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/>
  <mc:AlternateContent xmlns:mc="http://schemas.openxmlformats.org/markup-compatibility/2006">
    <mc:Choice Requires="x15">
      <x15ac:absPath xmlns:x15ac="http://schemas.microsoft.com/office/spreadsheetml/2010/11/ac" url="C:\myPython\miniweb\powerbi\LL_PowerBI\Power BI入门数据源\项目1-咖啡店运营情况分析\"/>
    </mc:Choice>
  </mc:AlternateContent>
  <xr:revisionPtr revIDLastSave="0" documentId="13_ncr:1_{C83B3D03-D619-49FB-8060-1509E2C2DE7C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销售数据表" sheetId="11" r:id="rId1"/>
    <sheet name="产品表" sheetId="2" r:id="rId2"/>
    <sheet name="顾客信息表" sheetId="3" r:id="rId3"/>
    <sheet name="门店信息表" sheetId="5" r:id="rId4"/>
    <sheet name="财务费用汇总表" sheetId="4" r:id="rId5"/>
  </sheets>
  <definedNames>
    <definedName name="_xlnm._FilterDatabase" localSheetId="4" hidden="1">财务费用汇总表!$A$1:$D$3711</definedName>
    <definedName name="_xlnm._FilterDatabase" localSheetId="3" hidden="1">门店信息表!$A$1:$C$54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I4709" i="11"/>
  <c r="I4710" i="11"/>
  <c r="I4711" i="11"/>
  <c r="I4712" i="11"/>
  <c r="I4713" i="11"/>
  <c r="I4714" i="11"/>
  <c r="I4715" i="11"/>
  <c r="I4716" i="11"/>
  <c r="I4717" i="11"/>
  <c r="I4718" i="11"/>
  <c r="I4719" i="11"/>
  <c r="I4720" i="11"/>
  <c r="I4721" i="11"/>
  <c r="I4722" i="11"/>
  <c r="I4723" i="11"/>
  <c r="I4724" i="11"/>
  <c r="I4725" i="11"/>
  <c r="I4726" i="11"/>
  <c r="I4727" i="11"/>
  <c r="I4728" i="11"/>
  <c r="I4729" i="11"/>
  <c r="I4730" i="11"/>
  <c r="I4731" i="11"/>
  <c r="I4732" i="11"/>
  <c r="I4733" i="11"/>
  <c r="I4734" i="11"/>
  <c r="I4735" i="11"/>
  <c r="I4736" i="11"/>
  <c r="I4737" i="11"/>
  <c r="I4738" i="11"/>
  <c r="I4739" i="11"/>
  <c r="I4740" i="11"/>
  <c r="I4741" i="11"/>
  <c r="I4742" i="11"/>
  <c r="I4743" i="11"/>
  <c r="I4744" i="11"/>
  <c r="I4745" i="11"/>
  <c r="I4746" i="11"/>
  <c r="I4747" i="11"/>
  <c r="I4748" i="11"/>
  <c r="I4749" i="11"/>
  <c r="I4750" i="11"/>
  <c r="I4751" i="11"/>
  <c r="I4752" i="11"/>
  <c r="I4753" i="11"/>
  <c r="I4754" i="11"/>
  <c r="I4755" i="11"/>
  <c r="I4756" i="11"/>
  <c r="I4757" i="11"/>
  <c r="I4758" i="11"/>
  <c r="I4759" i="11"/>
  <c r="I4760" i="11"/>
  <c r="I4761" i="11"/>
  <c r="I4762" i="11"/>
  <c r="I4763" i="11"/>
  <c r="I4764" i="11"/>
  <c r="I4765" i="11"/>
  <c r="I4766" i="11"/>
  <c r="I4767" i="11"/>
  <c r="I4768" i="11"/>
  <c r="I4769" i="11"/>
  <c r="I4770" i="11"/>
  <c r="I4771" i="11"/>
  <c r="I4772" i="11"/>
  <c r="I4773" i="11"/>
  <c r="I4774" i="11"/>
  <c r="I4775" i="11"/>
  <c r="I4776" i="11"/>
  <c r="I4777" i="11"/>
  <c r="I4778" i="11"/>
  <c r="I4779" i="11"/>
  <c r="I4780" i="11"/>
  <c r="I4781" i="11"/>
  <c r="I4782" i="11"/>
  <c r="I4783" i="11"/>
  <c r="I4784" i="11"/>
  <c r="I4785" i="11"/>
  <c r="I4786" i="11"/>
  <c r="I4787" i="11"/>
  <c r="I4788" i="11"/>
  <c r="I4789" i="11"/>
  <c r="I4790" i="11"/>
  <c r="I4791" i="11"/>
  <c r="I4792" i="11"/>
  <c r="I4793" i="11"/>
  <c r="I4794" i="11"/>
  <c r="I4795" i="11"/>
  <c r="I4796" i="11"/>
  <c r="I4797" i="11"/>
  <c r="I4798" i="11"/>
  <c r="I4799" i="11"/>
  <c r="I4800" i="11"/>
  <c r="I4801" i="11"/>
  <c r="I4802" i="11"/>
  <c r="I4803" i="11"/>
  <c r="I4804" i="11"/>
  <c r="I4805" i="11"/>
  <c r="I4806" i="11"/>
  <c r="I4807" i="11"/>
  <c r="I4808" i="11"/>
  <c r="I4809" i="11"/>
  <c r="I4810" i="11"/>
  <c r="I4811" i="11"/>
  <c r="I4812" i="11"/>
  <c r="I4813" i="11"/>
  <c r="I4814" i="11"/>
  <c r="I4815" i="11"/>
  <c r="I4816" i="11"/>
  <c r="I4817" i="11"/>
  <c r="I4818" i="11"/>
  <c r="I4819" i="11"/>
  <c r="I4820" i="11"/>
  <c r="I4821" i="11"/>
  <c r="I4822" i="11"/>
  <c r="I4823" i="11"/>
  <c r="I4824" i="11"/>
  <c r="I4825" i="11"/>
  <c r="I4826" i="11"/>
  <c r="I4827" i="11"/>
  <c r="I4828" i="11"/>
  <c r="I4829" i="11"/>
  <c r="I4830" i="11"/>
  <c r="I4831" i="11"/>
  <c r="I4832" i="11"/>
  <c r="I4833" i="11"/>
  <c r="I4834" i="11"/>
  <c r="I4835" i="11"/>
  <c r="I4836" i="11"/>
  <c r="I4837" i="11"/>
  <c r="I4838" i="11"/>
  <c r="I4839" i="11"/>
  <c r="I4840" i="11"/>
  <c r="I4841" i="11"/>
  <c r="I4842" i="11"/>
  <c r="I4843" i="11"/>
  <c r="I4844" i="11"/>
  <c r="I4845" i="11"/>
  <c r="I4846" i="11"/>
  <c r="I4847" i="11"/>
  <c r="I4848" i="11"/>
  <c r="I4849" i="11"/>
  <c r="I4850" i="11"/>
  <c r="I4851" i="11"/>
  <c r="I4852" i="11"/>
  <c r="I4853" i="11"/>
  <c r="I4854" i="11"/>
  <c r="I4855" i="11"/>
  <c r="I4856" i="11"/>
  <c r="I4857" i="11"/>
  <c r="I4858" i="11"/>
  <c r="I4859" i="11"/>
  <c r="I4860" i="11"/>
  <c r="I4861" i="11"/>
  <c r="I4862" i="11"/>
  <c r="I4863" i="11"/>
  <c r="I4864" i="11"/>
  <c r="I4865" i="11"/>
  <c r="I4866" i="11"/>
  <c r="I4867" i="11"/>
  <c r="I4868" i="11"/>
  <c r="I4869" i="11"/>
  <c r="I4870" i="11"/>
  <c r="I4871" i="11"/>
  <c r="I4872" i="11"/>
  <c r="I4873" i="11"/>
  <c r="I4874" i="11"/>
  <c r="I4875" i="11"/>
  <c r="I4876" i="11"/>
  <c r="I4877" i="11"/>
  <c r="I4878" i="11"/>
  <c r="I4879" i="11"/>
  <c r="I4880" i="11"/>
  <c r="I4881" i="11"/>
  <c r="I4882" i="11"/>
  <c r="I4883" i="11"/>
  <c r="I4884" i="11"/>
  <c r="I4885" i="11"/>
  <c r="I4886" i="11"/>
  <c r="I4887" i="11"/>
  <c r="I4888" i="11"/>
  <c r="I4889" i="11"/>
  <c r="I4890" i="11"/>
  <c r="I4891" i="11"/>
  <c r="I4892" i="11"/>
  <c r="I4893" i="11"/>
  <c r="I4894" i="11"/>
  <c r="I4895" i="11"/>
  <c r="I4896" i="11"/>
  <c r="I4897" i="11"/>
  <c r="I4898" i="11"/>
  <c r="I4899" i="11"/>
  <c r="I4900" i="11"/>
  <c r="I4901" i="11"/>
  <c r="I4902" i="11"/>
  <c r="I4903" i="11"/>
  <c r="I4904" i="11"/>
  <c r="I4905" i="11"/>
  <c r="I4906" i="11"/>
  <c r="I4907" i="11"/>
  <c r="I4908" i="11"/>
  <c r="I4909" i="11"/>
  <c r="I4910" i="11"/>
  <c r="I4911" i="11"/>
  <c r="I4912" i="11"/>
  <c r="I4913" i="11"/>
  <c r="I4914" i="11"/>
  <c r="I4915" i="11"/>
  <c r="I4916" i="11"/>
  <c r="I4917" i="11"/>
  <c r="I4918" i="11"/>
  <c r="I4919" i="11"/>
  <c r="I4920" i="11"/>
  <c r="I4921" i="11"/>
  <c r="I4922" i="11"/>
  <c r="I4923" i="11"/>
  <c r="I4924" i="11"/>
  <c r="I4925" i="11"/>
  <c r="I4926" i="11"/>
  <c r="I4927" i="11"/>
  <c r="I4928" i="11"/>
  <c r="I4929" i="11"/>
  <c r="I4930" i="11"/>
  <c r="I4931" i="11"/>
  <c r="I4932" i="11"/>
  <c r="I4933" i="11"/>
  <c r="I4934" i="11"/>
  <c r="I4935" i="11"/>
  <c r="I4936" i="11"/>
  <c r="I4937" i="11"/>
  <c r="I4938" i="11"/>
  <c r="I4939" i="11"/>
  <c r="I4940" i="11"/>
  <c r="I4941" i="11"/>
  <c r="I4942" i="11"/>
  <c r="I4943" i="11"/>
  <c r="I4944" i="11"/>
  <c r="I4945" i="11"/>
  <c r="I4946" i="11"/>
  <c r="I4947" i="11"/>
  <c r="I4948" i="11"/>
  <c r="I4949" i="11"/>
  <c r="I4950" i="11"/>
  <c r="I4951" i="11"/>
  <c r="I4952" i="11"/>
  <c r="I4953" i="11"/>
  <c r="I4954" i="11"/>
  <c r="I4955" i="11"/>
  <c r="I4956" i="11"/>
  <c r="I4957" i="11"/>
  <c r="I4958" i="11"/>
  <c r="I4959" i="11"/>
  <c r="I4960" i="11"/>
  <c r="I4961" i="11"/>
  <c r="I4962" i="11"/>
  <c r="I4963" i="11"/>
  <c r="I4964" i="11"/>
  <c r="I4965" i="11"/>
  <c r="I4966" i="11"/>
  <c r="I4967" i="11"/>
  <c r="I4968" i="11"/>
  <c r="I4969" i="11"/>
  <c r="I4970" i="11"/>
  <c r="I4971" i="11"/>
  <c r="I4972" i="11"/>
  <c r="I4973" i="11"/>
  <c r="I4974" i="11"/>
  <c r="I4975" i="11"/>
  <c r="I4976" i="11"/>
  <c r="I4977" i="11"/>
  <c r="I4978" i="11"/>
  <c r="I4979" i="11"/>
  <c r="I4980" i="11"/>
  <c r="I4981" i="11"/>
  <c r="I4982" i="11"/>
  <c r="I4983" i="11"/>
  <c r="I4984" i="11"/>
  <c r="I4985" i="11"/>
  <c r="I4986" i="11"/>
  <c r="I4987" i="11"/>
  <c r="I4988" i="11"/>
  <c r="I4989" i="11"/>
  <c r="I4990" i="11"/>
  <c r="I4991" i="11"/>
  <c r="I4992" i="11"/>
  <c r="I4993" i="11"/>
  <c r="I4994" i="11"/>
  <c r="I4995" i="11"/>
  <c r="I4996" i="11"/>
  <c r="I4997" i="11"/>
  <c r="I4998" i="11"/>
  <c r="I4999" i="11"/>
  <c r="I5000" i="11"/>
  <c r="I5001" i="11"/>
  <c r="I5002" i="11"/>
  <c r="I5003" i="11"/>
  <c r="I5004" i="11"/>
  <c r="I5005" i="11"/>
  <c r="I5006" i="11"/>
  <c r="I5007" i="11"/>
  <c r="I5008" i="11"/>
  <c r="I5009" i="11"/>
  <c r="I5010" i="11"/>
  <c r="I5011" i="11"/>
  <c r="I5012" i="11"/>
  <c r="I5013" i="11"/>
  <c r="I5014" i="11"/>
  <c r="I5015" i="11"/>
  <c r="I5016" i="11"/>
  <c r="I5017" i="11"/>
  <c r="I5018" i="11"/>
  <c r="I5019" i="11"/>
  <c r="I5020" i="11"/>
  <c r="I5021" i="11"/>
  <c r="I5022" i="11"/>
  <c r="I5023" i="11"/>
  <c r="I5024" i="11"/>
  <c r="I5025" i="11"/>
  <c r="I5026" i="11"/>
  <c r="I5027" i="11"/>
  <c r="I5028" i="11"/>
  <c r="I5029" i="11"/>
  <c r="I5030" i="11"/>
  <c r="I5031" i="11"/>
  <c r="I5032" i="11"/>
  <c r="I5033" i="11"/>
  <c r="I5034" i="11"/>
  <c r="I5035" i="11"/>
  <c r="I5036" i="11"/>
  <c r="I5037" i="11"/>
  <c r="I5038" i="11"/>
  <c r="I5039" i="11"/>
  <c r="I5040" i="11"/>
  <c r="I5041" i="11"/>
  <c r="I5042" i="11"/>
  <c r="I5043" i="11"/>
  <c r="I5044" i="11"/>
  <c r="I5045" i="11"/>
  <c r="I5046" i="11"/>
  <c r="I5047" i="11"/>
  <c r="I5048" i="11"/>
  <c r="I5049" i="11"/>
  <c r="I5050" i="11"/>
  <c r="I5051" i="11"/>
  <c r="I5052" i="11"/>
  <c r="I5053" i="11"/>
  <c r="I5054" i="11"/>
  <c r="I5055" i="11"/>
  <c r="I5056" i="11"/>
  <c r="I5057" i="11"/>
  <c r="I5058" i="11"/>
  <c r="I5059" i="11"/>
  <c r="I5060" i="11"/>
  <c r="I5061" i="11"/>
  <c r="I5062" i="11"/>
  <c r="I5063" i="11"/>
  <c r="I5064" i="11"/>
  <c r="I5065" i="11"/>
  <c r="I5066" i="11"/>
  <c r="I5067" i="11"/>
  <c r="I5068" i="11"/>
  <c r="I5069" i="11"/>
  <c r="I5070" i="11"/>
  <c r="I5071" i="11"/>
  <c r="I5072" i="11"/>
  <c r="I5073" i="11"/>
  <c r="I5074" i="11"/>
  <c r="I5075" i="11"/>
  <c r="I5076" i="11"/>
  <c r="I5077" i="11"/>
  <c r="I5078" i="11"/>
  <c r="I5079" i="11"/>
  <c r="I5080" i="11"/>
  <c r="I5081" i="11"/>
  <c r="I5082" i="11"/>
  <c r="I5083" i="11"/>
  <c r="I5084" i="11"/>
  <c r="I5085" i="11"/>
  <c r="I5086" i="11"/>
  <c r="I5087" i="11"/>
  <c r="I5088" i="11"/>
  <c r="I5089" i="11"/>
  <c r="I5090" i="11"/>
  <c r="I5091" i="11"/>
  <c r="I5092" i="11"/>
  <c r="I5093" i="11"/>
  <c r="I5094" i="11"/>
  <c r="I5095" i="11"/>
  <c r="I5096" i="11"/>
  <c r="I5097" i="11"/>
  <c r="I5098" i="11"/>
  <c r="I5099" i="11"/>
  <c r="I5100" i="11"/>
  <c r="I5101" i="11"/>
  <c r="I5102" i="11"/>
  <c r="I5103" i="11"/>
  <c r="I5104" i="11"/>
  <c r="I5105" i="11"/>
  <c r="I5106" i="11"/>
  <c r="I5107" i="11"/>
  <c r="I5108" i="11"/>
  <c r="I5109" i="11"/>
  <c r="I5110" i="11"/>
  <c r="I5111" i="11"/>
  <c r="I5112" i="11"/>
  <c r="I5113" i="11"/>
  <c r="I5114" i="11"/>
  <c r="I5115" i="11"/>
  <c r="I5116" i="11"/>
  <c r="I5117" i="11"/>
  <c r="I5118" i="11"/>
  <c r="I5119" i="11"/>
  <c r="I5120" i="11"/>
  <c r="I5121" i="11"/>
  <c r="I5122" i="11"/>
  <c r="I5123" i="11"/>
  <c r="I5124" i="11"/>
  <c r="I5125" i="11"/>
  <c r="I5126" i="11"/>
  <c r="I5127" i="11"/>
  <c r="I5128" i="11"/>
  <c r="I5129" i="11"/>
  <c r="I5130" i="11"/>
  <c r="I5131" i="11"/>
  <c r="I5132" i="11"/>
  <c r="I5133" i="11"/>
  <c r="I5134" i="11"/>
  <c r="I5135" i="11"/>
  <c r="I5136" i="11"/>
  <c r="I5137" i="11"/>
  <c r="I5138" i="11"/>
  <c r="I5139" i="11"/>
  <c r="I5140" i="11"/>
  <c r="I5141" i="11"/>
  <c r="I5142" i="11"/>
  <c r="I5143" i="11"/>
  <c r="I5144" i="11"/>
  <c r="I5145" i="11"/>
  <c r="I5146" i="11"/>
  <c r="I5147" i="11"/>
  <c r="I5148" i="11"/>
  <c r="I5149" i="11"/>
  <c r="I5150" i="11"/>
  <c r="I5151" i="11"/>
  <c r="I5152" i="11"/>
  <c r="I5153" i="11"/>
  <c r="I5154" i="11"/>
  <c r="I5155" i="11"/>
  <c r="I5156" i="11"/>
  <c r="I5157" i="11"/>
  <c r="I5158" i="11"/>
  <c r="I5159" i="11"/>
  <c r="I5160" i="11"/>
  <c r="I5161" i="11"/>
  <c r="I5162" i="11"/>
  <c r="I5163" i="11"/>
  <c r="I5164" i="11"/>
  <c r="I5165" i="11"/>
  <c r="I5166" i="11"/>
  <c r="I5167" i="11"/>
  <c r="I5168" i="11"/>
  <c r="I5169" i="11"/>
  <c r="I5170" i="11"/>
  <c r="I5171" i="11"/>
  <c r="I5172" i="11"/>
  <c r="I5173" i="11"/>
  <c r="I5174" i="11"/>
  <c r="I5175" i="11"/>
  <c r="I5176" i="11"/>
  <c r="I5177" i="11"/>
  <c r="I5178" i="11"/>
  <c r="I5179" i="11"/>
  <c r="I5180" i="11"/>
  <c r="I5181" i="11"/>
  <c r="I5182" i="11"/>
  <c r="I5183" i="11"/>
  <c r="I5184" i="11"/>
  <c r="I5185" i="11"/>
  <c r="I5186" i="11"/>
  <c r="I5187" i="11"/>
  <c r="I5188" i="11"/>
  <c r="I5189" i="11"/>
  <c r="I5190" i="11"/>
  <c r="I5191" i="11"/>
  <c r="I5192" i="11"/>
  <c r="I5193" i="11"/>
  <c r="I5194" i="11"/>
  <c r="I5195" i="11"/>
  <c r="I5196" i="11"/>
  <c r="I5197" i="11"/>
  <c r="I5198" i="11"/>
  <c r="I5199" i="11"/>
  <c r="I5200" i="11"/>
  <c r="I5201" i="11"/>
  <c r="I5202" i="11"/>
  <c r="I5203" i="11"/>
  <c r="I5204" i="11"/>
  <c r="I5205" i="11"/>
  <c r="I5206" i="11"/>
  <c r="I5207" i="11"/>
  <c r="I5208" i="11"/>
  <c r="I5209" i="11"/>
  <c r="I5210" i="11"/>
  <c r="I5211" i="11"/>
  <c r="I5212" i="11"/>
  <c r="I5213" i="11"/>
  <c r="I5214" i="11"/>
  <c r="I5215" i="11"/>
  <c r="I5216" i="11"/>
  <c r="I5217" i="11"/>
  <c r="I5218" i="11"/>
  <c r="I5219" i="11"/>
  <c r="I5220" i="11"/>
  <c r="I5221" i="11"/>
  <c r="I5222" i="11"/>
  <c r="I5223" i="11"/>
  <c r="I5224" i="11"/>
  <c r="I5225" i="11"/>
  <c r="I5226" i="11"/>
  <c r="I5227" i="11"/>
  <c r="I5228" i="11"/>
  <c r="I5229" i="11"/>
  <c r="I5230" i="11"/>
  <c r="I5231" i="11"/>
  <c r="I5232" i="11"/>
  <c r="I5233" i="11"/>
  <c r="I5234" i="11"/>
  <c r="I5235" i="11"/>
  <c r="I5236" i="11"/>
  <c r="I5237" i="11"/>
  <c r="I5238" i="11"/>
  <c r="I5239" i="11"/>
  <c r="I5240" i="11"/>
  <c r="I5241" i="11"/>
  <c r="I5242" i="11"/>
  <c r="I5243" i="11"/>
  <c r="I5244" i="11"/>
  <c r="I5245" i="11"/>
  <c r="I5246" i="11"/>
  <c r="I5247" i="11"/>
  <c r="I5248" i="11"/>
  <c r="I5249" i="11"/>
  <c r="I5250" i="11"/>
  <c r="I5251" i="11"/>
  <c r="I5252" i="11"/>
  <c r="I5253" i="11"/>
  <c r="I5254" i="11"/>
  <c r="I5255" i="11"/>
  <c r="I5256" i="11"/>
  <c r="I5257" i="11"/>
  <c r="I5258" i="11"/>
  <c r="I5259" i="11"/>
  <c r="I5260" i="11"/>
  <c r="I5261" i="11"/>
  <c r="I5262" i="11"/>
  <c r="I5263" i="11"/>
  <c r="I5264" i="11"/>
  <c r="I5265" i="11"/>
  <c r="I5266" i="11"/>
  <c r="I5267" i="11"/>
  <c r="I5268" i="11"/>
  <c r="I5269" i="11"/>
  <c r="I5270" i="11"/>
  <c r="I5271" i="11"/>
  <c r="I5272" i="11"/>
  <c r="I5273" i="11"/>
  <c r="I5274" i="11"/>
  <c r="I5275" i="11"/>
  <c r="I5276" i="11"/>
  <c r="I5277" i="11"/>
  <c r="I5278" i="11"/>
  <c r="I5279" i="11"/>
  <c r="I5280" i="11"/>
  <c r="I5281" i="11"/>
  <c r="I5282" i="11"/>
  <c r="I5283" i="11"/>
  <c r="I5284" i="11"/>
  <c r="I5285" i="11"/>
  <c r="I5286" i="11"/>
  <c r="I5287" i="11"/>
  <c r="I5288" i="11"/>
  <c r="I5289" i="11"/>
  <c r="I5290" i="11"/>
  <c r="I5291" i="11"/>
  <c r="I5292" i="11"/>
  <c r="I5293" i="11"/>
  <c r="I5294" i="11"/>
  <c r="I5295" i="11"/>
  <c r="I5296" i="11"/>
  <c r="I5297" i="11"/>
  <c r="I5298" i="11"/>
  <c r="I5299" i="11"/>
  <c r="I5300" i="11"/>
  <c r="I5301" i="11"/>
  <c r="I5302" i="11"/>
  <c r="I5303" i="11"/>
  <c r="I5304" i="11"/>
  <c r="I5305" i="11"/>
  <c r="I5306" i="11"/>
  <c r="I5307" i="11"/>
  <c r="I5308" i="11"/>
  <c r="I5309" i="11"/>
  <c r="I5310" i="11"/>
  <c r="I5311" i="11"/>
  <c r="I5312" i="11"/>
  <c r="I5313" i="11"/>
  <c r="I5314" i="11"/>
  <c r="I5315" i="11"/>
  <c r="I5316" i="11"/>
  <c r="I5317" i="11"/>
  <c r="I5318" i="11"/>
  <c r="I5319" i="11"/>
  <c r="I5320" i="11"/>
  <c r="I5321" i="11"/>
  <c r="I5322" i="11"/>
  <c r="I5323" i="11"/>
  <c r="I5324" i="11"/>
  <c r="I5325" i="11"/>
  <c r="I5326" i="11"/>
  <c r="I5327" i="11"/>
  <c r="I5328" i="11"/>
  <c r="I5329" i="11"/>
  <c r="I5330" i="11"/>
  <c r="I5331" i="11"/>
  <c r="I5332" i="11"/>
  <c r="I5333" i="11"/>
  <c r="I5334" i="11"/>
  <c r="I5335" i="11"/>
  <c r="I5336" i="11"/>
  <c r="I5337" i="11"/>
  <c r="I5338" i="11"/>
  <c r="I5339" i="11"/>
  <c r="I5340" i="11"/>
  <c r="I5341" i="11"/>
  <c r="I5342" i="11"/>
  <c r="I5343" i="11"/>
  <c r="I5344" i="11"/>
  <c r="I5345" i="11"/>
  <c r="I5346" i="11"/>
  <c r="I5347" i="11"/>
  <c r="I5348" i="11"/>
  <c r="I5349" i="11"/>
  <c r="I5350" i="11"/>
  <c r="I5351" i="11"/>
  <c r="I5352" i="11"/>
  <c r="I5353" i="11"/>
  <c r="I5354" i="11"/>
  <c r="I5355" i="11"/>
  <c r="I5356" i="11"/>
  <c r="I5357" i="11"/>
  <c r="I5358" i="11"/>
  <c r="I5359" i="11"/>
  <c r="I5360" i="11"/>
  <c r="I5361" i="11"/>
  <c r="I5362" i="11"/>
  <c r="I5363" i="11"/>
  <c r="I5364" i="11"/>
  <c r="I5365" i="11"/>
  <c r="I5366" i="11"/>
  <c r="I5367" i="11"/>
  <c r="I5368" i="11"/>
  <c r="I5369" i="11"/>
  <c r="I5370" i="11"/>
  <c r="I5371" i="11"/>
  <c r="I5372" i="11"/>
  <c r="I5373" i="11"/>
  <c r="I5374" i="11"/>
  <c r="I5375" i="11"/>
  <c r="I5376" i="11"/>
  <c r="I5377" i="11"/>
  <c r="I5378" i="11"/>
  <c r="I5379" i="11"/>
  <c r="I5380" i="11"/>
  <c r="I5381" i="11"/>
  <c r="I5382" i="11"/>
  <c r="I5383" i="11"/>
  <c r="I5384" i="11"/>
  <c r="I5385" i="11"/>
  <c r="I5386" i="11"/>
  <c r="I5387" i="11"/>
  <c r="I5388" i="11"/>
  <c r="I5389" i="11"/>
  <c r="I5390" i="11"/>
  <c r="I5391" i="11"/>
  <c r="I5392" i="11"/>
  <c r="I5393" i="11"/>
  <c r="I5394" i="11"/>
  <c r="I5395" i="11"/>
  <c r="I5396" i="11"/>
  <c r="I5397" i="11"/>
  <c r="I5398" i="11"/>
  <c r="I5399" i="11"/>
  <c r="I5400" i="11"/>
  <c r="I5401" i="11"/>
  <c r="I5402" i="11"/>
  <c r="I5403" i="11"/>
  <c r="I5404" i="11"/>
  <c r="I5405" i="11"/>
  <c r="I5406" i="11"/>
  <c r="I5407" i="11"/>
  <c r="I5408" i="11"/>
  <c r="I5409" i="11"/>
  <c r="I5410" i="11"/>
  <c r="I5411" i="11"/>
  <c r="I5412" i="11"/>
  <c r="I5413" i="11"/>
  <c r="I5414" i="11"/>
  <c r="I5415" i="11"/>
  <c r="I5416" i="11"/>
  <c r="I5417" i="11"/>
  <c r="I5418" i="11"/>
  <c r="I5419" i="11"/>
  <c r="I5420" i="11"/>
  <c r="I5421" i="11"/>
  <c r="I5422" i="11"/>
  <c r="I5423" i="11"/>
  <c r="I5424" i="11"/>
  <c r="I5425" i="11"/>
  <c r="I5426" i="11"/>
  <c r="I5427" i="11"/>
  <c r="I5428" i="11"/>
  <c r="I5429" i="11"/>
  <c r="I5430" i="11"/>
  <c r="I5431" i="11"/>
  <c r="I5432" i="11"/>
  <c r="I5433" i="11"/>
  <c r="I5434" i="11"/>
  <c r="I5435" i="11"/>
  <c r="I5436" i="11"/>
  <c r="I5437" i="11"/>
  <c r="I5438" i="11"/>
  <c r="I5439" i="11"/>
  <c r="I5440" i="11"/>
  <c r="I5441" i="11"/>
  <c r="I5442" i="11"/>
  <c r="I5443" i="11"/>
  <c r="I5444" i="11"/>
  <c r="I5445" i="11"/>
  <c r="I5446" i="11"/>
  <c r="I5447" i="11"/>
  <c r="I5448" i="11"/>
  <c r="I5449" i="11"/>
  <c r="I5450" i="11"/>
  <c r="I5451" i="11"/>
  <c r="I5452" i="11"/>
  <c r="I5453" i="11"/>
  <c r="I5454" i="11"/>
  <c r="I5455" i="11"/>
  <c r="I5456" i="11"/>
  <c r="I5457" i="11"/>
  <c r="I5458" i="11"/>
  <c r="I5459" i="11"/>
  <c r="I5460" i="11"/>
  <c r="I5461" i="11"/>
  <c r="I5462" i="11"/>
  <c r="I5463" i="11"/>
  <c r="I5464" i="11"/>
  <c r="I5465" i="11"/>
  <c r="I5466" i="11"/>
  <c r="I5467" i="11"/>
  <c r="I5468" i="11"/>
  <c r="I5469" i="11"/>
  <c r="I5470" i="11"/>
  <c r="I5471" i="11"/>
  <c r="I5472" i="11"/>
  <c r="I5473" i="11"/>
  <c r="I5474" i="11"/>
  <c r="I5475" i="11"/>
  <c r="I5476" i="11"/>
  <c r="I5477" i="11"/>
  <c r="I5478" i="11"/>
  <c r="I5479" i="11"/>
  <c r="I5480" i="11"/>
  <c r="I5481" i="11"/>
  <c r="I5482" i="11"/>
  <c r="I5483" i="11"/>
  <c r="I5484" i="11"/>
  <c r="I5485" i="11"/>
  <c r="I5486" i="11"/>
  <c r="I5487" i="11"/>
  <c r="I5488" i="11"/>
  <c r="I5489" i="11"/>
  <c r="I5490" i="11"/>
  <c r="I5491" i="11"/>
  <c r="I5492" i="11"/>
  <c r="I5493" i="11"/>
  <c r="I5494" i="11"/>
  <c r="I5495" i="11"/>
  <c r="I5496" i="11"/>
  <c r="I5497" i="11"/>
  <c r="I5498" i="11"/>
  <c r="I5499" i="11"/>
  <c r="I5500" i="11"/>
  <c r="I5501" i="11"/>
  <c r="I5502" i="11"/>
  <c r="I5503" i="11"/>
  <c r="I5504" i="11"/>
  <c r="I5505" i="11"/>
  <c r="I5506" i="11"/>
  <c r="I5507" i="11"/>
  <c r="I5508" i="11"/>
  <c r="I5509" i="11"/>
  <c r="I5510" i="11"/>
  <c r="I5511" i="11"/>
  <c r="I5512" i="11"/>
  <c r="I5513" i="11"/>
  <c r="I5514" i="11"/>
  <c r="I5515" i="11"/>
  <c r="I5516" i="11"/>
  <c r="I5517" i="11"/>
  <c r="I5518" i="11"/>
  <c r="I5519" i="11"/>
  <c r="I5520" i="11"/>
  <c r="I5521" i="11"/>
  <c r="I5522" i="11"/>
  <c r="I5523" i="11"/>
  <c r="I5524" i="11"/>
  <c r="I5525" i="11"/>
  <c r="I5526" i="11"/>
  <c r="I5527" i="11"/>
  <c r="I5528" i="11"/>
  <c r="I5529" i="11"/>
  <c r="I5530" i="11"/>
  <c r="I5531" i="11"/>
  <c r="I5532" i="11"/>
  <c r="I5533" i="11"/>
  <c r="I5534" i="11"/>
  <c r="I5535" i="11"/>
  <c r="I5536" i="11"/>
  <c r="I5537" i="11"/>
  <c r="I5538" i="11"/>
  <c r="I5539" i="11"/>
  <c r="I5540" i="11"/>
  <c r="I5541" i="11"/>
  <c r="I5542" i="11"/>
  <c r="I5543" i="11"/>
  <c r="I5544" i="11"/>
  <c r="I5545" i="11"/>
  <c r="I5546" i="11"/>
  <c r="I5547" i="11"/>
  <c r="I5548" i="11"/>
  <c r="I5549" i="11"/>
  <c r="I5550" i="11"/>
  <c r="I5551" i="11"/>
  <c r="I5552" i="11"/>
  <c r="I5553" i="11"/>
  <c r="I5554" i="11"/>
  <c r="I5555" i="11"/>
  <c r="I5556" i="11"/>
  <c r="I5557" i="11"/>
  <c r="I5558" i="11"/>
  <c r="I5559" i="11"/>
  <c r="I5560" i="11"/>
  <c r="I5561" i="11"/>
  <c r="I5562" i="11"/>
  <c r="I5563" i="11"/>
  <c r="I5564" i="11"/>
  <c r="I5565" i="11"/>
  <c r="I5566" i="11"/>
  <c r="I5567" i="11"/>
  <c r="I5568" i="11"/>
  <c r="I5569" i="11"/>
  <c r="I5570" i="11"/>
  <c r="I5571" i="11"/>
  <c r="I5572" i="11"/>
  <c r="I5573" i="11"/>
  <c r="I5574" i="11"/>
  <c r="I5575" i="11"/>
  <c r="I5576" i="11"/>
  <c r="I5577" i="11"/>
  <c r="I5578" i="11"/>
  <c r="I5579" i="11"/>
  <c r="I5580" i="11"/>
  <c r="I5581" i="11"/>
  <c r="I5582" i="11"/>
  <c r="I5583" i="11"/>
  <c r="I5584" i="11"/>
  <c r="I5585" i="11"/>
  <c r="I5586" i="11"/>
  <c r="I5587" i="11"/>
  <c r="I5588" i="11"/>
  <c r="I5589" i="11"/>
  <c r="I5590" i="11"/>
  <c r="I5591" i="11"/>
  <c r="I5592" i="11"/>
  <c r="I5593" i="11"/>
  <c r="I5594" i="11"/>
  <c r="I5595" i="11"/>
  <c r="I5596" i="11"/>
  <c r="I5597" i="11"/>
  <c r="I5598" i="11"/>
  <c r="I5599" i="11"/>
  <c r="I5600" i="11"/>
  <c r="I5601" i="11"/>
  <c r="I5602" i="11"/>
  <c r="I5603" i="11"/>
  <c r="I5604" i="11"/>
  <c r="I5605" i="11"/>
  <c r="I5606" i="11"/>
  <c r="I5607" i="11"/>
  <c r="I5608" i="11"/>
  <c r="I5609" i="11"/>
  <c r="I5610" i="11"/>
  <c r="I5611" i="11"/>
  <c r="I5612" i="11"/>
  <c r="I5613" i="11"/>
  <c r="I5614" i="11"/>
  <c r="I5615" i="11"/>
  <c r="I5616" i="11"/>
  <c r="I5617" i="11"/>
  <c r="I5618" i="11"/>
  <c r="I5619" i="11"/>
  <c r="I5620" i="11"/>
  <c r="I5621" i="11"/>
  <c r="I5622" i="11"/>
  <c r="I5623" i="11"/>
  <c r="I5624" i="11"/>
  <c r="I5625" i="11"/>
  <c r="I5626" i="11"/>
  <c r="I5627" i="11"/>
  <c r="I5628" i="11"/>
  <c r="I5629" i="11"/>
  <c r="I5630" i="11"/>
  <c r="I5631" i="11"/>
  <c r="I5632" i="11"/>
  <c r="I5633" i="11"/>
  <c r="I5634" i="11"/>
  <c r="I5635" i="11"/>
  <c r="I5636" i="11"/>
  <c r="I5637" i="11"/>
  <c r="I5638" i="11"/>
  <c r="I5639" i="11"/>
  <c r="I5640" i="11"/>
  <c r="I5641" i="11"/>
  <c r="I5642" i="11"/>
  <c r="I5643" i="11"/>
  <c r="I5644" i="11"/>
  <c r="I5645" i="11"/>
  <c r="I5646" i="11"/>
  <c r="I5647" i="11"/>
  <c r="I5648" i="11"/>
  <c r="I5649" i="11"/>
  <c r="I5650" i="11"/>
  <c r="I5651" i="11"/>
  <c r="I5652" i="11"/>
  <c r="I5653" i="11"/>
  <c r="I5654" i="11"/>
  <c r="I5655" i="11"/>
  <c r="I5656" i="11"/>
  <c r="I5657" i="11"/>
  <c r="I5658" i="11"/>
  <c r="I5659" i="11"/>
  <c r="I5660" i="11"/>
  <c r="I5661" i="11"/>
  <c r="I5662" i="11"/>
  <c r="I5663" i="11"/>
  <c r="I5664" i="11"/>
  <c r="I5665" i="11"/>
  <c r="I5666" i="11"/>
  <c r="I5667" i="11"/>
  <c r="I5668" i="11"/>
  <c r="I5669" i="11"/>
  <c r="I5670" i="11"/>
  <c r="I5671" i="11"/>
  <c r="I5672" i="11"/>
  <c r="I5673" i="11"/>
  <c r="I5674" i="11"/>
  <c r="I5675" i="11"/>
  <c r="I5676" i="11"/>
  <c r="I5677" i="11"/>
  <c r="I5678" i="11"/>
  <c r="I5679" i="11"/>
  <c r="I5680" i="11"/>
  <c r="I5681" i="11"/>
  <c r="I5682" i="11"/>
  <c r="I5683" i="11"/>
  <c r="I5684" i="11"/>
  <c r="I5685" i="11"/>
  <c r="I5686" i="11"/>
  <c r="I5687" i="11"/>
  <c r="I5688" i="11"/>
  <c r="I5689" i="11"/>
  <c r="I5690" i="11"/>
  <c r="I5691" i="11"/>
  <c r="I5692" i="11"/>
  <c r="I5693" i="11"/>
  <c r="I5694" i="11"/>
  <c r="I5695" i="11"/>
  <c r="I5696" i="11"/>
  <c r="I5697" i="11"/>
  <c r="I5698" i="11"/>
  <c r="I5699" i="11"/>
  <c r="I5700" i="11"/>
  <c r="I5701" i="11"/>
  <c r="I5702" i="11"/>
  <c r="I5703" i="11"/>
  <c r="I5704" i="11"/>
  <c r="I5705" i="11"/>
  <c r="I5706" i="11"/>
  <c r="I5707" i="11"/>
  <c r="I5708" i="11"/>
  <c r="I5709" i="11"/>
  <c r="I5710" i="11"/>
  <c r="I5711" i="11"/>
  <c r="I5712" i="11"/>
  <c r="I5713" i="11"/>
  <c r="I5714" i="11"/>
  <c r="I5715" i="11"/>
  <c r="I5716" i="11"/>
  <c r="I5717" i="11"/>
  <c r="I5718" i="11"/>
  <c r="I5719" i="11"/>
  <c r="I5720" i="11"/>
  <c r="I5721" i="11"/>
  <c r="I5722" i="11"/>
  <c r="I5723" i="11"/>
  <c r="I5724" i="11"/>
  <c r="I5725" i="11"/>
  <c r="I5726" i="11"/>
  <c r="I5727" i="11"/>
  <c r="I5728" i="11"/>
  <c r="I5729" i="11"/>
  <c r="I5730" i="11"/>
  <c r="I5731" i="11"/>
  <c r="I5732" i="11"/>
  <c r="I5733" i="11"/>
  <c r="I5734" i="11"/>
  <c r="I5735" i="11"/>
  <c r="I5736" i="11"/>
  <c r="I5737" i="11"/>
  <c r="I5738" i="11"/>
  <c r="I5739" i="11"/>
  <c r="I5740" i="11"/>
  <c r="I5741" i="11"/>
  <c r="I5742" i="11"/>
  <c r="I5743" i="11"/>
  <c r="I5744" i="11"/>
  <c r="I5745" i="11"/>
  <c r="I5746" i="11"/>
  <c r="I5747" i="11"/>
  <c r="I5748" i="11"/>
  <c r="I5749" i="11"/>
  <c r="I5750" i="11"/>
  <c r="I5751" i="11"/>
  <c r="I5752" i="11"/>
  <c r="I5753" i="11"/>
  <c r="I5754" i="11"/>
  <c r="I5755" i="11"/>
  <c r="I5756" i="11"/>
  <c r="I5757" i="11"/>
  <c r="I5758" i="11"/>
  <c r="I5759" i="11"/>
  <c r="I5760" i="11"/>
  <c r="I5761" i="11"/>
  <c r="I5762" i="11"/>
  <c r="I5763" i="11"/>
  <c r="I5764" i="11"/>
  <c r="I5765" i="11"/>
  <c r="I5766" i="11"/>
  <c r="I5767" i="11"/>
  <c r="I5768" i="11"/>
  <c r="I5769" i="11"/>
  <c r="I5770" i="11"/>
  <c r="I5771" i="11"/>
  <c r="I5772" i="11"/>
  <c r="I5773" i="11"/>
  <c r="I5774" i="11"/>
  <c r="I5775" i="11"/>
  <c r="I5776" i="11"/>
  <c r="I5777" i="11"/>
  <c r="I5778" i="11"/>
  <c r="I5779" i="11"/>
  <c r="I5780" i="11"/>
  <c r="I5781" i="11"/>
  <c r="I5782" i="11"/>
  <c r="I5783" i="11"/>
  <c r="I5784" i="11"/>
  <c r="I5785" i="11"/>
  <c r="I5786" i="11"/>
  <c r="I5787" i="11"/>
  <c r="I5788" i="11"/>
  <c r="I5789" i="11"/>
  <c r="I5790" i="11"/>
  <c r="I5791" i="11"/>
  <c r="I5792" i="11"/>
  <c r="I5793" i="11"/>
  <c r="I5794" i="11"/>
  <c r="I5795" i="11"/>
  <c r="I5796" i="11"/>
  <c r="I5797" i="11"/>
  <c r="I5798" i="11"/>
  <c r="I5799" i="11"/>
  <c r="I5800" i="11"/>
  <c r="I5801" i="11"/>
  <c r="I5802" i="11"/>
  <c r="I5803" i="11"/>
  <c r="I5804" i="11"/>
  <c r="I5805" i="11"/>
  <c r="I5806" i="11"/>
  <c r="I5807" i="11"/>
  <c r="I5808" i="11"/>
  <c r="I5809" i="11"/>
  <c r="I5810" i="11"/>
  <c r="I5811" i="11"/>
  <c r="I5812" i="11"/>
  <c r="I5813" i="11"/>
  <c r="I5814" i="11"/>
  <c r="I5815" i="11"/>
  <c r="I5816" i="11"/>
  <c r="I5817" i="11"/>
  <c r="I5818" i="11"/>
  <c r="I5819" i="11"/>
  <c r="I5820" i="11"/>
  <c r="I5821" i="11"/>
  <c r="I5822" i="11"/>
  <c r="I5823" i="11"/>
  <c r="I5824" i="11"/>
  <c r="I5825" i="11"/>
  <c r="I5826" i="11"/>
  <c r="I5827" i="11"/>
  <c r="I5828" i="11"/>
  <c r="I5829" i="11"/>
  <c r="I5830" i="11"/>
  <c r="I5831" i="11"/>
  <c r="I5832" i="11"/>
  <c r="I5833" i="11"/>
  <c r="I5834" i="11"/>
  <c r="I5835" i="11"/>
  <c r="I5836" i="11"/>
  <c r="I5837" i="11"/>
  <c r="I5838" i="11"/>
  <c r="I5839" i="11"/>
  <c r="I5840" i="11"/>
  <c r="I5841" i="11"/>
  <c r="I5842" i="11"/>
  <c r="I5843" i="11"/>
  <c r="I5844" i="11"/>
  <c r="I5845" i="11"/>
  <c r="I5846" i="11"/>
  <c r="I5847" i="11"/>
  <c r="I5848" i="11"/>
  <c r="I5849" i="11"/>
  <c r="I5850" i="11"/>
  <c r="I5851" i="11"/>
  <c r="I5852" i="11"/>
  <c r="I5853" i="11"/>
  <c r="I5854" i="11"/>
  <c r="I5855" i="11"/>
  <c r="I5856" i="11"/>
  <c r="I5857" i="11"/>
  <c r="I5858" i="11"/>
  <c r="I5859" i="11"/>
  <c r="I5860" i="11"/>
  <c r="I5861" i="11"/>
  <c r="I5862" i="11"/>
  <c r="I5863" i="11"/>
  <c r="I5864" i="11"/>
  <c r="I5865" i="11"/>
  <c r="I5866" i="11"/>
  <c r="I5867" i="11"/>
  <c r="I5868" i="11"/>
  <c r="I5869" i="11"/>
  <c r="I5870" i="11"/>
  <c r="I5871" i="11"/>
  <c r="I5872" i="11"/>
  <c r="I5873" i="11"/>
  <c r="I5874" i="11"/>
  <c r="I5875" i="11"/>
  <c r="I5876" i="11"/>
  <c r="I5877" i="11"/>
  <c r="I5878" i="11"/>
  <c r="I5879" i="11"/>
  <c r="I5880" i="11"/>
  <c r="I5881" i="11"/>
  <c r="I5882" i="11"/>
  <c r="I5883" i="11"/>
  <c r="I5884" i="11"/>
  <c r="I5885" i="11"/>
  <c r="I5886" i="11"/>
  <c r="I5887" i="11"/>
  <c r="I5888" i="11"/>
  <c r="I5889" i="11"/>
  <c r="I5890" i="11"/>
  <c r="I5891" i="11"/>
  <c r="I5892" i="11"/>
  <c r="I5893" i="11"/>
  <c r="I5894" i="11"/>
  <c r="I5895" i="11"/>
  <c r="I5896" i="11"/>
  <c r="I5897" i="11"/>
  <c r="I5898" i="11"/>
  <c r="I5899" i="11"/>
  <c r="I5900" i="11"/>
  <c r="I5901" i="11"/>
  <c r="I5902" i="11"/>
  <c r="I5903" i="11"/>
  <c r="I5904" i="11"/>
  <c r="I5905" i="11"/>
  <c r="I5906" i="11"/>
  <c r="I5907" i="11"/>
  <c r="I5908" i="11"/>
  <c r="I5909" i="11"/>
  <c r="I5910" i="11"/>
  <c r="I5911" i="11"/>
  <c r="I5912" i="11"/>
  <c r="I5913" i="11"/>
  <c r="I5914" i="11"/>
  <c r="I5915" i="11"/>
  <c r="I5916" i="11"/>
  <c r="I5917" i="11"/>
  <c r="I5918" i="11"/>
  <c r="I5919" i="11"/>
  <c r="I5920" i="11"/>
  <c r="I5921" i="11"/>
  <c r="I5922" i="11"/>
  <c r="I5923" i="11"/>
  <c r="I5924" i="11"/>
  <c r="I5925" i="11"/>
  <c r="I5926" i="11"/>
  <c r="I5927" i="11"/>
  <c r="I5928" i="11"/>
  <c r="I5929" i="11"/>
  <c r="I5930" i="11"/>
  <c r="I5931" i="11"/>
  <c r="I5932" i="11"/>
  <c r="I5933" i="11"/>
  <c r="I5934" i="11"/>
  <c r="I5935" i="11"/>
  <c r="I5936" i="11"/>
  <c r="I5937" i="11"/>
  <c r="I5938" i="11"/>
  <c r="I5939" i="11"/>
  <c r="I5940" i="11"/>
  <c r="I5941" i="11"/>
  <c r="I5942" i="11"/>
  <c r="I5943" i="11"/>
  <c r="I5944" i="11"/>
  <c r="I5945" i="11"/>
  <c r="I5946" i="11"/>
  <c r="I5947" i="11"/>
  <c r="I5948" i="11"/>
  <c r="I5949" i="11"/>
  <c r="I5950" i="11"/>
  <c r="I5951" i="11"/>
  <c r="I5952" i="11"/>
  <c r="I5953" i="11"/>
  <c r="I5954" i="11"/>
  <c r="I5955" i="11"/>
  <c r="I5956" i="11"/>
  <c r="I5957" i="11"/>
  <c r="I5958" i="11"/>
  <c r="I5959" i="11"/>
  <c r="I5960" i="11"/>
  <c r="I5961" i="11"/>
  <c r="I5962" i="11"/>
  <c r="I5963" i="11"/>
  <c r="I5964" i="11"/>
  <c r="I5965" i="11"/>
  <c r="I5966" i="11"/>
  <c r="I5967" i="11"/>
  <c r="I5968" i="11"/>
  <c r="I5969" i="11"/>
  <c r="I5970" i="11"/>
  <c r="I5971" i="11"/>
  <c r="I5972" i="11"/>
  <c r="I5973" i="11"/>
  <c r="I5974" i="11"/>
  <c r="I5975" i="11"/>
  <c r="I5976" i="11"/>
  <c r="I5977" i="11"/>
  <c r="I5978" i="11"/>
  <c r="I5979" i="11"/>
  <c r="I5980" i="11"/>
  <c r="I5981" i="11"/>
  <c r="I5982" i="11"/>
  <c r="I5983" i="11"/>
  <c r="I5984" i="11"/>
  <c r="I5985" i="11"/>
  <c r="I5986" i="11"/>
  <c r="I5987" i="11"/>
  <c r="I5988" i="11"/>
  <c r="I5989" i="11"/>
  <c r="I5990" i="11"/>
  <c r="I5991" i="11"/>
  <c r="I5992" i="11"/>
  <c r="I5993" i="11"/>
  <c r="I5994" i="11"/>
  <c r="I5995" i="11"/>
  <c r="I5996" i="11"/>
  <c r="I5997" i="11"/>
  <c r="I5998" i="11"/>
  <c r="I5999" i="11"/>
  <c r="I6000" i="11"/>
  <c r="I6001" i="11"/>
  <c r="I6002" i="11"/>
  <c r="I6003" i="11"/>
  <c r="I6004" i="11"/>
  <c r="I6005" i="11"/>
  <c r="I6006" i="11"/>
  <c r="I6007" i="11"/>
  <c r="I6008" i="11"/>
  <c r="I6009" i="11"/>
  <c r="I6010" i="11"/>
  <c r="I6011" i="11"/>
  <c r="I6012" i="11"/>
  <c r="I6013" i="11"/>
  <c r="I6014" i="11"/>
  <c r="I6015" i="11"/>
  <c r="I6016" i="11"/>
  <c r="I6017" i="11"/>
  <c r="I6018" i="11"/>
  <c r="I6019" i="11"/>
  <c r="I6020" i="11"/>
  <c r="I6021" i="11"/>
  <c r="I6022" i="11"/>
  <c r="I6023" i="11"/>
  <c r="I6024" i="11"/>
  <c r="I6025" i="11"/>
  <c r="I6026" i="11"/>
  <c r="I6027" i="11"/>
  <c r="I6028" i="11"/>
  <c r="I6029" i="11"/>
  <c r="I6030" i="11"/>
  <c r="I6031" i="11"/>
  <c r="I6032" i="11"/>
  <c r="I6033" i="11"/>
  <c r="I6034" i="11"/>
  <c r="I6035" i="11"/>
  <c r="I6036" i="11"/>
  <c r="I6037" i="11"/>
  <c r="I6038" i="11"/>
  <c r="I6039" i="11"/>
  <c r="I6040" i="11"/>
  <c r="I6041" i="11"/>
  <c r="I6042" i="11"/>
  <c r="I6043" i="11"/>
  <c r="I6044" i="11"/>
  <c r="I6045" i="11"/>
  <c r="I6046" i="11"/>
  <c r="I6047" i="11"/>
  <c r="I6048" i="11"/>
  <c r="I6049" i="11"/>
  <c r="I6050" i="11"/>
  <c r="I6051" i="11"/>
  <c r="I6052" i="11"/>
  <c r="I6053" i="11"/>
  <c r="I6054" i="11"/>
  <c r="I6055" i="11"/>
  <c r="I6056" i="11"/>
  <c r="I6057" i="11"/>
  <c r="I6058" i="11"/>
  <c r="I6059" i="11"/>
  <c r="I6060" i="11"/>
  <c r="I6061" i="11"/>
  <c r="I6062" i="11"/>
  <c r="I6063" i="11"/>
  <c r="I6064" i="11"/>
  <c r="I6065" i="11"/>
  <c r="I6066" i="11"/>
  <c r="I6067" i="11"/>
  <c r="I6068" i="11"/>
  <c r="I6069" i="11"/>
  <c r="I6070" i="11"/>
  <c r="I6071" i="11"/>
  <c r="I6072" i="11"/>
  <c r="I6073" i="11"/>
  <c r="I6074" i="11"/>
  <c r="I6075" i="11"/>
  <c r="I6076" i="11"/>
  <c r="I6077" i="11"/>
  <c r="I6078" i="11"/>
  <c r="I6079" i="11"/>
  <c r="I6080" i="11"/>
  <c r="I6081" i="11"/>
  <c r="I6082" i="11"/>
  <c r="I6083" i="11"/>
  <c r="I6084" i="11"/>
  <c r="I6085" i="11"/>
  <c r="I6086" i="11"/>
  <c r="I6087" i="11"/>
  <c r="I6088" i="11"/>
  <c r="I6089" i="11"/>
  <c r="I6090" i="11"/>
  <c r="I6091" i="11"/>
  <c r="I6092" i="11"/>
  <c r="I6093" i="11"/>
  <c r="I6094" i="11"/>
  <c r="I6095" i="11"/>
  <c r="I6096" i="11"/>
  <c r="I6097" i="11"/>
  <c r="I6098" i="11"/>
  <c r="I6099" i="11"/>
  <c r="I6100" i="11"/>
  <c r="I6101" i="11"/>
  <c r="I6102" i="11"/>
  <c r="I6103" i="11"/>
  <c r="I6104" i="11"/>
  <c r="I6105" i="11"/>
  <c r="I6106" i="11"/>
  <c r="I6107" i="11"/>
  <c r="I6108" i="11"/>
  <c r="I6109" i="11"/>
  <c r="I6110" i="11"/>
  <c r="I6111" i="11"/>
  <c r="I6112" i="11"/>
  <c r="I6113" i="11"/>
  <c r="I6114" i="11"/>
  <c r="I6115" i="11"/>
  <c r="I6116" i="11"/>
  <c r="I6117" i="11"/>
  <c r="I6118" i="11"/>
  <c r="I6119" i="11"/>
  <c r="I6120" i="11"/>
  <c r="I6121" i="11"/>
  <c r="I6122" i="11"/>
  <c r="I6123" i="11"/>
  <c r="I6124" i="11"/>
  <c r="I6125" i="11"/>
  <c r="I6126" i="11"/>
  <c r="I6127" i="11"/>
  <c r="I6128" i="11"/>
  <c r="I6129" i="11"/>
  <c r="I6130" i="11"/>
  <c r="I6131" i="11"/>
  <c r="I6132" i="11"/>
  <c r="I6133" i="11"/>
  <c r="I6134" i="11"/>
  <c r="I6135" i="11"/>
  <c r="I6136" i="11"/>
  <c r="I6137" i="11"/>
  <c r="I6138" i="11"/>
  <c r="I6139" i="11"/>
  <c r="I6140" i="11"/>
  <c r="I6141" i="11"/>
  <c r="I6142" i="11"/>
  <c r="I6143" i="11"/>
  <c r="I6144" i="11"/>
  <c r="I6145" i="11"/>
  <c r="I6146" i="11"/>
  <c r="I6147" i="11"/>
  <c r="I6148" i="11"/>
  <c r="I6149" i="11"/>
  <c r="I6150" i="11"/>
  <c r="I6151" i="11"/>
  <c r="I6152" i="11"/>
  <c r="I6153" i="11"/>
  <c r="I6154" i="11"/>
  <c r="I6155" i="11"/>
  <c r="I6156" i="11"/>
  <c r="I6157" i="11"/>
  <c r="I6158" i="11"/>
  <c r="I6159" i="11"/>
  <c r="I6160" i="11"/>
  <c r="I6161" i="11"/>
  <c r="I6162" i="11"/>
  <c r="I6163" i="11"/>
  <c r="I6164" i="11"/>
  <c r="I6165" i="11"/>
  <c r="I6166" i="11"/>
  <c r="I6167" i="11"/>
  <c r="I6168" i="11"/>
  <c r="I6169" i="11"/>
  <c r="I6170" i="11"/>
  <c r="I6171" i="11"/>
  <c r="I6172" i="11"/>
  <c r="I6173" i="11"/>
  <c r="I6174" i="11"/>
  <c r="I6175" i="11"/>
  <c r="I6176" i="11"/>
  <c r="I6177" i="11"/>
  <c r="I6178" i="11"/>
  <c r="I6179" i="11"/>
  <c r="I6180" i="11"/>
  <c r="I6181" i="11"/>
  <c r="I6182" i="11"/>
  <c r="I6183" i="11"/>
  <c r="I6184" i="11"/>
  <c r="I6185" i="11"/>
  <c r="I6186" i="11"/>
  <c r="I6187" i="11"/>
  <c r="I6188" i="11"/>
  <c r="I6189" i="11"/>
  <c r="I6190" i="11"/>
  <c r="I6191" i="11"/>
  <c r="I6192" i="11"/>
  <c r="I6193" i="11"/>
  <c r="I6194" i="11"/>
  <c r="I6195" i="11"/>
  <c r="I6196" i="11"/>
  <c r="I6197" i="11"/>
  <c r="I6198" i="11"/>
  <c r="I6199" i="11"/>
  <c r="I6200" i="11"/>
  <c r="I6201" i="11"/>
  <c r="I6202" i="11"/>
  <c r="I6203" i="11"/>
  <c r="I6204" i="11"/>
  <c r="I6205" i="11"/>
  <c r="I6206" i="11"/>
  <c r="I6207" i="11"/>
  <c r="I6208" i="11"/>
  <c r="I6209" i="11"/>
  <c r="I6210" i="11"/>
  <c r="I6211" i="11"/>
  <c r="I6212" i="11"/>
  <c r="I6213" i="11"/>
  <c r="I6214" i="11"/>
  <c r="I6215" i="11"/>
  <c r="I6216" i="11"/>
  <c r="I6217" i="11"/>
  <c r="I6218" i="11"/>
  <c r="I6219" i="11"/>
  <c r="I6220" i="11"/>
  <c r="I6221" i="11"/>
  <c r="I6222" i="11"/>
  <c r="I6223" i="11"/>
  <c r="I6224" i="11"/>
  <c r="I6225" i="11"/>
  <c r="I6226" i="11"/>
  <c r="I6227" i="11"/>
  <c r="I6228" i="11"/>
  <c r="I6229" i="11"/>
  <c r="I6230" i="11"/>
  <c r="I6231" i="11"/>
  <c r="I6232" i="11"/>
  <c r="I6233" i="11"/>
  <c r="I6234" i="11"/>
  <c r="I6235" i="11"/>
  <c r="I6236" i="11"/>
  <c r="I6237" i="11"/>
  <c r="I6238" i="11"/>
  <c r="I6239" i="11"/>
  <c r="I6240" i="11"/>
  <c r="I6241" i="11"/>
  <c r="I6242" i="11"/>
  <c r="I6243" i="11"/>
  <c r="I6244" i="11"/>
  <c r="I6245" i="11"/>
  <c r="I6246" i="11"/>
  <c r="I6247" i="11"/>
  <c r="I6248" i="11"/>
  <c r="I6249" i="11"/>
  <c r="I6250" i="11"/>
  <c r="I6251" i="11"/>
  <c r="I6252" i="11"/>
  <c r="I6253" i="11"/>
  <c r="I6254" i="11"/>
  <c r="I6255" i="11"/>
  <c r="I6256" i="11"/>
  <c r="I6257" i="11"/>
  <c r="I6258" i="11"/>
  <c r="I6259" i="11"/>
  <c r="I6260" i="11"/>
  <c r="I6261" i="11"/>
  <c r="I6262" i="11"/>
  <c r="I6263" i="11"/>
  <c r="I6264" i="11"/>
  <c r="I6265" i="11"/>
  <c r="I6266" i="11"/>
  <c r="I6267" i="11"/>
  <c r="I6268" i="11"/>
  <c r="I6269" i="11"/>
  <c r="I6270" i="11"/>
  <c r="I6271" i="11"/>
  <c r="I6272" i="11"/>
  <c r="I6273" i="11"/>
  <c r="I6274" i="11"/>
  <c r="I6275" i="11"/>
  <c r="I6276" i="11"/>
  <c r="I6277" i="11"/>
  <c r="I6278" i="11"/>
  <c r="I6279" i="11"/>
  <c r="I6280" i="11"/>
  <c r="I6281" i="11"/>
  <c r="I6282" i="11"/>
  <c r="I6283" i="11"/>
  <c r="I6284" i="11"/>
  <c r="I6285" i="11"/>
  <c r="I6286" i="11"/>
  <c r="I6287" i="11"/>
  <c r="I6288" i="11"/>
  <c r="I6289" i="11"/>
  <c r="I6290" i="11"/>
  <c r="I6291" i="11"/>
  <c r="I6292" i="11"/>
  <c r="I6293" i="11"/>
  <c r="I6294" i="11"/>
  <c r="I6295" i="11"/>
  <c r="I6296" i="11"/>
  <c r="I6297" i="11"/>
  <c r="I6298" i="11"/>
  <c r="I6299" i="11"/>
  <c r="I6300" i="11"/>
  <c r="I6301" i="11"/>
  <c r="I6302" i="11"/>
  <c r="I6303" i="11"/>
  <c r="I6304" i="11"/>
  <c r="I6305" i="11"/>
  <c r="I6306" i="11"/>
  <c r="I6307" i="11"/>
  <c r="I6308" i="11"/>
  <c r="I6309" i="11"/>
  <c r="I6310" i="11"/>
  <c r="I6311" i="11"/>
  <c r="I6312" i="11"/>
  <c r="I6313" i="11"/>
  <c r="I6314" i="11"/>
  <c r="I6315" i="11"/>
  <c r="I6316" i="11"/>
  <c r="I6317" i="11"/>
  <c r="I6318" i="11"/>
  <c r="I6319" i="11"/>
  <c r="I6320" i="11"/>
  <c r="I6321" i="11"/>
  <c r="I6322" i="11"/>
  <c r="I6323" i="11"/>
  <c r="I6324" i="11"/>
  <c r="I6325" i="11"/>
  <c r="I6326" i="11"/>
  <c r="I6327" i="11"/>
  <c r="I6328" i="11"/>
  <c r="I6329" i="11"/>
  <c r="I6330" i="11"/>
  <c r="I6331" i="11"/>
  <c r="I6332" i="11"/>
  <c r="I6333" i="11"/>
  <c r="I6334" i="11"/>
  <c r="I6335" i="11"/>
  <c r="I6336" i="11"/>
  <c r="I6337" i="11"/>
  <c r="I6338" i="11"/>
  <c r="I6339" i="11"/>
  <c r="I6340" i="11"/>
  <c r="I6341" i="11"/>
  <c r="I6342" i="11"/>
  <c r="I6343" i="11"/>
  <c r="I6344" i="11"/>
  <c r="I6345" i="11"/>
  <c r="I6346" i="11"/>
  <c r="I6347" i="11"/>
  <c r="I6348" i="11"/>
  <c r="I6349" i="11"/>
  <c r="I6350" i="11"/>
  <c r="I6351" i="11"/>
  <c r="I6352" i="11"/>
  <c r="I6353" i="11"/>
  <c r="I6354" i="11"/>
  <c r="I6355" i="11"/>
  <c r="I6356" i="11"/>
  <c r="I6357" i="11"/>
  <c r="I6358" i="11"/>
  <c r="I6359" i="11"/>
  <c r="I6360" i="11"/>
  <c r="I6361" i="11"/>
  <c r="I6362" i="11"/>
  <c r="I6363" i="11"/>
  <c r="I6364" i="11"/>
  <c r="I6365" i="11"/>
  <c r="I6366" i="11"/>
  <c r="I6367" i="11"/>
  <c r="I6368" i="11"/>
  <c r="I6369" i="11"/>
  <c r="I6370" i="11"/>
  <c r="I6371" i="11"/>
  <c r="I6372" i="11"/>
  <c r="I6373" i="11"/>
  <c r="I6374" i="11"/>
  <c r="I6375" i="11"/>
  <c r="I6376" i="11"/>
  <c r="I6377" i="11"/>
  <c r="I6378" i="11"/>
  <c r="I6379" i="11"/>
  <c r="I6380" i="11"/>
  <c r="I6381" i="11"/>
  <c r="I6382" i="11"/>
  <c r="I6383" i="11"/>
  <c r="I6384" i="11"/>
  <c r="I6385" i="11"/>
  <c r="I6386" i="11"/>
  <c r="I6387" i="11"/>
  <c r="I6388" i="11"/>
  <c r="I6389" i="11"/>
  <c r="I6390" i="11"/>
  <c r="I6391" i="11"/>
  <c r="I6392" i="11"/>
  <c r="I6393" i="11"/>
  <c r="I6394" i="11"/>
  <c r="I6395" i="11"/>
  <c r="I6396" i="11"/>
  <c r="I6397" i="11"/>
  <c r="I6398" i="11"/>
  <c r="I6399" i="11"/>
  <c r="I6400" i="11"/>
  <c r="I6401" i="11"/>
  <c r="I6402" i="11"/>
  <c r="I6403" i="11"/>
  <c r="I6404" i="11"/>
  <c r="I6405" i="11"/>
  <c r="I6406" i="11"/>
  <c r="I6407" i="11"/>
  <c r="I6408" i="11"/>
  <c r="I6409" i="11"/>
  <c r="I6410" i="11"/>
  <c r="I6411" i="11"/>
  <c r="I6412" i="11"/>
  <c r="I6413" i="11"/>
  <c r="I6414" i="11"/>
  <c r="I6415" i="11"/>
  <c r="I6416" i="11"/>
  <c r="I6417" i="11"/>
  <c r="I6418" i="11"/>
  <c r="I6419" i="11"/>
  <c r="I6420" i="11"/>
  <c r="I6421" i="11"/>
  <c r="I6422" i="11"/>
  <c r="I6423" i="11"/>
  <c r="I6424" i="11"/>
  <c r="I6425" i="11"/>
  <c r="I6426" i="11"/>
  <c r="I6427" i="11"/>
  <c r="I6428" i="11"/>
  <c r="I6429" i="11"/>
  <c r="I6430" i="11"/>
  <c r="I6431" i="11"/>
  <c r="I6432" i="11"/>
  <c r="I6433" i="11"/>
  <c r="I6434" i="11"/>
  <c r="I6435" i="11"/>
  <c r="I6436" i="11"/>
  <c r="I6437" i="11"/>
  <c r="I6438" i="11"/>
  <c r="I6439" i="11"/>
  <c r="I6440" i="11"/>
  <c r="I6441" i="11"/>
  <c r="I6442" i="11"/>
  <c r="I6443" i="11"/>
  <c r="I6444" i="11"/>
  <c r="I6445" i="11"/>
  <c r="I6446" i="11"/>
  <c r="I6447" i="11"/>
  <c r="I6448" i="11"/>
  <c r="I6449" i="11"/>
  <c r="I6450" i="11"/>
  <c r="I6451" i="11"/>
  <c r="I6452" i="11"/>
  <c r="I6453" i="11"/>
  <c r="I6454" i="11"/>
  <c r="I6455" i="11"/>
  <c r="I6456" i="11"/>
  <c r="I6457" i="11"/>
  <c r="I6458" i="11"/>
  <c r="I6459" i="11"/>
  <c r="I6460" i="11"/>
  <c r="I6461" i="11"/>
  <c r="I6462" i="11"/>
  <c r="I6463" i="11"/>
  <c r="I6464" i="11"/>
  <c r="I6465" i="11"/>
  <c r="I6466" i="11"/>
  <c r="I6467" i="11"/>
  <c r="I6468" i="11"/>
  <c r="I6469" i="11"/>
  <c r="I6470" i="11"/>
  <c r="I6471" i="11"/>
  <c r="I6472" i="11"/>
  <c r="I6473" i="11"/>
  <c r="I6474" i="11"/>
  <c r="I6475" i="11"/>
  <c r="I6476" i="11"/>
  <c r="I6477" i="11"/>
  <c r="I6478" i="11"/>
  <c r="I6479" i="11"/>
  <c r="I6480" i="11"/>
  <c r="I6481" i="11"/>
  <c r="I6482" i="11"/>
  <c r="I6483" i="11"/>
  <c r="I6484" i="11"/>
  <c r="I6485" i="11"/>
  <c r="I6486" i="11"/>
  <c r="I6487" i="11"/>
  <c r="I6488" i="11"/>
  <c r="I6489" i="11"/>
  <c r="I6490" i="11"/>
  <c r="I6491" i="11"/>
  <c r="I6492" i="11"/>
  <c r="I6493" i="11"/>
  <c r="I6494" i="11"/>
  <c r="I6495" i="11"/>
  <c r="I6496" i="11"/>
  <c r="I6497" i="11"/>
  <c r="I6498" i="11"/>
  <c r="I6499" i="11"/>
  <c r="I6500" i="11"/>
  <c r="I6501" i="11"/>
  <c r="I6502" i="11"/>
  <c r="I6503" i="11"/>
  <c r="I6504" i="11"/>
  <c r="I6505" i="11"/>
  <c r="I6506" i="11"/>
  <c r="I6507" i="11"/>
  <c r="I6508" i="11"/>
  <c r="I6509" i="11"/>
  <c r="I6510" i="11"/>
  <c r="I6511" i="11"/>
  <c r="I6512" i="11"/>
  <c r="I6513" i="11"/>
  <c r="I6514" i="11"/>
  <c r="I6515" i="11"/>
  <c r="I6516" i="11"/>
  <c r="I6517" i="11"/>
  <c r="I6518" i="11"/>
  <c r="I6519" i="11"/>
  <c r="I6520" i="11"/>
  <c r="I6521" i="11"/>
  <c r="I6522" i="11"/>
  <c r="I6523" i="11"/>
  <c r="I6524" i="11"/>
  <c r="I6525" i="11"/>
  <c r="I6526" i="11"/>
  <c r="I6527" i="11"/>
  <c r="I6528" i="11"/>
  <c r="I6529" i="11"/>
  <c r="I6530" i="11"/>
  <c r="I6531" i="11"/>
  <c r="I6532" i="11"/>
  <c r="I6533" i="11"/>
  <c r="I6534" i="11"/>
  <c r="I6535" i="11"/>
  <c r="I6536" i="11"/>
  <c r="I6537" i="11"/>
  <c r="I6538" i="11"/>
  <c r="I6539" i="11"/>
  <c r="I6540" i="11"/>
  <c r="I6541" i="11"/>
  <c r="I6542" i="11"/>
  <c r="I6543" i="11"/>
  <c r="I6544" i="11"/>
  <c r="I6545" i="11"/>
  <c r="I6546" i="11"/>
  <c r="I6547" i="11"/>
  <c r="I6548" i="11"/>
  <c r="I6549" i="11"/>
  <c r="I6550" i="11"/>
  <c r="I6551" i="11"/>
  <c r="I6552" i="11"/>
  <c r="I6553" i="11"/>
  <c r="I6554" i="11"/>
  <c r="I6555" i="11"/>
  <c r="I6556" i="11"/>
  <c r="I6557" i="11"/>
  <c r="I6558" i="11"/>
  <c r="I6559" i="11"/>
  <c r="I6560" i="11"/>
  <c r="I6561" i="11"/>
  <c r="I6562" i="11"/>
  <c r="I6563" i="11"/>
  <c r="I6564" i="11"/>
  <c r="I6565" i="11"/>
  <c r="I6566" i="11"/>
  <c r="I6567" i="11"/>
  <c r="I6568" i="11"/>
  <c r="I6569" i="11"/>
  <c r="I6570" i="11"/>
  <c r="I6571" i="11"/>
  <c r="I6572" i="11"/>
  <c r="I6573" i="11"/>
  <c r="I6574" i="11"/>
  <c r="I6575" i="11"/>
  <c r="I6576" i="11"/>
  <c r="I6577" i="11"/>
  <c r="I6578" i="11"/>
  <c r="I6579" i="11"/>
  <c r="I6580" i="11"/>
  <c r="I6581" i="11"/>
  <c r="I6582" i="11"/>
  <c r="I6583" i="11"/>
  <c r="I6584" i="11"/>
  <c r="I6585" i="11"/>
  <c r="I6586" i="11"/>
  <c r="I6587" i="11"/>
  <c r="I6588" i="11"/>
  <c r="I6589" i="11"/>
  <c r="I6590" i="11"/>
  <c r="I6591" i="11"/>
  <c r="I6592" i="11"/>
  <c r="I6593" i="11"/>
  <c r="I6594" i="11"/>
  <c r="I6595" i="11"/>
  <c r="I6596" i="11"/>
  <c r="I6597" i="11"/>
  <c r="I6598" i="11"/>
  <c r="I6599" i="11"/>
  <c r="I6600" i="11"/>
  <c r="I6601" i="11"/>
  <c r="I6602" i="11"/>
  <c r="I6603" i="11"/>
  <c r="I6604" i="11"/>
  <c r="I6605" i="11"/>
  <c r="I6606" i="11"/>
  <c r="I6607" i="11"/>
  <c r="I6608" i="11"/>
  <c r="I6609" i="11"/>
  <c r="I6610" i="11"/>
  <c r="I6611" i="11"/>
  <c r="I6612" i="11"/>
  <c r="I6613" i="11"/>
  <c r="I6614" i="11"/>
  <c r="I6615" i="11"/>
  <c r="I6616" i="11"/>
  <c r="I6617" i="11"/>
  <c r="I6618" i="11"/>
  <c r="I6619" i="11"/>
  <c r="I6620" i="11"/>
  <c r="I6621" i="11"/>
  <c r="I6622" i="11"/>
  <c r="I6623" i="11"/>
  <c r="I6624" i="11"/>
  <c r="I6625" i="11"/>
  <c r="I6626" i="11"/>
  <c r="I6627" i="11"/>
  <c r="I6628" i="11"/>
  <c r="I6629" i="11"/>
  <c r="I6630" i="11"/>
  <c r="I6631" i="11"/>
  <c r="I6632" i="11"/>
  <c r="I6633" i="11"/>
  <c r="I6634" i="11"/>
  <c r="I6635" i="11"/>
  <c r="I6636" i="11"/>
  <c r="I6637" i="11"/>
  <c r="I6638" i="11"/>
  <c r="I6639" i="11"/>
  <c r="I6640" i="11"/>
  <c r="I6641" i="11"/>
  <c r="I6642" i="11"/>
  <c r="I6643" i="11"/>
  <c r="I6644" i="11"/>
  <c r="I6645" i="11"/>
  <c r="I6646" i="11"/>
  <c r="I6647" i="11"/>
  <c r="I6648" i="11"/>
  <c r="I6649" i="11"/>
  <c r="I6650" i="11"/>
  <c r="I6651" i="11"/>
  <c r="I6652" i="11"/>
  <c r="I6653" i="11"/>
  <c r="I6654" i="11"/>
  <c r="I6655" i="11"/>
  <c r="I6656" i="11"/>
  <c r="I6657" i="11"/>
  <c r="I6658" i="11"/>
  <c r="I6659" i="11"/>
  <c r="I6660" i="11"/>
  <c r="I6661" i="11"/>
  <c r="I6662" i="11"/>
  <c r="I6663" i="11"/>
  <c r="I6664" i="11"/>
  <c r="I6665" i="11"/>
  <c r="I6666" i="11"/>
  <c r="I6667" i="11"/>
  <c r="I6668" i="11"/>
  <c r="I6669" i="11"/>
  <c r="I6670" i="11"/>
  <c r="I6671" i="11"/>
  <c r="I6672" i="11"/>
  <c r="I6673" i="11"/>
  <c r="I6674" i="11"/>
  <c r="I6675" i="11"/>
  <c r="I6676" i="11"/>
  <c r="I6677" i="11"/>
  <c r="I6678" i="11"/>
  <c r="I6679" i="11"/>
  <c r="I6680" i="11"/>
  <c r="I6681" i="11"/>
  <c r="I6682" i="11"/>
  <c r="I6683" i="11"/>
  <c r="I6684" i="11"/>
  <c r="I6685" i="11"/>
  <c r="I6686" i="11"/>
  <c r="I6687" i="11"/>
  <c r="I6688" i="11"/>
  <c r="I6689" i="11"/>
  <c r="I6690" i="11"/>
  <c r="I6691" i="11"/>
  <c r="I6692" i="11"/>
  <c r="I6693" i="11"/>
  <c r="I6694" i="11"/>
  <c r="I6695" i="11"/>
  <c r="I6696" i="11"/>
  <c r="I6697" i="11"/>
  <c r="I6698" i="11"/>
  <c r="I6699" i="11"/>
  <c r="I6700" i="11"/>
  <c r="I6701" i="11"/>
  <c r="I6702" i="11"/>
  <c r="I6703" i="11"/>
  <c r="I6704" i="11"/>
  <c r="I6705" i="11"/>
  <c r="I6706" i="11"/>
  <c r="I6707" i="11"/>
  <c r="I6708" i="11"/>
  <c r="I6709" i="11"/>
  <c r="I6710" i="11"/>
  <c r="I6711" i="11"/>
  <c r="I6712" i="11"/>
  <c r="I6713" i="11"/>
  <c r="I6714" i="11"/>
  <c r="I6715" i="11"/>
  <c r="I6716" i="11"/>
  <c r="I6717" i="11"/>
  <c r="I6718" i="11"/>
  <c r="I6719" i="11"/>
  <c r="I6720" i="11"/>
  <c r="I6721" i="11"/>
  <c r="I6722" i="11"/>
  <c r="I6723" i="11"/>
  <c r="I6724" i="11"/>
  <c r="I6725" i="11"/>
  <c r="I6726" i="11"/>
  <c r="I6727" i="11"/>
  <c r="I6728" i="11"/>
  <c r="I6729" i="11"/>
  <c r="I6730" i="11"/>
  <c r="I6731" i="11"/>
  <c r="I6732" i="11"/>
  <c r="I6733" i="11"/>
  <c r="I6734" i="11"/>
  <c r="I6735" i="11"/>
  <c r="I6736" i="11"/>
  <c r="I6737" i="11"/>
  <c r="I6738" i="11"/>
  <c r="I6739" i="11"/>
  <c r="I6740" i="11"/>
  <c r="I6741" i="11"/>
  <c r="I6742" i="11"/>
  <c r="I6743" i="11"/>
  <c r="I6744" i="11"/>
  <c r="I6745" i="11"/>
  <c r="I6746" i="11"/>
  <c r="I6747" i="11"/>
  <c r="I6748" i="11"/>
  <c r="I6749" i="11"/>
  <c r="I6750" i="11"/>
  <c r="I6751" i="11"/>
  <c r="I6752" i="11"/>
  <c r="I6753" i="11"/>
  <c r="I6754" i="11"/>
  <c r="I6755" i="11"/>
  <c r="I6756" i="11"/>
  <c r="I6757" i="11"/>
  <c r="I6758" i="11"/>
  <c r="I6759" i="11"/>
  <c r="I6760" i="11"/>
  <c r="I6761" i="11"/>
  <c r="I6762" i="11"/>
  <c r="I6763" i="11"/>
  <c r="I6764" i="11"/>
  <c r="I6765" i="11"/>
  <c r="I6766" i="11"/>
  <c r="I6767" i="11"/>
  <c r="I6768" i="11"/>
  <c r="I6769" i="11"/>
  <c r="I6770" i="11"/>
  <c r="I6771" i="11"/>
  <c r="I6772" i="11"/>
  <c r="I6773" i="11"/>
  <c r="I6774" i="11"/>
  <c r="I6775" i="11"/>
  <c r="I6776" i="11"/>
  <c r="I6777" i="11"/>
  <c r="I6778" i="11"/>
  <c r="I6779" i="11"/>
  <c r="I6780" i="11"/>
  <c r="I6781" i="11"/>
  <c r="I6782" i="11"/>
  <c r="I6783" i="11"/>
  <c r="I6784" i="11"/>
  <c r="I6785" i="11"/>
  <c r="I6786" i="11"/>
  <c r="I6787" i="11"/>
  <c r="I6788" i="11"/>
  <c r="I6789" i="11"/>
  <c r="I6790" i="11"/>
  <c r="I6791" i="11"/>
  <c r="I6792" i="11"/>
  <c r="I6793" i="11"/>
  <c r="I6794" i="11"/>
  <c r="I6795" i="11"/>
  <c r="I6796" i="11"/>
  <c r="I6797" i="11"/>
  <c r="I6798" i="11"/>
  <c r="I6799" i="11"/>
  <c r="I6800" i="11"/>
  <c r="I6801" i="11"/>
  <c r="I6802" i="11"/>
  <c r="I6803" i="11"/>
  <c r="I6804" i="11"/>
  <c r="I6805" i="11"/>
  <c r="I6806" i="11"/>
  <c r="I6807" i="11"/>
  <c r="I6808" i="11"/>
  <c r="I6809" i="11"/>
  <c r="I6810" i="11"/>
  <c r="I6811" i="11"/>
  <c r="I6812" i="11"/>
  <c r="I6813" i="11"/>
  <c r="I6814" i="11"/>
  <c r="I6815" i="11"/>
  <c r="I6816" i="11"/>
  <c r="I6817" i="11"/>
  <c r="I6818" i="11"/>
  <c r="I6819" i="11"/>
  <c r="I6820" i="11"/>
  <c r="I6821" i="11"/>
  <c r="I6822" i="11"/>
  <c r="I6823" i="11"/>
  <c r="I6824" i="11"/>
  <c r="I6825" i="11"/>
  <c r="I6826" i="11"/>
  <c r="I6827" i="11"/>
  <c r="I6828" i="11"/>
  <c r="I6829" i="11"/>
  <c r="I6830" i="11"/>
  <c r="I6831" i="11"/>
  <c r="I6832" i="11"/>
  <c r="I6833" i="11"/>
  <c r="I6834" i="11"/>
  <c r="I6835" i="11"/>
  <c r="I6836" i="11"/>
  <c r="I6837" i="11"/>
  <c r="I6838" i="11"/>
  <c r="I6839" i="11"/>
  <c r="I6840" i="11"/>
  <c r="I6841" i="11"/>
  <c r="I6842" i="11"/>
  <c r="I6843" i="11"/>
  <c r="I6844" i="11"/>
  <c r="I6845" i="11"/>
  <c r="I6846" i="11"/>
  <c r="I6847" i="11"/>
  <c r="I6848" i="11"/>
  <c r="I6849" i="11"/>
  <c r="I6850" i="11"/>
  <c r="I6851" i="11"/>
  <c r="I6852" i="11"/>
  <c r="I6853" i="11"/>
  <c r="I6854" i="11"/>
  <c r="I6855" i="11"/>
  <c r="I6856" i="11"/>
  <c r="I6857" i="11"/>
  <c r="I6858" i="11"/>
  <c r="I6859" i="11"/>
  <c r="I6860" i="11"/>
  <c r="I6861" i="11"/>
  <c r="I6862" i="11"/>
  <c r="I6863" i="11"/>
  <c r="I6864" i="11"/>
  <c r="I6865" i="11"/>
  <c r="I6866" i="11"/>
  <c r="I6867" i="11"/>
  <c r="I6868" i="11"/>
  <c r="I6869" i="11"/>
  <c r="I6870" i="11"/>
  <c r="I6871" i="11"/>
  <c r="I6872" i="11"/>
  <c r="I6873" i="11"/>
  <c r="I6874" i="11"/>
  <c r="I6875" i="11"/>
  <c r="I6876" i="11"/>
  <c r="I6877" i="11"/>
  <c r="I6878" i="11"/>
  <c r="I6879" i="11"/>
  <c r="I6880" i="11"/>
  <c r="I6881" i="11"/>
  <c r="I6882" i="11"/>
  <c r="I6883" i="11"/>
  <c r="I6884" i="11"/>
  <c r="I6885" i="11"/>
  <c r="I6886" i="11"/>
  <c r="I6887" i="11"/>
  <c r="I6888" i="11"/>
  <c r="I6889" i="11"/>
  <c r="I6890" i="11"/>
  <c r="I6891" i="11"/>
  <c r="I6892" i="11"/>
  <c r="I6893" i="11"/>
  <c r="I6894" i="11"/>
  <c r="I6895" i="11"/>
  <c r="I6896" i="11"/>
  <c r="I6897" i="11"/>
  <c r="I6898" i="11"/>
  <c r="I6899" i="11"/>
  <c r="I6900" i="11"/>
  <c r="I6901" i="11"/>
  <c r="I6902" i="11"/>
  <c r="I6903" i="11"/>
  <c r="I6904" i="11"/>
  <c r="I6905" i="11"/>
  <c r="I6906" i="11"/>
  <c r="I6907" i="11"/>
  <c r="I6908" i="11"/>
  <c r="I6909" i="11"/>
  <c r="I6910" i="11"/>
  <c r="I6911" i="11"/>
  <c r="I6912" i="11"/>
  <c r="I6913" i="11"/>
  <c r="I6914" i="11"/>
  <c r="I6915" i="11"/>
  <c r="I6916" i="11"/>
  <c r="I6917" i="11"/>
  <c r="I6918" i="11"/>
  <c r="I6919" i="11"/>
  <c r="I6920" i="11"/>
  <c r="I6921" i="11"/>
  <c r="I6922" i="11"/>
  <c r="I6923" i="11"/>
  <c r="I6924" i="11"/>
  <c r="I6925" i="11"/>
  <c r="I6926" i="11"/>
  <c r="I6927" i="11"/>
  <c r="I6928" i="11"/>
  <c r="I6929" i="11"/>
  <c r="I6930" i="11"/>
  <c r="I6931" i="11"/>
  <c r="I6932" i="11"/>
  <c r="I6933" i="11"/>
  <c r="I6934" i="11"/>
  <c r="I6935" i="11"/>
  <c r="I6936" i="11"/>
  <c r="I6937" i="11"/>
  <c r="I6938" i="11"/>
  <c r="I6939" i="11"/>
  <c r="I6940" i="11"/>
  <c r="I6941" i="11"/>
  <c r="I6942" i="11"/>
  <c r="I6943" i="11"/>
  <c r="I6944" i="11"/>
  <c r="I6945" i="11"/>
  <c r="I6946" i="11"/>
  <c r="I6947" i="11"/>
  <c r="I6948" i="11"/>
  <c r="I6949" i="11"/>
  <c r="I6950" i="11"/>
  <c r="I6951" i="11"/>
  <c r="I6952" i="11"/>
  <c r="I6953" i="11"/>
  <c r="I6954" i="11"/>
  <c r="I6955" i="11"/>
  <c r="I6956" i="11"/>
  <c r="I6957" i="11"/>
  <c r="I6958" i="11"/>
  <c r="I6959" i="11"/>
  <c r="I6960" i="11"/>
  <c r="I6961" i="11"/>
  <c r="I6962" i="11"/>
  <c r="I6963" i="11"/>
  <c r="I6964" i="11"/>
  <c r="I6965" i="11"/>
  <c r="I6966" i="11"/>
  <c r="I6967" i="11"/>
  <c r="I6968" i="11"/>
  <c r="I6969" i="11"/>
  <c r="I6970" i="11"/>
  <c r="I6971" i="11"/>
  <c r="I6972" i="11"/>
  <c r="I6973" i="11"/>
  <c r="I6974" i="11"/>
  <c r="I6975" i="11"/>
  <c r="I6976" i="11"/>
  <c r="I6977" i="11"/>
  <c r="I6978" i="11"/>
  <c r="I6979" i="11"/>
  <c r="I6980" i="11"/>
  <c r="I6981" i="11"/>
  <c r="I6982" i="11"/>
  <c r="I6983" i="11"/>
  <c r="I6984" i="11"/>
  <c r="I6985" i="11"/>
  <c r="I6986" i="11"/>
  <c r="I6987" i="11"/>
  <c r="I6988" i="11"/>
  <c r="I6989" i="11"/>
  <c r="I6990" i="11"/>
  <c r="I6991" i="11"/>
  <c r="I6992" i="11"/>
  <c r="I6993" i="11"/>
  <c r="I6994" i="11"/>
  <c r="I6995" i="11"/>
  <c r="I6996" i="11"/>
  <c r="I6997" i="11"/>
  <c r="I6998" i="11"/>
  <c r="I6999" i="11"/>
  <c r="I7000" i="11"/>
  <c r="I7001" i="11"/>
  <c r="I7002" i="11"/>
  <c r="I7003" i="11"/>
  <c r="I7004" i="11"/>
  <c r="I7005" i="11"/>
  <c r="I7006" i="11"/>
  <c r="I7007" i="11"/>
  <c r="I7008" i="11"/>
  <c r="I7009" i="11"/>
  <c r="I7010" i="11"/>
  <c r="I7011" i="11"/>
  <c r="I7012" i="11"/>
  <c r="I7013" i="11"/>
  <c r="I7014" i="11"/>
  <c r="I7015" i="11"/>
  <c r="I7016" i="11"/>
  <c r="I7017" i="11"/>
  <c r="I7018" i="11"/>
  <c r="I7019" i="11"/>
  <c r="I7020" i="11"/>
  <c r="I7021" i="11"/>
  <c r="I7022" i="11"/>
  <c r="I7023" i="11"/>
  <c r="I7024" i="11"/>
  <c r="I7025" i="11"/>
  <c r="I7026" i="11"/>
  <c r="I7027" i="11"/>
  <c r="I7028" i="11"/>
  <c r="I7029" i="11"/>
  <c r="I7030" i="11"/>
  <c r="I7031" i="11"/>
  <c r="I7032" i="11"/>
  <c r="I7033" i="11"/>
  <c r="I7034" i="11"/>
  <c r="I7035" i="11"/>
  <c r="I7036" i="11"/>
  <c r="I7037" i="11"/>
  <c r="I7038" i="11"/>
  <c r="I7039" i="11"/>
  <c r="I7040" i="11"/>
  <c r="I7041" i="11"/>
  <c r="I7042" i="11"/>
  <c r="I7043" i="11"/>
  <c r="I7044" i="11"/>
  <c r="I7045" i="11"/>
  <c r="I7046" i="11"/>
  <c r="I7047" i="11"/>
  <c r="I7048" i="11"/>
  <c r="I7049" i="11"/>
  <c r="I7050" i="11"/>
  <c r="I7051" i="11"/>
  <c r="I7052" i="11"/>
  <c r="I7053" i="11"/>
  <c r="I7054" i="11"/>
  <c r="I7055" i="11"/>
  <c r="I7056" i="11"/>
  <c r="I7057" i="11"/>
  <c r="I7058" i="11"/>
  <c r="I7059" i="11"/>
  <c r="I7060" i="11"/>
  <c r="I7061" i="11"/>
  <c r="I7062" i="11"/>
  <c r="I7063" i="11"/>
  <c r="I7064" i="11"/>
  <c r="I7065" i="11"/>
  <c r="I7066" i="11"/>
  <c r="I7067" i="11"/>
  <c r="I7068" i="11"/>
  <c r="I7069" i="11"/>
  <c r="I7070" i="11"/>
  <c r="I7071" i="11"/>
  <c r="I7072" i="11"/>
  <c r="I7073" i="11"/>
  <c r="I7074" i="11"/>
  <c r="I7075" i="11"/>
  <c r="I7076" i="11"/>
  <c r="I7077" i="11"/>
  <c r="I7078" i="11"/>
  <c r="I7079" i="11"/>
  <c r="I7080" i="11"/>
  <c r="I7081" i="11"/>
  <c r="I7082" i="11"/>
  <c r="I7083" i="11"/>
  <c r="I7084" i="11"/>
  <c r="I7085" i="11"/>
  <c r="I7086" i="11"/>
  <c r="I7087" i="11"/>
  <c r="I7088" i="11"/>
  <c r="I7089" i="11"/>
  <c r="I7090" i="11"/>
  <c r="I7091" i="11"/>
  <c r="I7092" i="11"/>
  <c r="I7093" i="11"/>
  <c r="I7094" i="11"/>
  <c r="I7095" i="11"/>
  <c r="I7096" i="11"/>
  <c r="I7097" i="11"/>
  <c r="I7098" i="11"/>
  <c r="I7099" i="11"/>
  <c r="I7100" i="11"/>
  <c r="I7101" i="11"/>
  <c r="I7102" i="11"/>
  <c r="I7103" i="11"/>
  <c r="I7104" i="11"/>
  <c r="I7105" i="11"/>
  <c r="I7106" i="11"/>
  <c r="I7107" i="11"/>
  <c r="I7108" i="11"/>
  <c r="I7109" i="11"/>
  <c r="I7110" i="11"/>
  <c r="I7111" i="11"/>
  <c r="I7112" i="11"/>
  <c r="I7113" i="11"/>
  <c r="I7114" i="11"/>
  <c r="I7115" i="11"/>
  <c r="I7116" i="11"/>
  <c r="I7117" i="11"/>
  <c r="I7118" i="11"/>
  <c r="I7119" i="11"/>
  <c r="I7120" i="11"/>
  <c r="I7121" i="11"/>
  <c r="I7122" i="11"/>
  <c r="I7123" i="11"/>
  <c r="I7124" i="11"/>
  <c r="I7125" i="11"/>
  <c r="I7126" i="11"/>
  <c r="I7127" i="11"/>
  <c r="I7128" i="11"/>
  <c r="I7129" i="11"/>
  <c r="I7130" i="11"/>
  <c r="I7131" i="11"/>
  <c r="I7132" i="11"/>
  <c r="I7133" i="11"/>
  <c r="I7134" i="11"/>
  <c r="I7135" i="11"/>
  <c r="I7136" i="11"/>
  <c r="I7137" i="11"/>
  <c r="I7138" i="11"/>
  <c r="I7139" i="11"/>
  <c r="I7140" i="11"/>
  <c r="I7141" i="11"/>
  <c r="I7142" i="11"/>
  <c r="I7143" i="11"/>
  <c r="I7144" i="11"/>
  <c r="I7145" i="11"/>
  <c r="I7146" i="11"/>
  <c r="I7147" i="11"/>
  <c r="I7148" i="11"/>
  <c r="I7149" i="11"/>
  <c r="I7150" i="11"/>
  <c r="I7151" i="11"/>
  <c r="I7152" i="11"/>
  <c r="I7153" i="11"/>
  <c r="I7154" i="11"/>
  <c r="I7155" i="11"/>
  <c r="I7156" i="11"/>
  <c r="I7157" i="11"/>
  <c r="I7158" i="11"/>
  <c r="I7159" i="11"/>
  <c r="I7160" i="11"/>
  <c r="I7161" i="11"/>
  <c r="I7162" i="11"/>
  <c r="I7163" i="11"/>
  <c r="I7164" i="11"/>
  <c r="I7165" i="11"/>
  <c r="I7166" i="11"/>
  <c r="I7167" i="11"/>
  <c r="I7168" i="11"/>
  <c r="I7169" i="11"/>
  <c r="I7170" i="11"/>
  <c r="I7171" i="11"/>
  <c r="I7172" i="11"/>
  <c r="I7173" i="11"/>
  <c r="I7174" i="11"/>
  <c r="I7175" i="11"/>
  <c r="I7176" i="11"/>
  <c r="I7177" i="11"/>
  <c r="I7178" i="11"/>
  <c r="I7179" i="11"/>
  <c r="I7180" i="11"/>
  <c r="I7181" i="11"/>
  <c r="I7182" i="11"/>
  <c r="I7183" i="11"/>
  <c r="I7184" i="11"/>
  <c r="I7185" i="11"/>
  <c r="I7186" i="11"/>
  <c r="I7187" i="11"/>
  <c r="I7188" i="11"/>
  <c r="I7189" i="11"/>
  <c r="I7190" i="11"/>
  <c r="I7191" i="11"/>
  <c r="I7192" i="11"/>
  <c r="I7193" i="11"/>
  <c r="I7194" i="11"/>
  <c r="I7195" i="11"/>
  <c r="I7196" i="11"/>
  <c r="I7197" i="11"/>
  <c r="I7198" i="11"/>
  <c r="I7199" i="11"/>
  <c r="I7200" i="11"/>
  <c r="I7201" i="11"/>
  <c r="I7202" i="11"/>
  <c r="I7203" i="11"/>
  <c r="I7204" i="11"/>
  <c r="I7205" i="11"/>
  <c r="I7206" i="11"/>
  <c r="I7207" i="11"/>
  <c r="I7208" i="11"/>
  <c r="I7209" i="11"/>
  <c r="I7210" i="11"/>
  <c r="I7211" i="11"/>
  <c r="I7212" i="11"/>
  <c r="I7213" i="11"/>
  <c r="I7214" i="11"/>
  <c r="I7215" i="11"/>
  <c r="I7216" i="11"/>
  <c r="I7217" i="11"/>
  <c r="I7218" i="11"/>
  <c r="I7219" i="11"/>
  <c r="I7220" i="11"/>
  <c r="I7221" i="11"/>
  <c r="I7222" i="11"/>
  <c r="I7223" i="11"/>
  <c r="I7224" i="11"/>
  <c r="I7225" i="11"/>
  <c r="I7226" i="11"/>
  <c r="I7227" i="11"/>
  <c r="I7228" i="11"/>
  <c r="I7229" i="11"/>
  <c r="I7230" i="11"/>
  <c r="I7231" i="11"/>
  <c r="I7232" i="11"/>
  <c r="I7233" i="11"/>
  <c r="I7234" i="11"/>
  <c r="I7235" i="11"/>
  <c r="I7236" i="11"/>
  <c r="I7237" i="11"/>
  <c r="I7238" i="11"/>
  <c r="I7239" i="11"/>
  <c r="I7240" i="11"/>
  <c r="I7241" i="11"/>
  <c r="I7242" i="11"/>
  <c r="I7243" i="11"/>
  <c r="I7244" i="11"/>
  <c r="I7245" i="11"/>
  <c r="I7246" i="11"/>
  <c r="I7247" i="11"/>
  <c r="I7248" i="11"/>
  <c r="I7249" i="11"/>
  <c r="I7250" i="11"/>
  <c r="I7251" i="11"/>
  <c r="I7252" i="11"/>
  <c r="I7253" i="11"/>
  <c r="I7254" i="11"/>
  <c r="I7255" i="11"/>
  <c r="I7256" i="11"/>
  <c r="I7257" i="11"/>
  <c r="I7258" i="11"/>
  <c r="I7259" i="11"/>
  <c r="I7260" i="11"/>
  <c r="I7261" i="11"/>
  <c r="I7262" i="11"/>
  <c r="I7263" i="11"/>
  <c r="I7264" i="11"/>
  <c r="I7265" i="11"/>
  <c r="I7266" i="11"/>
  <c r="I7267" i="11"/>
  <c r="I7268" i="11"/>
  <c r="I7269" i="11"/>
  <c r="I7270" i="11"/>
  <c r="I7271" i="11"/>
  <c r="I7272" i="11"/>
  <c r="I7273" i="11"/>
  <c r="I7274" i="11"/>
  <c r="I7275" i="11"/>
  <c r="I7276" i="11"/>
  <c r="I7277" i="11"/>
  <c r="I7278" i="11"/>
  <c r="I7279" i="11"/>
  <c r="I7280" i="11"/>
  <c r="I7281" i="11"/>
  <c r="I7282" i="11"/>
  <c r="I7283" i="11"/>
  <c r="I7284" i="11"/>
  <c r="I7285" i="11"/>
  <c r="I7286" i="11"/>
  <c r="I7287" i="11"/>
  <c r="I7288" i="11"/>
  <c r="I7289" i="11"/>
  <c r="I7290" i="11"/>
  <c r="I7291" i="11"/>
  <c r="I7292" i="11"/>
  <c r="I7293" i="11"/>
  <c r="I7294" i="11"/>
  <c r="I7295" i="11"/>
  <c r="I7296" i="11"/>
  <c r="I7297" i="11"/>
  <c r="I7298" i="11"/>
  <c r="I7299" i="11"/>
  <c r="I7300" i="11"/>
  <c r="I7301" i="11"/>
  <c r="I7302" i="11"/>
  <c r="I7303" i="11"/>
  <c r="I7304" i="11"/>
  <c r="I7305" i="11"/>
  <c r="I7306" i="11"/>
  <c r="I7307" i="11"/>
  <c r="I7308" i="11"/>
  <c r="I7309" i="11"/>
  <c r="I7310" i="11"/>
  <c r="I7311" i="11"/>
  <c r="I7312" i="11"/>
  <c r="I7313" i="11"/>
  <c r="I7314" i="11"/>
  <c r="I7315" i="11"/>
  <c r="I7316" i="11"/>
  <c r="I7317" i="11"/>
  <c r="I7318" i="11"/>
  <c r="I7319" i="11"/>
  <c r="I7320" i="11"/>
  <c r="I7321" i="11"/>
  <c r="I7322" i="11"/>
  <c r="I7323" i="11"/>
  <c r="I7324" i="11"/>
  <c r="I7325" i="11"/>
  <c r="I7326" i="11"/>
  <c r="I7327" i="11"/>
  <c r="I7328" i="11"/>
  <c r="I7329" i="11"/>
  <c r="I7330" i="11"/>
  <c r="I7331" i="11"/>
  <c r="I7332" i="11"/>
  <c r="I7333" i="11"/>
  <c r="I7334" i="11"/>
  <c r="I7335" i="11"/>
  <c r="I7336" i="11"/>
  <c r="I7337" i="11"/>
  <c r="I7338" i="11"/>
  <c r="I7339" i="11"/>
  <c r="I7340" i="11"/>
  <c r="I7341" i="11"/>
  <c r="I7342" i="11"/>
  <c r="I7343" i="11"/>
  <c r="I7344" i="11"/>
  <c r="I7345" i="11"/>
  <c r="I7346" i="11"/>
  <c r="I7347" i="11"/>
  <c r="I7348" i="11"/>
  <c r="I7349" i="11"/>
  <c r="I7350" i="11"/>
  <c r="I7351" i="11"/>
  <c r="I7352" i="11"/>
  <c r="I7353" i="11"/>
  <c r="I7354" i="11"/>
  <c r="I7355" i="11"/>
  <c r="I7356" i="11"/>
  <c r="I7357" i="11"/>
  <c r="I7358" i="11"/>
  <c r="I7359" i="11"/>
  <c r="I7360" i="11"/>
  <c r="I7361" i="11"/>
  <c r="I7362" i="11"/>
  <c r="I7363" i="11"/>
  <c r="I7364" i="11"/>
  <c r="I7365" i="11"/>
  <c r="I7366" i="11"/>
  <c r="I7367" i="11"/>
  <c r="I7368" i="11"/>
  <c r="I7369" i="11"/>
  <c r="I7370" i="11"/>
  <c r="I7371" i="11"/>
  <c r="I7372" i="11"/>
  <c r="I7373" i="11"/>
  <c r="I7374" i="11"/>
  <c r="I7375" i="11"/>
  <c r="I7376" i="11"/>
  <c r="I7377" i="11"/>
  <c r="I7378" i="11"/>
  <c r="I7379" i="11"/>
  <c r="I7380" i="11"/>
  <c r="I7381" i="11"/>
  <c r="I7382" i="11"/>
  <c r="I7383" i="11"/>
  <c r="I7384" i="11"/>
  <c r="I7385" i="11"/>
  <c r="I7386" i="11"/>
  <c r="I7387" i="11"/>
  <c r="I7388" i="11"/>
  <c r="I7389" i="11"/>
  <c r="I7390" i="11"/>
  <c r="I7391" i="11"/>
  <c r="I7392" i="11"/>
  <c r="I7393" i="11"/>
  <c r="I7394" i="11"/>
  <c r="I7395" i="11"/>
  <c r="I7396" i="11"/>
  <c r="I7397" i="11"/>
  <c r="I7398" i="11"/>
  <c r="I7399" i="11"/>
  <c r="I7400" i="11"/>
  <c r="I7401" i="11"/>
  <c r="I7402" i="11"/>
  <c r="I7403" i="11"/>
  <c r="I7404" i="11"/>
  <c r="I7405" i="11"/>
  <c r="I7406" i="11"/>
  <c r="I7407" i="11"/>
  <c r="I7408" i="11"/>
  <c r="I7409" i="11"/>
  <c r="I7410" i="11"/>
  <c r="I7411" i="11"/>
  <c r="I7412" i="11"/>
  <c r="I7413" i="11"/>
  <c r="I7414" i="11"/>
  <c r="I7415" i="11"/>
  <c r="I7416" i="11"/>
  <c r="I7417" i="11"/>
  <c r="I7418" i="11"/>
  <c r="I7419" i="11"/>
  <c r="I7420" i="11"/>
  <c r="I7421" i="11"/>
  <c r="I7422" i="11"/>
  <c r="I7423" i="11"/>
  <c r="I7424" i="11"/>
  <c r="I7425" i="11"/>
  <c r="I7426" i="11"/>
  <c r="I7427" i="11"/>
  <c r="I7428" i="11"/>
  <c r="I7429" i="11"/>
  <c r="I7430" i="11"/>
  <c r="I7431" i="11"/>
  <c r="I7432" i="11"/>
  <c r="I7433" i="11"/>
  <c r="I7434" i="11"/>
  <c r="I7435" i="11"/>
  <c r="I7436" i="11"/>
  <c r="I7437" i="11"/>
  <c r="I7438" i="11"/>
  <c r="I7439" i="11"/>
  <c r="I7440" i="11"/>
  <c r="I7441" i="11"/>
  <c r="I7442" i="11"/>
  <c r="I7443" i="11"/>
  <c r="I7444" i="11"/>
  <c r="I7445" i="11"/>
  <c r="I7446" i="11"/>
  <c r="I7447" i="11"/>
  <c r="I7448" i="11"/>
  <c r="I7449" i="11"/>
  <c r="I7450" i="11"/>
  <c r="I7451" i="11"/>
  <c r="I7452" i="11"/>
  <c r="I7453" i="11"/>
  <c r="I7454" i="11"/>
  <c r="I7455" i="11"/>
  <c r="I7456" i="11"/>
  <c r="I7457" i="11"/>
  <c r="I7458" i="11"/>
  <c r="I7459" i="11"/>
  <c r="I7460" i="11"/>
  <c r="I7461" i="11"/>
  <c r="I7462" i="11"/>
  <c r="I7463" i="11"/>
  <c r="I7464" i="11"/>
  <c r="I7465" i="11"/>
  <c r="I7466" i="11"/>
  <c r="I7467" i="11"/>
  <c r="I7468" i="11"/>
  <c r="I7469" i="11"/>
  <c r="I7470" i="11"/>
  <c r="I7471" i="11"/>
  <c r="I7472" i="11"/>
  <c r="I7473" i="11"/>
  <c r="I7474" i="11"/>
  <c r="I7475" i="11"/>
  <c r="I7476" i="11"/>
  <c r="I7477" i="11"/>
  <c r="I7478" i="11"/>
  <c r="I7479" i="11"/>
  <c r="I7480" i="11"/>
  <c r="I7481" i="11"/>
  <c r="I7482" i="11"/>
  <c r="I7483" i="11"/>
  <c r="I7484" i="11"/>
  <c r="I7485" i="11"/>
  <c r="I7486" i="11"/>
  <c r="I7487" i="11"/>
  <c r="I7488" i="11"/>
  <c r="I7489" i="11"/>
  <c r="I7490" i="11"/>
  <c r="I7491" i="11"/>
  <c r="I7492" i="11"/>
  <c r="I7493" i="11"/>
  <c r="I7494" i="11"/>
  <c r="I7495" i="11"/>
  <c r="I7496" i="11"/>
  <c r="I7497" i="11"/>
  <c r="I7498" i="11"/>
  <c r="I7499" i="11"/>
  <c r="I7500" i="11"/>
  <c r="I7501" i="11"/>
  <c r="I7502" i="11"/>
  <c r="I7503" i="11"/>
  <c r="I7504" i="11"/>
  <c r="I7505" i="11"/>
  <c r="I7506" i="11"/>
  <c r="I7507" i="11"/>
  <c r="I7508" i="11"/>
  <c r="I7509" i="11"/>
  <c r="I7510" i="11"/>
  <c r="I7511" i="11"/>
  <c r="I7512" i="11"/>
  <c r="I7513" i="11"/>
  <c r="I7514" i="11"/>
  <c r="I7515" i="11"/>
  <c r="I7516" i="11"/>
  <c r="I7517" i="11"/>
  <c r="I7518" i="11"/>
  <c r="I7519" i="11"/>
  <c r="I7520" i="11"/>
  <c r="I7521" i="11"/>
  <c r="I7522" i="11"/>
  <c r="I7523" i="11"/>
  <c r="I7524" i="11"/>
  <c r="I7525" i="11"/>
  <c r="I7526" i="11"/>
  <c r="I7527" i="11"/>
  <c r="I7528" i="11"/>
  <c r="I7529" i="11"/>
  <c r="I7530" i="11"/>
  <c r="I7531" i="11"/>
  <c r="I7532" i="11"/>
  <c r="I7533" i="11"/>
  <c r="I7534" i="11"/>
  <c r="I7535" i="11"/>
  <c r="I7536" i="11"/>
  <c r="I7537" i="11"/>
  <c r="I7538" i="11"/>
  <c r="I7539" i="11"/>
  <c r="I7540" i="11"/>
  <c r="I7541" i="11"/>
  <c r="I7542" i="11"/>
  <c r="I7543" i="11"/>
  <c r="I7544" i="11"/>
  <c r="I7545" i="11"/>
  <c r="I7546" i="11"/>
  <c r="I7547" i="11"/>
  <c r="I7548" i="11"/>
  <c r="I7549" i="11"/>
  <c r="I7550" i="11"/>
  <c r="I7551" i="11"/>
  <c r="I7552" i="11"/>
  <c r="I7553" i="11"/>
  <c r="I7554" i="11"/>
  <c r="I7555" i="11"/>
  <c r="I7556" i="11"/>
  <c r="I7557" i="11"/>
  <c r="I7558" i="11"/>
  <c r="I7559" i="11"/>
  <c r="I7560" i="11"/>
  <c r="I7561" i="11"/>
  <c r="I7562" i="11"/>
  <c r="I7563" i="11"/>
  <c r="I7564" i="11"/>
  <c r="I7565" i="11"/>
  <c r="I7566" i="11"/>
  <c r="I7567" i="11"/>
  <c r="I7568" i="11"/>
  <c r="I7569" i="11"/>
  <c r="I7570" i="11"/>
  <c r="I7571" i="11"/>
  <c r="I7572" i="11"/>
  <c r="I7573" i="11"/>
  <c r="I7574" i="11"/>
  <c r="I7575" i="11"/>
  <c r="I7576" i="11"/>
  <c r="I7577" i="11"/>
  <c r="I7578" i="11"/>
  <c r="I7579" i="11"/>
  <c r="I7580" i="11"/>
  <c r="I7581" i="11"/>
  <c r="I7582" i="11"/>
  <c r="I7583" i="11"/>
  <c r="I7584" i="11"/>
  <c r="I7585" i="11"/>
  <c r="I7586" i="11"/>
  <c r="I7587" i="11"/>
  <c r="I7588" i="11"/>
  <c r="I7589" i="11"/>
  <c r="I7590" i="11"/>
  <c r="I7591" i="11"/>
  <c r="I7592" i="11"/>
  <c r="I7593" i="11"/>
  <c r="I7594" i="11"/>
  <c r="I7595" i="11"/>
  <c r="I7596" i="11"/>
  <c r="I7597" i="11"/>
  <c r="I7598" i="11"/>
  <c r="I7599" i="11"/>
  <c r="I7600" i="11"/>
  <c r="I7601" i="11"/>
  <c r="I7602" i="11"/>
  <c r="I7603" i="11"/>
  <c r="I7604" i="11"/>
  <c r="I7605" i="11"/>
  <c r="I7606" i="11"/>
  <c r="I7607" i="11"/>
  <c r="I7608" i="11"/>
  <c r="I7609" i="11"/>
  <c r="I7610" i="11"/>
  <c r="I7611" i="11"/>
  <c r="I7612" i="11"/>
  <c r="I7613" i="11"/>
  <c r="I7614" i="11"/>
  <c r="I7615" i="11"/>
  <c r="I7616" i="11"/>
  <c r="I7617" i="11"/>
  <c r="I7618" i="11"/>
  <c r="I7619" i="11"/>
  <c r="I7620" i="11"/>
  <c r="I7621" i="11"/>
  <c r="I7622" i="11"/>
  <c r="I7623" i="11"/>
  <c r="I7624" i="11"/>
  <c r="I7625" i="11"/>
  <c r="I7626" i="11"/>
  <c r="I7627" i="11"/>
  <c r="I7628" i="11"/>
  <c r="I7629" i="11"/>
  <c r="I7630" i="11"/>
  <c r="I7631" i="11"/>
  <c r="I7632" i="11"/>
  <c r="I7633" i="11"/>
  <c r="I7634" i="11"/>
  <c r="I7635" i="11"/>
  <c r="I7636" i="11"/>
  <c r="I7637" i="11"/>
  <c r="I7638" i="11"/>
  <c r="I7639" i="11"/>
  <c r="I7640" i="11"/>
  <c r="I7641" i="11"/>
  <c r="I7642" i="11"/>
  <c r="I7643" i="11"/>
  <c r="I7644" i="11"/>
  <c r="I7645" i="11"/>
  <c r="I7646" i="11"/>
  <c r="I7647" i="11"/>
  <c r="I7648" i="11"/>
  <c r="I7649" i="11"/>
  <c r="I7650" i="11"/>
  <c r="I7651" i="11"/>
  <c r="I7652" i="11"/>
  <c r="I7653" i="11"/>
  <c r="I7654" i="11"/>
  <c r="I7655" i="11"/>
  <c r="I7656" i="11"/>
  <c r="I7657" i="11"/>
  <c r="I7658" i="11"/>
  <c r="I7659" i="11"/>
  <c r="I7660" i="11"/>
  <c r="I7661" i="11"/>
  <c r="I7662" i="11"/>
  <c r="I7663" i="11"/>
  <c r="I7664" i="11"/>
  <c r="I7665" i="11"/>
  <c r="I7666" i="11"/>
  <c r="I7667" i="11"/>
  <c r="I7668" i="11"/>
  <c r="I7669" i="11"/>
  <c r="I7670" i="11"/>
  <c r="I7671" i="11"/>
  <c r="I7672" i="11"/>
  <c r="I7673" i="11"/>
  <c r="I7674" i="11"/>
  <c r="I7675" i="11"/>
  <c r="I7676" i="11"/>
  <c r="I7677" i="11"/>
  <c r="I7678" i="11"/>
  <c r="I7679" i="11"/>
  <c r="I7680" i="11"/>
  <c r="I7681" i="11"/>
  <c r="I7682" i="11"/>
  <c r="I7683" i="11"/>
  <c r="I7684" i="11"/>
  <c r="I7685" i="11"/>
  <c r="I7686" i="11"/>
  <c r="I7687" i="11"/>
  <c r="I7688" i="11"/>
  <c r="I7689" i="11"/>
  <c r="I7690" i="11"/>
  <c r="I7691" i="11"/>
  <c r="I7692" i="11"/>
  <c r="I7693" i="11"/>
  <c r="I7694" i="11"/>
  <c r="I7695" i="11"/>
  <c r="I7696" i="11"/>
  <c r="I7697" i="11"/>
  <c r="I7698" i="11"/>
  <c r="I7699" i="11"/>
  <c r="I7700" i="11"/>
  <c r="I7701" i="11"/>
  <c r="I7702" i="11"/>
  <c r="I7703" i="11"/>
  <c r="I7704" i="11"/>
  <c r="I7705" i="11"/>
  <c r="I7706" i="11"/>
  <c r="I7707" i="11"/>
  <c r="I7708" i="11"/>
  <c r="I7709" i="11"/>
  <c r="I7710" i="11"/>
  <c r="I7711" i="11"/>
  <c r="I7712" i="11"/>
  <c r="I7713" i="11"/>
  <c r="I7714" i="11"/>
  <c r="I7715" i="11"/>
  <c r="I7716" i="11"/>
  <c r="I7717" i="11"/>
  <c r="I7718" i="11"/>
  <c r="I7719" i="11"/>
  <c r="I7720" i="11"/>
  <c r="I7721" i="11"/>
  <c r="I7722" i="11"/>
  <c r="I7723" i="11"/>
  <c r="I7724" i="11"/>
  <c r="I7725" i="11"/>
  <c r="I7726" i="11"/>
  <c r="I7727" i="11"/>
  <c r="I7728" i="11"/>
  <c r="I7729" i="11"/>
  <c r="I7730" i="11"/>
  <c r="I7731" i="11"/>
  <c r="I7732" i="11"/>
  <c r="I7733" i="11"/>
  <c r="I7734" i="11"/>
  <c r="I7735" i="11"/>
  <c r="I7736" i="11"/>
  <c r="I7737" i="11"/>
  <c r="I7738" i="11"/>
  <c r="I7739" i="11"/>
  <c r="I7740" i="11"/>
  <c r="I7741" i="11"/>
  <c r="I7742" i="11"/>
  <c r="I7743" i="11"/>
  <c r="I7744" i="11"/>
  <c r="I7745" i="11"/>
  <c r="I7746" i="11"/>
  <c r="I7747" i="11"/>
  <c r="I7748" i="11"/>
  <c r="I7749" i="11"/>
  <c r="I7750" i="11"/>
  <c r="I7751" i="11"/>
  <c r="I7752" i="11"/>
  <c r="I7753" i="11"/>
  <c r="I7754" i="11"/>
  <c r="I7755" i="11"/>
  <c r="I7756" i="11"/>
  <c r="I7757" i="11"/>
  <c r="I7758" i="11"/>
  <c r="I7759" i="11"/>
  <c r="I7760" i="11"/>
  <c r="I7761" i="11"/>
  <c r="I7762" i="11"/>
  <c r="I7763" i="11"/>
  <c r="I7764" i="11"/>
  <c r="I7765" i="11"/>
  <c r="I7766" i="11"/>
  <c r="I7767" i="11"/>
  <c r="I7768" i="11"/>
  <c r="I7769" i="11"/>
  <c r="I7770" i="11"/>
  <c r="I7771" i="11"/>
  <c r="I7772" i="11"/>
  <c r="I7773" i="11"/>
  <c r="I7774" i="11"/>
  <c r="I7775" i="11"/>
  <c r="I7776" i="11"/>
  <c r="I7777" i="11"/>
  <c r="I7778" i="11"/>
  <c r="I7779" i="11"/>
  <c r="I7780" i="11"/>
  <c r="I7781" i="11"/>
  <c r="I7782" i="11"/>
  <c r="I7783" i="11"/>
  <c r="I7784" i="11"/>
  <c r="I7785" i="11"/>
  <c r="I7786" i="11"/>
  <c r="I7787" i="11"/>
  <c r="I7788" i="11"/>
  <c r="I7789" i="11"/>
  <c r="I7790" i="11"/>
  <c r="I7791" i="11"/>
  <c r="I7792" i="11"/>
  <c r="I7793" i="11"/>
  <c r="I7794" i="11"/>
  <c r="I7795" i="11"/>
  <c r="I7796" i="11"/>
  <c r="I7797" i="11"/>
  <c r="I7798" i="11"/>
  <c r="I7799" i="11"/>
  <c r="I7800" i="11"/>
  <c r="I7801" i="11"/>
  <c r="I7802" i="11"/>
  <c r="I7803" i="11"/>
  <c r="I7804" i="11"/>
  <c r="I7805" i="11"/>
  <c r="I7806" i="11"/>
  <c r="I7807" i="11"/>
  <c r="I7808" i="11"/>
  <c r="I7809" i="11"/>
  <c r="I7810" i="11"/>
  <c r="I7811" i="11"/>
  <c r="I7812" i="11"/>
  <c r="I7813" i="11"/>
  <c r="I7814" i="11"/>
  <c r="I7815" i="11"/>
  <c r="I7816" i="11"/>
  <c r="I7817" i="11"/>
  <c r="I7818" i="11"/>
  <c r="I7819" i="11"/>
  <c r="I7820" i="11"/>
  <c r="I7821" i="11"/>
  <c r="I7822" i="11"/>
  <c r="I7823" i="11"/>
  <c r="I7824" i="11"/>
  <c r="I7825" i="11"/>
  <c r="I7826" i="11"/>
  <c r="I7827" i="11"/>
  <c r="I7828" i="11"/>
  <c r="I7829" i="11"/>
  <c r="I7830" i="11"/>
  <c r="I7831" i="11"/>
  <c r="I7832" i="11"/>
  <c r="I7833" i="11"/>
  <c r="I7834" i="11"/>
  <c r="I7835" i="11"/>
  <c r="I7836" i="11"/>
  <c r="I7837" i="11"/>
  <c r="I7838" i="11"/>
  <c r="I7839" i="11"/>
  <c r="I7840" i="11"/>
  <c r="I7841" i="11"/>
  <c r="I7842" i="11"/>
  <c r="I7843" i="11"/>
  <c r="I7844" i="11"/>
  <c r="I7845" i="11"/>
  <c r="I7846" i="11"/>
  <c r="I7847" i="11"/>
  <c r="I7848" i="11"/>
  <c r="I7849" i="11"/>
  <c r="I7850" i="11"/>
  <c r="I7851" i="11"/>
  <c r="I7852" i="11"/>
  <c r="I7853" i="11"/>
  <c r="I7854" i="11"/>
  <c r="I7855" i="11"/>
  <c r="I7856" i="11"/>
  <c r="I7857" i="11"/>
  <c r="I7858" i="11"/>
  <c r="I7859" i="11"/>
  <c r="I7860" i="11"/>
  <c r="I7861" i="11"/>
  <c r="I7862" i="11"/>
  <c r="I7863" i="11"/>
  <c r="I7864" i="11"/>
  <c r="I7865" i="11"/>
  <c r="I7866" i="11"/>
  <c r="I7867" i="11"/>
  <c r="I7868" i="11"/>
  <c r="I7869" i="11"/>
  <c r="I7870" i="11"/>
  <c r="I7871" i="11"/>
  <c r="I7872" i="11"/>
  <c r="I7873" i="11"/>
  <c r="I7874" i="11"/>
  <c r="I7875" i="11"/>
  <c r="I7876" i="11"/>
  <c r="I7877" i="11"/>
  <c r="I7878" i="11"/>
  <c r="I7879" i="11"/>
  <c r="I7880" i="11"/>
  <c r="I7881" i="11"/>
  <c r="I7882" i="11"/>
  <c r="I7883" i="11"/>
  <c r="I7884" i="11"/>
  <c r="I7885" i="11"/>
  <c r="I7886" i="11"/>
  <c r="I7887" i="11"/>
  <c r="I7888" i="11"/>
  <c r="I7889" i="11"/>
  <c r="I7890" i="11"/>
  <c r="I7891" i="11"/>
  <c r="I7892" i="11"/>
  <c r="I7893" i="11"/>
  <c r="I7894" i="11"/>
  <c r="I7895" i="11"/>
  <c r="I7896" i="11"/>
  <c r="I7897" i="11"/>
  <c r="I7898" i="11"/>
  <c r="I7899" i="11"/>
  <c r="I7900" i="11"/>
  <c r="I7901" i="11"/>
  <c r="I7902" i="11"/>
  <c r="I7903" i="11"/>
  <c r="I7904" i="11"/>
  <c r="I7905" i="11"/>
  <c r="I7906" i="11"/>
  <c r="I7907" i="11"/>
  <c r="I7908" i="11"/>
  <c r="I7909" i="11"/>
  <c r="I7910" i="11"/>
  <c r="I7911" i="11"/>
  <c r="I7912" i="11"/>
  <c r="I7913" i="11"/>
  <c r="I7914" i="11"/>
  <c r="I7915" i="11"/>
  <c r="I7916" i="11"/>
  <c r="I7917" i="11"/>
  <c r="I7918" i="11"/>
  <c r="I7919" i="11"/>
  <c r="I7920" i="11"/>
  <c r="I7921" i="11"/>
  <c r="I7922" i="11"/>
  <c r="I7923" i="11"/>
  <c r="I7924" i="11"/>
  <c r="I7925" i="11"/>
  <c r="I7926" i="11"/>
  <c r="I7927" i="11"/>
  <c r="I7928" i="11"/>
  <c r="I7929" i="11"/>
  <c r="I7930" i="11"/>
  <c r="I7931" i="11"/>
  <c r="I7932" i="11"/>
  <c r="I7933" i="11"/>
  <c r="I7934" i="11"/>
  <c r="I7935" i="11"/>
  <c r="I7936" i="11"/>
  <c r="I7937" i="11"/>
  <c r="I7938" i="11"/>
  <c r="I7939" i="11"/>
  <c r="I7940" i="11"/>
  <c r="I7941" i="11"/>
  <c r="I7942" i="11"/>
  <c r="I7943" i="11"/>
  <c r="I7944" i="11"/>
  <c r="I7945" i="11"/>
  <c r="I7946" i="11"/>
  <c r="I7947" i="11"/>
  <c r="I7948" i="11"/>
  <c r="I7949" i="11"/>
  <c r="I7950" i="11"/>
  <c r="I7951" i="11"/>
  <c r="I7952" i="11"/>
  <c r="I7953" i="11"/>
  <c r="I7954" i="11"/>
  <c r="I7955" i="11"/>
  <c r="I7956" i="11"/>
  <c r="I7957" i="11"/>
  <c r="I7958" i="11"/>
  <c r="I7959" i="11"/>
  <c r="I7960" i="11"/>
  <c r="I7961" i="11"/>
  <c r="I7962" i="11"/>
  <c r="I7963" i="11"/>
  <c r="I7964" i="11"/>
  <c r="I7965" i="11"/>
  <c r="I7966" i="11"/>
  <c r="I7967" i="11"/>
  <c r="I7968" i="11"/>
  <c r="I7969" i="11"/>
  <c r="I7970" i="11"/>
  <c r="I7971" i="11"/>
  <c r="I7972" i="11"/>
  <c r="I7973" i="11"/>
  <c r="I7974" i="11"/>
  <c r="I7975" i="11"/>
  <c r="I7976" i="11"/>
  <c r="I7977" i="11"/>
  <c r="I7978" i="11"/>
  <c r="I7979" i="11"/>
  <c r="I7980" i="11"/>
  <c r="I7981" i="11"/>
  <c r="I7982" i="11"/>
  <c r="I7983" i="11"/>
  <c r="I7984" i="11"/>
  <c r="I7985" i="11"/>
  <c r="I7986" i="11"/>
  <c r="I7987" i="11"/>
  <c r="I7988" i="11"/>
  <c r="I7989" i="11"/>
  <c r="I7990" i="11"/>
  <c r="I7991" i="11"/>
  <c r="I7992" i="11"/>
  <c r="I7993" i="11"/>
  <c r="I7994" i="11"/>
  <c r="I7995" i="11"/>
  <c r="I7996" i="11"/>
  <c r="I7997" i="11"/>
  <c r="I7998" i="11"/>
  <c r="I7999" i="11"/>
  <c r="I8000" i="11"/>
  <c r="I8001" i="11"/>
  <c r="I8002" i="11"/>
  <c r="I8003" i="11"/>
  <c r="I8004" i="11"/>
  <c r="I8005" i="11"/>
  <c r="I8006" i="11"/>
  <c r="I8007" i="11"/>
  <c r="I8008" i="11"/>
  <c r="I8009" i="11"/>
  <c r="I8010" i="11"/>
  <c r="I8011" i="11"/>
  <c r="I8012" i="11"/>
  <c r="I8013" i="11"/>
  <c r="I8014" i="11"/>
  <c r="I8015" i="11"/>
  <c r="I8016" i="11"/>
  <c r="I8017" i="11"/>
  <c r="I8018" i="11"/>
  <c r="I8019" i="11"/>
  <c r="I8020" i="11"/>
  <c r="I8021" i="11"/>
  <c r="I8022" i="11"/>
  <c r="I8023" i="11"/>
  <c r="I8024" i="11"/>
  <c r="I8025" i="11"/>
  <c r="I8026" i="11"/>
  <c r="I8027" i="11"/>
  <c r="I8028" i="11"/>
  <c r="I8029" i="11"/>
  <c r="I8030" i="11"/>
  <c r="I8031" i="11"/>
  <c r="I8032" i="11"/>
  <c r="I8033" i="11"/>
  <c r="I8034" i="11"/>
  <c r="I8035" i="11"/>
  <c r="I8036" i="11"/>
  <c r="I8037" i="11"/>
  <c r="I8038" i="11"/>
  <c r="I8039" i="11"/>
  <c r="I8040" i="11"/>
  <c r="I8041" i="11"/>
  <c r="I8042" i="11"/>
  <c r="I8043" i="11"/>
  <c r="I8044" i="11"/>
  <c r="I8045" i="11"/>
  <c r="I8046" i="11"/>
  <c r="I8047" i="11"/>
  <c r="I8048" i="11"/>
  <c r="I8049" i="11"/>
  <c r="I8050" i="11"/>
  <c r="I8051" i="11"/>
  <c r="I8052" i="11"/>
  <c r="I8053" i="11"/>
  <c r="I8054" i="11"/>
  <c r="I8055" i="11"/>
  <c r="I8056" i="11"/>
  <c r="I8057" i="11"/>
  <c r="I8058" i="11"/>
  <c r="I8059" i="11"/>
  <c r="I8060" i="11"/>
  <c r="I8061" i="11"/>
  <c r="I8062" i="11"/>
  <c r="I8063" i="11"/>
  <c r="I8064" i="11"/>
  <c r="I8065" i="11"/>
  <c r="I8066" i="11"/>
  <c r="I8067" i="11"/>
  <c r="I8068" i="11"/>
  <c r="I8069" i="11"/>
  <c r="I8070" i="11"/>
  <c r="I8071" i="11"/>
  <c r="I8072" i="11"/>
  <c r="I8073" i="11"/>
  <c r="I8074" i="11"/>
  <c r="I8075" i="11"/>
  <c r="I8076" i="11"/>
  <c r="I8077" i="11"/>
  <c r="I8078" i="11"/>
  <c r="I8079" i="11"/>
  <c r="I8080" i="11"/>
  <c r="I8081" i="11"/>
  <c r="I8082" i="11"/>
  <c r="I8083" i="11"/>
  <c r="I8084" i="11"/>
  <c r="I8085" i="11"/>
  <c r="I8086" i="11"/>
  <c r="I8087" i="11"/>
  <c r="I8088" i="11"/>
  <c r="I8089" i="11"/>
  <c r="I8090" i="11"/>
  <c r="I8091" i="11"/>
  <c r="I8092" i="11"/>
  <c r="I8093" i="11"/>
  <c r="I8094" i="11"/>
  <c r="I8095" i="11"/>
  <c r="I8096" i="11"/>
  <c r="I8097" i="11"/>
  <c r="I8098" i="11"/>
  <c r="I8099" i="11"/>
  <c r="I8100" i="11"/>
  <c r="I8101" i="11"/>
  <c r="I8102" i="11"/>
  <c r="I8103" i="11"/>
  <c r="I8104" i="11"/>
  <c r="I8105" i="11"/>
  <c r="I8106" i="11"/>
  <c r="I8107" i="11"/>
  <c r="I8108" i="11"/>
  <c r="I8109" i="11"/>
  <c r="I8110" i="11"/>
  <c r="I8111" i="11"/>
  <c r="I8112" i="11"/>
  <c r="I8113" i="11"/>
  <c r="I8114" i="11"/>
  <c r="I8115" i="11"/>
  <c r="I8116" i="11"/>
  <c r="I8117" i="11"/>
  <c r="I8118" i="11"/>
  <c r="I8119" i="11"/>
  <c r="I8120" i="11"/>
  <c r="I8121" i="11"/>
  <c r="I8122" i="11"/>
  <c r="I8123" i="11"/>
  <c r="I8124" i="11"/>
  <c r="I8125" i="11"/>
  <c r="I8126" i="11"/>
  <c r="I8127" i="11"/>
  <c r="I8128" i="11"/>
  <c r="I8129" i="11"/>
  <c r="I8130" i="11"/>
  <c r="I8131" i="11"/>
  <c r="I8132" i="11"/>
  <c r="I8133" i="11"/>
  <c r="I8134" i="11"/>
  <c r="I8135" i="11"/>
  <c r="I8136" i="11"/>
  <c r="I8137" i="11"/>
  <c r="I8138" i="11"/>
  <c r="I8139" i="11"/>
  <c r="I8140" i="11"/>
  <c r="I8141" i="11"/>
  <c r="I8142" i="11"/>
  <c r="I8143" i="11"/>
  <c r="I8144" i="11"/>
  <c r="I8145" i="11"/>
  <c r="I8146" i="11"/>
  <c r="I8147" i="11"/>
  <c r="I8148" i="11"/>
  <c r="I8149" i="11"/>
  <c r="I8150" i="11"/>
  <c r="I8151" i="11"/>
  <c r="I8152" i="11"/>
  <c r="I8153" i="11"/>
  <c r="I8154" i="11"/>
  <c r="I8155" i="11"/>
  <c r="I8156" i="11"/>
  <c r="I8157" i="11"/>
  <c r="I8158" i="11"/>
  <c r="I8159" i="11"/>
  <c r="I8160" i="11"/>
  <c r="I8161" i="11"/>
  <c r="I8162" i="11"/>
  <c r="I8163" i="11"/>
  <c r="I8164" i="11"/>
  <c r="I8165" i="11"/>
  <c r="I8166" i="11"/>
  <c r="I8167" i="11"/>
  <c r="I8168" i="11"/>
  <c r="I8169" i="11"/>
  <c r="I8170" i="11"/>
  <c r="I8171" i="11"/>
  <c r="I8172" i="11"/>
  <c r="I8173" i="11"/>
  <c r="I8174" i="11"/>
  <c r="I8175" i="11"/>
  <c r="I8176" i="11"/>
  <c r="I8177" i="11"/>
  <c r="I8178" i="11"/>
  <c r="I8179" i="11"/>
  <c r="I8180" i="11"/>
  <c r="I8181" i="11"/>
  <c r="I8182" i="11"/>
  <c r="I8183" i="11"/>
  <c r="I8184" i="11"/>
  <c r="I8185" i="11"/>
  <c r="I8186" i="11"/>
  <c r="I8187" i="11"/>
  <c r="I8188" i="11"/>
  <c r="I8189" i="11"/>
  <c r="I8190" i="11"/>
  <c r="I8191" i="11"/>
  <c r="I8192" i="11"/>
  <c r="I8193" i="11"/>
  <c r="I8194" i="11"/>
  <c r="I8195" i="11"/>
  <c r="I8196" i="11"/>
  <c r="I8197" i="11"/>
  <c r="I8198" i="11"/>
  <c r="I8199" i="11"/>
  <c r="I8200" i="11"/>
  <c r="I8201" i="11"/>
  <c r="I8202" i="11"/>
  <c r="I8203" i="11"/>
  <c r="I8204" i="11"/>
  <c r="I8205" i="11"/>
  <c r="I8206" i="11"/>
  <c r="I8207" i="11"/>
  <c r="I8208" i="11"/>
  <c r="I8209" i="11"/>
  <c r="I8210" i="11"/>
  <c r="I8211" i="11"/>
  <c r="I8212" i="11"/>
  <c r="I8213" i="11"/>
  <c r="I8214" i="11"/>
  <c r="I8215" i="11"/>
  <c r="I8216" i="11"/>
  <c r="I8217" i="11"/>
  <c r="I8218" i="11"/>
  <c r="I8219" i="11"/>
  <c r="I8220" i="11"/>
  <c r="I8221" i="11"/>
  <c r="I8222" i="11"/>
  <c r="I8223" i="11"/>
  <c r="I8224" i="11"/>
  <c r="I8225" i="11"/>
  <c r="I8226" i="11"/>
  <c r="I8227" i="11"/>
  <c r="I8228" i="11"/>
  <c r="I8229" i="11"/>
  <c r="I8230" i="11"/>
  <c r="I8231" i="11"/>
  <c r="I8232" i="11"/>
  <c r="I8233" i="11"/>
  <c r="I8234" i="11"/>
  <c r="I8235" i="11"/>
  <c r="I8236" i="11"/>
  <c r="I8237" i="11"/>
  <c r="I8238" i="11"/>
  <c r="I8239" i="11"/>
  <c r="I8240" i="11"/>
  <c r="I8241" i="11"/>
  <c r="I8242" i="11"/>
  <c r="I8243" i="11"/>
  <c r="I8244" i="11"/>
  <c r="I8245" i="11"/>
  <c r="I8246" i="11"/>
  <c r="I8247" i="11"/>
  <c r="I8248" i="11"/>
  <c r="I8249" i="11"/>
  <c r="I8250" i="11"/>
  <c r="I8251" i="11"/>
  <c r="I8252" i="11"/>
  <c r="I8253" i="11"/>
  <c r="I8254" i="11"/>
  <c r="I8255" i="11"/>
  <c r="I8256" i="11"/>
  <c r="I8257" i="11"/>
  <c r="I8258" i="11"/>
  <c r="I8259" i="11"/>
  <c r="I8260" i="11"/>
  <c r="I8261" i="11"/>
  <c r="I8262" i="11"/>
  <c r="I8263" i="11"/>
  <c r="I8264" i="11"/>
  <c r="I8265" i="11"/>
  <c r="I8266" i="11"/>
  <c r="I8267" i="11"/>
  <c r="I8268" i="11"/>
  <c r="I8269" i="11"/>
  <c r="I8270" i="11"/>
  <c r="I8271" i="11"/>
  <c r="I8272" i="11"/>
  <c r="I8273" i="11"/>
  <c r="I8274" i="11"/>
  <c r="I8275" i="11"/>
  <c r="I8276" i="11"/>
  <c r="I8277" i="11"/>
  <c r="I8278" i="11"/>
  <c r="I8279" i="11"/>
  <c r="I8280" i="11"/>
  <c r="I8281" i="11"/>
  <c r="I8282" i="11"/>
  <c r="I8283" i="11"/>
  <c r="I8284" i="11"/>
  <c r="I8285" i="11"/>
  <c r="I8286" i="11"/>
  <c r="I8287" i="11"/>
  <c r="I8288" i="11"/>
  <c r="I8289" i="11"/>
  <c r="I8290" i="11"/>
  <c r="I8291" i="11"/>
  <c r="I8292" i="11"/>
  <c r="I8293" i="11"/>
  <c r="I8294" i="11"/>
  <c r="I8295" i="11"/>
  <c r="I8296" i="11"/>
  <c r="I8297" i="11"/>
  <c r="I8298" i="11"/>
  <c r="I8299" i="11"/>
  <c r="I8300" i="11"/>
  <c r="I8301" i="11"/>
  <c r="I8302" i="11"/>
  <c r="I8303" i="11"/>
  <c r="I8304" i="11"/>
  <c r="I8305" i="11"/>
  <c r="I8306" i="11"/>
  <c r="I8307" i="11"/>
  <c r="I8308" i="11"/>
  <c r="I8309" i="11"/>
  <c r="I8310" i="11"/>
  <c r="I8311" i="11"/>
  <c r="I8312" i="11"/>
  <c r="I8313" i="11"/>
  <c r="I8314" i="11"/>
  <c r="I8315" i="11"/>
  <c r="I8316" i="11"/>
  <c r="I8317" i="11"/>
  <c r="I8318" i="11"/>
  <c r="I8319" i="11"/>
  <c r="I8320" i="11"/>
  <c r="I8321" i="11"/>
  <c r="I8322" i="11"/>
  <c r="I8323" i="11"/>
  <c r="I8324" i="11"/>
  <c r="I8325" i="11"/>
  <c r="I8326" i="11"/>
  <c r="I8327" i="11"/>
  <c r="I8328" i="11"/>
  <c r="I8329" i="11"/>
  <c r="I8330" i="11"/>
  <c r="I8331" i="11"/>
  <c r="I8332" i="11"/>
  <c r="I8333" i="11"/>
  <c r="I8334" i="11"/>
  <c r="I8335" i="11"/>
  <c r="I8336" i="11"/>
  <c r="I8337" i="11"/>
  <c r="I8338" i="11"/>
  <c r="I8339" i="11"/>
  <c r="I8340" i="11"/>
  <c r="I8341" i="11"/>
  <c r="I8342" i="11"/>
  <c r="I8343" i="11"/>
  <c r="I8344" i="11"/>
  <c r="I8345" i="11"/>
  <c r="I8346" i="11"/>
  <c r="I8347" i="11"/>
  <c r="I8348" i="11"/>
  <c r="I8349" i="11"/>
  <c r="I8350" i="11"/>
  <c r="I8351" i="11"/>
  <c r="I8352" i="11"/>
  <c r="I8353" i="11"/>
  <c r="I8354" i="11"/>
  <c r="I8355" i="11"/>
  <c r="I8356" i="11"/>
  <c r="I8357" i="11"/>
  <c r="I8358" i="11"/>
  <c r="I8359" i="11"/>
  <c r="I8360" i="11"/>
  <c r="I8361" i="11"/>
  <c r="I8362" i="11"/>
  <c r="I8363" i="11"/>
  <c r="I8364" i="11"/>
  <c r="I8365" i="11"/>
  <c r="I8366" i="11"/>
  <c r="I8367" i="11"/>
  <c r="I8368" i="11"/>
  <c r="I8369" i="11"/>
  <c r="I8370" i="11"/>
  <c r="I8371" i="11"/>
  <c r="I8372" i="11"/>
  <c r="I8373" i="11"/>
  <c r="I8374" i="11"/>
  <c r="I8375" i="11"/>
  <c r="I8376" i="11"/>
  <c r="I8377" i="11"/>
  <c r="I8378" i="11"/>
  <c r="I8379" i="11"/>
  <c r="I8380" i="11"/>
  <c r="I8381" i="11"/>
  <c r="I8382" i="11"/>
  <c r="I8383" i="11"/>
  <c r="I8384" i="11"/>
  <c r="I8385" i="11"/>
  <c r="I8386" i="11"/>
  <c r="I8387" i="11"/>
  <c r="I8388" i="11"/>
  <c r="I8389" i="11"/>
  <c r="I8390" i="11"/>
  <c r="I8391" i="11"/>
  <c r="I8392" i="11"/>
  <c r="I8393" i="11"/>
  <c r="I8394" i="11"/>
  <c r="I8395" i="11"/>
  <c r="I8396" i="11"/>
  <c r="I8397" i="11"/>
  <c r="I8398" i="11"/>
  <c r="I8399" i="11"/>
  <c r="I8400" i="11"/>
  <c r="I8401" i="11"/>
  <c r="I8402" i="11"/>
  <c r="I8403" i="11"/>
  <c r="I8404" i="11"/>
  <c r="I8405" i="11"/>
  <c r="I8406" i="11"/>
  <c r="I8407" i="11"/>
  <c r="I8408" i="11"/>
  <c r="I8409" i="11"/>
  <c r="I8410" i="11"/>
  <c r="I8411" i="11"/>
  <c r="I8412" i="11"/>
  <c r="I8413" i="11"/>
  <c r="I8414" i="11"/>
  <c r="I8415" i="11"/>
  <c r="I8416" i="11"/>
  <c r="I8417" i="11"/>
  <c r="I8418" i="11"/>
  <c r="I8419" i="11"/>
  <c r="I8420" i="11"/>
  <c r="I8421" i="11"/>
  <c r="I8422" i="11"/>
  <c r="I8423" i="11"/>
  <c r="I8424" i="11"/>
  <c r="I8425" i="11"/>
  <c r="I8426" i="11"/>
  <c r="I8427" i="11"/>
  <c r="I8428" i="11"/>
  <c r="I8429" i="11"/>
  <c r="I8430" i="11"/>
  <c r="I8431" i="11"/>
  <c r="I8432" i="11"/>
  <c r="I8433" i="11"/>
  <c r="I8434" i="11"/>
  <c r="I8435" i="11"/>
  <c r="I8436" i="11"/>
  <c r="I8437" i="11"/>
  <c r="I8438" i="11"/>
  <c r="I8439" i="11"/>
  <c r="I8440" i="11"/>
  <c r="I8441" i="11"/>
  <c r="I8442" i="11"/>
  <c r="I8443" i="11"/>
  <c r="I8444" i="11"/>
  <c r="I8445" i="11"/>
  <c r="I8446" i="11"/>
  <c r="I8447" i="11"/>
  <c r="I8448" i="11"/>
  <c r="I8449" i="11"/>
  <c r="I8450" i="11"/>
  <c r="I8451" i="11"/>
  <c r="I8452" i="11"/>
  <c r="I8453" i="11"/>
  <c r="I8454" i="11"/>
  <c r="I8455" i="11"/>
  <c r="I8456" i="11"/>
  <c r="I8457" i="11"/>
  <c r="I8458" i="11"/>
  <c r="I8459" i="11"/>
  <c r="I8460" i="11"/>
  <c r="I8461" i="11"/>
  <c r="I8462" i="11"/>
  <c r="I8463" i="11"/>
  <c r="I8464" i="11"/>
  <c r="I8465" i="11"/>
  <c r="I8466" i="11"/>
  <c r="I8467" i="11"/>
  <c r="I8468" i="11"/>
  <c r="I8469" i="11"/>
  <c r="I8470" i="11"/>
  <c r="I8471" i="11"/>
  <c r="I8472" i="11"/>
  <c r="I8473" i="11"/>
  <c r="I8474" i="11"/>
  <c r="I8475" i="11"/>
  <c r="I8476" i="11"/>
  <c r="I8477" i="11"/>
  <c r="I8478" i="11"/>
  <c r="I8479" i="11"/>
  <c r="I8480" i="11"/>
  <c r="I8481" i="11"/>
  <c r="I8482" i="11"/>
  <c r="I8483" i="11"/>
  <c r="I8484" i="11"/>
  <c r="I8485" i="11"/>
  <c r="I8486" i="11"/>
  <c r="I8487" i="11"/>
  <c r="I8488" i="11"/>
  <c r="I8489" i="11"/>
  <c r="I8490" i="11"/>
  <c r="I8491" i="11"/>
  <c r="I8492" i="11"/>
  <c r="I8493" i="11"/>
  <c r="I8494" i="11"/>
  <c r="I8495" i="11"/>
  <c r="I8496" i="11"/>
  <c r="I8497" i="11"/>
  <c r="I8498" i="11"/>
  <c r="I8499" i="11"/>
  <c r="I8500" i="11"/>
  <c r="I8501" i="11"/>
  <c r="I8502" i="11"/>
  <c r="I8503" i="11"/>
  <c r="I8504" i="11"/>
  <c r="I8505" i="11"/>
  <c r="I8506" i="11"/>
  <c r="I8507" i="11"/>
  <c r="I8508" i="11"/>
  <c r="I8509" i="11"/>
  <c r="I8510" i="11"/>
  <c r="I8511" i="11"/>
  <c r="I8512" i="11"/>
  <c r="I8513" i="11"/>
  <c r="I8514" i="11"/>
  <c r="I8515" i="11"/>
  <c r="I8516" i="11"/>
  <c r="I8517" i="11"/>
  <c r="I8518" i="11"/>
  <c r="I8519" i="11"/>
  <c r="I8520" i="11"/>
  <c r="I8521" i="11"/>
  <c r="I8522" i="11"/>
  <c r="I8523" i="11"/>
  <c r="I8524" i="11"/>
  <c r="I8525" i="11"/>
  <c r="I8526" i="11"/>
  <c r="I8527" i="11"/>
  <c r="I8528" i="11"/>
  <c r="I8529" i="11"/>
  <c r="I8530" i="11"/>
  <c r="I8531" i="11"/>
  <c r="I8532" i="11"/>
  <c r="I8533" i="11"/>
  <c r="I8534" i="11"/>
  <c r="I8535" i="11"/>
  <c r="I8536" i="11"/>
  <c r="I8537" i="11"/>
  <c r="I8538" i="11"/>
  <c r="I8539" i="11"/>
  <c r="I8540" i="11"/>
  <c r="I8541" i="11"/>
  <c r="I8542" i="11"/>
  <c r="I8543" i="11"/>
  <c r="I8544" i="11"/>
  <c r="I8545" i="11"/>
  <c r="I8546" i="11"/>
  <c r="I8547" i="11"/>
  <c r="I8548" i="11"/>
  <c r="I8549" i="11"/>
  <c r="I8550" i="11"/>
  <c r="I8551" i="11"/>
  <c r="I8552" i="11"/>
  <c r="I8553" i="11"/>
  <c r="I8554" i="11"/>
  <c r="I8555" i="11"/>
  <c r="I8556" i="11"/>
  <c r="I8557" i="11"/>
  <c r="I8558" i="11"/>
  <c r="I8559" i="11"/>
  <c r="I8560" i="11"/>
  <c r="I8561" i="11"/>
  <c r="I8562" i="11"/>
  <c r="I8563" i="11"/>
  <c r="I8564" i="11"/>
  <c r="I8565" i="11"/>
  <c r="I8566" i="11"/>
  <c r="I8567" i="11"/>
  <c r="I8568" i="11"/>
  <c r="I8569" i="11"/>
  <c r="I8570" i="11"/>
  <c r="I8571" i="11"/>
  <c r="I8572" i="11"/>
  <c r="I8573" i="11"/>
  <c r="I8574" i="11"/>
  <c r="I8575" i="11"/>
  <c r="I8576" i="11"/>
  <c r="I8577" i="11"/>
  <c r="I8578" i="11"/>
  <c r="I8579" i="11"/>
  <c r="I8580" i="11"/>
  <c r="I8581" i="11"/>
  <c r="I8582" i="11"/>
  <c r="I8583" i="11"/>
  <c r="I8584" i="11"/>
  <c r="I8585" i="11"/>
  <c r="I8586" i="11"/>
  <c r="I8587" i="11"/>
  <c r="I8588" i="11"/>
  <c r="I8589" i="11"/>
  <c r="I8590" i="11"/>
  <c r="I8591" i="11"/>
  <c r="I8592" i="11"/>
  <c r="I8593" i="11"/>
  <c r="I8594" i="11"/>
  <c r="I8595" i="11"/>
  <c r="I8596" i="11"/>
  <c r="I8597" i="11"/>
  <c r="I8598" i="11"/>
  <c r="I8599" i="11"/>
  <c r="I8600" i="11"/>
  <c r="I8601" i="11"/>
  <c r="I8602" i="11"/>
  <c r="I8603" i="11"/>
  <c r="I8604" i="11"/>
  <c r="I8605" i="11"/>
  <c r="I8606" i="11"/>
  <c r="I8607" i="11"/>
  <c r="I8608" i="11"/>
  <c r="I8609" i="11"/>
  <c r="I8610" i="11"/>
  <c r="I8611" i="11"/>
  <c r="I8612" i="11"/>
  <c r="I8613" i="11"/>
  <c r="I8614" i="11"/>
  <c r="I8615" i="11"/>
  <c r="I8616" i="11"/>
  <c r="I8617" i="11"/>
  <c r="I8618" i="11"/>
  <c r="I8619" i="11"/>
  <c r="I8620" i="11"/>
  <c r="I8621" i="11"/>
  <c r="I8622" i="11"/>
  <c r="I8623" i="11"/>
  <c r="I8624" i="11"/>
  <c r="I8625" i="11"/>
  <c r="I8626" i="11"/>
  <c r="I8627" i="11"/>
  <c r="I8628" i="11"/>
  <c r="I8629" i="11"/>
  <c r="I8630" i="11"/>
  <c r="I8631" i="11"/>
  <c r="I8632" i="11"/>
  <c r="I8633" i="11"/>
  <c r="I8634" i="11"/>
  <c r="I8635" i="11"/>
  <c r="I8636" i="11"/>
  <c r="I8637" i="11"/>
  <c r="I8638" i="11"/>
  <c r="I8639" i="11"/>
  <c r="I8640" i="11"/>
  <c r="I8641" i="11"/>
  <c r="I8642" i="11"/>
  <c r="I8643" i="11"/>
  <c r="I8644" i="11"/>
  <c r="I8645" i="11"/>
  <c r="I8646" i="11"/>
  <c r="I8647" i="11"/>
  <c r="I8648" i="11"/>
  <c r="I8649" i="11"/>
  <c r="I8650" i="11"/>
  <c r="I8651" i="11"/>
  <c r="I8652" i="11"/>
  <c r="I8653" i="11"/>
  <c r="I8654" i="11"/>
  <c r="I8655" i="11"/>
  <c r="I8656" i="11"/>
  <c r="I8657" i="11"/>
  <c r="I8658" i="11"/>
  <c r="I8659" i="11"/>
  <c r="I8660" i="11"/>
  <c r="I8661" i="11"/>
  <c r="I8662" i="11"/>
  <c r="I8663" i="11"/>
  <c r="I8664" i="11"/>
  <c r="I8665" i="11"/>
  <c r="I8666" i="11"/>
  <c r="I8667" i="11"/>
  <c r="I8668" i="11"/>
  <c r="I8669" i="11"/>
  <c r="I8670" i="11"/>
  <c r="I8671" i="11"/>
  <c r="I8672" i="11"/>
  <c r="I8673" i="11"/>
  <c r="I8674" i="11"/>
  <c r="I8675" i="11"/>
  <c r="I8676" i="11"/>
  <c r="I8677" i="11"/>
  <c r="I8678" i="11"/>
  <c r="I8679" i="11"/>
  <c r="I8680" i="11"/>
  <c r="I8681" i="11"/>
  <c r="I8682" i="11"/>
  <c r="I8683" i="11"/>
  <c r="I8684" i="11"/>
  <c r="I8685" i="11"/>
  <c r="I8686" i="11"/>
  <c r="I8687" i="11"/>
  <c r="I8688" i="11"/>
  <c r="I8689" i="11"/>
  <c r="I8690" i="11"/>
  <c r="I8691" i="11"/>
  <c r="I8692" i="11"/>
  <c r="I8693" i="11"/>
  <c r="I8694" i="11"/>
  <c r="I8695" i="11"/>
  <c r="I8696" i="11"/>
  <c r="I8697" i="11"/>
  <c r="I8698" i="11"/>
  <c r="I8699" i="11"/>
  <c r="I8700" i="11"/>
  <c r="I8701" i="11"/>
  <c r="I8702" i="11"/>
  <c r="I8703" i="11"/>
  <c r="I8704" i="11"/>
  <c r="I8705" i="11"/>
  <c r="I8706" i="11"/>
  <c r="I8707" i="11"/>
  <c r="I8708" i="11"/>
  <c r="I8709" i="11"/>
  <c r="I8710" i="11"/>
  <c r="I8711" i="11"/>
  <c r="I8712" i="11"/>
  <c r="I8713" i="11"/>
  <c r="I8714" i="11"/>
  <c r="I8715" i="11"/>
  <c r="I8716" i="11"/>
  <c r="I8717" i="11"/>
  <c r="I8718" i="11"/>
  <c r="I8719" i="11"/>
  <c r="I8720" i="11"/>
  <c r="I8721" i="11"/>
  <c r="I8722" i="11"/>
  <c r="I8723" i="11"/>
  <c r="I8724" i="11"/>
  <c r="I8725" i="11"/>
  <c r="I8726" i="11"/>
  <c r="I8727" i="11"/>
  <c r="I8728" i="11"/>
  <c r="I8729" i="11"/>
  <c r="I8730" i="11"/>
  <c r="I8731" i="11"/>
  <c r="I8732" i="11"/>
  <c r="I8733" i="11"/>
  <c r="I8734" i="11"/>
  <c r="I8735" i="11"/>
  <c r="I8736" i="11"/>
  <c r="I8737" i="11"/>
  <c r="I8738" i="11"/>
  <c r="I8739" i="11"/>
  <c r="I8740" i="11"/>
  <c r="I8741" i="11"/>
  <c r="I8742" i="11"/>
  <c r="I8743" i="11"/>
  <c r="I8744" i="11"/>
  <c r="I8745" i="11"/>
  <c r="I8746" i="11"/>
  <c r="I8747" i="11"/>
  <c r="I8748" i="11"/>
  <c r="I8749" i="11"/>
  <c r="I8750" i="11"/>
  <c r="I8751" i="11"/>
  <c r="I8752" i="11"/>
  <c r="I8753" i="11"/>
  <c r="I8754" i="11"/>
  <c r="I8755" i="11"/>
  <c r="I8756" i="11"/>
  <c r="I8757" i="11"/>
  <c r="I8758" i="11"/>
  <c r="I8759" i="11"/>
  <c r="I8760" i="11"/>
  <c r="I8761" i="11"/>
  <c r="I8762" i="11"/>
  <c r="I8763" i="11"/>
  <c r="I8764" i="11"/>
  <c r="I8765" i="11"/>
  <c r="I8766" i="11"/>
  <c r="I8767" i="11"/>
  <c r="I8768" i="11"/>
  <c r="I8769" i="11"/>
  <c r="I8770" i="11"/>
  <c r="I8771" i="11"/>
  <c r="I8772" i="11"/>
  <c r="I8773" i="11"/>
  <c r="I8774" i="11"/>
  <c r="I8775" i="11"/>
  <c r="I8776" i="11"/>
  <c r="I8777" i="11"/>
  <c r="I8778" i="11"/>
  <c r="I8779" i="11"/>
  <c r="I8780" i="11"/>
  <c r="I8781" i="11"/>
  <c r="I8782" i="11"/>
  <c r="I8783" i="11"/>
  <c r="I8784" i="11"/>
  <c r="I8785" i="11"/>
  <c r="I8786" i="11"/>
  <c r="I8787" i="11"/>
  <c r="I8788" i="11"/>
  <c r="I8789" i="11"/>
  <c r="I8790" i="11"/>
  <c r="I8791" i="11"/>
  <c r="I8792" i="11"/>
  <c r="I8793" i="11"/>
  <c r="I8794" i="11"/>
  <c r="I8795" i="11"/>
  <c r="I8796" i="11"/>
  <c r="I8797" i="11"/>
  <c r="I8798" i="11"/>
  <c r="I8799" i="11"/>
  <c r="I8800" i="11"/>
  <c r="I8801" i="11"/>
  <c r="I8802" i="11"/>
  <c r="I8803" i="11"/>
  <c r="I8804" i="11"/>
  <c r="I8805" i="11"/>
  <c r="I8806" i="11"/>
  <c r="I8807" i="11"/>
  <c r="I8808" i="11"/>
  <c r="I8809" i="11"/>
  <c r="I8810" i="11"/>
  <c r="I8811" i="11"/>
  <c r="I8812" i="11"/>
  <c r="I8813" i="11"/>
  <c r="I8814" i="11"/>
  <c r="I8815" i="11"/>
  <c r="I8816" i="11"/>
  <c r="I8817" i="11"/>
  <c r="I8818" i="11"/>
  <c r="I8819" i="11"/>
  <c r="I8820" i="11"/>
  <c r="I8821" i="11"/>
  <c r="I8822" i="11"/>
  <c r="I8823" i="11"/>
  <c r="I8824" i="11"/>
  <c r="I8825" i="11"/>
  <c r="I8826" i="11"/>
  <c r="I8827" i="11"/>
  <c r="I8828" i="11"/>
  <c r="I8829" i="11"/>
  <c r="I8830" i="11"/>
  <c r="I8831" i="11"/>
  <c r="I8832" i="11"/>
  <c r="I8833" i="11"/>
  <c r="I8834" i="11"/>
  <c r="I8835" i="11"/>
  <c r="I8836" i="11"/>
  <c r="I8837" i="11"/>
  <c r="I8838" i="11"/>
  <c r="I8839" i="11"/>
  <c r="I8840" i="11"/>
  <c r="I8841" i="11"/>
  <c r="I8842" i="11"/>
  <c r="I8843" i="11"/>
  <c r="I8844" i="11"/>
  <c r="I8845" i="11"/>
  <c r="I8846" i="11"/>
  <c r="I8847" i="11"/>
  <c r="I8848" i="11"/>
  <c r="I8849" i="11"/>
  <c r="I8850" i="11"/>
  <c r="I8851" i="11"/>
  <c r="I8852" i="11"/>
  <c r="I8853" i="11"/>
  <c r="I8854" i="11"/>
  <c r="I8855" i="11"/>
  <c r="I8856" i="11"/>
  <c r="I8857" i="11"/>
  <c r="I8858" i="11"/>
  <c r="I8859" i="11"/>
  <c r="I8860" i="11"/>
  <c r="I8861" i="11"/>
  <c r="I8862" i="11"/>
  <c r="I8863" i="11"/>
  <c r="I8864" i="11"/>
  <c r="I8865" i="11"/>
  <c r="I8866" i="11"/>
  <c r="I8867" i="11"/>
  <c r="I8868" i="11"/>
  <c r="I8869" i="11"/>
  <c r="I8870" i="11"/>
  <c r="I8871" i="11"/>
  <c r="I8872" i="11"/>
  <c r="I8873" i="11"/>
  <c r="I8874" i="11"/>
  <c r="I8875" i="11"/>
  <c r="I8876" i="11"/>
  <c r="I8877" i="11"/>
  <c r="I8878" i="11"/>
  <c r="I8879" i="11"/>
  <c r="I8880" i="11"/>
  <c r="I8881" i="11"/>
  <c r="I8882" i="11"/>
  <c r="I8883" i="11"/>
  <c r="I8884" i="11"/>
  <c r="I8885" i="11"/>
  <c r="I8886" i="11"/>
  <c r="I8887" i="11"/>
  <c r="I8888" i="11"/>
  <c r="I8889" i="11"/>
  <c r="I8890" i="11"/>
  <c r="I8891" i="11"/>
  <c r="I8892" i="11"/>
  <c r="I8893" i="11"/>
  <c r="I8894" i="11"/>
  <c r="I8895" i="11"/>
  <c r="I8896" i="11"/>
  <c r="I8897" i="11"/>
  <c r="I8898" i="11"/>
  <c r="I8899" i="11"/>
  <c r="I8900" i="11"/>
  <c r="I8901" i="11"/>
  <c r="I8902" i="11"/>
  <c r="I8903" i="11"/>
  <c r="I8904" i="11"/>
  <c r="I8905" i="11"/>
  <c r="I8906" i="11"/>
  <c r="I8907" i="11"/>
  <c r="I8908" i="11"/>
  <c r="I8909" i="11"/>
  <c r="I8910" i="11"/>
  <c r="I8911" i="11"/>
  <c r="I8912" i="11"/>
  <c r="I8913" i="11"/>
  <c r="I8914" i="11"/>
  <c r="I8915" i="11"/>
  <c r="I8916" i="11"/>
  <c r="I8917" i="11"/>
  <c r="I8918" i="11"/>
  <c r="I8919" i="11"/>
  <c r="I8920" i="11"/>
  <c r="I8921" i="11"/>
  <c r="I8922" i="11"/>
  <c r="I8923" i="11"/>
  <c r="I8924" i="11"/>
  <c r="I8925" i="11"/>
  <c r="I8926" i="11"/>
  <c r="I8927" i="11"/>
  <c r="I8928" i="11"/>
  <c r="I8929" i="11"/>
  <c r="I8930" i="11"/>
  <c r="I8931" i="11"/>
  <c r="I8932" i="11"/>
  <c r="I8933" i="11"/>
  <c r="I8934" i="11"/>
  <c r="I8935" i="11"/>
  <c r="I8936" i="11"/>
  <c r="I8937" i="11"/>
  <c r="I8938" i="11"/>
  <c r="I8939" i="11"/>
  <c r="I8940" i="11"/>
  <c r="I8941" i="11"/>
  <c r="I8942" i="11"/>
  <c r="I8943" i="11"/>
  <c r="I8944" i="11"/>
  <c r="I8945" i="11"/>
  <c r="I8946" i="11"/>
  <c r="I8947" i="11"/>
  <c r="I8948" i="11"/>
  <c r="I8949" i="11"/>
  <c r="I8950" i="11"/>
  <c r="I8951" i="11"/>
  <c r="I8952" i="11"/>
  <c r="I8953" i="11"/>
  <c r="I8954" i="11"/>
  <c r="I8955" i="11"/>
  <c r="I8956" i="11"/>
  <c r="I8957" i="11"/>
  <c r="I8958" i="11"/>
  <c r="I8959" i="11"/>
  <c r="I8960" i="11"/>
  <c r="I8961" i="11"/>
  <c r="I8962" i="11"/>
  <c r="I8963" i="11"/>
  <c r="I8964" i="11"/>
  <c r="I8965" i="11"/>
  <c r="I8966" i="11"/>
  <c r="I8967" i="11"/>
  <c r="I8968" i="11"/>
  <c r="I8969" i="11"/>
  <c r="I8970" i="11"/>
  <c r="I8971" i="11"/>
  <c r="I8972" i="11"/>
  <c r="I8973" i="11"/>
  <c r="I8974" i="11"/>
  <c r="I8975" i="11"/>
  <c r="I8976" i="11"/>
  <c r="I8977" i="11"/>
  <c r="I8978" i="11"/>
  <c r="I8979" i="11"/>
  <c r="I8980" i="11"/>
  <c r="I8981" i="11"/>
  <c r="I8982" i="11"/>
  <c r="I8983" i="11"/>
  <c r="I8984" i="11"/>
  <c r="I8985" i="11"/>
  <c r="I8986" i="11"/>
  <c r="I8987" i="11"/>
  <c r="I8988" i="11"/>
  <c r="I8989" i="11"/>
  <c r="I8990" i="11"/>
  <c r="I8991" i="11"/>
  <c r="I8992" i="11"/>
  <c r="I8993" i="11"/>
  <c r="I8994" i="11"/>
  <c r="I8995" i="11"/>
  <c r="I8996" i="11"/>
  <c r="I8997" i="11"/>
  <c r="I8998" i="11"/>
  <c r="I8999" i="11"/>
  <c r="I9000" i="11"/>
  <c r="I9001" i="11"/>
  <c r="I9002" i="11"/>
  <c r="I9003" i="11"/>
  <c r="I9004" i="11"/>
  <c r="I9005" i="11"/>
  <c r="I9006" i="11"/>
  <c r="I9007" i="11"/>
  <c r="I9008" i="11"/>
  <c r="I9009" i="11"/>
  <c r="I9010" i="11"/>
  <c r="I9011" i="11"/>
  <c r="I9012" i="11"/>
  <c r="I9013" i="11"/>
  <c r="I9014" i="11"/>
  <c r="I9015" i="11"/>
  <c r="I9016" i="11"/>
  <c r="I9017" i="11"/>
  <c r="I9018" i="11"/>
  <c r="I9019" i="11"/>
  <c r="I9020" i="11"/>
  <c r="I9021" i="11"/>
  <c r="I9022" i="11"/>
  <c r="I9023" i="11"/>
  <c r="I9024" i="11"/>
  <c r="I9025" i="11"/>
  <c r="I9026" i="11"/>
  <c r="I9027" i="11"/>
  <c r="I9028" i="11"/>
  <c r="I9029" i="11"/>
  <c r="I9030" i="11"/>
  <c r="I9031" i="11"/>
  <c r="I9032" i="11"/>
  <c r="I9033" i="11"/>
  <c r="I9034" i="11"/>
  <c r="I9035" i="11"/>
  <c r="I9036" i="11"/>
  <c r="I9037" i="11"/>
  <c r="I9038" i="11"/>
  <c r="I9039" i="11"/>
  <c r="I9040" i="11"/>
  <c r="I9041" i="11"/>
  <c r="I9042" i="11"/>
  <c r="I9043" i="11"/>
  <c r="I9044" i="11"/>
  <c r="I9045" i="11"/>
  <c r="I9046" i="11"/>
  <c r="I9047" i="11"/>
  <c r="I9048" i="11"/>
  <c r="I9049" i="11"/>
  <c r="I9050" i="11"/>
  <c r="I9051" i="11"/>
  <c r="I9052" i="11"/>
  <c r="I9053" i="11"/>
  <c r="I9054" i="11"/>
  <c r="I9055" i="11"/>
  <c r="I9056" i="11"/>
  <c r="I9057" i="11"/>
  <c r="I9058" i="11"/>
  <c r="I9059" i="11"/>
  <c r="I9060" i="11"/>
  <c r="I9061" i="11"/>
  <c r="I9062" i="11"/>
  <c r="I9063" i="11"/>
  <c r="I9064" i="11"/>
  <c r="I9065" i="11"/>
  <c r="I9066" i="11"/>
  <c r="I9067" i="11"/>
  <c r="I9068" i="11"/>
  <c r="I9069" i="11"/>
  <c r="I9070" i="11"/>
  <c r="I9071" i="11"/>
  <c r="I9072" i="11"/>
  <c r="I9073" i="11"/>
  <c r="I9074" i="11"/>
  <c r="I9075" i="11"/>
  <c r="I9076" i="11"/>
  <c r="I9077" i="11"/>
  <c r="I9078" i="11"/>
  <c r="I9079" i="11"/>
  <c r="I9080" i="11"/>
  <c r="I9081" i="11"/>
  <c r="I9082" i="11"/>
  <c r="I9083" i="11"/>
  <c r="I9084" i="11"/>
  <c r="I9085" i="11"/>
  <c r="I9086" i="11"/>
  <c r="I9087" i="11"/>
  <c r="I9088" i="11"/>
  <c r="I9089" i="11"/>
  <c r="I9090" i="11"/>
  <c r="I9091" i="11"/>
  <c r="I9092" i="11"/>
  <c r="I9093" i="11"/>
  <c r="I9094" i="11"/>
  <c r="I9095" i="11"/>
  <c r="I9096" i="11"/>
  <c r="I9097" i="11"/>
  <c r="I9098" i="11"/>
  <c r="I9099" i="11"/>
  <c r="I9100" i="11"/>
  <c r="I9101" i="11"/>
  <c r="I9102" i="11"/>
  <c r="I9103" i="11"/>
  <c r="I9104" i="11"/>
  <c r="I9105" i="11"/>
  <c r="I9106" i="11"/>
  <c r="I9107" i="11"/>
  <c r="I9108" i="11"/>
  <c r="I9109" i="11"/>
  <c r="I9110" i="11"/>
  <c r="I9111" i="11"/>
  <c r="I9112" i="11"/>
  <c r="I9113" i="11"/>
  <c r="I9114" i="11"/>
  <c r="I9115" i="11"/>
  <c r="I9116" i="11"/>
  <c r="I9117" i="11"/>
  <c r="I9118" i="11"/>
  <c r="I9119" i="11"/>
  <c r="I9120" i="11"/>
  <c r="I9121" i="11"/>
  <c r="I9122" i="11"/>
  <c r="I9123" i="11"/>
  <c r="I9124" i="11"/>
  <c r="I9125" i="11"/>
  <c r="I9126" i="11"/>
  <c r="I9127" i="11"/>
  <c r="I9128" i="11"/>
  <c r="I9129" i="11"/>
  <c r="I9130" i="11"/>
  <c r="I9131" i="11"/>
  <c r="I9132" i="11"/>
  <c r="I9133" i="11"/>
  <c r="I9134" i="11"/>
  <c r="I9135" i="11"/>
  <c r="I9136" i="11"/>
  <c r="I9137" i="11"/>
  <c r="I9138" i="11"/>
  <c r="I9139" i="11"/>
  <c r="I9140" i="11"/>
  <c r="I9141" i="11"/>
  <c r="I9142" i="11"/>
  <c r="I9143" i="11"/>
  <c r="I9144" i="11"/>
  <c r="I9145" i="11"/>
  <c r="I9146" i="11"/>
  <c r="I9147" i="11"/>
  <c r="I9148" i="11"/>
  <c r="I9149" i="11"/>
  <c r="I9150" i="11"/>
  <c r="I9151" i="11"/>
  <c r="I9152" i="11"/>
  <c r="I9153" i="11"/>
  <c r="I9154" i="11"/>
  <c r="I9155" i="11"/>
  <c r="I9156" i="11"/>
  <c r="I9157" i="11"/>
  <c r="I9158" i="11"/>
  <c r="I9159" i="11"/>
  <c r="I9160" i="11"/>
  <c r="I9161" i="11"/>
  <c r="I9162" i="11"/>
  <c r="I9163" i="11"/>
  <c r="I9164" i="11"/>
  <c r="I9165" i="11"/>
  <c r="I9166" i="11"/>
  <c r="I9167" i="11"/>
  <c r="I9168" i="11"/>
  <c r="I9169" i="11"/>
  <c r="I9170" i="11"/>
  <c r="I9171" i="11"/>
  <c r="I9172" i="11"/>
  <c r="I9173" i="11"/>
  <c r="I9174" i="11"/>
  <c r="I9175" i="11"/>
  <c r="I9176" i="11"/>
  <c r="I9177" i="11"/>
  <c r="I9178" i="11"/>
  <c r="I9179" i="11"/>
  <c r="I9180" i="11"/>
  <c r="I9181" i="11"/>
  <c r="I9182" i="11"/>
  <c r="I9183" i="11"/>
  <c r="I9184" i="11"/>
  <c r="I9185" i="11"/>
  <c r="I9186" i="11"/>
  <c r="I9187" i="11"/>
  <c r="I9188" i="11"/>
  <c r="I9189" i="11"/>
  <c r="I9190" i="11"/>
  <c r="I9191" i="11"/>
  <c r="I9192" i="11"/>
  <c r="I9193" i="11"/>
  <c r="I9194" i="11"/>
  <c r="I9195" i="11"/>
  <c r="I9196" i="11"/>
  <c r="I9197" i="11"/>
  <c r="I9198" i="11"/>
  <c r="I9199" i="11"/>
  <c r="I9200" i="11"/>
  <c r="I9201" i="11"/>
  <c r="I9202" i="11"/>
  <c r="I9203" i="11"/>
  <c r="I9204" i="11"/>
  <c r="I9205" i="11"/>
  <c r="I9206" i="11"/>
  <c r="I9207" i="11"/>
  <c r="I9208" i="11"/>
  <c r="I9209" i="11"/>
  <c r="I9210" i="11"/>
  <c r="I9211" i="11"/>
  <c r="I9212" i="11"/>
  <c r="I9213" i="11"/>
  <c r="I9214" i="11"/>
  <c r="I9215" i="11"/>
  <c r="I9216" i="11"/>
  <c r="I9217" i="11"/>
  <c r="I9218" i="11"/>
  <c r="I9219" i="11"/>
  <c r="I9220" i="11"/>
  <c r="I9221" i="11"/>
  <c r="I9222" i="11"/>
  <c r="I9223" i="11"/>
  <c r="I9224" i="11"/>
  <c r="I9225" i="11"/>
  <c r="I9226" i="11"/>
  <c r="I9227" i="11"/>
  <c r="I9228" i="11"/>
  <c r="I9229" i="11"/>
  <c r="I9230" i="11"/>
  <c r="I9231" i="11"/>
  <c r="I9232" i="11"/>
  <c r="I9233" i="11"/>
  <c r="I9234" i="11"/>
  <c r="I9235" i="11"/>
  <c r="I9236" i="11"/>
  <c r="I9237" i="11"/>
  <c r="I9238" i="11"/>
  <c r="I9239" i="11"/>
  <c r="I9240" i="11"/>
  <c r="I9241" i="11"/>
  <c r="I9242" i="11"/>
  <c r="I9243" i="11"/>
  <c r="I9244" i="11"/>
  <c r="I9245" i="11"/>
  <c r="I9246" i="11"/>
  <c r="I9247" i="11"/>
  <c r="I9248" i="11"/>
  <c r="I9249" i="11"/>
  <c r="I9250" i="11"/>
  <c r="I9251" i="11"/>
  <c r="I9252" i="11"/>
  <c r="I9253" i="11"/>
  <c r="I9254" i="11"/>
  <c r="I9255" i="11"/>
  <c r="I9256" i="11"/>
  <c r="I9257" i="11"/>
  <c r="I9258" i="11"/>
  <c r="I9259" i="11"/>
  <c r="I9260" i="11"/>
  <c r="I9261" i="11"/>
  <c r="I9262" i="11"/>
  <c r="I9263" i="11"/>
  <c r="I9264" i="11"/>
  <c r="I9265" i="11"/>
  <c r="I9266" i="11"/>
  <c r="I9267" i="11"/>
  <c r="I9268" i="11"/>
  <c r="I9269" i="11"/>
  <c r="I9270" i="11"/>
  <c r="I9271" i="11"/>
  <c r="I9272" i="11"/>
  <c r="I9273" i="11"/>
  <c r="I9274" i="11"/>
  <c r="I9275" i="11"/>
  <c r="I9276" i="11"/>
  <c r="I9277" i="11"/>
  <c r="I9278" i="11"/>
  <c r="I9279" i="11"/>
  <c r="I9280" i="11"/>
  <c r="I9281" i="11"/>
  <c r="I9282" i="11"/>
  <c r="I9283" i="11"/>
  <c r="I9284" i="11"/>
  <c r="I9285" i="11"/>
  <c r="I9286" i="11"/>
  <c r="I9287" i="11"/>
  <c r="I9288" i="11"/>
  <c r="I9289" i="11"/>
  <c r="I9290" i="11"/>
  <c r="I9291" i="11"/>
  <c r="I9292" i="11"/>
  <c r="I9293" i="11"/>
  <c r="I9294" i="11"/>
  <c r="I9295" i="11"/>
  <c r="I9296" i="11"/>
  <c r="I9297" i="11"/>
  <c r="I9298" i="11"/>
  <c r="I9299" i="11"/>
  <c r="I9300" i="11"/>
  <c r="I9301" i="11"/>
  <c r="I9302" i="11"/>
  <c r="I9303" i="11"/>
  <c r="I9304" i="11"/>
  <c r="I9305" i="11"/>
  <c r="I9306" i="11"/>
  <c r="I9307" i="11"/>
  <c r="I9308" i="11"/>
  <c r="I9309" i="11"/>
  <c r="I9310" i="11"/>
  <c r="I9311" i="11"/>
  <c r="I9312" i="11"/>
  <c r="I9313" i="11"/>
  <c r="I9314" i="11"/>
  <c r="I9315" i="11"/>
  <c r="I9316" i="11"/>
  <c r="I9317" i="11"/>
  <c r="I9318" i="11"/>
  <c r="I9319" i="11"/>
  <c r="I9320" i="11"/>
  <c r="I9321" i="11"/>
  <c r="I9322" i="11"/>
  <c r="I9323" i="11"/>
  <c r="I9324" i="11"/>
  <c r="I9325" i="11"/>
  <c r="I9326" i="11"/>
  <c r="I9327" i="11"/>
  <c r="I9328" i="11"/>
  <c r="I9329" i="11"/>
  <c r="I9330" i="11"/>
  <c r="I9331" i="11"/>
  <c r="I9332" i="11"/>
  <c r="I9333" i="11"/>
  <c r="I9334" i="11"/>
  <c r="I9335" i="11"/>
  <c r="I9336" i="11"/>
  <c r="I9337" i="11"/>
  <c r="I9338" i="11"/>
  <c r="I9339" i="11"/>
  <c r="I9340" i="11"/>
  <c r="I9341" i="11"/>
  <c r="I9342" i="11"/>
  <c r="I9343" i="11"/>
  <c r="I9344" i="11"/>
  <c r="I9345" i="11"/>
  <c r="I9346" i="11"/>
  <c r="I9347" i="11"/>
  <c r="I9348" i="11"/>
  <c r="I9349" i="11"/>
  <c r="I9350" i="11"/>
  <c r="I9351" i="11"/>
  <c r="I9352" i="11"/>
  <c r="I9353" i="11"/>
  <c r="I9354" i="11"/>
  <c r="I9355" i="11"/>
  <c r="I9356" i="11"/>
  <c r="I9357" i="11"/>
  <c r="I9358" i="11"/>
  <c r="I9359" i="11"/>
  <c r="I9360" i="11"/>
  <c r="I9361" i="11"/>
  <c r="I9362" i="11"/>
  <c r="I9363" i="11"/>
  <c r="I9364" i="11"/>
  <c r="I9365" i="11"/>
  <c r="I9366" i="11"/>
  <c r="I9367" i="11"/>
  <c r="I9368" i="11"/>
  <c r="I9369" i="11"/>
  <c r="I9370" i="11"/>
  <c r="I9371" i="11"/>
  <c r="I9372" i="11"/>
  <c r="I9373" i="11"/>
  <c r="I9374" i="11"/>
  <c r="I9375" i="11"/>
  <c r="I9376" i="11"/>
  <c r="I9377" i="11"/>
  <c r="I9378" i="11"/>
  <c r="I9379" i="11"/>
  <c r="I9380" i="11"/>
  <c r="I9381" i="11"/>
  <c r="I9382" i="11"/>
  <c r="I9383" i="11"/>
  <c r="I9384" i="11"/>
  <c r="I9385" i="11"/>
  <c r="I9386" i="11"/>
  <c r="I9387" i="11"/>
  <c r="I9388" i="11"/>
  <c r="I9389" i="11"/>
  <c r="I9390" i="11"/>
  <c r="I9391" i="11"/>
  <c r="I9392" i="11"/>
  <c r="I9393" i="11"/>
  <c r="I9394" i="11"/>
  <c r="I9395" i="11"/>
  <c r="I9396" i="11"/>
  <c r="I9397" i="11"/>
  <c r="I9398" i="11"/>
  <c r="I9399" i="11"/>
  <c r="I9400" i="11"/>
  <c r="I9401" i="11"/>
  <c r="I9402" i="11"/>
  <c r="I9403" i="11"/>
  <c r="I9404" i="11"/>
  <c r="I9405" i="11"/>
  <c r="I9406" i="11"/>
  <c r="I9407" i="11"/>
  <c r="I9408" i="11"/>
  <c r="I9409" i="11"/>
  <c r="I9410" i="11"/>
  <c r="I9411" i="11"/>
  <c r="I9412" i="11"/>
  <c r="I9413" i="11"/>
  <c r="I9414" i="11"/>
  <c r="I9415" i="11"/>
  <c r="I9416" i="11"/>
  <c r="I9417" i="11"/>
  <c r="I9418" i="11"/>
  <c r="I9419" i="11"/>
  <c r="I9420" i="11"/>
  <c r="I9421" i="11"/>
  <c r="I9422" i="11"/>
  <c r="I9423" i="11"/>
  <c r="I9424" i="11"/>
  <c r="I9425" i="11"/>
  <c r="I9426" i="11"/>
  <c r="I9427" i="11"/>
  <c r="I9428" i="11"/>
  <c r="I9429" i="11"/>
  <c r="I9430" i="11"/>
  <c r="I9431" i="11"/>
  <c r="I9432" i="11"/>
  <c r="I9433" i="11"/>
  <c r="I9434" i="11"/>
  <c r="I9435" i="11"/>
  <c r="I9436" i="11"/>
  <c r="I9437" i="11"/>
  <c r="I9438" i="11"/>
  <c r="I9439" i="11"/>
  <c r="I9440" i="11"/>
  <c r="I9441" i="11"/>
  <c r="I9442" i="11"/>
  <c r="I9443" i="11"/>
  <c r="I9444" i="11"/>
  <c r="I9445" i="11"/>
  <c r="I9446" i="11"/>
  <c r="I9447" i="11"/>
  <c r="I9448" i="11"/>
  <c r="I9449" i="11"/>
  <c r="I9450" i="11"/>
  <c r="I9451" i="11"/>
  <c r="I9452" i="11"/>
  <c r="I9453" i="11"/>
  <c r="I9454" i="11"/>
  <c r="I9455" i="11"/>
  <c r="I9456" i="11"/>
  <c r="I9457" i="11"/>
  <c r="I9458" i="11"/>
  <c r="I9459" i="11"/>
  <c r="I9460" i="11"/>
  <c r="I9461" i="11"/>
  <c r="I9462" i="11"/>
  <c r="I9463" i="11"/>
  <c r="I9464" i="11"/>
  <c r="I9465" i="11"/>
  <c r="I9466" i="11"/>
  <c r="I9467" i="11"/>
  <c r="I9468" i="11"/>
  <c r="I9469" i="11"/>
  <c r="I9470" i="11"/>
  <c r="I9471" i="11"/>
  <c r="I9472" i="11"/>
  <c r="I9473" i="11"/>
  <c r="I9474" i="11"/>
  <c r="I9475" i="11"/>
  <c r="I9476" i="11"/>
  <c r="I9477" i="11"/>
  <c r="I9478" i="11"/>
  <c r="I9479" i="11"/>
  <c r="I9480" i="11"/>
  <c r="I9481" i="11"/>
  <c r="I9482" i="11"/>
  <c r="I9483" i="11"/>
  <c r="I9484" i="11"/>
  <c r="I9485" i="11"/>
  <c r="I9486" i="11"/>
  <c r="I9487" i="11"/>
  <c r="I9488" i="11"/>
  <c r="I9489" i="11"/>
  <c r="I9490" i="11"/>
  <c r="I9491" i="11"/>
  <c r="I9492" i="11"/>
  <c r="I9493" i="11"/>
  <c r="I9494" i="11"/>
  <c r="I9495" i="11"/>
  <c r="I9496" i="11"/>
  <c r="I9497" i="11"/>
  <c r="I9498" i="11"/>
  <c r="I9499" i="11"/>
  <c r="I9500" i="11"/>
  <c r="I9501" i="11"/>
  <c r="I9502" i="11"/>
  <c r="I9503" i="11"/>
  <c r="I9504" i="11"/>
  <c r="I9505" i="11"/>
  <c r="I9506" i="11"/>
  <c r="I9507" i="11"/>
  <c r="I9508" i="11"/>
  <c r="I9509" i="11"/>
  <c r="I9510" i="11"/>
  <c r="I9511" i="11"/>
  <c r="I9512" i="11"/>
  <c r="I9513" i="11"/>
  <c r="I9514" i="11"/>
  <c r="I9515" i="11"/>
  <c r="I9516" i="11"/>
  <c r="I9517" i="11"/>
  <c r="I9518" i="11"/>
  <c r="I9519" i="11"/>
  <c r="I9520" i="11"/>
  <c r="I9521" i="11"/>
  <c r="I9522" i="11"/>
  <c r="I9523" i="11"/>
  <c r="I9524" i="11"/>
  <c r="I9525" i="11"/>
  <c r="I9526" i="11"/>
  <c r="I9527" i="11"/>
  <c r="I9528" i="11"/>
  <c r="I9529" i="11"/>
  <c r="I9530" i="11"/>
  <c r="I9531" i="11"/>
  <c r="I9532" i="11"/>
  <c r="I9533" i="11"/>
  <c r="I9534" i="11"/>
  <c r="I9535" i="11"/>
  <c r="I9536" i="11"/>
  <c r="I9537" i="11"/>
  <c r="I9538" i="11"/>
  <c r="I9539" i="11"/>
  <c r="I9540" i="11"/>
  <c r="I9541" i="11"/>
  <c r="I9542" i="11"/>
  <c r="I9543" i="11"/>
  <c r="I9544" i="11"/>
  <c r="I9545" i="11"/>
  <c r="I9546" i="11"/>
  <c r="I9547" i="11"/>
  <c r="I9548" i="11"/>
  <c r="I9549" i="11"/>
  <c r="I9550" i="11"/>
  <c r="I9551" i="11"/>
  <c r="I9552" i="11"/>
  <c r="I9553" i="11"/>
  <c r="I9554" i="11"/>
  <c r="I9555" i="11"/>
  <c r="I9556" i="11"/>
  <c r="I9557" i="11"/>
  <c r="I9558" i="11"/>
  <c r="I9559" i="11"/>
  <c r="I9560" i="11"/>
  <c r="I9561" i="11"/>
  <c r="I9562" i="11"/>
  <c r="I9563" i="11"/>
  <c r="I9564" i="11"/>
  <c r="I9565" i="11"/>
  <c r="I9566" i="11"/>
  <c r="I9567" i="11"/>
  <c r="I9568" i="11"/>
  <c r="I9569" i="11"/>
  <c r="I9570" i="11"/>
  <c r="I9571" i="11"/>
  <c r="I9572" i="11"/>
  <c r="I9573" i="11"/>
  <c r="I9574" i="11"/>
  <c r="I9575" i="11"/>
  <c r="I9576" i="11"/>
  <c r="I9577" i="11"/>
  <c r="I9578" i="11"/>
  <c r="I9579" i="11"/>
  <c r="I9580" i="11"/>
  <c r="I9581" i="11"/>
  <c r="I9582" i="11"/>
  <c r="I9583" i="11"/>
  <c r="I9584" i="11"/>
  <c r="I9585" i="11"/>
  <c r="I9586" i="11"/>
  <c r="I9587" i="11"/>
  <c r="I9588" i="11"/>
  <c r="I9589" i="11"/>
  <c r="I9590" i="11"/>
  <c r="I9591" i="11"/>
  <c r="I9592" i="11"/>
  <c r="I9593" i="11"/>
  <c r="I9594" i="11"/>
  <c r="I9595" i="11"/>
  <c r="I9596" i="11"/>
  <c r="I9597" i="11"/>
  <c r="I9598" i="11"/>
  <c r="I9599" i="11"/>
  <c r="I9600" i="11"/>
  <c r="I9601" i="11"/>
  <c r="I9602" i="11"/>
  <c r="I9603" i="11"/>
  <c r="I9604" i="11"/>
  <c r="I9605" i="11"/>
  <c r="I9606" i="11"/>
  <c r="I9607" i="11"/>
  <c r="I9608" i="11"/>
  <c r="I9609" i="11"/>
  <c r="I9610" i="11"/>
  <c r="I9611" i="11"/>
  <c r="I9612" i="11"/>
  <c r="I9613" i="11"/>
  <c r="I9614" i="11"/>
  <c r="I9615" i="11"/>
  <c r="I9616" i="11"/>
  <c r="I9617" i="11"/>
  <c r="I9618" i="11"/>
  <c r="I9619" i="11"/>
  <c r="I9620" i="11"/>
  <c r="I9621" i="11"/>
  <c r="I9622" i="11"/>
  <c r="I9623" i="11"/>
  <c r="I9624" i="11"/>
  <c r="I9625" i="11"/>
  <c r="I9626" i="11"/>
  <c r="I9627" i="11"/>
  <c r="I9628" i="11"/>
  <c r="I9629" i="11"/>
  <c r="I9630" i="11"/>
  <c r="I9631" i="11"/>
  <c r="I9632" i="11"/>
  <c r="I9633" i="11"/>
  <c r="I9634" i="11"/>
  <c r="I9635" i="11"/>
  <c r="I9636" i="11"/>
  <c r="I9637" i="11"/>
  <c r="I9638" i="11"/>
  <c r="I9639" i="11"/>
  <c r="I9640" i="11"/>
  <c r="I9641" i="11"/>
  <c r="I9642" i="11"/>
  <c r="I9643" i="11"/>
  <c r="I9644" i="11"/>
  <c r="I9645" i="11"/>
  <c r="I9646" i="11"/>
  <c r="I9647" i="11"/>
  <c r="I9648" i="11"/>
  <c r="I9649" i="11"/>
  <c r="I9650" i="11"/>
  <c r="I9651" i="11"/>
  <c r="I9652" i="11"/>
  <c r="I9653" i="11"/>
  <c r="I9654" i="11"/>
  <c r="I9655" i="11"/>
  <c r="I9656" i="11"/>
  <c r="I9657" i="11"/>
  <c r="I9658" i="11"/>
  <c r="I9659" i="11"/>
  <c r="I9660" i="11"/>
  <c r="I9661" i="11"/>
  <c r="I9662" i="11"/>
  <c r="I9663" i="11"/>
  <c r="I9664" i="11"/>
  <c r="I9665" i="11"/>
  <c r="I9666" i="11"/>
  <c r="I9667" i="11"/>
  <c r="I9668" i="11"/>
  <c r="I9669" i="11"/>
  <c r="I9670" i="11"/>
  <c r="I9671" i="11"/>
  <c r="I9672" i="11"/>
  <c r="I9673" i="11"/>
  <c r="I9674" i="11"/>
  <c r="I9675" i="11"/>
  <c r="I9676" i="11"/>
  <c r="I9677" i="11"/>
  <c r="I9678" i="11"/>
  <c r="I9679" i="11"/>
  <c r="I9680" i="11"/>
  <c r="I9681" i="11"/>
  <c r="I9682" i="11"/>
  <c r="I9683" i="11"/>
  <c r="I9684" i="11"/>
  <c r="I9685" i="11"/>
  <c r="I9686" i="11"/>
  <c r="I9687" i="11"/>
  <c r="I9688" i="11"/>
  <c r="I9689" i="11"/>
  <c r="I9690" i="11"/>
  <c r="I9691" i="11"/>
  <c r="I9692" i="11"/>
  <c r="I9693" i="11"/>
  <c r="I9694" i="11"/>
  <c r="I9695" i="11"/>
  <c r="I9696" i="11"/>
  <c r="I9697" i="11"/>
  <c r="I9698" i="11"/>
  <c r="I9699" i="11"/>
  <c r="I9700" i="11"/>
  <c r="I9701" i="11"/>
  <c r="I9702" i="11"/>
  <c r="I9703" i="11"/>
  <c r="I9704" i="11"/>
  <c r="I9705" i="11"/>
  <c r="I9706" i="11"/>
  <c r="I9707" i="11"/>
  <c r="I9708" i="11"/>
  <c r="I9709" i="11"/>
  <c r="I9710" i="11"/>
  <c r="I9711" i="11"/>
  <c r="I9712" i="11"/>
  <c r="I9713" i="11"/>
  <c r="I9714" i="11"/>
  <c r="I9715" i="11"/>
  <c r="I9716" i="11"/>
  <c r="I9717" i="11"/>
  <c r="I9718" i="11"/>
  <c r="I9719" i="11"/>
  <c r="I9720" i="11"/>
  <c r="I9721" i="11"/>
  <c r="I9722" i="11"/>
  <c r="I9723" i="11"/>
  <c r="I9724" i="11"/>
  <c r="I9725" i="11"/>
  <c r="I9726" i="11"/>
  <c r="I9727" i="11"/>
  <c r="I9728" i="11"/>
  <c r="I9729" i="11"/>
  <c r="I9730" i="11"/>
  <c r="I9731" i="11"/>
  <c r="I9732" i="11"/>
  <c r="I9733" i="11"/>
  <c r="I9734" i="11"/>
  <c r="I9735" i="11"/>
  <c r="I9736" i="11"/>
  <c r="I9737" i="11"/>
  <c r="I9738" i="11"/>
  <c r="I9739" i="11"/>
  <c r="I9740" i="11"/>
  <c r="I9741" i="11"/>
  <c r="I9742" i="11"/>
  <c r="I9743" i="11"/>
  <c r="I9744" i="11"/>
  <c r="I9745" i="11"/>
  <c r="I9746" i="11"/>
  <c r="I9747" i="11"/>
  <c r="I9748" i="11"/>
  <c r="I9749" i="11"/>
  <c r="I9750" i="11"/>
  <c r="I9751" i="11"/>
  <c r="I9752" i="11"/>
  <c r="I9753" i="11"/>
  <c r="I9754" i="11"/>
  <c r="I9755" i="11"/>
  <c r="I9756" i="11"/>
  <c r="I9757" i="11"/>
  <c r="I9758" i="11"/>
  <c r="I9759" i="11"/>
  <c r="I9760" i="11"/>
  <c r="I9761" i="11"/>
  <c r="I9762" i="11"/>
  <c r="I9763" i="11"/>
  <c r="I9764" i="11"/>
  <c r="I9765" i="11"/>
  <c r="I9766" i="11"/>
  <c r="I9767" i="11"/>
  <c r="I9768" i="11"/>
  <c r="I9769" i="11"/>
  <c r="I9770" i="11"/>
  <c r="I9771" i="11"/>
  <c r="I9772" i="11"/>
  <c r="I9773" i="11"/>
  <c r="I9774" i="11"/>
  <c r="I9775" i="11"/>
  <c r="I9776" i="11"/>
  <c r="I9777" i="11"/>
  <c r="I9778" i="11"/>
  <c r="I9779" i="11"/>
  <c r="I9780" i="11"/>
  <c r="I9781" i="11"/>
  <c r="I9782" i="11"/>
  <c r="I9783" i="11"/>
  <c r="I9784" i="11"/>
  <c r="I9785" i="11"/>
  <c r="I9786" i="11"/>
  <c r="I9787" i="11"/>
  <c r="I9788" i="11"/>
  <c r="I9789" i="11"/>
  <c r="I9790" i="11"/>
  <c r="I9791" i="11"/>
  <c r="I9792" i="11"/>
  <c r="I9793" i="11"/>
  <c r="I9794" i="11"/>
  <c r="I9795" i="11"/>
  <c r="I9796" i="11"/>
  <c r="I9797" i="11"/>
  <c r="I9798" i="11"/>
  <c r="I9799" i="11"/>
  <c r="I9800" i="11"/>
  <c r="I9801" i="11"/>
  <c r="I9802" i="11"/>
  <c r="I9803" i="11"/>
  <c r="I9804" i="11"/>
  <c r="I9805" i="11"/>
  <c r="I9806" i="11"/>
  <c r="I9807" i="11"/>
  <c r="I9808" i="11"/>
  <c r="I9809" i="11"/>
  <c r="I9810" i="11"/>
  <c r="I9811" i="11"/>
  <c r="I9812" i="11"/>
  <c r="I9813" i="11"/>
  <c r="I9814" i="11"/>
  <c r="I9815" i="11"/>
  <c r="I9816" i="11"/>
  <c r="I9817" i="11"/>
  <c r="I9818" i="11"/>
  <c r="I9819" i="11"/>
  <c r="I9820" i="11"/>
  <c r="I9821" i="11"/>
  <c r="I9822" i="11"/>
  <c r="I9823" i="11"/>
  <c r="I9824" i="11"/>
  <c r="I9825" i="11"/>
  <c r="I9826" i="11"/>
  <c r="I9827" i="11"/>
  <c r="I9828" i="11"/>
  <c r="I9829" i="11"/>
  <c r="I9830" i="11"/>
  <c r="I9831" i="11"/>
  <c r="I9832" i="11"/>
  <c r="I9833" i="11"/>
  <c r="I9834" i="11"/>
  <c r="I9835" i="11"/>
  <c r="I9836" i="11"/>
  <c r="I9837" i="11"/>
  <c r="I9838" i="11"/>
  <c r="I9839" i="11"/>
  <c r="I9840" i="11"/>
  <c r="I9841" i="11"/>
  <c r="I9842" i="11"/>
  <c r="I9843" i="11"/>
  <c r="I9844" i="11"/>
  <c r="I9845" i="11"/>
  <c r="I9846" i="11"/>
  <c r="I9847" i="11"/>
  <c r="I9848" i="11"/>
  <c r="I9849" i="11"/>
  <c r="I9850" i="11"/>
  <c r="I9851" i="11"/>
  <c r="I9852" i="11"/>
  <c r="I9853" i="11"/>
  <c r="I9854" i="11"/>
  <c r="I9855" i="11"/>
  <c r="I9856" i="11"/>
  <c r="I9857" i="11"/>
  <c r="I9858" i="11"/>
  <c r="I9859" i="11"/>
  <c r="I9860" i="11"/>
  <c r="I9861" i="11"/>
  <c r="I9862" i="11"/>
  <c r="I9863" i="11"/>
  <c r="I9864" i="11"/>
  <c r="I9865" i="11"/>
  <c r="I9866" i="11"/>
  <c r="I9867" i="11"/>
  <c r="I9868" i="11"/>
  <c r="I9869" i="11"/>
  <c r="I9870" i="11"/>
  <c r="I9871" i="11"/>
  <c r="I9872" i="11"/>
  <c r="I9873" i="11"/>
  <c r="I9874" i="11"/>
  <c r="I9875" i="11"/>
  <c r="I9876" i="11"/>
  <c r="I9877" i="11"/>
  <c r="I9878" i="11"/>
  <c r="I9879" i="11"/>
  <c r="I9880" i="11"/>
  <c r="I9881" i="11"/>
  <c r="I9882" i="11"/>
  <c r="I9883" i="11"/>
  <c r="I9884" i="11"/>
  <c r="I9885" i="11"/>
  <c r="I9886" i="11"/>
  <c r="I9887" i="11"/>
  <c r="I9888" i="11"/>
  <c r="I9889" i="11"/>
  <c r="I9890" i="11"/>
  <c r="I9891" i="11"/>
  <c r="I9892" i="11"/>
  <c r="I9893" i="11"/>
  <c r="I9894" i="11"/>
  <c r="I9895" i="11"/>
  <c r="I9896" i="11"/>
  <c r="I9897" i="11"/>
  <c r="I9898" i="11"/>
  <c r="I9899" i="11"/>
  <c r="I9900" i="11"/>
  <c r="I9901" i="11"/>
  <c r="I9902" i="11"/>
  <c r="I9903" i="11"/>
  <c r="I9904" i="11"/>
  <c r="I9905" i="11"/>
  <c r="I9906" i="11"/>
  <c r="I9907" i="11"/>
  <c r="I9908" i="11"/>
  <c r="I9909" i="11"/>
  <c r="I9910" i="11"/>
  <c r="I9911" i="11"/>
  <c r="I9912" i="11"/>
  <c r="I9913" i="11"/>
  <c r="I9914" i="11"/>
  <c r="I9915" i="11"/>
  <c r="I9916" i="11"/>
  <c r="I9917" i="11"/>
  <c r="I9918" i="11"/>
  <c r="I9919" i="11"/>
  <c r="I9920" i="11"/>
  <c r="I9921" i="11"/>
  <c r="I9922" i="11"/>
  <c r="I9923" i="11"/>
  <c r="I9924" i="11"/>
  <c r="I9925" i="11"/>
  <c r="I9926" i="11"/>
  <c r="I9927" i="11"/>
  <c r="I9928" i="11"/>
  <c r="I9929" i="11"/>
  <c r="I9930" i="11"/>
  <c r="I9931" i="11"/>
  <c r="I9932" i="11"/>
  <c r="I9933" i="11"/>
  <c r="I9934" i="11"/>
  <c r="I9935" i="11"/>
  <c r="I9936" i="11"/>
  <c r="I9937" i="11"/>
  <c r="I9938" i="11"/>
  <c r="I9939" i="11"/>
  <c r="I9940" i="11"/>
  <c r="I9941" i="11"/>
  <c r="I9942" i="11"/>
  <c r="I9943" i="11"/>
  <c r="I9944" i="11"/>
  <c r="I9945" i="11"/>
  <c r="I9946" i="11"/>
  <c r="I9947" i="11"/>
  <c r="I9948" i="11"/>
  <c r="I9949" i="11"/>
  <c r="I9950" i="11"/>
  <c r="I9951" i="11"/>
  <c r="I9952" i="11"/>
  <c r="I9953" i="11"/>
  <c r="I9954" i="11"/>
  <c r="I9955" i="11"/>
  <c r="I9956" i="11"/>
  <c r="I9957" i="11"/>
  <c r="I9958" i="11"/>
  <c r="I9959" i="11"/>
  <c r="I9960" i="11"/>
  <c r="I9961" i="11"/>
  <c r="I9962" i="11"/>
  <c r="I9963" i="11"/>
  <c r="I9964" i="11"/>
  <c r="I9965" i="11"/>
  <c r="I9966" i="11"/>
  <c r="I9967" i="11"/>
  <c r="I9968" i="11"/>
  <c r="I9969" i="11"/>
  <c r="I9970" i="11"/>
  <c r="I9971" i="11"/>
  <c r="I9972" i="11"/>
  <c r="I9973" i="11"/>
  <c r="I9974" i="11"/>
  <c r="I9975" i="11"/>
  <c r="I9976" i="11"/>
  <c r="I9977" i="11"/>
  <c r="I9978" i="11"/>
  <c r="I9979" i="11"/>
  <c r="I9980" i="11"/>
  <c r="I9981" i="11"/>
  <c r="I9982" i="11"/>
  <c r="I9983" i="11"/>
  <c r="I9984" i="11"/>
  <c r="I9985" i="11"/>
  <c r="I9986" i="11"/>
  <c r="I9987" i="11"/>
  <c r="I9988" i="11"/>
  <c r="I9989" i="11"/>
  <c r="I9990" i="11"/>
  <c r="I9991" i="11"/>
  <c r="I9992" i="11"/>
  <c r="I9993" i="11"/>
  <c r="I9994" i="11"/>
  <c r="I9995" i="11"/>
  <c r="I9996" i="11"/>
  <c r="I9997" i="11"/>
  <c r="I9998" i="11"/>
  <c r="I9999" i="11"/>
  <c r="I10000" i="11"/>
  <c r="I10001" i="11"/>
  <c r="I10002" i="11"/>
  <c r="I10003" i="11"/>
  <c r="I10004" i="11"/>
  <c r="I10005" i="11"/>
  <c r="I10006" i="11"/>
  <c r="I10007" i="11"/>
  <c r="I10008" i="11"/>
  <c r="I10009" i="11"/>
  <c r="I10010" i="11"/>
  <c r="I10011" i="11"/>
  <c r="I10012" i="11"/>
  <c r="I10013" i="11"/>
  <c r="I10014" i="11"/>
  <c r="I10015" i="11"/>
  <c r="I10016" i="11"/>
  <c r="I10017" i="11"/>
  <c r="I10018" i="11"/>
  <c r="I10019" i="11"/>
  <c r="I10020" i="11"/>
  <c r="I10021" i="11"/>
  <c r="I10022" i="11"/>
  <c r="I10023" i="11"/>
  <c r="I10024" i="11"/>
  <c r="I10025" i="11"/>
  <c r="I10026" i="11"/>
  <c r="I10027" i="11"/>
  <c r="I10028" i="11"/>
  <c r="I10029" i="11"/>
  <c r="I10030" i="11"/>
  <c r="I10031" i="11"/>
  <c r="I10032" i="11"/>
  <c r="I10033" i="11"/>
  <c r="I10034" i="11"/>
  <c r="I10035" i="11"/>
  <c r="I10036" i="11"/>
  <c r="I10037" i="11"/>
  <c r="I10038" i="11"/>
  <c r="I10039" i="11"/>
  <c r="I10040" i="11"/>
  <c r="I10041" i="11"/>
  <c r="I10042" i="11"/>
  <c r="I10043" i="11"/>
  <c r="I10044" i="11"/>
  <c r="I10045" i="11"/>
  <c r="I10046" i="11"/>
  <c r="I10047" i="11"/>
  <c r="I10048" i="11"/>
  <c r="I10049" i="11"/>
  <c r="I10050" i="11"/>
  <c r="I10051" i="11"/>
  <c r="I10052" i="11"/>
  <c r="I10053" i="11"/>
  <c r="I10054" i="11"/>
  <c r="I10055" i="11"/>
  <c r="I10056" i="11"/>
  <c r="I10057" i="11"/>
  <c r="I10058" i="11"/>
  <c r="I10059" i="11"/>
  <c r="I10060" i="11"/>
  <c r="I10061" i="11"/>
  <c r="I10062" i="11"/>
  <c r="I10063" i="11"/>
  <c r="I10064" i="11"/>
  <c r="I10065" i="11"/>
  <c r="I10066" i="11"/>
  <c r="I10067" i="11"/>
  <c r="I10068" i="11"/>
  <c r="I10069" i="11"/>
  <c r="I10070" i="11"/>
  <c r="I10071" i="11"/>
  <c r="I10072" i="11"/>
  <c r="I10073" i="11"/>
  <c r="I10074" i="11"/>
  <c r="I10075" i="11"/>
  <c r="I10076" i="11"/>
  <c r="I10077" i="11"/>
  <c r="I10078" i="11"/>
  <c r="I10079" i="11"/>
  <c r="I10080" i="11"/>
  <c r="I10081" i="11"/>
  <c r="I10082" i="11"/>
  <c r="I10083" i="11"/>
  <c r="I10084" i="11"/>
  <c r="I10085" i="11"/>
  <c r="I10086" i="11"/>
  <c r="I10087" i="11"/>
  <c r="I10088" i="11"/>
  <c r="I10089" i="11"/>
  <c r="I10090" i="11"/>
  <c r="I10091" i="11"/>
  <c r="I10092" i="11"/>
  <c r="I10093" i="11"/>
  <c r="I10094" i="11"/>
  <c r="I10095" i="11"/>
  <c r="I10096" i="11"/>
  <c r="I10097" i="11"/>
  <c r="I10098" i="11"/>
  <c r="I10099" i="11"/>
  <c r="I10100" i="11"/>
  <c r="I10101" i="11"/>
  <c r="I10102" i="11"/>
  <c r="I10103" i="11"/>
  <c r="I10104" i="11"/>
  <c r="I10105" i="11"/>
  <c r="I10106" i="11"/>
  <c r="I10107" i="11"/>
  <c r="I10108" i="11"/>
  <c r="I10109" i="11"/>
  <c r="I10110" i="11"/>
  <c r="I10111" i="11"/>
  <c r="I10112" i="11"/>
  <c r="I10113" i="11"/>
  <c r="I10114" i="11"/>
  <c r="I10115" i="11"/>
  <c r="I10116" i="11"/>
  <c r="I10117" i="11"/>
  <c r="I10118" i="11"/>
  <c r="I10119" i="11"/>
  <c r="I10120" i="11"/>
  <c r="I10121" i="11"/>
  <c r="I10122" i="11"/>
  <c r="I10123" i="11"/>
  <c r="I10124" i="11"/>
  <c r="I10125" i="11"/>
  <c r="I10126" i="11"/>
  <c r="I10127" i="11"/>
  <c r="I10128" i="11"/>
  <c r="I10129" i="11"/>
  <c r="I10130" i="11"/>
  <c r="I10131" i="11"/>
  <c r="I10132" i="11"/>
  <c r="I10133" i="11"/>
  <c r="I10134" i="11"/>
  <c r="I10135" i="11"/>
  <c r="I10136" i="11"/>
  <c r="I10137" i="11"/>
  <c r="I10138" i="11"/>
  <c r="I10139" i="11"/>
  <c r="I10140" i="11"/>
  <c r="I10141" i="11"/>
  <c r="I10142" i="11"/>
  <c r="I10143" i="11"/>
  <c r="I10144" i="11"/>
  <c r="I10145" i="11"/>
  <c r="I10146" i="11"/>
  <c r="I10147" i="11"/>
  <c r="I10148" i="11"/>
  <c r="I10149" i="11"/>
  <c r="I10150" i="11"/>
  <c r="I10151" i="11"/>
  <c r="I10152" i="11"/>
  <c r="I10153" i="11"/>
  <c r="I10154" i="11"/>
  <c r="I10155" i="11"/>
  <c r="I10156" i="11"/>
  <c r="I10157" i="11"/>
  <c r="I10158" i="11"/>
  <c r="I10159" i="11"/>
  <c r="I10160" i="11"/>
  <c r="I10161" i="11"/>
  <c r="I10162" i="11"/>
  <c r="I10163" i="11"/>
  <c r="I10164" i="11"/>
  <c r="I10165" i="11"/>
  <c r="I10166" i="11"/>
  <c r="I10167" i="11"/>
  <c r="I10168" i="11"/>
  <c r="I10169" i="11"/>
  <c r="I10170" i="11"/>
  <c r="I10171" i="11"/>
  <c r="I10172" i="11"/>
  <c r="I10173" i="11"/>
  <c r="I10174" i="11"/>
  <c r="I10175" i="11"/>
  <c r="I10176" i="11"/>
  <c r="I10177" i="11"/>
  <c r="I10178" i="11"/>
  <c r="I10179" i="11"/>
  <c r="I10180" i="11"/>
  <c r="I10181" i="11"/>
  <c r="I10182" i="11"/>
  <c r="I10183" i="11"/>
  <c r="I10184" i="11"/>
  <c r="I10185" i="11"/>
  <c r="I10186" i="11"/>
  <c r="I10187" i="11"/>
  <c r="I10188" i="11"/>
  <c r="I10189" i="11"/>
  <c r="I10190" i="11"/>
  <c r="I10191" i="11"/>
  <c r="I10192" i="11"/>
  <c r="I10193" i="11"/>
  <c r="I10194" i="11"/>
  <c r="I10195" i="11"/>
  <c r="I10196" i="11"/>
  <c r="I10197" i="11"/>
  <c r="I10198" i="11"/>
  <c r="I10199" i="11"/>
  <c r="I10200" i="11"/>
  <c r="I10201" i="11"/>
  <c r="I10202" i="11"/>
  <c r="I10203" i="11"/>
  <c r="I10204" i="11"/>
  <c r="I10205" i="11"/>
  <c r="I10206" i="11"/>
  <c r="I10207" i="11"/>
  <c r="I10208" i="11"/>
  <c r="I10209" i="11"/>
  <c r="I10210" i="11"/>
  <c r="I10211" i="11"/>
  <c r="I10212" i="11"/>
  <c r="I10213" i="11"/>
  <c r="I10214" i="11"/>
  <c r="I10215" i="11"/>
  <c r="I10216" i="11"/>
  <c r="I10217" i="11"/>
  <c r="I10218" i="11"/>
  <c r="I10219" i="11"/>
  <c r="I10220" i="11"/>
  <c r="I10221" i="11"/>
  <c r="I10222" i="11"/>
  <c r="I10223" i="11"/>
  <c r="I10224" i="11"/>
  <c r="I10225" i="11"/>
  <c r="I10226" i="11"/>
  <c r="I10227" i="11"/>
  <c r="I10228" i="11"/>
  <c r="I10229" i="11"/>
  <c r="I10230" i="11"/>
  <c r="I10231" i="11"/>
  <c r="I10232" i="11"/>
  <c r="I10233" i="11"/>
  <c r="I10234" i="11"/>
  <c r="I10235" i="11"/>
  <c r="I10236" i="11"/>
  <c r="I10237" i="11"/>
  <c r="I10238" i="11"/>
  <c r="I10239" i="11"/>
  <c r="I10240" i="11"/>
  <c r="I10241" i="11"/>
  <c r="I10242" i="11"/>
  <c r="I10243" i="11"/>
  <c r="I10244" i="11"/>
  <c r="I10245" i="11"/>
  <c r="I10246" i="11"/>
  <c r="I10247" i="11"/>
  <c r="I10248" i="11"/>
  <c r="I10249" i="11"/>
  <c r="I10250" i="11"/>
  <c r="I10251" i="11"/>
  <c r="I10252" i="11"/>
  <c r="I10253" i="11"/>
  <c r="I10254" i="11"/>
  <c r="I10255" i="11"/>
  <c r="I10256" i="11"/>
  <c r="I10257" i="11"/>
  <c r="I10258" i="11"/>
  <c r="I10259" i="11"/>
  <c r="I10260" i="11"/>
  <c r="I10261" i="11"/>
  <c r="I10262" i="11"/>
  <c r="I10263" i="11"/>
  <c r="I10264" i="11"/>
  <c r="I10265" i="11"/>
  <c r="I10266" i="11"/>
  <c r="I10267" i="11"/>
  <c r="I10268" i="11"/>
  <c r="I10269" i="11"/>
  <c r="I10270" i="11"/>
  <c r="I10271" i="11"/>
  <c r="I10272" i="11"/>
  <c r="I10273" i="11"/>
  <c r="I10274" i="11"/>
  <c r="I10275" i="11"/>
  <c r="I10276" i="11"/>
  <c r="I10277" i="11"/>
  <c r="I10278" i="11"/>
  <c r="I10279" i="11"/>
  <c r="I10280" i="11"/>
  <c r="I10281" i="11"/>
  <c r="I10282" i="11"/>
  <c r="I10283" i="11"/>
  <c r="I10284" i="11"/>
  <c r="I10285" i="11"/>
  <c r="I10286" i="11"/>
  <c r="I10287" i="11"/>
  <c r="I10288" i="11"/>
  <c r="I10289" i="11"/>
  <c r="I10290" i="11"/>
  <c r="I10291" i="11"/>
  <c r="I10292" i="11"/>
  <c r="I10293" i="11"/>
  <c r="I10294" i="11"/>
  <c r="I10295" i="11"/>
  <c r="I10296" i="11"/>
  <c r="I10297" i="11"/>
  <c r="I10298" i="11"/>
  <c r="I10299" i="11"/>
  <c r="I10300" i="11"/>
  <c r="I10301" i="11"/>
  <c r="I10302" i="11"/>
  <c r="I10303" i="11"/>
  <c r="I10304" i="11"/>
  <c r="I10305" i="11"/>
  <c r="I10306" i="11"/>
  <c r="I10307" i="11"/>
  <c r="I10308" i="11"/>
  <c r="I10309" i="11"/>
  <c r="I10310" i="11"/>
  <c r="I10311" i="11"/>
  <c r="I10312" i="11"/>
  <c r="I10313" i="11"/>
  <c r="I10314" i="11"/>
  <c r="I10315" i="11"/>
  <c r="I10316" i="11"/>
  <c r="I10317" i="11"/>
  <c r="I10318" i="11"/>
  <c r="I10319" i="11"/>
  <c r="I10320" i="11"/>
  <c r="I10321" i="11"/>
  <c r="I10322" i="11"/>
  <c r="I10323" i="11"/>
  <c r="I10324" i="11"/>
  <c r="I10325" i="11"/>
  <c r="I10326" i="11"/>
  <c r="I10327" i="11"/>
  <c r="I10328" i="11"/>
  <c r="I10329" i="11"/>
  <c r="I10330" i="11"/>
  <c r="I10331" i="11"/>
  <c r="I10332" i="11"/>
  <c r="I10333" i="11"/>
  <c r="I10334" i="11"/>
  <c r="I10335" i="11"/>
  <c r="I10336" i="11"/>
  <c r="I10337" i="11"/>
  <c r="I10338" i="11"/>
  <c r="I10339" i="11"/>
  <c r="I10340" i="11"/>
  <c r="I10341" i="11"/>
  <c r="I10342" i="11"/>
  <c r="I10343" i="11"/>
  <c r="I10344" i="11"/>
  <c r="I10345" i="11"/>
  <c r="I10346" i="11"/>
  <c r="I10347" i="11"/>
  <c r="I10348" i="11"/>
  <c r="I10349" i="11"/>
  <c r="I10350" i="11"/>
  <c r="I10351" i="11"/>
  <c r="I10352" i="11"/>
  <c r="I10353" i="11"/>
  <c r="I10354" i="11"/>
  <c r="I10355" i="11"/>
  <c r="I10356" i="11"/>
  <c r="I10357" i="11"/>
  <c r="I10358" i="11"/>
  <c r="I10359" i="11"/>
  <c r="I10360" i="11"/>
  <c r="I10361" i="11"/>
  <c r="I10362" i="11"/>
  <c r="I10363" i="11"/>
  <c r="I10364" i="11"/>
  <c r="I10365" i="11"/>
  <c r="I10366" i="11"/>
  <c r="I10367" i="11"/>
  <c r="I10368" i="11"/>
  <c r="I10369" i="11"/>
  <c r="I10370" i="11"/>
  <c r="I10371" i="11"/>
  <c r="I10372" i="11"/>
  <c r="I10373" i="11"/>
  <c r="I10374" i="11"/>
  <c r="I10375" i="11"/>
  <c r="I10376" i="11"/>
  <c r="I10377" i="11"/>
  <c r="I10378" i="11"/>
  <c r="I10379" i="11"/>
  <c r="I10380" i="11"/>
  <c r="I10381" i="11"/>
  <c r="I10382" i="11"/>
  <c r="I10383" i="11"/>
  <c r="I10384" i="11"/>
  <c r="I10385" i="11"/>
  <c r="I10386" i="11"/>
  <c r="I10387" i="11"/>
  <c r="I10388" i="11"/>
  <c r="I10389" i="11"/>
  <c r="I10390" i="11"/>
  <c r="I10391" i="11"/>
  <c r="I10392" i="11"/>
  <c r="I10393" i="11"/>
  <c r="I10394" i="11"/>
  <c r="I10395" i="11"/>
  <c r="I10396" i="11"/>
  <c r="I10397" i="11"/>
  <c r="I10398" i="11"/>
  <c r="I10399" i="11"/>
  <c r="I10400" i="11"/>
  <c r="I10401" i="11"/>
  <c r="I10402" i="11"/>
  <c r="I10403" i="11"/>
  <c r="I10404" i="11"/>
  <c r="I10405" i="11"/>
  <c r="I10406" i="11"/>
  <c r="I10407" i="11"/>
  <c r="I10408" i="11"/>
  <c r="I10409" i="11"/>
  <c r="I10410" i="11"/>
  <c r="I10411" i="11"/>
  <c r="I10412" i="11"/>
  <c r="I10413" i="11"/>
  <c r="I10414" i="11"/>
  <c r="I10415" i="11"/>
  <c r="I10416" i="11"/>
  <c r="I10417" i="11"/>
  <c r="I10418" i="11"/>
  <c r="I10419" i="11"/>
  <c r="I10420" i="11"/>
  <c r="I10421" i="11"/>
  <c r="I10422" i="11"/>
  <c r="I10423" i="11"/>
  <c r="I10424" i="11"/>
  <c r="I10425" i="11"/>
  <c r="I10426" i="11"/>
  <c r="I10427" i="11"/>
  <c r="I10428" i="11"/>
  <c r="I10429" i="11"/>
  <c r="I10430" i="11"/>
  <c r="I10431" i="11"/>
  <c r="I10432" i="11"/>
  <c r="I10433" i="11"/>
  <c r="I10434" i="11"/>
  <c r="I10435" i="11"/>
  <c r="I10436" i="11"/>
  <c r="I10437" i="11"/>
  <c r="I10438" i="11"/>
  <c r="I10439" i="11"/>
  <c r="I10440" i="11"/>
  <c r="I10441" i="11"/>
  <c r="I10442" i="11"/>
  <c r="I10443" i="11"/>
  <c r="I10444" i="11"/>
  <c r="I10445" i="11"/>
  <c r="I10446" i="11"/>
  <c r="I10447" i="11"/>
  <c r="I10448" i="11"/>
  <c r="I10449" i="11"/>
  <c r="I10450" i="11"/>
  <c r="I10451" i="11"/>
  <c r="I10452" i="11"/>
  <c r="I10453" i="11"/>
  <c r="I10454" i="11"/>
  <c r="I10455" i="11"/>
  <c r="I10456" i="11"/>
  <c r="I10457" i="11"/>
  <c r="I10458" i="11"/>
  <c r="I10459" i="11"/>
  <c r="I10460" i="11"/>
  <c r="I10461" i="11"/>
  <c r="I10462" i="11"/>
  <c r="I10463" i="11"/>
  <c r="I10464" i="11"/>
  <c r="I10465" i="11"/>
  <c r="I10466" i="11"/>
  <c r="I10467" i="11"/>
  <c r="I10468" i="11"/>
  <c r="I10469" i="11"/>
  <c r="I10470" i="11"/>
  <c r="I10471" i="11"/>
  <c r="I10472" i="11"/>
  <c r="I10473" i="11"/>
  <c r="I10474" i="11"/>
  <c r="I10475" i="11"/>
  <c r="I10476" i="11"/>
  <c r="I10477" i="11"/>
  <c r="I10478" i="11"/>
  <c r="I10479" i="11"/>
  <c r="I10480" i="11"/>
  <c r="I10481" i="11"/>
  <c r="I10482" i="11"/>
  <c r="I10483" i="11"/>
  <c r="I10484" i="11"/>
  <c r="I10485" i="11"/>
  <c r="I10486" i="11"/>
  <c r="I10487" i="11"/>
  <c r="I10488" i="11"/>
  <c r="I10489" i="11"/>
  <c r="I10490" i="11"/>
  <c r="I10491" i="11"/>
  <c r="I10492" i="11"/>
  <c r="I10493" i="11"/>
  <c r="I10494" i="11"/>
  <c r="I10495" i="11"/>
  <c r="I10496" i="11"/>
  <c r="I10497" i="11"/>
  <c r="I10498" i="11"/>
  <c r="I10499" i="11"/>
  <c r="I10500" i="11"/>
  <c r="I10501" i="11"/>
  <c r="I10502" i="11"/>
  <c r="I10503" i="11"/>
  <c r="I10504" i="11"/>
  <c r="I10505" i="11"/>
  <c r="I10506" i="11"/>
  <c r="I10507" i="11"/>
  <c r="I10508" i="11"/>
  <c r="I10509" i="11"/>
  <c r="I10510" i="11"/>
  <c r="I10511" i="11"/>
  <c r="I10512" i="11"/>
  <c r="I10513" i="11"/>
  <c r="I10514" i="11"/>
  <c r="I10515" i="11"/>
  <c r="I10516" i="11"/>
  <c r="I10517" i="11"/>
  <c r="I10518" i="11"/>
  <c r="I10519" i="11"/>
  <c r="I10520" i="11"/>
  <c r="I10521" i="11"/>
  <c r="I10522" i="11"/>
  <c r="I10523" i="11"/>
  <c r="I10524" i="11"/>
  <c r="I10525" i="11"/>
  <c r="I10526" i="11"/>
  <c r="I10527" i="11"/>
  <c r="I10528" i="11"/>
  <c r="I10529" i="11"/>
  <c r="I10530" i="11"/>
  <c r="I10531" i="11"/>
  <c r="I10532" i="11"/>
  <c r="I10533" i="11"/>
  <c r="I10534" i="11"/>
  <c r="I10535" i="11"/>
  <c r="I10536" i="11"/>
  <c r="I10537" i="11"/>
  <c r="I10538" i="11"/>
  <c r="I10539" i="11"/>
  <c r="I10540" i="11"/>
  <c r="I10541" i="11"/>
  <c r="I10542" i="11"/>
  <c r="I10543" i="11"/>
  <c r="I10544" i="11"/>
  <c r="I10545" i="11"/>
  <c r="I10546" i="11"/>
  <c r="I10547" i="11"/>
  <c r="I10548" i="11"/>
  <c r="I10549" i="11"/>
  <c r="I10550" i="11"/>
  <c r="I10551" i="11"/>
  <c r="I10552" i="11"/>
  <c r="I10553" i="11"/>
  <c r="I10554" i="11"/>
  <c r="I10555" i="11"/>
  <c r="I10556" i="11"/>
  <c r="I10557" i="11"/>
  <c r="I10558" i="11"/>
  <c r="I10559" i="11"/>
  <c r="I10560" i="11"/>
  <c r="I10561" i="11"/>
  <c r="I10562" i="11"/>
  <c r="I10563" i="11"/>
  <c r="I10564" i="11"/>
  <c r="I10565" i="11"/>
  <c r="I10566" i="11"/>
  <c r="I10567" i="11"/>
  <c r="I10568" i="11"/>
  <c r="I10569" i="11"/>
  <c r="I10570" i="11"/>
  <c r="I10571" i="11"/>
  <c r="I10572" i="11"/>
  <c r="I10573" i="11"/>
  <c r="I10574" i="11"/>
  <c r="I10575" i="11"/>
  <c r="I10576" i="11"/>
  <c r="I10577" i="11"/>
  <c r="I10578" i="11"/>
  <c r="I10579" i="11"/>
  <c r="I10580" i="11"/>
  <c r="I10581" i="11"/>
  <c r="I10582" i="11"/>
  <c r="I10583" i="11"/>
  <c r="I10584" i="11"/>
  <c r="I10585" i="11"/>
  <c r="I10586" i="11"/>
  <c r="I10587" i="11"/>
  <c r="I10588" i="11"/>
  <c r="I10589" i="11"/>
  <c r="I10590" i="11"/>
  <c r="I10591" i="11"/>
  <c r="I10592" i="11"/>
  <c r="I10593" i="11"/>
  <c r="I10594" i="11"/>
  <c r="I10595" i="11"/>
  <c r="I10596" i="11"/>
  <c r="I10597" i="11"/>
  <c r="I10598" i="11"/>
  <c r="I10599" i="11"/>
  <c r="I10600" i="11"/>
  <c r="I10601" i="11"/>
  <c r="I10602" i="11"/>
  <c r="I10603" i="11"/>
  <c r="I10604" i="11"/>
  <c r="I10605" i="11"/>
  <c r="I10606" i="11"/>
  <c r="I10607" i="11"/>
  <c r="I10608" i="11"/>
  <c r="I10609" i="11"/>
  <c r="I10610" i="11"/>
  <c r="I10611" i="11"/>
  <c r="I10612" i="11"/>
  <c r="I10613" i="11"/>
  <c r="I10614" i="11"/>
  <c r="I10615" i="11"/>
  <c r="I10616" i="11"/>
  <c r="I10617" i="11"/>
  <c r="I10618" i="11"/>
  <c r="I10619" i="11"/>
  <c r="I10620" i="11"/>
  <c r="I10621" i="11"/>
  <c r="I10622" i="11"/>
  <c r="I10623" i="11"/>
  <c r="I10624" i="11"/>
  <c r="I10625" i="11"/>
  <c r="I10626" i="11"/>
  <c r="I10627" i="11"/>
  <c r="I10628" i="11"/>
  <c r="I10629" i="11"/>
  <c r="I10630" i="11"/>
  <c r="I10631" i="11"/>
  <c r="I10632" i="11"/>
  <c r="I10633" i="11"/>
  <c r="I10634" i="11"/>
  <c r="I10635" i="11"/>
  <c r="I10636" i="11"/>
  <c r="I10637" i="11"/>
  <c r="I10638" i="11"/>
  <c r="I10639" i="11"/>
  <c r="I10640" i="11"/>
  <c r="I10641" i="11"/>
  <c r="I10642" i="11"/>
  <c r="I10643" i="11"/>
  <c r="I10644" i="11"/>
  <c r="I10645" i="11"/>
  <c r="I10646" i="11"/>
  <c r="I10647" i="11"/>
  <c r="I10648" i="11"/>
  <c r="I10649" i="11"/>
  <c r="I10650" i="11"/>
  <c r="I10651" i="11"/>
  <c r="I10652" i="11"/>
  <c r="I10653" i="11"/>
  <c r="I10654" i="11"/>
  <c r="I10655" i="11"/>
  <c r="I10656" i="11"/>
  <c r="I10657" i="11"/>
  <c r="I10658" i="11"/>
  <c r="I10659" i="11"/>
  <c r="I10660" i="11"/>
  <c r="I10661" i="11"/>
  <c r="I10662" i="11"/>
  <c r="I10663" i="11"/>
  <c r="I10664" i="11"/>
  <c r="I10665" i="11"/>
  <c r="I10666" i="11"/>
  <c r="I10667" i="11"/>
  <c r="I10668" i="11"/>
  <c r="I10669" i="11"/>
  <c r="I10670" i="11"/>
  <c r="I10671" i="11"/>
  <c r="I10672" i="11"/>
  <c r="I10673" i="11"/>
  <c r="I10674" i="11"/>
  <c r="I10675" i="11"/>
  <c r="I10676" i="11"/>
  <c r="I10677" i="11"/>
  <c r="I10678" i="11"/>
  <c r="I10679" i="11"/>
  <c r="I10680" i="11"/>
  <c r="I10681" i="11"/>
  <c r="I10682" i="11"/>
  <c r="I10683" i="11"/>
  <c r="I10684" i="11"/>
  <c r="I10685" i="11"/>
  <c r="I10686" i="11"/>
  <c r="I10687" i="11"/>
  <c r="I10688" i="11"/>
  <c r="I10689" i="11"/>
  <c r="I10690" i="11"/>
  <c r="I10691" i="11"/>
  <c r="I10692" i="11"/>
  <c r="I10693" i="11"/>
  <c r="I10694" i="11"/>
  <c r="I10695" i="11"/>
  <c r="I10696" i="11"/>
  <c r="I10697" i="11"/>
  <c r="I10698" i="11"/>
  <c r="I10699" i="11"/>
  <c r="I10700" i="11"/>
  <c r="I10701" i="11"/>
  <c r="I10702" i="11"/>
  <c r="I10703" i="11"/>
  <c r="I10704" i="11"/>
  <c r="I10705" i="11"/>
  <c r="I10706" i="11"/>
  <c r="I10707" i="11"/>
  <c r="I10708" i="11"/>
  <c r="I10709" i="11"/>
  <c r="I10710" i="11"/>
  <c r="I10711" i="11"/>
  <c r="I10712" i="11"/>
  <c r="I10713" i="11"/>
  <c r="I10714" i="11"/>
  <c r="I10715" i="11"/>
  <c r="I10716" i="11"/>
  <c r="I10717" i="11"/>
  <c r="I10718" i="11"/>
  <c r="I10719" i="11"/>
  <c r="I10720" i="11"/>
  <c r="I10721" i="11"/>
  <c r="I10722" i="11"/>
  <c r="I10723" i="11"/>
  <c r="I10724" i="11"/>
  <c r="I10725" i="11"/>
  <c r="I10726" i="11"/>
  <c r="I10727" i="11"/>
  <c r="I10728" i="11"/>
  <c r="I10729" i="11"/>
  <c r="I10730" i="11"/>
  <c r="I10731" i="11"/>
  <c r="I10732" i="11"/>
  <c r="I10733" i="11"/>
  <c r="I10734" i="11"/>
  <c r="I10735" i="11"/>
  <c r="I10736" i="11"/>
  <c r="I10737" i="11"/>
  <c r="I10738" i="11"/>
  <c r="I10739" i="11"/>
  <c r="I10740" i="11"/>
  <c r="I10741" i="11"/>
  <c r="I10742" i="11"/>
  <c r="I10743" i="11"/>
  <c r="I10744" i="11"/>
  <c r="I10745" i="11"/>
  <c r="I10746" i="11"/>
  <c r="I10747" i="11"/>
  <c r="I10748" i="11"/>
  <c r="I10749" i="11"/>
  <c r="I10750" i="11"/>
  <c r="I10751" i="11"/>
  <c r="I10752" i="11"/>
  <c r="I10753" i="11"/>
  <c r="I10754" i="11"/>
  <c r="I10755" i="11"/>
  <c r="I10756" i="11"/>
  <c r="I10757" i="11"/>
  <c r="I10758" i="11"/>
  <c r="I10759" i="11"/>
  <c r="I10760" i="11"/>
  <c r="I10761" i="11"/>
  <c r="I10762" i="11"/>
  <c r="I10763" i="11"/>
  <c r="I10764" i="11"/>
  <c r="I10765" i="11"/>
  <c r="I10766" i="11"/>
  <c r="I10767" i="11"/>
  <c r="I10768" i="11"/>
  <c r="I10769" i="11"/>
  <c r="I10770" i="11"/>
  <c r="I10771" i="11"/>
  <c r="I10772" i="11"/>
  <c r="I10773" i="11"/>
  <c r="I10774" i="11"/>
  <c r="I10775" i="11"/>
  <c r="I10776" i="11"/>
  <c r="I10777" i="11"/>
  <c r="I10778" i="11"/>
  <c r="I10779" i="11"/>
  <c r="I10780" i="11"/>
  <c r="I10781" i="11"/>
  <c r="I10782" i="11"/>
  <c r="I10783" i="11"/>
  <c r="I10784" i="11"/>
  <c r="I10785" i="11"/>
  <c r="I10786" i="11"/>
  <c r="I10787" i="11"/>
  <c r="I10788" i="11"/>
  <c r="I10789" i="11"/>
  <c r="I10790" i="11"/>
  <c r="I10791" i="11"/>
  <c r="I10792" i="11"/>
  <c r="I10793" i="11"/>
  <c r="I10794" i="11"/>
  <c r="I10795" i="11"/>
  <c r="I10796" i="11"/>
  <c r="I10797" i="11"/>
  <c r="I10798" i="11"/>
  <c r="I10799" i="11"/>
  <c r="I10800" i="11"/>
  <c r="I10801" i="11"/>
  <c r="I10802" i="11"/>
  <c r="I10803" i="11"/>
  <c r="I10804" i="11"/>
  <c r="I10805" i="11"/>
  <c r="I10806" i="11"/>
  <c r="I10807" i="11"/>
  <c r="I10808" i="11"/>
  <c r="I10809" i="11"/>
  <c r="I10810" i="11"/>
  <c r="I10811" i="11"/>
  <c r="I10812" i="11"/>
  <c r="I10813" i="11"/>
  <c r="I10814" i="11"/>
  <c r="I10815" i="11"/>
  <c r="I10816" i="11"/>
  <c r="I10817" i="11"/>
  <c r="I10818" i="11"/>
  <c r="I10819" i="11"/>
  <c r="I10820" i="11"/>
  <c r="I10821" i="11"/>
  <c r="I10822" i="11"/>
  <c r="I10823" i="11"/>
  <c r="I10824" i="11"/>
  <c r="I10825" i="11"/>
  <c r="I10826" i="11"/>
  <c r="I10827" i="11"/>
  <c r="I10828" i="11"/>
  <c r="I10829" i="11"/>
  <c r="I10830" i="11"/>
  <c r="I10831" i="11"/>
  <c r="I10832" i="11"/>
  <c r="I10833" i="11"/>
  <c r="I10834" i="11"/>
  <c r="I10835" i="11"/>
  <c r="I10836" i="11"/>
  <c r="I10837" i="11"/>
  <c r="I10838" i="11"/>
  <c r="I10839" i="11"/>
  <c r="I10840" i="11"/>
  <c r="I10841" i="11"/>
  <c r="I10842" i="11"/>
  <c r="I10843" i="11"/>
  <c r="I10844" i="11"/>
  <c r="I10845" i="11"/>
  <c r="I10846" i="11"/>
  <c r="I10847" i="11"/>
  <c r="I10848" i="11"/>
  <c r="I10849" i="11"/>
  <c r="I10850" i="11"/>
  <c r="I10851" i="11"/>
  <c r="I10852" i="11"/>
  <c r="I10853" i="11"/>
  <c r="I10854" i="11"/>
  <c r="I10855" i="11"/>
  <c r="I10856" i="11"/>
  <c r="I10857" i="11"/>
  <c r="I10858" i="11"/>
  <c r="I10859" i="11"/>
  <c r="I10860" i="11"/>
  <c r="I10861" i="11"/>
  <c r="I10862" i="11"/>
  <c r="I10863" i="11"/>
  <c r="I10864" i="11"/>
  <c r="I10865" i="11"/>
  <c r="I10866" i="11"/>
  <c r="I10867" i="11"/>
  <c r="I10868" i="11"/>
  <c r="I10869" i="11"/>
  <c r="I10870" i="11"/>
  <c r="I10871" i="11"/>
  <c r="I10872" i="11"/>
  <c r="I10873" i="11"/>
  <c r="I10874" i="11"/>
  <c r="I10875" i="11"/>
  <c r="I10876" i="11"/>
  <c r="I10877" i="11"/>
  <c r="I10878" i="11"/>
  <c r="I10879" i="11"/>
  <c r="I10880" i="11"/>
  <c r="I10881" i="11"/>
  <c r="I10882" i="11"/>
  <c r="I10883" i="11"/>
  <c r="I10884" i="11"/>
  <c r="I10885" i="11"/>
  <c r="I10886" i="11"/>
  <c r="I10887" i="11"/>
  <c r="I10888" i="11"/>
  <c r="I10889" i="11"/>
  <c r="I10890" i="11"/>
  <c r="I10891" i="11"/>
  <c r="I10892" i="11"/>
  <c r="I10893" i="11"/>
  <c r="I10894" i="11"/>
  <c r="I10895" i="11"/>
  <c r="I10896" i="11"/>
  <c r="I10897" i="11"/>
  <c r="I10898" i="11"/>
  <c r="I10899" i="11"/>
  <c r="I10900" i="11"/>
  <c r="I10901" i="11"/>
  <c r="I10902" i="11"/>
  <c r="I10903" i="11"/>
  <c r="I10904" i="11"/>
  <c r="I10905" i="11"/>
  <c r="I10906" i="11"/>
  <c r="I10907" i="11"/>
  <c r="I10908" i="11"/>
  <c r="I10909" i="11"/>
  <c r="I10910" i="11"/>
  <c r="I10911" i="11"/>
  <c r="I10912" i="11"/>
  <c r="I10913" i="11"/>
  <c r="I10914" i="11"/>
  <c r="I10915" i="11"/>
  <c r="I10916" i="11"/>
  <c r="I10917" i="11"/>
  <c r="I10918" i="11"/>
  <c r="I10919" i="11"/>
  <c r="I10920" i="11"/>
  <c r="I10921" i="11"/>
  <c r="I10922" i="11"/>
  <c r="I10923" i="11"/>
  <c r="I10924" i="11"/>
  <c r="I10925" i="11"/>
  <c r="I10926" i="11"/>
  <c r="I10927" i="11"/>
  <c r="I10928" i="11"/>
  <c r="I10929" i="11"/>
  <c r="I10930" i="11"/>
  <c r="I10931" i="11"/>
  <c r="I10932" i="11"/>
  <c r="I10933" i="11"/>
  <c r="I10934" i="11"/>
  <c r="I10935" i="11"/>
  <c r="I10936" i="11"/>
  <c r="I10937" i="11"/>
  <c r="I10938" i="11"/>
  <c r="I10939" i="11"/>
  <c r="I10940" i="11"/>
  <c r="I10941" i="11"/>
  <c r="I10942" i="11"/>
  <c r="I10943" i="11"/>
  <c r="I10944" i="11"/>
  <c r="I10945" i="11"/>
  <c r="I10946" i="11"/>
  <c r="I10947" i="11"/>
  <c r="I10948" i="11"/>
  <c r="I10949" i="11"/>
  <c r="I10950" i="11"/>
  <c r="I10951" i="11"/>
  <c r="I10952" i="11"/>
  <c r="I10953" i="11"/>
  <c r="I10954" i="11"/>
  <c r="I10955" i="11"/>
  <c r="I10956" i="11"/>
  <c r="I10957" i="11"/>
  <c r="I10958" i="11"/>
  <c r="I10959" i="11"/>
  <c r="I10960" i="11"/>
  <c r="I10961" i="11"/>
  <c r="I10962" i="11"/>
  <c r="I10963" i="11"/>
  <c r="I10964" i="11"/>
  <c r="I10965" i="11"/>
  <c r="I10966" i="11"/>
  <c r="I10967" i="11"/>
  <c r="I10968" i="11"/>
  <c r="I10969" i="11"/>
  <c r="I10970" i="11"/>
  <c r="I10971" i="11"/>
  <c r="I10972" i="11"/>
  <c r="I10973" i="11"/>
  <c r="I10974" i="11"/>
  <c r="I10975" i="11"/>
  <c r="I10976" i="11"/>
  <c r="I10977" i="11"/>
  <c r="I10978" i="11"/>
  <c r="I10979" i="11"/>
  <c r="I10980" i="11"/>
  <c r="I10981" i="11"/>
  <c r="I10982" i="11"/>
  <c r="I10983" i="11"/>
  <c r="I10984" i="11"/>
  <c r="I10985" i="11"/>
  <c r="I10986" i="11"/>
  <c r="I10987" i="11"/>
  <c r="I10988" i="11"/>
  <c r="I10989" i="11"/>
  <c r="I10990" i="11"/>
  <c r="I10991" i="11"/>
  <c r="I10992" i="11"/>
  <c r="I10993" i="11"/>
  <c r="I10994" i="11"/>
  <c r="I10995" i="11"/>
  <c r="I10996" i="11"/>
  <c r="I10997" i="11"/>
  <c r="I10998" i="11"/>
  <c r="I10999" i="11"/>
  <c r="I11000" i="11"/>
  <c r="I11001" i="11"/>
  <c r="I11002" i="11"/>
  <c r="I11003" i="11"/>
  <c r="I11004" i="11"/>
  <c r="I11005" i="11"/>
  <c r="I11006" i="11"/>
  <c r="I11007" i="11"/>
  <c r="I11008" i="11"/>
  <c r="I11009" i="11"/>
  <c r="I11010" i="11"/>
  <c r="I11011" i="11"/>
  <c r="I11012" i="11"/>
  <c r="I11013" i="11"/>
  <c r="I11014" i="11"/>
  <c r="I11015" i="11"/>
  <c r="I11016" i="11"/>
  <c r="I11017" i="11"/>
  <c r="I11018" i="11"/>
  <c r="I11019" i="11"/>
  <c r="I11020" i="11"/>
  <c r="I11021" i="11"/>
  <c r="I11022" i="11"/>
  <c r="I11023" i="11"/>
  <c r="I11024" i="11"/>
  <c r="I11025" i="11"/>
  <c r="I11026" i="11"/>
  <c r="I11027" i="11"/>
  <c r="I11028" i="11"/>
  <c r="I11029" i="11"/>
  <c r="I11030" i="11"/>
  <c r="I11031" i="11"/>
  <c r="I11032" i="11"/>
  <c r="I11033" i="11"/>
  <c r="I11034" i="11"/>
  <c r="I11035" i="11"/>
  <c r="I11036" i="11"/>
  <c r="I11037" i="11"/>
  <c r="I11038" i="11"/>
  <c r="I11039" i="11"/>
  <c r="I11040" i="11"/>
  <c r="I11041" i="11"/>
  <c r="I11042" i="11"/>
  <c r="I11043" i="11"/>
  <c r="I11044" i="11"/>
  <c r="I11045" i="11"/>
  <c r="I11046" i="11"/>
  <c r="I11047" i="11"/>
  <c r="I11048" i="11"/>
  <c r="I11049" i="11"/>
  <c r="I11050" i="11"/>
  <c r="I11051" i="11"/>
  <c r="I11052" i="11"/>
  <c r="I11053" i="11"/>
  <c r="I11054" i="11"/>
  <c r="I11055" i="11"/>
  <c r="I11056" i="11"/>
  <c r="I11057" i="11"/>
  <c r="I11058" i="11"/>
  <c r="I11059" i="11"/>
  <c r="I11060" i="11"/>
  <c r="I11061" i="11"/>
  <c r="I11062" i="11"/>
  <c r="I11063" i="11"/>
  <c r="I11064" i="11"/>
  <c r="I11065" i="11"/>
  <c r="I11066" i="11"/>
  <c r="I11067" i="11"/>
  <c r="I11068" i="11"/>
  <c r="I11069" i="11"/>
  <c r="I11070" i="11"/>
  <c r="I11071" i="11"/>
  <c r="I11072" i="11"/>
  <c r="I11073" i="11"/>
  <c r="I11074" i="11"/>
  <c r="I11075" i="11"/>
  <c r="I11076" i="11"/>
  <c r="I11077" i="11"/>
  <c r="I11078" i="11"/>
  <c r="I11079" i="11"/>
  <c r="I11080" i="11"/>
  <c r="I11081" i="11"/>
  <c r="I11082" i="11"/>
  <c r="I11083" i="11"/>
  <c r="I11084" i="11"/>
  <c r="I11085" i="11"/>
  <c r="I11086" i="11"/>
  <c r="I11087" i="11"/>
  <c r="I11088" i="11"/>
  <c r="I11089" i="11"/>
  <c r="I11090" i="11"/>
  <c r="I11091" i="11"/>
  <c r="I11092" i="11"/>
  <c r="I11093" i="11"/>
  <c r="I11094" i="11"/>
  <c r="I11095" i="11"/>
  <c r="I11096" i="11"/>
  <c r="I11097" i="11"/>
  <c r="I11098" i="11"/>
  <c r="I11099" i="11"/>
  <c r="I11100" i="11"/>
  <c r="I11101" i="11"/>
  <c r="I11102" i="11"/>
  <c r="I11103" i="11"/>
  <c r="I11104" i="11"/>
  <c r="I11105" i="11"/>
  <c r="I11106" i="11"/>
  <c r="I11107" i="11"/>
  <c r="I11108" i="11"/>
  <c r="I11109" i="11"/>
  <c r="I11110" i="11"/>
  <c r="I11111" i="11"/>
  <c r="I11112" i="11"/>
  <c r="I11113" i="11"/>
  <c r="I11114" i="11"/>
  <c r="I11115" i="11"/>
  <c r="I11116" i="11"/>
  <c r="I11117" i="11"/>
  <c r="I11118" i="11"/>
  <c r="I11119" i="11"/>
  <c r="I11120" i="11"/>
  <c r="I11121" i="11"/>
  <c r="I11122" i="11"/>
  <c r="I11123" i="11"/>
  <c r="I11124" i="11"/>
  <c r="I11125" i="11"/>
  <c r="I11126" i="11"/>
  <c r="I11127" i="11"/>
  <c r="I11128" i="11"/>
  <c r="I11129" i="11"/>
  <c r="I11130" i="11"/>
  <c r="I11131" i="11"/>
  <c r="I11132" i="11"/>
  <c r="I11133" i="11"/>
  <c r="I11134" i="11"/>
  <c r="I11135" i="11"/>
  <c r="I11136" i="11"/>
  <c r="I11137" i="11"/>
  <c r="I11138" i="11"/>
  <c r="I11139" i="11"/>
  <c r="I11140" i="11"/>
  <c r="I11141" i="11"/>
  <c r="I11142" i="11"/>
  <c r="I11143" i="11"/>
  <c r="I11144" i="11"/>
  <c r="I11145" i="11"/>
  <c r="I11146" i="11"/>
  <c r="I11147" i="11"/>
  <c r="I11148" i="11"/>
  <c r="I11149" i="11"/>
  <c r="I11150" i="11"/>
  <c r="I11151" i="11"/>
  <c r="I11152" i="11"/>
  <c r="I11153" i="11"/>
  <c r="I11154" i="11"/>
  <c r="I11155" i="11"/>
  <c r="I11156" i="11"/>
  <c r="I11157" i="11"/>
  <c r="I11158" i="11"/>
  <c r="I11159" i="11"/>
  <c r="I11160" i="11"/>
  <c r="I11161" i="11"/>
  <c r="I11162" i="11"/>
  <c r="I11163" i="11"/>
  <c r="I11164" i="11"/>
  <c r="I11165" i="11"/>
  <c r="I11166" i="11"/>
  <c r="I11167" i="11"/>
  <c r="I11168" i="11"/>
  <c r="I11169" i="11"/>
  <c r="I11170" i="11"/>
  <c r="I11171" i="11"/>
  <c r="I11172" i="11"/>
  <c r="I11173" i="11"/>
  <c r="I11174" i="11"/>
  <c r="I11175" i="11"/>
  <c r="I11176" i="11"/>
  <c r="I11177" i="11"/>
  <c r="I11178" i="11"/>
  <c r="I11179" i="11"/>
  <c r="I11180" i="11"/>
  <c r="I11181" i="11"/>
  <c r="I11182" i="11"/>
  <c r="I11183" i="11"/>
  <c r="I11184" i="11"/>
  <c r="I11185" i="11"/>
  <c r="I11186" i="11"/>
  <c r="I11187" i="11"/>
  <c r="I11188" i="11"/>
  <c r="I11189" i="11"/>
  <c r="I11190" i="11"/>
  <c r="I11191" i="11"/>
  <c r="I11192" i="11"/>
  <c r="I11193" i="11"/>
  <c r="I11194" i="11"/>
  <c r="I11195" i="11"/>
  <c r="I11196" i="11"/>
  <c r="I11197" i="11"/>
  <c r="I11198" i="11"/>
  <c r="I11199" i="11"/>
  <c r="I11200" i="11"/>
  <c r="I11201" i="11"/>
  <c r="I11202" i="11"/>
  <c r="I11203" i="11"/>
  <c r="I11204" i="11"/>
  <c r="I11205" i="11"/>
  <c r="I11206" i="11"/>
  <c r="I11207" i="11"/>
  <c r="I11208" i="11"/>
  <c r="I11209" i="11"/>
  <c r="I11210" i="11"/>
  <c r="I11211" i="11"/>
  <c r="I11212" i="11"/>
  <c r="I11213" i="11"/>
  <c r="I11214" i="11"/>
  <c r="I11215" i="11"/>
  <c r="I11216" i="11"/>
  <c r="I11217" i="11"/>
  <c r="I11218" i="11"/>
  <c r="I11219" i="11"/>
  <c r="I11220" i="11"/>
  <c r="I11221" i="11"/>
  <c r="I11222" i="11"/>
  <c r="I11223" i="11"/>
  <c r="I11224" i="11"/>
  <c r="I11225" i="11"/>
  <c r="I11226" i="11"/>
  <c r="I11227" i="11"/>
  <c r="I11228" i="11"/>
  <c r="I11229" i="11"/>
  <c r="I11230" i="11"/>
  <c r="I11231" i="11"/>
  <c r="I11232" i="11"/>
  <c r="I11233" i="11"/>
  <c r="I11234" i="11"/>
  <c r="I11235" i="11"/>
  <c r="I11236" i="11"/>
  <c r="I11237" i="11"/>
  <c r="I11238" i="11"/>
  <c r="I11239" i="11"/>
  <c r="I11240" i="11"/>
  <c r="I11241" i="11"/>
  <c r="I11242" i="11"/>
  <c r="I11243" i="11"/>
  <c r="I11244" i="11"/>
  <c r="I11245" i="11"/>
  <c r="I11246" i="11"/>
  <c r="I11247" i="11"/>
  <c r="I11248" i="11"/>
  <c r="I11249" i="11"/>
  <c r="I11250" i="11"/>
  <c r="I11251" i="11"/>
  <c r="I11252" i="11"/>
  <c r="I11253" i="11"/>
  <c r="I11254" i="11"/>
  <c r="I11255" i="11"/>
  <c r="I11256" i="11"/>
  <c r="I11257" i="11"/>
  <c r="I11258" i="11"/>
  <c r="I11259" i="11"/>
  <c r="I11260" i="11"/>
  <c r="I11261" i="11"/>
  <c r="I11262" i="11"/>
  <c r="I11263" i="11"/>
  <c r="I11264" i="11"/>
  <c r="I11265" i="11"/>
  <c r="I11266" i="11"/>
  <c r="I11267" i="11"/>
  <c r="I11268" i="11"/>
  <c r="I11269" i="11"/>
  <c r="I11270" i="11"/>
  <c r="I11271" i="11"/>
  <c r="I11272" i="11"/>
  <c r="I11273" i="11"/>
  <c r="I11274" i="11"/>
  <c r="I11275" i="11"/>
  <c r="I11276" i="11"/>
  <c r="I11277" i="11"/>
  <c r="I11278" i="11"/>
  <c r="I11279" i="11"/>
  <c r="I11280" i="11"/>
  <c r="I11281" i="11"/>
  <c r="I11282" i="11"/>
  <c r="I11283" i="11"/>
  <c r="I11284" i="11"/>
  <c r="I11285" i="11"/>
  <c r="I11286" i="11"/>
  <c r="I11287" i="11"/>
  <c r="I11288" i="11"/>
  <c r="I11289" i="11"/>
  <c r="I11290" i="11"/>
  <c r="I11291" i="11"/>
  <c r="I11292" i="11"/>
  <c r="I11293" i="11"/>
  <c r="I11294" i="11"/>
  <c r="I11295" i="11"/>
  <c r="I11296" i="11"/>
  <c r="I11297" i="11"/>
  <c r="I11298" i="11"/>
  <c r="I11299" i="11"/>
  <c r="I11300" i="11"/>
  <c r="I11301" i="11"/>
  <c r="I11302" i="11"/>
  <c r="I11303" i="11"/>
  <c r="I11304" i="11"/>
  <c r="I11305" i="11"/>
  <c r="I11306" i="11"/>
  <c r="I11307" i="11"/>
  <c r="I11308" i="11"/>
  <c r="I11309" i="11"/>
  <c r="I11310" i="11"/>
  <c r="I11311" i="11"/>
  <c r="I11312" i="11"/>
  <c r="I11313" i="11"/>
  <c r="I11314" i="11"/>
  <c r="I11315" i="11"/>
  <c r="I11316" i="11"/>
  <c r="I11317" i="11"/>
  <c r="I11318" i="11"/>
  <c r="I11319" i="11"/>
  <c r="I11320" i="11"/>
  <c r="I11321" i="11"/>
  <c r="I11322" i="11"/>
  <c r="I11323" i="11"/>
  <c r="I11324" i="11"/>
  <c r="I11325" i="11"/>
  <c r="I11326" i="11"/>
  <c r="I11327" i="11"/>
  <c r="I11328" i="11"/>
  <c r="I11329" i="11"/>
  <c r="I11330" i="11"/>
  <c r="I11331" i="11"/>
  <c r="I11332" i="11"/>
  <c r="I11333" i="11"/>
  <c r="I11334" i="11"/>
  <c r="I11335" i="11"/>
  <c r="I11336" i="11"/>
  <c r="I11337" i="11"/>
  <c r="I11338" i="11"/>
  <c r="I11339" i="11"/>
  <c r="I11340" i="11"/>
  <c r="I11341" i="11"/>
  <c r="I11342" i="11"/>
  <c r="I11343" i="11"/>
  <c r="I11344" i="11"/>
  <c r="I11345" i="11"/>
  <c r="I11346" i="11"/>
  <c r="I11347" i="11"/>
  <c r="I11348" i="11"/>
  <c r="I11349" i="11"/>
  <c r="I11350" i="11"/>
  <c r="I11351" i="11"/>
  <c r="I11352" i="11"/>
  <c r="I11353" i="11"/>
  <c r="I11354" i="11"/>
  <c r="I11355" i="11"/>
  <c r="I11356" i="11"/>
  <c r="I11357" i="11"/>
  <c r="I11358" i="11"/>
  <c r="I11359" i="11"/>
  <c r="I11360" i="11"/>
  <c r="I11361" i="11"/>
  <c r="I11362" i="11"/>
  <c r="I11363" i="11"/>
  <c r="I11364" i="11"/>
  <c r="I11365" i="11"/>
  <c r="I11366" i="11"/>
  <c r="I11367" i="11"/>
  <c r="I11368" i="11"/>
  <c r="I11369" i="11"/>
  <c r="I11370" i="11"/>
  <c r="I11371" i="11"/>
  <c r="I11372" i="11"/>
  <c r="I11373" i="11"/>
  <c r="I11374" i="11"/>
  <c r="I11375" i="11"/>
  <c r="I11376" i="11"/>
  <c r="I11377" i="11"/>
  <c r="I11378" i="11"/>
  <c r="I11379" i="11"/>
  <c r="I11380" i="11"/>
  <c r="I11381" i="11"/>
  <c r="I11382" i="11"/>
  <c r="I11383" i="11"/>
  <c r="I11384" i="11"/>
  <c r="I11385" i="11"/>
  <c r="I11386" i="11"/>
  <c r="I11387" i="11"/>
  <c r="I11388" i="11"/>
  <c r="I11389" i="11"/>
  <c r="I11390" i="11"/>
  <c r="I11391" i="11"/>
  <c r="I11392" i="11"/>
  <c r="I11393" i="11"/>
  <c r="I11394" i="11"/>
  <c r="I11395" i="11"/>
  <c r="I11396" i="11"/>
  <c r="I11397" i="11"/>
  <c r="I11398" i="11"/>
  <c r="I11399" i="11"/>
  <c r="I11400" i="11"/>
  <c r="I11401" i="11"/>
  <c r="I11402" i="11"/>
  <c r="I11403" i="11"/>
  <c r="I11404" i="11"/>
  <c r="I11405" i="11"/>
  <c r="I11406" i="11"/>
  <c r="I11407" i="11"/>
  <c r="I11408" i="11"/>
  <c r="I11409" i="11"/>
  <c r="I11410" i="11"/>
  <c r="I11411" i="11"/>
  <c r="I11412" i="11"/>
  <c r="I11413" i="11"/>
  <c r="I11414" i="11"/>
  <c r="I11415" i="11"/>
  <c r="I11416" i="11"/>
  <c r="I11417" i="11"/>
  <c r="I11418" i="11"/>
  <c r="I11419" i="11"/>
  <c r="I11420" i="11"/>
  <c r="I11421" i="11"/>
  <c r="I11422" i="11"/>
  <c r="I11423" i="11"/>
  <c r="I11424" i="11"/>
  <c r="I11425" i="11"/>
  <c r="I11426" i="11"/>
  <c r="I11427" i="11"/>
  <c r="I11428" i="11"/>
  <c r="I11429" i="11"/>
  <c r="I11430" i="11"/>
  <c r="I11431" i="11"/>
  <c r="I11432" i="11"/>
  <c r="I11433" i="11"/>
  <c r="I11434" i="11"/>
  <c r="I11435" i="11"/>
  <c r="I11436" i="11"/>
  <c r="I11437" i="11"/>
  <c r="I11438" i="11"/>
  <c r="I11439" i="11"/>
  <c r="I11440" i="11"/>
  <c r="I11441" i="11"/>
  <c r="I11442" i="11"/>
  <c r="I11443" i="11"/>
  <c r="I11444" i="11"/>
  <c r="I11445" i="11"/>
  <c r="I11446" i="11"/>
  <c r="I11447" i="11"/>
  <c r="I11448" i="11"/>
  <c r="I11449" i="11"/>
  <c r="I11450" i="11"/>
  <c r="I11451" i="11"/>
  <c r="I11452" i="11"/>
  <c r="I11453" i="11"/>
  <c r="I11454" i="11"/>
  <c r="I11455" i="11"/>
  <c r="I11456" i="11"/>
  <c r="I11457" i="11"/>
  <c r="I11458" i="11"/>
  <c r="I11459" i="11"/>
  <c r="I11460" i="11"/>
  <c r="I11461" i="11"/>
  <c r="I11462" i="11"/>
  <c r="I11463" i="11"/>
  <c r="I11464" i="11"/>
  <c r="I11465" i="11"/>
  <c r="I11466" i="11"/>
  <c r="I11467" i="11"/>
  <c r="I11468" i="11"/>
  <c r="I11469" i="11"/>
  <c r="I11470" i="11"/>
  <c r="I11471" i="11"/>
  <c r="I11472" i="11"/>
  <c r="I11473" i="11"/>
  <c r="I11474" i="11"/>
  <c r="I11475" i="11"/>
  <c r="I11476" i="11"/>
  <c r="I11477" i="11"/>
  <c r="I11478" i="11"/>
  <c r="I11479" i="11"/>
  <c r="I11480" i="11"/>
  <c r="I11481" i="11"/>
  <c r="I11482" i="11"/>
  <c r="I11483" i="11"/>
  <c r="I11484" i="11"/>
  <c r="I11485" i="11"/>
  <c r="I11486" i="11"/>
  <c r="I11487" i="11"/>
  <c r="I11488" i="11"/>
  <c r="I11489" i="11"/>
  <c r="I11490" i="11"/>
  <c r="I11491" i="11"/>
  <c r="I11492" i="11"/>
  <c r="I11493" i="11"/>
  <c r="I11494" i="11"/>
  <c r="I11495" i="11"/>
  <c r="I11496" i="11"/>
  <c r="I11497" i="11"/>
  <c r="I11498" i="11"/>
  <c r="I11499" i="11"/>
  <c r="I11500" i="11"/>
  <c r="I11501" i="11"/>
  <c r="I11502" i="11"/>
  <c r="I11503" i="11"/>
  <c r="I11504" i="11"/>
  <c r="I11505" i="11"/>
  <c r="I11506" i="11"/>
  <c r="I11507" i="11"/>
  <c r="I11508" i="11"/>
  <c r="I11509" i="11"/>
  <c r="I11510" i="11"/>
  <c r="I11511" i="11"/>
  <c r="I11512" i="11"/>
  <c r="I11513" i="11"/>
  <c r="I11514" i="11"/>
  <c r="I11515" i="11"/>
  <c r="I11516" i="11"/>
  <c r="I11517" i="11"/>
  <c r="I11518" i="11"/>
  <c r="I11519" i="11"/>
  <c r="I11520" i="11"/>
  <c r="I11521" i="11"/>
  <c r="I11522" i="11"/>
  <c r="I11523" i="11"/>
  <c r="I11524" i="11"/>
  <c r="I11525" i="11"/>
  <c r="I11526" i="11"/>
  <c r="I11527" i="11"/>
  <c r="I11528" i="11"/>
  <c r="I11529" i="11"/>
  <c r="I11530" i="11"/>
  <c r="I11531" i="11"/>
  <c r="I11532" i="11"/>
  <c r="I11533" i="11"/>
  <c r="I11534" i="11"/>
  <c r="I11535" i="11"/>
  <c r="I11536" i="11"/>
  <c r="I11537" i="11"/>
  <c r="I11538" i="11"/>
  <c r="I11539" i="11"/>
  <c r="I11540" i="11"/>
  <c r="I11541" i="11"/>
  <c r="I11542" i="11"/>
  <c r="I11543" i="11"/>
  <c r="I11544" i="11"/>
  <c r="I11545" i="11"/>
  <c r="I11546" i="11"/>
  <c r="I11547" i="11"/>
  <c r="I11548" i="11"/>
  <c r="I11549" i="11"/>
  <c r="I11550" i="11"/>
  <c r="I11551" i="11"/>
  <c r="I11552" i="11"/>
  <c r="I11553" i="11"/>
  <c r="I11554" i="11"/>
  <c r="I11555" i="11"/>
  <c r="I11556" i="11"/>
  <c r="I11557" i="11"/>
  <c r="I11558" i="11"/>
  <c r="I11559" i="11"/>
  <c r="I11560" i="11"/>
  <c r="I11561" i="11"/>
  <c r="I11562" i="11"/>
  <c r="I11563" i="11"/>
  <c r="I11564" i="11"/>
  <c r="I11565" i="11"/>
  <c r="I11566" i="11"/>
  <c r="I11567" i="11"/>
  <c r="I11568" i="11"/>
  <c r="I11569" i="11"/>
  <c r="I11570" i="11"/>
  <c r="I11571" i="11"/>
  <c r="I11572" i="11"/>
  <c r="I11573" i="11"/>
  <c r="I11574" i="11"/>
  <c r="I11575" i="11"/>
  <c r="I11576" i="11"/>
  <c r="I11577" i="11"/>
  <c r="I11578" i="11"/>
  <c r="I11579" i="11"/>
  <c r="I11580" i="11"/>
  <c r="I11581" i="11"/>
  <c r="I11582" i="11"/>
  <c r="I11583" i="11"/>
  <c r="I11584" i="11"/>
  <c r="I11585" i="11"/>
  <c r="I11586" i="11"/>
  <c r="I11587" i="11"/>
  <c r="I11588" i="11"/>
  <c r="I11589" i="11"/>
  <c r="I11590" i="11"/>
  <c r="I11591" i="11"/>
  <c r="I11592" i="11"/>
  <c r="I11593" i="11"/>
  <c r="I11594" i="11"/>
  <c r="I11595" i="11"/>
  <c r="I11596" i="11"/>
  <c r="I11597" i="11"/>
  <c r="I11598" i="11"/>
  <c r="I11599" i="11"/>
  <c r="I11600" i="11"/>
  <c r="I11601" i="11"/>
  <c r="I11602" i="11"/>
  <c r="I11603" i="11"/>
  <c r="I11604" i="11"/>
  <c r="I11605" i="11"/>
  <c r="I11606" i="11"/>
  <c r="I11607" i="11"/>
  <c r="I11608" i="11"/>
  <c r="I11609" i="11"/>
  <c r="I11610" i="11"/>
  <c r="I11611" i="11"/>
  <c r="I11612" i="11"/>
  <c r="I11613" i="11"/>
  <c r="I11614" i="11"/>
  <c r="I11615" i="11"/>
  <c r="I11616" i="11"/>
  <c r="I11617" i="11"/>
  <c r="I11618" i="11"/>
  <c r="I11619" i="11"/>
  <c r="I11620" i="11"/>
  <c r="I11621" i="11"/>
  <c r="I11622" i="11"/>
  <c r="I11623" i="11"/>
  <c r="I11624" i="11"/>
  <c r="I11625" i="11"/>
  <c r="I11626" i="11"/>
  <c r="I11627" i="11"/>
  <c r="I11628" i="11"/>
  <c r="I11629" i="11"/>
  <c r="I11630" i="11"/>
  <c r="I11631" i="11"/>
  <c r="I11632" i="11"/>
  <c r="I11633" i="11"/>
  <c r="I11634" i="11"/>
  <c r="I11635" i="11"/>
  <c r="I11636" i="11"/>
  <c r="I11637" i="11"/>
  <c r="I11638" i="11"/>
  <c r="I11639" i="11"/>
  <c r="I11640" i="11"/>
  <c r="I11641" i="11"/>
  <c r="I11642" i="11"/>
  <c r="I11643" i="11"/>
  <c r="I11644" i="11"/>
  <c r="I11645" i="11"/>
  <c r="I11646" i="11"/>
  <c r="I11647" i="11"/>
  <c r="I11648" i="11"/>
  <c r="I11649" i="11"/>
  <c r="I11650" i="11"/>
  <c r="I11651" i="11"/>
  <c r="I11652" i="11"/>
  <c r="I11653" i="11"/>
  <c r="I11654" i="11"/>
  <c r="I11655" i="11"/>
  <c r="I11656" i="11"/>
  <c r="I11657" i="11"/>
  <c r="I11658" i="11"/>
  <c r="I11659" i="11"/>
  <c r="I11660" i="11"/>
  <c r="I11661" i="11"/>
  <c r="I11662" i="11"/>
  <c r="I11663" i="11"/>
  <c r="I11664" i="11"/>
  <c r="I11665" i="11"/>
  <c r="I11666" i="11"/>
  <c r="I11667" i="11"/>
  <c r="I11668" i="11"/>
  <c r="I11669" i="11"/>
  <c r="I11670" i="11"/>
  <c r="I11671" i="11"/>
  <c r="I11672" i="11"/>
  <c r="I11673" i="11"/>
  <c r="I11674" i="11"/>
  <c r="I11675" i="11"/>
  <c r="I11676" i="11"/>
  <c r="I11677" i="11"/>
  <c r="I11678" i="11"/>
  <c r="I11679" i="11"/>
  <c r="I11680" i="11"/>
  <c r="I11681" i="11"/>
  <c r="I11682" i="11"/>
  <c r="I11683" i="11"/>
  <c r="I11684" i="11"/>
  <c r="I11685" i="11"/>
  <c r="I11686" i="11"/>
  <c r="I11687" i="11"/>
  <c r="I11688" i="11"/>
  <c r="I11689" i="11"/>
  <c r="I11690" i="11"/>
  <c r="I11691" i="11"/>
  <c r="I11692" i="11"/>
  <c r="I11693" i="11"/>
  <c r="I11694" i="11"/>
  <c r="I11695" i="11"/>
  <c r="I11696" i="11"/>
  <c r="I11697" i="11"/>
  <c r="I11698" i="11"/>
  <c r="I11699" i="11"/>
  <c r="I11700" i="11"/>
  <c r="I11701" i="11"/>
  <c r="I11702" i="11"/>
  <c r="I11703" i="11"/>
  <c r="I11704" i="11"/>
  <c r="I11705" i="11"/>
  <c r="I11706" i="11"/>
  <c r="I11707" i="11"/>
  <c r="I11708" i="11"/>
  <c r="I11709" i="11"/>
  <c r="I11710" i="11"/>
  <c r="I11711" i="11"/>
  <c r="I11712" i="11"/>
  <c r="I11713" i="11"/>
  <c r="I11714" i="11"/>
  <c r="I11715" i="11"/>
  <c r="I11716" i="11"/>
  <c r="I11717" i="11"/>
  <c r="I11718" i="11"/>
  <c r="I11719" i="11"/>
  <c r="I11720" i="11"/>
  <c r="I11721" i="11"/>
  <c r="I11722" i="11"/>
  <c r="I11723" i="11"/>
  <c r="I11724" i="11"/>
  <c r="I11725" i="11"/>
  <c r="I11726" i="11"/>
  <c r="I11727" i="11"/>
  <c r="I11728" i="11"/>
  <c r="I11729" i="11"/>
  <c r="I11730" i="11"/>
  <c r="I11731" i="11"/>
  <c r="I11732" i="11"/>
  <c r="I11733" i="11"/>
  <c r="I11734" i="11"/>
  <c r="I11735" i="11"/>
  <c r="I11736" i="11"/>
  <c r="I11737" i="11"/>
  <c r="I11738" i="11"/>
  <c r="I11739" i="11"/>
  <c r="I11740" i="11"/>
  <c r="I11741" i="11"/>
  <c r="I11742" i="11"/>
  <c r="I11743" i="11"/>
  <c r="I11744" i="11"/>
  <c r="I11745" i="11"/>
  <c r="I11746" i="11"/>
  <c r="I11747" i="11"/>
  <c r="I11748" i="11"/>
  <c r="I11749" i="11"/>
  <c r="I11750" i="11"/>
  <c r="I11751" i="11"/>
  <c r="I11752" i="11"/>
  <c r="I11753" i="11"/>
  <c r="I11754" i="11"/>
  <c r="I11755" i="11"/>
  <c r="I11756" i="11"/>
  <c r="I11757" i="11"/>
  <c r="I11758" i="11"/>
  <c r="I11759" i="11"/>
  <c r="I11760" i="11"/>
  <c r="I11761" i="11"/>
  <c r="I11762" i="11"/>
  <c r="I11763" i="11"/>
  <c r="I11764" i="11"/>
  <c r="I11765" i="11"/>
  <c r="I11766" i="11"/>
  <c r="I11767" i="11"/>
  <c r="I11768" i="11"/>
  <c r="I11769" i="11"/>
  <c r="I11770" i="11"/>
  <c r="I11771" i="11"/>
  <c r="I11772" i="11"/>
  <c r="I11773" i="11"/>
  <c r="I11774" i="11"/>
  <c r="I11775" i="11"/>
  <c r="I11776" i="11"/>
  <c r="I11777" i="11"/>
  <c r="I11778" i="11"/>
  <c r="I11779" i="11"/>
  <c r="I11780" i="11"/>
  <c r="I11781" i="11"/>
  <c r="I11782" i="11"/>
  <c r="I11783" i="11"/>
  <c r="I11784" i="11"/>
  <c r="I11785" i="11"/>
  <c r="I11786" i="11"/>
  <c r="I11787" i="11"/>
  <c r="I11788" i="11"/>
  <c r="I11789" i="11"/>
  <c r="I11790" i="11"/>
  <c r="I11791" i="11"/>
  <c r="I11792" i="11"/>
  <c r="I11793" i="11"/>
  <c r="I11794" i="11"/>
  <c r="I11795" i="11"/>
  <c r="I11796" i="11"/>
  <c r="I11797" i="11"/>
  <c r="I11798" i="11"/>
  <c r="I11799" i="11"/>
  <c r="I11800" i="11"/>
  <c r="I11801" i="11"/>
  <c r="I11802" i="11"/>
  <c r="I11803" i="11"/>
  <c r="I11804" i="11"/>
  <c r="I11805" i="11"/>
  <c r="I11806" i="11"/>
  <c r="I11807" i="11"/>
  <c r="I11808" i="11"/>
  <c r="I11809" i="11"/>
  <c r="I11810" i="11"/>
  <c r="I11811" i="11"/>
  <c r="I11812" i="11"/>
  <c r="I11813" i="11"/>
  <c r="I11814" i="11"/>
  <c r="I11815" i="11"/>
  <c r="I11816" i="11"/>
  <c r="I11817" i="11"/>
  <c r="I11818" i="11"/>
  <c r="I11819" i="11"/>
  <c r="I11820" i="11"/>
  <c r="I11821" i="11"/>
  <c r="I11822" i="11"/>
  <c r="I11823" i="11"/>
  <c r="I11824" i="11"/>
  <c r="I11825" i="11"/>
  <c r="I11826" i="11"/>
  <c r="I11827" i="11"/>
  <c r="I11828" i="11"/>
  <c r="I11829" i="11"/>
  <c r="I11830" i="11"/>
  <c r="I11831" i="11"/>
  <c r="I11832" i="11"/>
  <c r="I11833" i="11"/>
  <c r="I11834" i="11"/>
  <c r="I11835" i="11"/>
  <c r="I11836" i="11"/>
  <c r="I11837" i="11"/>
  <c r="I11838" i="11"/>
  <c r="I11839" i="11"/>
  <c r="I11840" i="11"/>
  <c r="I11841" i="11"/>
  <c r="I11842" i="11"/>
  <c r="I11843" i="11"/>
  <c r="I11844" i="11"/>
  <c r="I11845" i="11"/>
  <c r="I11846" i="11"/>
  <c r="I11847" i="11"/>
  <c r="I11848" i="11"/>
  <c r="I11849" i="11"/>
  <c r="I11850" i="11"/>
  <c r="I11851" i="11"/>
  <c r="I11852" i="11"/>
  <c r="I11853" i="11"/>
  <c r="I11854" i="11"/>
  <c r="I11855" i="11"/>
  <c r="I11856" i="11"/>
  <c r="I11857" i="11"/>
  <c r="I11858" i="11"/>
  <c r="I11859" i="11"/>
  <c r="I11860" i="11"/>
  <c r="I11861" i="11"/>
  <c r="I11862" i="11"/>
  <c r="I11863" i="11"/>
  <c r="I11864" i="11"/>
  <c r="I11865" i="11"/>
  <c r="I11866" i="11"/>
  <c r="I11867" i="11"/>
  <c r="I11868" i="11"/>
  <c r="I11869" i="11"/>
  <c r="I11870" i="11"/>
  <c r="I11871" i="11"/>
  <c r="I11872" i="11"/>
  <c r="I11873" i="11"/>
  <c r="I11874" i="11"/>
  <c r="I11875" i="11"/>
  <c r="I11876" i="11"/>
  <c r="I11877" i="11"/>
  <c r="I11878" i="11"/>
  <c r="I11879" i="11"/>
  <c r="I11880" i="11"/>
  <c r="I11881" i="11"/>
  <c r="I11882" i="11"/>
  <c r="I11883" i="11"/>
  <c r="I11884" i="11"/>
  <c r="I11885" i="11"/>
  <c r="I11886" i="11"/>
  <c r="I11887" i="11"/>
  <c r="I11888" i="11"/>
  <c r="I11889" i="11"/>
  <c r="I11890" i="11"/>
  <c r="I11891" i="11"/>
  <c r="I11892" i="11"/>
  <c r="I11893" i="11"/>
  <c r="I11894" i="11"/>
  <c r="I11895" i="11"/>
  <c r="I11896" i="11"/>
  <c r="I11897" i="11"/>
  <c r="I11898" i="11"/>
  <c r="I11899" i="11"/>
  <c r="I11900" i="11"/>
  <c r="I11901" i="11"/>
  <c r="I11902" i="11"/>
  <c r="I11903" i="11"/>
  <c r="I11904" i="11"/>
  <c r="I11905" i="11"/>
  <c r="I11906" i="11"/>
  <c r="I11907" i="11"/>
  <c r="I11908" i="11"/>
  <c r="I11909" i="11"/>
  <c r="I11910" i="11"/>
  <c r="I11911" i="11"/>
  <c r="I11912" i="11"/>
  <c r="I11913" i="11"/>
  <c r="I11914" i="11"/>
  <c r="I11915" i="11"/>
  <c r="I11916" i="11"/>
  <c r="I11917" i="11"/>
  <c r="I11918" i="11"/>
  <c r="I11919" i="11"/>
  <c r="I11920" i="11"/>
  <c r="I11921" i="11"/>
  <c r="I11922" i="11"/>
  <c r="I11923" i="11"/>
  <c r="I11924" i="11"/>
  <c r="I11925" i="11"/>
  <c r="I11926" i="11"/>
  <c r="I11927" i="11"/>
  <c r="I11928" i="11"/>
  <c r="I11929" i="11"/>
  <c r="I11930" i="11"/>
  <c r="I11931" i="11"/>
  <c r="I11932" i="11"/>
  <c r="I11933" i="11"/>
  <c r="I11934" i="11"/>
  <c r="I11935" i="11"/>
  <c r="I11936" i="11"/>
  <c r="I11937" i="11"/>
  <c r="I11938" i="11"/>
  <c r="I11939" i="11"/>
  <c r="I11940" i="11"/>
  <c r="I11941" i="11"/>
  <c r="I11942" i="11"/>
  <c r="I11943" i="11"/>
  <c r="I11944" i="11"/>
  <c r="I11945" i="11"/>
  <c r="I11946" i="11"/>
  <c r="I11947" i="11"/>
  <c r="I11948" i="11"/>
  <c r="I11949" i="11"/>
  <c r="I11950" i="11"/>
  <c r="I11951" i="11"/>
  <c r="I11952" i="11"/>
  <c r="I11953" i="11"/>
  <c r="I11954" i="11"/>
  <c r="I11955" i="11"/>
  <c r="I11956" i="11"/>
  <c r="I11957" i="11"/>
  <c r="I11958" i="11"/>
  <c r="I11959" i="11"/>
  <c r="I11960" i="11"/>
  <c r="I11961" i="11"/>
  <c r="I11962" i="11"/>
  <c r="I11963" i="11"/>
  <c r="I11964" i="11"/>
  <c r="I11965" i="11"/>
  <c r="I11966" i="11"/>
  <c r="I11967" i="11"/>
  <c r="I11968" i="11"/>
  <c r="I11969" i="11"/>
  <c r="I11970" i="11"/>
  <c r="I11971" i="11"/>
  <c r="I11972" i="11"/>
  <c r="I11973" i="11"/>
  <c r="I11974" i="11"/>
  <c r="I11975" i="11"/>
  <c r="I11976" i="11"/>
  <c r="I11977" i="11"/>
  <c r="I11978" i="11"/>
  <c r="I11979" i="11"/>
  <c r="I11980" i="11"/>
  <c r="I11981" i="11"/>
  <c r="I11982" i="11"/>
  <c r="I11983" i="11"/>
  <c r="I11984" i="11"/>
  <c r="I11985" i="11"/>
  <c r="I11986" i="11"/>
  <c r="I11987" i="11"/>
  <c r="I11988" i="11"/>
  <c r="I11989" i="11"/>
  <c r="I11990" i="11"/>
  <c r="I11991" i="11"/>
  <c r="I11992" i="11"/>
  <c r="I11993" i="11"/>
  <c r="I11994" i="11"/>
  <c r="I11995" i="11"/>
  <c r="I11996" i="11"/>
  <c r="I11997" i="11"/>
  <c r="I11998" i="11"/>
  <c r="I11999" i="11"/>
  <c r="I12000" i="11"/>
  <c r="I12001" i="11"/>
  <c r="I12002" i="11"/>
  <c r="I12003" i="11"/>
  <c r="I12004" i="11"/>
  <c r="I12005" i="11"/>
  <c r="I12006" i="11"/>
  <c r="I12007" i="11"/>
  <c r="I12008" i="11"/>
  <c r="I12009" i="11"/>
  <c r="I12010" i="11"/>
  <c r="I12011" i="11"/>
  <c r="I12012" i="11"/>
  <c r="I12013" i="11"/>
  <c r="I12014" i="11"/>
  <c r="I12015" i="11"/>
  <c r="I12016" i="11"/>
  <c r="I12017" i="11"/>
  <c r="I12018" i="11"/>
  <c r="I12019" i="11"/>
  <c r="I12020" i="11"/>
  <c r="I12021" i="11"/>
  <c r="I12022" i="11"/>
  <c r="I12023" i="11"/>
  <c r="I12024" i="11"/>
  <c r="I12025" i="11"/>
  <c r="I12026" i="11"/>
  <c r="I12027" i="11"/>
  <c r="I12028" i="11"/>
  <c r="I12029" i="11"/>
  <c r="I12030" i="11"/>
  <c r="I12031" i="11"/>
  <c r="I12032" i="11"/>
  <c r="I12033" i="11"/>
  <c r="I12034" i="11"/>
  <c r="I12035" i="11"/>
  <c r="I12036" i="11"/>
  <c r="I12037" i="11"/>
  <c r="I12038" i="11"/>
  <c r="I12039" i="11"/>
  <c r="I12040" i="11"/>
  <c r="I12041" i="11"/>
  <c r="I12042" i="11"/>
  <c r="I12043" i="11"/>
  <c r="I12044" i="11"/>
  <c r="I12045" i="11"/>
  <c r="I12046" i="11"/>
  <c r="I12047" i="11"/>
  <c r="I12048" i="11"/>
  <c r="I12049" i="11"/>
  <c r="I12050" i="11"/>
  <c r="I12051" i="11"/>
  <c r="I12052" i="11"/>
  <c r="I12053" i="11"/>
  <c r="I12054" i="11"/>
  <c r="I12055" i="11"/>
  <c r="I12056" i="11"/>
  <c r="I12057" i="11"/>
  <c r="I12058" i="11"/>
  <c r="I12059" i="11"/>
  <c r="I12060" i="11"/>
  <c r="I12061" i="11"/>
  <c r="I12062" i="11"/>
  <c r="I12063" i="11"/>
  <c r="I12064" i="11"/>
  <c r="I12065" i="11"/>
  <c r="I12066" i="11"/>
  <c r="I12067" i="11"/>
  <c r="I12068" i="11"/>
  <c r="I12069" i="11"/>
  <c r="I12070" i="11"/>
  <c r="I12071" i="11"/>
  <c r="I12072" i="11"/>
  <c r="I12073" i="11"/>
  <c r="I12074" i="11"/>
  <c r="I12075" i="11"/>
  <c r="I12076" i="11"/>
  <c r="I12077" i="11"/>
  <c r="I12078" i="11"/>
  <c r="I12079" i="11"/>
  <c r="I12080" i="11"/>
  <c r="I12081" i="11"/>
  <c r="I12082" i="11"/>
  <c r="I12083" i="11"/>
  <c r="I12084" i="11"/>
  <c r="I12085" i="11"/>
  <c r="I12086" i="11"/>
  <c r="I12087" i="11"/>
  <c r="I12088" i="11"/>
  <c r="I12089" i="11"/>
  <c r="I12090" i="11"/>
  <c r="I12091" i="11"/>
  <c r="I12092" i="11"/>
  <c r="I12093" i="11"/>
  <c r="I12094" i="11"/>
  <c r="I12095" i="11"/>
  <c r="I12096" i="11"/>
  <c r="I12097" i="11"/>
  <c r="I12098" i="11"/>
  <c r="I12099" i="11"/>
  <c r="I12100" i="11"/>
  <c r="I12101" i="11"/>
  <c r="I12102" i="11"/>
  <c r="I12103" i="11"/>
  <c r="I12104" i="11"/>
  <c r="I12105" i="11"/>
  <c r="I12106" i="11"/>
  <c r="I12107" i="11"/>
  <c r="I12108" i="11"/>
  <c r="I12109" i="11"/>
  <c r="I12110" i="11"/>
  <c r="I12111" i="11"/>
  <c r="I12112" i="11"/>
  <c r="I12113" i="11"/>
  <c r="I12114" i="11"/>
  <c r="I12115" i="11"/>
  <c r="I12116" i="11"/>
  <c r="I12117" i="11"/>
  <c r="I12118" i="11"/>
  <c r="I12119" i="11"/>
  <c r="I12120" i="11"/>
  <c r="I12121" i="11"/>
  <c r="I12122" i="11"/>
  <c r="I12123" i="11"/>
  <c r="I12124" i="11"/>
  <c r="I12125" i="11"/>
  <c r="I12126" i="11"/>
  <c r="I12127" i="11"/>
  <c r="I12128" i="11"/>
  <c r="I12129" i="11"/>
  <c r="I12130" i="11"/>
  <c r="I12131" i="11"/>
  <c r="I12132" i="11"/>
  <c r="I12133" i="11"/>
  <c r="I12134" i="11"/>
  <c r="I12135" i="11"/>
  <c r="I12136" i="11"/>
  <c r="I12137" i="11"/>
  <c r="I12138" i="11"/>
  <c r="I12139" i="11"/>
  <c r="I12140" i="11"/>
  <c r="I12141" i="11"/>
  <c r="I12142" i="11"/>
  <c r="I12143" i="11"/>
  <c r="I12144" i="11"/>
  <c r="I12145" i="11"/>
  <c r="I12146" i="11"/>
  <c r="I12147" i="11"/>
  <c r="I12148" i="11"/>
  <c r="I12149" i="11"/>
  <c r="I12150" i="11"/>
  <c r="I12151" i="11"/>
  <c r="I12152" i="11"/>
  <c r="I12153" i="11"/>
  <c r="I12154" i="11"/>
  <c r="I12155" i="11"/>
  <c r="I12156" i="11"/>
  <c r="I12157" i="11"/>
  <c r="I12158" i="11"/>
  <c r="I12159" i="11"/>
  <c r="I12160" i="11"/>
  <c r="I12161" i="11"/>
  <c r="I12162" i="11"/>
  <c r="I12163" i="11"/>
  <c r="I12164" i="11"/>
  <c r="I12165" i="11"/>
  <c r="I12166" i="11"/>
  <c r="I12167" i="11"/>
  <c r="I12168" i="11"/>
  <c r="I12169" i="11"/>
  <c r="I12170" i="11"/>
  <c r="I12171" i="11"/>
  <c r="I12172" i="11"/>
  <c r="I12173" i="11"/>
  <c r="I12174" i="11"/>
  <c r="I12175" i="11"/>
  <c r="I12176" i="11"/>
  <c r="I12177" i="11"/>
  <c r="I12178" i="11"/>
  <c r="I12179" i="11"/>
  <c r="I12180" i="11"/>
  <c r="I12181" i="11"/>
  <c r="I12182" i="11"/>
  <c r="I12183" i="11"/>
  <c r="I12184" i="11"/>
  <c r="I12185" i="11"/>
  <c r="I12186" i="11"/>
  <c r="I12187" i="11"/>
  <c r="I12188" i="11"/>
  <c r="I12189" i="11"/>
  <c r="I12190" i="11"/>
  <c r="I12191" i="11"/>
  <c r="I12192" i="11"/>
  <c r="I12193" i="11"/>
  <c r="I12194" i="11"/>
  <c r="I12195" i="11"/>
  <c r="I12196" i="11"/>
  <c r="I12197" i="11"/>
  <c r="I12198" i="11"/>
  <c r="I12199" i="11"/>
  <c r="I12200" i="11"/>
  <c r="I12201" i="11"/>
  <c r="I12202" i="11"/>
  <c r="I12203" i="11"/>
  <c r="I12204" i="11"/>
  <c r="I12205" i="11"/>
  <c r="I12206" i="11"/>
  <c r="I12207" i="11"/>
  <c r="I12208" i="11"/>
  <c r="I12209" i="11"/>
  <c r="I12210" i="11"/>
  <c r="I12211" i="11"/>
  <c r="I12212" i="11"/>
  <c r="I12213" i="11"/>
  <c r="I12214" i="11"/>
  <c r="I12215" i="11"/>
  <c r="I12216" i="11"/>
  <c r="I12217" i="11"/>
  <c r="I12218" i="11"/>
  <c r="I12219" i="11"/>
  <c r="I12220" i="11"/>
  <c r="I12221" i="11"/>
  <c r="I12222" i="11"/>
  <c r="I12223" i="11"/>
  <c r="I12224" i="11"/>
  <c r="I12225" i="11"/>
  <c r="I12226" i="11"/>
  <c r="I12227" i="11"/>
  <c r="I12228" i="11"/>
  <c r="I12229" i="11"/>
  <c r="I12230" i="11"/>
  <c r="I12231" i="11"/>
  <c r="I12232" i="11"/>
  <c r="I12233" i="11"/>
  <c r="I12234" i="11"/>
  <c r="I12235" i="11"/>
  <c r="I12236" i="11"/>
  <c r="I12237" i="11"/>
  <c r="I12238" i="11"/>
  <c r="I12239" i="11"/>
  <c r="I12240" i="11"/>
  <c r="I12241" i="11"/>
  <c r="I12242" i="11"/>
  <c r="I12243" i="11"/>
  <c r="I12244" i="11"/>
  <c r="I12245" i="11"/>
  <c r="I12246" i="11"/>
  <c r="I12247" i="11"/>
  <c r="I12248" i="11"/>
  <c r="I12249" i="11"/>
  <c r="I12250" i="11"/>
  <c r="I12251" i="11"/>
  <c r="I12252" i="11"/>
  <c r="I12253" i="11"/>
  <c r="I12254" i="11"/>
  <c r="I12255" i="11"/>
  <c r="I12256" i="11"/>
  <c r="I12257" i="11"/>
  <c r="I12258" i="11"/>
  <c r="I12259" i="11"/>
  <c r="I12260" i="11"/>
  <c r="I12261" i="11"/>
  <c r="I12262" i="11"/>
  <c r="I12263" i="11"/>
  <c r="I12264" i="11"/>
  <c r="I12265" i="11"/>
  <c r="I12266" i="11"/>
  <c r="I12267" i="11"/>
  <c r="I12268" i="11"/>
  <c r="I12269" i="11"/>
  <c r="I12270" i="11"/>
  <c r="I12271" i="11"/>
  <c r="I12272" i="11"/>
  <c r="I12273" i="11"/>
  <c r="I12274" i="11"/>
  <c r="I12275" i="11"/>
  <c r="I12276" i="11"/>
  <c r="I12277" i="11"/>
  <c r="I12278" i="11"/>
  <c r="I12279" i="11"/>
  <c r="I12280" i="11"/>
  <c r="I12281" i="11"/>
  <c r="I12282" i="11"/>
  <c r="I12283" i="11"/>
  <c r="I12284" i="11"/>
  <c r="I12285" i="11"/>
  <c r="I12286" i="11"/>
  <c r="I12287" i="11"/>
  <c r="I12288" i="11"/>
  <c r="I12289" i="11"/>
  <c r="I12290" i="11"/>
  <c r="I12291" i="11"/>
  <c r="I12292" i="11"/>
  <c r="I12293" i="11"/>
  <c r="I12294" i="11"/>
  <c r="I12295" i="11"/>
  <c r="I12296" i="11"/>
  <c r="I12297" i="11"/>
  <c r="I12298" i="11"/>
  <c r="I12299" i="11"/>
  <c r="I12300" i="11"/>
  <c r="I12301" i="11"/>
  <c r="I12302" i="11"/>
  <c r="I12303" i="11"/>
  <c r="I12304" i="11"/>
  <c r="I12305" i="11"/>
  <c r="I12306" i="11"/>
  <c r="I12307" i="11"/>
  <c r="I12308" i="11"/>
  <c r="I12309" i="11"/>
  <c r="I12310" i="11"/>
  <c r="I12311" i="11"/>
  <c r="I12312" i="11"/>
  <c r="I12313" i="11"/>
  <c r="I12314" i="11"/>
  <c r="I12315" i="11"/>
  <c r="I12316" i="11"/>
  <c r="I12317" i="11"/>
  <c r="I12318" i="11"/>
  <c r="I12319" i="11"/>
  <c r="I12320" i="11"/>
  <c r="I12321" i="11"/>
  <c r="I12322" i="11"/>
  <c r="I12323" i="11"/>
  <c r="I12324" i="11"/>
  <c r="I12325" i="11"/>
  <c r="I12326" i="11"/>
  <c r="I12327" i="11"/>
  <c r="I12328" i="11"/>
  <c r="I12329" i="11"/>
  <c r="I12330" i="11"/>
  <c r="I12331" i="11"/>
  <c r="I12332" i="11"/>
  <c r="I12333" i="11"/>
  <c r="I12334" i="11"/>
  <c r="I12335" i="11"/>
  <c r="I12336" i="11"/>
  <c r="I12337" i="11"/>
  <c r="I12338" i="11"/>
  <c r="I12339" i="11"/>
  <c r="I12340" i="11"/>
  <c r="I12341" i="11"/>
  <c r="I12342" i="11"/>
  <c r="I12343" i="11"/>
  <c r="I12344" i="11"/>
  <c r="I12345" i="11"/>
  <c r="I12346" i="11"/>
  <c r="I12347" i="11"/>
  <c r="I12348" i="11"/>
  <c r="I12349" i="11"/>
  <c r="I12350" i="11"/>
  <c r="I12351" i="11"/>
  <c r="I12352" i="11"/>
  <c r="I12353" i="11"/>
  <c r="I12354" i="11"/>
  <c r="I12355" i="11"/>
  <c r="I12356" i="11"/>
  <c r="I12357" i="11"/>
  <c r="I12358" i="11"/>
  <c r="I12359" i="11"/>
  <c r="I12360" i="11"/>
  <c r="I12361" i="11"/>
  <c r="I12362" i="11"/>
  <c r="I12363" i="11"/>
  <c r="I12364" i="11"/>
  <c r="I12365" i="11"/>
  <c r="I12366" i="11"/>
  <c r="I12367" i="11"/>
  <c r="I12368" i="11"/>
  <c r="I12369" i="11"/>
  <c r="I12370" i="11"/>
  <c r="I12371" i="11"/>
  <c r="I12372" i="11"/>
  <c r="I12373" i="11"/>
  <c r="I12374" i="11"/>
  <c r="I12375" i="11"/>
  <c r="I12376" i="11"/>
  <c r="I12377" i="11"/>
  <c r="I12378" i="11"/>
  <c r="I12379" i="11"/>
  <c r="I12380" i="11"/>
  <c r="I12381" i="11"/>
  <c r="I12382" i="11"/>
  <c r="I12383" i="11"/>
  <c r="I12384" i="11"/>
  <c r="I12385" i="11"/>
  <c r="I12386" i="11"/>
  <c r="I12387" i="11"/>
  <c r="I12388" i="11"/>
  <c r="I12389" i="11"/>
  <c r="I12390" i="11"/>
  <c r="I12391" i="11"/>
  <c r="I12392" i="11"/>
  <c r="I12393" i="11"/>
  <c r="I12394" i="11"/>
  <c r="I12395" i="11"/>
  <c r="I12396" i="11"/>
  <c r="I12397" i="11"/>
  <c r="I12398" i="11"/>
  <c r="I12399" i="11"/>
  <c r="I12400" i="11"/>
  <c r="I12401" i="11"/>
  <c r="I12402" i="11"/>
  <c r="I12403" i="11"/>
  <c r="I12404" i="11"/>
  <c r="I12405" i="11"/>
  <c r="I12406" i="11"/>
  <c r="I12407" i="11"/>
  <c r="I12408" i="11"/>
  <c r="I12409" i="11"/>
  <c r="I12410" i="11"/>
  <c r="I12411" i="11"/>
  <c r="I12412" i="11"/>
  <c r="I12413" i="11"/>
  <c r="I12414" i="11"/>
  <c r="I12415" i="11"/>
  <c r="I12416" i="11"/>
  <c r="I12417" i="11"/>
  <c r="I12418" i="11"/>
  <c r="I12419" i="11"/>
  <c r="I12420" i="11"/>
  <c r="I12421" i="11"/>
  <c r="I12422" i="11"/>
  <c r="I12423" i="11"/>
  <c r="I12424" i="11"/>
  <c r="I12425" i="11"/>
  <c r="I12426" i="11"/>
  <c r="I12427" i="11"/>
  <c r="I12428" i="11"/>
  <c r="I12429" i="11"/>
  <c r="I12430" i="11"/>
  <c r="I12431" i="11"/>
  <c r="I12432" i="11"/>
  <c r="I12433" i="11"/>
  <c r="I12434" i="11"/>
  <c r="I12435" i="11"/>
  <c r="I12436" i="11"/>
  <c r="I12437" i="11"/>
  <c r="I12438" i="11"/>
  <c r="I12439" i="11"/>
  <c r="I12440" i="11"/>
  <c r="I12441" i="11"/>
  <c r="I12442" i="11"/>
  <c r="I12443" i="11"/>
  <c r="I12444" i="11"/>
  <c r="I12445" i="11"/>
  <c r="I12446" i="11"/>
  <c r="I12447" i="11"/>
  <c r="I12448" i="11"/>
  <c r="I12449" i="11"/>
  <c r="I12450" i="11"/>
  <c r="I12451" i="11"/>
  <c r="I12452" i="11"/>
  <c r="I12453" i="11"/>
  <c r="I12454" i="11"/>
  <c r="I12455" i="11"/>
  <c r="I12456" i="11"/>
  <c r="I12457" i="11"/>
  <c r="I12458" i="11"/>
  <c r="I12459" i="11"/>
  <c r="I12460" i="11"/>
  <c r="I12461" i="11"/>
  <c r="I12462" i="11"/>
  <c r="I12463" i="11"/>
  <c r="I12464" i="11"/>
  <c r="I12465" i="11"/>
  <c r="I12466" i="11"/>
  <c r="I12467" i="11"/>
  <c r="I12468" i="11"/>
  <c r="I12469" i="11"/>
  <c r="I12470" i="11"/>
  <c r="I12471" i="11"/>
  <c r="I12472" i="11"/>
  <c r="I12473" i="11"/>
  <c r="I12474" i="11"/>
  <c r="I12475" i="11"/>
  <c r="I12476" i="11"/>
  <c r="I12477" i="11"/>
  <c r="I12478" i="11"/>
  <c r="I12479" i="11"/>
  <c r="I12480" i="11"/>
  <c r="I12481" i="11"/>
  <c r="I12482" i="11"/>
  <c r="I12483" i="11"/>
  <c r="I12484" i="11"/>
  <c r="I12485" i="11"/>
  <c r="I12486" i="11"/>
  <c r="I12487" i="11"/>
  <c r="I12488" i="11"/>
  <c r="I12489" i="11"/>
  <c r="I12490" i="11"/>
  <c r="I12491" i="11"/>
  <c r="I12492" i="11"/>
  <c r="I12493" i="11"/>
  <c r="I12494" i="11"/>
  <c r="I12495" i="11"/>
  <c r="I12496" i="11"/>
  <c r="I12497" i="11"/>
  <c r="I12498" i="11"/>
  <c r="I12499" i="11"/>
  <c r="I12500" i="11"/>
  <c r="I12501" i="11"/>
  <c r="I12502" i="11"/>
  <c r="I12503" i="11"/>
  <c r="I12504" i="11"/>
  <c r="I12505" i="11"/>
  <c r="I12506" i="11"/>
  <c r="I12507" i="11"/>
  <c r="I12508" i="11"/>
  <c r="I12509" i="11"/>
  <c r="I12510" i="11"/>
  <c r="I12511" i="11"/>
  <c r="I12512" i="11"/>
  <c r="I12513" i="11"/>
  <c r="I12514" i="11"/>
  <c r="I12515" i="11"/>
  <c r="I12516" i="11"/>
  <c r="I12517" i="11"/>
  <c r="I12518" i="11"/>
  <c r="I12519" i="11"/>
  <c r="I12520" i="11"/>
  <c r="I12521" i="11"/>
  <c r="I12522" i="11"/>
  <c r="I12523" i="11"/>
  <c r="I12524" i="11"/>
  <c r="I12525" i="11"/>
  <c r="I12526" i="11"/>
  <c r="I12527" i="11"/>
  <c r="I12528" i="11"/>
  <c r="I12529" i="11"/>
  <c r="I12530" i="11"/>
  <c r="I12531" i="11"/>
  <c r="I12532" i="11"/>
  <c r="I12533" i="11"/>
  <c r="I12534" i="11"/>
  <c r="I12535" i="11"/>
  <c r="I12536" i="11"/>
  <c r="I12537" i="11"/>
  <c r="I12538" i="11"/>
  <c r="I12539" i="11"/>
  <c r="I12540" i="11"/>
  <c r="I12541" i="11"/>
  <c r="I12542" i="11"/>
  <c r="I12543" i="11"/>
  <c r="I12544" i="11"/>
  <c r="I12545" i="11"/>
  <c r="I12546" i="11"/>
  <c r="I12547" i="11"/>
  <c r="I12548" i="11"/>
  <c r="I12549" i="11"/>
  <c r="I12550" i="11"/>
  <c r="I12551" i="11"/>
  <c r="I12552" i="11"/>
  <c r="I12553" i="11"/>
  <c r="I12554" i="11"/>
  <c r="I12555" i="11"/>
  <c r="I12556" i="11"/>
  <c r="I12557" i="11"/>
  <c r="I12558" i="11"/>
  <c r="I12559" i="11"/>
  <c r="I12560" i="11"/>
  <c r="I12561" i="11"/>
  <c r="I12562" i="11"/>
  <c r="I12563" i="11"/>
  <c r="I12564" i="11"/>
  <c r="I12565" i="11"/>
  <c r="I12566" i="11"/>
  <c r="I12567" i="11"/>
  <c r="I12568" i="11"/>
  <c r="I12569" i="11"/>
  <c r="I12570" i="11"/>
  <c r="I12571" i="11"/>
  <c r="I12572" i="11"/>
  <c r="I12573" i="11"/>
  <c r="I12574" i="11"/>
  <c r="I12575" i="11"/>
  <c r="I12576" i="11"/>
  <c r="I12577" i="11"/>
  <c r="I12578" i="11"/>
  <c r="I12579" i="11"/>
  <c r="I12580" i="11"/>
  <c r="I12581" i="11"/>
  <c r="I12582" i="11"/>
  <c r="I12583" i="11"/>
  <c r="I12584" i="11"/>
  <c r="I12585" i="11"/>
  <c r="I12586" i="11"/>
  <c r="I12587" i="11"/>
  <c r="I12588" i="11"/>
  <c r="I12589" i="11"/>
  <c r="I12590" i="11"/>
  <c r="I12591" i="11"/>
  <c r="I12592" i="11"/>
  <c r="I12593" i="11"/>
  <c r="I12594" i="11"/>
  <c r="I12595" i="11"/>
  <c r="I12596" i="11"/>
  <c r="I12597" i="11"/>
  <c r="I12598" i="11"/>
  <c r="I12599" i="11"/>
  <c r="I12600" i="11"/>
  <c r="I12601" i="11"/>
  <c r="I12602" i="11"/>
  <c r="I12603" i="11"/>
  <c r="I12604" i="11"/>
  <c r="I12605" i="11"/>
  <c r="I12606" i="11"/>
  <c r="I12607" i="11"/>
  <c r="I12608" i="11"/>
  <c r="I12609" i="11"/>
  <c r="I12610" i="11"/>
  <c r="I12611" i="11"/>
  <c r="I12612" i="11"/>
  <c r="I12613" i="11"/>
  <c r="I12614" i="11"/>
  <c r="I12615" i="11"/>
  <c r="I12616" i="11"/>
  <c r="I12617" i="11"/>
  <c r="I12618" i="11"/>
  <c r="I12619" i="11"/>
  <c r="I12620" i="11"/>
  <c r="I12621" i="11"/>
  <c r="I12622" i="11"/>
  <c r="I12623" i="11"/>
  <c r="I12624" i="11"/>
  <c r="I12625" i="11"/>
  <c r="I12626" i="11"/>
  <c r="I12627" i="11"/>
  <c r="I12628" i="11"/>
  <c r="I12629" i="11"/>
  <c r="I12630" i="11"/>
  <c r="I12631" i="11"/>
  <c r="I12632" i="11"/>
  <c r="I12633" i="11"/>
  <c r="I12634" i="11"/>
  <c r="I12635" i="11"/>
  <c r="I12636" i="11"/>
  <c r="I12637" i="11"/>
  <c r="I12638" i="11"/>
  <c r="I12639" i="11"/>
  <c r="I12640" i="11"/>
  <c r="I12641" i="11"/>
  <c r="I12642" i="11"/>
  <c r="I12643" i="11"/>
  <c r="I12644" i="11"/>
  <c r="I12645" i="11"/>
  <c r="I12646" i="11"/>
  <c r="I12647" i="11"/>
  <c r="I12648" i="11"/>
  <c r="I12649" i="11"/>
  <c r="I12650" i="11"/>
  <c r="I12651" i="11"/>
  <c r="I12652" i="11"/>
  <c r="I12653" i="11"/>
  <c r="I12654" i="11"/>
  <c r="I12655" i="11"/>
  <c r="I12656" i="11"/>
  <c r="I12657" i="11"/>
  <c r="I12658" i="11"/>
  <c r="I12659" i="11"/>
  <c r="I12660" i="11"/>
  <c r="I12661" i="11"/>
  <c r="I12662" i="11"/>
  <c r="I12663" i="11"/>
  <c r="I12664" i="11"/>
  <c r="I12665" i="11"/>
  <c r="I12666" i="11"/>
  <c r="I12667" i="11"/>
  <c r="I12668" i="11"/>
  <c r="I12669" i="11"/>
  <c r="I12670" i="11"/>
  <c r="I12671" i="11"/>
  <c r="I12672" i="11"/>
  <c r="I12673" i="11"/>
  <c r="I12674" i="11"/>
  <c r="I12675" i="11"/>
  <c r="I12676" i="11"/>
  <c r="I12677" i="11"/>
  <c r="I12678" i="11"/>
  <c r="I12679" i="11"/>
  <c r="I12680" i="11"/>
  <c r="I12681" i="11"/>
  <c r="I12682" i="11"/>
  <c r="I12683" i="11"/>
  <c r="I12684" i="11"/>
  <c r="I12685" i="11"/>
  <c r="I12686" i="11"/>
  <c r="I12687" i="11"/>
  <c r="I12688" i="11"/>
  <c r="I12689" i="11"/>
  <c r="I12690" i="11"/>
  <c r="I12691" i="11"/>
  <c r="I12692" i="11"/>
  <c r="I12693" i="11"/>
  <c r="I12694" i="11"/>
  <c r="I12695" i="11"/>
  <c r="I12696" i="11"/>
  <c r="I12697" i="11"/>
  <c r="I12698" i="11"/>
  <c r="I12699" i="11"/>
  <c r="I12700" i="11"/>
  <c r="I12701" i="11"/>
  <c r="I12702" i="11"/>
  <c r="I12703" i="11"/>
  <c r="I12704" i="11"/>
  <c r="I12705" i="11"/>
  <c r="I12706" i="11"/>
  <c r="I12707" i="11"/>
  <c r="I12708" i="11"/>
  <c r="I12709" i="11"/>
  <c r="I12710" i="11"/>
  <c r="I12711" i="11"/>
  <c r="I12712" i="11"/>
  <c r="I12713" i="11"/>
  <c r="I12714" i="11"/>
  <c r="I12715" i="11"/>
  <c r="I12716" i="11"/>
  <c r="I12717" i="11"/>
  <c r="I12718" i="11"/>
  <c r="I12719" i="11"/>
  <c r="I12720" i="11"/>
  <c r="I12721" i="11"/>
  <c r="I12722" i="11"/>
  <c r="I12723" i="11"/>
  <c r="I12724" i="11"/>
  <c r="I12725" i="11"/>
  <c r="I12726" i="11"/>
  <c r="I12727" i="11"/>
  <c r="I12728" i="11"/>
  <c r="I12729" i="11"/>
  <c r="I12730" i="11"/>
  <c r="I12731" i="11"/>
  <c r="I12732" i="11"/>
  <c r="I12733" i="11"/>
  <c r="I12734" i="11"/>
  <c r="I12735" i="11"/>
  <c r="I12736" i="11"/>
  <c r="I12737" i="11"/>
  <c r="I12738" i="11"/>
  <c r="I12739" i="11"/>
  <c r="I12740" i="11"/>
  <c r="I12741" i="11"/>
  <c r="I12742" i="11"/>
  <c r="I12743" i="11"/>
  <c r="I12744" i="11"/>
  <c r="I12745" i="11"/>
  <c r="I12746" i="11"/>
  <c r="I12747" i="11"/>
  <c r="I12748" i="11"/>
  <c r="I12749" i="11"/>
  <c r="I12750" i="11"/>
  <c r="I12751" i="11"/>
  <c r="I12752" i="11"/>
  <c r="I12753" i="11"/>
  <c r="I12754" i="11"/>
  <c r="I12755" i="11"/>
  <c r="I12756" i="11"/>
  <c r="I12757" i="11"/>
  <c r="I12758" i="11"/>
  <c r="I12759" i="11"/>
  <c r="I12760" i="11"/>
  <c r="I12761" i="11"/>
  <c r="I12762" i="11"/>
  <c r="I12763" i="11"/>
  <c r="I12764" i="11"/>
  <c r="I12765" i="11"/>
  <c r="I12766" i="11"/>
  <c r="I12767" i="11"/>
  <c r="I12768" i="11"/>
  <c r="I12769" i="11"/>
  <c r="I12770" i="11"/>
  <c r="I12771" i="11"/>
  <c r="I12772" i="11"/>
  <c r="I12773" i="11"/>
  <c r="I12774" i="11"/>
  <c r="I12775" i="11"/>
  <c r="I12776" i="11"/>
  <c r="I12777" i="11"/>
  <c r="I12778" i="11"/>
  <c r="I12779" i="11"/>
  <c r="I12780" i="11"/>
  <c r="I12781" i="11"/>
  <c r="I12782" i="11"/>
  <c r="I12783" i="11"/>
  <c r="I12784" i="11"/>
  <c r="I12785" i="11"/>
  <c r="I12786" i="11"/>
  <c r="I12787" i="11"/>
  <c r="I12788" i="11"/>
  <c r="I12789" i="11"/>
  <c r="I12790" i="11"/>
  <c r="I12791" i="11"/>
  <c r="I12792" i="11"/>
  <c r="I12793" i="11"/>
  <c r="I12794" i="11"/>
  <c r="I12795" i="11"/>
  <c r="I12796" i="11"/>
  <c r="I12797" i="11"/>
  <c r="I12798" i="11"/>
  <c r="I12799" i="11"/>
  <c r="I12800" i="11"/>
  <c r="I12801" i="11"/>
  <c r="I12802" i="11"/>
  <c r="I12803" i="11"/>
  <c r="I12804" i="11"/>
  <c r="I12805" i="11"/>
  <c r="I12806" i="11"/>
  <c r="I12807" i="11"/>
  <c r="I12808" i="11"/>
  <c r="I12809" i="11"/>
  <c r="I12810" i="11"/>
  <c r="I12811" i="11"/>
  <c r="I12812" i="11"/>
  <c r="I12813" i="11"/>
  <c r="I12814" i="11"/>
  <c r="I12815" i="11"/>
  <c r="I12816" i="11"/>
  <c r="I12817" i="11"/>
  <c r="I12818" i="11"/>
  <c r="I12819" i="11"/>
  <c r="I12820" i="11"/>
  <c r="I12821" i="11"/>
  <c r="I12822" i="11"/>
  <c r="I12823" i="11"/>
  <c r="I12824" i="11"/>
  <c r="I12825" i="11"/>
  <c r="I12826" i="11"/>
  <c r="I12827" i="11"/>
  <c r="I12828" i="11"/>
  <c r="I12829" i="11"/>
  <c r="I12830" i="11"/>
  <c r="I12831" i="11"/>
  <c r="I12832" i="11"/>
  <c r="I12833" i="11"/>
  <c r="I12834" i="11"/>
  <c r="I12835" i="11"/>
  <c r="I12836" i="11"/>
  <c r="I12837" i="11"/>
  <c r="I12838" i="11"/>
  <c r="I12839" i="11"/>
  <c r="I12840" i="11"/>
  <c r="I12841" i="11"/>
  <c r="I12842" i="11"/>
  <c r="I12843" i="11"/>
  <c r="I12844" i="11"/>
  <c r="I12845" i="11"/>
  <c r="I12846" i="11"/>
  <c r="I12847" i="11"/>
  <c r="I12848" i="11"/>
  <c r="I12849" i="11"/>
  <c r="I12850" i="11"/>
  <c r="I12851" i="11"/>
  <c r="I12852" i="11"/>
  <c r="I12853" i="11"/>
  <c r="I12854" i="11"/>
  <c r="I12855" i="11"/>
  <c r="I12856" i="11"/>
  <c r="I12857" i="11"/>
  <c r="I12858" i="11"/>
  <c r="I12859" i="11"/>
  <c r="I12860" i="11"/>
  <c r="I12861" i="11"/>
  <c r="I12862" i="11"/>
  <c r="I12863" i="11"/>
  <c r="I12864" i="11"/>
  <c r="I12865" i="11"/>
  <c r="I12866" i="11"/>
  <c r="I12867" i="11"/>
  <c r="I12868" i="11"/>
  <c r="I12869" i="11"/>
  <c r="I12870" i="11"/>
  <c r="I12871" i="11"/>
  <c r="I12872" i="11"/>
  <c r="I12873" i="11"/>
  <c r="I12874" i="11"/>
  <c r="I12875" i="11"/>
  <c r="I12876" i="11"/>
  <c r="I12877" i="11"/>
  <c r="I12878" i="11"/>
  <c r="I12879" i="11"/>
  <c r="I12880" i="11"/>
  <c r="I12881" i="11"/>
  <c r="I12882" i="11"/>
  <c r="I12883" i="11"/>
  <c r="I12884" i="11"/>
  <c r="I12885" i="11"/>
  <c r="I12886" i="11"/>
  <c r="I12887" i="11"/>
  <c r="I12888" i="11"/>
  <c r="I12889" i="11"/>
  <c r="I12890" i="11"/>
  <c r="I12891" i="11"/>
  <c r="I12892" i="11"/>
  <c r="I12893" i="11"/>
  <c r="I12894" i="11"/>
  <c r="I12895" i="11"/>
  <c r="I12896" i="11"/>
  <c r="I12897" i="11"/>
  <c r="I12898" i="11"/>
  <c r="I12899" i="11"/>
  <c r="I12900" i="11"/>
  <c r="I12901" i="11"/>
  <c r="I12902" i="11"/>
  <c r="I12903" i="11"/>
  <c r="I12904" i="11"/>
  <c r="I12905" i="11"/>
  <c r="I12906" i="11"/>
  <c r="I12907" i="11"/>
  <c r="I12908" i="11"/>
  <c r="I12909" i="11"/>
  <c r="I12910" i="11"/>
  <c r="I12911" i="11"/>
  <c r="I12912" i="11"/>
  <c r="I12913" i="11"/>
  <c r="I12914" i="11"/>
  <c r="I12915" i="11"/>
  <c r="I12916" i="11"/>
  <c r="I12917" i="11"/>
  <c r="I12918" i="11"/>
  <c r="I12919" i="11"/>
  <c r="I12920" i="11"/>
  <c r="I12921" i="11"/>
  <c r="I12922" i="11"/>
  <c r="I12923" i="11"/>
  <c r="I12924" i="11"/>
  <c r="I12925" i="11"/>
  <c r="I12926" i="11"/>
  <c r="I12927" i="11"/>
  <c r="I12928" i="11"/>
  <c r="I12929" i="11"/>
  <c r="I12930" i="11"/>
  <c r="I12931" i="11"/>
  <c r="I12932" i="11"/>
  <c r="I12933" i="11"/>
  <c r="I12934" i="11"/>
  <c r="I12935" i="11"/>
  <c r="I12936" i="11"/>
  <c r="I12937" i="11"/>
  <c r="I12938" i="11"/>
  <c r="I12939" i="11"/>
  <c r="I12940" i="11"/>
  <c r="I12941" i="11"/>
  <c r="I12942" i="11"/>
  <c r="I12943" i="11"/>
  <c r="I12944" i="11"/>
  <c r="I12945" i="11"/>
  <c r="I12946" i="11"/>
  <c r="I12947" i="11"/>
  <c r="I12948" i="11"/>
  <c r="I12949" i="11"/>
  <c r="I12950" i="11"/>
  <c r="I12951" i="11"/>
  <c r="I12952" i="11"/>
  <c r="I12953" i="11"/>
  <c r="I12954" i="11"/>
  <c r="I12955" i="11"/>
  <c r="I12956" i="11"/>
  <c r="I12957" i="11"/>
  <c r="I12958" i="11"/>
  <c r="I12959" i="11"/>
  <c r="I12960" i="11"/>
  <c r="I12961" i="11"/>
  <c r="I12962" i="11"/>
  <c r="I12963" i="11"/>
  <c r="I12964" i="11"/>
  <c r="I12965" i="11"/>
  <c r="I12966" i="11"/>
  <c r="I12967" i="11"/>
  <c r="I12968" i="11"/>
  <c r="I12969" i="11"/>
  <c r="I12970" i="11"/>
  <c r="I12971" i="11"/>
  <c r="I12972" i="11"/>
  <c r="I12973" i="11"/>
  <c r="I12974" i="11"/>
  <c r="I12975" i="11"/>
  <c r="I12976" i="11"/>
  <c r="I12977" i="11"/>
  <c r="I12978" i="11"/>
  <c r="I12979" i="11"/>
  <c r="I12980" i="11"/>
  <c r="I12981" i="11"/>
  <c r="I12982" i="11"/>
  <c r="I12983" i="11"/>
  <c r="I12984" i="11"/>
  <c r="I12985" i="11"/>
  <c r="I12986" i="11"/>
  <c r="I12987" i="11"/>
  <c r="I12988" i="11"/>
  <c r="I12989" i="11"/>
  <c r="I12990" i="11"/>
  <c r="I12991" i="11"/>
  <c r="I12992" i="11"/>
  <c r="I12993" i="11"/>
  <c r="I12994" i="11"/>
  <c r="I12995" i="11"/>
  <c r="I12996" i="11"/>
  <c r="I12997" i="11"/>
  <c r="I12998" i="11"/>
  <c r="I12999" i="11"/>
  <c r="I13000" i="11"/>
  <c r="I13001" i="11"/>
  <c r="I13002" i="11"/>
  <c r="I13003" i="11"/>
  <c r="I13004" i="11"/>
  <c r="I13005" i="11"/>
  <c r="I13006" i="11"/>
  <c r="I13007" i="11"/>
  <c r="I13008" i="11"/>
  <c r="I13009" i="11"/>
  <c r="I13010" i="11"/>
  <c r="I13011" i="11"/>
  <c r="I13012" i="11"/>
  <c r="I13013" i="11"/>
  <c r="I13014" i="11"/>
  <c r="I13015" i="11"/>
  <c r="I13016" i="11"/>
  <c r="I13017" i="11"/>
  <c r="I13018" i="11"/>
  <c r="I13019" i="11"/>
  <c r="I13020" i="11"/>
  <c r="I13021" i="11"/>
  <c r="I13022" i="11"/>
  <c r="I13023" i="11"/>
  <c r="I13024" i="11"/>
  <c r="I13025" i="11"/>
  <c r="I13026" i="11"/>
  <c r="I13027" i="11"/>
  <c r="I13028" i="11"/>
  <c r="I13029" i="11"/>
  <c r="I13030" i="11"/>
  <c r="I13031" i="11"/>
  <c r="I13032" i="11"/>
  <c r="I13033" i="11"/>
  <c r="I13034" i="11"/>
  <c r="I13035" i="11"/>
  <c r="I13036" i="11"/>
  <c r="I13037" i="11"/>
  <c r="I13038" i="11"/>
  <c r="I13039" i="11"/>
  <c r="I13040" i="11"/>
  <c r="I13041" i="11"/>
  <c r="I13042" i="11"/>
  <c r="I13043" i="11"/>
  <c r="I13044" i="11"/>
  <c r="I13045" i="11"/>
  <c r="I13046" i="11"/>
  <c r="I13047" i="11"/>
  <c r="I13048" i="11"/>
  <c r="I13049" i="11"/>
  <c r="I13050" i="11"/>
  <c r="I13051" i="11"/>
  <c r="I13052" i="11"/>
  <c r="I13053" i="11"/>
  <c r="I13054" i="11"/>
  <c r="I13055" i="11"/>
  <c r="I13056" i="11"/>
  <c r="I13057" i="11"/>
  <c r="I13058" i="11"/>
  <c r="I13059" i="11"/>
  <c r="I13060" i="11"/>
  <c r="I13061" i="11"/>
  <c r="I13062" i="11"/>
  <c r="I13063" i="11"/>
  <c r="I13064" i="11"/>
  <c r="I13065" i="11"/>
  <c r="I13066" i="11"/>
  <c r="I13067" i="11"/>
  <c r="I13068" i="11"/>
  <c r="I13069" i="11"/>
  <c r="I13070" i="11"/>
  <c r="I13071" i="11"/>
  <c r="I13072" i="11"/>
  <c r="I13073" i="11"/>
  <c r="I13074" i="11"/>
  <c r="I13075" i="11"/>
  <c r="I13076" i="11"/>
  <c r="I13077" i="11"/>
  <c r="I13078" i="11"/>
  <c r="I13079" i="11"/>
  <c r="I13080" i="11"/>
  <c r="I13081" i="11"/>
  <c r="I13082" i="11"/>
  <c r="I13083" i="11"/>
  <c r="I13084" i="11"/>
  <c r="I13085" i="11"/>
  <c r="I13086" i="11"/>
  <c r="I13087" i="11"/>
  <c r="I13088" i="11"/>
  <c r="I13089" i="11"/>
  <c r="I13090" i="11"/>
  <c r="I13091" i="11"/>
  <c r="I13092" i="11"/>
  <c r="I13093" i="11"/>
  <c r="I13094" i="11"/>
  <c r="I13095" i="11"/>
  <c r="I13096" i="11"/>
  <c r="I13097" i="11"/>
  <c r="I13098" i="11"/>
  <c r="I13099" i="11"/>
  <c r="I13100" i="11"/>
  <c r="I13101" i="11"/>
  <c r="I13102" i="11"/>
  <c r="I13103" i="11"/>
  <c r="I13104" i="11"/>
  <c r="I13105" i="11"/>
  <c r="I13106" i="11"/>
  <c r="I13107" i="11"/>
  <c r="I13108" i="11"/>
  <c r="I13109" i="11"/>
  <c r="I13110" i="11"/>
  <c r="I13111" i="11"/>
  <c r="I13112" i="11"/>
  <c r="I13113" i="11"/>
  <c r="I13114" i="11"/>
  <c r="I13115" i="11"/>
  <c r="I13116" i="11"/>
  <c r="I13117" i="11"/>
  <c r="I13118" i="11"/>
  <c r="I13119" i="11"/>
  <c r="I13120" i="11"/>
  <c r="I13121" i="11"/>
  <c r="I13122" i="11"/>
  <c r="I13123" i="11"/>
  <c r="I13124" i="11"/>
  <c r="I13125" i="11"/>
  <c r="I13126" i="11"/>
  <c r="I13127" i="11"/>
  <c r="I13128" i="11"/>
  <c r="I13129" i="11"/>
  <c r="I13130" i="11"/>
  <c r="I13131" i="11"/>
  <c r="I13132" i="11"/>
  <c r="I13133" i="11"/>
  <c r="I13134" i="11"/>
  <c r="I13135" i="11"/>
  <c r="I13136" i="11"/>
  <c r="I13137" i="11"/>
  <c r="I13138" i="11"/>
  <c r="I13139" i="11"/>
  <c r="I13140" i="11"/>
  <c r="I13141" i="11"/>
  <c r="I13142" i="11"/>
  <c r="I13143" i="11"/>
  <c r="I13144" i="11"/>
  <c r="I13145" i="11"/>
  <c r="I13146" i="11"/>
  <c r="I13147" i="11"/>
  <c r="I13148" i="11"/>
  <c r="I13149" i="11"/>
  <c r="I13150" i="11"/>
  <c r="I13151" i="11"/>
  <c r="I13152" i="11"/>
  <c r="I13153" i="11"/>
  <c r="I13154" i="11"/>
  <c r="I13155" i="11"/>
  <c r="I13156" i="11"/>
  <c r="I13157" i="11"/>
  <c r="I13158" i="11"/>
  <c r="I13159" i="11"/>
  <c r="I13160" i="11"/>
  <c r="I13161" i="11"/>
  <c r="I13162" i="11"/>
  <c r="I13163" i="11"/>
  <c r="I13164" i="11"/>
  <c r="I13165" i="11"/>
  <c r="I13166" i="11"/>
  <c r="I13167" i="11"/>
  <c r="I13168" i="11"/>
  <c r="I13169" i="11"/>
  <c r="I13170" i="11"/>
  <c r="I13171" i="11"/>
  <c r="I13172" i="11"/>
  <c r="I13173" i="11"/>
  <c r="I13174" i="11"/>
  <c r="I13175" i="11"/>
  <c r="I13176" i="11"/>
  <c r="I13177" i="11"/>
  <c r="I13178" i="11"/>
  <c r="I13179" i="11"/>
  <c r="I13180" i="11"/>
  <c r="I13181" i="11"/>
  <c r="I13182" i="11"/>
  <c r="I13183" i="11"/>
  <c r="I13184" i="11"/>
  <c r="I13185" i="11"/>
  <c r="I13186" i="11"/>
  <c r="I13187" i="11"/>
  <c r="I13188" i="11"/>
  <c r="I13189" i="11"/>
  <c r="I13190" i="11"/>
  <c r="I13191" i="11"/>
  <c r="I13192" i="11"/>
  <c r="I13193" i="11"/>
  <c r="I13194" i="11"/>
  <c r="I13195" i="11"/>
  <c r="I13196" i="11"/>
  <c r="I13197" i="11"/>
  <c r="I13198" i="11"/>
  <c r="I13199" i="11"/>
  <c r="I13200" i="11"/>
  <c r="I13201" i="11"/>
  <c r="I13202" i="11"/>
  <c r="I13203" i="11"/>
  <c r="I13204" i="11"/>
  <c r="I13205" i="11"/>
  <c r="I13206" i="11"/>
  <c r="I13207" i="11"/>
  <c r="I13208" i="11"/>
  <c r="I13209" i="11"/>
  <c r="I13210" i="11"/>
  <c r="I13211" i="11"/>
  <c r="I13212" i="11"/>
  <c r="I13213" i="11"/>
  <c r="I13214" i="11"/>
  <c r="I13215" i="11"/>
  <c r="I13216" i="11"/>
  <c r="I13217" i="11"/>
  <c r="I13218" i="11"/>
  <c r="I13219" i="11"/>
  <c r="I13220" i="11"/>
  <c r="I13221" i="11"/>
  <c r="I13222" i="11"/>
  <c r="I13223" i="11"/>
  <c r="I13224" i="11"/>
  <c r="I13225" i="11"/>
  <c r="I13226" i="11"/>
  <c r="I13227" i="11"/>
  <c r="I13228" i="11"/>
  <c r="I13229" i="11"/>
  <c r="I13230" i="11"/>
  <c r="I13231" i="11"/>
  <c r="I13232" i="11"/>
  <c r="I13233" i="11"/>
  <c r="I13234" i="11"/>
  <c r="I13235" i="11"/>
  <c r="I13236" i="11"/>
  <c r="I13237" i="11"/>
  <c r="I13238" i="11"/>
  <c r="I13239" i="11"/>
  <c r="I13240" i="11"/>
  <c r="I13241" i="11"/>
  <c r="I13242" i="11"/>
  <c r="I13243" i="11"/>
  <c r="I13244" i="11"/>
  <c r="I13245" i="11"/>
  <c r="I13246" i="11"/>
  <c r="I13247" i="11"/>
  <c r="I13248" i="11"/>
  <c r="I13249" i="11"/>
  <c r="I13250" i="11"/>
  <c r="I13251" i="11"/>
  <c r="I13252" i="11"/>
  <c r="I13253" i="11"/>
  <c r="I13254" i="11"/>
  <c r="I13255" i="11"/>
  <c r="I13256" i="11"/>
  <c r="I13257" i="11"/>
  <c r="I13258" i="11"/>
  <c r="I13259" i="11"/>
  <c r="I13260" i="11"/>
  <c r="I13261" i="11"/>
  <c r="I13262" i="11"/>
  <c r="I13263" i="11"/>
  <c r="I13264" i="11"/>
  <c r="I13265" i="11"/>
  <c r="I13266" i="11"/>
  <c r="I13267" i="11"/>
  <c r="I13268" i="11"/>
  <c r="I13269" i="11"/>
  <c r="I13270" i="11"/>
  <c r="I13271" i="11"/>
  <c r="I13272" i="11"/>
  <c r="I13273" i="11"/>
  <c r="I13274" i="11"/>
  <c r="I13275" i="11"/>
  <c r="I13276" i="11"/>
  <c r="I13277" i="11"/>
  <c r="I13278" i="11"/>
  <c r="I13279" i="11"/>
  <c r="I13280" i="11"/>
  <c r="I13281" i="11"/>
  <c r="I13282" i="11"/>
  <c r="I13283" i="11"/>
  <c r="I13284" i="11"/>
  <c r="I13285" i="11"/>
  <c r="I13286" i="11"/>
  <c r="I13287" i="11"/>
  <c r="I13288" i="11"/>
  <c r="I13289" i="11"/>
  <c r="I13290" i="11"/>
  <c r="I13291" i="11"/>
  <c r="I13292" i="11"/>
  <c r="I13293" i="11"/>
  <c r="I13294" i="11"/>
  <c r="I13295" i="11"/>
  <c r="I13296" i="11"/>
  <c r="I13297" i="11"/>
  <c r="I13298" i="11"/>
  <c r="I13299" i="11"/>
  <c r="I13300" i="11"/>
  <c r="I13301" i="11"/>
  <c r="I13302" i="11"/>
  <c r="I13303" i="11"/>
  <c r="I13304" i="11"/>
  <c r="I13305" i="11"/>
  <c r="I13306" i="11"/>
  <c r="I13307" i="11"/>
  <c r="I13308" i="11"/>
  <c r="I13309" i="11"/>
  <c r="I13310" i="11"/>
  <c r="I13311" i="11"/>
  <c r="I13312" i="11"/>
  <c r="I13313" i="11"/>
  <c r="I13314" i="11"/>
  <c r="I13315" i="11"/>
  <c r="I13316" i="11"/>
  <c r="I13317" i="11"/>
  <c r="I13318" i="11"/>
  <c r="I13319" i="11"/>
  <c r="I13320" i="11"/>
  <c r="I13321" i="11"/>
  <c r="I13322" i="11"/>
  <c r="I13323" i="11"/>
  <c r="I13324" i="11"/>
  <c r="I13325" i="11"/>
  <c r="I13326" i="11"/>
  <c r="I13327" i="11"/>
  <c r="I13328" i="11"/>
  <c r="I13329" i="11"/>
  <c r="I13330" i="11"/>
  <c r="I13331" i="11"/>
  <c r="I13332" i="11"/>
  <c r="I13333" i="11"/>
  <c r="I13334" i="11"/>
  <c r="I13335" i="11"/>
  <c r="I13336" i="11"/>
  <c r="I13337" i="11"/>
  <c r="I13338" i="11"/>
  <c r="I13339" i="11"/>
  <c r="I13340" i="11"/>
  <c r="I13341" i="11"/>
  <c r="I13342" i="11"/>
  <c r="I13343" i="11"/>
  <c r="I13344" i="11"/>
  <c r="I13345" i="11"/>
  <c r="I13346" i="11"/>
  <c r="I13347" i="11"/>
  <c r="I13348" i="11"/>
  <c r="I13349" i="11"/>
  <c r="I13350" i="11"/>
  <c r="I13351" i="11"/>
  <c r="I13352" i="11"/>
  <c r="I13353" i="11"/>
  <c r="I13354" i="11"/>
  <c r="I13355" i="11"/>
  <c r="I13356" i="11"/>
  <c r="I13357" i="11"/>
  <c r="I13358" i="11"/>
  <c r="I13359" i="11"/>
  <c r="I13360" i="11"/>
  <c r="I13361" i="11"/>
  <c r="I13362" i="11"/>
  <c r="I13363" i="11"/>
  <c r="I13364" i="11"/>
  <c r="I13365" i="11"/>
  <c r="I13366" i="11"/>
  <c r="I13367" i="11"/>
  <c r="I13368" i="11"/>
  <c r="I13369" i="11"/>
  <c r="I13370" i="11"/>
  <c r="I13371" i="11"/>
  <c r="I13372" i="11"/>
  <c r="I13373" i="11"/>
  <c r="I13374" i="11"/>
  <c r="I13375" i="11"/>
  <c r="I13376" i="11"/>
  <c r="I13377" i="11"/>
  <c r="I13378" i="11"/>
  <c r="I13379" i="11"/>
  <c r="I13380" i="11"/>
  <c r="I13381" i="11"/>
  <c r="I13382" i="11"/>
  <c r="I13383" i="11"/>
  <c r="I13384" i="11"/>
  <c r="I13385" i="11"/>
  <c r="I13386" i="11"/>
  <c r="I13387" i="11"/>
  <c r="I13388" i="11"/>
  <c r="I13389" i="11"/>
  <c r="I13390" i="11"/>
  <c r="I13391" i="11"/>
  <c r="I13392" i="11"/>
  <c r="I13393" i="11"/>
  <c r="I13394" i="11"/>
  <c r="I13395" i="11"/>
  <c r="I13396" i="11"/>
  <c r="I13397" i="11"/>
  <c r="I13398" i="11"/>
  <c r="I13399" i="11"/>
  <c r="I13400" i="11"/>
  <c r="I13401" i="11"/>
  <c r="I13402" i="11"/>
  <c r="I13403" i="11"/>
  <c r="I13404" i="11"/>
  <c r="I13405" i="11"/>
  <c r="I13406" i="11"/>
  <c r="I13407" i="11"/>
  <c r="I13408" i="11"/>
  <c r="I13409" i="11"/>
  <c r="I13410" i="11"/>
  <c r="I13411" i="11"/>
  <c r="I13412" i="11"/>
  <c r="I13413" i="11"/>
  <c r="I13414" i="11"/>
  <c r="I13415" i="11"/>
  <c r="I13416" i="11"/>
  <c r="I13417" i="11"/>
  <c r="I13418" i="11"/>
  <c r="I13419" i="11"/>
  <c r="I13420" i="11"/>
  <c r="I13421" i="11"/>
  <c r="I13422" i="11"/>
  <c r="I13423" i="11"/>
  <c r="I13424" i="11"/>
  <c r="I13425" i="11"/>
  <c r="I13426" i="11"/>
  <c r="I13427" i="11"/>
  <c r="I13428" i="11"/>
  <c r="I13429" i="11"/>
  <c r="I13430" i="11"/>
  <c r="I13431" i="11"/>
  <c r="I13432" i="11"/>
  <c r="I13433" i="11"/>
  <c r="I13434" i="11"/>
  <c r="I13435" i="11"/>
  <c r="I13436" i="11"/>
  <c r="I13437" i="11"/>
  <c r="I13438" i="11"/>
  <c r="I13439" i="11"/>
  <c r="I13440" i="11"/>
  <c r="I13441" i="11"/>
  <c r="I13442" i="11"/>
  <c r="I13443" i="11"/>
  <c r="I13444" i="11"/>
  <c r="I13445" i="11"/>
  <c r="I13446" i="11"/>
  <c r="I13447" i="11"/>
  <c r="I13448" i="11"/>
  <c r="I13449" i="11"/>
  <c r="I13450" i="11"/>
  <c r="I13451" i="11"/>
  <c r="I13452" i="11"/>
  <c r="I13453" i="11"/>
  <c r="I13454" i="11"/>
  <c r="I13455" i="11"/>
  <c r="I13456" i="11"/>
  <c r="I13457" i="11"/>
  <c r="I13458" i="11"/>
  <c r="I13459" i="11"/>
  <c r="I13460" i="11"/>
  <c r="I13461" i="11"/>
  <c r="I13462" i="11"/>
  <c r="I13463" i="11"/>
  <c r="I13464" i="11"/>
  <c r="I13465" i="11"/>
  <c r="I13466" i="11"/>
  <c r="I13467" i="11"/>
  <c r="I13468" i="11"/>
  <c r="I13469" i="11"/>
  <c r="I13470" i="11"/>
  <c r="I13471" i="11"/>
  <c r="I13472" i="11"/>
  <c r="I13473" i="11"/>
  <c r="I13474" i="11"/>
  <c r="I13475" i="11"/>
  <c r="I13476" i="11"/>
  <c r="I13477" i="11"/>
  <c r="I13478" i="11"/>
  <c r="I13479" i="11"/>
  <c r="I13480" i="11"/>
  <c r="I13481" i="11"/>
  <c r="I13482" i="11"/>
  <c r="I13483" i="11"/>
  <c r="I13484" i="11"/>
  <c r="I13485" i="11"/>
  <c r="I13486" i="11"/>
  <c r="I13487" i="11"/>
  <c r="I13488" i="11"/>
  <c r="I13489" i="11"/>
  <c r="I13490" i="11"/>
  <c r="I13491" i="11"/>
  <c r="I13492" i="11"/>
  <c r="I13493" i="11"/>
  <c r="I13494" i="11"/>
  <c r="I13495" i="11"/>
  <c r="I13496" i="11"/>
  <c r="I13497" i="11"/>
  <c r="I13498" i="11"/>
  <c r="I13499" i="11"/>
  <c r="I13500" i="11"/>
  <c r="I13501" i="11"/>
  <c r="I13502" i="11"/>
  <c r="I13503" i="11"/>
  <c r="I13504" i="11"/>
  <c r="I13505" i="11"/>
  <c r="I13506" i="11"/>
  <c r="I13507" i="11"/>
  <c r="I13508" i="11"/>
  <c r="I13509" i="11"/>
  <c r="I13510" i="11"/>
  <c r="I13511" i="11"/>
  <c r="I13512" i="11"/>
  <c r="I13513" i="11"/>
  <c r="I13514" i="11"/>
  <c r="I13515" i="11"/>
  <c r="I13516" i="11"/>
  <c r="I13517" i="11"/>
  <c r="I13518" i="11"/>
  <c r="I13519" i="11"/>
  <c r="I13520" i="11"/>
  <c r="I13521" i="11"/>
  <c r="I13522" i="11"/>
  <c r="I13523" i="11"/>
  <c r="I13524" i="11"/>
  <c r="I13525" i="11"/>
  <c r="I13526" i="11"/>
  <c r="I13527" i="11"/>
  <c r="I13528" i="11"/>
  <c r="I13529" i="11"/>
  <c r="I13530" i="11"/>
  <c r="I13531" i="11"/>
  <c r="I13532" i="11"/>
  <c r="I13533" i="11"/>
  <c r="I13534" i="11"/>
  <c r="I13535" i="11"/>
  <c r="I13536" i="11"/>
  <c r="I13537" i="11"/>
  <c r="I13538" i="11"/>
  <c r="I13539" i="11"/>
  <c r="I13540" i="11"/>
  <c r="I13541" i="11"/>
  <c r="I13542" i="11"/>
  <c r="I13543" i="11"/>
  <c r="I13544" i="11"/>
  <c r="I13545" i="11"/>
  <c r="I13546" i="11"/>
  <c r="I13547" i="11"/>
  <c r="I13548" i="11"/>
  <c r="I13549" i="11"/>
  <c r="I13550" i="11"/>
  <c r="I13551" i="11"/>
  <c r="I13552" i="11"/>
  <c r="I13553" i="11"/>
  <c r="I13554" i="11"/>
  <c r="I13555" i="11"/>
  <c r="I13556" i="11"/>
  <c r="I13557" i="11"/>
  <c r="I13558" i="11"/>
  <c r="I13559" i="11"/>
  <c r="I13560" i="11"/>
  <c r="I13561" i="11"/>
  <c r="I13562" i="11"/>
  <c r="I13563" i="11"/>
  <c r="I13564" i="11"/>
  <c r="I13565" i="11"/>
  <c r="I13566" i="11"/>
  <c r="I13567" i="11"/>
  <c r="I13568" i="11"/>
  <c r="I13569" i="11"/>
  <c r="I13570" i="11"/>
  <c r="I13571" i="11"/>
  <c r="I13572" i="11"/>
  <c r="I13573" i="11"/>
  <c r="I13574" i="11"/>
  <c r="I13575" i="11"/>
  <c r="I13576" i="11"/>
  <c r="I13577" i="11"/>
  <c r="I13578" i="11"/>
  <c r="I13579" i="11"/>
  <c r="I13580" i="11"/>
  <c r="I13581" i="11"/>
  <c r="I13582" i="11"/>
  <c r="I13583" i="11"/>
  <c r="I13584" i="11"/>
  <c r="I13585" i="11"/>
  <c r="I13586" i="11"/>
  <c r="I13587" i="11"/>
  <c r="I13588" i="11"/>
  <c r="I13589" i="11"/>
  <c r="I13590" i="11"/>
  <c r="I13591" i="11"/>
  <c r="I13592" i="11"/>
  <c r="I13593" i="11"/>
  <c r="I13594" i="11"/>
  <c r="I13595" i="11"/>
  <c r="I13596" i="11"/>
  <c r="I13597" i="11"/>
  <c r="I13598" i="11"/>
  <c r="I13599" i="11"/>
  <c r="I13600" i="11"/>
  <c r="I13601" i="11"/>
  <c r="I13602" i="11"/>
  <c r="I13603" i="11"/>
  <c r="I13604" i="11"/>
  <c r="I13605" i="11"/>
  <c r="I13606" i="11"/>
  <c r="I13607" i="11"/>
  <c r="I13608" i="11"/>
  <c r="I13609" i="11"/>
  <c r="I13610" i="11"/>
  <c r="I13611" i="11"/>
  <c r="I13612" i="11"/>
  <c r="I13613" i="11"/>
  <c r="I13614" i="11"/>
  <c r="I13615" i="11"/>
  <c r="I13616" i="11"/>
  <c r="I13617" i="11"/>
  <c r="I13618" i="11"/>
  <c r="I13619" i="11"/>
  <c r="I13620" i="11"/>
  <c r="I13621" i="11"/>
  <c r="I13622" i="11"/>
  <c r="I13623" i="11"/>
  <c r="I13624" i="11"/>
  <c r="I13625" i="11"/>
  <c r="I13626" i="11"/>
  <c r="I13627" i="11"/>
  <c r="I13628" i="11"/>
  <c r="I13629" i="11"/>
  <c r="I13630" i="11"/>
  <c r="I13631" i="11"/>
  <c r="I13632" i="11"/>
  <c r="I13633" i="11"/>
  <c r="I13634" i="11"/>
  <c r="I13635" i="11"/>
  <c r="I13636" i="11"/>
  <c r="I13637" i="11"/>
  <c r="I13638" i="11"/>
  <c r="I13639" i="11"/>
  <c r="I13640" i="11"/>
  <c r="I13641" i="11"/>
  <c r="I13642" i="11"/>
  <c r="I13643" i="11"/>
  <c r="I13644" i="11"/>
  <c r="I13645" i="11"/>
  <c r="I13646" i="11"/>
  <c r="I13647" i="11"/>
  <c r="I13648" i="11"/>
  <c r="I13649" i="11"/>
  <c r="I13650" i="11"/>
  <c r="I13651" i="11"/>
  <c r="I13652" i="11"/>
  <c r="I13653" i="11"/>
  <c r="I13654" i="11"/>
  <c r="I13655" i="11"/>
  <c r="I13656" i="11"/>
  <c r="I13657" i="11"/>
  <c r="I13658" i="11"/>
  <c r="I13659" i="11"/>
  <c r="I13660" i="11"/>
  <c r="I13661" i="11"/>
  <c r="I13662" i="11"/>
  <c r="I13663" i="11"/>
  <c r="I13664" i="11"/>
  <c r="I13665" i="11"/>
  <c r="I13666" i="11"/>
  <c r="I13667" i="11"/>
  <c r="I13668" i="11"/>
  <c r="I13669" i="11"/>
  <c r="I13670" i="11"/>
  <c r="I13671" i="11"/>
  <c r="I13672" i="11"/>
  <c r="I13673" i="11"/>
  <c r="I13674" i="11"/>
  <c r="I13675" i="11"/>
  <c r="I13676" i="11"/>
  <c r="I13677" i="11"/>
  <c r="I13678" i="11"/>
  <c r="I13679" i="11"/>
  <c r="I13680" i="11"/>
  <c r="I13681" i="11"/>
  <c r="I13682" i="11"/>
  <c r="I13683" i="11"/>
  <c r="I13684" i="11"/>
  <c r="I13685" i="11"/>
  <c r="I13686" i="11"/>
  <c r="I13687" i="11"/>
  <c r="I13688" i="11"/>
  <c r="I13689" i="11"/>
  <c r="I13690" i="11"/>
  <c r="I13691" i="11"/>
  <c r="I13692" i="11"/>
  <c r="I13693" i="11"/>
  <c r="I13694" i="11"/>
  <c r="I13695" i="11"/>
  <c r="I13696" i="11"/>
  <c r="I13697" i="11"/>
  <c r="I13698" i="11"/>
  <c r="I13699" i="11"/>
  <c r="I13700" i="11"/>
  <c r="I13701" i="11"/>
  <c r="I13702" i="11"/>
  <c r="I13703" i="11"/>
  <c r="I13704" i="11"/>
  <c r="I13705" i="11"/>
  <c r="I13706" i="11"/>
  <c r="I13707" i="11"/>
  <c r="I13708" i="11"/>
  <c r="I13709" i="11"/>
  <c r="I13710" i="11"/>
  <c r="I13711" i="11"/>
  <c r="I13712" i="11"/>
  <c r="I13713" i="11"/>
  <c r="I13714" i="11"/>
  <c r="I13715" i="11"/>
  <c r="I13716" i="11"/>
  <c r="I13717" i="11"/>
  <c r="I13718" i="11"/>
  <c r="I13719" i="11"/>
  <c r="I13720" i="11"/>
  <c r="I13721" i="11"/>
  <c r="I13722" i="11"/>
  <c r="I13723" i="11"/>
  <c r="I13724" i="11"/>
  <c r="I13725" i="11"/>
  <c r="I13726" i="11"/>
  <c r="I13727" i="11"/>
  <c r="I13728" i="11"/>
  <c r="I13729" i="11"/>
  <c r="I13730" i="11"/>
  <c r="I13731" i="11"/>
  <c r="I13732" i="11"/>
  <c r="I13733" i="11"/>
  <c r="I13734" i="11"/>
  <c r="I13735" i="11"/>
  <c r="I13736" i="11"/>
  <c r="I13737" i="11"/>
  <c r="I13738" i="11"/>
  <c r="I13739" i="11"/>
  <c r="I13740" i="11"/>
  <c r="I13741" i="11"/>
  <c r="I13742" i="11"/>
  <c r="I13743" i="11"/>
  <c r="I13744" i="11"/>
  <c r="I13745" i="11"/>
  <c r="I13746" i="11"/>
  <c r="I13747" i="11"/>
  <c r="I13748" i="11"/>
  <c r="I13749" i="11"/>
  <c r="I13750" i="11"/>
  <c r="I13751" i="11"/>
  <c r="I13752" i="11"/>
  <c r="I13753" i="11"/>
  <c r="I13754" i="11"/>
  <c r="I13755" i="11"/>
  <c r="I13756" i="11"/>
  <c r="I13757" i="11"/>
  <c r="I13758" i="11"/>
  <c r="I13759" i="11"/>
  <c r="I13760" i="11"/>
  <c r="I13761" i="11"/>
  <c r="I13762" i="11"/>
  <c r="I13763" i="11"/>
  <c r="I13764" i="11"/>
  <c r="I13765" i="11"/>
  <c r="I13766" i="11"/>
  <c r="I13767" i="11"/>
  <c r="I13768" i="11"/>
  <c r="I13769" i="11"/>
  <c r="I13770" i="11"/>
  <c r="I13771" i="11"/>
  <c r="I13772" i="11"/>
  <c r="I13773" i="11"/>
  <c r="I13774" i="11"/>
  <c r="I13775" i="11"/>
  <c r="I13776" i="11"/>
  <c r="I13777" i="11"/>
  <c r="I13778" i="11"/>
  <c r="I13779" i="11"/>
  <c r="I13780" i="11"/>
  <c r="I13781" i="11"/>
  <c r="I13782" i="11"/>
  <c r="I13783" i="11"/>
  <c r="I13784" i="11"/>
  <c r="I13785" i="11"/>
  <c r="I13786" i="11"/>
  <c r="I13787" i="11"/>
  <c r="I13788" i="11"/>
  <c r="I13789" i="11"/>
  <c r="I13790" i="11"/>
  <c r="I13791" i="11"/>
  <c r="I13792" i="11"/>
  <c r="I13793" i="11"/>
  <c r="I13794" i="11"/>
  <c r="I13795" i="11"/>
  <c r="I13796" i="11"/>
  <c r="I13797" i="11"/>
  <c r="I13798" i="11"/>
  <c r="I13799" i="11"/>
  <c r="I13800" i="11"/>
  <c r="I13801" i="11"/>
  <c r="I13802" i="11"/>
  <c r="I13803" i="11"/>
  <c r="I13804" i="11"/>
  <c r="I13805" i="11"/>
  <c r="I13806" i="11"/>
  <c r="I13807" i="11"/>
  <c r="I13808" i="11"/>
  <c r="I13809" i="11"/>
  <c r="I13810" i="11"/>
  <c r="I13811" i="11"/>
  <c r="I13812" i="11"/>
  <c r="I13813" i="11"/>
  <c r="I13814" i="11"/>
  <c r="I13815" i="11"/>
  <c r="I13816" i="11"/>
  <c r="I13817" i="11"/>
  <c r="I13818" i="11"/>
  <c r="I13819" i="11"/>
  <c r="I13820" i="11"/>
  <c r="I13821" i="11"/>
  <c r="I13822" i="11"/>
  <c r="I13823" i="11"/>
  <c r="I13824" i="11"/>
  <c r="I13825" i="11"/>
  <c r="I13826" i="11"/>
  <c r="I13827" i="11"/>
  <c r="I13828" i="11"/>
  <c r="I13829" i="11"/>
  <c r="I13830" i="11"/>
  <c r="I13831" i="11"/>
  <c r="I13832" i="11"/>
  <c r="I13833" i="11"/>
  <c r="I13834" i="11"/>
  <c r="I13835" i="11"/>
  <c r="I13836" i="11"/>
  <c r="I13837" i="11"/>
  <c r="I13838" i="11"/>
  <c r="I13839" i="11"/>
  <c r="I13840" i="11"/>
  <c r="I13841" i="11"/>
  <c r="I13842" i="11"/>
  <c r="I13843" i="11"/>
  <c r="I13844" i="11"/>
  <c r="I13845" i="11"/>
  <c r="I13846" i="11"/>
  <c r="I13847" i="11"/>
  <c r="I13848" i="11"/>
  <c r="I13849" i="11"/>
  <c r="I13850" i="11"/>
  <c r="I13851" i="11"/>
  <c r="I13852" i="11"/>
  <c r="I13853" i="11"/>
  <c r="I13854" i="11"/>
  <c r="I13855" i="11"/>
  <c r="I13856" i="11"/>
  <c r="I13857" i="11"/>
  <c r="I13858" i="11"/>
  <c r="I13859" i="11"/>
  <c r="I13860" i="11"/>
  <c r="I13861" i="11"/>
  <c r="I13862" i="11"/>
  <c r="I13863" i="11"/>
  <c r="I13864" i="11"/>
  <c r="I13865" i="11"/>
  <c r="I13866" i="11"/>
  <c r="I13867" i="11"/>
  <c r="I13868" i="11"/>
  <c r="I13869" i="11"/>
  <c r="I13870" i="11"/>
  <c r="I13871" i="11"/>
  <c r="I13872" i="11"/>
  <c r="I13873" i="11"/>
  <c r="I13874" i="11"/>
  <c r="I13875" i="11"/>
  <c r="I13876" i="11"/>
  <c r="I13877" i="11"/>
  <c r="I13878" i="11"/>
  <c r="I13879" i="11"/>
  <c r="I13880" i="11"/>
  <c r="I13881" i="11"/>
  <c r="I13882" i="11"/>
  <c r="I13883" i="11"/>
  <c r="I13884" i="11"/>
  <c r="I13885" i="11"/>
  <c r="I13886" i="11"/>
  <c r="I13887" i="11"/>
  <c r="I13888" i="11"/>
  <c r="I13889" i="11"/>
  <c r="I13890" i="11"/>
  <c r="I13891" i="11"/>
  <c r="I13892" i="11"/>
  <c r="I13893" i="11"/>
  <c r="I13894" i="11"/>
  <c r="I13895" i="11"/>
  <c r="I13896" i="11"/>
  <c r="I13897" i="11"/>
  <c r="I13898" i="11"/>
  <c r="I13899" i="11"/>
  <c r="I13900" i="11"/>
  <c r="I13901" i="11"/>
  <c r="I13902" i="11"/>
  <c r="I13903" i="11"/>
  <c r="I13904" i="11"/>
  <c r="I13905" i="11"/>
  <c r="I13906" i="11"/>
  <c r="I13907" i="11"/>
  <c r="I13908" i="11"/>
  <c r="I13909" i="11"/>
  <c r="I13910" i="11"/>
  <c r="I13911" i="11"/>
  <c r="I13912" i="11"/>
  <c r="I13913" i="11"/>
  <c r="I13914" i="11"/>
  <c r="I13915" i="11"/>
  <c r="I13916" i="11"/>
  <c r="I13917" i="11"/>
  <c r="I13918" i="11"/>
  <c r="I13919" i="11"/>
  <c r="I13920" i="11"/>
  <c r="I13921" i="11"/>
  <c r="I13922" i="11"/>
  <c r="I13923" i="11"/>
  <c r="I13924" i="11"/>
  <c r="I13925" i="11"/>
  <c r="I13926" i="11"/>
  <c r="I13927" i="11"/>
  <c r="I13928" i="11"/>
  <c r="I13929" i="11"/>
  <c r="I13930" i="11"/>
  <c r="I13931" i="11"/>
  <c r="I13932" i="11"/>
  <c r="I13933" i="11"/>
  <c r="I13934" i="11"/>
  <c r="I13935" i="11"/>
  <c r="I13936" i="11"/>
  <c r="I13937" i="11"/>
  <c r="I13938" i="11"/>
  <c r="I13939" i="11"/>
  <c r="I13940" i="11"/>
  <c r="I13941" i="11"/>
  <c r="I13942" i="11"/>
  <c r="I13943" i="11"/>
  <c r="I13944" i="11"/>
  <c r="I13945" i="11"/>
  <c r="I13946" i="11"/>
  <c r="I13947" i="11"/>
  <c r="I13948" i="11"/>
  <c r="I13949" i="11"/>
  <c r="I13950" i="11"/>
  <c r="I13951" i="11"/>
  <c r="I13952" i="11"/>
  <c r="I13953" i="11"/>
  <c r="I13954" i="11"/>
  <c r="I13955" i="11"/>
  <c r="I13956" i="11"/>
  <c r="I13957" i="11"/>
  <c r="I13958" i="11"/>
  <c r="I13959" i="11"/>
  <c r="I13960" i="11"/>
  <c r="I13961" i="11"/>
  <c r="I13962" i="11"/>
  <c r="I13963" i="11"/>
  <c r="I13964" i="11"/>
  <c r="I13965" i="11"/>
  <c r="I13966" i="11"/>
  <c r="I13967" i="11"/>
  <c r="I13968" i="11"/>
  <c r="I13969" i="11"/>
  <c r="I13970" i="11"/>
  <c r="I13971" i="11"/>
  <c r="I13972" i="11"/>
  <c r="I13973" i="11"/>
  <c r="I13974" i="11"/>
  <c r="I13975" i="11"/>
  <c r="I13976" i="11"/>
  <c r="I13977" i="11"/>
  <c r="I13978" i="11"/>
  <c r="I13979" i="11"/>
  <c r="I13980" i="11"/>
  <c r="I13981" i="11"/>
  <c r="I13982" i="11"/>
  <c r="I13983" i="11"/>
  <c r="I13984" i="11"/>
  <c r="I13985" i="11"/>
  <c r="I13986" i="11"/>
  <c r="I13987" i="11"/>
  <c r="I13988" i="11"/>
  <c r="I13989" i="11"/>
  <c r="I13990" i="11"/>
  <c r="I13991" i="11"/>
  <c r="I13992" i="11"/>
  <c r="I13993" i="11"/>
  <c r="I13994" i="11"/>
  <c r="I13995" i="11"/>
  <c r="I13996" i="11"/>
  <c r="I13997" i="11"/>
  <c r="I13998" i="11"/>
  <c r="I13999" i="11"/>
  <c r="I14000" i="11"/>
  <c r="I14001" i="11"/>
  <c r="I14002" i="11"/>
  <c r="I14003" i="11"/>
  <c r="I14004" i="11"/>
  <c r="I14005" i="11"/>
  <c r="I14006" i="11"/>
  <c r="I14007" i="11"/>
  <c r="I14008" i="11"/>
  <c r="I14009" i="11"/>
  <c r="I14010" i="11"/>
  <c r="I14011" i="11"/>
  <c r="I14012" i="11"/>
  <c r="I14013" i="11"/>
  <c r="I14014" i="11"/>
  <c r="I14015" i="11"/>
  <c r="I14016" i="11"/>
  <c r="I14017" i="11"/>
  <c r="I14018" i="11"/>
  <c r="I14019" i="11"/>
  <c r="I14020" i="11"/>
  <c r="I14021" i="11"/>
  <c r="I14022" i="11"/>
  <c r="I14023" i="11"/>
  <c r="I14024" i="11"/>
  <c r="I14025" i="11"/>
  <c r="I14026" i="11"/>
  <c r="I14027" i="11"/>
  <c r="I14028" i="11"/>
  <c r="I14029" i="11"/>
  <c r="I14030" i="11"/>
  <c r="I14031" i="11"/>
  <c r="I14032" i="11"/>
  <c r="I14033" i="11"/>
  <c r="I14034" i="11"/>
  <c r="I14035" i="11"/>
  <c r="I14036" i="11"/>
  <c r="I14037" i="11"/>
  <c r="I14038" i="11"/>
  <c r="I14039" i="11"/>
  <c r="I14040" i="11"/>
  <c r="I14041" i="11"/>
  <c r="I14042" i="11"/>
  <c r="I14043" i="11"/>
  <c r="I14044" i="11"/>
  <c r="I14045" i="11"/>
  <c r="I14046" i="11"/>
  <c r="I14047" i="11"/>
  <c r="I14048" i="11"/>
  <c r="I14049" i="11"/>
  <c r="I14050" i="11"/>
  <c r="I14051" i="11"/>
  <c r="I14052" i="11"/>
  <c r="I14053" i="11"/>
  <c r="I14054" i="11"/>
  <c r="I14055" i="11"/>
  <c r="I14056" i="11"/>
  <c r="I14057" i="11"/>
  <c r="I14058" i="11"/>
  <c r="I14059" i="11"/>
  <c r="I14060" i="11"/>
  <c r="I14061" i="11"/>
  <c r="I14062" i="11"/>
  <c r="I14063" i="11"/>
  <c r="I14064" i="11"/>
  <c r="I14065" i="11"/>
  <c r="I14066" i="11"/>
  <c r="I14067" i="11"/>
  <c r="I14068" i="11"/>
  <c r="I14069" i="11"/>
  <c r="I14070" i="11"/>
  <c r="I14071" i="11"/>
  <c r="I14072" i="11"/>
  <c r="I14073" i="11"/>
  <c r="I14074" i="11"/>
  <c r="I14075" i="11"/>
  <c r="I14076" i="11"/>
  <c r="I14077" i="11"/>
  <c r="I14078" i="11"/>
  <c r="I14079" i="11"/>
  <c r="I14080" i="11"/>
  <c r="I14081" i="11"/>
  <c r="I14082" i="11"/>
  <c r="I14083" i="11"/>
  <c r="I14084" i="11"/>
  <c r="I14085" i="11"/>
  <c r="I14086" i="11"/>
  <c r="I14087" i="11"/>
  <c r="I14088" i="11"/>
  <c r="I14089" i="11"/>
  <c r="I14090" i="11"/>
  <c r="I14091" i="11"/>
  <c r="I14092" i="11"/>
  <c r="I14093" i="11"/>
  <c r="I14094" i="11"/>
  <c r="I14095" i="11"/>
  <c r="I14096" i="11"/>
  <c r="I14097" i="11"/>
  <c r="I14098" i="11"/>
  <c r="I14099" i="11"/>
  <c r="I14100" i="11"/>
  <c r="I14101" i="11"/>
  <c r="I14102" i="11"/>
  <c r="I14103" i="11"/>
  <c r="I14104" i="11"/>
  <c r="I14105" i="11"/>
  <c r="I14106" i="11"/>
  <c r="I14107" i="11"/>
  <c r="I14108" i="11"/>
  <c r="I14109" i="11"/>
  <c r="I14110" i="11"/>
  <c r="I14111" i="11"/>
  <c r="I14112" i="11"/>
  <c r="I14113" i="11"/>
  <c r="I14114" i="11"/>
  <c r="I14115" i="11"/>
  <c r="I14116" i="11"/>
  <c r="I14117" i="11"/>
  <c r="I14118" i="11"/>
  <c r="I14119" i="11"/>
  <c r="I14120" i="11"/>
  <c r="I14121" i="11"/>
  <c r="I14122" i="11"/>
  <c r="I14123" i="11"/>
  <c r="I14124" i="11"/>
  <c r="I14125" i="11"/>
  <c r="I14126" i="11"/>
  <c r="I14127" i="11"/>
  <c r="I14128" i="11"/>
  <c r="I14129" i="11"/>
  <c r="I14130" i="11"/>
  <c r="I14131" i="11"/>
  <c r="I14132" i="11"/>
  <c r="I14133" i="11"/>
  <c r="I14134" i="11"/>
  <c r="I14135" i="11"/>
  <c r="I14136" i="11"/>
  <c r="I14137" i="11"/>
  <c r="I14138" i="11"/>
  <c r="I14139" i="11"/>
  <c r="I14140" i="11"/>
  <c r="I14141" i="11"/>
  <c r="I14142" i="11"/>
  <c r="I14143" i="11"/>
  <c r="I14144" i="11"/>
  <c r="I14145" i="11"/>
  <c r="I14146" i="11"/>
  <c r="I14147" i="11"/>
  <c r="I14148" i="11"/>
  <c r="I14149" i="11"/>
  <c r="I14150" i="11"/>
  <c r="I14151" i="11"/>
  <c r="I14152" i="11"/>
  <c r="I14153" i="11"/>
  <c r="I14154" i="11"/>
  <c r="I14155" i="11"/>
  <c r="I14156" i="11"/>
  <c r="I14157" i="11"/>
  <c r="I14158" i="11"/>
  <c r="I14159" i="11"/>
  <c r="I14160" i="11"/>
  <c r="I14161" i="11"/>
  <c r="I14162" i="11"/>
  <c r="I14163" i="11"/>
  <c r="I14164" i="11"/>
  <c r="I14165" i="11"/>
  <c r="I14166" i="11"/>
  <c r="I14167" i="11"/>
  <c r="I14168" i="11"/>
  <c r="I14169" i="11"/>
  <c r="I14170" i="11"/>
  <c r="I14171" i="11"/>
  <c r="I14172" i="11"/>
  <c r="I14173" i="11"/>
  <c r="I14174" i="11"/>
  <c r="I14175" i="11"/>
  <c r="I14176" i="11"/>
  <c r="I14177" i="11"/>
  <c r="I14178" i="11"/>
  <c r="I14179" i="11"/>
  <c r="I14180" i="11"/>
  <c r="I14181" i="11"/>
  <c r="I14182" i="11"/>
  <c r="I14183" i="11"/>
  <c r="I14184" i="11"/>
  <c r="I14185" i="11"/>
  <c r="I14186" i="11"/>
  <c r="I14187" i="11"/>
  <c r="I14188" i="11"/>
  <c r="I14189" i="11"/>
  <c r="I14190" i="11"/>
  <c r="I14191" i="11"/>
  <c r="I14192" i="11"/>
  <c r="I14193" i="11"/>
  <c r="I14194" i="11"/>
  <c r="I14195" i="11"/>
  <c r="I14196" i="11"/>
  <c r="I14197" i="11"/>
  <c r="I14198" i="11"/>
  <c r="I14199" i="11"/>
  <c r="I14200" i="11"/>
  <c r="I14201" i="11"/>
  <c r="I14202" i="11"/>
  <c r="I14203" i="11"/>
  <c r="I14204" i="11"/>
  <c r="I14205" i="11"/>
  <c r="I14206" i="11"/>
  <c r="I14207" i="11"/>
  <c r="I14208" i="11"/>
  <c r="I14209" i="11"/>
  <c r="I14210" i="11"/>
  <c r="I14211" i="11"/>
  <c r="I14212" i="11"/>
  <c r="I14213" i="11"/>
  <c r="I14214" i="11"/>
  <c r="I14215" i="11"/>
  <c r="I14216" i="11"/>
  <c r="I14217" i="11"/>
  <c r="I14218" i="11"/>
  <c r="I14219" i="11"/>
  <c r="I14220" i="11"/>
  <c r="I14221" i="11"/>
  <c r="I14222" i="11"/>
  <c r="I14223" i="11"/>
  <c r="I14224" i="11"/>
  <c r="I14225" i="11"/>
  <c r="I14226" i="11"/>
  <c r="I14227" i="11"/>
  <c r="I14228" i="11"/>
  <c r="I14229" i="11"/>
  <c r="I14230" i="11"/>
  <c r="I14231" i="11"/>
  <c r="I14232" i="11"/>
  <c r="I14233" i="11"/>
  <c r="I14234" i="11"/>
  <c r="I14235" i="11"/>
  <c r="I14236" i="11"/>
  <c r="I14237" i="11"/>
  <c r="I14238" i="11"/>
  <c r="I14239" i="11"/>
  <c r="I14240" i="11"/>
  <c r="I14241" i="11"/>
  <c r="I14242" i="11"/>
  <c r="I14243" i="11"/>
  <c r="I14244" i="11"/>
  <c r="I14245" i="11"/>
  <c r="I14246" i="11"/>
  <c r="I14247" i="11"/>
  <c r="I14248" i="11"/>
  <c r="I14249" i="11"/>
  <c r="I14250" i="11"/>
  <c r="I14251" i="11"/>
  <c r="I14252" i="11"/>
  <c r="I14253" i="11"/>
  <c r="I14254" i="11"/>
  <c r="I14255" i="11"/>
  <c r="I14256" i="11"/>
  <c r="I14257" i="11"/>
  <c r="I14258" i="11"/>
  <c r="I14259" i="11"/>
  <c r="I14260" i="11"/>
  <c r="I14261" i="11"/>
  <c r="I14262" i="11"/>
  <c r="I14263" i="11"/>
  <c r="I14264" i="11"/>
  <c r="I14265" i="11"/>
  <c r="I14266" i="11"/>
  <c r="I14267" i="11"/>
  <c r="I14268" i="11"/>
  <c r="I14269" i="11"/>
  <c r="I14270" i="11"/>
  <c r="I14271" i="11"/>
  <c r="I14272" i="11"/>
  <c r="I14273" i="11"/>
  <c r="I14274" i="11"/>
  <c r="I14275" i="11"/>
  <c r="I14276" i="11"/>
  <c r="I14277" i="11"/>
  <c r="I14278" i="11"/>
  <c r="I14279" i="11"/>
  <c r="I14280" i="11"/>
  <c r="I14281" i="11"/>
  <c r="I14282" i="11"/>
  <c r="I14283" i="11"/>
  <c r="I14284" i="11"/>
  <c r="I14285" i="11"/>
  <c r="I14286" i="11"/>
  <c r="I14287" i="11"/>
  <c r="I14288" i="11"/>
  <c r="I14289" i="11"/>
  <c r="I14290" i="11"/>
  <c r="I14291" i="11"/>
  <c r="I14292" i="11"/>
  <c r="I14293" i="11"/>
  <c r="I14294" i="11"/>
  <c r="I14295" i="11"/>
  <c r="I14296" i="11"/>
  <c r="I14297" i="11"/>
  <c r="I14298" i="11"/>
  <c r="I14299" i="11"/>
  <c r="I14300" i="11"/>
  <c r="I14301" i="11"/>
  <c r="I14302" i="11"/>
  <c r="I14303" i="11"/>
  <c r="I14304" i="11"/>
  <c r="I14305" i="11"/>
  <c r="I14306" i="11"/>
  <c r="I14307" i="11"/>
  <c r="I14308" i="11"/>
  <c r="I14309" i="11"/>
  <c r="I14310" i="11"/>
  <c r="I14311" i="11"/>
  <c r="I14312" i="11"/>
  <c r="I14313" i="11"/>
  <c r="I14314" i="11"/>
  <c r="I14315" i="11"/>
  <c r="I14316" i="11"/>
  <c r="I14317" i="11"/>
  <c r="I14318" i="11"/>
  <c r="I14319" i="11"/>
  <c r="I14320" i="11"/>
  <c r="I14321" i="11"/>
  <c r="I14322" i="11"/>
  <c r="I14323" i="11"/>
  <c r="I14324" i="11"/>
  <c r="I14325" i="11"/>
  <c r="I14326" i="11"/>
  <c r="I14327" i="11"/>
  <c r="I14328" i="11"/>
  <c r="I14329" i="11"/>
  <c r="I14330" i="11"/>
  <c r="I14331" i="11"/>
  <c r="I14332" i="11"/>
  <c r="I14333" i="11"/>
  <c r="I14334" i="11"/>
  <c r="I14335" i="11"/>
  <c r="I14336" i="11"/>
  <c r="I14337" i="11"/>
  <c r="I14338" i="11"/>
  <c r="I14339" i="11"/>
  <c r="I14340" i="11"/>
  <c r="I14341" i="11"/>
  <c r="I14342" i="11"/>
  <c r="I14343" i="11"/>
  <c r="I14344" i="11"/>
  <c r="I14345" i="11"/>
  <c r="I14346" i="11"/>
  <c r="I14347" i="11"/>
  <c r="I14348" i="11"/>
  <c r="I14349" i="11"/>
  <c r="I14350" i="11"/>
  <c r="I14351" i="11"/>
  <c r="I14352" i="11"/>
  <c r="I14353" i="11"/>
  <c r="I14354" i="11"/>
  <c r="I14355" i="11"/>
  <c r="I14356" i="11"/>
  <c r="I14357" i="11"/>
  <c r="I14358" i="11"/>
  <c r="I14359" i="11"/>
  <c r="I14360" i="11"/>
  <c r="I14361" i="11"/>
  <c r="I14362" i="11"/>
  <c r="I14363" i="11"/>
  <c r="I14364" i="11"/>
  <c r="I14365" i="11"/>
  <c r="I14366" i="11"/>
  <c r="I14367" i="11"/>
  <c r="I14368" i="11"/>
  <c r="I14369" i="11"/>
  <c r="I14370" i="11"/>
  <c r="I14371" i="11"/>
  <c r="I14372" i="11"/>
  <c r="I14373" i="11"/>
  <c r="I14374" i="11"/>
  <c r="I14375" i="11"/>
  <c r="I14376" i="11"/>
  <c r="I14377" i="11"/>
  <c r="I14378" i="11"/>
  <c r="I14379" i="11"/>
  <c r="I14380" i="11"/>
  <c r="I14381" i="11"/>
  <c r="I14382" i="11"/>
  <c r="I14383" i="11"/>
  <c r="I14384" i="11"/>
  <c r="I14385" i="11"/>
  <c r="I14386" i="11"/>
  <c r="I14387" i="11"/>
  <c r="I14388" i="11"/>
  <c r="I14389" i="11"/>
  <c r="I14390" i="11"/>
  <c r="I14391" i="11"/>
  <c r="I14392" i="11"/>
  <c r="I14393" i="11"/>
  <c r="I14394" i="11"/>
  <c r="I14395" i="11"/>
  <c r="I14396" i="11"/>
  <c r="I14397" i="11"/>
  <c r="I14398" i="11"/>
  <c r="I14399" i="11"/>
  <c r="I14400" i="11"/>
  <c r="I14401" i="11"/>
  <c r="I14402" i="11"/>
  <c r="I14403" i="11"/>
  <c r="I14404" i="11"/>
  <c r="I14405" i="11"/>
  <c r="I14406" i="11"/>
  <c r="I14407" i="11"/>
  <c r="I14408" i="11"/>
  <c r="I14409" i="11"/>
  <c r="I14410" i="11"/>
  <c r="I14411" i="11"/>
  <c r="I14412" i="11"/>
  <c r="I14413" i="11"/>
  <c r="I14414" i="11"/>
  <c r="I14415" i="11"/>
  <c r="I14416" i="11"/>
  <c r="I14417" i="11"/>
  <c r="I14418" i="11"/>
  <c r="I14419" i="11"/>
  <c r="I14420" i="11"/>
  <c r="I14421" i="11"/>
  <c r="I14422" i="11"/>
  <c r="I14423" i="11"/>
  <c r="I14424" i="11"/>
  <c r="I14425" i="11"/>
  <c r="I14426" i="11"/>
  <c r="I14427" i="11"/>
  <c r="I14428" i="11"/>
  <c r="I14429" i="11"/>
  <c r="I14430" i="11"/>
  <c r="I14431" i="11"/>
  <c r="I14432" i="11"/>
  <c r="I14433" i="11"/>
  <c r="I14434" i="11"/>
  <c r="I14435" i="11"/>
  <c r="I14436" i="11"/>
  <c r="I14437" i="11"/>
  <c r="I14438" i="11"/>
  <c r="I14439" i="11"/>
  <c r="I14440" i="11"/>
  <c r="I14441" i="11"/>
  <c r="I14442" i="11"/>
  <c r="I14443" i="11"/>
  <c r="I14444" i="11"/>
  <c r="I14445" i="11"/>
  <c r="I14446" i="11"/>
  <c r="I14447" i="11"/>
  <c r="I14448" i="11"/>
  <c r="I14449" i="11"/>
  <c r="I14450" i="11"/>
  <c r="I14451" i="11"/>
  <c r="I14452" i="11"/>
  <c r="I14453" i="11"/>
  <c r="I14454" i="11"/>
  <c r="I14455" i="11"/>
  <c r="I14456" i="11"/>
  <c r="I14457" i="11"/>
  <c r="I14458" i="11"/>
  <c r="I14459" i="11"/>
  <c r="I14460" i="11"/>
  <c r="I14461" i="11"/>
  <c r="I14462" i="11"/>
  <c r="I14463" i="11"/>
  <c r="I14464" i="11"/>
  <c r="I14465" i="11"/>
  <c r="I14466" i="11"/>
  <c r="I14467" i="11"/>
  <c r="I14468" i="11"/>
  <c r="I14469" i="11"/>
  <c r="I14470" i="11"/>
  <c r="I14471" i="11"/>
  <c r="I14472" i="11"/>
  <c r="I14473" i="11"/>
  <c r="I14474" i="11"/>
  <c r="I14475" i="11"/>
  <c r="I14476" i="11"/>
  <c r="I14477" i="11"/>
  <c r="I14478" i="11"/>
  <c r="I14479" i="11"/>
  <c r="I14480" i="11"/>
  <c r="I14481" i="11"/>
  <c r="I14482" i="11"/>
  <c r="I14483" i="11"/>
  <c r="I14484" i="11"/>
  <c r="I14485" i="11"/>
  <c r="I14486" i="11"/>
  <c r="I14487" i="11"/>
  <c r="I14488" i="11"/>
  <c r="I14489" i="11"/>
  <c r="I14490" i="11"/>
  <c r="I14491" i="11"/>
  <c r="I14492" i="11"/>
  <c r="I14493" i="11"/>
  <c r="I14494" i="11"/>
  <c r="I14495" i="11"/>
  <c r="I14496" i="11"/>
  <c r="I14497" i="11"/>
  <c r="I14498" i="11"/>
  <c r="I14499" i="11"/>
  <c r="I14500" i="11"/>
  <c r="I14501" i="11"/>
  <c r="I14502" i="11"/>
  <c r="I14503" i="11"/>
  <c r="I14504" i="11"/>
  <c r="I14505" i="11"/>
  <c r="I14506" i="11"/>
  <c r="I14507" i="11"/>
  <c r="I14508" i="11"/>
  <c r="I14509" i="11"/>
  <c r="I14510" i="11"/>
  <c r="I14511" i="11"/>
  <c r="I14512" i="11"/>
  <c r="I14513" i="11"/>
  <c r="I14514" i="11"/>
  <c r="I14515" i="11"/>
  <c r="I14516" i="11"/>
  <c r="I14517" i="11"/>
  <c r="I14518" i="11"/>
  <c r="I14519" i="11"/>
  <c r="I14520" i="11"/>
  <c r="I14521" i="11"/>
  <c r="I14522" i="11"/>
  <c r="I14523" i="11"/>
  <c r="I14524" i="11"/>
  <c r="I14525" i="11"/>
  <c r="I14526" i="11"/>
  <c r="I14527" i="11"/>
  <c r="I14528" i="11"/>
  <c r="I14529" i="11"/>
  <c r="I14530" i="11"/>
  <c r="I14531" i="11"/>
  <c r="I14532" i="11"/>
  <c r="I14533" i="11"/>
  <c r="I14534" i="11"/>
  <c r="I14535" i="11"/>
  <c r="I14536" i="11"/>
  <c r="I14537" i="11"/>
  <c r="I14538" i="11"/>
  <c r="I14539" i="11"/>
  <c r="I14540" i="11"/>
  <c r="I14541" i="11"/>
  <c r="I14542" i="11"/>
  <c r="I14543" i="11"/>
  <c r="I14544" i="11"/>
  <c r="I14545" i="11"/>
  <c r="I14546" i="11"/>
  <c r="I14547" i="11"/>
  <c r="I14548" i="11"/>
  <c r="I14549" i="11"/>
  <c r="I14550" i="11"/>
  <c r="I14551" i="11"/>
  <c r="I14552" i="11"/>
  <c r="I14553" i="11"/>
  <c r="I14554" i="11"/>
  <c r="I14555" i="11"/>
  <c r="I14556" i="11"/>
  <c r="I14557" i="11"/>
  <c r="I14558" i="11"/>
  <c r="I14559" i="11"/>
  <c r="I14560" i="11"/>
  <c r="I14561" i="11"/>
  <c r="I14562" i="11"/>
  <c r="I14563" i="11"/>
  <c r="I14564" i="11"/>
  <c r="I14565" i="11"/>
  <c r="I14566" i="11"/>
  <c r="I14567" i="11"/>
  <c r="I14568" i="11"/>
  <c r="I14569" i="11"/>
  <c r="I14570" i="11"/>
  <c r="I14571" i="11"/>
  <c r="I14572" i="11"/>
  <c r="I14573" i="11"/>
  <c r="I14574" i="11"/>
  <c r="I14575" i="11"/>
  <c r="I14576" i="11"/>
  <c r="I14577" i="11"/>
  <c r="I14578" i="11"/>
  <c r="I14579" i="11"/>
  <c r="I14580" i="11"/>
  <c r="I14581" i="11"/>
  <c r="I14582" i="11"/>
  <c r="I14583" i="11"/>
  <c r="I14584" i="11"/>
  <c r="I14585" i="11"/>
  <c r="I14586" i="11"/>
  <c r="I14587" i="11"/>
  <c r="I14588" i="11"/>
  <c r="I14589" i="11"/>
  <c r="I14590" i="11"/>
  <c r="I14591" i="11"/>
  <c r="I14592" i="11"/>
  <c r="I14593" i="11"/>
  <c r="I14594" i="11"/>
  <c r="I14595" i="11"/>
  <c r="I14596" i="11"/>
  <c r="I14597" i="11"/>
  <c r="I14598" i="11"/>
  <c r="I14599" i="11"/>
  <c r="I14600" i="11"/>
  <c r="I14601" i="11"/>
  <c r="I14602" i="11"/>
  <c r="I14603" i="11"/>
  <c r="I14604" i="11"/>
  <c r="I14605" i="11"/>
  <c r="I14606" i="11"/>
  <c r="I14607" i="11"/>
  <c r="I14608" i="11"/>
  <c r="I14609" i="11"/>
  <c r="I14610" i="11"/>
  <c r="I14611" i="11"/>
  <c r="I14612" i="11"/>
  <c r="I14613" i="11"/>
  <c r="I14614" i="11"/>
  <c r="I14615" i="11"/>
  <c r="I14616" i="11"/>
  <c r="I14617" i="11"/>
  <c r="I14618" i="11"/>
  <c r="I14619" i="11"/>
  <c r="I14620" i="11"/>
  <c r="I14621" i="11"/>
  <c r="I14622" i="11"/>
  <c r="I14623" i="11"/>
  <c r="I14624" i="11"/>
  <c r="I14625" i="11"/>
  <c r="I14626" i="11"/>
  <c r="I14627" i="11"/>
  <c r="I14628" i="11"/>
  <c r="I14629" i="11"/>
  <c r="I14630" i="11"/>
  <c r="I14631" i="11"/>
  <c r="I14632" i="11"/>
  <c r="I14633" i="11"/>
  <c r="I14634" i="11"/>
  <c r="I14635" i="11"/>
  <c r="I14636" i="11"/>
  <c r="I14637" i="11"/>
  <c r="I14638" i="11"/>
  <c r="I14639" i="11"/>
  <c r="I14640" i="11"/>
  <c r="I14641" i="11"/>
  <c r="I14642" i="11"/>
  <c r="I14643" i="11"/>
  <c r="I14644" i="11"/>
  <c r="I14645" i="11"/>
  <c r="I14646" i="11"/>
  <c r="I14647" i="11"/>
  <c r="I14648" i="11"/>
  <c r="I14649" i="11"/>
  <c r="I14650" i="11"/>
  <c r="I14651" i="11"/>
  <c r="I14652" i="11"/>
  <c r="I14653" i="11"/>
  <c r="I14654" i="11"/>
  <c r="I14655" i="11"/>
  <c r="I14656" i="11"/>
  <c r="I14657" i="11"/>
  <c r="I14658" i="11"/>
  <c r="I14659" i="11"/>
  <c r="I14660" i="11"/>
  <c r="I14661" i="11"/>
  <c r="I14662" i="11"/>
  <c r="I14663" i="11"/>
  <c r="I14664" i="11"/>
  <c r="I14665" i="11"/>
  <c r="I14666" i="11"/>
  <c r="I14667" i="11"/>
  <c r="I14668" i="11"/>
  <c r="I14669" i="11"/>
  <c r="I14670" i="11"/>
  <c r="I14671" i="11"/>
  <c r="I14672" i="11"/>
  <c r="I14673" i="11"/>
  <c r="I14674" i="11"/>
  <c r="I14675" i="11"/>
  <c r="I14676" i="11"/>
  <c r="I14677" i="11"/>
  <c r="I14678" i="11"/>
  <c r="I14679" i="11"/>
  <c r="I14680" i="11"/>
  <c r="I14681" i="11"/>
  <c r="I14682" i="11"/>
  <c r="I14683" i="11"/>
  <c r="I14684" i="11"/>
  <c r="I14685" i="11"/>
  <c r="I14686" i="11"/>
  <c r="I14687" i="11"/>
  <c r="I14688" i="11"/>
  <c r="I14689" i="11"/>
  <c r="I14690" i="11"/>
  <c r="I14691" i="11"/>
  <c r="I14692" i="11"/>
  <c r="I14693" i="11"/>
  <c r="I14694" i="11"/>
  <c r="I14695" i="11"/>
  <c r="I14696" i="11"/>
  <c r="I14697" i="11"/>
  <c r="I14698" i="11"/>
  <c r="I14699" i="11"/>
  <c r="I14700" i="11"/>
  <c r="I14701" i="11"/>
  <c r="I14702" i="11"/>
  <c r="I14703" i="11"/>
  <c r="I14704" i="11"/>
  <c r="I14705" i="11"/>
  <c r="I14706" i="11"/>
  <c r="I14707" i="11"/>
  <c r="I14708" i="11"/>
  <c r="I14709" i="11"/>
  <c r="I14710" i="11"/>
  <c r="I14711" i="11"/>
  <c r="I14712" i="11"/>
  <c r="I14713" i="11"/>
  <c r="I14714" i="11"/>
  <c r="I14715" i="11"/>
  <c r="I14716" i="11"/>
  <c r="I14717" i="11"/>
  <c r="I14718" i="11"/>
  <c r="I14719" i="11"/>
  <c r="I14720" i="11"/>
  <c r="I14721" i="11"/>
  <c r="I14722" i="11"/>
  <c r="I14723" i="11"/>
  <c r="I14724" i="11"/>
  <c r="I14725" i="11"/>
  <c r="I14726" i="11"/>
  <c r="I14727" i="11"/>
  <c r="I14728" i="11"/>
  <c r="I14729" i="11"/>
  <c r="I14730" i="11"/>
  <c r="I14731" i="11"/>
  <c r="I14732" i="11"/>
  <c r="I14733" i="11"/>
  <c r="I14734" i="11"/>
  <c r="I14735" i="11"/>
  <c r="I14736" i="11"/>
  <c r="I14737" i="11"/>
  <c r="I14738" i="11"/>
  <c r="I14739" i="11"/>
  <c r="I14740" i="11"/>
  <c r="I14741" i="11"/>
  <c r="I14742" i="11"/>
  <c r="I14743" i="11"/>
  <c r="I14744" i="11"/>
  <c r="I14745" i="11"/>
  <c r="I14746" i="11"/>
  <c r="I14747" i="11"/>
  <c r="I14748" i="11"/>
  <c r="I14749" i="11"/>
  <c r="I14750" i="11"/>
  <c r="I14751" i="11"/>
  <c r="I14752" i="11"/>
  <c r="I14753" i="11"/>
  <c r="I14754" i="11"/>
  <c r="I14755" i="11"/>
  <c r="I14756" i="11"/>
  <c r="I14757" i="11"/>
  <c r="I14758" i="11"/>
  <c r="I14759" i="11"/>
  <c r="I14760" i="11"/>
  <c r="I14761" i="11"/>
  <c r="I14762" i="11"/>
  <c r="I14763" i="11"/>
  <c r="I14764" i="11"/>
  <c r="I14765" i="11"/>
  <c r="I14766" i="11"/>
  <c r="I14767" i="11"/>
  <c r="I14768" i="11"/>
  <c r="I14769" i="11"/>
  <c r="I14770" i="11"/>
  <c r="I14771" i="11"/>
  <c r="I14772" i="11"/>
  <c r="I14773" i="11"/>
  <c r="I14774" i="11"/>
  <c r="I14775" i="11"/>
  <c r="I14776" i="11"/>
  <c r="I14777" i="11"/>
  <c r="I14778" i="11"/>
  <c r="I14779" i="11"/>
  <c r="I14780" i="11"/>
  <c r="I14781" i="11"/>
  <c r="I14782" i="11"/>
  <c r="I14783" i="11"/>
  <c r="I14784" i="11"/>
  <c r="I14785" i="11"/>
  <c r="I14786" i="11"/>
  <c r="I14787" i="11"/>
  <c r="I14788" i="11"/>
  <c r="I14789" i="11"/>
  <c r="I14790" i="11"/>
  <c r="I14791" i="11"/>
  <c r="I14792" i="11"/>
  <c r="I14793" i="11"/>
  <c r="I14794" i="11"/>
  <c r="I14795" i="11"/>
  <c r="I14796" i="11"/>
  <c r="I14797" i="11"/>
  <c r="I14798" i="11"/>
  <c r="I14799" i="11"/>
  <c r="I14800" i="11"/>
  <c r="I14801" i="11"/>
  <c r="I14802" i="11"/>
  <c r="I14803" i="11"/>
  <c r="I14804" i="11"/>
  <c r="I14805" i="11"/>
  <c r="I14806" i="11"/>
  <c r="I14807" i="11"/>
  <c r="I14808" i="11"/>
  <c r="I14809" i="11"/>
  <c r="I14810" i="11"/>
  <c r="I14811" i="11"/>
  <c r="I14812" i="11"/>
  <c r="I14813" i="11"/>
  <c r="I14814" i="11"/>
  <c r="I14815" i="11"/>
  <c r="I14816" i="11"/>
  <c r="I14817" i="11"/>
  <c r="I14818" i="11"/>
  <c r="I14819" i="11"/>
  <c r="I14820" i="11"/>
  <c r="I14821" i="11"/>
  <c r="I14822" i="11"/>
  <c r="I14823" i="11"/>
  <c r="I14824" i="11"/>
  <c r="I14825" i="11"/>
  <c r="I14826" i="11"/>
  <c r="I14827" i="11"/>
  <c r="I14828" i="11"/>
  <c r="I14829" i="11"/>
  <c r="I14830" i="11"/>
  <c r="I14831" i="11"/>
  <c r="I14832" i="11"/>
  <c r="I14833" i="11"/>
  <c r="I14834" i="11"/>
  <c r="I14835" i="11"/>
  <c r="I14836" i="11"/>
  <c r="I14837" i="11"/>
  <c r="I14838" i="11"/>
  <c r="I14839" i="11"/>
  <c r="I14840" i="11"/>
  <c r="I14841" i="11"/>
  <c r="I14842" i="11"/>
  <c r="I14843" i="11"/>
  <c r="I14844" i="11"/>
  <c r="I14845" i="11"/>
  <c r="I14846" i="11"/>
  <c r="I14847" i="11"/>
  <c r="I14848" i="11"/>
  <c r="I14849" i="11"/>
  <c r="I14850" i="11"/>
  <c r="I14851" i="11"/>
  <c r="I14852" i="11"/>
  <c r="I14853" i="11"/>
  <c r="I14854" i="11"/>
  <c r="I14855" i="11"/>
  <c r="I14856" i="11"/>
  <c r="I14857" i="11"/>
  <c r="I14858" i="11"/>
  <c r="I14859" i="11"/>
  <c r="I14860" i="11"/>
  <c r="I14861" i="11"/>
  <c r="I14862" i="11"/>
  <c r="I14863" i="11"/>
  <c r="I14864" i="11"/>
  <c r="I14865" i="11"/>
  <c r="I14866" i="11"/>
  <c r="I14867" i="11"/>
  <c r="I14868" i="11"/>
  <c r="I14869" i="11"/>
  <c r="I14870" i="11"/>
  <c r="I14871" i="11"/>
  <c r="I14872" i="11"/>
  <c r="I14873" i="11"/>
  <c r="I14874" i="11"/>
  <c r="I14875" i="11"/>
  <c r="I14876" i="11"/>
  <c r="I14877" i="11"/>
  <c r="I14878" i="11"/>
  <c r="I14879" i="11"/>
  <c r="I14880" i="11"/>
  <c r="I14881" i="11"/>
  <c r="I14882" i="11"/>
  <c r="I14883" i="11"/>
  <c r="I14884" i="11"/>
  <c r="I14885" i="11"/>
  <c r="I14886" i="11"/>
  <c r="I14887" i="11"/>
  <c r="I14888" i="11"/>
  <c r="I14889" i="11"/>
  <c r="I14890" i="11"/>
  <c r="I14891" i="11"/>
  <c r="I14892" i="11"/>
  <c r="I14893" i="11"/>
  <c r="I14894" i="11"/>
  <c r="I14895" i="11"/>
  <c r="I14896" i="11"/>
  <c r="I14897" i="11"/>
  <c r="I14898" i="11"/>
  <c r="I14899" i="11"/>
  <c r="I14900" i="11"/>
  <c r="I14901" i="11"/>
  <c r="I14902" i="11"/>
  <c r="I14903" i="11"/>
  <c r="I14904" i="11"/>
  <c r="I14905" i="11"/>
  <c r="I14906" i="11"/>
  <c r="I14907" i="11"/>
  <c r="I14908" i="11"/>
  <c r="I14909" i="11"/>
  <c r="I14910" i="11"/>
  <c r="I14911" i="11"/>
  <c r="I14912" i="11"/>
  <c r="I14913" i="11"/>
  <c r="I14914" i="11"/>
  <c r="I14915" i="11"/>
  <c r="I14916" i="11"/>
  <c r="I14917" i="11"/>
  <c r="I14918" i="11"/>
  <c r="I14919" i="11"/>
  <c r="I14920" i="11"/>
  <c r="I14921" i="11"/>
  <c r="I14922" i="11"/>
  <c r="I14923" i="11"/>
  <c r="I14924" i="11"/>
  <c r="I14925" i="11"/>
  <c r="I14926" i="11"/>
  <c r="I14927" i="11"/>
  <c r="I14928" i="11"/>
  <c r="I14929" i="11"/>
  <c r="I14930" i="11"/>
  <c r="I14931" i="11"/>
  <c r="I14932" i="11"/>
  <c r="I14933" i="11"/>
  <c r="I14934" i="11"/>
  <c r="I14935" i="11"/>
  <c r="I14936" i="11"/>
  <c r="I14937" i="11"/>
  <c r="I14938" i="11"/>
  <c r="I14939" i="11"/>
  <c r="I14940" i="11"/>
  <c r="I14941" i="11"/>
  <c r="I14942" i="11"/>
  <c r="I14943" i="11"/>
  <c r="I14944" i="11"/>
  <c r="I14945" i="11"/>
  <c r="I14946" i="11"/>
  <c r="I14947" i="11"/>
  <c r="I14948" i="11"/>
  <c r="I14949" i="11"/>
  <c r="I14950" i="11"/>
  <c r="I14951" i="11"/>
  <c r="I14952" i="11"/>
  <c r="I14953" i="11"/>
  <c r="I14954" i="11"/>
  <c r="I14955" i="11"/>
  <c r="I14956" i="11"/>
  <c r="I14957" i="11"/>
  <c r="I14958" i="11"/>
  <c r="I14959" i="11"/>
  <c r="I14960" i="11"/>
  <c r="I14961" i="11"/>
  <c r="I14962" i="11"/>
  <c r="I14963" i="11"/>
  <c r="I14964" i="11"/>
  <c r="I14965" i="11"/>
  <c r="I14966" i="11"/>
  <c r="I14967" i="11"/>
  <c r="I14968" i="11"/>
  <c r="I14969" i="11"/>
  <c r="I14970" i="11"/>
  <c r="I14971" i="11"/>
  <c r="I14972" i="11"/>
  <c r="I14973" i="11"/>
  <c r="I14974" i="11"/>
  <c r="I14975" i="11"/>
  <c r="I14976" i="11"/>
  <c r="I14977" i="11"/>
  <c r="I14978" i="11"/>
  <c r="I14979" i="11"/>
  <c r="I14980" i="11"/>
  <c r="I14981" i="11"/>
  <c r="I14982" i="11"/>
  <c r="I14983" i="11"/>
  <c r="I14984" i="11"/>
  <c r="I14985" i="11"/>
  <c r="I14986" i="11"/>
  <c r="I14987" i="11"/>
  <c r="I14988" i="11"/>
  <c r="I14989" i="11"/>
  <c r="I14990" i="11"/>
  <c r="I14991" i="11"/>
  <c r="I14992" i="11"/>
  <c r="I14993" i="11"/>
  <c r="I14994" i="11"/>
  <c r="I14995" i="11"/>
  <c r="I14996" i="11"/>
  <c r="I14997" i="11"/>
  <c r="I14998" i="11"/>
  <c r="I14999" i="11"/>
  <c r="I15000" i="11"/>
  <c r="I15001" i="11"/>
  <c r="I15002" i="11"/>
  <c r="I15003" i="11"/>
  <c r="I15004" i="11"/>
  <c r="I15005" i="11"/>
  <c r="I15006" i="11"/>
  <c r="I15007" i="11"/>
  <c r="I15008" i="11"/>
  <c r="I15009" i="11"/>
  <c r="I15010" i="11"/>
  <c r="I15011" i="11"/>
  <c r="I15012" i="11"/>
  <c r="I15013" i="11"/>
  <c r="I15014" i="11"/>
  <c r="I15015" i="11"/>
  <c r="I15016" i="11"/>
  <c r="I15017" i="11"/>
  <c r="I15018" i="11"/>
  <c r="I15019" i="11"/>
  <c r="I15020" i="11"/>
  <c r="I15021" i="11"/>
  <c r="I15022" i="11"/>
  <c r="I15023" i="11"/>
  <c r="I15024" i="11"/>
  <c r="I15025" i="11"/>
  <c r="I15026" i="11"/>
  <c r="I15027" i="11"/>
  <c r="I15028" i="11"/>
  <c r="I15029" i="11"/>
  <c r="I15030" i="11"/>
  <c r="I15031" i="11"/>
  <c r="I15032" i="11"/>
  <c r="I15033" i="11"/>
  <c r="I15034" i="11"/>
  <c r="I15035" i="11"/>
  <c r="I15036" i="11"/>
  <c r="I15037" i="11"/>
  <c r="I15038" i="11"/>
  <c r="I15039" i="11"/>
  <c r="I15040" i="11"/>
  <c r="I15041" i="11"/>
  <c r="I15042" i="11"/>
  <c r="I15043" i="11"/>
  <c r="I15044" i="11"/>
  <c r="I15045" i="11"/>
  <c r="I15046" i="11"/>
  <c r="I15047" i="11"/>
  <c r="I15048" i="11"/>
  <c r="I15049" i="11"/>
  <c r="I15050" i="11"/>
  <c r="I15051" i="11"/>
  <c r="I15052" i="11"/>
  <c r="I15053" i="11"/>
  <c r="I15054" i="11"/>
  <c r="I15055" i="11"/>
  <c r="I15056" i="11"/>
  <c r="I15057" i="11"/>
  <c r="I15058" i="11"/>
  <c r="I15059" i="11"/>
  <c r="I15060" i="11"/>
  <c r="I15061" i="11"/>
  <c r="I15062" i="11"/>
  <c r="I15063" i="11"/>
  <c r="I15064" i="11"/>
  <c r="I15065" i="11"/>
  <c r="I15066" i="11"/>
  <c r="I15067" i="11"/>
  <c r="I15068" i="11"/>
  <c r="I15069" i="11"/>
  <c r="I15070" i="11"/>
  <c r="I15071" i="11"/>
  <c r="I15072" i="11"/>
  <c r="I15073" i="11"/>
  <c r="I15074" i="11"/>
  <c r="I15075" i="11"/>
  <c r="I15076" i="11"/>
  <c r="I15077" i="11"/>
  <c r="I15078" i="11"/>
  <c r="I15079" i="11"/>
  <c r="I15080" i="11"/>
  <c r="I15081" i="11"/>
  <c r="I15082" i="11"/>
  <c r="I15083" i="11"/>
  <c r="I15084" i="11"/>
  <c r="I15085" i="11"/>
  <c r="I15086" i="11"/>
  <c r="I15087" i="11"/>
  <c r="I15088" i="11"/>
  <c r="I15089" i="11"/>
  <c r="I15090" i="11"/>
  <c r="I15091" i="11"/>
  <c r="I15092" i="11"/>
  <c r="I15093" i="11"/>
  <c r="I15094" i="11"/>
  <c r="I15095" i="11"/>
  <c r="I15096" i="11"/>
  <c r="I15097" i="11"/>
  <c r="I15098" i="11"/>
  <c r="I15099" i="11"/>
  <c r="I15100" i="11"/>
  <c r="I15101" i="11"/>
  <c r="I15102" i="11"/>
  <c r="I15103" i="11"/>
  <c r="I15104" i="11"/>
  <c r="I15105" i="11"/>
  <c r="I15106" i="11"/>
  <c r="I15107" i="11"/>
  <c r="I15108" i="11"/>
  <c r="I15109" i="11"/>
  <c r="I15110" i="11"/>
  <c r="I15111" i="11"/>
  <c r="I15112" i="11"/>
  <c r="I15113" i="11"/>
  <c r="I15114" i="11"/>
  <c r="I15115" i="11"/>
  <c r="I15116" i="11"/>
  <c r="I15117" i="11"/>
  <c r="I15118" i="11"/>
  <c r="I15119" i="11"/>
  <c r="I15120" i="11"/>
  <c r="I15121" i="11"/>
  <c r="I15122" i="11"/>
  <c r="I15123" i="11"/>
  <c r="I15124" i="11"/>
  <c r="I15125" i="11"/>
  <c r="I15126" i="11"/>
  <c r="I15127" i="11"/>
  <c r="I15128" i="11"/>
  <c r="I15129" i="11"/>
  <c r="I15130" i="11"/>
  <c r="I15131" i="11"/>
  <c r="I15132" i="11"/>
  <c r="I15133" i="11"/>
  <c r="I15134" i="11"/>
  <c r="I15135" i="11"/>
  <c r="I15136" i="11"/>
  <c r="I15137" i="11"/>
  <c r="I15138" i="11"/>
  <c r="I15139" i="11"/>
  <c r="I15140" i="11"/>
  <c r="I15141" i="11"/>
  <c r="I15142" i="11"/>
  <c r="I15143" i="11"/>
  <c r="I15144" i="11"/>
  <c r="I15145" i="11"/>
  <c r="I15146" i="11"/>
  <c r="I15147" i="11"/>
  <c r="I15148" i="11"/>
  <c r="I15149" i="11"/>
  <c r="I15150" i="11"/>
  <c r="I15151" i="11"/>
  <c r="I15152" i="11"/>
  <c r="I15153" i="11"/>
  <c r="I15154" i="11"/>
  <c r="I15155" i="11"/>
  <c r="I15156" i="11"/>
  <c r="I15157" i="11"/>
  <c r="I15158" i="11"/>
  <c r="I15159" i="11"/>
  <c r="I15160" i="11"/>
  <c r="I15161" i="11"/>
  <c r="I15162" i="11"/>
  <c r="I15163" i="11"/>
  <c r="I15164" i="11"/>
  <c r="I15165" i="11"/>
  <c r="I15166" i="11"/>
  <c r="I15167" i="11"/>
  <c r="I15168" i="11"/>
  <c r="I15169" i="11"/>
  <c r="I15170" i="11"/>
  <c r="I15171" i="11"/>
  <c r="I15172" i="11"/>
  <c r="I15173" i="11"/>
  <c r="I15174" i="11"/>
  <c r="I15175" i="11"/>
  <c r="I15176" i="11"/>
  <c r="I15177" i="11"/>
  <c r="I15178" i="11"/>
  <c r="I15179" i="11"/>
  <c r="I15180" i="11"/>
  <c r="I15181" i="11"/>
  <c r="I15182" i="11"/>
  <c r="I15183" i="11"/>
  <c r="I15184" i="11"/>
  <c r="I15185" i="11"/>
  <c r="I15186" i="11"/>
  <c r="I15187" i="11"/>
  <c r="I15188" i="11"/>
  <c r="I15189" i="11"/>
  <c r="I15190" i="11"/>
  <c r="I15191" i="11"/>
  <c r="I15192" i="11"/>
  <c r="I15193" i="11"/>
  <c r="I15194" i="11"/>
  <c r="I15195" i="11"/>
  <c r="I15196" i="11"/>
  <c r="I15197" i="11"/>
  <c r="I15198" i="11"/>
  <c r="I15199" i="11"/>
  <c r="I15200" i="11"/>
  <c r="I15201" i="11"/>
  <c r="I15202" i="11"/>
  <c r="I15203" i="11"/>
  <c r="I15204" i="11"/>
  <c r="I15205" i="11"/>
  <c r="I15206" i="11"/>
  <c r="I15207" i="11"/>
  <c r="I15208" i="11"/>
  <c r="I15209" i="11"/>
  <c r="I15210" i="11"/>
  <c r="I15211" i="11"/>
  <c r="I15212" i="11"/>
  <c r="I15213" i="11"/>
  <c r="I15214" i="11"/>
  <c r="I15215" i="11"/>
  <c r="I15216" i="11"/>
  <c r="I15217" i="11"/>
  <c r="I15218" i="11"/>
  <c r="I15219" i="11"/>
  <c r="I15220" i="11"/>
  <c r="I15221" i="11"/>
  <c r="I15222" i="11"/>
  <c r="I15223" i="11"/>
  <c r="I15224" i="11"/>
  <c r="I15225" i="11"/>
  <c r="I15226" i="11"/>
  <c r="I15227" i="11"/>
  <c r="I15228" i="11"/>
  <c r="I15229" i="11"/>
  <c r="I15230" i="11"/>
  <c r="I15231" i="11"/>
  <c r="I15232" i="11"/>
  <c r="I15233" i="11"/>
  <c r="I15234" i="11"/>
  <c r="I15235" i="11"/>
  <c r="I15236" i="11"/>
  <c r="I15237" i="11"/>
  <c r="I15238" i="11"/>
  <c r="I15239" i="11"/>
  <c r="I15240" i="11"/>
  <c r="I15241" i="11"/>
  <c r="I15242" i="11"/>
  <c r="I15243" i="11"/>
  <c r="I15244" i="11"/>
  <c r="I15245" i="11"/>
  <c r="I15246" i="11"/>
  <c r="I15247" i="11"/>
  <c r="I15248" i="11"/>
  <c r="I15249" i="11"/>
  <c r="I15250" i="11"/>
  <c r="I15251" i="11"/>
  <c r="I15252" i="11"/>
  <c r="I15253" i="11"/>
  <c r="I15254" i="11"/>
  <c r="I15255" i="11"/>
  <c r="I15256" i="11"/>
  <c r="I15257" i="11"/>
  <c r="I15258" i="11"/>
  <c r="I15259" i="11"/>
  <c r="I15260" i="11"/>
  <c r="I15261" i="11"/>
  <c r="I15262" i="11"/>
  <c r="I15263" i="11"/>
  <c r="I15264" i="11"/>
  <c r="I15265" i="11"/>
  <c r="I15266" i="11"/>
  <c r="I15267" i="11"/>
  <c r="I15268" i="11"/>
  <c r="I15269" i="11"/>
  <c r="I15270" i="11"/>
  <c r="I15271" i="11"/>
  <c r="I15272" i="11"/>
  <c r="I15273" i="11"/>
  <c r="I15274" i="11"/>
  <c r="I15275" i="11"/>
  <c r="I15276" i="11"/>
  <c r="I15277" i="11"/>
  <c r="I15278" i="11"/>
  <c r="I15279" i="11"/>
  <c r="I15280" i="11"/>
  <c r="I15281" i="11"/>
  <c r="I15282" i="11"/>
  <c r="I15283" i="11"/>
  <c r="I15284" i="11"/>
  <c r="I15285" i="11"/>
  <c r="I15286" i="11"/>
  <c r="I15287" i="11"/>
  <c r="I15288" i="11"/>
  <c r="I15289" i="11"/>
  <c r="I15290" i="11"/>
  <c r="I15291" i="11"/>
  <c r="I15292" i="11"/>
  <c r="I15293" i="11"/>
  <c r="I15294" i="11"/>
  <c r="I15295" i="11"/>
  <c r="I15296" i="11"/>
  <c r="I15297" i="11"/>
  <c r="I15298" i="11"/>
  <c r="I15299" i="11"/>
  <c r="I15300" i="11"/>
  <c r="I15301" i="11"/>
  <c r="I15302" i="11"/>
  <c r="I15303" i="11"/>
  <c r="I15304" i="11"/>
  <c r="I15305" i="11"/>
  <c r="I15306" i="11"/>
  <c r="I15307" i="11"/>
  <c r="I15308" i="11"/>
  <c r="I15309" i="11"/>
  <c r="I15310" i="11"/>
  <c r="I15311" i="11"/>
  <c r="I15312" i="11"/>
  <c r="I15313" i="11"/>
  <c r="I15314" i="11"/>
  <c r="I15315" i="11"/>
  <c r="I15316" i="11"/>
  <c r="I15317" i="11"/>
  <c r="I15318" i="11"/>
  <c r="I15319" i="11"/>
  <c r="I15320" i="11"/>
  <c r="I15321" i="11"/>
  <c r="I15322" i="11"/>
  <c r="I15323" i="11"/>
  <c r="I15324" i="11"/>
  <c r="I15325" i="11"/>
  <c r="I15326" i="11"/>
  <c r="I15327" i="11"/>
  <c r="I15328" i="11"/>
  <c r="I15329" i="11"/>
  <c r="I15330" i="11"/>
  <c r="I15331" i="11"/>
  <c r="I15332" i="11"/>
  <c r="I15333" i="11"/>
  <c r="I15334" i="11"/>
  <c r="I15335" i="11"/>
  <c r="I15336" i="11"/>
  <c r="I15337" i="11"/>
  <c r="I15338" i="11"/>
  <c r="I15339" i="11"/>
  <c r="I15340" i="11"/>
  <c r="I15341" i="11"/>
  <c r="I15342" i="11"/>
  <c r="I15343" i="11"/>
  <c r="I15344" i="11"/>
  <c r="I15345" i="11"/>
  <c r="I15346" i="11"/>
  <c r="I15347" i="11"/>
  <c r="I15348" i="11"/>
  <c r="I15349" i="11"/>
  <c r="I15350" i="11"/>
  <c r="I15351" i="11"/>
  <c r="I15352" i="11"/>
  <c r="I15353" i="11"/>
  <c r="I15354" i="11"/>
  <c r="I15355" i="11"/>
  <c r="I15356" i="11"/>
  <c r="I15357" i="11"/>
  <c r="I15358" i="11"/>
  <c r="I15359" i="11"/>
  <c r="I15360" i="11"/>
  <c r="I15361" i="11"/>
  <c r="I15362" i="11"/>
  <c r="I15363" i="11"/>
  <c r="I15364" i="11"/>
  <c r="I15365" i="11"/>
  <c r="I15366" i="11"/>
  <c r="I15367" i="11"/>
  <c r="I15368" i="11"/>
  <c r="I15369" i="11"/>
  <c r="I15370" i="11"/>
  <c r="I15371" i="11"/>
  <c r="I15372" i="11"/>
  <c r="I15373" i="11"/>
  <c r="I15374" i="11"/>
  <c r="I15375" i="11"/>
  <c r="I15376" i="11"/>
  <c r="I15377" i="11"/>
  <c r="I15378" i="11"/>
  <c r="I15379" i="11"/>
  <c r="I15380" i="11"/>
  <c r="I15381" i="11"/>
  <c r="I15382" i="11"/>
  <c r="I15383" i="11"/>
  <c r="I15384" i="11"/>
  <c r="I15385" i="11"/>
  <c r="I15386" i="11"/>
  <c r="I15387" i="11"/>
  <c r="I15388" i="11"/>
  <c r="I15389" i="11"/>
  <c r="I15390" i="11"/>
  <c r="I15391" i="11"/>
  <c r="I15392" i="11"/>
  <c r="I15393" i="11"/>
  <c r="I15394" i="11"/>
  <c r="I15395" i="11"/>
  <c r="I15396" i="11"/>
  <c r="I15397" i="11"/>
  <c r="I15398" i="11"/>
  <c r="I15399" i="11"/>
  <c r="I15400" i="11"/>
  <c r="I15401" i="11"/>
  <c r="I15402" i="11"/>
  <c r="I15403" i="11"/>
  <c r="I15404" i="11"/>
  <c r="I15405" i="11"/>
  <c r="I15406" i="11"/>
  <c r="I15407" i="11"/>
  <c r="I15408" i="11"/>
  <c r="I15409" i="11"/>
  <c r="I15410" i="11"/>
  <c r="I15411" i="11"/>
  <c r="I15412" i="11"/>
  <c r="I15413" i="11"/>
  <c r="I15414" i="11"/>
  <c r="I15415" i="11"/>
  <c r="I15416" i="11"/>
  <c r="I15417" i="11"/>
  <c r="I15418" i="11"/>
  <c r="I15419" i="11"/>
  <c r="I15420" i="11"/>
  <c r="I15421" i="11"/>
  <c r="I15422" i="11"/>
  <c r="I15423" i="11"/>
  <c r="I15424" i="11"/>
  <c r="I15425" i="11"/>
  <c r="I15426" i="11"/>
  <c r="I15427" i="11"/>
  <c r="I15428" i="11"/>
  <c r="I15429" i="11"/>
  <c r="I15430" i="11"/>
  <c r="I15431" i="11"/>
  <c r="I15432" i="11"/>
  <c r="I15433" i="11"/>
  <c r="I15434" i="11"/>
  <c r="I15435" i="11"/>
  <c r="I15436" i="11"/>
  <c r="I15437" i="11"/>
  <c r="I15438" i="11"/>
  <c r="I15439" i="11"/>
  <c r="I15440" i="11"/>
  <c r="I15441" i="11"/>
  <c r="I15442" i="11"/>
  <c r="I15443" i="11"/>
  <c r="I15444" i="11"/>
  <c r="I15445" i="11"/>
  <c r="I15446" i="11"/>
  <c r="I15447" i="11"/>
  <c r="I15448" i="11"/>
  <c r="I15449" i="11"/>
  <c r="I15450" i="11"/>
  <c r="I15451" i="11"/>
  <c r="I15452" i="11"/>
  <c r="I15453" i="11"/>
  <c r="I15454" i="11"/>
  <c r="I15455" i="11"/>
  <c r="I15456" i="11"/>
  <c r="I15457" i="11"/>
  <c r="I15458" i="11"/>
  <c r="I15459" i="11"/>
  <c r="I15460" i="11"/>
  <c r="I15461" i="11"/>
  <c r="I15462" i="11"/>
  <c r="I15463" i="11"/>
  <c r="I15464" i="11"/>
  <c r="I15465" i="11"/>
  <c r="I15466" i="11"/>
  <c r="I15467" i="11"/>
  <c r="I15468" i="11"/>
  <c r="I15469" i="11"/>
  <c r="I15470" i="11"/>
  <c r="I15471" i="11"/>
  <c r="I15472" i="11"/>
  <c r="I15473" i="11"/>
  <c r="I15474" i="11"/>
  <c r="I15475" i="11"/>
  <c r="I15476" i="11"/>
  <c r="I15477" i="11"/>
  <c r="I15478" i="11"/>
  <c r="I15479" i="11"/>
  <c r="I15480" i="11"/>
  <c r="I15481" i="11"/>
  <c r="I15482" i="11"/>
  <c r="I15483" i="11"/>
  <c r="I15484" i="11"/>
  <c r="I15485" i="11"/>
  <c r="I15486" i="11"/>
  <c r="I15487" i="11"/>
  <c r="I15488" i="11"/>
  <c r="I15489" i="11"/>
  <c r="I15490" i="11"/>
  <c r="I15491" i="11"/>
  <c r="I15492" i="11"/>
  <c r="I15493" i="11"/>
  <c r="I15494" i="11"/>
  <c r="I15495" i="11"/>
  <c r="I15496" i="11"/>
  <c r="I15497" i="11"/>
  <c r="I15498" i="11"/>
  <c r="I15499" i="11"/>
  <c r="I15500" i="11"/>
  <c r="I15501" i="11"/>
  <c r="I15502" i="11"/>
  <c r="I15503" i="11"/>
  <c r="I15504" i="11"/>
  <c r="I15505" i="11"/>
  <c r="I15506" i="11"/>
  <c r="I15507" i="11"/>
  <c r="I15508" i="11"/>
  <c r="I15509" i="11"/>
  <c r="I15510" i="11"/>
  <c r="I15511" i="11"/>
  <c r="I15512" i="11"/>
  <c r="I15513" i="11"/>
  <c r="I15514" i="11"/>
  <c r="I15515" i="11"/>
  <c r="I15516" i="11"/>
  <c r="I15517" i="11"/>
  <c r="I15518" i="11"/>
  <c r="I15519" i="11"/>
  <c r="I15520" i="11"/>
  <c r="I15521" i="11"/>
  <c r="I15522" i="11"/>
  <c r="I15523" i="11"/>
  <c r="I15524" i="11"/>
  <c r="I15525" i="11"/>
  <c r="I15526" i="11"/>
  <c r="I15527" i="11"/>
  <c r="I15528" i="11"/>
  <c r="I15529" i="11"/>
  <c r="I15530" i="11"/>
  <c r="I15531" i="11"/>
  <c r="I15532" i="11"/>
  <c r="I15533" i="11"/>
  <c r="I15534" i="11"/>
  <c r="I15535" i="11"/>
  <c r="I15536" i="11"/>
  <c r="I15537" i="11"/>
  <c r="I15538" i="11"/>
  <c r="I15539" i="11"/>
  <c r="I15540" i="11"/>
  <c r="I15541" i="11"/>
  <c r="I15542" i="11"/>
  <c r="I15543" i="11"/>
  <c r="I15544" i="11"/>
  <c r="I15545" i="11"/>
  <c r="I15546" i="11"/>
  <c r="I15547" i="11"/>
  <c r="I15548" i="11"/>
  <c r="I15549" i="11"/>
  <c r="I15550" i="11"/>
  <c r="I15551" i="11"/>
  <c r="I15552" i="11"/>
  <c r="I15553" i="11"/>
  <c r="I15554" i="11"/>
  <c r="I15555" i="11"/>
  <c r="I15556" i="11"/>
  <c r="I15557" i="11"/>
  <c r="I15558" i="11"/>
  <c r="I15559" i="11"/>
  <c r="I15560" i="11"/>
  <c r="I15561" i="11"/>
  <c r="I15562" i="11"/>
  <c r="I15563" i="11"/>
  <c r="I15564" i="11"/>
  <c r="I15565" i="11"/>
  <c r="I15566" i="11"/>
  <c r="I15567" i="11"/>
  <c r="I15568" i="11"/>
  <c r="I15569" i="11"/>
  <c r="I15570" i="11"/>
  <c r="I15571" i="11"/>
  <c r="I15572" i="11"/>
  <c r="I15573" i="11"/>
  <c r="I15574" i="11"/>
  <c r="I15575" i="11"/>
  <c r="I15576" i="11"/>
  <c r="I15577" i="11"/>
  <c r="I15578" i="11"/>
  <c r="I15579" i="11"/>
  <c r="I15580" i="11"/>
  <c r="I15581" i="11"/>
  <c r="I15582" i="11"/>
  <c r="I15583" i="11"/>
  <c r="I15584" i="11"/>
  <c r="I15585" i="11"/>
  <c r="I15586" i="11"/>
  <c r="I15587" i="11"/>
  <c r="I15588" i="11"/>
  <c r="I15589" i="11"/>
  <c r="I15590" i="11"/>
  <c r="I15591" i="11"/>
  <c r="I15592" i="11"/>
  <c r="I15593" i="11"/>
  <c r="I15594" i="11"/>
  <c r="I15595" i="11"/>
  <c r="I15596" i="11"/>
  <c r="I15597" i="11"/>
  <c r="I15598" i="11"/>
  <c r="I15599" i="11"/>
  <c r="I15600" i="11"/>
  <c r="I15601" i="11"/>
  <c r="I15602" i="11"/>
  <c r="I15603" i="11"/>
  <c r="I15604" i="11"/>
  <c r="I15605" i="11"/>
  <c r="I15606" i="11"/>
  <c r="I15607" i="11"/>
  <c r="I15608" i="11"/>
  <c r="I15609" i="11"/>
  <c r="I15610" i="11"/>
  <c r="I15611" i="11"/>
  <c r="I15612" i="11"/>
  <c r="I15613" i="11"/>
  <c r="I15614" i="11"/>
  <c r="I15615" i="11"/>
  <c r="I15616" i="11"/>
  <c r="I15617" i="11"/>
  <c r="I15618" i="11"/>
  <c r="I15619" i="11"/>
  <c r="I15620" i="11"/>
  <c r="I15621" i="11"/>
  <c r="I15622" i="11"/>
  <c r="I15623" i="11"/>
  <c r="I15624" i="11"/>
  <c r="I15625" i="11"/>
  <c r="I15626" i="11"/>
  <c r="I15627" i="11"/>
  <c r="I15628" i="11"/>
  <c r="I15629" i="11"/>
  <c r="I15630" i="11"/>
  <c r="I15631" i="11"/>
  <c r="I15632" i="11"/>
  <c r="I15633" i="11"/>
  <c r="I15634" i="11"/>
  <c r="I15635" i="11"/>
  <c r="I15636" i="11"/>
  <c r="I15637" i="11"/>
  <c r="I15638" i="11"/>
  <c r="I15639" i="11"/>
  <c r="I15640" i="11"/>
  <c r="I15641" i="11"/>
  <c r="I15642" i="11"/>
  <c r="I15643" i="11"/>
  <c r="I15644" i="11"/>
  <c r="I15645" i="11"/>
  <c r="I15646" i="11"/>
  <c r="I15647" i="11"/>
  <c r="I15648" i="11"/>
  <c r="I15649" i="11"/>
  <c r="I15650" i="11"/>
  <c r="I15651" i="11"/>
  <c r="I15652" i="11"/>
  <c r="I15653" i="11"/>
  <c r="I15654" i="11"/>
  <c r="I15655" i="11"/>
  <c r="I15656" i="11"/>
  <c r="I15657" i="11"/>
  <c r="I15658" i="11"/>
  <c r="I15659" i="11"/>
  <c r="I15660" i="11"/>
  <c r="I15661" i="11"/>
  <c r="I15662" i="11"/>
  <c r="I15663" i="11"/>
  <c r="I15664" i="11"/>
  <c r="I15665" i="11"/>
  <c r="I15666" i="11"/>
  <c r="I15667" i="11"/>
  <c r="I15668" i="11"/>
  <c r="I15669" i="11"/>
  <c r="I15670" i="11"/>
  <c r="I15671" i="11"/>
  <c r="I15672" i="11"/>
  <c r="I15673" i="11"/>
  <c r="I15674" i="11"/>
  <c r="I15675" i="11"/>
  <c r="I15676" i="11"/>
  <c r="I15677" i="11"/>
  <c r="I15678" i="11"/>
  <c r="I15679" i="11"/>
  <c r="I15680" i="11"/>
  <c r="I15681" i="11"/>
  <c r="I15682" i="11"/>
  <c r="I15683" i="11"/>
  <c r="I15684" i="11"/>
  <c r="I15685" i="11"/>
  <c r="I15686" i="11"/>
  <c r="I15687" i="11"/>
  <c r="I15688" i="11"/>
  <c r="I15689" i="11"/>
  <c r="I15690" i="11"/>
  <c r="I15691" i="11"/>
  <c r="I15692" i="11"/>
  <c r="I15693" i="11"/>
  <c r="I15694" i="11"/>
  <c r="I15695" i="11"/>
  <c r="I15696" i="11"/>
  <c r="I15697" i="11"/>
  <c r="I15698" i="11"/>
  <c r="I15699" i="11"/>
  <c r="I15700" i="11"/>
  <c r="I15701" i="11"/>
  <c r="I15702" i="11"/>
  <c r="I15703" i="11"/>
  <c r="I15704" i="11"/>
  <c r="I15705" i="11"/>
  <c r="I15706" i="11"/>
  <c r="I15707" i="11"/>
  <c r="I15708" i="11"/>
  <c r="I15709" i="11"/>
  <c r="I15710" i="11"/>
  <c r="I15711" i="11"/>
  <c r="I15712" i="11"/>
  <c r="I15713" i="11"/>
  <c r="I15714" i="11"/>
  <c r="I15715" i="11"/>
  <c r="I15716" i="11"/>
  <c r="I15717" i="11"/>
  <c r="I15718" i="11"/>
  <c r="I15719" i="11"/>
  <c r="I15720" i="11"/>
  <c r="I15721" i="11"/>
  <c r="I15722" i="11"/>
  <c r="I15723" i="11"/>
  <c r="I15724" i="11"/>
  <c r="I15725" i="11"/>
  <c r="I15726" i="11"/>
  <c r="I15727" i="11"/>
  <c r="I15728" i="11"/>
  <c r="I15729" i="11"/>
  <c r="I15730" i="11"/>
  <c r="I15731" i="11"/>
  <c r="I15732" i="11"/>
  <c r="I15733" i="11"/>
  <c r="I15734" i="11"/>
  <c r="I15735" i="11"/>
  <c r="I15736" i="11"/>
  <c r="I15737" i="11"/>
  <c r="I15738" i="11"/>
  <c r="I15739" i="11"/>
  <c r="I15740" i="11"/>
  <c r="I15741" i="11"/>
  <c r="I15742" i="11"/>
  <c r="I15743" i="11"/>
  <c r="I15744" i="11"/>
  <c r="I15745" i="11"/>
  <c r="I15746" i="11"/>
  <c r="I15747" i="11"/>
  <c r="I15748" i="11"/>
  <c r="I15749" i="11"/>
  <c r="I15750" i="11"/>
  <c r="I15751" i="11"/>
  <c r="I15752" i="11"/>
  <c r="I15753" i="11"/>
  <c r="I15754" i="11"/>
  <c r="I15755" i="11"/>
  <c r="I15756" i="11"/>
  <c r="I15757" i="11"/>
  <c r="I15758" i="11"/>
  <c r="I15759" i="11"/>
  <c r="I15760" i="11"/>
  <c r="I15761" i="11"/>
  <c r="I15762" i="11"/>
  <c r="I15763" i="11"/>
  <c r="I15764" i="11"/>
  <c r="I15765" i="11"/>
  <c r="I15766" i="11"/>
  <c r="I15767" i="11"/>
  <c r="I15768" i="11"/>
  <c r="I15769" i="11"/>
  <c r="I15770" i="11"/>
  <c r="I15771" i="11"/>
  <c r="I15772" i="11"/>
  <c r="I15773" i="11"/>
  <c r="I15774" i="11"/>
  <c r="I15775" i="11"/>
  <c r="I15776" i="11"/>
  <c r="I15777" i="11"/>
  <c r="I15778" i="11"/>
  <c r="I15779" i="11"/>
  <c r="I15780" i="11"/>
  <c r="I15781" i="11"/>
  <c r="I15782" i="11"/>
  <c r="I15783" i="11"/>
  <c r="I15784" i="11"/>
  <c r="I15785" i="11"/>
  <c r="I15786" i="11"/>
  <c r="I15787" i="11"/>
  <c r="I15788" i="11"/>
  <c r="I15789" i="11"/>
  <c r="I15790" i="11"/>
  <c r="I15791" i="11"/>
  <c r="I15792" i="11"/>
  <c r="I15793" i="11"/>
  <c r="I15794" i="11"/>
  <c r="I15795" i="11"/>
  <c r="I15796" i="11"/>
  <c r="I15797" i="11"/>
  <c r="I15798" i="11"/>
  <c r="I15799" i="11"/>
  <c r="I15800" i="11"/>
  <c r="I15801" i="11"/>
  <c r="I15802" i="11"/>
  <c r="I15803" i="11"/>
  <c r="I15804" i="11"/>
  <c r="I15805" i="11"/>
  <c r="I15806" i="11"/>
  <c r="I15807" i="11"/>
  <c r="I15808" i="11"/>
  <c r="I15809" i="11"/>
  <c r="I15810" i="11"/>
  <c r="I15811" i="11"/>
  <c r="I15812" i="11"/>
  <c r="I15813" i="11"/>
  <c r="I15814" i="11"/>
  <c r="I15815" i="11"/>
  <c r="I15816" i="11"/>
  <c r="I15817" i="11"/>
  <c r="I15818" i="11"/>
  <c r="I15819" i="11"/>
  <c r="I15820" i="11"/>
  <c r="I15821" i="11"/>
  <c r="I15822" i="11"/>
  <c r="I15823" i="11"/>
  <c r="I15824" i="11"/>
  <c r="I15825" i="11"/>
  <c r="I15826" i="11"/>
  <c r="I15827" i="11"/>
  <c r="I15828" i="11"/>
  <c r="I15829" i="11"/>
  <c r="I15830" i="11"/>
  <c r="I15831" i="11"/>
  <c r="I15832" i="11"/>
  <c r="I15833" i="11"/>
  <c r="I15834" i="11"/>
  <c r="I15835" i="11"/>
  <c r="I15836" i="11"/>
  <c r="I15837" i="11"/>
  <c r="I15838" i="11"/>
  <c r="I15839" i="11"/>
  <c r="I15840" i="11"/>
  <c r="I15841" i="11"/>
  <c r="I15842" i="11"/>
  <c r="I15843" i="11"/>
  <c r="I15844" i="11"/>
  <c r="I15845" i="11"/>
  <c r="I15846" i="11"/>
  <c r="I15847" i="11"/>
  <c r="I15848" i="11"/>
  <c r="I15849" i="11"/>
  <c r="I15850" i="11"/>
  <c r="I15851" i="11"/>
  <c r="I15852" i="11"/>
  <c r="I15853" i="11"/>
  <c r="I15854" i="11"/>
  <c r="I15855" i="11"/>
  <c r="I15856" i="11"/>
  <c r="I15857" i="11"/>
  <c r="I15858" i="11"/>
  <c r="I15859" i="11"/>
  <c r="I15860" i="11"/>
  <c r="I15861" i="11"/>
  <c r="I15862" i="11"/>
  <c r="I15863" i="11"/>
  <c r="I15864" i="11"/>
  <c r="I15865" i="11"/>
  <c r="I15866" i="11"/>
  <c r="I15867" i="11"/>
  <c r="I15868" i="11"/>
  <c r="I15869" i="11"/>
  <c r="I15870" i="11"/>
  <c r="I15871" i="11"/>
  <c r="I15872" i="11"/>
  <c r="I15873" i="11"/>
  <c r="I15874" i="11"/>
  <c r="I15875" i="11"/>
  <c r="I15876" i="11"/>
  <c r="I15877" i="11"/>
  <c r="I15878" i="11"/>
  <c r="I15879" i="11"/>
  <c r="I15880" i="11"/>
  <c r="I15881" i="11"/>
  <c r="I15882" i="11"/>
  <c r="I15883" i="11"/>
  <c r="I15884" i="11"/>
  <c r="I15885" i="11"/>
  <c r="I15886" i="11"/>
  <c r="I15887" i="11"/>
  <c r="I15888" i="11"/>
  <c r="I15889" i="11"/>
  <c r="I15890" i="11"/>
  <c r="I15891" i="11"/>
  <c r="I15892" i="11"/>
  <c r="I15893" i="11"/>
  <c r="I15894" i="11"/>
  <c r="I15895" i="11"/>
  <c r="I15896" i="11"/>
  <c r="I15897" i="11"/>
  <c r="I15898" i="11"/>
  <c r="I15899" i="11"/>
  <c r="I15900" i="11"/>
  <c r="I15901" i="11"/>
  <c r="I15902" i="11"/>
  <c r="I15903" i="11"/>
  <c r="I15904" i="11"/>
  <c r="I15905" i="11"/>
  <c r="I15906" i="11"/>
  <c r="I15907" i="11"/>
  <c r="I15908" i="11"/>
  <c r="I15909" i="11"/>
  <c r="I15910" i="11"/>
  <c r="I15911" i="11"/>
  <c r="I15912" i="11"/>
  <c r="I15913" i="11"/>
  <c r="I15914" i="11"/>
  <c r="I15915" i="11"/>
  <c r="I15916" i="11"/>
  <c r="I15917" i="11"/>
  <c r="I15918" i="11"/>
  <c r="I15919" i="11"/>
  <c r="I15920" i="11"/>
  <c r="I15921" i="11"/>
  <c r="I15922" i="11"/>
  <c r="I15923" i="11"/>
  <c r="I15924" i="11"/>
  <c r="I15925" i="11"/>
  <c r="I15926" i="11"/>
  <c r="I15927" i="11"/>
  <c r="I15928" i="11"/>
  <c r="I15929" i="11"/>
  <c r="I15930" i="11"/>
  <c r="I15931" i="11"/>
  <c r="I15932" i="11"/>
  <c r="I15933" i="11"/>
  <c r="I15934" i="11"/>
  <c r="I15935" i="11"/>
  <c r="I15936" i="11"/>
  <c r="I15937" i="11"/>
  <c r="I15938" i="11"/>
  <c r="I15939" i="11"/>
  <c r="I15940" i="11"/>
  <c r="I15941" i="11"/>
  <c r="I15942" i="11"/>
  <c r="I15943" i="11"/>
  <c r="I15944" i="11"/>
  <c r="I15945" i="11"/>
  <c r="I15946" i="11"/>
  <c r="I15947" i="11"/>
  <c r="I15948" i="11"/>
  <c r="I15949" i="11"/>
  <c r="I15950" i="11"/>
  <c r="I15951" i="11"/>
  <c r="I15952" i="11"/>
  <c r="I15953" i="11"/>
  <c r="I15954" i="11"/>
  <c r="I15955" i="11"/>
  <c r="I15956" i="11"/>
  <c r="I15957" i="11"/>
  <c r="I15958" i="11"/>
  <c r="I15959" i="11"/>
  <c r="I15960" i="11"/>
  <c r="I15961" i="11"/>
  <c r="I15962" i="11"/>
  <c r="I15963" i="11"/>
  <c r="I15964" i="11"/>
  <c r="I15965" i="11"/>
  <c r="I15966" i="11"/>
  <c r="I15967" i="11"/>
  <c r="I15968" i="11"/>
  <c r="I15969" i="11"/>
  <c r="I15970" i="11"/>
  <c r="I15971" i="11"/>
  <c r="I15972" i="11"/>
  <c r="I15973" i="11"/>
  <c r="I15974" i="11"/>
  <c r="I15975" i="11"/>
  <c r="I15976" i="11"/>
  <c r="I15977" i="11"/>
  <c r="I15978" i="11"/>
  <c r="I15979" i="11"/>
  <c r="I15980" i="11"/>
  <c r="I15981" i="11"/>
  <c r="I15982" i="11"/>
  <c r="I15983" i="11"/>
  <c r="I15984" i="11"/>
  <c r="I15985" i="11"/>
  <c r="I15986" i="11"/>
  <c r="I15987" i="11"/>
  <c r="I15988" i="11"/>
  <c r="I15989" i="11"/>
  <c r="I15990" i="11"/>
  <c r="I15991" i="11"/>
  <c r="I15992" i="11"/>
  <c r="I15993" i="11"/>
  <c r="I15994" i="11"/>
  <c r="I15995" i="11"/>
  <c r="I15996" i="11"/>
  <c r="I15997" i="11"/>
  <c r="I15998" i="11"/>
  <c r="I15999" i="11"/>
  <c r="I16000" i="11"/>
  <c r="I16001" i="11"/>
  <c r="I16002" i="11"/>
  <c r="I16003" i="11"/>
  <c r="I16004" i="11"/>
  <c r="I16005" i="11"/>
  <c r="I16006" i="11"/>
  <c r="I16007" i="11"/>
  <c r="I16008" i="11"/>
  <c r="I16009" i="11"/>
  <c r="I16010" i="11"/>
  <c r="I16011" i="11"/>
  <c r="I16012" i="11"/>
  <c r="I16013" i="11"/>
  <c r="I16014" i="11"/>
  <c r="I16015" i="11"/>
  <c r="I16016" i="11"/>
  <c r="I16017" i="11"/>
  <c r="I16018" i="11"/>
  <c r="I16019" i="11"/>
  <c r="I16020" i="11"/>
  <c r="I16021" i="11"/>
  <c r="I16022" i="11"/>
  <c r="I16023" i="11"/>
  <c r="I16024" i="11"/>
  <c r="I16025" i="11"/>
  <c r="I16026" i="11"/>
  <c r="I16027" i="11"/>
  <c r="I16028" i="11"/>
  <c r="I16029" i="11"/>
  <c r="I16030" i="11"/>
  <c r="I16031" i="11"/>
  <c r="I16032" i="11"/>
  <c r="I16033" i="11"/>
  <c r="I16034" i="11"/>
  <c r="I16035" i="11"/>
  <c r="I16036" i="11"/>
  <c r="I16037" i="11"/>
  <c r="I16038" i="11"/>
  <c r="I16039" i="11"/>
  <c r="I16040" i="11"/>
  <c r="I16041" i="11"/>
  <c r="I16042" i="11"/>
  <c r="I16043" i="11"/>
  <c r="I16044" i="11"/>
  <c r="I16045" i="11"/>
  <c r="I16046" i="11"/>
  <c r="I16047" i="11"/>
  <c r="I16048" i="11"/>
  <c r="I16049" i="11"/>
  <c r="I16050" i="11"/>
  <c r="I16051" i="11"/>
  <c r="I16052" i="11"/>
  <c r="I16053" i="11"/>
  <c r="I16054" i="11"/>
  <c r="I16055" i="11"/>
  <c r="I16056" i="11"/>
  <c r="I16057" i="11"/>
  <c r="I16058" i="11"/>
  <c r="I16059" i="11"/>
  <c r="I16060" i="11"/>
  <c r="I16061" i="11"/>
  <c r="I16062" i="11"/>
  <c r="I16063" i="11"/>
  <c r="I16064" i="11"/>
  <c r="I16065" i="11"/>
  <c r="I16066" i="11"/>
  <c r="I16067" i="11"/>
  <c r="I16068" i="11"/>
  <c r="I16069" i="11"/>
  <c r="I16070" i="11"/>
  <c r="I16071" i="11"/>
  <c r="I16072" i="11"/>
  <c r="I16073" i="11"/>
  <c r="I16074" i="11"/>
  <c r="I16075" i="11"/>
  <c r="I16076" i="11"/>
  <c r="I16077" i="11"/>
  <c r="I16078" i="11"/>
  <c r="I16079" i="11"/>
  <c r="I16080" i="11"/>
  <c r="I16081" i="11"/>
  <c r="I16082" i="11"/>
  <c r="I16083" i="11"/>
  <c r="I16084" i="11"/>
  <c r="I16085" i="11"/>
  <c r="I16086" i="11"/>
  <c r="I16087" i="11"/>
  <c r="I16088" i="11"/>
  <c r="I16089" i="11"/>
  <c r="I16090" i="11"/>
  <c r="I16091" i="11"/>
  <c r="I16092" i="11"/>
  <c r="I16093" i="11"/>
  <c r="I16094" i="11"/>
  <c r="I16095" i="11"/>
  <c r="I16096" i="11"/>
  <c r="I16097" i="11"/>
  <c r="I16098" i="11"/>
  <c r="I16099" i="11"/>
  <c r="I16100" i="11"/>
  <c r="I16101" i="11"/>
  <c r="I16102" i="11"/>
  <c r="I16103" i="11"/>
  <c r="I16104" i="11"/>
  <c r="I16105" i="11"/>
  <c r="I16106" i="11"/>
  <c r="I16107" i="11"/>
  <c r="I16108" i="11"/>
  <c r="I16109" i="11"/>
  <c r="I16110" i="11"/>
  <c r="I16111" i="11"/>
  <c r="I16112" i="11"/>
  <c r="I16113" i="11"/>
  <c r="I16114" i="11"/>
  <c r="I16115" i="11"/>
  <c r="I16116" i="11"/>
  <c r="I16117" i="11"/>
  <c r="I16118" i="11"/>
  <c r="I16119" i="11"/>
  <c r="I16120" i="11"/>
  <c r="I16121" i="11"/>
  <c r="I16122" i="11"/>
  <c r="I16123" i="11"/>
  <c r="I16124" i="11"/>
  <c r="I16125" i="11"/>
  <c r="I16126" i="11"/>
  <c r="I16127" i="11"/>
  <c r="I16128" i="11"/>
  <c r="I16129" i="11"/>
  <c r="I16130" i="11"/>
  <c r="I16131" i="11"/>
  <c r="I16132" i="11"/>
  <c r="I16133" i="11"/>
  <c r="I16134" i="11"/>
  <c r="I16135" i="11"/>
  <c r="I16136" i="11"/>
  <c r="I16137" i="11"/>
  <c r="I16138" i="11"/>
  <c r="I16139" i="11"/>
  <c r="I16140" i="11"/>
  <c r="I16141" i="11"/>
  <c r="I16142" i="11"/>
  <c r="I16143" i="11"/>
  <c r="I16144" i="11"/>
  <c r="I16145" i="11"/>
  <c r="I16146" i="11"/>
  <c r="I16147" i="11"/>
  <c r="I16148" i="11"/>
  <c r="I16149" i="11"/>
  <c r="I16150" i="11"/>
  <c r="I16151" i="11"/>
  <c r="I16152" i="11"/>
  <c r="I16153" i="11"/>
  <c r="I16154" i="11"/>
  <c r="I16155" i="11"/>
  <c r="I16156" i="11"/>
  <c r="I16157" i="11"/>
  <c r="I16158" i="11"/>
  <c r="I16159" i="11"/>
  <c r="I16160" i="11"/>
  <c r="I16161" i="11"/>
  <c r="I16162" i="11"/>
  <c r="I16163" i="11"/>
  <c r="I16164" i="11"/>
  <c r="I16165" i="11"/>
  <c r="I16166" i="11"/>
  <c r="I16167" i="11"/>
  <c r="I16168" i="11"/>
  <c r="I16169" i="11"/>
  <c r="I16170" i="11"/>
  <c r="I16171" i="11"/>
  <c r="I16172" i="11"/>
  <c r="I16173" i="11"/>
  <c r="I16174" i="11"/>
  <c r="I16175" i="11"/>
  <c r="I16176" i="11"/>
  <c r="I16177" i="11"/>
  <c r="I16178" i="11"/>
  <c r="I16179" i="11"/>
  <c r="I16180" i="11"/>
  <c r="I16181" i="11"/>
  <c r="I16182" i="11"/>
  <c r="I16183" i="11"/>
  <c r="I16184" i="11"/>
  <c r="I16185" i="11"/>
  <c r="I16186" i="11"/>
  <c r="I16187" i="11"/>
  <c r="I16188" i="11"/>
  <c r="I16189" i="11"/>
  <c r="I16190" i="11"/>
  <c r="I16191" i="11"/>
  <c r="I16192" i="11"/>
  <c r="I16193" i="11"/>
  <c r="I16194" i="11"/>
  <c r="I16195" i="11"/>
  <c r="I16196" i="11"/>
  <c r="I16197" i="11"/>
  <c r="I16198" i="11"/>
  <c r="I16199" i="11"/>
  <c r="I16200" i="11"/>
  <c r="I16201" i="11"/>
  <c r="I16202" i="11"/>
  <c r="I16203" i="11"/>
  <c r="I16204" i="11"/>
  <c r="I16205" i="11"/>
  <c r="I16206" i="11"/>
  <c r="I16207" i="11"/>
  <c r="I16208" i="11"/>
  <c r="I16209" i="11"/>
  <c r="I16210" i="11"/>
  <c r="I16211" i="11"/>
  <c r="I16212" i="11"/>
  <c r="I16213" i="11"/>
  <c r="I16214" i="11"/>
  <c r="I16215" i="11"/>
  <c r="I16216" i="11"/>
  <c r="I16217" i="11"/>
  <c r="I16218" i="11"/>
  <c r="I16219" i="11"/>
  <c r="I16220" i="11"/>
  <c r="I16221" i="11"/>
  <c r="I16222" i="11"/>
  <c r="I16223" i="11"/>
  <c r="I16224" i="11"/>
  <c r="I16225" i="11"/>
  <c r="I16226" i="11"/>
  <c r="I16227" i="11"/>
  <c r="I16228" i="11"/>
  <c r="I16229" i="11"/>
  <c r="I16230" i="11"/>
  <c r="I16231" i="11"/>
  <c r="I16232" i="11"/>
  <c r="I16233" i="11"/>
  <c r="I16234" i="11"/>
  <c r="I16235" i="11"/>
  <c r="I16236" i="11"/>
  <c r="I16237" i="11"/>
  <c r="I16238" i="11"/>
  <c r="I16239" i="11"/>
  <c r="I16240" i="11"/>
  <c r="I16241" i="11"/>
  <c r="I16242" i="11"/>
  <c r="I16243" i="11"/>
  <c r="I16244" i="11"/>
  <c r="I16245" i="11"/>
  <c r="I16246" i="11"/>
  <c r="I16247" i="11"/>
  <c r="I16248" i="11"/>
  <c r="I16249" i="11"/>
  <c r="I16250" i="11"/>
  <c r="I16251" i="11"/>
  <c r="I16252" i="11"/>
  <c r="I16253" i="11"/>
  <c r="I16254" i="11"/>
  <c r="I16255" i="11"/>
  <c r="I16256" i="11"/>
  <c r="I16257" i="11"/>
  <c r="I16258" i="11"/>
  <c r="I16259" i="11"/>
  <c r="I16260" i="11"/>
  <c r="I16261" i="11"/>
  <c r="I16262" i="11"/>
  <c r="I16263" i="11"/>
  <c r="I16264" i="11"/>
  <c r="I16265" i="11"/>
  <c r="I16266" i="11"/>
  <c r="I16267" i="11"/>
  <c r="I16268" i="11"/>
  <c r="I16269" i="11"/>
  <c r="I16270" i="11"/>
  <c r="I16271" i="11"/>
  <c r="I16272" i="11"/>
  <c r="I16273" i="11"/>
  <c r="I16274" i="11"/>
  <c r="I16275" i="11"/>
  <c r="I16276" i="11"/>
  <c r="I16277" i="11"/>
  <c r="I16278" i="11"/>
  <c r="I16279" i="11"/>
  <c r="I16280" i="11"/>
  <c r="I16281" i="11"/>
  <c r="I16282" i="11"/>
  <c r="I16283" i="11"/>
  <c r="I16284" i="11"/>
  <c r="I16285" i="11"/>
  <c r="I16286" i="11"/>
  <c r="I16287" i="11"/>
  <c r="I16288" i="11"/>
  <c r="I16289" i="11"/>
  <c r="I16290" i="11"/>
  <c r="I16291" i="11"/>
  <c r="I16292" i="11"/>
  <c r="I16293" i="11"/>
  <c r="I16294" i="11"/>
  <c r="I16295" i="11"/>
  <c r="I16296" i="11"/>
  <c r="I16297" i="11"/>
  <c r="I16298" i="11"/>
  <c r="I16299" i="11"/>
  <c r="I16300" i="11"/>
  <c r="I16301" i="11"/>
  <c r="I16302" i="11"/>
  <c r="I16303" i="11"/>
  <c r="I16304" i="11"/>
  <c r="I16305" i="11"/>
  <c r="I16306" i="11"/>
  <c r="I16307" i="11"/>
  <c r="I16308" i="11"/>
  <c r="I16309" i="11"/>
  <c r="I16310" i="11"/>
  <c r="I16311" i="11"/>
  <c r="I16312" i="11"/>
  <c r="I16313" i="11"/>
  <c r="I16314" i="11"/>
  <c r="I16315" i="11"/>
  <c r="I16316" i="11"/>
  <c r="I16317" i="11"/>
  <c r="I16318" i="11"/>
  <c r="I16319" i="11"/>
  <c r="I16320" i="11"/>
  <c r="I16321" i="11"/>
  <c r="I16322" i="11"/>
  <c r="I16323" i="11"/>
  <c r="I16324" i="11"/>
  <c r="I16325" i="11"/>
  <c r="I16326" i="11"/>
  <c r="I16327" i="11"/>
  <c r="I16328" i="11"/>
  <c r="I16329" i="11"/>
  <c r="I16330" i="11"/>
  <c r="I16331" i="11"/>
  <c r="I16332" i="11"/>
  <c r="I16333" i="11"/>
  <c r="I16334" i="11"/>
  <c r="I16335" i="11"/>
  <c r="I16336" i="11"/>
  <c r="I16337" i="11"/>
  <c r="I16338" i="11"/>
  <c r="I16339" i="11"/>
  <c r="I16340" i="11"/>
  <c r="I16341" i="11"/>
  <c r="I16342" i="11"/>
  <c r="I16343" i="11"/>
  <c r="I16344" i="11"/>
  <c r="I16345" i="11"/>
  <c r="I16346" i="11"/>
  <c r="I16347" i="11"/>
  <c r="I16348" i="11"/>
  <c r="I16349" i="11"/>
  <c r="I16350" i="11"/>
  <c r="I16351" i="11"/>
  <c r="I16352" i="11"/>
  <c r="I16353" i="11"/>
  <c r="I16354" i="11"/>
  <c r="I16355" i="11"/>
  <c r="I16356" i="11"/>
  <c r="I16357" i="11"/>
  <c r="I16358" i="11"/>
  <c r="I16359" i="11"/>
  <c r="I16360" i="11"/>
  <c r="I16361" i="11"/>
  <c r="I16362" i="11"/>
  <c r="I16363" i="11"/>
  <c r="I16364" i="11"/>
  <c r="I16365" i="11"/>
  <c r="I16366" i="11"/>
  <c r="I16367" i="11"/>
  <c r="I16368" i="11"/>
  <c r="I16369" i="11"/>
  <c r="I16370" i="11"/>
  <c r="I16371" i="11"/>
  <c r="I16372" i="11"/>
  <c r="I16373" i="11"/>
  <c r="I16374" i="11"/>
  <c r="I16375" i="11"/>
  <c r="I16376" i="11"/>
  <c r="I16377" i="11"/>
  <c r="I16378" i="11"/>
  <c r="I16379" i="11"/>
  <c r="I16380" i="11"/>
  <c r="I16381" i="11"/>
  <c r="I16382" i="11"/>
  <c r="I16383" i="11"/>
  <c r="I16384" i="11"/>
  <c r="I16385" i="11"/>
  <c r="I16386" i="11"/>
  <c r="I16387" i="11"/>
  <c r="I16388" i="11"/>
  <c r="I16389" i="11"/>
  <c r="I16390" i="11"/>
  <c r="I16391" i="11"/>
  <c r="I16392" i="11"/>
  <c r="I16393" i="11"/>
  <c r="I16394" i="11"/>
  <c r="I16395" i="11"/>
  <c r="I16396" i="11"/>
  <c r="I16397" i="11"/>
  <c r="I16398" i="11"/>
  <c r="I16399" i="11"/>
  <c r="I16400" i="11"/>
  <c r="I16401" i="11"/>
  <c r="I16402" i="11"/>
  <c r="I16403" i="11"/>
  <c r="I16404" i="11"/>
  <c r="I16405" i="11"/>
  <c r="I16406" i="11"/>
  <c r="I16407" i="11"/>
  <c r="I16408" i="11"/>
  <c r="I16409" i="11"/>
  <c r="I16410" i="11"/>
  <c r="I16411" i="11"/>
  <c r="I16412" i="11"/>
  <c r="I16413" i="11"/>
  <c r="I16414" i="11"/>
  <c r="I16415" i="11"/>
  <c r="I16416" i="11"/>
  <c r="I16417" i="11"/>
  <c r="I16418" i="11"/>
  <c r="I16419" i="11"/>
  <c r="I16420" i="11"/>
  <c r="I16421" i="11"/>
  <c r="I16422" i="11"/>
  <c r="I16423" i="11"/>
  <c r="I16424" i="11"/>
  <c r="I16425" i="11"/>
  <c r="I16426" i="11"/>
  <c r="I16427" i="11"/>
  <c r="I16428" i="11"/>
  <c r="I16429" i="11"/>
  <c r="I16430" i="11"/>
  <c r="I16431" i="11"/>
  <c r="I16432" i="11"/>
  <c r="I16433" i="11"/>
  <c r="I16434" i="11"/>
  <c r="I16435" i="11"/>
  <c r="I16436" i="11"/>
  <c r="I16437" i="11"/>
  <c r="I16438" i="11"/>
  <c r="I16439" i="11"/>
  <c r="I16440" i="11"/>
  <c r="I16441" i="11"/>
  <c r="I16442" i="11"/>
  <c r="I16443" i="11"/>
  <c r="I16444" i="11"/>
  <c r="I16445" i="11"/>
  <c r="I16446" i="11"/>
  <c r="I16447" i="11"/>
  <c r="I16448" i="11"/>
  <c r="I16449" i="11"/>
  <c r="I16450" i="11"/>
  <c r="I16451" i="11"/>
  <c r="I16452" i="11"/>
  <c r="I16453" i="11"/>
  <c r="I16454" i="11"/>
  <c r="I16455" i="11"/>
  <c r="I16456" i="11"/>
  <c r="I16457" i="11"/>
  <c r="I16458" i="11"/>
  <c r="I16459" i="11"/>
  <c r="I16460" i="11"/>
  <c r="I16461" i="11"/>
  <c r="I16462" i="11"/>
  <c r="I16463" i="11"/>
  <c r="I16464" i="11"/>
  <c r="I16465" i="11"/>
  <c r="I16466" i="11"/>
  <c r="I16467" i="11"/>
  <c r="I16468" i="11"/>
  <c r="I16469" i="11"/>
  <c r="I16470" i="11"/>
  <c r="I16471" i="11"/>
  <c r="I16472" i="11"/>
  <c r="I16473" i="11"/>
  <c r="I16474" i="11"/>
  <c r="I16475" i="11"/>
  <c r="I16476" i="11"/>
  <c r="I16477" i="11"/>
  <c r="I16478" i="11"/>
  <c r="I16479" i="11"/>
  <c r="I16480" i="11"/>
  <c r="I16481" i="11"/>
  <c r="I16482" i="11"/>
  <c r="I16483" i="11"/>
  <c r="I16484" i="11"/>
  <c r="I16485" i="11"/>
  <c r="I16486" i="11"/>
  <c r="I16487" i="11"/>
  <c r="I16488" i="11"/>
  <c r="I16489" i="11"/>
  <c r="I16490" i="11"/>
  <c r="I16491" i="11"/>
  <c r="I16492" i="11"/>
  <c r="I16493" i="11"/>
  <c r="I16494" i="11"/>
  <c r="I16495" i="11"/>
  <c r="I16496" i="11"/>
  <c r="I16497" i="11"/>
  <c r="I16498" i="11"/>
  <c r="I16499" i="11"/>
  <c r="I16500" i="11"/>
  <c r="I16501" i="11"/>
  <c r="I16502" i="11"/>
  <c r="I16503" i="11"/>
  <c r="I16504" i="11"/>
  <c r="I16505" i="11"/>
  <c r="I16506" i="11"/>
  <c r="I16507" i="11"/>
  <c r="I16508" i="11"/>
  <c r="I16509" i="11"/>
  <c r="I16510" i="11"/>
  <c r="I16511" i="11"/>
  <c r="I16512" i="11"/>
  <c r="I16513" i="11"/>
  <c r="I16514" i="11"/>
  <c r="I16515" i="11"/>
  <c r="I16516" i="11"/>
  <c r="I16517" i="11"/>
  <c r="I16518" i="11"/>
  <c r="I16519" i="11"/>
  <c r="I16520" i="11"/>
  <c r="I16521" i="11"/>
  <c r="I16522" i="11"/>
  <c r="I16523" i="11"/>
  <c r="I16524" i="11"/>
  <c r="I16525" i="11"/>
  <c r="I16526" i="11"/>
  <c r="I16527" i="11"/>
  <c r="I16528" i="11"/>
  <c r="I16529" i="11"/>
  <c r="I16530" i="11"/>
  <c r="I16531" i="11"/>
  <c r="I16532" i="11"/>
  <c r="I16533" i="11"/>
  <c r="I16534" i="11"/>
  <c r="I16535" i="11"/>
  <c r="I16536" i="11"/>
  <c r="I16537" i="11"/>
  <c r="I16538" i="11"/>
  <c r="I16539" i="11"/>
  <c r="I16540" i="11"/>
  <c r="I16541" i="11"/>
  <c r="I16542" i="11"/>
  <c r="I16543" i="11"/>
  <c r="I16544" i="11"/>
  <c r="I16545" i="11"/>
  <c r="I16546" i="11"/>
  <c r="I16547" i="11"/>
  <c r="I16548" i="11"/>
  <c r="I16549" i="11"/>
  <c r="I16550" i="11"/>
  <c r="I16551" i="11"/>
  <c r="I16552" i="11"/>
  <c r="I16553" i="11"/>
  <c r="I16554" i="11"/>
  <c r="I16555" i="11"/>
  <c r="I16556" i="11"/>
  <c r="I16557" i="11"/>
  <c r="I16558" i="11"/>
  <c r="I16559" i="11"/>
  <c r="I16560" i="11"/>
  <c r="I16561" i="11"/>
  <c r="I16562" i="11"/>
  <c r="I16563" i="11"/>
  <c r="I16564" i="11"/>
  <c r="I16565" i="11"/>
  <c r="I16566" i="11"/>
  <c r="I16567" i="11"/>
  <c r="I16568" i="11"/>
  <c r="I16569" i="11"/>
  <c r="I16570" i="11"/>
  <c r="I16571" i="11"/>
  <c r="I16572" i="11"/>
  <c r="I16573" i="11"/>
  <c r="I16574" i="11"/>
  <c r="I16575" i="11"/>
  <c r="I16576" i="11"/>
  <c r="I16577" i="11"/>
  <c r="I16578" i="11"/>
  <c r="I16579" i="11"/>
  <c r="I16580" i="11"/>
  <c r="I16581" i="11"/>
  <c r="I16582" i="11"/>
  <c r="I16583" i="11"/>
  <c r="I16584" i="11"/>
  <c r="I16585" i="11"/>
  <c r="I16586" i="11"/>
  <c r="I16587" i="11"/>
  <c r="I16588" i="11"/>
  <c r="I16589" i="11"/>
  <c r="I16590" i="11"/>
  <c r="I16591" i="11"/>
  <c r="I16592" i="11"/>
  <c r="I16593" i="11"/>
  <c r="I16594" i="11"/>
  <c r="I16595" i="11"/>
  <c r="I16596" i="11"/>
  <c r="I16597" i="11"/>
  <c r="I16598" i="11"/>
  <c r="I16599" i="11"/>
  <c r="I16600" i="11"/>
  <c r="I16601" i="11"/>
  <c r="I16602" i="11"/>
  <c r="I16603" i="11"/>
  <c r="I16604" i="11"/>
  <c r="I16605" i="11"/>
  <c r="I16606" i="11"/>
  <c r="I16607" i="11"/>
  <c r="I16608" i="11"/>
  <c r="I16609" i="11"/>
  <c r="I16610" i="11"/>
  <c r="I16611" i="11"/>
  <c r="I16612" i="11"/>
  <c r="I16613" i="11"/>
  <c r="I16614" i="11"/>
  <c r="I16615" i="11"/>
  <c r="I16616" i="11"/>
  <c r="I16617" i="11"/>
  <c r="I16618" i="11"/>
  <c r="I16619" i="11"/>
  <c r="I16620" i="11"/>
  <c r="I16621" i="11"/>
  <c r="I16622" i="11"/>
  <c r="I16623" i="11"/>
  <c r="I16624" i="11"/>
  <c r="I16625" i="11"/>
  <c r="I16626" i="11"/>
  <c r="I16627" i="11"/>
  <c r="I16628" i="11"/>
  <c r="I16629" i="11"/>
  <c r="I16630" i="11"/>
  <c r="I16631" i="11"/>
  <c r="I16632" i="11"/>
  <c r="I16633" i="11"/>
  <c r="I16634" i="11"/>
  <c r="I16635" i="11"/>
  <c r="I16636" i="11"/>
  <c r="I16637" i="11"/>
  <c r="I16638" i="11"/>
  <c r="I16639" i="11"/>
  <c r="I16640" i="11"/>
  <c r="I16641" i="11"/>
  <c r="I16642" i="11"/>
  <c r="I16643" i="11"/>
  <c r="I16644" i="11"/>
  <c r="I16645" i="11"/>
  <c r="I16646" i="11"/>
  <c r="I16647" i="11"/>
  <c r="I16648" i="11"/>
  <c r="I16649" i="11"/>
  <c r="I16650" i="11"/>
  <c r="I16651" i="11"/>
  <c r="I16652" i="11"/>
  <c r="I16653" i="11"/>
  <c r="I16654" i="11"/>
  <c r="I16655" i="11"/>
  <c r="I16656" i="11"/>
  <c r="I16657" i="11"/>
  <c r="I16658" i="11"/>
  <c r="I16659" i="11"/>
  <c r="I16660" i="11"/>
  <c r="I16661" i="11"/>
  <c r="I16662" i="11"/>
  <c r="I16663" i="11"/>
  <c r="I16664" i="11"/>
  <c r="I16665" i="11"/>
  <c r="I16666" i="11"/>
  <c r="I16667" i="11"/>
  <c r="I16668" i="11"/>
  <c r="I16669" i="11"/>
  <c r="I16670" i="11"/>
  <c r="I16671" i="11"/>
  <c r="I16672" i="11"/>
  <c r="I16673" i="11"/>
  <c r="I16674" i="11"/>
  <c r="I16675" i="11"/>
  <c r="I16676" i="11"/>
  <c r="I16677" i="11"/>
  <c r="I16678" i="11"/>
  <c r="I16679" i="11"/>
  <c r="I16680" i="11"/>
  <c r="I16681" i="11"/>
  <c r="I16682" i="11"/>
  <c r="I16683" i="11"/>
  <c r="I16684" i="11"/>
  <c r="I16685" i="11"/>
  <c r="I16686" i="11"/>
  <c r="I16687" i="11"/>
  <c r="I16688" i="11"/>
  <c r="I16689" i="11"/>
  <c r="I16690" i="11"/>
  <c r="I16691" i="11"/>
  <c r="I16692" i="11"/>
  <c r="I16693" i="11"/>
  <c r="I16694" i="11"/>
  <c r="I16695" i="11"/>
  <c r="I16696" i="11"/>
  <c r="I16697" i="11"/>
  <c r="I16698" i="11"/>
  <c r="I16699" i="11"/>
  <c r="I16700" i="11"/>
  <c r="I16701" i="11"/>
  <c r="I16702" i="11"/>
  <c r="I16703" i="11"/>
  <c r="I16704" i="11"/>
  <c r="I16705" i="11"/>
  <c r="I16706" i="11"/>
  <c r="I16707" i="11"/>
  <c r="I16708" i="11"/>
  <c r="I16709" i="11"/>
  <c r="I16710" i="11"/>
  <c r="I16711" i="11"/>
  <c r="I16712" i="11"/>
  <c r="I16713" i="11"/>
  <c r="I16714" i="11"/>
  <c r="I16715" i="11"/>
  <c r="I16716" i="11"/>
  <c r="I16717" i="11"/>
  <c r="I16718" i="11"/>
  <c r="I16719" i="11"/>
  <c r="I16720" i="11"/>
  <c r="I16721" i="11"/>
  <c r="I16722" i="11"/>
  <c r="I16723" i="11"/>
  <c r="I16724" i="11"/>
  <c r="I16725" i="11"/>
  <c r="I16726" i="11"/>
  <c r="I16727" i="11"/>
  <c r="I16728" i="11"/>
  <c r="I16729" i="11"/>
  <c r="I16730" i="11"/>
  <c r="I16731" i="11"/>
  <c r="I16732" i="11"/>
  <c r="I16733" i="11"/>
  <c r="I16734" i="11"/>
  <c r="I16735" i="11"/>
  <c r="I16736" i="11"/>
  <c r="I16737" i="11"/>
  <c r="I16738" i="11"/>
  <c r="I16739" i="11"/>
  <c r="I16740" i="11"/>
  <c r="I16741" i="11"/>
  <c r="I16742" i="11"/>
  <c r="I16743" i="11"/>
  <c r="I16744" i="11"/>
  <c r="I16745" i="11"/>
  <c r="I16746" i="11"/>
  <c r="I16747" i="11"/>
  <c r="I16748" i="11"/>
  <c r="I16749" i="11"/>
  <c r="I16750" i="11"/>
  <c r="I16751" i="11"/>
  <c r="I16752" i="11"/>
  <c r="I16753" i="11"/>
  <c r="I16754" i="11"/>
  <c r="I16755" i="11"/>
  <c r="I16756" i="11"/>
  <c r="I16757" i="11"/>
  <c r="I16758" i="11"/>
  <c r="I16759" i="11"/>
  <c r="I16760" i="11"/>
  <c r="I16761" i="11"/>
  <c r="I16762" i="11"/>
  <c r="I16763" i="11"/>
  <c r="I16764" i="11"/>
  <c r="I16765" i="11"/>
  <c r="I16766" i="11"/>
  <c r="I16767" i="11"/>
  <c r="I16768" i="11"/>
  <c r="I16769" i="11"/>
  <c r="I16770" i="11"/>
  <c r="I16771" i="11"/>
  <c r="I16772" i="11"/>
  <c r="I16773" i="11"/>
  <c r="I16774" i="11"/>
  <c r="I16775" i="11"/>
  <c r="I16776" i="11"/>
  <c r="I16777" i="11"/>
  <c r="I16778" i="11"/>
  <c r="I16779" i="11"/>
  <c r="I16780" i="11"/>
  <c r="I16781" i="11"/>
  <c r="I16782" i="11"/>
  <c r="I16783" i="11"/>
  <c r="I16784" i="11"/>
  <c r="I16785" i="11"/>
  <c r="I16786" i="11"/>
  <c r="I16787" i="11"/>
  <c r="I16788" i="11"/>
  <c r="I16789" i="11"/>
  <c r="I16790" i="11"/>
  <c r="I16791" i="11"/>
  <c r="I16792" i="11"/>
  <c r="I16793" i="11"/>
  <c r="I16794" i="11"/>
  <c r="I16795" i="11"/>
  <c r="I16796" i="11"/>
  <c r="I16797" i="11"/>
  <c r="I16798" i="11"/>
  <c r="I16799" i="11"/>
  <c r="I16800" i="11"/>
  <c r="I16801" i="11"/>
  <c r="I16802" i="11"/>
  <c r="I16803" i="11"/>
  <c r="I16804" i="11"/>
  <c r="I16805" i="11"/>
  <c r="I16806" i="11"/>
  <c r="I16807" i="11"/>
  <c r="I16808" i="11"/>
  <c r="I16809" i="11"/>
  <c r="I16810" i="11"/>
  <c r="I16811" i="11"/>
  <c r="I16812" i="11"/>
  <c r="I16813" i="11"/>
  <c r="I16814" i="11"/>
  <c r="I16815" i="11"/>
  <c r="I16816" i="11"/>
  <c r="I16817" i="11"/>
  <c r="I16818" i="11"/>
  <c r="I16819" i="11"/>
  <c r="I16820" i="11"/>
  <c r="I16821" i="11"/>
  <c r="I16822" i="11"/>
  <c r="I16823" i="11"/>
  <c r="I16824" i="11"/>
  <c r="I16825" i="11"/>
  <c r="I16826" i="11"/>
  <c r="I16827" i="11"/>
  <c r="I16828" i="11"/>
  <c r="I16829" i="11"/>
  <c r="I16830" i="11"/>
  <c r="I16831" i="11"/>
  <c r="I16832" i="11"/>
  <c r="I16833" i="11"/>
  <c r="I16834" i="11"/>
  <c r="I16835" i="11"/>
  <c r="I16836" i="11"/>
  <c r="I16837" i="11"/>
  <c r="I16838" i="11"/>
  <c r="I16839" i="11"/>
  <c r="I16840" i="11"/>
  <c r="I16841" i="11"/>
  <c r="I16842" i="11"/>
  <c r="I16843" i="11"/>
  <c r="I16844" i="11"/>
  <c r="I16845" i="11"/>
  <c r="I16846" i="11"/>
  <c r="I16847" i="11"/>
  <c r="I16848" i="11"/>
  <c r="I16849" i="11"/>
  <c r="I16850" i="11"/>
  <c r="I16851" i="11"/>
  <c r="I16852" i="11"/>
  <c r="I16853" i="11"/>
  <c r="I16854" i="11"/>
  <c r="I16855" i="11"/>
  <c r="I16856" i="11"/>
  <c r="I16857" i="11"/>
  <c r="I16858" i="11"/>
  <c r="I16859" i="11"/>
  <c r="I16860" i="11"/>
  <c r="I16861" i="11"/>
  <c r="I16862" i="11"/>
  <c r="I16863" i="11"/>
  <c r="I16864" i="11"/>
  <c r="I16865" i="11"/>
  <c r="I16866" i="11"/>
  <c r="I16867" i="11"/>
  <c r="I16868" i="11"/>
  <c r="I16869" i="11"/>
  <c r="I16870" i="11"/>
  <c r="I16871" i="11"/>
  <c r="I16872" i="11"/>
  <c r="I16873" i="11"/>
  <c r="I16874" i="11"/>
  <c r="I16875" i="11"/>
  <c r="I16876" i="11"/>
  <c r="I16877" i="11"/>
  <c r="I16878" i="11"/>
  <c r="I16879" i="11"/>
  <c r="I16880" i="11"/>
  <c r="I16881" i="11"/>
  <c r="I16882" i="11"/>
  <c r="I16883" i="11"/>
  <c r="I16884" i="11"/>
  <c r="I16885" i="11"/>
  <c r="I16886" i="11"/>
  <c r="I16887" i="11"/>
  <c r="I16888" i="11"/>
  <c r="I16889" i="11"/>
  <c r="I16890" i="11"/>
  <c r="I16891" i="11"/>
  <c r="I16892" i="11"/>
  <c r="I16893" i="11"/>
  <c r="I16894" i="11"/>
  <c r="I16895" i="11"/>
  <c r="I16896" i="11"/>
  <c r="I16897" i="11"/>
  <c r="I16898" i="11"/>
  <c r="I16899" i="11"/>
  <c r="I16900" i="11"/>
  <c r="I16901" i="11"/>
  <c r="I16902" i="11"/>
  <c r="I16903" i="11"/>
  <c r="I16904" i="11"/>
  <c r="I16905" i="11"/>
  <c r="I16906" i="11"/>
  <c r="I16907" i="11"/>
  <c r="I16908" i="11"/>
  <c r="I16909" i="11"/>
  <c r="I16910" i="11"/>
  <c r="I16911" i="11"/>
  <c r="I16912" i="11"/>
  <c r="I16913" i="11"/>
  <c r="I16914" i="11"/>
  <c r="I16915" i="11"/>
  <c r="I16916" i="11"/>
  <c r="I16917" i="11"/>
  <c r="I16918" i="11"/>
  <c r="I16919" i="11"/>
  <c r="I16920" i="11"/>
  <c r="I16921" i="11"/>
  <c r="I16922" i="11"/>
  <c r="I16923" i="11"/>
  <c r="I16924" i="11"/>
  <c r="I16925" i="11"/>
  <c r="I16926" i="11"/>
  <c r="I16927" i="11"/>
  <c r="I16928" i="11"/>
  <c r="I16929" i="11"/>
  <c r="I16930" i="11"/>
  <c r="I16931" i="11"/>
  <c r="I16932" i="11"/>
  <c r="I16933" i="11"/>
  <c r="I16934" i="11"/>
  <c r="I16935" i="11"/>
  <c r="I16936" i="11"/>
  <c r="I16937" i="11"/>
  <c r="I16938" i="11"/>
  <c r="I16939" i="11"/>
  <c r="I16940" i="11"/>
  <c r="I16941" i="11"/>
  <c r="I16942" i="11"/>
  <c r="I16943" i="11"/>
  <c r="I16944" i="11"/>
  <c r="I16945" i="11"/>
  <c r="I16946" i="11"/>
  <c r="I16947" i="11"/>
  <c r="I16948" i="11"/>
  <c r="I16949" i="11"/>
  <c r="I16950" i="11"/>
  <c r="I16951" i="11"/>
  <c r="I16952" i="11"/>
  <c r="I16953" i="11"/>
  <c r="I16954" i="11"/>
  <c r="I16955" i="11"/>
  <c r="I16956" i="11"/>
  <c r="I16957" i="11"/>
  <c r="I16958" i="11"/>
  <c r="I16959" i="11"/>
  <c r="I16960" i="11"/>
  <c r="I16961" i="11"/>
  <c r="I16962" i="11"/>
  <c r="I16963" i="11"/>
  <c r="I16964" i="11"/>
  <c r="I16965" i="11"/>
  <c r="I16966" i="11"/>
  <c r="I16967" i="11"/>
  <c r="I16968" i="11"/>
  <c r="I16969" i="11"/>
  <c r="I16970" i="11"/>
  <c r="I16971" i="11"/>
  <c r="I16972" i="11"/>
  <c r="I16973" i="11"/>
  <c r="I16974" i="11"/>
  <c r="I16975" i="11"/>
  <c r="I16976" i="11"/>
  <c r="I16977" i="11"/>
  <c r="I16978" i="11"/>
  <c r="I16979" i="11"/>
  <c r="I16980" i="11"/>
  <c r="I16981" i="11"/>
  <c r="I16982" i="11"/>
  <c r="I16983" i="11"/>
  <c r="I16984" i="11"/>
  <c r="I16985" i="11"/>
  <c r="I16986" i="11"/>
  <c r="I16987" i="11"/>
  <c r="I16988" i="11"/>
  <c r="I16989" i="11"/>
  <c r="I16990" i="11"/>
  <c r="I16991" i="11"/>
  <c r="I16992" i="11"/>
  <c r="I16993" i="11"/>
  <c r="I16994" i="11"/>
  <c r="I16995" i="11"/>
  <c r="I16996" i="11"/>
  <c r="I16997" i="11"/>
  <c r="I16998" i="11"/>
  <c r="I16999" i="11"/>
  <c r="I17000" i="11"/>
  <c r="I17001" i="11"/>
  <c r="I17002" i="11"/>
  <c r="I17003" i="11"/>
  <c r="I17004" i="11"/>
  <c r="I17005" i="11"/>
  <c r="I17006" i="11"/>
  <c r="I17007" i="11"/>
  <c r="I17008" i="11"/>
  <c r="I17009" i="11"/>
  <c r="I17010" i="11"/>
  <c r="I17011" i="11"/>
  <c r="I17012" i="11"/>
  <c r="I17013" i="11"/>
  <c r="I17014" i="11"/>
  <c r="I17015" i="11"/>
  <c r="I17016" i="11"/>
  <c r="I17017" i="11"/>
  <c r="I17018" i="11"/>
  <c r="I17019" i="11"/>
  <c r="I17020" i="11"/>
  <c r="I17021" i="11"/>
  <c r="I17022" i="11"/>
  <c r="I17023" i="11"/>
  <c r="I17024" i="11"/>
  <c r="I17025" i="11"/>
  <c r="I17026" i="11"/>
  <c r="I17027" i="11"/>
  <c r="I17028" i="11"/>
  <c r="I17029" i="11"/>
  <c r="I17030" i="11"/>
  <c r="I17031" i="11"/>
  <c r="I17032" i="11"/>
  <c r="I17033" i="11"/>
  <c r="I17034" i="11"/>
  <c r="I17035" i="11"/>
  <c r="I17036" i="11"/>
  <c r="I17037" i="11"/>
  <c r="I17038" i="11"/>
  <c r="I17039" i="11"/>
  <c r="I17040" i="11"/>
  <c r="I17041" i="11"/>
  <c r="I17042" i="11"/>
  <c r="I17043" i="11"/>
  <c r="I17044" i="11"/>
  <c r="I17045" i="11"/>
  <c r="I17046" i="11"/>
  <c r="I17047" i="11"/>
  <c r="I17048" i="11"/>
  <c r="I17049" i="11"/>
  <c r="I17050" i="11"/>
  <c r="I17051" i="11"/>
  <c r="I17052" i="11"/>
  <c r="I17053" i="11"/>
  <c r="I17054" i="11"/>
  <c r="I17055" i="11"/>
  <c r="I17056" i="11"/>
  <c r="I17057" i="11"/>
  <c r="I17058" i="11"/>
  <c r="I17059" i="11"/>
  <c r="I17060" i="11"/>
  <c r="I17061" i="11"/>
  <c r="I17062" i="11"/>
  <c r="I17063" i="11"/>
  <c r="I17064" i="11"/>
  <c r="I17065" i="11"/>
  <c r="I17066" i="11"/>
  <c r="I17067" i="11"/>
  <c r="I17068" i="11"/>
  <c r="I17069" i="11"/>
  <c r="I17070" i="11"/>
  <c r="I17071" i="11"/>
  <c r="I17072" i="11"/>
  <c r="I17073" i="11"/>
  <c r="I17074" i="11"/>
  <c r="I17075" i="11"/>
  <c r="I17076" i="11"/>
  <c r="I17077" i="11"/>
  <c r="I17078" i="11"/>
  <c r="I17079" i="11"/>
  <c r="I17080" i="11"/>
  <c r="I17081" i="11"/>
  <c r="I17082" i="11"/>
  <c r="I17083" i="11"/>
  <c r="I17084" i="11"/>
  <c r="I17085" i="11"/>
  <c r="I17086" i="11"/>
  <c r="I17087" i="11"/>
  <c r="I17088" i="11"/>
  <c r="I17089" i="11"/>
  <c r="I17090" i="11"/>
  <c r="I17091" i="11"/>
  <c r="I17092" i="11"/>
  <c r="I17093" i="11"/>
  <c r="I17094" i="11"/>
  <c r="I17095" i="11"/>
  <c r="I17096" i="11"/>
  <c r="I17097" i="11"/>
  <c r="I17098" i="11"/>
  <c r="I17099" i="11"/>
  <c r="I17100" i="11"/>
  <c r="I17101" i="11"/>
  <c r="I17102" i="11"/>
  <c r="I17103" i="11"/>
  <c r="I17104" i="11"/>
  <c r="I17105" i="11"/>
  <c r="I17106" i="11"/>
  <c r="I17107" i="11"/>
  <c r="I17108" i="11"/>
  <c r="I17109" i="11"/>
  <c r="I17110" i="11"/>
  <c r="I17111" i="11"/>
  <c r="I17112" i="11"/>
  <c r="I17113" i="11"/>
  <c r="I17114" i="11"/>
  <c r="I17115" i="11"/>
  <c r="I17116" i="11"/>
  <c r="I17117" i="11"/>
  <c r="I17118" i="11"/>
  <c r="I17119" i="11"/>
  <c r="I17120" i="11"/>
  <c r="I17121" i="11"/>
  <c r="I17122" i="11"/>
  <c r="I17123" i="11"/>
  <c r="I17124" i="11"/>
  <c r="I17125" i="11"/>
  <c r="I17126" i="11"/>
  <c r="I17127" i="11"/>
  <c r="I17128" i="11"/>
  <c r="I17129" i="11"/>
  <c r="I17130" i="11"/>
  <c r="I17131" i="11"/>
  <c r="I17132" i="11"/>
  <c r="I17133" i="11"/>
  <c r="I17134" i="11"/>
  <c r="I17135" i="11"/>
  <c r="I17136" i="11"/>
  <c r="I17137" i="11"/>
  <c r="I17138" i="11"/>
  <c r="I17139" i="11"/>
  <c r="I17140" i="11"/>
  <c r="I17141" i="11"/>
  <c r="I17142" i="11"/>
  <c r="I17143" i="11"/>
  <c r="I17144" i="11"/>
  <c r="I17145" i="11"/>
  <c r="I17146" i="11"/>
  <c r="I17147" i="11"/>
  <c r="I17148" i="11"/>
  <c r="I17149" i="11"/>
  <c r="I17150" i="11"/>
  <c r="I17151" i="11"/>
  <c r="I17152" i="11"/>
  <c r="I17153" i="11"/>
  <c r="I17154" i="11"/>
  <c r="I17155" i="11"/>
  <c r="I17156" i="11"/>
  <c r="I17157" i="11"/>
  <c r="I17158" i="11"/>
  <c r="I17159" i="11"/>
  <c r="I17160" i="11"/>
  <c r="I17161" i="11"/>
  <c r="I17162" i="11"/>
  <c r="I17163" i="11"/>
  <c r="I17164" i="11"/>
  <c r="I17165" i="11"/>
  <c r="I17166" i="11"/>
  <c r="I17167" i="11"/>
  <c r="I17168" i="11"/>
  <c r="I17169" i="11"/>
  <c r="I17170" i="11"/>
  <c r="I17171" i="11"/>
  <c r="I17172" i="11"/>
  <c r="I17173" i="11"/>
  <c r="I17174" i="11"/>
  <c r="I17175" i="11"/>
  <c r="I17176" i="11"/>
  <c r="I17177" i="11"/>
  <c r="I17178" i="11"/>
  <c r="I17179" i="11"/>
  <c r="I17180" i="11"/>
  <c r="I17181" i="11"/>
  <c r="I17182" i="11"/>
  <c r="I17183" i="11"/>
  <c r="I17184" i="11"/>
  <c r="I17185" i="11"/>
  <c r="I17186" i="11"/>
  <c r="I17187" i="11"/>
  <c r="I17188" i="11"/>
  <c r="I17189" i="11"/>
  <c r="I17190" i="11"/>
  <c r="I17191" i="11"/>
  <c r="I17192" i="11"/>
  <c r="I17193" i="11"/>
  <c r="I17194" i="11"/>
  <c r="I17195" i="11"/>
  <c r="I17196" i="11"/>
  <c r="I17197" i="11"/>
  <c r="I17198" i="11"/>
  <c r="I17199" i="11"/>
  <c r="I17200" i="11"/>
  <c r="I17201" i="11"/>
  <c r="I17202" i="11"/>
  <c r="I17203" i="11"/>
  <c r="I17204" i="11"/>
  <c r="I17205" i="11"/>
  <c r="I17206" i="11"/>
  <c r="I17207" i="11"/>
  <c r="I17208" i="11"/>
  <c r="I17209" i="11"/>
  <c r="I17210" i="11"/>
  <c r="I17211" i="11"/>
  <c r="I17212" i="11"/>
  <c r="I17213" i="11"/>
  <c r="I17214" i="11"/>
  <c r="I17215" i="11"/>
  <c r="I17216" i="11"/>
  <c r="I17217" i="11"/>
  <c r="I17218" i="11"/>
  <c r="I17219" i="11"/>
  <c r="I17220" i="11"/>
  <c r="I17221" i="11"/>
  <c r="I17222" i="11"/>
  <c r="I17223" i="11"/>
  <c r="I17224" i="11"/>
  <c r="I17225" i="11"/>
  <c r="I17226" i="11"/>
  <c r="I17227" i="11"/>
  <c r="I17228" i="11"/>
  <c r="I17229" i="11"/>
  <c r="I17230" i="11"/>
  <c r="I17231" i="11"/>
  <c r="I17232" i="11"/>
  <c r="I17233" i="11"/>
  <c r="I17234" i="11"/>
  <c r="I17235" i="11"/>
  <c r="I17236" i="11"/>
  <c r="I17237" i="11"/>
  <c r="I17238" i="11"/>
  <c r="I17239" i="11"/>
  <c r="I17240" i="11"/>
  <c r="I17241" i="11"/>
  <c r="I17242" i="11"/>
  <c r="I17243" i="11"/>
  <c r="I17244" i="11"/>
  <c r="I17245" i="11"/>
  <c r="I17246" i="11"/>
  <c r="I17247" i="11"/>
  <c r="I17248" i="11"/>
  <c r="I17249" i="11"/>
  <c r="I17250" i="11"/>
  <c r="I17251" i="11"/>
  <c r="I17252" i="11"/>
  <c r="I17253" i="11"/>
  <c r="I17254" i="11"/>
  <c r="I17255" i="11"/>
  <c r="I17256" i="11"/>
  <c r="I17257" i="11"/>
  <c r="I17258" i="11"/>
  <c r="I17259" i="11"/>
  <c r="I17260" i="11"/>
  <c r="I17261" i="11"/>
  <c r="I17262" i="11"/>
  <c r="I17263" i="11"/>
  <c r="I17264" i="11"/>
  <c r="I17265" i="11"/>
  <c r="I17266" i="11"/>
  <c r="I17267" i="11"/>
  <c r="I17268" i="11"/>
  <c r="I17269" i="11"/>
  <c r="I17270" i="11"/>
  <c r="I17271" i="11"/>
  <c r="I17272" i="11"/>
  <c r="I17273" i="11"/>
  <c r="I17274" i="11"/>
  <c r="I17275" i="11"/>
  <c r="I17276" i="11"/>
  <c r="I17277" i="11"/>
  <c r="I17278" i="11"/>
  <c r="I17279" i="11"/>
  <c r="I17280" i="11"/>
  <c r="I17281" i="11"/>
  <c r="I17282" i="11"/>
  <c r="I17283" i="11"/>
  <c r="I17284" i="11"/>
  <c r="I17285" i="11"/>
  <c r="I17286" i="11"/>
  <c r="I17287" i="11"/>
  <c r="I17288" i="11"/>
  <c r="I17289" i="11"/>
  <c r="I17290" i="11"/>
  <c r="I17291" i="11"/>
  <c r="I17292" i="11"/>
  <c r="I17293" i="11"/>
  <c r="I17294" i="11"/>
  <c r="I17295" i="11"/>
  <c r="I17296" i="11"/>
  <c r="I17297" i="11"/>
  <c r="I17298" i="11"/>
  <c r="I17299" i="11"/>
  <c r="I17300" i="11"/>
  <c r="I17301" i="11"/>
  <c r="I17302" i="11"/>
  <c r="I17303" i="11"/>
  <c r="I17304" i="11"/>
  <c r="I17305" i="11"/>
  <c r="I17306" i="11"/>
  <c r="I17307" i="11"/>
  <c r="I17308" i="11"/>
  <c r="I17309" i="11"/>
  <c r="I17310" i="11"/>
  <c r="I17311" i="11"/>
  <c r="I17312" i="11"/>
  <c r="I17313" i="11"/>
  <c r="I17314" i="11"/>
  <c r="I17315" i="11"/>
  <c r="I17316" i="11"/>
  <c r="I17317" i="11"/>
  <c r="I17318" i="11"/>
  <c r="I17319" i="11"/>
  <c r="I17320" i="11"/>
  <c r="I17321" i="11"/>
  <c r="I17322" i="11"/>
  <c r="I17323" i="11"/>
  <c r="I17324" i="11"/>
  <c r="I17325" i="11"/>
  <c r="I17326" i="11"/>
  <c r="I17327" i="11"/>
  <c r="I17328" i="11"/>
  <c r="I17329" i="11"/>
  <c r="I17330" i="11"/>
  <c r="I17331" i="11"/>
  <c r="I17332" i="11"/>
  <c r="I17333" i="11"/>
  <c r="I17334" i="11"/>
  <c r="I17335" i="11"/>
  <c r="I17336" i="11"/>
  <c r="I17337" i="11"/>
  <c r="I17338" i="11"/>
  <c r="I17339" i="11"/>
  <c r="I17340" i="11"/>
  <c r="I17341" i="11"/>
  <c r="I17342" i="11"/>
  <c r="I17343" i="11"/>
  <c r="I17344" i="11"/>
  <c r="I17345" i="11"/>
  <c r="I17346" i="11"/>
  <c r="I17347" i="11"/>
  <c r="I17348" i="11"/>
  <c r="I17349" i="11"/>
  <c r="I17350" i="11"/>
  <c r="I17351" i="11"/>
  <c r="I17352" i="11"/>
  <c r="I17353" i="11"/>
  <c r="I17354" i="11"/>
  <c r="I17355" i="11"/>
  <c r="I17356" i="11"/>
  <c r="I17357" i="11"/>
  <c r="I17358" i="11"/>
  <c r="I17359" i="11"/>
  <c r="I17360" i="11"/>
  <c r="I17361" i="11"/>
  <c r="I17362" i="11"/>
  <c r="I17363" i="11"/>
  <c r="I17364" i="11"/>
  <c r="I17365" i="11"/>
  <c r="I17366" i="11"/>
  <c r="I17367" i="11"/>
  <c r="I17368" i="11"/>
  <c r="I17369" i="11"/>
  <c r="I17370" i="11"/>
  <c r="I17371" i="11"/>
  <c r="I17372" i="11"/>
  <c r="I17373" i="11"/>
  <c r="I17374" i="11"/>
  <c r="I17375" i="11"/>
  <c r="I17376" i="11"/>
  <c r="I17377" i="11"/>
  <c r="I17378" i="11"/>
  <c r="I17379" i="11"/>
  <c r="I17380" i="11"/>
  <c r="I17381" i="11"/>
  <c r="I17382" i="11"/>
  <c r="I17383" i="11"/>
  <c r="I17384" i="11"/>
  <c r="I17385" i="11"/>
  <c r="I17386" i="11"/>
  <c r="I17387" i="11"/>
  <c r="I17388" i="11"/>
  <c r="I17389" i="11"/>
  <c r="I17390" i="11"/>
  <c r="I17391" i="11"/>
  <c r="I17392" i="11"/>
  <c r="I17393" i="11"/>
  <c r="I17394" i="11"/>
  <c r="I17395" i="11"/>
  <c r="I17396" i="11"/>
  <c r="I17397" i="11"/>
  <c r="I17398" i="11"/>
  <c r="I17399" i="11"/>
  <c r="I17400" i="11"/>
  <c r="I17401" i="11"/>
  <c r="I17402" i="11"/>
  <c r="I17403" i="11"/>
  <c r="I17404" i="11"/>
  <c r="I17405" i="11"/>
  <c r="I17406" i="11"/>
  <c r="I17407" i="11"/>
  <c r="I17408" i="11"/>
  <c r="I17409" i="11"/>
  <c r="I17410" i="11"/>
  <c r="I17411" i="11"/>
  <c r="I17412" i="11"/>
  <c r="I17413" i="11"/>
  <c r="I17414" i="11"/>
  <c r="I17415" i="11"/>
  <c r="I17416" i="11"/>
  <c r="I17417" i="11"/>
  <c r="I17418" i="11"/>
  <c r="I17419" i="11"/>
  <c r="I17420" i="11"/>
  <c r="I17421" i="11"/>
  <c r="I17422" i="11"/>
  <c r="I17423" i="11"/>
  <c r="I17424" i="11"/>
  <c r="I17425" i="11"/>
  <c r="I17426" i="11"/>
  <c r="I17427" i="11"/>
  <c r="I17428" i="11"/>
  <c r="I17429" i="11"/>
  <c r="I17430" i="11"/>
  <c r="I17431" i="11"/>
  <c r="I17432" i="11"/>
  <c r="I17433" i="11"/>
  <c r="I17434" i="11"/>
  <c r="I17435" i="11"/>
  <c r="I17436" i="11"/>
  <c r="I17437" i="11"/>
  <c r="I17438" i="11"/>
  <c r="I17439" i="11"/>
  <c r="I17440" i="11"/>
  <c r="I17441" i="11"/>
  <c r="I17442" i="11"/>
  <c r="I17443" i="11"/>
  <c r="I17444" i="11"/>
  <c r="I17445" i="11"/>
  <c r="I17446" i="11"/>
  <c r="I17447" i="11"/>
  <c r="I17448" i="11"/>
  <c r="I17449" i="11"/>
  <c r="I17450" i="11"/>
  <c r="I17451" i="11"/>
  <c r="I17452" i="11"/>
  <c r="I17453" i="11"/>
  <c r="I17454" i="11"/>
  <c r="I17455" i="11"/>
  <c r="I17456" i="11"/>
  <c r="I17457" i="11"/>
  <c r="I17458" i="11"/>
  <c r="I17459" i="11"/>
  <c r="I17460" i="11"/>
  <c r="I17461" i="11"/>
  <c r="I17462" i="11"/>
  <c r="I17463" i="11"/>
  <c r="I17464" i="11"/>
  <c r="I17465" i="11"/>
  <c r="I17466" i="11"/>
  <c r="I17467" i="11"/>
  <c r="I17468" i="11"/>
  <c r="I17469" i="11"/>
  <c r="I17470" i="11"/>
  <c r="I17471" i="11"/>
  <c r="I17472" i="11"/>
  <c r="I17473" i="11"/>
  <c r="I17474" i="11"/>
  <c r="I17475" i="11"/>
  <c r="I17476" i="11"/>
  <c r="I17477" i="11"/>
  <c r="I17478" i="11"/>
  <c r="I17479" i="11"/>
  <c r="I17480" i="11"/>
  <c r="I17481" i="11"/>
  <c r="I17482" i="11"/>
  <c r="I17483" i="11"/>
  <c r="I17484" i="11"/>
  <c r="I17485" i="11"/>
  <c r="I17486" i="11"/>
  <c r="I17487" i="11"/>
  <c r="I17488" i="11"/>
  <c r="I17489" i="11"/>
  <c r="I17490" i="11"/>
  <c r="I17491" i="11"/>
  <c r="I17492" i="11"/>
  <c r="I17493" i="11"/>
  <c r="I17494" i="11"/>
  <c r="I17495" i="11"/>
  <c r="I17496" i="11"/>
  <c r="I17497" i="11"/>
  <c r="I17498" i="11"/>
  <c r="I17499" i="11"/>
  <c r="I17500" i="11"/>
  <c r="I17501" i="11"/>
  <c r="I17502" i="11"/>
  <c r="I17503" i="11"/>
  <c r="I17504" i="11"/>
  <c r="I17505" i="11"/>
  <c r="I17506" i="11"/>
  <c r="I17507" i="11"/>
  <c r="I17508" i="11"/>
  <c r="I17509" i="11"/>
  <c r="I17510" i="11"/>
  <c r="I17511" i="11"/>
  <c r="I17512" i="11"/>
  <c r="I17513" i="11"/>
  <c r="I17514" i="11"/>
  <c r="I17515" i="11"/>
  <c r="I17516" i="11"/>
  <c r="I17517" i="11"/>
  <c r="I17518" i="11"/>
  <c r="I17519" i="11"/>
  <c r="I17520" i="11"/>
  <c r="I17521" i="11"/>
  <c r="I17522" i="11"/>
  <c r="I17523" i="11"/>
  <c r="I17524" i="11"/>
  <c r="I17525" i="11"/>
  <c r="I17526" i="11"/>
  <c r="I17527" i="11"/>
  <c r="I17528" i="11"/>
  <c r="I17529" i="11"/>
  <c r="I17530" i="11"/>
  <c r="I17531" i="11"/>
  <c r="I17532" i="11"/>
  <c r="I17533" i="11"/>
  <c r="I17534" i="11"/>
  <c r="I17535" i="11"/>
  <c r="I17536" i="11"/>
  <c r="I17537" i="11"/>
  <c r="I17538" i="11"/>
  <c r="I17539" i="11"/>
  <c r="I17540" i="11"/>
  <c r="I17541" i="11"/>
  <c r="I17542" i="11"/>
  <c r="I17543" i="11"/>
  <c r="I17544" i="11"/>
  <c r="I17545" i="11"/>
  <c r="I17546" i="11"/>
  <c r="I17547" i="11"/>
  <c r="I17548" i="11"/>
  <c r="I17549" i="11"/>
  <c r="I17550" i="11"/>
  <c r="I17551" i="11"/>
  <c r="I17552" i="11"/>
  <c r="I17553" i="11"/>
  <c r="I17554" i="11"/>
  <c r="I17555" i="11"/>
  <c r="I17556" i="11"/>
  <c r="I17557" i="11"/>
  <c r="I17558" i="11"/>
  <c r="I17559" i="11"/>
  <c r="I17560" i="11"/>
  <c r="I17561" i="11"/>
  <c r="I17562" i="11"/>
  <c r="I17563" i="11"/>
  <c r="I17564" i="11"/>
  <c r="I17565" i="11"/>
  <c r="I17566" i="11"/>
  <c r="I17567" i="11"/>
  <c r="I17568" i="11"/>
  <c r="I17569" i="11"/>
  <c r="I17570" i="11"/>
  <c r="I17571" i="11"/>
  <c r="I17572" i="11"/>
  <c r="I17573" i="11"/>
  <c r="I17574" i="11"/>
  <c r="I17575" i="11"/>
  <c r="I17576" i="11"/>
  <c r="I17577" i="11"/>
  <c r="I17578" i="11"/>
  <c r="I17579" i="11"/>
  <c r="I17580" i="11"/>
  <c r="I17581" i="11"/>
  <c r="I17582" i="11"/>
  <c r="I17583" i="11"/>
  <c r="I17584" i="11"/>
  <c r="I17585" i="11"/>
  <c r="I17586" i="11"/>
  <c r="I17587" i="11"/>
  <c r="I17588" i="11"/>
  <c r="I17589" i="11"/>
  <c r="I17590" i="11"/>
  <c r="I17591" i="11"/>
  <c r="I17592" i="11"/>
  <c r="I17593" i="11"/>
  <c r="I17594" i="11"/>
  <c r="I17595" i="11"/>
  <c r="I17596" i="11"/>
  <c r="I17597" i="11"/>
  <c r="I17598" i="11"/>
  <c r="I17599" i="11"/>
  <c r="I17600" i="11"/>
  <c r="I17601" i="11"/>
  <c r="I17602" i="11"/>
  <c r="I17603" i="11"/>
  <c r="I17604" i="11"/>
  <c r="I17605" i="11"/>
  <c r="I17606" i="11"/>
  <c r="I17607" i="11"/>
  <c r="I17608" i="11"/>
  <c r="I17609" i="11"/>
  <c r="I17610" i="11"/>
  <c r="I17611" i="11"/>
  <c r="I17612" i="11"/>
  <c r="I17613" i="11"/>
  <c r="I17614" i="11"/>
  <c r="I17615" i="11"/>
  <c r="I17616" i="11"/>
  <c r="I17617" i="11"/>
  <c r="I17618" i="11"/>
  <c r="I17619" i="11"/>
  <c r="I17620" i="11"/>
  <c r="I17621" i="11"/>
  <c r="I17622" i="11"/>
  <c r="I17623" i="11"/>
  <c r="I17624" i="11"/>
  <c r="I17625" i="11"/>
  <c r="I17626" i="11"/>
  <c r="I17627" i="11"/>
  <c r="I17628" i="11"/>
  <c r="I17629" i="11"/>
  <c r="I17630" i="11"/>
  <c r="I17631" i="11"/>
  <c r="I17632" i="11"/>
  <c r="I17633" i="11"/>
  <c r="I17634" i="11"/>
  <c r="I17635" i="11"/>
  <c r="I17636" i="11"/>
  <c r="I17637" i="11"/>
  <c r="I17638" i="11"/>
  <c r="I17639" i="11"/>
  <c r="I17640" i="11"/>
  <c r="I17641" i="11"/>
  <c r="I17642" i="11"/>
  <c r="I17643" i="11"/>
  <c r="I17644" i="11"/>
  <c r="I17645" i="11"/>
  <c r="I17646" i="11"/>
  <c r="I17647" i="11"/>
  <c r="I17648" i="11"/>
  <c r="I17649" i="11"/>
  <c r="I17650" i="11"/>
  <c r="I17651" i="11"/>
  <c r="I17652" i="11"/>
  <c r="I17653" i="11"/>
  <c r="I17654" i="11"/>
  <c r="I17655" i="11"/>
  <c r="I17656" i="11"/>
  <c r="I17657" i="11"/>
  <c r="I17658" i="11"/>
  <c r="I17659" i="11"/>
  <c r="I17660" i="11"/>
  <c r="I17661" i="11"/>
  <c r="I17662" i="11"/>
  <c r="I17663" i="11"/>
  <c r="I17664" i="11"/>
  <c r="I17665" i="11"/>
  <c r="I17666" i="11"/>
  <c r="I17667" i="11"/>
  <c r="I17668" i="11"/>
  <c r="I17669" i="11"/>
  <c r="I17670" i="11"/>
  <c r="I17671" i="11"/>
  <c r="I17672" i="11"/>
  <c r="I17673" i="11"/>
  <c r="I17674" i="11"/>
  <c r="I17675" i="11"/>
  <c r="I17676" i="11"/>
  <c r="I17677" i="11"/>
  <c r="I17678" i="11"/>
  <c r="I17679" i="11"/>
  <c r="I17680" i="11"/>
  <c r="I17681" i="11"/>
  <c r="I17682" i="11"/>
  <c r="I17683" i="11"/>
  <c r="I17684" i="11"/>
  <c r="I17685" i="11"/>
  <c r="I17686" i="11"/>
  <c r="I17687" i="11"/>
  <c r="I17688" i="11"/>
  <c r="I17689" i="11"/>
  <c r="I17690" i="11"/>
  <c r="I17691" i="11"/>
  <c r="I17692" i="11"/>
  <c r="I17693" i="11"/>
  <c r="I17694" i="11"/>
  <c r="I17695" i="11"/>
  <c r="I17696" i="11"/>
  <c r="I17697" i="11"/>
  <c r="I17698" i="11"/>
  <c r="I17699" i="11"/>
  <c r="I17700" i="11"/>
  <c r="I17701" i="11"/>
  <c r="I17702" i="11"/>
  <c r="I17703" i="11"/>
  <c r="I17704" i="11"/>
  <c r="I17705" i="11"/>
  <c r="I17706" i="11"/>
  <c r="I17707" i="11"/>
  <c r="I17708" i="11"/>
  <c r="I17709" i="11"/>
  <c r="I17710" i="11"/>
  <c r="I17711" i="11"/>
  <c r="I17712" i="11"/>
  <c r="I17713" i="11"/>
  <c r="I17714" i="11"/>
  <c r="I17715" i="11"/>
  <c r="I17716" i="11"/>
  <c r="I17717" i="11"/>
  <c r="I17718" i="11"/>
  <c r="I17719" i="11"/>
  <c r="I17720" i="11"/>
  <c r="I17721" i="11"/>
  <c r="I17722" i="11"/>
  <c r="I17723" i="11"/>
  <c r="I17724" i="11"/>
  <c r="I17725" i="11"/>
  <c r="I17726" i="11"/>
  <c r="I17727" i="11"/>
  <c r="I17728" i="11"/>
  <c r="I17729" i="11"/>
  <c r="I17730" i="11"/>
  <c r="I17731" i="11"/>
  <c r="I17732" i="11"/>
  <c r="I17733" i="11"/>
  <c r="I17734" i="11"/>
  <c r="I17735" i="11"/>
  <c r="I17736" i="11"/>
  <c r="I17737" i="11"/>
  <c r="I17738" i="11"/>
  <c r="I17739" i="11"/>
  <c r="I17740" i="11"/>
  <c r="I17741" i="11"/>
  <c r="I17742" i="11"/>
  <c r="I17743" i="11"/>
  <c r="I17744" i="11"/>
  <c r="I17745" i="11"/>
  <c r="I17746" i="11"/>
  <c r="I17747" i="11"/>
  <c r="I17748" i="11"/>
  <c r="I17749" i="11"/>
  <c r="I17750" i="11"/>
  <c r="I17751" i="11"/>
  <c r="I17752" i="11"/>
  <c r="I17753" i="11"/>
  <c r="I17754" i="11"/>
  <c r="I17755" i="11"/>
  <c r="I17756" i="11"/>
  <c r="I17757" i="11"/>
  <c r="I17758" i="11"/>
  <c r="I17759" i="11"/>
  <c r="I17760" i="11"/>
  <c r="I17761" i="11"/>
  <c r="I17762" i="11"/>
  <c r="I17763" i="11"/>
  <c r="I17764" i="11"/>
  <c r="I17765" i="11"/>
  <c r="I17766" i="11"/>
  <c r="I17767" i="11"/>
  <c r="I17768" i="11"/>
  <c r="I17769" i="11"/>
  <c r="I17770" i="11"/>
  <c r="I17771" i="11"/>
  <c r="I17772" i="11"/>
  <c r="I17773" i="11"/>
  <c r="I17774" i="11"/>
  <c r="I17775" i="11"/>
  <c r="I17776" i="11"/>
  <c r="I17777" i="11"/>
  <c r="I17778" i="11"/>
  <c r="I17779" i="11"/>
  <c r="I17780" i="11"/>
  <c r="I17781" i="11"/>
  <c r="I17782" i="11"/>
  <c r="I17783" i="11"/>
  <c r="I17784" i="11"/>
  <c r="I17785" i="11"/>
  <c r="I17786" i="11"/>
  <c r="I17787" i="11"/>
  <c r="I17788" i="11"/>
  <c r="I17789" i="11"/>
  <c r="I17790" i="11"/>
  <c r="I17791" i="11"/>
  <c r="I17792" i="11"/>
  <c r="I17793" i="11"/>
  <c r="I17794" i="11"/>
  <c r="I17795" i="11"/>
  <c r="I17796" i="11"/>
  <c r="I17797" i="11"/>
  <c r="I17798" i="11"/>
  <c r="I17799" i="11"/>
  <c r="I17800" i="11"/>
  <c r="I17801" i="11"/>
  <c r="I17802" i="11"/>
  <c r="I17803" i="11"/>
  <c r="I17804" i="11"/>
  <c r="I17805" i="11"/>
  <c r="I17806" i="11"/>
  <c r="I17807" i="11"/>
  <c r="I17808" i="11"/>
  <c r="I17809" i="11"/>
  <c r="I17810" i="11"/>
  <c r="I17811" i="11"/>
  <c r="I17812" i="11"/>
  <c r="I17813" i="11"/>
  <c r="I17814" i="11"/>
  <c r="I17815" i="11"/>
  <c r="I17816" i="11"/>
  <c r="I17817" i="11"/>
  <c r="I17818" i="11"/>
  <c r="I17819" i="11"/>
  <c r="I17820" i="11"/>
  <c r="I17821" i="11"/>
  <c r="I17822" i="11"/>
  <c r="I17823" i="11"/>
  <c r="I17824" i="11"/>
  <c r="I17825" i="11"/>
  <c r="I17826" i="11"/>
  <c r="I17827" i="11"/>
  <c r="I17828" i="11"/>
  <c r="I17829" i="11"/>
  <c r="I17830" i="11"/>
  <c r="I17831" i="11"/>
  <c r="I17832" i="11"/>
  <c r="I17833" i="11"/>
  <c r="I17834" i="11"/>
  <c r="I17835" i="11"/>
  <c r="I17836" i="11"/>
  <c r="I17837" i="11"/>
  <c r="I17838" i="11"/>
  <c r="I17839" i="11"/>
  <c r="I17840" i="11"/>
  <c r="I17841" i="11"/>
  <c r="I17842" i="11"/>
  <c r="I17843" i="11"/>
  <c r="I17844" i="11"/>
  <c r="I17845" i="11"/>
  <c r="I17846" i="11"/>
  <c r="I17847" i="11"/>
  <c r="I17848" i="11"/>
  <c r="I17849" i="11"/>
  <c r="I17850" i="11"/>
  <c r="I17851" i="11"/>
  <c r="I17852" i="11"/>
  <c r="I17853" i="11"/>
  <c r="I17854" i="11"/>
  <c r="I17855" i="11"/>
  <c r="I17856" i="11"/>
  <c r="I17857" i="11"/>
  <c r="I17858" i="11"/>
  <c r="I17859" i="11"/>
  <c r="I17860" i="11"/>
  <c r="I17861" i="11"/>
  <c r="I17862" i="11"/>
  <c r="I17863" i="11"/>
  <c r="I17864" i="11"/>
  <c r="I17865" i="11"/>
  <c r="I17866" i="11"/>
  <c r="I17867" i="11"/>
  <c r="I17868" i="11"/>
  <c r="I17869" i="11"/>
  <c r="I17870" i="11"/>
  <c r="I17871" i="11"/>
  <c r="I17872" i="11"/>
  <c r="I17873" i="11"/>
  <c r="I17874" i="11"/>
  <c r="I17875" i="11"/>
  <c r="I17876" i="11"/>
  <c r="I17877" i="11"/>
  <c r="I17878" i="11"/>
  <c r="I17879" i="11"/>
  <c r="I17880" i="11"/>
  <c r="I17881" i="11"/>
  <c r="I17882" i="11"/>
  <c r="I17883" i="11"/>
  <c r="I17884" i="11"/>
  <c r="I17885" i="11"/>
  <c r="I17886" i="11"/>
  <c r="I17887" i="11"/>
  <c r="I17888" i="11"/>
  <c r="I17889" i="11"/>
  <c r="I17890" i="11"/>
  <c r="I17891" i="11"/>
  <c r="I17892" i="11"/>
  <c r="I17893" i="11"/>
  <c r="I17894" i="11"/>
  <c r="I17895" i="11"/>
  <c r="I17896" i="11"/>
  <c r="I17897" i="11"/>
  <c r="I17898" i="11"/>
  <c r="I17899" i="11"/>
  <c r="I17900" i="11"/>
  <c r="I17901" i="11"/>
  <c r="I17902" i="11"/>
  <c r="I17903" i="11"/>
  <c r="I17904" i="11"/>
  <c r="I17905" i="11"/>
  <c r="I17906" i="11"/>
  <c r="I17907" i="11"/>
  <c r="I17908" i="11"/>
  <c r="I17909" i="11"/>
  <c r="I17910" i="11"/>
  <c r="I17911" i="11"/>
  <c r="I17912" i="11"/>
  <c r="I17913" i="11"/>
  <c r="I17914" i="11"/>
  <c r="I17915" i="11"/>
  <c r="I17916" i="11"/>
  <c r="I17917" i="11"/>
  <c r="I17918" i="11"/>
  <c r="I17919" i="11"/>
  <c r="I17920" i="11"/>
  <c r="I17921" i="11"/>
  <c r="I17922" i="11"/>
  <c r="I17923" i="11"/>
  <c r="I17924" i="11"/>
  <c r="I17925" i="11"/>
  <c r="I17926" i="11"/>
  <c r="I17927" i="11"/>
  <c r="I17928" i="11"/>
  <c r="I17929" i="11"/>
  <c r="I17930" i="11"/>
  <c r="I17931" i="11"/>
  <c r="I17932" i="11"/>
  <c r="I17933" i="11"/>
  <c r="I17934" i="11"/>
  <c r="I17935" i="11"/>
  <c r="I17936" i="11"/>
  <c r="I17937" i="11"/>
  <c r="I17938" i="11"/>
  <c r="I17939" i="11"/>
  <c r="I17940" i="11"/>
  <c r="I17941" i="11"/>
  <c r="I17942" i="11"/>
  <c r="I17943" i="11"/>
  <c r="I17944" i="11"/>
  <c r="I17945" i="11"/>
  <c r="I17946" i="11"/>
  <c r="I17947" i="11"/>
  <c r="I17948" i="11"/>
  <c r="I17949" i="11"/>
  <c r="I17950" i="11"/>
  <c r="I17951" i="11"/>
  <c r="I17952" i="11"/>
  <c r="I17953" i="11"/>
  <c r="I17954" i="11"/>
  <c r="I17955" i="11"/>
  <c r="I17956" i="11"/>
  <c r="I17957" i="11"/>
  <c r="I17958" i="11"/>
  <c r="I17959" i="11"/>
  <c r="I17960" i="11"/>
  <c r="I17961" i="11"/>
  <c r="I17962" i="11"/>
  <c r="I17963" i="11"/>
  <c r="I17964" i="11"/>
  <c r="I17965" i="11"/>
  <c r="I17966" i="11"/>
  <c r="I17967" i="11"/>
  <c r="I17968" i="11"/>
  <c r="I17969" i="11"/>
  <c r="I17970" i="11"/>
  <c r="I17971" i="11"/>
  <c r="I17972" i="11"/>
  <c r="I17973" i="11"/>
  <c r="I17974" i="11"/>
  <c r="I17975" i="11"/>
  <c r="I17976" i="11"/>
  <c r="I17977" i="11"/>
  <c r="I17978" i="11"/>
  <c r="I17979" i="11"/>
  <c r="I17980" i="11"/>
  <c r="I17981" i="11"/>
  <c r="I17982" i="11"/>
  <c r="I17983" i="11"/>
  <c r="I17984" i="11"/>
  <c r="I17985" i="11"/>
  <c r="I17986" i="11"/>
  <c r="I17987" i="11"/>
  <c r="I17988" i="11"/>
  <c r="I17989" i="11"/>
  <c r="I17990" i="11"/>
  <c r="I17991" i="11"/>
  <c r="I17992" i="11"/>
  <c r="I17993" i="11"/>
  <c r="I17994" i="11"/>
  <c r="I17995" i="11"/>
  <c r="I17996" i="11"/>
  <c r="I17997" i="11"/>
  <c r="I17998" i="11"/>
  <c r="I17999" i="11"/>
  <c r="I18000" i="11"/>
  <c r="I18001" i="11"/>
  <c r="I18002" i="11"/>
  <c r="I18003" i="11"/>
  <c r="I18004" i="11"/>
  <c r="I18005" i="11"/>
  <c r="I18006" i="11"/>
  <c r="I18007" i="11"/>
  <c r="I18008" i="11"/>
  <c r="I18009" i="11"/>
  <c r="I18010" i="11"/>
  <c r="I18011" i="11"/>
  <c r="I18012" i="11"/>
  <c r="I18013" i="11"/>
  <c r="I18014" i="11"/>
  <c r="I18015" i="11"/>
  <c r="I18016" i="11"/>
  <c r="I18017" i="11"/>
  <c r="I18018" i="11"/>
  <c r="I18019" i="11"/>
  <c r="I18020" i="11"/>
  <c r="I18021" i="11"/>
  <c r="I18022" i="11"/>
  <c r="I18023" i="11"/>
  <c r="I18024" i="11"/>
  <c r="I18025" i="11"/>
  <c r="I18026" i="11"/>
  <c r="I18027" i="11"/>
  <c r="I18028" i="11"/>
  <c r="I18029" i="11"/>
  <c r="I18030" i="11"/>
  <c r="I18031" i="11"/>
  <c r="I18032" i="11"/>
  <c r="I18033" i="11"/>
  <c r="I18034" i="11"/>
  <c r="I18035" i="11"/>
  <c r="I18036" i="11"/>
  <c r="I18037" i="11"/>
  <c r="I18038" i="11"/>
  <c r="I18039" i="11"/>
  <c r="I18040" i="11"/>
  <c r="I18041" i="11"/>
  <c r="I18042" i="11"/>
  <c r="I18043" i="11"/>
  <c r="I18044" i="11"/>
  <c r="I18045" i="11"/>
  <c r="I18046" i="11"/>
  <c r="I18047" i="11"/>
  <c r="I18048" i="11"/>
  <c r="I18049" i="11"/>
  <c r="I18050" i="11"/>
  <c r="I18051" i="11"/>
  <c r="I18052" i="11"/>
  <c r="I18053" i="11"/>
  <c r="I18054" i="11"/>
  <c r="I18055" i="11"/>
  <c r="I18056" i="11"/>
  <c r="I18057" i="11"/>
  <c r="I18058" i="11"/>
  <c r="I18059" i="11"/>
  <c r="I18060" i="11"/>
  <c r="I18061" i="11"/>
  <c r="I18062" i="11"/>
  <c r="I18063" i="11"/>
  <c r="I18064" i="11"/>
  <c r="I18065" i="11"/>
  <c r="I18066" i="11"/>
  <c r="I18067" i="11"/>
  <c r="I18068" i="11"/>
  <c r="I18069" i="11"/>
  <c r="I18070" i="11"/>
  <c r="I18071" i="11"/>
  <c r="I18072" i="11"/>
  <c r="I18073" i="11"/>
  <c r="I18074" i="11"/>
  <c r="I18075" i="11"/>
  <c r="I18076" i="11"/>
  <c r="I18077" i="11"/>
  <c r="I18078" i="11"/>
  <c r="I18079" i="11"/>
  <c r="I18080" i="11"/>
  <c r="I18081" i="11"/>
  <c r="I18082" i="11"/>
  <c r="I18083" i="11"/>
  <c r="I18084" i="11"/>
  <c r="I18085" i="11"/>
  <c r="I18086" i="11"/>
  <c r="I18087" i="11"/>
  <c r="I18088" i="11"/>
  <c r="I18089" i="11"/>
  <c r="I18090" i="11"/>
  <c r="I18091" i="11"/>
  <c r="I18092" i="11"/>
  <c r="I18093" i="11"/>
  <c r="I18094" i="11"/>
  <c r="I18095" i="11"/>
  <c r="I18096" i="11"/>
  <c r="I18097" i="11"/>
  <c r="I18098" i="11"/>
  <c r="I18099" i="11"/>
  <c r="I18100" i="11"/>
  <c r="I18101" i="11"/>
  <c r="I18102" i="11"/>
  <c r="I18103" i="11"/>
  <c r="I18104" i="11"/>
  <c r="I18105" i="11"/>
  <c r="I18106" i="11"/>
  <c r="I18107" i="11"/>
  <c r="I18108" i="11"/>
  <c r="I18109" i="11"/>
  <c r="I18110" i="11"/>
  <c r="I18111" i="11"/>
  <c r="I18112" i="11"/>
  <c r="I18113" i="11"/>
  <c r="I18114" i="11"/>
  <c r="I18115" i="11"/>
  <c r="I18116" i="11"/>
  <c r="I18117" i="11"/>
  <c r="I18118" i="11"/>
  <c r="I18119" i="11"/>
  <c r="I18120" i="11"/>
  <c r="I18121" i="11"/>
  <c r="I18122" i="11"/>
  <c r="I18123" i="11"/>
  <c r="I18124" i="11"/>
  <c r="I18125" i="11"/>
  <c r="I18126" i="11"/>
  <c r="I18127" i="11"/>
  <c r="I18128" i="11"/>
  <c r="I18129" i="11"/>
  <c r="I18130" i="11"/>
  <c r="I18131" i="11"/>
  <c r="I18132" i="11"/>
  <c r="I18133" i="11"/>
  <c r="I18134" i="11"/>
  <c r="I18135" i="11"/>
  <c r="I18136" i="11"/>
  <c r="I18137" i="11"/>
  <c r="I18138" i="11"/>
  <c r="I18139" i="11"/>
  <c r="I18140" i="11"/>
  <c r="I18141" i="11"/>
  <c r="I18142" i="11"/>
  <c r="I18143" i="11"/>
  <c r="I18144" i="11"/>
  <c r="I18145" i="11"/>
  <c r="I18146" i="11"/>
  <c r="I18147" i="11"/>
  <c r="I18148" i="11"/>
  <c r="I18149" i="11"/>
  <c r="I18150" i="11"/>
  <c r="I18151" i="11"/>
  <c r="I18152" i="11"/>
  <c r="I18153" i="11"/>
  <c r="I18154" i="11"/>
  <c r="I18155" i="11"/>
  <c r="I18156" i="11"/>
  <c r="I18157" i="11"/>
  <c r="I18158" i="11"/>
  <c r="I18159" i="11"/>
  <c r="I18160" i="11"/>
  <c r="I18161" i="11"/>
  <c r="I18162" i="11"/>
  <c r="I18163" i="11"/>
  <c r="I18164" i="11"/>
  <c r="I18165" i="11"/>
  <c r="I18166" i="11"/>
  <c r="I18167" i="11"/>
  <c r="I18168" i="11"/>
  <c r="I18169" i="11"/>
  <c r="I18170" i="11"/>
  <c r="I18171" i="11"/>
  <c r="I18172" i="11"/>
  <c r="I18173" i="11"/>
  <c r="I18174" i="11"/>
  <c r="I18175" i="11"/>
  <c r="I18176" i="11"/>
  <c r="I18177" i="11"/>
  <c r="I18178" i="11"/>
  <c r="I18179" i="11"/>
  <c r="I18180" i="11"/>
  <c r="I18181" i="11"/>
  <c r="I18182" i="11"/>
  <c r="I18183" i="11"/>
  <c r="I18184" i="11"/>
  <c r="I18185" i="11"/>
  <c r="I18186" i="11"/>
  <c r="I18187" i="11"/>
  <c r="I18188" i="11"/>
  <c r="I18189" i="11"/>
  <c r="I18190" i="11"/>
  <c r="I18191" i="11"/>
  <c r="I18192" i="11"/>
  <c r="I18193" i="11"/>
  <c r="I18194" i="11"/>
  <c r="I18195" i="11"/>
  <c r="I18196" i="11"/>
  <c r="I18197" i="11"/>
  <c r="I18198" i="11"/>
  <c r="I18199" i="11"/>
  <c r="I18200" i="11"/>
  <c r="I18201" i="11"/>
  <c r="I18202" i="11"/>
  <c r="I18203" i="11"/>
  <c r="I18204" i="11"/>
  <c r="I18205" i="11"/>
  <c r="I18206" i="11"/>
  <c r="I18207" i="11"/>
  <c r="I18208" i="11"/>
  <c r="I18209" i="11"/>
  <c r="I18210" i="11"/>
  <c r="I18211" i="11"/>
  <c r="I18212" i="11"/>
  <c r="I18213" i="11"/>
  <c r="I18214" i="11"/>
  <c r="I18215" i="11"/>
  <c r="I18216" i="11"/>
  <c r="I18217" i="11"/>
  <c r="I18218" i="11"/>
  <c r="I18219" i="11"/>
  <c r="I18220" i="11"/>
  <c r="I18221" i="11"/>
  <c r="I18222" i="11"/>
  <c r="I18223" i="11"/>
  <c r="I18224" i="11"/>
  <c r="I18225" i="11"/>
  <c r="I18226" i="11"/>
  <c r="I18227" i="11"/>
  <c r="I18228" i="11"/>
  <c r="I18229" i="11"/>
  <c r="I18230" i="11"/>
  <c r="I18231" i="11"/>
  <c r="I18232" i="11"/>
  <c r="I18233" i="11"/>
  <c r="I18234" i="11"/>
  <c r="I18235" i="11"/>
  <c r="I18236" i="11"/>
  <c r="I18237" i="11"/>
  <c r="I18238" i="11"/>
  <c r="I18239" i="11"/>
  <c r="I18240" i="11"/>
  <c r="I18241" i="11"/>
  <c r="I18242" i="11"/>
  <c r="I18243" i="11"/>
  <c r="I18244" i="11"/>
  <c r="I18245" i="11"/>
  <c r="I18246" i="11"/>
  <c r="I18247" i="11"/>
  <c r="I18248" i="11"/>
  <c r="I18249" i="11"/>
  <c r="I18250" i="11"/>
  <c r="I18251" i="11"/>
  <c r="I18252" i="11"/>
  <c r="I18253" i="11"/>
  <c r="I18254" i="11"/>
  <c r="I18255" i="11"/>
  <c r="I18256" i="11"/>
  <c r="I18257" i="11"/>
  <c r="I18258" i="11"/>
  <c r="I18259" i="11"/>
  <c r="I18260" i="11"/>
  <c r="I18261" i="11"/>
  <c r="I18262" i="11"/>
  <c r="I18263" i="11"/>
  <c r="I18264" i="11"/>
  <c r="I18265" i="11"/>
  <c r="I18266" i="11"/>
  <c r="I18267" i="11"/>
  <c r="I18268" i="11"/>
  <c r="I18269" i="11"/>
  <c r="I18270" i="11"/>
  <c r="I18271" i="11"/>
  <c r="I18272" i="11"/>
  <c r="I18273" i="11"/>
  <c r="I18274" i="11"/>
  <c r="I18275" i="11"/>
  <c r="I18276" i="11"/>
  <c r="I18277" i="11"/>
  <c r="I18278" i="11"/>
  <c r="I18279" i="11"/>
  <c r="I18280" i="11"/>
  <c r="I18281" i="11"/>
  <c r="I18282" i="11"/>
  <c r="I18283" i="11"/>
  <c r="I18284" i="11"/>
  <c r="I18285" i="11"/>
  <c r="I18286" i="11"/>
  <c r="I18287" i="11"/>
  <c r="I18288" i="11"/>
  <c r="I18289" i="11"/>
  <c r="I18290" i="11"/>
  <c r="I18291" i="11"/>
  <c r="I18292" i="11"/>
  <c r="I18293" i="11"/>
  <c r="I18294" i="11"/>
  <c r="I18295" i="11"/>
  <c r="I18296" i="11"/>
  <c r="I18297" i="11"/>
  <c r="I18298" i="11"/>
  <c r="I18299" i="11"/>
  <c r="I18300" i="11"/>
  <c r="I18301" i="11"/>
  <c r="I18302" i="11"/>
  <c r="I18303" i="11"/>
  <c r="I18304" i="11"/>
  <c r="I18305" i="11"/>
  <c r="I18306" i="11"/>
  <c r="I18307" i="11"/>
  <c r="I18308" i="11"/>
  <c r="I18309" i="11"/>
  <c r="I18310" i="11"/>
  <c r="I18311" i="11"/>
  <c r="I18312" i="11"/>
  <c r="I18313" i="11"/>
  <c r="I18314" i="11"/>
  <c r="I18315" i="11"/>
  <c r="I18316" i="11"/>
  <c r="I18317" i="11"/>
  <c r="I18318" i="11"/>
  <c r="I18319" i="11"/>
  <c r="I18320" i="11"/>
  <c r="I18321" i="11"/>
  <c r="I18322" i="11"/>
  <c r="I18323" i="11"/>
  <c r="I18324" i="11"/>
  <c r="I18325" i="11"/>
  <c r="I18326" i="11"/>
  <c r="I18327" i="11"/>
  <c r="I18328" i="11"/>
  <c r="I18329" i="11"/>
  <c r="I18330" i="11"/>
  <c r="I18331" i="11"/>
  <c r="I18332" i="11"/>
  <c r="I18333" i="11"/>
  <c r="I18334" i="11"/>
  <c r="I18335" i="11"/>
  <c r="I18336" i="11"/>
  <c r="I18337" i="11"/>
  <c r="I18338" i="11"/>
  <c r="I18339" i="11"/>
  <c r="I18340" i="11"/>
  <c r="I18341" i="11"/>
  <c r="I18342" i="11"/>
  <c r="I18343" i="11"/>
  <c r="I18344" i="11"/>
  <c r="I18345" i="11"/>
  <c r="I18346" i="11"/>
  <c r="I18347" i="11"/>
  <c r="I18348" i="11"/>
  <c r="I18349" i="11"/>
  <c r="I18350" i="11"/>
  <c r="I18351" i="11"/>
  <c r="I18352" i="11"/>
  <c r="I18353" i="11"/>
  <c r="I18354" i="11"/>
  <c r="I18355" i="11"/>
  <c r="I18356" i="11"/>
  <c r="I18357" i="11"/>
  <c r="I18358" i="11"/>
  <c r="I18359" i="11"/>
  <c r="I18360" i="11"/>
  <c r="I18361" i="11"/>
  <c r="I18362" i="11"/>
  <c r="I18363" i="11"/>
  <c r="I18364" i="11"/>
  <c r="I18365" i="11"/>
  <c r="I18366" i="11"/>
  <c r="I18367" i="11"/>
  <c r="I18368" i="11"/>
  <c r="I18369" i="11"/>
  <c r="I18370" i="11"/>
  <c r="I18371" i="11"/>
  <c r="I18372" i="11"/>
  <c r="I18373" i="11"/>
  <c r="I18374" i="11"/>
  <c r="I18375" i="11"/>
  <c r="I18376" i="11"/>
  <c r="I18377" i="11"/>
  <c r="I18378" i="11"/>
  <c r="I18379" i="11"/>
  <c r="I18380" i="11"/>
  <c r="I18381" i="11"/>
  <c r="I18382" i="11"/>
  <c r="I18383" i="11"/>
  <c r="I18384" i="11"/>
  <c r="I18385" i="11"/>
  <c r="I18386" i="11"/>
  <c r="I18387" i="11"/>
  <c r="I18388" i="11"/>
  <c r="I18389" i="11"/>
  <c r="I18390" i="11"/>
  <c r="I18391" i="11"/>
  <c r="I18392" i="11"/>
  <c r="I18393" i="11"/>
  <c r="I18394" i="11"/>
  <c r="I18395" i="11"/>
  <c r="I18396" i="11"/>
  <c r="I18397" i="11"/>
  <c r="I18398" i="11"/>
  <c r="I18399" i="11"/>
  <c r="I18400" i="11"/>
  <c r="I18401" i="11"/>
  <c r="I18402" i="11"/>
  <c r="I18403" i="11"/>
  <c r="I18404" i="11"/>
  <c r="I18405" i="11"/>
  <c r="I18406" i="11"/>
  <c r="I18407" i="11"/>
  <c r="I18408" i="11"/>
  <c r="I18409" i="11"/>
  <c r="I18410" i="11"/>
  <c r="I18411" i="11"/>
  <c r="I18412" i="11"/>
  <c r="I18413" i="11"/>
  <c r="I18414" i="11"/>
  <c r="I18415" i="11"/>
  <c r="I18416" i="11"/>
  <c r="I18417" i="11"/>
  <c r="I18418" i="11"/>
  <c r="I18419" i="11"/>
  <c r="I18420" i="11"/>
  <c r="I18421" i="11"/>
  <c r="I18422" i="11"/>
  <c r="I18423" i="11"/>
  <c r="I18424" i="11"/>
  <c r="I18425" i="11"/>
  <c r="I18426" i="11"/>
  <c r="I18427" i="11"/>
  <c r="I18428" i="11"/>
  <c r="I18429" i="11"/>
  <c r="I18430" i="11"/>
  <c r="I18431" i="11"/>
  <c r="I18432" i="11"/>
  <c r="I18433" i="11"/>
  <c r="I18434" i="11"/>
  <c r="I18435" i="11"/>
  <c r="I18436" i="11"/>
  <c r="I18437" i="11"/>
  <c r="I18438" i="11"/>
  <c r="I18439" i="11"/>
  <c r="I18440" i="11"/>
  <c r="I18441" i="11"/>
  <c r="I18442" i="11"/>
  <c r="I18443" i="11"/>
  <c r="I18444" i="11"/>
  <c r="I18445" i="11"/>
  <c r="I18446" i="11"/>
  <c r="I18447" i="11"/>
  <c r="I18448" i="11"/>
  <c r="I18449" i="11"/>
  <c r="I18450" i="11"/>
  <c r="I18451" i="11"/>
  <c r="I18452" i="11"/>
  <c r="I18453" i="11"/>
  <c r="I18454" i="11"/>
  <c r="I18455" i="11"/>
  <c r="I18456" i="11"/>
  <c r="I18457" i="11"/>
  <c r="I18458" i="11"/>
  <c r="I18459" i="11"/>
  <c r="I18460" i="11"/>
  <c r="I18461" i="11"/>
  <c r="I18462" i="11"/>
  <c r="I18463" i="11"/>
  <c r="I18464" i="11"/>
  <c r="I18465" i="11"/>
  <c r="I18466" i="11"/>
  <c r="I18467" i="11"/>
  <c r="I18468" i="11"/>
  <c r="I18469" i="11"/>
  <c r="I18470" i="11"/>
  <c r="I18471" i="11"/>
  <c r="I18472" i="11"/>
  <c r="I18473" i="11"/>
  <c r="I18474" i="11"/>
  <c r="I18475" i="11"/>
  <c r="I18476" i="11"/>
  <c r="I18477" i="11"/>
  <c r="I18478" i="11"/>
  <c r="I18479" i="11"/>
  <c r="I18480" i="11"/>
  <c r="I18481" i="11"/>
  <c r="I18482" i="11"/>
  <c r="I18483" i="11"/>
  <c r="I18484" i="11"/>
  <c r="I18485" i="11"/>
  <c r="I18486" i="11"/>
  <c r="I18487" i="11"/>
  <c r="I18488" i="11"/>
  <c r="I18489" i="11"/>
  <c r="I18490" i="11"/>
  <c r="I18491" i="11"/>
  <c r="I18492" i="11"/>
  <c r="I18493" i="11"/>
  <c r="I18494" i="11"/>
  <c r="I18495" i="11"/>
  <c r="I18496" i="11"/>
  <c r="I18497" i="11"/>
  <c r="I18498" i="11"/>
  <c r="I18499" i="11"/>
  <c r="I18500" i="11"/>
  <c r="I18501" i="11"/>
  <c r="I18502" i="11"/>
  <c r="I18503" i="11"/>
  <c r="I18504" i="11"/>
  <c r="I18505" i="11"/>
  <c r="I18506" i="11"/>
  <c r="I18507" i="11"/>
  <c r="I18508" i="11"/>
  <c r="I18509" i="11"/>
  <c r="I18510" i="11"/>
  <c r="I18511" i="11"/>
  <c r="I18512" i="11"/>
  <c r="I18513" i="11"/>
  <c r="I18514" i="11"/>
  <c r="I18515" i="11"/>
  <c r="I18516" i="11"/>
  <c r="I18517" i="11"/>
  <c r="I18518" i="11"/>
  <c r="I18519" i="11"/>
  <c r="I18520" i="11"/>
  <c r="I18521" i="11"/>
  <c r="I18522" i="11"/>
  <c r="I18523" i="11"/>
  <c r="I18524" i="11"/>
  <c r="I18525" i="11"/>
  <c r="I18526" i="11"/>
  <c r="I18527" i="11"/>
  <c r="I18528" i="11"/>
  <c r="I18529" i="11"/>
  <c r="I18530" i="11"/>
  <c r="I18531" i="11"/>
  <c r="I18532" i="11"/>
  <c r="I18533" i="11"/>
  <c r="I18534" i="11"/>
  <c r="I18535" i="11"/>
  <c r="I18536" i="11"/>
  <c r="I18537" i="11"/>
  <c r="I18538" i="11"/>
  <c r="I18539" i="11"/>
  <c r="I18540" i="11"/>
  <c r="I18541" i="11"/>
  <c r="I18542" i="11"/>
  <c r="I18543" i="11"/>
  <c r="I18544" i="11"/>
  <c r="I18545" i="11"/>
  <c r="I18546" i="11"/>
  <c r="I18547" i="11"/>
  <c r="I18548" i="11"/>
  <c r="I18549" i="11"/>
  <c r="I18550" i="11"/>
  <c r="I18551" i="11"/>
  <c r="I18552" i="11"/>
  <c r="I18553" i="11"/>
  <c r="I18554" i="11"/>
  <c r="I18555" i="11"/>
  <c r="I18556" i="11"/>
  <c r="I18557" i="11"/>
  <c r="I18558" i="11"/>
  <c r="I18559" i="11"/>
  <c r="I18560" i="11"/>
  <c r="I18561" i="11"/>
  <c r="I18562" i="11"/>
  <c r="I18563" i="11"/>
  <c r="I18564" i="11"/>
  <c r="I18565" i="11"/>
  <c r="I18566" i="11"/>
  <c r="I18567" i="11"/>
  <c r="I18568" i="11"/>
  <c r="I18569" i="11"/>
  <c r="I18570" i="11"/>
  <c r="I18571" i="11"/>
  <c r="I18572" i="11"/>
  <c r="I18573" i="11"/>
  <c r="I18574" i="11"/>
  <c r="I18575" i="11"/>
  <c r="I18576" i="11"/>
  <c r="I18577" i="11"/>
  <c r="I18578" i="11"/>
  <c r="I18579" i="11"/>
  <c r="I18580" i="11"/>
  <c r="I18581" i="11"/>
  <c r="I18582" i="11"/>
  <c r="I18583" i="11"/>
  <c r="I18584" i="11"/>
  <c r="I18585" i="11"/>
  <c r="I18586" i="11"/>
  <c r="I18587" i="11"/>
  <c r="I18588" i="11"/>
  <c r="I18589" i="11"/>
  <c r="I18590" i="11"/>
  <c r="I18591" i="11"/>
  <c r="I18592" i="11"/>
  <c r="I18593" i="11"/>
  <c r="I18594" i="11"/>
  <c r="I18595" i="11"/>
  <c r="I18596" i="11"/>
  <c r="I18597" i="11"/>
  <c r="I18598" i="11"/>
  <c r="I18599" i="11"/>
  <c r="I18600" i="11"/>
  <c r="I18601" i="11"/>
  <c r="I18602" i="11"/>
  <c r="I18603" i="11"/>
  <c r="I18604" i="11"/>
  <c r="I18605" i="11"/>
  <c r="I18606" i="11"/>
  <c r="I18607" i="11"/>
  <c r="I18608" i="11"/>
  <c r="I18609" i="11"/>
  <c r="I18610" i="11"/>
  <c r="I18611" i="11"/>
  <c r="I18612" i="11"/>
  <c r="I18613" i="11"/>
  <c r="I18614" i="11"/>
  <c r="I18615" i="11"/>
  <c r="I18616" i="11"/>
  <c r="I18617" i="11"/>
  <c r="I18618" i="11"/>
  <c r="I18619" i="11"/>
  <c r="I18620" i="11"/>
  <c r="I18621" i="11"/>
  <c r="I18622" i="11"/>
  <c r="I18623" i="11"/>
  <c r="I18624" i="11"/>
  <c r="I18625" i="11"/>
  <c r="I18626" i="11"/>
  <c r="I18627" i="11"/>
  <c r="I18628" i="11"/>
  <c r="I18629" i="11"/>
  <c r="I18630" i="11"/>
  <c r="I18631" i="11"/>
  <c r="I18632" i="11"/>
  <c r="I18633" i="11"/>
  <c r="I18634" i="11"/>
  <c r="I18635" i="11"/>
  <c r="I18636" i="11"/>
  <c r="I18637" i="11"/>
  <c r="I18638" i="11"/>
  <c r="I18639" i="11"/>
  <c r="I18640" i="11"/>
  <c r="I18641" i="11"/>
  <c r="I18642" i="11"/>
  <c r="I18643" i="11"/>
  <c r="I18644" i="11"/>
  <c r="I18645" i="11"/>
  <c r="I18646" i="11"/>
  <c r="I18647" i="11"/>
  <c r="I18648" i="11"/>
  <c r="I18649" i="11"/>
  <c r="I18650" i="11"/>
  <c r="I18651" i="11"/>
  <c r="I18652" i="11"/>
  <c r="I18653" i="11"/>
  <c r="I18654" i="11"/>
  <c r="I18655" i="11"/>
  <c r="I18656" i="11"/>
  <c r="I18657" i="11"/>
  <c r="I18658" i="11"/>
  <c r="I18659" i="11"/>
  <c r="I18660" i="11"/>
  <c r="I18661" i="11"/>
  <c r="I18662" i="11"/>
  <c r="I18663" i="11"/>
  <c r="I18664" i="11"/>
  <c r="I18665" i="11"/>
  <c r="I18666" i="11"/>
  <c r="I18667" i="11"/>
  <c r="I18668" i="11"/>
  <c r="I18669" i="11"/>
  <c r="I18670" i="11"/>
  <c r="I18671" i="11"/>
  <c r="I18672" i="11"/>
  <c r="I18673" i="11"/>
  <c r="I18674" i="11"/>
  <c r="I18675" i="11"/>
  <c r="I18676" i="11"/>
  <c r="I18677" i="11"/>
  <c r="I18678" i="11"/>
  <c r="I18679" i="11"/>
  <c r="I18680" i="11"/>
  <c r="I18681" i="11"/>
  <c r="I18682" i="11"/>
  <c r="I18683" i="11"/>
  <c r="I18684" i="11"/>
  <c r="I18685" i="11"/>
  <c r="I18686" i="11"/>
  <c r="I18687" i="11"/>
  <c r="I18688" i="11"/>
  <c r="I18689" i="11"/>
  <c r="I18690" i="11"/>
  <c r="I18691" i="11"/>
  <c r="I18692" i="11"/>
  <c r="I18693" i="11"/>
  <c r="I18694" i="11"/>
  <c r="I18695" i="11"/>
  <c r="I18696" i="11"/>
  <c r="I18697" i="11"/>
  <c r="I18698" i="11"/>
  <c r="I18699" i="11"/>
  <c r="I18700" i="11"/>
  <c r="I18701" i="11"/>
  <c r="I18702" i="11"/>
  <c r="I18703" i="11"/>
  <c r="I18704" i="11"/>
  <c r="I18705" i="11"/>
  <c r="I18706" i="11"/>
  <c r="I18707" i="11"/>
  <c r="I18708" i="11"/>
  <c r="I18709" i="11"/>
  <c r="I18710" i="11"/>
  <c r="I18711" i="11"/>
  <c r="I18712" i="11"/>
  <c r="I18713" i="11"/>
  <c r="I18714" i="11"/>
  <c r="I18715" i="11"/>
  <c r="I18716" i="11"/>
  <c r="I18717" i="11"/>
  <c r="I18718" i="11"/>
  <c r="I18719" i="11"/>
  <c r="I18720" i="11"/>
  <c r="I18721" i="11"/>
  <c r="I18722" i="11"/>
  <c r="I18723" i="11"/>
  <c r="I18724" i="11"/>
  <c r="I18725" i="11"/>
  <c r="I18726" i="11"/>
  <c r="I18727" i="11"/>
  <c r="I18728" i="11"/>
  <c r="I18729" i="11"/>
  <c r="I18730" i="11"/>
  <c r="I18731" i="11"/>
  <c r="I18732" i="11"/>
  <c r="I18733" i="11"/>
  <c r="I18734" i="11"/>
  <c r="I18735" i="11"/>
  <c r="I18736" i="11"/>
  <c r="I18737" i="11"/>
  <c r="I18738" i="11"/>
  <c r="I18739" i="11"/>
  <c r="I18740" i="11"/>
  <c r="I18741" i="11"/>
  <c r="I18742" i="11"/>
  <c r="I18743" i="11"/>
  <c r="I18744" i="11"/>
  <c r="I18745" i="11"/>
  <c r="I18746" i="11"/>
  <c r="I18747" i="11"/>
  <c r="I18748" i="11"/>
  <c r="I18749" i="11"/>
  <c r="I18750" i="11"/>
  <c r="I18751" i="11"/>
  <c r="I18752" i="11"/>
  <c r="I18753" i="11"/>
  <c r="I18754" i="11"/>
  <c r="I18755" i="11"/>
  <c r="I18756" i="11"/>
  <c r="I18757" i="11"/>
  <c r="I18758" i="11"/>
  <c r="I18759" i="11"/>
  <c r="I18760" i="11"/>
  <c r="I18761" i="11"/>
  <c r="I18762" i="11"/>
  <c r="I18763" i="11"/>
  <c r="I18764" i="11"/>
  <c r="I18765" i="11"/>
  <c r="I18766" i="11"/>
  <c r="I18767" i="11"/>
  <c r="I18768" i="11"/>
  <c r="I18769" i="11"/>
  <c r="I18770" i="11"/>
  <c r="I18771" i="11"/>
  <c r="I18772" i="11"/>
  <c r="I18773" i="11"/>
  <c r="I18774" i="11"/>
  <c r="I18775" i="11"/>
  <c r="I18776" i="11"/>
  <c r="I18777" i="11"/>
  <c r="I18778" i="11"/>
  <c r="I18779" i="11"/>
  <c r="I18780" i="11"/>
  <c r="I18781" i="11"/>
  <c r="I18782" i="11"/>
  <c r="I18783" i="11"/>
  <c r="I18784" i="11"/>
  <c r="I18785" i="11"/>
  <c r="I18786" i="11"/>
  <c r="I18787" i="11"/>
  <c r="I18788" i="11"/>
  <c r="I18789" i="11"/>
  <c r="I18790" i="11"/>
  <c r="I18791" i="11"/>
  <c r="I18792" i="11"/>
  <c r="I18793" i="11"/>
  <c r="I18794" i="11"/>
  <c r="I18795" i="11"/>
  <c r="I18796" i="11"/>
  <c r="I18797" i="11"/>
  <c r="I18798" i="11"/>
  <c r="I18799" i="11"/>
  <c r="I18800" i="11"/>
  <c r="I18801" i="11"/>
  <c r="I18802" i="11"/>
  <c r="I18803" i="11"/>
  <c r="I18804" i="11"/>
  <c r="I18805" i="11"/>
  <c r="I18806" i="11"/>
  <c r="I18807" i="11"/>
  <c r="I18808" i="11"/>
  <c r="I18809" i="11"/>
  <c r="I18810" i="11"/>
  <c r="I18811" i="11"/>
  <c r="I18812" i="11"/>
  <c r="I18813" i="11"/>
  <c r="I18814" i="11"/>
  <c r="I18815" i="11"/>
  <c r="I18816" i="11"/>
  <c r="I18817" i="11"/>
  <c r="I18818" i="11"/>
  <c r="I18819" i="11"/>
  <c r="I18820" i="11"/>
  <c r="I18821" i="11"/>
  <c r="I18822" i="11"/>
  <c r="I18823" i="11"/>
  <c r="I18824" i="11"/>
  <c r="I18825" i="11"/>
  <c r="I18826" i="11"/>
  <c r="I18827" i="11"/>
  <c r="I18828" i="11"/>
  <c r="I18829" i="11"/>
  <c r="I18830" i="11"/>
  <c r="I18831" i="11"/>
  <c r="I18832" i="11"/>
  <c r="I18833" i="11"/>
  <c r="I18834" i="11"/>
  <c r="I18835" i="11"/>
  <c r="I18836" i="11"/>
  <c r="I18837" i="11"/>
  <c r="I18838" i="11"/>
  <c r="I18839" i="11"/>
  <c r="I18840" i="11"/>
  <c r="I18841" i="11"/>
  <c r="I18842" i="11"/>
  <c r="I18843" i="11"/>
  <c r="I18844" i="11"/>
  <c r="I18845" i="11"/>
  <c r="I18846" i="11"/>
  <c r="I18847" i="11"/>
  <c r="I18848" i="11"/>
  <c r="I18849" i="11"/>
  <c r="I18850" i="11"/>
  <c r="I18851" i="11"/>
  <c r="I18852" i="11"/>
  <c r="I18853" i="11"/>
  <c r="I18854" i="11"/>
  <c r="I18855" i="11"/>
  <c r="I18856" i="11"/>
  <c r="I18857" i="11"/>
  <c r="I18858" i="11"/>
  <c r="I18859" i="11"/>
  <c r="I18860" i="11"/>
  <c r="I18861" i="11"/>
  <c r="I18862" i="11"/>
  <c r="I18863" i="11"/>
  <c r="I18864" i="11"/>
  <c r="I18865" i="11"/>
  <c r="I18866" i="11"/>
  <c r="I18867" i="11"/>
  <c r="I18868" i="11"/>
  <c r="I18869" i="11"/>
  <c r="I18870" i="11"/>
  <c r="I18871" i="11"/>
  <c r="I18872" i="11"/>
  <c r="I18873" i="11"/>
  <c r="I18874" i="11"/>
  <c r="I18875" i="11"/>
  <c r="I18876" i="11"/>
  <c r="I18877" i="11"/>
  <c r="I18878" i="11"/>
  <c r="I18879" i="11"/>
  <c r="I18880" i="11"/>
  <c r="I18881" i="11"/>
  <c r="I18882" i="11"/>
  <c r="I18883" i="11"/>
  <c r="I18884" i="11"/>
  <c r="I18885" i="11"/>
  <c r="I18886" i="11"/>
  <c r="I18887" i="11"/>
  <c r="I18888" i="11"/>
  <c r="I18889" i="11"/>
  <c r="I18890" i="11"/>
  <c r="I18891" i="11"/>
  <c r="I18892" i="11"/>
  <c r="I18893" i="11"/>
  <c r="I18894" i="11"/>
  <c r="I18895" i="11"/>
  <c r="I18896" i="11"/>
  <c r="I18897" i="11"/>
  <c r="I18898" i="11"/>
  <c r="I18899" i="11"/>
  <c r="I18900" i="11"/>
  <c r="I18901" i="11"/>
  <c r="I18902" i="11"/>
  <c r="I18903" i="11"/>
  <c r="I18904" i="11"/>
  <c r="I18905" i="11"/>
  <c r="I18906" i="11"/>
  <c r="I18907" i="11"/>
  <c r="I18908" i="11"/>
  <c r="I18909" i="11"/>
  <c r="I18910" i="11"/>
  <c r="I18911" i="11"/>
  <c r="I18912" i="11"/>
  <c r="I18913" i="11"/>
  <c r="I18914" i="11"/>
  <c r="I18915" i="11"/>
  <c r="I18916" i="11"/>
  <c r="I18917" i="11"/>
  <c r="I18918" i="11"/>
  <c r="I18919" i="11"/>
  <c r="I18920" i="11"/>
  <c r="I18921" i="11"/>
  <c r="I18922" i="11"/>
  <c r="I18923" i="11"/>
  <c r="I18924" i="11"/>
  <c r="I18925" i="11"/>
  <c r="I18926" i="11"/>
  <c r="I18927" i="11"/>
  <c r="I18928" i="11"/>
  <c r="I18929" i="11"/>
  <c r="I18930" i="11"/>
  <c r="I18931" i="11"/>
  <c r="I18932" i="11"/>
  <c r="I18933" i="11"/>
  <c r="I18934" i="11"/>
  <c r="I18935" i="11"/>
  <c r="I18936" i="11"/>
  <c r="I18937" i="11"/>
  <c r="I18938" i="11"/>
  <c r="I18939" i="11"/>
  <c r="I18940" i="11"/>
  <c r="I18941" i="11"/>
  <c r="I18942" i="11"/>
  <c r="I18943" i="11"/>
  <c r="I18944" i="11"/>
  <c r="I18945" i="11"/>
  <c r="I18946" i="11"/>
  <c r="I18947" i="11"/>
  <c r="I18948" i="11"/>
  <c r="I18949" i="11"/>
  <c r="I18950" i="11"/>
  <c r="I18951" i="11"/>
  <c r="I18952" i="11"/>
  <c r="I18953" i="11"/>
  <c r="I18954" i="11"/>
  <c r="I18955" i="11"/>
  <c r="I18956" i="11"/>
  <c r="I18957" i="11"/>
  <c r="I18958" i="11"/>
  <c r="I18959" i="11"/>
  <c r="I18960" i="11"/>
  <c r="I18961" i="11"/>
  <c r="I18962" i="11"/>
  <c r="I18963" i="11"/>
  <c r="I18964" i="11"/>
  <c r="I18965" i="11"/>
  <c r="I18966" i="11"/>
  <c r="I18967" i="11"/>
  <c r="I18968" i="11"/>
  <c r="I18969" i="11"/>
  <c r="I18970" i="11"/>
  <c r="I18971" i="11"/>
  <c r="I18972" i="11"/>
  <c r="I18973" i="11"/>
  <c r="I18974" i="11"/>
  <c r="I18975" i="11"/>
  <c r="I18976" i="11"/>
  <c r="I18977" i="11"/>
  <c r="I18978" i="11"/>
  <c r="I18979" i="11"/>
  <c r="I18980" i="11"/>
  <c r="I18981" i="11"/>
  <c r="I18982" i="11"/>
  <c r="I18983" i="11"/>
  <c r="I18984" i="11"/>
  <c r="I18985" i="11"/>
  <c r="I18986" i="11"/>
  <c r="I18987" i="11"/>
  <c r="I18988" i="11"/>
  <c r="I18989" i="11"/>
  <c r="I18990" i="11"/>
  <c r="I18991" i="11"/>
  <c r="I18992" i="11"/>
  <c r="I18993" i="11"/>
  <c r="I18994" i="11"/>
  <c r="I18995" i="11"/>
  <c r="I18996" i="11"/>
  <c r="I18997" i="11"/>
  <c r="I18998" i="11"/>
  <c r="I18999" i="11"/>
  <c r="I19000" i="11"/>
  <c r="I19001" i="11"/>
  <c r="I19002" i="11"/>
  <c r="I19003" i="11"/>
  <c r="I19004" i="11"/>
  <c r="I19005" i="11"/>
  <c r="I19006" i="11"/>
  <c r="I19007" i="11"/>
  <c r="I19008" i="11"/>
  <c r="I19009" i="11"/>
  <c r="I19010" i="11"/>
  <c r="I19011" i="11"/>
  <c r="I19012" i="11"/>
  <c r="I19013" i="11"/>
  <c r="I19014" i="11"/>
  <c r="I19015" i="11"/>
  <c r="I19016" i="11"/>
  <c r="I19017" i="11"/>
  <c r="I19018" i="11"/>
  <c r="I19019" i="11"/>
  <c r="I19020" i="11"/>
  <c r="I19021" i="11"/>
  <c r="I19022" i="11"/>
  <c r="I19023" i="11"/>
  <c r="I19024" i="11"/>
  <c r="I19025" i="11"/>
  <c r="I19026" i="11"/>
  <c r="I19027" i="11"/>
  <c r="I19028" i="11"/>
  <c r="I19029" i="11"/>
  <c r="I19030" i="11"/>
  <c r="I19031" i="11"/>
  <c r="I19032" i="11"/>
  <c r="I19033" i="11"/>
  <c r="I19034" i="11"/>
  <c r="I19035" i="11"/>
  <c r="I19036" i="11"/>
  <c r="I19037" i="11"/>
  <c r="I19038" i="11"/>
  <c r="I19039" i="11"/>
  <c r="I19040" i="11"/>
  <c r="I19041" i="11"/>
  <c r="I19042" i="11"/>
  <c r="I19043" i="11"/>
  <c r="I19044" i="11"/>
  <c r="I19045" i="11"/>
  <c r="I19046" i="11"/>
  <c r="I19047" i="11"/>
  <c r="I19048" i="11"/>
  <c r="I19049" i="11"/>
  <c r="I19050" i="11"/>
  <c r="I19051" i="11"/>
  <c r="I19052" i="11"/>
  <c r="I19053" i="11"/>
  <c r="I19054" i="11"/>
  <c r="I19055" i="11"/>
  <c r="I19056" i="11"/>
  <c r="I19057" i="11"/>
  <c r="I19058" i="11"/>
  <c r="I19059" i="11"/>
  <c r="I19060" i="11"/>
  <c r="I19061" i="11"/>
  <c r="I19062" i="11"/>
  <c r="I19063" i="11"/>
  <c r="I19064" i="11"/>
  <c r="I19065" i="11"/>
  <c r="I19066" i="11"/>
  <c r="I19067" i="11"/>
  <c r="I19068" i="11"/>
  <c r="I19069" i="11"/>
  <c r="I19070" i="11"/>
  <c r="I19071" i="11"/>
  <c r="I19072" i="11"/>
  <c r="I19073" i="11"/>
  <c r="I19074" i="11"/>
  <c r="I19075" i="11"/>
  <c r="I19076" i="11"/>
  <c r="I19077" i="11"/>
  <c r="I19078" i="11"/>
  <c r="I19079" i="11"/>
  <c r="I19080" i="11"/>
  <c r="I19081" i="11"/>
  <c r="I19082" i="11"/>
  <c r="I19083" i="11"/>
  <c r="I19084" i="11"/>
  <c r="I19085" i="11"/>
  <c r="I19086" i="11"/>
  <c r="I19087" i="11"/>
  <c r="I19088" i="11"/>
  <c r="I19089" i="11"/>
  <c r="I19090" i="11"/>
  <c r="I19091" i="11"/>
  <c r="I19092" i="11"/>
  <c r="I19093" i="11"/>
  <c r="I19094" i="11"/>
  <c r="I19095" i="11"/>
  <c r="I19096" i="11"/>
  <c r="I19097" i="11"/>
  <c r="I19098" i="11"/>
  <c r="I19099" i="11"/>
  <c r="I19100" i="11"/>
  <c r="I19101" i="11"/>
  <c r="I19102" i="11"/>
  <c r="I19103" i="11"/>
  <c r="I19104" i="11"/>
  <c r="I19105" i="11"/>
  <c r="I19106" i="11"/>
  <c r="I19107" i="11"/>
  <c r="I19108" i="11"/>
  <c r="I19109" i="11"/>
  <c r="I19110" i="11"/>
  <c r="I19111" i="11"/>
  <c r="I19112" i="11"/>
  <c r="I19113" i="11"/>
  <c r="I19114" i="11"/>
  <c r="I19115" i="11"/>
  <c r="I19116" i="11"/>
  <c r="I19117" i="11"/>
  <c r="I19118" i="11"/>
  <c r="I19119" i="11"/>
  <c r="I19120" i="11"/>
  <c r="I19121" i="11"/>
  <c r="I19122" i="11"/>
  <c r="I19123" i="11"/>
  <c r="I19124" i="11"/>
  <c r="I19125" i="11"/>
  <c r="I19126" i="11"/>
  <c r="I19127" i="11"/>
  <c r="I19128" i="11"/>
  <c r="I19129" i="11"/>
  <c r="I19130" i="11"/>
  <c r="I19131" i="11"/>
  <c r="I19132" i="11"/>
  <c r="I19133" i="11"/>
  <c r="I19134" i="11"/>
  <c r="I19135" i="11"/>
  <c r="I19136" i="11"/>
  <c r="I19137" i="11"/>
  <c r="I19138" i="11"/>
  <c r="I19139" i="11"/>
  <c r="I19140" i="11"/>
  <c r="I19141" i="11"/>
  <c r="I19142" i="11"/>
  <c r="I19143" i="11"/>
  <c r="I19144" i="11"/>
  <c r="I19145" i="11"/>
  <c r="I19146" i="11"/>
  <c r="I19147" i="11"/>
  <c r="I19148" i="11"/>
  <c r="I19149" i="11"/>
  <c r="I19150" i="11"/>
  <c r="I19151" i="11"/>
  <c r="I19152" i="11"/>
  <c r="I19153" i="11"/>
  <c r="I19154" i="11"/>
  <c r="I19155" i="11"/>
  <c r="I19156" i="11"/>
  <c r="I19157" i="11"/>
  <c r="I19158" i="11"/>
  <c r="I19159" i="11"/>
  <c r="I19160" i="11"/>
  <c r="I19161" i="11"/>
  <c r="I19162" i="11"/>
  <c r="I19163" i="11"/>
  <c r="I19164" i="11"/>
  <c r="I19165" i="11"/>
  <c r="I19166" i="11"/>
  <c r="I19167" i="11"/>
  <c r="I19168" i="11"/>
  <c r="I19169" i="11"/>
  <c r="I19170" i="11"/>
  <c r="I19171" i="11"/>
  <c r="I19172" i="11"/>
  <c r="I19173" i="11"/>
  <c r="I19174" i="11"/>
  <c r="I19175" i="11"/>
  <c r="I19176" i="11"/>
  <c r="I19177" i="11"/>
  <c r="I19178" i="11"/>
  <c r="I19179" i="11"/>
  <c r="I19180" i="11"/>
  <c r="I19181" i="11"/>
  <c r="I19182" i="11"/>
  <c r="I19183" i="11"/>
  <c r="I19184" i="11"/>
  <c r="I19185" i="11"/>
  <c r="I19186" i="11"/>
  <c r="I19187" i="11"/>
  <c r="I19188" i="11"/>
  <c r="I19189" i="11"/>
  <c r="I19190" i="11"/>
  <c r="I19191" i="11"/>
  <c r="I19192" i="11"/>
  <c r="I19193" i="11"/>
  <c r="I19194" i="11"/>
  <c r="I19195" i="11"/>
  <c r="I19196" i="11"/>
  <c r="I19197" i="11"/>
  <c r="I19198" i="11"/>
  <c r="I19199" i="11"/>
  <c r="I19200" i="11"/>
  <c r="I19201" i="11"/>
  <c r="I19202" i="11"/>
  <c r="I19203" i="11"/>
  <c r="I19204" i="11"/>
  <c r="I19205" i="11"/>
  <c r="I19206" i="11"/>
  <c r="I19207" i="11"/>
  <c r="I19208" i="11"/>
  <c r="I19209" i="11"/>
  <c r="I19210" i="11"/>
  <c r="I19211" i="11"/>
  <c r="I19212" i="11"/>
  <c r="I19213" i="11"/>
  <c r="I19214" i="11"/>
  <c r="I19215" i="11"/>
  <c r="I19216" i="11"/>
  <c r="I19217" i="11"/>
  <c r="I19218" i="11"/>
  <c r="I19219" i="11"/>
  <c r="I19220" i="11"/>
  <c r="I19221" i="11"/>
  <c r="I19222" i="11"/>
  <c r="I19223" i="11"/>
  <c r="I19224" i="11"/>
  <c r="I19225" i="11"/>
  <c r="I19226" i="11"/>
  <c r="I19227" i="11"/>
  <c r="I19228" i="11"/>
  <c r="I19229" i="11"/>
  <c r="I19230" i="11"/>
  <c r="I19231" i="11"/>
  <c r="I19232" i="11"/>
  <c r="I19233" i="11"/>
  <c r="I19234" i="11"/>
  <c r="I19235" i="11"/>
  <c r="I19236" i="11"/>
  <c r="I19237" i="11"/>
  <c r="I19238" i="11"/>
  <c r="I19239" i="11"/>
  <c r="I19240" i="11"/>
  <c r="I19241" i="11"/>
  <c r="I19242" i="11"/>
  <c r="I19243" i="11"/>
  <c r="I19244" i="11"/>
  <c r="I19245" i="11"/>
  <c r="I19246" i="11"/>
  <c r="I19247" i="11"/>
  <c r="I19248" i="11"/>
  <c r="I19249" i="11"/>
  <c r="I19250" i="11"/>
  <c r="I19251" i="11"/>
  <c r="I19252" i="11"/>
  <c r="I19253" i="11"/>
  <c r="I19254" i="11"/>
  <c r="I19255" i="11"/>
  <c r="I19256" i="11"/>
  <c r="I19257" i="11"/>
  <c r="I19258" i="11"/>
  <c r="I19259" i="11"/>
  <c r="I19260" i="11"/>
  <c r="I19261" i="11"/>
  <c r="I19262" i="11"/>
  <c r="I19263" i="11"/>
  <c r="I19264" i="11"/>
  <c r="I19265" i="11"/>
  <c r="I19266" i="11"/>
  <c r="I19267" i="11"/>
  <c r="I19268" i="11"/>
  <c r="I19269" i="11"/>
  <c r="I19270" i="11"/>
  <c r="I19271" i="11"/>
  <c r="I19272" i="11"/>
  <c r="I19273" i="11"/>
  <c r="I19274" i="11"/>
  <c r="I19275" i="11"/>
  <c r="I19276" i="11"/>
  <c r="I19277" i="11"/>
  <c r="I19278" i="11"/>
  <c r="I19279" i="11"/>
  <c r="I19280" i="11"/>
  <c r="I19281" i="11"/>
  <c r="I19282" i="11"/>
  <c r="I19283" i="11"/>
  <c r="I19284" i="11"/>
  <c r="I19285" i="11"/>
  <c r="I19286" i="11"/>
  <c r="I19287" i="11"/>
  <c r="I19288" i="11"/>
  <c r="I19289" i="11"/>
  <c r="I19290" i="11"/>
  <c r="I19291" i="11"/>
  <c r="I19292" i="11"/>
  <c r="I19293" i="11"/>
  <c r="I19294" i="11"/>
  <c r="I19295" i="11"/>
  <c r="I19296" i="11"/>
  <c r="I19297" i="11"/>
  <c r="I19298" i="11"/>
  <c r="I19299" i="11"/>
  <c r="I19300" i="11"/>
  <c r="I19301" i="11"/>
  <c r="I19302" i="11"/>
  <c r="I19303" i="11"/>
  <c r="I19304" i="11"/>
  <c r="I19305" i="11"/>
  <c r="I19306" i="11"/>
  <c r="I19307" i="11"/>
  <c r="I19308" i="11"/>
  <c r="I19309" i="11"/>
  <c r="I19310" i="11"/>
  <c r="I19311" i="11"/>
  <c r="I19312" i="11"/>
  <c r="I19313" i="11"/>
  <c r="I19314" i="11"/>
  <c r="I19315" i="11"/>
  <c r="I19316" i="11"/>
  <c r="I19317" i="11"/>
  <c r="I19318" i="11"/>
  <c r="I19319" i="11"/>
  <c r="I19320" i="11"/>
  <c r="I19321" i="11"/>
  <c r="I19322" i="11"/>
  <c r="I19323" i="11"/>
  <c r="I19324" i="11"/>
  <c r="I19325" i="11"/>
  <c r="I19326" i="11"/>
  <c r="I19327" i="11"/>
  <c r="I19328" i="11"/>
  <c r="I19329" i="11"/>
  <c r="I19330" i="11"/>
  <c r="I19331" i="11"/>
  <c r="I19332" i="11"/>
  <c r="I19333" i="11"/>
  <c r="I19334" i="11"/>
  <c r="I19335" i="11"/>
  <c r="I19336" i="11"/>
  <c r="I19337" i="11"/>
  <c r="I19338" i="11"/>
  <c r="I19339" i="11"/>
  <c r="I19340" i="11"/>
  <c r="I19341" i="11"/>
  <c r="I19342" i="11"/>
  <c r="I19343" i="11"/>
  <c r="I19344" i="11"/>
  <c r="I19345" i="11"/>
  <c r="I19346" i="11"/>
  <c r="I19347" i="11"/>
  <c r="I19348" i="11"/>
  <c r="I19349" i="11"/>
  <c r="I19350" i="11"/>
  <c r="I19351" i="11"/>
  <c r="I19352" i="11"/>
  <c r="I19353" i="11"/>
  <c r="I19354" i="11"/>
  <c r="I19355" i="11"/>
  <c r="I19356" i="11"/>
  <c r="I19357" i="11"/>
  <c r="I19358" i="11"/>
  <c r="I19359" i="11"/>
  <c r="I19360" i="11"/>
  <c r="I19361" i="11"/>
  <c r="I19362" i="11"/>
  <c r="I19363" i="11"/>
  <c r="I19364" i="11"/>
  <c r="I19365" i="11"/>
  <c r="I19366" i="11"/>
  <c r="I19367" i="11"/>
  <c r="I19368" i="11"/>
  <c r="I19369" i="11"/>
  <c r="I19370" i="11"/>
  <c r="I19371" i="11"/>
  <c r="I19372" i="11"/>
  <c r="I19373" i="11"/>
  <c r="I19374" i="11"/>
  <c r="I19375" i="11"/>
  <c r="I19376" i="11"/>
  <c r="I19377" i="11"/>
  <c r="I19378" i="11"/>
  <c r="I19379" i="11"/>
  <c r="I19380" i="11"/>
  <c r="I19381" i="11"/>
  <c r="I19382" i="11"/>
  <c r="I19383" i="11"/>
  <c r="I19384" i="11"/>
  <c r="I19385" i="11"/>
  <c r="I19386" i="11"/>
  <c r="I19387" i="11"/>
  <c r="I19388" i="11"/>
  <c r="I19389" i="11"/>
  <c r="I19390" i="11"/>
  <c r="I19391" i="11"/>
  <c r="I19392" i="11"/>
  <c r="I19393" i="11"/>
  <c r="I19394" i="11"/>
  <c r="I19395" i="11"/>
  <c r="I19396" i="11"/>
  <c r="I19397" i="11"/>
  <c r="I19398" i="11"/>
  <c r="I19399" i="11"/>
  <c r="I19400" i="11"/>
  <c r="I19401" i="11"/>
  <c r="I19402" i="11"/>
  <c r="I19403" i="11"/>
  <c r="I19404" i="11"/>
  <c r="I19405" i="11"/>
  <c r="I19406" i="11"/>
  <c r="I19407" i="11"/>
  <c r="I19408" i="11"/>
  <c r="I19409" i="11"/>
  <c r="I19410" i="11"/>
  <c r="I19411" i="11"/>
  <c r="I19412" i="11"/>
  <c r="I19413" i="11"/>
  <c r="I19414" i="11"/>
  <c r="I19415" i="11"/>
  <c r="I19416" i="11"/>
  <c r="I19417" i="11"/>
  <c r="I19418" i="11"/>
  <c r="I19419" i="11"/>
  <c r="I19420" i="11"/>
  <c r="I19421" i="11"/>
  <c r="I19422" i="11"/>
  <c r="I19423" i="11"/>
  <c r="I19424" i="11"/>
  <c r="I19425" i="11"/>
  <c r="I19426" i="11"/>
  <c r="I19427" i="11"/>
  <c r="I19428" i="11"/>
  <c r="I19429" i="11"/>
  <c r="I19430" i="11"/>
  <c r="I19431" i="11"/>
  <c r="I19432" i="11"/>
  <c r="I19433" i="11"/>
  <c r="I19434" i="11"/>
  <c r="I19435" i="11"/>
  <c r="I19436" i="11"/>
  <c r="I19437" i="11"/>
  <c r="I19438" i="11"/>
  <c r="I19439" i="11"/>
  <c r="I19440" i="11"/>
  <c r="I19441" i="11"/>
  <c r="I19442" i="11"/>
  <c r="I19443" i="11"/>
  <c r="I19444" i="11"/>
  <c r="I19445" i="11"/>
  <c r="I19446" i="11"/>
  <c r="I19447" i="11"/>
  <c r="I19448" i="11"/>
  <c r="I19449" i="11"/>
  <c r="I19450" i="11"/>
  <c r="I19451" i="11"/>
  <c r="I19452" i="11"/>
  <c r="I19453" i="11"/>
  <c r="I19454" i="11"/>
  <c r="I19455" i="11"/>
  <c r="I19456" i="11"/>
  <c r="I19457" i="11"/>
  <c r="I19458" i="11"/>
  <c r="I19459" i="11"/>
  <c r="I19460" i="11"/>
  <c r="I19461" i="11"/>
  <c r="I19462" i="11"/>
  <c r="I19463" i="11"/>
  <c r="I19464" i="11"/>
  <c r="I19465" i="11"/>
  <c r="I19466" i="11"/>
  <c r="I19467" i="11"/>
  <c r="I19468" i="11"/>
  <c r="I19469" i="11"/>
  <c r="I19470" i="11"/>
  <c r="I19471" i="11"/>
  <c r="I19472" i="11"/>
  <c r="I19473" i="11"/>
  <c r="I19474" i="11"/>
  <c r="I19475" i="11"/>
  <c r="I19476" i="11"/>
  <c r="I19477" i="11"/>
  <c r="I19478" i="11"/>
  <c r="I19479" i="11"/>
  <c r="I19480" i="11"/>
  <c r="I19481" i="11"/>
  <c r="I19482" i="11"/>
  <c r="I19483" i="11"/>
  <c r="I19484" i="11"/>
  <c r="I19485" i="11"/>
  <c r="I19486" i="11"/>
  <c r="I19487" i="11"/>
  <c r="I19488" i="11"/>
  <c r="I19489" i="11"/>
  <c r="I19490" i="11"/>
  <c r="I19491" i="11"/>
  <c r="I19492" i="11"/>
  <c r="I19493" i="11"/>
  <c r="I19494" i="11"/>
  <c r="I19495" i="11"/>
  <c r="I19496" i="11"/>
  <c r="I19497" i="11"/>
  <c r="I19498" i="11"/>
  <c r="I19499" i="11"/>
  <c r="I19500" i="11"/>
  <c r="I19501" i="11"/>
  <c r="I19502" i="11"/>
  <c r="I19503" i="11"/>
  <c r="I19504" i="11"/>
  <c r="I19505" i="11"/>
  <c r="I19506" i="11"/>
  <c r="I19507" i="11"/>
  <c r="I19508" i="11"/>
  <c r="I19509" i="11"/>
  <c r="I19510" i="11"/>
  <c r="I19511" i="11"/>
  <c r="I19512" i="11"/>
  <c r="I19513" i="11"/>
  <c r="I19514" i="11"/>
  <c r="I19515" i="11"/>
  <c r="I19516" i="11"/>
  <c r="I19517" i="11"/>
  <c r="I19518" i="11"/>
  <c r="I19519" i="11"/>
  <c r="I19520" i="11"/>
  <c r="I19521" i="11"/>
  <c r="I19522" i="11"/>
  <c r="I19523" i="11"/>
  <c r="I19524" i="11"/>
  <c r="I19525" i="11"/>
  <c r="I19526" i="11"/>
  <c r="I19527" i="11"/>
  <c r="I19528" i="11"/>
  <c r="I19529" i="11"/>
  <c r="I19530" i="11"/>
  <c r="I19531" i="11"/>
  <c r="I19532" i="11"/>
  <c r="I19533" i="11"/>
  <c r="I19534" i="11"/>
  <c r="I19535" i="11"/>
  <c r="I19536" i="11"/>
  <c r="I19537" i="11"/>
  <c r="I19538" i="11"/>
  <c r="I19539" i="11"/>
  <c r="I19540" i="11"/>
  <c r="I19541" i="11"/>
  <c r="I19542" i="11"/>
  <c r="I19543" i="11"/>
  <c r="I19544" i="11"/>
  <c r="I19545" i="11"/>
  <c r="I19546" i="11"/>
  <c r="I19547" i="11"/>
  <c r="I19548" i="11"/>
  <c r="I19549" i="11"/>
  <c r="I19550" i="11"/>
  <c r="I19551" i="11"/>
  <c r="I19552" i="11"/>
  <c r="I19553" i="11"/>
  <c r="I19554" i="11"/>
  <c r="I19555" i="11"/>
  <c r="I19556" i="11"/>
  <c r="I19557" i="11"/>
  <c r="I19558" i="11"/>
  <c r="I19559" i="11"/>
  <c r="I19560" i="11"/>
  <c r="I19561" i="11"/>
  <c r="I19562" i="11"/>
  <c r="I19563" i="11"/>
  <c r="I19564" i="11"/>
  <c r="I19565" i="11"/>
  <c r="I19566" i="11"/>
  <c r="I19567" i="11"/>
  <c r="I19568" i="11"/>
  <c r="I19569" i="11"/>
  <c r="I19570" i="11"/>
  <c r="I19571" i="11"/>
  <c r="I19572" i="11"/>
  <c r="I19573" i="11"/>
  <c r="I19574" i="11"/>
  <c r="I19575" i="11"/>
  <c r="I19576" i="11"/>
  <c r="I19577" i="11"/>
  <c r="I19578" i="11"/>
  <c r="I19579" i="11"/>
  <c r="I19580" i="11"/>
  <c r="I19581" i="11"/>
  <c r="I19582" i="11"/>
  <c r="I19583" i="11"/>
  <c r="I19584" i="11"/>
  <c r="I19585" i="11"/>
  <c r="I19586" i="11"/>
  <c r="I19587" i="11"/>
  <c r="I19588" i="11"/>
  <c r="I19589" i="11"/>
  <c r="I19590" i="11"/>
  <c r="I19591" i="11"/>
  <c r="I19592" i="11"/>
  <c r="I19593" i="11"/>
  <c r="I19594" i="11"/>
  <c r="I19595" i="11"/>
  <c r="I19596" i="11"/>
  <c r="I19597" i="11"/>
  <c r="I19598" i="11"/>
  <c r="I19599" i="11"/>
  <c r="I19600" i="11"/>
  <c r="I19601" i="11"/>
  <c r="I19602" i="11"/>
  <c r="I19603" i="11"/>
  <c r="I19604" i="11"/>
  <c r="I19605" i="11"/>
  <c r="I19606" i="11"/>
  <c r="I19607" i="11"/>
  <c r="I19608" i="11"/>
  <c r="I19609" i="11"/>
  <c r="I19610" i="11"/>
  <c r="I19611" i="11"/>
  <c r="I19612" i="11"/>
  <c r="I19613" i="11"/>
  <c r="I19614" i="11"/>
  <c r="I19615" i="11"/>
  <c r="I19616" i="11"/>
  <c r="I19617" i="11"/>
  <c r="I19618" i="11"/>
  <c r="I19619" i="11"/>
  <c r="I19620" i="11"/>
  <c r="I19621" i="11"/>
  <c r="I19622" i="11"/>
  <c r="I19623" i="11"/>
  <c r="I19624" i="11"/>
  <c r="I19625" i="11"/>
  <c r="I19626" i="11"/>
  <c r="I19627" i="11"/>
  <c r="I19628" i="11"/>
  <c r="I19629" i="11"/>
  <c r="I19630" i="11"/>
  <c r="I19631" i="11"/>
  <c r="I19632" i="11"/>
  <c r="I19633" i="11"/>
  <c r="I19634" i="11"/>
  <c r="I19635" i="11"/>
  <c r="I19636" i="11"/>
  <c r="I19637" i="11"/>
  <c r="I19638" i="11"/>
  <c r="I19639" i="11"/>
  <c r="I19640" i="11"/>
  <c r="I19641" i="11"/>
  <c r="I19642" i="11"/>
  <c r="I19643" i="11"/>
  <c r="I19644" i="11"/>
  <c r="I19645" i="11"/>
  <c r="I19646" i="11"/>
  <c r="I19647" i="11"/>
  <c r="I19648" i="11"/>
  <c r="I19649" i="11"/>
  <c r="I19650" i="11"/>
  <c r="I19651" i="11"/>
  <c r="I19652" i="11"/>
  <c r="I19653" i="11"/>
  <c r="I19654" i="11"/>
  <c r="I19655" i="11"/>
  <c r="I19656" i="11"/>
  <c r="I19657" i="11"/>
  <c r="I19658" i="11"/>
  <c r="I19659" i="11"/>
  <c r="I19660" i="11"/>
  <c r="I19661" i="11"/>
  <c r="I19662" i="11"/>
  <c r="I19663" i="11"/>
  <c r="I19664" i="11"/>
  <c r="I19665" i="11"/>
  <c r="I19666" i="11"/>
  <c r="I19667" i="11"/>
  <c r="I19668" i="11"/>
  <c r="I19669" i="11"/>
  <c r="I19670" i="11"/>
  <c r="I19671" i="11"/>
  <c r="I19672" i="11"/>
  <c r="I19673" i="11"/>
  <c r="I19674" i="11"/>
  <c r="I19675" i="11"/>
  <c r="I19676" i="11"/>
  <c r="I19677" i="11"/>
  <c r="I19678" i="11"/>
  <c r="I19679" i="11"/>
  <c r="I19680" i="11"/>
  <c r="I19681" i="11"/>
  <c r="I19682" i="11"/>
  <c r="I19683" i="11"/>
  <c r="I19684" i="11"/>
  <c r="I19685" i="11"/>
  <c r="I19686" i="11"/>
  <c r="I19687" i="11"/>
  <c r="I19688" i="11"/>
  <c r="I19689" i="11"/>
  <c r="I19690" i="11"/>
  <c r="I19691" i="11"/>
  <c r="I19692" i="11"/>
  <c r="I19693" i="11"/>
  <c r="I19694" i="11"/>
  <c r="I19695" i="11"/>
  <c r="I19696" i="11"/>
  <c r="I19697" i="11"/>
  <c r="I19698" i="11"/>
  <c r="I19699" i="11"/>
  <c r="I19700" i="11"/>
  <c r="I19701" i="11"/>
  <c r="I19702" i="11"/>
  <c r="I19703" i="11"/>
  <c r="I19704" i="11"/>
  <c r="I19705" i="11"/>
  <c r="I19706" i="11"/>
  <c r="I19707" i="11"/>
  <c r="I19708" i="11"/>
  <c r="I19709" i="11"/>
  <c r="I19710" i="11"/>
  <c r="I19711" i="11"/>
  <c r="I19712" i="11"/>
  <c r="I19713" i="11"/>
  <c r="I19714" i="11"/>
  <c r="I19715" i="11"/>
  <c r="I19716" i="11"/>
  <c r="I19717" i="11"/>
  <c r="I19718" i="11"/>
  <c r="I19719" i="11"/>
  <c r="I19720" i="11"/>
  <c r="I19721" i="11"/>
  <c r="I19722" i="11"/>
  <c r="I19723" i="11"/>
  <c r="I19724" i="11"/>
  <c r="I19725" i="11"/>
  <c r="I19726" i="11"/>
  <c r="I19727" i="11"/>
  <c r="I19728" i="11"/>
  <c r="I19729" i="11"/>
  <c r="I19730" i="11"/>
  <c r="I19731" i="11"/>
  <c r="I19732" i="11"/>
  <c r="I19733" i="11"/>
  <c r="I19734" i="11"/>
  <c r="I19735" i="11"/>
  <c r="I19736" i="11"/>
  <c r="I19737" i="11"/>
  <c r="I19738" i="11"/>
  <c r="I19739" i="11"/>
  <c r="I19740" i="11"/>
  <c r="I19741" i="11"/>
  <c r="I19742" i="11"/>
  <c r="I19743" i="11"/>
  <c r="I19744" i="11"/>
  <c r="I19745" i="11"/>
  <c r="I19746" i="11"/>
  <c r="I19747" i="11"/>
  <c r="I19748" i="11"/>
  <c r="I19749" i="11"/>
  <c r="I19750" i="11"/>
  <c r="I19751" i="11"/>
  <c r="I19752" i="11"/>
  <c r="I19753" i="11"/>
  <c r="I19754" i="11"/>
  <c r="I19755" i="11"/>
  <c r="I19756" i="11"/>
  <c r="I19757" i="11"/>
  <c r="I19758" i="11"/>
  <c r="I19759" i="11"/>
  <c r="I19760" i="11"/>
  <c r="I19761" i="11"/>
  <c r="I19762" i="11"/>
  <c r="I19763" i="11"/>
  <c r="I19764" i="11"/>
  <c r="I19765" i="11"/>
  <c r="I19766" i="11"/>
  <c r="I19767" i="11"/>
  <c r="I19768" i="11"/>
  <c r="I19769" i="11"/>
  <c r="I19770" i="11"/>
  <c r="I19771" i="11"/>
  <c r="I19772" i="11"/>
  <c r="I19773" i="11"/>
  <c r="I19774" i="11"/>
  <c r="I19775" i="11"/>
  <c r="I19776" i="11"/>
  <c r="I19777" i="11"/>
  <c r="I19778" i="11"/>
  <c r="I19779" i="11"/>
  <c r="I19780" i="11"/>
  <c r="I19781" i="11"/>
  <c r="I19782" i="11"/>
  <c r="I19783" i="11"/>
  <c r="I19784" i="11"/>
  <c r="I19785" i="11"/>
  <c r="I19786" i="11"/>
  <c r="I19787" i="11"/>
  <c r="I19788" i="11"/>
  <c r="I19789" i="11"/>
  <c r="I19790" i="11"/>
  <c r="I19791" i="11"/>
  <c r="I19792" i="11"/>
  <c r="I19793" i="11"/>
  <c r="I19794" i="11"/>
  <c r="I19795" i="11"/>
  <c r="I19796" i="11"/>
  <c r="I19797" i="11"/>
  <c r="I19798" i="11"/>
  <c r="I19799" i="11"/>
  <c r="I19800" i="11"/>
  <c r="I19801" i="11"/>
  <c r="I19802" i="11"/>
  <c r="I19803" i="11"/>
  <c r="I19804" i="11"/>
  <c r="I19805" i="11"/>
  <c r="I19806" i="11"/>
  <c r="I19807" i="11"/>
  <c r="I19808" i="11"/>
  <c r="I19809" i="11"/>
  <c r="I19810" i="11"/>
  <c r="I19811" i="11"/>
  <c r="I19812" i="11"/>
  <c r="I19813" i="11"/>
  <c r="I19814" i="11"/>
  <c r="I19815" i="11"/>
  <c r="I19816" i="11"/>
  <c r="I19817" i="11"/>
  <c r="I19818" i="11"/>
  <c r="I19819" i="11"/>
  <c r="I19820" i="11"/>
  <c r="I19821" i="11"/>
  <c r="I19822" i="11"/>
  <c r="I19823" i="11"/>
  <c r="I19824" i="11"/>
  <c r="I19825" i="11"/>
  <c r="I19826" i="11"/>
  <c r="I19827" i="11"/>
  <c r="I19828" i="11"/>
  <c r="I19829" i="11"/>
  <c r="I19830" i="11"/>
  <c r="I19831" i="11"/>
  <c r="I19832" i="11"/>
  <c r="I19833" i="11"/>
  <c r="I19834" i="11"/>
  <c r="I19835" i="11"/>
  <c r="I19836" i="11"/>
  <c r="I19837" i="11"/>
  <c r="I19838" i="11"/>
  <c r="I19839" i="11"/>
  <c r="I19840" i="11"/>
  <c r="I19841" i="11"/>
  <c r="I19842" i="11"/>
  <c r="I19843" i="11"/>
  <c r="I19844" i="11"/>
  <c r="I19845" i="11"/>
  <c r="I19846" i="11"/>
  <c r="I19847" i="11"/>
  <c r="I19848" i="11"/>
  <c r="I19849" i="11"/>
  <c r="I19850" i="11"/>
  <c r="I19851" i="11"/>
  <c r="I19852" i="11"/>
  <c r="I19853" i="11"/>
  <c r="I19854" i="11"/>
  <c r="I19855" i="11"/>
  <c r="I19856" i="11"/>
  <c r="I19857" i="11"/>
  <c r="I19858" i="11"/>
  <c r="I19859" i="11"/>
  <c r="I19860" i="11"/>
  <c r="I19861" i="11"/>
  <c r="I19862" i="11"/>
  <c r="I19863" i="11"/>
  <c r="I19864" i="11"/>
  <c r="I19865" i="11"/>
  <c r="I19866" i="11"/>
  <c r="I19867" i="11"/>
  <c r="I19868" i="11"/>
  <c r="I19869" i="11"/>
  <c r="I19870" i="11"/>
  <c r="I19871" i="11"/>
  <c r="I19872" i="11"/>
  <c r="I19873" i="11"/>
  <c r="I19874" i="11"/>
  <c r="I19875" i="11"/>
  <c r="I19876" i="11"/>
  <c r="I19877" i="11"/>
  <c r="I19878" i="11"/>
  <c r="I19879" i="11"/>
  <c r="I19880" i="11"/>
  <c r="I19881" i="11"/>
  <c r="I19882" i="11"/>
  <c r="I19883" i="11"/>
  <c r="I19884" i="11"/>
  <c r="I19885" i="11"/>
  <c r="I19886" i="11"/>
  <c r="I19887" i="11"/>
  <c r="I19888" i="11"/>
  <c r="I19889" i="11"/>
  <c r="I19890" i="11"/>
  <c r="I19891" i="11"/>
  <c r="I19892" i="11"/>
  <c r="I19893" i="11"/>
  <c r="I19894" i="11"/>
  <c r="I19895" i="11"/>
  <c r="I19896" i="11"/>
  <c r="I19897" i="11"/>
  <c r="I19898" i="11"/>
  <c r="I19899" i="11"/>
  <c r="I19900" i="11"/>
  <c r="I19901" i="11"/>
  <c r="I19902" i="11"/>
  <c r="I19903" i="11"/>
  <c r="I19904" i="11"/>
  <c r="I19905" i="11"/>
  <c r="I19906" i="11"/>
  <c r="I19907" i="11"/>
  <c r="I19908" i="11"/>
  <c r="I19909" i="11"/>
  <c r="I19910" i="11"/>
  <c r="I19911" i="11"/>
  <c r="I19912" i="11"/>
  <c r="I19913" i="11"/>
  <c r="I19914" i="11"/>
  <c r="I19915" i="11"/>
  <c r="I19916" i="11"/>
  <c r="I19917" i="11"/>
  <c r="I19918" i="11"/>
  <c r="I19919" i="11"/>
  <c r="I19920" i="11"/>
  <c r="I19921" i="11"/>
  <c r="I19922" i="11"/>
  <c r="I19923" i="11"/>
  <c r="I19924" i="11"/>
  <c r="I19925" i="11"/>
  <c r="I19926" i="11"/>
  <c r="I19927" i="11"/>
  <c r="I19928" i="11"/>
  <c r="I19929" i="11"/>
  <c r="I19930" i="11"/>
  <c r="I19931" i="11"/>
  <c r="I19932" i="11"/>
  <c r="I19933" i="11"/>
  <c r="I19934" i="11"/>
  <c r="I19935" i="11"/>
  <c r="I19936" i="11"/>
  <c r="I19937" i="11"/>
  <c r="I19938" i="11"/>
  <c r="I19939" i="11"/>
  <c r="I19940" i="11"/>
  <c r="I19941" i="11"/>
  <c r="I19942" i="11"/>
  <c r="I19943" i="11"/>
  <c r="I19944" i="11"/>
  <c r="I19945" i="11"/>
  <c r="I19946" i="11"/>
  <c r="I19947" i="11"/>
  <c r="I19948" i="11"/>
  <c r="I19949" i="11"/>
  <c r="I19950" i="11"/>
  <c r="I19951" i="11"/>
  <c r="I19952" i="11"/>
  <c r="I19953" i="11"/>
  <c r="I19954" i="11"/>
  <c r="I19955" i="11"/>
  <c r="I19956" i="11"/>
  <c r="I19957" i="11"/>
  <c r="I19958" i="11"/>
  <c r="I19959" i="11"/>
  <c r="I19960" i="11"/>
  <c r="I19961" i="11"/>
  <c r="I19962" i="11"/>
  <c r="I19963" i="11"/>
  <c r="I19964" i="11"/>
  <c r="I19965" i="11"/>
  <c r="I19966" i="11"/>
  <c r="I19967" i="11"/>
  <c r="I19968" i="11"/>
  <c r="I19969" i="11"/>
  <c r="I19970" i="11"/>
  <c r="I19971" i="11"/>
  <c r="I19972" i="11"/>
  <c r="I19973" i="11"/>
  <c r="I19974" i="11"/>
  <c r="I19975" i="11"/>
  <c r="I19976" i="11"/>
  <c r="I19977" i="11"/>
  <c r="I19978" i="11"/>
  <c r="I19979" i="11"/>
  <c r="I19980" i="11"/>
  <c r="I19981" i="11"/>
  <c r="I19982" i="11"/>
  <c r="I19983" i="11"/>
  <c r="I19984" i="11"/>
  <c r="I19985" i="11"/>
  <c r="I19986" i="11"/>
  <c r="I19987" i="11"/>
  <c r="I19988" i="11"/>
  <c r="I19989" i="11"/>
  <c r="I19990" i="11"/>
  <c r="I19991" i="11"/>
  <c r="I19992" i="11"/>
  <c r="I19993" i="11"/>
  <c r="I19994" i="11"/>
  <c r="I19995" i="11"/>
  <c r="I19996" i="11"/>
  <c r="I19997" i="11"/>
  <c r="I19998" i="11"/>
  <c r="I19999" i="11"/>
  <c r="I20000" i="11"/>
  <c r="I20001" i="11"/>
  <c r="I20002" i="11"/>
  <c r="I20003" i="11"/>
  <c r="I20004" i="11"/>
  <c r="I20005" i="11"/>
  <c r="I20006" i="11"/>
  <c r="I20007" i="11"/>
  <c r="I20008" i="11"/>
  <c r="I20009" i="11"/>
  <c r="I20010" i="11"/>
  <c r="I20011" i="11"/>
  <c r="I20012" i="11"/>
  <c r="I20013" i="11"/>
  <c r="I20014" i="11"/>
  <c r="I20015" i="11"/>
  <c r="I20016" i="11"/>
  <c r="I20017" i="11"/>
  <c r="I20018" i="11"/>
  <c r="I20019" i="11"/>
  <c r="I20020" i="11"/>
  <c r="I20021" i="11"/>
  <c r="I20022" i="11"/>
  <c r="I20023" i="11"/>
  <c r="I20024" i="11"/>
  <c r="I20025" i="11"/>
  <c r="I20026" i="11"/>
  <c r="I20027" i="11"/>
  <c r="I20028" i="11"/>
  <c r="I20029" i="11"/>
  <c r="I20030" i="11"/>
  <c r="I20031" i="11"/>
  <c r="I20032" i="11"/>
  <c r="I20033" i="11"/>
  <c r="I20034" i="11"/>
  <c r="I20035" i="11"/>
  <c r="I20036" i="11"/>
  <c r="I20037" i="11"/>
  <c r="I20038" i="11"/>
  <c r="I20039" i="11"/>
  <c r="I20040" i="11"/>
  <c r="I20041" i="11"/>
  <c r="I20042" i="11"/>
  <c r="I20043" i="11"/>
  <c r="I20044" i="11"/>
  <c r="I20045" i="11"/>
  <c r="I20046" i="11"/>
  <c r="I20047" i="11"/>
  <c r="I20048" i="11"/>
  <c r="I20049" i="11"/>
  <c r="I20050" i="11"/>
  <c r="I20051" i="11"/>
  <c r="I20052" i="11"/>
  <c r="I20053" i="11"/>
  <c r="I20054" i="11"/>
  <c r="I20055" i="11"/>
  <c r="I20056" i="11"/>
  <c r="I20057" i="11"/>
  <c r="I20058" i="11"/>
  <c r="I20059" i="11"/>
  <c r="I20060" i="11"/>
  <c r="I20061" i="11"/>
  <c r="I20062" i="11"/>
  <c r="I20063" i="11"/>
  <c r="I20064" i="11"/>
  <c r="I20065" i="11"/>
  <c r="I20066" i="11"/>
  <c r="I20067" i="11"/>
  <c r="I20068" i="11"/>
  <c r="I20069" i="11"/>
  <c r="I20070" i="11"/>
  <c r="I20071" i="11"/>
  <c r="I20072" i="11"/>
  <c r="I20073" i="11"/>
  <c r="I20074" i="11"/>
  <c r="I20075" i="11"/>
  <c r="I20076" i="11"/>
  <c r="I20077" i="11"/>
  <c r="I20078" i="11"/>
  <c r="I20079" i="11"/>
  <c r="I20080" i="11"/>
  <c r="I20081" i="11"/>
  <c r="I20082" i="11"/>
  <c r="I20083" i="11"/>
  <c r="I20084" i="11"/>
  <c r="I20085" i="11"/>
  <c r="I20086" i="11"/>
  <c r="I20087" i="11"/>
  <c r="I20088" i="11"/>
  <c r="I20089" i="11"/>
  <c r="I20090" i="11"/>
  <c r="I20091" i="11"/>
  <c r="I20092" i="11"/>
  <c r="I20093" i="11"/>
  <c r="I20094" i="11"/>
  <c r="I20095" i="11"/>
  <c r="I20096" i="11"/>
  <c r="I20097" i="11"/>
  <c r="I20098" i="11"/>
  <c r="I20099" i="11"/>
  <c r="I20100" i="11"/>
  <c r="I20101" i="11"/>
  <c r="I20102" i="11"/>
  <c r="I20103" i="11"/>
  <c r="I20104" i="11"/>
  <c r="I20105" i="11"/>
  <c r="I20106" i="11"/>
  <c r="I20107" i="11"/>
  <c r="I20108" i="11"/>
  <c r="I20109" i="11"/>
  <c r="I20110" i="11"/>
  <c r="I20111" i="11"/>
  <c r="I20112" i="11"/>
  <c r="I20113" i="11"/>
  <c r="I20114" i="11"/>
  <c r="I20115" i="11"/>
  <c r="I20116" i="11"/>
  <c r="I20117" i="11"/>
  <c r="I20118" i="11"/>
  <c r="I20119" i="11"/>
  <c r="I20120" i="11"/>
  <c r="I20121" i="11"/>
  <c r="I20122" i="11"/>
  <c r="I20123" i="11"/>
  <c r="I20124" i="11"/>
  <c r="I20125" i="11"/>
  <c r="I20126" i="11"/>
  <c r="I20127" i="11"/>
  <c r="I20128" i="11"/>
  <c r="I20129" i="11"/>
  <c r="I20130" i="11"/>
  <c r="I20131" i="11"/>
  <c r="I20132" i="11"/>
  <c r="I20133" i="11"/>
  <c r="I20134" i="11"/>
  <c r="I20135" i="11"/>
  <c r="I20136" i="11"/>
  <c r="I20137" i="11"/>
  <c r="I20138" i="11"/>
  <c r="I20139" i="11"/>
  <c r="I20140" i="11"/>
  <c r="I20141" i="11"/>
  <c r="I20142" i="11"/>
  <c r="I20143" i="11"/>
  <c r="I20144" i="11"/>
  <c r="I20145" i="11"/>
  <c r="I20146" i="11"/>
  <c r="I20147" i="11"/>
  <c r="I20148" i="11"/>
  <c r="I20149" i="11"/>
  <c r="I20150" i="11"/>
  <c r="I20151" i="11"/>
  <c r="I20152" i="11"/>
  <c r="I20153" i="11"/>
  <c r="I20154" i="11"/>
  <c r="I20155" i="11"/>
  <c r="I20156" i="11"/>
  <c r="I20157" i="11"/>
  <c r="I20158" i="11"/>
  <c r="I20159" i="11"/>
  <c r="I20160" i="11"/>
  <c r="I20161" i="11"/>
  <c r="I20162" i="11"/>
  <c r="I20163" i="11"/>
  <c r="I20164" i="11"/>
  <c r="I20165" i="11"/>
  <c r="I20166" i="11"/>
  <c r="I20167" i="11"/>
  <c r="I20168" i="11"/>
  <c r="I20169" i="11"/>
  <c r="I20170" i="11"/>
  <c r="I20171" i="11"/>
  <c r="I20172" i="11"/>
  <c r="I20173" i="11"/>
  <c r="I20174" i="11"/>
  <c r="I20175" i="11"/>
  <c r="I20176" i="11"/>
  <c r="I20177" i="11"/>
  <c r="I20178" i="11"/>
  <c r="I20179" i="11"/>
  <c r="I20180" i="11"/>
  <c r="I20181" i="11"/>
  <c r="I20182" i="11"/>
  <c r="I20183" i="11"/>
  <c r="I20184" i="11"/>
  <c r="I20185" i="11"/>
  <c r="I20186" i="11"/>
  <c r="I20187" i="11"/>
  <c r="I20188" i="11"/>
  <c r="I20189" i="11"/>
  <c r="I20190" i="11"/>
  <c r="I20191" i="11"/>
  <c r="I20192" i="11"/>
  <c r="I20193" i="11"/>
  <c r="I20194" i="11"/>
  <c r="I20195" i="11"/>
  <c r="I20196" i="11"/>
  <c r="I20197" i="11"/>
  <c r="I20198" i="11"/>
  <c r="I20199" i="11"/>
  <c r="I20200" i="11"/>
  <c r="I20201" i="11"/>
  <c r="I20202" i="11"/>
  <c r="I20203" i="11"/>
  <c r="I20204" i="11"/>
  <c r="I20205" i="11"/>
  <c r="I20206" i="11"/>
  <c r="I20207" i="11"/>
  <c r="I20208" i="11"/>
  <c r="I20209" i="11"/>
  <c r="I20210" i="11"/>
  <c r="I20211" i="11"/>
  <c r="I20212" i="11"/>
  <c r="I20213" i="11"/>
  <c r="I20214" i="11"/>
  <c r="I20215" i="11"/>
  <c r="I20216" i="11"/>
  <c r="I20217" i="11"/>
  <c r="I20218" i="11"/>
  <c r="I20219" i="11"/>
  <c r="I20220" i="11"/>
  <c r="I20221" i="11"/>
  <c r="I20222" i="11"/>
  <c r="I20223" i="11"/>
  <c r="I20224" i="11"/>
  <c r="I20225" i="11"/>
  <c r="I20226" i="11"/>
  <c r="I20227" i="11"/>
  <c r="I20228" i="11"/>
  <c r="I20229" i="11"/>
  <c r="I20230" i="11"/>
  <c r="I20231" i="11"/>
  <c r="I20232" i="11"/>
  <c r="I20233" i="11"/>
  <c r="I20234" i="11"/>
  <c r="I20235" i="11"/>
  <c r="I20236" i="11"/>
  <c r="I20237" i="11"/>
  <c r="I20238" i="11"/>
  <c r="I20239" i="11"/>
  <c r="I20240" i="11"/>
  <c r="I20241" i="11"/>
  <c r="I20242" i="11"/>
  <c r="I20243" i="11"/>
  <c r="I20244" i="11"/>
  <c r="I20245" i="11"/>
  <c r="I20246" i="11"/>
  <c r="I20247" i="11"/>
  <c r="I20248" i="11"/>
  <c r="I20249" i="11"/>
  <c r="I20250" i="11"/>
  <c r="I20251" i="11"/>
  <c r="I20252" i="11"/>
  <c r="I20253" i="11"/>
  <c r="I20254" i="11"/>
  <c r="I20255" i="11"/>
  <c r="I20256" i="11"/>
  <c r="I20257" i="11"/>
  <c r="I20258" i="11"/>
  <c r="I20259" i="11"/>
  <c r="I20260" i="11"/>
  <c r="I20261" i="11"/>
  <c r="I20262" i="11"/>
  <c r="I20263" i="11"/>
  <c r="I20264" i="11"/>
  <c r="I20265" i="11"/>
  <c r="I20266" i="11"/>
  <c r="I20267" i="11"/>
  <c r="I20268" i="11"/>
  <c r="I20269" i="11"/>
  <c r="I20270" i="11"/>
  <c r="I20271" i="11"/>
  <c r="I20272" i="11"/>
  <c r="I20273" i="11"/>
  <c r="I20274" i="11"/>
  <c r="I20275" i="11"/>
  <c r="I20276" i="11"/>
  <c r="I20277" i="11"/>
  <c r="I20278" i="11"/>
  <c r="I20279" i="11"/>
  <c r="I20280" i="11"/>
  <c r="I20281" i="11"/>
  <c r="I20282" i="11"/>
  <c r="I20283" i="11"/>
  <c r="I20284" i="11"/>
  <c r="I20285" i="11"/>
  <c r="I20286" i="11"/>
  <c r="I20287" i="11"/>
  <c r="I20288" i="11"/>
  <c r="I20289" i="11"/>
  <c r="I20290" i="11"/>
  <c r="I20291" i="11"/>
  <c r="I20292" i="11"/>
  <c r="I20293" i="11"/>
  <c r="I20294" i="11"/>
  <c r="I20295" i="11"/>
  <c r="I20296" i="11"/>
  <c r="I20297" i="11"/>
  <c r="I20298" i="11"/>
  <c r="I20299" i="11"/>
  <c r="I20300" i="11"/>
  <c r="I20301" i="11"/>
  <c r="I20302" i="11"/>
  <c r="I20303" i="11"/>
  <c r="I20304" i="11"/>
  <c r="I20305" i="11"/>
  <c r="I20306" i="11"/>
  <c r="I20307" i="11"/>
  <c r="I20308" i="11"/>
  <c r="I20309" i="11"/>
  <c r="I20310" i="11"/>
  <c r="I20311" i="11"/>
  <c r="I20312" i="11"/>
  <c r="I20313" i="11"/>
  <c r="I20314" i="11"/>
  <c r="I20315" i="11"/>
  <c r="I20316" i="11"/>
  <c r="I20317" i="11"/>
  <c r="I20318" i="11"/>
  <c r="I20319" i="11"/>
  <c r="I20320" i="11"/>
  <c r="I20321" i="11"/>
  <c r="I20322" i="11"/>
  <c r="I20323" i="11"/>
  <c r="I20324" i="11"/>
  <c r="I20325" i="11"/>
  <c r="I20326" i="11"/>
  <c r="I20327" i="11"/>
  <c r="I20328" i="11"/>
  <c r="I20329" i="11"/>
  <c r="I20330" i="11"/>
  <c r="I20331" i="11"/>
  <c r="I20332" i="11"/>
  <c r="I20333" i="11"/>
  <c r="I20334" i="11"/>
  <c r="I20335" i="11"/>
  <c r="I20336" i="11"/>
  <c r="I20337" i="11"/>
  <c r="I20338" i="11"/>
  <c r="I20339" i="11"/>
  <c r="I20340" i="11"/>
  <c r="I20341" i="11"/>
  <c r="I20342" i="11"/>
  <c r="I20343" i="11"/>
  <c r="I20344" i="11"/>
  <c r="I20345" i="11"/>
  <c r="I20346" i="11"/>
  <c r="I20347" i="11"/>
  <c r="I20348" i="11"/>
  <c r="I20349" i="11"/>
  <c r="I20350" i="11"/>
  <c r="I20351" i="11"/>
  <c r="I20352" i="11"/>
  <c r="I20353" i="11"/>
  <c r="I20354" i="11"/>
  <c r="I20355" i="11"/>
  <c r="I20356" i="11"/>
  <c r="I20357" i="11"/>
  <c r="I20358" i="11"/>
  <c r="I20359" i="11"/>
  <c r="I20360" i="11"/>
  <c r="I20361" i="11"/>
  <c r="I20362" i="11"/>
  <c r="I20363" i="11"/>
  <c r="I20364" i="11"/>
  <c r="I20365" i="11"/>
  <c r="I20366" i="11"/>
  <c r="I20367" i="11"/>
  <c r="I20368" i="11"/>
  <c r="I20369" i="11"/>
  <c r="I20370" i="11"/>
  <c r="I20371" i="11"/>
  <c r="I20372" i="11"/>
  <c r="I20373" i="11"/>
  <c r="I20374" i="11"/>
  <c r="I20375" i="11"/>
  <c r="I20376" i="11"/>
  <c r="I20377" i="11"/>
  <c r="I20378" i="11"/>
  <c r="I20379" i="11"/>
  <c r="I20380" i="11"/>
  <c r="I20381" i="11"/>
  <c r="I20382" i="11"/>
  <c r="I20383" i="11"/>
  <c r="I20384" i="11"/>
  <c r="I20385" i="11"/>
  <c r="I20386" i="11"/>
  <c r="I20387" i="11"/>
  <c r="I20388" i="11"/>
  <c r="I20389" i="11"/>
  <c r="I20390" i="11"/>
  <c r="I20391" i="11"/>
  <c r="I20392" i="11"/>
  <c r="I20393" i="11"/>
  <c r="I20394" i="11"/>
  <c r="I20395" i="11"/>
  <c r="I20396" i="11"/>
  <c r="I20397" i="11"/>
  <c r="I20398" i="11"/>
  <c r="I20399" i="11"/>
  <c r="I20400" i="11"/>
  <c r="I20401" i="11"/>
  <c r="I20402" i="11"/>
  <c r="I20403" i="11"/>
  <c r="I20404" i="11"/>
  <c r="I20405" i="11"/>
  <c r="I20406" i="11"/>
  <c r="I20407" i="11"/>
  <c r="I20408" i="11"/>
  <c r="I20409" i="11"/>
  <c r="I20410" i="11"/>
  <c r="I20411" i="11"/>
  <c r="I20412" i="11"/>
  <c r="I20413" i="11"/>
  <c r="I20414" i="11"/>
  <c r="I20415" i="11"/>
  <c r="I20416" i="11"/>
  <c r="I20417" i="11"/>
  <c r="I20418" i="11"/>
  <c r="I20419" i="11"/>
  <c r="I20420" i="11"/>
  <c r="I20421" i="11"/>
  <c r="I20422" i="11"/>
  <c r="I20423" i="11"/>
  <c r="I20424" i="11"/>
  <c r="I20425" i="11"/>
  <c r="I20426" i="11"/>
  <c r="I20427" i="11"/>
  <c r="I20428" i="11"/>
  <c r="I20429" i="11"/>
  <c r="I20430" i="11"/>
  <c r="I20431" i="11"/>
  <c r="I20432" i="11"/>
  <c r="I20433" i="11"/>
  <c r="I20434" i="11"/>
  <c r="I20435" i="11"/>
  <c r="I20436" i="11"/>
  <c r="I20437" i="11"/>
  <c r="I20438" i="11"/>
  <c r="I20439" i="11"/>
  <c r="I20440" i="11"/>
  <c r="I20441" i="11"/>
  <c r="I20442" i="11"/>
  <c r="I20443" i="11"/>
  <c r="I20444" i="11"/>
  <c r="I20445" i="11"/>
  <c r="I20446" i="11"/>
  <c r="I20447" i="11"/>
  <c r="I20448" i="11"/>
  <c r="I20449" i="11"/>
  <c r="I20450" i="11"/>
  <c r="I20451" i="11"/>
  <c r="I20452" i="11"/>
  <c r="I20453" i="11"/>
  <c r="I20454" i="11"/>
  <c r="I20455" i="11"/>
  <c r="I20456" i="11"/>
  <c r="I20457" i="11"/>
  <c r="I20458" i="11"/>
  <c r="I20459" i="11"/>
  <c r="I20460" i="11"/>
  <c r="I20461" i="11"/>
  <c r="I20462" i="11"/>
  <c r="I20463" i="11"/>
  <c r="I20464" i="11"/>
  <c r="I20465" i="11"/>
  <c r="I20466" i="11"/>
  <c r="I20467" i="11"/>
  <c r="I20468" i="11"/>
  <c r="I20469" i="11"/>
  <c r="I20470" i="11"/>
  <c r="I20471" i="11"/>
  <c r="I20472" i="11"/>
  <c r="I20473" i="11"/>
  <c r="I20474" i="11"/>
  <c r="I20475" i="11"/>
  <c r="I20476" i="11"/>
  <c r="I20477" i="11"/>
  <c r="I20478" i="11"/>
  <c r="I20479" i="11"/>
  <c r="I20480" i="11"/>
  <c r="I20481" i="11"/>
  <c r="I20482" i="11"/>
  <c r="I20483" i="11"/>
  <c r="I20484" i="11"/>
  <c r="I20485" i="11"/>
  <c r="I20486" i="11"/>
  <c r="I20487" i="11"/>
  <c r="I20488" i="11"/>
  <c r="I20489" i="11"/>
  <c r="I20490" i="11"/>
  <c r="I20491" i="11"/>
  <c r="I20492" i="11"/>
  <c r="I20493" i="11"/>
  <c r="I20494" i="11"/>
  <c r="I20495" i="11"/>
  <c r="I20496" i="11"/>
  <c r="I20497" i="11"/>
  <c r="I20498" i="11"/>
  <c r="I20499" i="11"/>
  <c r="I20500" i="11"/>
  <c r="I20501" i="11"/>
  <c r="I20502" i="11"/>
  <c r="I20503" i="11"/>
  <c r="I20504" i="11"/>
  <c r="I20505" i="11"/>
  <c r="I20506" i="11"/>
  <c r="I20507" i="11"/>
  <c r="I20508" i="11"/>
  <c r="I20509" i="11"/>
  <c r="I20510" i="11"/>
  <c r="I20511" i="11"/>
  <c r="I20512" i="11"/>
  <c r="I20513" i="11"/>
  <c r="I20514" i="11"/>
  <c r="I20515" i="11"/>
  <c r="I20516" i="11"/>
  <c r="I20517" i="11"/>
  <c r="I20518" i="11"/>
  <c r="I20519" i="11"/>
  <c r="I20520" i="11"/>
  <c r="I20521" i="11"/>
  <c r="I20522" i="11"/>
  <c r="I20523" i="11"/>
  <c r="I20524" i="11"/>
  <c r="I20525" i="11"/>
  <c r="I20526" i="11"/>
  <c r="I20527" i="11"/>
  <c r="I20528" i="11"/>
  <c r="I20529" i="11"/>
  <c r="I20530" i="11"/>
  <c r="I20531" i="11"/>
  <c r="I20532" i="11"/>
  <c r="I20533" i="11"/>
  <c r="I20534" i="11"/>
  <c r="I20535" i="11"/>
  <c r="I20536" i="11"/>
  <c r="I20537" i="11"/>
  <c r="I20538" i="11"/>
  <c r="I20539" i="11"/>
  <c r="I20540" i="11"/>
  <c r="I20541" i="11"/>
  <c r="I20542" i="11"/>
  <c r="I20543" i="11"/>
  <c r="I20544" i="11"/>
  <c r="I20545" i="11"/>
  <c r="I20546" i="11"/>
  <c r="I20547" i="11"/>
  <c r="I20548" i="11"/>
  <c r="I20549" i="11"/>
  <c r="I20550" i="11"/>
  <c r="I20551" i="11"/>
  <c r="I20552" i="11"/>
  <c r="I20553" i="11"/>
  <c r="I20554" i="11"/>
  <c r="I20555" i="11"/>
  <c r="I20556" i="11"/>
  <c r="I20557" i="11"/>
  <c r="I20558" i="11"/>
  <c r="I20559" i="11"/>
  <c r="I20560" i="11"/>
  <c r="I20561" i="11"/>
  <c r="I20562" i="11"/>
  <c r="I20563" i="11"/>
  <c r="I20564" i="11"/>
  <c r="I20565" i="11"/>
  <c r="I20566" i="11"/>
  <c r="I20567" i="11"/>
  <c r="I20568" i="11"/>
  <c r="I20569" i="11"/>
  <c r="I20570" i="11"/>
  <c r="I20571" i="11"/>
  <c r="I20572" i="11"/>
  <c r="I20573" i="11"/>
  <c r="I20574" i="11"/>
  <c r="I20575" i="11"/>
  <c r="I20576" i="11"/>
  <c r="I20577" i="11"/>
  <c r="I20578" i="11"/>
  <c r="I20579" i="11"/>
  <c r="I20580" i="11"/>
  <c r="I20581" i="11"/>
  <c r="I20582" i="11"/>
  <c r="I20583" i="11"/>
  <c r="I20584" i="11"/>
  <c r="I20585" i="11"/>
  <c r="I20586" i="11"/>
  <c r="I20587" i="11"/>
  <c r="I20588" i="11"/>
  <c r="I20589" i="11"/>
  <c r="I20590" i="11"/>
  <c r="I20591" i="11"/>
  <c r="I20592" i="11"/>
  <c r="I20593" i="11"/>
  <c r="I20594" i="11"/>
  <c r="I20595" i="11"/>
  <c r="I20596" i="11"/>
  <c r="I20597" i="11"/>
  <c r="I20598" i="11"/>
  <c r="I20599" i="11"/>
  <c r="I20600" i="11"/>
  <c r="I20601" i="11"/>
  <c r="I20602" i="11"/>
  <c r="I20603" i="11"/>
  <c r="I20604" i="11"/>
  <c r="I20605" i="11"/>
  <c r="I20606" i="11"/>
  <c r="I20607" i="11"/>
  <c r="I20608" i="11"/>
  <c r="I20609" i="11"/>
  <c r="I20610" i="11"/>
  <c r="I20611" i="11"/>
  <c r="I20612" i="11"/>
  <c r="I20613" i="11"/>
  <c r="I20614" i="11"/>
  <c r="I20615" i="11"/>
  <c r="I20616" i="11"/>
  <c r="I20617" i="11"/>
  <c r="I20618" i="11"/>
  <c r="I20619" i="11"/>
  <c r="I20620" i="11"/>
  <c r="I20621" i="11"/>
  <c r="I20622" i="11"/>
  <c r="I20623" i="11"/>
  <c r="I20624" i="11"/>
  <c r="I20625" i="11"/>
  <c r="I20626" i="11"/>
  <c r="I20627" i="11"/>
  <c r="I20628" i="11"/>
  <c r="I20629" i="11"/>
  <c r="I20630" i="11"/>
  <c r="I20631" i="11"/>
  <c r="I20632" i="11"/>
  <c r="I20633" i="11"/>
  <c r="I20634" i="11"/>
  <c r="I20635" i="11"/>
  <c r="I20636" i="11"/>
  <c r="I20637" i="11"/>
  <c r="I20638" i="11"/>
  <c r="I20639" i="11"/>
  <c r="I20640" i="11"/>
  <c r="I20641" i="11"/>
  <c r="I20642" i="11"/>
  <c r="I20643" i="11"/>
  <c r="I20644" i="11"/>
  <c r="I20645" i="11"/>
  <c r="I20646" i="11"/>
  <c r="I20647" i="11"/>
  <c r="I20648" i="11"/>
  <c r="I20649" i="11"/>
  <c r="I20650" i="11"/>
  <c r="I20651" i="11"/>
  <c r="I20652" i="11"/>
  <c r="I20653" i="11"/>
  <c r="I20654" i="11"/>
  <c r="I20655" i="11"/>
  <c r="I20656" i="11"/>
  <c r="I20657" i="11"/>
  <c r="I20658" i="11"/>
  <c r="I20659" i="11"/>
  <c r="I20660" i="11"/>
  <c r="I20661" i="11"/>
  <c r="I20662" i="11"/>
  <c r="I20663" i="11"/>
  <c r="I20664" i="11"/>
  <c r="I20665" i="11"/>
  <c r="I20666" i="11"/>
  <c r="I20667" i="11"/>
  <c r="I20668" i="11"/>
  <c r="I20669" i="11"/>
  <c r="I20670" i="11"/>
  <c r="I20671" i="11"/>
  <c r="I20672" i="11"/>
  <c r="I20673" i="11"/>
  <c r="I20674" i="11"/>
  <c r="I20675" i="11"/>
  <c r="I20676" i="11"/>
  <c r="I20677" i="11"/>
  <c r="I20678" i="11"/>
  <c r="I20679" i="11"/>
  <c r="I20680" i="11"/>
  <c r="I20681" i="11"/>
  <c r="I20682" i="11"/>
  <c r="I20683" i="11"/>
  <c r="I20684" i="11"/>
  <c r="I20685" i="11"/>
  <c r="I20686" i="11"/>
  <c r="I20687" i="11"/>
  <c r="I20688" i="11"/>
  <c r="I20689" i="11"/>
  <c r="I20690" i="11"/>
  <c r="I20691" i="11"/>
  <c r="I20692" i="11"/>
  <c r="I20693" i="11"/>
  <c r="I20694" i="11"/>
  <c r="I20695" i="11"/>
  <c r="I20696" i="11"/>
  <c r="I20697" i="11"/>
  <c r="I20698" i="11"/>
  <c r="I20699" i="11"/>
  <c r="I20700" i="11"/>
  <c r="I20701" i="11"/>
  <c r="I20702" i="11"/>
  <c r="I20703" i="11"/>
  <c r="I20704" i="11"/>
  <c r="I20705" i="11"/>
  <c r="I20706" i="11"/>
  <c r="I20707" i="11"/>
  <c r="I20708" i="11"/>
  <c r="I20709" i="11"/>
  <c r="I20710" i="11"/>
  <c r="I20711" i="11"/>
  <c r="I20712" i="11"/>
  <c r="I20713" i="11"/>
  <c r="I20714" i="11"/>
  <c r="I20715" i="11"/>
  <c r="I20716" i="11"/>
  <c r="I20717" i="11"/>
  <c r="I20718" i="11"/>
  <c r="I20719" i="11"/>
  <c r="I20720" i="11"/>
  <c r="I20721" i="11"/>
  <c r="I20722" i="11"/>
  <c r="I20723" i="11"/>
  <c r="I20724" i="11"/>
  <c r="I20725" i="11"/>
  <c r="I20726" i="11"/>
  <c r="I20727" i="11"/>
  <c r="I20728" i="11"/>
  <c r="I20729" i="11"/>
  <c r="I20730" i="11"/>
  <c r="I20731" i="11"/>
  <c r="I20732" i="11"/>
  <c r="I20733" i="11"/>
  <c r="I20734" i="11"/>
  <c r="I20735" i="11"/>
  <c r="I20736" i="11"/>
  <c r="I20737" i="11"/>
  <c r="I20738" i="11"/>
  <c r="I20739" i="11"/>
  <c r="I20740" i="11"/>
  <c r="I20741" i="11"/>
  <c r="I20742" i="11"/>
  <c r="I20743" i="11"/>
  <c r="I20744" i="11"/>
  <c r="I20745" i="11"/>
  <c r="I20746" i="11"/>
  <c r="I20747" i="11"/>
  <c r="I20748" i="11"/>
  <c r="I20749" i="11"/>
  <c r="I20750" i="11"/>
  <c r="I20751" i="11"/>
  <c r="I20752" i="11"/>
  <c r="I20753" i="11"/>
  <c r="I20754" i="11"/>
  <c r="I20755" i="11"/>
  <c r="I20756" i="11"/>
  <c r="I20757" i="11"/>
  <c r="I20758" i="11"/>
  <c r="I20759" i="11"/>
  <c r="I20760" i="11"/>
  <c r="I20761" i="11"/>
  <c r="I20762" i="11"/>
  <c r="I20763" i="11"/>
  <c r="I20764" i="11"/>
  <c r="I20765" i="11"/>
  <c r="I20766" i="11"/>
  <c r="I20767" i="11"/>
  <c r="I20768" i="11"/>
  <c r="I20769" i="11"/>
  <c r="I20770" i="11"/>
  <c r="I20771" i="11"/>
  <c r="I20772" i="11"/>
  <c r="I20773" i="11"/>
  <c r="I20774" i="11"/>
  <c r="I20775" i="11"/>
  <c r="I20776" i="11"/>
  <c r="I20777" i="11"/>
  <c r="I20778" i="11"/>
  <c r="I20779" i="11"/>
  <c r="I20780" i="11"/>
  <c r="I20781" i="11"/>
  <c r="I20782" i="11"/>
  <c r="I20783" i="11"/>
  <c r="I20784" i="11"/>
  <c r="I20785" i="11"/>
  <c r="I20786" i="11"/>
  <c r="I20787" i="11"/>
  <c r="I20788" i="11"/>
  <c r="I20789" i="11"/>
  <c r="I20790" i="11"/>
  <c r="I20791" i="11"/>
  <c r="I20792" i="11"/>
  <c r="I20793" i="11"/>
  <c r="I20794" i="11"/>
  <c r="I20795" i="11"/>
  <c r="I20796" i="11"/>
  <c r="I20797" i="11"/>
  <c r="I20798" i="11"/>
  <c r="I20799" i="11"/>
  <c r="I20800" i="11"/>
  <c r="I20801" i="11"/>
  <c r="I20802" i="11"/>
  <c r="I20803" i="11"/>
  <c r="I20804" i="11"/>
  <c r="I20805" i="11"/>
  <c r="I20806" i="11"/>
  <c r="I20807" i="11"/>
  <c r="I20808" i="11"/>
  <c r="I20809" i="11"/>
  <c r="I20810" i="11"/>
  <c r="I20811" i="11"/>
  <c r="I20812" i="11"/>
  <c r="I20813" i="11"/>
  <c r="I20814" i="11"/>
  <c r="I20815" i="11"/>
  <c r="I20816" i="11"/>
  <c r="I20817" i="11"/>
  <c r="I20818" i="11"/>
  <c r="I20819" i="11"/>
  <c r="I20820" i="11"/>
  <c r="I20821" i="11"/>
  <c r="I20822" i="11"/>
  <c r="I20823" i="11"/>
  <c r="I20824" i="11"/>
  <c r="I20825" i="11"/>
  <c r="I20826" i="11"/>
  <c r="I20827" i="11"/>
  <c r="I20828" i="11"/>
  <c r="I20829" i="11"/>
  <c r="I20830" i="11"/>
  <c r="I20831" i="11"/>
  <c r="I20832" i="11"/>
  <c r="I20833" i="11"/>
  <c r="I20834" i="11"/>
  <c r="I20835" i="11"/>
  <c r="I20836" i="11"/>
  <c r="I20837" i="11"/>
  <c r="I20838" i="11"/>
  <c r="I20839" i="11"/>
  <c r="I20840" i="11"/>
  <c r="I20841" i="11"/>
  <c r="I20842" i="11"/>
  <c r="I20843" i="11"/>
  <c r="I20844" i="11"/>
  <c r="I20845" i="11"/>
  <c r="I20846" i="11"/>
  <c r="I20847" i="11"/>
  <c r="I20848" i="11"/>
  <c r="I20849" i="11"/>
  <c r="I20850" i="11"/>
  <c r="I20851" i="11"/>
  <c r="I20852" i="11"/>
  <c r="I20853" i="11"/>
  <c r="I20854" i="11"/>
  <c r="I20855" i="11"/>
  <c r="I20856" i="11"/>
  <c r="I20857" i="11"/>
  <c r="I20858" i="11"/>
  <c r="I20859" i="11"/>
  <c r="I20860" i="11"/>
  <c r="I20861" i="11"/>
  <c r="I20862" i="11"/>
  <c r="I20863" i="11"/>
  <c r="I20864" i="11"/>
  <c r="I20865" i="11"/>
  <c r="I20866" i="11"/>
  <c r="I20867" i="11"/>
  <c r="I20868" i="11"/>
  <c r="I20869" i="11"/>
  <c r="I20870" i="11"/>
  <c r="I20871" i="11"/>
  <c r="I20872" i="11"/>
  <c r="I20873" i="11"/>
  <c r="I20874" i="11"/>
  <c r="I20875" i="11"/>
  <c r="I20876" i="11"/>
  <c r="I20877" i="11"/>
  <c r="I20878" i="11"/>
  <c r="I20879" i="11"/>
  <c r="I20880" i="11"/>
  <c r="I20881" i="11"/>
  <c r="I20882" i="11"/>
  <c r="I20883" i="11"/>
  <c r="I20884" i="11"/>
  <c r="I20885" i="11"/>
  <c r="I20886" i="11"/>
  <c r="I20887" i="11"/>
  <c r="I20888" i="11"/>
  <c r="I20889" i="11"/>
  <c r="I20890" i="11"/>
  <c r="I20891" i="11"/>
  <c r="I20892" i="11"/>
  <c r="I20893" i="11"/>
  <c r="I20894" i="11"/>
  <c r="I20895" i="11"/>
  <c r="I20896" i="11"/>
  <c r="I20897" i="11"/>
  <c r="I20898" i="11"/>
  <c r="I20899" i="11"/>
  <c r="I20900" i="11"/>
  <c r="I20901" i="11"/>
  <c r="I20902" i="11"/>
  <c r="I20903" i="11"/>
  <c r="I20904" i="11"/>
  <c r="I20905" i="11"/>
  <c r="I20906" i="11"/>
  <c r="I20907" i="11"/>
  <c r="I20908" i="11"/>
  <c r="I20909" i="11"/>
  <c r="I20910" i="11"/>
  <c r="I20911" i="11"/>
  <c r="I20912" i="11"/>
  <c r="I20913" i="11"/>
  <c r="I20914" i="11"/>
  <c r="I20915" i="11"/>
  <c r="I20916" i="11"/>
  <c r="I20917" i="11"/>
  <c r="I20918" i="11"/>
  <c r="I20919" i="11"/>
  <c r="I20920" i="11"/>
  <c r="I20921" i="11"/>
  <c r="I20922" i="11"/>
  <c r="I20923" i="11"/>
  <c r="I20924" i="11"/>
  <c r="I20925" i="11"/>
  <c r="I20926" i="11"/>
  <c r="I20927" i="11"/>
  <c r="I20928" i="11"/>
  <c r="I20929" i="11"/>
  <c r="I20930" i="11"/>
  <c r="I20931" i="11"/>
  <c r="I20932" i="11"/>
  <c r="I20933" i="11"/>
  <c r="I20934" i="11"/>
  <c r="I20935" i="11"/>
  <c r="I20936" i="11"/>
  <c r="I20937" i="11"/>
  <c r="I20938" i="11"/>
  <c r="I20939" i="11"/>
  <c r="I20940" i="11"/>
  <c r="I20941" i="11"/>
  <c r="I20942" i="11"/>
  <c r="I20943" i="11"/>
  <c r="I20944" i="11"/>
  <c r="I20945" i="11"/>
  <c r="I20946" i="11"/>
  <c r="I20947" i="11"/>
  <c r="I20948" i="11"/>
  <c r="I20949" i="11"/>
  <c r="I20950" i="11"/>
  <c r="I20951" i="11"/>
  <c r="I20952" i="11"/>
  <c r="I20953" i="11"/>
  <c r="I20954" i="11"/>
  <c r="I20955" i="11"/>
  <c r="I20956" i="11"/>
  <c r="I20957" i="11"/>
  <c r="I20958" i="11"/>
  <c r="I20959" i="11"/>
  <c r="I20960" i="11"/>
  <c r="I20961" i="11"/>
  <c r="I20962" i="11"/>
  <c r="I20963" i="11"/>
  <c r="I20964" i="11"/>
  <c r="I20965" i="11"/>
  <c r="I20966" i="11"/>
  <c r="I20967" i="11"/>
  <c r="I20968" i="11"/>
  <c r="I20969" i="11"/>
  <c r="I20970" i="11"/>
  <c r="I20971" i="11"/>
  <c r="I20972" i="11"/>
  <c r="I20973" i="11"/>
  <c r="I20974" i="11"/>
  <c r="I20975" i="11"/>
  <c r="I20976" i="11"/>
  <c r="I20977" i="11"/>
  <c r="I20978" i="11"/>
  <c r="I20979" i="11"/>
  <c r="I20980" i="11"/>
  <c r="I20981" i="11"/>
  <c r="I20982" i="11"/>
  <c r="I20983" i="11"/>
  <c r="I20984" i="11"/>
  <c r="I20985" i="11"/>
  <c r="I20986" i="11"/>
  <c r="I20987" i="11"/>
  <c r="I20988" i="11"/>
  <c r="I20989" i="11"/>
  <c r="I20990" i="11"/>
  <c r="I20991" i="11"/>
  <c r="I20992" i="11"/>
  <c r="I20993" i="11"/>
  <c r="I20994" i="11"/>
  <c r="I20995" i="11"/>
  <c r="I20996" i="11"/>
  <c r="I20997" i="11"/>
  <c r="I20998" i="11"/>
  <c r="I20999" i="11"/>
  <c r="I21000" i="11"/>
  <c r="I21001" i="11"/>
  <c r="I21002" i="11"/>
  <c r="I21003" i="11"/>
  <c r="I21004" i="11"/>
  <c r="I21005" i="11"/>
  <c r="I21006" i="11"/>
  <c r="I21007" i="11"/>
  <c r="I21008" i="11"/>
  <c r="I21009" i="11"/>
  <c r="I21010" i="11"/>
  <c r="I21011" i="11"/>
  <c r="I21012" i="11"/>
  <c r="I21013" i="11"/>
  <c r="I21014" i="11"/>
  <c r="I21015" i="11"/>
  <c r="I21016" i="11"/>
  <c r="I21017" i="11"/>
  <c r="I21018" i="11"/>
  <c r="I21019" i="11"/>
  <c r="I21020" i="11"/>
  <c r="I21021" i="11"/>
  <c r="I21022" i="11"/>
  <c r="I21023" i="11"/>
  <c r="I21024" i="11"/>
  <c r="I21025" i="11"/>
  <c r="I21026" i="11"/>
  <c r="I21027" i="11"/>
  <c r="I21028" i="11"/>
  <c r="I21029" i="11"/>
  <c r="I21030" i="11"/>
  <c r="I21031" i="11"/>
  <c r="I21032" i="11"/>
  <c r="I21033" i="11"/>
  <c r="I21034" i="11"/>
  <c r="I21035" i="11"/>
  <c r="I21036" i="11"/>
  <c r="I21037" i="11"/>
  <c r="I21038" i="11"/>
  <c r="I21039" i="11"/>
  <c r="I21040" i="11"/>
  <c r="I21041" i="11"/>
  <c r="I21042" i="11"/>
  <c r="I21043" i="11"/>
  <c r="I21044" i="11"/>
  <c r="I21045" i="11"/>
  <c r="I21046" i="11"/>
  <c r="I21047" i="11"/>
  <c r="I21048" i="11"/>
  <c r="I21049" i="11"/>
  <c r="I21050" i="11"/>
  <c r="I21051" i="11"/>
  <c r="I21052" i="11"/>
  <c r="I21053" i="11"/>
  <c r="I21054" i="11"/>
  <c r="I21055" i="11"/>
  <c r="I21056" i="11"/>
  <c r="I21057" i="11"/>
  <c r="I21058" i="11"/>
  <c r="I21059" i="11"/>
  <c r="I21060" i="11"/>
  <c r="I21061" i="11"/>
  <c r="I21062" i="11"/>
  <c r="I21063" i="11"/>
  <c r="I21064" i="11"/>
  <c r="I21065" i="11"/>
  <c r="I21066" i="11"/>
  <c r="I21067" i="11"/>
  <c r="I21068" i="11"/>
  <c r="I21069" i="11"/>
  <c r="I21070" i="11"/>
  <c r="I21071" i="11"/>
  <c r="I21072" i="11"/>
  <c r="I21073" i="11"/>
  <c r="I21074" i="11"/>
  <c r="I21075" i="11"/>
  <c r="I21076" i="11"/>
  <c r="I21077" i="11"/>
  <c r="I21078" i="11"/>
  <c r="I21079" i="11"/>
  <c r="I21080" i="11"/>
  <c r="I21081" i="11"/>
  <c r="I21082" i="11"/>
  <c r="I21083" i="11"/>
  <c r="I21084" i="11"/>
  <c r="I21085" i="11"/>
  <c r="I21086" i="11"/>
  <c r="I21087" i="11"/>
  <c r="I21088" i="11"/>
  <c r="I21089" i="11"/>
  <c r="I21090" i="11"/>
  <c r="I21091" i="11"/>
  <c r="I21092" i="11"/>
  <c r="I21093" i="11"/>
  <c r="I21094" i="11"/>
  <c r="I21095" i="11"/>
  <c r="I21096" i="11"/>
  <c r="I21097" i="11"/>
  <c r="I21098" i="11"/>
  <c r="I21099" i="11"/>
  <c r="I21100" i="11"/>
  <c r="I21101" i="11"/>
  <c r="I21102" i="11"/>
  <c r="I21103" i="11"/>
  <c r="I21104" i="11"/>
  <c r="I21105" i="11"/>
  <c r="I21106" i="11"/>
  <c r="I21107" i="11"/>
  <c r="I21108" i="11"/>
  <c r="I21109" i="11"/>
  <c r="I21110" i="11"/>
  <c r="I21111" i="11"/>
  <c r="I21112" i="11"/>
  <c r="I21113" i="11"/>
  <c r="I21114" i="11"/>
  <c r="I21115" i="11"/>
  <c r="I21116" i="11"/>
  <c r="I21117" i="11"/>
  <c r="I21118" i="11"/>
  <c r="I21119" i="11"/>
  <c r="I21120" i="11"/>
  <c r="I21121" i="11"/>
  <c r="I21122" i="11"/>
  <c r="I21123" i="11"/>
  <c r="I21124" i="11"/>
  <c r="I21125" i="11"/>
  <c r="I21126" i="11"/>
  <c r="I21127" i="11"/>
  <c r="I21128" i="11"/>
  <c r="I21129" i="11"/>
  <c r="I21130" i="11"/>
  <c r="I21131" i="11"/>
  <c r="I21132" i="11"/>
  <c r="I21133" i="11"/>
  <c r="I21134" i="11"/>
  <c r="I21135" i="11"/>
  <c r="I21136" i="11"/>
  <c r="I21137" i="11"/>
  <c r="I21138" i="11"/>
  <c r="I21139" i="11"/>
  <c r="I21140" i="11"/>
  <c r="I21141" i="11"/>
  <c r="I21142" i="11"/>
  <c r="I21143" i="11"/>
  <c r="I21144" i="11"/>
  <c r="I21145" i="11"/>
  <c r="I21146" i="11"/>
  <c r="I21147" i="11"/>
  <c r="I21148" i="11"/>
  <c r="I21149" i="11"/>
  <c r="I21150" i="11"/>
  <c r="I21151" i="11"/>
  <c r="I21152" i="11"/>
  <c r="I21153" i="11"/>
  <c r="I21154" i="11"/>
  <c r="I21155" i="11"/>
  <c r="I21156" i="11"/>
  <c r="I21157" i="11"/>
  <c r="I21158" i="11"/>
  <c r="I21159" i="11"/>
  <c r="I21160" i="11"/>
  <c r="I21161" i="11"/>
  <c r="I21162" i="11"/>
  <c r="I21163" i="11"/>
  <c r="I21164" i="11"/>
  <c r="I21165" i="11"/>
  <c r="I21166" i="11"/>
  <c r="I21167" i="11"/>
  <c r="I21168" i="11"/>
  <c r="I21169" i="11"/>
  <c r="I21170" i="11"/>
  <c r="I21171" i="11"/>
  <c r="I21172" i="11"/>
  <c r="I21173" i="11"/>
  <c r="I21174" i="11"/>
  <c r="I21175" i="11"/>
  <c r="I21176" i="11"/>
  <c r="I21177" i="11"/>
  <c r="I21178" i="11"/>
  <c r="I21179" i="11"/>
  <c r="I21180" i="11"/>
  <c r="I21181" i="11"/>
  <c r="I21182" i="11"/>
  <c r="I21183" i="11"/>
  <c r="I21184" i="11"/>
  <c r="I21185" i="11"/>
  <c r="I21186" i="11"/>
  <c r="I21187" i="11"/>
  <c r="I21188" i="11"/>
  <c r="I21189" i="11"/>
  <c r="I21190" i="11"/>
  <c r="I21191" i="11"/>
  <c r="I21192" i="11"/>
  <c r="I21193" i="11"/>
  <c r="I21194" i="11"/>
  <c r="I21195" i="11"/>
  <c r="I21196" i="11"/>
  <c r="I21197" i="11"/>
  <c r="I21198" i="11"/>
  <c r="I21199" i="11"/>
  <c r="I21200" i="11"/>
  <c r="I21201" i="11"/>
  <c r="I21202" i="11"/>
  <c r="I21203" i="11"/>
  <c r="I21204" i="11"/>
  <c r="I21205" i="11"/>
  <c r="I21206" i="11"/>
  <c r="I21207" i="11"/>
  <c r="I21208" i="11"/>
  <c r="I21209" i="11"/>
  <c r="I21210" i="11"/>
  <c r="I21211" i="11"/>
  <c r="I21212" i="11"/>
  <c r="I21213" i="11"/>
  <c r="I21214" i="11"/>
  <c r="I21215" i="11"/>
  <c r="I21216" i="11"/>
  <c r="I21217" i="11"/>
  <c r="I21218" i="11"/>
  <c r="I21219" i="11"/>
  <c r="I21220" i="11"/>
  <c r="I21221" i="11"/>
  <c r="I21222" i="11"/>
  <c r="I21223" i="11"/>
  <c r="I21224" i="11"/>
  <c r="I21225" i="11"/>
  <c r="I21226" i="11"/>
  <c r="I21227" i="11"/>
  <c r="I21228" i="11"/>
  <c r="I21229" i="11"/>
  <c r="I21230" i="11"/>
  <c r="I21231" i="11"/>
  <c r="I21232" i="11"/>
  <c r="I21233" i="11"/>
  <c r="I21234" i="11"/>
  <c r="I21235" i="11"/>
  <c r="I21236" i="11"/>
  <c r="I21237" i="11"/>
  <c r="I21238" i="11"/>
  <c r="I21239" i="11"/>
  <c r="I21240" i="11"/>
  <c r="I21241" i="11"/>
  <c r="I21242" i="11"/>
  <c r="I21243" i="11"/>
  <c r="I21244" i="11"/>
  <c r="I21245" i="11"/>
  <c r="I21246" i="11"/>
  <c r="I21247" i="11"/>
  <c r="I21248" i="11"/>
  <c r="I21249" i="11"/>
  <c r="I21250" i="11"/>
  <c r="I21251" i="11"/>
  <c r="I21252" i="11"/>
  <c r="I21253" i="11"/>
  <c r="I21254" i="11"/>
  <c r="I21255" i="11"/>
  <c r="I21256" i="11"/>
  <c r="I21257" i="11"/>
  <c r="I21258" i="11"/>
  <c r="I21259" i="11"/>
  <c r="I21260" i="11"/>
  <c r="I21261" i="11"/>
  <c r="I21262" i="11"/>
  <c r="I21263" i="11"/>
  <c r="I21264" i="11"/>
  <c r="I21265" i="11"/>
  <c r="I21266" i="11"/>
  <c r="I21267" i="11"/>
  <c r="I21268" i="11"/>
  <c r="I21269" i="11"/>
  <c r="I21270" i="11"/>
  <c r="I21271" i="11"/>
  <c r="I21272" i="11"/>
  <c r="I21273" i="11"/>
  <c r="I21274" i="11"/>
  <c r="I21275" i="11"/>
  <c r="I21276" i="11"/>
  <c r="I21277" i="11"/>
  <c r="I21278" i="11"/>
  <c r="I21279" i="11"/>
  <c r="I21280" i="11"/>
  <c r="I21281" i="11"/>
  <c r="I21282" i="11"/>
  <c r="I21283" i="11"/>
  <c r="I21284" i="11"/>
  <c r="I21285" i="11"/>
  <c r="I21286" i="11"/>
  <c r="I21287" i="11"/>
  <c r="I21288" i="11"/>
  <c r="I21289" i="11"/>
  <c r="I21290" i="11"/>
  <c r="I21291" i="11"/>
  <c r="I21292" i="11"/>
  <c r="I21293" i="11"/>
  <c r="I21294" i="11"/>
  <c r="I21295" i="11"/>
  <c r="I21296" i="11"/>
  <c r="I21297" i="11"/>
  <c r="I21298" i="11"/>
  <c r="I21299" i="11"/>
  <c r="I21300" i="11"/>
  <c r="I21301" i="11"/>
  <c r="I21302" i="11"/>
  <c r="I21303" i="11"/>
  <c r="I21304" i="11"/>
  <c r="I21305" i="11"/>
  <c r="I21306" i="11"/>
  <c r="I21307" i="11"/>
  <c r="I21308" i="11"/>
  <c r="I21309" i="11"/>
  <c r="I21310" i="11"/>
  <c r="I21311" i="11"/>
  <c r="I21312" i="11"/>
  <c r="I21313" i="11"/>
  <c r="I21314" i="11"/>
  <c r="I21315" i="11"/>
  <c r="I21316" i="11"/>
  <c r="I21317" i="11"/>
  <c r="I21318" i="11"/>
  <c r="I21319" i="11"/>
  <c r="I21320" i="11"/>
  <c r="I21321" i="11"/>
  <c r="I21322" i="11"/>
  <c r="I21323" i="11"/>
  <c r="I21324" i="11"/>
  <c r="I21325" i="11"/>
  <c r="I21326" i="11"/>
  <c r="I21327" i="11"/>
  <c r="I21328" i="11"/>
  <c r="I21329" i="11"/>
  <c r="I21330" i="11"/>
  <c r="I21331" i="11"/>
  <c r="I21332" i="11"/>
  <c r="I21333" i="11"/>
  <c r="I21334" i="11"/>
  <c r="I21335" i="11"/>
  <c r="I21336" i="11"/>
  <c r="I21337" i="11"/>
  <c r="I21338" i="11"/>
  <c r="I21339" i="11"/>
  <c r="I21340" i="11"/>
  <c r="I21341" i="11"/>
  <c r="I21342" i="11"/>
  <c r="I21343" i="11"/>
  <c r="I21344" i="11"/>
  <c r="I21345" i="11"/>
  <c r="I21346" i="11"/>
  <c r="I21347" i="11"/>
  <c r="I21348" i="11"/>
  <c r="I21349" i="11"/>
  <c r="I21350" i="11"/>
  <c r="I21351" i="11"/>
  <c r="I21352" i="11"/>
  <c r="I21353" i="11"/>
  <c r="I21354" i="11"/>
  <c r="I21355" i="11"/>
  <c r="I21356" i="11"/>
  <c r="I21357" i="11"/>
  <c r="I21358" i="11"/>
  <c r="I21359" i="11"/>
  <c r="I21360" i="11"/>
  <c r="I21361" i="11"/>
  <c r="I21362" i="11"/>
  <c r="I21363" i="11"/>
  <c r="I21364" i="11"/>
  <c r="I21365" i="11"/>
  <c r="I21366" i="11"/>
  <c r="I21367" i="11"/>
  <c r="I21368" i="11"/>
  <c r="I21369" i="11"/>
  <c r="I21370" i="11"/>
  <c r="I21371" i="11"/>
  <c r="I21372" i="11"/>
  <c r="I21373" i="11"/>
  <c r="I21374" i="11"/>
  <c r="I21375" i="11"/>
  <c r="I21376" i="11"/>
  <c r="I21377" i="11"/>
  <c r="I21378" i="11"/>
  <c r="I21379" i="11"/>
  <c r="I21380" i="11"/>
  <c r="I21381" i="11"/>
  <c r="I21382" i="11"/>
  <c r="I21383" i="11"/>
  <c r="I21384" i="11"/>
  <c r="I21385" i="11"/>
  <c r="I21386" i="11"/>
  <c r="I21387" i="11"/>
  <c r="I21388" i="11"/>
  <c r="I21389" i="11"/>
  <c r="I21390" i="11"/>
  <c r="I21391" i="11"/>
  <c r="I21392" i="11"/>
  <c r="I21393" i="11"/>
  <c r="I21394" i="11"/>
  <c r="I21395" i="11"/>
  <c r="I21396" i="11"/>
  <c r="I21397" i="11"/>
  <c r="I21398" i="11"/>
  <c r="I21399" i="11"/>
  <c r="I21400" i="11"/>
  <c r="I21401" i="11"/>
  <c r="I21402" i="11"/>
  <c r="I21403" i="11"/>
  <c r="I21404" i="11"/>
  <c r="I21405" i="11"/>
  <c r="I21406" i="11"/>
  <c r="I21407" i="11"/>
  <c r="I21408" i="11"/>
  <c r="I21409" i="11"/>
  <c r="I21410" i="11"/>
  <c r="I21411" i="11"/>
  <c r="I21412" i="11"/>
  <c r="I21413" i="11"/>
  <c r="I21414" i="11"/>
  <c r="I21415" i="11"/>
  <c r="I21416" i="11"/>
  <c r="I21417" i="11"/>
  <c r="I21418" i="11"/>
  <c r="I21419" i="11"/>
  <c r="I21420" i="11"/>
  <c r="I21421" i="11"/>
  <c r="I21422" i="11"/>
  <c r="I21423" i="11"/>
  <c r="I21424" i="11"/>
  <c r="I21425" i="11"/>
  <c r="I21426" i="11"/>
  <c r="I21427" i="11"/>
  <c r="I21428" i="11"/>
  <c r="I21429" i="11"/>
  <c r="I21430" i="11"/>
  <c r="I21431" i="11"/>
  <c r="I21432" i="11"/>
  <c r="I21433" i="11"/>
  <c r="I21434" i="11"/>
  <c r="I21435" i="11"/>
  <c r="I21436" i="11"/>
  <c r="I21437" i="11"/>
  <c r="I21438" i="11"/>
  <c r="I21439" i="11"/>
  <c r="I21440" i="11"/>
  <c r="I21441" i="11"/>
  <c r="I21442" i="11"/>
  <c r="I21443" i="11"/>
  <c r="I21444" i="11"/>
  <c r="I21445" i="11"/>
  <c r="I21446" i="11"/>
  <c r="I21447" i="11"/>
  <c r="I21448" i="11"/>
  <c r="I21449" i="11"/>
  <c r="I21450" i="11"/>
  <c r="I21451" i="11"/>
  <c r="I21452" i="11"/>
  <c r="I21453" i="11"/>
  <c r="I21454" i="11"/>
  <c r="I21455" i="11"/>
  <c r="I21456" i="11"/>
  <c r="I21457" i="11"/>
  <c r="I21458" i="11"/>
  <c r="I21459" i="11"/>
  <c r="I21460" i="11"/>
  <c r="I21461" i="11"/>
  <c r="I21462" i="11"/>
  <c r="I21463" i="11"/>
  <c r="I21464" i="11"/>
  <c r="I21465" i="11"/>
  <c r="I21466" i="11"/>
  <c r="I21467" i="11"/>
  <c r="I21468" i="11"/>
  <c r="I21469" i="11"/>
  <c r="I21470" i="11"/>
  <c r="I21471" i="11"/>
  <c r="I21472" i="11"/>
  <c r="I21473" i="11"/>
  <c r="I21474" i="11"/>
  <c r="I21475" i="11"/>
  <c r="I21476" i="11"/>
  <c r="I21477" i="11"/>
  <c r="I21478" i="11"/>
  <c r="I21479" i="11"/>
  <c r="I21480" i="11"/>
  <c r="I21481" i="11"/>
  <c r="I21482" i="11"/>
  <c r="I21483" i="11"/>
  <c r="I21484" i="11"/>
  <c r="I21485" i="11"/>
  <c r="I21486" i="11"/>
  <c r="I21487" i="11"/>
  <c r="I21488" i="11"/>
  <c r="I21489" i="11"/>
  <c r="I21490" i="11"/>
  <c r="I21491" i="11"/>
  <c r="I21492" i="11"/>
  <c r="I21493" i="11"/>
  <c r="I21494" i="11"/>
  <c r="I21495" i="11"/>
  <c r="I21496" i="11"/>
  <c r="I21497" i="11"/>
  <c r="I21498" i="11"/>
  <c r="I21499" i="11"/>
  <c r="I21500" i="11"/>
  <c r="I21501" i="11"/>
  <c r="I21502" i="11"/>
  <c r="I21503" i="11"/>
  <c r="I21504" i="11"/>
  <c r="I21505" i="11"/>
  <c r="I21506" i="11"/>
  <c r="I21507" i="11"/>
  <c r="I21508" i="11"/>
  <c r="I21509" i="11"/>
  <c r="I21510" i="11"/>
  <c r="I21511" i="11"/>
  <c r="I21512" i="11"/>
  <c r="I21513" i="11"/>
  <c r="I21514" i="11"/>
  <c r="I21515" i="11"/>
  <c r="I21516" i="11"/>
  <c r="I21517" i="11"/>
  <c r="I21518" i="11"/>
  <c r="I21519" i="11"/>
  <c r="I21520" i="11"/>
  <c r="I21521" i="11"/>
  <c r="I21522" i="11"/>
  <c r="I21523" i="11"/>
  <c r="I21524" i="11"/>
  <c r="I21525" i="11"/>
  <c r="I21526" i="11"/>
  <c r="I21527" i="11"/>
  <c r="I21528" i="11"/>
  <c r="I21529" i="11"/>
  <c r="I21530" i="11"/>
  <c r="I21531" i="11"/>
  <c r="I21532" i="11"/>
  <c r="I21533" i="11"/>
  <c r="I21534" i="11"/>
  <c r="I21535" i="11"/>
  <c r="I21536" i="11"/>
  <c r="I21537" i="11"/>
  <c r="I21538" i="11"/>
  <c r="I21539" i="11"/>
  <c r="I21540" i="11"/>
  <c r="I21541" i="11"/>
  <c r="I21542" i="11"/>
  <c r="I21543" i="11"/>
  <c r="I21544" i="11"/>
  <c r="I21545" i="11"/>
  <c r="I21546" i="11"/>
  <c r="I21547" i="11"/>
  <c r="I21548" i="11"/>
  <c r="I21549" i="11"/>
  <c r="I21550" i="11"/>
  <c r="I21551" i="11"/>
  <c r="I21552" i="11"/>
  <c r="I21553" i="11"/>
  <c r="I21554" i="11"/>
  <c r="I21555" i="11"/>
  <c r="I21556" i="11"/>
  <c r="I21557" i="11"/>
  <c r="I21558" i="11"/>
  <c r="I21559" i="11"/>
  <c r="I21560" i="11"/>
  <c r="I21561" i="11"/>
  <c r="I21562" i="11"/>
  <c r="I21563" i="11"/>
  <c r="I21564" i="11"/>
  <c r="I21565" i="11"/>
  <c r="I21566" i="11"/>
  <c r="I21567" i="11"/>
  <c r="I21568" i="11"/>
  <c r="I21569" i="11"/>
  <c r="I21570" i="11"/>
  <c r="I21571" i="11"/>
  <c r="I21572" i="11"/>
  <c r="I21573" i="11"/>
  <c r="I21574" i="11"/>
  <c r="I21575" i="11"/>
  <c r="I21576" i="11"/>
  <c r="I21577" i="11"/>
  <c r="I21578" i="11"/>
  <c r="I21579" i="11"/>
  <c r="I21580" i="11"/>
  <c r="I21581" i="11"/>
  <c r="I21582" i="11"/>
  <c r="I21583" i="11"/>
  <c r="I21584" i="11"/>
  <c r="I21585" i="11"/>
  <c r="I21586" i="11"/>
  <c r="I21587" i="11"/>
  <c r="I21588" i="11"/>
  <c r="I21589" i="11"/>
  <c r="I21590" i="11"/>
  <c r="I21591" i="11"/>
  <c r="I21592" i="11"/>
  <c r="I21593" i="11"/>
  <c r="I21594" i="11"/>
  <c r="I21595" i="11"/>
  <c r="I21596" i="11"/>
  <c r="I21597" i="11"/>
  <c r="I21598" i="11"/>
  <c r="I21599" i="11"/>
  <c r="I21600" i="11"/>
  <c r="I21601" i="11"/>
  <c r="I21602" i="11"/>
  <c r="I21603" i="11"/>
  <c r="I21604" i="11"/>
  <c r="I21605" i="11"/>
  <c r="I21606" i="11"/>
  <c r="I21607" i="11"/>
  <c r="I21608" i="11"/>
  <c r="I21609" i="11"/>
  <c r="I21610" i="11"/>
  <c r="I21611" i="11"/>
  <c r="I21612" i="11"/>
  <c r="I21613" i="11"/>
  <c r="I21614" i="11"/>
  <c r="I21615" i="11"/>
  <c r="I21616" i="11"/>
  <c r="I21617" i="11"/>
  <c r="I21618" i="11"/>
  <c r="I21619" i="11"/>
  <c r="I21620" i="11"/>
  <c r="I21621" i="11"/>
  <c r="I21622" i="11"/>
  <c r="I21623" i="11"/>
  <c r="I21624" i="11"/>
  <c r="I21625" i="11"/>
  <c r="I21626" i="11"/>
  <c r="I21627" i="11"/>
  <c r="I21628" i="11"/>
  <c r="I21629" i="11"/>
  <c r="I21630" i="11"/>
  <c r="I21631" i="11"/>
  <c r="I21632" i="11"/>
  <c r="I21633" i="11"/>
  <c r="I21634" i="11"/>
  <c r="I21635" i="11"/>
  <c r="I21636" i="11"/>
  <c r="I21637" i="11"/>
  <c r="I21638" i="11"/>
  <c r="I21639" i="11"/>
  <c r="I21640" i="11"/>
  <c r="I21641" i="11"/>
  <c r="I21642" i="11"/>
  <c r="I21643" i="11"/>
  <c r="I21644" i="11"/>
  <c r="I21645" i="11"/>
  <c r="I21646" i="11"/>
  <c r="I21647" i="11"/>
  <c r="I21648" i="11"/>
  <c r="I21649" i="11"/>
  <c r="I21650" i="11"/>
  <c r="I21651" i="11"/>
  <c r="I21652" i="11"/>
  <c r="I21653" i="11"/>
  <c r="I21654" i="11"/>
  <c r="I21655" i="11"/>
  <c r="I21656" i="11"/>
  <c r="I21657" i="11"/>
  <c r="I21658" i="11"/>
  <c r="I21659" i="11"/>
  <c r="I21660" i="11"/>
  <c r="I21661" i="11"/>
  <c r="I21662" i="11"/>
  <c r="I21663" i="11"/>
  <c r="I21664" i="11"/>
  <c r="I21665" i="11"/>
  <c r="I21666" i="11"/>
  <c r="I21667" i="11"/>
  <c r="I21668" i="11"/>
  <c r="I21669" i="11"/>
  <c r="I21670" i="11"/>
  <c r="I21671" i="11"/>
  <c r="I21672" i="11"/>
  <c r="I21673" i="11"/>
  <c r="I21674" i="11"/>
  <c r="I21675" i="11"/>
  <c r="I21676" i="11"/>
  <c r="I21677" i="11"/>
  <c r="I21678" i="11"/>
  <c r="I21679" i="11"/>
  <c r="I21680" i="11"/>
  <c r="I21681" i="11"/>
  <c r="I21682" i="11"/>
  <c r="I21683" i="11"/>
  <c r="I21684" i="11"/>
  <c r="I21685" i="11"/>
  <c r="I21686" i="11"/>
  <c r="I21687" i="11"/>
  <c r="I21688" i="11"/>
  <c r="I21689" i="11"/>
  <c r="I21690" i="11"/>
  <c r="I21691" i="11"/>
  <c r="I21692" i="11"/>
  <c r="I21693" i="11"/>
  <c r="I21694" i="11"/>
  <c r="I21695" i="11"/>
  <c r="I21696" i="11"/>
  <c r="I21697" i="11"/>
  <c r="I21698" i="11"/>
  <c r="I21699" i="11"/>
  <c r="I21700" i="11"/>
  <c r="I21701" i="11"/>
  <c r="I21702" i="11"/>
  <c r="I21703" i="11"/>
  <c r="I21704" i="11"/>
  <c r="I21705" i="11"/>
  <c r="I21706" i="11"/>
  <c r="I21707" i="11"/>
  <c r="I21708" i="11"/>
  <c r="I21709" i="11"/>
  <c r="I21710" i="11"/>
  <c r="I21711" i="11"/>
  <c r="I21712" i="11"/>
  <c r="I21713" i="11"/>
  <c r="I21714" i="11"/>
  <c r="I21715" i="11"/>
  <c r="I21716" i="11"/>
  <c r="I21717" i="11"/>
  <c r="I21718" i="11"/>
  <c r="I21719" i="11"/>
  <c r="I21720" i="11"/>
  <c r="I21721" i="11"/>
  <c r="I21722" i="11"/>
  <c r="I21723" i="11"/>
  <c r="I21724" i="11"/>
  <c r="I21725" i="11"/>
  <c r="I21726" i="11"/>
  <c r="I21727" i="11"/>
  <c r="I21728" i="11"/>
  <c r="I21729" i="11"/>
  <c r="I21730" i="11"/>
  <c r="I21731" i="11"/>
  <c r="I21732" i="11"/>
  <c r="I21733" i="11"/>
  <c r="I21734" i="11"/>
  <c r="I21735" i="11"/>
  <c r="I21736" i="11"/>
  <c r="I21737" i="11"/>
  <c r="I21738" i="11"/>
  <c r="I21739" i="11"/>
  <c r="I21740" i="11"/>
  <c r="I21741" i="11"/>
  <c r="I21742" i="11"/>
  <c r="I21743" i="11"/>
  <c r="I21744" i="11"/>
  <c r="I21745" i="11"/>
  <c r="I21746" i="11"/>
  <c r="I21747" i="11"/>
  <c r="I21748" i="11"/>
  <c r="I21749" i="11"/>
  <c r="I21750" i="11"/>
  <c r="I21751" i="11"/>
  <c r="I21752" i="11"/>
  <c r="I21753" i="11"/>
  <c r="I21754" i="11"/>
  <c r="I21755" i="11"/>
  <c r="I21756" i="11"/>
  <c r="I21757" i="11"/>
  <c r="I21758" i="11"/>
  <c r="I21759" i="11"/>
  <c r="I21760" i="11"/>
  <c r="I21761" i="11"/>
  <c r="I21762" i="11"/>
  <c r="I21763" i="11"/>
  <c r="I21764" i="11"/>
  <c r="I21765" i="11"/>
  <c r="I21766" i="11"/>
  <c r="I21767" i="11"/>
  <c r="I21768" i="11"/>
  <c r="I21769" i="11"/>
  <c r="I21770" i="11"/>
  <c r="I21771" i="11"/>
  <c r="I21772" i="11"/>
  <c r="I21773" i="11"/>
  <c r="I21774" i="11"/>
  <c r="I21775" i="11"/>
  <c r="I21776" i="11"/>
  <c r="I21777" i="11"/>
  <c r="I21778" i="11"/>
  <c r="I21779" i="11"/>
  <c r="I21780" i="11"/>
  <c r="I21781" i="11"/>
  <c r="I21782" i="11"/>
  <c r="I21783" i="11"/>
  <c r="I21784" i="11"/>
  <c r="I21785" i="11"/>
  <c r="I21786" i="11"/>
  <c r="I21787" i="11"/>
  <c r="I21788" i="11"/>
  <c r="I21789" i="11"/>
  <c r="I21790" i="11"/>
  <c r="I21791" i="11"/>
  <c r="I21792" i="11"/>
  <c r="I21793" i="11"/>
  <c r="I21794" i="11"/>
  <c r="I21795" i="11"/>
  <c r="I21796" i="11"/>
  <c r="I21797" i="11"/>
  <c r="I21798" i="11"/>
  <c r="I21799" i="11"/>
  <c r="I21800" i="11"/>
  <c r="I21801" i="11"/>
  <c r="I21802" i="11"/>
  <c r="I21803" i="11"/>
  <c r="I21804" i="11"/>
  <c r="I21805" i="11"/>
  <c r="I21806" i="11"/>
  <c r="I21807" i="11"/>
  <c r="I21808" i="11"/>
  <c r="I21809" i="11"/>
  <c r="I21810" i="11"/>
  <c r="I21811" i="11"/>
  <c r="I21812" i="11"/>
  <c r="I21813" i="11"/>
  <c r="I21814" i="11"/>
  <c r="I21815" i="11"/>
  <c r="I21816" i="11"/>
  <c r="I21817" i="11"/>
  <c r="I21818" i="11"/>
  <c r="I21819" i="11"/>
  <c r="I21820" i="11"/>
  <c r="I21821" i="11"/>
  <c r="I21822" i="11"/>
  <c r="I21823" i="11"/>
  <c r="I21824" i="11"/>
  <c r="I21825" i="11"/>
  <c r="I21826" i="11"/>
  <c r="I21827" i="11"/>
  <c r="I21828" i="11"/>
  <c r="I21829" i="11"/>
  <c r="I21830" i="11"/>
  <c r="I21831" i="11"/>
  <c r="I21832" i="11"/>
  <c r="I21833" i="11"/>
  <c r="I21834" i="11"/>
  <c r="I21835" i="11"/>
  <c r="I21836" i="11"/>
  <c r="I21837" i="11"/>
  <c r="I21838" i="11"/>
  <c r="I21839" i="11"/>
  <c r="I21840" i="11"/>
  <c r="I21841" i="11"/>
  <c r="I21842" i="11"/>
  <c r="I21843" i="11"/>
  <c r="I21844" i="11"/>
  <c r="I21845" i="11"/>
  <c r="I21846" i="11"/>
  <c r="I21847" i="11"/>
  <c r="I21848" i="11"/>
  <c r="I21849" i="11"/>
  <c r="I21850" i="11"/>
  <c r="I21851" i="11"/>
  <c r="I21852" i="11"/>
  <c r="I21853" i="11"/>
  <c r="I21854" i="11"/>
  <c r="I21855" i="11"/>
  <c r="I21856" i="11"/>
  <c r="I21857" i="11"/>
  <c r="I21858" i="11"/>
  <c r="I21859" i="11"/>
  <c r="I21860" i="11"/>
  <c r="I21861" i="11"/>
  <c r="I21862" i="11"/>
  <c r="I21863" i="11"/>
  <c r="I21864" i="11"/>
  <c r="I21865" i="11"/>
  <c r="I21866" i="11"/>
  <c r="I21867" i="11"/>
  <c r="I21868" i="11"/>
  <c r="I21869" i="11"/>
  <c r="I21870" i="11"/>
  <c r="I21871" i="11"/>
  <c r="I21872" i="11"/>
  <c r="I21873" i="11"/>
  <c r="I21874" i="11"/>
  <c r="I21875" i="11"/>
  <c r="I21876" i="11"/>
  <c r="I21877" i="11"/>
  <c r="I21878" i="11"/>
  <c r="I21879" i="11"/>
  <c r="I21880" i="11"/>
  <c r="I21881" i="11"/>
  <c r="I21882" i="11"/>
  <c r="I21883" i="11"/>
  <c r="I21884" i="11"/>
  <c r="I21885" i="11"/>
  <c r="I21886" i="11"/>
  <c r="I21887" i="11"/>
  <c r="I21888" i="11"/>
  <c r="I21889" i="11"/>
  <c r="I21890" i="11"/>
  <c r="I21891" i="11"/>
  <c r="I21892" i="11"/>
  <c r="I21893" i="11"/>
  <c r="I21894" i="11"/>
  <c r="I21895" i="11"/>
  <c r="I21896" i="11"/>
  <c r="I21897" i="11"/>
  <c r="I21898" i="11"/>
  <c r="I21899" i="11"/>
  <c r="I21900" i="11"/>
  <c r="I21901" i="11"/>
  <c r="I21902" i="11"/>
  <c r="I21903" i="11"/>
  <c r="I21904" i="11"/>
  <c r="I21905" i="11"/>
  <c r="I21906" i="11"/>
  <c r="I21907" i="11"/>
  <c r="I21908" i="11"/>
  <c r="I21909" i="11"/>
  <c r="I21910" i="11"/>
  <c r="I21911" i="11"/>
  <c r="I21912" i="11"/>
  <c r="I21913" i="11"/>
  <c r="I21914" i="11"/>
  <c r="I21915" i="11"/>
  <c r="I21916" i="11"/>
  <c r="I21917" i="11"/>
  <c r="I21918" i="11"/>
  <c r="I21919" i="11"/>
  <c r="I21920" i="11"/>
  <c r="I21921" i="11"/>
  <c r="I21922" i="11"/>
  <c r="I21923" i="11"/>
  <c r="I21924" i="11"/>
  <c r="I21925" i="11"/>
  <c r="I21926" i="11"/>
  <c r="I21927" i="11"/>
  <c r="I21928" i="11"/>
  <c r="I21929" i="11"/>
  <c r="I21930" i="11"/>
  <c r="I21931" i="11"/>
  <c r="I21932" i="11"/>
  <c r="I21933" i="11"/>
  <c r="I21934" i="11"/>
  <c r="I21935" i="11"/>
  <c r="I21936" i="11"/>
  <c r="I21937" i="11"/>
  <c r="I21938" i="11"/>
  <c r="I21939" i="11"/>
  <c r="I21940" i="11"/>
  <c r="I21941" i="11"/>
  <c r="I21942" i="11"/>
  <c r="I21943" i="11"/>
  <c r="I21944" i="11"/>
  <c r="I21945" i="11"/>
  <c r="I21946" i="11"/>
  <c r="I21947" i="11"/>
  <c r="I21948" i="11"/>
  <c r="I21949" i="11"/>
  <c r="I21950" i="11"/>
  <c r="I21951" i="11"/>
  <c r="I21952" i="11"/>
  <c r="I21953" i="11"/>
  <c r="I21954" i="11"/>
  <c r="I21955" i="11"/>
  <c r="I21956" i="11"/>
  <c r="I21957" i="11"/>
  <c r="I21958" i="11"/>
  <c r="I21959" i="11"/>
  <c r="I21960" i="11"/>
  <c r="I21961" i="11"/>
  <c r="I21962" i="11"/>
  <c r="I21963" i="11"/>
  <c r="I21964" i="11"/>
  <c r="I21965" i="11"/>
  <c r="I21966" i="11"/>
  <c r="I21967" i="11"/>
  <c r="I21968" i="11"/>
  <c r="I21969" i="11"/>
  <c r="I21970" i="11"/>
  <c r="I21971" i="11"/>
  <c r="I21972" i="11"/>
  <c r="I21973" i="11"/>
  <c r="I21974" i="11"/>
  <c r="I21975" i="11"/>
  <c r="I21976" i="11"/>
  <c r="I21977" i="11"/>
  <c r="I21978" i="11"/>
  <c r="I21979" i="11"/>
  <c r="I21980" i="11"/>
  <c r="I21981" i="11"/>
  <c r="I21982" i="11"/>
  <c r="I21983" i="11"/>
  <c r="I21984" i="11"/>
  <c r="I21985" i="11"/>
  <c r="I21986" i="11"/>
  <c r="I21987" i="11"/>
  <c r="I21988" i="11"/>
  <c r="I21989" i="11"/>
  <c r="I21990" i="11"/>
  <c r="I21991" i="11"/>
  <c r="I21992" i="11"/>
  <c r="I21993" i="11"/>
  <c r="I21994" i="11"/>
  <c r="I21995" i="11"/>
  <c r="I21996" i="11"/>
  <c r="I21997" i="11"/>
  <c r="I21998" i="11"/>
  <c r="I21999" i="11"/>
  <c r="I22000" i="11"/>
  <c r="I22001" i="11"/>
  <c r="I22002" i="11"/>
  <c r="I22003" i="11"/>
  <c r="I22004" i="11"/>
  <c r="I22005" i="11"/>
  <c r="I22006" i="11"/>
  <c r="I22007" i="11"/>
  <c r="I22008" i="11"/>
  <c r="I22009" i="11"/>
  <c r="I22010" i="11"/>
  <c r="I22011" i="11"/>
  <c r="I22012" i="11"/>
  <c r="I22013" i="11"/>
  <c r="I22014" i="11"/>
  <c r="I22015" i="11"/>
  <c r="I22016" i="11"/>
  <c r="I22017" i="11"/>
  <c r="I22018" i="11"/>
  <c r="I22019" i="11"/>
  <c r="I22020" i="11"/>
  <c r="I22021" i="11"/>
  <c r="I22022" i="11"/>
  <c r="I22023" i="11"/>
  <c r="I22024" i="11"/>
  <c r="I22025" i="11"/>
  <c r="I22026" i="11"/>
  <c r="I22027" i="11"/>
  <c r="I22028" i="11"/>
  <c r="I22029" i="11"/>
  <c r="I22030" i="11"/>
  <c r="I22031" i="11"/>
  <c r="I22032" i="11"/>
  <c r="I22033" i="11"/>
  <c r="I22034" i="11"/>
  <c r="I22035" i="11"/>
  <c r="I22036" i="11"/>
  <c r="I22037" i="11"/>
  <c r="I22038" i="11"/>
  <c r="I22039" i="11"/>
  <c r="I22040" i="11"/>
  <c r="I22041" i="11"/>
  <c r="I22042" i="11"/>
  <c r="I22043" i="11"/>
  <c r="I22044" i="11"/>
  <c r="I22045" i="11"/>
  <c r="I22046" i="11"/>
  <c r="I22047" i="11"/>
  <c r="I22048" i="11"/>
  <c r="I22049" i="11"/>
  <c r="I22050" i="11"/>
  <c r="I22051" i="11"/>
  <c r="I22052" i="11"/>
  <c r="I22053" i="11"/>
  <c r="I22054" i="11"/>
  <c r="I22055" i="11"/>
  <c r="I22056" i="11"/>
  <c r="I22057" i="11"/>
  <c r="I22058" i="11"/>
  <c r="I22059" i="11"/>
  <c r="I22060" i="11"/>
  <c r="I22061" i="11"/>
  <c r="I22062" i="11"/>
  <c r="I22063" i="11"/>
  <c r="I22064" i="11"/>
  <c r="I22065" i="11"/>
  <c r="I22066" i="11"/>
  <c r="I22067" i="11"/>
  <c r="I22068" i="11"/>
  <c r="I22069" i="11"/>
  <c r="I22070" i="11"/>
  <c r="I22071" i="11"/>
  <c r="I22072" i="11"/>
  <c r="I22073" i="11"/>
  <c r="I22074" i="11"/>
  <c r="I22075" i="11"/>
  <c r="I22076" i="11"/>
  <c r="I22077" i="11"/>
  <c r="I22078" i="11"/>
  <c r="I22079" i="11"/>
  <c r="I22080" i="11"/>
  <c r="I22081" i="11"/>
  <c r="I22082" i="11"/>
  <c r="I22083" i="11"/>
  <c r="I22084" i="11"/>
  <c r="I22085" i="11"/>
  <c r="I22086" i="11"/>
  <c r="I22087" i="11"/>
  <c r="I22088" i="11"/>
  <c r="I22089" i="11"/>
  <c r="I22090" i="11"/>
  <c r="I22091" i="11"/>
  <c r="I22092" i="11"/>
  <c r="I22093" i="11"/>
  <c r="I22094" i="11"/>
  <c r="I22095" i="11"/>
  <c r="I22096" i="11"/>
  <c r="I22097" i="11"/>
  <c r="I22098" i="11"/>
  <c r="I22099" i="11"/>
  <c r="I22100" i="11"/>
  <c r="I22101" i="11"/>
  <c r="I22102" i="11"/>
  <c r="I22103" i="11"/>
  <c r="I22104" i="11"/>
  <c r="I22105" i="11"/>
  <c r="I22106" i="11"/>
  <c r="I22107" i="11"/>
  <c r="I22108" i="11"/>
  <c r="I22109" i="11"/>
  <c r="I22110" i="11"/>
  <c r="I22111" i="11"/>
  <c r="I22112" i="11"/>
  <c r="I22113" i="11"/>
  <c r="I22114" i="11"/>
  <c r="I22115" i="11"/>
  <c r="I22116" i="11"/>
  <c r="I22117" i="11"/>
  <c r="I22118" i="11"/>
  <c r="I22119" i="11"/>
  <c r="I22120" i="11"/>
  <c r="I22121" i="11"/>
  <c r="I22122" i="11"/>
  <c r="I22123" i="11"/>
  <c r="I22124" i="11"/>
  <c r="I22125" i="11"/>
  <c r="I22126" i="11"/>
  <c r="I22127" i="11"/>
  <c r="I22128" i="11"/>
  <c r="I22129" i="11"/>
  <c r="I22130" i="11"/>
  <c r="I22131" i="11"/>
  <c r="I22132" i="11"/>
  <c r="I22133" i="11"/>
  <c r="I22134" i="11"/>
  <c r="I22135" i="11"/>
  <c r="I22136" i="11"/>
  <c r="I22137" i="11"/>
  <c r="I22138" i="11"/>
  <c r="I22139" i="11"/>
  <c r="I22140" i="11"/>
  <c r="I22141" i="11"/>
  <c r="I22142" i="11"/>
  <c r="I22143" i="11"/>
  <c r="I22144" i="11"/>
  <c r="I22145" i="11"/>
  <c r="I22146" i="11"/>
  <c r="I22147" i="11"/>
  <c r="I22148" i="11"/>
  <c r="I22149" i="11"/>
  <c r="I22150" i="11"/>
  <c r="I22151" i="11"/>
  <c r="I22152" i="11"/>
  <c r="I22153" i="11"/>
  <c r="I22154" i="11"/>
  <c r="I22155" i="11"/>
  <c r="I22156" i="11"/>
  <c r="I22157" i="11"/>
  <c r="I22158" i="11"/>
  <c r="I22159" i="11"/>
  <c r="I22160" i="11"/>
  <c r="I22161" i="11"/>
  <c r="I22162" i="11"/>
  <c r="I22163" i="11"/>
  <c r="I22164" i="11"/>
  <c r="I22165" i="11"/>
  <c r="I22166" i="11"/>
  <c r="I22167" i="11"/>
  <c r="I22168" i="11"/>
  <c r="I22169" i="11"/>
  <c r="I22170" i="11"/>
  <c r="I22171" i="11"/>
  <c r="I22172" i="11"/>
  <c r="I22173" i="11"/>
  <c r="I22174" i="11"/>
  <c r="I22175" i="11"/>
  <c r="I22176" i="11"/>
  <c r="I22177" i="11"/>
  <c r="I22178" i="11"/>
  <c r="I22179" i="11"/>
  <c r="I22180" i="11"/>
  <c r="I22181" i="11"/>
  <c r="I22182" i="11"/>
  <c r="I22183" i="11"/>
  <c r="I22184" i="11"/>
  <c r="I22185" i="11"/>
  <c r="I22186" i="11"/>
  <c r="I22187" i="11"/>
  <c r="I22188" i="11"/>
  <c r="I22189" i="11"/>
  <c r="I22190" i="11"/>
  <c r="I22191" i="11"/>
  <c r="I22192" i="11"/>
  <c r="I22193" i="11"/>
  <c r="I22194" i="11"/>
  <c r="I22195" i="11"/>
  <c r="I22196" i="11"/>
  <c r="I22197" i="11"/>
  <c r="I22198" i="11"/>
  <c r="I22199" i="11"/>
  <c r="I22200" i="11"/>
  <c r="I22201" i="11"/>
  <c r="I22202" i="11"/>
  <c r="I22203" i="11"/>
  <c r="I22204" i="11"/>
  <c r="I22205" i="11"/>
  <c r="I22206" i="11"/>
  <c r="I22207" i="11"/>
  <c r="I22208" i="11"/>
  <c r="I22209" i="11"/>
  <c r="I22210" i="11"/>
  <c r="I22211" i="11"/>
  <c r="I22212" i="11"/>
  <c r="I22213" i="11"/>
  <c r="I22214" i="11"/>
  <c r="I22215" i="11"/>
  <c r="I22216" i="11"/>
  <c r="I22217" i="11"/>
  <c r="I22218" i="11"/>
  <c r="I22219" i="11"/>
  <c r="I22220" i="11"/>
  <c r="I22221" i="11"/>
  <c r="I22222" i="11"/>
  <c r="I22223" i="11"/>
  <c r="I22224" i="11"/>
  <c r="I22225" i="11"/>
  <c r="I22226" i="11"/>
  <c r="I22227" i="11"/>
  <c r="I22228" i="11"/>
  <c r="I22229" i="11"/>
  <c r="I22230" i="11"/>
  <c r="I22231" i="11"/>
  <c r="I22232" i="11"/>
  <c r="I22233" i="11"/>
  <c r="I22234" i="11"/>
  <c r="I22235" i="11"/>
  <c r="I22236" i="11"/>
  <c r="I22237" i="11"/>
  <c r="I22238" i="11"/>
  <c r="I22239" i="11"/>
  <c r="I22240" i="11"/>
  <c r="I22241" i="11"/>
  <c r="I22242" i="11"/>
  <c r="I22243" i="11"/>
  <c r="I22244" i="11"/>
  <c r="I22245" i="11"/>
  <c r="I22246" i="11"/>
  <c r="I22247" i="11"/>
  <c r="I22248" i="11"/>
  <c r="I22249" i="11"/>
  <c r="I22250" i="11"/>
  <c r="I22251" i="11"/>
  <c r="I22252" i="11"/>
  <c r="I22253" i="11"/>
  <c r="I22254" i="11"/>
  <c r="I22255" i="11"/>
  <c r="I22256" i="11"/>
  <c r="I22257" i="11"/>
  <c r="I22258" i="11"/>
  <c r="I22259" i="11"/>
  <c r="I22260" i="11"/>
  <c r="I22261" i="11"/>
  <c r="I22262" i="11"/>
  <c r="I22263" i="11"/>
  <c r="I22264" i="11"/>
  <c r="I22265" i="11"/>
  <c r="I22266" i="11"/>
  <c r="I22267" i="11"/>
  <c r="I22268" i="11"/>
  <c r="I22269" i="11"/>
  <c r="I22270" i="11"/>
  <c r="I22271" i="11"/>
  <c r="I22272" i="11"/>
  <c r="I22273" i="11"/>
  <c r="I22274" i="11"/>
  <c r="I22275" i="11"/>
  <c r="I22276" i="11"/>
  <c r="I22277" i="11"/>
  <c r="I22278" i="11"/>
  <c r="I22279" i="11"/>
  <c r="I22280" i="11"/>
  <c r="I22281" i="11"/>
  <c r="I22282" i="11"/>
  <c r="I22283" i="11"/>
  <c r="I22284" i="11"/>
  <c r="I22285" i="11"/>
  <c r="I22286" i="11"/>
  <c r="I22287" i="11"/>
  <c r="I22288" i="11"/>
  <c r="I22289" i="11"/>
  <c r="I22290" i="11"/>
  <c r="I22291" i="11"/>
  <c r="I22292" i="11"/>
  <c r="I22293" i="11"/>
  <c r="I22294" i="11"/>
  <c r="I22295" i="11"/>
  <c r="I22296" i="11"/>
  <c r="I22297" i="11"/>
  <c r="I22298" i="11"/>
  <c r="I22299" i="11"/>
  <c r="I22300" i="11"/>
  <c r="I22301" i="11"/>
  <c r="I22302" i="11"/>
  <c r="I22303" i="11"/>
  <c r="I22304" i="11"/>
  <c r="I22305" i="11"/>
  <c r="I22306" i="11"/>
  <c r="I22307" i="11"/>
  <c r="I22308" i="11"/>
  <c r="I22309" i="11"/>
  <c r="I22310" i="11"/>
  <c r="I22311" i="11"/>
  <c r="I22312" i="11"/>
  <c r="I22313" i="11"/>
  <c r="I22314" i="11"/>
  <c r="I22315" i="11"/>
  <c r="I22316" i="11"/>
  <c r="I22317" i="11"/>
  <c r="I22318" i="11"/>
  <c r="I22319" i="11"/>
  <c r="I22320" i="11"/>
  <c r="I22321" i="11"/>
  <c r="I22322" i="11"/>
  <c r="I22323" i="11"/>
  <c r="I22324" i="11"/>
  <c r="I22325" i="11"/>
  <c r="I22326" i="11"/>
  <c r="I22327" i="11"/>
  <c r="I22328" i="11"/>
  <c r="I22329" i="11"/>
  <c r="I22330" i="11"/>
  <c r="I22331" i="11"/>
  <c r="I22332" i="11"/>
  <c r="I22333" i="11"/>
  <c r="I22334" i="11"/>
  <c r="I22335" i="11"/>
  <c r="I22336" i="11"/>
  <c r="I22337" i="11"/>
  <c r="I22338" i="11"/>
  <c r="I22339" i="11"/>
  <c r="I22340" i="11"/>
  <c r="I22341" i="11"/>
  <c r="I22342" i="11"/>
  <c r="I22343" i="11"/>
  <c r="I22344" i="11"/>
  <c r="I22345" i="11"/>
  <c r="I22346" i="11"/>
  <c r="I22347" i="11"/>
  <c r="I22348" i="11"/>
  <c r="I22349" i="11"/>
  <c r="I22350" i="11"/>
  <c r="I22351" i="11"/>
  <c r="I22352" i="11"/>
  <c r="I22353" i="11"/>
  <c r="I22354" i="11"/>
  <c r="I22355" i="11"/>
  <c r="I22356" i="11"/>
  <c r="I22357" i="11"/>
  <c r="I22358" i="11"/>
  <c r="I22359" i="11"/>
  <c r="I22360" i="11"/>
  <c r="I22361" i="11"/>
  <c r="I22362" i="11"/>
  <c r="I22363" i="11"/>
  <c r="I22364" i="11"/>
  <c r="I22365" i="11"/>
  <c r="I22366" i="11"/>
  <c r="I22367" i="11"/>
  <c r="I22368" i="11"/>
  <c r="I22369" i="11"/>
  <c r="I22370" i="11"/>
  <c r="I22371" i="11"/>
  <c r="I22372" i="11"/>
  <c r="I22373" i="11"/>
  <c r="I22374" i="11"/>
  <c r="I22375" i="11"/>
  <c r="I22376" i="11"/>
  <c r="I22377" i="11"/>
  <c r="I22378" i="11"/>
  <c r="I22379" i="11"/>
  <c r="I22380" i="11"/>
  <c r="I22381" i="11"/>
  <c r="I22382" i="11"/>
  <c r="I22383" i="11"/>
  <c r="I22384" i="11"/>
  <c r="I22385" i="11"/>
  <c r="I22386" i="11"/>
  <c r="I22387" i="11"/>
  <c r="I22388" i="11"/>
  <c r="I22389" i="11"/>
  <c r="I22390" i="11"/>
  <c r="I22391" i="11"/>
  <c r="I22392" i="11"/>
  <c r="I22393" i="11"/>
  <c r="I22394" i="11"/>
  <c r="I22395" i="11"/>
  <c r="I22396" i="11"/>
  <c r="I22397" i="11"/>
  <c r="I22398" i="11"/>
  <c r="I22399" i="11"/>
  <c r="I22400" i="11"/>
  <c r="I22401" i="11"/>
  <c r="I22402" i="11"/>
  <c r="I22403" i="11"/>
  <c r="I22404" i="11"/>
  <c r="I22405" i="11"/>
  <c r="I22406" i="11"/>
  <c r="I22407" i="11"/>
  <c r="I22408" i="11"/>
  <c r="I22409" i="11"/>
  <c r="I22410" i="11"/>
  <c r="I22411" i="11"/>
  <c r="I22412" i="11"/>
  <c r="I22413" i="11"/>
  <c r="I22414" i="11"/>
  <c r="I22415" i="11"/>
  <c r="I22416" i="11"/>
  <c r="I22417" i="11"/>
  <c r="I22418" i="11"/>
  <c r="I22419" i="11"/>
  <c r="I22420" i="11"/>
  <c r="I22421" i="11"/>
  <c r="I22422" i="11"/>
  <c r="I22423" i="11"/>
  <c r="I22424" i="11"/>
  <c r="I22425" i="11"/>
  <c r="I22426" i="11"/>
  <c r="I22427" i="11"/>
  <c r="I22428" i="11"/>
  <c r="I22429" i="11"/>
  <c r="I22430" i="11"/>
  <c r="I22431" i="11"/>
  <c r="I22432" i="11"/>
  <c r="I22433" i="11"/>
  <c r="I22434" i="11"/>
  <c r="I22435" i="11"/>
  <c r="I22436" i="11"/>
  <c r="I22437" i="11"/>
  <c r="I22438" i="11"/>
  <c r="I22439" i="11"/>
  <c r="I22440" i="11"/>
  <c r="I22441" i="11"/>
  <c r="I22442" i="11"/>
  <c r="I22443" i="11"/>
  <c r="I22444" i="11"/>
  <c r="I22445" i="11"/>
  <c r="I22446" i="11"/>
  <c r="I22447" i="11"/>
  <c r="I22448" i="11"/>
  <c r="I22449" i="11"/>
  <c r="I22450" i="11"/>
  <c r="I22451" i="11"/>
  <c r="I22452" i="11"/>
  <c r="I22453" i="11"/>
  <c r="I22454" i="11"/>
  <c r="I22455" i="11"/>
  <c r="I22456" i="11"/>
  <c r="I22457" i="11"/>
  <c r="I22458" i="11"/>
  <c r="I22459" i="11"/>
  <c r="I22460" i="11"/>
  <c r="I22461" i="11"/>
  <c r="I22462" i="11"/>
  <c r="I22463" i="11"/>
  <c r="I22464" i="11"/>
  <c r="I22465" i="11"/>
  <c r="I22466" i="11"/>
  <c r="I22467" i="11"/>
  <c r="I22468" i="11"/>
  <c r="I22469" i="11"/>
  <c r="I22470" i="11"/>
  <c r="I22471" i="11"/>
  <c r="I22472" i="11"/>
  <c r="I22473" i="11"/>
  <c r="I22474" i="11"/>
  <c r="I22475" i="11"/>
  <c r="I22476" i="11"/>
  <c r="I22477" i="11"/>
  <c r="I22478" i="11"/>
  <c r="I22479" i="11"/>
  <c r="I22480" i="11"/>
  <c r="I22481" i="11"/>
  <c r="I22482" i="11"/>
  <c r="I22483" i="11"/>
  <c r="I22484" i="11"/>
  <c r="I22485" i="11"/>
  <c r="I22486" i="11"/>
  <c r="I22487" i="11"/>
  <c r="I22488" i="11"/>
  <c r="I22489" i="11"/>
  <c r="I22490" i="11"/>
  <c r="I22491" i="11"/>
  <c r="I22492" i="11"/>
  <c r="I22493" i="11"/>
  <c r="I22494" i="11"/>
  <c r="I22495" i="11"/>
  <c r="I22496" i="11"/>
  <c r="I22497" i="11"/>
  <c r="I22498" i="11"/>
  <c r="I22499" i="11"/>
  <c r="I22500" i="11"/>
  <c r="I22501" i="11"/>
  <c r="I22502" i="11"/>
  <c r="I22503" i="11"/>
  <c r="I22504" i="11"/>
  <c r="I22505" i="11"/>
  <c r="I22506" i="11"/>
  <c r="I22507" i="11"/>
  <c r="I22508" i="11"/>
  <c r="I22509" i="11"/>
  <c r="I22510" i="11"/>
  <c r="I22511" i="11"/>
  <c r="I22512" i="11"/>
  <c r="I22513" i="11"/>
  <c r="I22514" i="11"/>
  <c r="I22515" i="11"/>
  <c r="I22516" i="11"/>
  <c r="I22517" i="11"/>
  <c r="I22518" i="11"/>
  <c r="I22519" i="11"/>
  <c r="I22520" i="11"/>
  <c r="I22521" i="11"/>
  <c r="I22522" i="11"/>
  <c r="I22523" i="11"/>
  <c r="I22524" i="11"/>
  <c r="I22525" i="11"/>
  <c r="I22526" i="11"/>
  <c r="I22527" i="11"/>
  <c r="I22528" i="11"/>
  <c r="I22529" i="11"/>
  <c r="I22530" i="11"/>
  <c r="I22531" i="11"/>
  <c r="I22532" i="11"/>
  <c r="I22533" i="11"/>
  <c r="I22534" i="11"/>
  <c r="I22535" i="11"/>
  <c r="I22536" i="11"/>
  <c r="I22537" i="11"/>
  <c r="I22538" i="11"/>
  <c r="I22539" i="11"/>
  <c r="I22540" i="11"/>
  <c r="I22541" i="11"/>
  <c r="I22542" i="11"/>
  <c r="I22543" i="11"/>
  <c r="I22544" i="11"/>
  <c r="I22545" i="11"/>
  <c r="I22546" i="11"/>
  <c r="I22547" i="11"/>
  <c r="I22548" i="11"/>
  <c r="I22549" i="11"/>
  <c r="I22550" i="11"/>
  <c r="I22551" i="11"/>
  <c r="I22552" i="11"/>
  <c r="I22553" i="11"/>
  <c r="I22554" i="11"/>
  <c r="I22555" i="11"/>
  <c r="I22556" i="11"/>
  <c r="I22557" i="11"/>
  <c r="I22558" i="11"/>
  <c r="I22559" i="11"/>
  <c r="I22560" i="11"/>
  <c r="I22561" i="11"/>
  <c r="I22562" i="11"/>
  <c r="I22563" i="11"/>
  <c r="I22564" i="11"/>
  <c r="I22565" i="11"/>
  <c r="I22566" i="11"/>
  <c r="I22567" i="11"/>
  <c r="I22568" i="11"/>
  <c r="I22569" i="11"/>
  <c r="I22570" i="11"/>
  <c r="I22571" i="11"/>
  <c r="I22572" i="11"/>
  <c r="I22573" i="11"/>
  <c r="I22574" i="11"/>
  <c r="I22575" i="11"/>
  <c r="I22576" i="11"/>
  <c r="I22577" i="11"/>
  <c r="I22578" i="11"/>
  <c r="I22579" i="11"/>
  <c r="I22580" i="11"/>
  <c r="I22581" i="11"/>
  <c r="I22582" i="11"/>
  <c r="I22583" i="11"/>
  <c r="I22584" i="11"/>
  <c r="I22585" i="11"/>
  <c r="I22586" i="11"/>
  <c r="I22587" i="11"/>
  <c r="I22588" i="11"/>
  <c r="I22589" i="11"/>
  <c r="I22590" i="11"/>
  <c r="I22591" i="11"/>
  <c r="I22592" i="11"/>
  <c r="I22593" i="11"/>
  <c r="I22594" i="11"/>
  <c r="I22595" i="11"/>
  <c r="I22596" i="11"/>
  <c r="I22597" i="11"/>
  <c r="I22598" i="11"/>
  <c r="I22599" i="11"/>
  <c r="I22600" i="11"/>
  <c r="I22601" i="11"/>
  <c r="I22602" i="11"/>
  <c r="I22603" i="11"/>
  <c r="I22604" i="11"/>
  <c r="I22605" i="11"/>
  <c r="I22606" i="11"/>
  <c r="I22607" i="11"/>
  <c r="I22608" i="11"/>
  <c r="I22609" i="11"/>
  <c r="I22610" i="11"/>
  <c r="I22611" i="11"/>
  <c r="I22612" i="11"/>
  <c r="I22613" i="11"/>
  <c r="I22614" i="11"/>
  <c r="I22615" i="11"/>
  <c r="I22616" i="11"/>
  <c r="I22617" i="11"/>
  <c r="I22618" i="11"/>
  <c r="I22619" i="11"/>
  <c r="I22620" i="11"/>
  <c r="I22621" i="11"/>
  <c r="I22622" i="11"/>
  <c r="I22623" i="11"/>
  <c r="I22624" i="11"/>
  <c r="I22625" i="11"/>
  <c r="I22626" i="11"/>
  <c r="I22627" i="11"/>
  <c r="I22628" i="11"/>
  <c r="I22629" i="11"/>
  <c r="I22630" i="11"/>
  <c r="I22631" i="11"/>
  <c r="I22632" i="11"/>
  <c r="I22633" i="11"/>
  <c r="I22634" i="11"/>
  <c r="I22635" i="11"/>
  <c r="I22636" i="11"/>
  <c r="I22637" i="11"/>
  <c r="I22638" i="11"/>
  <c r="I22639" i="11"/>
  <c r="I22640" i="11"/>
  <c r="I22641" i="11"/>
  <c r="I22642" i="11"/>
  <c r="I22643" i="11"/>
  <c r="I22644" i="11"/>
  <c r="I22645" i="11"/>
  <c r="I22646" i="11"/>
  <c r="I22647" i="11"/>
  <c r="I22648" i="11"/>
  <c r="I22649" i="11"/>
  <c r="I22650" i="11"/>
  <c r="I22651" i="11"/>
  <c r="I22652" i="11"/>
  <c r="I22653" i="11"/>
  <c r="I22654" i="11"/>
  <c r="I22655" i="11"/>
  <c r="I22656" i="11"/>
  <c r="I22657" i="11"/>
  <c r="I22658" i="11"/>
  <c r="I22659" i="11"/>
  <c r="I22660" i="11"/>
  <c r="I22661" i="11"/>
  <c r="I22662" i="11"/>
  <c r="I22663" i="11"/>
  <c r="I22664" i="11"/>
  <c r="I22665" i="11"/>
  <c r="I22666" i="11"/>
  <c r="I22667" i="11"/>
  <c r="I22668" i="11"/>
  <c r="I22669" i="11"/>
  <c r="I22670" i="11"/>
  <c r="I22671" i="11"/>
  <c r="I22672" i="11"/>
  <c r="I22673" i="11"/>
  <c r="I22674" i="11"/>
  <c r="I22675" i="11"/>
  <c r="I22676" i="11"/>
  <c r="I22677" i="11"/>
  <c r="I22678" i="11"/>
  <c r="I22679" i="11"/>
  <c r="I22680" i="11"/>
  <c r="I22681" i="11"/>
  <c r="I22682" i="11"/>
  <c r="I22683" i="11"/>
  <c r="I22684" i="11"/>
  <c r="I22685" i="11"/>
  <c r="I22686" i="11"/>
  <c r="I22687" i="11"/>
  <c r="I22688" i="11"/>
  <c r="I22689" i="11"/>
  <c r="I22690" i="11"/>
  <c r="I22691" i="11"/>
  <c r="I22692" i="11"/>
  <c r="I22693" i="11"/>
  <c r="I22694" i="11"/>
  <c r="I22695" i="11"/>
  <c r="I22696" i="11"/>
  <c r="I22697" i="11"/>
  <c r="I22698" i="11"/>
  <c r="I22699" i="11"/>
  <c r="I22700" i="11"/>
  <c r="I22701" i="11"/>
  <c r="I22702" i="11"/>
  <c r="I22703" i="11"/>
  <c r="I22704" i="11"/>
  <c r="I22705" i="11"/>
  <c r="I22706" i="11"/>
  <c r="I22707" i="11"/>
  <c r="I22708" i="11"/>
  <c r="I22709" i="11"/>
  <c r="I22710" i="11"/>
  <c r="I22711" i="11"/>
  <c r="I22712" i="11"/>
  <c r="I22713" i="11"/>
  <c r="I22714" i="11"/>
  <c r="I22715" i="11"/>
  <c r="I22716" i="11"/>
  <c r="I22717" i="11"/>
  <c r="I22718" i="11"/>
  <c r="I22719" i="11"/>
  <c r="I22720" i="11"/>
  <c r="I22721" i="11"/>
  <c r="I22722" i="11"/>
  <c r="I22723" i="11"/>
  <c r="I22724" i="11"/>
  <c r="I22725" i="11"/>
  <c r="I22726" i="11"/>
  <c r="I22727" i="11"/>
  <c r="I22728" i="11"/>
  <c r="I22729" i="11"/>
  <c r="I22730" i="11"/>
  <c r="I22731" i="11"/>
  <c r="I22732" i="11"/>
  <c r="I22733" i="11"/>
  <c r="I22734" i="11"/>
  <c r="I22735" i="11"/>
  <c r="I22736" i="11"/>
  <c r="I22737" i="11"/>
  <c r="I22738" i="11"/>
  <c r="I22739" i="11"/>
  <c r="I22740" i="11"/>
  <c r="I22741" i="11"/>
  <c r="I22742" i="11"/>
  <c r="I22743" i="11"/>
  <c r="I22744" i="11"/>
  <c r="I22745" i="11"/>
  <c r="I22746" i="11"/>
  <c r="I22747" i="11"/>
  <c r="I22748" i="11"/>
  <c r="I22749" i="11"/>
  <c r="I22750" i="11"/>
  <c r="I22751" i="11"/>
  <c r="I22752" i="11"/>
  <c r="I22753" i="11"/>
  <c r="I22754" i="11"/>
  <c r="I22755" i="11"/>
  <c r="I22756" i="11"/>
  <c r="I22757" i="11"/>
  <c r="I22758" i="11"/>
  <c r="I22759" i="11"/>
  <c r="I22760" i="11"/>
  <c r="I22761" i="11"/>
  <c r="I22762" i="11"/>
  <c r="I22763" i="11"/>
  <c r="I22764" i="11"/>
  <c r="I22765" i="11"/>
  <c r="I22766" i="11"/>
  <c r="I22767" i="11"/>
  <c r="I22768" i="11"/>
  <c r="I22769" i="11"/>
  <c r="I22770" i="11"/>
  <c r="I22771" i="11"/>
  <c r="I22772" i="11"/>
  <c r="I22773" i="11"/>
  <c r="I22774" i="11"/>
  <c r="I22775" i="11"/>
  <c r="I22776" i="11"/>
  <c r="I22777" i="11"/>
  <c r="I22778" i="11"/>
  <c r="I22779" i="11"/>
  <c r="I22780" i="11"/>
  <c r="I22781" i="11"/>
  <c r="I22782" i="11"/>
  <c r="I22783" i="11"/>
  <c r="I22784" i="11"/>
  <c r="I22785" i="11"/>
  <c r="I22786" i="11"/>
  <c r="I22787" i="11"/>
  <c r="I22788" i="11"/>
  <c r="I22789" i="11"/>
  <c r="I22790" i="11"/>
  <c r="I22791" i="11"/>
  <c r="I22792" i="11"/>
  <c r="I22793" i="11"/>
  <c r="I22794" i="11"/>
  <c r="I22795" i="11"/>
  <c r="I22796" i="11"/>
  <c r="I22797" i="11"/>
  <c r="I22798" i="11"/>
  <c r="I22799" i="11"/>
  <c r="I22800" i="11"/>
  <c r="I22801" i="11"/>
  <c r="I22802" i="11"/>
  <c r="I22803" i="11"/>
  <c r="I22804" i="11"/>
  <c r="I22805" i="11"/>
  <c r="I22806" i="11"/>
  <c r="I22807" i="11"/>
  <c r="I22808" i="11"/>
  <c r="I22809" i="11"/>
  <c r="I22810" i="11"/>
  <c r="I22811" i="11"/>
  <c r="I22812" i="11"/>
  <c r="I22813" i="11"/>
  <c r="I22814" i="11"/>
  <c r="I22815" i="11"/>
  <c r="I22816" i="11"/>
  <c r="I22817" i="11"/>
  <c r="I22818" i="11"/>
  <c r="I22819" i="11"/>
  <c r="I22820" i="11"/>
  <c r="I22821" i="11"/>
  <c r="I22822" i="11"/>
  <c r="I22823" i="11"/>
  <c r="I22824" i="11"/>
  <c r="I22825" i="11"/>
  <c r="I22826" i="11"/>
  <c r="I22827" i="11"/>
  <c r="I22828" i="11"/>
  <c r="I22829" i="11"/>
  <c r="I22830" i="11"/>
  <c r="I22831" i="11"/>
  <c r="I22832" i="11"/>
  <c r="I22833" i="11"/>
  <c r="I22834" i="11"/>
  <c r="I22835" i="11"/>
  <c r="I22836" i="11"/>
  <c r="I22837" i="11"/>
  <c r="I22838" i="11"/>
  <c r="I22839" i="11"/>
  <c r="I22840" i="11"/>
  <c r="I22841" i="11"/>
  <c r="I22842" i="11"/>
  <c r="I22843" i="11"/>
  <c r="I22844" i="11"/>
  <c r="I22845" i="11"/>
  <c r="I22846" i="11"/>
  <c r="I22847" i="11"/>
  <c r="I22848" i="11"/>
  <c r="I22849" i="11"/>
  <c r="I22850" i="11"/>
  <c r="I22851" i="11"/>
  <c r="I22852" i="11"/>
  <c r="I22853" i="11"/>
  <c r="I22854" i="11"/>
  <c r="I22855" i="11"/>
  <c r="I22856" i="11"/>
  <c r="I22857" i="11"/>
  <c r="I22858" i="11"/>
  <c r="I22859" i="11"/>
  <c r="I22860" i="11"/>
  <c r="I22861" i="11"/>
  <c r="I22862" i="11"/>
  <c r="I22863" i="11"/>
  <c r="I22864" i="11"/>
  <c r="I22865" i="11"/>
  <c r="I22866" i="11"/>
  <c r="I22867" i="11"/>
  <c r="I22868" i="11"/>
  <c r="I22869" i="11"/>
  <c r="I22870" i="11"/>
  <c r="I22871" i="11"/>
  <c r="I22872" i="11"/>
  <c r="I22873" i="11"/>
  <c r="I22874" i="11"/>
  <c r="I22875" i="11"/>
  <c r="I22876" i="11"/>
  <c r="I22877" i="11"/>
  <c r="I22878" i="11"/>
  <c r="I22879" i="11"/>
  <c r="I22880" i="11"/>
  <c r="I22881" i="11"/>
  <c r="I22882" i="11"/>
  <c r="I22883" i="11"/>
  <c r="I22884" i="11"/>
  <c r="I22885" i="11"/>
  <c r="I22886" i="11"/>
  <c r="I22887" i="11"/>
  <c r="I22888" i="11"/>
  <c r="I22889" i="11"/>
  <c r="I22890" i="11"/>
  <c r="I22891" i="11"/>
  <c r="I22892" i="11"/>
  <c r="I22893" i="11"/>
  <c r="I22894" i="11"/>
  <c r="I22895" i="11"/>
  <c r="I22896" i="11"/>
  <c r="I22897" i="11"/>
  <c r="I22898" i="11"/>
  <c r="I22899" i="11"/>
  <c r="I22900" i="11"/>
  <c r="I22901" i="11"/>
  <c r="I22902" i="11"/>
  <c r="I22903" i="11"/>
  <c r="I22904" i="11"/>
  <c r="I22905" i="11"/>
  <c r="I22906" i="11"/>
  <c r="I22907" i="11"/>
  <c r="I22908" i="11"/>
  <c r="I22909" i="11"/>
  <c r="I22910" i="11"/>
  <c r="I22911" i="11"/>
  <c r="I22912" i="11"/>
  <c r="I22913" i="11"/>
  <c r="I22914" i="11"/>
  <c r="I22915" i="11"/>
  <c r="I22916" i="11"/>
  <c r="I22917" i="11"/>
  <c r="I22918" i="11"/>
  <c r="I22919" i="11"/>
  <c r="I22920" i="11"/>
  <c r="I22921" i="11"/>
  <c r="I22922" i="11"/>
  <c r="I22923" i="11"/>
  <c r="I22924" i="11"/>
  <c r="I22925" i="11"/>
  <c r="I22926" i="11"/>
  <c r="I22927" i="11"/>
  <c r="I22928" i="11"/>
  <c r="I22929" i="11"/>
  <c r="I22930" i="11"/>
  <c r="I22931" i="11"/>
  <c r="I22932" i="11"/>
  <c r="I22933" i="11"/>
  <c r="I22934" i="11"/>
  <c r="I22935" i="11"/>
  <c r="I22936" i="11"/>
  <c r="I22937" i="11"/>
  <c r="I22938" i="11"/>
  <c r="I22939" i="11"/>
  <c r="I22940" i="11"/>
  <c r="I22941" i="11"/>
  <c r="I22942" i="11"/>
  <c r="I22943" i="11"/>
  <c r="I22944" i="11"/>
  <c r="I22945" i="11"/>
  <c r="I22946" i="11"/>
  <c r="I22947" i="11"/>
  <c r="I22948" i="11"/>
  <c r="I22949" i="11"/>
  <c r="I22950" i="11"/>
  <c r="I22951" i="11"/>
  <c r="I22952" i="11"/>
  <c r="I22953" i="11"/>
  <c r="I22954" i="11"/>
  <c r="I22955" i="11"/>
  <c r="I22956" i="11"/>
  <c r="I22957" i="11"/>
  <c r="I22958" i="11"/>
  <c r="I22959" i="11"/>
  <c r="I22960" i="11"/>
  <c r="I22961" i="11"/>
  <c r="I22962" i="11"/>
  <c r="I22963" i="11"/>
  <c r="I22964" i="11"/>
  <c r="I22965" i="11"/>
  <c r="I22966" i="11"/>
  <c r="I22967" i="11"/>
  <c r="I22968" i="11"/>
  <c r="I22969" i="11"/>
  <c r="I22970" i="11"/>
  <c r="I22971" i="11"/>
  <c r="I22972" i="11"/>
  <c r="I22973" i="11"/>
  <c r="I22974" i="11"/>
  <c r="I22975" i="11"/>
  <c r="I22976" i="11"/>
  <c r="I22977" i="11"/>
  <c r="I22978" i="11"/>
  <c r="I22979" i="11"/>
  <c r="I22980" i="11"/>
  <c r="I22981" i="11"/>
  <c r="I22982" i="11"/>
  <c r="I22983" i="11"/>
  <c r="I22984" i="11"/>
  <c r="I22985" i="11"/>
  <c r="I22986" i="11"/>
  <c r="I22987" i="11"/>
  <c r="I22988" i="11"/>
  <c r="I22989" i="11"/>
  <c r="I22990" i="11"/>
  <c r="I22991" i="11"/>
  <c r="I22992" i="11"/>
  <c r="I22993" i="11"/>
  <c r="I22994" i="11"/>
  <c r="I22995" i="11"/>
  <c r="I22996" i="11"/>
  <c r="I22997" i="11"/>
  <c r="I22998" i="11"/>
  <c r="I22999" i="11"/>
  <c r="I23000" i="11"/>
  <c r="I23001" i="11"/>
  <c r="I23002" i="11"/>
  <c r="I23003" i="11"/>
  <c r="I23004" i="11"/>
  <c r="I23005" i="11"/>
  <c r="I23006" i="11"/>
  <c r="I23007" i="11"/>
  <c r="I23008" i="11"/>
  <c r="I23009" i="11"/>
  <c r="I23010" i="11"/>
  <c r="I23011" i="11"/>
  <c r="I23012" i="11"/>
  <c r="I23013" i="11"/>
  <c r="I23014" i="11"/>
  <c r="I23015" i="11"/>
  <c r="I23016" i="11"/>
  <c r="I23017" i="11"/>
  <c r="I23018" i="11"/>
  <c r="I23019" i="11"/>
  <c r="I23020" i="11"/>
  <c r="I23021" i="11"/>
  <c r="I23022" i="11"/>
  <c r="I23023" i="11"/>
  <c r="I23024" i="11"/>
  <c r="I23025" i="11"/>
  <c r="I23026" i="11"/>
  <c r="I23027" i="11"/>
  <c r="I23028" i="11"/>
  <c r="I23029" i="11"/>
  <c r="I23030" i="11"/>
  <c r="I23031" i="11"/>
  <c r="I23032" i="11"/>
  <c r="I23033" i="11"/>
  <c r="I23034" i="11"/>
  <c r="I23035" i="11"/>
  <c r="I23036" i="11"/>
  <c r="I23037" i="11"/>
  <c r="I23038" i="11"/>
  <c r="I23039" i="11"/>
  <c r="I23040" i="11"/>
  <c r="I23041" i="11"/>
  <c r="I23042" i="11"/>
  <c r="I23043" i="11"/>
  <c r="I23044" i="11"/>
  <c r="I23045" i="11"/>
  <c r="I23046" i="11"/>
  <c r="I23047" i="11"/>
  <c r="I23048" i="11"/>
  <c r="I23049" i="11"/>
  <c r="I23050" i="11"/>
  <c r="I23051" i="11"/>
  <c r="I23052" i="11"/>
  <c r="I23053" i="11"/>
  <c r="I23054" i="11"/>
  <c r="I23055" i="11"/>
  <c r="I23056" i="11"/>
  <c r="I23057" i="11"/>
  <c r="I23058" i="11"/>
  <c r="I23059" i="11"/>
  <c r="I23060" i="11"/>
  <c r="I23061" i="11"/>
  <c r="I23062" i="11"/>
  <c r="I23063" i="11"/>
  <c r="I23064" i="11"/>
  <c r="I23065" i="11"/>
  <c r="I23066" i="11"/>
  <c r="I23067" i="11"/>
  <c r="I23068" i="11"/>
  <c r="I23069" i="11"/>
  <c r="I23070" i="11"/>
  <c r="I23071" i="11"/>
  <c r="I23072" i="11"/>
  <c r="I23073" i="11"/>
  <c r="I23074" i="11"/>
  <c r="I23075" i="11"/>
  <c r="I23076" i="11"/>
  <c r="I23077" i="11"/>
  <c r="I23078" i="11"/>
  <c r="I23079" i="11"/>
  <c r="I23080" i="11"/>
  <c r="I23081" i="11"/>
  <c r="I23082" i="11"/>
  <c r="I23083" i="11"/>
  <c r="I23084" i="11"/>
  <c r="I23085" i="11"/>
  <c r="I23086" i="11"/>
  <c r="I23087" i="11"/>
  <c r="I23088" i="11"/>
  <c r="I23089" i="11"/>
  <c r="I23090" i="11"/>
  <c r="I23091" i="11"/>
  <c r="I23092" i="11"/>
  <c r="I23093" i="11"/>
  <c r="I23094" i="11"/>
  <c r="I23095" i="11"/>
  <c r="I23096" i="11"/>
  <c r="I23097" i="11"/>
  <c r="I23098" i="11"/>
  <c r="I23099" i="11"/>
  <c r="I23100" i="11"/>
  <c r="I23101" i="11"/>
  <c r="I23102" i="11"/>
  <c r="I23103" i="11"/>
  <c r="I23104" i="11"/>
  <c r="I23105" i="11"/>
  <c r="I23106" i="11"/>
  <c r="I23107" i="11"/>
  <c r="I23108" i="11"/>
  <c r="I23109" i="11"/>
  <c r="I23110" i="11"/>
  <c r="I23111" i="11"/>
  <c r="I23112" i="11"/>
  <c r="I23113" i="11"/>
  <c r="I23114" i="11"/>
  <c r="I23115" i="11"/>
  <c r="I23116" i="11"/>
  <c r="I23117" i="11"/>
  <c r="I23118" i="11"/>
  <c r="I23119" i="11"/>
  <c r="I23120" i="11"/>
  <c r="I23121" i="11"/>
  <c r="I23122" i="11"/>
  <c r="I23123" i="11"/>
  <c r="I23124" i="11"/>
  <c r="I23125" i="11"/>
  <c r="I23126" i="11"/>
  <c r="I23127" i="11"/>
  <c r="I23128" i="11"/>
  <c r="I23129" i="11"/>
  <c r="I23130" i="11"/>
  <c r="I23131" i="11"/>
  <c r="I23132" i="11"/>
  <c r="I23133" i="11"/>
  <c r="I23134" i="11"/>
  <c r="I23135" i="11"/>
  <c r="I23136" i="11"/>
  <c r="I23137" i="11"/>
  <c r="I23138" i="11"/>
  <c r="I23139" i="11"/>
  <c r="I23140" i="11"/>
  <c r="I23141" i="11"/>
  <c r="I23142" i="11"/>
  <c r="I23143" i="11"/>
  <c r="I23144" i="11"/>
  <c r="I23145" i="11"/>
  <c r="I23146" i="11"/>
  <c r="I23147" i="11"/>
  <c r="I23148" i="11"/>
  <c r="I23149" i="11"/>
  <c r="I23150" i="11"/>
  <c r="I23151" i="11"/>
  <c r="I23152" i="11"/>
  <c r="I23153" i="11"/>
  <c r="I23154" i="11"/>
  <c r="I23155" i="11"/>
  <c r="I23156" i="11"/>
  <c r="I23157" i="11"/>
  <c r="I23158" i="11"/>
  <c r="I23159" i="11"/>
  <c r="I23160" i="11"/>
  <c r="I23161" i="11"/>
  <c r="I23162" i="11"/>
  <c r="I23163" i="11"/>
  <c r="I23164" i="11"/>
  <c r="I23165" i="11"/>
  <c r="I23166" i="11"/>
  <c r="I23167" i="11"/>
  <c r="I23168" i="11"/>
  <c r="I23169" i="11"/>
  <c r="I23170" i="11"/>
  <c r="I23171" i="11"/>
  <c r="I23172" i="11"/>
  <c r="I23173" i="11"/>
  <c r="I23174" i="11"/>
  <c r="I23175" i="11"/>
  <c r="I23176" i="11"/>
  <c r="I23177" i="11"/>
  <c r="I23178" i="11"/>
  <c r="I23179" i="11"/>
  <c r="I23180" i="11"/>
  <c r="I23181" i="11"/>
  <c r="I23182" i="11"/>
  <c r="I23183" i="11"/>
  <c r="I23184" i="11"/>
  <c r="I23185" i="11"/>
  <c r="I23186" i="11"/>
  <c r="I23187" i="11"/>
  <c r="I23188" i="11"/>
  <c r="I23189" i="11"/>
  <c r="I23190" i="11"/>
  <c r="I23191" i="11"/>
  <c r="I23192" i="11"/>
  <c r="I23193" i="11"/>
  <c r="I23194" i="11"/>
  <c r="I23195" i="11"/>
  <c r="I23196" i="11"/>
  <c r="I23197" i="11"/>
  <c r="I23198" i="11"/>
  <c r="I23199" i="11"/>
  <c r="I23200" i="11"/>
  <c r="I23201" i="11"/>
  <c r="I23202" i="11"/>
  <c r="I23203" i="11"/>
  <c r="I23204" i="11"/>
  <c r="I23205" i="11"/>
  <c r="I23206" i="11"/>
  <c r="I23207" i="11"/>
  <c r="I23208" i="11"/>
  <c r="I23209" i="11"/>
  <c r="I23210" i="11"/>
  <c r="I23211" i="11"/>
  <c r="I23212" i="11"/>
  <c r="I23213" i="11"/>
  <c r="I23214" i="11"/>
  <c r="I23215" i="11"/>
  <c r="I23216" i="11"/>
  <c r="I23217" i="11"/>
  <c r="I23218" i="11"/>
  <c r="I23219" i="11"/>
  <c r="I23220" i="11"/>
  <c r="I23221" i="11"/>
  <c r="I23222" i="11"/>
  <c r="I23223" i="11"/>
  <c r="I23224" i="11"/>
  <c r="I23225" i="11"/>
  <c r="I23226" i="11"/>
  <c r="I23227" i="11"/>
  <c r="I23228" i="11"/>
  <c r="I23229" i="11"/>
  <c r="I23230" i="11"/>
  <c r="I23231" i="11"/>
  <c r="I23232" i="11"/>
  <c r="I23233" i="11"/>
  <c r="I23234" i="11"/>
  <c r="I23235" i="11"/>
  <c r="I23236" i="11"/>
  <c r="I23237" i="11"/>
  <c r="I23238" i="11"/>
  <c r="I23239" i="11"/>
  <c r="I23240" i="11"/>
  <c r="I23241" i="11"/>
  <c r="I23242" i="11"/>
  <c r="I23243" i="11"/>
  <c r="I23244" i="11"/>
  <c r="I23245" i="11"/>
  <c r="I23246" i="11"/>
  <c r="I23247" i="11"/>
  <c r="I23248" i="11"/>
  <c r="I23249" i="11"/>
  <c r="I23250" i="11"/>
  <c r="I23251" i="11"/>
  <c r="I23252" i="11"/>
  <c r="I23253" i="11"/>
  <c r="I23254" i="11"/>
  <c r="I23255" i="11"/>
  <c r="I23256" i="11"/>
  <c r="I23257" i="11"/>
  <c r="I23258" i="11"/>
  <c r="I23259" i="11"/>
  <c r="I23260" i="11"/>
  <c r="I23261" i="11"/>
  <c r="I23262" i="11"/>
  <c r="I23263" i="11"/>
  <c r="I23264" i="11"/>
  <c r="I23265" i="11"/>
  <c r="I23266" i="11"/>
  <c r="I23267" i="11"/>
  <c r="I23268" i="11"/>
  <c r="I23269" i="11"/>
  <c r="I23270" i="11"/>
  <c r="I23271" i="11"/>
  <c r="I23272" i="11"/>
  <c r="I23273" i="11"/>
  <c r="I23274" i="11"/>
  <c r="I23275" i="11"/>
  <c r="I23276" i="11"/>
  <c r="I23277" i="11"/>
  <c r="I23278" i="11"/>
  <c r="I23279" i="11"/>
  <c r="I23280" i="11"/>
  <c r="I23281" i="11"/>
  <c r="I23282" i="11"/>
  <c r="I23283" i="11"/>
  <c r="I23284" i="11"/>
  <c r="I23285" i="11"/>
  <c r="I23286" i="11"/>
  <c r="I23287" i="11"/>
  <c r="I23288" i="11"/>
  <c r="I23289" i="11"/>
  <c r="I23290" i="11"/>
  <c r="I23291" i="11"/>
  <c r="I23292" i="11"/>
  <c r="I23293" i="11"/>
  <c r="I23294" i="11"/>
  <c r="I23295" i="11"/>
  <c r="I23296" i="11"/>
  <c r="I23297" i="11"/>
  <c r="I23298" i="11"/>
  <c r="I23299" i="11"/>
  <c r="I23300" i="11"/>
  <c r="I23301" i="11"/>
  <c r="I23302" i="11"/>
  <c r="I23303" i="11"/>
  <c r="I23304" i="11"/>
  <c r="I23305" i="11"/>
  <c r="I23306" i="11"/>
  <c r="I23307" i="11"/>
  <c r="I23308" i="11"/>
  <c r="I23309" i="11"/>
  <c r="I23310" i="11"/>
  <c r="I23311" i="11"/>
  <c r="I23312" i="11"/>
  <c r="I23313" i="11"/>
  <c r="I23314" i="11"/>
  <c r="I23315" i="11"/>
  <c r="I23316" i="11"/>
  <c r="I23317" i="11"/>
  <c r="I23318" i="11"/>
  <c r="I23319" i="11"/>
  <c r="I23320" i="11"/>
  <c r="I23321" i="11"/>
  <c r="I23322" i="11"/>
  <c r="I23323" i="11"/>
  <c r="I23324" i="11"/>
  <c r="I23325" i="11"/>
  <c r="I23326" i="11"/>
  <c r="I23327" i="11"/>
  <c r="I23328" i="11"/>
  <c r="I23329" i="11"/>
  <c r="I23330" i="11"/>
  <c r="I23331" i="11"/>
  <c r="I23332" i="11"/>
  <c r="I23333" i="11"/>
  <c r="I23334" i="11"/>
  <c r="I23335" i="11"/>
  <c r="I23336" i="11"/>
  <c r="I23337" i="11"/>
  <c r="I23338" i="11"/>
  <c r="I23339" i="11"/>
  <c r="I23340" i="11"/>
  <c r="I23341" i="11"/>
  <c r="I23342" i="11"/>
  <c r="I23343" i="11"/>
  <c r="I23344" i="11"/>
  <c r="I23345" i="11"/>
  <c r="I23346" i="11"/>
  <c r="I23347" i="11"/>
  <c r="I23348" i="11"/>
  <c r="I23349" i="11"/>
  <c r="I23350" i="11"/>
  <c r="I23351" i="11"/>
  <c r="I23352" i="11"/>
  <c r="I23353" i="11"/>
  <c r="I23354" i="11"/>
  <c r="I23355" i="11"/>
  <c r="I23356" i="11"/>
  <c r="I23357" i="11"/>
  <c r="I23358" i="11"/>
  <c r="I23359" i="11"/>
  <c r="I23360" i="11"/>
  <c r="I23361" i="11"/>
  <c r="I23362" i="11"/>
  <c r="I23363" i="11"/>
  <c r="I23364" i="11"/>
  <c r="I23365" i="11"/>
  <c r="I23366" i="11"/>
  <c r="I23367" i="11"/>
  <c r="I23368" i="11"/>
  <c r="I23369" i="11"/>
  <c r="I23370" i="11"/>
  <c r="I23371" i="11"/>
  <c r="I23372" i="11"/>
  <c r="I23373" i="11"/>
  <c r="I23374" i="11"/>
  <c r="I23375" i="11"/>
  <c r="I23376" i="11"/>
  <c r="I23377" i="11"/>
  <c r="I23378" i="11"/>
  <c r="I23379" i="11"/>
  <c r="I23380" i="11"/>
  <c r="I23381" i="11"/>
  <c r="I23382" i="11"/>
  <c r="I23383" i="11"/>
  <c r="I23384" i="11"/>
  <c r="I23385" i="11"/>
  <c r="I23386" i="11"/>
  <c r="I23387" i="11"/>
  <c r="I23388" i="11"/>
  <c r="I23389" i="11"/>
  <c r="I23390" i="11"/>
  <c r="I23391" i="11"/>
  <c r="I23392" i="11"/>
  <c r="I23393" i="11"/>
  <c r="I23394" i="11"/>
  <c r="I23395" i="11"/>
  <c r="I23396" i="11"/>
  <c r="I23397" i="11"/>
  <c r="I23398" i="11"/>
  <c r="I23399" i="11"/>
  <c r="I23400" i="11"/>
  <c r="I23401" i="11"/>
  <c r="I23402" i="11"/>
  <c r="I23403" i="11"/>
  <c r="I23404" i="11"/>
  <c r="I23405" i="11"/>
  <c r="I23406" i="11"/>
  <c r="I23407" i="11"/>
  <c r="I23408" i="11"/>
  <c r="I23409" i="11"/>
  <c r="I23410" i="11"/>
  <c r="I23411" i="11"/>
  <c r="I23412" i="11"/>
  <c r="I23413" i="11"/>
  <c r="I23414" i="11"/>
  <c r="I23415" i="11"/>
  <c r="I23416" i="11"/>
  <c r="I23417" i="11"/>
  <c r="I23418" i="11"/>
  <c r="I23419" i="11"/>
  <c r="I23420" i="11"/>
  <c r="I23421" i="11"/>
  <c r="I23422" i="11"/>
  <c r="I23423" i="11"/>
  <c r="I23424" i="11"/>
  <c r="I23425" i="11"/>
  <c r="I23426" i="11"/>
  <c r="I23427" i="11"/>
  <c r="I23428" i="11"/>
  <c r="I23429" i="11"/>
  <c r="I23430" i="11"/>
  <c r="I23431" i="11"/>
  <c r="I23432" i="11"/>
  <c r="I23433" i="11"/>
  <c r="I23434" i="11"/>
  <c r="I23435" i="11"/>
  <c r="I23436" i="11"/>
  <c r="I23437" i="11"/>
  <c r="I23438" i="11"/>
  <c r="I23439" i="11"/>
  <c r="I23440" i="11"/>
  <c r="I23441" i="11"/>
  <c r="I23442" i="11"/>
  <c r="I23443" i="11"/>
  <c r="I23444" i="11"/>
  <c r="I23445" i="11"/>
  <c r="I23446" i="11"/>
  <c r="I23447" i="11"/>
  <c r="I23448" i="11"/>
  <c r="I23449" i="11"/>
  <c r="I23450" i="11"/>
  <c r="I23451" i="11"/>
  <c r="I23452" i="11"/>
  <c r="I23453" i="11"/>
  <c r="I23454" i="11"/>
  <c r="I23455" i="11"/>
  <c r="I23456" i="11"/>
  <c r="I23457" i="11"/>
  <c r="I23458" i="11"/>
  <c r="I23459" i="11"/>
  <c r="I23460" i="11"/>
  <c r="I23461" i="11"/>
  <c r="I23462" i="11"/>
  <c r="I23463" i="11"/>
  <c r="I23464" i="11"/>
  <c r="I23465" i="11"/>
  <c r="I23466" i="11"/>
  <c r="I23467" i="11"/>
  <c r="I23468" i="11"/>
  <c r="I23469" i="11"/>
  <c r="I23470" i="11"/>
  <c r="I23471" i="11"/>
  <c r="I23472" i="11"/>
  <c r="I23473" i="11"/>
  <c r="I23474" i="11"/>
  <c r="I23475" i="11"/>
  <c r="I23476" i="11"/>
  <c r="I23477" i="11"/>
  <c r="I23478" i="11"/>
  <c r="I23479" i="11"/>
  <c r="I23480" i="11"/>
  <c r="I23481" i="11"/>
  <c r="I23482" i="11"/>
  <c r="I23483" i="11"/>
  <c r="I23484" i="11"/>
  <c r="I23485" i="11"/>
  <c r="I23486" i="11"/>
  <c r="I23487" i="11"/>
  <c r="I23488" i="11"/>
  <c r="I23489" i="11"/>
  <c r="I23490" i="11"/>
  <c r="I23491" i="11"/>
  <c r="I23492" i="11"/>
  <c r="I23493" i="11"/>
  <c r="I23494" i="11"/>
  <c r="I23495" i="11"/>
  <c r="I23496" i="11"/>
  <c r="I23497" i="11"/>
  <c r="I23498" i="11"/>
  <c r="I23499" i="11"/>
  <c r="I23500" i="11"/>
  <c r="I23501" i="11"/>
  <c r="I23502" i="11"/>
  <c r="I23503" i="11"/>
  <c r="I23504" i="11"/>
  <c r="I23505" i="11"/>
  <c r="I23506" i="11"/>
  <c r="I23507" i="11"/>
  <c r="I23508" i="11"/>
  <c r="I23509" i="11"/>
  <c r="I23510" i="11"/>
  <c r="I23511" i="11"/>
  <c r="I23512" i="11"/>
  <c r="I23513" i="11"/>
  <c r="I23514" i="11"/>
  <c r="I23515" i="11"/>
  <c r="I23516" i="11"/>
  <c r="I23517" i="11"/>
  <c r="I23518" i="11"/>
  <c r="I23519" i="11"/>
  <c r="I23520" i="11"/>
  <c r="I23521" i="11"/>
  <c r="I23522" i="11"/>
  <c r="I23523" i="11"/>
  <c r="I23524" i="11"/>
  <c r="I23525" i="11"/>
  <c r="I23526" i="11"/>
  <c r="I23527" i="11"/>
  <c r="I23528" i="11"/>
  <c r="I23529" i="11"/>
  <c r="I23530" i="11"/>
  <c r="I23531" i="11"/>
  <c r="I23532" i="11"/>
  <c r="I23533" i="11"/>
  <c r="I23534" i="11"/>
  <c r="I23535" i="11"/>
  <c r="I23536" i="11"/>
  <c r="I23537" i="11"/>
  <c r="I23538" i="11"/>
  <c r="I23539" i="11"/>
  <c r="I23540" i="11"/>
  <c r="I23541" i="11"/>
  <c r="I23542" i="11"/>
  <c r="I23543" i="11"/>
  <c r="I23544" i="11"/>
  <c r="I23545" i="11"/>
  <c r="I23546" i="11"/>
  <c r="I23547" i="11"/>
  <c r="I23548" i="11"/>
  <c r="I23549" i="11"/>
  <c r="I23550" i="11"/>
  <c r="I23551" i="11"/>
  <c r="I23552" i="11"/>
  <c r="I23553" i="11"/>
  <c r="I23554" i="11"/>
  <c r="I23555" i="11"/>
  <c r="I23556" i="11"/>
  <c r="I23557" i="11"/>
  <c r="I23558" i="11"/>
  <c r="I23559" i="11"/>
  <c r="I23560" i="11"/>
  <c r="I23561" i="11"/>
  <c r="I23562" i="11"/>
  <c r="I23563" i="11"/>
  <c r="I23564" i="11"/>
  <c r="I23565" i="11"/>
  <c r="I23566" i="11"/>
  <c r="I23567" i="11"/>
  <c r="I23568" i="11"/>
  <c r="I23569" i="11"/>
  <c r="I23570" i="11"/>
  <c r="I23571" i="11"/>
  <c r="I23572" i="11"/>
  <c r="I23573" i="11"/>
  <c r="I23574" i="11"/>
  <c r="I23575" i="11"/>
  <c r="I23576" i="11"/>
  <c r="I23577" i="11"/>
  <c r="I23578" i="11"/>
  <c r="I23579" i="11"/>
  <c r="I23580" i="11"/>
  <c r="I23581" i="11"/>
  <c r="I23582" i="11"/>
  <c r="I23583" i="11"/>
  <c r="I23584" i="11"/>
  <c r="I23585" i="11"/>
  <c r="I23586" i="11"/>
  <c r="I23587" i="11"/>
  <c r="I23588" i="11"/>
  <c r="I23589" i="11"/>
  <c r="I23590" i="11"/>
  <c r="I23591" i="11"/>
  <c r="I23592" i="11"/>
  <c r="I23593" i="11"/>
  <c r="I23594" i="11"/>
  <c r="I23595" i="11"/>
  <c r="I23596" i="11"/>
  <c r="I23597" i="11"/>
  <c r="I23598" i="11"/>
  <c r="I23599" i="11"/>
  <c r="I23600" i="11"/>
  <c r="I23601" i="11"/>
  <c r="I23602" i="11"/>
  <c r="I23603" i="11"/>
  <c r="I23604" i="11"/>
  <c r="I23605" i="11"/>
  <c r="I23606" i="11"/>
  <c r="I23607" i="11"/>
  <c r="I23608" i="11"/>
  <c r="I23609" i="11"/>
  <c r="I23610" i="11"/>
  <c r="I23611" i="11"/>
  <c r="I23612" i="11"/>
  <c r="I23613" i="11"/>
  <c r="I23614" i="11"/>
  <c r="I23615" i="11"/>
  <c r="I23616" i="11"/>
  <c r="I23617" i="11"/>
  <c r="I23618" i="11"/>
  <c r="I23619" i="11"/>
  <c r="I23620" i="11"/>
  <c r="I23621" i="11"/>
  <c r="I23622" i="11"/>
  <c r="I23623" i="11"/>
  <c r="I23624" i="11"/>
  <c r="I23625" i="11"/>
  <c r="I23626" i="11"/>
  <c r="I23627" i="11"/>
  <c r="I23628" i="11"/>
  <c r="I23629" i="11"/>
  <c r="I23630" i="11"/>
  <c r="I23631" i="11"/>
  <c r="I23632" i="11"/>
  <c r="I23633" i="11"/>
  <c r="I23634" i="11"/>
  <c r="I23635" i="11"/>
  <c r="I23636" i="11"/>
  <c r="I23637" i="11"/>
  <c r="I23638" i="11"/>
  <c r="I23639" i="11"/>
  <c r="I23640" i="11"/>
  <c r="I23641" i="11"/>
  <c r="I23642" i="11"/>
  <c r="I23643" i="11"/>
  <c r="I23644" i="11"/>
  <c r="I23645" i="11"/>
  <c r="I23646" i="11"/>
  <c r="I23647" i="11"/>
  <c r="I23648" i="11"/>
  <c r="I23649" i="11"/>
  <c r="I23650" i="11"/>
  <c r="I23651" i="11"/>
  <c r="I23652" i="11"/>
  <c r="I23653" i="11"/>
  <c r="I23654" i="11"/>
  <c r="I23655" i="11"/>
  <c r="I23656" i="11"/>
  <c r="I23657" i="11"/>
  <c r="I23658" i="11"/>
  <c r="I23659" i="11"/>
  <c r="I23660" i="11"/>
  <c r="I23661" i="11"/>
  <c r="I23662" i="11"/>
  <c r="I23663" i="11"/>
  <c r="I23664" i="11"/>
  <c r="I23665" i="11"/>
  <c r="I23666" i="11"/>
  <c r="I23667" i="11"/>
  <c r="I23668" i="11"/>
  <c r="I23669" i="11"/>
  <c r="I23670" i="11"/>
  <c r="I23671" i="11"/>
  <c r="I23672" i="11"/>
  <c r="I23673" i="11"/>
  <c r="I23674" i="11"/>
  <c r="I23675" i="11"/>
  <c r="I23676" i="11"/>
  <c r="I23677" i="11"/>
  <c r="I23678" i="11"/>
  <c r="I23679" i="11"/>
  <c r="I23680" i="11"/>
  <c r="I23681" i="11"/>
  <c r="I23682" i="11"/>
  <c r="I23683" i="11"/>
  <c r="I23684" i="11"/>
  <c r="I23685" i="11"/>
  <c r="I23686" i="11"/>
  <c r="I23687" i="11"/>
  <c r="I23688" i="11"/>
  <c r="I23689" i="11"/>
  <c r="I23690" i="11"/>
  <c r="I23691" i="11"/>
  <c r="I23692" i="11"/>
  <c r="I23693" i="11"/>
  <c r="I23694" i="11"/>
  <c r="I23695" i="11"/>
  <c r="I23696" i="11"/>
  <c r="I23697" i="11"/>
  <c r="I23698" i="11"/>
  <c r="I23699" i="11"/>
  <c r="I23700" i="11"/>
  <c r="I23701" i="11"/>
  <c r="I23702" i="11"/>
  <c r="I23703" i="11"/>
  <c r="I23704" i="11"/>
  <c r="I23705" i="11"/>
  <c r="I23706" i="11"/>
  <c r="I23707" i="11"/>
  <c r="I23708" i="11"/>
  <c r="I23709" i="11"/>
  <c r="I23710" i="11"/>
  <c r="I23711" i="11"/>
  <c r="I23712" i="11"/>
  <c r="I23713" i="11"/>
  <c r="I23714" i="11"/>
  <c r="I23715" i="11"/>
  <c r="I23716" i="11"/>
  <c r="I23717" i="11"/>
  <c r="I23718" i="11"/>
  <c r="I23719" i="11"/>
  <c r="I23720" i="11"/>
  <c r="I23721" i="11"/>
  <c r="I23722" i="11"/>
  <c r="I23723" i="11"/>
  <c r="I23724" i="11"/>
  <c r="I23725" i="11"/>
  <c r="I23726" i="11"/>
  <c r="I23727" i="11"/>
  <c r="I23728" i="11"/>
  <c r="I23729" i="11"/>
  <c r="I23730" i="11"/>
  <c r="I23731" i="11"/>
  <c r="I23732" i="11"/>
  <c r="I23733" i="11"/>
  <c r="I23734" i="11"/>
  <c r="I23735" i="11"/>
  <c r="I23736" i="11"/>
  <c r="I23737" i="11"/>
  <c r="I23738" i="11"/>
  <c r="I23739" i="11"/>
  <c r="I23740" i="11"/>
  <c r="I23741" i="11"/>
  <c r="I23742" i="11"/>
  <c r="I23743" i="11"/>
  <c r="I23744" i="11"/>
  <c r="I23745" i="11"/>
  <c r="I23746" i="11"/>
  <c r="I23747" i="11"/>
  <c r="I23748" i="11"/>
  <c r="I23749" i="11"/>
  <c r="I23750" i="11"/>
  <c r="I23751" i="11"/>
  <c r="I23752" i="11"/>
  <c r="I23753" i="11"/>
  <c r="I23754" i="11"/>
  <c r="I23755" i="11"/>
  <c r="I23756" i="11"/>
  <c r="I23757" i="11"/>
  <c r="I23758" i="11"/>
  <c r="I23759" i="11"/>
  <c r="I23760" i="11"/>
  <c r="I23761" i="11"/>
  <c r="I23762" i="11"/>
  <c r="I23763" i="11"/>
  <c r="I23764" i="11"/>
  <c r="I23765" i="11"/>
  <c r="I23766" i="11"/>
  <c r="I23767" i="11"/>
  <c r="I23768" i="11"/>
  <c r="I23769" i="11"/>
  <c r="I23770" i="11"/>
  <c r="I23771" i="11"/>
  <c r="I23772" i="11"/>
  <c r="I23773" i="11"/>
  <c r="I23774" i="11"/>
  <c r="I23775" i="11"/>
  <c r="I23776" i="11"/>
  <c r="I23777" i="11"/>
  <c r="I23778" i="11"/>
  <c r="I23779" i="11"/>
  <c r="I23780" i="11"/>
  <c r="I23781" i="11"/>
  <c r="I23782" i="11"/>
  <c r="I23783" i="11"/>
  <c r="I23784" i="11"/>
  <c r="I23785" i="11"/>
  <c r="I23786" i="11"/>
  <c r="I23787" i="11"/>
  <c r="I23788" i="11"/>
  <c r="I23789" i="11"/>
  <c r="I23790" i="11"/>
  <c r="I23791" i="11"/>
  <c r="I23792" i="11"/>
  <c r="I23793" i="11"/>
  <c r="I23794" i="11"/>
  <c r="I23795" i="11"/>
  <c r="I23796" i="11"/>
  <c r="I23797" i="11"/>
  <c r="I23798" i="11"/>
  <c r="I23799" i="11"/>
  <c r="I23800" i="11"/>
  <c r="I23801" i="11"/>
  <c r="I23802" i="11"/>
  <c r="I23803" i="11"/>
  <c r="I23804" i="11"/>
  <c r="I23805" i="11"/>
  <c r="I23806" i="11"/>
  <c r="I23807" i="11"/>
  <c r="I23808" i="11"/>
  <c r="I23809" i="11"/>
  <c r="I23810" i="11"/>
  <c r="I23811" i="11"/>
  <c r="I23812" i="11"/>
  <c r="I23813" i="11"/>
  <c r="I23814" i="11"/>
  <c r="I23815" i="11"/>
  <c r="I23816" i="11"/>
  <c r="I23817" i="11"/>
  <c r="I23818" i="11"/>
  <c r="I23819" i="11"/>
  <c r="I23820" i="11"/>
  <c r="I23821" i="11"/>
  <c r="I23822" i="11"/>
  <c r="I23823" i="11"/>
  <c r="I23824" i="11"/>
  <c r="I23825" i="11"/>
  <c r="I23826" i="11"/>
  <c r="I23827" i="11"/>
  <c r="I23828" i="11"/>
  <c r="I23829" i="11"/>
  <c r="I23830" i="11"/>
  <c r="I23831" i="11"/>
  <c r="I23832" i="11"/>
  <c r="I23833" i="11"/>
  <c r="I23834" i="11"/>
  <c r="I23835" i="11"/>
  <c r="I23836" i="11"/>
  <c r="I23837" i="11"/>
  <c r="I23838" i="11"/>
  <c r="I23839" i="11"/>
  <c r="I23840" i="11"/>
  <c r="I23841" i="11"/>
  <c r="I23842" i="11"/>
  <c r="I23843" i="11"/>
  <c r="I23844" i="11"/>
  <c r="I23845" i="11"/>
  <c r="I23846" i="11"/>
  <c r="I23847" i="11"/>
  <c r="I23848" i="11"/>
  <c r="I23849" i="11"/>
  <c r="I23850" i="11"/>
  <c r="I23851" i="11"/>
  <c r="I23852" i="11"/>
  <c r="I23853" i="11"/>
  <c r="I23854" i="11"/>
  <c r="I23855" i="11"/>
  <c r="I23856" i="11"/>
  <c r="I23857" i="11"/>
  <c r="I23858" i="11"/>
  <c r="I23859" i="11"/>
  <c r="I23860" i="11"/>
  <c r="I23861" i="11"/>
  <c r="I23862" i="11"/>
  <c r="I23863" i="11"/>
  <c r="I23864" i="11"/>
  <c r="I23865" i="11"/>
  <c r="I23866" i="11"/>
  <c r="I23867" i="11"/>
  <c r="I23868" i="11"/>
  <c r="I23869" i="11"/>
  <c r="I23870" i="11"/>
  <c r="I23871" i="11"/>
  <c r="I23872" i="11"/>
  <c r="I23873" i="11"/>
  <c r="I23874" i="11"/>
  <c r="I23875" i="11"/>
  <c r="I23876" i="11"/>
  <c r="I23877" i="11"/>
  <c r="I23878" i="11"/>
  <c r="I23879" i="11"/>
  <c r="I23880" i="11"/>
  <c r="I23881" i="11"/>
  <c r="I23882" i="11"/>
  <c r="I23883" i="11"/>
  <c r="I23884" i="11"/>
  <c r="I23885" i="11"/>
  <c r="I23886" i="11"/>
  <c r="I23887" i="11"/>
  <c r="I23888" i="11"/>
  <c r="I23889" i="11"/>
  <c r="I23890" i="11"/>
  <c r="I23891" i="11"/>
  <c r="I23892" i="11"/>
  <c r="I23893" i="11"/>
  <c r="I23894" i="11"/>
  <c r="I23895" i="11"/>
  <c r="I23896" i="11"/>
  <c r="I23897" i="11"/>
  <c r="I23898" i="11"/>
  <c r="I23899" i="11"/>
  <c r="I23900" i="11"/>
  <c r="I23901" i="11"/>
  <c r="I23902" i="11"/>
  <c r="I23903" i="11"/>
  <c r="I23904" i="11"/>
  <c r="I23905" i="11"/>
  <c r="I23906" i="11"/>
  <c r="I23907" i="11"/>
  <c r="I23908" i="11"/>
  <c r="I23909" i="11"/>
  <c r="I23910" i="11"/>
  <c r="I23911" i="11"/>
  <c r="I23912" i="11"/>
  <c r="I23913" i="11"/>
  <c r="I23914" i="11"/>
  <c r="I23915" i="11"/>
  <c r="I23916" i="11"/>
  <c r="I23917" i="11"/>
  <c r="I23918" i="11"/>
  <c r="I23919" i="11"/>
  <c r="I23920" i="11"/>
  <c r="I23921" i="11"/>
  <c r="I23922" i="11"/>
  <c r="I23923" i="11"/>
  <c r="I23924" i="11"/>
  <c r="I23925" i="11"/>
  <c r="I23926" i="11"/>
  <c r="I23927" i="11"/>
  <c r="I23928" i="11"/>
  <c r="I23929" i="11"/>
  <c r="I23930" i="11"/>
  <c r="I23931" i="11"/>
  <c r="I23932" i="11"/>
  <c r="I23933" i="11"/>
  <c r="I23934" i="11"/>
  <c r="I23935" i="11"/>
  <c r="I23936" i="11"/>
  <c r="I23937" i="11"/>
  <c r="I23938" i="11"/>
  <c r="I23939" i="11"/>
  <c r="I23940" i="11"/>
  <c r="I23941" i="11"/>
  <c r="I23942" i="11"/>
  <c r="I23943" i="11"/>
  <c r="I23944" i="11"/>
  <c r="I23945" i="11"/>
  <c r="I23946" i="11"/>
  <c r="I23947" i="11"/>
  <c r="I23948" i="11"/>
  <c r="I23949" i="11"/>
  <c r="I23950" i="11"/>
  <c r="I23951" i="11"/>
  <c r="I23952" i="11"/>
  <c r="I23953" i="11"/>
  <c r="I23954" i="11"/>
  <c r="I23955" i="11"/>
  <c r="I23956" i="11"/>
  <c r="I23957" i="11"/>
  <c r="I23958" i="11"/>
  <c r="I23959" i="11"/>
  <c r="I23960" i="11"/>
  <c r="I23961" i="11"/>
  <c r="I23962" i="11"/>
  <c r="I23963" i="11"/>
  <c r="I23964" i="11"/>
  <c r="I23965" i="11"/>
  <c r="I23966" i="11"/>
  <c r="I23967" i="11"/>
  <c r="I23968" i="11"/>
  <c r="I23969" i="11"/>
  <c r="I23970" i="11"/>
  <c r="I23971" i="11"/>
  <c r="I23972" i="11"/>
  <c r="I23973" i="11"/>
  <c r="I23974" i="11"/>
  <c r="I23975" i="11"/>
  <c r="I23976" i="11"/>
  <c r="I23977" i="11"/>
  <c r="I23978" i="11"/>
  <c r="I23979" i="11"/>
  <c r="I23980" i="11"/>
  <c r="I23981" i="11"/>
  <c r="I23982" i="11"/>
  <c r="I23983" i="11"/>
  <c r="I23984" i="11"/>
  <c r="I23985" i="11"/>
  <c r="I23986" i="11"/>
  <c r="I23987" i="11"/>
  <c r="I23988" i="11"/>
  <c r="I23989" i="11"/>
  <c r="I23990" i="11"/>
  <c r="I23991" i="11"/>
  <c r="I23992" i="11"/>
  <c r="I23993" i="11"/>
  <c r="I23994" i="11"/>
  <c r="I23995" i="11"/>
  <c r="I23996" i="11"/>
  <c r="I23997" i="11"/>
  <c r="I23998" i="11"/>
  <c r="I23999" i="11"/>
  <c r="I24000" i="11"/>
  <c r="I24001" i="11"/>
  <c r="I24002" i="11"/>
  <c r="I24003" i="11"/>
  <c r="I24004" i="11"/>
  <c r="I24005" i="11"/>
  <c r="I24006" i="11"/>
  <c r="I24007" i="11"/>
  <c r="I24008" i="11"/>
  <c r="I24009" i="11"/>
  <c r="I24010" i="11"/>
  <c r="I24011" i="11"/>
  <c r="I24012" i="11"/>
  <c r="I24013" i="11"/>
  <c r="I24014" i="11"/>
  <c r="I24015" i="11"/>
  <c r="I24016" i="11"/>
  <c r="I24017" i="11"/>
  <c r="I24018" i="11"/>
  <c r="I24019" i="11"/>
  <c r="I24020" i="11"/>
  <c r="I24021" i="11"/>
  <c r="I24022" i="11"/>
  <c r="I24023" i="11"/>
  <c r="I24024" i="11"/>
  <c r="I24025" i="11"/>
  <c r="I24026" i="11"/>
  <c r="I24027" i="11"/>
  <c r="I24028" i="11"/>
  <c r="I24029" i="11"/>
  <c r="I24030" i="11"/>
  <c r="I24031" i="11"/>
  <c r="I24032" i="11"/>
  <c r="I24033" i="11"/>
  <c r="I24034" i="11"/>
  <c r="I24035" i="11"/>
  <c r="I24036" i="11"/>
  <c r="I24037" i="11"/>
  <c r="I24038" i="11"/>
  <c r="I24039" i="11"/>
  <c r="I24040" i="11"/>
  <c r="I24041" i="11"/>
  <c r="I24042" i="11"/>
  <c r="I24043" i="11"/>
  <c r="I24044" i="11"/>
  <c r="I24045" i="11"/>
  <c r="I24046" i="11"/>
  <c r="I24047" i="11"/>
  <c r="I24048" i="11"/>
  <c r="I24049" i="11"/>
  <c r="I24050" i="11"/>
  <c r="I24051" i="11"/>
  <c r="I24052" i="11"/>
  <c r="I24053" i="11"/>
  <c r="I24054" i="11"/>
  <c r="I24055" i="11"/>
  <c r="I24056" i="11"/>
  <c r="I24057" i="11"/>
  <c r="I24058" i="11"/>
  <c r="I24059" i="11"/>
  <c r="I24060" i="11"/>
  <c r="I24061" i="11"/>
  <c r="I24062" i="11"/>
  <c r="I24063" i="11"/>
  <c r="I24064" i="11"/>
  <c r="I24065" i="11"/>
  <c r="I24066" i="11"/>
  <c r="I24067" i="11"/>
  <c r="I24068" i="11"/>
  <c r="I24069" i="11"/>
  <c r="I24070" i="11"/>
  <c r="I24071" i="11"/>
  <c r="I24072" i="11"/>
  <c r="I24073" i="11"/>
  <c r="I24074" i="11"/>
  <c r="I24075" i="11"/>
  <c r="I24076" i="11"/>
  <c r="I24077" i="11"/>
  <c r="I24078" i="11"/>
  <c r="I24079" i="11"/>
  <c r="I24080" i="11"/>
  <c r="I24081" i="11"/>
  <c r="I24082" i="11"/>
  <c r="I24083" i="11"/>
  <c r="I24084" i="11"/>
  <c r="I24085" i="11"/>
  <c r="I24086" i="11"/>
  <c r="I24087" i="11"/>
  <c r="I24088" i="11"/>
  <c r="I24089" i="11"/>
  <c r="I24090" i="11"/>
  <c r="I24091" i="11"/>
  <c r="I24092" i="11"/>
  <c r="I24093" i="11"/>
  <c r="I24094" i="11"/>
  <c r="I24095" i="11"/>
  <c r="I24096" i="11"/>
  <c r="I24097" i="11"/>
  <c r="I24098" i="11"/>
  <c r="I24099" i="11"/>
  <c r="I24100" i="11"/>
  <c r="I24101" i="11"/>
  <c r="I24102" i="11"/>
  <c r="I24103" i="11"/>
  <c r="I24104" i="11"/>
  <c r="I24105" i="11"/>
  <c r="I24106" i="11"/>
  <c r="I24107" i="11"/>
  <c r="I24108" i="11"/>
  <c r="I24109" i="11"/>
  <c r="I24110" i="11"/>
  <c r="I24111" i="11"/>
  <c r="I24112" i="11"/>
  <c r="I24113" i="11"/>
  <c r="I24114" i="11"/>
  <c r="I24115" i="11"/>
  <c r="I24116" i="11"/>
  <c r="I24117" i="11"/>
  <c r="I24118" i="11"/>
  <c r="I24119" i="11"/>
  <c r="I24120" i="11"/>
  <c r="I24121" i="11"/>
  <c r="I24122" i="11"/>
  <c r="I24123" i="11"/>
  <c r="I24124" i="11"/>
  <c r="I24125" i="11"/>
  <c r="I24126" i="11"/>
  <c r="I24127" i="11"/>
  <c r="I24128" i="11"/>
  <c r="I24129" i="11"/>
  <c r="I24130" i="11"/>
  <c r="I24131" i="11"/>
  <c r="I24132" i="11"/>
  <c r="I24133" i="11"/>
  <c r="I24134" i="11"/>
  <c r="I24135" i="11"/>
  <c r="I24136" i="11"/>
  <c r="I24137" i="11"/>
  <c r="I24138" i="11"/>
  <c r="I24139" i="11"/>
  <c r="I24140" i="11"/>
  <c r="I24141" i="11"/>
  <c r="I24142" i="11"/>
  <c r="I24143" i="11"/>
  <c r="I24144" i="11"/>
  <c r="I24145" i="11"/>
  <c r="I24146" i="11"/>
  <c r="I24147" i="11"/>
  <c r="I24148" i="11"/>
  <c r="I24149" i="11"/>
  <c r="I24150" i="11"/>
  <c r="I24151" i="11"/>
  <c r="I24152" i="11"/>
  <c r="I24153" i="11"/>
  <c r="I24154" i="11"/>
  <c r="I24155" i="11"/>
  <c r="I24156" i="11"/>
  <c r="I24157" i="11"/>
  <c r="I24158" i="11"/>
  <c r="I24159" i="11"/>
  <c r="I24160" i="11"/>
  <c r="I24161" i="11"/>
  <c r="I24162" i="11"/>
  <c r="I24163" i="11"/>
  <c r="I24164" i="11"/>
  <c r="I24165" i="11"/>
  <c r="I24166" i="11"/>
  <c r="I24167" i="11"/>
  <c r="I24168" i="11"/>
  <c r="I24169" i="11"/>
  <c r="I24170" i="11"/>
  <c r="I24171" i="11"/>
  <c r="I24172" i="11"/>
  <c r="I24173" i="11"/>
  <c r="I24174" i="11"/>
  <c r="I24175" i="11"/>
  <c r="I24176" i="11"/>
  <c r="I24177" i="11"/>
  <c r="I24178" i="11"/>
  <c r="I24179" i="11"/>
  <c r="I24180" i="11"/>
  <c r="I24181" i="11"/>
  <c r="I24182" i="11"/>
  <c r="I24183" i="11"/>
  <c r="I24184" i="11"/>
  <c r="I24185" i="11"/>
  <c r="I24186" i="11"/>
  <c r="I24187" i="11"/>
  <c r="I24188" i="11"/>
  <c r="I24189" i="11"/>
  <c r="I24190" i="11"/>
  <c r="I24191" i="11"/>
  <c r="I24192" i="11"/>
  <c r="I24193" i="11"/>
  <c r="I24194" i="11"/>
  <c r="I24195" i="11"/>
  <c r="I24196" i="11"/>
  <c r="I24197" i="11"/>
  <c r="I24198" i="11"/>
  <c r="I24199" i="11"/>
  <c r="I24200" i="11"/>
  <c r="I24201" i="11"/>
  <c r="I24202" i="11"/>
  <c r="I24203" i="11"/>
  <c r="I24204" i="11"/>
  <c r="I24205" i="11"/>
  <c r="I24206" i="11"/>
  <c r="I24207" i="11"/>
  <c r="I24208" i="11"/>
  <c r="I24209" i="11"/>
  <c r="I24210" i="11"/>
  <c r="I24211" i="11"/>
  <c r="I24212" i="11"/>
  <c r="I24213" i="11"/>
  <c r="I24214" i="11"/>
  <c r="I24215" i="11"/>
  <c r="I24216" i="11"/>
  <c r="I24217" i="11"/>
  <c r="I24218" i="11"/>
  <c r="I24219" i="11"/>
  <c r="I24220" i="11"/>
  <c r="I24221" i="11"/>
  <c r="I24222" i="11"/>
  <c r="I24223" i="11"/>
  <c r="I24224" i="11"/>
  <c r="I24225" i="11"/>
  <c r="I24226" i="11"/>
  <c r="I24227" i="11"/>
  <c r="I24228" i="11"/>
  <c r="I24229" i="11"/>
  <c r="I24230" i="11"/>
  <c r="I24231" i="11"/>
  <c r="I24232" i="11"/>
  <c r="I24233" i="11"/>
  <c r="I24234" i="11"/>
  <c r="I24235" i="11"/>
  <c r="I24236" i="11"/>
  <c r="I24237" i="11"/>
  <c r="I24238" i="11"/>
  <c r="I24239" i="11"/>
  <c r="I24240" i="11"/>
  <c r="I24241" i="11"/>
  <c r="I24242" i="11"/>
  <c r="I24243" i="11"/>
  <c r="I24244" i="11"/>
  <c r="I24245" i="11"/>
  <c r="I24246" i="11"/>
  <c r="I24247" i="11"/>
  <c r="I24248" i="11"/>
  <c r="I24249" i="11"/>
  <c r="I24250" i="11"/>
  <c r="I24251" i="11"/>
  <c r="I24252" i="11"/>
  <c r="I24253" i="11"/>
  <c r="I24254" i="11"/>
  <c r="I24255" i="11"/>
  <c r="I24256" i="11"/>
  <c r="I24257" i="11"/>
  <c r="I24258" i="11"/>
  <c r="I24259" i="11"/>
  <c r="I24260" i="11"/>
  <c r="I24261" i="11"/>
  <c r="I24262" i="11"/>
  <c r="I24263" i="11"/>
  <c r="I24264" i="11"/>
  <c r="I24265" i="11"/>
  <c r="I24266" i="11"/>
  <c r="I24267" i="11"/>
  <c r="I24268" i="11"/>
  <c r="I24269" i="11"/>
  <c r="I24270" i="11"/>
  <c r="I24271" i="11"/>
  <c r="I24272" i="11"/>
  <c r="I24273" i="11"/>
  <c r="I24274" i="11"/>
  <c r="I24275" i="11"/>
  <c r="I24276" i="11"/>
  <c r="I24277" i="11"/>
  <c r="I24278" i="11"/>
  <c r="I24279" i="11"/>
  <c r="I24280" i="11"/>
  <c r="I24281" i="11"/>
  <c r="I24282" i="11"/>
  <c r="I24283" i="11"/>
  <c r="I24284" i="11"/>
  <c r="I24285" i="11"/>
  <c r="I24286" i="11"/>
  <c r="I24287" i="11"/>
  <c r="I24288" i="11"/>
  <c r="I24289" i="11"/>
  <c r="I24290" i="11"/>
  <c r="I24291" i="11"/>
  <c r="I24292" i="11"/>
  <c r="I24293" i="11"/>
  <c r="I24294" i="11"/>
  <c r="I24295" i="11"/>
  <c r="I24296" i="11"/>
  <c r="I24297" i="11"/>
  <c r="I24298" i="11"/>
  <c r="I24299" i="11"/>
  <c r="I24300" i="11"/>
  <c r="I24301" i="11"/>
  <c r="I24302" i="11"/>
  <c r="I24303" i="11"/>
  <c r="I24304" i="11"/>
  <c r="I24305" i="11"/>
  <c r="I24306" i="11"/>
  <c r="I24307" i="11"/>
  <c r="I24308" i="11"/>
  <c r="I24309" i="11"/>
  <c r="I24310" i="11"/>
  <c r="I24311" i="11"/>
  <c r="I24312" i="11"/>
  <c r="I24313" i="11"/>
  <c r="I24314" i="11"/>
  <c r="I24315" i="11"/>
  <c r="I24316" i="11"/>
  <c r="I24317" i="11"/>
  <c r="I24318" i="11"/>
  <c r="I24319" i="11"/>
  <c r="I24320" i="11"/>
  <c r="I24321" i="11"/>
  <c r="I24322" i="11"/>
  <c r="I24323" i="11"/>
  <c r="I24324" i="11"/>
  <c r="I24325" i="11"/>
  <c r="I24326" i="11"/>
  <c r="I24327" i="11"/>
  <c r="I24328" i="11"/>
  <c r="I24329" i="11"/>
  <c r="I24330" i="11"/>
  <c r="I24331" i="11"/>
  <c r="I24332" i="11"/>
  <c r="I24333" i="11"/>
  <c r="I24334" i="11"/>
  <c r="I24335" i="11"/>
  <c r="I24336" i="11"/>
  <c r="I24337" i="11"/>
  <c r="I24338" i="11"/>
  <c r="I24339" i="11"/>
  <c r="I24340" i="11"/>
  <c r="I24341" i="11"/>
  <c r="I24342" i="11"/>
  <c r="I24343" i="11"/>
  <c r="I24344" i="11"/>
  <c r="I24345" i="11"/>
  <c r="I24346" i="11"/>
  <c r="I24347" i="11"/>
  <c r="I24348" i="11"/>
  <c r="I24349" i="11"/>
  <c r="I24350" i="11"/>
  <c r="I24351" i="11"/>
  <c r="I24352" i="11"/>
  <c r="I24353" i="11"/>
  <c r="I24354" i="11"/>
  <c r="I24355" i="11"/>
  <c r="I24356" i="11"/>
  <c r="I24357" i="11"/>
  <c r="I24358" i="11"/>
  <c r="I24359" i="11"/>
  <c r="I24360" i="11"/>
  <c r="I24361" i="11"/>
  <c r="I24362" i="11"/>
  <c r="I24363" i="11"/>
  <c r="I24364" i="11"/>
  <c r="I24365" i="11"/>
  <c r="I24366" i="11"/>
  <c r="I24367" i="11"/>
  <c r="I24368" i="11"/>
  <c r="I24369" i="11"/>
  <c r="I24370" i="11"/>
  <c r="I24371" i="11"/>
  <c r="I24372" i="11"/>
  <c r="I24373" i="11"/>
  <c r="I24374" i="11"/>
  <c r="I24375" i="11"/>
  <c r="I24376" i="11"/>
  <c r="I24377" i="11"/>
  <c r="I24378" i="11"/>
  <c r="I24379" i="11"/>
  <c r="I24380" i="11"/>
  <c r="I24381" i="11"/>
  <c r="I24382" i="11"/>
  <c r="I24383" i="11"/>
  <c r="I24384" i="11"/>
  <c r="I24385" i="11"/>
  <c r="I24386" i="11"/>
  <c r="I24387" i="11"/>
  <c r="I24388" i="11"/>
  <c r="I24389" i="11"/>
  <c r="I24390" i="11"/>
  <c r="I24391" i="11"/>
  <c r="I24392" i="11"/>
  <c r="I24393" i="11"/>
  <c r="I24394" i="11"/>
  <c r="I24395" i="11"/>
  <c r="I24396" i="11"/>
  <c r="I24397" i="11"/>
  <c r="I24398" i="11"/>
  <c r="I24399" i="11"/>
  <c r="I24400" i="11"/>
  <c r="I24401" i="11"/>
  <c r="I24402" i="11"/>
  <c r="I24403" i="11"/>
  <c r="I24404" i="11"/>
  <c r="I24405" i="11"/>
  <c r="I24406" i="11"/>
  <c r="I24407" i="11"/>
  <c r="I24408" i="11"/>
  <c r="I24409" i="11"/>
  <c r="I24410" i="11"/>
  <c r="I24411" i="11"/>
  <c r="I24412" i="11"/>
  <c r="I24413" i="11"/>
  <c r="I24414" i="11"/>
  <c r="I24415" i="11"/>
  <c r="I24416" i="11"/>
  <c r="I24417" i="11"/>
  <c r="I24418" i="11"/>
  <c r="I24419" i="11"/>
  <c r="I24420" i="11"/>
  <c r="I24421" i="11"/>
  <c r="I24422" i="11"/>
  <c r="I24423" i="11"/>
  <c r="I24424" i="11"/>
  <c r="I24425" i="11"/>
  <c r="I24426" i="11"/>
  <c r="I24427" i="11"/>
  <c r="I24428" i="11"/>
  <c r="I24429" i="11"/>
  <c r="I24430" i="11"/>
  <c r="I24431" i="11"/>
  <c r="I24432" i="11"/>
  <c r="I24433" i="11"/>
  <c r="I24434" i="11"/>
  <c r="I24435" i="11"/>
  <c r="I24436" i="11"/>
  <c r="I24437" i="11"/>
  <c r="I24438" i="11"/>
  <c r="I24439" i="11"/>
  <c r="I24440" i="11"/>
  <c r="I24441" i="11"/>
  <c r="I24442" i="11"/>
  <c r="I24443" i="11"/>
  <c r="I24444" i="11"/>
  <c r="I24445" i="11"/>
  <c r="I24446" i="11"/>
  <c r="I24447" i="11"/>
  <c r="I24448" i="11"/>
  <c r="I24449" i="11"/>
  <c r="I24450" i="11"/>
  <c r="I24451" i="11"/>
  <c r="I24452" i="11"/>
  <c r="I24453" i="11"/>
  <c r="I24454" i="11"/>
  <c r="I24455" i="11"/>
  <c r="I24456" i="11"/>
  <c r="I24457" i="11"/>
  <c r="I24458" i="11"/>
  <c r="I24459" i="11"/>
  <c r="I24460" i="11"/>
  <c r="I24461" i="11"/>
  <c r="I24462" i="11"/>
  <c r="I24463" i="11"/>
  <c r="I24464" i="11"/>
  <c r="I24465" i="11"/>
  <c r="I24466" i="11"/>
  <c r="I24467" i="11"/>
  <c r="I24468" i="11"/>
  <c r="I24469" i="11"/>
  <c r="I24470" i="11"/>
  <c r="I24471" i="11"/>
  <c r="I24472" i="11"/>
  <c r="I24473" i="11"/>
  <c r="I24474" i="11"/>
  <c r="I24475" i="11"/>
  <c r="I24476" i="11"/>
  <c r="I24477" i="11"/>
  <c r="I24478" i="11"/>
  <c r="I24479" i="11"/>
  <c r="I24480" i="11"/>
  <c r="I24481" i="11"/>
  <c r="I24482" i="11"/>
  <c r="I24483" i="11"/>
  <c r="I24484" i="11"/>
  <c r="I24485" i="11"/>
  <c r="I24486" i="11"/>
  <c r="I24487" i="11"/>
  <c r="I24488" i="11"/>
  <c r="I24489" i="11"/>
  <c r="I24490" i="11"/>
  <c r="I24491" i="11"/>
  <c r="I24492" i="11"/>
  <c r="I24493" i="11"/>
  <c r="I24494" i="11"/>
  <c r="I24495" i="11"/>
  <c r="I24496" i="11"/>
  <c r="I24497" i="11"/>
  <c r="I24498" i="11"/>
  <c r="I24499" i="11"/>
  <c r="I24500" i="11"/>
  <c r="I24501" i="11"/>
  <c r="I24502" i="11"/>
  <c r="I24503" i="11"/>
  <c r="I24504" i="11"/>
  <c r="I24505" i="11"/>
  <c r="I24506" i="11"/>
  <c r="I24507" i="11"/>
  <c r="I24508" i="11"/>
  <c r="I24509" i="11"/>
  <c r="I24510" i="11"/>
  <c r="I24511" i="11"/>
  <c r="I24512" i="11"/>
  <c r="I24513" i="11"/>
  <c r="I24514" i="11"/>
  <c r="I24515" i="11"/>
  <c r="I24516" i="11"/>
  <c r="I24517" i="11"/>
  <c r="I24518" i="11"/>
  <c r="I24519" i="11"/>
  <c r="I24520" i="11"/>
  <c r="I24521" i="11"/>
  <c r="I24522" i="11"/>
  <c r="I24523" i="11"/>
  <c r="I24524" i="11"/>
  <c r="I24525" i="11"/>
  <c r="I24526" i="11"/>
  <c r="I24527" i="11"/>
  <c r="I24528" i="11"/>
  <c r="I24529" i="11"/>
  <c r="I24530" i="11"/>
  <c r="I24531" i="11"/>
  <c r="I24532" i="11"/>
  <c r="I24533" i="11"/>
  <c r="I24534" i="11"/>
  <c r="I24535" i="11"/>
  <c r="I24536" i="11"/>
  <c r="I24537" i="11"/>
  <c r="I24538" i="11"/>
  <c r="I24539" i="11"/>
  <c r="I24540" i="11"/>
  <c r="I24541" i="11"/>
  <c r="I24542" i="11"/>
  <c r="I24543" i="11"/>
  <c r="I24544" i="11"/>
  <c r="I24545" i="11"/>
  <c r="I24546" i="11"/>
  <c r="I24547" i="11"/>
  <c r="I24548" i="11"/>
  <c r="I24549" i="11"/>
  <c r="I24550" i="11"/>
  <c r="I24551" i="11"/>
  <c r="I24552" i="11"/>
  <c r="I24553" i="11"/>
  <c r="I24554" i="11"/>
  <c r="I24555" i="11"/>
  <c r="I24556" i="11"/>
  <c r="I24557" i="11"/>
  <c r="I24558" i="11"/>
  <c r="I24559" i="11"/>
  <c r="I24560" i="11"/>
  <c r="I24561" i="11"/>
  <c r="I24562" i="11"/>
  <c r="I24563" i="11"/>
  <c r="I24564" i="11"/>
  <c r="I24565" i="11"/>
  <c r="I24566" i="11"/>
  <c r="I24567" i="11"/>
  <c r="I24568" i="11"/>
  <c r="I24569" i="11"/>
  <c r="I24570" i="11"/>
  <c r="I24571" i="11"/>
  <c r="I24572" i="11"/>
  <c r="I24573" i="11"/>
  <c r="I24574" i="11"/>
  <c r="I24575" i="11"/>
  <c r="I24576" i="11"/>
  <c r="I24577" i="11"/>
  <c r="I24578" i="11"/>
  <c r="I24579" i="11"/>
  <c r="I24580" i="11"/>
  <c r="I24581" i="11"/>
  <c r="I24582" i="11"/>
  <c r="I24583" i="11"/>
  <c r="I24584" i="11"/>
  <c r="I24585" i="11"/>
  <c r="I24586" i="11"/>
  <c r="I24587" i="11"/>
  <c r="I24588" i="11"/>
  <c r="I24589" i="11"/>
  <c r="I24590" i="11"/>
  <c r="I24591" i="11"/>
  <c r="I24592" i="11"/>
  <c r="I24593" i="11"/>
  <c r="I24594" i="11"/>
  <c r="I24595" i="11"/>
  <c r="I24596" i="11"/>
  <c r="I24597" i="11"/>
  <c r="I24598" i="11"/>
  <c r="I24599" i="11"/>
  <c r="I24600" i="11"/>
  <c r="I24601" i="11"/>
  <c r="I24602" i="11"/>
  <c r="I24603" i="11"/>
  <c r="I24604" i="11"/>
  <c r="I24605" i="11"/>
  <c r="I24606" i="11"/>
  <c r="I24607" i="11"/>
  <c r="I24608" i="11"/>
  <c r="I24609" i="11"/>
  <c r="I24610" i="11"/>
  <c r="I24611" i="11"/>
  <c r="I24612" i="11"/>
  <c r="I24613" i="11"/>
  <c r="I24614" i="11"/>
  <c r="I24615" i="11"/>
  <c r="I24616" i="11"/>
  <c r="I24617" i="11"/>
  <c r="I24618" i="11"/>
  <c r="I24619" i="11"/>
  <c r="I24620" i="11"/>
  <c r="I24621" i="11"/>
  <c r="I24622" i="11"/>
  <c r="I24623" i="11"/>
  <c r="I24624" i="11"/>
  <c r="I24625" i="11"/>
  <c r="I24626" i="11"/>
  <c r="I24627" i="11"/>
  <c r="I24628" i="11"/>
  <c r="I24629" i="11"/>
  <c r="I24630" i="11"/>
  <c r="I24631" i="11"/>
  <c r="I24632" i="11"/>
  <c r="I24633" i="11"/>
  <c r="I24634" i="11"/>
  <c r="I24635" i="11"/>
  <c r="I24636" i="11"/>
  <c r="I24637" i="11"/>
  <c r="I24638" i="11"/>
  <c r="I24639" i="11"/>
  <c r="I24640" i="11"/>
  <c r="I24641" i="11"/>
  <c r="I24642" i="11"/>
  <c r="I24643" i="11"/>
  <c r="I24644" i="11"/>
  <c r="I24645" i="11"/>
  <c r="I24646" i="11"/>
  <c r="I24647" i="11"/>
  <c r="I24648" i="11"/>
  <c r="I24649" i="11"/>
  <c r="I24650" i="11"/>
  <c r="I24651" i="11"/>
  <c r="I24652" i="11"/>
  <c r="I24653" i="11"/>
  <c r="I24654" i="11"/>
  <c r="I24655" i="11"/>
  <c r="I24656" i="11"/>
  <c r="I24657" i="11"/>
  <c r="I24658" i="11"/>
  <c r="I24659" i="11"/>
  <c r="I24660" i="11"/>
  <c r="I24661" i="11"/>
  <c r="I24662" i="11"/>
  <c r="I24663" i="11"/>
  <c r="I24664" i="11"/>
  <c r="I24665" i="11"/>
  <c r="I24666" i="11"/>
  <c r="I24667" i="11"/>
  <c r="I24668" i="11"/>
  <c r="I24669" i="11"/>
  <c r="I24670" i="11"/>
  <c r="I24671" i="11"/>
  <c r="I24672" i="11"/>
  <c r="I24673" i="11"/>
  <c r="I24674" i="11"/>
  <c r="I24675" i="11"/>
  <c r="I24676" i="11"/>
  <c r="I24677" i="11"/>
  <c r="I24678" i="11"/>
  <c r="I24679" i="11"/>
  <c r="I24680" i="11"/>
  <c r="I24681" i="11"/>
  <c r="I24682" i="11"/>
  <c r="I24683" i="11"/>
  <c r="I24684" i="11"/>
  <c r="I24685" i="11"/>
  <c r="I24686" i="11"/>
  <c r="I24687" i="11"/>
  <c r="I24688" i="11"/>
  <c r="I24689" i="11"/>
  <c r="I24690" i="11"/>
  <c r="I24691" i="11"/>
  <c r="I24692" i="11"/>
  <c r="I24693" i="11"/>
  <c r="I24694" i="11"/>
  <c r="I24695" i="11"/>
  <c r="I24696" i="11"/>
  <c r="I24697" i="11"/>
  <c r="I24698" i="11"/>
  <c r="I24699" i="11"/>
  <c r="I24700" i="11"/>
  <c r="I24701" i="11"/>
  <c r="I24702" i="11"/>
  <c r="I24703" i="11"/>
  <c r="I24704" i="11"/>
  <c r="I24705" i="11"/>
  <c r="I24706" i="11"/>
  <c r="I24707" i="11"/>
  <c r="I24708" i="11"/>
  <c r="I24709" i="11"/>
  <c r="I24710" i="11"/>
  <c r="I24711" i="11"/>
  <c r="I24712" i="11"/>
  <c r="I24713" i="11"/>
  <c r="I24714" i="11"/>
  <c r="I24715" i="11"/>
  <c r="I24716" i="11"/>
  <c r="I24717" i="11"/>
  <c r="I24718" i="11"/>
  <c r="I24719" i="11"/>
  <c r="I24720" i="11"/>
  <c r="I24721" i="11"/>
  <c r="I24722" i="11"/>
  <c r="I24723" i="11"/>
  <c r="I24724" i="11"/>
  <c r="I24725" i="11"/>
  <c r="I24726" i="11"/>
  <c r="I24727" i="11"/>
  <c r="I24728" i="11"/>
  <c r="I24729" i="11"/>
  <c r="I24730" i="11"/>
  <c r="I24731" i="11"/>
  <c r="I24732" i="11"/>
  <c r="I24733" i="11"/>
  <c r="I24734" i="11"/>
  <c r="I24735" i="11"/>
  <c r="I24736" i="11"/>
  <c r="I24737" i="11"/>
  <c r="I24738" i="11"/>
  <c r="I24739" i="11"/>
  <c r="I24740" i="11"/>
  <c r="I24741" i="11"/>
  <c r="I24742" i="11"/>
  <c r="I24743" i="11"/>
  <c r="I24744" i="11"/>
  <c r="I24745" i="11"/>
  <c r="I24746" i="11"/>
  <c r="I24747" i="11"/>
  <c r="I24748" i="11"/>
  <c r="I24749" i="11"/>
  <c r="I24750" i="11"/>
  <c r="I24751" i="11"/>
  <c r="I24752" i="11"/>
  <c r="I24753" i="11"/>
  <c r="I24754" i="11"/>
  <c r="I24755" i="11"/>
  <c r="I24756" i="11"/>
  <c r="I24757" i="11"/>
  <c r="I24758" i="11"/>
  <c r="I24759" i="11"/>
  <c r="I24760" i="11"/>
  <c r="I24761" i="11"/>
  <c r="I24762" i="11"/>
  <c r="I24763" i="11"/>
  <c r="I24764" i="11"/>
  <c r="I24765" i="11"/>
  <c r="I24766" i="11"/>
  <c r="I24767" i="11"/>
  <c r="I24768" i="11"/>
  <c r="I24769" i="11"/>
  <c r="I24770" i="11"/>
  <c r="I24771" i="11"/>
  <c r="I24772" i="11"/>
  <c r="I24773" i="11"/>
  <c r="I24774" i="11"/>
  <c r="I24775" i="11"/>
  <c r="I24776" i="11"/>
  <c r="I24777" i="11"/>
  <c r="I24778" i="11"/>
  <c r="I24779" i="11"/>
  <c r="I24780" i="11"/>
  <c r="I24781" i="11"/>
  <c r="I24782" i="11"/>
  <c r="I24783" i="11"/>
  <c r="I24784" i="11"/>
  <c r="I24785" i="11"/>
  <c r="I24786" i="11"/>
  <c r="I24787" i="11"/>
  <c r="I24788" i="11"/>
  <c r="I24789" i="11"/>
  <c r="I24790" i="11"/>
  <c r="I24791" i="11"/>
  <c r="I24792" i="11"/>
  <c r="I24793" i="11"/>
  <c r="I24794" i="11"/>
  <c r="I24795" i="11"/>
  <c r="I24796" i="11"/>
  <c r="I24797" i="11"/>
  <c r="I24798" i="11"/>
  <c r="I24799" i="11"/>
  <c r="I24800" i="11"/>
  <c r="I24801" i="11"/>
  <c r="I24802" i="11"/>
  <c r="I24803" i="11"/>
  <c r="I24804" i="11"/>
  <c r="I24805" i="11"/>
  <c r="I24806" i="11"/>
  <c r="I24807" i="11"/>
  <c r="I24808" i="11"/>
  <c r="I24809" i="11"/>
  <c r="I24810" i="11"/>
  <c r="I24811" i="11"/>
  <c r="I24812" i="11"/>
  <c r="I24813" i="11"/>
  <c r="I24814" i="11"/>
  <c r="I24815" i="11"/>
  <c r="I24816" i="11"/>
  <c r="I24817" i="11"/>
  <c r="I24818" i="11"/>
  <c r="I24819" i="11"/>
  <c r="I24820" i="11"/>
  <c r="I24821" i="11"/>
  <c r="I24822" i="11"/>
  <c r="I24823" i="11"/>
  <c r="I24824" i="11"/>
  <c r="I24825" i="11"/>
  <c r="I24826" i="11"/>
  <c r="I24827" i="11"/>
  <c r="I24828" i="11"/>
  <c r="I24829" i="11"/>
  <c r="I24830" i="11"/>
  <c r="I24831" i="11"/>
  <c r="I24832" i="11"/>
  <c r="I24833" i="11"/>
  <c r="I24834" i="11"/>
  <c r="I24835" i="11"/>
  <c r="I24836" i="11"/>
  <c r="I24837" i="11"/>
  <c r="I24838" i="11"/>
  <c r="I24839" i="11"/>
  <c r="I24840" i="11"/>
  <c r="I24841" i="11"/>
  <c r="I24842" i="11"/>
  <c r="I24843" i="11"/>
  <c r="I24844" i="11"/>
  <c r="I24845" i="11"/>
  <c r="I24846" i="11"/>
  <c r="I24847" i="11"/>
  <c r="I24848" i="11"/>
  <c r="I24849" i="11"/>
  <c r="I24850" i="11"/>
  <c r="I24851" i="11"/>
  <c r="I24852" i="11"/>
  <c r="I24853" i="11"/>
  <c r="I24854" i="11"/>
  <c r="I24855" i="11"/>
  <c r="I24856" i="11"/>
  <c r="I24857" i="11"/>
  <c r="I24858" i="11"/>
  <c r="I24859" i="11"/>
  <c r="I24860" i="11"/>
  <c r="I24861" i="11"/>
  <c r="I24862" i="11"/>
  <c r="I24863" i="11"/>
  <c r="I24864" i="11"/>
  <c r="I24865" i="11"/>
  <c r="I24866" i="11"/>
  <c r="I24867" i="11"/>
  <c r="I24868" i="11"/>
  <c r="I24869" i="11"/>
  <c r="I24870" i="11"/>
  <c r="I24871" i="11"/>
  <c r="I24872" i="11"/>
  <c r="I24873" i="11"/>
  <c r="I24874" i="11"/>
  <c r="I24875" i="11"/>
  <c r="I24876" i="11"/>
  <c r="I24877" i="11"/>
  <c r="I24878" i="11"/>
  <c r="I24879" i="11"/>
  <c r="I24880" i="11"/>
  <c r="I24881" i="11"/>
  <c r="I24882" i="11"/>
  <c r="I24883" i="11"/>
  <c r="I24884" i="11"/>
  <c r="I24885" i="11"/>
  <c r="I24886" i="11"/>
  <c r="I24887" i="11"/>
  <c r="I24888" i="11"/>
  <c r="I24889" i="11"/>
  <c r="I24890" i="11"/>
  <c r="I24891" i="11"/>
  <c r="I24892" i="11"/>
  <c r="I24893" i="11"/>
  <c r="I24894" i="11"/>
  <c r="I24895" i="11"/>
  <c r="I24896" i="11"/>
  <c r="I24897" i="11"/>
  <c r="I24898" i="11"/>
  <c r="I24899" i="11"/>
  <c r="I24900" i="11"/>
  <c r="I24901" i="11"/>
  <c r="I24902" i="11"/>
  <c r="I24903" i="11"/>
  <c r="I24904" i="11"/>
  <c r="I24905" i="11"/>
  <c r="I24906" i="11"/>
  <c r="I24907" i="11"/>
  <c r="I24908" i="11"/>
  <c r="I24909" i="11"/>
  <c r="I24910" i="11"/>
  <c r="I24911" i="11"/>
  <c r="I24912" i="11"/>
  <c r="I24913" i="11"/>
  <c r="I24914" i="11"/>
  <c r="I24915" i="11"/>
  <c r="I24916" i="11"/>
  <c r="I24917" i="11"/>
  <c r="I24918" i="11"/>
  <c r="I24919" i="11"/>
  <c r="I24920" i="11"/>
  <c r="I24921" i="11"/>
  <c r="I24922" i="11"/>
  <c r="I24923" i="11"/>
  <c r="I24924" i="11"/>
  <c r="I24925" i="11"/>
  <c r="I24926" i="11"/>
  <c r="I24927" i="11"/>
  <c r="I24928" i="11"/>
  <c r="I24929" i="11"/>
  <c r="I24930" i="11"/>
  <c r="I24931" i="11"/>
  <c r="I24932" i="11"/>
  <c r="I24933" i="11"/>
  <c r="I24934" i="11"/>
  <c r="I24935" i="11"/>
  <c r="I24936" i="11"/>
  <c r="I24937" i="11"/>
  <c r="I24938" i="11"/>
  <c r="I24939" i="11"/>
  <c r="I24940" i="11"/>
  <c r="I24941" i="11"/>
  <c r="I24942" i="11"/>
  <c r="I24943" i="11"/>
  <c r="I24944" i="11"/>
  <c r="I24945" i="11"/>
  <c r="I24946" i="11"/>
  <c r="I24947" i="11"/>
  <c r="I24948" i="11"/>
  <c r="I24949" i="11"/>
  <c r="I24950" i="11"/>
  <c r="I24951" i="11"/>
  <c r="I24952" i="11"/>
  <c r="I24953" i="11"/>
  <c r="I24954" i="11"/>
  <c r="I24955" i="11"/>
  <c r="I24956" i="11"/>
  <c r="I24957" i="11"/>
  <c r="I24958" i="11"/>
  <c r="I24959" i="11"/>
  <c r="I24960" i="11"/>
  <c r="I24961" i="11"/>
  <c r="I24962" i="11"/>
  <c r="I24963" i="11"/>
  <c r="I24964" i="11"/>
  <c r="I24965" i="11"/>
  <c r="I24966" i="11"/>
  <c r="I24967" i="11"/>
  <c r="I24968" i="11"/>
  <c r="I24969" i="11"/>
  <c r="I24970" i="11"/>
  <c r="I24971" i="11"/>
  <c r="I24972" i="11"/>
  <c r="I24973" i="11"/>
  <c r="I24974" i="11"/>
  <c r="I24975" i="11"/>
  <c r="I24976" i="11"/>
  <c r="I24977" i="11"/>
  <c r="I24978" i="11"/>
  <c r="I24979" i="11"/>
  <c r="I24980" i="11"/>
  <c r="I24981" i="11"/>
  <c r="I24982" i="11"/>
  <c r="I24983" i="11"/>
  <c r="I24984" i="11"/>
  <c r="I24985" i="11"/>
  <c r="I24986" i="11"/>
  <c r="I24987" i="11"/>
  <c r="I24988" i="11"/>
  <c r="I24989" i="11"/>
  <c r="I24990" i="11"/>
  <c r="I24991" i="11"/>
  <c r="I24992" i="11"/>
  <c r="I24993" i="11"/>
  <c r="I24994" i="11"/>
  <c r="I24995" i="11"/>
  <c r="I24996" i="11"/>
  <c r="I24997" i="11"/>
  <c r="I24998" i="11"/>
  <c r="I24999" i="11"/>
  <c r="I25000" i="11"/>
  <c r="I25001" i="11"/>
  <c r="I25002" i="11"/>
  <c r="I25003" i="11"/>
  <c r="I25004" i="11"/>
  <c r="I25005" i="11"/>
  <c r="I25006" i="11"/>
  <c r="I25007" i="11"/>
  <c r="I25008" i="11"/>
  <c r="I25009" i="11"/>
  <c r="I25010" i="11"/>
  <c r="I25011" i="11"/>
  <c r="I25012" i="11"/>
  <c r="I25013" i="11"/>
  <c r="I25014" i="11"/>
  <c r="I25015" i="11"/>
  <c r="I25016" i="11"/>
  <c r="I25017" i="11"/>
  <c r="I25018" i="11"/>
  <c r="I25019" i="11"/>
  <c r="I25020" i="11"/>
  <c r="I25021" i="11"/>
  <c r="I25022" i="11"/>
  <c r="I25023" i="11"/>
  <c r="I25024" i="11"/>
  <c r="I25025" i="11"/>
  <c r="I25026" i="11"/>
  <c r="I25027" i="11"/>
  <c r="I25028" i="11"/>
  <c r="I25029" i="11"/>
  <c r="I25030" i="11"/>
  <c r="I25031" i="11"/>
  <c r="I25032" i="11"/>
  <c r="I25033" i="11"/>
  <c r="I25034" i="11"/>
  <c r="I25035" i="11"/>
  <c r="I25036" i="11"/>
  <c r="I25037" i="11"/>
  <c r="I25038" i="11"/>
  <c r="I25039" i="11"/>
  <c r="I25040" i="11"/>
  <c r="I25041" i="11"/>
  <c r="I25042" i="11"/>
  <c r="I25043" i="11"/>
  <c r="I25044" i="11"/>
  <c r="I25045" i="11"/>
  <c r="I25046" i="11"/>
  <c r="I25047" i="11"/>
  <c r="I25048" i="11"/>
  <c r="I25049" i="11"/>
  <c r="I25050" i="11"/>
  <c r="I25051" i="11"/>
  <c r="I25052" i="11"/>
  <c r="I25053" i="11"/>
  <c r="I25054" i="11"/>
  <c r="I25055" i="11"/>
  <c r="I25056" i="11"/>
  <c r="I25057" i="11"/>
  <c r="I25058" i="11"/>
  <c r="I25059" i="11"/>
  <c r="I25060" i="11"/>
  <c r="I25061" i="11"/>
  <c r="I25062" i="11"/>
  <c r="I25063" i="11"/>
  <c r="I25064" i="11"/>
  <c r="I25065" i="11"/>
  <c r="I25066" i="11"/>
  <c r="I25067" i="11"/>
  <c r="I25068" i="11"/>
  <c r="I25069" i="11"/>
  <c r="I25070" i="11"/>
  <c r="I25071" i="11"/>
  <c r="I25072" i="11"/>
  <c r="I25073" i="11"/>
  <c r="I25074" i="11"/>
  <c r="I25075" i="11"/>
  <c r="I25076" i="11"/>
  <c r="I25077" i="11"/>
  <c r="I25078" i="11"/>
  <c r="I25079" i="11"/>
  <c r="I25080" i="11"/>
  <c r="I25081" i="11"/>
  <c r="I25082" i="11"/>
  <c r="I25083" i="11"/>
  <c r="I25084" i="11"/>
  <c r="I25085" i="11"/>
  <c r="I25086" i="11"/>
  <c r="I25087" i="11"/>
  <c r="I25088" i="11"/>
  <c r="I25089" i="11"/>
  <c r="I25090" i="11"/>
  <c r="I25091" i="11"/>
  <c r="I25092" i="11"/>
  <c r="I25093" i="11"/>
  <c r="I25094" i="11"/>
  <c r="I25095" i="11"/>
  <c r="I25096" i="11"/>
  <c r="I25097" i="11"/>
  <c r="I25098" i="11"/>
  <c r="I25099" i="11"/>
  <c r="I25100" i="11"/>
  <c r="I25101" i="11"/>
  <c r="I25102" i="11"/>
  <c r="I25103" i="11"/>
  <c r="I25104" i="11"/>
  <c r="I25105" i="11"/>
  <c r="I25106" i="11"/>
  <c r="I25107" i="11"/>
  <c r="I25108" i="11"/>
  <c r="I25109" i="11"/>
  <c r="I25110" i="11"/>
  <c r="I25111" i="11"/>
  <c r="I25112" i="11"/>
  <c r="I25113" i="11"/>
  <c r="I25114" i="11"/>
  <c r="I25115" i="11"/>
  <c r="I25116" i="11"/>
  <c r="I25117" i="11"/>
  <c r="I25118" i="11"/>
  <c r="I25119" i="11"/>
  <c r="I25120" i="11"/>
  <c r="I25121" i="11"/>
  <c r="I25122" i="11"/>
  <c r="I25123" i="11"/>
  <c r="I25124" i="11"/>
  <c r="I25125" i="11"/>
  <c r="I25126" i="11"/>
  <c r="I25127" i="11"/>
  <c r="I25128" i="11"/>
  <c r="I25129" i="11"/>
  <c r="I25130" i="11"/>
  <c r="I25131" i="11"/>
  <c r="I25132" i="11"/>
  <c r="I25133" i="11"/>
  <c r="I25134" i="11"/>
  <c r="I25135" i="11"/>
  <c r="I25136" i="11"/>
  <c r="I25137" i="11"/>
  <c r="I25138" i="11"/>
  <c r="I25139" i="11"/>
  <c r="I25140" i="11"/>
  <c r="I25141" i="11"/>
  <c r="I25142" i="11"/>
  <c r="I25143" i="11"/>
  <c r="I25144" i="11"/>
  <c r="I25145" i="11"/>
  <c r="I25146" i="11"/>
  <c r="I25147" i="11"/>
  <c r="I25148" i="11"/>
  <c r="I25149" i="11"/>
  <c r="I25150" i="11"/>
  <c r="I25151" i="11"/>
  <c r="I25152" i="11"/>
  <c r="I25153" i="11"/>
  <c r="I25154" i="11"/>
  <c r="I25155" i="11"/>
  <c r="I25156" i="11"/>
  <c r="I25157" i="11"/>
  <c r="I25158" i="11"/>
  <c r="I25159" i="11"/>
  <c r="I25160" i="11"/>
  <c r="I25161" i="11"/>
  <c r="I25162" i="11"/>
  <c r="I25163" i="11"/>
  <c r="I25164" i="11"/>
  <c r="I25165" i="11"/>
  <c r="I25166" i="11"/>
  <c r="I25167" i="11"/>
  <c r="I25168" i="11"/>
  <c r="I25169" i="11"/>
  <c r="I25170" i="11"/>
  <c r="I25171" i="11"/>
  <c r="I25172" i="11"/>
  <c r="I25173" i="11"/>
  <c r="I25174" i="11"/>
  <c r="I25175" i="11"/>
  <c r="I25176" i="11"/>
  <c r="I25177" i="11"/>
  <c r="I25178" i="11"/>
  <c r="I25179" i="11"/>
  <c r="I25180" i="11"/>
  <c r="I25181" i="11"/>
  <c r="I25182" i="11"/>
  <c r="I25183" i="11"/>
  <c r="I25184" i="11"/>
  <c r="I25185" i="11"/>
  <c r="I25186" i="11"/>
  <c r="I25187" i="11"/>
  <c r="I25188" i="11"/>
  <c r="I25189" i="11"/>
  <c r="I25190" i="11"/>
  <c r="I25191" i="11"/>
  <c r="I25192" i="11"/>
  <c r="I25193" i="11"/>
  <c r="I25194" i="11"/>
  <c r="I25195" i="11"/>
  <c r="I25196" i="11"/>
  <c r="I25197" i="11"/>
  <c r="I25198" i="11"/>
  <c r="I25199" i="11"/>
  <c r="I25200" i="11"/>
  <c r="I25201" i="11"/>
  <c r="I25202" i="11"/>
  <c r="I25203" i="11"/>
  <c r="I25204" i="11"/>
  <c r="I25205" i="11"/>
  <c r="I25206" i="11"/>
  <c r="I25207" i="11"/>
  <c r="I25208" i="11"/>
  <c r="I25209" i="11"/>
  <c r="I25210" i="11"/>
  <c r="I25211" i="11"/>
  <c r="I25212" i="11"/>
  <c r="I25213" i="11"/>
  <c r="I25214" i="11"/>
  <c r="I25215" i="11"/>
  <c r="I25216" i="11"/>
  <c r="I25217" i="11"/>
  <c r="I25218" i="11"/>
  <c r="I25219" i="11"/>
  <c r="I25220" i="11"/>
  <c r="I25221" i="11"/>
  <c r="I25222" i="11"/>
  <c r="I25223" i="11"/>
  <c r="I25224" i="11"/>
  <c r="I25225" i="11"/>
  <c r="I25226" i="11"/>
  <c r="I25227" i="11"/>
  <c r="I25228" i="11"/>
  <c r="I25229" i="11"/>
  <c r="I25230" i="11"/>
  <c r="I25231" i="11"/>
  <c r="I25232" i="11"/>
  <c r="I25233" i="11"/>
  <c r="I25234" i="11"/>
  <c r="I25235" i="11"/>
  <c r="I25236" i="11"/>
  <c r="I25237" i="11"/>
  <c r="I25238" i="11"/>
  <c r="I25239" i="11"/>
  <c r="I25240" i="11"/>
  <c r="I25241" i="11"/>
  <c r="I25242" i="11"/>
  <c r="I25243" i="11"/>
  <c r="I25244" i="11"/>
  <c r="I25245" i="11"/>
  <c r="I25246" i="11"/>
  <c r="I25247" i="11"/>
  <c r="I25248" i="11"/>
  <c r="I25249" i="11"/>
  <c r="I25250" i="11"/>
  <c r="I25251" i="11"/>
  <c r="I25252" i="11"/>
  <c r="I25253" i="11"/>
  <c r="I25254" i="11"/>
  <c r="I25255" i="11"/>
  <c r="I25256" i="11"/>
  <c r="I25257" i="11"/>
  <c r="I25258" i="11"/>
  <c r="I25259" i="11"/>
  <c r="I25260" i="11"/>
  <c r="I25261" i="11"/>
  <c r="I25262" i="11"/>
  <c r="I25263" i="11"/>
  <c r="I25264" i="11"/>
  <c r="I25265" i="11"/>
  <c r="I25266" i="11"/>
  <c r="I25267" i="11"/>
  <c r="I25268" i="11"/>
  <c r="I25269" i="11"/>
  <c r="I25270" i="11"/>
  <c r="I25271" i="11"/>
  <c r="I25272" i="11"/>
  <c r="I25273" i="11"/>
  <c r="I25274" i="11"/>
  <c r="I25275" i="11"/>
  <c r="I25276" i="11"/>
  <c r="I25277" i="11"/>
  <c r="I25278" i="11"/>
  <c r="I25279" i="11"/>
  <c r="I25280" i="11"/>
  <c r="I25281" i="11"/>
  <c r="I25282" i="11"/>
  <c r="I25283" i="11"/>
  <c r="I25284" i="11"/>
  <c r="I25285" i="11"/>
  <c r="I25286" i="11"/>
  <c r="I25287" i="11"/>
  <c r="I25288" i="11"/>
  <c r="I25289" i="11"/>
  <c r="I25290" i="11"/>
  <c r="I25291" i="11"/>
  <c r="I25292" i="11"/>
  <c r="I25293" i="11"/>
  <c r="I25294" i="11"/>
  <c r="I25295" i="11"/>
  <c r="I25296" i="11"/>
  <c r="I25297" i="11"/>
  <c r="I25298" i="11"/>
  <c r="I25299" i="11"/>
  <c r="I25300" i="11"/>
  <c r="I25301" i="11"/>
  <c r="I25302" i="11"/>
  <c r="I25303" i="11"/>
  <c r="I25304" i="11"/>
  <c r="I25305" i="11"/>
  <c r="I25306" i="11"/>
  <c r="I25307" i="11"/>
  <c r="I25308" i="11"/>
  <c r="I25309" i="11"/>
  <c r="I25310" i="11"/>
  <c r="I25311" i="11"/>
  <c r="I25312" i="11"/>
  <c r="I25313" i="11"/>
  <c r="I25314" i="11"/>
  <c r="I25315" i="11"/>
  <c r="I25316" i="11"/>
  <c r="I25317" i="11"/>
  <c r="I25318" i="11"/>
  <c r="I25319" i="11"/>
  <c r="I25320" i="11"/>
  <c r="I25321" i="11"/>
  <c r="I25322" i="11"/>
  <c r="I25323" i="11"/>
  <c r="I25324" i="11"/>
  <c r="I25325" i="11"/>
  <c r="I25326" i="11"/>
  <c r="I25327" i="11"/>
  <c r="I25328" i="11"/>
  <c r="I25329" i="11"/>
  <c r="I25330" i="11"/>
  <c r="I25331" i="11"/>
  <c r="I25332" i="11"/>
  <c r="I25333" i="11"/>
  <c r="I25334" i="11"/>
  <c r="I25335" i="11"/>
  <c r="I25336" i="11"/>
  <c r="I25337" i="11"/>
  <c r="I25338" i="11"/>
  <c r="I25339" i="11"/>
  <c r="I25340" i="11"/>
  <c r="I25341" i="11"/>
  <c r="I25342" i="11"/>
  <c r="I25343" i="11"/>
  <c r="I25344" i="11"/>
  <c r="I25345" i="11"/>
  <c r="I25346" i="11"/>
  <c r="I25347" i="11"/>
  <c r="I25348" i="11"/>
  <c r="I25349" i="11"/>
  <c r="I25350" i="11"/>
  <c r="I25351" i="11"/>
  <c r="I25352" i="11"/>
  <c r="I25353" i="11"/>
  <c r="I25354" i="11"/>
  <c r="I25355" i="11"/>
  <c r="I25356" i="11"/>
  <c r="I25357" i="11"/>
  <c r="I25358" i="11"/>
  <c r="I25359" i="11"/>
  <c r="I25360" i="11"/>
  <c r="I25361" i="11"/>
  <c r="I25362" i="11"/>
  <c r="I25363" i="11"/>
  <c r="I25364" i="11"/>
  <c r="I25365" i="11"/>
  <c r="I25366" i="11"/>
  <c r="I25367" i="11"/>
  <c r="I25368" i="11"/>
  <c r="I25369" i="11"/>
  <c r="I25370" i="11"/>
  <c r="I25371" i="11"/>
  <c r="I25372" i="11"/>
  <c r="I25373" i="11"/>
  <c r="I25374" i="11"/>
  <c r="I25375" i="11"/>
  <c r="I25376" i="11"/>
  <c r="I25377" i="11"/>
  <c r="I25378" i="11"/>
  <c r="I25379" i="11"/>
  <c r="I25380" i="11"/>
  <c r="I25381" i="11"/>
  <c r="I25382" i="11"/>
  <c r="I25383" i="11"/>
  <c r="I25384" i="11"/>
  <c r="I25385" i="11"/>
  <c r="I25386" i="11"/>
  <c r="I25387" i="11"/>
  <c r="I25388" i="11"/>
  <c r="I25389" i="11"/>
  <c r="I25390" i="11"/>
  <c r="I25391" i="11"/>
  <c r="I25392" i="11"/>
  <c r="I25393" i="11"/>
  <c r="I25394" i="11"/>
  <c r="I25395" i="11"/>
  <c r="I25396" i="11"/>
  <c r="I25397" i="11"/>
  <c r="I25398" i="11"/>
  <c r="I25399" i="11"/>
  <c r="I25400" i="11"/>
  <c r="I25401" i="11"/>
  <c r="I25402" i="11"/>
  <c r="I25403" i="11"/>
  <c r="I25404" i="11"/>
  <c r="I25405" i="11"/>
  <c r="I25406" i="11"/>
  <c r="I25407" i="11"/>
  <c r="I25408" i="11"/>
  <c r="I25409" i="11"/>
  <c r="I25410" i="11"/>
  <c r="I25411" i="11"/>
  <c r="I25412" i="11"/>
  <c r="I25413" i="11"/>
  <c r="I25414" i="11"/>
  <c r="I25415" i="11"/>
  <c r="I25416" i="11"/>
  <c r="I25417" i="11"/>
  <c r="I25418" i="11"/>
  <c r="I25419" i="11"/>
  <c r="I25420" i="11"/>
  <c r="I25421" i="11"/>
  <c r="I25422" i="11"/>
  <c r="I25423" i="11"/>
  <c r="I25424" i="11"/>
  <c r="I25425" i="11"/>
  <c r="I25426" i="11"/>
  <c r="I25427" i="11"/>
  <c r="I25428" i="11"/>
  <c r="I25429" i="11"/>
  <c r="I25430" i="11"/>
  <c r="I25431" i="11"/>
  <c r="I25432" i="11"/>
  <c r="I25433" i="11"/>
  <c r="I25434" i="11"/>
  <c r="I25435" i="11"/>
  <c r="I25436" i="11"/>
  <c r="I25437" i="11"/>
  <c r="I25438" i="11"/>
  <c r="I25439" i="11"/>
  <c r="I25440" i="11"/>
  <c r="I25441" i="11"/>
  <c r="I25442" i="11"/>
  <c r="I25443" i="11"/>
  <c r="I25444" i="11"/>
  <c r="I25445" i="11"/>
  <c r="I25446" i="11"/>
  <c r="I25447" i="11"/>
  <c r="I25448" i="11"/>
  <c r="I25449" i="11"/>
  <c r="I25450" i="11"/>
  <c r="I25451" i="11"/>
  <c r="I25452" i="11"/>
  <c r="I25453" i="11"/>
  <c r="I25454" i="11"/>
  <c r="I25455" i="11"/>
  <c r="I25456" i="11"/>
  <c r="I25457" i="11"/>
  <c r="I25458" i="11"/>
  <c r="I25459" i="11"/>
  <c r="I25460" i="11"/>
  <c r="I25461" i="11"/>
  <c r="I25462" i="11"/>
  <c r="I25463" i="11"/>
  <c r="I25464" i="11"/>
  <c r="I25465" i="11"/>
  <c r="I25466" i="11"/>
  <c r="I25467" i="11"/>
  <c r="I25468" i="11"/>
  <c r="I25469" i="11"/>
  <c r="I25470" i="11"/>
  <c r="I25471" i="11"/>
  <c r="I25472" i="11"/>
  <c r="I25473" i="11"/>
  <c r="I25474" i="11"/>
  <c r="I25475" i="11"/>
  <c r="I25476" i="11"/>
  <c r="I25477" i="11"/>
  <c r="I25478" i="11"/>
  <c r="I25479" i="11"/>
  <c r="I25480" i="11"/>
  <c r="I25481" i="11"/>
  <c r="I25482" i="11"/>
  <c r="I25483" i="11"/>
  <c r="I25484" i="11"/>
  <c r="I25485" i="11"/>
  <c r="I25486" i="11"/>
  <c r="I25487" i="11"/>
  <c r="I25488" i="11"/>
  <c r="I25489" i="11"/>
  <c r="I25490" i="11"/>
  <c r="I25491" i="11"/>
  <c r="I25492" i="11"/>
  <c r="I25493" i="11"/>
  <c r="I25494" i="11"/>
  <c r="I25495" i="11"/>
  <c r="I25496" i="11"/>
  <c r="I25497" i="11"/>
  <c r="I25498" i="11"/>
  <c r="I25499" i="11"/>
  <c r="I25500" i="11"/>
  <c r="I25501" i="11"/>
  <c r="I25502" i="11"/>
  <c r="I25503" i="11"/>
  <c r="I25504" i="11"/>
  <c r="I25505" i="11"/>
  <c r="I25506" i="11"/>
  <c r="I25507" i="11"/>
  <c r="I25508" i="11"/>
  <c r="I25509" i="11"/>
  <c r="I25510" i="11"/>
  <c r="I25511" i="11"/>
  <c r="I25512" i="11"/>
  <c r="I25513" i="11"/>
  <c r="I25514" i="11"/>
  <c r="I25515" i="11"/>
  <c r="I25516" i="11"/>
  <c r="I25517" i="11"/>
  <c r="I25518" i="11"/>
  <c r="I25519" i="11"/>
  <c r="I25520" i="11"/>
  <c r="I25521" i="11"/>
  <c r="I25522" i="11"/>
  <c r="I25523" i="11"/>
  <c r="I25524" i="11"/>
  <c r="I25525" i="11"/>
  <c r="I25526" i="11"/>
  <c r="I25527" i="11"/>
  <c r="I25528" i="11"/>
  <c r="I25529" i="11"/>
  <c r="I25530" i="11"/>
  <c r="I25531" i="11"/>
  <c r="I25532" i="11"/>
  <c r="I25533" i="11"/>
  <c r="I25534" i="11"/>
  <c r="I25535" i="11"/>
  <c r="I25536" i="11"/>
  <c r="I25537" i="11"/>
  <c r="I25538" i="11"/>
  <c r="I25539" i="11"/>
  <c r="I25540" i="11"/>
  <c r="I25541" i="11"/>
  <c r="I25542" i="11"/>
  <c r="I25543" i="11"/>
  <c r="I25544" i="11"/>
  <c r="I25545" i="11"/>
  <c r="I25546" i="11"/>
  <c r="I25547" i="11"/>
  <c r="I25548" i="11"/>
  <c r="I25549" i="11"/>
  <c r="I25550" i="11"/>
  <c r="I25551" i="11"/>
  <c r="I25552" i="11"/>
  <c r="I25553" i="11"/>
  <c r="I25554" i="11"/>
  <c r="I25555" i="11"/>
  <c r="I25556" i="11"/>
  <c r="I25557" i="11"/>
  <c r="I25558" i="11"/>
  <c r="I25559" i="11"/>
  <c r="I25560" i="11"/>
  <c r="I25561" i="11"/>
  <c r="I25562" i="11"/>
  <c r="I25563" i="11"/>
  <c r="I25564" i="11"/>
  <c r="I25565" i="11"/>
  <c r="I25566" i="11"/>
  <c r="I25567" i="11"/>
  <c r="I25568" i="11"/>
  <c r="I25569" i="11"/>
  <c r="I25570" i="11"/>
  <c r="I25571" i="11"/>
  <c r="I25572" i="11"/>
  <c r="I25573" i="11"/>
  <c r="I25574" i="11"/>
  <c r="I25575" i="11"/>
  <c r="I25576" i="11"/>
  <c r="I25577" i="11"/>
  <c r="I25578" i="11"/>
  <c r="I25579" i="11"/>
  <c r="I25580" i="11"/>
  <c r="I25581" i="11"/>
  <c r="I25582" i="11"/>
  <c r="I25583" i="11"/>
  <c r="I25584" i="11"/>
  <c r="I25585" i="11"/>
  <c r="I25586" i="11"/>
  <c r="I25587" i="11"/>
  <c r="I25588" i="11"/>
  <c r="I25589" i="11"/>
  <c r="I25590" i="11"/>
  <c r="I25591" i="11"/>
  <c r="I25592" i="11"/>
  <c r="I25593" i="11"/>
  <c r="I25594" i="11"/>
  <c r="I25595" i="11"/>
  <c r="I25596" i="11"/>
  <c r="I25597" i="11"/>
  <c r="I25598" i="11"/>
  <c r="I25599" i="11"/>
  <c r="I25600" i="11"/>
  <c r="I25601" i="11"/>
  <c r="I25602" i="11"/>
  <c r="I25603" i="11"/>
  <c r="I25604" i="11"/>
  <c r="I25605" i="11"/>
  <c r="I25606" i="11"/>
  <c r="I25607" i="11"/>
  <c r="I25608" i="11"/>
  <c r="I25609" i="11"/>
  <c r="I25610" i="11"/>
  <c r="I25611" i="11"/>
  <c r="I25612" i="11"/>
  <c r="I25613" i="11"/>
  <c r="I25614" i="11"/>
  <c r="I25615" i="11"/>
  <c r="I25616" i="11"/>
  <c r="I25617" i="11"/>
  <c r="I25618" i="11"/>
  <c r="I25619" i="11"/>
  <c r="I25620" i="11"/>
  <c r="I25621" i="11"/>
  <c r="I25622" i="11"/>
  <c r="I25623" i="11"/>
  <c r="I25624" i="11"/>
  <c r="I25625" i="11"/>
  <c r="I25626" i="11"/>
  <c r="I25627" i="11"/>
  <c r="I25628" i="11"/>
  <c r="I25629" i="11"/>
  <c r="I25630" i="11"/>
  <c r="I25631" i="11"/>
  <c r="I25632" i="11"/>
  <c r="I25633" i="11"/>
  <c r="I25634" i="11"/>
  <c r="I25635" i="11"/>
  <c r="I25636" i="11"/>
  <c r="I25637" i="11"/>
  <c r="I25638" i="11"/>
  <c r="I25639" i="11"/>
  <c r="I25640" i="11"/>
  <c r="I25641" i="11"/>
  <c r="I25642" i="11"/>
  <c r="I25643" i="11"/>
  <c r="I25644" i="11"/>
  <c r="I25645" i="11"/>
  <c r="I25646" i="11"/>
  <c r="I25647" i="11"/>
  <c r="I25648" i="11"/>
  <c r="I25649" i="11"/>
  <c r="I25650" i="11"/>
  <c r="I25651" i="11"/>
  <c r="I25652" i="11"/>
  <c r="I25653" i="11"/>
  <c r="I25654" i="11"/>
  <c r="I25655" i="11"/>
  <c r="I25656" i="11"/>
  <c r="I25657" i="11"/>
  <c r="I25658" i="11"/>
  <c r="I25659" i="11"/>
  <c r="I25660" i="11"/>
  <c r="I25661" i="11"/>
  <c r="I25662" i="11"/>
  <c r="I25663" i="11"/>
  <c r="I25664" i="11"/>
  <c r="I25665" i="11"/>
  <c r="I25666" i="11"/>
  <c r="I25667" i="11"/>
  <c r="I25668" i="11"/>
  <c r="I25669" i="11"/>
  <c r="I25670" i="11"/>
  <c r="I25671" i="11"/>
  <c r="I25672" i="11"/>
  <c r="I25673" i="11"/>
  <c r="I25674" i="11"/>
  <c r="I25675" i="11"/>
  <c r="I25676" i="11"/>
  <c r="I25677" i="11"/>
  <c r="I25678" i="11"/>
  <c r="I25679" i="11"/>
  <c r="I25680" i="11"/>
  <c r="I25681" i="11"/>
  <c r="I25682" i="11"/>
  <c r="I25683" i="11"/>
  <c r="I25684" i="11"/>
  <c r="I25685" i="11"/>
  <c r="I25686" i="11"/>
  <c r="I25687" i="11"/>
  <c r="I25688" i="11"/>
  <c r="I25689" i="11"/>
  <c r="I25690" i="11"/>
  <c r="I25691" i="11"/>
  <c r="I25692" i="11"/>
  <c r="I25693" i="11"/>
  <c r="I25694" i="11"/>
  <c r="I25695" i="11"/>
  <c r="I25696" i="11"/>
  <c r="I25697" i="11"/>
  <c r="I25698" i="11"/>
  <c r="I25699" i="11"/>
  <c r="I25700" i="11"/>
  <c r="I25701" i="11"/>
  <c r="I25702" i="11"/>
  <c r="I25703" i="11"/>
  <c r="I25704" i="11"/>
  <c r="I25705" i="11"/>
  <c r="I25706" i="11"/>
  <c r="I25707" i="11"/>
  <c r="I25708" i="11"/>
  <c r="I25709" i="11"/>
  <c r="I25710" i="11"/>
  <c r="I25711" i="11"/>
  <c r="I25712" i="11"/>
  <c r="I25713" i="11"/>
  <c r="I25714" i="11"/>
  <c r="I25715" i="11"/>
  <c r="I25716" i="11"/>
  <c r="I25717" i="11"/>
  <c r="I25718" i="11"/>
  <c r="I25719" i="11"/>
  <c r="I25720" i="11"/>
  <c r="I25721" i="11"/>
  <c r="I25722" i="11"/>
  <c r="I25723" i="11"/>
  <c r="I25724" i="11"/>
  <c r="I25725" i="11"/>
  <c r="I25726" i="11"/>
  <c r="I25727" i="11"/>
  <c r="I25728" i="11"/>
  <c r="I25729" i="11"/>
  <c r="I25730" i="11"/>
  <c r="I25731" i="11"/>
  <c r="I25732" i="11"/>
  <c r="I25733" i="11"/>
  <c r="I25734" i="11"/>
  <c r="I25735" i="11"/>
  <c r="I25736" i="11"/>
  <c r="I25737" i="11"/>
  <c r="I25738" i="11"/>
  <c r="I25739" i="11"/>
  <c r="I25740" i="11"/>
  <c r="I25741" i="11"/>
  <c r="I25742" i="11"/>
  <c r="I25743" i="11"/>
  <c r="I25744" i="11"/>
  <c r="I25745" i="11"/>
  <c r="I25746" i="11"/>
  <c r="I25747" i="11"/>
  <c r="I25748" i="11"/>
  <c r="I25749" i="11"/>
  <c r="I25750" i="11"/>
  <c r="I25751" i="11"/>
  <c r="I25752" i="11"/>
  <c r="I25753" i="11"/>
  <c r="I25754" i="11"/>
  <c r="I25755" i="11"/>
  <c r="I25756" i="11"/>
  <c r="I25757" i="11"/>
  <c r="I25758" i="11"/>
  <c r="I25759" i="11"/>
  <c r="I25760" i="11"/>
  <c r="I25761" i="11"/>
  <c r="I25762" i="11"/>
  <c r="I25763" i="11"/>
  <c r="I25764" i="11"/>
  <c r="I25765" i="11"/>
  <c r="I25766" i="11"/>
  <c r="I25767" i="11"/>
  <c r="I25768" i="11"/>
  <c r="I25769" i="11"/>
  <c r="I25770" i="11"/>
  <c r="I25771" i="11"/>
  <c r="I25772" i="11"/>
  <c r="I25773" i="11"/>
  <c r="I25774" i="11"/>
  <c r="I25775" i="11"/>
  <c r="I25776" i="11"/>
  <c r="I25777" i="11"/>
  <c r="I25778" i="11"/>
  <c r="I25779" i="11"/>
  <c r="I25780" i="11"/>
  <c r="I25781" i="11"/>
  <c r="I25782" i="11"/>
  <c r="I25783" i="11"/>
  <c r="I25784" i="11"/>
  <c r="I25785" i="11"/>
  <c r="I25786" i="11"/>
  <c r="I25787" i="11"/>
  <c r="I25788" i="11"/>
  <c r="I25789" i="11"/>
  <c r="I25790" i="11"/>
  <c r="I25791" i="11"/>
  <c r="I25792" i="11"/>
  <c r="I25793" i="11"/>
  <c r="I25794" i="11"/>
  <c r="I25795" i="11"/>
  <c r="I25796" i="11"/>
  <c r="I25797" i="11"/>
  <c r="I25798" i="11"/>
  <c r="I25799" i="11"/>
  <c r="I25800" i="11"/>
  <c r="I25801" i="11"/>
  <c r="I25802" i="11"/>
  <c r="I25803" i="11"/>
  <c r="I25804" i="11"/>
  <c r="I25805" i="11"/>
  <c r="I25806" i="11"/>
  <c r="I25807" i="11"/>
  <c r="I25808" i="11"/>
  <c r="I25809" i="11"/>
  <c r="I25810" i="11"/>
  <c r="I25811" i="11"/>
  <c r="I25812" i="11"/>
  <c r="I25813" i="11"/>
  <c r="I25814" i="11"/>
  <c r="I25815" i="11"/>
  <c r="I25816" i="11"/>
  <c r="I25817" i="11"/>
  <c r="I25818" i="11"/>
  <c r="I25819" i="11"/>
  <c r="I25820" i="11"/>
  <c r="I25821" i="11"/>
  <c r="I25822" i="11"/>
  <c r="I25823" i="11"/>
  <c r="I25824" i="11"/>
  <c r="I25825" i="11"/>
  <c r="I25826" i="11"/>
  <c r="I25827" i="11"/>
  <c r="I25828" i="11"/>
  <c r="I25829" i="11"/>
  <c r="I25830" i="11"/>
  <c r="I25831" i="11"/>
  <c r="I25832" i="11"/>
  <c r="I25833" i="11"/>
  <c r="I25834" i="11"/>
  <c r="I25835" i="11"/>
  <c r="I25836" i="11"/>
  <c r="I25837" i="11"/>
  <c r="I25838" i="11"/>
  <c r="I25839" i="11"/>
  <c r="I25840" i="11"/>
  <c r="I25841" i="11"/>
  <c r="I25842" i="11"/>
  <c r="I25843" i="11"/>
  <c r="I25844" i="11"/>
  <c r="I25845" i="11"/>
  <c r="I25846" i="11"/>
  <c r="I25847" i="11"/>
  <c r="I25848" i="11"/>
  <c r="I25849" i="11"/>
  <c r="I25850" i="11"/>
  <c r="I25851" i="11"/>
  <c r="I25852" i="11"/>
  <c r="I25853" i="11"/>
  <c r="I25854" i="11"/>
  <c r="I25855" i="11"/>
  <c r="I25856" i="11"/>
  <c r="I25857" i="11"/>
  <c r="I25858" i="11"/>
  <c r="I25859" i="11"/>
  <c r="I25860" i="11"/>
  <c r="I25861" i="11"/>
  <c r="I25862" i="11"/>
  <c r="I25863" i="11"/>
  <c r="I25864" i="11"/>
  <c r="I25865" i="11"/>
  <c r="I25866" i="11"/>
  <c r="I25867" i="11"/>
  <c r="I25868" i="11"/>
  <c r="I25869" i="11"/>
  <c r="I25870" i="11"/>
  <c r="I25871" i="11"/>
  <c r="I25872" i="11"/>
  <c r="I25873" i="11"/>
  <c r="I25874" i="11"/>
  <c r="I25875" i="11"/>
  <c r="I25876" i="11"/>
  <c r="I25877" i="11"/>
  <c r="I25878" i="11"/>
  <c r="I25879" i="11"/>
  <c r="I25880" i="11"/>
  <c r="I25881" i="11"/>
  <c r="I25882" i="11"/>
  <c r="I25883" i="11"/>
  <c r="I25884" i="11"/>
  <c r="I25885" i="11"/>
  <c r="I25886" i="11"/>
  <c r="I25887" i="11"/>
  <c r="I25888" i="11"/>
  <c r="I25889" i="11"/>
  <c r="I25890" i="11"/>
  <c r="I25891" i="11"/>
  <c r="I25892" i="11"/>
  <c r="I25893" i="11"/>
  <c r="I25894" i="11"/>
  <c r="I25895" i="11"/>
  <c r="I25896" i="11"/>
  <c r="I25897" i="11"/>
  <c r="I25898" i="11"/>
  <c r="I25899" i="11"/>
  <c r="I25900" i="11"/>
  <c r="I25901" i="11"/>
  <c r="I25902" i="11"/>
  <c r="I25903" i="11"/>
  <c r="I25904" i="11"/>
  <c r="I25905" i="11"/>
  <c r="I25906" i="11"/>
  <c r="I25907" i="11"/>
  <c r="I25908" i="11"/>
  <c r="I25909" i="11"/>
  <c r="I25910" i="11"/>
  <c r="I25911" i="11"/>
  <c r="I25912" i="11"/>
  <c r="I25913" i="11"/>
  <c r="I25914" i="11"/>
  <c r="I25915" i="11"/>
  <c r="I25916" i="11"/>
  <c r="I25917" i="11"/>
  <c r="I25918" i="11"/>
  <c r="I25919" i="11"/>
  <c r="I25920" i="11"/>
  <c r="I25921" i="11"/>
  <c r="I25922" i="11"/>
  <c r="I25923" i="11"/>
  <c r="I25924" i="11"/>
  <c r="I25925" i="11"/>
  <c r="I25926" i="11"/>
  <c r="I25927" i="11"/>
  <c r="I25928" i="11"/>
  <c r="I25929" i="11"/>
  <c r="I25930" i="11"/>
  <c r="I25931" i="11"/>
  <c r="I25932" i="11"/>
  <c r="I25933" i="11"/>
  <c r="I25934" i="11"/>
  <c r="I25935" i="11"/>
  <c r="I25936" i="11"/>
  <c r="I25937" i="11"/>
  <c r="I25938" i="11"/>
  <c r="I25939" i="11"/>
  <c r="I25940" i="11"/>
  <c r="I25941" i="11"/>
  <c r="I25942" i="11"/>
  <c r="I25943" i="11"/>
  <c r="I25944" i="11"/>
  <c r="I25945" i="11"/>
  <c r="I25946" i="11"/>
  <c r="I25947" i="11"/>
  <c r="I25948" i="11"/>
  <c r="I25949" i="11"/>
  <c r="I25950" i="11"/>
  <c r="I25951" i="11"/>
  <c r="I25952" i="11"/>
  <c r="I25953" i="11"/>
  <c r="I25954" i="11"/>
  <c r="I25955" i="11"/>
  <c r="I25956" i="11"/>
  <c r="I25957" i="11"/>
  <c r="I25958" i="11"/>
  <c r="I25959" i="11"/>
  <c r="I25960" i="11"/>
  <c r="I25961" i="11"/>
  <c r="I25962" i="11"/>
  <c r="I25963" i="11"/>
  <c r="I25964" i="11"/>
  <c r="I25965" i="11"/>
  <c r="I25966" i="11"/>
  <c r="I25967" i="11"/>
  <c r="I25968" i="11"/>
  <c r="I25969" i="11"/>
  <c r="I25970" i="11"/>
  <c r="I25971" i="11"/>
  <c r="I25972" i="11"/>
  <c r="I25973" i="11"/>
  <c r="I25974" i="11"/>
  <c r="I25975" i="11"/>
  <c r="I25976" i="11"/>
  <c r="I25977" i="11"/>
  <c r="I25978" i="11"/>
  <c r="I25979" i="11"/>
  <c r="I25980" i="11"/>
  <c r="I25981" i="11"/>
  <c r="I25982" i="11"/>
  <c r="I25983" i="11"/>
  <c r="I25984" i="11"/>
  <c r="I25985" i="11"/>
  <c r="I25986" i="11"/>
  <c r="I25987" i="11"/>
  <c r="I25988" i="11"/>
  <c r="I25989" i="11"/>
  <c r="I25990" i="11"/>
  <c r="I25991" i="11"/>
  <c r="I25992" i="11"/>
  <c r="I25993" i="11"/>
  <c r="I25994" i="11"/>
  <c r="I25995" i="11"/>
  <c r="I25996" i="11"/>
  <c r="I25997" i="11"/>
  <c r="I25998" i="11"/>
  <c r="I25999" i="11"/>
  <c r="I26000" i="11"/>
  <c r="I26001" i="11"/>
  <c r="I26002" i="11"/>
  <c r="I26003" i="11"/>
  <c r="I26004" i="11"/>
  <c r="I26005" i="11"/>
  <c r="I26006" i="11"/>
  <c r="I26007" i="11"/>
  <c r="I26008" i="11"/>
  <c r="I26009" i="11"/>
  <c r="I26010" i="11"/>
  <c r="I26011" i="11"/>
  <c r="I26012" i="11"/>
  <c r="I26013" i="11"/>
  <c r="I26014" i="11"/>
  <c r="I26015" i="11"/>
  <c r="I26016" i="11"/>
  <c r="I26017" i="11"/>
  <c r="I26018" i="11"/>
  <c r="I26019" i="11"/>
  <c r="I26020" i="11"/>
  <c r="I26021" i="11"/>
  <c r="I26022" i="11"/>
  <c r="I26023" i="11"/>
  <c r="I26024" i="11"/>
  <c r="I26025" i="11"/>
  <c r="I26026" i="11"/>
  <c r="I26027" i="11"/>
  <c r="I26028" i="11"/>
  <c r="I26029" i="11"/>
  <c r="I26030" i="11"/>
  <c r="I26031" i="11"/>
  <c r="I26032" i="11"/>
  <c r="I26033" i="11"/>
  <c r="I26034" i="11"/>
  <c r="I26035" i="11"/>
  <c r="I26036" i="11"/>
  <c r="I26037" i="11"/>
  <c r="I26038" i="11"/>
  <c r="I26039" i="11"/>
  <c r="I26040" i="11"/>
  <c r="I26041" i="11"/>
  <c r="I26042" i="11"/>
  <c r="I26043" i="11"/>
  <c r="I26044" i="11"/>
  <c r="I26045" i="11"/>
  <c r="I26046" i="11"/>
  <c r="I26047" i="11"/>
  <c r="I26048" i="11"/>
  <c r="I26049" i="11"/>
  <c r="I26050" i="11"/>
  <c r="I26051" i="11"/>
  <c r="I26052" i="11"/>
  <c r="I26053" i="11"/>
  <c r="I26054" i="11"/>
  <c r="I26055" i="11"/>
  <c r="I26056" i="11"/>
  <c r="I26057" i="11"/>
  <c r="I26058" i="11"/>
  <c r="I26059" i="11"/>
  <c r="I26060" i="11"/>
  <c r="I26061" i="11"/>
  <c r="I26062" i="11"/>
  <c r="I26063" i="11"/>
  <c r="I26064" i="11"/>
  <c r="I26065" i="11"/>
  <c r="I26066" i="11"/>
  <c r="I26067" i="11"/>
  <c r="I26068" i="11"/>
  <c r="I26069" i="11"/>
  <c r="I26070" i="11"/>
  <c r="I26071" i="11"/>
  <c r="I26072" i="11"/>
  <c r="I26073" i="11"/>
  <c r="I26074" i="11"/>
  <c r="I26075" i="11"/>
  <c r="I26076" i="11"/>
  <c r="I26077" i="11"/>
  <c r="I26078" i="11"/>
  <c r="I26079" i="11"/>
  <c r="I26080" i="11"/>
  <c r="I26081" i="11"/>
  <c r="I26082" i="11"/>
  <c r="I26083" i="11"/>
  <c r="I26084" i="11"/>
  <c r="I26085" i="11"/>
  <c r="I26086" i="11"/>
  <c r="I26087" i="11"/>
  <c r="I26088" i="11"/>
  <c r="I26089" i="11"/>
  <c r="I26090" i="11"/>
  <c r="I26091" i="11"/>
  <c r="I26092" i="11"/>
  <c r="I26093" i="11"/>
  <c r="I26094" i="11"/>
  <c r="I26095" i="11"/>
  <c r="I26096" i="11"/>
  <c r="I26097" i="11"/>
  <c r="I26098" i="11"/>
  <c r="I26099" i="11"/>
  <c r="I26100" i="11"/>
  <c r="I26101" i="11"/>
  <c r="I26102" i="11"/>
  <c r="I26103" i="11"/>
  <c r="I26104" i="11"/>
  <c r="I26105" i="11"/>
  <c r="I26106" i="11"/>
  <c r="I26107" i="11"/>
  <c r="I26108" i="11"/>
  <c r="I26109" i="11"/>
  <c r="I26110" i="11"/>
  <c r="I26111" i="11"/>
  <c r="I26112" i="11"/>
  <c r="I26113" i="11"/>
  <c r="I26114" i="11"/>
  <c r="I26115" i="11"/>
  <c r="I26116" i="11"/>
  <c r="I26117" i="11"/>
  <c r="I26118" i="11"/>
  <c r="I26119" i="11"/>
  <c r="I26120" i="11"/>
  <c r="I26121" i="11"/>
  <c r="I26122" i="11"/>
  <c r="I26123" i="11"/>
  <c r="I26124" i="11"/>
  <c r="I26125" i="11"/>
  <c r="I26126" i="11"/>
  <c r="I26127" i="11"/>
  <c r="I26128" i="11"/>
  <c r="I26129" i="11"/>
  <c r="I26130" i="11"/>
  <c r="I26131" i="11"/>
  <c r="I26132" i="11"/>
  <c r="I26133" i="11"/>
  <c r="I26134" i="11"/>
  <c r="I26135" i="11"/>
  <c r="I26136" i="11"/>
  <c r="I26137" i="11"/>
  <c r="I26138" i="11"/>
  <c r="I26139" i="11"/>
  <c r="I26140" i="11"/>
  <c r="I26141" i="11"/>
  <c r="I26142" i="11"/>
  <c r="I26143" i="11"/>
  <c r="I26144" i="11"/>
  <c r="I26145" i="11"/>
  <c r="I26146" i="11"/>
  <c r="I26147" i="11"/>
  <c r="I26148" i="11"/>
  <c r="I26149" i="11"/>
  <c r="I26150" i="11"/>
  <c r="I26151" i="11"/>
  <c r="I26152" i="11"/>
  <c r="I26153" i="11"/>
  <c r="I26154" i="11"/>
  <c r="I26155" i="11"/>
  <c r="I26156" i="11"/>
  <c r="I26157" i="11"/>
  <c r="I26158" i="11"/>
  <c r="I26159" i="11"/>
  <c r="I26160" i="11"/>
  <c r="I26161" i="11"/>
  <c r="I26162" i="11"/>
  <c r="I26163" i="11"/>
  <c r="I26164" i="11"/>
  <c r="I26165" i="11"/>
  <c r="I26166" i="11"/>
  <c r="I26167" i="11"/>
  <c r="I26168" i="11"/>
  <c r="I26169" i="11"/>
  <c r="I26170" i="11"/>
  <c r="I26171" i="11"/>
  <c r="I26172" i="11"/>
  <c r="I26173" i="11"/>
  <c r="I26174" i="11"/>
  <c r="I26175" i="11"/>
  <c r="I26176" i="11"/>
  <c r="I26177" i="11"/>
  <c r="I26178" i="11"/>
  <c r="I26179" i="11"/>
  <c r="I26180" i="11"/>
  <c r="I26181" i="11"/>
  <c r="I26182" i="11"/>
  <c r="I26183" i="11"/>
  <c r="I26184" i="11"/>
  <c r="I26185" i="11"/>
  <c r="I26186" i="11"/>
  <c r="I26187" i="11"/>
  <c r="I26188" i="11"/>
  <c r="I26189" i="11"/>
  <c r="I26190" i="11"/>
  <c r="I26191" i="11"/>
  <c r="I26192" i="11"/>
  <c r="I26193" i="11"/>
  <c r="I26194" i="11"/>
  <c r="I26195" i="11"/>
  <c r="I26196" i="11"/>
  <c r="I26197" i="11"/>
  <c r="I26198" i="11"/>
  <c r="I26199" i="11"/>
  <c r="I26200" i="11"/>
  <c r="I26201" i="11"/>
  <c r="I26202" i="11"/>
  <c r="I26203" i="11"/>
  <c r="I26204" i="11"/>
  <c r="I26205" i="11"/>
  <c r="I26206" i="11"/>
  <c r="I26207" i="11"/>
  <c r="I26208" i="11"/>
  <c r="I26209" i="11"/>
  <c r="I26210" i="11"/>
  <c r="I26211" i="11"/>
  <c r="I26212" i="11"/>
  <c r="I26213" i="11"/>
  <c r="I26214" i="11"/>
  <c r="I26215" i="11"/>
  <c r="I26216" i="11"/>
  <c r="I26217" i="11"/>
  <c r="I26218" i="11"/>
  <c r="I26219" i="11"/>
  <c r="I26220" i="11"/>
  <c r="I26221" i="11"/>
  <c r="I26222" i="11"/>
  <c r="I26223" i="11"/>
  <c r="I26224" i="11"/>
  <c r="I26225" i="11"/>
  <c r="I26226" i="11"/>
  <c r="I26227" i="11"/>
  <c r="I26228" i="11"/>
  <c r="I26229" i="11"/>
  <c r="I26230" i="11"/>
  <c r="I26231" i="11"/>
  <c r="I26232" i="11"/>
  <c r="I26233" i="11"/>
  <c r="I26234" i="11"/>
  <c r="I26235" i="11"/>
  <c r="I26236" i="11"/>
  <c r="I26237" i="11"/>
  <c r="I26238" i="11"/>
  <c r="I26239" i="11"/>
  <c r="I26240" i="11"/>
  <c r="I26241" i="11"/>
  <c r="I26242" i="11"/>
  <c r="I26243" i="11"/>
  <c r="I26244" i="11"/>
  <c r="I26245" i="11"/>
  <c r="I26246" i="11"/>
  <c r="I26247" i="11"/>
  <c r="I26248" i="11"/>
  <c r="I26249" i="11"/>
  <c r="I26250" i="11"/>
  <c r="I26251" i="11"/>
  <c r="I26252" i="11"/>
  <c r="I26253" i="11"/>
  <c r="I26254" i="11"/>
  <c r="I26255" i="11"/>
  <c r="I26256" i="11"/>
  <c r="I26257" i="11"/>
  <c r="I26258" i="11"/>
  <c r="I26259" i="11"/>
  <c r="I26260" i="11"/>
  <c r="I26261" i="11"/>
  <c r="I26262" i="11"/>
  <c r="I26263" i="11"/>
  <c r="I26264" i="11"/>
  <c r="I26265" i="11"/>
  <c r="I26266" i="11"/>
  <c r="I26267" i="11"/>
  <c r="I26268" i="11"/>
  <c r="I26269" i="11"/>
  <c r="I26270" i="11"/>
  <c r="I26271" i="11"/>
  <c r="I26272" i="11"/>
  <c r="I26273" i="11"/>
  <c r="I26274" i="11"/>
  <c r="I26275" i="11"/>
  <c r="I26276" i="11"/>
  <c r="I26277" i="11"/>
  <c r="I26278" i="11"/>
  <c r="I26279" i="11"/>
  <c r="I26280" i="11"/>
  <c r="I26281" i="11"/>
  <c r="I26282" i="11"/>
  <c r="I26283" i="11"/>
  <c r="I26284" i="11"/>
  <c r="I26285" i="11"/>
  <c r="I26286" i="11"/>
  <c r="I26287" i="11"/>
  <c r="I26288" i="11"/>
  <c r="I26289" i="11"/>
  <c r="I26290" i="11"/>
  <c r="I26291" i="11"/>
  <c r="I26292" i="11"/>
  <c r="I26293" i="11"/>
  <c r="I26294" i="11"/>
  <c r="I26295" i="11"/>
  <c r="I26296" i="11"/>
  <c r="I26297" i="11"/>
  <c r="I26298" i="11"/>
  <c r="I26299" i="11"/>
  <c r="I26300" i="11"/>
  <c r="I26301" i="11"/>
  <c r="I26302" i="11"/>
  <c r="I26303" i="11"/>
  <c r="I26304" i="11"/>
  <c r="I26305" i="11"/>
  <c r="I26306" i="11"/>
  <c r="I26307" i="11"/>
  <c r="I26308" i="11"/>
  <c r="I26309" i="11"/>
  <c r="I26310" i="11"/>
  <c r="I26311" i="11"/>
  <c r="I26312" i="11"/>
  <c r="I26313" i="11"/>
  <c r="I26314" i="11"/>
  <c r="I26315" i="11"/>
  <c r="I26316" i="11"/>
  <c r="I26317" i="11"/>
  <c r="I26318" i="11"/>
  <c r="I26319" i="11"/>
  <c r="I26320" i="11"/>
  <c r="I26321" i="11"/>
  <c r="I26322" i="11"/>
  <c r="I26323" i="11"/>
  <c r="I26324" i="11"/>
  <c r="I26325" i="11"/>
  <c r="I26326" i="11"/>
  <c r="I26327" i="11"/>
  <c r="I26328" i="11"/>
  <c r="I26329" i="11"/>
  <c r="I26330" i="11"/>
  <c r="I26331" i="11"/>
  <c r="I26332" i="11"/>
  <c r="I26333" i="11"/>
  <c r="I26334" i="11"/>
  <c r="I26335" i="11"/>
  <c r="I26336" i="11"/>
  <c r="I26337" i="11"/>
  <c r="I26338" i="11"/>
  <c r="I26339" i="11"/>
  <c r="I26340" i="11"/>
  <c r="I26341" i="11"/>
  <c r="I26342" i="11"/>
  <c r="I26343" i="11"/>
  <c r="I26344" i="11"/>
  <c r="I26345" i="11"/>
  <c r="I26346" i="11"/>
  <c r="I26347" i="11"/>
  <c r="I26348" i="11"/>
  <c r="I26349" i="11"/>
  <c r="I26350" i="11"/>
  <c r="I26351" i="11"/>
  <c r="I26352" i="11"/>
  <c r="I26353" i="11"/>
  <c r="I26354" i="11"/>
  <c r="I26355" i="11"/>
  <c r="I26356" i="11"/>
  <c r="I26357" i="11"/>
  <c r="I26358" i="11"/>
  <c r="I26359" i="11"/>
  <c r="I26360" i="11"/>
  <c r="I26361" i="11"/>
  <c r="I26362" i="11"/>
  <c r="I26363" i="11"/>
  <c r="I26364" i="11"/>
  <c r="I26365" i="11"/>
  <c r="I26366" i="11"/>
  <c r="I26367" i="11"/>
  <c r="I26368" i="11"/>
  <c r="I26369" i="11"/>
  <c r="I26370" i="11"/>
  <c r="I26371" i="11"/>
  <c r="I26372" i="11"/>
  <c r="I26373" i="11"/>
  <c r="I26374" i="11"/>
  <c r="I26375" i="11"/>
  <c r="I26376" i="11"/>
  <c r="I26377" i="11"/>
  <c r="I26378" i="11"/>
  <c r="I26379" i="11"/>
  <c r="I26380" i="11"/>
  <c r="I26381" i="11"/>
  <c r="I26382" i="11"/>
  <c r="I26383" i="11"/>
  <c r="I26384" i="11"/>
  <c r="I26385" i="11"/>
  <c r="I26386" i="11"/>
  <c r="I26387" i="11"/>
  <c r="I26388" i="11"/>
  <c r="I26389" i="11"/>
  <c r="I26390" i="11"/>
  <c r="I26391" i="11"/>
  <c r="I26392" i="11"/>
  <c r="I26393" i="11"/>
  <c r="I26394" i="11"/>
  <c r="I26395" i="11"/>
  <c r="I26396" i="11"/>
  <c r="I26397" i="11"/>
  <c r="I26398" i="11"/>
  <c r="I26399" i="11"/>
  <c r="I26400" i="11"/>
  <c r="I26401" i="11"/>
  <c r="I26402" i="11"/>
  <c r="I26403" i="11"/>
  <c r="I26404" i="11"/>
  <c r="I26405" i="11"/>
  <c r="I26406" i="11"/>
  <c r="I26407" i="11"/>
  <c r="I26408" i="11"/>
  <c r="I26409" i="11"/>
  <c r="I26410" i="11"/>
  <c r="I26411" i="11"/>
  <c r="I26412" i="11"/>
  <c r="I26413" i="11"/>
  <c r="I26414" i="11"/>
  <c r="I26415" i="11"/>
  <c r="I26416" i="11"/>
  <c r="I26417" i="11"/>
  <c r="I26418" i="11"/>
  <c r="I26419" i="11"/>
  <c r="I26420" i="11"/>
  <c r="I26421" i="11"/>
  <c r="I26422" i="11"/>
  <c r="I26423" i="11"/>
  <c r="I26424" i="11"/>
  <c r="I26425" i="11"/>
  <c r="I26426" i="11"/>
  <c r="I26427" i="11"/>
  <c r="I26428" i="11"/>
  <c r="I26429" i="11"/>
  <c r="I26430" i="11"/>
  <c r="I26431" i="11"/>
  <c r="I26432" i="11"/>
  <c r="I26433" i="11"/>
  <c r="I26434" i="11"/>
  <c r="I26435" i="11"/>
  <c r="I26436" i="11"/>
  <c r="I26437" i="11"/>
  <c r="I26438" i="11"/>
  <c r="I26439" i="11"/>
  <c r="I26440" i="11"/>
  <c r="I26441" i="11"/>
  <c r="I26442" i="11"/>
  <c r="I26443" i="11"/>
  <c r="I26444" i="11"/>
  <c r="I26445" i="11"/>
  <c r="I26446" i="11"/>
  <c r="I26447" i="11"/>
  <c r="I26448" i="11"/>
  <c r="I26449" i="11"/>
  <c r="I26450" i="11"/>
  <c r="I26451" i="11"/>
  <c r="I26452" i="11"/>
  <c r="I26453" i="11"/>
  <c r="I26454" i="11"/>
  <c r="I26455" i="11"/>
  <c r="I26456" i="11"/>
  <c r="I26457" i="11"/>
  <c r="I26458" i="11"/>
  <c r="I26459" i="11"/>
  <c r="I26460" i="11"/>
  <c r="I26461" i="11"/>
  <c r="I26462" i="11"/>
  <c r="I26463" i="11"/>
  <c r="I26464" i="11"/>
  <c r="I26465" i="11"/>
  <c r="I26466" i="11"/>
  <c r="I26467" i="11"/>
  <c r="I26468" i="11"/>
  <c r="I26469" i="11"/>
  <c r="I26470" i="11"/>
  <c r="I26471" i="11"/>
  <c r="I26472" i="11"/>
  <c r="I26473" i="11"/>
  <c r="I26474" i="11"/>
  <c r="I26475" i="11"/>
  <c r="I26476" i="11"/>
  <c r="I26477" i="11"/>
  <c r="I26478" i="11"/>
  <c r="I26479" i="11"/>
  <c r="I26480" i="11"/>
  <c r="I26481" i="11"/>
  <c r="I26482" i="11"/>
  <c r="I26483" i="11"/>
  <c r="I26484" i="11"/>
  <c r="I26485" i="11"/>
  <c r="I26486" i="11"/>
  <c r="I26487" i="11"/>
  <c r="I26488" i="11"/>
  <c r="I26489" i="11"/>
  <c r="I26490" i="11"/>
  <c r="I26491" i="11"/>
  <c r="I26492" i="11"/>
  <c r="I26493" i="11"/>
  <c r="I26494" i="11"/>
  <c r="I26495" i="11"/>
  <c r="I26496" i="11"/>
  <c r="I26497" i="11"/>
  <c r="I26498" i="11"/>
  <c r="I26499" i="11"/>
  <c r="I26500" i="11"/>
  <c r="I26501" i="11"/>
  <c r="I26502" i="11"/>
  <c r="I26503" i="11"/>
  <c r="I26504" i="11"/>
  <c r="I26505" i="11"/>
  <c r="I26506" i="11"/>
  <c r="I26507" i="11"/>
  <c r="I26508" i="11"/>
  <c r="I26509" i="11"/>
  <c r="I26510" i="11"/>
  <c r="I26511" i="11"/>
  <c r="I26512" i="11"/>
  <c r="I26513" i="11"/>
  <c r="I26514" i="11"/>
  <c r="I26515" i="11"/>
  <c r="I26516" i="11"/>
  <c r="I26517" i="11"/>
  <c r="I26518" i="11"/>
  <c r="I26519" i="11"/>
  <c r="I26520" i="11"/>
  <c r="I26521" i="11"/>
  <c r="I26522" i="11"/>
  <c r="I26523" i="11"/>
  <c r="I26524" i="11"/>
  <c r="I26525" i="11"/>
  <c r="I26526" i="11"/>
  <c r="I26527" i="11"/>
  <c r="I26528" i="11"/>
  <c r="I26529" i="11"/>
  <c r="I26530" i="11"/>
  <c r="I26531" i="11"/>
  <c r="I26532" i="11"/>
  <c r="I26533" i="11"/>
  <c r="I26534" i="11"/>
  <c r="I26535" i="11"/>
  <c r="I26536" i="11"/>
  <c r="I26537" i="11"/>
  <c r="I26538" i="11"/>
  <c r="I26539" i="11"/>
  <c r="I26540" i="11"/>
  <c r="I26541" i="11"/>
  <c r="I26542" i="11"/>
  <c r="I26543" i="11"/>
  <c r="I26544" i="11"/>
  <c r="I26545" i="11"/>
  <c r="I26546" i="11"/>
  <c r="I26547" i="11"/>
  <c r="I26548" i="11"/>
  <c r="I26549" i="11"/>
  <c r="I26550" i="11"/>
  <c r="I26551" i="11"/>
  <c r="I26552" i="11"/>
  <c r="I26553" i="11"/>
  <c r="I26554" i="11"/>
  <c r="I26555" i="11"/>
  <c r="I26556" i="11"/>
  <c r="I26557" i="11"/>
  <c r="I26558" i="11"/>
  <c r="I26559" i="11"/>
  <c r="I26560" i="11"/>
  <c r="I26561" i="11"/>
  <c r="I26562" i="11"/>
  <c r="I26563" i="11"/>
  <c r="I26564" i="11"/>
  <c r="I26565" i="11"/>
  <c r="I26566" i="11"/>
  <c r="I26567" i="11"/>
  <c r="I26568" i="11"/>
  <c r="I26569" i="11"/>
  <c r="I26570" i="11"/>
  <c r="I26571" i="11"/>
  <c r="I26572" i="11"/>
  <c r="I26573" i="11"/>
  <c r="I26574" i="11"/>
  <c r="I26575" i="11"/>
  <c r="I26576" i="11"/>
  <c r="I26577" i="11"/>
  <c r="I26578" i="11"/>
  <c r="I26579" i="11"/>
  <c r="I26580" i="11"/>
  <c r="I26581" i="11"/>
  <c r="I26582" i="11"/>
  <c r="I26583" i="11"/>
  <c r="I26584" i="11"/>
  <c r="I26585" i="11"/>
  <c r="I26586" i="11"/>
  <c r="I26587" i="11"/>
  <c r="I26588" i="11"/>
  <c r="I26589" i="11"/>
  <c r="I26590" i="11"/>
  <c r="I26591" i="11"/>
  <c r="I26592" i="11"/>
  <c r="I26593" i="11"/>
  <c r="I26594" i="11"/>
  <c r="I26595" i="11"/>
  <c r="I26596" i="11"/>
  <c r="I26597" i="11"/>
  <c r="I26598" i="11"/>
  <c r="I26599" i="11"/>
  <c r="I26600" i="11"/>
  <c r="I26601" i="11"/>
  <c r="I26602" i="11"/>
  <c r="I26603" i="11"/>
  <c r="I26604" i="11"/>
  <c r="I26605" i="11"/>
  <c r="I26606" i="11"/>
  <c r="I26607" i="11"/>
  <c r="I26608" i="11"/>
  <c r="I26609" i="11"/>
  <c r="I26610" i="11"/>
  <c r="I26611" i="11"/>
  <c r="I26612" i="11"/>
  <c r="I26613" i="11"/>
  <c r="I26614" i="11"/>
  <c r="I26615" i="11"/>
  <c r="I26616" i="11"/>
  <c r="I26617" i="11"/>
  <c r="I26618" i="11"/>
  <c r="I26619" i="11"/>
  <c r="I26620" i="11"/>
  <c r="I26621" i="11"/>
  <c r="I26622" i="11"/>
  <c r="I26623" i="11"/>
  <c r="I26624" i="11"/>
  <c r="I26625" i="11"/>
  <c r="I26626" i="11"/>
  <c r="I26627" i="11"/>
  <c r="I26628" i="11"/>
  <c r="I26629" i="11"/>
  <c r="I26630" i="11"/>
  <c r="I26631" i="11"/>
  <c r="I26632" i="11"/>
  <c r="I26633" i="11"/>
  <c r="I26634" i="11"/>
  <c r="I26635" i="11"/>
  <c r="I26636" i="11"/>
  <c r="I26637" i="11"/>
  <c r="I26638" i="11"/>
  <c r="I26639" i="11"/>
  <c r="I26640" i="11"/>
  <c r="I26641" i="11"/>
  <c r="I26642" i="11"/>
  <c r="I26643" i="11"/>
  <c r="I26644" i="11"/>
  <c r="I26645" i="11"/>
  <c r="I26646" i="11"/>
  <c r="I26647" i="11"/>
  <c r="I26648" i="11"/>
  <c r="I26649" i="11"/>
  <c r="I26650" i="11"/>
  <c r="I26651" i="11"/>
  <c r="I26652" i="11"/>
  <c r="I26653" i="11"/>
  <c r="I26654" i="11"/>
  <c r="I26655" i="11"/>
  <c r="I26656" i="11"/>
  <c r="I26657" i="11"/>
  <c r="I26658" i="11"/>
  <c r="I26659" i="11"/>
  <c r="I26660" i="11"/>
  <c r="I26661" i="11"/>
  <c r="I26662" i="11"/>
  <c r="I26663" i="11"/>
  <c r="I26664" i="11"/>
  <c r="I26665" i="11"/>
  <c r="I26666" i="11"/>
  <c r="I26667" i="11"/>
  <c r="I26668" i="11"/>
  <c r="I26669" i="11"/>
  <c r="I26670" i="11"/>
  <c r="I26671" i="11"/>
  <c r="I26672" i="11"/>
  <c r="I26673" i="11"/>
  <c r="I26674" i="11"/>
  <c r="I26675" i="11"/>
  <c r="I26676" i="11"/>
  <c r="I26677" i="11"/>
  <c r="I26678" i="11"/>
  <c r="I26679" i="11"/>
  <c r="I26680" i="11"/>
  <c r="I26681" i="11"/>
  <c r="I26682" i="11"/>
  <c r="I26683" i="11"/>
  <c r="I26684" i="11"/>
  <c r="I26685" i="11"/>
  <c r="I26686" i="11"/>
  <c r="I26687" i="11"/>
  <c r="I26688" i="11"/>
  <c r="I26689" i="11"/>
  <c r="I26690" i="11"/>
  <c r="I26691" i="11"/>
  <c r="I26692" i="11"/>
  <c r="I26693" i="11"/>
  <c r="I26694" i="11"/>
  <c r="I26695" i="11"/>
  <c r="I26696" i="11"/>
  <c r="I26697" i="11"/>
  <c r="I26698" i="11"/>
  <c r="I26699" i="11"/>
  <c r="I26700" i="11"/>
  <c r="I26701" i="11"/>
  <c r="I26702" i="11"/>
  <c r="I26703" i="11"/>
  <c r="I26704" i="11"/>
  <c r="I26705" i="11"/>
  <c r="I26706" i="11"/>
  <c r="I26707" i="11"/>
  <c r="I26708" i="11"/>
  <c r="I26709" i="11"/>
  <c r="I26710" i="11"/>
  <c r="I26711" i="11"/>
  <c r="I26712" i="11"/>
  <c r="I26713" i="11"/>
  <c r="I26714" i="11"/>
  <c r="I26715" i="11"/>
  <c r="I26716" i="11"/>
  <c r="I26717" i="11"/>
  <c r="I26718" i="11"/>
  <c r="I26719" i="11"/>
  <c r="I26720" i="11"/>
  <c r="I26721" i="11"/>
  <c r="I26722" i="11"/>
  <c r="I26723" i="11"/>
  <c r="I26724" i="11"/>
  <c r="I26725" i="11"/>
  <c r="I26726" i="11"/>
  <c r="I26727" i="11"/>
  <c r="I26728" i="11"/>
  <c r="I26729" i="11"/>
  <c r="I26730" i="11"/>
  <c r="I26731" i="11"/>
  <c r="I26732" i="11"/>
  <c r="I26733" i="11"/>
  <c r="I26734" i="11"/>
  <c r="I26735" i="11"/>
  <c r="I26736" i="11"/>
  <c r="I26737" i="11"/>
  <c r="I26738" i="11"/>
  <c r="I26739" i="11"/>
  <c r="I26740" i="11"/>
  <c r="I26741" i="11"/>
  <c r="I26742" i="11"/>
  <c r="I26743" i="11"/>
  <c r="I26744" i="11"/>
  <c r="I26745" i="11"/>
  <c r="I26746" i="11"/>
  <c r="I26747" i="11"/>
  <c r="I26748" i="11"/>
  <c r="I26749" i="11"/>
  <c r="I26750" i="11"/>
  <c r="I26751" i="11"/>
  <c r="I26752" i="11"/>
  <c r="I26753" i="11"/>
  <c r="I26754" i="11"/>
  <c r="I26755" i="11"/>
  <c r="I26756" i="11"/>
  <c r="I26757" i="11"/>
  <c r="I26758" i="11"/>
  <c r="I26759" i="11"/>
  <c r="I26760" i="11"/>
  <c r="I26761" i="11"/>
  <c r="I26762" i="11"/>
  <c r="I26763" i="11"/>
  <c r="I26764" i="11"/>
  <c r="I26765" i="11"/>
  <c r="I26766" i="11"/>
  <c r="I26767" i="11"/>
  <c r="I26768" i="11"/>
  <c r="I26769" i="11"/>
  <c r="I26770" i="11"/>
  <c r="I26771" i="11"/>
  <c r="I26772" i="11"/>
  <c r="I26773" i="11"/>
  <c r="I26774" i="11"/>
  <c r="I26775" i="11"/>
  <c r="I26776" i="11"/>
  <c r="I26777" i="11"/>
  <c r="I26778" i="11"/>
  <c r="I26779" i="11"/>
  <c r="I26780" i="11"/>
  <c r="I26781" i="11"/>
  <c r="I26782" i="11"/>
  <c r="I26783" i="11"/>
  <c r="I26784" i="11"/>
  <c r="I26785" i="11"/>
  <c r="I26786" i="11"/>
  <c r="I26787" i="11"/>
  <c r="I26788" i="11"/>
  <c r="I26789" i="11"/>
  <c r="I26790" i="11"/>
  <c r="I26791" i="11"/>
  <c r="I26792" i="11"/>
  <c r="I26793" i="11"/>
  <c r="I26794" i="11"/>
  <c r="I26795" i="11"/>
  <c r="I26796" i="11"/>
  <c r="I26797" i="11"/>
  <c r="I26798" i="11"/>
  <c r="I26799" i="11"/>
  <c r="I26800" i="11"/>
  <c r="I26801" i="11"/>
  <c r="I26802" i="11"/>
  <c r="I26803" i="11"/>
  <c r="I26804" i="11"/>
  <c r="I26805" i="11"/>
  <c r="I26806" i="11"/>
  <c r="I26807" i="11"/>
  <c r="I26808" i="11"/>
  <c r="I26809" i="11"/>
  <c r="I26810" i="11"/>
  <c r="I26811" i="11"/>
  <c r="I26812" i="11"/>
  <c r="I26813" i="11"/>
  <c r="I26814" i="11"/>
  <c r="I26815" i="11"/>
  <c r="I26816" i="11"/>
  <c r="I26817" i="11"/>
  <c r="I26818" i="11"/>
  <c r="I26819" i="11"/>
  <c r="I26820" i="11"/>
  <c r="I26821" i="11"/>
  <c r="I26822" i="11"/>
  <c r="I26823" i="11"/>
  <c r="I26824" i="11"/>
  <c r="I26825" i="11"/>
  <c r="I26826" i="11"/>
  <c r="I26827" i="11"/>
  <c r="I26828" i="11"/>
  <c r="I26829" i="11"/>
  <c r="I26830" i="11"/>
  <c r="I26831" i="11"/>
  <c r="I26832" i="11"/>
  <c r="I26833" i="11"/>
  <c r="I26834" i="11"/>
  <c r="I26835" i="11"/>
  <c r="I26836" i="11"/>
  <c r="I26837" i="11"/>
  <c r="I26838" i="11"/>
  <c r="I26839" i="11"/>
  <c r="I26840" i="11"/>
  <c r="I26841" i="11"/>
  <c r="I26842" i="11"/>
  <c r="I26843" i="11"/>
  <c r="I26844" i="11"/>
  <c r="I26845" i="11"/>
  <c r="I26846" i="11"/>
  <c r="I26847" i="11"/>
  <c r="I26848" i="11"/>
  <c r="I26849" i="11"/>
  <c r="I26850" i="11"/>
  <c r="I26851" i="11"/>
  <c r="I26852" i="11"/>
  <c r="I26853" i="11"/>
  <c r="I26854" i="11"/>
  <c r="I26855" i="11"/>
  <c r="I26856" i="11"/>
  <c r="I26857" i="11"/>
  <c r="I26858" i="11"/>
  <c r="I26859" i="11"/>
  <c r="I26860" i="11"/>
  <c r="I26861" i="11"/>
  <c r="I26862" i="11"/>
  <c r="I26863" i="11"/>
  <c r="I26864" i="11"/>
  <c r="I26865" i="11"/>
  <c r="I26866" i="11"/>
  <c r="I26867" i="11"/>
  <c r="I26868" i="11"/>
  <c r="I26869" i="11"/>
  <c r="I26870" i="11"/>
  <c r="I26871" i="11"/>
  <c r="I26872" i="11"/>
  <c r="I26873" i="11"/>
  <c r="I26874" i="11"/>
  <c r="I26875" i="11"/>
  <c r="I26876" i="11"/>
  <c r="I26877" i="11"/>
  <c r="I26878" i="11"/>
  <c r="I26879" i="11"/>
  <c r="I26880" i="11"/>
  <c r="I26881" i="11"/>
  <c r="I26882" i="11"/>
  <c r="I26883" i="11"/>
  <c r="I26884" i="11"/>
  <c r="I26885" i="11"/>
  <c r="I26886" i="11"/>
  <c r="I26887" i="11"/>
  <c r="I26888" i="11"/>
  <c r="I26889" i="11"/>
  <c r="I26890" i="11"/>
  <c r="I26891" i="11"/>
  <c r="I26892" i="11"/>
  <c r="I26893" i="11"/>
  <c r="I26894" i="11"/>
  <c r="I26895" i="11"/>
  <c r="I26896" i="11"/>
  <c r="I26897" i="11"/>
  <c r="I26898" i="11"/>
  <c r="I26899" i="11"/>
  <c r="I26900" i="11"/>
  <c r="I26901" i="11"/>
  <c r="I26902" i="11"/>
  <c r="I26903" i="11"/>
  <c r="I26904" i="11"/>
  <c r="I26905" i="11"/>
  <c r="I26906" i="11"/>
  <c r="I26907" i="11"/>
  <c r="I26908" i="11"/>
  <c r="I26909" i="11"/>
  <c r="I26910" i="11"/>
  <c r="I26911" i="11"/>
  <c r="I26912" i="11"/>
  <c r="I26913" i="11"/>
  <c r="I26914" i="11"/>
  <c r="I26915" i="11"/>
  <c r="I26916" i="11"/>
  <c r="I26917" i="11"/>
  <c r="I26918" i="11"/>
  <c r="I26919" i="11"/>
  <c r="I26920" i="11"/>
  <c r="I26921" i="11"/>
  <c r="I26922" i="11"/>
  <c r="I26923" i="11"/>
  <c r="I26924" i="11"/>
  <c r="I26925" i="11"/>
  <c r="I26926" i="11"/>
  <c r="I26927" i="11"/>
  <c r="I26928" i="11"/>
  <c r="I26929" i="11"/>
  <c r="I26930" i="11"/>
  <c r="I26931" i="11"/>
  <c r="I26932" i="11"/>
  <c r="I26933" i="11"/>
  <c r="I26934" i="11"/>
  <c r="I26935" i="11"/>
  <c r="I26936" i="11"/>
  <c r="I26937" i="11"/>
  <c r="I26938" i="11"/>
  <c r="I26939" i="11"/>
  <c r="I26940" i="11"/>
  <c r="I26941" i="11"/>
  <c r="I26942" i="11"/>
  <c r="I26943" i="11"/>
  <c r="I26944" i="11"/>
  <c r="I26945" i="11"/>
  <c r="I26946" i="11"/>
  <c r="I26947" i="11"/>
  <c r="I26948" i="11"/>
  <c r="I26949" i="11"/>
  <c r="I26950" i="11"/>
  <c r="I26951" i="11"/>
  <c r="I26952" i="11"/>
  <c r="I26953" i="11"/>
  <c r="I26954" i="11"/>
  <c r="I26955" i="11"/>
  <c r="I26956" i="11"/>
  <c r="I26957" i="11"/>
  <c r="I26958" i="11"/>
  <c r="I26959" i="11"/>
  <c r="I26960" i="11"/>
  <c r="I26961" i="11"/>
  <c r="I26962" i="11"/>
  <c r="I26963" i="11"/>
  <c r="I26964" i="11"/>
  <c r="I26965" i="11"/>
  <c r="I26966" i="11"/>
  <c r="I26967" i="11"/>
  <c r="I26968" i="11"/>
  <c r="I26969" i="11"/>
  <c r="I26970" i="11"/>
  <c r="I26971" i="11"/>
  <c r="I26972" i="11"/>
  <c r="I26973" i="11"/>
  <c r="I26974" i="11"/>
  <c r="I26975" i="11"/>
  <c r="I26976" i="11"/>
  <c r="I26977" i="11"/>
  <c r="I26978" i="11"/>
  <c r="I26979" i="11"/>
  <c r="I26980" i="11"/>
  <c r="I26981" i="11"/>
  <c r="I26982" i="11"/>
  <c r="I26983" i="11"/>
  <c r="I26984" i="11"/>
  <c r="I26985" i="11"/>
  <c r="I26986" i="11"/>
  <c r="I26987" i="11"/>
  <c r="I26988" i="11"/>
  <c r="I26989" i="11"/>
  <c r="I26990" i="11"/>
  <c r="I26991" i="11"/>
  <c r="I26992" i="11"/>
  <c r="I26993" i="11"/>
  <c r="I26994" i="11"/>
  <c r="I26995" i="11"/>
  <c r="I26996" i="11"/>
  <c r="I26997" i="11"/>
  <c r="I26998" i="11"/>
  <c r="I26999" i="11"/>
  <c r="I27000" i="11"/>
  <c r="I27001" i="11"/>
  <c r="I27002" i="11"/>
  <c r="I27003" i="11"/>
  <c r="I27004" i="11"/>
  <c r="I27005" i="11"/>
  <c r="I27006" i="11"/>
  <c r="I27007" i="11"/>
  <c r="I27008" i="11"/>
  <c r="I27009" i="11"/>
  <c r="I27010" i="11"/>
  <c r="I27011" i="11"/>
  <c r="I27012" i="11"/>
  <c r="I27013" i="11"/>
  <c r="I27014" i="11"/>
  <c r="I27015" i="11"/>
  <c r="I27016" i="11"/>
  <c r="I27017" i="11"/>
  <c r="I27018" i="11"/>
  <c r="I27019" i="11"/>
  <c r="I27020" i="11"/>
  <c r="I27021" i="11"/>
  <c r="I27022" i="11"/>
  <c r="I27023" i="11"/>
  <c r="I27024" i="11"/>
  <c r="I27025" i="11"/>
  <c r="I27026" i="11"/>
  <c r="I27027" i="11"/>
  <c r="I27028" i="11"/>
  <c r="I27029" i="11"/>
  <c r="I27030" i="11"/>
  <c r="I27031" i="11"/>
  <c r="I27032" i="11"/>
  <c r="I27033" i="11"/>
  <c r="I27034" i="11"/>
  <c r="I27035" i="11"/>
  <c r="I27036" i="11"/>
  <c r="I27037" i="11"/>
  <c r="I27038" i="11"/>
  <c r="I27039" i="11"/>
  <c r="I27040" i="11"/>
  <c r="I27041" i="11"/>
  <c r="I27042" i="11"/>
  <c r="I27043" i="11"/>
  <c r="I27044" i="11"/>
  <c r="I27045" i="11"/>
  <c r="I27046" i="11"/>
  <c r="I27047" i="11"/>
  <c r="I27048" i="11"/>
  <c r="I27049" i="11"/>
  <c r="I27050" i="11"/>
  <c r="I27051" i="11"/>
  <c r="I27052" i="11"/>
  <c r="I27053" i="11"/>
  <c r="I27054" i="11"/>
  <c r="I27055" i="11"/>
  <c r="I27056" i="11"/>
  <c r="I27057" i="11"/>
  <c r="I27058" i="11"/>
  <c r="I27059" i="11"/>
  <c r="I27060" i="11"/>
  <c r="I27061" i="11"/>
  <c r="I27062" i="11"/>
  <c r="I27063" i="11"/>
  <c r="I27064" i="11"/>
  <c r="I27065" i="11"/>
  <c r="I27066" i="11"/>
  <c r="I27067" i="11"/>
  <c r="I27068" i="11"/>
  <c r="I27069" i="11"/>
  <c r="I27070" i="11"/>
  <c r="I27071" i="11"/>
  <c r="I27072" i="11"/>
  <c r="I27073" i="11"/>
  <c r="I27074" i="11"/>
  <c r="I27075" i="11"/>
  <c r="I27076" i="11"/>
  <c r="I27077" i="11"/>
  <c r="I27078" i="11"/>
  <c r="I27079" i="11"/>
  <c r="I27080" i="11"/>
  <c r="I27081" i="11"/>
  <c r="I27082" i="11"/>
  <c r="I27083" i="11"/>
  <c r="I27084" i="11"/>
  <c r="I27085" i="11"/>
  <c r="I27086" i="11"/>
  <c r="I27087" i="11"/>
  <c r="I27088" i="11"/>
  <c r="I27089" i="11"/>
  <c r="I27090" i="11"/>
  <c r="I27091" i="11"/>
  <c r="I27092" i="11"/>
  <c r="I27093" i="11"/>
  <c r="I27094" i="11"/>
  <c r="I27095" i="11"/>
  <c r="I27096" i="11"/>
  <c r="I27097" i="11"/>
  <c r="I27098" i="11"/>
  <c r="I27099" i="11"/>
  <c r="I27100" i="11"/>
  <c r="I27101" i="11"/>
  <c r="I27102" i="11"/>
  <c r="I27103" i="11"/>
  <c r="I27104" i="11"/>
  <c r="I27105" i="11"/>
  <c r="I27106" i="11"/>
  <c r="I27107" i="11"/>
  <c r="I27108" i="11"/>
  <c r="I27109" i="11"/>
  <c r="I27110" i="11"/>
  <c r="I27111" i="11"/>
  <c r="I27112" i="11"/>
  <c r="I27113" i="11"/>
  <c r="I27114" i="11"/>
  <c r="I27115" i="11"/>
  <c r="I27116" i="11"/>
  <c r="I27117" i="11"/>
  <c r="I27118" i="11"/>
  <c r="I27119" i="11"/>
  <c r="I27120" i="11"/>
  <c r="I27121" i="11"/>
  <c r="I27122" i="11"/>
  <c r="I27123" i="11"/>
  <c r="I27124" i="11"/>
  <c r="I27125" i="11"/>
  <c r="I27126" i="11"/>
  <c r="I27127" i="11"/>
  <c r="I27128" i="11"/>
  <c r="I27129" i="11"/>
  <c r="I27130" i="11"/>
  <c r="I27131" i="11"/>
  <c r="I27132" i="11"/>
  <c r="I27133" i="11"/>
  <c r="I27134" i="11"/>
  <c r="I27135" i="11"/>
  <c r="I27136" i="11"/>
  <c r="I27137" i="11"/>
  <c r="I27138" i="11"/>
  <c r="I27139" i="11"/>
  <c r="I27140" i="11"/>
  <c r="I27141" i="11"/>
  <c r="I27142" i="11"/>
  <c r="I27143" i="11"/>
  <c r="I27144" i="11"/>
  <c r="I27145" i="11"/>
  <c r="I27146" i="11"/>
  <c r="I27147" i="11"/>
  <c r="I27148" i="11"/>
  <c r="I27149" i="11"/>
  <c r="I27150" i="11"/>
  <c r="I27151" i="11"/>
  <c r="I27152" i="11"/>
  <c r="I27153" i="11"/>
  <c r="I27154" i="11"/>
  <c r="I27155" i="11"/>
  <c r="I27156" i="11"/>
  <c r="I27157" i="11"/>
  <c r="I27158" i="11"/>
  <c r="I27159" i="11"/>
  <c r="I27160" i="11"/>
  <c r="I27161" i="11"/>
  <c r="I27162" i="11"/>
  <c r="I27163" i="11"/>
  <c r="I27164" i="11"/>
  <c r="I27165" i="11"/>
  <c r="I27166" i="11"/>
  <c r="I27167" i="11"/>
  <c r="I27168" i="11"/>
  <c r="I27169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3926" i="11"/>
  <c r="H3927" i="1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4997" i="11"/>
  <c r="H4998" i="11"/>
  <c r="H4999" i="11"/>
  <c r="H5000" i="11"/>
  <c r="H5001" i="11"/>
  <c r="H5002" i="11"/>
  <c r="H5003" i="11"/>
  <c r="H5004" i="11"/>
  <c r="H5005" i="11"/>
  <c r="H5006" i="11"/>
  <c r="H5007" i="11"/>
  <c r="H5008" i="11"/>
  <c r="H5009" i="11"/>
  <c r="H5010" i="11"/>
  <c r="H5011" i="11"/>
  <c r="H5012" i="11"/>
  <c r="H5013" i="11"/>
  <c r="H5014" i="11"/>
  <c r="H5015" i="11"/>
  <c r="H5016" i="11"/>
  <c r="H5017" i="11"/>
  <c r="H5018" i="11"/>
  <c r="H5019" i="11"/>
  <c r="H5020" i="11"/>
  <c r="H5021" i="11"/>
  <c r="H5022" i="11"/>
  <c r="H5023" i="11"/>
  <c r="H5024" i="11"/>
  <c r="H5025" i="11"/>
  <c r="H5026" i="11"/>
  <c r="H5027" i="11"/>
  <c r="H5028" i="11"/>
  <c r="H5029" i="11"/>
  <c r="H5030" i="11"/>
  <c r="H5031" i="11"/>
  <c r="H5032" i="11"/>
  <c r="H5033" i="11"/>
  <c r="H5034" i="11"/>
  <c r="H5035" i="11"/>
  <c r="H5036" i="11"/>
  <c r="H5037" i="11"/>
  <c r="H5038" i="11"/>
  <c r="H5039" i="11"/>
  <c r="H5040" i="11"/>
  <c r="H5041" i="11"/>
  <c r="H5042" i="11"/>
  <c r="H5043" i="11"/>
  <c r="H5044" i="11"/>
  <c r="H5045" i="11"/>
  <c r="H5046" i="11"/>
  <c r="H5047" i="11"/>
  <c r="H5048" i="11"/>
  <c r="H5049" i="11"/>
  <c r="H5050" i="11"/>
  <c r="H5051" i="11"/>
  <c r="H5052" i="11"/>
  <c r="H5053" i="11"/>
  <c r="H5054" i="11"/>
  <c r="H5055" i="11"/>
  <c r="H5056" i="11"/>
  <c r="H5057" i="11"/>
  <c r="H5058" i="11"/>
  <c r="H5059" i="11"/>
  <c r="H5060" i="11"/>
  <c r="H5061" i="11"/>
  <c r="H5062" i="11"/>
  <c r="H5063" i="11"/>
  <c r="H5064" i="11"/>
  <c r="H5065" i="11"/>
  <c r="H5066" i="11"/>
  <c r="H5067" i="11"/>
  <c r="H5068" i="11"/>
  <c r="H5069" i="11"/>
  <c r="H5070" i="11"/>
  <c r="H5071" i="11"/>
  <c r="H5072" i="11"/>
  <c r="H5073" i="11"/>
  <c r="H5074" i="11"/>
  <c r="H5075" i="11"/>
  <c r="H5076" i="11"/>
  <c r="H5077" i="11"/>
  <c r="H5078" i="11"/>
  <c r="H5079" i="11"/>
  <c r="H5080" i="11"/>
  <c r="H5081" i="11"/>
  <c r="H5082" i="11"/>
  <c r="H5083" i="11"/>
  <c r="H5084" i="11"/>
  <c r="H5085" i="11"/>
  <c r="H5086" i="11"/>
  <c r="H5087" i="11"/>
  <c r="H5088" i="11"/>
  <c r="H5089" i="11"/>
  <c r="H5090" i="11"/>
  <c r="H5091" i="11"/>
  <c r="H5092" i="11"/>
  <c r="H5093" i="11"/>
  <c r="H5094" i="11"/>
  <c r="H5095" i="11"/>
  <c r="H5096" i="11"/>
  <c r="H5097" i="11"/>
  <c r="H5098" i="11"/>
  <c r="H5099" i="11"/>
  <c r="H5100" i="11"/>
  <c r="H5101" i="11"/>
  <c r="H5102" i="11"/>
  <c r="H5103" i="11"/>
  <c r="H5104" i="11"/>
  <c r="H5105" i="11"/>
  <c r="H5106" i="11"/>
  <c r="H5107" i="11"/>
  <c r="H5108" i="11"/>
  <c r="H5109" i="11"/>
  <c r="H5110" i="11"/>
  <c r="H5111" i="11"/>
  <c r="H5112" i="11"/>
  <c r="H5113" i="11"/>
  <c r="H5114" i="11"/>
  <c r="H5115" i="11"/>
  <c r="H5116" i="11"/>
  <c r="H5117" i="11"/>
  <c r="H5118" i="11"/>
  <c r="H5119" i="11"/>
  <c r="H5120" i="11"/>
  <c r="H5121" i="11"/>
  <c r="H5122" i="11"/>
  <c r="H5123" i="11"/>
  <c r="H5124" i="11"/>
  <c r="H5125" i="11"/>
  <c r="H5126" i="11"/>
  <c r="H5127" i="11"/>
  <c r="H5128" i="11"/>
  <c r="H5129" i="11"/>
  <c r="H5130" i="11"/>
  <c r="H5131" i="11"/>
  <c r="H5132" i="11"/>
  <c r="H5133" i="11"/>
  <c r="H5134" i="11"/>
  <c r="H5135" i="11"/>
  <c r="H5136" i="11"/>
  <c r="H5137" i="11"/>
  <c r="H5138" i="11"/>
  <c r="H5139" i="11"/>
  <c r="H5140" i="11"/>
  <c r="H5141" i="11"/>
  <c r="H5142" i="11"/>
  <c r="H5143" i="11"/>
  <c r="H5144" i="11"/>
  <c r="H5145" i="11"/>
  <c r="H5146" i="11"/>
  <c r="H5147" i="11"/>
  <c r="H5148" i="11"/>
  <c r="H5149" i="11"/>
  <c r="H5150" i="11"/>
  <c r="H5151" i="11"/>
  <c r="H5152" i="11"/>
  <c r="H5153" i="11"/>
  <c r="H5154" i="11"/>
  <c r="H5155" i="11"/>
  <c r="H5156" i="11"/>
  <c r="H5157" i="11"/>
  <c r="H5158" i="11"/>
  <c r="H5159" i="11"/>
  <c r="H5160" i="11"/>
  <c r="H5161" i="11"/>
  <c r="H5162" i="11"/>
  <c r="H5163" i="11"/>
  <c r="H5164" i="11"/>
  <c r="H5165" i="11"/>
  <c r="H5166" i="11"/>
  <c r="H5167" i="11"/>
  <c r="H5168" i="11"/>
  <c r="H5169" i="11"/>
  <c r="H5170" i="11"/>
  <c r="H5171" i="11"/>
  <c r="H5172" i="11"/>
  <c r="H5173" i="11"/>
  <c r="H5174" i="11"/>
  <c r="H5175" i="11"/>
  <c r="H5176" i="11"/>
  <c r="H5177" i="11"/>
  <c r="H5178" i="11"/>
  <c r="H5179" i="11"/>
  <c r="H5180" i="11"/>
  <c r="H5181" i="11"/>
  <c r="H5182" i="11"/>
  <c r="H5183" i="11"/>
  <c r="H5184" i="11"/>
  <c r="H5185" i="11"/>
  <c r="H5186" i="11"/>
  <c r="H5187" i="11"/>
  <c r="H5188" i="11"/>
  <c r="H5189" i="11"/>
  <c r="H5190" i="11"/>
  <c r="H5191" i="11"/>
  <c r="H5192" i="11"/>
  <c r="H5193" i="11"/>
  <c r="H5194" i="11"/>
  <c r="H5195" i="11"/>
  <c r="H5196" i="11"/>
  <c r="H5197" i="11"/>
  <c r="H5198" i="11"/>
  <c r="H5199" i="11"/>
  <c r="H5200" i="11"/>
  <c r="H5201" i="11"/>
  <c r="H5202" i="11"/>
  <c r="H5203" i="11"/>
  <c r="H5204" i="11"/>
  <c r="H5205" i="11"/>
  <c r="H5206" i="11"/>
  <c r="H5207" i="11"/>
  <c r="H5208" i="11"/>
  <c r="H5209" i="11"/>
  <c r="H5210" i="11"/>
  <c r="H5211" i="11"/>
  <c r="H5212" i="11"/>
  <c r="H5213" i="11"/>
  <c r="H5214" i="11"/>
  <c r="H5215" i="11"/>
  <c r="H5216" i="11"/>
  <c r="H5217" i="11"/>
  <c r="H5218" i="11"/>
  <c r="H5219" i="11"/>
  <c r="H5220" i="11"/>
  <c r="H5221" i="11"/>
  <c r="H5222" i="11"/>
  <c r="H5223" i="11"/>
  <c r="H5224" i="11"/>
  <c r="H5225" i="11"/>
  <c r="H5226" i="11"/>
  <c r="H5227" i="11"/>
  <c r="H5228" i="11"/>
  <c r="H5229" i="11"/>
  <c r="H5230" i="11"/>
  <c r="H5231" i="11"/>
  <c r="H5232" i="11"/>
  <c r="H5233" i="11"/>
  <c r="H5234" i="11"/>
  <c r="H5235" i="11"/>
  <c r="H5236" i="11"/>
  <c r="H5237" i="11"/>
  <c r="H5238" i="11"/>
  <c r="H5239" i="11"/>
  <c r="H5240" i="11"/>
  <c r="H5241" i="11"/>
  <c r="H5242" i="11"/>
  <c r="H5243" i="11"/>
  <c r="H5244" i="11"/>
  <c r="H5245" i="11"/>
  <c r="H5246" i="11"/>
  <c r="H5247" i="11"/>
  <c r="H5248" i="11"/>
  <c r="H5249" i="11"/>
  <c r="H5250" i="11"/>
  <c r="H5251" i="11"/>
  <c r="H5252" i="11"/>
  <c r="H5253" i="11"/>
  <c r="H5254" i="11"/>
  <c r="H5255" i="11"/>
  <c r="H5256" i="11"/>
  <c r="H5257" i="11"/>
  <c r="H5258" i="11"/>
  <c r="H5259" i="11"/>
  <c r="H5260" i="11"/>
  <c r="H5261" i="11"/>
  <c r="H5262" i="11"/>
  <c r="H5263" i="11"/>
  <c r="H5264" i="11"/>
  <c r="H5265" i="11"/>
  <c r="H5266" i="11"/>
  <c r="H5267" i="11"/>
  <c r="H5268" i="11"/>
  <c r="H5269" i="11"/>
  <c r="H5270" i="11"/>
  <c r="H5271" i="11"/>
  <c r="H5272" i="11"/>
  <c r="H5273" i="11"/>
  <c r="H5274" i="11"/>
  <c r="H5275" i="11"/>
  <c r="H5276" i="11"/>
  <c r="H5277" i="11"/>
  <c r="H5278" i="11"/>
  <c r="H5279" i="11"/>
  <c r="H5280" i="11"/>
  <c r="H5281" i="11"/>
  <c r="H5282" i="11"/>
  <c r="H5283" i="11"/>
  <c r="H5284" i="11"/>
  <c r="H5285" i="11"/>
  <c r="H5286" i="11"/>
  <c r="H5287" i="11"/>
  <c r="H5288" i="11"/>
  <c r="H5289" i="11"/>
  <c r="H5290" i="11"/>
  <c r="H5291" i="11"/>
  <c r="H5292" i="11"/>
  <c r="H5293" i="11"/>
  <c r="H5294" i="11"/>
  <c r="H5295" i="11"/>
  <c r="H5296" i="11"/>
  <c r="H5297" i="11"/>
  <c r="H5298" i="11"/>
  <c r="H5299" i="11"/>
  <c r="H5300" i="11"/>
  <c r="H5301" i="11"/>
  <c r="H5302" i="11"/>
  <c r="H5303" i="11"/>
  <c r="H5304" i="11"/>
  <c r="H5305" i="11"/>
  <c r="H5306" i="11"/>
  <c r="H5307" i="11"/>
  <c r="H5308" i="11"/>
  <c r="H5309" i="11"/>
  <c r="H5310" i="11"/>
  <c r="H5311" i="11"/>
  <c r="H5312" i="11"/>
  <c r="H5313" i="11"/>
  <c r="H5314" i="11"/>
  <c r="H5315" i="11"/>
  <c r="H5316" i="11"/>
  <c r="H5317" i="11"/>
  <c r="H5318" i="11"/>
  <c r="H5319" i="11"/>
  <c r="H5320" i="11"/>
  <c r="H5321" i="11"/>
  <c r="H5322" i="11"/>
  <c r="H5323" i="11"/>
  <c r="H5324" i="11"/>
  <c r="H5325" i="11"/>
  <c r="H5326" i="11"/>
  <c r="H5327" i="11"/>
  <c r="H5328" i="11"/>
  <c r="H5329" i="11"/>
  <c r="H5330" i="11"/>
  <c r="H5331" i="11"/>
  <c r="H5332" i="11"/>
  <c r="H5333" i="11"/>
  <c r="H5334" i="11"/>
  <c r="H5335" i="11"/>
  <c r="H5336" i="11"/>
  <c r="H5337" i="11"/>
  <c r="H5338" i="11"/>
  <c r="H5339" i="11"/>
  <c r="H5340" i="11"/>
  <c r="H5341" i="11"/>
  <c r="H5342" i="11"/>
  <c r="H5343" i="11"/>
  <c r="H5344" i="11"/>
  <c r="H5345" i="11"/>
  <c r="H5346" i="11"/>
  <c r="H5347" i="11"/>
  <c r="H5348" i="11"/>
  <c r="H5349" i="11"/>
  <c r="H5350" i="11"/>
  <c r="H5351" i="11"/>
  <c r="H5352" i="11"/>
  <c r="H5353" i="11"/>
  <c r="H5354" i="11"/>
  <c r="H5355" i="11"/>
  <c r="H5356" i="11"/>
  <c r="H5357" i="11"/>
  <c r="H5358" i="11"/>
  <c r="H5359" i="11"/>
  <c r="H5360" i="11"/>
  <c r="H5361" i="11"/>
  <c r="H5362" i="11"/>
  <c r="H5363" i="11"/>
  <c r="H5364" i="11"/>
  <c r="H5365" i="11"/>
  <c r="H5366" i="11"/>
  <c r="H5367" i="11"/>
  <c r="H5368" i="11"/>
  <c r="H5369" i="11"/>
  <c r="H5370" i="11"/>
  <c r="H5371" i="11"/>
  <c r="H5372" i="11"/>
  <c r="H5373" i="11"/>
  <c r="H5374" i="11"/>
  <c r="H5375" i="11"/>
  <c r="H5376" i="11"/>
  <c r="H5377" i="11"/>
  <c r="H5378" i="11"/>
  <c r="H5379" i="11"/>
  <c r="H5380" i="11"/>
  <c r="H5381" i="11"/>
  <c r="H5382" i="11"/>
  <c r="H5383" i="11"/>
  <c r="H5384" i="11"/>
  <c r="H5385" i="11"/>
  <c r="H5386" i="11"/>
  <c r="H5387" i="11"/>
  <c r="H5388" i="11"/>
  <c r="H5389" i="11"/>
  <c r="H5390" i="11"/>
  <c r="H5391" i="11"/>
  <c r="H5392" i="11"/>
  <c r="H5393" i="11"/>
  <c r="H5394" i="11"/>
  <c r="H5395" i="11"/>
  <c r="H5396" i="11"/>
  <c r="H5397" i="11"/>
  <c r="H5398" i="11"/>
  <c r="H5399" i="11"/>
  <c r="H5400" i="11"/>
  <c r="H5401" i="11"/>
  <c r="H5402" i="11"/>
  <c r="H5403" i="11"/>
  <c r="H5404" i="11"/>
  <c r="H5405" i="11"/>
  <c r="H5406" i="11"/>
  <c r="H5407" i="11"/>
  <c r="H5408" i="11"/>
  <c r="H5409" i="11"/>
  <c r="H5410" i="11"/>
  <c r="H5411" i="11"/>
  <c r="H5412" i="11"/>
  <c r="H5413" i="11"/>
  <c r="H5414" i="11"/>
  <c r="H5415" i="11"/>
  <c r="H5416" i="11"/>
  <c r="H5417" i="11"/>
  <c r="H5418" i="11"/>
  <c r="H5419" i="11"/>
  <c r="H5420" i="11"/>
  <c r="H5421" i="11"/>
  <c r="H5422" i="11"/>
  <c r="H5423" i="11"/>
  <c r="H5424" i="11"/>
  <c r="H5425" i="11"/>
  <c r="H5426" i="11"/>
  <c r="H5427" i="11"/>
  <c r="H5428" i="11"/>
  <c r="H5429" i="11"/>
  <c r="H5430" i="11"/>
  <c r="H5431" i="11"/>
  <c r="H5432" i="11"/>
  <c r="H5433" i="11"/>
  <c r="H5434" i="11"/>
  <c r="H5435" i="11"/>
  <c r="H5436" i="11"/>
  <c r="H5437" i="11"/>
  <c r="H5438" i="11"/>
  <c r="H5439" i="11"/>
  <c r="H5440" i="11"/>
  <c r="H5441" i="11"/>
  <c r="H5442" i="11"/>
  <c r="H5443" i="11"/>
  <c r="H5444" i="11"/>
  <c r="H5445" i="11"/>
  <c r="H5446" i="11"/>
  <c r="H5447" i="11"/>
  <c r="H5448" i="11"/>
  <c r="H5449" i="11"/>
  <c r="H5450" i="11"/>
  <c r="H5451" i="11"/>
  <c r="H5452" i="11"/>
  <c r="H5453" i="11"/>
  <c r="H5454" i="11"/>
  <c r="H5455" i="11"/>
  <c r="H5456" i="11"/>
  <c r="H5457" i="11"/>
  <c r="H5458" i="11"/>
  <c r="H5459" i="11"/>
  <c r="H5460" i="11"/>
  <c r="H5461" i="11"/>
  <c r="H5462" i="11"/>
  <c r="H5463" i="11"/>
  <c r="H5464" i="11"/>
  <c r="H5465" i="11"/>
  <c r="H5466" i="11"/>
  <c r="H5467" i="11"/>
  <c r="H5468" i="11"/>
  <c r="H5469" i="11"/>
  <c r="H5470" i="11"/>
  <c r="H5471" i="11"/>
  <c r="H5472" i="11"/>
  <c r="H5473" i="11"/>
  <c r="H5474" i="11"/>
  <c r="H5475" i="11"/>
  <c r="H5476" i="11"/>
  <c r="H5477" i="11"/>
  <c r="H5478" i="11"/>
  <c r="H5479" i="11"/>
  <c r="H5480" i="11"/>
  <c r="H5481" i="11"/>
  <c r="H5482" i="11"/>
  <c r="H5483" i="11"/>
  <c r="H5484" i="11"/>
  <c r="H5485" i="11"/>
  <c r="H5486" i="11"/>
  <c r="H5487" i="11"/>
  <c r="H5488" i="11"/>
  <c r="H5489" i="11"/>
  <c r="H5490" i="11"/>
  <c r="H5491" i="11"/>
  <c r="H5492" i="11"/>
  <c r="H5493" i="11"/>
  <c r="H5494" i="11"/>
  <c r="H5495" i="11"/>
  <c r="H5496" i="11"/>
  <c r="H5497" i="11"/>
  <c r="H5498" i="11"/>
  <c r="H5499" i="11"/>
  <c r="H5500" i="11"/>
  <c r="H5501" i="11"/>
  <c r="H5502" i="11"/>
  <c r="H5503" i="11"/>
  <c r="H5504" i="11"/>
  <c r="H5505" i="11"/>
  <c r="H5506" i="11"/>
  <c r="H5507" i="11"/>
  <c r="H5508" i="11"/>
  <c r="H5509" i="11"/>
  <c r="H5510" i="11"/>
  <c r="H5511" i="11"/>
  <c r="H5512" i="11"/>
  <c r="H5513" i="11"/>
  <c r="H5514" i="11"/>
  <c r="H5515" i="11"/>
  <c r="H5516" i="11"/>
  <c r="H5517" i="11"/>
  <c r="H5518" i="11"/>
  <c r="H5519" i="11"/>
  <c r="H5520" i="11"/>
  <c r="H5521" i="11"/>
  <c r="H5522" i="11"/>
  <c r="H5523" i="11"/>
  <c r="H5524" i="11"/>
  <c r="H5525" i="11"/>
  <c r="H5526" i="11"/>
  <c r="H5527" i="11"/>
  <c r="H5528" i="11"/>
  <c r="H5529" i="11"/>
  <c r="H5530" i="11"/>
  <c r="H5531" i="11"/>
  <c r="H5532" i="11"/>
  <c r="H5533" i="11"/>
  <c r="H5534" i="11"/>
  <c r="H5535" i="11"/>
  <c r="H5536" i="11"/>
  <c r="H5537" i="11"/>
  <c r="H5538" i="11"/>
  <c r="H5539" i="11"/>
  <c r="H5540" i="11"/>
  <c r="H5541" i="11"/>
  <c r="H5542" i="11"/>
  <c r="H5543" i="11"/>
  <c r="H5544" i="11"/>
  <c r="H5545" i="11"/>
  <c r="H5546" i="11"/>
  <c r="H5547" i="11"/>
  <c r="H5548" i="11"/>
  <c r="H5549" i="11"/>
  <c r="H5550" i="11"/>
  <c r="H5551" i="11"/>
  <c r="H5552" i="11"/>
  <c r="H5553" i="11"/>
  <c r="H5554" i="11"/>
  <c r="H5555" i="11"/>
  <c r="H5556" i="11"/>
  <c r="H5557" i="11"/>
  <c r="H5558" i="11"/>
  <c r="H5559" i="11"/>
  <c r="H5560" i="11"/>
  <c r="H5561" i="11"/>
  <c r="H5562" i="11"/>
  <c r="H5563" i="11"/>
  <c r="H5564" i="11"/>
  <c r="H5565" i="11"/>
  <c r="H5566" i="11"/>
  <c r="H5567" i="11"/>
  <c r="H5568" i="11"/>
  <c r="H5569" i="11"/>
  <c r="H5570" i="11"/>
  <c r="H5571" i="11"/>
  <c r="H5572" i="11"/>
  <c r="H5573" i="11"/>
  <c r="H5574" i="11"/>
  <c r="H5575" i="11"/>
  <c r="H5576" i="11"/>
  <c r="H5577" i="11"/>
  <c r="H5578" i="11"/>
  <c r="H5579" i="11"/>
  <c r="H5580" i="11"/>
  <c r="H5581" i="11"/>
  <c r="H5582" i="11"/>
  <c r="H5583" i="11"/>
  <c r="H5584" i="11"/>
  <c r="H5585" i="11"/>
  <c r="H5586" i="11"/>
  <c r="H5587" i="11"/>
  <c r="H5588" i="11"/>
  <c r="H5589" i="11"/>
  <c r="H5590" i="11"/>
  <c r="H5591" i="11"/>
  <c r="H5592" i="11"/>
  <c r="H5593" i="11"/>
  <c r="H5594" i="11"/>
  <c r="H5595" i="11"/>
  <c r="H5596" i="11"/>
  <c r="H5597" i="11"/>
  <c r="H5598" i="11"/>
  <c r="H5599" i="11"/>
  <c r="H5600" i="11"/>
  <c r="H5601" i="11"/>
  <c r="H5602" i="11"/>
  <c r="H5603" i="11"/>
  <c r="H5604" i="11"/>
  <c r="H5605" i="11"/>
  <c r="H5606" i="11"/>
  <c r="H5607" i="11"/>
  <c r="H5608" i="11"/>
  <c r="H5609" i="11"/>
  <c r="H5610" i="11"/>
  <c r="H5611" i="11"/>
  <c r="H5612" i="11"/>
  <c r="H5613" i="11"/>
  <c r="H5614" i="11"/>
  <c r="H5615" i="11"/>
  <c r="H5616" i="11"/>
  <c r="H5617" i="11"/>
  <c r="H5618" i="11"/>
  <c r="H5619" i="11"/>
  <c r="H5620" i="11"/>
  <c r="H5621" i="11"/>
  <c r="H5622" i="11"/>
  <c r="H5623" i="11"/>
  <c r="H5624" i="11"/>
  <c r="H5625" i="11"/>
  <c r="H5626" i="11"/>
  <c r="H5627" i="11"/>
  <c r="H5628" i="11"/>
  <c r="H5629" i="11"/>
  <c r="H5630" i="11"/>
  <c r="H5631" i="11"/>
  <c r="H5632" i="11"/>
  <c r="H5633" i="11"/>
  <c r="H5634" i="11"/>
  <c r="H5635" i="11"/>
  <c r="H5636" i="11"/>
  <c r="H5637" i="11"/>
  <c r="H5638" i="11"/>
  <c r="H5639" i="11"/>
  <c r="H5640" i="11"/>
  <c r="H5641" i="11"/>
  <c r="H5642" i="11"/>
  <c r="H5643" i="11"/>
  <c r="H5644" i="11"/>
  <c r="H5645" i="11"/>
  <c r="H5646" i="11"/>
  <c r="H5647" i="11"/>
  <c r="H5648" i="11"/>
  <c r="H5649" i="11"/>
  <c r="H5650" i="11"/>
  <c r="H5651" i="11"/>
  <c r="H5652" i="11"/>
  <c r="H5653" i="11"/>
  <c r="H5654" i="11"/>
  <c r="H5655" i="11"/>
  <c r="H5656" i="11"/>
  <c r="H5657" i="11"/>
  <c r="H5658" i="11"/>
  <c r="H5659" i="11"/>
  <c r="H5660" i="11"/>
  <c r="H5661" i="11"/>
  <c r="H5662" i="11"/>
  <c r="H5663" i="11"/>
  <c r="H5664" i="11"/>
  <c r="H5665" i="11"/>
  <c r="H5666" i="11"/>
  <c r="H5667" i="11"/>
  <c r="H5668" i="11"/>
  <c r="H5669" i="11"/>
  <c r="H5670" i="11"/>
  <c r="H5671" i="11"/>
  <c r="H5672" i="11"/>
  <c r="H5673" i="11"/>
  <c r="H5674" i="11"/>
  <c r="H5675" i="11"/>
  <c r="H5676" i="11"/>
  <c r="H5677" i="11"/>
  <c r="H5678" i="11"/>
  <c r="H5679" i="11"/>
  <c r="H5680" i="11"/>
  <c r="H5681" i="11"/>
  <c r="H5682" i="11"/>
  <c r="H5683" i="11"/>
  <c r="H5684" i="11"/>
  <c r="H5685" i="11"/>
  <c r="H5686" i="11"/>
  <c r="H5687" i="11"/>
  <c r="H5688" i="11"/>
  <c r="H5689" i="11"/>
  <c r="H5690" i="11"/>
  <c r="H5691" i="11"/>
  <c r="H5692" i="11"/>
  <c r="H5693" i="11"/>
  <c r="H5694" i="11"/>
  <c r="H5695" i="11"/>
  <c r="H5696" i="11"/>
  <c r="H5697" i="11"/>
  <c r="H5698" i="11"/>
  <c r="H5699" i="11"/>
  <c r="H5700" i="11"/>
  <c r="H5701" i="11"/>
  <c r="H5702" i="11"/>
  <c r="H5703" i="11"/>
  <c r="H5704" i="11"/>
  <c r="H5705" i="11"/>
  <c r="H5706" i="11"/>
  <c r="H5707" i="11"/>
  <c r="H5708" i="11"/>
  <c r="H5709" i="11"/>
  <c r="H5710" i="11"/>
  <c r="H5711" i="11"/>
  <c r="H5712" i="11"/>
  <c r="H5713" i="11"/>
  <c r="H5714" i="11"/>
  <c r="H5715" i="11"/>
  <c r="H5716" i="11"/>
  <c r="H5717" i="11"/>
  <c r="H5718" i="11"/>
  <c r="H5719" i="11"/>
  <c r="H5720" i="11"/>
  <c r="H5721" i="11"/>
  <c r="H5722" i="11"/>
  <c r="H5723" i="11"/>
  <c r="H5724" i="11"/>
  <c r="H5725" i="11"/>
  <c r="H5726" i="11"/>
  <c r="H5727" i="11"/>
  <c r="H5728" i="11"/>
  <c r="H5729" i="11"/>
  <c r="H5730" i="11"/>
  <c r="H5731" i="11"/>
  <c r="H5732" i="11"/>
  <c r="H5733" i="11"/>
  <c r="H5734" i="11"/>
  <c r="H5735" i="11"/>
  <c r="H5736" i="11"/>
  <c r="H5737" i="11"/>
  <c r="H5738" i="11"/>
  <c r="H5739" i="11"/>
  <c r="H5740" i="11"/>
  <c r="H5741" i="11"/>
  <c r="H5742" i="11"/>
  <c r="H5743" i="11"/>
  <c r="H5744" i="11"/>
  <c r="H5745" i="11"/>
  <c r="H5746" i="11"/>
  <c r="H5747" i="11"/>
  <c r="H5748" i="11"/>
  <c r="H5749" i="11"/>
  <c r="H5750" i="11"/>
  <c r="H5751" i="11"/>
  <c r="H5752" i="11"/>
  <c r="H5753" i="11"/>
  <c r="H5754" i="11"/>
  <c r="H5755" i="11"/>
  <c r="H5756" i="11"/>
  <c r="H5757" i="11"/>
  <c r="H5758" i="11"/>
  <c r="H5759" i="11"/>
  <c r="H5760" i="11"/>
  <c r="H5761" i="11"/>
  <c r="H5762" i="11"/>
  <c r="H5763" i="11"/>
  <c r="H5764" i="11"/>
  <c r="H5765" i="11"/>
  <c r="H5766" i="11"/>
  <c r="H5767" i="11"/>
  <c r="H5768" i="11"/>
  <c r="H5769" i="11"/>
  <c r="H5770" i="11"/>
  <c r="H5771" i="11"/>
  <c r="H5772" i="11"/>
  <c r="H5773" i="11"/>
  <c r="H5774" i="11"/>
  <c r="H5775" i="11"/>
  <c r="H5776" i="11"/>
  <c r="H5777" i="11"/>
  <c r="H5778" i="11"/>
  <c r="H5779" i="11"/>
  <c r="H5780" i="11"/>
  <c r="H5781" i="11"/>
  <c r="H5782" i="11"/>
  <c r="H5783" i="11"/>
  <c r="H5784" i="11"/>
  <c r="H5785" i="11"/>
  <c r="H5786" i="11"/>
  <c r="H5787" i="11"/>
  <c r="H5788" i="11"/>
  <c r="H5789" i="11"/>
  <c r="H5790" i="11"/>
  <c r="H5791" i="11"/>
  <c r="H5792" i="11"/>
  <c r="H5793" i="11"/>
  <c r="H5794" i="11"/>
  <c r="H5795" i="11"/>
  <c r="H5796" i="11"/>
  <c r="H5797" i="11"/>
  <c r="H5798" i="11"/>
  <c r="H5799" i="11"/>
  <c r="H5800" i="11"/>
  <c r="H5801" i="11"/>
  <c r="H5802" i="11"/>
  <c r="H5803" i="11"/>
  <c r="H5804" i="11"/>
  <c r="H5805" i="11"/>
  <c r="H5806" i="11"/>
  <c r="H5807" i="11"/>
  <c r="H5808" i="11"/>
  <c r="H5809" i="11"/>
  <c r="H5810" i="11"/>
  <c r="H5811" i="11"/>
  <c r="H5812" i="11"/>
  <c r="H5813" i="11"/>
  <c r="H5814" i="11"/>
  <c r="H5815" i="11"/>
  <c r="H5816" i="11"/>
  <c r="H5817" i="11"/>
  <c r="H5818" i="11"/>
  <c r="H5819" i="11"/>
  <c r="H5820" i="11"/>
  <c r="H5821" i="11"/>
  <c r="H5822" i="11"/>
  <c r="H5823" i="11"/>
  <c r="H5824" i="11"/>
  <c r="H5825" i="11"/>
  <c r="H5826" i="11"/>
  <c r="H5827" i="11"/>
  <c r="H5828" i="11"/>
  <c r="H5829" i="11"/>
  <c r="H5830" i="11"/>
  <c r="H5831" i="11"/>
  <c r="H5832" i="11"/>
  <c r="H5833" i="11"/>
  <c r="H5834" i="11"/>
  <c r="H5835" i="11"/>
  <c r="H5836" i="11"/>
  <c r="H5837" i="11"/>
  <c r="H5838" i="11"/>
  <c r="H5839" i="11"/>
  <c r="H5840" i="11"/>
  <c r="H5841" i="11"/>
  <c r="H5842" i="11"/>
  <c r="H5843" i="11"/>
  <c r="H5844" i="11"/>
  <c r="H5845" i="11"/>
  <c r="H5846" i="11"/>
  <c r="H5847" i="11"/>
  <c r="H5848" i="11"/>
  <c r="H5849" i="11"/>
  <c r="H5850" i="11"/>
  <c r="H5851" i="11"/>
  <c r="H5852" i="11"/>
  <c r="H5853" i="11"/>
  <c r="H5854" i="11"/>
  <c r="H5855" i="11"/>
  <c r="H5856" i="11"/>
  <c r="H5857" i="11"/>
  <c r="H5858" i="11"/>
  <c r="H5859" i="11"/>
  <c r="H5860" i="11"/>
  <c r="H5861" i="11"/>
  <c r="H5862" i="11"/>
  <c r="H5863" i="11"/>
  <c r="H5864" i="11"/>
  <c r="H5865" i="11"/>
  <c r="H5866" i="11"/>
  <c r="H5867" i="11"/>
  <c r="H5868" i="11"/>
  <c r="H5869" i="11"/>
  <c r="H5870" i="11"/>
  <c r="H5871" i="11"/>
  <c r="H5872" i="11"/>
  <c r="H5873" i="11"/>
  <c r="H5874" i="11"/>
  <c r="H5875" i="11"/>
  <c r="H5876" i="11"/>
  <c r="H5877" i="11"/>
  <c r="H5878" i="11"/>
  <c r="H5879" i="11"/>
  <c r="H5880" i="11"/>
  <c r="H5881" i="11"/>
  <c r="H5882" i="11"/>
  <c r="H5883" i="11"/>
  <c r="H5884" i="11"/>
  <c r="H5885" i="11"/>
  <c r="H5886" i="11"/>
  <c r="H5887" i="11"/>
  <c r="H5888" i="11"/>
  <c r="H5889" i="11"/>
  <c r="H5890" i="11"/>
  <c r="H5891" i="11"/>
  <c r="H5892" i="11"/>
  <c r="H5893" i="11"/>
  <c r="H5894" i="11"/>
  <c r="H5895" i="11"/>
  <c r="H5896" i="11"/>
  <c r="H5897" i="11"/>
  <c r="H5898" i="11"/>
  <c r="H5899" i="11"/>
  <c r="H5900" i="11"/>
  <c r="H5901" i="11"/>
  <c r="H5902" i="11"/>
  <c r="H5903" i="11"/>
  <c r="H5904" i="11"/>
  <c r="H5905" i="11"/>
  <c r="H5906" i="11"/>
  <c r="H5907" i="11"/>
  <c r="H5908" i="11"/>
  <c r="H5909" i="11"/>
  <c r="H5910" i="11"/>
  <c r="H5911" i="11"/>
  <c r="H5912" i="11"/>
  <c r="H5913" i="11"/>
  <c r="H5914" i="11"/>
  <c r="H5915" i="11"/>
  <c r="H5916" i="11"/>
  <c r="H5917" i="11"/>
  <c r="H5918" i="11"/>
  <c r="H5919" i="11"/>
  <c r="H5920" i="11"/>
  <c r="H5921" i="11"/>
  <c r="H5922" i="11"/>
  <c r="H5923" i="11"/>
  <c r="H5924" i="11"/>
  <c r="H5925" i="11"/>
  <c r="H5926" i="11"/>
  <c r="H5927" i="11"/>
  <c r="H5928" i="11"/>
  <c r="H5929" i="11"/>
  <c r="H5930" i="11"/>
  <c r="H5931" i="11"/>
  <c r="H5932" i="11"/>
  <c r="H5933" i="11"/>
  <c r="H5934" i="11"/>
  <c r="H5935" i="11"/>
  <c r="H5936" i="11"/>
  <c r="H5937" i="11"/>
  <c r="H5938" i="11"/>
  <c r="H5939" i="11"/>
  <c r="H5940" i="11"/>
  <c r="H5941" i="11"/>
  <c r="H5942" i="11"/>
  <c r="H5943" i="11"/>
  <c r="H5944" i="11"/>
  <c r="H5945" i="11"/>
  <c r="H5946" i="11"/>
  <c r="H5947" i="11"/>
  <c r="H5948" i="11"/>
  <c r="H5949" i="11"/>
  <c r="H5950" i="11"/>
  <c r="H5951" i="11"/>
  <c r="H5952" i="11"/>
  <c r="H5953" i="11"/>
  <c r="H5954" i="11"/>
  <c r="H5955" i="11"/>
  <c r="H5956" i="11"/>
  <c r="H5957" i="11"/>
  <c r="H5958" i="11"/>
  <c r="H5959" i="11"/>
  <c r="H5960" i="11"/>
  <c r="H5961" i="11"/>
  <c r="H5962" i="11"/>
  <c r="H5963" i="11"/>
  <c r="H5964" i="11"/>
  <c r="H5965" i="11"/>
  <c r="H5966" i="11"/>
  <c r="H5967" i="11"/>
  <c r="H5968" i="11"/>
  <c r="H5969" i="11"/>
  <c r="H5970" i="11"/>
  <c r="H5971" i="11"/>
  <c r="H5972" i="11"/>
  <c r="H5973" i="11"/>
  <c r="H5974" i="11"/>
  <c r="H5975" i="11"/>
  <c r="H5976" i="11"/>
  <c r="H5977" i="11"/>
  <c r="H5978" i="11"/>
  <c r="H5979" i="11"/>
  <c r="H5980" i="11"/>
  <c r="H5981" i="11"/>
  <c r="H5982" i="11"/>
  <c r="H5983" i="11"/>
  <c r="H5984" i="11"/>
  <c r="H5985" i="11"/>
  <c r="H5986" i="11"/>
  <c r="H5987" i="11"/>
  <c r="H5988" i="11"/>
  <c r="H5989" i="11"/>
  <c r="H5990" i="11"/>
  <c r="H5991" i="11"/>
  <c r="H5992" i="11"/>
  <c r="H5993" i="11"/>
  <c r="H5994" i="11"/>
  <c r="H5995" i="11"/>
  <c r="H5996" i="11"/>
  <c r="H5997" i="11"/>
  <c r="H5998" i="11"/>
  <c r="H5999" i="11"/>
  <c r="H6000" i="11"/>
  <c r="H6001" i="11"/>
  <c r="H6002" i="11"/>
  <c r="H6003" i="11"/>
  <c r="H6004" i="11"/>
  <c r="H6005" i="11"/>
  <c r="H6006" i="11"/>
  <c r="H6007" i="11"/>
  <c r="H6008" i="11"/>
  <c r="H6009" i="11"/>
  <c r="H6010" i="11"/>
  <c r="H6011" i="11"/>
  <c r="H6012" i="11"/>
  <c r="H6013" i="11"/>
  <c r="H6014" i="11"/>
  <c r="H6015" i="11"/>
  <c r="H6016" i="11"/>
  <c r="H6017" i="11"/>
  <c r="H6018" i="11"/>
  <c r="H6019" i="11"/>
  <c r="H6020" i="11"/>
  <c r="H6021" i="11"/>
  <c r="H6022" i="11"/>
  <c r="H6023" i="11"/>
  <c r="H6024" i="11"/>
  <c r="H6025" i="11"/>
  <c r="H6026" i="11"/>
  <c r="H6027" i="11"/>
  <c r="H6028" i="11"/>
  <c r="H6029" i="11"/>
  <c r="H6030" i="11"/>
  <c r="H6031" i="11"/>
  <c r="H6032" i="11"/>
  <c r="H6033" i="11"/>
  <c r="H6034" i="11"/>
  <c r="H6035" i="11"/>
  <c r="H6036" i="11"/>
  <c r="H6037" i="11"/>
  <c r="H6038" i="11"/>
  <c r="H6039" i="11"/>
  <c r="H6040" i="11"/>
  <c r="H6041" i="11"/>
  <c r="H6042" i="11"/>
  <c r="H6043" i="11"/>
  <c r="H6044" i="11"/>
  <c r="H6045" i="11"/>
  <c r="H6046" i="11"/>
  <c r="H6047" i="11"/>
  <c r="H6048" i="11"/>
  <c r="H6049" i="11"/>
  <c r="H6050" i="11"/>
  <c r="H6051" i="11"/>
  <c r="H6052" i="11"/>
  <c r="H6053" i="11"/>
  <c r="H6054" i="11"/>
  <c r="H6055" i="11"/>
  <c r="H6056" i="11"/>
  <c r="H6057" i="11"/>
  <c r="H6058" i="11"/>
  <c r="H6059" i="11"/>
  <c r="H6060" i="11"/>
  <c r="H6061" i="11"/>
  <c r="H6062" i="11"/>
  <c r="H6063" i="11"/>
  <c r="H6064" i="11"/>
  <c r="H6065" i="11"/>
  <c r="H6066" i="11"/>
  <c r="H6067" i="11"/>
  <c r="H6068" i="11"/>
  <c r="H6069" i="11"/>
  <c r="H6070" i="11"/>
  <c r="H6071" i="11"/>
  <c r="H6072" i="11"/>
  <c r="H6073" i="11"/>
  <c r="H6074" i="11"/>
  <c r="H6075" i="11"/>
  <c r="H6076" i="11"/>
  <c r="H6077" i="11"/>
  <c r="H6078" i="11"/>
  <c r="H6079" i="11"/>
  <c r="H6080" i="11"/>
  <c r="H6081" i="11"/>
  <c r="H6082" i="11"/>
  <c r="H6083" i="11"/>
  <c r="H6084" i="11"/>
  <c r="H6085" i="11"/>
  <c r="H6086" i="11"/>
  <c r="H6087" i="11"/>
  <c r="H6088" i="11"/>
  <c r="H6089" i="11"/>
  <c r="H6090" i="11"/>
  <c r="H6091" i="11"/>
  <c r="H6092" i="11"/>
  <c r="H6093" i="11"/>
  <c r="H6094" i="11"/>
  <c r="H6095" i="11"/>
  <c r="H6096" i="11"/>
  <c r="H6097" i="11"/>
  <c r="H6098" i="11"/>
  <c r="H6099" i="11"/>
  <c r="H6100" i="11"/>
  <c r="H6101" i="11"/>
  <c r="H6102" i="11"/>
  <c r="H6103" i="11"/>
  <c r="H6104" i="11"/>
  <c r="H6105" i="11"/>
  <c r="H6106" i="11"/>
  <c r="H6107" i="11"/>
  <c r="H6108" i="11"/>
  <c r="H6109" i="11"/>
  <c r="H6110" i="11"/>
  <c r="H6111" i="11"/>
  <c r="H6112" i="11"/>
  <c r="H6113" i="11"/>
  <c r="H6114" i="11"/>
  <c r="H6115" i="11"/>
  <c r="H6116" i="11"/>
  <c r="H6117" i="11"/>
  <c r="H6118" i="11"/>
  <c r="H6119" i="11"/>
  <c r="H6120" i="11"/>
  <c r="H6121" i="11"/>
  <c r="H6122" i="11"/>
  <c r="H6123" i="11"/>
  <c r="H6124" i="11"/>
  <c r="H6125" i="11"/>
  <c r="H6126" i="11"/>
  <c r="H6127" i="11"/>
  <c r="H6128" i="11"/>
  <c r="H6129" i="11"/>
  <c r="H6130" i="11"/>
  <c r="H6131" i="11"/>
  <c r="H6132" i="11"/>
  <c r="H6133" i="11"/>
  <c r="H6134" i="11"/>
  <c r="H6135" i="11"/>
  <c r="H6136" i="11"/>
  <c r="H6137" i="11"/>
  <c r="H6138" i="11"/>
  <c r="H6139" i="11"/>
  <c r="H6140" i="11"/>
  <c r="H6141" i="11"/>
  <c r="H6142" i="11"/>
  <c r="H6143" i="11"/>
  <c r="H6144" i="11"/>
  <c r="H6145" i="11"/>
  <c r="H6146" i="11"/>
  <c r="H6147" i="11"/>
  <c r="H6148" i="11"/>
  <c r="H6149" i="11"/>
  <c r="H6150" i="11"/>
  <c r="H6151" i="11"/>
  <c r="H6152" i="11"/>
  <c r="H6153" i="11"/>
  <c r="H6154" i="11"/>
  <c r="H6155" i="11"/>
  <c r="H6156" i="11"/>
  <c r="H6157" i="11"/>
  <c r="H6158" i="11"/>
  <c r="H6159" i="11"/>
  <c r="H6160" i="11"/>
  <c r="H6161" i="11"/>
  <c r="H6162" i="11"/>
  <c r="H6163" i="11"/>
  <c r="H6164" i="11"/>
  <c r="H6165" i="11"/>
  <c r="H6166" i="11"/>
  <c r="H6167" i="11"/>
  <c r="H6168" i="11"/>
  <c r="H6169" i="11"/>
  <c r="H6170" i="11"/>
  <c r="H6171" i="11"/>
  <c r="H6172" i="11"/>
  <c r="H6173" i="11"/>
  <c r="H6174" i="11"/>
  <c r="H6175" i="11"/>
  <c r="H6176" i="11"/>
  <c r="H6177" i="11"/>
  <c r="H6178" i="11"/>
  <c r="H6179" i="11"/>
  <c r="H6180" i="11"/>
  <c r="H6181" i="11"/>
  <c r="H6182" i="11"/>
  <c r="H6183" i="11"/>
  <c r="H6184" i="11"/>
  <c r="H6185" i="11"/>
  <c r="H6186" i="11"/>
  <c r="H6187" i="11"/>
  <c r="H6188" i="11"/>
  <c r="H6189" i="11"/>
  <c r="H6190" i="11"/>
  <c r="H6191" i="11"/>
  <c r="H6192" i="11"/>
  <c r="H6193" i="11"/>
  <c r="H6194" i="11"/>
  <c r="H6195" i="11"/>
  <c r="H6196" i="11"/>
  <c r="H6197" i="11"/>
  <c r="H6198" i="11"/>
  <c r="H6199" i="11"/>
  <c r="H6200" i="11"/>
  <c r="H6201" i="11"/>
  <c r="H6202" i="11"/>
  <c r="H6203" i="11"/>
  <c r="H6204" i="11"/>
  <c r="H6205" i="11"/>
  <c r="H6206" i="11"/>
  <c r="H6207" i="11"/>
  <c r="H6208" i="11"/>
  <c r="H6209" i="11"/>
  <c r="H6210" i="11"/>
  <c r="H6211" i="11"/>
  <c r="H6212" i="11"/>
  <c r="H6213" i="11"/>
  <c r="H6214" i="11"/>
  <c r="H6215" i="11"/>
  <c r="H6216" i="11"/>
  <c r="H6217" i="11"/>
  <c r="H6218" i="11"/>
  <c r="H6219" i="11"/>
  <c r="H6220" i="11"/>
  <c r="H6221" i="11"/>
  <c r="H6222" i="11"/>
  <c r="H6223" i="11"/>
  <c r="H6224" i="11"/>
  <c r="H6225" i="11"/>
  <c r="H6226" i="11"/>
  <c r="H6227" i="11"/>
  <c r="H6228" i="11"/>
  <c r="H6229" i="11"/>
  <c r="H6230" i="11"/>
  <c r="H6231" i="11"/>
  <c r="H6232" i="11"/>
  <c r="H6233" i="11"/>
  <c r="H6234" i="11"/>
  <c r="H6235" i="11"/>
  <c r="H6236" i="11"/>
  <c r="H6237" i="11"/>
  <c r="H6238" i="11"/>
  <c r="H6239" i="11"/>
  <c r="H6240" i="11"/>
  <c r="H6241" i="11"/>
  <c r="H6242" i="11"/>
  <c r="H6243" i="11"/>
  <c r="H6244" i="11"/>
  <c r="H6245" i="11"/>
  <c r="H6246" i="11"/>
  <c r="H6247" i="11"/>
  <c r="H6248" i="11"/>
  <c r="H6249" i="11"/>
  <c r="H6250" i="11"/>
  <c r="H6251" i="11"/>
  <c r="H6252" i="11"/>
  <c r="H6253" i="11"/>
  <c r="H6254" i="11"/>
  <c r="H6255" i="11"/>
  <c r="H6256" i="11"/>
  <c r="H6257" i="11"/>
  <c r="H6258" i="11"/>
  <c r="H6259" i="11"/>
  <c r="H6260" i="11"/>
  <c r="H6261" i="11"/>
  <c r="H6262" i="11"/>
  <c r="H6263" i="11"/>
  <c r="H6264" i="11"/>
  <c r="H6265" i="11"/>
  <c r="H6266" i="11"/>
  <c r="H6267" i="11"/>
  <c r="H6268" i="11"/>
  <c r="H6269" i="11"/>
  <c r="H6270" i="11"/>
  <c r="H6271" i="11"/>
  <c r="H6272" i="11"/>
  <c r="H6273" i="11"/>
  <c r="H6274" i="11"/>
  <c r="H6275" i="11"/>
  <c r="H6276" i="11"/>
  <c r="H6277" i="11"/>
  <c r="H6278" i="11"/>
  <c r="H6279" i="11"/>
  <c r="H6280" i="11"/>
  <c r="H6281" i="11"/>
  <c r="H6282" i="11"/>
  <c r="H6283" i="11"/>
  <c r="H6284" i="11"/>
  <c r="H6285" i="11"/>
  <c r="H6286" i="11"/>
  <c r="H6287" i="11"/>
  <c r="H6288" i="11"/>
  <c r="H6289" i="11"/>
  <c r="H6290" i="11"/>
  <c r="H6291" i="11"/>
  <c r="H6292" i="11"/>
  <c r="H6293" i="11"/>
  <c r="H6294" i="11"/>
  <c r="H6295" i="11"/>
  <c r="H6296" i="11"/>
  <c r="H6297" i="11"/>
  <c r="H6298" i="11"/>
  <c r="H6299" i="11"/>
  <c r="H6300" i="11"/>
  <c r="H6301" i="11"/>
  <c r="H6302" i="11"/>
  <c r="H6303" i="11"/>
  <c r="H6304" i="11"/>
  <c r="H6305" i="11"/>
  <c r="H6306" i="11"/>
  <c r="H6307" i="11"/>
  <c r="H6308" i="11"/>
  <c r="H6309" i="11"/>
  <c r="H6310" i="11"/>
  <c r="H6311" i="11"/>
  <c r="H6312" i="11"/>
  <c r="H6313" i="11"/>
  <c r="H6314" i="11"/>
  <c r="H6315" i="11"/>
  <c r="H6316" i="11"/>
  <c r="H6317" i="11"/>
  <c r="H6318" i="11"/>
  <c r="H6319" i="11"/>
  <c r="H6320" i="11"/>
  <c r="H6321" i="11"/>
  <c r="H6322" i="11"/>
  <c r="H6323" i="11"/>
  <c r="H6324" i="11"/>
  <c r="H6325" i="11"/>
  <c r="H6326" i="11"/>
  <c r="H6327" i="11"/>
  <c r="H6328" i="11"/>
  <c r="H6329" i="11"/>
  <c r="H6330" i="11"/>
  <c r="H6331" i="11"/>
  <c r="H6332" i="11"/>
  <c r="H6333" i="11"/>
  <c r="H6334" i="11"/>
  <c r="H6335" i="11"/>
  <c r="H6336" i="11"/>
  <c r="H6337" i="11"/>
  <c r="H6338" i="11"/>
  <c r="H6339" i="11"/>
  <c r="H6340" i="11"/>
  <c r="H6341" i="11"/>
  <c r="H6342" i="11"/>
  <c r="H6343" i="11"/>
  <c r="H6344" i="11"/>
  <c r="H6345" i="11"/>
  <c r="H6346" i="11"/>
  <c r="H6347" i="11"/>
  <c r="H6348" i="11"/>
  <c r="H6349" i="11"/>
  <c r="H6350" i="11"/>
  <c r="H6351" i="11"/>
  <c r="H6352" i="11"/>
  <c r="H6353" i="11"/>
  <c r="H6354" i="11"/>
  <c r="H6355" i="11"/>
  <c r="H6356" i="11"/>
  <c r="H6357" i="11"/>
  <c r="H6358" i="11"/>
  <c r="H6359" i="11"/>
  <c r="H6360" i="11"/>
  <c r="H6361" i="11"/>
  <c r="H6362" i="11"/>
  <c r="H6363" i="11"/>
  <c r="H6364" i="11"/>
  <c r="H6365" i="11"/>
  <c r="H6366" i="11"/>
  <c r="H6367" i="11"/>
  <c r="H6368" i="11"/>
  <c r="H6369" i="11"/>
  <c r="H6370" i="11"/>
  <c r="H6371" i="11"/>
  <c r="H6372" i="11"/>
  <c r="H6373" i="11"/>
  <c r="H6374" i="11"/>
  <c r="H6375" i="11"/>
  <c r="H6376" i="11"/>
  <c r="H6377" i="11"/>
  <c r="H6378" i="11"/>
  <c r="H6379" i="11"/>
  <c r="H6380" i="11"/>
  <c r="H6381" i="11"/>
  <c r="H6382" i="11"/>
  <c r="H6383" i="11"/>
  <c r="H6384" i="11"/>
  <c r="H6385" i="11"/>
  <c r="H6386" i="11"/>
  <c r="H6387" i="11"/>
  <c r="H6388" i="11"/>
  <c r="H6389" i="11"/>
  <c r="H6390" i="11"/>
  <c r="H6391" i="11"/>
  <c r="H6392" i="11"/>
  <c r="H6393" i="11"/>
  <c r="H6394" i="11"/>
  <c r="H6395" i="11"/>
  <c r="H6396" i="11"/>
  <c r="H6397" i="11"/>
  <c r="H6398" i="11"/>
  <c r="H6399" i="11"/>
  <c r="H6400" i="11"/>
  <c r="H6401" i="11"/>
  <c r="H6402" i="11"/>
  <c r="H6403" i="11"/>
  <c r="H6404" i="11"/>
  <c r="H6405" i="11"/>
  <c r="H6406" i="11"/>
  <c r="H6407" i="11"/>
  <c r="H6408" i="11"/>
  <c r="H6409" i="11"/>
  <c r="H6410" i="11"/>
  <c r="H6411" i="11"/>
  <c r="H6412" i="11"/>
  <c r="H6413" i="11"/>
  <c r="H6414" i="11"/>
  <c r="H6415" i="11"/>
  <c r="H6416" i="11"/>
  <c r="H6417" i="11"/>
  <c r="H6418" i="11"/>
  <c r="H6419" i="11"/>
  <c r="H6420" i="11"/>
  <c r="H6421" i="11"/>
  <c r="H6422" i="11"/>
  <c r="H6423" i="11"/>
  <c r="H6424" i="11"/>
  <c r="H6425" i="11"/>
  <c r="H6426" i="11"/>
  <c r="H6427" i="11"/>
  <c r="H6428" i="11"/>
  <c r="H6429" i="11"/>
  <c r="H6430" i="11"/>
  <c r="H6431" i="11"/>
  <c r="H6432" i="11"/>
  <c r="H6433" i="11"/>
  <c r="H6434" i="11"/>
  <c r="H6435" i="11"/>
  <c r="H6436" i="11"/>
  <c r="H6437" i="11"/>
  <c r="H6438" i="11"/>
  <c r="H6439" i="11"/>
  <c r="H6440" i="11"/>
  <c r="H6441" i="11"/>
  <c r="H6442" i="11"/>
  <c r="H6443" i="11"/>
  <c r="H6444" i="11"/>
  <c r="H6445" i="11"/>
  <c r="H6446" i="11"/>
  <c r="H6447" i="11"/>
  <c r="H6448" i="11"/>
  <c r="H6449" i="11"/>
  <c r="H6450" i="11"/>
  <c r="H6451" i="11"/>
  <c r="H6452" i="11"/>
  <c r="H6453" i="11"/>
  <c r="H6454" i="11"/>
  <c r="H6455" i="11"/>
  <c r="H6456" i="11"/>
  <c r="H6457" i="11"/>
  <c r="H6458" i="11"/>
  <c r="H6459" i="11"/>
  <c r="H6460" i="11"/>
  <c r="H6461" i="11"/>
  <c r="H6462" i="11"/>
  <c r="H6463" i="11"/>
  <c r="H6464" i="11"/>
  <c r="H6465" i="11"/>
  <c r="H6466" i="11"/>
  <c r="H6467" i="11"/>
  <c r="H6468" i="11"/>
  <c r="H6469" i="11"/>
  <c r="H6470" i="11"/>
  <c r="H6471" i="11"/>
  <c r="H6472" i="11"/>
  <c r="H6473" i="11"/>
  <c r="H6474" i="11"/>
  <c r="H6475" i="11"/>
  <c r="H6476" i="11"/>
  <c r="H6477" i="11"/>
  <c r="H6478" i="11"/>
  <c r="H6479" i="11"/>
  <c r="H6480" i="11"/>
  <c r="H6481" i="11"/>
  <c r="H6482" i="11"/>
  <c r="H6483" i="11"/>
  <c r="H6484" i="11"/>
  <c r="H6485" i="11"/>
  <c r="H6486" i="11"/>
  <c r="H6487" i="11"/>
  <c r="H6488" i="11"/>
  <c r="H6489" i="11"/>
  <c r="H6490" i="11"/>
  <c r="H6491" i="11"/>
  <c r="H6492" i="11"/>
  <c r="H6493" i="11"/>
  <c r="H6494" i="11"/>
  <c r="H6495" i="11"/>
  <c r="H6496" i="11"/>
  <c r="H6497" i="11"/>
  <c r="H6498" i="11"/>
  <c r="H6499" i="11"/>
  <c r="H6500" i="11"/>
  <c r="H6501" i="11"/>
  <c r="H6502" i="11"/>
  <c r="H6503" i="11"/>
  <c r="H6504" i="11"/>
  <c r="H6505" i="11"/>
  <c r="H6506" i="11"/>
  <c r="H6507" i="11"/>
  <c r="H6508" i="11"/>
  <c r="H6509" i="11"/>
  <c r="H6510" i="11"/>
  <c r="H6511" i="11"/>
  <c r="H6512" i="11"/>
  <c r="H6513" i="11"/>
  <c r="H6514" i="11"/>
  <c r="H6515" i="11"/>
  <c r="H6516" i="11"/>
  <c r="H6517" i="11"/>
  <c r="H6518" i="11"/>
  <c r="H6519" i="11"/>
  <c r="H6520" i="11"/>
  <c r="H6521" i="11"/>
  <c r="H6522" i="11"/>
  <c r="H6523" i="11"/>
  <c r="H6524" i="11"/>
  <c r="H6525" i="11"/>
  <c r="H6526" i="11"/>
  <c r="H6527" i="11"/>
  <c r="H6528" i="11"/>
  <c r="H6529" i="11"/>
  <c r="H6530" i="11"/>
  <c r="H6531" i="11"/>
  <c r="H6532" i="11"/>
  <c r="H6533" i="11"/>
  <c r="H6534" i="11"/>
  <c r="H6535" i="11"/>
  <c r="H6536" i="11"/>
  <c r="H6537" i="11"/>
  <c r="H6538" i="11"/>
  <c r="H6539" i="11"/>
  <c r="H6540" i="11"/>
  <c r="H6541" i="11"/>
  <c r="H6542" i="11"/>
  <c r="H6543" i="11"/>
  <c r="H6544" i="11"/>
  <c r="H6545" i="11"/>
  <c r="H6546" i="11"/>
  <c r="H6547" i="11"/>
  <c r="H6548" i="11"/>
  <c r="H6549" i="11"/>
  <c r="H6550" i="11"/>
  <c r="H6551" i="11"/>
  <c r="H6552" i="11"/>
  <c r="H6553" i="11"/>
  <c r="H6554" i="11"/>
  <c r="H6555" i="11"/>
  <c r="H6556" i="11"/>
  <c r="H6557" i="11"/>
  <c r="H6558" i="11"/>
  <c r="H6559" i="11"/>
  <c r="H6560" i="11"/>
  <c r="H6561" i="11"/>
  <c r="H6562" i="11"/>
  <c r="H6563" i="11"/>
  <c r="H6564" i="11"/>
  <c r="H6565" i="11"/>
  <c r="H6566" i="11"/>
  <c r="H6567" i="11"/>
  <c r="H6568" i="11"/>
  <c r="H6569" i="11"/>
  <c r="H6570" i="11"/>
  <c r="H6571" i="11"/>
  <c r="H6572" i="11"/>
  <c r="H6573" i="11"/>
  <c r="H6574" i="11"/>
  <c r="H6575" i="11"/>
  <c r="H6576" i="11"/>
  <c r="H6577" i="11"/>
  <c r="H6578" i="11"/>
  <c r="H6579" i="11"/>
  <c r="H6580" i="11"/>
  <c r="H6581" i="11"/>
  <c r="H6582" i="11"/>
  <c r="H6583" i="11"/>
  <c r="H6584" i="11"/>
  <c r="H6585" i="11"/>
  <c r="H6586" i="11"/>
  <c r="H6587" i="11"/>
  <c r="H6588" i="11"/>
  <c r="H6589" i="11"/>
  <c r="H6590" i="11"/>
  <c r="H6591" i="11"/>
  <c r="H6592" i="11"/>
  <c r="H6593" i="11"/>
  <c r="H6594" i="11"/>
  <c r="H6595" i="11"/>
  <c r="H6596" i="11"/>
  <c r="H6597" i="11"/>
  <c r="H6598" i="11"/>
  <c r="H6599" i="11"/>
  <c r="H6600" i="11"/>
  <c r="H6601" i="11"/>
  <c r="H6602" i="11"/>
  <c r="H6603" i="11"/>
  <c r="H6604" i="11"/>
  <c r="H6605" i="11"/>
  <c r="H6606" i="11"/>
  <c r="H6607" i="11"/>
  <c r="H6608" i="11"/>
  <c r="H6609" i="11"/>
  <c r="H6610" i="11"/>
  <c r="H6611" i="11"/>
  <c r="H6612" i="11"/>
  <c r="H6613" i="11"/>
  <c r="H6614" i="11"/>
  <c r="H6615" i="11"/>
  <c r="H6616" i="11"/>
  <c r="H6617" i="11"/>
  <c r="H6618" i="11"/>
  <c r="H6619" i="11"/>
  <c r="H6620" i="11"/>
  <c r="H6621" i="11"/>
  <c r="H6622" i="11"/>
  <c r="H6623" i="11"/>
  <c r="H6624" i="11"/>
  <c r="H6625" i="11"/>
  <c r="H6626" i="11"/>
  <c r="H6627" i="11"/>
  <c r="H6628" i="11"/>
  <c r="H6629" i="11"/>
  <c r="H6630" i="11"/>
  <c r="H6631" i="11"/>
  <c r="H6632" i="11"/>
  <c r="H6633" i="11"/>
  <c r="H6634" i="11"/>
  <c r="H6635" i="11"/>
  <c r="H6636" i="11"/>
  <c r="H6637" i="11"/>
  <c r="H6638" i="11"/>
  <c r="H6639" i="11"/>
  <c r="H6640" i="11"/>
  <c r="H6641" i="11"/>
  <c r="H6642" i="11"/>
  <c r="H6643" i="11"/>
  <c r="H6644" i="11"/>
  <c r="H6645" i="11"/>
  <c r="H6646" i="11"/>
  <c r="H6647" i="11"/>
  <c r="H6648" i="11"/>
  <c r="H6649" i="11"/>
  <c r="H6650" i="11"/>
  <c r="H6651" i="11"/>
  <c r="H6652" i="11"/>
  <c r="H6653" i="11"/>
  <c r="H6654" i="11"/>
  <c r="H6655" i="11"/>
  <c r="H6656" i="11"/>
  <c r="H6657" i="11"/>
  <c r="H6658" i="11"/>
  <c r="H6659" i="11"/>
  <c r="H6660" i="11"/>
  <c r="H6661" i="11"/>
  <c r="H6662" i="11"/>
  <c r="H6663" i="11"/>
  <c r="H6664" i="11"/>
  <c r="H6665" i="11"/>
  <c r="H6666" i="11"/>
  <c r="H6667" i="11"/>
  <c r="H6668" i="11"/>
  <c r="H6669" i="11"/>
  <c r="H6670" i="11"/>
  <c r="H6671" i="11"/>
  <c r="H6672" i="11"/>
  <c r="H6673" i="11"/>
  <c r="H6674" i="11"/>
  <c r="H6675" i="11"/>
  <c r="H6676" i="11"/>
  <c r="H6677" i="11"/>
  <c r="H6678" i="11"/>
  <c r="H6679" i="11"/>
  <c r="H6680" i="11"/>
  <c r="H6681" i="11"/>
  <c r="H6682" i="11"/>
  <c r="H6683" i="11"/>
  <c r="H6684" i="11"/>
  <c r="H6685" i="11"/>
  <c r="H6686" i="11"/>
  <c r="H6687" i="11"/>
  <c r="H6688" i="11"/>
  <c r="H6689" i="11"/>
  <c r="H6690" i="11"/>
  <c r="H6691" i="11"/>
  <c r="H6692" i="11"/>
  <c r="H6693" i="11"/>
  <c r="H6694" i="11"/>
  <c r="H6695" i="11"/>
  <c r="H6696" i="11"/>
  <c r="H6697" i="11"/>
  <c r="H6698" i="11"/>
  <c r="H6699" i="11"/>
  <c r="H6700" i="11"/>
  <c r="H6701" i="11"/>
  <c r="H6702" i="11"/>
  <c r="H6703" i="11"/>
  <c r="H6704" i="11"/>
  <c r="H6705" i="11"/>
  <c r="H6706" i="11"/>
  <c r="H6707" i="11"/>
  <c r="H6708" i="11"/>
  <c r="H6709" i="11"/>
  <c r="H6710" i="11"/>
  <c r="H6711" i="11"/>
  <c r="H6712" i="11"/>
  <c r="H6713" i="11"/>
  <c r="H6714" i="11"/>
  <c r="H6715" i="11"/>
  <c r="H6716" i="11"/>
  <c r="H6717" i="11"/>
  <c r="H6718" i="11"/>
  <c r="H6719" i="11"/>
  <c r="H6720" i="11"/>
  <c r="H6721" i="11"/>
  <c r="H6722" i="11"/>
  <c r="H6723" i="11"/>
  <c r="H6724" i="11"/>
  <c r="H6725" i="11"/>
  <c r="H6726" i="11"/>
  <c r="H6727" i="11"/>
  <c r="H6728" i="11"/>
  <c r="H6729" i="11"/>
  <c r="H6730" i="11"/>
  <c r="H6731" i="11"/>
  <c r="H6732" i="11"/>
  <c r="H6733" i="11"/>
  <c r="H6734" i="11"/>
  <c r="H6735" i="11"/>
  <c r="H6736" i="11"/>
  <c r="H6737" i="11"/>
  <c r="H6738" i="11"/>
  <c r="H6739" i="11"/>
  <c r="H6740" i="11"/>
  <c r="H6741" i="11"/>
  <c r="H6742" i="11"/>
  <c r="H6743" i="11"/>
  <c r="H6744" i="11"/>
  <c r="H6745" i="11"/>
  <c r="H6746" i="11"/>
  <c r="H6747" i="11"/>
  <c r="H6748" i="11"/>
  <c r="H6749" i="11"/>
  <c r="H6750" i="11"/>
  <c r="H6751" i="11"/>
  <c r="H6752" i="11"/>
  <c r="H6753" i="11"/>
  <c r="H6754" i="11"/>
  <c r="H6755" i="11"/>
  <c r="H6756" i="11"/>
  <c r="H6757" i="11"/>
  <c r="H6758" i="11"/>
  <c r="H6759" i="11"/>
  <c r="H6760" i="11"/>
  <c r="H6761" i="11"/>
  <c r="H6762" i="11"/>
  <c r="H6763" i="11"/>
  <c r="H6764" i="11"/>
  <c r="H6765" i="11"/>
  <c r="H6766" i="11"/>
  <c r="H6767" i="11"/>
  <c r="H6768" i="11"/>
  <c r="H6769" i="11"/>
  <c r="H6770" i="11"/>
  <c r="H6771" i="11"/>
  <c r="H6772" i="11"/>
  <c r="H6773" i="11"/>
  <c r="H6774" i="11"/>
  <c r="H6775" i="11"/>
  <c r="H6776" i="11"/>
  <c r="H6777" i="11"/>
  <c r="H6778" i="11"/>
  <c r="H6779" i="11"/>
  <c r="H6780" i="11"/>
  <c r="H6781" i="11"/>
  <c r="H6782" i="11"/>
  <c r="H6783" i="11"/>
  <c r="H6784" i="11"/>
  <c r="H6785" i="11"/>
  <c r="H6786" i="11"/>
  <c r="H6787" i="11"/>
  <c r="H6788" i="11"/>
  <c r="H6789" i="11"/>
  <c r="H6790" i="11"/>
  <c r="H6791" i="11"/>
  <c r="H6792" i="11"/>
  <c r="H6793" i="11"/>
  <c r="H6794" i="11"/>
  <c r="H6795" i="11"/>
  <c r="H6796" i="11"/>
  <c r="H6797" i="11"/>
  <c r="H6798" i="11"/>
  <c r="H6799" i="11"/>
  <c r="H6800" i="11"/>
  <c r="H6801" i="11"/>
  <c r="H6802" i="11"/>
  <c r="H6803" i="11"/>
  <c r="H6804" i="11"/>
  <c r="H6805" i="11"/>
  <c r="H6806" i="11"/>
  <c r="H6807" i="11"/>
  <c r="H6808" i="11"/>
  <c r="H6809" i="11"/>
  <c r="H6810" i="11"/>
  <c r="H6811" i="11"/>
  <c r="H6812" i="11"/>
  <c r="H6813" i="11"/>
  <c r="H6814" i="11"/>
  <c r="H6815" i="11"/>
  <c r="H6816" i="11"/>
  <c r="H6817" i="11"/>
  <c r="H6818" i="11"/>
  <c r="H6819" i="11"/>
  <c r="H6820" i="11"/>
  <c r="H6821" i="11"/>
  <c r="H6822" i="11"/>
  <c r="H6823" i="11"/>
  <c r="H6824" i="11"/>
  <c r="H6825" i="11"/>
  <c r="H6826" i="11"/>
  <c r="H6827" i="11"/>
  <c r="H6828" i="11"/>
  <c r="H6829" i="11"/>
  <c r="H6830" i="11"/>
  <c r="H6831" i="11"/>
  <c r="H6832" i="11"/>
  <c r="H6833" i="11"/>
  <c r="H6834" i="11"/>
  <c r="H6835" i="11"/>
  <c r="H6836" i="11"/>
  <c r="H6837" i="11"/>
  <c r="H6838" i="11"/>
  <c r="H6839" i="11"/>
  <c r="H6840" i="11"/>
  <c r="H6841" i="11"/>
  <c r="H6842" i="11"/>
  <c r="H6843" i="11"/>
  <c r="H6844" i="11"/>
  <c r="H6845" i="11"/>
  <c r="H6846" i="11"/>
  <c r="H6847" i="11"/>
  <c r="H6848" i="11"/>
  <c r="H6849" i="11"/>
  <c r="H6850" i="11"/>
  <c r="H6851" i="11"/>
  <c r="H6852" i="11"/>
  <c r="H6853" i="11"/>
  <c r="H6854" i="11"/>
  <c r="H6855" i="11"/>
  <c r="H6856" i="11"/>
  <c r="H6857" i="11"/>
  <c r="H6858" i="11"/>
  <c r="H6859" i="11"/>
  <c r="H6860" i="11"/>
  <c r="H6861" i="11"/>
  <c r="H6862" i="11"/>
  <c r="H6863" i="11"/>
  <c r="H6864" i="11"/>
  <c r="H6865" i="11"/>
  <c r="H6866" i="11"/>
  <c r="H6867" i="11"/>
  <c r="H6868" i="11"/>
  <c r="H6869" i="11"/>
  <c r="H6870" i="11"/>
  <c r="H6871" i="11"/>
  <c r="H6872" i="11"/>
  <c r="H6873" i="11"/>
  <c r="H6874" i="11"/>
  <c r="H6875" i="11"/>
  <c r="H6876" i="11"/>
  <c r="H6877" i="11"/>
  <c r="H6878" i="11"/>
  <c r="H6879" i="11"/>
  <c r="H6880" i="11"/>
  <c r="H6881" i="11"/>
  <c r="H6882" i="11"/>
  <c r="H6883" i="11"/>
  <c r="H6884" i="11"/>
  <c r="H6885" i="11"/>
  <c r="H6886" i="11"/>
  <c r="H6887" i="11"/>
  <c r="H6888" i="11"/>
  <c r="H6889" i="11"/>
  <c r="H6890" i="11"/>
  <c r="H6891" i="11"/>
  <c r="H6892" i="11"/>
  <c r="H6893" i="11"/>
  <c r="H6894" i="11"/>
  <c r="H6895" i="11"/>
  <c r="H6896" i="11"/>
  <c r="H6897" i="11"/>
  <c r="H6898" i="11"/>
  <c r="H6899" i="11"/>
  <c r="H6900" i="11"/>
  <c r="H6901" i="11"/>
  <c r="H6902" i="11"/>
  <c r="H6903" i="11"/>
  <c r="H6904" i="11"/>
  <c r="H6905" i="11"/>
  <c r="H6906" i="11"/>
  <c r="H6907" i="11"/>
  <c r="H6908" i="11"/>
  <c r="H6909" i="11"/>
  <c r="H6910" i="11"/>
  <c r="H6911" i="11"/>
  <c r="H6912" i="11"/>
  <c r="H6913" i="11"/>
  <c r="H6914" i="11"/>
  <c r="H6915" i="11"/>
  <c r="H6916" i="11"/>
  <c r="H6917" i="11"/>
  <c r="H6918" i="11"/>
  <c r="H6919" i="11"/>
  <c r="H6920" i="11"/>
  <c r="H6921" i="11"/>
  <c r="H6922" i="11"/>
  <c r="H6923" i="11"/>
  <c r="H6924" i="11"/>
  <c r="H6925" i="11"/>
  <c r="H6926" i="11"/>
  <c r="H6927" i="11"/>
  <c r="H6928" i="11"/>
  <c r="H6929" i="11"/>
  <c r="H6930" i="11"/>
  <c r="H6931" i="11"/>
  <c r="H6932" i="11"/>
  <c r="H6933" i="11"/>
  <c r="H6934" i="11"/>
  <c r="H6935" i="11"/>
  <c r="H6936" i="11"/>
  <c r="H6937" i="11"/>
  <c r="H6938" i="11"/>
  <c r="H6939" i="11"/>
  <c r="H6940" i="11"/>
  <c r="H6941" i="11"/>
  <c r="H6942" i="11"/>
  <c r="H6943" i="11"/>
  <c r="H6944" i="11"/>
  <c r="H6945" i="11"/>
  <c r="H6946" i="11"/>
  <c r="H6947" i="11"/>
  <c r="H6948" i="11"/>
  <c r="H6949" i="11"/>
  <c r="H6950" i="11"/>
  <c r="H6951" i="11"/>
  <c r="H6952" i="11"/>
  <c r="H6953" i="11"/>
  <c r="H6954" i="11"/>
  <c r="H6955" i="11"/>
  <c r="H6956" i="11"/>
  <c r="H6957" i="11"/>
  <c r="H6958" i="11"/>
  <c r="H6959" i="11"/>
  <c r="H6960" i="11"/>
  <c r="H6961" i="11"/>
  <c r="H6962" i="11"/>
  <c r="H6963" i="11"/>
  <c r="H6964" i="11"/>
  <c r="H6965" i="11"/>
  <c r="H6966" i="11"/>
  <c r="H6967" i="11"/>
  <c r="H6968" i="11"/>
  <c r="H6969" i="11"/>
  <c r="H6970" i="11"/>
  <c r="H6971" i="11"/>
  <c r="H6972" i="11"/>
  <c r="H6973" i="11"/>
  <c r="H6974" i="11"/>
  <c r="H6975" i="11"/>
  <c r="H6976" i="11"/>
  <c r="H6977" i="11"/>
  <c r="H6978" i="11"/>
  <c r="H6979" i="11"/>
  <c r="H6980" i="11"/>
  <c r="H6981" i="11"/>
  <c r="H6982" i="11"/>
  <c r="H6983" i="11"/>
  <c r="H6984" i="11"/>
  <c r="H6985" i="11"/>
  <c r="H6986" i="11"/>
  <c r="H6987" i="11"/>
  <c r="H6988" i="11"/>
  <c r="H6989" i="11"/>
  <c r="H6990" i="11"/>
  <c r="H6991" i="11"/>
  <c r="H6992" i="11"/>
  <c r="H6993" i="11"/>
  <c r="H6994" i="11"/>
  <c r="H6995" i="11"/>
  <c r="H6996" i="11"/>
  <c r="H6997" i="11"/>
  <c r="H6998" i="11"/>
  <c r="H6999" i="11"/>
  <c r="H7000" i="11"/>
  <c r="H7001" i="11"/>
  <c r="H7002" i="11"/>
  <c r="H7003" i="11"/>
  <c r="H7004" i="11"/>
  <c r="H7005" i="11"/>
  <c r="H7006" i="11"/>
  <c r="H7007" i="11"/>
  <c r="H7008" i="11"/>
  <c r="H7009" i="11"/>
  <c r="H7010" i="11"/>
  <c r="H7011" i="11"/>
  <c r="H7012" i="11"/>
  <c r="H7013" i="11"/>
  <c r="H7014" i="11"/>
  <c r="H7015" i="11"/>
  <c r="H7016" i="11"/>
  <c r="H7017" i="11"/>
  <c r="H7018" i="11"/>
  <c r="H7019" i="11"/>
  <c r="H7020" i="11"/>
  <c r="H7021" i="11"/>
  <c r="H7022" i="11"/>
  <c r="H7023" i="11"/>
  <c r="H7024" i="11"/>
  <c r="H7025" i="11"/>
  <c r="H7026" i="11"/>
  <c r="H7027" i="11"/>
  <c r="H7028" i="11"/>
  <c r="H7029" i="11"/>
  <c r="H7030" i="11"/>
  <c r="H7031" i="11"/>
  <c r="H7032" i="11"/>
  <c r="H7033" i="11"/>
  <c r="H7034" i="11"/>
  <c r="H7035" i="11"/>
  <c r="H7036" i="11"/>
  <c r="H7037" i="11"/>
  <c r="H7038" i="11"/>
  <c r="H7039" i="11"/>
  <c r="H7040" i="11"/>
  <c r="H7041" i="11"/>
  <c r="H7042" i="11"/>
  <c r="H7043" i="11"/>
  <c r="H7044" i="11"/>
  <c r="H7045" i="11"/>
  <c r="H7046" i="11"/>
  <c r="H7047" i="11"/>
  <c r="H7048" i="11"/>
  <c r="H7049" i="11"/>
  <c r="H7050" i="11"/>
  <c r="H7051" i="11"/>
  <c r="H7052" i="11"/>
  <c r="H7053" i="11"/>
  <c r="H7054" i="11"/>
  <c r="H7055" i="11"/>
  <c r="H7056" i="11"/>
  <c r="H7057" i="11"/>
  <c r="H7058" i="11"/>
  <c r="H7059" i="11"/>
  <c r="H7060" i="11"/>
  <c r="H7061" i="11"/>
  <c r="H7062" i="11"/>
  <c r="H7063" i="11"/>
  <c r="H7064" i="11"/>
  <c r="H7065" i="11"/>
  <c r="H7066" i="11"/>
  <c r="H7067" i="11"/>
  <c r="H7068" i="11"/>
  <c r="H7069" i="11"/>
  <c r="H7070" i="11"/>
  <c r="H7071" i="11"/>
  <c r="H7072" i="11"/>
  <c r="H7073" i="11"/>
  <c r="H7074" i="11"/>
  <c r="H7075" i="11"/>
  <c r="H7076" i="11"/>
  <c r="H7077" i="11"/>
  <c r="H7078" i="11"/>
  <c r="H7079" i="11"/>
  <c r="H7080" i="11"/>
  <c r="H7081" i="11"/>
  <c r="H7082" i="11"/>
  <c r="H7083" i="11"/>
  <c r="H7084" i="11"/>
  <c r="H7085" i="11"/>
  <c r="H7086" i="11"/>
  <c r="H7087" i="11"/>
  <c r="H7088" i="11"/>
  <c r="H7089" i="11"/>
  <c r="H7090" i="11"/>
  <c r="H7091" i="11"/>
  <c r="H7092" i="11"/>
  <c r="H7093" i="11"/>
  <c r="H7094" i="11"/>
  <c r="H7095" i="11"/>
  <c r="H7096" i="11"/>
  <c r="H7097" i="11"/>
  <c r="H7098" i="11"/>
  <c r="H7099" i="11"/>
  <c r="H7100" i="11"/>
  <c r="H7101" i="11"/>
  <c r="H7102" i="11"/>
  <c r="H7103" i="11"/>
  <c r="H7104" i="11"/>
  <c r="H7105" i="11"/>
  <c r="H7106" i="11"/>
  <c r="H7107" i="11"/>
  <c r="H7108" i="11"/>
  <c r="H7109" i="11"/>
  <c r="H7110" i="11"/>
  <c r="H7111" i="11"/>
  <c r="H7112" i="11"/>
  <c r="H7113" i="11"/>
  <c r="H7114" i="11"/>
  <c r="H7115" i="11"/>
  <c r="H7116" i="11"/>
  <c r="H7117" i="11"/>
  <c r="H7118" i="11"/>
  <c r="H7119" i="11"/>
  <c r="H7120" i="11"/>
  <c r="H7121" i="11"/>
  <c r="H7122" i="11"/>
  <c r="H7123" i="11"/>
  <c r="H7124" i="11"/>
  <c r="H7125" i="11"/>
  <c r="H7126" i="11"/>
  <c r="H7127" i="11"/>
  <c r="H7128" i="11"/>
  <c r="H7129" i="11"/>
  <c r="H7130" i="11"/>
  <c r="H7131" i="11"/>
  <c r="H7132" i="11"/>
  <c r="H7133" i="11"/>
  <c r="H7134" i="11"/>
  <c r="H7135" i="11"/>
  <c r="H7136" i="11"/>
  <c r="H7137" i="11"/>
  <c r="H7138" i="11"/>
  <c r="H7139" i="11"/>
  <c r="H7140" i="11"/>
  <c r="H7141" i="11"/>
  <c r="H7142" i="11"/>
  <c r="H7143" i="11"/>
  <c r="H7144" i="11"/>
  <c r="H7145" i="11"/>
  <c r="H7146" i="11"/>
  <c r="H7147" i="11"/>
  <c r="H7148" i="11"/>
  <c r="H7149" i="11"/>
  <c r="H7150" i="11"/>
  <c r="H7151" i="11"/>
  <c r="H7152" i="11"/>
  <c r="H7153" i="11"/>
  <c r="H7154" i="11"/>
  <c r="H7155" i="11"/>
  <c r="H7156" i="11"/>
  <c r="H7157" i="11"/>
  <c r="H7158" i="11"/>
  <c r="H7159" i="11"/>
  <c r="H7160" i="11"/>
  <c r="H7161" i="11"/>
  <c r="H7162" i="11"/>
  <c r="H7163" i="11"/>
  <c r="H7164" i="11"/>
  <c r="H7165" i="11"/>
  <c r="H7166" i="11"/>
  <c r="H7167" i="11"/>
  <c r="H7168" i="11"/>
  <c r="H7169" i="11"/>
  <c r="H7170" i="11"/>
  <c r="H7171" i="11"/>
  <c r="H7172" i="11"/>
  <c r="H7173" i="11"/>
  <c r="H7174" i="11"/>
  <c r="H7175" i="11"/>
  <c r="H7176" i="11"/>
  <c r="H7177" i="11"/>
  <c r="H7178" i="11"/>
  <c r="H7179" i="11"/>
  <c r="H7180" i="11"/>
  <c r="H7181" i="11"/>
  <c r="H7182" i="11"/>
  <c r="H7183" i="11"/>
  <c r="H7184" i="11"/>
  <c r="H7185" i="11"/>
  <c r="H7186" i="11"/>
  <c r="H7187" i="11"/>
  <c r="H7188" i="11"/>
  <c r="H7189" i="11"/>
  <c r="H7190" i="11"/>
  <c r="H7191" i="11"/>
  <c r="H7192" i="11"/>
  <c r="H7193" i="11"/>
  <c r="H7194" i="11"/>
  <c r="H7195" i="11"/>
  <c r="H7196" i="11"/>
  <c r="H7197" i="11"/>
  <c r="H7198" i="11"/>
  <c r="H7199" i="11"/>
  <c r="H7200" i="11"/>
  <c r="H7201" i="11"/>
  <c r="H7202" i="11"/>
  <c r="H7203" i="11"/>
  <c r="H7204" i="11"/>
  <c r="H7205" i="11"/>
  <c r="H7206" i="11"/>
  <c r="H7207" i="11"/>
  <c r="H7208" i="11"/>
  <c r="H7209" i="11"/>
  <c r="H7210" i="11"/>
  <c r="H7211" i="11"/>
  <c r="H7212" i="11"/>
  <c r="H7213" i="11"/>
  <c r="H7214" i="11"/>
  <c r="H7215" i="11"/>
  <c r="H7216" i="11"/>
  <c r="H7217" i="11"/>
  <c r="H7218" i="11"/>
  <c r="H7219" i="11"/>
  <c r="H7220" i="11"/>
  <c r="H7221" i="11"/>
  <c r="H7222" i="11"/>
  <c r="H7223" i="11"/>
  <c r="H7224" i="11"/>
  <c r="H7225" i="11"/>
  <c r="H7226" i="11"/>
  <c r="H7227" i="11"/>
  <c r="H7228" i="11"/>
  <c r="H7229" i="11"/>
  <c r="H7230" i="11"/>
  <c r="H7231" i="11"/>
  <c r="H7232" i="11"/>
  <c r="H7233" i="11"/>
  <c r="H7234" i="11"/>
  <c r="H7235" i="11"/>
  <c r="H7236" i="11"/>
  <c r="H7237" i="11"/>
  <c r="H7238" i="11"/>
  <c r="H7239" i="11"/>
  <c r="H7240" i="11"/>
  <c r="H7241" i="11"/>
  <c r="H7242" i="11"/>
  <c r="H7243" i="11"/>
  <c r="H7244" i="11"/>
  <c r="H7245" i="11"/>
  <c r="H7246" i="11"/>
  <c r="H7247" i="11"/>
  <c r="H7248" i="11"/>
  <c r="H7249" i="11"/>
  <c r="H7250" i="11"/>
  <c r="H7251" i="11"/>
  <c r="H7252" i="11"/>
  <c r="H7253" i="11"/>
  <c r="H7254" i="11"/>
  <c r="H7255" i="11"/>
  <c r="H7256" i="11"/>
  <c r="H7257" i="11"/>
  <c r="H7258" i="11"/>
  <c r="H7259" i="11"/>
  <c r="H7260" i="11"/>
  <c r="H7261" i="11"/>
  <c r="H7262" i="11"/>
  <c r="H7263" i="11"/>
  <c r="H7264" i="11"/>
  <c r="H7265" i="11"/>
  <c r="H7266" i="11"/>
  <c r="H7267" i="11"/>
  <c r="H7268" i="11"/>
  <c r="H7269" i="11"/>
  <c r="H7270" i="11"/>
  <c r="H7271" i="11"/>
  <c r="H7272" i="11"/>
  <c r="H7273" i="11"/>
  <c r="H7274" i="11"/>
  <c r="H7275" i="11"/>
  <c r="H7276" i="11"/>
  <c r="H7277" i="11"/>
  <c r="H7278" i="11"/>
  <c r="H7279" i="11"/>
  <c r="H7280" i="11"/>
  <c r="H7281" i="11"/>
  <c r="H7282" i="11"/>
  <c r="H7283" i="11"/>
  <c r="H7284" i="11"/>
  <c r="H7285" i="11"/>
  <c r="H7286" i="11"/>
  <c r="H7287" i="11"/>
  <c r="H7288" i="11"/>
  <c r="H7289" i="11"/>
  <c r="H7290" i="11"/>
  <c r="H7291" i="11"/>
  <c r="H7292" i="11"/>
  <c r="H7293" i="11"/>
  <c r="H7294" i="11"/>
  <c r="H7295" i="11"/>
  <c r="H7296" i="11"/>
  <c r="H7297" i="11"/>
  <c r="H7298" i="11"/>
  <c r="H7299" i="11"/>
  <c r="H7300" i="11"/>
  <c r="H7301" i="11"/>
  <c r="H7302" i="11"/>
  <c r="H7303" i="11"/>
  <c r="H7304" i="11"/>
  <c r="H7305" i="11"/>
  <c r="H7306" i="11"/>
  <c r="H7307" i="11"/>
  <c r="H7308" i="11"/>
  <c r="H7309" i="11"/>
  <c r="H7310" i="11"/>
  <c r="H7311" i="11"/>
  <c r="H7312" i="11"/>
  <c r="H7313" i="11"/>
  <c r="H7314" i="11"/>
  <c r="H7315" i="11"/>
  <c r="H7316" i="11"/>
  <c r="H7317" i="11"/>
  <c r="H7318" i="11"/>
  <c r="H7319" i="11"/>
  <c r="H7320" i="11"/>
  <c r="H7321" i="11"/>
  <c r="H7322" i="11"/>
  <c r="H7323" i="11"/>
  <c r="H7324" i="11"/>
  <c r="H7325" i="11"/>
  <c r="H7326" i="11"/>
  <c r="H7327" i="11"/>
  <c r="H7328" i="11"/>
  <c r="H7329" i="11"/>
  <c r="H7330" i="11"/>
  <c r="H7331" i="11"/>
  <c r="H7332" i="11"/>
  <c r="H7333" i="11"/>
  <c r="H7334" i="11"/>
  <c r="H7335" i="11"/>
  <c r="H7336" i="11"/>
  <c r="H7337" i="11"/>
  <c r="H7338" i="11"/>
  <c r="H7339" i="11"/>
  <c r="H7340" i="11"/>
  <c r="H7341" i="11"/>
  <c r="H7342" i="11"/>
  <c r="H7343" i="11"/>
  <c r="H7344" i="11"/>
  <c r="H7345" i="11"/>
  <c r="H7346" i="11"/>
  <c r="H7347" i="11"/>
  <c r="H7348" i="11"/>
  <c r="H7349" i="11"/>
  <c r="H7350" i="11"/>
  <c r="H7351" i="11"/>
  <c r="H7352" i="11"/>
  <c r="H7353" i="11"/>
  <c r="H7354" i="11"/>
  <c r="H7355" i="11"/>
  <c r="H7356" i="11"/>
  <c r="H7357" i="11"/>
  <c r="H7358" i="11"/>
  <c r="H7359" i="11"/>
  <c r="H7360" i="11"/>
  <c r="H7361" i="11"/>
  <c r="H7362" i="11"/>
  <c r="H7363" i="11"/>
  <c r="H7364" i="11"/>
  <c r="H7365" i="11"/>
  <c r="H7366" i="11"/>
  <c r="H7367" i="11"/>
  <c r="H7368" i="11"/>
  <c r="H7369" i="11"/>
  <c r="H7370" i="11"/>
  <c r="H7371" i="11"/>
  <c r="H7372" i="11"/>
  <c r="H7373" i="11"/>
  <c r="H7374" i="11"/>
  <c r="H7375" i="11"/>
  <c r="H7376" i="11"/>
  <c r="H7377" i="11"/>
  <c r="H7378" i="11"/>
  <c r="H7379" i="11"/>
  <c r="H7380" i="11"/>
  <c r="H7381" i="11"/>
  <c r="H7382" i="11"/>
  <c r="H7383" i="11"/>
  <c r="H7384" i="11"/>
  <c r="H7385" i="11"/>
  <c r="H7386" i="11"/>
  <c r="H7387" i="11"/>
  <c r="H7388" i="11"/>
  <c r="H7389" i="11"/>
  <c r="H7390" i="11"/>
  <c r="H7391" i="11"/>
  <c r="H7392" i="11"/>
  <c r="H7393" i="11"/>
  <c r="H7394" i="11"/>
  <c r="H7395" i="11"/>
  <c r="H7396" i="11"/>
  <c r="H7397" i="11"/>
  <c r="H7398" i="11"/>
  <c r="H7399" i="11"/>
  <c r="H7400" i="11"/>
  <c r="H7401" i="11"/>
  <c r="H7402" i="11"/>
  <c r="H7403" i="11"/>
  <c r="H7404" i="11"/>
  <c r="H7405" i="11"/>
  <c r="H7406" i="11"/>
  <c r="H7407" i="11"/>
  <c r="H7408" i="11"/>
  <c r="H7409" i="11"/>
  <c r="H7410" i="11"/>
  <c r="H7411" i="11"/>
  <c r="H7412" i="11"/>
  <c r="H7413" i="11"/>
  <c r="H7414" i="11"/>
  <c r="H7415" i="11"/>
  <c r="H7416" i="11"/>
  <c r="H7417" i="11"/>
  <c r="H7418" i="11"/>
  <c r="H7419" i="11"/>
  <c r="H7420" i="11"/>
  <c r="H7421" i="11"/>
  <c r="H7422" i="11"/>
  <c r="H7423" i="11"/>
  <c r="H7424" i="11"/>
  <c r="H7425" i="11"/>
  <c r="H7426" i="11"/>
  <c r="H7427" i="11"/>
  <c r="H7428" i="11"/>
  <c r="H7429" i="11"/>
  <c r="H7430" i="11"/>
  <c r="H7431" i="11"/>
  <c r="H7432" i="11"/>
  <c r="H7433" i="11"/>
  <c r="H7434" i="11"/>
  <c r="H7435" i="11"/>
  <c r="H7436" i="11"/>
  <c r="H7437" i="11"/>
  <c r="H7438" i="11"/>
  <c r="H7439" i="11"/>
  <c r="H7440" i="11"/>
  <c r="H7441" i="11"/>
  <c r="H7442" i="11"/>
  <c r="H7443" i="11"/>
  <c r="H7444" i="11"/>
  <c r="H7445" i="11"/>
  <c r="H7446" i="11"/>
  <c r="H7447" i="11"/>
  <c r="H7448" i="11"/>
  <c r="H7449" i="11"/>
  <c r="H7450" i="11"/>
  <c r="H7451" i="11"/>
  <c r="H7452" i="11"/>
  <c r="H7453" i="11"/>
  <c r="H7454" i="11"/>
  <c r="H7455" i="11"/>
  <c r="H7456" i="11"/>
  <c r="H7457" i="11"/>
  <c r="H7458" i="11"/>
  <c r="H7459" i="11"/>
  <c r="H7460" i="11"/>
  <c r="H7461" i="11"/>
  <c r="H7462" i="11"/>
  <c r="H7463" i="11"/>
  <c r="H7464" i="11"/>
  <c r="H7465" i="11"/>
  <c r="H7466" i="11"/>
  <c r="H7467" i="11"/>
  <c r="H7468" i="11"/>
  <c r="H7469" i="11"/>
  <c r="H7470" i="11"/>
  <c r="H7471" i="11"/>
  <c r="H7472" i="11"/>
  <c r="H7473" i="11"/>
  <c r="H7474" i="11"/>
  <c r="H7475" i="11"/>
  <c r="H7476" i="11"/>
  <c r="H7477" i="11"/>
  <c r="H7478" i="11"/>
  <c r="H7479" i="11"/>
  <c r="H7480" i="11"/>
  <c r="H7481" i="11"/>
  <c r="H7482" i="11"/>
  <c r="H7483" i="11"/>
  <c r="H7484" i="11"/>
  <c r="H7485" i="11"/>
  <c r="H7486" i="11"/>
  <c r="H7487" i="11"/>
  <c r="H7488" i="11"/>
  <c r="H7489" i="11"/>
  <c r="H7490" i="11"/>
  <c r="H7491" i="11"/>
  <c r="H7492" i="11"/>
  <c r="H7493" i="11"/>
  <c r="H7494" i="11"/>
  <c r="H7495" i="11"/>
  <c r="H7496" i="11"/>
  <c r="H7497" i="11"/>
  <c r="H7498" i="11"/>
  <c r="H7499" i="11"/>
  <c r="H7500" i="11"/>
  <c r="H7501" i="11"/>
  <c r="H7502" i="11"/>
  <c r="H7503" i="11"/>
  <c r="H7504" i="11"/>
  <c r="H7505" i="11"/>
  <c r="H7506" i="11"/>
  <c r="H7507" i="11"/>
  <c r="H7508" i="11"/>
  <c r="H7509" i="11"/>
  <c r="H7510" i="11"/>
  <c r="H7511" i="11"/>
  <c r="H7512" i="11"/>
  <c r="H7513" i="11"/>
  <c r="H7514" i="11"/>
  <c r="H7515" i="11"/>
  <c r="H7516" i="11"/>
  <c r="H7517" i="11"/>
  <c r="H7518" i="11"/>
  <c r="H7519" i="11"/>
  <c r="H7520" i="11"/>
  <c r="H7521" i="11"/>
  <c r="H7522" i="11"/>
  <c r="H7523" i="11"/>
  <c r="H7524" i="11"/>
  <c r="H7525" i="11"/>
  <c r="H7526" i="11"/>
  <c r="H7527" i="11"/>
  <c r="H7528" i="11"/>
  <c r="H7529" i="11"/>
  <c r="H7530" i="11"/>
  <c r="H7531" i="11"/>
  <c r="H7532" i="11"/>
  <c r="H7533" i="11"/>
  <c r="H7534" i="11"/>
  <c r="H7535" i="11"/>
  <c r="H7536" i="11"/>
  <c r="H7537" i="11"/>
  <c r="H7538" i="11"/>
  <c r="H7539" i="11"/>
  <c r="H7540" i="11"/>
  <c r="H7541" i="11"/>
  <c r="H7542" i="11"/>
  <c r="H7543" i="11"/>
  <c r="H7544" i="11"/>
  <c r="H7545" i="11"/>
  <c r="H7546" i="11"/>
  <c r="H7547" i="11"/>
  <c r="H7548" i="11"/>
  <c r="H7549" i="11"/>
  <c r="H7550" i="11"/>
  <c r="H7551" i="11"/>
  <c r="H7552" i="11"/>
  <c r="H7553" i="11"/>
  <c r="H7554" i="11"/>
  <c r="H7555" i="11"/>
  <c r="H7556" i="11"/>
  <c r="H7557" i="11"/>
  <c r="H7558" i="11"/>
  <c r="H7559" i="11"/>
  <c r="H7560" i="11"/>
  <c r="H7561" i="11"/>
  <c r="H7562" i="11"/>
  <c r="H7563" i="11"/>
  <c r="H7564" i="11"/>
  <c r="H7565" i="11"/>
  <c r="H7566" i="11"/>
  <c r="H7567" i="11"/>
  <c r="H7568" i="11"/>
  <c r="H7569" i="11"/>
  <c r="H7570" i="11"/>
  <c r="H7571" i="11"/>
  <c r="H7572" i="11"/>
  <c r="H7573" i="11"/>
  <c r="H7574" i="11"/>
  <c r="H7575" i="11"/>
  <c r="H7576" i="11"/>
  <c r="H7577" i="11"/>
  <c r="H7578" i="11"/>
  <c r="H7579" i="11"/>
  <c r="H7580" i="11"/>
  <c r="H7581" i="11"/>
  <c r="H7582" i="11"/>
  <c r="H7583" i="11"/>
  <c r="H7584" i="11"/>
  <c r="H7585" i="11"/>
  <c r="H7586" i="11"/>
  <c r="H7587" i="11"/>
  <c r="H7588" i="11"/>
  <c r="H7589" i="11"/>
  <c r="H7590" i="11"/>
  <c r="H7591" i="11"/>
  <c r="H7592" i="11"/>
  <c r="H7593" i="11"/>
  <c r="H7594" i="11"/>
  <c r="H7595" i="11"/>
  <c r="H7596" i="11"/>
  <c r="H7597" i="11"/>
  <c r="H7598" i="11"/>
  <c r="H7599" i="11"/>
  <c r="H7600" i="11"/>
  <c r="H7601" i="11"/>
  <c r="H7602" i="11"/>
  <c r="H7603" i="11"/>
  <c r="H7604" i="11"/>
  <c r="H7605" i="11"/>
  <c r="H7606" i="11"/>
  <c r="H7607" i="11"/>
  <c r="H7608" i="11"/>
  <c r="H7609" i="11"/>
  <c r="H7610" i="11"/>
  <c r="H7611" i="11"/>
  <c r="H7612" i="11"/>
  <c r="H7613" i="11"/>
  <c r="H7614" i="11"/>
  <c r="H7615" i="11"/>
  <c r="H7616" i="11"/>
  <c r="H7617" i="11"/>
  <c r="H7618" i="11"/>
  <c r="H7619" i="11"/>
  <c r="H7620" i="11"/>
  <c r="H7621" i="11"/>
  <c r="H7622" i="11"/>
  <c r="H7623" i="11"/>
  <c r="H7624" i="11"/>
  <c r="H7625" i="11"/>
  <c r="H7626" i="11"/>
  <c r="H7627" i="11"/>
  <c r="H7628" i="11"/>
  <c r="H7629" i="11"/>
  <c r="H7630" i="11"/>
  <c r="H7631" i="11"/>
  <c r="H7632" i="11"/>
  <c r="H7633" i="11"/>
  <c r="H7634" i="11"/>
  <c r="H7635" i="11"/>
  <c r="H7636" i="11"/>
  <c r="H7637" i="11"/>
  <c r="H7638" i="11"/>
  <c r="H7639" i="11"/>
  <c r="H7640" i="11"/>
  <c r="H7641" i="11"/>
  <c r="H7642" i="11"/>
  <c r="H7643" i="11"/>
  <c r="H7644" i="11"/>
  <c r="H7645" i="11"/>
  <c r="H7646" i="11"/>
  <c r="H7647" i="11"/>
  <c r="H7648" i="11"/>
  <c r="H7649" i="11"/>
  <c r="H7650" i="11"/>
  <c r="H7651" i="11"/>
  <c r="H7652" i="11"/>
  <c r="H7653" i="11"/>
  <c r="H7654" i="11"/>
  <c r="H7655" i="11"/>
  <c r="H7656" i="11"/>
  <c r="H7657" i="11"/>
  <c r="H7658" i="11"/>
  <c r="H7659" i="11"/>
  <c r="H7660" i="11"/>
  <c r="H7661" i="11"/>
  <c r="H7662" i="11"/>
  <c r="H7663" i="11"/>
  <c r="H7664" i="11"/>
  <c r="H7665" i="11"/>
  <c r="H7666" i="11"/>
  <c r="H7667" i="11"/>
  <c r="H7668" i="11"/>
  <c r="H7669" i="11"/>
  <c r="H7670" i="11"/>
  <c r="H7671" i="11"/>
  <c r="H7672" i="11"/>
  <c r="H7673" i="11"/>
  <c r="H7674" i="11"/>
  <c r="H7675" i="11"/>
  <c r="H7676" i="11"/>
  <c r="H7677" i="11"/>
  <c r="H7678" i="11"/>
  <c r="H7679" i="11"/>
  <c r="H7680" i="11"/>
  <c r="H7681" i="11"/>
  <c r="H7682" i="11"/>
  <c r="H7683" i="11"/>
  <c r="H7684" i="11"/>
  <c r="H7685" i="11"/>
  <c r="H7686" i="11"/>
  <c r="H7687" i="11"/>
  <c r="H7688" i="11"/>
  <c r="H7689" i="11"/>
  <c r="H7690" i="11"/>
  <c r="H7691" i="11"/>
  <c r="H7692" i="11"/>
  <c r="H7693" i="11"/>
  <c r="H7694" i="11"/>
  <c r="H7695" i="11"/>
  <c r="H7696" i="11"/>
  <c r="H7697" i="11"/>
  <c r="H7698" i="11"/>
  <c r="H7699" i="11"/>
  <c r="H7700" i="11"/>
  <c r="H7701" i="11"/>
  <c r="H7702" i="11"/>
  <c r="H7703" i="11"/>
  <c r="H7704" i="11"/>
  <c r="H7705" i="11"/>
  <c r="H7706" i="11"/>
  <c r="H7707" i="11"/>
  <c r="H7708" i="11"/>
  <c r="H7709" i="11"/>
  <c r="H7710" i="11"/>
  <c r="H7711" i="11"/>
  <c r="H7712" i="11"/>
  <c r="H7713" i="11"/>
  <c r="H7714" i="11"/>
  <c r="H7715" i="11"/>
  <c r="H7716" i="11"/>
  <c r="H7717" i="11"/>
  <c r="H7718" i="11"/>
  <c r="H7719" i="11"/>
  <c r="H7720" i="11"/>
  <c r="H7721" i="11"/>
  <c r="H7722" i="11"/>
  <c r="H7723" i="11"/>
  <c r="H7724" i="11"/>
  <c r="H7725" i="11"/>
  <c r="H7726" i="11"/>
  <c r="H7727" i="11"/>
  <c r="H7728" i="11"/>
  <c r="H7729" i="11"/>
  <c r="H7730" i="11"/>
  <c r="H7731" i="11"/>
  <c r="H7732" i="11"/>
  <c r="H7733" i="11"/>
  <c r="H7734" i="11"/>
  <c r="H7735" i="11"/>
  <c r="H7736" i="11"/>
  <c r="H7737" i="11"/>
  <c r="H7738" i="11"/>
  <c r="H7739" i="11"/>
  <c r="H7740" i="11"/>
  <c r="H7741" i="11"/>
  <c r="H7742" i="11"/>
  <c r="H7743" i="11"/>
  <c r="H7744" i="11"/>
  <c r="H7745" i="11"/>
  <c r="H7746" i="11"/>
  <c r="H7747" i="11"/>
  <c r="H7748" i="11"/>
  <c r="H7749" i="11"/>
  <c r="H7750" i="11"/>
  <c r="H7751" i="11"/>
  <c r="H7752" i="11"/>
  <c r="H7753" i="11"/>
  <c r="H7754" i="11"/>
  <c r="H7755" i="11"/>
  <c r="H7756" i="11"/>
  <c r="H7757" i="11"/>
  <c r="H7758" i="11"/>
  <c r="H7759" i="11"/>
  <c r="H7760" i="11"/>
  <c r="H7761" i="11"/>
  <c r="H7762" i="11"/>
  <c r="H7763" i="11"/>
  <c r="H7764" i="11"/>
  <c r="H7765" i="11"/>
  <c r="H7766" i="11"/>
  <c r="H7767" i="11"/>
  <c r="H7768" i="11"/>
  <c r="H7769" i="11"/>
  <c r="H7770" i="11"/>
  <c r="H7771" i="11"/>
  <c r="H7772" i="11"/>
  <c r="H7773" i="11"/>
  <c r="H7774" i="11"/>
  <c r="H7775" i="11"/>
  <c r="H7776" i="11"/>
  <c r="H7777" i="11"/>
  <c r="H7778" i="11"/>
  <c r="H7779" i="11"/>
  <c r="H7780" i="11"/>
  <c r="H7781" i="11"/>
  <c r="H7782" i="11"/>
  <c r="H7783" i="11"/>
  <c r="H7784" i="11"/>
  <c r="H7785" i="11"/>
  <c r="H7786" i="11"/>
  <c r="H7787" i="11"/>
  <c r="H7788" i="11"/>
  <c r="H7789" i="11"/>
  <c r="H7790" i="11"/>
  <c r="H7791" i="11"/>
  <c r="H7792" i="11"/>
  <c r="H7793" i="11"/>
  <c r="H7794" i="11"/>
  <c r="H7795" i="11"/>
  <c r="H7796" i="11"/>
  <c r="H7797" i="11"/>
  <c r="H7798" i="11"/>
  <c r="H7799" i="11"/>
  <c r="H7800" i="11"/>
  <c r="H7801" i="11"/>
  <c r="H7802" i="11"/>
  <c r="H7803" i="11"/>
  <c r="H7804" i="11"/>
  <c r="H7805" i="11"/>
  <c r="H7806" i="11"/>
  <c r="H7807" i="11"/>
  <c r="H7808" i="11"/>
  <c r="H7809" i="11"/>
  <c r="H7810" i="11"/>
  <c r="H7811" i="11"/>
  <c r="H7812" i="11"/>
  <c r="H7813" i="11"/>
  <c r="H7814" i="11"/>
  <c r="H7815" i="11"/>
  <c r="H7816" i="11"/>
  <c r="H7817" i="11"/>
  <c r="H7818" i="11"/>
  <c r="H7819" i="11"/>
  <c r="H7820" i="11"/>
  <c r="H7821" i="11"/>
  <c r="H7822" i="11"/>
  <c r="H7823" i="11"/>
  <c r="H7824" i="11"/>
  <c r="H7825" i="11"/>
  <c r="H7826" i="11"/>
  <c r="H7827" i="11"/>
  <c r="H7828" i="11"/>
  <c r="H7829" i="11"/>
  <c r="H7830" i="11"/>
  <c r="H7831" i="11"/>
  <c r="H7832" i="11"/>
  <c r="H7833" i="11"/>
  <c r="H7834" i="11"/>
  <c r="H7835" i="11"/>
  <c r="H7836" i="11"/>
  <c r="H7837" i="11"/>
  <c r="H7838" i="11"/>
  <c r="H7839" i="11"/>
  <c r="H7840" i="11"/>
  <c r="H7841" i="11"/>
  <c r="H7842" i="11"/>
  <c r="H7843" i="11"/>
  <c r="H7844" i="11"/>
  <c r="H7845" i="11"/>
  <c r="H7846" i="11"/>
  <c r="H7847" i="11"/>
  <c r="H7848" i="11"/>
  <c r="H7849" i="11"/>
  <c r="H7850" i="11"/>
  <c r="H7851" i="11"/>
  <c r="H7852" i="11"/>
  <c r="H7853" i="11"/>
  <c r="H7854" i="11"/>
  <c r="H7855" i="11"/>
  <c r="H7856" i="11"/>
  <c r="H7857" i="11"/>
  <c r="H7858" i="11"/>
  <c r="H7859" i="11"/>
  <c r="H7860" i="11"/>
  <c r="H7861" i="11"/>
  <c r="H7862" i="11"/>
  <c r="H7863" i="11"/>
  <c r="H7864" i="11"/>
  <c r="H7865" i="11"/>
  <c r="H7866" i="11"/>
  <c r="H7867" i="11"/>
  <c r="H7868" i="11"/>
  <c r="H7869" i="11"/>
  <c r="H7870" i="11"/>
  <c r="H7871" i="11"/>
  <c r="H7872" i="11"/>
  <c r="H7873" i="11"/>
  <c r="H7874" i="11"/>
  <c r="H7875" i="11"/>
  <c r="H7876" i="11"/>
  <c r="H7877" i="11"/>
  <c r="H7878" i="11"/>
  <c r="H7879" i="11"/>
  <c r="H7880" i="11"/>
  <c r="H7881" i="11"/>
  <c r="H7882" i="11"/>
  <c r="H7883" i="11"/>
  <c r="H7884" i="11"/>
  <c r="H7885" i="11"/>
  <c r="H7886" i="11"/>
  <c r="H7887" i="11"/>
  <c r="H7888" i="11"/>
  <c r="H7889" i="11"/>
  <c r="H7890" i="11"/>
  <c r="H7891" i="11"/>
  <c r="H7892" i="11"/>
  <c r="H7893" i="11"/>
  <c r="H7894" i="11"/>
  <c r="H7895" i="11"/>
  <c r="H7896" i="11"/>
  <c r="H7897" i="11"/>
  <c r="H7898" i="11"/>
  <c r="H7899" i="11"/>
  <c r="H7900" i="11"/>
  <c r="H7901" i="11"/>
  <c r="H7902" i="11"/>
  <c r="H7903" i="11"/>
  <c r="H7904" i="11"/>
  <c r="H7905" i="11"/>
  <c r="H7906" i="11"/>
  <c r="H7907" i="11"/>
  <c r="H7908" i="11"/>
  <c r="H7909" i="11"/>
  <c r="H7910" i="11"/>
  <c r="H7911" i="11"/>
  <c r="H7912" i="11"/>
  <c r="H7913" i="11"/>
  <c r="H7914" i="11"/>
  <c r="H7915" i="11"/>
  <c r="H7916" i="11"/>
  <c r="H7917" i="11"/>
  <c r="H7918" i="11"/>
  <c r="H7919" i="11"/>
  <c r="H7920" i="11"/>
  <c r="H7921" i="11"/>
  <c r="H7922" i="11"/>
  <c r="H7923" i="11"/>
  <c r="H7924" i="11"/>
  <c r="H7925" i="11"/>
  <c r="H7926" i="11"/>
  <c r="H7927" i="11"/>
  <c r="H7928" i="11"/>
  <c r="H7929" i="11"/>
  <c r="H7930" i="11"/>
  <c r="H7931" i="11"/>
  <c r="H7932" i="11"/>
  <c r="H7933" i="11"/>
  <c r="H7934" i="11"/>
  <c r="H7935" i="11"/>
  <c r="H7936" i="11"/>
  <c r="H7937" i="11"/>
  <c r="H7938" i="11"/>
  <c r="H7939" i="11"/>
  <c r="H7940" i="11"/>
  <c r="H7941" i="11"/>
  <c r="H7942" i="11"/>
  <c r="H7943" i="11"/>
  <c r="H7944" i="11"/>
  <c r="H7945" i="11"/>
  <c r="H7946" i="11"/>
  <c r="H7947" i="11"/>
  <c r="H7948" i="11"/>
  <c r="H7949" i="11"/>
  <c r="H7950" i="11"/>
  <c r="H7951" i="11"/>
  <c r="H7952" i="11"/>
  <c r="H7953" i="11"/>
  <c r="H7954" i="11"/>
  <c r="H7955" i="11"/>
  <c r="H7956" i="11"/>
  <c r="H7957" i="11"/>
  <c r="H7958" i="11"/>
  <c r="H7959" i="11"/>
  <c r="H7960" i="11"/>
  <c r="H7961" i="11"/>
  <c r="H7962" i="11"/>
  <c r="H7963" i="11"/>
  <c r="H7964" i="11"/>
  <c r="H7965" i="11"/>
  <c r="H7966" i="11"/>
  <c r="H7967" i="11"/>
  <c r="H7968" i="11"/>
  <c r="H7969" i="11"/>
  <c r="H7970" i="11"/>
  <c r="H7971" i="11"/>
  <c r="H7972" i="11"/>
  <c r="H7973" i="11"/>
  <c r="H7974" i="11"/>
  <c r="H7975" i="11"/>
  <c r="H7976" i="11"/>
  <c r="H7977" i="11"/>
  <c r="H7978" i="11"/>
  <c r="H7979" i="11"/>
  <c r="H7980" i="11"/>
  <c r="H7981" i="11"/>
  <c r="H7982" i="11"/>
  <c r="H7983" i="11"/>
  <c r="H7984" i="11"/>
  <c r="H7985" i="11"/>
  <c r="H7986" i="11"/>
  <c r="H7987" i="11"/>
  <c r="H7988" i="11"/>
  <c r="H7989" i="11"/>
  <c r="H7990" i="11"/>
  <c r="H7991" i="11"/>
  <c r="H7992" i="11"/>
  <c r="H7993" i="11"/>
  <c r="H7994" i="11"/>
  <c r="H7995" i="11"/>
  <c r="H7996" i="11"/>
  <c r="H7997" i="11"/>
  <c r="H7998" i="11"/>
  <c r="H7999" i="11"/>
  <c r="H8000" i="11"/>
  <c r="H8001" i="11"/>
  <c r="H8002" i="11"/>
  <c r="H8003" i="11"/>
  <c r="H8004" i="11"/>
  <c r="H8005" i="11"/>
  <c r="H8006" i="11"/>
  <c r="H8007" i="11"/>
  <c r="H8008" i="11"/>
  <c r="H8009" i="11"/>
  <c r="H8010" i="11"/>
  <c r="H8011" i="11"/>
  <c r="H8012" i="11"/>
  <c r="H8013" i="11"/>
  <c r="H8014" i="11"/>
  <c r="H8015" i="11"/>
  <c r="H8016" i="11"/>
  <c r="H8017" i="11"/>
  <c r="H8018" i="11"/>
  <c r="H8019" i="11"/>
  <c r="H8020" i="11"/>
  <c r="H8021" i="11"/>
  <c r="H8022" i="11"/>
  <c r="H8023" i="11"/>
  <c r="H8024" i="11"/>
  <c r="H8025" i="11"/>
  <c r="H8026" i="11"/>
  <c r="H8027" i="11"/>
  <c r="H8028" i="11"/>
  <c r="H8029" i="11"/>
  <c r="H8030" i="11"/>
  <c r="H8031" i="11"/>
  <c r="H8032" i="11"/>
  <c r="H8033" i="11"/>
  <c r="H8034" i="11"/>
  <c r="H8035" i="11"/>
  <c r="H8036" i="11"/>
  <c r="H8037" i="11"/>
  <c r="H8038" i="11"/>
  <c r="H8039" i="11"/>
  <c r="H8040" i="11"/>
  <c r="H8041" i="11"/>
  <c r="H8042" i="11"/>
  <c r="H8043" i="11"/>
  <c r="H8044" i="11"/>
  <c r="H8045" i="11"/>
  <c r="H8046" i="11"/>
  <c r="H8047" i="11"/>
  <c r="H8048" i="11"/>
  <c r="H8049" i="11"/>
  <c r="H8050" i="11"/>
  <c r="H8051" i="11"/>
  <c r="H8052" i="11"/>
  <c r="H8053" i="11"/>
  <c r="H8054" i="11"/>
  <c r="H8055" i="11"/>
  <c r="H8056" i="11"/>
  <c r="H8057" i="11"/>
  <c r="H8058" i="11"/>
  <c r="H8059" i="11"/>
  <c r="H8060" i="11"/>
  <c r="H8061" i="11"/>
  <c r="H8062" i="11"/>
  <c r="H8063" i="11"/>
  <c r="H8064" i="11"/>
  <c r="H8065" i="11"/>
  <c r="H8066" i="11"/>
  <c r="H8067" i="11"/>
  <c r="H8068" i="11"/>
  <c r="H8069" i="11"/>
  <c r="H8070" i="11"/>
  <c r="H8071" i="11"/>
  <c r="H8072" i="11"/>
  <c r="H8073" i="11"/>
  <c r="H8074" i="11"/>
  <c r="H8075" i="11"/>
  <c r="H8076" i="11"/>
  <c r="H8077" i="11"/>
  <c r="H8078" i="11"/>
  <c r="H8079" i="11"/>
  <c r="H8080" i="11"/>
  <c r="H8081" i="11"/>
  <c r="H8082" i="11"/>
  <c r="H8083" i="11"/>
  <c r="H8084" i="11"/>
  <c r="H8085" i="11"/>
  <c r="H8086" i="11"/>
  <c r="H8087" i="11"/>
  <c r="H8088" i="11"/>
  <c r="H8089" i="11"/>
  <c r="H8090" i="11"/>
  <c r="H8091" i="11"/>
  <c r="H8092" i="11"/>
  <c r="H8093" i="11"/>
  <c r="H8094" i="11"/>
  <c r="H8095" i="11"/>
  <c r="H8096" i="11"/>
  <c r="H8097" i="11"/>
  <c r="H8098" i="11"/>
  <c r="H8099" i="11"/>
  <c r="H8100" i="11"/>
  <c r="H8101" i="11"/>
  <c r="H8102" i="11"/>
  <c r="H8103" i="11"/>
  <c r="H8104" i="11"/>
  <c r="H8105" i="11"/>
  <c r="H8106" i="11"/>
  <c r="H8107" i="11"/>
  <c r="H8108" i="11"/>
  <c r="H8109" i="11"/>
  <c r="H8110" i="11"/>
  <c r="H8111" i="11"/>
  <c r="H8112" i="11"/>
  <c r="H8113" i="11"/>
  <c r="H8114" i="11"/>
  <c r="H8115" i="11"/>
  <c r="H8116" i="11"/>
  <c r="H8117" i="11"/>
  <c r="H8118" i="11"/>
  <c r="H8119" i="11"/>
  <c r="H8120" i="11"/>
  <c r="H8121" i="11"/>
  <c r="H8122" i="11"/>
  <c r="H8123" i="11"/>
  <c r="H8124" i="11"/>
  <c r="H8125" i="11"/>
  <c r="H8126" i="11"/>
  <c r="H8127" i="11"/>
  <c r="H8128" i="11"/>
  <c r="H8129" i="11"/>
  <c r="H8130" i="11"/>
  <c r="H8131" i="11"/>
  <c r="H8132" i="11"/>
  <c r="H8133" i="11"/>
  <c r="H8134" i="11"/>
  <c r="H8135" i="11"/>
  <c r="H8136" i="11"/>
  <c r="H8137" i="11"/>
  <c r="H8138" i="11"/>
  <c r="H8139" i="11"/>
  <c r="H8140" i="11"/>
  <c r="H8141" i="11"/>
  <c r="H8142" i="11"/>
  <c r="H8143" i="11"/>
  <c r="H8144" i="11"/>
  <c r="H8145" i="11"/>
  <c r="H8146" i="11"/>
  <c r="H8147" i="11"/>
  <c r="H8148" i="11"/>
  <c r="H8149" i="11"/>
  <c r="H8150" i="11"/>
  <c r="H8151" i="11"/>
  <c r="H8152" i="11"/>
  <c r="H8153" i="11"/>
  <c r="H8154" i="11"/>
  <c r="H8155" i="11"/>
  <c r="H8156" i="11"/>
  <c r="H8157" i="11"/>
  <c r="H8158" i="11"/>
  <c r="H8159" i="11"/>
  <c r="H8160" i="11"/>
  <c r="H8161" i="11"/>
  <c r="H8162" i="11"/>
  <c r="H8163" i="11"/>
  <c r="H8164" i="11"/>
  <c r="H8165" i="11"/>
  <c r="H8166" i="11"/>
  <c r="H8167" i="11"/>
  <c r="H8168" i="11"/>
  <c r="H8169" i="11"/>
  <c r="H8170" i="11"/>
  <c r="H8171" i="11"/>
  <c r="H8172" i="11"/>
  <c r="H8173" i="11"/>
  <c r="H8174" i="11"/>
  <c r="H8175" i="11"/>
  <c r="H8176" i="11"/>
  <c r="H8177" i="11"/>
  <c r="H8178" i="11"/>
  <c r="H8179" i="11"/>
  <c r="H8180" i="11"/>
  <c r="H8181" i="11"/>
  <c r="H8182" i="11"/>
  <c r="H8183" i="11"/>
  <c r="H8184" i="11"/>
  <c r="H8185" i="11"/>
  <c r="H8186" i="11"/>
  <c r="H8187" i="11"/>
  <c r="H8188" i="11"/>
  <c r="H8189" i="11"/>
  <c r="H8190" i="11"/>
  <c r="H8191" i="11"/>
  <c r="H8192" i="11"/>
  <c r="H8193" i="11"/>
  <c r="H8194" i="11"/>
  <c r="H8195" i="11"/>
  <c r="H8196" i="11"/>
  <c r="H8197" i="11"/>
  <c r="H8198" i="11"/>
  <c r="H8199" i="11"/>
  <c r="H8200" i="11"/>
  <c r="H8201" i="11"/>
  <c r="H8202" i="11"/>
  <c r="H8203" i="11"/>
  <c r="H8204" i="11"/>
  <c r="H8205" i="11"/>
  <c r="H8206" i="11"/>
  <c r="H8207" i="11"/>
  <c r="H8208" i="11"/>
  <c r="H8209" i="11"/>
  <c r="H8210" i="11"/>
  <c r="H8211" i="11"/>
  <c r="H8212" i="11"/>
  <c r="H8213" i="11"/>
  <c r="H8214" i="11"/>
  <c r="H8215" i="11"/>
  <c r="H8216" i="11"/>
  <c r="H8217" i="11"/>
  <c r="H8218" i="11"/>
  <c r="H8219" i="11"/>
  <c r="H8220" i="11"/>
  <c r="H8221" i="11"/>
  <c r="H8222" i="11"/>
  <c r="H8223" i="11"/>
  <c r="H8224" i="11"/>
  <c r="H8225" i="11"/>
  <c r="H8226" i="11"/>
  <c r="H8227" i="11"/>
  <c r="H8228" i="11"/>
  <c r="H8229" i="11"/>
  <c r="H8230" i="11"/>
  <c r="H8231" i="11"/>
  <c r="H8232" i="11"/>
  <c r="H8233" i="11"/>
  <c r="H8234" i="11"/>
  <c r="H8235" i="11"/>
  <c r="H8236" i="11"/>
  <c r="H8237" i="11"/>
  <c r="H8238" i="11"/>
  <c r="H8239" i="11"/>
  <c r="H8240" i="11"/>
  <c r="H8241" i="11"/>
  <c r="H8242" i="11"/>
  <c r="H8243" i="11"/>
  <c r="H8244" i="11"/>
  <c r="H8245" i="11"/>
  <c r="H8246" i="11"/>
  <c r="H8247" i="11"/>
  <c r="H8248" i="11"/>
  <c r="H8249" i="11"/>
  <c r="H8250" i="11"/>
  <c r="H8251" i="11"/>
  <c r="H8252" i="11"/>
  <c r="H8253" i="11"/>
  <c r="H8254" i="11"/>
  <c r="H8255" i="11"/>
  <c r="H8256" i="11"/>
  <c r="H8257" i="11"/>
  <c r="H8258" i="11"/>
  <c r="H8259" i="11"/>
  <c r="H8260" i="11"/>
  <c r="H8261" i="11"/>
  <c r="H8262" i="11"/>
  <c r="H8263" i="11"/>
  <c r="H8264" i="11"/>
  <c r="H8265" i="11"/>
  <c r="H8266" i="11"/>
  <c r="H8267" i="11"/>
  <c r="H8268" i="11"/>
  <c r="H8269" i="11"/>
  <c r="H8270" i="11"/>
  <c r="H8271" i="11"/>
  <c r="H8272" i="11"/>
  <c r="H8273" i="11"/>
  <c r="H8274" i="11"/>
  <c r="H8275" i="11"/>
  <c r="H8276" i="11"/>
  <c r="H8277" i="11"/>
  <c r="H8278" i="11"/>
  <c r="H8279" i="11"/>
  <c r="H8280" i="11"/>
  <c r="H8281" i="11"/>
  <c r="H8282" i="11"/>
  <c r="H8283" i="11"/>
  <c r="H8284" i="11"/>
  <c r="H8285" i="11"/>
  <c r="H8286" i="11"/>
  <c r="H8287" i="11"/>
  <c r="H8288" i="11"/>
  <c r="H8289" i="11"/>
  <c r="H8290" i="11"/>
  <c r="H8291" i="11"/>
  <c r="H8292" i="11"/>
  <c r="H8293" i="11"/>
  <c r="H8294" i="11"/>
  <c r="H8295" i="11"/>
  <c r="H8296" i="11"/>
  <c r="H8297" i="11"/>
  <c r="H8298" i="11"/>
  <c r="H8299" i="11"/>
  <c r="H8300" i="11"/>
  <c r="H8301" i="11"/>
  <c r="H8302" i="11"/>
  <c r="H8303" i="11"/>
  <c r="H8304" i="11"/>
  <c r="H8305" i="11"/>
  <c r="H8306" i="11"/>
  <c r="H8307" i="11"/>
  <c r="H8308" i="11"/>
  <c r="H8309" i="11"/>
  <c r="H8310" i="11"/>
  <c r="H8311" i="11"/>
  <c r="H8312" i="11"/>
  <c r="H8313" i="11"/>
  <c r="H8314" i="11"/>
  <c r="H8315" i="11"/>
  <c r="H8316" i="11"/>
  <c r="H8317" i="11"/>
  <c r="H8318" i="11"/>
  <c r="H8319" i="11"/>
  <c r="H8320" i="11"/>
  <c r="H8321" i="11"/>
  <c r="H8322" i="11"/>
  <c r="H8323" i="11"/>
  <c r="H8324" i="11"/>
  <c r="H8325" i="11"/>
  <c r="H8326" i="11"/>
  <c r="H8327" i="11"/>
  <c r="H8328" i="11"/>
  <c r="H8329" i="11"/>
  <c r="H8330" i="11"/>
  <c r="H8331" i="11"/>
  <c r="H8332" i="11"/>
  <c r="H8333" i="11"/>
  <c r="H8334" i="11"/>
  <c r="H8335" i="11"/>
  <c r="H8336" i="11"/>
  <c r="H8337" i="11"/>
  <c r="H8338" i="11"/>
  <c r="H8339" i="11"/>
  <c r="H8340" i="11"/>
  <c r="H8341" i="11"/>
  <c r="H8342" i="11"/>
  <c r="H8343" i="11"/>
  <c r="H8344" i="11"/>
  <c r="H8345" i="11"/>
  <c r="H8346" i="11"/>
  <c r="H8347" i="11"/>
  <c r="H8348" i="11"/>
  <c r="H8349" i="11"/>
  <c r="H8350" i="11"/>
  <c r="H8351" i="11"/>
  <c r="H8352" i="11"/>
  <c r="H8353" i="11"/>
  <c r="H8354" i="11"/>
  <c r="H8355" i="11"/>
  <c r="H8356" i="11"/>
  <c r="H8357" i="11"/>
  <c r="H8358" i="11"/>
  <c r="H8359" i="11"/>
  <c r="H8360" i="11"/>
  <c r="H8361" i="11"/>
  <c r="H8362" i="11"/>
  <c r="H8363" i="11"/>
  <c r="H8364" i="11"/>
  <c r="H8365" i="11"/>
  <c r="H8366" i="11"/>
  <c r="H8367" i="11"/>
  <c r="H8368" i="11"/>
  <c r="H8369" i="11"/>
  <c r="H8370" i="11"/>
  <c r="H8371" i="11"/>
  <c r="H8372" i="11"/>
  <c r="H8373" i="11"/>
  <c r="H8374" i="11"/>
  <c r="H8375" i="11"/>
  <c r="H8376" i="11"/>
  <c r="H8377" i="11"/>
  <c r="H8378" i="11"/>
  <c r="H8379" i="11"/>
  <c r="H8380" i="11"/>
  <c r="H8381" i="11"/>
  <c r="H8382" i="11"/>
  <c r="H8383" i="11"/>
  <c r="H8384" i="11"/>
  <c r="H8385" i="11"/>
  <c r="H8386" i="11"/>
  <c r="H8387" i="11"/>
  <c r="H8388" i="11"/>
  <c r="H8389" i="11"/>
  <c r="H8390" i="11"/>
  <c r="H8391" i="11"/>
  <c r="H8392" i="11"/>
  <c r="H8393" i="11"/>
  <c r="H8394" i="11"/>
  <c r="H8395" i="11"/>
  <c r="H8396" i="11"/>
  <c r="H8397" i="11"/>
  <c r="H8398" i="11"/>
  <c r="H8399" i="11"/>
  <c r="H8400" i="11"/>
  <c r="H8401" i="11"/>
  <c r="H8402" i="11"/>
  <c r="H8403" i="11"/>
  <c r="H8404" i="11"/>
  <c r="H8405" i="11"/>
  <c r="H8406" i="11"/>
  <c r="H8407" i="11"/>
  <c r="H8408" i="11"/>
  <c r="H8409" i="11"/>
  <c r="H8410" i="11"/>
  <c r="H8411" i="11"/>
  <c r="H8412" i="11"/>
  <c r="H8413" i="11"/>
  <c r="H8414" i="11"/>
  <c r="H8415" i="11"/>
  <c r="H8416" i="11"/>
  <c r="H8417" i="11"/>
  <c r="H8418" i="11"/>
  <c r="H8419" i="11"/>
  <c r="H8420" i="11"/>
  <c r="H8421" i="11"/>
  <c r="H8422" i="11"/>
  <c r="H8423" i="11"/>
  <c r="H8424" i="11"/>
  <c r="H8425" i="11"/>
  <c r="H8426" i="11"/>
  <c r="H8427" i="11"/>
  <c r="H8428" i="11"/>
  <c r="H8429" i="11"/>
  <c r="H8430" i="11"/>
  <c r="H8431" i="11"/>
  <c r="H8432" i="11"/>
  <c r="H8433" i="11"/>
  <c r="H8434" i="11"/>
  <c r="H8435" i="11"/>
  <c r="H8436" i="11"/>
  <c r="H8437" i="11"/>
  <c r="H8438" i="11"/>
  <c r="H8439" i="11"/>
  <c r="H8440" i="11"/>
  <c r="H8441" i="11"/>
  <c r="H8442" i="11"/>
  <c r="H8443" i="11"/>
  <c r="H8444" i="11"/>
  <c r="H8445" i="11"/>
  <c r="H8446" i="11"/>
  <c r="H8447" i="11"/>
  <c r="H8448" i="11"/>
  <c r="H8449" i="11"/>
  <c r="H8450" i="11"/>
  <c r="H8451" i="11"/>
  <c r="H8452" i="11"/>
  <c r="H8453" i="11"/>
  <c r="H8454" i="11"/>
  <c r="H8455" i="11"/>
  <c r="H8456" i="11"/>
  <c r="H8457" i="11"/>
  <c r="H8458" i="11"/>
  <c r="H8459" i="11"/>
  <c r="H8460" i="11"/>
  <c r="H8461" i="11"/>
  <c r="H8462" i="11"/>
  <c r="H8463" i="11"/>
  <c r="H8464" i="11"/>
  <c r="H8465" i="11"/>
  <c r="H8466" i="11"/>
  <c r="H8467" i="11"/>
  <c r="H8468" i="11"/>
  <c r="H8469" i="11"/>
  <c r="H8470" i="11"/>
  <c r="H8471" i="11"/>
  <c r="H8472" i="11"/>
  <c r="H8473" i="11"/>
  <c r="H8474" i="11"/>
  <c r="H8475" i="11"/>
  <c r="H8476" i="11"/>
  <c r="H8477" i="11"/>
  <c r="H8478" i="11"/>
  <c r="H8479" i="11"/>
  <c r="H8480" i="11"/>
  <c r="H8481" i="11"/>
  <c r="H8482" i="11"/>
  <c r="H8483" i="11"/>
  <c r="H8484" i="11"/>
  <c r="H8485" i="11"/>
  <c r="H8486" i="11"/>
  <c r="H8487" i="11"/>
  <c r="H8488" i="11"/>
  <c r="H8489" i="11"/>
  <c r="H8490" i="11"/>
  <c r="H8491" i="11"/>
  <c r="H8492" i="11"/>
  <c r="H8493" i="11"/>
  <c r="H8494" i="11"/>
  <c r="H8495" i="11"/>
  <c r="H8496" i="11"/>
  <c r="H8497" i="11"/>
  <c r="H8498" i="11"/>
  <c r="H8499" i="11"/>
  <c r="H8500" i="11"/>
  <c r="H8501" i="11"/>
  <c r="H8502" i="11"/>
  <c r="H8503" i="11"/>
  <c r="H8504" i="11"/>
  <c r="H8505" i="11"/>
  <c r="H8506" i="11"/>
  <c r="H8507" i="11"/>
  <c r="H8508" i="11"/>
  <c r="H8509" i="11"/>
  <c r="H8510" i="11"/>
  <c r="H8511" i="11"/>
  <c r="H8512" i="11"/>
  <c r="H8513" i="11"/>
  <c r="H8514" i="11"/>
  <c r="H8515" i="11"/>
  <c r="H8516" i="11"/>
  <c r="H8517" i="11"/>
  <c r="H8518" i="11"/>
  <c r="H8519" i="11"/>
  <c r="H8520" i="11"/>
  <c r="H8521" i="11"/>
  <c r="H8522" i="11"/>
  <c r="H8523" i="11"/>
  <c r="H8524" i="11"/>
  <c r="H8525" i="11"/>
  <c r="H8526" i="11"/>
  <c r="H8527" i="11"/>
  <c r="H8528" i="11"/>
  <c r="H8529" i="11"/>
  <c r="H8530" i="11"/>
  <c r="H8531" i="11"/>
  <c r="H8532" i="11"/>
  <c r="H8533" i="11"/>
  <c r="H8534" i="11"/>
  <c r="H8535" i="11"/>
  <c r="H8536" i="11"/>
  <c r="H8537" i="11"/>
  <c r="H8538" i="11"/>
  <c r="H8539" i="11"/>
  <c r="H8540" i="11"/>
  <c r="H8541" i="11"/>
  <c r="H8542" i="11"/>
  <c r="H8543" i="11"/>
  <c r="H8544" i="11"/>
  <c r="H8545" i="11"/>
  <c r="H8546" i="11"/>
  <c r="H8547" i="11"/>
  <c r="H8548" i="11"/>
  <c r="H8549" i="11"/>
  <c r="H8550" i="11"/>
  <c r="H8551" i="11"/>
  <c r="H8552" i="11"/>
  <c r="H8553" i="11"/>
  <c r="H8554" i="11"/>
  <c r="H8555" i="11"/>
  <c r="H8556" i="11"/>
  <c r="H8557" i="11"/>
  <c r="H8558" i="11"/>
  <c r="H8559" i="11"/>
  <c r="H8560" i="11"/>
  <c r="H8561" i="11"/>
  <c r="H8562" i="11"/>
  <c r="H8563" i="11"/>
  <c r="H8564" i="11"/>
  <c r="H8565" i="11"/>
  <c r="H8566" i="11"/>
  <c r="H8567" i="11"/>
  <c r="H8568" i="11"/>
  <c r="H8569" i="11"/>
  <c r="H8570" i="11"/>
  <c r="H8571" i="11"/>
  <c r="H8572" i="11"/>
  <c r="H8573" i="11"/>
  <c r="H8574" i="11"/>
  <c r="H8575" i="11"/>
  <c r="H8576" i="11"/>
  <c r="H8577" i="11"/>
  <c r="H8578" i="11"/>
  <c r="H8579" i="11"/>
  <c r="H8580" i="11"/>
  <c r="H8581" i="11"/>
  <c r="H8582" i="11"/>
  <c r="H8583" i="11"/>
  <c r="H8584" i="11"/>
  <c r="H8585" i="11"/>
  <c r="H8586" i="11"/>
  <c r="H8587" i="11"/>
  <c r="H8588" i="11"/>
  <c r="H8589" i="11"/>
  <c r="H8590" i="11"/>
  <c r="H8591" i="11"/>
  <c r="H8592" i="11"/>
  <c r="H8593" i="11"/>
  <c r="H8594" i="11"/>
  <c r="H8595" i="11"/>
  <c r="H8596" i="11"/>
  <c r="H8597" i="11"/>
  <c r="H8598" i="11"/>
  <c r="H8599" i="11"/>
  <c r="H8600" i="11"/>
  <c r="H8601" i="11"/>
  <c r="H8602" i="11"/>
  <c r="H8603" i="11"/>
  <c r="H8604" i="11"/>
  <c r="H8605" i="11"/>
  <c r="H8606" i="11"/>
  <c r="H8607" i="11"/>
  <c r="H8608" i="11"/>
  <c r="H8609" i="11"/>
  <c r="H8610" i="11"/>
  <c r="H8611" i="11"/>
  <c r="H8612" i="11"/>
  <c r="H8613" i="11"/>
  <c r="H8614" i="11"/>
  <c r="H8615" i="11"/>
  <c r="H8616" i="11"/>
  <c r="H8617" i="11"/>
  <c r="H8618" i="11"/>
  <c r="H8619" i="11"/>
  <c r="H8620" i="11"/>
  <c r="H8621" i="11"/>
  <c r="H8622" i="11"/>
  <c r="H8623" i="11"/>
  <c r="H8624" i="11"/>
  <c r="H8625" i="11"/>
  <c r="H8626" i="11"/>
  <c r="H8627" i="11"/>
  <c r="H8628" i="11"/>
  <c r="H8629" i="11"/>
  <c r="H8630" i="11"/>
  <c r="H8631" i="11"/>
  <c r="H8632" i="11"/>
  <c r="H8633" i="11"/>
  <c r="H8634" i="11"/>
  <c r="H8635" i="11"/>
  <c r="H8636" i="11"/>
  <c r="H8637" i="11"/>
  <c r="H8638" i="11"/>
  <c r="H8639" i="11"/>
  <c r="H8640" i="11"/>
  <c r="H8641" i="11"/>
  <c r="H8642" i="11"/>
  <c r="H8643" i="11"/>
  <c r="H8644" i="11"/>
  <c r="H8645" i="11"/>
  <c r="H8646" i="11"/>
  <c r="H8647" i="11"/>
  <c r="H8648" i="11"/>
  <c r="H8649" i="11"/>
  <c r="H8650" i="11"/>
  <c r="H8651" i="11"/>
  <c r="H8652" i="11"/>
  <c r="H8653" i="11"/>
  <c r="H8654" i="11"/>
  <c r="H8655" i="11"/>
  <c r="H8656" i="11"/>
  <c r="H8657" i="11"/>
  <c r="H8658" i="11"/>
  <c r="H8659" i="11"/>
  <c r="H8660" i="11"/>
  <c r="H8661" i="11"/>
  <c r="H8662" i="11"/>
  <c r="H8663" i="11"/>
  <c r="H8664" i="11"/>
  <c r="H8665" i="11"/>
  <c r="H8666" i="11"/>
  <c r="H8667" i="11"/>
  <c r="H8668" i="11"/>
  <c r="H8669" i="11"/>
  <c r="H8670" i="11"/>
  <c r="H8671" i="11"/>
  <c r="H8672" i="11"/>
  <c r="H8673" i="11"/>
  <c r="H8674" i="11"/>
  <c r="H8675" i="11"/>
  <c r="H8676" i="11"/>
  <c r="H8677" i="11"/>
  <c r="H8678" i="11"/>
  <c r="H8679" i="11"/>
  <c r="H8680" i="11"/>
  <c r="H8681" i="11"/>
  <c r="H8682" i="11"/>
  <c r="H8683" i="11"/>
  <c r="H8684" i="11"/>
  <c r="H8685" i="11"/>
  <c r="H8686" i="11"/>
  <c r="H8687" i="11"/>
  <c r="H8688" i="11"/>
  <c r="H8689" i="11"/>
  <c r="H8690" i="11"/>
  <c r="H8691" i="11"/>
  <c r="H8692" i="11"/>
  <c r="H8693" i="11"/>
  <c r="H8694" i="11"/>
  <c r="H8695" i="11"/>
  <c r="H8696" i="11"/>
  <c r="H8697" i="11"/>
  <c r="H8698" i="11"/>
  <c r="H8699" i="11"/>
  <c r="H8700" i="11"/>
  <c r="H8701" i="11"/>
  <c r="H8702" i="11"/>
  <c r="H8703" i="11"/>
  <c r="H8704" i="11"/>
  <c r="H8705" i="11"/>
  <c r="H8706" i="11"/>
  <c r="H8707" i="11"/>
  <c r="H8708" i="11"/>
  <c r="H8709" i="11"/>
  <c r="H8710" i="11"/>
  <c r="H8711" i="11"/>
  <c r="H8712" i="11"/>
  <c r="H8713" i="11"/>
  <c r="H8714" i="11"/>
  <c r="H8715" i="11"/>
  <c r="H8716" i="11"/>
  <c r="H8717" i="11"/>
  <c r="H8718" i="11"/>
  <c r="H8719" i="11"/>
  <c r="H8720" i="11"/>
  <c r="H8721" i="11"/>
  <c r="H8722" i="11"/>
  <c r="H8723" i="11"/>
  <c r="H8724" i="11"/>
  <c r="H8725" i="11"/>
  <c r="H8726" i="11"/>
  <c r="H8727" i="11"/>
  <c r="H8728" i="11"/>
  <c r="H8729" i="11"/>
  <c r="H8730" i="11"/>
  <c r="H8731" i="11"/>
  <c r="H8732" i="11"/>
  <c r="H8733" i="11"/>
  <c r="H8734" i="11"/>
  <c r="H8735" i="11"/>
  <c r="H8736" i="11"/>
  <c r="H8737" i="11"/>
  <c r="H8738" i="11"/>
  <c r="H8739" i="11"/>
  <c r="H8740" i="11"/>
  <c r="H8741" i="11"/>
  <c r="H8742" i="11"/>
  <c r="H8743" i="11"/>
  <c r="H8744" i="11"/>
  <c r="H8745" i="11"/>
  <c r="H8746" i="11"/>
  <c r="H8747" i="11"/>
  <c r="H8748" i="11"/>
  <c r="H8749" i="11"/>
  <c r="H8750" i="11"/>
  <c r="H8751" i="11"/>
  <c r="H8752" i="11"/>
  <c r="H8753" i="11"/>
  <c r="H8754" i="11"/>
  <c r="H8755" i="11"/>
  <c r="H8756" i="11"/>
  <c r="H8757" i="11"/>
  <c r="H8758" i="11"/>
  <c r="H8759" i="11"/>
  <c r="H8760" i="11"/>
  <c r="H8761" i="11"/>
  <c r="H8762" i="11"/>
  <c r="H8763" i="11"/>
  <c r="H8764" i="11"/>
  <c r="H8765" i="11"/>
  <c r="H8766" i="11"/>
  <c r="H8767" i="11"/>
  <c r="H8768" i="11"/>
  <c r="H8769" i="11"/>
  <c r="H8770" i="11"/>
  <c r="H8771" i="11"/>
  <c r="H8772" i="11"/>
  <c r="H8773" i="11"/>
  <c r="H8774" i="11"/>
  <c r="H8775" i="11"/>
  <c r="H8776" i="11"/>
  <c r="H8777" i="11"/>
  <c r="H8778" i="11"/>
  <c r="H8779" i="11"/>
  <c r="H8780" i="11"/>
  <c r="H8781" i="11"/>
  <c r="H8782" i="11"/>
  <c r="H8783" i="11"/>
  <c r="H8784" i="11"/>
  <c r="H8785" i="11"/>
  <c r="H8786" i="11"/>
  <c r="H8787" i="11"/>
  <c r="H8788" i="11"/>
  <c r="H8789" i="11"/>
  <c r="H8790" i="11"/>
  <c r="H8791" i="11"/>
  <c r="H8792" i="11"/>
  <c r="H8793" i="11"/>
  <c r="H8794" i="11"/>
  <c r="H8795" i="11"/>
  <c r="H8796" i="11"/>
  <c r="H8797" i="11"/>
  <c r="H8798" i="11"/>
  <c r="H8799" i="11"/>
  <c r="H8800" i="11"/>
  <c r="H8801" i="11"/>
  <c r="H8802" i="11"/>
  <c r="H8803" i="11"/>
  <c r="H8804" i="11"/>
  <c r="H8805" i="11"/>
  <c r="H8806" i="11"/>
  <c r="H8807" i="11"/>
  <c r="H8808" i="11"/>
  <c r="H8809" i="11"/>
  <c r="H8810" i="11"/>
  <c r="H8811" i="11"/>
  <c r="H8812" i="11"/>
  <c r="H8813" i="11"/>
  <c r="H8814" i="11"/>
  <c r="H8815" i="11"/>
  <c r="H8816" i="11"/>
  <c r="H8817" i="11"/>
  <c r="H8818" i="11"/>
  <c r="H8819" i="11"/>
  <c r="H8820" i="11"/>
  <c r="H8821" i="11"/>
  <c r="H8822" i="11"/>
  <c r="H8823" i="11"/>
  <c r="H8824" i="11"/>
  <c r="H8825" i="11"/>
  <c r="H8826" i="11"/>
  <c r="H8827" i="11"/>
  <c r="H8828" i="11"/>
  <c r="H8829" i="11"/>
  <c r="H8830" i="11"/>
  <c r="H8831" i="11"/>
  <c r="H8832" i="11"/>
  <c r="H8833" i="11"/>
  <c r="H8834" i="11"/>
  <c r="H8835" i="11"/>
  <c r="H8836" i="11"/>
  <c r="H8837" i="11"/>
  <c r="H8838" i="11"/>
  <c r="H8839" i="11"/>
  <c r="H8840" i="11"/>
  <c r="H8841" i="11"/>
  <c r="H8842" i="11"/>
  <c r="H8843" i="11"/>
  <c r="H8844" i="11"/>
  <c r="H8845" i="11"/>
  <c r="H8846" i="11"/>
  <c r="H8847" i="11"/>
  <c r="H8848" i="11"/>
  <c r="H8849" i="11"/>
  <c r="H8850" i="11"/>
  <c r="H8851" i="11"/>
  <c r="H8852" i="11"/>
  <c r="H8853" i="11"/>
  <c r="H8854" i="11"/>
  <c r="H8855" i="11"/>
  <c r="H8856" i="11"/>
  <c r="H8857" i="11"/>
  <c r="H8858" i="11"/>
  <c r="H8859" i="11"/>
  <c r="H8860" i="11"/>
  <c r="H8861" i="11"/>
  <c r="H8862" i="11"/>
  <c r="H8863" i="11"/>
  <c r="H8864" i="11"/>
  <c r="H8865" i="11"/>
  <c r="H8866" i="11"/>
  <c r="H8867" i="11"/>
  <c r="H8868" i="11"/>
  <c r="H8869" i="11"/>
  <c r="H8870" i="11"/>
  <c r="H8871" i="11"/>
  <c r="H8872" i="11"/>
  <c r="H8873" i="11"/>
  <c r="H8874" i="11"/>
  <c r="H8875" i="11"/>
  <c r="H8876" i="11"/>
  <c r="H8877" i="11"/>
  <c r="H8878" i="11"/>
  <c r="H8879" i="11"/>
  <c r="H8880" i="11"/>
  <c r="H8881" i="11"/>
  <c r="H8882" i="11"/>
  <c r="H8883" i="11"/>
  <c r="H8884" i="11"/>
  <c r="H8885" i="11"/>
  <c r="H8886" i="11"/>
  <c r="H8887" i="11"/>
  <c r="H8888" i="11"/>
  <c r="H8889" i="11"/>
  <c r="H8890" i="11"/>
  <c r="H8891" i="11"/>
  <c r="H8892" i="11"/>
  <c r="H8893" i="11"/>
  <c r="H8894" i="11"/>
  <c r="H8895" i="11"/>
  <c r="H8896" i="11"/>
  <c r="H8897" i="11"/>
  <c r="H8898" i="11"/>
  <c r="H8899" i="11"/>
  <c r="H8900" i="11"/>
  <c r="H8901" i="11"/>
  <c r="H8902" i="11"/>
  <c r="H8903" i="11"/>
  <c r="H8904" i="11"/>
  <c r="H8905" i="11"/>
  <c r="H8906" i="11"/>
  <c r="H8907" i="11"/>
  <c r="H8908" i="11"/>
  <c r="H8909" i="11"/>
  <c r="H8910" i="11"/>
  <c r="H8911" i="11"/>
  <c r="H8912" i="11"/>
  <c r="H8913" i="11"/>
  <c r="H8914" i="11"/>
  <c r="H8915" i="11"/>
  <c r="H8916" i="11"/>
  <c r="H8917" i="11"/>
  <c r="H8918" i="11"/>
  <c r="H8919" i="11"/>
  <c r="H8920" i="11"/>
  <c r="H8921" i="11"/>
  <c r="H8922" i="11"/>
  <c r="H8923" i="11"/>
  <c r="H8924" i="11"/>
  <c r="H8925" i="11"/>
  <c r="H8926" i="11"/>
  <c r="H8927" i="11"/>
  <c r="H8928" i="11"/>
  <c r="H8929" i="11"/>
  <c r="H8930" i="11"/>
  <c r="H8931" i="11"/>
  <c r="H8932" i="11"/>
  <c r="H8933" i="11"/>
  <c r="H8934" i="11"/>
  <c r="H8935" i="11"/>
  <c r="H8936" i="11"/>
  <c r="H8937" i="11"/>
  <c r="H8938" i="11"/>
  <c r="H8939" i="11"/>
  <c r="H8940" i="11"/>
  <c r="H8941" i="11"/>
  <c r="H8942" i="11"/>
  <c r="H8943" i="11"/>
  <c r="H8944" i="11"/>
  <c r="H8945" i="11"/>
  <c r="H8946" i="11"/>
  <c r="H8947" i="11"/>
  <c r="H8948" i="11"/>
  <c r="H8949" i="11"/>
  <c r="H8950" i="11"/>
  <c r="H8951" i="11"/>
  <c r="H8952" i="11"/>
  <c r="H8953" i="11"/>
  <c r="H8954" i="11"/>
  <c r="H8955" i="11"/>
  <c r="H8956" i="11"/>
  <c r="H8957" i="11"/>
  <c r="H8958" i="11"/>
  <c r="H8959" i="11"/>
  <c r="H8960" i="11"/>
  <c r="H8961" i="11"/>
  <c r="H8962" i="11"/>
  <c r="H8963" i="11"/>
  <c r="H8964" i="11"/>
  <c r="H8965" i="11"/>
  <c r="H8966" i="11"/>
  <c r="H8967" i="11"/>
  <c r="H8968" i="11"/>
  <c r="H8969" i="11"/>
  <c r="H8970" i="11"/>
  <c r="H8971" i="11"/>
  <c r="H8972" i="11"/>
  <c r="H8973" i="11"/>
  <c r="H8974" i="11"/>
  <c r="H8975" i="11"/>
  <c r="H8976" i="11"/>
  <c r="H8977" i="11"/>
  <c r="H8978" i="11"/>
  <c r="H8979" i="11"/>
  <c r="H8980" i="11"/>
  <c r="H8981" i="11"/>
  <c r="H8982" i="11"/>
  <c r="H8983" i="11"/>
  <c r="H8984" i="11"/>
  <c r="H8985" i="11"/>
  <c r="H8986" i="11"/>
  <c r="H8987" i="11"/>
  <c r="H8988" i="11"/>
  <c r="H8989" i="11"/>
  <c r="H8990" i="11"/>
  <c r="H8991" i="11"/>
  <c r="H8992" i="11"/>
  <c r="H8993" i="11"/>
  <c r="H8994" i="11"/>
  <c r="H8995" i="11"/>
  <c r="H8996" i="11"/>
  <c r="H8997" i="11"/>
  <c r="H8998" i="11"/>
  <c r="H8999" i="11"/>
  <c r="H9000" i="11"/>
  <c r="H9001" i="11"/>
  <c r="H9002" i="11"/>
  <c r="H9003" i="11"/>
  <c r="H9004" i="11"/>
  <c r="H9005" i="11"/>
  <c r="H9006" i="11"/>
  <c r="H9007" i="11"/>
  <c r="H9008" i="11"/>
  <c r="H9009" i="11"/>
  <c r="H9010" i="11"/>
  <c r="H9011" i="11"/>
  <c r="H9012" i="11"/>
  <c r="H9013" i="11"/>
  <c r="H9014" i="11"/>
  <c r="H9015" i="11"/>
  <c r="H9016" i="11"/>
  <c r="H9017" i="11"/>
  <c r="H9018" i="11"/>
  <c r="H9019" i="11"/>
  <c r="H9020" i="11"/>
  <c r="H9021" i="11"/>
  <c r="H9022" i="11"/>
  <c r="H9023" i="11"/>
  <c r="H9024" i="11"/>
  <c r="H9025" i="11"/>
  <c r="H9026" i="11"/>
  <c r="H9027" i="11"/>
  <c r="H9028" i="11"/>
  <c r="H9029" i="11"/>
  <c r="H9030" i="11"/>
  <c r="H9031" i="11"/>
  <c r="H9032" i="11"/>
  <c r="H9033" i="11"/>
  <c r="H9034" i="11"/>
  <c r="H9035" i="11"/>
  <c r="H9036" i="11"/>
  <c r="H9037" i="11"/>
  <c r="H9038" i="11"/>
  <c r="H9039" i="11"/>
  <c r="H9040" i="11"/>
  <c r="H9041" i="11"/>
  <c r="H9042" i="11"/>
  <c r="H9043" i="11"/>
  <c r="H9044" i="11"/>
  <c r="H9045" i="11"/>
  <c r="H9046" i="11"/>
  <c r="H9047" i="11"/>
  <c r="H9048" i="11"/>
  <c r="H9049" i="11"/>
  <c r="H9050" i="11"/>
  <c r="H9051" i="11"/>
  <c r="H9052" i="11"/>
  <c r="H9053" i="11"/>
  <c r="H9054" i="11"/>
  <c r="H9055" i="11"/>
  <c r="H9056" i="11"/>
  <c r="H9057" i="11"/>
  <c r="H9058" i="11"/>
  <c r="H9059" i="11"/>
  <c r="H9060" i="11"/>
  <c r="H9061" i="11"/>
  <c r="H9062" i="11"/>
  <c r="H9063" i="11"/>
  <c r="H9064" i="11"/>
  <c r="H9065" i="11"/>
  <c r="H9066" i="11"/>
  <c r="H9067" i="11"/>
  <c r="H9068" i="11"/>
  <c r="H9069" i="11"/>
  <c r="H9070" i="11"/>
  <c r="H9071" i="11"/>
  <c r="H9072" i="11"/>
  <c r="H9073" i="11"/>
  <c r="H9074" i="11"/>
  <c r="H9075" i="11"/>
  <c r="H9076" i="11"/>
  <c r="H9077" i="11"/>
  <c r="H9078" i="11"/>
  <c r="H9079" i="11"/>
  <c r="H9080" i="11"/>
  <c r="H9081" i="11"/>
  <c r="H9082" i="11"/>
  <c r="H9083" i="11"/>
  <c r="H9084" i="11"/>
  <c r="H9085" i="11"/>
  <c r="H9086" i="11"/>
  <c r="H9087" i="11"/>
  <c r="H9088" i="11"/>
  <c r="H9089" i="11"/>
  <c r="H9090" i="11"/>
  <c r="H9091" i="11"/>
  <c r="H9092" i="11"/>
  <c r="H9093" i="11"/>
  <c r="H9094" i="11"/>
  <c r="H9095" i="11"/>
  <c r="H9096" i="11"/>
  <c r="H9097" i="11"/>
  <c r="H9098" i="11"/>
  <c r="H9099" i="11"/>
  <c r="H9100" i="11"/>
  <c r="H9101" i="11"/>
  <c r="H9102" i="11"/>
  <c r="H9103" i="11"/>
  <c r="H9104" i="11"/>
  <c r="H9105" i="11"/>
  <c r="H9106" i="11"/>
  <c r="H9107" i="11"/>
  <c r="H9108" i="11"/>
  <c r="H9109" i="11"/>
  <c r="H9110" i="11"/>
  <c r="H9111" i="11"/>
  <c r="H9112" i="11"/>
  <c r="H9113" i="11"/>
  <c r="H9114" i="11"/>
  <c r="H9115" i="11"/>
  <c r="H9116" i="11"/>
  <c r="H9117" i="11"/>
  <c r="H9118" i="11"/>
  <c r="H9119" i="11"/>
  <c r="H9120" i="11"/>
  <c r="H9121" i="11"/>
  <c r="H9122" i="11"/>
  <c r="H9123" i="11"/>
  <c r="H9124" i="11"/>
  <c r="H9125" i="11"/>
  <c r="H9126" i="11"/>
  <c r="H9127" i="11"/>
  <c r="H9128" i="11"/>
  <c r="H9129" i="11"/>
  <c r="H9130" i="11"/>
  <c r="H9131" i="11"/>
  <c r="H9132" i="11"/>
  <c r="H9133" i="11"/>
  <c r="H9134" i="11"/>
  <c r="H9135" i="11"/>
  <c r="H9136" i="11"/>
  <c r="H9137" i="11"/>
  <c r="H9138" i="11"/>
  <c r="H9139" i="11"/>
  <c r="H9140" i="11"/>
  <c r="H9141" i="11"/>
  <c r="H9142" i="11"/>
  <c r="H9143" i="11"/>
  <c r="H9144" i="11"/>
  <c r="H9145" i="11"/>
  <c r="H9146" i="11"/>
  <c r="H9147" i="11"/>
  <c r="H9148" i="11"/>
  <c r="H9149" i="11"/>
  <c r="H9150" i="11"/>
  <c r="H9151" i="11"/>
  <c r="H9152" i="11"/>
  <c r="H9153" i="11"/>
  <c r="H9154" i="11"/>
  <c r="H9155" i="11"/>
  <c r="H9156" i="11"/>
  <c r="H9157" i="11"/>
  <c r="H9158" i="11"/>
  <c r="H9159" i="11"/>
  <c r="H9160" i="11"/>
  <c r="H9161" i="11"/>
  <c r="H9162" i="11"/>
  <c r="H9163" i="11"/>
  <c r="H9164" i="11"/>
  <c r="H9165" i="11"/>
  <c r="H9166" i="11"/>
  <c r="H9167" i="11"/>
  <c r="H9168" i="11"/>
  <c r="H9169" i="11"/>
  <c r="H9170" i="11"/>
  <c r="H9171" i="11"/>
  <c r="H9172" i="11"/>
  <c r="H9173" i="11"/>
  <c r="H9174" i="11"/>
  <c r="H9175" i="11"/>
  <c r="H9176" i="11"/>
  <c r="H9177" i="11"/>
  <c r="H9178" i="11"/>
  <c r="H9179" i="11"/>
  <c r="H9180" i="11"/>
  <c r="H9181" i="11"/>
  <c r="H9182" i="11"/>
  <c r="H9183" i="11"/>
  <c r="H9184" i="11"/>
  <c r="H9185" i="11"/>
  <c r="H9186" i="11"/>
  <c r="H9187" i="11"/>
  <c r="H9188" i="11"/>
  <c r="H9189" i="11"/>
  <c r="H9190" i="11"/>
  <c r="H9191" i="11"/>
  <c r="H9192" i="11"/>
  <c r="H9193" i="11"/>
  <c r="H9194" i="11"/>
  <c r="H9195" i="11"/>
  <c r="H9196" i="11"/>
  <c r="H9197" i="11"/>
  <c r="H9198" i="11"/>
  <c r="H9199" i="11"/>
  <c r="H9200" i="11"/>
  <c r="H9201" i="11"/>
  <c r="H9202" i="11"/>
  <c r="H9203" i="11"/>
  <c r="H9204" i="11"/>
  <c r="H9205" i="11"/>
  <c r="H9206" i="11"/>
  <c r="H9207" i="11"/>
  <c r="H9208" i="11"/>
  <c r="H9209" i="11"/>
  <c r="H9210" i="11"/>
  <c r="H9211" i="11"/>
  <c r="H9212" i="11"/>
  <c r="H9213" i="11"/>
  <c r="H9214" i="11"/>
  <c r="H9215" i="11"/>
  <c r="H9216" i="11"/>
  <c r="H9217" i="11"/>
  <c r="H9218" i="11"/>
  <c r="H9219" i="11"/>
  <c r="H9220" i="11"/>
  <c r="H9221" i="11"/>
  <c r="H9222" i="11"/>
  <c r="H9223" i="11"/>
  <c r="H9224" i="11"/>
  <c r="H9225" i="11"/>
  <c r="H9226" i="11"/>
  <c r="H9227" i="11"/>
  <c r="H9228" i="11"/>
  <c r="H9229" i="11"/>
  <c r="H9230" i="11"/>
  <c r="H9231" i="11"/>
  <c r="H9232" i="11"/>
  <c r="H9233" i="11"/>
  <c r="H9234" i="11"/>
  <c r="H9235" i="11"/>
  <c r="H9236" i="11"/>
  <c r="H9237" i="11"/>
  <c r="H9238" i="11"/>
  <c r="H9239" i="11"/>
  <c r="H9240" i="11"/>
  <c r="H9241" i="11"/>
  <c r="H9242" i="11"/>
  <c r="H9243" i="11"/>
  <c r="H9244" i="11"/>
  <c r="H9245" i="11"/>
  <c r="H9246" i="11"/>
  <c r="H9247" i="11"/>
  <c r="H9248" i="11"/>
  <c r="H9249" i="11"/>
  <c r="H9250" i="11"/>
  <c r="H9251" i="11"/>
  <c r="H9252" i="11"/>
  <c r="H9253" i="11"/>
  <c r="H9254" i="11"/>
  <c r="H9255" i="11"/>
  <c r="H9256" i="11"/>
  <c r="H9257" i="11"/>
  <c r="H9258" i="11"/>
  <c r="H9259" i="11"/>
  <c r="H9260" i="11"/>
  <c r="H9261" i="11"/>
  <c r="H9262" i="11"/>
  <c r="H9263" i="11"/>
  <c r="H9264" i="11"/>
  <c r="H9265" i="11"/>
  <c r="H9266" i="11"/>
  <c r="H9267" i="11"/>
  <c r="H9268" i="11"/>
  <c r="H9269" i="11"/>
  <c r="H9270" i="11"/>
  <c r="H9271" i="11"/>
  <c r="H9272" i="11"/>
  <c r="H9273" i="11"/>
  <c r="H9274" i="11"/>
  <c r="H9275" i="11"/>
  <c r="H9276" i="11"/>
  <c r="H9277" i="11"/>
  <c r="H9278" i="11"/>
  <c r="H9279" i="11"/>
  <c r="H9280" i="11"/>
  <c r="H9281" i="11"/>
  <c r="H9282" i="11"/>
  <c r="H9283" i="11"/>
  <c r="H9284" i="11"/>
  <c r="H9285" i="11"/>
  <c r="H9286" i="11"/>
  <c r="H9287" i="11"/>
  <c r="H9288" i="11"/>
  <c r="H9289" i="11"/>
  <c r="H9290" i="11"/>
  <c r="H9291" i="11"/>
  <c r="H9292" i="11"/>
  <c r="H9293" i="11"/>
  <c r="H9294" i="11"/>
  <c r="H9295" i="11"/>
  <c r="H9296" i="11"/>
  <c r="H9297" i="11"/>
  <c r="H9298" i="11"/>
  <c r="H9299" i="11"/>
  <c r="H9300" i="11"/>
  <c r="H9301" i="11"/>
  <c r="H9302" i="11"/>
  <c r="H9303" i="11"/>
  <c r="H9304" i="11"/>
  <c r="H9305" i="11"/>
  <c r="H9306" i="11"/>
  <c r="H9307" i="11"/>
  <c r="H9308" i="11"/>
  <c r="H9309" i="11"/>
  <c r="H9310" i="11"/>
  <c r="H9311" i="11"/>
  <c r="H9312" i="11"/>
  <c r="H9313" i="11"/>
  <c r="H9314" i="11"/>
  <c r="H9315" i="11"/>
  <c r="H9316" i="11"/>
  <c r="H9317" i="11"/>
  <c r="H9318" i="11"/>
  <c r="H9319" i="11"/>
  <c r="H9320" i="11"/>
  <c r="H9321" i="11"/>
  <c r="H9322" i="11"/>
  <c r="H9323" i="11"/>
  <c r="H9324" i="11"/>
  <c r="H9325" i="11"/>
  <c r="H9326" i="11"/>
  <c r="H9327" i="11"/>
  <c r="H9328" i="11"/>
  <c r="H9329" i="11"/>
  <c r="H9330" i="11"/>
  <c r="H9331" i="11"/>
  <c r="H9332" i="11"/>
  <c r="H9333" i="11"/>
  <c r="H9334" i="11"/>
  <c r="H9335" i="11"/>
  <c r="H9336" i="11"/>
  <c r="H9337" i="11"/>
  <c r="H9338" i="11"/>
  <c r="H9339" i="11"/>
  <c r="H9340" i="11"/>
  <c r="H9341" i="11"/>
  <c r="H9342" i="11"/>
  <c r="H9343" i="11"/>
  <c r="H9344" i="11"/>
  <c r="H9345" i="11"/>
  <c r="H9346" i="11"/>
  <c r="H9347" i="11"/>
  <c r="H9348" i="11"/>
  <c r="H9349" i="11"/>
  <c r="H9350" i="11"/>
  <c r="H9351" i="11"/>
  <c r="H9352" i="11"/>
  <c r="H9353" i="11"/>
  <c r="H9354" i="11"/>
  <c r="H9355" i="11"/>
  <c r="H9356" i="11"/>
  <c r="H9357" i="11"/>
  <c r="H9358" i="11"/>
  <c r="H9359" i="11"/>
  <c r="H9360" i="11"/>
  <c r="H9361" i="11"/>
  <c r="H9362" i="11"/>
  <c r="H9363" i="11"/>
  <c r="H9364" i="11"/>
  <c r="H9365" i="11"/>
  <c r="H9366" i="11"/>
  <c r="H9367" i="11"/>
  <c r="H9368" i="11"/>
  <c r="H9369" i="11"/>
  <c r="H9370" i="11"/>
  <c r="H9371" i="11"/>
  <c r="H9372" i="11"/>
  <c r="H9373" i="11"/>
  <c r="H9374" i="11"/>
  <c r="H9375" i="11"/>
  <c r="H9376" i="11"/>
  <c r="H9377" i="11"/>
  <c r="H9378" i="11"/>
  <c r="H9379" i="11"/>
  <c r="H9380" i="11"/>
  <c r="H9381" i="11"/>
  <c r="H9382" i="11"/>
  <c r="H9383" i="11"/>
  <c r="H9384" i="11"/>
  <c r="H9385" i="11"/>
  <c r="H9386" i="11"/>
  <c r="H9387" i="11"/>
  <c r="H9388" i="11"/>
  <c r="H9389" i="11"/>
  <c r="H9390" i="11"/>
  <c r="H9391" i="11"/>
  <c r="H9392" i="11"/>
  <c r="H9393" i="11"/>
  <c r="H9394" i="11"/>
  <c r="H9395" i="11"/>
  <c r="H9396" i="11"/>
  <c r="H9397" i="11"/>
  <c r="H9398" i="11"/>
  <c r="H9399" i="11"/>
  <c r="H9400" i="11"/>
  <c r="H9401" i="11"/>
  <c r="H9402" i="11"/>
  <c r="H9403" i="11"/>
  <c r="H9404" i="11"/>
  <c r="H9405" i="11"/>
  <c r="H9406" i="11"/>
  <c r="H9407" i="11"/>
  <c r="H9408" i="11"/>
  <c r="H9409" i="11"/>
  <c r="H9410" i="11"/>
  <c r="H9411" i="11"/>
  <c r="H9412" i="11"/>
  <c r="H9413" i="11"/>
  <c r="H9414" i="11"/>
  <c r="H9415" i="11"/>
  <c r="H9416" i="11"/>
  <c r="H9417" i="11"/>
  <c r="H9418" i="11"/>
  <c r="H9419" i="11"/>
  <c r="H9420" i="11"/>
  <c r="H9421" i="11"/>
  <c r="H9422" i="11"/>
  <c r="H9423" i="11"/>
  <c r="H9424" i="11"/>
  <c r="H9425" i="11"/>
  <c r="H9426" i="11"/>
  <c r="H9427" i="11"/>
  <c r="H9428" i="11"/>
  <c r="H9429" i="11"/>
  <c r="H9430" i="11"/>
  <c r="H9431" i="11"/>
  <c r="H9432" i="11"/>
  <c r="H9433" i="11"/>
  <c r="H9434" i="11"/>
  <c r="H9435" i="11"/>
  <c r="H9436" i="11"/>
  <c r="H9437" i="11"/>
  <c r="H9438" i="11"/>
  <c r="H9439" i="11"/>
  <c r="H9440" i="11"/>
  <c r="H9441" i="11"/>
  <c r="H9442" i="11"/>
  <c r="H9443" i="11"/>
  <c r="H9444" i="11"/>
  <c r="H9445" i="11"/>
  <c r="H9446" i="11"/>
  <c r="H9447" i="11"/>
  <c r="H9448" i="11"/>
  <c r="H9449" i="11"/>
  <c r="H9450" i="11"/>
  <c r="H9451" i="11"/>
  <c r="H9452" i="11"/>
  <c r="H9453" i="11"/>
  <c r="H9454" i="11"/>
  <c r="H9455" i="11"/>
  <c r="H9456" i="11"/>
  <c r="H9457" i="11"/>
  <c r="H9458" i="11"/>
  <c r="H9459" i="11"/>
  <c r="H9460" i="11"/>
  <c r="H9461" i="11"/>
  <c r="H9462" i="11"/>
  <c r="H9463" i="11"/>
  <c r="H9464" i="11"/>
  <c r="H9465" i="11"/>
  <c r="H9466" i="11"/>
  <c r="H9467" i="11"/>
  <c r="H9468" i="11"/>
  <c r="H9469" i="11"/>
  <c r="H9470" i="11"/>
  <c r="H9471" i="11"/>
  <c r="H9472" i="11"/>
  <c r="H9473" i="11"/>
  <c r="H9474" i="11"/>
  <c r="H9475" i="11"/>
  <c r="H9476" i="11"/>
  <c r="H9477" i="11"/>
  <c r="H9478" i="11"/>
  <c r="H9479" i="11"/>
  <c r="H9480" i="11"/>
  <c r="H9481" i="11"/>
  <c r="H9482" i="11"/>
  <c r="H9483" i="11"/>
  <c r="H9484" i="11"/>
  <c r="H9485" i="11"/>
  <c r="H9486" i="11"/>
  <c r="H9487" i="11"/>
  <c r="H9488" i="11"/>
  <c r="H9489" i="11"/>
  <c r="H9490" i="11"/>
  <c r="H9491" i="11"/>
  <c r="H9492" i="11"/>
  <c r="H9493" i="11"/>
  <c r="H9494" i="11"/>
  <c r="H9495" i="11"/>
  <c r="H9496" i="11"/>
  <c r="H9497" i="11"/>
  <c r="H9498" i="11"/>
  <c r="H9499" i="11"/>
  <c r="H9500" i="11"/>
  <c r="H9501" i="11"/>
  <c r="H9502" i="11"/>
  <c r="H9503" i="11"/>
  <c r="H9504" i="11"/>
  <c r="H9505" i="11"/>
  <c r="H9506" i="11"/>
  <c r="H9507" i="11"/>
  <c r="H9508" i="11"/>
  <c r="H9509" i="11"/>
  <c r="H9510" i="11"/>
  <c r="H9511" i="11"/>
  <c r="H9512" i="11"/>
  <c r="H9513" i="11"/>
  <c r="H9514" i="11"/>
  <c r="H9515" i="11"/>
  <c r="H9516" i="11"/>
  <c r="H9517" i="11"/>
  <c r="H9518" i="11"/>
  <c r="H9519" i="11"/>
  <c r="H9520" i="11"/>
  <c r="H9521" i="11"/>
  <c r="H9522" i="11"/>
  <c r="H9523" i="11"/>
  <c r="H9524" i="11"/>
  <c r="H9525" i="11"/>
  <c r="H9526" i="11"/>
  <c r="H9527" i="11"/>
  <c r="H9528" i="11"/>
  <c r="H9529" i="11"/>
  <c r="H9530" i="11"/>
  <c r="H9531" i="11"/>
  <c r="H9532" i="11"/>
  <c r="H9533" i="11"/>
  <c r="H9534" i="11"/>
  <c r="H9535" i="11"/>
  <c r="H9536" i="11"/>
  <c r="H9537" i="11"/>
  <c r="H9538" i="11"/>
  <c r="H9539" i="11"/>
  <c r="H9540" i="11"/>
  <c r="H9541" i="11"/>
  <c r="H9542" i="11"/>
  <c r="H9543" i="11"/>
  <c r="H9544" i="11"/>
  <c r="H9545" i="11"/>
  <c r="H9546" i="11"/>
  <c r="H9547" i="11"/>
  <c r="H9548" i="11"/>
  <c r="H9549" i="11"/>
  <c r="H9550" i="11"/>
  <c r="H9551" i="11"/>
  <c r="H9552" i="11"/>
  <c r="H9553" i="11"/>
  <c r="H9554" i="11"/>
  <c r="H9555" i="11"/>
  <c r="H9556" i="11"/>
  <c r="H9557" i="11"/>
  <c r="H9558" i="11"/>
  <c r="H9559" i="11"/>
  <c r="H9560" i="11"/>
  <c r="H9561" i="11"/>
  <c r="H9562" i="11"/>
  <c r="H9563" i="11"/>
  <c r="H9564" i="11"/>
  <c r="H9565" i="11"/>
  <c r="H9566" i="11"/>
  <c r="H9567" i="11"/>
  <c r="H9568" i="11"/>
  <c r="H9569" i="11"/>
  <c r="H9570" i="11"/>
  <c r="H9571" i="11"/>
  <c r="H9572" i="11"/>
  <c r="H9573" i="11"/>
  <c r="H9574" i="11"/>
  <c r="H9575" i="11"/>
  <c r="H9576" i="11"/>
  <c r="H9577" i="11"/>
  <c r="H9578" i="11"/>
  <c r="H9579" i="11"/>
  <c r="H9580" i="11"/>
  <c r="H9581" i="11"/>
  <c r="H9582" i="11"/>
  <c r="H9583" i="11"/>
  <c r="H9584" i="11"/>
  <c r="H9585" i="11"/>
  <c r="H9586" i="11"/>
  <c r="H9587" i="11"/>
  <c r="H9588" i="11"/>
  <c r="H9589" i="11"/>
  <c r="H9590" i="11"/>
  <c r="H9591" i="11"/>
  <c r="H9592" i="11"/>
  <c r="H9593" i="11"/>
  <c r="H9594" i="11"/>
  <c r="H9595" i="11"/>
  <c r="H9596" i="11"/>
  <c r="H9597" i="11"/>
  <c r="H9598" i="11"/>
  <c r="H9599" i="11"/>
  <c r="H9600" i="11"/>
  <c r="H9601" i="11"/>
  <c r="H9602" i="11"/>
  <c r="H9603" i="11"/>
  <c r="H9604" i="11"/>
  <c r="H9605" i="11"/>
  <c r="H9606" i="11"/>
  <c r="H9607" i="11"/>
  <c r="H9608" i="11"/>
  <c r="H9609" i="11"/>
  <c r="H9610" i="11"/>
  <c r="H9611" i="11"/>
  <c r="H9612" i="11"/>
  <c r="H9613" i="11"/>
  <c r="H9614" i="11"/>
  <c r="H9615" i="11"/>
  <c r="H9616" i="11"/>
  <c r="H9617" i="11"/>
  <c r="H9618" i="11"/>
  <c r="H9619" i="11"/>
  <c r="H9620" i="11"/>
  <c r="H9621" i="11"/>
  <c r="H9622" i="11"/>
  <c r="H9623" i="11"/>
  <c r="H9624" i="11"/>
  <c r="H9625" i="11"/>
  <c r="H9626" i="11"/>
  <c r="H9627" i="11"/>
  <c r="H9628" i="11"/>
  <c r="H9629" i="11"/>
  <c r="H9630" i="11"/>
  <c r="H9631" i="11"/>
  <c r="H9632" i="11"/>
  <c r="H9633" i="11"/>
  <c r="H9634" i="11"/>
  <c r="H9635" i="11"/>
  <c r="H9636" i="11"/>
  <c r="H9637" i="11"/>
  <c r="H9638" i="11"/>
  <c r="H9639" i="11"/>
  <c r="H9640" i="11"/>
  <c r="H9641" i="11"/>
  <c r="H9642" i="11"/>
  <c r="H9643" i="11"/>
  <c r="H9644" i="11"/>
  <c r="H9645" i="11"/>
  <c r="H9646" i="11"/>
  <c r="H9647" i="11"/>
  <c r="H9648" i="11"/>
  <c r="H9649" i="11"/>
  <c r="H9650" i="11"/>
  <c r="H9651" i="11"/>
  <c r="H9652" i="11"/>
  <c r="H9653" i="11"/>
  <c r="H9654" i="11"/>
  <c r="H9655" i="11"/>
  <c r="H9656" i="11"/>
  <c r="H9657" i="11"/>
  <c r="H9658" i="11"/>
  <c r="H9659" i="11"/>
  <c r="H9660" i="11"/>
  <c r="H9661" i="11"/>
  <c r="H9662" i="11"/>
  <c r="H9663" i="11"/>
  <c r="H9664" i="11"/>
  <c r="H9665" i="11"/>
  <c r="H9666" i="11"/>
  <c r="H9667" i="11"/>
  <c r="H9668" i="11"/>
  <c r="H9669" i="11"/>
  <c r="H9670" i="11"/>
  <c r="H9671" i="11"/>
  <c r="H9672" i="11"/>
  <c r="H9673" i="11"/>
  <c r="H9674" i="11"/>
  <c r="H9675" i="11"/>
  <c r="H9676" i="11"/>
  <c r="H9677" i="11"/>
  <c r="H9678" i="11"/>
  <c r="H9679" i="11"/>
  <c r="H9680" i="11"/>
  <c r="H9681" i="11"/>
  <c r="H9682" i="11"/>
  <c r="H9683" i="11"/>
  <c r="H9684" i="11"/>
  <c r="H9685" i="11"/>
  <c r="H9686" i="11"/>
  <c r="H9687" i="11"/>
  <c r="H9688" i="11"/>
  <c r="H9689" i="11"/>
  <c r="H9690" i="11"/>
  <c r="H9691" i="11"/>
  <c r="H9692" i="11"/>
  <c r="H9693" i="11"/>
  <c r="H9694" i="11"/>
  <c r="H9695" i="11"/>
  <c r="H9696" i="11"/>
  <c r="H9697" i="11"/>
  <c r="H9698" i="11"/>
  <c r="H9699" i="11"/>
  <c r="H9700" i="11"/>
  <c r="H9701" i="11"/>
  <c r="H9702" i="11"/>
  <c r="H9703" i="11"/>
  <c r="H9704" i="11"/>
  <c r="H9705" i="11"/>
  <c r="H9706" i="11"/>
  <c r="H9707" i="11"/>
  <c r="H9708" i="11"/>
  <c r="H9709" i="11"/>
  <c r="H9710" i="11"/>
  <c r="H9711" i="11"/>
  <c r="H9712" i="11"/>
  <c r="H9713" i="11"/>
  <c r="H9714" i="11"/>
  <c r="H9715" i="11"/>
  <c r="H9716" i="11"/>
  <c r="H9717" i="11"/>
  <c r="H9718" i="11"/>
  <c r="H9719" i="11"/>
  <c r="H9720" i="11"/>
  <c r="H9721" i="11"/>
  <c r="H9722" i="11"/>
  <c r="H9723" i="11"/>
  <c r="H9724" i="11"/>
  <c r="H9725" i="11"/>
  <c r="H9726" i="11"/>
  <c r="H9727" i="11"/>
  <c r="H9728" i="11"/>
  <c r="H9729" i="11"/>
  <c r="H9730" i="11"/>
  <c r="H9731" i="11"/>
  <c r="H9732" i="11"/>
  <c r="H9733" i="11"/>
  <c r="H9734" i="11"/>
  <c r="H9735" i="11"/>
  <c r="H9736" i="11"/>
  <c r="H9737" i="11"/>
  <c r="H9738" i="11"/>
  <c r="H9739" i="11"/>
  <c r="H9740" i="11"/>
  <c r="H9741" i="11"/>
  <c r="H9742" i="11"/>
  <c r="H9743" i="11"/>
  <c r="H9744" i="11"/>
  <c r="H9745" i="11"/>
  <c r="H9746" i="11"/>
  <c r="H9747" i="11"/>
  <c r="H9748" i="11"/>
  <c r="H9749" i="11"/>
  <c r="H9750" i="11"/>
  <c r="H9751" i="11"/>
  <c r="H9752" i="11"/>
  <c r="H9753" i="11"/>
  <c r="H9754" i="11"/>
  <c r="H9755" i="11"/>
  <c r="H9756" i="11"/>
  <c r="H9757" i="11"/>
  <c r="H9758" i="11"/>
  <c r="H9759" i="11"/>
  <c r="H9760" i="11"/>
  <c r="H9761" i="11"/>
  <c r="H9762" i="11"/>
  <c r="H9763" i="11"/>
  <c r="H9764" i="11"/>
  <c r="H9765" i="11"/>
  <c r="H9766" i="11"/>
  <c r="H9767" i="11"/>
  <c r="H9768" i="11"/>
  <c r="H9769" i="11"/>
  <c r="H9770" i="11"/>
  <c r="H9771" i="11"/>
  <c r="H9772" i="11"/>
  <c r="H9773" i="11"/>
  <c r="H9774" i="11"/>
  <c r="H9775" i="11"/>
  <c r="H9776" i="11"/>
  <c r="H9777" i="11"/>
  <c r="H9778" i="11"/>
  <c r="H9779" i="11"/>
  <c r="H9780" i="11"/>
  <c r="H9781" i="11"/>
  <c r="H9782" i="11"/>
  <c r="H9783" i="11"/>
  <c r="H9784" i="11"/>
  <c r="H9785" i="11"/>
  <c r="H9786" i="11"/>
  <c r="H9787" i="11"/>
  <c r="H9788" i="11"/>
  <c r="H9789" i="11"/>
  <c r="H9790" i="11"/>
  <c r="H9791" i="11"/>
  <c r="H9792" i="11"/>
  <c r="H9793" i="11"/>
  <c r="H9794" i="11"/>
  <c r="H9795" i="11"/>
  <c r="H9796" i="11"/>
  <c r="H9797" i="11"/>
  <c r="H9798" i="11"/>
  <c r="H9799" i="11"/>
  <c r="H9800" i="11"/>
  <c r="H9801" i="11"/>
  <c r="H9802" i="11"/>
  <c r="H9803" i="11"/>
  <c r="H9804" i="11"/>
  <c r="H9805" i="11"/>
  <c r="H9806" i="11"/>
  <c r="H9807" i="11"/>
  <c r="H9808" i="11"/>
  <c r="H9809" i="11"/>
  <c r="H9810" i="11"/>
  <c r="H9811" i="11"/>
  <c r="H9812" i="11"/>
  <c r="H9813" i="11"/>
  <c r="H9814" i="11"/>
  <c r="H9815" i="11"/>
  <c r="H9816" i="11"/>
  <c r="H9817" i="11"/>
  <c r="H9818" i="11"/>
  <c r="H9819" i="11"/>
  <c r="H9820" i="11"/>
  <c r="H9821" i="11"/>
  <c r="H9822" i="11"/>
  <c r="H9823" i="11"/>
  <c r="H9824" i="11"/>
  <c r="H9825" i="11"/>
  <c r="H9826" i="11"/>
  <c r="H9827" i="11"/>
  <c r="H9828" i="11"/>
  <c r="H9829" i="11"/>
  <c r="H9830" i="11"/>
  <c r="H9831" i="11"/>
  <c r="H9832" i="11"/>
  <c r="H9833" i="11"/>
  <c r="H9834" i="11"/>
  <c r="H9835" i="11"/>
  <c r="H9836" i="11"/>
  <c r="H9837" i="11"/>
  <c r="H9838" i="11"/>
  <c r="H9839" i="11"/>
  <c r="H9840" i="11"/>
  <c r="H9841" i="11"/>
  <c r="H9842" i="11"/>
  <c r="H9843" i="11"/>
  <c r="H9844" i="11"/>
  <c r="H9845" i="11"/>
  <c r="H9846" i="11"/>
  <c r="H9847" i="11"/>
  <c r="H9848" i="11"/>
  <c r="H9849" i="11"/>
  <c r="H9850" i="11"/>
  <c r="H9851" i="11"/>
  <c r="H9852" i="11"/>
  <c r="H9853" i="11"/>
  <c r="H9854" i="11"/>
  <c r="H9855" i="11"/>
  <c r="H9856" i="11"/>
  <c r="H9857" i="11"/>
  <c r="H9858" i="11"/>
  <c r="H9859" i="11"/>
  <c r="H9860" i="11"/>
  <c r="H9861" i="11"/>
  <c r="H9862" i="11"/>
  <c r="H9863" i="11"/>
  <c r="H9864" i="11"/>
  <c r="H9865" i="11"/>
  <c r="H9866" i="11"/>
  <c r="H9867" i="11"/>
  <c r="H9868" i="11"/>
  <c r="H9869" i="11"/>
  <c r="H9870" i="11"/>
  <c r="H9871" i="11"/>
  <c r="H9872" i="11"/>
  <c r="H9873" i="11"/>
  <c r="H9874" i="11"/>
  <c r="H9875" i="11"/>
  <c r="H9876" i="11"/>
  <c r="H9877" i="11"/>
  <c r="H9878" i="11"/>
  <c r="H9879" i="11"/>
  <c r="H9880" i="11"/>
  <c r="H9881" i="11"/>
  <c r="H9882" i="11"/>
  <c r="H9883" i="11"/>
  <c r="H9884" i="11"/>
  <c r="H9885" i="11"/>
  <c r="H9886" i="11"/>
  <c r="H9887" i="11"/>
  <c r="H9888" i="11"/>
  <c r="H9889" i="11"/>
  <c r="H9890" i="11"/>
  <c r="H9891" i="11"/>
  <c r="H9892" i="11"/>
  <c r="H9893" i="11"/>
  <c r="H9894" i="11"/>
  <c r="H9895" i="11"/>
  <c r="H9896" i="11"/>
  <c r="H9897" i="11"/>
  <c r="H9898" i="11"/>
  <c r="H9899" i="11"/>
  <c r="H9900" i="11"/>
  <c r="H9901" i="11"/>
  <c r="H9902" i="11"/>
  <c r="H9903" i="11"/>
  <c r="H9904" i="11"/>
  <c r="H9905" i="11"/>
  <c r="H9906" i="11"/>
  <c r="H9907" i="11"/>
  <c r="H9908" i="11"/>
  <c r="H9909" i="11"/>
  <c r="H9910" i="11"/>
  <c r="H9911" i="11"/>
  <c r="H9912" i="11"/>
  <c r="H9913" i="11"/>
  <c r="H9914" i="11"/>
  <c r="H9915" i="11"/>
  <c r="H9916" i="11"/>
  <c r="H9917" i="11"/>
  <c r="H9918" i="11"/>
  <c r="H9919" i="11"/>
  <c r="H9920" i="11"/>
  <c r="H9921" i="11"/>
  <c r="H9922" i="11"/>
  <c r="H9923" i="11"/>
  <c r="H9924" i="11"/>
  <c r="H9925" i="11"/>
  <c r="H9926" i="11"/>
  <c r="H9927" i="11"/>
  <c r="H9928" i="11"/>
  <c r="H9929" i="11"/>
  <c r="H9930" i="11"/>
  <c r="H9931" i="11"/>
  <c r="H9932" i="11"/>
  <c r="H9933" i="11"/>
  <c r="H9934" i="11"/>
  <c r="H9935" i="11"/>
  <c r="H9936" i="11"/>
  <c r="H9937" i="11"/>
  <c r="H9938" i="11"/>
  <c r="H9939" i="11"/>
  <c r="H9940" i="11"/>
  <c r="H9941" i="11"/>
  <c r="H9942" i="11"/>
  <c r="H9943" i="11"/>
  <c r="H9944" i="11"/>
  <c r="H9945" i="11"/>
  <c r="H9946" i="11"/>
  <c r="H9947" i="11"/>
  <c r="H9948" i="11"/>
  <c r="H9949" i="11"/>
  <c r="H9950" i="11"/>
  <c r="H9951" i="11"/>
  <c r="H9952" i="11"/>
  <c r="H9953" i="11"/>
  <c r="H9954" i="11"/>
  <c r="H9955" i="11"/>
  <c r="H9956" i="11"/>
  <c r="H9957" i="11"/>
  <c r="H9958" i="11"/>
  <c r="H9959" i="11"/>
  <c r="H9960" i="11"/>
  <c r="H9961" i="11"/>
  <c r="H9962" i="11"/>
  <c r="H9963" i="11"/>
  <c r="H9964" i="11"/>
  <c r="H9965" i="11"/>
  <c r="H9966" i="11"/>
  <c r="H9967" i="11"/>
  <c r="H9968" i="11"/>
  <c r="H9969" i="11"/>
  <c r="H9970" i="11"/>
  <c r="H9971" i="11"/>
  <c r="H9972" i="11"/>
  <c r="H9973" i="11"/>
  <c r="H9974" i="11"/>
  <c r="H9975" i="11"/>
  <c r="H9976" i="11"/>
  <c r="H9977" i="11"/>
  <c r="H9978" i="11"/>
  <c r="H9979" i="11"/>
  <c r="H9980" i="11"/>
  <c r="H9981" i="11"/>
  <c r="H9982" i="11"/>
  <c r="H9983" i="11"/>
  <c r="H9984" i="11"/>
  <c r="H9985" i="11"/>
  <c r="H9986" i="11"/>
  <c r="H9987" i="11"/>
  <c r="H9988" i="11"/>
  <c r="H9989" i="11"/>
  <c r="H9990" i="11"/>
  <c r="H9991" i="11"/>
  <c r="H9992" i="11"/>
  <c r="H9993" i="11"/>
  <c r="H9994" i="11"/>
  <c r="H9995" i="11"/>
  <c r="H9996" i="11"/>
  <c r="H9997" i="11"/>
  <c r="H9998" i="11"/>
  <c r="H9999" i="11"/>
  <c r="H10000" i="11"/>
  <c r="H10001" i="11"/>
  <c r="H10002" i="11"/>
  <c r="H10003" i="11"/>
  <c r="H10004" i="11"/>
  <c r="H10005" i="11"/>
  <c r="H10006" i="11"/>
  <c r="H10007" i="11"/>
  <c r="H10008" i="11"/>
  <c r="H10009" i="11"/>
  <c r="H10010" i="11"/>
  <c r="H10011" i="11"/>
  <c r="H10012" i="11"/>
  <c r="H10013" i="11"/>
  <c r="H10014" i="11"/>
  <c r="H10015" i="11"/>
  <c r="H10016" i="11"/>
  <c r="H10017" i="11"/>
  <c r="H10018" i="11"/>
  <c r="H10019" i="11"/>
  <c r="H10020" i="11"/>
  <c r="H10021" i="11"/>
  <c r="H10022" i="11"/>
  <c r="H10023" i="11"/>
  <c r="H10024" i="11"/>
  <c r="H10025" i="11"/>
  <c r="H10026" i="11"/>
  <c r="H10027" i="11"/>
  <c r="H10028" i="11"/>
  <c r="H10029" i="11"/>
  <c r="H10030" i="11"/>
  <c r="H10031" i="11"/>
  <c r="H10032" i="11"/>
  <c r="H10033" i="11"/>
  <c r="H10034" i="11"/>
  <c r="H10035" i="11"/>
  <c r="H10036" i="11"/>
  <c r="H10037" i="11"/>
  <c r="H10038" i="11"/>
  <c r="H10039" i="11"/>
  <c r="H10040" i="11"/>
  <c r="H10041" i="11"/>
  <c r="H10042" i="11"/>
  <c r="H10043" i="11"/>
  <c r="H10044" i="11"/>
  <c r="H10045" i="11"/>
  <c r="H10046" i="11"/>
  <c r="H10047" i="11"/>
  <c r="H10048" i="11"/>
  <c r="H10049" i="11"/>
  <c r="H10050" i="11"/>
  <c r="H10051" i="11"/>
  <c r="H10052" i="11"/>
  <c r="H10053" i="11"/>
  <c r="H10054" i="11"/>
  <c r="H10055" i="11"/>
  <c r="H10056" i="11"/>
  <c r="H10057" i="11"/>
  <c r="H10058" i="11"/>
  <c r="H10059" i="11"/>
  <c r="H10060" i="11"/>
  <c r="H10061" i="11"/>
  <c r="H10062" i="11"/>
  <c r="H10063" i="11"/>
  <c r="H10064" i="11"/>
  <c r="H10065" i="11"/>
  <c r="H10066" i="11"/>
  <c r="H10067" i="11"/>
  <c r="H10068" i="11"/>
  <c r="H10069" i="11"/>
  <c r="H10070" i="11"/>
  <c r="H10071" i="11"/>
  <c r="H10072" i="11"/>
  <c r="H10073" i="11"/>
  <c r="H10074" i="11"/>
  <c r="H10075" i="11"/>
  <c r="H10076" i="11"/>
  <c r="H10077" i="11"/>
  <c r="H10078" i="11"/>
  <c r="H10079" i="11"/>
  <c r="H10080" i="11"/>
  <c r="H10081" i="11"/>
  <c r="H10082" i="11"/>
  <c r="H10083" i="11"/>
  <c r="H10084" i="11"/>
  <c r="H10085" i="11"/>
  <c r="H10086" i="11"/>
  <c r="H10087" i="11"/>
  <c r="H10088" i="11"/>
  <c r="H10089" i="11"/>
  <c r="H10090" i="11"/>
  <c r="H10091" i="11"/>
  <c r="H10092" i="11"/>
  <c r="H10093" i="11"/>
  <c r="H10094" i="11"/>
  <c r="H10095" i="11"/>
  <c r="H10096" i="11"/>
  <c r="H10097" i="11"/>
  <c r="H10098" i="11"/>
  <c r="H10099" i="11"/>
  <c r="H10100" i="11"/>
  <c r="H10101" i="11"/>
  <c r="H10102" i="11"/>
  <c r="H10103" i="11"/>
  <c r="H10104" i="11"/>
  <c r="H10105" i="11"/>
  <c r="H10106" i="11"/>
  <c r="H10107" i="11"/>
  <c r="H10108" i="11"/>
  <c r="H10109" i="11"/>
  <c r="H10110" i="11"/>
  <c r="H10111" i="11"/>
  <c r="H10112" i="11"/>
  <c r="H10113" i="11"/>
  <c r="H10114" i="11"/>
  <c r="H10115" i="11"/>
  <c r="H10116" i="11"/>
  <c r="H10117" i="11"/>
  <c r="H10118" i="11"/>
  <c r="H10119" i="11"/>
  <c r="H10120" i="11"/>
  <c r="H10121" i="11"/>
  <c r="H10122" i="11"/>
  <c r="H10123" i="11"/>
  <c r="H10124" i="11"/>
  <c r="H10125" i="11"/>
  <c r="H10126" i="11"/>
  <c r="H10127" i="11"/>
  <c r="H10128" i="11"/>
  <c r="H10129" i="11"/>
  <c r="H10130" i="11"/>
  <c r="H10131" i="11"/>
  <c r="H10132" i="11"/>
  <c r="H10133" i="11"/>
  <c r="H10134" i="11"/>
  <c r="H10135" i="11"/>
  <c r="H10136" i="11"/>
  <c r="H10137" i="11"/>
  <c r="H10138" i="11"/>
  <c r="H10139" i="11"/>
  <c r="H10140" i="11"/>
  <c r="H10141" i="11"/>
  <c r="H10142" i="11"/>
  <c r="H10143" i="11"/>
  <c r="H10144" i="11"/>
  <c r="H10145" i="11"/>
  <c r="H10146" i="11"/>
  <c r="H10147" i="11"/>
  <c r="H10148" i="11"/>
  <c r="H10149" i="11"/>
  <c r="H10150" i="11"/>
  <c r="H10151" i="11"/>
  <c r="H10152" i="11"/>
  <c r="H10153" i="11"/>
  <c r="H10154" i="11"/>
  <c r="H10155" i="11"/>
  <c r="H10156" i="11"/>
  <c r="H10157" i="11"/>
  <c r="H10158" i="11"/>
  <c r="H10159" i="11"/>
  <c r="H10160" i="11"/>
  <c r="H10161" i="11"/>
  <c r="H10162" i="11"/>
  <c r="H10163" i="11"/>
  <c r="H10164" i="11"/>
  <c r="H10165" i="11"/>
  <c r="H10166" i="11"/>
  <c r="H10167" i="11"/>
  <c r="H10168" i="11"/>
  <c r="H10169" i="11"/>
  <c r="H10170" i="11"/>
  <c r="H10171" i="11"/>
  <c r="H10172" i="11"/>
  <c r="H10173" i="11"/>
  <c r="H10174" i="11"/>
  <c r="H10175" i="11"/>
  <c r="H10176" i="11"/>
  <c r="H10177" i="11"/>
  <c r="H10178" i="11"/>
  <c r="H10179" i="11"/>
  <c r="H10180" i="11"/>
  <c r="H10181" i="11"/>
  <c r="H10182" i="11"/>
  <c r="H10183" i="11"/>
  <c r="H10184" i="11"/>
  <c r="H10185" i="11"/>
  <c r="H10186" i="11"/>
  <c r="H10187" i="11"/>
  <c r="H10188" i="11"/>
  <c r="H10189" i="11"/>
  <c r="H10190" i="11"/>
  <c r="H10191" i="11"/>
  <c r="H10192" i="11"/>
  <c r="H10193" i="11"/>
  <c r="H10194" i="11"/>
  <c r="H10195" i="11"/>
  <c r="H10196" i="11"/>
  <c r="H10197" i="11"/>
  <c r="H10198" i="11"/>
  <c r="H10199" i="11"/>
  <c r="H10200" i="11"/>
  <c r="H10201" i="11"/>
  <c r="H10202" i="11"/>
  <c r="H10203" i="11"/>
  <c r="H10204" i="11"/>
  <c r="H10205" i="11"/>
  <c r="H10206" i="11"/>
  <c r="H10207" i="11"/>
  <c r="H10208" i="11"/>
  <c r="H10209" i="11"/>
  <c r="H10210" i="11"/>
  <c r="H10211" i="11"/>
  <c r="H10212" i="11"/>
  <c r="H10213" i="11"/>
  <c r="H10214" i="11"/>
  <c r="H10215" i="11"/>
  <c r="H10216" i="11"/>
  <c r="H10217" i="11"/>
  <c r="H10218" i="11"/>
  <c r="H10219" i="11"/>
  <c r="H10220" i="11"/>
  <c r="H10221" i="11"/>
  <c r="H10222" i="11"/>
  <c r="H10223" i="11"/>
  <c r="H10224" i="11"/>
  <c r="H10225" i="11"/>
  <c r="H10226" i="11"/>
  <c r="H10227" i="11"/>
  <c r="H10228" i="11"/>
  <c r="H10229" i="11"/>
  <c r="H10230" i="11"/>
  <c r="H10231" i="11"/>
  <c r="H10232" i="11"/>
  <c r="H10233" i="11"/>
  <c r="H10234" i="11"/>
  <c r="H10235" i="11"/>
  <c r="H10236" i="11"/>
  <c r="H10237" i="11"/>
  <c r="H10238" i="11"/>
  <c r="H10239" i="11"/>
  <c r="H10240" i="11"/>
  <c r="H10241" i="11"/>
  <c r="H10242" i="11"/>
  <c r="H10243" i="11"/>
  <c r="H10244" i="11"/>
  <c r="H10245" i="11"/>
  <c r="H10246" i="11"/>
  <c r="H10247" i="11"/>
  <c r="H10248" i="11"/>
  <c r="H10249" i="11"/>
  <c r="H10250" i="11"/>
  <c r="H10251" i="11"/>
  <c r="H10252" i="11"/>
  <c r="H10253" i="11"/>
  <c r="H10254" i="11"/>
  <c r="H10255" i="11"/>
  <c r="H10256" i="11"/>
  <c r="H10257" i="11"/>
  <c r="H10258" i="11"/>
  <c r="H10259" i="11"/>
  <c r="H10260" i="11"/>
  <c r="H10261" i="11"/>
  <c r="H10262" i="11"/>
  <c r="H10263" i="11"/>
  <c r="H10264" i="11"/>
  <c r="H10265" i="11"/>
  <c r="H10266" i="11"/>
  <c r="H10267" i="11"/>
  <c r="H10268" i="11"/>
  <c r="H10269" i="11"/>
  <c r="H10270" i="11"/>
  <c r="H10271" i="11"/>
  <c r="H10272" i="11"/>
  <c r="H10273" i="11"/>
  <c r="H10274" i="11"/>
  <c r="H10275" i="11"/>
  <c r="H10276" i="11"/>
  <c r="H10277" i="11"/>
  <c r="H10278" i="11"/>
  <c r="H10279" i="11"/>
  <c r="H10280" i="11"/>
  <c r="H10281" i="11"/>
  <c r="H10282" i="11"/>
  <c r="H10283" i="11"/>
  <c r="H10284" i="11"/>
  <c r="H10285" i="11"/>
  <c r="H10286" i="11"/>
  <c r="H10287" i="11"/>
  <c r="H10288" i="11"/>
  <c r="H10289" i="11"/>
  <c r="H10290" i="11"/>
  <c r="H10291" i="11"/>
  <c r="H10292" i="11"/>
  <c r="H10293" i="11"/>
  <c r="H10294" i="11"/>
  <c r="H10295" i="11"/>
  <c r="H10296" i="11"/>
  <c r="H10297" i="11"/>
  <c r="H10298" i="11"/>
  <c r="H10299" i="11"/>
  <c r="H10300" i="11"/>
  <c r="H10301" i="11"/>
  <c r="H10302" i="11"/>
  <c r="H10303" i="11"/>
  <c r="H10304" i="11"/>
  <c r="H10305" i="11"/>
  <c r="H10306" i="11"/>
  <c r="H10307" i="11"/>
  <c r="H10308" i="11"/>
  <c r="H10309" i="11"/>
  <c r="H10310" i="11"/>
  <c r="H10311" i="11"/>
  <c r="H10312" i="11"/>
  <c r="H10313" i="11"/>
  <c r="H10314" i="11"/>
  <c r="H10315" i="11"/>
  <c r="H10316" i="11"/>
  <c r="H10317" i="11"/>
  <c r="H10318" i="11"/>
  <c r="H10319" i="11"/>
  <c r="H10320" i="11"/>
  <c r="H10321" i="11"/>
  <c r="H10322" i="11"/>
  <c r="H10323" i="11"/>
  <c r="H10324" i="11"/>
  <c r="H10325" i="11"/>
  <c r="H10326" i="11"/>
  <c r="H10327" i="11"/>
  <c r="H10328" i="11"/>
  <c r="H10329" i="11"/>
  <c r="H10330" i="11"/>
  <c r="H10331" i="11"/>
  <c r="H10332" i="11"/>
  <c r="H10333" i="11"/>
  <c r="H10334" i="11"/>
  <c r="H10335" i="11"/>
  <c r="H10336" i="11"/>
  <c r="H10337" i="11"/>
  <c r="H10338" i="11"/>
  <c r="H10339" i="11"/>
  <c r="H10340" i="11"/>
  <c r="H10341" i="11"/>
  <c r="H10342" i="11"/>
  <c r="H10343" i="11"/>
  <c r="H10344" i="11"/>
  <c r="H10345" i="11"/>
  <c r="H10346" i="11"/>
  <c r="H10347" i="11"/>
  <c r="H10348" i="11"/>
  <c r="H10349" i="11"/>
  <c r="H10350" i="11"/>
  <c r="H10351" i="11"/>
  <c r="H10352" i="11"/>
  <c r="H10353" i="11"/>
  <c r="H10354" i="11"/>
  <c r="H10355" i="11"/>
  <c r="H10356" i="11"/>
  <c r="H10357" i="11"/>
  <c r="H10358" i="11"/>
  <c r="H10359" i="11"/>
  <c r="H10360" i="11"/>
  <c r="H10361" i="11"/>
  <c r="H10362" i="11"/>
  <c r="H10363" i="11"/>
  <c r="H10364" i="11"/>
  <c r="H10365" i="11"/>
  <c r="H10366" i="11"/>
  <c r="H10367" i="11"/>
  <c r="H10368" i="11"/>
  <c r="H10369" i="11"/>
  <c r="H10370" i="11"/>
  <c r="H10371" i="11"/>
  <c r="H10372" i="11"/>
  <c r="H10373" i="11"/>
  <c r="H10374" i="11"/>
  <c r="H10375" i="11"/>
  <c r="H10376" i="11"/>
  <c r="H10377" i="11"/>
  <c r="H10378" i="11"/>
  <c r="H10379" i="11"/>
  <c r="H10380" i="11"/>
  <c r="H10381" i="11"/>
  <c r="H10382" i="11"/>
  <c r="H10383" i="11"/>
  <c r="H10384" i="11"/>
  <c r="H10385" i="11"/>
  <c r="H10386" i="11"/>
  <c r="H10387" i="11"/>
  <c r="H10388" i="11"/>
  <c r="H10389" i="11"/>
  <c r="H10390" i="11"/>
  <c r="H10391" i="11"/>
  <c r="H10392" i="11"/>
  <c r="H10393" i="11"/>
  <c r="H10394" i="11"/>
  <c r="H10395" i="11"/>
  <c r="H10396" i="11"/>
  <c r="H10397" i="11"/>
  <c r="H10398" i="11"/>
  <c r="H10399" i="11"/>
  <c r="H10400" i="11"/>
  <c r="H10401" i="11"/>
  <c r="H10402" i="11"/>
  <c r="H10403" i="11"/>
  <c r="H10404" i="11"/>
  <c r="H10405" i="11"/>
  <c r="H10406" i="11"/>
  <c r="H10407" i="11"/>
  <c r="H10408" i="11"/>
  <c r="H10409" i="11"/>
  <c r="H10410" i="11"/>
  <c r="H10411" i="11"/>
  <c r="H10412" i="11"/>
  <c r="H10413" i="11"/>
  <c r="H10414" i="11"/>
  <c r="H10415" i="11"/>
  <c r="H10416" i="11"/>
  <c r="H10417" i="11"/>
  <c r="H10418" i="11"/>
  <c r="H10419" i="11"/>
  <c r="H10420" i="11"/>
  <c r="H10421" i="11"/>
  <c r="H10422" i="11"/>
  <c r="H10423" i="11"/>
  <c r="H10424" i="11"/>
  <c r="H10425" i="11"/>
  <c r="H10426" i="11"/>
  <c r="H10427" i="11"/>
  <c r="H10428" i="11"/>
  <c r="H10429" i="11"/>
  <c r="H10430" i="11"/>
  <c r="H10431" i="11"/>
  <c r="H10432" i="11"/>
  <c r="H10433" i="11"/>
  <c r="H10434" i="11"/>
  <c r="H10435" i="11"/>
  <c r="H10436" i="11"/>
  <c r="H10437" i="11"/>
  <c r="H10438" i="11"/>
  <c r="H10439" i="11"/>
  <c r="H10440" i="11"/>
  <c r="H10441" i="11"/>
  <c r="H10442" i="11"/>
  <c r="H10443" i="11"/>
  <c r="H10444" i="11"/>
  <c r="H10445" i="11"/>
  <c r="H10446" i="11"/>
  <c r="H10447" i="11"/>
  <c r="H10448" i="11"/>
  <c r="H10449" i="11"/>
  <c r="H10450" i="11"/>
  <c r="H10451" i="11"/>
  <c r="H10452" i="11"/>
  <c r="H10453" i="11"/>
  <c r="H10454" i="11"/>
  <c r="H10455" i="11"/>
  <c r="H10456" i="11"/>
  <c r="H10457" i="11"/>
  <c r="H10458" i="11"/>
  <c r="H10459" i="11"/>
  <c r="H10460" i="11"/>
  <c r="H10461" i="11"/>
  <c r="H10462" i="11"/>
  <c r="H10463" i="11"/>
  <c r="H10464" i="11"/>
  <c r="H10465" i="11"/>
  <c r="H10466" i="11"/>
  <c r="H10467" i="11"/>
  <c r="H10468" i="11"/>
  <c r="H10469" i="11"/>
  <c r="H10470" i="11"/>
  <c r="H10471" i="11"/>
  <c r="H10472" i="11"/>
  <c r="H10473" i="11"/>
  <c r="H10474" i="11"/>
  <c r="H10475" i="11"/>
  <c r="H10476" i="11"/>
  <c r="H10477" i="11"/>
  <c r="H10478" i="11"/>
  <c r="H10479" i="11"/>
  <c r="H10480" i="11"/>
  <c r="H10481" i="11"/>
  <c r="H10482" i="11"/>
  <c r="H10483" i="11"/>
  <c r="H10484" i="11"/>
  <c r="H10485" i="11"/>
  <c r="H10486" i="11"/>
  <c r="H10487" i="11"/>
  <c r="H10488" i="11"/>
  <c r="H10489" i="11"/>
  <c r="H10490" i="11"/>
  <c r="H10491" i="11"/>
  <c r="H10492" i="11"/>
  <c r="H10493" i="11"/>
  <c r="H10494" i="11"/>
  <c r="H10495" i="11"/>
  <c r="H10496" i="11"/>
  <c r="H10497" i="11"/>
  <c r="H10498" i="11"/>
  <c r="H10499" i="11"/>
  <c r="H10500" i="11"/>
  <c r="H10501" i="11"/>
  <c r="H10502" i="11"/>
  <c r="H10503" i="11"/>
  <c r="H10504" i="11"/>
  <c r="H10505" i="11"/>
  <c r="H10506" i="11"/>
  <c r="H10507" i="11"/>
  <c r="H10508" i="11"/>
  <c r="H10509" i="11"/>
  <c r="H10510" i="11"/>
  <c r="H10511" i="11"/>
  <c r="H10512" i="11"/>
  <c r="H10513" i="11"/>
  <c r="H10514" i="11"/>
  <c r="H10515" i="11"/>
  <c r="H10516" i="11"/>
  <c r="H10517" i="11"/>
  <c r="H10518" i="11"/>
  <c r="H10519" i="11"/>
  <c r="H10520" i="11"/>
  <c r="H10521" i="11"/>
  <c r="H10522" i="11"/>
  <c r="H10523" i="11"/>
  <c r="H10524" i="11"/>
  <c r="H10525" i="11"/>
  <c r="H10526" i="11"/>
  <c r="H10527" i="11"/>
  <c r="H10528" i="11"/>
  <c r="H10529" i="11"/>
  <c r="H10530" i="11"/>
  <c r="H10531" i="11"/>
  <c r="H10532" i="11"/>
  <c r="H10533" i="11"/>
  <c r="H10534" i="11"/>
  <c r="H10535" i="11"/>
  <c r="H10536" i="11"/>
  <c r="H10537" i="11"/>
  <c r="H10538" i="11"/>
  <c r="H10539" i="11"/>
  <c r="H10540" i="11"/>
  <c r="H10541" i="11"/>
  <c r="H10542" i="11"/>
  <c r="H10543" i="11"/>
  <c r="H10544" i="11"/>
  <c r="H10545" i="11"/>
  <c r="H10546" i="11"/>
  <c r="H10547" i="11"/>
  <c r="H10548" i="11"/>
  <c r="H10549" i="11"/>
  <c r="H10550" i="11"/>
  <c r="H10551" i="11"/>
  <c r="H10552" i="11"/>
  <c r="H10553" i="11"/>
  <c r="H10554" i="11"/>
  <c r="H10555" i="11"/>
  <c r="H10556" i="11"/>
  <c r="H10557" i="11"/>
  <c r="H10558" i="11"/>
  <c r="H10559" i="11"/>
  <c r="H10560" i="11"/>
  <c r="H10561" i="11"/>
  <c r="H10562" i="11"/>
  <c r="H10563" i="11"/>
  <c r="H10564" i="11"/>
  <c r="H10565" i="11"/>
  <c r="H10566" i="11"/>
  <c r="H10567" i="11"/>
  <c r="H10568" i="11"/>
  <c r="H10569" i="11"/>
  <c r="H10570" i="11"/>
  <c r="H10571" i="11"/>
  <c r="H10572" i="11"/>
  <c r="H10573" i="11"/>
  <c r="H10574" i="11"/>
  <c r="H10575" i="11"/>
  <c r="H10576" i="11"/>
  <c r="H10577" i="11"/>
  <c r="H10578" i="11"/>
  <c r="H10579" i="11"/>
  <c r="H10580" i="11"/>
  <c r="H10581" i="11"/>
  <c r="H10582" i="11"/>
  <c r="H10583" i="11"/>
  <c r="H10584" i="11"/>
  <c r="H10585" i="11"/>
  <c r="H10586" i="11"/>
  <c r="H10587" i="11"/>
  <c r="H10588" i="11"/>
  <c r="H10589" i="11"/>
  <c r="H10590" i="11"/>
  <c r="H10591" i="11"/>
  <c r="H10592" i="11"/>
  <c r="H10593" i="11"/>
  <c r="H10594" i="11"/>
  <c r="H10595" i="11"/>
  <c r="H10596" i="11"/>
  <c r="H10597" i="11"/>
  <c r="H10598" i="11"/>
  <c r="H10599" i="11"/>
  <c r="H10600" i="11"/>
  <c r="H10601" i="11"/>
  <c r="H10602" i="11"/>
  <c r="H10603" i="11"/>
  <c r="H10604" i="11"/>
  <c r="H10605" i="11"/>
  <c r="H10606" i="11"/>
  <c r="H10607" i="11"/>
  <c r="H10608" i="11"/>
  <c r="H10609" i="11"/>
  <c r="H10610" i="11"/>
  <c r="H10611" i="11"/>
  <c r="H10612" i="11"/>
  <c r="H10613" i="11"/>
  <c r="H10614" i="11"/>
  <c r="H10615" i="11"/>
  <c r="H10616" i="11"/>
  <c r="H10617" i="11"/>
  <c r="H10618" i="11"/>
  <c r="H10619" i="11"/>
  <c r="H10620" i="11"/>
  <c r="H10621" i="11"/>
  <c r="H10622" i="11"/>
  <c r="H10623" i="11"/>
  <c r="H10624" i="11"/>
  <c r="H10625" i="11"/>
  <c r="H10626" i="11"/>
  <c r="H10627" i="11"/>
  <c r="H10628" i="11"/>
  <c r="H10629" i="11"/>
  <c r="H10630" i="11"/>
  <c r="H10631" i="11"/>
  <c r="H10632" i="11"/>
  <c r="H10633" i="11"/>
  <c r="H10634" i="11"/>
  <c r="H10635" i="11"/>
  <c r="H10636" i="11"/>
  <c r="H10637" i="11"/>
  <c r="H10638" i="11"/>
  <c r="H10639" i="11"/>
  <c r="H10640" i="11"/>
  <c r="H10641" i="11"/>
  <c r="H10642" i="11"/>
  <c r="H10643" i="11"/>
  <c r="H10644" i="11"/>
  <c r="H10645" i="11"/>
  <c r="H10646" i="11"/>
  <c r="H10647" i="11"/>
  <c r="H10648" i="11"/>
  <c r="H10649" i="11"/>
  <c r="H10650" i="11"/>
  <c r="H10651" i="11"/>
  <c r="H10652" i="11"/>
  <c r="H10653" i="11"/>
  <c r="H10654" i="11"/>
  <c r="H10655" i="11"/>
  <c r="H10656" i="11"/>
  <c r="H10657" i="11"/>
  <c r="H10658" i="11"/>
  <c r="H10659" i="11"/>
  <c r="H10660" i="11"/>
  <c r="H10661" i="11"/>
  <c r="H10662" i="11"/>
  <c r="H10663" i="11"/>
  <c r="H10664" i="11"/>
  <c r="H10665" i="11"/>
  <c r="H10666" i="11"/>
  <c r="H10667" i="11"/>
  <c r="H10668" i="11"/>
  <c r="H10669" i="11"/>
  <c r="H10670" i="11"/>
  <c r="H10671" i="11"/>
  <c r="H10672" i="11"/>
  <c r="H10673" i="11"/>
  <c r="H10674" i="11"/>
  <c r="H10675" i="11"/>
  <c r="H10676" i="11"/>
  <c r="H10677" i="11"/>
  <c r="H10678" i="11"/>
  <c r="H10679" i="11"/>
  <c r="H10680" i="11"/>
  <c r="H10681" i="11"/>
  <c r="H10682" i="11"/>
  <c r="H10683" i="11"/>
  <c r="H10684" i="11"/>
  <c r="H10685" i="11"/>
  <c r="H10686" i="11"/>
  <c r="H10687" i="11"/>
  <c r="H10688" i="11"/>
  <c r="H10689" i="11"/>
  <c r="H10690" i="11"/>
  <c r="H10691" i="11"/>
  <c r="H10692" i="11"/>
  <c r="H10693" i="11"/>
  <c r="H10694" i="11"/>
  <c r="H10695" i="11"/>
  <c r="H10696" i="11"/>
  <c r="H10697" i="11"/>
  <c r="H10698" i="11"/>
  <c r="H10699" i="11"/>
  <c r="H10700" i="11"/>
  <c r="H10701" i="11"/>
  <c r="H10702" i="11"/>
  <c r="H10703" i="11"/>
  <c r="H10704" i="11"/>
  <c r="H10705" i="11"/>
  <c r="H10706" i="11"/>
  <c r="H10707" i="11"/>
  <c r="H10708" i="11"/>
  <c r="H10709" i="11"/>
  <c r="H10710" i="11"/>
  <c r="H10711" i="11"/>
  <c r="H10712" i="11"/>
  <c r="H10713" i="11"/>
  <c r="H10714" i="11"/>
  <c r="H10715" i="11"/>
  <c r="H10716" i="11"/>
  <c r="H10717" i="11"/>
  <c r="H10718" i="11"/>
  <c r="H10719" i="11"/>
  <c r="H10720" i="11"/>
  <c r="H10721" i="11"/>
  <c r="H10722" i="11"/>
  <c r="H10723" i="11"/>
  <c r="H10724" i="11"/>
  <c r="H10725" i="11"/>
  <c r="H10726" i="11"/>
  <c r="H10727" i="11"/>
  <c r="H10728" i="11"/>
  <c r="H10729" i="11"/>
  <c r="H10730" i="11"/>
  <c r="H10731" i="11"/>
  <c r="H10732" i="11"/>
  <c r="H10733" i="11"/>
  <c r="H10734" i="11"/>
  <c r="H10735" i="11"/>
  <c r="H10736" i="11"/>
  <c r="H10737" i="11"/>
  <c r="H10738" i="11"/>
  <c r="H10739" i="11"/>
  <c r="H10740" i="11"/>
  <c r="H10741" i="11"/>
  <c r="H10742" i="11"/>
  <c r="H10743" i="11"/>
  <c r="H10744" i="11"/>
  <c r="H10745" i="11"/>
  <c r="H10746" i="11"/>
  <c r="H10747" i="11"/>
  <c r="H10748" i="11"/>
  <c r="H10749" i="11"/>
  <c r="H10750" i="11"/>
  <c r="H10751" i="11"/>
  <c r="H10752" i="11"/>
  <c r="H10753" i="11"/>
  <c r="H10754" i="11"/>
  <c r="H10755" i="11"/>
  <c r="H10756" i="11"/>
  <c r="H10757" i="11"/>
  <c r="H10758" i="11"/>
  <c r="H10759" i="11"/>
  <c r="H10760" i="11"/>
  <c r="H10761" i="11"/>
  <c r="H10762" i="11"/>
  <c r="H10763" i="11"/>
  <c r="H10764" i="11"/>
  <c r="H10765" i="11"/>
  <c r="H10766" i="11"/>
  <c r="H10767" i="11"/>
  <c r="H10768" i="11"/>
  <c r="H10769" i="11"/>
  <c r="H10770" i="11"/>
  <c r="H10771" i="11"/>
  <c r="H10772" i="11"/>
  <c r="H10773" i="11"/>
  <c r="H10774" i="11"/>
  <c r="H10775" i="11"/>
  <c r="H10776" i="11"/>
  <c r="H10777" i="11"/>
  <c r="H10778" i="11"/>
  <c r="H10779" i="11"/>
  <c r="H10780" i="11"/>
  <c r="H10781" i="11"/>
  <c r="H10782" i="11"/>
  <c r="H10783" i="11"/>
  <c r="H10784" i="11"/>
  <c r="H10785" i="11"/>
  <c r="H10786" i="11"/>
  <c r="H10787" i="11"/>
  <c r="H10788" i="11"/>
  <c r="H10789" i="11"/>
  <c r="H10790" i="11"/>
  <c r="H10791" i="11"/>
  <c r="H10792" i="11"/>
  <c r="H10793" i="11"/>
  <c r="H10794" i="11"/>
  <c r="H10795" i="11"/>
  <c r="H10796" i="11"/>
  <c r="H10797" i="11"/>
  <c r="H10798" i="11"/>
  <c r="H10799" i="11"/>
  <c r="H10800" i="11"/>
  <c r="H10801" i="11"/>
  <c r="H10802" i="11"/>
  <c r="H10803" i="11"/>
  <c r="H10804" i="11"/>
  <c r="H10805" i="11"/>
  <c r="H10806" i="11"/>
  <c r="H10807" i="11"/>
  <c r="H10808" i="11"/>
  <c r="H10809" i="11"/>
  <c r="H10810" i="11"/>
  <c r="H10811" i="11"/>
  <c r="H10812" i="11"/>
  <c r="H10813" i="11"/>
  <c r="H10814" i="11"/>
  <c r="H10815" i="11"/>
  <c r="H10816" i="11"/>
  <c r="H10817" i="11"/>
  <c r="H10818" i="11"/>
  <c r="H10819" i="11"/>
  <c r="H10820" i="11"/>
  <c r="H10821" i="11"/>
  <c r="H10822" i="11"/>
  <c r="H10823" i="11"/>
  <c r="H10824" i="11"/>
  <c r="H10825" i="11"/>
  <c r="H10826" i="11"/>
  <c r="H10827" i="11"/>
  <c r="H10828" i="11"/>
  <c r="H10829" i="11"/>
  <c r="H10830" i="11"/>
  <c r="H10831" i="11"/>
  <c r="H10832" i="11"/>
  <c r="H10833" i="11"/>
  <c r="H10834" i="11"/>
  <c r="H10835" i="11"/>
  <c r="H10836" i="11"/>
  <c r="H10837" i="11"/>
  <c r="H10838" i="11"/>
  <c r="H10839" i="11"/>
  <c r="H10840" i="11"/>
  <c r="H10841" i="11"/>
  <c r="H10842" i="11"/>
  <c r="H10843" i="11"/>
  <c r="H10844" i="11"/>
  <c r="H10845" i="11"/>
  <c r="H10846" i="11"/>
  <c r="H10847" i="11"/>
  <c r="H10848" i="11"/>
  <c r="H10849" i="11"/>
  <c r="H10850" i="11"/>
  <c r="H10851" i="11"/>
  <c r="H10852" i="11"/>
  <c r="H10853" i="11"/>
  <c r="H10854" i="11"/>
  <c r="H10855" i="11"/>
  <c r="H10856" i="11"/>
  <c r="H10857" i="11"/>
  <c r="H10858" i="11"/>
  <c r="H10859" i="11"/>
  <c r="H10860" i="11"/>
  <c r="H10861" i="11"/>
  <c r="H10862" i="11"/>
  <c r="H10863" i="11"/>
  <c r="H10864" i="11"/>
  <c r="H10865" i="11"/>
  <c r="H10866" i="11"/>
  <c r="H10867" i="11"/>
  <c r="H10868" i="11"/>
  <c r="H10869" i="11"/>
  <c r="H10870" i="11"/>
  <c r="H10871" i="11"/>
  <c r="H10872" i="11"/>
  <c r="H10873" i="11"/>
  <c r="H10874" i="11"/>
  <c r="H10875" i="11"/>
  <c r="H10876" i="11"/>
  <c r="H10877" i="11"/>
  <c r="H10878" i="11"/>
  <c r="H10879" i="11"/>
  <c r="H10880" i="11"/>
  <c r="H10881" i="11"/>
  <c r="H10882" i="11"/>
  <c r="H10883" i="11"/>
  <c r="H10884" i="11"/>
  <c r="H10885" i="11"/>
  <c r="H10886" i="11"/>
  <c r="H10887" i="11"/>
  <c r="H10888" i="11"/>
  <c r="H10889" i="11"/>
  <c r="H10890" i="11"/>
  <c r="H10891" i="11"/>
  <c r="H10892" i="11"/>
  <c r="H10893" i="11"/>
  <c r="H10894" i="11"/>
  <c r="H10895" i="11"/>
  <c r="H10896" i="11"/>
  <c r="H10897" i="11"/>
  <c r="H10898" i="11"/>
  <c r="H10899" i="11"/>
  <c r="H10900" i="11"/>
  <c r="H10901" i="11"/>
  <c r="H10902" i="11"/>
  <c r="H10903" i="11"/>
  <c r="H10904" i="11"/>
  <c r="H10905" i="11"/>
  <c r="H10906" i="11"/>
  <c r="H10907" i="11"/>
  <c r="H10908" i="11"/>
  <c r="H10909" i="11"/>
  <c r="H10910" i="11"/>
  <c r="H10911" i="11"/>
  <c r="H10912" i="11"/>
  <c r="H10913" i="11"/>
  <c r="H10914" i="11"/>
  <c r="H10915" i="11"/>
  <c r="H10916" i="11"/>
  <c r="H10917" i="11"/>
  <c r="H10918" i="11"/>
  <c r="H10919" i="11"/>
  <c r="H10920" i="11"/>
  <c r="H10921" i="11"/>
  <c r="H10922" i="11"/>
  <c r="H10923" i="11"/>
  <c r="H10924" i="11"/>
  <c r="H10925" i="11"/>
  <c r="H10926" i="11"/>
  <c r="H10927" i="11"/>
  <c r="H10928" i="11"/>
  <c r="H10929" i="11"/>
  <c r="H10930" i="11"/>
  <c r="H10931" i="11"/>
  <c r="H10932" i="11"/>
  <c r="H10933" i="11"/>
  <c r="H10934" i="11"/>
  <c r="H10935" i="11"/>
  <c r="H10936" i="11"/>
  <c r="H10937" i="11"/>
  <c r="H10938" i="11"/>
  <c r="H10939" i="11"/>
  <c r="H10940" i="11"/>
  <c r="H10941" i="11"/>
  <c r="H10942" i="11"/>
  <c r="H10943" i="11"/>
  <c r="H10944" i="11"/>
  <c r="H10945" i="11"/>
  <c r="H10946" i="11"/>
  <c r="H10947" i="11"/>
  <c r="H10948" i="11"/>
  <c r="H10949" i="11"/>
  <c r="H10950" i="11"/>
  <c r="H10951" i="11"/>
  <c r="H10952" i="11"/>
  <c r="H10953" i="11"/>
  <c r="H10954" i="11"/>
  <c r="H10955" i="11"/>
  <c r="H10956" i="11"/>
  <c r="H10957" i="11"/>
  <c r="H10958" i="11"/>
  <c r="H10959" i="11"/>
  <c r="H10960" i="11"/>
  <c r="H10961" i="11"/>
  <c r="H10962" i="11"/>
  <c r="H10963" i="11"/>
  <c r="H10964" i="11"/>
  <c r="H10965" i="11"/>
  <c r="H10966" i="11"/>
  <c r="H10967" i="11"/>
  <c r="H10968" i="11"/>
  <c r="H10969" i="11"/>
  <c r="H10970" i="11"/>
  <c r="H10971" i="11"/>
  <c r="H10972" i="11"/>
  <c r="H10973" i="11"/>
  <c r="H10974" i="11"/>
  <c r="H10975" i="11"/>
  <c r="H10976" i="11"/>
  <c r="H10977" i="11"/>
  <c r="H10978" i="11"/>
  <c r="H10979" i="11"/>
  <c r="H10980" i="11"/>
  <c r="H10981" i="11"/>
  <c r="H10982" i="11"/>
  <c r="H10983" i="11"/>
  <c r="H10984" i="11"/>
  <c r="H10985" i="11"/>
  <c r="H10986" i="11"/>
  <c r="H10987" i="11"/>
  <c r="H10988" i="11"/>
  <c r="H10989" i="11"/>
  <c r="H10990" i="11"/>
  <c r="H10991" i="11"/>
  <c r="H10992" i="11"/>
  <c r="H10993" i="11"/>
  <c r="H10994" i="11"/>
  <c r="H10995" i="11"/>
  <c r="H10996" i="11"/>
  <c r="H10997" i="11"/>
  <c r="H10998" i="11"/>
  <c r="H10999" i="11"/>
  <c r="H11000" i="11"/>
  <c r="H11001" i="11"/>
  <c r="H11002" i="11"/>
  <c r="H11003" i="11"/>
  <c r="H11004" i="11"/>
  <c r="H11005" i="11"/>
  <c r="H11006" i="11"/>
  <c r="H11007" i="11"/>
  <c r="H11008" i="11"/>
  <c r="H11009" i="11"/>
  <c r="H11010" i="11"/>
  <c r="H11011" i="11"/>
  <c r="H11012" i="11"/>
  <c r="H11013" i="11"/>
  <c r="H11014" i="11"/>
  <c r="H11015" i="11"/>
  <c r="H11016" i="11"/>
  <c r="H11017" i="11"/>
  <c r="H11018" i="11"/>
  <c r="H11019" i="11"/>
  <c r="H11020" i="11"/>
  <c r="H11021" i="11"/>
  <c r="H11022" i="11"/>
  <c r="H11023" i="11"/>
  <c r="H11024" i="11"/>
  <c r="H11025" i="11"/>
  <c r="H11026" i="11"/>
  <c r="H11027" i="11"/>
  <c r="H11028" i="11"/>
  <c r="H11029" i="11"/>
  <c r="H11030" i="11"/>
  <c r="H11031" i="11"/>
  <c r="H11032" i="11"/>
  <c r="H11033" i="11"/>
  <c r="H11034" i="11"/>
  <c r="H11035" i="11"/>
  <c r="H11036" i="11"/>
  <c r="H11037" i="11"/>
  <c r="H11038" i="11"/>
  <c r="H11039" i="11"/>
  <c r="H11040" i="11"/>
  <c r="H11041" i="11"/>
  <c r="H11042" i="11"/>
  <c r="H11043" i="11"/>
  <c r="H11044" i="11"/>
  <c r="H11045" i="11"/>
  <c r="H11046" i="11"/>
  <c r="H11047" i="11"/>
  <c r="H11048" i="11"/>
  <c r="H11049" i="11"/>
  <c r="H11050" i="11"/>
  <c r="H11051" i="11"/>
  <c r="H11052" i="11"/>
  <c r="H11053" i="11"/>
  <c r="H11054" i="11"/>
  <c r="H11055" i="11"/>
  <c r="H11056" i="11"/>
  <c r="H11057" i="11"/>
  <c r="H11058" i="11"/>
  <c r="H11059" i="11"/>
  <c r="H11060" i="11"/>
  <c r="H11061" i="11"/>
  <c r="H11062" i="11"/>
  <c r="H11063" i="11"/>
  <c r="H11064" i="11"/>
  <c r="H11065" i="11"/>
  <c r="H11066" i="11"/>
  <c r="H11067" i="11"/>
  <c r="H11068" i="11"/>
  <c r="H11069" i="11"/>
  <c r="H11070" i="11"/>
  <c r="H11071" i="11"/>
  <c r="H11072" i="11"/>
  <c r="H11073" i="11"/>
  <c r="H11074" i="11"/>
  <c r="H11075" i="11"/>
  <c r="H11076" i="11"/>
  <c r="H11077" i="11"/>
  <c r="H11078" i="11"/>
  <c r="H11079" i="11"/>
  <c r="H11080" i="11"/>
  <c r="H11081" i="11"/>
  <c r="H11082" i="11"/>
  <c r="H11083" i="11"/>
  <c r="H11084" i="11"/>
  <c r="H11085" i="11"/>
  <c r="H11086" i="11"/>
  <c r="H11087" i="11"/>
  <c r="H11088" i="11"/>
  <c r="H11089" i="11"/>
  <c r="H11090" i="11"/>
  <c r="H11091" i="11"/>
  <c r="H11092" i="11"/>
  <c r="H11093" i="11"/>
  <c r="H11094" i="11"/>
  <c r="H11095" i="11"/>
  <c r="H11096" i="11"/>
  <c r="H11097" i="11"/>
  <c r="H11098" i="11"/>
  <c r="H11099" i="11"/>
  <c r="H11100" i="11"/>
  <c r="H11101" i="11"/>
  <c r="H11102" i="11"/>
  <c r="H11103" i="11"/>
  <c r="H11104" i="11"/>
  <c r="H11105" i="11"/>
  <c r="H11106" i="11"/>
  <c r="H11107" i="11"/>
  <c r="H11108" i="11"/>
  <c r="H11109" i="11"/>
  <c r="H11110" i="11"/>
  <c r="H11111" i="11"/>
  <c r="H11112" i="11"/>
  <c r="H11113" i="11"/>
  <c r="H11114" i="11"/>
  <c r="H11115" i="11"/>
  <c r="H11116" i="11"/>
  <c r="H11117" i="11"/>
  <c r="H11118" i="11"/>
  <c r="H11119" i="11"/>
  <c r="H11120" i="11"/>
  <c r="H11121" i="11"/>
  <c r="H11122" i="11"/>
  <c r="H11123" i="11"/>
  <c r="H11124" i="11"/>
  <c r="H11125" i="11"/>
  <c r="H11126" i="11"/>
  <c r="H11127" i="11"/>
  <c r="H11128" i="11"/>
  <c r="H11129" i="11"/>
  <c r="H11130" i="11"/>
  <c r="H11131" i="11"/>
  <c r="H11132" i="11"/>
  <c r="H11133" i="11"/>
  <c r="H11134" i="11"/>
  <c r="H11135" i="11"/>
  <c r="H11136" i="11"/>
  <c r="H11137" i="11"/>
  <c r="H11138" i="11"/>
  <c r="H11139" i="11"/>
  <c r="H11140" i="11"/>
  <c r="H11141" i="11"/>
  <c r="H11142" i="11"/>
  <c r="H11143" i="11"/>
  <c r="H11144" i="11"/>
  <c r="H11145" i="11"/>
  <c r="H11146" i="11"/>
  <c r="H11147" i="11"/>
  <c r="H11148" i="11"/>
  <c r="H11149" i="11"/>
  <c r="H11150" i="11"/>
  <c r="H11151" i="11"/>
  <c r="H11152" i="11"/>
  <c r="H11153" i="11"/>
  <c r="H11154" i="11"/>
  <c r="H11155" i="11"/>
  <c r="H11156" i="11"/>
  <c r="H11157" i="11"/>
  <c r="H11158" i="11"/>
  <c r="H11159" i="11"/>
  <c r="H11160" i="11"/>
  <c r="H11161" i="11"/>
  <c r="H11162" i="11"/>
  <c r="H11163" i="11"/>
  <c r="H11164" i="11"/>
  <c r="H11165" i="11"/>
  <c r="H11166" i="11"/>
  <c r="H11167" i="11"/>
  <c r="H11168" i="11"/>
  <c r="H11169" i="11"/>
  <c r="H11170" i="11"/>
  <c r="H11171" i="11"/>
  <c r="H11172" i="11"/>
  <c r="H11173" i="11"/>
  <c r="H11174" i="11"/>
  <c r="H11175" i="11"/>
  <c r="H11176" i="11"/>
  <c r="H11177" i="11"/>
  <c r="H11178" i="11"/>
  <c r="H11179" i="11"/>
  <c r="H11180" i="11"/>
  <c r="H11181" i="11"/>
  <c r="H11182" i="11"/>
  <c r="H11183" i="11"/>
  <c r="H11184" i="11"/>
  <c r="H11185" i="11"/>
  <c r="H11186" i="11"/>
  <c r="H11187" i="11"/>
  <c r="H11188" i="11"/>
  <c r="H11189" i="11"/>
  <c r="H11190" i="11"/>
  <c r="H11191" i="11"/>
  <c r="H11192" i="11"/>
  <c r="H11193" i="11"/>
  <c r="H11194" i="11"/>
  <c r="H11195" i="11"/>
  <c r="H11196" i="11"/>
  <c r="H11197" i="11"/>
  <c r="H11198" i="11"/>
  <c r="H11199" i="11"/>
  <c r="H11200" i="11"/>
  <c r="H11201" i="11"/>
  <c r="H11202" i="11"/>
  <c r="H11203" i="11"/>
  <c r="H11204" i="11"/>
  <c r="H11205" i="11"/>
  <c r="H11206" i="11"/>
  <c r="H11207" i="11"/>
  <c r="H11208" i="11"/>
  <c r="H11209" i="11"/>
  <c r="H11210" i="11"/>
  <c r="H11211" i="11"/>
  <c r="H11212" i="11"/>
  <c r="H11213" i="11"/>
  <c r="H11214" i="11"/>
  <c r="H11215" i="11"/>
  <c r="H11216" i="11"/>
  <c r="H11217" i="11"/>
  <c r="H11218" i="11"/>
  <c r="H11219" i="11"/>
  <c r="H11220" i="11"/>
  <c r="H11221" i="11"/>
  <c r="H11222" i="11"/>
  <c r="H11223" i="11"/>
  <c r="H11224" i="11"/>
  <c r="H11225" i="11"/>
  <c r="H11226" i="11"/>
  <c r="H11227" i="11"/>
  <c r="H11228" i="11"/>
  <c r="H11229" i="11"/>
  <c r="H11230" i="11"/>
  <c r="H11231" i="11"/>
  <c r="H11232" i="11"/>
  <c r="H11233" i="11"/>
  <c r="H11234" i="11"/>
  <c r="H11235" i="11"/>
  <c r="H11236" i="11"/>
  <c r="H11237" i="11"/>
  <c r="H11238" i="11"/>
  <c r="H11239" i="11"/>
  <c r="H11240" i="11"/>
  <c r="H11241" i="11"/>
  <c r="H11242" i="11"/>
  <c r="H11243" i="11"/>
  <c r="H11244" i="11"/>
  <c r="H11245" i="11"/>
  <c r="H11246" i="11"/>
  <c r="H11247" i="11"/>
  <c r="H11248" i="11"/>
  <c r="H11249" i="11"/>
  <c r="H11250" i="11"/>
  <c r="H11251" i="11"/>
  <c r="H11252" i="11"/>
  <c r="H11253" i="11"/>
  <c r="H11254" i="11"/>
  <c r="H11255" i="11"/>
  <c r="H11256" i="11"/>
  <c r="H11257" i="11"/>
  <c r="H11258" i="11"/>
  <c r="H11259" i="11"/>
  <c r="H11260" i="11"/>
  <c r="H11261" i="11"/>
  <c r="H11262" i="11"/>
  <c r="H11263" i="11"/>
  <c r="H11264" i="11"/>
  <c r="H11265" i="11"/>
  <c r="H11266" i="11"/>
  <c r="H11267" i="11"/>
  <c r="H11268" i="11"/>
  <c r="H11269" i="11"/>
  <c r="H11270" i="11"/>
  <c r="H11271" i="11"/>
  <c r="H11272" i="11"/>
  <c r="H11273" i="11"/>
  <c r="H11274" i="11"/>
  <c r="H11275" i="11"/>
  <c r="H11276" i="11"/>
  <c r="H11277" i="11"/>
  <c r="H11278" i="11"/>
  <c r="H11279" i="11"/>
  <c r="H11280" i="11"/>
  <c r="H11281" i="11"/>
  <c r="H11282" i="11"/>
  <c r="H11283" i="11"/>
  <c r="H11284" i="11"/>
  <c r="H11285" i="11"/>
  <c r="H11286" i="11"/>
  <c r="H11287" i="11"/>
  <c r="H11288" i="11"/>
  <c r="H11289" i="11"/>
  <c r="H11290" i="11"/>
  <c r="H11291" i="11"/>
  <c r="H11292" i="11"/>
  <c r="H11293" i="11"/>
  <c r="H11294" i="11"/>
  <c r="H11295" i="11"/>
  <c r="H11296" i="11"/>
  <c r="H11297" i="11"/>
  <c r="H11298" i="11"/>
  <c r="H11299" i="11"/>
  <c r="H11300" i="11"/>
  <c r="H11301" i="11"/>
  <c r="H11302" i="11"/>
  <c r="H11303" i="11"/>
  <c r="H11304" i="11"/>
  <c r="H11305" i="11"/>
  <c r="H11306" i="11"/>
  <c r="H11307" i="11"/>
  <c r="H11308" i="11"/>
  <c r="H11309" i="11"/>
  <c r="H11310" i="11"/>
  <c r="H11311" i="11"/>
  <c r="H11312" i="11"/>
  <c r="H11313" i="11"/>
  <c r="H11314" i="11"/>
  <c r="H11315" i="11"/>
  <c r="H11316" i="11"/>
  <c r="H11317" i="11"/>
  <c r="H11318" i="11"/>
  <c r="H11319" i="11"/>
  <c r="H11320" i="11"/>
  <c r="H11321" i="11"/>
  <c r="H11322" i="11"/>
  <c r="H11323" i="11"/>
  <c r="H11324" i="11"/>
  <c r="H11325" i="11"/>
  <c r="H11326" i="11"/>
  <c r="H11327" i="11"/>
  <c r="H11328" i="11"/>
  <c r="H11329" i="11"/>
  <c r="H11330" i="11"/>
  <c r="H11331" i="11"/>
  <c r="H11332" i="11"/>
  <c r="H11333" i="11"/>
  <c r="H11334" i="11"/>
  <c r="H11335" i="11"/>
  <c r="H11336" i="11"/>
  <c r="H11337" i="11"/>
  <c r="H11338" i="11"/>
  <c r="H11339" i="11"/>
  <c r="H11340" i="11"/>
  <c r="H11341" i="11"/>
  <c r="H11342" i="11"/>
  <c r="H11343" i="11"/>
  <c r="H11344" i="11"/>
  <c r="H11345" i="11"/>
  <c r="H11346" i="11"/>
  <c r="H11347" i="11"/>
  <c r="H11348" i="11"/>
  <c r="H11349" i="11"/>
  <c r="H11350" i="11"/>
  <c r="H11351" i="11"/>
  <c r="H11352" i="11"/>
  <c r="H11353" i="11"/>
  <c r="H11354" i="11"/>
  <c r="H11355" i="11"/>
  <c r="H11356" i="11"/>
  <c r="H11357" i="11"/>
  <c r="H11358" i="11"/>
  <c r="H11359" i="11"/>
  <c r="H11360" i="11"/>
  <c r="H11361" i="11"/>
  <c r="H11362" i="11"/>
  <c r="H11363" i="11"/>
  <c r="H11364" i="11"/>
  <c r="H11365" i="11"/>
  <c r="H11366" i="11"/>
  <c r="H11367" i="11"/>
  <c r="H11368" i="11"/>
  <c r="H11369" i="11"/>
  <c r="H11370" i="11"/>
  <c r="H11371" i="11"/>
  <c r="H11372" i="11"/>
  <c r="H11373" i="11"/>
  <c r="H11374" i="11"/>
  <c r="H11375" i="11"/>
  <c r="H11376" i="11"/>
  <c r="H11377" i="11"/>
  <c r="H11378" i="11"/>
  <c r="H11379" i="11"/>
  <c r="H11380" i="11"/>
  <c r="H11381" i="11"/>
  <c r="H11382" i="11"/>
  <c r="H11383" i="11"/>
  <c r="H11384" i="11"/>
  <c r="H11385" i="11"/>
  <c r="H11386" i="11"/>
  <c r="H11387" i="11"/>
  <c r="H11388" i="11"/>
  <c r="H11389" i="11"/>
  <c r="H11390" i="11"/>
  <c r="H11391" i="11"/>
  <c r="H11392" i="11"/>
  <c r="H11393" i="11"/>
  <c r="H11394" i="11"/>
  <c r="H11395" i="11"/>
  <c r="H11396" i="11"/>
  <c r="H11397" i="11"/>
  <c r="H11398" i="11"/>
  <c r="H11399" i="11"/>
  <c r="H11400" i="11"/>
  <c r="H11401" i="11"/>
  <c r="H11402" i="11"/>
  <c r="H11403" i="11"/>
  <c r="H11404" i="11"/>
  <c r="H11405" i="11"/>
  <c r="H11406" i="11"/>
  <c r="H11407" i="11"/>
  <c r="H11408" i="11"/>
  <c r="H11409" i="11"/>
  <c r="H11410" i="11"/>
  <c r="H11411" i="11"/>
  <c r="H11412" i="11"/>
  <c r="H11413" i="11"/>
  <c r="H11414" i="11"/>
  <c r="H11415" i="11"/>
  <c r="H11416" i="11"/>
  <c r="H11417" i="11"/>
  <c r="H11418" i="11"/>
  <c r="H11419" i="11"/>
  <c r="H11420" i="11"/>
  <c r="H11421" i="11"/>
  <c r="H11422" i="11"/>
  <c r="H11423" i="11"/>
  <c r="H11424" i="11"/>
  <c r="H11425" i="11"/>
  <c r="H11426" i="11"/>
  <c r="H11427" i="11"/>
  <c r="H11428" i="11"/>
  <c r="H11429" i="11"/>
  <c r="H11430" i="11"/>
  <c r="H11431" i="11"/>
  <c r="H11432" i="11"/>
  <c r="H11433" i="11"/>
  <c r="H11434" i="11"/>
  <c r="H11435" i="11"/>
  <c r="H11436" i="11"/>
  <c r="H11437" i="11"/>
  <c r="H11438" i="11"/>
  <c r="H11439" i="11"/>
  <c r="H11440" i="11"/>
  <c r="H11441" i="11"/>
  <c r="H11442" i="11"/>
  <c r="H11443" i="11"/>
  <c r="H11444" i="11"/>
  <c r="H11445" i="11"/>
  <c r="H11446" i="11"/>
  <c r="H11447" i="11"/>
  <c r="H11448" i="11"/>
  <c r="H11449" i="11"/>
  <c r="H11450" i="11"/>
  <c r="H11451" i="11"/>
  <c r="H11452" i="11"/>
  <c r="H11453" i="11"/>
  <c r="H11454" i="11"/>
  <c r="H11455" i="11"/>
  <c r="H11456" i="11"/>
  <c r="H11457" i="11"/>
  <c r="H11458" i="11"/>
  <c r="H11459" i="11"/>
  <c r="H11460" i="11"/>
  <c r="H11461" i="11"/>
  <c r="H11462" i="11"/>
  <c r="H11463" i="11"/>
  <c r="H11464" i="11"/>
  <c r="H11465" i="11"/>
  <c r="H11466" i="11"/>
  <c r="H11467" i="11"/>
  <c r="H11468" i="11"/>
  <c r="H11469" i="11"/>
  <c r="H11470" i="11"/>
  <c r="H11471" i="11"/>
  <c r="H11472" i="11"/>
  <c r="H11473" i="11"/>
  <c r="H11474" i="11"/>
  <c r="H11475" i="11"/>
  <c r="H11476" i="11"/>
  <c r="H11477" i="11"/>
  <c r="H11478" i="11"/>
  <c r="H11479" i="11"/>
  <c r="H11480" i="11"/>
  <c r="H11481" i="11"/>
  <c r="H11482" i="11"/>
  <c r="H11483" i="11"/>
  <c r="H11484" i="11"/>
  <c r="H11485" i="11"/>
  <c r="H11486" i="11"/>
  <c r="H11487" i="11"/>
  <c r="H11488" i="11"/>
  <c r="H11489" i="11"/>
  <c r="H11490" i="11"/>
  <c r="H11491" i="11"/>
  <c r="H11492" i="11"/>
  <c r="H11493" i="11"/>
  <c r="H11494" i="11"/>
  <c r="H11495" i="11"/>
  <c r="H11496" i="11"/>
  <c r="H11497" i="11"/>
  <c r="H11498" i="11"/>
  <c r="H11499" i="11"/>
  <c r="H11500" i="11"/>
  <c r="H11501" i="11"/>
  <c r="H11502" i="11"/>
  <c r="H11503" i="11"/>
  <c r="H11504" i="11"/>
  <c r="H11505" i="11"/>
  <c r="H11506" i="11"/>
  <c r="H11507" i="11"/>
  <c r="H11508" i="11"/>
  <c r="H11509" i="11"/>
  <c r="H11510" i="11"/>
  <c r="H11511" i="11"/>
  <c r="H11512" i="11"/>
  <c r="H11513" i="11"/>
  <c r="H11514" i="11"/>
  <c r="H11515" i="11"/>
  <c r="H11516" i="11"/>
  <c r="H11517" i="11"/>
  <c r="H11518" i="11"/>
  <c r="H11519" i="11"/>
  <c r="H11520" i="11"/>
  <c r="H11521" i="11"/>
  <c r="H11522" i="11"/>
  <c r="H11523" i="11"/>
  <c r="H11524" i="11"/>
  <c r="H11525" i="11"/>
  <c r="H11526" i="11"/>
  <c r="H11527" i="11"/>
  <c r="H11528" i="11"/>
  <c r="H11529" i="11"/>
  <c r="H11530" i="11"/>
  <c r="H11531" i="11"/>
  <c r="H11532" i="11"/>
  <c r="H11533" i="11"/>
  <c r="H11534" i="11"/>
  <c r="H11535" i="11"/>
  <c r="H11536" i="11"/>
  <c r="H11537" i="11"/>
  <c r="H11538" i="11"/>
  <c r="H11539" i="11"/>
  <c r="H11540" i="11"/>
  <c r="H11541" i="11"/>
  <c r="H11542" i="11"/>
  <c r="H11543" i="11"/>
  <c r="H11544" i="11"/>
  <c r="H11545" i="11"/>
  <c r="H11546" i="11"/>
  <c r="H11547" i="11"/>
  <c r="H11548" i="11"/>
  <c r="H11549" i="11"/>
  <c r="H11550" i="11"/>
  <c r="H11551" i="11"/>
  <c r="H11552" i="11"/>
  <c r="H11553" i="11"/>
  <c r="H11554" i="11"/>
  <c r="H11555" i="11"/>
  <c r="H11556" i="11"/>
  <c r="H11557" i="11"/>
  <c r="H11558" i="11"/>
  <c r="H11559" i="11"/>
  <c r="H11560" i="11"/>
  <c r="H11561" i="11"/>
  <c r="H11562" i="11"/>
  <c r="H11563" i="11"/>
  <c r="H11564" i="11"/>
  <c r="H11565" i="11"/>
  <c r="H11566" i="11"/>
  <c r="H11567" i="11"/>
  <c r="H11568" i="11"/>
  <c r="H11569" i="11"/>
  <c r="H11570" i="11"/>
  <c r="H11571" i="11"/>
  <c r="H11572" i="11"/>
  <c r="H11573" i="11"/>
  <c r="H11574" i="11"/>
  <c r="H11575" i="11"/>
  <c r="H11576" i="11"/>
  <c r="H11577" i="11"/>
  <c r="H11578" i="11"/>
  <c r="H11579" i="11"/>
  <c r="H11580" i="11"/>
  <c r="H11581" i="11"/>
  <c r="H11582" i="11"/>
  <c r="H11583" i="11"/>
  <c r="H11584" i="11"/>
  <c r="H11585" i="11"/>
  <c r="H11586" i="11"/>
  <c r="H11587" i="11"/>
  <c r="H11588" i="11"/>
  <c r="H11589" i="11"/>
  <c r="H11590" i="11"/>
  <c r="H11591" i="11"/>
  <c r="H11592" i="11"/>
  <c r="H11593" i="11"/>
  <c r="H11594" i="11"/>
  <c r="H11595" i="11"/>
  <c r="H11596" i="11"/>
  <c r="H11597" i="11"/>
  <c r="H11598" i="11"/>
  <c r="H11599" i="11"/>
  <c r="H11600" i="11"/>
  <c r="H11601" i="11"/>
  <c r="H11602" i="11"/>
  <c r="H11603" i="11"/>
  <c r="H11604" i="11"/>
  <c r="H11605" i="11"/>
  <c r="H11606" i="11"/>
  <c r="H11607" i="11"/>
  <c r="H11608" i="11"/>
  <c r="H11609" i="11"/>
  <c r="H11610" i="11"/>
  <c r="H11611" i="11"/>
  <c r="H11612" i="11"/>
  <c r="H11613" i="11"/>
  <c r="H11614" i="11"/>
  <c r="H11615" i="11"/>
  <c r="H11616" i="11"/>
  <c r="H11617" i="11"/>
  <c r="H11618" i="11"/>
  <c r="H11619" i="11"/>
  <c r="H11620" i="11"/>
  <c r="H11621" i="11"/>
  <c r="H11622" i="11"/>
  <c r="H11623" i="11"/>
  <c r="H11624" i="11"/>
  <c r="H11625" i="11"/>
  <c r="H11626" i="11"/>
  <c r="H11627" i="11"/>
  <c r="H11628" i="11"/>
  <c r="H11629" i="11"/>
  <c r="H11630" i="11"/>
  <c r="H11631" i="11"/>
  <c r="H11632" i="11"/>
  <c r="H11633" i="11"/>
  <c r="H11634" i="11"/>
  <c r="H11635" i="11"/>
  <c r="H11636" i="11"/>
  <c r="H11637" i="11"/>
  <c r="H11638" i="11"/>
  <c r="H11639" i="11"/>
  <c r="H11640" i="11"/>
  <c r="H11641" i="11"/>
  <c r="H11642" i="11"/>
  <c r="H11643" i="11"/>
  <c r="H11644" i="11"/>
  <c r="H11645" i="11"/>
  <c r="H11646" i="11"/>
  <c r="H11647" i="11"/>
  <c r="H11648" i="11"/>
  <c r="H11649" i="11"/>
  <c r="H11650" i="11"/>
  <c r="H11651" i="11"/>
  <c r="H11652" i="11"/>
  <c r="H11653" i="11"/>
  <c r="H11654" i="11"/>
  <c r="H11655" i="11"/>
  <c r="H11656" i="11"/>
  <c r="H11657" i="11"/>
  <c r="H11658" i="11"/>
  <c r="H11659" i="11"/>
  <c r="H11660" i="11"/>
  <c r="H11661" i="11"/>
  <c r="H11662" i="11"/>
  <c r="H11663" i="11"/>
  <c r="H11664" i="11"/>
  <c r="H11665" i="11"/>
  <c r="H11666" i="11"/>
  <c r="H11667" i="11"/>
  <c r="H11668" i="11"/>
  <c r="H11669" i="11"/>
  <c r="H11670" i="11"/>
  <c r="H11671" i="11"/>
  <c r="H11672" i="11"/>
  <c r="H11673" i="11"/>
  <c r="H11674" i="11"/>
  <c r="H11675" i="11"/>
  <c r="H11676" i="11"/>
  <c r="H11677" i="11"/>
  <c r="H11678" i="11"/>
  <c r="H11679" i="11"/>
  <c r="H11680" i="11"/>
  <c r="H11681" i="11"/>
  <c r="H11682" i="11"/>
  <c r="H11683" i="11"/>
  <c r="H11684" i="11"/>
  <c r="H11685" i="11"/>
  <c r="H11686" i="11"/>
  <c r="H11687" i="11"/>
  <c r="H11688" i="11"/>
  <c r="H11689" i="11"/>
  <c r="H11690" i="11"/>
  <c r="H11691" i="11"/>
  <c r="H11692" i="11"/>
  <c r="H11693" i="11"/>
  <c r="H11694" i="11"/>
  <c r="H11695" i="11"/>
  <c r="H11696" i="11"/>
  <c r="H11697" i="11"/>
  <c r="H11698" i="11"/>
  <c r="H11699" i="11"/>
  <c r="H11700" i="11"/>
  <c r="H11701" i="11"/>
  <c r="H11702" i="11"/>
  <c r="H11703" i="11"/>
  <c r="H11704" i="11"/>
  <c r="H11705" i="11"/>
  <c r="H11706" i="11"/>
  <c r="H11707" i="11"/>
  <c r="H11708" i="11"/>
  <c r="H11709" i="11"/>
  <c r="H11710" i="11"/>
  <c r="H11711" i="11"/>
  <c r="H11712" i="11"/>
  <c r="H11713" i="11"/>
  <c r="H11714" i="11"/>
  <c r="H11715" i="11"/>
  <c r="H11716" i="11"/>
  <c r="H11717" i="11"/>
  <c r="H11718" i="11"/>
  <c r="H11719" i="11"/>
  <c r="H11720" i="11"/>
  <c r="H11721" i="11"/>
  <c r="H11722" i="11"/>
  <c r="H11723" i="11"/>
  <c r="H11724" i="11"/>
  <c r="H11725" i="11"/>
  <c r="H11726" i="11"/>
  <c r="H11727" i="11"/>
  <c r="H11728" i="11"/>
  <c r="H11729" i="11"/>
  <c r="H11730" i="11"/>
  <c r="H11731" i="11"/>
  <c r="H11732" i="11"/>
  <c r="H11733" i="11"/>
  <c r="H11734" i="11"/>
  <c r="H11735" i="11"/>
  <c r="H11736" i="11"/>
  <c r="H11737" i="11"/>
  <c r="H11738" i="11"/>
  <c r="H11739" i="11"/>
  <c r="H11740" i="11"/>
  <c r="H11741" i="11"/>
  <c r="H11742" i="11"/>
  <c r="H11743" i="11"/>
  <c r="H11744" i="11"/>
  <c r="H11745" i="11"/>
  <c r="H11746" i="11"/>
  <c r="H11747" i="11"/>
  <c r="H11748" i="11"/>
  <c r="H11749" i="11"/>
  <c r="H11750" i="11"/>
  <c r="H11751" i="11"/>
  <c r="H11752" i="11"/>
  <c r="H11753" i="11"/>
  <c r="H11754" i="11"/>
  <c r="H11755" i="11"/>
  <c r="H11756" i="11"/>
  <c r="H11757" i="11"/>
  <c r="H11758" i="11"/>
  <c r="H11759" i="11"/>
  <c r="H11760" i="11"/>
  <c r="H11761" i="11"/>
  <c r="H11762" i="11"/>
  <c r="H11763" i="11"/>
  <c r="H11764" i="11"/>
  <c r="H11765" i="11"/>
  <c r="H11766" i="11"/>
  <c r="H11767" i="11"/>
  <c r="H11768" i="11"/>
  <c r="H11769" i="11"/>
  <c r="H11770" i="11"/>
  <c r="H11771" i="11"/>
  <c r="H11772" i="11"/>
  <c r="H11773" i="11"/>
  <c r="H11774" i="11"/>
  <c r="H11775" i="11"/>
  <c r="H11776" i="11"/>
  <c r="H11777" i="11"/>
  <c r="H11778" i="11"/>
  <c r="H11779" i="11"/>
  <c r="H11780" i="11"/>
  <c r="H11781" i="11"/>
  <c r="H11782" i="11"/>
  <c r="H11783" i="11"/>
  <c r="H11784" i="11"/>
  <c r="H11785" i="11"/>
  <c r="H11786" i="11"/>
  <c r="H11787" i="11"/>
  <c r="H11788" i="11"/>
  <c r="H11789" i="11"/>
  <c r="H11790" i="11"/>
  <c r="H11791" i="11"/>
  <c r="H11792" i="11"/>
  <c r="H11793" i="11"/>
  <c r="H11794" i="11"/>
  <c r="H11795" i="11"/>
  <c r="H11796" i="11"/>
  <c r="H11797" i="11"/>
  <c r="H11798" i="11"/>
  <c r="H11799" i="11"/>
  <c r="H11800" i="11"/>
  <c r="H11801" i="11"/>
  <c r="H11802" i="11"/>
  <c r="H11803" i="11"/>
  <c r="H11804" i="11"/>
  <c r="H11805" i="11"/>
  <c r="H11806" i="11"/>
  <c r="H11807" i="11"/>
  <c r="H11808" i="11"/>
  <c r="H11809" i="11"/>
  <c r="H11810" i="11"/>
  <c r="H11811" i="11"/>
  <c r="H11812" i="11"/>
  <c r="H11813" i="11"/>
  <c r="H11814" i="11"/>
  <c r="H11815" i="11"/>
  <c r="H11816" i="11"/>
  <c r="H11817" i="11"/>
  <c r="H11818" i="11"/>
  <c r="H11819" i="11"/>
  <c r="H11820" i="11"/>
  <c r="H11821" i="11"/>
  <c r="H11822" i="11"/>
  <c r="H11823" i="11"/>
  <c r="H11824" i="11"/>
  <c r="H11825" i="11"/>
  <c r="H11826" i="11"/>
  <c r="H11827" i="11"/>
  <c r="H11828" i="11"/>
  <c r="H11829" i="11"/>
  <c r="H11830" i="11"/>
  <c r="H11831" i="11"/>
  <c r="H11832" i="11"/>
  <c r="H11833" i="11"/>
  <c r="H11834" i="11"/>
  <c r="H11835" i="11"/>
  <c r="H11836" i="11"/>
  <c r="H11837" i="11"/>
  <c r="H11838" i="11"/>
  <c r="H11839" i="11"/>
  <c r="H11840" i="11"/>
  <c r="H11841" i="11"/>
  <c r="H11842" i="11"/>
  <c r="H11843" i="11"/>
  <c r="H11844" i="11"/>
  <c r="H11845" i="11"/>
  <c r="H11846" i="11"/>
  <c r="H11847" i="11"/>
  <c r="H11848" i="11"/>
  <c r="H11849" i="11"/>
  <c r="H11850" i="11"/>
  <c r="H11851" i="11"/>
  <c r="H11852" i="11"/>
  <c r="H11853" i="11"/>
  <c r="H11854" i="11"/>
  <c r="H11855" i="11"/>
  <c r="H11856" i="11"/>
  <c r="H11857" i="11"/>
  <c r="H11858" i="11"/>
  <c r="H11859" i="11"/>
  <c r="H11860" i="11"/>
  <c r="H11861" i="11"/>
  <c r="H11862" i="11"/>
  <c r="H11863" i="11"/>
  <c r="H11864" i="11"/>
  <c r="H11865" i="11"/>
  <c r="H11866" i="11"/>
  <c r="H11867" i="11"/>
  <c r="H11868" i="11"/>
  <c r="H11869" i="11"/>
  <c r="H11870" i="11"/>
  <c r="H11871" i="11"/>
  <c r="H11872" i="11"/>
  <c r="H11873" i="11"/>
  <c r="H11874" i="11"/>
  <c r="H11875" i="11"/>
  <c r="H11876" i="11"/>
  <c r="H11877" i="11"/>
  <c r="H11878" i="11"/>
  <c r="H11879" i="11"/>
  <c r="H11880" i="11"/>
  <c r="H11881" i="11"/>
  <c r="H11882" i="11"/>
  <c r="H11883" i="11"/>
  <c r="H11884" i="11"/>
  <c r="H11885" i="11"/>
  <c r="H11886" i="11"/>
  <c r="H11887" i="11"/>
  <c r="H11888" i="11"/>
  <c r="H11889" i="11"/>
  <c r="H11890" i="11"/>
  <c r="H11891" i="11"/>
  <c r="H11892" i="11"/>
  <c r="H11893" i="11"/>
  <c r="H11894" i="11"/>
  <c r="H11895" i="11"/>
  <c r="H11896" i="11"/>
  <c r="H11897" i="11"/>
  <c r="H11898" i="11"/>
  <c r="H11899" i="11"/>
  <c r="H11900" i="11"/>
  <c r="H11901" i="11"/>
  <c r="H11902" i="11"/>
  <c r="H11903" i="11"/>
  <c r="H11904" i="11"/>
  <c r="H11905" i="11"/>
  <c r="H11906" i="11"/>
  <c r="H11907" i="11"/>
  <c r="H11908" i="11"/>
  <c r="H11909" i="11"/>
  <c r="H11910" i="11"/>
  <c r="H11911" i="11"/>
  <c r="H11912" i="11"/>
  <c r="H11913" i="11"/>
  <c r="H11914" i="11"/>
  <c r="H11915" i="11"/>
  <c r="H11916" i="11"/>
  <c r="H11917" i="11"/>
  <c r="H11918" i="11"/>
  <c r="H11919" i="11"/>
  <c r="H11920" i="11"/>
  <c r="H11921" i="11"/>
  <c r="H11922" i="11"/>
  <c r="H11923" i="11"/>
  <c r="H11924" i="11"/>
  <c r="H11925" i="11"/>
  <c r="H11926" i="11"/>
  <c r="H11927" i="11"/>
  <c r="H11928" i="11"/>
  <c r="H11929" i="11"/>
  <c r="H11930" i="11"/>
  <c r="H11931" i="11"/>
  <c r="H11932" i="11"/>
  <c r="H11933" i="11"/>
  <c r="H11934" i="11"/>
  <c r="H11935" i="11"/>
  <c r="H11936" i="11"/>
  <c r="H11937" i="11"/>
  <c r="H11938" i="11"/>
  <c r="H11939" i="11"/>
  <c r="H11940" i="11"/>
  <c r="H11941" i="11"/>
  <c r="H11942" i="11"/>
  <c r="H11943" i="11"/>
  <c r="H11944" i="11"/>
  <c r="H11945" i="11"/>
  <c r="H11946" i="11"/>
  <c r="H11947" i="11"/>
  <c r="H11948" i="11"/>
  <c r="H11949" i="11"/>
  <c r="H11950" i="11"/>
  <c r="H11951" i="11"/>
  <c r="H11952" i="11"/>
  <c r="H11953" i="11"/>
  <c r="H11954" i="11"/>
  <c r="H11955" i="11"/>
  <c r="H11956" i="11"/>
  <c r="H11957" i="11"/>
  <c r="H11958" i="11"/>
  <c r="H11959" i="11"/>
  <c r="H11960" i="11"/>
  <c r="H11961" i="11"/>
  <c r="H11962" i="11"/>
  <c r="H11963" i="11"/>
  <c r="H11964" i="11"/>
  <c r="H11965" i="11"/>
  <c r="H11966" i="11"/>
  <c r="H11967" i="11"/>
  <c r="H11968" i="11"/>
  <c r="H11969" i="11"/>
  <c r="H11970" i="11"/>
  <c r="H11971" i="11"/>
  <c r="H11972" i="11"/>
  <c r="H11973" i="11"/>
  <c r="H11974" i="11"/>
  <c r="H11975" i="11"/>
  <c r="H11976" i="11"/>
  <c r="H11977" i="11"/>
  <c r="H11978" i="11"/>
  <c r="H11979" i="11"/>
  <c r="H11980" i="11"/>
  <c r="H11981" i="11"/>
  <c r="H11982" i="11"/>
  <c r="H11983" i="11"/>
  <c r="H11984" i="11"/>
  <c r="H11985" i="11"/>
  <c r="H11986" i="11"/>
  <c r="H11987" i="11"/>
  <c r="H11988" i="11"/>
  <c r="H11989" i="11"/>
  <c r="H11990" i="11"/>
  <c r="H11991" i="11"/>
  <c r="H11992" i="11"/>
  <c r="H11993" i="11"/>
  <c r="H11994" i="11"/>
  <c r="H11995" i="11"/>
  <c r="H11996" i="11"/>
  <c r="H11997" i="11"/>
  <c r="H11998" i="11"/>
  <c r="H11999" i="11"/>
  <c r="H12000" i="11"/>
  <c r="H12001" i="11"/>
  <c r="H12002" i="11"/>
  <c r="H12003" i="11"/>
  <c r="H12004" i="11"/>
  <c r="H12005" i="11"/>
  <c r="H12006" i="11"/>
  <c r="H12007" i="11"/>
  <c r="H12008" i="11"/>
  <c r="H12009" i="11"/>
  <c r="H12010" i="11"/>
  <c r="H12011" i="11"/>
  <c r="H12012" i="11"/>
  <c r="H12013" i="11"/>
  <c r="H12014" i="11"/>
  <c r="H12015" i="11"/>
  <c r="H12016" i="11"/>
  <c r="H12017" i="11"/>
  <c r="H12018" i="11"/>
  <c r="H12019" i="11"/>
  <c r="H12020" i="11"/>
  <c r="H12021" i="11"/>
  <c r="H12022" i="11"/>
  <c r="H12023" i="11"/>
  <c r="H12024" i="11"/>
  <c r="H12025" i="11"/>
  <c r="H12026" i="11"/>
  <c r="H12027" i="11"/>
  <c r="H12028" i="11"/>
  <c r="H12029" i="11"/>
  <c r="H12030" i="11"/>
  <c r="H12031" i="11"/>
  <c r="H12032" i="11"/>
  <c r="H12033" i="11"/>
  <c r="H12034" i="11"/>
  <c r="H12035" i="11"/>
  <c r="H12036" i="11"/>
  <c r="H12037" i="11"/>
  <c r="H12038" i="11"/>
  <c r="H12039" i="11"/>
  <c r="H12040" i="11"/>
  <c r="H12041" i="11"/>
  <c r="H12042" i="11"/>
  <c r="H12043" i="11"/>
  <c r="H12044" i="11"/>
  <c r="H12045" i="11"/>
  <c r="H12046" i="11"/>
  <c r="H12047" i="11"/>
  <c r="H12048" i="11"/>
  <c r="H12049" i="11"/>
  <c r="H12050" i="11"/>
  <c r="H12051" i="11"/>
  <c r="H12052" i="11"/>
  <c r="H12053" i="11"/>
  <c r="H12054" i="11"/>
  <c r="H12055" i="11"/>
  <c r="H12056" i="11"/>
  <c r="H12057" i="11"/>
  <c r="H12058" i="11"/>
  <c r="H12059" i="11"/>
  <c r="H12060" i="11"/>
  <c r="H12061" i="11"/>
  <c r="H12062" i="11"/>
  <c r="H12063" i="11"/>
  <c r="H12064" i="11"/>
  <c r="H12065" i="11"/>
  <c r="H12066" i="11"/>
  <c r="H12067" i="11"/>
  <c r="H12068" i="11"/>
  <c r="H12069" i="11"/>
  <c r="H12070" i="11"/>
  <c r="H12071" i="11"/>
  <c r="H12072" i="11"/>
  <c r="H12073" i="11"/>
  <c r="H12074" i="11"/>
  <c r="H12075" i="11"/>
  <c r="H12076" i="11"/>
  <c r="H12077" i="11"/>
  <c r="H12078" i="11"/>
  <c r="H12079" i="11"/>
  <c r="H12080" i="11"/>
  <c r="H12081" i="11"/>
  <c r="H12082" i="11"/>
  <c r="H12083" i="11"/>
  <c r="H12084" i="11"/>
  <c r="H12085" i="11"/>
  <c r="H12086" i="11"/>
  <c r="H12087" i="11"/>
  <c r="H12088" i="11"/>
  <c r="H12089" i="11"/>
  <c r="H12090" i="11"/>
  <c r="H12091" i="11"/>
  <c r="H12092" i="11"/>
  <c r="H12093" i="11"/>
  <c r="H12094" i="11"/>
  <c r="H12095" i="11"/>
  <c r="H12096" i="11"/>
  <c r="H12097" i="11"/>
  <c r="H12098" i="11"/>
  <c r="H12099" i="11"/>
  <c r="H12100" i="11"/>
  <c r="H12101" i="11"/>
  <c r="H12102" i="11"/>
  <c r="H12103" i="11"/>
  <c r="H12104" i="11"/>
  <c r="H12105" i="11"/>
  <c r="H12106" i="11"/>
  <c r="H12107" i="11"/>
  <c r="H12108" i="11"/>
  <c r="H12109" i="11"/>
  <c r="H12110" i="11"/>
  <c r="H12111" i="11"/>
  <c r="H12112" i="11"/>
  <c r="H12113" i="11"/>
  <c r="H12114" i="11"/>
  <c r="H12115" i="11"/>
  <c r="H12116" i="11"/>
  <c r="H12117" i="11"/>
  <c r="H12118" i="11"/>
  <c r="H12119" i="11"/>
  <c r="H12120" i="11"/>
  <c r="H12121" i="11"/>
  <c r="H12122" i="11"/>
  <c r="H12123" i="11"/>
  <c r="H12124" i="11"/>
  <c r="H12125" i="11"/>
  <c r="H12126" i="11"/>
  <c r="H12127" i="11"/>
  <c r="H12128" i="11"/>
  <c r="H12129" i="11"/>
  <c r="H12130" i="11"/>
  <c r="H12131" i="11"/>
  <c r="H12132" i="11"/>
  <c r="H12133" i="11"/>
  <c r="H12134" i="11"/>
  <c r="H12135" i="11"/>
  <c r="H12136" i="11"/>
  <c r="H12137" i="11"/>
  <c r="H12138" i="11"/>
  <c r="H12139" i="11"/>
  <c r="H12140" i="11"/>
  <c r="H12141" i="11"/>
  <c r="H12142" i="11"/>
  <c r="H12143" i="11"/>
  <c r="H12144" i="11"/>
  <c r="H12145" i="11"/>
  <c r="H12146" i="11"/>
  <c r="H12147" i="11"/>
  <c r="H12148" i="11"/>
  <c r="H12149" i="11"/>
  <c r="H12150" i="11"/>
  <c r="H12151" i="11"/>
  <c r="H12152" i="11"/>
  <c r="H12153" i="11"/>
  <c r="H12154" i="11"/>
  <c r="H12155" i="11"/>
  <c r="H12156" i="11"/>
  <c r="H12157" i="11"/>
  <c r="H12158" i="11"/>
  <c r="H12159" i="11"/>
  <c r="H12160" i="11"/>
  <c r="H12161" i="11"/>
  <c r="H12162" i="11"/>
  <c r="H12163" i="11"/>
  <c r="H12164" i="11"/>
  <c r="H12165" i="11"/>
  <c r="H12166" i="11"/>
  <c r="H12167" i="11"/>
  <c r="H12168" i="11"/>
  <c r="H12169" i="11"/>
  <c r="H12170" i="11"/>
  <c r="H12171" i="11"/>
  <c r="H12172" i="11"/>
  <c r="H12173" i="11"/>
  <c r="H12174" i="11"/>
  <c r="H12175" i="11"/>
  <c r="H12176" i="11"/>
  <c r="H12177" i="11"/>
  <c r="H12178" i="11"/>
  <c r="H12179" i="11"/>
  <c r="H12180" i="11"/>
  <c r="H12181" i="11"/>
  <c r="H12182" i="11"/>
  <c r="H12183" i="11"/>
  <c r="H12184" i="11"/>
  <c r="H12185" i="11"/>
  <c r="H12186" i="11"/>
  <c r="H12187" i="11"/>
  <c r="H12188" i="11"/>
  <c r="H12189" i="11"/>
  <c r="H12190" i="11"/>
  <c r="H12191" i="11"/>
  <c r="H12192" i="11"/>
  <c r="H12193" i="11"/>
  <c r="H12194" i="11"/>
  <c r="H12195" i="11"/>
  <c r="H12196" i="11"/>
  <c r="H12197" i="11"/>
  <c r="H12198" i="11"/>
  <c r="H12199" i="11"/>
  <c r="H12200" i="11"/>
  <c r="H12201" i="11"/>
  <c r="H12202" i="11"/>
  <c r="H12203" i="11"/>
  <c r="H12204" i="11"/>
  <c r="H12205" i="11"/>
  <c r="H12206" i="11"/>
  <c r="H12207" i="11"/>
  <c r="H12208" i="11"/>
  <c r="H12209" i="11"/>
  <c r="H12210" i="11"/>
  <c r="H12211" i="11"/>
  <c r="H12212" i="11"/>
  <c r="H12213" i="11"/>
  <c r="H12214" i="11"/>
  <c r="H12215" i="11"/>
  <c r="H12216" i="11"/>
  <c r="H12217" i="11"/>
  <c r="H12218" i="11"/>
  <c r="H12219" i="11"/>
  <c r="H12220" i="11"/>
  <c r="H12221" i="11"/>
  <c r="H12222" i="11"/>
  <c r="H12223" i="11"/>
  <c r="H12224" i="11"/>
  <c r="H12225" i="11"/>
  <c r="H12226" i="11"/>
  <c r="H12227" i="11"/>
  <c r="H12228" i="11"/>
  <c r="H12229" i="11"/>
  <c r="H12230" i="11"/>
  <c r="H12231" i="11"/>
  <c r="H12232" i="11"/>
  <c r="H12233" i="11"/>
  <c r="H12234" i="11"/>
  <c r="H12235" i="11"/>
  <c r="H12236" i="11"/>
  <c r="H12237" i="11"/>
  <c r="H12238" i="11"/>
  <c r="H12239" i="11"/>
  <c r="H12240" i="11"/>
  <c r="H12241" i="11"/>
  <c r="H12242" i="11"/>
  <c r="H12243" i="11"/>
  <c r="H12244" i="11"/>
  <c r="H12245" i="11"/>
  <c r="H12246" i="11"/>
  <c r="H12247" i="11"/>
  <c r="H12248" i="11"/>
  <c r="H12249" i="11"/>
  <c r="H12250" i="11"/>
  <c r="H12251" i="11"/>
  <c r="H12252" i="11"/>
  <c r="H12253" i="11"/>
  <c r="H12254" i="11"/>
  <c r="H12255" i="11"/>
  <c r="H12256" i="11"/>
  <c r="H12257" i="11"/>
  <c r="H12258" i="11"/>
  <c r="H12259" i="11"/>
  <c r="H12260" i="11"/>
  <c r="H12261" i="11"/>
  <c r="H12262" i="11"/>
  <c r="H12263" i="11"/>
  <c r="H12264" i="11"/>
  <c r="H12265" i="11"/>
  <c r="H12266" i="11"/>
  <c r="H12267" i="11"/>
  <c r="H12268" i="11"/>
  <c r="H12269" i="11"/>
  <c r="H12270" i="11"/>
  <c r="H12271" i="11"/>
  <c r="H12272" i="11"/>
  <c r="H12273" i="11"/>
  <c r="H12274" i="11"/>
  <c r="H12275" i="11"/>
  <c r="H12276" i="11"/>
  <c r="H12277" i="11"/>
  <c r="H12278" i="11"/>
  <c r="H12279" i="11"/>
  <c r="H12280" i="11"/>
  <c r="H12281" i="11"/>
  <c r="H12282" i="11"/>
  <c r="H12283" i="11"/>
  <c r="H12284" i="11"/>
  <c r="H12285" i="11"/>
  <c r="H12286" i="11"/>
  <c r="H12287" i="11"/>
  <c r="H12288" i="11"/>
  <c r="H12289" i="11"/>
  <c r="H12290" i="11"/>
  <c r="H12291" i="11"/>
  <c r="H12292" i="11"/>
  <c r="H12293" i="11"/>
  <c r="H12294" i="11"/>
  <c r="H12295" i="11"/>
  <c r="H12296" i="11"/>
  <c r="H12297" i="11"/>
  <c r="H12298" i="11"/>
  <c r="H12299" i="11"/>
  <c r="H12300" i="11"/>
  <c r="H12301" i="11"/>
  <c r="H12302" i="11"/>
  <c r="H12303" i="11"/>
  <c r="H12304" i="11"/>
  <c r="H12305" i="11"/>
  <c r="H12306" i="11"/>
  <c r="H12307" i="11"/>
  <c r="H12308" i="11"/>
  <c r="H12309" i="11"/>
  <c r="H12310" i="11"/>
  <c r="H12311" i="11"/>
  <c r="H12312" i="11"/>
  <c r="H12313" i="11"/>
  <c r="H12314" i="11"/>
  <c r="H12315" i="11"/>
  <c r="H12316" i="11"/>
  <c r="H12317" i="11"/>
  <c r="H12318" i="11"/>
  <c r="H12319" i="11"/>
  <c r="H12320" i="11"/>
  <c r="H12321" i="11"/>
  <c r="H12322" i="11"/>
  <c r="H12323" i="11"/>
  <c r="H12324" i="11"/>
  <c r="H12325" i="11"/>
  <c r="H12326" i="11"/>
  <c r="H12327" i="11"/>
  <c r="H12328" i="11"/>
  <c r="H12329" i="11"/>
  <c r="H12330" i="11"/>
  <c r="H12331" i="11"/>
  <c r="H12332" i="11"/>
  <c r="H12333" i="11"/>
  <c r="H12334" i="11"/>
  <c r="H12335" i="11"/>
  <c r="H12336" i="11"/>
  <c r="H12337" i="11"/>
  <c r="H12338" i="11"/>
  <c r="H12339" i="11"/>
  <c r="H12340" i="11"/>
  <c r="H12341" i="11"/>
  <c r="H12342" i="11"/>
  <c r="H12343" i="11"/>
  <c r="H12344" i="11"/>
  <c r="H12345" i="11"/>
  <c r="H12346" i="11"/>
  <c r="H12347" i="11"/>
  <c r="H12348" i="11"/>
  <c r="H12349" i="11"/>
  <c r="H12350" i="11"/>
  <c r="H12351" i="11"/>
  <c r="H12352" i="11"/>
  <c r="H12353" i="11"/>
  <c r="H12354" i="11"/>
  <c r="H12355" i="11"/>
  <c r="H12356" i="11"/>
  <c r="H12357" i="11"/>
  <c r="H12358" i="11"/>
  <c r="H12359" i="11"/>
  <c r="H12360" i="11"/>
  <c r="H12361" i="11"/>
  <c r="H12362" i="11"/>
  <c r="H12363" i="11"/>
  <c r="H12364" i="11"/>
  <c r="H12365" i="11"/>
  <c r="H12366" i="11"/>
  <c r="H12367" i="11"/>
  <c r="H12368" i="11"/>
  <c r="H12369" i="11"/>
  <c r="H12370" i="11"/>
  <c r="H12371" i="11"/>
  <c r="H12372" i="11"/>
  <c r="H12373" i="11"/>
  <c r="H12374" i="11"/>
  <c r="H12375" i="11"/>
  <c r="H12376" i="11"/>
  <c r="H12377" i="11"/>
  <c r="H12378" i="11"/>
  <c r="H12379" i="11"/>
  <c r="H12380" i="11"/>
  <c r="H12381" i="11"/>
  <c r="H12382" i="11"/>
  <c r="H12383" i="11"/>
  <c r="H12384" i="11"/>
  <c r="H12385" i="11"/>
  <c r="H12386" i="11"/>
  <c r="H12387" i="11"/>
  <c r="H12388" i="11"/>
  <c r="H12389" i="11"/>
  <c r="H12390" i="11"/>
  <c r="H12391" i="11"/>
  <c r="H12392" i="11"/>
  <c r="H12393" i="11"/>
  <c r="H12394" i="11"/>
  <c r="H12395" i="11"/>
  <c r="H12396" i="11"/>
  <c r="H12397" i="11"/>
  <c r="H12398" i="11"/>
  <c r="H12399" i="11"/>
  <c r="H12400" i="11"/>
  <c r="H12401" i="11"/>
  <c r="H12402" i="11"/>
  <c r="H12403" i="11"/>
  <c r="H12404" i="11"/>
  <c r="H12405" i="11"/>
  <c r="H12406" i="11"/>
  <c r="H12407" i="11"/>
  <c r="H12408" i="11"/>
  <c r="H12409" i="11"/>
  <c r="H12410" i="11"/>
  <c r="H12411" i="11"/>
  <c r="H12412" i="11"/>
  <c r="H12413" i="11"/>
  <c r="H12414" i="11"/>
  <c r="H12415" i="11"/>
  <c r="H12416" i="11"/>
  <c r="H12417" i="11"/>
  <c r="H12418" i="11"/>
  <c r="H12419" i="11"/>
  <c r="H12420" i="11"/>
  <c r="H12421" i="11"/>
  <c r="H12422" i="11"/>
  <c r="H12423" i="11"/>
  <c r="H12424" i="11"/>
  <c r="H12425" i="11"/>
  <c r="H12426" i="11"/>
  <c r="H12427" i="11"/>
  <c r="H12428" i="11"/>
  <c r="H12429" i="11"/>
  <c r="H12430" i="11"/>
  <c r="H12431" i="11"/>
  <c r="H12432" i="11"/>
  <c r="H12433" i="11"/>
  <c r="H12434" i="11"/>
  <c r="H12435" i="11"/>
  <c r="H12436" i="11"/>
  <c r="H12437" i="11"/>
  <c r="H12438" i="11"/>
  <c r="H12439" i="11"/>
  <c r="H12440" i="11"/>
  <c r="H12441" i="11"/>
  <c r="H12442" i="11"/>
  <c r="H12443" i="11"/>
  <c r="H12444" i="11"/>
  <c r="H12445" i="11"/>
  <c r="H12446" i="11"/>
  <c r="H12447" i="11"/>
  <c r="H12448" i="11"/>
  <c r="H12449" i="11"/>
  <c r="H12450" i="11"/>
  <c r="H12451" i="11"/>
  <c r="H12452" i="11"/>
  <c r="H12453" i="11"/>
  <c r="H12454" i="11"/>
  <c r="H12455" i="11"/>
  <c r="H12456" i="11"/>
  <c r="H12457" i="11"/>
  <c r="H12458" i="11"/>
  <c r="H12459" i="11"/>
  <c r="H12460" i="11"/>
  <c r="H12461" i="11"/>
  <c r="H12462" i="11"/>
  <c r="H12463" i="11"/>
  <c r="H12464" i="11"/>
  <c r="H12465" i="11"/>
  <c r="H12466" i="11"/>
  <c r="H12467" i="11"/>
  <c r="H12468" i="11"/>
  <c r="H12469" i="11"/>
  <c r="H12470" i="11"/>
  <c r="H12471" i="11"/>
  <c r="H12472" i="11"/>
  <c r="H12473" i="11"/>
  <c r="H12474" i="11"/>
  <c r="H12475" i="11"/>
  <c r="H12476" i="11"/>
  <c r="H12477" i="11"/>
  <c r="H12478" i="11"/>
  <c r="H12479" i="11"/>
  <c r="H12480" i="11"/>
  <c r="H12481" i="11"/>
  <c r="H12482" i="11"/>
  <c r="H12483" i="11"/>
  <c r="H12484" i="11"/>
  <c r="H12485" i="11"/>
  <c r="H12486" i="11"/>
  <c r="H12487" i="11"/>
  <c r="H12488" i="11"/>
  <c r="H12489" i="11"/>
  <c r="H12490" i="11"/>
  <c r="H12491" i="11"/>
  <c r="H12492" i="11"/>
  <c r="H12493" i="11"/>
  <c r="H12494" i="11"/>
  <c r="H12495" i="11"/>
  <c r="H12496" i="11"/>
  <c r="H12497" i="11"/>
  <c r="H12498" i="11"/>
  <c r="H12499" i="11"/>
  <c r="H12500" i="11"/>
  <c r="H12501" i="11"/>
  <c r="H12502" i="11"/>
  <c r="H12503" i="11"/>
  <c r="H12504" i="11"/>
  <c r="H12505" i="11"/>
  <c r="H12506" i="11"/>
  <c r="H12507" i="11"/>
  <c r="H12508" i="11"/>
  <c r="H12509" i="11"/>
  <c r="H12510" i="11"/>
  <c r="H12511" i="11"/>
  <c r="H12512" i="11"/>
  <c r="H12513" i="11"/>
  <c r="H12514" i="11"/>
  <c r="H12515" i="11"/>
  <c r="H12516" i="11"/>
  <c r="H12517" i="11"/>
  <c r="H12518" i="11"/>
  <c r="H12519" i="11"/>
  <c r="H12520" i="11"/>
  <c r="H12521" i="11"/>
  <c r="H12522" i="11"/>
  <c r="H12523" i="11"/>
  <c r="H12524" i="11"/>
  <c r="H12525" i="11"/>
  <c r="H12526" i="11"/>
  <c r="H12527" i="11"/>
  <c r="H12528" i="11"/>
  <c r="H12529" i="11"/>
  <c r="H12530" i="11"/>
  <c r="H12531" i="11"/>
  <c r="H12532" i="11"/>
  <c r="H12533" i="11"/>
  <c r="H12534" i="11"/>
  <c r="H12535" i="11"/>
  <c r="H12536" i="11"/>
  <c r="H12537" i="11"/>
  <c r="H12538" i="11"/>
  <c r="H12539" i="11"/>
  <c r="H12540" i="11"/>
  <c r="H12541" i="11"/>
  <c r="H12542" i="11"/>
  <c r="H12543" i="11"/>
  <c r="H12544" i="11"/>
  <c r="H12545" i="11"/>
  <c r="H12546" i="11"/>
  <c r="H12547" i="11"/>
  <c r="H12548" i="11"/>
  <c r="H12549" i="11"/>
  <c r="H12550" i="11"/>
  <c r="H12551" i="11"/>
  <c r="H12552" i="11"/>
  <c r="H12553" i="11"/>
  <c r="H12554" i="11"/>
  <c r="H12555" i="11"/>
  <c r="H12556" i="11"/>
  <c r="H12557" i="11"/>
  <c r="H12558" i="11"/>
  <c r="H12559" i="11"/>
  <c r="H12560" i="11"/>
  <c r="H12561" i="11"/>
  <c r="H12562" i="11"/>
  <c r="H12563" i="11"/>
  <c r="H12564" i="11"/>
  <c r="H12565" i="11"/>
  <c r="H12566" i="11"/>
  <c r="H12567" i="11"/>
  <c r="H12568" i="11"/>
  <c r="H12569" i="11"/>
  <c r="H12570" i="11"/>
  <c r="H12571" i="11"/>
  <c r="H12572" i="11"/>
  <c r="H12573" i="11"/>
  <c r="H12574" i="11"/>
  <c r="H12575" i="11"/>
  <c r="H12576" i="11"/>
  <c r="H12577" i="11"/>
  <c r="H12578" i="11"/>
  <c r="H12579" i="11"/>
  <c r="H12580" i="11"/>
  <c r="H12581" i="11"/>
  <c r="H12582" i="11"/>
  <c r="H12583" i="11"/>
  <c r="H12584" i="11"/>
  <c r="H12585" i="11"/>
  <c r="H12586" i="11"/>
  <c r="H12587" i="11"/>
  <c r="H12588" i="11"/>
  <c r="H12589" i="11"/>
  <c r="H12590" i="11"/>
  <c r="H12591" i="11"/>
  <c r="H12592" i="11"/>
  <c r="H12593" i="11"/>
  <c r="H12594" i="11"/>
  <c r="H12595" i="11"/>
  <c r="H12596" i="11"/>
  <c r="H12597" i="11"/>
  <c r="H12598" i="11"/>
  <c r="H12599" i="11"/>
  <c r="H12600" i="11"/>
  <c r="H12601" i="11"/>
  <c r="H12602" i="11"/>
  <c r="H12603" i="11"/>
  <c r="H12604" i="11"/>
  <c r="H12605" i="11"/>
  <c r="H12606" i="11"/>
  <c r="H12607" i="11"/>
  <c r="H12608" i="11"/>
  <c r="H12609" i="11"/>
  <c r="H12610" i="11"/>
  <c r="H12611" i="11"/>
  <c r="H12612" i="11"/>
  <c r="H12613" i="11"/>
  <c r="H12614" i="11"/>
  <c r="H12615" i="11"/>
  <c r="H12616" i="11"/>
  <c r="H12617" i="11"/>
  <c r="H12618" i="11"/>
  <c r="H12619" i="11"/>
  <c r="H12620" i="11"/>
  <c r="H12621" i="11"/>
  <c r="H12622" i="11"/>
  <c r="H12623" i="11"/>
  <c r="H12624" i="11"/>
  <c r="H12625" i="11"/>
  <c r="H12626" i="11"/>
  <c r="H12627" i="11"/>
  <c r="H12628" i="11"/>
  <c r="H12629" i="11"/>
  <c r="H12630" i="11"/>
  <c r="H12631" i="11"/>
  <c r="H12632" i="11"/>
  <c r="H12633" i="11"/>
  <c r="H12634" i="11"/>
  <c r="H12635" i="11"/>
  <c r="H12636" i="11"/>
  <c r="H12637" i="11"/>
  <c r="H12638" i="11"/>
  <c r="H12639" i="11"/>
  <c r="H12640" i="11"/>
  <c r="H12641" i="11"/>
  <c r="H12642" i="11"/>
  <c r="H12643" i="11"/>
  <c r="H12644" i="11"/>
  <c r="H12645" i="11"/>
  <c r="H12646" i="11"/>
  <c r="H12647" i="11"/>
  <c r="H12648" i="11"/>
  <c r="H12649" i="11"/>
  <c r="H12650" i="11"/>
  <c r="H12651" i="11"/>
  <c r="H12652" i="11"/>
  <c r="H12653" i="11"/>
  <c r="H12654" i="11"/>
  <c r="H12655" i="11"/>
  <c r="H12656" i="11"/>
  <c r="H12657" i="11"/>
  <c r="H12658" i="11"/>
  <c r="H12659" i="11"/>
  <c r="H12660" i="11"/>
  <c r="H12661" i="11"/>
  <c r="H12662" i="11"/>
  <c r="H12663" i="11"/>
  <c r="H12664" i="11"/>
  <c r="H12665" i="11"/>
  <c r="H12666" i="11"/>
  <c r="H12667" i="11"/>
  <c r="H12668" i="11"/>
  <c r="H12669" i="11"/>
  <c r="H12670" i="11"/>
  <c r="H12671" i="11"/>
  <c r="H12672" i="11"/>
  <c r="H12673" i="11"/>
  <c r="H12674" i="11"/>
  <c r="H12675" i="11"/>
  <c r="H12676" i="11"/>
  <c r="H12677" i="11"/>
  <c r="H12678" i="11"/>
  <c r="H12679" i="11"/>
  <c r="H12680" i="11"/>
  <c r="H12681" i="11"/>
  <c r="H12682" i="11"/>
  <c r="H12683" i="11"/>
  <c r="H12684" i="11"/>
  <c r="H12685" i="11"/>
  <c r="H12686" i="11"/>
  <c r="H12687" i="11"/>
  <c r="H12688" i="11"/>
  <c r="H12689" i="11"/>
  <c r="H12690" i="11"/>
  <c r="H12691" i="11"/>
  <c r="H12692" i="11"/>
  <c r="H12693" i="11"/>
  <c r="H12694" i="11"/>
  <c r="H12695" i="11"/>
  <c r="H12696" i="11"/>
  <c r="H12697" i="11"/>
  <c r="H12698" i="11"/>
  <c r="H12699" i="11"/>
  <c r="H12700" i="11"/>
  <c r="H12701" i="11"/>
  <c r="H12702" i="11"/>
  <c r="H12703" i="11"/>
  <c r="H12704" i="11"/>
  <c r="H12705" i="11"/>
  <c r="H12706" i="11"/>
  <c r="H12707" i="11"/>
  <c r="H12708" i="11"/>
  <c r="H12709" i="11"/>
  <c r="H12710" i="11"/>
  <c r="H12711" i="11"/>
  <c r="H12712" i="11"/>
  <c r="H12713" i="11"/>
  <c r="H12714" i="11"/>
  <c r="H12715" i="11"/>
  <c r="H12716" i="11"/>
  <c r="H12717" i="11"/>
  <c r="H12718" i="11"/>
  <c r="H12719" i="11"/>
  <c r="H12720" i="11"/>
  <c r="H12721" i="11"/>
  <c r="H12722" i="11"/>
  <c r="H12723" i="11"/>
  <c r="H12724" i="11"/>
  <c r="H12725" i="11"/>
  <c r="H12726" i="11"/>
  <c r="H12727" i="11"/>
  <c r="H12728" i="11"/>
  <c r="H12729" i="11"/>
  <c r="H12730" i="11"/>
  <c r="H12731" i="11"/>
  <c r="H12732" i="11"/>
  <c r="H12733" i="11"/>
  <c r="H12734" i="11"/>
  <c r="H12735" i="11"/>
  <c r="H12736" i="11"/>
  <c r="H12737" i="11"/>
  <c r="H12738" i="11"/>
  <c r="H12739" i="11"/>
  <c r="H12740" i="11"/>
  <c r="H12741" i="11"/>
  <c r="H12742" i="11"/>
  <c r="H12743" i="11"/>
  <c r="H12744" i="11"/>
  <c r="H12745" i="11"/>
  <c r="H12746" i="11"/>
  <c r="H12747" i="11"/>
  <c r="H12748" i="11"/>
  <c r="H12749" i="11"/>
  <c r="H12750" i="11"/>
  <c r="H12751" i="11"/>
  <c r="H12752" i="11"/>
  <c r="H12753" i="11"/>
  <c r="H12754" i="11"/>
  <c r="H12755" i="11"/>
  <c r="H12756" i="11"/>
  <c r="H12757" i="11"/>
  <c r="H12758" i="11"/>
  <c r="H12759" i="11"/>
  <c r="H12760" i="11"/>
  <c r="H12761" i="11"/>
  <c r="H12762" i="11"/>
  <c r="H12763" i="11"/>
  <c r="H12764" i="11"/>
  <c r="H12765" i="11"/>
  <c r="H12766" i="11"/>
  <c r="H12767" i="11"/>
  <c r="H12768" i="11"/>
  <c r="H12769" i="11"/>
  <c r="H12770" i="11"/>
  <c r="H12771" i="11"/>
  <c r="H12772" i="11"/>
  <c r="H12773" i="11"/>
  <c r="H12774" i="11"/>
  <c r="H12775" i="11"/>
  <c r="H12776" i="11"/>
  <c r="H12777" i="11"/>
  <c r="H12778" i="11"/>
  <c r="H12779" i="11"/>
  <c r="H12780" i="11"/>
  <c r="H12781" i="11"/>
  <c r="H12782" i="11"/>
  <c r="H12783" i="11"/>
  <c r="H12784" i="11"/>
  <c r="H12785" i="11"/>
  <c r="H12786" i="11"/>
  <c r="H12787" i="11"/>
  <c r="H12788" i="11"/>
  <c r="H12789" i="11"/>
  <c r="H12790" i="11"/>
  <c r="H12791" i="11"/>
  <c r="H12792" i="11"/>
  <c r="H12793" i="11"/>
  <c r="H12794" i="11"/>
  <c r="H12795" i="11"/>
  <c r="H12796" i="11"/>
  <c r="H12797" i="11"/>
  <c r="H12798" i="11"/>
  <c r="H12799" i="11"/>
  <c r="H12800" i="11"/>
  <c r="H12801" i="11"/>
  <c r="H12802" i="11"/>
  <c r="H12803" i="11"/>
  <c r="H12804" i="11"/>
  <c r="H12805" i="11"/>
  <c r="H12806" i="11"/>
  <c r="H12807" i="11"/>
  <c r="H12808" i="11"/>
  <c r="H12809" i="11"/>
  <c r="H12810" i="11"/>
  <c r="H12811" i="11"/>
  <c r="H12812" i="11"/>
  <c r="H12813" i="11"/>
  <c r="H12814" i="11"/>
  <c r="H12815" i="11"/>
  <c r="H12816" i="11"/>
  <c r="H12817" i="11"/>
  <c r="H12818" i="11"/>
  <c r="H12819" i="11"/>
  <c r="H12820" i="11"/>
  <c r="H12821" i="11"/>
  <c r="H12822" i="11"/>
  <c r="H12823" i="11"/>
  <c r="H12824" i="11"/>
  <c r="H12825" i="11"/>
  <c r="H12826" i="11"/>
  <c r="H12827" i="11"/>
  <c r="H12828" i="11"/>
  <c r="H12829" i="11"/>
  <c r="H12830" i="11"/>
  <c r="H12831" i="11"/>
  <c r="H12832" i="11"/>
  <c r="H12833" i="11"/>
  <c r="H12834" i="11"/>
  <c r="H12835" i="11"/>
  <c r="H12836" i="11"/>
  <c r="H12837" i="11"/>
  <c r="H12838" i="11"/>
  <c r="H12839" i="11"/>
  <c r="H12840" i="11"/>
  <c r="H12841" i="11"/>
  <c r="H12842" i="11"/>
  <c r="H12843" i="11"/>
  <c r="H12844" i="11"/>
  <c r="H12845" i="11"/>
  <c r="H12846" i="11"/>
  <c r="H12847" i="11"/>
  <c r="H12848" i="11"/>
  <c r="H12849" i="11"/>
  <c r="H12850" i="11"/>
  <c r="H12851" i="11"/>
  <c r="H12852" i="11"/>
  <c r="H12853" i="11"/>
  <c r="H12854" i="11"/>
  <c r="H12855" i="11"/>
  <c r="H12856" i="11"/>
  <c r="H12857" i="11"/>
  <c r="H12858" i="11"/>
  <c r="H12859" i="11"/>
  <c r="H12860" i="11"/>
  <c r="H12861" i="11"/>
  <c r="H12862" i="11"/>
  <c r="H12863" i="11"/>
  <c r="H12864" i="11"/>
  <c r="H12865" i="11"/>
  <c r="H12866" i="11"/>
  <c r="H12867" i="11"/>
  <c r="H12868" i="11"/>
  <c r="H12869" i="11"/>
  <c r="H12870" i="11"/>
  <c r="H12871" i="11"/>
  <c r="H12872" i="11"/>
  <c r="H12873" i="11"/>
  <c r="H12874" i="11"/>
  <c r="H12875" i="11"/>
  <c r="H12876" i="11"/>
  <c r="H12877" i="11"/>
  <c r="H12878" i="11"/>
  <c r="H12879" i="11"/>
  <c r="H12880" i="11"/>
  <c r="H12881" i="11"/>
  <c r="H12882" i="11"/>
  <c r="H12883" i="11"/>
  <c r="H12884" i="11"/>
  <c r="H12885" i="11"/>
  <c r="H12886" i="11"/>
  <c r="H12887" i="11"/>
  <c r="H12888" i="11"/>
  <c r="H12889" i="11"/>
  <c r="H12890" i="11"/>
  <c r="H12891" i="11"/>
  <c r="H12892" i="11"/>
  <c r="H12893" i="11"/>
  <c r="H12894" i="11"/>
  <c r="H12895" i="11"/>
  <c r="H12896" i="11"/>
  <c r="H12897" i="11"/>
  <c r="H12898" i="11"/>
  <c r="H12899" i="11"/>
  <c r="H12900" i="11"/>
  <c r="H12901" i="11"/>
  <c r="H12902" i="11"/>
  <c r="H12903" i="11"/>
  <c r="H12904" i="11"/>
  <c r="H12905" i="11"/>
  <c r="H12906" i="11"/>
  <c r="H12907" i="11"/>
  <c r="H12908" i="11"/>
  <c r="H12909" i="11"/>
  <c r="H12910" i="11"/>
  <c r="H12911" i="11"/>
  <c r="H12912" i="11"/>
  <c r="H12913" i="11"/>
  <c r="H12914" i="11"/>
  <c r="H12915" i="11"/>
  <c r="H12916" i="11"/>
  <c r="H12917" i="11"/>
  <c r="H12918" i="11"/>
  <c r="H12919" i="11"/>
  <c r="H12920" i="11"/>
  <c r="H12921" i="11"/>
  <c r="H12922" i="11"/>
  <c r="H12923" i="11"/>
  <c r="H12924" i="11"/>
  <c r="H12925" i="11"/>
  <c r="H12926" i="11"/>
  <c r="H12927" i="11"/>
  <c r="H12928" i="11"/>
  <c r="H12929" i="11"/>
  <c r="H12930" i="11"/>
  <c r="H12931" i="11"/>
  <c r="H12932" i="11"/>
  <c r="H12933" i="11"/>
  <c r="H12934" i="11"/>
  <c r="H12935" i="11"/>
  <c r="H12936" i="11"/>
  <c r="H12937" i="11"/>
  <c r="H12938" i="11"/>
  <c r="H12939" i="11"/>
  <c r="H12940" i="11"/>
  <c r="H12941" i="11"/>
  <c r="H12942" i="11"/>
  <c r="H12943" i="11"/>
  <c r="H12944" i="11"/>
  <c r="H12945" i="11"/>
  <c r="H12946" i="11"/>
  <c r="H12947" i="11"/>
  <c r="H12948" i="11"/>
  <c r="H12949" i="11"/>
  <c r="H12950" i="11"/>
  <c r="H12951" i="11"/>
  <c r="H12952" i="11"/>
  <c r="H12953" i="11"/>
  <c r="H12954" i="11"/>
  <c r="H12955" i="11"/>
  <c r="H12956" i="11"/>
  <c r="H12957" i="11"/>
  <c r="H12958" i="11"/>
  <c r="H12959" i="11"/>
  <c r="H12960" i="11"/>
  <c r="H12961" i="11"/>
  <c r="H12962" i="11"/>
  <c r="H12963" i="11"/>
  <c r="H12964" i="11"/>
  <c r="H12965" i="11"/>
  <c r="H12966" i="11"/>
  <c r="H12967" i="11"/>
  <c r="H12968" i="11"/>
  <c r="H12969" i="11"/>
  <c r="H12970" i="11"/>
  <c r="H12971" i="11"/>
  <c r="H12972" i="11"/>
  <c r="H12973" i="11"/>
  <c r="H12974" i="11"/>
  <c r="H12975" i="11"/>
  <c r="H12976" i="11"/>
  <c r="H12977" i="11"/>
  <c r="H12978" i="11"/>
  <c r="H12979" i="11"/>
  <c r="H12980" i="11"/>
  <c r="H12981" i="11"/>
  <c r="H12982" i="11"/>
  <c r="H12983" i="11"/>
  <c r="H12984" i="11"/>
  <c r="H12985" i="11"/>
  <c r="H12986" i="11"/>
  <c r="H12987" i="11"/>
  <c r="H12988" i="11"/>
  <c r="H12989" i="11"/>
  <c r="H12990" i="11"/>
  <c r="H12991" i="11"/>
  <c r="H12992" i="11"/>
  <c r="H12993" i="11"/>
  <c r="H12994" i="11"/>
  <c r="H12995" i="11"/>
  <c r="H12996" i="11"/>
  <c r="H12997" i="11"/>
  <c r="H12998" i="11"/>
  <c r="H12999" i="11"/>
  <c r="H13000" i="11"/>
  <c r="H13001" i="11"/>
  <c r="H13002" i="11"/>
  <c r="H13003" i="11"/>
  <c r="H13004" i="11"/>
  <c r="H13005" i="11"/>
  <c r="H13006" i="11"/>
  <c r="H13007" i="11"/>
  <c r="H13008" i="11"/>
  <c r="H13009" i="11"/>
  <c r="H13010" i="11"/>
  <c r="H13011" i="11"/>
  <c r="H13012" i="11"/>
  <c r="H13013" i="11"/>
  <c r="H13014" i="11"/>
  <c r="H13015" i="11"/>
  <c r="H13016" i="11"/>
  <c r="H13017" i="11"/>
  <c r="H13018" i="11"/>
  <c r="H13019" i="11"/>
  <c r="H13020" i="11"/>
  <c r="H13021" i="11"/>
  <c r="H13022" i="11"/>
  <c r="H13023" i="11"/>
  <c r="H13024" i="11"/>
  <c r="H13025" i="11"/>
  <c r="H13026" i="11"/>
  <c r="H13027" i="11"/>
  <c r="H13028" i="11"/>
  <c r="H13029" i="11"/>
  <c r="H13030" i="11"/>
  <c r="H13031" i="11"/>
  <c r="H13032" i="11"/>
  <c r="H13033" i="11"/>
  <c r="H13034" i="11"/>
  <c r="H13035" i="11"/>
  <c r="H13036" i="11"/>
  <c r="H13037" i="11"/>
  <c r="H13038" i="11"/>
  <c r="H13039" i="11"/>
  <c r="H13040" i="11"/>
  <c r="H13041" i="11"/>
  <c r="H13042" i="11"/>
  <c r="H13043" i="11"/>
  <c r="H13044" i="11"/>
  <c r="H13045" i="11"/>
  <c r="H13046" i="11"/>
  <c r="H13047" i="11"/>
  <c r="H13048" i="11"/>
  <c r="H13049" i="11"/>
  <c r="H13050" i="11"/>
  <c r="H13051" i="11"/>
  <c r="H13052" i="11"/>
  <c r="H13053" i="11"/>
  <c r="H13054" i="11"/>
  <c r="H13055" i="11"/>
  <c r="H13056" i="11"/>
  <c r="H13057" i="11"/>
  <c r="H13058" i="11"/>
  <c r="H13059" i="11"/>
  <c r="H13060" i="11"/>
  <c r="H13061" i="11"/>
  <c r="H13062" i="11"/>
  <c r="H13063" i="11"/>
  <c r="H13064" i="11"/>
  <c r="H13065" i="11"/>
  <c r="H13066" i="11"/>
  <c r="H13067" i="11"/>
  <c r="H13068" i="11"/>
  <c r="H13069" i="11"/>
  <c r="H13070" i="11"/>
  <c r="H13071" i="11"/>
  <c r="H13072" i="11"/>
  <c r="H13073" i="11"/>
  <c r="H13074" i="11"/>
  <c r="H13075" i="11"/>
  <c r="H13076" i="11"/>
  <c r="H13077" i="11"/>
  <c r="H13078" i="11"/>
  <c r="H13079" i="11"/>
  <c r="H13080" i="11"/>
  <c r="H13081" i="11"/>
  <c r="H13082" i="11"/>
  <c r="H13083" i="11"/>
  <c r="H13084" i="11"/>
  <c r="H13085" i="11"/>
  <c r="H13086" i="11"/>
  <c r="H13087" i="11"/>
  <c r="H13088" i="11"/>
  <c r="H13089" i="11"/>
  <c r="H13090" i="11"/>
  <c r="H13091" i="11"/>
  <c r="H13092" i="11"/>
  <c r="H13093" i="11"/>
  <c r="H13094" i="11"/>
  <c r="H13095" i="11"/>
  <c r="H13096" i="11"/>
  <c r="H13097" i="11"/>
  <c r="H13098" i="11"/>
  <c r="H13099" i="11"/>
  <c r="H13100" i="11"/>
  <c r="H13101" i="11"/>
  <c r="H13102" i="11"/>
  <c r="H13103" i="11"/>
  <c r="H13104" i="11"/>
  <c r="H13105" i="11"/>
  <c r="H13106" i="11"/>
  <c r="H13107" i="11"/>
  <c r="H13108" i="11"/>
  <c r="H13109" i="11"/>
  <c r="H13110" i="11"/>
  <c r="H13111" i="11"/>
  <c r="H13112" i="11"/>
  <c r="H13113" i="11"/>
  <c r="H13114" i="11"/>
  <c r="H13115" i="11"/>
  <c r="H13116" i="11"/>
  <c r="H13117" i="11"/>
  <c r="H13118" i="11"/>
  <c r="H13119" i="11"/>
  <c r="H13120" i="11"/>
  <c r="H13121" i="11"/>
  <c r="H13122" i="11"/>
  <c r="H13123" i="11"/>
  <c r="H13124" i="11"/>
  <c r="H13125" i="11"/>
  <c r="H13126" i="11"/>
  <c r="H13127" i="11"/>
  <c r="H13128" i="11"/>
  <c r="H13129" i="11"/>
  <c r="H13130" i="11"/>
  <c r="H13131" i="11"/>
  <c r="H13132" i="11"/>
  <c r="H13133" i="11"/>
  <c r="H13134" i="11"/>
  <c r="H13135" i="11"/>
  <c r="H13136" i="11"/>
  <c r="H13137" i="11"/>
  <c r="H13138" i="11"/>
  <c r="H13139" i="11"/>
  <c r="H13140" i="11"/>
  <c r="H13141" i="11"/>
  <c r="H13142" i="11"/>
  <c r="H13143" i="11"/>
  <c r="H13144" i="11"/>
  <c r="H13145" i="11"/>
  <c r="H13146" i="11"/>
  <c r="H13147" i="11"/>
  <c r="H13148" i="11"/>
  <c r="H13149" i="11"/>
  <c r="H13150" i="11"/>
  <c r="H13151" i="11"/>
  <c r="H13152" i="11"/>
  <c r="H13153" i="11"/>
  <c r="H13154" i="11"/>
  <c r="H13155" i="11"/>
  <c r="H13156" i="11"/>
  <c r="H13157" i="11"/>
  <c r="H13158" i="11"/>
  <c r="H13159" i="11"/>
  <c r="H13160" i="11"/>
  <c r="H13161" i="11"/>
  <c r="H13162" i="11"/>
  <c r="H13163" i="11"/>
  <c r="H13164" i="11"/>
  <c r="H13165" i="11"/>
  <c r="H13166" i="11"/>
  <c r="H13167" i="11"/>
  <c r="H13168" i="11"/>
  <c r="H13169" i="11"/>
  <c r="H13170" i="11"/>
  <c r="H13171" i="11"/>
  <c r="H13172" i="11"/>
  <c r="H13173" i="11"/>
  <c r="H13174" i="11"/>
  <c r="H13175" i="11"/>
  <c r="H13176" i="11"/>
  <c r="H13177" i="11"/>
  <c r="H13178" i="11"/>
  <c r="H13179" i="11"/>
  <c r="H13180" i="11"/>
  <c r="H13181" i="11"/>
  <c r="H13182" i="11"/>
  <c r="H13183" i="11"/>
  <c r="H13184" i="11"/>
  <c r="H13185" i="11"/>
  <c r="H13186" i="11"/>
  <c r="H13187" i="11"/>
  <c r="H13188" i="11"/>
  <c r="H13189" i="11"/>
  <c r="H13190" i="11"/>
  <c r="H13191" i="11"/>
  <c r="H13192" i="11"/>
  <c r="H13193" i="11"/>
  <c r="H13194" i="11"/>
  <c r="H13195" i="11"/>
  <c r="H13196" i="11"/>
  <c r="H13197" i="11"/>
  <c r="H13198" i="11"/>
  <c r="H13199" i="11"/>
  <c r="H13200" i="11"/>
  <c r="H13201" i="11"/>
  <c r="H13202" i="11"/>
  <c r="H13203" i="11"/>
  <c r="H13204" i="11"/>
  <c r="H13205" i="11"/>
  <c r="H13206" i="11"/>
  <c r="H13207" i="11"/>
  <c r="H13208" i="11"/>
  <c r="H13209" i="11"/>
  <c r="H13210" i="11"/>
  <c r="H13211" i="11"/>
  <c r="H13212" i="11"/>
  <c r="H13213" i="11"/>
  <c r="H13214" i="11"/>
  <c r="H13215" i="11"/>
  <c r="H13216" i="11"/>
  <c r="H13217" i="11"/>
  <c r="H13218" i="11"/>
  <c r="H13219" i="11"/>
  <c r="H13220" i="11"/>
  <c r="H13221" i="11"/>
  <c r="H13222" i="11"/>
  <c r="H13223" i="11"/>
  <c r="H13224" i="11"/>
  <c r="H13225" i="11"/>
  <c r="H13226" i="11"/>
  <c r="H13227" i="11"/>
  <c r="H13228" i="11"/>
  <c r="H13229" i="11"/>
  <c r="H13230" i="11"/>
  <c r="H13231" i="11"/>
  <c r="H13232" i="11"/>
  <c r="H13233" i="11"/>
  <c r="H13234" i="11"/>
  <c r="H13235" i="11"/>
  <c r="H13236" i="11"/>
  <c r="H13237" i="11"/>
  <c r="H13238" i="11"/>
  <c r="H13239" i="11"/>
  <c r="H13240" i="11"/>
  <c r="H13241" i="11"/>
  <c r="H13242" i="11"/>
  <c r="H13243" i="11"/>
  <c r="H13244" i="11"/>
  <c r="H13245" i="11"/>
  <c r="H13246" i="11"/>
  <c r="H13247" i="11"/>
  <c r="H13248" i="11"/>
  <c r="H13249" i="11"/>
  <c r="H13250" i="11"/>
  <c r="H13251" i="11"/>
  <c r="H13252" i="11"/>
  <c r="H13253" i="11"/>
  <c r="H13254" i="11"/>
  <c r="H13255" i="11"/>
  <c r="H13256" i="11"/>
  <c r="H13257" i="11"/>
  <c r="H13258" i="11"/>
  <c r="H13259" i="11"/>
  <c r="H13260" i="11"/>
  <c r="H13261" i="11"/>
  <c r="H13262" i="11"/>
  <c r="H13263" i="11"/>
  <c r="H13264" i="11"/>
  <c r="H13265" i="11"/>
  <c r="H13266" i="11"/>
  <c r="H13267" i="11"/>
  <c r="H13268" i="11"/>
  <c r="H13269" i="11"/>
  <c r="H13270" i="11"/>
  <c r="H13271" i="11"/>
  <c r="H13272" i="11"/>
  <c r="H13273" i="11"/>
  <c r="H13274" i="11"/>
  <c r="H13275" i="11"/>
  <c r="H13276" i="11"/>
  <c r="H13277" i="11"/>
  <c r="H13278" i="11"/>
  <c r="H13279" i="11"/>
  <c r="H13280" i="11"/>
  <c r="H13281" i="11"/>
  <c r="H13282" i="11"/>
  <c r="H13283" i="11"/>
  <c r="H13284" i="11"/>
  <c r="H13285" i="11"/>
  <c r="H13286" i="11"/>
  <c r="H13287" i="11"/>
  <c r="H13288" i="11"/>
  <c r="H13289" i="11"/>
  <c r="H13290" i="11"/>
  <c r="H13291" i="11"/>
  <c r="H13292" i="11"/>
  <c r="H13293" i="11"/>
  <c r="H13294" i="11"/>
  <c r="H13295" i="11"/>
  <c r="H13296" i="11"/>
  <c r="H13297" i="11"/>
  <c r="H13298" i="11"/>
  <c r="H13299" i="11"/>
  <c r="H13300" i="11"/>
  <c r="H13301" i="11"/>
  <c r="H13302" i="11"/>
  <c r="H13303" i="11"/>
  <c r="H13304" i="11"/>
  <c r="H13305" i="11"/>
  <c r="H13306" i="11"/>
  <c r="H13307" i="11"/>
  <c r="H13308" i="11"/>
  <c r="H13309" i="11"/>
  <c r="H13310" i="11"/>
  <c r="H13311" i="11"/>
  <c r="H13312" i="11"/>
  <c r="H13313" i="11"/>
  <c r="H13314" i="11"/>
  <c r="H13315" i="11"/>
  <c r="H13316" i="11"/>
  <c r="H13317" i="11"/>
  <c r="H13318" i="11"/>
  <c r="H13319" i="11"/>
  <c r="H13320" i="11"/>
  <c r="H13321" i="11"/>
  <c r="H13322" i="11"/>
  <c r="H13323" i="11"/>
  <c r="H13324" i="11"/>
  <c r="H13325" i="11"/>
  <c r="H13326" i="11"/>
  <c r="H13327" i="11"/>
  <c r="H13328" i="11"/>
  <c r="H13329" i="11"/>
  <c r="H13330" i="11"/>
  <c r="H13331" i="11"/>
  <c r="H13332" i="11"/>
  <c r="H13333" i="11"/>
  <c r="H13334" i="11"/>
  <c r="H13335" i="11"/>
  <c r="H13336" i="11"/>
  <c r="H13337" i="11"/>
  <c r="H13338" i="11"/>
  <c r="H13339" i="11"/>
  <c r="H13340" i="11"/>
  <c r="H13341" i="11"/>
  <c r="H13342" i="11"/>
  <c r="H13343" i="11"/>
  <c r="H13344" i="11"/>
  <c r="H13345" i="11"/>
  <c r="H13346" i="11"/>
  <c r="H13347" i="11"/>
  <c r="H13348" i="11"/>
  <c r="H13349" i="11"/>
  <c r="H13350" i="11"/>
  <c r="H13351" i="11"/>
  <c r="H13352" i="11"/>
  <c r="H13353" i="11"/>
  <c r="H13354" i="11"/>
  <c r="H13355" i="11"/>
  <c r="H13356" i="11"/>
  <c r="H13357" i="11"/>
  <c r="H13358" i="11"/>
  <c r="H13359" i="11"/>
  <c r="H13360" i="11"/>
  <c r="H13361" i="11"/>
  <c r="H13362" i="11"/>
  <c r="H13363" i="11"/>
  <c r="H13364" i="11"/>
  <c r="H13365" i="11"/>
  <c r="H13366" i="11"/>
  <c r="H13367" i="11"/>
  <c r="H13368" i="11"/>
  <c r="H13369" i="11"/>
  <c r="H13370" i="11"/>
  <c r="H13371" i="11"/>
  <c r="H13372" i="11"/>
  <c r="H13373" i="11"/>
  <c r="H13374" i="11"/>
  <c r="H13375" i="11"/>
  <c r="H13376" i="11"/>
  <c r="H13377" i="11"/>
  <c r="H13378" i="11"/>
  <c r="H13379" i="11"/>
  <c r="H13380" i="11"/>
  <c r="H13381" i="11"/>
  <c r="H13382" i="11"/>
  <c r="H13383" i="11"/>
  <c r="H13384" i="11"/>
  <c r="H13385" i="11"/>
  <c r="H13386" i="11"/>
  <c r="H13387" i="11"/>
  <c r="H13388" i="11"/>
  <c r="H13389" i="11"/>
  <c r="H13390" i="11"/>
  <c r="H13391" i="11"/>
  <c r="H13392" i="11"/>
  <c r="H13393" i="11"/>
  <c r="H13394" i="11"/>
  <c r="H13395" i="11"/>
  <c r="H13396" i="11"/>
  <c r="H13397" i="11"/>
  <c r="H13398" i="11"/>
  <c r="H13399" i="11"/>
  <c r="H13400" i="11"/>
  <c r="H13401" i="11"/>
  <c r="H13402" i="11"/>
  <c r="H13403" i="11"/>
  <c r="H13404" i="11"/>
  <c r="H13405" i="11"/>
  <c r="H13406" i="11"/>
  <c r="H13407" i="11"/>
  <c r="H13408" i="11"/>
  <c r="H13409" i="11"/>
  <c r="H13410" i="11"/>
  <c r="H13411" i="11"/>
  <c r="H13412" i="11"/>
  <c r="H13413" i="11"/>
  <c r="H13414" i="11"/>
  <c r="H13415" i="11"/>
  <c r="H13416" i="11"/>
  <c r="H13417" i="11"/>
  <c r="H13418" i="11"/>
  <c r="H13419" i="11"/>
  <c r="H13420" i="11"/>
  <c r="H13421" i="11"/>
  <c r="H13422" i="11"/>
  <c r="H13423" i="11"/>
  <c r="H13424" i="11"/>
  <c r="H13425" i="11"/>
  <c r="H13426" i="11"/>
  <c r="H13427" i="11"/>
  <c r="H13428" i="11"/>
  <c r="H13429" i="11"/>
  <c r="H13430" i="11"/>
  <c r="H13431" i="11"/>
  <c r="H13432" i="11"/>
  <c r="H13433" i="11"/>
  <c r="H13434" i="11"/>
  <c r="H13435" i="11"/>
  <c r="H13436" i="11"/>
  <c r="H13437" i="11"/>
  <c r="H13438" i="11"/>
  <c r="H13439" i="11"/>
  <c r="H13440" i="11"/>
  <c r="H13441" i="11"/>
  <c r="H13442" i="11"/>
  <c r="H13443" i="11"/>
  <c r="H13444" i="11"/>
  <c r="H13445" i="11"/>
  <c r="H13446" i="11"/>
  <c r="H13447" i="11"/>
  <c r="H13448" i="11"/>
  <c r="H13449" i="11"/>
  <c r="H13450" i="11"/>
  <c r="H13451" i="11"/>
  <c r="H13452" i="11"/>
  <c r="H13453" i="11"/>
  <c r="H13454" i="11"/>
  <c r="H13455" i="11"/>
  <c r="H13456" i="11"/>
  <c r="H13457" i="11"/>
  <c r="H13458" i="11"/>
  <c r="H13459" i="11"/>
  <c r="H13460" i="11"/>
  <c r="H13461" i="11"/>
  <c r="H13462" i="11"/>
  <c r="H13463" i="11"/>
  <c r="H13464" i="11"/>
  <c r="H13465" i="11"/>
  <c r="H13466" i="11"/>
  <c r="H13467" i="11"/>
  <c r="H13468" i="11"/>
  <c r="H13469" i="11"/>
  <c r="H13470" i="11"/>
  <c r="H13471" i="11"/>
  <c r="H13472" i="11"/>
  <c r="H13473" i="11"/>
  <c r="H13474" i="11"/>
  <c r="H13475" i="11"/>
  <c r="H13476" i="11"/>
  <c r="H13477" i="11"/>
  <c r="H13478" i="11"/>
  <c r="H13479" i="11"/>
  <c r="H13480" i="11"/>
  <c r="H13481" i="11"/>
  <c r="H13482" i="11"/>
  <c r="H13483" i="11"/>
  <c r="H13484" i="11"/>
  <c r="H13485" i="11"/>
  <c r="H13486" i="11"/>
  <c r="H13487" i="11"/>
  <c r="H13488" i="11"/>
  <c r="H13489" i="11"/>
  <c r="H13490" i="11"/>
  <c r="H13491" i="11"/>
  <c r="H13492" i="11"/>
  <c r="H13493" i="11"/>
  <c r="H13494" i="11"/>
  <c r="H13495" i="11"/>
  <c r="H13496" i="11"/>
  <c r="H13497" i="11"/>
  <c r="H13498" i="11"/>
  <c r="H13499" i="11"/>
  <c r="H13500" i="11"/>
  <c r="H13501" i="11"/>
  <c r="H13502" i="11"/>
  <c r="H13503" i="11"/>
  <c r="H13504" i="11"/>
  <c r="H13505" i="11"/>
  <c r="H13506" i="11"/>
  <c r="H13507" i="11"/>
  <c r="H13508" i="11"/>
  <c r="H13509" i="11"/>
  <c r="H13510" i="11"/>
  <c r="H13511" i="11"/>
  <c r="H13512" i="11"/>
  <c r="H13513" i="11"/>
  <c r="H13514" i="11"/>
  <c r="H13515" i="11"/>
  <c r="H13516" i="11"/>
  <c r="H13517" i="11"/>
  <c r="H13518" i="11"/>
  <c r="H13519" i="11"/>
  <c r="H13520" i="11"/>
  <c r="H13521" i="11"/>
  <c r="H13522" i="11"/>
  <c r="H13523" i="11"/>
  <c r="H13524" i="11"/>
  <c r="H13525" i="11"/>
  <c r="H13526" i="11"/>
  <c r="H13527" i="11"/>
  <c r="H13528" i="11"/>
  <c r="H13529" i="11"/>
  <c r="H13530" i="11"/>
  <c r="H13531" i="11"/>
  <c r="H13532" i="11"/>
  <c r="H13533" i="11"/>
  <c r="H13534" i="11"/>
  <c r="H13535" i="11"/>
  <c r="H13536" i="11"/>
  <c r="H13537" i="11"/>
  <c r="H13538" i="11"/>
  <c r="H13539" i="11"/>
  <c r="H13540" i="11"/>
  <c r="H13541" i="11"/>
  <c r="H13542" i="11"/>
  <c r="H13543" i="11"/>
  <c r="H13544" i="11"/>
  <c r="H13545" i="11"/>
  <c r="H13546" i="11"/>
  <c r="H13547" i="11"/>
  <c r="H13548" i="11"/>
  <c r="H13549" i="11"/>
  <c r="H13550" i="11"/>
  <c r="H13551" i="11"/>
  <c r="H13552" i="11"/>
  <c r="H13553" i="11"/>
  <c r="H13554" i="11"/>
  <c r="H13555" i="11"/>
  <c r="H13556" i="11"/>
  <c r="H13557" i="11"/>
  <c r="H13558" i="11"/>
  <c r="H13559" i="11"/>
  <c r="H13560" i="11"/>
  <c r="H13561" i="11"/>
  <c r="H13562" i="11"/>
  <c r="H13563" i="11"/>
  <c r="H13564" i="11"/>
  <c r="H13565" i="11"/>
  <c r="H13566" i="11"/>
  <c r="H13567" i="11"/>
  <c r="H13568" i="11"/>
  <c r="H13569" i="11"/>
  <c r="H13570" i="11"/>
  <c r="H13571" i="11"/>
  <c r="H13572" i="11"/>
  <c r="H13573" i="11"/>
  <c r="H13574" i="11"/>
  <c r="H13575" i="11"/>
  <c r="H13576" i="11"/>
  <c r="H13577" i="11"/>
  <c r="H13578" i="11"/>
  <c r="H13579" i="11"/>
  <c r="H13580" i="11"/>
  <c r="H13581" i="11"/>
  <c r="H13582" i="11"/>
  <c r="H13583" i="11"/>
  <c r="H13584" i="11"/>
  <c r="H13585" i="11"/>
  <c r="H13586" i="11"/>
  <c r="H13587" i="11"/>
  <c r="H13588" i="11"/>
  <c r="H13589" i="11"/>
  <c r="H13590" i="11"/>
  <c r="H13591" i="11"/>
  <c r="H13592" i="11"/>
  <c r="H13593" i="11"/>
  <c r="H13594" i="11"/>
  <c r="H13595" i="11"/>
  <c r="H13596" i="11"/>
  <c r="H13597" i="11"/>
  <c r="H13598" i="11"/>
  <c r="H13599" i="11"/>
  <c r="H13600" i="11"/>
  <c r="H13601" i="11"/>
  <c r="H13602" i="11"/>
  <c r="H13603" i="11"/>
  <c r="H13604" i="11"/>
  <c r="H13605" i="11"/>
  <c r="H13606" i="11"/>
  <c r="H13607" i="11"/>
  <c r="H13608" i="11"/>
  <c r="H13609" i="11"/>
  <c r="H13610" i="11"/>
  <c r="H13611" i="11"/>
  <c r="H13612" i="11"/>
  <c r="H13613" i="11"/>
  <c r="H13614" i="11"/>
  <c r="H13615" i="11"/>
  <c r="H13616" i="11"/>
  <c r="H13617" i="11"/>
  <c r="H13618" i="11"/>
  <c r="H13619" i="11"/>
  <c r="H13620" i="11"/>
  <c r="H13621" i="11"/>
  <c r="H13622" i="11"/>
  <c r="H13623" i="11"/>
  <c r="H13624" i="11"/>
  <c r="H13625" i="11"/>
  <c r="H13626" i="11"/>
  <c r="H13627" i="11"/>
  <c r="H13628" i="11"/>
  <c r="H13629" i="11"/>
  <c r="H13630" i="11"/>
  <c r="H13631" i="11"/>
  <c r="H13632" i="11"/>
  <c r="H13633" i="11"/>
  <c r="H13634" i="11"/>
  <c r="H13635" i="11"/>
  <c r="H13636" i="11"/>
  <c r="H13637" i="11"/>
  <c r="H13638" i="11"/>
  <c r="H13639" i="11"/>
  <c r="H13640" i="11"/>
  <c r="H13641" i="11"/>
  <c r="H13642" i="11"/>
  <c r="H13643" i="11"/>
  <c r="H13644" i="11"/>
  <c r="H13645" i="11"/>
  <c r="H13646" i="11"/>
  <c r="H13647" i="11"/>
  <c r="H13648" i="11"/>
  <c r="H13649" i="11"/>
  <c r="H13650" i="11"/>
  <c r="H13651" i="11"/>
  <c r="H13652" i="11"/>
  <c r="H13653" i="11"/>
  <c r="H13654" i="11"/>
  <c r="H13655" i="11"/>
  <c r="H13656" i="11"/>
  <c r="H13657" i="11"/>
  <c r="H13658" i="11"/>
  <c r="H13659" i="11"/>
  <c r="H13660" i="11"/>
  <c r="H13661" i="11"/>
  <c r="H13662" i="11"/>
  <c r="H13663" i="11"/>
  <c r="H13664" i="11"/>
  <c r="H13665" i="11"/>
  <c r="H13666" i="11"/>
  <c r="H13667" i="11"/>
  <c r="H13668" i="11"/>
  <c r="H13669" i="11"/>
  <c r="H13670" i="11"/>
  <c r="H13671" i="11"/>
  <c r="H13672" i="11"/>
  <c r="H13673" i="11"/>
  <c r="H13674" i="11"/>
  <c r="H13675" i="11"/>
  <c r="H13676" i="11"/>
  <c r="H13677" i="11"/>
  <c r="H13678" i="11"/>
  <c r="H13679" i="11"/>
  <c r="H13680" i="11"/>
  <c r="H13681" i="11"/>
  <c r="H13682" i="11"/>
  <c r="H13683" i="11"/>
  <c r="H13684" i="11"/>
  <c r="H13685" i="11"/>
  <c r="H13686" i="11"/>
  <c r="H13687" i="11"/>
  <c r="H13688" i="11"/>
  <c r="H13689" i="11"/>
  <c r="H13690" i="11"/>
  <c r="H13691" i="11"/>
  <c r="H13692" i="11"/>
  <c r="H13693" i="11"/>
  <c r="H13694" i="11"/>
  <c r="H13695" i="11"/>
  <c r="H13696" i="11"/>
  <c r="H13697" i="11"/>
  <c r="H13698" i="11"/>
  <c r="H13699" i="11"/>
  <c r="H13700" i="11"/>
  <c r="H13701" i="11"/>
  <c r="H13702" i="11"/>
  <c r="H13703" i="11"/>
  <c r="H13704" i="11"/>
  <c r="H13705" i="11"/>
  <c r="H13706" i="11"/>
  <c r="H13707" i="11"/>
  <c r="H13708" i="11"/>
  <c r="H13709" i="11"/>
  <c r="H13710" i="11"/>
  <c r="H13711" i="11"/>
  <c r="H13712" i="11"/>
  <c r="H13713" i="11"/>
  <c r="H13714" i="11"/>
  <c r="H13715" i="11"/>
  <c r="H13716" i="11"/>
  <c r="H13717" i="11"/>
  <c r="H13718" i="11"/>
  <c r="H13719" i="11"/>
  <c r="H13720" i="11"/>
  <c r="H13721" i="11"/>
  <c r="H13722" i="11"/>
  <c r="H13723" i="11"/>
  <c r="H13724" i="11"/>
  <c r="H13725" i="11"/>
  <c r="H13726" i="11"/>
  <c r="H13727" i="11"/>
  <c r="H13728" i="11"/>
  <c r="H13729" i="11"/>
  <c r="H13730" i="11"/>
  <c r="H13731" i="11"/>
  <c r="H13732" i="11"/>
  <c r="H13733" i="11"/>
  <c r="H13734" i="11"/>
  <c r="H13735" i="11"/>
  <c r="H13736" i="11"/>
  <c r="H13737" i="11"/>
  <c r="H13738" i="11"/>
  <c r="H13739" i="11"/>
  <c r="H13740" i="11"/>
  <c r="H13741" i="11"/>
  <c r="H13742" i="11"/>
  <c r="H13743" i="11"/>
  <c r="H13744" i="11"/>
  <c r="H13745" i="11"/>
  <c r="H13746" i="11"/>
  <c r="H13747" i="11"/>
  <c r="H13748" i="11"/>
  <c r="H13749" i="11"/>
  <c r="H13750" i="11"/>
  <c r="H13751" i="11"/>
  <c r="H13752" i="11"/>
  <c r="H13753" i="11"/>
  <c r="H13754" i="11"/>
  <c r="H13755" i="11"/>
  <c r="H13756" i="11"/>
  <c r="H13757" i="11"/>
  <c r="H13758" i="11"/>
  <c r="H13759" i="11"/>
  <c r="H13760" i="11"/>
  <c r="H13761" i="11"/>
  <c r="H13762" i="11"/>
  <c r="H13763" i="11"/>
  <c r="H13764" i="11"/>
  <c r="H13765" i="11"/>
  <c r="H13766" i="11"/>
  <c r="H13767" i="11"/>
  <c r="H13768" i="11"/>
  <c r="H13769" i="11"/>
  <c r="H13770" i="11"/>
  <c r="H13771" i="11"/>
  <c r="H13772" i="11"/>
  <c r="H13773" i="11"/>
  <c r="H13774" i="11"/>
  <c r="H13775" i="11"/>
  <c r="H13776" i="11"/>
  <c r="H13777" i="11"/>
  <c r="H13778" i="11"/>
  <c r="H13779" i="11"/>
  <c r="H13780" i="11"/>
  <c r="H13781" i="11"/>
  <c r="H13782" i="11"/>
  <c r="H13783" i="11"/>
  <c r="H13784" i="11"/>
  <c r="H13785" i="11"/>
  <c r="H13786" i="11"/>
  <c r="H13787" i="11"/>
  <c r="H13788" i="11"/>
  <c r="H13789" i="11"/>
  <c r="H13790" i="11"/>
  <c r="H13791" i="11"/>
  <c r="H13792" i="11"/>
  <c r="H13793" i="11"/>
  <c r="H13794" i="11"/>
  <c r="H13795" i="11"/>
  <c r="H13796" i="11"/>
  <c r="H13797" i="11"/>
  <c r="H13798" i="11"/>
  <c r="H13799" i="11"/>
  <c r="H13800" i="11"/>
  <c r="H13801" i="11"/>
  <c r="H13802" i="11"/>
  <c r="H13803" i="11"/>
  <c r="H13804" i="11"/>
  <c r="H13805" i="11"/>
  <c r="H13806" i="11"/>
  <c r="H13807" i="11"/>
  <c r="H13808" i="11"/>
  <c r="H13809" i="11"/>
  <c r="H13810" i="11"/>
  <c r="H13811" i="11"/>
  <c r="H13812" i="11"/>
  <c r="H13813" i="11"/>
  <c r="H13814" i="11"/>
  <c r="H13815" i="11"/>
  <c r="H13816" i="11"/>
  <c r="H13817" i="11"/>
  <c r="H13818" i="11"/>
  <c r="H13819" i="11"/>
  <c r="H13820" i="11"/>
  <c r="H13821" i="11"/>
  <c r="H13822" i="11"/>
  <c r="H13823" i="11"/>
  <c r="H13824" i="11"/>
  <c r="H13825" i="11"/>
  <c r="H13826" i="11"/>
  <c r="H13827" i="11"/>
  <c r="H13828" i="11"/>
  <c r="H13829" i="11"/>
  <c r="H13830" i="11"/>
  <c r="H13831" i="11"/>
  <c r="H13832" i="11"/>
  <c r="H13833" i="11"/>
  <c r="H13834" i="11"/>
  <c r="H13835" i="11"/>
  <c r="H13836" i="11"/>
  <c r="H13837" i="11"/>
  <c r="H13838" i="11"/>
  <c r="H13839" i="11"/>
  <c r="H13840" i="11"/>
  <c r="H13841" i="11"/>
  <c r="H13842" i="11"/>
  <c r="H13843" i="11"/>
  <c r="H13844" i="11"/>
  <c r="H13845" i="11"/>
  <c r="H13846" i="11"/>
  <c r="H13847" i="11"/>
  <c r="H13848" i="11"/>
  <c r="H13849" i="11"/>
  <c r="H13850" i="11"/>
  <c r="H13851" i="11"/>
  <c r="H13852" i="11"/>
  <c r="H13853" i="11"/>
  <c r="H13854" i="11"/>
  <c r="H13855" i="11"/>
  <c r="H13856" i="11"/>
  <c r="H13857" i="11"/>
  <c r="H13858" i="11"/>
  <c r="H13859" i="11"/>
  <c r="H13860" i="11"/>
  <c r="H13861" i="11"/>
  <c r="H13862" i="11"/>
  <c r="H13863" i="11"/>
  <c r="H13864" i="11"/>
  <c r="H13865" i="11"/>
  <c r="H13866" i="11"/>
  <c r="H13867" i="11"/>
  <c r="H13868" i="11"/>
  <c r="H13869" i="11"/>
  <c r="H13870" i="11"/>
  <c r="H13871" i="11"/>
  <c r="H13872" i="11"/>
  <c r="H13873" i="11"/>
  <c r="H13874" i="11"/>
  <c r="H13875" i="11"/>
  <c r="H13876" i="11"/>
  <c r="H13877" i="11"/>
  <c r="H13878" i="11"/>
  <c r="H13879" i="11"/>
  <c r="H13880" i="11"/>
  <c r="H13881" i="11"/>
  <c r="H13882" i="11"/>
  <c r="H13883" i="11"/>
  <c r="H13884" i="11"/>
  <c r="H13885" i="11"/>
  <c r="H13886" i="11"/>
  <c r="H13887" i="11"/>
  <c r="H13888" i="11"/>
  <c r="H13889" i="11"/>
  <c r="H13890" i="11"/>
  <c r="H13891" i="11"/>
  <c r="H13892" i="11"/>
  <c r="H13893" i="11"/>
  <c r="H13894" i="11"/>
  <c r="H13895" i="11"/>
  <c r="H13896" i="11"/>
  <c r="H13897" i="11"/>
  <c r="H13898" i="11"/>
  <c r="H13899" i="11"/>
  <c r="H13900" i="11"/>
  <c r="H13901" i="11"/>
  <c r="H13902" i="11"/>
  <c r="H13903" i="11"/>
  <c r="H13904" i="11"/>
  <c r="H13905" i="11"/>
  <c r="H13906" i="11"/>
  <c r="H13907" i="11"/>
  <c r="H13908" i="11"/>
  <c r="H13909" i="11"/>
  <c r="H13910" i="11"/>
  <c r="H13911" i="11"/>
  <c r="H13912" i="11"/>
  <c r="H13913" i="11"/>
  <c r="H13914" i="11"/>
  <c r="H13915" i="11"/>
  <c r="H13916" i="11"/>
  <c r="H13917" i="11"/>
  <c r="H13918" i="11"/>
  <c r="H13919" i="11"/>
  <c r="H13920" i="11"/>
  <c r="H13921" i="11"/>
  <c r="H13922" i="11"/>
  <c r="H13923" i="11"/>
  <c r="H13924" i="11"/>
  <c r="H13925" i="11"/>
  <c r="H13926" i="11"/>
  <c r="H13927" i="11"/>
  <c r="H13928" i="11"/>
  <c r="H13929" i="11"/>
  <c r="H13930" i="11"/>
  <c r="H13931" i="11"/>
  <c r="H13932" i="11"/>
  <c r="H13933" i="11"/>
  <c r="H13934" i="11"/>
  <c r="H13935" i="11"/>
  <c r="H13936" i="11"/>
  <c r="H13937" i="11"/>
  <c r="H13938" i="11"/>
  <c r="H13939" i="11"/>
  <c r="H13940" i="11"/>
  <c r="H13941" i="11"/>
  <c r="H13942" i="11"/>
  <c r="H13943" i="11"/>
  <c r="H13944" i="11"/>
  <c r="H13945" i="11"/>
  <c r="H13946" i="11"/>
  <c r="H13947" i="11"/>
  <c r="H13948" i="11"/>
  <c r="H13949" i="11"/>
  <c r="H13950" i="11"/>
  <c r="H13951" i="11"/>
  <c r="H13952" i="11"/>
  <c r="H13953" i="11"/>
  <c r="H13954" i="11"/>
  <c r="H13955" i="11"/>
  <c r="H13956" i="11"/>
  <c r="H13957" i="11"/>
  <c r="H13958" i="11"/>
  <c r="H13959" i="11"/>
  <c r="H13960" i="11"/>
  <c r="H13961" i="11"/>
  <c r="H13962" i="11"/>
  <c r="H13963" i="11"/>
  <c r="H13964" i="11"/>
  <c r="H13965" i="11"/>
  <c r="H13966" i="11"/>
  <c r="H13967" i="11"/>
  <c r="H13968" i="11"/>
  <c r="H13969" i="11"/>
  <c r="H13970" i="11"/>
  <c r="H13971" i="11"/>
  <c r="H13972" i="11"/>
  <c r="H13973" i="11"/>
  <c r="H13974" i="11"/>
  <c r="H13975" i="11"/>
  <c r="H13976" i="11"/>
  <c r="H13977" i="11"/>
  <c r="H13978" i="11"/>
  <c r="H13979" i="11"/>
  <c r="H13980" i="11"/>
  <c r="H13981" i="11"/>
  <c r="H13982" i="11"/>
  <c r="H13983" i="11"/>
  <c r="H13984" i="11"/>
  <c r="H13985" i="11"/>
  <c r="H13986" i="11"/>
  <c r="H13987" i="11"/>
  <c r="H13988" i="11"/>
  <c r="H13989" i="11"/>
  <c r="H13990" i="11"/>
  <c r="H13991" i="11"/>
  <c r="H13992" i="11"/>
  <c r="H13993" i="11"/>
  <c r="H13994" i="11"/>
  <c r="H13995" i="11"/>
  <c r="H13996" i="11"/>
  <c r="H13997" i="11"/>
  <c r="H13998" i="11"/>
  <c r="H13999" i="11"/>
  <c r="H14000" i="11"/>
  <c r="H14001" i="11"/>
  <c r="H14002" i="11"/>
  <c r="H14003" i="11"/>
  <c r="H14004" i="11"/>
  <c r="H14005" i="11"/>
  <c r="H14006" i="11"/>
  <c r="H14007" i="11"/>
  <c r="H14008" i="11"/>
  <c r="H14009" i="11"/>
  <c r="H14010" i="11"/>
  <c r="H14011" i="11"/>
  <c r="H14012" i="11"/>
  <c r="H14013" i="11"/>
  <c r="H14014" i="11"/>
  <c r="H14015" i="11"/>
  <c r="H14016" i="11"/>
  <c r="H14017" i="11"/>
  <c r="H14018" i="11"/>
  <c r="H14019" i="11"/>
  <c r="H14020" i="11"/>
  <c r="H14021" i="11"/>
  <c r="H14022" i="11"/>
  <c r="H14023" i="11"/>
  <c r="H14024" i="11"/>
  <c r="H14025" i="11"/>
  <c r="H14026" i="11"/>
  <c r="H14027" i="11"/>
  <c r="H14028" i="11"/>
  <c r="H14029" i="11"/>
  <c r="H14030" i="11"/>
  <c r="H14031" i="11"/>
  <c r="H14032" i="11"/>
  <c r="H14033" i="11"/>
  <c r="H14034" i="11"/>
  <c r="H14035" i="11"/>
  <c r="H14036" i="11"/>
  <c r="H14037" i="11"/>
  <c r="H14038" i="11"/>
  <c r="H14039" i="11"/>
  <c r="H14040" i="11"/>
  <c r="H14041" i="11"/>
  <c r="H14042" i="11"/>
  <c r="H14043" i="11"/>
  <c r="H14044" i="11"/>
  <c r="H14045" i="11"/>
  <c r="H14046" i="11"/>
  <c r="H14047" i="11"/>
  <c r="H14048" i="11"/>
  <c r="H14049" i="11"/>
  <c r="H14050" i="11"/>
  <c r="H14051" i="11"/>
  <c r="H14052" i="11"/>
  <c r="H14053" i="11"/>
  <c r="H14054" i="11"/>
  <c r="H14055" i="11"/>
  <c r="H14056" i="11"/>
  <c r="H14057" i="11"/>
  <c r="H14058" i="11"/>
  <c r="H14059" i="11"/>
  <c r="H14060" i="11"/>
  <c r="H14061" i="11"/>
  <c r="H14062" i="11"/>
  <c r="H14063" i="11"/>
  <c r="H14064" i="11"/>
  <c r="H14065" i="11"/>
  <c r="H14066" i="11"/>
  <c r="H14067" i="11"/>
  <c r="H14068" i="11"/>
  <c r="H14069" i="11"/>
  <c r="H14070" i="11"/>
  <c r="H14071" i="11"/>
  <c r="H14072" i="11"/>
  <c r="H14073" i="11"/>
  <c r="H14074" i="11"/>
  <c r="H14075" i="11"/>
  <c r="H14076" i="11"/>
  <c r="H14077" i="11"/>
  <c r="H14078" i="11"/>
  <c r="H14079" i="11"/>
  <c r="H14080" i="11"/>
  <c r="H14081" i="11"/>
  <c r="H14082" i="11"/>
  <c r="H14083" i="11"/>
  <c r="H14084" i="11"/>
  <c r="H14085" i="11"/>
  <c r="H14086" i="11"/>
  <c r="H14087" i="11"/>
  <c r="H14088" i="11"/>
  <c r="H14089" i="11"/>
  <c r="H14090" i="11"/>
  <c r="H14091" i="11"/>
  <c r="H14092" i="11"/>
  <c r="H14093" i="11"/>
  <c r="H14094" i="11"/>
  <c r="H14095" i="11"/>
  <c r="H14096" i="11"/>
  <c r="H14097" i="11"/>
  <c r="H14098" i="11"/>
  <c r="H14099" i="11"/>
  <c r="H14100" i="11"/>
  <c r="H14101" i="11"/>
  <c r="H14102" i="11"/>
  <c r="H14103" i="11"/>
  <c r="H14104" i="11"/>
  <c r="H14105" i="11"/>
  <c r="H14106" i="11"/>
  <c r="H14107" i="11"/>
  <c r="H14108" i="11"/>
  <c r="H14109" i="11"/>
  <c r="H14110" i="11"/>
  <c r="H14111" i="11"/>
  <c r="H14112" i="11"/>
  <c r="H14113" i="11"/>
  <c r="H14114" i="11"/>
  <c r="H14115" i="11"/>
  <c r="H14116" i="11"/>
  <c r="H14117" i="11"/>
  <c r="H14118" i="11"/>
  <c r="H14119" i="11"/>
  <c r="H14120" i="11"/>
  <c r="H14121" i="11"/>
  <c r="H14122" i="11"/>
  <c r="H14123" i="11"/>
  <c r="H14124" i="11"/>
  <c r="H14125" i="11"/>
  <c r="H14126" i="11"/>
  <c r="H14127" i="11"/>
  <c r="H14128" i="11"/>
  <c r="H14129" i="11"/>
  <c r="H14130" i="11"/>
  <c r="H14131" i="11"/>
  <c r="H14132" i="11"/>
  <c r="H14133" i="11"/>
  <c r="H14134" i="11"/>
  <c r="H14135" i="11"/>
  <c r="H14136" i="11"/>
  <c r="H14137" i="11"/>
  <c r="H14138" i="11"/>
  <c r="H14139" i="11"/>
  <c r="H14140" i="11"/>
  <c r="H14141" i="11"/>
  <c r="H14142" i="11"/>
  <c r="H14143" i="11"/>
  <c r="H14144" i="11"/>
  <c r="H14145" i="11"/>
  <c r="H14146" i="11"/>
  <c r="H14147" i="11"/>
  <c r="H14148" i="11"/>
  <c r="H14149" i="11"/>
  <c r="H14150" i="11"/>
  <c r="H14151" i="11"/>
  <c r="H14152" i="11"/>
  <c r="H14153" i="11"/>
  <c r="H14154" i="11"/>
  <c r="H14155" i="11"/>
  <c r="H14156" i="11"/>
  <c r="H14157" i="11"/>
  <c r="H14158" i="11"/>
  <c r="H14159" i="11"/>
  <c r="H14160" i="11"/>
  <c r="H14161" i="11"/>
  <c r="H14162" i="11"/>
  <c r="H14163" i="11"/>
  <c r="H14164" i="11"/>
  <c r="H14165" i="11"/>
  <c r="H14166" i="11"/>
  <c r="H14167" i="11"/>
  <c r="H14168" i="11"/>
  <c r="H14169" i="11"/>
  <c r="H14170" i="11"/>
  <c r="H14171" i="11"/>
  <c r="H14172" i="11"/>
  <c r="H14173" i="11"/>
  <c r="H14174" i="11"/>
  <c r="H14175" i="11"/>
  <c r="H14176" i="11"/>
  <c r="H14177" i="11"/>
  <c r="H14178" i="11"/>
  <c r="H14179" i="11"/>
  <c r="H14180" i="11"/>
  <c r="H14181" i="11"/>
  <c r="H14182" i="11"/>
  <c r="H14183" i="11"/>
  <c r="H14184" i="11"/>
  <c r="H14185" i="11"/>
  <c r="H14186" i="11"/>
  <c r="H14187" i="11"/>
  <c r="H14188" i="11"/>
  <c r="H14189" i="11"/>
  <c r="H14190" i="11"/>
  <c r="H14191" i="11"/>
  <c r="H14192" i="11"/>
  <c r="H14193" i="11"/>
  <c r="H14194" i="11"/>
  <c r="H14195" i="11"/>
  <c r="H14196" i="11"/>
  <c r="H14197" i="11"/>
  <c r="H14198" i="11"/>
  <c r="H14199" i="11"/>
  <c r="H14200" i="11"/>
  <c r="H14201" i="11"/>
  <c r="H14202" i="11"/>
  <c r="H14203" i="11"/>
  <c r="H14204" i="11"/>
  <c r="H14205" i="11"/>
  <c r="H14206" i="11"/>
  <c r="H14207" i="11"/>
  <c r="H14208" i="11"/>
  <c r="H14209" i="11"/>
  <c r="H14210" i="11"/>
  <c r="H14211" i="11"/>
  <c r="H14212" i="11"/>
  <c r="H14213" i="11"/>
  <c r="H14214" i="11"/>
  <c r="H14215" i="11"/>
  <c r="H14216" i="11"/>
  <c r="H14217" i="11"/>
  <c r="H14218" i="11"/>
  <c r="H14219" i="11"/>
  <c r="H14220" i="11"/>
  <c r="H14221" i="11"/>
  <c r="H14222" i="11"/>
  <c r="H14223" i="11"/>
  <c r="H14224" i="11"/>
  <c r="H14225" i="11"/>
  <c r="H14226" i="11"/>
  <c r="H14227" i="11"/>
  <c r="H14228" i="11"/>
  <c r="H14229" i="11"/>
  <c r="H14230" i="11"/>
  <c r="H14231" i="11"/>
  <c r="H14232" i="11"/>
  <c r="H14233" i="11"/>
  <c r="H14234" i="11"/>
  <c r="H14235" i="11"/>
  <c r="H14236" i="11"/>
  <c r="H14237" i="11"/>
  <c r="H14238" i="11"/>
  <c r="H14239" i="11"/>
  <c r="H14240" i="11"/>
  <c r="H14241" i="11"/>
  <c r="H14242" i="11"/>
  <c r="H14243" i="11"/>
  <c r="H14244" i="11"/>
  <c r="H14245" i="11"/>
  <c r="H14246" i="11"/>
  <c r="H14247" i="11"/>
  <c r="H14248" i="11"/>
  <c r="H14249" i="11"/>
  <c r="H14250" i="11"/>
  <c r="H14251" i="11"/>
  <c r="H14252" i="11"/>
  <c r="H14253" i="11"/>
  <c r="H14254" i="11"/>
  <c r="H14255" i="11"/>
  <c r="H14256" i="11"/>
  <c r="H14257" i="11"/>
  <c r="H14258" i="11"/>
  <c r="H14259" i="11"/>
  <c r="H14260" i="11"/>
  <c r="H14261" i="11"/>
  <c r="H14262" i="11"/>
  <c r="H14263" i="11"/>
  <c r="H14264" i="11"/>
  <c r="H14265" i="11"/>
  <c r="H14266" i="11"/>
  <c r="H14267" i="11"/>
  <c r="H14268" i="11"/>
  <c r="H14269" i="11"/>
  <c r="H14270" i="11"/>
  <c r="H14271" i="11"/>
  <c r="H14272" i="11"/>
  <c r="H14273" i="11"/>
  <c r="H14274" i="11"/>
  <c r="H14275" i="11"/>
  <c r="H14276" i="11"/>
  <c r="H14277" i="11"/>
  <c r="H14278" i="11"/>
  <c r="H14279" i="11"/>
  <c r="H14280" i="11"/>
  <c r="H14281" i="11"/>
  <c r="H14282" i="11"/>
  <c r="H14283" i="11"/>
  <c r="H14284" i="11"/>
  <c r="H14285" i="11"/>
  <c r="H14286" i="11"/>
  <c r="H14287" i="11"/>
  <c r="H14288" i="11"/>
  <c r="H14289" i="11"/>
  <c r="H14290" i="11"/>
  <c r="H14291" i="11"/>
  <c r="H14292" i="11"/>
  <c r="H14293" i="11"/>
  <c r="H14294" i="11"/>
  <c r="H14295" i="11"/>
  <c r="H14296" i="11"/>
  <c r="H14297" i="11"/>
  <c r="H14298" i="11"/>
  <c r="H14299" i="11"/>
  <c r="H14300" i="11"/>
  <c r="H14301" i="11"/>
  <c r="H14302" i="11"/>
  <c r="H14303" i="11"/>
  <c r="H14304" i="11"/>
  <c r="H14305" i="11"/>
  <c r="H14306" i="11"/>
  <c r="H14307" i="11"/>
  <c r="H14308" i="11"/>
  <c r="H14309" i="11"/>
  <c r="H14310" i="11"/>
  <c r="H14311" i="11"/>
  <c r="H14312" i="11"/>
  <c r="H14313" i="11"/>
  <c r="H14314" i="11"/>
  <c r="H14315" i="11"/>
  <c r="H14316" i="11"/>
  <c r="H14317" i="11"/>
  <c r="H14318" i="11"/>
  <c r="H14319" i="11"/>
  <c r="H14320" i="11"/>
  <c r="H14321" i="11"/>
  <c r="H14322" i="11"/>
  <c r="H14323" i="11"/>
  <c r="H14324" i="11"/>
  <c r="H14325" i="11"/>
  <c r="H14326" i="11"/>
  <c r="H14327" i="11"/>
  <c r="H14328" i="11"/>
  <c r="H14329" i="11"/>
  <c r="H14330" i="11"/>
  <c r="H14331" i="11"/>
  <c r="H14332" i="11"/>
  <c r="H14333" i="11"/>
  <c r="H14334" i="11"/>
  <c r="H14335" i="11"/>
  <c r="H14336" i="11"/>
  <c r="H14337" i="11"/>
  <c r="H14338" i="11"/>
  <c r="H14339" i="11"/>
  <c r="H14340" i="11"/>
  <c r="H14341" i="11"/>
  <c r="H14342" i="11"/>
  <c r="H14343" i="11"/>
  <c r="H14344" i="11"/>
  <c r="H14345" i="11"/>
  <c r="H14346" i="11"/>
  <c r="H14347" i="11"/>
  <c r="H14348" i="11"/>
  <c r="H14349" i="11"/>
  <c r="H14350" i="11"/>
  <c r="H14351" i="11"/>
  <c r="H14352" i="11"/>
  <c r="H14353" i="11"/>
  <c r="H14354" i="11"/>
  <c r="H14355" i="11"/>
  <c r="H14356" i="11"/>
  <c r="H14357" i="11"/>
  <c r="H14358" i="11"/>
  <c r="H14359" i="11"/>
  <c r="H14360" i="11"/>
  <c r="H14361" i="11"/>
  <c r="H14362" i="11"/>
  <c r="H14363" i="11"/>
  <c r="H14364" i="11"/>
  <c r="H14365" i="11"/>
  <c r="H14366" i="11"/>
  <c r="H14367" i="11"/>
  <c r="H14368" i="11"/>
  <c r="H14369" i="11"/>
  <c r="H14370" i="11"/>
  <c r="H14371" i="11"/>
  <c r="H14372" i="11"/>
  <c r="H14373" i="11"/>
  <c r="H14374" i="11"/>
  <c r="H14375" i="11"/>
  <c r="H14376" i="11"/>
  <c r="H14377" i="11"/>
  <c r="H14378" i="11"/>
  <c r="H14379" i="11"/>
  <c r="H14380" i="11"/>
  <c r="H14381" i="11"/>
  <c r="H14382" i="11"/>
  <c r="H14383" i="11"/>
  <c r="H14384" i="11"/>
  <c r="H14385" i="11"/>
  <c r="H14386" i="11"/>
  <c r="H14387" i="11"/>
  <c r="H14388" i="11"/>
  <c r="H14389" i="11"/>
  <c r="H14390" i="11"/>
  <c r="H14391" i="11"/>
  <c r="H14392" i="11"/>
  <c r="H14393" i="11"/>
  <c r="H14394" i="11"/>
  <c r="H14395" i="11"/>
  <c r="H14396" i="11"/>
  <c r="H14397" i="11"/>
  <c r="H14398" i="11"/>
  <c r="H14399" i="11"/>
  <c r="H14400" i="11"/>
  <c r="H14401" i="11"/>
  <c r="H14402" i="11"/>
  <c r="H14403" i="11"/>
  <c r="H14404" i="11"/>
  <c r="H14405" i="11"/>
  <c r="H14406" i="11"/>
  <c r="H14407" i="11"/>
  <c r="H14408" i="11"/>
  <c r="H14409" i="11"/>
  <c r="H14410" i="11"/>
  <c r="H14411" i="11"/>
  <c r="H14412" i="11"/>
  <c r="H14413" i="11"/>
  <c r="H14414" i="11"/>
  <c r="H14415" i="11"/>
  <c r="H14416" i="11"/>
  <c r="H14417" i="11"/>
  <c r="H14418" i="11"/>
  <c r="H14419" i="11"/>
  <c r="H14420" i="11"/>
  <c r="H14421" i="11"/>
  <c r="H14422" i="11"/>
  <c r="H14423" i="11"/>
  <c r="H14424" i="11"/>
  <c r="H14425" i="11"/>
  <c r="H14426" i="11"/>
  <c r="H14427" i="11"/>
  <c r="H14428" i="11"/>
  <c r="H14429" i="11"/>
  <c r="H14430" i="11"/>
  <c r="H14431" i="11"/>
  <c r="H14432" i="11"/>
  <c r="H14433" i="11"/>
  <c r="H14434" i="11"/>
  <c r="H14435" i="11"/>
  <c r="H14436" i="11"/>
  <c r="H14437" i="11"/>
  <c r="H14438" i="11"/>
  <c r="H14439" i="11"/>
  <c r="H14440" i="11"/>
  <c r="H14441" i="11"/>
  <c r="H14442" i="11"/>
  <c r="H14443" i="11"/>
  <c r="H14444" i="11"/>
  <c r="H14445" i="11"/>
  <c r="H14446" i="11"/>
  <c r="H14447" i="11"/>
  <c r="H14448" i="11"/>
  <c r="H14449" i="11"/>
  <c r="H14450" i="11"/>
  <c r="H14451" i="11"/>
  <c r="H14452" i="11"/>
  <c r="H14453" i="11"/>
  <c r="H14454" i="11"/>
  <c r="H14455" i="11"/>
  <c r="H14456" i="11"/>
  <c r="H14457" i="11"/>
  <c r="H14458" i="11"/>
  <c r="H14459" i="11"/>
  <c r="H14460" i="11"/>
  <c r="H14461" i="11"/>
  <c r="H14462" i="11"/>
  <c r="H14463" i="11"/>
  <c r="H14464" i="11"/>
  <c r="H14465" i="11"/>
  <c r="H14466" i="11"/>
  <c r="H14467" i="11"/>
  <c r="H14468" i="11"/>
  <c r="H14469" i="11"/>
  <c r="H14470" i="11"/>
  <c r="H14471" i="11"/>
  <c r="H14472" i="11"/>
  <c r="H14473" i="11"/>
  <c r="H14474" i="11"/>
  <c r="H14475" i="11"/>
  <c r="H14476" i="11"/>
  <c r="H14477" i="11"/>
  <c r="H14478" i="11"/>
  <c r="H14479" i="11"/>
  <c r="H14480" i="11"/>
  <c r="H14481" i="11"/>
  <c r="H14482" i="11"/>
  <c r="H14483" i="11"/>
  <c r="H14484" i="11"/>
  <c r="H14485" i="11"/>
  <c r="H14486" i="11"/>
  <c r="H14487" i="11"/>
  <c r="H14488" i="11"/>
  <c r="H14489" i="11"/>
  <c r="H14490" i="11"/>
  <c r="H14491" i="11"/>
  <c r="H14492" i="11"/>
  <c r="H14493" i="11"/>
  <c r="H14494" i="11"/>
  <c r="H14495" i="11"/>
  <c r="H14496" i="11"/>
  <c r="H14497" i="11"/>
  <c r="H14498" i="11"/>
  <c r="H14499" i="11"/>
  <c r="H14500" i="11"/>
  <c r="H14501" i="11"/>
  <c r="H14502" i="11"/>
  <c r="H14503" i="11"/>
  <c r="H14504" i="11"/>
  <c r="H14505" i="11"/>
  <c r="H14506" i="11"/>
  <c r="H14507" i="11"/>
  <c r="H14508" i="11"/>
  <c r="H14509" i="11"/>
  <c r="H14510" i="11"/>
  <c r="H14511" i="11"/>
  <c r="H14512" i="11"/>
  <c r="H14513" i="11"/>
  <c r="H14514" i="11"/>
  <c r="H14515" i="11"/>
  <c r="H14516" i="11"/>
  <c r="H14517" i="11"/>
  <c r="H14518" i="11"/>
  <c r="H14519" i="11"/>
  <c r="H14520" i="11"/>
  <c r="H14521" i="11"/>
  <c r="H14522" i="11"/>
  <c r="H14523" i="11"/>
  <c r="H14524" i="11"/>
  <c r="H14525" i="11"/>
  <c r="H14526" i="11"/>
  <c r="H14527" i="11"/>
  <c r="H14528" i="11"/>
  <c r="H14529" i="11"/>
  <c r="H14530" i="11"/>
  <c r="H14531" i="11"/>
  <c r="H14532" i="11"/>
  <c r="H14533" i="11"/>
  <c r="H14534" i="11"/>
  <c r="H14535" i="11"/>
  <c r="H14536" i="11"/>
  <c r="H14537" i="11"/>
  <c r="H14538" i="11"/>
  <c r="H14539" i="11"/>
  <c r="H14540" i="11"/>
  <c r="H14541" i="11"/>
  <c r="H14542" i="11"/>
  <c r="H14543" i="11"/>
  <c r="H14544" i="11"/>
  <c r="H14545" i="11"/>
  <c r="H14546" i="11"/>
  <c r="H14547" i="11"/>
  <c r="H14548" i="11"/>
  <c r="H14549" i="11"/>
  <c r="H14550" i="11"/>
  <c r="H14551" i="11"/>
  <c r="H14552" i="11"/>
  <c r="H14553" i="11"/>
  <c r="H14554" i="11"/>
  <c r="H14555" i="11"/>
  <c r="H14556" i="11"/>
  <c r="H14557" i="11"/>
  <c r="H14558" i="11"/>
  <c r="H14559" i="11"/>
  <c r="H14560" i="11"/>
  <c r="H14561" i="11"/>
  <c r="H14562" i="11"/>
  <c r="H14563" i="11"/>
  <c r="H14564" i="11"/>
  <c r="H14565" i="11"/>
  <c r="H14566" i="11"/>
  <c r="H14567" i="11"/>
  <c r="H14568" i="11"/>
  <c r="H14569" i="11"/>
  <c r="H14570" i="11"/>
  <c r="H14571" i="11"/>
  <c r="H14572" i="11"/>
  <c r="H14573" i="11"/>
  <c r="H14574" i="11"/>
  <c r="H14575" i="11"/>
  <c r="H14576" i="11"/>
  <c r="H14577" i="11"/>
  <c r="H14578" i="11"/>
  <c r="H14579" i="11"/>
  <c r="H14580" i="11"/>
  <c r="H14581" i="11"/>
  <c r="H14582" i="11"/>
  <c r="H14583" i="11"/>
  <c r="H14584" i="11"/>
  <c r="H14585" i="11"/>
  <c r="H14586" i="11"/>
  <c r="H14587" i="11"/>
  <c r="H14588" i="11"/>
  <c r="H14589" i="11"/>
  <c r="H14590" i="11"/>
  <c r="H14591" i="11"/>
  <c r="H14592" i="11"/>
  <c r="H14593" i="11"/>
  <c r="H14594" i="11"/>
  <c r="H14595" i="11"/>
  <c r="H14596" i="11"/>
  <c r="H14597" i="11"/>
  <c r="H14598" i="11"/>
  <c r="H14599" i="11"/>
  <c r="H14600" i="11"/>
  <c r="H14601" i="11"/>
  <c r="H14602" i="11"/>
  <c r="H14603" i="11"/>
  <c r="H14604" i="11"/>
  <c r="H14605" i="11"/>
  <c r="H14606" i="11"/>
  <c r="H14607" i="11"/>
  <c r="H14608" i="11"/>
  <c r="H14609" i="11"/>
  <c r="H14610" i="11"/>
  <c r="H14611" i="11"/>
  <c r="H14612" i="11"/>
  <c r="H14613" i="11"/>
  <c r="H14614" i="11"/>
  <c r="H14615" i="11"/>
  <c r="H14616" i="11"/>
  <c r="H14617" i="11"/>
  <c r="H14618" i="11"/>
  <c r="H14619" i="11"/>
  <c r="H14620" i="11"/>
  <c r="H14621" i="11"/>
  <c r="H14622" i="11"/>
  <c r="H14623" i="11"/>
  <c r="H14624" i="11"/>
  <c r="H14625" i="11"/>
  <c r="H14626" i="11"/>
  <c r="H14627" i="11"/>
  <c r="H14628" i="11"/>
  <c r="H14629" i="11"/>
  <c r="H14630" i="11"/>
  <c r="H14631" i="11"/>
  <c r="H14632" i="11"/>
  <c r="H14633" i="11"/>
  <c r="H14634" i="11"/>
  <c r="H14635" i="11"/>
  <c r="H14636" i="11"/>
  <c r="H14637" i="11"/>
  <c r="H14638" i="11"/>
  <c r="H14639" i="11"/>
  <c r="H14640" i="11"/>
  <c r="H14641" i="11"/>
  <c r="H14642" i="11"/>
  <c r="H14643" i="11"/>
  <c r="H14644" i="11"/>
  <c r="H14645" i="11"/>
  <c r="H14646" i="11"/>
  <c r="H14647" i="11"/>
  <c r="H14648" i="11"/>
  <c r="H14649" i="11"/>
  <c r="H14650" i="11"/>
  <c r="H14651" i="11"/>
  <c r="H14652" i="11"/>
  <c r="H14653" i="11"/>
  <c r="H14654" i="11"/>
  <c r="H14655" i="11"/>
  <c r="H14656" i="11"/>
  <c r="H14657" i="11"/>
  <c r="H14658" i="11"/>
  <c r="H14659" i="11"/>
  <c r="H14660" i="11"/>
  <c r="H14661" i="11"/>
  <c r="H14662" i="11"/>
  <c r="H14663" i="11"/>
  <c r="H14664" i="11"/>
  <c r="H14665" i="11"/>
  <c r="H14666" i="11"/>
  <c r="H14667" i="11"/>
  <c r="H14668" i="11"/>
  <c r="H14669" i="11"/>
  <c r="H14670" i="11"/>
  <c r="H14671" i="11"/>
  <c r="H14672" i="11"/>
  <c r="H14673" i="11"/>
  <c r="H14674" i="11"/>
  <c r="H14675" i="11"/>
  <c r="H14676" i="11"/>
  <c r="H14677" i="11"/>
  <c r="H14678" i="11"/>
  <c r="H14679" i="11"/>
  <c r="H14680" i="11"/>
  <c r="H14681" i="11"/>
  <c r="H14682" i="11"/>
  <c r="H14683" i="11"/>
  <c r="H14684" i="11"/>
  <c r="H14685" i="11"/>
  <c r="H14686" i="11"/>
  <c r="H14687" i="11"/>
  <c r="H14688" i="11"/>
  <c r="H14689" i="11"/>
  <c r="H14690" i="11"/>
  <c r="H14691" i="11"/>
  <c r="H14692" i="11"/>
  <c r="H14693" i="11"/>
  <c r="H14694" i="11"/>
  <c r="H14695" i="11"/>
  <c r="H14696" i="11"/>
  <c r="H14697" i="11"/>
  <c r="H14698" i="11"/>
  <c r="H14699" i="11"/>
  <c r="H14700" i="11"/>
  <c r="H14701" i="11"/>
  <c r="H14702" i="11"/>
  <c r="H14703" i="11"/>
  <c r="H14704" i="11"/>
  <c r="H14705" i="11"/>
  <c r="H14706" i="11"/>
  <c r="H14707" i="11"/>
  <c r="H14708" i="11"/>
  <c r="H14709" i="11"/>
  <c r="H14710" i="11"/>
  <c r="H14711" i="11"/>
  <c r="H14712" i="11"/>
  <c r="H14713" i="11"/>
  <c r="H14714" i="11"/>
  <c r="H14715" i="11"/>
  <c r="H14716" i="11"/>
  <c r="H14717" i="11"/>
  <c r="H14718" i="11"/>
  <c r="H14719" i="11"/>
  <c r="H14720" i="11"/>
  <c r="H14721" i="11"/>
  <c r="H14722" i="11"/>
  <c r="H14723" i="11"/>
  <c r="H14724" i="11"/>
  <c r="H14725" i="11"/>
  <c r="H14726" i="11"/>
  <c r="H14727" i="11"/>
  <c r="H14728" i="11"/>
  <c r="H14729" i="11"/>
  <c r="H14730" i="11"/>
  <c r="H14731" i="11"/>
  <c r="H14732" i="11"/>
  <c r="H14733" i="11"/>
  <c r="H14734" i="11"/>
  <c r="H14735" i="11"/>
  <c r="H14736" i="11"/>
  <c r="H14737" i="11"/>
  <c r="H14738" i="11"/>
  <c r="H14739" i="11"/>
  <c r="H14740" i="11"/>
  <c r="H14741" i="11"/>
  <c r="H14742" i="11"/>
  <c r="H14743" i="11"/>
  <c r="H14744" i="11"/>
  <c r="H14745" i="11"/>
  <c r="H14746" i="11"/>
  <c r="H14747" i="11"/>
  <c r="H14748" i="11"/>
  <c r="H14749" i="11"/>
  <c r="H14750" i="11"/>
  <c r="H14751" i="11"/>
  <c r="H14752" i="11"/>
  <c r="H14753" i="11"/>
  <c r="H14754" i="11"/>
  <c r="H14755" i="11"/>
  <c r="H14756" i="11"/>
  <c r="H14757" i="11"/>
  <c r="H14758" i="11"/>
  <c r="H14759" i="11"/>
  <c r="H14760" i="11"/>
  <c r="H14761" i="11"/>
  <c r="H14762" i="11"/>
  <c r="H14763" i="11"/>
  <c r="H14764" i="11"/>
  <c r="H14765" i="11"/>
  <c r="H14766" i="11"/>
  <c r="H14767" i="11"/>
  <c r="H14768" i="11"/>
  <c r="H14769" i="11"/>
  <c r="H14770" i="11"/>
  <c r="H14771" i="11"/>
  <c r="H14772" i="11"/>
  <c r="H14773" i="11"/>
  <c r="H14774" i="11"/>
  <c r="H14775" i="11"/>
  <c r="H14776" i="11"/>
  <c r="H14777" i="11"/>
  <c r="H14778" i="11"/>
  <c r="H14779" i="11"/>
  <c r="H14780" i="11"/>
  <c r="H14781" i="11"/>
  <c r="H14782" i="11"/>
  <c r="H14783" i="11"/>
  <c r="H14784" i="11"/>
  <c r="H14785" i="11"/>
  <c r="H14786" i="11"/>
  <c r="H14787" i="11"/>
  <c r="H14788" i="11"/>
  <c r="H14789" i="11"/>
  <c r="H14790" i="11"/>
  <c r="H14791" i="11"/>
  <c r="H14792" i="11"/>
  <c r="H14793" i="11"/>
  <c r="H14794" i="11"/>
  <c r="H14795" i="11"/>
  <c r="H14796" i="11"/>
  <c r="H14797" i="11"/>
  <c r="H14798" i="11"/>
  <c r="H14799" i="11"/>
  <c r="H14800" i="11"/>
  <c r="H14801" i="11"/>
  <c r="H14802" i="11"/>
  <c r="H14803" i="11"/>
  <c r="H14804" i="11"/>
  <c r="H14805" i="11"/>
  <c r="H14806" i="11"/>
  <c r="H14807" i="11"/>
  <c r="H14808" i="11"/>
  <c r="H14809" i="11"/>
  <c r="H14810" i="11"/>
  <c r="H14811" i="11"/>
  <c r="H14812" i="11"/>
  <c r="H14813" i="11"/>
  <c r="H14814" i="11"/>
  <c r="H14815" i="11"/>
  <c r="H14816" i="11"/>
  <c r="H14817" i="11"/>
  <c r="H14818" i="11"/>
  <c r="H14819" i="11"/>
  <c r="H14820" i="11"/>
  <c r="H14821" i="11"/>
  <c r="H14822" i="11"/>
  <c r="H14823" i="11"/>
  <c r="H14824" i="11"/>
  <c r="H14825" i="11"/>
  <c r="H14826" i="11"/>
  <c r="H14827" i="11"/>
  <c r="H14828" i="11"/>
  <c r="H14829" i="11"/>
  <c r="H14830" i="11"/>
  <c r="H14831" i="11"/>
  <c r="H14832" i="11"/>
  <c r="H14833" i="11"/>
  <c r="H14834" i="11"/>
  <c r="H14835" i="11"/>
  <c r="H14836" i="11"/>
  <c r="H14837" i="11"/>
  <c r="H14838" i="11"/>
  <c r="H14839" i="11"/>
  <c r="H14840" i="11"/>
  <c r="H14841" i="11"/>
  <c r="H14842" i="11"/>
  <c r="H14843" i="11"/>
  <c r="H14844" i="11"/>
  <c r="H14845" i="11"/>
  <c r="H14846" i="11"/>
  <c r="H14847" i="11"/>
  <c r="H14848" i="11"/>
  <c r="H14849" i="11"/>
  <c r="H14850" i="11"/>
  <c r="H14851" i="11"/>
  <c r="H14852" i="11"/>
  <c r="H14853" i="11"/>
  <c r="H14854" i="11"/>
  <c r="H14855" i="11"/>
  <c r="H14856" i="11"/>
  <c r="H14857" i="11"/>
  <c r="H14858" i="11"/>
  <c r="H14859" i="11"/>
  <c r="H14860" i="11"/>
  <c r="H14861" i="11"/>
  <c r="H14862" i="11"/>
  <c r="H14863" i="11"/>
  <c r="H14864" i="11"/>
  <c r="H14865" i="11"/>
  <c r="H14866" i="11"/>
  <c r="H14867" i="11"/>
  <c r="H14868" i="11"/>
  <c r="H14869" i="11"/>
  <c r="H14870" i="11"/>
  <c r="H14871" i="11"/>
  <c r="H14872" i="11"/>
  <c r="H14873" i="11"/>
  <c r="H14874" i="11"/>
  <c r="H14875" i="11"/>
  <c r="H14876" i="11"/>
  <c r="H14877" i="11"/>
  <c r="H14878" i="11"/>
  <c r="H14879" i="11"/>
  <c r="H14880" i="11"/>
  <c r="H14881" i="11"/>
  <c r="H14882" i="11"/>
  <c r="H14883" i="11"/>
  <c r="H14884" i="11"/>
  <c r="H14885" i="11"/>
  <c r="H14886" i="11"/>
  <c r="H14887" i="11"/>
  <c r="H14888" i="11"/>
  <c r="H14889" i="11"/>
  <c r="H14890" i="11"/>
  <c r="H14891" i="11"/>
  <c r="H14892" i="11"/>
  <c r="H14893" i="11"/>
  <c r="H14894" i="11"/>
  <c r="H14895" i="11"/>
  <c r="H14896" i="11"/>
  <c r="H14897" i="11"/>
  <c r="H14898" i="11"/>
  <c r="H14899" i="11"/>
  <c r="H14900" i="11"/>
  <c r="H14901" i="11"/>
  <c r="H14902" i="11"/>
  <c r="H14903" i="11"/>
  <c r="H14904" i="11"/>
  <c r="H14905" i="11"/>
  <c r="H14906" i="11"/>
  <c r="H14907" i="11"/>
  <c r="H14908" i="11"/>
  <c r="H14909" i="11"/>
  <c r="H14910" i="11"/>
  <c r="H14911" i="11"/>
  <c r="H14912" i="11"/>
  <c r="H14913" i="11"/>
  <c r="H14914" i="11"/>
  <c r="H14915" i="11"/>
  <c r="H14916" i="11"/>
  <c r="H14917" i="11"/>
  <c r="H14918" i="11"/>
  <c r="H14919" i="11"/>
  <c r="H14920" i="11"/>
  <c r="H14921" i="11"/>
  <c r="H14922" i="11"/>
  <c r="H14923" i="11"/>
  <c r="H14924" i="11"/>
  <c r="H14925" i="11"/>
  <c r="H14926" i="11"/>
  <c r="H14927" i="11"/>
  <c r="H14928" i="11"/>
  <c r="H14929" i="11"/>
  <c r="H14930" i="11"/>
  <c r="H14931" i="11"/>
  <c r="H14932" i="11"/>
  <c r="H14933" i="11"/>
  <c r="H14934" i="11"/>
  <c r="H14935" i="11"/>
  <c r="H14936" i="11"/>
  <c r="H14937" i="11"/>
  <c r="H14938" i="11"/>
  <c r="H14939" i="11"/>
  <c r="H14940" i="11"/>
  <c r="H14941" i="11"/>
  <c r="H14942" i="11"/>
  <c r="H14943" i="11"/>
  <c r="H14944" i="11"/>
  <c r="H14945" i="11"/>
  <c r="H14946" i="11"/>
  <c r="H14947" i="11"/>
  <c r="H14948" i="11"/>
  <c r="H14949" i="11"/>
  <c r="H14950" i="11"/>
  <c r="H14951" i="11"/>
  <c r="H14952" i="11"/>
  <c r="H14953" i="11"/>
  <c r="H14954" i="11"/>
  <c r="H14955" i="11"/>
  <c r="H14956" i="11"/>
  <c r="H14957" i="11"/>
  <c r="H14958" i="11"/>
  <c r="H14959" i="11"/>
  <c r="H14960" i="11"/>
  <c r="H14961" i="11"/>
  <c r="H14962" i="11"/>
  <c r="H14963" i="11"/>
  <c r="H14964" i="11"/>
  <c r="H14965" i="11"/>
  <c r="H14966" i="11"/>
  <c r="H14967" i="11"/>
  <c r="H14968" i="11"/>
  <c r="H14969" i="11"/>
  <c r="H14970" i="11"/>
  <c r="H14971" i="11"/>
  <c r="H14972" i="11"/>
  <c r="H14973" i="11"/>
  <c r="H14974" i="11"/>
  <c r="H14975" i="11"/>
  <c r="H14976" i="11"/>
  <c r="H14977" i="11"/>
  <c r="H14978" i="11"/>
  <c r="H14979" i="11"/>
  <c r="H14980" i="11"/>
  <c r="H14981" i="11"/>
  <c r="H14982" i="11"/>
  <c r="H14983" i="11"/>
  <c r="H14984" i="11"/>
  <c r="H14985" i="11"/>
  <c r="H14986" i="11"/>
  <c r="H14987" i="11"/>
  <c r="H14988" i="11"/>
  <c r="H14989" i="11"/>
  <c r="H14990" i="11"/>
  <c r="H14991" i="11"/>
  <c r="H14992" i="11"/>
  <c r="H14993" i="11"/>
  <c r="H14994" i="11"/>
  <c r="H14995" i="11"/>
  <c r="H14996" i="11"/>
  <c r="H14997" i="11"/>
  <c r="H14998" i="11"/>
  <c r="H14999" i="11"/>
  <c r="H15000" i="11"/>
  <c r="H15001" i="11"/>
  <c r="H15002" i="11"/>
  <c r="H15003" i="11"/>
  <c r="H15004" i="11"/>
  <c r="H15005" i="11"/>
  <c r="H15006" i="11"/>
  <c r="H15007" i="11"/>
  <c r="H15008" i="11"/>
  <c r="H15009" i="11"/>
  <c r="H15010" i="11"/>
  <c r="H15011" i="11"/>
  <c r="H15012" i="11"/>
  <c r="H15013" i="11"/>
  <c r="H15014" i="11"/>
  <c r="H15015" i="11"/>
  <c r="H15016" i="11"/>
  <c r="H15017" i="11"/>
  <c r="H15018" i="11"/>
  <c r="H15019" i="11"/>
  <c r="H15020" i="11"/>
  <c r="H15021" i="11"/>
  <c r="H15022" i="11"/>
  <c r="H15023" i="11"/>
  <c r="H15024" i="11"/>
  <c r="H15025" i="11"/>
  <c r="H15026" i="11"/>
  <c r="H15027" i="11"/>
  <c r="H15028" i="11"/>
  <c r="H15029" i="11"/>
  <c r="H15030" i="11"/>
  <c r="H15031" i="11"/>
  <c r="H15032" i="11"/>
  <c r="H15033" i="11"/>
  <c r="H15034" i="11"/>
  <c r="H15035" i="11"/>
  <c r="H15036" i="11"/>
  <c r="H15037" i="11"/>
  <c r="H15038" i="11"/>
  <c r="H15039" i="11"/>
  <c r="H15040" i="11"/>
  <c r="H15041" i="11"/>
  <c r="H15042" i="11"/>
  <c r="H15043" i="11"/>
  <c r="H15044" i="11"/>
  <c r="H15045" i="11"/>
  <c r="H15046" i="11"/>
  <c r="H15047" i="11"/>
  <c r="H15048" i="11"/>
  <c r="H15049" i="11"/>
  <c r="H15050" i="11"/>
  <c r="H15051" i="11"/>
  <c r="H15052" i="11"/>
  <c r="H15053" i="11"/>
  <c r="H15054" i="11"/>
  <c r="H15055" i="11"/>
  <c r="H15056" i="11"/>
  <c r="H15057" i="11"/>
  <c r="H15058" i="11"/>
  <c r="H15059" i="11"/>
  <c r="H15060" i="11"/>
  <c r="H15061" i="11"/>
  <c r="H15062" i="11"/>
  <c r="H15063" i="11"/>
  <c r="H15064" i="11"/>
  <c r="H15065" i="11"/>
  <c r="H15066" i="11"/>
  <c r="H15067" i="11"/>
  <c r="H15068" i="11"/>
  <c r="H15069" i="11"/>
  <c r="H15070" i="11"/>
  <c r="H15071" i="11"/>
  <c r="H15072" i="11"/>
  <c r="H15073" i="11"/>
  <c r="H15074" i="11"/>
  <c r="H15075" i="11"/>
  <c r="H15076" i="11"/>
  <c r="H15077" i="11"/>
  <c r="H15078" i="11"/>
  <c r="H15079" i="11"/>
  <c r="H15080" i="11"/>
  <c r="H15081" i="11"/>
  <c r="H15082" i="11"/>
  <c r="H15083" i="11"/>
  <c r="H15084" i="11"/>
  <c r="H15085" i="11"/>
  <c r="H15086" i="11"/>
  <c r="H15087" i="11"/>
  <c r="H15088" i="11"/>
  <c r="H15089" i="11"/>
  <c r="H15090" i="11"/>
  <c r="H15091" i="11"/>
  <c r="H15092" i="11"/>
  <c r="H15093" i="11"/>
  <c r="H15094" i="11"/>
  <c r="H15095" i="11"/>
  <c r="H15096" i="11"/>
  <c r="H15097" i="11"/>
  <c r="H15098" i="11"/>
  <c r="H15099" i="11"/>
  <c r="H15100" i="11"/>
  <c r="H15101" i="11"/>
  <c r="H15102" i="11"/>
  <c r="H15103" i="11"/>
  <c r="H15104" i="11"/>
  <c r="H15105" i="11"/>
  <c r="H15106" i="11"/>
  <c r="H15107" i="11"/>
  <c r="H15108" i="11"/>
  <c r="H15109" i="11"/>
  <c r="H15110" i="11"/>
  <c r="H15111" i="11"/>
  <c r="H15112" i="11"/>
  <c r="H15113" i="11"/>
  <c r="H15114" i="11"/>
  <c r="H15115" i="11"/>
  <c r="H15116" i="11"/>
  <c r="H15117" i="11"/>
  <c r="H15118" i="11"/>
  <c r="H15119" i="11"/>
  <c r="H15120" i="11"/>
  <c r="H15121" i="11"/>
  <c r="H15122" i="11"/>
  <c r="H15123" i="11"/>
  <c r="H15124" i="11"/>
  <c r="H15125" i="11"/>
  <c r="H15126" i="11"/>
  <c r="H15127" i="11"/>
  <c r="H15128" i="11"/>
  <c r="H15129" i="11"/>
  <c r="H15130" i="11"/>
  <c r="H15131" i="11"/>
  <c r="H15132" i="11"/>
  <c r="H15133" i="11"/>
  <c r="H15134" i="11"/>
  <c r="H15135" i="11"/>
  <c r="H15136" i="11"/>
  <c r="H15137" i="11"/>
  <c r="H15138" i="11"/>
  <c r="H15139" i="11"/>
  <c r="H15140" i="11"/>
  <c r="H15141" i="11"/>
  <c r="H15142" i="11"/>
  <c r="H15143" i="11"/>
  <c r="H15144" i="11"/>
  <c r="H15145" i="11"/>
  <c r="H15146" i="11"/>
  <c r="H15147" i="11"/>
  <c r="H15148" i="11"/>
  <c r="H15149" i="11"/>
  <c r="H15150" i="11"/>
  <c r="H15151" i="11"/>
  <c r="H15152" i="11"/>
  <c r="H15153" i="11"/>
  <c r="H15154" i="11"/>
  <c r="H15155" i="11"/>
  <c r="H15156" i="11"/>
  <c r="H15157" i="11"/>
  <c r="H15158" i="11"/>
  <c r="H15159" i="11"/>
  <c r="H15160" i="11"/>
  <c r="H15161" i="11"/>
  <c r="H15162" i="11"/>
  <c r="H15163" i="11"/>
  <c r="H15164" i="11"/>
  <c r="H15165" i="11"/>
  <c r="H15166" i="11"/>
  <c r="H15167" i="11"/>
  <c r="H15168" i="11"/>
  <c r="H15169" i="11"/>
  <c r="H15170" i="11"/>
  <c r="H15171" i="11"/>
  <c r="H15172" i="11"/>
  <c r="H15173" i="11"/>
  <c r="H15174" i="11"/>
  <c r="H15175" i="11"/>
  <c r="H15176" i="11"/>
  <c r="H15177" i="11"/>
  <c r="H15178" i="11"/>
  <c r="H15179" i="11"/>
  <c r="H15180" i="11"/>
  <c r="H15181" i="11"/>
  <c r="H15182" i="11"/>
  <c r="H15183" i="11"/>
  <c r="H15184" i="11"/>
  <c r="H15185" i="11"/>
  <c r="H15186" i="11"/>
  <c r="H15187" i="11"/>
  <c r="H15188" i="11"/>
  <c r="H15189" i="11"/>
  <c r="H15190" i="11"/>
  <c r="H15191" i="11"/>
  <c r="H15192" i="11"/>
  <c r="H15193" i="11"/>
  <c r="H15194" i="11"/>
  <c r="H15195" i="11"/>
  <c r="H15196" i="11"/>
  <c r="H15197" i="11"/>
  <c r="H15198" i="11"/>
  <c r="H15199" i="11"/>
  <c r="H15200" i="11"/>
  <c r="H15201" i="11"/>
  <c r="H15202" i="11"/>
  <c r="H15203" i="11"/>
  <c r="H15204" i="11"/>
  <c r="H15205" i="11"/>
  <c r="H15206" i="11"/>
  <c r="H15207" i="11"/>
  <c r="H15208" i="11"/>
  <c r="H15209" i="11"/>
  <c r="H15210" i="11"/>
  <c r="H15211" i="11"/>
  <c r="H15212" i="11"/>
  <c r="H15213" i="11"/>
  <c r="H15214" i="11"/>
  <c r="H15215" i="11"/>
  <c r="H15216" i="11"/>
  <c r="H15217" i="11"/>
  <c r="H15218" i="11"/>
  <c r="H15219" i="11"/>
  <c r="H15220" i="11"/>
  <c r="H15221" i="11"/>
  <c r="H15222" i="11"/>
  <c r="H15223" i="11"/>
  <c r="H15224" i="11"/>
  <c r="H15225" i="11"/>
  <c r="H15226" i="11"/>
  <c r="H15227" i="11"/>
  <c r="H15228" i="11"/>
  <c r="H15229" i="11"/>
  <c r="H15230" i="11"/>
  <c r="H15231" i="11"/>
  <c r="H15232" i="11"/>
  <c r="H15233" i="11"/>
  <c r="H15234" i="11"/>
  <c r="H15235" i="11"/>
  <c r="H15236" i="11"/>
  <c r="H15237" i="11"/>
  <c r="H15238" i="11"/>
  <c r="H15239" i="11"/>
  <c r="H15240" i="11"/>
  <c r="H15241" i="11"/>
  <c r="H15242" i="11"/>
  <c r="H15243" i="11"/>
  <c r="H15244" i="11"/>
  <c r="H15245" i="11"/>
  <c r="H15246" i="11"/>
  <c r="H15247" i="11"/>
  <c r="H15248" i="11"/>
  <c r="H15249" i="11"/>
  <c r="H15250" i="11"/>
  <c r="H15251" i="11"/>
  <c r="H15252" i="11"/>
  <c r="H15253" i="11"/>
  <c r="H15254" i="11"/>
  <c r="H15255" i="11"/>
  <c r="H15256" i="11"/>
  <c r="H15257" i="11"/>
  <c r="H15258" i="11"/>
  <c r="H15259" i="11"/>
  <c r="H15260" i="11"/>
  <c r="H15261" i="11"/>
  <c r="H15262" i="11"/>
  <c r="H15263" i="11"/>
  <c r="H15264" i="11"/>
  <c r="H15265" i="11"/>
  <c r="H15266" i="11"/>
  <c r="H15267" i="11"/>
  <c r="H15268" i="11"/>
  <c r="H15269" i="11"/>
  <c r="H15270" i="11"/>
  <c r="H15271" i="11"/>
  <c r="H15272" i="11"/>
  <c r="H15273" i="11"/>
  <c r="H15274" i="11"/>
  <c r="H15275" i="11"/>
  <c r="H15276" i="11"/>
  <c r="H15277" i="11"/>
  <c r="H15278" i="11"/>
  <c r="H15279" i="11"/>
  <c r="H15280" i="11"/>
  <c r="H15281" i="11"/>
  <c r="H15282" i="11"/>
  <c r="H15283" i="11"/>
  <c r="H15284" i="11"/>
  <c r="H15285" i="11"/>
  <c r="H15286" i="11"/>
  <c r="H15287" i="11"/>
  <c r="H15288" i="11"/>
  <c r="H15289" i="11"/>
  <c r="H15290" i="11"/>
  <c r="H15291" i="11"/>
  <c r="H15292" i="11"/>
  <c r="H15293" i="11"/>
  <c r="H15294" i="11"/>
  <c r="H15295" i="11"/>
  <c r="H15296" i="11"/>
  <c r="H15297" i="11"/>
  <c r="H15298" i="11"/>
  <c r="H15299" i="11"/>
  <c r="H15300" i="11"/>
  <c r="H15301" i="11"/>
  <c r="H15302" i="11"/>
  <c r="H15303" i="11"/>
  <c r="H15304" i="11"/>
  <c r="H15305" i="11"/>
  <c r="H15306" i="11"/>
  <c r="H15307" i="11"/>
  <c r="H15308" i="11"/>
  <c r="H15309" i="11"/>
  <c r="H15310" i="11"/>
  <c r="H15311" i="11"/>
  <c r="H15312" i="11"/>
  <c r="H15313" i="11"/>
  <c r="H15314" i="11"/>
  <c r="H15315" i="11"/>
  <c r="H15316" i="11"/>
  <c r="H15317" i="11"/>
  <c r="H15318" i="11"/>
  <c r="H15319" i="11"/>
  <c r="H15320" i="11"/>
  <c r="H15321" i="11"/>
  <c r="H15322" i="11"/>
  <c r="H15323" i="11"/>
  <c r="H15324" i="11"/>
  <c r="H15325" i="11"/>
  <c r="H15326" i="11"/>
  <c r="H15327" i="11"/>
  <c r="H15328" i="11"/>
  <c r="H15329" i="11"/>
  <c r="H15330" i="11"/>
  <c r="H15331" i="11"/>
  <c r="H15332" i="11"/>
  <c r="H15333" i="11"/>
  <c r="H15334" i="11"/>
  <c r="H15335" i="11"/>
  <c r="H15336" i="11"/>
  <c r="H15337" i="11"/>
  <c r="H15338" i="11"/>
  <c r="H15339" i="11"/>
  <c r="H15340" i="11"/>
  <c r="H15341" i="11"/>
  <c r="H15342" i="11"/>
  <c r="H15343" i="11"/>
  <c r="H15344" i="11"/>
  <c r="H15345" i="11"/>
  <c r="H15346" i="11"/>
  <c r="H15347" i="11"/>
  <c r="H15348" i="11"/>
  <c r="H15349" i="11"/>
  <c r="H15350" i="11"/>
  <c r="H15351" i="11"/>
  <c r="H15352" i="11"/>
  <c r="H15353" i="11"/>
  <c r="H15354" i="11"/>
  <c r="H15355" i="11"/>
  <c r="H15356" i="11"/>
  <c r="H15357" i="11"/>
  <c r="H15358" i="11"/>
  <c r="H15359" i="11"/>
  <c r="H15360" i="11"/>
  <c r="H15361" i="11"/>
  <c r="H15362" i="11"/>
  <c r="H15363" i="11"/>
  <c r="H15364" i="11"/>
  <c r="H15365" i="11"/>
  <c r="H15366" i="11"/>
  <c r="H15367" i="11"/>
  <c r="H15368" i="11"/>
  <c r="H15369" i="11"/>
  <c r="H15370" i="11"/>
  <c r="H15371" i="11"/>
  <c r="H15372" i="11"/>
  <c r="H15373" i="11"/>
  <c r="H15374" i="11"/>
  <c r="H15375" i="11"/>
  <c r="H15376" i="11"/>
  <c r="H15377" i="11"/>
  <c r="H15378" i="11"/>
  <c r="H15379" i="11"/>
  <c r="H15380" i="11"/>
  <c r="H15381" i="11"/>
  <c r="H15382" i="11"/>
  <c r="H15383" i="11"/>
  <c r="H15384" i="11"/>
  <c r="H15385" i="11"/>
  <c r="H15386" i="11"/>
  <c r="H15387" i="11"/>
  <c r="H15388" i="11"/>
  <c r="H15389" i="11"/>
  <c r="H15390" i="11"/>
  <c r="H15391" i="11"/>
  <c r="H15392" i="11"/>
  <c r="H15393" i="11"/>
  <c r="H15394" i="11"/>
  <c r="H15395" i="11"/>
  <c r="H15396" i="11"/>
  <c r="H15397" i="11"/>
  <c r="H15398" i="11"/>
  <c r="H15399" i="11"/>
  <c r="H15400" i="11"/>
  <c r="H15401" i="11"/>
  <c r="H15402" i="11"/>
  <c r="H15403" i="11"/>
  <c r="H15404" i="11"/>
  <c r="H15405" i="11"/>
  <c r="H15406" i="11"/>
  <c r="H15407" i="11"/>
  <c r="H15408" i="11"/>
  <c r="H15409" i="11"/>
  <c r="H15410" i="11"/>
  <c r="H15411" i="11"/>
  <c r="H15412" i="11"/>
  <c r="H15413" i="11"/>
  <c r="H15414" i="11"/>
  <c r="H15415" i="11"/>
  <c r="H15416" i="11"/>
  <c r="H15417" i="11"/>
  <c r="H15418" i="11"/>
  <c r="H15419" i="11"/>
  <c r="H15420" i="11"/>
  <c r="H15421" i="11"/>
  <c r="H15422" i="11"/>
  <c r="H15423" i="11"/>
  <c r="H15424" i="11"/>
  <c r="H15425" i="11"/>
  <c r="H15426" i="11"/>
  <c r="H15427" i="11"/>
  <c r="H15428" i="11"/>
  <c r="H15429" i="11"/>
  <c r="H15430" i="11"/>
  <c r="H15431" i="11"/>
  <c r="H15432" i="11"/>
  <c r="H15433" i="11"/>
  <c r="H15434" i="11"/>
  <c r="H15435" i="11"/>
  <c r="H15436" i="11"/>
  <c r="H15437" i="11"/>
  <c r="H15438" i="11"/>
  <c r="H15439" i="11"/>
  <c r="H15440" i="11"/>
  <c r="H15441" i="11"/>
  <c r="H15442" i="11"/>
  <c r="H15443" i="11"/>
  <c r="H15444" i="11"/>
  <c r="H15445" i="11"/>
  <c r="H15446" i="11"/>
  <c r="H15447" i="11"/>
  <c r="H15448" i="11"/>
  <c r="H15449" i="11"/>
  <c r="H15450" i="11"/>
  <c r="H15451" i="11"/>
  <c r="H15452" i="11"/>
  <c r="H15453" i="11"/>
  <c r="H15454" i="11"/>
  <c r="H15455" i="11"/>
  <c r="H15456" i="11"/>
  <c r="H15457" i="11"/>
  <c r="H15458" i="11"/>
  <c r="H15459" i="11"/>
  <c r="H15460" i="11"/>
  <c r="H15461" i="11"/>
  <c r="H15462" i="11"/>
  <c r="H15463" i="11"/>
  <c r="H15464" i="11"/>
  <c r="H15465" i="11"/>
  <c r="H15466" i="11"/>
  <c r="H15467" i="11"/>
  <c r="H15468" i="11"/>
  <c r="H15469" i="11"/>
  <c r="H15470" i="11"/>
  <c r="H15471" i="11"/>
  <c r="H15472" i="11"/>
  <c r="H15473" i="11"/>
  <c r="H15474" i="11"/>
  <c r="H15475" i="11"/>
  <c r="H15476" i="11"/>
  <c r="H15477" i="11"/>
  <c r="H15478" i="11"/>
  <c r="H15479" i="11"/>
  <c r="H15480" i="11"/>
  <c r="H15481" i="11"/>
  <c r="H15482" i="11"/>
  <c r="H15483" i="11"/>
  <c r="H15484" i="11"/>
  <c r="H15485" i="11"/>
  <c r="H15486" i="11"/>
  <c r="H15487" i="11"/>
  <c r="H15488" i="11"/>
  <c r="H15489" i="11"/>
  <c r="H15490" i="11"/>
  <c r="H15491" i="11"/>
  <c r="H15492" i="11"/>
  <c r="H15493" i="11"/>
  <c r="H15494" i="11"/>
  <c r="H15495" i="11"/>
  <c r="H15496" i="11"/>
  <c r="H15497" i="11"/>
  <c r="H15498" i="11"/>
  <c r="H15499" i="11"/>
  <c r="H15500" i="11"/>
  <c r="H15501" i="11"/>
  <c r="H15502" i="11"/>
  <c r="H15503" i="11"/>
  <c r="H15504" i="11"/>
  <c r="H15505" i="11"/>
  <c r="H15506" i="11"/>
  <c r="H15507" i="11"/>
  <c r="H15508" i="11"/>
  <c r="H15509" i="11"/>
  <c r="H15510" i="11"/>
  <c r="H15511" i="11"/>
  <c r="H15512" i="11"/>
  <c r="H15513" i="11"/>
  <c r="H15514" i="11"/>
  <c r="H15515" i="11"/>
  <c r="H15516" i="11"/>
  <c r="H15517" i="11"/>
  <c r="H15518" i="11"/>
  <c r="H15519" i="11"/>
  <c r="H15520" i="11"/>
  <c r="H15521" i="11"/>
  <c r="H15522" i="11"/>
  <c r="H15523" i="11"/>
  <c r="H15524" i="11"/>
  <c r="H15525" i="11"/>
  <c r="H15526" i="11"/>
  <c r="H15527" i="11"/>
  <c r="H15528" i="11"/>
  <c r="H15529" i="11"/>
  <c r="H15530" i="11"/>
  <c r="H15531" i="11"/>
  <c r="H15532" i="11"/>
  <c r="H15533" i="11"/>
  <c r="H15534" i="11"/>
  <c r="H15535" i="11"/>
  <c r="H15536" i="11"/>
  <c r="H15537" i="11"/>
  <c r="H15538" i="11"/>
  <c r="H15539" i="11"/>
  <c r="H15540" i="11"/>
  <c r="H15541" i="11"/>
  <c r="H15542" i="11"/>
  <c r="H15543" i="11"/>
  <c r="H15544" i="11"/>
  <c r="H15545" i="11"/>
  <c r="H15546" i="11"/>
  <c r="H15547" i="11"/>
  <c r="H15548" i="11"/>
  <c r="H15549" i="11"/>
  <c r="H15550" i="11"/>
  <c r="H15551" i="11"/>
  <c r="H15552" i="11"/>
  <c r="H15553" i="11"/>
  <c r="H15554" i="11"/>
  <c r="H15555" i="11"/>
  <c r="H15556" i="11"/>
  <c r="H15557" i="11"/>
  <c r="H15558" i="11"/>
  <c r="H15559" i="11"/>
  <c r="H15560" i="11"/>
  <c r="H15561" i="11"/>
  <c r="H15562" i="11"/>
  <c r="H15563" i="11"/>
  <c r="H15564" i="11"/>
  <c r="H15565" i="11"/>
  <c r="H15566" i="11"/>
  <c r="H15567" i="11"/>
  <c r="H15568" i="11"/>
  <c r="H15569" i="11"/>
  <c r="H15570" i="11"/>
  <c r="H15571" i="11"/>
  <c r="H15572" i="11"/>
  <c r="H15573" i="11"/>
  <c r="H15574" i="11"/>
  <c r="H15575" i="11"/>
  <c r="H15576" i="11"/>
  <c r="H15577" i="11"/>
  <c r="H15578" i="11"/>
  <c r="H15579" i="11"/>
  <c r="H15580" i="11"/>
  <c r="H15581" i="11"/>
  <c r="H15582" i="11"/>
  <c r="H15583" i="11"/>
  <c r="H15584" i="11"/>
  <c r="H15585" i="11"/>
  <c r="H15586" i="11"/>
  <c r="H15587" i="11"/>
  <c r="H15588" i="11"/>
  <c r="H15589" i="11"/>
  <c r="H15590" i="11"/>
  <c r="H15591" i="11"/>
  <c r="H15592" i="11"/>
  <c r="H15593" i="11"/>
  <c r="H15594" i="11"/>
  <c r="H15595" i="11"/>
  <c r="H15596" i="11"/>
  <c r="H15597" i="11"/>
  <c r="H15598" i="11"/>
  <c r="H15599" i="11"/>
  <c r="H15600" i="11"/>
  <c r="H15601" i="11"/>
  <c r="H15602" i="11"/>
  <c r="H15603" i="11"/>
  <c r="H15604" i="11"/>
  <c r="H15605" i="11"/>
  <c r="H15606" i="11"/>
  <c r="H15607" i="11"/>
  <c r="H15608" i="11"/>
  <c r="H15609" i="11"/>
  <c r="H15610" i="11"/>
  <c r="H15611" i="11"/>
  <c r="H15612" i="11"/>
  <c r="H15613" i="11"/>
  <c r="H15614" i="11"/>
  <c r="H15615" i="11"/>
  <c r="H15616" i="11"/>
  <c r="H15617" i="11"/>
  <c r="H15618" i="11"/>
  <c r="H15619" i="11"/>
  <c r="H15620" i="11"/>
  <c r="H15621" i="11"/>
  <c r="H15622" i="11"/>
  <c r="H15623" i="11"/>
  <c r="H15624" i="11"/>
  <c r="H15625" i="11"/>
  <c r="H15626" i="11"/>
  <c r="H15627" i="11"/>
  <c r="H15628" i="11"/>
  <c r="H15629" i="11"/>
  <c r="H15630" i="11"/>
  <c r="H15631" i="11"/>
  <c r="H15632" i="11"/>
  <c r="H15633" i="11"/>
  <c r="H15634" i="11"/>
  <c r="H15635" i="11"/>
  <c r="H15636" i="11"/>
  <c r="H15637" i="11"/>
  <c r="H15638" i="11"/>
  <c r="H15639" i="11"/>
  <c r="H15640" i="11"/>
  <c r="H15641" i="11"/>
  <c r="H15642" i="11"/>
  <c r="H15643" i="11"/>
  <c r="H15644" i="11"/>
  <c r="H15645" i="11"/>
  <c r="H15646" i="11"/>
  <c r="H15647" i="11"/>
  <c r="H15648" i="11"/>
  <c r="H15649" i="11"/>
  <c r="H15650" i="11"/>
  <c r="H15651" i="11"/>
  <c r="H15652" i="11"/>
  <c r="H15653" i="11"/>
  <c r="H15654" i="11"/>
  <c r="H15655" i="11"/>
  <c r="H15656" i="11"/>
  <c r="H15657" i="11"/>
  <c r="H15658" i="11"/>
  <c r="H15659" i="11"/>
  <c r="H15660" i="11"/>
  <c r="H15661" i="11"/>
  <c r="H15662" i="11"/>
  <c r="H15663" i="11"/>
  <c r="H15664" i="11"/>
  <c r="H15665" i="11"/>
  <c r="H15666" i="11"/>
  <c r="H15667" i="11"/>
  <c r="H15668" i="11"/>
  <c r="H15669" i="11"/>
  <c r="H15670" i="11"/>
  <c r="H15671" i="11"/>
  <c r="H15672" i="11"/>
  <c r="H15673" i="11"/>
  <c r="H15674" i="11"/>
  <c r="H15675" i="11"/>
  <c r="H15676" i="11"/>
  <c r="H15677" i="11"/>
  <c r="H15678" i="11"/>
  <c r="H15679" i="11"/>
  <c r="H15680" i="11"/>
  <c r="H15681" i="11"/>
  <c r="H15682" i="11"/>
  <c r="H15683" i="11"/>
  <c r="H15684" i="11"/>
  <c r="H15685" i="11"/>
  <c r="H15686" i="11"/>
  <c r="H15687" i="11"/>
  <c r="H15688" i="11"/>
  <c r="H15689" i="11"/>
  <c r="H15690" i="11"/>
  <c r="H15691" i="11"/>
  <c r="H15692" i="11"/>
  <c r="H15693" i="11"/>
  <c r="H15694" i="11"/>
  <c r="H15695" i="11"/>
  <c r="H15696" i="11"/>
  <c r="H15697" i="11"/>
  <c r="H15698" i="11"/>
  <c r="H15699" i="11"/>
  <c r="H15700" i="11"/>
  <c r="H15701" i="11"/>
  <c r="H15702" i="11"/>
  <c r="H15703" i="11"/>
  <c r="H15704" i="11"/>
  <c r="H15705" i="11"/>
  <c r="H15706" i="11"/>
  <c r="H15707" i="11"/>
  <c r="H15708" i="11"/>
  <c r="H15709" i="11"/>
  <c r="H15710" i="11"/>
  <c r="H15711" i="11"/>
  <c r="H15712" i="11"/>
  <c r="H15713" i="11"/>
  <c r="H15714" i="11"/>
  <c r="H15715" i="11"/>
  <c r="H15716" i="11"/>
  <c r="H15717" i="11"/>
  <c r="H15718" i="11"/>
  <c r="H15719" i="11"/>
  <c r="H15720" i="11"/>
  <c r="H15721" i="11"/>
  <c r="H15722" i="11"/>
  <c r="H15723" i="11"/>
  <c r="H15724" i="11"/>
  <c r="H15725" i="11"/>
  <c r="H15726" i="11"/>
  <c r="H15727" i="11"/>
  <c r="H15728" i="11"/>
  <c r="H15729" i="11"/>
  <c r="H15730" i="11"/>
  <c r="H15731" i="11"/>
  <c r="H15732" i="11"/>
  <c r="H15733" i="11"/>
  <c r="H15734" i="11"/>
  <c r="H15735" i="11"/>
  <c r="H15736" i="11"/>
  <c r="H15737" i="11"/>
  <c r="H15738" i="11"/>
  <c r="H15739" i="11"/>
  <c r="H15740" i="11"/>
  <c r="H15741" i="11"/>
  <c r="H15742" i="11"/>
  <c r="H15743" i="11"/>
  <c r="H15744" i="11"/>
  <c r="H15745" i="11"/>
  <c r="H15746" i="11"/>
  <c r="H15747" i="11"/>
  <c r="H15748" i="11"/>
  <c r="H15749" i="11"/>
  <c r="H15750" i="11"/>
  <c r="H15751" i="11"/>
  <c r="H15752" i="11"/>
  <c r="H15753" i="11"/>
  <c r="H15754" i="11"/>
  <c r="H15755" i="11"/>
  <c r="H15756" i="11"/>
  <c r="H15757" i="11"/>
  <c r="H15758" i="11"/>
  <c r="H15759" i="11"/>
  <c r="H15760" i="11"/>
  <c r="H15761" i="11"/>
  <c r="H15762" i="11"/>
  <c r="H15763" i="11"/>
  <c r="H15764" i="11"/>
  <c r="H15765" i="11"/>
  <c r="H15766" i="11"/>
  <c r="H15767" i="11"/>
  <c r="H15768" i="11"/>
  <c r="H15769" i="11"/>
  <c r="H15770" i="11"/>
  <c r="H15771" i="11"/>
  <c r="H15772" i="11"/>
  <c r="H15773" i="11"/>
  <c r="H15774" i="11"/>
  <c r="H15775" i="11"/>
  <c r="H15776" i="11"/>
  <c r="H15777" i="11"/>
  <c r="H15778" i="11"/>
  <c r="H15779" i="11"/>
  <c r="H15780" i="11"/>
  <c r="H15781" i="11"/>
  <c r="H15782" i="11"/>
  <c r="H15783" i="11"/>
  <c r="H15784" i="11"/>
  <c r="H15785" i="11"/>
  <c r="H15786" i="11"/>
  <c r="H15787" i="11"/>
  <c r="H15788" i="11"/>
  <c r="H15789" i="11"/>
  <c r="H15790" i="11"/>
  <c r="H15791" i="11"/>
  <c r="H15792" i="11"/>
  <c r="H15793" i="11"/>
  <c r="H15794" i="11"/>
  <c r="H15795" i="11"/>
  <c r="H15796" i="11"/>
  <c r="H15797" i="11"/>
  <c r="H15798" i="11"/>
  <c r="H15799" i="11"/>
  <c r="H15800" i="11"/>
  <c r="H15801" i="11"/>
  <c r="H15802" i="11"/>
  <c r="H15803" i="11"/>
  <c r="H15804" i="11"/>
  <c r="H15805" i="11"/>
  <c r="H15806" i="11"/>
  <c r="H15807" i="11"/>
  <c r="H15808" i="11"/>
  <c r="H15809" i="11"/>
  <c r="H15810" i="11"/>
  <c r="H15811" i="11"/>
  <c r="H15812" i="11"/>
  <c r="H15813" i="11"/>
  <c r="H15814" i="11"/>
  <c r="H15815" i="11"/>
  <c r="H15816" i="11"/>
  <c r="H15817" i="11"/>
  <c r="H15818" i="11"/>
  <c r="H15819" i="11"/>
  <c r="H15820" i="11"/>
  <c r="H15821" i="11"/>
  <c r="H15822" i="11"/>
  <c r="H15823" i="11"/>
  <c r="H15824" i="11"/>
  <c r="H15825" i="11"/>
  <c r="H15826" i="11"/>
  <c r="H15827" i="11"/>
  <c r="H15828" i="11"/>
  <c r="H15829" i="11"/>
  <c r="H15830" i="11"/>
  <c r="H15831" i="11"/>
  <c r="H15832" i="11"/>
  <c r="H15833" i="11"/>
  <c r="H15834" i="11"/>
  <c r="H15835" i="11"/>
  <c r="H15836" i="11"/>
  <c r="H15837" i="11"/>
  <c r="H15838" i="11"/>
  <c r="H15839" i="11"/>
  <c r="H15840" i="11"/>
  <c r="H15841" i="11"/>
  <c r="H15842" i="11"/>
  <c r="H15843" i="11"/>
  <c r="H15844" i="11"/>
  <c r="H15845" i="11"/>
  <c r="H15846" i="11"/>
  <c r="H15847" i="11"/>
  <c r="H15848" i="11"/>
  <c r="H15849" i="11"/>
  <c r="H15850" i="11"/>
  <c r="H15851" i="11"/>
  <c r="H15852" i="11"/>
  <c r="H15853" i="11"/>
  <c r="H15854" i="11"/>
  <c r="H15855" i="11"/>
  <c r="H15856" i="11"/>
  <c r="H15857" i="11"/>
  <c r="H15858" i="11"/>
  <c r="H15859" i="11"/>
  <c r="H15860" i="11"/>
  <c r="H15861" i="11"/>
  <c r="H15862" i="11"/>
  <c r="H15863" i="11"/>
  <c r="H15864" i="11"/>
  <c r="H15865" i="11"/>
  <c r="H15866" i="11"/>
  <c r="H15867" i="11"/>
  <c r="H15868" i="11"/>
  <c r="H15869" i="11"/>
  <c r="H15870" i="11"/>
  <c r="H15871" i="11"/>
  <c r="H15872" i="11"/>
  <c r="H15873" i="11"/>
  <c r="H15874" i="11"/>
  <c r="H15875" i="11"/>
  <c r="H15876" i="11"/>
  <c r="H15877" i="11"/>
  <c r="H15878" i="11"/>
  <c r="H15879" i="11"/>
  <c r="H15880" i="11"/>
  <c r="H15881" i="11"/>
  <c r="H15882" i="11"/>
  <c r="H15883" i="11"/>
  <c r="H15884" i="11"/>
  <c r="H15885" i="11"/>
  <c r="H15886" i="11"/>
  <c r="H15887" i="11"/>
  <c r="H15888" i="11"/>
  <c r="H15889" i="11"/>
  <c r="H15890" i="11"/>
  <c r="H15891" i="11"/>
  <c r="H15892" i="11"/>
  <c r="H15893" i="11"/>
  <c r="H15894" i="11"/>
  <c r="H15895" i="11"/>
  <c r="H15896" i="11"/>
  <c r="H15897" i="11"/>
  <c r="H15898" i="11"/>
  <c r="H15899" i="11"/>
  <c r="H15900" i="11"/>
  <c r="H15901" i="11"/>
  <c r="H15902" i="11"/>
  <c r="H15903" i="11"/>
  <c r="H15904" i="11"/>
  <c r="H15905" i="11"/>
  <c r="H15906" i="11"/>
  <c r="H15907" i="11"/>
  <c r="H15908" i="11"/>
  <c r="H15909" i="11"/>
  <c r="H15910" i="11"/>
  <c r="H15911" i="11"/>
  <c r="H15912" i="11"/>
  <c r="H15913" i="11"/>
  <c r="H15914" i="11"/>
  <c r="H15915" i="11"/>
  <c r="H15916" i="11"/>
  <c r="H15917" i="11"/>
  <c r="H15918" i="11"/>
  <c r="H15919" i="11"/>
  <c r="H15920" i="11"/>
  <c r="H15921" i="11"/>
  <c r="H15922" i="11"/>
  <c r="H15923" i="11"/>
  <c r="H15924" i="11"/>
  <c r="H15925" i="11"/>
  <c r="H15926" i="11"/>
  <c r="H15927" i="11"/>
  <c r="H15928" i="11"/>
  <c r="H15929" i="11"/>
  <c r="H15930" i="11"/>
  <c r="H15931" i="11"/>
  <c r="H15932" i="11"/>
  <c r="H15933" i="11"/>
  <c r="H15934" i="11"/>
  <c r="H15935" i="11"/>
  <c r="H15936" i="11"/>
  <c r="H15937" i="11"/>
  <c r="H15938" i="11"/>
  <c r="H15939" i="11"/>
  <c r="H15940" i="11"/>
  <c r="H15941" i="11"/>
  <c r="H15942" i="11"/>
  <c r="H15943" i="11"/>
  <c r="H15944" i="11"/>
  <c r="H15945" i="11"/>
  <c r="H15946" i="11"/>
  <c r="H15947" i="11"/>
  <c r="H15948" i="11"/>
  <c r="H15949" i="11"/>
  <c r="H15950" i="11"/>
  <c r="H15951" i="11"/>
  <c r="H15952" i="11"/>
  <c r="H15953" i="11"/>
  <c r="H15954" i="11"/>
  <c r="H15955" i="11"/>
  <c r="H15956" i="11"/>
  <c r="H15957" i="11"/>
  <c r="H15958" i="11"/>
  <c r="H15959" i="11"/>
  <c r="H15960" i="11"/>
  <c r="H15961" i="11"/>
  <c r="H15962" i="11"/>
  <c r="H15963" i="11"/>
  <c r="H15964" i="11"/>
  <c r="H15965" i="11"/>
  <c r="H15966" i="11"/>
  <c r="H15967" i="11"/>
  <c r="H15968" i="11"/>
  <c r="H15969" i="11"/>
  <c r="H15970" i="11"/>
  <c r="H15971" i="11"/>
  <c r="H15972" i="11"/>
  <c r="H15973" i="11"/>
  <c r="H15974" i="11"/>
  <c r="H15975" i="11"/>
  <c r="H15976" i="11"/>
  <c r="H15977" i="11"/>
  <c r="H15978" i="11"/>
  <c r="H15979" i="11"/>
  <c r="H15980" i="11"/>
  <c r="H15981" i="11"/>
  <c r="H15982" i="11"/>
  <c r="H15983" i="11"/>
  <c r="H15984" i="11"/>
  <c r="H15985" i="11"/>
  <c r="H15986" i="11"/>
  <c r="H15987" i="11"/>
  <c r="H15988" i="11"/>
  <c r="H15989" i="11"/>
  <c r="H15990" i="11"/>
  <c r="H15991" i="11"/>
  <c r="H15992" i="11"/>
  <c r="H15993" i="11"/>
  <c r="H15994" i="11"/>
  <c r="H15995" i="11"/>
  <c r="H15996" i="11"/>
  <c r="H15997" i="11"/>
  <c r="H15998" i="11"/>
  <c r="H15999" i="11"/>
  <c r="H16000" i="11"/>
  <c r="H16001" i="11"/>
  <c r="H16002" i="11"/>
  <c r="H16003" i="11"/>
  <c r="H16004" i="11"/>
  <c r="H16005" i="11"/>
  <c r="H16006" i="11"/>
  <c r="H16007" i="11"/>
  <c r="H16008" i="11"/>
  <c r="H16009" i="11"/>
  <c r="H16010" i="11"/>
  <c r="H16011" i="11"/>
  <c r="H16012" i="11"/>
  <c r="H16013" i="11"/>
  <c r="H16014" i="11"/>
  <c r="H16015" i="11"/>
  <c r="H16016" i="11"/>
  <c r="H16017" i="11"/>
  <c r="H16018" i="11"/>
  <c r="H16019" i="11"/>
  <c r="H16020" i="11"/>
  <c r="H16021" i="11"/>
  <c r="H16022" i="11"/>
  <c r="H16023" i="11"/>
  <c r="H16024" i="11"/>
  <c r="H16025" i="11"/>
  <c r="H16026" i="11"/>
  <c r="H16027" i="11"/>
  <c r="H16028" i="11"/>
  <c r="H16029" i="11"/>
  <c r="H16030" i="11"/>
  <c r="H16031" i="11"/>
  <c r="H16032" i="11"/>
  <c r="H16033" i="11"/>
  <c r="H16034" i="11"/>
  <c r="H16035" i="11"/>
  <c r="H16036" i="11"/>
  <c r="H16037" i="11"/>
  <c r="H16038" i="11"/>
  <c r="H16039" i="11"/>
  <c r="H16040" i="11"/>
  <c r="H16041" i="11"/>
  <c r="H16042" i="11"/>
  <c r="H16043" i="11"/>
  <c r="H16044" i="11"/>
  <c r="H16045" i="11"/>
  <c r="H16046" i="11"/>
  <c r="H16047" i="11"/>
  <c r="H16048" i="11"/>
  <c r="H16049" i="11"/>
  <c r="H16050" i="11"/>
  <c r="H16051" i="11"/>
  <c r="H16052" i="11"/>
  <c r="H16053" i="11"/>
  <c r="H16054" i="11"/>
  <c r="H16055" i="11"/>
  <c r="H16056" i="11"/>
  <c r="H16057" i="11"/>
  <c r="H16058" i="11"/>
  <c r="H16059" i="11"/>
  <c r="H16060" i="11"/>
  <c r="H16061" i="11"/>
  <c r="H16062" i="11"/>
  <c r="H16063" i="11"/>
  <c r="H16064" i="11"/>
  <c r="H16065" i="11"/>
  <c r="H16066" i="11"/>
  <c r="H16067" i="11"/>
  <c r="H16068" i="11"/>
  <c r="H16069" i="11"/>
  <c r="H16070" i="11"/>
  <c r="H16071" i="11"/>
  <c r="H16072" i="11"/>
  <c r="H16073" i="11"/>
  <c r="H16074" i="11"/>
  <c r="H16075" i="11"/>
  <c r="H16076" i="11"/>
  <c r="H16077" i="11"/>
  <c r="H16078" i="11"/>
  <c r="H16079" i="11"/>
  <c r="H16080" i="11"/>
  <c r="H16081" i="11"/>
  <c r="H16082" i="11"/>
  <c r="H16083" i="11"/>
  <c r="H16084" i="11"/>
  <c r="H16085" i="11"/>
  <c r="H16086" i="11"/>
  <c r="H16087" i="11"/>
  <c r="H16088" i="11"/>
  <c r="H16089" i="11"/>
  <c r="H16090" i="11"/>
  <c r="H16091" i="11"/>
  <c r="H16092" i="11"/>
  <c r="H16093" i="11"/>
  <c r="H16094" i="11"/>
  <c r="H16095" i="11"/>
  <c r="H16096" i="11"/>
  <c r="H16097" i="11"/>
  <c r="H16098" i="11"/>
  <c r="H16099" i="11"/>
  <c r="H16100" i="11"/>
  <c r="H16101" i="11"/>
  <c r="H16102" i="11"/>
  <c r="H16103" i="11"/>
  <c r="H16104" i="11"/>
  <c r="H16105" i="11"/>
  <c r="H16106" i="11"/>
  <c r="H16107" i="11"/>
  <c r="H16108" i="11"/>
  <c r="H16109" i="11"/>
  <c r="H16110" i="11"/>
  <c r="H16111" i="11"/>
  <c r="H16112" i="11"/>
  <c r="H16113" i="11"/>
  <c r="H16114" i="11"/>
  <c r="H16115" i="11"/>
  <c r="H16116" i="11"/>
  <c r="H16117" i="11"/>
  <c r="H16118" i="11"/>
  <c r="H16119" i="11"/>
  <c r="H16120" i="11"/>
  <c r="H16121" i="11"/>
  <c r="H16122" i="11"/>
  <c r="H16123" i="11"/>
  <c r="H16124" i="11"/>
  <c r="H16125" i="11"/>
  <c r="H16126" i="11"/>
  <c r="H16127" i="11"/>
  <c r="H16128" i="11"/>
  <c r="H16129" i="11"/>
  <c r="H16130" i="11"/>
  <c r="H16131" i="11"/>
  <c r="H16132" i="11"/>
  <c r="H16133" i="11"/>
  <c r="H16134" i="11"/>
  <c r="H16135" i="11"/>
  <c r="H16136" i="11"/>
  <c r="H16137" i="11"/>
  <c r="H16138" i="11"/>
  <c r="H16139" i="11"/>
  <c r="H16140" i="11"/>
  <c r="H16141" i="11"/>
  <c r="H16142" i="11"/>
  <c r="H16143" i="11"/>
  <c r="H16144" i="11"/>
  <c r="H16145" i="11"/>
  <c r="H16146" i="11"/>
  <c r="H16147" i="11"/>
  <c r="H16148" i="11"/>
  <c r="H16149" i="11"/>
  <c r="H16150" i="11"/>
  <c r="H16151" i="11"/>
  <c r="H16152" i="11"/>
  <c r="H16153" i="11"/>
  <c r="H16154" i="11"/>
  <c r="H16155" i="11"/>
  <c r="H16156" i="11"/>
  <c r="H16157" i="11"/>
  <c r="H16158" i="11"/>
  <c r="H16159" i="11"/>
  <c r="H16160" i="11"/>
  <c r="H16161" i="11"/>
  <c r="H16162" i="11"/>
  <c r="H16163" i="11"/>
  <c r="H16164" i="11"/>
  <c r="H16165" i="11"/>
  <c r="H16166" i="11"/>
  <c r="H16167" i="11"/>
  <c r="H16168" i="11"/>
  <c r="H16169" i="11"/>
  <c r="H16170" i="11"/>
  <c r="H16171" i="11"/>
  <c r="H16172" i="11"/>
  <c r="H16173" i="11"/>
  <c r="H16174" i="11"/>
  <c r="H16175" i="11"/>
  <c r="H16176" i="11"/>
  <c r="H16177" i="11"/>
  <c r="H16178" i="11"/>
  <c r="H16179" i="11"/>
  <c r="H16180" i="11"/>
  <c r="H16181" i="11"/>
  <c r="H16182" i="11"/>
  <c r="H16183" i="11"/>
  <c r="H16184" i="11"/>
  <c r="H16185" i="11"/>
  <c r="H16186" i="11"/>
  <c r="H16187" i="11"/>
  <c r="H16188" i="11"/>
  <c r="H16189" i="11"/>
  <c r="H16190" i="11"/>
  <c r="H16191" i="11"/>
  <c r="H16192" i="11"/>
  <c r="H16193" i="11"/>
  <c r="H16194" i="11"/>
  <c r="H16195" i="11"/>
  <c r="H16196" i="11"/>
  <c r="H16197" i="11"/>
  <c r="H16198" i="11"/>
  <c r="H16199" i="11"/>
  <c r="H16200" i="11"/>
  <c r="H16201" i="11"/>
  <c r="H16202" i="11"/>
  <c r="H16203" i="11"/>
  <c r="H16204" i="11"/>
  <c r="H16205" i="11"/>
  <c r="H16206" i="11"/>
  <c r="H16207" i="11"/>
  <c r="H16208" i="11"/>
  <c r="H16209" i="11"/>
  <c r="H16210" i="11"/>
  <c r="H16211" i="11"/>
  <c r="H16212" i="11"/>
  <c r="H16213" i="11"/>
  <c r="H16214" i="11"/>
  <c r="H16215" i="11"/>
  <c r="H16216" i="11"/>
  <c r="H16217" i="11"/>
  <c r="H16218" i="11"/>
  <c r="H16219" i="11"/>
  <c r="H16220" i="11"/>
  <c r="H16221" i="11"/>
  <c r="H16222" i="11"/>
  <c r="H16223" i="11"/>
  <c r="H16224" i="11"/>
  <c r="H16225" i="11"/>
  <c r="H16226" i="11"/>
  <c r="H16227" i="11"/>
  <c r="H16228" i="11"/>
  <c r="H16229" i="11"/>
  <c r="H16230" i="11"/>
  <c r="H16231" i="11"/>
  <c r="H16232" i="11"/>
  <c r="H16233" i="11"/>
  <c r="H16234" i="11"/>
  <c r="H16235" i="11"/>
  <c r="H16236" i="11"/>
  <c r="H16237" i="11"/>
  <c r="H16238" i="11"/>
  <c r="H16239" i="11"/>
  <c r="H16240" i="11"/>
  <c r="H16241" i="11"/>
  <c r="H16242" i="11"/>
  <c r="H16243" i="11"/>
  <c r="H16244" i="11"/>
  <c r="H16245" i="11"/>
  <c r="H16246" i="11"/>
  <c r="H16247" i="11"/>
  <c r="H16248" i="11"/>
  <c r="H16249" i="11"/>
  <c r="H16250" i="11"/>
  <c r="H16251" i="11"/>
  <c r="H16252" i="11"/>
  <c r="H16253" i="11"/>
  <c r="H16254" i="11"/>
  <c r="H16255" i="11"/>
  <c r="H16256" i="11"/>
  <c r="H16257" i="11"/>
  <c r="H16258" i="11"/>
  <c r="H16259" i="11"/>
  <c r="H16260" i="11"/>
  <c r="H16261" i="11"/>
  <c r="H16262" i="11"/>
  <c r="H16263" i="11"/>
  <c r="H16264" i="11"/>
  <c r="H16265" i="11"/>
  <c r="H16266" i="11"/>
  <c r="H16267" i="11"/>
  <c r="H16268" i="11"/>
  <c r="H16269" i="11"/>
  <c r="H16270" i="11"/>
  <c r="H16271" i="11"/>
  <c r="H16272" i="11"/>
  <c r="H16273" i="11"/>
  <c r="H16274" i="11"/>
  <c r="H16275" i="11"/>
  <c r="H16276" i="11"/>
  <c r="H16277" i="11"/>
  <c r="H16278" i="11"/>
  <c r="H16279" i="11"/>
  <c r="H16280" i="11"/>
  <c r="H16281" i="11"/>
  <c r="H16282" i="11"/>
  <c r="H16283" i="11"/>
  <c r="H16284" i="11"/>
  <c r="H16285" i="11"/>
  <c r="H16286" i="11"/>
  <c r="H16287" i="11"/>
  <c r="H16288" i="11"/>
  <c r="H16289" i="11"/>
  <c r="H16290" i="11"/>
  <c r="H16291" i="11"/>
  <c r="H16292" i="11"/>
  <c r="H16293" i="11"/>
  <c r="H16294" i="11"/>
  <c r="H16295" i="11"/>
  <c r="H16296" i="11"/>
  <c r="H16297" i="11"/>
  <c r="H16298" i="11"/>
  <c r="H16299" i="11"/>
  <c r="H16300" i="11"/>
  <c r="H16301" i="11"/>
  <c r="H16302" i="11"/>
  <c r="H16303" i="11"/>
  <c r="H16304" i="11"/>
  <c r="H16305" i="11"/>
  <c r="H16306" i="11"/>
  <c r="H16307" i="11"/>
  <c r="H16308" i="11"/>
  <c r="H16309" i="11"/>
  <c r="H16310" i="11"/>
  <c r="H16311" i="11"/>
  <c r="H16312" i="11"/>
  <c r="H16313" i="11"/>
  <c r="H16314" i="11"/>
  <c r="H16315" i="11"/>
  <c r="H16316" i="11"/>
  <c r="H16317" i="11"/>
  <c r="H16318" i="11"/>
  <c r="H16319" i="11"/>
  <c r="H16320" i="11"/>
  <c r="H16321" i="11"/>
  <c r="H16322" i="11"/>
  <c r="H16323" i="11"/>
  <c r="H16324" i="11"/>
  <c r="H16325" i="11"/>
  <c r="H16326" i="11"/>
  <c r="H16327" i="11"/>
  <c r="H16328" i="11"/>
  <c r="H16329" i="11"/>
  <c r="H16330" i="11"/>
  <c r="H16331" i="11"/>
  <c r="H16332" i="11"/>
  <c r="H16333" i="11"/>
  <c r="H16334" i="11"/>
  <c r="H16335" i="11"/>
  <c r="H16336" i="11"/>
  <c r="H16337" i="11"/>
  <c r="H16338" i="11"/>
  <c r="H16339" i="11"/>
  <c r="H16340" i="11"/>
  <c r="H16341" i="11"/>
  <c r="H16342" i="11"/>
  <c r="H16343" i="11"/>
  <c r="H16344" i="11"/>
  <c r="H16345" i="11"/>
  <c r="H16346" i="11"/>
  <c r="H16347" i="11"/>
  <c r="H16348" i="11"/>
  <c r="H16349" i="11"/>
  <c r="H16350" i="11"/>
  <c r="H16351" i="11"/>
  <c r="H16352" i="11"/>
  <c r="H16353" i="11"/>
  <c r="H16354" i="11"/>
  <c r="H16355" i="11"/>
  <c r="H16356" i="11"/>
  <c r="H16357" i="11"/>
  <c r="H16358" i="11"/>
  <c r="H16359" i="11"/>
  <c r="H16360" i="11"/>
  <c r="H16361" i="11"/>
  <c r="H16362" i="11"/>
  <c r="H16363" i="11"/>
  <c r="H16364" i="11"/>
  <c r="H16365" i="11"/>
  <c r="H16366" i="11"/>
  <c r="H16367" i="11"/>
  <c r="H16368" i="11"/>
  <c r="H16369" i="11"/>
  <c r="H16370" i="11"/>
  <c r="H16371" i="11"/>
  <c r="H16372" i="11"/>
  <c r="H16373" i="11"/>
  <c r="H16374" i="11"/>
  <c r="H16375" i="11"/>
  <c r="H16376" i="11"/>
  <c r="H16377" i="11"/>
  <c r="H16378" i="11"/>
  <c r="H16379" i="11"/>
  <c r="H16380" i="11"/>
  <c r="H16381" i="11"/>
  <c r="H16382" i="11"/>
  <c r="H16383" i="11"/>
  <c r="H16384" i="11"/>
  <c r="H16385" i="11"/>
  <c r="H16386" i="11"/>
  <c r="H16387" i="11"/>
  <c r="H16388" i="11"/>
  <c r="H16389" i="11"/>
  <c r="H16390" i="11"/>
  <c r="H16391" i="11"/>
  <c r="H16392" i="11"/>
  <c r="H16393" i="11"/>
  <c r="H16394" i="11"/>
  <c r="H16395" i="11"/>
  <c r="H16396" i="11"/>
  <c r="H16397" i="11"/>
  <c r="H16398" i="11"/>
  <c r="H16399" i="11"/>
  <c r="H16400" i="11"/>
  <c r="H16401" i="11"/>
  <c r="H16402" i="11"/>
  <c r="H16403" i="11"/>
  <c r="H16404" i="11"/>
  <c r="H16405" i="11"/>
  <c r="H16406" i="11"/>
  <c r="H16407" i="11"/>
  <c r="H16408" i="11"/>
  <c r="H16409" i="11"/>
  <c r="H16410" i="11"/>
  <c r="H16411" i="11"/>
  <c r="H16412" i="11"/>
  <c r="H16413" i="11"/>
  <c r="H16414" i="11"/>
  <c r="H16415" i="11"/>
  <c r="H16416" i="11"/>
  <c r="H16417" i="11"/>
  <c r="H16418" i="11"/>
  <c r="H16419" i="11"/>
  <c r="H16420" i="11"/>
  <c r="H16421" i="11"/>
  <c r="H16422" i="11"/>
  <c r="H16423" i="11"/>
  <c r="H16424" i="11"/>
  <c r="H16425" i="11"/>
  <c r="H16426" i="11"/>
  <c r="H16427" i="11"/>
  <c r="H16428" i="11"/>
  <c r="H16429" i="11"/>
  <c r="H16430" i="11"/>
  <c r="H16431" i="11"/>
  <c r="H16432" i="11"/>
  <c r="H16433" i="11"/>
  <c r="H16434" i="11"/>
  <c r="H16435" i="11"/>
  <c r="H16436" i="11"/>
  <c r="H16437" i="11"/>
  <c r="H16438" i="11"/>
  <c r="H16439" i="11"/>
  <c r="H16440" i="11"/>
  <c r="H16441" i="11"/>
  <c r="H16442" i="11"/>
  <c r="H16443" i="11"/>
  <c r="H16444" i="11"/>
  <c r="H16445" i="11"/>
  <c r="H16446" i="11"/>
  <c r="H16447" i="11"/>
  <c r="H16448" i="11"/>
  <c r="H16449" i="11"/>
  <c r="H16450" i="11"/>
  <c r="H16451" i="11"/>
  <c r="H16452" i="11"/>
  <c r="H16453" i="11"/>
  <c r="H16454" i="11"/>
  <c r="H16455" i="11"/>
  <c r="H16456" i="11"/>
  <c r="H16457" i="11"/>
  <c r="H16458" i="11"/>
  <c r="H16459" i="11"/>
  <c r="H16460" i="11"/>
  <c r="H16461" i="11"/>
  <c r="H16462" i="11"/>
  <c r="H16463" i="11"/>
  <c r="H16464" i="11"/>
  <c r="H16465" i="11"/>
  <c r="H16466" i="11"/>
  <c r="H16467" i="11"/>
  <c r="H16468" i="11"/>
  <c r="H16469" i="11"/>
  <c r="H16470" i="11"/>
  <c r="H16471" i="11"/>
  <c r="H16472" i="11"/>
  <c r="H16473" i="11"/>
  <c r="H16474" i="11"/>
  <c r="H16475" i="11"/>
  <c r="H16476" i="11"/>
  <c r="H16477" i="11"/>
  <c r="H16478" i="11"/>
  <c r="H16479" i="11"/>
  <c r="H16480" i="11"/>
  <c r="H16481" i="11"/>
  <c r="H16482" i="11"/>
  <c r="H16483" i="11"/>
  <c r="H16484" i="11"/>
  <c r="H16485" i="11"/>
  <c r="H16486" i="11"/>
  <c r="H16487" i="11"/>
  <c r="H16488" i="11"/>
  <c r="H16489" i="11"/>
  <c r="H16490" i="11"/>
  <c r="H16491" i="11"/>
  <c r="H16492" i="11"/>
  <c r="H16493" i="11"/>
  <c r="H16494" i="11"/>
  <c r="H16495" i="11"/>
  <c r="H16496" i="11"/>
  <c r="H16497" i="11"/>
  <c r="H16498" i="11"/>
  <c r="H16499" i="11"/>
  <c r="H16500" i="11"/>
  <c r="H16501" i="11"/>
  <c r="H16502" i="11"/>
  <c r="H16503" i="11"/>
  <c r="H16504" i="11"/>
  <c r="H16505" i="11"/>
  <c r="H16506" i="11"/>
  <c r="H16507" i="11"/>
  <c r="H16508" i="11"/>
  <c r="H16509" i="11"/>
  <c r="H16510" i="11"/>
  <c r="H16511" i="11"/>
  <c r="H16512" i="11"/>
  <c r="H16513" i="11"/>
  <c r="H16514" i="11"/>
  <c r="H16515" i="11"/>
  <c r="H16516" i="11"/>
  <c r="H16517" i="11"/>
  <c r="H16518" i="11"/>
  <c r="H16519" i="11"/>
  <c r="H16520" i="11"/>
  <c r="H16521" i="11"/>
  <c r="H16522" i="11"/>
  <c r="H16523" i="11"/>
  <c r="H16524" i="11"/>
  <c r="H16525" i="11"/>
  <c r="H16526" i="11"/>
  <c r="H16527" i="11"/>
  <c r="H16528" i="11"/>
  <c r="H16529" i="11"/>
  <c r="H16530" i="11"/>
  <c r="H16531" i="11"/>
  <c r="H16532" i="11"/>
  <c r="H16533" i="11"/>
  <c r="H16534" i="11"/>
  <c r="H16535" i="11"/>
  <c r="H16536" i="11"/>
  <c r="H16537" i="11"/>
  <c r="H16538" i="11"/>
  <c r="H16539" i="11"/>
  <c r="H16540" i="11"/>
  <c r="H16541" i="11"/>
  <c r="H16542" i="11"/>
  <c r="H16543" i="11"/>
  <c r="H16544" i="11"/>
  <c r="H16545" i="11"/>
  <c r="H16546" i="11"/>
  <c r="H16547" i="11"/>
  <c r="H16548" i="11"/>
  <c r="H16549" i="11"/>
  <c r="H16550" i="11"/>
  <c r="H16551" i="11"/>
  <c r="H16552" i="11"/>
  <c r="H16553" i="11"/>
  <c r="H16554" i="11"/>
  <c r="H16555" i="11"/>
  <c r="H16556" i="11"/>
  <c r="H16557" i="11"/>
  <c r="H16558" i="11"/>
  <c r="H16559" i="11"/>
  <c r="H16560" i="11"/>
  <c r="H16561" i="11"/>
  <c r="H16562" i="11"/>
  <c r="H16563" i="11"/>
  <c r="H16564" i="11"/>
  <c r="H16565" i="11"/>
  <c r="H16566" i="11"/>
  <c r="H16567" i="11"/>
  <c r="H16568" i="11"/>
  <c r="H16569" i="11"/>
  <c r="H16570" i="11"/>
  <c r="H16571" i="11"/>
  <c r="H16572" i="11"/>
  <c r="H16573" i="11"/>
  <c r="H16574" i="11"/>
  <c r="H16575" i="11"/>
  <c r="H16576" i="11"/>
  <c r="H16577" i="11"/>
  <c r="H16578" i="11"/>
  <c r="H16579" i="11"/>
  <c r="H16580" i="11"/>
  <c r="H16581" i="11"/>
  <c r="H16582" i="11"/>
  <c r="H16583" i="11"/>
  <c r="H16584" i="11"/>
  <c r="H16585" i="11"/>
  <c r="H16586" i="11"/>
  <c r="H16587" i="11"/>
  <c r="H16588" i="11"/>
  <c r="H16589" i="11"/>
  <c r="H16590" i="11"/>
  <c r="H16591" i="11"/>
  <c r="H16592" i="11"/>
  <c r="H16593" i="11"/>
  <c r="H16594" i="11"/>
  <c r="H16595" i="11"/>
  <c r="H16596" i="11"/>
  <c r="H16597" i="11"/>
  <c r="H16598" i="11"/>
  <c r="H16599" i="11"/>
  <c r="H16600" i="11"/>
  <c r="H16601" i="11"/>
  <c r="H16602" i="11"/>
  <c r="H16603" i="11"/>
  <c r="H16604" i="11"/>
  <c r="H16605" i="11"/>
  <c r="H16606" i="11"/>
  <c r="H16607" i="11"/>
  <c r="H16608" i="11"/>
  <c r="H16609" i="11"/>
  <c r="H16610" i="11"/>
  <c r="H16611" i="11"/>
  <c r="H16612" i="11"/>
  <c r="H16613" i="11"/>
  <c r="H16614" i="11"/>
  <c r="H16615" i="11"/>
  <c r="H16616" i="11"/>
  <c r="H16617" i="11"/>
  <c r="H16618" i="11"/>
  <c r="H16619" i="11"/>
  <c r="H16620" i="11"/>
  <c r="H16621" i="11"/>
  <c r="H16622" i="11"/>
  <c r="H16623" i="11"/>
  <c r="H16624" i="11"/>
  <c r="H16625" i="11"/>
  <c r="H16626" i="11"/>
  <c r="H16627" i="11"/>
  <c r="H16628" i="11"/>
  <c r="H16629" i="11"/>
  <c r="H16630" i="11"/>
  <c r="H16631" i="11"/>
  <c r="H16632" i="11"/>
  <c r="H16633" i="11"/>
  <c r="H16634" i="11"/>
  <c r="H16635" i="11"/>
  <c r="H16636" i="11"/>
  <c r="H16637" i="11"/>
  <c r="H16638" i="11"/>
  <c r="H16639" i="11"/>
  <c r="H16640" i="11"/>
  <c r="H16641" i="11"/>
  <c r="H16642" i="11"/>
  <c r="H16643" i="11"/>
  <c r="H16644" i="11"/>
  <c r="H16645" i="11"/>
  <c r="H16646" i="11"/>
  <c r="H16647" i="11"/>
  <c r="H16648" i="11"/>
  <c r="H16649" i="11"/>
  <c r="H16650" i="11"/>
  <c r="H16651" i="11"/>
  <c r="H16652" i="11"/>
  <c r="H16653" i="11"/>
  <c r="H16654" i="11"/>
  <c r="H16655" i="11"/>
  <c r="H16656" i="11"/>
  <c r="H16657" i="11"/>
  <c r="H16658" i="11"/>
  <c r="H16659" i="11"/>
  <c r="H16660" i="11"/>
  <c r="H16661" i="11"/>
  <c r="H16662" i="11"/>
  <c r="H16663" i="11"/>
  <c r="H16664" i="11"/>
  <c r="H16665" i="11"/>
  <c r="H16666" i="11"/>
  <c r="H16667" i="11"/>
  <c r="H16668" i="11"/>
  <c r="H16669" i="11"/>
  <c r="H16670" i="11"/>
  <c r="H16671" i="11"/>
  <c r="H16672" i="11"/>
  <c r="H16673" i="11"/>
  <c r="H16674" i="11"/>
  <c r="H16675" i="11"/>
  <c r="H16676" i="11"/>
  <c r="H16677" i="11"/>
  <c r="H16678" i="11"/>
  <c r="H16679" i="11"/>
  <c r="H16680" i="11"/>
  <c r="H16681" i="11"/>
  <c r="H16682" i="11"/>
  <c r="H16683" i="11"/>
  <c r="H16684" i="11"/>
  <c r="H16685" i="11"/>
  <c r="H16686" i="11"/>
  <c r="H16687" i="11"/>
  <c r="H16688" i="11"/>
  <c r="H16689" i="11"/>
  <c r="H16690" i="11"/>
  <c r="H16691" i="11"/>
  <c r="H16692" i="11"/>
  <c r="H16693" i="11"/>
  <c r="H16694" i="11"/>
  <c r="H16695" i="11"/>
  <c r="H16696" i="11"/>
  <c r="H16697" i="11"/>
  <c r="H16698" i="11"/>
  <c r="H16699" i="11"/>
  <c r="H16700" i="11"/>
  <c r="H16701" i="11"/>
  <c r="H16702" i="11"/>
  <c r="H16703" i="11"/>
  <c r="H16704" i="11"/>
  <c r="H16705" i="11"/>
  <c r="H16706" i="11"/>
  <c r="H16707" i="11"/>
  <c r="H16708" i="11"/>
  <c r="H16709" i="11"/>
  <c r="H16710" i="11"/>
  <c r="H16711" i="11"/>
  <c r="H16712" i="11"/>
  <c r="H16713" i="11"/>
  <c r="H16714" i="11"/>
  <c r="H16715" i="11"/>
  <c r="H16716" i="11"/>
  <c r="H16717" i="11"/>
  <c r="H16718" i="11"/>
  <c r="H16719" i="11"/>
  <c r="H16720" i="11"/>
  <c r="H16721" i="11"/>
  <c r="H16722" i="11"/>
  <c r="H16723" i="11"/>
  <c r="H16724" i="11"/>
  <c r="H16725" i="11"/>
  <c r="H16726" i="11"/>
  <c r="H16727" i="11"/>
  <c r="H16728" i="11"/>
  <c r="H16729" i="11"/>
  <c r="H16730" i="11"/>
  <c r="H16731" i="11"/>
  <c r="H16732" i="11"/>
  <c r="H16733" i="11"/>
  <c r="H16734" i="11"/>
  <c r="H16735" i="11"/>
  <c r="H16736" i="11"/>
  <c r="H16737" i="11"/>
  <c r="H16738" i="11"/>
  <c r="H16739" i="11"/>
  <c r="H16740" i="11"/>
  <c r="H16741" i="11"/>
  <c r="H16742" i="11"/>
  <c r="H16743" i="11"/>
  <c r="H16744" i="11"/>
  <c r="H16745" i="11"/>
  <c r="H16746" i="11"/>
  <c r="H16747" i="11"/>
  <c r="H16748" i="11"/>
  <c r="H16749" i="11"/>
  <c r="H16750" i="11"/>
  <c r="H16751" i="11"/>
  <c r="H16752" i="11"/>
  <c r="H16753" i="11"/>
  <c r="H16754" i="11"/>
  <c r="H16755" i="11"/>
  <c r="H16756" i="11"/>
  <c r="H16757" i="11"/>
  <c r="H16758" i="11"/>
  <c r="H16759" i="11"/>
  <c r="H16760" i="11"/>
  <c r="H16761" i="11"/>
  <c r="H16762" i="11"/>
  <c r="H16763" i="11"/>
  <c r="H16764" i="11"/>
  <c r="H16765" i="11"/>
  <c r="H16766" i="11"/>
  <c r="H16767" i="11"/>
  <c r="H16768" i="11"/>
  <c r="H16769" i="11"/>
  <c r="H16770" i="11"/>
  <c r="H16771" i="11"/>
  <c r="H16772" i="11"/>
  <c r="H16773" i="11"/>
  <c r="H16774" i="11"/>
  <c r="H16775" i="11"/>
  <c r="H16776" i="11"/>
  <c r="H16777" i="11"/>
  <c r="H16778" i="11"/>
  <c r="H16779" i="11"/>
  <c r="H16780" i="11"/>
  <c r="H16781" i="11"/>
  <c r="H16782" i="11"/>
  <c r="H16783" i="11"/>
  <c r="H16784" i="11"/>
  <c r="H16785" i="11"/>
  <c r="H16786" i="11"/>
  <c r="H16787" i="11"/>
  <c r="H16788" i="11"/>
  <c r="H16789" i="11"/>
  <c r="H16790" i="11"/>
  <c r="H16791" i="11"/>
  <c r="H16792" i="11"/>
  <c r="H16793" i="11"/>
  <c r="H16794" i="11"/>
  <c r="H16795" i="11"/>
  <c r="H16796" i="11"/>
  <c r="H16797" i="11"/>
  <c r="H16798" i="11"/>
  <c r="H16799" i="11"/>
  <c r="H16800" i="11"/>
  <c r="H16801" i="11"/>
  <c r="H16802" i="11"/>
  <c r="H16803" i="11"/>
  <c r="H16804" i="11"/>
  <c r="H16805" i="11"/>
  <c r="H16806" i="11"/>
  <c r="H16807" i="11"/>
  <c r="H16808" i="11"/>
  <c r="H16809" i="11"/>
  <c r="H16810" i="11"/>
  <c r="H16811" i="11"/>
  <c r="H16812" i="11"/>
  <c r="H16813" i="11"/>
  <c r="H16814" i="11"/>
  <c r="H16815" i="11"/>
  <c r="H16816" i="11"/>
  <c r="H16817" i="11"/>
  <c r="H16818" i="11"/>
  <c r="H16819" i="11"/>
  <c r="H16820" i="11"/>
  <c r="H16821" i="11"/>
  <c r="H16822" i="11"/>
  <c r="H16823" i="11"/>
  <c r="H16824" i="11"/>
  <c r="H16825" i="11"/>
  <c r="H16826" i="11"/>
  <c r="H16827" i="11"/>
  <c r="H16828" i="11"/>
  <c r="H16829" i="11"/>
  <c r="H16830" i="11"/>
  <c r="H16831" i="11"/>
  <c r="H16832" i="11"/>
  <c r="H16833" i="11"/>
  <c r="H16834" i="11"/>
  <c r="H16835" i="11"/>
  <c r="H16836" i="11"/>
  <c r="H16837" i="11"/>
  <c r="H16838" i="11"/>
  <c r="H16839" i="11"/>
  <c r="H16840" i="11"/>
  <c r="H16841" i="11"/>
  <c r="H16842" i="11"/>
  <c r="H16843" i="11"/>
  <c r="H16844" i="11"/>
  <c r="H16845" i="11"/>
  <c r="H16846" i="11"/>
  <c r="H16847" i="11"/>
  <c r="H16848" i="11"/>
  <c r="H16849" i="11"/>
  <c r="H16850" i="11"/>
  <c r="H16851" i="11"/>
  <c r="H16852" i="11"/>
  <c r="H16853" i="11"/>
  <c r="H16854" i="11"/>
  <c r="H16855" i="11"/>
  <c r="H16856" i="11"/>
  <c r="H16857" i="11"/>
  <c r="H16858" i="11"/>
  <c r="H16859" i="11"/>
  <c r="H16860" i="11"/>
  <c r="H16861" i="11"/>
  <c r="H16862" i="11"/>
  <c r="H16863" i="11"/>
  <c r="H16864" i="11"/>
  <c r="H16865" i="11"/>
  <c r="H16866" i="11"/>
  <c r="H16867" i="11"/>
  <c r="H16868" i="11"/>
  <c r="H16869" i="11"/>
  <c r="H16870" i="11"/>
  <c r="H16871" i="11"/>
  <c r="H16872" i="11"/>
  <c r="H16873" i="11"/>
  <c r="H16874" i="11"/>
  <c r="H16875" i="11"/>
  <c r="H16876" i="11"/>
  <c r="H16877" i="11"/>
  <c r="H16878" i="11"/>
  <c r="H16879" i="11"/>
  <c r="H16880" i="11"/>
  <c r="H16881" i="11"/>
  <c r="H16882" i="11"/>
  <c r="H16883" i="11"/>
  <c r="H16884" i="11"/>
  <c r="H16885" i="11"/>
  <c r="H16886" i="11"/>
  <c r="H16887" i="11"/>
  <c r="H16888" i="11"/>
  <c r="H16889" i="11"/>
  <c r="H16890" i="11"/>
  <c r="H16891" i="11"/>
  <c r="H16892" i="11"/>
  <c r="H16893" i="11"/>
  <c r="H16894" i="11"/>
  <c r="H16895" i="11"/>
  <c r="H16896" i="11"/>
  <c r="H16897" i="11"/>
  <c r="H16898" i="11"/>
  <c r="H16899" i="11"/>
  <c r="H16900" i="11"/>
  <c r="H16901" i="11"/>
  <c r="H16902" i="11"/>
  <c r="H16903" i="11"/>
  <c r="H16904" i="11"/>
  <c r="H16905" i="11"/>
  <c r="H16906" i="11"/>
  <c r="H16907" i="11"/>
  <c r="H16908" i="11"/>
  <c r="H16909" i="11"/>
  <c r="H16910" i="11"/>
  <c r="H16911" i="11"/>
  <c r="H16912" i="11"/>
  <c r="H16913" i="11"/>
  <c r="H16914" i="11"/>
  <c r="H16915" i="11"/>
  <c r="H16916" i="11"/>
  <c r="H16917" i="11"/>
  <c r="H16918" i="11"/>
  <c r="H16919" i="11"/>
  <c r="H16920" i="11"/>
  <c r="H16921" i="11"/>
  <c r="H16922" i="11"/>
  <c r="H16923" i="11"/>
  <c r="H16924" i="11"/>
  <c r="H16925" i="11"/>
  <c r="H16926" i="11"/>
  <c r="H16927" i="11"/>
  <c r="H16928" i="11"/>
  <c r="H16929" i="11"/>
  <c r="H16930" i="11"/>
  <c r="H16931" i="11"/>
  <c r="H16932" i="11"/>
  <c r="H16933" i="11"/>
  <c r="H16934" i="11"/>
  <c r="H16935" i="11"/>
  <c r="H16936" i="11"/>
  <c r="H16937" i="11"/>
  <c r="H16938" i="11"/>
  <c r="H16939" i="11"/>
  <c r="H16940" i="11"/>
  <c r="H16941" i="11"/>
  <c r="H16942" i="11"/>
  <c r="H16943" i="11"/>
  <c r="H16944" i="11"/>
  <c r="H16945" i="11"/>
  <c r="H16946" i="11"/>
  <c r="H16947" i="11"/>
  <c r="H16948" i="11"/>
  <c r="H16949" i="11"/>
  <c r="H16950" i="11"/>
  <c r="H16951" i="11"/>
  <c r="H16952" i="11"/>
  <c r="H16953" i="11"/>
  <c r="H16954" i="11"/>
  <c r="H16955" i="11"/>
  <c r="H16956" i="11"/>
  <c r="H16957" i="11"/>
  <c r="H16958" i="11"/>
  <c r="H16959" i="11"/>
  <c r="H16960" i="11"/>
  <c r="H16961" i="11"/>
  <c r="H16962" i="11"/>
  <c r="H16963" i="11"/>
  <c r="H16964" i="11"/>
  <c r="H16965" i="11"/>
  <c r="H16966" i="11"/>
  <c r="H16967" i="11"/>
  <c r="H16968" i="11"/>
  <c r="H16969" i="11"/>
  <c r="H16970" i="11"/>
  <c r="H16971" i="11"/>
  <c r="H16972" i="11"/>
  <c r="H16973" i="11"/>
  <c r="H16974" i="11"/>
  <c r="H16975" i="11"/>
  <c r="H16976" i="11"/>
  <c r="H16977" i="11"/>
  <c r="H16978" i="11"/>
  <c r="H16979" i="11"/>
  <c r="H16980" i="11"/>
  <c r="H16981" i="11"/>
  <c r="H16982" i="11"/>
  <c r="H16983" i="11"/>
  <c r="H16984" i="11"/>
  <c r="H16985" i="11"/>
  <c r="H16986" i="11"/>
  <c r="H16987" i="11"/>
  <c r="H16988" i="11"/>
  <c r="H16989" i="11"/>
  <c r="H16990" i="11"/>
  <c r="H16991" i="11"/>
  <c r="H16992" i="11"/>
  <c r="H16993" i="11"/>
  <c r="H16994" i="11"/>
  <c r="H16995" i="11"/>
  <c r="H16996" i="11"/>
  <c r="H16997" i="11"/>
  <c r="H16998" i="11"/>
  <c r="H16999" i="11"/>
  <c r="H17000" i="11"/>
  <c r="H17001" i="11"/>
  <c r="H17002" i="11"/>
  <c r="H17003" i="11"/>
  <c r="H17004" i="11"/>
  <c r="H17005" i="11"/>
  <c r="H17006" i="11"/>
  <c r="H17007" i="11"/>
  <c r="H17008" i="11"/>
  <c r="H17009" i="11"/>
  <c r="H17010" i="11"/>
  <c r="H17011" i="11"/>
  <c r="H17012" i="11"/>
  <c r="H17013" i="11"/>
  <c r="H17014" i="11"/>
  <c r="H17015" i="11"/>
  <c r="H17016" i="11"/>
  <c r="H17017" i="11"/>
  <c r="H17018" i="11"/>
  <c r="H17019" i="11"/>
  <c r="H17020" i="11"/>
  <c r="H17021" i="11"/>
  <c r="H17022" i="11"/>
  <c r="H17023" i="11"/>
  <c r="H17024" i="11"/>
  <c r="H17025" i="11"/>
  <c r="H17026" i="11"/>
  <c r="H17027" i="11"/>
  <c r="H17028" i="11"/>
  <c r="H17029" i="11"/>
  <c r="H17030" i="11"/>
  <c r="H17031" i="11"/>
  <c r="H17032" i="11"/>
  <c r="H17033" i="11"/>
  <c r="H17034" i="11"/>
  <c r="H17035" i="11"/>
  <c r="H17036" i="11"/>
  <c r="H17037" i="11"/>
  <c r="H17038" i="11"/>
  <c r="H17039" i="11"/>
  <c r="H17040" i="11"/>
  <c r="H17041" i="11"/>
  <c r="H17042" i="11"/>
  <c r="H17043" i="11"/>
  <c r="H17044" i="11"/>
  <c r="H17045" i="11"/>
  <c r="H17046" i="11"/>
  <c r="H17047" i="11"/>
  <c r="H17048" i="11"/>
  <c r="H17049" i="11"/>
  <c r="H17050" i="11"/>
  <c r="H17051" i="11"/>
  <c r="H17052" i="11"/>
  <c r="H17053" i="11"/>
  <c r="H17054" i="11"/>
  <c r="H17055" i="11"/>
  <c r="H17056" i="11"/>
  <c r="H17057" i="11"/>
  <c r="H17058" i="11"/>
  <c r="H17059" i="11"/>
  <c r="H17060" i="11"/>
  <c r="H17061" i="11"/>
  <c r="H17062" i="11"/>
  <c r="H17063" i="11"/>
  <c r="H17064" i="11"/>
  <c r="H17065" i="11"/>
  <c r="H17066" i="11"/>
  <c r="H17067" i="11"/>
  <c r="H17068" i="11"/>
  <c r="H17069" i="11"/>
  <c r="H17070" i="11"/>
  <c r="H17071" i="11"/>
  <c r="H17072" i="11"/>
  <c r="H17073" i="11"/>
  <c r="H17074" i="11"/>
  <c r="H17075" i="11"/>
  <c r="H17076" i="11"/>
  <c r="H17077" i="11"/>
  <c r="H17078" i="11"/>
  <c r="H17079" i="11"/>
  <c r="H17080" i="11"/>
  <c r="H17081" i="11"/>
  <c r="H17082" i="11"/>
  <c r="H17083" i="11"/>
  <c r="H17084" i="11"/>
  <c r="H17085" i="11"/>
  <c r="H17086" i="11"/>
  <c r="H17087" i="11"/>
  <c r="H17088" i="11"/>
  <c r="H17089" i="11"/>
  <c r="H17090" i="11"/>
  <c r="H17091" i="11"/>
  <c r="H17092" i="11"/>
  <c r="H17093" i="11"/>
  <c r="H17094" i="11"/>
  <c r="H17095" i="11"/>
  <c r="H17096" i="11"/>
  <c r="H17097" i="11"/>
  <c r="H17098" i="11"/>
  <c r="H17099" i="11"/>
  <c r="H17100" i="11"/>
  <c r="H17101" i="11"/>
  <c r="H17102" i="11"/>
  <c r="H17103" i="11"/>
  <c r="H17104" i="11"/>
  <c r="H17105" i="11"/>
  <c r="H17106" i="11"/>
  <c r="H17107" i="11"/>
  <c r="H17108" i="11"/>
  <c r="H17109" i="11"/>
  <c r="H17110" i="11"/>
  <c r="H17111" i="11"/>
  <c r="H17112" i="11"/>
  <c r="H17113" i="11"/>
  <c r="H17114" i="11"/>
  <c r="H17115" i="11"/>
  <c r="H17116" i="11"/>
  <c r="H17117" i="11"/>
  <c r="H17118" i="11"/>
  <c r="H17119" i="11"/>
  <c r="H17120" i="11"/>
  <c r="H17121" i="11"/>
  <c r="H17122" i="11"/>
  <c r="H17123" i="11"/>
  <c r="H17124" i="11"/>
  <c r="H17125" i="11"/>
  <c r="H17126" i="11"/>
  <c r="H17127" i="11"/>
  <c r="H17128" i="11"/>
  <c r="H17129" i="11"/>
  <c r="H17130" i="11"/>
  <c r="H17131" i="11"/>
  <c r="H17132" i="11"/>
  <c r="H17133" i="11"/>
  <c r="H17134" i="11"/>
  <c r="H17135" i="11"/>
  <c r="H17136" i="11"/>
  <c r="H17137" i="11"/>
  <c r="H17138" i="11"/>
  <c r="H17139" i="11"/>
  <c r="H17140" i="11"/>
  <c r="H17141" i="11"/>
  <c r="H17142" i="11"/>
  <c r="H17143" i="11"/>
  <c r="H17144" i="11"/>
  <c r="H17145" i="11"/>
  <c r="H17146" i="11"/>
  <c r="H17147" i="11"/>
  <c r="H17148" i="11"/>
  <c r="H17149" i="11"/>
  <c r="H17150" i="11"/>
  <c r="H17151" i="11"/>
  <c r="H17152" i="11"/>
  <c r="H17153" i="11"/>
  <c r="H17154" i="11"/>
  <c r="H17155" i="11"/>
  <c r="H17156" i="11"/>
  <c r="H17157" i="11"/>
  <c r="H17158" i="11"/>
  <c r="H17159" i="11"/>
  <c r="H17160" i="11"/>
  <c r="H17161" i="11"/>
  <c r="H17162" i="11"/>
  <c r="H17163" i="11"/>
  <c r="H17164" i="11"/>
  <c r="H17165" i="11"/>
  <c r="H17166" i="11"/>
  <c r="H17167" i="11"/>
  <c r="H17168" i="11"/>
  <c r="H17169" i="11"/>
  <c r="H17170" i="11"/>
  <c r="H17171" i="11"/>
  <c r="H17172" i="11"/>
  <c r="H17173" i="11"/>
  <c r="H17174" i="11"/>
  <c r="H17175" i="11"/>
  <c r="H17176" i="11"/>
  <c r="H17177" i="11"/>
  <c r="H17178" i="11"/>
  <c r="H17179" i="11"/>
  <c r="H17180" i="11"/>
  <c r="H17181" i="11"/>
  <c r="H17182" i="11"/>
  <c r="H17183" i="11"/>
  <c r="H17184" i="11"/>
  <c r="H17185" i="11"/>
  <c r="H17186" i="11"/>
  <c r="H17187" i="11"/>
  <c r="H17188" i="11"/>
  <c r="H17189" i="11"/>
  <c r="H17190" i="11"/>
  <c r="H17191" i="11"/>
  <c r="H17192" i="11"/>
  <c r="H17193" i="11"/>
  <c r="H17194" i="11"/>
  <c r="H17195" i="11"/>
  <c r="H17196" i="11"/>
  <c r="H17197" i="11"/>
  <c r="H17198" i="11"/>
  <c r="H17199" i="11"/>
  <c r="H17200" i="11"/>
  <c r="H17201" i="11"/>
  <c r="H17202" i="11"/>
  <c r="H17203" i="11"/>
  <c r="H17204" i="11"/>
  <c r="H17205" i="11"/>
  <c r="H17206" i="11"/>
  <c r="H17207" i="11"/>
  <c r="H17208" i="11"/>
  <c r="H17209" i="11"/>
  <c r="H17210" i="11"/>
  <c r="H17211" i="11"/>
  <c r="H17212" i="11"/>
  <c r="H17213" i="11"/>
  <c r="H17214" i="11"/>
  <c r="H17215" i="11"/>
  <c r="H17216" i="11"/>
  <c r="H17217" i="11"/>
  <c r="H17218" i="11"/>
  <c r="H17219" i="11"/>
  <c r="H17220" i="11"/>
  <c r="H17221" i="11"/>
  <c r="H17222" i="11"/>
  <c r="H17223" i="11"/>
  <c r="H17224" i="11"/>
  <c r="H17225" i="11"/>
  <c r="H17226" i="11"/>
  <c r="H17227" i="11"/>
  <c r="H17228" i="11"/>
  <c r="H17229" i="11"/>
  <c r="H17230" i="11"/>
  <c r="H17231" i="11"/>
  <c r="H17232" i="11"/>
  <c r="H17233" i="11"/>
  <c r="H17234" i="11"/>
  <c r="H17235" i="11"/>
  <c r="H17236" i="11"/>
  <c r="H17237" i="11"/>
  <c r="H17238" i="11"/>
  <c r="H17239" i="11"/>
  <c r="H17240" i="11"/>
  <c r="H17241" i="11"/>
  <c r="H17242" i="11"/>
  <c r="H17243" i="11"/>
  <c r="H17244" i="11"/>
  <c r="H17245" i="11"/>
  <c r="H17246" i="11"/>
  <c r="H17247" i="11"/>
  <c r="H17248" i="11"/>
  <c r="H17249" i="11"/>
  <c r="H17250" i="11"/>
  <c r="H17251" i="11"/>
  <c r="H17252" i="11"/>
  <c r="H17253" i="11"/>
  <c r="H17254" i="11"/>
  <c r="H17255" i="11"/>
  <c r="H17256" i="11"/>
  <c r="H17257" i="11"/>
  <c r="H17258" i="11"/>
  <c r="H17259" i="11"/>
  <c r="H17260" i="11"/>
  <c r="H17261" i="11"/>
  <c r="H17262" i="11"/>
  <c r="H17263" i="11"/>
  <c r="H17264" i="11"/>
  <c r="H17265" i="11"/>
  <c r="H17266" i="11"/>
  <c r="H17267" i="11"/>
  <c r="H17268" i="11"/>
  <c r="H17269" i="11"/>
  <c r="H17270" i="11"/>
  <c r="H17271" i="11"/>
  <c r="H17272" i="11"/>
  <c r="H17273" i="11"/>
  <c r="H17274" i="11"/>
  <c r="H17275" i="11"/>
  <c r="H17276" i="11"/>
  <c r="H17277" i="11"/>
  <c r="H17278" i="11"/>
  <c r="H17279" i="11"/>
  <c r="H17280" i="11"/>
  <c r="H17281" i="11"/>
  <c r="H17282" i="11"/>
  <c r="H17283" i="11"/>
  <c r="H17284" i="11"/>
  <c r="H17285" i="11"/>
  <c r="H17286" i="11"/>
  <c r="H17287" i="11"/>
  <c r="H17288" i="11"/>
  <c r="H17289" i="11"/>
  <c r="H17290" i="11"/>
  <c r="H17291" i="11"/>
  <c r="H17292" i="11"/>
  <c r="H17293" i="11"/>
  <c r="H17294" i="11"/>
  <c r="H17295" i="11"/>
  <c r="H17296" i="11"/>
  <c r="H17297" i="11"/>
  <c r="H17298" i="11"/>
  <c r="H17299" i="11"/>
  <c r="H17300" i="11"/>
  <c r="H17301" i="11"/>
  <c r="H17302" i="11"/>
  <c r="H17303" i="11"/>
  <c r="H17304" i="11"/>
  <c r="H17305" i="11"/>
  <c r="H17306" i="11"/>
  <c r="H17307" i="11"/>
  <c r="H17308" i="11"/>
  <c r="H17309" i="11"/>
  <c r="H17310" i="11"/>
  <c r="H17311" i="11"/>
  <c r="H17312" i="11"/>
  <c r="H17313" i="11"/>
  <c r="H17314" i="11"/>
  <c r="H17315" i="11"/>
  <c r="H17316" i="11"/>
  <c r="H17317" i="11"/>
  <c r="H17318" i="11"/>
  <c r="H17319" i="11"/>
  <c r="H17320" i="11"/>
  <c r="H17321" i="11"/>
  <c r="H17322" i="11"/>
  <c r="H17323" i="11"/>
  <c r="H17324" i="11"/>
  <c r="H17325" i="11"/>
  <c r="H17326" i="11"/>
  <c r="H17327" i="11"/>
  <c r="H17328" i="11"/>
  <c r="H17329" i="11"/>
  <c r="H17330" i="11"/>
  <c r="H17331" i="11"/>
  <c r="H17332" i="11"/>
  <c r="H17333" i="11"/>
  <c r="H17334" i="11"/>
  <c r="H17335" i="11"/>
  <c r="H17336" i="11"/>
  <c r="H17337" i="11"/>
  <c r="H17338" i="11"/>
  <c r="H17339" i="11"/>
  <c r="H17340" i="11"/>
  <c r="H17341" i="11"/>
  <c r="H17342" i="11"/>
  <c r="H17343" i="11"/>
  <c r="H17344" i="11"/>
  <c r="H17345" i="11"/>
  <c r="H17346" i="11"/>
  <c r="H17347" i="11"/>
  <c r="H17348" i="11"/>
  <c r="H17349" i="11"/>
  <c r="H17350" i="11"/>
  <c r="H17351" i="11"/>
  <c r="H17352" i="11"/>
  <c r="H17353" i="11"/>
  <c r="H17354" i="11"/>
  <c r="H17355" i="11"/>
  <c r="H17356" i="11"/>
  <c r="H17357" i="11"/>
  <c r="H17358" i="11"/>
  <c r="H17359" i="11"/>
  <c r="H17360" i="11"/>
  <c r="H17361" i="11"/>
  <c r="H17362" i="11"/>
  <c r="H17363" i="11"/>
  <c r="H17364" i="11"/>
  <c r="H17365" i="11"/>
  <c r="H17366" i="11"/>
  <c r="H17367" i="11"/>
  <c r="H17368" i="11"/>
  <c r="H17369" i="11"/>
  <c r="H17370" i="11"/>
  <c r="H17371" i="11"/>
  <c r="H17372" i="11"/>
  <c r="H17373" i="11"/>
  <c r="H17374" i="11"/>
  <c r="H17375" i="11"/>
  <c r="H17376" i="11"/>
  <c r="H17377" i="11"/>
  <c r="H17378" i="11"/>
  <c r="H17379" i="11"/>
  <c r="H17380" i="11"/>
  <c r="H17381" i="11"/>
  <c r="H17382" i="11"/>
  <c r="H17383" i="11"/>
  <c r="H17384" i="11"/>
  <c r="H17385" i="11"/>
  <c r="H17386" i="11"/>
  <c r="H17387" i="11"/>
  <c r="H17388" i="11"/>
  <c r="H17389" i="11"/>
  <c r="H17390" i="11"/>
  <c r="H17391" i="11"/>
  <c r="H17392" i="11"/>
  <c r="H17393" i="11"/>
  <c r="H17394" i="11"/>
  <c r="H17395" i="11"/>
  <c r="H17396" i="11"/>
  <c r="H17397" i="11"/>
  <c r="H17398" i="11"/>
  <c r="H17399" i="11"/>
  <c r="H17400" i="11"/>
  <c r="H17401" i="11"/>
  <c r="H17402" i="11"/>
  <c r="H17403" i="11"/>
  <c r="H17404" i="11"/>
  <c r="H17405" i="11"/>
  <c r="H17406" i="11"/>
  <c r="H17407" i="11"/>
  <c r="H17408" i="11"/>
  <c r="H17409" i="11"/>
  <c r="H17410" i="11"/>
  <c r="H17411" i="11"/>
  <c r="H17412" i="11"/>
  <c r="H17413" i="11"/>
  <c r="H17414" i="11"/>
  <c r="H17415" i="11"/>
  <c r="H17416" i="11"/>
  <c r="H17417" i="11"/>
  <c r="H17418" i="11"/>
  <c r="H17419" i="11"/>
  <c r="H17420" i="11"/>
  <c r="H17421" i="11"/>
  <c r="H17422" i="11"/>
  <c r="H17423" i="11"/>
  <c r="H17424" i="11"/>
  <c r="H17425" i="11"/>
  <c r="H17426" i="11"/>
  <c r="H17427" i="11"/>
  <c r="H17428" i="11"/>
  <c r="H17429" i="11"/>
  <c r="H17430" i="11"/>
  <c r="H17431" i="11"/>
  <c r="H17432" i="11"/>
  <c r="H17433" i="11"/>
  <c r="H17434" i="11"/>
  <c r="H17435" i="11"/>
  <c r="H17436" i="11"/>
  <c r="H17437" i="11"/>
  <c r="H17438" i="11"/>
  <c r="H17439" i="11"/>
  <c r="H17440" i="11"/>
  <c r="H17441" i="11"/>
  <c r="H17442" i="11"/>
  <c r="H17443" i="11"/>
  <c r="H17444" i="11"/>
  <c r="H17445" i="11"/>
  <c r="H17446" i="11"/>
  <c r="H17447" i="11"/>
  <c r="H17448" i="11"/>
  <c r="H17449" i="11"/>
  <c r="H17450" i="11"/>
  <c r="H17451" i="11"/>
  <c r="H17452" i="11"/>
  <c r="H17453" i="11"/>
  <c r="H17454" i="11"/>
  <c r="H17455" i="11"/>
  <c r="H17456" i="11"/>
  <c r="H17457" i="11"/>
  <c r="H17458" i="11"/>
  <c r="H17459" i="11"/>
  <c r="H17460" i="11"/>
  <c r="H17461" i="11"/>
  <c r="H17462" i="11"/>
  <c r="H17463" i="11"/>
  <c r="H17464" i="11"/>
  <c r="H17465" i="11"/>
  <c r="H17466" i="11"/>
  <c r="H17467" i="11"/>
  <c r="H17468" i="11"/>
  <c r="H17469" i="11"/>
  <c r="H17470" i="11"/>
  <c r="H17471" i="11"/>
  <c r="H17472" i="11"/>
  <c r="H17473" i="11"/>
  <c r="H17474" i="11"/>
  <c r="H17475" i="11"/>
  <c r="H17476" i="11"/>
  <c r="H17477" i="11"/>
  <c r="H17478" i="11"/>
  <c r="H17479" i="11"/>
  <c r="H17480" i="11"/>
  <c r="H17481" i="11"/>
  <c r="H17482" i="11"/>
  <c r="H17483" i="11"/>
  <c r="H17484" i="11"/>
  <c r="H17485" i="11"/>
  <c r="H17486" i="11"/>
  <c r="H17487" i="11"/>
  <c r="H17488" i="11"/>
  <c r="H17489" i="11"/>
  <c r="H17490" i="11"/>
  <c r="H17491" i="11"/>
  <c r="H17492" i="11"/>
  <c r="H17493" i="11"/>
  <c r="H17494" i="11"/>
  <c r="H17495" i="11"/>
  <c r="H17496" i="11"/>
  <c r="H17497" i="11"/>
  <c r="H17498" i="11"/>
  <c r="H17499" i="11"/>
  <c r="H17500" i="11"/>
  <c r="H17501" i="11"/>
  <c r="H17502" i="11"/>
  <c r="H17503" i="11"/>
  <c r="H17504" i="11"/>
  <c r="H17505" i="11"/>
  <c r="H17506" i="11"/>
  <c r="H17507" i="11"/>
  <c r="H17508" i="11"/>
  <c r="H17509" i="11"/>
  <c r="H17510" i="11"/>
  <c r="H17511" i="11"/>
  <c r="H17512" i="11"/>
  <c r="H17513" i="11"/>
  <c r="H17514" i="11"/>
  <c r="H17515" i="11"/>
  <c r="H17516" i="11"/>
  <c r="H17517" i="11"/>
  <c r="H17518" i="11"/>
  <c r="H17519" i="11"/>
  <c r="H17520" i="11"/>
  <c r="H17521" i="11"/>
  <c r="H17522" i="11"/>
  <c r="H17523" i="11"/>
  <c r="H17524" i="11"/>
  <c r="H17525" i="11"/>
  <c r="H17526" i="11"/>
  <c r="H17527" i="11"/>
  <c r="H17528" i="11"/>
  <c r="H17529" i="11"/>
  <c r="H17530" i="11"/>
  <c r="H17531" i="11"/>
  <c r="H17532" i="11"/>
  <c r="H17533" i="11"/>
  <c r="H17534" i="11"/>
  <c r="H17535" i="11"/>
  <c r="H17536" i="11"/>
  <c r="H17537" i="11"/>
  <c r="H17538" i="11"/>
  <c r="H17539" i="11"/>
  <c r="H17540" i="11"/>
  <c r="H17541" i="11"/>
  <c r="H17542" i="11"/>
  <c r="H17543" i="11"/>
  <c r="H17544" i="11"/>
  <c r="H17545" i="11"/>
  <c r="H17546" i="11"/>
  <c r="H17547" i="11"/>
  <c r="H17548" i="11"/>
  <c r="H17549" i="11"/>
  <c r="H17550" i="11"/>
  <c r="H17551" i="11"/>
  <c r="H17552" i="11"/>
  <c r="H17553" i="11"/>
  <c r="H17554" i="11"/>
  <c r="H17555" i="11"/>
  <c r="H17556" i="11"/>
  <c r="H17557" i="11"/>
  <c r="H17558" i="11"/>
  <c r="H17559" i="11"/>
  <c r="H17560" i="11"/>
  <c r="H17561" i="11"/>
  <c r="H17562" i="11"/>
  <c r="H17563" i="11"/>
  <c r="H17564" i="11"/>
  <c r="H17565" i="11"/>
  <c r="H17566" i="11"/>
  <c r="H17567" i="11"/>
  <c r="H17568" i="11"/>
  <c r="H17569" i="11"/>
  <c r="H17570" i="11"/>
  <c r="H17571" i="11"/>
  <c r="H17572" i="11"/>
  <c r="H17573" i="11"/>
  <c r="H17574" i="11"/>
  <c r="H17575" i="11"/>
  <c r="H17576" i="11"/>
  <c r="H17577" i="11"/>
  <c r="H17578" i="11"/>
  <c r="H17579" i="11"/>
  <c r="H17580" i="11"/>
  <c r="H17581" i="11"/>
  <c r="H17582" i="11"/>
  <c r="H17583" i="11"/>
  <c r="H17584" i="11"/>
  <c r="H17585" i="11"/>
  <c r="H17586" i="11"/>
  <c r="H17587" i="11"/>
  <c r="H17588" i="11"/>
  <c r="H17589" i="11"/>
  <c r="H17590" i="11"/>
  <c r="H17591" i="11"/>
  <c r="H17592" i="11"/>
  <c r="H17593" i="11"/>
  <c r="H17594" i="11"/>
  <c r="H17595" i="11"/>
  <c r="H17596" i="11"/>
  <c r="H17597" i="11"/>
  <c r="H17598" i="11"/>
  <c r="H17599" i="11"/>
  <c r="H17600" i="11"/>
  <c r="H17601" i="11"/>
  <c r="H17602" i="11"/>
  <c r="H17603" i="11"/>
  <c r="H17604" i="11"/>
  <c r="H17605" i="11"/>
  <c r="H17606" i="11"/>
  <c r="H17607" i="11"/>
  <c r="H17608" i="11"/>
  <c r="H17609" i="11"/>
  <c r="H17610" i="11"/>
  <c r="H17611" i="11"/>
  <c r="H17612" i="11"/>
  <c r="H17613" i="11"/>
  <c r="H17614" i="11"/>
  <c r="H17615" i="11"/>
  <c r="H17616" i="11"/>
  <c r="H17617" i="11"/>
  <c r="H17618" i="11"/>
  <c r="H17619" i="11"/>
  <c r="H17620" i="11"/>
  <c r="H17621" i="11"/>
  <c r="H17622" i="11"/>
  <c r="H17623" i="11"/>
  <c r="H17624" i="11"/>
  <c r="H17625" i="11"/>
  <c r="H17626" i="11"/>
  <c r="H17627" i="11"/>
  <c r="H17628" i="11"/>
  <c r="H17629" i="11"/>
  <c r="H17630" i="11"/>
  <c r="H17631" i="11"/>
  <c r="H17632" i="11"/>
  <c r="H17633" i="11"/>
  <c r="H17634" i="11"/>
  <c r="H17635" i="11"/>
  <c r="H17636" i="11"/>
  <c r="H17637" i="11"/>
  <c r="H17638" i="11"/>
  <c r="H17639" i="11"/>
  <c r="H17640" i="11"/>
  <c r="H17641" i="11"/>
  <c r="H17642" i="11"/>
  <c r="H17643" i="11"/>
  <c r="H17644" i="11"/>
  <c r="H17645" i="11"/>
  <c r="H17646" i="11"/>
  <c r="H17647" i="11"/>
  <c r="H17648" i="11"/>
  <c r="H17649" i="11"/>
  <c r="H17650" i="11"/>
  <c r="H17651" i="11"/>
  <c r="H17652" i="11"/>
  <c r="H17653" i="11"/>
  <c r="H17654" i="11"/>
  <c r="H17655" i="11"/>
  <c r="H17656" i="11"/>
  <c r="H17657" i="11"/>
  <c r="H17658" i="11"/>
  <c r="H17659" i="11"/>
  <c r="H17660" i="11"/>
  <c r="H17661" i="11"/>
  <c r="H17662" i="11"/>
  <c r="H17663" i="11"/>
  <c r="H17664" i="11"/>
  <c r="H17665" i="11"/>
  <c r="H17666" i="11"/>
  <c r="H17667" i="11"/>
  <c r="H17668" i="11"/>
  <c r="H17669" i="11"/>
  <c r="H17670" i="11"/>
  <c r="H17671" i="11"/>
  <c r="H17672" i="11"/>
  <c r="H17673" i="11"/>
  <c r="H17674" i="11"/>
  <c r="H17675" i="11"/>
  <c r="H17676" i="11"/>
  <c r="H17677" i="11"/>
  <c r="H17678" i="11"/>
  <c r="H17679" i="11"/>
  <c r="H17680" i="11"/>
  <c r="H17681" i="11"/>
  <c r="H17682" i="11"/>
  <c r="H17683" i="11"/>
  <c r="H17684" i="11"/>
  <c r="H17685" i="11"/>
  <c r="H17686" i="11"/>
  <c r="H17687" i="11"/>
  <c r="H17688" i="11"/>
  <c r="H17689" i="11"/>
  <c r="H17690" i="11"/>
  <c r="H17691" i="11"/>
  <c r="H17692" i="11"/>
  <c r="H17693" i="11"/>
  <c r="H17694" i="11"/>
  <c r="H17695" i="11"/>
  <c r="H17696" i="11"/>
  <c r="H17697" i="11"/>
  <c r="H17698" i="11"/>
  <c r="H17699" i="11"/>
  <c r="H17700" i="11"/>
  <c r="H17701" i="11"/>
  <c r="H17702" i="11"/>
  <c r="H17703" i="11"/>
  <c r="H17704" i="11"/>
  <c r="H17705" i="11"/>
  <c r="H17706" i="11"/>
  <c r="H17707" i="11"/>
  <c r="H17708" i="11"/>
  <c r="H17709" i="11"/>
  <c r="H17710" i="11"/>
  <c r="H17711" i="11"/>
  <c r="H17712" i="11"/>
  <c r="H17713" i="11"/>
  <c r="H17714" i="11"/>
  <c r="H17715" i="11"/>
  <c r="H17716" i="11"/>
  <c r="H17717" i="11"/>
  <c r="H17718" i="11"/>
  <c r="H17719" i="11"/>
  <c r="H17720" i="11"/>
  <c r="H17721" i="11"/>
  <c r="H17722" i="11"/>
  <c r="H17723" i="11"/>
  <c r="H17724" i="11"/>
  <c r="H17725" i="11"/>
  <c r="H17726" i="11"/>
  <c r="H17727" i="11"/>
  <c r="H17728" i="11"/>
  <c r="H17729" i="11"/>
  <c r="H17730" i="11"/>
  <c r="H17731" i="11"/>
  <c r="H17732" i="11"/>
  <c r="H17733" i="11"/>
  <c r="H17734" i="11"/>
  <c r="H17735" i="11"/>
  <c r="H17736" i="11"/>
  <c r="H17737" i="11"/>
  <c r="H17738" i="11"/>
  <c r="H17739" i="11"/>
  <c r="H17740" i="11"/>
  <c r="H17741" i="11"/>
  <c r="H17742" i="11"/>
  <c r="H17743" i="11"/>
  <c r="H17744" i="11"/>
  <c r="H17745" i="11"/>
  <c r="H17746" i="11"/>
  <c r="H17747" i="11"/>
  <c r="H17748" i="11"/>
  <c r="H17749" i="11"/>
  <c r="H17750" i="11"/>
  <c r="H17751" i="11"/>
  <c r="H17752" i="11"/>
  <c r="H17753" i="11"/>
  <c r="H17754" i="11"/>
  <c r="H17755" i="11"/>
  <c r="H17756" i="11"/>
  <c r="H17757" i="11"/>
  <c r="H17758" i="11"/>
  <c r="H17759" i="11"/>
  <c r="H17760" i="11"/>
  <c r="H17761" i="11"/>
  <c r="H17762" i="11"/>
  <c r="H17763" i="11"/>
  <c r="H17764" i="11"/>
  <c r="H17765" i="11"/>
  <c r="H17766" i="11"/>
  <c r="H17767" i="11"/>
  <c r="H17768" i="11"/>
  <c r="H17769" i="11"/>
  <c r="H17770" i="11"/>
  <c r="H17771" i="11"/>
  <c r="H17772" i="11"/>
  <c r="H17773" i="11"/>
  <c r="H17774" i="11"/>
  <c r="H17775" i="11"/>
  <c r="H17776" i="11"/>
  <c r="H17777" i="11"/>
  <c r="H17778" i="11"/>
  <c r="H17779" i="11"/>
  <c r="H17780" i="11"/>
  <c r="H17781" i="11"/>
  <c r="H17782" i="11"/>
  <c r="H17783" i="11"/>
  <c r="H17784" i="11"/>
  <c r="H17785" i="11"/>
  <c r="H17786" i="11"/>
  <c r="H17787" i="11"/>
  <c r="H17788" i="11"/>
  <c r="H17789" i="11"/>
  <c r="H17790" i="11"/>
  <c r="H17791" i="11"/>
  <c r="H17792" i="11"/>
  <c r="H17793" i="11"/>
  <c r="H17794" i="11"/>
  <c r="H17795" i="11"/>
  <c r="H17796" i="11"/>
  <c r="H17797" i="11"/>
  <c r="H17798" i="11"/>
  <c r="H17799" i="11"/>
  <c r="H17800" i="11"/>
  <c r="H17801" i="11"/>
  <c r="H17802" i="11"/>
  <c r="H17803" i="11"/>
  <c r="H17804" i="11"/>
  <c r="H17805" i="11"/>
  <c r="H17806" i="11"/>
  <c r="H17807" i="11"/>
  <c r="H17808" i="11"/>
  <c r="H17809" i="11"/>
  <c r="H17810" i="11"/>
  <c r="H17811" i="11"/>
  <c r="H17812" i="11"/>
  <c r="H17813" i="11"/>
  <c r="H17814" i="11"/>
  <c r="H17815" i="11"/>
  <c r="H17816" i="11"/>
  <c r="H17817" i="11"/>
  <c r="H17818" i="11"/>
  <c r="H17819" i="11"/>
  <c r="H17820" i="11"/>
  <c r="H17821" i="11"/>
  <c r="H17822" i="11"/>
  <c r="H17823" i="11"/>
  <c r="H17824" i="11"/>
  <c r="H17825" i="11"/>
  <c r="H17826" i="11"/>
  <c r="H17827" i="11"/>
  <c r="H17828" i="11"/>
  <c r="H17829" i="11"/>
  <c r="H17830" i="11"/>
  <c r="H17831" i="11"/>
  <c r="H17832" i="11"/>
  <c r="H17833" i="11"/>
  <c r="H17834" i="11"/>
  <c r="H17835" i="11"/>
  <c r="H17836" i="11"/>
  <c r="H17837" i="11"/>
  <c r="H17838" i="11"/>
  <c r="H17839" i="11"/>
  <c r="H17840" i="11"/>
  <c r="H17841" i="11"/>
  <c r="H17842" i="11"/>
  <c r="H17843" i="11"/>
  <c r="H17844" i="11"/>
  <c r="H17845" i="11"/>
  <c r="H17846" i="11"/>
  <c r="H17847" i="11"/>
  <c r="H17848" i="11"/>
  <c r="H17849" i="11"/>
  <c r="H17850" i="11"/>
  <c r="H17851" i="11"/>
  <c r="H17852" i="11"/>
  <c r="H17853" i="11"/>
  <c r="H17854" i="11"/>
  <c r="H17855" i="11"/>
  <c r="H17856" i="11"/>
  <c r="H17857" i="11"/>
  <c r="H17858" i="11"/>
  <c r="H17859" i="11"/>
  <c r="H17860" i="11"/>
  <c r="H17861" i="11"/>
  <c r="H17862" i="11"/>
  <c r="H17863" i="11"/>
  <c r="H17864" i="11"/>
  <c r="H17865" i="11"/>
  <c r="H17866" i="11"/>
  <c r="H17867" i="11"/>
  <c r="H17868" i="11"/>
  <c r="H17869" i="11"/>
  <c r="H17870" i="11"/>
  <c r="H17871" i="11"/>
  <c r="H17872" i="11"/>
  <c r="H17873" i="11"/>
  <c r="H17874" i="11"/>
  <c r="H17875" i="11"/>
  <c r="H17876" i="11"/>
  <c r="H17877" i="11"/>
  <c r="H17878" i="11"/>
  <c r="H17879" i="11"/>
  <c r="H17880" i="11"/>
  <c r="H17881" i="11"/>
  <c r="H17882" i="11"/>
  <c r="H17883" i="11"/>
  <c r="H17884" i="11"/>
  <c r="H17885" i="11"/>
  <c r="H17886" i="11"/>
  <c r="H17887" i="11"/>
  <c r="H17888" i="11"/>
  <c r="H17889" i="11"/>
  <c r="H17890" i="11"/>
  <c r="H17891" i="11"/>
  <c r="H17892" i="11"/>
  <c r="H17893" i="11"/>
  <c r="H17894" i="11"/>
  <c r="H17895" i="11"/>
  <c r="H17896" i="11"/>
  <c r="H17897" i="11"/>
  <c r="H17898" i="11"/>
  <c r="H17899" i="11"/>
  <c r="H17900" i="11"/>
  <c r="H17901" i="11"/>
  <c r="H17902" i="11"/>
  <c r="H17903" i="11"/>
  <c r="H17904" i="11"/>
  <c r="H17905" i="11"/>
  <c r="H17906" i="11"/>
  <c r="H17907" i="11"/>
  <c r="H17908" i="11"/>
  <c r="H17909" i="11"/>
  <c r="H17910" i="11"/>
  <c r="H17911" i="11"/>
  <c r="H17912" i="11"/>
  <c r="H17913" i="11"/>
  <c r="H17914" i="11"/>
  <c r="H17915" i="11"/>
  <c r="H17916" i="11"/>
  <c r="H17917" i="11"/>
  <c r="H17918" i="11"/>
  <c r="H17919" i="11"/>
  <c r="H17920" i="11"/>
  <c r="H17921" i="11"/>
  <c r="H17922" i="11"/>
  <c r="H17923" i="11"/>
  <c r="H17924" i="11"/>
  <c r="H17925" i="11"/>
  <c r="H17926" i="11"/>
  <c r="H17927" i="11"/>
  <c r="H17928" i="11"/>
  <c r="H17929" i="11"/>
  <c r="H17930" i="11"/>
  <c r="H17931" i="11"/>
  <c r="H17932" i="11"/>
  <c r="H17933" i="11"/>
  <c r="H17934" i="11"/>
  <c r="H17935" i="11"/>
  <c r="H17936" i="11"/>
  <c r="H17937" i="11"/>
  <c r="H17938" i="11"/>
  <c r="H17939" i="11"/>
  <c r="H17940" i="11"/>
  <c r="H17941" i="11"/>
  <c r="H17942" i="11"/>
  <c r="H17943" i="11"/>
  <c r="H17944" i="11"/>
  <c r="H17945" i="11"/>
  <c r="H17946" i="11"/>
  <c r="H17947" i="11"/>
  <c r="H17948" i="11"/>
  <c r="H17949" i="11"/>
  <c r="H17950" i="11"/>
  <c r="H17951" i="11"/>
  <c r="H17952" i="11"/>
  <c r="H17953" i="11"/>
  <c r="H17954" i="11"/>
  <c r="H17955" i="11"/>
  <c r="H17956" i="11"/>
  <c r="H17957" i="11"/>
  <c r="H17958" i="11"/>
  <c r="H17959" i="11"/>
  <c r="H17960" i="11"/>
  <c r="H17961" i="11"/>
  <c r="H17962" i="11"/>
  <c r="H17963" i="11"/>
  <c r="H17964" i="11"/>
  <c r="H17965" i="11"/>
  <c r="H17966" i="11"/>
  <c r="H17967" i="11"/>
  <c r="H17968" i="11"/>
  <c r="H17969" i="11"/>
  <c r="H17970" i="11"/>
  <c r="H17971" i="11"/>
  <c r="H17972" i="11"/>
  <c r="H17973" i="11"/>
  <c r="H17974" i="11"/>
  <c r="H17975" i="11"/>
  <c r="H17976" i="11"/>
  <c r="H17977" i="11"/>
  <c r="H17978" i="11"/>
  <c r="H17979" i="11"/>
  <c r="H17980" i="11"/>
  <c r="H17981" i="11"/>
  <c r="H17982" i="11"/>
  <c r="H17983" i="11"/>
  <c r="H17984" i="11"/>
  <c r="H17985" i="11"/>
  <c r="H17986" i="11"/>
  <c r="H17987" i="11"/>
  <c r="H17988" i="11"/>
  <c r="H17989" i="11"/>
  <c r="H17990" i="11"/>
  <c r="H17991" i="11"/>
  <c r="H17992" i="11"/>
  <c r="H17993" i="11"/>
  <c r="H17994" i="11"/>
  <c r="H17995" i="11"/>
  <c r="H17996" i="11"/>
  <c r="H17997" i="11"/>
  <c r="H17998" i="11"/>
  <c r="H17999" i="11"/>
  <c r="H18000" i="11"/>
  <c r="H18001" i="11"/>
  <c r="H18002" i="11"/>
  <c r="H18003" i="11"/>
  <c r="H18004" i="11"/>
  <c r="H18005" i="11"/>
  <c r="H18006" i="11"/>
  <c r="H18007" i="11"/>
  <c r="H18008" i="11"/>
  <c r="H18009" i="11"/>
  <c r="H18010" i="11"/>
  <c r="H18011" i="11"/>
  <c r="H18012" i="11"/>
  <c r="H18013" i="11"/>
  <c r="H18014" i="11"/>
  <c r="H18015" i="11"/>
  <c r="H18016" i="11"/>
  <c r="H18017" i="11"/>
  <c r="H18018" i="11"/>
  <c r="H18019" i="11"/>
  <c r="H18020" i="11"/>
  <c r="H18021" i="11"/>
  <c r="H18022" i="11"/>
  <c r="H18023" i="11"/>
  <c r="H18024" i="11"/>
  <c r="H18025" i="11"/>
  <c r="H18026" i="11"/>
  <c r="H18027" i="11"/>
  <c r="H18028" i="11"/>
  <c r="H18029" i="11"/>
  <c r="H18030" i="11"/>
  <c r="H18031" i="11"/>
  <c r="H18032" i="11"/>
  <c r="H18033" i="11"/>
  <c r="H18034" i="11"/>
  <c r="H18035" i="11"/>
  <c r="H18036" i="11"/>
  <c r="H18037" i="11"/>
  <c r="H18038" i="11"/>
  <c r="H18039" i="11"/>
  <c r="H18040" i="11"/>
  <c r="H18041" i="11"/>
  <c r="H18042" i="11"/>
  <c r="H18043" i="11"/>
  <c r="H18044" i="11"/>
  <c r="H18045" i="11"/>
  <c r="H18046" i="11"/>
  <c r="H18047" i="11"/>
  <c r="H18048" i="11"/>
  <c r="H18049" i="11"/>
  <c r="H18050" i="11"/>
  <c r="H18051" i="11"/>
  <c r="H18052" i="11"/>
  <c r="H18053" i="11"/>
  <c r="H18054" i="11"/>
  <c r="H18055" i="11"/>
  <c r="H18056" i="11"/>
  <c r="H18057" i="11"/>
  <c r="H18058" i="11"/>
  <c r="H18059" i="11"/>
  <c r="H18060" i="11"/>
  <c r="H18061" i="11"/>
  <c r="H18062" i="11"/>
  <c r="H18063" i="11"/>
  <c r="H18064" i="11"/>
  <c r="H18065" i="11"/>
  <c r="H18066" i="11"/>
  <c r="H18067" i="11"/>
  <c r="H18068" i="11"/>
  <c r="H18069" i="11"/>
  <c r="H18070" i="11"/>
  <c r="H18071" i="11"/>
  <c r="H18072" i="11"/>
  <c r="H18073" i="11"/>
  <c r="H18074" i="11"/>
  <c r="H18075" i="11"/>
  <c r="H18076" i="11"/>
  <c r="H18077" i="11"/>
  <c r="H18078" i="11"/>
  <c r="H18079" i="11"/>
  <c r="H18080" i="11"/>
  <c r="H18081" i="11"/>
  <c r="H18082" i="11"/>
  <c r="H18083" i="11"/>
  <c r="H18084" i="11"/>
  <c r="H18085" i="11"/>
  <c r="H18086" i="11"/>
  <c r="H18087" i="11"/>
  <c r="H18088" i="11"/>
  <c r="H18089" i="11"/>
  <c r="H18090" i="11"/>
  <c r="H18091" i="11"/>
  <c r="H18092" i="11"/>
  <c r="H18093" i="11"/>
  <c r="H18094" i="11"/>
  <c r="H18095" i="11"/>
  <c r="H18096" i="11"/>
  <c r="H18097" i="11"/>
  <c r="H18098" i="11"/>
  <c r="H18099" i="11"/>
  <c r="H18100" i="11"/>
  <c r="H18101" i="11"/>
  <c r="H18102" i="11"/>
  <c r="H18103" i="11"/>
  <c r="H18104" i="11"/>
  <c r="H18105" i="11"/>
  <c r="H18106" i="11"/>
  <c r="H18107" i="11"/>
  <c r="H18108" i="11"/>
  <c r="H18109" i="11"/>
  <c r="H18110" i="11"/>
  <c r="H18111" i="11"/>
  <c r="H18112" i="11"/>
  <c r="H18113" i="11"/>
  <c r="H18114" i="11"/>
  <c r="H18115" i="11"/>
  <c r="H18116" i="11"/>
  <c r="H18117" i="11"/>
  <c r="H18118" i="11"/>
  <c r="H18119" i="11"/>
  <c r="H18120" i="11"/>
  <c r="H18121" i="11"/>
  <c r="H18122" i="11"/>
  <c r="H18123" i="11"/>
  <c r="H18124" i="11"/>
  <c r="H18125" i="11"/>
  <c r="H18126" i="11"/>
  <c r="H18127" i="11"/>
  <c r="H18128" i="11"/>
  <c r="H18129" i="11"/>
  <c r="H18130" i="11"/>
  <c r="H18131" i="11"/>
  <c r="H18132" i="11"/>
  <c r="H18133" i="11"/>
  <c r="H18134" i="11"/>
  <c r="H18135" i="11"/>
  <c r="H18136" i="11"/>
  <c r="H18137" i="11"/>
  <c r="H18138" i="11"/>
  <c r="H18139" i="11"/>
  <c r="H18140" i="11"/>
  <c r="H18141" i="11"/>
  <c r="H18142" i="11"/>
  <c r="H18143" i="11"/>
  <c r="H18144" i="11"/>
  <c r="H18145" i="11"/>
  <c r="H18146" i="11"/>
  <c r="H18147" i="11"/>
  <c r="H18148" i="11"/>
  <c r="H18149" i="11"/>
  <c r="H18150" i="11"/>
  <c r="H18151" i="11"/>
  <c r="H18152" i="11"/>
  <c r="H18153" i="11"/>
  <c r="H18154" i="11"/>
  <c r="H18155" i="11"/>
  <c r="H18156" i="11"/>
  <c r="H18157" i="11"/>
  <c r="H18158" i="11"/>
  <c r="H18159" i="11"/>
  <c r="H18160" i="11"/>
  <c r="H18161" i="11"/>
  <c r="H18162" i="11"/>
  <c r="H18163" i="11"/>
  <c r="H18164" i="11"/>
  <c r="H18165" i="11"/>
  <c r="H18166" i="11"/>
  <c r="H18167" i="11"/>
  <c r="H18168" i="11"/>
  <c r="H18169" i="11"/>
  <c r="H18170" i="11"/>
  <c r="H18171" i="11"/>
  <c r="H18172" i="11"/>
  <c r="H18173" i="11"/>
  <c r="H18174" i="11"/>
  <c r="H18175" i="11"/>
  <c r="H18176" i="11"/>
  <c r="H18177" i="11"/>
  <c r="H18178" i="11"/>
  <c r="H18179" i="11"/>
  <c r="H18180" i="11"/>
  <c r="H18181" i="11"/>
  <c r="H18182" i="11"/>
  <c r="H18183" i="11"/>
  <c r="H18184" i="11"/>
  <c r="H18185" i="11"/>
  <c r="H18186" i="11"/>
  <c r="H18187" i="11"/>
  <c r="H18188" i="11"/>
  <c r="H18189" i="11"/>
  <c r="H18190" i="11"/>
  <c r="H18191" i="11"/>
  <c r="H18192" i="11"/>
  <c r="H18193" i="11"/>
  <c r="H18194" i="11"/>
  <c r="H18195" i="11"/>
  <c r="H18196" i="11"/>
  <c r="H18197" i="11"/>
  <c r="H18198" i="11"/>
  <c r="H18199" i="11"/>
  <c r="H18200" i="11"/>
  <c r="H18201" i="11"/>
  <c r="H18202" i="11"/>
  <c r="H18203" i="11"/>
  <c r="H18204" i="11"/>
  <c r="H18205" i="11"/>
  <c r="H18206" i="11"/>
  <c r="H18207" i="11"/>
  <c r="H18208" i="11"/>
  <c r="H18209" i="11"/>
  <c r="H18210" i="11"/>
  <c r="H18211" i="11"/>
  <c r="H18212" i="11"/>
  <c r="H18213" i="11"/>
  <c r="H18214" i="11"/>
  <c r="H18215" i="11"/>
  <c r="H18216" i="11"/>
  <c r="H18217" i="11"/>
  <c r="H18218" i="11"/>
  <c r="H18219" i="11"/>
  <c r="H18220" i="11"/>
  <c r="H18221" i="11"/>
  <c r="H18222" i="11"/>
  <c r="H18223" i="11"/>
  <c r="H18224" i="11"/>
  <c r="H18225" i="11"/>
  <c r="H18226" i="11"/>
  <c r="H18227" i="11"/>
  <c r="H18228" i="11"/>
  <c r="H18229" i="11"/>
  <c r="H18230" i="11"/>
  <c r="H18231" i="11"/>
  <c r="H18232" i="11"/>
  <c r="H18233" i="11"/>
  <c r="H18234" i="11"/>
  <c r="H18235" i="11"/>
  <c r="H18236" i="11"/>
  <c r="H18237" i="11"/>
  <c r="H18238" i="11"/>
  <c r="H18239" i="11"/>
  <c r="H18240" i="11"/>
  <c r="H18241" i="11"/>
  <c r="H18242" i="11"/>
  <c r="H18243" i="11"/>
  <c r="H18244" i="11"/>
  <c r="H18245" i="11"/>
  <c r="H18246" i="11"/>
  <c r="H18247" i="11"/>
  <c r="H18248" i="11"/>
  <c r="H18249" i="11"/>
  <c r="H18250" i="11"/>
  <c r="H18251" i="11"/>
  <c r="H18252" i="11"/>
  <c r="H18253" i="11"/>
  <c r="H18254" i="11"/>
  <c r="H18255" i="11"/>
  <c r="H18256" i="11"/>
  <c r="H18257" i="11"/>
  <c r="H18258" i="11"/>
  <c r="H18259" i="11"/>
  <c r="H18260" i="11"/>
  <c r="H18261" i="11"/>
  <c r="H18262" i="11"/>
  <c r="H18263" i="11"/>
  <c r="H18264" i="11"/>
  <c r="H18265" i="11"/>
  <c r="H18266" i="11"/>
  <c r="H18267" i="11"/>
  <c r="H18268" i="11"/>
  <c r="H18269" i="11"/>
  <c r="H18270" i="11"/>
  <c r="H18271" i="11"/>
  <c r="H18272" i="11"/>
  <c r="H18273" i="11"/>
  <c r="H18274" i="11"/>
  <c r="H18275" i="11"/>
  <c r="H18276" i="11"/>
  <c r="H18277" i="11"/>
  <c r="H18278" i="11"/>
  <c r="H18279" i="11"/>
  <c r="H18280" i="11"/>
  <c r="H18281" i="11"/>
  <c r="H18282" i="11"/>
  <c r="H18283" i="11"/>
  <c r="H18284" i="11"/>
  <c r="H18285" i="11"/>
  <c r="H18286" i="11"/>
  <c r="H18287" i="11"/>
  <c r="H18288" i="11"/>
  <c r="H18289" i="11"/>
  <c r="H18290" i="11"/>
  <c r="H18291" i="11"/>
  <c r="H18292" i="11"/>
  <c r="H18293" i="11"/>
  <c r="H18294" i="11"/>
  <c r="H18295" i="11"/>
  <c r="H18296" i="11"/>
  <c r="H18297" i="11"/>
  <c r="H18298" i="11"/>
  <c r="H18299" i="11"/>
  <c r="H18300" i="11"/>
  <c r="H18301" i="11"/>
  <c r="H18302" i="11"/>
  <c r="H18303" i="11"/>
  <c r="H18304" i="11"/>
  <c r="H18305" i="11"/>
  <c r="H18306" i="11"/>
  <c r="H18307" i="11"/>
  <c r="H18308" i="11"/>
  <c r="H18309" i="11"/>
  <c r="H18310" i="11"/>
  <c r="H18311" i="11"/>
  <c r="H18312" i="11"/>
  <c r="H18313" i="11"/>
  <c r="H18314" i="11"/>
  <c r="H18315" i="11"/>
  <c r="H18316" i="11"/>
  <c r="H18317" i="11"/>
  <c r="H18318" i="11"/>
  <c r="H18319" i="11"/>
  <c r="H18320" i="11"/>
  <c r="H18321" i="11"/>
  <c r="H18322" i="11"/>
  <c r="H18323" i="11"/>
  <c r="H18324" i="11"/>
  <c r="H18325" i="11"/>
  <c r="H18326" i="11"/>
  <c r="H18327" i="11"/>
  <c r="H18328" i="11"/>
  <c r="H18329" i="11"/>
  <c r="H18330" i="11"/>
  <c r="H18331" i="11"/>
  <c r="H18332" i="11"/>
  <c r="H18333" i="11"/>
  <c r="H18334" i="11"/>
  <c r="H18335" i="11"/>
  <c r="H18336" i="11"/>
  <c r="H18337" i="11"/>
  <c r="H18338" i="11"/>
  <c r="H18339" i="11"/>
  <c r="H18340" i="11"/>
  <c r="H18341" i="11"/>
  <c r="H18342" i="11"/>
  <c r="H18343" i="11"/>
  <c r="H18344" i="11"/>
  <c r="H18345" i="11"/>
  <c r="H18346" i="11"/>
  <c r="H18347" i="11"/>
  <c r="H18348" i="11"/>
  <c r="H18349" i="11"/>
  <c r="H18350" i="11"/>
  <c r="H18351" i="11"/>
  <c r="H18352" i="11"/>
  <c r="H18353" i="11"/>
  <c r="H18354" i="11"/>
  <c r="H18355" i="11"/>
  <c r="H18356" i="11"/>
  <c r="H18357" i="11"/>
  <c r="H18358" i="11"/>
  <c r="H18359" i="11"/>
  <c r="H18360" i="11"/>
  <c r="H18361" i="11"/>
  <c r="H18362" i="11"/>
  <c r="H18363" i="11"/>
  <c r="H18364" i="11"/>
  <c r="H18365" i="11"/>
  <c r="H18366" i="11"/>
  <c r="H18367" i="11"/>
  <c r="H18368" i="11"/>
  <c r="H18369" i="11"/>
  <c r="H18370" i="11"/>
  <c r="H18371" i="11"/>
  <c r="H18372" i="11"/>
  <c r="H18373" i="11"/>
  <c r="H18374" i="11"/>
  <c r="H18375" i="11"/>
  <c r="H18376" i="11"/>
  <c r="H18377" i="11"/>
  <c r="H18378" i="11"/>
  <c r="H18379" i="11"/>
  <c r="H18380" i="11"/>
  <c r="H18381" i="11"/>
  <c r="H18382" i="11"/>
  <c r="H18383" i="11"/>
  <c r="H18384" i="11"/>
  <c r="H18385" i="11"/>
  <c r="H18386" i="11"/>
  <c r="H18387" i="11"/>
  <c r="H18388" i="11"/>
  <c r="H18389" i="11"/>
  <c r="H18390" i="11"/>
  <c r="H18391" i="11"/>
  <c r="H18392" i="11"/>
  <c r="H18393" i="11"/>
  <c r="H18394" i="11"/>
  <c r="H18395" i="11"/>
  <c r="H18396" i="11"/>
  <c r="H18397" i="11"/>
  <c r="H18398" i="11"/>
  <c r="H18399" i="11"/>
  <c r="H18400" i="11"/>
  <c r="H18401" i="11"/>
  <c r="H18402" i="11"/>
  <c r="H18403" i="11"/>
  <c r="H18404" i="11"/>
  <c r="H18405" i="11"/>
  <c r="H18406" i="11"/>
  <c r="H18407" i="11"/>
  <c r="H18408" i="11"/>
  <c r="H18409" i="11"/>
  <c r="H18410" i="11"/>
  <c r="H18411" i="11"/>
  <c r="H18412" i="11"/>
  <c r="H18413" i="11"/>
  <c r="H18414" i="11"/>
  <c r="H18415" i="11"/>
  <c r="H18416" i="11"/>
  <c r="H18417" i="11"/>
  <c r="H18418" i="11"/>
  <c r="H18419" i="11"/>
  <c r="H18420" i="11"/>
  <c r="H18421" i="11"/>
  <c r="H18422" i="11"/>
  <c r="H18423" i="11"/>
  <c r="H18424" i="11"/>
  <c r="H18425" i="11"/>
  <c r="H18426" i="11"/>
  <c r="H18427" i="11"/>
  <c r="H18428" i="11"/>
  <c r="H18429" i="11"/>
  <c r="H18430" i="11"/>
  <c r="H18431" i="11"/>
  <c r="H18432" i="11"/>
  <c r="H18433" i="11"/>
  <c r="H18434" i="11"/>
  <c r="H18435" i="11"/>
  <c r="H18436" i="11"/>
  <c r="H18437" i="11"/>
  <c r="H18438" i="11"/>
  <c r="H18439" i="11"/>
  <c r="H18440" i="11"/>
  <c r="H18441" i="11"/>
  <c r="H18442" i="11"/>
  <c r="H18443" i="11"/>
  <c r="H18444" i="11"/>
  <c r="H18445" i="11"/>
  <c r="H18446" i="11"/>
  <c r="H18447" i="11"/>
  <c r="H18448" i="11"/>
  <c r="H18449" i="11"/>
  <c r="H18450" i="11"/>
  <c r="H18451" i="11"/>
  <c r="H18452" i="11"/>
  <c r="H18453" i="11"/>
  <c r="H18454" i="11"/>
  <c r="H18455" i="11"/>
  <c r="H18456" i="11"/>
  <c r="H18457" i="11"/>
  <c r="H18458" i="11"/>
  <c r="H18459" i="11"/>
  <c r="H18460" i="11"/>
  <c r="H18461" i="11"/>
  <c r="H18462" i="11"/>
  <c r="H18463" i="11"/>
  <c r="H18464" i="11"/>
  <c r="H18465" i="11"/>
  <c r="H18466" i="11"/>
  <c r="H18467" i="11"/>
  <c r="H18468" i="11"/>
  <c r="H18469" i="11"/>
  <c r="H18470" i="11"/>
  <c r="H18471" i="11"/>
  <c r="H18472" i="11"/>
  <c r="H18473" i="11"/>
  <c r="H18474" i="11"/>
  <c r="H18475" i="11"/>
  <c r="H18476" i="11"/>
  <c r="H18477" i="11"/>
  <c r="H18478" i="11"/>
  <c r="H18479" i="11"/>
  <c r="H18480" i="11"/>
  <c r="H18481" i="11"/>
  <c r="H18482" i="11"/>
  <c r="H18483" i="11"/>
  <c r="H18484" i="11"/>
  <c r="H18485" i="11"/>
  <c r="H18486" i="11"/>
  <c r="H18487" i="11"/>
  <c r="H18488" i="11"/>
  <c r="H18489" i="11"/>
  <c r="H18490" i="11"/>
  <c r="H18491" i="11"/>
  <c r="H18492" i="11"/>
  <c r="H18493" i="11"/>
  <c r="H18494" i="11"/>
  <c r="H18495" i="11"/>
  <c r="H18496" i="11"/>
  <c r="H18497" i="11"/>
  <c r="H18498" i="11"/>
  <c r="H18499" i="11"/>
  <c r="H18500" i="11"/>
  <c r="H18501" i="11"/>
  <c r="H18502" i="11"/>
  <c r="H18503" i="11"/>
  <c r="H18504" i="11"/>
  <c r="H18505" i="11"/>
  <c r="H18506" i="11"/>
  <c r="H18507" i="11"/>
  <c r="H18508" i="11"/>
  <c r="H18509" i="11"/>
  <c r="H18510" i="11"/>
  <c r="H18511" i="11"/>
  <c r="H18512" i="11"/>
  <c r="H18513" i="11"/>
  <c r="H18514" i="11"/>
  <c r="H18515" i="11"/>
  <c r="H18516" i="11"/>
  <c r="H18517" i="11"/>
  <c r="H18518" i="11"/>
  <c r="H18519" i="11"/>
  <c r="H18520" i="11"/>
  <c r="H18521" i="11"/>
  <c r="H18522" i="11"/>
  <c r="H18523" i="11"/>
  <c r="H18524" i="11"/>
  <c r="H18525" i="11"/>
  <c r="H18526" i="11"/>
  <c r="H18527" i="11"/>
  <c r="H18528" i="11"/>
  <c r="H18529" i="11"/>
  <c r="H18530" i="11"/>
  <c r="H18531" i="11"/>
  <c r="H18532" i="11"/>
  <c r="H18533" i="11"/>
  <c r="H18534" i="11"/>
  <c r="H18535" i="11"/>
  <c r="H18536" i="11"/>
  <c r="H18537" i="11"/>
  <c r="H18538" i="11"/>
  <c r="H18539" i="11"/>
  <c r="H18540" i="11"/>
  <c r="H18541" i="11"/>
  <c r="H18542" i="11"/>
  <c r="H18543" i="11"/>
  <c r="H18544" i="11"/>
  <c r="H18545" i="11"/>
  <c r="H18546" i="11"/>
  <c r="H18547" i="11"/>
  <c r="H18548" i="11"/>
  <c r="H18549" i="11"/>
  <c r="H18550" i="11"/>
  <c r="H18551" i="11"/>
  <c r="H18552" i="11"/>
  <c r="H18553" i="11"/>
  <c r="H18554" i="11"/>
  <c r="H18555" i="11"/>
  <c r="H18556" i="11"/>
  <c r="H18557" i="11"/>
  <c r="H18558" i="11"/>
  <c r="H18559" i="11"/>
  <c r="H18560" i="11"/>
  <c r="H18561" i="11"/>
  <c r="H18562" i="11"/>
  <c r="H18563" i="11"/>
  <c r="H18564" i="11"/>
  <c r="H18565" i="11"/>
  <c r="H18566" i="11"/>
  <c r="H18567" i="11"/>
  <c r="H18568" i="11"/>
  <c r="H18569" i="11"/>
  <c r="H18570" i="11"/>
  <c r="H18571" i="11"/>
  <c r="H18572" i="11"/>
  <c r="H18573" i="11"/>
  <c r="H18574" i="11"/>
  <c r="H18575" i="11"/>
  <c r="H18576" i="11"/>
  <c r="H18577" i="11"/>
  <c r="H18578" i="11"/>
  <c r="H18579" i="11"/>
  <c r="H18580" i="11"/>
  <c r="H18581" i="11"/>
  <c r="H18582" i="11"/>
  <c r="H18583" i="11"/>
  <c r="H18584" i="11"/>
  <c r="H18585" i="11"/>
  <c r="H18586" i="11"/>
  <c r="H18587" i="11"/>
  <c r="H18588" i="11"/>
  <c r="H18589" i="11"/>
  <c r="H18590" i="11"/>
  <c r="H18591" i="11"/>
  <c r="H18592" i="11"/>
  <c r="H18593" i="11"/>
  <c r="H18594" i="11"/>
  <c r="H18595" i="11"/>
  <c r="H18596" i="11"/>
  <c r="H18597" i="11"/>
  <c r="H18598" i="11"/>
  <c r="H18599" i="11"/>
  <c r="H18600" i="11"/>
  <c r="H18601" i="11"/>
  <c r="H18602" i="11"/>
  <c r="H18603" i="11"/>
  <c r="H18604" i="11"/>
  <c r="H18605" i="11"/>
  <c r="H18606" i="11"/>
  <c r="H18607" i="11"/>
  <c r="H18608" i="11"/>
  <c r="H18609" i="11"/>
  <c r="H18610" i="11"/>
  <c r="H18611" i="11"/>
  <c r="H18612" i="11"/>
  <c r="H18613" i="11"/>
  <c r="H18614" i="11"/>
  <c r="H18615" i="11"/>
  <c r="H18616" i="11"/>
  <c r="H18617" i="11"/>
  <c r="H18618" i="11"/>
  <c r="H18619" i="11"/>
  <c r="H18620" i="11"/>
  <c r="H18621" i="11"/>
  <c r="H18622" i="11"/>
  <c r="H18623" i="11"/>
  <c r="H18624" i="11"/>
  <c r="H18625" i="11"/>
  <c r="H18626" i="11"/>
  <c r="H18627" i="11"/>
  <c r="H18628" i="11"/>
  <c r="H18629" i="11"/>
  <c r="H18630" i="11"/>
  <c r="H18631" i="11"/>
  <c r="H18632" i="11"/>
  <c r="H18633" i="11"/>
  <c r="H18634" i="11"/>
  <c r="H18635" i="11"/>
  <c r="H18636" i="11"/>
  <c r="H18637" i="11"/>
  <c r="H18638" i="11"/>
  <c r="H18639" i="11"/>
  <c r="H18640" i="11"/>
  <c r="H18641" i="11"/>
  <c r="H18642" i="11"/>
  <c r="H18643" i="11"/>
  <c r="H18644" i="11"/>
  <c r="H18645" i="11"/>
  <c r="H18646" i="11"/>
  <c r="H18647" i="11"/>
  <c r="H18648" i="11"/>
  <c r="H18649" i="11"/>
  <c r="H18650" i="11"/>
  <c r="H18651" i="11"/>
  <c r="H18652" i="11"/>
  <c r="H18653" i="11"/>
  <c r="H18654" i="11"/>
  <c r="H18655" i="11"/>
  <c r="H18656" i="11"/>
  <c r="H18657" i="11"/>
  <c r="H18658" i="11"/>
  <c r="H18659" i="11"/>
  <c r="H18660" i="11"/>
  <c r="H18661" i="11"/>
  <c r="H18662" i="11"/>
  <c r="H18663" i="11"/>
  <c r="H18664" i="11"/>
  <c r="H18665" i="11"/>
  <c r="H18666" i="11"/>
  <c r="H18667" i="11"/>
  <c r="H18668" i="11"/>
  <c r="H18669" i="11"/>
  <c r="H18670" i="11"/>
  <c r="H18671" i="11"/>
  <c r="H18672" i="11"/>
  <c r="H18673" i="11"/>
  <c r="H18674" i="11"/>
  <c r="H18675" i="11"/>
  <c r="H18676" i="11"/>
  <c r="H18677" i="11"/>
  <c r="H18678" i="11"/>
  <c r="H18679" i="11"/>
  <c r="H18680" i="11"/>
  <c r="H18681" i="11"/>
  <c r="H18682" i="11"/>
  <c r="H18683" i="11"/>
  <c r="H18684" i="11"/>
  <c r="H18685" i="11"/>
  <c r="H18686" i="11"/>
  <c r="H18687" i="11"/>
  <c r="H18688" i="11"/>
  <c r="H18689" i="11"/>
  <c r="H18690" i="11"/>
  <c r="H18691" i="11"/>
  <c r="H18692" i="11"/>
  <c r="H18693" i="11"/>
  <c r="H18694" i="11"/>
  <c r="H18695" i="11"/>
  <c r="H18696" i="11"/>
  <c r="H18697" i="11"/>
  <c r="H18698" i="11"/>
  <c r="H18699" i="11"/>
  <c r="H18700" i="11"/>
  <c r="H18701" i="11"/>
  <c r="H18702" i="11"/>
  <c r="H18703" i="11"/>
  <c r="H18704" i="11"/>
  <c r="H18705" i="11"/>
  <c r="H18706" i="11"/>
  <c r="H18707" i="11"/>
  <c r="H18708" i="11"/>
  <c r="H18709" i="11"/>
  <c r="H18710" i="11"/>
  <c r="H18711" i="11"/>
  <c r="H18712" i="11"/>
  <c r="H18713" i="11"/>
  <c r="H18714" i="11"/>
  <c r="H18715" i="11"/>
  <c r="H18716" i="11"/>
  <c r="H18717" i="11"/>
  <c r="H18718" i="11"/>
  <c r="H18719" i="11"/>
  <c r="H18720" i="11"/>
  <c r="H18721" i="11"/>
  <c r="H18722" i="11"/>
  <c r="H18723" i="11"/>
  <c r="H18724" i="11"/>
  <c r="H18725" i="11"/>
  <c r="H18726" i="11"/>
  <c r="H18727" i="11"/>
  <c r="H18728" i="11"/>
  <c r="H18729" i="11"/>
  <c r="H18730" i="11"/>
  <c r="H18731" i="11"/>
  <c r="H18732" i="11"/>
  <c r="H18733" i="11"/>
  <c r="H18734" i="11"/>
  <c r="H18735" i="11"/>
  <c r="H18736" i="11"/>
  <c r="H18737" i="11"/>
  <c r="H18738" i="11"/>
  <c r="H18739" i="11"/>
  <c r="H18740" i="11"/>
  <c r="H18741" i="11"/>
  <c r="H18742" i="11"/>
  <c r="H18743" i="11"/>
  <c r="H18744" i="11"/>
  <c r="H18745" i="11"/>
  <c r="H18746" i="11"/>
  <c r="H18747" i="11"/>
  <c r="H18748" i="11"/>
  <c r="H18749" i="11"/>
  <c r="H18750" i="11"/>
  <c r="H18751" i="11"/>
  <c r="H18752" i="11"/>
  <c r="H18753" i="11"/>
  <c r="H18754" i="11"/>
  <c r="H18755" i="11"/>
  <c r="H18756" i="11"/>
  <c r="H18757" i="11"/>
  <c r="H18758" i="11"/>
  <c r="H18759" i="11"/>
  <c r="H18760" i="11"/>
  <c r="H18761" i="11"/>
  <c r="H18762" i="11"/>
  <c r="H18763" i="11"/>
  <c r="H18764" i="11"/>
  <c r="H18765" i="11"/>
  <c r="H18766" i="11"/>
  <c r="H18767" i="11"/>
  <c r="H18768" i="11"/>
  <c r="H18769" i="11"/>
  <c r="H18770" i="11"/>
  <c r="H18771" i="11"/>
  <c r="H18772" i="11"/>
  <c r="H18773" i="11"/>
  <c r="H18774" i="11"/>
  <c r="H18775" i="11"/>
  <c r="H18776" i="11"/>
  <c r="H18777" i="11"/>
  <c r="H18778" i="11"/>
  <c r="H18779" i="11"/>
  <c r="H18780" i="11"/>
  <c r="H18781" i="11"/>
  <c r="H18782" i="11"/>
  <c r="H18783" i="11"/>
  <c r="H18784" i="11"/>
  <c r="H18785" i="11"/>
  <c r="H18786" i="11"/>
  <c r="H18787" i="11"/>
  <c r="H18788" i="11"/>
  <c r="H18789" i="11"/>
  <c r="H18790" i="11"/>
  <c r="H18791" i="11"/>
  <c r="H18792" i="11"/>
  <c r="H18793" i="11"/>
  <c r="H18794" i="11"/>
  <c r="H18795" i="11"/>
  <c r="H18796" i="11"/>
  <c r="H18797" i="11"/>
  <c r="H18798" i="11"/>
  <c r="H18799" i="11"/>
  <c r="H18800" i="11"/>
  <c r="H18801" i="11"/>
  <c r="H18802" i="11"/>
  <c r="H18803" i="11"/>
  <c r="H18804" i="11"/>
  <c r="H18805" i="11"/>
  <c r="H18806" i="11"/>
  <c r="H18807" i="11"/>
  <c r="H18808" i="11"/>
  <c r="H18809" i="11"/>
  <c r="H18810" i="11"/>
  <c r="H18811" i="11"/>
  <c r="H18812" i="11"/>
  <c r="H18813" i="11"/>
  <c r="H18814" i="11"/>
  <c r="H18815" i="11"/>
  <c r="H18816" i="11"/>
  <c r="H18817" i="11"/>
  <c r="H18818" i="11"/>
  <c r="H18819" i="11"/>
  <c r="H18820" i="11"/>
  <c r="H18821" i="11"/>
  <c r="H18822" i="11"/>
  <c r="H18823" i="11"/>
  <c r="H18824" i="11"/>
  <c r="H18825" i="11"/>
  <c r="H18826" i="11"/>
  <c r="H18827" i="11"/>
  <c r="H18828" i="11"/>
  <c r="H18829" i="11"/>
  <c r="H18830" i="11"/>
  <c r="H18831" i="11"/>
  <c r="H18832" i="11"/>
  <c r="H18833" i="11"/>
  <c r="H18834" i="11"/>
  <c r="H18835" i="11"/>
  <c r="H18836" i="11"/>
  <c r="H18837" i="11"/>
  <c r="H18838" i="11"/>
  <c r="H18839" i="11"/>
  <c r="H18840" i="11"/>
  <c r="H18841" i="11"/>
  <c r="H18842" i="11"/>
  <c r="H18843" i="11"/>
  <c r="H18844" i="11"/>
  <c r="H18845" i="11"/>
  <c r="H18846" i="11"/>
  <c r="H18847" i="11"/>
  <c r="H18848" i="11"/>
  <c r="H18849" i="11"/>
  <c r="H18850" i="11"/>
  <c r="H18851" i="11"/>
  <c r="H18852" i="11"/>
  <c r="H18853" i="11"/>
  <c r="H18854" i="11"/>
  <c r="H18855" i="11"/>
  <c r="H18856" i="11"/>
  <c r="H18857" i="11"/>
  <c r="H18858" i="11"/>
  <c r="H18859" i="11"/>
  <c r="H18860" i="11"/>
  <c r="H18861" i="11"/>
  <c r="H18862" i="11"/>
  <c r="H18863" i="11"/>
  <c r="H18864" i="11"/>
  <c r="H18865" i="11"/>
  <c r="H18866" i="11"/>
  <c r="H18867" i="11"/>
  <c r="H18868" i="11"/>
  <c r="H18869" i="11"/>
  <c r="H18870" i="11"/>
  <c r="H18871" i="11"/>
  <c r="H18872" i="11"/>
  <c r="H18873" i="11"/>
  <c r="H18874" i="11"/>
  <c r="H18875" i="11"/>
  <c r="H18876" i="11"/>
  <c r="H18877" i="11"/>
  <c r="H18878" i="11"/>
  <c r="H18879" i="11"/>
  <c r="H18880" i="11"/>
  <c r="H18881" i="11"/>
  <c r="H18882" i="11"/>
  <c r="H18883" i="11"/>
  <c r="H18884" i="11"/>
  <c r="H18885" i="11"/>
  <c r="H18886" i="11"/>
  <c r="H18887" i="11"/>
  <c r="H18888" i="11"/>
  <c r="H18889" i="11"/>
  <c r="H18890" i="11"/>
  <c r="H18891" i="11"/>
  <c r="H18892" i="11"/>
  <c r="H18893" i="11"/>
  <c r="H18894" i="11"/>
  <c r="H18895" i="11"/>
  <c r="H18896" i="11"/>
  <c r="H18897" i="11"/>
  <c r="H18898" i="11"/>
  <c r="H18899" i="11"/>
  <c r="H18900" i="11"/>
  <c r="H18901" i="11"/>
  <c r="H18902" i="11"/>
  <c r="H18903" i="11"/>
  <c r="H18904" i="11"/>
  <c r="H18905" i="11"/>
  <c r="H18906" i="11"/>
  <c r="H18907" i="11"/>
  <c r="H18908" i="11"/>
  <c r="H18909" i="11"/>
  <c r="H18910" i="11"/>
  <c r="H18911" i="11"/>
  <c r="H18912" i="11"/>
  <c r="H18913" i="11"/>
  <c r="H18914" i="11"/>
  <c r="H18915" i="11"/>
  <c r="H18916" i="11"/>
  <c r="H18917" i="11"/>
  <c r="H18918" i="11"/>
  <c r="H18919" i="11"/>
  <c r="H18920" i="11"/>
  <c r="H18921" i="11"/>
  <c r="H18922" i="11"/>
  <c r="H18923" i="11"/>
  <c r="H18924" i="11"/>
  <c r="H18925" i="11"/>
  <c r="H18926" i="11"/>
  <c r="H18927" i="11"/>
  <c r="H18928" i="11"/>
  <c r="H18929" i="11"/>
  <c r="H18930" i="11"/>
  <c r="H18931" i="11"/>
  <c r="H18932" i="11"/>
  <c r="H18933" i="11"/>
  <c r="H18934" i="11"/>
  <c r="H18935" i="11"/>
  <c r="H18936" i="11"/>
  <c r="H18937" i="11"/>
  <c r="H18938" i="11"/>
  <c r="H18939" i="11"/>
  <c r="H18940" i="11"/>
  <c r="H18941" i="11"/>
  <c r="H18942" i="11"/>
  <c r="H18943" i="11"/>
  <c r="H18944" i="11"/>
  <c r="H18945" i="11"/>
  <c r="H18946" i="11"/>
  <c r="H18947" i="11"/>
  <c r="H18948" i="11"/>
  <c r="H18949" i="11"/>
  <c r="H18950" i="11"/>
  <c r="H18951" i="11"/>
  <c r="H18952" i="11"/>
  <c r="H18953" i="11"/>
  <c r="H18954" i="11"/>
  <c r="H18955" i="11"/>
  <c r="H18956" i="11"/>
  <c r="H18957" i="11"/>
  <c r="H18958" i="11"/>
  <c r="H18959" i="11"/>
  <c r="H18960" i="11"/>
  <c r="H18961" i="11"/>
  <c r="H18962" i="11"/>
  <c r="H18963" i="11"/>
  <c r="H18964" i="11"/>
  <c r="H18965" i="11"/>
  <c r="H18966" i="11"/>
  <c r="H18967" i="11"/>
  <c r="H18968" i="11"/>
  <c r="H18969" i="11"/>
  <c r="H18970" i="11"/>
  <c r="H18971" i="11"/>
  <c r="H18972" i="11"/>
  <c r="H18973" i="11"/>
  <c r="H18974" i="11"/>
  <c r="H18975" i="11"/>
  <c r="H18976" i="11"/>
  <c r="H18977" i="11"/>
  <c r="H18978" i="11"/>
  <c r="H18979" i="11"/>
  <c r="H18980" i="11"/>
  <c r="H18981" i="11"/>
  <c r="H18982" i="11"/>
  <c r="H18983" i="11"/>
  <c r="H18984" i="11"/>
  <c r="H18985" i="11"/>
  <c r="H18986" i="11"/>
  <c r="H18987" i="11"/>
  <c r="H18988" i="11"/>
  <c r="H18989" i="11"/>
  <c r="H18990" i="11"/>
  <c r="H18991" i="11"/>
  <c r="H18992" i="11"/>
  <c r="H18993" i="11"/>
  <c r="H18994" i="11"/>
  <c r="H18995" i="11"/>
  <c r="H18996" i="11"/>
  <c r="H18997" i="11"/>
  <c r="H18998" i="11"/>
  <c r="H18999" i="11"/>
  <c r="H19000" i="11"/>
  <c r="H19001" i="11"/>
  <c r="H19002" i="11"/>
  <c r="H19003" i="11"/>
  <c r="H19004" i="11"/>
  <c r="H19005" i="11"/>
  <c r="H19006" i="11"/>
  <c r="H19007" i="11"/>
  <c r="H19008" i="11"/>
  <c r="H19009" i="11"/>
  <c r="H19010" i="11"/>
  <c r="H19011" i="11"/>
  <c r="H19012" i="11"/>
  <c r="H19013" i="11"/>
  <c r="H19014" i="11"/>
  <c r="H19015" i="11"/>
  <c r="H19016" i="11"/>
  <c r="H19017" i="11"/>
  <c r="H19018" i="11"/>
  <c r="H19019" i="11"/>
  <c r="H19020" i="11"/>
  <c r="H19021" i="11"/>
  <c r="H19022" i="11"/>
  <c r="H19023" i="11"/>
  <c r="H19024" i="11"/>
  <c r="H19025" i="11"/>
  <c r="H19026" i="11"/>
  <c r="H19027" i="11"/>
  <c r="H19028" i="11"/>
  <c r="H19029" i="11"/>
  <c r="H19030" i="11"/>
  <c r="H19031" i="11"/>
  <c r="H19032" i="11"/>
  <c r="H19033" i="11"/>
  <c r="H19034" i="11"/>
  <c r="H19035" i="11"/>
  <c r="H19036" i="11"/>
  <c r="H19037" i="11"/>
  <c r="H19038" i="11"/>
  <c r="H19039" i="11"/>
  <c r="H19040" i="11"/>
  <c r="H19041" i="11"/>
  <c r="H19042" i="11"/>
  <c r="H19043" i="11"/>
  <c r="H19044" i="11"/>
  <c r="H19045" i="11"/>
  <c r="H19046" i="11"/>
  <c r="H19047" i="11"/>
  <c r="H19048" i="11"/>
  <c r="H19049" i="11"/>
  <c r="H19050" i="11"/>
  <c r="H19051" i="11"/>
  <c r="H19052" i="11"/>
  <c r="H19053" i="11"/>
  <c r="H19054" i="11"/>
  <c r="H19055" i="11"/>
  <c r="H19056" i="11"/>
  <c r="H19057" i="11"/>
  <c r="H19058" i="11"/>
  <c r="H19059" i="11"/>
  <c r="H19060" i="11"/>
  <c r="H19061" i="11"/>
  <c r="H19062" i="11"/>
  <c r="H19063" i="11"/>
  <c r="H19064" i="11"/>
  <c r="H19065" i="11"/>
  <c r="H19066" i="11"/>
  <c r="H19067" i="11"/>
  <c r="H19068" i="11"/>
  <c r="H19069" i="11"/>
  <c r="H19070" i="11"/>
  <c r="H19071" i="11"/>
  <c r="H19072" i="11"/>
  <c r="H19073" i="11"/>
  <c r="H19074" i="11"/>
  <c r="H19075" i="11"/>
  <c r="H19076" i="11"/>
  <c r="H19077" i="11"/>
  <c r="H19078" i="11"/>
  <c r="H19079" i="11"/>
  <c r="H19080" i="11"/>
  <c r="H19081" i="11"/>
  <c r="H19082" i="11"/>
  <c r="H19083" i="11"/>
  <c r="H19084" i="11"/>
  <c r="H19085" i="11"/>
  <c r="H19086" i="11"/>
  <c r="H19087" i="11"/>
  <c r="H19088" i="11"/>
  <c r="H19089" i="11"/>
  <c r="H19090" i="11"/>
  <c r="H19091" i="11"/>
  <c r="H19092" i="11"/>
  <c r="H19093" i="11"/>
  <c r="H19094" i="11"/>
  <c r="H19095" i="11"/>
  <c r="H19096" i="11"/>
  <c r="H19097" i="11"/>
  <c r="H19098" i="11"/>
  <c r="H19099" i="11"/>
  <c r="H19100" i="11"/>
  <c r="H19101" i="11"/>
  <c r="H19102" i="11"/>
  <c r="H19103" i="11"/>
  <c r="H19104" i="11"/>
  <c r="H19105" i="11"/>
  <c r="H19106" i="11"/>
  <c r="H19107" i="11"/>
  <c r="H19108" i="11"/>
  <c r="H19109" i="11"/>
  <c r="H19110" i="11"/>
  <c r="H19111" i="11"/>
  <c r="H19112" i="11"/>
  <c r="H19113" i="11"/>
  <c r="H19114" i="11"/>
  <c r="H19115" i="11"/>
  <c r="H19116" i="11"/>
  <c r="H19117" i="11"/>
  <c r="H19118" i="11"/>
  <c r="H19119" i="11"/>
  <c r="H19120" i="11"/>
  <c r="H19121" i="11"/>
  <c r="H19122" i="11"/>
  <c r="H19123" i="11"/>
  <c r="H19124" i="11"/>
  <c r="H19125" i="11"/>
  <c r="H19126" i="11"/>
  <c r="H19127" i="11"/>
  <c r="H19128" i="11"/>
  <c r="H19129" i="11"/>
  <c r="H19130" i="11"/>
  <c r="H19131" i="11"/>
  <c r="H19132" i="11"/>
  <c r="H19133" i="11"/>
  <c r="H19134" i="11"/>
  <c r="H19135" i="11"/>
  <c r="H19136" i="11"/>
  <c r="H19137" i="11"/>
  <c r="H19138" i="11"/>
  <c r="H19139" i="11"/>
  <c r="H19140" i="11"/>
  <c r="H19141" i="11"/>
  <c r="H19142" i="11"/>
  <c r="H19143" i="11"/>
  <c r="H19144" i="11"/>
  <c r="H19145" i="11"/>
  <c r="H19146" i="11"/>
  <c r="H19147" i="11"/>
  <c r="H19148" i="11"/>
  <c r="H19149" i="11"/>
  <c r="H19150" i="11"/>
  <c r="H19151" i="11"/>
  <c r="H19152" i="11"/>
  <c r="H19153" i="11"/>
  <c r="H19154" i="11"/>
  <c r="H19155" i="11"/>
  <c r="H19156" i="11"/>
  <c r="H19157" i="11"/>
  <c r="H19158" i="11"/>
  <c r="H19159" i="11"/>
  <c r="H19160" i="11"/>
  <c r="H19161" i="11"/>
  <c r="H19162" i="11"/>
  <c r="H19163" i="11"/>
  <c r="H19164" i="11"/>
  <c r="H19165" i="11"/>
  <c r="H19166" i="11"/>
  <c r="H19167" i="11"/>
  <c r="H19168" i="11"/>
  <c r="H19169" i="11"/>
  <c r="H19170" i="11"/>
  <c r="H19171" i="11"/>
  <c r="H19172" i="11"/>
  <c r="H19173" i="11"/>
  <c r="H19174" i="11"/>
  <c r="H19175" i="11"/>
  <c r="H19176" i="11"/>
  <c r="H19177" i="11"/>
  <c r="H19178" i="11"/>
  <c r="H19179" i="11"/>
  <c r="H19180" i="11"/>
  <c r="H19181" i="11"/>
  <c r="H19182" i="11"/>
  <c r="H19183" i="11"/>
  <c r="H19184" i="11"/>
  <c r="H19185" i="11"/>
  <c r="H19186" i="11"/>
  <c r="H19187" i="11"/>
  <c r="H19188" i="11"/>
  <c r="H19189" i="11"/>
  <c r="H19190" i="11"/>
  <c r="H19191" i="11"/>
  <c r="H19192" i="11"/>
  <c r="H19193" i="11"/>
  <c r="H19194" i="11"/>
  <c r="H19195" i="11"/>
  <c r="H19196" i="11"/>
  <c r="H19197" i="11"/>
  <c r="H19198" i="11"/>
  <c r="H19199" i="11"/>
  <c r="H19200" i="11"/>
  <c r="H19201" i="11"/>
  <c r="H19202" i="11"/>
  <c r="H19203" i="11"/>
  <c r="H19204" i="11"/>
  <c r="H19205" i="11"/>
  <c r="H19206" i="11"/>
  <c r="H19207" i="11"/>
  <c r="H19208" i="11"/>
  <c r="H19209" i="11"/>
  <c r="H19210" i="11"/>
  <c r="H19211" i="11"/>
  <c r="H19212" i="11"/>
  <c r="H19213" i="11"/>
  <c r="H19214" i="11"/>
  <c r="H19215" i="11"/>
  <c r="H19216" i="11"/>
  <c r="H19217" i="11"/>
  <c r="H19218" i="11"/>
  <c r="H19219" i="11"/>
  <c r="H19220" i="11"/>
  <c r="H19221" i="11"/>
  <c r="H19222" i="11"/>
  <c r="H19223" i="11"/>
  <c r="H19224" i="11"/>
  <c r="H19225" i="11"/>
  <c r="H19226" i="11"/>
  <c r="H19227" i="11"/>
  <c r="H19228" i="11"/>
  <c r="H19229" i="11"/>
  <c r="H19230" i="11"/>
  <c r="H19231" i="11"/>
  <c r="H19232" i="11"/>
  <c r="H19233" i="11"/>
  <c r="H19234" i="11"/>
  <c r="H19235" i="11"/>
  <c r="H19236" i="11"/>
  <c r="H19237" i="11"/>
  <c r="H19238" i="11"/>
  <c r="H19239" i="11"/>
  <c r="H19240" i="11"/>
  <c r="H19241" i="11"/>
  <c r="H19242" i="11"/>
  <c r="H19243" i="11"/>
  <c r="H19244" i="11"/>
  <c r="H19245" i="11"/>
  <c r="H19246" i="11"/>
  <c r="H19247" i="11"/>
  <c r="H19248" i="11"/>
  <c r="H19249" i="11"/>
  <c r="H19250" i="11"/>
  <c r="H19251" i="11"/>
  <c r="H19252" i="11"/>
  <c r="H19253" i="11"/>
  <c r="H19254" i="11"/>
  <c r="H19255" i="11"/>
  <c r="H19256" i="11"/>
  <c r="H19257" i="11"/>
  <c r="H19258" i="11"/>
  <c r="H19259" i="11"/>
  <c r="H19260" i="11"/>
  <c r="H19261" i="11"/>
  <c r="H19262" i="11"/>
  <c r="H19263" i="11"/>
  <c r="H19264" i="11"/>
  <c r="H19265" i="11"/>
  <c r="H19266" i="11"/>
  <c r="H19267" i="11"/>
  <c r="H19268" i="11"/>
  <c r="H19269" i="11"/>
  <c r="H19270" i="11"/>
  <c r="H19271" i="11"/>
  <c r="H19272" i="11"/>
  <c r="H19273" i="11"/>
  <c r="H19274" i="11"/>
  <c r="H19275" i="11"/>
  <c r="H19276" i="11"/>
  <c r="H19277" i="11"/>
  <c r="H19278" i="11"/>
  <c r="H19279" i="11"/>
  <c r="H19280" i="11"/>
  <c r="H19281" i="11"/>
  <c r="H19282" i="11"/>
  <c r="H19283" i="11"/>
  <c r="H19284" i="11"/>
  <c r="H19285" i="11"/>
  <c r="H19286" i="11"/>
  <c r="H19287" i="11"/>
  <c r="H19288" i="11"/>
  <c r="H19289" i="11"/>
  <c r="H19290" i="11"/>
  <c r="H19291" i="11"/>
  <c r="H19292" i="11"/>
  <c r="H19293" i="11"/>
  <c r="H19294" i="11"/>
  <c r="H19295" i="11"/>
  <c r="H19296" i="11"/>
  <c r="H19297" i="11"/>
  <c r="H19298" i="11"/>
  <c r="H19299" i="11"/>
  <c r="H19300" i="11"/>
  <c r="H19301" i="11"/>
  <c r="H19302" i="11"/>
  <c r="H19303" i="11"/>
  <c r="H19304" i="11"/>
  <c r="H19305" i="11"/>
  <c r="H19306" i="11"/>
  <c r="H19307" i="11"/>
  <c r="H19308" i="11"/>
  <c r="H19309" i="11"/>
  <c r="H19310" i="11"/>
  <c r="H19311" i="11"/>
  <c r="H19312" i="11"/>
  <c r="H19313" i="11"/>
  <c r="H19314" i="11"/>
  <c r="H19315" i="11"/>
  <c r="H19316" i="11"/>
  <c r="H19317" i="11"/>
  <c r="H19318" i="11"/>
  <c r="H19319" i="11"/>
  <c r="H19320" i="11"/>
  <c r="H19321" i="11"/>
  <c r="H19322" i="11"/>
  <c r="H19323" i="11"/>
  <c r="H19324" i="11"/>
  <c r="H19325" i="11"/>
  <c r="H19326" i="11"/>
  <c r="H19327" i="11"/>
  <c r="H19328" i="11"/>
  <c r="H19329" i="11"/>
  <c r="H19330" i="11"/>
  <c r="H19331" i="11"/>
  <c r="H19332" i="11"/>
  <c r="H19333" i="11"/>
  <c r="H19334" i="11"/>
  <c r="H19335" i="11"/>
  <c r="H19336" i="11"/>
  <c r="H19337" i="11"/>
  <c r="H19338" i="11"/>
  <c r="H19339" i="11"/>
  <c r="H19340" i="11"/>
  <c r="H19341" i="11"/>
  <c r="H19342" i="11"/>
  <c r="H19343" i="11"/>
  <c r="H19344" i="11"/>
  <c r="H19345" i="11"/>
  <c r="H19346" i="11"/>
  <c r="H19347" i="11"/>
  <c r="H19348" i="11"/>
  <c r="H19349" i="11"/>
  <c r="H19350" i="11"/>
  <c r="H19351" i="11"/>
  <c r="H19352" i="11"/>
  <c r="H19353" i="11"/>
  <c r="H19354" i="11"/>
  <c r="H19355" i="11"/>
  <c r="H19356" i="11"/>
  <c r="H19357" i="11"/>
  <c r="H19358" i="11"/>
  <c r="H19359" i="11"/>
  <c r="H19360" i="11"/>
  <c r="H19361" i="11"/>
  <c r="H19362" i="11"/>
  <c r="H19363" i="11"/>
  <c r="H19364" i="11"/>
  <c r="H19365" i="11"/>
  <c r="H19366" i="11"/>
  <c r="H19367" i="11"/>
  <c r="H19368" i="11"/>
  <c r="H19369" i="11"/>
  <c r="H19370" i="11"/>
  <c r="H19371" i="11"/>
  <c r="H19372" i="11"/>
  <c r="H19373" i="11"/>
  <c r="H19374" i="11"/>
  <c r="H19375" i="11"/>
  <c r="H19376" i="11"/>
  <c r="H19377" i="11"/>
  <c r="H19378" i="11"/>
  <c r="H19379" i="11"/>
  <c r="H19380" i="11"/>
  <c r="H19381" i="11"/>
  <c r="H19382" i="11"/>
  <c r="H19383" i="11"/>
  <c r="H19384" i="11"/>
  <c r="H19385" i="11"/>
  <c r="H19386" i="11"/>
  <c r="H19387" i="11"/>
  <c r="H19388" i="11"/>
  <c r="H19389" i="11"/>
  <c r="H19390" i="11"/>
  <c r="H19391" i="11"/>
  <c r="H19392" i="11"/>
  <c r="H19393" i="11"/>
  <c r="H19394" i="11"/>
  <c r="H19395" i="11"/>
  <c r="H19396" i="11"/>
  <c r="H19397" i="11"/>
  <c r="H19398" i="11"/>
  <c r="H19399" i="11"/>
  <c r="H19400" i="11"/>
  <c r="H19401" i="11"/>
  <c r="H19402" i="11"/>
  <c r="H19403" i="11"/>
  <c r="H19404" i="11"/>
  <c r="H19405" i="11"/>
  <c r="H19406" i="11"/>
  <c r="H19407" i="11"/>
  <c r="H19408" i="11"/>
  <c r="H19409" i="11"/>
  <c r="H19410" i="11"/>
  <c r="H19411" i="11"/>
  <c r="H19412" i="11"/>
  <c r="H19413" i="11"/>
  <c r="H19414" i="11"/>
  <c r="H19415" i="11"/>
  <c r="H19416" i="11"/>
  <c r="H19417" i="11"/>
  <c r="H19418" i="11"/>
  <c r="H19419" i="11"/>
  <c r="H19420" i="11"/>
  <c r="H19421" i="11"/>
  <c r="H19422" i="11"/>
  <c r="H19423" i="11"/>
  <c r="H19424" i="11"/>
  <c r="H19425" i="11"/>
  <c r="H19426" i="11"/>
  <c r="H19427" i="11"/>
  <c r="H19428" i="11"/>
  <c r="H19429" i="11"/>
  <c r="H19430" i="11"/>
  <c r="H19431" i="11"/>
  <c r="H19432" i="11"/>
  <c r="H19433" i="11"/>
  <c r="H19434" i="11"/>
  <c r="H19435" i="11"/>
  <c r="H19436" i="11"/>
  <c r="H19437" i="11"/>
  <c r="H19438" i="11"/>
  <c r="H19439" i="11"/>
  <c r="H19440" i="11"/>
  <c r="H19441" i="11"/>
  <c r="H19442" i="11"/>
  <c r="H19443" i="11"/>
  <c r="H19444" i="11"/>
  <c r="H19445" i="11"/>
  <c r="H19446" i="11"/>
  <c r="H19447" i="11"/>
  <c r="H19448" i="11"/>
  <c r="H19449" i="11"/>
  <c r="H19450" i="11"/>
  <c r="H19451" i="11"/>
  <c r="H19452" i="11"/>
  <c r="H19453" i="11"/>
  <c r="H19454" i="11"/>
  <c r="H19455" i="11"/>
  <c r="H19456" i="11"/>
  <c r="H19457" i="11"/>
  <c r="H19458" i="11"/>
  <c r="H19459" i="11"/>
  <c r="H19460" i="11"/>
  <c r="H19461" i="11"/>
  <c r="H19462" i="11"/>
  <c r="H19463" i="11"/>
  <c r="H19464" i="11"/>
  <c r="H19465" i="11"/>
  <c r="H19466" i="11"/>
  <c r="H19467" i="11"/>
  <c r="H19468" i="11"/>
  <c r="H19469" i="11"/>
  <c r="H19470" i="11"/>
  <c r="H19471" i="11"/>
  <c r="H19472" i="11"/>
  <c r="H19473" i="11"/>
  <c r="H19474" i="11"/>
  <c r="H19475" i="11"/>
  <c r="H19476" i="11"/>
  <c r="H19477" i="11"/>
  <c r="H19478" i="11"/>
  <c r="H19479" i="11"/>
  <c r="H19480" i="11"/>
  <c r="H19481" i="11"/>
  <c r="H19482" i="11"/>
  <c r="H19483" i="11"/>
  <c r="H19484" i="11"/>
  <c r="H19485" i="11"/>
  <c r="H19486" i="11"/>
  <c r="H19487" i="11"/>
  <c r="H19488" i="11"/>
  <c r="H19489" i="11"/>
  <c r="H19490" i="11"/>
  <c r="H19491" i="11"/>
  <c r="H19492" i="11"/>
  <c r="H19493" i="11"/>
  <c r="H19494" i="11"/>
  <c r="H19495" i="11"/>
  <c r="H19496" i="11"/>
  <c r="H19497" i="11"/>
  <c r="H19498" i="11"/>
  <c r="H19499" i="11"/>
  <c r="H19500" i="11"/>
  <c r="H19501" i="11"/>
  <c r="H19502" i="11"/>
  <c r="H19503" i="11"/>
  <c r="H19504" i="11"/>
  <c r="H19505" i="11"/>
  <c r="H19506" i="11"/>
  <c r="H19507" i="11"/>
  <c r="H19508" i="11"/>
  <c r="H19509" i="11"/>
  <c r="H19510" i="11"/>
  <c r="H19511" i="11"/>
  <c r="H19512" i="11"/>
  <c r="H19513" i="11"/>
  <c r="H19514" i="11"/>
  <c r="H19515" i="11"/>
  <c r="H19516" i="11"/>
  <c r="H19517" i="11"/>
  <c r="H19518" i="11"/>
  <c r="H19519" i="11"/>
  <c r="H19520" i="11"/>
  <c r="H19521" i="11"/>
  <c r="H19522" i="11"/>
  <c r="H19523" i="11"/>
  <c r="H19524" i="11"/>
  <c r="H19525" i="11"/>
  <c r="H19526" i="11"/>
  <c r="H19527" i="11"/>
  <c r="H19528" i="11"/>
  <c r="H19529" i="11"/>
  <c r="H19530" i="11"/>
  <c r="H19531" i="11"/>
  <c r="H19532" i="11"/>
  <c r="H19533" i="11"/>
  <c r="H19534" i="11"/>
  <c r="H19535" i="11"/>
  <c r="H19536" i="11"/>
  <c r="H19537" i="11"/>
  <c r="H19538" i="11"/>
  <c r="H19539" i="11"/>
  <c r="H19540" i="11"/>
  <c r="H19541" i="11"/>
  <c r="H19542" i="11"/>
  <c r="H19543" i="11"/>
  <c r="H19544" i="11"/>
  <c r="H19545" i="11"/>
  <c r="H19546" i="11"/>
  <c r="H19547" i="11"/>
  <c r="H19548" i="11"/>
  <c r="H19549" i="11"/>
  <c r="H19550" i="11"/>
  <c r="H19551" i="11"/>
  <c r="H19552" i="11"/>
  <c r="H19553" i="11"/>
  <c r="H19554" i="11"/>
  <c r="H19555" i="11"/>
  <c r="H19556" i="11"/>
  <c r="H19557" i="11"/>
  <c r="H19558" i="11"/>
  <c r="H19559" i="11"/>
  <c r="H19560" i="11"/>
  <c r="H19561" i="11"/>
  <c r="H19562" i="11"/>
  <c r="H19563" i="11"/>
  <c r="H19564" i="11"/>
  <c r="H19565" i="11"/>
  <c r="H19566" i="11"/>
  <c r="H19567" i="11"/>
  <c r="H19568" i="11"/>
  <c r="H19569" i="11"/>
  <c r="H19570" i="11"/>
  <c r="H19571" i="11"/>
  <c r="H19572" i="11"/>
  <c r="H19573" i="11"/>
  <c r="H19574" i="11"/>
  <c r="H19575" i="11"/>
  <c r="H19576" i="11"/>
  <c r="H19577" i="11"/>
  <c r="H19578" i="11"/>
  <c r="H19579" i="11"/>
  <c r="H19580" i="11"/>
  <c r="H19581" i="11"/>
  <c r="H19582" i="11"/>
  <c r="H19583" i="11"/>
  <c r="H19584" i="11"/>
  <c r="H19585" i="11"/>
  <c r="H19586" i="11"/>
  <c r="H19587" i="11"/>
  <c r="H19588" i="11"/>
  <c r="H19589" i="11"/>
  <c r="H19590" i="11"/>
  <c r="H19591" i="11"/>
  <c r="H19592" i="11"/>
  <c r="H19593" i="11"/>
  <c r="H19594" i="11"/>
  <c r="H19595" i="11"/>
  <c r="H19596" i="11"/>
  <c r="H19597" i="11"/>
  <c r="H19598" i="11"/>
  <c r="H19599" i="11"/>
  <c r="H19600" i="11"/>
  <c r="H19601" i="11"/>
  <c r="H19602" i="11"/>
  <c r="H19603" i="11"/>
  <c r="H19604" i="11"/>
  <c r="H19605" i="11"/>
  <c r="H19606" i="11"/>
  <c r="H19607" i="11"/>
  <c r="H19608" i="11"/>
  <c r="H19609" i="11"/>
  <c r="H19610" i="11"/>
  <c r="H19611" i="11"/>
  <c r="H19612" i="11"/>
  <c r="H19613" i="11"/>
  <c r="H19614" i="11"/>
  <c r="H19615" i="11"/>
  <c r="H19616" i="11"/>
  <c r="H19617" i="11"/>
  <c r="H19618" i="11"/>
  <c r="H19619" i="11"/>
  <c r="H19620" i="11"/>
  <c r="H19621" i="11"/>
  <c r="H19622" i="11"/>
  <c r="H19623" i="11"/>
  <c r="H19624" i="11"/>
  <c r="H19625" i="11"/>
  <c r="H19626" i="11"/>
  <c r="H19627" i="11"/>
  <c r="H19628" i="11"/>
  <c r="H19629" i="11"/>
  <c r="H19630" i="11"/>
  <c r="H19631" i="11"/>
  <c r="H19632" i="11"/>
  <c r="H19633" i="11"/>
  <c r="H19634" i="11"/>
  <c r="H19635" i="11"/>
  <c r="H19636" i="11"/>
  <c r="H19637" i="11"/>
  <c r="H19638" i="11"/>
  <c r="H19639" i="11"/>
  <c r="H19640" i="11"/>
  <c r="H19641" i="11"/>
  <c r="H19642" i="11"/>
  <c r="H19643" i="11"/>
  <c r="H19644" i="11"/>
  <c r="H19645" i="11"/>
  <c r="H19646" i="11"/>
  <c r="H19647" i="11"/>
  <c r="H19648" i="11"/>
  <c r="H19649" i="11"/>
  <c r="H19650" i="11"/>
  <c r="H19651" i="11"/>
  <c r="H19652" i="11"/>
  <c r="H19653" i="11"/>
  <c r="H19654" i="11"/>
  <c r="H19655" i="11"/>
  <c r="H19656" i="11"/>
  <c r="H19657" i="11"/>
  <c r="H19658" i="11"/>
  <c r="H19659" i="11"/>
  <c r="H19660" i="11"/>
  <c r="H19661" i="11"/>
  <c r="H19662" i="11"/>
  <c r="H19663" i="11"/>
  <c r="H19664" i="11"/>
  <c r="H19665" i="11"/>
  <c r="H19666" i="11"/>
  <c r="H19667" i="11"/>
  <c r="H19668" i="11"/>
  <c r="H19669" i="11"/>
  <c r="H19670" i="11"/>
  <c r="H19671" i="11"/>
  <c r="H19672" i="11"/>
  <c r="H19673" i="11"/>
  <c r="H19674" i="11"/>
  <c r="H19675" i="11"/>
  <c r="H19676" i="11"/>
  <c r="H19677" i="11"/>
  <c r="H19678" i="11"/>
  <c r="H19679" i="11"/>
  <c r="H19680" i="11"/>
  <c r="H19681" i="11"/>
  <c r="H19682" i="11"/>
  <c r="H19683" i="11"/>
  <c r="H19684" i="11"/>
  <c r="H19685" i="11"/>
  <c r="H19686" i="11"/>
  <c r="H19687" i="11"/>
  <c r="H19688" i="11"/>
  <c r="H19689" i="11"/>
  <c r="H19690" i="11"/>
  <c r="H19691" i="11"/>
  <c r="H19692" i="11"/>
  <c r="H19693" i="11"/>
  <c r="H19694" i="11"/>
  <c r="H19695" i="11"/>
  <c r="H19696" i="11"/>
  <c r="H19697" i="11"/>
  <c r="H19698" i="11"/>
  <c r="H19699" i="11"/>
  <c r="H19700" i="11"/>
  <c r="H19701" i="11"/>
  <c r="H19702" i="11"/>
  <c r="H19703" i="11"/>
  <c r="H19704" i="11"/>
  <c r="H19705" i="11"/>
  <c r="H19706" i="11"/>
  <c r="H19707" i="11"/>
  <c r="H19708" i="11"/>
  <c r="H19709" i="11"/>
  <c r="H19710" i="11"/>
  <c r="H19711" i="11"/>
  <c r="H19712" i="11"/>
  <c r="H19713" i="11"/>
  <c r="H19714" i="11"/>
  <c r="H19715" i="11"/>
  <c r="H19716" i="11"/>
  <c r="H19717" i="11"/>
  <c r="H19718" i="11"/>
  <c r="H19719" i="11"/>
  <c r="H19720" i="11"/>
  <c r="H19721" i="11"/>
  <c r="H19722" i="11"/>
  <c r="H19723" i="11"/>
  <c r="H19724" i="11"/>
  <c r="H19725" i="11"/>
  <c r="H19726" i="11"/>
  <c r="H19727" i="11"/>
  <c r="H19728" i="11"/>
  <c r="H19729" i="11"/>
  <c r="H19730" i="11"/>
  <c r="H19731" i="11"/>
  <c r="H19732" i="11"/>
  <c r="H19733" i="11"/>
  <c r="H19734" i="11"/>
  <c r="H19735" i="11"/>
  <c r="H19736" i="11"/>
  <c r="H19737" i="11"/>
  <c r="H19738" i="11"/>
  <c r="H19739" i="11"/>
  <c r="H19740" i="11"/>
  <c r="H19741" i="11"/>
  <c r="H19742" i="11"/>
  <c r="H19743" i="11"/>
  <c r="H19744" i="11"/>
  <c r="H19745" i="11"/>
  <c r="H19746" i="11"/>
  <c r="H19747" i="11"/>
  <c r="H19748" i="11"/>
  <c r="H19749" i="11"/>
  <c r="H19750" i="11"/>
  <c r="H19751" i="11"/>
  <c r="H19752" i="11"/>
  <c r="H19753" i="11"/>
  <c r="H19754" i="11"/>
  <c r="H19755" i="11"/>
  <c r="H19756" i="11"/>
  <c r="H19757" i="11"/>
  <c r="H19758" i="11"/>
  <c r="H19759" i="11"/>
  <c r="H19760" i="11"/>
  <c r="H19761" i="11"/>
  <c r="H19762" i="11"/>
  <c r="H19763" i="11"/>
  <c r="H19764" i="11"/>
  <c r="H19765" i="11"/>
  <c r="H19766" i="11"/>
  <c r="H19767" i="11"/>
  <c r="H19768" i="11"/>
  <c r="H19769" i="11"/>
  <c r="H19770" i="11"/>
  <c r="H19771" i="11"/>
  <c r="H19772" i="11"/>
  <c r="H19773" i="11"/>
  <c r="H19774" i="11"/>
  <c r="H19775" i="11"/>
  <c r="H19776" i="11"/>
  <c r="H19777" i="11"/>
  <c r="H19778" i="11"/>
  <c r="H19779" i="11"/>
  <c r="H19780" i="11"/>
  <c r="H19781" i="11"/>
  <c r="H19782" i="11"/>
  <c r="H19783" i="11"/>
  <c r="H19784" i="11"/>
  <c r="H19785" i="11"/>
  <c r="H19786" i="11"/>
  <c r="H19787" i="11"/>
  <c r="H19788" i="11"/>
  <c r="H19789" i="11"/>
  <c r="H19790" i="11"/>
  <c r="H19791" i="11"/>
  <c r="H19792" i="11"/>
  <c r="H19793" i="11"/>
  <c r="H19794" i="11"/>
  <c r="H19795" i="11"/>
  <c r="H19796" i="11"/>
  <c r="H19797" i="11"/>
  <c r="H19798" i="11"/>
  <c r="H19799" i="11"/>
  <c r="H19800" i="11"/>
  <c r="H19801" i="11"/>
  <c r="H19802" i="11"/>
  <c r="H19803" i="11"/>
  <c r="H19804" i="11"/>
  <c r="H19805" i="11"/>
  <c r="H19806" i="11"/>
  <c r="H19807" i="11"/>
  <c r="H19808" i="11"/>
  <c r="H19809" i="11"/>
  <c r="H19810" i="11"/>
  <c r="H19811" i="11"/>
  <c r="H19812" i="11"/>
  <c r="H19813" i="11"/>
  <c r="H19814" i="11"/>
  <c r="H19815" i="11"/>
  <c r="H19816" i="11"/>
  <c r="H19817" i="11"/>
  <c r="H19818" i="11"/>
  <c r="H19819" i="11"/>
  <c r="H19820" i="11"/>
  <c r="H19821" i="11"/>
  <c r="H19822" i="11"/>
  <c r="H19823" i="11"/>
  <c r="H19824" i="11"/>
  <c r="H19825" i="11"/>
  <c r="H19826" i="11"/>
  <c r="H19827" i="11"/>
  <c r="H19828" i="11"/>
  <c r="H19829" i="11"/>
  <c r="H19830" i="11"/>
  <c r="H19831" i="11"/>
  <c r="H19832" i="11"/>
  <c r="H19833" i="11"/>
  <c r="H19834" i="11"/>
  <c r="H19835" i="11"/>
  <c r="H19836" i="11"/>
  <c r="H19837" i="11"/>
  <c r="H19838" i="11"/>
  <c r="H19839" i="11"/>
  <c r="H19840" i="11"/>
  <c r="H19841" i="11"/>
  <c r="H19842" i="11"/>
  <c r="H19843" i="11"/>
  <c r="H19844" i="11"/>
  <c r="H19845" i="11"/>
  <c r="H19846" i="11"/>
  <c r="H19847" i="11"/>
  <c r="H19848" i="11"/>
  <c r="H19849" i="11"/>
  <c r="H19850" i="11"/>
  <c r="H19851" i="11"/>
  <c r="H19852" i="11"/>
  <c r="H19853" i="11"/>
  <c r="H19854" i="11"/>
  <c r="H19855" i="11"/>
  <c r="H19856" i="11"/>
  <c r="H19857" i="11"/>
  <c r="H19858" i="11"/>
  <c r="H19859" i="11"/>
  <c r="H19860" i="11"/>
  <c r="H19861" i="11"/>
  <c r="H19862" i="11"/>
  <c r="H19863" i="11"/>
  <c r="H19864" i="11"/>
  <c r="H19865" i="11"/>
  <c r="H19866" i="11"/>
  <c r="H19867" i="11"/>
  <c r="H19868" i="11"/>
  <c r="H19869" i="11"/>
  <c r="H19870" i="11"/>
  <c r="H19871" i="11"/>
  <c r="H19872" i="11"/>
  <c r="H19873" i="11"/>
  <c r="H19874" i="11"/>
  <c r="H19875" i="11"/>
  <c r="H19876" i="11"/>
  <c r="H19877" i="11"/>
  <c r="H19878" i="11"/>
  <c r="H19879" i="11"/>
  <c r="H19880" i="11"/>
  <c r="H19881" i="11"/>
  <c r="H19882" i="11"/>
  <c r="H19883" i="11"/>
  <c r="H19884" i="11"/>
  <c r="H19885" i="11"/>
  <c r="H19886" i="11"/>
  <c r="H19887" i="11"/>
  <c r="H19888" i="11"/>
  <c r="H19889" i="11"/>
  <c r="H19890" i="11"/>
  <c r="H19891" i="11"/>
  <c r="H19892" i="11"/>
  <c r="H19893" i="11"/>
  <c r="H19894" i="11"/>
  <c r="H19895" i="11"/>
  <c r="H19896" i="11"/>
  <c r="H19897" i="11"/>
  <c r="H19898" i="11"/>
  <c r="H19899" i="11"/>
  <c r="H19900" i="11"/>
  <c r="H19901" i="11"/>
  <c r="H19902" i="11"/>
  <c r="H19903" i="11"/>
  <c r="H19904" i="11"/>
  <c r="H19905" i="11"/>
  <c r="H19906" i="11"/>
  <c r="H19907" i="11"/>
  <c r="H19908" i="11"/>
  <c r="H19909" i="11"/>
  <c r="H19910" i="11"/>
  <c r="H19911" i="11"/>
  <c r="H19912" i="11"/>
  <c r="H19913" i="11"/>
  <c r="H19914" i="11"/>
  <c r="H19915" i="11"/>
  <c r="H19916" i="11"/>
  <c r="H19917" i="11"/>
  <c r="H19918" i="11"/>
  <c r="H19919" i="11"/>
  <c r="H19920" i="11"/>
  <c r="H19921" i="11"/>
  <c r="H19922" i="11"/>
  <c r="H19923" i="11"/>
  <c r="H19924" i="11"/>
  <c r="H19925" i="11"/>
  <c r="H19926" i="11"/>
  <c r="H19927" i="11"/>
  <c r="H19928" i="11"/>
  <c r="H19929" i="11"/>
  <c r="H19930" i="11"/>
  <c r="H19931" i="11"/>
  <c r="H19932" i="11"/>
  <c r="H19933" i="11"/>
  <c r="H19934" i="11"/>
  <c r="H19935" i="11"/>
  <c r="H19936" i="11"/>
  <c r="H19937" i="11"/>
  <c r="H19938" i="11"/>
  <c r="H19939" i="11"/>
  <c r="H19940" i="11"/>
  <c r="H19941" i="11"/>
  <c r="H19942" i="11"/>
  <c r="H19943" i="11"/>
  <c r="H19944" i="11"/>
  <c r="H19945" i="11"/>
  <c r="H19946" i="11"/>
  <c r="H19947" i="11"/>
  <c r="H19948" i="11"/>
  <c r="H19949" i="11"/>
  <c r="H19950" i="11"/>
  <c r="H19951" i="11"/>
  <c r="H19952" i="11"/>
  <c r="H19953" i="11"/>
  <c r="H19954" i="11"/>
  <c r="H19955" i="11"/>
  <c r="H19956" i="11"/>
  <c r="H19957" i="11"/>
  <c r="H19958" i="11"/>
  <c r="H19959" i="11"/>
  <c r="H19960" i="11"/>
  <c r="H19961" i="11"/>
  <c r="H19962" i="11"/>
  <c r="H19963" i="11"/>
  <c r="H19964" i="11"/>
  <c r="H19965" i="11"/>
  <c r="H19966" i="11"/>
  <c r="H19967" i="11"/>
  <c r="H19968" i="11"/>
  <c r="H19969" i="11"/>
  <c r="H19970" i="11"/>
  <c r="H19971" i="11"/>
  <c r="H19972" i="11"/>
  <c r="H19973" i="11"/>
  <c r="H19974" i="11"/>
  <c r="H19975" i="11"/>
  <c r="H19976" i="11"/>
  <c r="H19977" i="11"/>
  <c r="H19978" i="11"/>
  <c r="H19979" i="11"/>
  <c r="H19980" i="11"/>
  <c r="H19981" i="11"/>
  <c r="H19982" i="11"/>
  <c r="H19983" i="11"/>
  <c r="H19984" i="11"/>
  <c r="H19985" i="11"/>
  <c r="H19986" i="11"/>
  <c r="H19987" i="11"/>
  <c r="H19988" i="11"/>
  <c r="H19989" i="11"/>
  <c r="H19990" i="11"/>
  <c r="H19991" i="11"/>
  <c r="H19992" i="11"/>
  <c r="H19993" i="11"/>
  <c r="H19994" i="11"/>
  <c r="H19995" i="11"/>
  <c r="H19996" i="11"/>
  <c r="H19997" i="11"/>
  <c r="H19998" i="11"/>
  <c r="H19999" i="11"/>
  <c r="H20000" i="11"/>
  <c r="H20001" i="11"/>
  <c r="H20002" i="11"/>
  <c r="H20003" i="11"/>
  <c r="H20004" i="11"/>
  <c r="H20005" i="11"/>
  <c r="H20006" i="11"/>
  <c r="H20007" i="11"/>
  <c r="H20008" i="11"/>
  <c r="H20009" i="11"/>
  <c r="H20010" i="11"/>
  <c r="H20011" i="11"/>
  <c r="H20012" i="11"/>
  <c r="H20013" i="11"/>
  <c r="H20014" i="11"/>
  <c r="H20015" i="11"/>
  <c r="H20016" i="11"/>
  <c r="H20017" i="11"/>
  <c r="H20018" i="11"/>
  <c r="H20019" i="11"/>
  <c r="H20020" i="11"/>
  <c r="H20021" i="11"/>
  <c r="H20022" i="11"/>
  <c r="H20023" i="11"/>
  <c r="H20024" i="11"/>
  <c r="H20025" i="11"/>
  <c r="H20026" i="11"/>
  <c r="H20027" i="11"/>
  <c r="H20028" i="11"/>
  <c r="H20029" i="11"/>
  <c r="H20030" i="11"/>
  <c r="H20031" i="11"/>
  <c r="H20032" i="11"/>
  <c r="H20033" i="11"/>
  <c r="H20034" i="11"/>
  <c r="H20035" i="11"/>
  <c r="H20036" i="11"/>
  <c r="H20037" i="11"/>
  <c r="H20038" i="11"/>
  <c r="H20039" i="11"/>
  <c r="H20040" i="11"/>
  <c r="H20041" i="11"/>
  <c r="H20042" i="11"/>
  <c r="H20043" i="11"/>
  <c r="H20044" i="11"/>
  <c r="H20045" i="11"/>
  <c r="H20046" i="11"/>
  <c r="H20047" i="11"/>
  <c r="H20048" i="11"/>
  <c r="H20049" i="11"/>
  <c r="H20050" i="11"/>
  <c r="H20051" i="11"/>
  <c r="H20052" i="11"/>
  <c r="H20053" i="11"/>
  <c r="H20054" i="11"/>
  <c r="H20055" i="11"/>
  <c r="H20056" i="11"/>
  <c r="H20057" i="11"/>
  <c r="H20058" i="11"/>
  <c r="H20059" i="11"/>
  <c r="H20060" i="11"/>
  <c r="H20061" i="11"/>
  <c r="H20062" i="11"/>
  <c r="H20063" i="11"/>
  <c r="H20064" i="11"/>
  <c r="H20065" i="11"/>
  <c r="H20066" i="11"/>
  <c r="H20067" i="11"/>
  <c r="H20068" i="11"/>
  <c r="H20069" i="11"/>
  <c r="H20070" i="11"/>
  <c r="H20071" i="11"/>
  <c r="H20072" i="11"/>
  <c r="H20073" i="11"/>
  <c r="H20074" i="11"/>
  <c r="H20075" i="11"/>
  <c r="H20076" i="11"/>
  <c r="H20077" i="11"/>
  <c r="H20078" i="11"/>
  <c r="H20079" i="11"/>
  <c r="H20080" i="11"/>
  <c r="H20081" i="11"/>
  <c r="H20082" i="11"/>
  <c r="H20083" i="11"/>
  <c r="H20084" i="11"/>
  <c r="H20085" i="11"/>
  <c r="H20086" i="11"/>
  <c r="H20087" i="11"/>
  <c r="H20088" i="11"/>
  <c r="H20089" i="11"/>
  <c r="H20090" i="11"/>
  <c r="H20091" i="11"/>
  <c r="H20092" i="11"/>
  <c r="H20093" i="11"/>
  <c r="H20094" i="11"/>
  <c r="H20095" i="11"/>
  <c r="H20096" i="11"/>
  <c r="H20097" i="11"/>
  <c r="H20098" i="11"/>
  <c r="H20099" i="11"/>
  <c r="H20100" i="11"/>
  <c r="H20101" i="11"/>
  <c r="H20102" i="11"/>
  <c r="H20103" i="11"/>
  <c r="H20104" i="11"/>
  <c r="H20105" i="11"/>
  <c r="H20106" i="11"/>
  <c r="H20107" i="11"/>
  <c r="H20108" i="11"/>
  <c r="H20109" i="11"/>
  <c r="H20110" i="11"/>
  <c r="H20111" i="11"/>
  <c r="H20112" i="11"/>
  <c r="H20113" i="11"/>
  <c r="H20114" i="11"/>
  <c r="H20115" i="11"/>
  <c r="H20116" i="11"/>
  <c r="H20117" i="11"/>
  <c r="H20118" i="11"/>
  <c r="H20119" i="11"/>
  <c r="H20120" i="11"/>
  <c r="H20121" i="11"/>
  <c r="H20122" i="11"/>
  <c r="H20123" i="11"/>
  <c r="H20124" i="11"/>
  <c r="H20125" i="11"/>
  <c r="H20126" i="11"/>
  <c r="H20127" i="11"/>
  <c r="H20128" i="11"/>
  <c r="H20129" i="11"/>
  <c r="H20130" i="11"/>
  <c r="H20131" i="11"/>
  <c r="H20132" i="11"/>
  <c r="H20133" i="11"/>
  <c r="H20134" i="11"/>
  <c r="H20135" i="11"/>
  <c r="H20136" i="11"/>
  <c r="H20137" i="11"/>
  <c r="H20138" i="11"/>
  <c r="H20139" i="11"/>
  <c r="H20140" i="11"/>
  <c r="H20141" i="11"/>
  <c r="H20142" i="11"/>
  <c r="H20143" i="11"/>
  <c r="H20144" i="11"/>
  <c r="H20145" i="11"/>
  <c r="H20146" i="11"/>
  <c r="H20147" i="11"/>
  <c r="H20148" i="11"/>
  <c r="H20149" i="11"/>
  <c r="H20150" i="11"/>
  <c r="H20151" i="11"/>
  <c r="H20152" i="11"/>
  <c r="H20153" i="11"/>
  <c r="H20154" i="11"/>
  <c r="H20155" i="11"/>
  <c r="H20156" i="11"/>
  <c r="H20157" i="11"/>
  <c r="H20158" i="11"/>
  <c r="H20159" i="11"/>
  <c r="H20160" i="11"/>
  <c r="H20161" i="11"/>
  <c r="H20162" i="11"/>
  <c r="H20163" i="11"/>
  <c r="H20164" i="11"/>
  <c r="H20165" i="11"/>
  <c r="H20166" i="11"/>
  <c r="H20167" i="11"/>
  <c r="H20168" i="11"/>
  <c r="H20169" i="11"/>
  <c r="H20170" i="11"/>
  <c r="H20171" i="11"/>
  <c r="H20172" i="11"/>
  <c r="H20173" i="11"/>
  <c r="H20174" i="11"/>
  <c r="H20175" i="11"/>
  <c r="H20176" i="11"/>
  <c r="H20177" i="11"/>
  <c r="H20178" i="11"/>
  <c r="H20179" i="11"/>
  <c r="H20180" i="11"/>
  <c r="H20181" i="11"/>
  <c r="H20182" i="11"/>
  <c r="H20183" i="11"/>
  <c r="H20184" i="11"/>
  <c r="H20185" i="11"/>
  <c r="H20186" i="11"/>
  <c r="H20187" i="11"/>
  <c r="H20188" i="11"/>
  <c r="H20189" i="11"/>
  <c r="H20190" i="11"/>
  <c r="H20191" i="11"/>
  <c r="H20192" i="11"/>
  <c r="H20193" i="11"/>
  <c r="H20194" i="11"/>
  <c r="H20195" i="11"/>
  <c r="H20196" i="11"/>
  <c r="H20197" i="11"/>
  <c r="H20198" i="11"/>
  <c r="H20199" i="11"/>
  <c r="H20200" i="11"/>
  <c r="H20201" i="11"/>
  <c r="H20202" i="11"/>
  <c r="H20203" i="11"/>
  <c r="H20204" i="11"/>
  <c r="H20205" i="11"/>
  <c r="H20206" i="11"/>
  <c r="H20207" i="11"/>
  <c r="H20208" i="11"/>
  <c r="H20209" i="11"/>
  <c r="H20210" i="11"/>
  <c r="H20211" i="11"/>
  <c r="H20212" i="11"/>
  <c r="H20213" i="11"/>
  <c r="H20214" i="11"/>
  <c r="H20215" i="11"/>
  <c r="H20216" i="11"/>
  <c r="H20217" i="11"/>
  <c r="H20218" i="11"/>
  <c r="H20219" i="11"/>
  <c r="H20220" i="11"/>
  <c r="H20221" i="11"/>
  <c r="H20222" i="11"/>
  <c r="H20223" i="11"/>
  <c r="H20224" i="11"/>
  <c r="H20225" i="11"/>
  <c r="H20226" i="11"/>
  <c r="H20227" i="11"/>
  <c r="H20228" i="11"/>
  <c r="H20229" i="11"/>
  <c r="H20230" i="11"/>
  <c r="H20231" i="11"/>
  <c r="H20232" i="11"/>
  <c r="H20233" i="11"/>
  <c r="H20234" i="11"/>
  <c r="H20235" i="11"/>
  <c r="H20236" i="11"/>
  <c r="H20237" i="11"/>
  <c r="H20238" i="11"/>
  <c r="H20239" i="11"/>
  <c r="H20240" i="11"/>
  <c r="H20241" i="11"/>
  <c r="H20242" i="11"/>
  <c r="H20243" i="11"/>
  <c r="H20244" i="11"/>
  <c r="H20245" i="11"/>
  <c r="H20246" i="11"/>
  <c r="H20247" i="11"/>
  <c r="H20248" i="11"/>
  <c r="H20249" i="11"/>
  <c r="H20250" i="11"/>
  <c r="H20251" i="11"/>
  <c r="H20252" i="11"/>
  <c r="H20253" i="11"/>
  <c r="H20254" i="11"/>
  <c r="H20255" i="11"/>
  <c r="H20256" i="11"/>
  <c r="H20257" i="11"/>
  <c r="H20258" i="11"/>
  <c r="H20259" i="11"/>
  <c r="H20260" i="11"/>
  <c r="H20261" i="11"/>
  <c r="H20262" i="11"/>
  <c r="H20263" i="11"/>
  <c r="H20264" i="11"/>
  <c r="H20265" i="11"/>
  <c r="H20266" i="11"/>
  <c r="H20267" i="11"/>
  <c r="H20268" i="11"/>
  <c r="H20269" i="11"/>
  <c r="H20270" i="11"/>
  <c r="H20271" i="11"/>
  <c r="H20272" i="11"/>
  <c r="H20273" i="11"/>
  <c r="H20274" i="11"/>
  <c r="H20275" i="11"/>
  <c r="H20276" i="11"/>
  <c r="H20277" i="11"/>
  <c r="H20278" i="11"/>
  <c r="H20279" i="11"/>
  <c r="H20280" i="11"/>
  <c r="H20281" i="11"/>
  <c r="H20282" i="11"/>
  <c r="H20283" i="11"/>
  <c r="H20284" i="11"/>
  <c r="H20285" i="11"/>
  <c r="H20286" i="11"/>
  <c r="H20287" i="11"/>
  <c r="H20288" i="11"/>
  <c r="H20289" i="11"/>
  <c r="H20290" i="11"/>
  <c r="H20291" i="11"/>
  <c r="H20292" i="11"/>
  <c r="H20293" i="11"/>
  <c r="H20294" i="11"/>
  <c r="H20295" i="11"/>
  <c r="H20296" i="11"/>
  <c r="H20297" i="11"/>
  <c r="H20298" i="11"/>
  <c r="H20299" i="11"/>
  <c r="H20300" i="11"/>
  <c r="H20301" i="11"/>
  <c r="H20302" i="11"/>
  <c r="H20303" i="11"/>
  <c r="H20304" i="11"/>
  <c r="H20305" i="11"/>
  <c r="H20306" i="11"/>
  <c r="H20307" i="11"/>
  <c r="H20308" i="11"/>
  <c r="H20309" i="11"/>
  <c r="H20310" i="11"/>
  <c r="H20311" i="11"/>
  <c r="H20312" i="11"/>
  <c r="H20313" i="11"/>
  <c r="H20314" i="11"/>
  <c r="H20315" i="11"/>
  <c r="H20316" i="11"/>
  <c r="H20317" i="11"/>
  <c r="H20318" i="11"/>
  <c r="H20319" i="11"/>
  <c r="H20320" i="11"/>
  <c r="H20321" i="11"/>
  <c r="H20322" i="11"/>
  <c r="H20323" i="11"/>
  <c r="H20324" i="11"/>
  <c r="H20325" i="11"/>
  <c r="H20326" i="11"/>
  <c r="H20327" i="11"/>
  <c r="H20328" i="11"/>
  <c r="H20329" i="11"/>
  <c r="H20330" i="11"/>
  <c r="H20331" i="11"/>
  <c r="H20332" i="11"/>
  <c r="H20333" i="11"/>
  <c r="H20334" i="11"/>
  <c r="H20335" i="11"/>
  <c r="H20336" i="11"/>
  <c r="H20337" i="11"/>
  <c r="H20338" i="11"/>
  <c r="H20339" i="11"/>
  <c r="H20340" i="11"/>
  <c r="H20341" i="11"/>
  <c r="H20342" i="11"/>
  <c r="H20343" i="11"/>
  <c r="H20344" i="11"/>
  <c r="H20345" i="11"/>
  <c r="H20346" i="11"/>
  <c r="H20347" i="11"/>
  <c r="H20348" i="11"/>
  <c r="H20349" i="11"/>
  <c r="H20350" i="11"/>
  <c r="H20351" i="11"/>
  <c r="H20352" i="11"/>
  <c r="H20353" i="11"/>
  <c r="H20354" i="11"/>
  <c r="H20355" i="11"/>
  <c r="H20356" i="11"/>
  <c r="H20357" i="11"/>
  <c r="H20358" i="11"/>
  <c r="H20359" i="11"/>
  <c r="H20360" i="11"/>
  <c r="H20361" i="11"/>
  <c r="H20362" i="11"/>
  <c r="H20363" i="11"/>
  <c r="H20364" i="11"/>
  <c r="H20365" i="11"/>
  <c r="H20366" i="11"/>
  <c r="H20367" i="11"/>
  <c r="H20368" i="11"/>
  <c r="H20369" i="11"/>
  <c r="H20370" i="11"/>
  <c r="H20371" i="11"/>
  <c r="H20372" i="11"/>
  <c r="H20373" i="11"/>
  <c r="H20374" i="11"/>
  <c r="H20375" i="11"/>
  <c r="H20376" i="11"/>
  <c r="H20377" i="11"/>
  <c r="H20378" i="11"/>
  <c r="H20379" i="11"/>
  <c r="H20380" i="11"/>
  <c r="H20381" i="11"/>
  <c r="H20382" i="11"/>
  <c r="H20383" i="11"/>
  <c r="H20384" i="11"/>
  <c r="H20385" i="11"/>
  <c r="H20386" i="11"/>
  <c r="H20387" i="11"/>
  <c r="H20388" i="11"/>
  <c r="H20389" i="11"/>
  <c r="H20390" i="11"/>
  <c r="H20391" i="11"/>
  <c r="H20392" i="11"/>
  <c r="H20393" i="11"/>
  <c r="H20394" i="11"/>
  <c r="H20395" i="11"/>
  <c r="H20396" i="11"/>
  <c r="H20397" i="11"/>
  <c r="H20398" i="11"/>
  <c r="H20399" i="11"/>
  <c r="H20400" i="11"/>
  <c r="H20401" i="11"/>
  <c r="H20402" i="11"/>
  <c r="H20403" i="11"/>
  <c r="H20404" i="11"/>
  <c r="H20405" i="11"/>
  <c r="H20406" i="11"/>
  <c r="H20407" i="11"/>
  <c r="H20408" i="11"/>
  <c r="H20409" i="11"/>
  <c r="H20410" i="11"/>
  <c r="H20411" i="11"/>
  <c r="H20412" i="11"/>
  <c r="H20413" i="11"/>
  <c r="H20414" i="11"/>
  <c r="H20415" i="11"/>
  <c r="H20416" i="11"/>
  <c r="H20417" i="11"/>
  <c r="H20418" i="11"/>
  <c r="H20419" i="11"/>
  <c r="H20420" i="11"/>
  <c r="H20421" i="11"/>
  <c r="H20422" i="11"/>
  <c r="H20423" i="11"/>
  <c r="H20424" i="11"/>
  <c r="H20425" i="11"/>
  <c r="H20426" i="11"/>
  <c r="H20427" i="11"/>
  <c r="H20428" i="11"/>
  <c r="H20429" i="11"/>
  <c r="H20430" i="11"/>
  <c r="H20431" i="11"/>
  <c r="H20432" i="11"/>
  <c r="H20433" i="11"/>
  <c r="H20434" i="11"/>
  <c r="H20435" i="11"/>
  <c r="H20436" i="11"/>
  <c r="H20437" i="11"/>
  <c r="H20438" i="11"/>
  <c r="H20439" i="11"/>
  <c r="H20440" i="11"/>
  <c r="H20441" i="11"/>
  <c r="H20442" i="11"/>
  <c r="H20443" i="11"/>
  <c r="H20444" i="11"/>
  <c r="H20445" i="11"/>
  <c r="H20446" i="11"/>
  <c r="H20447" i="11"/>
  <c r="H20448" i="11"/>
  <c r="H20449" i="11"/>
  <c r="H20450" i="11"/>
  <c r="H20451" i="11"/>
  <c r="H20452" i="11"/>
  <c r="H20453" i="11"/>
  <c r="H20454" i="11"/>
  <c r="H20455" i="11"/>
  <c r="H20456" i="11"/>
  <c r="H20457" i="11"/>
  <c r="H20458" i="11"/>
  <c r="H20459" i="11"/>
  <c r="H20460" i="11"/>
  <c r="H20461" i="11"/>
  <c r="H20462" i="11"/>
  <c r="H20463" i="11"/>
  <c r="H20464" i="11"/>
  <c r="H20465" i="11"/>
  <c r="H20466" i="11"/>
  <c r="H20467" i="11"/>
  <c r="H20468" i="11"/>
  <c r="H20469" i="11"/>
  <c r="H20470" i="11"/>
  <c r="H20471" i="11"/>
  <c r="H20472" i="11"/>
  <c r="H20473" i="11"/>
  <c r="H20474" i="11"/>
  <c r="H20475" i="11"/>
  <c r="H20476" i="11"/>
  <c r="H20477" i="11"/>
  <c r="H20478" i="11"/>
  <c r="H20479" i="11"/>
  <c r="H20480" i="11"/>
  <c r="H20481" i="11"/>
  <c r="H20482" i="11"/>
  <c r="H20483" i="11"/>
  <c r="H20484" i="11"/>
  <c r="H20485" i="11"/>
  <c r="H20486" i="11"/>
  <c r="H20487" i="11"/>
  <c r="H20488" i="11"/>
  <c r="H20489" i="11"/>
  <c r="H20490" i="11"/>
  <c r="H20491" i="11"/>
  <c r="H20492" i="11"/>
  <c r="H20493" i="11"/>
  <c r="H20494" i="11"/>
  <c r="H20495" i="11"/>
  <c r="H20496" i="11"/>
  <c r="H20497" i="11"/>
  <c r="H20498" i="11"/>
  <c r="H20499" i="11"/>
  <c r="H20500" i="11"/>
  <c r="H20501" i="11"/>
  <c r="H20502" i="11"/>
  <c r="H20503" i="11"/>
  <c r="H20504" i="11"/>
  <c r="H20505" i="11"/>
  <c r="H20506" i="11"/>
  <c r="H20507" i="11"/>
  <c r="H20508" i="11"/>
  <c r="H20509" i="11"/>
  <c r="H20510" i="11"/>
  <c r="H20511" i="11"/>
  <c r="H20512" i="11"/>
  <c r="H20513" i="11"/>
  <c r="H20514" i="11"/>
  <c r="H20515" i="11"/>
  <c r="H20516" i="11"/>
  <c r="H20517" i="11"/>
  <c r="H20518" i="11"/>
  <c r="H20519" i="11"/>
  <c r="H20520" i="11"/>
  <c r="H20521" i="11"/>
  <c r="H20522" i="11"/>
  <c r="H20523" i="11"/>
  <c r="H20524" i="11"/>
  <c r="H20525" i="11"/>
  <c r="H20526" i="11"/>
  <c r="H20527" i="11"/>
  <c r="H20528" i="11"/>
  <c r="H20529" i="11"/>
  <c r="H20530" i="11"/>
  <c r="H20531" i="11"/>
  <c r="H20532" i="11"/>
  <c r="H20533" i="11"/>
  <c r="H20534" i="11"/>
  <c r="H20535" i="11"/>
  <c r="H20536" i="11"/>
  <c r="H20537" i="11"/>
  <c r="H20538" i="11"/>
  <c r="H20539" i="11"/>
  <c r="H20540" i="11"/>
  <c r="H20541" i="11"/>
  <c r="H20542" i="11"/>
  <c r="H20543" i="11"/>
  <c r="H20544" i="11"/>
  <c r="H20545" i="11"/>
  <c r="H20546" i="11"/>
  <c r="H20547" i="11"/>
  <c r="H20548" i="11"/>
  <c r="H20549" i="11"/>
  <c r="H20550" i="11"/>
  <c r="H20551" i="11"/>
  <c r="H20552" i="11"/>
  <c r="H20553" i="11"/>
  <c r="H20554" i="11"/>
  <c r="H20555" i="11"/>
  <c r="H20556" i="11"/>
  <c r="H20557" i="11"/>
  <c r="H20558" i="11"/>
  <c r="H20559" i="11"/>
  <c r="H20560" i="11"/>
  <c r="H20561" i="11"/>
  <c r="H20562" i="11"/>
  <c r="H20563" i="11"/>
  <c r="H20564" i="11"/>
  <c r="H20565" i="11"/>
  <c r="H20566" i="11"/>
  <c r="H20567" i="11"/>
  <c r="H20568" i="11"/>
  <c r="H20569" i="11"/>
  <c r="H20570" i="11"/>
  <c r="H20571" i="11"/>
  <c r="H20572" i="11"/>
  <c r="H20573" i="11"/>
  <c r="H20574" i="11"/>
  <c r="H20575" i="11"/>
  <c r="H20576" i="11"/>
  <c r="H20577" i="11"/>
  <c r="H20578" i="11"/>
  <c r="H20579" i="11"/>
  <c r="H20580" i="11"/>
  <c r="H20581" i="11"/>
  <c r="H20582" i="11"/>
  <c r="H20583" i="11"/>
  <c r="H20584" i="11"/>
  <c r="H20585" i="11"/>
  <c r="H20586" i="11"/>
  <c r="H20587" i="11"/>
  <c r="H20588" i="11"/>
  <c r="H20589" i="11"/>
  <c r="H20590" i="11"/>
  <c r="H20591" i="11"/>
  <c r="H20592" i="11"/>
  <c r="H20593" i="11"/>
  <c r="H20594" i="11"/>
  <c r="H20595" i="11"/>
  <c r="H20596" i="11"/>
  <c r="H20597" i="11"/>
  <c r="H20598" i="11"/>
  <c r="H20599" i="11"/>
  <c r="H20600" i="11"/>
  <c r="H20601" i="11"/>
  <c r="H20602" i="11"/>
  <c r="H20603" i="11"/>
  <c r="H20604" i="11"/>
  <c r="H20605" i="11"/>
  <c r="H20606" i="11"/>
  <c r="H20607" i="11"/>
  <c r="H20608" i="11"/>
  <c r="H20609" i="11"/>
  <c r="H20610" i="11"/>
  <c r="H20611" i="11"/>
  <c r="H20612" i="11"/>
  <c r="H20613" i="11"/>
  <c r="H20614" i="11"/>
  <c r="H20615" i="11"/>
  <c r="H20616" i="11"/>
  <c r="H20617" i="11"/>
  <c r="H20618" i="11"/>
  <c r="H20619" i="11"/>
  <c r="H20620" i="11"/>
  <c r="H20621" i="11"/>
  <c r="H20622" i="11"/>
  <c r="H20623" i="11"/>
  <c r="H20624" i="11"/>
  <c r="H20625" i="11"/>
  <c r="H20626" i="11"/>
  <c r="H20627" i="11"/>
  <c r="H20628" i="11"/>
  <c r="H20629" i="11"/>
  <c r="H20630" i="11"/>
  <c r="H20631" i="11"/>
  <c r="H20632" i="11"/>
  <c r="H20633" i="11"/>
  <c r="H20634" i="11"/>
  <c r="H20635" i="11"/>
  <c r="H20636" i="11"/>
  <c r="H20637" i="11"/>
  <c r="H20638" i="11"/>
  <c r="H20639" i="11"/>
  <c r="H20640" i="11"/>
  <c r="H20641" i="11"/>
  <c r="H20642" i="11"/>
  <c r="H20643" i="11"/>
  <c r="H20644" i="11"/>
  <c r="H20645" i="11"/>
  <c r="H20646" i="11"/>
  <c r="H20647" i="11"/>
  <c r="H20648" i="11"/>
  <c r="H20649" i="11"/>
  <c r="H20650" i="11"/>
  <c r="H20651" i="11"/>
  <c r="H20652" i="11"/>
  <c r="H20653" i="11"/>
  <c r="H20654" i="11"/>
  <c r="H20655" i="11"/>
  <c r="H20656" i="11"/>
  <c r="H20657" i="11"/>
  <c r="H20658" i="11"/>
  <c r="H20659" i="11"/>
  <c r="H20660" i="11"/>
  <c r="H20661" i="11"/>
  <c r="H20662" i="11"/>
  <c r="H20663" i="11"/>
  <c r="H20664" i="11"/>
  <c r="H20665" i="11"/>
  <c r="H20666" i="11"/>
  <c r="H20667" i="11"/>
  <c r="H20668" i="11"/>
  <c r="H20669" i="11"/>
  <c r="H20670" i="11"/>
  <c r="H20671" i="11"/>
  <c r="H20672" i="11"/>
  <c r="H20673" i="11"/>
  <c r="H20674" i="11"/>
  <c r="H20675" i="11"/>
  <c r="H20676" i="11"/>
  <c r="H20677" i="11"/>
  <c r="H20678" i="11"/>
  <c r="H20679" i="11"/>
  <c r="H20680" i="11"/>
  <c r="H20681" i="11"/>
  <c r="H20682" i="11"/>
  <c r="H20683" i="11"/>
  <c r="H20684" i="11"/>
  <c r="H20685" i="11"/>
  <c r="H20686" i="11"/>
  <c r="H20687" i="11"/>
  <c r="H20688" i="11"/>
  <c r="H20689" i="11"/>
  <c r="H20690" i="11"/>
  <c r="H20691" i="11"/>
  <c r="H20692" i="11"/>
  <c r="H20693" i="11"/>
  <c r="H20694" i="11"/>
  <c r="H20695" i="11"/>
  <c r="H20696" i="11"/>
  <c r="H20697" i="11"/>
  <c r="H20698" i="11"/>
  <c r="H20699" i="11"/>
  <c r="H20700" i="11"/>
  <c r="H20701" i="11"/>
  <c r="H20702" i="11"/>
  <c r="H20703" i="11"/>
  <c r="H20704" i="11"/>
  <c r="H20705" i="11"/>
  <c r="H20706" i="11"/>
  <c r="H20707" i="11"/>
  <c r="H20708" i="11"/>
  <c r="H20709" i="11"/>
  <c r="H20710" i="11"/>
  <c r="H20711" i="11"/>
  <c r="H20712" i="11"/>
  <c r="H20713" i="11"/>
  <c r="H20714" i="11"/>
  <c r="H20715" i="11"/>
  <c r="H20716" i="11"/>
  <c r="H20717" i="11"/>
  <c r="H20718" i="11"/>
  <c r="H20719" i="11"/>
  <c r="H20720" i="11"/>
  <c r="H20721" i="11"/>
  <c r="H20722" i="11"/>
  <c r="H20723" i="11"/>
  <c r="H20724" i="11"/>
  <c r="H20725" i="11"/>
  <c r="H20726" i="11"/>
  <c r="H20727" i="11"/>
  <c r="H20728" i="11"/>
  <c r="H20729" i="11"/>
  <c r="H20730" i="11"/>
  <c r="H20731" i="11"/>
  <c r="H20732" i="11"/>
  <c r="H20733" i="11"/>
  <c r="H20734" i="11"/>
  <c r="H20735" i="11"/>
  <c r="H20736" i="11"/>
  <c r="H20737" i="11"/>
  <c r="H20738" i="11"/>
  <c r="H20739" i="11"/>
  <c r="H20740" i="11"/>
  <c r="H20741" i="11"/>
  <c r="H20742" i="11"/>
  <c r="H20743" i="11"/>
  <c r="H20744" i="11"/>
  <c r="H20745" i="11"/>
  <c r="H20746" i="11"/>
  <c r="H20747" i="11"/>
  <c r="H20748" i="11"/>
  <c r="H20749" i="11"/>
  <c r="H20750" i="11"/>
  <c r="H20751" i="11"/>
  <c r="H20752" i="11"/>
  <c r="H20753" i="11"/>
  <c r="H20754" i="11"/>
  <c r="H20755" i="11"/>
  <c r="H20756" i="11"/>
  <c r="H20757" i="11"/>
  <c r="H20758" i="11"/>
  <c r="H20759" i="11"/>
  <c r="H20760" i="11"/>
  <c r="H20761" i="11"/>
  <c r="H20762" i="11"/>
  <c r="H20763" i="11"/>
  <c r="H20764" i="11"/>
  <c r="H20765" i="11"/>
  <c r="H20766" i="11"/>
  <c r="H20767" i="11"/>
  <c r="H20768" i="11"/>
  <c r="H20769" i="11"/>
  <c r="H20770" i="11"/>
  <c r="H20771" i="11"/>
  <c r="H20772" i="11"/>
  <c r="H20773" i="11"/>
  <c r="H20774" i="11"/>
  <c r="H20775" i="11"/>
  <c r="H20776" i="11"/>
  <c r="H20777" i="11"/>
  <c r="H20778" i="11"/>
  <c r="H20779" i="11"/>
  <c r="H20780" i="11"/>
  <c r="H20781" i="11"/>
  <c r="H20782" i="11"/>
  <c r="H20783" i="11"/>
  <c r="H20784" i="11"/>
  <c r="H20785" i="11"/>
  <c r="H20786" i="11"/>
  <c r="H20787" i="11"/>
  <c r="H20788" i="11"/>
  <c r="H20789" i="11"/>
  <c r="H20790" i="11"/>
  <c r="H20791" i="11"/>
  <c r="H20792" i="11"/>
  <c r="H20793" i="11"/>
  <c r="H20794" i="11"/>
  <c r="H20795" i="11"/>
  <c r="H20796" i="11"/>
  <c r="H20797" i="11"/>
  <c r="H20798" i="11"/>
  <c r="H20799" i="11"/>
  <c r="H20800" i="11"/>
  <c r="H20801" i="11"/>
  <c r="H20802" i="11"/>
  <c r="H20803" i="11"/>
  <c r="H20804" i="11"/>
  <c r="H20805" i="11"/>
  <c r="H20806" i="11"/>
  <c r="H20807" i="11"/>
  <c r="H20808" i="11"/>
  <c r="H20809" i="11"/>
  <c r="H20810" i="11"/>
  <c r="H20811" i="11"/>
  <c r="H20812" i="11"/>
  <c r="H20813" i="11"/>
  <c r="H20814" i="11"/>
  <c r="H20815" i="11"/>
  <c r="H20816" i="11"/>
  <c r="H20817" i="11"/>
  <c r="H20818" i="11"/>
  <c r="H20819" i="11"/>
  <c r="H20820" i="11"/>
  <c r="H20821" i="11"/>
  <c r="H20822" i="11"/>
  <c r="H20823" i="11"/>
  <c r="H20824" i="11"/>
  <c r="H20825" i="11"/>
  <c r="H20826" i="11"/>
  <c r="H20827" i="11"/>
  <c r="H20828" i="11"/>
  <c r="H20829" i="11"/>
  <c r="H20830" i="11"/>
  <c r="H20831" i="11"/>
  <c r="H20832" i="11"/>
  <c r="H20833" i="11"/>
  <c r="H20834" i="11"/>
  <c r="H20835" i="11"/>
  <c r="H20836" i="11"/>
  <c r="H20837" i="11"/>
  <c r="H20838" i="11"/>
  <c r="H20839" i="11"/>
  <c r="H20840" i="11"/>
  <c r="H20841" i="11"/>
  <c r="H20842" i="11"/>
  <c r="H20843" i="11"/>
  <c r="H20844" i="11"/>
  <c r="H20845" i="11"/>
  <c r="H20846" i="11"/>
  <c r="H20847" i="11"/>
  <c r="H20848" i="11"/>
  <c r="H20849" i="11"/>
  <c r="H20850" i="11"/>
  <c r="H20851" i="11"/>
  <c r="H20852" i="11"/>
  <c r="H20853" i="11"/>
  <c r="H20854" i="11"/>
  <c r="H20855" i="11"/>
  <c r="H20856" i="11"/>
  <c r="H20857" i="11"/>
  <c r="H20858" i="11"/>
  <c r="H20859" i="11"/>
  <c r="H20860" i="11"/>
  <c r="H20861" i="11"/>
  <c r="H20862" i="11"/>
  <c r="H20863" i="11"/>
  <c r="H20864" i="11"/>
  <c r="H20865" i="11"/>
  <c r="H20866" i="11"/>
  <c r="H20867" i="11"/>
  <c r="H20868" i="11"/>
  <c r="H20869" i="11"/>
  <c r="H20870" i="11"/>
  <c r="H20871" i="11"/>
  <c r="H20872" i="11"/>
  <c r="H20873" i="11"/>
  <c r="H20874" i="11"/>
  <c r="H20875" i="11"/>
  <c r="H20876" i="11"/>
  <c r="H20877" i="11"/>
  <c r="H20878" i="11"/>
  <c r="H20879" i="11"/>
  <c r="H20880" i="11"/>
  <c r="H20881" i="11"/>
  <c r="H20882" i="11"/>
  <c r="H20883" i="11"/>
  <c r="H20884" i="11"/>
  <c r="H20885" i="11"/>
  <c r="H20886" i="11"/>
  <c r="H20887" i="11"/>
  <c r="H20888" i="11"/>
  <c r="H20889" i="11"/>
  <c r="H20890" i="11"/>
  <c r="H20891" i="11"/>
  <c r="H20892" i="11"/>
  <c r="H20893" i="11"/>
  <c r="H20894" i="11"/>
  <c r="H20895" i="11"/>
  <c r="H20896" i="11"/>
  <c r="H20897" i="11"/>
  <c r="H20898" i="11"/>
  <c r="H20899" i="11"/>
  <c r="H20900" i="11"/>
  <c r="H20901" i="11"/>
  <c r="H20902" i="11"/>
  <c r="H20903" i="11"/>
  <c r="H20904" i="11"/>
  <c r="H20905" i="11"/>
  <c r="H20906" i="11"/>
  <c r="H20907" i="11"/>
  <c r="H20908" i="11"/>
  <c r="H20909" i="11"/>
  <c r="H20910" i="11"/>
  <c r="H20911" i="11"/>
  <c r="H20912" i="11"/>
  <c r="H20913" i="11"/>
  <c r="H20914" i="11"/>
  <c r="H20915" i="11"/>
  <c r="H20916" i="11"/>
  <c r="H20917" i="11"/>
  <c r="H20918" i="11"/>
  <c r="H20919" i="11"/>
  <c r="H20920" i="11"/>
  <c r="H20921" i="11"/>
  <c r="H20922" i="11"/>
  <c r="H20923" i="11"/>
  <c r="H20924" i="11"/>
  <c r="H20925" i="11"/>
  <c r="H20926" i="11"/>
  <c r="H20927" i="11"/>
  <c r="H20928" i="11"/>
  <c r="H20929" i="11"/>
  <c r="H20930" i="11"/>
  <c r="H20931" i="11"/>
  <c r="H20932" i="11"/>
  <c r="H20933" i="11"/>
  <c r="H20934" i="11"/>
  <c r="H20935" i="11"/>
  <c r="H20936" i="11"/>
  <c r="H20937" i="11"/>
  <c r="H20938" i="11"/>
  <c r="H20939" i="11"/>
  <c r="H20940" i="11"/>
  <c r="H20941" i="11"/>
  <c r="H20942" i="11"/>
  <c r="H20943" i="11"/>
  <c r="H20944" i="11"/>
  <c r="H20945" i="11"/>
  <c r="H20946" i="11"/>
  <c r="H20947" i="11"/>
  <c r="H20948" i="11"/>
  <c r="H20949" i="11"/>
  <c r="H20950" i="11"/>
  <c r="H20951" i="11"/>
  <c r="H20952" i="11"/>
  <c r="H20953" i="11"/>
  <c r="H20954" i="11"/>
  <c r="H20955" i="11"/>
  <c r="H20956" i="11"/>
  <c r="H20957" i="11"/>
  <c r="H20958" i="11"/>
  <c r="H20959" i="11"/>
  <c r="H20960" i="11"/>
  <c r="H20961" i="11"/>
  <c r="H20962" i="11"/>
  <c r="H20963" i="11"/>
  <c r="H20964" i="11"/>
  <c r="H20965" i="11"/>
  <c r="H20966" i="11"/>
  <c r="H20967" i="11"/>
  <c r="H20968" i="11"/>
  <c r="H20969" i="11"/>
  <c r="H20970" i="11"/>
  <c r="H20971" i="11"/>
  <c r="H20972" i="11"/>
  <c r="H20973" i="11"/>
  <c r="H20974" i="11"/>
  <c r="H20975" i="11"/>
  <c r="H20976" i="11"/>
  <c r="H20977" i="11"/>
  <c r="H20978" i="11"/>
  <c r="H20979" i="11"/>
  <c r="H20980" i="11"/>
  <c r="H20981" i="11"/>
  <c r="H20982" i="11"/>
  <c r="H20983" i="11"/>
  <c r="H20984" i="11"/>
  <c r="H20985" i="11"/>
  <c r="H20986" i="11"/>
  <c r="H20987" i="11"/>
  <c r="H20988" i="11"/>
  <c r="H20989" i="11"/>
  <c r="H20990" i="11"/>
  <c r="H20991" i="11"/>
  <c r="H20992" i="11"/>
  <c r="H20993" i="11"/>
  <c r="H20994" i="11"/>
  <c r="H20995" i="11"/>
  <c r="H20996" i="11"/>
  <c r="H20997" i="11"/>
  <c r="H20998" i="11"/>
  <c r="H20999" i="11"/>
  <c r="H21000" i="11"/>
  <c r="H21001" i="11"/>
  <c r="H21002" i="11"/>
  <c r="H21003" i="11"/>
  <c r="H21004" i="11"/>
  <c r="H21005" i="11"/>
  <c r="H21006" i="11"/>
  <c r="H21007" i="11"/>
  <c r="H21008" i="11"/>
  <c r="H21009" i="11"/>
  <c r="H21010" i="11"/>
  <c r="H21011" i="11"/>
  <c r="H21012" i="11"/>
  <c r="H21013" i="11"/>
  <c r="H21014" i="11"/>
  <c r="H21015" i="11"/>
  <c r="H21016" i="11"/>
  <c r="H21017" i="11"/>
  <c r="H21018" i="11"/>
  <c r="H21019" i="11"/>
  <c r="H21020" i="11"/>
  <c r="H21021" i="11"/>
  <c r="H21022" i="11"/>
  <c r="H21023" i="11"/>
  <c r="H21024" i="11"/>
  <c r="H21025" i="11"/>
  <c r="H21026" i="11"/>
  <c r="H21027" i="11"/>
  <c r="H21028" i="11"/>
  <c r="H21029" i="11"/>
  <c r="H21030" i="11"/>
  <c r="H21031" i="11"/>
  <c r="H21032" i="11"/>
  <c r="H21033" i="11"/>
  <c r="H21034" i="11"/>
  <c r="H21035" i="11"/>
  <c r="H21036" i="11"/>
  <c r="H21037" i="11"/>
  <c r="H21038" i="11"/>
  <c r="H21039" i="11"/>
  <c r="H21040" i="11"/>
  <c r="H21041" i="11"/>
  <c r="H21042" i="11"/>
  <c r="H21043" i="11"/>
  <c r="H21044" i="11"/>
  <c r="H21045" i="11"/>
  <c r="H21046" i="11"/>
  <c r="H21047" i="11"/>
  <c r="H21048" i="11"/>
  <c r="H21049" i="11"/>
  <c r="H21050" i="11"/>
  <c r="H21051" i="11"/>
  <c r="H21052" i="11"/>
  <c r="H21053" i="11"/>
  <c r="H21054" i="11"/>
  <c r="H21055" i="11"/>
  <c r="H21056" i="11"/>
  <c r="H21057" i="11"/>
  <c r="H21058" i="11"/>
  <c r="H21059" i="11"/>
  <c r="H21060" i="11"/>
  <c r="H21061" i="11"/>
  <c r="H21062" i="11"/>
  <c r="H21063" i="11"/>
  <c r="H21064" i="11"/>
  <c r="H21065" i="11"/>
  <c r="H21066" i="11"/>
  <c r="H21067" i="11"/>
  <c r="H21068" i="11"/>
  <c r="H21069" i="11"/>
  <c r="H21070" i="11"/>
  <c r="H21071" i="11"/>
  <c r="H21072" i="11"/>
  <c r="H21073" i="11"/>
  <c r="H21074" i="11"/>
  <c r="H21075" i="11"/>
  <c r="H21076" i="11"/>
  <c r="H21077" i="11"/>
  <c r="H21078" i="11"/>
  <c r="H21079" i="11"/>
  <c r="H21080" i="11"/>
  <c r="H21081" i="11"/>
  <c r="H21082" i="11"/>
  <c r="H21083" i="11"/>
  <c r="H21084" i="11"/>
  <c r="H21085" i="11"/>
  <c r="H21086" i="11"/>
  <c r="H21087" i="11"/>
  <c r="H21088" i="11"/>
  <c r="H21089" i="11"/>
  <c r="H21090" i="11"/>
  <c r="H21091" i="11"/>
  <c r="H21092" i="11"/>
  <c r="H21093" i="11"/>
  <c r="H21094" i="11"/>
  <c r="H21095" i="11"/>
  <c r="H21096" i="11"/>
  <c r="H21097" i="11"/>
  <c r="H21098" i="11"/>
  <c r="H21099" i="11"/>
  <c r="H21100" i="11"/>
  <c r="H21101" i="11"/>
  <c r="H21102" i="11"/>
  <c r="H21103" i="11"/>
  <c r="H21104" i="11"/>
  <c r="H21105" i="11"/>
  <c r="H21106" i="11"/>
  <c r="H21107" i="11"/>
  <c r="H21108" i="11"/>
  <c r="H21109" i="11"/>
  <c r="H21110" i="11"/>
  <c r="H21111" i="11"/>
  <c r="H21112" i="11"/>
  <c r="H21113" i="11"/>
  <c r="H21114" i="11"/>
  <c r="H21115" i="11"/>
  <c r="H21116" i="11"/>
  <c r="H21117" i="11"/>
  <c r="H21118" i="11"/>
  <c r="H21119" i="11"/>
  <c r="H21120" i="11"/>
  <c r="H21121" i="11"/>
  <c r="H21122" i="11"/>
  <c r="H21123" i="11"/>
  <c r="H21124" i="11"/>
  <c r="H21125" i="11"/>
  <c r="H21126" i="11"/>
  <c r="H21127" i="11"/>
  <c r="H21128" i="11"/>
  <c r="H21129" i="11"/>
  <c r="H21130" i="11"/>
  <c r="H21131" i="11"/>
  <c r="H21132" i="11"/>
  <c r="H21133" i="11"/>
  <c r="H21134" i="11"/>
  <c r="H21135" i="11"/>
  <c r="H21136" i="11"/>
  <c r="H21137" i="11"/>
  <c r="H21138" i="11"/>
  <c r="H21139" i="11"/>
  <c r="H21140" i="11"/>
  <c r="H21141" i="11"/>
  <c r="H21142" i="11"/>
  <c r="H21143" i="11"/>
  <c r="H21144" i="11"/>
  <c r="H21145" i="11"/>
  <c r="H21146" i="11"/>
  <c r="H21147" i="11"/>
  <c r="H21148" i="11"/>
  <c r="H21149" i="11"/>
  <c r="H21150" i="11"/>
  <c r="H21151" i="11"/>
  <c r="H21152" i="11"/>
  <c r="H21153" i="11"/>
  <c r="H21154" i="11"/>
  <c r="H21155" i="11"/>
  <c r="H21156" i="11"/>
  <c r="H21157" i="11"/>
  <c r="H21158" i="11"/>
  <c r="H21159" i="11"/>
  <c r="H21160" i="11"/>
  <c r="H21161" i="11"/>
  <c r="H21162" i="11"/>
  <c r="H21163" i="11"/>
  <c r="H21164" i="11"/>
  <c r="H21165" i="11"/>
  <c r="H21166" i="11"/>
  <c r="H21167" i="11"/>
  <c r="H21168" i="11"/>
  <c r="H21169" i="11"/>
  <c r="H21170" i="11"/>
  <c r="H21171" i="11"/>
  <c r="H21172" i="11"/>
  <c r="H21173" i="11"/>
  <c r="H21174" i="11"/>
  <c r="H21175" i="11"/>
  <c r="H21176" i="11"/>
  <c r="H21177" i="11"/>
  <c r="H21178" i="11"/>
  <c r="H21179" i="11"/>
  <c r="H21180" i="11"/>
  <c r="H21181" i="11"/>
  <c r="H21182" i="11"/>
  <c r="H21183" i="11"/>
  <c r="H21184" i="11"/>
  <c r="H21185" i="11"/>
  <c r="H21186" i="11"/>
  <c r="H21187" i="11"/>
  <c r="H21188" i="11"/>
  <c r="H21189" i="11"/>
  <c r="H21190" i="11"/>
  <c r="H21191" i="11"/>
  <c r="H21192" i="11"/>
  <c r="H21193" i="11"/>
  <c r="H21194" i="11"/>
  <c r="H21195" i="11"/>
  <c r="H21196" i="11"/>
  <c r="H21197" i="11"/>
  <c r="H21198" i="11"/>
  <c r="H21199" i="11"/>
  <c r="H21200" i="11"/>
  <c r="H21201" i="11"/>
  <c r="H21202" i="11"/>
  <c r="H21203" i="11"/>
  <c r="H21204" i="11"/>
  <c r="H21205" i="11"/>
  <c r="H21206" i="11"/>
  <c r="H21207" i="11"/>
  <c r="H21208" i="11"/>
  <c r="H21209" i="11"/>
  <c r="H21210" i="11"/>
  <c r="H21211" i="11"/>
  <c r="H21212" i="11"/>
  <c r="H21213" i="11"/>
  <c r="H21214" i="11"/>
  <c r="H21215" i="11"/>
  <c r="H21216" i="11"/>
  <c r="H21217" i="11"/>
  <c r="H21218" i="11"/>
  <c r="H21219" i="11"/>
  <c r="H21220" i="11"/>
  <c r="H21221" i="11"/>
  <c r="H21222" i="11"/>
  <c r="H21223" i="11"/>
  <c r="H21224" i="11"/>
  <c r="H21225" i="11"/>
  <c r="H21226" i="11"/>
  <c r="H21227" i="11"/>
  <c r="H21228" i="11"/>
  <c r="H21229" i="11"/>
  <c r="H21230" i="11"/>
  <c r="H21231" i="11"/>
  <c r="H21232" i="11"/>
  <c r="H21233" i="11"/>
  <c r="H21234" i="11"/>
  <c r="H21235" i="11"/>
  <c r="H21236" i="11"/>
  <c r="H21237" i="11"/>
  <c r="H21238" i="11"/>
  <c r="H21239" i="11"/>
  <c r="H21240" i="11"/>
  <c r="H21241" i="11"/>
  <c r="H21242" i="11"/>
  <c r="H21243" i="11"/>
  <c r="H21244" i="11"/>
  <c r="H21245" i="11"/>
  <c r="H21246" i="11"/>
  <c r="H21247" i="11"/>
  <c r="H21248" i="11"/>
  <c r="H21249" i="11"/>
  <c r="H21250" i="11"/>
  <c r="H21251" i="11"/>
  <c r="H21252" i="11"/>
  <c r="H21253" i="11"/>
  <c r="H21254" i="11"/>
  <c r="H21255" i="11"/>
  <c r="H21256" i="11"/>
  <c r="H21257" i="11"/>
  <c r="H21258" i="11"/>
  <c r="H21259" i="11"/>
  <c r="H21260" i="11"/>
  <c r="H21261" i="11"/>
  <c r="H21262" i="11"/>
  <c r="H21263" i="11"/>
  <c r="H21264" i="11"/>
  <c r="H21265" i="11"/>
  <c r="H21266" i="11"/>
  <c r="H21267" i="11"/>
  <c r="H21268" i="11"/>
  <c r="H21269" i="11"/>
  <c r="H21270" i="11"/>
  <c r="H21271" i="11"/>
  <c r="H21272" i="11"/>
  <c r="H21273" i="11"/>
  <c r="H21274" i="11"/>
  <c r="H21275" i="11"/>
  <c r="H21276" i="11"/>
  <c r="H21277" i="11"/>
  <c r="H21278" i="11"/>
  <c r="H21279" i="11"/>
  <c r="H21280" i="11"/>
  <c r="H21281" i="11"/>
  <c r="H21282" i="11"/>
  <c r="H21283" i="11"/>
  <c r="H21284" i="11"/>
  <c r="H21285" i="11"/>
  <c r="H21286" i="11"/>
  <c r="H21287" i="11"/>
  <c r="H21288" i="11"/>
  <c r="H21289" i="11"/>
  <c r="H21290" i="11"/>
  <c r="H21291" i="11"/>
  <c r="H21292" i="11"/>
  <c r="H21293" i="11"/>
  <c r="H21294" i="11"/>
  <c r="H21295" i="11"/>
  <c r="H21296" i="11"/>
  <c r="H21297" i="11"/>
  <c r="H21298" i="11"/>
  <c r="H21299" i="11"/>
  <c r="H21300" i="11"/>
  <c r="H21301" i="11"/>
  <c r="H21302" i="11"/>
  <c r="H21303" i="11"/>
  <c r="H21304" i="11"/>
  <c r="H21305" i="11"/>
  <c r="H21306" i="11"/>
  <c r="H21307" i="11"/>
  <c r="H21308" i="11"/>
  <c r="H21309" i="11"/>
  <c r="H21310" i="11"/>
  <c r="H21311" i="11"/>
  <c r="H21312" i="11"/>
  <c r="H21313" i="11"/>
  <c r="H21314" i="11"/>
  <c r="H21315" i="11"/>
  <c r="H21316" i="11"/>
  <c r="H21317" i="11"/>
  <c r="H21318" i="11"/>
  <c r="H21319" i="11"/>
  <c r="H21320" i="11"/>
  <c r="H21321" i="11"/>
  <c r="H21322" i="11"/>
  <c r="H21323" i="11"/>
  <c r="H21324" i="11"/>
  <c r="H21325" i="11"/>
  <c r="H21326" i="11"/>
  <c r="H21327" i="11"/>
  <c r="H21328" i="11"/>
  <c r="H21329" i="11"/>
  <c r="H21330" i="11"/>
  <c r="H21331" i="11"/>
  <c r="H21332" i="11"/>
  <c r="H21333" i="11"/>
  <c r="H21334" i="11"/>
  <c r="H21335" i="11"/>
  <c r="H21336" i="11"/>
  <c r="H21337" i="11"/>
  <c r="H21338" i="11"/>
  <c r="H21339" i="11"/>
  <c r="H21340" i="11"/>
  <c r="H21341" i="11"/>
  <c r="H21342" i="11"/>
  <c r="H21343" i="11"/>
  <c r="H21344" i="11"/>
  <c r="H21345" i="11"/>
  <c r="H21346" i="11"/>
  <c r="H21347" i="11"/>
  <c r="H21348" i="11"/>
  <c r="H21349" i="11"/>
  <c r="H21350" i="11"/>
  <c r="H21351" i="11"/>
  <c r="H21352" i="11"/>
  <c r="H21353" i="11"/>
  <c r="H21354" i="11"/>
  <c r="H21355" i="11"/>
  <c r="H21356" i="11"/>
  <c r="H21357" i="11"/>
  <c r="H21358" i="11"/>
  <c r="H21359" i="11"/>
  <c r="H21360" i="11"/>
  <c r="H21361" i="11"/>
  <c r="H21362" i="11"/>
  <c r="H21363" i="11"/>
  <c r="H21364" i="11"/>
  <c r="H21365" i="11"/>
  <c r="H21366" i="11"/>
  <c r="H21367" i="11"/>
  <c r="H21368" i="11"/>
  <c r="H21369" i="11"/>
  <c r="H21370" i="11"/>
  <c r="H21371" i="11"/>
  <c r="H21372" i="11"/>
  <c r="H21373" i="11"/>
  <c r="H21374" i="11"/>
  <c r="H21375" i="11"/>
  <c r="H21376" i="11"/>
  <c r="H21377" i="11"/>
  <c r="H21378" i="11"/>
  <c r="H21379" i="11"/>
  <c r="H21380" i="11"/>
  <c r="H21381" i="11"/>
  <c r="H21382" i="11"/>
  <c r="H21383" i="11"/>
  <c r="H21384" i="11"/>
  <c r="H21385" i="11"/>
  <c r="H21386" i="11"/>
  <c r="H21387" i="11"/>
  <c r="H21388" i="11"/>
  <c r="H21389" i="11"/>
  <c r="H21390" i="11"/>
  <c r="H21391" i="11"/>
  <c r="H21392" i="11"/>
  <c r="H21393" i="11"/>
  <c r="H21394" i="11"/>
  <c r="H21395" i="11"/>
  <c r="H21396" i="11"/>
  <c r="H21397" i="11"/>
  <c r="H21398" i="11"/>
  <c r="H21399" i="11"/>
  <c r="H21400" i="11"/>
  <c r="H21401" i="11"/>
  <c r="H21402" i="11"/>
  <c r="H21403" i="11"/>
  <c r="H21404" i="11"/>
  <c r="H21405" i="11"/>
  <c r="H21406" i="11"/>
  <c r="H21407" i="11"/>
  <c r="H21408" i="11"/>
  <c r="H21409" i="11"/>
  <c r="H21410" i="11"/>
  <c r="H21411" i="11"/>
  <c r="H21412" i="11"/>
  <c r="H21413" i="11"/>
  <c r="H21414" i="11"/>
  <c r="H21415" i="11"/>
  <c r="H21416" i="11"/>
  <c r="H21417" i="11"/>
  <c r="H21418" i="11"/>
  <c r="H21419" i="11"/>
  <c r="H21420" i="11"/>
  <c r="H21421" i="11"/>
  <c r="H21422" i="11"/>
  <c r="H21423" i="11"/>
  <c r="H21424" i="11"/>
  <c r="H21425" i="11"/>
  <c r="H21426" i="11"/>
  <c r="H21427" i="11"/>
  <c r="H21428" i="11"/>
  <c r="H21429" i="11"/>
  <c r="H21430" i="11"/>
  <c r="H21431" i="11"/>
  <c r="H21432" i="11"/>
  <c r="H21433" i="11"/>
  <c r="H21434" i="11"/>
  <c r="H21435" i="11"/>
  <c r="H21436" i="11"/>
  <c r="H21437" i="11"/>
  <c r="H21438" i="11"/>
  <c r="H21439" i="11"/>
  <c r="H21440" i="11"/>
  <c r="H21441" i="11"/>
  <c r="H21442" i="11"/>
  <c r="H21443" i="11"/>
  <c r="H21444" i="11"/>
  <c r="H21445" i="11"/>
  <c r="H21446" i="11"/>
  <c r="H21447" i="11"/>
  <c r="H21448" i="11"/>
  <c r="H21449" i="11"/>
  <c r="H21450" i="11"/>
  <c r="H21451" i="11"/>
  <c r="H21452" i="11"/>
  <c r="H21453" i="11"/>
  <c r="H21454" i="11"/>
  <c r="H21455" i="11"/>
  <c r="H21456" i="11"/>
  <c r="H21457" i="11"/>
  <c r="H21458" i="11"/>
  <c r="H21459" i="11"/>
  <c r="H21460" i="11"/>
  <c r="H21461" i="11"/>
  <c r="H21462" i="11"/>
  <c r="H21463" i="11"/>
  <c r="H21464" i="11"/>
  <c r="H21465" i="11"/>
  <c r="H21466" i="11"/>
  <c r="H21467" i="11"/>
  <c r="H21468" i="11"/>
  <c r="H21469" i="11"/>
  <c r="H21470" i="11"/>
  <c r="H21471" i="11"/>
  <c r="H21472" i="11"/>
  <c r="H21473" i="11"/>
  <c r="H21474" i="11"/>
  <c r="H21475" i="11"/>
  <c r="H21476" i="11"/>
  <c r="H21477" i="11"/>
  <c r="H21478" i="11"/>
  <c r="H21479" i="11"/>
  <c r="H21480" i="11"/>
  <c r="H21481" i="11"/>
  <c r="H21482" i="11"/>
  <c r="H21483" i="11"/>
  <c r="H21484" i="11"/>
  <c r="H21485" i="11"/>
  <c r="H21486" i="11"/>
  <c r="H21487" i="11"/>
  <c r="H21488" i="11"/>
  <c r="H21489" i="11"/>
  <c r="H21490" i="11"/>
  <c r="H21491" i="11"/>
  <c r="H21492" i="11"/>
  <c r="H21493" i="11"/>
  <c r="H21494" i="11"/>
  <c r="H21495" i="11"/>
  <c r="H21496" i="11"/>
  <c r="H21497" i="11"/>
  <c r="H21498" i="11"/>
  <c r="H21499" i="11"/>
  <c r="H21500" i="11"/>
  <c r="H21501" i="11"/>
  <c r="H21502" i="11"/>
  <c r="H21503" i="11"/>
  <c r="H21504" i="11"/>
  <c r="H21505" i="11"/>
  <c r="H21506" i="11"/>
  <c r="H21507" i="11"/>
  <c r="H21508" i="11"/>
  <c r="H21509" i="11"/>
  <c r="H21510" i="11"/>
  <c r="H21511" i="11"/>
  <c r="H21512" i="11"/>
  <c r="H21513" i="11"/>
  <c r="H21514" i="11"/>
  <c r="H21515" i="11"/>
  <c r="H21516" i="11"/>
  <c r="H21517" i="11"/>
  <c r="H21518" i="11"/>
  <c r="H21519" i="11"/>
  <c r="H21520" i="11"/>
  <c r="H21521" i="11"/>
  <c r="H21522" i="11"/>
  <c r="H21523" i="11"/>
  <c r="H21524" i="11"/>
  <c r="H21525" i="11"/>
  <c r="H21526" i="11"/>
  <c r="H21527" i="11"/>
  <c r="H21528" i="11"/>
  <c r="H21529" i="11"/>
  <c r="H21530" i="11"/>
  <c r="H21531" i="11"/>
  <c r="H21532" i="11"/>
  <c r="H21533" i="11"/>
  <c r="H21534" i="11"/>
  <c r="H21535" i="11"/>
  <c r="H21536" i="11"/>
  <c r="H21537" i="11"/>
  <c r="H21538" i="11"/>
  <c r="H21539" i="11"/>
  <c r="H21540" i="11"/>
  <c r="H21541" i="11"/>
  <c r="H21542" i="11"/>
  <c r="H21543" i="11"/>
  <c r="H21544" i="11"/>
  <c r="H21545" i="11"/>
  <c r="H21546" i="11"/>
  <c r="H21547" i="11"/>
  <c r="H21548" i="11"/>
  <c r="H21549" i="11"/>
  <c r="H21550" i="11"/>
  <c r="H21551" i="11"/>
  <c r="H21552" i="11"/>
  <c r="H21553" i="11"/>
  <c r="H21554" i="11"/>
  <c r="H21555" i="11"/>
  <c r="H21556" i="11"/>
  <c r="H21557" i="11"/>
  <c r="H21558" i="11"/>
  <c r="H21559" i="11"/>
  <c r="H21560" i="11"/>
  <c r="H21561" i="11"/>
  <c r="H21562" i="11"/>
  <c r="H21563" i="11"/>
  <c r="H21564" i="11"/>
  <c r="H21565" i="11"/>
  <c r="H21566" i="11"/>
  <c r="H21567" i="11"/>
  <c r="H21568" i="11"/>
  <c r="H21569" i="11"/>
  <c r="H21570" i="11"/>
  <c r="H21571" i="11"/>
  <c r="H21572" i="11"/>
  <c r="H21573" i="11"/>
  <c r="H21574" i="11"/>
  <c r="H21575" i="11"/>
  <c r="H21576" i="11"/>
  <c r="H21577" i="11"/>
  <c r="H21578" i="11"/>
  <c r="H21579" i="11"/>
  <c r="H21580" i="11"/>
  <c r="H21581" i="11"/>
  <c r="H21582" i="11"/>
  <c r="H21583" i="11"/>
  <c r="H21584" i="11"/>
  <c r="H21585" i="11"/>
  <c r="H21586" i="11"/>
  <c r="H21587" i="11"/>
  <c r="H21588" i="11"/>
  <c r="H21589" i="11"/>
  <c r="H21590" i="11"/>
  <c r="H21591" i="11"/>
  <c r="H21592" i="11"/>
  <c r="H21593" i="11"/>
  <c r="H21594" i="11"/>
  <c r="H21595" i="11"/>
  <c r="H21596" i="11"/>
  <c r="H21597" i="11"/>
  <c r="H21598" i="11"/>
  <c r="H21599" i="11"/>
  <c r="H21600" i="11"/>
  <c r="H21601" i="11"/>
  <c r="H21602" i="11"/>
  <c r="H21603" i="11"/>
  <c r="H21604" i="11"/>
  <c r="H21605" i="11"/>
  <c r="H21606" i="11"/>
  <c r="H21607" i="11"/>
  <c r="H21608" i="11"/>
  <c r="H21609" i="11"/>
  <c r="H21610" i="11"/>
  <c r="H21611" i="11"/>
  <c r="H21612" i="11"/>
  <c r="H21613" i="11"/>
  <c r="H21614" i="11"/>
  <c r="H21615" i="11"/>
  <c r="H21616" i="11"/>
  <c r="H21617" i="11"/>
  <c r="H21618" i="11"/>
  <c r="H21619" i="11"/>
  <c r="H21620" i="11"/>
  <c r="H21621" i="11"/>
  <c r="H21622" i="11"/>
  <c r="H21623" i="11"/>
  <c r="H21624" i="11"/>
  <c r="H21625" i="11"/>
  <c r="H21626" i="11"/>
  <c r="H21627" i="11"/>
  <c r="H21628" i="11"/>
  <c r="H21629" i="11"/>
  <c r="H21630" i="11"/>
  <c r="H21631" i="11"/>
  <c r="H21632" i="11"/>
  <c r="H21633" i="11"/>
  <c r="H21634" i="11"/>
  <c r="H21635" i="11"/>
  <c r="H21636" i="11"/>
  <c r="H21637" i="11"/>
  <c r="H21638" i="11"/>
  <c r="H21639" i="11"/>
  <c r="H21640" i="11"/>
  <c r="H21641" i="11"/>
  <c r="H21642" i="11"/>
  <c r="H21643" i="11"/>
  <c r="H21644" i="11"/>
  <c r="H21645" i="11"/>
  <c r="H21646" i="11"/>
  <c r="H21647" i="11"/>
  <c r="H21648" i="11"/>
  <c r="H21649" i="11"/>
  <c r="H21650" i="11"/>
  <c r="H21651" i="11"/>
  <c r="H21652" i="11"/>
  <c r="H21653" i="11"/>
  <c r="H21654" i="11"/>
  <c r="H21655" i="11"/>
  <c r="H21656" i="11"/>
  <c r="H21657" i="11"/>
  <c r="H21658" i="11"/>
  <c r="H21659" i="11"/>
  <c r="H21660" i="11"/>
  <c r="H21661" i="11"/>
  <c r="H21662" i="11"/>
  <c r="H21663" i="11"/>
  <c r="H21664" i="11"/>
  <c r="H21665" i="11"/>
  <c r="H21666" i="11"/>
  <c r="H21667" i="11"/>
  <c r="H21668" i="11"/>
  <c r="H21669" i="11"/>
  <c r="H21670" i="11"/>
  <c r="H21671" i="11"/>
  <c r="H21672" i="11"/>
  <c r="H21673" i="11"/>
  <c r="H21674" i="11"/>
  <c r="H21675" i="11"/>
  <c r="H21676" i="11"/>
  <c r="H21677" i="11"/>
  <c r="H21678" i="11"/>
  <c r="H21679" i="11"/>
  <c r="H21680" i="11"/>
  <c r="H21681" i="11"/>
  <c r="H21682" i="11"/>
  <c r="H21683" i="11"/>
  <c r="H21684" i="11"/>
  <c r="H21685" i="11"/>
  <c r="H21686" i="11"/>
  <c r="H21687" i="11"/>
  <c r="H21688" i="11"/>
  <c r="H21689" i="11"/>
  <c r="H21690" i="11"/>
  <c r="H21691" i="11"/>
  <c r="H21692" i="11"/>
  <c r="H21693" i="11"/>
  <c r="H21694" i="11"/>
  <c r="H21695" i="11"/>
  <c r="H21696" i="11"/>
  <c r="H21697" i="11"/>
  <c r="H21698" i="11"/>
  <c r="H21699" i="11"/>
  <c r="H21700" i="11"/>
  <c r="H21701" i="11"/>
  <c r="H21702" i="11"/>
  <c r="H21703" i="11"/>
  <c r="H21704" i="11"/>
  <c r="H21705" i="11"/>
  <c r="H21706" i="11"/>
  <c r="H21707" i="11"/>
  <c r="H21708" i="11"/>
  <c r="H21709" i="11"/>
  <c r="H21710" i="11"/>
  <c r="H21711" i="11"/>
  <c r="H21712" i="11"/>
  <c r="H21713" i="11"/>
  <c r="H21714" i="11"/>
  <c r="H21715" i="11"/>
  <c r="H21716" i="11"/>
  <c r="H21717" i="11"/>
  <c r="H21718" i="11"/>
  <c r="H21719" i="11"/>
  <c r="H21720" i="11"/>
  <c r="H21721" i="11"/>
  <c r="H21722" i="11"/>
  <c r="H21723" i="11"/>
  <c r="H21724" i="11"/>
  <c r="H21725" i="11"/>
  <c r="H21726" i="11"/>
  <c r="H21727" i="11"/>
  <c r="H21728" i="11"/>
  <c r="H21729" i="11"/>
  <c r="H21730" i="11"/>
  <c r="H21731" i="11"/>
  <c r="H21732" i="11"/>
  <c r="H21733" i="11"/>
  <c r="H21734" i="11"/>
  <c r="H21735" i="11"/>
  <c r="H21736" i="11"/>
  <c r="H21737" i="11"/>
  <c r="H21738" i="11"/>
  <c r="H21739" i="11"/>
  <c r="H21740" i="11"/>
  <c r="H21741" i="11"/>
  <c r="H21742" i="11"/>
  <c r="H21743" i="11"/>
  <c r="H21744" i="11"/>
  <c r="H21745" i="11"/>
  <c r="H21746" i="11"/>
  <c r="H21747" i="11"/>
  <c r="H21748" i="11"/>
  <c r="H21749" i="11"/>
  <c r="H21750" i="11"/>
  <c r="H21751" i="11"/>
  <c r="H21752" i="11"/>
  <c r="H21753" i="11"/>
  <c r="H21754" i="11"/>
  <c r="H21755" i="11"/>
  <c r="H21756" i="11"/>
  <c r="H21757" i="11"/>
  <c r="H21758" i="11"/>
  <c r="H21759" i="11"/>
  <c r="H21760" i="11"/>
  <c r="H21761" i="11"/>
  <c r="H21762" i="11"/>
  <c r="H21763" i="11"/>
  <c r="H21764" i="11"/>
  <c r="H21765" i="11"/>
  <c r="H21766" i="11"/>
  <c r="H21767" i="11"/>
  <c r="H21768" i="11"/>
  <c r="H21769" i="11"/>
  <c r="H21770" i="11"/>
  <c r="H21771" i="11"/>
  <c r="H21772" i="11"/>
  <c r="H21773" i="11"/>
  <c r="H21774" i="11"/>
  <c r="H21775" i="11"/>
  <c r="H21776" i="11"/>
  <c r="H21777" i="11"/>
  <c r="H21778" i="11"/>
  <c r="H21779" i="11"/>
  <c r="H21780" i="11"/>
  <c r="H21781" i="11"/>
  <c r="H21782" i="11"/>
  <c r="H21783" i="11"/>
  <c r="H21784" i="11"/>
  <c r="H21785" i="11"/>
  <c r="H21786" i="11"/>
  <c r="H21787" i="11"/>
  <c r="H21788" i="11"/>
  <c r="H21789" i="11"/>
  <c r="H21790" i="11"/>
  <c r="H21791" i="11"/>
  <c r="H21792" i="11"/>
  <c r="H21793" i="11"/>
  <c r="H21794" i="11"/>
  <c r="H21795" i="11"/>
  <c r="H21796" i="11"/>
  <c r="H21797" i="11"/>
  <c r="H21798" i="11"/>
  <c r="H21799" i="11"/>
  <c r="H21800" i="11"/>
  <c r="H21801" i="11"/>
  <c r="H21802" i="11"/>
  <c r="H21803" i="11"/>
  <c r="H21804" i="11"/>
  <c r="H21805" i="11"/>
  <c r="H21806" i="11"/>
  <c r="H21807" i="11"/>
  <c r="H21808" i="11"/>
  <c r="H21809" i="11"/>
  <c r="H21810" i="11"/>
  <c r="H21811" i="11"/>
  <c r="H21812" i="11"/>
  <c r="H21813" i="11"/>
  <c r="H21814" i="11"/>
  <c r="H21815" i="11"/>
  <c r="H21816" i="11"/>
  <c r="H21817" i="11"/>
  <c r="H21818" i="11"/>
  <c r="H21819" i="11"/>
  <c r="H21820" i="11"/>
  <c r="H21821" i="11"/>
  <c r="H21822" i="11"/>
  <c r="H21823" i="11"/>
  <c r="H21824" i="11"/>
  <c r="H21825" i="11"/>
  <c r="H21826" i="11"/>
  <c r="H21827" i="11"/>
  <c r="H21828" i="11"/>
  <c r="H21829" i="11"/>
  <c r="H21830" i="11"/>
  <c r="H21831" i="11"/>
  <c r="H21832" i="11"/>
  <c r="H21833" i="11"/>
  <c r="H21834" i="11"/>
  <c r="H21835" i="11"/>
  <c r="H21836" i="11"/>
  <c r="H21837" i="11"/>
  <c r="H21838" i="11"/>
  <c r="H21839" i="11"/>
  <c r="H21840" i="11"/>
  <c r="H21841" i="11"/>
  <c r="H21842" i="11"/>
  <c r="H21843" i="11"/>
  <c r="H21844" i="11"/>
  <c r="H21845" i="11"/>
  <c r="H21846" i="11"/>
  <c r="H21847" i="11"/>
  <c r="H21848" i="11"/>
  <c r="H21849" i="11"/>
  <c r="H21850" i="11"/>
  <c r="H21851" i="11"/>
  <c r="H21852" i="11"/>
  <c r="H21853" i="11"/>
  <c r="H21854" i="11"/>
  <c r="H21855" i="11"/>
  <c r="H21856" i="11"/>
  <c r="H21857" i="11"/>
  <c r="H21858" i="11"/>
  <c r="H21859" i="11"/>
  <c r="H21860" i="11"/>
  <c r="H21861" i="11"/>
  <c r="H21862" i="11"/>
  <c r="H21863" i="11"/>
  <c r="H21864" i="11"/>
  <c r="H21865" i="11"/>
  <c r="H21866" i="11"/>
  <c r="H21867" i="11"/>
  <c r="H21868" i="11"/>
  <c r="H21869" i="11"/>
  <c r="H21870" i="11"/>
  <c r="H21871" i="11"/>
  <c r="H21872" i="11"/>
  <c r="H21873" i="11"/>
  <c r="H21874" i="11"/>
  <c r="H21875" i="11"/>
  <c r="H21876" i="11"/>
  <c r="H21877" i="11"/>
  <c r="H21878" i="11"/>
  <c r="H21879" i="11"/>
  <c r="H21880" i="11"/>
  <c r="H21881" i="11"/>
  <c r="H21882" i="11"/>
  <c r="H21883" i="11"/>
  <c r="H21884" i="11"/>
  <c r="H21885" i="11"/>
  <c r="H21886" i="11"/>
  <c r="H21887" i="11"/>
  <c r="H21888" i="11"/>
  <c r="H21889" i="11"/>
  <c r="H21890" i="11"/>
  <c r="H21891" i="11"/>
  <c r="H21892" i="11"/>
  <c r="H21893" i="11"/>
  <c r="H21894" i="11"/>
  <c r="H21895" i="11"/>
  <c r="H21896" i="11"/>
  <c r="H21897" i="11"/>
  <c r="H21898" i="11"/>
  <c r="H21899" i="11"/>
  <c r="H21900" i="11"/>
  <c r="H21901" i="11"/>
  <c r="H21902" i="11"/>
  <c r="H21903" i="11"/>
  <c r="H21904" i="11"/>
  <c r="H21905" i="11"/>
  <c r="H21906" i="11"/>
  <c r="H21907" i="11"/>
  <c r="H21908" i="11"/>
  <c r="H21909" i="11"/>
  <c r="H21910" i="11"/>
  <c r="H21911" i="11"/>
  <c r="H21912" i="11"/>
  <c r="H21913" i="11"/>
  <c r="H21914" i="11"/>
  <c r="H21915" i="11"/>
  <c r="H21916" i="11"/>
  <c r="H21917" i="11"/>
  <c r="H21918" i="11"/>
  <c r="H21919" i="11"/>
  <c r="H21920" i="11"/>
  <c r="H21921" i="11"/>
  <c r="H21922" i="11"/>
  <c r="H21923" i="11"/>
  <c r="H21924" i="11"/>
  <c r="H21925" i="11"/>
  <c r="H21926" i="11"/>
  <c r="H21927" i="11"/>
  <c r="H21928" i="11"/>
  <c r="H21929" i="11"/>
  <c r="H21930" i="11"/>
  <c r="H21931" i="11"/>
  <c r="H21932" i="11"/>
  <c r="H21933" i="11"/>
  <c r="H21934" i="11"/>
  <c r="H21935" i="11"/>
  <c r="H21936" i="11"/>
  <c r="H21937" i="11"/>
  <c r="H21938" i="11"/>
  <c r="H21939" i="11"/>
  <c r="H21940" i="11"/>
  <c r="H21941" i="11"/>
  <c r="H21942" i="11"/>
  <c r="H21943" i="11"/>
  <c r="H21944" i="11"/>
  <c r="H21945" i="11"/>
  <c r="H21946" i="11"/>
  <c r="H21947" i="11"/>
  <c r="H21948" i="11"/>
  <c r="H21949" i="11"/>
  <c r="H21950" i="11"/>
  <c r="H21951" i="11"/>
  <c r="H21952" i="11"/>
  <c r="H21953" i="11"/>
  <c r="H21954" i="11"/>
  <c r="H21955" i="11"/>
  <c r="H21956" i="11"/>
  <c r="H21957" i="11"/>
  <c r="H21958" i="11"/>
  <c r="H21959" i="11"/>
  <c r="H21960" i="11"/>
  <c r="H21961" i="11"/>
  <c r="H21962" i="11"/>
  <c r="H21963" i="11"/>
  <c r="H21964" i="11"/>
  <c r="H21965" i="11"/>
  <c r="H21966" i="11"/>
  <c r="H21967" i="11"/>
  <c r="H21968" i="11"/>
  <c r="H21969" i="11"/>
  <c r="H21970" i="11"/>
  <c r="H21971" i="11"/>
  <c r="H21972" i="11"/>
  <c r="H21973" i="11"/>
  <c r="H21974" i="11"/>
  <c r="H21975" i="11"/>
  <c r="H21976" i="11"/>
  <c r="H21977" i="11"/>
  <c r="H21978" i="11"/>
  <c r="H21979" i="11"/>
  <c r="H21980" i="11"/>
  <c r="H21981" i="11"/>
  <c r="H21982" i="11"/>
  <c r="H21983" i="11"/>
  <c r="H21984" i="11"/>
  <c r="H21985" i="11"/>
  <c r="H21986" i="11"/>
  <c r="H21987" i="11"/>
  <c r="H21988" i="11"/>
  <c r="H21989" i="11"/>
  <c r="H21990" i="11"/>
  <c r="H21991" i="11"/>
  <c r="H21992" i="11"/>
  <c r="H21993" i="11"/>
  <c r="H21994" i="11"/>
  <c r="H21995" i="11"/>
  <c r="H21996" i="11"/>
  <c r="H21997" i="11"/>
  <c r="H21998" i="11"/>
  <c r="H21999" i="11"/>
  <c r="H22000" i="11"/>
  <c r="H22001" i="11"/>
  <c r="H22002" i="11"/>
  <c r="H22003" i="11"/>
  <c r="H22004" i="11"/>
  <c r="H22005" i="11"/>
  <c r="H22006" i="11"/>
  <c r="H22007" i="11"/>
  <c r="H22008" i="11"/>
  <c r="H22009" i="11"/>
  <c r="H22010" i="11"/>
  <c r="H22011" i="11"/>
  <c r="H22012" i="11"/>
  <c r="H22013" i="11"/>
  <c r="H22014" i="11"/>
  <c r="H22015" i="11"/>
  <c r="H22016" i="11"/>
  <c r="H22017" i="11"/>
  <c r="H22018" i="11"/>
  <c r="H22019" i="11"/>
  <c r="H22020" i="11"/>
  <c r="H22021" i="11"/>
  <c r="H22022" i="11"/>
  <c r="H22023" i="11"/>
  <c r="H22024" i="11"/>
  <c r="H22025" i="11"/>
  <c r="H22026" i="11"/>
  <c r="H22027" i="11"/>
  <c r="H22028" i="11"/>
  <c r="H22029" i="11"/>
  <c r="H22030" i="11"/>
  <c r="H22031" i="11"/>
  <c r="H22032" i="11"/>
  <c r="H22033" i="11"/>
  <c r="H22034" i="11"/>
  <c r="H22035" i="11"/>
  <c r="H22036" i="11"/>
  <c r="H22037" i="11"/>
  <c r="H22038" i="11"/>
  <c r="H22039" i="11"/>
  <c r="H22040" i="11"/>
  <c r="H22041" i="11"/>
  <c r="H22042" i="11"/>
  <c r="H22043" i="11"/>
  <c r="H22044" i="11"/>
  <c r="H22045" i="11"/>
  <c r="H22046" i="11"/>
  <c r="H22047" i="11"/>
  <c r="H22048" i="11"/>
  <c r="H22049" i="11"/>
  <c r="H22050" i="11"/>
  <c r="H22051" i="11"/>
  <c r="H22052" i="11"/>
  <c r="H22053" i="11"/>
  <c r="H22054" i="11"/>
  <c r="H22055" i="11"/>
  <c r="H22056" i="11"/>
  <c r="H22057" i="11"/>
  <c r="H22058" i="11"/>
  <c r="H22059" i="11"/>
  <c r="H22060" i="11"/>
  <c r="H22061" i="11"/>
  <c r="H22062" i="11"/>
  <c r="H22063" i="11"/>
  <c r="H22064" i="11"/>
  <c r="H22065" i="11"/>
  <c r="H22066" i="11"/>
  <c r="H22067" i="11"/>
  <c r="H22068" i="11"/>
  <c r="H22069" i="11"/>
  <c r="H22070" i="11"/>
  <c r="H22071" i="11"/>
  <c r="H22072" i="11"/>
  <c r="H22073" i="11"/>
  <c r="H22074" i="11"/>
  <c r="H22075" i="11"/>
  <c r="H22076" i="11"/>
  <c r="H22077" i="11"/>
  <c r="H22078" i="11"/>
  <c r="H22079" i="11"/>
  <c r="H22080" i="11"/>
  <c r="H22081" i="11"/>
  <c r="H22082" i="11"/>
  <c r="H22083" i="11"/>
  <c r="H22084" i="11"/>
  <c r="H22085" i="11"/>
  <c r="H22086" i="11"/>
  <c r="H22087" i="11"/>
  <c r="H22088" i="11"/>
  <c r="H22089" i="11"/>
  <c r="H22090" i="11"/>
  <c r="H22091" i="11"/>
  <c r="H22092" i="11"/>
  <c r="H22093" i="11"/>
  <c r="H22094" i="11"/>
  <c r="H22095" i="11"/>
  <c r="H22096" i="11"/>
  <c r="H22097" i="11"/>
  <c r="H22098" i="11"/>
  <c r="H22099" i="11"/>
  <c r="H22100" i="11"/>
  <c r="H22101" i="11"/>
  <c r="H22102" i="11"/>
  <c r="H22103" i="11"/>
  <c r="H22104" i="11"/>
  <c r="H22105" i="11"/>
  <c r="H22106" i="11"/>
  <c r="H22107" i="11"/>
  <c r="H22108" i="11"/>
  <c r="H22109" i="11"/>
  <c r="H22110" i="11"/>
  <c r="H22111" i="11"/>
  <c r="H22112" i="11"/>
  <c r="H22113" i="11"/>
  <c r="H22114" i="11"/>
  <c r="H22115" i="11"/>
  <c r="H22116" i="11"/>
  <c r="H22117" i="11"/>
  <c r="H22118" i="11"/>
  <c r="H22119" i="11"/>
  <c r="H22120" i="11"/>
  <c r="H22121" i="11"/>
  <c r="H22122" i="11"/>
  <c r="H22123" i="11"/>
  <c r="H22124" i="11"/>
  <c r="H22125" i="11"/>
  <c r="H22126" i="11"/>
  <c r="H22127" i="11"/>
  <c r="H22128" i="11"/>
  <c r="H22129" i="11"/>
  <c r="H22130" i="11"/>
  <c r="H22131" i="11"/>
  <c r="H22132" i="11"/>
  <c r="H22133" i="11"/>
  <c r="H22134" i="11"/>
  <c r="H22135" i="11"/>
  <c r="H22136" i="11"/>
  <c r="H22137" i="11"/>
  <c r="H22138" i="11"/>
  <c r="H22139" i="11"/>
  <c r="H22140" i="11"/>
  <c r="H22141" i="11"/>
  <c r="H22142" i="11"/>
  <c r="H22143" i="11"/>
  <c r="H22144" i="11"/>
  <c r="H22145" i="11"/>
  <c r="H22146" i="11"/>
  <c r="H22147" i="11"/>
  <c r="H22148" i="11"/>
  <c r="H22149" i="11"/>
  <c r="H22150" i="11"/>
  <c r="H22151" i="11"/>
  <c r="H22152" i="11"/>
  <c r="H22153" i="11"/>
  <c r="H22154" i="11"/>
  <c r="H22155" i="11"/>
  <c r="H22156" i="11"/>
  <c r="H22157" i="11"/>
  <c r="H22158" i="11"/>
  <c r="H22159" i="11"/>
  <c r="H22160" i="11"/>
  <c r="H22161" i="11"/>
  <c r="H22162" i="11"/>
  <c r="H22163" i="11"/>
  <c r="H22164" i="11"/>
  <c r="H22165" i="11"/>
  <c r="H22166" i="11"/>
  <c r="H22167" i="11"/>
  <c r="H22168" i="11"/>
  <c r="H22169" i="11"/>
  <c r="H22170" i="11"/>
  <c r="H22171" i="11"/>
  <c r="H22172" i="11"/>
  <c r="H22173" i="11"/>
  <c r="H22174" i="11"/>
  <c r="H22175" i="11"/>
  <c r="H22176" i="11"/>
  <c r="H22177" i="11"/>
  <c r="H22178" i="11"/>
  <c r="H22179" i="11"/>
  <c r="H22180" i="11"/>
  <c r="H22181" i="11"/>
  <c r="H22182" i="11"/>
  <c r="H22183" i="11"/>
  <c r="H22184" i="11"/>
  <c r="H22185" i="11"/>
  <c r="H22186" i="11"/>
  <c r="H22187" i="11"/>
  <c r="H22188" i="11"/>
  <c r="H22189" i="11"/>
  <c r="H22190" i="11"/>
  <c r="H22191" i="11"/>
  <c r="H22192" i="11"/>
  <c r="H22193" i="11"/>
  <c r="H22194" i="11"/>
  <c r="H22195" i="11"/>
  <c r="H22196" i="11"/>
  <c r="H22197" i="11"/>
  <c r="H22198" i="11"/>
  <c r="H22199" i="11"/>
  <c r="H22200" i="11"/>
  <c r="H22201" i="11"/>
  <c r="H22202" i="11"/>
  <c r="H22203" i="11"/>
  <c r="H22204" i="11"/>
  <c r="H22205" i="11"/>
  <c r="H22206" i="11"/>
  <c r="H22207" i="11"/>
  <c r="H22208" i="11"/>
  <c r="H22209" i="11"/>
  <c r="H22210" i="11"/>
  <c r="H22211" i="11"/>
  <c r="H22212" i="11"/>
  <c r="H22213" i="11"/>
  <c r="H22214" i="11"/>
  <c r="H22215" i="11"/>
  <c r="H22216" i="11"/>
  <c r="H22217" i="11"/>
  <c r="H22218" i="11"/>
  <c r="H22219" i="11"/>
  <c r="H22220" i="11"/>
  <c r="H22221" i="11"/>
  <c r="H22222" i="11"/>
  <c r="H22223" i="11"/>
  <c r="H22224" i="11"/>
  <c r="H22225" i="11"/>
  <c r="H22226" i="11"/>
  <c r="H22227" i="11"/>
  <c r="H22228" i="11"/>
  <c r="H22229" i="11"/>
  <c r="H22230" i="11"/>
  <c r="H22231" i="11"/>
  <c r="H22232" i="11"/>
  <c r="H22233" i="11"/>
  <c r="H22234" i="11"/>
  <c r="H22235" i="11"/>
  <c r="H22236" i="11"/>
  <c r="H22237" i="11"/>
  <c r="H22238" i="11"/>
  <c r="H22239" i="11"/>
  <c r="H22240" i="11"/>
  <c r="H22241" i="11"/>
  <c r="H22242" i="11"/>
  <c r="H22243" i="11"/>
  <c r="H22244" i="11"/>
  <c r="H22245" i="11"/>
  <c r="H22246" i="11"/>
  <c r="H22247" i="11"/>
  <c r="H22248" i="11"/>
  <c r="H22249" i="11"/>
  <c r="H22250" i="11"/>
  <c r="H22251" i="11"/>
  <c r="H22252" i="11"/>
  <c r="H22253" i="11"/>
  <c r="H22254" i="11"/>
  <c r="H22255" i="11"/>
  <c r="H22256" i="11"/>
  <c r="H22257" i="11"/>
  <c r="H22258" i="11"/>
  <c r="H22259" i="11"/>
  <c r="H22260" i="11"/>
  <c r="H22261" i="11"/>
  <c r="H22262" i="11"/>
  <c r="H22263" i="11"/>
  <c r="H22264" i="11"/>
  <c r="H22265" i="11"/>
  <c r="H22266" i="11"/>
  <c r="H22267" i="11"/>
  <c r="H22268" i="11"/>
  <c r="H22269" i="11"/>
  <c r="H22270" i="11"/>
  <c r="H22271" i="11"/>
  <c r="H22272" i="11"/>
  <c r="H22273" i="11"/>
  <c r="H22274" i="11"/>
  <c r="H22275" i="11"/>
  <c r="H22276" i="11"/>
  <c r="H22277" i="11"/>
  <c r="H22278" i="11"/>
  <c r="H22279" i="11"/>
  <c r="H22280" i="11"/>
  <c r="H22281" i="11"/>
  <c r="H22282" i="11"/>
  <c r="H22283" i="11"/>
  <c r="H22284" i="11"/>
  <c r="H22285" i="11"/>
  <c r="H22286" i="11"/>
  <c r="H22287" i="11"/>
  <c r="H22288" i="11"/>
  <c r="H22289" i="11"/>
  <c r="H22290" i="11"/>
  <c r="H22291" i="11"/>
  <c r="H22292" i="11"/>
  <c r="H22293" i="11"/>
  <c r="H22294" i="11"/>
  <c r="H22295" i="11"/>
  <c r="H22296" i="11"/>
  <c r="H22297" i="11"/>
  <c r="H22298" i="11"/>
  <c r="H22299" i="11"/>
  <c r="H22300" i="11"/>
  <c r="H22301" i="11"/>
  <c r="H22302" i="11"/>
  <c r="H22303" i="11"/>
  <c r="H22304" i="11"/>
  <c r="H22305" i="11"/>
  <c r="H22306" i="11"/>
  <c r="H22307" i="11"/>
  <c r="H22308" i="11"/>
  <c r="H22309" i="11"/>
  <c r="H22310" i="11"/>
  <c r="H22311" i="11"/>
  <c r="H22312" i="11"/>
  <c r="H22313" i="11"/>
  <c r="H22314" i="11"/>
  <c r="H22315" i="11"/>
  <c r="H22316" i="11"/>
  <c r="H22317" i="11"/>
  <c r="H22318" i="11"/>
  <c r="H22319" i="11"/>
  <c r="H22320" i="11"/>
  <c r="H22321" i="11"/>
  <c r="H22322" i="11"/>
  <c r="H22323" i="11"/>
  <c r="H22324" i="11"/>
  <c r="H22325" i="11"/>
  <c r="H22326" i="11"/>
  <c r="H22327" i="11"/>
  <c r="H22328" i="11"/>
  <c r="H22329" i="11"/>
  <c r="H22330" i="11"/>
  <c r="H22331" i="11"/>
  <c r="H22332" i="11"/>
  <c r="H22333" i="11"/>
  <c r="H22334" i="11"/>
  <c r="H22335" i="11"/>
  <c r="H22336" i="11"/>
  <c r="H22337" i="11"/>
  <c r="H22338" i="11"/>
  <c r="H22339" i="11"/>
  <c r="H22340" i="11"/>
  <c r="H22341" i="11"/>
  <c r="H22342" i="11"/>
  <c r="H22343" i="11"/>
  <c r="H22344" i="11"/>
  <c r="H22345" i="11"/>
  <c r="H22346" i="11"/>
  <c r="H22347" i="11"/>
  <c r="H22348" i="11"/>
  <c r="H22349" i="11"/>
  <c r="H22350" i="11"/>
  <c r="H22351" i="11"/>
  <c r="H22352" i="11"/>
  <c r="H22353" i="11"/>
  <c r="H22354" i="11"/>
  <c r="H22355" i="11"/>
  <c r="H22356" i="11"/>
  <c r="H22357" i="11"/>
  <c r="H22358" i="11"/>
  <c r="H22359" i="11"/>
  <c r="H22360" i="11"/>
  <c r="H22361" i="11"/>
  <c r="H22362" i="11"/>
  <c r="H22363" i="11"/>
  <c r="H22364" i="11"/>
  <c r="H22365" i="11"/>
  <c r="H22366" i="11"/>
  <c r="H22367" i="11"/>
  <c r="H22368" i="11"/>
  <c r="H22369" i="11"/>
  <c r="H22370" i="11"/>
  <c r="H22371" i="11"/>
  <c r="H22372" i="11"/>
  <c r="H22373" i="11"/>
  <c r="H22374" i="11"/>
  <c r="H22375" i="11"/>
  <c r="H22376" i="11"/>
  <c r="H22377" i="11"/>
  <c r="H22378" i="11"/>
  <c r="H22379" i="11"/>
  <c r="H22380" i="11"/>
  <c r="H22381" i="11"/>
  <c r="H22382" i="11"/>
  <c r="H22383" i="11"/>
  <c r="H22384" i="11"/>
  <c r="H22385" i="11"/>
  <c r="H22386" i="11"/>
  <c r="H22387" i="11"/>
  <c r="H22388" i="11"/>
  <c r="H22389" i="11"/>
  <c r="H22390" i="11"/>
  <c r="H22391" i="11"/>
  <c r="H22392" i="11"/>
  <c r="H22393" i="11"/>
  <c r="H22394" i="11"/>
  <c r="H22395" i="11"/>
  <c r="H22396" i="11"/>
  <c r="H22397" i="11"/>
  <c r="H22398" i="11"/>
  <c r="H22399" i="11"/>
  <c r="H22400" i="11"/>
  <c r="H22401" i="11"/>
  <c r="H22402" i="11"/>
  <c r="H22403" i="11"/>
  <c r="H22404" i="11"/>
  <c r="H22405" i="11"/>
  <c r="H22406" i="11"/>
  <c r="H22407" i="11"/>
  <c r="H22408" i="11"/>
  <c r="H22409" i="11"/>
  <c r="H22410" i="11"/>
  <c r="H22411" i="11"/>
  <c r="H22412" i="11"/>
  <c r="H22413" i="11"/>
  <c r="H22414" i="11"/>
  <c r="H22415" i="11"/>
  <c r="H22416" i="11"/>
  <c r="H22417" i="11"/>
  <c r="H22418" i="11"/>
  <c r="H22419" i="11"/>
  <c r="H22420" i="11"/>
  <c r="H22421" i="11"/>
  <c r="H22422" i="11"/>
  <c r="H22423" i="11"/>
  <c r="H22424" i="11"/>
  <c r="H22425" i="11"/>
  <c r="H22426" i="11"/>
  <c r="H22427" i="11"/>
  <c r="H22428" i="11"/>
  <c r="H22429" i="11"/>
  <c r="H22430" i="11"/>
  <c r="H22431" i="11"/>
  <c r="H22432" i="11"/>
  <c r="H22433" i="11"/>
  <c r="H22434" i="11"/>
  <c r="H22435" i="11"/>
  <c r="H22436" i="11"/>
  <c r="H22437" i="11"/>
  <c r="H22438" i="11"/>
  <c r="H22439" i="11"/>
  <c r="H22440" i="11"/>
  <c r="H22441" i="11"/>
  <c r="H22442" i="11"/>
  <c r="H22443" i="11"/>
  <c r="H22444" i="11"/>
  <c r="H22445" i="11"/>
  <c r="H22446" i="11"/>
  <c r="H22447" i="11"/>
  <c r="H22448" i="11"/>
  <c r="H22449" i="11"/>
  <c r="H22450" i="11"/>
  <c r="H22451" i="11"/>
  <c r="H22452" i="11"/>
  <c r="H22453" i="11"/>
  <c r="H22454" i="11"/>
  <c r="H22455" i="11"/>
  <c r="H22456" i="11"/>
  <c r="H22457" i="11"/>
  <c r="H22458" i="11"/>
  <c r="H22459" i="11"/>
  <c r="H22460" i="11"/>
  <c r="H22461" i="11"/>
  <c r="H22462" i="11"/>
  <c r="H22463" i="11"/>
  <c r="H22464" i="11"/>
  <c r="H22465" i="11"/>
  <c r="H22466" i="11"/>
  <c r="H22467" i="11"/>
  <c r="H22468" i="11"/>
  <c r="H22469" i="11"/>
  <c r="H22470" i="11"/>
  <c r="H22471" i="11"/>
  <c r="H22472" i="11"/>
  <c r="H22473" i="11"/>
  <c r="H22474" i="11"/>
  <c r="H22475" i="11"/>
  <c r="H22476" i="11"/>
  <c r="H22477" i="11"/>
  <c r="H22478" i="11"/>
  <c r="H22479" i="11"/>
  <c r="H22480" i="11"/>
  <c r="H22481" i="11"/>
  <c r="H22482" i="11"/>
  <c r="H22483" i="11"/>
  <c r="H22484" i="11"/>
  <c r="H22485" i="11"/>
  <c r="H22486" i="11"/>
  <c r="H22487" i="11"/>
  <c r="H22488" i="11"/>
  <c r="H22489" i="11"/>
  <c r="H22490" i="11"/>
  <c r="H22491" i="11"/>
  <c r="H22492" i="11"/>
  <c r="H22493" i="11"/>
  <c r="H22494" i="11"/>
  <c r="H22495" i="11"/>
  <c r="H22496" i="11"/>
  <c r="H22497" i="11"/>
  <c r="H22498" i="11"/>
  <c r="H22499" i="11"/>
  <c r="H22500" i="11"/>
  <c r="H22501" i="11"/>
  <c r="H22502" i="11"/>
  <c r="H22503" i="11"/>
  <c r="H22504" i="11"/>
  <c r="H22505" i="11"/>
  <c r="H22506" i="11"/>
  <c r="H22507" i="11"/>
  <c r="H22508" i="11"/>
  <c r="H22509" i="11"/>
  <c r="H22510" i="11"/>
  <c r="H22511" i="11"/>
  <c r="H22512" i="11"/>
  <c r="H22513" i="11"/>
  <c r="H22514" i="11"/>
  <c r="H22515" i="11"/>
  <c r="H22516" i="11"/>
  <c r="H22517" i="11"/>
  <c r="H22518" i="11"/>
  <c r="H22519" i="11"/>
  <c r="H22520" i="11"/>
  <c r="H22521" i="11"/>
  <c r="H22522" i="11"/>
  <c r="H22523" i="11"/>
  <c r="H22524" i="11"/>
  <c r="H22525" i="11"/>
  <c r="H22526" i="11"/>
  <c r="H22527" i="11"/>
  <c r="H22528" i="11"/>
  <c r="H22529" i="11"/>
  <c r="H22530" i="11"/>
  <c r="H22531" i="11"/>
  <c r="H22532" i="11"/>
  <c r="H22533" i="11"/>
  <c r="H22534" i="11"/>
  <c r="H22535" i="11"/>
  <c r="H22536" i="11"/>
  <c r="H22537" i="11"/>
  <c r="H22538" i="11"/>
  <c r="H22539" i="11"/>
  <c r="H22540" i="11"/>
  <c r="H22541" i="11"/>
  <c r="H22542" i="11"/>
  <c r="H22543" i="11"/>
  <c r="H22544" i="11"/>
  <c r="H22545" i="11"/>
  <c r="H22546" i="11"/>
  <c r="H22547" i="11"/>
  <c r="H22548" i="11"/>
  <c r="H22549" i="11"/>
  <c r="H22550" i="11"/>
  <c r="H22551" i="11"/>
  <c r="H22552" i="11"/>
  <c r="H22553" i="11"/>
  <c r="H22554" i="11"/>
  <c r="H22555" i="11"/>
  <c r="H22556" i="11"/>
  <c r="H22557" i="11"/>
  <c r="H22558" i="11"/>
  <c r="H22559" i="11"/>
  <c r="H22560" i="11"/>
  <c r="H22561" i="11"/>
  <c r="H22562" i="11"/>
  <c r="H22563" i="11"/>
  <c r="H22564" i="11"/>
  <c r="H22565" i="11"/>
  <c r="H22566" i="11"/>
  <c r="H22567" i="11"/>
  <c r="H22568" i="11"/>
  <c r="H22569" i="11"/>
  <c r="H22570" i="11"/>
  <c r="H22571" i="11"/>
  <c r="H22572" i="11"/>
  <c r="H22573" i="11"/>
  <c r="H22574" i="11"/>
  <c r="H22575" i="11"/>
  <c r="H22576" i="11"/>
  <c r="H22577" i="11"/>
  <c r="H22578" i="11"/>
  <c r="H22579" i="11"/>
  <c r="H22580" i="11"/>
  <c r="H22581" i="11"/>
  <c r="H22582" i="11"/>
  <c r="H22583" i="11"/>
  <c r="H22584" i="11"/>
  <c r="H22585" i="11"/>
  <c r="H22586" i="11"/>
  <c r="H22587" i="11"/>
  <c r="H22588" i="11"/>
  <c r="H22589" i="11"/>
  <c r="H22590" i="11"/>
  <c r="H22591" i="11"/>
  <c r="H22592" i="11"/>
  <c r="H22593" i="11"/>
  <c r="H22594" i="11"/>
  <c r="H22595" i="11"/>
  <c r="H22596" i="11"/>
  <c r="H22597" i="11"/>
  <c r="H22598" i="11"/>
  <c r="H22599" i="11"/>
  <c r="H22600" i="11"/>
  <c r="H22601" i="11"/>
  <c r="H22602" i="11"/>
  <c r="H22603" i="11"/>
  <c r="H22604" i="11"/>
  <c r="H22605" i="11"/>
  <c r="H22606" i="11"/>
  <c r="H22607" i="11"/>
  <c r="H22608" i="11"/>
  <c r="H22609" i="11"/>
  <c r="H22610" i="11"/>
  <c r="H22611" i="11"/>
  <c r="H22612" i="11"/>
  <c r="H22613" i="11"/>
  <c r="H22614" i="11"/>
  <c r="H22615" i="11"/>
  <c r="H22616" i="11"/>
  <c r="H22617" i="11"/>
  <c r="H22618" i="11"/>
  <c r="H22619" i="11"/>
  <c r="H22620" i="11"/>
  <c r="H22621" i="11"/>
  <c r="H22622" i="11"/>
  <c r="H22623" i="11"/>
  <c r="H22624" i="11"/>
  <c r="H22625" i="11"/>
  <c r="H22626" i="11"/>
  <c r="H22627" i="11"/>
  <c r="H22628" i="11"/>
  <c r="H22629" i="11"/>
  <c r="H22630" i="11"/>
  <c r="H22631" i="11"/>
  <c r="H22632" i="11"/>
  <c r="H22633" i="11"/>
  <c r="H22634" i="11"/>
  <c r="H22635" i="11"/>
  <c r="H22636" i="11"/>
  <c r="H22637" i="11"/>
  <c r="H22638" i="11"/>
  <c r="H22639" i="11"/>
  <c r="H22640" i="11"/>
  <c r="H22641" i="11"/>
  <c r="H22642" i="11"/>
  <c r="H22643" i="11"/>
  <c r="H22644" i="11"/>
  <c r="H22645" i="11"/>
  <c r="H22646" i="11"/>
  <c r="H22647" i="11"/>
  <c r="H22648" i="11"/>
  <c r="H22649" i="11"/>
  <c r="H22650" i="11"/>
  <c r="H22651" i="11"/>
  <c r="H22652" i="11"/>
  <c r="H22653" i="11"/>
  <c r="H22654" i="11"/>
  <c r="H22655" i="11"/>
  <c r="H22656" i="11"/>
  <c r="H22657" i="11"/>
  <c r="H22658" i="11"/>
  <c r="H22659" i="11"/>
  <c r="H22660" i="11"/>
  <c r="H22661" i="11"/>
  <c r="H22662" i="11"/>
  <c r="H22663" i="11"/>
  <c r="H22664" i="11"/>
  <c r="H22665" i="11"/>
  <c r="H22666" i="11"/>
  <c r="H22667" i="11"/>
  <c r="H22668" i="11"/>
  <c r="H22669" i="11"/>
  <c r="H22670" i="11"/>
  <c r="H22671" i="11"/>
  <c r="H22672" i="11"/>
  <c r="H22673" i="11"/>
  <c r="H22674" i="11"/>
  <c r="H22675" i="11"/>
  <c r="H22676" i="11"/>
  <c r="H22677" i="11"/>
  <c r="H22678" i="11"/>
  <c r="H22679" i="11"/>
  <c r="H22680" i="11"/>
  <c r="H22681" i="11"/>
  <c r="H22682" i="11"/>
  <c r="H22683" i="11"/>
  <c r="H22684" i="11"/>
  <c r="H22685" i="11"/>
  <c r="H22686" i="11"/>
  <c r="H22687" i="11"/>
  <c r="H22688" i="11"/>
  <c r="H22689" i="11"/>
  <c r="H22690" i="11"/>
  <c r="H22691" i="11"/>
  <c r="H22692" i="11"/>
  <c r="H22693" i="11"/>
  <c r="H22694" i="11"/>
  <c r="H22695" i="11"/>
  <c r="H22696" i="11"/>
  <c r="H22697" i="11"/>
  <c r="H22698" i="11"/>
  <c r="H22699" i="11"/>
  <c r="H22700" i="11"/>
  <c r="H22701" i="11"/>
  <c r="H22702" i="11"/>
  <c r="H22703" i="11"/>
  <c r="H22704" i="11"/>
  <c r="H22705" i="11"/>
  <c r="H22706" i="11"/>
  <c r="H22707" i="11"/>
  <c r="H22708" i="11"/>
  <c r="H22709" i="11"/>
  <c r="H22710" i="11"/>
  <c r="H22711" i="11"/>
  <c r="H22712" i="11"/>
  <c r="H22713" i="11"/>
  <c r="H22714" i="11"/>
  <c r="H22715" i="11"/>
  <c r="H22716" i="11"/>
  <c r="H22717" i="11"/>
  <c r="H22718" i="11"/>
  <c r="H22719" i="11"/>
  <c r="H22720" i="11"/>
  <c r="H22721" i="11"/>
  <c r="H22722" i="11"/>
  <c r="H22723" i="11"/>
  <c r="H22724" i="11"/>
  <c r="H22725" i="11"/>
  <c r="H22726" i="11"/>
  <c r="H22727" i="11"/>
  <c r="H22728" i="11"/>
  <c r="H22729" i="11"/>
  <c r="H22730" i="11"/>
  <c r="H22731" i="11"/>
  <c r="H22732" i="11"/>
  <c r="H22733" i="11"/>
  <c r="H22734" i="11"/>
  <c r="H22735" i="11"/>
  <c r="H22736" i="11"/>
  <c r="H22737" i="11"/>
  <c r="H22738" i="11"/>
  <c r="H22739" i="11"/>
  <c r="H22740" i="11"/>
  <c r="H22741" i="11"/>
  <c r="H22742" i="11"/>
  <c r="H22743" i="11"/>
  <c r="H22744" i="11"/>
  <c r="H22745" i="11"/>
  <c r="H22746" i="11"/>
  <c r="H22747" i="11"/>
  <c r="H22748" i="11"/>
  <c r="H22749" i="11"/>
  <c r="H22750" i="11"/>
  <c r="H22751" i="11"/>
  <c r="H22752" i="11"/>
  <c r="H22753" i="11"/>
  <c r="H22754" i="11"/>
  <c r="H22755" i="11"/>
  <c r="H22756" i="11"/>
  <c r="H22757" i="11"/>
  <c r="H22758" i="11"/>
  <c r="H22759" i="11"/>
  <c r="H22760" i="11"/>
  <c r="H22761" i="11"/>
  <c r="H22762" i="11"/>
  <c r="H22763" i="11"/>
  <c r="H22764" i="11"/>
  <c r="H22765" i="11"/>
  <c r="H22766" i="11"/>
  <c r="H22767" i="11"/>
  <c r="H22768" i="11"/>
  <c r="H22769" i="11"/>
  <c r="H22770" i="11"/>
  <c r="H22771" i="11"/>
  <c r="H22772" i="11"/>
  <c r="H22773" i="11"/>
  <c r="H22774" i="11"/>
  <c r="H22775" i="11"/>
  <c r="H22776" i="11"/>
  <c r="H22777" i="11"/>
  <c r="H22778" i="11"/>
  <c r="H22779" i="11"/>
  <c r="H22780" i="11"/>
  <c r="H22781" i="11"/>
  <c r="H22782" i="11"/>
  <c r="H22783" i="11"/>
  <c r="H22784" i="11"/>
  <c r="H22785" i="11"/>
  <c r="H22786" i="11"/>
  <c r="H22787" i="11"/>
  <c r="H22788" i="11"/>
  <c r="H22789" i="11"/>
  <c r="H22790" i="11"/>
  <c r="H22791" i="11"/>
  <c r="H22792" i="11"/>
  <c r="H22793" i="11"/>
  <c r="H22794" i="11"/>
  <c r="H22795" i="11"/>
  <c r="H22796" i="11"/>
  <c r="H22797" i="11"/>
  <c r="H22798" i="11"/>
  <c r="H22799" i="11"/>
  <c r="H22800" i="11"/>
  <c r="H22801" i="11"/>
  <c r="H22802" i="11"/>
  <c r="H22803" i="11"/>
  <c r="H22804" i="11"/>
  <c r="H22805" i="11"/>
  <c r="H22806" i="11"/>
  <c r="H22807" i="11"/>
  <c r="H22808" i="11"/>
  <c r="H22809" i="11"/>
  <c r="H22810" i="11"/>
  <c r="H22811" i="11"/>
  <c r="H22812" i="11"/>
  <c r="H22813" i="11"/>
  <c r="H22814" i="11"/>
  <c r="H22815" i="11"/>
  <c r="H22816" i="11"/>
  <c r="H22817" i="11"/>
  <c r="H22818" i="11"/>
  <c r="H22819" i="11"/>
  <c r="H22820" i="11"/>
  <c r="H22821" i="11"/>
  <c r="H22822" i="11"/>
  <c r="H22823" i="11"/>
  <c r="H22824" i="11"/>
  <c r="H22825" i="11"/>
  <c r="H22826" i="11"/>
  <c r="H22827" i="11"/>
  <c r="H22828" i="11"/>
  <c r="H22829" i="11"/>
  <c r="H22830" i="11"/>
  <c r="H22831" i="11"/>
  <c r="H22832" i="11"/>
  <c r="H22833" i="11"/>
  <c r="H22834" i="11"/>
  <c r="H22835" i="11"/>
  <c r="H22836" i="11"/>
  <c r="H22837" i="11"/>
  <c r="H22838" i="11"/>
  <c r="H22839" i="11"/>
  <c r="H22840" i="11"/>
  <c r="H22841" i="11"/>
  <c r="H22842" i="11"/>
  <c r="H22843" i="11"/>
  <c r="H22844" i="11"/>
  <c r="H22845" i="11"/>
  <c r="H22846" i="11"/>
  <c r="H22847" i="11"/>
  <c r="H22848" i="11"/>
  <c r="H22849" i="11"/>
  <c r="H22850" i="11"/>
  <c r="H22851" i="11"/>
  <c r="H22852" i="11"/>
  <c r="H22853" i="11"/>
  <c r="H22854" i="11"/>
  <c r="H22855" i="11"/>
  <c r="H22856" i="11"/>
  <c r="H22857" i="11"/>
  <c r="H22858" i="11"/>
  <c r="H22859" i="11"/>
  <c r="H22860" i="11"/>
  <c r="H22861" i="11"/>
  <c r="H22862" i="11"/>
  <c r="H22863" i="11"/>
  <c r="H22864" i="11"/>
  <c r="H22865" i="11"/>
  <c r="H22866" i="11"/>
  <c r="H22867" i="11"/>
  <c r="H22868" i="11"/>
  <c r="H22869" i="11"/>
  <c r="H22870" i="11"/>
  <c r="H22871" i="11"/>
  <c r="H22872" i="11"/>
  <c r="H22873" i="11"/>
  <c r="H22874" i="11"/>
  <c r="H22875" i="11"/>
  <c r="H22876" i="11"/>
  <c r="H22877" i="11"/>
  <c r="H22878" i="11"/>
  <c r="H22879" i="11"/>
  <c r="H22880" i="11"/>
  <c r="H22881" i="11"/>
  <c r="H22882" i="11"/>
  <c r="H22883" i="11"/>
  <c r="H22884" i="11"/>
  <c r="H22885" i="11"/>
  <c r="H22886" i="11"/>
  <c r="H22887" i="11"/>
  <c r="H22888" i="11"/>
  <c r="H22889" i="11"/>
  <c r="H22890" i="11"/>
  <c r="H22891" i="11"/>
  <c r="H22892" i="11"/>
  <c r="H22893" i="11"/>
  <c r="H22894" i="11"/>
  <c r="H22895" i="11"/>
  <c r="H22896" i="11"/>
  <c r="H22897" i="11"/>
  <c r="H22898" i="11"/>
  <c r="H22899" i="11"/>
  <c r="H22900" i="11"/>
  <c r="H22901" i="11"/>
  <c r="H22902" i="11"/>
  <c r="H22903" i="11"/>
  <c r="H22904" i="11"/>
  <c r="H22905" i="11"/>
  <c r="H22906" i="11"/>
  <c r="H22907" i="11"/>
  <c r="H22908" i="11"/>
  <c r="H22909" i="11"/>
  <c r="H22910" i="11"/>
  <c r="H22911" i="11"/>
  <c r="H22912" i="11"/>
  <c r="H22913" i="11"/>
  <c r="H22914" i="11"/>
  <c r="H22915" i="11"/>
  <c r="H22916" i="11"/>
  <c r="H22917" i="11"/>
  <c r="H22918" i="11"/>
  <c r="H22919" i="11"/>
  <c r="H22920" i="11"/>
  <c r="H22921" i="11"/>
  <c r="H22922" i="11"/>
  <c r="H22923" i="11"/>
  <c r="H22924" i="11"/>
  <c r="H22925" i="11"/>
  <c r="H22926" i="11"/>
  <c r="H22927" i="11"/>
  <c r="H22928" i="11"/>
  <c r="H22929" i="11"/>
  <c r="H22930" i="11"/>
  <c r="H22931" i="11"/>
  <c r="H22932" i="11"/>
  <c r="H22933" i="11"/>
  <c r="H22934" i="11"/>
  <c r="H22935" i="11"/>
  <c r="H22936" i="11"/>
  <c r="H22937" i="11"/>
  <c r="H22938" i="11"/>
  <c r="H22939" i="11"/>
  <c r="H22940" i="11"/>
  <c r="H22941" i="11"/>
  <c r="H22942" i="11"/>
  <c r="H22943" i="11"/>
  <c r="H22944" i="11"/>
  <c r="H22945" i="11"/>
  <c r="H22946" i="11"/>
  <c r="H22947" i="11"/>
  <c r="H22948" i="11"/>
  <c r="H22949" i="11"/>
  <c r="H22950" i="11"/>
  <c r="H22951" i="11"/>
  <c r="H22952" i="11"/>
  <c r="H22953" i="11"/>
  <c r="H22954" i="11"/>
  <c r="H22955" i="11"/>
  <c r="H22956" i="11"/>
  <c r="H22957" i="11"/>
  <c r="H22958" i="11"/>
  <c r="H22959" i="11"/>
  <c r="H22960" i="11"/>
  <c r="H22961" i="11"/>
  <c r="H22962" i="11"/>
  <c r="H22963" i="11"/>
  <c r="H22964" i="11"/>
  <c r="H22965" i="11"/>
  <c r="H22966" i="11"/>
  <c r="H22967" i="11"/>
  <c r="H22968" i="11"/>
  <c r="H22969" i="11"/>
  <c r="H22970" i="11"/>
  <c r="H22971" i="11"/>
  <c r="H22972" i="11"/>
  <c r="H22973" i="11"/>
  <c r="H22974" i="11"/>
  <c r="H22975" i="11"/>
  <c r="H22976" i="11"/>
  <c r="H22977" i="11"/>
  <c r="H22978" i="11"/>
  <c r="H22979" i="11"/>
  <c r="H22980" i="11"/>
  <c r="H22981" i="11"/>
  <c r="H22982" i="11"/>
  <c r="H22983" i="11"/>
  <c r="H22984" i="11"/>
  <c r="H22985" i="11"/>
  <c r="H22986" i="11"/>
  <c r="H22987" i="11"/>
  <c r="H22988" i="11"/>
  <c r="H22989" i="11"/>
  <c r="H22990" i="11"/>
  <c r="H22991" i="11"/>
  <c r="H22992" i="11"/>
  <c r="H22993" i="11"/>
  <c r="H22994" i="11"/>
  <c r="H22995" i="11"/>
  <c r="H22996" i="11"/>
  <c r="H22997" i="11"/>
  <c r="H22998" i="11"/>
  <c r="H22999" i="11"/>
  <c r="H23000" i="11"/>
  <c r="H23001" i="11"/>
  <c r="H23002" i="11"/>
  <c r="H23003" i="11"/>
  <c r="H23004" i="11"/>
  <c r="H23005" i="11"/>
  <c r="H23006" i="11"/>
  <c r="H23007" i="11"/>
  <c r="H23008" i="11"/>
  <c r="H23009" i="11"/>
  <c r="H23010" i="11"/>
  <c r="H23011" i="11"/>
  <c r="H23012" i="11"/>
  <c r="H23013" i="11"/>
  <c r="H23014" i="11"/>
  <c r="H23015" i="11"/>
  <c r="H23016" i="11"/>
  <c r="H23017" i="11"/>
  <c r="H23018" i="11"/>
  <c r="H23019" i="11"/>
  <c r="H23020" i="11"/>
  <c r="H23021" i="11"/>
  <c r="H23022" i="11"/>
  <c r="H23023" i="11"/>
  <c r="H23024" i="11"/>
  <c r="H23025" i="11"/>
  <c r="H23026" i="11"/>
  <c r="H23027" i="11"/>
  <c r="H23028" i="11"/>
  <c r="H23029" i="11"/>
  <c r="H23030" i="11"/>
  <c r="H23031" i="11"/>
  <c r="H23032" i="11"/>
  <c r="H23033" i="11"/>
  <c r="H23034" i="11"/>
  <c r="H23035" i="11"/>
  <c r="H23036" i="11"/>
  <c r="H23037" i="11"/>
  <c r="H23038" i="11"/>
  <c r="H23039" i="11"/>
  <c r="H23040" i="11"/>
  <c r="H23041" i="11"/>
  <c r="H23042" i="11"/>
  <c r="H23043" i="11"/>
  <c r="H23044" i="11"/>
  <c r="H23045" i="11"/>
  <c r="H23046" i="11"/>
  <c r="H23047" i="11"/>
  <c r="H23048" i="11"/>
  <c r="H23049" i="11"/>
  <c r="H23050" i="11"/>
  <c r="H23051" i="11"/>
  <c r="H23052" i="11"/>
  <c r="H23053" i="11"/>
  <c r="H23054" i="11"/>
  <c r="H23055" i="11"/>
  <c r="H23056" i="11"/>
  <c r="H23057" i="11"/>
  <c r="H23058" i="11"/>
  <c r="H23059" i="11"/>
  <c r="H23060" i="11"/>
  <c r="H23061" i="11"/>
  <c r="H23062" i="11"/>
  <c r="H23063" i="11"/>
  <c r="H23064" i="11"/>
  <c r="H23065" i="11"/>
  <c r="H23066" i="11"/>
  <c r="H23067" i="11"/>
  <c r="H23068" i="11"/>
  <c r="H23069" i="11"/>
  <c r="H23070" i="11"/>
  <c r="H23071" i="11"/>
  <c r="H23072" i="11"/>
  <c r="H23073" i="11"/>
  <c r="H23074" i="11"/>
  <c r="H23075" i="11"/>
  <c r="H23076" i="11"/>
  <c r="H23077" i="11"/>
  <c r="H23078" i="11"/>
  <c r="H23079" i="11"/>
  <c r="H23080" i="11"/>
  <c r="H23081" i="11"/>
  <c r="H23082" i="11"/>
  <c r="H23083" i="11"/>
  <c r="H23084" i="11"/>
  <c r="H23085" i="11"/>
  <c r="H23086" i="11"/>
  <c r="H23087" i="11"/>
  <c r="H23088" i="11"/>
  <c r="H23089" i="11"/>
  <c r="H23090" i="11"/>
  <c r="H23091" i="11"/>
  <c r="H23092" i="11"/>
  <c r="H23093" i="11"/>
  <c r="H23094" i="11"/>
  <c r="H23095" i="11"/>
  <c r="H23096" i="11"/>
  <c r="H23097" i="11"/>
  <c r="H23098" i="11"/>
  <c r="H23099" i="11"/>
  <c r="H23100" i="11"/>
  <c r="H23101" i="11"/>
  <c r="H23102" i="11"/>
  <c r="H23103" i="11"/>
  <c r="H23104" i="11"/>
  <c r="H23105" i="11"/>
  <c r="H23106" i="11"/>
  <c r="H23107" i="11"/>
  <c r="H23108" i="11"/>
  <c r="H23109" i="11"/>
  <c r="H23110" i="11"/>
  <c r="H23111" i="11"/>
  <c r="H23112" i="11"/>
  <c r="H23113" i="11"/>
  <c r="H23114" i="11"/>
  <c r="H23115" i="11"/>
  <c r="H23116" i="11"/>
  <c r="H23117" i="11"/>
  <c r="H23118" i="11"/>
  <c r="H23119" i="11"/>
  <c r="H23120" i="11"/>
  <c r="H23121" i="11"/>
  <c r="H23122" i="11"/>
  <c r="H23123" i="11"/>
  <c r="H23124" i="11"/>
  <c r="H23125" i="11"/>
  <c r="H23126" i="11"/>
  <c r="H23127" i="11"/>
  <c r="H23128" i="11"/>
  <c r="H23129" i="11"/>
  <c r="H23130" i="11"/>
  <c r="H23131" i="11"/>
  <c r="H23132" i="11"/>
  <c r="H23133" i="11"/>
  <c r="H23134" i="11"/>
  <c r="H23135" i="11"/>
  <c r="H23136" i="11"/>
  <c r="H23137" i="11"/>
  <c r="H23138" i="11"/>
  <c r="H23139" i="11"/>
  <c r="H23140" i="11"/>
  <c r="H23141" i="11"/>
  <c r="H23142" i="11"/>
  <c r="H23143" i="11"/>
  <c r="H23144" i="11"/>
  <c r="H23145" i="11"/>
  <c r="H23146" i="11"/>
  <c r="H23147" i="11"/>
  <c r="H23148" i="11"/>
  <c r="H23149" i="11"/>
  <c r="H23150" i="11"/>
  <c r="H23151" i="11"/>
  <c r="H23152" i="11"/>
  <c r="H23153" i="11"/>
  <c r="H23154" i="11"/>
  <c r="H23155" i="11"/>
  <c r="H23156" i="11"/>
  <c r="H23157" i="11"/>
  <c r="H23158" i="11"/>
  <c r="H23159" i="11"/>
  <c r="H23160" i="11"/>
  <c r="H23161" i="11"/>
  <c r="H23162" i="11"/>
  <c r="H23163" i="11"/>
  <c r="H23164" i="11"/>
  <c r="H23165" i="11"/>
  <c r="H23166" i="11"/>
  <c r="H23167" i="11"/>
  <c r="H23168" i="11"/>
  <c r="H23169" i="11"/>
  <c r="H23170" i="11"/>
  <c r="H23171" i="11"/>
  <c r="H23172" i="11"/>
  <c r="H23173" i="11"/>
  <c r="H23174" i="11"/>
  <c r="H23175" i="11"/>
  <c r="H23176" i="11"/>
  <c r="H23177" i="11"/>
  <c r="H23178" i="11"/>
  <c r="H23179" i="11"/>
  <c r="H23180" i="11"/>
  <c r="H23181" i="11"/>
  <c r="H23182" i="11"/>
  <c r="H23183" i="11"/>
  <c r="H23184" i="11"/>
  <c r="H23185" i="11"/>
  <c r="H23186" i="11"/>
  <c r="H23187" i="11"/>
  <c r="H23188" i="11"/>
  <c r="H23189" i="11"/>
  <c r="H23190" i="11"/>
  <c r="H23191" i="11"/>
  <c r="H23192" i="11"/>
  <c r="H23193" i="11"/>
  <c r="H23194" i="11"/>
  <c r="H23195" i="11"/>
  <c r="H23196" i="11"/>
  <c r="H23197" i="11"/>
  <c r="H23198" i="11"/>
  <c r="H23199" i="11"/>
  <c r="H23200" i="11"/>
  <c r="H23201" i="11"/>
  <c r="H23202" i="11"/>
  <c r="H23203" i="11"/>
  <c r="H23204" i="11"/>
  <c r="H23205" i="11"/>
  <c r="H23206" i="11"/>
  <c r="H23207" i="11"/>
  <c r="H23208" i="11"/>
  <c r="H23209" i="11"/>
  <c r="H23210" i="11"/>
  <c r="H23211" i="11"/>
  <c r="H23212" i="11"/>
  <c r="H23213" i="11"/>
  <c r="H23214" i="11"/>
  <c r="H23215" i="11"/>
  <c r="H23216" i="11"/>
  <c r="H23217" i="11"/>
  <c r="H23218" i="11"/>
  <c r="H23219" i="11"/>
  <c r="H23220" i="11"/>
  <c r="H23221" i="11"/>
  <c r="H23222" i="11"/>
  <c r="H23223" i="11"/>
  <c r="H23224" i="11"/>
  <c r="H23225" i="11"/>
  <c r="H23226" i="11"/>
  <c r="H23227" i="11"/>
  <c r="H23228" i="11"/>
  <c r="H23229" i="11"/>
  <c r="H23230" i="11"/>
  <c r="H23231" i="11"/>
  <c r="H23232" i="11"/>
  <c r="H23233" i="11"/>
  <c r="H23234" i="11"/>
  <c r="H23235" i="11"/>
  <c r="H23236" i="11"/>
  <c r="H23237" i="11"/>
  <c r="H23238" i="11"/>
  <c r="H23239" i="11"/>
  <c r="H23240" i="11"/>
  <c r="H23241" i="11"/>
  <c r="H23242" i="11"/>
  <c r="H23243" i="11"/>
  <c r="H23244" i="11"/>
  <c r="H23245" i="11"/>
  <c r="H23246" i="11"/>
  <c r="H23247" i="11"/>
  <c r="H23248" i="11"/>
  <c r="H23249" i="11"/>
  <c r="H23250" i="11"/>
  <c r="H23251" i="11"/>
  <c r="H23252" i="11"/>
  <c r="H23253" i="11"/>
  <c r="H23254" i="11"/>
  <c r="H23255" i="11"/>
  <c r="H23256" i="11"/>
  <c r="H23257" i="11"/>
  <c r="H23258" i="11"/>
  <c r="H23259" i="11"/>
  <c r="H23260" i="11"/>
  <c r="H23261" i="11"/>
  <c r="H23262" i="11"/>
  <c r="H23263" i="11"/>
  <c r="H23264" i="11"/>
  <c r="H23265" i="11"/>
  <c r="H23266" i="11"/>
  <c r="H23267" i="11"/>
  <c r="H23268" i="11"/>
  <c r="H23269" i="11"/>
  <c r="H23270" i="11"/>
  <c r="H23271" i="11"/>
  <c r="H23272" i="11"/>
  <c r="H23273" i="11"/>
  <c r="H23274" i="11"/>
  <c r="H23275" i="11"/>
  <c r="H23276" i="11"/>
  <c r="H23277" i="11"/>
  <c r="H23278" i="11"/>
  <c r="H23279" i="11"/>
  <c r="H23280" i="11"/>
  <c r="H23281" i="11"/>
  <c r="H23282" i="11"/>
  <c r="H23283" i="11"/>
  <c r="H23284" i="11"/>
  <c r="H23285" i="11"/>
  <c r="H23286" i="11"/>
  <c r="H23287" i="11"/>
  <c r="H23288" i="11"/>
  <c r="H23289" i="11"/>
  <c r="H23290" i="11"/>
  <c r="H23291" i="11"/>
  <c r="H23292" i="11"/>
  <c r="H23293" i="11"/>
  <c r="H23294" i="11"/>
  <c r="H23295" i="11"/>
  <c r="H23296" i="11"/>
  <c r="H23297" i="11"/>
  <c r="H23298" i="11"/>
  <c r="H23299" i="11"/>
  <c r="H23300" i="11"/>
  <c r="H23301" i="11"/>
  <c r="H23302" i="11"/>
  <c r="H23303" i="11"/>
  <c r="H23304" i="11"/>
  <c r="H23305" i="11"/>
  <c r="H23306" i="11"/>
  <c r="H23307" i="11"/>
  <c r="H23308" i="11"/>
  <c r="H23309" i="11"/>
  <c r="H23310" i="11"/>
  <c r="H23311" i="11"/>
  <c r="H23312" i="11"/>
  <c r="H23313" i="11"/>
  <c r="H23314" i="11"/>
  <c r="H23315" i="11"/>
  <c r="H23316" i="11"/>
  <c r="H23317" i="11"/>
  <c r="H23318" i="11"/>
  <c r="H23319" i="11"/>
  <c r="H23320" i="11"/>
  <c r="H23321" i="11"/>
  <c r="H23322" i="11"/>
  <c r="H23323" i="11"/>
  <c r="H23324" i="11"/>
  <c r="H23325" i="11"/>
  <c r="H23326" i="11"/>
  <c r="H23327" i="11"/>
  <c r="H23328" i="11"/>
  <c r="H23329" i="11"/>
  <c r="H23330" i="11"/>
  <c r="H23331" i="11"/>
  <c r="H23332" i="11"/>
  <c r="H23333" i="11"/>
  <c r="H23334" i="11"/>
  <c r="H23335" i="11"/>
  <c r="H23336" i="11"/>
  <c r="H23337" i="11"/>
  <c r="H23338" i="11"/>
  <c r="H23339" i="11"/>
  <c r="H23340" i="11"/>
  <c r="H23341" i="11"/>
  <c r="H23342" i="11"/>
  <c r="H23343" i="11"/>
  <c r="H23344" i="11"/>
  <c r="H23345" i="11"/>
  <c r="H23346" i="11"/>
  <c r="H23347" i="11"/>
  <c r="H23348" i="11"/>
  <c r="H23349" i="11"/>
  <c r="H23350" i="11"/>
  <c r="H23351" i="11"/>
  <c r="H23352" i="11"/>
  <c r="H23353" i="11"/>
  <c r="H23354" i="11"/>
  <c r="H23355" i="11"/>
  <c r="H23356" i="11"/>
  <c r="H23357" i="11"/>
  <c r="H23358" i="11"/>
  <c r="H23359" i="11"/>
  <c r="H23360" i="11"/>
  <c r="H23361" i="11"/>
  <c r="H23362" i="11"/>
  <c r="H23363" i="11"/>
  <c r="H23364" i="11"/>
  <c r="H23365" i="11"/>
  <c r="H23366" i="11"/>
  <c r="H23367" i="11"/>
  <c r="H23368" i="11"/>
  <c r="H23369" i="11"/>
  <c r="H23370" i="11"/>
  <c r="H23371" i="11"/>
  <c r="H23372" i="11"/>
  <c r="H23373" i="11"/>
  <c r="H23374" i="11"/>
  <c r="H23375" i="11"/>
  <c r="H23376" i="11"/>
  <c r="H23377" i="11"/>
  <c r="H23378" i="11"/>
  <c r="H23379" i="11"/>
  <c r="H23380" i="11"/>
  <c r="H23381" i="11"/>
  <c r="H23382" i="11"/>
  <c r="H23383" i="11"/>
  <c r="H23384" i="11"/>
  <c r="H23385" i="11"/>
  <c r="H23386" i="11"/>
  <c r="H23387" i="11"/>
  <c r="H23388" i="11"/>
  <c r="H23389" i="11"/>
  <c r="H23390" i="11"/>
  <c r="H23391" i="11"/>
  <c r="H23392" i="11"/>
  <c r="H23393" i="11"/>
  <c r="H23394" i="11"/>
  <c r="H23395" i="11"/>
  <c r="H23396" i="11"/>
  <c r="H23397" i="11"/>
  <c r="H23398" i="11"/>
  <c r="H23399" i="11"/>
  <c r="H23400" i="11"/>
  <c r="H23401" i="11"/>
  <c r="H23402" i="11"/>
  <c r="H23403" i="11"/>
  <c r="H23404" i="11"/>
  <c r="H23405" i="11"/>
  <c r="H23406" i="11"/>
  <c r="H23407" i="11"/>
  <c r="H23408" i="11"/>
  <c r="H23409" i="11"/>
  <c r="H23410" i="11"/>
  <c r="H23411" i="11"/>
  <c r="H23412" i="11"/>
  <c r="H23413" i="11"/>
  <c r="H23414" i="11"/>
  <c r="H23415" i="11"/>
  <c r="H23416" i="11"/>
  <c r="H23417" i="11"/>
  <c r="H23418" i="11"/>
  <c r="H23419" i="11"/>
  <c r="H23420" i="11"/>
  <c r="H23421" i="11"/>
  <c r="H23422" i="11"/>
  <c r="H23423" i="11"/>
  <c r="H23424" i="11"/>
  <c r="H23425" i="11"/>
  <c r="H23426" i="11"/>
  <c r="H23427" i="11"/>
  <c r="H23428" i="11"/>
  <c r="H23429" i="11"/>
  <c r="H23430" i="11"/>
  <c r="H23431" i="11"/>
  <c r="H23432" i="11"/>
  <c r="H23433" i="11"/>
  <c r="H23434" i="11"/>
  <c r="H23435" i="11"/>
  <c r="H23436" i="11"/>
  <c r="H23437" i="11"/>
  <c r="H23438" i="11"/>
  <c r="H23439" i="11"/>
  <c r="H23440" i="11"/>
  <c r="H23441" i="11"/>
  <c r="H23442" i="11"/>
  <c r="H23443" i="11"/>
  <c r="H23444" i="11"/>
  <c r="H23445" i="11"/>
  <c r="H23446" i="11"/>
  <c r="H23447" i="11"/>
  <c r="H23448" i="11"/>
  <c r="H23449" i="11"/>
  <c r="H23450" i="11"/>
  <c r="H23451" i="11"/>
  <c r="H23452" i="11"/>
  <c r="H23453" i="11"/>
  <c r="H23454" i="11"/>
  <c r="H23455" i="11"/>
  <c r="H23456" i="11"/>
  <c r="H23457" i="11"/>
  <c r="H23458" i="11"/>
  <c r="H23459" i="11"/>
  <c r="H23460" i="11"/>
  <c r="H23461" i="11"/>
  <c r="H23462" i="11"/>
  <c r="H23463" i="11"/>
  <c r="H23464" i="11"/>
  <c r="H23465" i="11"/>
  <c r="H23466" i="11"/>
  <c r="H23467" i="11"/>
  <c r="H23468" i="11"/>
  <c r="H23469" i="11"/>
  <c r="H23470" i="11"/>
  <c r="H23471" i="11"/>
  <c r="H23472" i="11"/>
  <c r="H23473" i="11"/>
  <c r="H23474" i="11"/>
  <c r="H23475" i="11"/>
  <c r="H23476" i="11"/>
  <c r="H23477" i="11"/>
  <c r="H23478" i="11"/>
  <c r="H23479" i="11"/>
  <c r="H23480" i="11"/>
  <c r="H23481" i="11"/>
  <c r="H23482" i="11"/>
  <c r="H23483" i="11"/>
  <c r="H23484" i="11"/>
  <c r="H23485" i="11"/>
  <c r="H23486" i="11"/>
  <c r="H23487" i="11"/>
  <c r="H23488" i="11"/>
  <c r="H23489" i="11"/>
  <c r="H23490" i="11"/>
  <c r="H23491" i="11"/>
  <c r="H23492" i="11"/>
  <c r="H23493" i="11"/>
  <c r="H23494" i="11"/>
  <c r="H23495" i="11"/>
  <c r="H23496" i="11"/>
  <c r="H23497" i="11"/>
  <c r="H23498" i="11"/>
  <c r="H23499" i="11"/>
  <c r="H23500" i="11"/>
  <c r="H23501" i="11"/>
  <c r="H23502" i="11"/>
  <c r="H23503" i="11"/>
  <c r="H23504" i="11"/>
  <c r="H23505" i="11"/>
  <c r="H23506" i="11"/>
  <c r="H23507" i="11"/>
  <c r="H23508" i="11"/>
  <c r="H23509" i="11"/>
  <c r="H23510" i="11"/>
  <c r="H23511" i="11"/>
  <c r="H23512" i="11"/>
  <c r="H23513" i="11"/>
  <c r="H23514" i="11"/>
  <c r="H23515" i="11"/>
  <c r="H23516" i="11"/>
  <c r="H23517" i="11"/>
  <c r="H23518" i="11"/>
  <c r="H23519" i="11"/>
  <c r="H23520" i="11"/>
  <c r="H23521" i="11"/>
  <c r="H23522" i="11"/>
  <c r="H23523" i="11"/>
  <c r="H23524" i="11"/>
  <c r="H23525" i="11"/>
  <c r="H23526" i="11"/>
  <c r="H23527" i="11"/>
  <c r="H23528" i="11"/>
  <c r="H23529" i="11"/>
  <c r="H23530" i="11"/>
  <c r="H23531" i="11"/>
  <c r="H23532" i="11"/>
  <c r="H23533" i="11"/>
  <c r="H23534" i="11"/>
  <c r="H23535" i="11"/>
  <c r="H23536" i="11"/>
  <c r="H23537" i="11"/>
  <c r="H23538" i="11"/>
  <c r="H23539" i="11"/>
  <c r="H23540" i="11"/>
  <c r="H23541" i="11"/>
  <c r="H23542" i="11"/>
  <c r="H23543" i="11"/>
  <c r="H23544" i="11"/>
  <c r="H23545" i="11"/>
  <c r="H23546" i="11"/>
  <c r="H23547" i="11"/>
  <c r="H23548" i="11"/>
  <c r="H23549" i="11"/>
  <c r="H23550" i="11"/>
  <c r="H23551" i="11"/>
  <c r="H23552" i="11"/>
  <c r="H23553" i="11"/>
  <c r="H23554" i="11"/>
  <c r="H23555" i="11"/>
  <c r="H23556" i="11"/>
  <c r="H23557" i="11"/>
  <c r="H23558" i="11"/>
  <c r="H23559" i="11"/>
  <c r="H23560" i="11"/>
  <c r="H23561" i="11"/>
  <c r="H23562" i="11"/>
  <c r="H23563" i="11"/>
  <c r="H23564" i="11"/>
  <c r="H23565" i="11"/>
  <c r="H23566" i="11"/>
  <c r="H23567" i="11"/>
  <c r="H23568" i="11"/>
  <c r="H23569" i="11"/>
  <c r="H23570" i="11"/>
  <c r="H23571" i="11"/>
  <c r="H23572" i="11"/>
  <c r="H23573" i="11"/>
  <c r="H23574" i="11"/>
  <c r="H23575" i="11"/>
  <c r="H23576" i="11"/>
  <c r="H23577" i="11"/>
  <c r="H23578" i="11"/>
  <c r="H23579" i="11"/>
  <c r="H23580" i="11"/>
  <c r="H23581" i="11"/>
  <c r="H23582" i="11"/>
  <c r="H23583" i="11"/>
  <c r="H23584" i="11"/>
  <c r="H23585" i="11"/>
  <c r="H23586" i="11"/>
  <c r="H23587" i="11"/>
  <c r="H23588" i="11"/>
  <c r="H23589" i="11"/>
  <c r="H23590" i="11"/>
  <c r="H23591" i="11"/>
  <c r="H23592" i="11"/>
  <c r="H23593" i="11"/>
  <c r="H23594" i="11"/>
  <c r="H23595" i="11"/>
  <c r="H23596" i="11"/>
  <c r="H23597" i="11"/>
  <c r="H23598" i="11"/>
  <c r="H23599" i="11"/>
  <c r="H23600" i="11"/>
  <c r="H23601" i="11"/>
  <c r="H23602" i="11"/>
  <c r="H23603" i="11"/>
  <c r="H23604" i="11"/>
  <c r="H23605" i="11"/>
  <c r="H23606" i="11"/>
  <c r="H23607" i="11"/>
  <c r="H23608" i="11"/>
  <c r="H23609" i="11"/>
  <c r="H23610" i="11"/>
  <c r="H23611" i="11"/>
  <c r="H23612" i="11"/>
  <c r="H23613" i="11"/>
  <c r="H23614" i="11"/>
  <c r="H23615" i="11"/>
  <c r="H23616" i="11"/>
  <c r="H23617" i="11"/>
  <c r="H23618" i="11"/>
  <c r="H23619" i="11"/>
  <c r="H23620" i="11"/>
  <c r="H23621" i="11"/>
  <c r="H23622" i="11"/>
  <c r="H23623" i="11"/>
  <c r="H23624" i="11"/>
  <c r="H23625" i="11"/>
  <c r="H23626" i="11"/>
  <c r="H23627" i="11"/>
  <c r="H23628" i="11"/>
  <c r="H23629" i="11"/>
  <c r="H23630" i="11"/>
  <c r="H23631" i="11"/>
  <c r="H23632" i="11"/>
  <c r="H23633" i="11"/>
  <c r="H23634" i="11"/>
  <c r="H23635" i="11"/>
  <c r="H23636" i="11"/>
  <c r="H23637" i="11"/>
  <c r="H23638" i="11"/>
  <c r="H23639" i="11"/>
  <c r="H23640" i="11"/>
  <c r="H23641" i="11"/>
  <c r="H23642" i="11"/>
  <c r="H23643" i="11"/>
  <c r="H23644" i="11"/>
  <c r="H23645" i="11"/>
  <c r="H23646" i="11"/>
  <c r="H23647" i="11"/>
  <c r="H23648" i="11"/>
  <c r="H23649" i="11"/>
  <c r="H23650" i="11"/>
  <c r="H23651" i="11"/>
  <c r="H23652" i="11"/>
  <c r="H23653" i="11"/>
  <c r="H23654" i="11"/>
  <c r="H23655" i="11"/>
  <c r="H23656" i="11"/>
  <c r="H23657" i="11"/>
  <c r="H23658" i="11"/>
  <c r="H23659" i="11"/>
  <c r="H23660" i="11"/>
  <c r="H23661" i="11"/>
  <c r="H23662" i="11"/>
  <c r="H23663" i="11"/>
  <c r="H23664" i="11"/>
  <c r="H23665" i="11"/>
  <c r="H23666" i="11"/>
  <c r="H23667" i="11"/>
  <c r="H23668" i="11"/>
  <c r="H23669" i="11"/>
  <c r="H23670" i="11"/>
  <c r="H23671" i="11"/>
  <c r="H23672" i="11"/>
  <c r="H23673" i="11"/>
  <c r="H23674" i="11"/>
  <c r="H23675" i="11"/>
  <c r="H23676" i="11"/>
  <c r="H23677" i="11"/>
  <c r="H23678" i="11"/>
  <c r="H23679" i="11"/>
  <c r="H23680" i="11"/>
  <c r="H23681" i="11"/>
  <c r="H23682" i="11"/>
  <c r="H23683" i="11"/>
  <c r="H23684" i="11"/>
  <c r="H23685" i="11"/>
  <c r="H23686" i="11"/>
  <c r="H23687" i="11"/>
  <c r="H23688" i="11"/>
  <c r="H23689" i="11"/>
  <c r="H23690" i="11"/>
  <c r="H23691" i="11"/>
  <c r="H23692" i="11"/>
  <c r="H23693" i="11"/>
  <c r="H23694" i="11"/>
  <c r="H23695" i="11"/>
  <c r="H23696" i="11"/>
  <c r="H23697" i="11"/>
  <c r="H23698" i="11"/>
  <c r="H23699" i="11"/>
  <c r="H23700" i="11"/>
  <c r="H23701" i="11"/>
  <c r="H23702" i="11"/>
  <c r="H23703" i="11"/>
  <c r="H23704" i="11"/>
  <c r="H23705" i="11"/>
  <c r="H23706" i="11"/>
  <c r="H23707" i="11"/>
  <c r="H23708" i="11"/>
  <c r="H23709" i="11"/>
  <c r="H23710" i="11"/>
  <c r="H23711" i="11"/>
  <c r="H23712" i="11"/>
  <c r="H23713" i="11"/>
  <c r="H23714" i="11"/>
  <c r="H23715" i="11"/>
  <c r="H23716" i="11"/>
  <c r="H23717" i="11"/>
  <c r="H23718" i="11"/>
  <c r="H23719" i="11"/>
  <c r="H23720" i="11"/>
  <c r="H23721" i="11"/>
  <c r="H23722" i="11"/>
  <c r="H23723" i="11"/>
  <c r="H23724" i="11"/>
  <c r="H23725" i="11"/>
  <c r="H23726" i="11"/>
  <c r="H23727" i="11"/>
  <c r="H23728" i="11"/>
  <c r="H23729" i="11"/>
  <c r="H23730" i="11"/>
  <c r="H23731" i="11"/>
  <c r="H23732" i="11"/>
  <c r="H23733" i="11"/>
  <c r="H23734" i="11"/>
  <c r="H23735" i="11"/>
  <c r="H23736" i="11"/>
  <c r="H23737" i="11"/>
  <c r="H23738" i="11"/>
  <c r="H23739" i="11"/>
  <c r="H23740" i="11"/>
  <c r="H23741" i="11"/>
  <c r="H23742" i="11"/>
  <c r="H23743" i="11"/>
  <c r="H23744" i="11"/>
  <c r="H23745" i="11"/>
  <c r="H23746" i="11"/>
  <c r="H23747" i="11"/>
  <c r="H23748" i="11"/>
  <c r="H23749" i="11"/>
  <c r="H23750" i="11"/>
  <c r="H23751" i="11"/>
  <c r="H23752" i="11"/>
  <c r="H23753" i="11"/>
  <c r="H23754" i="11"/>
  <c r="H23755" i="11"/>
  <c r="H23756" i="11"/>
  <c r="H23757" i="11"/>
  <c r="H23758" i="11"/>
  <c r="H23759" i="11"/>
  <c r="H23760" i="11"/>
  <c r="H23761" i="11"/>
  <c r="H23762" i="11"/>
  <c r="H23763" i="11"/>
  <c r="H23764" i="11"/>
  <c r="H23765" i="11"/>
  <c r="H23766" i="11"/>
  <c r="H23767" i="11"/>
  <c r="H23768" i="11"/>
  <c r="H23769" i="11"/>
  <c r="H23770" i="11"/>
  <c r="H23771" i="11"/>
  <c r="H23772" i="11"/>
  <c r="H23773" i="11"/>
  <c r="H23774" i="11"/>
  <c r="H23775" i="11"/>
  <c r="H23776" i="11"/>
  <c r="H23777" i="11"/>
  <c r="H23778" i="11"/>
  <c r="H23779" i="11"/>
  <c r="H23780" i="11"/>
  <c r="H23781" i="11"/>
  <c r="H23782" i="11"/>
  <c r="H23783" i="11"/>
  <c r="H23784" i="11"/>
  <c r="H23785" i="11"/>
  <c r="H23786" i="11"/>
  <c r="H23787" i="11"/>
  <c r="H23788" i="11"/>
  <c r="H23789" i="11"/>
  <c r="H23790" i="11"/>
  <c r="H23791" i="11"/>
  <c r="H23792" i="11"/>
  <c r="H23793" i="11"/>
  <c r="H23794" i="11"/>
  <c r="H23795" i="11"/>
  <c r="H23796" i="11"/>
  <c r="H23797" i="11"/>
  <c r="H23798" i="11"/>
  <c r="H23799" i="11"/>
  <c r="H23800" i="11"/>
  <c r="H23801" i="11"/>
  <c r="H23802" i="11"/>
  <c r="H23803" i="11"/>
  <c r="H23804" i="11"/>
  <c r="H23805" i="11"/>
  <c r="H23806" i="11"/>
  <c r="H23807" i="11"/>
  <c r="H23808" i="11"/>
  <c r="H23809" i="11"/>
  <c r="H23810" i="11"/>
  <c r="H23811" i="11"/>
  <c r="H23812" i="11"/>
  <c r="H23813" i="11"/>
  <c r="H23814" i="11"/>
  <c r="H23815" i="11"/>
  <c r="H23816" i="11"/>
  <c r="H23817" i="11"/>
  <c r="H23818" i="11"/>
  <c r="H23819" i="11"/>
  <c r="H23820" i="11"/>
  <c r="H23821" i="11"/>
  <c r="H23822" i="11"/>
  <c r="H23823" i="11"/>
  <c r="H23824" i="11"/>
  <c r="H23825" i="11"/>
  <c r="H23826" i="11"/>
  <c r="H23827" i="11"/>
  <c r="H23828" i="11"/>
  <c r="H23829" i="11"/>
  <c r="H23830" i="11"/>
  <c r="H23831" i="11"/>
  <c r="H23832" i="11"/>
  <c r="H23833" i="11"/>
  <c r="H23834" i="11"/>
  <c r="H23835" i="11"/>
  <c r="H23836" i="11"/>
  <c r="H23837" i="11"/>
  <c r="H23838" i="11"/>
  <c r="H23839" i="11"/>
  <c r="H23840" i="11"/>
  <c r="H23841" i="11"/>
  <c r="H23842" i="11"/>
  <c r="H23843" i="11"/>
  <c r="H23844" i="11"/>
  <c r="H23845" i="11"/>
  <c r="H23846" i="11"/>
  <c r="H23847" i="11"/>
  <c r="H23848" i="11"/>
  <c r="H23849" i="11"/>
  <c r="H23850" i="11"/>
  <c r="H23851" i="11"/>
  <c r="H23852" i="11"/>
  <c r="H23853" i="11"/>
  <c r="H23854" i="11"/>
  <c r="H23855" i="11"/>
  <c r="H23856" i="11"/>
  <c r="H23857" i="11"/>
  <c r="H23858" i="11"/>
  <c r="H23859" i="11"/>
  <c r="H23860" i="11"/>
  <c r="H23861" i="11"/>
  <c r="H23862" i="11"/>
  <c r="H23863" i="11"/>
  <c r="H23864" i="11"/>
  <c r="H23865" i="11"/>
  <c r="H23866" i="11"/>
  <c r="H23867" i="11"/>
  <c r="H23868" i="11"/>
  <c r="H23869" i="11"/>
  <c r="H23870" i="11"/>
  <c r="H23871" i="11"/>
  <c r="H23872" i="11"/>
  <c r="H23873" i="11"/>
  <c r="H23874" i="11"/>
  <c r="H23875" i="11"/>
  <c r="H23876" i="11"/>
  <c r="H23877" i="11"/>
  <c r="H23878" i="11"/>
  <c r="H23879" i="11"/>
  <c r="H23880" i="11"/>
  <c r="H23881" i="11"/>
  <c r="H23882" i="11"/>
  <c r="H23883" i="11"/>
  <c r="H23884" i="11"/>
  <c r="H23885" i="11"/>
  <c r="H23886" i="11"/>
  <c r="H23887" i="11"/>
  <c r="H23888" i="11"/>
  <c r="H23889" i="11"/>
  <c r="H23890" i="11"/>
  <c r="H23891" i="11"/>
  <c r="H23892" i="11"/>
  <c r="H23893" i="11"/>
  <c r="H23894" i="11"/>
  <c r="H23895" i="11"/>
  <c r="H23896" i="11"/>
  <c r="H23897" i="11"/>
  <c r="H23898" i="11"/>
  <c r="H23899" i="11"/>
  <c r="H23900" i="11"/>
  <c r="H23901" i="11"/>
  <c r="H23902" i="11"/>
  <c r="H23903" i="11"/>
  <c r="H23904" i="11"/>
  <c r="H23905" i="11"/>
  <c r="H23906" i="11"/>
  <c r="H23907" i="11"/>
  <c r="H23908" i="11"/>
  <c r="H23909" i="11"/>
  <c r="H23910" i="11"/>
  <c r="H23911" i="11"/>
  <c r="H23912" i="11"/>
  <c r="H23913" i="11"/>
  <c r="H23914" i="11"/>
  <c r="H23915" i="11"/>
  <c r="H23916" i="11"/>
  <c r="H23917" i="11"/>
  <c r="H23918" i="11"/>
  <c r="H23919" i="11"/>
  <c r="H23920" i="11"/>
  <c r="H23921" i="11"/>
  <c r="H23922" i="11"/>
  <c r="H23923" i="11"/>
  <c r="H23924" i="11"/>
  <c r="H23925" i="11"/>
  <c r="H23926" i="11"/>
  <c r="H23927" i="11"/>
  <c r="H23928" i="11"/>
  <c r="H23929" i="11"/>
  <c r="H23930" i="11"/>
  <c r="H23931" i="11"/>
  <c r="H23932" i="11"/>
  <c r="H23933" i="11"/>
  <c r="H23934" i="11"/>
  <c r="H23935" i="11"/>
  <c r="H23936" i="11"/>
  <c r="H23937" i="11"/>
  <c r="H23938" i="11"/>
  <c r="H23939" i="11"/>
  <c r="H23940" i="11"/>
  <c r="H23941" i="11"/>
  <c r="H23942" i="11"/>
  <c r="H23943" i="11"/>
  <c r="H23944" i="11"/>
  <c r="H23945" i="11"/>
  <c r="H23946" i="11"/>
  <c r="H23947" i="11"/>
  <c r="H23948" i="11"/>
  <c r="H23949" i="11"/>
  <c r="H23950" i="11"/>
  <c r="H23951" i="11"/>
  <c r="H23952" i="11"/>
  <c r="H23953" i="11"/>
  <c r="H23954" i="11"/>
  <c r="H23955" i="11"/>
  <c r="H23956" i="11"/>
  <c r="H23957" i="11"/>
  <c r="H23958" i="11"/>
  <c r="H23959" i="11"/>
  <c r="H23960" i="11"/>
  <c r="H23961" i="11"/>
  <c r="H23962" i="11"/>
  <c r="H23963" i="11"/>
  <c r="H23964" i="11"/>
  <c r="H23965" i="11"/>
  <c r="H23966" i="11"/>
  <c r="H23967" i="11"/>
  <c r="H23968" i="11"/>
  <c r="H23969" i="11"/>
  <c r="H23970" i="11"/>
  <c r="H23971" i="11"/>
  <c r="H23972" i="11"/>
  <c r="H23973" i="11"/>
  <c r="H23974" i="11"/>
  <c r="H23975" i="11"/>
  <c r="H23976" i="11"/>
  <c r="H23977" i="11"/>
  <c r="H23978" i="11"/>
  <c r="H23979" i="11"/>
  <c r="H23980" i="11"/>
  <c r="H23981" i="11"/>
  <c r="H23982" i="11"/>
  <c r="H23983" i="11"/>
  <c r="H23984" i="11"/>
  <c r="H23985" i="11"/>
  <c r="H23986" i="11"/>
  <c r="H23987" i="11"/>
  <c r="H23988" i="11"/>
  <c r="H23989" i="11"/>
  <c r="H23990" i="11"/>
  <c r="H23991" i="11"/>
  <c r="H23992" i="11"/>
  <c r="H23993" i="11"/>
  <c r="H23994" i="11"/>
  <c r="H23995" i="11"/>
  <c r="H23996" i="11"/>
  <c r="H23997" i="11"/>
  <c r="H23998" i="11"/>
  <c r="H23999" i="11"/>
  <c r="H24000" i="11"/>
  <c r="H24001" i="11"/>
  <c r="H24002" i="11"/>
  <c r="H24003" i="11"/>
  <c r="H24004" i="11"/>
  <c r="H24005" i="11"/>
  <c r="H24006" i="11"/>
  <c r="H24007" i="11"/>
  <c r="H24008" i="11"/>
  <c r="H24009" i="11"/>
  <c r="H24010" i="11"/>
  <c r="H24011" i="11"/>
  <c r="H24012" i="11"/>
  <c r="H24013" i="11"/>
  <c r="H24014" i="11"/>
  <c r="H24015" i="11"/>
  <c r="H24016" i="11"/>
  <c r="H24017" i="11"/>
  <c r="H24018" i="11"/>
  <c r="H24019" i="11"/>
  <c r="H24020" i="11"/>
  <c r="H24021" i="11"/>
  <c r="H24022" i="11"/>
  <c r="H24023" i="11"/>
  <c r="H24024" i="11"/>
  <c r="H24025" i="11"/>
  <c r="H24026" i="11"/>
  <c r="H24027" i="11"/>
  <c r="H24028" i="11"/>
  <c r="H24029" i="11"/>
  <c r="H24030" i="11"/>
  <c r="H24031" i="11"/>
  <c r="H24032" i="11"/>
  <c r="H24033" i="11"/>
  <c r="H24034" i="11"/>
  <c r="H24035" i="11"/>
  <c r="H24036" i="11"/>
  <c r="H24037" i="11"/>
  <c r="H24038" i="11"/>
  <c r="H24039" i="11"/>
  <c r="H24040" i="11"/>
  <c r="H24041" i="11"/>
  <c r="H24042" i="11"/>
  <c r="H24043" i="11"/>
  <c r="H24044" i="11"/>
  <c r="H24045" i="11"/>
  <c r="H24046" i="11"/>
  <c r="H24047" i="11"/>
  <c r="H24048" i="11"/>
  <c r="H24049" i="11"/>
  <c r="H24050" i="11"/>
  <c r="H24051" i="11"/>
  <c r="H24052" i="11"/>
  <c r="H24053" i="11"/>
  <c r="H24054" i="11"/>
  <c r="H24055" i="11"/>
  <c r="H24056" i="11"/>
  <c r="H24057" i="11"/>
  <c r="H24058" i="11"/>
  <c r="H24059" i="11"/>
  <c r="H24060" i="11"/>
  <c r="H24061" i="11"/>
  <c r="H24062" i="11"/>
  <c r="H24063" i="11"/>
  <c r="H24064" i="11"/>
  <c r="H24065" i="11"/>
  <c r="H24066" i="11"/>
  <c r="H24067" i="11"/>
  <c r="H24068" i="11"/>
  <c r="H24069" i="11"/>
  <c r="H24070" i="11"/>
  <c r="H24071" i="11"/>
  <c r="H24072" i="11"/>
  <c r="H24073" i="11"/>
  <c r="H24074" i="11"/>
  <c r="H24075" i="11"/>
  <c r="H24076" i="11"/>
  <c r="H24077" i="11"/>
  <c r="H24078" i="11"/>
  <c r="H24079" i="11"/>
  <c r="H24080" i="11"/>
  <c r="H24081" i="11"/>
  <c r="H24082" i="11"/>
  <c r="H24083" i="11"/>
  <c r="H24084" i="11"/>
  <c r="H24085" i="11"/>
  <c r="H24086" i="11"/>
  <c r="H24087" i="11"/>
  <c r="H24088" i="11"/>
  <c r="H24089" i="11"/>
  <c r="H24090" i="11"/>
  <c r="H24091" i="11"/>
  <c r="H24092" i="11"/>
  <c r="H24093" i="11"/>
  <c r="H24094" i="11"/>
  <c r="H24095" i="11"/>
  <c r="H24096" i="11"/>
  <c r="H24097" i="11"/>
  <c r="H24098" i="11"/>
  <c r="H24099" i="11"/>
  <c r="H24100" i="11"/>
  <c r="H24101" i="11"/>
  <c r="H24102" i="11"/>
  <c r="H24103" i="11"/>
  <c r="H24104" i="11"/>
  <c r="H24105" i="11"/>
  <c r="H24106" i="11"/>
  <c r="H24107" i="11"/>
  <c r="H24108" i="11"/>
  <c r="H24109" i="11"/>
  <c r="H24110" i="11"/>
  <c r="H24111" i="11"/>
  <c r="H24112" i="11"/>
  <c r="H24113" i="11"/>
  <c r="H24114" i="11"/>
  <c r="H24115" i="11"/>
  <c r="H24116" i="11"/>
  <c r="H24117" i="11"/>
  <c r="H24118" i="11"/>
  <c r="H24119" i="11"/>
  <c r="H24120" i="11"/>
  <c r="H24121" i="11"/>
  <c r="H24122" i="11"/>
  <c r="H24123" i="11"/>
  <c r="H24124" i="11"/>
  <c r="H24125" i="11"/>
  <c r="H24126" i="11"/>
  <c r="H24127" i="11"/>
  <c r="H24128" i="11"/>
  <c r="H24129" i="11"/>
  <c r="H24130" i="11"/>
  <c r="H24131" i="11"/>
  <c r="H24132" i="11"/>
  <c r="H24133" i="11"/>
  <c r="H24134" i="11"/>
  <c r="H24135" i="11"/>
  <c r="H24136" i="11"/>
  <c r="H24137" i="11"/>
  <c r="H24138" i="11"/>
  <c r="H24139" i="11"/>
  <c r="H24140" i="11"/>
  <c r="H24141" i="11"/>
  <c r="H24142" i="11"/>
  <c r="H24143" i="11"/>
  <c r="H24144" i="11"/>
  <c r="H24145" i="11"/>
  <c r="H24146" i="11"/>
  <c r="H24147" i="11"/>
  <c r="H24148" i="11"/>
  <c r="H24149" i="11"/>
  <c r="H24150" i="11"/>
  <c r="H24151" i="11"/>
  <c r="H24152" i="11"/>
  <c r="H24153" i="11"/>
  <c r="H24154" i="11"/>
  <c r="H24155" i="11"/>
  <c r="H24156" i="11"/>
  <c r="H24157" i="11"/>
  <c r="H24158" i="11"/>
  <c r="H24159" i="11"/>
  <c r="H24160" i="11"/>
  <c r="H24161" i="11"/>
  <c r="H24162" i="11"/>
  <c r="H24163" i="11"/>
  <c r="H24164" i="11"/>
  <c r="H24165" i="11"/>
  <c r="H24166" i="11"/>
  <c r="H24167" i="11"/>
  <c r="H24168" i="11"/>
  <c r="H24169" i="11"/>
  <c r="H24170" i="11"/>
  <c r="H24171" i="11"/>
  <c r="H24172" i="11"/>
  <c r="H24173" i="11"/>
  <c r="H24174" i="11"/>
  <c r="H24175" i="11"/>
  <c r="H24176" i="11"/>
  <c r="H24177" i="11"/>
  <c r="H24178" i="11"/>
  <c r="H24179" i="11"/>
  <c r="H24180" i="11"/>
  <c r="H24181" i="11"/>
  <c r="H24182" i="11"/>
  <c r="H24183" i="11"/>
  <c r="H24184" i="11"/>
  <c r="H24185" i="11"/>
  <c r="H24186" i="11"/>
  <c r="H24187" i="11"/>
  <c r="H24188" i="11"/>
  <c r="H24189" i="11"/>
  <c r="H24190" i="11"/>
  <c r="H24191" i="11"/>
  <c r="H24192" i="11"/>
  <c r="H24193" i="11"/>
  <c r="H24194" i="11"/>
  <c r="H24195" i="11"/>
  <c r="H24196" i="11"/>
  <c r="H24197" i="11"/>
  <c r="H24198" i="11"/>
  <c r="H24199" i="11"/>
  <c r="H24200" i="11"/>
  <c r="H24201" i="11"/>
  <c r="H24202" i="11"/>
  <c r="H24203" i="11"/>
  <c r="H24204" i="11"/>
  <c r="H24205" i="11"/>
  <c r="H24206" i="11"/>
  <c r="H24207" i="11"/>
  <c r="H24208" i="11"/>
  <c r="H24209" i="11"/>
  <c r="H24210" i="11"/>
  <c r="H24211" i="11"/>
  <c r="H24212" i="11"/>
  <c r="H24213" i="11"/>
  <c r="H24214" i="11"/>
  <c r="H24215" i="11"/>
  <c r="H24216" i="11"/>
  <c r="H24217" i="11"/>
  <c r="H24218" i="11"/>
  <c r="H24219" i="11"/>
  <c r="H24220" i="11"/>
  <c r="H24221" i="11"/>
  <c r="H24222" i="11"/>
  <c r="H24223" i="11"/>
  <c r="H24224" i="11"/>
  <c r="H24225" i="11"/>
  <c r="H24226" i="11"/>
  <c r="H24227" i="11"/>
  <c r="H24228" i="11"/>
  <c r="H24229" i="11"/>
  <c r="H24230" i="11"/>
  <c r="H24231" i="11"/>
  <c r="H24232" i="11"/>
  <c r="H24233" i="11"/>
  <c r="H24234" i="11"/>
  <c r="H24235" i="11"/>
  <c r="H24236" i="11"/>
  <c r="H24237" i="11"/>
  <c r="H24238" i="11"/>
  <c r="H24239" i="11"/>
  <c r="H24240" i="11"/>
  <c r="H24241" i="11"/>
  <c r="H24242" i="11"/>
  <c r="H24243" i="11"/>
  <c r="H24244" i="11"/>
  <c r="H24245" i="11"/>
  <c r="H24246" i="11"/>
  <c r="H24247" i="11"/>
  <c r="H24248" i="11"/>
  <c r="H24249" i="11"/>
  <c r="H24250" i="11"/>
  <c r="H24251" i="11"/>
  <c r="H24252" i="11"/>
  <c r="H24253" i="11"/>
  <c r="H24254" i="11"/>
  <c r="H24255" i="11"/>
  <c r="H24256" i="11"/>
  <c r="H24257" i="11"/>
  <c r="H24258" i="11"/>
  <c r="H24259" i="11"/>
  <c r="H24260" i="11"/>
  <c r="H24261" i="11"/>
  <c r="H24262" i="11"/>
  <c r="H24263" i="11"/>
  <c r="H24264" i="11"/>
  <c r="H24265" i="11"/>
  <c r="H24266" i="11"/>
  <c r="H24267" i="11"/>
  <c r="H24268" i="11"/>
  <c r="H24269" i="11"/>
  <c r="H24270" i="11"/>
  <c r="H24271" i="11"/>
  <c r="H24272" i="11"/>
  <c r="H24273" i="11"/>
  <c r="H24274" i="11"/>
  <c r="H24275" i="11"/>
  <c r="H24276" i="11"/>
  <c r="H24277" i="11"/>
  <c r="H24278" i="11"/>
  <c r="H24279" i="11"/>
  <c r="H24280" i="11"/>
  <c r="H24281" i="11"/>
  <c r="H24282" i="11"/>
  <c r="H24283" i="11"/>
  <c r="H24284" i="11"/>
  <c r="H24285" i="11"/>
  <c r="H24286" i="11"/>
  <c r="H24287" i="11"/>
  <c r="H24288" i="11"/>
  <c r="H24289" i="11"/>
  <c r="H24290" i="11"/>
  <c r="H24291" i="11"/>
  <c r="H24292" i="11"/>
  <c r="H24293" i="11"/>
  <c r="H24294" i="11"/>
  <c r="H24295" i="11"/>
  <c r="H24296" i="11"/>
  <c r="H24297" i="11"/>
  <c r="H24298" i="11"/>
  <c r="H24299" i="11"/>
  <c r="H24300" i="11"/>
  <c r="H24301" i="11"/>
  <c r="H24302" i="11"/>
  <c r="H24303" i="11"/>
  <c r="H24304" i="11"/>
  <c r="H24305" i="11"/>
  <c r="H24306" i="11"/>
  <c r="H24307" i="11"/>
  <c r="H24308" i="11"/>
  <c r="H24309" i="11"/>
  <c r="H24310" i="11"/>
  <c r="H24311" i="11"/>
  <c r="H24312" i="11"/>
  <c r="H24313" i="11"/>
  <c r="H24314" i="11"/>
  <c r="H24315" i="11"/>
  <c r="H24316" i="11"/>
  <c r="H24317" i="11"/>
  <c r="H24318" i="11"/>
  <c r="H24319" i="11"/>
  <c r="H24320" i="11"/>
  <c r="H24321" i="11"/>
  <c r="H24322" i="11"/>
  <c r="H24323" i="11"/>
  <c r="H24324" i="11"/>
  <c r="H24325" i="11"/>
  <c r="H24326" i="11"/>
  <c r="H24327" i="11"/>
  <c r="H24328" i="11"/>
  <c r="H24329" i="11"/>
  <c r="H24330" i="11"/>
  <c r="H24331" i="11"/>
  <c r="H24332" i="11"/>
  <c r="H24333" i="11"/>
  <c r="H24334" i="11"/>
  <c r="H24335" i="11"/>
  <c r="H24336" i="11"/>
  <c r="H24337" i="11"/>
  <c r="H24338" i="11"/>
  <c r="H24339" i="11"/>
  <c r="H24340" i="11"/>
  <c r="H24341" i="11"/>
  <c r="H24342" i="11"/>
  <c r="H24343" i="11"/>
  <c r="H24344" i="11"/>
  <c r="H24345" i="11"/>
  <c r="H24346" i="11"/>
  <c r="H24347" i="11"/>
  <c r="H24348" i="11"/>
  <c r="H24349" i="11"/>
  <c r="H24350" i="11"/>
  <c r="H24351" i="11"/>
  <c r="H24352" i="11"/>
  <c r="H24353" i="11"/>
  <c r="H24354" i="11"/>
  <c r="H24355" i="11"/>
  <c r="H24356" i="11"/>
  <c r="H24357" i="11"/>
  <c r="H24358" i="11"/>
  <c r="H24359" i="11"/>
  <c r="H24360" i="11"/>
  <c r="H24361" i="11"/>
  <c r="H24362" i="11"/>
  <c r="H24363" i="11"/>
  <c r="H24364" i="11"/>
  <c r="H24365" i="11"/>
  <c r="H24366" i="11"/>
  <c r="H24367" i="11"/>
  <c r="H24368" i="11"/>
  <c r="H24369" i="11"/>
  <c r="H24370" i="11"/>
  <c r="H24371" i="11"/>
  <c r="H24372" i="11"/>
  <c r="H24373" i="11"/>
  <c r="H24374" i="11"/>
  <c r="H24375" i="11"/>
  <c r="H24376" i="11"/>
  <c r="H24377" i="11"/>
  <c r="H24378" i="11"/>
  <c r="H24379" i="11"/>
  <c r="H24380" i="11"/>
  <c r="H24381" i="11"/>
  <c r="H24382" i="11"/>
  <c r="H24383" i="11"/>
  <c r="H24384" i="11"/>
  <c r="H24385" i="11"/>
  <c r="H24386" i="11"/>
  <c r="H24387" i="11"/>
  <c r="H24388" i="11"/>
  <c r="H24389" i="11"/>
  <c r="H24390" i="11"/>
  <c r="H24391" i="11"/>
  <c r="H24392" i="11"/>
  <c r="H24393" i="11"/>
  <c r="H24394" i="11"/>
  <c r="H24395" i="11"/>
  <c r="H24396" i="11"/>
  <c r="H24397" i="11"/>
  <c r="H24398" i="11"/>
  <c r="H24399" i="11"/>
  <c r="H24400" i="11"/>
  <c r="H24401" i="11"/>
  <c r="H24402" i="11"/>
  <c r="H24403" i="11"/>
  <c r="H24404" i="11"/>
  <c r="H24405" i="11"/>
  <c r="H24406" i="11"/>
  <c r="H24407" i="11"/>
  <c r="H24408" i="11"/>
  <c r="H24409" i="11"/>
  <c r="H24410" i="11"/>
  <c r="H24411" i="11"/>
  <c r="H24412" i="11"/>
  <c r="H24413" i="11"/>
  <c r="H24414" i="11"/>
  <c r="H24415" i="11"/>
  <c r="H24416" i="11"/>
  <c r="H24417" i="11"/>
  <c r="H24418" i="11"/>
  <c r="H24419" i="11"/>
  <c r="H24420" i="11"/>
  <c r="H24421" i="11"/>
  <c r="H24422" i="11"/>
  <c r="H24423" i="11"/>
  <c r="H24424" i="11"/>
  <c r="H24425" i="11"/>
  <c r="H24426" i="11"/>
  <c r="H24427" i="11"/>
  <c r="H24428" i="11"/>
  <c r="H24429" i="11"/>
  <c r="H24430" i="11"/>
  <c r="H24431" i="11"/>
  <c r="H24432" i="11"/>
  <c r="H24433" i="11"/>
  <c r="H24434" i="11"/>
  <c r="H24435" i="11"/>
  <c r="H24436" i="11"/>
  <c r="H24437" i="11"/>
  <c r="H24438" i="11"/>
  <c r="H24439" i="11"/>
  <c r="H24440" i="11"/>
  <c r="H24441" i="11"/>
  <c r="H24442" i="11"/>
  <c r="H24443" i="11"/>
  <c r="H24444" i="11"/>
  <c r="H24445" i="11"/>
  <c r="H24446" i="11"/>
  <c r="H24447" i="11"/>
  <c r="H24448" i="11"/>
  <c r="H24449" i="11"/>
  <c r="H24450" i="11"/>
  <c r="H24451" i="11"/>
  <c r="H24452" i="11"/>
  <c r="H24453" i="11"/>
  <c r="H24454" i="11"/>
  <c r="H24455" i="11"/>
  <c r="H24456" i="11"/>
  <c r="H24457" i="11"/>
  <c r="H24458" i="11"/>
  <c r="H24459" i="11"/>
  <c r="H24460" i="11"/>
  <c r="H24461" i="11"/>
  <c r="H24462" i="11"/>
  <c r="H24463" i="11"/>
  <c r="H24464" i="11"/>
  <c r="H24465" i="11"/>
  <c r="H24466" i="11"/>
  <c r="H24467" i="11"/>
  <c r="H24468" i="11"/>
  <c r="H24469" i="11"/>
  <c r="H24470" i="11"/>
  <c r="H24471" i="11"/>
  <c r="H24472" i="11"/>
  <c r="H24473" i="11"/>
  <c r="H24474" i="11"/>
  <c r="H24475" i="11"/>
  <c r="H24476" i="11"/>
  <c r="H24477" i="11"/>
  <c r="H24478" i="11"/>
  <c r="H24479" i="11"/>
  <c r="H24480" i="11"/>
  <c r="H24481" i="11"/>
  <c r="H24482" i="11"/>
  <c r="H24483" i="11"/>
  <c r="H24484" i="11"/>
  <c r="H24485" i="11"/>
  <c r="H24486" i="11"/>
  <c r="H24487" i="11"/>
  <c r="H24488" i="11"/>
  <c r="H24489" i="11"/>
  <c r="H24490" i="11"/>
  <c r="H24491" i="11"/>
  <c r="H24492" i="11"/>
  <c r="H24493" i="11"/>
  <c r="H24494" i="11"/>
  <c r="H24495" i="11"/>
  <c r="H24496" i="11"/>
  <c r="H24497" i="11"/>
  <c r="H24498" i="11"/>
  <c r="H24499" i="11"/>
  <c r="H24500" i="11"/>
  <c r="H24501" i="11"/>
  <c r="H24502" i="11"/>
  <c r="H24503" i="11"/>
  <c r="H24504" i="11"/>
  <c r="H24505" i="11"/>
  <c r="H24506" i="11"/>
  <c r="H24507" i="11"/>
  <c r="H24508" i="11"/>
  <c r="H24509" i="11"/>
  <c r="H24510" i="11"/>
  <c r="H24511" i="11"/>
  <c r="H24512" i="11"/>
  <c r="H24513" i="11"/>
  <c r="H24514" i="11"/>
  <c r="H24515" i="11"/>
  <c r="H24516" i="11"/>
  <c r="H24517" i="11"/>
  <c r="H24518" i="11"/>
  <c r="H24519" i="11"/>
  <c r="H24520" i="11"/>
  <c r="H24521" i="11"/>
  <c r="H24522" i="11"/>
  <c r="H24523" i="11"/>
  <c r="H24524" i="11"/>
  <c r="H24525" i="11"/>
  <c r="H24526" i="11"/>
  <c r="H24527" i="11"/>
  <c r="H24528" i="11"/>
  <c r="H24529" i="11"/>
  <c r="H24530" i="11"/>
  <c r="H24531" i="11"/>
  <c r="H24532" i="11"/>
  <c r="H24533" i="11"/>
  <c r="H24534" i="11"/>
  <c r="H24535" i="11"/>
  <c r="H24536" i="11"/>
  <c r="H24537" i="11"/>
  <c r="H24538" i="11"/>
  <c r="H24539" i="11"/>
  <c r="H24540" i="11"/>
  <c r="H24541" i="11"/>
  <c r="H24542" i="11"/>
  <c r="H24543" i="11"/>
  <c r="H24544" i="11"/>
  <c r="H24545" i="11"/>
  <c r="H24546" i="11"/>
  <c r="H24547" i="11"/>
  <c r="H24548" i="11"/>
  <c r="H24549" i="11"/>
  <c r="H24550" i="11"/>
  <c r="H24551" i="11"/>
  <c r="H24552" i="11"/>
  <c r="H24553" i="11"/>
  <c r="H24554" i="11"/>
  <c r="H24555" i="11"/>
  <c r="H24556" i="11"/>
  <c r="H24557" i="11"/>
  <c r="H24558" i="11"/>
  <c r="H24559" i="11"/>
  <c r="H24560" i="11"/>
  <c r="H24561" i="11"/>
  <c r="H24562" i="11"/>
  <c r="H24563" i="11"/>
  <c r="H24564" i="11"/>
  <c r="H24565" i="11"/>
  <c r="H24566" i="11"/>
  <c r="H24567" i="11"/>
  <c r="H24568" i="11"/>
  <c r="H24569" i="11"/>
  <c r="H24570" i="11"/>
  <c r="H24571" i="11"/>
  <c r="H24572" i="11"/>
  <c r="H24573" i="11"/>
  <c r="H24574" i="11"/>
  <c r="H24575" i="11"/>
  <c r="H24576" i="11"/>
  <c r="H24577" i="11"/>
  <c r="H24578" i="11"/>
  <c r="H24579" i="11"/>
  <c r="H24580" i="11"/>
  <c r="H24581" i="11"/>
  <c r="H24582" i="11"/>
  <c r="H24583" i="11"/>
  <c r="H24584" i="11"/>
  <c r="H24585" i="11"/>
  <c r="H24586" i="11"/>
  <c r="H24587" i="11"/>
  <c r="H24588" i="11"/>
  <c r="H24589" i="11"/>
  <c r="H24590" i="11"/>
  <c r="H24591" i="11"/>
  <c r="H24592" i="11"/>
  <c r="H24593" i="11"/>
  <c r="H24594" i="11"/>
  <c r="H24595" i="11"/>
  <c r="H24596" i="11"/>
  <c r="H24597" i="11"/>
  <c r="H24598" i="11"/>
  <c r="H24599" i="11"/>
  <c r="H24600" i="11"/>
  <c r="H24601" i="11"/>
  <c r="H24602" i="11"/>
  <c r="H24603" i="11"/>
  <c r="H24604" i="11"/>
  <c r="H24605" i="11"/>
  <c r="H24606" i="11"/>
  <c r="H24607" i="11"/>
  <c r="H24608" i="11"/>
  <c r="H24609" i="11"/>
  <c r="H24610" i="11"/>
  <c r="H24611" i="11"/>
  <c r="H24612" i="11"/>
  <c r="H24613" i="11"/>
  <c r="H24614" i="11"/>
  <c r="H24615" i="11"/>
  <c r="H24616" i="11"/>
  <c r="H24617" i="11"/>
  <c r="H24618" i="11"/>
  <c r="H24619" i="11"/>
  <c r="H24620" i="11"/>
  <c r="H24621" i="11"/>
  <c r="H24622" i="11"/>
  <c r="H24623" i="11"/>
  <c r="H24624" i="11"/>
  <c r="H24625" i="11"/>
  <c r="H24626" i="11"/>
  <c r="H24627" i="11"/>
  <c r="H24628" i="11"/>
  <c r="H24629" i="11"/>
  <c r="H24630" i="11"/>
  <c r="H24631" i="11"/>
  <c r="H24632" i="11"/>
  <c r="H24633" i="11"/>
  <c r="H24634" i="11"/>
  <c r="H24635" i="11"/>
  <c r="H24636" i="11"/>
  <c r="H24637" i="11"/>
  <c r="H24638" i="11"/>
  <c r="H24639" i="11"/>
  <c r="H24640" i="11"/>
  <c r="H24641" i="11"/>
  <c r="H24642" i="11"/>
  <c r="H24643" i="11"/>
  <c r="H24644" i="11"/>
  <c r="H24645" i="11"/>
  <c r="H24646" i="11"/>
  <c r="H24647" i="11"/>
  <c r="H24648" i="11"/>
  <c r="H24649" i="11"/>
  <c r="H24650" i="11"/>
  <c r="H24651" i="11"/>
  <c r="H24652" i="11"/>
  <c r="H24653" i="11"/>
  <c r="H24654" i="11"/>
  <c r="H24655" i="11"/>
  <c r="H24656" i="11"/>
  <c r="H24657" i="11"/>
  <c r="H24658" i="11"/>
  <c r="H24659" i="11"/>
  <c r="H24660" i="11"/>
  <c r="H24661" i="11"/>
  <c r="H24662" i="11"/>
  <c r="H24663" i="11"/>
  <c r="H24664" i="11"/>
  <c r="H24665" i="11"/>
  <c r="H24666" i="11"/>
  <c r="H24667" i="11"/>
  <c r="H24668" i="11"/>
  <c r="H24669" i="11"/>
  <c r="H24670" i="11"/>
  <c r="H24671" i="11"/>
  <c r="H24672" i="11"/>
  <c r="H24673" i="11"/>
  <c r="H24674" i="11"/>
  <c r="H24675" i="11"/>
  <c r="H24676" i="11"/>
  <c r="H24677" i="11"/>
  <c r="H24678" i="11"/>
  <c r="H24679" i="11"/>
  <c r="H24680" i="11"/>
  <c r="H24681" i="11"/>
  <c r="H24682" i="11"/>
  <c r="H24683" i="11"/>
  <c r="H24684" i="11"/>
  <c r="H24685" i="11"/>
  <c r="H24686" i="11"/>
  <c r="H24687" i="11"/>
  <c r="H24688" i="11"/>
  <c r="H24689" i="11"/>
  <c r="H24690" i="11"/>
  <c r="H24691" i="11"/>
  <c r="H24692" i="11"/>
  <c r="H24693" i="11"/>
  <c r="H24694" i="11"/>
  <c r="H24695" i="11"/>
  <c r="H24696" i="11"/>
  <c r="H24697" i="11"/>
  <c r="H24698" i="11"/>
  <c r="H24699" i="11"/>
  <c r="H24700" i="11"/>
  <c r="H24701" i="11"/>
  <c r="H24702" i="11"/>
  <c r="H24703" i="11"/>
  <c r="H24704" i="11"/>
  <c r="H24705" i="11"/>
  <c r="H24706" i="11"/>
  <c r="H24707" i="11"/>
  <c r="H24708" i="11"/>
  <c r="H24709" i="11"/>
  <c r="H24710" i="11"/>
  <c r="H24711" i="11"/>
  <c r="H24712" i="11"/>
  <c r="H24713" i="11"/>
  <c r="H24714" i="11"/>
  <c r="H24715" i="11"/>
  <c r="H24716" i="11"/>
  <c r="H24717" i="11"/>
  <c r="H24718" i="11"/>
  <c r="H24719" i="11"/>
  <c r="H24720" i="11"/>
  <c r="H24721" i="11"/>
  <c r="H24722" i="11"/>
  <c r="H24723" i="11"/>
  <c r="H24724" i="11"/>
  <c r="H24725" i="11"/>
  <c r="H24726" i="11"/>
  <c r="H24727" i="11"/>
  <c r="H24728" i="11"/>
  <c r="H24729" i="11"/>
  <c r="H24730" i="11"/>
  <c r="H24731" i="11"/>
  <c r="H24732" i="11"/>
  <c r="H24733" i="11"/>
  <c r="H24734" i="11"/>
  <c r="H24735" i="11"/>
  <c r="H24736" i="11"/>
  <c r="H24737" i="11"/>
  <c r="H24738" i="11"/>
  <c r="H24739" i="11"/>
  <c r="H24740" i="11"/>
  <c r="H24741" i="11"/>
  <c r="H24742" i="11"/>
  <c r="H24743" i="11"/>
  <c r="H24744" i="11"/>
  <c r="H24745" i="11"/>
  <c r="H24746" i="11"/>
  <c r="H24747" i="11"/>
  <c r="H24748" i="11"/>
  <c r="H24749" i="11"/>
  <c r="H24750" i="11"/>
  <c r="H24751" i="11"/>
  <c r="H24752" i="11"/>
  <c r="H24753" i="11"/>
  <c r="H24754" i="11"/>
  <c r="H24755" i="11"/>
  <c r="H24756" i="11"/>
  <c r="H24757" i="11"/>
  <c r="H24758" i="11"/>
  <c r="H24759" i="11"/>
  <c r="H24760" i="11"/>
  <c r="H24761" i="11"/>
  <c r="H24762" i="11"/>
  <c r="H24763" i="11"/>
  <c r="H24764" i="11"/>
  <c r="H24765" i="11"/>
  <c r="H24766" i="11"/>
  <c r="H24767" i="11"/>
  <c r="H24768" i="11"/>
  <c r="H24769" i="11"/>
  <c r="H24770" i="11"/>
  <c r="H24771" i="11"/>
  <c r="H24772" i="11"/>
  <c r="H24773" i="11"/>
  <c r="H24774" i="11"/>
  <c r="H24775" i="11"/>
  <c r="H24776" i="11"/>
  <c r="H24777" i="11"/>
  <c r="H24778" i="11"/>
  <c r="H24779" i="11"/>
  <c r="H24780" i="11"/>
  <c r="H24781" i="11"/>
  <c r="H24782" i="11"/>
  <c r="H24783" i="11"/>
  <c r="H24784" i="11"/>
  <c r="H24785" i="11"/>
  <c r="H24786" i="11"/>
  <c r="H24787" i="11"/>
  <c r="H24788" i="11"/>
  <c r="H24789" i="11"/>
  <c r="H24790" i="11"/>
  <c r="H24791" i="11"/>
  <c r="H24792" i="11"/>
  <c r="H24793" i="11"/>
  <c r="H24794" i="11"/>
  <c r="H24795" i="11"/>
  <c r="H24796" i="11"/>
  <c r="H24797" i="11"/>
  <c r="H24798" i="11"/>
  <c r="H24799" i="11"/>
  <c r="H24800" i="11"/>
  <c r="H24801" i="11"/>
  <c r="H24802" i="11"/>
  <c r="H24803" i="11"/>
  <c r="H24804" i="11"/>
  <c r="H24805" i="11"/>
  <c r="H24806" i="11"/>
  <c r="H24807" i="11"/>
  <c r="H24808" i="11"/>
  <c r="H24809" i="11"/>
  <c r="H24810" i="11"/>
  <c r="H24811" i="11"/>
  <c r="H24812" i="11"/>
  <c r="H24813" i="11"/>
  <c r="H24814" i="11"/>
  <c r="H24815" i="11"/>
  <c r="H24816" i="11"/>
  <c r="H24817" i="11"/>
  <c r="H24818" i="11"/>
  <c r="H24819" i="11"/>
  <c r="H24820" i="11"/>
  <c r="H24821" i="11"/>
  <c r="H24822" i="11"/>
  <c r="H24823" i="11"/>
  <c r="H24824" i="11"/>
  <c r="H24825" i="11"/>
  <c r="H24826" i="11"/>
  <c r="H24827" i="11"/>
  <c r="H24828" i="11"/>
  <c r="H24829" i="11"/>
  <c r="H24830" i="11"/>
  <c r="H24831" i="11"/>
  <c r="H24832" i="11"/>
  <c r="H24833" i="11"/>
  <c r="H24834" i="11"/>
  <c r="H24835" i="11"/>
  <c r="H24836" i="11"/>
  <c r="H24837" i="11"/>
  <c r="H24838" i="11"/>
  <c r="H24839" i="11"/>
  <c r="H24840" i="11"/>
  <c r="H24841" i="11"/>
  <c r="H24842" i="11"/>
  <c r="H24843" i="11"/>
  <c r="H24844" i="11"/>
  <c r="H24845" i="11"/>
  <c r="H24846" i="11"/>
  <c r="H24847" i="11"/>
  <c r="H24848" i="11"/>
  <c r="H24849" i="11"/>
  <c r="H24850" i="11"/>
  <c r="H24851" i="11"/>
  <c r="H24852" i="11"/>
  <c r="H24853" i="11"/>
  <c r="H24854" i="11"/>
  <c r="H24855" i="11"/>
  <c r="H24856" i="11"/>
  <c r="H24857" i="11"/>
  <c r="H24858" i="11"/>
  <c r="H24859" i="11"/>
  <c r="H24860" i="11"/>
  <c r="H24861" i="11"/>
  <c r="H24862" i="11"/>
  <c r="H24863" i="11"/>
  <c r="H24864" i="11"/>
  <c r="H24865" i="11"/>
  <c r="H24866" i="11"/>
  <c r="H24867" i="11"/>
  <c r="H24868" i="11"/>
  <c r="H24869" i="11"/>
  <c r="H24870" i="11"/>
  <c r="H24871" i="11"/>
  <c r="H24872" i="11"/>
  <c r="H24873" i="11"/>
  <c r="H24874" i="11"/>
  <c r="H24875" i="11"/>
  <c r="H24876" i="11"/>
  <c r="H24877" i="11"/>
  <c r="H24878" i="11"/>
  <c r="H24879" i="11"/>
  <c r="H24880" i="11"/>
  <c r="H24881" i="11"/>
  <c r="H24882" i="11"/>
  <c r="H24883" i="11"/>
  <c r="H24884" i="11"/>
  <c r="H24885" i="11"/>
  <c r="H24886" i="11"/>
  <c r="H24887" i="11"/>
  <c r="H24888" i="11"/>
  <c r="H24889" i="11"/>
  <c r="H24890" i="11"/>
  <c r="H24891" i="11"/>
  <c r="H24892" i="11"/>
  <c r="H24893" i="11"/>
  <c r="H24894" i="11"/>
  <c r="H24895" i="11"/>
  <c r="H24896" i="11"/>
  <c r="H24897" i="11"/>
  <c r="H24898" i="11"/>
  <c r="H24899" i="11"/>
  <c r="H24900" i="11"/>
  <c r="H24901" i="11"/>
  <c r="H24902" i="11"/>
  <c r="H24903" i="11"/>
  <c r="H24904" i="11"/>
  <c r="H24905" i="11"/>
  <c r="H24906" i="11"/>
  <c r="H24907" i="11"/>
  <c r="H24908" i="11"/>
  <c r="H24909" i="11"/>
  <c r="H24910" i="11"/>
  <c r="H24911" i="11"/>
  <c r="H24912" i="11"/>
  <c r="H24913" i="11"/>
  <c r="H24914" i="11"/>
  <c r="H24915" i="11"/>
  <c r="H24916" i="11"/>
  <c r="H24917" i="11"/>
  <c r="H24918" i="11"/>
  <c r="H24919" i="11"/>
  <c r="H24920" i="11"/>
  <c r="H24921" i="11"/>
  <c r="H24922" i="11"/>
  <c r="H24923" i="11"/>
  <c r="H24924" i="11"/>
  <c r="H24925" i="11"/>
  <c r="H24926" i="11"/>
  <c r="H24927" i="11"/>
  <c r="H24928" i="11"/>
  <c r="H24929" i="11"/>
  <c r="H24930" i="11"/>
  <c r="H24931" i="11"/>
  <c r="H24932" i="11"/>
  <c r="H24933" i="11"/>
  <c r="H24934" i="11"/>
  <c r="H24935" i="11"/>
  <c r="H24936" i="11"/>
  <c r="H24937" i="11"/>
  <c r="H24938" i="11"/>
  <c r="H24939" i="11"/>
  <c r="H24940" i="11"/>
  <c r="H24941" i="11"/>
  <c r="H24942" i="11"/>
  <c r="H24943" i="11"/>
  <c r="H24944" i="11"/>
  <c r="H24945" i="11"/>
  <c r="H24946" i="11"/>
  <c r="H24947" i="11"/>
  <c r="H24948" i="11"/>
  <c r="H24949" i="11"/>
  <c r="H24950" i="11"/>
  <c r="H24951" i="11"/>
  <c r="H24952" i="11"/>
  <c r="H24953" i="11"/>
  <c r="H24954" i="11"/>
  <c r="H24955" i="11"/>
  <c r="H24956" i="11"/>
  <c r="H24957" i="11"/>
  <c r="H24958" i="11"/>
  <c r="H24959" i="11"/>
  <c r="H24960" i="11"/>
  <c r="H24961" i="11"/>
  <c r="H24962" i="11"/>
  <c r="H24963" i="11"/>
  <c r="H24964" i="11"/>
  <c r="H24965" i="11"/>
  <c r="H24966" i="11"/>
  <c r="H24967" i="11"/>
  <c r="H24968" i="11"/>
  <c r="H24969" i="11"/>
  <c r="H24970" i="11"/>
  <c r="H24971" i="11"/>
  <c r="H24972" i="11"/>
  <c r="H24973" i="11"/>
  <c r="H24974" i="11"/>
  <c r="H24975" i="11"/>
  <c r="H24976" i="11"/>
  <c r="H24977" i="11"/>
  <c r="H24978" i="11"/>
  <c r="H24979" i="11"/>
  <c r="H24980" i="11"/>
  <c r="H24981" i="11"/>
  <c r="H24982" i="11"/>
  <c r="H24983" i="11"/>
  <c r="H24984" i="11"/>
  <c r="H24985" i="11"/>
  <c r="H24986" i="11"/>
  <c r="H24987" i="11"/>
  <c r="H24988" i="11"/>
  <c r="H24989" i="11"/>
  <c r="H24990" i="11"/>
  <c r="H24991" i="11"/>
  <c r="H24992" i="11"/>
  <c r="H24993" i="11"/>
  <c r="H24994" i="11"/>
  <c r="H24995" i="11"/>
  <c r="H24996" i="11"/>
  <c r="H24997" i="11"/>
  <c r="H24998" i="11"/>
  <c r="H24999" i="11"/>
  <c r="H25000" i="11"/>
  <c r="H25001" i="11"/>
  <c r="H25002" i="11"/>
  <c r="H25003" i="11"/>
  <c r="H25004" i="11"/>
  <c r="H25005" i="11"/>
  <c r="H25006" i="11"/>
  <c r="H25007" i="11"/>
  <c r="H25008" i="11"/>
  <c r="H25009" i="11"/>
  <c r="H25010" i="11"/>
  <c r="H25011" i="11"/>
  <c r="H25012" i="11"/>
  <c r="H25013" i="11"/>
  <c r="H25014" i="11"/>
  <c r="H25015" i="11"/>
  <c r="H25016" i="11"/>
  <c r="H25017" i="11"/>
  <c r="H25018" i="11"/>
  <c r="H25019" i="11"/>
  <c r="H25020" i="11"/>
  <c r="H25021" i="11"/>
  <c r="H25022" i="11"/>
  <c r="H25023" i="11"/>
  <c r="H25024" i="11"/>
  <c r="H25025" i="11"/>
  <c r="H25026" i="11"/>
  <c r="H25027" i="11"/>
  <c r="H25028" i="11"/>
  <c r="H25029" i="11"/>
  <c r="H25030" i="11"/>
  <c r="H25031" i="11"/>
  <c r="H25032" i="11"/>
  <c r="H25033" i="11"/>
  <c r="H25034" i="11"/>
  <c r="H25035" i="11"/>
  <c r="H25036" i="11"/>
  <c r="H25037" i="11"/>
  <c r="H25038" i="11"/>
  <c r="H25039" i="11"/>
  <c r="H25040" i="11"/>
  <c r="H25041" i="11"/>
  <c r="H25042" i="11"/>
  <c r="H25043" i="11"/>
  <c r="H25044" i="11"/>
  <c r="H25045" i="11"/>
  <c r="H25046" i="11"/>
  <c r="H25047" i="11"/>
  <c r="H25048" i="11"/>
  <c r="H25049" i="11"/>
  <c r="H25050" i="11"/>
  <c r="H25051" i="11"/>
  <c r="H25052" i="11"/>
  <c r="H25053" i="11"/>
  <c r="H25054" i="11"/>
  <c r="H25055" i="11"/>
  <c r="H25056" i="11"/>
  <c r="H25057" i="11"/>
  <c r="H25058" i="11"/>
  <c r="H25059" i="11"/>
  <c r="H25060" i="11"/>
  <c r="H25061" i="11"/>
  <c r="H25062" i="11"/>
  <c r="H25063" i="11"/>
  <c r="H25064" i="11"/>
  <c r="H25065" i="11"/>
  <c r="H25066" i="11"/>
  <c r="H25067" i="11"/>
  <c r="H25068" i="11"/>
  <c r="H25069" i="11"/>
  <c r="H25070" i="11"/>
  <c r="H25071" i="11"/>
  <c r="H25072" i="11"/>
  <c r="H25073" i="11"/>
  <c r="H25074" i="11"/>
  <c r="H25075" i="11"/>
  <c r="H25076" i="11"/>
  <c r="H25077" i="11"/>
  <c r="H25078" i="11"/>
  <c r="H25079" i="11"/>
  <c r="H25080" i="11"/>
  <c r="H25081" i="11"/>
  <c r="H25082" i="11"/>
  <c r="H25083" i="11"/>
  <c r="H25084" i="11"/>
  <c r="H25085" i="11"/>
  <c r="H25086" i="11"/>
  <c r="H25087" i="11"/>
  <c r="H25088" i="11"/>
  <c r="H25089" i="11"/>
  <c r="H25090" i="11"/>
  <c r="H25091" i="11"/>
  <c r="H25092" i="11"/>
  <c r="H25093" i="11"/>
  <c r="H25094" i="11"/>
  <c r="H25095" i="11"/>
  <c r="H25096" i="11"/>
  <c r="H25097" i="11"/>
  <c r="H25098" i="11"/>
  <c r="H25099" i="11"/>
  <c r="H25100" i="11"/>
  <c r="H25101" i="11"/>
  <c r="H25102" i="11"/>
  <c r="H25103" i="11"/>
  <c r="H25104" i="11"/>
  <c r="H25105" i="11"/>
  <c r="H25106" i="11"/>
  <c r="H25107" i="11"/>
  <c r="H25108" i="11"/>
  <c r="H25109" i="11"/>
  <c r="H25110" i="11"/>
  <c r="H25111" i="11"/>
  <c r="H25112" i="11"/>
  <c r="H25113" i="11"/>
  <c r="H25114" i="11"/>
  <c r="H25115" i="11"/>
  <c r="H25116" i="11"/>
  <c r="H25117" i="11"/>
  <c r="H25118" i="11"/>
  <c r="H25119" i="11"/>
  <c r="H25120" i="11"/>
  <c r="H25121" i="11"/>
  <c r="H25122" i="11"/>
  <c r="H25123" i="11"/>
  <c r="H25124" i="11"/>
  <c r="H25125" i="11"/>
  <c r="H25126" i="11"/>
  <c r="H25127" i="11"/>
  <c r="H25128" i="11"/>
  <c r="H25129" i="11"/>
  <c r="H25130" i="11"/>
  <c r="H25131" i="11"/>
  <c r="H25132" i="11"/>
  <c r="H25133" i="11"/>
  <c r="H25134" i="11"/>
  <c r="H25135" i="11"/>
  <c r="H25136" i="11"/>
  <c r="H25137" i="11"/>
  <c r="H25138" i="11"/>
  <c r="H25139" i="11"/>
  <c r="H25140" i="11"/>
  <c r="H25141" i="11"/>
  <c r="H25142" i="11"/>
  <c r="H25143" i="11"/>
  <c r="H25144" i="11"/>
  <c r="H25145" i="11"/>
  <c r="H25146" i="11"/>
  <c r="H25147" i="11"/>
  <c r="H25148" i="11"/>
  <c r="H25149" i="11"/>
  <c r="H25150" i="11"/>
  <c r="H25151" i="11"/>
  <c r="H25152" i="11"/>
  <c r="H25153" i="11"/>
  <c r="H25154" i="11"/>
  <c r="H25155" i="11"/>
  <c r="H25156" i="11"/>
  <c r="H25157" i="11"/>
  <c r="H25158" i="11"/>
  <c r="H25159" i="11"/>
  <c r="H25160" i="11"/>
  <c r="H25161" i="11"/>
  <c r="H25162" i="11"/>
  <c r="H25163" i="11"/>
  <c r="H25164" i="11"/>
  <c r="H25165" i="11"/>
  <c r="H25166" i="11"/>
  <c r="H25167" i="11"/>
  <c r="H25168" i="11"/>
  <c r="H25169" i="11"/>
  <c r="H25170" i="11"/>
  <c r="H25171" i="11"/>
  <c r="H25172" i="11"/>
  <c r="H25173" i="11"/>
  <c r="H25174" i="11"/>
  <c r="H25175" i="11"/>
  <c r="H25176" i="11"/>
  <c r="H25177" i="11"/>
  <c r="H25178" i="11"/>
  <c r="H25179" i="11"/>
  <c r="H25180" i="11"/>
  <c r="H25181" i="11"/>
  <c r="H25182" i="11"/>
  <c r="H25183" i="11"/>
  <c r="H25184" i="11"/>
  <c r="H25185" i="11"/>
  <c r="H25186" i="11"/>
  <c r="H25187" i="11"/>
  <c r="H25188" i="11"/>
  <c r="H25189" i="11"/>
  <c r="H25190" i="11"/>
  <c r="H25191" i="11"/>
  <c r="H25192" i="11"/>
  <c r="H25193" i="11"/>
  <c r="H25194" i="11"/>
  <c r="H25195" i="11"/>
  <c r="H25196" i="11"/>
  <c r="H25197" i="11"/>
  <c r="H25198" i="11"/>
  <c r="H25199" i="11"/>
  <c r="H25200" i="11"/>
  <c r="H25201" i="11"/>
  <c r="H25202" i="11"/>
  <c r="H25203" i="11"/>
  <c r="H25204" i="11"/>
  <c r="H25205" i="11"/>
  <c r="H25206" i="11"/>
  <c r="H25207" i="11"/>
  <c r="H25208" i="11"/>
  <c r="H25209" i="11"/>
  <c r="H25210" i="11"/>
  <c r="H25211" i="11"/>
  <c r="H25212" i="11"/>
  <c r="H25213" i="11"/>
  <c r="H25214" i="11"/>
  <c r="H25215" i="11"/>
  <c r="H25216" i="11"/>
  <c r="H25217" i="11"/>
  <c r="H25218" i="11"/>
  <c r="H25219" i="11"/>
  <c r="H25220" i="11"/>
  <c r="H25221" i="11"/>
  <c r="H25222" i="11"/>
  <c r="H25223" i="11"/>
  <c r="H25224" i="11"/>
  <c r="H25225" i="11"/>
  <c r="H25226" i="11"/>
  <c r="H25227" i="11"/>
  <c r="H25228" i="11"/>
  <c r="H25229" i="11"/>
  <c r="H25230" i="11"/>
  <c r="H25231" i="11"/>
  <c r="H25232" i="11"/>
  <c r="H25233" i="11"/>
  <c r="H25234" i="11"/>
  <c r="H25235" i="11"/>
  <c r="H25236" i="11"/>
  <c r="H25237" i="11"/>
  <c r="H25238" i="11"/>
  <c r="H25239" i="11"/>
  <c r="H25240" i="11"/>
  <c r="H25241" i="11"/>
  <c r="H25242" i="11"/>
  <c r="H25243" i="11"/>
  <c r="H25244" i="11"/>
  <c r="H25245" i="11"/>
  <c r="H25246" i="11"/>
  <c r="H25247" i="11"/>
  <c r="H25248" i="11"/>
  <c r="H25249" i="11"/>
  <c r="H25250" i="11"/>
  <c r="H25251" i="11"/>
  <c r="H25252" i="11"/>
  <c r="H25253" i="11"/>
  <c r="H25254" i="11"/>
  <c r="H25255" i="11"/>
  <c r="H25256" i="11"/>
  <c r="H25257" i="11"/>
  <c r="H25258" i="11"/>
  <c r="H25259" i="11"/>
  <c r="H25260" i="11"/>
  <c r="H25261" i="11"/>
  <c r="H25262" i="11"/>
  <c r="H25263" i="11"/>
  <c r="H25264" i="11"/>
  <c r="H25265" i="11"/>
  <c r="H25266" i="11"/>
  <c r="H25267" i="11"/>
  <c r="H25268" i="11"/>
  <c r="H25269" i="11"/>
  <c r="H25270" i="11"/>
  <c r="H25271" i="11"/>
  <c r="H25272" i="11"/>
  <c r="H25273" i="11"/>
  <c r="H25274" i="11"/>
  <c r="H25275" i="11"/>
  <c r="H25276" i="11"/>
  <c r="H25277" i="11"/>
  <c r="H25278" i="11"/>
  <c r="H25279" i="11"/>
  <c r="H25280" i="11"/>
  <c r="H25281" i="11"/>
  <c r="H25282" i="11"/>
  <c r="H25283" i="11"/>
  <c r="H25284" i="11"/>
  <c r="H25285" i="11"/>
  <c r="H25286" i="11"/>
  <c r="H25287" i="11"/>
  <c r="H25288" i="11"/>
  <c r="H25289" i="11"/>
  <c r="H25290" i="11"/>
  <c r="H25291" i="11"/>
  <c r="H25292" i="11"/>
  <c r="H25293" i="11"/>
  <c r="H25294" i="11"/>
  <c r="H25295" i="11"/>
  <c r="H25296" i="11"/>
  <c r="H25297" i="11"/>
  <c r="H25298" i="11"/>
  <c r="H25299" i="11"/>
  <c r="H25300" i="11"/>
  <c r="H25301" i="11"/>
  <c r="H25302" i="11"/>
  <c r="H25303" i="11"/>
  <c r="H25304" i="11"/>
  <c r="H25305" i="11"/>
  <c r="H25306" i="11"/>
  <c r="H25307" i="11"/>
  <c r="H25308" i="11"/>
  <c r="H25309" i="11"/>
  <c r="H25310" i="11"/>
  <c r="H25311" i="11"/>
  <c r="H25312" i="11"/>
  <c r="H25313" i="11"/>
  <c r="H25314" i="11"/>
  <c r="H25315" i="11"/>
  <c r="H25316" i="11"/>
  <c r="H25317" i="11"/>
  <c r="H25318" i="11"/>
  <c r="H25319" i="11"/>
  <c r="H25320" i="11"/>
  <c r="H25321" i="11"/>
  <c r="H25322" i="11"/>
  <c r="H25323" i="11"/>
  <c r="H25324" i="11"/>
  <c r="H25325" i="11"/>
  <c r="H25326" i="11"/>
  <c r="H25327" i="11"/>
  <c r="H25328" i="11"/>
  <c r="H25329" i="11"/>
  <c r="H25330" i="11"/>
  <c r="H25331" i="11"/>
  <c r="H25332" i="11"/>
  <c r="H25333" i="11"/>
  <c r="H25334" i="11"/>
  <c r="H25335" i="11"/>
  <c r="H25336" i="11"/>
  <c r="H25337" i="11"/>
  <c r="H25338" i="11"/>
  <c r="H25339" i="11"/>
  <c r="H25340" i="11"/>
  <c r="H25341" i="11"/>
  <c r="H25342" i="11"/>
  <c r="H25343" i="11"/>
  <c r="H25344" i="11"/>
  <c r="H25345" i="11"/>
  <c r="H25346" i="11"/>
  <c r="H25347" i="11"/>
  <c r="H25348" i="11"/>
  <c r="H25349" i="11"/>
  <c r="H25350" i="11"/>
  <c r="H25351" i="11"/>
  <c r="H25352" i="11"/>
  <c r="H25353" i="11"/>
  <c r="H25354" i="11"/>
  <c r="H25355" i="11"/>
  <c r="H25356" i="11"/>
  <c r="H25357" i="11"/>
  <c r="H25358" i="11"/>
  <c r="H25359" i="11"/>
  <c r="H25360" i="11"/>
  <c r="H25361" i="11"/>
  <c r="H25362" i="11"/>
  <c r="H25363" i="11"/>
  <c r="H25364" i="11"/>
  <c r="H25365" i="11"/>
  <c r="H25366" i="11"/>
  <c r="H25367" i="11"/>
  <c r="H25368" i="11"/>
  <c r="H25369" i="11"/>
  <c r="H25370" i="11"/>
  <c r="H25371" i="11"/>
  <c r="H25372" i="11"/>
  <c r="H25373" i="11"/>
  <c r="H25374" i="11"/>
  <c r="H25375" i="11"/>
  <c r="H25376" i="11"/>
  <c r="H25377" i="11"/>
  <c r="H25378" i="11"/>
  <c r="H25379" i="11"/>
  <c r="H25380" i="11"/>
  <c r="H25381" i="11"/>
  <c r="H25382" i="11"/>
  <c r="H25383" i="11"/>
  <c r="H25384" i="11"/>
  <c r="H25385" i="11"/>
  <c r="H25386" i="11"/>
  <c r="H25387" i="11"/>
  <c r="H25388" i="11"/>
  <c r="H25389" i="11"/>
  <c r="H25390" i="11"/>
  <c r="H25391" i="11"/>
  <c r="H25392" i="11"/>
  <c r="H25393" i="11"/>
  <c r="H25394" i="11"/>
  <c r="H25395" i="11"/>
  <c r="H25396" i="11"/>
  <c r="H25397" i="11"/>
  <c r="H25398" i="11"/>
  <c r="H25399" i="11"/>
  <c r="H25400" i="11"/>
  <c r="H25401" i="11"/>
  <c r="H25402" i="11"/>
  <c r="H25403" i="11"/>
  <c r="H25404" i="11"/>
  <c r="H25405" i="11"/>
  <c r="H25406" i="11"/>
  <c r="H25407" i="11"/>
  <c r="H25408" i="11"/>
  <c r="H25409" i="11"/>
  <c r="H25410" i="11"/>
  <c r="H25411" i="11"/>
  <c r="H25412" i="11"/>
  <c r="H25413" i="11"/>
  <c r="H25414" i="11"/>
  <c r="H25415" i="11"/>
  <c r="H25416" i="11"/>
  <c r="H25417" i="11"/>
  <c r="H25418" i="11"/>
  <c r="H25419" i="11"/>
  <c r="H25420" i="11"/>
  <c r="H25421" i="11"/>
  <c r="H25422" i="11"/>
  <c r="H25423" i="11"/>
  <c r="H25424" i="11"/>
  <c r="H25425" i="11"/>
  <c r="H25426" i="11"/>
  <c r="H25427" i="11"/>
  <c r="H25428" i="11"/>
  <c r="H25429" i="11"/>
  <c r="H25430" i="11"/>
  <c r="H25431" i="11"/>
  <c r="H25432" i="11"/>
  <c r="H25433" i="11"/>
  <c r="H25434" i="11"/>
  <c r="H25435" i="11"/>
  <c r="H25436" i="11"/>
  <c r="H25437" i="11"/>
  <c r="H25438" i="11"/>
  <c r="H25439" i="11"/>
  <c r="H25440" i="11"/>
  <c r="H25441" i="11"/>
  <c r="H25442" i="11"/>
  <c r="H25443" i="11"/>
  <c r="H25444" i="11"/>
  <c r="H25445" i="11"/>
  <c r="H25446" i="11"/>
  <c r="H25447" i="11"/>
  <c r="H25448" i="11"/>
  <c r="H25449" i="11"/>
  <c r="H25450" i="11"/>
  <c r="H25451" i="11"/>
  <c r="H25452" i="11"/>
  <c r="H25453" i="11"/>
  <c r="H25454" i="11"/>
  <c r="H25455" i="11"/>
  <c r="H25456" i="11"/>
  <c r="H25457" i="11"/>
  <c r="H25458" i="11"/>
  <c r="H25459" i="11"/>
  <c r="H25460" i="11"/>
  <c r="H25461" i="11"/>
  <c r="H25462" i="11"/>
  <c r="H25463" i="11"/>
  <c r="H25464" i="11"/>
  <c r="H25465" i="11"/>
  <c r="H25466" i="11"/>
  <c r="H25467" i="11"/>
  <c r="H25468" i="11"/>
  <c r="H25469" i="11"/>
  <c r="H25470" i="11"/>
  <c r="H25471" i="11"/>
  <c r="H25472" i="11"/>
  <c r="H25473" i="11"/>
  <c r="H25474" i="11"/>
  <c r="H25475" i="11"/>
  <c r="H25476" i="11"/>
  <c r="H25477" i="11"/>
  <c r="H25478" i="11"/>
  <c r="H25479" i="11"/>
  <c r="H25480" i="11"/>
  <c r="H25481" i="11"/>
  <c r="H25482" i="11"/>
  <c r="H25483" i="11"/>
  <c r="H25484" i="11"/>
  <c r="H25485" i="11"/>
  <c r="H25486" i="11"/>
  <c r="H25487" i="11"/>
  <c r="H25488" i="11"/>
  <c r="H25489" i="11"/>
  <c r="H25490" i="11"/>
  <c r="H25491" i="11"/>
  <c r="H25492" i="11"/>
  <c r="H25493" i="11"/>
  <c r="H25494" i="11"/>
  <c r="H25495" i="11"/>
  <c r="H25496" i="11"/>
  <c r="H25497" i="11"/>
  <c r="H25498" i="11"/>
  <c r="H25499" i="11"/>
  <c r="H25500" i="11"/>
  <c r="H25501" i="11"/>
  <c r="H25502" i="11"/>
  <c r="H25503" i="11"/>
  <c r="H25504" i="11"/>
  <c r="H25505" i="11"/>
  <c r="H25506" i="11"/>
  <c r="H25507" i="11"/>
  <c r="H25508" i="11"/>
  <c r="H25509" i="11"/>
  <c r="H25510" i="11"/>
  <c r="H25511" i="11"/>
  <c r="H25512" i="11"/>
  <c r="H25513" i="11"/>
  <c r="H25514" i="11"/>
  <c r="H25515" i="11"/>
  <c r="H25516" i="11"/>
  <c r="H25517" i="11"/>
  <c r="H25518" i="11"/>
  <c r="H25519" i="11"/>
  <c r="H25520" i="11"/>
  <c r="H25521" i="11"/>
  <c r="H25522" i="11"/>
  <c r="H25523" i="11"/>
  <c r="H25524" i="11"/>
  <c r="H25525" i="11"/>
  <c r="H25526" i="11"/>
  <c r="H25527" i="11"/>
  <c r="H25528" i="11"/>
  <c r="H25529" i="11"/>
  <c r="H25530" i="11"/>
  <c r="H25531" i="11"/>
  <c r="H25532" i="11"/>
  <c r="H25533" i="11"/>
  <c r="H25534" i="11"/>
  <c r="H25535" i="11"/>
  <c r="H25536" i="11"/>
  <c r="H25537" i="11"/>
  <c r="H25538" i="11"/>
  <c r="H25539" i="11"/>
  <c r="H25540" i="11"/>
  <c r="H25541" i="11"/>
  <c r="H25542" i="11"/>
  <c r="H25543" i="11"/>
  <c r="H25544" i="11"/>
  <c r="H25545" i="11"/>
  <c r="H25546" i="11"/>
  <c r="H25547" i="11"/>
  <c r="H25548" i="11"/>
  <c r="H25549" i="11"/>
  <c r="H25550" i="11"/>
  <c r="H25551" i="11"/>
  <c r="H25552" i="11"/>
  <c r="H25553" i="11"/>
  <c r="H25554" i="11"/>
  <c r="H25555" i="11"/>
  <c r="H25556" i="11"/>
  <c r="H25557" i="11"/>
  <c r="H25558" i="11"/>
  <c r="H25559" i="11"/>
  <c r="H25560" i="11"/>
  <c r="H25561" i="11"/>
  <c r="H25562" i="11"/>
  <c r="H25563" i="11"/>
  <c r="H25564" i="11"/>
  <c r="H25565" i="11"/>
  <c r="H25566" i="11"/>
  <c r="H25567" i="11"/>
  <c r="H25568" i="11"/>
  <c r="H25569" i="11"/>
  <c r="H25570" i="11"/>
  <c r="H25571" i="11"/>
  <c r="H25572" i="11"/>
  <c r="H25573" i="11"/>
  <c r="H25574" i="11"/>
  <c r="H25575" i="11"/>
  <c r="H25576" i="11"/>
  <c r="H25577" i="11"/>
  <c r="H25578" i="11"/>
  <c r="H25579" i="11"/>
  <c r="H25580" i="11"/>
  <c r="H25581" i="11"/>
  <c r="H25582" i="11"/>
  <c r="H25583" i="11"/>
  <c r="H25584" i="11"/>
  <c r="H25585" i="11"/>
  <c r="H25586" i="11"/>
  <c r="H25587" i="11"/>
  <c r="H25588" i="11"/>
  <c r="H25589" i="11"/>
  <c r="H25590" i="11"/>
  <c r="H25591" i="11"/>
  <c r="H25592" i="11"/>
  <c r="H25593" i="11"/>
  <c r="H25594" i="11"/>
  <c r="H25595" i="11"/>
  <c r="H25596" i="11"/>
  <c r="H25597" i="11"/>
  <c r="H25598" i="11"/>
  <c r="H25599" i="11"/>
  <c r="H25600" i="11"/>
  <c r="H25601" i="11"/>
  <c r="H25602" i="11"/>
  <c r="H25603" i="11"/>
  <c r="H25604" i="11"/>
  <c r="H25605" i="11"/>
  <c r="H25606" i="11"/>
  <c r="H25607" i="11"/>
  <c r="H25608" i="11"/>
  <c r="H25609" i="11"/>
  <c r="H25610" i="11"/>
  <c r="H25611" i="11"/>
  <c r="H25612" i="11"/>
  <c r="H25613" i="11"/>
  <c r="H25614" i="11"/>
  <c r="H25615" i="11"/>
  <c r="H25616" i="11"/>
  <c r="H25617" i="11"/>
  <c r="H25618" i="11"/>
  <c r="H25619" i="11"/>
  <c r="H25620" i="11"/>
  <c r="H25621" i="11"/>
  <c r="H25622" i="11"/>
  <c r="H25623" i="11"/>
  <c r="H25624" i="11"/>
  <c r="H25625" i="11"/>
  <c r="H25626" i="11"/>
  <c r="H25627" i="11"/>
  <c r="H25628" i="11"/>
  <c r="H25629" i="11"/>
  <c r="H25630" i="11"/>
  <c r="H25631" i="11"/>
  <c r="H25632" i="11"/>
  <c r="H25633" i="11"/>
  <c r="H25634" i="11"/>
  <c r="H25635" i="11"/>
  <c r="H25636" i="11"/>
  <c r="H25637" i="11"/>
  <c r="H25638" i="11"/>
  <c r="H25639" i="11"/>
  <c r="H25640" i="11"/>
  <c r="H25641" i="11"/>
  <c r="H25642" i="11"/>
  <c r="H25643" i="11"/>
  <c r="H25644" i="11"/>
  <c r="H25645" i="11"/>
  <c r="H25646" i="11"/>
  <c r="H25647" i="11"/>
  <c r="H25648" i="11"/>
  <c r="H25649" i="11"/>
  <c r="H25650" i="11"/>
  <c r="H25651" i="11"/>
  <c r="H25652" i="11"/>
  <c r="H25653" i="11"/>
  <c r="H25654" i="11"/>
  <c r="H25655" i="11"/>
  <c r="H25656" i="11"/>
  <c r="H25657" i="11"/>
  <c r="H25658" i="11"/>
  <c r="H25659" i="11"/>
  <c r="H25660" i="11"/>
  <c r="H25661" i="11"/>
  <c r="H25662" i="11"/>
  <c r="H25663" i="11"/>
  <c r="H25664" i="11"/>
  <c r="H25665" i="11"/>
  <c r="H25666" i="11"/>
  <c r="H25667" i="11"/>
  <c r="H25668" i="11"/>
  <c r="H25669" i="11"/>
  <c r="H25670" i="11"/>
  <c r="H25671" i="11"/>
  <c r="H25672" i="11"/>
  <c r="H25673" i="11"/>
  <c r="H25674" i="11"/>
  <c r="H25675" i="11"/>
  <c r="H25676" i="11"/>
  <c r="H25677" i="11"/>
  <c r="H25678" i="11"/>
  <c r="H25679" i="11"/>
  <c r="H25680" i="11"/>
  <c r="H25681" i="11"/>
  <c r="H25682" i="11"/>
  <c r="H25683" i="11"/>
  <c r="H25684" i="11"/>
  <c r="H25685" i="11"/>
  <c r="H25686" i="11"/>
  <c r="H25687" i="11"/>
  <c r="H25688" i="11"/>
  <c r="H25689" i="11"/>
  <c r="H25690" i="11"/>
  <c r="H25691" i="11"/>
  <c r="H25692" i="11"/>
  <c r="H25693" i="11"/>
  <c r="H25694" i="11"/>
  <c r="H25695" i="11"/>
  <c r="H25696" i="11"/>
  <c r="H25697" i="11"/>
  <c r="H25698" i="11"/>
  <c r="H25699" i="11"/>
  <c r="H25700" i="11"/>
  <c r="H25701" i="11"/>
  <c r="H25702" i="11"/>
  <c r="H25703" i="11"/>
  <c r="H25704" i="11"/>
  <c r="H25705" i="11"/>
  <c r="H25706" i="11"/>
  <c r="H25707" i="11"/>
  <c r="H25708" i="11"/>
  <c r="H25709" i="11"/>
  <c r="H25710" i="11"/>
  <c r="H25711" i="11"/>
  <c r="H25712" i="11"/>
  <c r="H25713" i="11"/>
  <c r="H25714" i="11"/>
  <c r="H25715" i="11"/>
  <c r="H25716" i="11"/>
  <c r="H25717" i="11"/>
  <c r="H25718" i="11"/>
  <c r="H25719" i="11"/>
  <c r="H25720" i="11"/>
  <c r="H25721" i="11"/>
  <c r="H25722" i="11"/>
  <c r="H25723" i="11"/>
  <c r="H25724" i="11"/>
  <c r="H25725" i="11"/>
  <c r="H25726" i="11"/>
  <c r="H25727" i="11"/>
  <c r="H25728" i="11"/>
  <c r="H25729" i="11"/>
  <c r="H25730" i="11"/>
  <c r="H25731" i="11"/>
  <c r="H25732" i="11"/>
  <c r="H25733" i="11"/>
  <c r="H25734" i="11"/>
  <c r="H25735" i="11"/>
  <c r="H25736" i="11"/>
  <c r="H25737" i="11"/>
  <c r="H25738" i="11"/>
  <c r="H25739" i="11"/>
  <c r="H25740" i="11"/>
  <c r="H25741" i="11"/>
  <c r="H25742" i="11"/>
  <c r="H25743" i="11"/>
  <c r="H25744" i="11"/>
  <c r="H25745" i="11"/>
  <c r="H25746" i="11"/>
  <c r="H25747" i="11"/>
  <c r="H25748" i="11"/>
  <c r="H25749" i="11"/>
  <c r="H25750" i="11"/>
  <c r="H25751" i="11"/>
  <c r="H25752" i="11"/>
  <c r="H25753" i="11"/>
  <c r="H25754" i="11"/>
  <c r="H25755" i="11"/>
  <c r="H25756" i="11"/>
  <c r="H25757" i="11"/>
  <c r="H25758" i="11"/>
  <c r="H25759" i="11"/>
  <c r="H25760" i="11"/>
  <c r="H25761" i="11"/>
  <c r="H25762" i="11"/>
  <c r="H25763" i="11"/>
  <c r="H25764" i="11"/>
  <c r="H25765" i="11"/>
  <c r="H25766" i="11"/>
  <c r="H25767" i="11"/>
  <c r="H25768" i="11"/>
  <c r="H25769" i="11"/>
  <c r="H25770" i="11"/>
  <c r="H25771" i="11"/>
  <c r="H25772" i="11"/>
  <c r="H25773" i="11"/>
  <c r="H25774" i="11"/>
  <c r="H25775" i="11"/>
  <c r="H25776" i="11"/>
  <c r="H25777" i="11"/>
  <c r="H25778" i="11"/>
  <c r="H25779" i="11"/>
  <c r="H25780" i="11"/>
  <c r="H25781" i="11"/>
  <c r="H25782" i="11"/>
  <c r="H25783" i="11"/>
  <c r="H25784" i="11"/>
  <c r="H25785" i="11"/>
  <c r="H25786" i="11"/>
  <c r="H25787" i="11"/>
  <c r="H25788" i="11"/>
  <c r="H25789" i="11"/>
  <c r="H25790" i="11"/>
  <c r="H25791" i="11"/>
  <c r="H25792" i="11"/>
  <c r="H25793" i="11"/>
  <c r="H25794" i="11"/>
  <c r="H25795" i="11"/>
  <c r="H25796" i="11"/>
  <c r="H25797" i="11"/>
  <c r="H25798" i="11"/>
  <c r="H25799" i="11"/>
  <c r="H25800" i="11"/>
  <c r="H25801" i="11"/>
  <c r="H25802" i="11"/>
  <c r="H25803" i="11"/>
  <c r="H25804" i="11"/>
  <c r="H25805" i="11"/>
  <c r="H25806" i="11"/>
  <c r="H25807" i="11"/>
  <c r="H25808" i="11"/>
  <c r="H25809" i="11"/>
  <c r="H25810" i="11"/>
  <c r="H25811" i="11"/>
  <c r="H25812" i="11"/>
  <c r="H25813" i="11"/>
  <c r="H25814" i="11"/>
  <c r="H25815" i="11"/>
  <c r="H25816" i="11"/>
  <c r="H25817" i="11"/>
  <c r="H25818" i="11"/>
  <c r="H25819" i="11"/>
  <c r="H25820" i="11"/>
  <c r="H25821" i="11"/>
  <c r="H25822" i="11"/>
  <c r="H25823" i="11"/>
  <c r="H25824" i="11"/>
  <c r="H25825" i="11"/>
  <c r="H25826" i="11"/>
  <c r="H25827" i="11"/>
  <c r="H25828" i="11"/>
  <c r="H25829" i="11"/>
  <c r="H25830" i="11"/>
  <c r="H25831" i="11"/>
  <c r="H25832" i="11"/>
  <c r="H25833" i="11"/>
  <c r="H25834" i="11"/>
  <c r="H25835" i="11"/>
  <c r="H25836" i="11"/>
  <c r="H25837" i="11"/>
  <c r="H25838" i="11"/>
  <c r="H25839" i="11"/>
  <c r="H25840" i="11"/>
  <c r="H25841" i="11"/>
  <c r="H25842" i="11"/>
  <c r="H25843" i="11"/>
  <c r="H25844" i="11"/>
  <c r="H25845" i="11"/>
  <c r="H25846" i="11"/>
  <c r="H25847" i="11"/>
  <c r="H25848" i="11"/>
  <c r="H25849" i="11"/>
  <c r="H25850" i="11"/>
  <c r="H25851" i="11"/>
  <c r="H25852" i="11"/>
  <c r="H25853" i="11"/>
  <c r="H25854" i="11"/>
  <c r="H25855" i="11"/>
  <c r="H25856" i="11"/>
  <c r="H25857" i="11"/>
  <c r="H25858" i="11"/>
  <c r="H25859" i="11"/>
  <c r="H25860" i="11"/>
  <c r="H25861" i="11"/>
  <c r="H25862" i="11"/>
  <c r="H25863" i="11"/>
  <c r="H25864" i="11"/>
  <c r="H25865" i="11"/>
  <c r="H25866" i="11"/>
  <c r="H25867" i="11"/>
  <c r="H25868" i="11"/>
  <c r="H25869" i="11"/>
  <c r="H25870" i="11"/>
  <c r="H25871" i="11"/>
  <c r="H25872" i="11"/>
  <c r="H25873" i="11"/>
  <c r="H25874" i="11"/>
  <c r="H25875" i="11"/>
  <c r="H25876" i="11"/>
  <c r="H25877" i="11"/>
  <c r="H25878" i="11"/>
  <c r="H25879" i="11"/>
  <c r="H25880" i="11"/>
  <c r="H25881" i="11"/>
  <c r="H25882" i="11"/>
  <c r="H25883" i="11"/>
  <c r="H25884" i="11"/>
  <c r="H25885" i="11"/>
  <c r="H25886" i="11"/>
  <c r="H25887" i="11"/>
  <c r="H25888" i="11"/>
  <c r="H25889" i="11"/>
  <c r="H25890" i="11"/>
  <c r="H25891" i="11"/>
  <c r="H25892" i="11"/>
  <c r="H25893" i="11"/>
  <c r="H25894" i="11"/>
  <c r="H25895" i="11"/>
  <c r="H25896" i="11"/>
  <c r="H25897" i="11"/>
  <c r="H25898" i="11"/>
  <c r="H25899" i="11"/>
  <c r="H25900" i="11"/>
  <c r="H25901" i="11"/>
  <c r="H25902" i="11"/>
  <c r="H25903" i="11"/>
  <c r="H25904" i="11"/>
  <c r="H25905" i="11"/>
  <c r="H25906" i="11"/>
  <c r="H25907" i="11"/>
  <c r="H25908" i="11"/>
  <c r="H25909" i="11"/>
  <c r="H25910" i="11"/>
  <c r="H25911" i="11"/>
  <c r="H25912" i="11"/>
  <c r="H25913" i="11"/>
  <c r="H25914" i="11"/>
  <c r="H25915" i="11"/>
  <c r="H25916" i="11"/>
  <c r="H25917" i="11"/>
  <c r="H25918" i="11"/>
  <c r="H25919" i="11"/>
  <c r="H25920" i="11"/>
  <c r="H25921" i="11"/>
  <c r="H25922" i="11"/>
  <c r="H25923" i="11"/>
  <c r="H25924" i="11"/>
  <c r="H25925" i="11"/>
  <c r="H25926" i="11"/>
  <c r="H25927" i="11"/>
  <c r="H25928" i="11"/>
  <c r="H25929" i="11"/>
  <c r="H25930" i="11"/>
  <c r="H25931" i="11"/>
  <c r="H25932" i="11"/>
  <c r="H25933" i="11"/>
  <c r="H25934" i="11"/>
  <c r="H25935" i="11"/>
  <c r="H25936" i="11"/>
  <c r="H25937" i="11"/>
  <c r="H25938" i="11"/>
  <c r="H25939" i="11"/>
  <c r="H25940" i="11"/>
  <c r="H25941" i="11"/>
  <c r="H25942" i="11"/>
  <c r="H25943" i="11"/>
  <c r="H25944" i="11"/>
  <c r="H25945" i="11"/>
  <c r="H25946" i="11"/>
  <c r="H25947" i="11"/>
  <c r="H25948" i="11"/>
  <c r="H25949" i="11"/>
  <c r="H25950" i="11"/>
  <c r="H25951" i="11"/>
  <c r="H25952" i="11"/>
  <c r="H25953" i="11"/>
  <c r="H25954" i="11"/>
  <c r="H25955" i="11"/>
  <c r="H25956" i="11"/>
  <c r="H25957" i="11"/>
  <c r="H25958" i="11"/>
  <c r="H25959" i="11"/>
  <c r="H25960" i="11"/>
  <c r="H25961" i="11"/>
  <c r="H25962" i="11"/>
  <c r="H25963" i="11"/>
  <c r="H25964" i="11"/>
  <c r="H25965" i="11"/>
  <c r="H25966" i="11"/>
  <c r="H25967" i="11"/>
  <c r="H25968" i="11"/>
  <c r="H25969" i="11"/>
  <c r="H25970" i="11"/>
  <c r="H25971" i="11"/>
  <c r="H25972" i="11"/>
  <c r="H25973" i="11"/>
  <c r="H25974" i="11"/>
  <c r="H25975" i="11"/>
  <c r="H25976" i="11"/>
  <c r="H25977" i="11"/>
  <c r="H25978" i="11"/>
  <c r="H25979" i="11"/>
  <c r="H25980" i="11"/>
  <c r="H25981" i="11"/>
  <c r="H25982" i="11"/>
  <c r="H25983" i="11"/>
  <c r="H25984" i="11"/>
  <c r="H25985" i="11"/>
  <c r="H25986" i="11"/>
  <c r="H25987" i="11"/>
  <c r="H25988" i="11"/>
  <c r="H25989" i="11"/>
  <c r="H25990" i="11"/>
  <c r="H25991" i="11"/>
  <c r="H25992" i="11"/>
  <c r="H25993" i="11"/>
  <c r="H25994" i="11"/>
  <c r="H25995" i="11"/>
  <c r="H25996" i="11"/>
  <c r="H25997" i="11"/>
  <c r="H25998" i="11"/>
  <c r="H25999" i="11"/>
  <c r="H26000" i="11"/>
  <c r="H26001" i="11"/>
  <c r="H26002" i="11"/>
  <c r="H26003" i="11"/>
  <c r="H26004" i="11"/>
  <c r="H26005" i="11"/>
  <c r="H26006" i="11"/>
  <c r="H26007" i="11"/>
  <c r="H26008" i="11"/>
  <c r="H26009" i="11"/>
  <c r="H26010" i="11"/>
  <c r="H26011" i="11"/>
  <c r="H26012" i="11"/>
  <c r="H26013" i="11"/>
  <c r="H26014" i="11"/>
  <c r="H26015" i="11"/>
  <c r="H26016" i="11"/>
  <c r="H26017" i="11"/>
  <c r="H26018" i="11"/>
  <c r="H26019" i="11"/>
  <c r="H26020" i="11"/>
  <c r="H26021" i="11"/>
  <c r="H26022" i="11"/>
  <c r="H26023" i="11"/>
  <c r="H26024" i="11"/>
  <c r="H26025" i="11"/>
  <c r="H26026" i="11"/>
  <c r="H26027" i="11"/>
  <c r="H26028" i="11"/>
  <c r="H26029" i="11"/>
  <c r="H26030" i="11"/>
  <c r="H26031" i="11"/>
  <c r="H26032" i="11"/>
  <c r="H26033" i="11"/>
  <c r="H26034" i="11"/>
  <c r="H26035" i="11"/>
  <c r="H26036" i="11"/>
  <c r="H26037" i="11"/>
  <c r="H26038" i="11"/>
  <c r="H26039" i="11"/>
  <c r="H26040" i="11"/>
  <c r="H26041" i="11"/>
  <c r="H26042" i="11"/>
  <c r="H26043" i="11"/>
  <c r="H26044" i="11"/>
  <c r="H26045" i="11"/>
  <c r="H26046" i="11"/>
  <c r="H26047" i="11"/>
  <c r="H26048" i="11"/>
  <c r="H26049" i="11"/>
  <c r="H26050" i="11"/>
  <c r="H26051" i="11"/>
  <c r="H26052" i="11"/>
  <c r="H26053" i="11"/>
  <c r="H26054" i="11"/>
  <c r="H26055" i="11"/>
  <c r="H26056" i="11"/>
  <c r="H26057" i="11"/>
  <c r="H26058" i="11"/>
  <c r="H26059" i="11"/>
  <c r="H26060" i="11"/>
  <c r="H26061" i="11"/>
  <c r="H26062" i="11"/>
  <c r="H26063" i="11"/>
  <c r="H26064" i="11"/>
  <c r="H26065" i="11"/>
  <c r="H26066" i="11"/>
  <c r="H26067" i="11"/>
  <c r="H26068" i="11"/>
  <c r="H26069" i="11"/>
  <c r="H26070" i="11"/>
  <c r="H26071" i="11"/>
  <c r="H26072" i="11"/>
  <c r="H26073" i="11"/>
  <c r="H26074" i="11"/>
  <c r="H26075" i="11"/>
  <c r="H26076" i="11"/>
  <c r="H26077" i="11"/>
  <c r="H26078" i="11"/>
  <c r="H26079" i="11"/>
  <c r="H26080" i="11"/>
  <c r="H26081" i="11"/>
  <c r="H26082" i="11"/>
  <c r="H26083" i="11"/>
  <c r="H26084" i="11"/>
  <c r="H26085" i="11"/>
  <c r="H26086" i="11"/>
  <c r="H26087" i="11"/>
  <c r="H26088" i="11"/>
  <c r="H26089" i="11"/>
  <c r="H26090" i="11"/>
  <c r="H26091" i="11"/>
  <c r="H26092" i="11"/>
  <c r="H26093" i="11"/>
  <c r="H26094" i="11"/>
  <c r="H26095" i="11"/>
  <c r="H26096" i="11"/>
  <c r="H26097" i="11"/>
  <c r="H26098" i="11"/>
  <c r="H26099" i="11"/>
  <c r="H26100" i="11"/>
  <c r="H26101" i="11"/>
  <c r="H26102" i="11"/>
  <c r="H26103" i="11"/>
  <c r="H26104" i="11"/>
  <c r="H26105" i="11"/>
  <c r="H26106" i="11"/>
  <c r="H26107" i="11"/>
  <c r="H26108" i="11"/>
  <c r="H26109" i="11"/>
  <c r="H26110" i="11"/>
  <c r="H26111" i="11"/>
  <c r="H26112" i="11"/>
  <c r="H26113" i="11"/>
  <c r="H26114" i="11"/>
  <c r="H26115" i="11"/>
  <c r="H26116" i="11"/>
  <c r="H26117" i="11"/>
  <c r="H26118" i="11"/>
  <c r="H26119" i="11"/>
  <c r="H26120" i="11"/>
  <c r="H26121" i="11"/>
  <c r="H26122" i="11"/>
  <c r="H26123" i="11"/>
  <c r="H26124" i="11"/>
  <c r="H26125" i="11"/>
  <c r="H26126" i="11"/>
  <c r="H26127" i="11"/>
  <c r="H26128" i="11"/>
  <c r="H26129" i="11"/>
  <c r="H26130" i="11"/>
  <c r="H26131" i="11"/>
  <c r="H26132" i="11"/>
  <c r="H26133" i="11"/>
  <c r="H26134" i="11"/>
  <c r="H26135" i="11"/>
  <c r="H26136" i="11"/>
  <c r="H26137" i="11"/>
  <c r="H26138" i="11"/>
  <c r="H26139" i="11"/>
  <c r="H26140" i="11"/>
  <c r="H26141" i="11"/>
  <c r="H26142" i="11"/>
  <c r="H26143" i="11"/>
  <c r="H26144" i="11"/>
  <c r="H26145" i="11"/>
  <c r="H26146" i="11"/>
  <c r="H26147" i="11"/>
  <c r="H26148" i="11"/>
  <c r="H26149" i="11"/>
  <c r="H26150" i="11"/>
  <c r="H26151" i="11"/>
  <c r="H26152" i="11"/>
  <c r="H26153" i="11"/>
  <c r="H26154" i="11"/>
  <c r="H26155" i="11"/>
  <c r="H26156" i="11"/>
  <c r="H26157" i="11"/>
  <c r="H26158" i="11"/>
  <c r="H26159" i="11"/>
  <c r="H26160" i="11"/>
  <c r="H26161" i="11"/>
  <c r="H26162" i="11"/>
  <c r="H26163" i="11"/>
  <c r="H26164" i="11"/>
  <c r="H26165" i="11"/>
  <c r="H26166" i="11"/>
  <c r="H26167" i="11"/>
  <c r="H26168" i="11"/>
  <c r="H26169" i="11"/>
  <c r="H26170" i="11"/>
  <c r="H26171" i="11"/>
  <c r="H26172" i="11"/>
  <c r="H26173" i="11"/>
  <c r="H26174" i="11"/>
  <c r="H26175" i="11"/>
  <c r="H26176" i="11"/>
  <c r="H26177" i="11"/>
  <c r="H26178" i="11"/>
  <c r="H26179" i="11"/>
  <c r="H26180" i="11"/>
  <c r="H26181" i="11"/>
  <c r="H26182" i="11"/>
  <c r="H26183" i="11"/>
  <c r="H26184" i="11"/>
  <c r="H26185" i="11"/>
  <c r="H26186" i="11"/>
  <c r="H26187" i="11"/>
  <c r="H26188" i="11"/>
  <c r="H26189" i="11"/>
  <c r="H26190" i="11"/>
  <c r="H26191" i="11"/>
  <c r="H26192" i="11"/>
  <c r="H26193" i="11"/>
  <c r="H26194" i="11"/>
  <c r="H26195" i="11"/>
  <c r="H26196" i="11"/>
  <c r="H26197" i="11"/>
  <c r="H26198" i="11"/>
  <c r="H26199" i="11"/>
  <c r="H26200" i="11"/>
  <c r="H26201" i="11"/>
  <c r="H26202" i="11"/>
  <c r="H26203" i="11"/>
  <c r="H26204" i="11"/>
  <c r="H26205" i="11"/>
  <c r="H26206" i="11"/>
  <c r="H26207" i="11"/>
  <c r="H26208" i="11"/>
  <c r="H26209" i="11"/>
  <c r="H26210" i="11"/>
  <c r="H26211" i="11"/>
  <c r="H26212" i="11"/>
  <c r="H26213" i="11"/>
  <c r="H26214" i="11"/>
  <c r="H26215" i="11"/>
  <c r="H26216" i="11"/>
  <c r="H26217" i="11"/>
  <c r="H26218" i="11"/>
  <c r="H26219" i="11"/>
  <c r="H26220" i="11"/>
  <c r="H26221" i="11"/>
  <c r="H26222" i="11"/>
  <c r="H26223" i="11"/>
  <c r="H26224" i="11"/>
  <c r="H26225" i="11"/>
  <c r="H26226" i="11"/>
  <c r="H26227" i="11"/>
  <c r="H26228" i="11"/>
  <c r="H26229" i="11"/>
  <c r="H26230" i="11"/>
  <c r="H26231" i="11"/>
  <c r="H26232" i="11"/>
  <c r="H26233" i="11"/>
  <c r="H26234" i="11"/>
  <c r="H26235" i="11"/>
  <c r="H26236" i="11"/>
  <c r="H26237" i="11"/>
  <c r="H26238" i="11"/>
  <c r="H26239" i="11"/>
  <c r="H26240" i="11"/>
  <c r="H26241" i="11"/>
  <c r="H26242" i="11"/>
  <c r="H26243" i="11"/>
  <c r="H26244" i="11"/>
  <c r="H26245" i="11"/>
  <c r="H26246" i="11"/>
  <c r="H26247" i="11"/>
  <c r="H26248" i="11"/>
  <c r="H26249" i="11"/>
  <c r="H26250" i="11"/>
  <c r="H26251" i="11"/>
  <c r="H26252" i="11"/>
  <c r="H26253" i="11"/>
  <c r="H26254" i="11"/>
  <c r="H26255" i="11"/>
  <c r="H26256" i="11"/>
  <c r="H26257" i="11"/>
  <c r="H26258" i="11"/>
  <c r="H26259" i="11"/>
  <c r="H26260" i="11"/>
  <c r="H26261" i="11"/>
  <c r="H26262" i="11"/>
  <c r="H26263" i="11"/>
  <c r="H26264" i="11"/>
  <c r="H26265" i="11"/>
  <c r="H26266" i="11"/>
  <c r="H26267" i="11"/>
  <c r="H26268" i="11"/>
  <c r="H26269" i="11"/>
  <c r="H26270" i="11"/>
  <c r="H26271" i="11"/>
  <c r="H26272" i="11"/>
  <c r="H26273" i="11"/>
  <c r="H26274" i="11"/>
  <c r="H26275" i="11"/>
  <c r="H26276" i="11"/>
  <c r="H26277" i="11"/>
  <c r="H26278" i="11"/>
  <c r="H26279" i="11"/>
  <c r="H26280" i="11"/>
  <c r="H26281" i="11"/>
  <c r="H26282" i="11"/>
  <c r="H26283" i="11"/>
  <c r="H26284" i="11"/>
  <c r="H26285" i="11"/>
  <c r="H26286" i="11"/>
  <c r="H26287" i="11"/>
  <c r="H26288" i="11"/>
  <c r="H26289" i="11"/>
  <c r="H26290" i="11"/>
  <c r="H26291" i="11"/>
  <c r="H26292" i="11"/>
  <c r="H26293" i="11"/>
  <c r="H26294" i="11"/>
  <c r="H26295" i="11"/>
  <c r="H26296" i="11"/>
  <c r="H26297" i="11"/>
  <c r="H26298" i="11"/>
  <c r="H26299" i="11"/>
  <c r="H26300" i="11"/>
  <c r="H26301" i="11"/>
  <c r="H26302" i="11"/>
  <c r="H26303" i="11"/>
  <c r="H26304" i="11"/>
  <c r="H26305" i="11"/>
  <c r="H26306" i="11"/>
  <c r="H26307" i="11"/>
  <c r="H26308" i="11"/>
  <c r="H26309" i="11"/>
  <c r="H26310" i="11"/>
  <c r="H26311" i="11"/>
  <c r="H26312" i="11"/>
  <c r="H26313" i="11"/>
  <c r="H26314" i="11"/>
  <c r="H26315" i="11"/>
  <c r="H26316" i="11"/>
  <c r="H26317" i="11"/>
  <c r="H26318" i="11"/>
  <c r="H26319" i="11"/>
  <c r="H26320" i="11"/>
  <c r="H26321" i="11"/>
  <c r="H26322" i="11"/>
  <c r="H26323" i="11"/>
  <c r="H26324" i="11"/>
  <c r="H26325" i="11"/>
  <c r="H26326" i="11"/>
  <c r="H26327" i="11"/>
  <c r="H26328" i="11"/>
  <c r="H26329" i="11"/>
  <c r="H26330" i="11"/>
  <c r="H26331" i="11"/>
  <c r="H26332" i="11"/>
  <c r="H26333" i="11"/>
  <c r="H26334" i="11"/>
  <c r="H26335" i="11"/>
  <c r="H26336" i="11"/>
  <c r="H26337" i="11"/>
  <c r="H26338" i="11"/>
  <c r="H26339" i="11"/>
  <c r="H26340" i="11"/>
  <c r="H26341" i="11"/>
  <c r="H26342" i="11"/>
  <c r="H26343" i="11"/>
  <c r="H26344" i="11"/>
  <c r="H26345" i="11"/>
  <c r="H26346" i="11"/>
  <c r="H26347" i="11"/>
  <c r="H26348" i="11"/>
  <c r="H26349" i="11"/>
  <c r="H26350" i="11"/>
  <c r="H26351" i="11"/>
  <c r="H26352" i="11"/>
  <c r="H26353" i="11"/>
  <c r="H26354" i="11"/>
  <c r="H26355" i="11"/>
  <c r="H26356" i="11"/>
  <c r="H26357" i="11"/>
  <c r="H26358" i="11"/>
  <c r="H26359" i="11"/>
  <c r="H26360" i="11"/>
  <c r="H26361" i="11"/>
  <c r="H26362" i="11"/>
  <c r="H26363" i="11"/>
  <c r="H26364" i="11"/>
  <c r="H26365" i="11"/>
  <c r="H26366" i="11"/>
  <c r="H26367" i="11"/>
  <c r="H26368" i="11"/>
  <c r="H26369" i="11"/>
  <c r="H26370" i="11"/>
  <c r="H26371" i="11"/>
  <c r="H26372" i="11"/>
  <c r="H26373" i="11"/>
  <c r="H26374" i="11"/>
  <c r="H26375" i="11"/>
  <c r="H26376" i="11"/>
  <c r="H26377" i="11"/>
  <c r="H26378" i="11"/>
  <c r="H26379" i="11"/>
  <c r="H26380" i="11"/>
  <c r="H26381" i="11"/>
  <c r="H26382" i="11"/>
  <c r="H26383" i="11"/>
  <c r="H26384" i="11"/>
  <c r="H26385" i="11"/>
  <c r="H26386" i="11"/>
  <c r="H26387" i="11"/>
  <c r="H26388" i="11"/>
  <c r="H26389" i="11"/>
  <c r="H26390" i="11"/>
  <c r="H26391" i="11"/>
  <c r="H26392" i="11"/>
  <c r="H26393" i="11"/>
  <c r="H26394" i="11"/>
  <c r="H26395" i="11"/>
  <c r="H26396" i="11"/>
  <c r="H26397" i="11"/>
  <c r="H26398" i="11"/>
  <c r="H26399" i="11"/>
  <c r="H26400" i="11"/>
  <c r="H26401" i="11"/>
  <c r="H26402" i="11"/>
  <c r="H26403" i="11"/>
  <c r="H26404" i="11"/>
  <c r="H26405" i="11"/>
  <c r="H26406" i="11"/>
  <c r="H26407" i="11"/>
  <c r="H26408" i="11"/>
  <c r="H26409" i="11"/>
  <c r="H26410" i="11"/>
  <c r="H26411" i="11"/>
  <c r="H26412" i="11"/>
  <c r="H26413" i="11"/>
  <c r="H26414" i="11"/>
  <c r="H26415" i="11"/>
  <c r="H26416" i="11"/>
  <c r="H26417" i="11"/>
  <c r="H26418" i="11"/>
  <c r="H26419" i="11"/>
  <c r="H26420" i="11"/>
  <c r="H26421" i="11"/>
  <c r="H26422" i="11"/>
  <c r="H26423" i="11"/>
  <c r="H26424" i="11"/>
  <c r="H26425" i="11"/>
  <c r="H26426" i="11"/>
  <c r="H26427" i="11"/>
  <c r="H26428" i="11"/>
  <c r="H26429" i="11"/>
  <c r="H26430" i="11"/>
  <c r="H26431" i="11"/>
  <c r="H26432" i="11"/>
  <c r="H26433" i="11"/>
  <c r="H26434" i="11"/>
  <c r="H26435" i="11"/>
  <c r="H26436" i="11"/>
  <c r="H26437" i="11"/>
  <c r="H26438" i="11"/>
  <c r="H26439" i="11"/>
  <c r="H26440" i="11"/>
  <c r="H26441" i="11"/>
  <c r="H26442" i="11"/>
  <c r="H26443" i="11"/>
  <c r="H26444" i="11"/>
  <c r="H26445" i="11"/>
  <c r="H26446" i="11"/>
  <c r="H26447" i="11"/>
  <c r="H26448" i="11"/>
  <c r="H26449" i="11"/>
  <c r="H26450" i="11"/>
  <c r="H26451" i="11"/>
  <c r="H26452" i="11"/>
  <c r="H26453" i="11"/>
  <c r="H26454" i="11"/>
  <c r="H26455" i="11"/>
  <c r="H26456" i="11"/>
  <c r="H26457" i="11"/>
  <c r="H26458" i="11"/>
  <c r="H26459" i="11"/>
  <c r="H26460" i="11"/>
  <c r="H26461" i="11"/>
  <c r="H26462" i="11"/>
  <c r="H26463" i="11"/>
  <c r="H26464" i="11"/>
  <c r="H26465" i="11"/>
  <c r="H26466" i="11"/>
  <c r="H26467" i="11"/>
  <c r="H26468" i="11"/>
  <c r="H26469" i="11"/>
  <c r="H26470" i="11"/>
  <c r="H26471" i="11"/>
  <c r="H26472" i="11"/>
  <c r="H26473" i="11"/>
  <c r="H26474" i="11"/>
  <c r="H26475" i="11"/>
  <c r="H26476" i="11"/>
  <c r="H26477" i="11"/>
  <c r="H26478" i="11"/>
  <c r="H26479" i="11"/>
  <c r="H26480" i="11"/>
  <c r="H26481" i="11"/>
  <c r="H26482" i="11"/>
  <c r="H26483" i="11"/>
  <c r="H26484" i="11"/>
  <c r="H26485" i="11"/>
  <c r="H26486" i="11"/>
  <c r="H26487" i="11"/>
  <c r="H26488" i="11"/>
  <c r="H26489" i="11"/>
  <c r="H26490" i="11"/>
  <c r="H26491" i="11"/>
  <c r="H26492" i="11"/>
  <c r="H26493" i="11"/>
  <c r="H26494" i="11"/>
  <c r="H26495" i="11"/>
  <c r="H26496" i="11"/>
  <c r="H26497" i="11"/>
  <c r="H26498" i="11"/>
  <c r="H26499" i="11"/>
  <c r="H26500" i="11"/>
  <c r="H26501" i="11"/>
  <c r="H26502" i="11"/>
  <c r="H26503" i="11"/>
  <c r="H26504" i="11"/>
  <c r="H26505" i="11"/>
  <c r="H26506" i="11"/>
  <c r="H26507" i="11"/>
  <c r="H26508" i="11"/>
  <c r="H26509" i="11"/>
  <c r="H26510" i="11"/>
  <c r="H26511" i="11"/>
  <c r="H26512" i="11"/>
  <c r="H26513" i="11"/>
  <c r="H26514" i="11"/>
  <c r="H26515" i="11"/>
  <c r="H26516" i="11"/>
  <c r="H26517" i="11"/>
  <c r="H26518" i="11"/>
  <c r="H26519" i="11"/>
  <c r="H26520" i="11"/>
  <c r="H26521" i="11"/>
  <c r="H26522" i="11"/>
  <c r="H26523" i="11"/>
  <c r="H26524" i="11"/>
  <c r="H26525" i="11"/>
  <c r="H26526" i="11"/>
  <c r="H26527" i="11"/>
  <c r="H26528" i="11"/>
  <c r="H26529" i="11"/>
  <c r="H26530" i="11"/>
  <c r="H26531" i="11"/>
  <c r="H26532" i="11"/>
  <c r="H26533" i="11"/>
  <c r="H26534" i="11"/>
  <c r="H26535" i="11"/>
  <c r="H26536" i="11"/>
  <c r="H26537" i="11"/>
  <c r="H26538" i="11"/>
  <c r="H26539" i="11"/>
  <c r="H26540" i="11"/>
  <c r="H26541" i="11"/>
  <c r="H26542" i="11"/>
  <c r="H26543" i="11"/>
  <c r="H26544" i="11"/>
  <c r="H26545" i="11"/>
  <c r="H26546" i="11"/>
  <c r="H26547" i="11"/>
  <c r="H26548" i="11"/>
  <c r="H26549" i="11"/>
  <c r="H26550" i="11"/>
  <c r="H26551" i="11"/>
  <c r="H26552" i="11"/>
  <c r="H26553" i="11"/>
  <c r="H26554" i="11"/>
  <c r="H26555" i="11"/>
  <c r="H26556" i="11"/>
  <c r="H26557" i="11"/>
  <c r="H26558" i="11"/>
  <c r="H26559" i="11"/>
  <c r="H26560" i="11"/>
  <c r="H26561" i="11"/>
  <c r="H26562" i="11"/>
  <c r="H26563" i="11"/>
  <c r="H26564" i="11"/>
  <c r="H26565" i="11"/>
  <c r="H26566" i="11"/>
  <c r="H26567" i="11"/>
  <c r="H26568" i="11"/>
  <c r="H26569" i="11"/>
  <c r="H26570" i="11"/>
  <c r="H26571" i="11"/>
  <c r="H26572" i="11"/>
  <c r="H26573" i="11"/>
  <c r="H26574" i="11"/>
  <c r="H26575" i="11"/>
  <c r="H26576" i="11"/>
  <c r="H26577" i="11"/>
  <c r="H26578" i="11"/>
  <c r="H26579" i="11"/>
  <c r="H26580" i="11"/>
  <c r="H26581" i="11"/>
  <c r="H26582" i="11"/>
  <c r="H26583" i="11"/>
  <c r="H26584" i="11"/>
  <c r="H26585" i="11"/>
  <c r="H26586" i="11"/>
  <c r="H26587" i="11"/>
  <c r="H26588" i="11"/>
  <c r="H26589" i="11"/>
  <c r="H26590" i="11"/>
  <c r="H26591" i="11"/>
  <c r="H26592" i="11"/>
  <c r="H26593" i="11"/>
  <c r="H26594" i="11"/>
  <c r="H26595" i="11"/>
  <c r="H26596" i="11"/>
  <c r="H26597" i="11"/>
  <c r="H26598" i="11"/>
  <c r="H26599" i="11"/>
  <c r="H26600" i="11"/>
  <c r="H26601" i="11"/>
  <c r="H26602" i="11"/>
  <c r="H26603" i="11"/>
  <c r="H26604" i="11"/>
  <c r="H26605" i="11"/>
  <c r="H26606" i="11"/>
  <c r="H26607" i="11"/>
  <c r="H26608" i="11"/>
  <c r="H26609" i="11"/>
  <c r="H26610" i="11"/>
  <c r="H26611" i="11"/>
  <c r="H26612" i="11"/>
  <c r="H26613" i="11"/>
  <c r="H26614" i="11"/>
  <c r="H26615" i="11"/>
  <c r="H26616" i="11"/>
  <c r="H26617" i="11"/>
  <c r="H26618" i="11"/>
  <c r="H26619" i="11"/>
  <c r="H26620" i="11"/>
  <c r="H26621" i="11"/>
  <c r="H26622" i="11"/>
  <c r="H26623" i="11"/>
  <c r="H26624" i="11"/>
  <c r="H26625" i="11"/>
  <c r="H26626" i="11"/>
  <c r="H26627" i="11"/>
  <c r="H26628" i="11"/>
  <c r="H26629" i="11"/>
  <c r="H26630" i="11"/>
  <c r="H26631" i="11"/>
  <c r="H26632" i="11"/>
  <c r="H26633" i="11"/>
  <c r="H26634" i="11"/>
  <c r="H26635" i="11"/>
  <c r="H26636" i="11"/>
  <c r="H26637" i="11"/>
  <c r="H26638" i="11"/>
  <c r="H26639" i="11"/>
  <c r="H26640" i="11"/>
  <c r="H26641" i="11"/>
  <c r="H26642" i="11"/>
  <c r="H26643" i="11"/>
  <c r="H26644" i="11"/>
  <c r="H26645" i="11"/>
  <c r="H26646" i="11"/>
  <c r="H26647" i="11"/>
  <c r="H26648" i="11"/>
  <c r="H26649" i="11"/>
  <c r="H26650" i="11"/>
  <c r="H26651" i="11"/>
  <c r="H26652" i="11"/>
  <c r="H26653" i="11"/>
  <c r="H26654" i="11"/>
  <c r="H26655" i="11"/>
  <c r="H26656" i="11"/>
  <c r="H26657" i="11"/>
  <c r="H26658" i="11"/>
  <c r="H26659" i="11"/>
  <c r="H26660" i="11"/>
  <c r="H26661" i="11"/>
  <c r="H26662" i="11"/>
  <c r="H26663" i="11"/>
  <c r="H26664" i="11"/>
  <c r="H26665" i="11"/>
  <c r="H26666" i="11"/>
  <c r="H26667" i="11"/>
  <c r="H26668" i="11"/>
  <c r="H26669" i="11"/>
  <c r="H26670" i="11"/>
  <c r="H26671" i="11"/>
  <c r="H26672" i="11"/>
  <c r="H26673" i="11"/>
  <c r="H26674" i="11"/>
  <c r="H26675" i="11"/>
  <c r="H26676" i="11"/>
  <c r="H26677" i="11"/>
  <c r="H26678" i="11"/>
  <c r="H26679" i="11"/>
  <c r="H26680" i="11"/>
  <c r="H26681" i="11"/>
  <c r="H26682" i="11"/>
  <c r="H26683" i="11"/>
  <c r="H26684" i="11"/>
  <c r="H26685" i="11"/>
  <c r="H26686" i="11"/>
  <c r="H26687" i="11"/>
  <c r="H26688" i="11"/>
  <c r="H26689" i="11"/>
  <c r="H26690" i="11"/>
  <c r="H26691" i="11"/>
  <c r="H26692" i="11"/>
  <c r="H26693" i="11"/>
  <c r="H26694" i="11"/>
  <c r="H26695" i="11"/>
  <c r="H26696" i="11"/>
  <c r="H26697" i="11"/>
  <c r="H26698" i="11"/>
  <c r="H26699" i="11"/>
  <c r="H26700" i="11"/>
  <c r="H26701" i="11"/>
  <c r="H26702" i="11"/>
  <c r="H26703" i="11"/>
  <c r="H26704" i="11"/>
  <c r="H26705" i="11"/>
  <c r="H26706" i="11"/>
  <c r="H26707" i="11"/>
  <c r="H26708" i="11"/>
  <c r="H26709" i="11"/>
  <c r="H26710" i="11"/>
  <c r="H26711" i="11"/>
  <c r="H26712" i="11"/>
  <c r="H26713" i="11"/>
  <c r="H26714" i="11"/>
  <c r="H26715" i="11"/>
  <c r="H26716" i="11"/>
  <c r="H26717" i="11"/>
  <c r="H26718" i="11"/>
  <c r="H26719" i="11"/>
  <c r="H26720" i="11"/>
  <c r="H26721" i="11"/>
  <c r="H26722" i="11"/>
  <c r="H26723" i="11"/>
  <c r="H26724" i="11"/>
  <c r="H26725" i="11"/>
  <c r="H26726" i="11"/>
  <c r="H26727" i="11"/>
  <c r="H26728" i="11"/>
  <c r="H26729" i="11"/>
  <c r="H26730" i="11"/>
  <c r="H26731" i="11"/>
  <c r="H26732" i="11"/>
  <c r="H26733" i="11"/>
  <c r="H26734" i="11"/>
  <c r="H26735" i="11"/>
  <c r="H26736" i="11"/>
  <c r="H26737" i="11"/>
  <c r="H26738" i="11"/>
  <c r="H26739" i="11"/>
  <c r="H26740" i="11"/>
  <c r="H26741" i="11"/>
  <c r="H26742" i="11"/>
  <c r="H26743" i="11"/>
  <c r="H26744" i="11"/>
  <c r="H26745" i="11"/>
  <c r="H26746" i="11"/>
  <c r="H26747" i="11"/>
  <c r="H26748" i="11"/>
  <c r="H26749" i="11"/>
  <c r="H26750" i="11"/>
  <c r="H26751" i="11"/>
  <c r="H26752" i="11"/>
  <c r="H26753" i="11"/>
  <c r="H26754" i="11"/>
  <c r="H26755" i="11"/>
  <c r="H26756" i="11"/>
  <c r="H26757" i="11"/>
  <c r="H26758" i="11"/>
  <c r="H26759" i="11"/>
  <c r="H26760" i="11"/>
  <c r="H26761" i="11"/>
  <c r="H26762" i="11"/>
  <c r="H26763" i="11"/>
  <c r="H26764" i="11"/>
  <c r="H26765" i="11"/>
  <c r="H26766" i="11"/>
  <c r="H26767" i="11"/>
  <c r="H26768" i="11"/>
  <c r="H26769" i="11"/>
  <c r="H26770" i="11"/>
  <c r="H26771" i="11"/>
  <c r="H26772" i="11"/>
  <c r="H26773" i="11"/>
  <c r="H26774" i="11"/>
  <c r="H26775" i="11"/>
  <c r="H26776" i="11"/>
  <c r="H26777" i="11"/>
  <c r="H26778" i="11"/>
  <c r="H26779" i="11"/>
  <c r="H26780" i="11"/>
  <c r="H26781" i="11"/>
  <c r="H26782" i="11"/>
  <c r="H26783" i="11"/>
  <c r="H26784" i="11"/>
  <c r="H26785" i="11"/>
  <c r="H26786" i="11"/>
  <c r="H26787" i="11"/>
  <c r="H26788" i="11"/>
  <c r="H26789" i="11"/>
  <c r="H26790" i="11"/>
  <c r="H26791" i="11"/>
  <c r="H26792" i="11"/>
  <c r="H26793" i="11"/>
  <c r="H26794" i="11"/>
  <c r="H26795" i="11"/>
  <c r="H26796" i="11"/>
  <c r="H26797" i="11"/>
  <c r="H26798" i="11"/>
  <c r="H26799" i="11"/>
  <c r="H26800" i="11"/>
  <c r="H26801" i="11"/>
  <c r="H26802" i="11"/>
  <c r="H26803" i="11"/>
  <c r="H26804" i="11"/>
  <c r="H26805" i="11"/>
  <c r="H26806" i="11"/>
  <c r="H26807" i="11"/>
  <c r="H26808" i="11"/>
  <c r="H26809" i="11"/>
  <c r="H26810" i="11"/>
  <c r="H26811" i="11"/>
  <c r="H26812" i="11"/>
  <c r="H26813" i="11"/>
  <c r="H26814" i="11"/>
  <c r="H26815" i="11"/>
  <c r="H26816" i="11"/>
  <c r="H26817" i="11"/>
  <c r="H26818" i="11"/>
  <c r="H26819" i="11"/>
  <c r="H26820" i="11"/>
  <c r="H26821" i="11"/>
  <c r="H26822" i="11"/>
  <c r="H26823" i="11"/>
  <c r="H26824" i="11"/>
  <c r="H26825" i="11"/>
  <c r="H26826" i="11"/>
  <c r="H26827" i="11"/>
  <c r="H26828" i="11"/>
  <c r="H26829" i="11"/>
  <c r="H26830" i="11"/>
  <c r="H26831" i="11"/>
  <c r="H26832" i="11"/>
  <c r="H26833" i="11"/>
  <c r="H26834" i="11"/>
  <c r="H26835" i="11"/>
  <c r="H26836" i="11"/>
  <c r="H26837" i="11"/>
  <c r="H26838" i="11"/>
  <c r="H26839" i="11"/>
  <c r="H26840" i="11"/>
  <c r="H26841" i="11"/>
  <c r="H26842" i="11"/>
  <c r="H26843" i="11"/>
  <c r="H26844" i="11"/>
  <c r="H26845" i="11"/>
  <c r="H26846" i="11"/>
  <c r="H26847" i="11"/>
  <c r="H26848" i="11"/>
  <c r="H26849" i="11"/>
  <c r="H26850" i="11"/>
  <c r="H26851" i="11"/>
  <c r="H26852" i="11"/>
  <c r="H26853" i="11"/>
  <c r="H26854" i="11"/>
  <c r="H26855" i="11"/>
  <c r="H26856" i="11"/>
  <c r="H26857" i="11"/>
  <c r="H26858" i="11"/>
  <c r="H26859" i="11"/>
  <c r="H26860" i="11"/>
  <c r="H26861" i="11"/>
  <c r="H26862" i="11"/>
  <c r="H26863" i="11"/>
  <c r="H26864" i="11"/>
  <c r="H26865" i="11"/>
  <c r="H26866" i="11"/>
  <c r="H26867" i="11"/>
  <c r="H26868" i="11"/>
  <c r="H26869" i="11"/>
  <c r="H26870" i="11"/>
  <c r="H26871" i="11"/>
  <c r="H26872" i="11"/>
  <c r="H26873" i="11"/>
  <c r="H26874" i="11"/>
  <c r="H26875" i="11"/>
  <c r="H26876" i="11"/>
  <c r="H26877" i="11"/>
  <c r="H26878" i="11"/>
  <c r="H26879" i="11"/>
  <c r="H26880" i="11"/>
  <c r="H26881" i="11"/>
  <c r="H26882" i="11"/>
  <c r="H26883" i="11"/>
  <c r="H26884" i="11"/>
  <c r="H26885" i="11"/>
  <c r="H26886" i="11"/>
  <c r="H26887" i="11"/>
  <c r="H26888" i="11"/>
  <c r="H26889" i="11"/>
  <c r="H26890" i="11"/>
  <c r="H26891" i="11"/>
  <c r="H26892" i="11"/>
  <c r="H26893" i="11"/>
  <c r="H26894" i="11"/>
  <c r="H26895" i="11"/>
  <c r="H26896" i="11"/>
  <c r="H26897" i="11"/>
  <c r="H26898" i="11"/>
  <c r="H26899" i="11"/>
  <c r="H26900" i="11"/>
  <c r="H26901" i="11"/>
  <c r="H26902" i="11"/>
  <c r="H26903" i="11"/>
  <c r="H26904" i="11"/>
  <c r="H26905" i="11"/>
  <c r="H26906" i="11"/>
  <c r="H26907" i="11"/>
  <c r="H26908" i="11"/>
  <c r="H26909" i="11"/>
  <c r="H26910" i="11"/>
  <c r="H26911" i="11"/>
  <c r="H26912" i="11"/>
  <c r="H26913" i="11"/>
  <c r="H26914" i="11"/>
  <c r="H26915" i="11"/>
  <c r="H26916" i="11"/>
  <c r="H26917" i="11"/>
  <c r="H26918" i="11"/>
  <c r="H26919" i="11"/>
  <c r="H26920" i="11"/>
  <c r="H26921" i="11"/>
  <c r="H26922" i="11"/>
  <c r="H26923" i="11"/>
  <c r="H26924" i="11"/>
  <c r="H26925" i="11"/>
  <c r="H26926" i="11"/>
  <c r="H26927" i="11"/>
  <c r="H26928" i="11"/>
  <c r="H26929" i="11"/>
  <c r="H26930" i="11"/>
  <c r="H26931" i="11"/>
  <c r="H26932" i="11"/>
  <c r="H26933" i="11"/>
  <c r="H26934" i="11"/>
  <c r="H26935" i="11"/>
  <c r="H26936" i="11"/>
  <c r="H26937" i="11"/>
  <c r="H26938" i="11"/>
  <c r="H26939" i="11"/>
  <c r="H26940" i="11"/>
  <c r="H26941" i="11"/>
  <c r="H26942" i="11"/>
  <c r="H26943" i="11"/>
  <c r="H26944" i="11"/>
  <c r="H26945" i="11"/>
  <c r="H26946" i="11"/>
  <c r="H26947" i="11"/>
  <c r="H26948" i="11"/>
  <c r="H26949" i="11"/>
  <c r="H26950" i="11"/>
  <c r="H26951" i="11"/>
  <c r="H26952" i="11"/>
  <c r="H26953" i="11"/>
  <c r="H26954" i="11"/>
  <c r="H26955" i="11"/>
  <c r="H26956" i="11"/>
  <c r="H26957" i="11"/>
  <c r="H26958" i="11"/>
  <c r="H26959" i="11"/>
  <c r="H26960" i="11"/>
  <c r="H26961" i="11"/>
  <c r="H26962" i="11"/>
  <c r="H26963" i="11"/>
  <c r="H26964" i="11"/>
  <c r="H26965" i="11"/>
  <c r="H26966" i="11"/>
  <c r="H26967" i="11"/>
  <c r="H26968" i="11"/>
  <c r="H26969" i="11"/>
  <c r="H26970" i="11"/>
  <c r="H26971" i="11"/>
  <c r="H26972" i="11"/>
  <c r="H26973" i="11"/>
  <c r="H26974" i="11"/>
  <c r="H26975" i="11"/>
  <c r="H26976" i="11"/>
  <c r="H26977" i="11"/>
  <c r="H26978" i="11"/>
  <c r="H26979" i="11"/>
  <c r="H26980" i="11"/>
  <c r="H26981" i="11"/>
  <c r="H26982" i="11"/>
  <c r="H26983" i="11"/>
  <c r="H26984" i="11"/>
  <c r="H26985" i="11"/>
  <c r="H26986" i="11"/>
  <c r="H26987" i="11"/>
  <c r="H26988" i="11"/>
  <c r="H26989" i="11"/>
  <c r="H26990" i="11"/>
  <c r="H26991" i="11"/>
  <c r="H26992" i="11"/>
  <c r="H26993" i="11"/>
  <c r="H26994" i="11"/>
  <c r="H26995" i="11"/>
  <c r="H26996" i="11"/>
  <c r="H26997" i="11"/>
  <c r="H26998" i="11"/>
  <c r="H26999" i="11"/>
  <c r="H27000" i="11"/>
  <c r="H27001" i="11"/>
  <c r="H27002" i="11"/>
  <c r="H27003" i="11"/>
  <c r="H27004" i="11"/>
  <c r="H27005" i="11"/>
  <c r="H27006" i="11"/>
  <c r="H27007" i="11"/>
  <c r="H27008" i="11"/>
  <c r="H27009" i="11"/>
  <c r="H27010" i="11"/>
  <c r="H27011" i="11"/>
  <c r="H27012" i="11"/>
  <c r="H27013" i="11"/>
  <c r="H27014" i="11"/>
  <c r="H27015" i="11"/>
  <c r="H27016" i="11"/>
  <c r="H27017" i="11"/>
  <c r="H27018" i="11"/>
  <c r="H27019" i="11"/>
  <c r="H27020" i="11"/>
  <c r="H27021" i="11"/>
  <c r="H27022" i="11"/>
  <c r="H27023" i="11"/>
  <c r="H27024" i="11"/>
  <c r="H27025" i="11"/>
  <c r="H27026" i="11"/>
  <c r="H27027" i="11"/>
  <c r="H27028" i="11"/>
  <c r="H27029" i="11"/>
  <c r="H27030" i="11"/>
  <c r="H27031" i="11"/>
  <c r="H27032" i="11"/>
  <c r="H27033" i="11"/>
  <c r="H27034" i="11"/>
  <c r="H27035" i="11"/>
  <c r="H27036" i="11"/>
  <c r="H27037" i="11"/>
  <c r="H27038" i="11"/>
  <c r="H27039" i="11"/>
  <c r="H27040" i="11"/>
  <c r="H27041" i="11"/>
  <c r="H27042" i="11"/>
  <c r="H27043" i="11"/>
  <c r="H27044" i="11"/>
  <c r="H27045" i="11"/>
  <c r="H27046" i="11"/>
  <c r="H27047" i="11"/>
  <c r="H27048" i="11"/>
  <c r="H27049" i="11"/>
  <c r="H27050" i="11"/>
  <c r="H27051" i="11"/>
  <c r="H27052" i="11"/>
  <c r="H27053" i="11"/>
  <c r="H27054" i="11"/>
  <c r="H27055" i="11"/>
  <c r="H27056" i="11"/>
  <c r="H27057" i="11"/>
  <c r="H27058" i="11"/>
  <c r="H27059" i="11"/>
  <c r="H27060" i="11"/>
  <c r="H27061" i="11"/>
  <c r="H27062" i="11"/>
  <c r="H27063" i="11"/>
  <c r="H27064" i="11"/>
  <c r="H27065" i="11"/>
  <c r="H27066" i="11"/>
  <c r="H27067" i="11"/>
  <c r="H27068" i="11"/>
  <c r="H27069" i="11"/>
  <c r="H27070" i="11"/>
  <c r="H27071" i="11"/>
  <c r="H27072" i="11"/>
  <c r="H27073" i="11"/>
  <c r="H27074" i="11"/>
  <c r="H27075" i="11"/>
  <c r="H27076" i="11"/>
  <c r="H27077" i="11"/>
  <c r="H27078" i="11"/>
  <c r="H27079" i="11"/>
  <c r="H27080" i="11"/>
  <c r="H27081" i="11"/>
  <c r="H27082" i="11"/>
  <c r="H27083" i="11"/>
  <c r="H27084" i="11"/>
  <c r="H27085" i="11"/>
  <c r="H27086" i="11"/>
  <c r="H27087" i="11"/>
  <c r="H27088" i="11"/>
  <c r="H27089" i="11"/>
  <c r="H27090" i="11"/>
  <c r="H27091" i="11"/>
  <c r="H27092" i="11"/>
  <c r="H27093" i="11"/>
  <c r="H27094" i="11"/>
  <c r="H27095" i="11"/>
  <c r="H27096" i="11"/>
  <c r="H27097" i="11"/>
  <c r="H27098" i="11"/>
  <c r="H27099" i="11"/>
  <c r="H27100" i="11"/>
  <c r="H27101" i="11"/>
  <c r="H27102" i="11"/>
  <c r="H27103" i="11"/>
  <c r="H27104" i="11"/>
  <c r="H27105" i="11"/>
  <c r="H27106" i="11"/>
  <c r="H27107" i="11"/>
  <c r="H27108" i="11"/>
  <c r="H27109" i="11"/>
  <c r="H27110" i="11"/>
  <c r="H27111" i="11"/>
  <c r="H27112" i="11"/>
  <c r="H27113" i="11"/>
  <c r="H27114" i="11"/>
  <c r="H27115" i="11"/>
  <c r="H27116" i="11"/>
  <c r="H27117" i="11"/>
  <c r="H27118" i="11"/>
  <c r="H27119" i="11"/>
  <c r="H27120" i="11"/>
  <c r="H27121" i="11"/>
  <c r="H27122" i="11"/>
  <c r="H27123" i="11"/>
  <c r="H27124" i="11"/>
  <c r="H27125" i="11"/>
  <c r="H27126" i="11"/>
  <c r="H27127" i="11"/>
  <c r="H27128" i="11"/>
  <c r="H27129" i="11"/>
  <c r="H27130" i="11"/>
  <c r="H27131" i="11"/>
  <c r="H27132" i="11"/>
  <c r="H27133" i="11"/>
  <c r="H27134" i="11"/>
  <c r="H27135" i="11"/>
  <c r="H27136" i="11"/>
  <c r="H27137" i="11"/>
  <c r="H27138" i="11"/>
  <c r="H27139" i="11"/>
  <c r="H27140" i="11"/>
  <c r="H27141" i="11"/>
  <c r="H27142" i="11"/>
  <c r="H27143" i="11"/>
  <c r="H27144" i="11"/>
  <c r="H27145" i="11"/>
  <c r="H27146" i="11"/>
  <c r="H27147" i="11"/>
  <c r="H27148" i="11"/>
  <c r="H27149" i="11"/>
  <c r="H27150" i="11"/>
  <c r="H27151" i="11"/>
  <c r="H27152" i="11"/>
  <c r="H27153" i="11"/>
  <c r="H27154" i="11"/>
  <c r="H27155" i="11"/>
  <c r="H27156" i="11"/>
  <c r="H27157" i="11"/>
  <c r="H27158" i="11"/>
  <c r="H27159" i="11"/>
  <c r="H27160" i="11"/>
  <c r="H27161" i="11"/>
  <c r="H27162" i="11"/>
  <c r="H27163" i="11"/>
  <c r="H27164" i="11"/>
  <c r="H27165" i="11"/>
  <c r="H27166" i="11"/>
  <c r="H27167" i="11"/>
  <c r="H27168" i="11"/>
  <c r="H27169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8762" i="11"/>
  <c r="G8763" i="11"/>
  <c r="G8764" i="11"/>
  <c r="G8765" i="11"/>
  <c r="G8766" i="11"/>
  <c r="G8767" i="11"/>
  <c r="G8768" i="11"/>
  <c r="G8769" i="11"/>
  <c r="G8770" i="11"/>
  <c r="G8771" i="11"/>
  <c r="G8772" i="11"/>
  <c r="G8773" i="11"/>
  <c r="G8774" i="11"/>
  <c r="G8775" i="11"/>
  <c r="G8776" i="11"/>
  <c r="G8777" i="11"/>
  <c r="G8778" i="11"/>
  <c r="G8779" i="11"/>
  <c r="G8780" i="11"/>
  <c r="G8781" i="11"/>
  <c r="G8782" i="11"/>
  <c r="G8783" i="11"/>
  <c r="G8784" i="11"/>
  <c r="G8785" i="11"/>
  <c r="G8786" i="11"/>
  <c r="G8787" i="11"/>
  <c r="G8788" i="11"/>
  <c r="G8789" i="11"/>
  <c r="G8790" i="11"/>
  <c r="G8791" i="11"/>
  <c r="G8792" i="11"/>
  <c r="G8793" i="11"/>
  <c r="G8794" i="11"/>
  <c r="G8795" i="11"/>
  <c r="G8796" i="11"/>
  <c r="G8797" i="11"/>
  <c r="G8798" i="11"/>
  <c r="G8799" i="11"/>
  <c r="G8800" i="11"/>
  <c r="G8801" i="11"/>
  <c r="G8802" i="11"/>
  <c r="G8803" i="11"/>
  <c r="G8804" i="11"/>
  <c r="G8805" i="11"/>
  <c r="G8806" i="11"/>
  <c r="G8807" i="11"/>
  <c r="G8808" i="11"/>
  <c r="G8809" i="11"/>
  <c r="G8810" i="11"/>
  <c r="G8811" i="11"/>
  <c r="G8812" i="11"/>
  <c r="G8813" i="11"/>
  <c r="G8814" i="11"/>
  <c r="G8815" i="11"/>
  <c r="G8816" i="11"/>
  <c r="G8817" i="11"/>
  <c r="G8818" i="11"/>
  <c r="G8819" i="11"/>
  <c r="G8820" i="11"/>
  <c r="G8821" i="11"/>
  <c r="G8822" i="11"/>
  <c r="G8823" i="11"/>
  <c r="G8824" i="11"/>
  <c r="G8825" i="11"/>
  <c r="G8826" i="11"/>
  <c r="G8827" i="11"/>
  <c r="G8828" i="11"/>
  <c r="G8829" i="11"/>
  <c r="G8830" i="11"/>
  <c r="G8831" i="11"/>
  <c r="G8832" i="11"/>
  <c r="G8833" i="11"/>
  <c r="G8834" i="11"/>
  <c r="G8835" i="11"/>
  <c r="G8836" i="11"/>
  <c r="G8837" i="11"/>
  <c r="G8838" i="11"/>
  <c r="G8839" i="11"/>
  <c r="G8840" i="11"/>
  <c r="G8841" i="11"/>
  <c r="G8842" i="11"/>
  <c r="G8843" i="11"/>
  <c r="G8844" i="11"/>
  <c r="G8845" i="11"/>
  <c r="G8846" i="11"/>
  <c r="G8847" i="11"/>
  <c r="G8848" i="11"/>
  <c r="G8849" i="11"/>
  <c r="G8850" i="11"/>
  <c r="G8851" i="11"/>
  <c r="G8852" i="11"/>
  <c r="G8853" i="11"/>
  <c r="G8854" i="11"/>
  <c r="G8855" i="11"/>
  <c r="G8856" i="11"/>
  <c r="G8857" i="11"/>
  <c r="G8858" i="11"/>
  <c r="G8859" i="11"/>
  <c r="G8860" i="11"/>
  <c r="G8861" i="11"/>
  <c r="G8862" i="11"/>
  <c r="G8863" i="11"/>
  <c r="G8864" i="11"/>
  <c r="G8865" i="11"/>
  <c r="G8866" i="11"/>
  <c r="G8867" i="11"/>
  <c r="G8868" i="11"/>
  <c r="G8869" i="11"/>
  <c r="G8870" i="11"/>
  <c r="G8871" i="11"/>
  <c r="G8872" i="11"/>
  <c r="G8873" i="11"/>
  <c r="G8874" i="11"/>
  <c r="G8875" i="11"/>
  <c r="G8876" i="11"/>
  <c r="G8877" i="11"/>
  <c r="G8878" i="11"/>
  <c r="G8879" i="11"/>
  <c r="G8880" i="11"/>
  <c r="G8881" i="11"/>
  <c r="G8882" i="11"/>
  <c r="G8883" i="11"/>
  <c r="G8884" i="11"/>
  <c r="G8885" i="11"/>
  <c r="G8886" i="11"/>
  <c r="G8887" i="11"/>
  <c r="G8888" i="11"/>
  <c r="G8889" i="11"/>
  <c r="G8890" i="11"/>
  <c r="G8891" i="11"/>
  <c r="G8892" i="11"/>
  <c r="G8893" i="11"/>
  <c r="G8894" i="11"/>
  <c r="G8895" i="11"/>
  <c r="G8896" i="11"/>
  <c r="G8897" i="11"/>
  <c r="G8898" i="11"/>
  <c r="G8899" i="11"/>
  <c r="G8900" i="11"/>
  <c r="G8901" i="11"/>
  <c r="G8902" i="11"/>
  <c r="G8903" i="11"/>
  <c r="G8904" i="11"/>
  <c r="G8905" i="11"/>
  <c r="G8906" i="11"/>
  <c r="G8907" i="11"/>
  <c r="G8908" i="11"/>
  <c r="G8909" i="11"/>
  <c r="G8910" i="11"/>
  <c r="G8911" i="11"/>
  <c r="G8912" i="11"/>
  <c r="G8913" i="11"/>
  <c r="G8914" i="11"/>
  <c r="G8915" i="11"/>
  <c r="G8916" i="11"/>
  <c r="G8917" i="11"/>
  <c r="G8918" i="11"/>
  <c r="G8919" i="11"/>
  <c r="G8920" i="11"/>
  <c r="G8921" i="11"/>
  <c r="G8922" i="11"/>
  <c r="G8923" i="11"/>
  <c r="G8924" i="11"/>
  <c r="G8925" i="11"/>
  <c r="G8926" i="11"/>
  <c r="G8927" i="11"/>
  <c r="G8928" i="11"/>
  <c r="G8929" i="11"/>
  <c r="G8930" i="11"/>
  <c r="G8931" i="11"/>
  <c r="G8932" i="11"/>
  <c r="G8933" i="11"/>
  <c r="G8934" i="11"/>
  <c r="G8935" i="11"/>
  <c r="G8936" i="11"/>
  <c r="G8937" i="11"/>
  <c r="G8938" i="11"/>
  <c r="G8939" i="11"/>
  <c r="G8940" i="11"/>
  <c r="G8941" i="11"/>
  <c r="G8942" i="11"/>
  <c r="G8943" i="11"/>
  <c r="G8944" i="11"/>
  <c r="G8945" i="11"/>
  <c r="G8946" i="11"/>
  <c r="G8947" i="11"/>
  <c r="G8948" i="11"/>
  <c r="G8949" i="11"/>
  <c r="G8950" i="11"/>
  <c r="G8951" i="11"/>
  <c r="G8952" i="11"/>
  <c r="G8953" i="11"/>
  <c r="G8954" i="11"/>
  <c r="G8955" i="11"/>
  <c r="G8956" i="11"/>
  <c r="G8957" i="11"/>
  <c r="G8958" i="11"/>
  <c r="G8959" i="11"/>
  <c r="G8960" i="11"/>
  <c r="G8961" i="11"/>
  <c r="G8962" i="11"/>
  <c r="G8963" i="11"/>
  <c r="G8964" i="11"/>
  <c r="G8965" i="11"/>
  <c r="G8966" i="11"/>
  <c r="G8967" i="11"/>
  <c r="G8968" i="11"/>
  <c r="G8969" i="11"/>
  <c r="G8970" i="11"/>
  <c r="G8971" i="11"/>
  <c r="G8972" i="11"/>
  <c r="G8973" i="11"/>
  <c r="G8974" i="11"/>
  <c r="G8975" i="11"/>
  <c r="G8976" i="11"/>
  <c r="G8977" i="11"/>
  <c r="G8978" i="11"/>
  <c r="G8979" i="11"/>
  <c r="G8980" i="11"/>
  <c r="G8981" i="11"/>
  <c r="G8982" i="11"/>
  <c r="G8983" i="11"/>
  <c r="G8984" i="11"/>
  <c r="G8985" i="11"/>
  <c r="G8986" i="11"/>
  <c r="G8987" i="11"/>
  <c r="G8988" i="11"/>
  <c r="G8989" i="11"/>
  <c r="G8990" i="11"/>
  <c r="G8991" i="11"/>
  <c r="G8992" i="11"/>
  <c r="G8993" i="11"/>
  <c r="G8994" i="11"/>
  <c r="G8995" i="11"/>
  <c r="G8996" i="11"/>
  <c r="G8997" i="11"/>
  <c r="G8998" i="11"/>
  <c r="G8999" i="11"/>
  <c r="G9000" i="11"/>
  <c r="G9001" i="11"/>
  <c r="G9002" i="11"/>
  <c r="G9003" i="11"/>
  <c r="G9004" i="11"/>
  <c r="G9005" i="11"/>
  <c r="G9006" i="11"/>
  <c r="G9007" i="11"/>
  <c r="G9008" i="11"/>
  <c r="G9009" i="11"/>
  <c r="G9010" i="11"/>
  <c r="G9011" i="11"/>
  <c r="G9012" i="11"/>
  <c r="G9013" i="11"/>
  <c r="G9014" i="11"/>
  <c r="G9015" i="11"/>
  <c r="G9016" i="11"/>
  <c r="G9017" i="11"/>
  <c r="G9018" i="11"/>
  <c r="G9019" i="11"/>
  <c r="G9020" i="11"/>
  <c r="G9021" i="11"/>
  <c r="G9022" i="11"/>
  <c r="G9023" i="11"/>
  <c r="G9024" i="11"/>
  <c r="G9025" i="11"/>
  <c r="G9026" i="11"/>
  <c r="G9027" i="11"/>
  <c r="G9028" i="11"/>
  <c r="G9029" i="11"/>
  <c r="G9030" i="11"/>
  <c r="G9031" i="11"/>
  <c r="G9032" i="11"/>
  <c r="G9033" i="11"/>
  <c r="G9034" i="11"/>
  <c r="G9035" i="11"/>
  <c r="G9036" i="11"/>
  <c r="G9037" i="11"/>
  <c r="G9038" i="11"/>
  <c r="G9039" i="11"/>
  <c r="G9040" i="11"/>
  <c r="G9041" i="11"/>
  <c r="G9042" i="11"/>
  <c r="G9043" i="11"/>
  <c r="G9044" i="11"/>
  <c r="G9045" i="11"/>
  <c r="G9046" i="11"/>
  <c r="G9047" i="11"/>
  <c r="G9048" i="11"/>
  <c r="G9049" i="11"/>
  <c r="G9050" i="11"/>
  <c r="G9051" i="11"/>
  <c r="G9052" i="11"/>
  <c r="G9053" i="11"/>
  <c r="G9054" i="11"/>
  <c r="G9055" i="11"/>
  <c r="G9056" i="11"/>
  <c r="G9057" i="11"/>
  <c r="G9058" i="11"/>
  <c r="G9059" i="11"/>
  <c r="G9060" i="11"/>
  <c r="G9061" i="11"/>
  <c r="G9062" i="11"/>
  <c r="G9063" i="11"/>
  <c r="G9064" i="11"/>
  <c r="G9065" i="11"/>
  <c r="G9066" i="11"/>
  <c r="G9067" i="11"/>
  <c r="G9068" i="11"/>
  <c r="G9069" i="11"/>
  <c r="G9070" i="11"/>
  <c r="G9071" i="11"/>
  <c r="G9072" i="11"/>
  <c r="G9073" i="11"/>
  <c r="G9074" i="11"/>
  <c r="G9075" i="11"/>
  <c r="G9076" i="11"/>
  <c r="G9077" i="11"/>
  <c r="G9078" i="11"/>
  <c r="G9079" i="11"/>
  <c r="G9080" i="11"/>
  <c r="G9081" i="11"/>
  <c r="G9082" i="11"/>
  <c r="G9083" i="11"/>
  <c r="G9084" i="11"/>
  <c r="G9085" i="11"/>
  <c r="G9086" i="11"/>
  <c r="G9087" i="11"/>
  <c r="G9088" i="11"/>
  <c r="G9089" i="11"/>
  <c r="G9090" i="11"/>
  <c r="G9091" i="11"/>
  <c r="G9092" i="11"/>
  <c r="G9093" i="11"/>
  <c r="G9094" i="11"/>
  <c r="G9095" i="11"/>
  <c r="G9096" i="11"/>
  <c r="G9097" i="11"/>
  <c r="G9098" i="11"/>
  <c r="G9099" i="11"/>
  <c r="G9100" i="11"/>
  <c r="G9101" i="11"/>
  <c r="G9102" i="11"/>
  <c r="G9103" i="11"/>
  <c r="G9104" i="11"/>
  <c r="G9105" i="11"/>
  <c r="G9106" i="11"/>
  <c r="G9107" i="11"/>
  <c r="G9108" i="11"/>
  <c r="G9109" i="11"/>
  <c r="G9110" i="11"/>
  <c r="G9111" i="11"/>
  <c r="G9112" i="11"/>
  <c r="G9113" i="11"/>
  <c r="G9114" i="11"/>
  <c r="G9115" i="11"/>
  <c r="G9116" i="11"/>
  <c r="G9117" i="11"/>
  <c r="G9118" i="11"/>
  <c r="G9119" i="11"/>
  <c r="G9120" i="11"/>
  <c r="G9121" i="11"/>
  <c r="G9122" i="11"/>
  <c r="G9123" i="11"/>
  <c r="G9124" i="11"/>
  <c r="G9125" i="11"/>
  <c r="G9126" i="11"/>
  <c r="G9127" i="11"/>
  <c r="G9128" i="11"/>
  <c r="G9129" i="11"/>
  <c r="G9130" i="11"/>
  <c r="G9131" i="11"/>
  <c r="G9132" i="11"/>
  <c r="G9133" i="11"/>
  <c r="G9134" i="11"/>
  <c r="G9135" i="11"/>
  <c r="G9136" i="11"/>
  <c r="G9137" i="11"/>
  <c r="G9138" i="11"/>
  <c r="G9139" i="11"/>
  <c r="G9140" i="11"/>
  <c r="G9141" i="11"/>
  <c r="G9142" i="11"/>
  <c r="G9143" i="11"/>
  <c r="G9144" i="11"/>
  <c r="G9145" i="11"/>
  <c r="G9146" i="11"/>
  <c r="G9147" i="11"/>
  <c r="G9148" i="11"/>
  <c r="G9149" i="11"/>
  <c r="G9150" i="11"/>
  <c r="G9151" i="11"/>
  <c r="G9152" i="11"/>
  <c r="G9153" i="11"/>
  <c r="G9154" i="11"/>
  <c r="G9155" i="11"/>
  <c r="G9156" i="11"/>
  <c r="G9157" i="11"/>
  <c r="G9158" i="11"/>
  <c r="G9159" i="11"/>
  <c r="G9160" i="11"/>
  <c r="G9161" i="11"/>
  <c r="G9162" i="11"/>
  <c r="G9163" i="11"/>
  <c r="G9164" i="11"/>
  <c r="G9165" i="11"/>
  <c r="G9166" i="11"/>
  <c r="G9167" i="11"/>
  <c r="G9168" i="11"/>
  <c r="G9169" i="11"/>
  <c r="G9170" i="11"/>
  <c r="G9171" i="11"/>
  <c r="G9172" i="11"/>
  <c r="G9173" i="11"/>
  <c r="G9174" i="11"/>
  <c r="G9175" i="11"/>
  <c r="G9176" i="11"/>
  <c r="G9177" i="11"/>
  <c r="G9178" i="11"/>
  <c r="G9179" i="11"/>
  <c r="G9180" i="11"/>
  <c r="G9181" i="11"/>
  <c r="G9182" i="11"/>
  <c r="G9183" i="11"/>
  <c r="G9184" i="11"/>
  <c r="G9185" i="11"/>
  <c r="G9186" i="11"/>
  <c r="G9187" i="11"/>
  <c r="G9188" i="11"/>
  <c r="G9189" i="11"/>
  <c r="G9190" i="11"/>
  <c r="G9191" i="11"/>
  <c r="G9192" i="11"/>
  <c r="G9193" i="11"/>
  <c r="G9194" i="11"/>
  <c r="G9195" i="11"/>
  <c r="G9196" i="11"/>
  <c r="G9197" i="11"/>
  <c r="G9198" i="11"/>
  <c r="G9199" i="11"/>
  <c r="G9200" i="11"/>
  <c r="G9201" i="11"/>
  <c r="G9202" i="11"/>
  <c r="G9203" i="11"/>
  <c r="G9204" i="11"/>
  <c r="G9205" i="11"/>
  <c r="G9206" i="11"/>
  <c r="G9207" i="11"/>
  <c r="G9208" i="11"/>
  <c r="G9209" i="11"/>
  <c r="G9210" i="11"/>
  <c r="G9211" i="11"/>
  <c r="G9212" i="11"/>
  <c r="G9213" i="11"/>
  <c r="G9214" i="11"/>
  <c r="G9215" i="11"/>
  <c r="G9216" i="11"/>
  <c r="G9217" i="11"/>
  <c r="G9218" i="11"/>
  <c r="G9219" i="11"/>
  <c r="G9220" i="11"/>
  <c r="G9221" i="11"/>
  <c r="G9222" i="11"/>
  <c r="G9223" i="11"/>
  <c r="G9224" i="11"/>
  <c r="G9225" i="11"/>
  <c r="G9226" i="11"/>
  <c r="G9227" i="11"/>
  <c r="G9228" i="11"/>
  <c r="G9229" i="11"/>
  <c r="G9230" i="11"/>
  <c r="G9231" i="11"/>
  <c r="G9232" i="11"/>
  <c r="G9233" i="11"/>
  <c r="G9234" i="11"/>
  <c r="G9235" i="11"/>
  <c r="G9236" i="11"/>
  <c r="G9237" i="11"/>
  <c r="G9238" i="11"/>
  <c r="G9239" i="11"/>
  <c r="G9240" i="11"/>
  <c r="G9241" i="11"/>
  <c r="G9242" i="11"/>
  <c r="G9243" i="11"/>
  <c r="G9244" i="11"/>
  <c r="G9245" i="11"/>
  <c r="G9246" i="11"/>
  <c r="G9247" i="11"/>
  <c r="G9248" i="11"/>
  <c r="G9249" i="11"/>
  <c r="G9250" i="11"/>
  <c r="G9251" i="11"/>
  <c r="G9252" i="11"/>
  <c r="G9253" i="11"/>
  <c r="G9254" i="11"/>
  <c r="G9255" i="11"/>
  <c r="G9256" i="11"/>
  <c r="G9257" i="11"/>
  <c r="G9258" i="11"/>
  <c r="G9259" i="11"/>
  <c r="G9260" i="11"/>
  <c r="G9261" i="11"/>
  <c r="G9262" i="11"/>
  <c r="G9263" i="11"/>
  <c r="G9264" i="11"/>
  <c r="G9265" i="11"/>
  <c r="G9266" i="11"/>
  <c r="G9267" i="11"/>
  <c r="G9268" i="11"/>
  <c r="G9269" i="11"/>
  <c r="G9270" i="11"/>
  <c r="G9271" i="11"/>
  <c r="G9272" i="11"/>
  <c r="G9273" i="11"/>
  <c r="G9274" i="11"/>
  <c r="G9275" i="11"/>
  <c r="G9276" i="11"/>
  <c r="G9277" i="11"/>
  <c r="G9278" i="11"/>
  <c r="G9279" i="11"/>
  <c r="G9280" i="11"/>
  <c r="G9281" i="11"/>
  <c r="G9282" i="11"/>
  <c r="G9283" i="11"/>
  <c r="G9284" i="11"/>
  <c r="G9285" i="11"/>
  <c r="G9286" i="11"/>
  <c r="G9287" i="11"/>
  <c r="G9288" i="11"/>
  <c r="G9289" i="11"/>
  <c r="G9290" i="11"/>
  <c r="G9291" i="11"/>
  <c r="G9292" i="11"/>
  <c r="G9293" i="11"/>
  <c r="G9294" i="11"/>
  <c r="G9295" i="11"/>
  <c r="G9296" i="11"/>
  <c r="G9297" i="11"/>
  <c r="G9298" i="11"/>
  <c r="G9299" i="11"/>
  <c r="G9300" i="11"/>
  <c r="G9301" i="11"/>
  <c r="G9302" i="11"/>
  <c r="G9303" i="11"/>
  <c r="G9304" i="11"/>
  <c r="G9305" i="11"/>
  <c r="G9306" i="11"/>
  <c r="G9307" i="11"/>
  <c r="G9308" i="11"/>
  <c r="G9309" i="11"/>
  <c r="G9310" i="11"/>
  <c r="G9311" i="11"/>
  <c r="G9312" i="11"/>
  <c r="G9313" i="11"/>
  <c r="G9314" i="11"/>
  <c r="G9315" i="11"/>
  <c r="G9316" i="11"/>
  <c r="G9317" i="11"/>
  <c r="G9318" i="11"/>
  <c r="G9319" i="11"/>
  <c r="G9320" i="11"/>
  <c r="G9321" i="11"/>
  <c r="G9322" i="11"/>
  <c r="G9323" i="11"/>
  <c r="G9324" i="11"/>
  <c r="G9325" i="11"/>
  <c r="G9326" i="11"/>
  <c r="G9327" i="11"/>
  <c r="G9328" i="11"/>
  <c r="G9329" i="11"/>
  <c r="G9330" i="11"/>
  <c r="G9331" i="11"/>
  <c r="G9332" i="11"/>
  <c r="G9333" i="11"/>
  <c r="G9334" i="11"/>
  <c r="G9335" i="11"/>
  <c r="G9336" i="11"/>
  <c r="G9337" i="11"/>
  <c r="G9338" i="11"/>
  <c r="G9339" i="11"/>
  <c r="G9340" i="11"/>
  <c r="G9341" i="11"/>
  <c r="G9342" i="11"/>
  <c r="G9343" i="11"/>
  <c r="G9344" i="11"/>
  <c r="G9345" i="11"/>
  <c r="G9346" i="11"/>
  <c r="G9347" i="11"/>
  <c r="G9348" i="11"/>
  <c r="G9349" i="11"/>
  <c r="G9350" i="11"/>
  <c r="G9351" i="11"/>
  <c r="G9352" i="11"/>
  <c r="G9353" i="11"/>
  <c r="G9354" i="11"/>
  <c r="G9355" i="11"/>
  <c r="G9356" i="11"/>
  <c r="G9357" i="11"/>
  <c r="G9358" i="11"/>
  <c r="G9359" i="11"/>
  <c r="G9360" i="11"/>
  <c r="G9361" i="11"/>
  <c r="G9362" i="11"/>
  <c r="G9363" i="11"/>
  <c r="G9364" i="11"/>
  <c r="G9365" i="11"/>
  <c r="G9366" i="11"/>
  <c r="G9367" i="11"/>
  <c r="G9368" i="11"/>
  <c r="G9369" i="11"/>
  <c r="G9370" i="11"/>
  <c r="G9371" i="11"/>
  <c r="G9372" i="11"/>
  <c r="G9373" i="11"/>
  <c r="G9374" i="11"/>
  <c r="G9375" i="11"/>
  <c r="G9376" i="11"/>
  <c r="G9377" i="11"/>
  <c r="G9378" i="11"/>
  <c r="G9379" i="11"/>
  <c r="G9380" i="11"/>
  <c r="G9381" i="11"/>
  <c r="G9382" i="11"/>
  <c r="G9383" i="11"/>
  <c r="G9384" i="11"/>
  <c r="G9385" i="11"/>
  <c r="G9386" i="11"/>
  <c r="G9387" i="11"/>
  <c r="G9388" i="11"/>
  <c r="G9389" i="11"/>
  <c r="G9390" i="11"/>
  <c r="G9391" i="11"/>
  <c r="G9392" i="11"/>
  <c r="G9393" i="11"/>
  <c r="G9394" i="11"/>
  <c r="G9395" i="11"/>
  <c r="G9396" i="11"/>
  <c r="G9397" i="11"/>
  <c r="G9398" i="11"/>
  <c r="G9399" i="11"/>
  <c r="G9400" i="11"/>
  <c r="G9401" i="11"/>
  <c r="G9402" i="11"/>
  <c r="G9403" i="11"/>
  <c r="G9404" i="11"/>
  <c r="G9405" i="11"/>
  <c r="G9406" i="11"/>
  <c r="G9407" i="11"/>
  <c r="G9408" i="11"/>
  <c r="G9409" i="11"/>
  <c r="G9410" i="11"/>
  <c r="G9411" i="11"/>
  <c r="G9412" i="11"/>
  <c r="G9413" i="11"/>
  <c r="G9414" i="11"/>
  <c r="G9415" i="11"/>
  <c r="G9416" i="11"/>
  <c r="G9417" i="11"/>
  <c r="G9418" i="11"/>
  <c r="G9419" i="11"/>
  <c r="G9420" i="11"/>
  <c r="G9421" i="11"/>
  <c r="G9422" i="11"/>
  <c r="G9423" i="11"/>
  <c r="G9424" i="11"/>
  <c r="G9425" i="11"/>
  <c r="G9426" i="11"/>
  <c r="G9427" i="11"/>
  <c r="G9428" i="11"/>
  <c r="G9429" i="11"/>
  <c r="G9430" i="11"/>
  <c r="G9431" i="11"/>
  <c r="G9432" i="11"/>
  <c r="G9433" i="11"/>
  <c r="G9434" i="11"/>
  <c r="G9435" i="11"/>
  <c r="G9436" i="11"/>
  <c r="G9437" i="11"/>
  <c r="G9438" i="11"/>
  <c r="G9439" i="11"/>
  <c r="G9440" i="11"/>
  <c r="G9441" i="11"/>
  <c r="G9442" i="11"/>
  <c r="G9443" i="11"/>
  <c r="G9444" i="11"/>
  <c r="G9445" i="11"/>
  <c r="G9446" i="11"/>
  <c r="G9447" i="11"/>
  <c r="G9448" i="11"/>
  <c r="G9449" i="11"/>
  <c r="G9450" i="11"/>
  <c r="G9451" i="11"/>
  <c r="G9452" i="11"/>
  <c r="G9453" i="11"/>
  <c r="G9454" i="11"/>
  <c r="G9455" i="11"/>
  <c r="G9456" i="11"/>
  <c r="G9457" i="11"/>
  <c r="G9458" i="11"/>
  <c r="G9459" i="11"/>
  <c r="G9460" i="11"/>
  <c r="G9461" i="11"/>
  <c r="G9462" i="11"/>
  <c r="G9463" i="11"/>
  <c r="G9464" i="11"/>
  <c r="G9465" i="11"/>
  <c r="G9466" i="11"/>
  <c r="G9467" i="11"/>
  <c r="G9468" i="11"/>
  <c r="G9469" i="11"/>
  <c r="G9470" i="11"/>
  <c r="G9471" i="11"/>
  <c r="G9472" i="11"/>
  <c r="G9473" i="11"/>
  <c r="G9474" i="11"/>
  <c r="G9475" i="11"/>
  <c r="G9476" i="11"/>
  <c r="G9477" i="11"/>
  <c r="G9478" i="11"/>
  <c r="G9479" i="11"/>
  <c r="G9480" i="11"/>
  <c r="G9481" i="11"/>
  <c r="G9482" i="11"/>
  <c r="G9483" i="11"/>
  <c r="G9484" i="11"/>
  <c r="G9485" i="11"/>
  <c r="G9486" i="11"/>
  <c r="G9487" i="11"/>
  <c r="G9488" i="11"/>
  <c r="G9489" i="11"/>
  <c r="G9490" i="11"/>
  <c r="G9491" i="11"/>
  <c r="G9492" i="11"/>
  <c r="G9493" i="11"/>
  <c r="G9494" i="11"/>
  <c r="G9495" i="11"/>
  <c r="G9496" i="11"/>
  <c r="G9497" i="11"/>
  <c r="G9498" i="11"/>
  <c r="G9499" i="11"/>
  <c r="G9500" i="11"/>
  <c r="G9501" i="11"/>
  <c r="G9502" i="11"/>
  <c r="G9503" i="11"/>
  <c r="G9504" i="11"/>
  <c r="G9505" i="11"/>
  <c r="G9506" i="11"/>
  <c r="G9507" i="11"/>
  <c r="G9508" i="11"/>
  <c r="G9509" i="11"/>
  <c r="G9510" i="11"/>
  <c r="G9511" i="11"/>
  <c r="G9512" i="11"/>
  <c r="G9513" i="11"/>
  <c r="G9514" i="11"/>
  <c r="G9515" i="11"/>
  <c r="G9516" i="11"/>
  <c r="G9517" i="11"/>
  <c r="G9518" i="11"/>
  <c r="G9519" i="11"/>
  <c r="G9520" i="11"/>
  <c r="G9521" i="11"/>
  <c r="G9522" i="11"/>
  <c r="G9523" i="11"/>
  <c r="G9524" i="11"/>
  <c r="G9525" i="11"/>
  <c r="G9526" i="11"/>
  <c r="G9527" i="11"/>
  <c r="G9528" i="11"/>
  <c r="G9529" i="11"/>
  <c r="G9530" i="11"/>
  <c r="G9531" i="11"/>
  <c r="G9532" i="11"/>
  <c r="G9533" i="11"/>
  <c r="G9534" i="11"/>
  <c r="G9535" i="11"/>
  <c r="G9536" i="11"/>
  <c r="G9537" i="11"/>
  <c r="G9538" i="11"/>
  <c r="G9539" i="11"/>
  <c r="G9540" i="11"/>
  <c r="G9541" i="11"/>
  <c r="G9542" i="11"/>
  <c r="G9543" i="11"/>
  <c r="G9544" i="11"/>
  <c r="G9545" i="11"/>
  <c r="G9546" i="11"/>
  <c r="G9547" i="11"/>
  <c r="G9548" i="11"/>
  <c r="G9549" i="11"/>
  <c r="G9550" i="11"/>
  <c r="G9551" i="11"/>
  <c r="G9552" i="11"/>
  <c r="G9553" i="11"/>
  <c r="G9554" i="11"/>
  <c r="G9555" i="11"/>
  <c r="G9556" i="11"/>
  <c r="G9557" i="11"/>
  <c r="G9558" i="11"/>
  <c r="G9559" i="11"/>
  <c r="G9560" i="11"/>
  <c r="G9561" i="11"/>
  <c r="G9562" i="11"/>
  <c r="G9563" i="11"/>
  <c r="G9564" i="11"/>
  <c r="G9565" i="11"/>
  <c r="G9566" i="11"/>
  <c r="G9567" i="11"/>
  <c r="G9568" i="11"/>
  <c r="G9569" i="11"/>
  <c r="G9570" i="11"/>
  <c r="G9571" i="11"/>
  <c r="G9572" i="11"/>
  <c r="G9573" i="11"/>
  <c r="G9574" i="11"/>
  <c r="G9575" i="11"/>
  <c r="G9576" i="11"/>
  <c r="G9577" i="11"/>
  <c r="G9578" i="11"/>
  <c r="G9579" i="11"/>
  <c r="G9580" i="11"/>
  <c r="G9581" i="11"/>
  <c r="G9582" i="11"/>
  <c r="G9583" i="11"/>
  <c r="G9584" i="11"/>
  <c r="G9585" i="11"/>
  <c r="G9586" i="11"/>
  <c r="G9587" i="11"/>
  <c r="G9588" i="11"/>
  <c r="G9589" i="11"/>
  <c r="G9590" i="11"/>
  <c r="G9591" i="11"/>
  <c r="G9592" i="11"/>
  <c r="G9593" i="11"/>
  <c r="G9594" i="11"/>
  <c r="G9595" i="11"/>
  <c r="G9596" i="11"/>
  <c r="G9597" i="11"/>
  <c r="G9598" i="11"/>
  <c r="G9599" i="11"/>
  <c r="G9600" i="11"/>
  <c r="G9601" i="11"/>
  <c r="G9602" i="11"/>
  <c r="G9603" i="11"/>
  <c r="G9604" i="11"/>
  <c r="G9605" i="11"/>
  <c r="G9606" i="11"/>
  <c r="G9607" i="11"/>
  <c r="G9608" i="11"/>
  <c r="G9609" i="11"/>
  <c r="G9610" i="11"/>
  <c r="G9611" i="11"/>
  <c r="G9612" i="11"/>
  <c r="G9613" i="11"/>
  <c r="G9614" i="11"/>
  <c r="G9615" i="11"/>
  <c r="G9616" i="11"/>
  <c r="G9617" i="11"/>
  <c r="G9618" i="11"/>
  <c r="G9619" i="11"/>
  <c r="G9620" i="11"/>
  <c r="G9621" i="11"/>
  <c r="G9622" i="11"/>
  <c r="G9623" i="11"/>
  <c r="G9624" i="11"/>
  <c r="G9625" i="11"/>
  <c r="G9626" i="11"/>
  <c r="G9627" i="11"/>
  <c r="G9628" i="11"/>
  <c r="G9629" i="11"/>
  <c r="G9630" i="11"/>
  <c r="G9631" i="11"/>
  <c r="G9632" i="11"/>
  <c r="G9633" i="11"/>
  <c r="G9634" i="11"/>
  <c r="G9635" i="11"/>
  <c r="G9636" i="11"/>
  <c r="G9637" i="11"/>
  <c r="G9638" i="11"/>
  <c r="G9639" i="11"/>
  <c r="G9640" i="11"/>
  <c r="G9641" i="11"/>
  <c r="G9642" i="11"/>
  <c r="G9643" i="11"/>
  <c r="G9644" i="11"/>
  <c r="G9645" i="11"/>
  <c r="G9646" i="11"/>
  <c r="G9647" i="11"/>
  <c r="G9648" i="11"/>
  <c r="G9649" i="11"/>
  <c r="G9650" i="11"/>
  <c r="G9651" i="11"/>
  <c r="G9652" i="11"/>
  <c r="G9653" i="11"/>
  <c r="G9654" i="11"/>
  <c r="G9655" i="11"/>
  <c r="G9656" i="11"/>
  <c r="G9657" i="11"/>
  <c r="G9658" i="11"/>
  <c r="G9659" i="11"/>
  <c r="G9660" i="11"/>
  <c r="G9661" i="11"/>
  <c r="G9662" i="11"/>
  <c r="G9663" i="11"/>
  <c r="G9664" i="11"/>
  <c r="G9665" i="11"/>
  <c r="G9666" i="11"/>
  <c r="G9667" i="11"/>
  <c r="G9668" i="11"/>
  <c r="G9669" i="11"/>
  <c r="G9670" i="11"/>
  <c r="G9671" i="11"/>
  <c r="G9672" i="11"/>
  <c r="G9673" i="11"/>
  <c r="G9674" i="11"/>
  <c r="G9675" i="11"/>
  <c r="G9676" i="11"/>
  <c r="G9677" i="11"/>
  <c r="G9678" i="11"/>
  <c r="G9679" i="11"/>
  <c r="G9680" i="11"/>
  <c r="G9681" i="11"/>
  <c r="G9682" i="11"/>
  <c r="G9683" i="11"/>
  <c r="G9684" i="11"/>
  <c r="G9685" i="11"/>
  <c r="G9686" i="11"/>
  <c r="G9687" i="11"/>
  <c r="G9688" i="11"/>
  <c r="G9689" i="11"/>
  <c r="G9690" i="11"/>
  <c r="G9691" i="11"/>
  <c r="G9692" i="11"/>
  <c r="G9693" i="11"/>
  <c r="G9694" i="11"/>
  <c r="G9695" i="11"/>
  <c r="G9696" i="11"/>
  <c r="G9697" i="11"/>
  <c r="G9698" i="11"/>
  <c r="G9699" i="11"/>
  <c r="G9700" i="11"/>
  <c r="G9701" i="11"/>
  <c r="G9702" i="11"/>
  <c r="G9703" i="11"/>
  <c r="G9704" i="11"/>
  <c r="G9705" i="11"/>
  <c r="G9706" i="11"/>
  <c r="G9707" i="11"/>
  <c r="G9708" i="11"/>
  <c r="G9709" i="11"/>
  <c r="G9710" i="11"/>
  <c r="G9711" i="11"/>
  <c r="G9712" i="11"/>
  <c r="G9713" i="11"/>
  <c r="G9714" i="11"/>
  <c r="G9715" i="11"/>
  <c r="G9716" i="11"/>
  <c r="G9717" i="11"/>
  <c r="G9718" i="11"/>
  <c r="G9719" i="11"/>
  <c r="G9720" i="11"/>
  <c r="G9721" i="11"/>
  <c r="G9722" i="11"/>
  <c r="G9723" i="11"/>
  <c r="G9724" i="11"/>
  <c r="G9725" i="11"/>
  <c r="G9726" i="11"/>
  <c r="G9727" i="11"/>
  <c r="G9728" i="11"/>
  <c r="G9729" i="11"/>
  <c r="G9730" i="11"/>
  <c r="G9731" i="11"/>
  <c r="G9732" i="11"/>
  <c r="G9733" i="11"/>
  <c r="G9734" i="11"/>
  <c r="G9735" i="11"/>
  <c r="G9736" i="11"/>
  <c r="G9737" i="11"/>
  <c r="G9738" i="11"/>
  <c r="G9739" i="11"/>
  <c r="G9740" i="11"/>
  <c r="G9741" i="11"/>
  <c r="G9742" i="11"/>
  <c r="G9743" i="11"/>
  <c r="G9744" i="11"/>
  <c r="G9745" i="11"/>
  <c r="G9746" i="11"/>
  <c r="G9747" i="11"/>
  <c r="G9748" i="11"/>
  <c r="G9749" i="11"/>
  <c r="G9750" i="11"/>
  <c r="G9751" i="11"/>
  <c r="G9752" i="11"/>
  <c r="G9753" i="11"/>
  <c r="G9754" i="11"/>
  <c r="G9755" i="11"/>
  <c r="G9756" i="11"/>
  <c r="G9757" i="11"/>
  <c r="G9758" i="11"/>
  <c r="G9759" i="11"/>
  <c r="G9760" i="11"/>
  <c r="G9761" i="11"/>
  <c r="G9762" i="11"/>
  <c r="G9763" i="11"/>
  <c r="G9764" i="11"/>
  <c r="G9765" i="11"/>
  <c r="G9766" i="11"/>
  <c r="G9767" i="11"/>
  <c r="G9768" i="11"/>
  <c r="G9769" i="11"/>
  <c r="G9770" i="11"/>
  <c r="G9771" i="11"/>
  <c r="G9772" i="11"/>
  <c r="G9773" i="11"/>
  <c r="G9774" i="11"/>
  <c r="G9775" i="11"/>
  <c r="G9776" i="11"/>
  <c r="G9777" i="11"/>
  <c r="G9778" i="11"/>
  <c r="G9779" i="11"/>
  <c r="G9780" i="11"/>
  <c r="G9781" i="11"/>
  <c r="G9782" i="11"/>
  <c r="G9783" i="11"/>
  <c r="G9784" i="11"/>
  <c r="G9785" i="11"/>
  <c r="G9786" i="11"/>
  <c r="G9787" i="11"/>
  <c r="G9788" i="11"/>
  <c r="G9789" i="11"/>
  <c r="G9790" i="11"/>
  <c r="G9791" i="11"/>
  <c r="G9792" i="11"/>
  <c r="G9793" i="11"/>
  <c r="G9794" i="11"/>
  <c r="G9795" i="11"/>
  <c r="G9796" i="11"/>
  <c r="G9797" i="11"/>
  <c r="G9798" i="11"/>
  <c r="G9799" i="11"/>
  <c r="G9800" i="11"/>
  <c r="G9801" i="11"/>
  <c r="G9802" i="11"/>
  <c r="G9803" i="11"/>
  <c r="G9804" i="11"/>
  <c r="G9805" i="11"/>
  <c r="G9806" i="11"/>
  <c r="G9807" i="11"/>
  <c r="G9808" i="11"/>
  <c r="G9809" i="11"/>
  <c r="G9810" i="11"/>
  <c r="G9811" i="11"/>
  <c r="G9812" i="11"/>
  <c r="G9813" i="11"/>
  <c r="G9814" i="11"/>
  <c r="G9815" i="11"/>
  <c r="G9816" i="11"/>
  <c r="G9817" i="11"/>
  <c r="G9818" i="11"/>
  <c r="G9819" i="11"/>
  <c r="G9820" i="11"/>
  <c r="G9821" i="11"/>
  <c r="G9822" i="11"/>
  <c r="G9823" i="11"/>
  <c r="G9824" i="11"/>
  <c r="G9825" i="11"/>
  <c r="G9826" i="11"/>
  <c r="G9827" i="11"/>
  <c r="G9828" i="11"/>
  <c r="G9829" i="11"/>
  <c r="G9830" i="11"/>
  <c r="G9831" i="11"/>
  <c r="G9832" i="11"/>
  <c r="G9833" i="11"/>
  <c r="G9834" i="11"/>
  <c r="G9835" i="11"/>
  <c r="G9836" i="11"/>
  <c r="G9837" i="11"/>
  <c r="G9838" i="11"/>
  <c r="G9839" i="11"/>
  <c r="G9840" i="11"/>
  <c r="G9841" i="11"/>
  <c r="G9842" i="11"/>
  <c r="G9843" i="11"/>
  <c r="G9844" i="11"/>
  <c r="G9845" i="11"/>
  <c r="G9846" i="11"/>
  <c r="G9847" i="11"/>
  <c r="G9848" i="11"/>
  <c r="G9849" i="11"/>
  <c r="G9850" i="11"/>
  <c r="G9851" i="11"/>
  <c r="G9852" i="11"/>
  <c r="G9853" i="11"/>
  <c r="G9854" i="11"/>
  <c r="G9855" i="11"/>
  <c r="G9856" i="11"/>
  <c r="G9857" i="11"/>
  <c r="G9858" i="11"/>
  <c r="G9859" i="11"/>
  <c r="G9860" i="11"/>
  <c r="G9861" i="11"/>
  <c r="G9862" i="11"/>
  <c r="G9863" i="11"/>
  <c r="G9864" i="11"/>
  <c r="G9865" i="11"/>
  <c r="G9866" i="11"/>
  <c r="G9867" i="11"/>
  <c r="G9868" i="11"/>
  <c r="G9869" i="11"/>
  <c r="G9870" i="11"/>
  <c r="G9871" i="11"/>
  <c r="G9872" i="11"/>
  <c r="G9873" i="11"/>
  <c r="G9874" i="11"/>
  <c r="G9875" i="11"/>
  <c r="G9876" i="11"/>
  <c r="G9877" i="11"/>
  <c r="G9878" i="11"/>
  <c r="G9879" i="11"/>
  <c r="G9880" i="11"/>
  <c r="G9881" i="11"/>
  <c r="G9882" i="11"/>
  <c r="G9883" i="11"/>
  <c r="G9884" i="11"/>
  <c r="G9885" i="11"/>
  <c r="G9886" i="11"/>
  <c r="G9887" i="11"/>
  <c r="G9888" i="11"/>
  <c r="G9889" i="11"/>
  <c r="G9890" i="11"/>
  <c r="G9891" i="11"/>
  <c r="G9892" i="11"/>
  <c r="G9893" i="11"/>
  <c r="G9894" i="11"/>
  <c r="G9895" i="11"/>
  <c r="G9896" i="11"/>
  <c r="G9897" i="11"/>
  <c r="G9898" i="11"/>
  <c r="G9899" i="11"/>
  <c r="G9900" i="11"/>
  <c r="G9901" i="11"/>
  <c r="G9902" i="11"/>
  <c r="G9903" i="11"/>
  <c r="G9904" i="11"/>
  <c r="G9905" i="11"/>
  <c r="G9906" i="11"/>
  <c r="G9907" i="11"/>
  <c r="G9908" i="11"/>
  <c r="G9909" i="11"/>
  <c r="G9910" i="11"/>
  <c r="G9911" i="11"/>
  <c r="G9912" i="11"/>
  <c r="G9913" i="11"/>
  <c r="G9914" i="11"/>
  <c r="G9915" i="11"/>
  <c r="G9916" i="11"/>
  <c r="G9917" i="11"/>
  <c r="G9918" i="11"/>
  <c r="G9919" i="11"/>
  <c r="G9920" i="11"/>
  <c r="G9921" i="11"/>
  <c r="G9922" i="11"/>
  <c r="G9923" i="11"/>
  <c r="G9924" i="11"/>
  <c r="G9925" i="11"/>
  <c r="G9926" i="11"/>
  <c r="G9927" i="11"/>
  <c r="G9928" i="11"/>
  <c r="G9929" i="11"/>
  <c r="G9930" i="11"/>
  <c r="G9931" i="11"/>
  <c r="G9932" i="11"/>
  <c r="G9933" i="11"/>
  <c r="G9934" i="11"/>
  <c r="G9935" i="11"/>
  <c r="G9936" i="11"/>
  <c r="G9937" i="11"/>
  <c r="G9938" i="11"/>
  <c r="G9939" i="11"/>
  <c r="G9940" i="11"/>
  <c r="G9941" i="11"/>
  <c r="G9942" i="11"/>
  <c r="G9943" i="11"/>
  <c r="G9944" i="11"/>
  <c r="G9945" i="11"/>
  <c r="G9946" i="11"/>
  <c r="G9947" i="11"/>
  <c r="G9948" i="11"/>
  <c r="G9949" i="11"/>
  <c r="G9950" i="11"/>
  <c r="G9951" i="11"/>
  <c r="G9952" i="11"/>
  <c r="G9953" i="11"/>
  <c r="G9954" i="11"/>
  <c r="G9955" i="11"/>
  <c r="G9956" i="11"/>
  <c r="G9957" i="11"/>
  <c r="G9958" i="11"/>
  <c r="G9959" i="11"/>
  <c r="G9960" i="11"/>
  <c r="G9961" i="11"/>
  <c r="G9962" i="11"/>
  <c r="G9963" i="11"/>
  <c r="G9964" i="11"/>
  <c r="G9965" i="11"/>
  <c r="G9966" i="11"/>
  <c r="G9967" i="11"/>
  <c r="G9968" i="11"/>
  <c r="G9969" i="11"/>
  <c r="G9970" i="11"/>
  <c r="G9971" i="11"/>
  <c r="G9972" i="11"/>
  <c r="G9973" i="11"/>
  <c r="G9974" i="11"/>
  <c r="G9975" i="11"/>
  <c r="G9976" i="11"/>
  <c r="G9977" i="11"/>
  <c r="G9978" i="11"/>
  <c r="G9979" i="11"/>
  <c r="G9980" i="11"/>
  <c r="G9981" i="11"/>
  <c r="G9982" i="11"/>
  <c r="G9983" i="11"/>
  <c r="G9984" i="11"/>
  <c r="G9985" i="11"/>
  <c r="G9986" i="11"/>
  <c r="G9987" i="11"/>
  <c r="G9988" i="11"/>
  <c r="G9989" i="11"/>
  <c r="G9990" i="11"/>
  <c r="G9991" i="11"/>
  <c r="G9992" i="11"/>
  <c r="G9993" i="11"/>
  <c r="G9994" i="11"/>
  <c r="G9995" i="11"/>
  <c r="G9996" i="11"/>
  <c r="G9997" i="11"/>
  <c r="G9998" i="11"/>
  <c r="G9999" i="11"/>
  <c r="G10000" i="11"/>
  <c r="G10001" i="11"/>
  <c r="G10002" i="11"/>
  <c r="G10003" i="11"/>
  <c r="G10004" i="11"/>
  <c r="G10005" i="11"/>
  <c r="G10006" i="11"/>
  <c r="G10007" i="11"/>
  <c r="G10008" i="11"/>
  <c r="G10009" i="11"/>
  <c r="G10010" i="11"/>
  <c r="G10011" i="11"/>
  <c r="G10012" i="11"/>
  <c r="G10013" i="11"/>
  <c r="G10014" i="11"/>
  <c r="G10015" i="11"/>
  <c r="G10016" i="11"/>
  <c r="G10017" i="11"/>
  <c r="G10018" i="11"/>
  <c r="G10019" i="11"/>
  <c r="G10020" i="11"/>
  <c r="G10021" i="11"/>
  <c r="G10022" i="11"/>
  <c r="G10023" i="11"/>
  <c r="G10024" i="11"/>
  <c r="G10025" i="11"/>
  <c r="G10026" i="11"/>
  <c r="G10027" i="11"/>
  <c r="G10028" i="11"/>
  <c r="G10029" i="11"/>
  <c r="G10030" i="11"/>
  <c r="G10031" i="11"/>
  <c r="G10032" i="11"/>
  <c r="G10033" i="11"/>
  <c r="G10034" i="11"/>
  <c r="G10035" i="11"/>
  <c r="G10036" i="11"/>
  <c r="G10037" i="11"/>
  <c r="G10038" i="11"/>
  <c r="G10039" i="11"/>
  <c r="G10040" i="11"/>
  <c r="G10041" i="11"/>
  <c r="G10042" i="11"/>
  <c r="G10043" i="11"/>
  <c r="G10044" i="11"/>
  <c r="G10045" i="11"/>
  <c r="G10046" i="11"/>
  <c r="G10047" i="11"/>
  <c r="G10048" i="11"/>
  <c r="G10049" i="11"/>
  <c r="G10050" i="11"/>
  <c r="G10051" i="11"/>
  <c r="G10052" i="11"/>
  <c r="G10053" i="11"/>
  <c r="G10054" i="11"/>
  <c r="G10055" i="11"/>
  <c r="G10056" i="11"/>
  <c r="G10057" i="11"/>
  <c r="G10058" i="11"/>
  <c r="G10059" i="11"/>
  <c r="G10060" i="11"/>
  <c r="G10061" i="11"/>
  <c r="G10062" i="11"/>
  <c r="G10063" i="11"/>
  <c r="G10064" i="11"/>
  <c r="G10065" i="11"/>
  <c r="G10066" i="11"/>
  <c r="G10067" i="11"/>
  <c r="G10068" i="11"/>
  <c r="G10069" i="11"/>
  <c r="G10070" i="11"/>
  <c r="G10071" i="11"/>
  <c r="G10072" i="11"/>
  <c r="G10073" i="11"/>
  <c r="G10074" i="11"/>
  <c r="G10075" i="11"/>
  <c r="G10076" i="11"/>
  <c r="G10077" i="11"/>
  <c r="G10078" i="11"/>
  <c r="G10079" i="11"/>
  <c r="G10080" i="11"/>
  <c r="G10081" i="11"/>
  <c r="G10082" i="11"/>
  <c r="G10083" i="11"/>
  <c r="G10084" i="11"/>
  <c r="G10085" i="11"/>
  <c r="G10086" i="11"/>
  <c r="G10087" i="11"/>
  <c r="G10088" i="11"/>
  <c r="G10089" i="11"/>
  <c r="G10090" i="11"/>
  <c r="G10091" i="11"/>
  <c r="G10092" i="11"/>
  <c r="G10093" i="11"/>
  <c r="G10094" i="11"/>
  <c r="G10095" i="11"/>
  <c r="G10096" i="11"/>
  <c r="G10097" i="11"/>
  <c r="G10098" i="11"/>
  <c r="G10099" i="11"/>
  <c r="G10100" i="11"/>
  <c r="G10101" i="11"/>
  <c r="G10102" i="11"/>
  <c r="G10103" i="11"/>
  <c r="G10104" i="11"/>
  <c r="G10105" i="11"/>
  <c r="G10106" i="11"/>
  <c r="G10107" i="11"/>
  <c r="G10108" i="11"/>
  <c r="G10109" i="11"/>
  <c r="G10110" i="11"/>
  <c r="G10111" i="11"/>
  <c r="G10112" i="11"/>
  <c r="G10113" i="11"/>
  <c r="G10114" i="11"/>
  <c r="G10115" i="11"/>
  <c r="G10116" i="11"/>
  <c r="G10117" i="11"/>
  <c r="G10118" i="11"/>
  <c r="G10119" i="11"/>
  <c r="G10120" i="11"/>
  <c r="G10121" i="11"/>
  <c r="G10122" i="11"/>
  <c r="G10123" i="11"/>
  <c r="G10124" i="11"/>
  <c r="G10125" i="11"/>
  <c r="G10126" i="11"/>
  <c r="G10127" i="11"/>
  <c r="G10128" i="11"/>
  <c r="G10129" i="11"/>
  <c r="G10130" i="11"/>
  <c r="G10131" i="11"/>
  <c r="G10132" i="11"/>
  <c r="G10133" i="11"/>
  <c r="G10134" i="11"/>
  <c r="G10135" i="11"/>
  <c r="G10136" i="11"/>
  <c r="G10137" i="11"/>
  <c r="G10138" i="11"/>
  <c r="G10139" i="11"/>
  <c r="G10140" i="11"/>
  <c r="G10141" i="11"/>
  <c r="G10142" i="11"/>
  <c r="G10143" i="11"/>
  <c r="G10144" i="11"/>
  <c r="G10145" i="11"/>
  <c r="G10146" i="11"/>
  <c r="G10147" i="11"/>
  <c r="G10148" i="11"/>
  <c r="G10149" i="11"/>
  <c r="G10150" i="11"/>
  <c r="G10151" i="11"/>
  <c r="G10152" i="11"/>
  <c r="G10153" i="11"/>
  <c r="G10154" i="11"/>
  <c r="G10155" i="11"/>
  <c r="G10156" i="11"/>
  <c r="G10157" i="11"/>
  <c r="G10158" i="11"/>
  <c r="G10159" i="11"/>
  <c r="G10160" i="11"/>
  <c r="G10161" i="11"/>
  <c r="G10162" i="11"/>
  <c r="G10163" i="11"/>
  <c r="G10164" i="11"/>
  <c r="G10165" i="11"/>
  <c r="G10166" i="11"/>
  <c r="G10167" i="11"/>
  <c r="G10168" i="11"/>
  <c r="G10169" i="11"/>
  <c r="G10170" i="11"/>
  <c r="G10171" i="11"/>
  <c r="G10172" i="11"/>
  <c r="G10173" i="11"/>
  <c r="G10174" i="11"/>
  <c r="G10175" i="11"/>
  <c r="G10176" i="11"/>
  <c r="G10177" i="11"/>
  <c r="G10178" i="11"/>
  <c r="G10179" i="11"/>
  <c r="G10180" i="11"/>
  <c r="G10181" i="11"/>
  <c r="G10182" i="11"/>
  <c r="G10183" i="11"/>
  <c r="G10184" i="11"/>
  <c r="G10185" i="11"/>
  <c r="G10186" i="11"/>
  <c r="G10187" i="11"/>
  <c r="G10188" i="11"/>
  <c r="G10189" i="11"/>
  <c r="G10190" i="11"/>
  <c r="G10191" i="11"/>
  <c r="G10192" i="11"/>
  <c r="G10193" i="11"/>
  <c r="G10194" i="11"/>
  <c r="G10195" i="11"/>
  <c r="G10196" i="11"/>
  <c r="G10197" i="11"/>
  <c r="G10198" i="11"/>
  <c r="G10199" i="11"/>
  <c r="G10200" i="11"/>
  <c r="G10201" i="11"/>
  <c r="G10202" i="11"/>
  <c r="G10203" i="11"/>
  <c r="G10204" i="11"/>
  <c r="G10205" i="11"/>
  <c r="G10206" i="11"/>
  <c r="G10207" i="11"/>
  <c r="G10208" i="11"/>
  <c r="G10209" i="11"/>
  <c r="G10210" i="11"/>
  <c r="G10211" i="11"/>
  <c r="G10212" i="11"/>
  <c r="G10213" i="11"/>
  <c r="G10214" i="11"/>
  <c r="G10215" i="11"/>
  <c r="G10216" i="11"/>
  <c r="G10217" i="11"/>
  <c r="G10218" i="11"/>
  <c r="G10219" i="11"/>
  <c r="G10220" i="11"/>
  <c r="G10221" i="11"/>
  <c r="G10222" i="11"/>
  <c r="G10223" i="11"/>
  <c r="G10224" i="11"/>
  <c r="G10225" i="11"/>
  <c r="G10226" i="11"/>
  <c r="G10227" i="11"/>
  <c r="G10228" i="11"/>
  <c r="G10229" i="11"/>
  <c r="G10230" i="11"/>
  <c r="G10231" i="11"/>
  <c r="G10232" i="11"/>
  <c r="G10233" i="11"/>
  <c r="G10234" i="11"/>
  <c r="G10235" i="11"/>
  <c r="G10236" i="11"/>
  <c r="G10237" i="11"/>
  <c r="G10238" i="11"/>
  <c r="G10239" i="11"/>
  <c r="G10240" i="11"/>
  <c r="G10241" i="11"/>
  <c r="G10242" i="11"/>
  <c r="G10243" i="11"/>
  <c r="G10244" i="11"/>
  <c r="G10245" i="11"/>
  <c r="G10246" i="11"/>
  <c r="G10247" i="11"/>
  <c r="G10248" i="11"/>
  <c r="G10249" i="11"/>
  <c r="G10250" i="11"/>
  <c r="G10251" i="11"/>
  <c r="G10252" i="11"/>
  <c r="G10253" i="11"/>
  <c r="G10254" i="11"/>
  <c r="G10255" i="11"/>
  <c r="G10256" i="11"/>
  <c r="G10257" i="11"/>
  <c r="G10258" i="11"/>
  <c r="G10259" i="11"/>
  <c r="G10260" i="11"/>
  <c r="G10261" i="11"/>
  <c r="G10262" i="11"/>
  <c r="G10263" i="11"/>
  <c r="G10264" i="11"/>
  <c r="G10265" i="11"/>
  <c r="G10266" i="11"/>
  <c r="G10267" i="11"/>
  <c r="G10268" i="11"/>
  <c r="G10269" i="11"/>
  <c r="G10270" i="11"/>
  <c r="G10271" i="11"/>
  <c r="G10272" i="11"/>
  <c r="G10273" i="11"/>
  <c r="G10274" i="11"/>
  <c r="G10275" i="11"/>
  <c r="G10276" i="11"/>
  <c r="G10277" i="11"/>
  <c r="G10278" i="11"/>
  <c r="G10279" i="11"/>
  <c r="G10280" i="11"/>
  <c r="G10281" i="11"/>
  <c r="G10282" i="11"/>
  <c r="G10283" i="11"/>
  <c r="G10284" i="11"/>
  <c r="G10285" i="11"/>
  <c r="G10286" i="11"/>
  <c r="G10287" i="11"/>
  <c r="G10288" i="11"/>
  <c r="G10289" i="11"/>
  <c r="G10290" i="11"/>
  <c r="G10291" i="11"/>
  <c r="G10292" i="11"/>
  <c r="G10293" i="11"/>
  <c r="G10294" i="11"/>
  <c r="G10295" i="11"/>
  <c r="G10296" i="11"/>
  <c r="G10297" i="11"/>
  <c r="G10298" i="11"/>
  <c r="G10299" i="11"/>
  <c r="G10300" i="11"/>
  <c r="G10301" i="11"/>
  <c r="G10302" i="11"/>
  <c r="G10303" i="11"/>
  <c r="G10304" i="11"/>
  <c r="G10305" i="11"/>
  <c r="G10306" i="11"/>
  <c r="G10307" i="11"/>
  <c r="G10308" i="11"/>
  <c r="G10309" i="11"/>
  <c r="G10310" i="11"/>
  <c r="G10311" i="11"/>
  <c r="G10312" i="11"/>
  <c r="G10313" i="11"/>
  <c r="G10314" i="11"/>
  <c r="G10315" i="11"/>
  <c r="G10316" i="11"/>
  <c r="G10317" i="11"/>
  <c r="G10318" i="11"/>
  <c r="G10319" i="11"/>
  <c r="G10320" i="11"/>
  <c r="G10321" i="11"/>
  <c r="G10322" i="11"/>
  <c r="G10323" i="11"/>
  <c r="G10324" i="11"/>
  <c r="G10325" i="11"/>
  <c r="G10326" i="11"/>
  <c r="G10327" i="11"/>
  <c r="G10328" i="11"/>
  <c r="G10329" i="11"/>
  <c r="G10330" i="11"/>
  <c r="G10331" i="11"/>
  <c r="G10332" i="11"/>
  <c r="G10333" i="11"/>
  <c r="G10334" i="11"/>
  <c r="G10335" i="11"/>
  <c r="G10336" i="11"/>
  <c r="G10337" i="11"/>
  <c r="G10338" i="11"/>
  <c r="G10339" i="11"/>
  <c r="G10340" i="11"/>
  <c r="G10341" i="11"/>
  <c r="G10342" i="11"/>
  <c r="G10343" i="11"/>
  <c r="G10344" i="11"/>
  <c r="G10345" i="11"/>
  <c r="G10346" i="11"/>
  <c r="G10347" i="11"/>
  <c r="G10348" i="11"/>
  <c r="G10349" i="11"/>
  <c r="G10350" i="11"/>
  <c r="G10351" i="11"/>
  <c r="G10352" i="11"/>
  <c r="G10353" i="11"/>
  <c r="G10354" i="11"/>
  <c r="G10355" i="11"/>
  <c r="G10356" i="11"/>
  <c r="G10357" i="11"/>
  <c r="G10358" i="11"/>
  <c r="G10359" i="11"/>
  <c r="G10360" i="11"/>
  <c r="G10361" i="11"/>
  <c r="G10362" i="11"/>
  <c r="G10363" i="11"/>
  <c r="G10364" i="11"/>
  <c r="G10365" i="11"/>
  <c r="G10366" i="11"/>
  <c r="G10367" i="11"/>
  <c r="G10368" i="11"/>
  <c r="G10369" i="11"/>
  <c r="G10370" i="11"/>
  <c r="G10371" i="11"/>
  <c r="G10372" i="11"/>
  <c r="G10373" i="11"/>
  <c r="G10374" i="11"/>
  <c r="G10375" i="11"/>
  <c r="G10376" i="11"/>
  <c r="G10377" i="11"/>
  <c r="G10378" i="11"/>
  <c r="G10379" i="11"/>
  <c r="G10380" i="11"/>
  <c r="G10381" i="11"/>
  <c r="G10382" i="11"/>
  <c r="G10383" i="11"/>
  <c r="G10384" i="11"/>
  <c r="G10385" i="11"/>
  <c r="G10386" i="11"/>
  <c r="G10387" i="11"/>
  <c r="G10388" i="11"/>
  <c r="G10389" i="11"/>
  <c r="G10390" i="11"/>
  <c r="G10391" i="11"/>
  <c r="G10392" i="11"/>
  <c r="G10393" i="11"/>
  <c r="G10394" i="11"/>
  <c r="G10395" i="11"/>
  <c r="G10396" i="11"/>
  <c r="G10397" i="11"/>
  <c r="G10398" i="11"/>
  <c r="G10399" i="11"/>
  <c r="G10400" i="11"/>
  <c r="G10401" i="11"/>
  <c r="G10402" i="11"/>
  <c r="G10403" i="11"/>
  <c r="G10404" i="11"/>
  <c r="G10405" i="11"/>
  <c r="G10406" i="11"/>
  <c r="G10407" i="11"/>
  <c r="G10408" i="11"/>
  <c r="G10409" i="11"/>
  <c r="G10410" i="11"/>
  <c r="G10411" i="11"/>
  <c r="G10412" i="11"/>
  <c r="G10413" i="11"/>
  <c r="G10414" i="11"/>
  <c r="G10415" i="11"/>
  <c r="G10416" i="11"/>
  <c r="G10417" i="11"/>
  <c r="G10418" i="11"/>
  <c r="G10419" i="11"/>
  <c r="G10420" i="11"/>
  <c r="G10421" i="11"/>
  <c r="G10422" i="11"/>
  <c r="G10423" i="11"/>
  <c r="G10424" i="11"/>
  <c r="G10425" i="11"/>
  <c r="G10426" i="11"/>
  <c r="G10427" i="11"/>
  <c r="G10428" i="11"/>
  <c r="G10429" i="11"/>
  <c r="G10430" i="11"/>
  <c r="G10431" i="11"/>
  <c r="G10432" i="11"/>
  <c r="G10433" i="11"/>
  <c r="G10434" i="11"/>
  <c r="G10435" i="11"/>
  <c r="G10436" i="11"/>
  <c r="G10437" i="11"/>
  <c r="G10438" i="11"/>
  <c r="G10439" i="11"/>
  <c r="G10440" i="11"/>
  <c r="G10441" i="11"/>
  <c r="G10442" i="11"/>
  <c r="G10443" i="11"/>
  <c r="G10444" i="11"/>
  <c r="G10445" i="11"/>
  <c r="G10446" i="11"/>
  <c r="G10447" i="11"/>
  <c r="G10448" i="11"/>
  <c r="G10449" i="11"/>
  <c r="G10450" i="11"/>
  <c r="G10451" i="11"/>
  <c r="G10452" i="11"/>
  <c r="G10453" i="11"/>
  <c r="G10454" i="11"/>
  <c r="G10455" i="11"/>
  <c r="G10456" i="11"/>
  <c r="G10457" i="11"/>
  <c r="G10458" i="11"/>
  <c r="G10459" i="11"/>
  <c r="G10460" i="11"/>
  <c r="G10461" i="11"/>
  <c r="G10462" i="11"/>
  <c r="G10463" i="11"/>
  <c r="G10464" i="11"/>
  <c r="G10465" i="11"/>
  <c r="G10466" i="11"/>
  <c r="G10467" i="11"/>
  <c r="G10468" i="11"/>
  <c r="G10469" i="11"/>
  <c r="G10470" i="11"/>
  <c r="G10471" i="11"/>
  <c r="G10472" i="11"/>
  <c r="G10473" i="11"/>
  <c r="G10474" i="11"/>
  <c r="G10475" i="11"/>
  <c r="G10476" i="11"/>
  <c r="G10477" i="11"/>
  <c r="G10478" i="11"/>
  <c r="G10479" i="11"/>
  <c r="G10480" i="11"/>
  <c r="G10481" i="11"/>
  <c r="G10482" i="11"/>
  <c r="G10483" i="11"/>
  <c r="G10484" i="11"/>
  <c r="G10485" i="11"/>
  <c r="G10486" i="11"/>
  <c r="G10487" i="11"/>
  <c r="G10488" i="11"/>
  <c r="G10489" i="11"/>
  <c r="G10490" i="11"/>
  <c r="G10491" i="11"/>
  <c r="G10492" i="11"/>
  <c r="G10493" i="11"/>
  <c r="G10494" i="11"/>
  <c r="G10495" i="11"/>
  <c r="G10496" i="11"/>
  <c r="G10497" i="11"/>
  <c r="G10498" i="11"/>
  <c r="G10499" i="11"/>
  <c r="G10500" i="11"/>
  <c r="G10501" i="11"/>
  <c r="G10502" i="11"/>
  <c r="G10503" i="11"/>
  <c r="G10504" i="11"/>
  <c r="G10505" i="11"/>
  <c r="G10506" i="11"/>
  <c r="G10507" i="11"/>
  <c r="G10508" i="11"/>
  <c r="G10509" i="11"/>
  <c r="G10510" i="11"/>
  <c r="G10511" i="11"/>
  <c r="G10512" i="11"/>
  <c r="G10513" i="11"/>
  <c r="G10514" i="11"/>
  <c r="G10515" i="11"/>
  <c r="G10516" i="11"/>
  <c r="G10517" i="11"/>
  <c r="G10518" i="11"/>
  <c r="G10519" i="11"/>
  <c r="G10520" i="11"/>
  <c r="G10521" i="11"/>
  <c r="G10522" i="11"/>
  <c r="G10523" i="11"/>
  <c r="G10524" i="11"/>
  <c r="G10525" i="11"/>
  <c r="G10526" i="11"/>
  <c r="G10527" i="11"/>
  <c r="G10528" i="11"/>
  <c r="G10529" i="11"/>
  <c r="G10530" i="11"/>
  <c r="G10531" i="11"/>
  <c r="G10532" i="11"/>
  <c r="G10533" i="11"/>
  <c r="G10534" i="11"/>
  <c r="G10535" i="11"/>
  <c r="G10536" i="11"/>
  <c r="G10537" i="11"/>
  <c r="G10538" i="11"/>
  <c r="G10539" i="11"/>
  <c r="G10540" i="11"/>
  <c r="G10541" i="11"/>
  <c r="G10542" i="11"/>
  <c r="G10543" i="11"/>
  <c r="G10544" i="11"/>
  <c r="G10545" i="11"/>
  <c r="G10546" i="11"/>
  <c r="G10547" i="11"/>
  <c r="G10548" i="11"/>
  <c r="G10549" i="11"/>
  <c r="G10550" i="11"/>
  <c r="G10551" i="11"/>
  <c r="G10552" i="11"/>
  <c r="G10553" i="11"/>
  <c r="G10554" i="11"/>
  <c r="G10555" i="11"/>
  <c r="G10556" i="11"/>
  <c r="G10557" i="11"/>
  <c r="G10558" i="11"/>
  <c r="G10559" i="11"/>
  <c r="G10560" i="11"/>
  <c r="G10561" i="11"/>
  <c r="G10562" i="11"/>
  <c r="G10563" i="11"/>
  <c r="G10564" i="11"/>
  <c r="G10565" i="11"/>
  <c r="G10566" i="11"/>
  <c r="G10567" i="11"/>
  <c r="G10568" i="11"/>
  <c r="G10569" i="11"/>
  <c r="G10570" i="11"/>
  <c r="G10571" i="11"/>
  <c r="G10572" i="11"/>
  <c r="G10573" i="11"/>
  <c r="G10574" i="11"/>
  <c r="G10575" i="11"/>
  <c r="G10576" i="11"/>
  <c r="G10577" i="11"/>
  <c r="G10578" i="11"/>
  <c r="G10579" i="11"/>
  <c r="G10580" i="11"/>
  <c r="G10581" i="11"/>
  <c r="G10582" i="11"/>
  <c r="G10583" i="11"/>
  <c r="G10584" i="11"/>
  <c r="G10585" i="11"/>
  <c r="G10586" i="11"/>
  <c r="G10587" i="11"/>
  <c r="G10588" i="11"/>
  <c r="G10589" i="11"/>
  <c r="G10590" i="11"/>
  <c r="G10591" i="11"/>
  <c r="G10592" i="11"/>
  <c r="G10593" i="11"/>
  <c r="G10594" i="11"/>
  <c r="G10595" i="11"/>
  <c r="G10596" i="11"/>
  <c r="G10597" i="11"/>
  <c r="G10598" i="11"/>
  <c r="G10599" i="11"/>
  <c r="G10600" i="11"/>
  <c r="G10601" i="11"/>
  <c r="G10602" i="11"/>
  <c r="G10603" i="11"/>
  <c r="G10604" i="11"/>
  <c r="G10605" i="11"/>
  <c r="G10606" i="11"/>
  <c r="G10607" i="11"/>
  <c r="G10608" i="11"/>
  <c r="G10609" i="11"/>
  <c r="G10610" i="11"/>
  <c r="G10611" i="11"/>
  <c r="G10612" i="11"/>
  <c r="G10613" i="11"/>
  <c r="G10614" i="11"/>
  <c r="G10615" i="11"/>
  <c r="G10616" i="11"/>
  <c r="G10617" i="11"/>
  <c r="G10618" i="11"/>
  <c r="G10619" i="11"/>
  <c r="G10620" i="11"/>
  <c r="G10621" i="11"/>
  <c r="G10622" i="11"/>
  <c r="G10623" i="11"/>
  <c r="G10624" i="11"/>
  <c r="G10625" i="11"/>
  <c r="G10626" i="11"/>
  <c r="G10627" i="11"/>
  <c r="G10628" i="11"/>
  <c r="G10629" i="11"/>
  <c r="G10630" i="11"/>
  <c r="G10631" i="11"/>
  <c r="G10632" i="11"/>
  <c r="G10633" i="11"/>
  <c r="G10634" i="11"/>
  <c r="G10635" i="11"/>
  <c r="G10636" i="11"/>
  <c r="G10637" i="11"/>
  <c r="G10638" i="11"/>
  <c r="G10639" i="11"/>
  <c r="G10640" i="11"/>
  <c r="G10641" i="11"/>
  <c r="G10642" i="11"/>
  <c r="G10643" i="11"/>
  <c r="G10644" i="11"/>
  <c r="G10645" i="11"/>
  <c r="G10646" i="11"/>
  <c r="G10647" i="11"/>
  <c r="G10648" i="11"/>
  <c r="G10649" i="11"/>
  <c r="G10650" i="11"/>
  <c r="G10651" i="11"/>
  <c r="G10652" i="11"/>
  <c r="G10653" i="11"/>
  <c r="G10654" i="11"/>
  <c r="G10655" i="11"/>
  <c r="G10656" i="11"/>
  <c r="G10657" i="11"/>
  <c r="G10658" i="11"/>
  <c r="G10659" i="11"/>
  <c r="G10660" i="11"/>
  <c r="G10661" i="11"/>
  <c r="G10662" i="11"/>
  <c r="G10663" i="11"/>
  <c r="G10664" i="11"/>
  <c r="G10665" i="11"/>
  <c r="G10666" i="11"/>
  <c r="G10667" i="11"/>
  <c r="G10668" i="11"/>
  <c r="G10669" i="11"/>
  <c r="G10670" i="11"/>
  <c r="G10671" i="11"/>
  <c r="G10672" i="11"/>
  <c r="G10673" i="11"/>
  <c r="G10674" i="11"/>
  <c r="G10675" i="11"/>
  <c r="G10676" i="11"/>
  <c r="G10677" i="11"/>
  <c r="G10678" i="11"/>
  <c r="G10679" i="11"/>
  <c r="G10680" i="11"/>
  <c r="G10681" i="11"/>
  <c r="G10682" i="11"/>
  <c r="G10683" i="11"/>
  <c r="G10684" i="11"/>
  <c r="G10685" i="11"/>
  <c r="G10686" i="11"/>
  <c r="G10687" i="11"/>
  <c r="G10688" i="11"/>
  <c r="G10689" i="11"/>
  <c r="G10690" i="11"/>
  <c r="G10691" i="11"/>
  <c r="G10692" i="11"/>
  <c r="G10693" i="11"/>
  <c r="G10694" i="11"/>
  <c r="G10695" i="11"/>
  <c r="G10696" i="11"/>
  <c r="G10697" i="11"/>
  <c r="G10698" i="11"/>
  <c r="G10699" i="11"/>
  <c r="G10700" i="11"/>
  <c r="G10701" i="11"/>
  <c r="G10702" i="11"/>
  <c r="G10703" i="11"/>
  <c r="G10704" i="11"/>
  <c r="G10705" i="11"/>
  <c r="G10706" i="11"/>
  <c r="G10707" i="11"/>
  <c r="G10708" i="11"/>
  <c r="G10709" i="11"/>
  <c r="G10710" i="11"/>
  <c r="G10711" i="11"/>
  <c r="G10712" i="11"/>
  <c r="G10713" i="11"/>
  <c r="G10714" i="11"/>
  <c r="G10715" i="11"/>
  <c r="G10716" i="11"/>
  <c r="G10717" i="11"/>
  <c r="G10718" i="11"/>
  <c r="G10719" i="11"/>
  <c r="G10720" i="11"/>
  <c r="G10721" i="11"/>
  <c r="G10722" i="11"/>
  <c r="G10723" i="11"/>
  <c r="G10724" i="11"/>
  <c r="G10725" i="11"/>
  <c r="G10726" i="11"/>
  <c r="G10727" i="11"/>
  <c r="G10728" i="11"/>
  <c r="G10729" i="11"/>
  <c r="G10730" i="11"/>
  <c r="G10731" i="11"/>
  <c r="G10732" i="11"/>
  <c r="G10733" i="11"/>
  <c r="G10734" i="11"/>
  <c r="G10735" i="11"/>
  <c r="G10736" i="11"/>
  <c r="G10737" i="11"/>
  <c r="G10738" i="11"/>
  <c r="G10739" i="11"/>
  <c r="G10740" i="11"/>
  <c r="G10741" i="11"/>
  <c r="G10742" i="11"/>
  <c r="G10743" i="11"/>
  <c r="G10744" i="11"/>
  <c r="G10745" i="11"/>
  <c r="G10746" i="11"/>
  <c r="G10747" i="11"/>
  <c r="G10748" i="11"/>
  <c r="G10749" i="11"/>
  <c r="G10750" i="11"/>
  <c r="G10751" i="11"/>
  <c r="G10752" i="11"/>
  <c r="G10753" i="11"/>
  <c r="G10754" i="11"/>
  <c r="G10755" i="11"/>
  <c r="G10756" i="11"/>
  <c r="G10757" i="11"/>
  <c r="G10758" i="11"/>
  <c r="G10759" i="11"/>
  <c r="G10760" i="11"/>
  <c r="G10761" i="11"/>
  <c r="G10762" i="11"/>
  <c r="G10763" i="11"/>
  <c r="G10764" i="11"/>
  <c r="G10765" i="11"/>
  <c r="G10766" i="11"/>
  <c r="G10767" i="11"/>
  <c r="G10768" i="11"/>
  <c r="G10769" i="11"/>
  <c r="G10770" i="11"/>
  <c r="G10771" i="11"/>
  <c r="G10772" i="11"/>
  <c r="G10773" i="11"/>
  <c r="G10774" i="11"/>
  <c r="G10775" i="11"/>
  <c r="G10776" i="11"/>
  <c r="G10777" i="11"/>
  <c r="G10778" i="11"/>
  <c r="G10779" i="11"/>
  <c r="G10780" i="11"/>
  <c r="G10781" i="11"/>
  <c r="G10782" i="11"/>
  <c r="G10783" i="11"/>
  <c r="G10784" i="11"/>
  <c r="G10785" i="11"/>
  <c r="G10786" i="11"/>
  <c r="G10787" i="11"/>
  <c r="G10788" i="11"/>
  <c r="G10789" i="11"/>
  <c r="G10790" i="11"/>
  <c r="G10791" i="11"/>
  <c r="G10792" i="11"/>
  <c r="G10793" i="11"/>
  <c r="G10794" i="11"/>
  <c r="G10795" i="11"/>
  <c r="G10796" i="11"/>
  <c r="G10797" i="11"/>
  <c r="G10798" i="11"/>
  <c r="G10799" i="11"/>
  <c r="G10800" i="11"/>
  <c r="G10801" i="11"/>
  <c r="G10802" i="11"/>
  <c r="G10803" i="11"/>
  <c r="G10804" i="11"/>
  <c r="G10805" i="11"/>
  <c r="G10806" i="11"/>
  <c r="G10807" i="11"/>
  <c r="G10808" i="11"/>
  <c r="G10809" i="11"/>
  <c r="G10810" i="11"/>
  <c r="G10811" i="11"/>
  <c r="G10812" i="11"/>
  <c r="G10813" i="11"/>
  <c r="G10814" i="11"/>
  <c r="G10815" i="11"/>
  <c r="G10816" i="11"/>
  <c r="G10817" i="11"/>
  <c r="G10818" i="11"/>
  <c r="G10819" i="11"/>
  <c r="G10820" i="11"/>
  <c r="G10821" i="11"/>
  <c r="G10822" i="11"/>
  <c r="G10823" i="11"/>
  <c r="G10824" i="11"/>
  <c r="G10825" i="11"/>
  <c r="G10826" i="11"/>
  <c r="G10827" i="11"/>
  <c r="G10828" i="11"/>
  <c r="G10829" i="11"/>
  <c r="G10830" i="11"/>
  <c r="G10831" i="11"/>
  <c r="G10832" i="11"/>
  <c r="G10833" i="11"/>
  <c r="G10834" i="11"/>
  <c r="G10835" i="11"/>
  <c r="G10836" i="11"/>
  <c r="G10837" i="11"/>
  <c r="G10838" i="11"/>
  <c r="G10839" i="11"/>
  <c r="G10840" i="11"/>
  <c r="G10841" i="11"/>
  <c r="G10842" i="11"/>
  <c r="G10843" i="11"/>
  <c r="G10844" i="11"/>
  <c r="G10845" i="11"/>
  <c r="G10846" i="11"/>
  <c r="G10847" i="11"/>
  <c r="G10848" i="11"/>
  <c r="G10849" i="11"/>
  <c r="G10850" i="11"/>
  <c r="G10851" i="11"/>
  <c r="G10852" i="11"/>
  <c r="G10853" i="11"/>
  <c r="G10854" i="11"/>
  <c r="G10855" i="11"/>
  <c r="G10856" i="11"/>
  <c r="G10857" i="11"/>
  <c r="G10858" i="11"/>
  <c r="G10859" i="11"/>
  <c r="G10860" i="11"/>
  <c r="G10861" i="11"/>
  <c r="G10862" i="11"/>
  <c r="G10863" i="11"/>
  <c r="G10864" i="11"/>
  <c r="G10865" i="11"/>
  <c r="G10866" i="11"/>
  <c r="G10867" i="11"/>
  <c r="G10868" i="11"/>
  <c r="G10869" i="11"/>
  <c r="G10870" i="11"/>
  <c r="G10871" i="11"/>
  <c r="G10872" i="11"/>
  <c r="G10873" i="11"/>
  <c r="G10874" i="11"/>
  <c r="G10875" i="11"/>
  <c r="G10876" i="11"/>
  <c r="G10877" i="11"/>
  <c r="G10878" i="11"/>
  <c r="G10879" i="11"/>
  <c r="G10880" i="11"/>
  <c r="G10881" i="11"/>
  <c r="G10882" i="11"/>
  <c r="G10883" i="11"/>
  <c r="G10884" i="11"/>
  <c r="G10885" i="11"/>
  <c r="G10886" i="11"/>
  <c r="G10887" i="11"/>
  <c r="G10888" i="11"/>
  <c r="G10889" i="11"/>
  <c r="G10890" i="11"/>
  <c r="G10891" i="11"/>
  <c r="G10892" i="11"/>
  <c r="G10893" i="11"/>
  <c r="G10894" i="11"/>
  <c r="G10895" i="11"/>
  <c r="G10896" i="11"/>
  <c r="G10897" i="11"/>
  <c r="G10898" i="11"/>
  <c r="G10899" i="11"/>
  <c r="G10900" i="11"/>
  <c r="G10901" i="11"/>
  <c r="G10902" i="11"/>
  <c r="G10903" i="11"/>
  <c r="G10904" i="11"/>
  <c r="G10905" i="11"/>
  <c r="G10906" i="11"/>
  <c r="G10907" i="11"/>
  <c r="G10908" i="11"/>
  <c r="G10909" i="11"/>
  <c r="G10910" i="11"/>
  <c r="G10911" i="11"/>
  <c r="G10912" i="11"/>
  <c r="G10913" i="11"/>
  <c r="G10914" i="11"/>
  <c r="G10915" i="11"/>
  <c r="G10916" i="11"/>
  <c r="G10917" i="11"/>
  <c r="G10918" i="11"/>
  <c r="G10919" i="11"/>
  <c r="G10920" i="11"/>
  <c r="G10921" i="11"/>
  <c r="G10922" i="11"/>
  <c r="G10923" i="11"/>
  <c r="G10924" i="11"/>
  <c r="G10925" i="11"/>
  <c r="G10926" i="11"/>
  <c r="G10927" i="11"/>
  <c r="G10928" i="11"/>
  <c r="G10929" i="11"/>
  <c r="G10930" i="11"/>
  <c r="G10931" i="11"/>
  <c r="G10932" i="11"/>
  <c r="G10933" i="11"/>
  <c r="G10934" i="11"/>
  <c r="G10935" i="11"/>
  <c r="G10936" i="11"/>
  <c r="G10937" i="11"/>
  <c r="G10938" i="11"/>
  <c r="G10939" i="11"/>
  <c r="G10940" i="11"/>
  <c r="G10941" i="11"/>
  <c r="G10942" i="11"/>
  <c r="G10943" i="11"/>
  <c r="G10944" i="11"/>
  <c r="G10945" i="11"/>
  <c r="G10946" i="11"/>
  <c r="G10947" i="11"/>
  <c r="G10948" i="11"/>
  <c r="G10949" i="11"/>
  <c r="G10950" i="11"/>
  <c r="G10951" i="11"/>
  <c r="G10952" i="11"/>
  <c r="G10953" i="11"/>
  <c r="G10954" i="11"/>
  <c r="G10955" i="11"/>
  <c r="G10956" i="11"/>
  <c r="G10957" i="11"/>
  <c r="G10958" i="11"/>
  <c r="G10959" i="11"/>
  <c r="G10960" i="11"/>
  <c r="G10961" i="11"/>
  <c r="G10962" i="11"/>
  <c r="G10963" i="11"/>
  <c r="G10964" i="11"/>
  <c r="G10965" i="11"/>
  <c r="G10966" i="11"/>
  <c r="G10967" i="11"/>
  <c r="G10968" i="11"/>
  <c r="G10969" i="11"/>
  <c r="G10970" i="11"/>
  <c r="G10971" i="11"/>
  <c r="G10972" i="11"/>
  <c r="G10973" i="11"/>
  <c r="G10974" i="11"/>
  <c r="G10975" i="11"/>
  <c r="G10976" i="11"/>
  <c r="G10977" i="11"/>
  <c r="G10978" i="11"/>
  <c r="G10979" i="11"/>
  <c r="G10980" i="11"/>
  <c r="G10981" i="11"/>
  <c r="G10982" i="11"/>
  <c r="G10983" i="11"/>
  <c r="G10984" i="11"/>
  <c r="G10985" i="11"/>
  <c r="G10986" i="11"/>
  <c r="G10987" i="11"/>
  <c r="G10988" i="11"/>
  <c r="G10989" i="11"/>
  <c r="G10990" i="11"/>
  <c r="G10991" i="11"/>
  <c r="G10992" i="11"/>
  <c r="G10993" i="11"/>
  <c r="G10994" i="11"/>
  <c r="G10995" i="11"/>
  <c r="G10996" i="11"/>
  <c r="G10997" i="11"/>
  <c r="G10998" i="11"/>
  <c r="G10999" i="11"/>
  <c r="G11000" i="11"/>
  <c r="G11001" i="11"/>
  <c r="G11002" i="11"/>
  <c r="G11003" i="11"/>
  <c r="G11004" i="11"/>
  <c r="G11005" i="11"/>
  <c r="G11006" i="11"/>
  <c r="G11007" i="11"/>
  <c r="G11008" i="11"/>
  <c r="G11009" i="11"/>
  <c r="G11010" i="11"/>
  <c r="G11011" i="11"/>
  <c r="G11012" i="11"/>
  <c r="G11013" i="11"/>
  <c r="G11014" i="11"/>
  <c r="G11015" i="11"/>
  <c r="G11016" i="11"/>
  <c r="G11017" i="11"/>
  <c r="G11018" i="11"/>
  <c r="G11019" i="11"/>
  <c r="G11020" i="11"/>
  <c r="G11021" i="11"/>
  <c r="G11022" i="11"/>
  <c r="G11023" i="11"/>
  <c r="G11024" i="11"/>
  <c r="G11025" i="11"/>
  <c r="G11026" i="11"/>
  <c r="G11027" i="11"/>
  <c r="G11028" i="11"/>
  <c r="G11029" i="11"/>
  <c r="G11030" i="11"/>
  <c r="G11031" i="11"/>
  <c r="G11032" i="11"/>
  <c r="G11033" i="11"/>
  <c r="G11034" i="11"/>
  <c r="G11035" i="11"/>
  <c r="G11036" i="11"/>
  <c r="G11037" i="11"/>
  <c r="G11038" i="11"/>
  <c r="G11039" i="11"/>
  <c r="G11040" i="11"/>
  <c r="G11041" i="11"/>
  <c r="G11042" i="11"/>
  <c r="G11043" i="11"/>
  <c r="G11044" i="11"/>
  <c r="G11045" i="11"/>
  <c r="G11046" i="11"/>
  <c r="G11047" i="11"/>
  <c r="G11048" i="11"/>
  <c r="G11049" i="11"/>
  <c r="G11050" i="11"/>
  <c r="G11051" i="11"/>
  <c r="G11052" i="11"/>
  <c r="G11053" i="11"/>
  <c r="G11054" i="11"/>
  <c r="G11055" i="11"/>
  <c r="G11056" i="11"/>
  <c r="G11057" i="11"/>
  <c r="G11058" i="11"/>
  <c r="G11059" i="11"/>
  <c r="G11060" i="11"/>
  <c r="G11061" i="11"/>
  <c r="G11062" i="11"/>
  <c r="G11063" i="11"/>
  <c r="G11064" i="11"/>
  <c r="G11065" i="11"/>
  <c r="G11066" i="11"/>
  <c r="G11067" i="11"/>
  <c r="G11068" i="11"/>
  <c r="G11069" i="11"/>
  <c r="G11070" i="11"/>
  <c r="G11071" i="11"/>
  <c r="G11072" i="11"/>
  <c r="G11073" i="11"/>
  <c r="G11074" i="11"/>
  <c r="G11075" i="11"/>
  <c r="G11076" i="11"/>
  <c r="G11077" i="11"/>
  <c r="G11078" i="11"/>
  <c r="G11079" i="11"/>
  <c r="G11080" i="11"/>
  <c r="G11081" i="11"/>
  <c r="G11082" i="11"/>
  <c r="G11083" i="11"/>
  <c r="G11084" i="11"/>
  <c r="G11085" i="11"/>
  <c r="G11086" i="11"/>
  <c r="G11087" i="11"/>
  <c r="G11088" i="11"/>
  <c r="G11089" i="11"/>
  <c r="G11090" i="11"/>
  <c r="G11091" i="11"/>
  <c r="G11092" i="11"/>
  <c r="G11093" i="11"/>
  <c r="G11094" i="11"/>
  <c r="G11095" i="11"/>
  <c r="G11096" i="11"/>
  <c r="G11097" i="11"/>
  <c r="G11098" i="11"/>
  <c r="G11099" i="11"/>
  <c r="G11100" i="11"/>
  <c r="G11101" i="11"/>
  <c r="G11102" i="11"/>
  <c r="G11103" i="11"/>
  <c r="G11104" i="11"/>
  <c r="G11105" i="11"/>
  <c r="G11106" i="11"/>
  <c r="G11107" i="11"/>
  <c r="G11108" i="11"/>
  <c r="G11109" i="11"/>
  <c r="G11110" i="11"/>
  <c r="G11111" i="11"/>
  <c r="G11112" i="11"/>
  <c r="G11113" i="11"/>
  <c r="G11114" i="11"/>
  <c r="G11115" i="11"/>
  <c r="G11116" i="11"/>
  <c r="G11117" i="11"/>
  <c r="G11118" i="11"/>
  <c r="G11119" i="11"/>
  <c r="G11120" i="11"/>
  <c r="G11121" i="11"/>
  <c r="G11122" i="11"/>
  <c r="G11123" i="11"/>
  <c r="G11124" i="11"/>
  <c r="G11125" i="11"/>
  <c r="G11126" i="11"/>
  <c r="G11127" i="11"/>
  <c r="G11128" i="11"/>
  <c r="G11129" i="11"/>
  <c r="G11130" i="11"/>
  <c r="G11131" i="11"/>
  <c r="G11132" i="11"/>
  <c r="G11133" i="11"/>
  <c r="G11134" i="11"/>
  <c r="G11135" i="11"/>
  <c r="G11136" i="11"/>
  <c r="G11137" i="11"/>
  <c r="G11138" i="11"/>
  <c r="G11139" i="11"/>
  <c r="G11140" i="11"/>
  <c r="G11141" i="11"/>
  <c r="G11142" i="11"/>
  <c r="G11143" i="11"/>
  <c r="G11144" i="11"/>
  <c r="G11145" i="11"/>
  <c r="G11146" i="11"/>
  <c r="G11147" i="11"/>
  <c r="G11148" i="11"/>
  <c r="G11149" i="11"/>
  <c r="G11150" i="11"/>
  <c r="G11151" i="11"/>
  <c r="G11152" i="11"/>
  <c r="G11153" i="11"/>
  <c r="G11154" i="11"/>
  <c r="G11155" i="11"/>
  <c r="G11156" i="11"/>
  <c r="G11157" i="11"/>
  <c r="G11158" i="11"/>
  <c r="G11159" i="11"/>
  <c r="G11160" i="11"/>
  <c r="G11161" i="11"/>
  <c r="G11162" i="11"/>
  <c r="G11163" i="11"/>
  <c r="G11164" i="11"/>
  <c r="G11165" i="11"/>
  <c r="G11166" i="11"/>
  <c r="G11167" i="11"/>
  <c r="G11168" i="11"/>
  <c r="G11169" i="11"/>
  <c r="G11170" i="11"/>
  <c r="G11171" i="11"/>
  <c r="G11172" i="11"/>
  <c r="G11173" i="11"/>
  <c r="G11174" i="11"/>
  <c r="G11175" i="11"/>
  <c r="G11176" i="11"/>
  <c r="G11177" i="11"/>
  <c r="G11178" i="11"/>
  <c r="G11179" i="11"/>
  <c r="G11180" i="11"/>
  <c r="G11181" i="11"/>
  <c r="G11182" i="11"/>
  <c r="G11183" i="11"/>
  <c r="G11184" i="11"/>
  <c r="G11185" i="11"/>
  <c r="G11186" i="11"/>
  <c r="G11187" i="11"/>
  <c r="G11188" i="11"/>
  <c r="G11189" i="11"/>
  <c r="G11190" i="11"/>
  <c r="G11191" i="11"/>
  <c r="G11192" i="11"/>
  <c r="G11193" i="11"/>
  <c r="G11194" i="11"/>
  <c r="G11195" i="11"/>
  <c r="G11196" i="11"/>
  <c r="G11197" i="11"/>
  <c r="G11198" i="11"/>
  <c r="G11199" i="11"/>
  <c r="G11200" i="11"/>
  <c r="G11201" i="11"/>
  <c r="G11202" i="11"/>
  <c r="G11203" i="11"/>
  <c r="G11204" i="11"/>
  <c r="G11205" i="11"/>
  <c r="G11206" i="11"/>
  <c r="G11207" i="11"/>
  <c r="G11208" i="11"/>
  <c r="G11209" i="11"/>
  <c r="G11210" i="11"/>
  <c r="G11211" i="11"/>
  <c r="G11212" i="11"/>
  <c r="G11213" i="11"/>
  <c r="G11214" i="11"/>
  <c r="G11215" i="11"/>
  <c r="G11216" i="11"/>
  <c r="G11217" i="11"/>
  <c r="G11218" i="11"/>
  <c r="G11219" i="11"/>
  <c r="G11220" i="11"/>
  <c r="G11221" i="11"/>
  <c r="G11222" i="11"/>
  <c r="G11223" i="11"/>
  <c r="G11224" i="11"/>
  <c r="G11225" i="11"/>
  <c r="G11226" i="11"/>
  <c r="G11227" i="11"/>
  <c r="G11228" i="11"/>
  <c r="G11229" i="11"/>
  <c r="G11230" i="11"/>
  <c r="G11231" i="11"/>
  <c r="G11232" i="11"/>
  <c r="G11233" i="11"/>
  <c r="G11234" i="11"/>
  <c r="G11235" i="11"/>
  <c r="G11236" i="11"/>
  <c r="G11237" i="11"/>
  <c r="G11238" i="11"/>
  <c r="G11239" i="11"/>
  <c r="G11240" i="11"/>
  <c r="G11241" i="11"/>
  <c r="G11242" i="11"/>
  <c r="G11243" i="11"/>
  <c r="G11244" i="11"/>
  <c r="G11245" i="11"/>
  <c r="G11246" i="11"/>
  <c r="G11247" i="11"/>
  <c r="G11248" i="11"/>
  <c r="G11249" i="11"/>
  <c r="G11250" i="11"/>
  <c r="G11251" i="11"/>
  <c r="G11252" i="11"/>
  <c r="G11253" i="11"/>
  <c r="G11254" i="11"/>
  <c r="G11255" i="11"/>
  <c r="G11256" i="11"/>
  <c r="G11257" i="11"/>
  <c r="G11258" i="11"/>
  <c r="G11259" i="11"/>
  <c r="G11260" i="11"/>
  <c r="G11261" i="11"/>
  <c r="G11262" i="11"/>
  <c r="G11263" i="11"/>
  <c r="G11264" i="11"/>
  <c r="G11265" i="11"/>
  <c r="G11266" i="11"/>
  <c r="G11267" i="11"/>
  <c r="G11268" i="11"/>
  <c r="G11269" i="11"/>
  <c r="G11270" i="11"/>
  <c r="G11271" i="11"/>
  <c r="G11272" i="11"/>
  <c r="G11273" i="11"/>
  <c r="G11274" i="11"/>
  <c r="G11275" i="11"/>
  <c r="G11276" i="11"/>
  <c r="G11277" i="11"/>
  <c r="G11278" i="11"/>
  <c r="G11279" i="11"/>
  <c r="G11280" i="11"/>
  <c r="G11281" i="11"/>
  <c r="G11282" i="11"/>
  <c r="G11283" i="11"/>
  <c r="G11284" i="11"/>
  <c r="G11285" i="11"/>
  <c r="G11286" i="11"/>
  <c r="G11287" i="11"/>
  <c r="G11288" i="11"/>
  <c r="G11289" i="11"/>
  <c r="G11290" i="11"/>
  <c r="G11291" i="11"/>
  <c r="G11292" i="11"/>
  <c r="G11293" i="11"/>
  <c r="G11294" i="11"/>
  <c r="G11295" i="11"/>
  <c r="G11296" i="11"/>
  <c r="G11297" i="11"/>
  <c r="G11298" i="11"/>
  <c r="G11299" i="11"/>
  <c r="G11300" i="11"/>
  <c r="G11301" i="11"/>
  <c r="G11302" i="11"/>
  <c r="G11303" i="11"/>
  <c r="G11304" i="11"/>
  <c r="G11305" i="11"/>
  <c r="G11306" i="11"/>
  <c r="G11307" i="11"/>
  <c r="G11308" i="11"/>
  <c r="G11309" i="11"/>
  <c r="G11310" i="11"/>
  <c r="G11311" i="11"/>
  <c r="G11312" i="11"/>
  <c r="G11313" i="11"/>
  <c r="G11314" i="11"/>
  <c r="G11315" i="11"/>
  <c r="G11316" i="11"/>
  <c r="G11317" i="11"/>
  <c r="G11318" i="11"/>
  <c r="G11319" i="11"/>
  <c r="G11320" i="11"/>
  <c r="G11321" i="11"/>
  <c r="G11322" i="11"/>
  <c r="G11323" i="11"/>
  <c r="G11324" i="11"/>
  <c r="G11325" i="11"/>
  <c r="G11326" i="11"/>
  <c r="G11327" i="11"/>
  <c r="G11328" i="11"/>
  <c r="G11329" i="11"/>
  <c r="G11330" i="11"/>
  <c r="G11331" i="11"/>
  <c r="G11332" i="11"/>
  <c r="G11333" i="11"/>
  <c r="G11334" i="11"/>
  <c r="G11335" i="11"/>
  <c r="G11336" i="11"/>
  <c r="G11337" i="11"/>
  <c r="G11338" i="11"/>
  <c r="G11339" i="11"/>
  <c r="G11340" i="11"/>
  <c r="G11341" i="11"/>
  <c r="G11342" i="11"/>
  <c r="G11343" i="11"/>
  <c r="G11344" i="11"/>
  <c r="G11345" i="11"/>
  <c r="G11346" i="11"/>
  <c r="G11347" i="11"/>
  <c r="G11348" i="11"/>
  <c r="G11349" i="11"/>
  <c r="G11350" i="11"/>
  <c r="G11351" i="11"/>
  <c r="G11352" i="11"/>
  <c r="G11353" i="11"/>
  <c r="G11354" i="11"/>
  <c r="G11355" i="11"/>
  <c r="G11356" i="11"/>
  <c r="G11357" i="11"/>
  <c r="G11358" i="11"/>
  <c r="G11359" i="11"/>
  <c r="G11360" i="11"/>
  <c r="G11361" i="11"/>
  <c r="G11362" i="11"/>
  <c r="G11363" i="11"/>
  <c r="G11364" i="11"/>
  <c r="G11365" i="11"/>
  <c r="G11366" i="11"/>
  <c r="G11367" i="11"/>
  <c r="G11368" i="11"/>
  <c r="G11369" i="11"/>
  <c r="G11370" i="11"/>
  <c r="G11371" i="11"/>
  <c r="G11372" i="11"/>
  <c r="G11373" i="11"/>
  <c r="G11374" i="11"/>
  <c r="G11375" i="11"/>
  <c r="G11376" i="11"/>
  <c r="G11377" i="11"/>
  <c r="G11378" i="11"/>
  <c r="G11379" i="11"/>
  <c r="G11380" i="11"/>
  <c r="G11381" i="11"/>
  <c r="G11382" i="11"/>
  <c r="G11383" i="11"/>
  <c r="G11384" i="11"/>
  <c r="G11385" i="11"/>
  <c r="G11386" i="11"/>
  <c r="G11387" i="11"/>
  <c r="G11388" i="11"/>
  <c r="G11389" i="11"/>
  <c r="G11390" i="11"/>
  <c r="G11391" i="11"/>
  <c r="G11392" i="11"/>
  <c r="G11393" i="11"/>
  <c r="G11394" i="11"/>
  <c r="G11395" i="11"/>
  <c r="G11396" i="11"/>
  <c r="G11397" i="11"/>
  <c r="G11398" i="11"/>
  <c r="G11399" i="11"/>
  <c r="G11400" i="11"/>
  <c r="G11401" i="11"/>
  <c r="G11402" i="11"/>
  <c r="G11403" i="11"/>
  <c r="G11404" i="11"/>
  <c r="G11405" i="11"/>
  <c r="G11406" i="11"/>
  <c r="G11407" i="11"/>
  <c r="G11408" i="11"/>
  <c r="G11409" i="11"/>
  <c r="G11410" i="11"/>
  <c r="G11411" i="11"/>
  <c r="G11412" i="11"/>
  <c r="G11413" i="11"/>
  <c r="G11414" i="11"/>
  <c r="G11415" i="11"/>
  <c r="G11416" i="11"/>
  <c r="G11417" i="11"/>
  <c r="G11418" i="11"/>
  <c r="G11419" i="11"/>
  <c r="G11420" i="11"/>
  <c r="G11421" i="11"/>
  <c r="G11422" i="11"/>
  <c r="G11423" i="11"/>
  <c r="G11424" i="11"/>
  <c r="G11425" i="11"/>
  <c r="G11426" i="11"/>
  <c r="G11427" i="11"/>
  <c r="G11428" i="11"/>
  <c r="G11429" i="11"/>
  <c r="G11430" i="11"/>
  <c r="G11431" i="11"/>
  <c r="G11432" i="11"/>
  <c r="G11433" i="11"/>
  <c r="G11434" i="11"/>
  <c r="G11435" i="11"/>
  <c r="G11436" i="11"/>
  <c r="G11437" i="11"/>
  <c r="G11438" i="11"/>
  <c r="G11439" i="11"/>
  <c r="G11440" i="11"/>
  <c r="G11441" i="11"/>
  <c r="G11442" i="11"/>
  <c r="G11443" i="11"/>
  <c r="G11444" i="11"/>
  <c r="G11445" i="11"/>
  <c r="G11446" i="11"/>
  <c r="G11447" i="11"/>
  <c r="G11448" i="11"/>
  <c r="G11449" i="11"/>
  <c r="G11450" i="11"/>
  <c r="G11451" i="11"/>
  <c r="G11452" i="11"/>
  <c r="G11453" i="11"/>
  <c r="G11454" i="11"/>
  <c r="G11455" i="11"/>
  <c r="G11456" i="11"/>
  <c r="G11457" i="11"/>
  <c r="G11458" i="11"/>
  <c r="G11459" i="11"/>
  <c r="G11460" i="11"/>
  <c r="G11461" i="11"/>
  <c r="G11462" i="11"/>
  <c r="G11463" i="11"/>
  <c r="G11464" i="11"/>
  <c r="G11465" i="11"/>
  <c r="G11466" i="11"/>
  <c r="G11467" i="11"/>
  <c r="G11468" i="11"/>
  <c r="G11469" i="11"/>
  <c r="G11470" i="11"/>
  <c r="G11471" i="11"/>
  <c r="G11472" i="11"/>
  <c r="G11473" i="11"/>
  <c r="G11474" i="11"/>
  <c r="G11475" i="11"/>
  <c r="G11476" i="11"/>
  <c r="G11477" i="11"/>
  <c r="G11478" i="11"/>
  <c r="G11479" i="11"/>
  <c r="G11480" i="11"/>
  <c r="G11481" i="11"/>
  <c r="G11482" i="11"/>
  <c r="G11483" i="11"/>
  <c r="G11484" i="11"/>
  <c r="G11485" i="11"/>
  <c r="G11486" i="11"/>
  <c r="G11487" i="11"/>
  <c r="G11488" i="11"/>
  <c r="G11489" i="11"/>
  <c r="G11490" i="11"/>
  <c r="G11491" i="11"/>
  <c r="G11492" i="11"/>
  <c r="G11493" i="11"/>
  <c r="G11494" i="11"/>
  <c r="G11495" i="11"/>
  <c r="G11496" i="11"/>
  <c r="G11497" i="11"/>
  <c r="G11498" i="11"/>
  <c r="G11499" i="11"/>
  <c r="G11500" i="11"/>
  <c r="G11501" i="11"/>
  <c r="G11502" i="11"/>
  <c r="G11503" i="11"/>
  <c r="G11504" i="11"/>
  <c r="G11505" i="11"/>
  <c r="G11506" i="11"/>
  <c r="G11507" i="11"/>
  <c r="G11508" i="11"/>
  <c r="G11509" i="11"/>
  <c r="G11510" i="11"/>
  <c r="G11511" i="11"/>
  <c r="G11512" i="11"/>
  <c r="G11513" i="11"/>
  <c r="G11514" i="11"/>
  <c r="G11515" i="11"/>
  <c r="G11516" i="11"/>
  <c r="G11517" i="11"/>
  <c r="G11518" i="11"/>
  <c r="G11519" i="11"/>
  <c r="G11520" i="11"/>
  <c r="G11521" i="11"/>
  <c r="G11522" i="11"/>
  <c r="G11523" i="11"/>
  <c r="G11524" i="11"/>
  <c r="G11525" i="11"/>
  <c r="G11526" i="11"/>
  <c r="G11527" i="11"/>
  <c r="G11528" i="11"/>
  <c r="G11529" i="11"/>
  <c r="G11530" i="11"/>
  <c r="G11531" i="11"/>
  <c r="G11532" i="11"/>
  <c r="G11533" i="11"/>
  <c r="G11534" i="11"/>
  <c r="G11535" i="11"/>
  <c r="G11536" i="11"/>
  <c r="G11537" i="11"/>
  <c r="G11538" i="11"/>
  <c r="G11539" i="11"/>
  <c r="G11540" i="11"/>
  <c r="G11541" i="11"/>
  <c r="G11542" i="11"/>
  <c r="G11543" i="11"/>
  <c r="G11544" i="11"/>
  <c r="G11545" i="11"/>
  <c r="G11546" i="11"/>
  <c r="G11547" i="11"/>
  <c r="G11548" i="11"/>
  <c r="G11549" i="11"/>
  <c r="G11550" i="11"/>
  <c r="G11551" i="11"/>
  <c r="G11552" i="11"/>
  <c r="G11553" i="11"/>
  <c r="G11554" i="11"/>
  <c r="G11555" i="11"/>
  <c r="G11556" i="11"/>
  <c r="G11557" i="11"/>
  <c r="G11558" i="11"/>
  <c r="G11559" i="11"/>
  <c r="G11560" i="11"/>
  <c r="G11561" i="11"/>
  <c r="G11562" i="11"/>
  <c r="G11563" i="11"/>
  <c r="G11564" i="11"/>
  <c r="G11565" i="11"/>
  <c r="G11566" i="11"/>
  <c r="G11567" i="11"/>
  <c r="G11568" i="11"/>
  <c r="G11569" i="11"/>
  <c r="G11570" i="11"/>
  <c r="G11571" i="11"/>
  <c r="G11572" i="11"/>
  <c r="G11573" i="11"/>
  <c r="G11574" i="11"/>
  <c r="G11575" i="11"/>
  <c r="G11576" i="11"/>
  <c r="G11577" i="11"/>
  <c r="G11578" i="11"/>
  <c r="G11579" i="11"/>
  <c r="G11580" i="11"/>
  <c r="G11581" i="11"/>
  <c r="G11582" i="11"/>
  <c r="G11583" i="11"/>
  <c r="G11584" i="11"/>
  <c r="G11585" i="11"/>
  <c r="G11586" i="11"/>
  <c r="G11587" i="11"/>
  <c r="G11588" i="11"/>
  <c r="G11589" i="11"/>
  <c r="G11590" i="11"/>
  <c r="G11591" i="11"/>
  <c r="G11592" i="11"/>
  <c r="G11593" i="11"/>
  <c r="G11594" i="11"/>
  <c r="G11595" i="11"/>
  <c r="G11596" i="11"/>
  <c r="G11597" i="11"/>
  <c r="G11598" i="11"/>
  <c r="G11599" i="11"/>
  <c r="G11600" i="11"/>
  <c r="G11601" i="11"/>
  <c r="G11602" i="11"/>
  <c r="G11603" i="11"/>
  <c r="G11604" i="11"/>
  <c r="G11605" i="11"/>
  <c r="G11606" i="11"/>
  <c r="G11607" i="11"/>
  <c r="G11608" i="11"/>
  <c r="G11609" i="11"/>
  <c r="G11610" i="11"/>
  <c r="G11611" i="11"/>
  <c r="G11612" i="11"/>
  <c r="G11613" i="11"/>
  <c r="G11614" i="11"/>
  <c r="G11615" i="11"/>
  <c r="G11616" i="11"/>
  <c r="G11617" i="11"/>
  <c r="G11618" i="11"/>
  <c r="G11619" i="11"/>
  <c r="G11620" i="11"/>
  <c r="G11621" i="11"/>
  <c r="G11622" i="11"/>
  <c r="G11623" i="11"/>
  <c r="G11624" i="11"/>
  <c r="G11625" i="11"/>
  <c r="G11626" i="11"/>
  <c r="G11627" i="11"/>
  <c r="G11628" i="11"/>
  <c r="G11629" i="11"/>
  <c r="G11630" i="11"/>
  <c r="G11631" i="11"/>
  <c r="G11632" i="11"/>
  <c r="G11633" i="11"/>
  <c r="G11634" i="11"/>
  <c r="G11635" i="11"/>
  <c r="G11636" i="11"/>
  <c r="G11637" i="11"/>
  <c r="G11638" i="11"/>
  <c r="G11639" i="11"/>
  <c r="G11640" i="11"/>
  <c r="G11641" i="11"/>
  <c r="G11642" i="11"/>
  <c r="G11643" i="11"/>
  <c r="G11644" i="11"/>
  <c r="G11645" i="11"/>
  <c r="G11646" i="11"/>
  <c r="G11647" i="11"/>
  <c r="G11648" i="11"/>
  <c r="G11649" i="11"/>
  <c r="G11650" i="11"/>
  <c r="G11651" i="11"/>
  <c r="G11652" i="11"/>
  <c r="G11653" i="11"/>
  <c r="G11654" i="11"/>
  <c r="G11655" i="11"/>
  <c r="G11656" i="11"/>
  <c r="G11657" i="11"/>
  <c r="G11658" i="11"/>
  <c r="G11659" i="11"/>
  <c r="G11660" i="11"/>
  <c r="G11661" i="11"/>
  <c r="G11662" i="11"/>
  <c r="G11663" i="11"/>
  <c r="G11664" i="11"/>
  <c r="G11665" i="11"/>
  <c r="G11666" i="11"/>
  <c r="G11667" i="11"/>
  <c r="G11668" i="11"/>
  <c r="G11669" i="11"/>
  <c r="G11670" i="11"/>
  <c r="G11671" i="11"/>
  <c r="G11672" i="11"/>
  <c r="G11673" i="11"/>
  <c r="G11674" i="11"/>
  <c r="G11675" i="11"/>
  <c r="G11676" i="11"/>
  <c r="G11677" i="11"/>
  <c r="G11678" i="11"/>
  <c r="G11679" i="11"/>
  <c r="G11680" i="11"/>
  <c r="G11681" i="11"/>
  <c r="G11682" i="11"/>
  <c r="G11683" i="11"/>
  <c r="G11684" i="11"/>
  <c r="G11685" i="11"/>
  <c r="G11686" i="11"/>
  <c r="G11687" i="11"/>
  <c r="G11688" i="11"/>
  <c r="G11689" i="11"/>
  <c r="G11690" i="11"/>
  <c r="G11691" i="11"/>
  <c r="G11692" i="11"/>
  <c r="G11693" i="11"/>
  <c r="G11694" i="11"/>
  <c r="G11695" i="11"/>
  <c r="G11696" i="11"/>
  <c r="G11697" i="11"/>
  <c r="G11698" i="11"/>
  <c r="G11699" i="11"/>
  <c r="G11700" i="11"/>
  <c r="G11701" i="11"/>
  <c r="G11702" i="11"/>
  <c r="G11703" i="11"/>
  <c r="G11704" i="11"/>
  <c r="G11705" i="11"/>
  <c r="G11706" i="11"/>
  <c r="G11707" i="11"/>
  <c r="G11708" i="11"/>
  <c r="G11709" i="11"/>
  <c r="G11710" i="11"/>
  <c r="G11711" i="11"/>
  <c r="G11712" i="11"/>
  <c r="G11713" i="11"/>
  <c r="G11714" i="11"/>
  <c r="G11715" i="11"/>
  <c r="G11716" i="11"/>
  <c r="G11717" i="11"/>
  <c r="G11718" i="11"/>
  <c r="G11719" i="11"/>
  <c r="G11720" i="11"/>
  <c r="G11721" i="11"/>
  <c r="G11722" i="11"/>
  <c r="G11723" i="11"/>
  <c r="G11724" i="11"/>
  <c r="G11725" i="11"/>
  <c r="G11726" i="11"/>
  <c r="G11727" i="11"/>
  <c r="G11728" i="11"/>
  <c r="G11729" i="11"/>
  <c r="G11730" i="11"/>
  <c r="G11731" i="11"/>
  <c r="G11732" i="11"/>
  <c r="G11733" i="11"/>
  <c r="G11734" i="11"/>
  <c r="G11735" i="11"/>
  <c r="G11736" i="11"/>
  <c r="G11737" i="11"/>
  <c r="G11738" i="11"/>
  <c r="G11739" i="11"/>
  <c r="G11740" i="11"/>
  <c r="G11741" i="11"/>
  <c r="G11742" i="11"/>
  <c r="G11743" i="11"/>
  <c r="G11744" i="11"/>
  <c r="G11745" i="11"/>
  <c r="G11746" i="11"/>
  <c r="G11747" i="11"/>
  <c r="G11748" i="11"/>
  <c r="G11749" i="11"/>
  <c r="G11750" i="11"/>
  <c r="G11751" i="11"/>
  <c r="G11752" i="11"/>
  <c r="G11753" i="11"/>
  <c r="G11754" i="11"/>
  <c r="G11755" i="11"/>
  <c r="G11756" i="11"/>
  <c r="G11757" i="11"/>
  <c r="G11758" i="11"/>
  <c r="G11759" i="11"/>
  <c r="G11760" i="11"/>
  <c r="G11761" i="11"/>
  <c r="G11762" i="11"/>
  <c r="G11763" i="11"/>
  <c r="G11764" i="11"/>
  <c r="G11765" i="11"/>
  <c r="G11766" i="11"/>
  <c r="G11767" i="11"/>
  <c r="G11768" i="11"/>
  <c r="G11769" i="11"/>
  <c r="G11770" i="11"/>
  <c r="G11771" i="11"/>
  <c r="G11772" i="11"/>
  <c r="G11773" i="11"/>
  <c r="G11774" i="11"/>
  <c r="G11775" i="11"/>
  <c r="G11776" i="11"/>
  <c r="G11777" i="11"/>
  <c r="G11778" i="11"/>
  <c r="G11779" i="11"/>
  <c r="G11780" i="11"/>
  <c r="G11781" i="11"/>
  <c r="G11782" i="11"/>
  <c r="G11783" i="11"/>
  <c r="G11784" i="11"/>
  <c r="G11785" i="11"/>
  <c r="G11786" i="11"/>
  <c r="G11787" i="11"/>
  <c r="G11788" i="11"/>
  <c r="G11789" i="11"/>
  <c r="G11790" i="11"/>
  <c r="G11791" i="11"/>
  <c r="G11792" i="11"/>
  <c r="G11793" i="11"/>
  <c r="G11794" i="11"/>
  <c r="G11795" i="11"/>
  <c r="G11796" i="11"/>
  <c r="G11797" i="11"/>
  <c r="G11798" i="11"/>
  <c r="G11799" i="11"/>
  <c r="G11800" i="11"/>
  <c r="G11801" i="11"/>
  <c r="G11802" i="11"/>
  <c r="G11803" i="11"/>
  <c r="G11804" i="11"/>
  <c r="G11805" i="11"/>
  <c r="G11806" i="11"/>
  <c r="G11807" i="11"/>
  <c r="G11808" i="11"/>
  <c r="G11809" i="11"/>
  <c r="G11810" i="11"/>
  <c r="G11811" i="11"/>
  <c r="G11812" i="11"/>
  <c r="G11813" i="11"/>
  <c r="G11814" i="11"/>
  <c r="G11815" i="11"/>
  <c r="G11816" i="11"/>
  <c r="G11817" i="11"/>
  <c r="G11818" i="11"/>
  <c r="G11819" i="11"/>
  <c r="G11820" i="11"/>
  <c r="G11821" i="11"/>
  <c r="G11822" i="11"/>
  <c r="G11823" i="11"/>
  <c r="G11824" i="11"/>
  <c r="G11825" i="11"/>
  <c r="G11826" i="11"/>
  <c r="G11827" i="11"/>
  <c r="G11828" i="11"/>
  <c r="G11829" i="11"/>
  <c r="G11830" i="11"/>
  <c r="G11831" i="11"/>
  <c r="G11832" i="11"/>
  <c r="G11833" i="11"/>
  <c r="G11834" i="11"/>
  <c r="G11835" i="11"/>
  <c r="G11836" i="11"/>
  <c r="G11837" i="11"/>
  <c r="G11838" i="11"/>
  <c r="G11839" i="11"/>
  <c r="G11840" i="11"/>
  <c r="G11841" i="11"/>
  <c r="G11842" i="11"/>
  <c r="G11843" i="11"/>
  <c r="G11844" i="11"/>
  <c r="G11845" i="11"/>
  <c r="G11846" i="11"/>
  <c r="G11847" i="11"/>
  <c r="G11848" i="11"/>
  <c r="G11849" i="11"/>
  <c r="G11850" i="11"/>
  <c r="G11851" i="11"/>
  <c r="G11852" i="11"/>
  <c r="G11853" i="11"/>
  <c r="G11854" i="11"/>
  <c r="G11855" i="11"/>
  <c r="G11856" i="11"/>
  <c r="G11857" i="11"/>
  <c r="G11858" i="11"/>
  <c r="G11859" i="11"/>
  <c r="G11860" i="11"/>
  <c r="G11861" i="11"/>
  <c r="G11862" i="11"/>
  <c r="G11863" i="11"/>
  <c r="G11864" i="11"/>
  <c r="G11865" i="11"/>
  <c r="G11866" i="11"/>
  <c r="G11867" i="11"/>
  <c r="G11868" i="11"/>
  <c r="G11869" i="11"/>
  <c r="G11870" i="11"/>
  <c r="G11871" i="11"/>
  <c r="G11872" i="11"/>
  <c r="G11873" i="11"/>
  <c r="G11874" i="11"/>
  <c r="G11875" i="11"/>
  <c r="G11876" i="11"/>
  <c r="G11877" i="11"/>
  <c r="G11878" i="11"/>
  <c r="G11879" i="11"/>
  <c r="G11880" i="11"/>
  <c r="G11881" i="11"/>
  <c r="G11882" i="11"/>
  <c r="G11883" i="11"/>
  <c r="G11884" i="11"/>
  <c r="G11885" i="11"/>
  <c r="G11886" i="11"/>
  <c r="G11887" i="11"/>
  <c r="G11888" i="11"/>
  <c r="G11889" i="11"/>
  <c r="G11890" i="11"/>
  <c r="G11891" i="11"/>
  <c r="G11892" i="11"/>
  <c r="G11893" i="11"/>
  <c r="G11894" i="11"/>
  <c r="G11895" i="11"/>
  <c r="G11896" i="11"/>
  <c r="G11897" i="11"/>
  <c r="G11898" i="11"/>
  <c r="G11899" i="11"/>
  <c r="G11900" i="11"/>
  <c r="G11901" i="11"/>
  <c r="G11902" i="11"/>
  <c r="G11903" i="11"/>
  <c r="G11904" i="11"/>
  <c r="G11905" i="11"/>
  <c r="G11906" i="11"/>
  <c r="G11907" i="11"/>
  <c r="G11908" i="11"/>
  <c r="G11909" i="11"/>
  <c r="G11910" i="11"/>
  <c r="G11911" i="11"/>
  <c r="G11912" i="11"/>
  <c r="G11913" i="11"/>
  <c r="G11914" i="11"/>
  <c r="G11915" i="11"/>
  <c r="G11916" i="11"/>
  <c r="G11917" i="11"/>
  <c r="G11918" i="11"/>
  <c r="G11919" i="11"/>
  <c r="G11920" i="11"/>
  <c r="G11921" i="11"/>
  <c r="G11922" i="11"/>
  <c r="G11923" i="11"/>
  <c r="G11924" i="11"/>
  <c r="G11925" i="11"/>
  <c r="G11926" i="11"/>
  <c r="G11927" i="11"/>
  <c r="G11928" i="11"/>
  <c r="G11929" i="11"/>
  <c r="G11930" i="11"/>
  <c r="G11931" i="11"/>
  <c r="G11932" i="11"/>
  <c r="G11933" i="11"/>
  <c r="G11934" i="11"/>
  <c r="G11935" i="11"/>
  <c r="G11936" i="11"/>
  <c r="G11937" i="11"/>
  <c r="G11938" i="11"/>
  <c r="G11939" i="11"/>
  <c r="G11940" i="11"/>
  <c r="G11941" i="11"/>
  <c r="G11942" i="11"/>
  <c r="G11943" i="11"/>
  <c r="G11944" i="11"/>
  <c r="G11945" i="11"/>
  <c r="G11946" i="11"/>
  <c r="G11947" i="11"/>
  <c r="G11948" i="11"/>
  <c r="G11949" i="11"/>
  <c r="G11950" i="11"/>
  <c r="G11951" i="11"/>
  <c r="G11952" i="11"/>
  <c r="G11953" i="11"/>
  <c r="G11954" i="11"/>
  <c r="G11955" i="11"/>
  <c r="G11956" i="11"/>
  <c r="G11957" i="11"/>
  <c r="G11958" i="11"/>
  <c r="G11959" i="11"/>
  <c r="G11960" i="11"/>
  <c r="G11961" i="11"/>
  <c r="G11962" i="11"/>
  <c r="G11963" i="11"/>
  <c r="G11964" i="11"/>
  <c r="G11965" i="11"/>
  <c r="G11966" i="11"/>
  <c r="G11967" i="11"/>
  <c r="G11968" i="11"/>
  <c r="G11969" i="11"/>
  <c r="G11970" i="11"/>
  <c r="G11971" i="11"/>
  <c r="G11972" i="11"/>
  <c r="G11973" i="11"/>
  <c r="G11974" i="11"/>
  <c r="G11975" i="11"/>
  <c r="G11976" i="11"/>
  <c r="G11977" i="11"/>
  <c r="G11978" i="11"/>
  <c r="G11979" i="11"/>
  <c r="G11980" i="11"/>
  <c r="G11981" i="11"/>
  <c r="G11982" i="11"/>
  <c r="G11983" i="11"/>
  <c r="G11984" i="11"/>
  <c r="G11985" i="11"/>
  <c r="G11986" i="11"/>
  <c r="G11987" i="11"/>
  <c r="G11988" i="11"/>
  <c r="G11989" i="11"/>
  <c r="G11990" i="11"/>
  <c r="G11991" i="11"/>
  <c r="G11992" i="11"/>
  <c r="G11993" i="11"/>
  <c r="G11994" i="11"/>
  <c r="G11995" i="11"/>
  <c r="G11996" i="11"/>
  <c r="G11997" i="11"/>
  <c r="G11998" i="11"/>
  <c r="G11999" i="11"/>
  <c r="G12000" i="11"/>
  <c r="G12001" i="11"/>
  <c r="G12002" i="11"/>
  <c r="G12003" i="11"/>
  <c r="G12004" i="11"/>
  <c r="G12005" i="11"/>
  <c r="G12006" i="11"/>
  <c r="G12007" i="11"/>
  <c r="G12008" i="11"/>
  <c r="G12009" i="11"/>
  <c r="G12010" i="11"/>
  <c r="G12011" i="11"/>
  <c r="G12012" i="11"/>
  <c r="G12013" i="11"/>
  <c r="G12014" i="11"/>
  <c r="G12015" i="11"/>
  <c r="G12016" i="11"/>
  <c r="G12017" i="11"/>
  <c r="G12018" i="11"/>
  <c r="G12019" i="11"/>
  <c r="G12020" i="11"/>
  <c r="G12021" i="11"/>
  <c r="G12022" i="11"/>
  <c r="G12023" i="11"/>
  <c r="G12024" i="11"/>
  <c r="G12025" i="11"/>
  <c r="G12026" i="11"/>
  <c r="G12027" i="11"/>
  <c r="G12028" i="11"/>
  <c r="G12029" i="11"/>
  <c r="G12030" i="11"/>
  <c r="G12031" i="11"/>
  <c r="G12032" i="11"/>
  <c r="G12033" i="11"/>
  <c r="G12034" i="11"/>
  <c r="G12035" i="11"/>
  <c r="G12036" i="11"/>
  <c r="G12037" i="11"/>
  <c r="G12038" i="11"/>
  <c r="G12039" i="11"/>
  <c r="G12040" i="11"/>
  <c r="G12041" i="11"/>
  <c r="G12042" i="11"/>
  <c r="G12043" i="11"/>
  <c r="G12044" i="11"/>
  <c r="G12045" i="11"/>
  <c r="G12046" i="11"/>
  <c r="G12047" i="11"/>
  <c r="G12048" i="11"/>
  <c r="G12049" i="11"/>
  <c r="G12050" i="11"/>
  <c r="G12051" i="11"/>
  <c r="G12052" i="11"/>
  <c r="G12053" i="11"/>
  <c r="G12054" i="11"/>
  <c r="G12055" i="11"/>
  <c r="G12056" i="11"/>
  <c r="G12057" i="11"/>
  <c r="G12058" i="11"/>
  <c r="G12059" i="11"/>
  <c r="G12060" i="11"/>
  <c r="G12061" i="11"/>
  <c r="G12062" i="11"/>
  <c r="G12063" i="11"/>
  <c r="G12064" i="11"/>
  <c r="G12065" i="11"/>
  <c r="G12066" i="11"/>
  <c r="G12067" i="11"/>
  <c r="G12068" i="11"/>
  <c r="G12069" i="11"/>
  <c r="G12070" i="11"/>
  <c r="G12071" i="11"/>
  <c r="G12072" i="11"/>
  <c r="G12073" i="11"/>
  <c r="G12074" i="11"/>
  <c r="G12075" i="11"/>
  <c r="G12076" i="11"/>
  <c r="G12077" i="11"/>
  <c r="G12078" i="11"/>
  <c r="G12079" i="11"/>
  <c r="G12080" i="11"/>
  <c r="G12081" i="11"/>
  <c r="G12082" i="11"/>
  <c r="G12083" i="11"/>
  <c r="G12084" i="11"/>
  <c r="G12085" i="11"/>
  <c r="G12086" i="11"/>
  <c r="G12087" i="11"/>
  <c r="G12088" i="11"/>
  <c r="G12089" i="11"/>
  <c r="G12090" i="11"/>
  <c r="G12091" i="11"/>
  <c r="G12092" i="11"/>
  <c r="G12093" i="11"/>
  <c r="G12094" i="11"/>
  <c r="G12095" i="11"/>
  <c r="G12096" i="11"/>
  <c r="G12097" i="11"/>
  <c r="G12098" i="11"/>
  <c r="G12099" i="11"/>
  <c r="G12100" i="11"/>
  <c r="G12101" i="11"/>
  <c r="G12102" i="11"/>
  <c r="G12103" i="11"/>
  <c r="G12104" i="11"/>
  <c r="G12105" i="11"/>
  <c r="G12106" i="11"/>
  <c r="G12107" i="11"/>
  <c r="G12108" i="11"/>
  <c r="G12109" i="11"/>
  <c r="G12110" i="11"/>
  <c r="G12111" i="11"/>
  <c r="G12112" i="11"/>
  <c r="G12113" i="11"/>
  <c r="G12114" i="11"/>
  <c r="G12115" i="11"/>
  <c r="G12116" i="11"/>
  <c r="G12117" i="11"/>
  <c r="G12118" i="11"/>
  <c r="G12119" i="11"/>
  <c r="G12120" i="11"/>
  <c r="G12121" i="11"/>
  <c r="G12122" i="11"/>
  <c r="G12123" i="11"/>
  <c r="G12124" i="11"/>
  <c r="G12125" i="11"/>
  <c r="G12126" i="11"/>
  <c r="G12127" i="11"/>
  <c r="G12128" i="11"/>
  <c r="G12129" i="11"/>
  <c r="G12130" i="11"/>
  <c r="G12131" i="11"/>
  <c r="G12132" i="11"/>
  <c r="G12133" i="11"/>
  <c r="G12134" i="11"/>
  <c r="G12135" i="11"/>
  <c r="G12136" i="11"/>
  <c r="G12137" i="11"/>
  <c r="G12138" i="11"/>
  <c r="G12139" i="11"/>
  <c r="G12140" i="11"/>
  <c r="G12141" i="11"/>
  <c r="G12142" i="11"/>
  <c r="G12143" i="11"/>
  <c r="G12144" i="11"/>
  <c r="G12145" i="11"/>
  <c r="G12146" i="11"/>
  <c r="G12147" i="11"/>
  <c r="G12148" i="11"/>
  <c r="G12149" i="11"/>
  <c r="G12150" i="11"/>
  <c r="G12151" i="11"/>
  <c r="G12152" i="11"/>
  <c r="G12153" i="11"/>
  <c r="G12154" i="11"/>
  <c r="G12155" i="11"/>
  <c r="G12156" i="11"/>
  <c r="G12157" i="11"/>
  <c r="G12158" i="11"/>
  <c r="G12159" i="11"/>
  <c r="G12160" i="11"/>
  <c r="G12161" i="11"/>
  <c r="G12162" i="11"/>
  <c r="G12163" i="11"/>
  <c r="G12164" i="11"/>
  <c r="G12165" i="11"/>
  <c r="G12166" i="11"/>
  <c r="G12167" i="11"/>
  <c r="G12168" i="11"/>
  <c r="G12169" i="11"/>
  <c r="G12170" i="11"/>
  <c r="G12171" i="11"/>
  <c r="G12172" i="11"/>
  <c r="G12173" i="11"/>
  <c r="G12174" i="11"/>
  <c r="G12175" i="11"/>
  <c r="G12176" i="11"/>
  <c r="G12177" i="11"/>
  <c r="G12178" i="11"/>
  <c r="G12179" i="11"/>
  <c r="G12180" i="11"/>
  <c r="G12181" i="11"/>
  <c r="G12182" i="11"/>
  <c r="G12183" i="11"/>
  <c r="G12184" i="11"/>
  <c r="G12185" i="11"/>
  <c r="G12186" i="11"/>
  <c r="G12187" i="11"/>
  <c r="G12188" i="11"/>
  <c r="G12189" i="11"/>
  <c r="G12190" i="11"/>
  <c r="G12191" i="11"/>
  <c r="G12192" i="11"/>
  <c r="G12193" i="11"/>
  <c r="G12194" i="11"/>
  <c r="G12195" i="11"/>
  <c r="G12196" i="11"/>
  <c r="G12197" i="11"/>
  <c r="G12198" i="11"/>
  <c r="G12199" i="11"/>
  <c r="G12200" i="11"/>
  <c r="G12201" i="11"/>
  <c r="G12202" i="11"/>
  <c r="G12203" i="11"/>
  <c r="G12204" i="11"/>
  <c r="G12205" i="11"/>
  <c r="G12206" i="11"/>
  <c r="G12207" i="11"/>
  <c r="G12208" i="11"/>
  <c r="G12209" i="11"/>
  <c r="G12210" i="11"/>
  <c r="G12211" i="11"/>
  <c r="G12212" i="11"/>
  <c r="G12213" i="11"/>
  <c r="G12214" i="11"/>
  <c r="G12215" i="11"/>
  <c r="G12216" i="11"/>
  <c r="G12217" i="11"/>
  <c r="G12218" i="11"/>
  <c r="G12219" i="11"/>
  <c r="G12220" i="11"/>
  <c r="G12221" i="11"/>
  <c r="G12222" i="11"/>
  <c r="G12223" i="11"/>
  <c r="G12224" i="11"/>
  <c r="G12225" i="11"/>
  <c r="G12226" i="11"/>
  <c r="G12227" i="11"/>
  <c r="G12228" i="11"/>
  <c r="G12229" i="11"/>
  <c r="G12230" i="11"/>
  <c r="G12231" i="11"/>
  <c r="G12232" i="11"/>
  <c r="G12233" i="11"/>
  <c r="G12234" i="11"/>
  <c r="G12235" i="11"/>
  <c r="G12236" i="11"/>
  <c r="G12237" i="11"/>
  <c r="G12238" i="11"/>
  <c r="G12239" i="11"/>
  <c r="G12240" i="11"/>
  <c r="G12241" i="11"/>
  <c r="G12242" i="11"/>
  <c r="G12243" i="11"/>
  <c r="G12244" i="11"/>
  <c r="G12245" i="11"/>
  <c r="G12246" i="11"/>
  <c r="G12247" i="11"/>
  <c r="G12248" i="11"/>
  <c r="G12249" i="11"/>
  <c r="G12250" i="11"/>
  <c r="G12251" i="11"/>
  <c r="G12252" i="11"/>
  <c r="G12253" i="11"/>
  <c r="G12254" i="11"/>
  <c r="G12255" i="11"/>
  <c r="G12256" i="11"/>
  <c r="G12257" i="11"/>
  <c r="G12258" i="11"/>
  <c r="G12259" i="11"/>
  <c r="G12260" i="11"/>
  <c r="G12261" i="11"/>
  <c r="G12262" i="11"/>
  <c r="G12263" i="11"/>
  <c r="G12264" i="11"/>
  <c r="G12265" i="11"/>
  <c r="G12266" i="11"/>
  <c r="G12267" i="11"/>
  <c r="G12268" i="11"/>
  <c r="G12269" i="11"/>
  <c r="G12270" i="11"/>
  <c r="G12271" i="11"/>
  <c r="G12272" i="11"/>
  <c r="G12273" i="11"/>
  <c r="G12274" i="11"/>
  <c r="G12275" i="11"/>
  <c r="G12276" i="11"/>
  <c r="G12277" i="11"/>
  <c r="G12278" i="11"/>
  <c r="G12279" i="11"/>
  <c r="G12280" i="11"/>
  <c r="G12281" i="11"/>
  <c r="G12282" i="11"/>
  <c r="G12283" i="11"/>
  <c r="G12284" i="11"/>
  <c r="G12285" i="11"/>
  <c r="G12286" i="11"/>
  <c r="G12287" i="11"/>
  <c r="G12288" i="11"/>
  <c r="G12289" i="11"/>
  <c r="G12290" i="11"/>
  <c r="G12291" i="11"/>
  <c r="G12292" i="11"/>
  <c r="G12293" i="11"/>
  <c r="G12294" i="11"/>
  <c r="G12295" i="11"/>
  <c r="G12296" i="11"/>
  <c r="G12297" i="11"/>
  <c r="G12298" i="11"/>
  <c r="G12299" i="11"/>
  <c r="G12300" i="11"/>
  <c r="G12301" i="11"/>
  <c r="G12302" i="11"/>
  <c r="G12303" i="11"/>
  <c r="G12304" i="11"/>
  <c r="G12305" i="11"/>
  <c r="G12306" i="11"/>
  <c r="G12307" i="11"/>
  <c r="G12308" i="11"/>
  <c r="G12309" i="11"/>
  <c r="G12310" i="11"/>
  <c r="G12311" i="11"/>
  <c r="G12312" i="11"/>
  <c r="G12313" i="11"/>
  <c r="G12314" i="11"/>
  <c r="G12315" i="11"/>
  <c r="G12316" i="11"/>
  <c r="G12317" i="11"/>
  <c r="G12318" i="11"/>
  <c r="G12319" i="11"/>
  <c r="G12320" i="11"/>
  <c r="G12321" i="11"/>
  <c r="G12322" i="11"/>
  <c r="G12323" i="11"/>
  <c r="G12324" i="11"/>
  <c r="G12325" i="11"/>
  <c r="G12326" i="11"/>
  <c r="G12327" i="11"/>
  <c r="G12328" i="11"/>
  <c r="G12329" i="11"/>
  <c r="G12330" i="11"/>
  <c r="G12331" i="11"/>
  <c r="G12332" i="11"/>
  <c r="G12333" i="11"/>
  <c r="G12334" i="11"/>
  <c r="G12335" i="11"/>
  <c r="G12336" i="11"/>
  <c r="G12337" i="11"/>
  <c r="G12338" i="11"/>
  <c r="G12339" i="11"/>
  <c r="G12340" i="11"/>
  <c r="G12341" i="11"/>
  <c r="G12342" i="11"/>
  <c r="G12343" i="11"/>
  <c r="G12344" i="11"/>
  <c r="G12345" i="11"/>
  <c r="G12346" i="11"/>
  <c r="G12347" i="11"/>
  <c r="G12348" i="11"/>
  <c r="G12349" i="11"/>
  <c r="G12350" i="11"/>
  <c r="G12351" i="11"/>
  <c r="G12352" i="11"/>
  <c r="G12353" i="11"/>
  <c r="G12354" i="11"/>
  <c r="G12355" i="11"/>
  <c r="G12356" i="11"/>
  <c r="G12357" i="11"/>
  <c r="G12358" i="11"/>
  <c r="G12359" i="11"/>
  <c r="G12360" i="11"/>
  <c r="G12361" i="11"/>
  <c r="G12362" i="11"/>
  <c r="G12363" i="11"/>
  <c r="G12364" i="11"/>
  <c r="G12365" i="11"/>
  <c r="G12366" i="11"/>
  <c r="G12367" i="11"/>
  <c r="G12368" i="11"/>
  <c r="G12369" i="11"/>
  <c r="G12370" i="11"/>
  <c r="G12371" i="11"/>
  <c r="G12372" i="11"/>
  <c r="G12373" i="11"/>
  <c r="G12374" i="11"/>
  <c r="G12375" i="11"/>
  <c r="G12376" i="11"/>
  <c r="G12377" i="11"/>
  <c r="G12378" i="11"/>
  <c r="G12379" i="11"/>
  <c r="G12380" i="11"/>
  <c r="G12381" i="11"/>
  <c r="G12382" i="11"/>
  <c r="G12383" i="11"/>
  <c r="G12384" i="11"/>
  <c r="G12385" i="11"/>
  <c r="G12386" i="11"/>
  <c r="G12387" i="11"/>
  <c r="G12388" i="11"/>
  <c r="G12389" i="11"/>
  <c r="G12390" i="11"/>
  <c r="G12391" i="11"/>
  <c r="G12392" i="11"/>
  <c r="G12393" i="11"/>
  <c r="G12394" i="11"/>
  <c r="G12395" i="11"/>
  <c r="G12396" i="11"/>
  <c r="G12397" i="11"/>
  <c r="G12398" i="11"/>
  <c r="G12399" i="11"/>
  <c r="G12400" i="11"/>
  <c r="G12401" i="11"/>
  <c r="G12402" i="11"/>
  <c r="G12403" i="11"/>
  <c r="G12404" i="11"/>
  <c r="G12405" i="11"/>
  <c r="G12406" i="11"/>
  <c r="G12407" i="11"/>
  <c r="G12408" i="11"/>
  <c r="G12409" i="11"/>
  <c r="G12410" i="11"/>
  <c r="G12411" i="11"/>
  <c r="G12412" i="11"/>
  <c r="G12413" i="11"/>
  <c r="G12414" i="11"/>
  <c r="G12415" i="11"/>
  <c r="G12416" i="11"/>
  <c r="G12417" i="11"/>
  <c r="G12418" i="11"/>
  <c r="G12419" i="11"/>
  <c r="G12420" i="11"/>
  <c r="G12421" i="11"/>
  <c r="G12422" i="11"/>
  <c r="G12423" i="11"/>
  <c r="G12424" i="11"/>
  <c r="G12425" i="11"/>
  <c r="G12426" i="11"/>
  <c r="G12427" i="11"/>
  <c r="G12428" i="11"/>
  <c r="G12429" i="11"/>
  <c r="G12430" i="11"/>
  <c r="G12431" i="11"/>
  <c r="G12432" i="11"/>
  <c r="G12433" i="11"/>
  <c r="G12434" i="11"/>
  <c r="G12435" i="11"/>
  <c r="G12436" i="11"/>
  <c r="G12437" i="11"/>
  <c r="G12438" i="11"/>
  <c r="G12439" i="11"/>
  <c r="G12440" i="11"/>
  <c r="G12441" i="11"/>
  <c r="G12442" i="11"/>
  <c r="G12443" i="11"/>
  <c r="G12444" i="11"/>
  <c r="G12445" i="11"/>
  <c r="G12446" i="11"/>
  <c r="G12447" i="11"/>
  <c r="G12448" i="11"/>
  <c r="G12449" i="11"/>
  <c r="G12450" i="11"/>
  <c r="G12451" i="11"/>
  <c r="G12452" i="11"/>
  <c r="G12453" i="11"/>
  <c r="G12454" i="11"/>
  <c r="G12455" i="11"/>
  <c r="G12456" i="11"/>
  <c r="G12457" i="11"/>
  <c r="G12458" i="11"/>
  <c r="G12459" i="11"/>
  <c r="G12460" i="11"/>
  <c r="G12461" i="11"/>
  <c r="G12462" i="11"/>
  <c r="G12463" i="11"/>
  <c r="G12464" i="11"/>
  <c r="G12465" i="11"/>
  <c r="G12466" i="11"/>
  <c r="G12467" i="11"/>
  <c r="G12468" i="11"/>
  <c r="G12469" i="11"/>
  <c r="G12470" i="11"/>
  <c r="G12471" i="11"/>
  <c r="G12472" i="11"/>
  <c r="G12473" i="11"/>
  <c r="G12474" i="11"/>
  <c r="G12475" i="11"/>
  <c r="G12476" i="11"/>
  <c r="G12477" i="11"/>
  <c r="G12478" i="11"/>
  <c r="G12479" i="11"/>
  <c r="G12480" i="11"/>
  <c r="G12481" i="11"/>
  <c r="G12482" i="11"/>
  <c r="G12483" i="11"/>
  <c r="G12484" i="11"/>
  <c r="G12485" i="11"/>
  <c r="G12486" i="11"/>
  <c r="G12487" i="11"/>
  <c r="G12488" i="11"/>
  <c r="G12489" i="11"/>
  <c r="G12490" i="11"/>
  <c r="G12491" i="11"/>
  <c r="G12492" i="11"/>
  <c r="G12493" i="11"/>
  <c r="G12494" i="11"/>
  <c r="G12495" i="11"/>
  <c r="G12496" i="11"/>
  <c r="G12497" i="11"/>
  <c r="G12498" i="11"/>
  <c r="G12499" i="11"/>
  <c r="G12500" i="11"/>
  <c r="G12501" i="11"/>
  <c r="G12502" i="11"/>
  <c r="G12503" i="11"/>
  <c r="G12504" i="11"/>
  <c r="G12505" i="11"/>
  <c r="G12506" i="11"/>
  <c r="G12507" i="11"/>
  <c r="G12508" i="11"/>
  <c r="G12509" i="11"/>
  <c r="G12510" i="11"/>
  <c r="G12511" i="11"/>
  <c r="G12512" i="11"/>
  <c r="G12513" i="11"/>
  <c r="G12514" i="11"/>
  <c r="G12515" i="11"/>
  <c r="G12516" i="11"/>
  <c r="G12517" i="11"/>
  <c r="G12518" i="11"/>
  <c r="G12519" i="11"/>
  <c r="G12520" i="11"/>
  <c r="G12521" i="11"/>
  <c r="G12522" i="11"/>
  <c r="G12523" i="11"/>
  <c r="G12524" i="11"/>
  <c r="G12525" i="11"/>
  <c r="G12526" i="11"/>
  <c r="G12527" i="11"/>
  <c r="G12528" i="11"/>
  <c r="G12529" i="11"/>
  <c r="G12530" i="11"/>
  <c r="G12531" i="11"/>
  <c r="G12532" i="11"/>
  <c r="G12533" i="11"/>
  <c r="G12534" i="11"/>
  <c r="G12535" i="11"/>
  <c r="G12536" i="11"/>
  <c r="G12537" i="11"/>
  <c r="G12538" i="11"/>
  <c r="G12539" i="11"/>
  <c r="G12540" i="11"/>
  <c r="G12541" i="11"/>
  <c r="G12542" i="11"/>
  <c r="G12543" i="11"/>
  <c r="G12544" i="11"/>
  <c r="G12545" i="11"/>
  <c r="G12546" i="11"/>
  <c r="G12547" i="11"/>
  <c r="G12548" i="11"/>
  <c r="G12549" i="11"/>
  <c r="G12550" i="11"/>
  <c r="G12551" i="11"/>
  <c r="G12552" i="11"/>
  <c r="G12553" i="11"/>
  <c r="G12554" i="11"/>
  <c r="G12555" i="11"/>
  <c r="G12556" i="11"/>
  <c r="G12557" i="11"/>
  <c r="G12558" i="11"/>
  <c r="G12559" i="11"/>
  <c r="G12560" i="11"/>
  <c r="G12561" i="11"/>
  <c r="G12562" i="11"/>
  <c r="G12563" i="11"/>
  <c r="G12564" i="11"/>
  <c r="G12565" i="11"/>
  <c r="G12566" i="11"/>
  <c r="G12567" i="11"/>
  <c r="G12568" i="11"/>
  <c r="G12569" i="11"/>
  <c r="G12570" i="11"/>
  <c r="G12571" i="11"/>
  <c r="G12572" i="11"/>
  <c r="G12573" i="11"/>
  <c r="G12574" i="11"/>
  <c r="G12575" i="11"/>
  <c r="G12576" i="11"/>
  <c r="G12577" i="11"/>
  <c r="G12578" i="11"/>
  <c r="G12579" i="11"/>
  <c r="G12580" i="11"/>
  <c r="G12581" i="11"/>
  <c r="G12582" i="11"/>
  <c r="G12583" i="11"/>
  <c r="G12584" i="11"/>
  <c r="G12585" i="11"/>
  <c r="G12586" i="11"/>
  <c r="G12587" i="11"/>
  <c r="G12588" i="11"/>
  <c r="G12589" i="11"/>
  <c r="G12590" i="11"/>
  <c r="G12591" i="11"/>
  <c r="G12592" i="11"/>
  <c r="G12593" i="11"/>
  <c r="G12594" i="11"/>
  <c r="G12595" i="11"/>
  <c r="G12596" i="11"/>
  <c r="G12597" i="11"/>
  <c r="G12598" i="11"/>
  <c r="G12599" i="11"/>
  <c r="G12600" i="11"/>
  <c r="G12601" i="11"/>
  <c r="G12602" i="11"/>
  <c r="G12603" i="11"/>
  <c r="G12604" i="11"/>
  <c r="G12605" i="11"/>
  <c r="G12606" i="11"/>
  <c r="G12607" i="11"/>
  <c r="G12608" i="11"/>
  <c r="G12609" i="11"/>
  <c r="G12610" i="11"/>
  <c r="G12611" i="11"/>
  <c r="G12612" i="11"/>
  <c r="G12613" i="11"/>
  <c r="G12614" i="11"/>
  <c r="G12615" i="11"/>
  <c r="G12616" i="11"/>
  <c r="G12617" i="11"/>
  <c r="G12618" i="11"/>
  <c r="G12619" i="11"/>
  <c r="G12620" i="11"/>
  <c r="G12621" i="11"/>
  <c r="G12622" i="11"/>
  <c r="G12623" i="11"/>
  <c r="G12624" i="11"/>
  <c r="G12625" i="11"/>
  <c r="G12626" i="11"/>
  <c r="G12627" i="11"/>
  <c r="G12628" i="11"/>
  <c r="G12629" i="11"/>
  <c r="G12630" i="11"/>
  <c r="G12631" i="11"/>
  <c r="G12632" i="11"/>
  <c r="G12633" i="11"/>
  <c r="G12634" i="11"/>
  <c r="G12635" i="11"/>
  <c r="G12636" i="11"/>
  <c r="G12637" i="11"/>
  <c r="G12638" i="11"/>
  <c r="G12639" i="11"/>
  <c r="G12640" i="11"/>
  <c r="G12641" i="11"/>
  <c r="G12642" i="11"/>
  <c r="G12643" i="11"/>
  <c r="G12644" i="11"/>
  <c r="G12645" i="11"/>
  <c r="G12646" i="11"/>
  <c r="G12647" i="11"/>
  <c r="G12648" i="11"/>
  <c r="G12649" i="11"/>
  <c r="G12650" i="11"/>
  <c r="G12651" i="11"/>
  <c r="G12652" i="11"/>
  <c r="G12653" i="11"/>
  <c r="G12654" i="11"/>
  <c r="G12655" i="11"/>
  <c r="G12656" i="11"/>
  <c r="G12657" i="11"/>
  <c r="G12658" i="11"/>
  <c r="G12659" i="11"/>
  <c r="G12660" i="11"/>
  <c r="G12661" i="11"/>
  <c r="G12662" i="11"/>
  <c r="G12663" i="11"/>
  <c r="G12664" i="11"/>
  <c r="G12665" i="11"/>
  <c r="G12666" i="11"/>
  <c r="G12667" i="11"/>
  <c r="G12668" i="11"/>
  <c r="G12669" i="11"/>
  <c r="G12670" i="11"/>
  <c r="G12671" i="11"/>
  <c r="G12672" i="11"/>
  <c r="G12673" i="11"/>
  <c r="G12674" i="11"/>
  <c r="G12675" i="11"/>
  <c r="G12676" i="11"/>
  <c r="G12677" i="11"/>
  <c r="G12678" i="11"/>
  <c r="G12679" i="11"/>
  <c r="G12680" i="11"/>
  <c r="G12681" i="11"/>
  <c r="G12682" i="11"/>
  <c r="G12683" i="11"/>
  <c r="G12684" i="11"/>
  <c r="G12685" i="11"/>
  <c r="G12686" i="11"/>
  <c r="G12687" i="11"/>
  <c r="G12688" i="11"/>
  <c r="G12689" i="11"/>
  <c r="G12690" i="11"/>
  <c r="G12691" i="11"/>
  <c r="G12692" i="11"/>
  <c r="G12693" i="11"/>
  <c r="G12694" i="11"/>
  <c r="G12695" i="11"/>
  <c r="G12696" i="11"/>
  <c r="G12697" i="11"/>
  <c r="G12698" i="11"/>
  <c r="G12699" i="11"/>
  <c r="G12700" i="11"/>
  <c r="G12701" i="11"/>
  <c r="G12702" i="11"/>
  <c r="G12703" i="11"/>
  <c r="G12704" i="11"/>
  <c r="G12705" i="11"/>
  <c r="G12706" i="11"/>
  <c r="G12707" i="11"/>
  <c r="G12708" i="11"/>
  <c r="G12709" i="11"/>
  <c r="G12710" i="11"/>
  <c r="G12711" i="11"/>
  <c r="G12712" i="11"/>
  <c r="G12713" i="11"/>
  <c r="G12714" i="11"/>
  <c r="G12715" i="11"/>
  <c r="G12716" i="11"/>
  <c r="G12717" i="11"/>
  <c r="G12718" i="11"/>
  <c r="G12719" i="11"/>
  <c r="G12720" i="11"/>
  <c r="G12721" i="11"/>
  <c r="G12722" i="11"/>
  <c r="G12723" i="11"/>
  <c r="G12724" i="11"/>
  <c r="G12725" i="11"/>
  <c r="G12726" i="11"/>
  <c r="G12727" i="11"/>
  <c r="G12728" i="11"/>
  <c r="G12729" i="11"/>
  <c r="G12730" i="11"/>
  <c r="G12731" i="11"/>
  <c r="G12732" i="11"/>
  <c r="G12733" i="11"/>
  <c r="G12734" i="11"/>
  <c r="G12735" i="11"/>
  <c r="G12736" i="11"/>
  <c r="G12737" i="11"/>
  <c r="G12738" i="11"/>
  <c r="G12739" i="11"/>
  <c r="G12740" i="11"/>
  <c r="G12741" i="11"/>
  <c r="G12742" i="11"/>
  <c r="G12743" i="11"/>
  <c r="G12744" i="11"/>
  <c r="G12745" i="11"/>
  <c r="G12746" i="11"/>
  <c r="G12747" i="11"/>
  <c r="G12748" i="11"/>
  <c r="G12749" i="11"/>
  <c r="G12750" i="11"/>
  <c r="G12751" i="11"/>
  <c r="G12752" i="11"/>
  <c r="G12753" i="11"/>
  <c r="G12754" i="11"/>
  <c r="G12755" i="11"/>
  <c r="G12756" i="11"/>
  <c r="G12757" i="11"/>
  <c r="G12758" i="11"/>
  <c r="G12759" i="11"/>
  <c r="G12760" i="11"/>
  <c r="G12761" i="11"/>
  <c r="G12762" i="11"/>
  <c r="G12763" i="11"/>
  <c r="G12764" i="11"/>
  <c r="G12765" i="11"/>
  <c r="G12766" i="11"/>
  <c r="G12767" i="11"/>
  <c r="G12768" i="11"/>
  <c r="G12769" i="11"/>
  <c r="G12770" i="11"/>
  <c r="G12771" i="11"/>
  <c r="G12772" i="11"/>
  <c r="G12773" i="11"/>
  <c r="G12774" i="11"/>
  <c r="G12775" i="11"/>
  <c r="G12776" i="11"/>
  <c r="G12777" i="11"/>
  <c r="G12778" i="11"/>
  <c r="G12779" i="11"/>
  <c r="G12780" i="11"/>
  <c r="G12781" i="11"/>
  <c r="G12782" i="11"/>
  <c r="G12783" i="11"/>
  <c r="G12784" i="11"/>
  <c r="G12785" i="11"/>
  <c r="G12786" i="11"/>
  <c r="G12787" i="11"/>
  <c r="G12788" i="11"/>
  <c r="G12789" i="11"/>
  <c r="G12790" i="11"/>
  <c r="G12791" i="11"/>
  <c r="G12792" i="11"/>
  <c r="G12793" i="11"/>
  <c r="G12794" i="11"/>
  <c r="G12795" i="11"/>
  <c r="G12796" i="11"/>
  <c r="G12797" i="11"/>
  <c r="G12798" i="11"/>
  <c r="G12799" i="11"/>
  <c r="G12800" i="11"/>
  <c r="G12801" i="11"/>
  <c r="G12802" i="11"/>
  <c r="G12803" i="11"/>
  <c r="G12804" i="11"/>
  <c r="G12805" i="11"/>
  <c r="G12806" i="11"/>
  <c r="G12807" i="11"/>
  <c r="G12808" i="11"/>
  <c r="G12809" i="11"/>
  <c r="G12810" i="11"/>
  <c r="G12811" i="11"/>
  <c r="G12812" i="11"/>
  <c r="G12813" i="11"/>
  <c r="G12814" i="11"/>
  <c r="G12815" i="11"/>
  <c r="G12816" i="11"/>
  <c r="G12817" i="11"/>
  <c r="G12818" i="11"/>
  <c r="G12819" i="11"/>
  <c r="G12820" i="11"/>
  <c r="G12821" i="11"/>
  <c r="G12822" i="11"/>
  <c r="G12823" i="11"/>
  <c r="G12824" i="11"/>
  <c r="G12825" i="11"/>
  <c r="G12826" i="11"/>
  <c r="G12827" i="11"/>
  <c r="G12828" i="11"/>
  <c r="G12829" i="11"/>
  <c r="G12830" i="11"/>
  <c r="G12831" i="11"/>
  <c r="G12832" i="11"/>
  <c r="G12833" i="11"/>
  <c r="G12834" i="11"/>
  <c r="G12835" i="11"/>
  <c r="G12836" i="11"/>
  <c r="G12837" i="11"/>
  <c r="G12838" i="11"/>
  <c r="G12839" i="11"/>
  <c r="G12840" i="11"/>
  <c r="G12841" i="11"/>
  <c r="G12842" i="11"/>
  <c r="G12843" i="11"/>
  <c r="G12844" i="11"/>
  <c r="G12845" i="11"/>
  <c r="G12846" i="11"/>
  <c r="G12847" i="11"/>
  <c r="G12848" i="11"/>
  <c r="G12849" i="11"/>
  <c r="G12850" i="11"/>
  <c r="G12851" i="11"/>
  <c r="G12852" i="11"/>
  <c r="G12853" i="11"/>
  <c r="G12854" i="11"/>
  <c r="G12855" i="11"/>
  <c r="G12856" i="11"/>
  <c r="G12857" i="11"/>
  <c r="G12858" i="11"/>
  <c r="G12859" i="11"/>
  <c r="G12860" i="11"/>
  <c r="G12861" i="11"/>
  <c r="G12862" i="11"/>
  <c r="G12863" i="11"/>
  <c r="G12864" i="11"/>
  <c r="G12865" i="11"/>
  <c r="G12866" i="11"/>
  <c r="G12867" i="11"/>
  <c r="G12868" i="11"/>
  <c r="G12869" i="11"/>
  <c r="G12870" i="11"/>
  <c r="G12871" i="11"/>
  <c r="G12872" i="11"/>
  <c r="G12873" i="11"/>
  <c r="G12874" i="11"/>
  <c r="G12875" i="11"/>
  <c r="G12876" i="11"/>
  <c r="G12877" i="11"/>
  <c r="G12878" i="11"/>
  <c r="G12879" i="11"/>
  <c r="G12880" i="11"/>
  <c r="G12881" i="11"/>
  <c r="G12882" i="11"/>
  <c r="G12883" i="11"/>
  <c r="G12884" i="11"/>
  <c r="G12885" i="11"/>
  <c r="G12886" i="11"/>
  <c r="G12887" i="11"/>
  <c r="G12888" i="11"/>
  <c r="G12889" i="11"/>
  <c r="G12890" i="11"/>
  <c r="G12891" i="11"/>
  <c r="G12892" i="11"/>
  <c r="G12893" i="11"/>
  <c r="G12894" i="11"/>
  <c r="G12895" i="11"/>
  <c r="G12896" i="11"/>
  <c r="G12897" i="11"/>
  <c r="G12898" i="11"/>
  <c r="G12899" i="11"/>
  <c r="G12900" i="11"/>
  <c r="G12901" i="11"/>
  <c r="G12902" i="11"/>
  <c r="G12903" i="11"/>
  <c r="G12904" i="11"/>
  <c r="G12905" i="11"/>
  <c r="G12906" i="11"/>
  <c r="G12907" i="11"/>
  <c r="G12908" i="11"/>
  <c r="G12909" i="11"/>
  <c r="G12910" i="11"/>
  <c r="G12911" i="11"/>
  <c r="G12912" i="11"/>
  <c r="G12913" i="11"/>
  <c r="G12914" i="11"/>
  <c r="G12915" i="11"/>
  <c r="G12916" i="11"/>
  <c r="G12917" i="11"/>
  <c r="G12918" i="11"/>
  <c r="G12919" i="11"/>
  <c r="G12920" i="11"/>
  <c r="G12921" i="11"/>
  <c r="G12922" i="11"/>
  <c r="G12923" i="11"/>
  <c r="G12924" i="11"/>
  <c r="G12925" i="11"/>
  <c r="G12926" i="11"/>
  <c r="G12927" i="11"/>
  <c r="G12928" i="11"/>
  <c r="G12929" i="11"/>
  <c r="G12930" i="11"/>
  <c r="G12931" i="11"/>
  <c r="G12932" i="11"/>
  <c r="G12933" i="11"/>
  <c r="G12934" i="11"/>
  <c r="G12935" i="11"/>
  <c r="G12936" i="11"/>
  <c r="G12937" i="11"/>
  <c r="G12938" i="11"/>
  <c r="G12939" i="11"/>
  <c r="G12940" i="11"/>
  <c r="G12941" i="11"/>
  <c r="G12942" i="11"/>
  <c r="G12943" i="11"/>
  <c r="G12944" i="11"/>
  <c r="G12945" i="11"/>
  <c r="G12946" i="11"/>
  <c r="G12947" i="11"/>
  <c r="G12948" i="11"/>
  <c r="G12949" i="11"/>
  <c r="G12950" i="11"/>
  <c r="G12951" i="11"/>
  <c r="G12952" i="11"/>
  <c r="G12953" i="11"/>
  <c r="G12954" i="11"/>
  <c r="G12955" i="11"/>
  <c r="G12956" i="11"/>
  <c r="G12957" i="11"/>
  <c r="G12958" i="11"/>
  <c r="G12959" i="11"/>
  <c r="G12960" i="11"/>
  <c r="G12961" i="11"/>
  <c r="G12962" i="11"/>
  <c r="G12963" i="11"/>
  <c r="G12964" i="11"/>
  <c r="G12965" i="11"/>
  <c r="G12966" i="11"/>
  <c r="G12967" i="11"/>
  <c r="G12968" i="11"/>
  <c r="G12969" i="11"/>
  <c r="G12970" i="11"/>
  <c r="G12971" i="11"/>
  <c r="G12972" i="11"/>
  <c r="G12973" i="11"/>
  <c r="G12974" i="11"/>
  <c r="G12975" i="11"/>
  <c r="G12976" i="11"/>
  <c r="G12977" i="11"/>
  <c r="G12978" i="11"/>
  <c r="G12979" i="11"/>
  <c r="G12980" i="11"/>
  <c r="G12981" i="11"/>
  <c r="G12982" i="11"/>
  <c r="G12983" i="11"/>
  <c r="G12984" i="11"/>
  <c r="G12985" i="11"/>
  <c r="G12986" i="11"/>
  <c r="G12987" i="11"/>
  <c r="G12988" i="11"/>
  <c r="G12989" i="11"/>
  <c r="G12990" i="11"/>
  <c r="G12991" i="11"/>
  <c r="G12992" i="11"/>
  <c r="G12993" i="11"/>
  <c r="G12994" i="11"/>
  <c r="G12995" i="11"/>
  <c r="G12996" i="11"/>
  <c r="G12997" i="11"/>
  <c r="G12998" i="11"/>
  <c r="G12999" i="11"/>
  <c r="G13000" i="11"/>
  <c r="G13001" i="11"/>
  <c r="G13002" i="11"/>
  <c r="G13003" i="11"/>
  <c r="G13004" i="11"/>
  <c r="G13005" i="11"/>
  <c r="G13006" i="11"/>
  <c r="G13007" i="11"/>
  <c r="G13008" i="11"/>
  <c r="G13009" i="11"/>
  <c r="G13010" i="11"/>
  <c r="G13011" i="11"/>
  <c r="G13012" i="11"/>
  <c r="G13013" i="11"/>
  <c r="G13014" i="11"/>
  <c r="G13015" i="11"/>
  <c r="G13016" i="11"/>
  <c r="G13017" i="11"/>
  <c r="G13018" i="11"/>
  <c r="G13019" i="11"/>
  <c r="G13020" i="11"/>
  <c r="G13021" i="11"/>
  <c r="G13022" i="11"/>
  <c r="G13023" i="11"/>
  <c r="G13024" i="11"/>
  <c r="G13025" i="11"/>
  <c r="G13026" i="11"/>
  <c r="G13027" i="11"/>
  <c r="G13028" i="11"/>
  <c r="G13029" i="11"/>
  <c r="G13030" i="11"/>
  <c r="G13031" i="11"/>
  <c r="G13032" i="11"/>
  <c r="G13033" i="11"/>
  <c r="G13034" i="11"/>
  <c r="G13035" i="11"/>
  <c r="G13036" i="11"/>
  <c r="G13037" i="11"/>
  <c r="G13038" i="11"/>
  <c r="G13039" i="11"/>
  <c r="G13040" i="11"/>
  <c r="G13041" i="11"/>
  <c r="G13042" i="11"/>
  <c r="G13043" i="11"/>
  <c r="G13044" i="11"/>
  <c r="G13045" i="11"/>
  <c r="G13046" i="11"/>
  <c r="G13047" i="11"/>
  <c r="G13048" i="11"/>
  <c r="G13049" i="11"/>
  <c r="G13050" i="11"/>
  <c r="G13051" i="11"/>
  <c r="G13052" i="11"/>
  <c r="G13053" i="11"/>
  <c r="G13054" i="11"/>
  <c r="G13055" i="11"/>
  <c r="G13056" i="11"/>
  <c r="G13057" i="11"/>
  <c r="G13058" i="11"/>
  <c r="G13059" i="11"/>
  <c r="G13060" i="11"/>
  <c r="G13061" i="11"/>
  <c r="G13062" i="11"/>
  <c r="G13063" i="11"/>
  <c r="G13064" i="11"/>
  <c r="G13065" i="11"/>
  <c r="G13066" i="11"/>
  <c r="G13067" i="11"/>
  <c r="G13068" i="11"/>
  <c r="G13069" i="11"/>
  <c r="G13070" i="11"/>
  <c r="G13071" i="11"/>
  <c r="G13072" i="11"/>
  <c r="G13073" i="11"/>
  <c r="G13074" i="11"/>
  <c r="G13075" i="11"/>
  <c r="G13076" i="11"/>
  <c r="G13077" i="11"/>
  <c r="G13078" i="11"/>
  <c r="G13079" i="11"/>
  <c r="G13080" i="11"/>
  <c r="G13081" i="11"/>
  <c r="G13082" i="11"/>
  <c r="G13083" i="11"/>
  <c r="G13084" i="11"/>
  <c r="G13085" i="11"/>
  <c r="G13086" i="11"/>
  <c r="G13087" i="11"/>
  <c r="G13088" i="11"/>
  <c r="G13089" i="11"/>
  <c r="G13090" i="11"/>
  <c r="G13091" i="11"/>
  <c r="G13092" i="11"/>
  <c r="G13093" i="11"/>
  <c r="G13094" i="11"/>
  <c r="G13095" i="11"/>
  <c r="G13096" i="11"/>
  <c r="G13097" i="11"/>
  <c r="G13098" i="11"/>
  <c r="G13099" i="11"/>
  <c r="G13100" i="11"/>
  <c r="G13101" i="11"/>
  <c r="G13102" i="11"/>
  <c r="G13103" i="11"/>
  <c r="G13104" i="11"/>
  <c r="G13105" i="11"/>
  <c r="G13106" i="11"/>
  <c r="G13107" i="11"/>
  <c r="G13108" i="11"/>
  <c r="G13109" i="11"/>
  <c r="G13110" i="11"/>
  <c r="G13111" i="11"/>
  <c r="G13112" i="11"/>
  <c r="G13113" i="11"/>
  <c r="G13114" i="11"/>
  <c r="G13115" i="11"/>
  <c r="G13116" i="11"/>
  <c r="G13117" i="11"/>
  <c r="G13118" i="11"/>
  <c r="G13119" i="11"/>
  <c r="G13120" i="11"/>
  <c r="G13121" i="11"/>
  <c r="G13122" i="11"/>
  <c r="G13123" i="11"/>
  <c r="G13124" i="11"/>
  <c r="G13125" i="11"/>
  <c r="G13126" i="11"/>
  <c r="G13127" i="11"/>
  <c r="G13128" i="11"/>
  <c r="G13129" i="11"/>
  <c r="G13130" i="11"/>
  <c r="G13131" i="11"/>
  <c r="G13132" i="11"/>
  <c r="G13133" i="11"/>
  <c r="G13134" i="11"/>
  <c r="G13135" i="11"/>
  <c r="G13136" i="11"/>
  <c r="G13137" i="11"/>
  <c r="G13138" i="11"/>
  <c r="G13139" i="11"/>
  <c r="G13140" i="11"/>
  <c r="G13141" i="11"/>
  <c r="G13142" i="11"/>
  <c r="G13143" i="11"/>
  <c r="G13144" i="11"/>
  <c r="G13145" i="11"/>
  <c r="G13146" i="11"/>
  <c r="G13147" i="11"/>
  <c r="G13148" i="11"/>
  <c r="G13149" i="11"/>
  <c r="G13150" i="11"/>
  <c r="G13151" i="11"/>
  <c r="G13152" i="11"/>
  <c r="G13153" i="11"/>
  <c r="G13154" i="11"/>
  <c r="G13155" i="11"/>
  <c r="G13156" i="11"/>
  <c r="G13157" i="11"/>
  <c r="G13158" i="11"/>
  <c r="G13159" i="11"/>
  <c r="G13160" i="11"/>
  <c r="G13161" i="11"/>
  <c r="G13162" i="11"/>
  <c r="G13163" i="11"/>
  <c r="G13164" i="11"/>
  <c r="G13165" i="11"/>
  <c r="G13166" i="11"/>
  <c r="G13167" i="11"/>
  <c r="G13168" i="11"/>
  <c r="G13169" i="11"/>
  <c r="G13170" i="11"/>
  <c r="G13171" i="11"/>
  <c r="G13172" i="11"/>
  <c r="G13173" i="11"/>
  <c r="G13174" i="11"/>
  <c r="G13175" i="11"/>
  <c r="G13176" i="11"/>
  <c r="G13177" i="11"/>
  <c r="G13178" i="11"/>
  <c r="G13179" i="11"/>
  <c r="G13180" i="11"/>
  <c r="G13181" i="11"/>
  <c r="G13182" i="11"/>
  <c r="G13183" i="11"/>
  <c r="G13184" i="11"/>
  <c r="G13185" i="11"/>
  <c r="G13186" i="11"/>
  <c r="G13187" i="11"/>
  <c r="G13188" i="11"/>
  <c r="G13189" i="11"/>
  <c r="G13190" i="11"/>
  <c r="G13191" i="11"/>
  <c r="G13192" i="11"/>
  <c r="G13193" i="11"/>
  <c r="G13194" i="11"/>
  <c r="G13195" i="11"/>
  <c r="G13196" i="11"/>
  <c r="G13197" i="11"/>
  <c r="G13198" i="11"/>
  <c r="G13199" i="11"/>
  <c r="G13200" i="11"/>
  <c r="G13201" i="11"/>
  <c r="G13202" i="11"/>
  <c r="G13203" i="11"/>
  <c r="G13204" i="11"/>
  <c r="G13205" i="11"/>
  <c r="G13206" i="11"/>
  <c r="G13207" i="11"/>
  <c r="G13208" i="11"/>
  <c r="G13209" i="11"/>
  <c r="G13210" i="11"/>
  <c r="G13211" i="11"/>
  <c r="G13212" i="11"/>
  <c r="G13213" i="11"/>
  <c r="G13214" i="11"/>
  <c r="G13215" i="11"/>
  <c r="G13216" i="11"/>
  <c r="G13217" i="11"/>
  <c r="G13218" i="11"/>
  <c r="G13219" i="11"/>
  <c r="G13220" i="11"/>
  <c r="G13221" i="11"/>
  <c r="G13222" i="11"/>
  <c r="G13223" i="11"/>
  <c r="G13224" i="11"/>
  <c r="G13225" i="11"/>
  <c r="G13226" i="11"/>
  <c r="G13227" i="11"/>
  <c r="G13228" i="11"/>
  <c r="G13229" i="11"/>
  <c r="G13230" i="11"/>
  <c r="G13231" i="11"/>
  <c r="G13232" i="11"/>
  <c r="G13233" i="11"/>
  <c r="G13234" i="11"/>
  <c r="G13235" i="11"/>
  <c r="G13236" i="11"/>
  <c r="G13237" i="11"/>
  <c r="G13238" i="11"/>
  <c r="G13239" i="11"/>
  <c r="G13240" i="11"/>
  <c r="G13241" i="11"/>
  <c r="G13242" i="11"/>
  <c r="G13243" i="11"/>
  <c r="G13244" i="11"/>
  <c r="G13245" i="11"/>
  <c r="G13246" i="11"/>
  <c r="G13247" i="11"/>
  <c r="G13248" i="11"/>
  <c r="G13249" i="11"/>
  <c r="G13250" i="11"/>
  <c r="G13251" i="11"/>
  <c r="G13252" i="11"/>
  <c r="G13253" i="11"/>
  <c r="G13254" i="11"/>
  <c r="G13255" i="11"/>
  <c r="G13256" i="11"/>
  <c r="G13257" i="11"/>
  <c r="G13258" i="11"/>
  <c r="G13259" i="11"/>
  <c r="G13260" i="11"/>
  <c r="G13261" i="11"/>
  <c r="G13262" i="11"/>
  <c r="G13263" i="11"/>
  <c r="G13264" i="11"/>
  <c r="G13265" i="11"/>
  <c r="G13266" i="11"/>
  <c r="G13267" i="11"/>
  <c r="G13268" i="11"/>
  <c r="G13269" i="11"/>
  <c r="G13270" i="11"/>
  <c r="G13271" i="11"/>
  <c r="G13272" i="11"/>
  <c r="G13273" i="11"/>
  <c r="G13274" i="11"/>
  <c r="G13275" i="11"/>
  <c r="G13276" i="11"/>
  <c r="G13277" i="11"/>
  <c r="G13278" i="11"/>
  <c r="G13279" i="11"/>
  <c r="G13280" i="11"/>
  <c r="G13281" i="11"/>
  <c r="G13282" i="11"/>
  <c r="G13283" i="11"/>
  <c r="G13284" i="11"/>
  <c r="G13285" i="11"/>
  <c r="G13286" i="11"/>
  <c r="G13287" i="11"/>
  <c r="G13288" i="11"/>
  <c r="G13289" i="11"/>
  <c r="G13290" i="11"/>
  <c r="G13291" i="11"/>
  <c r="G13292" i="11"/>
  <c r="G13293" i="11"/>
  <c r="G13294" i="11"/>
  <c r="G13295" i="11"/>
  <c r="G13296" i="11"/>
  <c r="G13297" i="11"/>
  <c r="G13298" i="11"/>
  <c r="G13299" i="11"/>
  <c r="G13300" i="11"/>
  <c r="G13301" i="11"/>
  <c r="G13302" i="11"/>
  <c r="G13303" i="11"/>
  <c r="G13304" i="11"/>
  <c r="G13305" i="11"/>
  <c r="G13306" i="11"/>
  <c r="G13307" i="11"/>
  <c r="G13308" i="11"/>
  <c r="G13309" i="11"/>
  <c r="G13310" i="11"/>
  <c r="G13311" i="11"/>
  <c r="G13312" i="11"/>
  <c r="G13313" i="11"/>
  <c r="G13314" i="11"/>
  <c r="G13315" i="11"/>
  <c r="G13316" i="11"/>
  <c r="G13317" i="11"/>
  <c r="G13318" i="11"/>
  <c r="G13319" i="11"/>
  <c r="G13320" i="11"/>
  <c r="G13321" i="11"/>
  <c r="G13322" i="11"/>
  <c r="G13323" i="11"/>
  <c r="G13324" i="11"/>
  <c r="G13325" i="11"/>
  <c r="G13326" i="11"/>
  <c r="G13327" i="11"/>
  <c r="G13328" i="11"/>
  <c r="G13329" i="11"/>
  <c r="G13330" i="11"/>
  <c r="G13331" i="11"/>
  <c r="G13332" i="11"/>
  <c r="G13333" i="11"/>
  <c r="G13334" i="11"/>
  <c r="G13335" i="11"/>
  <c r="G13336" i="11"/>
  <c r="G13337" i="11"/>
  <c r="G13338" i="11"/>
  <c r="G13339" i="11"/>
  <c r="G13340" i="11"/>
  <c r="G13341" i="11"/>
  <c r="G13342" i="11"/>
  <c r="G13343" i="11"/>
  <c r="G13344" i="11"/>
  <c r="G13345" i="11"/>
  <c r="G13346" i="11"/>
  <c r="G13347" i="11"/>
  <c r="G13348" i="11"/>
  <c r="G13349" i="11"/>
  <c r="G13350" i="11"/>
  <c r="G13351" i="11"/>
  <c r="G13352" i="11"/>
  <c r="G13353" i="11"/>
  <c r="G13354" i="11"/>
  <c r="G13355" i="11"/>
  <c r="G13356" i="11"/>
  <c r="G13357" i="11"/>
  <c r="G13358" i="11"/>
  <c r="G13359" i="11"/>
  <c r="G13360" i="11"/>
  <c r="G13361" i="11"/>
  <c r="G13362" i="11"/>
  <c r="G13363" i="11"/>
  <c r="G13364" i="11"/>
  <c r="G13365" i="11"/>
  <c r="G13366" i="11"/>
  <c r="G13367" i="11"/>
  <c r="G13368" i="11"/>
  <c r="G13369" i="11"/>
  <c r="G13370" i="11"/>
  <c r="G13371" i="11"/>
  <c r="G13372" i="11"/>
  <c r="G13373" i="11"/>
  <c r="G13374" i="11"/>
  <c r="G13375" i="11"/>
  <c r="G13376" i="11"/>
  <c r="G13377" i="11"/>
  <c r="G13378" i="11"/>
  <c r="G13379" i="11"/>
  <c r="G13380" i="11"/>
  <c r="G13381" i="11"/>
  <c r="G13382" i="11"/>
  <c r="G13383" i="11"/>
  <c r="G13384" i="11"/>
  <c r="G13385" i="11"/>
  <c r="G13386" i="11"/>
  <c r="G13387" i="11"/>
  <c r="G13388" i="11"/>
  <c r="G13389" i="11"/>
  <c r="G13390" i="11"/>
  <c r="G13391" i="11"/>
  <c r="G13392" i="11"/>
  <c r="G13393" i="11"/>
  <c r="G13394" i="11"/>
  <c r="G13395" i="11"/>
  <c r="G13396" i="11"/>
  <c r="G13397" i="11"/>
  <c r="G13398" i="11"/>
  <c r="G13399" i="11"/>
  <c r="G13400" i="11"/>
  <c r="G13401" i="11"/>
  <c r="G13402" i="11"/>
  <c r="G13403" i="11"/>
  <c r="G13404" i="11"/>
  <c r="G13405" i="11"/>
  <c r="G13406" i="11"/>
  <c r="G13407" i="11"/>
  <c r="G13408" i="11"/>
  <c r="G13409" i="11"/>
  <c r="G13410" i="11"/>
  <c r="G13411" i="11"/>
  <c r="G13412" i="11"/>
  <c r="G13413" i="11"/>
  <c r="G13414" i="11"/>
  <c r="G13415" i="11"/>
  <c r="G13416" i="11"/>
  <c r="G13417" i="11"/>
  <c r="G13418" i="11"/>
  <c r="G13419" i="11"/>
  <c r="G13420" i="11"/>
  <c r="G13421" i="11"/>
  <c r="G13422" i="11"/>
  <c r="G13423" i="11"/>
  <c r="G13424" i="11"/>
  <c r="G13425" i="11"/>
  <c r="G13426" i="11"/>
  <c r="G13427" i="11"/>
  <c r="G13428" i="11"/>
  <c r="G13429" i="11"/>
  <c r="G13430" i="11"/>
  <c r="G13431" i="11"/>
  <c r="G13432" i="11"/>
  <c r="G13433" i="11"/>
  <c r="G13434" i="11"/>
  <c r="G13435" i="11"/>
  <c r="G13436" i="11"/>
  <c r="G13437" i="11"/>
  <c r="G13438" i="11"/>
  <c r="G13439" i="11"/>
  <c r="G13440" i="11"/>
  <c r="G13441" i="11"/>
  <c r="G13442" i="11"/>
  <c r="G13443" i="11"/>
  <c r="G13444" i="11"/>
  <c r="G13445" i="11"/>
  <c r="G13446" i="11"/>
  <c r="G13447" i="11"/>
  <c r="G13448" i="11"/>
  <c r="G13449" i="11"/>
  <c r="G13450" i="11"/>
  <c r="G13451" i="11"/>
  <c r="G13452" i="11"/>
  <c r="G13453" i="11"/>
  <c r="G13454" i="11"/>
  <c r="G13455" i="11"/>
  <c r="G13456" i="11"/>
  <c r="G13457" i="11"/>
  <c r="G13458" i="11"/>
  <c r="G13459" i="11"/>
  <c r="G13460" i="11"/>
  <c r="G13461" i="11"/>
  <c r="G13462" i="11"/>
  <c r="G13463" i="11"/>
  <c r="G13464" i="11"/>
  <c r="G13465" i="11"/>
  <c r="G13466" i="11"/>
  <c r="G13467" i="11"/>
  <c r="G13468" i="11"/>
  <c r="G13469" i="11"/>
  <c r="G13470" i="11"/>
  <c r="G13471" i="11"/>
  <c r="G13472" i="11"/>
  <c r="G13473" i="11"/>
  <c r="G13474" i="11"/>
  <c r="G13475" i="11"/>
  <c r="G13476" i="11"/>
  <c r="G13477" i="11"/>
  <c r="G13478" i="11"/>
  <c r="G13479" i="11"/>
  <c r="G13480" i="11"/>
  <c r="G13481" i="11"/>
  <c r="G13482" i="11"/>
  <c r="G13483" i="11"/>
  <c r="G13484" i="11"/>
  <c r="G13485" i="11"/>
  <c r="G13486" i="11"/>
  <c r="G13487" i="11"/>
  <c r="G13488" i="11"/>
  <c r="G13489" i="11"/>
  <c r="G13490" i="11"/>
  <c r="G13491" i="11"/>
  <c r="G13492" i="11"/>
  <c r="G13493" i="11"/>
  <c r="G13494" i="11"/>
  <c r="G13495" i="11"/>
  <c r="G13496" i="11"/>
  <c r="G13497" i="11"/>
  <c r="G13498" i="11"/>
  <c r="G13499" i="11"/>
  <c r="G13500" i="11"/>
  <c r="G13501" i="11"/>
  <c r="G13502" i="11"/>
  <c r="G13503" i="11"/>
  <c r="G13504" i="11"/>
  <c r="G13505" i="11"/>
  <c r="G13506" i="11"/>
  <c r="G13507" i="11"/>
  <c r="G13508" i="11"/>
  <c r="G13509" i="11"/>
  <c r="G13510" i="11"/>
  <c r="G13511" i="11"/>
  <c r="G13512" i="11"/>
  <c r="G13513" i="11"/>
  <c r="G13514" i="11"/>
  <c r="G13515" i="11"/>
  <c r="G13516" i="11"/>
  <c r="G13517" i="11"/>
  <c r="G13518" i="11"/>
  <c r="G13519" i="11"/>
  <c r="G13520" i="11"/>
  <c r="G13521" i="11"/>
  <c r="G13522" i="11"/>
  <c r="G13523" i="11"/>
  <c r="G13524" i="11"/>
  <c r="G13525" i="11"/>
  <c r="G13526" i="11"/>
  <c r="G13527" i="11"/>
  <c r="G13528" i="11"/>
  <c r="G13529" i="11"/>
  <c r="G13530" i="11"/>
  <c r="G13531" i="11"/>
  <c r="G13532" i="11"/>
  <c r="G13533" i="11"/>
  <c r="G13534" i="11"/>
  <c r="G13535" i="11"/>
  <c r="G13536" i="11"/>
  <c r="G13537" i="11"/>
  <c r="G13538" i="11"/>
  <c r="G13539" i="11"/>
  <c r="G13540" i="11"/>
  <c r="G13541" i="11"/>
  <c r="G13542" i="11"/>
  <c r="G13543" i="11"/>
  <c r="G13544" i="11"/>
  <c r="G13545" i="11"/>
  <c r="G13546" i="11"/>
  <c r="G13547" i="11"/>
  <c r="G13548" i="11"/>
  <c r="G13549" i="11"/>
  <c r="G13550" i="11"/>
  <c r="G13551" i="11"/>
  <c r="G13552" i="11"/>
  <c r="G13553" i="11"/>
  <c r="G13554" i="11"/>
  <c r="G13555" i="11"/>
  <c r="G13556" i="11"/>
  <c r="G13557" i="11"/>
  <c r="G13558" i="11"/>
  <c r="G13559" i="11"/>
  <c r="G13560" i="11"/>
  <c r="G13561" i="11"/>
  <c r="G13562" i="11"/>
  <c r="G13563" i="11"/>
  <c r="G13564" i="11"/>
  <c r="G13565" i="11"/>
  <c r="G13566" i="11"/>
  <c r="G13567" i="11"/>
  <c r="G13568" i="11"/>
  <c r="G13569" i="11"/>
  <c r="G13570" i="11"/>
  <c r="G13571" i="11"/>
  <c r="G13572" i="11"/>
  <c r="G13573" i="11"/>
  <c r="G13574" i="11"/>
  <c r="G13575" i="11"/>
  <c r="G13576" i="11"/>
  <c r="G13577" i="11"/>
  <c r="G13578" i="11"/>
  <c r="G13579" i="11"/>
  <c r="G13580" i="11"/>
  <c r="G13581" i="11"/>
  <c r="G13582" i="11"/>
  <c r="G13583" i="11"/>
  <c r="G13584" i="11"/>
  <c r="G13585" i="11"/>
  <c r="G13586" i="11"/>
  <c r="G13587" i="11"/>
  <c r="G13588" i="11"/>
  <c r="G13589" i="11"/>
  <c r="G13590" i="11"/>
  <c r="G13591" i="11"/>
  <c r="G13592" i="11"/>
  <c r="G13593" i="11"/>
  <c r="G13594" i="11"/>
  <c r="G13595" i="11"/>
  <c r="G13596" i="11"/>
  <c r="G13597" i="11"/>
  <c r="G13598" i="11"/>
  <c r="G13599" i="11"/>
  <c r="G13600" i="11"/>
  <c r="G13601" i="11"/>
  <c r="G13602" i="11"/>
  <c r="G13603" i="11"/>
  <c r="G13604" i="11"/>
  <c r="G13605" i="11"/>
  <c r="G13606" i="11"/>
  <c r="G13607" i="11"/>
  <c r="G13608" i="11"/>
  <c r="G13609" i="11"/>
  <c r="G13610" i="11"/>
  <c r="G13611" i="11"/>
  <c r="G13612" i="11"/>
  <c r="G13613" i="11"/>
  <c r="G13614" i="11"/>
  <c r="G13615" i="11"/>
  <c r="G13616" i="11"/>
  <c r="G13617" i="11"/>
  <c r="G13618" i="11"/>
  <c r="G13619" i="11"/>
  <c r="G13620" i="11"/>
  <c r="G13621" i="11"/>
  <c r="G13622" i="11"/>
  <c r="G13623" i="11"/>
  <c r="G13624" i="11"/>
  <c r="G13625" i="11"/>
  <c r="G13626" i="11"/>
  <c r="G13627" i="11"/>
  <c r="G13628" i="11"/>
  <c r="G13629" i="11"/>
  <c r="G13630" i="11"/>
  <c r="G13631" i="11"/>
  <c r="G13632" i="11"/>
  <c r="G13633" i="11"/>
  <c r="G13634" i="11"/>
  <c r="G13635" i="11"/>
  <c r="G13636" i="11"/>
  <c r="G13637" i="11"/>
  <c r="G13638" i="11"/>
  <c r="G13639" i="11"/>
  <c r="G13640" i="11"/>
  <c r="G13641" i="11"/>
  <c r="G13642" i="11"/>
  <c r="G13643" i="11"/>
  <c r="G13644" i="11"/>
  <c r="G13645" i="11"/>
  <c r="G13646" i="11"/>
  <c r="G13647" i="11"/>
  <c r="G13648" i="11"/>
  <c r="G13649" i="11"/>
  <c r="G13650" i="11"/>
  <c r="G13651" i="11"/>
  <c r="G13652" i="11"/>
  <c r="G13653" i="11"/>
  <c r="G13654" i="11"/>
  <c r="G13655" i="11"/>
  <c r="G13656" i="11"/>
  <c r="G13657" i="11"/>
  <c r="G13658" i="11"/>
  <c r="G13659" i="11"/>
  <c r="G13660" i="11"/>
  <c r="G13661" i="11"/>
  <c r="G13662" i="11"/>
  <c r="G13663" i="11"/>
  <c r="G13664" i="11"/>
  <c r="G13665" i="11"/>
  <c r="G13666" i="11"/>
  <c r="G13667" i="11"/>
  <c r="G13668" i="11"/>
  <c r="G13669" i="11"/>
  <c r="G13670" i="11"/>
  <c r="G13671" i="11"/>
  <c r="G13672" i="11"/>
  <c r="G13673" i="11"/>
  <c r="G13674" i="11"/>
  <c r="G13675" i="11"/>
  <c r="G13676" i="11"/>
  <c r="G13677" i="11"/>
  <c r="G13678" i="11"/>
  <c r="G13679" i="11"/>
  <c r="G13680" i="11"/>
  <c r="G13681" i="11"/>
  <c r="G13682" i="11"/>
  <c r="G13683" i="11"/>
  <c r="G13684" i="11"/>
  <c r="G13685" i="11"/>
  <c r="G13686" i="11"/>
  <c r="G13687" i="11"/>
  <c r="G13688" i="11"/>
  <c r="G13689" i="11"/>
  <c r="G13690" i="11"/>
  <c r="G13691" i="11"/>
  <c r="G13692" i="11"/>
  <c r="G13693" i="11"/>
  <c r="G13694" i="11"/>
  <c r="G13695" i="11"/>
  <c r="G13696" i="11"/>
  <c r="G13697" i="11"/>
  <c r="G13698" i="11"/>
  <c r="G13699" i="11"/>
  <c r="G13700" i="11"/>
  <c r="G13701" i="11"/>
  <c r="G13702" i="11"/>
  <c r="G13703" i="11"/>
  <c r="G13704" i="11"/>
  <c r="G13705" i="11"/>
  <c r="G13706" i="11"/>
  <c r="G13707" i="11"/>
  <c r="G13708" i="11"/>
  <c r="G13709" i="11"/>
  <c r="G13710" i="11"/>
  <c r="G13711" i="11"/>
  <c r="G13712" i="11"/>
  <c r="G13713" i="11"/>
  <c r="G13714" i="11"/>
  <c r="G13715" i="11"/>
  <c r="G13716" i="11"/>
  <c r="G13717" i="11"/>
  <c r="G13718" i="11"/>
  <c r="G13719" i="11"/>
  <c r="G13720" i="11"/>
  <c r="G13721" i="11"/>
  <c r="G13722" i="11"/>
  <c r="G13723" i="11"/>
  <c r="G13724" i="11"/>
  <c r="G13725" i="11"/>
  <c r="G13726" i="11"/>
  <c r="G13727" i="11"/>
  <c r="G13728" i="11"/>
  <c r="G13729" i="11"/>
  <c r="G13730" i="11"/>
  <c r="G13731" i="11"/>
  <c r="G13732" i="11"/>
  <c r="G13733" i="11"/>
  <c r="G13734" i="11"/>
  <c r="G13735" i="11"/>
  <c r="G13736" i="11"/>
  <c r="G13737" i="11"/>
  <c r="G13738" i="11"/>
  <c r="G13739" i="11"/>
  <c r="G13740" i="11"/>
  <c r="G13741" i="11"/>
  <c r="G13742" i="11"/>
  <c r="G13743" i="11"/>
  <c r="G13744" i="11"/>
  <c r="G13745" i="11"/>
  <c r="G13746" i="11"/>
  <c r="G13747" i="11"/>
  <c r="G13748" i="11"/>
  <c r="G13749" i="11"/>
  <c r="G13750" i="11"/>
  <c r="G13751" i="11"/>
  <c r="G13752" i="11"/>
  <c r="G13753" i="11"/>
  <c r="G13754" i="11"/>
  <c r="G13755" i="11"/>
  <c r="G13756" i="11"/>
  <c r="G13757" i="11"/>
  <c r="G13758" i="11"/>
  <c r="G13759" i="11"/>
  <c r="G13760" i="11"/>
  <c r="G13761" i="11"/>
  <c r="G13762" i="11"/>
  <c r="G13763" i="11"/>
  <c r="G13764" i="11"/>
  <c r="G13765" i="11"/>
  <c r="G13766" i="11"/>
  <c r="G13767" i="11"/>
  <c r="G13768" i="11"/>
  <c r="G13769" i="11"/>
  <c r="G13770" i="11"/>
  <c r="G13771" i="11"/>
  <c r="G13772" i="11"/>
  <c r="G13773" i="11"/>
  <c r="G13774" i="11"/>
  <c r="G13775" i="11"/>
  <c r="G13776" i="11"/>
  <c r="G13777" i="11"/>
  <c r="G13778" i="11"/>
  <c r="G13779" i="11"/>
  <c r="G13780" i="11"/>
  <c r="G13781" i="11"/>
  <c r="G13782" i="11"/>
  <c r="G13783" i="11"/>
  <c r="G13784" i="11"/>
  <c r="G13785" i="11"/>
  <c r="G13786" i="11"/>
  <c r="G13787" i="11"/>
  <c r="G13788" i="11"/>
  <c r="G13789" i="11"/>
  <c r="G13790" i="11"/>
  <c r="G13791" i="11"/>
  <c r="G13792" i="11"/>
  <c r="G13793" i="11"/>
  <c r="G13794" i="11"/>
  <c r="G13795" i="11"/>
  <c r="G13796" i="11"/>
  <c r="G13797" i="11"/>
  <c r="G13798" i="11"/>
  <c r="G13799" i="11"/>
  <c r="G13800" i="11"/>
  <c r="G13801" i="11"/>
  <c r="G13802" i="11"/>
  <c r="G13803" i="11"/>
  <c r="G13804" i="11"/>
  <c r="G13805" i="11"/>
  <c r="G13806" i="11"/>
  <c r="G13807" i="11"/>
  <c r="G13808" i="11"/>
  <c r="G13809" i="11"/>
  <c r="G13810" i="11"/>
  <c r="G13811" i="11"/>
  <c r="G13812" i="11"/>
  <c r="G13813" i="11"/>
  <c r="G13814" i="11"/>
  <c r="G13815" i="11"/>
  <c r="G13816" i="11"/>
  <c r="G13817" i="11"/>
  <c r="G13818" i="11"/>
  <c r="G13819" i="11"/>
  <c r="G13820" i="11"/>
  <c r="G13821" i="11"/>
  <c r="G13822" i="11"/>
  <c r="G13823" i="11"/>
  <c r="G13824" i="11"/>
  <c r="G13825" i="11"/>
  <c r="G13826" i="11"/>
  <c r="G13827" i="11"/>
  <c r="G13828" i="11"/>
  <c r="G13829" i="11"/>
  <c r="G13830" i="11"/>
  <c r="G13831" i="11"/>
  <c r="G13832" i="11"/>
  <c r="G13833" i="11"/>
  <c r="G13834" i="11"/>
  <c r="G13835" i="11"/>
  <c r="G13836" i="11"/>
  <c r="G13837" i="11"/>
  <c r="G13838" i="11"/>
  <c r="G13839" i="11"/>
  <c r="G13840" i="11"/>
  <c r="G13841" i="11"/>
  <c r="G13842" i="11"/>
  <c r="G13843" i="11"/>
  <c r="G13844" i="11"/>
  <c r="G13845" i="11"/>
  <c r="G13846" i="11"/>
  <c r="G13847" i="11"/>
  <c r="G13848" i="11"/>
  <c r="G13849" i="11"/>
  <c r="G13850" i="11"/>
  <c r="G13851" i="11"/>
  <c r="G13852" i="11"/>
  <c r="G13853" i="11"/>
  <c r="G13854" i="11"/>
  <c r="G13855" i="11"/>
  <c r="G13856" i="11"/>
  <c r="G13857" i="11"/>
  <c r="G13858" i="11"/>
  <c r="G13859" i="11"/>
  <c r="G13860" i="11"/>
  <c r="G13861" i="11"/>
  <c r="G13862" i="11"/>
  <c r="G13863" i="11"/>
  <c r="G13864" i="11"/>
  <c r="G13865" i="11"/>
  <c r="G13866" i="11"/>
  <c r="G13867" i="11"/>
  <c r="G13868" i="11"/>
  <c r="G13869" i="11"/>
  <c r="G13870" i="11"/>
  <c r="G13871" i="11"/>
  <c r="G13872" i="11"/>
  <c r="G13873" i="11"/>
  <c r="G13874" i="11"/>
  <c r="G13875" i="11"/>
  <c r="G13876" i="11"/>
  <c r="G13877" i="11"/>
  <c r="G13878" i="11"/>
  <c r="G13879" i="11"/>
  <c r="G13880" i="11"/>
  <c r="G13881" i="11"/>
  <c r="G13882" i="11"/>
  <c r="G13883" i="11"/>
  <c r="G13884" i="11"/>
  <c r="G13885" i="11"/>
  <c r="G13886" i="11"/>
  <c r="G13887" i="11"/>
  <c r="G13888" i="11"/>
  <c r="G13889" i="11"/>
  <c r="G13890" i="11"/>
  <c r="G13891" i="11"/>
  <c r="G13892" i="11"/>
  <c r="G13893" i="11"/>
  <c r="G13894" i="11"/>
  <c r="G13895" i="11"/>
  <c r="G13896" i="11"/>
  <c r="G13897" i="11"/>
  <c r="G13898" i="11"/>
  <c r="G13899" i="11"/>
  <c r="G13900" i="11"/>
  <c r="G13901" i="11"/>
  <c r="G13902" i="11"/>
  <c r="G13903" i="11"/>
  <c r="G13904" i="11"/>
  <c r="G13905" i="11"/>
  <c r="G13906" i="11"/>
  <c r="G13907" i="11"/>
  <c r="G13908" i="11"/>
  <c r="G13909" i="11"/>
  <c r="G13910" i="11"/>
  <c r="G13911" i="11"/>
  <c r="G13912" i="11"/>
  <c r="G13913" i="11"/>
  <c r="G13914" i="11"/>
  <c r="G13915" i="11"/>
  <c r="G13916" i="11"/>
  <c r="G13917" i="11"/>
  <c r="G13918" i="11"/>
  <c r="G13919" i="11"/>
  <c r="G13920" i="11"/>
  <c r="G13921" i="11"/>
  <c r="G13922" i="11"/>
  <c r="G13923" i="11"/>
  <c r="G13924" i="11"/>
  <c r="G13925" i="11"/>
  <c r="G13926" i="11"/>
  <c r="G13927" i="11"/>
  <c r="G13928" i="11"/>
  <c r="G13929" i="11"/>
  <c r="G13930" i="11"/>
  <c r="G13931" i="11"/>
  <c r="G13932" i="11"/>
  <c r="G13933" i="11"/>
  <c r="G13934" i="11"/>
  <c r="G13935" i="11"/>
  <c r="G13936" i="11"/>
  <c r="G13937" i="11"/>
  <c r="G13938" i="11"/>
  <c r="G13939" i="11"/>
  <c r="G13940" i="11"/>
  <c r="G13941" i="11"/>
  <c r="G13942" i="11"/>
  <c r="G13943" i="11"/>
  <c r="G13944" i="11"/>
  <c r="G13945" i="11"/>
  <c r="G13946" i="11"/>
  <c r="G13947" i="11"/>
  <c r="G13948" i="11"/>
  <c r="G13949" i="11"/>
  <c r="G13950" i="11"/>
  <c r="G13951" i="11"/>
  <c r="G13952" i="11"/>
  <c r="G13953" i="11"/>
  <c r="G13954" i="11"/>
  <c r="G13955" i="11"/>
  <c r="G13956" i="11"/>
  <c r="G13957" i="11"/>
  <c r="G13958" i="11"/>
  <c r="G13959" i="11"/>
  <c r="G13960" i="11"/>
  <c r="G13961" i="11"/>
  <c r="G13962" i="11"/>
  <c r="G13963" i="11"/>
  <c r="G13964" i="11"/>
  <c r="G13965" i="11"/>
  <c r="G13966" i="11"/>
  <c r="G13967" i="11"/>
  <c r="G13968" i="11"/>
  <c r="G13969" i="11"/>
  <c r="G13970" i="11"/>
  <c r="G13971" i="11"/>
  <c r="G13972" i="11"/>
  <c r="G13973" i="11"/>
  <c r="G13974" i="11"/>
  <c r="G13975" i="11"/>
  <c r="G13976" i="11"/>
  <c r="G13977" i="11"/>
  <c r="G13978" i="11"/>
  <c r="G13979" i="11"/>
  <c r="G13980" i="11"/>
  <c r="G13981" i="11"/>
  <c r="G13982" i="11"/>
  <c r="G13983" i="11"/>
  <c r="G13984" i="11"/>
  <c r="G13985" i="11"/>
  <c r="G13986" i="11"/>
  <c r="G13987" i="11"/>
  <c r="G13988" i="11"/>
  <c r="G13989" i="11"/>
  <c r="G13990" i="11"/>
  <c r="G13991" i="11"/>
  <c r="G13992" i="11"/>
  <c r="G13993" i="11"/>
  <c r="G13994" i="11"/>
  <c r="G13995" i="11"/>
  <c r="G13996" i="11"/>
  <c r="G13997" i="11"/>
  <c r="G13998" i="11"/>
  <c r="G13999" i="11"/>
  <c r="G14000" i="11"/>
  <c r="G14001" i="11"/>
  <c r="G14002" i="11"/>
  <c r="G14003" i="11"/>
  <c r="G14004" i="11"/>
  <c r="G14005" i="11"/>
  <c r="G14006" i="11"/>
  <c r="G14007" i="11"/>
  <c r="G14008" i="11"/>
  <c r="G14009" i="11"/>
  <c r="G14010" i="11"/>
  <c r="G14011" i="11"/>
  <c r="G14012" i="11"/>
  <c r="G14013" i="11"/>
  <c r="G14014" i="11"/>
  <c r="G14015" i="11"/>
  <c r="G14016" i="11"/>
  <c r="G14017" i="11"/>
  <c r="G14018" i="11"/>
  <c r="G14019" i="11"/>
  <c r="G14020" i="11"/>
  <c r="G14021" i="11"/>
  <c r="G14022" i="11"/>
  <c r="G14023" i="11"/>
  <c r="G14024" i="11"/>
  <c r="G14025" i="11"/>
  <c r="G14026" i="11"/>
  <c r="G14027" i="11"/>
  <c r="G14028" i="11"/>
  <c r="G14029" i="11"/>
  <c r="G14030" i="11"/>
  <c r="G14031" i="11"/>
  <c r="G14032" i="11"/>
  <c r="G14033" i="11"/>
  <c r="G14034" i="11"/>
  <c r="G14035" i="11"/>
  <c r="G14036" i="11"/>
  <c r="G14037" i="11"/>
  <c r="G14038" i="11"/>
  <c r="G14039" i="11"/>
  <c r="G14040" i="11"/>
  <c r="G14041" i="11"/>
  <c r="G14042" i="11"/>
  <c r="G14043" i="11"/>
  <c r="G14044" i="11"/>
  <c r="G14045" i="11"/>
  <c r="G14046" i="11"/>
  <c r="G14047" i="11"/>
  <c r="G14048" i="11"/>
  <c r="G14049" i="11"/>
  <c r="G14050" i="11"/>
  <c r="G14051" i="11"/>
  <c r="G14052" i="11"/>
  <c r="G14053" i="11"/>
  <c r="G14054" i="11"/>
  <c r="G14055" i="11"/>
  <c r="G14056" i="11"/>
  <c r="G14057" i="11"/>
  <c r="G14058" i="11"/>
  <c r="G14059" i="11"/>
  <c r="G14060" i="11"/>
  <c r="G14061" i="11"/>
  <c r="G14062" i="11"/>
  <c r="G14063" i="11"/>
  <c r="G14064" i="11"/>
  <c r="G14065" i="11"/>
  <c r="G14066" i="11"/>
  <c r="G14067" i="11"/>
  <c r="G14068" i="11"/>
  <c r="G14069" i="11"/>
  <c r="G14070" i="11"/>
  <c r="G14071" i="11"/>
  <c r="G14072" i="11"/>
  <c r="G14073" i="11"/>
  <c r="G14074" i="11"/>
  <c r="G14075" i="11"/>
  <c r="G14076" i="11"/>
  <c r="G14077" i="11"/>
  <c r="G14078" i="11"/>
  <c r="G14079" i="11"/>
  <c r="G14080" i="11"/>
  <c r="G14081" i="11"/>
  <c r="G14082" i="11"/>
  <c r="G14083" i="11"/>
  <c r="G14084" i="11"/>
  <c r="G14085" i="11"/>
  <c r="G14086" i="11"/>
  <c r="G14087" i="11"/>
  <c r="G14088" i="11"/>
  <c r="G14089" i="11"/>
  <c r="G14090" i="11"/>
  <c r="G14091" i="11"/>
  <c r="G14092" i="11"/>
  <c r="G14093" i="11"/>
  <c r="G14094" i="11"/>
  <c r="G14095" i="11"/>
  <c r="G14096" i="11"/>
  <c r="G14097" i="11"/>
  <c r="G14098" i="11"/>
  <c r="G14099" i="11"/>
  <c r="G14100" i="11"/>
  <c r="G14101" i="11"/>
  <c r="G14102" i="11"/>
  <c r="G14103" i="11"/>
  <c r="G14104" i="11"/>
  <c r="G14105" i="11"/>
  <c r="G14106" i="11"/>
  <c r="G14107" i="11"/>
  <c r="G14108" i="11"/>
  <c r="G14109" i="11"/>
  <c r="G14110" i="11"/>
  <c r="G14111" i="11"/>
  <c r="G14112" i="11"/>
  <c r="G14113" i="11"/>
  <c r="G14114" i="11"/>
  <c r="G14115" i="11"/>
  <c r="G14116" i="11"/>
  <c r="G14117" i="11"/>
  <c r="G14118" i="11"/>
  <c r="G14119" i="11"/>
  <c r="G14120" i="11"/>
  <c r="G14121" i="11"/>
  <c r="G14122" i="11"/>
  <c r="G14123" i="11"/>
  <c r="G14124" i="11"/>
  <c r="G14125" i="11"/>
  <c r="G14126" i="11"/>
  <c r="G14127" i="11"/>
  <c r="G14128" i="11"/>
  <c r="G14129" i="11"/>
  <c r="G14130" i="11"/>
  <c r="G14131" i="11"/>
  <c r="G14132" i="11"/>
  <c r="G14133" i="11"/>
  <c r="G14134" i="11"/>
  <c r="G14135" i="11"/>
  <c r="G14136" i="11"/>
  <c r="G14137" i="11"/>
  <c r="G14138" i="11"/>
  <c r="G14139" i="11"/>
  <c r="G14140" i="11"/>
  <c r="G14141" i="11"/>
  <c r="G14142" i="11"/>
  <c r="G14143" i="11"/>
  <c r="G14144" i="11"/>
  <c r="G14145" i="11"/>
  <c r="G14146" i="11"/>
  <c r="G14147" i="11"/>
  <c r="G14148" i="11"/>
  <c r="G14149" i="11"/>
  <c r="G14150" i="11"/>
  <c r="G14151" i="11"/>
  <c r="G14152" i="11"/>
  <c r="G14153" i="11"/>
  <c r="G14154" i="11"/>
  <c r="G14155" i="11"/>
  <c r="G14156" i="11"/>
  <c r="G14157" i="11"/>
  <c r="G14158" i="11"/>
  <c r="G14159" i="11"/>
  <c r="G14160" i="11"/>
  <c r="G14161" i="11"/>
  <c r="G14162" i="11"/>
  <c r="G14163" i="11"/>
  <c r="G14164" i="11"/>
  <c r="G14165" i="11"/>
  <c r="G14166" i="11"/>
  <c r="G14167" i="11"/>
  <c r="G14168" i="11"/>
  <c r="G14169" i="11"/>
  <c r="G14170" i="11"/>
  <c r="G14171" i="11"/>
  <c r="G14172" i="11"/>
  <c r="G14173" i="11"/>
  <c r="G14174" i="11"/>
  <c r="G14175" i="11"/>
  <c r="G14176" i="11"/>
  <c r="G14177" i="11"/>
  <c r="G14178" i="11"/>
  <c r="G14179" i="11"/>
  <c r="G14180" i="11"/>
  <c r="G14181" i="11"/>
  <c r="G14182" i="11"/>
  <c r="G14183" i="11"/>
  <c r="G14184" i="11"/>
  <c r="G14185" i="11"/>
  <c r="G14186" i="11"/>
  <c r="G14187" i="11"/>
  <c r="G14188" i="11"/>
  <c r="G14189" i="11"/>
  <c r="G14190" i="11"/>
  <c r="G14191" i="11"/>
  <c r="G14192" i="11"/>
  <c r="G14193" i="11"/>
  <c r="G14194" i="11"/>
  <c r="G14195" i="11"/>
  <c r="G14196" i="11"/>
  <c r="G14197" i="11"/>
  <c r="G14198" i="11"/>
  <c r="G14199" i="11"/>
  <c r="G14200" i="11"/>
  <c r="G14201" i="11"/>
  <c r="G14202" i="11"/>
  <c r="G14203" i="11"/>
  <c r="G14204" i="11"/>
  <c r="G14205" i="11"/>
  <c r="G14206" i="11"/>
  <c r="G14207" i="11"/>
  <c r="G14208" i="11"/>
  <c r="G14209" i="11"/>
  <c r="G14210" i="11"/>
  <c r="G14211" i="11"/>
  <c r="G14212" i="11"/>
  <c r="G14213" i="11"/>
  <c r="G14214" i="11"/>
  <c r="G14215" i="11"/>
  <c r="G14216" i="11"/>
  <c r="G14217" i="11"/>
  <c r="G14218" i="11"/>
  <c r="G14219" i="11"/>
  <c r="G14220" i="11"/>
  <c r="G14221" i="11"/>
  <c r="G14222" i="11"/>
  <c r="G14223" i="11"/>
  <c r="G14224" i="11"/>
  <c r="G14225" i="11"/>
  <c r="G14226" i="11"/>
  <c r="G14227" i="11"/>
  <c r="G14228" i="11"/>
  <c r="G14229" i="11"/>
  <c r="G14230" i="11"/>
  <c r="G14231" i="11"/>
  <c r="G14232" i="11"/>
  <c r="G14233" i="11"/>
  <c r="G14234" i="11"/>
  <c r="G14235" i="11"/>
  <c r="G14236" i="11"/>
  <c r="G14237" i="11"/>
  <c r="G14238" i="11"/>
  <c r="G14239" i="11"/>
  <c r="G14240" i="11"/>
  <c r="G14241" i="11"/>
  <c r="G14242" i="11"/>
  <c r="G14243" i="11"/>
  <c r="G14244" i="11"/>
  <c r="G14245" i="11"/>
  <c r="G14246" i="11"/>
  <c r="G14247" i="11"/>
  <c r="G14248" i="11"/>
  <c r="G14249" i="11"/>
  <c r="G14250" i="11"/>
  <c r="G14251" i="11"/>
  <c r="G14252" i="11"/>
  <c r="G14253" i="11"/>
  <c r="G14254" i="11"/>
  <c r="G14255" i="11"/>
  <c r="G14256" i="11"/>
  <c r="G14257" i="11"/>
  <c r="G14258" i="11"/>
  <c r="G14259" i="11"/>
  <c r="G14260" i="11"/>
  <c r="G14261" i="11"/>
  <c r="G14262" i="11"/>
  <c r="G14263" i="11"/>
  <c r="G14264" i="11"/>
  <c r="G14265" i="11"/>
  <c r="G14266" i="11"/>
  <c r="G14267" i="11"/>
  <c r="G14268" i="11"/>
  <c r="G14269" i="11"/>
  <c r="G14270" i="11"/>
  <c r="G14271" i="11"/>
  <c r="G14272" i="11"/>
  <c r="G14273" i="11"/>
  <c r="G14274" i="11"/>
  <c r="G14275" i="11"/>
  <c r="G14276" i="11"/>
  <c r="G14277" i="11"/>
  <c r="G14278" i="11"/>
  <c r="G14279" i="11"/>
  <c r="G14280" i="11"/>
  <c r="G14281" i="11"/>
  <c r="G14282" i="11"/>
  <c r="G14283" i="11"/>
  <c r="G14284" i="11"/>
  <c r="G14285" i="11"/>
  <c r="G14286" i="11"/>
  <c r="G14287" i="11"/>
  <c r="G14288" i="11"/>
  <c r="G14289" i="11"/>
  <c r="G14290" i="11"/>
  <c r="G14291" i="11"/>
  <c r="G14292" i="11"/>
  <c r="G14293" i="11"/>
  <c r="G14294" i="11"/>
  <c r="G14295" i="11"/>
  <c r="G14296" i="11"/>
  <c r="G14297" i="11"/>
  <c r="G14298" i="11"/>
  <c r="G14299" i="11"/>
  <c r="G14300" i="11"/>
  <c r="G14301" i="11"/>
  <c r="G14302" i="11"/>
  <c r="G14303" i="11"/>
  <c r="G14304" i="11"/>
  <c r="G14305" i="11"/>
  <c r="G14306" i="11"/>
  <c r="G14307" i="11"/>
  <c r="G14308" i="11"/>
  <c r="G14309" i="11"/>
  <c r="G14310" i="11"/>
  <c r="G14311" i="11"/>
  <c r="G14312" i="11"/>
  <c r="G14313" i="11"/>
  <c r="G14314" i="11"/>
  <c r="G14315" i="11"/>
  <c r="G14316" i="11"/>
  <c r="G14317" i="11"/>
  <c r="G14318" i="11"/>
  <c r="G14319" i="11"/>
  <c r="G14320" i="11"/>
  <c r="G14321" i="11"/>
  <c r="G14322" i="11"/>
  <c r="G14323" i="11"/>
  <c r="G14324" i="11"/>
  <c r="G14325" i="11"/>
  <c r="G14326" i="11"/>
  <c r="G14327" i="11"/>
  <c r="G14328" i="11"/>
  <c r="G14329" i="11"/>
  <c r="G14330" i="11"/>
  <c r="G14331" i="11"/>
  <c r="G14332" i="11"/>
  <c r="G14333" i="11"/>
  <c r="G14334" i="11"/>
  <c r="G14335" i="11"/>
  <c r="G14336" i="11"/>
  <c r="G14337" i="11"/>
  <c r="G14338" i="11"/>
  <c r="G14339" i="11"/>
  <c r="G14340" i="11"/>
  <c r="G14341" i="11"/>
  <c r="G14342" i="11"/>
  <c r="G14343" i="11"/>
  <c r="G14344" i="11"/>
  <c r="G14345" i="11"/>
  <c r="G14346" i="11"/>
  <c r="G14347" i="11"/>
  <c r="G14348" i="11"/>
  <c r="G14349" i="11"/>
  <c r="G14350" i="11"/>
  <c r="G14351" i="11"/>
  <c r="G14352" i="11"/>
  <c r="G14353" i="11"/>
  <c r="G14354" i="11"/>
  <c r="G14355" i="11"/>
  <c r="G14356" i="11"/>
  <c r="G14357" i="11"/>
  <c r="G14358" i="11"/>
  <c r="G14359" i="11"/>
  <c r="G14360" i="11"/>
  <c r="G14361" i="11"/>
  <c r="G14362" i="11"/>
  <c r="G14363" i="11"/>
  <c r="G14364" i="11"/>
  <c r="G14365" i="11"/>
  <c r="G14366" i="11"/>
  <c r="G14367" i="11"/>
  <c r="G14368" i="11"/>
  <c r="G14369" i="11"/>
  <c r="G14370" i="11"/>
  <c r="G14371" i="11"/>
  <c r="G14372" i="11"/>
  <c r="G14373" i="11"/>
  <c r="G14374" i="11"/>
  <c r="G14375" i="11"/>
  <c r="G14376" i="11"/>
  <c r="G14377" i="11"/>
  <c r="G14378" i="11"/>
  <c r="G14379" i="11"/>
  <c r="G14380" i="11"/>
  <c r="G14381" i="11"/>
  <c r="G14382" i="11"/>
  <c r="G14383" i="11"/>
  <c r="G14384" i="11"/>
  <c r="G14385" i="11"/>
  <c r="G14386" i="11"/>
  <c r="G14387" i="11"/>
  <c r="G14388" i="11"/>
  <c r="G14389" i="11"/>
  <c r="G14390" i="11"/>
  <c r="G14391" i="11"/>
  <c r="G14392" i="11"/>
  <c r="G14393" i="11"/>
  <c r="G14394" i="11"/>
  <c r="G14395" i="11"/>
  <c r="G14396" i="11"/>
  <c r="G14397" i="11"/>
  <c r="G14398" i="11"/>
  <c r="G14399" i="11"/>
  <c r="G14400" i="11"/>
  <c r="G14401" i="11"/>
  <c r="G14402" i="11"/>
  <c r="G14403" i="11"/>
  <c r="G14404" i="11"/>
  <c r="G14405" i="11"/>
  <c r="G14406" i="11"/>
  <c r="G14407" i="11"/>
  <c r="G14408" i="11"/>
  <c r="G14409" i="11"/>
  <c r="G14410" i="11"/>
  <c r="G14411" i="11"/>
  <c r="G14412" i="11"/>
  <c r="G14413" i="11"/>
  <c r="G14414" i="11"/>
  <c r="G14415" i="11"/>
  <c r="G14416" i="11"/>
  <c r="G14417" i="11"/>
  <c r="G14418" i="11"/>
  <c r="G14419" i="11"/>
  <c r="G14420" i="11"/>
  <c r="G14421" i="11"/>
  <c r="G14422" i="11"/>
  <c r="G14423" i="11"/>
  <c r="G14424" i="11"/>
  <c r="G14425" i="11"/>
  <c r="G14426" i="11"/>
  <c r="G14427" i="11"/>
  <c r="G14428" i="11"/>
  <c r="G14429" i="11"/>
  <c r="G14430" i="11"/>
  <c r="G14431" i="11"/>
  <c r="G14432" i="11"/>
  <c r="G14433" i="11"/>
  <c r="G14434" i="11"/>
  <c r="G14435" i="11"/>
  <c r="G14436" i="11"/>
  <c r="G14437" i="11"/>
  <c r="G14438" i="11"/>
  <c r="G14439" i="11"/>
  <c r="G14440" i="11"/>
  <c r="G14441" i="11"/>
  <c r="G14442" i="11"/>
  <c r="G14443" i="11"/>
  <c r="G14444" i="11"/>
  <c r="G14445" i="11"/>
  <c r="G14446" i="11"/>
  <c r="G14447" i="11"/>
  <c r="G14448" i="11"/>
  <c r="G14449" i="11"/>
  <c r="G14450" i="11"/>
  <c r="G14451" i="11"/>
  <c r="G14452" i="11"/>
  <c r="G14453" i="11"/>
  <c r="G14454" i="11"/>
  <c r="G14455" i="11"/>
  <c r="G14456" i="11"/>
  <c r="G14457" i="11"/>
  <c r="G14458" i="11"/>
  <c r="G14459" i="11"/>
  <c r="G14460" i="11"/>
  <c r="G14461" i="11"/>
  <c r="G14462" i="11"/>
  <c r="G14463" i="11"/>
  <c r="G14464" i="11"/>
  <c r="G14465" i="11"/>
  <c r="G14466" i="11"/>
  <c r="G14467" i="11"/>
  <c r="G14468" i="11"/>
  <c r="G14469" i="11"/>
  <c r="G14470" i="11"/>
  <c r="G14471" i="11"/>
  <c r="G14472" i="11"/>
  <c r="G14473" i="11"/>
  <c r="G14474" i="11"/>
  <c r="G14475" i="11"/>
  <c r="G14476" i="11"/>
  <c r="G14477" i="11"/>
  <c r="G14478" i="11"/>
  <c r="G14479" i="11"/>
  <c r="G14480" i="11"/>
  <c r="G14481" i="11"/>
  <c r="G14482" i="11"/>
  <c r="G14483" i="11"/>
  <c r="G14484" i="11"/>
  <c r="G14485" i="11"/>
  <c r="G14486" i="11"/>
  <c r="G14487" i="11"/>
  <c r="G14488" i="11"/>
  <c r="G14489" i="11"/>
  <c r="G14490" i="11"/>
  <c r="G14491" i="11"/>
  <c r="G14492" i="11"/>
  <c r="G14493" i="11"/>
  <c r="G14494" i="11"/>
  <c r="G14495" i="11"/>
  <c r="G14496" i="11"/>
  <c r="G14497" i="11"/>
  <c r="G14498" i="11"/>
  <c r="G14499" i="11"/>
  <c r="G14500" i="11"/>
  <c r="G14501" i="11"/>
  <c r="G14502" i="11"/>
  <c r="G14503" i="11"/>
  <c r="G14504" i="11"/>
  <c r="G14505" i="11"/>
  <c r="G14506" i="11"/>
  <c r="G14507" i="11"/>
  <c r="G14508" i="11"/>
  <c r="G14509" i="11"/>
  <c r="G14510" i="11"/>
  <c r="G14511" i="11"/>
  <c r="G14512" i="11"/>
  <c r="G14513" i="11"/>
  <c r="G14514" i="11"/>
  <c r="G14515" i="11"/>
  <c r="G14516" i="11"/>
  <c r="G14517" i="11"/>
  <c r="G14518" i="11"/>
  <c r="G14519" i="11"/>
  <c r="G14520" i="11"/>
  <c r="G14521" i="11"/>
  <c r="G14522" i="11"/>
  <c r="G14523" i="11"/>
  <c r="G14524" i="11"/>
  <c r="G14525" i="11"/>
  <c r="G14526" i="11"/>
  <c r="G14527" i="11"/>
  <c r="G14528" i="11"/>
  <c r="G14529" i="11"/>
  <c r="G14530" i="11"/>
  <c r="G14531" i="11"/>
  <c r="G14532" i="11"/>
  <c r="G14533" i="11"/>
  <c r="G14534" i="11"/>
  <c r="G14535" i="11"/>
  <c r="G14536" i="11"/>
  <c r="G14537" i="11"/>
  <c r="G14538" i="11"/>
  <c r="G14539" i="11"/>
  <c r="G14540" i="11"/>
  <c r="G14541" i="11"/>
  <c r="G14542" i="11"/>
  <c r="G14543" i="11"/>
  <c r="G14544" i="11"/>
  <c r="G14545" i="11"/>
  <c r="G14546" i="11"/>
  <c r="G14547" i="11"/>
  <c r="G14548" i="11"/>
  <c r="G14549" i="11"/>
  <c r="G14550" i="11"/>
  <c r="G14551" i="11"/>
  <c r="G14552" i="11"/>
  <c r="G14553" i="11"/>
  <c r="G14554" i="11"/>
  <c r="G14555" i="11"/>
  <c r="G14556" i="11"/>
  <c r="G14557" i="11"/>
  <c r="G14558" i="11"/>
  <c r="G14559" i="11"/>
  <c r="G14560" i="11"/>
  <c r="G14561" i="11"/>
  <c r="G14562" i="11"/>
  <c r="G14563" i="11"/>
  <c r="G14564" i="11"/>
  <c r="G14565" i="11"/>
  <c r="G14566" i="11"/>
  <c r="G14567" i="11"/>
  <c r="G14568" i="11"/>
  <c r="G14569" i="11"/>
  <c r="G14570" i="11"/>
  <c r="G14571" i="11"/>
  <c r="G14572" i="11"/>
  <c r="G14573" i="11"/>
  <c r="G14574" i="11"/>
  <c r="G14575" i="11"/>
  <c r="G14576" i="11"/>
  <c r="G14577" i="11"/>
  <c r="G14578" i="11"/>
  <c r="G14579" i="11"/>
  <c r="G14580" i="11"/>
  <c r="G14581" i="11"/>
  <c r="G14582" i="11"/>
  <c r="G14583" i="11"/>
  <c r="G14584" i="11"/>
  <c r="G14585" i="11"/>
  <c r="G14586" i="11"/>
  <c r="G14587" i="11"/>
  <c r="G14588" i="11"/>
  <c r="G14589" i="11"/>
  <c r="G14590" i="11"/>
  <c r="G14591" i="11"/>
  <c r="G14592" i="11"/>
  <c r="G14593" i="11"/>
  <c r="G14594" i="11"/>
  <c r="G14595" i="11"/>
  <c r="G14596" i="11"/>
  <c r="G14597" i="11"/>
  <c r="G14598" i="11"/>
  <c r="G14599" i="11"/>
  <c r="G14600" i="11"/>
  <c r="G14601" i="11"/>
  <c r="G14602" i="11"/>
  <c r="G14603" i="11"/>
  <c r="G14604" i="11"/>
  <c r="G14605" i="11"/>
  <c r="G14606" i="11"/>
  <c r="G14607" i="11"/>
  <c r="G14608" i="11"/>
  <c r="G14609" i="11"/>
  <c r="G14610" i="11"/>
  <c r="G14611" i="11"/>
  <c r="G14612" i="11"/>
  <c r="G14613" i="11"/>
  <c r="G14614" i="11"/>
  <c r="G14615" i="11"/>
  <c r="G14616" i="11"/>
  <c r="G14617" i="11"/>
  <c r="G14618" i="11"/>
  <c r="G14619" i="11"/>
  <c r="G14620" i="11"/>
  <c r="G14621" i="11"/>
  <c r="G14622" i="11"/>
  <c r="G14623" i="11"/>
  <c r="G14624" i="11"/>
  <c r="G14625" i="11"/>
  <c r="G14626" i="11"/>
  <c r="G14627" i="11"/>
  <c r="G14628" i="11"/>
  <c r="G14629" i="11"/>
  <c r="G14630" i="11"/>
  <c r="G14631" i="11"/>
  <c r="G14632" i="11"/>
  <c r="G14633" i="11"/>
  <c r="G14634" i="11"/>
  <c r="G14635" i="11"/>
  <c r="G14636" i="11"/>
  <c r="G14637" i="11"/>
  <c r="G14638" i="11"/>
  <c r="G14639" i="11"/>
  <c r="G14640" i="11"/>
  <c r="G14641" i="11"/>
  <c r="G14642" i="11"/>
  <c r="G14643" i="11"/>
  <c r="G14644" i="11"/>
  <c r="G14645" i="11"/>
  <c r="G14646" i="11"/>
  <c r="G14647" i="11"/>
  <c r="G14648" i="11"/>
  <c r="G14649" i="11"/>
  <c r="G14650" i="11"/>
  <c r="G14651" i="11"/>
  <c r="G14652" i="11"/>
  <c r="G14653" i="11"/>
  <c r="G14654" i="11"/>
  <c r="G14655" i="11"/>
  <c r="G14656" i="11"/>
  <c r="G14657" i="11"/>
  <c r="G14658" i="11"/>
  <c r="G14659" i="11"/>
  <c r="G14660" i="11"/>
  <c r="G14661" i="11"/>
  <c r="G14662" i="11"/>
  <c r="G14663" i="11"/>
  <c r="G14664" i="11"/>
  <c r="G14665" i="11"/>
  <c r="G14666" i="11"/>
  <c r="G14667" i="11"/>
  <c r="G14668" i="11"/>
  <c r="G14669" i="11"/>
  <c r="G14670" i="11"/>
  <c r="G14671" i="11"/>
  <c r="G14672" i="11"/>
  <c r="G14673" i="11"/>
  <c r="G14674" i="11"/>
  <c r="G14675" i="11"/>
  <c r="G14676" i="11"/>
  <c r="G14677" i="11"/>
  <c r="G14678" i="11"/>
  <c r="G14679" i="11"/>
  <c r="G14680" i="11"/>
  <c r="G14681" i="11"/>
  <c r="G14682" i="11"/>
  <c r="G14683" i="11"/>
  <c r="G14684" i="11"/>
  <c r="G14685" i="11"/>
  <c r="G14686" i="11"/>
  <c r="G14687" i="11"/>
  <c r="G14688" i="11"/>
  <c r="G14689" i="11"/>
  <c r="G14690" i="11"/>
  <c r="G14691" i="11"/>
  <c r="G14692" i="11"/>
  <c r="G14693" i="11"/>
  <c r="G14694" i="11"/>
  <c r="G14695" i="11"/>
  <c r="G14696" i="11"/>
  <c r="G14697" i="11"/>
  <c r="G14698" i="11"/>
  <c r="G14699" i="11"/>
  <c r="G14700" i="11"/>
  <c r="G14701" i="11"/>
  <c r="G14702" i="11"/>
  <c r="G14703" i="11"/>
  <c r="G14704" i="11"/>
  <c r="G14705" i="11"/>
  <c r="G14706" i="11"/>
  <c r="G14707" i="11"/>
  <c r="G14708" i="11"/>
  <c r="G14709" i="11"/>
  <c r="G14710" i="11"/>
  <c r="G14711" i="11"/>
  <c r="G14712" i="11"/>
  <c r="G14713" i="11"/>
  <c r="G14714" i="11"/>
  <c r="G14715" i="11"/>
  <c r="G14716" i="11"/>
  <c r="G14717" i="11"/>
  <c r="G14718" i="11"/>
  <c r="G14719" i="11"/>
  <c r="G14720" i="11"/>
  <c r="G14721" i="11"/>
  <c r="G14722" i="11"/>
  <c r="G14723" i="11"/>
  <c r="G14724" i="11"/>
  <c r="G14725" i="11"/>
  <c r="G14726" i="11"/>
  <c r="G14727" i="11"/>
  <c r="G14728" i="11"/>
  <c r="G14729" i="11"/>
  <c r="G14730" i="11"/>
  <c r="G14731" i="11"/>
  <c r="G14732" i="11"/>
  <c r="G14733" i="11"/>
  <c r="G14734" i="11"/>
  <c r="G14735" i="11"/>
  <c r="G14736" i="11"/>
  <c r="G14737" i="11"/>
  <c r="G14738" i="11"/>
  <c r="G14739" i="11"/>
  <c r="G14740" i="11"/>
  <c r="G14741" i="11"/>
  <c r="G14742" i="11"/>
  <c r="G14743" i="11"/>
  <c r="G14744" i="11"/>
  <c r="G14745" i="11"/>
  <c r="G14746" i="11"/>
  <c r="G14747" i="11"/>
  <c r="G14748" i="11"/>
  <c r="G14749" i="11"/>
  <c r="G14750" i="11"/>
  <c r="G14751" i="11"/>
  <c r="G14752" i="11"/>
  <c r="G14753" i="11"/>
  <c r="G14754" i="11"/>
  <c r="G14755" i="11"/>
  <c r="G14756" i="11"/>
  <c r="G14757" i="11"/>
  <c r="G14758" i="11"/>
  <c r="G14759" i="11"/>
  <c r="G14760" i="11"/>
  <c r="G14761" i="11"/>
  <c r="G14762" i="11"/>
  <c r="G14763" i="11"/>
  <c r="G14764" i="11"/>
  <c r="G14765" i="11"/>
  <c r="G14766" i="11"/>
  <c r="G14767" i="11"/>
  <c r="G14768" i="11"/>
  <c r="G14769" i="11"/>
  <c r="G14770" i="11"/>
  <c r="G14771" i="11"/>
  <c r="G14772" i="11"/>
  <c r="G14773" i="11"/>
  <c r="G14774" i="11"/>
  <c r="G14775" i="11"/>
  <c r="G14776" i="11"/>
  <c r="G14777" i="11"/>
  <c r="G14778" i="11"/>
  <c r="G14779" i="11"/>
  <c r="G14780" i="11"/>
  <c r="G14781" i="11"/>
  <c r="G14782" i="11"/>
  <c r="G14783" i="11"/>
  <c r="G14784" i="11"/>
  <c r="G14785" i="11"/>
  <c r="G14786" i="11"/>
  <c r="G14787" i="11"/>
  <c r="G14788" i="11"/>
  <c r="G14789" i="11"/>
  <c r="G14790" i="11"/>
  <c r="G14791" i="11"/>
  <c r="G14792" i="11"/>
  <c r="G14793" i="11"/>
  <c r="G14794" i="11"/>
  <c r="G14795" i="11"/>
  <c r="G14796" i="11"/>
  <c r="G14797" i="11"/>
  <c r="G14798" i="11"/>
  <c r="G14799" i="11"/>
  <c r="G14800" i="11"/>
  <c r="G14801" i="11"/>
  <c r="G14802" i="11"/>
  <c r="G14803" i="11"/>
  <c r="G14804" i="11"/>
  <c r="G14805" i="11"/>
  <c r="G14806" i="11"/>
  <c r="G14807" i="11"/>
  <c r="G14808" i="11"/>
  <c r="G14809" i="11"/>
  <c r="G14810" i="11"/>
  <c r="G14811" i="11"/>
  <c r="G14812" i="11"/>
  <c r="G14813" i="11"/>
  <c r="G14814" i="11"/>
  <c r="G14815" i="11"/>
  <c r="G14816" i="11"/>
  <c r="G14817" i="11"/>
  <c r="G14818" i="11"/>
  <c r="G14819" i="11"/>
  <c r="G14820" i="11"/>
  <c r="G14821" i="11"/>
  <c r="G14822" i="11"/>
  <c r="G14823" i="11"/>
  <c r="G14824" i="11"/>
  <c r="G14825" i="11"/>
  <c r="G14826" i="11"/>
  <c r="G14827" i="11"/>
  <c r="G14828" i="11"/>
  <c r="G14829" i="11"/>
  <c r="G14830" i="11"/>
  <c r="G14831" i="11"/>
  <c r="G14832" i="11"/>
  <c r="G14833" i="11"/>
  <c r="G14834" i="11"/>
  <c r="G14835" i="11"/>
  <c r="G14836" i="11"/>
  <c r="G14837" i="11"/>
  <c r="G14838" i="11"/>
  <c r="G14839" i="11"/>
  <c r="G14840" i="11"/>
  <c r="G14841" i="11"/>
  <c r="G14842" i="11"/>
  <c r="G14843" i="11"/>
  <c r="G14844" i="11"/>
  <c r="G14845" i="11"/>
  <c r="G14846" i="11"/>
  <c r="G14847" i="11"/>
  <c r="G14848" i="11"/>
  <c r="G14849" i="11"/>
  <c r="G14850" i="11"/>
  <c r="G14851" i="11"/>
  <c r="G14852" i="11"/>
  <c r="G14853" i="11"/>
  <c r="G14854" i="11"/>
  <c r="G14855" i="11"/>
  <c r="G14856" i="11"/>
  <c r="G14857" i="11"/>
  <c r="G14858" i="11"/>
  <c r="G14859" i="11"/>
  <c r="G14860" i="11"/>
  <c r="G14861" i="11"/>
  <c r="G14862" i="11"/>
  <c r="G14863" i="11"/>
  <c r="G14864" i="11"/>
  <c r="G14865" i="11"/>
  <c r="G14866" i="11"/>
  <c r="G14867" i="11"/>
  <c r="G14868" i="11"/>
  <c r="G14869" i="11"/>
  <c r="G14870" i="11"/>
  <c r="G14871" i="11"/>
  <c r="G14872" i="11"/>
  <c r="G14873" i="11"/>
  <c r="G14874" i="11"/>
  <c r="G14875" i="11"/>
  <c r="G14876" i="11"/>
  <c r="G14877" i="11"/>
  <c r="G14878" i="11"/>
  <c r="G14879" i="11"/>
  <c r="G14880" i="11"/>
  <c r="G14881" i="11"/>
  <c r="G14882" i="11"/>
  <c r="G14883" i="11"/>
  <c r="G14884" i="11"/>
  <c r="G14885" i="11"/>
  <c r="G14886" i="11"/>
  <c r="G14887" i="11"/>
  <c r="G14888" i="11"/>
  <c r="G14889" i="11"/>
  <c r="G14890" i="11"/>
  <c r="G14891" i="11"/>
  <c r="G14892" i="11"/>
  <c r="G14893" i="11"/>
  <c r="G14894" i="11"/>
  <c r="G14895" i="11"/>
  <c r="G14896" i="11"/>
  <c r="G14897" i="11"/>
  <c r="G14898" i="11"/>
  <c r="G14899" i="11"/>
  <c r="G14900" i="11"/>
  <c r="G14901" i="11"/>
  <c r="G14902" i="11"/>
  <c r="G14903" i="11"/>
  <c r="G14904" i="11"/>
  <c r="G14905" i="11"/>
  <c r="G14906" i="11"/>
  <c r="G14907" i="11"/>
  <c r="G14908" i="11"/>
  <c r="G14909" i="11"/>
  <c r="G14910" i="11"/>
  <c r="G14911" i="11"/>
  <c r="G14912" i="11"/>
  <c r="G14913" i="11"/>
  <c r="G14914" i="11"/>
  <c r="G14915" i="11"/>
  <c r="G14916" i="11"/>
  <c r="G14917" i="11"/>
  <c r="G14918" i="11"/>
  <c r="G14919" i="11"/>
  <c r="G14920" i="11"/>
  <c r="G14921" i="11"/>
  <c r="G14922" i="11"/>
  <c r="G14923" i="11"/>
  <c r="G14924" i="11"/>
  <c r="G14925" i="11"/>
  <c r="G14926" i="11"/>
  <c r="G14927" i="11"/>
  <c r="G14928" i="11"/>
  <c r="G14929" i="11"/>
  <c r="G14930" i="11"/>
  <c r="G14931" i="11"/>
  <c r="G14932" i="11"/>
  <c r="G14933" i="11"/>
  <c r="G14934" i="11"/>
  <c r="G14935" i="11"/>
  <c r="G14936" i="11"/>
  <c r="G14937" i="11"/>
  <c r="G14938" i="11"/>
  <c r="G14939" i="11"/>
  <c r="G14940" i="11"/>
  <c r="G14941" i="11"/>
  <c r="G14942" i="11"/>
  <c r="G14943" i="11"/>
  <c r="G14944" i="11"/>
  <c r="G14945" i="11"/>
  <c r="G14946" i="11"/>
  <c r="G14947" i="11"/>
  <c r="G14948" i="11"/>
  <c r="G14949" i="11"/>
  <c r="G14950" i="11"/>
  <c r="G14951" i="11"/>
  <c r="G14952" i="11"/>
  <c r="G14953" i="11"/>
  <c r="G14954" i="11"/>
  <c r="G14955" i="11"/>
  <c r="G14956" i="11"/>
  <c r="G14957" i="11"/>
  <c r="G14958" i="11"/>
  <c r="G14959" i="11"/>
  <c r="G14960" i="11"/>
  <c r="G14961" i="11"/>
  <c r="G14962" i="11"/>
  <c r="G14963" i="11"/>
  <c r="G14964" i="11"/>
  <c r="G14965" i="11"/>
  <c r="G14966" i="11"/>
  <c r="G14967" i="11"/>
  <c r="G14968" i="11"/>
  <c r="G14969" i="11"/>
  <c r="G14970" i="11"/>
  <c r="G14971" i="11"/>
  <c r="G14972" i="11"/>
  <c r="G14973" i="11"/>
  <c r="G14974" i="11"/>
  <c r="G14975" i="11"/>
  <c r="G14976" i="11"/>
  <c r="G14977" i="11"/>
  <c r="G14978" i="11"/>
  <c r="G14979" i="11"/>
  <c r="G14980" i="11"/>
  <c r="G14981" i="11"/>
  <c r="G14982" i="11"/>
  <c r="G14983" i="11"/>
  <c r="G14984" i="11"/>
  <c r="G14985" i="11"/>
  <c r="G14986" i="11"/>
  <c r="G14987" i="11"/>
  <c r="G14988" i="11"/>
  <c r="G14989" i="11"/>
  <c r="G14990" i="11"/>
  <c r="G14991" i="11"/>
  <c r="G14992" i="11"/>
  <c r="G14993" i="11"/>
  <c r="G14994" i="11"/>
  <c r="G14995" i="11"/>
  <c r="G14996" i="11"/>
  <c r="G14997" i="11"/>
  <c r="G14998" i="11"/>
  <c r="G14999" i="11"/>
  <c r="G15000" i="11"/>
  <c r="G15001" i="11"/>
  <c r="G15002" i="11"/>
  <c r="G15003" i="11"/>
  <c r="G15004" i="11"/>
  <c r="G15005" i="11"/>
  <c r="G15006" i="11"/>
  <c r="G15007" i="11"/>
  <c r="G15008" i="11"/>
  <c r="G15009" i="11"/>
  <c r="G15010" i="11"/>
  <c r="G15011" i="11"/>
  <c r="G15012" i="11"/>
  <c r="G15013" i="11"/>
  <c r="G15014" i="11"/>
  <c r="G15015" i="11"/>
  <c r="G15016" i="11"/>
  <c r="G15017" i="11"/>
  <c r="G15018" i="11"/>
  <c r="G15019" i="11"/>
  <c r="G15020" i="11"/>
  <c r="G15021" i="11"/>
  <c r="G15022" i="11"/>
  <c r="G15023" i="11"/>
  <c r="G15024" i="11"/>
  <c r="G15025" i="11"/>
  <c r="G15026" i="11"/>
  <c r="G15027" i="11"/>
  <c r="G15028" i="11"/>
  <c r="G15029" i="11"/>
  <c r="G15030" i="11"/>
  <c r="G15031" i="11"/>
  <c r="G15032" i="11"/>
  <c r="G15033" i="11"/>
  <c r="G15034" i="11"/>
  <c r="G15035" i="11"/>
  <c r="G15036" i="11"/>
  <c r="G15037" i="11"/>
  <c r="G15038" i="11"/>
  <c r="G15039" i="11"/>
  <c r="G15040" i="11"/>
  <c r="G15041" i="11"/>
  <c r="G15042" i="11"/>
  <c r="G15043" i="11"/>
  <c r="G15044" i="11"/>
  <c r="G15045" i="11"/>
  <c r="G15046" i="11"/>
  <c r="G15047" i="11"/>
  <c r="G15048" i="11"/>
  <c r="G15049" i="11"/>
  <c r="G15050" i="11"/>
  <c r="G15051" i="11"/>
  <c r="G15052" i="11"/>
  <c r="G15053" i="11"/>
  <c r="G15054" i="11"/>
  <c r="G15055" i="11"/>
  <c r="G15056" i="11"/>
  <c r="G15057" i="11"/>
  <c r="G15058" i="11"/>
  <c r="G15059" i="11"/>
  <c r="G15060" i="11"/>
  <c r="G15061" i="11"/>
  <c r="G15062" i="11"/>
  <c r="G15063" i="11"/>
  <c r="G15064" i="11"/>
  <c r="G15065" i="11"/>
  <c r="G15066" i="11"/>
  <c r="G15067" i="11"/>
  <c r="G15068" i="11"/>
  <c r="G15069" i="11"/>
  <c r="G15070" i="11"/>
  <c r="G15071" i="11"/>
  <c r="G15072" i="11"/>
  <c r="G15073" i="11"/>
  <c r="G15074" i="11"/>
  <c r="G15075" i="11"/>
  <c r="G15076" i="11"/>
  <c r="G15077" i="11"/>
  <c r="G15078" i="11"/>
  <c r="G15079" i="11"/>
  <c r="G15080" i="11"/>
  <c r="G15081" i="11"/>
  <c r="G15082" i="11"/>
  <c r="G15083" i="11"/>
  <c r="G15084" i="11"/>
  <c r="G15085" i="11"/>
  <c r="G15086" i="11"/>
  <c r="G15087" i="11"/>
  <c r="G15088" i="11"/>
  <c r="G15089" i="11"/>
  <c r="G15090" i="11"/>
  <c r="G15091" i="11"/>
  <c r="G15092" i="11"/>
  <c r="G15093" i="11"/>
  <c r="G15094" i="11"/>
  <c r="G15095" i="11"/>
  <c r="G15096" i="11"/>
  <c r="G15097" i="11"/>
  <c r="G15098" i="11"/>
  <c r="G15099" i="11"/>
  <c r="G15100" i="11"/>
  <c r="G15101" i="11"/>
  <c r="G15102" i="11"/>
  <c r="G15103" i="11"/>
  <c r="G15104" i="11"/>
  <c r="G15105" i="11"/>
  <c r="G15106" i="11"/>
  <c r="G15107" i="11"/>
  <c r="G15108" i="11"/>
  <c r="G15109" i="11"/>
  <c r="G15110" i="11"/>
  <c r="G15111" i="11"/>
  <c r="G15112" i="11"/>
  <c r="G15113" i="11"/>
  <c r="G15114" i="11"/>
  <c r="G15115" i="11"/>
  <c r="G15116" i="11"/>
  <c r="G15117" i="11"/>
  <c r="G15118" i="11"/>
  <c r="G15119" i="11"/>
  <c r="G15120" i="11"/>
  <c r="G15121" i="11"/>
  <c r="G15122" i="11"/>
  <c r="G15123" i="11"/>
  <c r="G15124" i="11"/>
  <c r="G15125" i="11"/>
  <c r="G15126" i="11"/>
  <c r="G15127" i="11"/>
  <c r="G15128" i="11"/>
  <c r="G15129" i="11"/>
  <c r="G15130" i="11"/>
  <c r="G15131" i="11"/>
  <c r="G15132" i="11"/>
  <c r="G15133" i="11"/>
  <c r="G15134" i="11"/>
  <c r="G15135" i="11"/>
  <c r="G15136" i="11"/>
  <c r="G15137" i="11"/>
  <c r="G15138" i="11"/>
  <c r="G15139" i="11"/>
  <c r="G15140" i="11"/>
  <c r="G15141" i="11"/>
  <c r="G15142" i="11"/>
  <c r="G15143" i="11"/>
  <c r="G15144" i="11"/>
  <c r="G15145" i="11"/>
  <c r="G15146" i="11"/>
  <c r="G15147" i="11"/>
  <c r="G15148" i="11"/>
  <c r="G15149" i="11"/>
  <c r="G15150" i="11"/>
  <c r="G15151" i="11"/>
  <c r="G15152" i="11"/>
  <c r="G15153" i="11"/>
  <c r="G15154" i="11"/>
  <c r="G15155" i="11"/>
  <c r="G15156" i="11"/>
  <c r="G15157" i="11"/>
  <c r="G15158" i="11"/>
  <c r="G15159" i="11"/>
  <c r="G15160" i="11"/>
  <c r="G15161" i="11"/>
  <c r="G15162" i="11"/>
  <c r="G15163" i="11"/>
  <c r="G15164" i="11"/>
  <c r="G15165" i="11"/>
  <c r="G15166" i="11"/>
  <c r="G15167" i="11"/>
  <c r="G15168" i="11"/>
  <c r="G15169" i="11"/>
  <c r="G15170" i="11"/>
  <c r="G15171" i="11"/>
  <c r="G15172" i="11"/>
  <c r="G15173" i="11"/>
  <c r="G15174" i="11"/>
  <c r="G15175" i="11"/>
  <c r="G15176" i="11"/>
  <c r="G15177" i="11"/>
  <c r="G15178" i="11"/>
  <c r="G15179" i="11"/>
  <c r="G15180" i="11"/>
  <c r="G15181" i="11"/>
  <c r="G15182" i="11"/>
  <c r="G15183" i="11"/>
  <c r="G15184" i="11"/>
  <c r="G15185" i="11"/>
  <c r="G15186" i="11"/>
  <c r="G15187" i="11"/>
  <c r="G15188" i="11"/>
  <c r="G15189" i="11"/>
  <c r="G15190" i="11"/>
  <c r="G15191" i="11"/>
  <c r="G15192" i="11"/>
  <c r="G15193" i="11"/>
  <c r="G15194" i="11"/>
  <c r="G15195" i="11"/>
  <c r="G15196" i="11"/>
  <c r="G15197" i="11"/>
  <c r="G15198" i="11"/>
  <c r="G15199" i="11"/>
  <c r="G15200" i="11"/>
  <c r="G15201" i="11"/>
  <c r="G15202" i="11"/>
  <c r="G15203" i="11"/>
  <c r="G15204" i="11"/>
  <c r="G15205" i="11"/>
  <c r="G15206" i="11"/>
  <c r="G15207" i="11"/>
  <c r="G15208" i="11"/>
  <c r="G15209" i="11"/>
  <c r="G15210" i="11"/>
  <c r="G15211" i="11"/>
  <c r="G15212" i="11"/>
  <c r="G15213" i="11"/>
  <c r="G15214" i="11"/>
  <c r="G15215" i="11"/>
  <c r="G15216" i="11"/>
  <c r="G15217" i="11"/>
  <c r="G15218" i="11"/>
  <c r="G15219" i="11"/>
  <c r="G15220" i="11"/>
  <c r="G15221" i="11"/>
  <c r="G15222" i="11"/>
  <c r="G15223" i="11"/>
  <c r="G15224" i="11"/>
  <c r="G15225" i="11"/>
  <c r="G15226" i="11"/>
  <c r="G15227" i="11"/>
  <c r="G15228" i="11"/>
  <c r="G15229" i="11"/>
  <c r="G15230" i="11"/>
  <c r="G15231" i="11"/>
  <c r="G15232" i="11"/>
  <c r="G15233" i="11"/>
  <c r="G15234" i="11"/>
  <c r="G15235" i="11"/>
  <c r="G15236" i="11"/>
  <c r="G15237" i="11"/>
  <c r="G15238" i="11"/>
  <c r="G15239" i="11"/>
  <c r="G15240" i="11"/>
  <c r="G15241" i="11"/>
  <c r="G15242" i="11"/>
  <c r="G15243" i="11"/>
  <c r="G15244" i="11"/>
  <c r="G15245" i="11"/>
  <c r="G15246" i="11"/>
  <c r="G15247" i="11"/>
  <c r="G15248" i="11"/>
  <c r="G15249" i="11"/>
  <c r="G15250" i="11"/>
  <c r="G15251" i="11"/>
  <c r="G15252" i="11"/>
  <c r="G15253" i="11"/>
  <c r="G15254" i="11"/>
  <c r="G15255" i="11"/>
  <c r="G15256" i="11"/>
  <c r="G15257" i="11"/>
  <c r="G15258" i="11"/>
  <c r="G15259" i="11"/>
  <c r="G15260" i="11"/>
  <c r="G15261" i="11"/>
  <c r="G15262" i="11"/>
  <c r="G15263" i="11"/>
  <c r="G15264" i="11"/>
  <c r="G15265" i="11"/>
  <c r="G15266" i="11"/>
  <c r="G15267" i="11"/>
  <c r="G15268" i="11"/>
  <c r="G15269" i="11"/>
  <c r="G15270" i="11"/>
  <c r="G15271" i="11"/>
  <c r="G15272" i="11"/>
  <c r="G15273" i="11"/>
  <c r="G15274" i="11"/>
  <c r="G15275" i="11"/>
  <c r="G15276" i="11"/>
  <c r="G15277" i="11"/>
  <c r="G15278" i="11"/>
  <c r="G15279" i="11"/>
  <c r="G15280" i="11"/>
  <c r="G15281" i="11"/>
  <c r="G15282" i="11"/>
  <c r="G15283" i="11"/>
  <c r="G15284" i="11"/>
  <c r="G15285" i="11"/>
  <c r="G15286" i="11"/>
  <c r="G15287" i="11"/>
  <c r="G15288" i="11"/>
  <c r="G15289" i="11"/>
  <c r="G15290" i="11"/>
  <c r="G15291" i="11"/>
  <c r="G15292" i="11"/>
  <c r="G15293" i="11"/>
  <c r="G15294" i="11"/>
  <c r="G15295" i="11"/>
  <c r="G15296" i="11"/>
  <c r="G15297" i="11"/>
  <c r="G15298" i="11"/>
  <c r="G15299" i="11"/>
  <c r="G15300" i="11"/>
  <c r="G15301" i="11"/>
  <c r="G15302" i="11"/>
  <c r="G15303" i="11"/>
  <c r="G15304" i="11"/>
  <c r="G15305" i="11"/>
  <c r="G15306" i="11"/>
  <c r="G15307" i="11"/>
  <c r="G15308" i="11"/>
  <c r="G15309" i="11"/>
  <c r="G15310" i="11"/>
  <c r="G15311" i="11"/>
  <c r="G15312" i="11"/>
  <c r="G15313" i="11"/>
  <c r="G15314" i="11"/>
  <c r="G15315" i="11"/>
  <c r="G15316" i="11"/>
  <c r="G15317" i="11"/>
  <c r="G15318" i="11"/>
  <c r="G15319" i="11"/>
  <c r="G15320" i="11"/>
  <c r="G15321" i="11"/>
  <c r="G15322" i="11"/>
  <c r="G15323" i="11"/>
  <c r="G15324" i="11"/>
  <c r="G15325" i="11"/>
  <c r="G15326" i="11"/>
  <c r="G15327" i="11"/>
  <c r="G15328" i="11"/>
  <c r="G15329" i="11"/>
  <c r="G15330" i="11"/>
  <c r="G15331" i="11"/>
  <c r="G15332" i="11"/>
  <c r="G15333" i="11"/>
  <c r="G15334" i="11"/>
  <c r="G15335" i="11"/>
  <c r="G15336" i="11"/>
  <c r="G15337" i="11"/>
  <c r="G15338" i="11"/>
  <c r="G15339" i="11"/>
  <c r="G15340" i="11"/>
  <c r="G15341" i="11"/>
  <c r="G15342" i="11"/>
  <c r="G15343" i="11"/>
  <c r="G15344" i="11"/>
  <c r="G15345" i="11"/>
  <c r="G15346" i="11"/>
  <c r="G15347" i="11"/>
  <c r="G15348" i="11"/>
  <c r="G15349" i="11"/>
  <c r="G15350" i="11"/>
  <c r="G15351" i="11"/>
  <c r="G15352" i="11"/>
  <c r="G15353" i="11"/>
  <c r="G15354" i="11"/>
  <c r="G15355" i="11"/>
  <c r="G15356" i="11"/>
  <c r="G15357" i="11"/>
  <c r="G15358" i="11"/>
  <c r="G15359" i="11"/>
  <c r="G15360" i="11"/>
  <c r="G15361" i="11"/>
  <c r="G15362" i="11"/>
  <c r="G15363" i="11"/>
  <c r="G15364" i="11"/>
  <c r="G15365" i="11"/>
  <c r="G15366" i="11"/>
  <c r="G15367" i="11"/>
  <c r="G15368" i="11"/>
  <c r="G15369" i="11"/>
  <c r="G15370" i="11"/>
  <c r="G15371" i="11"/>
  <c r="G15372" i="11"/>
  <c r="G15373" i="11"/>
  <c r="G15374" i="11"/>
  <c r="G15375" i="11"/>
  <c r="G15376" i="11"/>
  <c r="G15377" i="11"/>
  <c r="G15378" i="11"/>
  <c r="G15379" i="11"/>
  <c r="G15380" i="11"/>
  <c r="G15381" i="11"/>
  <c r="G15382" i="11"/>
  <c r="G15383" i="11"/>
  <c r="G15384" i="11"/>
  <c r="G15385" i="11"/>
  <c r="G15386" i="11"/>
  <c r="G15387" i="11"/>
  <c r="G15388" i="11"/>
  <c r="G15389" i="11"/>
  <c r="G15390" i="11"/>
  <c r="G15391" i="11"/>
  <c r="G15392" i="11"/>
  <c r="G15393" i="11"/>
  <c r="G15394" i="11"/>
  <c r="G15395" i="11"/>
  <c r="G15396" i="11"/>
  <c r="G15397" i="11"/>
  <c r="G15398" i="11"/>
  <c r="G15399" i="11"/>
  <c r="G15400" i="11"/>
  <c r="G15401" i="11"/>
  <c r="G15402" i="11"/>
  <c r="G15403" i="11"/>
  <c r="G15404" i="11"/>
  <c r="G15405" i="11"/>
  <c r="G15406" i="11"/>
  <c r="G15407" i="11"/>
  <c r="G15408" i="11"/>
  <c r="G15409" i="11"/>
  <c r="G15410" i="11"/>
  <c r="G15411" i="11"/>
  <c r="G15412" i="11"/>
  <c r="G15413" i="11"/>
  <c r="G15414" i="11"/>
  <c r="G15415" i="11"/>
  <c r="G15416" i="11"/>
  <c r="G15417" i="11"/>
  <c r="G15418" i="11"/>
  <c r="G15419" i="11"/>
  <c r="G15420" i="11"/>
  <c r="G15421" i="11"/>
  <c r="G15422" i="11"/>
  <c r="G15423" i="11"/>
  <c r="G15424" i="11"/>
  <c r="G15425" i="11"/>
  <c r="G15426" i="11"/>
  <c r="G15427" i="11"/>
  <c r="G15428" i="11"/>
  <c r="G15429" i="11"/>
  <c r="G15430" i="11"/>
  <c r="G15431" i="11"/>
  <c r="G15432" i="11"/>
  <c r="G15433" i="11"/>
  <c r="G15434" i="11"/>
  <c r="G15435" i="11"/>
  <c r="G15436" i="11"/>
  <c r="G15437" i="11"/>
  <c r="G15438" i="11"/>
  <c r="G15439" i="11"/>
  <c r="G15440" i="11"/>
  <c r="G15441" i="11"/>
  <c r="G15442" i="11"/>
  <c r="G15443" i="11"/>
  <c r="G15444" i="11"/>
  <c r="G15445" i="11"/>
  <c r="G15446" i="11"/>
  <c r="G15447" i="11"/>
  <c r="G15448" i="11"/>
  <c r="G15449" i="11"/>
  <c r="G15450" i="11"/>
  <c r="G15451" i="11"/>
  <c r="G15452" i="11"/>
  <c r="G15453" i="11"/>
  <c r="G15454" i="11"/>
  <c r="G15455" i="11"/>
  <c r="G15456" i="11"/>
  <c r="G15457" i="11"/>
  <c r="G15458" i="11"/>
  <c r="G15459" i="11"/>
  <c r="G15460" i="11"/>
  <c r="G15461" i="11"/>
  <c r="G15462" i="11"/>
  <c r="G15463" i="11"/>
  <c r="G15464" i="11"/>
  <c r="G15465" i="11"/>
  <c r="G15466" i="11"/>
  <c r="G15467" i="11"/>
  <c r="G15468" i="11"/>
  <c r="G15469" i="11"/>
  <c r="G15470" i="11"/>
  <c r="G15471" i="11"/>
  <c r="G15472" i="11"/>
  <c r="G15473" i="11"/>
  <c r="G15474" i="11"/>
  <c r="G15475" i="11"/>
  <c r="G15476" i="11"/>
  <c r="G15477" i="11"/>
  <c r="G15478" i="11"/>
  <c r="G15479" i="11"/>
  <c r="G15480" i="11"/>
  <c r="G15481" i="11"/>
  <c r="G15482" i="11"/>
  <c r="G15483" i="11"/>
  <c r="G15484" i="11"/>
  <c r="G15485" i="11"/>
  <c r="G15486" i="11"/>
  <c r="G15487" i="11"/>
  <c r="G15488" i="11"/>
  <c r="G15489" i="11"/>
  <c r="G15490" i="11"/>
  <c r="G15491" i="11"/>
  <c r="G15492" i="11"/>
  <c r="G15493" i="11"/>
  <c r="G15494" i="11"/>
  <c r="G15495" i="11"/>
  <c r="G15496" i="11"/>
  <c r="G15497" i="11"/>
  <c r="G15498" i="11"/>
  <c r="G15499" i="11"/>
  <c r="G15500" i="11"/>
  <c r="G15501" i="11"/>
  <c r="G15502" i="11"/>
  <c r="G15503" i="11"/>
  <c r="G15504" i="11"/>
  <c r="G15505" i="11"/>
  <c r="G15506" i="11"/>
  <c r="G15507" i="11"/>
  <c r="G15508" i="11"/>
  <c r="G15509" i="11"/>
  <c r="G15510" i="11"/>
  <c r="G15511" i="11"/>
  <c r="G15512" i="11"/>
  <c r="G15513" i="11"/>
  <c r="G15514" i="11"/>
  <c r="G15515" i="11"/>
  <c r="G15516" i="11"/>
  <c r="G15517" i="11"/>
  <c r="G15518" i="11"/>
  <c r="G15519" i="11"/>
  <c r="G15520" i="11"/>
  <c r="G15521" i="11"/>
  <c r="G15522" i="11"/>
  <c r="G15523" i="11"/>
  <c r="G15524" i="11"/>
  <c r="G15525" i="11"/>
  <c r="G15526" i="11"/>
  <c r="G15527" i="11"/>
  <c r="G15528" i="11"/>
  <c r="G15529" i="11"/>
  <c r="G15530" i="11"/>
  <c r="G15531" i="11"/>
  <c r="G15532" i="11"/>
  <c r="G15533" i="11"/>
  <c r="G15534" i="11"/>
  <c r="G15535" i="11"/>
  <c r="G15536" i="11"/>
  <c r="G15537" i="11"/>
  <c r="G15538" i="11"/>
  <c r="G15539" i="11"/>
  <c r="G15540" i="11"/>
  <c r="G15541" i="11"/>
  <c r="G15542" i="11"/>
  <c r="G15543" i="11"/>
  <c r="G15544" i="11"/>
  <c r="G15545" i="11"/>
  <c r="G15546" i="11"/>
  <c r="G15547" i="11"/>
  <c r="G15548" i="11"/>
  <c r="G15549" i="11"/>
  <c r="G15550" i="11"/>
  <c r="G15551" i="11"/>
  <c r="G15552" i="11"/>
  <c r="G15553" i="11"/>
  <c r="G15554" i="11"/>
  <c r="G15555" i="11"/>
  <c r="G15556" i="11"/>
  <c r="G15557" i="11"/>
  <c r="G15558" i="11"/>
  <c r="G15559" i="11"/>
  <c r="G15560" i="11"/>
  <c r="G15561" i="11"/>
  <c r="G15562" i="11"/>
  <c r="G15563" i="11"/>
  <c r="G15564" i="11"/>
  <c r="G15565" i="11"/>
  <c r="G15566" i="11"/>
  <c r="G15567" i="11"/>
  <c r="G15568" i="11"/>
  <c r="G15569" i="11"/>
  <c r="G15570" i="11"/>
  <c r="G15571" i="11"/>
  <c r="G15572" i="11"/>
  <c r="G15573" i="11"/>
  <c r="G15574" i="11"/>
  <c r="G15575" i="11"/>
  <c r="G15576" i="11"/>
  <c r="G15577" i="11"/>
  <c r="G15578" i="11"/>
  <c r="G15579" i="11"/>
  <c r="G15580" i="11"/>
  <c r="G15581" i="11"/>
  <c r="G15582" i="11"/>
  <c r="G15583" i="11"/>
  <c r="G15584" i="11"/>
  <c r="G15585" i="11"/>
  <c r="G15586" i="11"/>
  <c r="G15587" i="11"/>
  <c r="G15588" i="11"/>
  <c r="G15589" i="11"/>
  <c r="G15590" i="11"/>
  <c r="G15591" i="11"/>
  <c r="G15592" i="11"/>
  <c r="G15593" i="11"/>
  <c r="G15594" i="11"/>
  <c r="G15595" i="11"/>
  <c r="G15596" i="11"/>
  <c r="G15597" i="11"/>
  <c r="G15598" i="11"/>
  <c r="G15599" i="11"/>
  <c r="G15600" i="11"/>
  <c r="G15601" i="11"/>
  <c r="G15602" i="11"/>
  <c r="G15603" i="11"/>
  <c r="G15604" i="11"/>
  <c r="G15605" i="11"/>
  <c r="G15606" i="11"/>
  <c r="G15607" i="11"/>
  <c r="G15608" i="11"/>
  <c r="G15609" i="11"/>
  <c r="G15610" i="11"/>
  <c r="G15611" i="11"/>
  <c r="G15612" i="11"/>
  <c r="G15613" i="11"/>
  <c r="G15614" i="11"/>
  <c r="G15615" i="11"/>
  <c r="G15616" i="11"/>
  <c r="G15617" i="11"/>
  <c r="G15618" i="11"/>
  <c r="G15619" i="11"/>
  <c r="G15620" i="11"/>
  <c r="G15621" i="11"/>
  <c r="G15622" i="11"/>
  <c r="G15623" i="11"/>
  <c r="G15624" i="11"/>
  <c r="G15625" i="11"/>
  <c r="G15626" i="11"/>
  <c r="G15627" i="11"/>
  <c r="G15628" i="11"/>
  <c r="G15629" i="11"/>
  <c r="G15630" i="11"/>
  <c r="G15631" i="11"/>
  <c r="G15632" i="11"/>
  <c r="G15633" i="11"/>
  <c r="G15634" i="11"/>
  <c r="G15635" i="11"/>
  <c r="G15636" i="11"/>
  <c r="G15637" i="11"/>
  <c r="G15638" i="11"/>
  <c r="G15639" i="11"/>
  <c r="G15640" i="11"/>
  <c r="G15641" i="11"/>
  <c r="G15642" i="11"/>
  <c r="G15643" i="11"/>
  <c r="G15644" i="11"/>
  <c r="G15645" i="11"/>
  <c r="G15646" i="11"/>
  <c r="G15647" i="11"/>
  <c r="G15648" i="11"/>
  <c r="G15649" i="11"/>
  <c r="G15650" i="11"/>
  <c r="G15651" i="11"/>
  <c r="G15652" i="11"/>
  <c r="G15653" i="11"/>
  <c r="G15654" i="11"/>
  <c r="G15655" i="11"/>
  <c r="G15656" i="11"/>
  <c r="G15657" i="11"/>
  <c r="G15658" i="11"/>
  <c r="G15659" i="11"/>
  <c r="G15660" i="11"/>
  <c r="G15661" i="11"/>
  <c r="G15662" i="11"/>
  <c r="G15663" i="11"/>
  <c r="G15664" i="11"/>
  <c r="G15665" i="11"/>
  <c r="G15666" i="11"/>
  <c r="G15667" i="11"/>
  <c r="G15668" i="11"/>
  <c r="G15669" i="11"/>
  <c r="G15670" i="11"/>
  <c r="G15671" i="11"/>
  <c r="G15672" i="11"/>
  <c r="G15673" i="11"/>
  <c r="G15674" i="11"/>
  <c r="G15675" i="11"/>
  <c r="G15676" i="11"/>
  <c r="G15677" i="11"/>
  <c r="G15678" i="11"/>
  <c r="G15679" i="11"/>
  <c r="G15680" i="11"/>
  <c r="G15681" i="11"/>
  <c r="G15682" i="11"/>
  <c r="G15683" i="11"/>
  <c r="G15684" i="11"/>
  <c r="G15685" i="11"/>
  <c r="G15686" i="11"/>
  <c r="G15687" i="11"/>
  <c r="G15688" i="11"/>
  <c r="G15689" i="11"/>
  <c r="G15690" i="11"/>
  <c r="G15691" i="11"/>
  <c r="G15692" i="11"/>
  <c r="G15693" i="11"/>
  <c r="G15694" i="11"/>
  <c r="G15695" i="11"/>
  <c r="G15696" i="11"/>
  <c r="G15697" i="11"/>
  <c r="G15698" i="11"/>
  <c r="G15699" i="11"/>
  <c r="G15700" i="11"/>
  <c r="G15701" i="11"/>
  <c r="G15702" i="11"/>
  <c r="G15703" i="11"/>
  <c r="G15704" i="11"/>
  <c r="G15705" i="11"/>
  <c r="G15706" i="11"/>
  <c r="G15707" i="11"/>
  <c r="G15708" i="11"/>
  <c r="G15709" i="11"/>
  <c r="G15710" i="11"/>
  <c r="G15711" i="11"/>
  <c r="G15712" i="11"/>
  <c r="G15713" i="11"/>
  <c r="G15714" i="11"/>
  <c r="G15715" i="11"/>
  <c r="G15716" i="11"/>
  <c r="G15717" i="11"/>
  <c r="G15718" i="11"/>
  <c r="G15719" i="11"/>
  <c r="G15720" i="11"/>
  <c r="G15721" i="11"/>
  <c r="G15722" i="11"/>
  <c r="G15723" i="11"/>
  <c r="G15724" i="11"/>
  <c r="G15725" i="11"/>
  <c r="G15726" i="11"/>
  <c r="G15727" i="11"/>
  <c r="G15728" i="11"/>
  <c r="G15729" i="11"/>
  <c r="G15730" i="11"/>
  <c r="G15731" i="11"/>
  <c r="G15732" i="11"/>
  <c r="G15733" i="11"/>
  <c r="G15734" i="11"/>
  <c r="G15735" i="11"/>
  <c r="G15736" i="11"/>
  <c r="G15737" i="11"/>
  <c r="G15738" i="11"/>
  <c r="G15739" i="11"/>
  <c r="G15740" i="11"/>
  <c r="G15741" i="11"/>
  <c r="G15742" i="11"/>
  <c r="G15743" i="11"/>
  <c r="G15744" i="11"/>
  <c r="G15745" i="11"/>
  <c r="G15746" i="11"/>
  <c r="G15747" i="11"/>
  <c r="G15748" i="11"/>
  <c r="G15749" i="11"/>
  <c r="G15750" i="11"/>
  <c r="G15751" i="11"/>
  <c r="G15752" i="11"/>
  <c r="G15753" i="11"/>
  <c r="G15754" i="11"/>
  <c r="G15755" i="11"/>
  <c r="G15756" i="11"/>
  <c r="G15757" i="11"/>
  <c r="G15758" i="11"/>
  <c r="G15759" i="11"/>
  <c r="G15760" i="11"/>
  <c r="G15761" i="11"/>
  <c r="G15762" i="11"/>
  <c r="G15763" i="11"/>
  <c r="G15764" i="11"/>
  <c r="G15765" i="11"/>
  <c r="G15766" i="11"/>
  <c r="G15767" i="11"/>
  <c r="G15768" i="11"/>
  <c r="G15769" i="11"/>
  <c r="G15770" i="11"/>
  <c r="G15771" i="11"/>
  <c r="G15772" i="11"/>
  <c r="G15773" i="11"/>
  <c r="G15774" i="11"/>
  <c r="G15775" i="11"/>
  <c r="G15776" i="11"/>
  <c r="G15777" i="11"/>
  <c r="G15778" i="11"/>
  <c r="G15779" i="11"/>
  <c r="G15780" i="11"/>
  <c r="G15781" i="11"/>
  <c r="G15782" i="11"/>
  <c r="G15783" i="11"/>
  <c r="G15784" i="11"/>
  <c r="G15785" i="11"/>
  <c r="G15786" i="11"/>
  <c r="G15787" i="11"/>
  <c r="G15788" i="11"/>
  <c r="G15789" i="11"/>
  <c r="G15790" i="11"/>
  <c r="G15791" i="11"/>
  <c r="G15792" i="11"/>
  <c r="G15793" i="11"/>
  <c r="G15794" i="11"/>
  <c r="G15795" i="11"/>
  <c r="G15796" i="11"/>
  <c r="G15797" i="11"/>
  <c r="G15798" i="11"/>
  <c r="G15799" i="11"/>
  <c r="G15800" i="11"/>
  <c r="G15801" i="11"/>
  <c r="G15802" i="11"/>
  <c r="G15803" i="11"/>
  <c r="G15804" i="11"/>
  <c r="G15805" i="11"/>
  <c r="G15806" i="11"/>
  <c r="G15807" i="11"/>
  <c r="G15808" i="11"/>
  <c r="G15809" i="11"/>
  <c r="G15810" i="11"/>
  <c r="G15811" i="11"/>
  <c r="G15812" i="11"/>
  <c r="G15813" i="11"/>
  <c r="G15814" i="11"/>
  <c r="G15815" i="11"/>
  <c r="G15816" i="11"/>
  <c r="G15817" i="11"/>
  <c r="G15818" i="11"/>
  <c r="G15819" i="11"/>
  <c r="G15820" i="11"/>
  <c r="G15821" i="11"/>
  <c r="G15822" i="11"/>
  <c r="G15823" i="11"/>
  <c r="G15824" i="11"/>
  <c r="G15825" i="11"/>
  <c r="G15826" i="11"/>
  <c r="G15827" i="11"/>
  <c r="G15828" i="11"/>
  <c r="G15829" i="11"/>
  <c r="G15830" i="11"/>
  <c r="G15831" i="11"/>
  <c r="G15832" i="11"/>
  <c r="G15833" i="11"/>
  <c r="G15834" i="11"/>
  <c r="G15835" i="11"/>
  <c r="G15836" i="11"/>
  <c r="G15837" i="11"/>
  <c r="G15838" i="11"/>
  <c r="G15839" i="11"/>
  <c r="G15840" i="11"/>
  <c r="G15841" i="11"/>
  <c r="G15842" i="11"/>
  <c r="G15843" i="11"/>
  <c r="G15844" i="11"/>
  <c r="G15845" i="11"/>
  <c r="G15846" i="11"/>
  <c r="G15847" i="11"/>
  <c r="G15848" i="11"/>
  <c r="G15849" i="11"/>
  <c r="G15850" i="11"/>
  <c r="G15851" i="11"/>
  <c r="G15852" i="11"/>
  <c r="G15853" i="11"/>
  <c r="G15854" i="11"/>
  <c r="G15855" i="11"/>
  <c r="G15856" i="11"/>
  <c r="G15857" i="11"/>
  <c r="G15858" i="11"/>
  <c r="G15859" i="11"/>
  <c r="G15860" i="11"/>
  <c r="G15861" i="11"/>
  <c r="G15862" i="11"/>
  <c r="G15863" i="11"/>
  <c r="G15864" i="11"/>
  <c r="G15865" i="11"/>
  <c r="G15866" i="11"/>
  <c r="G15867" i="11"/>
  <c r="G15868" i="11"/>
  <c r="G15869" i="11"/>
  <c r="G15870" i="11"/>
  <c r="G15871" i="11"/>
  <c r="G15872" i="11"/>
  <c r="G15873" i="11"/>
  <c r="G15874" i="11"/>
  <c r="G15875" i="11"/>
  <c r="G15876" i="11"/>
  <c r="G15877" i="11"/>
  <c r="G15878" i="11"/>
  <c r="G15879" i="11"/>
  <c r="G15880" i="11"/>
  <c r="G15881" i="11"/>
  <c r="G15882" i="11"/>
  <c r="G15883" i="11"/>
  <c r="G15884" i="11"/>
  <c r="G15885" i="11"/>
  <c r="G15886" i="11"/>
  <c r="G15887" i="11"/>
  <c r="G15888" i="11"/>
  <c r="G15889" i="11"/>
  <c r="G15890" i="11"/>
  <c r="G15891" i="11"/>
  <c r="G15892" i="11"/>
  <c r="G15893" i="11"/>
  <c r="G15894" i="11"/>
  <c r="G15895" i="11"/>
  <c r="G15896" i="11"/>
  <c r="G15897" i="11"/>
  <c r="G15898" i="11"/>
  <c r="G15899" i="11"/>
  <c r="G15900" i="11"/>
  <c r="G15901" i="11"/>
  <c r="G15902" i="11"/>
  <c r="G15903" i="11"/>
  <c r="G15904" i="11"/>
  <c r="G15905" i="11"/>
  <c r="G15906" i="11"/>
  <c r="G15907" i="11"/>
  <c r="G15908" i="11"/>
  <c r="G15909" i="11"/>
  <c r="G15910" i="11"/>
  <c r="G15911" i="11"/>
  <c r="G15912" i="11"/>
  <c r="G15913" i="11"/>
  <c r="G15914" i="11"/>
  <c r="G15915" i="11"/>
  <c r="G15916" i="11"/>
  <c r="G15917" i="11"/>
  <c r="G15918" i="11"/>
  <c r="G15919" i="11"/>
  <c r="G15920" i="11"/>
  <c r="G15921" i="11"/>
  <c r="G15922" i="11"/>
  <c r="G15923" i="11"/>
  <c r="G15924" i="11"/>
  <c r="G15925" i="11"/>
  <c r="G15926" i="11"/>
  <c r="G15927" i="11"/>
  <c r="G15928" i="11"/>
  <c r="G15929" i="11"/>
  <c r="G15930" i="11"/>
  <c r="G15931" i="11"/>
  <c r="G15932" i="11"/>
  <c r="G15933" i="11"/>
  <c r="G15934" i="11"/>
  <c r="G15935" i="11"/>
  <c r="G15936" i="11"/>
  <c r="G15937" i="11"/>
  <c r="G15938" i="11"/>
  <c r="G15939" i="11"/>
  <c r="G15940" i="11"/>
  <c r="G15941" i="11"/>
  <c r="G15942" i="11"/>
  <c r="G15943" i="11"/>
  <c r="G15944" i="11"/>
  <c r="G15945" i="11"/>
  <c r="G15946" i="11"/>
  <c r="G15947" i="11"/>
  <c r="G15948" i="11"/>
  <c r="G15949" i="11"/>
  <c r="G15950" i="11"/>
  <c r="G15951" i="11"/>
  <c r="G15952" i="11"/>
  <c r="G15953" i="11"/>
  <c r="G15954" i="11"/>
  <c r="G15955" i="11"/>
  <c r="G15956" i="11"/>
  <c r="G15957" i="11"/>
  <c r="G15958" i="11"/>
  <c r="G15959" i="11"/>
  <c r="G15960" i="11"/>
  <c r="G15961" i="11"/>
  <c r="G15962" i="11"/>
  <c r="G15963" i="11"/>
  <c r="G15964" i="11"/>
  <c r="G15965" i="11"/>
  <c r="G15966" i="11"/>
  <c r="G15967" i="11"/>
  <c r="G15968" i="11"/>
  <c r="G15969" i="11"/>
  <c r="G15970" i="11"/>
  <c r="G15971" i="11"/>
  <c r="G15972" i="11"/>
  <c r="G15973" i="11"/>
  <c r="G15974" i="11"/>
  <c r="G15975" i="11"/>
  <c r="G15976" i="11"/>
  <c r="G15977" i="11"/>
  <c r="G15978" i="11"/>
  <c r="G15979" i="11"/>
  <c r="G15980" i="11"/>
  <c r="G15981" i="11"/>
  <c r="G15982" i="11"/>
  <c r="G15983" i="11"/>
  <c r="G15984" i="11"/>
  <c r="G15985" i="11"/>
  <c r="G15986" i="11"/>
  <c r="G15987" i="11"/>
  <c r="G15988" i="11"/>
  <c r="G15989" i="11"/>
  <c r="G15990" i="11"/>
  <c r="G15991" i="11"/>
  <c r="G15992" i="11"/>
  <c r="G15993" i="11"/>
  <c r="G15994" i="11"/>
  <c r="G15995" i="11"/>
  <c r="G15996" i="11"/>
  <c r="G15997" i="11"/>
  <c r="G15998" i="11"/>
  <c r="G15999" i="11"/>
  <c r="G16000" i="11"/>
  <c r="G16001" i="11"/>
  <c r="G16002" i="11"/>
  <c r="G16003" i="11"/>
  <c r="G16004" i="11"/>
  <c r="G16005" i="11"/>
  <c r="G16006" i="11"/>
  <c r="G16007" i="11"/>
  <c r="G16008" i="11"/>
  <c r="G16009" i="11"/>
  <c r="G16010" i="11"/>
  <c r="G16011" i="11"/>
  <c r="G16012" i="11"/>
  <c r="G16013" i="11"/>
  <c r="G16014" i="11"/>
  <c r="G16015" i="11"/>
  <c r="G16016" i="11"/>
  <c r="G16017" i="11"/>
  <c r="G16018" i="11"/>
  <c r="G16019" i="11"/>
  <c r="G16020" i="11"/>
  <c r="G16021" i="11"/>
  <c r="G16022" i="11"/>
  <c r="G16023" i="11"/>
  <c r="G16024" i="11"/>
  <c r="G16025" i="11"/>
  <c r="G16026" i="11"/>
  <c r="G16027" i="11"/>
  <c r="G16028" i="11"/>
  <c r="G16029" i="11"/>
  <c r="G16030" i="11"/>
  <c r="G16031" i="11"/>
  <c r="G16032" i="11"/>
  <c r="G16033" i="11"/>
  <c r="G16034" i="11"/>
  <c r="G16035" i="11"/>
  <c r="G16036" i="11"/>
  <c r="G16037" i="11"/>
  <c r="G16038" i="11"/>
  <c r="G16039" i="11"/>
  <c r="G16040" i="11"/>
  <c r="G16041" i="11"/>
  <c r="G16042" i="11"/>
  <c r="G16043" i="11"/>
  <c r="G16044" i="11"/>
  <c r="G16045" i="11"/>
  <c r="G16046" i="11"/>
  <c r="G16047" i="11"/>
  <c r="G16048" i="11"/>
  <c r="G16049" i="11"/>
  <c r="G16050" i="11"/>
  <c r="G16051" i="11"/>
  <c r="G16052" i="11"/>
  <c r="G16053" i="11"/>
  <c r="G16054" i="11"/>
  <c r="G16055" i="11"/>
  <c r="G16056" i="11"/>
  <c r="G16057" i="11"/>
  <c r="G16058" i="11"/>
  <c r="G16059" i="11"/>
  <c r="G16060" i="11"/>
  <c r="G16061" i="11"/>
  <c r="G16062" i="11"/>
  <c r="G16063" i="11"/>
  <c r="G16064" i="11"/>
  <c r="G16065" i="11"/>
  <c r="G16066" i="11"/>
  <c r="G16067" i="11"/>
  <c r="G16068" i="11"/>
  <c r="G16069" i="11"/>
  <c r="G16070" i="11"/>
  <c r="G16071" i="11"/>
  <c r="G16072" i="11"/>
  <c r="G16073" i="11"/>
  <c r="G16074" i="11"/>
  <c r="G16075" i="11"/>
  <c r="G16076" i="11"/>
  <c r="G16077" i="11"/>
  <c r="G16078" i="11"/>
  <c r="G16079" i="11"/>
  <c r="G16080" i="11"/>
  <c r="G16081" i="11"/>
  <c r="G16082" i="11"/>
  <c r="G16083" i="11"/>
  <c r="G16084" i="11"/>
  <c r="G16085" i="11"/>
  <c r="G16086" i="11"/>
  <c r="G16087" i="11"/>
  <c r="G16088" i="11"/>
  <c r="G16089" i="11"/>
  <c r="G16090" i="11"/>
  <c r="G16091" i="11"/>
  <c r="G16092" i="11"/>
  <c r="G16093" i="11"/>
  <c r="G16094" i="11"/>
  <c r="G16095" i="11"/>
  <c r="G16096" i="11"/>
  <c r="G16097" i="11"/>
  <c r="G16098" i="11"/>
  <c r="G16099" i="11"/>
  <c r="G16100" i="11"/>
  <c r="G16101" i="11"/>
  <c r="G16102" i="11"/>
  <c r="G16103" i="11"/>
  <c r="G16104" i="11"/>
  <c r="G16105" i="11"/>
  <c r="G16106" i="11"/>
  <c r="G16107" i="11"/>
  <c r="G16108" i="11"/>
  <c r="G16109" i="11"/>
  <c r="G16110" i="11"/>
  <c r="G16111" i="11"/>
  <c r="G16112" i="11"/>
  <c r="G16113" i="11"/>
  <c r="G16114" i="11"/>
  <c r="G16115" i="11"/>
  <c r="G16116" i="11"/>
  <c r="G16117" i="11"/>
  <c r="G16118" i="11"/>
  <c r="G16119" i="11"/>
  <c r="G16120" i="11"/>
  <c r="G16121" i="11"/>
  <c r="G16122" i="11"/>
  <c r="G16123" i="11"/>
  <c r="G16124" i="11"/>
  <c r="G16125" i="11"/>
  <c r="G16126" i="11"/>
  <c r="G16127" i="11"/>
  <c r="G16128" i="11"/>
  <c r="G16129" i="11"/>
  <c r="G16130" i="11"/>
  <c r="G16131" i="11"/>
  <c r="G16132" i="11"/>
  <c r="G16133" i="11"/>
  <c r="G16134" i="11"/>
  <c r="G16135" i="11"/>
  <c r="G16136" i="11"/>
  <c r="G16137" i="11"/>
  <c r="G16138" i="11"/>
  <c r="G16139" i="11"/>
  <c r="G16140" i="11"/>
  <c r="G16141" i="11"/>
  <c r="G16142" i="11"/>
  <c r="G16143" i="11"/>
  <c r="G16144" i="11"/>
  <c r="G16145" i="11"/>
  <c r="G16146" i="11"/>
  <c r="G16147" i="11"/>
  <c r="G16148" i="11"/>
  <c r="G16149" i="11"/>
  <c r="G16150" i="11"/>
  <c r="G16151" i="11"/>
  <c r="G16152" i="11"/>
  <c r="G16153" i="11"/>
  <c r="G16154" i="11"/>
  <c r="G16155" i="11"/>
  <c r="G16156" i="11"/>
  <c r="G16157" i="11"/>
  <c r="G16158" i="11"/>
  <c r="G16159" i="11"/>
  <c r="G16160" i="11"/>
  <c r="G16161" i="11"/>
  <c r="G16162" i="11"/>
  <c r="G16163" i="11"/>
  <c r="G16164" i="11"/>
  <c r="G16165" i="11"/>
  <c r="G16166" i="11"/>
  <c r="G16167" i="11"/>
  <c r="G16168" i="11"/>
  <c r="G16169" i="11"/>
  <c r="G16170" i="11"/>
  <c r="G16171" i="11"/>
  <c r="G16172" i="11"/>
  <c r="G16173" i="11"/>
  <c r="G16174" i="11"/>
  <c r="G16175" i="11"/>
  <c r="G16176" i="11"/>
  <c r="G16177" i="11"/>
  <c r="G16178" i="11"/>
  <c r="G16179" i="11"/>
  <c r="G16180" i="11"/>
  <c r="G16181" i="11"/>
  <c r="G16182" i="11"/>
  <c r="G16183" i="11"/>
  <c r="G16184" i="11"/>
  <c r="G16185" i="11"/>
  <c r="G16186" i="11"/>
  <c r="G16187" i="11"/>
  <c r="G16188" i="11"/>
  <c r="G16189" i="11"/>
  <c r="G16190" i="11"/>
  <c r="G16191" i="11"/>
  <c r="G16192" i="11"/>
  <c r="G16193" i="11"/>
  <c r="G16194" i="11"/>
  <c r="G16195" i="11"/>
  <c r="G16196" i="11"/>
  <c r="G16197" i="11"/>
  <c r="G16198" i="11"/>
  <c r="G16199" i="11"/>
  <c r="G16200" i="11"/>
  <c r="G16201" i="11"/>
  <c r="G16202" i="11"/>
  <c r="G16203" i="11"/>
  <c r="G16204" i="11"/>
  <c r="G16205" i="11"/>
  <c r="G16206" i="11"/>
  <c r="G16207" i="11"/>
  <c r="G16208" i="11"/>
  <c r="G16209" i="11"/>
  <c r="G16210" i="11"/>
  <c r="G16211" i="11"/>
  <c r="G16212" i="11"/>
  <c r="G16213" i="11"/>
  <c r="G16214" i="11"/>
  <c r="G16215" i="11"/>
  <c r="G16216" i="11"/>
  <c r="G16217" i="11"/>
  <c r="G16218" i="11"/>
  <c r="G16219" i="11"/>
  <c r="G16220" i="11"/>
  <c r="G16221" i="11"/>
  <c r="G16222" i="11"/>
  <c r="G16223" i="11"/>
  <c r="G16224" i="11"/>
  <c r="G16225" i="11"/>
  <c r="G16226" i="11"/>
  <c r="G16227" i="11"/>
  <c r="G16228" i="11"/>
  <c r="G16229" i="11"/>
  <c r="G16230" i="11"/>
  <c r="G16231" i="11"/>
  <c r="G16232" i="11"/>
  <c r="G16233" i="11"/>
  <c r="G16234" i="11"/>
  <c r="G16235" i="11"/>
  <c r="G16236" i="11"/>
  <c r="G16237" i="11"/>
  <c r="G16238" i="11"/>
  <c r="G16239" i="11"/>
  <c r="G16240" i="11"/>
  <c r="G16241" i="11"/>
  <c r="G16242" i="11"/>
  <c r="G16243" i="11"/>
  <c r="G16244" i="11"/>
  <c r="G16245" i="11"/>
  <c r="G16246" i="11"/>
  <c r="G16247" i="11"/>
  <c r="G16248" i="11"/>
  <c r="G16249" i="11"/>
  <c r="G16250" i="11"/>
  <c r="G16251" i="11"/>
  <c r="G16252" i="11"/>
  <c r="G16253" i="11"/>
  <c r="G16254" i="11"/>
  <c r="G16255" i="11"/>
  <c r="G16256" i="11"/>
  <c r="G16257" i="11"/>
  <c r="G16258" i="11"/>
  <c r="G16259" i="11"/>
  <c r="G16260" i="11"/>
  <c r="G16261" i="11"/>
  <c r="G16262" i="11"/>
  <c r="G16263" i="11"/>
  <c r="G16264" i="11"/>
  <c r="G16265" i="11"/>
  <c r="G16266" i="11"/>
  <c r="G16267" i="11"/>
  <c r="G16268" i="11"/>
  <c r="G16269" i="11"/>
  <c r="G16270" i="11"/>
  <c r="G16271" i="11"/>
  <c r="G16272" i="11"/>
  <c r="G16273" i="11"/>
  <c r="G16274" i="11"/>
  <c r="G16275" i="11"/>
  <c r="G16276" i="11"/>
  <c r="G16277" i="11"/>
  <c r="G16278" i="11"/>
  <c r="G16279" i="11"/>
  <c r="G16280" i="11"/>
  <c r="G16281" i="11"/>
  <c r="G16282" i="11"/>
  <c r="G16283" i="11"/>
  <c r="G16284" i="11"/>
  <c r="G16285" i="11"/>
  <c r="G16286" i="11"/>
  <c r="G16287" i="11"/>
  <c r="G16288" i="11"/>
  <c r="G16289" i="11"/>
  <c r="G16290" i="11"/>
  <c r="G16291" i="11"/>
  <c r="G16292" i="11"/>
  <c r="G16293" i="11"/>
  <c r="G16294" i="11"/>
  <c r="G16295" i="11"/>
  <c r="G16296" i="11"/>
  <c r="G16297" i="11"/>
  <c r="G16298" i="11"/>
  <c r="G16299" i="11"/>
  <c r="G16300" i="11"/>
  <c r="G16301" i="11"/>
  <c r="G16302" i="11"/>
  <c r="G16303" i="11"/>
  <c r="G16304" i="11"/>
  <c r="G16305" i="11"/>
  <c r="G16306" i="11"/>
  <c r="G16307" i="11"/>
  <c r="G16308" i="11"/>
  <c r="G16309" i="11"/>
  <c r="G16310" i="11"/>
  <c r="G16311" i="11"/>
  <c r="G16312" i="11"/>
  <c r="G16313" i="11"/>
  <c r="G16314" i="11"/>
  <c r="G16315" i="11"/>
  <c r="G16316" i="11"/>
  <c r="G16317" i="11"/>
  <c r="G16318" i="11"/>
  <c r="G16319" i="11"/>
  <c r="G16320" i="11"/>
  <c r="G16321" i="11"/>
  <c r="G16322" i="11"/>
  <c r="G16323" i="11"/>
  <c r="G16324" i="11"/>
  <c r="G16325" i="11"/>
  <c r="G16326" i="11"/>
  <c r="G16327" i="11"/>
  <c r="G16328" i="11"/>
  <c r="G16329" i="11"/>
  <c r="G16330" i="11"/>
  <c r="G16331" i="11"/>
  <c r="G16332" i="11"/>
  <c r="G16333" i="11"/>
  <c r="G16334" i="11"/>
  <c r="G16335" i="11"/>
  <c r="G16336" i="11"/>
  <c r="G16337" i="11"/>
  <c r="G16338" i="11"/>
  <c r="G16339" i="11"/>
  <c r="G16340" i="11"/>
  <c r="G16341" i="11"/>
  <c r="G16342" i="11"/>
  <c r="G16343" i="11"/>
  <c r="G16344" i="11"/>
  <c r="G16345" i="11"/>
  <c r="G16346" i="11"/>
  <c r="G16347" i="11"/>
  <c r="G16348" i="11"/>
  <c r="G16349" i="11"/>
  <c r="G16350" i="11"/>
  <c r="G16351" i="11"/>
  <c r="G16352" i="11"/>
  <c r="G16353" i="11"/>
  <c r="G16354" i="11"/>
  <c r="G16355" i="11"/>
  <c r="G16356" i="11"/>
  <c r="G16357" i="11"/>
  <c r="G16358" i="11"/>
  <c r="G16359" i="11"/>
  <c r="G16360" i="11"/>
  <c r="G16361" i="11"/>
  <c r="G16362" i="11"/>
  <c r="G16363" i="11"/>
  <c r="G16364" i="11"/>
  <c r="G16365" i="11"/>
  <c r="G16366" i="11"/>
  <c r="G16367" i="11"/>
  <c r="G16368" i="11"/>
  <c r="G16369" i="11"/>
  <c r="G16370" i="11"/>
  <c r="G16371" i="11"/>
  <c r="G16372" i="11"/>
  <c r="G16373" i="11"/>
  <c r="G16374" i="11"/>
  <c r="G16375" i="11"/>
  <c r="G16376" i="11"/>
  <c r="G16377" i="11"/>
  <c r="G16378" i="11"/>
  <c r="G16379" i="11"/>
  <c r="G16380" i="11"/>
  <c r="G16381" i="11"/>
  <c r="G16382" i="11"/>
  <c r="G16383" i="11"/>
  <c r="G16384" i="11"/>
  <c r="G16385" i="11"/>
  <c r="G16386" i="11"/>
  <c r="G16387" i="11"/>
  <c r="G16388" i="11"/>
  <c r="G16389" i="11"/>
  <c r="G16390" i="11"/>
  <c r="G16391" i="11"/>
  <c r="G16392" i="11"/>
  <c r="G16393" i="11"/>
  <c r="G16394" i="11"/>
  <c r="G16395" i="11"/>
  <c r="G16396" i="11"/>
  <c r="G16397" i="11"/>
  <c r="G16398" i="11"/>
  <c r="G16399" i="11"/>
  <c r="G16400" i="11"/>
  <c r="G16401" i="11"/>
  <c r="G16402" i="11"/>
  <c r="G16403" i="11"/>
  <c r="G16404" i="11"/>
  <c r="G16405" i="11"/>
  <c r="G16406" i="11"/>
  <c r="G16407" i="11"/>
  <c r="G16408" i="11"/>
  <c r="G16409" i="11"/>
  <c r="G16410" i="11"/>
  <c r="G16411" i="11"/>
  <c r="G16412" i="11"/>
  <c r="G16413" i="11"/>
  <c r="G16414" i="11"/>
  <c r="G16415" i="11"/>
  <c r="G16416" i="11"/>
  <c r="G16417" i="11"/>
  <c r="G16418" i="11"/>
  <c r="G16419" i="11"/>
  <c r="G16420" i="11"/>
  <c r="G16421" i="11"/>
  <c r="G16422" i="11"/>
  <c r="G16423" i="11"/>
  <c r="G16424" i="11"/>
  <c r="G16425" i="11"/>
  <c r="G16426" i="11"/>
  <c r="G16427" i="11"/>
  <c r="G16428" i="11"/>
  <c r="G16429" i="11"/>
  <c r="G16430" i="11"/>
  <c r="G16431" i="11"/>
  <c r="G16432" i="11"/>
  <c r="G16433" i="11"/>
  <c r="G16434" i="11"/>
  <c r="G16435" i="11"/>
  <c r="G16436" i="11"/>
  <c r="G16437" i="11"/>
  <c r="G16438" i="11"/>
  <c r="G16439" i="11"/>
  <c r="G16440" i="11"/>
  <c r="G16441" i="11"/>
  <c r="G16442" i="11"/>
  <c r="G16443" i="11"/>
  <c r="G16444" i="11"/>
  <c r="G16445" i="11"/>
  <c r="G16446" i="11"/>
  <c r="G16447" i="11"/>
  <c r="G16448" i="11"/>
  <c r="G16449" i="11"/>
  <c r="G16450" i="11"/>
  <c r="G16451" i="11"/>
  <c r="G16452" i="11"/>
  <c r="G16453" i="11"/>
  <c r="G16454" i="11"/>
  <c r="G16455" i="11"/>
  <c r="G16456" i="11"/>
  <c r="G16457" i="11"/>
  <c r="G16458" i="11"/>
  <c r="G16459" i="11"/>
  <c r="G16460" i="11"/>
  <c r="G16461" i="11"/>
  <c r="G16462" i="11"/>
  <c r="G16463" i="11"/>
  <c r="G16464" i="11"/>
  <c r="G16465" i="11"/>
  <c r="G16466" i="11"/>
  <c r="G16467" i="11"/>
  <c r="G16468" i="11"/>
  <c r="G16469" i="11"/>
  <c r="G16470" i="11"/>
  <c r="G16471" i="11"/>
  <c r="G16472" i="11"/>
  <c r="G16473" i="11"/>
  <c r="G16474" i="11"/>
  <c r="G16475" i="11"/>
  <c r="G16476" i="11"/>
  <c r="G16477" i="11"/>
  <c r="G16478" i="11"/>
  <c r="G16479" i="11"/>
  <c r="G16480" i="11"/>
  <c r="G16481" i="11"/>
  <c r="G16482" i="11"/>
  <c r="G16483" i="11"/>
  <c r="G16484" i="11"/>
  <c r="G16485" i="11"/>
  <c r="G16486" i="11"/>
  <c r="G16487" i="11"/>
  <c r="G16488" i="11"/>
  <c r="G16489" i="11"/>
  <c r="G16490" i="11"/>
  <c r="G16491" i="11"/>
  <c r="G16492" i="11"/>
  <c r="G16493" i="11"/>
  <c r="G16494" i="11"/>
  <c r="G16495" i="11"/>
  <c r="G16496" i="11"/>
  <c r="G16497" i="11"/>
  <c r="G16498" i="11"/>
  <c r="G16499" i="11"/>
  <c r="G16500" i="11"/>
  <c r="G16501" i="11"/>
  <c r="G16502" i="11"/>
  <c r="G16503" i="11"/>
  <c r="G16504" i="11"/>
  <c r="G16505" i="11"/>
  <c r="G16506" i="11"/>
  <c r="G16507" i="11"/>
  <c r="G16508" i="11"/>
  <c r="G16509" i="11"/>
  <c r="G16510" i="11"/>
  <c r="G16511" i="11"/>
  <c r="G16512" i="11"/>
  <c r="G16513" i="11"/>
  <c r="G16514" i="11"/>
  <c r="G16515" i="11"/>
  <c r="G16516" i="11"/>
  <c r="G16517" i="11"/>
  <c r="G16518" i="11"/>
  <c r="G16519" i="11"/>
  <c r="G16520" i="11"/>
  <c r="G16521" i="11"/>
  <c r="G16522" i="11"/>
  <c r="G16523" i="11"/>
  <c r="G16524" i="11"/>
  <c r="G16525" i="11"/>
  <c r="G16526" i="11"/>
  <c r="G16527" i="11"/>
  <c r="G16528" i="11"/>
  <c r="G16529" i="11"/>
  <c r="G16530" i="11"/>
  <c r="G16531" i="11"/>
  <c r="G16532" i="11"/>
  <c r="G16533" i="11"/>
  <c r="G16534" i="11"/>
  <c r="G16535" i="11"/>
  <c r="G16536" i="11"/>
  <c r="G16537" i="11"/>
  <c r="G16538" i="11"/>
  <c r="G16539" i="11"/>
  <c r="G16540" i="11"/>
  <c r="G16541" i="11"/>
  <c r="G16542" i="11"/>
  <c r="G16543" i="11"/>
  <c r="G16544" i="11"/>
  <c r="G16545" i="11"/>
  <c r="G16546" i="11"/>
  <c r="G16547" i="11"/>
  <c r="G16548" i="11"/>
  <c r="G16549" i="11"/>
  <c r="G16550" i="11"/>
  <c r="G16551" i="11"/>
  <c r="G16552" i="11"/>
  <c r="G16553" i="11"/>
  <c r="G16554" i="11"/>
  <c r="G16555" i="11"/>
  <c r="G16556" i="11"/>
  <c r="G16557" i="11"/>
  <c r="G16558" i="11"/>
  <c r="G16559" i="11"/>
  <c r="G16560" i="11"/>
  <c r="G16561" i="11"/>
  <c r="G16562" i="11"/>
  <c r="G16563" i="11"/>
  <c r="G16564" i="11"/>
  <c r="G16565" i="11"/>
  <c r="G16566" i="11"/>
  <c r="G16567" i="11"/>
  <c r="G16568" i="11"/>
  <c r="G16569" i="11"/>
  <c r="G16570" i="11"/>
  <c r="G16571" i="11"/>
  <c r="G16572" i="11"/>
  <c r="G16573" i="11"/>
  <c r="G16574" i="11"/>
  <c r="G16575" i="11"/>
  <c r="G16576" i="11"/>
  <c r="G16577" i="11"/>
  <c r="G16578" i="11"/>
  <c r="G16579" i="11"/>
  <c r="G16580" i="11"/>
  <c r="G16581" i="11"/>
  <c r="G16582" i="11"/>
  <c r="G16583" i="11"/>
  <c r="G16584" i="11"/>
  <c r="G16585" i="11"/>
  <c r="G16586" i="11"/>
  <c r="G16587" i="11"/>
  <c r="G16588" i="11"/>
  <c r="G16589" i="11"/>
  <c r="G16590" i="11"/>
  <c r="G16591" i="11"/>
  <c r="G16592" i="11"/>
  <c r="G16593" i="11"/>
  <c r="G16594" i="11"/>
  <c r="G16595" i="11"/>
  <c r="G16596" i="11"/>
  <c r="G16597" i="11"/>
  <c r="G16598" i="11"/>
  <c r="G16599" i="11"/>
  <c r="G16600" i="11"/>
  <c r="G16601" i="11"/>
  <c r="G16602" i="11"/>
  <c r="G16603" i="11"/>
  <c r="G16604" i="11"/>
  <c r="G16605" i="11"/>
  <c r="G16606" i="11"/>
  <c r="G16607" i="11"/>
  <c r="G16608" i="11"/>
  <c r="G16609" i="11"/>
  <c r="G16610" i="11"/>
  <c r="G16611" i="11"/>
  <c r="G16612" i="11"/>
  <c r="G16613" i="11"/>
  <c r="G16614" i="11"/>
  <c r="G16615" i="11"/>
  <c r="G16616" i="11"/>
  <c r="G16617" i="11"/>
  <c r="G16618" i="11"/>
  <c r="G16619" i="11"/>
  <c r="G16620" i="11"/>
  <c r="G16621" i="11"/>
  <c r="G16622" i="11"/>
  <c r="G16623" i="11"/>
  <c r="G16624" i="11"/>
  <c r="G16625" i="11"/>
  <c r="G16626" i="11"/>
  <c r="G16627" i="11"/>
  <c r="G16628" i="11"/>
  <c r="G16629" i="11"/>
  <c r="G16630" i="11"/>
  <c r="G16631" i="11"/>
  <c r="G16632" i="11"/>
  <c r="G16633" i="11"/>
  <c r="G16634" i="11"/>
  <c r="G16635" i="11"/>
  <c r="G16636" i="11"/>
  <c r="G16637" i="11"/>
  <c r="G16638" i="11"/>
  <c r="G16639" i="11"/>
  <c r="G16640" i="11"/>
  <c r="G16641" i="11"/>
  <c r="G16642" i="11"/>
  <c r="G16643" i="11"/>
  <c r="G16644" i="11"/>
  <c r="G16645" i="11"/>
  <c r="G16646" i="11"/>
  <c r="G16647" i="11"/>
  <c r="G16648" i="11"/>
  <c r="G16649" i="11"/>
  <c r="G16650" i="11"/>
  <c r="G16651" i="11"/>
  <c r="G16652" i="11"/>
  <c r="G16653" i="11"/>
  <c r="G16654" i="11"/>
  <c r="G16655" i="11"/>
  <c r="G16656" i="11"/>
  <c r="G16657" i="11"/>
  <c r="G16658" i="11"/>
  <c r="G16659" i="11"/>
  <c r="G16660" i="11"/>
  <c r="G16661" i="11"/>
  <c r="G16662" i="11"/>
  <c r="G16663" i="11"/>
  <c r="G16664" i="11"/>
  <c r="G16665" i="11"/>
  <c r="G16666" i="11"/>
  <c r="G16667" i="11"/>
  <c r="G16668" i="11"/>
  <c r="G16669" i="11"/>
  <c r="G16670" i="11"/>
  <c r="G16671" i="11"/>
  <c r="G16672" i="11"/>
  <c r="G16673" i="11"/>
  <c r="G16674" i="11"/>
  <c r="G16675" i="11"/>
  <c r="G16676" i="11"/>
  <c r="G16677" i="11"/>
  <c r="G16678" i="11"/>
  <c r="G16679" i="11"/>
  <c r="G16680" i="11"/>
  <c r="G16681" i="11"/>
  <c r="G16682" i="11"/>
  <c r="G16683" i="11"/>
  <c r="G16684" i="11"/>
  <c r="G16685" i="11"/>
  <c r="G16686" i="11"/>
  <c r="G16687" i="11"/>
  <c r="G16688" i="11"/>
  <c r="G16689" i="11"/>
  <c r="G16690" i="11"/>
  <c r="G16691" i="11"/>
  <c r="G16692" i="11"/>
  <c r="G16693" i="11"/>
  <c r="G16694" i="11"/>
  <c r="G16695" i="11"/>
  <c r="G16696" i="11"/>
  <c r="G16697" i="11"/>
  <c r="G16698" i="11"/>
  <c r="G16699" i="11"/>
  <c r="G16700" i="11"/>
  <c r="G16701" i="11"/>
  <c r="G16702" i="11"/>
  <c r="G16703" i="11"/>
  <c r="G16704" i="11"/>
  <c r="G16705" i="11"/>
  <c r="G16706" i="11"/>
  <c r="G16707" i="11"/>
  <c r="G16708" i="11"/>
  <c r="G16709" i="11"/>
  <c r="G16710" i="11"/>
  <c r="G16711" i="11"/>
  <c r="G16712" i="11"/>
  <c r="G16713" i="11"/>
  <c r="G16714" i="11"/>
  <c r="G16715" i="11"/>
  <c r="G16716" i="11"/>
  <c r="G16717" i="11"/>
  <c r="G16718" i="11"/>
  <c r="G16719" i="11"/>
  <c r="G16720" i="11"/>
  <c r="G16721" i="11"/>
  <c r="G16722" i="11"/>
  <c r="G16723" i="11"/>
  <c r="G16724" i="11"/>
  <c r="G16725" i="11"/>
  <c r="G16726" i="11"/>
  <c r="G16727" i="11"/>
  <c r="G16728" i="11"/>
  <c r="G16729" i="11"/>
  <c r="G16730" i="11"/>
  <c r="G16731" i="11"/>
  <c r="G16732" i="11"/>
  <c r="G16733" i="11"/>
  <c r="G16734" i="11"/>
  <c r="G16735" i="11"/>
  <c r="G16736" i="11"/>
  <c r="G16737" i="11"/>
  <c r="G16738" i="11"/>
  <c r="G16739" i="11"/>
  <c r="G16740" i="11"/>
  <c r="G16741" i="11"/>
  <c r="G16742" i="11"/>
  <c r="G16743" i="11"/>
  <c r="G16744" i="11"/>
  <c r="G16745" i="11"/>
  <c r="G16746" i="11"/>
  <c r="G16747" i="11"/>
  <c r="G16748" i="11"/>
  <c r="G16749" i="11"/>
  <c r="G16750" i="11"/>
  <c r="G16751" i="11"/>
  <c r="G16752" i="11"/>
  <c r="G16753" i="11"/>
  <c r="G16754" i="11"/>
  <c r="G16755" i="11"/>
  <c r="G16756" i="11"/>
  <c r="G16757" i="11"/>
  <c r="G16758" i="11"/>
  <c r="G16759" i="11"/>
  <c r="G16760" i="11"/>
  <c r="G16761" i="11"/>
  <c r="G16762" i="11"/>
  <c r="G16763" i="11"/>
  <c r="G16764" i="11"/>
  <c r="G16765" i="11"/>
  <c r="G16766" i="11"/>
  <c r="G16767" i="11"/>
  <c r="G16768" i="11"/>
  <c r="G16769" i="11"/>
  <c r="G16770" i="11"/>
  <c r="G16771" i="11"/>
  <c r="G16772" i="11"/>
  <c r="G16773" i="11"/>
  <c r="G16774" i="11"/>
  <c r="G16775" i="11"/>
  <c r="G16776" i="11"/>
  <c r="G16777" i="11"/>
  <c r="G16778" i="11"/>
  <c r="G16779" i="11"/>
  <c r="G16780" i="11"/>
  <c r="G16781" i="11"/>
  <c r="G16782" i="11"/>
  <c r="G16783" i="11"/>
  <c r="G16784" i="11"/>
  <c r="G16785" i="11"/>
  <c r="G16786" i="11"/>
  <c r="G16787" i="11"/>
  <c r="G16788" i="11"/>
  <c r="G16789" i="11"/>
  <c r="G16790" i="11"/>
  <c r="G16791" i="11"/>
  <c r="G16792" i="11"/>
  <c r="G16793" i="11"/>
  <c r="G16794" i="11"/>
  <c r="G16795" i="11"/>
  <c r="G16796" i="11"/>
  <c r="G16797" i="11"/>
  <c r="G16798" i="11"/>
  <c r="G16799" i="11"/>
  <c r="G16800" i="11"/>
  <c r="G16801" i="11"/>
  <c r="G16802" i="11"/>
  <c r="G16803" i="11"/>
  <c r="G16804" i="11"/>
  <c r="G16805" i="11"/>
  <c r="G16806" i="11"/>
  <c r="G16807" i="11"/>
  <c r="G16808" i="11"/>
  <c r="G16809" i="11"/>
  <c r="G16810" i="11"/>
  <c r="G16811" i="11"/>
  <c r="G16812" i="11"/>
  <c r="G16813" i="11"/>
  <c r="G16814" i="11"/>
  <c r="G16815" i="11"/>
  <c r="G16816" i="11"/>
  <c r="G16817" i="11"/>
  <c r="G16818" i="11"/>
  <c r="G16819" i="11"/>
  <c r="G16820" i="11"/>
  <c r="G16821" i="11"/>
  <c r="G16822" i="11"/>
  <c r="G16823" i="11"/>
  <c r="G16824" i="11"/>
  <c r="G16825" i="11"/>
  <c r="G16826" i="11"/>
  <c r="G16827" i="11"/>
  <c r="G16828" i="11"/>
  <c r="G16829" i="11"/>
  <c r="G16830" i="11"/>
  <c r="G16831" i="11"/>
  <c r="G16832" i="11"/>
  <c r="G16833" i="11"/>
  <c r="G16834" i="11"/>
  <c r="G16835" i="11"/>
  <c r="G16836" i="11"/>
  <c r="G16837" i="11"/>
  <c r="G16838" i="11"/>
  <c r="G16839" i="11"/>
  <c r="G16840" i="11"/>
  <c r="G16841" i="11"/>
  <c r="G16842" i="11"/>
  <c r="G16843" i="11"/>
  <c r="G16844" i="11"/>
  <c r="G16845" i="11"/>
  <c r="G16846" i="11"/>
  <c r="G16847" i="11"/>
  <c r="G16848" i="11"/>
  <c r="G16849" i="11"/>
  <c r="G16850" i="11"/>
  <c r="G16851" i="11"/>
  <c r="G16852" i="11"/>
  <c r="G16853" i="11"/>
  <c r="G16854" i="11"/>
  <c r="G16855" i="11"/>
  <c r="G16856" i="11"/>
  <c r="G16857" i="11"/>
  <c r="G16858" i="11"/>
  <c r="G16859" i="11"/>
  <c r="G16860" i="11"/>
  <c r="G16861" i="11"/>
  <c r="G16862" i="11"/>
  <c r="G16863" i="11"/>
  <c r="G16864" i="11"/>
  <c r="G16865" i="11"/>
  <c r="G16866" i="11"/>
  <c r="G16867" i="11"/>
  <c r="G16868" i="11"/>
  <c r="G16869" i="11"/>
  <c r="G16870" i="11"/>
  <c r="G16871" i="11"/>
  <c r="G16872" i="11"/>
  <c r="G16873" i="11"/>
  <c r="G16874" i="11"/>
  <c r="G16875" i="11"/>
  <c r="G16876" i="11"/>
  <c r="G16877" i="11"/>
  <c r="G16878" i="11"/>
  <c r="G16879" i="11"/>
  <c r="G16880" i="11"/>
  <c r="G16881" i="11"/>
  <c r="G16882" i="11"/>
  <c r="G16883" i="11"/>
  <c r="G16884" i="11"/>
  <c r="G16885" i="11"/>
  <c r="G16886" i="11"/>
  <c r="G16887" i="11"/>
  <c r="G16888" i="11"/>
  <c r="G16889" i="11"/>
  <c r="G16890" i="11"/>
  <c r="G16891" i="11"/>
  <c r="G16892" i="11"/>
  <c r="G16893" i="11"/>
  <c r="G16894" i="11"/>
  <c r="G16895" i="11"/>
  <c r="G16896" i="11"/>
  <c r="G16897" i="11"/>
  <c r="G16898" i="11"/>
  <c r="G16899" i="11"/>
  <c r="G16900" i="11"/>
  <c r="G16901" i="11"/>
  <c r="G16902" i="11"/>
  <c r="G16903" i="11"/>
  <c r="G16904" i="11"/>
  <c r="G16905" i="11"/>
  <c r="G16906" i="11"/>
  <c r="G16907" i="11"/>
  <c r="G16908" i="11"/>
  <c r="G16909" i="11"/>
  <c r="G16910" i="11"/>
  <c r="G16911" i="11"/>
  <c r="G16912" i="11"/>
  <c r="G16913" i="11"/>
  <c r="G16914" i="11"/>
  <c r="G16915" i="11"/>
  <c r="G16916" i="11"/>
  <c r="G16917" i="11"/>
  <c r="G16918" i="11"/>
  <c r="G16919" i="11"/>
  <c r="G16920" i="11"/>
  <c r="G16921" i="11"/>
  <c r="G16922" i="11"/>
  <c r="G16923" i="11"/>
  <c r="G16924" i="11"/>
  <c r="G16925" i="11"/>
  <c r="G16926" i="11"/>
  <c r="G16927" i="11"/>
  <c r="G16928" i="11"/>
  <c r="G16929" i="11"/>
  <c r="G16930" i="11"/>
  <c r="G16931" i="11"/>
  <c r="G16932" i="11"/>
  <c r="G16933" i="11"/>
  <c r="G16934" i="11"/>
  <c r="G16935" i="11"/>
  <c r="G16936" i="11"/>
  <c r="G16937" i="11"/>
  <c r="G16938" i="11"/>
  <c r="G16939" i="11"/>
  <c r="G16940" i="11"/>
  <c r="G16941" i="11"/>
  <c r="G16942" i="11"/>
  <c r="G16943" i="11"/>
  <c r="G16944" i="11"/>
  <c r="G16945" i="11"/>
  <c r="G16946" i="11"/>
  <c r="G16947" i="11"/>
  <c r="G16948" i="11"/>
  <c r="G16949" i="11"/>
  <c r="G16950" i="11"/>
  <c r="G16951" i="11"/>
  <c r="G16952" i="11"/>
  <c r="G16953" i="11"/>
  <c r="G16954" i="11"/>
  <c r="G16955" i="11"/>
  <c r="G16956" i="11"/>
  <c r="G16957" i="11"/>
  <c r="G16958" i="11"/>
  <c r="G16959" i="11"/>
  <c r="G16960" i="11"/>
  <c r="G16961" i="11"/>
  <c r="G16962" i="11"/>
  <c r="G16963" i="11"/>
  <c r="G16964" i="11"/>
  <c r="G16965" i="11"/>
  <c r="G16966" i="11"/>
  <c r="G16967" i="11"/>
  <c r="G16968" i="11"/>
  <c r="G16969" i="11"/>
  <c r="G16970" i="11"/>
  <c r="G16971" i="11"/>
  <c r="G16972" i="11"/>
  <c r="G16973" i="11"/>
  <c r="G16974" i="11"/>
  <c r="G16975" i="11"/>
  <c r="G16976" i="11"/>
  <c r="G16977" i="11"/>
  <c r="G16978" i="11"/>
  <c r="G16979" i="11"/>
  <c r="G16980" i="11"/>
  <c r="G16981" i="11"/>
  <c r="G16982" i="11"/>
  <c r="G16983" i="11"/>
  <c r="G16984" i="11"/>
  <c r="G16985" i="11"/>
  <c r="G16986" i="11"/>
  <c r="G16987" i="11"/>
  <c r="G16988" i="11"/>
  <c r="G16989" i="11"/>
  <c r="G16990" i="11"/>
  <c r="G16991" i="11"/>
  <c r="G16992" i="11"/>
  <c r="G16993" i="11"/>
  <c r="G16994" i="11"/>
  <c r="G16995" i="11"/>
  <c r="G16996" i="11"/>
  <c r="G16997" i="11"/>
  <c r="G16998" i="11"/>
  <c r="G16999" i="11"/>
  <c r="G17000" i="11"/>
  <c r="G17001" i="11"/>
  <c r="G17002" i="11"/>
  <c r="G17003" i="11"/>
  <c r="G17004" i="11"/>
  <c r="G17005" i="11"/>
  <c r="G17006" i="11"/>
  <c r="G17007" i="11"/>
  <c r="G17008" i="11"/>
  <c r="G17009" i="11"/>
  <c r="G17010" i="11"/>
  <c r="G17011" i="11"/>
  <c r="G17012" i="11"/>
  <c r="G17013" i="11"/>
  <c r="G17014" i="11"/>
  <c r="G17015" i="11"/>
  <c r="G17016" i="11"/>
  <c r="G17017" i="11"/>
  <c r="G17018" i="11"/>
  <c r="G17019" i="11"/>
  <c r="G17020" i="11"/>
  <c r="G17021" i="11"/>
  <c r="G17022" i="11"/>
  <c r="G17023" i="11"/>
  <c r="G17024" i="11"/>
  <c r="G17025" i="11"/>
  <c r="G17026" i="11"/>
  <c r="G17027" i="11"/>
  <c r="G17028" i="11"/>
  <c r="G17029" i="11"/>
  <c r="G17030" i="11"/>
  <c r="G17031" i="11"/>
  <c r="G17032" i="11"/>
  <c r="G17033" i="11"/>
  <c r="G17034" i="11"/>
  <c r="G17035" i="11"/>
  <c r="G17036" i="11"/>
  <c r="G17037" i="11"/>
  <c r="G17038" i="11"/>
  <c r="G17039" i="11"/>
  <c r="G17040" i="11"/>
  <c r="G17041" i="11"/>
  <c r="G17042" i="11"/>
  <c r="G17043" i="11"/>
  <c r="G17044" i="11"/>
  <c r="G17045" i="11"/>
  <c r="G17046" i="11"/>
  <c r="G17047" i="11"/>
  <c r="G17048" i="11"/>
  <c r="G17049" i="11"/>
  <c r="G17050" i="11"/>
  <c r="G17051" i="11"/>
  <c r="G17052" i="11"/>
  <c r="G17053" i="11"/>
  <c r="G17054" i="11"/>
  <c r="G17055" i="11"/>
  <c r="G17056" i="11"/>
  <c r="G17057" i="11"/>
  <c r="G17058" i="11"/>
  <c r="G17059" i="11"/>
  <c r="G17060" i="11"/>
  <c r="G17061" i="11"/>
  <c r="G17062" i="11"/>
  <c r="G17063" i="11"/>
  <c r="G17064" i="11"/>
  <c r="G17065" i="11"/>
  <c r="G17066" i="11"/>
  <c r="G17067" i="11"/>
  <c r="G17068" i="11"/>
  <c r="G17069" i="11"/>
  <c r="G17070" i="11"/>
  <c r="G17071" i="11"/>
  <c r="G17072" i="11"/>
  <c r="G17073" i="11"/>
  <c r="G17074" i="11"/>
  <c r="G17075" i="11"/>
  <c r="G17076" i="11"/>
  <c r="G17077" i="11"/>
  <c r="G17078" i="11"/>
  <c r="G17079" i="11"/>
  <c r="G17080" i="11"/>
  <c r="G17081" i="11"/>
  <c r="G17082" i="11"/>
  <c r="G17083" i="11"/>
  <c r="G17084" i="11"/>
  <c r="G17085" i="11"/>
  <c r="G17086" i="11"/>
  <c r="G17087" i="11"/>
  <c r="G17088" i="11"/>
  <c r="G17089" i="11"/>
  <c r="G17090" i="11"/>
  <c r="G17091" i="11"/>
  <c r="G17092" i="11"/>
  <c r="G17093" i="11"/>
  <c r="G17094" i="11"/>
  <c r="G17095" i="11"/>
  <c r="G17096" i="11"/>
  <c r="G17097" i="11"/>
  <c r="G17098" i="11"/>
  <c r="G17099" i="11"/>
  <c r="G17100" i="11"/>
  <c r="G17101" i="11"/>
  <c r="G17102" i="11"/>
  <c r="G17103" i="11"/>
  <c r="G17104" i="11"/>
  <c r="G17105" i="11"/>
  <c r="G17106" i="11"/>
  <c r="G17107" i="11"/>
  <c r="G17108" i="11"/>
  <c r="G17109" i="11"/>
  <c r="G17110" i="11"/>
  <c r="G17111" i="11"/>
  <c r="G17112" i="11"/>
  <c r="G17113" i="11"/>
  <c r="G17114" i="11"/>
  <c r="G17115" i="11"/>
  <c r="G17116" i="11"/>
  <c r="G17117" i="11"/>
  <c r="G17118" i="11"/>
  <c r="G17119" i="11"/>
  <c r="G17120" i="11"/>
  <c r="G17121" i="11"/>
  <c r="G17122" i="11"/>
  <c r="G17123" i="11"/>
  <c r="G17124" i="11"/>
  <c r="G17125" i="11"/>
  <c r="G17126" i="11"/>
  <c r="G17127" i="11"/>
  <c r="G17128" i="11"/>
  <c r="G17129" i="11"/>
  <c r="G17130" i="11"/>
  <c r="G17131" i="11"/>
  <c r="G17132" i="11"/>
  <c r="G17133" i="11"/>
  <c r="G17134" i="11"/>
  <c r="G17135" i="11"/>
  <c r="G17136" i="11"/>
  <c r="G17137" i="11"/>
  <c r="G17138" i="11"/>
  <c r="G17139" i="11"/>
  <c r="G17140" i="11"/>
  <c r="G17141" i="11"/>
  <c r="G17142" i="11"/>
  <c r="G17143" i="11"/>
  <c r="G17144" i="11"/>
  <c r="G17145" i="11"/>
  <c r="G17146" i="11"/>
  <c r="G17147" i="11"/>
  <c r="G17148" i="11"/>
  <c r="G17149" i="11"/>
  <c r="G17150" i="11"/>
  <c r="G17151" i="11"/>
  <c r="G17152" i="11"/>
  <c r="G17153" i="11"/>
  <c r="G17154" i="11"/>
  <c r="G17155" i="11"/>
  <c r="G17156" i="11"/>
  <c r="G17157" i="11"/>
  <c r="G17158" i="11"/>
  <c r="G17159" i="11"/>
  <c r="G17160" i="11"/>
  <c r="G17161" i="11"/>
  <c r="G17162" i="11"/>
  <c r="G17163" i="11"/>
  <c r="G17164" i="11"/>
  <c r="G17165" i="11"/>
  <c r="G17166" i="11"/>
  <c r="G17167" i="11"/>
  <c r="G17168" i="11"/>
  <c r="G17169" i="11"/>
  <c r="G17170" i="11"/>
  <c r="G17171" i="11"/>
  <c r="G17172" i="11"/>
  <c r="G17173" i="11"/>
  <c r="G17174" i="11"/>
  <c r="G17175" i="11"/>
  <c r="G17176" i="11"/>
  <c r="G17177" i="11"/>
  <c r="G17178" i="11"/>
  <c r="G17179" i="11"/>
  <c r="G17180" i="11"/>
  <c r="G17181" i="11"/>
  <c r="G17182" i="11"/>
  <c r="G17183" i="11"/>
  <c r="G17184" i="11"/>
  <c r="G17185" i="11"/>
  <c r="G17186" i="11"/>
  <c r="G17187" i="11"/>
  <c r="G17188" i="11"/>
  <c r="G17189" i="11"/>
  <c r="G17190" i="11"/>
  <c r="G17191" i="11"/>
  <c r="G17192" i="11"/>
  <c r="G17193" i="11"/>
  <c r="G17194" i="11"/>
  <c r="G17195" i="11"/>
  <c r="G17196" i="11"/>
  <c r="G17197" i="11"/>
  <c r="G17198" i="11"/>
  <c r="G17199" i="11"/>
  <c r="G17200" i="11"/>
  <c r="G17201" i="11"/>
  <c r="G17202" i="11"/>
  <c r="G17203" i="11"/>
  <c r="G17204" i="11"/>
  <c r="G17205" i="11"/>
  <c r="G17206" i="11"/>
  <c r="G17207" i="11"/>
  <c r="G17208" i="11"/>
  <c r="G17209" i="11"/>
  <c r="G17210" i="11"/>
  <c r="G17211" i="11"/>
  <c r="G17212" i="11"/>
  <c r="G17213" i="11"/>
  <c r="G17214" i="11"/>
  <c r="G17215" i="11"/>
  <c r="G17216" i="11"/>
  <c r="G17217" i="11"/>
  <c r="G17218" i="11"/>
  <c r="G17219" i="11"/>
  <c r="G17220" i="11"/>
  <c r="G17221" i="11"/>
  <c r="G17222" i="11"/>
  <c r="G17223" i="11"/>
  <c r="G17224" i="11"/>
  <c r="G17225" i="11"/>
  <c r="G17226" i="11"/>
  <c r="G17227" i="11"/>
  <c r="G17228" i="11"/>
  <c r="G17229" i="11"/>
  <c r="G17230" i="11"/>
  <c r="G17231" i="11"/>
  <c r="G17232" i="11"/>
  <c r="G17233" i="11"/>
  <c r="G17234" i="11"/>
  <c r="G17235" i="11"/>
  <c r="G17236" i="11"/>
  <c r="G17237" i="11"/>
  <c r="G17238" i="11"/>
  <c r="G17239" i="11"/>
  <c r="G17240" i="11"/>
  <c r="G17241" i="11"/>
  <c r="G17242" i="11"/>
  <c r="G17243" i="11"/>
  <c r="G17244" i="11"/>
  <c r="G17245" i="11"/>
  <c r="G17246" i="11"/>
  <c r="G17247" i="11"/>
  <c r="G17248" i="11"/>
  <c r="G17249" i="11"/>
  <c r="G17250" i="11"/>
  <c r="G17251" i="11"/>
  <c r="G17252" i="11"/>
  <c r="G17253" i="11"/>
  <c r="G17254" i="11"/>
  <c r="G17255" i="11"/>
  <c r="G17256" i="11"/>
  <c r="G17257" i="11"/>
  <c r="G17258" i="11"/>
  <c r="G17259" i="11"/>
  <c r="G17260" i="11"/>
  <c r="G17261" i="11"/>
  <c r="G17262" i="11"/>
  <c r="G17263" i="11"/>
  <c r="G17264" i="11"/>
  <c r="G17265" i="11"/>
  <c r="G17266" i="11"/>
  <c r="G17267" i="11"/>
  <c r="G17268" i="11"/>
  <c r="G17269" i="11"/>
  <c r="G17270" i="11"/>
  <c r="G17271" i="11"/>
  <c r="G17272" i="11"/>
  <c r="G17273" i="11"/>
  <c r="G17274" i="11"/>
  <c r="G17275" i="11"/>
  <c r="G17276" i="11"/>
  <c r="G17277" i="11"/>
  <c r="G17278" i="11"/>
  <c r="G17279" i="11"/>
  <c r="G17280" i="11"/>
  <c r="G17281" i="11"/>
  <c r="G17282" i="11"/>
  <c r="G17283" i="11"/>
  <c r="G17284" i="11"/>
  <c r="G17285" i="11"/>
  <c r="G17286" i="11"/>
  <c r="G17287" i="11"/>
  <c r="G17288" i="11"/>
  <c r="G17289" i="11"/>
  <c r="G17290" i="11"/>
  <c r="G17291" i="11"/>
  <c r="G17292" i="11"/>
  <c r="G17293" i="11"/>
  <c r="G17294" i="11"/>
  <c r="G17295" i="11"/>
  <c r="G17296" i="11"/>
  <c r="G17297" i="11"/>
  <c r="G17298" i="11"/>
  <c r="G17299" i="11"/>
  <c r="G17300" i="11"/>
  <c r="G17301" i="11"/>
  <c r="G17302" i="11"/>
  <c r="G17303" i="11"/>
  <c r="G17304" i="11"/>
  <c r="G17305" i="11"/>
  <c r="G17306" i="11"/>
  <c r="G17307" i="11"/>
  <c r="G17308" i="11"/>
  <c r="G17309" i="11"/>
  <c r="G17310" i="11"/>
  <c r="G17311" i="11"/>
  <c r="G17312" i="11"/>
  <c r="G17313" i="11"/>
  <c r="G17314" i="11"/>
  <c r="G17315" i="11"/>
  <c r="G17316" i="11"/>
  <c r="G17317" i="11"/>
  <c r="G17318" i="11"/>
  <c r="G17319" i="11"/>
  <c r="G17320" i="11"/>
  <c r="G17321" i="11"/>
  <c r="G17322" i="11"/>
  <c r="G17323" i="11"/>
  <c r="G17324" i="11"/>
  <c r="G17325" i="11"/>
  <c r="G17326" i="11"/>
  <c r="G17327" i="11"/>
  <c r="G17328" i="11"/>
  <c r="G17329" i="11"/>
  <c r="G17330" i="11"/>
  <c r="G17331" i="11"/>
  <c r="G17332" i="11"/>
  <c r="G17333" i="11"/>
  <c r="G17334" i="11"/>
  <c r="G17335" i="11"/>
  <c r="G17336" i="11"/>
  <c r="G17337" i="11"/>
  <c r="G17338" i="11"/>
  <c r="G17339" i="11"/>
  <c r="G17340" i="11"/>
  <c r="G17341" i="11"/>
  <c r="G17342" i="11"/>
  <c r="G17343" i="11"/>
  <c r="G17344" i="11"/>
  <c r="G17345" i="11"/>
  <c r="G17346" i="11"/>
  <c r="G17347" i="11"/>
  <c r="G17348" i="11"/>
  <c r="G17349" i="11"/>
  <c r="G17350" i="11"/>
  <c r="G17351" i="11"/>
  <c r="G17352" i="11"/>
  <c r="G17353" i="11"/>
  <c r="G17354" i="11"/>
  <c r="G17355" i="11"/>
  <c r="G17356" i="11"/>
  <c r="G17357" i="11"/>
  <c r="G17358" i="11"/>
  <c r="G17359" i="11"/>
  <c r="G17360" i="11"/>
  <c r="G17361" i="11"/>
  <c r="G17362" i="11"/>
  <c r="G17363" i="11"/>
  <c r="G17364" i="11"/>
  <c r="G17365" i="11"/>
  <c r="G17366" i="11"/>
  <c r="G17367" i="11"/>
  <c r="G17368" i="11"/>
  <c r="G17369" i="11"/>
  <c r="G17370" i="11"/>
  <c r="G17371" i="11"/>
  <c r="G17372" i="11"/>
  <c r="G17373" i="11"/>
  <c r="G17374" i="11"/>
  <c r="G17375" i="11"/>
  <c r="G17376" i="11"/>
  <c r="G17377" i="11"/>
  <c r="G17378" i="11"/>
  <c r="G17379" i="11"/>
  <c r="G17380" i="11"/>
  <c r="G17381" i="11"/>
  <c r="G17382" i="11"/>
  <c r="G17383" i="11"/>
  <c r="G17384" i="11"/>
  <c r="G17385" i="11"/>
  <c r="G17386" i="11"/>
  <c r="G17387" i="11"/>
  <c r="G17388" i="11"/>
  <c r="G17389" i="11"/>
  <c r="G17390" i="11"/>
  <c r="G17391" i="11"/>
  <c r="G17392" i="11"/>
  <c r="G17393" i="11"/>
  <c r="G17394" i="11"/>
  <c r="G17395" i="11"/>
  <c r="G17396" i="11"/>
  <c r="G17397" i="11"/>
  <c r="G17398" i="11"/>
  <c r="G17399" i="11"/>
  <c r="G17400" i="11"/>
  <c r="G17401" i="11"/>
  <c r="G17402" i="11"/>
  <c r="G17403" i="11"/>
  <c r="G17404" i="11"/>
  <c r="G17405" i="11"/>
  <c r="G17406" i="11"/>
  <c r="G17407" i="11"/>
  <c r="G17408" i="11"/>
  <c r="G17409" i="11"/>
  <c r="G17410" i="11"/>
  <c r="G17411" i="11"/>
  <c r="G17412" i="11"/>
  <c r="G17413" i="11"/>
  <c r="G17414" i="11"/>
  <c r="G17415" i="11"/>
  <c r="G17416" i="11"/>
  <c r="G17417" i="11"/>
  <c r="G17418" i="11"/>
  <c r="G17419" i="11"/>
  <c r="G17420" i="11"/>
  <c r="G17421" i="11"/>
  <c r="G17422" i="11"/>
  <c r="G17423" i="11"/>
  <c r="G17424" i="11"/>
  <c r="G17425" i="11"/>
  <c r="G17426" i="11"/>
  <c r="G17427" i="11"/>
  <c r="G17428" i="11"/>
  <c r="G17429" i="11"/>
  <c r="G17430" i="11"/>
  <c r="G17431" i="11"/>
  <c r="G17432" i="11"/>
  <c r="G17433" i="11"/>
  <c r="G17434" i="11"/>
  <c r="G17435" i="11"/>
  <c r="G17436" i="11"/>
  <c r="G17437" i="11"/>
  <c r="G17438" i="11"/>
  <c r="G17439" i="11"/>
  <c r="G17440" i="11"/>
  <c r="G17441" i="11"/>
  <c r="G17442" i="11"/>
  <c r="G17443" i="11"/>
  <c r="G17444" i="11"/>
  <c r="G17445" i="11"/>
  <c r="G17446" i="11"/>
  <c r="G17447" i="11"/>
  <c r="G17448" i="11"/>
  <c r="G17449" i="11"/>
  <c r="G17450" i="11"/>
  <c r="G17451" i="11"/>
  <c r="G17452" i="11"/>
  <c r="G17453" i="11"/>
  <c r="G17454" i="11"/>
  <c r="G17455" i="11"/>
  <c r="G17456" i="11"/>
  <c r="G17457" i="11"/>
  <c r="G17458" i="11"/>
  <c r="G17459" i="11"/>
  <c r="G17460" i="11"/>
  <c r="G17461" i="11"/>
  <c r="G17462" i="11"/>
  <c r="G17463" i="11"/>
  <c r="G17464" i="11"/>
  <c r="G17465" i="11"/>
  <c r="G17466" i="11"/>
  <c r="G17467" i="11"/>
  <c r="G17468" i="11"/>
  <c r="G17469" i="11"/>
  <c r="G17470" i="11"/>
  <c r="G17471" i="11"/>
  <c r="G17472" i="11"/>
  <c r="G17473" i="11"/>
  <c r="G17474" i="11"/>
  <c r="G17475" i="11"/>
  <c r="G17476" i="11"/>
  <c r="G17477" i="11"/>
  <c r="G17478" i="11"/>
  <c r="G17479" i="11"/>
  <c r="G17480" i="11"/>
  <c r="G17481" i="11"/>
  <c r="G17482" i="11"/>
  <c r="G17483" i="11"/>
  <c r="G17484" i="11"/>
  <c r="G17485" i="11"/>
  <c r="G17486" i="11"/>
  <c r="G17487" i="11"/>
  <c r="G17488" i="11"/>
  <c r="G17489" i="11"/>
  <c r="G17490" i="11"/>
  <c r="G17491" i="11"/>
  <c r="G17492" i="11"/>
  <c r="G17493" i="11"/>
  <c r="G17494" i="11"/>
  <c r="G17495" i="11"/>
  <c r="G17496" i="11"/>
  <c r="G17497" i="11"/>
  <c r="G17498" i="11"/>
  <c r="G17499" i="11"/>
  <c r="G17500" i="11"/>
  <c r="G17501" i="11"/>
  <c r="G17502" i="11"/>
  <c r="G17503" i="11"/>
  <c r="G17504" i="11"/>
  <c r="G17505" i="11"/>
  <c r="G17506" i="11"/>
  <c r="G17507" i="11"/>
  <c r="G17508" i="11"/>
  <c r="G17509" i="11"/>
  <c r="G17510" i="11"/>
  <c r="G17511" i="11"/>
  <c r="G17512" i="11"/>
  <c r="G17513" i="11"/>
  <c r="G17514" i="11"/>
  <c r="G17515" i="11"/>
  <c r="G17516" i="11"/>
  <c r="G17517" i="11"/>
  <c r="G17518" i="11"/>
  <c r="G17519" i="11"/>
  <c r="G17520" i="11"/>
  <c r="G17521" i="11"/>
  <c r="G17522" i="11"/>
  <c r="G17523" i="11"/>
  <c r="G17524" i="11"/>
  <c r="G17525" i="11"/>
  <c r="G17526" i="11"/>
  <c r="G17527" i="11"/>
  <c r="G17528" i="11"/>
  <c r="G17529" i="11"/>
  <c r="G17530" i="11"/>
  <c r="G17531" i="11"/>
  <c r="G17532" i="11"/>
  <c r="G17533" i="11"/>
  <c r="G17534" i="11"/>
  <c r="G17535" i="11"/>
  <c r="G17536" i="11"/>
  <c r="G17537" i="11"/>
  <c r="G17538" i="11"/>
  <c r="G17539" i="11"/>
  <c r="G17540" i="11"/>
  <c r="G17541" i="11"/>
  <c r="G17542" i="11"/>
  <c r="G17543" i="11"/>
  <c r="G17544" i="11"/>
  <c r="G17545" i="11"/>
  <c r="G17546" i="11"/>
  <c r="G17547" i="11"/>
  <c r="G17548" i="11"/>
  <c r="G17549" i="11"/>
  <c r="G17550" i="11"/>
  <c r="G17551" i="11"/>
  <c r="G17552" i="11"/>
  <c r="G17553" i="11"/>
  <c r="G17554" i="11"/>
  <c r="G17555" i="11"/>
  <c r="G17556" i="11"/>
  <c r="G17557" i="11"/>
  <c r="G17558" i="11"/>
  <c r="G17559" i="11"/>
  <c r="G17560" i="11"/>
  <c r="G17561" i="11"/>
  <c r="G17562" i="11"/>
  <c r="G17563" i="11"/>
  <c r="G17564" i="11"/>
  <c r="G17565" i="11"/>
  <c r="G17566" i="11"/>
  <c r="G17567" i="11"/>
  <c r="G17568" i="11"/>
  <c r="G17569" i="11"/>
  <c r="G17570" i="11"/>
  <c r="G17571" i="11"/>
  <c r="G17572" i="11"/>
  <c r="G17573" i="11"/>
  <c r="G17574" i="11"/>
  <c r="G17575" i="11"/>
  <c r="G17576" i="11"/>
  <c r="G17577" i="11"/>
  <c r="G17578" i="11"/>
  <c r="G17579" i="11"/>
  <c r="G17580" i="11"/>
  <c r="G17581" i="11"/>
  <c r="G17582" i="11"/>
  <c r="G17583" i="11"/>
  <c r="G17584" i="11"/>
  <c r="G17585" i="11"/>
  <c r="G17586" i="11"/>
  <c r="G17587" i="11"/>
  <c r="G17588" i="11"/>
  <c r="G17589" i="11"/>
  <c r="G17590" i="11"/>
  <c r="G17591" i="11"/>
  <c r="G17592" i="11"/>
  <c r="G17593" i="11"/>
  <c r="G17594" i="11"/>
  <c r="G17595" i="11"/>
  <c r="G17596" i="11"/>
  <c r="G17597" i="11"/>
  <c r="G17598" i="11"/>
  <c r="G17599" i="11"/>
  <c r="G17600" i="11"/>
  <c r="G17601" i="11"/>
  <c r="G17602" i="11"/>
  <c r="G17603" i="11"/>
  <c r="G17604" i="11"/>
  <c r="G17605" i="11"/>
  <c r="G17606" i="11"/>
  <c r="G17607" i="11"/>
  <c r="G17608" i="11"/>
  <c r="G17609" i="11"/>
  <c r="G17610" i="11"/>
  <c r="G17611" i="11"/>
  <c r="G17612" i="11"/>
  <c r="G17613" i="11"/>
  <c r="G17614" i="11"/>
  <c r="G17615" i="11"/>
  <c r="G17616" i="11"/>
  <c r="G17617" i="11"/>
  <c r="G17618" i="11"/>
  <c r="G17619" i="11"/>
  <c r="G17620" i="11"/>
  <c r="G17621" i="11"/>
  <c r="G17622" i="11"/>
  <c r="G17623" i="11"/>
  <c r="G17624" i="11"/>
  <c r="G17625" i="11"/>
  <c r="G17626" i="11"/>
  <c r="G17627" i="11"/>
  <c r="G17628" i="11"/>
  <c r="G17629" i="11"/>
  <c r="G17630" i="11"/>
  <c r="G17631" i="11"/>
  <c r="G17632" i="11"/>
  <c r="G17633" i="11"/>
  <c r="G17634" i="11"/>
  <c r="G17635" i="11"/>
  <c r="G17636" i="11"/>
  <c r="G17637" i="11"/>
  <c r="G17638" i="11"/>
  <c r="G17639" i="11"/>
  <c r="G17640" i="11"/>
  <c r="G17641" i="11"/>
  <c r="G17642" i="11"/>
  <c r="G17643" i="11"/>
  <c r="G17644" i="11"/>
  <c r="G17645" i="11"/>
  <c r="G17646" i="11"/>
  <c r="G17647" i="11"/>
  <c r="G17648" i="11"/>
  <c r="G17649" i="11"/>
  <c r="G17650" i="11"/>
  <c r="G17651" i="11"/>
  <c r="G17652" i="11"/>
  <c r="G17653" i="11"/>
  <c r="G17654" i="11"/>
  <c r="G17655" i="11"/>
  <c r="G17656" i="11"/>
  <c r="G17657" i="11"/>
  <c r="G17658" i="11"/>
  <c r="G17659" i="11"/>
  <c r="G17660" i="11"/>
  <c r="G17661" i="11"/>
  <c r="G17662" i="11"/>
  <c r="G17663" i="11"/>
  <c r="G17664" i="11"/>
  <c r="G17665" i="11"/>
  <c r="G17666" i="11"/>
  <c r="G17667" i="11"/>
  <c r="G17668" i="11"/>
  <c r="G17669" i="11"/>
  <c r="G17670" i="11"/>
  <c r="G17671" i="11"/>
  <c r="G17672" i="11"/>
  <c r="G17673" i="11"/>
  <c r="G17674" i="11"/>
  <c r="G17675" i="11"/>
  <c r="G17676" i="11"/>
  <c r="G17677" i="11"/>
  <c r="G17678" i="11"/>
  <c r="G17679" i="11"/>
  <c r="G17680" i="11"/>
  <c r="G17681" i="11"/>
  <c r="G17682" i="11"/>
  <c r="G17683" i="11"/>
  <c r="G17684" i="11"/>
  <c r="G17685" i="11"/>
  <c r="G17686" i="11"/>
  <c r="G17687" i="11"/>
  <c r="G17688" i="11"/>
  <c r="G17689" i="11"/>
  <c r="G17690" i="11"/>
  <c r="G17691" i="11"/>
  <c r="G17692" i="11"/>
  <c r="G17693" i="11"/>
  <c r="G17694" i="11"/>
  <c r="G17695" i="11"/>
  <c r="G17696" i="11"/>
  <c r="G17697" i="11"/>
  <c r="G17698" i="11"/>
  <c r="G17699" i="11"/>
  <c r="G17700" i="11"/>
  <c r="G17701" i="11"/>
  <c r="G17702" i="11"/>
  <c r="G17703" i="11"/>
  <c r="G17704" i="11"/>
  <c r="G17705" i="11"/>
  <c r="G17706" i="11"/>
  <c r="G17707" i="11"/>
  <c r="G17708" i="11"/>
  <c r="G17709" i="11"/>
  <c r="G17710" i="11"/>
  <c r="G17711" i="11"/>
  <c r="G17712" i="11"/>
  <c r="G17713" i="11"/>
  <c r="G17714" i="11"/>
  <c r="G17715" i="11"/>
  <c r="G17716" i="11"/>
  <c r="G17717" i="11"/>
  <c r="G17718" i="11"/>
  <c r="G17719" i="11"/>
  <c r="G17720" i="11"/>
  <c r="G17721" i="11"/>
  <c r="G17722" i="11"/>
  <c r="G17723" i="11"/>
  <c r="G17724" i="11"/>
  <c r="G17725" i="11"/>
  <c r="G17726" i="11"/>
  <c r="G17727" i="11"/>
  <c r="G17728" i="11"/>
  <c r="G17729" i="11"/>
  <c r="G17730" i="11"/>
  <c r="G17731" i="11"/>
  <c r="G17732" i="11"/>
  <c r="G17733" i="11"/>
  <c r="G17734" i="11"/>
  <c r="G17735" i="11"/>
  <c r="G17736" i="11"/>
  <c r="G17737" i="11"/>
  <c r="G17738" i="11"/>
  <c r="G17739" i="11"/>
  <c r="G17740" i="11"/>
  <c r="G17741" i="11"/>
  <c r="G17742" i="11"/>
  <c r="G17743" i="11"/>
  <c r="G17744" i="11"/>
  <c r="G17745" i="11"/>
  <c r="G17746" i="11"/>
  <c r="G17747" i="11"/>
  <c r="G17748" i="11"/>
  <c r="G17749" i="11"/>
  <c r="G17750" i="11"/>
  <c r="G17751" i="11"/>
  <c r="G17752" i="11"/>
  <c r="G17753" i="11"/>
  <c r="G17754" i="11"/>
  <c r="G17755" i="11"/>
  <c r="G17756" i="11"/>
  <c r="G17757" i="11"/>
  <c r="G17758" i="11"/>
  <c r="G17759" i="11"/>
  <c r="G17760" i="11"/>
  <c r="G17761" i="11"/>
  <c r="G17762" i="11"/>
  <c r="G17763" i="11"/>
  <c r="G17764" i="11"/>
  <c r="G17765" i="11"/>
  <c r="G17766" i="11"/>
  <c r="G17767" i="11"/>
  <c r="G17768" i="11"/>
  <c r="G17769" i="11"/>
  <c r="G17770" i="11"/>
  <c r="G17771" i="11"/>
  <c r="G17772" i="11"/>
  <c r="G17773" i="11"/>
  <c r="G17774" i="11"/>
  <c r="G17775" i="11"/>
  <c r="G17776" i="11"/>
  <c r="G17777" i="11"/>
  <c r="G17778" i="11"/>
  <c r="G17779" i="11"/>
  <c r="G17780" i="11"/>
  <c r="G17781" i="11"/>
  <c r="G17782" i="11"/>
  <c r="G17783" i="11"/>
  <c r="G17784" i="11"/>
  <c r="G17785" i="11"/>
  <c r="G17786" i="11"/>
  <c r="G17787" i="11"/>
  <c r="G17788" i="11"/>
  <c r="G17789" i="11"/>
  <c r="G17790" i="11"/>
  <c r="G17791" i="11"/>
  <c r="G17792" i="11"/>
  <c r="G17793" i="11"/>
  <c r="G17794" i="11"/>
  <c r="G17795" i="11"/>
  <c r="G17796" i="11"/>
  <c r="G17797" i="11"/>
  <c r="G17798" i="11"/>
  <c r="G17799" i="11"/>
  <c r="G17800" i="11"/>
  <c r="G17801" i="11"/>
  <c r="G17802" i="11"/>
  <c r="G17803" i="11"/>
  <c r="G17804" i="11"/>
  <c r="G17805" i="11"/>
  <c r="G17806" i="11"/>
  <c r="G17807" i="11"/>
  <c r="G17808" i="11"/>
  <c r="G17809" i="11"/>
  <c r="G17810" i="11"/>
  <c r="G17811" i="11"/>
  <c r="G17812" i="11"/>
  <c r="G17813" i="11"/>
  <c r="G17814" i="11"/>
  <c r="G17815" i="11"/>
  <c r="G17816" i="11"/>
  <c r="G17817" i="11"/>
  <c r="G17818" i="11"/>
  <c r="G17819" i="11"/>
  <c r="G17820" i="11"/>
  <c r="G17821" i="11"/>
  <c r="G17822" i="11"/>
  <c r="G17823" i="11"/>
  <c r="G17824" i="11"/>
  <c r="G17825" i="11"/>
  <c r="G17826" i="11"/>
  <c r="G17827" i="11"/>
  <c r="G17828" i="11"/>
  <c r="G17829" i="11"/>
  <c r="G17830" i="11"/>
  <c r="G17831" i="11"/>
  <c r="G17832" i="11"/>
  <c r="G17833" i="11"/>
  <c r="G17834" i="11"/>
  <c r="G17835" i="11"/>
  <c r="G17836" i="11"/>
  <c r="G17837" i="11"/>
  <c r="G17838" i="11"/>
  <c r="G17839" i="11"/>
  <c r="G17840" i="11"/>
  <c r="G17841" i="11"/>
  <c r="G17842" i="11"/>
  <c r="G17843" i="11"/>
  <c r="G17844" i="11"/>
  <c r="G17845" i="11"/>
  <c r="G17846" i="11"/>
  <c r="G17847" i="11"/>
  <c r="G17848" i="11"/>
  <c r="G17849" i="11"/>
  <c r="G17850" i="11"/>
  <c r="G17851" i="11"/>
  <c r="G17852" i="11"/>
  <c r="G17853" i="11"/>
  <c r="G17854" i="11"/>
  <c r="G17855" i="11"/>
  <c r="G17856" i="11"/>
  <c r="G17857" i="11"/>
  <c r="G17858" i="11"/>
  <c r="G17859" i="11"/>
  <c r="G17860" i="11"/>
  <c r="G17861" i="11"/>
  <c r="G17862" i="11"/>
  <c r="G17863" i="11"/>
  <c r="G17864" i="11"/>
  <c r="G17865" i="11"/>
  <c r="G17866" i="11"/>
  <c r="G17867" i="11"/>
  <c r="G17868" i="11"/>
  <c r="G17869" i="11"/>
  <c r="G17870" i="11"/>
  <c r="G17871" i="11"/>
  <c r="G17872" i="11"/>
  <c r="G17873" i="11"/>
  <c r="G17874" i="11"/>
  <c r="G17875" i="11"/>
  <c r="G17876" i="11"/>
  <c r="G17877" i="11"/>
  <c r="G17878" i="11"/>
  <c r="G17879" i="11"/>
  <c r="G17880" i="11"/>
  <c r="G17881" i="11"/>
  <c r="G17882" i="11"/>
  <c r="G17883" i="11"/>
  <c r="G17884" i="11"/>
  <c r="G17885" i="11"/>
  <c r="G17886" i="11"/>
  <c r="G17887" i="11"/>
  <c r="G17888" i="11"/>
  <c r="G17889" i="11"/>
  <c r="G17890" i="11"/>
  <c r="G17891" i="11"/>
  <c r="G17892" i="11"/>
  <c r="G17893" i="11"/>
  <c r="G17894" i="11"/>
  <c r="G17895" i="11"/>
  <c r="G17896" i="11"/>
  <c r="G17897" i="11"/>
  <c r="G17898" i="11"/>
  <c r="G17899" i="11"/>
  <c r="G17900" i="11"/>
  <c r="G17901" i="11"/>
  <c r="G17902" i="11"/>
  <c r="G17903" i="11"/>
  <c r="G17904" i="11"/>
  <c r="G17905" i="11"/>
  <c r="G17906" i="11"/>
  <c r="G17907" i="11"/>
  <c r="G17908" i="11"/>
  <c r="G17909" i="11"/>
  <c r="G17910" i="11"/>
  <c r="G17911" i="11"/>
  <c r="G17912" i="11"/>
  <c r="G17913" i="11"/>
  <c r="G17914" i="11"/>
  <c r="G17915" i="11"/>
  <c r="G17916" i="11"/>
  <c r="G17917" i="11"/>
  <c r="G17918" i="11"/>
  <c r="G17919" i="11"/>
  <c r="G17920" i="11"/>
  <c r="G17921" i="11"/>
  <c r="G17922" i="11"/>
  <c r="G17923" i="11"/>
  <c r="G17924" i="11"/>
  <c r="G17925" i="11"/>
  <c r="G17926" i="11"/>
  <c r="G17927" i="11"/>
  <c r="G17928" i="11"/>
  <c r="G17929" i="11"/>
  <c r="G17930" i="11"/>
  <c r="G17931" i="11"/>
  <c r="G17932" i="11"/>
  <c r="G17933" i="11"/>
  <c r="G17934" i="11"/>
  <c r="G17935" i="11"/>
  <c r="G17936" i="11"/>
  <c r="G17937" i="11"/>
  <c r="G17938" i="11"/>
  <c r="G17939" i="11"/>
  <c r="G17940" i="11"/>
  <c r="G17941" i="11"/>
  <c r="G17942" i="11"/>
  <c r="G17943" i="11"/>
  <c r="G17944" i="11"/>
  <c r="G17945" i="11"/>
  <c r="G17946" i="11"/>
  <c r="G17947" i="11"/>
  <c r="G17948" i="11"/>
  <c r="G17949" i="11"/>
  <c r="G17950" i="11"/>
  <c r="G17951" i="11"/>
  <c r="G17952" i="11"/>
  <c r="G17953" i="11"/>
  <c r="G17954" i="11"/>
  <c r="G17955" i="11"/>
  <c r="G17956" i="11"/>
  <c r="G17957" i="11"/>
  <c r="G17958" i="11"/>
  <c r="G17959" i="11"/>
  <c r="G17960" i="11"/>
  <c r="G17961" i="11"/>
  <c r="G17962" i="11"/>
  <c r="G17963" i="11"/>
  <c r="G17964" i="11"/>
  <c r="G17965" i="11"/>
  <c r="G17966" i="11"/>
  <c r="G17967" i="11"/>
  <c r="G17968" i="11"/>
  <c r="G17969" i="11"/>
  <c r="G17970" i="11"/>
  <c r="G17971" i="11"/>
  <c r="G17972" i="11"/>
  <c r="G17973" i="11"/>
  <c r="G17974" i="11"/>
  <c r="G17975" i="11"/>
  <c r="G17976" i="11"/>
  <c r="G17977" i="11"/>
  <c r="G17978" i="11"/>
  <c r="G17979" i="11"/>
  <c r="G17980" i="11"/>
  <c r="G17981" i="11"/>
  <c r="G17982" i="11"/>
  <c r="G17983" i="11"/>
  <c r="G17984" i="11"/>
  <c r="G17985" i="11"/>
  <c r="G17986" i="11"/>
  <c r="G17987" i="11"/>
  <c r="G17988" i="11"/>
  <c r="G17989" i="11"/>
  <c r="G17990" i="11"/>
  <c r="G17991" i="11"/>
  <c r="G17992" i="11"/>
  <c r="G17993" i="11"/>
  <c r="G17994" i="11"/>
  <c r="G17995" i="11"/>
  <c r="G17996" i="11"/>
  <c r="G17997" i="11"/>
  <c r="G17998" i="11"/>
  <c r="G17999" i="11"/>
  <c r="G18000" i="11"/>
  <c r="G18001" i="11"/>
  <c r="G18002" i="11"/>
  <c r="G18003" i="11"/>
  <c r="G18004" i="11"/>
  <c r="G18005" i="11"/>
  <c r="G18006" i="11"/>
  <c r="G18007" i="11"/>
  <c r="G18008" i="11"/>
  <c r="G18009" i="11"/>
  <c r="G18010" i="11"/>
  <c r="G18011" i="11"/>
  <c r="G18012" i="11"/>
  <c r="G18013" i="11"/>
  <c r="G18014" i="11"/>
  <c r="G18015" i="11"/>
  <c r="G18016" i="11"/>
  <c r="G18017" i="11"/>
  <c r="G18018" i="11"/>
  <c r="G18019" i="11"/>
  <c r="G18020" i="11"/>
  <c r="G18021" i="11"/>
  <c r="G18022" i="11"/>
  <c r="G18023" i="11"/>
  <c r="G18024" i="11"/>
  <c r="G18025" i="11"/>
  <c r="G18026" i="11"/>
  <c r="G18027" i="11"/>
  <c r="G18028" i="11"/>
  <c r="G18029" i="11"/>
  <c r="G18030" i="11"/>
  <c r="G18031" i="11"/>
  <c r="G18032" i="11"/>
  <c r="G18033" i="11"/>
  <c r="G18034" i="11"/>
  <c r="G18035" i="11"/>
  <c r="G18036" i="11"/>
  <c r="G18037" i="11"/>
  <c r="G18038" i="11"/>
  <c r="G18039" i="11"/>
  <c r="G18040" i="11"/>
  <c r="G18041" i="11"/>
  <c r="G18042" i="11"/>
  <c r="G18043" i="11"/>
  <c r="G18044" i="11"/>
  <c r="G18045" i="11"/>
  <c r="G18046" i="11"/>
  <c r="G18047" i="11"/>
  <c r="G18048" i="11"/>
  <c r="G18049" i="11"/>
  <c r="G18050" i="11"/>
  <c r="G18051" i="11"/>
  <c r="G18052" i="11"/>
  <c r="G18053" i="11"/>
  <c r="G18054" i="11"/>
  <c r="G18055" i="11"/>
  <c r="G18056" i="11"/>
  <c r="G18057" i="11"/>
  <c r="G18058" i="11"/>
  <c r="G18059" i="11"/>
  <c r="G18060" i="11"/>
  <c r="G18061" i="11"/>
  <c r="G18062" i="11"/>
  <c r="G18063" i="11"/>
  <c r="G18064" i="11"/>
  <c r="G18065" i="11"/>
  <c r="G18066" i="11"/>
  <c r="G18067" i="11"/>
  <c r="G18068" i="11"/>
  <c r="G18069" i="11"/>
  <c r="G18070" i="11"/>
  <c r="G18071" i="11"/>
  <c r="G18072" i="11"/>
  <c r="G18073" i="11"/>
  <c r="G18074" i="11"/>
  <c r="G18075" i="11"/>
  <c r="G18076" i="11"/>
  <c r="G18077" i="11"/>
  <c r="G18078" i="11"/>
  <c r="G18079" i="11"/>
  <c r="G18080" i="11"/>
  <c r="G18081" i="11"/>
  <c r="G18082" i="11"/>
  <c r="G18083" i="11"/>
  <c r="G18084" i="11"/>
  <c r="G18085" i="11"/>
  <c r="G18086" i="11"/>
  <c r="G18087" i="11"/>
  <c r="G18088" i="11"/>
  <c r="G18089" i="11"/>
  <c r="G18090" i="11"/>
  <c r="G18091" i="11"/>
  <c r="G18092" i="11"/>
  <c r="G18093" i="11"/>
  <c r="G18094" i="11"/>
  <c r="G18095" i="11"/>
  <c r="G18096" i="11"/>
  <c r="G18097" i="11"/>
  <c r="G18098" i="11"/>
  <c r="G18099" i="11"/>
  <c r="G18100" i="11"/>
  <c r="G18101" i="11"/>
  <c r="G18102" i="11"/>
  <c r="G18103" i="11"/>
  <c r="G18104" i="11"/>
  <c r="G18105" i="11"/>
  <c r="G18106" i="11"/>
  <c r="G18107" i="11"/>
  <c r="G18108" i="11"/>
  <c r="G18109" i="11"/>
  <c r="G18110" i="11"/>
  <c r="G18111" i="11"/>
  <c r="G18112" i="11"/>
  <c r="G18113" i="11"/>
  <c r="G18114" i="11"/>
  <c r="G18115" i="11"/>
  <c r="G18116" i="11"/>
  <c r="G18117" i="11"/>
  <c r="G18118" i="11"/>
  <c r="G18119" i="11"/>
  <c r="G18120" i="11"/>
  <c r="G18121" i="11"/>
  <c r="G18122" i="11"/>
  <c r="G18123" i="11"/>
  <c r="G18124" i="11"/>
  <c r="G18125" i="11"/>
  <c r="G18126" i="11"/>
  <c r="G18127" i="11"/>
  <c r="G18128" i="11"/>
  <c r="G18129" i="11"/>
  <c r="G18130" i="11"/>
  <c r="G18131" i="11"/>
  <c r="G18132" i="11"/>
  <c r="G18133" i="11"/>
  <c r="G18134" i="11"/>
  <c r="G18135" i="11"/>
  <c r="G18136" i="11"/>
  <c r="G18137" i="11"/>
  <c r="G18138" i="11"/>
  <c r="G18139" i="11"/>
  <c r="G18140" i="11"/>
  <c r="G18141" i="11"/>
  <c r="G18142" i="11"/>
  <c r="G18143" i="11"/>
  <c r="G18144" i="11"/>
  <c r="G18145" i="11"/>
  <c r="G18146" i="11"/>
  <c r="G18147" i="11"/>
  <c r="G18148" i="11"/>
  <c r="G18149" i="11"/>
  <c r="G18150" i="11"/>
  <c r="G18151" i="11"/>
  <c r="G18152" i="11"/>
  <c r="G18153" i="11"/>
  <c r="G18154" i="11"/>
  <c r="G18155" i="11"/>
  <c r="G18156" i="11"/>
  <c r="G18157" i="11"/>
  <c r="G18158" i="11"/>
  <c r="G18159" i="11"/>
  <c r="G18160" i="11"/>
  <c r="G18161" i="11"/>
  <c r="G18162" i="11"/>
  <c r="G18163" i="11"/>
  <c r="G18164" i="11"/>
  <c r="G18165" i="11"/>
  <c r="G18166" i="11"/>
  <c r="G18167" i="11"/>
  <c r="G18168" i="11"/>
  <c r="G18169" i="11"/>
  <c r="G18170" i="11"/>
  <c r="G18171" i="11"/>
  <c r="G18172" i="11"/>
  <c r="G18173" i="11"/>
  <c r="G18174" i="11"/>
  <c r="G18175" i="11"/>
  <c r="G18176" i="11"/>
  <c r="G18177" i="11"/>
  <c r="G18178" i="11"/>
  <c r="G18179" i="11"/>
  <c r="G18180" i="11"/>
  <c r="G18181" i="11"/>
  <c r="G18182" i="11"/>
  <c r="G18183" i="11"/>
  <c r="G18184" i="11"/>
  <c r="G18185" i="11"/>
  <c r="G18186" i="11"/>
  <c r="G18187" i="11"/>
  <c r="G18188" i="11"/>
  <c r="G18189" i="11"/>
  <c r="G18190" i="11"/>
  <c r="G18191" i="11"/>
  <c r="G18192" i="11"/>
  <c r="G18193" i="11"/>
  <c r="G18194" i="11"/>
  <c r="G18195" i="11"/>
  <c r="G18196" i="11"/>
  <c r="G18197" i="11"/>
  <c r="G18198" i="11"/>
  <c r="G18199" i="11"/>
  <c r="G18200" i="11"/>
  <c r="G18201" i="11"/>
  <c r="G18202" i="11"/>
  <c r="G18203" i="11"/>
  <c r="G18204" i="11"/>
  <c r="G18205" i="11"/>
  <c r="G18206" i="11"/>
  <c r="G18207" i="11"/>
  <c r="G18208" i="11"/>
  <c r="G18209" i="11"/>
  <c r="G18210" i="11"/>
  <c r="G18211" i="11"/>
  <c r="G18212" i="11"/>
  <c r="G18213" i="11"/>
  <c r="G18214" i="11"/>
  <c r="G18215" i="11"/>
  <c r="G18216" i="11"/>
  <c r="G18217" i="11"/>
  <c r="G18218" i="11"/>
  <c r="G18219" i="11"/>
  <c r="G18220" i="11"/>
  <c r="G18221" i="11"/>
  <c r="G18222" i="11"/>
  <c r="G18223" i="11"/>
  <c r="G18224" i="11"/>
  <c r="G18225" i="11"/>
  <c r="G18226" i="11"/>
  <c r="G18227" i="11"/>
  <c r="G18228" i="11"/>
  <c r="G18229" i="11"/>
  <c r="G18230" i="11"/>
  <c r="G18231" i="11"/>
  <c r="G18232" i="11"/>
  <c r="G18233" i="11"/>
  <c r="G18234" i="11"/>
  <c r="G18235" i="11"/>
  <c r="G18236" i="11"/>
  <c r="G18237" i="11"/>
  <c r="G18238" i="11"/>
  <c r="G18239" i="11"/>
  <c r="G18240" i="11"/>
  <c r="G18241" i="11"/>
  <c r="G18242" i="11"/>
  <c r="G18243" i="11"/>
  <c r="G18244" i="11"/>
  <c r="G18245" i="11"/>
  <c r="G18246" i="11"/>
  <c r="G18247" i="11"/>
  <c r="G18248" i="11"/>
  <c r="G18249" i="11"/>
  <c r="G18250" i="11"/>
  <c r="G18251" i="11"/>
  <c r="G18252" i="11"/>
  <c r="G18253" i="11"/>
  <c r="G18254" i="11"/>
  <c r="G18255" i="11"/>
  <c r="G18256" i="11"/>
  <c r="G18257" i="11"/>
  <c r="G18258" i="11"/>
  <c r="G18259" i="11"/>
  <c r="G18260" i="11"/>
  <c r="G18261" i="11"/>
  <c r="G18262" i="11"/>
  <c r="G18263" i="11"/>
  <c r="G18264" i="11"/>
  <c r="G18265" i="11"/>
  <c r="G18266" i="11"/>
  <c r="G18267" i="11"/>
  <c r="G18268" i="11"/>
  <c r="G18269" i="11"/>
  <c r="G18270" i="11"/>
  <c r="G18271" i="11"/>
  <c r="G18272" i="11"/>
  <c r="G18273" i="11"/>
  <c r="G18274" i="11"/>
  <c r="G18275" i="11"/>
  <c r="G18276" i="11"/>
  <c r="G18277" i="11"/>
  <c r="G18278" i="11"/>
  <c r="G18279" i="11"/>
  <c r="G18280" i="11"/>
  <c r="G18281" i="11"/>
  <c r="G18282" i="11"/>
  <c r="G18283" i="11"/>
  <c r="G18284" i="11"/>
  <c r="G18285" i="11"/>
  <c r="G18286" i="11"/>
  <c r="G18287" i="11"/>
  <c r="G18288" i="11"/>
  <c r="G18289" i="11"/>
  <c r="G18290" i="11"/>
  <c r="G18291" i="11"/>
  <c r="G18292" i="11"/>
  <c r="G18293" i="11"/>
  <c r="G18294" i="11"/>
  <c r="G18295" i="11"/>
  <c r="G18296" i="11"/>
  <c r="G18297" i="11"/>
  <c r="G18298" i="11"/>
  <c r="G18299" i="11"/>
  <c r="G18300" i="11"/>
  <c r="G18301" i="11"/>
  <c r="G18302" i="11"/>
  <c r="G18303" i="11"/>
  <c r="G18304" i="11"/>
  <c r="G18305" i="11"/>
  <c r="G18306" i="11"/>
  <c r="G18307" i="11"/>
  <c r="G18308" i="11"/>
  <c r="G18309" i="11"/>
  <c r="G18310" i="11"/>
  <c r="G18311" i="11"/>
  <c r="G18312" i="11"/>
  <c r="G18313" i="11"/>
  <c r="G18314" i="11"/>
  <c r="G18315" i="11"/>
  <c r="G18316" i="11"/>
  <c r="G18317" i="11"/>
  <c r="G18318" i="11"/>
  <c r="G18319" i="11"/>
  <c r="G18320" i="11"/>
  <c r="G18321" i="11"/>
  <c r="G18322" i="11"/>
  <c r="G18323" i="11"/>
  <c r="G18324" i="11"/>
  <c r="G18325" i="11"/>
  <c r="G18326" i="11"/>
  <c r="G18327" i="11"/>
  <c r="G18328" i="11"/>
  <c r="G18329" i="11"/>
  <c r="G18330" i="11"/>
  <c r="G18331" i="11"/>
  <c r="G18332" i="11"/>
  <c r="G18333" i="11"/>
  <c r="G18334" i="11"/>
  <c r="G18335" i="11"/>
  <c r="G18336" i="11"/>
  <c r="G18337" i="11"/>
  <c r="G18338" i="11"/>
  <c r="G18339" i="11"/>
  <c r="G18340" i="11"/>
  <c r="G18341" i="11"/>
  <c r="G18342" i="11"/>
  <c r="G18343" i="11"/>
  <c r="G18344" i="11"/>
  <c r="G18345" i="11"/>
  <c r="G18346" i="11"/>
  <c r="G18347" i="11"/>
  <c r="G18348" i="11"/>
  <c r="G18349" i="11"/>
  <c r="G18350" i="11"/>
  <c r="G18351" i="11"/>
  <c r="G18352" i="11"/>
  <c r="G18353" i="11"/>
  <c r="G18354" i="11"/>
  <c r="G18355" i="11"/>
  <c r="G18356" i="11"/>
  <c r="G18357" i="11"/>
  <c r="G18358" i="11"/>
  <c r="G18359" i="11"/>
  <c r="G18360" i="11"/>
  <c r="G18361" i="11"/>
  <c r="G18362" i="11"/>
  <c r="G18363" i="11"/>
  <c r="G18364" i="11"/>
  <c r="G18365" i="11"/>
  <c r="G18366" i="11"/>
  <c r="G18367" i="11"/>
  <c r="G18368" i="11"/>
  <c r="G18369" i="11"/>
  <c r="G18370" i="11"/>
  <c r="G18371" i="11"/>
  <c r="G18372" i="11"/>
  <c r="G18373" i="11"/>
  <c r="G18374" i="11"/>
  <c r="G18375" i="11"/>
  <c r="G18376" i="11"/>
  <c r="G18377" i="11"/>
  <c r="G18378" i="11"/>
  <c r="G18379" i="11"/>
  <c r="G18380" i="11"/>
  <c r="G18381" i="11"/>
  <c r="G18382" i="11"/>
  <c r="G18383" i="11"/>
  <c r="G18384" i="11"/>
  <c r="G18385" i="11"/>
  <c r="G18386" i="11"/>
  <c r="G18387" i="11"/>
  <c r="G18388" i="11"/>
  <c r="G18389" i="11"/>
  <c r="G18390" i="11"/>
  <c r="G18391" i="11"/>
  <c r="G18392" i="11"/>
  <c r="G18393" i="11"/>
  <c r="G18394" i="11"/>
  <c r="G18395" i="11"/>
  <c r="G18396" i="11"/>
  <c r="G18397" i="11"/>
  <c r="G18398" i="11"/>
  <c r="G18399" i="11"/>
  <c r="G18400" i="11"/>
  <c r="G18401" i="11"/>
  <c r="G18402" i="11"/>
  <c r="G18403" i="11"/>
  <c r="G18404" i="11"/>
  <c r="G18405" i="11"/>
  <c r="G18406" i="11"/>
  <c r="G18407" i="11"/>
  <c r="G18408" i="11"/>
  <c r="G18409" i="11"/>
  <c r="G18410" i="11"/>
  <c r="G18411" i="11"/>
  <c r="G18412" i="11"/>
  <c r="G18413" i="11"/>
  <c r="G18414" i="11"/>
  <c r="G18415" i="11"/>
  <c r="G18416" i="11"/>
  <c r="G18417" i="11"/>
  <c r="G18418" i="11"/>
  <c r="G18419" i="11"/>
  <c r="G18420" i="11"/>
  <c r="G18421" i="11"/>
  <c r="G18422" i="11"/>
  <c r="G18423" i="11"/>
  <c r="G18424" i="11"/>
  <c r="G18425" i="11"/>
  <c r="G18426" i="11"/>
  <c r="G18427" i="11"/>
  <c r="G18428" i="11"/>
  <c r="G18429" i="11"/>
  <c r="G18430" i="11"/>
  <c r="G18431" i="11"/>
  <c r="G18432" i="11"/>
  <c r="G18433" i="11"/>
  <c r="G18434" i="11"/>
  <c r="G18435" i="11"/>
  <c r="G18436" i="11"/>
  <c r="G18437" i="11"/>
  <c r="G18438" i="11"/>
  <c r="G18439" i="11"/>
  <c r="G18440" i="11"/>
  <c r="G18441" i="11"/>
  <c r="G18442" i="11"/>
  <c r="G18443" i="11"/>
  <c r="G18444" i="11"/>
  <c r="G18445" i="11"/>
  <c r="G18446" i="11"/>
  <c r="G18447" i="11"/>
  <c r="G18448" i="11"/>
  <c r="G18449" i="11"/>
  <c r="G18450" i="11"/>
  <c r="G18451" i="11"/>
  <c r="G18452" i="11"/>
  <c r="G18453" i="11"/>
  <c r="G18454" i="11"/>
  <c r="G18455" i="11"/>
  <c r="G18456" i="11"/>
  <c r="G18457" i="11"/>
  <c r="G18458" i="11"/>
  <c r="G18459" i="11"/>
  <c r="G18460" i="11"/>
  <c r="G18461" i="11"/>
  <c r="G18462" i="11"/>
  <c r="G18463" i="11"/>
  <c r="G18464" i="11"/>
  <c r="G18465" i="11"/>
  <c r="G18466" i="11"/>
  <c r="G18467" i="11"/>
  <c r="G18468" i="11"/>
  <c r="G18469" i="11"/>
  <c r="G18470" i="11"/>
  <c r="G18471" i="11"/>
  <c r="G18472" i="11"/>
  <c r="G18473" i="11"/>
  <c r="G18474" i="11"/>
  <c r="G18475" i="11"/>
  <c r="G18476" i="11"/>
  <c r="G18477" i="11"/>
  <c r="G18478" i="11"/>
  <c r="G18479" i="11"/>
  <c r="G18480" i="11"/>
  <c r="G18481" i="11"/>
  <c r="G18482" i="11"/>
  <c r="G18483" i="11"/>
  <c r="G18484" i="11"/>
  <c r="G18485" i="11"/>
  <c r="G18486" i="11"/>
  <c r="G18487" i="11"/>
  <c r="G18488" i="11"/>
  <c r="G18489" i="11"/>
  <c r="G18490" i="11"/>
  <c r="G18491" i="11"/>
  <c r="G18492" i="11"/>
  <c r="G18493" i="11"/>
  <c r="G18494" i="11"/>
  <c r="G18495" i="11"/>
  <c r="G18496" i="11"/>
  <c r="G18497" i="11"/>
  <c r="G18498" i="11"/>
  <c r="G18499" i="11"/>
  <c r="G18500" i="11"/>
  <c r="G18501" i="11"/>
  <c r="G18502" i="11"/>
  <c r="G18503" i="11"/>
  <c r="G18504" i="11"/>
  <c r="G18505" i="11"/>
  <c r="G18506" i="11"/>
  <c r="G18507" i="11"/>
  <c r="G18508" i="11"/>
  <c r="G18509" i="11"/>
  <c r="G18510" i="11"/>
  <c r="G18511" i="11"/>
  <c r="G18512" i="11"/>
  <c r="G18513" i="11"/>
  <c r="G18514" i="11"/>
  <c r="G18515" i="11"/>
  <c r="G18516" i="11"/>
  <c r="G18517" i="11"/>
  <c r="G18518" i="11"/>
  <c r="G18519" i="11"/>
  <c r="G18520" i="11"/>
  <c r="G18521" i="11"/>
  <c r="G18522" i="11"/>
  <c r="G18523" i="11"/>
  <c r="G18524" i="11"/>
  <c r="G18525" i="11"/>
  <c r="G18526" i="11"/>
  <c r="G18527" i="11"/>
  <c r="G18528" i="11"/>
  <c r="G18529" i="11"/>
  <c r="G18530" i="11"/>
  <c r="G18531" i="11"/>
  <c r="G18532" i="11"/>
  <c r="G18533" i="11"/>
  <c r="G18534" i="11"/>
  <c r="G18535" i="11"/>
  <c r="G18536" i="11"/>
  <c r="G18537" i="11"/>
  <c r="G18538" i="11"/>
  <c r="G18539" i="11"/>
  <c r="G18540" i="11"/>
  <c r="G18541" i="11"/>
  <c r="G18542" i="11"/>
  <c r="G18543" i="11"/>
  <c r="G18544" i="11"/>
  <c r="G18545" i="11"/>
  <c r="G18546" i="11"/>
  <c r="G18547" i="11"/>
  <c r="G18548" i="11"/>
  <c r="G18549" i="11"/>
  <c r="G18550" i="11"/>
  <c r="G18551" i="11"/>
  <c r="G18552" i="11"/>
  <c r="G18553" i="11"/>
  <c r="G18554" i="11"/>
  <c r="G18555" i="11"/>
  <c r="G18556" i="11"/>
  <c r="G18557" i="11"/>
  <c r="G18558" i="11"/>
  <c r="G18559" i="11"/>
  <c r="G18560" i="11"/>
  <c r="G18561" i="11"/>
  <c r="G18562" i="11"/>
  <c r="G18563" i="11"/>
  <c r="G18564" i="11"/>
  <c r="G18565" i="11"/>
  <c r="G18566" i="11"/>
  <c r="G18567" i="11"/>
  <c r="G18568" i="11"/>
  <c r="G18569" i="11"/>
  <c r="G18570" i="11"/>
  <c r="G18571" i="11"/>
  <c r="G18572" i="11"/>
  <c r="G18573" i="11"/>
  <c r="G18574" i="11"/>
  <c r="G18575" i="11"/>
  <c r="G18576" i="11"/>
  <c r="G18577" i="11"/>
  <c r="G18578" i="11"/>
  <c r="G18579" i="11"/>
  <c r="G18580" i="11"/>
  <c r="G18581" i="11"/>
  <c r="G18582" i="11"/>
  <c r="G18583" i="11"/>
  <c r="G18584" i="11"/>
  <c r="G18585" i="11"/>
  <c r="G18586" i="11"/>
  <c r="G18587" i="11"/>
  <c r="G18588" i="11"/>
  <c r="G18589" i="11"/>
  <c r="G18590" i="11"/>
  <c r="G18591" i="11"/>
  <c r="G18592" i="11"/>
  <c r="G18593" i="11"/>
  <c r="G18594" i="11"/>
  <c r="G18595" i="11"/>
  <c r="G18596" i="11"/>
  <c r="G18597" i="11"/>
  <c r="G18598" i="11"/>
  <c r="G18599" i="11"/>
  <c r="G18600" i="11"/>
  <c r="G18601" i="11"/>
  <c r="G18602" i="11"/>
  <c r="G18603" i="11"/>
  <c r="G18604" i="11"/>
  <c r="G18605" i="11"/>
  <c r="G18606" i="11"/>
  <c r="G18607" i="11"/>
  <c r="G18608" i="11"/>
  <c r="G18609" i="11"/>
  <c r="G18610" i="11"/>
  <c r="G18611" i="11"/>
  <c r="G18612" i="11"/>
  <c r="G18613" i="11"/>
  <c r="G18614" i="11"/>
  <c r="G18615" i="11"/>
  <c r="G18616" i="11"/>
  <c r="G18617" i="11"/>
  <c r="G18618" i="11"/>
  <c r="G18619" i="11"/>
  <c r="G18620" i="11"/>
  <c r="G18621" i="11"/>
  <c r="G18622" i="11"/>
  <c r="G18623" i="11"/>
  <c r="G18624" i="11"/>
  <c r="G18625" i="11"/>
  <c r="G18626" i="11"/>
  <c r="G18627" i="11"/>
  <c r="G18628" i="11"/>
  <c r="G18629" i="11"/>
  <c r="G18630" i="11"/>
  <c r="G18631" i="11"/>
  <c r="G18632" i="11"/>
  <c r="G18633" i="11"/>
  <c r="G18634" i="11"/>
  <c r="G18635" i="11"/>
  <c r="G18636" i="11"/>
  <c r="G18637" i="11"/>
  <c r="G18638" i="11"/>
  <c r="G18639" i="11"/>
  <c r="G18640" i="11"/>
  <c r="G18641" i="11"/>
  <c r="G18642" i="11"/>
  <c r="G18643" i="11"/>
  <c r="G18644" i="11"/>
  <c r="G18645" i="11"/>
  <c r="G18646" i="11"/>
  <c r="G18647" i="11"/>
  <c r="G18648" i="11"/>
  <c r="G18649" i="11"/>
  <c r="G18650" i="11"/>
  <c r="G18651" i="11"/>
  <c r="G18652" i="11"/>
  <c r="G18653" i="11"/>
  <c r="G18654" i="11"/>
  <c r="G18655" i="11"/>
  <c r="G18656" i="11"/>
  <c r="G18657" i="11"/>
  <c r="G18658" i="11"/>
  <c r="G18659" i="11"/>
  <c r="G18660" i="11"/>
  <c r="G18661" i="11"/>
  <c r="G18662" i="11"/>
  <c r="G18663" i="11"/>
  <c r="G18664" i="11"/>
  <c r="G18665" i="11"/>
  <c r="G18666" i="11"/>
  <c r="G18667" i="11"/>
  <c r="G18668" i="11"/>
  <c r="G18669" i="11"/>
  <c r="G18670" i="11"/>
  <c r="G18671" i="11"/>
  <c r="G18672" i="11"/>
  <c r="G18673" i="11"/>
  <c r="G18674" i="11"/>
  <c r="G18675" i="11"/>
  <c r="G18676" i="11"/>
  <c r="G18677" i="11"/>
  <c r="G18678" i="11"/>
  <c r="G18679" i="11"/>
  <c r="G18680" i="11"/>
  <c r="G18681" i="11"/>
  <c r="G18682" i="11"/>
  <c r="G18683" i="11"/>
  <c r="G18684" i="11"/>
  <c r="G18685" i="11"/>
  <c r="G18686" i="11"/>
  <c r="G18687" i="11"/>
  <c r="G18688" i="11"/>
  <c r="G18689" i="11"/>
  <c r="G18690" i="11"/>
  <c r="G18691" i="11"/>
  <c r="G18692" i="11"/>
  <c r="G18693" i="11"/>
  <c r="G18694" i="11"/>
  <c r="G18695" i="11"/>
  <c r="G18696" i="11"/>
  <c r="G18697" i="11"/>
  <c r="G18698" i="11"/>
  <c r="G18699" i="11"/>
  <c r="G18700" i="11"/>
  <c r="G18701" i="11"/>
  <c r="G18702" i="11"/>
  <c r="G18703" i="11"/>
  <c r="G18704" i="11"/>
  <c r="G18705" i="11"/>
  <c r="G18706" i="11"/>
  <c r="G18707" i="11"/>
  <c r="G18708" i="11"/>
  <c r="G18709" i="11"/>
  <c r="G18710" i="11"/>
  <c r="G18711" i="11"/>
  <c r="G18712" i="11"/>
  <c r="G18713" i="11"/>
  <c r="G18714" i="11"/>
  <c r="G18715" i="11"/>
  <c r="G18716" i="11"/>
  <c r="G18717" i="11"/>
  <c r="G18718" i="11"/>
  <c r="G18719" i="11"/>
  <c r="G18720" i="11"/>
  <c r="G18721" i="11"/>
  <c r="G18722" i="11"/>
  <c r="G18723" i="11"/>
  <c r="G18724" i="11"/>
  <c r="G18725" i="11"/>
  <c r="G18726" i="11"/>
  <c r="G18727" i="11"/>
  <c r="G18728" i="11"/>
  <c r="G18729" i="11"/>
  <c r="G18730" i="11"/>
  <c r="G18731" i="11"/>
  <c r="G18732" i="11"/>
  <c r="G18733" i="11"/>
  <c r="G18734" i="11"/>
  <c r="G18735" i="11"/>
  <c r="G18736" i="11"/>
  <c r="G18737" i="11"/>
  <c r="G18738" i="11"/>
  <c r="G18739" i="11"/>
  <c r="G18740" i="11"/>
  <c r="G18741" i="11"/>
  <c r="G18742" i="11"/>
  <c r="G18743" i="11"/>
  <c r="G18744" i="11"/>
  <c r="G18745" i="11"/>
  <c r="G18746" i="11"/>
  <c r="G18747" i="11"/>
  <c r="G18748" i="11"/>
  <c r="G18749" i="11"/>
  <c r="G18750" i="11"/>
  <c r="G18751" i="11"/>
  <c r="G18752" i="11"/>
  <c r="G18753" i="11"/>
  <c r="G18754" i="11"/>
  <c r="G18755" i="11"/>
  <c r="G18756" i="11"/>
  <c r="G18757" i="11"/>
  <c r="G18758" i="11"/>
  <c r="G18759" i="11"/>
  <c r="G18760" i="11"/>
  <c r="G18761" i="11"/>
  <c r="G18762" i="11"/>
  <c r="G18763" i="11"/>
  <c r="G18764" i="11"/>
  <c r="G18765" i="11"/>
  <c r="G18766" i="11"/>
  <c r="G18767" i="11"/>
  <c r="G18768" i="11"/>
  <c r="G18769" i="11"/>
  <c r="G18770" i="11"/>
  <c r="G18771" i="11"/>
  <c r="G18772" i="11"/>
  <c r="G18773" i="11"/>
  <c r="G18774" i="11"/>
  <c r="G18775" i="11"/>
  <c r="G18776" i="11"/>
  <c r="G18777" i="11"/>
  <c r="G18778" i="11"/>
  <c r="G18779" i="11"/>
  <c r="G18780" i="11"/>
  <c r="G18781" i="11"/>
  <c r="G18782" i="11"/>
  <c r="G18783" i="11"/>
  <c r="G18784" i="11"/>
  <c r="G18785" i="11"/>
  <c r="G18786" i="11"/>
  <c r="G18787" i="11"/>
  <c r="G18788" i="11"/>
  <c r="G18789" i="11"/>
  <c r="G18790" i="11"/>
  <c r="G18791" i="11"/>
  <c r="G18792" i="11"/>
  <c r="G18793" i="11"/>
  <c r="G18794" i="11"/>
  <c r="G18795" i="11"/>
  <c r="G18796" i="11"/>
  <c r="G18797" i="11"/>
  <c r="G18798" i="11"/>
  <c r="G18799" i="11"/>
  <c r="G18800" i="11"/>
  <c r="G18801" i="11"/>
  <c r="G18802" i="11"/>
  <c r="G18803" i="11"/>
  <c r="G18804" i="11"/>
  <c r="G18805" i="11"/>
  <c r="G18806" i="11"/>
  <c r="G18807" i="11"/>
  <c r="G18808" i="11"/>
  <c r="G18809" i="11"/>
  <c r="G18810" i="11"/>
  <c r="G18811" i="11"/>
  <c r="G18812" i="11"/>
  <c r="G18813" i="11"/>
  <c r="G18814" i="11"/>
  <c r="G18815" i="11"/>
  <c r="G18816" i="11"/>
  <c r="G18817" i="11"/>
  <c r="G18818" i="11"/>
  <c r="G18819" i="11"/>
  <c r="G18820" i="11"/>
  <c r="G18821" i="11"/>
  <c r="G18822" i="11"/>
  <c r="G18823" i="11"/>
  <c r="G18824" i="11"/>
  <c r="G18825" i="11"/>
  <c r="G18826" i="11"/>
  <c r="G18827" i="11"/>
  <c r="G18828" i="11"/>
  <c r="G18829" i="11"/>
  <c r="G18830" i="11"/>
  <c r="G18831" i="11"/>
  <c r="G18832" i="11"/>
  <c r="G18833" i="11"/>
  <c r="G18834" i="11"/>
  <c r="G18835" i="11"/>
  <c r="G18836" i="11"/>
  <c r="G18837" i="11"/>
  <c r="G18838" i="11"/>
  <c r="G18839" i="11"/>
  <c r="G18840" i="11"/>
  <c r="G18841" i="11"/>
  <c r="G18842" i="11"/>
  <c r="G18843" i="11"/>
  <c r="G18844" i="11"/>
  <c r="G18845" i="11"/>
  <c r="G18846" i="11"/>
  <c r="G18847" i="11"/>
  <c r="G18848" i="11"/>
  <c r="G18849" i="11"/>
  <c r="G18850" i="11"/>
  <c r="G18851" i="11"/>
  <c r="G18852" i="11"/>
  <c r="G18853" i="11"/>
  <c r="G18854" i="11"/>
  <c r="G18855" i="11"/>
  <c r="G18856" i="11"/>
  <c r="G18857" i="11"/>
  <c r="G18858" i="11"/>
  <c r="G18859" i="11"/>
  <c r="G18860" i="11"/>
  <c r="G18861" i="11"/>
  <c r="G18862" i="11"/>
  <c r="G18863" i="11"/>
  <c r="G18864" i="11"/>
  <c r="G18865" i="11"/>
  <c r="G18866" i="11"/>
  <c r="G18867" i="11"/>
  <c r="G18868" i="11"/>
  <c r="G18869" i="11"/>
  <c r="G18870" i="11"/>
  <c r="G18871" i="11"/>
  <c r="G18872" i="11"/>
  <c r="G18873" i="11"/>
  <c r="G18874" i="11"/>
  <c r="G18875" i="11"/>
  <c r="G18876" i="11"/>
  <c r="G18877" i="11"/>
  <c r="G18878" i="11"/>
  <c r="G18879" i="11"/>
  <c r="G18880" i="11"/>
  <c r="G18881" i="11"/>
  <c r="G18882" i="11"/>
  <c r="G18883" i="11"/>
  <c r="G18884" i="11"/>
  <c r="G18885" i="11"/>
  <c r="G18886" i="11"/>
  <c r="G18887" i="11"/>
  <c r="G18888" i="11"/>
  <c r="G18889" i="11"/>
  <c r="G18890" i="11"/>
  <c r="G18891" i="11"/>
  <c r="G18892" i="11"/>
  <c r="G18893" i="11"/>
  <c r="G18894" i="11"/>
  <c r="G18895" i="11"/>
  <c r="G18896" i="11"/>
  <c r="G18897" i="11"/>
  <c r="G18898" i="11"/>
  <c r="G18899" i="11"/>
  <c r="G18900" i="11"/>
  <c r="G18901" i="11"/>
  <c r="G18902" i="11"/>
  <c r="G18903" i="11"/>
  <c r="G18904" i="11"/>
  <c r="G18905" i="11"/>
  <c r="G18906" i="11"/>
  <c r="G18907" i="11"/>
  <c r="G18908" i="11"/>
  <c r="G18909" i="11"/>
  <c r="G18910" i="11"/>
  <c r="G18911" i="11"/>
  <c r="G18912" i="11"/>
  <c r="G18913" i="11"/>
  <c r="G18914" i="11"/>
  <c r="G18915" i="11"/>
  <c r="G18916" i="11"/>
  <c r="G18917" i="11"/>
  <c r="G18918" i="11"/>
  <c r="G18919" i="11"/>
  <c r="G18920" i="11"/>
  <c r="G18921" i="11"/>
  <c r="G18922" i="11"/>
  <c r="G18923" i="11"/>
  <c r="G18924" i="11"/>
  <c r="G18925" i="11"/>
  <c r="G18926" i="11"/>
  <c r="G18927" i="11"/>
  <c r="G18928" i="11"/>
  <c r="G18929" i="11"/>
  <c r="G18930" i="11"/>
  <c r="G18931" i="11"/>
  <c r="G18932" i="11"/>
  <c r="G18933" i="11"/>
  <c r="G18934" i="11"/>
  <c r="G18935" i="11"/>
  <c r="G18936" i="11"/>
  <c r="G18937" i="11"/>
  <c r="G18938" i="11"/>
  <c r="G18939" i="11"/>
  <c r="G18940" i="11"/>
  <c r="G18941" i="11"/>
  <c r="G18942" i="11"/>
  <c r="G18943" i="11"/>
  <c r="G18944" i="11"/>
  <c r="G18945" i="11"/>
  <c r="G18946" i="11"/>
  <c r="G18947" i="11"/>
  <c r="G18948" i="11"/>
  <c r="G18949" i="11"/>
  <c r="G18950" i="11"/>
  <c r="G18951" i="11"/>
  <c r="G18952" i="11"/>
  <c r="G18953" i="11"/>
  <c r="G18954" i="11"/>
  <c r="G18955" i="11"/>
  <c r="G18956" i="11"/>
  <c r="G18957" i="11"/>
  <c r="G18958" i="11"/>
  <c r="G18959" i="11"/>
  <c r="G18960" i="11"/>
  <c r="G18961" i="11"/>
  <c r="G18962" i="11"/>
  <c r="G18963" i="11"/>
  <c r="G18964" i="11"/>
  <c r="G18965" i="11"/>
  <c r="G18966" i="11"/>
  <c r="G18967" i="11"/>
  <c r="G18968" i="11"/>
  <c r="G18969" i="11"/>
  <c r="G18970" i="11"/>
  <c r="G18971" i="11"/>
  <c r="G18972" i="11"/>
  <c r="G18973" i="11"/>
  <c r="G18974" i="11"/>
  <c r="G18975" i="11"/>
  <c r="G18976" i="11"/>
  <c r="G18977" i="11"/>
  <c r="G18978" i="11"/>
  <c r="G18979" i="11"/>
  <c r="G18980" i="11"/>
  <c r="G18981" i="11"/>
  <c r="G18982" i="11"/>
  <c r="G18983" i="11"/>
  <c r="G18984" i="11"/>
  <c r="G18985" i="11"/>
  <c r="G18986" i="11"/>
  <c r="G18987" i="11"/>
  <c r="G18988" i="11"/>
  <c r="G18989" i="11"/>
  <c r="G18990" i="11"/>
  <c r="G18991" i="11"/>
  <c r="G18992" i="11"/>
  <c r="G18993" i="11"/>
  <c r="G18994" i="11"/>
  <c r="G18995" i="11"/>
  <c r="G18996" i="11"/>
  <c r="G18997" i="11"/>
  <c r="G18998" i="11"/>
  <c r="G18999" i="11"/>
  <c r="G19000" i="11"/>
  <c r="G19001" i="11"/>
  <c r="G19002" i="11"/>
  <c r="G19003" i="11"/>
  <c r="G19004" i="11"/>
  <c r="G19005" i="11"/>
  <c r="G19006" i="11"/>
  <c r="G19007" i="11"/>
  <c r="G19008" i="11"/>
  <c r="G19009" i="11"/>
  <c r="G19010" i="11"/>
  <c r="G19011" i="11"/>
  <c r="G19012" i="11"/>
  <c r="G19013" i="11"/>
  <c r="G19014" i="11"/>
  <c r="G19015" i="11"/>
  <c r="G19016" i="11"/>
  <c r="G19017" i="11"/>
  <c r="G19018" i="11"/>
  <c r="G19019" i="11"/>
  <c r="G19020" i="11"/>
  <c r="G19021" i="11"/>
  <c r="G19022" i="11"/>
  <c r="G19023" i="11"/>
  <c r="G19024" i="11"/>
  <c r="G19025" i="11"/>
  <c r="G19026" i="11"/>
  <c r="G19027" i="11"/>
  <c r="G19028" i="11"/>
  <c r="G19029" i="11"/>
  <c r="G19030" i="11"/>
  <c r="G19031" i="11"/>
  <c r="G19032" i="11"/>
  <c r="G19033" i="11"/>
  <c r="G19034" i="11"/>
  <c r="G19035" i="11"/>
  <c r="G19036" i="11"/>
  <c r="G19037" i="11"/>
  <c r="G19038" i="11"/>
  <c r="G19039" i="11"/>
  <c r="G19040" i="11"/>
  <c r="G19041" i="11"/>
  <c r="G19042" i="11"/>
  <c r="G19043" i="11"/>
  <c r="G19044" i="11"/>
  <c r="G19045" i="11"/>
  <c r="G19046" i="11"/>
  <c r="G19047" i="11"/>
  <c r="G19048" i="11"/>
  <c r="G19049" i="11"/>
  <c r="G19050" i="11"/>
  <c r="G19051" i="11"/>
  <c r="G19052" i="11"/>
  <c r="G19053" i="11"/>
  <c r="G19054" i="11"/>
  <c r="G19055" i="11"/>
  <c r="G19056" i="11"/>
  <c r="G19057" i="11"/>
  <c r="G19058" i="11"/>
  <c r="G19059" i="11"/>
  <c r="G19060" i="11"/>
  <c r="G19061" i="11"/>
  <c r="G19062" i="11"/>
  <c r="G19063" i="11"/>
  <c r="G19064" i="11"/>
  <c r="G19065" i="11"/>
  <c r="G19066" i="11"/>
  <c r="G19067" i="11"/>
  <c r="G19068" i="11"/>
  <c r="G19069" i="11"/>
  <c r="G19070" i="11"/>
  <c r="G19071" i="11"/>
  <c r="G19072" i="11"/>
  <c r="G19073" i="11"/>
  <c r="G19074" i="11"/>
  <c r="G19075" i="11"/>
  <c r="G19076" i="11"/>
  <c r="G19077" i="11"/>
  <c r="G19078" i="11"/>
  <c r="G19079" i="11"/>
  <c r="G19080" i="11"/>
  <c r="G19081" i="11"/>
  <c r="G19082" i="11"/>
  <c r="G19083" i="11"/>
  <c r="G19084" i="11"/>
  <c r="G19085" i="11"/>
  <c r="G19086" i="11"/>
  <c r="G19087" i="11"/>
  <c r="G19088" i="11"/>
  <c r="G19089" i="11"/>
  <c r="G19090" i="11"/>
  <c r="G19091" i="11"/>
  <c r="G19092" i="11"/>
  <c r="G19093" i="11"/>
  <c r="G19094" i="11"/>
  <c r="G19095" i="11"/>
  <c r="G19096" i="11"/>
  <c r="G19097" i="11"/>
  <c r="G19098" i="11"/>
  <c r="G19099" i="11"/>
  <c r="G19100" i="11"/>
  <c r="G19101" i="11"/>
  <c r="G19102" i="11"/>
  <c r="G19103" i="11"/>
  <c r="G19104" i="11"/>
  <c r="G19105" i="11"/>
  <c r="G19106" i="11"/>
  <c r="G19107" i="11"/>
  <c r="G19108" i="11"/>
  <c r="G19109" i="11"/>
  <c r="G19110" i="11"/>
  <c r="G19111" i="11"/>
  <c r="G19112" i="11"/>
  <c r="G19113" i="11"/>
  <c r="G19114" i="11"/>
  <c r="G19115" i="11"/>
  <c r="G19116" i="11"/>
  <c r="G19117" i="11"/>
  <c r="G19118" i="11"/>
  <c r="G19119" i="11"/>
  <c r="G19120" i="11"/>
  <c r="G19121" i="11"/>
  <c r="G19122" i="11"/>
  <c r="G19123" i="11"/>
  <c r="G19124" i="11"/>
  <c r="G19125" i="11"/>
  <c r="G19126" i="11"/>
  <c r="G19127" i="11"/>
  <c r="G19128" i="11"/>
  <c r="G19129" i="11"/>
  <c r="G19130" i="11"/>
  <c r="G19131" i="11"/>
  <c r="G19132" i="11"/>
  <c r="G19133" i="11"/>
  <c r="G19134" i="11"/>
  <c r="G19135" i="11"/>
  <c r="G19136" i="11"/>
  <c r="G19137" i="11"/>
  <c r="G19138" i="11"/>
  <c r="G19139" i="11"/>
  <c r="G19140" i="11"/>
  <c r="G19141" i="11"/>
  <c r="G19142" i="11"/>
  <c r="G19143" i="11"/>
  <c r="G19144" i="11"/>
  <c r="G19145" i="11"/>
  <c r="G19146" i="11"/>
  <c r="G19147" i="11"/>
  <c r="G19148" i="11"/>
  <c r="G19149" i="11"/>
  <c r="G19150" i="11"/>
  <c r="G19151" i="11"/>
  <c r="G19152" i="11"/>
  <c r="G19153" i="11"/>
  <c r="G19154" i="11"/>
  <c r="G19155" i="11"/>
  <c r="G19156" i="11"/>
  <c r="G19157" i="11"/>
  <c r="G19158" i="11"/>
  <c r="G19159" i="11"/>
  <c r="G19160" i="11"/>
  <c r="G19161" i="11"/>
  <c r="G19162" i="11"/>
  <c r="G19163" i="11"/>
  <c r="G19164" i="11"/>
  <c r="G19165" i="11"/>
  <c r="G19166" i="11"/>
  <c r="G19167" i="11"/>
  <c r="G19168" i="11"/>
  <c r="G19169" i="11"/>
  <c r="G19170" i="11"/>
  <c r="G19171" i="11"/>
  <c r="G19172" i="11"/>
  <c r="G19173" i="11"/>
  <c r="G19174" i="11"/>
  <c r="G19175" i="11"/>
  <c r="G19176" i="11"/>
  <c r="G19177" i="11"/>
  <c r="G19178" i="11"/>
  <c r="G19179" i="11"/>
  <c r="G19180" i="11"/>
  <c r="G19181" i="11"/>
  <c r="G19182" i="11"/>
  <c r="G19183" i="11"/>
  <c r="G19184" i="11"/>
  <c r="G19185" i="11"/>
  <c r="G19186" i="11"/>
  <c r="G19187" i="11"/>
  <c r="G19188" i="11"/>
  <c r="G19189" i="11"/>
  <c r="G19190" i="11"/>
  <c r="G19191" i="11"/>
  <c r="G19192" i="11"/>
  <c r="G19193" i="11"/>
  <c r="G19194" i="11"/>
  <c r="G19195" i="11"/>
  <c r="G19196" i="11"/>
  <c r="G19197" i="11"/>
  <c r="G19198" i="11"/>
  <c r="G19199" i="11"/>
  <c r="G19200" i="11"/>
  <c r="G19201" i="11"/>
  <c r="G19202" i="11"/>
  <c r="G19203" i="11"/>
  <c r="G19204" i="11"/>
  <c r="G19205" i="11"/>
  <c r="G19206" i="11"/>
  <c r="G19207" i="11"/>
  <c r="G19208" i="11"/>
  <c r="G19209" i="11"/>
  <c r="G19210" i="11"/>
  <c r="G19211" i="11"/>
  <c r="G19212" i="11"/>
  <c r="G19213" i="11"/>
  <c r="G19214" i="11"/>
  <c r="G19215" i="11"/>
  <c r="G19216" i="11"/>
  <c r="G19217" i="11"/>
  <c r="G19218" i="11"/>
  <c r="G19219" i="11"/>
  <c r="G19220" i="11"/>
  <c r="G19221" i="11"/>
  <c r="G19222" i="11"/>
  <c r="G19223" i="11"/>
  <c r="G19224" i="11"/>
  <c r="G19225" i="11"/>
  <c r="G19226" i="11"/>
  <c r="G19227" i="11"/>
  <c r="G19228" i="11"/>
  <c r="G19229" i="11"/>
  <c r="G19230" i="11"/>
  <c r="G19231" i="11"/>
  <c r="G19232" i="11"/>
  <c r="G19233" i="11"/>
  <c r="G19234" i="11"/>
  <c r="G19235" i="11"/>
  <c r="G19236" i="11"/>
  <c r="G19237" i="11"/>
  <c r="G19238" i="11"/>
  <c r="G19239" i="11"/>
  <c r="G19240" i="11"/>
  <c r="G19241" i="11"/>
  <c r="G19242" i="11"/>
  <c r="G19243" i="11"/>
  <c r="G19244" i="11"/>
  <c r="G19245" i="11"/>
  <c r="G19246" i="11"/>
  <c r="G19247" i="11"/>
  <c r="G19248" i="11"/>
  <c r="G19249" i="11"/>
  <c r="G19250" i="11"/>
  <c r="G19251" i="11"/>
  <c r="G19252" i="11"/>
  <c r="G19253" i="11"/>
  <c r="G19254" i="11"/>
  <c r="G19255" i="11"/>
  <c r="G19256" i="11"/>
  <c r="G19257" i="11"/>
  <c r="G19258" i="11"/>
  <c r="G19259" i="11"/>
  <c r="G19260" i="11"/>
  <c r="G19261" i="11"/>
  <c r="G19262" i="11"/>
  <c r="G19263" i="11"/>
  <c r="G19264" i="11"/>
  <c r="G19265" i="11"/>
  <c r="G19266" i="11"/>
  <c r="G19267" i="11"/>
  <c r="G19268" i="11"/>
  <c r="G19269" i="11"/>
  <c r="G19270" i="11"/>
  <c r="G19271" i="11"/>
  <c r="G19272" i="11"/>
  <c r="G19273" i="11"/>
  <c r="G19274" i="11"/>
  <c r="G19275" i="11"/>
  <c r="G19276" i="11"/>
  <c r="G19277" i="11"/>
  <c r="G19278" i="11"/>
  <c r="G19279" i="11"/>
  <c r="G19280" i="11"/>
  <c r="G19281" i="11"/>
  <c r="G19282" i="11"/>
  <c r="G19283" i="11"/>
  <c r="G19284" i="11"/>
  <c r="G19285" i="11"/>
  <c r="G19286" i="11"/>
  <c r="G19287" i="11"/>
  <c r="G19288" i="11"/>
  <c r="G19289" i="11"/>
  <c r="G19290" i="11"/>
  <c r="G19291" i="11"/>
  <c r="G19292" i="11"/>
  <c r="G19293" i="11"/>
  <c r="G19294" i="11"/>
  <c r="G19295" i="11"/>
  <c r="G19296" i="11"/>
  <c r="G19297" i="11"/>
  <c r="G19298" i="11"/>
  <c r="G19299" i="11"/>
  <c r="G19300" i="11"/>
  <c r="G19301" i="11"/>
  <c r="G19302" i="11"/>
  <c r="G19303" i="11"/>
  <c r="G19304" i="11"/>
  <c r="G19305" i="11"/>
  <c r="G19306" i="11"/>
  <c r="G19307" i="11"/>
  <c r="G19308" i="11"/>
  <c r="G19309" i="11"/>
  <c r="G19310" i="11"/>
  <c r="G19311" i="11"/>
  <c r="G19312" i="11"/>
  <c r="G19313" i="11"/>
  <c r="G19314" i="11"/>
  <c r="G19315" i="11"/>
  <c r="G19316" i="11"/>
  <c r="G19317" i="11"/>
  <c r="G19318" i="11"/>
  <c r="G19319" i="11"/>
  <c r="G19320" i="11"/>
  <c r="G19321" i="11"/>
  <c r="G19322" i="11"/>
  <c r="G19323" i="11"/>
  <c r="G19324" i="11"/>
  <c r="G19325" i="11"/>
  <c r="G19326" i="11"/>
  <c r="G19327" i="11"/>
  <c r="G19328" i="11"/>
  <c r="G19329" i="11"/>
  <c r="G19330" i="11"/>
  <c r="G19331" i="11"/>
  <c r="G19332" i="11"/>
  <c r="G19333" i="11"/>
  <c r="G19334" i="11"/>
  <c r="G19335" i="11"/>
  <c r="G19336" i="11"/>
  <c r="G19337" i="11"/>
  <c r="G19338" i="11"/>
  <c r="G19339" i="11"/>
  <c r="G19340" i="11"/>
  <c r="G19341" i="11"/>
  <c r="G19342" i="11"/>
  <c r="G19343" i="11"/>
  <c r="G19344" i="11"/>
  <c r="G19345" i="11"/>
  <c r="G19346" i="11"/>
  <c r="G19347" i="11"/>
  <c r="G19348" i="11"/>
  <c r="G19349" i="11"/>
  <c r="G19350" i="11"/>
  <c r="G19351" i="11"/>
  <c r="G19352" i="11"/>
  <c r="G19353" i="11"/>
  <c r="G19354" i="11"/>
  <c r="G19355" i="11"/>
  <c r="G19356" i="11"/>
  <c r="G19357" i="11"/>
  <c r="G19358" i="11"/>
  <c r="G19359" i="11"/>
  <c r="G19360" i="11"/>
  <c r="G19361" i="11"/>
  <c r="G19362" i="11"/>
  <c r="G19363" i="11"/>
  <c r="G19364" i="11"/>
  <c r="G19365" i="11"/>
  <c r="G19366" i="11"/>
  <c r="G19367" i="11"/>
  <c r="G19368" i="11"/>
  <c r="G19369" i="11"/>
  <c r="G19370" i="11"/>
  <c r="G19371" i="11"/>
  <c r="G19372" i="11"/>
  <c r="G19373" i="11"/>
  <c r="G19374" i="11"/>
  <c r="G19375" i="11"/>
  <c r="G19376" i="11"/>
  <c r="G19377" i="11"/>
  <c r="G19378" i="11"/>
  <c r="G19379" i="11"/>
  <c r="G19380" i="11"/>
  <c r="G19381" i="11"/>
  <c r="G19382" i="11"/>
  <c r="G19383" i="11"/>
  <c r="G19384" i="11"/>
  <c r="G19385" i="11"/>
  <c r="G19386" i="11"/>
  <c r="G19387" i="11"/>
  <c r="G19388" i="11"/>
  <c r="G19389" i="11"/>
  <c r="G19390" i="11"/>
  <c r="G19391" i="11"/>
  <c r="G19392" i="11"/>
  <c r="G19393" i="11"/>
  <c r="G19394" i="11"/>
  <c r="G19395" i="11"/>
  <c r="G19396" i="11"/>
  <c r="G19397" i="11"/>
  <c r="G19398" i="11"/>
  <c r="G19399" i="11"/>
  <c r="G19400" i="11"/>
  <c r="G19401" i="11"/>
  <c r="G19402" i="11"/>
  <c r="G19403" i="11"/>
  <c r="G19404" i="11"/>
  <c r="G19405" i="11"/>
  <c r="G19406" i="11"/>
  <c r="G19407" i="11"/>
  <c r="G19408" i="11"/>
  <c r="G19409" i="11"/>
  <c r="G19410" i="11"/>
  <c r="G19411" i="11"/>
  <c r="G19412" i="11"/>
  <c r="G19413" i="11"/>
  <c r="G19414" i="11"/>
  <c r="G19415" i="11"/>
  <c r="G19416" i="11"/>
  <c r="G19417" i="11"/>
  <c r="G19418" i="11"/>
  <c r="G19419" i="11"/>
  <c r="G19420" i="11"/>
  <c r="G19421" i="11"/>
  <c r="G19422" i="11"/>
  <c r="G19423" i="11"/>
  <c r="G19424" i="11"/>
  <c r="G19425" i="11"/>
  <c r="G19426" i="11"/>
  <c r="G19427" i="11"/>
  <c r="G19428" i="11"/>
  <c r="G19429" i="11"/>
  <c r="G19430" i="11"/>
  <c r="G19431" i="11"/>
  <c r="G19432" i="11"/>
  <c r="G19433" i="11"/>
  <c r="G19434" i="11"/>
  <c r="G19435" i="11"/>
  <c r="G19436" i="11"/>
  <c r="G19437" i="11"/>
  <c r="G19438" i="11"/>
  <c r="G19439" i="11"/>
  <c r="G19440" i="11"/>
  <c r="G19441" i="11"/>
  <c r="G19442" i="11"/>
  <c r="G19443" i="11"/>
  <c r="G19444" i="11"/>
  <c r="G19445" i="11"/>
  <c r="G19446" i="11"/>
  <c r="G19447" i="11"/>
  <c r="G19448" i="11"/>
  <c r="G19449" i="11"/>
  <c r="G19450" i="11"/>
  <c r="G19451" i="11"/>
  <c r="G19452" i="11"/>
  <c r="G19453" i="11"/>
  <c r="G19454" i="11"/>
  <c r="G19455" i="11"/>
  <c r="G19456" i="11"/>
  <c r="G19457" i="11"/>
  <c r="G19458" i="11"/>
  <c r="G19459" i="11"/>
  <c r="G19460" i="11"/>
  <c r="G19461" i="11"/>
  <c r="G19462" i="11"/>
  <c r="G19463" i="11"/>
  <c r="G19464" i="11"/>
  <c r="G19465" i="11"/>
  <c r="G19466" i="11"/>
  <c r="G19467" i="11"/>
  <c r="G19468" i="11"/>
  <c r="G19469" i="11"/>
  <c r="G19470" i="11"/>
  <c r="G19471" i="11"/>
  <c r="G19472" i="11"/>
  <c r="G19473" i="11"/>
  <c r="G19474" i="11"/>
  <c r="G19475" i="11"/>
  <c r="G19476" i="11"/>
  <c r="G19477" i="11"/>
  <c r="G19478" i="11"/>
  <c r="G19479" i="11"/>
  <c r="G19480" i="11"/>
  <c r="G19481" i="11"/>
  <c r="G19482" i="11"/>
  <c r="G19483" i="11"/>
  <c r="G19484" i="11"/>
  <c r="G19485" i="11"/>
  <c r="G19486" i="11"/>
  <c r="G19487" i="11"/>
  <c r="G19488" i="11"/>
  <c r="G19489" i="11"/>
  <c r="G19490" i="11"/>
  <c r="G19491" i="11"/>
  <c r="G19492" i="11"/>
  <c r="G19493" i="11"/>
  <c r="G19494" i="11"/>
  <c r="G19495" i="11"/>
  <c r="G19496" i="11"/>
  <c r="G19497" i="11"/>
  <c r="G19498" i="11"/>
  <c r="G19499" i="11"/>
  <c r="G19500" i="11"/>
  <c r="G19501" i="11"/>
  <c r="G19502" i="11"/>
  <c r="G19503" i="11"/>
  <c r="G19504" i="11"/>
  <c r="G19505" i="11"/>
  <c r="G19506" i="11"/>
  <c r="G19507" i="11"/>
  <c r="G19508" i="11"/>
  <c r="G19509" i="11"/>
  <c r="G19510" i="11"/>
  <c r="G19511" i="11"/>
  <c r="G19512" i="11"/>
  <c r="G19513" i="11"/>
  <c r="G19514" i="11"/>
  <c r="G19515" i="11"/>
  <c r="G19516" i="11"/>
  <c r="G19517" i="11"/>
  <c r="G19518" i="11"/>
  <c r="G19519" i="11"/>
  <c r="G19520" i="11"/>
  <c r="G19521" i="11"/>
  <c r="G19522" i="11"/>
  <c r="G19523" i="11"/>
  <c r="G19524" i="11"/>
  <c r="G19525" i="11"/>
  <c r="G19526" i="11"/>
  <c r="G19527" i="11"/>
  <c r="G19528" i="11"/>
  <c r="G19529" i="11"/>
  <c r="G19530" i="11"/>
  <c r="G19531" i="11"/>
  <c r="G19532" i="11"/>
  <c r="G19533" i="11"/>
  <c r="G19534" i="11"/>
  <c r="G19535" i="11"/>
  <c r="G19536" i="11"/>
  <c r="G19537" i="11"/>
  <c r="G19538" i="11"/>
  <c r="G19539" i="11"/>
  <c r="G19540" i="11"/>
  <c r="G19541" i="11"/>
  <c r="G19542" i="11"/>
  <c r="G19543" i="11"/>
  <c r="G19544" i="11"/>
  <c r="G19545" i="11"/>
  <c r="G19546" i="11"/>
  <c r="G19547" i="11"/>
  <c r="G19548" i="11"/>
  <c r="G19549" i="11"/>
  <c r="G19550" i="11"/>
  <c r="G19551" i="11"/>
  <c r="G19552" i="11"/>
  <c r="G19553" i="11"/>
  <c r="G19554" i="11"/>
  <c r="G19555" i="11"/>
  <c r="G19556" i="11"/>
  <c r="G19557" i="11"/>
  <c r="G19558" i="11"/>
  <c r="G19559" i="11"/>
  <c r="G19560" i="11"/>
  <c r="G19561" i="11"/>
  <c r="G19562" i="11"/>
  <c r="G19563" i="11"/>
  <c r="G19564" i="11"/>
  <c r="G19565" i="11"/>
  <c r="G19566" i="11"/>
  <c r="G19567" i="11"/>
  <c r="G19568" i="11"/>
  <c r="G19569" i="11"/>
  <c r="G19570" i="11"/>
  <c r="G19571" i="11"/>
  <c r="G19572" i="11"/>
  <c r="G19573" i="11"/>
  <c r="G19574" i="11"/>
  <c r="G19575" i="11"/>
  <c r="G19576" i="11"/>
  <c r="G19577" i="11"/>
  <c r="G19578" i="11"/>
  <c r="G19579" i="11"/>
  <c r="G19580" i="11"/>
  <c r="G19581" i="11"/>
  <c r="G19582" i="11"/>
  <c r="G19583" i="11"/>
  <c r="G19584" i="11"/>
  <c r="G19585" i="11"/>
  <c r="G19586" i="11"/>
  <c r="G19587" i="11"/>
  <c r="G19588" i="11"/>
  <c r="G19589" i="11"/>
  <c r="G19590" i="11"/>
  <c r="G19591" i="11"/>
  <c r="G19592" i="11"/>
  <c r="G19593" i="11"/>
  <c r="G19594" i="11"/>
  <c r="G19595" i="11"/>
  <c r="G19596" i="11"/>
  <c r="G19597" i="11"/>
  <c r="G19598" i="11"/>
  <c r="G19599" i="11"/>
  <c r="G19600" i="11"/>
  <c r="G19601" i="11"/>
  <c r="G19602" i="11"/>
  <c r="G19603" i="11"/>
  <c r="G19604" i="11"/>
  <c r="G19605" i="11"/>
  <c r="G19606" i="11"/>
  <c r="G19607" i="11"/>
  <c r="G19608" i="11"/>
  <c r="G19609" i="11"/>
  <c r="G19610" i="11"/>
  <c r="G19611" i="11"/>
  <c r="G19612" i="11"/>
  <c r="G19613" i="11"/>
  <c r="G19614" i="11"/>
  <c r="G19615" i="11"/>
  <c r="G19616" i="11"/>
  <c r="G19617" i="11"/>
  <c r="G19618" i="11"/>
  <c r="G19619" i="11"/>
  <c r="G19620" i="11"/>
  <c r="G19621" i="11"/>
  <c r="G19622" i="11"/>
  <c r="G19623" i="11"/>
  <c r="G19624" i="11"/>
  <c r="G19625" i="11"/>
  <c r="G19626" i="11"/>
  <c r="G19627" i="11"/>
  <c r="G19628" i="11"/>
  <c r="G19629" i="11"/>
  <c r="G19630" i="11"/>
  <c r="G19631" i="11"/>
  <c r="G19632" i="11"/>
  <c r="G19633" i="11"/>
  <c r="G19634" i="11"/>
  <c r="G19635" i="11"/>
  <c r="G19636" i="11"/>
  <c r="G19637" i="11"/>
  <c r="G19638" i="11"/>
  <c r="G19639" i="11"/>
  <c r="G19640" i="11"/>
  <c r="G19641" i="11"/>
  <c r="G19642" i="11"/>
  <c r="G19643" i="11"/>
  <c r="G19644" i="11"/>
  <c r="G19645" i="11"/>
  <c r="G19646" i="11"/>
  <c r="G19647" i="11"/>
  <c r="G19648" i="11"/>
  <c r="G19649" i="11"/>
  <c r="G19650" i="11"/>
  <c r="G19651" i="11"/>
  <c r="G19652" i="11"/>
  <c r="G19653" i="11"/>
  <c r="G19654" i="11"/>
  <c r="G19655" i="11"/>
  <c r="G19656" i="11"/>
  <c r="G19657" i="11"/>
  <c r="G19658" i="11"/>
  <c r="G19659" i="11"/>
  <c r="G19660" i="11"/>
  <c r="G19661" i="11"/>
  <c r="G19662" i="11"/>
  <c r="G19663" i="11"/>
  <c r="G19664" i="11"/>
  <c r="G19665" i="11"/>
  <c r="G19666" i="11"/>
  <c r="G19667" i="11"/>
  <c r="G19668" i="11"/>
  <c r="G19669" i="11"/>
  <c r="G19670" i="11"/>
  <c r="G19671" i="11"/>
  <c r="G19672" i="11"/>
  <c r="G19673" i="11"/>
  <c r="G19674" i="11"/>
  <c r="G19675" i="11"/>
  <c r="G19676" i="11"/>
  <c r="G19677" i="11"/>
  <c r="G19678" i="11"/>
  <c r="G19679" i="11"/>
  <c r="G19680" i="11"/>
  <c r="G19681" i="11"/>
  <c r="G19682" i="11"/>
  <c r="G19683" i="11"/>
  <c r="G19684" i="11"/>
  <c r="G19685" i="11"/>
  <c r="G19686" i="11"/>
  <c r="G19687" i="11"/>
  <c r="G19688" i="11"/>
  <c r="G19689" i="11"/>
  <c r="G19690" i="11"/>
  <c r="G19691" i="11"/>
  <c r="G19692" i="11"/>
  <c r="G19693" i="11"/>
  <c r="G19694" i="11"/>
  <c r="G19695" i="11"/>
  <c r="G19696" i="11"/>
  <c r="G19697" i="11"/>
  <c r="G19698" i="11"/>
  <c r="G19699" i="11"/>
  <c r="G19700" i="11"/>
  <c r="G19701" i="11"/>
  <c r="G19702" i="11"/>
  <c r="G19703" i="11"/>
  <c r="G19704" i="11"/>
  <c r="G19705" i="11"/>
  <c r="G19706" i="11"/>
  <c r="G19707" i="11"/>
  <c r="G19708" i="11"/>
  <c r="G19709" i="11"/>
  <c r="G19710" i="11"/>
  <c r="G19711" i="11"/>
  <c r="G19712" i="11"/>
  <c r="G19713" i="11"/>
  <c r="G19714" i="11"/>
  <c r="G19715" i="11"/>
  <c r="G19716" i="11"/>
  <c r="G19717" i="11"/>
  <c r="G19718" i="11"/>
  <c r="G19719" i="11"/>
  <c r="G19720" i="11"/>
  <c r="G19721" i="11"/>
  <c r="G19722" i="11"/>
  <c r="G19723" i="11"/>
  <c r="G19724" i="11"/>
  <c r="G19725" i="11"/>
  <c r="G19726" i="11"/>
  <c r="G19727" i="11"/>
  <c r="G19728" i="11"/>
  <c r="G19729" i="11"/>
  <c r="G19730" i="11"/>
  <c r="G19731" i="11"/>
  <c r="G19732" i="11"/>
  <c r="G19733" i="11"/>
  <c r="G19734" i="11"/>
  <c r="G19735" i="11"/>
  <c r="G19736" i="11"/>
  <c r="G19737" i="11"/>
  <c r="G19738" i="11"/>
  <c r="G19739" i="11"/>
  <c r="G19740" i="11"/>
  <c r="G19741" i="11"/>
  <c r="G19742" i="11"/>
  <c r="G19743" i="11"/>
  <c r="G19744" i="11"/>
  <c r="G19745" i="11"/>
  <c r="G19746" i="11"/>
  <c r="G19747" i="11"/>
  <c r="G19748" i="11"/>
  <c r="G19749" i="11"/>
  <c r="G19750" i="11"/>
  <c r="G19751" i="11"/>
  <c r="G19752" i="11"/>
  <c r="G19753" i="11"/>
  <c r="G19754" i="11"/>
  <c r="G19755" i="11"/>
  <c r="G19756" i="11"/>
  <c r="G19757" i="11"/>
  <c r="G19758" i="11"/>
  <c r="G19759" i="11"/>
  <c r="G19760" i="11"/>
  <c r="G19761" i="11"/>
  <c r="G19762" i="11"/>
  <c r="G19763" i="11"/>
  <c r="G19764" i="11"/>
  <c r="G19765" i="11"/>
  <c r="G19766" i="11"/>
  <c r="G19767" i="11"/>
  <c r="G19768" i="11"/>
  <c r="G19769" i="11"/>
  <c r="G19770" i="11"/>
  <c r="G19771" i="11"/>
  <c r="G19772" i="11"/>
  <c r="G19773" i="11"/>
  <c r="G19774" i="11"/>
  <c r="G19775" i="11"/>
  <c r="G19776" i="11"/>
  <c r="G19777" i="11"/>
  <c r="G19778" i="11"/>
  <c r="G19779" i="11"/>
  <c r="G19780" i="11"/>
  <c r="G19781" i="11"/>
  <c r="G19782" i="11"/>
  <c r="G19783" i="11"/>
  <c r="G19784" i="11"/>
  <c r="G19785" i="11"/>
  <c r="G19786" i="11"/>
  <c r="G19787" i="11"/>
  <c r="G19788" i="11"/>
  <c r="G19789" i="11"/>
  <c r="G19790" i="11"/>
  <c r="G19791" i="11"/>
  <c r="G19792" i="11"/>
  <c r="G19793" i="11"/>
  <c r="G19794" i="11"/>
  <c r="G19795" i="11"/>
  <c r="G19796" i="11"/>
  <c r="G19797" i="11"/>
  <c r="G19798" i="11"/>
  <c r="G19799" i="11"/>
  <c r="G19800" i="11"/>
  <c r="G19801" i="11"/>
  <c r="G19802" i="11"/>
  <c r="G19803" i="11"/>
  <c r="G19804" i="11"/>
  <c r="G19805" i="11"/>
  <c r="G19806" i="11"/>
  <c r="G19807" i="11"/>
  <c r="G19808" i="11"/>
  <c r="G19809" i="11"/>
  <c r="G19810" i="11"/>
  <c r="G19811" i="11"/>
  <c r="G19812" i="11"/>
  <c r="G19813" i="11"/>
  <c r="G19814" i="11"/>
  <c r="G19815" i="11"/>
  <c r="G19816" i="11"/>
  <c r="G19817" i="11"/>
  <c r="G19818" i="11"/>
  <c r="G19819" i="11"/>
  <c r="G19820" i="11"/>
  <c r="G19821" i="11"/>
  <c r="G19822" i="11"/>
  <c r="G19823" i="11"/>
  <c r="G19824" i="11"/>
  <c r="G19825" i="11"/>
  <c r="G19826" i="11"/>
  <c r="G19827" i="11"/>
  <c r="G19828" i="11"/>
  <c r="G19829" i="11"/>
  <c r="G19830" i="11"/>
  <c r="G19831" i="11"/>
  <c r="G19832" i="11"/>
  <c r="G19833" i="11"/>
  <c r="G19834" i="11"/>
  <c r="G19835" i="11"/>
  <c r="G19836" i="11"/>
  <c r="G19837" i="11"/>
  <c r="G19838" i="11"/>
  <c r="G19839" i="11"/>
  <c r="G19840" i="11"/>
  <c r="G19841" i="11"/>
  <c r="G19842" i="11"/>
  <c r="G19843" i="11"/>
  <c r="G19844" i="11"/>
  <c r="G19845" i="11"/>
  <c r="G19846" i="11"/>
  <c r="G19847" i="11"/>
  <c r="G19848" i="11"/>
  <c r="G19849" i="11"/>
  <c r="G19850" i="11"/>
  <c r="G19851" i="11"/>
  <c r="G19852" i="11"/>
  <c r="G19853" i="11"/>
  <c r="G19854" i="11"/>
  <c r="G19855" i="11"/>
  <c r="G19856" i="11"/>
  <c r="G19857" i="11"/>
  <c r="G19858" i="11"/>
  <c r="G19859" i="11"/>
  <c r="G19860" i="11"/>
  <c r="G19861" i="11"/>
  <c r="G19862" i="11"/>
  <c r="G19863" i="11"/>
  <c r="G19864" i="11"/>
  <c r="G19865" i="11"/>
  <c r="G19866" i="11"/>
  <c r="G19867" i="11"/>
  <c r="G19868" i="11"/>
  <c r="G19869" i="11"/>
  <c r="G19870" i="11"/>
  <c r="G19871" i="11"/>
  <c r="G19872" i="11"/>
  <c r="G19873" i="11"/>
  <c r="G19874" i="11"/>
  <c r="G19875" i="11"/>
  <c r="G19876" i="11"/>
  <c r="G19877" i="11"/>
  <c r="G19878" i="11"/>
  <c r="G19879" i="11"/>
  <c r="G19880" i="11"/>
  <c r="G19881" i="11"/>
  <c r="G19882" i="11"/>
  <c r="G19883" i="11"/>
  <c r="G19884" i="11"/>
  <c r="G19885" i="11"/>
  <c r="G19886" i="11"/>
  <c r="G19887" i="11"/>
  <c r="G19888" i="11"/>
  <c r="G19889" i="11"/>
  <c r="G19890" i="11"/>
  <c r="G19891" i="11"/>
  <c r="G19892" i="11"/>
  <c r="G19893" i="11"/>
  <c r="G19894" i="11"/>
  <c r="G19895" i="11"/>
  <c r="G19896" i="11"/>
  <c r="G19897" i="11"/>
  <c r="G19898" i="11"/>
  <c r="G19899" i="11"/>
  <c r="G19900" i="11"/>
  <c r="G19901" i="11"/>
  <c r="G19902" i="11"/>
  <c r="G19903" i="11"/>
  <c r="G19904" i="11"/>
  <c r="G19905" i="11"/>
  <c r="G19906" i="11"/>
  <c r="G19907" i="11"/>
  <c r="G19908" i="11"/>
  <c r="G19909" i="11"/>
  <c r="G19910" i="11"/>
  <c r="G19911" i="11"/>
  <c r="G19912" i="11"/>
  <c r="G19913" i="11"/>
  <c r="G19914" i="11"/>
  <c r="G19915" i="11"/>
  <c r="G19916" i="11"/>
  <c r="G19917" i="11"/>
  <c r="G19918" i="11"/>
  <c r="G19919" i="11"/>
  <c r="G19920" i="11"/>
  <c r="G19921" i="11"/>
  <c r="G19922" i="11"/>
  <c r="G19923" i="11"/>
  <c r="G19924" i="11"/>
  <c r="G19925" i="11"/>
  <c r="G19926" i="11"/>
  <c r="G19927" i="11"/>
  <c r="G19928" i="11"/>
  <c r="G19929" i="11"/>
  <c r="G19930" i="11"/>
  <c r="G19931" i="11"/>
  <c r="G19932" i="11"/>
  <c r="G19933" i="11"/>
  <c r="G19934" i="11"/>
  <c r="G19935" i="11"/>
  <c r="G19936" i="11"/>
  <c r="G19937" i="11"/>
  <c r="G19938" i="11"/>
  <c r="G19939" i="11"/>
  <c r="G19940" i="11"/>
  <c r="G19941" i="11"/>
  <c r="G19942" i="11"/>
  <c r="G19943" i="11"/>
  <c r="G19944" i="11"/>
  <c r="G19945" i="11"/>
  <c r="G19946" i="11"/>
  <c r="G19947" i="11"/>
  <c r="G19948" i="11"/>
  <c r="G19949" i="11"/>
  <c r="G19950" i="11"/>
  <c r="G19951" i="11"/>
  <c r="G19952" i="11"/>
  <c r="G19953" i="11"/>
  <c r="G19954" i="11"/>
  <c r="G19955" i="11"/>
  <c r="G19956" i="11"/>
  <c r="G19957" i="11"/>
  <c r="G19958" i="11"/>
  <c r="G19959" i="11"/>
  <c r="G19960" i="11"/>
  <c r="G19961" i="11"/>
  <c r="G19962" i="11"/>
  <c r="G19963" i="11"/>
  <c r="G19964" i="11"/>
  <c r="G19965" i="11"/>
  <c r="G19966" i="11"/>
  <c r="G19967" i="11"/>
  <c r="G19968" i="11"/>
  <c r="G19969" i="11"/>
  <c r="G19970" i="11"/>
  <c r="G19971" i="11"/>
  <c r="G19972" i="11"/>
  <c r="G19973" i="11"/>
  <c r="G19974" i="11"/>
  <c r="G19975" i="11"/>
  <c r="G19976" i="11"/>
  <c r="G19977" i="11"/>
  <c r="G19978" i="11"/>
  <c r="G19979" i="11"/>
  <c r="G19980" i="11"/>
  <c r="G19981" i="11"/>
  <c r="G19982" i="11"/>
  <c r="G19983" i="11"/>
  <c r="G19984" i="11"/>
  <c r="G19985" i="11"/>
  <c r="G19986" i="11"/>
  <c r="G19987" i="11"/>
  <c r="G19988" i="11"/>
  <c r="G19989" i="11"/>
  <c r="G19990" i="11"/>
  <c r="G19991" i="11"/>
  <c r="G19992" i="11"/>
  <c r="G19993" i="11"/>
  <c r="G19994" i="11"/>
  <c r="G19995" i="11"/>
  <c r="G19996" i="11"/>
  <c r="G19997" i="11"/>
  <c r="G19998" i="11"/>
  <c r="G19999" i="11"/>
  <c r="G20000" i="11"/>
  <c r="G20001" i="11"/>
  <c r="G20002" i="11"/>
  <c r="G20003" i="11"/>
  <c r="G20004" i="11"/>
  <c r="G20005" i="11"/>
  <c r="G20006" i="11"/>
  <c r="G20007" i="11"/>
  <c r="G20008" i="11"/>
  <c r="G20009" i="11"/>
  <c r="G20010" i="11"/>
  <c r="G20011" i="11"/>
  <c r="G20012" i="11"/>
  <c r="G20013" i="11"/>
  <c r="G20014" i="11"/>
  <c r="G20015" i="11"/>
  <c r="G20016" i="11"/>
  <c r="G20017" i="11"/>
  <c r="G20018" i="11"/>
  <c r="G20019" i="11"/>
  <c r="G20020" i="11"/>
  <c r="G20021" i="11"/>
  <c r="G20022" i="11"/>
  <c r="G20023" i="11"/>
  <c r="G20024" i="11"/>
  <c r="G20025" i="11"/>
  <c r="G20026" i="11"/>
  <c r="G20027" i="11"/>
  <c r="G20028" i="11"/>
  <c r="G20029" i="11"/>
  <c r="G20030" i="11"/>
  <c r="G20031" i="11"/>
  <c r="G20032" i="11"/>
  <c r="G20033" i="11"/>
  <c r="G20034" i="11"/>
  <c r="G20035" i="11"/>
  <c r="G20036" i="11"/>
  <c r="G20037" i="11"/>
  <c r="G20038" i="11"/>
  <c r="G20039" i="11"/>
  <c r="G20040" i="11"/>
  <c r="G20041" i="11"/>
  <c r="G20042" i="11"/>
  <c r="G20043" i="11"/>
  <c r="G20044" i="11"/>
  <c r="G20045" i="11"/>
  <c r="G20046" i="11"/>
  <c r="G20047" i="11"/>
  <c r="G20048" i="11"/>
  <c r="G20049" i="11"/>
  <c r="G20050" i="11"/>
  <c r="G20051" i="11"/>
  <c r="G20052" i="11"/>
  <c r="G20053" i="11"/>
  <c r="G20054" i="11"/>
  <c r="G20055" i="11"/>
  <c r="G20056" i="11"/>
  <c r="G20057" i="11"/>
  <c r="G20058" i="11"/>
  <c r="G20059" i="11"/>
  <c r="G20060" i="11"/>
  <c r="G20061" i="11"/>
  <c r="G20062" i="11"/>
  <c r="G20063" i="11"/>
  <c r="G20064" i="11"/>
  <c r="G20065" i="11"/>
  <c r="G20066" i="11"/>
  <c r="G20067" i="11"/>
  <c r="G20068" i="11"/>
  <c r="G20069" i="11"/>
  <c r="G20070" i="11"/>
  <c r="G20071" i="11"/>
  <c r="G20072" i="11"/>
  <c r="G20073" i="11"/>
  <c r="G20074" i="11"/>
  <c r="G20075" i="11"/>
  <c r="G20076" i="11"/>
  <c r="G20077" i="11"/>
  <c r="G20078" i="11"/>
  <c r="G20079" i="11"/>
  <c r="G20080" i="11"/>
  <c r="G20081" i="11"/>
  <c r="G20082" i="11"/>
  <c r="G20083" i="11"/>
  <c r="G20084" i="11"/>
  <c r="G20085" i="11"/>
  <c r="G20086" i="11"/>
  <c r="G20087" i="11"/>
  <c r="G20088" i="11"/>
  <c r="G20089" i="11"/>
  <c r="G20090" i="11"/>
  <c r="G20091" i="11"/>
  <c r="G20092" i="11"/>
  <c r="G20093" i="11"/>
  <c r="G20094" i="11"/>
  <c r="G20095" i="11"/>
  <c r="G20096" i="11"/>
  <c r="G20097" i="11"/>
  <c r="G20098" i="11"/>
  <c r="G20099" i="11"/>
  <c r="G20100" i="11"/>
  <c r="G20101" i="11"/>
  <c r="G20102" i="11"/>
  <c r="G20103" i="11"/>
  <c r="G20104" i="11"/>
  <c r="G20105" i="11"/>
  <c r="G20106" i="11"/>
  <c r="G20107" i="11"/>
  <c r="G20108" i="11"/>
  <c r="G20109" i="11"/>
  <c r="G20110" i="11"/>
  <c r="G20111" i="11"/>
  <c r="G20112" i="11"/>
  <c r="G20113" i="11"/>
  <c r="G20114" i="11"/>
  <c r="G20115" i="11"/>
  <c r="G20116" i="11"/>
  <c r="G20117" i="11"/>
  <c r="G20118" i="11"/>
  <c r="G20119" i="11"/>
  <c r="G20120" i="11"/>
  <c r="G20121" i="11"/>
  <c r="G20122" i="11"/>
  <c r="G20123" i="11"/>
  <c r="G20124" i="11"/>
  <c r="G20125" i="11"/>
  <c r="G20126" i="11"/>
  <c r="G20127" i="11"/>
  <c r="G20128" i="11"/>
  <c r="G20129" i="11"/>
  <c r="G20130" i="11"/>
  <c r="G20131" i="11"/>
  <c r="G20132" i="11"/>
  <c r="G20133" i="11"/>
  <c r="G20134" i="11"/>
  <c r="G20135" i="11"/>
  <c r="G20136" i="11"/>
  <c r="G20137" i="11"/>
  <c r="G20138" i="11"/>
  <c r="G20139" i="11"/>
  <c r="G20140" i="11"/>
  <c r="G20141" i="11"/>
  <c r="G20142" i="11"/>
  <c r="G20143" i="11"/>
  <c r="G20144" i="11"/>
  <c r="G20145" i="11"/>
  <c r="G20146" i="11"/>
  <c r="G20147" i="11"/>
  <c r="G20148" i="11"/>
  <c r="G20149" i="11"/>
  <c r="G20150" i="11"/>
  <c r="G20151" i="11"/>
  <c r="G20152" i="11"/>
  <c r="G20153" i="11"/>
  <c r="G20154" i="11"/>
  <c r="G20155" i="11"/>
  <c r="G20156" i="11"/>
  <c r="G20157" i="11"/>
  <c r="G20158" i="11"/>
  <c r="G20159" i="11"/>
  <c r="G20160" i="11"/>
  <c r="G20161" i="11"/>
  <c r="G20162" i="11"/>
  <c r="G20163" i="11"/>
  <c r="G20164" i="11"/>
  <c r="G20165" i="11"/>
  <c r="G20166" i="11"/>
  <c r="G20167" i="11"/>
  <c r="G20168" i="11"/>
  <c r="G20169" i="11"/>
  <c r="G20170" i="11"/>
  <c r="G20171" i="11"/>
  <c r="G20172" i="11"/>
  <c r="G20173" i="11"/>
  <c r="G20174" i="11"/>
  <c r="G20175" i="11"/>
  <c r="G20176" i="11"/>
  <c r="G20177" i="11"/>
  <c r="G20178" i="11"/>
  <c r="G20179" i="11"/>
  <c r="G20180" i="11"/>
  <c r="G20181" i="11"/>
  <c r="G20182" i="11"/>
  <c r="G20183" i="11"/>
  <c r="G20184" i="11"/>
  <c r="G20185" i="11"/>
  <c r="G20186" i="11"/>
  <c r="G20187" i="11"/>
  <c r="G20188" i="11"/>
  <c r="G20189" i="11"/>
  <c r="G20190" i="11"/>
  <c r="G20191" i="11"/>
  <c r="G20192" i="11"/>
  <c r="G20193" i="11"/>
  <c r="G20194" i="11"/>
  <c r="G20195" i="11"/>
  <c r="G20196" i="11"/>
  <c r="G20197" i="11"/>
  <c r="G20198" i="11"/>
  <c r="G20199" i="11"/>
  <c r="G20200" i="11"/>
  <c r="G20201" i="11"/>
  <c r="G20202" i="11"/>
  <c r="G20203" i="11"/>
  <c r="G20204" i="11"/>
  <c r="G20205" i="11"/>
  <c r="G20206" i="11"/>
  <c r="G20207" i="11"/>
  <c r="G20208" i="11"/>
  <c r="G20209" i="11"/>
  <c r="G20210" i="11"/>
  <c r="G20211" i="11"/>
  <c r="G20212" i="11"/>
  <c r="G20213" i="11"/>
  <c r="G20214" i="11"/>
  <c r="G20215" i="11"/>
  <c r="G20216" i="11"/>
  <c r="G20217" i="11"/>
  <c r="G20218" i="11"/>
  <c r="G20219" i="11"/>
  <c r="G20220" i="11"/>
  <c r="G20221" i="11"/>
  <c r="G20222" i="11"/>
  <c r="G20223" i="11"/>
  <c r="G20224" i="11"/>
  <c r="G20225" i="11"/>
  <c r="G20226" i="11"/>
  <c r="G20227" i="11"/>
  <c r="G20228" i="11"/>
  <c r="G20229" i="11"/>
  <c r="G20230" i="11"/>
  <c r="G20231" i="11"/>
  <c r="G20232" i="11"/>
  <c r="G20233" i="11"/>
  <c r="G20234" i="11"/>
  <c r="G20235" i="11"/>
  <c r="G20236" i="11"/>
  <c r="G20237" i="11"/>
  <c r="G20238" i="11"/>
  <c r="G20239" i="11"/>
  <c r="G20240" i="11"/>
  <c r="G20241" i="11"/>
  <c r="G20242" i="11"/>
  <c r="G20243" i="11"/>
  <c r="G20244" i="11"/>
  <c r="G20245" i="11"/>
  <c r="G20246" i="11"/>
  <c r="G20247" i="11"/>
  <c r="G20248" i="11"/>
  <c r="G20249" i="11"/>
  <c r="G20250" i="11"/>
  <c r="G20251" i="11"/>
  <c r="G20252" i="11"/>
  <c r="G20253" i="11"/>
  <c r="G20254" i="11"/>
  <c r="G20255" i="11"/>
  <c r="G20256" i="11"/>
  <c r="G20257" i="11"/>
  <c r="G20258" i="11"/>
  <c r="G20259" i="11"/>
  <c r="G20260" i="11"/>
  <c r="G20261" i="11"/>
  <c r="G20262" i="11"/>
  <c r="G20263" i="11"/>
  <c r="G20264" i="11"/>
  <c r="G20265" i="11"/>
  <c r="G20266" i="11"/>
  <c r="G20267" i="11"/>
  <c r="G20268" i="11"/>
  <c r="G20269" i="11"/>
  <c r="G20270" i="11"/>
  <c r="G20271" i="11"/>
  <c r="G20272" i="11"/>
  <c r="G20273" i="11"/>
  <c r="G20274" i="11"/>
  <c r="G20275" i="11"/>
  <c r="G20276" i="11"/>
  <c r="G20277" i="11"/>
  <c r="G20278" i="11"/>
  <c r="G20279" i="11"/>
  <c r="G20280" i="11"/>
  <c r="G20281" i="11"/>
  <c r="G20282" i="11"/>
  <c r="G20283" i="11"/>
  <c r="G20284" i="11"/>
  <c r="G20285" i="11"/>
  <c r="G20286" i="11"/>
  <c r="G20287" i="11"/>
  <c r="G20288" i="11"/>
  <c r="G20289" i="11"/>
  <c r="G20290" i="11"/>
  <c r="G20291" i="11"/>
  <c r="G20292" i="11"/>
  <c r="G20293" i="11"/>
  <c r="G20294" i="11"/>
  <c r="G20295" i="11"/>
  <c r="G20296" i="11"/>
  <c r="G20297" i="11"/>
  <c r="G20298" i="11"/>
  <c r="G20299" i="11"/>
  <c r="G20300" i="11"/>
  <c r="G20301" i="11"/>
  <c r="G20302" i="11"/>
  <c r="G20303" i="11"/>
  <c r="G20304" i="11"/>
  <c r="G20305" i="11"/>
  <c r="G20306" i="11"/>
  <c r="G20307" i="11"/>
  <c r="G20308" i="11"/>
  <c r="G20309" i="11"/>
  <c r="G20310" i="11"/>
  <c r="G20311" i="11"/>
  <c r="G20312" i="11"/>
  <c r="G20313" i="11"/>
  <c r="G20314" i="11"/>
  <c r="G20315" i="11"/>
  <c r="G20316" i="11"/>
  <c r="G20317" i="11"/>
  <c r="G20318" i="11"/>
  <c r="G20319" i="11"/>
  <c r="G20320" i="11"/>
  <c r="G20321" i="11"/>
  <c r="G20322" i="11"/>
  <c r="G20323" i="11"/>
  <c r="G20324" i="11"/>
  <c r="G20325" i="11"/>
  <c r="G20326" i="11"/>
  <c r="G20327" i="11"/>
  <c r="G20328" i="11"/>
  <c r="G20329" i="11"/>
  <c r="G20330" i="11"/>
  <c r="G20331" i="11"/>
  <c r="G20332" i="11"/>
  <c r="G20333" i="11"/>
  <c r="G20334" i="11"/>
  <c r="G20335" i="11"/>
  <c r="G20336" i="11"/>
  <c r="G20337" i="11"/>
  <c r="G20338" i="11"/>
  <c r="G20339" i="11"/>
  <c r="G20340" i="11"/>
  <c r="G20341" i="11"/>
  <c r="G20342" i="11"/>
  <c r="G20343" i="11"/>
  <c r="G20344" i="11"/>
  <c r="G20345" i="11"/>
  <c r="G20346" i="11"/>
  <c r="G20347" i="11"/>
  <c r="G20348" i="11"/>
  <c r="G20349" i="11"/>
  <c r="G20350" i="11"/>
  <c r="G20351" i="11"/>
  <c r="G20352" i="11"/>
  <c r="G20353" i="11"/>
  <c r="G20354" i="11"/>
  <c r="G20355" i="11"/>
  <c r="G20356" i="11"/>
  <c r="G20357" i="11"/>
  <c r="G20358" i="11"/>
  <c r="G20359" i="11"/>
  <c r="G20360" i="11"/>
  <c r="G20361" i="11"/>
  <c r="G20362" i="11"/>
  <c r="G20363" i="11"/>
  <c r="G20364" i="11"/>
  <c r="G20365" i="11"/>
  <c r="G20366" i="11"/>
  <c r="G20367" i="11"/>
  <c r="G20368" i="11"/>
  <c r="G20369" i="11"/>
  <c r="G20370" i="11"/>
  <c r="G20371" i="11"/>
  <c r="G20372" i="11"/>
  <c r="G20373" i="11"/>
  <c r="G20374" i="11"/>
  <c r="G20375" i="11"/>
  <c r="G20376" i="11"/>
  <c r="G20377" i="11"/>
  <c r="G20378" i="11"/>
  <c r="G20379" i="11"/>
  <c r="G20380" i="11"/>
  <c r="G20381" i="11"/>
  <c r="G20382" i="11"/>
  <c r="G20383" i="11"/>
  <c r="G20384" i="11"/>
  <c r="G20385" i="11"/>
  <c r="G20386" i="11"/>
  <c r="G20387" i="11"/>
  <c r="G20388" i="11"/>
  <c r="G20389" i="11"/>
  <c r="G20390" i="11"/>
  <c r="G20391" i="11"/>
  <c r="G20392" i="11"/>
  <c r="G20393" i="11"/>
  <c r="G20394" i="11"/>
  <c r="G20395" i="11"/>
  <c r="G20396" i="11"/>
  <c r="G20397" i="11"/>
  <c r="G20398" i="11"/>
  <c r="G20399" i="11"/>
  <c r="G20400" i="11"/>
  <c r="G20401" i="11"/>
  <c r="G20402" i="11"/>
  <c r="G20403" i="11"/>
  <c r="G20404" i="11"/>
  <c r="G20405" i="11"/>
  <c r="G20406" i="11"/>
  <c r="G20407" i="11"/>
  <c r="G20408" i="11"/>
  <c r="G20409" i="11"/>
  <c r="G20410" i="11"/>
  <c r="G20411" i="11"/>
  <c r="G20412" i="11"/>
  <c r="G20413" i="11"/>
  <c r="G20414" i="11"/>
  <c r="G20415" i="11"/>
  <c r="G20416" i="11"/>
  <c r="G20417" i="11"/>
  <c r="G20418" i="11"/>
  <c r="G20419" i="11"/>
  <c r="G20420" i="11"/>
  <c r="G20421" i="11"/>
  <c r="G20422" i="11"/>
  <c r="G20423" i="11"/>
  <c r="G20424" i="11"/>
  <c r="G20425" i="11"/>
  <c r="G20426" i="11"/>
  <c r="G20427" i="11"/>
  <c r="G20428" i="11"/>
  <c r="G20429" i="11"/>
  <c r="G20430" i="11"/>
  <c r="G20431" i="11"/>
  <c r="G20432" i="11"/>
  <c r="G20433" i="11"/>
  <c r="G20434" i="11"/>
  <c r="G20435" i="11"/>
  <c r="G20436" i="11"/>
  <c r="G20437" i="11"/>
  <c r="G20438" i="11"/>
  <c r="G20439" i="11"/>
  <c r="G20440" i="11"/>
  <c r="G20441" i="11"/>
  <c r="G20442" i="11"/>
  <c r="G20443" i="11"/>
  <c r="G20444" i="11"/>
  <c r="G20445" i="11"/>
  <c r="G20446" i="11"/>
  <c r="G20447" i="11"/>
  <c r="G20448" i="11"/>
  <c r="G20449" i="11"/>
  <c r="G20450" i="11"/>
  <c r="G20451" i="11"/>
  <c r="G20452" i="11"/>
  <c r="G20453" i="11"/>
  <c r="G20454" i="11"/>
  <c r="G20455" i="11"/>
  <c r="G20456" i="11"/>
  <c r="G20457" i="11"/>
  <c r="G20458" i="11"/>
  <c r="G20459" i="11"/>
  <c r="G20460" i="11"/>
  <c r="G20461" i="11"/>
  <c r="G20462" i="11"/>
  <c r="G20463" i="11"/>
  <c r="G20464" i="11"/>
  <c r="G20465" i="11"/>
  <c r="G20466" i="11"/>
  <c r="G20467" i="11"/>
  <c r="G20468" i="11"/>
  <c r="G20469" i="11"/>
  <c r="G20470" i="11"/>
  <c r="G20471" i="11"/>
  <c r="G20472" i="11"/>
  <c r="G20473" i="11"/>
  <c r="G20474" i="11"/>
  <c r="G20475" i="11"/>
  <c r="G20476" i="11"/>
  <c r="G20477" i="11"/>
  <c r="G20478" i="11"/>
  <c r="G20479" i="11"/>
  <c r="G20480" i="11"/>
  <c r="G20481" i="11"/>
  <c r="G20482" i="11"/>
  <c r="G20483" i="11"/>
  <c r="G20484" i="11"/>
  <c r="G20485" i="11"/>
  <c r="G20486" i="11"/>
  <c r="G20487" i="11"/>
  <c r="G20488" i="11"/>
  <c r="G20489" i="11"/>
  <c r="G20490" i="11"/>
  <c r="G20491" i="11"/>
  <c r="G20492" i="11"/>
  <c r="G20493" i="11"/>
  <c r="G20494" i="11"/>
  <c r="G20495" i="11"/>
  <c r="G20496" i="11"/>
  <c r="G20497" i="11"/>
  <c r="G20498" i="11"/>
  <c r="G20499" i="11"/>
  <c r="G20500" i="11"/>
  <c r="G20501" i="11"/>
  <c r="G20502" i="11"/>
  <c r="G20503" i="11"/>
  <c r="G20504" i="11"/>
  <c r="G20505" i="11"/>
  <c r="G20506" i="11"/>
  <c r="G20507" i="11"/>
  <c r="G20508" i="11"/>
  <c r="G20509" i="11"/>
  <c r="G20510" i="11"/>
  <c r="G20511" i="11"/>
  <c r="G20512" i="11"/>
  <c r="G20513" i="11"/>
  <c r="G20514" i="11"/>
  <c r="G20515" i="11"/>
  <c r="G20516" i="11"/>
  <c r="G20517" i="11"/>
  <c r="G20518" i="11"/>
  <c r="G20519" i="11"/>
  <c r="G20520" i="11"/>
  <c r="G20521" i="11"/>
  <c r="G20522" i="11"/>
  <c r="G20523" i="11"/>
  <c r="G20524" i="11"/>
  <c r="G20525" i="11"/>
  <c r="G20526" i="11"/>
  <c r="G20527" i="11"/>
  <c r="G20528" i="11"/>
  <c r="G20529" i="11"/>
  <c r="G20530" i="11"/>
  <c r="G20531" i="11"/>
  <c r="G20532" i="11"/>
  <c r="G20533" i="11"/>
  <c r="G20534" i="11"/>
  <c r="G20535" i="11"/>
  <c r="G20536" i="11"/>
  <c r="G20537" i="11"/>
  <c r="G20538" i="11"/>
  <c r="G20539" i="11"/>
  <c r="G20540" i="11"/>
  <c r="G20541" i="11"/>
  <c r="G20542" i="11"/>
  <c r="G20543" i="11"/>
  <c r="G20544" i="11"/>
  <c r="G20545" i="11"/>
  <c r="G20546" i="11"/>
  <c r="G20547" i="11"/>
  <c r="G20548" i="11"/>
  <c r="G20549" i="11"/>
  <c r="G20550" i="11"/>
  <c r="G20551" i="11"/>
  <c r="G20552" i="11"/>
  <c r="G20553" i="11"/>
  <c r="G20554" i="11"/>
  <c r="G20555" i="11"/>
  <c r="G20556" i="11"/>
  <c r="G20557" i="11"/>
  <c r="G20558" i="11"/>
  <c r="G20559" i="11"/>
  <c r="G20560" i="11"/>
  <c r="G20561" i="11"/>
  <c r="G20562" i="11"/>
  <c r="G20563" i="11"/>
  <c r="G20564" i="11"/>
  <c r="G20565" i="11"/>
  <c r="G20566" i="11"/>
  <c r="G20567" i="11"/>
  <c r="G20568" i="11"/>
  <c r="G20569" i="11"/>
  <c r="G20570" i="11"/>
  <c r="G20571" i="11"/>
  <c r="G20572" i="11"/>
  <c r="G20573" i="11"/>
  <c r="G20574" i="11"/>
  <c r="G20575" i="11"/>
  <c r="G20576" i="11"/>
  <c r="G20577" i="11"/>
  <c r="G20578" i="11"/>
  <c r="G20579" i="11"/>
  <c r="G20580" i="11"/>
  <c r="G20581" i="11"/>
  <c r="G20582" i="11"/>
  <c r="G20583" i="11"/>
  <c r="G20584" i="11"/>
  <c r="G20585" i="11"/>
  <c r="G20586" i="11"/>
  <c r="G20587" i="11"/>
  <c r="G20588" i="11"/>
  <c r="G20589" i="11"/>
  <c r="G20590" i="11"/>
  <c r="G20591" i="11"/>
  <c r="G20592" i="11"/>
  <c r="G20593" i="11"/>
  <c r="G20594" i="11"/>
  <c r="G20595" i="11"/>
  <c r="G20596" i="11"/>
  <c r="G20597" i="11"/>
  <c r="G20598" i="11"/>
  <c r="G20599" i="11"/>
  <c r="G20600" i="11"/>
  <c r="G20601" i="11"/>
  <c r="G20602" i="11"/>
  <c r="G20603" i="11"/>
  <c r="G20604" i="11"/>
  <c r="G20605" i="11"/>
  <c r="G20606" i="11"/>
  <c r="G20607" i="11"/>
  <c r="G20608" i="11"/>
  <c r="G20609" i="11"/>
  <c r="G20610" i="11"/>
  <c r="G20611" i="11"/>
  <c r="G20612" i="11"/>
  <c r="G20613" i="11"/>
  <c r="G20614" i="11"/>
  <c r="G20615" i="11"/>
  <c r="G20616" i="11"/>
  <c r="G20617" i="11"/>
  <c r="G20618" i="11"/>
  <c r="G20619" i="11"/>
  <c r="G20620" i="11"/>
  <c r="G20621" i="11"/>
  <c r="G20622" i="11"/>
  <c r="G20623" i="11"/>
  <c r="G20624" i="11"/>
  <c r="G20625" i="11"/>
  <c r="G20626" i="11"/>
  <c r="G20627" i="11"/>
  <c r="G20628" i="11"/>
  <c r="G20629" i="11"/>
  <c r="G20630" i="11"/>
  <c r="G20631" i="11"/>
  <c r="G20632" i="11"/>
  <c r="G20633" i="11"/>
  <c r="G20634" i="11"/>
  <c r="G20635" i="11"/>
  <c r="G20636" i="11"/>
  <c r="G20637" i="11"/>
  <c r="G20638" i="11"/>
  <c r="G20639" i="11"/>
  <c r="G20640" i="11"/>
  <c r="G20641" i="11"/>
  <c r="G20642" i="11"/>
  <c r="G20643" i="11"/>
  <c r="G20644" i="11"/>
  <c r="G20645" i="11"/>
  <c r="G20646" i="11"/>
  <c r="G20647" i="11"/>
  <c r="G20648" i="11"/>
  <c r="G20649" i="11"/>
  <c r="G20650" i="11"/>
  <c r="G20651" i="11"/>
  <c r="G20652" i="11"/>
  <c r="G20653" i="11"/>
  <c r="G20654" i="11"/>
  <c r="G20655" i="11"/>
  <c r="G20656" i="11"/>
  <c r="G20657" i="11"/>
  <c r="G20658" i="11"/>
  <c r="G20659" i="11"/>
  <c r="G20660" i="11"/>
  <c r="G20661" i="11"/>
  <c r="G20662" i="11"/>
  <c r="G20663" i="11"/>
  <c r="G20664" i="11"/>
  <c r="G20665" i="11"/>
  <c r="G20666" i="11"/>
  <c r="G20667" i="11"/>
  <c r="G20668" i="11"/>
  <c r="G20669" i="11"/>
  <c r="G20670" i="11"/>
  <c r="G20671" i="11"/>
  <c r="G20672" i="11"/>
  <c r="G20673" i="11"/>
  <c r="G20674" i="11"/>
  <c r="G20675" i="11"/>
  <c r="G20676" i="11"/>
  <c r="G20677" i="11"/>
  <c r="G20678" i="11"/>
  <c r="G20679" i="11"/>
  <c r="G20680" i="11"/>
  <c r="G20681" i="11"/>
  <c r="G20682" i="11"/>
  <c r="G20683" i="11"/>
  <c r="G20684" i="11"/>
  <c r="G20685" i="11"/>
  <c r="G20686" i="11"/>
  <c r="G20687" i="11"/>
  <c r="G20688" i="11"/>
  <c r="G20689" i="11"/>
  <c r="G20690" i="11"/>
  <c r="G20691" i="11"/>
  <c r="G20692" i="11"/>
  <c r="G20693" i="11"/>
  <c r="G20694" i="11"/>
  <c r="G20695" i="11"/>
  <c r="G20696" i="11"/>
  <c r="G20697" i="11"/>
  <c r="G20698" i="11"/>
  <c r="G20699" i="11"/>
  <c r="G20700" i="11"/>
  <c r="G20701" i="11"/>
  <c r="G20702" i="11"/>
  <c r="G20703" i="11"/>
  <c r="G20704" i="11"/>
  <c r="G20705" i="11"/>
  <c r="G20706" i="11"/>
  <c r="G20707" i="11"/>
  <c r="G20708" i="11"/>
  <c r="G20709" i="11"/>
  <c r="G20710" i="11"/>
  <c r="G20711" i="11"/>
  <c r="G20712" i="11"/>
  <c r="G20713" i="11"/>
  <c r="G20714" i="11"/>
  <c r="G20715" i="11"/>
  <c r="G20716" i="11"/>
  <c r="G20717" i="11"/>
  <c r="G20718" i="11"/>
  <c r="G20719" i="11"/>
  <c r="G20720" i="11"/>
  <c r="G20721" i="11"/>
  <c r="G20722" i="11"/>
  <c r="G20723" i="11"/>
  <c r="G20724" i="11"/>
  <c r="G20725" i="11"/>
  <c r="G20726" i="11"/>
  <c r="G20727" i="11"/>
  <c r="G20728" i="11"/>
  <c r="G20729" i="11"/>
  <c r="G20730" i="11"/>
  <c r="G20731" i="11"/>
  <c r="G20732" i="11"/>
  <c r="G20733" i="11"/>
  <c r="G20734" i="11"/>
  <c r="G20735" i="11"/>
  <c r="G20736" i="11"/>
  <c r="G20737" i="11"/>
  <c r="G20738" i="11"/>
  <c r="G20739" i="11"/>
  <c r="G20740" i="11"/>
  <c r="G20741" i="11"/>
  <c r="G20742" i="11"/>
  <c r="G20743" i="11"/>
  <c r="G20744" i="11"/>
  <c r="G20745" i="11"/>
  <c r="G20746" i="11"/>
  <c r="G20747" i="11"/>
  <c r="G20748" i="11"/>
  <c r="G20749" i="11"/>
  <c r="G20750" i="11"/>
  <c r="G20751" i="11"/>
  <c r="G20752" i="11"/>
  <c r="G20753" i="11"/>
  <c r="G20754" i="11"/>
  <c r="G20755" i="11"/>
  <c r="G20756" i="11"/>
  <c r="G20757" i="11"/>
  <c r="G20758" i="11"/>
  <c r="G20759" i="11"/>
  <c r="G20760" i="11"/>
  <c r="G20761" i="11"/>
  <c r="G20762" i="11"/>
  <c r="G20763" i="11"/>
  <c r="G20764" i="11"/>
  <c r="G20765" i="11"/>
  <c r="G20766" i="11"/>
  <c r="G20767" i="11"/>
  <c r="G20768" i="11"/>
  <c r="G20769" i="11"/>
  <c r="G20770" i="11"/>
  <c r="G20771" i="11"/>
  <c r="G20772" i="11"/>
  <c r="G20773" i="11"/>
  <c r="G20774" i="11"/>
  <c r="G20775" i="11"/>
  <c r="G20776" i="11"/>
  <c r="G20777" i="11"/>
  <c r="G20778" i="11"/>
  <c r="G20779" i="11"/>
  <c r="G20780" i="11"/>
  <c r="G20781" i="11"/>
  <c r="G20782" i="11"/>
  <c r="G20783" i="11"/>
  <c r="G20784" i="11"/>
  <c r="G20785" i="11"/>
  <c r="G20786" i="11"/>
  <c r="G20787" i="11"/>
  <c r="G20788" i="11"/>
  <c r="G20789" i="11"/>
  <c r="G20790" i="11"/>
  <c r="G20791" i="11"/>
  <c r="G20792" i="11"/>
  <c r="G20793" i="11"/>
  <c r="G20794" i="11"/>
  <c r="G20795" i="11"/>
  <c r="G20796" i="11"/>
  <c r="G20797" i="11"/>
  <c r="G20798" i="11"/>
  <c r="G20799" i="11"/>
  <c r="G20800" i="11"/>
  <c r="G20801" i="11"/>
  <c r="G20802" i="11"/>
  <c r="G20803" i="11"/>
  <c r="G20804" i="11"/>
  <c r="G20805" i="11"/>
  <c r="G20806" i="11"/>
  <c r="G20807" i="11"/>
  <c r="G20808" i="11"/>
  <c r="G20809" i="11"/>
  <c r="G20810" i="11"/>
  <c r="G20811" i="11"/>
  <c r="G20812" i="11"/>
  <c r="G20813" i="11"/>
  <c r="G20814" i="11"/>
  <c r="G20815" i="11"/>
  <c r="G20816" i="11"/>
  <c r="G20817" i="11"/>
  <c r="G20818" i="11"/>
  <c r="G20819" i="11"/>
  <c r="G20820" i="11"/>
  <c r="G20821" i="11"/>
  <c r="G20822" i="11"/>
  <c r="G20823" i="11"/>
  <c r="G20824" i="11"/>
  <c r="G20825" i="11"/>
  <c r="G20826" i="11"/>
  <c r="G20827" i="11"/>
  <c r="G20828" i="11"/>
  <c r="G20829" i="11"/>
  <c r="G20830" i="11"/>
  <c r="G20831" i="11"/>
  <c r="G20832" i="11"/>
  <c r="G20833" i="11"/>
  <c r="G20834" i="11"/>
  <c r="G20835" i="11"/>
  <c r="G20836" i="11"/>
  <c r="G20837" i="11"/>
  <c r="G20838" i="11"/>
  <c r="G20839" i="11"/>
  <c r="G20840" i="11"/>
  <c r="G20841" i="11"/>
  <c r="G20842" i="11"/>
  <c r="G20843" i="11"/>
  <c r="G20844" i="11"/>
  <c r="G20845" i="11"/>
  <c r="G20846" i="11"/>
  <c r="G20847" i="11"/>
  <c r="G20848" i="11"/>
  <c r="G20849" i="11"/>
  <c r="G20850" i="11"/>
  <c r="G20851" i="11"/>
  <c r="G20852" i="11"/>
  <c r="G20853" i="11"/>
  <c r="G20854" i="11"/>
  <c r="G20855" i="11"/>
  <c r="G20856" i="11"/>
  <c r="G20857" i="11"/>
  <c r="G20858" i="11"/>
  <c r="G20859" i="11"/>
  <c r="G20860" i="11"/>
  <c r="G20861" i="11"/>
  <c r="G20862" i="11"/>
  <c r="G20863" i="11"/>
  <c r="G20864" i="11"/>
  <c r="G20865" i="11"/>
  <c r="G20866" i="11"/>
  <c r="G20867" i="11"/>
  <c r="G20868" i="11"/>
  <c r="G20869" i="11"/>
  <c r="G20870" i="11"/>
  <c r="G20871" i="11"/>
  <c r="G20872" i="11"/>
  <c r="G20873" i="11"/>
  <c r="G20874" i="11"/>
  <c r="G20875" i="11"/>
  <c r="G20876" i="11"/>
  <c r="G20877" i="11"/>
  <c r="G20878" i="11"/>
  <c r="G20879" i="11"/>
  <c r="G20880" i="11"/>
  <c r="G20881" i="11"/>
  <c r="G20882" i="11"/>
  <c r="G20883" i="11"/>
  <c r="G20884" i="11"/>
  <c r="G20885" i="11"/>
  <c r="G20886" i="11"/>
  <c r="G20887" i="11"/>
  <c r="G20888" i="11"/>
  <c r="G20889" i="11"/>
  <c r="G20890" i="11"/>
  <c r="G20891" i="11"/>
  <c r="G20892" i="11"/>
  <c r="G20893" i="11"/>
  <c r="G20894" i="11"/>
  <c r="G20895" i="11"/>
  <c r="G20896" i="11"/>
  <c r="G20897" i="11"/>
  <c r="G20898" i="11"/>
  <c r="G20899" i="11"/>
  <c r="G20900" i="11"/>
  <c r="G20901" i="11"/>
  <c r="G20902" i="11"/>
  <c r="G20903" i="11"/>
  <c r="G20904" i="11"/>
  <c r="G20905" i="11"/>
  <c r="G20906" i="11"/>
  <c r="G20907" i="11"/>
  <c r="G20908" i="11"/>
  <c r="G20909" i="11"/>
  <c r="G20910" i="11"/>
  <c r="G20911" i="11"/>
  <c r="G20912" i="11"/>
  <c r="G20913" i="11"/>
  <c r="G20914" i="11"/>
  <c r="G20915" i="11"/>
  <c r="G20916" i="11"/>
  <c r="G20917" i="11"/>
  <c r="G20918" i="11"/>
  <c r="G20919" i="11"/>
  <c r="G20920" i="11"/>
  <c r="G20921" i="11"/>
  <c r="G20922" i="11"/>
  <c r="G20923" i="11"/>
  <c r="G20924" i="11"/>
  <c r="G20925" i="11"/>
  <c r="G20926" i="11"/>
  <c r="G20927" i="11"/>
  <c r="G20928" i="11"/>
  <c r="G20929" i="11"/>
  <c r="G20930" i="11"/>
  <c r="G20931" i="11"/>
  <c r="G20932" i="11"/>
  <c r="G20933" i="11"/>
  <c r="G20934" i="11"/>
  <c r="G20935" i="11"/>
  <c r="G20936" i="11"/>
  <c r="G20937" i="11"/>
  <c r="G20938" i="11"/>
  <c r="G20939" i="11"/>
  <c r="G20940" i="11"/>
  <c r="G20941" i="11"/>
  <c r="G20942" i="11"/>
  <c r="G20943" i="11"/>
  <c r="G20944" i="11"/>
  <c r="G20945" i="11"/>
  <c r="G20946" i="11"/>
  <c r="G20947" i="11"/>
  <c r="G20948" i="11"/>
  <c r="G20949" i="11"/>
  <c r="G20950" i="11"/>
  <c r="G20951" i="11"/>
  <c r="G20952" i="11"/>
  <c r="G20953" i="11"/>
  <c r="G20954" i="11"/>
  <c r="G20955" i="11"/>
  <c r="G20956" i="11"/>
  <c r="G20957" i="11"/>
  <c r="G20958" i="11"/>
  <c r="G20959" i="11"/>
  <c r="G20960" i="11"/>
  <c r="G20961" i="11"/>
  <c r="G20962" i="11"/>
  <c r="G20963" i="11"/>
  <c r="G20964" i="11"/>
  <c r="G20965" i="11"/>
  <c r="G20966" i="11"/>
  <c r="G20967" i="11"/>
  <c r="G20968" i="11"/>
  <c r="G20969" i="11"/>
  <c r="G20970" i="11"/>
  <c r="G20971" i="11"/>
  <c r="G20972" i="11"/>
  <c r="G20973" i="11"/>
  <c r="G20974" i="11"/>
  <c r="G20975" i="11"/>
  <c r="G20976" i="11"/>
  <c r="G20977" i="11"/>
  <c r="G20978" i="11"/>
  <c r="G20979" i="11"/>
  <c r="G20980" i="11"/>
  <c r="G20981" i="11"/>
  <c r="G20982" i="11"/>
  <c r="G20983" i="11"/>
  <c r="G20984" i="11"/>
  <c r="G20985" i="11"/>
  <c r="G20986" i="11"/>
  <c r="G20987" i="11"/>
  <c r="G20988" i="11"/>
  <c r="G20989" i="11"/>
  <c r="G20990" i="11"/>
  <c r="G20991" i="11"/>
  <c r="G20992" i="11"/>
  <c r="G20993" i="11"/>
  <c r="G20994" i="11"/>
  <c r="G20995" i="11"/>
  <c r="G20996" i="11"/>
  <c r="G20997" i="11"/>
  <c r="G20998" i="11"/>
  <c r="G20999" i="11"/>
  <c r="G21000" i="11"/>
  <c r="G21001" i="11"/>
  <c r="G21002" i="11"/>
  <c r="G21003" i="11"/>
  <c r="G21004" i="11"/>
  <c r="G21005" i="11"/>
  <c r="G21006" i="11"/>
  <c r="G21007" i="11"/>
  <c r="G21008" i="11"/>
  <c r="G21009" i="11"/>
  <c r="G21010" i="11"/>
  <c r="G21011" i="11"/>
  <c r="G21012" i="11"/>
  <c r="G21013" i="11"/>
  <c r="G21014" i="11"/>
  <c r="G21015" i="11"/>
  <c r="G21016" i="11"/>
  <c r="G21017" i="11"/>
  <c r="G21018" i="11"/>
  <c r="G21019" i="11"/>
  <c r="G21020" i="11"/>
  <c r="G21021" i="11"/>
  <c r="G21022" i="11"/>
  <c r="G21023" i="11"/>
  <c r="G21024" i="11"/>
  <c r="G21025" i="11"/>
  <c r="G21026" i="11"/>
  <c r="G21027" i="11"/>
  <c r="G21028" i="11"/>
  <c r="G21029" i="11"/>
  <c r="G21030" i="11"/>
  <c r="G21031" i="11"/>
  <c r="G21032" i="11"/>
  <c r="G21033" i="11"/>
  <c r="G21034" i="11"/>
  <c r="G21035" i="11"/>
  <c r="G21036" i="11"/>
  <c r="G21037" i="11"/>
  <c r="G21038" i="11"/>
  <c r="G21039" i="11"/>
  <c r="G21040" i="11"/>
  <c r="G21041" i="11"/>
  <c r="G21042" i="11"/>
  <c r="G21043" i="11"/>
  <c r="G21044" i="11"/>
  <c r="G21045" i="11"/>
  <c r="G21046" i="11"/>
  <c r="G21047" i="11"/>
  <c r="G21048" i="11"/>
  <c r="G21049" i="11"/>
  <c r="G21050" i="11"/>
  <c r="G21051" i="11"/>
  <c r="G21052" i="11"/>
  <c r="G21053" i="11"/>
  <c r="G21054" i="11"/>
  <c r="G21055" i="11"/>
  <c r="G21056" i="11"/>
  <c r="G21057" i="11"/>
  <c r="G21058" i="11"/>
  <c r="G21059" i="11"/>
  <c r="G21060" i="11"/>
  <c r="G21061" i="11"/>
  <c r="G21062" i="11"/>
  <c r="G21063" i="11"/>
  <c r="G21064" i="11"/>
  <c r="G21065" i="11"/>
  <c r="G21066" i="11"/>
  <c r="G21067" i="11"/>
  <c r="G21068" i="11"/>
  <c r="G21069" i="11"/>
  <c r="G21070" i="11"/>
  <c r="G21071" i="11"/>
  <c r="G21072" i="11"/>
  <c r="G21073" i="11"/>
  <c r="G21074" i="11"/>
  <c r="G21075" i="11"/>
  <c r="G21076" i="11"/>
  <c r="G21077" i="11"/>
  <c r="G21078" i="11"/>
  <c r="G21079" i="11"/>
  <c r="G21080" i="11"/>
  <c r="G21081" i="11"/>
  <c r="G21082" i="11"/>
  <c r="G21083" i="11"/>
  <c r="G21084" i="11"/>
  <c r="G21085" i="11"/>
  <c r="G21086" i="11"/>
  <c r="G21087" i="11"/>
  <c r="G21088" i="11"/>
  <c r="G21089" i="11"/>
  <c r="G21090" i="11"/>
  <c r="G21091" i="11"/>
  <c r="G21092" i="11"/>
  <c r="G21093" i="11"/>
  <c r="G21094" i="11"/>
  <c r="G21095" i="11"/>
  <c r="G21096" i="11"/>
  <c r="G21097" i="11"/>
  <c r="G21098" i="11"/>
  <c r="G21099" i="11"/>
  <c r="G21100" i="11"/>
  <c r="G21101" i="11"/>
  <c r="G21102" i="11"/>
  <c r="G21103" i="11"/>
  <c r="G21104" i="11"/>
  <c r="G21105" i="11"/>
  <c r="G21106" i="11"/>
  <c r="G21107" i="11"/>
  <c r="G21108" i="11"/>
  <c r="G21109" i="11"/>
  <c r="G21110" i="11"/>
  <c r="G21111" i="11"/>
  <c r="G21112" i="11"/>
  <c r="G21113" i="11"/>
  <c r="G21114" i="11"/>
  <c r="G21115" i="11"/>
  <c r="G21116" i="11"/>
  <c r="G21117" i="11"/>
  <c r="G21118" i="11"/>
  <c r="G21119" i="11"/>
  <c r="G21120" i="11"/>
  <c r="G21121" i="11"/>
  <c r="G21122" i="11"/>
  <c r="G21123" i="11"/>
  <c r="G21124" i="11"/>
  <c r="G21125" i="11"/>
  <c r="G21126" i="11"/>
  <c r="G21127" i="11"/>
  <c r="G21128" i="11"/>
  <c r="G21129" i="11"/>
  <c r="G21130" i="11"/>
  <c r="G21131" i="11"/>
  <c r="G21132" i="11"/>
  <c r="G21133" i="11"/>
  <c r="G21134" i="11"/>
  <c r="G21135" i="11"/>
  <c r="G21136" i="11"/>
  <c r="G21137" i="11"/>
  <c r="G21138" i="11"/>
  <c r="G21139" i="11"/>
  <c r="G21140" i="11"/>
  <c r="G21141" i="11"/>
  <c r="G21142" i="11"/>
  <c r="G21143" i="11"/>
  <c r="G21144" i="11"/>
  <c r="G21145" i="11"/>
  <c r="G21146" i="11"/>
  <c r="G21147" i="11"/>
  <c r="G21148" i="11"/>
  <c r="G21149" i="11"/>
  <c r="G21150" i="11"/>
  <c r="G21151" i="11"/>
  <c r="G21152" i="11"/>
  <c r="G21153" i="11"/>
  <c r="G21154" i="11"/>
  <c r="G21155" i="11"/>
  <c r="G21156" i="11"/>
  <c r="G21157" i="11"/>
  <c r="G21158" i="11"/>
  <c r="G21159" i="11"/>
  <c r="G21160" i="11"/>
  <c r="G21161" i="11"/>
  <c r="G21162" i="11"/>
  <c r="G21163" i="11"/>
  <c r="G21164" i="11"/>
  <c r="G21165" i="11"/>
  <c r="G21166" i="11"/>
  <c r="G21167" i="11"/>
  <c r="G21168" i="11"/>
  <c r="G21169" i="11"/>
  <c r="G21170" i="11"/>
  <c r="G21171" i="11"/>
  <c r="G21172" i="11"/>
  <c r="G21173" i="11"/>
  <c r="G21174" i="11"/>
  <c r="G21175" i="11"/>
  <c r="G21176" i="11"/>
  <c r="G21177" i="11"/>
  <c r="G21178" i="11"/>
  <c r="G21179" i="11"/>
  <c r="G21180" i="11"/>
  <c r="G21181" i="11"/>
  <c r="G21182" i="11"/>
  <c r="G21183" i="11"/>
  <c r="G21184" i="11"/>
  <c r="G21185" i="11"/>
  <c r="G21186" i="11"/>
  <c r="G21187" i="11"/>
  <c r="G21188" i="11"/>
  <c r="G21189" i="11"/>
  <c r="G21190" i="11"/>
  <c r="G21191" i="11"/>
  <c r="G21192" i="11"/>
  <c r="G21193" i="11"/>
  <c r="G21194" i="11"/>
  <c r="G21195" i="11"/>
  <c r="G21196" i="11"/>
  <c r="G21197" i="11"/>
  <c r="G21198" i="11"/>
  <c r="G21199" i="11"/>
  <c r="G21200" i="11"/>
  <c r="G21201" i="11"/>
  <c r="G21202" i="11"/>
  <c r="G21203" i="11"/>
  <c r="G21204" i="11"/>
  <c r="G21205" i="11"/>
  <c r="G21206" i="11"/>
  <c r="G21207" i="11"/>
  <c r="G21208" i="11"/>
  <c r="G21209" i="11"/>
  <c r="G21210" i="11"/>
  <c r="G21211" i="11"/>
  <c r="G21212" i="11"/>
  <c r="G21213" i="11"/>
  <c r="G21214" i="11"/>
  <c r="G21215" i="11"/>
  <c r="G21216" i="11"/>
  <c r="G21217" i="11"/>
  <c r="G21218" i="11"/>
  <c r="G21219" i="11"/>
  <c r="G21220" i="11"/>
  <c r="G21221" i="11"/>
  <c r="G21222" i="11"/>
  <c r="G21223" i="11"/>
  <c r="G21224" i="11"/>
  <c r="G21225" i="11"/>
  <c r="G21226" i="11"/>
  <c r="G21227" i="11"/>
  <c r="G21228" i="11"/>
  <c r="G21229" i="11"/>
  <c r="G21230" i="11"/>
  <c r="G21231" i="11"/>
  <c r="G21232" i="11"/>
  <c r="G21233" i="11"/>
  <c r="G21234" i="11"/>
  <c r="G21235" i="11"/>
  <c r="G21236" i="11"/>
  <c r="G21237" i="11"/>
  <c r="G21238" i="11"/>
  <c r="G21239" i="11"/>
  <c r="G21240" i="11"/>
  <c r="G21241" i="11"/>
  <c r="G21242" i="11"/>
  <c r="G21243" i="11"/>
  <c r="G21244" i="11"/>
  <c r="G21245" i="11"/>
  <c r="G21246" i="11"/>
  <c r="G21247" i="11"/>
  <c r="G21248" i="11"/>
  <c r="G21249" i="11"/>
  <c r="G21250" i="11"/>
  <c r="G21251" i="11"/>
  <c r="G21252" i="11"/>
  <c r="G21253" i="11"/>
  <c r="G21254" i="11"/>
  <c r="G21255" i="11"/>
  <c r="G21256" i="11"/>
  <c r="G21257" i="11"/>
  <c r="G21258" i="11"/>
  <c r="G21259" i="11"/>
  <c r="G21260" i="11"/>
  <c r="G21261" i="11"/>
  <c r="G21262" i="11"/>
  <c r="G21263" i="11"/>
  <c r="G21264" i="11"/>
  <c r="G21265" i="11"/>
  <c r="G21266" i="11"/>
  <c r="G21267" i="11"/>
  <c r="G21268" i="11"/>
  <c r="G21269" i="11"/>
  <c r="G21270" i="11"/>
  <c r="G21271" i="11"/>
  <c r="G21272" i="11"/>
  <c r="G21273" i="11"/>
  <c r="G21274" i="11"/>
  <c r="G21275" i="11"/>
  <c r="G21276" i="11"/>
  <c r="G21277" i="11"/>
  <c r="G21278" i="11"/>
  <c r="G21279" i="11"/>
  <c r="G21280" i="11"/>
  <c r="G21281" i="11"/>
  <c r="G21282" i="11"/>
  <c r="G21283" i="11"/>
  <c r="G21284" i="11"/>
  <c r="G21285" i="11"/>
  <c r="G21286" i="11"/>
  <c r="G21287" i="11"/>
  <c r="G21288" i="11"/>
  <c r="G21289" i="11"/>
  <c r="G21290" i="11"/>
  <c r="G21291" i="11"/>
  <c r="G21292" i="11"/>
  <c r="G21293" i="11"/>
  <c r="G21294" i="11"/>
  <c r="G21295" i="11"/>
  <c r="G21296" i="11"/>
  <c r="G21297" i="11"/>
  <c r="G21298" i="11"/>
  <c r="G21299" i="11"/>
  <c r="G21300" i="11"/>
  <c r="G21301" i="11"/>
  <c r="G21302" i="11"/>
  <c r="G21303" i="11"/>
  <c r="G21304" i="11"/>
  <c r="G21305" i="11"/>
  <c r="G21306" i="11"/>
  <c r="G21307" i="11"/>
  <c r="G21308" i="11"/>
  <c r="G21309" i="11"/>
  <c r="G21310" i="11"/>
  <c r="G21311" i="11"/>
  <c r="G21312" i="11"/>
  <c r="G21313" i="11"/>
  <c r="G21314" i="11"/>
  <c r="G21315" i="11"/>
  <c r="G21316" i="11"/>
  <c r="G21317" i="11"/>
  <c r="G21318" i="11"/>
  <c r="G21319" i="11"/>
  <c r="G21320" i="11"/>
  <c r="G21321" i="11"/>
  <c r="G21322" i="11"/>
  <c r="G21323" i="11"/>
  <c r="G21324" i="11"/>
  <c r="G21325" i="11"/>
  <c r="G21326" i="11"/>
  <c r="G21327" i="11"/>
  <c r="G21328" i="11"/>
  <c r="G21329" i="11"/>
  <c r="G21330" i="11"/>
  <c r="G21331" i="11"/>
  <c r="G21332" i="11"/>
  <c r="G21333" i="11"/>
  <c r="G21334" i="11"/>
  <c r="G21335" i="11"/>
  <c r="G21336" i="11"/>
  <c r="G21337" i="11"/>
  <c r="G21338" i="11"/>
  <c r="G21339" i="11"/>
  <c r="G21340" i="11"/>
  <c r="G21341" i="11"/>
  <c r="G21342" i="11"/>
  <c r="G21343" i="11"/>
  <c r="G21344" i="11"/>
  <c r="G21345" i="11"/>
  <c r="G21346" i="11"/>
  <c r="G21347" i="11"/>
  <c r="G21348" i="11"/>
  <c r="G21349" i="11"/>
  <c r="G21350" i="11"/>
  <c r="G21351" i="11"/>
  <c r="G21352" i="11"/>
  <c r="G21353" i="11"/>
  <c r="G21354" i="11"/>
  <c r="G21355" i="11"/>
  <c r="G21356" i="11"/>
  <c r="G21357" i="11"/>
  <c r="G21358" i="11"/>
  <c r="G21359" i="11"/>
  <c r="G21360" i="11"/>
  <c r="G21361" i="11"/>
  <c r="G21362" i="11"/>
  <c r="G21363" i="11"/>
  <c r="G21364" i="11"/>
  <c r="G21365" i="11"/>
  <c r="G21366" i="11"/>
  <c r="G21367" i="11"/>
  <c r="G21368" i="11"/>
  <c r="G21369" i="11"/>
  <c r="G21370" i="11"/>
  <c r="G21371" i="11"/>
  <c r="G21372" i="11"/>
  <c r="G21373" i="11"/>
  <c r="G21374" i="11"/>
  <c r="G21375" i="11"/>
  <c r="G21376" i="11"/>
  <c r="G21377" i="11"/>
  <c r="G21378" i="11"/>
  <c r="G21379" i="11"/>
  <c r="G21380" i="11"/>
  <c r="G21381" i="11"/>
  <c r="G21382" i="11"/>
  <c r="G21383" i="11"/>
  <c r="G21384" i="11"/>
  <c r="G21385" i="11"/>
  <c r="G21386" i="11"/>
  <c r="G21387" i="11"/>
  <c r="G21388" i="11"/>
  <c r="G21389" i="11"/>
  <c r="G21390" i="11"/>
  <c r="G21391" i="11"/>
  <c r="G21392" i="11"/>
  <c r="G21393" i="11"/>
  <c r="G21394" i="11"/>
  <c r="G21395" i="11"/>
  <c r="G21396" i="11"/>
  <c r="G21397" i="11"/>
  <c r="G21398" i="11"/>
  <c r="G21399" i="11"/>
  <c r="G21400" i="11"/>
  <c r="G21401" i="11"/>
  <c r="G21402" i="11"/>
  <c r="G21403" i="11"/>
  <c r="G21404" i="11"/>
  <c r="G21405" i="11"/>
  <c r="G21406" i="11"/>
  <c r="G21407" i="11"/>
  <c r="G21408" i="11"/>
  <c r="G21409" i="11"/>
  <c r="G21410" i="11"/>
  <c r="G21411" i="11"/>
  <c r="G21412" i="11"/>
  <c r="G21413" i="11"/>
  <c r="G21414" i="11"/>
  <c r="G21415" i="11"/>
  <c r="G21416" i="11"/>
  <c r="G21417" i="11"/>
  <c r="G21418" i="11"/>
  <c r="G21419" i="11"/>
  <c r="G21420" i="11"/>
  <c r="G21421" i="11"/>
  <c r="G21422" i="11"/>
  <c r="G21423" i="11"/>
  <c r="G21424" i="11"/>
  <c r="G21425" i="11"/>
  <c r="G21426" i="11"/>
  <c r="G21427" i="11"/>
  <c r="G21428" i="11"/>
  <c r="G21429" i="11"/>
  <c r="G21430" i="11"/>
  <c r="G21431" i="11"/>
  <c r="G21432" i="11"/>
  <c r="G21433" i="11"/>
  <c r="G21434" i="11"/>
  <c r="G21435" i="11"/>
  <c r="G21436" i="11"/>
  <c r="G21437" i="11"/>
  <c r="G21438" i="11"/>
  <c r="G21439" i="11"/>
  <c r="G21440" i="11"/>
  <c r="G21441" i="11"/>
  <c r="G21442" i="11"/>
  <c r="G21443" i="11"/>
  <c r="G21444" i="11"/>
  <c r="G21445" i="11"/>
  <c r="G21446" i="11"/>
  <c r="G21447" i="11"/>
  <c r="G21448" i="11"/>
  <c r="G21449" i="11"/>
  <c r="G21450" i="11"/>
  <c r="G21451" i="11"/>
  <c r="G21452" i="11"/>
  <c r="G21453" i="11"/>
  <c r="G21454" i="11"/>
  <c r="G21455" i="11"/>
  <c r="G21456" i="11"/>
  <c r="G21457" i="11"/>
  <c r="G21458" i="11"/>
  <c r="G21459" i="11"/>
  <c r="G21460" i="11"/>
  <c r="G21461" i="11"/>
  <c r="G21462" i="11"/>
  <c r="G21463" i="11"/>
  <c r="G21464" i="11"/>
  <c r="G21465" i="11"/>
  <c r="G21466" i="11"/>
  <c r="G21467" i="11"/>
  <c r="G21468" i="11"/>
  <c r="G21469" i="11"/>
  <c r="G21470" i="11"/>
  <c r="G21471" i="11"/>
  <c r="G21472" i="11"/>
  <c r="G21473" i="11"/>
  <c r="G21474" i="11"/>
  <c r="G21475" i="11"/>
  <c r="G21476" i="11"/>
  <c r="G21477" i="11"/>
  <c r="G21478" i="11"/>
  <c r="G21479" i="11"/>
  <c r="G21480" i="11"/>
  <c r="G21481" i="11"/>
  <c r="G21482" i="11"/>
  <c r="G21483" i="11"/>
  <c r="G21484" i="11"/>
  <c r="G21485" i="11"/>
  <c r="G21486" i="11"/>
  <c r="G21487" i="11"/>
  <c r="G21488" i="11"/>
  <c r="G21489" i="11"/>
  <c r="G21490" i="11"/>
  <c r="G21491" i="11"/>
  <c r="G21492" i="11"/>
  <c r="G21493" i="11"/>
  <c r="G21494" i="11"/>
  <c r="G21495" i="11"/>
  <c r="G21496" i="11"/>
  <c r="G21497" i="11"/>
  <c r="G21498" i="11"/>
  <c r="G21499" i="11"/>
  <c r="G21500" i="11"/>
  <c r="G21501" i="11"/>
  <c r="G21502" i="11"/>
  <c r="G21503" i="11"/>
  <c r="G21504" i="11"/>
  <c r="G21505" i="11"/>
  <c r="G21506" i="11"/>
  <c r="G21507" i="11"/>
  <c r="G21508" i="11"/>
  <c r="G21509" i="11"/>
  <c r="G21510" i="11"/>
  <c r="G21511" i="11"/>
  <c r="G21512" i="11"/>
  <c r="G21513" i="11"/>
  <c r="G21514" i="11"/>
  <c r="G21515" i="11"/>
  <c r="G21516" i="11"/>
  <c r="G21517" i="11"/>
  <c r="G21518" i="11"/>
  <c r="G21519" i="11"/>
  <c r="G21520" i="11"/>
  <c r="G21521" i="11"/>
  <c r="G21522" i="11"/>
  <c r="G21523" i="11"/>
  <c r="G21524" i="11"/>
  <c r="G21525" i="11"/>
  <c r="G21526" i="11"/>
  <c r="G21527" i="11"/>
  <c r="G21528" i="11"/>
  <c r="G21529" i="11"/>
  <c r="G21530" i="11"/>
  <c r="G21531" i="11"/>
  <c r="G21532" i="11"/>
  <c r="G21533" i="11"/>
  <c r="G21534" i="11"/>
  <c r="G21535" i="11"/>
  <c r="G21536" i="11"/>
  <c r="G21537" i="11"/>
  <c r="G21538" i="11"/>
  <c r="G21539" i="11"/>
  <c r="G21540" i="11"/>
  <c r="G21541" i="11"/>
  <c r="G21542" i="11"/>
  <c r="G21543" i="11"/>
  <c r="G21544" i="11"/>
  <c r="G21545" i="11"/>
  <c r="G21546" i="11"/>
  <c r="G21547" i="11"/>
  <c r="G21548" i="11"/>
  <c r="G21549" i="11"/>
  <c r="G21550" i="11"/>
  <c r="G21551" i="11"/>
  <c r="G21552" i="11"/>
  <c r="G21553" i="11"/>
  <c r="G21554" i="11"/>
  <c r="G21555" i="11"/>
  <c r="G21556" i="11"/>
  <c r="G21557" i="11"/>
  <c r="G21558" i="11"/>
  <c r="G21559" i="11"/>
  <c r="G21560" i="11"/>
  <c r="G21561" i="11"/>
  <c r="G21562" i="11"/>
  <c r="G21563" i="11"/>
  <c r="G21564" i="11"/>
  <c r="G21565" i="11"/>
  <c r="G21566" i="11"/>
  <c r="G21567" i="11"/>
  <c r="G21568" i="11"/>
  <c r="G21569" i="11"/>
  <c r="G21570" i="11"/>
  <c r="G21571" i="11"/>
  <c r="G21572" i="11"/>
  <c r="G21573" i="11"/>
  <c r="G21574" i="11"/>
  <c r="G21575" i="11"/>
  <c r="G21576" i="11"/>
  <c r="G21577" i="11"/>
  <c r="G21578" i="11"/>
  <c r="G21579" i="11"/>
  <c r="G21580" i="11"/>
  <c r="G21581" i="11"/>
  <c r="G21582" i="11"/>
  <c r="G21583" i="11"/>
  <c r="G21584" i="11"/>
  <c r="G21585" i="11"/>
  <c r="G21586" i="11"/>
  <c r="G21587" i="11"/>
  <c r="G21588" i="11"/>
  <c r="G21589" i="11"/>
  <c r="G21590" i="11"/>
  <c r="G21591" i="11"/>
  <c r="G21592" i="11"/>
  <c r="G21593" i="11"/>
  <c r="G21594" i="11"/>
  <c r="G21595" i="11"/>
  <c r="G21596" i="11"/>
  <c r="G21597" i="11"/>
  <c r="G21598" i="11"/>
  <c r="G21599" i="11"/>
  <c r="G21600" i="11"/>
  <c r="G21601" i="11"/>
  <c r="G21602" i="11"/>
  <c r="G21603" i="11"/>
  <c r="G21604" i="11"/>
  <c r="G21605" i="11"/>
  <c r="G21606" i="11"/>
  <c r="G21607" i="11"/>
  <c r="G21608" i="11"/>
  <c r="G21609" i="11"/>
  <c r="G21610" i="11"/>
  <c r="G21611" i="11"/>
  <c r="G21612" i="11"/>
  <c r="G21613" i="11"/>
  <c r="G21614" i="11"/>
  <c r="G21615" i="11"/>
  <c r="G21616" i="11"/>
  <c r="G21617" i="11"/>
  <c r="G21618" i="11"/>
  <c r="G21619" i="11"/>
  <c r="G21620" i="11"/>
  <c r="G21621" i="11"/>
  <c r="G21622" i="11"/>
  <c r="G21623" i="11"/>
  <c r="G21624" i="11"/>
  <c r="G21625" i="11"/>
  <c r="G21626" i="11"/>
  <c r="G21627" i="11"/>
  <c r="G21628" i="11"/>
  <c r="G21629" i="11"/>
  <c r="G21630" i="11"/>
  <c r="G21631" i="11"/>
  <c r="G21632" i="11"/>
  <c r="G21633" i="11"/>
  <c r="G21634" i="11"/>
  <c r="G21635" i="11"/>
  <c r="G21636" i="11"/>
  <c r="G21637" i="11"/>
  <c r="G21638" i="11"/>
  <c r="G21639" i="11"/>
  <c r="G21640" i="11"/>
  <c r="G21641" i="11"/>
  <c r="G21642" i="11"/>
  <c r="G21643" i="11"/>
  <c r="G21644" i="11"/>
  <c r="G21645" i="11"/>
  <c r="G21646" i="11"/>
  <c r="G21647" i="11"/>
  <c r="G21648" i="11"/>
  <c r="G21649" i="11"/>
  <c r="G21650" i="11"/>
  <c r="G21651" i="11"/>
  <c r="G21652" i="11"/>
  <c r="G21653" i="11"/>
  <c r="G21654" i="11"/>
  <c r="G21655" i="11"/>
  <c r="G21656" i="11"/>
  <c r="G21657" i="11"/>
  <c r="G21658" i="11"/>
  <c r="G21659" i="11"/>
  <c r="G21660" i="11"/>
  <c r="G21661" i="11"/>
  <c r="G21662" i="11"/>
  <c r="G21663" i="11"/>
  <c r="G21664" i="11"/>
  <c r="G21665" i="11"/>
  <c r="G21666" i="11"/>
  <c r="G21667" i="11"/>
  <c r="G21668" i="11"/>
  <c r="G21669" i="11"/>
  <c r="G21670" i="11"/>
  <c r="G21671" i="11"/>
  <c r="G21672" i="11"/>
  <c r="G21673" i="11"/>
  <c r="G21674" i="11"/>
  <c r="G21675" i="11"/>
  <c r="G21676" i="11"/>
  <c r="G21677" i="11"/>
  <c r="G21678" i="11"/>
  <c r="G21679" i="11"/>
  <c r="G21680" i="11"/>
  <c r="G21681" i="11"/>
  <c r="G21682" i="11"/>
  <c r="G21683" i="11"/>
  <c r="G21684" i="11"/>
  <c r="G21685" i="11"/>
  <c r="G21686" i="11"/>
  <c r="G21687" i="11"/>
  <c r="G21688" i="11"/>
  <c r="G21689" i="11"/>
  <c r="G21690" i="11"/>
  <c r="G21691" i="11"/>
  <c r="G21692" i="11"/>
  <c r="G21693" i="11"/>
  <c r="G21694" i="11"/>
  <c r="G21695" i="11"/>
  <c r="G21696" i="11"/>
  <c r="G21697" i="11"/>
  <c r="G21698" i="11"/>
  <c r="G21699" i="11"/>
  <c r="G21700" i="11"/>
  <c r="G21701" i="11"/>
  <c r="G21702" i="11"/>
  <c r="G21703" i="11"/>
  <c r="G21704" i="11"/>
  <c r="G21705" i="11"/>
  <c r="G21706" i="11"/>
  <c r="G21707" i="11"/>
  <c r="G21708" i="11"/>
  <c r="G21709" i="11"/>
  <c r="G21710" i="11"/>
  <c r="G21711" i="11"/>
  <c r="G21712" i="11"/>
  <c r="G21713" i="11"/>
  <c r="G21714" i="11"/>
  <c r="G21715" i="11"/>
  <c r="G21716" i="11"/>
  <c r="G21717" i="11"/>
  <c r="G21718" i="11"/>
  <c r="G21719" i="11"/>
  <c r="G21720" i="11"/>
  <c r="G21721" i="11"/>
  <c r="G21722" i="11"/>
  <c r="G21723" i="11"/>
  <c r="G21724" i="11"/>
  <c r="G21725" i="11"/>
  <c r="G21726" i="11"/>
  <c r="G21727" i="11"/>
  <c r="G21728" i="11"/>
  <c r="G21729" i="11"/>
  <c r="G21730" i="11"/>
  <c r="G21731" i="11"/>
  <c r="G21732" i="11"/>
  <c r="G21733" i="11"/>
  <c r="G21734" i="11"/>
  <c r="G21735" i="11"/>
  <c r="G21736" i="11"/>
  <c r="G21737" i="11"/>
  <c r="G21738" i="11"/>
  <c r="G21739" i="11"/>
  <c r="G21740" i="11"/>
  <c r="G21741" i="11"/>
  <c r="G21742" i="11"/>
  <c r="G21743" i="11"/>
  <c r="G21744" i="11"/>
  <c r="G21745" i="11"/>
  <c r="G21746" i="11"/>
  <c r="G21747" i="11"/>
  <c r="G21748" i="11"/>
  <c r="G21749" i="11"/>
  <c r="G21750" i="11"/>
  <c r="G21751" i="11"/>
  <c r="G21752" i="11"/>
  <c r="G21753" i="11"/>
  <c r="G21754" i="11"/>
  <c r="G21755" i="11"/>
  <c r="G21756" i="11"/>
  <c r="G21757" i="11"/>
  <c r="G21758" i="11"/>
  <c r="G21759" i="11"/>
  <c r="G21760" i="11"/>
  <c r="G21761" i="11"/>
  <c r="G21762" i="11"/>
  <c r="G21763" i="11"/>
  <c r="G21764" i="11"/>
  <c r="G21765" i="11"/>
  <c r="G21766" i="11"/>
  <c r="G21767" i="11"/>
  <c r="G21768" i="11"/>
  <c r="G21769" i="11"/>
  <c r="G21770" i="11"/>
  <c r="G21771" i="11"/>
  <c r="G21772" i="11"/>
  <c r="G21773" i="11"/>
  <c r="G21774" i="11"/>
  <c r="G21775" i="11"/>
  <c r="G21776" i="11"/>
  <c r="G21777" i="11"/>
  <c r="G21778" i="11"/>
  <c r="G21779" i="11"/>
  <c r="G21780" i="11"/>
  <c r="G21781" i="11"/>
  <c r="G21782" i="11"/>
  <c r="G21783" i="11"/>
  <c r="G21784" i="11"/>
  <c r="G21785" i="11"/>
  <c r="G21786" i="11"/>
  <c r="G21787" i="11"/>
  <c r="G21788" i="11"/>
  <c r="G21789" i="11"/>
  <c r="G21790" i="11"/>
  <c r="G21791" i="11"/>
  <c r="G21792" i="11"/>
  <c r="G21793" i="11"/>
  <c r="G21794" i="11"/>
  <c r="G21795" i="11"/>
  <c r="G21796" i="11"/>
  <c r="G21797" i="11"/>
  <c r="G21798" i="11"/>
  <c r="G21799" i="11"/>
  <c r="G21800" i="11"/>
  <c r="G21801" i="11"/>
  <c r="G21802" i="11"/>
  <c r="G21803" i="11"/>
  <c r="G21804" i="11"/>
  <c r="G21805" i="11"/>
  <c r="G21806" i="11"/>
  <c r="G21807" i="11"/>
  <c r="G21808" i="11"/>
  <c r="G21809" i="11"/>
  <c r="G21810" i="11"/>
  <c r="G21811" i="11"/>
  <c r="G21812" i="11"/>
  <c r="G21813" i="11"/>
  <c r="G21814" i="11"/>
  <c r="G21815" i="11"/>
  <c r="G21816" i="11"/>
  <c r="G21817" i="11"/>
  <c r="G21818" i="11"/>
  <c r="G21819" i="11"/>
  <c r="G21820" i="11"/>
  <c r="G21821" i="11"/>
  <c r="G21822" i="11"/>
  <c r="G21823" i="11"/>
  <c r="G21824" i="11"/>
  <c r="G21825" i="11"/>
  <c r="G21826" i="11"/>
  <c r="G21827" i="11"/>
  <c r="G21828" i="11"/>
  <c r="G21829" i="11"/>
  <c r="G21830" i="11"/>
  <c r="G21831" i="11"/>
  <c r="G21832" i="11"/>
  <c r="G21833" i="11"/>
  <c r="G21834" i="11"/>
  <c r="G21835" i="11"/>
  <c r="G21836" i="11"/>
  <c r="G21837" i="11"/>
  <c r="G21838" i="11"/>
  <c r="G21839" i="11"/>
  <c r="G21840" i="11"/>
  <c r="G21841" i="11"/>
  <c r="G21842" i="11"/>
  <c r="G21843" i="11"/>
  <c r="G21844" i="11"/>
  <c r="G21845" i="11"/>
  <c r="G21846" i="11"/>
  <c r="G21847" i="11"/>
  <c r="G21848" i="11"/>
  <c r="G21849" i="11"/>
  <c r="G21850" i="11"/>
  <c r="G21851" i="11"/>
  <c r="G21852" i="11"/>
  <c r="G21853" i="11"/>
  <c r="G21854" i="11"/>
  <c r="G21855" i="11"/>
  <c r="G21856" i="11"/>
  <c r="G21857" i="11"/>
  <c r="G21858" i="11"/>
  <c r="G21859" i="11"/>
  <c r="G21860" i="11"/>
  <c r="G21861" i="11"/>
  <c r="G21862" i="11"/>
  <c r="G21863" i="11"/>
  <c r="G21864" i="11"/>
  <c r="G21865" i="11"/>
  <c r="G21866" i="11"/>
  <c r="G21867" i="11"/>
  <c r="G21868" i="11"/>
  <c r="G21869" i="11"/>
  <c r="G21870" i="11"/>
  <c r="G21871" i="11"/>
  <c r="G21872" i="11"/>
  <c r="G21873" i="11"/>
  <c r="G21874" i="11"/>
  <c r="G21875" i="11"/>
  <c r="G21876" i="11"/>
  <c r="G21877" i="11"/>
  <c r="G21878" i="11"/>
  <c r="G21879" i="11"/>
  <c r="G21880" i="11"/>
  <c r="G21881" i="11"/>
  <c r="G21882" i="11"/>
  <c r="G21883" i="11"/>
  <c r="G21884" i="11"/>
  <c r="G21885" i="11"/>
  <c r="G21886" i="11"/>
  <c r="G21887" i="11"/>
  <c r="G21888" i="11"/>
  <c r="G21889" i="11"/>
  <c r="G21890" i="11"/>
  <c r="G21891" i="11"/>
  <c r="G21892" i="11"/>
  <c r="G21893" i="11"/>
  <c r="G21894" i="11"/>
  <c r="G21895" i="11"/>
  <c r="G21896" i="11"/>
  <c r="G21897" i="11"/>
  <c r="G21898" i="11"/>
  <c r="G21899" i="11"/>
  <c r="G21900" i="11"/>
  <c r="G21901" i="11"/>
  <c r="G21902" i="11"/>
  <c r="G21903" i="11"/>
  <c r="G21904" i="11"/>
  <c r="G21905" i="11"/>
  <c r="G21906" i="11"/>
  <c r="G21907" i="11"/>
  <c r="G21908" i="11"/>
  <c r="G21909" i="11"/>
  <c r="G21910" i="11"/>
  <c r="G21911" i="11"/>
  <c r="G21912" i="11"/>
  <c r="G21913" i="11"/>
  <c r="G21914" i="11"/>
  <c r="G21915" i="11"/>
  <c r="G21916" i="11"/>
  <c r="G21917" i="11"/>
  <c r="G21918" i="11"/>
  <c r="G21919" i="11"/>
  <c r="G21920" i="11"/>
  <c r="G21921" i="11"/>
  <c r="G21922" i="11"/>
  <c r="G21923" i="11"/>
  <c r="G21924" i="11"/>
  <c r="G21925" i="11"/>
  <c r="G21926" i="11"/>
  <c r="G21927" i="11"/>
  <c r="G21928" i="11"/>
  <c r="G21929" i="11"/>
  <c r="G21930" i="11"/>
  <c r="G21931" i="11"/>
  <c r="G21932" i="11"/>
  <c r="G21933" i="11"/>
  <c r="G21934" i="11"/>
  <c r="G21935" i="11"/>
  <c r="G21936" i="11"/>
  <c r="G21937" i="11"/>
  <c r="G21938" i="11"/>
  <c r="G21939" i="11"/>
  <c r="G21940" i="11"/>
  <c r="G21941" i="11"/>
  <c r="G21942" i="11"/>
  <c r="G21943" i="11"/>
  <c r="G21944" i="11"/>
  <c r="G21945" i="11"/>
  <c r="G21946" i="11"/>
  <c r="G21947" i="11"/>
  <c r="G21948" i="11"/>
  <c r="G21949" i="11"/>
  <c r="G21950" i="11"/>
  <c r="G21951" i="11"/>
  <c r="G21952" i="11"/>
  <c r="G21953" i="11"/>
  <c r="G21954" i="11"/>
  <c r="G21955" i="11"/>
  <c r="G21956" i="11"/>
  <c r="G21957" i="11"/>
  <c r="G21958" i="11"/>
  <c r="G21959" i="11"/>
  <c r="G21960" i="11"/>
  <c r="G21961" i="11"/>
  <c r="G21962" i="11"/>
  <c r="G21963" i="11"/>
  <c r="G21964" i="11"/>
  <c r="G21965" i="11"/>
  <c r="G21966" i="11"/>
  <c r="G21967" i="11"/>
  <c r="G21968" i="11"/>
  <c r="G21969" i="11"/>
  <c r="G21970" i="11"/>
  <c r="G21971" i="11"/>
  <c r="G21972" i="11"/>
  <c r="G21973" i="11"/>
  <c r="G21974" i="11"/>
  <c r="G21975" i="11"/>
  <c r="G21976" i="11"/>
  <c r="G21977" i="11"/>
  <c r="G21978" i="11"/>
  <c r="G21979" i="11"/>
  <c r="G21980" i="11"/>
  <c r="G21981" i="11"/>
  <c r="G21982" i="11"/>
  <c r="G21983" i="11"/>
  <c r="G21984" i="11"/>
  <c r="G21985" i="11"/>
  <c r="G21986" i="11"/>
  <c r="G21987" i="11"/>
  <c r="G21988" i="11"/>
  <c r="G21989" i="11"/>
  <c r="G21990" i="11"/>
  <c r="G21991" i="11"/>
  <c r="G21992" i="11"/>
  <c r="G21993" i="11"/>
  <c r="G21994" i="11"/>
  <c r="G21995" i="11"/>
  <c r="G21996" i="11"/>
  <c r="G21997" i="11"/>
  <c r="G21998" i="11"/>
  <c r="G21999" i="11"/>
  <c r="G22000" i="11"/>
  <c r="G22001" i="11"/>
  <c r="G22002" i="11"/>
  <c r="G22003" i="11"/>
  <c r="G22004" i="11"/>
  <c r="G22005" i="11"/>
  <c r="G22006" i="11"/>
  <c r="G22007" i="11"/>
  <c r="G22008" i="11"/>
  <c r="G22009" i="11"/>
  <c r="G22010" i="11"/>
  <c r="G22011" i="11"/>
  <c r="G22012" i="11"/>
  <c r="G22013" i="11"/>
  <c r="G22014" i="11"/>
  <c r="G22015" i="11"/>
  <c r="G22016" i="11"/>
  <c r="G22017" i="11"/>
  <c r="G22018" i="11"/>
  <c r="G22019" i="11"/>
  <c r="G22020" i="11"/>
  <c r="G22021" i="11"/>
  <c r="G22022" i="11"/>
  <c r="G22023" i="11"/>
  <c r="G22024" i="11"/>
  <c r="G22025" i="11"/>
  <c r="G22026" i="11"/>
  <c r="G22027" i="11"/>
  <c r="G22028" i="11"/>
  <c r="G22029" i="11"/>
  <c r="G22030" i="11"/>
  <c r="G22031" i="11"/>
  <c r="G22032" i="11"/>
  <c r="G22033" i="11"/>
  <c r="G22034" i="11"/>
  <c r="G22035" i="11"/>
  <c r="G22036" i="11"/>
  <c r="G22037" i="11"/>
  <c r="G22038" i="11"/>
  <c r="G22039" i="11"/>
  <c r="G22040" i="11"/>
  <c r="G22041" i="11"/>
  <c r="G22042" i="11"/>
  <c r="G22043" i="11"/>
  <c r="G22044" i="11"/>
  <c r="G22045" i="11"/>
  <c r="G22046" i="11"/>
  <c r="G22047" i="11"/>
  <c r="G22048" i="11"/>
  <c r="G22049" i="11"/>
  <c r="G22050" i="11"/>
  <c r="G22051" i="11"/>
  <c r="G22052" i="11"/>
  <c r="G22053" i="11"/>
  <c r="G22054" i="11"/>
  <c r="G22055" i="11"/>
  <c r="G22056" i="11"/>
  <c r="G22057" i="11"/>
  <c r="G22058" i="11"/>
  <c r="G22059" i="11"/>
  <c r="G22060" i="11"/>
  <c r="G22061" i="11"/>
  <c r="G22062" i="11"/>
  <c r="G22063" i="11"/>
  <c r="G22064" i="11"/>
  <c r="G22065" i="11"/>
  <c r="G22066" i="11"/>
  <c r="G22067" i="11"/>
  <c r="G22068" i="11"/>
  <c r="G22069" i="11"/>
  <c r="G22070" i="11"/>
  <c r="G22071" i="11"/>
  <c r="G22072" i="11"/>
  <c r="G22073" i="11"/>
  <c r="G22074" i="11"/>
  <c r="G22075" i="11"/>
  <c r="G22076" i="11"/>
  <c r="G22077" i="11"/>
  <c r="G22078" i="11"/>
  <c r="G22079" i="11"/>
  <c r="G22080" i="11"/>
  <c r="G22081" i="11"/>
  <c r="G22082" i="11"/>
  <c r="G22083" i="11"/>
  <c r="G22084" i="11"/>
  <c r="G22085" i="11"/>
  <c r="G22086" i="11"/>
  <c r="G22087" i="11"/>
  <c r="G22088" i="11"/>
  <c r="G22089" i="11"/>
  <c r="G22090" i="11"/>
  <c r="G22091" i="11"/>
  <c r="G22092" i="11"/>
  <c r="G22093" i="11"/>
  <c r="G22094" i="11"/>
  <c r="G22095" i="11"/>
  <c r="G22096" i="11"/>
  <c r="G22097" i="11"/>
  <c r="G22098" i="11"/>
  <c r="G22099" i="11"/>
  <c r="G22100" i="11"/>
  <c r="G22101" i="11"/>
  <c r="G22102" i="11"/>
  <c r="G22103" i="11"/>
  <c r="G22104" i="11"/>
  <c r="G22105" i="11"/>
  <c r="G22106" i="11"/>
  <c r="G22107" i="11"/>
  <c r="G22108" i="11"/>
  <c r="G22109" i="11"/>
  <c r="G22110" i="11"/>
  <c r="G22111" i="11"/>
  <c r="G22112" i="11"/>
  <c r="G22113" i="11"/>
  <c r="G22114" i="11"/>
  <c r="G22115" i="11"/>
  <c r="G22116" i="11"/>
  <c r="G22117" i="11"/>
  <c r="G22118" i="11"/>
  <c r="G22119" i="11"/>
  <c r="G22120" i="11"/>
  <c r="G22121" i="11"/>
  <c r="G22122" i="11"/>
  <c r="G22123" i="11"/>
  <c r="G22124" i="11"/>
  <c r="G22125" i="11"/>
  <c r="G22126" i="11"/>
  <c r="G22127" i="11"/>
  <c r="G22128" i="11"/>
  <c r="G22129" i="11"/>
  <c r="G22130" i="11"/>
  <c r="G22131" i="11"/>
  <c r="G22132" i="11"/>
  <c r="G22133" i="11"/>
  <c r="G22134" i="11"/>
  <c r="G22135" i="11"/>
  <c r="G22136" i="11"/>
  <c r="G22137" i="11"/>
  <c r="G22138" i="11"/>
  <c r="G22139" i="11"/>
  <c r="G22140" i="11"/>
  <c r="G22141" i="11"/>
  <c r="G22142" i="11"/>
  <c r="G22143" i="11"/>
  <c r="G22144" i="11"/>
  <c r="G22145" i="11"/>
  <c r="G22146" i="11"/>
  <c r="G22147" i="11"/>
  <c r="G22148" i="11"/>
  <c r="G22149" i="11"/>
  <c r="G22150" i="11"/>
  <c r="G22151" i="11"/>
  <c r="G22152" i="11"/>
  <c r="G22153" i="11"/>
  <c r="G22154" i="11"/>
  <c r="G22155" i="11"/>
  <c r="G22156" i="11"/>
  <c r="G22157" i="11"/>
  <c r="G22158" i="11"/>
  <c r="G22159" i="11"/>
  <c r="G22160" i="11"/>
  <c r="G22161" i="11"/>
  <c r="G22162" i="11"/>
  <c r="G22163" i="11"/>
  <c r="G22164" i="11"/>
  <c r="G22165" i="11"/>
  <c r="G22166" i="11"/>
  <c r="G22167" i="11"/>
  <c r="G22168" i="11"/>
  <c r="G22169" i="11"/>
  <c r="G22170" i="11"/>
  <c r="G22171" i="11"/>
  <c r="G22172" i="11"/>
  <c r="G22173" i="11"/>
  <c r="G22174" i="11"/>
  <c r="G22175" i="11"/>
  <c r="G22176" i="11"/>
  <c r="G22177" i="11"/>
  <c r="G22178" i="11"/>
  <c r="G22179" i="11"/>
  <c r="G22180" i="11"/>
  <c r="G22181" i="11"/>
  <c r="G22182" i="11"/>
  <c r="G22183" i="11"/>
  <c r="G22184" i="11"/>
  <c r="G22185" i="11"/>
  <c r="G22186" i="11"/>
  <c r="G22187" i="11"/>
  <c r="G22188" i="11"/>
  <c r="G22189" i="11"/>
  <c r="G22190" i="11"/>
  <c r="G22191" i="11"/>
  <c r="G22192" i="11"/>
  <c r="G22193" i="11"/>
  <c r="G22194" i="11"/>
  <c r="G22195" i="11"/>
  <c r="G22196" i="11"/>
  <c r="G22197" i="11"/>
  <c r="G22198" i="11"/>
  <c r="G22199" i="11"/>
  <c r="G22200" i="11"/>
  <c r="G22201" i="11"/>
  <c r="G22202" i="11"/>
  <c r="G22203" i="11"/>
  <c r="G22204" i="11"/>
  <c r="G22205" i="11"/>
  <c r="G22206" i="11"/>
  <c r="G22207" i="11"/>
  <c r="G22208" i="11"/>
  <c r="G22209" i="11"/>
  <c r="G22210" i="11"/>
  <c r="G22211" i="11"/>
  <c r="G22212" i="11"/>
  <c r="G22213" i="11"/>
  <c r="G22214" i="11"/>
  <c r="G22215" i="11"/>
  <c r="G22216" i="11"/>
  <c r="G22217" i="11"/>
  <c r="G22218" i="11"/>
  <c r="G22219" i="11"/>
  <c r="G22220" i="11"/>
  <c r="G22221" i="11"/>
  <c r="G22222" i="11"/>
  <c r="G22223" i="11"/>
  <c r="G22224" i="11"/>
  <c r="G22225" i="11"/>
  <c r="G22226" i="11"/>
  <c r="G22227" i="11"/>
  <c r="G22228" i="11"/>
  <c r="G22229" i="11"/>
  <c r="G22230" i="11"/>
  <c r="G22231" i="11"/>
  <c r="G22232" i="11"/>
  <c r="G22233" i="11"/>
  <c r="G22234" i="11"/>
  <c r="G22235" i="11"/>
  <c r="G22236" i="11"/>
  <c r="G22237" i="11"/>
  <c r="G22238" i="11"/>
  <c r="G22239" i="11"/>
  <c r="G22240" i="11"/>
  <c r="G22241" i="11"/>
  <c r="G22242" i="11"/>
  <c r="G22243" i="11"/>
  <c r="G22244" i="11"/>
  <c r="G22245" i="11"/>
  <c r="G22246" i="11"/>
  <c r="G22247" i="11"/>
  <c r="G22248" i="11"/>
  <c r="G22249" i="11"/>
  <c r="G22250" i="11"/>
  <c r="G22251" i="11"/>
  <c r="G22252" i="11"/>
  <c r="G22253" i="11"/>
  <c r="G22254" i="11"/>
  <c r="G22255" i="11"/>
  <c r="G22256" i="11"/>
  <c r="G22257" i="11"/>
  <c r="G22258" i="11"/>
  <c r="G22259" i="11"/>
  <c r="G22260" i="11"/>
  <c r="G22261" i="11"/>
  <c r="G22262" i="11"/>
  <c r="G22263" i="11"/>
  <c r="G22264" i="11"/>
  <c r="G22265" i="11"/>
  <c r="G22266" i="11"/>
  <c r="G22267" i="11"/>
  <c r="G22268" i="11"/>
  <c r="G22269" i="11"/>
  <c r="G22270" i="11"/>
  <c r="G22271" i="11"/>
  <c r="G22272" i="11"/>
  <c r="G22273" i="11"/>
  <c r="G22274" i="11"/>
  <c r="G22275" i="11"/>
  <c r="G22276" i="11"/>
  <c r="G22277" i="11"/>
  <c r="G22278" i="11"/>
  <c r="G22279" i="11"/>
  <c r="G22280" i="11"/>
  <c r="G22281" i="11"/>
  <c r="G22282" i="11"/>
  <c r="G22283" i="11"/>
  <c r="G22284" i="11"/>
  <c r="G22285" i="11"/>
  <c r="G22286" i="11"/>
  <c r="G22287" i="11"/>
  <c r="G22288" i="11"/>
  <c r="G22289" i="11"/>
  <c r="G22290" i="11"/>
  <c r="G22291" i="11"/>
  <c r="G22292" i="11"/>
  <c r="G22293" i="11"/>
  <c r="G22294" i="11"/>
  <c r="G22295" i="11"/>
  <c r="G22296" i="11"/>
  <c r="G22297" i="11"/>
  <c r="G22298" i="11"/>
  <c r="G22299" i="11"/>
  <c r="G22300" i="11"/>
  <c r="G22301" i="11"/>
  <c r="G22302" i="11"/>
  <c r="G22303" i="11"/>
  <c r="G22304" i="11"/>
  <c r="G22305" i="11"/>
  <c r="G22306" i="11"/>
  <c r="G22307" i="11"/>
  <c r="G22308" i="11"/>
  <c r="G22309" i="11"/>
  <c r="G22310" i="11"/>
  <c r="G22311" i="11"/>
  <c r="G22312" i="11"/>
  <c r="G22313" i="11"/>
  <c r="G22314" i="11"/>
  <c r="G22315" i="11"/>
  <c r="G22316" i="11"/>
  <c r="G22317" i="11"/>
  <c r="G22318" i="11"/>
  <c r="G22319" i="11"/>
  <c r="G22320" i="11"/>
  <c r="G22321" i="11"/>
  <c r="G22322" i="11"/>
  <c r="G22323" i="11"/>
  <c r="G22324" i="11"/>
  <c r="G22325" i="11"/>
  <c r="G22326" i="11"/>
  <c r="G22327" i="11"/>
  <c r="G22328" i="11"/>
  <c r="G22329" i="11"/>
  <c r="G22330" i="11"/>
  <c r="G22331" i="11"/>
  <c r="G22332" i="11"/>
  <c r="G22333" i="11"/>
  <c r="G22334" i="11"/>
  <c r="G22335" i="11"/>
  <c r="G22336" i="11"/>
  <c r="G22337" i="11"/>
  <c r="G22338" i="11"/>
  <c r="G22339" i="11"/>
  <c r="G22340" i="11"/>
  <c r="G22341" i="11"/>
  <c r="G22342" i="11"/>
  <c r="G22343" i="11"/>
  <c r="G22344" i="11"/>
  <c r="G22345" i="11"/>
  <c r="G22346" i="11"/>
  <c r="G22347" i="11"/>
  <c r="G22348" i="11"/>
  <c r="G22349" i="11"/>
  <c r="G22350" i="11"/>
  <c r="G22351" i="11"/>
  <c r="G22352" i="11"/>
  <c r="G22353" i="11"/>
  <c r="G22354" i="11"/>
  <c r="G22355" i="11"/>
  <c r="G22356" i="11"/>
  <c r="G22357" i="11"/>
  <c r="G22358" i="11"/>
  <c r="G22359" i="11"/>
  <c r="G22360" i="11"/>
  <c r="G22361" i="11"/>
  <c r="G22362" i="11"/>
  <c r="G22363" i="11"/>
  <c r="G22364" i="11"/>
  <c r="G22365" i="11"/>
  <c r="G22366" i="11"/>
  <c r="G22367" i="11"/>
  <c r="G22368" i="11"/>
  <c r="G22369" i="11"/>
  <c r="G22370" i="11"/>
  <c r="G22371" i="11"/>
  <c r="G22372" i="11"/>
  <c r="G22373" i="11"/>
  <c r="G22374" i="11"/>
  <c r="G22375" i="11"/>
  <c r="G22376" i="11"/>
  <c r="G22377" i="11"/>
  <c r="G22378" i="11"/>
  <c r="G22379" i="11"/>
  <c r="G22380" i="11"/>
  <c r="G22381" i="11"/>
  <c r="G22382" i="11"/>
  <c r="G22383" i="11"/>
  <c r="G22384" i="11"/>
  <c r="G22385" i="11"/>
  <c r="G22386" i="11"/>
  <c r="G22387" i="11"/>
  <c r="G22388" i="11"/>
  <c r="G22389" i="11"/>
  <c r="G22390" i="11"/>
  <c r="G22391" i="11"/>
  <c r="G22392" i="11"/>
  <c r="G22393" i="11"/>
  <c r="G22394" i="11"/>
  <c r="G22395" i="11"/>
  <c r="G22396" i="11"/>
  <c r="G22397" i="11"/>
  <c r="G22398" i="11"/>
  <c r="G22399" i="11"/>
  <c r="G22400" i="11"/>
  <c r="G22401" i="11"/>
  <c r="G22402" i="11"/>
  <c r="G22403" i="11"/>
  <c r="G22404" i="11"/>
  <c r="G22405" i="11"/>
  <c r="G22406" i="11"/>
  <c r="G22407" i="11"/>
  <c r="G22408" i="11"/>
  <c r="G22409" i="11"/>
  <c r="G22410" i="11"/>
  <c r="G22411" i="11"/>
  <c r="G22412" i="11"/>
  <c r="G22413" i="11"/>
  <c r="G22414" i="11"/>
  <c r="G22415" i="11"/>
  <c r="G22416" i="11"/>
  <c r="G22417" i="11"/>
  <c r="G22418" i="11"/>
  <c r="G22419" i="11"/>
  <c r="G22420" i="11"/>
  <c r="G22421" i="11"/>
  <c r="G22422" i="11"/>
  <c r="G22423" i="11"/>
  <c r="G22424" i="11"/>
  <c r="G22425" i="11"/>
  <c r="G22426" i="11"/>
  <c r="G22427" i="11"/>
  <c r="G22428" i="11"/>
  <c r="G22429" i="11"/>
  <c r="G22430" i="11"/>
  <c r="G22431" i="11"/>
  <c r="G22432" i="11"/>
  <c r="G22433" i="11"/>
  <c r="G22434" i="11"/>
  <c r="G22435" i="11"/>
  <c r="G22436" i="11"/>
  <c r="G22437" i="11"/>
  <c r="G22438" i="11"/>
  <c r="G22439" i="11"/>
  <c r="G22440" i="11"/>
  <c r="G22441" i="11"/>
  <c r="G22442" i="11"/>
  <c r="G22443" i="11"/>
  <c r="G22444" i="11"/>
  <c r="G22445" i="11"/>
  <c r="G22446" i="11"/>
  <c r="G22447" i="11"/>
  <c r="G22448" i="11"/>
  <c r="G22449" i="11"/>
  <c r="G22450" i="11"/>
  <c r="G22451" i="11"/>
  <c r="G22452" i="11"/>
  <c r="G22453" i="11"/>
  <c r="G22454" i="11"/>
  <c r="G22455" i="11"/>
  <c r="G22456" i="11"/>
  <c r="G22457" i="11"/>
  <c r="G22458" i="11"/>
  <c r="G22459" i="11"/>
  <c r="G22460" i="11"/>
  <c r="G22461" i="11"/>
  <c r="G22462" i="11"/>
  <c r="G22463" i="11"/>
  <c r="G22464" i="11"/>
  <c r="G22465" i="11"/>
  <c r="G22466" i="11"/>
  <c r="G22467" i="11"/>
  <c r="G22468" i="11"/>
  <c r="G22469" i="11"/>
  <c r="G22470" i="11"/>
  <c r="G22471" i="11"/>
  <c r="G22472" i="11"/>
  <c r="G22473" i="11"/>
  <c r="G22474" i="11"/>
  <c r="G22475" i="11"/>
  <c r="G22476" i="11"/>
  <c r="G22477" i="11"/>
  <c r="G22478" i="11"/>
  <c r="G22479" i="11"/>
  <c r="G22480" i="11"/>
  <c r="G22481" i="11"/>
  <c r="G22482" i="11"/>
  <c r="G22483" i="11"/>
  <c r="G22484" i="11"/>
  <c r="G22485" i="11"/>
  <c r="G22486" i="11"/>
  <c r="G22487" i="11"/>
  <c r="G22488" i="11"/>
  <c r="G22489" i="11"/>
  <c r="G22490" i="11"/>
  <c r="G22491" i="11"/>
  <c r="G22492" i="11"/>
  <c r="G22493" i="11"/>
  <c r="G22494" i="11"/>
  <c r="G22495" i="11"/>
  <c r="G22496" i="11"/>
  <c r="G22497" i="11"/>
  <c r="G22498" i="11"/>
  <c r="G22499" i="11"/>
  <c r="G22500" i="11"/>
  <c r="G22501" i="11"/>
  <c r="G22502" i="11"/>
  <c r="G22503" i="11"/>
  <c r="G22504" i="11"/>
  <c r="G22505" i="11"/>
  <c r="G22506" i="11"/>
  <c r="G22507" i="11"/>
  <c r="G22508" i="11"/>
  <c r="G22509" i="11"/>
  <c r="G22510" i="11"/>
  <c r="G22511" i="11"/>
  <c r="G22512" i="11"/>
  <c r="G22513" i="11"/>
  <c r="G22514" i="11"/>
  <c r="G22515" i="11"/>
  <c r="G22516" i="11"/>
  <c r="G22517" i="11"/>
  <c r="G22518" i="11"/>
  <c r="G22519" i="11"/>
  <c r="G22520" i="11"/>
  <c r="G22521" i="11"/>
  <c r="G22522" i="11"/>
  <c r="G22523" i="11"/>
  <c r="G22524" i="11"/>
  <c r="G22525" i="11"/>
  <c r="G22526" i="11"/>
  <c r="G22527" i="11"/>
  <c r="G22528" i="11"/>
  <c r="G22529" i="11"/>
  <c r="G22530" i="11"/>
  <c r="G22531" i="11"/>
  <c r="G22532" i="11"/>
  <c r="G22533" i="11"/>
  <c r="G22534" i="11"/>
  <c r="G22535" i="11"/>
  <c r="G22536" i="11"/>
  <c r="G22537" i="11"/>
  <c r="G22538" i="11"/>
  <c r="G22539" i="11"/>
  <c r="G22540" i="11"/>
  <c r="G22541" i="11"/>
  <c r="G22542" i="11"/>
  <c r="G22543" i="11"/>
  <c r="G22544" i="11"/>
  <c r="G22545" i="11"/>
  <c r="G22546" i="11"/>
  <c r="G22547" i="11"/>
  <c r="G22548" i="11"/>
  <c r="G22549" i="11"/>
  <c r="G22550" i="11"/>
  <c r="G22551" i="11"/>
  <c r="G22552" i="11"/>
  <c r="G22553" i="11"/>
  <c r="G22554" i="11"/>
  <c r="G22555" i="11"/>
  <c r="G22556" i="11"/>
  <c r="G22557" i="11"/>
  <c r="G22558" i="11"/>
  <c r="G22559" i="11"/>
  <c r="G22560" i="11"/>
  <c r="G22561" i="11"/>
  <c r="G22562" i="11"/>
  <c r="G22563" i="11"/>
  <c r="G22564" i="11"/>
  <c r="G22565" i="11"/>
  <c r="G22566" i="11"/>
  <c r="G22567" i="11"/>
  <c r="G22568" i="11"/>
  <c r="G22569" i="11"/>
  <c r="G22570" i="11"/>
  <c r="G22571" i="11"/>
  <c r="G22572" i="11"/>
  <c r="G22573" i="11"/>
  <c r="G22574" i="11"/>
  <c r="G22575" i="11"/>
  <c r="G22576" i="11"/>
  <c r="G22577" i="11"/>
  <c r="G22578" i="11"/>
  <c r="G22579" i="11"/>
  <c r="G22580" i="11"/>
  <c r="G22581" i="11"/>
  <c r="G22582" i="11"/>
  <c r="G22583" i="11"/>
  <c r="G22584" i="11"/>
  <c r="G22585" i="11"/>
  <c r="G22586" i="11"/>
  <c r="G22587" i="11"/>
  <c r="G22588" i="11"/>
  <c r="G22589" i="11"/>
  <c r="G22590" i="11"/>
  <c r="G22591" i="11"/>
  <c r="G22592" i="11"/>
  <c r="G22593" i="11"/>
  <c r="G22594" i="11"/>
  <c r="G22595" i="11"/>
  <c r="G22596" i="11"/>
  <c r="G22597" i="11"/>
  <c r="G22598" i="11"/>
  <c r="G22599" i="11"/>
  <c r="G22600" i="11"/>
  <c r="G22601" i="11"/>
  <c r="G22602" i="11"/>
  <c r="G22603" i="11"/>
  <c r="G22604" i="11"/>
  <c r="G22605" i="11"/>
  <c r="G22606" i="11"/>
  <c r="G22607" i="11"/>
  <c r="G22608" i="11"/>
  <c r="G22609" i="11"/>
  <c r="G22610" i="11"/>
  <c r="G22611" i="11"/>
  <c r="G22612" i="11"/>
  <c r="G22613" i="11"/>
  <c r="G22614" i="11"/>
  <c r="G22615" i="11"/>
  <c r="G22616" i="11"/>
  <c r="G22617" i="11"/>
  <c r="G22618" i="11"/>
  <c r="G22619" i="11"/>
  <c r="G22620" i="11"/>
  <c r="G22621" i="11"/>
  <c r="G22622" i="11"/>
  <c r="G22623" i="11"/>
  <c r="G22624" i="11"/>
  <c r="G22625" i="11"/>
  <c r="G22626" i="11"/>
  <c r="G22627" i="11"/>
  <c r="G22628" i="11"/>
  <c r="G22629" i="11"/>
  <c r="G22630" i="11"/>
  <c r="G22631" i="11"/>
  <c r="G22632" i="11"/>
  <c r="G22633" i="11"/>
  <c r="G22634" i="11"/>
  <c r="G22635" i="11"/>
  <c r="G22636" i="11"/>
  <c r="G22637" i="11"/>
  <c r="G22638" i="11"/>
  <c r="G22639" i="11"/>
  <c r="G22640" i="11"/>
  <c r="G22641" i="11"/>
  <c r="G22642" i="11"/>
  <c r="G22643" i="11"/>
  <c r="G22644" i="11"/>
  <c r="G22645" i="11"/>
  <c r="G22646" i="11"/>
  <c r="G22647" i="11"/>
  <c r="G22648" i="11"/>
  <c r="G22649" i="11"/>
  <c r="G22650" i="11"/>
  <c r="G22651" i="11"/>
  <c r="G22652" i="11"/>
  <c r="G22653" i="11"/>
  <c r="G22654" i="11"/>
  <c r="G22655" i="11"/>
  <c r="G22656" i="11"/>
  <c r="G22657" i="11"/>
  <c r="G22658" i="11"/>
  <c r="G22659" i="11"/>
  <c r="G22660" i="11"/>
  <c r="G22661" i="11"/>
  <c r="G22662" i="11"/>
  <c r="G22663" i="11"/>
  <c r="G22664" i="11"/>
  <c r="G22665" i="11"/>
  <c r="G22666" i="11"/>
  <c r="G22667" i="11"/>
  <c r="G22668" i="11"/>
  <c r="G22669" i="11"/>
  <c r="G22670" i="11"/>
  <c r="G22671" i="11"/>
  <c r="G22672" i="11"/>
  <c r="G22673" i="11"/>
  <c r="G22674" i="11"/>
  <c r="G22675" i="11"/>
  <c r="G22676" i="11"/>
  <c r="G22677" i="11"/>
  <c r="G22678" i="11"/>
  <c r="G22679" i="11"/>
  <c r="G22680" i="11"/>
  <c r="G22681" i="11"/>
  <c r="G22682" i="11"/>
  <c r="G22683" i="11"/>
  <c r="G22684" i="11"/>
  <c r="G22685" i="11"/>
  <c r="G22686" i="11"/>
  <c r="G22687" i="11"/>
  <c r="G22688" i="11"/>
  <c r="G22689" i="11"/>
  <c r="G22690" i="11"/>
  <c r="G22691" i="11"/>
  <c r="G22692" i="11"/>
  <c r="G22693" i="11"/>
  <c r="G22694" i="11"/>
  <c r="G22695" i="11"/>
  <c r="G22696" i="11"/>
  <c r="G22697" i="11"/>
  <c r="G22698" i="11"/>
  <c r="G22699" i="11"/>
  <c r="G22700" i="11"/>
  <c r="G22701" i="11"/>
  <c r="G22702" i="11"/>
  <c r="G22703" i="11"/>
  <c r="G22704" i="11"/>
  <c r="G22705" i="11"/>
  <c r="G22706" i="11"/>
  <c r="G22707" i="11"/>
  <c r="G22708" i="11"/>
  <c r="G22709" i="11"/>
  <c r="G22710" i="11"/>
  <c r="G22711" i="11"/>
  <c r="G22712" i="11"/>
  <c r="G22713" i="11"/>
  <c r="G22714" i="11"/>
  <c r="G22715" i="11"/>
  <c r="G22716" i="11"/>
  <c r="G22717" i="11"/>
  <c r="G22718" i="11"/>
  <c r="G22719" i="11"/>
  <c r="G22720" i="11"/>
  <c r="G22721" i="11"/>
  <c r="G22722" i="11"/>
  <c r="G22723" i="11"/>
  <c r="G22724" i="11"/>
  <c r="G22725" i="11"/>
  <c r="G22726" i="11"/>
  <c r="G22727" i="11"/>
  <c r="G22728" i="11"/>
  <c r="G22729" i="11"/>
  <c r="G22730" i="11"/>
  <c r="G22731" i="11"/>
  <c r="G22732" i="11"/>
  <c r="G22733" i="11"/>
  <c r="G22734" i="11"/>
  <c r="G22735" i="11"/>
  <c r="G22736" i="11"/>
  <c r="G22737" i="11"/>
  <c r="G22738" i="11"/>
  <c r="G22739" i="11"/>
  <c r="G22740" i="11"/>
  <c r="G22741" i="11"/>
  <c r="G22742" i="11"/>
  <c r="G22743" i="11"/>
  <c r="G22744" i="11"/>
  <c r="G22745" i="11"/>
  <c r="G22746" i="11"/>
  <c r="G22747" i="11"/>
  <c r="G22748" i="11"/>
  <c r="G22749" i="11"/>
  <c r="G22750" i="11"/>
  <c r="G22751" i="11"/>
  <c r="G22752" i="11"/>
  <c r="G22753" i="11"/>
  <c r="G22754" i="11"/>
  <c r="G22755" i="11"/>
  <c r="G22756" i="11"/>
  <c r="G22757" i="11"/>
  <c r="G22758" i="11"/>
  <c r="G22759" i="11"/>
  <c r="G22760" i="11"/>
  <c r="G22761" i="11"/>
  <c r="G22762" i="11"/>
  <c r="G22763" i="11"/>
  <c r="G22764" i="11"/>
  <c r="G22765" i="11"/>
  <c r="G22766" i="11"/>
  <c r="G22767" i="11"/>
  <c r="G22768" i="11"/>
  <c r="G22769" i="11"/>
  <c r="G22770" i="11"/>
  <c r="G22771" i="11"/>
  <c r="G22772" i="11"/>
  <c r="G22773" i="11"/>
  <c r="G22774" i="11"/>
  <c r="G22775" i="11"/>
  <c r="G22776" i="11"/>
  <c r="G22777" i="11"/>
  <c r="G22778" i="11"/>
  <c r="G22779" i="11"/>
  <c r="G22780" i="11"/>
  <c r="G22781" i="11"/>
  <c r="G22782" i="11"/>
  <c r="G22783" i="11"/>
  <c r="G22784" i="11"/>
  <c r="G22785" i="11"/>
  <c r="G22786" i="11"/>
  <c r="G22787" i="11"/>
  <c r="G22788" i="11"/>
  <c r="G22789" i="11"/>
  <c r="G22790" i="11"/>
  <c r="G22791" i="11"/>
  <c r="G22792" i="11"/>
  <c r="G22793" i="11"/>
  <c r="G22794" i="11"/>
  <c r="G22795" i="11"/>
  <c r="G22796" i="11"/>
  <c r="G22797" i="11"/>
  <c r="G22798" i="11"/>
  <c r="G22799" i="11"/>
  <c r="G22800" i="11"/>
  <c r="G22801" i="11"/>
  <c r="G22802" i="11"/>
  <c r="G22803" i="11"/>
  <c r="G22804" i="11"/>
  <c r="G22805" i="11"/>
  <c r="G22806" i="11"/>
  <c r="G22807" i="11"/>
  <c r="G22808" i="11"/>
  <c r="G22809" i="11"/>
  <c r="G22810" i="11"/>
  <c r="G22811" i="11"/>
  <c r="G22812" i="11"/>
  <c r="G22813" i="11"/>
  <c r="G22814" i="11"/>
  <c r="G22815" i="11"/>
  <c r="G22816" i="11"/>
  <c r="G22817" i="11"/>
  <c r="G22818" i="11"/>
  <c r="G22819" i="11"/>
  <c r="G22820" i="11"/>
  <c r="G22821" i="11"/>
  <c r="G22822" i="11"/>
  <c r="G22823" i="11"/>
  <c r="G22824" i="11"/>
  <c r="G22825" i="11"/>
  <c r="G22826" i="11"/>
  <c r="G22827" i="11"/>
  <c r="G22828" i="11"/>
  <c r="G22829" i="11"/>
  <c r="G22830" i="11"/>
  <c r="G22831" i="11"/>
  <c r="G22832" i="11"/>
  <c r="G22833" i="11"/>
  <c r="G22834" i="11"/>
  <c r="G22835" i="11"/>
  <c r="G22836" i="11"/>
  <c r="G22837" i="11"/>
  <c r="G22838" i="11"/>
  <c r="G22839" i="11"/>
  <c r="G22840" i="11"/>
  <c r="G22841" i="11"/>
  <c r="G22842" i="11"/>
  <c r="G22843" i="11"/>
  <c r="G22844" i="11"/>
  <c r="G22845" i="11"/>
  <c r="G22846" i="11"/>
  <c r="G22847" i="11"/>
  <c r="G22848" i="11"/>
  <c r="G22849" i="11"/>
  <c r="G22850" i="11"/>
  <c r="G22851" i="11"/>
  <c r="G22852" i="11"/>
  <c r="G22853" i="11"/>
  <c r="G22854" i="11"/>
  <c r="G22855" i="11"/>
  <c r="G22856" i="11"/>
  <c r="G22857" i="11"/>
  <c r="G22858" i="11"/>
  <c r="G22859" i="11"/>
  <c r="G22860" i="11"/>
  <c r="G22861" i="11"/>
  <c r="G22862" i="11"/>
  <c r="G22863" i="11"/>
  <c r="G22864" i="11"/>
  <c r="G22865" i="11"/>
  <c r="G22866" i="11"/>
  <c r="G22867" i="11"/>
  <c r="G22868" i="11"/>
  <c r="G22869" i="11"/>
  <c r="G22870" i="11"/>
  <c r="G22871" i="11"/>
  <c r="G22872" i="11"/>
  <c r="G22873" i="11"/>
  <c r="G22874" i="11"/>
  <c r="G22875" i="11"/>
  <c r="G22876" i="11"/>
  <c r="G22877" i="11"/>
  <c r="G22878" i="11"/>
  <c r="G22879" i="11"/>
  <c r="G22880" i="11"/>
  <c r="G22881" i="11"/>
  <c r="G22882" i="11"/>
  <c r="G22883" i="11"/>
  <c r="G22884" i="11"/>
  <c r="G22885" i="11"/>
  <c r="G22886" i="11"/>
  <c r="G22887" i="11"/>
  <c r="G22888" i="11"/>
  <c r="G22889" i="11"/>
  <c r="G22890" i="11"/>
  <c r="G22891" i="11"/>
  <c r="G22892" i="11"/>
  <c r="G22893" i="11"/>
  <c r="G22894" i="11"/>
  <c r="G22895" i="11"/>
  <c r="G22896" i="11"/>
  <c r="G22897" i="11"/>
  <c r="G22898" i="11"/>
  <c r="G22899" i="11"/>
  <c r="G22900" i="11"/>
  <c r="G22901" i="11"/>
  <c r="G22902" i="11"/>
  <c r="G22903" i="11"/>
  <c r="G22904" i="11"/>
  <c r="G22905" i="11"/>
  <c r="G22906" i="11"/>
  <c r="G22907" i="11"/>
  <c r="G22908" i="11"/>
  <c r="G22909" i="11"/>
  <c r="G22910" i="11"/>
  <c r="G22911" i="11"/>
  <c r="G22912" i="11"/>
  <c r="G22913" i="11"/>
  <c r="G22914" i="11"/>
  <c r="G22915" i="11"/>
  <c r="G22916" i="11"/>
  <c r="G22917" i="11"/>
  <c r="G22918" i="11"/>
  <c r="G22919" i="11"/>
  <c r="G22920" i="11"/>
  <c r="G22921" i="11"/>
  <c r="G22922" i="11"/>
  <c r="G22923" i="11"/>
  <c r="G22924" i="11"/>
  <c r="G22925" i="11"/>
  <c r="G22926" i="11"/>
  <c r="G22927" i="11"/>
  <c r="G22928" i="11"/>
  <c r="G22929" i="11"/>
  <c r="G22930" i="11"/>
  <c r="G22931" i="11"/>
  <c r="G22932" i="11"/>
  <c r="G22933" i="11"/>
  <c r="G22934" i="11"/>
  <c r="G22935" i="11"/>
  <c r="G22936" i="11"/>
  <c r="G22937" i="11"/>
  <c r="G22938" i="11"/>
  <c r="G22939" i="11"/>
  <c r="G22940" i="11"/>
  <c r="G22941" i="11"/>
  <c r="G22942" i="11"/>
  <c r="G22943" i="11"/>
  <c r="G22944" i="11"/>
  <c r="G22945" i="11"/>
  <c r="G22946" i="11"/>
  <c r="G22947" i="11"/>
  <c r="G22948" i="11"/>
  <c r="G22949" i="11"/>
  <c r="G22950" i="11"/>
  <c r="G22951" i="11"/>
  <c r="G22952" i="11"/>
  <c r="G22953" i="11"/>
  <c r="G22954" i="11"/>
  <c r="G22955" i="11"/>
  <c r="G22956" i="11"/>
  <c r="G22957" i="11"/>
  <c r="G22958" i="11"/>
  <c r="G22959" i="11"/>
  <c r="G22960" i="11"/>
  <c r="G22961" i="11"/>
  <c r="G22962" i="11"/>
  <c r="G22963" i="11"/>
  <c r="G22964" i="11"/>
  <c r="G22965" i="11"/>
  <c r="G22966" i="11"/>
  <c r="G22967" i="11"/>
  <c r="G22968" i="11"/>
  <c r="G22969" i="11"/>
  <c r="G22970" i="11"/>
  <c r="G22971" i="11"/>
  <c r="G22972" i="11"/>
  <c r="G22973" i="11"/>
  <c r="G22974" i="11"/>
  <c r="G22975" i="11"/>
  <c r="G22976" i="11"/>
  <c r="G22977" i="11"/>
  <c r="G22978" i="11"/>
  <c r="G22979" i="11"/>
  <c r="G22980" i="11"/>
  <c r="G22981" i="11"/>
  <c r="G22982" i="11"/>
  <c r="G22983" i="11"/>
  <c r="G22984" i="11"/>
  <c r="G22985" i="11"/>
  <c r="G22986" i="11"/>
  <c r="G22987" i="11"/>
  <c r="G22988" i="11"/>
  <c r="G22989" i="11"/>
  <c r="G22990" i="11"/>
  <c r="G22991" i="11"/>
  <c r="G22992" i="11"/>
  <c r="G22993" i="11"/>
  <c r="G22994" i="11"/>
  <c r="G22995" i="11"/>
  <c r="G22996" i="11"/>
  <c r="G22997" i="11"/>
  <c r="G22998" i="11"/>
  <c r="G22999" i="11"/>
  <c r="G23000" i="11"/>
  <c r="G23001" i="11"/>
  <c r="G23002" i="11"/>
  <c r="G23003" i="11"/>
  <c r="G23004" i="11"/>
  <c r="G23005" i="11"/>
  <c r="G23006" i="11"/>
  <c r="G23007" i="11"/>
  <c r="G23008" i="11"/>
  <c r="G23009" i="11"/>
  <c r="G23010" i="11"/>
  <c r="G23011" i="11"/>
  <c r="G23012" i="11"/>
  <c r="G23013" i="11"/>
  <c r="G23014" i="11"/>
  <c r="G23015" i="11"/>
  <c r="G23016" i="11"/>
  <c r="G23017" i="11"/>
  <c r="G23018" i="11"/>
  <c r="G23019" i="11"/>
  <c r="G23020" i="11"/>
  <c r="G23021" i="11"/>
  <c r="G23022" i="11"/>
  <c r="G23023" i="11"/>
  <c r="G23024" i="11"/>
  <c r="G23025" i="11"/>
  <c r="G23026" i="11"/>
  <c r="G23027" i="11"/>
  <c r="G23028" i="11"/>
  <c r="G23029" i="11"/>
  <c r="G23030" i="11"/>
  <c r="G23031" i="11"/>
  <c r="G23032" i="11"/>
  <c r="G23033" i="11"/>
  <c r="G23034" i="11"/>
  <c r="G23035" i="11"/>
  <c r="G23036" i="11"/>
  <c r="G23037" i="11"/>
  <c r="G23038" i="11"/>
  <c r="G23039" i="11"/>
  <c r="G23040" i="11"/>
  <c r="G23041" i="11"/>
  <c r="G23042" i="11"/>
  <c r="G23043" i="11"/>
  <c r="G23044" i="11"/>
  <c r="G23045" i="11"/>
  <c r="G23046" i="11"/>
  <c r="G23047" i="11"/>
  <c r="G23048" i="11"/>
  <c r="G23049" i="11"/>
  <c r="G23050" i="11"/>
  <c r="G23051" i="11"/>
  <c r="G23052" i="11"/>
  <c r="G23053" i="11"/>
  <c r="G23054" i="11"/>
  <c r="G23055" i="11"/>
  <c r="G23056" i="11"/>
  <c r="G23057" i="11"/>
  <c r="G23058" i="11"/>
  <c r="G23059" i="11"/>
  <c r="G23060" i="11"/>
  <c r="G23061" i="11"/>
  <c r="G23062" i="11"/>
  <c r="G23063" i="11"/>
  <c r="G23064" i="11"/>
  <c r="G23065" i="11"/>
  <c r="G23066" i="11"/>
  <c r="G23067" i="11"/>
  <c r="G23068" i="11"/>
  <c r="G23069" i="11"/>
  <c r="G23070" i="11"/>
  <c r="G23071" i="11"/>
  <c r="G23072" i="11"/>
  <c r="G23073" i="11"/>
  <c r="G23074" i="11"/>
  <c r="G23075" i="11"/>
  <c r="G23076" i="11"/>
  <c r="G23077" i="11"/>
  <c r="G23078" i="11"/>
  <c r="G23079" i="11"/>
  <c r="G23080" i="11"/>
  <c r="G23081" i="11"/>
  <c r="G23082" i="11"/>
  <c r="G23083" i="11"/>
  <c r="G23084" i="11"/>
  <c r="G23085" i="11"/>
  <c r="G23086" i="11"/>
  <c r="G23087" i="11"/>
  <c r="G23088" i="11"/>
  <c r="G23089" i="11"/>
  <c r="G23090" i="11"/>
  <c r="G23091" i="11"/>
  <c r="G23092" i="11"/>
  <c r="G23093" i="11"/>
  <c r="G23094" i="11"/>
  <c r="G23095" i="11"/>
  <c r="G23096" i="11"/>
  <c r="G23097" i="11"/>
  <c r="G23098" i="11"/>
  <c r="G23099" i="11"/>
  <c r="G23100" i="11"/>
  <c r="G23101" i="11"/>
  <c r="G23102" i="11"/>
  <c r="G23103" i="11"/>
  <c r="G23104" i="11"/>
  <c r="G23105" i="11"/>
  <c r="G23106" i="11"/>
  <c r="G23107" i="11"/>
  <c r="G23108" i="11"/>
  <c r="G23109" i="11"/>
  <c r="G23110" i="11"/>
  <c r="G23111" i="11"/>
  <c r="G23112" i="11"/>
  <c r="G23113" i="11"/>
  <c r="G23114" i="11"/>
  <c r="G23115" i="11"/>
  <c r="G23116" i="11"/>
  <c r="G23117" i="11"/>
  <c r="G23118" i="11"/>
  <c r="G23119" i="11"/>
  <c r="G23120" i="11"/>
  <c r="G23121" i="11"/>
  <c r="G23122" i="11"/>
  <c r="G23123" i="11"/>
  <c r="G23124" i="11"/>
  <c r="G23125" i="11"/>
  <c r="G23126" i="11"/>
  <c r="G23127" i="11"/>
  <c r="G23128" i="11"/>
  <c r="G23129" i="11"/>
  <c r="G23130" i="11"/>
  <c r="G23131" i="11"/>
  <c r="G23132" i="11"/>
  <c r="G23133" i="11"/>
  <c r="G23134" i="11"/>
  <c r="G23135" i="11"/>
  <c r="G23136" i="11"/>
  <c r="G23137" i="11"/>
  <c r="G23138" i="11"/>
  <c r="G23139" i="11"/>
  <c r="G23140" i="11"/>
  <c r="G23141" i="11"/>
  <c r="G23142" i="11"/>
  <c r="G23143" i="11"/>
  <c r="G23144" i="11"/>
  <c r="G23145" i="11"/>
  <c r="G23146" i="11"/>
  <c r="G23147" i="11"/>
  <c r="G23148" i="11"/>
  <c r="G23149" i="11"/>
  <c r="G23150" i="11"/>
  <c r="G23151" i="11"/>
  <c r="G23152" i="11"/>
  <c r="G23153" i="11"/>
  <c r="G23154" i="11"/>
  <c r="G23155" i="11"/>
  <c r="G23156" i="11"/>
  <c r="G23157" i="11"/>
  <c r="G23158" i="11"/>
  <c r="G23159" i="11"/>
  <c r="G23160" i="11"/>
  <c r="G23161" i="11"/>
  <c r="G23162" i="11"/>
  <c r="G23163" i="11"/>
  <c r="G23164" i="11"/>
  <c r="G23165" i="11"/>
  <c r="G23166" i="11"/>
  <c r="G23167" i="11"/>
  <c r="G23168" i="11"/>
  <c r="G23169" i="11"/>
  <c r="G23170" i="11"/>
  <c r="G23171" i="11"/>
  <c r="G23172" i="11"/>
  <c r="G23173" i="11"/>
  <c r="G23174" i="11"/>
  <c r="G23175" i="11"/>
  <c r="G23176" i="11"/>
  <c r="G23177" i="11"/>
  <c r="G23178" i="11"/>
  <c r="G23179" i="11"/>
  <c r="G23180" i="11"/>
  <c r="G23181" i="11"/>
  <c r="G23182" i="11"/>
  <c r="G23183" i="11"/>
  <c r="G23184" i="11"/>
  <c r="G23185" i="11"/>
  <c r="G23186" i="11"/>
  <c r="G23187" i="11"/>
  <c r="G23188" i="11"/>
  <c r="G23189" i="11"/>
  <c r="G23190" i="11"/>
  <c r="G23191" i="11"/>
  <c r="G23192" i="11"/>
  <c r="G23193" i="11"/>
  <c r="G23194" i="11"/>
  <c r="G23195" i="11"/>
  <c r="G23196" i="11"/>
  <c r="G23197" i="11"/>
  <c r="G23198" i="11"/>
  <c r="G23199" i="11"/>
  <c r="G23200" i="11"/>
  <c r="G23201" i="11"/>
  <c r="G23202" i="11"/>
  <c r="G23203" i="11"/>
  <c r="G23204" i="11"/>
  <c r="G23205" i="11"/>
  <c r="G23206" i="11"/>
  <c r="G23207" i="11"/>
  <c r="G23208" i="11"/>
  <c r="G23209" i="11"/>
  <c r="G23210" i="11"/>
  <c r="G23211" i="11"/>
  <c r="G23212" i="11"/>
  <c r="G23213" i="11"/>
  <c r="G23214" i="11"/>
  <c r="G23215" i="11"/>
  <c r="G23216" i="11"/>
  <c r="G23217" i="11"/>
  <c r="G23218" i="11"/>
  <c r="G23219" i="11"/>
  <c r="G23220" i="11"/>
  <c r="G23221" i="11"/>
  <c r="G23222" i="11"/>
  <c r="G23223" i="11"/>
  <c r="G23224" i="11"/>
  <c r="G23225" i="11"/>
  <c r="G23226" i="11"/>
  <c r="G23227" i="11"/>
  <c r="G23228" i="11"/>
  <c r="G23229" i="11"/>
  <c r="G23230" i="11"/>
  <c r="G23231" i="11"/>
  <c r="G23232" i="11"/>
  <c r="G23233" i="11"/>
  <c r="G23234" i="11"/>
  <c r="G23235" i="11"/>
  <c r="G23236" i="11"/>
  <c r="G23237" i="11"/>
  <c r="G23238" i="11"/>
  <c r="G23239" i="11"/>
  <c r="G23240" i="11"/>
  <c r="G23241" i="11"/>
  <c r="G23242" i="11"/>
  <c r="G23243" i="11"/>
  <c r="G23244" i="11"/>
  <c r="G23245" i="11"/>
  <c r="G23246" i="11"/>
  <c r="G23247" i="11"/>
  <c r="G23248" i="11"/>
  <c r="G23249" i="11"/>
  <c r="G23250" i="11"/>
  <c r="G23251" i="11"/>
  <c r="G23252" i="11"/>
  <c r="G23253" i="11"/>
  <c r="G23254" i="11"/>
  <c r="G23255" i="11"/>
  <c r="G23256" i="11"/>
  <c r="G23257" i="11"/>
  <c r="G23258" i="11"/>
  <c r="G23259" i="11"/>
  <c r="G23260" i="11"/>
  <c r="G23261" i="11"/>
  <c r="G23262" i="11"/>
  <c r="G23263" i="11"/>
  <c r="G23264" i="11"/>
  <c r="G23265" i="11"/>
  <c r="G23266" i="11"/>
  <c r="G23267" i="11"/>
  <c r="G23268" i="11"/>
  <c r="G23269" i="11"/>
  <c r="G23270" i="11"/>
  <c r="G23271" i="11"/>
  <c r="G23272" i="11"/>
  <c r="G23273" i="11"/>
  <c r="G23274" i="11"/>
  <c r="G23275" i="11"/>
  <c r="G23276" i="11"/>
  <c r="G23277" i="11"/>
  <c r="G23278" i="11"/>
  <c r="G23279" i="11"/>
  <c r="G23280" i="11"/>
  <c r="G23281" i="11"/>
  <c r="G23282" i="11"/>
  <c r="G23283" i="11"/>
  <c r="G23284" i="11"/>
  <c r="G23285" i="11"/>
  <c r="G23286" i="11"/>
  <c r="G23287" i="11"/>
  <c r="G23288" i="11"/>
  <c r="G23289" i="11"/>
  <c r="G23290" i="11"/>
  <c r="G23291" i="11"/>
  <c r="G23292" i="11"/>
  <c r="G23293" i="11"/>
  <c r="G23294" i="11"/>
  <c r="G23295" i="11"/>
  <c r="G23296" i="11"/>
  <c r="G23297" i="11"/>
  <c r="G23298" i="11"/>
  <c r="G23299" i="11"/>
  <c r="G23300" i="11"/>
  <c r="G23301" i="11"/>
  <c r="G23302" i="11"/>
  <c r="G23303" i="11"/>
  <c r="G23304" i="11"/>
  <c r="G23305" i="11"/>
  <c r="G23306" i="11"/>
  <c r="G23307" i="11"/>
  <c r="G23308" i="11"/>
  <c r="G23309" i="11"/>
  <c r="G23310" i="11"/>
  <c r="G23311" i="11"/>
  <c r="G23312" i="11"/>
  <c r="G23313" i="11"/>
  <c r="G23314" i="11"/>
  <c r="G23315" i="11"/>
  <c r="G23316" i="11"/>
  <c r="G23317" i="11"/>
  <c r="G23318" i="11"/>
  <c r="G23319" i="11"/>
  <c r="G23320" i="11"/>
  <c r="G23321" i="11"/>
  <c r="G23322" i="11"/>
  <c r="G23323" i="11"/>
  <c r="G23324" i="11"/>
  <c r="G23325" i="11"/>
  <c r="G23326" i="11"/>
  <c r="G23327" i="11"/>
  <c r="G23328" i="11"/>
  <c r="G23329" i="11"/>
  <c r="G23330" i="11"/>
  <c r="G23331" i="11"/>
  <c r="G23332" i="11"/>
  <c r="G23333" i="11"/>
  <c r="G23334" i="11"/>
  <c r="G23335" i="11"/>
  <c r="G23336" i="11"/>
  <c r="G23337" i="11"/>
  <c r="G23338" i="11"/>
  <c r="G23339" i="11"/>
  <c r="G23340" i="11"/>
  <c r="G23341" i="11"/>
  <c r="G23342" i="11"/>
  <c r="G23343" i="11"/>
  <c r="G23344" i="11"/>
  <c r="G23345" i="11"/>
  <c r="G23346" i="11"/>
  <c r="G23347" i="11"/>
  <c r="G23348" i="11"/>
  <c r="G23349" i="11"/>
  <c r="G23350" i="11"/>
  <c r="G23351" i="11"/>
  <c r="G23352" i="11"/>
  <c r="G23353" i="11"/>
  <c r="G23354" i="11"/>
  <c r="G23355" i="11"/>
  <c r="G23356" i="11"/>
  <c r="G23357" i="11"/>
  <c r="G23358" i="11"/>
  <c r="G23359" i="11"/>
  <c r="G23360" i="11"/>
  <c r="G23361" i="11"/>
  <c r="G23362" i="11"/>
  <c r="G23363" i="11"/>
  <c r="G23364" i="11"/>
  <c r="G23365" i="11"/>
  <c r="G23366" i="11"/>
  <c r="G23367" i="11"/>
  <c r="G23368" i="11"/>
  <c r="G23369" i="11"/>
  <c r="G23370" i="11"/>
  <c r="G23371" i="11"/>
  <c r="G23372" i="11"/>
  <c r="G23373" i="11"/>
  <c r="G23374" i="11"/>
  <c r="G23375" i="11"/>
  <c r="G23376" i="11"/>
  <c r="G23377" i="11"/>
  <c r="G23378" i="11"/>
  <c r="G23379" i="11"/>
  <c r="G23380" i="11"/>
  <c r="G23381" i="11"/>
  <c r="G23382" i="11"/>
  <c r="G23383" i="11"/>
  <c r="G23384" i="11"/>
  <c r="G23385" i="11"/>
  <c r="G23386" i="11"/>
  <c r="G23387" i="11"/>
  <c r="G23388" i="11"/>
  <c r="G23389" i="11"/>
  <c r="G23390" i="11"/>
  <c r="G23391" i="11"/>
  <c r="G23392" i="11"/>
  <c r="G23393" i="11"/>
  <c r="G23394" i="11"/>
  <c r="G23395" i="11"/>
  <c r="G23396" i="11"/>
  <c r="G23397" i="11"/>
  <c r="G23398" i="11"/>
  <c r="G23399" i="11"/>
  <c r="G23400" i="11"/>
  <c r="G23401" i="11"/>
  <c r="G23402" i="11"/>
  <c r="G23403" i="11"/>
  <c r="G23404" i="11"/>
  <c r="G23405" i="11"/>
  <c r="G23406" i="11"/>
  <c r="G23407" i="11"/>
  <c r="G23408" i="11"/>
  <c r="G23409" i="11"/>
  <c r="G23410" i="11"/>
  <c r="G23411" i="11"/>
  <c r="G23412" i="11"/>
  <c r="G23413" i="11"/>
  <c r="G23414" i="11"/>
  <c r="G23415" i="11"/>
  <c r="G23416" i="11"/>
  <c r="G23417" i="11"/>
  <c r="G23418" i="11"/>
  <c r="G23419" i="11"/>
  <c r="G23420" i="11"/>
  <c r="G23421" i="11"/>
  <c r="G23422" i="11"/>
  <c r="G23423" i="11"/>
  <c r="G23424" i="11"/>
  <c r="G23425" i="11"/>
  <c r="G23426" i="11"/>
  <c r="G23427" i="11"/>
  <c r="G23428" i="11"/>
  <c r="G23429" i="11"/>
  <c r="G23430" i="11"/>
  <c r="G23431" i="11"/>
  <c r="G23432" i="11"/>
  <c r="G23433" i="11"/>
  <c r="G23434" i="11"/>
  <c r="G23435" i="11"/>
  <c r="G23436" i="11"/>
  <c r="G23437" i="11"/>
  <c r="G23438" i="11"/>
  <c r="G23439" i="11"/>
  <c r="G23440" i="11"/>
  <c r="G23441" i="11"/>
  <c r="G23442" i="11"/>
  <c r="G23443" i="11"/>
  <c r="G23444" i="11"/>
  <c r="G23445" i="11"/>
  <c r="G23446" i="11"/>
  <c r="G23447" i="11"/>
  <c r="G23448" i="11"/>
  <c r="G23449" i="11"/>
  <c r="G23450" i="11"/>
  <c r="G23451" i="11"/>
  <c r="G23452" i="11"/>
  <c r="G23453" i="11"/>
  <c r="G23454" i="11"/>
  <c r="G23455" i="11"/>
  <c r="G23456" i="11"/>
  <c r="G23457" i="11"/>
  <c r="G23458" i="11"/>
  <c r="G23459" i="11"/>
  <c r="G23460" i="11"/>
  <c r="G23461" i="11"/>
  <c r="G23462" i="11"/>
  <c r="G23463" i="11"/>
  <c r="G23464" i="11"/>
  <c r="G23465" i="11"/>
  <c r="G23466" i="11"/>
  <c r="G23467" i="11"/>
  <c r="G23468" i="11"/>
  <c r="G23469" i="11"/>
  <c r="G23470" i="11"/>
  <c r="G23471" i="11"/>
  <c r="G23472" i="11"/>
  <c r="G23473" i="11"/>
  <c r="G23474" i="11"/>
  <c r="G23475" i="11"/>
  <c r="G23476" i="11"/>
  <c r="G23477" i="11"/>
  <c r="G23478" i="11"/>
  <c r="G23479" i="11"/>
  <c r="G23480" i="11"/>
  <c r="G23481" i="11"/>
  <c r="G23482" i="11"/>
  <c r="G23483" i="11"/>
  <c r="G23484" i="11"/>
  <c r="G23485" i="11"/>
  <c r="G23486" i="11"/>
  <c r="G23487" i="11"/>
  <c r="G23488" i="11"/>
  <c r="G23489" i="11"/>
  <c r="G23490" i="11"/>
  <c r="G23491" i="11"/>
  <c r="G23492" i="11"/>
  <c r="G23493" i="11"/>
  <c r="G23494" i="11"/>
  <c r="G23495" i="11"/>
  <c r="G23496" i="11"/>
  <c r="G23497" i="11"/>
  <c r="G23498" i="11"/>
  <c r="G23499" i="11"/>
  <c r="G23500" i="11"/>
  <c r="G23501" i="11"/>
  <c r="G23502" i="11"/>
  <c r="G23503" i="11"/>
  <c r="G23504" i="11"/>
  <c r="G23505" i="11"/>
  <c r="G23506" i="11"/>
  <c r="G23507" i="11"/>
  <c r="G23508" i="11"/>
  <c r="G23509" i="11"/>
  <c r="G23510" i="11"/>
  <c r="G23511" i="11"/>
  <c r="G23512" i="11"/>
  <c r="G23513" i="11"/>
  <c r="G23514" i="11"/>
  <c r="G23515" i="11"/>
  <c r="G23516" i="11"/>
  <c r="G23517" i="11"/>
  <c r="G23518" i="11"/>
  <c r="G23519" i="11"/>
  <c r="G23520" i="11"/>
  <c r="G23521" i="11"/>
  <c r="G23522" i="11"/>
  <c r="G23523" i="11"/>
  <c r="G23524" i="11"/>
  <c r="G23525" i="11"/>
  <c r="G23526" i="11"/>
  <c r="G23527" i="11"/>
  <c r="G23528" i="11"/>
  <c r="G23529" i="11"/>
  <c r="G23530" i="11"/>
  <c r="G23531" i="11"/>
  <c r="G23532" i="11"/>
  <c r="G23533" i="11"/>
  <c r="G23534" i="11"/>
  <c r="G23535" i="11"/>
  <c r="G23536" i="11"/>
  <c r="G23537" i="11"/>
  <c r="G23538" i="11"/>
  <c r="G23539" i="11"/>
  <c r="G23540" i="11"/>
  <c r="G23541" i="11"/>
  <c r="G23542" i="11"/>
  <c r="G23543" i="11"/>
  <c r="G23544" i="11"/>
  <c r="G23545" i="11"/>
  <c r="G23546" i="11"/>
  <c r="G23547" i="11"/>
  <c r="G23548" i="11"/>
  <c r="G23549" i="11"/>
  <c r="G23550" i="11"/>
  <c r="G23551" i="11"/>
  <c r="G23552" i="11"/>
  <c r="G23553" i="11"/>
  <c r="G23554" i="11"/>
  <c r="G23555" i="11"/>
  <c r="G23556" i="11"/>
  <c r="G23557" i="11"/>
  <c r="G23558" i="11"/>
  <c r="G23559" i="11"/>
  <c r="G23560" i="11"/>
  <c r="G23561" i="11"/>
  <c r="G23562" i="11"/>
  <c r="G23563" i="11"/>
  <c r="G23564" i="11"/>
  <c r="G23565" i="11"/>
  <c r="G23566" i="11"/>
  <c r="G23567" i="11"/>
  <c r="G23568" i="11"/>
  <c r="G23569" i="11"/>
  <c r="G23570" i="11"/>
  <c r="G23571" i="11"/>
  <c r="G23572" i="11"/>
  <c r="G23573" i="11"/>
  <c r="G23574" i="11"/>
  <c r="G23575" i="11"/>
  <c r="G23576" i="11"/>
  <c r="G23577" i="11"/>
  <c r="G23578" i="11"/>
  <c r="G23579" i="11"/>
  <c r="G23580" i="11"/>
  <c r="G23581" i="11"/>
  <c r="G23582" i="11"/>
  <c r="G23583" i="11"/>
  <c r="G23584" i="11"/>
  <c r="G23585" i="11"/>
  <c r="G23586" i="11"/>
  <c r="G23587" i="11"/>
  <c r="G23588" i="11"/>
  <c r="G23589" i="11"/>
  <c r="G23590" i="11"/>
  <c r="G23591" i="11"/>
  <c r="G23592" i="11"/>
  <c r="G23593" i="11"/>
  <c r="G23594" i="11"/>
  <c r="G23595" i="11"/>
  <c r="G23596" i="11"/>
  <c r="G23597" i="11"/>
  <c r="G23598" i="11"/>
  <c r="G23599" i="11"/>
  <c r="G23600" i="11"/>
  <c r="G23601" i="11"/>
  <c r="G23602" i="11"/>
  <c r="G23603" i="11"/>
  <c r="G23604" i="11"/>
  <c r="G23605" i="11"/>
  <c r="G23606" i="11"/>
  <c r="G23607" i="11"/>
  <c r="G23608" i="11"/>
  <c r="G23609" i="11"/>
  <c r="G23610" i="11"/>
  <c r="G23611" i="11"/>
  <c r="G23612" i="11"/>
  <c r="G23613" i="11"/>
  <c r="G23614" i="11"/>
  <c r="G23615" i="11"/>
  <c r="G23616" i="11"/>
  <c r="G23617" i="11"/>
  <c r="G23618" i="11"/>
  <c r="G23619" i="11"/>
  <c r="G23620" i="11"/>
  <c r="G23621" i="11"/>
  <c r="G23622" i="11"/>
  <c r="G23623" i="11"/>
  <c r="G23624" i="11"/>
  <c r="G23625" i="11"/>
  <c r="G23626" i="11"/>
  <c r="G23627" i="11"/>
  <c r="G23628" i="11"/>
  <c r="G23629" i="11"/>
  <c r="G23630" i="11"/>
  <c r="G23631" i="11"/>
  <c r="G23632" i="11"/>
  <c r="G23633" i="11"/>
  <c r="G23634" i="11"/>
  <c r="G23635" i="11"/>
  <c r="G23636" i="11"/>
  <c r="G23637" i="11"/>
  <c r="G23638" i="11"/>
  <c r="G23639" i="11"/>
  <c r="G23640" i="11"/>
  <c r="G23641" i="11"/>
  <c r="G23642" i="11"/>
  <c r="G23643" i="11"/>
  <c r="G23644" i="11"/>
  <c r="G23645" i="11"/>
  <c r="G23646" i="11"/>
  <c r="G23647" i="11"/>
  <c r="G23648" i="11"/>
  <c r="G23649" i="11"/>
  <c r="G23650" i="11"/>
  <c r="G23651" i="11"/>
  <c r="G23652" i="11"/>
  <c r="G23653" i="11"/>
  <c r="G23654" i="11"/>
  <c r="G23655" i="11"/>
  <c r="G23656" i="11"/>
  <c r="G23657" i="11"/>
  <c r="G23658" i="11"/>
  <c r="G23659" i="11"/>
  <c r="G23660" i="11"/>
  <c r="G23661" i="11"/>
  <c r="G23662" i="11"/>
  <c r="G23663" i="11"/>
  <c r="G23664" i="11"/>
  <c r="G23665" i="11"/>
  <c r="G23666" i="11"/>
  <c r="G23667" i="11"/>
  <c r="G23668" i="11"/>
  <c r="G23669" i="11"/>
  <c r="G23670" i="11"/>
  <c r="G23671" i="11"/>
  <c r="G23672" i="11"/>
  <c r="G23673" i="11"/>
  <c r="G23674" i="11"/>
  <c r="G23675" i="11"/>
  <c r="G23676" i="11"/>
  <c r="G23677" i="11"/>
  <c r="G23678" i="11"/>
  <c r="G23679" i="11"/>
  <c r="G23680" i="11"/>
  <c r="G23681" i="11"/>
  <c r="G23682" i="11"/>
  <c r="G23683" i="11"/>
  <c r="G23684" i="11"/>
  <c r="G23685" i="11"/>
  <c r="G23686" i="11"/>
  <c r="G23687" i="11"/>
  <c r="G23688" i="11"/>
  <c r="G23689" i="11"/>
  <c r="G23690" i="11"/>
  <c r="G23691" i="11"/>
  <c r="G23692" i="11"/>
  <c r="G23693" i="11"/>
  <c r="G23694" i="11"/>
  <c r="G23695" i="11"/>
  <c r="G23696" i="11"/>
  <c r="G23697" i="11"/>
  <c r="G23698" i="11"/>
  <c r="G23699" i="11"/>
  <c r="G23700" i="11"/>
  <c r="G23701" i="11"/>
  <c r="G23702" i="11"/>
  <c r="G23703" i="11"/>
  <c r="G23704" i="11"/>
  <c r="G23705" i="11"/>
  <c r="G23706" i="11"/>
  <c r="G23707" i="11"/>
  <c r="G23708" i="11"/>
  <c r="G23709" i="11"/>
  <c r="G23710" i="11"/>
  <c r="G23711" i="11"/>
  <c r="G23712" i="11"/>
  <c r="G23713" i="11"/>
  <c r="G23714" i="11"/>
  <c r="G23715" i="11"/>
  <c r="G23716" i="11"/>
  <c r="G23717" i="11"/>
  <c r="G23718" i="11"/>
  <c r="G23719" i="11"/>
  <c r="G23720" i="11"/>
  <c r="G23721" i="11"/>
  <c r="G23722" i="11"/>
  <c r="G23723" i="11"/>
  <c r="G23724" i="11"/>
  <c r="G23725" i="11"/>
  <c r="G23726" i="11"/>
  <c r="G23727" i="11"/>
  <c r="G23728" i="11"/>
  <c r="G23729" i="11"/>
  <c r="G23730" i="11"/>
  <c r="G23731" i="11"/>
  <c r="G23732" i="11"/>
  <c r="G23733" i="11"/>
  <c r="G23734" i="11"/>
  <c r="G23735" i="11"/>
  <c r="G23736" i="11"/>
  <c r="G23737" i="11"/>
  <c r="G23738" i="11"/>
  <c r="G23739" i="11"/>
  <c r="G23740" i="11"/>
  <c r="G23741" i="11"/>
  <c r="G23742" i="11"/>
  <c r="G23743" i="11"/>
  <c r="G23744" i="11"/>
  <c r="G23745" i="11"/>
  <c r="G23746" i="11"/>
  <c r="G23747" i="11"/>
  <c r="G23748" i="11"/>
  <c r="G23749" i="11"/>
  <c r="G23750" i="11"/>
  <c r="G23751" i="11"/>
  <c r="G23752" i="11"/>
  <c r="G23753" i="11"/>
  <c r="G23754" i="11"/>
  <c r="G23755" i="11"/>
  <c r="G23756" i="11"/>
  <c r="G23757" i="11"/>
  <c r="G23758" i="11"/>
  <c r="G23759" i="11"/>
  <c r="G23760" i="11"/>
  <c r="G23761" i="11"/>
  <c r="G23762" i="11"/>
  <c r="G23763" i="11"/>
  <c r="G23764" i="11"/>
  <c r="G23765" i="11"/>
  <c r="G23766" i="11"/>
  <c r="G23767" i="11"/>
  <c r="G23768" i="11"/>
  <c r="G23769" i="11"/>
  <c r="G23770" i="11"/>
  <c r="G23771" i="11"/>
  <c r="G23772" i="11"/>
  <c r="G23773" i="11"/>
  <c r="G23774" i="11"/>
  <c r="G23775" i="11"/>
  <c r="G23776" i="11"/>
  <c r="G23777" i="11"/>
  <c r="G23778" i="11"/>
  <c r="G23779" i="11"/>
  <c r="G23780" i="11"/>
  <c r="G23781" i="11"/>
  <c r="G23782" i="11"/>
  <c r="G23783" i="11"/>
  <c r="G23784" i="11"/>
  <c r="G23785" i="11"/>
  <c r="G23786" i="11"/>
  <c r="G23787" i="11"/>
  <c r="G23788" i="11"/>
  <c r="G23789" i="11"/>
  <c r="G23790" i="11"/>
  <c r="G23791" i="11"/>
  <c r="G23792" i="11"/>
  <c r="G23793" i="11"/>
  <c r="G23794" i="11"/>
  <c r="G23795" i="11"/>
  <c r="G23796" i="11"/>
  <c r="G23797" i="11"/>
  <c r="G23798" i="11"/>
  <c r="G23799" i="11"/>
  <c r="G23800" i="11"/>
  <c r="G23801" i="11"/>
  <c r="G23802" i="11"/>
  <c r="G23803" i="11"/>
  <c r="G23804" i="11"/>
  <c r="G23805" i="11"/>
  <c r="G23806" i="11"/>
  <c r="G23807" i="11"/>
  <c r="G23808" i="11"/>
  <c r="G23809" i="11"/>
  <c r="G23810" i="11"/>
  <c r="G23811" i="11"/>
  <c r="G23812" i="11"/>
  <c r="G23813" i="11"/>
  <c r="G23814" i="11"/>
  <c r="G23815" i="11"/>
  <c r="G23816" i="11"/>
  <c r="G23817" i="11"/>
  <c r="G23818" i="11"/>
  <c r="G23819" i="11"/>
  <c r="G23820" i="11"/>
  <c r="G23821" i="11"/>
  <c r="G23822" i="11"/>
  <c r="G23823" i="11"/>
  <c r="G23824" i="11"/>
  <c r="G23825" i="11"/>
  <c r="G23826" i="11"/>
  <c r="G23827" i="11"/>
  <c r="G23828" i="11"/>
  <c r="G23829" i="11"/>
  <c r="G23830" i="11"/>
  <c r="G23831" i="11"/>
  <c r="G23832" i="11"/>
  <c r="G23833" i="11"/>
  <c r="G23834" i="11"/>
  <c r="G23835" i="11"/>
  <c r="G23836" i="11"/>
  <c r="G23837" i="11"/>
  <c r="G23838" i="11"/>
  <c r="G23839" i="11"/>
  <c r="G23840" i="11"/>
  <c r="G23841" i="11"/>
  <c r="G23842" i="11"/>
  <c r="G23843" i="11"/>
  <c r="G23844" i="11"/>
  <c r="G23845" i="11"/>
  <c r="G23846" i="11"/>
  <c r="G23847" i="11"/>
  <c r="G23848" i="11"/>
  <c r="G23849" i="11"/>
  <c r="G23850" i="11"/>
  <c r="G23851" i="11"/>
  <c r="G23852" i="11"/>
  <c r="G23853" i="11"/>
  <c r="G23854" i="11"/>
  <c r="G23855" i="11"/>
  <c r="G23856" i="11"/>
  <c r="G23857" i="11"/>
  <c r="G23858" i="11"/>
  <c r="G23859" i="11"/>
  <c r="G23860" i="11"/>
  <c r="G23861" i="11"/>
  <c r="G23862" i="11"/>
  <c r="G23863" i="11"/>
  <c r="G23864" i="11"/>
  <c r="G23865" i="11"/>
  <c r="G23866" i="11"/>
  <c r="G23867" i="11"/>
  <c r="G23868" i="11"/>
  <c r="G23869" i="11"/>
  <c r="G23870" i="11"/>
  <c r="G23871" i="11"/>
  <c r="G23872" i="11"/>
  <c r="G23873" i="11"/>
  <c r="G23874" i="11"/>
  <c r="G23875" i="11"/>
  <c r="G23876" i="11"/>
  <c r="G23877" i="11"/>
  <c r="G23878" i="11"/>
  <c r="G23879" i="11"/>
  <c r="G23880" i="11"/>
  <c r="G23881" i="11"/>
  <c r="G23882" i="11"/>
  <c r="G23883" i="11"/>
  <c r="G23884" i="11"/>
  <c r="G23885" i="11"/>
  <c r="G23886" i="11"/>
  <c r="G23887" i="11"/>
  <c r="G23888" i="11"/>
  <c r="G23889" i="11"/>
  <c r="G23890" i="11"/>
  <c r="G23891" i="11"/>
  <c r="G23892" i="11"/>
  <c r="G23893" i="11"/>
  <c r="G23894" i="11"/>
  <c r="G23895" i="11"/>
  <c r="G23896" i="11"/>
  <c r="G23897" i="11"/>
  <c r="G23898" i="11"/>
  <c r="G23899" i="11"/>
  <c r="G23900" i="11"/>
  <c r="G23901" i="11"/>
  <c r="G23902" i="11"/>
  <c r="G23903" i="11"/>
  <c r="G23904" i="11"/>
  <c r="G23905" i="11"/>
  <c r="G23906" i="11"/>
  <c r="G23907" i="11"/>
  <c r="G23908" i="11"/>
  <c r="G23909" i="11"/>
  <c r="G23910" i="11"/>
  <c r="G23911" i="11"/>
  <c r="G23912" i="11"/>
  <c r="G23913" i="11"/>
  <c r="G23914" i="11"/>
  <c r="G23915" i="11"/>
  <c r="G23916" i="11"/>
  <c r="G23917" i="11"/>
  <c r="G23918" i="11"/>
  <c r="G23919" i="11"/>
  <c r="G23920" i="11"/>
  <c r="G23921" i="11"/>
  <c r="G23922" i="11"/>
  <c r="G23923" i="11"/>
  <c r="G23924" i="11"/>
  <c r="G23925" i="11"/>
  <c r="G23926" i="11"/>
  <c r="G23927" i="11"/>
  <c r="G23928" i="11"/>
  <c r="G23929" i="11"/>
  <c r="G23930" i="11"/>
  <c r="G23931" i="11"/>
  <c r="G23932" i="11"/>
  <c r="G23933" i="11"/>
  <c r="G23934" i="11"/>
  <c r="G23935" i="11"/>
  <c r="G23936" i="11"/>
  <c r="G23937" i="11"/>
  <c r="G23938" i="11"/>
  <c r="G23939" i="11"/>
  <c r="G23940" i="11"/>
  <c r="G23941" i="11"/>
  <c r="G23942" i="11"/>
  <c r="G23943" i="11"/>
  <c r="G23944" i="11"/>
  <c r="G23945" i="11"/>
  <c r="G23946" i="11"/>
  <c r="G23947" i="11"/>
  <c r="G23948" i="11"/>
  <c r="G23949" i="11"/>
  <c r="G23950" i="11"/>
  <c r="G23951" i="11"/>
  <c r="G23952" i="11"/>
  <c r="G23953" i="11"/>
  <c r="G23954" i="11"/>
  <c r="G23955" i="11"/>
  <c r="G23956" i="11"/>
  <c r="G23957" i="11"/>
  <c r="G23958" i="11"/>
  <c r="G23959" i="11"/>
  <c r="G23960" i="11"/>
  <c r="G23961" i="11"/>
  <c r="G23962" i="11"/>
  <c r="G23963" i="11"/>
  <c r="G23964" i="11"/>
  <c r="G23965" i="11"/>
  <c r="G23966" i="11"/>
  <c r="G23967" i="11"/>
  <c r="G23968" i="11"/>
  <c r="G23969" i="11"/>
  <c r="G23970" i="11"/>
  <c r="G23971" i="11"/>
  <c r="G23972" i="11"/>
  <c r="G23973" i="11"/>
  <c r="G23974" i="11"/>
  <c r="G23975" i="11"/>
  <c r="G23976" i="11"/>
  <c r="G23977" i="11"/>
  <c r="G23978" i="11"/>
  <c r="G23979" i="11"/>
  <c r="G23980" i="11"/>
  <c r="G23981" i="11"/>
  <c r="G23982" i="11"/>
  <c r="G23983" i="11"/>
  <c r="G23984" i="11"/>
  <c r="G23985" i="11"/>
  <c r="G23986" i="11"/>
  <c r="G23987" i="11"/>
  <c r="G23988" i="11"/>
  <c r="G23989" i="11"/>
  <c r="G23990" i="11"/>
  <c r="G23991" i="11"/>
  <c r="G23992" i="11"/>
  <c r="G23993" i="11"/>
  <c r="G23994" i="11"/>
  <c r="G23995" i="11"/>
  <c r="G23996" i="11"/>
  <c r="G23997" i="11"/>
  <c r="G23998" i="11"/>
  <c r="G23999" i="11"/>
  <c r="G24000" i="11"/>
  <c r="G24001" i="11"/>
  <c r="G24002" i="11"/>
  <c r="G24003" i="11"/>
  <c r="G24004" i="11"/>
  <c r="G24005" i="11"/>
  <c r="G24006" i="11"/>
  <c r="G24007" i="11"/>
  <c r="G24008" i="11"/>
  <c r="G24009" i="11"/>
  <c r="G24010" i="11"/>
  <c r="G24011" i="11"/>
  <c r="G24012" i="11"/>
  <c r="G24013" i="11"/>
  <c r="G24014" i="11"/>
  <c r="G24015" i="11"/>
  <c r="G24016" i="11"/>
  <c r="G24017" i="11"/>
  <c r="G24018" i="11"/>
  <c r="G24019" i="11"/>
  <c r="G24020" i="11"/>
  <c r="G24021" i="11"/>
  <c r="G24022" i="11"/>
  <c r="G24023" i="11"/>
  <c r="G24024" i="11"/>
  <c r="G24025" i="11"/>
  <c r="G24026" i="11"/>
  <c r="G24027" i="11"/>
  <c r="G24028" i="11"/>
  <c r="G24029" i="11"/>
  <c r="G24030" i="11"/>
  <c r="G24031" i="11"/>
  <c r="G24032" i="11"/>
  <c r="G24033" i="11"/>
  <c r="G24034" i="11"/>
  <c r="G24035" i="11"/>
  <c r="G24036" i="11"/>
  <c r="G24037" i="11"/>
  <c r="G24038" i="11"/>
  <c r="G24039" i="11"/>
  <c r="G24040" i="11"/>
  <c r="G24041" i="11"/>
  <c r="G24042" i="11"/>
  <c r="G24043" i="11"/>
  <c r="G24044" i="11"/>
  <c r="G24045" i="11"/>
  <c r="G24046" i="11"/>
  <c r="G24047" i="11"/>
  <c r="G24048" i="11"/>
  <c r="G24049" i="11"/>
  <c r="G24050" i="11"/>
  <c r="G24051" i="11"/>
  <c r="G24052" i="11"/>
  <c r="G24053" i="11"/>
  <c r="G24054" i="11"/>
  <c r="G24055" i="11"/>
  <c r="G24056" i="11"/>
  <c r="G24057" i="11"/>
  <c r="G24058" i="11"/>
  <c r="G24059" i="11"/>
  <c r="G24060" i="11"/>
  <c r="G24061" i="11"/>
  <c r="G24062" i="11"/>
  <c r="G24063" i="11"/>
  <c r="G24064" i="11"/>
  <c r="G24065" i="11"/>
  <c r="G24066" i="11"/>
  <c r="G24067" i="11"/>
  <c r="G24068" i="11"/>
  <c r="G24069" i="11"/>
  <c r="G24070" i="11"/>
  <c r="G24071" i="11"/>
  <c r="G24072" i="11"/>
  <c r="G24073" i="11"/>
  <c r="G24074" i="11"/>
  <c r="G24075" i="11"/>
  <c r="G24076" i="11"/>
  <c r="G24077" i="11"/>
  <c r="G24078" i="11"/>
  <c r="G24079" i="11"/>
  <c r="G24080" i="11"/>
  <c r="G24081" i="11"/>
  <c r="G24082" i="11"/>
  <c r="G24083" i="11"/>
  <c r="G24084" i="11"/>
  <c r="G24085" i="11"/>
  <c r="G24086" i="11"/>
  <c r="G24087" i="11"/>
  <c r="G24088" i="11"/>
  <c r="G24089" i="11"/>
  <c r="G24090" i="11"/>
  <c r="G24091" i="11"/>
  <c r="G24092" i="11"/>
  <c r="G24093" i="11"/>
  <c r="G24094" i="11"/>
  <c r="G24095" i="11"/>
  <c r="G24096" i="11"/>
  <c r="G24097" i="11"/>
  <c r="G24098" i="11"/>
  <c r="G24099" i="11"/>
  <c r="G24100" i="11"/>
  <c r="G24101" i="11"/>
  <c r="G24102" i="11"/>
  <c r="G24103" i="11"/>
  <c r="G24104" i="11"/>
  <c r="G24105" i="11"/>
  <c r="G24106" i="11"/>
  <c r="G24107" i="11"/>
  <c r="G24108" i="11"/>
  <c r="G24109" i="11"/>
  <c r="G24110" i="11"/>
  <c r="G24111" i="11"/>
  <c r="G24112" i="11"/>
  <c r="G24113" i="11"/>
  <c r="G24114" i="11"/>
  <c r="G24115" i="11"/>
  <c r="G24116" i="11"/>
  <c r="G24117" i="11"/>
  <c r="G24118" i="11"/>
  <c r="G24119" i="11"/>
  <c r="G24120" i="11"/>
  <c r="G24121" i="11"/>
  <c r="G24122" i="11"/>
  <c r="G24123" i="11"/>
  <c r="G24124" i="11"/>
  <c r="G24125" i="11"/>
  <c r="G24126" i="11"/>
  <c r="G24127" i="11"/>
  <c r="G24128" i="11"/>
  <c r="G24129" i="11"/>
  <c r="G24130" i="11"/>
  <c r="G24131" i="11"/>
  <c r="G24132" i="11"/>
  <c r="G24133" i="11"/>
  <c r="G24134" i="11"/>
  <c r="G24135" i="11"/>
  <c r="G24136" i="11"/>
  <c r="G24137" i="11"/>
  <c r="G24138" i="11"/>
  <c r="G24139" i="11"/>
  <c r="G24140" i="11"/>
  <c r="G24141" i="11"/>
  <c r="G24142" i="11"/>
  <c r="G24143" i="11"/>
  <c r="G24144" i="11"/>
  <c r="G24145" i="11"/>
  <c r="G24146" i="11"/>
  <c r="G24147" i="11"/>
  <c r="G24148" i="11"/>
  <c r="G24149" i="11"/>
  <c r="G24150" i="11"/>
  <c r="G24151" i="11"/>
  <c r="G24152" i="11"/>
  <c r="G24153" i="11"/>
  <c r="G24154" i="11"/>
  <c r="G24155" i="11"/>
  <c r="G24156" i="11"/>
  <c r="G24157" i="11"/>
  <c r="G24158" i="11"/>
  <c r="G24159" i="11"/>
  <c r="G24160" i="11"/>
  <c r="G24161" i="11"/>
  <c r="G24162" i="11"/>
  <c r="G24163" i="11"/>
  <c r="G24164" i="11"/>
  <c r="G24165" i="11"/>
  <c r="G24166" i="11"/>
  <c r="G24167" i="11"/>
  <c r="G24168" i="11"/>
  <c r="G24169" i="11"/>
  <c r="G24170" i="11"/>
  <c r="G24171" i="11"/>
  <c r="G24172" i="11"/>
  <c r="G24173" i="11"/>
  <c r="G24174" i="11"/>
  <c r="G24175" i="11"/>
  <c r="G24176" i="11"/>
  <c r="G24177" i="11"/>
  <c r="G24178" i="11"/>
  <c r="G24179" i="11"/>
  <c r="G24180" i="11"/>
  <c r="G24181" i="11"/>
  <c r="G24182" i="11"/>
  <c r="G24183" i="11"/>
  <c r="G24184" i="11"/>
  <c r="G24185" i="11"/>
  <c r="G24186" i="11"/>
  <c r="G24187" i="11"/>
  <c r="G24188" i="11"/>
  <c r="G24189" i="11"/>
  <c r="G24190" i="11"/>
  <c r="G24191" i="11"/>
  <c r="G24192" i="11"/>
  <c r="G24193" i="11"/>
  <c r="G24194" i="11"/>
  <c r="G24195" i="11"/>
  <c r="G24196" i="11"/>
  <c r="G24197" i="11"/>
  <c r="G24198" i="11"/>
  <c r="G24199" i="11"/>
  <c r="G24200" i="11"/>
  <c r="G24201" i="11"/>
  <c r="G24202" i="11"/>
  <c r="G24203" i="11"/>
  <c r="G24204" i="11"/>
  <c r="G24205" i="11"/>
  <c r="G24206" i="11"/>
  <c r="G24207" i="11"/>
  <c r="G24208" i="11"/>
  <c r="G24209" i="11"/>
  <c r="G24210" i="11"/>
  <c r="G24211" i="11"/>
  <c r="G24212" i="11"/>
  <c r="G24213" i="11"/>
  <c r="G24214" i="11"/>
  <c r="G24215" i="11"/>
  <c r="G24216" i="11"/>
  <c r="G24217" i="11"/>
  <c r="G24218" i="11"/>
  <c r="G24219" i="11"/>
  <c r="G24220" i="11"/>
  <c r="G24221" i="11"/>
  <c r="G24222" i="11"/>
  <c r="G24223" i="11"/>
  <c r="G24224" i="11"/>
  <c r="G24225" i="11"/>
  <c r="G24226" i="11"/>
  <c r="G24227" i="11"/>
  <c r="G24228" i="11"/>
  <c r="G24229" i="11"/>
  <c r="G24230" i="11"/>
  <c r="G24231" i="11"/>
  <c r="G24232" i="11"/>
  <c r="G24233" i="11"/>
  <c r="G24234" i="11"/>
  <c r="G24235" i="11"/>
  <c r="G24236" i="11"/>
  <c r="G24237" i="11"/>
  <c r="G24238" i="11"/>
  <c r="G24239" i="11"/>
  <c r="G24240" i="11"/>
  <c r="G24241" i="11"/>
  <c r="G24242" i="11"/>
  <c r="G24243" i="11"/>
  <c r="G24244" i="11"/>
  <c r="G24245" i="11"/>
  <c r="G24246" i="11"/>
  <c r="G24247" i="11"/>
  <c r="G24248" i="11"/>
  <c r="G24249" i="11"/>
  <c r="G24250" i="11"/>
  <c r="G24251" i="11"/>
  <c r="G24252" i="11"/>
  <c r="G24253" i="11"/>
  <c r="G24254" i="11"/>
  <c r="G24255" i="11"/>
  <c r="G24256" i="11"/>
  <c r="G24257" i="11"/>
  <c r="G24258" i="11"/>
  <c r="G24259" i="11"/>
  <c r="G24260" i="11"/>
  <c r="G24261" i="11"/>
  <c r="G24262" i="11"/>
  <c r="G24263" i="11"/>
  <c r="G24264" i="11"/>
  <c r="G24265" i="11"/>
  <c r="G24266" i="11"/>
  <c r="G24267" i="11"/>
  <c r="G24268" i="11"/>
  <c r="G24269" i="11"/>
  <c r="G24270" i="11"/>
  <c r="G24271" i="11"/>
  <c r="G24272" i="11"/>
  <c r="G24273" i="11"/>
  <c r="G24274" i="11"/>
  <c r="G24275" i="11"/>
  <c r="G24276" i="11"/>
  <c r="G24277" i="11"/>
  <c r="G24278" i="11"/>
  <c r="G24279" i="11"/>
  <c r="G24280" i="11"/>
  <c r="G24281" i="11"/>
  <c r="G24282" i="11"/>
  <c r="G24283" i="11"/>
  <c r="G24284" i="11"/>
  <c r="G24285" i="11"/>
  <c r="G24286" i="11"/>
  <c r="G24287" i="11"/>
  <c r="G24288" i="11"/>
  <c r="G24289" i="11"/>
  <c r="G24290" i="11"/>
  <c r="G24291" i="11"/>
  <c r="G24292" i="11"/>
  <c r="G24293" i="11"/>
  <c r="G24294" i="11"/>
  <c r="G24295" i="11"/>
  <c r="G24296" i="11"/>
  <c r="G24297" i="11"/>
  <c r="G24298" i="11"/>
  <c r="G24299" i="11"/>
  <c r="G24300" i="11"/>
  <c r="G24301" i="11"/>
  <c r="G24302" i="11"/>
  <c r="G24303" i="11"/>
  <c r="G24304" i="11"/>
  <c r="G24305" i="11"/>
  <c r="G24306" i="11"/>
  <c r="G24307" i="11"/>
  <c r="G24308" i="11"/>
  <c r="G24309" i="11"/>
  <c r="G24310" i="11"/>
  <c r="G24311" i="11"/>
  <c r="G24312" i="11"/>
  <c r="G24313" i="11"/>
  <c r="G24314" i="11"/>
  <c r="G24315" i="11"/>
  <c r="G24316" i="11"/>
  <c r="G24317" i="11"/>
  <c r="G24318" i="11"/>
  <c r="G24319" i="11"/>
  <c r="G24320" i="11"/>
  <c r="G24321" i="11"/>
  <c r="G24322" i="11"/>
  <c r="G24323" i="11"/>
  <c r="G24324" i="11"/>
  <c r="G24325" i="11"/>
  <c r="G24326" i="11"/>
  <c r="G24327" i="11"/>
  <c r="G24328" i="11"/>
  <c r="G24329" i="11"/>
  <c r="G24330" i="11"/>
  <c r="G24331" i="11"/>
  <c r="G24332" i="11"/>
  <c r="G24333" i="11"/>
  <c r="G24334" i="11"/>
  <c r="G24335" i="11"/>
  <c r="G24336" i="11"/>
  <c r="G24337" i="11"/>
  <c r="G24338" i="11"/>
  <c r="G24339" i="11"/>
  <c r="G24340" i="11"/>
  <c r="G24341" i="11"/>
  <c r="G24342" i="11"/>
  <c r="G24343" i="11"/>
  <c r="G24344" i="11"/>
  <c r="G24345" i="11"/>
  <c r="G24346" i="11"/>
  <c r="G24347" i="11"/>
  <c r="G24348" i="11"/>
  <c r="G24349" i="11"/>
  <c r="G24350" i="11"/>
  <c r="G24351" i="11"/>
  <c r="G24352" i="11"/>
  <c r="G24353" i="11"/>
  <c r="G24354" i="11"/>
  <c r="G24355" i="11"/>
  <c r="G24356" i="11"/>
  <c r="G24357" i="11"/>
  <c r="G24358" i="11"/>
  <c r="G24359" i="11"/>
  <c r="G24360" i="11"/>
  <c r="G24361" i="11"/>
  <c r="G24362" i="11"/>
  <c r="G24363" i="11"/>
  <c r="G24364" i="11"/>
  <c r="G24365" i="11"/>
  <c r="G24366" i="11"/>
  <c r="G24367" i="11"/>
  <c r="G24368" i="11"/>
  <c r="G24369" i="11"/>
  <c r="G24370" i="11"/>
  <c r="G24371" i="11"/>
  <c r="G24372" i="11"/>
  <c r="G24373" i="11"/>
  <c r="G24374" i="11"/>
  <c r="G24375" i="11"/>
  <c r="G24376" i="11"/>
  <c r="G24377" i="11"/>
  <c r="G24378" i="11"/>
  <c r="G24379" i="11"/>
  <c r="G24380" i="11"/>
  <c r="G24381" i="11"/>
  <c r="G24382" i="11"/>
  <c r="G24383" i="11"/>
  <c r="G24384" i="11"/>
  <c r="G24385" i="11"/>
  <c r="G24386" i="11"/>
  <c r="G24387" i="11"/>
  <c r="G24388" i="11"/>
  <c r="G24389" i="11"/>
  <c r="G24390" i="11"/>
  <c r="G24391" i="11"/>
  <c r="G24392" i="11"/>
  <c r="G24393" i="11"/>
  <c r="G24394" i="11"/>
  <c r="G24395" i="11"/>
  <c r="G24396" i="11"/>
  <c r="G24397" i="11"/>
  <c r="G24398" i="11"/>
  <c r="G24399" i="11"/>
  <c r="G24400" i="11"/>
  <c r="G24401" i="11"/>
  <c r="G24402" i="11"/>
  <c r="G24403" i="11"/>
  <c r="G24404" i="11"/>
  <c r="G24405" i="11"/>
  <c r="G24406" i="11"/>
  <c r="G24407" i="11"/>
  <c r="G24408" i="11"/>
  <c r="G24409" i="11"/>
  <c r="G24410" i="11"/>
  <c r="G24411" i="11"/>
  <c r="G24412" i="11"/>
  <c r="G24413" i="11"/>
  <c r="G24414" i="11"/>
  <c r="G24415" i="11"/>
  <c r="G24416" i="11"/>
  <c r="G24417" i="11"/>
  <c r="G24418" i="11"/>
  <c r="G24419" i="11"/>
  <c r="G24420" i="11"/>
  <c r="G24421" i="11"/>
  <c r="G24422" i="11"/>
  <c r="G24423" i="11"/>
  <c r="G24424" i="11"/>
  <c r="G24425" i="11"/>
  <c r="G24426" i="11"/>
  <c r="G24427" i="11"/>
  <c r="G24428" i="11"/>
  <c r="G24429" i="11"/>
  <c r="G24430" i="11"/>
  <c r="G24431" i="11"/>
  <c r="G24432" i="11"/>
  <c r="G24433" i="11"/>
  <c r="G24434" i="11"/>
  <c r="G24435" i="11"/>
  <c r="G24436" i="11"/>
  <c r="G24437" i="11"/>
  <c r="G24438" i="11"/>
  <c r="G24439" i="11"/>
  <c r="G24440" i="11"/>
  <c r="G24441" i="11"/>
  <c r="G24442" i="11"/>
  <c r="G24443" i="11"/>
  <c r="G24444" i="11"/>
  <c r="G24445" i="11"/>
  <c r="G24446" i="11"/>
  <c r="G24447" i="11"/>
  <c r="G24448" i="11"/>
  <c r="G24449" i="11"/>
  <c r="G24450" i="11"/>
  <c r="G24451" i="11"/>
  <c r="G24452" i="11"/>
  <c r="G24453" i="11"/>
  <c r="G24454" i="11"/>
  <c r="G24455" i="11"/>
  <c r="G24456" i="11"/>
  <c r="G24457" i="11"/>
  <c r="G24458" i="11"/>
  <c r="G24459" i="11"/>
  <c r="G24460" i="11"/>
  <c r="G24461" i="11"/>
  <c r="G24462" i="11"/>
  <c r="G24463" i="11"/>
  <c r="G24464" i="11"/>
  <c r="G24465" i="11"/>
  <c r="G24466" i="11"/>
  <c r="G24467" i="11"/>
  <c r="G24468" i="11"/>
  <c r="G24469" i="11"/>
  <c r="G24470" i="11"/>
  <c r="G24471" i="11"/>
  <c r="G24472" i="11"/>
  <c r="G24473" i="11"/>
  <c r="G24474" i="11"/>
  <c r="G24475" i="11"/>
  <c r="G24476" i="11"/>
  <c r="G24477" i="11"/>
  <c r="G24478" i="11"/>
  <c r="G24479" i="11"/>
  <c r="G24480" i="11"/>
  <c r="G24481" i="11"/>
  <c r="G24482" i="11"/>
  <c r="G24483" i="11"/>
  <c r="G24484" i="11"/>
  <c r="G24485" i="11"/>
  <c r="G24486" i="11"/>
  <c r="G24487" i="11"/>
  <c r="G24488" i="11"/>
  <c r="G24489" i="11"/>
  <c r="G24490" i="11"/>
  <c r="G24491" i="11"/>
  <c r="G24492" i="11"/>
  <c r="G24493" i="11"/>
  <c r="G24494" i="11"/>
  <c r="G24495" i="11"/>
  <c r="G24496" i="11"/>
  <c r="G24497" i="11"/>
  <c r="G24498" i="11"/>
  <c r="G24499" i="11"/>
  <c r="G24500" i="11"/>
  <c r="G24501" i="11"/>
  <c r="G24502" i="11"/>
  <c r="G24503" i="11"/>
  <c r="G24504" i="11"/>
  <c r="G24505" i="11"/>
  <c r="G24506" i="11"/>
  <c r="G24507" i="11"/>
  <c r="G24508" i="11"/>
  <c r="G24509" i="11"/>
  <c r="G24510" i="11"/>
  <c r="G24511" i="11"/>
  <c r="G24512" i="11"/>
  <c r="G24513" i="11"/>
  <c r="G24514" i="11"/>
  <c r="G24515" i="11"/>
  <c r="G24516" i="11"/>
  <c r="G24517" i="11"/>
  <c r="G24518" i="11"/>
  <c r="G24519" i="11"/>
  <c r="G24520" i="11"/>
  <c r="G24521" i="11"/>
  <c r="G24522" i="11"/>
  <c r="G24523" i="11"/>
  <c r="G24524" i="11"/>
  <c r="G24525" i="11"/>
  <c r="G24526" i="11"/>
  <c r="G24527" i="11"/>
  <c r="G24528" i="11"/>
  <c r="G24529" i="11"/>
  <c r="G24530" i="11"/>
  <c r="G24531" i="11"/>
  <c r="G24532" i="11"/>
  <c r="G24533" i="11"/>
  <c r="G24534" i="11"/>
  <c r="G24535" i="11"/>
  <c r="G24536" i="11"/>
  <c r="G24537" i="11"/>
  <c r="G24538" i="11"/>
  <c r="G24539" i="11"/>
  <c r="G24540" i="11"/>
  <c r="G24541" i="11"/>
  <c r="G24542" i="11"/>
  <c r="G24543" i="11"/>
  <c r="G24544" i="11"/>
  <c r="G24545" i="11"/>
  <c r="G24546" i="11"/>
  <c r="G24547" i="11"/>
  <c r="G24548" i="11"/>
  <c r="G24549" i="11"/>
  <c r="G24550" i="11"/>
  <c r="G24551" i="11"/>
  <c r="G24552" i="11"/>
  <c r="G24553" i="11"/>
  <c r="G24554" i="11"/>
  <c r="G24555" i="11"/>
  <c r="G24556" i="11"/>
  <c r="G24557" i="11"/>
  <c r="G24558" i="11"/>
  <c r="G24559" i="11"/>
  <c r="G24560" i="11"/>
  <c r="G24561" i="11"/>
  <c r="G24562" i="11"/>
  <c r="G24563" i="11"/>
  <c r="G24564" i="11"/>
  <c r="G24565" i="11"/>
  <c r="G24566" i="11"/>
  <c r="G24567" i="11"/>
  <c r="G24568" i="11"/>
  <c r="G24569" i="11"/>
  <c r="G24570" i="11"/>
  <c r="G24571" i="11"/>
  <c r="G24572" i="11"/>
  <c r="G24573" i="11"/>
  <c r="G24574" i="11"/>
  <c r="G24575" i="11"/>
  <c r="G24576" i="11"/>
  <c r="G24577" i="11"/>
  <c r="G24578" i="11"/>
  <c r="G24579" i="11"/>
  <c r="G24580" i="11"/>
  <c r="G24581" i="11"/>
  <c r="G24582" i="11"/>
  <c r="G24583" i="11"/>
  <c r="G24584" i="11"/>
  <c r="G24585" i="11"/>
  <c r="G24586" i="11"/>
  <c r="G24587" i="11"/>
  <c r="G24588" i="11"/>
  <c r="G24589" i="11"/>
  <c r="G24590" i="11"/>
  <c r="G24591" i="11"/>
  <c r="G24592" i="11"/>
  <c r="G24593" i="11"/>
  <c r="G24594" i="11"/>
  <c r="G24595" i="11"/>
  <c r="G24596" i="11"/>
  <c r="G24597" i="11"/>
  <c r="G24598" i="11"/>
  <c r="G24599" i="11"/>
  <c r="G24600" i="11"/>
  <c r="G24601" i="11"/>
  <c r="G24602" i="11"/>
  <c r="G24603" i="11"/>
  <c r="G24604" i="11"/>
  <c r="G24605" i="11"/>
  <c r="G24606" i="11"/>
  <c r="G24607" i="11"/>
  <c r="G24608" i="11"/>
  <c r="G24609" i="11"/>
  <c r="G24610" i="11"/>
  <c r="G24611" i="11"/>
  <c r="G24612" i="11"/>
  <c r="G24613" i="11"/>
  <c r="G24614" i="11"/>
  <c r="G24615" i="11"/>
  <c r="G24616" i="11"/>
  <c r="G24617" i="11"/>
  <c r="G24618" i="11"/>
  <c r="G24619" i="11"/>
  <c r="G24620" i="11"/>
  <c r="G24621" i="11"/>
  <c r="G24622" i="11"/>
  <c r="G24623" i="11"/>
  <c r="G24624" i="11"/>
  <c r="G24625" i="11"/>
  <c r="G24626" i="11"/>
  <c r="G24627" i="11"/>
  <c r="G24628" i="11"/>
  <c r="G24629" i="11"/>
  <c r="G24630" i="11"/>
  <c r="G24631" i="11"/>
  <c r="G24632" i="11"/>
  <c r="G24633" i="11"/>
  <c r="G24634" i="11"/>
  <c r="G24635" i="11"/>
  <c r="G24636" i="11"/>
  <c r="G24637" i="11"/>
  <c r="G24638" i="11"/>
  <c r="G24639" i="11"/>
  <c r="G24640" i="11"/>
  <c r="G24641" i="11"/>
  <c r="G24642" i="11"/>
  <c r="G24643" i="11"/>
  <c r="G24644" i="11"/>
  <c r="G24645" i="11"/>
  <c r="G24646" i="11"/>
  <c r="G24647" i="11"/>
  <c r="G24648" i="11"/>
  <c r="G24649" i="11"/>
  <c r="G24650" i="11"/>
  <c r="G24651" i="11"/>
  <c r="G24652" i="11"/>
  <c r="G24653" i="11"/>
  <c r="G24654" i="11"/>
  <c r="G24655" i="11"/>
  <c r="G24656" i="11"/>
  <c r="G24657" i="11"/>
  <c r="G24658" i="11"/>
  <c r="G24659" i="11"/>
  <c r="G24660" i="11"/>
  <c r="G24661" i="11"/>
  <c r="G24662" i="11"/>
  <c r="G24663" i="11"/>
  <c r="G24664" i="11"/>
  <c r="G24665" i="11"/>
  <c r="G24666" i="11"/>
  <c r="G24667" i="11"/>
  <c r="G24668" i="11"/>
  <c r="G24669" i="11"/>
  <c r="G24670" i="11"/>
  <c r="G24671" i="11"/>
  <c r="G24672" i="11"/>
  <c r="G24673" i="11"/>
  <c r="G24674" i="11"/>
  <c r="G24675" i="11"/>
  <c r="G24676" i="11"/>
  <c r="G24677" i="11"/>
  <c r="G24678" i="11"/>
  <c r="G24679" i="11"/>
  <c r="G24680" i="11"/>
  <c r="G24681" i="11"/>
  <c r="G24682" i="11"/>
  <c r="G24683" i="11"/>
  <c r="G24684" i="11"/>
  <c r="G24685" i="11"/>
  <c r="G24686" i="11"/>
  <c r="G24687" i="11"/>
  <c r="G24688" i="11"/>
  <c r="G24689" i="11"/>
  <c r="G24690" i="11"/>
  <c r="G24691" i="11"/>
  <c r="G24692" i="11"/>
  <c r="G24693" i="11"/>
  <c r="G24694" i="11"/>
  <c r="G24695" i="11"/>
  <c r="G24696" i="11"/>
  <c r="G24697" i="11"/>
  <c r="G24698" i="11"/>
  <c r="G24699" i="11"/>
  <c r="G24700" i="11"/>
  <c r="G24701" i="11"/>
  <c r="G24702" i="11"/>
  <c r="G24703" i="11"/>
  <c r="G24704" i="11"/>
  <c r="G24705" i="11"/>
  <c r="G24706" i="11"/>
  <c r="G24707" i="11"/>
  <c r="G24708" i="11"/>
  <c r="G24709" i="11"/>
  <c r="G24710" i="11"/>
  <c r="G24711" i="11"/>
  <c r="G24712" i="11"/>
  <c r="G24713" i="11"/>
  <c r="G24714" i="11"/>
  <c r="G24715" i="11"/>
  <c r="G24716" i="11"/>
  <c r="G24717" i="11"/>
  <c r="G24718" i="11"/>
  <c r="G24719" i="11"/>
  <c r="G24720" i="11"/>
  <c r="G24721" i="11"/>
  <c r="G24722" i="11"/>
  <c r="G24723" i="11"/>
  <c r="G24724" i="11"/>
  <c r="G24725" i="11"/>
  <c r="G24726" i="11"/>
  <c r="G24727" i="11"/>
  <c r="G24728" i="11"/>
  <c r="G24729" i="11"/>
  <c r="G24730" i="11"/>
  <c r="G24731" i="11"/>
  <c r="G24732" i="11"/>
  <c r="G24733" i="11"/>
  <c r="G24734" i="11"/>
  <c r="G24735" i="11"/>
  <c r="G24736" i="11"/>
  <c r="G24737" i="11"/>
  <c r="G24738" i="11"/>
  <c r="G24739" i="11"/>
  <c r="G24740" i="11"/>
  <c r="G24741" i="11"/>
  <c r="G24742" i="11"/>
  <c r="G24743" i="11"/>
  <c r="G24744" i="11"/>
  <c r="G24745" i="11"/>
  <c r="G24746" i="11"/>
  <c r="G24747" i="11"/>
  <c r="G24748" i="11"/>
  <c r="G24749" i="11"/>
  <c r="G24750" i="11"/>
  <c r="G24751" i="11"/>
  <c r="G24752" i="11"/>
  <c r="G24753" i="11"/>
  <c r="G24754" i="11"/>
  <c r="G24755" i="11"/>
  <c r="G24756" i="11"/>
  <c r="G24757" i="11"/>
  <c r="G24758" i="11"/>
  <c r="G24759" i="11"/>
  <c r="G24760" i="11"/>
  <c r="G24761" i="11"/>
  <c r="G24762" i="11"/>
  <c r="G24763" i="11"/>
  <c r="G24764" i="11"/>
  <c r="G24765" i="11"/>
  <c r="G24766" i="11"/>
  <c r="G24767" i="11"/>
  <c r="G24768" i="11"/>
  <c r="G24769" i="11"/>
  <c r="G24770" i="11"/>
  <c r="G24771" i="11"/>
  <c r="G24772" i="11"/>
  <c r="G24773" i="11"/>
  <c r="G24774" i="11"/>
  <c r="G24775" i="11"/>
  <c r="G24776" i="11"/>
  <c r="G24777" i="11"/>
  <c r="G24778" i="11"/>
  <c r="G24779" i="11"/>
  <c r="G24780" i="11"/>
  <c r="G24781" i="11"/>
  <c r="G24782" i="11"/>
  <c r="G24783" i="11"/>
  <c r="G24784" i="11"/>
  <c r="G24785" i="11"/>
  <c r="G24786" i="11"/>
  <c r="G24787" i="11"/>
  <c r="G24788" i="11"/>
  <c r="G24789" i="11"/>
  <c r="G24790" i="11"/>
  <c r="G24791" i="11"/>
  <c r="G24792" i="11"/>
  <c r="G24793" i="11"/>
  <c r="G24794" i="11"/>
  <c r="G24795" i="11"/>
  <c r="G24796" i="11"/>
  <c r="G24797" i="11"/>
  <c r="G24798" i="11"/>
  <c r="G24799" i="11"/>
  <c r="G24800" i="11"/>
  <c r="G24801" i="11"/>
  <c r="G24802" i="11"/>
  <c r="G24803" i="11"/>
  <c r="G24804" i="11"/>
  <c r="G24805" i="11"/>
  <c r="G24806" i="11"/>
  <c r="G24807" i="11"/>
  <c r="G24808" i="11"/>
  <c r="G24809" i="11"/>
  <c r="G24810" i="11"/>
  <c r="G24811" i="11"/>
  <c r="G24812" i="11"/>
  <c r="G24813" i="11"/>
  <c r="G24814" i="11"/>
  <c r="G24815" i="11"/>
  <c r="G24816" i="11"/>
  <c r="G24817" i="11"/>
  <c r="G24818" i="11"/>
  <c r="G24819" i="11"/>
  <c r="G24820" i="11"/>
  <c r="G24821" i="11"/>
  <c r="G24822" i="11"/>
  <c r="G24823" i="11"/>
  <c r="G24824" i="11"/>
  <c r="G24825" i="11"/>
  <c r="G24826" i="11"/>
  <c r="G24827" i="11"/>
  <c r="G24828" i="11"/>
  <c r="G24829" i="11"/>
  <c r="G24830" i="11"/>
  <c r="G24831" i="11"/>
  <c r="G24832" i="11"/>
  <c r="G24833" i="11"/>
  <c r="G24834" i="11"/>
  <c r="G24835" i="11"/>
  <c r="G24836" i="11"/>
  <c r="G24837" i="11"/>
  <c r="G24838" i="11"/>
  <c r="G24839" i="11"/>
  <c r="G24840" i="11"/>
  <c r="G24841" i="11"/>
  <c r="G24842" i="11"/>
  <c r="G24843" i="11"/>
  <c r="G24844" i="11"/>
  <c r="G24845" i="11"/>
  <c r="G24846" i="11"/>
  <c r="G24847" i="11"/>
  <c r="G24848" i="11"/>
  <c r="G24849" i="11"/>
  <c r="G24850" i="11"/>
  <c r="G24851" i="11"/>
  <c r="G24852" i="11"/>
  <c r="G24853" i="11"/>
  <c r="G24854" i="11"/>
  <c r="G24855" i="11"/>
  <c r="G24856" i="11"/>
  <c r="G24857" i="11"/>
  <c r="G24858" i="11"/>
  <c r="G24859" i="11"/>
  <c r="G24860" i="11"/>
  <c r="G24861" i="11"/>
  <c r="G24862" i="11"/>
  <c r="G24863" i="11"/>
  <c r="G24864" i="11"/>
  <c r="G24865" i="11"/>
  <c r="G24866" i="11"/>
  <c r="G24867" i="11"/>
  <c r="G24868" i="11"/>
  <c r="G24869" i="11"/>
  <c r="G24870" i="11"/>
  <c r="G24871" i="11"/>
  <c r="G24872" i="11"/>
  <c r="G24873" i="11"/>
  <c r="G24874" i="11"/>
  <c r="G24875" i="11"/>
  <c r="G24876" i="11"/>
  <c r="G24877" i="11"/>
  <c r="G24878" i="11"/>
  <c r="G24879" i="11"/>
  <c r="G24880" i="11"/>
  <c r="G24881" i="11"/>
  <c r="G24882" i="11"/>
  <c r="G24883" i="11"/>
  <c r="G24884" i="11"/>
  <c r="G24885" i="11"/>
  <c r="G24886" i="11"/>
  <c r="G24887" i="11"/>
  <c r="G24888" i="11"/>
  <c r="G24889" i="11"/>
  <c r="G24890" i="11"/>
  <c r="G24891" i="11"/>
  <c r="G24892" i="11"/>
  <c r="G24893" i="11"/>
  <c r="G24894" i="11"/>
  <c r="G24895" i="11"/>
  <c r="G24896" i="11"/>
  <c r="G24897" i="11"/>
  <c r="G24898" i="11"/>
  <c r="G24899" i="11"/>
  <c r="G24900" i="11"/>
  <c r="G24901" i="11"/>
  <c r="G24902" i="11"/>
  <c r="G24903" i="11"/>
  <c r="G24904" i="11"/>
  <c r="G24905" i="11"/>
  <c r="G24906" i="11"/>
  <c r="G24907" i="11"/>
  <c r="G24908" i="11"/>
  <c r="G24909" i="11"/>
  <c r="G24910" i="11"/>
  <c r="G24911" i="11"/>
  <c r="G24912" i="11"/>
  <c r="G24913" i="11"/>
  <c r="G24914" i="11"/>
  <c r="G24915" i="11"/>
  <c r="G24916" i="11"/>
  <c r="G24917" i="11"/>
  <c r="G24918" i="11"/>
  <c r="G24919" i="11"/>
  <c r="G24920" i="11"/>
  <c r="G24921" i="11"/>
  <c r="G24922" i="11"/>
  <c r="G24923" i="11"/>
  <c r="G24924" i="11"/>
  <c r="G24925" i="11"/>
  <c r="G24926" i="11"/>
  <c r="G24927" i="11"/>
  <c r="G24928" i="11"/>
  <c r="G24929" i="11"/>
  <c r="G24930" i="11"/>
  <c r="G24931" i="11"/>
  <c r="G24932" i="11"/>
  <c r="G24933" i="11"/>
  <c r="G24934" i="11"/>
  <c r="G24935" i="11"/>
  <c r="G24936" i="11"/>
  <c r="G24937" i="11"/>
  <c r="G24938" i="11"/>
  <c r="G24939" i="11"/>
  <c r="G24940" i="11"/>
  <c r="G24941" i="11"/>
  <c r="G24942" i="11"/>
  <c r="G24943" i="11"/>
  <c r="G24944" i="11"/>
  <c r="G24945" i="11"/>
  <c r="G24946" i="11"/>
  <c r="G24947" i="11"/>
  <c r="G24948" i="11"/>
  <c r="G24949" i="11"/>
  <c r="G24950" i="11"/>
  <c r="G24951" i="11"/>
  <c r="G24952" i="11"/>
  <c r="G24953" i="11"/>
  <c r="G24954" i="11"/>
  <c r="G24955" i="11"/>
  <c r="G24956" i="11"/>
  <c r="G24957" i="11"/>
  <c r="G24958" i="11"/>
  <c r="G24959" i="11"/>
  <c r="G24960" i="11"/>
  <c r="G24961" i="11"/>
  <c r="G24962" i="11"/>
  <c r="G24963" i="11"/>
  <c r="G24964" i="11"/>
  <c r="G24965" i="11"/>
  <c r="G24966" i="11"/>
  <c r="G24967" i="11"/>
  <c r="G24968" i="11"/>
  <c r="G24969" i="11"/>
  <c r="G24970" i="11"/>
  <c r="G24971" i="11"/>
  <c r="G24972" i="11"/>
  <c r="G24973" i="11"/>
  <c r="G24974" i="11"/>
  <c r="G24975" i="11"/>
  <c r="G24976" i="11"/>
  <c r="G24977" i="11"/>
  <c r="G24978" i="11"/>
  <c r="G24979" i="11"/>
  <c r="G24980" i="11"/>
  <c r="G24981" i="11"/>
  <c r="G24982" i="11"/>
  <c r="G24983" i="11"/>
  <c r="G24984" i="11"/>
  <c r="G24985" i="11"/>
  <c r="G24986" i="11"/>
  <c r="G24987" i="11"/>
  <c r="G24988" i="11"/>
  <c r="G24989" i="11"/>
  <c r="G24990" i="11"/>
  <c r="G24991" i="11"/>
  <c r="G24992" i="11"/>
  <c r="G24993" i="11"/>
  <c r="G24994" i="11"/>
  <c r="G24995" i="11"/>
  <c r="G24996" i="11"/>
  <c r="G24997" i="11"/>
  <c r="G24998" i="11"/>
  <c r="G24999" i="11"/>
  <c r="G25000" i="11"/>
  <c r="G25001" i="11"/>
  <c r="G25002" i="11"/>
  <c r="G25003" i="11"/>
  <c r="G25004" i="11"/>
  <c r="G25005" i="11"/>
  <c r="G25006" i="11"/>
  <c r="G25007" i="11"/>
  <c r="G25008" i="11"/>
  <c r="G25009" i="11"/>
  <c r="G25010" i="11"/>
  <c r="G25011" i="11"/>
  <c r="G25012" i="11"/>
  <c r="G25013" i="11"/>
  <c r="G25014" i="11"/>
  <c r="G25015" i="11"/>
  <c r="G25016" i="11"/>
  <c r="G25017" i="11"/>
  <c r="G25018" i="11"/>
  <c r="G25019" i="11"/>
  <c r="G25020" i="11"/>
  <c r="G25021" i="11"/>
  <c r="G25022" i="11"/>
  <c r="G25023" i="11"/>
  <c r="G25024" i="11"/>
  <c r="G25025" i="11"/>
  <c r="G25026" i="11"/>
  <c r="G25027" i="11"/>
  <c r="G25028" i="11"/>
  <c r="G25029" i="11"/>
  <c r="G25030" i="11"/>
  <c r="G25031" i="11"/>
  <c r="G25032" i="11"/>
  <c r="G25033" i="11"/>
  <c r="G25034" i="11"/>
  <c r="G25035" i="11"/>
  <c r="G25036" i="11"/>
  <c r="G25037" i="11"/>
  <c r="G25038" i="11"/>
  <c r="G25039" i="11"/>
  <c r="G25040" i="11"/>
  <c r="G25041" i="11"/>
  <c r="G25042" i="11"/>
  <c r="G25043" i="11"/>
  <c r="G25044" i="11"/>
  <c r="G25045" i="11"/>
  <c r="G25046" i="11"/>
  <c r="G25047" i="11"/>
  <c r="G25048" i="11"/>
  <c r="G25049" i="11"/>
  <c r="G25050" i="11"/>
  <c r="G25051" i="11"/>
  <c r="G25052" i="11"/>
  <c r="G25053" i="11"/>
  <c r="G25054" i="11"/>
  <c r="G25055" i="11"/>
  <c r="G25056" i="11"/>
  <c r="G25057" i="11"/>
  <c r="G25058" i="11"/>
  <c r="G25059" i="11"/>
  <c r="G25060" i="11"/>
  <c r="G25061" i="11"/>
  <c r="G25062" i="11"/>
  <c r="G25063" i="11"/>
  <c r="G25064" i="11"/>
  <c r="G25065" i="11"/>
  <c r="G25066" i="11"/>
  <c r="G25067" i="11"/>
  <c r="G25068" i="11"/>
  <c r="G25069" i="11"/>
  <c r="G25070" i="11"/>
  <c r="G25071" i="11"/>
  <c r="G25072" i="11"/>
  <c r="G25073" i="11"/>
  <c r="G25074" i="11"/>
  <c r="G25075" i="11"/>
  <c r="G25076" i="11"/>
  <c r="G25077" i="11"/>
  <c r="G25078" i="11"/>
  <c r="G25079" i="11"/>
  <c r="G25080" i="11"/>
  <c r="G25081" i="11"/>
  <c r="G25082" i="11"/>
  <c r="G25083" i="11"/>
  <c r="G25084" i="11"/>
  <c r="G25085" i="11"/>
  <c r="G25086" i="11"/>
  <c r="G25087" i="11"/>
  <c r="G25088" i="11"/>
  <c r="G25089" i="11"/>
  <c r="G25090" i="11"/>
  <c r="G25091" i="11"/>
  <c r="G25092" i="11"/>
  <c r="G25093" i="11"/>
  <c r="G25094" i="11"/>
  <c r="G25095" i="11"/>
  <c r="G25096" i="11"/>
  <c r="G25097" i="11"/>
  <c r="G25098" i="11"/>
  <c r="G25099" i="11"/>
  <c r="G25100" i="11"/>
  <c r="G25101" i="11"/>
  <c r="G25102" i="11"/>
  <c r="G25103" i="11"/>
  <c r="G25104" i="11"/>
  <c r="G25105" i="11"/>
  <c r="G25106" i="11"/>
  <c r="G25107" i="11"/>
  <c r="G25108" i="11"/>
  <c r="G25109" i="11"/>
  <c r="G25110" i="11"/>
  <c r="G25111" i="11"/>
  <c r="G25112" i="11"/>
  <c r="G25113" i="11"/>
  <c r="G25114" i="11"/>
  <c r="G25115" i="11"/>
  <c r="G25116" i="11"/>
  <c r="G25117" i="11"/>
  <c r="G25118" i="11"/>
  <c r="G25119" i="11"/>
  <c r="G25120" i="11"/>
  <c r="G25121" i="11"/>
  <c r="G25122" i="11"/>
  <c r="G25123" i="11"/>
  <c r="G25124" i="11"/>
  <c r="G25125" i="11"/>
  <c r="G25126" i="11"/>
  <c r="G25127" i="11"/>
  <c r="G25128" i="11"/>
  <c r="G25129" i="11"/>
  <c r="G25130" i="11"/>
  <c r="G25131" i="11"/>
  <c r="G25132" i="11"/>
  <c r="G25133" i="11"/>
  <c r="G25134" i="11"/>
  <c r="G25135" i="11"/>
  <c r="G25136" i="11"/>
  <c r="G25137" i="11"/>
  <c r="G25138" i="11"/>
  <c r="G25139" i="11"/>
  <c r="G25140" i="11"/>
  <c r="G25141" i="11"/>
  <c r="G25142" i="11"/>
  <c r="G25143" i="11"/>
  <c r="G25144" i="11"/>
  <c r="G25145" i="11"/>
  <c r="G25146" i="11"/>
  <c r="G25147" i="11"/>
  <c r="G25148" i="11"/>
  <c r="G25149" i="11"/>
  <c r="G25150" i="11"/>
  <c r="G25151" i="11"/>
  <c r="G25152" i="11"/>
  <c r="G25153" i="11"/>
  <c r="G25154" i="11"/>
  <c r="G25155" i="11"/>
  <c r="G25156" i="11"/>
  <c r="G25157" i="11"/>
  <c r="G25158" i="11"/>
  <c r="G25159" i="11"/>
  <c r="G25160" i="11"/>
  <c r="G25161" i="11"/>
  <c r="G25162" i="11"/>
  <c r="G25163" i="11"/>
  <c r="G25164" i="11"/>
  <c r="G25165" i="11"/>
  <c r="G25166" i="11"/>
  <c r="G25167" i="11"/>
  <c r="G25168" i="11"/>
  <c r="G25169" i="11"/>
  <c r="G25170" i="11"/>
  <c r="G25171" i="11"/>
  <c r="G25172" i="11"/>
  <c r="G25173" i="11"/>
  <c r="G25174" i="11"/>
  <c r="G25175" i="11"/>
  <c r="G25176" i="11"/>
  <c r="G25177" i="11"/>
  <c r="G25178" i="11"/>
  <c r="G25179" i="11"/>
  <c r="G25180" i="11"/>
  <c r="G25181" i="11"/>
  <c r="G25182" i="11"/>
  <c r="G25183" i="11"/>
  <c r="G25184" i="11"/>
  <c r="G25185" i="11"/>
  <c r="G25186" i="11"/>
  <c r="G25187" i="11"/>
  <c r="G25188" i="11"/>
  <c r="G25189" i="11"/>
  <c r="G25190" i="11"/>
  <c r="G25191" i="11"/>
  <c r="G25192" i="11"/>
  <c r="G25193" i="11"/>
  <c r="G25194" i="11"/>
  <c r="G25195" i="11"/>
  <c r="G25196" i="11"/>
  <c r="G25197" i="11"/>
  <c r="G25198" i="11"/>
  <c r="G25199" i="11"/>
  <c r="G25200" i="11"/>
  <c r="G25201" i="11"/>
  <c r="G25202" i="11"/>
  <c r="G25203" i="11"/>
  <c r="G25204" i="11"/>
  <c r="G25205" i="11"/>
  <c r="G25206" i="11"/>
  <c r="G25207" i="11"/>
  <c r="G25208" i="11"/>
  <c r="G25209" i="11"/>
  <c r="G25210" i="11"/>
  <c r="G25211" i="11"/>
  <c r="G25212" i="11"/>
  <c r="G25213" i="11"/>
  <c r="G25214" i="11"/>
  <c r="G25215" i="11"/>
  <c r="G25216" i="11"/>
  <c r="G25217" i="11"/>
  <c r="G25218" i="11"/>
  <c r="G25219" i="11"/>
  <c r="G25220" i="11"/>
  <c r="G25221" i="11"/>
  <c r="G25222" i="11"/>
  <c r="G25223" i="11"/>
  <c r="G25224" i="11"/>
  <c r="G25225" i="11"/>
  <c r="G25226" i="11"/>
  <c r="G25227" i="11"/>
  <c r="G25228" i="11"/>
  <c r="G25229" i="11"/>
  <c r="G25230" i="11"/>
  <c r="G25231" i="11"/>
  <c r="G25232" i="11"/>
  <c r="G25233" i="11"/>
  <c r="G25234" i="11"/>
  <c r="G25235" i="11"/>
  <c r="G25236" i="11"/>
  <c r="G25237" i="11"/>
  <c r="G25238" i="11"/>
  <c r="G25239" i="11"/>
  <c r="G25240" i="11"/>
  <c r="G25241" i="11"/>
  <c r="G25242" i="11"/>
  <c r="G25243" i="11"/>
  <c r="G25244" i="11"/>
  <c r="G25245" i="11"/>
  <c r="G25246" i="11"/>
  <c r="G25247" i="11"/>
  <c r="G25248" i="11"/>
  <c r="G25249" i="11"/>
  <c r="G25250" i="11"/>
  <c r="G25251" i="11"/>
  <c r="G25252" i="11"/>
  <c r="G25253" i="11"/>
  <c r="G25254" i="11"/>
  <c r="G25255" i="11"/>
  <c r="G25256" i="11"/>
  <c r="G25257" i="11"/>
  <c r="G25258" i="11"/>
  <c r="G25259" i="11"/>
  <c r="G25260" i="11"/>
  <c r="G25261" i="11"/>
  <c r="G25262" i="11"/>
  <c r="G25263" i="11"/>
  <c r="G25264" i="11"/>
  <c r="G25265" i="11"/>
  <c r="G25266" i="11"/>
  <c r="G25267" i="11"/>
  <c r="G25268" i="11"/>
  <c r="G25269" i="11"/>
  <c r="G25270" i="11"/>
  <c r="G25271" i="11"/>
  <c r="G25272" i="11"/>
  <c r="G25273" i="11"/>
  <c r="G25274" i="11"/>
  <c r="G25275" i="11"/>
  <c r="G25276" i="11"/>
  <c r="G25277" i="11"/>
  <c r="G25278" i="11"/>
  <c r="G25279" i="11"/>
  <c r="G25280" i="11"/>
  <c r="G25281" i="11"/>
  <c r="G25282" i="11"/>
  <c r="G25283" i="11"/>
  <c r="G25284" i="11"/>
  <c r="G25285" i="11"/>
  <c r="G25286" i="11"/>
  <c r="G25287" i="11"/>
  <c r="G25288" i="11"/>
  <c r="G25289" i="11"/>
  <c r="G25290" i="11"/>
  <c r="G25291" i="11"/>
  <c r="G25292" i="11"/>
  <c r="G25293" i="11"/>
  <c r="G25294" i="11"/>
  <c r="G25295" i="11"/>
  <c r="G25296" i="11"/>
  <c r="G25297" i="11"/>
  <c r="G25298" i="11"/>
  <c r="G25299" i="11"/>
  <c r="G25300" i="11"/>
  <c r="G25301" i="11"/>
  <c r="G25302" i="11"/>
  <c r="G25303" i="11"/>
  <c r="G25304" i="11"/>
  <c r="G25305" i="11"/>
  <c r="G25306" i="11"/>
  <c r="G25307" i="11"/>
  <c r="G25308" i="11"/>
  <c r="G25309" i="11"/>
  <c r="G25310" i="11"/>
  <c r="G25311" i="11"/>
  <c r="G25312" i="11"/>
  <c r="G25313" i="11"/>
  <c r="G25314" i="11"/>
  <c r="G25315" i="11"/>
  <c r="G25316" i="11"/>
  <c r="G25317" i="11"/>
  <c r="G25318" i="11"/>
  <c r="G25319" i="11"/>
  <c r="G25320" i="11"/>
  <c r="G25321" i="11"/>
  <c r="G25322" i="11"/>
  <c r="G25323" i="11"/>
  <c r="G25324" i="11"/>
  <c r="G25325" i="11"/>
  <c r="G25326" i="11"/>
  <c r="G25327" i="11"/>
  <c r="G25328" i="11"/>
  <c r="G25329" i="11"/>
  <c r="G25330" i="11"/>
  <c r="G25331" i="11"/>
  <c r="G25332" i="11"/>
  <c r="G25333" i="11"/>
  <c r="G25334" i="11"/>
  <c r="G25335" i="11"/>
  <c r="G25336" i="11"/>
  <c r="G25337" i="11"/>
  <c r="G25338" i="11"/>
  <c r="G25339" i="11"/>
  <c r="G25340" i="11"/>
  <c r="G25341" i="11"/>
  <c r="G25342" i="11"/>
  <c r="G25343" i="11"/>
  <c r="G25344" i="11"/>
  <c r="G25345" i="11"/>
  <c r="G25346" i="11"/>
  <c r="G25347" i="11"/>
  <c r="G25348" i="11"/>
  <c r="G25349" i="11"/>
  <c r="G25350" i="11"/>
  <c r="G25351" i="11"/>
  <c r="G25352" i="11"/>
  <c r="G25353" i="11"/>
  <c r="G25354" i="11"/>
  <c r="G25355" i="11"/>
  <c r="G25356" i="11"/>
  <c r="G25357" i="11"/>
  <c r="G25358" i="11"/>
  <c r="G25359" i="11"/>
  <c r="G25360" i="11"/>
  <c r="G25361" i="11"/>
  <c r="G25362" i="11"/>
  <c r="G25363" i="11"/>
  <c r="G25364" i="11"/>
  <c r="G25365" i="11"/>
  <c r="G25366" i="11"/>
  <c r="G25367" i="11"/>
  <c r="G25368" i="11"/>
  <c r="G25369" i="11"/>
  <c r="G25370" i="11"/>
  <c r="G25371" i="11"/>
  <c r="G25372" i="11"/>
  <c r="G25373" i="11"/>
  <c r="G25374" i="11"/>
  <c r="G25375" i="11"/>
  <c r="G25376" i="11"/>
  <c r="G25377" i="11"/>
  <c r="G25378" i="11"/>
  <c r="G25379" i="11"/>
  <c r="G25380" i="11"/>
  <c r="G25381" i="11"/>
  <c r="G25382" i="11"/>
  <c r="G25383" i="11"/>
  <c r="G25384" i="11"/>
  <c r="G25385" i="11"/>
  <c r="G25386" i="11"/>
  <c r="G25387" i="11"/>
  <c r="G25388" i="11"/>
  <c r="G25389" i="11"/>
  <c r="G25390" i="11"/>
  <c r="G25391" i="11"/>
  <c r="G25392" i="11"/>
  <c r="G25393" i="11"/>
  <c r="G25394" i="11"/>
  <c r="G25395" i="11"/>
  <c r="G25396" i="11"/>
  <c r="G25397" i="11"/>
  <c r="G25398" i="11"/>
  <c r="G25399" i="11"/>
  <c r="G25400" i="11"/>
  <c r="G25401" i="11"/>
  <c r="G25402" i="11"/>
  <c r="G25403" i="11"/>
  <c r="G25404" i="11"/>
  <c r="G25405" i="11"/>
  <c r="G25406" i="11"/>
  <c r="G25407" i="11"/>
  <c r="G25408" i="11"/>
  <c r="G25409" i="11"/>
  <c r="G25410" i="11"/>
  <c r="G25411" i="11"/>
  <c r="G25412" i="11"/>
  <c r="G25413" i="11"/>
  <c r="G25414" i="11"/>
  <c r="G25415" i="11"/>
  <c r="G25416" i="11"/>
  <c r="G25417" i="11"/>
  <c r="G25418" i="11"/>
  <c r="G25419" i="11"/>
  <c r="G25420" i="11"/>
  <c r="G25421" i="11"/>
  <c r="G25422" i="11"/>
  <c r="G25423" i="11"/>
  <c r="G25424" i="11"/>
  <c r="G25425" i="11"/>
  <c r="G25426" i="11"/>
  <c r="G25427" i="11"/>
  <c r="G25428" i="11"/>
  <c r="G25429" i="11"/>
  <c r="G25430" i="11"/>
  <c r="G25431" i="11"/>
  <c r="G25432" i="11"/>
  <c r="G25433" i="11"/>
  <c r="G25434" i="11"/>
  <c r="G25435" i="11"/>
  <c r="G25436" i="11"/>
  <c r="G25437" i="11"/>
  <c r="G25438" i="11"/>
  <c r="G25439" i="11"/>
  <c r="G25440" i="11"/>
  <c r="G25441" i="11"/>
  <c r="G25442" i="11"/>
  <c r="G25443" i="11"/>
  <c r="G25444" i="11"/>
  <c r="G25445" i="11"/>
  <c r="G25446" i="11"/>
  <c r="G25447" i="11"/>
  <c r="G25448" i="11"/>
  <c r="G25449" i="11"/>
  <c r="G25450" i="11"/>
  <c r="G25451" i="11"/>
  <c r="G25452" i="11"/>
  <c r="G25453" i="11"/>
  <c r="G25454" i="11"/>
  <c r="G25455" i="11"/>
  <c r="G25456" i="11"/>
  <c r="G25457" i="11"/>
  <c r="G25458" i="11"/>
  <c r="G25459" i="11"/>
  <c r="G25460" i="11"/>
  <c r="G25461" i="11"/>
  <c r="G25462" i="11"/>
  <c r="G25463" i="11"/>
  <c r="G25464" i="11"/>
  <c r="G25465" i="11"/>
  <c r="G25466" i="11"/>
  <c r="G25467" i="11"/>
  <c r="G25468" i="11"/>
  <c r="G25469" i="11"/>
  <c r="G25470" i="11"/>
  <c r="G25471" i="11"/>
  <c r="G25472" i="11"/>
  <c r="G25473" i="11"/>
  <c r="G25474" i="11"/>
  <c r="G25475" i="11"/>
  <c r="G25476" i="11"/>
  <c r="G25477" i="11"/>
  <c r="G25478" i="11"/>
  <c r="G25479" i="11"/>
  <c r="G25480" i="11"/>
  <c r="G25481" i="11"/>
  <c r="G25482" i="11"/>
  <c r="G25483" i="11"/>
  <c r="G25484" i="11"/>
  <c r="G25485" i="11"/>
  <c r="G25486" i="11"/>
  <c r="G25487" i="11"/>
  <c r="G25488" i="11"/>
  <c r="G25489" i="11"/>
  <c r="G25490" i="11"/>
  <c r="G25491" i="11"/>
  <c r="G25492" i="11"/>
  <c r="G25493" i="11"/>
  <c r="G25494" i="11"/>
  <c r="G25495" i="11"/>
  <c r="G25496" i="11"/>
  <c r="G25497" i="11"/>
  <c r="G25498" i="11"/>
  <c r="G25499" i="11"/>
  <c r="G25500" i="11"/>
  <c r="G25501" i="11"/>
  <c r="G25502" i="11"/>
  <c r="G25503" i="11"/>
  <c r="G25504" i="11"/>
  <c r="G25505" i="11"/>
  <c r="G25506" i="11"/>
  <c r="G25507" i="11"/>
  <c r="G25508" i="11"/>
  <c r="G25509" i="11"/>
  <c r="G25510" i="11"/>
  <c r="G25511" i="11"/>
  <c r="G25512" i="11"/>
  <c r="G25513" i="11"/>
  <c r="G25514" i="11"/>
  <c r="G25515" i="11"/>
  <c r="G25516" i="11"/>
  <c r="G25517" i="11"/>
  <c r="G25518" i="11"/>
  <c r="G25519" i="11"/>
  <c r="G25520" i="11"/>
  <c r="G25521" i="11"/>
  <c r="G25522" i="11"/>
  <c r="G25523" i="11"/>
  <c r="G25524" i="11"/>
  <c r="G25525" i="11"/>
  <c r="G25526" i="11"/>
  <c r="G25527" i="11"/>
  <c r="G25528" i="11"/>
  <c r="G25529" i="11"/>
  <c r="G25530" i="11"/>
  <c r="G25531" i="11"/>
  <c r="G25532" i="11"/>
  <c r="G25533" i="11"/>
  <c r="G25534" i="11"/>
  <c r="G25535" i="11"/>
  <c r="G25536" i="11"/>
  <c r="G25537" i="11"/>
  <c r="G25538" i="11"/>
  <c r="G25539" i="11"/>
  <c r="G25540" i="11"/>
  <c r="G25541" i="11"/>
  <c r="G25542" i="11"/>
  <c r="G25543" i="11"/>
  <c r="G25544" i="11"/>
  <c r="G25545" i="11"/>
  <c r="G25546" i="11"/>
  <c r="G25547" i="11"/>
  <c r="G25548" i="11"/>
  <c r="G25549" i="11"/>
  <c r="G25550" i="11"/>
  <c r="G25551" i="11"/>
  <c r="G25552" i="11"/>
  <c r="G25553" i="11"/>
  <c r="G25554" i="11"/>
  <c r="G25555" i="11"/>
  <c r="G25556" i="11"/>
  <c r="G25557" i="11"/>
  <c r="G25558" i="11"/>
  <c r="G25559" i="11"/>
  <c r="G25560" i="11"/>
  <c r="G25561" i="11"/>
  <c r="G25562" i="11"/>
  <c r="G25563" i="11"/>
  <c r="G25564" i="11"/>
  <c r="G25565" i="11"/>
  <c r="G25566" i="11"/>
  <c r="G25567" i="11"/>
  <c r="G25568" i="11"/>
  <c r="G25569" i="11"/>
  <c r="G25570" i="11"/>
  <c r="G25571" i="11"/>
  <c r="G25572" i="11"/>
  <c r="G25573" i="11"/>
  <c r="G25574" i="11"/>
  <c r="G25575" i="11"/>
  <c r="G25576" i="11"/>
  <c r="G25577" i="11"/>
  <c r="G25578" i="11"/>
  <c r="G25579" i="11"/>
  <c r="G25580" i="11"/>
  <c r="G25581" i="11"/>
  <c r="G25582" i="11"/>
  <c r="G25583" i="11"/>
  <c r="G25584" i="11"/>
  <c r="G25585" i="11"/>
  <c r="G25586" i="11"/>
  <c r="G25587" i="11"/>
  <c r="G25588" i="11"/>
  <c r="G25589" i="11"/>
  <c r="G25590" i="11"/>
  <c r="G25591" i="11"/>
  <c r="G25592" i="11"/>
  <c r="G25593" i="11"/>
  <c r="G25594" i="11"/>
  <c r="G25595" i="11"/>
  <c r="G25596" i="11"/>
  <c r="G25597" i="11"/>
  <c r="G25598" i="11"/>
  <c r="G25599" i="11"/>
  <c r="G25600" i="11"/>
  <c r="G25601" i="11"/>
  <c r="G25602" i="11"/>
  <c r="G25603" i="11"/>
  <c r="G25604" i="11"/>
  <c r="G25605" i="11"/>
  <c r="G25606" i="11"/>
  <c r="G25607" i="11"/>
  <c r="G25608" i="11"/>
  <c r="G25609" i="11"/>
  <c r="G25610" i="11"/>
  <c r="G25611" i="11"/>
  <c r="G25612" i="11"/>
  <c r="G25613" i="11"/>
  <c r="G25614" i="11"/>
  <c r="G25615" i="11"/>
  <c r="G25616" i="11"/>
  <c r="G25617" i="11"/>
  <c r="G25618" i="11"/>
  <c r="G25619" i="11"/>
  <c r="G25620" i="11"/>
  <c r="G25621" i="11"/>
  <c r="G25622" i="11"/>
  <c r="G25623" i="11"/>
  <c r="G25624" i="11"/>
  <c r="G25625" i="11"/>
  <c r="G25626" i="11"/>
  <c r="G25627" i="11"/>
  <c r="G25628" i="11"/>
  <c r="G25629" i="11"/>
  <c r="G25630" i="11"/>
  <c r="G25631" i="11"/>
  <c r="G25632" i="11"/>
  <c r="G25633" i="11"/>
  <c r="G25634" i="11"/>
  <c r="G25635" i="11"/>
  <c r="G25636" i="11"/>
  <c r="G25637" i="11"/>
  <c r="G25638" i="11"/>
  <c r="G25639" i="11"/>
  <c r="G25640" i="11"/>
  <c r="G25641" i="11"/>
  <c r="G25642" i="11"/>
  <c r="G25643" i="11"/>
  <c r="G25644" i="11"/>
  <c r="G25645" i="11"/>
  <c r="G25646" i="11"/>
  <c r="G25647" i="11"/>
  <c r="G25648" i="11"/>
  <c r="G25649" i="11"/>
  <c r="G25650" i="11"/>
  <c r="G25651" i="11"/>
  <c r="G25652" i="11"/>
  <c r="G25653" i="11"/>
  <c r="G25654" i="11"/>
  <c r="G25655" i="11"/>
  <c r="G25656" i="11"/>
  <c r="G25657" i="11"/>
  <c r="G25658" i="11"/>
  <c r="G25659" i="11"/>
  <c r="G25660" i="11"/>
  <c r="G25661" i="11"/>
  <c r="G25662" i="11"/>
  <c r="G25663" i="11"/>
  <c r="G25664" i="11"/>
  <c r="G25665" i="11"/>
  <c r="G25666" i="11"/>
  <c r="G25667" i="11"/>
  <c r="G25668" i="11"/>
  <c r="G25669" i="11"/>
  <c r="G25670" i="11"/>
  <c r="G25671" i="11"/>
  <c r="G25672" i="11"/>
  <c r="G25673" i="11"/>
  <c r="G25674" i="11"/>
  <c r="G25675" i="11"/>
  <c r="G25676" i="11"/>
  <c r="G25677" i="11"/>
  <c r="G25678" i="11"/>
  <c r="G25679" i="11"/>
  <c r="G25680" i="11"/>
  <c r="G25681" i="11"/>
  <c r="G25682" i="11"/>
  <c r="G25683" i="11"/>
  <c r="G25684" i="11"/>
  <c r="G25685" i="11"/>
  <c r="G25686" i="11"/>
  <c r="G25687" i="11"/>
  <c r="G25688" i="11"/>
  <c r="G25689" i="11"/>
  <c r="G25690" i="11"/>
  <c r="G25691" i="11"/>
  <c r="G25692" i="11"/>
  <c r="G25693" i="11"/>
  <c r="G25694" i="11"/>
  <c r="G25695" i="11"/>
  <c r="G25696" i="11"/>
  <c r="G25697" i="11"/>
  <c r="G25698" i="11"/>
  <c r="G25699" i="11"/>
  <c r="G25700" i="11"/>
  <c r="G25701" i="11"/>
  <c r="G25702" i="11"/>
  <c r="G25703" i="11"/>
  <c r="G25704" i="11"/>
  <c r="G25705" i="11"/>
  <c r="G25706" i="11"/>
  <c r="G25707" i="11"/>
  <c r="G25708" i="11"/>
  <c r="G25709" i="11"/>
  <c r="G25710" i="11"/>
  <c r="G25711" i="11"/>
  <c r="G25712" i="11"/>
  <c r="G25713" i="11"/>
  <c r="G25714" i="11"/>
  <c r="G25715" i="11"/>
  <c r="G25716" i="11"/>
  <c r="G25717" i="11"/>
  <c r="G25718" i="11"/>
  <c r="G25719" i="11"/>
  <c r="G25720" i="11"/>
  <c r="G25721" i="11"/>
  <c r="G25722" i="11"/>
  <c r="G25723" i="11"/>
  <c r="G25724" i="11"/>
  <c r="G25725" i="11"/>
  <c r="G25726" i="11"/>
  <c r="G25727" i="11"/>
  <c r="G25728" i="11"/>
  <c r="G25729" i="11"/>
  <c r="G25730" i="11"/>
  <c r="G25731" i="11"/>
  <c r="G25732" i="11"/>
  <c r="G25733" i="11"/>
  <c r="G25734" i="11"/>
  <c r="G25735" i="11"/>
  <c r="G25736" i="11"/>
  <c r="G25737" i="11"/>
  <c r="G25738" i="11"/>
  <c r="G25739" i="11"/>
  <c r="G25740" i="11"/>
  <c r="G25741" i="11"/>
  <c r="G25742" i="11"/>
  <c r="G25743" i="11"/>
  <c r="G25744" i="11"/>
  <c r="G25745" i="11"/>
  <c r="G25746" i="11"/>
  <c r="G25747" i="11"/>
  <c r="G25748" i="11"/>
  <c r="G25749" i="11"/>
  <c r="G25750" i="11"/>
  <c r="G25751" i="11"/>
  <c r="G25752" i="11"/>
  <c r="G25753" i="11"/>
  <c r="G25754" i="11"/>
  <c r="G25755" i="11"/>
  <c r="G25756" i="11"/>
  <c r="G25757" i="11"/>
  <c r="G25758" i="11"/>
  <c r="G25759" i="11"/>
  <c r="G25760" i="11"/>
  <c r="G25761" i="11"/>
  <c r="G25762" i="11"/>
  <c r="G25763" i="11"/>
  <c r="G25764" i="11"/>
  <c r="G25765" i="11"/>
  <c r="G25766" i="11"/>
  <c r="G25767" i="11"/>
  <c r="G25768" i="11"/>
  <c r="G25769" i="11"/>
  <c r="G25770" i="11"/>
  <c r="G25771" i="11"/>
  <c r="G25772" i="11"/>
  <c r="G25773" i="11"/>
  <c r="G25774" i="11"/>
  <c r="G25775" i="11"/>
  <c r="G25776" i="11"/>
  <c r="G25777" i="11"/>
  <c r="G25778" i="11"/>
  <c r="G25779" i="11"/>
  <c r="G25780" i="11"/>
  <c r="G25781" i="11"/>
  <c r="G25782" i="11"/>
  <c r="G25783" i="11"/>
  <c r="G25784" i="11"/>
  <c r="G25785" i="11"/>
  <c r="G25786" i="11"/>
  <c r="G25787" i="11"/>
  <c r="G25788" i="11"/>
  <c r="G25789" i="11"/>
  <c r="G25790" i="11"/>
  <c r="G25791" i="11"/>
  <c r="G25792" i="11"/>
  <c r="G25793" i="11"/>
  <c r="G25794" i="11"/>
  <c r="G25795" i="11"/>
  <c r="G25796" i="11"/>
  <c r="G25797" i="11"/>
  <c r="G25798" i="11"/>
  <c r="G25799" i="11"/>
  <c r="G25800" i="11"/>
  <c r="G25801" i="11"/>
  <c r="G25802" i="11"/>
  <c r="G25803" i="11"/>
  <c r="G25804" i="11"/>
  <c r="G25805" i="11"/>
  <c r="G25806" i="11"/>
  <c r="G25807" i="11"/>
  <c r="G25808" i="11"/>
  <c r="G25809" i="11"/>
  <c r="G25810" i="11"/>
  <c r="G25811" i="11"/>
  <c r="G25812" i="11"/>
  <c r="G25813" i="11"/>
  <c r="G25814" i="11"/>
  <c r="G25815" i="11"/>
  <c r="G25816" i="11"/>
  <c r="G25817" i="11"/>
  <c r="G25818" i="11"/>
  <c r="G25819" i="11"/>
  <c r="G25820" i="11"/>
  <c r="G25821" i="11"/>
  <c r="G25822" i="11"/>
  <c r="G25823" i="11"/>
  <c r="G25824" i="11"/>
  <c r="G25825" i="11"/>
  <c r="G25826" i="11"/>
  <c r="G25827" i="11"/>
  <c r="G25828" i="11"/>
  <c r="G25829" i="11"/>
  <c r="G25830" i="11"/>
  <c r="G25831" i="11"/>
  <c r="G25832" i="11"/>
  <c r="G25833" i="11"/>
  <c r="G25834" i="11"/>
  <c r="G25835" i="11"/>
  <c r="G25836" i="11"/>
  <c r="G25837" i="11"/>
  <c r="G25838" i="11"/>
  <c r="G25839" i="11"/>
  <c r="G25840" i="11"/>
  <c r="G25841" i="11"/>
  <c r="G25842" i="11"/>
  <c r="G25843" i="11"/>
  <c r="G25844" i="11"/>
  <c r="G25845" i="11"/>
  <c r="G25846" i="11"/>
  <c r="G25847" i="11"/>
  <c r="G25848" i="11"/>
  <c r="G25849" i="11"/>
  <c r="G25850" i="11"/>
  <c r="G25851" i="11"/>
  <c r="G25852" i="11"/>
  <c r="G25853" i="11"/>
  <c r="G25854" i="11"/>
  <c r="G25855" i="11"/>
  <c r="G25856" i="11"/>
  <c r="G25857" i="11"/>
  <c r="G25858" i="11"/>
  <c r="G25859" i="11"/>
  <c r="G25860" i="11"/>
  <c r="G25861" i="11"/>
  <c r="G25862" i="11"/>
  <c r="G25863" i="11"/>
  <c r="G25864" i="11"/>
  <c r="G25865" i="11"/>
  <c r="G25866" i="11"/>
  <c r="G25867" i="11"/>
  <c r="G25868" i="11"/>
  <c r="G25869" i="11"/>
  <c r="G25870" i="11"/>
  <c r="G25871" i="11"/>
  <c r="G25872" i="11"/>
  <c r="G25873" i="11"/>
  <c r="G25874" i="11"/>
  <c r="G25875" i="11"/>
  <c r="G25876" i="11"/>
  <c r="G25877" i="11"/>
  <c r="G25878" i="11"/>
  <c r="G25879" i="11"/>
  <c r="G25880" i="11"/>
  <c r="G25881" i="11"/>
  <c r="G25882" i="11"/>
  <c r="G25883" i="11"/>
  <c r="G25884" i="11"/>
  <c r="G25885" i="11"/>
  <c r="G25886" i="11"/>
  <c r="G25887" i="11"/>
  <c r="G25888" i="11"/>
  <c r="G25889" i="11"/>
  <c r="G25890" i="11"/>
  <c r="G25891" i="11"/>
  <c r="G25892" i="11"/>
  <c r="G25893" i="11"/>
  <c r="G25894" i="11"/>
  <c r="G25895" i="11"/>
  <c r="G25896" i="11"/>
  <c r="G25897" i="11"/>
  <c r="G25898" i="11"/>
  <c r="G25899" i="11"/>
  <c r="G25900" i="11"/>
  <c r="G25901" i="11"/>
  <c r="G25902" i="11"/>
  <c r="G25903" i="11"/>
  <c r="G25904" i="11"/>
  <c r="G25905" i="11"/>
  <c r="G25906" i="11"/>
  <c r="G25907" i="11"/>
  <c r="G25908" i="11"/>
  <c r="G25909" i="11"/>
  <c r="G25910" i="11"/>
  <c r="G25911" i="11"/>
  <c r="G25912" i="11"/>
  <c r="G25913" i="11"/>
  <c r="G25914" i="11"/>
  <c r="G25915" i="11"/>
  <c r="G25916" i="11"/>
  <c r="G25917" i="11"/>
  <c r="G25918" i="11"/>
  <c r="G25919" i="11"/>
  <c r="G25920" i="11"/>
  <c r="G25921" i="11"/>
  <c r="G25922" i="11"/>
  <c r="G25923" i="11"/>
  <c r="G25924" i="11"/>
  <c r="G25925" i="11"/>
  <c r="G25926" i="11"/>
  <c r="G25927" i="11"/>
  <c r="G25928" i="11"/>
  <c r="G25929" i="11"/>
  <c r="G25930" i="11"/>
  <c r="G25931" i="11"/>
  <c r="G25932" i="11"/>
  <c r="G25933" i="11"/>
  <c r="G25934" i="11"/>
  <c r="G25935" i="11"/>
  <c r="G25936" i="11"/>
  <c r="G25937" i="11"/>
  <c r="G25938" i="11"/>
  <c r="G25939" i="11"/>
  <c r="G25940" i="11"/>
  <c r="G25941" i="11"/>
  <c r="G25942" i="11"/>
  <c r="G25943" i="11"/>
  <c r="G25944" i="11"/>
  <c r="G25945" i="11"/>
  <c r="G25946" i="11"/>
  <c r="G25947" i="11"/>
  <c r="G25948" i="11"/>
  <c r="G25949" i="11"/>
  <c r="G25950" i="11"/>
  <c r="G25951" i="11"/>
  <c r="G25952" i="11"/>
  <c r="G25953" i="11"/>
  <c r="G25954" i="11"/>
  <c r="G25955" i="11"/>
  <c r="G25956" i="11"/>
  <c r="G25957" i="11"/>
  <c r="G25958" i="11"/>
  <c r="G25959" i="11"/>
  <c r="G25960" i="11"/>
  <c r="G25961" i="11"/>
  <c r="G25962" i="11"/>
  <c r="G25963" i="11"/>
  <c r="G25964" i="11"/>
  <c r="G25965" i="11"/>
  <c r="G25966" i="11"/>
  <c r="G25967" i="11"/>
  <c r="G25968" i="11"/>
  <c r="G25969" i="11"/>
  <c r="G25970" i="11"/>
  <c r="G25971" i="11"/>
  <c r="G25972" i="11"/>
  <c r="G25973" i="11"/>
  <c r="G25974" i="11"/>
  <c r="G25975" i="11"/>
  <c r="G25976" i="11"/>
  <c r="G25977" i="11"/>
  <c r="G25978" i="11"/>
  <c r="G25979" i="11"/>
  <c r="G25980" i="11"/>
  <c r="G25981" i="11"/>
  <c r="G25982" i="11"/>
  <c r="G25983" i="11"/>
  <c r="G25984" i="11"/>
  <c r="G25985" i="11"/>
  <c r="G25986" i="11"/>
  <c r="G25987" i="11"/>
  <c r="G25988" i="11"/>
  <c r="G25989" i="11"/>
  <c r="G25990" i="11"/>
  <c r="G25991" i="11"/>
  <c r="G25992" i="11"/>
  <c r="G25993" i="11"/>
  <c r="G25994" i="11"/>
  <c r="G25995" i="11"/>
  <c r="G25996" i="11"/>
  <c r="G25997" i="11"/>
  <c r="G25998" i="11"/>
  <c r="G25999" i="11"/>
  <c r="G26000" i="11"/>
  <c r="G26001" i="11"/>
  <c r="G26002" i="11"/>
  <c r="G26003" i="11"/>
  <c r="G26004" i="11"/>
  <c r="G26005" i="11"/>
  <c r="G26006" i="11"/>
  <c r="G26007" i="11"/>
  <c r="G26008" i="11"/>
  <c r="G26009" i="11"/>
  <c r="G26010" i="11"/>
  <c r="G26011" i="11"/>
  <c r="G26012" i="11"/>
  <c r="G26013" i="11"/>
  <c r="G26014" i="11"/>
  <c r="G26015" i="11"/>
  <c r="G26016" i="11"/>
  <c r="G26017" i="11"/>
  <c r="G26018" i="11"/>
  <c r="G26019" i="11"/>
  <c r="G26020" i="11"/>
  <c r="G26021" i="11"/>
  <c r="G26022" i="11"/>
  <c r="G26023" i="11"/>
  <c r="G26024" i="11"/>
  <c r="G26025" i="11"/>
  <c r="G26026" i="11"/>
  <c r="G26027" i="11"/>
  <c r="G26028" i="11"/>
  <c r="G26029" i="11"/>
  <c r="G26030" i="11"/>
  <c r="G26031" i="11"/>
  <c r="G26032" i="11"/>
  <c r="G26033" i="11"/>
  <c r="G26034" i="11"/>
  <c r="G26035" i="11"/>
  <c r="G26036" i="11"/>
  <c r="G26037" i="11"/>
  <c r="G26038" i="11"/>
  <c r="G26039" i="11"/>
  <c r="G26040" i="11"/>
  <c r="G26041" i="11"/>
  <c r="G26042" i="11"/>
  <c r="G26043" i="11"/>
  <c r="G26044" i="11"/>
  <c r="G26045" i="11"/>
  <c r="G26046" i="11"/>
  <c r="G26047" i="11"/>
  <c r="G26048" i="11"/>
  <c r="G26049" i="11"/>
  <c r="G26050" i="11"/>
  <c r="G26051" i="11"/>
  <c r="G26052" i="11"/>
  <c r="G26053" i="11"/>
  <c r="G26054" i="11"/>
  <c r="G26055" i="11"/>
  <c r="G26056" i="11"/>
  <c r="G26057" i="11"/>
  <c r="G26058" i="11"/>
  <c r="G26059" i="11"/>
  <c r="G26060" i="11"/>
  <c r="G26061" i="11"/>
  <c r="G26062" i="11"/>
  <c r="G26063" i="11"/>
  <c r="G26064" i="11"/>
  <c r="G26065" i="11"/>
  <c r="G26066" i="11"/>
  <c r="G26067" i="11"/>
  <c r="G26068" i="11"/>
  <c r="G26069" i="11"/>
  <c r="G26070" i="11"/>
  <c r="G26071" i="11"/>
  <c r="G26072" i="11"/>
  <c r="G26073" i="11"/>
  <c r="G26074" i="11"/>
  <c r="G26075" i="11"/>
  <c r="G26076" i="11"/>
  <c r="G26077" i="11"/>
  <c r="G26078" i="11"/>
  <c r="G26079" i="11"/>
  <c r="G26080" i="11"/>
  <c r="G26081" i="11"/>
  <c r="G26082" i="11"/>
  <c r="G26083" i="11"/>
  <c r="G26084" i="11"/>
  <c r="G26085" i="11"/>
  <c r="G26086" i="11"/>
  <c r="G26087" i="11"/>
  <c r="G26088" i="11"/>
  <c r="G26089" i="11"/>
  <c r="G26090" i="11"/>
  <c r="G26091" i="11"/>
  <c r="G26092" i="11"/>
  <c r="G26093" i="11"/>
  <c r="G26094" i="11"/>
  <c r="G26095" i="11"/>
  <c r="G26096" i="11"/>
  <c r="G26097" i="11"/>
  <c r="G26098" i="11"/>
  <c r="G26099" i="11"/>
  <c r="G26100" i="11"/>
  <c r="G26101" i="11"/>
  <c r="G26102" i="11"/>
  <c r="G26103" i="11"/>
  <c r="G26104" i="11"/>
  <c r="G26105" i="11"/>
  <c r="G26106" i="11"/>
  <c r="G26107" i="11"/>
  <c r="G26108" i="11"/>
  <c r="G26109" i="11"/>
  <c r="G26110" i="11"/>
  <c r="G26111" i="11"/>
  <c r="G26112" i="11"/>
  <c r="G26113" i="11"/>
  <c r="G26114" i="11"/>
  <c r="G26115" i="11"/>
  <c r="G26116" i="11"/>
  <c r="G26117" i="11"/>
  <c r="G26118" i="11"/>
  <c r="G26119" i="11"/>
  <c r="G26120" i="11"/>
  <c r="G26121" i="11"/>
  <c r="G26122" i="11"/>
  <c r="G26123" i="11"/>
  <c r="G26124" i="11"/>
  <c r="G26125" i="11"/>
  <c r="G26126" i="11"/>
  <c r="G26127" i="11"/>
  <c r="G26128" i="11"/>
  <c r="G26129" i="11"/>
  <c r="G26130" i="11"/>
  <c r="G26131" i="11"/>
  <c r="G26132" i="11"/>
  <c r="G26133" i="11"/>
  <c r="G26134" i="11"/>
  <c r="G26135" i="11"/>
  <c r="G26136" i="11"/>
  <c r="G26137" i="11"/>
  <c r="G26138" i="11"/>
  <c r="G26139" i="11"/>
  <c r="G26140" i="11"/>
  <c r="G26141" i="11"/>
  <c r="G26142" i="11"/>
  <c r="G26143" i="11"/>
  <c r="G26144" i="11"/>
  <c r="G26145" i="11"/>
  <c r="G26146" i="11"/>
  <c r="G26147" i="11"/>
  <c r="G26148" i="11"/>
  <c r="G26149" i="11"/>
  <c r="G26150" i="11"/>
  <c r="G26151" i="11"/>
  <c r="G26152" i="11"/>
  <c r="G26153" i="11"/>
  <c r="G26154" i="11"/>
  <c r="G26155" i="11"/>
  <c r="G26156" i="11"/>
  <c r="G26157" i="11"/>
  <c r="G26158" i="11"/>
  <c r="G26159" i="11"/>
  <c r="G26160" i="11"/>
  <c r="G26161" i="11"/>
  <c r="G26162" i="11"/>
  <c r="G26163" i="11"/>
  <c r="G26164" i="11"/>
  <c r="G26165" i="11"/>
  <c r="G26166" i="11"/>
  <c r="G26167" i="11"/>
  <c r="G26168" i="11"/>
  <c r="G26169" i="11"/>
  <c r="G26170" i="11"/>
  <c r="G26171" i="11"/>
  <c r="G26172" i="11"/>
  <c r="G26173" i="11"/>
  <c r="G26174" i="11"/>
  <c r="G26175" i="11"/>
  <c r="G26176" i="11"/>
  <c r="G26177" i="11"/>
  <c r="G26178" i="11"/>
  <c r="G26179" i="11"/>
  <c r="G26180" i="11"/>
  <c r="G26181" i="11"/>
  <c r="G26182" i="11"/>
  <c r="G26183" i="11"/>
  <c r="G26184" i="11"/>
  <c r="G26185" i="11"/>
  <c r="G26186" i="11"/>
  <c r="G26187" i="11"/>
  <c r="G26188" i="11"/>
  <c r="G26189" i="11"/>
  <c r="G26190" i="11"/>
  <c r="G26191" i="11"/>
  <c r="G26192" i="11"/>
  <c r="G26193" i="11"/>
  <c r="G26194" i="11"/>
  <c r="G26195" i="11"/>
  <c r="G26196" i="11"/>
  <c r="G26197" i="11"/>
  <c r="G26198" i="11"/>
  <c r="G26199" i="11"/>
  <c r="G26200" i="11"/>
  <c r="G26201" i="11"/>
  <c r="G26202" i="11"/>
  <c r="G26203" i="11"/>
  <c r="G26204" i="11"/>
  <c r="G26205" i="11"/>
  <c r="G26206" i="11"/>
  <c r="G26207" i="11"/>
  <c r="G26208" i="11"/>
  <c r="G26209" i="11"/>
  <c r="G26210" i="11"/>
  <c r="G26211" i="11"/>
  <c r="G26212" i="11"/>
  <c r="G26213" i="11"/>
  <c r="G26214" i="11"/>
  <c r="G26215" i="11"/>
  <c r="G26216" i="11"/>
  <c r="G26217" i="11"/>
  <c r="G26218" i="11"/>
  <c r="G26219" i="11"/>
  <c r="G26220" i="11"/>
  <c r="G26221" i="11"/>
  <c r="G26222" i="11"/>
  <c r="G26223" i="11"/>
  <c r="G26224" i="11"/>
  <c r="G26225" i="11"/>
  <c r="G26226" i="11"/>
  <c r="G26227" i="11"/>
  <c r="G26228" i="11"/>
  <c r="G26229" i="11"/>
  <c r="G26230" i="11"/>
  <c r="G26231" i="11"/>
  <c r="G26232" i="11"/>
  <c r="G26233" i="11"/>
  <c r="G26234" i="11"/>
  <c r="G26235" i="11"/>
  <c r="G26236" i="11"/>
  <c r="G26237" i="11"/>
  <c r="G26238" i="11"/>
  <c r="G26239" i="11"/>
  <c r="G26240" i="11"/>
  <c r="G26241" i="11"/>
  <c r="G26242" i="11"/>
  <c r="G26243" i="11"/>
  <c r="G26244" i="11"/>
  <c r="G26245" i="11"/>
  <c r="G26246" i="11"/>
  <c r="G26247" i="11"/>
  <c r="G26248" i="11"/>
  <c r="G26249" i="11"/>
  <c r="G26250" i="11"/>
  <c r="G26251" i="11"/>
  <c r="G26252" i="11"/>
  <c r="G26253" i="11"/>
  <c r="G26254" i="11"/>
  <c r="G26255" i="11"/>
  <c r="G26256" i="11"/>
  <c r="G26257" i="11"/>
  <c r="G26258" i="11"/>
  <c r="G26259" i="11"/>
  <c r="G26260" i="11"/>
  <c r="G26261" i="11"/>
  <c r="G26262" i="11"/>
  <c r="G26263" i="11"/>
  <c r="G26264" i="11"/>
  <c r="G26265" i="11"/>
  <c r="G26266" i="11"/>
  <c r="G26267" i="11"/>
  <c r="G26268" i="11"/>
  <c r="G26269" i="11"/>
  <c r="G26270" i="11"/>
  <c r="G26271" i="11"/>
  <c r="G26272" i="11"/>
  <c r="G26273" i="11"/>
  <c r="G26274" i="11"/>
  <c r="G26275" i="11"/>
  <c r="G26276" i="11"/>
  <c r="G26277" i="11"/>
  <c r="G26278" i="11"/>
  <c r="G26279" i="11"/>
  <c r="G26280" i="11"/>
  <c r="G26281" i="11"/>
  <c r="G26282" i="11"/>
  <c r="G26283" i="11"/>
  <c r="G26284" i="11"/>
  <c r="G26285" i="11"/>
  <c r="G26286" i="11"/>
  <c r="G26287" i="11"/>
  <c r="G26288" i="11"/>
  <c r="G26289" i="11"/>
  <c r="G26290" i="11"/>
  <c r="G26291" i="11"/>
  <c r="G26292" i="11"/>
  <c r="G26293" i="11"/>
  <c r="G26294" i="11"/>
  <c r="G26295" i="11"/>
  <c r="G26296" i="11"/>
  <c r="G26297" i="11"/>
  <c r="G26298" i="11"/>
  <c r="G26299" i="11"/>
  <c r="G26300" i="11"/>
  <c r="G26301" i="11"/>
  <c r="G26302" i="11"/>
  <c r="G26303" i="11"/>
  <c r="G26304" i="11"/>
  <c r="G26305" i="11"/>
  <c r="G26306" i="11"/>
  <c r="G26307" i="11"/>
  <c r="G26308" i="11"/>
  <c r="G26309" i="11"/>
  <c r="G26310" i="11"/>
  <c r="G26311" i="11"/>
  <c r="G26312" i="11"/>
  <c r="G26313" i="11"/>
  <c r="G26314" i="11"/>
  <c r="G26315" i="11"/>
  <c r="G26316" i="11"/>
  <c r="G26317" i="11"/>
  <c r="G26318" i="11"/>
  <c r="G26319" i="11"/>
  <c r="G26320" i="11"/>
  <c r="G26321" i="11"/>
  <c r="G26322" i="11"/>
  <c r="G26323" i="11"/>
  <c r="G26324" i="11"/>
  <c r="G26325" i="11"/>
  <c r="G26326" i="11"/>
  <c r="G26327" i="11"/>
  <c r="G26328" i="11"/>
  <c r="G26329" i="11"/>
  <c r="G26330" i="11"/>
  <c r="G26331" i="11"/>
  <c r="G26332" i="11"/>
  <c r="G26333" i="11"/>
  <c r="G26334" i="11"/>
  <c r="G26335" i="11"/>
  <c r="G26336" i="11"/>
  <c r="G26337" i="11"/>
  <c r="G26338" i="11"/>
  <c r="G26339" i="11"/>
  <c r="G26340" i="11"/>
  <c r="G26341" i="11"/>
  <c r="G26342" i="11"/>
  <c r="G26343" i="11"/>
  <c r="G26344" i="11"/>
  <c r="G26345" i="11"/>
  <c r="G26346" i="11"/>
  <c r="G26347" i="11"/>
  <c r="G26348" i="11"/>
  <c r="G26349" i="11"/>
  <c r="G26350" i="11"/>
  <c r="G26351" i="11"/>
  <c r="G26352" i="11"/>
  <c r="G26353" i="11"/>
  <c r="G26354" i="11"/>
  <c r="G26355" i="11"/>
  <c r="G26356" i="11"/>
  <c r="G26357" i="11"/>
  <c r="G26358" i="11"/>
  <c r="G26359" i="11"/>
  <c r="G26360" i="11"/>
  <c r="G26361" i="11"/>
  <c r="G26362" i="11"/>
  <c r="G26363" i="11"/>
  <c r="G26364" i="11"/>
  <c r="G26365" i="11"/>
  <c r="G26366" i="11"/>
  <c r="G26367" i="11"/>
  <c r="G26368" i="11"/>
  <c r="G26369" i="11"/>
  <c r="G26370" i="11"/>
  <c r="G26371" i="11"/>
  <c r="G26372" i="11"/>
  <c r="G26373" i="11"/>
  <c r="G26374" i="11"/>
  <c r="G26375" i="11"/>
  <c r="G26376" i="11"/>
  <c r="G26377" i="11"/>
  <c r="G26378" i="11"/>
  <c r="G26379" i="11"/>
  <c r="G26380" i="11"/>
  <c r="G26381" i="11"/>
  <c r="G26382" i="11"/>
  <c r="G26383" i="11"/>
  <c r="G26384" i="11"/>
  <c r="G26385" i="11"/>
  <c r="G26386" i="11"/>
  <c r="G26387" i="11"/>
  <c r="G26388" i="11"/>
  <c r="G26389" i="11"/>
  <c r="G26390" i="11"/>
  <c r="G26391" i="11"/>
  <c r="G26392" i="11"/>
  <c r="G26393" i="11"/>
  <c r="G26394" i="11"/>
  <c r="G26395" i="11"/>
  <c r="G26396" i="11"/>
  <c r="G26397" i="11"/>
  <c r="G26398" i="11"/>
  <c r="G26399" i="11"/>
  <c r="G26400" i="11"/>
  <c r="G26401" i="11"/>
  <c r="G26402" i="11"/>
  <c r="G26403" i="11"/>
  <c r="G26404" i="11"/>
  <c r="G26405" i="11"/>
  <c r="G26406" i="11"/>
  <c r="G26407" i="11"/>
  <c r="G26408" i="11"/>
  <c r="G26409" i="11"/>
  <c r="G26410" i="11"/>
  <c r="G26411" i="11"/>
  <c r="G26412" i="11"/>
  <c r="G26413" i="11"/>
  <c r="G26414" i="11"/>
  <c r="G26415" i="11"/>
  <c r="G26416" i="11"/>
  <c r="G26417" i="11"/>
  <c r="G26418" i="11"/>
  <c r="G26419" i="11"/>
  <c r="G26420" i="11"/>
  <c r="G26421" i="11"/>
  <c r="G26422" i="11"/>
  <c r="G26423" i="11"/>
  <c r="G26424" i="11"/>
  <c r="G26425" i="11"/>
  <c r="G26426" i="11"/>
  <c r="G26427" i="11"/>
  <c r="G26428" i="11"/>
  <c r="G26429" i="11"/>
  <c r="G26430" i="11"/>
  <c r="G26431" i="11"/>
  <c r="G26432" i="11"/>
  <c r="G26433" i="11"/>
  <c r="G26434" i="11"/>
  <c r="G26435" i="11"/>
  <c r="G26436" i="11"/>
  <c r="G26437" i="11"/>
  <c r="G26438" i="11"/>
  <c r="G26439" i="11"/>
  <c r="G26440" i="11"/>
  <c r="G26441" i="11"/>
  <c r="G26442" i="11"/>
  <c r="G26443" i="11"/>
  <c r="G26444" i="11"/>
  <c r="G26445" i="11"/>
  <c r="G26446" i="11"/>
  <c r="G26447" i="11"/>
  <c r="G26448" i="11"/>
  <c r="G26449" i="11"/>
  <c r="G26450" i="11"/>
  <c r="G26451" i="11"/>
  <c r="G26452" i="11"/>
  <c r="G26453" i="11"/>
  <c r="G26454" i="11"/>
  <c r="G26455" i="11"/>
  <c r="G26456" i="11"/>
  <c r="G26457" i="11"/>
  <c r="G26458" i="11"/>
  <c r="G26459" i="11"/>
  <c r="G26460" i="11"/>
  <c r="G26461" i="11"/>
  <c r="G26462" i="11"/>
  <c r="G26463" i="11"/>
  <c r="G26464" i="11"/>
  <c r="G26465" i="11"/>
  <c r="G26466" i="11"/>
  <c r="G26467" i="11"/>
  <c r="G26468" i="11"/>
  <c r="G26469" i="11"/>
  <c r="G26470" i="11"/>
  <c r="G26471" i="11"/>
  <c r="G26472" i="11"/>
  <c r="G26473" i="11"/>
  <c r="G26474" i="11"/>
  <c r="G26475" i="11"/>
  <c r="G26476" i="11"/>
  <c r="G26477" i="11"/>
  <c r="G26478" i="11"/>
  <c r="G26479" i="11"/>
  <c r="G26480" i="11"/>
  <c r="G26481" i="11"/>
  <c r="G26482" i="11"/>
  <c r="G26483" i="11"/>
  <c r="G26484" i="11"/>
  <c r="G26485" i="11"/>
  <c r="G26486" i="11"/>
  <c r="G26487" i="11"/>
  <c r="G26488" i="11"/>
  <c r="G26489" i="11"/>
  <c r="G26490" i="11"/>
  <c r="G26491" i="11"/>
  <c r="G26492" i="11"/>
  <c r="G26493" i="11"/>
  <c r="G26494" i="11"/>
  <c r="G26495" i="11"/>
  <c r="G26496" i="11"/>
  <c r="G26497" i="11"/>
  <c r="G26498" i="11"/>
  <c r="G26499" i="11"/>
  <c r="G26500" i="11"/>
  <c r="G26501" i="11"/>
  <c r="G26502" i="11"/>
  <c r="G26503" i="11"/>
  <c r="G26504" i="11"/>
  <c r="G26505" i="11"/>
  <c r="G26506" i="11"/>
  <c r="G26507" i="11"/>
  <c r="G26508" i="11"/>
  <c r="G26509" i="11"/>
  <c r="G26510" i="11"/>
  <c r="G26511" i="11"/>
  <c r="G26512" i="11"/>
  <c r="G26513" i="11"/>
  <c r="G26514" i="11"/>
  <c r="G26515" i="11"/>
  <c r="G26516" i="11"/>
  <c r="G26517" i="11"/>
  <c r="G26518" i="11"/>
  <c r="G26519" i="11"/>
  <c r="G26520" i="11"/>
  <c r="G26521" i="11"/>
  <c r="G26522" i="11"/>
  <c r="G26523" i="11"/>
  <c r="G26524" i="11"/>
  <c r="G26525" i="11"/>
  <c r="G26526" i="11"/>
  <c r="G26527" i="11"/>
  <c r="G26528" i="11"/>
  <c r="G26529" i="11"/>
  <c r="G26530" i="11"/>
  <c r="G26531" i="11"/>
  <c r="G26532" i="11"/>
  <c r="G26533" i="11"/>
  <c r="G26534" i="11"/>
  <c r="G26535" i="11"/>
  <c r="G26536" i="11"/>
  <c r="G26537" i="11"/>
  <c r="G26538" i="11"/>
  <c r="G26539" i="11"/>
  <c r="G26540" i="11"/>
  <c r="G26541" i="11"/>
  <c r="G26542" i="11"/>
  <c r="G26543" i="11"/>
  <c r="G26544" i="11"/>
  <c r="G26545" i="11"/>
  <c r="G26546" i="11"/>
  <c r="G26547" i="11"/>
  <c r="G26548" i="11"/>
  <c r="G26549" i="11"/>
  <c r="G26550" i="11"/>
  <c r="G26551" i="11"/>
  <c r="G26552" i="11"/>
  <c r="G26553" i="11"/>
  <c r="G26554" i="11"/>
  <c r="G26555" i="11"/>
  <c r="G26556" i="11"/>
  <c r="G26557" i="11"/>
  <c r="G26558" i="11"/>
  <c r="G26559" i="11"/>
  <c r="G26560" i="11"/>
  <c r="G26561" i="11"/>
  <c r="G26562" i="11"/>
  <c r="G26563" i="11"/>
  <c r="G26564" i="11"/>
  <c r="G26565" i="11"/>
  <c r="G26566" i="11"/>
  <c r="G26567" i="11"/>
  <c r="G26568" i="11"/>
  <c r="G26569" i="11"/>
  <c r="G26570" i="11"/>
  <c r="G26571" i="11"/>
  <c r="G26572" i="11"/>
  <c r="G26573" i="11"/>
  <c r="G26574" i="11"/>
  <c r="G26575" i="11"/>
  <c r="G26576" i="11"/>
  <c r="G26577" i="11"/>
  <c r="G26578" i="11"/>
  <c r="G26579" i="11"/>
  <c r="G26580" i="11"/>
  <c r="G26581" i="11"/>
  <c r="G26582" i="11"/>
  <c r="G26583" i="11"/>
  <c r="G26584" i="11"/>
  <c r="G26585" i="11"/>
  <c r="G26586" i="11"/>
  <c r="G26587" i="11"/>
  <c r="G26588" i="11"/>
  <c r="G26589" i="11"/>
  <c r="G26590" i="11"/>
  <c r="G26591" i="11"/>
  <c r="G26592" i="11"/>
  <c r="G26593" i="11"/>
  <c r="G26594" i="11"/>
  <c r="G26595" i="11"/>
  <c r="G26596" i="11"/>
  <c r="G26597" i="11"/>
  <c r="G26598" i="11"/>
  <c r="G26599" i="11"/>
  <c r="G26600" i="11"/>
  <c r="G26601" i="11"/>
  <c r="G26602" i="11"/>
  <c r="G26603" i="11"/>
  <c r="G26604" i="11"/>
  <c r="G26605" i="11"/>
  <c r="G26606" i="11"/>
  <c r="G26607" i="11"/>
  <c r="G26608" i="11"/>
  <c r="G26609" i="11"/>
  <c r="G26610" i="11"/>
  <c r="G26611" i="11"/>
  <c r="G26612" i="11"/>
  <c r="G26613" i="11"/>
  <c r="G26614" i="11"/>
  <c r="G26615" i="11"/>
  <c r="G26616" i="11"/>
  <c r="G26617" i="11"/>
  <c r="G26618" i="11"/>
  <c r="G26619" i="11"/>
  <c r="G26620" i="11"/>
  <c r="G26621" i="11"/>
  <c r="G26622" i="11"/>
  <c r="G26623" i="11"/>
  <c r="G26624" i="11"/>
  <c r="G26625" i="11"/>
  <c r="G26626" i="11"/>
  <c r="G26627" i="11"/>
  <c r="G26628" i="11"/>
  <c r="G26629" i="11"/>
  <c r="G26630" i="11"/>
  <c r="G26631" i="11"/>
  <c r="G26632" i="11"/>
  <c r="G26633" i="11"/>
  <c r="G26634" i="11"/>
  <c r="G26635" i="11"/>
  <c r="G26636" i="11"/>
  <c r="G26637" i="11"/>
  <c r="G26638" i="11"/>
  <c r="G26639" i="11"/>
  <c r="G26640" i="11"/>
  <c r="G26641" i="11"/>
  <c r="G26642" i="11"/>
  <c r="G26643" i="11"/>
  <c r="G26644" i="11"/>
  <c r="G26645" i="11"/>
  <c r="G26646" i="11"/>
  <c r="G26647" i="11"/>
  <c r="G26648" i="11"/>
  <c r="G26649" i="11"/>
  <c r="G26650" i="11"/>
  <c r="G26651" i="11"/>
  <c r="G26652" i="11"/>
  <c r="G26653" i="11"/>
  <c r="G26654" i="11"/>
  <c r="G26655" i="11"/>
  <c r="G26656" i="11"/>
  <c r="G26657" i="11"/>
  <c r="G26658" i="11"/>
  <c r="G26659" i="11"/>
  <c r="G26660" i="11"/>
  <c r="G26661" i="11"/>
  <c r="G26662" i="11"/>
  <c r="G26663" i="11"/>
  <c r="G26664" i="11"/>
  <c r="G26665" i="11"/>
  <c r="G26666" i="11"/>
  <c r="G26667" i="11"/>
  <c r="G26668" i="11"/>
  <c r="G26669" i="11"/>
  <c r="G26670" i="11"/>
  <c r="G26671" i="11"/>
  <c r="G26672" i="11"/>
  <c r="G26673" i="11"/>
  <c r="G26674" i="11"/>
  <c r="G26675" i="11"/>
  <c r="G26676" i="11"/>
  <c r="G26677" i="11"/>
  <c r="G26678" i="11"/>
  <c r="G26679" i="11"/>
  <c r="G26680" i="11"/>
  <c r="G26681" i="11"/>
  <c r="G26682" i="11"/>
  <c r="G26683" i="11"/>
  <c r="G26684" i="11"/>
  <c r="G26685" i="11"/>
  <c r="G26686" i="11"/>
  <c r="G26687" i="11"/>
  <c r="G26688" i="11"/>
  <c r="G26689" i="11"/>
  <c r="G26690" i="11"/>
  <c r="G26691" i="11"/>
  <c r="G26692" i="11"/>
  <c r="G26693" i="11"/>
  <c r="G26694" i="11"/>
  <c r="G26695" i="11"/>
  <c r="G26696" i="11"/>
  <c r="G26697" i="11"/>
  <c r="G26698" i="11"/>
  <c r="G26699" i="11"/>
  <c r="G26700" i="11"/>
  <c r="G26701" i="11"/>
  <c r="G26702" i="11"/>
  <c r="G26703" i="11"/>
  <c r="G26704" i="11"/>
  <c r="G26705" i="11"/>
  <c r="G26706" i="11"/>
  <c r="G26707" i="11"/>
  <c r="G26708" i="11"/>
  <c r="G26709" i="11"/>
  <c r="G26710" i="11"/>
  <c r="G26711" i="11"/>
  <c r="G26712" i="11"/>
  <c r="G26713" i="11"/>
  <c r="G26714" i="11"/>
  <c r="G26715" i="11"/>
  <c r="G26716" i="11"/>
  <c r="G26717" i="11"/>
  <c r="G26718" i="11"/>
  <c r="G26719" i="11"/>
  <c r="G26720" i="11"/>
  <c r="G26721" i="11"/>
  <c r="G26722" i="11"/>
  <c r="G26723" i="11"/>
  <c r="G26724" i="11"/>
  <c r="G26725" i="11"/>
  <c r="G26726" i="11"/>
  <c r="G26727" i="11"/>
  <c r="G26728" i="11"/>
  <c r="G26729" i="11"/>
  <c r="G26730" i="11"/>
  <c r="G26731" i="11"/>
  <c r="G26732" i="11"/>
  <c r="G26733" i="11"/>
  <c r="G26734" i="11"/>
  <c r="G26735" i="11"/>
  <c r="G26736" i="11"/>
  <c r="G26737" i="11"/>
  <c r="G26738" i="11"/>
  <c r="G26739" i="11"/>
  <c r="G26740" i="11"/>
  <c r="G26741" i="11"/>
  <c r="G26742" i="11"/>
  <c r="G26743" i="11"/>
  <c r="G26744" i="11"/>
  <c r="G26745" i="11"/>
  <c r="G26746" i="11"/>
  <c r="G26747" i="11"/>
  <c r="G26748" i="11"/>
  <c r="G26749" i="11"/>
  <c r="G26750" i="11"/>
  <c r="G26751" i="11"/>
  <c r="G26752" i="11"/>
  <c r="G26753" i="11"/>
  <c r="G26754" i="11"/>
  <c r="G26755" i="11"/>
  <c r="G26756" i="11"/>
  <c r="G26757" i="11"/>
  <c r="G26758" i="11"/>
  <c r="G26759" i="11"/>
  <c r="G26760" i="11"/>
  <c r="G26761" i="11"/>
  <c r="G26762" i="11"/>
  <c r="G26763" i="11"/>
  <c r="G26764" i="11"/>
  <c r="G26765" i="11"/>
  <c r="G26766" i="11"/>
  <c r="G26767" i="11"/>
  <c r="G26768" i="11"/>
  <c r="G26769" i="11"/>
  <c r="G26770" i="11"/>
  <c r="G26771" i="11"/>
  <c r="G26772" i="11"/>
  <c r="G26773" i="11"/>
  <c r="G26774" i="11"/>
  <c r="G26775" i="11"/>
  <c r="G26776" i="11"/>
  <c r="G26777" i="11"/>
  <c r="G26778" i="11"/>
  <c r="G26779" i="11"/>
  <c r="G26780" i="11"/>
  <c r="G26781" i="11"/>
  <c r="G26782" i="11"/>
  <c r="G26783" i="11"/>
  <c r="G26784" i="11"/>
  <c r="G26785" i="11"/>
  <c r="G26786" i="11"/>
  <c r="G26787" i="11"/>
  <c r="G26788" i="11"/>
  <c r="G26789" i="11"/>
  <c r="G26790" i="11"/>
  <c r="G26791" i="11"/>
  <c r="G26792" i="11"/>
  <c r="G26793" i="11"/>
  <c r="G26794" i="11"/>
  <c r="G26795" i="11"/>
  <c r="G26796" i="11"/>
  <c r="G26797" i="11"/>
  <c r="G26798" i="11"/>
  <c r="G26799" i="11"/>
  <c r="G26800" i="11"/>
  <c r="G26801" i="11"/>
  <c r="G26802" i="11"/>
  <c r="G26803" i="11"/>
  <c r="G26804" i="11"/>
  <c r="G26805" i="11"/>
  <c r="G26806" i="11"/>
  <c r="G26807" i="11"/>
  <c r="G26808" i="11"/>
  <c r="G26809" i="11"/>
  <c r="G26810" i="11"/>
  <c r="G26811" i="11"/>
  <c r="G26812" i="11"/>
  <c r="G26813" i="11"/>
  <c r="G26814" i="11"/>
  <c r="G26815" i="11"/>
  <c r="G26816" i="11"/>
  <c r="G26817" i="11"/>
  <c r="G26818" i="11"/>
  <c r="G26819" i="11"/>
  <c r="G26820" i="11"/>
  <c r="G26821" i="11"/>
  <c r="G26822" i="11"/>
  <c r="G26823" i="11"/>
  <c r="G26824" i="11"/>
  <c r="G26825" i="11"/>
  <c r="G26826" i="11"/>
  <c r="G26827" i="11"/>
  <c r="G26828" i="11"/>
  <c r="G26829" i="11"/>
  <c r="G26830" i="11"/>
  <c r="G26831" i="11"/>
  <c r="G26832" i="11"/>
  <c r="G26833" i="11"/>
  <c r="G26834" i="11"/>
  <c r="G26835" i="11"/>
  <c r="G26836" i="11"/>
  <c r="G26837" i="11"/>
  <c r="G26838" i="11"/>
  <c r="G26839" i="11"/>
  <c r="G26840" i="11"/>
  <c r="G26841" i="11"/>
  <c r="G26842" i="11"/>
  <c r="G26843" i="11"/>
  <c r="G26844" i="11"/>
  <c r="G26845" i="11"/>
  <c r="G26846" i="11"/>
  <c r="G26847" i="11"/>
  <c r="G26848" i="11"/>
  <c r="G26849" i="11"/>
  <c r="G26850" i="11"/>
  <c r="G26851" i="11"/>
  <c r="G26852" i="11"/>
  <c r="G26853" i="11"/>
  <c r="G26854" i="11"/>
  <c r="G26855" i="11"/>
  <c r="G26856" i="11"/>
  <c r="G26857" i="11"/>
  <c r="G26858" i="11"/>
  <c r="G26859" i="11"/>
  <c r="G26860" i="11"/>
  <c r="G26861" i="11"/>
  <c r="G26862" i="11"/>
  <c r="G26863" i="11"/>
  <c r="G26864" i="11"/>
  <c r="G26865" i="11"/>
  <c r="G26866" i="11"/>
  <c r="G26867" i="11"/>
  <c r="G26868" i="11"/>
  <c r="G26869" i="11"/>
  <c r="G26870" i="11"/>
  <c r="G26871" i="11"/>
  <c r="G26872" i="11"/>
  <c r="G26873" i="11"/>
  <c r="G26874" i="11"/>
  <c r="G26875" i="11"/>
  <c r="G26876" i="11"/>
  <c r="G26877" i="11"/>
  <c r="G26878" i="11"/>
  <c r="G26879" i="11"/>
  <c r="G26880" i="11"/>
  <c r="G26881" i="11"/>
  <c r="G26882" i="11"/>
  <c r="G26883" i="11"/>
  <c r="G26884" i="11"/>
  <c r="G26885" i="11"/>
  <c r="G26886" i="11"/>
  <c r="G26887" i="11"/>
  <c r="G26888" i="11"/>
  <c r="G26889" i="11"/>
  <c r="G26890" i="11"/>
  <c r="G26891" i="11"/>
  <c r="G26892" i="11"/>
  <c r="G26893" i="11"/>
  <c r="G26894" i="11"/>
  <c r="G26895" i="11"/>
  <c r="G26896" i="11"/>
  <c r="G26897" i="11"/>
  <c r="G26898" i="11"/>
  <c r="G26899" i="11"/>
  <c r="G26900" i="11"/>
  <c r="G26901" i="11"/>
  <c r="G26902" i="11"/>
  <c r="G26903" i="11"/>
  <c r="G26904" i="11"/>
  <c r="G26905" i="11"/>
  <c r="G26906" i="11"/>
  <c r="G26907" i="11"/>
  <c r="G26908" i="11"/>
  <c r="G26909" i="11"/>
  <c r="G26910" i="11"/>
  <c r="G26911" i="11"/>
  <c r="G26912" i="11"/>
  <c r="G26913" i="11"/>
  <c r="G26914" i="11"/>
  <c r="G26915" i="11"/>
  <c r="G26916" i="11"/>
  <c r="G26917" i="11"/>
  <c r="G26918" i="11"/>
  <c r="G26919" i="11"/>
  <c r="G26920" i="11"/>
  <c r="G26921" i="11"/>
  <c r="G26922" i="11"/>
  <c r="G26923" i="11"/>
  <c r="G26924" i="11"/>
  <c r="G26925" i="11"/>
  <c r="G26926" i="11"/>
  <c r="G26927" i="11"/>
  <c r="G26928" i="11"/>
  <c r="G26929" i="11"/>
  <c r="G26930" i="11"/>
  <c r="G26931" i="11"/>
  <c r="G26932" i="11"/>
  <c r="G26933" i="11"/>
  <c r="G26934" i="11"/>
  <c r="G26935" i="11"/>
  <c r="G26936" i="11"/>
  <c r="G26937" i="11"/>
  <c r="G26938" i="11"/>
  <c r="G26939" i="11"/>
  <c r="G26940" i="11"/>
  <c r="G26941" i="11"/>
  <c r="G26942" i="11"/>
  <c r="G26943" i="11"/>
  <c r="G26944" i="11"/>
  <c r="G26945" i="11"/>
  <c r="G26946" i="11"/>
  <c r="G26947" i="11"/>
  <c r="G26948" i="11"/>
  <c r="G26949" i="11"/>
  <c r="G26950" i="11"/>
  <c r="G26951" i="11"/>
  <c r="G26952" i="11"/>
  <c r="G26953" i="11"/>
  <c r="G26954" i="11"/>
  <c r="G26955" i="11"/>
  <c r="G26956" i="11"/>
  <c r="G26957" i="11"/>
  <c r="G26958" i="11"/>
  <c r="G26959" i="11"/>
  <c r="G26960" i="11"/>
  <c r="G26961" i="11"/>
  <c r="G26962" i="11"/>
  <c r="G26963" i="11"/>
  <c r="G26964" i="11"/>
  <c r="G26965" i="11"/>
  <c r="G26966" i="11"/>
  <c r="G26967" i="11"/>
  <c r="G26968" i="11"/>
  <c r="G26969" i="11"/>
  <c r="G26970" i="11"/>
  <c r="G26971" i="11"/>
  <c r="G26972" i="11"/>
  <c r="G26973" i="11"/>
  <c r="G26974" i="11"/>
  <c r="G26975" i="11"/>
  <c r="G26976" i="11"/>
  <c r="G26977" i="11"/>
  <c r="G26978" i="11"/>
  <c r="G26979" i="11"/>
  <c r="G26980" i="11"/>
  <c r="G26981" i="11"/>
  <c r="G26982" i="11"/>
  <c r="G26983" i="11"/>
  <c r="G26984" i="11"/>
  <c r="G26985" i="11"/>
  <c r="G26986" i="11"/>
  <c r="G26987" i="11"/>
  <c r="G26988" i="11"/>
  <c r="G26989" i="11"/>
  <c r="G26990" i="11"/>
  <c r="G26991" i="11"/>
  <c r="G26992" i="11"/>
  <c r="G26993" i="11"/>
  <c r="G26994" i="11"/>
  <c r="G26995" i="11"/>
  <c r="G26996" i="11"/>
  <c r="G26997" i="11"/>
  <c r="G26998" i="11"/>
  <c r="G26999" i="11"/>
  <c r="G27000" i="11"/>
  <c r="G27001" i="11"/>
  <c r="G27002" i="11"/>
  <c r="G27003" i="11"/>
  <c r="G27004" i="11"/>
  <c r="G27005" i="11"/>
  <c r="G27006" i="11"/>
  <c r="G27007" i="11"/>
  <c r="G27008" i="11"/>
  <c r="G27009" i="11"/>
  <c r="G27010" i="11"/>
  <c r="G27011" i="11"/>
  <c r="G27012" i="11"/>
  <c r="G27013" i="11"/>
  <c r="G27014" i="11"/>
  <c r="G27015" i="11"/>
  <c r="G27016" i="11"/>
  <c r="G27017" i="11"/>
  <c r="G27018" i="11"/>
  <c r="G27019" i="11"/>
  <c r="G27020" i="11"/>
  <c r="G27021" i="11"/>
  <c r="G27022" i="11"/>
  <c r="G27023" i="11"/>
  <c r="G27024" i="11"/>
  <c r="G27025" i="11"/>
  <c r="G27026" i="11"/>
  <c r="G27027" i="11"/>
  <c r="G27028" i="11"/>
  <c r="G27029" i="11"/>
  <c r="G27030" i="11"/>
  <c r="G27031" i="11"/>
  <c r="G27032" i="11"/>
  <c r="G27033" i="11"/>
  <c r="G27034" i="11"/>
  <c r="G27035" i="11"/>
  <c r="G27036" i="11"/>
  <c r="G27037" i="11"/>
  <c r="G27038" i="11"/>
  <c r="G27039" i="11"/>
  <c r="G27040" i="11"/>
  <c r="G27041" i="11"/>
  <c r="G27042" i="11"/>
  <c r="G27043" i="11"/>
  <c r="G27044" i="11"/>
  <c r="G27045" i="11"/>
  <c r="G27046" i="11"/>
  <c r="G27047" i="11"/>
  <c r="G27048" i="11"/>
  <c r="G27049" i="11"/>
  <c r="G27050" i="11"/>
  <c r="G27051" i="11"/>
  <c r="G27052" i="11"/>
  <c r="G27053" i="11"/>
  <c r="G27054" i="11"/>
  <c r="G27055" i="11"/>
  <c r="G27056" i="11"/>
  <c r="G27057" i="11"/>
  <c r="G27058" i="11"/>
  <c r="G27059" i="11"/>
  <c r="G27060" i="11"/>
  <c r="G27061" i="11"/>
  <c r="G27062" i="11"/>
  <c r="G27063" i="11"/>
  <c r="G27064" i="11"/>
  <c r="G27065" i="11"/>
  <c r="G27066" i="11"/>
  <c r="G27067" i="11"/>
  <c r="G27068" i="11"/>
  <c r="G27069" i="11"/>
  <c r="G27070" i="11"/>
  <c r="G27071" i="11"/>
  <c r="G27072" i="11"/>
  <c r="G27073" i="11"/>
  <c r="G27074" i="11"/>
  <c r="G27075" i="11"/>
  <c r="G27076" i="11"/>
  <c r="G27077" i="11"/>
  <c r="G27078" i="11"/>
  <c r="G27079" i="11"/>
  <c r="G27080" i="11"/>
  <c r="G27081" i="11"/>
  <c r="G27082" i="11"/>
  <c r="G27083" i="11"/>
  <c r="G27084" i="11"/>
  <c r="G27085" i="11"/>
  <c r="G27086" i="11"/>
  <c r="G27087" i="11"/>
  <c r="G27088" i="11"/>
  <c r="G27089" i="11"/>
  <c r="G27090" i="11"/>
  <c r="G27091" i="11"/>
  <c r="G27092" i="11"/>
  <c r="G27093" i="11"/>
  <c r="G27094" i="11"/>
  <c r="G27095" i="11"/>
  <c r="G27096" i="11"/>
  <c r="G27097" i="11"/>
  <c r="G27098" i="11"/>
  <c r="G27099" i="11"/>
  <c r="G27100" i="11"/>
  <c r="G27101" i="11"/>
  <c r="G27102" i="11"/>
  <c r="G27103" i="11"/>
  <c r="G27104" i="11"/>
  <c r="G27105" i="11"/>
  <c r="G27106" i="11"/>
  <c r="G27107" i="11"/>
  <c r="G27108" i="11"/>
  <c r="G27109" i="11"/>
  <c r="G27110" i="11"/>
  <c r="G27111" i="11"/>
  <c r="G27112" i="11"/>
  <c r="G27113" i="11"/>
  <c r="G27114" i="11"/>
  <c r="G27115" i="11"/>
  <c r="G27116" i="11"/>
  <c r="G27117" i="11"/>
  <c r="G27118" i="11"/>
  <c r="G27119" i="11"/>
  <c r="G27120" i="11"/>
  <c r="G27121" i="11"/>
  <c r="G27122" i="11"/>
  <c r="G27123" i="11"/>
  <c r="G27124" i="11"/>
  <c r="G27125" i="11"/>
  <c r="G27126" i="11"/>
  <c r="G27127" i="11"/>
  <c r="G27128" i="11"/>
  <c r="G27129" i="11"/>
  <c r="G27130" i="11"/>
  <c r="G27131" i="11"/>
  <c r="G27132" i="11"/>
  <c r="G27133" i="11"/>
  <c r="G27134" i="11"/>
  <c r="G27135" i="11"/>
  <c r="G27136" i="11"/>
  <c r="G27137" i="11"/>
  <c r="G27138" i="11"/>
  <c r="G27139" i="11"/>
  <c r="G27140" i="11"/>
  <c r="G27141" i="11"/>
  <c r="G27142" i="11"/>
  <c r="G27143" i="11"/>
  <c r="G27144" i="11"/>
  <c r="G27145" i="11"/>
  <c r="G27146" i="11"/>
  <c r="G27147" i="11"/>
  <c r="G27148" i="11"/>
  <c r="G27149" i="11"/>
  <c r="G27150" i="11"/>
  <c r="G27151" i="11"/>
  <c r="G27152" i="11"/>
  <c r="G27153" i="11"/>
  <c r="G27154" i="11"/>
  <c r="G27155" i="11"/>
  <c r="G27156" i="11"/>
  <c r="G27157" i="11"/>
  <c r="G27158" i="11"/>
  <c r="G27159" i="11"/>
  <c r="G27160" i="11"/>
  <c r="G27161" i="11"/>
  <c r="G27162" i="11"/>
  <c r="G27163" i="11"/>
  <c r="G27164" i="11"/>
  <c r="G27165" i="11"/>
  <c r="G27166" i="11"/>
  <c r="G27167" i="11"/>
  <c r="G27168" i="11"/>
  <c r="G27169" i="11"/>
  <c r="G2" i="11"/>
  <c r="F3" i="2"/>
  <c r="F4" i="2"/>
  <c r="F5" i="2"/>
  <c r="F6" i="2"/>
  <c r="F7" i="2"/>
  <c r="F8" i="2"/>
  <c r="F9" i="2"/>
  <c r="F10" i="2"/>
  <c r="F11" i="2"/>
  <c r="F12" i="2"/>
  <c r="F13" i="2"/>
  <c r="F2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<sst xmlns="http://schemas.openxmlformats.org/spreadsheetml/2006/main" count="43818" uniqueCount="104">
  <si>
    <t>订单编号</t>
  </si>
  <si>
    <t>订单日期</t>
  </si>
  <si>
    <t>门店</t>
  </si>
  <si>
    <t>产品ID</t>
  </si>
  <si>
    <t>顾客ID</t>
  </si>
  <si>
    <t>数量</t>
  </si>
  <si>
    <t>北京市</t>
  </si>
  <si>
    <t>嘉兴市</t>
  </si>
  <si>
    <t>杭州市</t>
  </si>
  <si>
    <t>南京市</t>
  </si>
  <si>
    <t>常州市</t>
  </si>
  <si>
    <t>南通市</t>
  </si>
  <si>
    <t>泰兴市</t>
  </si>
  <si>
    <t>诸暨市</t>
  </si>
  <si>
    <t>天津市</t>
  </si>
  <si>
    <t>石家庄市</t>
  </si>
  <si>
    <t>镇江市</t>
  </si>
  <si>
    <t>呼和浩特市</t>
  </si>
  <si>
    <t>苏州市</t>
  </si>
  <si>
    <t>武汉市</t>
  </si>
  <si>
    <t>芜湖市</t>
  </si>
  <si>
    <t>广州市</t>
  </si>
  <si>
    <t>江门市</t>
  </si>
  <si>
    <t>中山市</t>
  </si>
  <si>
    <t>桐乡市</t>
  </si>
  <si>
    <t>东莞市</t>
  </si>
  <si>
    <t>马鞍山市</t>
  </si>
  <si>
    <t>襄阳市</t>
  </si>
  <si>
    <t>无锡市</t>
  </si>
  <si>
    <t>秦皇岛市</t>
  </si>
  <si>
    <t>哈尔滨市</t>
  </si>
  <si>
    <t>肇庆市</t>
  </si>
  <si>
    <t>绍兴市</t>
  </si>
  <si>
    <t>承德市</t>
  </si>
  <si>
    <t>佛山市</t>
  </si>
  <si>
    <t>黄冈市</t>
  </si>
  <si>
    <t>南宁市</t>
  </si>
  <si>
    <t>唐山市</t>
  </si>
  <si>
    <t>荆州市</t>
  </si>
  <si>
    <t>安庆市</t>
  </si>
  <si>
    <t>泰州市</t>
  </si>
  <si>
    <t>柳州市</t>
  </si>
  <si>
    <t>包头市</t>
  </si>
  <si>
    <t>宣城市</t>
  </si>
  <si>
    <t>赤峰市</t>
  </si>
  <si>
    <t>北海市</t>
  </si>
  <si>
    <t>长沙市</t>
  </si>
  <si>
    <t>惠州市</t>
  </si>
  <si>
    <t>郴州市</t>
  </si>
  <si>
    <t>赣州市</t>
  </si>
  <si>
    <t>牡丹江市</t>
  </si>
  <si>
    <t>昆明市</t>
  </si>
  <si>
    <t>朝阳市市</t>
  </si>
  <si>
    <t>岳阳市</t>
  </si>
  <si>
    <t>海口市</t>
  </si>
  <si>
    <t>朝阳市</t>
  </si>
  <si>
    <t>张家口市</t>
  </si>
  <si>
    <t>深圳市</t>
  </si>
  <si>
    <t>南昌市</t>
  </si>
  <si>
    <t>咖啡种类</t>
  </si>
  <si>
    <t>杯型</t>
  </si>
  <si>
    <t>产品名称</t>
  </si>
  <si>
    <t>价格</t>
  </si>
  <si>
    <t>美式</t>
  </si>
  <si>
    <t>大</t>
  </si>
  <si>
    <t>中</t>
  </si>
  <si>
    <t>小</t>
  </si>
  <si>
    <t>拿铁</t>
  </si>
  <si>
    <t>摩卡</t>
  </si>
  <si>
    <t>卡布奇诺</t>
  </si>
  <si>
    <t>年龄阶层</t>
  </si>
  <si>
    <t>性别</t>
  </si>
  <si>
    <t>青年</t>
  </si>
  <si>
    <t>男</t>
  </si>
  <si>
    <t>少年</t>
  </si>
  <si>
    <t>女</t>
  </si>
  <si>
    <t>中年</t>
  </si>
  <si>
    <t>老年</t>
  </si>
  <si>
    <t>姓名</t>
  </si>
  <si>
    <t>年龄</t>
  </si>
  <si>
    <t>季度目标值</t>
  </si>
  <si>
    <t xml:space="preserve">张三 </t>
  </si>
  <si>
    <t>李四</t>
  </si>
  <si>
    <t>刘一</t>
  </si>
  <si>
    <t>陈二</t>
  </si>
  <si>
    <t>王五</t>
  </si>
  <si>
    <t xml:space="preserve">赵六 </t>
  </si>
  <si>
    <t>孙七</t>
  </si>
  <si>
    <t>周八</t>
  </si>
  <si>
    <t>吴九</t>
  </si>
  <si>
    <t>郑十</t>
  </si>
  <si>
    <t>财务日期</t>
  </si>
  <si>
    <t>科目</t>
  </si>
  <si>
    <t>支出</t>
  </si>
  <si>
    <t>材料</t>
  </si>
  <si>
    <t>租金</t>
  </si>
  <si>
    <t>资产</t>
  </si>
  <si>
    <t>管理</t>
  </si>
  <si>
    <t>人力</t>
  </si>
  <si>
    <t>水电</t>
  </si>
  <si>
    <t>营销</t>
  </si>
  <si>
    <t>价格</t>
    <phoneticPr fontId="5" type="noConversion"/>
  </si>
  <si>
    <t>零售价</t>
    <phoneticPr fontId="5" type="noConversion"/>
  </si>
  <si>
    <t>销售额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</si>
</sst>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8" formatCode="_ * #,##0_ ;_ * \-#,##0_ ;_ * &quot;-&quot;??_ ;_ @_ "/>
  </numFmts>
  <fonts count="6" x14ac:knownFonts="1">
    <font>
      <sz val="11"/>
      <color theme="1"/>
      <name val="等线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4" tint="0.79995117038483843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>
      <alignment vertical="center"/>
    </xf>
  </cellStyleXfs>
  <cellXfs count="11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14" fontId="1" fillId="2" borderId="0" xfId="0" applyNumberFormat="1" applyFont="1" applyFill="1" applyBorder="1"/>
    <xf numFmtId="178" fontId="1" fillId="2" borderId="0" xfId="1" applyNumberFormat="1" applyFont="1" applyFill="1" applyBorder="1" applyAlignment="1"/>
    <xf numFmtId="0" fontId="2" fillId="0" borderId="0" xfId="0" applyFont="1"/>
    <xf numFmtId="178" fontId="0" fillId="0" borderId="0" xfId="0" applyNumberFormat="1"/>
    <xf numFmtId="0" fontId="2" fillId="0" borderId="1" xfId="0" applyFont="1" applyBorder="1"/>
    <xf numFmtId="0" fontId="3" fillId="3" borderId="0" xfId="0" applyFont="1" applyFill="1"/>
    <xf numFmtId="14" fontId="3" fillId="3" borderId="0" xfId="0" applyNumberFormat="1" applyFont="1" applyFill="1"/>
    <xf numFmtId="0" fontId="0" fillId="0" borderId="0" xfId="0" applyNumberFormat="1"/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169"/>
  <sheetViews>
    <sheetView tabSelected="1" topLeftCell="A58" workbookViewId="0">
      <selection activeCell="I2" sqref="I2:I27169"/>
    </sheetView>
  </sheetViews>
  <sheetFormatPr defaultColWidth="9" defaultRowHeight="13.8" x14ac:dyDescent="0.25"/>
  <cols>
    <col min="1" max="1" width="9.5546875" customWidth="1"/>
    <col min="2" max="2" width="11.5546875" style="1" customWidth="1"/>
    <col min="3" max="3" width="9.44140625" customWidth="1"/>
    <col min="6" max="6" width="10.6640625" customWidth="1"/>
  </cols>
  <sheetData>
    <row r="1" spans="1:9" x14ac:dyDescent="0.25">
      <c r="A1" s="9" t="s">
        <v>0</v>
      </c>
      <c r="B1" s="9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101</v>
      </c>
      <c r="H1" s="8" t="s">
        <v>102</v>
      </c>
      <c r="I1" s="8" t="s">
        <v>103</v>
      </c>
    </row>
    <row r="2" spans="1:9" x14ac:dyDescent="0.25">
      <c r="A2">
        <v>20000001</v>
      </c>
      <c r="B2" s="1">
        <v>42030</v>
      </c>
      <c r="C2" t="s">
        <v>6</v>
      </c>
      <c r="D2">
        <v>3001</v>
      </c>
      <c r="E2">
        <v>177</v>
      </c>
      <c r="F2" s="10">
        <v>3</v>
      </c>
      <c r="G2">
        <f>VLOOKUP(D2,产品表!$A$2:$F$13,5,FALSE)</f>
        <v>32</v>
      </c>
      <c r="H2">
        <f>VLOOKUP(D2,产品表!$A$2:$F$13,6,FALSE)</f>
        <v>40</v>
      </c>
      <c r="I2">
        <f>H2*F2</f>
        <v>120</v>
      </c>
    </row>
    <row r="3" spans="1:9" x14ac:dyDescent="0.25">
      <c r="A3">
        <v>20000002</v>
      </c>
      <c r="B3" s="1">
        <v>42031</v>
      </c>
      <c r="C3" t="s">
        <v>6</v>
      </c>
      <c r="D3">
        <v>3002</v>
      </c>
      <c r="E3">
        <v>126</v>
      </c>
      <c r="F3" s="10">
        <v>4</v>
      </c>
      <c r="G3">
        <f>VLOOKUP(D3,产品表!$A$2:$F$13,5,FALSE)</f>
        <v>29</v>
      </c>
      <c r="H3">
        <f>VLOOKUP(D3,产品表!$A$2:$F$13,6,FALSE)</f>
        <v>36.25</v>
      </c>
      <c r="I3">
        <f t="shared" ref="I3:I66" si="0">H3*F3</f>
        <v>145</v>
      </c>
    </row>
    <row r="4" spans="1:9" x14ac:dyDescent="0.25">
      <c r="A4">
        <v>20000003</v>
      </c>
      <c r="B4" s="1">
        <v>42033</v>
      </c>
      <c r="C4" t="s">
        <v>6</v>
      </c>
      <c r="D4">
        <v>3003</v>
      </c>
      <c r="E4">
        <v>159</v>
      </c>
      <c r="F4" s="10">
        <v>1</v>
      </c>
      <c r="G4">
        <f>VLOOKUP(D4,产品表!$A$2:$F$13,5,FALSE)</f>
        <v>24</v>
      </c>
      <c r="H4">
        <f>VLOOKUP(D4,产品表!$A$2:$F$13,6,FALSE)</f>
        <v>30</v>
      </c>
      <c r="I4">
        <f t="shared" si="0"/>
        <v>30</v>
      </c>
    </row>
    <row r="5" spans="1:9" x14ac:dyDescent="0.25">
      <c r="A5">
        <v>20000004</v>
      </c>
      <c r="B5" s="1">
        <v>42034</v>
      </c>
      <c r="C5" t="s">
        <v>6</v>
      </c>
      <c r="D5">
        <v>3002</v>
      </c>
      <c r="E5">
        <v>199</v>
      </c>
      <c r="F5" s="10">
        <v>2</v>
      </c>
      <c r="G5">
        <f>VLOOKUP(D5,产品表!$A$2:$F$13,5,FALSE)</f>
        <v>29</v>
      </c>
      <c r="H5">
        <f>VLOOKUP(D5,产品表!$A$2:$F$13,6,FALSE)</f>
        <v>36.25</v>
      </c>
      <c r="I5">
        <f t="shared" si="0"/>
        <v>72.5</v>
      </c>
    </row>
    <row r="6" spans="1:9" x14ac:dyDescent="0.25">
      <c r="A6">
        <v>20000005</v>
      </c>
      <c r="B6" s="1">
        <v>42041</v>
      </c>
      <c r="C6" t="s">
        <v>6</v>
      </c>
      <c r="D6">
        <v>3001</v>
      </c>
      <c r="E6">
        <v>179</v>
      </c>
      <c r="F6" s="10">
        <v>1</v>
      </c>
      <c r="G6">
        <f>VLOOKUP(D6,产品表!$A$2:$F$13,5,FALSE)</f>
        <v>32</v>
      </c>
      <c r="H6">
        <f>VLOOKUP(D6,产品表!$A$2:$F$13,6,FALSE)</f>
        <v>40</v>
      </c>
      <c r="I6">
        <f t="shared" si="0"/>
        <v>40</v>
      </c>
    </row>
    <row r="7" spans="1:9" x14ac:dyDescent="0.25">
      <c r="A7">
        <v>20000006</v>
      </c>
      <c r="B7" s="1">
        <v>42045</v>
      </c>
      <c r="C7" t="s">
        <v>6</v>
      </c>
      <c r="D7">
        <v>3001</v>
      </c>
      <c r="E7">
        <v>157</v>
      </c>
      <c r="F7" s="10">
        <v>4</v>
      </c>
      <c r="G7">
        <f>VLOOKUP(D7,产品表!$A$2:$F$13,5,FALSE)</f>
        <v>32</v>
      </c>
      <c r="H7">
        <f>VLOOKUP(D7,产品表!$A$2:$F$13,6,FALSE)</f>
        <v>40</v>
      </c>
      <c r="I7">
        <f t="shared" si="0"/>
        <v>160</v>
      </c>
    </row>
    <row r="8" spans="1:9" x14ac:dyDescent="0.25">
      <c r="A8">
        <v>20000007</v>
      </c>
      <c r="B8" s="1">
        <v>42046</v>
      </c>
      <c r="C8" t="s">
        <v>6</v>
      </c>
      <c r="D8">
        <v>3003</v>
      </c>
      <c r="E8">
        <v>132</v>
      </c>
      <c r="F8" s="10">
        <v>2</v>
      </c>
      <c r="G8">
        <f>VLOOKUP(D8,产品表!$A$2:$F$13,5,FALSE)</f>
        <v>24</v>
      </c>
      <c r="H8">
        <f>VLOOKUP(D8,产品表!$A$2:$F$13,6,FALSE)</f>
        <v>30</v>
      </c>
      <c r="I8">
        <f t="shared" si="0"/>
        <v>60</v>
      </c>
    </row>
    <row r="9" spans="1:9" x14ac:dyDescent="0.25">
      <c r="A9">
        <v>20000008</v>
      </c>
      <c r="B9" s="1">
        <v>42048</v>
      </c>
      <c r="C9" t="s">
        <v>6</v>
      </c>
      <c r="D9">
        <v>3002</v>
      </c>
      <c r="E9">
        <v>101</v>
      </c>
      <c r="F9" s="10">
        <v>2</v>
      </c>
      <c r="G9">
        <f>VLOOKUP(D9,产品表!$A$2:$F$13,5,FALSE)</f>
        <v>29</v>
      </c>
      <c r="H9">
        <f>VLOOKUP(D9,产品表!$A$2:$F$13,6,FALSE)</f>
        <v>36.25</v>
      </c>
      <c r="I9">
        <f t="shared" si="0"/>
        <v>72.5</v>
      </c>
    </row>
    <row r="10" spans="1:9" x14ac:dyDescent="0.25">
      <c r="A10">
        <v>20000009</v>
      </c>
      <c r="B10" s="1">
        <v>42048</v>
      </c>
      <c r="C10" t="s">
        <v>6</v>
      </c>
      <c r="D10">
        <v>3001</v>
      </c>
      <c r="E10">
        <v>147</v>
      </c>
      <c r="F10" s="10">
        <v>3</v>
      </c>
      <c r="G10">
        <f>VLOOKUP(D10,产品表!$A$2:$F$13,5,FALSE)</f>
        <v>32</v>
      </c>
      <c r="H10">
        <f>VLOOKUP(D10,产品表!$A$2:$F$13,6,FALSE)</f>
        <v>40</v>
      </c>
      <c r="I10">
        <f t="shared" si="0"/>
        <v>120</v>
      </c>
    </row>
    <row r="11" spans="1:9" x14ac:dyDescent="0.25">
      <c r="A11">
        <v>20000010</v>
      </c>
      <c r="B11" s="1">
        <v>42048</v>
      </c>
      <c r="C11" t="s">
        <v>6</v>
      </c>
      <c r="D11">
        <v>3002</v>
      </c>
      <c r="E11">
        <v>113</v>
      </c>
      <c r="F11" s="10">
        <v>1</v>
      </c>
      <c r="G11">
        <f>VLOOKUP(D11,产品表!$A$2:$F$13,5,FALSE)</f>
        <v>29</v>
      </c>
      <c r="H11">
        <f>VLOOKUP(D11,产品表!$A$2:$F$13,6,FALSE)</f>
        <v>36.25</v>
      </c>
      <c r="I11">
        <f t="shared" si="0"/>
        <v>36.25</v>
      </c>
    </row>
    <row r="12" spans="1:9" x14ac:dyDescent="0.25">
      <c r="A12">
        <v>20000011</v>
      </c>
      <c r="B12" s="1">
        <v>42063</v>
      </c>
      <c r="C12" t="s">
        <v>6</v>
      </c>
      <c r="D12">
        <v>3003</v>
      </c>
      <c r="E12">
        <v>191</v>
      </c>
      <c r="F12" s="10">
        <v>2</v>
      </c>
      <c r="G12">
        <f>VLOOKUP(D12,产品表!$A$2:$F$13,5,FALSE)</f>
        <v>24</v>
      </c>
      <c r="H12">
        <f>VLOOKUP(D12,产品表!$A$2:$F$13,6,FALSE)</f>
        <v>30</v>
      </c>
      <c r="I12">
        <f t="shared" si="0"/>
        <v>60</v>
      </c>
    </row>
    <row r="13" spans="1:9" x14ac:dyDescent="0.25">
      <c r="A13">
        <v>20000012</v>
      </c>
      <c r="B13" s="1">
        <v>42067</v>
      </c>
      <c r="C13" t="s">
        <v>6</v>
      </c>
      <c r="D13">
        <v>3002</v>
      </c>
      <c r="E13">
        <v>132</v>
      </c>
      <c r="F13" s="10">
        <v>1</v>
      </c>
      <c r="G13">
        <f>VLOOKUP(D13,产品表!$A$2:$F$13,5,FALSE)</f>
        <v>29</v>
      </c>
      <c r="H13">
        <f>VLOOKUP(D13,产品表!$A$2:$F$13,6,FALSE)</f>
        <v>36.25</v>
      </c>
      <c r="I13">
        <f t="shared" si="0"/>
        <v>36.25</v>
      </c>
    </row>
    <row r="14" spans="1:9" x14ac:dyDescent="0.25">
      <c r="A14">
        <v>20000013</v>
      </c>
      <c r="B14" s="1">
        <v>42069</v>
      </c>
      <c r="C14" t="s">
        <v>7</v>
      </c>
      <c r="D14">
        <v>3002</v>
      </c>
      <c r="E14">
        <v>271</v>
      </c>
      <c r="F14" s="10">
        <v>4</v>
      </c>
      <c r="G14">
        <f>VLOOKUP(D14,产品表!$A$2:$F$13,5,FALSE)</f>
        <v>29</v>
      </c>
      <c r="H14">
        <f>VLOOKUP(D14,产品表!$A$2:$F$13,6,FALSE)</f>
        <v>36.25</v>
      </c>
      <c r="I14">
        <f t="shared" si="0"/>
        <v>145</v>
      </c>
    </row>
    <row r="15" spans="1:9" x14ac:dyDescent="0.25">
      <c r="A15">
        <v>20000014</v>
      </c>
      <c r="B15" s="1">
        <v>42072</v>
      </c>
      <c r="C15" t="s">
        <v>7</v>
      </c>
      <c r="D15">
        <v>3003</v>
      </c>
      <c r="E15">
        <v>232</v>
      </c>
      <c r="F15" s="10">
        <v>1</v>
      </c>
      <c r="G15">
        <f>VLOOKUP(D15,产品表!$A$2:$F$13,5,FALSE)</f>
        <v>24</v>
      </c>
      <c r="H15">
        <f>VLOOKUP(D15,产品表!$A$2:$F$13,6,FALSE)</f>
        <v>30</v>
      </c>
      <c r="I15">
        <f t="shared" si="0"/>
        <v>30</v>
      </c>
    </row>
    <row r="16" spans="1:9" x14ac:dyDescent="0.25">
      <c r="A16">
        <v>20000015</v>
      </c>
      <c r="B16" s="1">
        <v>42072</v>
      </c>
      <c r="C16" t="s">
        <v>7</v>
      </c>
      <c r="D16">
        <v>3003</v>
      </c>
      <c r="E16">
        <v>249</v>
      </c>
      <c r="F16" s="10">
        <v>3</v>
      </c>
      <c r="G16">
        <f>VLOOKUP(D16,产品表!$A$2:$F$13,5,FALSE)</f>
        <v>24</v>
      </c>
      <c r="H16">
        <f>VLOOKUP(D16,产品表!$A$2:$F$13,6,FALSE)</f>
        <v>30</v>
      </c>
      <c r="I16">
        <f t="shared" si="0"/>
        <v>90</v>
      </c>
    </row>
    <row r="17" spans="1:9" x14ac:dyDescent="0.25">
      <c r="A17">
        <v>20000016</v>
      </c>
      <c r="B17" s="1">
        <v>42072</v>
      </c>
      <c r="C17" t="s">
        <v>6</v>
      </c>
      <c r="D17">
        <v>3003</v>
      </c>
      <c r="E17">
        <v>183</v>
      </c>
      <c r="F17" s="10">
        <v>1</v>
      </c>
      <c r="G17">
        <f>VLOOKUP(D17,产品表!$A$2:$F$13,5,FALSE)</f>
        <v>24</v>
      </c>
      <c r="H17">
        <f>VLOOKUP(D17,产品表!$A$2:$F$13,6,FALSE)</f>
        <v>30</v>
      </c>
      <c r="I17">
        <f t="shared" si="0"/>
        <v>30</v>
      </c>
    </row>
    <row r="18" spans="1:9" x14ac:dyDescent="0.25">
      <c r="A18">
        <v>20000017</v>
      </c>
      <c r="B18" s="1">
        <v>42073</v>
      </c>
      <c r="C18" t="s">
        <v>7</v>
      </c>
      <c r="D18">
        <v>3001</v>
      </c>
      <c r="E18">
        <v>236</v>
      </c>
      <c r="F18" s="10">
        <v>1</v>
      </c>
      <c r="G18">
        <f>VLOOKUP(D18,产品表!$A$2:$F$13,5,FALSE)</f>
        <v>32</v>
      </c>
      <c r="H18">
        <f>VLOOKUP(D18,产品表!$A$2:$F$13,6,FALSE)</f>
        <v>40</v>
      </c>
      <c r="I18">
        <f t="shared" si="0"/>
        <v>40</v>
      </c>
    </row>
    <row r="19" spans="1:9" x14ac:dyDescent="0.25">
      <c r="A19">
        <v>20000018</v>
      </c>
      <c r="B19" s="1">
        <v>42073</v>
      </c>
      <c r="C19" t="s">
        <v>6</v>
      </c>
      <c r="D19">
        <v>3003</v>
      </c>
      <c r="E19">
        <v>111</v>
      </c>
      <c r="F19" s="10">
        <v>1</v>
      </c>
      <c r="G19">
        <f>VLOOKUP(D19,产品表!$A$2:$F$13,5,FALSE)</f>
        <v>24</v>
      </c>
      <c r="H19">
        <f>VLOOKUP(D19,产品表!$A$2:$F$13,6,FALSE)</f>
        <v>30</v>
      </c>
      <c r="I19">
        <f t="shared" si="0"/>
        <v>30</v>
      </c>
    </row>
    <row r="20" spans="1:9" x14ac:dyDescent="0.25">
      <c r="A20">
        <v>20000019</v>
      </c>
      <c r="B20" s="1">
        <v>42073</v>
      </c>
      <c r="C20" t="s">
        <v>6</v>
      </c>
      <c r="D20">
        <v>3002</v>
      </c>
      <c r="E20">
        <v>107</v>
      </c>
      <c r="F20" s="10">
        <v>1</v>
      </c>
      <c r="G20">
        <f>VLOOKUP(D20,产品表!$A$2:$F$13,5,FALSE)</f>
        <v>29</v>
      </c>
      <c r="H20">
        <f>VLOOKUP(D20,产品表!$A$2:$F$13,6,FALSE)</f>
        <v>36.25</v>
      </c>
      <c r="I20">
        <f t="shared" si="0"/>
        <v>36.25</v>
      </c>
    </row>
    <row r="21" spans="1:9" x14ac:dyDescent="0.25">
      <c r="A21">
        <v>20000020</v>
      </c>
      <c r="B21" s="1">
        <v>42073</v>
      </c>
      <c r="C21" t="s">
        <v>6</v>
      </c>
      <c r="D21">
        <v>3002</v>
      </c>
      <c r="E21">
        <v>145</v>
      </c>
      <c r="F21" s="10">
        <v>3</v>
      </c>
      <c r="G21">
        <f>VLOOKUP(D21,产品表!$A$2:$F$13,5,FALSE)</f>
        <v>29</v>
      </c>
      <c r="H21">
        <f>VLOOKUP(D21,产品表!$A$2:$F$13,6,FALSE)</f>
        <v>36.25</v>
      </c>
      <c r="I21">
        <f t="shared" si="0"/>
        <v>108.75</v>
      </c>
    </row>
    <row r="22" spans="1:9" x14ac:dyDescent="0.25">
      <c r="A22">
        <v>20000021</v>
      </c>
      <c r="B22" s="1">
        <v>42075</v>
      </c>
      <c r="C22" t="s">
        <v>7</v>
      </c>
      <c r="D22">
        <v>3002</v>
      </c>
      <c r="E22">
        <v>207</v>
      </c>
      <c r="F22" s="10">
        <v>3</v>
      </c>
      <c r="G22">
        <f>VLOOKUP(D22,产品表!$A$2:$F$13,5,FALSE)</f>
        <v>29</v>
      </c>
      <c r="H22">
        <f>VLOOKUP(D22,产品表!$A$2:$F$13,6,FALSE)</f>
        <v>36.25</v>
      </c>
      <c r="I22">
        <f t="shared" si="0"/>
        <v>108.75</v>
      </c>
    </row>
    <row r="23" spans="1:9" x14ac:dyDescent="0.25">
      <c r="A23">
        <v>20000022</v>
      </c>
      <c r="B23" s="1">
        <v>42076</v>
      </c>
      <c r="C23" t="s">
        <v>7</v>
      </c>
      <c r="D23">
        <v>3002</v>
      </c>
      <c r="E23">
        <v>215</v>
      </c>
      <c r="F23" s="10">
        <v>1</v>
      </c>
      <c r="G23">
        <f>VLOOKUP(D23,产品表!$A$2:$F$13,5,FALSE)</f>
        <v>29</v>
      </c>
      <c r="H23">
        <f>VLOOKUP(D23,产品表!$A$2:$F$13,6,FALSE)</f>
        <v>36.25</v>
      </c>
      <c r="I23">
        <f t="shared" si="0"/>
        <v>36.25</v>
      </c>
    </row>
    <row r="24" spans="1:9" x14ac:dyDescent="0.25">
      <c r="A24">
        <v>20000023</v>
      </c>
      <c r="B24" s="1">
        <v>42076</v>
      </c>
      <c r="C24" t="s">
        <v>7</v>
      </c>
      <c r="D24">
        <v>3002</v>
      </c>
      <c r="E24">
        <v>225</v>
      </c>
      <c r="F24" s="10">
        <v>1</v>
      </c>
      <c r="G24">
        <f>VLOOKUP(D24,产品表!$A$2:$F$13,5,FALSE)</f>
        <v>29</v>
      </c>
      <c r="H24">
        <f>VLOOKUP(D24,产品表!$A$2:$F$13,6,FALSE)</f>
        <v>36.25</v>
      </c>
      <c r="I24">
        <f t="shared" si="0"/>
        <v>36.25</v>
      </c>
    </row>
    <row r="25" spans="1:9" x14ac:dyDescent="0.25">
      <c r="A25">
        <v>20000024</v>
      </c>
      <c r="B25" s="1">
        <v>42080</v>
      </c>
      <c r="C25" t="s">
        <v>8</v>
      </c>
      <c r="D25">
        <v>3007</v>
      </c>
      <c r="E25">
        <v>384</v>
      </c>
      <c r="F25" s="10">
        <v>1</v>
      </c>
      <c r="G25">
        <f>VLOOKUP(D25,产品表!$A$2:$F$13,5,FALSE)</f>
        <v>35</v>
      </c>
      <c r="H25">
        <f>VLOOKUP(D25,产品表!$A$2:$F$13,6,FALSE)</f>
        <v>43.75</v>
      </c>
      <c r="I25">
        <f t="shared" si="0"/>
        <v>43.75</v>
      </c>
    </row>
    <row r="26" spans="1:9" x14ac:dyDescent="0.25">
      <c r="A26">
        <v>20000025</v>
      </c>
      <c r="B26" s="1">
        <v>42080</v>
      </c>
      <c r="C26" t="s">
        <v>8</v>
      </c>
      <c r="D26">
        <v>3008</v>
      </c>
      <c r="E26">
        <v>334</v>
      </c>
      <c r="F26" s="10">
        <v>1</v>
      </c>
      <c r="G26">
        <f>VLOOKUP(D26,产品表!$A$2:$F$13,5,FALSE)</f>
        <v>33</v>
      </c>
      <c r="H26">
        <f>VLOOKUP(D26,产品表!$A$2:$F$13,6,FALSE)</f>
        <v>41.25</v>
      </c>
      <c r="I26">
        <f t="shared" si="0"/>
        <v>41.25</v>
      </c>
    </row>
    <row r="27" spans="1:9" x14ac:dyDescent="0.25">
      <c r="A27">
        <v>20000026</v>
      </c>
      <c r="B27" s="1">
        <v>42080</v>
      </c>
      <c r="C27" t="s">
        <v>8</v>
      </c>
      <c r="D27">
        <v>3001</v>
      </c>
      <c r="E27">
        <v>337</v>
      </c>
      <c r="F27" s="10">
        <v>1</v>
      </c>
      <c r="G27">
        <f>VLOOKUP(D27,产品表!$A$2:$F$13,5,FALSE)</f>
        <v>32</v>
      </c>
      <c r="H27">
        <f>VLOOKUP(D27,产品表!$A$2:$F$13,6,FALSE)</f>
        <v>40</v>
      </c>
      <c r="I27">
        <f t="shared" si="0"/>
        <v>40</v>
      </c>
    </row>
    <row r="28" spans="1:9" x14ac:dyDescent="0.25">
      <c r="A28">
        <v>20000027</v>
      </c>
      <c r="B28" s="1">
        <v>42081</v>
      </c>
      <c r="C28" t="s">
        <v>7</v>
      </c>
      <c r="D28">
        <v>3003</v>
      </c>
      <c r="E28">
        <v>283</v>
      </c>
      <c r="F28" s="10">
        <v>3</v>
      </c>
      <c r="G28">
        <f>VLOOKUP(D28,产品表!$A$2:$F$13,5,FALSE)</f>
        <v>24</v>
      </c>
      <c r="H28">
        <f>VLOOKUP(D28,产品表!$A$2:$F$13,6,FALSE)</f>
        <v>30</v>
      </c>
      <c r="I28">
        <f t="shared" si="0"/>
        <v>90</v>
      </c>
    </row>
    <row r="29" spans="1:9" x14ac:dyDescent="0.25">
      <c r="A29">
        <v>20000028</v>
      </c>
      <c r="B29" s="1">
        <v>42082</v>
      </c>
      <c r="C29" t="s">
        <v>8</v>
      </c>
      <c r="D29">
        <v>3008</v>
      </c>
      <c r="E29">
        <v>311</v>
      </c>
      <c r="F29" s="10">
        <v>3</v>
      </c>
      <c r="G29">
        <f>VLOOKUP(D29,产品表!$A$2:$F$13,5,FALSE)</f>
        <v>33</v>
      </c>
      <c r="H29">
        <f>VLOOKUP(D29,产品表!$A$2:$F$13,6,FALSE)</f>
        <v>41.25</v>
      </c>
      <c r="I29">
        <f t="shared" si="0"/>
        <v>123.75</v>
      </c>
    </row>
    <row r="30" spans="1:9" x14ac:dyDescent="0.25">
      <c r="A30">
        <v>20000029</v>
      </c>
      <c r="B30" s="1">
        <v>42087</v>
      </c>
      <c r="C30" t="s">
        <v>6</v>
      </c>
      <c r="D30">
        <v>3002</v>
      </c>
      <c r="E30">
        <v>162</v>
      </c>
      <c r="F30" s="10">
        <v>1</v>
      </c>
      <c r="G30">
        <f>VLOOKUP(D30,产品表!$A$2:$F$13,5,FALSE)</f>
        <v>29</v>
      </c>
      <c r="H30">
        <f>VLOOKUP(D30,产品表!$A$2:$F$13,6,FALSE)</f>
        <v>36.25</v>
      </c>
      <c r="I30">
        <f t="shared" si="0"/>
        <v>36.25</v>
      </c>
    </row>
    <row r="31" spans="1:9" x14ac:dyDescent="0.25">
      <c r="A31">
        <v>20000030</v>
      </c>
      <c r="B31" s="1">
        <v>42088</v>
      </c>
      <c r="C31" t="s">
        <v>8</v>
      </c>
      <c r="D31">
        <v>3001</v>
      </c>
      <c r="E31">
        <v>390</v>
      </c>
      <c r="F31" s="10">
        <v>4</v>
      </c>
      <c r="G31">
        <f>VLOOKUP(D31,产品表!$A$2:$F$13,5,FALSE)</f>
        <v>32</v>
      </c>
      <c r="H31">
        <f>VLOOKUP(D31,产品表!$A$2:$F$13,6,FALSE)</f>
        <v>40</v>
      </c>
      <c r="I31">
        <f t="shared" si="0"/>
        <v>160</v>
      </c>
    </row>
    <row r="32" spans="1:9" x14ac:dyDescent="0.25">
      <c r="A32">
        <v>20000031</v>
      </c>
      <c r="B32" s="1">
        <v>42090</v>
      </c>
      <c r="C32" t="s">
        <v>8</v>
      </c>
      <c r="D32">
        <v>3002</v>
      </c>
      <c r="E32">
        <v>383</v>
      </c>
      <c r="F32" s="10">
        <v>4</v>
      </c>
      <c r="G32">
        <f>VLOOKUP(D32,产品表!$A$2:$F$13,5,FALSE)</f>
        <v>29</v>
      </c>
      <c r="H32">
        <f>VLOOKUP(D32,产品表!$A$2:$F$13,6,FALSE)</f>
        <v>36.25</v>
      </c>
      <c r="I32">
        <f t="shared" si="0"/>
        <v>145</v>
      </c>
    </row>
    <row r="33" spans="1:9" x14ac:dyDescent="0.25">
      <c r="A33">
        <v>20000032</v>
      </c>
      <c r="B33" s="1">
        <v>42093</v>
      </c>
      <c r="C33" t="s">
        <v>6</v>
      </c>
      <c r="D33">
        <v>3002</v>
      </c>
      <c r="E33">
        <v>140</v>
      </c>
      <c r="F33" s="10">
        <v>1</v>
      </c>
      <c r="G33">
        <f>VLOOKUP(D33,产品表!$A$2:$F$13,5,FALSE)</f>
        <v>29</v>
      </c>
      <c r="H33">
        <f>VLOOKUP(D33,产品表!$A$2:$F$13,6,FALSE)</f>
        <v>36.25</v>
      </c>
      <c r="I33">
        <f t="shared" si="0"/>
        <v>36.25</v>
      </c>
    </row>
    <row r="34" spans="1:9" x14ac:dyDescent="0.25">
      <c r="A34">
        <v>20000033</v>
      </c>
      <c r="B34" s="1">
        <v>42094</v>
      </c>
      <c r="C34" t="s">
        <v>8</v>
      </c>
      <c r="D34">
        <v>3003</v>
      </c>
      <c r="E34">
        <v>342</v>
      </c>
      <c r="F34" s="10">
        <v>2</v>
      </c>
      <c r="G34">
        <f>VLOOKUP(D34,产品表!$A$2:$F$13,5,FALSE)</f>
        <v>24</v>
      </c>
      <c r="H34">
        <f>VLOOKUP(D34,产品表!$A$2:$F$13,6,FALSE)</f>
        <v>30</v>
      </c>
      <c r="I34">
        <f t="shared" si="0"/>
        <v>60</v>
      </c>
    </row>
    <row r="35" spans="1:9" x14ac:dyDescent="0.25">
      <c r="A35">
        <v>20000034</v>
      </c>
      <c r="B35" s="1">
        <v>42094</v>
      </c>
      <c r="C35" t="s">
        <v>7</v>
      </c>
      <c r="D35">
        <v>3002</v>
      </c>
      <c r="E35">
        <v>238</v>
      </c>
      <c r="F35" s="10">
        <v>1</v>
      </c>
      <c r="G35">
        <f>VLOOKUP(D35,产品表!$A$2:$F$13,5,FALSE)</f>
        <v>29</v>
      </c>
      <c r="H35">
        <f>VLOOKUP(D35,产品表!$A$2:$F$13,6,FALSE)</f>
        <v>36.25</v>
      </c>
      <c r="I35">
        <f t="shared" si="0"/>
        <v>36.25</v>
      </c>
    </row>
    <row r="36" spans="1:9" x14ac:dyDescent="0.25">
      <c r="A36">
        <v>20000035</v>
      </c>
      <c r="B36" s="1">
        <v>42095</v>
      </c>
      <c r="C36" t="s">
        <v>8</v>
      </c>
      <c r="D36">
        <v>3002</v>
      </c>
      <c r="E36">
        <v>350</v>
      </c>
      <c r="F36" s="10">
        <v>1</v>
      </c>
      <c r="G36">
        <f>VLOOKUP(D36,产品表!$A$2:$F$13,5,FALSE)</f>
        <v>29</v>
      </c>
      <c r="H36">
        <f>VLOOKUP(D36,产品表!$A$2:$F$13,6,FALSE)</f>
        <v>36.25</v>
      </c>
      <c r="I36">
        <f t="shared" si="0"/>
        <v>36.25</v>
      </c>
    </row>
    <row r="37" spans="1:9" x14ac:dyDescent="0.25">
      <c r="A37">
        <v>20000036</v>
      </c>
      <c r="B37" s="1">
        <v>42095</v>
      </c>
      <c r="C37" t="s">
        <v>7</v>
      </c>
      <c r="D37">
        <v>3002</v>
      </c>
      <c r="E37">
        <v>284</v>
      </c>
      <c r="F37" s="10">
        <v>2</v>
      </c>
      <c r="G37">
        <f>VLOOKUP(D37,产品表!$A$2:$F$13,5,FALSE)</f>
        <v>29</v>
      </c>
      <c r="H37">
        <f>VLOOKUP(D37,产品表!$A$2:$F$13,6,FALSE)</f>
        <v>36.25</v>
      </c>
      <c r="I37">
        <f t="shared" si="0"/>
        <v>72.5</v>
      </c>
    </row>
    <row r="38" spans="1:9" x14ac:dyDescent="0.25">
      <c r="A38">
        <v>20000037</v>
      </c>
      <c r="B38" s="1">
        <v>42096</v>
      </c>
      <c r="C38" t="s">
        <v>6</v>
      </c>
      <c r="D38">
        <v>3002</v>
      </c>
      <c r="E38">
        <v>117</v>
      </c>
      <c r="F38" s="10">
        <v>4</v>
      </c>
      <c r="G38">
        <f>VLOOKUP(D38,产品表!$A$2:$F$13,5,FALSE)</f>
        <v>29</v>
      </c>
      <c r="H38">
        <f>VLOOKUP(D38,产品表!$A$2:$F$13,6,FALSE)</f>
        <v>36.25</v>
      </c>
      <c r="I38">
        <f t="shared" si="0"/>
        <v>145</v>
      </c>
    </row>
    <row r="39" spans="1:9" x14ac:dyDescent="0.25">
      <c r="A39">
        <v>20000038</v>
      </c>
      <c r="B39" s="1">
        <v>42096</v>
      </c>
      <c r="C39" t="s">
        <v>8</v>
      </c>
      <c r="D39">
        <v>3008</v>
      </c>
      <c r="E39">
        <v>332</v>
      </c>
      <c r="F39" s="10">
        <v>1</v>
      </c>
      <c r="G39">
        <f>VLOOKUP(D39,产品表!$A$2:$F$13,5,FALSE)</f>
        <v>33</v>
      </c>
      <c r="H39">
        <f>VLOOKUP(D39,产品表!$A$2:$F$13,6,FALSE)</f>
        <v>41.25</v>
      </c>
      <c r="I39">
        <f t="shared" si="0"/>
        <v>41.25</v>
      </c>
    </row>
    <row r="40" spans="1:9" x14ac:dyDescent="0.25">
      <c r="A40">
        <v>20000039</v>
      </c>
      <c r="B40" s="1">
        <v>42096</v>
      </c>
      <c r="C40" t="s">
        <v>7</v>
      </c>
      <c r="D40">
        <v>3001</v>
      </c>
      <c r="E40">
        <v>252</v>
      </c>
      <c r="F40" s="10">
        <v>4</v>
      </c>
      <c r="G40">
        <f>VLOOKUP(D40,产品表!$A$2:$F$13,5,FALSE)</f>
        <v>32</v>
      </c>
      <c r="H40">
        <f>VLOOKUP(D40,产品表!$A$2:$F$13,6,FALSE)</f>
        <v>40</v>
      </c>
      <c r="I40">
        <f t="shared" si="0"/>
        <v>160</v>
      </c>
    </row>
    <row r="41" spans="1:9" x14ac:dyDescent="0.25">
      <c r="A41">
        <v>20000040</v>
      </c>
      <c r="B41" s="1">
        <v>42097</v>
      </c>
      <c r="C41" t="s">
        <v>8</v>
      </c>
      <c r="D41">
        <v>3003</v>
      </c>
      <c r="E41">
        <v>352</v>
      </c>
      <c r="F41" s="10">
        <v>1</v>
      </c>
      <c r="G41">
        <f>VLOOKUP(D41,产品表!$A$2:$F$13,5,FALSE)</f>
        <v>24</v>
      </c>
      <c r="H41">
        <f>VLOOKUP(D41,产品表!$A$2:$F$13,6,FALSE)</f>
        <v>30</v>
      </c>
      <c r="I41">
        <f t="shared" si="0"/>
        <v>30</v>
      </c>
    </row>
    <row r="42" spans="1:9" x14ac:dyDescent="0.25">
      <c r="A42">
        <v>20000041</v>
      </c>
      <c r="B42" s="1">
        <v>42097</v>
      </c>
      <c r="C42" t="s">
        <v>7</v>
      </c>
      <c r="D42">
        <v>3003</v>
      </c>
      <c r="E42">
        <v>235</v>
      </c>
      <c r="F42" s="10">
        <v>1</v>
      </c>
      <c r="G42">
        <f>VLOOKUP(D42,产品表!$A$2:$F$13,5,FALSE)</f>
        <v>24</v>
      </c>
      <c r="H42">
        <f>VLOOKUP(D42,产品表!$A$2:$F$13,6,FALSE)</f>
        <v>30</v>
      </c>
      <c r="I42">
        <f t="shared" si="0"/>
        <v>30</v>
      </c>
    </row>
    <row r="43" spans="1:9" x14ac:dyDescent="0.25">
      <c r="A43">
        <v>20000042</v>
      </c>
      <c r="B43" s="1">
        <v>42097</v>
      </c>
      <c r="C43" t="s">
        <v>6</v>
      </c>
      <c r="D43">
        <v>3001</v>
      </c>
      <c r="E43">
        <v>163</v>
      </c>
      <c r="F43" s="10">
        <v>1</v>
      </c>
      <c r="G43">
        <f>VLOOKUP(D43,产品表!$A$2:$F$13,5,FALSE)</f>
        <v>32</v>
      </c>
      <c r="H43">
        <f>VLOOKUP(D43,产品表!$A$2:$F$13,6,FALSE)</f>
        <v>40</v>
      </c>
      <c r="I43">
        <f t="shared" si="0"/>
        <v>40</v>
      </c>
    </row>
    <row r="44" spans="1:9" x14ac:dyDescent="0.25">
      <c r="A44">
        <v>20000043</v>
      </c>
      <c r="B44" s="1">
        <v>42101</v>
      </c>
      <c r="C44" t="s">
        <v>6</v>
      </c>
      <c r="D44">
        <v>3003</v>
      </c>
      <c r="E44">
        <v>184</v>
      </c>
      <c r="F44" s="10">
        <v>3</v>
      </c>
      <c r="G44">
        <f>VLOOKUP(D44,产品表!$A$2:$F$13,5,FALSE)</f>
        <v>24</v>
      </c>
      <c r="H44">
        <f>VLOOKUP(D44,产品表!$A$2:$F$13,6,FALSE)</f>
        <v>30</v>
      </c>
      <c r="I44">
        <f t="shared" si="0"/>
        <v>90</v>
      </c>
    </row>
    <row r="45" spans="1:9" x14ac:dyDescent="0.25">
      <c r="A45">
        <v>20000044</v>
      </c>
      <c r="B45" s="1">
        <v>42102</v>
      </c>
      <c r="C45" t="s">
        <v>7</v>
      </c>
      <c r="D45">
        <v>3003</v>
      </c>
      <c r="E45">
        <v>256</v>
      </c>
      <c r="F45" s="10">
        <v>1</v>
      </c>
      <c r="G45">
        <f>VLOOKUP(D45,产品表!$A$2:$F$13,5,FALSE)</f>
        <v>24</v>
      </c>
      <c r="H45">
        <f>VLOOKUP(D45,产品表!$A$2:$F$13,6,FALSE)</f>
        <v>30</v>
      </c>
      <c r="I45">
        <f t="shared" si="0"/>
        <v>30</v>
      </c>
    </row>
    <row r="46" spans="1:9" x14ac:dyDescent="0.25">
      <c r="A46">
        <v>20000045</v>
      </c>
      <c r="B46" s="1">
        <v>42104</v>
      </c>
      <c r="C46" t="s">
        <v>6</v>
      </c>
      <c r="D46">
        <v>3002</v>
      </c>
      <c r="E46">
        <v>135</v>
      </c>
      <c r="F46" s="10">
        <v>1</v>
      </c>
      <c r="G46">
        <f>VLOOKUP(D46,产品表!$A$2:$F$13,5,FALSE)</f>
        <v>29</v>
      </c>
      <c r="H46">
        <f>VLOOKUP(D46,产品表!$A$2:$F$13,6,FALSE)</f>
        <v>36.25</v>
      </c>
      <c r="I46">
        <f t="shared" si="0"/>
        <v>36.25</v>
      </c>
    </row>
    <row r="47" spans="1:9" x14ac:dyDescent="0.25">
      <c r="A47">
        <v>20000046</v>
      </c>
      <c r="B47" s="1">
        <v>42104</v>
      </c>
      <c r="C47" t="s">
        <v>7</v>
      </c>
      <c r="D47">
        <v>3002</v>
      </c>
      <c r="E47">
        <v>261</v>
      </c>
      <c r="F47" s="10">
        <v>3</v>
      </c>
      <c r="G47">
        <f>VLOOKUP(D47,产品表!$A$2:$F$13,5,FALSE)</f>
        <v>29</v>
      </c>
      <c r="H47">
        <f>VLOOKUP(D47,产品表!$A$2:$F$13,6,FALSE)</f>
        <v>36.25</v>
      </c>
      <c r="I47">
        <f t="shared" si="0"/>
        <v>108.75</v>
      </c>
    </row>
    <row r="48" spans="1:9" x14ac:dyDescent="0.25">
      <c r="A48">
        <v>20000047</v>
      </c>
      <c r="B48" s="1">
        <v>42107</v>
      </c>
      <c r="C48" t="s">
        <v>6</v>
      </c>
      <c r="D48">
        <v>3001</v>
      </c>
      <c r="E48">
        <v>122</v>
      </c>
      <c r="F48" s="10">
        <v>4</v>
      </c>
      <c r="G48">
        <f>VLOOKUP(D48,产品表!$A$2:$F$13,5,FALSE)</f>
        <v>32</v>
      </c>
      <c r="H48">
        <f>VLOOKUP(D48,产品表!$A$2:$F$13,6,FALSE)</f>
        <v>40</v>
      </c>
      <c r="I48">
        <f t="shared" si="0"/>
        <v>160</v>
      </c>
    </row>
    <row r="49" spans="1:9" x14ac:dyDescent="0.25">
      <c r="A49">
        <v>20000048</v>
      </c>
      <c r="B49" s="1">
        <v>42108</v>
      </c>
      <c r="C49" t="s">
        <v>6</v>
      </c>
      <c r="D49">
        <v>3002</v>
      </c>
      <c r="E49">
        <v>110</v>
      </c>
      <c r="F49" s="10">
        <v>1</v>
      </c>
      <c r="G49">
        <f>VLOOKUP(D49,产品表!$A$2:$F$13,5,FALSE)</f>
        <v>29</v>
      </c>
      <c r="H49">
        <f>VLOOKUP(D49,产品表!$A$2:$F$13,6,FALSE)</f>
        <v>36.25</v>
      </c>
      <c r="I49">
        <f t="shared" si="0"/>
        <v>36.25</v>
      </c>
    </row>
    <row r="50" spans="1:9" x14ac:dyDescent="0.25">
      <c r="A50">
        <v>20000049</v>
      </c>
      <c r="B50" s="1">
        <v>42108</v>
      </c>
      <c r="C50" t="s">
        <v>6</v>
      </c>
      <c r="D50">
        <v>3003</v>
      </c>
      <c r="E50">
        <v>156</v>
      </c>
      <c r="F50" s="10">
        <v>1</v>
      </c>
      <c r="G50">
        <f>VLOOKUP(D50,产品表!$A$2:$F$13,5,FALSE)</f>
        <v>24</v>
      </c>
      <c r="H50">
        <f>VLOOKUP(D50,产品表!$A$2:$F$13,6,FALSE)</f>
        <v>30</v>
      </c>
      <c r="I50">
        <f t="shared" si="0"/>
        <v>30</v>
      </c>
    </row>
    <row r="51" spans="1:9" x14ac:dyDescent="0.25">
      <c r="A51">
        <v>20000050</v>
      </c>
      <c r="B51" s="1">
        <v>42110</v>
      </c>
      <c r="C51" t="s">
        <v>6</v>
      </c>
      <c r="D51">
        <v>3002</v>
      </c>
      <c r="E51">
        <v>114</v>
      </c>
      <c r="F51" s="10">
        <v>1</v>
      </c>
      <c r="G51">
        <f>VLOOKUP(D51,产品表!$A$2:$F$13,5,FALSE)</f>
        <v>29</v>
      </c>
      <c r="H51">
        <f>VLOOKUP(D51,产品表!$A$2:$F$13,6,FALSE)</f>
        <v>36.25</v>
      </c>
      <c r="I51">
        <f t="shared" si="0"/>
        <v>36.25</v>
      </c>
    </row>
    <row r="52" spans="1:9" x14ac:dyDescent="0.25">
      <c r="A52">
        <v>20000051</v>
      </c>
      <c r="B52" s="1">
        <v>42111</v>
      </c>
      <c r="C52" t="s">
        <v>6</v>
      </c>
      <c r="D52">
        <v>3002</v>
      </c>
      <c r="E52">
        <v>106</v>
      </c>
      <c r="F52" s="10">
        <v>1</v>
      </c>
      <c r="G52">
        <f>VLOOKUP(D52,产品表!$A$2:$F$13,5,FALSE)</f>
        <v>29</v>
      </c>
      <c r="H52">
        <f>VLOOKUP(D52,产品表!$A$2:$F$13,6,FALSE)</f>
        <v>36.25</v>
      </c>
      <c r="I52">
        <f t="shared" si="0"/>
        <v>36.25</v>
      </c>
    </row>
    <row r="53" spans="1:9" x14ac:dyDescent="0.25">
      <c r="A53">
        <v>20000052</v>
      </c>
      <c r="B53" s="1">
        <v>42111</v>
      </c>
      <c r="C53" t="s">
        <v>6</v>
      </c>
      <c r="D53">
        <v>3003</v>
      </c>
      <c r="E53">
        <v>115</v>
      </c>
      <c r="F53" s="10">
        <v>1</v>
      </c>
      <c r="G53">
        <f>VLOOKUP(D53,产品表!$A$2:$F$13,5,FALSE)</f>
        <v>24</v>
      </c>
      <c r="H53">
        <f>VLOOKUP(D53,产品表!$A$2:$F$13,6,FALSE)</f>
        <v>30</v>
      </c>
      <c r="I53">
        <f t="shared" si="0"/>
        <v>30</v>
      </c>
    </row>
    <row r="54" spans="1:9" x14ac:dyDescent="0.25">
      <c r="A54">
        <v>20000053</v>
      </c>
      <c r="B54" s="1">
        <v>42111</v>
      </c>
      <c r="C54" t="s">
        <v>6</v>
      </c>
      <c r="D54">
        <v>3003</v>
      </c>
      <c r="E54">
        <v>157</v>
      </c>
      <c r="F54" s="10">
        <v>1</v>
      </c>
      <c r="G54">
        <f>VLOOKUP(D54,产品表!$A$2:$F$13,5,FALSE)</f>
        <v>24</v>
      </c>
      <c r="H54">
        <f>VLOOKUP(D54,产品表!$A$2:$F$13,6,FALSE)</f>
        <v>30</v>
      </c>
      <c r="I54">
        <f t="shared" si="0"/>
        <v>30</v>
      </c>
    </row>
    <row r="55" spans="1:9" x14ac:dyDescent="0.25">
      <c r="A55">
        <v>20000054</v>
      </c>
      <c r="B55" s="1">
        <v>42114</v>
      </c>
      <c r="C55" t="s">
        <v>9</v>
      </c>
      <c r="D55">
        <v>3007</v>
      </c>
      <c r="E55">
        <v>446</v>
      </c>
      <c r="F55" s="10">
        <v>1</v>
      </c>
      <c r="G55">
        <f>VLOOKUP(D55,产品表!$A$2:$F$13,5,FALSE)</f>
        <v>35</v>
      </c>
      <c r="H55">
        <f>VLOOKUP(D55,产品表!$A$2:$F$13,6,FALSE)</f>
        <v>43.75</v>
      </c>
      <c r="I55">
        <f t="shared" si="0"/>
        <v>43.75</v>
      </c>
    </row>
    <row r="56" spans="1:9" x14ac:dyDescent="0.25">
      <c r="A56">
        <v>20000055</v>
      </c>
      <c r="B56" s="1">
        <v>42114</v>
      </c>
      <c r="C56" t="s">
        <v>6</v>
      </c>
      <c r="D56">
        <v>3003</v>
      </c>
      <c r="E56">
        <v>189</v>
      </c>
      <c r="F56" s="10">
        <v>1</v>
      </c>
      <c r="G56">
        <f>VLOOKUP(D56,产品表!$A$2:$F$13,5,FALSE)</f>
        <v>24</v>
      </c>
      <c r="H56">
        <f>VLOOKUP(D56,产品表!$A$2:$F$13,6,FALSE)</f>
        <v>30</v>
      </c>
      <c r="I56">
        <f t="shared" si="0"/>
        <v>30</v>
      </c>
    </row>
    <row r="57" spans="1:9" x14ac:dyDescent="0.25">
      <c r="A57">
        <v>20000056</v>
      </c>
      <c r="B57" s="1">
        <v>42114</v>
      </c>
      <c r="C57" t="s">
        <v>6</v>
      </c>
      <c r="D57">
        <v>3003</v>
      </c>
      <c r="E57">
        <v>153</v>
      </c>
      <c r="F57" s="10">
        <v>3</v>
      </c>
      <c r="G57">
        <f>VLOOKUP(D57,产品表!$A$2:$F$13,5,FALSE)</f>
        <v>24</v>
      </c>
      <c r="H57">
        <f>VLOOKUP(D57,产品表!$A$2:$F$13,6,FALSE)</f>
        <v>30</v>
      </c>
      <c r="I57">
        <f t="shared" si="0"/>
        <v>90</v>
      </c>
    </row>
    <row r="58" spans="1:9" x14ac:dyDescent="0.25">
      <c r="A58">
        <v>20000057</v>
      </c>
      <c r="B58" s="1">
        <v>42115</v>
      </c>
      <c r="C58" t="s">
        <v>6</v>
      </c>
      <c r="D58">
        <v>3001</v>
      </c>
      <c r="E58">
        <v>119</v>
      </c>
      <c r="F58" s="10">
        <v>1</v>
      </c>
      <c r="G58">
        <f>VLOOKUP(D58,产品表!$A$2:$F$13,5,FALSE)</f>
        <v>32</v>
      </c>
      <c r="H58">
        <f>VLOOKUP(D58,产品表!$A$2:$F$13,6,FALSE)</f>
        <v>40</v>
      </c>
      <c r="I58">
        <f t="shared" si="0"/>
        <v>40</v>
      </c>
    </row>
    <row r="59" spans="1:9" x14ac:dyDescent="0.25">
      <c r="A59">
        <v>20000058</v>
      </c>
      <c r="B59" s="1">
        <v>42115</v>
      </c>
      <c r="C59" t="s">
        <v>7</v>
      </c>
      <c r="D59">
        <v>3002</v>
      </c>
      <c r="E59">
        <v>221</v>
      </c>
      <c r="F59" s="10">
        <v>1</v>
      </c>
      <c r="G59">
        <f>VLOOKUP(D59,产品表!$A$2:$F$13,5,FALSE)</f>
        <v>29</v>
      </c>
      <c r="H59">
        <f>VLOOKUP(D59,产品表!$A$2:$F$13,6,FALSE)</f>
        <v>36.25</v>
      </c>
      <c r="I59">
        <f t="shared" si="0"/>
        <v>36.25</v>
      </c>
    </row>
    <row r="60" spans="1:9" x14ac:dyDescent="0.25">
      <c r="A60">
        <v>20000059</v>
      </c>
      <c r="B60" s="1">
        <v>42115</v>
      </c>
      <c r="C60" t="s">
        <v>9</v>
      </c>
      <c r="D60">
        <v>3009</v>
      </c>
      <c r="E60">
        <v>412</v>
      </c>
      <c r="F60" s="10">
        <v>2</v>
      </c>
      <c r="G60">
        <f>VLOOKUP(D60,产品表!$A$2:$F$13,5,FALSE)</f>
        <v>31</v>
      </c>
      <c r="H60">
        <f>VLOOKUP(D60,产品表!$A$2:$F$13,6,FALSE)</f>
        <v>38.75</v>
      </c>
      <c r="I60">
        <f t="shared" si="0"/>
        <v>77.5</v>
      </c>
    </row>
    <row r="61" spans="1:9" x14ac:dyDescent="0.25">
      <c r="A61">
        <v>20000060</v>
      </c>
      <c r="B61" s="1">
        <v>42115</v>
      </c>
      <c r="C61" t="s">
        <v>6</v>
      </c>
      <c r="D61">
        <v>3002</v>
      </c>
      <c r="E61">
        <v>149</v>
      </c>
      <c r="F61" s="10">
        <v>1</v>
      </c>
      <c r="G61">
        <f>VLOOKUP(D61,产品表!$A$2:$F$13,5,FALSE)</f>
        <v>29</v>
      </c>
      <c r="H61">
        <f>VLOOKUP(D61,产品表!$A$2:$F$13,6,FALSE)</f>
        <v>36.25</v>
      </c>
      <c r="I61">
        <f t="shared" si="0"/>
        <v>36.25</v>
      </c>
    </row>
    <row r="62" spans="1:9" x14ac:dyDescent="0.25">
      <c r="A62">
        <v>20000061</v>
      </c>
      <c r="B62" s="1">
        <v>42116</v>
      </c>
      <c r="C62" t="s">
        <v>6</v>
      </c>
      <c r="D62">
        <v>3002</v>
      </c>
      <c r="E62">
        <v>200</v>
      </c>
      <c r="F62" s="10">
        <v>1</v>
      </c>
      <c r="G62">
        <f>VLOOKUP(D62,产品表!$A$2:$F$13,5,FALSE)</f>
        <v>29</v>
      </c>
      <c r="H62">
        <f>VLOOKUP(D62,产品表!$A$2:$F$13,6,FALSE)</f>
        <v>36.25</v>
      </c>
      <c r="I62">
        <f t="shared" si="0"/>
        <v>36.25</v>
      </c>
    </row>
    <row r="63" spans="1:9" x14ac:dyDescent="0.25">
      <c r="A63">
        <v>20000062</v>
      </c>
      <c r="B63" s="1">
        <v>42116</v>
      </c>
      <c r="C63" t="s">
        <v>6</v>
      </c>
      <c r="D63">
        <v>3003</v>
      </c>
      <c r="E63">
        <v>112</v>
      </c>
      <c r="F63" s="10">
        <v>2</v>
      </c>
      <c r="G63">
        <f>VLOOKUP(D63,产品表!$A$2:$F$13,5,FALSE)</f>
        <v>24</v>
      </c>
      <c r="H63">
        <f>VLOOKUP(D63,产品表!$A$2:$F$13,6,FALSE)</f>
        <v>30</v>
      </c>
      <c r="I63">
        <f t="shared" si="0"/>
        <v>60</v>
      </c>
    </row>
    <row r="64" spans="1:9" x14ac:dyDescent="0.25">
      <c r="A64">
        <v>20000063</v>
      </c>
      <c r="B64" s="1">
        <v>42116</v>
      </c>
      <c r="C64" t="s">
        <v>6</v>
      </c>
      <c r="D64">
        <v>3002</v>
      </c>
      <c r="E64">
        <v>188</v>
      </c>
      <c r="F64" s="10">
        <v>1</v>
      </c>
      <c r="G64">
        <f>VLOOKUP(D64,产品表!$A$2:$F$13,5,FALSE)</f>
        <v>29</v>
      </c>
      <c r="H64">
        <f>VLOOKUP(D64,产品表!$A$2:$F$13,6,FALSE)</f>
        <v>36.25</v>
      </c>
      <c r="I64">
        <f t="shared" si="0"/>
        <v>36.25</v>
      </c>
    </row>
    <row r="65" spans="1:9" x14ac:dyDescent="0.25">
      <c r="A65">
        <v>20000064</v>
      </c>
      <c r="B65" s="1">
        <v>42116</v>
      </c>
      <c r="C65" t="s">
        <v>9</v>
      </c>
      <c r="D65">
        <v>3007</v>
      </c>
      <c r="E65">
        <v>407</v>
      </c>
      <c r="F65" s="10">
        <v>1</v>
      </c>
      <c r="G65">
        <f>VLOOKUP(D65,产品表!$A$2:$F$13,5,FALSE)</f>
        <v>35</v>
      </c>
      <c r="H65">
        <f>VLOOKUP(D65,产品表!$A$2:$F$13,6,FALSE)</f>
        <v>43.75</v>
      </c>
      <c r="I65">
        <f t="shared" si="0"/>
        <v>43.75</v>
      </c>
    </row>
    <row r="66" spans="1:9" x14ac:dyDescent="0.25">
      <c r="A66">
        <v>20000065</v>
      </c>
      <c r="B66" s="1">
        <v>42116</v>
      </c>
      <c r="C66" t="s">
        <v>9</v>
      </c>
      <c r="D66">
        <v>3008</v>
      </c>
      <c r="E66">
        <v>434</v>
      </c>
      <c r="F66" s="10">
        <v>1</v>
      </c>
      <c r="G66">
        <f>VLOOKUP(D66,产品表!$A$2:$F$13,5,FALSE)</f>
        <v>33</v>
      </c>
      <c r="H66">
        <f>VLOOKUP(D66,产品表!$A$2:$F$13,6,FALSE)</f>
        <v>41.25</v>
      </c>
      <c r="I66">
        <f t="shared" si="0"/>
        <v>41.25</v>
      </c>
    </row>
    <row r="67" spans="1:9" x14ac:dyDescent="0.25">
      <c r="A67">
        <v>20000066</v>
      </c>
      <c r="B67" s="1">
        <v>42116</v>
      </c>
      <c r="C67" t="s">
        <v>9</v>
      </c>
      <c r="D67">
        <v>3008</v>
      </c>
      <c r="E67">
        <v>477</v>
      </c>
      <c r="F67" s="10">
        <v>2</v>
      </c>
      <c r="G67">
        <f>VLOOKUP(D67,产品表!$A$2:$F$13,5,FALSE)</f>
        <v>33</v>
      </c>
      <c r="H67">
        <f>VLOOKUP(D67,产品表!$A$2:$F$13,6,FALSE)</f>
        <v>41.25</v>
      </c>
      <c r="I67">
        <f t="shared" ref="I67:I130" si="1">H67*F67</f>
        <v>82.5</v>
      </c>
    </row>
    <row r="68" spans="1:9" x14ac:dyDescent="0.25">
      <c r="A68">
        <v>20000067</v>
      </c>
      <c r="B68" s="1">
        <v>42117</v>
      </c>
      <c r="C68" t="s">
        <v>7</v>
      </c>
      <c r="D68">
        <v>3001</v>
      </c>
      <c r="E68">
        <v>237</v>
      </c>
      <c r="F68" s="10">
        <v>4</v>
      </c>
      <c r="G68">
        <f>VLOOKUP(D68,产品表!$A$2:$F$13,5,FALSE)</f>
        <v>32</v>
      </c>
      <c r="H68">
        <f>VLOOKUP(D68,产品表!$A$2:$F$13,6,FALSE)</f>
        <v>40</v>
      </c>
      <c r="I68">
        <f t="shared" si="1"/>
        <v>160</v>
      </c>
    </row>
    <row r="69" spans="1:9" x14ac:dyDescent="0.25">
      <c r="A69">
        <v>20000068</v>
      </c>
      <c r="B69" s="1">
        <v>42117</v>
      </c>
      <c r="C69" t="s">
        <v>6</v>
      </c>
      <c r="D69">
        <v>3002</v>
      </c>
      <c r="E69">
        <v>120</v>
      </c>
      <c r="F69" s="10">
        <v>2</v>
      </c>
      <c r="G69">
        <f>VLOOKUP(D69,产品表!$A$2:$F$13,5,FALSE)</f>
        <v>29</v>
      </c>
      <c r="H69">
        <f>VLOOKUP(D69,产品表!$A$2:$F$13,6,FALSE)</f>
        <v>36.25</v>
      </c>
      <c r="I69">
        <f t="shared" si="1"/>
        <v>72.5</v>
      </c>
    </row>
    <row r="70" spans="1:9" x14ac:dyDescent="0.25">
      <c r="A70">
        <v>20000069</v>
      </c>
      <c r="B70" s="1">
        <v>42117</v>
      </c>
      <c r="C70" t="s">
        <v>9</v>
      </c>
      <c r="D70">
        <v>3008</v>
      </c>
      <c r="E70">
        <v>415</v>
      </c>
      <c r="F70" s="10">
        <v>1</v>
      </c>
      <c r="G70">
        <f>VLOOKUP(D70,产品表!$A$2:$F$13,5,FALSE)</f>
        <v>33</v>
      </c>
      <c r="H70">
        <f>VLOOKUP(D70,产品表!$A$2:$F$13,6,FALSE)</f>
        <v>41.25</v>
      </c>
      <c r="I70">
        <f t="shared" si="1"/>
        <v>41.25</v>
      </c>
    </row>
    <row r="71" spans="1:9" x14ac:dyDescent="0.25">
      <c r="A71">
        <v>20000070</v>
      </c>
      <c r="B71" s="1">
        <v>42117</v>
      </c>
      <c r="C71" t="s">
        <v>9</v>
      </c>
      <c r="D71">
        <v>3007</v>
      </c>
      <c r="E71">
        <v>403</v>
      </c>
      <c r="F71" s="10">
        <v>3</v>
      </c>
      <c r="G71">
        <f>VLOOKUP(D71,产品表!$A$2:$F$13,5,FALSE)</f>
        <v>35</v>
      </c>
      <c r="H71">
        <f>VLOOKUP(D71,产品表!$A$2:$F$13,6,FALSE)</f>
        <v>43.75</v>
      </c>
      <c r="I71">
        <f t="shared" si="1"/>
        <v>131.25</v>
      </c>
    </row>
    <row r="72" spans="1:9" x14ac:dyDescent="0.25">
      <c r="A72">
        <v>20000071</v>
      </c>
      <c r="B72" s="1">
        <v>42117</v>
      </c>
      <c r="C72" t="s">
        <v>6</v>
      </c>
      <c r="D72">
        <v>3002</v>
      </c>
      <c r="E72">
        <v>123</v>
      </c>
      <c r="F72" s="10">
        <v>1</v>
      </c>
      <c r="G72">
        <f>VLOOKUP(D72,产品表!$A$2:$F$13,5,FALSE)</f>
        <v>29</v>
      </c>
      <c r="H72">
        <f>VLOOKUP(D72,产品表!$A$2:$F$13,6,FALSE)</f>
        <v>36.25</v>
      </c>
      <c r="I72">
        <f t="shared" si="1"/>
        <v>36.25</v>
      </c>
    </row>
    <row r="73" spans="1:9" x14ac:dyDescent="0.25">
      <c r="A73">
        <v>20000072</v>
      </c>
      <c r="B73" s="1">
        <v>42117</v>
      </c>
      <c r="C73" t="s">
        <v>9</v>
      </c>
      <c r="D73">
        <v>3009</v>
      </c>
      <c r="E73">
        <v>466</v>
      </c>
      <c r="F73" s="10">
        <v>1</v>
      </c>
      <c r="G73">
        <f>VLOOKUP(D73,产品表!$A$2:$F$13,5,FALSE)</f>
        <v>31</v>
      </c>
      <c r="H73">
        <f>VLOOKUP(D73,产品表!$A$2:$F$13,6,FALSE)</f>
        <v>38.75</v>
      </c>
      <c r="I73">
        <f t="shared" si="1"/>
        <v>38.75</v>
      </c>
    </row>
    <row r="74" spans="1:9" x14ac:dyDescent="0.25">
      <c r="A74">
        <v>20000073</v>
      </c>
      <c r="B74" s="1">
        <v>42118</v>
      </c>
      <c r="C74" t="s">
        <v>8</v>
      </c>
      <c r="D74">
        <v>3002</v>
      </c>
      <c r="E74">
        <v>353</v>
      </c>
      <c r="F74" s="10">
        <v>1</v>
      </c>
      <c r="G74">
        <f>VLOOKUP(D74,产品表!$A$2:$F$13,5,FALSE)</f>
        <v>29</v>
      </c>
      <c r="H74">
        <f>VLOOKUP(D74,产品表!$A$2:$F$13,6,FALSE)</f>
        <v>36.25</v>
      </c>
      <c r="I74">
        <f t="shared" si="1"/>
        <v>36.25</v>
      </c>
    </row>
    <row r="75" spans="1:9" x14ac:dyDescent="0.25">
      <c r="A75">
        <v>20000074</v>
      </c>
      <c r="B75" s="1">
        <v>42118</v>
      </c>
      <c r="C75" t="s">
        <v>8</v>
      </c>
      <c r="D75">
        <v>3003</v>
      </c>
      <c r="E75">
        <v>385</v>
      </c>
      <c r="F75" s="10">
        <v>1</v>
      </c>
      <c r="G75">
        <f>VLOOKUP(D75,产品表!$A$2:$F$13,5,FALSE)</f>
        <v>24</v>
      </c>
      <c r="H75">
        <f>VLOOKUP(D75,产品表!$A$2:$F$13,6,FALSE)</f>
        <v>30</v>
      </c>
      <c r="I75">
        <f t="shared" si="1"/>
        <v>30</v>
      </c>
    </row>
    <row r="76" spans="1:9" x14ac:dyDescent="0.25">
      <c r="A76">
        <v>20000075</v>
      </c>
      <c r="B76" s="1">
        <v>42118</v>
      </c>
      <c r="C76" t="s">
        <v>10</v>
      </c>
      <c r="D76">
        <v>3002</v>
      </c>
      <c r="E76">
        <v>531</v>
      </c>
      <c r="F76" s="10">
        <v>4</v>
      </c>
      <c r="G76">
        <f>VLOOKUP(D76,产品表!$A$2:$F$13,5,FALSE)</f>
        <v>29</v>
      </c>
      <c r="H76">
        <f>VLOOKUP(D76,产品表!$A$2:$F$13,6,FALSE)</f>
        <v>36.25</v>
      </c>
      <c r="I76">
        <f t="shared" si="1"/>
        <v>145</v>
      </c>
    </row>
    <row r="77" spans="1:9" x14ac:dyDescent="0.25">
      <c r="A77">
        <v>20000076</v>
      </c>
      <c r="B77" s="1">
        <v>42118</v>
      </c>
      <c r="C77" t="s">
        <v>7</v>
      </c>
      <c r="D77">
        <v>3001</v>
      </c>
      <c r="E77">
        <v>235</v>
      </c>
      <c r="F77" s="10">
        <v>3</v>
      </c>
      <c r="G77">
        <f>VLOOKUP(D77,产品表!$A$2:$F$13,5,FALSE)</f>
        <v>32</v>
      </c>
      <c r="H77">
        <f>VLOOKUP(D77,产品表!$A$2:$F$13,6,FALSE)</f>
        <v>40</v>
      </c>
      <c r="I77">
        <f t="shared" si="1"/>
        <v>120</v>
      </c>
    </row>
    <row r="78" spans="1:9" x14ac:dyDescent="0.25">
      <c r="A78">
        <v>20000077</v>
      </c>
      <c r="B78" s="1">
        <v>42118</v>
      </c>
      <c r="C78" t="s">
        <v>6</v>
      </c>
      <c r="D78">
        <v>3002</v>
      </c>
      <c r="E78">
        <v>195</v>
      </c>
      <c r="F78" s="10">
        <v>1</v>
      </c>
      <c r="G78">
        <f>VLOOKUP(D78,产品表!$A$2:$F$13,5,FALSE)</f>
        <v>29</v>
      </c>
      <c r="H78">
        <f>VLOOKUP(D78,产品表!$A$2:$F$13,6,FALSE)</f>
        <v>36.25</v>
      </c>
      <c r="I78">
        <f t="shared" si="1"/>
        <v>36.25</v>
      </c>
    </row>
    <row r="79" spans="1:9" x14ac:dyDescent="0.25">
      <c r="A79">
        <v>20000078</v>
      </c>
      <c r="B79" s="1">
        <v>42118</v>
      </c>
      <c r="C79" t="s">
        <v>6</v>
      </c>
      <c r="D79">
        <v>3002</v>
      </c>
      <c r="E79">
        <v>108</v>
      </c>
      <c r="F79" s="10">
        <v>3</v>
      </c>
      <c r="G79">
        <f>VLOOKUP(D79,产品表!$A$2:$F$13,5,FALSE)</f>
        <v>29</v>
      </c>
      <c r="H79">
        <f>VLOOKUP(D79,产品表!$A$2:$F$13,6,FALSE)</f>
        <v>36.25</v>
      </c>
      <c r="I79">
        <f t="shared" si="1"/>
        <v>108.75</v>
      </c>
    </row>
    <row r="80" spans="1:9" x14ac:dyDescent="0.25">
      <c r="A80">
        <v>20000079</v>
      </c>
      <c r="B80" s="1">
        <v>42118</v>
      </c>
      <c r="C80" t="s">
        <v>6</v>
      </c>
      <c r="D80">
        <v>3003</v>
      </c>
      <c r="E80">
        <v>141</v>
      </c>
      <c r="F80" s="10">
        <v>2</v>
      </c>
      <c r="G80">
        <f>VLOOKUP(D80,产品表!$A$2:$F$13,5,FALSE)</f>
        <v>24</v>
      </c>
      <c r="H80">
        <f>VLOOKUP(D80,产品表!$A$2:$F$13,6,FALSE)</f>
        <v>30</v>
      </c>
      <c r="I80">
        <f t="shared" si="1"/>
        <v>60</v>
      </c>
    </row>
    <row r="81" spans="1:9" x14ac:dyDescent="0.25">
      <c r="A81">
        <v>20000080</v>
      </c>
      <c r="B81" s="1">
        <v>42118</v>
      </c>
      <c r="C81" t="s">
        <v>9</v>
      </c>
      <c r="D81">
        <v>3007</v>
      </c>
      <c r="E81">
        <v>475</v>
      </c>
      <c r="F81" s="10">
        <v>1</v>
      </c>
      <c r="G81">
        <f>VLOOKUP(D81,产品表!$A$2:$F$13,5,FALSE)</f>
        <v>35</v>
      </c>
      <c r="H81">
        <f>VLOOKUP(D81,产品表!$A$2:$F$13,6,FALSE)</f>
        <v>43.75</v>
      </c>
      <c r="I81">
        <f t="shared" si="1"/>
        <v>43.75</v>
      </c>
    </row>
    <row r="82" spans="1:9" x14ac:dyDescent="0.25">
      <c r="A82">
        <v>20000081</v>
      </c>
      <c r="B82" s="1">
        <v>42118</v>
      </c>
      <c r="C82" t="s">
        <v>9</v>
      </c>
      <c r="D82">
        <v>3008</v>
      </c>
      <c r="E82">
        <v>439</v>
      </c>
      <c r="F82" s="10">
        <v>1</v>
      </c>
      <c r="G82">
        <f>VLOOKUP(D82,产品表!$A$2:$F$13,5,FALSE)</f>
        <v>33</v>
      </c>
      <c r="H82">
        <f>VLOOKUP(D82,产品表!$A$2:$F$13,6,FALSE)</f>
        <v>41.25</v>
      </c>
      <c r="I82">
        <f t="shared" si="1"/>
        <v>41.25</v>
      </c>
    </row>
    <row r="83" spans="1:9" x14ac:dyDescent="0.25">
      <c r="A83">
        <v>20000082</v>
      </c>
      <c r="B83" s="1">
        <v>42118</v>
      </c>
      <c r="C83" t="s">
        <v>9</v>
      </c>
      <c r="D83">
        <v>3008</v>
      </c>
      <c r="E83">
        <v>474</v>
      </c>
      <c r="F83" s="10">
        <v>2</v>
      </c>
      <c r="G83">
        <f>VLOOKUP(D83,产品表!$A$2:$F$13,5,FALSE)</f>
        <v>33</v>
      </c>
      <c r="H83">
        <f>VLOOKUP(D83,产品表!$A$2:$F$13,6,FALSE)</f>
        <v>41.25</v>
      </c>
      <c r="I83">
        <f t="shared" si="1"/>
        <v>82.5</v>
      </c>
    </row>
    <row r="84" spans="1:9" x14ac:dyDescent="0.25">
      <c r="A84">
        <v>20000083</v>
      </c>
      <c r="B84" s="1">
        <v>42118</v>
      </c>
      <c r="C84" t="s">
        <v>9</v>
      </c>
      <c r="D84">
        <v>3008</v>
      </c>
      <c r="E84">
        <v>474</v>
      </c>
      <c r="F84" s="10">
        <v>3</v>
      </c>
      <c r="G84">
        <f>VLOOKUP(D84,产品表!$A$2:$F$13,5,FALSE)</f>
        <v>33</v>
      </c>
      <c r="H84">
        <f>VLOOKUP(D84,产品表!$A$2:$F$13,6,FALSE)</f>
        <v>41.25</v>
      </c>
      <c r="I84">
        <f t="shared" si="1"/>
        <v>123.75</v>
      </c>
    </row>
    <row r="85" spans="1:9" x14ac:dyDescent="0.25">
      <c r="A85">
        <v>20000084</v>
      </c>
      <c r="B85" s="1">
        <v>42118</v>
      </c>
      <c r="C85" t="s">
        <v>8</v>
      </c>
      <c r="D85">
        <v>3002</v>
      </c>
      <c r="E85">
        <v>326</v>
      </c>
      <c r="F85" s="10">
        <v>3</v>
      </c>
      <c r="G85">
        <f>VLOOKUP(D85,产品表!$A$2:$F$13,5,FALSE)</f>
        <v>29</v>
      </c>
      <c r="H85">
        <f>VLOOKUP(D85,产品表!$A$2:$F$13,6,FALSE)</f>
        <v>36.25</v>
      </c>
      <c r="I85">
        <f t="shared" si="1"/>
        <v>108.75</v>
      </c>
    </row>
    <row r="86" spans="1:9" x14ac:dyDescent="0.25">
      <c r="A86">
        <v>20000085</v>
      </c>
      <c r="B86" s="1">
        <v>42118</v>
      </c>
      <c r="C86" t="s">
        <v>9</v>
      </c>
      <c r="D86">
        <v>3009</v>
      </c>
      <c r="E86">
        <v>464</v>
      </c>
      <c r="F86" s="10">
        <v>2</v>
      </c>
      <c r="G86">
        <f>VLOOKUP(D86,产品表!$A$2:$F$13,5,FALSE)</f>
        <v>31</v>
      </c>
      <c r="H86">
        <f>VLOOKUP(D86,产品表!$A$2:$F$13,6,FALSE)</f>
        <v>38.75</v>
      </c>
      <c r="I86">
        <f t="shared" si="1"/>
        <v>77.5</v>
      </c>
    </row>
    <row r="87" spans="1:9" x14ac:dyDescent="0.25">
      <c r="A87">
        <v>20000086</v>
      </c>
      <c r="B87" s="1">
        <v>42121</v>
      </c>
      <c r="C87" t="s">
        <v>10</v>
      </c>
      <c r="D87">
        <v>3003</v>
      </c>
      <c r="E87">
        <v>528</v>
      </c>
      <c r="F87" s="10">
        <v>1</v>
      </c>
      <c r="G87">
        <f>VLOOKUP(D87,产品表!$A$2:$F$13,5,FALSE)</f>
        <v>24</v>
      </c>
      <c r="H87">
        <f>VLOOKUP(D87,产品表!$A$2:$F$13,6,FALSE)</f>
        <v>30</v>
      </c>
      <c r="I87">
        <f t="shared" si="1"/>
        <v>30</v>
      </c>
    </row>
    <row r="88" spans="1:9" x14ac:dyDescent="0.25">
      <c r="A88">
        <v>20000087</v>
      </c>
      <c r="B88" s="1">
        <v>42121</v>
      </c>
      <c r="C88" t="s">
        <v>10</v>
      </c>
      <c r="D88">
        <v>3002</v>
      </c>
      <c r="E88">
        <v>553</v>
      </c>
      <c r="F88" s="10">
        <v>1</v>
      </c>
      <c r="G88">
        <f>VLOOKUP(D88,产品表!$A$2:$F$13,5,FALSE)</f>
        <v>29</v>
      </c>
      <c r="H88">
        <f>VLOOKUP(D88,产品表!$A$2:$F$13,6,FALSE)</f>
        <v>36.25</v>
      </c>
      <c r="I88">
        <f t="shared" si="1"/>
        <v>36.25</v>
      </c>
    </row>
    <row r="89" spans="1:9" x14ac:dyDescent="0.25">
      <c r="A89">
        <v>20000088</v>
      </c>
      <c r="B89" s="1">
        <v>42121</v>
      </c>
      <c r="C89" t="s">
        <v>9</v>
      </c>
      <c r="D89">
        <v>3008</v>
      </c>
      <c r="E89">
        <v>444</v>
      </c>
      <c r="F89" s="10">
        <v>1</v>
      </c>
      <c r="G89">
        <f>VLOOKUP(D89,产品表!$A$2:$F$13,5,FALSE)</f>
        <v>33</v>
      </c>
      <c r="H89">
        <f>VLOOKUP(D89,产品表!$A$2:$F$13,6,FALSE)</f>
        <v>41.25</v>
      </c>
      <c r="I89">
        <f t="shared" si="1"/>
        <v>41.25</v>
      </c>
    </row>
    <row r="90" spans="1:9" x14ac:dyDescent="0.25">
      <c r="A90">
        <v>20000089</v>
      </c>
      <c r="B90" s="1">
        <v>42121</v>
      </c>
      <c r="C90" t="s">
        <v>9</v>
      </c>
      <c r="D90">
        <v>3009</v>
      </c>
      <c r="E90">
        <v>408</v>
      </c>
      <c r="F90" s="10">
        <v>3</v>
      </c>
      <c r="G90">
        <f>VLOOKUP(D90,产品表!$A$2:$F$13,5,FALSE)</f>
        <v>31</v>
      </c>
      <c r="H90">
        <f>VLOOKUP(D90,产品表!$A$2:$F$13,6,FALSE)</f>
        <v>38.75</v>
      </c>
      <c r="I90">
        <f t="shared" si="1"/>
        <v>116.25</v>
      </c>
    </row>
    <row r="91" spans="1:9" x14ac:dyDescent="0.25">
      <c r="A91">
        <v>20000090</v>
      </c>
      <c r="B91" s="1">
        <v>42121</v>
      </c>
      <c r="C91" t="s">
        <v>6</v>
      </c>
      <c r="D91">
        <v>3003</v>
      </c>
      <c r="E91">
        <v>192</v>
      </c>
      <c r="F91" s="10">
        <v>1</v>
      </c>
      <c r="G91">
        <f>VLOOKUP(D91,产品表!$A$2:$F$13,5,FALSE)</f>
        <v>24</v>
      </c>
      <c r="H91">
        <f>VLOOKUP(D91,产品表!$A$2:$F$13,6,FALSE)</f>
        <v>30</v>
      </c>
      <c r="I91">
        <f t="shared" si="1"/>
        <v>30</v>
      </c>
    </row>
    <row r="92" spans="1:9" x14ac:dyDescent="0.25">
      <c r="A92">
        <v>20000091</v>
      </c>
      <c r="B92" s="1">
        <v>42121</v>
      </c>
      <c r="C92" t="s">
        <v>9</v>
      </c>
      <c r="D92">
        <v>3001</v>
      </c>
      <c r="E92">
        <v>497</v>
      </c>
      <c r="F92" s="10">
        <v>3</v>
      </c>
      <c r="G92">
        <f>VLOOKUP(D92,产品表!$A$2:$F$13,5,FALSE)</f>
        <v>32</v>
      </c>
      <c r="H92">
        <f>VLOOKUP(D92,产品表!$A$2:$F$13,6,FALSE)</f>
        <v>40</v>
      </c>
      <c r="I92">
        <f t="shared" si="1"/>
        <v>120</v>
      </c>
    </row>
    <row r="93" spans="1:9" x14ac:dyDescent="0.25">
      <c r="A93">
        <v>20000092</v>
      </c>
      <c r="B93" s="1">
        <v>42121</v>
      </c>
      <c r="C93" t="s">
        <v>9</v>
      </c>
      <c r="D93">
        <v>3008</v>
      </c>
      <c r="E93">
        <v>418</v>
      </c>
      <c r="F93" s="10">
        <v>1</v>
      </c>
      <c r="G93">
        <f>VLOOKUP(D93,产品表!$A$2:$F$13,5,FALSE)</f>
        <v>33</v>
      </c>
      <c r="H93">
        <f>VLOOKUP(D93,产品表!$A$2:$F$13,6,FALSE)</f>
        <v>41.25</v>
      </c>
      <c r="I93">
        <f t="shared" si="1"/>
        <v>41.25</v>
      </c>
    </row>
    <row r="94" spans="1:9" x14ac:dyDescent="0.25">
      <c r="A94">
        <v>20000093</v>
      </c>
      <c r="B94" s="1">
        <v>42121</v>
      </c>
      <c r="C94" t="s">
        <v>9</v>
      </c>
      <c r="D94">
        <v>3002</v>
      </c>
      <c r="E94">
        <v>421</v>
      </c>
      <c r="F94" s="10">
        <v>1</v>
      </c>
      <c r="G94">
        <f>VLOOKUP(D94,产品表!$A$2:$F$13,5,FALSE)</f>
        <v>29</v>
      </c>
      <c r="H94">
        <f>VLOOKUP(D94,产品表!$A$2:$F$13,6,FALSE)</f>
        <v>36.25</v>
      </c>
      <c r="I94">
        <f t="shared" si="1"/>
        <v>36.25</v>
      </c>
    </row>
    <row r="95" spans="1:9" x14ac:dyDescent="0.25">
      <c r="A95">
        <v>20000094</v>
      </c>
      <c r="B95" s="1">
        <v>42121</v>
      </c>
      <c r="C95" t="s">
        <v>9</v>
      </c>
      <c r="D95">
        <v>3009</v>
      </c>
      <c r="E95">
        <v>457</v>
      </c>
      <c r="F95" s="10">
        <v>1</v>
      </c>
      <c r="G95">
        <f>VLOOKUP(D95,产品表!$A$2:$F$13,5,FALSE)</f>
        <v>31</v>
      </c>
      <c r="H95">
        <f>VLOOKUP(D95,产品表!$A$2:$F$13,6,FALSE)</f>
        <v>38.75</v>
      </c>
      <c r="I95">
        <f t="shared" si="1"/>
        <v>38.75</v>
      </c>
    </row>
    <row r="96" spans="1:9" x14ac:dyDescent="0.25">
      <c r="A96">
        <v>20000095</v>
      </c>
      <c r="B96" s="1">
        <v>42121</v>
      </c>
      <c r="C96" t="s">
        <v>6</v>
      </c>
      <c r="D96">
        <v>3002</v>
      </c>
      <c r="E96">
        <v>160</v>
      </c>
      <c r="F96" s="10">
        <v>4</v>
      </c>
      <c r="G96">
        <f>VLOOKUP(D96,产品表!$A$2:$F$13,5,FALSE)</f>
        <v>29</v>
      </c>
      <c r="H96">
        <f>VLOOKUP(D96,产品表!$A$2:$F$13,6,FALSE)</f>
        <v>36.25</v>
      </c>
      <c r="I96">
        <f t="shared" si="1"/>
        <v>145</v>
      </c>
    </row>
    <row r="97" spans="1:9" x14ac:dyDescent="0.25">
      <c r="A97">
        <v>20000096</v>
      </c>
      <c r="B97" s="1">
        <v>42121</v>
      </c>
      <c r="C97" t="s">
        <v>8</v>
      </c>
      <c r="D97">
        <v>3002</v>
      </c>
      <c r="E97">
        <v>384</v>
      </c>
      <c r="F97" s="10">
        <v>3</v>
      </c>
      <c r="G97">
        <f>VLOOKUP(D97,产品表!$A$2:$F$13,5,FALSE)</f>
        <v>29</v>
      </c>
      <c r="H97">
        <f>VLOOKUP(D97,产品表!$A$2:$F$13,6,FALSE)</f>
        <v>36.25</v>
      </c>
      <c r="I97">
        <f t="shared" si="1"/>
        <v>108.75</v>
      </c>
    </row>
    <row r="98" spans="1:9" x14ac:dyDescent="0.25">
      <c r="A98">
        <v>20000097</v>
      </c>
      <c r="B98" s="1">
        <v>42122</v>
      </c>
      <c r="C98" t="s">
        <v>10</v>
      </c>
      <c r="D98">
        <v>3001</v>
      </c>
      <c r="E98">
        <v>501</v>
      </c>
      <c r="F98" s="10">
        <v>1</v>
      </c>
      <c r="G98">
        <f>VLOOKUP(D98,产品表!$A$2:$F$13,5,FALSE)</f>
        <v>32</v>
      </c>
      <c r="H98">
        <f>VLOOKUP(D98,产品表!$A$2:$F$13,6,FALSE)</f>
        <v>40</v>
      </c>
      <c r="I98">
        <f t="shared" si="1"/>
        <v>40</v>
      </c>
    </row>
    <row r="99" spans="1:9" x14ac:dyDescent="0.25">
      <c r="A99">
        <v>20000098</v>
      </c>
      <c r="B99" s="1">
        <v>42122</v>
      </c>
      <c r="C99" t="s">
        <v>10</v>
      </c>
      <c r="D99">
        <v>3001</v>
      </c>
      <c r="E99">
        <v>544</v>
      </c>
      <c r="F99" s="10">
        <v>1</v>
      </c>
      <c r="G99">
        <f>VLOOKUP(D99,产品表!$A$2:$F$13,5,FALSE)</f>
        <v>32</v>
      </c>
      <c r="H99">
        <f>VLOOKUP(D99,产品表!$A$2:$F$13,6,FALSE)</f>
        <v>40</v>
      </c>
      <c r="I99">
        <f t="shared" si="1"/>
        <v>40</v>
      </c>
    </row>
    <row r="100" spans="1:9" x14ac:dyDescent="0.25">
      <c r="A100">
        <v>20000099</v>
      </c>
      <c r="B100" s="1">
        <v>42122</v>
      </c>
      <c r="C100" t="s">
        <v>10</v>
      </c>
      <c r="D100">
        <v>3001</v>
      </c>
      <c r="E100">
        <v>584</v>
      </c>
      <c r="F100" s="10">
        <v>1</v>
      </c>
      <c r="G100">
        <f>VLOOKUP(D100,产品表!$A$2:$F$13,5,FALSE)</f>
        <v>32</v>
      </c>
      <c r="H100">
        <f>VLOOKUP(D100,产品表!$A$2:$F$13,6,FALSE)</f>
        <v>40</v>
      </c>
      <c r="I100">
        <f t="shared" si="1"/>
        <v>40</v>
      </c>
    </row>
    <row r="101" spans="1:9" x14ac:dyDescent="0.25">
      <c r="A101">
        <v>20000100</v>
      </c>
      <c r="B101" s="1">
        <v>42122</v>
      </c>
      <c r="C101" t="s">
        <v>6</v>
      </c>
      <c r="D101">
        <v>3002</v>
      </c>
      <c r="E101">
        <v>200</v>
      </c>
      <c r="F101" s="10">
        <v>1</v>
      </c>
      <c r="G101">
        <f>VLOOKUP(D101,产品表!$A$2:$F$13,5,FALSE)</f>
        <v>29</v>
      </c>
      <c r="H101">
        <f>VLOOKUP(D101,产品表!$A$2:$F$13,6,FALSE)</f>
        <v>36.25</v>
      </c>
      <c r="I101">
        <f t="shared" si="1"/>
        <v>36.25</v>
      </c>
    </row>
    <row r="102" spans="1:9" x14ac:dyDescent="0.25">
      <c r="A102">
        <v>20000101</v>
      </c>
      <c r="B102" s="1">
        <v>42122</v>
      </c>
      <c r="C102" t="s">
        <v>9</v>
      </c>
      <c r="D102">
        <v>3001</v>
      </c>
      <c r="E102">
        <v>465</v>
      </c>
      <c r="F102" s="10">
        <v>1</v>
      </c>
      <c r="G102">
        <f>VLOOKUP(D102,产品表!$A$2:$F$13,5,FALSE)</f>
        <v>32</v>
      </c>
      <c r="H102">
        <f>VLOOKUP(D102,产品表!$A$2:$F$13,6,FALSE)</f>
        <v>40</v>
      </c>
      <c r="I102">
        <f t="shared" si="1"/>
        <v>40</v>
      </c>
    </row>
    <row r="103" spans="1:9" x14ac:dyDescent="0.25">
      <c r="A103">
        <v>20000102</v>
      </c>
      <c r="B103" s="1">
        <v>42122</v>
      </c>
      <c r="C103" t="s">
        <v>9</v>
      </c>
      <c r="D103">
        <v>3009</v>
      </c>
      <c r="E103">
        <v>474</v>
      </c>
      <c r="F103" s="10">
        <v>1</v>
      </c>
      <c r="G103">
        <f>VLOOKUP(D103,产品表!$A$2:$F$13,5,FALSE)</f>
        <v>31</v>
      </c>
      <c r="H103">
        <f>VLOOKUP(D103,产品表!$A$2:$F$13,6,FALSE)</f>
        <v>38.75</v>
      </c>
      <c r="I103">
        <f t="shared" si="1"/>
        <v>38.75</v>
      </c>
    </row>
    <row r="104" spans="1:9" x14ac:dyDescent="0.25">
      <c r="A104">
        <v>20000103</v>
      </c>
      <c r="B104" s="1">
        <v>42122</v>
      </c>
      <c r="C104" t="s">
        <v>9</v>
      </c>
      <c r="D104">
        <v>3008</v>
      </c>
      <c r="E104">
        <v>428</v>
      </c>
      <c r="F104" s="10">
        <v>2</v>
      </c>
      <c r="G104">
        <f>VLOOKUP(D104,产品表!$A$2:$F$13,5,FALSE)</f>
        <v>33</v>
      </c>
      <c r="H104">
        <f>VLOOKUP(D104,产品表!$A$2:$F$13,6,FALSE)</f>
        <v>41.25</v>
      </c>
      <c r="I104">
        <f t="shared" si="1"/>
        <v>82.5</v>
      </c>
    </row>
    <row r="105" spans="1:9" x14ac:dyDescent="0.25">
      <c r="A105">
        <v>20000104</v>
      </c>
      <c r="B105" s="1">
        <v>42122</v>
      </c>
      <c r="C105" t="s">
        <v>8</v>
      </c>
      <c r="D105">
        <v>3003</v>
      </c>
      <c r="E105">
        <v>311</v>
      </c>
      <c r="F105" s="10">
        <v>4</v>
      </c>
      <c r="G105">
        <f>VLOOKUP(D105,产品表!$A$2:$F$13,5,FALSE)</f>
        <v>24</v>
      </c>
      <c r="H105">
        <f>VLOOKUP(D105,产品表!$A$2:$F$13,6,FALSE)</f>
        <v>30</v>
      </c>
      <c r="I105">
        <f t="shared" si="1"/>
        <v>120</v>
      </c>
    </row>
    <row r="106" spans="1:9" x14ac:dyDescent="0.25">
      <c r="A106">
        <v>20000105</v>
      </c>
      <c r="B106" s="1">
        <v>42122</v>
      </c>
      <c r="C106" t="s">
        <v>7</v>
      </c>
      <c r="D106">
        <v>3007</v>
      </c>
      <c r="E106">
        <v>242</v>
      </c>
      <c r="F106" s="10">
        <v>1</v>
      </c>
      <c r="G106">
        <f>VLOOKUP(D106,产品表!$A$2:$F$13,5,FALSE)</f>
        <v>35</v>
      </c>
      <c r="H106">
        <f>VLOOKUP(D106,产品表!$A$2:$F$13,6,FALSE)</f>
        <v>43.75</v>
      </c>
      <c r="I106">
        <f t="shared" si="1"/>
        <v>43.75</v>
      </c>
    </row>
    <row r="107" spans="1:9" x14ac:dyDescent="0.25">
      <c r="A107">
        <v>20000106</v>
      </c>
      <c r="B107" s="1">
        <v>42122</v>
      </c>
      <c r="C107" t="s">
        <v>9</v>
      </c>
      <c r="D107">
        <v>3007</v>
      </c>
      <c r="E107">
        <v>470</v>
      </c>
      <c r="F107" s="10">
        <v>1</v>
      </c>
      <c r="G107">
        <f>VLOOKUP(D107,产品表!$A$2:$F$13,5,FALSE)</f>
        <v>35</v>
      </c>
      <c r="H107">
        <f>VLOOKUP(D107,产品表!$A$2:$F$13,6,FALSE)</f>
        <v>43.75</v>
      </c>
      <c r="I107">
        <f t="shared" si="1"/>
        <v>43.75</v>
      </c>
    </row>
    <row r="108" spans="1:9" x14ac:dyDescent="0.25">
      <c r="A108">
        <v>20000107</v>
      </c>
      <c r="B108" s="1">
        <v>42123</v>
      </c>
      <c r="C108" t="s">
        <v>10</v>
      </c>
      <c r="D108">
        <v>3001</v>
      </c>
      <c r="E108">
        <v>573</v>
      </c>
      <c r="F108" s="10">
        <v>1</v>
      </c>
      <c r="G108">
        <f>VLOOKUP(D108,产品表!$A$2:$F$13,5,FALSE)</f>
        <v>32</v>
      </c>
      <c r="H108">
        <f>VLOOKUP(D108,产品表!$A$2:$F$13,6,FALSE)</f>
        <v>40</v>
      </c>
      <c r="I108">
        <f t="shared" si="1"/>
        <v>40</v>
      </c>
    </row>
    <row r="109" spans="1:9" x14ac:dyDescent="0.25">
      <c r="A109">
        <v>20000108</v>
      </c>
      <c r="B109" s="1">
        <v>42123</v>
      </c>
      <c r="C109" t="s">
        <v>10</v>
      </c>
      <c r="D109">
        <v>3002</v>
      </c>
      <c r="E109">
        <v>598</v>
      </c>
      <c r="F109" s="10">
        <v>1</v>
      </c>
      <c r="G109">
        <f>VLOOKUP(D109,产品表!$A$2:$F$13,5,FALSE)</f>
        <v>29</v>
      </c>
      <c r="H109">
        <f>VLOOKUP(D109,产品表!$A$2:$F$13,6,FALSE)</f>
        <v>36.25</v>
      </c>
      <c r="I109">
        <f t="shared" si="1"/>
        <v>36.25</v>
      </c>
    </row>
    <row r="110" spans="1:9" x14ac:dyDescent="0.25">
      <c r="A110">
        <v>20000109</v>
      </c>
      <c r="B110" s="1">
        <v>42123</v>
      </c>
      <c r="C110" t="s">
        <v>7</v>
      </c>
      <c r="D110">
        <v>3002</v>
      </c>
      <c r="E110">
        <v>287</v>
      </c>
      <c r="F110" s="10">
        <v>1</v>
      </c>
      <c r="G110">
        <f>VLOOKUP(D110,产品表!$A$2:$F$13,5,FALSE)</f>
        <v>29</v>
      </c>
      <c r="H110">
        <f>VLOOKUP(D110,产品表!$A$2:$F$13,6,FALSE)</f>
        <v>36.25</v>
      </c>
      <c r="I110">
        <f t="shared" si="1"/>
        <v>36.25</v>
      </c>
    </row>
    <row r="111" spans="1:9" x14ac:dyDescent="0.25">
      <c r="A111">
        <v>20000110</v>
      </c>
      <c r="B111" s="1">
        <v>42123</v>
      </c>
      <c r="C111" t="s">
        <v>7</v>
      </c>
      <c r="D111">
        <v>3002</v>
      </c>
      <c r="E111">
        <v>250</v>
      </c>
      <c r="F111" s="10">
        <v>4</v>
      </c>
      <c r="G111">
        <f>VLOOKUP(D111,产品表!$A$2:$F$13,5,FALSE)</f>
        <v>29</v>
      </c>
      <c r="H111">
        <f>VLOOKUP(D111,产品表!$A$2:$F$13,6,FALSE)</f>
        <v>36.25</v>
      </c>
      <c r="I111">
        <f t="shared" si="1"/>
        <v>145</v>
      </c>
    </row>
    <row r="112" spans="1:9" x14ac:dyDescent="0.25">
      <c r="A112">
        <v>20000111</v>
      </c>
      <c r="B112" s="1">
        <v>42123</v>
      </c>
      <c r="C112" t="s">
        <v>8</v>
      </c>
      <c r="D112">
        <v>3007</v>
      </c>
      <c r="E112">
        <v>387</v>
      </c>
      <c r="F112" s="10">
        <v>4</v>
      </c>
      <c r="G112">
        <f>VLOOKUP(D112,产品表!$A$2:$F$13,5,FALSE)</f>
        <v>35</v>
      </c>
      <c r="H112">
        <f>VLOOKUP(D112,产品表!$A$2:$F$13,6,FALSE)</f>
        <v>43.75</v>
      </c>
      <c r="I112">
        <f t="shared" si="1"/>
        <v>175</v>
      </c>
    </row>
    <row r="113" spans="1:9" x14ac:dyDescent="0.25">
      <c r="A113">
        <v>20000112</v>
      </c>
      <c r="B113" s="1">
        <v>42123</v>
      </c>
      <c r="C113" t="s">
        <v>9</v>
      </c>
      <c r="D113">
        <v>3003</v>
      </c>
      <c r="E113">
        <v>450</v>
      </c>
      <c r="F113" s="10">
        <v>4</v>
      </c>
      <c r="G113">
        <f>VLOOKUP(D113,产品表!$A$2:$F$13,5,FALSE)</f>
        <v>24</v>
      </c>
      <c r="H113">
        <f>VLOOKUP(D113,产品表!$A$2:$F$13,6,FALSE)</f>
        <v>30</v>
      </c>
      <c r="I113">
        <f t="shared" si="1"/>
        <v>120</v>
      </c>
    </row>
    <row r="114" spans="1:9" x14ac:dyDescent="0.25">
      <c r="A114">
        <v>20000113</v>
      </c>
      <c r="B114" s="1">
        <v>42123</v>
      </c>
      <c r="C114" t="s">
        <v>6</v>
      </c>
      <c r="D114">
        <v>3002</v>
      </c>
      <c r="E114">
        <v>136</v>
      </c>
      <c r="F114" s="10">
        <v>3</v>
      </c>
      <c r="G114">
        <f>VLOOKUP(D114,产品表!$A$2:$F$13,5,FALSE)</f>
        <v>29</v>
      </c>
      <c r="H114">
        <f>VLOOKUP(D114,产品表!$A$2:$F$13,6,FALSE)</f>
        <v>36.25</v>
      </c>
      <c r="I114">
        <f t="shared" si="1"/>
        <v>108.75</v>
      </c>
    </row>
    <row r="115" spans="1:9" x14ac:dyDescent="0.25">
      <c r="A115">
        <v>20000114</v>
      </c>
      <c r="B115" s="1">
        <v>42123</v>
      </c>
      <c r="C115" t="s">
        <v>9</v>
      </c>
      <c r="D115">
        <v>3009</v>
      </c>
      <c r="E115">
        <v>477</v>
      </c>
      <c r="F115" s="10">
        <v>3</v>
      </c>
      <c r="G115">
        <f>VLOOKUP(D115,产品表!$A$2:$F$13,5,FALSE)</f>
        <v>31</v>
      </c>
      <c r="H115">
        <f>VLOOKUP(D115,产品表!$A$2:$F$13,6,FALSE)</f>
        <v>38.75</v>
      </c>
      <c r="I115">
        <f t="shared" si="1"/>
        <v>116.25</v>
      </c>
    </row>
    <row r="116" spans="1:9" x14ac:dyDescent="0.25">
      <c r="A116">
        <v>20000115</v>
      </c>
      <c r="B116" s="1">
        <v>42123</v>
      </c>
      <c r="C116" t="s">
        <v>6</v>
      </c>
      <c r="D116">
        <v>3003</v>
      </c>
      <c r="E116">
        <v>137</v>
      </c>
      <c r="F116" s="10">
        <v>1</v>
      </c>
      <c r="G116">
        <f>VLOOKUP(D116,产品表!$A$2:$F$13,5,FALSE)</f>
        <v>24</v>
      </c>
      <c r="H116">
        <f>VLOOKUP(D116,产品表!$A$2:$F$13,6,FALSE)</f>
        <v>30</v>
      </c>
      <c r="I116">
        <f t="shared" si="1"/>
        <v>30</v>
      </c>
    </row>
    <row r="117" spans="1:9" x14ac:dyDescent="0.25">
      <c r="A117">
        <v>20000116</v>
      </c>
      <c r="B117" s="1">
        <v>42123</v>
      </c>
      <c r="C117" t="s">
        <v>6</v>
      </c>
      <c r="D117">
        <v>3003</v>
      </c>
      <c r="E117">
        <v>148</v>
      </c>
      <c r="F117" s="10">
        <v>1</v>
      </c>
      <c r="G117">
        <f>VLOOKUP(D117,产品表!$A$2:$F$13,5,FALSE)</f>
        <v>24</v>
      </c>
      <c r="H117">
        <f>VLOOKUP(D117,产品表!$A$2:$F$13,6,FALSE)</f>
        <v>30</v>
      </c>
      <c r="I117">
        <f t="shared" si="1"/>
        <v>30</v>
      </c>
    </row>
    <row r="118" spans="1:9" x14ac:dyDescent="0.25">
      <c r="A118">
        <v>20000117</v>
      </c>
      <c r="B118" s="1">
        <v>42123</v>
      </c>
      <c r="C118" t="s">
        <v>6</v>
      </c>
      <c r="D118">
        <v>3003</v>
      </c>
      <c r="E118">
        <v>148</v>
      </c>
      <c r="F118" s="10">
        <v>4</v>
      </c>
      <c r="G118">
        <f>VLOOKUP(D118,产品表!$A$2:$F$13,5,FALSE)</f>
        <v>24</v>
      </c>
      <c r="H118">
        <f>VLOOKUP(D118,产品表!$A$2:$F$13,6,FALSE)</f>
        <v>30</v>
      </c>
      <c r="I118">
        <f t="shared" si="1"/>
        <v>120</v>
      </c>
    </row>
    <row r="119" spans="1:9" x14ac:dyDescent="0.25">
      <c r="A119">
        <v>20000118</v>
      </c>
      <c r="B119" s="1">
        <v>42124</v>
      </c>
      <c r="C119" t="s">
        <v>10</v>
      </c>
      <c r="D119">
        <v>3002</v>
      </c>
      <c r="E119">
        <v>574</v>
      </c>
      <c r="F119" s="10">
        <v>4</v>
      </c>
      <c r="G119">
        <f>VLOOKUP(D119,产品表!$A$2:$F$13,5,FALSE)</f>
        <v>29</v>
      </c>
      <c r="H119">
        <f>VLOOKUP(D119,产品表!$A$2:$F$13,6,FALSE)</f>
        <v>36.25</v>
      </c>
      <c r="I119">
        <f t="shared" si="1"/>
        <v>145</v>
      </c>
    </row>
    <row r="120" spans="1:9" x14ac:dyDescent="0.25">
      <c r="A120">
        <v>20000119</v>
      </c>
      <c r="B120" s="1">
        <v>42124</v>
      </c>
      <c r="C120" t="s">
        <v>10</v>
      </c>
      <c r="D120">
        <v>3001</v>
      </c>
      <c r="E120">
        <v>543</v>
      </c>
      <c r="F120" s="10">
        <v>2</v>
      </c>
      <c r="G120">
        <f>VLOOKUP(D120,产品表!$A$2:$F$13,5,FALSE)</f>
        <v>32</v>
      </c>
      <c r="H120">
        <f>VLOOKUP(D120,产品表!$A$2:$F$13,6,FALSE)</f>
        <v>40</v>
      </c>
      <c r="I120">
        <f t="shared" si="1"/>
        <v>80</v>
      </c>
    </row>
    <row r="121" spans="1:9" x14ac:dyDescent="0.25">
      <c r="A121">
        <v>20000120</v>
      </c>
      <c r="B121" s="1">
        <v>42124</v>
      </c>
      <c r="C121" t="s">
        <v>10</v>
      </c>
      <c r="D121">
        <v>3001</v>
      </c>
      <c r="E121">
        <v>547</v>
      </c>
      <c r="F121" s="10">
        <v>4</v>
      </c>
      <c r="G121">
        <f>VLOOKUP(D121,产品表!$A$2:$F$13,5,FALSE)</f>
        <v>32</v>
      </c>
      <c r="H121">
        <f>VLOOKUP(D121,产品表!$A$2:$F$13,6,FALSE)</f>
        <v>40</v>
      </c>
      <c r="I121">
        <f t="shared" si="1"/>
        <v>160</v>
      </c>
    </row>
    <row r="122" spans="1:9" x14ac:dyDescent="0.25">
      <c r="A122">
        <v>20000121</v>
      </c>
      <c r="B122" s="1">
        <v>42124</v>
      </c>
      <c r="C122" t="s">
        <v>7</v>
      </c>
      <c r="D122">
        <v>3003</v>
      </c>
      <c r="E122">
        <v>260</v>
      </c>
      <c r="F122" s="10">
        <v>4</v>
      </c>
      <c r="G122">
        <f>VLOOKUP(D122,产品表!$A$2:$F$13,5,FALSE)</f>
        <v>24</v>
      </c>
      <c r="H122">
        <f>VLOOKUP(D122,产品表!$A$2:$F$13,6,FALSE)</f>
        <v>30</v>
      </c>
      <c r="I122">
        <f t="shared" si="1"/>
        <v>120</v>
      </c>
    </row>
    <row r="123" spans="1:9" x14ac:dyDescent="0.25">
      <c r="A123">
        <v>20000122</v>
      </c>
      <c r="B123" s="1">
        <v>42124</v>
      </c>
      <c r="C123" t="s">
        <v>8</v>
      </c>
      <c r="D123">
        <v>3002</v>
      </c>
      <c r="E123">
        <v>357</v>
      </c>
      <c r="F123" s="10">
        <v>1</v>
      </c>
      <c r="G123">
        <f>VLOOKUP(D123,产品表!$A$2:$F$13,5,FALSE)</f>
        <v>29</v>
      </c>
      <c r="H123">
        <f>VLOOKUP(D123,产品表!$A$2:$F$13,6,FALSE)</f>
        <v>36.25</v>
      </c>
      <c r="I123">
        <f t="shared" si="1"/>
        <v>36.25</v>
      </c>
    </row>
    <row r="124" spans="1:9" x14ac:dyDescent="0.25">
      <c r="A124">
        <v>20000123</v>
      </c>
      <c r="B124" s="1">
        <v>42124</v>
      </c>
      <c r="C124" t="s">
        <v>6</v>
      </c>
      <c r="D124">
        <v>3003</v>
      </c>
      <c r="E124">
        <v>109</v>
      </c>
      <c r="F124" s="10">
        <v>2</v>
      </c>
      <c r="G124">
        <f>VLOOKUP(D124,产品表!$A$2:$F$13,5,FALSE)</f>
        <v>24</v>
      </c>
      <c r="H124">
        <f>VLOOKUP(D124,产品表!$A$2:$F$13,6,FALSE)</f>
        <v>30</v>
      </c>
      <c r="I124">
        <f t="shared" si="1"/>
        <v>60</v>
      </c>
    </row>
    <row r="125" spans="1:9" x14ac:dyDescent="0.25">
      <c r="A125">
        <v>20000124</v>
      </c>
      <c r="B125" s="1">
        <v>42124</v>
      </c>
      <c r="C125" t="s">
        <v>7</v>
      </c>
      <c r="D125">
        <v>3001</v>
      </c>
      <c r="E125">
        <v>202</v>
      </c>
      <c r="F125" s="10">
        <v>1</v>
      </c>
      <c r="G125">
        <f>VLOOKUP(D125,产品表!$A$2:$F$13,5,FALSE)</f>
        <v>32</v>
      </c>
      <c r="H125">
        <f>VLOOKUP(D125,产品表!$A$2:$F$13,6,FALSE)</f>
        <v>40</v>
      </c>
      <c r="I125">
        <f t="shared" si="1"/>
        <v>40</v>
      </c>
    </row>
    <row r="126" spans="1:9" x14ac:dyDescent="0.25">
      <c r="A126">
        <v>20000125</v>
      </c>
      <c r="B126" s="1">
        <v>42124</v>
      </c>
      <c r="C126" t="s">
        <v>7</v>
      </c>
      <c r="D126">
        <v>3002</v>
      </c>
      <c r="E126">
        <v>251</v>
      </c>
      <c r="F126" s="10">
        <v>3</v>
      </c>
      <c r="G126">
        <f>VLOOKUP(D126,产品表!$A$2:$F$13,5,FALSE)</f>
        <v>29</v>
      </c>
      <c r="H126">
        <f>VLOOKUP(D126,产品表!$A$2:$F$13,6,FALSE)</f>
        <v>36.25</v>
      </c>
      <c r="I126">
        <f t="shared" si="1"/>
        <v>108.75</v>
      </c>
    </row>
    <row r="127" spans="1:9" x14ac:dyDescent="0.25">
      <c r="A127">
        <v>20000126</v>
      </c>
      <c r="B127" s="1">
        <v>42128</v>
      </c>
      <c r="C127" t="s">
        <v>10</v>
      </c>
      <c r="D127">
        <v>3002</v>
      </c>
      <c r="E127">
        <v>561</v>
      </c>
      <c r="F127" s="10">
        <v>2</v>
      </c>
      <c r="G127">
        <f>VLOOKUP(D127,产品表!$A$2:$F$13,5,FALSE)</f>
        <v>29</v>
      </c>
      <c r="H127">
        <f>VLOOKUP(D127,产品表!$A$2:$F$13,6,FALSE)</f>
        <v>36.25</v>
      </c>
      <c r="I127">
        <f t="shared" si="1"/>
        <v>72.5</v>
      </c>
    </row>
    <row r="128" spans="1:9" x14ac:dyDescent="0.25">
      <c r="A128">
        <v>20000127</v>
      </c>
      <c r="B128" s="1">
        <v>42128</v>
      </c>
      <c r="C128" t="s">
        <v>10</v>
      </c>
      <c r="D128">
        <v>3002</v>
      </c>
      <c r="E128">
        <v>511</v>
      </c>
      <c r="F128" s="10">
        <v>4</v>
      </c>
      <c r="G128">
        <f>VLOOKUP(D128,产品表!$A$2:$F$13,5,FALSE)</f>
        <v>29</v>
      </c>
      <c r="H128">
        <f>VLOOKUP(D128,产品表!$A$2:$F$13,6,FALSE)</f>
        <v>36.25</v>
      </c>
      <c r="I128">
        <f t="shared" si="1"/>
        <v>145</v>
      </c>
    </row>
    <row r="129" spans="1:9" x14ac:dyDescent="0.25">
      <c r="A129">
        <v>20000128</v>
      </c>
      <c r="B129" s="1">
        <v>42128</v>
      </c>
      <c r="C129" t="s">
        <v>10</v>
      </c>
      <c r="D129">
        <v>3001</v>
      </c>
      <c r="E129">
        <v>594</v>
      </c>
      <c r="F129" s="10">
        <v>3</v>
      </c>
      <c r="G129">
        <f>VLOOKUP(D129,产品表!$A$2:$F$13,5,FALSE)</f>
        <v>32</v>
      </c>
      <c r="H129">
        <f>VLOOKUP(D129,产品表!$A$2:$F$13,6,FALSE)</f>
        <v>40</v>
      </c>
      <c r="I129">
        <f t="shared" si="1"/>
        <v>120</v>
      </c>
    </row>
    <row r="130" spans="1:9" x14ac:dyDescent="0.25">
      <c r="A130">
        <v>20000129</v>
      </c>
      <c r="B130" s="1">
        <v>42128</v>
      </c>
      <c r="C130" t="s">
        <v>7</v>
      </c>
      <c r="D130">
        <v>3002</v>
      </c>
      <c r="E130">
        <v>208</v>
      </c>
      <c r="F130" s="10">
        <v>1</v>
      </c>
      <c r="G130">
        <f>VLOOKUP(D130,产品表!$A$2:$F$13,5,FALSE)</f>
        <v>29</v>
      </c>
      <c r="H130">
        <f>VLOOKUP(D130,产品表!$A$2:$F$13,6,FALSE)</f>
        <v>36.25</v>
      </c>
      <c r="I130">
        <f t="shared" si="1"/>
        <v>36.25</v>
      </c>
    </row>
    <row r="131" spans="1:9" x14ac:dyDescent="0.25">
      <c r="A131">
        <v>20000130</v>
      </c>
      <c r="B131" s="1">
        <v>42128</v>
      </c>
      <c r="C131" t="s">
        <v>6</v>
      </c>
      <c r="D131">
        <v>3001</v>
      </c>
      <c r="E131">
        <v>175</v>
      </c>
      <c r="F131" s="10">
        <v>1</v>
      </c>
      <c r="G131">
        <f>VLOOKUP(D131,产品表!$A$2:$F$13,5,FALSE)</f>
        <v>32</v>
      </c>
      <c r="H131">
        <f>VLOOKUP(D131,产品表!$A$2:$F$13,6,FALSE)</f>
        <v>40</v>
      </c>
      <c r="I131">
        <f t="shared" ref="I131:I194" si="2">H131*F131</f>
        <v>40</v>
      </c>
    </row>
    <row r="132" spans="1:9" x14ac:dyDescent="0.25">
      <c r="A132">
        <v>20000131</v>
      </c>
      <c r="B132" s="1">
        <v>42128</v>
      </c>
      <c r="C132" t="s">
        <v>9</v>
      </c>
      <c r="D132">
        <v>3007</v>
      </c>
      <c r="E132">
        <v>463</v>
      </c>
      <c r="F132" s="10">
        <v>2</v>
      </c>
      <c r="G132">
        <f>VLOOKUP(D132,产品表!$A$2:$F$13,5,FALSE)</f>
        <v>35</v>
      </c>
      <c r="H132">
        <f>VLOOKUP(D132,产品表!$A$2:$F$13,6,FALSE)</f>
        <v>43.75</v>
      </c>
      <c r="I132">
        <f t="shared" si="2"/>
        <v>87.5</v>
      </c>
    </row>
    <row r="133" spans="1:9" x14ac:dyDescent="0.25">
      <c r="A133">
        <v>20000132</v>
      </c>
      <c r="B133" s="1">
        <v>42128</v>
      </c>
      <c r="C133" t="s">
        <v>8</v>
      </c>
      <c r="D133">
        <v>3002</v>
      </c>
      <c r="E133">
        <v>336</v>
      </c>
      <c r="F133" s="10">
        <v>1</v>
      </c>
      <c r="G133">
        <f>VLOOKUP(D133,产品表!$A$2:$F$13,5,FALSE)</f>
        <v>29</v>
      </c>
      <c r="H133">
        <f>VLOOKUP(D133,产品表!$A$2:$F$13,6,FALSE)</f>
        <v>36.25</v>
      </c>
      <c r="I133">
        <f t="shared" si="2"/>
        <v>36.25</v>
      </c>
    </row>
    <row r="134" spans="1:9" x14ac:dyDescent="0.25">
      <c r="A134">
        <v>20000133</v>
      </c>
      <c r="B134" s="1">
        <v>42128</v>
      </c>
      <c r="C134" t="s">
        <v>7</v>
      </c>
      <c r="D134">
        <v>3001</v>
      </c>
      <c r="E134">
        <v>222</v>
      </c>
      <c r="F134" s="10">
        <v>2</v>
      </c>
      <c r="G134">
        <f>VLOOKUP(D134,产品表!$A$2:$F$13,5,FALSE)</f>
        <v>32</v>
      </c>
      <c r="H134">
        <f>VLOOKUP(D134,产品表!$A$2:$F$13,6,FALSE)</f>
        <v>40</v>
      </c>
      <c r="I134">
        <f t="shared" si="2"/>
        <v>80</v>
      </c>
    </row>
    <row r="135" spans="1:9" x14ac:dyDescent="0.25">
      <c r="A135">
        <v>20000134</v>
      </c>
      <c r="B135" s="1">
        <v>42128</v>
      </c>
      <c r="C135" t="s">
        <v>7</v>
      </c>
      <c r="D135">
        <v>3003</v>
      </c>
      <c r="E135">
        <v>225</v>
      </c>
      <c r="F135" s="10">
        <v>2</v>
      </c>
      <c r="G135">
        <f>VLOOKUP(D135,产品表!$A$2:$F$13,5,FALSE)</f>
        <v>24</v>
      </c>
      <c r="H135">
        <f>VLOOKUP(D135,产品表!$A$2:$F$13,6,FALSE)</f>
        <v>30</v>
      </c>
      <c r="I135">
        <f t="shared" si="2"/>
        <v>60</v>
      </c>
    </row>
    <row r="136" spans="1:9" x14ac:dyDescent="0.25">
      <c r="A136">
        <v>20000135</v>
      </c>
      <c r="B136" s="1">
        <v>42128</v>
      </c>
      <c r="C136" t="s">
        <v>9</v>
      </c>
      <c r="D136">
        <v>3007</v>
      </c>
      <c r="E136">
        <v>450</v>
      </c>
      <c r="F136" s="10">
        <v>1</v>
      </c>
      <c r="G136">
        <f>VLOOKUP(D136,产品表!$A$2:$F$13,5,FALSE)</f>
        <v>35</v>
      </c>
      <c r="H136">
        <f>VLOOKUP(D136,产品表!$A$2:$F$13,6,FALSE)</f>
        <v>43.75</v>
      </c>
      <c r="I136">
        <f t="shared" si="2"/>
        <v>43.75</v>
      </c>
    </row>
    <row r="137" spans="1:9" x14ac:dyDescent="0.25">
      <c r="A137">
        <v>20000136</v>
      </c>
      <c r="B137" s="1">
        <v>42128</v>
      </c>
      <c r="C137" t="s">
        <v>8</v>
      </c>
      <c r="D137">
        <v>3002</v>
      </c>
      <c r="E137">
        <v>339</v>
      </c>
      <c r="F137" s="10">
        <v>1</v>
      </c>
      <c r="G137">
        <f>VLOOKUP(D137,产品表!$A$2:$F$13,5,FALSE)</f>
        <v>29</v>
      </c>
      <c r="H137">
        <f>VLOOKUP(D137,产品表!$A$2:$F$13,6,FALSE)</f>
        <v>36.25</v>
      </c>
      <c r="I137">
        <f t="shared" si="2"/>
        <v>36.25</v>
      </c>
    </row>
    <row r="138" spans="1:9" x14ac:dyDescent="0.25">
      <c r="A138">
        <v>20000137</v>
      </c>
      <c r="B138" s="1">
        <v>42129</v>
      </c>
      <c r="C138" t="s">
        <v>10</v>
      </c>
      <c r="D138">
        <v>3002</v>
      </c>
      <c r="E138">
        <v>588</v>
      </c>
      <c r="F138" s="10">
        <v>2</v>
      </c>
      <c r="G138">
        <f>VLOOKUP(D138,产品表!$A$2:$F$13,5,FALSE)</f>
        <v>29</v>
      </c>
      <c r="H138">
        <f>VLOOKUP(D138,产品表!$A$2:$F$13,6,FALSE)</f>
        <v>36.25</v>
      </c>
      <c r="I138">
        <f t="shared" si="2"/>
        <v>72.5</v>
      </c>
    </row>
    <row r="139" spans="1:9" x14ac:dyDescent="0.25">
      <c r="A139">
        <v>20000138</v>
      </c>
      <c r="B139" s="1">
        <v>42129</v>
      </c>
      <c r="C139" t="s">
        <v>6</v>
      </c>
      <c r="D139">
        <v>3003</v>
      </c>
      <c r="E139">
        <v>113</v>
      </c>
      <c r="F139" s="10">
        <v>3</v>
      </c>
      <c r="G139">
        <f>VLOOKUP(D139,产品表!$A$2:$F$13,5,FALSE)</f>
        <v>24</v>
      </c>
      <c r="H139">
        <f>VLOOKUP(D139,产品表!$A$2:$F$13,6,FALSE)</f>
        <v>30</v>
      </c>
      <c r="I139">
        <f t="shared" si="2"/>
        <v>90</v>
      </c>
    </row>
    <row r="140" spans="1:9" x14ac:dyDescent="0.25">
      <c r="A140">
        <v>20000139</v>
      </c>
      <c r="B140" s="1">
        <v>42129</v>
      </c>
      <c r="C140" t="s">
        <v>8</v>
      </c>
      <c r="D140">
        <v>3002</v>
      </c>
      <c r="E140">
        <v>392</v>
      </c>
      <c r="F140" s="10">
        <v>1</v>
      </c>
      <c r="G140">
        <f>VLOOKUP(D140,产品表!$A$2:$F$13,5,FALSE)</f>
        <v>29</v>
      </c>
      <c r="H140">
        <f>VLOOKUP(D140,产品表!$A$2:$F$13,6,FALSE)</f>
        <v>36.25</v>
      </c>
      <c r="I140">
        <f t="shared" si="2"/>
        <v>36.25</v>
      </c>
    </row>
    <row r="141" spans="1:9" x14ac:dyDescent="0.25">
      <c r="A141">
        <v>20000140</v>
      </c>
      <c r="B141" s="1">
        <v>42129</v>
      </c>
      <c r="C141" t="s">
        <v>6</v>
      </c>
      <c r="D141">
        <v>3001</v>
      </c>
      <c r="E141">
        <v>105</v>
      </c>
      <c r="F141" s="10">
        <v>3</v>
      </c>
      <c r="G141">
        <f>VLOOKUP(D141,产品表!$A$2:$F$13,5,FALSE)</f>
        <v>32</v>
      </c>
      <c r="H141">
        <f>VLOOKUP(D141,产品表!$A$2:$F$13,6,FALSE)</f>
        <v>40</v>
      </c>
      <c r="I141">
        <f t="shared" si="2"/>
        <v>120</v>
      </c>
    </row>
    <row r="142" spans="1:9" x14ac:dyDescent="0.25">
      <c r="A142">
        <v>20000141</v>
      </c>
      <c r="B142" s="1">
        <v>42129</v>
      </c>
      <c r="C142" t="s">
        <v>8</v>
      </c>
      <c r="D142">
        <v>3003</v>
      </c>
      <c r="E142">
        <v>323</v>
      </c>
      <c r="F142" s="10">
        <v>3</v>
      </c>
      <c r="G142">
        <f>VLOOKUP(D142,产品表!$A$2:$F$13,5,FALSE)</f>
        <v>24</v>
      </c>
      <c r="H142">
        <f>VLOOKUP(D142,产品表!$A$2:$F$13,6,FALSE)</f>
        <v>30</v>
      </c>
      <c r="I142">
        <f t="shared" si="2"/>
        <v>90</v>
      </c>
    </row>
    <row r="143" spans="1:9" x14ac:dyDescent="0.25">
      <c r="A143">
        <v>20000142</v>
      </c>
      <c r="B143" s="1">
        <v>42129</v>
      </c>
      <c r="C143" t="s">
        <v>9</v>
      </c>
      <c r="D143">
        <v>3009</v>
      </c>
      <c r="E143">
        <v>490</v>
      </c>
      <c r="F143" s="10">
        <v>1</v>
      </c>
      <c r="G143">
        <f>VLOOKUP(D143,产品表!$A$2:$F$13,5,FALSE)</f>
        <v>31</v>
      </c>
      <c r="H143">
        <f>VLOOKUP(D143,产品表!$A$2:$F$13,6,FALSE)</f>
        <v>38.75</v>
      </c>
      <c r="I143">
        <f t="shared" si="2"/>
        <v>38.75</v>
      </c>
    </row>
    <row r="144" spans="1:9" x14ac:dyDescent="0.25">
      <c r="A144">
        <v>20000143</v>
      </c>
      <c r="B144" s="1">
        <v>42129</v>
      </c>
      <c r="C144" t="s">
        <v>6</v>
      </c>
      <c r="D144">
        <v>3001</v>
      </c>
      <c r="E144">
        <v>154</v>
      </c>
      <c r="F144" s="10">
        <v>1</v>
      </c>
      <c r="G144">
        <f>VLOOKUP(D144,产品表!$A$2:$F$13,5,FALSE)</f>
        <v>32</v>
      </c>
      <c r="H144">
        <f>VLOOKUP(D144,产品表!$A$2:$F$13,6,FALSE)</f>
        <v>40</v>
      </c>
      <c r="I144">
        <f t="shared" si="2"/>
        <v>40</v>
      </c>
    </row>
    <row r="145" spans="1:9" x14ac:dyDescent="0.25">
      <c r="A145">
        <v>20000144</v>
      </c>
      <c r="B145" s="1">
        <v>42130</v>
      </c>
      <c r="C145" t="s">
        <v>10</v>
      </c>
      <c r="D145">
        <v>3002</v>
      </c>
      <c r="E145">
        <v>532</v>
      </c>
      <c r="F145" s="10">
        <v>1</v>
      </c>
      <c r="G145">
        <f>VLOOKUP(D145,产品表!$A$2:$F$13,5,FALSE)</f>
        <v>29</v>
      </c>
      <c r="H145">
        <f>VLOOKUP(D145,产品表!$A$2:$F$13,6,FALSE)</f>
        <v>36.25</v>
      </c>
      <c r="I145">
        <f t="shared" si="2"/>
        <v>36.25</v>
      </c>
    </row>
    <row r="146" spans="1:9" x14ac:dyDescent="0.25">
      <c r="A146">
        <v>20000145</v>
      </c>
      <c r="B146" s="1">
        <v>42130</v>
      </c>
      <c r="C146" t="s">
        <v>10</v>
      </c>
      <c r="D146">
        <v>3003</v>
      </c>
      <c r="E146">
        <v>577</v>
      </c>
      <c r="F146" s="10">
        <v>1</v>
      </c>
      <c r="G146">
        <f>VLOOKUP(D146,产品表!$A$2:$F$13,5,FALSE)</f>
        <v>24</v>
      </c>
      <c r="H146">
        <f>VLOOKUP(D146,产品表!$A$2:$F$13,6,FALSE)</f>
        <v>30</v>
      </c>
      <c r="I146">
        <f t="shared" si="2"/>
        <v>30</v>
      </c>
    </row>
    <row r="147" spans="1:9" x14ac:dyDescent="0.25">
      <c r="A147">
        <v>20000146</v>
      </c>
      <c r="B147" s="1">
        <v>42130</v>
      </c>
      <c r="C147" t="s">
        <v>6</v>
      </c>
      <c r="D147">
        <v>3002</v>
      </c>
      <c r="E147">
        <v>145</v>
      </c>
      <c r="F147" s="10">
        <v>1</v>
      </c>
      <c r="G147">
        <f>VLOOKUP(D147,产品表!$A$2:$F$13,5,FALSE)</f>
        <v>29</v>
      </c>
      <c r="H147">
        <f>VLOOKUP(D147,产品表!$A$2:$F$13,6,FALSE)</f>
        <v>36.25</v>
      </c>
      <c r="I147">
        <f t="shared" si="2"/>
        <v>36.25</v>
      </c>
    </row>
    <row r="148" spans="1:9" x14ac:dyDescent="0.25">
      <c r="A148">
        <v>20000147</v>
      </c>
      <c r="B148" s="1">
        <v>42130</v>
      </c>
      <c r="C148" t="s">
        <v>9</v>
      </c>
      <c r="D148">
        <v>3002</v>
      </c>
      <c r="E148">
        <v>419</v>
      </c>
      <c r="F148" s="10">
        <v>1</v>
      </c>
      <c r="G148">
        <f>VLOOKUP(D148,产品表!$A$2:$F$13,5,FALSE)</f>
        <v>29</v>
      </c>
      <c r="H148">
        <f>VLOOKUP(D148,产品表!$A$2:$F$13,6,FALSE)</f>
        <v>36.25</v>
      </c>
      <c r="I148">
        <f t="shared" si="2"/>
        <v>36.25</v>
      </c>
    </row>
    <row r="149" spans="1:9" x14ac:dyDescent="0.25">
      <c r="A149">
        <v>20000148</v>
      </c>
      <c r="B149" s="1">
        <v>42130</v>
      </c>
      <c r="C149" t="s">
        <v>9</v>
      </c>
      <c r="D149">
        <v>3008</v>
      </c>
      <c r="E149">
        <v>446</v>
      </c>
      <c r="F149" s="10">
        <v>3</v>
      </c>
      <c r="G149">
        <f>VLOOKUP(D149,产品表!$A$2:$F$13,5,FALSE)</f>
        <v>33</v>
      </c>
      <c r="H149">
        <f>VLOOKUP(D149,产品表!$A$2:$F$13,6,FALSE)</f>
        <v>41.25</v>
      </c>
      <c r="I149">
        <f t="shared" si="2"/>
        <v>123.75</v>
      </c>
    </row>
    <row r="150" spans="1:9" x14ac:dyDescent="0.25">
      <c r="A150">
        <v>20000149</v>
      </c>
      <c r="B150" s="1">
        <v>42130</v>
      </c>
      <c r="C150" t="s">
        <v>7</v>
      </c>
      <c r="D150">
        <v>3002</v>
      </c>
      <c r="E150">
        <v>222</v>
      </c>
      <c r="F150" s="10">
        <v>4</v>
      </c>
      <c r="G150">
        <f>VLOOKUP(D150,产品表!$A$2:$F$13,5,FALSE)</f>
        <v>29</v>
      </c>
      <c r="H150">
        <f>VLOOKUP(D150,产品表!$A$2:$F$13,6,FALSE)</f>
        <v>36.25</v>
      </c>
      <c r="I150">
        <f t="shared" si="2"/>
        <v>145</v>
      </c>
    </row>
    <row r="151" spans="1:9" x14ac:dyDescent="0.25">
      <c r="A151">
        <v>20000150</v>
      </c>
      <c r="B151" s="1">
        <v>42130</v>
      </c>
      <c r="C151" t="s">
        <v>7</v>
      </c>
      <c r="D151">
        <v>3001</v>
      </c>
      <c r="E151">
        <v>252</v>
      </c>
      <c r="F151" s="10">
        <v>3</v>
      </c>
      <c r="G151">
        <f>VLOOKUP(D151,产品表!$A$2:$F$13,5,FALSE)</f>
        <v>32</v>
      </c>
      <c r="H151">
        <f>VLOOKUP(D151,产品表!$A$2:$F$13,6,FALSE)</f>
        <v>40</v>
      </c>
      <c r="I151">
        <f t="shared" si="2"/>
        <v>120</v>
      </c>
    </row>
    <row r="152" spans="1:9" x14ac:dyDescent="0.25">
      <c r="A152">
        <v>20000151</v>
      </c>
      <c r="B152" s="1">
        <v>42130</v>
      </c>
      <c r="C152" t="s">
        <v>8</v>
      </c>
      <c r="D152">
        <v>3001</v>
      </c>
      <c r="E152">
        <v>397</v>
      </c>
      <c r="F152" s="10">
        <v>4</v>
      </c>
      <c r="G152">
        <f>VLOOKUP(D152,产品表!$A$2:$F$13,5,FALSE)</f>
        <v>32</v>
      </c>
      <c r="H152">
        <f>VLOOKUP(D152,产品表!$A$2:$F$13,6,FALSE)</f>
        <v>40</v>
      </c>
      <c r="I152">
        <f t="shared" si="2"/>
        <v>160</v>
      </c>
    </row>
    <row r="153" spans="1:9" x14ac:dyDescent="0.25">
      <c r="A153">
        <v>20000152</v>
      </c>
      <c r="B153" s="1">
        <v>42131</v>
      </c>
      <c r="C153" t="s">
        <v>10</v>
      </c>
      <c r="D153">
        <v>3003</v>
      </c>
      <c r="E153">
        <v>526</v>
      </c>
      <c r="F153" s="10">
        <v>1</v>
      </c>
      <c r="G153">
        <f>VLOOKUP(D153,产品表!$A$2:$F$13,5,FALSE)</f>
        <v>24</v>
      </c>
      <c r="H153">
        <f>VLOOKUP(D153,产品表!$A$2:$F$13,6,FALSE)</f>
        <v>30</v>
      </c>
      <c r="I153">
        <f t="shared" si="2"/>
        <v>30</v>
      </c>
    </row>
    <row r="154" spans="1:9" x14ac:dyDescent="0.25">
      <c r="A154">
        <v>20000153</v>
      </c>
      <c r="B154" s="1">
        <v>42131</v>
      </c>
      <c r="C154" t="s">
        <v>6</v>
      </c>
      <c r="D154">
        <v>3001</v>
      </c>
      <c r="E154">
        <v>124</v>
      </c>
      <c r="F154" s="10">
        <v>2</v>
      </c>
      <c r="G154">
        <f>VLOOKUP(D154,产品表!$A$2:$F$13,5,FALSE)</f>
        <v>32</v>
      </c>
      <c r="H154">
        <f>VLOOKUP(D154,产品表!$A$2:$F$13,6,FALSE)</f>
        <v>40</v>
      </c>
      <c r="I154">
        <f t="shared" si="2"/>
        <v>80</v>
      </c>
    </row>
    <row r="155" spans="1:9" x14ac:dyDescent="0.25">
      <c r="A155">
        <v>20000154</v>
      </c>
      <c r="B155" s="1">
        <v>42131</v>
      </c>
      <c r="C155" t="s">
        <v>9</v>
      </c>
      <c r="D155">
        <v>3007</v>
      </c>
      <c r="E155">
        <v>458</v>
      </c>
      <c r="F155" s="10">
        <v>1</v>
      </c>
      <c r="G155">
        <f>VLOOKUP(D155,产品表!$A$2:$F$13,5,FALSE)</f>
        <v>35</v>
      </c>
      <c r="H155">
        <f>VLOOKUP(D155,产品表!$A$2:$F$13,6,FALSE)</f>
        <v>43.75</v>
      </c>
      <c r="I155">
        <f t="shared" si="2"/>
        <v>43.75</v>
      </c>
    </row>
    <row r="156" spans="1:9" x14ac:dyDescent="0.25">
      <c r="A156">
        <v>20000155</v>
      </c>
      <c r="B156" s="1">
        <v>42131</v>
      </c>
      <c r="C156" t="s">
        <v>6</v>
      </c>
      <c r="D156">
        <v>3001</v>
      </c>
      <c r="E156">
        <v>181</v>
      </c>
      <c r="F156" s="10">
        <v>1</v>
      </c>
      <c r="G156">
        <f>VLOOKUP(D156,产品表!$A$2:$F$13,5,FALSE)</f>
        <v>32</v>
      </c>
      <c r="H156">
        <f>VLOOKUP(D156,产品表!$A$2:$F$13,6,FALSE)</f>
        <v>40</v>
      </c>
      <c r="I156">
        <f t="shared" si="2"/>
        <v>40</v>
      </c>
    </row>
    <row r="157" spans="1:9" x14ac:dyDescent="0.25">
      <c r="A157">
        <v>20000156</v>
      </c>
      <c r="B157" s="1">
        <v>42132</v>
      </c>
      <c r="C157" t="s">
        <v>6</v>
      </c>
      <c r="D157">
        <v>3002</v>
      </c>
      <c r="E157">
        <v>196</v>
      </c>
      <c r="F157" s="10">
        <v>2</v>
      </c>
      <c r="G157">
        <f>VLOOKUP(D157,产品表!$A$2:$F$13,5,FALSE)</f>
        <v>29</v>
      </c>
      <c r="H157">
        <f>VLOOKUP(D157,产品表!$A$2:$F$13,6,FALSE)</f>
        <v>36.25</v>
      </c>
      <c r="I157">
        <f t="shared" si="2"/>
        <v>72.5</v>
      </c>
    </row>
    <row r="158" spans="1:9" x14ac:dyDescent="0.25">
      <c r="A158">
        <v>20000157</v>
      </c>
      <c r="B158" s="1">
        <v>42132</v>
      </c>
      <c r="C158" t="s">
        <v>9</v>
      </c>
      <c r="D158">
        <v>3008</v>
      </c>
      <c r="E158">
        <v>451</v>
      </c>
      <c r="F158" s="10">
        <v>4</v>
      </c>
      <c r="G158">
        <f>VLOOKUP(D158,产品表!$A$2:$F$13,5,FALSE)</f>
        <v>33</v>
      </c>
      <c r="H158">
        <f>VLOOKUP(D158,产品表!$A$2:$F$13,6,FALSE)</f>
        <v>41.25</v>
      </c>
      <c r="I158">
        <f t="shared" si="2"/>
        <v>165</v>
      </c>
    </row>
    <row r="159" spans="1:9" x14ac:dyDescent="0.25">
      <c r="A159">
        <v>20000158</v>
      </c>
      <c r="B159" s="1">
        <v>42132</v>
      </c>
      <c r="C159" t="s">
        <v>9</v>
      </c>
      <c r="D159">
        <v>3007</v>
      </c>
      <c r="E159">
        <v>436</v>
      </c>
      <c r="F159" s="10">
        <v>1</v>
      </c>
      <c r="G159">
        <f>VLOOKUP(D159,产品表!$A$2:$F$13,5,FALSE)</f>
        <v>35</v>
      </c>
      <c r="H159">
        <f>VLOOKUP(D159,产品表!$A$2:$F$13,6,FALSE)</f>
        <v>43.75</v>
      </c>
      <c r="I159">
        <f t="shared" si="2"/>
        <v>43.75</v>
      </c>
    </row>
    <row r="160" spans="1:9" x14ac:dyDescent="0.25">
      <c r="A160">
        <v>20000159</v>
      </c>
      <c r="B160" s="1">
        <v>42132</v>
      </c>
      <c r="C160" t="s">
        <v>10</v>
      </c>
      <c r="D160">
        <v>3003</v>
      </c>
      <c r="E160">
        <v>540</v>
      </c>
      <c r="F160" s="10">
        <v>1</v>
      </c>
      <c r="G160">
        <f>VLOOKUP(D160,产品表!$A$2:$F$13,5,FALSE)</f>
        <v>24</v>
      </c>
      <c r="H160">
        <f>VLOOKUP(D160,产品表!$A$2:$F$13,6,FALSE)</f>
        <v>30</v>
      </c>
      <c r="I160">
        <f t="shared" si="2"/>
        <v>30</v>
      </c>
    </row>
    <row r="161" spans="1:9" x14ac:dyDescent="0.25">
      <c r="A161">
        <v>20000160</v>
      </c>
      <c r="B161" s="1">
        <v>42132</v>
      </c>
      <c r="C161" t="s">
        <v>7</v>
      </c>
      <c r="D161">
        <v>3001</v>
      </c>
      <c r="E161">
        <v>300</v>
      </c>
      <c r="F161" s="10">
        <v>2</v>
      </c>
      <c r="G161">
        <f>VLOOKUP(D161,产品表!$A$2:$F$13,5,FALSE)</f>
        <v>32</v>
      </c>
      <c r="H161">
        <f>VLOOKUP(D161,产品表!$A$2:$F$13,6,FALSE)</f>
        <v>40</v>
      </c>
      <c r="I161">
        <f t="shared" si="2"/>
        <v>80</v>
      </c>
    </row>
    <row r="162" spans="1:9" x14ac:dyDescent="0.25">
      <c r="A162">
        <v>20000161</v>
      </c>
      <c r="B162" s="1">
        <v>42135</v>
      </c>
      <c r="C162" t="s">
        <v>10</v>
      </c>
      <c r="D162">
        <v>3001</v>
      </c>
      <c r="E162">
        <v>533</v>
      </c>
      <c r="F162" s="10">
        <v>3</v>
      </c>
      <c r="G162">
        <f>VLOOKUP(D162,产品表!$A$2:$F$13,5,FALSE)</f>
        <v>32</v>
      </c>
      <c r="H162">
        <f>VLOOKUP(D162,产品表!$A$2:$F$13,6,FALSE)</f>
        <v>40</v>
      </c>
      <c r="I162">
        <f t="shared" si="2"/>
        <v>120</v>
      </c>
    </row>
    <row r="163" spans="1:9" x14ac:dyDescent="0.25">
      <c r="A163">
        <v>20000162</v>
      </c>
      <c r="B163" s="1">
        <v>42135</v>
      </c>
      <c r="C163" t="s">
        <v>10</v>
      </c>
      <c r="D163">
        <v>3002</v>
      </c>
      <c r="E163">
        <v>562</v>
      </c>
      <c r="F163" s="10">
        <v>1</v>
      </c>
      <c r="G163">
        <f>VLOOKUP(D163,产品表!$A$2:$F$13,5,FALSE)</f>
        <v>29</v>
      </c>
      <c r="H163">
        <f>VLOOKUP(D163,产品表!$A$2:$F$13,6,FALSE)</f>
        <v>36.25</v>
      </c>
      <c r="I163">
        <f t="shared" si="2"/>
        <v>36.25</v>
      </c>
    </row>
    <row r="164" spans="1:9" x14ac:dyDescent="0.25">
      <c r="A164">
        <v>20000163</v>
      </c>
      <c r="B164" s="1">
        <v>42135</v>
      </c>
      <c r="C164" t="s">
        <v>10</v>
      </c>
      <c r="D164">
        <v>3002</v>
      </c>
      <c r="E164">
        <v>578</v>
      </c>
      <c r="F164" s="10">
        <v>1</v>
      </c>
      <c r="G164">
        <f>VLOOKUP(D164,产品表!$A$2:$F$13,5,FALSE)</f>
        <v>29</v>
      </c>
      <c r="H164">
        <f>VLOOKUP(D164,产品表!$A$2:$F$13,6,FALSE)</f>
        <v>36.25</v>
      </c>
      <c r="I164">
        <f t="shared" si="2"/>
        <v>36.25</v>
      </c>
    </row>
    <row r="165" spans="1:9" x14ac:dyDescent="0.25">
      <c r="A165">
        <v>20000164</v>
      </c>
      <c r="B165" s="1">
        <v>42135</v>
      </c>
      <c r="C165" t="s">
        <v>9</v>
      </c>
      <c r="D165">
        <v>3007</v>
      </c>
      <c r="E165">
        <v>416</v>
      </c>
      <c r="F165" s="10">
        <v>1</v>
      </c>
      <c r="G165">
        <f>VLOOKUP(D165,产品表!$A$2:$F$13,5,FALSE)</f>
        <v>35</v>
      </c>
      <c r="H165">
        <f>VLOOKUP(D165,产品表!$A$2:$F$13,6,FALSE)</f>
        <v>43.75</v>
      </c>
      <c r="I165">
        <f t="shared" si="2"/>
        <v>43.75</v>
      </c>
    </row>
    <row r="166" spans="1:9" x14ac:dyDescent="0.25">
      <c r="A166">
        <v>20000165</v>
      </c>
      <c r="B166" s="1">
        <v>42135</v>
      </c>
      <c r="C166" t="s">
        <v>9</v>
      </c>
      <c r="D166">
        <v>3008</v>
      </c>
      <c r="E166">
        <v>473</v>
      </c>
      <c r="F166" s="10">
        <v>2</v>
      </c>
      <c r="G166">
        <f>VLOOKUP(D166,产品表!$A$2:$F$13,5,FALSE)</f>
        <v>33</v>
      </c>
      <c r="H166">
        <f>VLOOKUP(D166,产品表!$A$2:$F$13,6,FALSE)</f>
        <v>41.25</v>
      </c>
      <c r="I166">
        <f t="shared" si="2"/>
        <v>82.5</v>
      </c>
    </row>
    <row r="167" spans="1:9" x14ac:dyDescent="0.25">
      <c r="A167">
        <v>20000166</v>
      </c>
      <c r="B167" s="1">
        <v>42135</v>
      </c>
      <c r="C167" t="s">
        <v>8</v>
      </c>
      <c r="D167">
        <v>3002</v>
      </c>
      <c r="E167">
        <v>386</v>
      </c>
      <c r="F167" s="10">
        <v>2</v>
      </c>
      <c r="G167">
        <f>VLOOKUP(D167,产品表!$A$2:$F$13,5,FALSE)</f>
        <v>29</v>
      </c>
      <c r="H167">
        <f>VLOOKUP(D167,产品表!$A$2:$F$13,6,FALSE)</f>
        <v>36.25</v>
      </c>
      <c r="I167">
        <f t="shared" si="2"/>
        <v>72.5</v>
      </c>
    </row>
    <row r="168" spans="1:9" x14ac:dyDescent="0.25">
      <c r="A168">
        <v>20000167</v>
      </c>
      <c r="B168" s="1">
        <v>42135</v>
      </c>
      <c r="C168" t="s">
        <v>7</v>
      </c>
      <c r="D168">
        <v>3002</v>
      </c>
      <c r="E168">
        <v>242</v>
      </c>
      <c r="F168" s="10">
        <v>3</v>
      </c>
      <c r="G168">
        <f>VLOOKUP(D168,产品表!$A$2:$F$13,5,FALSE)</f>
        <v>29</v>
      </c>
      <c r="H168">
        <f>VLOOKUP(D168,产品表!$A$2:$F$13,6,FALSE)</f>
        <v>36.25</v>
      </c>
      <c r="I168">
        <f t="shared" si="2"/>
        <v>108.75</v>
      </c>
    </row>
    <row r="169" spans="1:9" x14ac:dyDescent="0.25">
      <c r="A169">
        <v>20000168</v>
      </c>
      <c r="B169" s="1">
        <v>42135</v>
      </c>
      <c r="C169" t="s">
        <v>7</v>
      </c>
      <c r="D169">
        <v>3001</v>
      </c>
      <c r="E169">
        <v>263</v>
      </c>
      <c r="F169" s="10">
        <v>4</v>
      </c>
      <c r="G169">
        <f>VLOOKUP(D169,产品表!$A$2:$F$13,5,FALSE)</f>
        <v>32</v>
      </c>
      <c r="H169">
        <f>VLOOKUP(D169,产品表!$A$2:$F$13,6,FALSE)</f>
        <v>40</v>
      </c>
      <c r="I169">
        <f t="shared" si="2"/>
        <v>160</v>
      </c>
    </row>
    <row r="170" spans="1:9" x14ac:dyDescent="0.25">
      <c r="A170">
        <v>20000169</v>
      </c>
      <c r="B170" s="1">
        <v>42136</v>
      </c>
      <c r="C170" t="s">
        <v>10</v>
      </c>
      <c r="D170">
        <v>3003</v>
      </c>
      <c r="E170">
        <v>567</v>
      </c>
      <c r="F170" s="10">
        <v>3</v>
      </c>
      <c r="G170">
        <f>VLOOKUP(D170,产品表!$A$2:$F$13,5,FALSE)</f>
        <v>24</v>
      </c>
      <c r="H170">
        <f>VLOOKUP(D170,产品表!$A$2:$F$13,6,FALSE)</f>
        <v>30</v>
      </c>
      <c r="I170">
        <f t="shared" si="2"/>
        <v>90</v>
      </c>
    </row>
    <row r="171" spans="1:9" x14ac:dyDescent="0.25">
      <c r="A171">
        <v>20000170</v>
      </c>
      <c r="B171" s="1">
        <v>42136</v>
      </c>
      <c r="C171" t="s">
        <v>10</v>
      </c>
      <c r="D171">
        <v>3002</v>
      </c>
      <c r="E171">
        <v>589</v>
      </c>
      <c r="F171" s="10">
        <v>2</v>
      </c>
      <c r="G171">
        <f>VLOOKUP(D171,产品表!$A$2:$F$13,5,FALSE)</f>
        <v>29</v>
      </c>
      <c r="H171">
        <f>VLOOKUP(D171,产品表!$A$2:$F$13,6,FALSE)</f>
        <v>36.25</v>
      </c>
      <c r="I171">
        <f t="shared" si="2"/>
        <v>72.5</v>
      </c>
    </row>
    <row r="172" spans="1:9" x14ac:dyDescent="0.25">
      <c r="A172">
        <v>20000171</v>
      </c>
      <c r="B172" s="1">
        <v>42136</v>
      </c>
      <c r="C172" t="s">
        <v>6</v>
      </c>
      <c r="D172">
        <v>3001</v>
      </c>
      <c r="E172">
        <v>176</v>
      </c>
      <c r="F172" s="10">
        <v>2</v>
      </c>
      <c r="G172">
        <f>VLOOKUP(D172,产品表!$A$2:$F$13,5,FALSE)</f>
        <v>32</v>
      </c>
      <c r="H172">
        <f>VLOOKUP(D172,产品表!$A$2:$F$13,6,FALSE)</f>
        <v>40</v>
      </c>
      <c r="I172">
        <f t="shared" si="2"/>
        <v>80</v>
      </c>
    </row>
    <row r="173" spans="1:9" x14ac:dyDescent="0.25">
      <c r="A173">
        <v>20000172</v>
      </c>
      <c r="B173" s="1">
        <v>42136</v>
      </c>
      <c r="C173" t="s">
        <v>8</v>
      </c>
      <c r="D173">
        <v>3002</v>
      </c>
      <c r="E173">
        <v>313</v>
      </c>
      <c r="F173" s="10">
        <v>1</v>
      </c>
      <c r="G173">
        <f>VLOOKUP(D173,产品表!$A$2:$F$13,5,FALSE)</f>
        <v>29</v>
      </c>
      <c r="H173">
        <f>VLOOKUP(D173,产品表!$A$2:$F$13,6,FALSE)</f>
        <v>36.25</v>
      </c>
      <c r="I173">
        <f t="shared" si="2"/>
        <v>36.25</v>
      </c>
    </row>
    <row r="174" spans="1:9" x14ac:dyDescent="0.25">
      <c r="A174">
        <v>20000173</v>
      </c>
      <c r="B174" s="1">
        <v>42136</v>
      </c>
      <c r="C174" t="s">
        <v>9</v>
      </c>
      <c r="D174">
        <v>3009</v>
      </c>
      <c r="E174">
        <v>485</v>
      </c>
      <c r="F174" s="10">
        <v>2</v>
      </c>
      <c r="G174">
        <f>VLOOKUP(D174,产品表!$A$2:$F$13,5,FALSE)</f>
        <v>31</v>
      </c>
      <c r="H174">
        <f>VLOOKUP(D174,产品表!$A$2:$F$13,6,FALSE)</f>
        <v>38.75</v>
      </c>
      <c r="I174">
        <f t="shared" si="2"/>
        <v>77.5</v>
      </c>
    </row>
    <row r="175" spans="1:9" x14ac:dyDescent="0.25">
      <c r="A175">
        <v>20000174</v>
      </c>
      <c r="B175" s="1">
        <v>42136</v>
      </c>
      <c r="C175" t="s">
        <v>8</v>
      </c>
      <c r="D175">
        <v>3002</v>
      </c>
      <c r="E175">
        <v>380</v>
      </c>
      <c r="F175" s="10">
        <v>4</v>
      </c>
      <c r="G175">
        <f>VLOOKUP(D175,产品表!$A$2:$F$13,5,FALSE)</f>
        <v>29</v>
      </c>
      <c r="H175">
        <f>VLOOKUP(D175,产品表!$A$2:$F$13,6,FALSE)</f>
        <v>36.25</v>
      </c>
      <c r="I175">
        <f t="shared" si="2"/>
        <v>145</v>
      </c>
    </row>
    <row r="176" spans="1:9" x14ac:dyDescent="0.25">
      <c r="A176">
        <v>20000175</v>
      </c>
      <c r="B176" s="1">
        <v>42136</v>
      </c>
      <c r="C176" t="s">
        <v>6</v>
      </c>
      <c r="D176">
        <v>3001</v>
      </c>
      <c r="E176">
        <v>174</v>
      </c>
      <c r="F176" s="10">
        <v>1</v>
      </c>
      <c r="G176">
        <f>VLOOKUP(D176,产品表!$A$2:$F$13,5,FALSE)</f>
        <v>32</v>
      </c>
      <c r="H176">
        <f>VLOOKUP(D176,产品表!$A$2:$F$13,6,FALSE)</f>
        <v>40</v>
      </c>
      <c r="I176">
        <f t="shared" si="2"/>
        <v>40</v>
      </c>
    </row>
    <row r="177" spans="1:9" x14ac:dyDescent="0.25">
      <c r="A177">
        <v>20000176</v>
      </c>
      <c r="B177" s="1">
        <v>42136</v>
      </c>
      <c r="C177" t="s">
        <v>8</v>
      </c>
      <c r="D177">
        <v>3002</v>
      </c>
      <c r="E177">
        <v>355</v>
      </c>
      <c r="F177" s="10">
        <v>1</v>
      </c>
      <c r="G177">
        <f>VLOOKUP(D177,产品表!$A$2:$F$13,5,FALSE)</f>
        <v>29</v>
      </c>
      <c r="H177">
        <f>VLOOKUP(D177,产品表!$A$2:$F$13,6,FALSE)</f>
        <v>36.25</v>
      </c>
      <c r="I177">
        <f t="shared" si="2"/>
        <v>36.25</v>
      </c>
    </row>
    <row r="178" spans="1:9" x14ac:dyDescent="0.25">
      <c r="A178">
        <v>20000177</v>
      </c>
      <c r="B178" s="1">
        <v>42136</v>
      </c>
      <c r="C178" t="s">
        <v>10</v>
      </c>
      <c r="D178">
        <v>3001</v>
      </c>
      <c r="E178">
        <v>598</v>
      </c>
      <c r="F178" s="10">
        <v>1</v>
      </c>
      <c r="G178">
        <f>VLOOKUP(D178,产品表!$A$2:$F$13,5,FALSE)</f>
        <v>32</v>
      </c>
      <c r="H178">
        <f>VLOOKUP(D178,产品表!$A$2:$F$13,6,FALSE)</f>
        <v>40</v>
      </c>
      <c r="I178">
        <f t="shared" si="2"/>
        <v>40</v>
      </c>
    </row>
    <row r="179" spans="1:9" x14ac:dyDescent="0.25">
      <c r="A179">
        <v>20000178</v>
      </c>
      <c r="B179" s="1">
        <v>42136</v>
      </c>
      <c r="C179" t="s">
        <v>7</v>
      </c>
      <c r="D179">
        <v>3003</v>
      </c>
      <c r="E179">
        <v>281</v>
      </c>
      <c r="F179" s="10">
        <v>1</v>
      </c>
      <c r="G179">
        <f>VLOOKUP(D179,产品表!$A$2:$F$13,5,FALSE)</f>
        <v>24</v>
      </c>
      <c r="H179">
        <f>VLOOKUP(D179,产品表!$A$2:$F$13,6,FALSE)</f>
        <v>30</v>
      </c>
      <c r="I179">
        <f t="shared" si="2"/>
        <v>30</v>
      </c>
    </row>
    <row r="180" spans="1:9" x14ac:dyDescent="0.25">
      <c r="A180">
        <v>20000179</v>
      </c>
      <c r="B180" s="1">
        <v>42136</v>
      </c>
      <c r="C180" t="s">
        <v>6</v>
      </c>
      <c r="D180">
        <v>3003</v>
      </c>
      <c r="E180">
        <v>136</v>
      </c>
      <c r="F180" s="10">
        <v>2</v>
      </c>
      <c r="G180">
        <f>VLOOKUP(D180,产品表!$A$2:$F$13,5,FALSE)</f>
        <v>24</v>
      </c>
      <c r="H180">
        <f>VLOOKUP(D180,产品表!$A$2:$F$13,6,FALSE)</f>
        <v>30</v>
      </c>
      <c r="I180">
        <f t="shared" si="2"/>
        <v>60</v>
      </c>
    </row>
    <row r="181" spans="1:9" x14ac:dyDescent="0.25">
      <c r="A181">
        <v>20000180</v>
      </c>
      <c r="B181" s="1">
        <v>42136</v>
      </c>
      <c r="C181" t="s">
        <v>9</v>
      </c>
      <c r="D181">
        <v>3007</v>
      </c>
      <c r="E181">
        <v>500</v>
      </c>
      <c r="F181" s="10">
        <v>4</v>
      </c>
      <c r="G181">
        <f>VLOOKUP(D181,产品表!$A$2:$F$13,5,FALSE)</f>
        <v>35</v>
      </c>
      <c r="H181">
        <f>VLOOKUP(D181,产品表!$A$2:$F$13,6,FALSE)</f>
        <v>43.75</v>
      </c>
      <c r="I181">
        <f t="shared" si="2"/>
        <v>175</v>
      </c>
    </row>
    <row r="182" spans="1:9" x14ac:dyDescent="0.25">
      <c r="A182">
        <v>20000181</v>
      </c>
      <c r="B182" s="1">
        <v>42136</v>
      </c>
      <c r="C182" t="s">
        <v>9</v>
      </c>
      <c r="D182">
        <v>3008</v>
      </c>
      <c r="E182">
        <v>431</v>
      </c>
      <c r="F182" s="10">
        <v>1</v>
      </c>
      <c r="G182">
        <f>VLOOKUP(D182,产品表!$A$2:$F$13,5,FALSE)</f>
        <v>33</v>
      </c>
      <c r="H182">
        <f>VLOOKUP(D182,产品表!$A$2:$F$13,6,FALSE)</f>
        <v>41.25</v>
      </c>
      <c r="I182">
        <f t="shared" si="2"/>
        <v>41.25</v>
      </c>
    </row>
    <row r="183" spans="1:9" x14ac:dyDescent="0.25">
      <c r="A183">
        <v>20000182</v>
      </c>
      <c r="B183" s="1">
        <v>42136</v>
      </c>
      <c r="C183" t="s">
        <v>9</v>
      </c>
      <c r="D183">
        <v>3008</v>
      </c>
      <c r="E183">
        <v>437</v>
      </c>
      <c r="F183" s="10">
        <v>2</v>
      </c>
      <c r="G183">
        <f>VLOOKUP(D183,产品表!$A$2:$F$13,5,FALSE)</f>
        <v>33</v>
      </c>
      <c r="H183">
        <f>VLOOKUP(D183,产品表!$A$2:$F$13,6,FALSE)</f>
        <v>41.25</v>
      </c>
      <c r="I183">
        <f t="shared" si="2"/>
        <v>82.5</v>
      </c>
    </row>
    <row r="184" spans="1:9" x14ac:dyDescent="0.25">
      <c r="A184">
        <v>20000183</v>
      </c>
      <c r="B184" s="1">
        <v>42137</v>
      </c>
      <c r="C184" t="s">
        <v>10</v>
      </c>
      <c r="D184">
        <v>3002</v>
      </c>
      <c r="E184">
        <v>546</v>
      </c>
      <c r="F184" s="10">
        <v>3</v>
      </c>
      <c r="G184">
        <f>VLOOKUP(D184,产品表!$A$2:$F$13,5,FALSE)</f>
        <v>29</v>
      </c>
      <c r="H184">
        <f>VLOOKUP(D184,产品表!$A$2:$F$13,6,FALSE)</f>
        <v>36.25</v>
      </c>
      <c r="I184">
        <f t="shared" si="2"/>
        <v>108.75</v>
      </c>
    </row>
    <row r="185" spans="1:9" x14ac:dyDescent="0.25">
      <c r="A185">
        <v>20000184</v>
      </c>
      <c r="B185" s="1">
        <v>42137</v>
      </c>
      <c r="C185" t="s">
        <v>6</v>
      </c>
      <c r="D185">
        <v>3002</v>
      </c>
      <c r="E185">
        <v>152</v>
      </c>
      <c r="F185" s="10">
        <v>1</v>
      </c>
      <c r="G185">
        <f>VLOOKUP(D185,产品表!$A$2:$F$13,5,FALSE)</f>
        <v>29</v>
      </c>
      <c r="H185">
        <f>VLOOKUP(D185,产品表!$A$2:$F$13,6,FALSE)</f>
        <v>36.25</v>
      </c>
      <c r="I185">
        <f t="shared" si="2"/>
        <v>36.25</v>
      </c>
    </row>
    <row r="186" spans="1:9" x14ac:dyDescent="0.25">
      <c r="A186">
        <v>20000185</v>
      </c>
      <c r="B186" s="1">
        <v>42137</v>
      </c>
      <c r="C186" t="s">
        <v>9</v>
      </c>
      <c r="D186">
        <v>3003</v>
      </c>
      <c r="E186">
        <v>423</v>
      </c>
      <c r="F186" s="10">
        <v>1</v>
      </c>
      <c r="G186">
        <f>VLOOKUP(D186,产品表!$A$2:$F$13,5,FALSE)</f>
        <v>24</v>
      </c>
      <c r="H186">
        <f>VLOOKUP(D186,产品表!$A$2:$F$13,6,FALSE)</f>
        <v>30</v>
      </c>
      <c r="I186">
        <f t="shared" si="2"/>
        <v>30</v>
      </c>
    </row>
    <row r="187" spans="1:9" x14ac:dyDescent="0.25">
      <c r="A187">
        <v>20000186</v>
      </c>
      <c r="B187" s="1">
        <v>42137</v>
      </c>
      <c r="C187" t="s">
        <v>8</v>
      </c>
      <c r="D187">
        <v>3002</v>
      </c>
      <c r="E187">
        <v>351</v>
      </c>
      <c r="F187" s="10">
        <v>2</v>
      </c>
      <c r="G187">
        <f>VLOOKUP(D187,产品表!$A$2:$F$13,5,FALSE)</f>
        <v>29</v>
      </c>
      <c r="H187">
        <f>VLOOKUP(D187,产品表!$A$2:$F$13,6,FALSE)</f>
        <v>36.25</v>
      </c>
      <c r="I187">
        <f t="shared" si="2"/>
        <v>72.5</v>
      </c>
    </row>
    <row r="188" spans="1:9" x14ac:dyDescent="0.25">
      <c r="A188">
        <v>20000187</v>
      </c>
      <c r="B188" s="1">
        <v>42137</v>
      </c>
      <c r="C188" t="s">
        <v>8</v>
      </c>
      <c r="D188">
        <v>3001</v>
      </c>
      <c r="E188">
        <v>307</v>
      </c>
      <c r="F188" s="10">
        <v>2</v>
      </c>
      <c r="G188">
        <f>VLOOKUP(D188,产品表!$A$2:$F$13,5,FALSE)</f>
        <v>32</v>
      </c>
      <c r="H188">
        <f>VLOOKUP(D188,产品表!$A$2:$F$13,6,FALSE)</f>
        <v>40</v>
      </c>
      <c r="I188">
        <f t="shared" si="2"/>
        <v>80</v>
      </c>
    </row>
    <row r="189" spans="1:9" x14ac:dyDescent="0.25">
      <c r="A189">
        <v>20000188</v>
      </c>
      <c r="B189" s="1">
        <v>42137</v>
      </c>
      <c r="C189" t="s">
        <v>9</v>
      </c>
      <c r="D189">
        <v>3007</v>
      </c>
      <c r="E189">
        <v>492</v>
      </c>
      <c r="F189" s="10">
        <v>1</v>
      </c>
      <c r="G189">
        <f>VLOOKUP(D189,产品表!$A$2:$F$13,5,FALSE)</f>
        <v>35</v>
      </c>
      <c r="H189">
        <f>VLOOKUP(D189,产品表!$A$2:$F$13,6,FALSE)</f>
        <v>43.75</v>
      </c>
      <c r="I189">
        <f t="shared" si="2"/>
        <v>43.75</v>
      </c>
    </row>
    <row r="190" spans="1:9" x14ac:dyDescent="0.25">
      <c r="A190">
        <v>20000189</v>
      </c>
      <c r="B190" s="1">
        <v>42137</v>
      </c>
      <c r="C190" t="s">
        <v>9</v>
      </c>
      <c r="D190">
        <v>3008</v>
      </c>
      <c r="E190">
        <v>481</v>
      </c>
      <c r="F190" s="10">
        <v>4</v>
      </c>
      <c r="G190">
        <f>VLOOKUP(D190,产品表!$A$2:$F$13,5,FALSE)</f>
        <v>33</v>
      </c>
      <c r="H190">
        <f>VLOOKUP(D190,产品表!$A$2:$F$13,6,FALSE)</f>
        <v>41.25</v>
      </c>
      <c r="I190">
        <f t="shared" si="2"/>
        <v>165</v>
      </c>
    </row>
    <row r="191" spans="1:9" x14ac:dyDescent="0.25">
      <c r="A191">
        <v>20000190</v>
      </c>
      <c r="B191" s="1">
        <v>42138</v>
      </c>
      <c r="C191" t="s">
        <v>7</v>
      </c>
      <c r="D191">
        <v>3007</v>
      </c>
      <c r="E191">
        <v>201</v>
      </c>
      <c r="F191" s="10">
        <v>3</v>
      </c>
      <c r="G191">
        <f>VLOOKUP(D191,产品表!$A$2:$F$13,5,FALSE)</f>
        <v>35</v>
      </c>
      <c r="H191">
        <f>VLOOKUP(D191,产品表!$A$2:$F$13,6,FALSE)</f>
        <v>43.75</v>
      </c>
      <c r="I191">
        <f t="shared" si="2"/>
        <v>131.25</v>
      </c>
    </row>
    <row r="192" spans="1:9" x14ac:dyDescent="0.25">
      <c r="A192">
        <v>20000191</v>
      </c>
      <c r="B192" s="1">
        <v>42138</v>
      </c>
      <c r="C192" t="s">
        <v>7</v>
      </c>
      <c r="D192">
        <v>3002</v>
      </c>
      <c r="E192">
        <v>300</v>
      </c>
      <c r="F192" s="10">
        <v>1</v>
      </c>
      <c r="G192">
        <f>VLOOKUP(D192,产品表!$A$2:$F$13,5,FALSE)</f>
        <v>29</v>
      </c>
      <c r="H192">
        <f>VLOOKUP(D192,产品表!$A$2:$F$13,6,FALSE)</f>
        <v>36.25</v>
      </c>
      <c r="I192">
        <f t="shared" si="2"/>
        <v>36.25</v>
      </c>
    </row>
    <row r="193" spans="1:9" x14ac:dyDescent="0.25">
      <c r="A193">
        <v>20000192</v>
      </c>
      <c r="B193" s="1">
        <v>42138</v>
      </c>
      <c r="C193" t="s">
        <v>6</v>
      </c>
      <c r="D193">
        <v>3003</v>
      </c>
      <c r="E193">
        <v>174</v>
      </c>
      <c r="F193" s="10">
        <v>3</v>
      </c>
      <c r="G193">
        <f>VLOOKUP(D193,产品表!$A$2:$F$13,5,FALSE)</f>
        <v>24</v>
      </c>
      <c r="H193">
        <f>VLOOKUP(D193,产品表!$A$2:$F$13,6,FALSE)</f>
        <v>30</v>
      </c>
      <c r="I193">
        <f t="shared" si="2"/>
        <v>90</v>
      </c>
    </row>
    <row r="194" spans="1:9" x14ac:dyDescent="0.25">
      <c r="A194">
        <v>20000193</v>
      </c>
      <c r="B194" s="1">
        <v>42138</v>
      </c>
      <c r="C194" t="s">
        <v>9</v>
      </c>
      <c r="D194">
        <v>3008</v>
      </c>
      <c r="E194">
        <v>440</v>
      </c>
      <c r="F194" s="10">
        <v>1</v>
      </c>
      <c r="G194">
        <f>VLOOKUP(D194,产品表!$A$2:$F$13,5,FALSE)</f>
        <v>33</v>
      </c>
      <c r="H194">
        <f>VLOOKUP(D194,产品表!$A$2:$F$13,6,FALSE)</f>
        <v>41.25</v>
      </c>
      <c r="I194">
        <f t="shared" si="2"/>
        <v>41.25</v>
      </c>
    </row>
    <row r="195" spans="1:9" x14ac:dyDescent="0.25">
      <c r="A195">
        <v>20000194</v>
      </c>
      <c r="B195" s="1">
        <v>42138</v>
      </c>
      <c r="C195" t="s">
        <v>7</v>
      </c>
      <c r="D195">
        <v>3002</v>
      </c>
      <c r="E195">
        <v>297</v>
      </c>
      <c r="F195" s="10">
        <v>1</v>
      </c>
      <c r="G195">
        <f>VLOOKUP(D195,产品表!$A$2:$F$13,5,FALSE)</f>
        <v>29</v>
      </c>
      <c r="H195">
        <f>VLOOKUP(D195,产品表!$A$2:$F$13,6,FALSE)</f>
        <v>36.25</v>
      </c>
      <c r="I195">
        <f t="shared" ref="I195:I258" si="3">H195*F195</f>
        <v>36.25</v>
      </c>
    </row>
    <row r="196" spans="1:9" x14ac:dyDescent="0.25">
      <c r="A196">
        <v>20000195</v>
      </c>
      <c r="B196" s="1">
        <v>42138</v>
      </c>
      <c r="C196" t="s">
        <v>9</v>
      </c>
      <c r="D196">
        <v>3009</v>
      </c>
      <c r="E196">
        <v>492</v>
      </c>
      <c r="F196" s="10">
        <v>3</v>
      </c>
      <c r="G196">
        <f>VLOOKUP(D196,产品表!$A$2:$F$13,5,FALSE)</f>
        <v>31</v>
      </c>
      <c r="H196">
        <f>VLOOKUP(D196,产品表!$A$2:$F$13,6,FALSE)</f>
        <v>38.75</v>
      </c>
      <c r="I196">
        <f t="shared" si="3"/>
        <v>116.25</v>
      </c>
    </row>
    <row r="197" spans="1:9" x14ac:dyDescent="0.25">
      <c r="A197">
        <v>20000196</v>
      </c>
      <c r="B197" s="1">
        <v>42138</v>
      </c>
      <c r="C197" t="s">
        <v>8</v>
      </c>
      <c r="D197">
        <v>3002</v>
      </c>
      <c r="E197">
        <v>369</v>
      </c>
      <c r="F197" s="10">
        <v>1</v>
      </c>
      <c r="G197">
        <f>VLOOKUP(D197,产品表!$A$2:$F$13,5,FALSE)</f>
        <v>29</v>
      </c>
      <c r="H197">
        <f>VLOOKUP(D197,产品表!$A$2:$F$13,6,FALSE)</f>
        <v>36.25</v>
      </c>
      <c r="I197">
        <f t="shared" si="3"/>
        <v>36.25</v>
      </c>
    </row>
    <row r="198" spans="1:9" x14ac:dyDescent="0.25">
      <c r="A198">
        <v>20000197</v>
      </c>
      <c r="B198" s="1">
        <v>42138</v>
      </c>
      <c r="C198" t="s">
        <v>8</v>
      </c>
      <c r="D198">
        <v>3001</v>
      </c>
      <c r="E198">
        <v>342</v>
      </c>
      <c r="F198" s="10">
        <v>1</v>
      </c>
      <c r="G198">
        <f>VLOOKUP(D198,产品表!$A$2:$F$13,5,FALSE)</f>
        <v>32</v>
      </c>
      <c r="H198">
        <f>VLOOKUP(D198,产品表!$A$2:$F$13,6,FALSE)</f>
        <v>40</v>
      </c>
      <c r="I198">
        <f t="shared" si="3"/>
        <v>40</v>
      </c>
    </row>
    <row r="199" spans="1:9" x14ac:dyDescent="0.25">
      <c r="A199">
        <v>20000198</v>
      </c>
      <c r="B199" s="1">
        <v>42138</v>
      </c>
      <c r="C199" t="s">
        <v>8</v>
      </c>
      <c r="D199">
        <v>3002</v>
      </c>
      <c r="E199">
        <v>379</v>
      </c>
      <c r="F199" s="10">
        <v>1</v>
      </c>
      <c r="G199">
        <f>VLOOKUP(D199,产品表!$A$2:$F$13,5,FALSE)</f>
        <v>29</v>
      </c>
      <c r="H199">
        <f>VLOOKUP(D199,产品表!$A$2:$F$13,6,FALSE)</f>
        <v>36.25</v>
      </c>
      <c r="I199">
        <f t="shared" si="3"/>
        <v>36.25</v>
      </c>
    </row>
    <row r="200" spans="1:9" x14ac:dyDescent="0.25">
      <c r="A200">
        <v>20000199</v>
      </c>
      <c r="B200" s="1">
        <v>42138</v>
      </c>
      <c r="C200" t="s">
        <v>7</v>
      </c>
      <c r="D200">
        <v>3009</v>
      </c>
      <c r="E200">
        <v>287</v>
      </c>
      <c r="F200" s="10">
        <v>1</v>
      </c>
      <c r="G200">
        <f>VLOOKUP(D200,产品表!$A$2:$F$13,5,FALSE)</f>
        <v>31</v>
      </c>
      <c r="H200">
        <f>VLOOKUP(D200,产品表!$A$2:$F$13,6,FALSE)</f>
        <v>38.75</v>
      </c>
      <c r="I200">
        <f t="shared" si="3"/>
        <v>38.75</v>
      </c>
    </row>
    <row r="201" spans="1:9" x14ac:dyDescent="0.25">
      <c r="A201">
        <v>20000200</v>
      </c>
      <c r="B201" s="1">
        <v>42139</v>
      </c>
      <c r="C201" t="s">
        <v>10</v>
      </c>
      <c r="D201">
        <v>3002</v>
      </c>
      <c r="E201">
        <v>503</v>
      </c>
      <c r="F201" s="10">
        <v>1</v>
      </c>
      <c r="G201">
        <f>VLOOKUP(D201,产品表!$A$2:$F$13,5,FALSE)</f>
        <v>29</v>
      </c>
      <c r="H201">
        <f>VLOOKUP(D201,产品表!$A$2:$F$13,6,FALSE)</f>
        <v>36.25</v>
      </c>
      <c r="I201">
        <f t="shared" si="3"/>
        <v>36.25</v>
      </c>
    </row>
    <row r="202" spans="1:9" x14ac:dyDescent="0.25">
      <c r="A202">
        <v>20000201</v>
      </c>
      <c r="B202" s="1">
        <v>42139</v>
      </c>
      <c r="C202" t="s">
        <v>10</v>
      </c>
      <c r="D202">
        <v>3003</v>
      </c>
      <c r="E202">
        <v>544</v>
      </c>
      <c r="F202" s="10">
        <v>1</v>
      </c>
      <c r="G202">
        <f>VLOOKUP(D202,产品表!$A$2:$F$13,5,FALSE)</f>
        <v>24</v>
      </c>
      <c r="H202">
        <f>VLOOKUP(D202,产品表!$A$2:$F$13,6,FALSE)</f>
        <v>30</v>
      </c>
      <c r="I202">
        <f t="shared" si="3"/>
        <v>30</v>
      </c>
    </row>
    <row r="203" spans="1:9" x14ac:dyDescent="0.25">
      <c r="A203">
        <v>20000202</v>
      </c>
      <c r="B203" s="1">
        <v>42139</v>
      </c>
      <c r="C203" t="s">
        <v>10</v>
      </c>
      <c r="D203">
        <v>3003</v>
      </c>
      <c r="E203">
        <v>524</v>
      </c>
      <c r="F203" s="10">
        <v>1</v>
      </c>
      <c r="G203">
        <f>VLOOKUP(D203,产品表!$A$2:$F$13,5,FALSE)</f>
        <v>24</v>
      </c>
      <c r="H203">
        <f>VLOOKUP(D203,产品表!$A$2:$F$13,6,FALSE)</f>
        <v>30</v>
      </c>
      <c r="I203">
        <f t="shared" si="3"/>
        <v>30</v>
      </c>
    </row>
    <row r="204" spans="1:9" x14ac:dyDescent="0.25">
      <c r="A204">
        <v>20000203</v>
      </c>
      <c r="B204" s="1">
        <v>42139</v>
      </c>
      <c r="C204" t="s">
        <v>9</v>
      </c>
      <c r="D204">
        <v>3007</v>
      </c>
      <c r="E204">
        <v>460</v>
      </c>
      <c r="F204" s="10">
        <v>1</v>
      </c>
      <c r="G204">
        <f>VLOOKUP(D204,产品表!$A$2:$F$13,5,FALSE)</f>
        <v>35</v>
      </c>
      <c r="H204">
        <f>VLOOKUP(D204,产品表!$A$2:$F$13,6,FALSE)</f>
        <v>43.75</v>
      </c>
      <c r="I204">
        <f t="shared" si="3"/>
        <v>43.75</v>
      </c>
    </row>
    <row r="205" spans="1:9" x14ac:dyDescent="0.25">
      <c r="A205">
        <v>20000204</v>
      </c>
      <c r="B205" s="1">
        <v>42139</v>
      </c>
      <c r="C205" t="s">
        <v>6</v>
      </c>
      <c r="D205">
        <v>3001</v>
      </c>
      <c r="E205">
        <v>200</v>
      </c>
      <c r="F205" s="10">
        <v>2</v>
      </c>
      <c r="G205">
        <f>VLOOKUP(D205,产品表!$A$2:$F$13,5,FALSE)</f>
        <v>32</v>
      </c>
      <c r="H205">
        <f>VLOOKUP(D205,产品表!$A$2:$F$13,6,FALSE)</f>
        <v>40</v>
      </c>
      <c r="I205">
        <f t="shared" si="3"/>
        <v>80</v>
      </c>
    </row>
    <row r="206" spans="1:9" x14ac:dyDescent="0.25">
      <c r="A206">
        <v>20000205</v>
      </c>
      <c r="B206" s="1">
        <v>42139</v>
      </c>
      <c r="C206" t="s">
        <v>9</v>
      </c>
      <c r="D206">
        <v>3009</v>
      </c>
      <c r="E206">
        <v>445</v>
      </c>
      <c r="F206" s="10">
        <v>2</v>
      </c>
      <c r="G206">
        <f>VLOOKUP(D206,产品表!$A$2:$F$13,5,FALSE)</f>
        <v>31</v>
      </c>
      <c r="H206">
        <f>VLOOKUP(D206,产品表!$A$2:$F$13,6,FALSE)</f>
        <v>38.75</v>
      </c>
      <c r="I206">
        <f t="shared" si="3"/>
        <v>77.5</v>
      </c>
    </row>
    <row r="207" spans="1:9" x14ac:dyDescent="0.25">
      <c r="A207">
        <v>20000206</v>
      </c>
      <c r="B207" s="1">
        <v>42139</v>
      </c>
      <c r="C207" t="s">
        <v>9</v>
      </c>
      <c r="D207">
        <v>3008</v>
      </c>
      <c r="E207">
        <v>450</v>
      </c>
      <c r="F207" s="10">
        <v>2</v>
      </c>
      <c r="G207">
        <f>VLOOKUP(D207,产品表!$A$2:$F$13,5,FALSE)</f>
        <v>33</v>
      </c>
      <c r="H207">
        <f>VLOOKUP(D207,产品表!$A$2:$F$13,6,FALSE)</f>
        <v>41.25</v>
      </c>
      <c r="I207">
        <f t="shared" si="3"/>
        <v>82.5</v>
      </c>
    </row>
    <row r="208" spans="1:9" x14ac:dyDescent="0.25">
      <c r="A208">
        <v>20000207</v>
      </c>
      <c r="B208" s="1">
        <v>42139</v>
      </c>
      <c r="C208" t="s">
        <v>9</v>
      </c>
      <c r="D208">
        <v>3002</v>
      </c>
      <c r="E208">
        <v>413</v>
      </c>
      <c r="F208" s="10">
        <v>1</v>
      </c>
      <c r="G208">
        <f>VLOOKUP(D208,产品表!$A$2:$F$13,5,FALSE)</f>
        <v>29</v>
      </c>
      <c r="H208">
        <f>VLOOKUP(D208,产品表!$A$2:$F$13,6,FALSE)</f>
        <v>36.25</v>
      </c>
      <c r="I208">
        <f t="shared" si="3"/>
        <v>36.25</v>
      </c>
    </row>
    <row r="209" spans="1:9" x14ac:dyDescent="0.25">
      <c r="A209">
        <v>20000208</v>
      </c>
      <c r="B209" s="1">
        <v>42139</v>
      </c>
      <c r="C209" t="s">
        <v>10</v>
      </c>
      <c r="D209">
        <v>3001</v>
      </c>
      <c r="E209">
        <v>504</v>
      </c>
      <c r="F209" s="10">
        <v>1</v>
      </c>
      <c r="G209">
        <f>VLOOKUP(D209,产品表!$A$2:$F$13,5,FALSE)</f>
        <v>32</v>
      </c>
      <c r="H209">
        <f>VLOOKUP(D209,产品表!$A$2:$F$13,6,FALSE)</f>
        <v>40</v>
      </c>
      <c r="I209">
        <f t="shared" si="3"/>
        <v>40</v>
      </c>
    </row>
    <row r="210" spans="1:9" x14ac:dyDescent="0.25">
      <c r="A210">
        <v>20000209</v>
      </c>
      <c r="B210" s="1">
        <v>42139</v>
      </c>
      <c r="C210" t="s">
        <v>8</v>
      </c>
      <c r="D210">
        <v>3001</v>
      </c>
      <c r="E210">
        <v>352</v>
      </c>
      <c r="F210" s="10">
        <v>1</v>
      </c>
      <c r="G210">
        <f>VLOOKUP(D210,产品表!$A$2:$F$13,5,FALSE)</f>
        <v>32</v>
      </c>
      <c r="H210">
        <f>VLOOKUP(D210,产品表!$A$2:$F$13,6,FALSE)</f>
        <v>40</v>
      </c>
      <c r="I210">
        <f t="shared" si="3"/>
        <v>40</v>
      </c>
    </row>
    <row r="211" spans="1:9" x14ac:dyDescent="0.25">
      <c r="A211">
        <v>20000210</v>
      </c>
      <c r="B211" s="1">
        <v>42142</v>
      </c>
      <c r="C211" t="s">
        <v>9</v>
      </c>
      <c r="D211">
        <v>3008</v>
      </c>
      <c r="E211">
        <v>470</v>
      </c>
      <c r="F211" s="10">
        <v>1</v>
      </c>
      <c r="G211">
        <f>VLOOKUP(D211,产品表!$A$2:$F$13,5,FALSE)</f>
        <v>33</v>
      </c>
      <c r="H211">
        <f>VLOOKUP(D211,产品表!$A$2:$F$13,6,FALSE)</f>
        <v>41.25</v>
      </c>
      <c r="I211">
        <f t="shared" si="3"/>
        <v>41.25</v>
      </c>
    </row>
    <row r="212" spans="1:9" x14ac:dyDescent="0.25">
      <c r="A212">
        <v>20000211</v>
      </c>
      <c r="B212" s="1">
        <v>42142</v>
      </c>
      <c r="C212" t="s">
        <v>9</v>
      </c>
      <c r="D212">
        <v>3008</v>
      </c>
      <c r="E212">
        <v>475</v>
      </c>
      <c r="F212" s="10">
        <v>1</v>
      </c>
      <c r="G212">
        <f>VLOOKUP(D212,产品表!$A$2:$F$13,5,FALSE)</f>
        <v>33</v>
      </c>
      <c r="H212">
        <f>VLOOKUP(D212,产品表!$A$2:$F$13,6,FALSE)</f>
        <v>41.25</v>
      </c>
      <c r="I212">
        <f t="shared" si="3"/>
        <v>41.25</v>
      </c>
    </row>
    <row r="213" spans="1:9" x14ac:dyDescent="0.25">
      <c r="A213">
        <v>20000212</v>
      </c>
      <c r="B213" s="1">
        <v>42142</v>
      </c>
      <c r="C213" t="s">
        <v>9</v>
      </c>
      <c r="D213">
        <v>3007</v>
      </c>
      <c r="E213">
        <v>494</v>
      </c>
      <c r="F213" s="10">
        <v>1</v>
      </c>
      <c r="G213">
        <f>VLOOKUP(D213,产品表!$A$2:$F$13,5,FALSE)</f>
        <v>35</v>
      </c>
      <c r="H213">
        <f>VLOOKUP(D213,产品表!$A$2:$F$13,6,FALSE)</f>
        <v>43.75</v>
      </c>
      <c r="I213">
        <f t="shared" si="3"/>
        <v>43.75</v>
      </c>
    </row>
    <row r="214" spans="1:9" x14ac:dyDescent="0.25">
      <c r="A214">
        <v>20000213</v>
      </c>
      <c r="B214" s="1">
        <v>42142</v>
      </c>
      <c r="C214" t="s">
        <v>9</v>
      </c>
      <c r="D214">
        <v>3008</v>
      </c>
      <c r="E214">
        <v>486</v>
      </c>
      <c r="F214" s="10">
        <v>1</v>
      </c>
      <c r="G214">
        <f>VLOOKUP(D214,产品表!$A$2:$F$13,5,FALSE)</f>
        <v>33</v>
      </c>
      <c r="H214">
        <f>VLOOKUP(D214,产品表!$A$2:$F$13,6,FALSE)</f>
        <v>41.25</v>
      </c>
      <c r="I214">
        <f t="shared" si="3"/>
        <v>41.25</v>
      </c>
    </row>
    <row r="215" spans="1:9" x14ac:dyDescent="0.25">
      <c r="A215">
        <v>20000214</v>
      </c>
      <c r="B215" s="1">
        <v>42142</v>
      </c>
      <c r="C215" t="s">
        <v>9</v>
      </c>
      <c r="D215">
        <v>3001</v>
      </c>
      <c r="E215">
        <v>466</v>
      </c>
      <c r="F215" s="10">
        <v>3</v>
      </c>
      <c r="G215">
        <f>VLOOKUP(D215,产品表!$A$2:$F$13,5,FALSE)</f>
        <v>32</v>
      </c>
      <c r="H215">
        <f>VLOOKUP(D215,产品表!$A$2:$F$13,6,FALSE)</f>
        <v>40</v>
      </c>
      <c r="I215">
        <f t="shared" si="3"/>
        <v>120</v>
      </c>
    </row>
    <row r="216" spans="1:9" x14ac:dyDescent="0.25">
      <c r="A216">
        <v>20000215</v>
      </c>
      <c r="B216" s="1">
        <v>42143</v>
      </c>
      <c r="C216" t="s">
        <v>10</v>
      </c>
      <c r="D216">
        <v>3001</v>
      </c>
      <c r="E216">
        <v>544</v>
      </c>
      <c r="F216" s="10">
        <v>3</v>
      </c>
      <c r="G216">
        <f>VLOOKUP(D216,产品表!$A$2:$F$13,5,FALSE)</f>
        <v>32</v>
      </c>
      <c r="H216">
        <f>VLOOKUP(D216,产品表!$A$2:$F$13,6,FALSE)</f>
        <v>40</v>
      </c>
      <c r="I216">
        <f t="shared" si="3"/>
        <v>120</v>
      </c>
    </row>
    <row r="217" spans="1:9" x14ac:dyDescent="0.25">
      <c r="A217">
        <v>20000216</v>
      </c>
      <c r="B217" s="1">
        <v>42143</v>
      </c>
      <c r="C217" t="s">
        <v>10</v>
      </c>
      <c r="D217">
        <v>3001</v>
      </c>
      <c r="E217">
        <v>515</v>
      </c>
      <c r="F217" s="10">
        <v>4</v>
      </c>
      <c r="G217">
        <f>VLOOKUP(D217,产品表!$A$2:$F$13,5,FALSE)</f>
        <v>32</v>
      </c>
      <c r="H217">
        <f>VLOOKUP(D217,产品表!$A$2:$F$13,6,FALSE)</f>
        <v>40</v>
      </c>
      <c r="I217">
        <f t="shared" si="3"/>
        <v>160</v>
      </c>
    </row>
    <row r="218" spans="1:9" x14ac:dyDescent="0.25">
      <c r="A218">
        <v>20000217</v>
      </c>
      <c r="B218" s="1">
        <v>42143</v>
      </c>
      <c r="C218" t="s">
        <v>6</v>
      </c>
      <c r="D218">
        <v>3002</v>
      </c>
      <c r="E218">
        <v>137</v>
      </c>
      <c r="F218" s="10">
        <v>1</v>
      </c>
      <c r="G218">
        <f>VLOOKUP(D218,产品表!$A$2:$F$13,5,FALSE)</f>
        <v>29</v>
      </c>
      <c r="H218">
        <f>VLOOKUP(D218,产品表!$A$2:$F$13,6,FALSE)</f>
        <v>36.25</v>
      </c>
      <c r="I218">
        <f t="shared" si="3"/>
        <v>36.25</v>
      </c>
    </row>
    <row r="219" spans="1:9" x14ac:dyDescent="0.25">
      <c r="A219">
        <v>20000218</v>
      </c>
      <c r="B219" s="1">
        <v>42143</v>
      </c>
      <c r="C219" t="s">
        <v>9</v>
      </c>
      <c r="D219">
        <v>3007</v>
      </c>
      <c r="E219">
        <v>438</v>
      </c>
      <c r="F219" s="10">
        <v>1</v>
      </c>
      <c r="G219">
        <f>VLOOKUP(D219,产品表!$A$2:$F$13,5,FALSE)</f>
        <v>35</v>
      </c>
      <c r="H219">
        <f>VLOOKUP(D219,产品表!$A$2:$F$13,6,FALSE)</f>
        <v>43.75</v>
      </c>
      <c r="I219">
        <f t="shared" si="3"/>
        <v>43.75</v>
      </c>
    </row>
    <row r="220" spans="1:9" x14ac:dyDescent="0.25">
      <c r="A220">
        <v>20000219</v>
      </c>
      <c r="B220" s="1">
        <v>42143</v>
      </c>
      <c r="C220" t="s">
        <v>6</v>
      </c>
      <c r="D220">
        <v>3002</v>
      </c>
      <c r="E220">
        <v>187</v>
      </c>
      <c r="F220" s="10">
        <v>3</v>
      </c>
      <c r="G220">
        <f>VLOOKUP(D220,产品表!$A$2:$F$13,5,FALSE)</f>
        <v>29</v>
      </c>
      <c r="H220">
        <f>VLOOKUP(D220,产品表!$A$2:$F$13,6,FALSE)</f>
        <v>36.25</v>
      </c>
      <c r="I220">
        <f t="shared" si="3"/>
        <v>108.75</v>
      </c>
    </row>
    <row r="221" spans="1:9" x14ac:dyDescent="0.25">
      <c r="A221">
        <v>20000220</v>
      </c>
      <c r="B221" s="1">
        <v>42143</v>
      </c>
      <c r="C221" t="s">
        <v>9</v>
      </c>
      <c r="D221">
        <v>3008</v>
      </c>
      <c r="E221">
        <v>457</v>
      </c>
      <c r="F221" s="10">
        <v>4</v>
      </c>
      <c r="G221">
        <f>VLOOKUP(D221,产品表!$A$2:$F$13,5,FALSE)</f>
        <v>33</v>
      </c>
      <c r="H221">
        <f>VLOOKUP(D221,产品表!$A$2:$F$13,6,FALSE)</f>
        <v>41.25</v>
      </c>
      <c r="I221">
        <f t="shared" si="3"/>
        <v>165</v>
      </c>
    </row>
    <row r="222" spans="1:9" x14ac:dyDescent="0.25">
      <c r="A222">
        <v>20000221</v>
      </c>
      <c r="B222" s="1">
        <v>42143</v>
      </c>
      <c r="C222" t="s">
        <v>6</v>
      </c>
      <c r="D222">
        <v>3002</v>
      </c>
      <c r="E222">
        <v>134</v>
      </c>
      <c r="F222" s="10">
        <v>3</v>
      </c>
      <c r="G222">
        <f>VLOOKUP(D222,产品表!$A$2:$F$13,5,FALSE)</f>
        <v>29</v>
      </c>
      <c r="H222">
        <f>VLOOKUP(D222,产品表!$A$2:$F$13,6,FALSE)</f>
        <v>36.25</v>
      </c>
      <c r="I222">
        <f t="shared" si="3"/>
        <v>108.75</v>
      </c>
    </row>
    <row r="223" spans="1:9" x14ac:dyDescent="0.25">
      <c r="A223">
        <v>20000222</v>
      </c>
      <c r="B223" s="1">
        <v>42143</v>
      </c>
      <c r="C223" t="s">
        <v>8</v>
      </c>
      <c r="D223">
        <v>3002</v>
      </c>
      <c r="E223">
        <v>385</v>
      </c>
      <c r="F223" s="10">
        <v>1</v>
      </c>
      <c r="G223">
        <f>VLOOKUP(D223,产品表!$A$2:$F$13,5,FALSE)</f>
        <v>29</v>
      </c>
      <c r="H223">
        <f>VLOOKUP(D223,产品表!$A$2:$F$13,6,FALSE)</f>
        <v>36.25</v>
      </c>
      <c r="I223">
        <f t="shared" si="3"/>
        <v>36.25</v>
      </c>
    </row>
    <row r="224" spans="1:9" x14ac:dyDescent="0.25">
      <c r="A224">
        <v>20000223</v>
      </c>
      <c r="B224" s="1">
        <v>42143</v>
      </c>
      <c r="C224" t="s">
        <v>7</v>
      </c>
      <c r="D224">
        <v>3002</v>
      </c>
      <c r="E224">
        <v>238</v>
      </c>
      <c r="F224" s="10">
        <v>3</v>
      </c>
      <c r="G224">
        <f>VLOOKUP(D224,产品表!$A$2:$F$13,5,FALSE)</f>
        <v>29</v>
      </c>
      <c r="H224">
        <f>VLOOKUP(D224,产品表!$A$2:$F$13,6,FALSE)</f>
        <v>36.25</v>
      </c>
      <c r="I224">
        <f t="shared" si="3"/>
        <v>108.75</v>
      </c>
    </row>
    <row r="225" spans="1:9" x14ac:dyDescent="0.25">
      <c r="A225">
        <v>20000224</v>
      </c>
      <c r="B225" s="1">
        <v>42143</v>
      </c>
      <c r="C225" t="s">
        <v>8</v>
      </c>
      <c r="D225">
        <v>3002</v>
      </c>
      <c r="E225">
        <v>387</v>
      </c>
      <c r="F225" s="10">
        <v>1</v>
      </c>
      <c r="G225">
        <f>VLOOKUP(D225,产品表!$A$2:$F$13,5,FALSE)</f>
        <v>29</v>
      </c>
      <c r="H225">
        <f>VLOOKUP(D225,产品表!$A$2:$F$13,6,FALSE)</f>
        <v>36.25</v>
      </c>
      <c r="I225">
        <f t="shared" si="3"/>
        <v>36.25</v>
      </c>
    </row>
    <row r="226" spans="1:9" x14ac:dyDescent="0.25">
      <c r="A226">
        <v>20000225</v>
      </c>
      <c r="B226" s="1">
        <v>42144</v>
      </c>
      <c r="C226" t="s">
        <v>10</v>
      </c>
      <c r="D226">
        <v>3002</v>
      </c>
      <c r="E226">
        <v>540</v>
      </c>
      <c r="F226" s="10">
        <v>1</v>
      </c>
      <c r="G226">
        <f>VLOOKUP(D226,产品表!$A$2:$F$13,5,FALSE)</f>
        <v>29</v>
      </c>
      <c r="H226">
        <f>VLOOKUP(D226,产品表!$A$2:$F$13,6,FALSE)</f>
        <v>36.25</v>
      </c>
      <c r="I226">
        <f t="shared" si="3"/>
        <v>36.25</v>
      </c>
    </row>
    <row r="227" spans="1:9" x14ac:dyDescent="0.25">
      <c r="A227">
        <v>20000226</v>
      </c>
      <c r="B227" s="1">
        <v>42144</v>
      </c>
      <c r="C227" t="s">
        <v>9</v>
      </c>
      <c r="D227">
        <v>3003</v>
      </c>
      <c r="E227">
        <v>469</v>
      </c>
      <c r="F227" s="10">
        <v>3</v>
      </c>
      <c r="G227">
        <f>VLOOKUP(D227,产品表!$A$2:$F$13,5,FALSE)</f>
        <v>24</v>
      </c>
      <c r="H227">
        <f>VLOOKUP(D227,产品表!$A$2:$F$13,6,FALSE)</f>
        <v>30</v>
      </c>
      <c r="I227">
        <f t="shared" si="3"/>
        <v>90</v>
      </c>
    </row>
    <row r="228" spans="1:9" x14ac:dyDescent="0.25">
      <c r="A228">
        <v>20000227</v>
      </c>
      <c r="B228" s="1">
        <v>42144</v>
      </c>
      <c r="C228" t="s">
        <v>9</v>
      </c>
      <c r="D228">
        <v>3003</v>
      </c>
      <c r="E228">
        <v>484</v>
      </c>
      <c r="F228" s="10">
        <v>4</v>
      </c>
      <c r="G228">
        <f>VLOOKUP(D228,产品表!$A$2:$F$13,5,FALSE)</f>
        <v>24</v>
      </c>
      <c r="H228">
        <f>VLOOKUP(D228,产品表!$A$2:$F$13,6,FALSE)</f>
        <v>30</v>
      </c>
      <c r="I228">
        <f t="shared" si="3"/>
        <v>120</v>
      </c>
    </row>
    <row r="229" spans="1:9" x14ac:dyDescent="0.25">
      <c r="A229">
        <v>20000228</v>
      </c>
      <c r="B229" s="1">
        <v>42144</v>
      </c>
      <c r="C229" t="s">
        <v>11</v>
      </c>
      <c r="D229">
        <v>3001</v>
      </c>
      <c r="E229">
        <v>679</v>
      </c>
      <c r="F229" s="10">
        <v>1</v>
      </c>
      <c r="G229">
        <f>VLOOKUP(D229,产品表!$A$2:$F$13,5,FALSE)</f>
        <v>32</v>
      </c>
      <c r="H229">
        <f>VLOOKUP(D229,产品表!$A$2:$F$13,6,FALSE)</f>
        <v>40</v>
      </c>
      <c r="I229">
        <f t="shared" si="3"/>
        <v>40</v>
      </c>
    </row>
    <row r="230" spans="1:9" x14ac:dyDescent="0.25">
      <c r="A230">
        <v>20000229</v>
      </c>
      <c r="B230" s="1">
        <v>42144</v>
      </c>
      <c r="C230" t="s">
        <v>6</v>
      </c>
      <c r="D230">
        <v>3002</v>
      </c>
      <c r="E230">
        <v>166</v>
      </c>
      <c r="F230" s="10">
        <v>3</v>
      </c>
      <c r="G230">
        <f>VLOOKUP(D230,产品表!$A$2:$F$13,5,FALSE)</f>
        <v>29</v>
      </c>
      <c r="H230">
        <f>VLOOKUP(D230,产品表!$A$2:$F$13,6,FALSE)</f>
        <v>36.25</v>
      </c>
      <c r="I230">
        <f t="shared" si="3"/>
        <v>108.75</v>
      </c>
    </row>
    <row r="231" spans="1:9" x14ac:dyDescent="0.25">
      <c r="A231">
        <v>20000230</v>
      </c>
      <c r="B231" s="1">
        <v>42144</v>
      </c>
      <c r="C231" t="s">
        <v>6</v>
      </c>
      <c r="D231">
        <v>3002</v>
      </c>
      <c r="E231">
        <v>145</v>
      </c>
      <c r="F231" s="10">
        <v>3</v>
      </c>
      <c r="G231">
        <f>VLOOKUP(D231,产品表!$A$2:$F$13,5,FALSE)</f>
        <v>29</v>
      </c>
      <c r="H231">
        <f>VLOOKUP(D231,产品表!$A$2:$F$13,6,FALSE)</f>
        <v>36.25</v>
      </c>
      <c r="I231">
        <f t="shared" si="3"/>
        <v>108.75</v>
      </c>
    </row>
    <row r="232" spans="1:9" x14ac:dyDescent="0.25">
      <c r="A232">
        <v>20000231</v>
      </c>
      <c r="B232" s="1">
        <v>42144</v>
      </c>
      <c r="C232" t="s">
        <v>9</v>
      </c>
      <c r="D232">
        <v>3009</v>
      </c>
      <c r="E232">
        <v>483</v>
      </c>
      <c r="F232" s="10">
        <v>3</v>
      </c>
      <c r="G232">
        <f>VLOOKUP(D232,产品表!$A$2:$F$13,5,FALSE)</f>
        <v>31</v>
      </c>
      <c r="H232">
        <f>VLOOKUP(D232,产品表!$A$2:$F$13,6,FALSE)</f>
        <v>38.75</v>
      </c>
      <c r="I232">
        <f t="shared" si="3"/>
        <v>116.25</v>
      </c>
    </row>
    <row r="233" spans="1:9" x14ac:dyDescent="0.25">
      <c r="A233">
        <v>20000232</v>
      </c>
      <c r="B233" s="1">
        <v>42144</v>
      </c>
      <c r="C233" t="s">
        <v>8</v>
      </c>
      <c r="D233">
        <v>3003</v>
      </c>
      <c r="E233">
        <v>302</v>
      </c>
      <c r="F233" s="10">
        <v>1</v>
      </c>
      <c r="G233">
        <f>VLOOKUP(D233,产品表!$A$2:$F$13,5,FALSE)</f>
        <v>24</v>
      </c>
      <c r="H233">
        <f>VLOOKUP(D233,产品表!$A$2:$F$13,6,FALSE)</f>
        <v>30</v>
      </c>
      <c r="I233">
        <f t="shared" si="3"/>
        <v>30</v>
      </c>
    </row>
    <row r="234" spans="1:9" x14ac:dyDescent="0.25">
      <c r="A234">
        <v>20000233</v>
      </c>
      <c r="B234" s="1">
        <v>42144</v>
      </c>
      <c r="C234" t="s">
        <v>8</v>
      </c>
      <c r="D234">
        <v>3001</v>
      </c>
      <c r="E234">
        <v>321</v>
      </c>
      <c r="F234" s="10">
        <v>1</v>
      </c>
      <c r="G234">
        <f>VLOOKUP(D234,产品表!$A$2:$F$13,5,FALSE)</f>
        <v>32</v>
      </c>
      <c r="H234">
        <f>VLOOKUP(D234,产品表!$A$2:$F$13,6,FALSE)</f>
        <v>40</v>
      </c>
      <c r="I234">
        <f t="shared" si="3"/>
        <v>40</v>
      </c>
    </row>
    <row r="235" spans="1:9" x14ac:dyDescent="0.25">
      <c r="A235">
        <v>20000234</v>
      </c>
      <c r="B235" s="1">
        <v>42144</v>
      </c>
      <c r="C235" t="s">
        <v>10</v>
      </c>
      <c r="D235">
        <v>3002</v>
      </c>
      <c r="E235">
        <v>521</v>
      </c>
      <c r="F235" s="10">
        <v>1</v>
      </c>
      <c r="G235">
        <f>VLOOKUP(D235,产品表!$A$2:$F$13,5,FALSE)</f>
        <v>29</v>
      </c>
      <c r="H235">
        <f>VLOOKUP(D235,产品表!$A$2:$F$13,6,FALSE)</f>
        <v>36.25</v>
      </c>
      <c r="I235">
        <f t="shared" si="3"/>
        <v>36.25</v>
      </c>
    </row>
    <row r="236" spans="1:9" x14ac:dyDescent="0.25">
      <c r="A236">
        <v>20000235</v>
      </c>
      <c r="B236" s="1">
        <v>42144</v>
      </c>
      <c r="C236" t="s">
        <v>11</v>
      </c>
      <c r="D236">
        <v>3002</v>
      </c>
      <c r="E236">
        <v>641</v>
      </c>
      <c r="F236" s="10">
        <v>1</v>
      </c>
      <c r="G236">
        <f>VLOOKUP(D236,产品表!$A$2:$F$13,5,FALSE)</f>
        <v>29</v>
      </c>
      <c r="H236">
        <f>VLOOKUP(D236,产品表!$A$2:$F$13,6,FALSE)</f>
        <v>36.25</v>
      </c>
      <c r="I236">
        <f t="shared" si="3"/>
        <v>36.25</v>
      </c>
    </row>
    <row r="237" spans="1:9" x14ac:dyDescent="0.25">
      <c r="A237">
        <v>20000236</v>
      </c>
      <c r="B237" s="1">
        <v>42144</v>
      </c>
      <c r="C237" t="s">
        <v>9</v>
      </c>
      <c r="D237">
        <v>3007</v>
      </c>
      <c r="E237">
        <v>425</v>
      </c>
      <c r="F237" s="10">
        <v>1</v>
      </c>
      <c r="G237">
        <f>VLOOKUP(D237,产品表!$A$2:$F$13,5,FALSE)</f>
        <v>35</v>
      </c>
      <c r="H237">
        <f>VLOOKUP(D237,产品表!$A$2:$F$13,6,FALSE)</f>
        <v>43.75</v>
      </c>
      <c r="I237">
        <f t="shared" si="3"/>
        <v>43.75</v>
      </c>
    </row>
    <row r="238" spans="1:9" x14ac:dyDescent="0.25">
      <c r="A238">
        <v>20000237</v>
      </c>
      <c r="B238" s="1">
        <v>42144</v>
      </c>
      <c r="C238" t="s">
        <v>8</v>
      </c>
      <c r="D238">
        <v>3001</v>
      </c>
      <c r="E238">
        <v>334</v>
      </c>
      <c r="F238" s="10">
        <v>1</v>
      </c>
      <c r="G238">
        <f>VLOOKUP(D238,产品表!$A$2:$F$13,5,FALSE)</f>
        <v>32</v>
      </c>
      <c r="H238">
        <f>VLOOKUP(D238,产品表!$A$2:$F$13,6,FALSE)</f>
        <v>40</v>
      </c>
      <c r="I238">
        <f t="shared" si="3"/>
        <v>40</v>
      </c>
    </row>
    <row r="239" spans="1:9" x14ac:dyDescent="0.25">
      <c r="A239">
        <v>20000238</v>
      </c>
      <c r="B239" s="1">
        <v>42145</v>
      </c>
      <c r="C239" t="s">
        <v>10</v>
      </c>
      <c r="D239">
        <v>3003</v>
      </c>
      <c r="E239">
        <v>563</v>
      </c>
      <c r="F239" s="10">
        <v>3</v>
      </c>
      <c r="G239">
        <f>VLOOKUP(D239,产品表!$A$2:$F$13,5,FALSE)</f>
        <v>24</v>
      </c>
      <c r="H239">
        <f>VLOOKUP(D239,产品表!$A$2:$F$13,6,FALSE)</f>
        <v>30</v>
      </c>
      <c r="I239">
        <f t="shared" si="3"/>
        <v>90</v>
      </c>
    </row>
    <row r="240" spans="1:9" x14ac:dyDescent="0.25">
      <c r="A240">
        <v>20000239</v>
      </c>
      <c r="B240" s="1">
        <v>42145</v>
      </c>
      <c r="C240" t="s">
        <v>10</v>
      </c>
      <c r="D240">
        <v>3002</v>
      </c>
      <c r="E240">
        <v>590</v>
      </c>
      <c r="F240" s="10">
        <v>3</v>
      </c>
      <c r="G240">
        <f>VLOOKUP(D240,产品表!$A$2:$F$13,5,FALSE)</f>
        <v>29</v>
      </c>
      <c r="H240">
        <f>VLOOKUP(D240,产品表!$A$2:$F$13,6,FALSE)</f>
        <v>36.25</v>
      </c>
      <c r="I240">
        <f t="shared" si="3"/>
        <v>108.75</v>
      </c>
    </row>
    <row r="241" spans="1:9" x14ac:dyDescent="0.25">
      <c r="A241">
        <v>20000240</v>
      </c>
      <c r="B241" s="1">
        <v>42145</v>
      </c>
      <c r="C241" t="s">
        <v>10</v>
      </c>
      <c r="D241">
        <v>3002</v>
      </c>
      <c r="E241">
        <v>600</v>
      </c>
      <c r="F241" s="10">
        <v>4</v>
      </c>
      <c r="G241">
        <f>VLOOKUP(D241,产品表!$A$2:$F$13,5,FALSE)</f>
        <v>29</v>
      </c>
      <c r="H241">
        <f>VLOOKUP(D241,产品表!$A$2:$F$13,6,FALSE)</f>
        <v>36.25</v>
      </c>
      <c r="I241">
        <f t="shared" si="3"/>
        <v>145</v>
      </c>
    </row>
    <row r="242" spans="1:9" x14ac:dyDescent="0.25">
      <c r="A242">
        <v>20000241</v>
      </c>
      <c r="B242" s="1">
        <v>42145</v>
      </c>
      <c r="C242" t="s">
        <v>11</v>
      </c>
      <c r="D242">
        <v>3002</v>
      </c>
      <c r="E242">
        <v>644</v>
      </c>
      <c r="F242" s="10">
        <v>1</v>
      </c>
      <c r="G242">
        <f>VLOOKUP(D242,产品表!$A$2:$F$13,5,FALSE)</f>
        <v>29</v>
      </c>
      <c r="H242">
        <f>VLOOKUP(D242,产品表!$A$2:$F$13,6,FALSE)</f>
        <v>36.25</v>
      </c>
      <c r="I242">
        <f t="shared" si="3"/>
        <v>36.25</v>
      </c>
    </row>
    <row r="243" spans="1:9" x14ac:dyDescent="0.25">
      <c r="A243">
        <v>20000242</v>
      </c>
      <c r="B243" s="1">
        <v>42145</v>
      </c>
      <c r="C243" t="s">
        <v>9</v>
      </c>
      <c r="D243">
        <v>3008</v>
      </c>
      <c r="E243">
        <v>478</v>
      </c>
      <c r="F243" s="10">
        <v>1</v>
      </c>
      <c r="G243">
        <f>VLOOKUP(D243,产品表!$A$2:$F$13,5,FALSE)</f>
        <v>33</v>
      </c>
      <c r="H243">
        <f>VLOOKUP(D243,产品表!$A$2:$F$13,6,FALSE)</f>
        <v>41.25</v>
      </c>
      <c r="I243">
        <f t="shared" si="3"/>
        <v>41.25</v>
      </c>
    </row>
    <row r="244" spans="1:9" x14ac:dyDescent="0.25">
      <c r="A244">
        <v>20000243</v>
      </c>
      <c r="B244" s="1">
        <v>42145</v>
      </c>
      <c r="C244" t="s">
        <v>6</v>
      </c>
      <c r="D244">
        <v>3002</v>
      </c>
      <c r="E244">
        <v>163</v>
      </c>
      <c r="F244" s="10">
        <v>4</v>
      </c>
      <c r="G244">
        <f>VLOOKUP(D244,产品表!$A$2:$F$13,5,FALSE)</f>
        <v>29</v>
      </c>
      <c r="H244">
        <f>VLOOKUP(D244,产品表!$A$2:$F$13,6,FALSE)</f>
        <v>36.25</v>
      </c>
      <c r="I244">
        <f t="shared" si="3"/>
        <v>145</v>
      </c>
    </row>
    <row r="245" spans="1:9" x14ac:dyDescent="0.25">
      <c r="A245">
        <v>20000244</v>
      </c>
      <c r="B245" s="1">
        <v>42145</v>
      </c>
      <c r="C245" t="s">
        <v>7</v>
      </c>
      <c r="D245">
        <v>3003</v>
      </c>
      <c r="E245">
        <v>201</v>
      </c>
      <c r="F245" s="10">
        <v>4</v>
      </c>
      <c r="G245">
        <f>VLOOKUP(D245,产品表!$A$2:$F$13,5,FALSE)</f>
        <v>24</v>
      </c>
      <c r="H245">
        <f>VLOOKUP(D245,产品表!$A$2:$F$13,6,FALSE)</f>
        <v>30</v>
      </c>
      <c r="I245">
        <f t="shared" si="3"/>
        <v>120</v>
      </c>
    </row>
    <row r="246" spans="1:9" x14ac:dyDescent="0.25">
      <c r="A246">
        <v>20000245</v>
      </c>
      <c r="B246" s="1">
        <v>42145</v>
      </c>
      <c r="C246" t="s">
        <v>10</v>
      </c>
      <c r="D246">
        <v>3001</v>
      </c>
      <c r="E246">
        <v>544</v>
      </c>
      <c r="F246" s="10">
        <v>3</v>
      </c>
      <c r="G246">
        <f>VLOOKUP(D246,产品表!$A$2:$F$13,5,FALSE)</f>
        <v>32</v>
      </c>
      <c r="H246">
        <f>VLOOKUP(D246,产品表!$A$2:$F$13,6,FALSE)</f>
        <v>40</v>
      </c>
      <c r="I246">
        <f t="shared" si="3"/>
        <v>120</v>
      </c>
    </row>
    <row r="247" spans="1:9" x14ac:dyDescent="0.25">
      <c r="A247">
        <v>20000246</v>
      </c>
      <c r="B247" s="1">
        <v>42146</v>
      </c>
      <c r="C247" t="s">
        <v>10</v>
      </c>
      <c r="D247">
        <v>3002</v>
      </c>
      <c r="E247">
        <v>590</v>
      </c>
      <c r="F247" s="10">
        <v>1</v>
      </c>
      <c r="G247">
        <f>VLOOKUP(D247,产品表!$A$2:$F$13,5,FALSE)</f>
        <v>29</v>
      </c>
      <c r="H247">
        <f>VLOOKUP(D247,产品表!$A$2:$F$13,6,FALSE)</f>
        <v>36.25</v>
      </c>
      <c r="I247">
        <f t="shared" si="3"/>
        <v>36.25</v>
      </c>
    </row>
    <row r="248" spans="1:9" x14ac:dyDescent="0.25">
      <c r="A248">
        <v>20000247</v>
      </c>
      <c r="B248" s="1">
        <v>42146</v>
      </c>
      <c r="C248" t="s">
        <v>10</v>
      </c>
      <c r="D248">
        <v>3002</v>
      </c>
      <c r="E248">
        <v>583</v>
      </c>
      <c r="F248" s="10">
        <v>1</v>
      </c>
      <c r="G248">
        <f>VLOOKUP(D248,产品表!$A$2:$F$13,5,FALSE)</f>
        <v>29</v>
      </c>
      <c r="H248">
        <f>VLOOKUP(D248,产品表!$A$2:$F$13,6,FALSE)</f>
        <v>36.25</v>
      </c>
      <c r="I248">
        <f t="shared" si="3"/>
        <v>36.25</v>
      </c>
    </row>
    <row r="249" spans="1:9" x14ac:dyDescent="0.25">
      <c r="A249">
        <v>20000248</v>
      </c>
      <c r="B249" s="1">
        <v>42146</v>
      </c>
      <c r="C249" t="s">
        <v>10</v>
      </c>
      <c r="D249">
        <v>3001</v>
      </c>
      <c r="E249">
        <v>507</v>
      </c>
      <c r="F249" s="10">
        <v>4</v>
      </c>
      <c r="G249">
        <f>VLOOKUP(D249,产品表!$A$2:$F$13,5,FALSE)</f>
        <v>32</v>
      </c>
      <c r="H249">
        <f>VLOOKUP(D249,产品表!$A$2:$F$13,6,FALSE)</f>
        <v>40</v>
      </c>
      <c r="I249">
        <f t="shared" si="3"/>
        <v>160</v>
      </c>
    </row>
    <row r="250" spans="1:9" x14ac:dyDescent="0.25">
      <c r="A250">
        <v>20000249</v>
      </c>
      <c r="B250" s="1">
        <v>42146</v>
      </c>
      <c r="C250" t="s">
        <v>9</v>
      </c>
      <c r="D250">
        <v>3001</v>
      </c>
      <c r="E250">
        <v>409</v>
      </c>
      <c r="F250" s="10">
        <v>2</v>
      </c>
      <c r="G250">
        <f>VLOOKUP(D250,产品表!$A$2:$F$13,5,FALSE)</f>
        <v>32</v>
      </c>
      <c r="H250">
        <f>VLOOKUP(D250,产品表!$A$2:$F$13,6,FALSE)</f>
        <v>40</v>
      </c>
      <c r="I250">
        <f t="shared" si="3"/>
        <v>80</v>
      </c>
    </row>
    <row r="251" spans="1:9" x14ac:dyDescent="0.25">
      <c r="A251">
        <v>20000250</v>
      </c>
      <c r="B251" s="1">
        <v>42146</v>
      </c>
      <c r="C251" t="s">
        <v>9</v>
      </c>
      <c r="D251">
        <v>3008</v>
      </c>
      <c r="E251">
        <v>488</v>
      </c>
      <c r="F251" s="10">
        <v>1</v>
      </c>
      <c r="G251">
        <f>VLOOKUP(D251,产品表!$A$2:$F$13,5,FALSE)</f>
        <v>33</v>
      </c>
      <c r="H251">
        <f>VLOOKUP(D251,产品表!$A$2:$F$13,6,FALSE)</f>
        <v>41.25</v>
      </c>
      <c r="I251">
        <f t="shared" si="3"/>
        <v>41.25</v>
      </c>
    </row>
    <row r="252" spans="1:9" x14ac:dyDescent="0.25">
      <c r="A252">
        <v>20000251</v>
      </c>
      <c r="B252" s="1">
        <v>42146</v>
      </c>
      <c r="C252" t="s">
        <v>11</v>
      </c>
      <c r="D252">
        <v>3001</v>
      </c>
      <c r="E252">
        <v>700</v>
      </c>
      <c r="F252" s="10">
        <v>1</v>
      </c>
      <c r="G252">
        <f>VLOOKUP(D252,产品表!$A$2:$F$13,5,FALSE)</f>
        <v>32</v>
      </c>
      <c r="H252">
        <f>VLOOKUP(D252,产品表!$A$2:$F$13,6,FALSE)</f>
        <v>40</v>
      </c>
      <c r="I252">
        <f t="shared" si="3"/>
        <v>40</v>
      </c>
    </row>
    <row r="253" spans="1:9" x14ac:dyDescent="0.25">
      <c r="A253">
        <v>20000252</v>
      </c>
      <c r="B253" s="1">
        <v>42146</v>
      </c>
      <c r="C253" t="s">
        <v>9</v>
      </c>
      <c r="D253">
        <v>3008</v>
      </c>
      <c r="E253">
        <v>406</v>
      </c>
      <c r="F253" s="10">
        <v>1</v>
      </c>
      <c r="G253">
        <f>VLOOKUP(D253,产品表!$A$2:$F$13,5,FALSE)</f>
        <v>33</v>
      </c>
      <c r="H253">
        <f>VLOOKUP(D253,产品表!$A$2:$F$13,6,FALSE)</f>
        <v>41.25</v>
      </c>
      <c r="I253">
        <f t="shared" si="3"/>
        <v>41.25</v>
      </c>
    </row>
    <row r="254" spans="1:9" x14ac:dyDescent="0.25">
      <c r="A254">
        <v>20000253</v>
      </c>
      <c r="B254" s="1">
        <v>42146</v>
      </c>
      <c r="C254" t="s">
        <v>9</v>
      </c>
      <c r="D254">
        <v>3009</v>
      </c>
      <c r="E254">
        <v>451</v>
      </c>
      <c r="F254" s="10">
        <v>1</v>
      </c>
      <c r="G254">
        <f>VLOOKUP(D254,产品表!$A$2:$F$13,5,FALSE)</f>
        <v>31</v>
      </c>
      <c r="H254">
        <f>VLOOKUP(D254,产品表!$A$2:$F$13,6,FALSE)</f>
        <v>38.75</v>
      </c>
      <c r="I254">
        <f t="shared" si="3"/>
        <v>38.75</v>
      </c>
    </row>
    <row r="255" spans="1:9" x14ac:dyDescent="0.25">
      <c r="A255">
        <v>20000254</v>
      </c>
      <c r="B255" s="1">
        <v>42146</v>
      </c>
      <c r="C255" t="s">
        <v>7</v>
      </c>
      <c r="D255">
        <v>3003</v>
      </c>
      <c r="E255">
        <v>265</v>
      </c>
      <c r="F255" s="10">
        <v>3</v>
      </c>
      <c r="G255">
        <f>VLOOKUP(D255,产品表!$A$2:$F$13,5,FALSE)</f>
        <v>24</v>
      </c>
      <c r="H255">
        <f>VLOOKUP(D255,产品表!$A$2:$F$13,6,FALSE)</f>
        <v>30</v>
      </c>
      <c r="I255">
        <f t="shared" si="3"/>
        <v>90</v>
      </c>
    </row>
    <row r="256" spans="1:9" x14ac:dyDescent="0.25">
      <c r="A256">
        <v>20000255</v>
      </c>
      <c r="B256" s="1">
        <v>42146</v>
      </c>
      <c r="C256" t="s">
        <v>7</v>
      </c>
      <c r="D256">
        <v>3002</v>
      </c>
      <c r="E256">
        <v>264</v>
      </c>
      <c r="F256" s="10">
        <v>1</v>
      </c>
      <c r="G256">
        <f>VLOOKUP(D256,产品表!$A$2:$F$13,5,FALSE)</f>
        <v>29</v>
      </c>
      <c r="H256">
        <f>VLOOKUP(D256,产品表!$A$2:$F$13,6,FALSE)</f>
        <v>36.25</v>
      </c>
      <c r="I256">
        <f t="shared" si="3"/>
        <v>36.25</v>
      </c>
    </row>
    <row r="257" spans="1:9" x14ac:dyDescent="0.25">
      <c r="A257">
        <v>20000256</v>
      </c>
      <c r="B257" s="1">
        <v>42146</v>
      </c>
      <c r="C257" t="s">
        <v>7</v>
      </c>
      <c r="D257">
        <v>3002</v>
      </c>
      <c r="E257">
        <v>246</v>
      </c>
      <c r="F257" s="10">
        <v>1</v>
      </c>
      <c r="G257">
        <f>VLOOKUP(D257,产品表!$A$2:$F$13,5,FALSE)</f>
        <v>29</v>
      </c>
      <c r="H257">
        <f>VLOOKUP(D257,产品表!$A$2:$F$13,6,FALSE)</f>
        <v>36.25</v>
      </c>
      <c r="I257">
        <f t="shared" si="3"/>
        <v>36.25</v>
      </c>
    </row>
    <row r="258" spans="1:9" x14ac:dyDescent="0.25">
      <c r="A258">
        <v>20000257</v>
      </c>
      <c r="B258" s="1">
        <v>42146</v>
      </c>
      <c r="C258" t="s">
        <v>7</v>
      </c>
      <c r="D258">
        <v>3002</v>
      </c>
      <c r="E258">
        <v>211</v>
      </c>
      <c r="F258" s="10">
        <v>3</v>
      </c>
      <c r="G258">
        <f>VLOOKUP(D258,产品表!$A$2:$F$13,5,FALSE)</f>
        <v>29</v>
      </c>
      <c r="H258">
        <f>VLOOKUP(D258,产品表!$A$2:$F$13,6,FALSE)</f>
        <v>36.25</v>
      </c>
      <c r="I258">
        <f t="shared" si="3"/>
        <v>108.75</v>
      </c>
    </row>
    <row r="259" spans="1:9" x14ac:dyDescent="0.25">
      <c r="A259">
        <v>20000258</v>
      </c>
      <c r="B259" s="1">
        <v>42149</v>
      </c>
      <c r="C259" t="s">
        <v>10</v>
      </c>
      <c r="D259">
        <v>3003</v>
      </c>
      <c r="E259">
        <v>561</v>
      </c>
      <c r="F259" s="10">
        <v>4</v>
      </c>
      <c r="G259">
        <f>VLOOKUP(D259,产品表!$A$2:$F$13,5,FALSE)</f>
        <v>24</v>
      </c>
      <c r="H259">
        <f>VLOOKUP(D259,产品表!$A$2:$F$13,6,FALSE)</f>
        <v>30</v>
      </c>
      <c r="I259">
        <f t="shared" ref="I259:I322" si="4">H259*F259</f>
        <v>120</v>
      </c>
    </row>
    <row r="260" spans="1:9" x14ac:dyDescent="0.25">
      <c r="A260">
        <v>20000259</v>
      </c>
      <c r="B260" s="1">
        <v>42149</v>
      </c>
      <c r="C260" t="s">
        <v>10</v>
      </c>
      <c r="D260">
        <v>3001</v>
      </c>
      <c r="E260">
        <v>514</v>
      </c>
      <c r="F260" s="10">
        <v>1</v>
      </c>
      <c r="G260">
        <f>VLOOKUP(D260,产品表!$A$2:$F$13,5,FALSE)</f>
        <v>32</v>
      </c>
      <c r="H260">
        <f>VLOOKUP(D260,产品表!$A$2:$F$13,6,FALSE)</f>
        <v>40</v>
      </c>
      <c r="I260">
        <f t="shared" si="4"/>
        <v>40</v>
      </c>
    </row>
    <row r="261" spans="1:9" x14ac:dyDescent="0.25">
      <c r="A261">
        <v>20000260</v>
      </c>
      <c r="B261" s="1">
        <v>42149</v>
      </c>
      <c r="C261" t="s">
        <v>7</v>
      </c>
      <c r="D261">
        <v>3003</v>
      </c>
      <c r="E261">
        <v>223</v>
      </c>
      <c r="F261" s="10">
        <v>1</v>
      </c>
      <c r="G261">
        <f>VLOOKUP(D261,产品表!$A$2:$F$13,5,FALSE)</f>
        <v>24</v>
      </c>
      <c r="H261">
        <f>VLOOKUP(D261,产品表!$A$2:$F$13,6,FALSE)</f>
        <v>30</v>
      </c>
      <c r="I261">
        <f t="shared" si="4"/>
        <v>30</v>
      </c>
    </row>
    <row r="262" spans="1:9" x14ac:dyDescent="0.25">
      <c r="A262">
        <v>20000261</v>
      </c>
      <c r="B262" s="1">
        <v>42149</v>
      </c>
      <c r="C262" t="s">
        <v>6</v>
      </c>
      <c r="D262">
        <v>3003</v>
      </c>
      <c r="E262">
        <v>169</v>
      </c>
      <c r="F262" s="10">
        <v>1</v>
      </c>
      <c r="G262">
        <f>VLOOKUP(D262,产品表!$A$2:$F$13,5,FALSE)</f>
        <v>24</v>
      </c>
      <c r="H262">
        <f>VLOOKUP(D262,产品表!$A$2:$F$13,6,FALSE)</f>
        <v>30</v>
      </c>
      <c r="I262">
        <f t="shared" si="4"/>
        <v>30</v>
      </c>
    </row>
    <row r="263" spans="1:9" x14ac:dyDescent="0.25">
      <c r="A263">
        <v>20000262</v>
      </c>
      <c r="B263" s="1">
        <v>42149</v>
      </c>
      <c r="C263" t="s">
        <v>9</v>
      </c>
      <c r="D263">
        <v>3007</v>
      </c>
      <c r="E263">
        <v>425</v>
      </c>
      <c r="F263" s="10">
        <v>1</v>
      </c>
      <c r="G263">
        <f>VLOOKUP(D263,产品表!$A$2:$F$13,5,FALSE)</f>
        <v>35</v>
      </c>
      <c r="H263">
        <f>VLOOKUP(D263,产品表!$A$2:$F$13,6,FALSE)</f>
        <v>43.75</v>
      </c>
      <c r="I263">
        <f t="shared" si="4"/>
        <v>43.75</v>
      </c>
    </row>
    <row r="264" spans="1:9" x14ac:dyDescent="0.25">
      <c r="A264">
        <v>20000263</v>
      </c>
      <c r="B264" s="1">
        <v>42149</v>
      </c>
      <c r="C264" t="s">
        <v>9</v>
      </c>
      <c r="D264">
        <v>3003</v>
      </c>
      <c r="E264">
        <v>437</v>
      </c>
      <c r="F264" s="10">
        <v>1</v>
      </c>
      <c r="G264">
        <f>VLOOKUP(D264,产品表!$A$2:$F$13,5,FALSE)</f>
        <v>24</v>
      </c>
      <c r="H264">
        <f>VLOOKUP(D264,产品表!$A$2:$F$13,6,FALSE)</f>
        <v>30</v>
      </c>
      <c r="I264">
        <f t="shared" si="4"/>
        <v>30</v>
      </c>
    </row>
    <row r="265" spans="1:9" x14ac:dyDescent="0.25">
      <c r="A265">
        <v>20000264</v>
      </c>
      <c r="B265" s="1">
        <v>42149</v>
      </c>
      <c r="C265" t="s">
        <v>8</v>
      </c>
      <c r="D265">
        <v>3002</v>
      </c>
      <c r="E265">
        <v>308</v>
      </c>
      <c r="F265" s="10">
        <v>4</v>
      </c>
      <c r="G265">
        <f>VLOOKUP(D265,产品表!$A$2:$F$13,5,FALSE)</f>
        <v>29</v>
      </c>
      <c r="H265">
        <f>VLOOKUP(D265,产品表!$A$2:$F$13,6,FALSE)</f>
        <v>36.25</v>
      </c>
      <c r="I265">
        <f t="shared" si="4"/>
        <v>145</v>
      </c>
    </row>
    <row r="266" spans="1:9" x14ac:dyDescent="0.25">
      <c r="A266">
        <v>20000265</v>
      </c>
      <c r="B266" s="1">
        <v>42149</v>
      </c>
      <c r="C266" t="s">
        <v>7</v>
      </c>
      <c r="D266">
        <v>3002</v>
      </c>
      <c r="E266">
        <v>206</v>
      </c>
      <c r="F266" s="10">
        <v>1</v>
      </c>
      <c r="G266">
        <f>VLOOKUP(D266,产品表!$A$2:$F$13,5,FALSE)</f>
        <v>29</v>
      </c>
      <c r="H266">
        <f>VLOOKUP(D266,产品表!$A$2:$F$13,6,FALSE)</f>
        <v>36.25</v>
      </c>
      <c r="I266">
        <f t="shared" si="4"/>
        <v>36.25</v>
      </c>
    </row>
    <row r="267" spans="1:9" x14ac:dyDescent="0.25">
      <c r="A267">
        <v>20000266</v>
      </c>
      <c r="B267" s="1">
        <v>42149</v>
      </c>
      <c r="C267" t="s">
        <v>10</v>
      </c>
      <c r="D267">
        <v>3002</v>
      </c>
      <c r="E267">
        <v>539</v>
      </c>
      <c r="F267" s="10">
        <v>3</v>
      </c>
      <c r="G267">
        <f>VLOOKUP(D267,产品表!$A$2:$F$13,5,FALSE)</f>
        <v>29</v>
      </c>
      <c r="H267">
        <f>VLOOKUP(D267,产品表!$A$2:$F$13,6,FALSE)</f>
        <v>36.25</v>
      </c>
      <c r="I267">
        <f t="shared" si="4"/>
        <v>108.75</v>
      </c>
    </row>
    <row r="268" spans="1:9" x14ac:dyDescent="0.25">
      <c r="A268">
        <v>20000267</v>
      </c>
      <c r="B268" s="1">
        <v>42150</v>
      </c>
      <c r="C268" t="s">
        <v>10</v>
      </c>
      <c r="D268">
        <v>3001</v>
      </c>
      <c r="E268">
        <v>575</v>
      </c>
      <c r="F268" s="10">
        <v>3</v>
      </c>
      <c r="G268">
        <f>VLOOKUP(D268,产品表!$A$2:$F$13,5,FALSE)</f>
        <v>32</v>
      </c>
      <c r="H268">
        <f>VLOOKUP(D268,产品表!$A$2:$F$13,6,FALSE)</f>
        <v>40</v>
      </c>
      <c r="I268">
        <f t="shared" si="4"/>
        <v>120</v>
      </c>
    </row>
    <row r="269" spans="1:9" x14ac:dyDescent="0.25">
      <c r="A269">
        <v>20000268</v>
      </c>
      <c r="B269" s="1">
        <v>42150</v>
      </c>
      <c r="C269" t="s">
        <v>10</v>
      </c>
      <c r="D269">
        <v>3001</v>
      </c>
      <c r="E269">
        <v>520</v>
      </c>
      <c r="F269" s="10">
        <v>1</v>
      </c>
      <c r="G269">
        <f>VLOOKUP(D269,产品表!$A$2:$F$13,5,FALSE)</f>
        <v>32</v>
      </c>
      <c r="H269">
        <f>VLOOKUP(D269,产品表!$A$2:$F$13,6,FALSE)</f>
        <v>40</v>
      </c>
      <c r="I269">
        <f t="shared" si="4"/>
        <v>40</v>
      </c>
    </row>
    <row r="270" spans="1:9" x14ac:dyDescent="0.25">
      <c r="A270">
        <v>20000269</v>
      </c>
      <c r="B270" s="1">
        <v>42150</v>
      </c>
      <c r="C270" t="s">
        <v>10</v>
      </c>
      <c r="D270">
        <v>3002</v>
      </c>
      <c r="E270">
        <v>538</v>
      </c>
      <c r="F270" s="10">
        <v>1</v>
      </c>
      <c r="G270">
        <f>VLOOKUP(D270,产品表!$A$2:$F$13,5,FALSE)</f>
        <v>29</v>
      </c>
      <c r="H270">
        <f>VLOOKUP(D270,产品表!$A$2:$F$13,6,FALSE)</f>
        <v>36.25</v>
      </c>
      <c r="I270">
        <f t="shared" si="4"/>
        <v>36.25</v>
      </c>
    </row>
    <row r="271" spans="1:9" x14ac:dyDescent="0.25">
      <c r="A271">
        <v>20000270</v>
      </c>
      <c r="B271" s="1">
        <v>42150</v>
      </c>
      <c r="C271" t="s">
        <v>10</v>
      </c>
      <c r="D271">
        <v>3002</v>
      </c>
      <c r="E271">
        <v>570</v>
      </c>
      <c r="F271" s="10">
        <v>4</v>
      </c>
      <c r="G271">
        <f>VLOOKUP(D271,产品表!$A$2:$F$13,5,FALSE)</f>
        <v>29</v>
      </c>
      <c r="H271">
        <f>VLOOKUP(D271,产品表!$A$2:$F$13,6,FALSE)</f>
        <v>36.25</v>
      </c>
      <c r="I271">
        <f t="shared" si="4"/>
        <v>145</v>
      </c>
    </row>
    <row r="272" spans="1:9" x14ac:dyDescent="0.25">
      <c r="A272">
        <v>20000271</v>
      </c>
      <c r="B272" s="1">
        <v>42150</v>
      </c>
      <c r="C272" t="s">
        <v>9</v>
      </c>
      <c r="D272">
        <v>3009</v>
      </c>
      <c r="E272">
        <v>451</v>
      </c>
      <c r="F272" s="10">
        <v>1</v>
      </c>
      <c r="G272">
        <f>VLOOKUP(D272,产品表!$A$2:$F$13,5,FALSE)</f>
        <v>31</v>
      </c>
      <c r="H272">
        <f>VLOOKUP(D272,产品表!$A$2:$F$13,6,FALSE)</f>
        <v>38.75</v>
      </c>
      <c r="I272">
        <f t="shared" si="4"/>
        <v>38.75</v>
      </c>
    </row>
    <row r="273" spans="1:9" x14ac:dyDescent="0.25">
      <c r="A273">
        <v>20000272</v>
      </c>
      <c r="B273" s="1">
        <v>42151</v>
      </c>
      <c r="C273" t="s">
        <v>10</v>
      </c>
      <c r="D273">
        <v>3002</v>
      </c>
      <c r="E273">
        <v>515</v>
      </c>
      <c r="F273" s="10">
        <v>4</v>
      </c>
      <c r="G273">
        <f>VLOOKUP(D273,产品表!$A$2:$F$13,5,FALSE)</f>
        <v>29</v>
      </c>
      <c r="H273">
        <f>VLOOKUP(D273,产品表!$A$2:$F$13,6,FALSE)</f>
        <v>36.25</v>
      </c>
      <c r="I273">
        <f t="shared" si="4"/>
        <v>145</v>
      </c>
    </row>
    <row r="274" spans="1:9" x14ac:dyDescent="0.25">
      <c r="A274">
        <v>20000273</v>
      </c>
      <c r="B274" s="1">
        <v>42151</v>
      </c>
      <c r="C274" t="s">
        <v>9</v>
      </c>
      <c r="D274">
        <v>3009</v>
      </c>
      <c r="E274">
        <v>467</v>
      </c>
      <c r="F274" s="10">
        <v>3</v>
      </c>
      <c r="G274">
        <f>VLOOKUP(D274,产品表!$A$2:$F$13,5,FALSE)</f>
        <v>31</v>
      </c>
      <c r="H274">
        <f>VLOOKUP(D274,产品表!$A$2:$F$13,6,FALSE)</f>
        <v>38.75</v>
      </c>
      <c r="I274">
        <f t="shared" si="4"/>
        <v>116.25</v>
      </c>
    </row>
    <row r="275" spans="1:9" x14ac:dyDescent="0.25">
      <c r="A275">
        <v>20000274</v>
      </c>
      <c r="B275" s="1">
        <v>42151</v>
      </c>
      <c r="C275" t="s">
        <v>10</v>
      </c>
      <c r="D275">
        <v>3001</v>
      </c>
      <c r="E275">
        <v>538</v>
      </c>
      <c r="F275" s="10">
        <v>1</v>
      </c>
      <c r="G275">
        <f>VLOOKUP(D275,产品表!$A$2:$F$13,5,FALSE)</f>
        <v>32</v>
      </c>
      <c r="H275">
        <f>VLOOKUP(D275,产品表!$A$2:$F$13,6,FALSE)</f>
        <v>40</v>
      </c>
      <c r="I275">
        <f t="shared" si="4"/>
        <v>40</v>
      </c>
    </row>
    <row r="276" spans="1:9" x14ac:dyDescent="0.25">
      <c r="A276">
        <v>20000275</v>
      </c>
      <c r="B276" s="1">
        <v>42151</v>
      </c>
      <c r="C276" t="s">
        <v>10</v>
      </c>
      <c r="D276">
        <v>3003</v>
      </c>
      <c r="E276">
        <v>588</v>
      </c>
      <c r="F276" s="10">
        <v>2</v>
      </c>
      <c r="G276">
        <f>VLOOKUP(D276,产品表!$A$2:$F$13,5,FALSE)</f>
        <v>24</v>
      </c>
      <c r="H276">
        <f>VLOOKUP(D276,产品表!$A$2:$F$13,6,FALSE)</f>
        <v>30</v>
      </c>
      <c r="I276">
        <f t="shared" si="4"/>
        <v>60</v>
      </c>
    </row>
    <row r="277" spans="1:9" x14ac:dyDescent="0.25">
      <c r="A277">
        <v>20000276</v>
      </c>
      <c r="B277" s="1">
        <v>42151</v>
      </c>
      <c r="C277" t="s">
        <v>7</v>
      </c>
      <c r="D277">
        <v>3001</v>
      </c>
      <c r="E277">
        <v>215</v>
      </c>
      <c r="F277" s="10">
        <v>4</v>
      </c>
      <c r="G277">
        <f>VLOOKUP(D277,产品表!$A$2:$F$13,5,FALSE)</f>
        <v>32</v>
      </c>
      <c r="H277">
        <f>VLOOKUP(D277,产品表!$A$2:$F$13,6,FALSE)</f>
        <v>40</v>
      </c>
      <c r="I277">
        <f t="shared" si="4"/>
        <v>160</v>
      </c>
    </row>
    <row r="278" spans="1:9" x14ac:dyDescent="0.25">
      <c r="A278">
        <v>20000277</v>
      </c>
      <c r="B278" s="1">
        <v>42151</v>
      </c>
      <c r="C278" t="s">
        <v>7</v>
      </c>
      <c r="D278">
        <v>3001</v>
      </c>
      <c r="E278">
        <v>236</v>
      </c>
      <c r="F278" s="10">
        <v>1</v>
      </c>
      <c r="G278">
        <f>VLOOKUP(D278,产品表!$A$2:$F$13,5,FALSE)</f>
        <v>32</v>
      </c>
      <c r="H278">
        <f>VLOOKUP(D278,产品表!$A$2:$F$13,6,FALSE)</f>
        <v>40</v>
      </c>
      <c r="I278">
        <f t="shared" si="4"/>
        <v>40</v>
      </c>
    </row>
    <row r="279" spans="1:9" x14ac:dyDescent="0.25">
      <c r="A279">
        <v>20000278</v>
      </c>
      <c r="B279" s="1">
        <v>42151</v>
      </c>
      <c r="C279" t="s">
        <v>9</v>
      </c>
      <c r="D279">
        <v>3007</v>
      </c>
      <c r="E279">
        <v>465</v>
      </c>
      <c r="F279" s="10">
        <v>4</v>
      </c>
      <c r="G279">
        <f>VLOOKUP(D279,产品表!$A$2:$F$13,5,FALSE)</f>
        <v>35</v>
      </c>
      <c r="H279">
        <f>VLOOKUP(D279,产品表!$A$2:$F$13,6,FALSE)</f>
        <v>43.75</v>
      </c>
      <c r="I279">
        <f t="shared" si="4"/>
        <v>175</v>
      </c>
    </row>
    <row r="280" spans="1:9" x14ac:dyDescent="0.25">
      <c r="A280">
        <v>20000279</v>
      </c>
      <c r="B280" s="1">
        <v>42152</v>
      </c>
      <c r="C280" t="s">
        <v>10</v>
      </c>
      <c r="D280">
        <v>3002</v>
      </c>
      <c r="E280">
        <v>556</v>
      </c>
      <c r="F280" s="10">
        <v>3</v>
      </c>
      <c r="G280">
        <f>VLOOKUP(D280,产品表!$A$2:$F$13,5,FALSE)</f>
        <v>29</v>
      </c>
      <c r="H280">
        <f>VLOOKUP(D280,产品表!$A$2:$F$13,6,FALSE)</f>
        <v>36.25</v>
      </c>
      <c r="I280">
        <f t="shared" si="4"/>
        <v>108.75</v>
      </c>
    </row>
    <row r="281" spans="1:9" x14ac:dyDescent="0.25">
      <c r="A281">
        <v>20000280</v>
      </c>
      <c r="B281" s="1">
        <v>42152</v>
      </c>
      <c r="C281" t="s">
        <v>9</v>
      </c>
      <c r="D281">
        <v>3007</v>
      </c>
      <c r="E281">
        <v>490</v>
      </c>
      <c r="F281" s="10">
        <v>1</v>
      </c>
      <c r="G281">
        <f>VLOOKUP(D281,产品表!$A$2:$F$13,5,FALSE)</f>
        <v>35</v>
      </c>
      <c r="H281">
        <f>VLOOKUP(D281,产品表!$A$2:$F$13,6,FALSE)</f>
        <v>43.75</v>
      </c>
      <c r="I281">
        <f t="shared" si="4"/>
        <v>43.75</v>
      </c>
    </row>
    <row r="282" spans="1:9" x14ac:dyDescent="0.25">
      <c r="A282">
        <v>20000281</v>
      </c>
      <c r="B282" s="1">
        <v>42152</v>
      </c>
      <c r="C282" t="s">
        <v>9</v>
      </c>
      <c r="D282">
        <v>3003</v>
      </c>
      <c r="E282">
        <v>437</v>
      </c>
      <c r="F282" s="10">
        <v>1</v>
      </c>
      <c r="G282">
        <f>VLOOKUP(D282,产品表!$A$2:$F$13,5,FALSE)</f>
        <v>24</v>
      </c>
      <c r="H282">
        <f>VLOOKUP(D282,产品表!$A$2:$F$13,6,FALSE)</f>
        <v>30</v>
      </c>
      <c r="I282">
        <f t="shared" si="4"/>
        <v>30</v>
      </c>
    </row>
    <row r="283" spans="1:9" x14ac:dyDescent="0.25">
      <c r="A283">
        <v>20000282</v>
      </c>
      <c r="B283" s="1">
        <v>42152</v>
      </c>
      <c r="C283" t="s">
        <v>9</v>
      </c>
      <c r="D283">
        <v>3002</v>
      </c>
      <c r="E283">
        <v>465</v>
      </c>
      <c r="F283" s="10">
        <v>4</v>
      </c>
      <c r="G283">
        <f>VLOOKUP(D283,产品表!$A$2:$F$13,5,FALSE)</f>
        <v>29</v>
      </c>
      <c r="H283">
        <f>VLOOKUP(D283,产品表!$A$2:$F$13,6,FALSE)</f>
        <v>36.25</v>
      </c>
      <c r="I283">
        <f t="shared" si="4"/>
        <v>145</v>
      </c>
    </row>
    <row r="284" spans="1:9" x14ac:dyDescent="0.25">
      <c r="A284">
        <v>20000283</v>
      </c>
      <c r="B284" s="1">
        <v>42152</v>
      </c>
      <c r="C284" t="s">
        <v>8</v>
      </c>
      <c r="D284">
        <v>3001</v>
      </c>
      <c r="E284">
        <v>391</v>
      </c>
      <c r="F284" s="10">
        <v>2</v>
      </c>
      <c r="G284">
        <f>VLOOKUP(D284,产品表!$A$2:$F$13,5,FALSE)</f>
        <v>32</v>
      </c>
      <c r="H284">
        <f>VLOOKUP(D284,产品表!$A$2:$F$13,6,FALSE)</f>
        <v>40</v>
      </c>
      <c r="I284">
        <f t="shared" si="4"/>
        <v>80</v>
      </c>
    </row>
    <row r="285" spans="1:9" x14ac:dyDescent="0.25">
      <c r="A285">
        <v>20000284</v>
      </c>
      <c r="B285" s="1">
        <v>42152</v>
      </c>
      <c r="C285" t="s">
        <v>6</v>
      </c>
      <c r="D285">
        <v>3002</v>
      </c>
      <c r="E285">
        <v>165</v>
      </c>
      <c r="F285" s="10">
        <v>4</v>
      </c>
      <c r="G285">
        <f>VLOOKUP(D285,产品表!$A$2:$F$13,5,FALSE)</f>
        <v>29</v>
      </c>
      <c r="H285">
        <f>VLOOKUP(D285,产品表!$A$2:$F$13,6,FALSE)</f>
        <v>36.25</v>
      </c>
      <c r="I285">
        <f t="shared" si="4"/>
        <v>145</v>
      </c>
    </row>
    <row r="286" spans="1:9" x14ac:dyDescent="0.25">
      <c r="A286">
        <v>20000285</v>
      </c>
      <c r="B286" s="1">
        <v>42152</v>
      </c>
      <c r="C286" t="s">
        <v>8</v>
      </c>
      <c r="D286">
        <v>3002</v>
      </c>
      <c r="E286">
        <v>364</v>
      </c>
      <c r="F286" s="10">
        <v>1</v>
      </c>
      <c r="G286">
        <f>VLOOKUP(D286,产品表!$A$2:$F$13,5,FALSE)</f>
        <v>29</v>
      </c>
      <c r="H286">
        <f>VLOOKUP(D286,产品表!$A$2:$F$13,6,FALSE)</f>
        <v>36.25</v>
      </c>
      <c r="I286">
        <f t="shared" si="4"/>
        <v>36.25</v>
      </c>
    </row>
    <row r="287" spans="1:9" x14ac:dyDescent="0.25">
      <c r="A287">
        <v>20000286</v>
      </c>
      <c r="B287" s="1">
        <v>42153</v>
      </c>
      <c r="C287" t="s">
        <v>9</v>
      </c>
      <c r="D287">
        <v>3003</v>
      </c>
      <c r="E287">
        <v>448</v>
      </c>
      <c r="F287" s="10">
        <v>1</v>
      </c>
      <c r="G287">
        <f>VLOOKUP(D287,产品表!$A$2:$F$13,5,FALSE)</f>
        <v>24</v>
      </c>
      <c r="H287">
        <f>VLOOKUP(D287,产品表!$A$2:$F$13,6,FALSE)</f>
        <v>30</v>
      </c>
      <c r="I287">
        <f t="shared" si="4"/>
        <v>30</v>
      </c>
    </row>
    <row r="288" spans="1:9" x14ac:dyDescent="0.25">
      <c r="A288">
        <v>20000287</v>
      </c>
      <c r="B288" s="1">
        <v>42153</v>
      </c>
      <c r="C288" t="s">
        <v>8</v>
      </c>
      <c r="D288">
        <v>3002</v>
      </c>
      <c r="E288">
        <v>323</v>
      </c>
      <c r="F288" s="10">
        <v>3</v>
      </c>
      <c r="G288">
        <f>VLOOKUP(D288,产品表!$A$2:$F$13,5,FALSE)</f>
        <v>29</v>
      </c>
      <c r="H288">
        <f>VLOOKUP(D288,产品表!$A$2:$F$13,6,FALSE)</f>
        <v>36.25</v>
      </c>
      <c r="I288">
        <f t="shared" si="4"/>
        <v>108.75</v>
      </c>
    </row>
    <row r="289" spans="1:9" x14ac:dyDescent="0.25">
      <c r="A289">
        <v>20000288</v>
      </c>
      <c r="B289" s="1">
        <v>42153</v>
      </c>
      <c r="C289" t="s">
        <v>10</v>
      </c>
      <c r="D289">
        <v>3003</v>
      </c>
      <c r="E289">
        <v>537</v>
      </c>
      <c r="F289" s="10">
        <v>1</v>
      </c>
      <c r="G289">
        <f>VLOOKUP(D289,产品表!$A$2:$F$13,5,FALSE)</f>
        <v>24</v>
      </c>
      <c r="H289">
        <f>VLOOKUP(D289,产品表!$A$2:$F$13,6,FALSE)</f>
        <v>30</v>
      </c>
      <c r="I289">
        <f t="shared" si="4"/>
        <v>30</v>
      </c>
    </row>
    <row r="290" spans="1:9" x14ac:dyDescent="0.25">
      <c r="A290">
        <v>20000289</v>
      </c>
      <c r="B290" s="1">
        <v>42153</v>
      </c>
      <c r="C290" t="s">
        <v>10</v>
      </c>
      <c r="D290">
        <v>3003</v>
      </c>
      <c r="E290">
        <v>524</v>
      </c>
      <c r="F290" s="10">
        <v>1</v>
      </c>
      <c r="G290">
        <f>VLOOKUP(D290,产品表!$A$2:$F$13,5,FALSE)</f>
        <v>24</v>
      </c>
      <c r="H290">
        <f>VLOOKUP(D290,产品表!$A$2:$F$13,6,FALSE)</f>
        <v>30</v>
      </c>
      <c r="I290">
        <f t="shared" si="4"/>
        <v>30</v>
      </c>
    </row>
    <row r="291" spans="1:9" x14ac:dyDescent="0.25">
      <c r="A291">
        <v>20000290</v>
      </c>
      <c r="B291" s="1">
        <v>42153</v>
      </c>
      <c r="C291" t="s">
        <v>9</v>
      </c>
      <c r="D291">
        <v>3008</v>
      </c>
      <c r="E291">
        <v>492</v>
      </c>
      <c r="F291" s="10">
        <v>1</v>
      </c>
      <c r="G291">
        <f>VLOOKUP(D291,产品表!$A$2:$F$13,5,FALSE)</f>
        <v>33</v>
      </c>
      <c r="H291">
        <f>VLOOKUP(D291,产品表!$A$2:$F$13,6,FALSE)</f>
        <v>41.25</v>
      </c>
      <c r="I291">
        <f t="shared" si="4"/>
        <v>41.25</v>
      </c>
    </row>
    <row r="292" spans="1:9" x14ac:dyDescent="0.25">
      <c r="A292">
        <v>20000291</v>
      </c>
      <c r="B292" s="1">
        <v>42153</v>
      </c>
      <c r="C292" t="s">
        <v>7</v>
      </c>
      <c r="D292">
        <v>3002</v>
      </c>
      <c r="E292">
        <v>229</v>
      </c>
      <c r="F292" s="10">
        <v>1</v>
      </c>
      <c r="G292">
        <f>VLOOKUP(D292,产品表!$A$2:$F$13,5,FALSE)</f>
        <v>29</v>
      </c>
      <c r="H292">
        <f>VLOOKUP(D292,产品表!$A$2:$F$13,6,FALSE)</f>
        <v>36.25</v>
      </c>
      <c r="I292">
        <f t="shared" si="4"/>
        <v>36.25</v>
      </c>
    </row>
    <row r="293" spans="1:9" x14ac:dyDescent="0.25">
      <c r="A293">
        <v>20000292</v>
      </c>
      <c r="B293" s="1">
        <v>42153</v>
      </c>
      <c r="C293" t="s">
        <v>7</v>
      </c>
      <c r="D293">
        <v>3007</v>
      </c>
      <c r="E293">
        <v>203</v>
      </c>
      <c r="F293" s="10">
        <v>4</v>
      </c>
      <c r="G293">
        <f>VLOOKUP(D293,产品表!$A$2:$F$13,5,FALSE)</f>
        <v>35</v>
      </c>
      <c r="H293">
        <f>VLOOKUP(D293,产品表!$A$2:$F$13,6,FALSE)</f>
        <v>43.75</v>
      </c>
      <c r="I293">
        <f t="shared" si="4"/>
        <v>175</v>
      </c>
    </row>
    <row r="294" spans="1:9" x14ac:dyDescent="0.25">
      <c r="A294">
        <v>20000293</v>
      </c>
      <c r="B294" s="1">
        <v>42153</v>
      </c>
      <c r="C294" t="s">
        <v>9</v>
      </c>
      <c r="D294">
        <v>3009</v>
      </c>
      <c r="E294">
        <v>440</v>
      </c>
      <c r="F294" s="10">
        <v>1</v>
      </c>
      <c r="G294">
        <f>VLOOKUP(D294,产品表!$A$2:$F$13,5,FALSE)</f>
        <v>31</v>
      </c>
      <c r="H294">
        <f>VLOOKUP(D294,产品表!$A$2:$F$13,6,FALSE)</f>
        <v>38.75</v>
      </c>
      <c r="I294">
        <f t="shared" si="4"/>
        <v>38.75</v>
      </c>
    </row>
    <row r="295" spans="1:9" x14ac:dyDescent="0.25">
      <c r="A295">
        <v>20000294</v>
      </c>
      <c r="B295" s="1">
        <v>42156</v>
      </c>
      <c r="C295" t="s">
        <v>7</v>
      </c>
      <c r="D295">
        <v>3002</v>
      </c>
      <c r="E295">
        <v>255</v>
      </c>
      <c r="F295" s="10">
        <v>1</v>
      </c>
      <c r="G295">
        <f>VLOOKUP(D295,产品表!$A$2:$F$13,5,FALSE)</f>
        <v>29</v>
      </c>
      <c r="H295">
        <f>VLOOKUP(D295,产品表!$A$2:$F$13,6,FALSE)</f>
        <v>36.25</v>
      </c>
      <c r="I295">
        <f t="shared" si="4"/>
        <v>36.25</v>
      </c>
    </row>
    <row r="296" spans="1:9" x14ac:dyDescent="0.25">
      <c r="A296">
        <v>20000295</v>
      </c>
      <c r="B296" s="1">
        <v>42156</v>
      </c>
      <c r="C296" t="s">
        <v>8</v>
      </c>
      <c r="D296">
        <v>3002</v>
      </c>
      <c r="E296">
        <v>316</v>
      </c>
      <c r="F296" s="10">
        <v>1</v>
      </c>
      <c r="G296">
        <f>VLOOKUP(D296,产品表!$A$2:$F$13,5,FALSE)</f>
        <v>29</v>
      </c>
      <c r="H296">
        <f>VLOOKUP(D296,产品表!$A$2:$F$13,6,FALSE)</f>
        <v>36.25</v>
      </c>
      <c r="I296">
        <f t="shared" si="4"/>
        <v>36.25</v>
      </c>
    </row>
    <row r="297" spans="1:9" x14ac:dyDescent="0.25">
      <c r="A297">
        <v>20000296</v>
      </c>
      <c r="B297" s="1">
        <v>42156</v>
      </c>
      <c r="C297" t="s">
        <v>9</v>
      </c>
      <c r="D297">
        <v>3001</v>
      </c>
      <c r="E297">
        <v>450</v>
      </c>
      <c r="F297" s="10">
        <v>3</v>
      </c>
      <c r="G297">
        <f>VLOOKUP(D297,产品表!$A$2:$F$13,5,FALSE)</f>
        <v>32</v>
      </c>
      <c r="H297">
        <f>VLOOKUP(D297,产品表!$A$2:$F$13,6,FALSE)</f>
        <v>40</v>
      </c>
      <c r="I297">
        <f t="shared" si="4"/>
        <v>120</v>
      </c>
    </row>
    <row r="298" spans="1:9" x14ac:dyDescent="0.25">
      <c r="A298">
        <v>20000297</v>
      </c>
      <c r="B298" s="1">
        <v>42157</v>
      </c>
      <c r="C298" t="s">
        <v>10</v>
      </c>
      <c r="D298">
        <v>3003</v>
      </c>
      <c r="E298">
        <v>574</v>
      </c>
      <c r="F298" s="10">
        <v>1</v>
      </c>
      <c r="G298">
        <f>VLOOKUP(D298,产品表!$A$2:$F$13,5,FALSE)</f>
        <v>24</v>
      </c>
      <c r="H298">
        <f>VLOOKUP(D298,产品表!$A$2:$F$13,6,FALSE)</f>
        <v>30</v>
      </c>
      <c r="I298">
        <f t="shared" si="4"/>
        <v>30</v>
      </c>
    </row>
    <row r="299" spans="1:9" x14ac:dyDescent="0.25">
      <c r="A299">
        <v>20000298</v>
      </c>
      <c r="B299" s="1">
        <v>42157</v>
      </c>
      <c r="C299" t="s">
        <v>10</v>
      </c>
      <c r="D299">
        <v>3002</v>
      </c>
      <c r="E299">
        <v>570</v>
      </c>
      <c r="F299" s="10">
        <v>1</v>
      </c>
      <c r="G299">
        <f>VLOOKUP(D299,产品表!$A$2:$F$13,5,FALSE)</f>
        <v>29</v>
      </c>
      <c r="H299">
        <f>VLOOKUP(D299,产品表!$A$2:$F$13,6,FALSE)</f>
        <v>36.25</v>
      </c>
      <c r="I299">
        <f t="shared" si="4"/>
        <v>36.25</v>
      </c>
    </row>
    <row r="300" spans="1:9" x14ac:dyDescent="0.25">
      <c r="A300">
        <v>20000299</v>
      </c>
      <c r="B300" s="1">
        <v>42157</v>
      </c>
      <c r="C300" t="s">
        <v>9</v>
      </c>
      <c r="D300">
        <v>3002</v>
      </c>
      <c r="E300">
        <v>449</v>
      </c>
      <c r="F300" s="10">
        <v>2</v>
      </c>
      <c r="G300">
        <f>VLOOKUP(D300,产品表!$A$2:$F$13,5,FALSE)</f>
        <v>29</v>
      </c>
      <c r="H300">
        <f>VLOOKUP(D300,产品表!$A$2:$F$13,6,FALSE)</f>
        <v>36.25</v>
      </c>
      <c r="I300">
        <f t="shared" si="4"/>
        <v>72.5</v>
      </c>
    </row>
    <row r="301" spans="1:9" x14ac:dyDescent="0.25">
      <c r="A301">
        <v>20000300</v>
      </c>
      <c r="B301" s="1">
        <v>42157</v>
      </c>
      <c r="C301" t="s">
        <v>11</v>
      </c>
      <c r="D301">
        <v>3002</v>
      </c>
      <c r="E301">
        <v>612</v>
      </c>
      <c r="F301" s="10">
        <v>2</v>
      </c>
      <c r="G301">
        <f>VLOOKUP(D301,产品表!$A$2:$F$13,5,FALSE)</f>
        <v>29</v>
      </c>
      <c r="H301">
        <f>VLOOKUP(D301,产品表!$A$2:$F$13,6,FALSE)</f>
        <v>36.25</v>
      </c>
      <c r="I301">
        <f t="shared" si="4"/>
        <v>72.5</v>
      </c>
    </row>
    <row r="302" spans="1:9" x14ac:dyDescent="0.25">
      <c r="A302">
        <v>20000301</v>
      </c>
      <c r="B302" s="1">
        <v>42157</v>
      </c>
      <c r="C302" t="s">
        <v>6</v>
      </c>
      <c r="D302">
        <v>3002</v>
      </c>
      <c r="E302">
        <v>129</v>
      </c>
      <c r="F302" s="10">
        <v>1</v>
      </c>
      <c r="G302">
        <f>VLOOKUP(D302,产品表!$A$2:$F$13,5,FALSE)</f>
        <v>29</v>
      </c>
      <c r="H302">
        <f>VLOOKUP(D302,产品表!$A$2:$F$13,6,FALSE)</f>
        <v>36.25</v>
      </c>
      <c r="I302">
        <f t="shared" si="4"/>
        <v>36.25</v>
      </c>
    </row>
    <row r="303" spans="1:9" x14ac:dyDescent="0.25">
      <c r="A303">
        <v>20000302</v>
      </c>
      <c r="B303" s="1">
        <v>42157</v>
      </c>
      <c r="C303" t="s">
        <v>8</v>
      </c>
      <c r="D303">
        <v>3001</v>
      </c>
      <c r="E303">
        <v>394</v>
      </c>
      <c r="F303" s="10">
        <v>1</v>
      </c>
      <c r="G303">
        <f>VLOOKUP(D303,产品表!$A$2:$F$13,5,FALSE)</f>
        <v>32</v>
      </c>
      <c r="H303">
        <f>VLOOKUP(D303,产品表!$A$2:$F$13,6,FALSE)</f>
        <v>40</v>
      </c>
      <c r="I303">
        <f t="shared" si="4"/>
        <v>40</v>
      </c>
    </row>
    <row r="304" spans="1:9" x14ac:dyDescent="0.25">
      <c r="A304">
        <v>20000303</v>
      </c>
      <c r="B304" s="1">
        <v>42157</v>
      </c>
      <c r="C304" t="s">
        <v>11</v>
      </c>
      <c r="D304">
        <v>3002</v>
      </c>
      <c r="E304">
        <v>641</v>
      </c>
      <c r="F304" s="10">
        <v>2</v>
      </c>
      <c r="G304">
        <f>VLOOKUP(D304,产品表!$A$2:$F$13,5,FALSE)</f>
        <v>29</v>
      </c>
      <c r="H304">
        <f>VLOOKUP(D304,产品表!$A$2:$F$13,6,FALSE)</f>
        <v>36.25</v>
      </c>
      <c r="I304">
        <f t="shared" si="4"/>
        <v>72.5</v>
      </c>
    </row>
    <row r="305" spans="1:9" x14ac:dyDescent="0.25">
      <c r="A305">
        <v>20000304</v>
      </c>
      <c r="B305" s="1">
        <v>42157</v>
      </c>
      <c r="C305" t="s">
        <v>7</v>
      </c>
      <c r="D305">
        <v>3002</v>
      </c>
      <c r="E305">
        <v>216</v>
      </c>
      <c r="F305" s="10">
        <v>1</v>
      </c>
      <c r="G305">
        <f>VLOOKUP(D305,产品表!$A$2:$F$13,5,FALSE)</f>
        <v>29</v>
      </c>
      <c r="H305">
        <f>VLOOKUP(D305,产品表!$A$2:$F$13,6,FALSE)</f>
        <v>36.25</v>
      </c>
      <c r="I305">
        <f t="shared" si="4"/>
        <v>36.25</v>
      </c>
    </row>
    <row r="306" spans="1:9" x14ac:dyDescent="0.25">
      <c r="A306">
        <v>20000305</v>
      </c>
      <c r="B306" s="1">
        <v>42158</v>
      </c>
      <c r="C306" t="s">
        <v>7</v>
      </c>
      <c r="D306">
        <v>3001</v>
      </c>
      <c r="E306">
        <v>282</v>
      </c>
      <c r="F306" s="10">
        <v>1</v>
      </c>
      <c r="G306">
        <f>VLOOKUP(D306,产品表!$A$2:$F$13,5,FALSE)</f>
        <v>32</v>
      </c>
      <c r="H306">
        <f>VLOOKUP(D306,产品表!$A$2:$F$13,6,FALSE)</f>
        <v>40</v>
      </c>
      <c r="I306">
        <f t="shared" si="4"/>
        <v>40</v>
      </c>
    </row>
    <row r="307" spans="1:9" x14ac:dyDescent="0.25">
      <c r="A307">
        <v>20000306</v>
      </c>
      <c r="B307" s="1">
        <v>42158</v>
      </c>
      <c r="C307" t="s">
        <v>6</v>
      </c>
      <c r="D307">
        <v>3002</v>
      </c>
      <c r="E307">
        <v>108</v>
      </c>
      <c r="F307" s="10">
        <v>1</v>
      </c>
      <c r="G307">
        <f>VLOOKUP(D307,产品表!$A$2:$F$13,5,FALSE)</f>
        <v>29</v>
      </c>
      <c r="H307">
        <f>VLOOKUP(D307,产品表!$A$2:$F$13,6,FALSE)</f>
        <v>36.25</v>
      </c>
      <c r="I307">
        <f t="shared" si="4"/>
        <v>36.25</v>
      </c>
    </row>
    <row r="308" spans="1:9" x14ac:dyDescent="0.25">
      <c r="A308">
        <v>20000307</v>
      </c>
      <c r="B308" s="1">
        <v>42158</v>
      </c>
      <c r="C308" t="s">
        <v>11</v>
      </c>
      <c r="D308">
        <v>3002</v>
      </c>
      <c r="E308">
        <v>644</v>
      </c>
      <c r="F308" s="10">
        <v>4</v>
      </c>
      <c r="G308">
        <f>VLOOKUP(D308,产品表!$A$2:$F$13,5,FALSE)</f>
        <v>29</v>
      </c>
      <c r="H308">
        <f>VLOOKUP(D308,产品表!$A$2:$F$13,6,FALSE)</f>
        <v>36.25</v>
      </c>
      <c r="I308">
        <f t="shared" si="4"/>
        <v>145</v>
      </c>
    </row>
    <row r="309" spans="1:9" x14ac:dyDescent="0.25">
      <c r="A309">
        <v>20000308</v>
      </c>
      <c r="B309" s="1">
        <v>42158</v>
      </c>
      <c r="C309" t="s">
        <v>9</v>
      </c>
      <c r="D309">
        <v>3008</v>
      </c>
      <c r="E309">
        <v>446</v>
      </c>
      <c r="F309" s="10">
        <v>3</v>
      </c>
      <c r="G309">
        <f>VLOOKUP(D309,产品表!$A$2:$F$13,5,FALSE)</f>
        <v>33</v>
      </c>
      <c r="H309">
        <f>VLOOKUP(D309,产品表!$A$2:$F$13,6,FALSE)</f>
        <v>41.25</v>
      </c>
      <c r="I309">
        <f t="shared" si="4"/>
        <v>123.75</v>
      </c>
    </row>
    <row r="310" spans="1:9" x14ac:dyDescent="0.25">
      <c r="A310">
        <v>20000309</v>
      </c>
      <c r="B310" s="1">
        <v>42158</v>
      </c>
      <c r="C310" t="s">
        <v>9</v>
      </c>
      <c r="D310">
        <v>3001</v>
      </c>
      <c r="E310">
        <v>478</v>
      </c>
      <c r="F310" s="10">
        <v>1</v>
      </c>
      <c r="G310">
        <f>VLOOKUP(D310,产品表!$A$2:$F$13,5,FALSE)</f>
        <v>32</v>
      </c>
      <c r="H310">
        <f>VLOOKUP(D310,产品表!$A$2:$F$13,6,FALSE)</f>
        <v>40</v>
      </c>
      <c r="I310">
        <f t="shared" si="4"/>
        <v>40</v>
      </c>
    </row>
    <row r="311" spans="1:9" x14ac:dyDescent="0.25">
      <c r="A311">
        <v>20000310</v>
      </c>
      <c r="B311" s="1">
        <v>42158</v>
      </c>
      <c r="C311" t="s">
        <v>8</v>
      </c>
      <c r="D311">
        <v>3002</v>
      </c>
      <c r="E311">
        <v>397</v>
      </c>
      <c r="F311" s="10">
        <v>1</v>
      </c>
      <c r="G311">
        <f>VLOOKUP(D311,产品表!$A$2:$F$13,5,FALSE)</f>
        <v>29</v>
      </c>
      <c r="H311">
        <f>VLOOKUP(D311,产品表!$A$2:$F$13,6,FALSE)</f>
        <v>36.25</v>
      </c>
      <c r="I311">
        <f t="shared" si="4"/>
        <v>36.25</v>
      </c>
    </row>
    <row r="312" spans="1:9" x14ac:dyDescent="0.25">
      <c r="A312">
        <v>20000311</v>
      </c>
      <c r="B312" s="1">
        <v>42158</v>
      </c>
      <c r="C312" t="s">
        <v>8</v>
      </c>
      <c r="D312">
        <v>3001</v>
      </c>
      <c r="E312">
        <v>319</v>
      </c>
      <c r="F312" s="10">
        <v>2</v>
      </c>
      <c r="G312">
        <f>VLOOKUP(D312,产品表!$A$2:$F$13,5,FALSE)</f>
        <v>32</v>
      </c>
      <c r="H312">
        <f>VLOOKUP(D312,产品表!$A$2:$F$13,6,FALSE)</f>
        <v>40</v>
      </c>
      <c r="I312">
        <f t="shared" si="4"/>
        <v>80</v>
      </c>
    </row>
    <row r="313" spans="1:9" x14ac:dyDescent="0.25">
      <c r="A313">
        <v>20000312</v>
      </c>
      <c r="B313" s="1">
        <v>42158</v>
      </c>
      <c r="C313" t="s">
        <v>10</v>
      </c>
      <c r="D313">
        <v>3003</v>
      </c>
      <c r="E313">
        <v>518</v>
      </c>
      <c r="F313" s="10">
        <v>1</v>
      </c>
      <c r="G313">
        <f>VLOOKUP(D313,产品表!$A$2:$F$13,5,FALSE)</f>
        <v>24</v>
      </c>
      <c r="H313">
        <f>VLOOKUP(D313,产品表!$A$2:$F$13,6,FALSE)</f>
        <v>30</v>
      </c>
      <c r="I313">
        <f t="shared" si="4"/>
        <v>30</v>
      </c>
    </row>
    <row r="314" spans="1:9" x14ac:dyDescent="0.25">
      <c r="A314">
        <v>20000313</v>
      </c>
      <c r="B314" s="1">
        <v>42158</v>
      </c>
      <c r="C314" t="s">
        <v>12</v>
      </c>
      <c r="D314">
        <v>3002</v>
      </c>
      <c r="E314">
        <v>722</v>
      </c>
      <c r="F314" s="10">
        <v>2</v>
      </c>
      <c r="G314">
        <f>VLOOKUP(D314,产品表!$A$2:$F$13,5,FALSE)</f>
        <v>29</v>
      </c>
      <c r="H314">
        <f>VLOOKUP(D314,产品表!$A$2:$F$13,6,FALSE)</f>
        <v>36.25</v>
      </c>
      <c r="I314">
        <f t="shared" si="4"/>
        <v>72.5</v>
      </c>
    </row>
    <row r="315" spans="1:9" x14ac:dyDescent="0.25">
      <c r="A315">
        <v>20000314</v>
      </c>
      <c r="B315" s="1">
        <v>42158</v>
      </c>
      <c r="C315" t="s">
        <v>7</v>
      </c>
      <c r="D315">
        <v>3002</v>
      </c>
      <c r="E315">
        <v>257</v>
      </c>
      <c r="F315" s="10">
        <v>3</v>
      </c>
      <c r="G315">
        <f>VLOOKUP(D315,产品表!$A$2:$F$13,5,FALSE)</f>
        <v>29</v>
      </c>
      <c r="H315">
        <f>VLOOKUP(D315,产品表!$A$2:$F$13,6,FALSE)</f>
        <v>36.25</v>
      </c>
      <c r="I315">
        <f t="shared" si="4"/>
        <v>108.75</v>
      </c>
    </row>
    <row r="316" spans="1:9" x14ac:dyDescent="0.25">
      <c r="A316">
        <v>20000315</v>
      </c>
      <c r="B316" s="1">
        <v>42158</v>
      </c>
      <c r="C316" t="s">
        <v>7</v>
      </c>
      <c r="D316">
        <v>3003</v>
      </c>
      <c r="E316">
        <v>284</v>
      </c>
      <c r="F316" s="10">
        <v>1</v>
      </c>
      <c r="G316">
        <f>VLOOKUP(D316,产品表!$A$2:$F$13,5,FALSE)</f>
        <v>24</v>
      </c>
      <c r="H316">
        <f>VLOOKUP(D316,产品表!$A$2:$F$13,6,FALSE)</f>
        <v>30</v>
      </c>
      <c r="I316">
        <f t="shared" si="4"/>
        <v>30</v>
      </c>
    </row>
    <row r="317" spans="1:9" x14ac:dyDescent="0.25">
      <c r="A317">
        <v>20000316</v>
      </c>
      <c r="B317" s="1">
        <v>42159</v>
      </c>
      <c r="C317" t="s">
        <v>10</v>
      </c>
      <c r="D317">
        <v>3003</v>
      </c>
      <c r="E317">
        <v>580</v>
      </c>
      <c r="F317" s="10">
        <v>3</v>
      </c>
      <c r="G317">
        <f>VLOOKUP(D317,产品表!$A$2:$F$13,5,FALSE)</f>
        <v>24</v>
      </c>
      <c r="H317">
        <f>VLOOKUP(D317,产品表!$A$2:$F$13,6,FALSE)</f>
        <v>30</v>
      </c>
      <c r="I317">
        <f t="shared" si="4"/>
        <v>90</v>
      </c>
    </row>
    <row r="318" spans="1:9" x14ac:dyDescent="0.25">
      <c r="A318">
        <v>20000317</v>
      </c>
      <c r="B318" s="1">
        <v>42159</v>
      </c>
      <c r="C318" t="s">
        <v>10</v>
      </c>
      <c r="D318">
        <v>3001</v>
      </c>
      <c r="E318">
        <v>549</v>
      </c>
      <c r="F318" s="10">
        <v>3</v>
      </c>
      <c r="G318">
        <f>VLOOKUP(D318,产品表!$A$2:$F$13,5,FALSE)</f>
        <v>32</v>
      </c>
      <c r="H318">
        <f>VLOOKUP(D318,产品表!$A$2:$F$13,6,FALSE)</f>
        <v>40</v>
      </c>
      <c r="I318">
        <f t="shared" si="4"/>
        <v>120</v>
      </c>
    </row>
    <row r="319" spans="1:9" x14ac:dyDescent="0.25">
      <c r="A319">
        <v>20000318</v>
      </c>
      <c r="B319" s="1">
        <v>42159</v>
      </c>
      <c r="C319" t="s">
        <v>6</v>
      </c>
      <c r="D319">
        <v>3002</v>
      </c>
      <c r="E319">
        <v>134</v>
      </c>
      <c r="F319" s="10">
        <v>2</v>
      </c>
      <c r="G319">
        <f>VLOOKUP(D319,产品表!$A$2:$F$13,5,FALSE)</f>
        <v>29</v>
      </c>
      <c r="H319">
        <f>VLOOKUP(D319,产品表!$A$2:$F$13,6,FALSE)</f>
        <v>36.25</v>
      </c>
      <c r="I319">
        <f t="shared" si="4"/>
        <v>72.5</v>
      </c>
    </row>
    <row r="320" spans="1:9" x14ac:dyDescent="0.25">
      <c r="A320">
        <v>20000319</v>
      </c>
      <c r="B320" s="1">
        <v>42159</v>
      </c>
      <c r="C320" t="s">
        <v>8</v>
      </c>
      <c r="D320">
        <v>3009</v>
      </c>
      <c r="E320">
        <v>320</v>
      </c>
      <c r="F320" s="10">
        <v>3</v>
      </c>
      <c r="G320">
        <f>VLOOKUP(D320,产品表!$A$2:$F$13,5,FALSE)</f>
        <v>31</v>
      </c>
      <c r="H320">
        <f>VLOOKUP(D320,产品表!$A$2:$F$13,6,FALSE)</f>
        <v>38.75</v>
      </c>
      <c r="I320">
        <f t="shared" si="4"/>
        <v>116.25</v>
      </c>
    </row>
    <row r="321" spans="1:9" x14ac:dyDescent="0.25">
      <c r="A321">
        <v>20000320</v>
      </c>
      <c r="B321" s="1">
        <v>42159</v>
      </c>
      <c r="C321" t="s">
        <v>8</v>
      </c>
      <c r="D321">
        <v>3002</v>
      </c>
      <c r="E321">
        <v>313</v>
      </c>
      <c r="F321" s="10">
        <v>1</v>
      </c>
      <c r="G321">
        <f>VLOOKUP(D321,产品表!$A$2:$F$13,5,FALSE)</f>
        <v>29</v>
      </c>
      <c r="H321">
        <f>VLOOKUP(D321,产品表!$A$2:$F$13,6,FALSE)</f>
        <v>36.25</v>
      </c>
      <c r="I321">
        <f t="shared" si="4"/>
        <v>36.25</v>
      </c>
    </row>
    <row r="322" spans="1:9" x14ac:dyDescent="0.25">
      <c r="A322">
        <v>20000321</v>
      </c>
      <c r="B322" s="1">
        <v>42159</v>
      </c>
      <c r="C322" t="s">
        <v>11</v>
      </c>
      <c r="D322">
        <v>3002</v>
      </c>
      <c r="E322">
        <v>617</v>
      </c>
      <c r="F322" s="10">
        <v>1</v>
      </c>
      <c r="G322">
        <f>VLOOKUP(D322,产品表!$A$2:$F$13,5,FALSE)</f>
        <v>29</v>
      </c>
      <c r="H322">
        <f>VLOOKUP(D322,产品表!$A$2:$F$13,6,FALSE)</f>
        <v>36.25</v>
      </c>
      <c r="I322">
        <f t="shared" si="4"/>
        <v>36.25</v>
      </c>
    </row>
    <row r="323" spans="1:9" x14ac:dyDescent="0.25">
      <c r="A323">
        <v>20000322</v>
      </c>
      <c r="B323" s="1">
        <v>42159</v>
      </c>
      <c r="C323" t="s">
        <v>8</v>
      </c>
      <c r="D323">
        <v>3002</v>
      </c>
      <c r="E323">
        <v>332</v>
      </c>
      <c r="F323" s="10">
        <v>4</v>
      </c>
      <c r="G323">
        <f>VLOOKUP(D323,产品表!$A$2:$F$13,5,FALSE)</f>
        <v>29</v>
      </c>
      <c r="H323">
        <f>VLOOKUP(D323,产品表!$A$2:$F$13,6,FALSE)</f>
        <v>36.25</v>
      </c>
      <c r="I323">
        <f t="shared" ref="I323:I386" si="5">H323*F323</f>
        <v>145</v>
      </c>
    </row>
    <row r="324" spans="1:9" x14ac:dyDescent="0.25">
      <c r="A324">
        <v>20000323</v>
      </c>
      <c r="B324" s="1">
        <v>42159</v>
      </c>
      <c r="C324" t="s">
        <v>11</v>
      </c>
      <c r="D324">
        <v>3002</v>
      </c>
      <c r="E324">
        <v>694</v>
      </c>
      <c r="F324" s="10">
        <v>3</v>
      </c>
      <c r="G324">
        <f>VLOOKUP(D324,产品表!$A$2:$F$13,5,FALSE)</f>
        <v>29</v>
      </c>
      <c r="H324">
        <f>VLOOKUP(D324,产品表!$A$2:$F$13,6,FALSE)</f>
        <v>36.25</v>
      </c>
      <c r="I324">
        <f t="shared" si="5"/>
        <v>108.75</v>
      </c>
    </row>
    <row r="325" spans="1:9" x14ac:dyDescent="0.25">
      <c r="A325">
        <v>20000324</v>
      </c>
      <c r="B325" s="1">
        <v>42160</v>
      </c>
      <c r="C325" t="s">
        <v>10</v>
      </c>
      <c r="D325">
        <v>3002</v>
      </c>
      <c r="E325">
        <v>504</v>
      </c>
      <c r="F325" s="10">
        <v>3</v>
      </c>
      <c r="G325">
        <f>VLOOKUP(D325,产品表!$A$2:$F$13,5,FALSE)</f>
        <v>29</v>
      </c>
      <c r="H325">
        <f>VLOOKUP(D325,产品表!$A$2:$F$13,6,FALSE)</f>
        <v>36.25</v>
      </c>
      <c r="I325">
        <f t="shared" si="5"/>
        <v>108.75</v>
      </c>
    </row>
    <row r="326" spans="1:9" x14ac:dyDescent="0.25">
      <c r="A326">
        <v>20000325</v>
      </c>
      <c r="B326" s="1">
        <v>42160</v>
      </c>
      <c r="C326" t="s">
        <v>7</v>
      </c>
      <c r="D326">
        <v>3001</v>
      </c>
      <c r="E326">
        <v>233</v>
      </c>
      <c r="F326" s="10">
        <v>2</v>
      </c>
      <c r="G326">
        <f>VLOOKUP(D326,产品表!$A$2:$F$13,5,FALSE)</f>
        <v>32</v>
      </c>
      <c r="H326">
        <f>VLOOKUP(D326,产品表!$A$2:$F$13,6,FALSE)</f>
        <v>40</v>
      </c>
      <c r="I326">
        <f t="shared" si="5"/>
        <v>80</v>
      </c>
    </row>
    <row r="327" spans="1:9" x14ac:dyDescent="0.25">
      <c r="A327">
        <v>20000326</v>
      </c>
      <c r="B327" s="1">
        <v>42160</v>
      </c>
      <c r="C327" t="s">
        <v>7</v>
      </c>
      <c r="D327">
        <v>3003</v>
      </c>
      <c r="E327">
        <v>255</v>
      </c>
      <c r="F327" s="10">
        <v>2</v>
      </c>
      <c r="G327">
        <f>VLOOKUP(D327,产品表!$A$2:$F$13,5,FALSE)</f>
        <v>24</v>
      </c>
      <c r="H327">
        <f>VLOOKUP(D327,产品表!$A$2:$F$13,6,FALSE)</f>
        <v>30</v>
      </c>
      <c r="I327">
        <f t="shared" si="5"/>
        <v>60</v>
      </c>
    </row>
    <row r="328" spans="1:9" x14ac:dyDescent="0.25">
      <c r="A328">
        <v>20000327</v>
      </c>
      <c r="B328" s="1">
        <v>42160</v>
      </c>
      <c r="C328" t="s">
        <v>8</v>
      </c>
      <c r="D328">
        <v>3002</v>
      </c>
      <c r="E328">
        <v>314</v>
      </c>
      <c r="F328" s="10">
        <v>1</v>
      </c>
      <c r="G328">
        <f>VLOOKUP(D328,产品表!$A$2:$F$13,5,FALSE)</f>
        <v>29</v>
      </c>
      <c r="H328">
        <f>VLOOKUP(D328,产品表!$A$2:$F$13,6,FALSE)</f>
        <v>36.25</v>
      </c>
      <c r="I328">
        <f t="shared" si="5"/>
        <v>36.25</v>
      </c>
    </row>
    <row r="329" spans="1:9" x14ac:dyDescent="0.25">
      <c r="A329">
        <v>20000328</v>
      </c>
      <c r="B329" s="1">
        <v>42160</v>
      </c>
      <c r="C329" t="s">
        <v>8</v>
      </c>
      <c r="D329">
        <v>3002</v>
      </c>
      <c r="E329">
        <v>305</v>
      </c>
      <c r="F329" s="10">
        <v>1</v>
      </c>
      <c r="G329">
        <f>VLOOKUP(D329,产品表!$A$2:$F$13,5,FALSE)</f>
        <v>29</v>
      </c>
      <c r="H329">
        <f>VLOOKUP(D329,产品表!$A$2:$F$13,6,FALSE)</f>
        <v>36.25</v>
      </c>
      <c r="I329">
        <f t="shared" si="5"/>
        <v>36.25</v>
      </c>
    </row>
    <row r="330" spans="1:9" x14ac:dyDescent="0.25">
      <c r="A330">
        <v>20000329</v>
      </c>
      <c r="B330" s="1">
        <v>42160</v>
      </c>
      <c r="C330" t="s">
        <v>9</v>
      </c>
      <c r="D330">
        <v>3008</v>
      </c>
      <c r="E330">
        <v>447</v>
      </c>
      <c r="F330" s="10">
        <v>1</v>
      </c>
      <c r="G330">
        <f>VLOOKUP(D330,产品表!$A$2:$F$13,5,FALSE)</f>
        <v>33</v>
      </c>
      <c r="H330">
        <f>VLOOKUP(D330,产品表!$A$2:$F$13,6,FALSE)</f>
        <v>41.25</v>
      </c>
      <c r="I330">
        <f t="shared" si="5"/>
        <v>41.25</v>
      </c>
    </row>
    <row r="331" spans="1:9" x14ac:dyDescent="0.25">
      <c r="A331">
        <v>20000330</v>
      </c>
      <c r="B331" s="1">
        <v>42160</v>
      </c>
      <c r="C331" t="s">
        <v>6</v>
      </c>
      <c r="D331">
        <v>3003</v>
      </c>
      <c r="E331">
        <v>166</v>
      </c>
      <c r="F331" s="10">
        <v>2</v>
      </c>
      <c r="G331">
        <f>VLOOKUP(D331,产品表!$A$2:$F$13,5,FALSE)</f>
        <v>24</v>
      </c>
      <c r="H331">
        <f>VLOOKUP(D331,产品表!$A$2:$F$13,6,FALSE)</f>
        <v>30</v>
      </c>
      <c r="I331">
        <f t="shared" si="5"/>
        <v>60</v>
      </c>
    </row>
    <row r="332" spans="1:9" x14ac:dyDescent="0.25">
      <c r="A332">
        <v>20000331</v>
      </c>
      <c r="B332" s="1">
        <v>42160</v>
      </c>
      <c r="C332" t="s">
        <v>9</v>
      </c>
      <c r="D332">
        <v>3008</v>
      </c>
      <c r="E332">
        <v>428</v>
      </c>
      <c r="F332" s="10">
        <v>4</v>
      </c>
      <c r="G332">
        <f>VLOOKUP(D332,产品表!$A$2:$F$13,5,FALSE)</f>
        <v>33</v>
      </c>
      <c r="H332">
        <f>VLOOKUP(D332,产品表!$A$2:$F$13,6,FALSE)</f>
        <v>41.25</v>
      </c>
      <c r="I332">
        <f t="shared" si="5"/>
        <v>165</v>
      </c>
    </row>
    <row r="333" spans="1:9" x14ac:dyDescent="0.25">
      <c r="A333">
        <v>20000332</v>
      </c>
      <c r="B333" s="1">
        <v>42160</v>
      </c>
      <c r="C333" t="s">
        <v>9</v>
      </c>
      <c r="D333">
        <v>3003</v>
      </c>
      <c r="E333">
        <v>456</v>
      </c>
      <c r="F333" s="10">
        <v>1</v>
      </c>
      <c r="G333">
        <f>VLOOKUP(D333,产品表!$A$2:$F$13,5,FALSE)</f>
        <v>24</v>
      </c>
      <c r="H333">
        <f>VLOOKUP(D333,产品表!$A$2:$F$13,6,FALSE)</f>
        <v>30</v>
      </c>
      <c r="I333">
        <f t="shared" si="5"/>
        <v>30</v>
      </c>
    </row>
    <row r="334" spans="1:9" x14ac:dyDescent="0.25">
      <c r="A334">
        <v>20000333</v>
      </c>
      <c r="B334" s="1">
        <v>42160</v>
      </c>
      <c r="C334" t="s">
        <v>10</v>
      </c>
      <c r="D334">
        <v>3002</v>
      </c>
      <c r="E334">
        <v>594</v>
      </c>
      <c r="F334" s="10">
        <v>1</v>
      </c>
      <c r="G334">
        <f>VLOOKUP(D334,产品表!$A$2:$F$13,5,FALSE)</f>
        <v>29</v>
      </c>
      <c r="H334">
        <f>VLOOKUP(D334,产品表!$A$2:$F$13,6,FALSE)</f>
        <v>36.25</v>
      </c>
      <c r="I334">
        <f t="shared" si="5"/>
        <v>36.25</v>
      </c>
    </row>
    <row r="335" spans="1:9" x14ac:dyDescent="0.25">
      <c r="A335">
        <v>20000334</v>
      </c>
      <c r="B335" s="1">
        <v>42160</v>
      </c>
      <c r="C335" t="s">
        <v>10</v>
      </c>
      <c r="D335">
        <v>3002</v>
      </c>
      <c r="E335">
        <v>507</v>
      </c>
      <c r="F335" s="10">
        <v>1</v>
      </c>
      <c r="G335">
        <f>VLOOKUP(D335,产品表!$A$2:$F$13,5,FALSE)</f>
        <v>29</v>
      </c>
      <c r="H335">
        <f>VLOOKUP(D335,产品表!$A$2:$F$13,6,FALSE)</f>
        <v>36.25</v>
      </c>
      <c r="I335">
        <f t="shared" si="5"/>
        <v>36.25</v>
      </c>
    </row>
    <row r="336" spans="1:9" x14ac:dyDescent="0.25">
      <c r="A336">
        <v>20000335</v>
      </c>
      <c r="B336" s="1">
        <v>42160</v>
      </c>
      <c r="C336" t="s">
        <v>8</v>
      </c>
      <c r="D336">
        <v>3002</v>
      </c>
      <c r="E336">
        <v>398</v>
      </c>
      <c r="F336" s="10">
        <v>2</v>
      </c>
      <c r="G336">
        <f>VLOOKUP(D336,产品表!$A$2:$F$13,5,FALSE)</f>
        <v>29</v>
      </c>
      <c r="H336">
        <f>VLOOKUP(D336,产品表!$A$2:$F$13,6,FALSE)</f>
        <v>36.25</v>
      </c>
      <c r="I336">
        <f t="shared" si="5"/>
        <v>72.5</v>
      </c>
    </row>
    <row r="337" spans="1:9" x14ac:dyDescent="0.25">
      <c r="A337">
        <v>20000336</v>
      </c>
      <c r="B337" s="1">
        <v>42160</v>
      </c>
      <c r="C337" t="s">
        <v>8</v>
      </c>
      <c r="D337">
        <v>3001</v>
      </c>
      <c r="E337">
        <v>397</v>
      </c>
      <c r="F337" s="10">
        <v>4</v>
      </c>
      <c r="G337">
        <f>VLOOKUP(D337,产品表!$A$2:$F$13,5,FALSE)</f>
        <v>32</v>
      </c>
      <c r="H337">
        <f>VLOOKUP(D337,产品表!$A$2:$F$13,6,FALSE)</f>
        <v>40</v>
      </c>
      <c r="I337">
        <f t="shared" si="5"/>
        <v>160</v>
      </c>
    </row>
    <row r="338" spans="1:9" x14ac:dyDescent="0.25">
      <c r="A338">
        <v>20000337</v>
      </c>
      <c r="B338" s="1">
        <v>42160</v>
      </c>
      <c r="C338" t="s">
        <v>8</v>
      </c>
      <c r="D338">
        <v>3001</v>
      </c>
      <c r="E338">
        <v>339</v>
      </c>
      <c r="F338" s="10">
        <v>1</v>
      </c>
      <c r="G338">
        <f>VLOOKUP(D338,产品表!$A$2:$F$13,5,FALSE)</f>
        <v>32</v>
      </c>
      <c r="H338">
        <f>VLOOKUP(D338,产品表!$A$2:$F$13,6,FALSE)</f>
        <v>40</v>
      </c>
      <c r="I338">
        <f t="shared" si="5"/>
        <v>40</v>
      </c>
    </row>
    <row r="339" spans="1:9" x14ac:dyDescent="0.25">
      <c r="A339">
        <v>20000338</v>
      </c>
      <c r="B339" s="1">
        <v>42160</v>
      </c>
      <c r="C339" t="s">
        <v>6</v>
      </c>
      <c r="D339">
        <v>3001</v>
      </c>
      <c r="E339">
        <v>114</v>
      </c>
      <c r="F339" s="10">
        <v>1</v>
      </c>
      <c r="G339">
        <f>VLOOKUP(D339,产品表!$A$2:$F$13,5,FALSE)</f>
        <v>32</v>
      </c>
      <c r="H339">
        <f>VLOOKUP(D339,产品表!$A$2:$F$13,6,FALSE)</f>
        <v>40</v>
      </c>
      <c r="I339">
        <f t="shared" si="5"/>
        <v>40</v>
      </c>
    </row>
    <row r="340" spans="1:9" x14ac:dyDescent="0.25">
      <c r="A340">
        <v>20000339</v>
      </c>
      <c r="B340" s="1">
        <v>42163</v>
      </c>
      <c r="C340" t="s">
        <v>10</v>
      </c>
      <c r="D340">
        <v>3003</v>
      </c>
      <c r="E340">
        <v>520</v>
      </c>
      <c r="F340" s="10">
        <v>2</v>
      </c>
      <c r="G340">
        <f>VLOOKUP(D340,产品表!$A$2:$F$13,5,FALSE)</f>
        <v>24</v>
      </c>
      <c r="H340">
        <f>VLOOKUP(D340,产品表!$A$2:$F$13,6,FALSE)</f>
        <v>30</v>
      </c>
      <c r="I340">
        <f t="shared" si="5"/>
        <v>60</v>
      </c>
    </row>
    <row r="341" spans="1:9" x14ac:dyDescent="0.25">
      <c r="A341">
        <v>20000340</v>
      </c>
      <c r="B341" s="1">
        <v>42163</v>
      </c>
      <c r="C341" t="s">
        <v>12</v>
      </c>
      <c r="D341">
        <v>3007</v>
      </c>
      <c r="E341">
        <v>736</v>
      </c>
      <c r="F341" s="10">
        <v>1</v>
      </c>
      <c r="G341">
        <f>VLOOKUP(D341,产品表!$A$2:$F$13,5,FALSE)</f>
        <v>35</v>
      </c>
      <c r="H341">
        <f>VLOOKUP(D341,产品表!$A$2:$F$13,6,FALSE)</f>
        <v>43.75</v>
      </c>
      <c r="I341">
        <f t="shared" si="5"/>
        <v>43.75</v>
      </c>
    </row>
    <row r="342" spans="1:9" x14ac:dyDescent="0.25">
      <c r="A342">
        <v>20000341</v>
      </c>
      <c r="B342" s="1">
        <v>42163</v>
      </c>
      <c r="C342" t="s">
        <v>11</v>
      </c>
      <c r="D342">
        <v>3002</v>
      </c>
      <c r="E342">
        <v>684</v>
      </c>
      <c r="F342" s="10">
        <v>1</v>
      </c>
      <c r="G342">
        <f>VLOOKUP(D342,产品表!$A$2:$F$13,5,FALSE)</f>
        <v>29</v>
      </c>
      <c r="H342">
        <f>VLOOKUP(D342,产品表!$A$2:$F$13,6,FALSE)</f>
        <v>36.25</v>
      </c>
      <c r="I342">
        <f t="shared" si="5"/>
        <v>36.25</v>
      </c>
    </row>
    <row r="343" spans="1:9" x14ac:dyDescent="0.25">
      <c r="A343">
        <v>20000342</v>
      </c>
      <c r="B343" s="1">
        <v>42163</v>
      </c>
      <c r="C343" t="s">
        <v>9</v>
      </c>
      <c r="D343">
        <v>3003</v>
      </c>
      <c r="E343">
        <v>417</v>
      </c>
      <c r="F343" s="10">
        <v>1</v>
      </c>
      <c r="G343">
        <f>VLOOKUP(D343,产品表!$A$2:$F$13,5,FALSE)</f>
        <v>24</v>
      </c>
      <c r="H343">
        <f>VLOOKUP(D343,产品表!$A$2:$F$13,6,FALSE)</f>
        <v>30</v>
      </c>
      <c r="I343">
        <f t="shared" si="5"/>
        <v>30</v>
      </c>
    </row>
    <row r="344" spans="1:9" x14ac:dyDescent="0.25">
      <c r="A344">
        <v>20000343</v>
      </c>
      <c r="B344" s="1">
        <v>42163</v>
      </c>
      <c r="C344" t="s">
        <v>8</v>
      </c>
      <c r="D344">
        <v>3002</v>
      </c>
      <c r="E344">
        <v>344</v>
      </c>
      <c r="F344" s="10">
        <v>1</v>
      </c>
      <c r="G344">
        <f>VLOOKUP(D344,产品表!$A$2:$F$13,5,FALSE)</f>
        <v>29</v>
      </c>
      <c r="H344">
        <f>VLOOKUP(D344,产品表!$A$2:$F$13,6,FALSE)</f>
        <v>36.25</v>
      </c>
      <c r="I344">
        <f t="shared" si="5"/>
        <v>36.25</v>
      </c>
    </row>
    <row r="345" spans="1:9" x14ac:dyDescent="0.25">
      <c r="A345">
        <v>20000344</v>
      </c>
      <c r="B345" s="1">
        <v>42163</v>
      </c>
      <c r="C345" t="s">
        <v>6</v>
      </c>
      <c r="D345">
        <v>3001</v>
      </c>
      <c r="E345">
        <v>144</v>
      </c>
      <c r="F345" s="10">
        <v>4</v>
      </c>
      <c r="G345">
        <f>VLOOKUP(D345,产品表!$A$2:$F$13,5,FALSE)</f>
        <v>32</v>
      </c>
      <c r="H345">
        <f>VLOOKUP(D345,产品表!$A$2:$F$13,6,FALSE)</f>
        <v>40</v>
      </c>
      <c r="I345">
        <f t="shared" si="5"/>
        <v>160</v>
      </c>
    </row>
    <row r="346" spans="1:9" x14ac:dyDescent="0.25">
      <c r="A346">
        <v>20000345</v>
      </c>
      <c r="B346" s="1">
        <v>42163</v>
      </c>
      <c r="C346" t="s">
        <v>7</v>
      </c>
      <c r="D346">
        <v>3002</v>
      </c>
      <c r="E346">
        <v>259</v>
      </c>
      <c r="F346" s="10">
        <v>1</v>
      </c>
      <c r="G346">
        <f>VLOOKUP(D346,产品表!$A$2:$F$13,5,FALSE)</f>
        <v>29</v>
      </c>
      <c r="H346">
        <f>VLOOKUP(D346,产品表!$A$2:$F$13,6,FALSE)</f>
        <v>36.25</v>
      </c>
      <c r="I346">
        <f t="shared" si="5"/>
        <v>36.25</v>
      </c>
    </row>
    <row r="347" spans="1:9" x14ac:dyDescent="0.25">
      <c r="A347">
        <v>20000346</v>
      </c>
      <c r="B347" s="1">
        <v>42164</v>
      </c>
      <c r="C347" t="s">
        <v>10</v>
      </c>
      <c r="D347">
        <v>3003</v>
      </c>
      <c r="E347">
        <v>507</v>
      </c>
      <c r="F347" s="10">
        <v>1</v>
      </c>
      <c r="G347">
        <f>VLOOKUP(D347,产品表!$A$2:$F$13,5,FALSE)</f>
        <v>24</v>
      </c>
      <c r="H347">
        <f>VLOOKUP(D347,产品表!$A$2:$F$13,6,FALSE)</f>
        <v>30</v>
      </c>
      <c r="I347">
        <f t="shared" si="5"/>
        <v>30</v>
      </c>
    </row>
    <row r="348" spans="1:9" x14ac:dyDescent="0.25">
      <c r="A348">
        <v>20000347</v>
      </c>
      <c r="B348" s="1">
        <v>42164</v>
      </c>
      <c r="C348" t="s">
        <v>7</v>
      </c>
      <c r="D348">
        <v>3001</v>
      </c>
      <c r="E348">
        <v>228</v>
      </c>
      <c r="F348" s="10">
        <v>4</v>
      </c>
      <c r="G348">
        <f>VLOOKUP(D348,产品表!$A$2:$F$13,5,FALSE)</f>
        <v>32</v>
      </c>
      <c r="H348">
        <f>VLOOKUP(D348,产品表!$A$2:$F$13,6,FALSE)</f>
        <v>40</v>
      </c>
      <c r="I348">
        <f t="shared" si="5"/>
        <v>160</v>
      </c>
    </row>
    <row r="349" spans="1:9" x14ac:dyDescent="0.25">
      <c r="A349">
        <v>20000348</v>
      </c>
      <c r="B349" s="1">
        <v>42164</v>
      </c>
      <c r="C349" t="s">
        <v>9</v>
      </c>
      <c r="D349">
        <v>3008</v>
      </c>
      <c r="E349">
        <v>406</v>
      </c>
      <c r="F349" s="10">
        <v>3</v>
      </c>
      <c r="G349">
        <f>VLOOKUP(D349,产品表!$A$2:$F$13,5,FALSE)</f>
        <v>33</v>
      </c>
      <c r="H349">
        <f>VLOOKUP(D349,产品表!$A$2:$F$13,6,FALSE)</f>
        <v>41.25</v>
      </c>
      <c r="I349">
        <f t="shared" si="5"/>
        <v>123.75</v>
      </c>
    </row>
    <row r="350" spans="1:9" x14ac:dyDescent="0.25">
      <c r="A350">
        <v>20000349</v>
      </c>
      <c r="B350" s="1">
        <v>42164</v>
      </c>
      <c r="C350" t="s">
        <v>9</v>
      </c>
      <c r="D350">
        <v>3007</v>
      </c>
      <c r="E350">
        <v>410</v>
      </c>
      <c r="F350" s="10">
        <v>2</v>
      </c>
      <c r="G350">
        <f>VLOOKUP(D350,产品表!$A$2:$F$13,5,FALSE)</f>
        <v>35</v>
      </c>
      <c r="H350">
        <f>VLOOKUP(D350,产品表!$A$2:$F$13,6,FALSE)</f>
        <v>43.75</v>
      </c>
      <c r="I350">
        <f t="shared" si="5"/>
        <v>87.5</v>
      </c>
    </row>
    <row r="351" spans="1:9" x14ac:dyDescent="0.25">
      <c r="A351">
        <v>20000350</v>
      </c>
      <c r="B351" s="1">
        <v>42164</v>
      </c>
      <c r="C351" t="s">
        <v>8</v>
      </c>
      <c r="D351">
        <v>3002</v>
      </c>
      <c r="E351">
        <v>385</v>
      </c>
      <c r="F351" s="10">
        <v>2</v>
      </c>
      <c r="G351">
        <f>VLOOKUP(D351,产品表!$A$2:$F$13,5,FALSE)</f>
        <v>29</v>
      </c>
      <c r="H351">
        <f>VLOOKUP(D351,产品表!$A$2:$F$13,6,FALSE)</f>
        <v>36.25</v>
      </c>
      <c r="I351">
        <f t="shared" si="5"/>
        <v>72.5</v>
      </c>
    </row>
    <row r="352" spans="1:9" x14ac:dyDescent="0.25">
      <c r="A352">
        <v>20000351</v>
      </c>
      <c r="B352" s="1">
        <v>42164</v>
      </c>
      <c r="C352" t="s">
        <v>8</v>
      </c>
      <c r="D352">
        <v>3003</v>
      </c>
      <c r="E352">
        <v>384</v>
      </c>
      <c r="F352" s="10">
        <v>3</v>
      </c>
      <c r="G352">
        <f>VLOOKUP(D352,产品表!$A$2:$F$13,5,FALSE)</f>
        <v>24</v>
      </c>
      <c r="H352">
        <f>VLOOKUP(D352,产品表!$A$2:$F$13,6,FALSE)</f>
        <v>30</v>
      </c>
      <c r="I352">
        <f t="shared" si="5"/>
        <v>90</v>
      </c>
    </row>
    <row r="353" spans="1:9" x14ac:dyDescent="0.25">
      <c r="A353">
        <v>20000352</v>
      </c>
      <c r="B353" s="1">
        <v>42164</v>
      </c>
      <c r="C353" t="s">
        <v>10</v>
      </c>
      <c r="D353">
        <v>3003</v>
      </c>
      <c r="E353">
        <v>512</v>
      </c>
      <c r="F353" s="10">
        <v>1</v>
      </c>
      <c r="G353">
        <f>VLOOKUP(D353,产品表!$A$2:$F$13,5,FALSE)</f>
        <v>24</v>
      </c>
      <c r="H353">
        <f>VLOOKUP(D353,产品表!$A$2:$F$13,6,FALSE)</f>
        <v>30</v>
      </c>
      <c r="I353">
        <f t="shared" si="5"/>
        <v>30</v>
      </c>
    </row>
    <row r="354" spans="1:9" x14ac:dyDescent="0.25">
      <c r="A354">
        <v>20000353</v>
      </c>
      <c r="B354" s="1">
        <v>42164</v>
      </c>
      <c r="C354" t="s">
        <v>9</v>
      </c>
      <c r="D354">
        <v>3001</v>
      </c>
      <c r="E354">
        <v>482</v>
      </c>
      <c r="F354" s="10">
        <v>1</v>
      </c>
      <c r="G354">
        <f>VLOOKUP(D354,产品表!$A$2:$F$13,5,FALSE)</f>
        <v>32</v>
      </c>
      <c r="H354">
        <f>VLOOKUP(D354,产品表!$A$2:$F$13,6,FALSE)</f>
        <v>40</v>
      </c>
      <c r="I354">
        <f t="shared" si="5"/>
        <v>40</v>
      </c>
    </row>
    <row r="355" spans="1:9" x14ac:dyDescent="0.25">
      <c r="A355">
        <v>20000354</v>
      </c>
      <c r="B355" s="1">
        <v>42164</v>
      </c>
      <c r="C355" t="s">
        <v>12</v>
      </c>
      <c r="D355">
        <v>3002</v>
      </c>
      <c r="E355">
        <v>786</v>
      </c>
      <c r="F355" s="10">
        <v>1</v>
      </c>
      <c r="G355">
        <f>VLOOKUP(D355,产品表!$A$2:$F$13,5,FALSE)</f>
        <v>29</v>
      </c>
      <c r="H355">
        <f>VLOOKUP(D355,产品表!$A$2:$F$13,6,FALSE)</f>
        <v>36.25</v>
      </c>
      <c r="I355">
        <f t="shared" si="5"/>
        <v>36.25</v>
      </c>
    </row>
    <row r="356" spans="1:9" x14ac:dyDescent="0.25">
      <c r="A356">
        <v>20000355</v>
      </c>
      <c r="B356" s="1">
        <v>42164</v>
      </c>
      <c r="C356" t="s">
        <v>12</v>
      </c>
      <c r="D356">
        <v>3003</v>
      </c>
      <c r="E356">
        <v>799</v>
      </c>
      <c r="F356" s="10">
        <v>1</v>
      </c>
      <c r="G356">
        <f>VLOOKUP(D356,产品表!$A$2:$F$13,5,FALSE)</f>
        <v>24</v>
      </c>
      <c r="H356">
        <f>VLOOKUP(D356,产品表!$A$2:$F$13,6,FALSE)</f>
        <v>30</v>
      </c>
      <c r="I356">
        <f t="shared" si="5"/>
        <v>30</v>
      </c>
    </row>
    <row r="357" spans="1:9" x14ac:dyDescent="0.25">
      <c r="A357">
        <v>20000356</v>
      </c>
      <c r="B357" s="1">
        <v>42164</v>
      </c>
      <c r="C357" t="s">
        <v>6</v>
      </c>
      <c r="D357">
        <v>3001</v>
      </c>
      <c r="E357">
        <v>112</v>
      </c>
      <c r="F357" s="10">
        <v>3</v>
      </c>
      <c r="G357">
        <f>VLOOKUP(D357,产品表!$A$2:$F$13,5,FALSE)</f>
        <v>32</v>
      </c>
      <c r="H357">
        <f>VLOOKUP(D357,产品表!$A$2:$F$13,6,FALSE)</f>
        <v>40</v>
      </c>
      <c r="I357">
        <f t="shared" si="5"/>
        <v>120</v>
      </c>
    </row>
    <row r="358" spans="1:9" x14ac:dyDescent="0.25">
      <c r="A358">
        <v>20000357</v>
      </c>
      <c r="B358" s="1">
        <v>42164</v>
      </c>
      <c r="C358" t="s">
        <v>7</v>
      </c>
      <c r="D358">
        <v>3001</v>
      </c>
      <c r="E358">
        <v>261</v>
      </c>
      <c r="F358" s="10">
        <v>4</v>
      </c>
      <c r="G358">
        <f>VLOOKUP(D358,产品表!$A$2:$F$13,5,FALSE)</f>
        <v>32</v>
      </c>
      <c r="H358">
        <f>VLOOKUP(D358,产品表!$A$2:$F$13,6,FALSE)</f>
        <v>40</v>
      </c>
      <c r="I358">
        <f t="shared" si="5"/>
        <v>160</v>
      </c>
    </row>
    <row r="359" spans="1:9" x14ac:dyDescent="0.25">
      <c r="A359">
        <v>20000358</v>
      </c>
      <c r="B359" s="1">
        <v>42165</v>
      </c>
      <c r="C359" t="s">
        <v>10</v>
      </c>
      <c r="D359">
        <v>3001</v>
      </c>
      <c r="E359">
        <v>513</v>
      </c>
      <c r="F359" s="10">
        <v>3</v>
      </c>
      <c r="G359">
        <f>VLOOKUP(D359,产品表!$A$2:$F$13,5,FALSE)</f>
        <v>32</v>
      </c>
      <c r="H359">
        <f>VLOOKUP(D359,产品表!$A$2:$F$13,6,FALSE)</f>
        <v>40</v>
      </c>
      <c r="I359">
        <f t="shared" si="5"/>
        <v>120</v>
      </c>
    </row>
    <row r="360" spans="1:9" x14ac:dyDescent="0.25">
      <c r="A360">
        <v>20000359</v>
      </c>
      <c r="B360" s="1">
        <v>42165</v>
      </c>
      <c r="C360" t="s">
        <v>12</v>
      </c>
      <c r="D360">
        <v>3002</v>
      </c>
      <c r="E360">
        <v>712</v>
      </c>
      <c r="F360" s="10">
        <v>2</v>
      </c>
      <c r="G360">
        <f>VLOOKUP(D360,产品表!$A$2:$F$13,5,FALSE)</f>
        <v>29</v>
      </c>
      <c r="H360">
        <f>VLOOKUP(D360,产品表!$A$2:$F$13,6,FALSE)</f>
        <v>36.25</v>
      </c>
      <c r="I360">
        <f t="shared" si="5"/>
        <v>72.5</v>
      </c>
    </row>
    <row r="361" spans="1:9" x14ac:dyDescent="0.25">
      <c r="A361">
        <v>20000360</v>
      </c>
      <c r="B361" s="1">
        <v>42165</v>
      </c>
      <c r="C361" t="s">
        <v>11</v>
      </c>
      <c r="D361">
        <v>3002</v>
      </c>
      <c r="E361">
        <v>623</v>
      </c>
      <c r="F361" s="10">
        <v>1</v>
      </c>
      <c r="G361">
        <f>VLOOKUP(D361,产品表!$A$2:$F$13,5,FALSE)</f>
        <v>29</v>
      </c>
      <c r="H361">
        <f>VLOOKUP(D361,产品表!$A$2:$F$13,6,FALSE)</f>
        <v>36.25</v>
      </c>
      <c r="I361">
        <f t="shared" si="5"/>
        <v>36.25</v>
      </c>
    </row>
    <row r="362" spans="1:9" x14ac:dyDescent="0.25">
      <c r="A362">
        <v>20000361</v>
      </c>
      <c r="B362" s="1">
        <v>42165</v>
      </c>
      <c r="C362" t="s">
        <v>9</v>
      </c>
      <c r="D362">
        <v>3001</v>
      </c>
      <c r="E362">
        <v>446</v>
      </c>
      <c r="F362" s="10">
        <v>3</v>
      </c>
      <c r="G362">
        <f>VLOOKUP(D362,产品表!$A$2:$F$13,5,FALSE)</f>
        <v>32</v>
      </c>
      <c r="H362">
        <f>VLOOKUP(D362,产品表!$A$2:$F$13,6,FALSE)</f>
        <v>40</v>
      </c>
      <c r="I362">
        <f t="shared" si="5"/>
        <v>120</v>
      </c>
    </row>
    <row r="363" spans="1:9" x14ac:dyDescent="0.25">
      <c r="A363">
        <v>20000362</v>
      </c>
      <c r="B363" s="1">
        <v>42165</v>
      </c>
      <c r="C363" t="s">
        <v>9</v>
      </c>
      <c r="D363">
        <v>3007</v>
      </c>
      <c r="E363">
        <v>413</v>
      </c>
      <c r="F363" s="10">
        <v>2</v>
      </c>
      <c r="G363">
        <f>VLOOKUP(D363,产品表!$A$2:$F$13,5,FALSE)</f>
        <v>35</v>
      </c>
      <c r="H363">
        <f>VLOOKUP(D363,产品表!$A$2:$F$13,6,FALSE)</f>
        <v>43.75</v>
      </c>
      <c r="I363">
        <f t="shared" si="5"/>
        <v>87.5</v>
      </c>
    </row>
    <row r="364" spans="1:9" x14ac:dyDescent="0.25">
      <c r="A364">
        <v>20000363</v>
      </c>
      <c r="B364" s="1">
        <v>42165</v>
      </c>
      <c r="C364" t="s">
        <v>7</v>
      </c>
      <c r="D364">
        <v>3002</v>
      </c>
      <c r="E364">
        <v>226</v>
      </c>
      <c r="F364" s="10">
        <v>2</v>
      </c>
      <c r="G364">
        <f>VLOOKUP(D364,产品表!$A$2:$F$13,5,FALSE)</f>
        <v>29</v>
      </c>
      <c r="H364">
        <f>VLOOKUP(D364,产品表!$A$2:$F$13,6,FALSE)</f>
        <v>36.25</v>
      </c>
      <c r="I364">
        <f t="shared" si="5"/>
        <v>72.5</v>
      </c>
    </row>
    <row r="365" spans="1:9" x14ac:dyDescent="0.25">
      <c r="A365">
        <v>20000364</v>
      </c>
      <c r="B365" s="1">
        <v>42165</v>
      </c>
      <c r="C365" t="s">
        <v>7</v>
      </c>
      <c r="D365">
        <v>3002</v>
      </c>
      <c r="E365">
        <v>286</v>
      </c>
      <c r="F365" s="10">
        <v>2</v>
      </c>
      <c r="G365">
        <f>VLOOKUP(D365,产品表!$A$2:$F$13,5,FALSE)</f>
        <v>29</v>
      </c>
      <c r="H365">
        <f>VLOOKUP(D365,产品表!$A$2:$F$13,6,FALSE)</f>
        <v>36.25</v>
      </c>
      <c r="I365">
        <f t="shared" si="5"/>
        <v>72.5</v>
      </c>
    </row>
    <row r="366" spans="1:9" x14ac:dyDescent="0.25">
      <c r="A366">
        <v>20000365</v>
      </c>
      <c r="B366" s="1">
        <v>42166</v>
      </c>
      <c r="C366" t="s">
        <v>10</v>
      </c>
      <c r="D366">
        <v>3002</v>
      </c>
      <c r="E366">
        <v>530</v>
      </c>
      <c r="F366" s="10">
        <v>4</v>
      </c>
      <c r="G366">
        <f>VLOOKUP(D366,产品表!$A$2:$F$13,5,FALSE)</f>
        <v>29</v>
      </c>
      <c r="H366">
        <f>VLOOKUP(D366,产品表!$A$2:$F$13,6,FALSE)</f>
        <v>36.25</v>
      </c>
      <c r="I366">
        <f t="shared" si="5"/>
        <v>145</v>
      </c>
    </row>
    <row r="367" spans="1:9" x14ac:dyDescent="0.25">
      <c r="A367">
        <v>20000366</v>
      </c>
      <c r="B367" s="1">
        <v>42166</v>
      </c>
      <c r="C367" t="s">
        <v>9</v>
      </c>
      <c r="D367">
        <v>3001</v>
      </c>
      <c r="E367">
        <v>472</v>
      </c>
      <c r="F367" s="10">
        <v>3</v>
      </c>
      <c r="G367">
        <f>VLOOKUP(D367,产品表!$A$2:$F$13,5,FALSE)</f>
        <v>32</v>
      </c>
      <c r="H367">
        <f>VLOOKUP(D367,产品表!$A$2:$F$13,6,FALSE)</f>
        <v>40</v>
      </c>
      <c r="I367">
        <f t="shared" si="5"/>
        <v>120</v>
      </c>
    </row>
    <row r="368" spans="1:9" x14ac:dyDescent="0.25">
      <c r="A368">
        <v>20000367</v>
      </c>
      <c r="B368" s="1">
        <v>42166</v>
      </c>
      <c r="C368" t="s">
        <v>9</v>
      </c>
      <c r="D368">
        <v>3001</v>
      </c>
      <c r="E368">
        <v>432</v>
      </c>
      <c r="F368" s="10">
        <v>1</v>
      </c>
      <c r="G368">
        <f>VLOOKUP(D368,产品表!$A$2:$F$13,5,FALSE)</f>
        <v>32</v>
      </c>
      <c r="H368">
        <f>VLOOKUP(D368,产品表!$A$2:$F$13,6,FALSE)</f>
        <v>40</v>
      </c>
      <c r="I368">
        <f t="shared" si="5"/>
        <v>40</v>
      </c>
    </row>
    <row r="369" spans="1:9" x14ac:dyDescent="0.25">
      <c r="A369">
        <v>20000368</v>
      </c>
      <c r="B369" s="1">
        <v>42166</v>
      </c>
      <c r="C369" t="s">
        <v>9</v>
      </c>
      <c r="D369">
        <v>3003</v>
      </c>
      <c r="E369">
        <v>419</v>
      </c>
      <c r="F369" s="10">
        <v>1</v>
      </c>
      <c r="G369">
        <f>VLOOKUP(D369,产品表!$A$2:$F$13,5,FALSE)</f>
        <v>24</v>
      </c>
      <c r="H369">
        <f>VLOOKUP(D369,产品表!$A$2:$F$13,6,FALSE)</f>
        <v>30</v>
      </c>
      <c r="I369">
        <f t="shared" si="5"/>
        <v>30</v>
      </c>
    </row>
    <row r="370" spans="1:9" x14ac:dyDescent="0.25">
      <c r="A370">
        <v>20000369</v>
      </c>
      <c r="B370" s="1">
        <v>42166</v>
      </c>
      <c r="C370" t="s">
        <v>9</v>
      </c>
      <c r="D370">
        <v>3001</v>
      </c>
      <c r="E370">
        <v>428</v>
      </c>
      <c r="F370" s="10">
        <v>3</v>
      </c>
      <c r="G370">
        <f>VLOOKUP(D370,产品表!$A$2:$F$13,5,FALSE)</f>
        <v>32</v>
      </c>
      <c r="H370">
        <f>VLOOKUP(D370,产品表!$A$2:$F$13,6,FALSE)</f>
        <v>40</v>
      </c>
      <c r="I370">
        <f t="shared" si="5"/>
        <v>120</v>
      </c>
    </row>
    <row r="371" spans="1:9" x14ac:dyDescent="0.25">
      <c r="A371">
        <v>20000370</v>
      </c>
      <c r="B371" s="1">
        <v>42166</v>
      </c>
      <c r="C371" t="s">
        <v>12</v>
      </c>
      <c r="D371">
        <v>3002</v>
      </c>
      <c r="E371">
        <v>750</v>
      </c>
      <c r="F371" s="10">
        <v>1</v>
      </c>
      <c r="G371">
        <f>VLOOKUP(D371,产品表!$A$2:$F$13,5,FALSE)</f>
        <v>29</v>
      </c>
      <c r="H371">
        <f>VLOOKUP(D371,产品表!$A$2:$F$13,6,FALSE)</f>
        <v>36.25</v>
      </c>
      <c r="I371">
        <f t="shared" si="5"/>
        <v>36.25</v>
      </c>
    </row>
    <row r="372" spans="1:9" x14ac:dyDescent="0.25">
      <c r="A372">
        <v>20000371</v>
      </c>
      <c r="B372" s="1">
        <v>42166</v>
      </c>
      <c r="C372" t="s">
        <v>8</v>
      </c>
      <c r="D372">
        <v>3002</v>
      </c>
      <c r="E372">
        <v>388</v>
      </c>
      <c r="F372" s="10">
        <v>2</v>
      </c>
      <c r="G372">
        <f>VLOOKUP(D372,产品表!$A$2:$F$13,5,FALSE)</f>
        <v>29</v>
      </c>
      <c r="H372">
        <f>VLOOKUP(D372,产品表!$A$2:$F$13,6,FALSE)</f>
        <v>36.25</v>
      </c>
      <c r="I372">
        <f t="shared" si="5"/>
        <v>72.5</v>
      </c>
    </row>
    <row r="373" spans="1:9" x14ac:dyDescent="0.25">
      <c r="A373">
        <v>20000372</v>
      </c>
      <c r="B373" s="1">
        <v>42166</v>
      </c>
      <c r="C373" t="s">
        <v>10</v>
      </c>
      <c r="D373">
        <v>3002</v>
      </c>
      <c r="E373">
        <v>528</v>
      </c>
      <c r="F373" s="10">
        <v>1</v>
      </c>
      <c r="G373">
        <f>VLOOKUP(D373,产品表!$A$2:$F$13,5,FALSE)</f>
        <v>29</v>
      </c>
      <c r="H373">
        <f>VLOOKUP(D373,产品表!$A$2:$F$13,6,FALSE)</f>
        <v>36.25</v>
      </c>
      <c r="I373">
        <f t="shared" si="5"/>
        <v>36.25</v>
      </c>
    </row>
    <row r="374" spans="1:9" x14ac:dyDescent="0.25">
      <c r="A374">
        <v>20000373</v>
      </c>
      <c r="B374" s="1">
        <v>42166</v>
      </c>
      <c r="C374" t="s">
        <v>7</v>
      </c>
      <c r="D374">
        <v>3003</v>
      </c>
      <c r="E374">
        <v>287</v>
      </c>
      <c r="F374" s="10">
        <v>1</v>
      </c>
      <c r="G374">
        <f>VLOOKUP(D374,产品表!$A$2:$F$13,5,FALSE)</f>
        <v>24</v>
      </c>
      <c r="H374">
        <f>VLOOKUP(D374,产品表!$A$2:$F$13,6,FALSE)</f>
        <v>30</v>
      </c>
      <c r="I374">
        <f t="shared" si="5"/>
        <v>30</v>
      </c>
    </row>
    <row r="375" spans="1:9" x14ac:dyDescent="0.25">
      <c r="A375">
        <v>20000374</v>
      </c>
      <c r="B375" s="1">
        <v>42167</v>
      </c>
      <c r="C375" t="s">
        <v>10</v>
      </c>
      <c r="D375">
        <v>3001</v>
      </c>
      <c r="E375">
        <v>533</v>
      </c>
      <c r="F375" s="10">
        <v>1</v>
      </c>
      <c r="G375">
        <f>VLOOKUP(D375,产品表!$A$2:$F$13,5,FALSE)</f>
        <v>32</v>
      </c>
      <c r="H375">
        <f>VLOOKUP(D375,产品表!$A$2:$F$13,6,FALSE)</f>
        <v>40</v>
      </c>
      <c r="I375">
        <f t="shared" si="5"/>
        <v>40</v>
      </c>
    </row>
    <row r="376" spans="1:9" x14ac:dyDescent="0.25">
      <c r="A376">
        <v>20000375</v>
      </c>
      <c r="B376" s="1">
        <v>42167</v>
      </c>
      <c r="C376" t="s">
        <v>8</v>
      </c>
      <c r="D376">
        <v>3003</v>
      </c>
      <c r="E376">
        <v>356</v>
      </c>
      <c r="F376" s="10">
        <v>3</v>
      </c>
      <c r="G376">
        <f>VLOOKUP(D376,产品表!$A$2:$F$13,5,FALSE)</f>
        <v>24</v>
      </c>
      <c r="H376">
        <f>VLOOKUP(D376,产品表!$A$2:$F$13,6,FALSE)</f>
        <v>30</v>
      </c>
      <c r="I376">
        <f t="shared" si="5"/>
        <v>90</v>
      </c>
    </row>
    <row r="377" spans="1:9" x14ac:dyDescent="0.25">
      <c r="A377">
        <v>20000376</v>
      </c>
      <c r="B377" s="1">
        <v>42167</v>
      </c>
      <c r="C377" t="s">
        <v>12</v>
      </c>
      <c r="D377">
        <v>3002</v>
      </c>
      <c r="E377">
        <v>735</v>
      </c>
      <c r="F377" s="10">
        <v>4</v>
      </c>
      <c r="G377">
        <f>VLOOKUP(D377,产品表!$A$2:$F$13,5,FALSE)</f>
        <v>29</v>
      </c>
      <c r="H377">
        <f>VLOOKUP(D377,产品表!$A$2:$F$13,6,FALSE)</f>
        <v>36.25</v>
      </c>
      <c r="I377">
        <f t="shared" si="5"/>
        <v>145</v>
      </c>
    </row>
    <row r="378" spans="1:9" x14ac:dyDescent="0.25">
      <c r="A378">
        <v>20000377</v>
      </c>
      <c r="B378" s="1">
        <v>42167</v>
      </c>
      <c r="C378" t="s">
        <v>11</v>
      </c>
      <c r="D378">
        <v>3001</v>
      </c>
      <c r="E378">
        <v>698</v>
      </c>
      <c r="F378" s="10">
        <v>4</v>
      </c>
      <c r="G378">
        <f>VLOOKUP(D378,产品表!$A$2:$F$13,5,FALSE)</f>
        <v>32</v>
      </c>
      <c r="H378">
        <f>VLOOKUP(D378,产品表!$A$2:$F$13,6,FALSE)</f>
        <v>40</v>
      </c>
      <c r="I378">
        <f t="shared" si="5"/>
        <v>160</v>
      </c>
    </row>
    <row r="379" spans="1:9" x14ac:dyDescent="0.25">
      <c r="A379">
        <v>20000378</v>
      </c>
      <c r="B379" s="1">
        <v>42167</v>
      </c>
      <c r="C379" t="s">
        <v>9</v>
      </c>
      <c r="D379">
        <v>3008</v>
      </c>
      <c r="E379">
        <v>450</v>
      </c>
      <c r="F379" s="10">
        <v>2</v>
      </c>
      <c r="G379">
        <f>VLOOKUP(D379,产品表!$A$2:$F$13,5,FALSE)</f>
        <v>33</v>
      </c>
      <c r="H379">
        <f>VLOOKUP(D379,产品表!$A$2:$F$13,6,FALSE)</f>
        <v>41.25</v>
      </c>
      <c r="I379">
        <f t="shared" si="5"/>
        <v>82.5</v>
      </c>
    </row>
    <row r="380" spans="1:9" x14ac:dyDescent="0.25">
      <c r="A380">
        <v>20000379</v>
      </c>
      <c r="B380" s="1">
        <v>42167</v>
      </c>
      <c r="C380" t="s">
        <v>9</v>
      </c>
      <c r="D380">
        <v>3003</v>
      </c>
      <c r="E380">
        <v>483</v>
      </c>
      <c r="F380" s="10">
        <v>4</v>
      </c>
      <c r="G380">
        <f>VLOOKUP(D380,产品表!$A$2:$F$13,5,FALSE)</f>
        <v>24</v>
      </c>
      <c r="H380">
        <f>VLOOKUP(D380,产品表!$A$2:$F$13,6,FALSE)</f>
        <v>30</v>
      </c>
      <c r="I380">
        <f t="shared" si="5"/>
        <v>120</v>
      </c>
    </row>
    <row r="381" spans="1:9" x14ac:dyDescent="0.25">
      <c r="A381">
        <v>20000380</v>
      </c>
      <c r="B381" s="1">
        <v>42167</v>
      </c>
      <c r="C381" t="s">
        <v>9</v>
      </c>
      <c r="D381">
        <v>3001</v>
      </c>
      <c r="E381">
        <v>404</v>
      </c>
      <c r="F381" s="10">
        <v>1</v>
      </c>
      <c r="G381">
        <f>VLOOKUP(D381,产品表!$A$2:$F$13,5,FALSE)</f>
        <v>32</v>
      </c>
      <c r="H381">
        <f>VLOOKUP(D381,产品表!$A$2:$F$13,6,FALSE)</f>
        <v>40</v>
      </c>
      <c r="I381">
        <f t="shared" si="5"/>
        <v>40</v>
      </c>
    </row>
    <row r="382" spans="1:9" x14ac:dyDescent="0.25">
      <c r="A382">
        <v>20000381</v>
      </c>
      <c r="B382" s="1">
        <v>42167</v>
      </c>
      <c r="C382" t="s">
        <v>8</v>
      </c>
      <c r="D382">
        <v>3003</v>
      </c>
      <c r="E382">
        <v>376</v>
      </c>
      <c r="F382" s="10">
        <v>1</v>
      </c>
      <c r="G382">
        <f>VLOOKUP(D382,产品表!$A$2:$F$13,5,FALSE)</f>
        <v>24</v>
      </c>
      <c r="H382">
        <f>VLOOKUP(D382,产品表!$A$2:$F$13,6,FALSE)</f>
        <v>30</v>
      </c>
      <c r="I382">
        <f t="shared" si="5"/>
        <v>30</v>
      </c>
    </row>
    <row r="383" spans="1:9" x14ac:dyDescent="0.25">
      <c r="A383">
        <v>20000382</v>
      </c>
      <c r="B383" s="1">
        <v>42167</v>
      </c>
      <c r="C383" t="s">
        <v>12</v>
      </c>
      <c r="D383">
        <v>3002</v>
      </c>
      <c r="E383">
        <v>770</v>
      </c>
      <c r="F383" s="10">
        <v>1</v>
      </c>
      <c r="G383">
        <f>VLOOKUP(D383,产品表!$A$2:$F$13,5,FALSE)</f>
        <v>29</v>
      </c>
      <c r="H383">
        <f>VLOOKUP(D383,产品表!$A$2:$F$13,6,FALSE)</f>
        <v>36.25</v>
      </c>
      <c r="I383">
        <f t="shared" si="5"/>
        <v>36.25</v>
      </c>
    </row>
    <row r="384" spans="1:9" x14ac:dyDescent="0.25">
      <c r="A384">
        <v>20000383</v>
      </c>
      <c r="B384" s="1">
        <v>42167</v>
      </c>
      <c r="C384" t="s">
        <v>12</v>
      </c>
      <c r="D384">
        <v>3003</v>
      </c>
      <c r="E384">
        <v>713</v>
      </c>
      <c r="F384" s="10">
        <v>1</v>
      </c>
      <c r="G384">
        <f>VLOOKUP(D384,产品表!$A$2:$F$13,5,FALSE)</f>
        <v>24</v>
      </c>
      <c r="H384">
        <f>VLOOKUP(D384,产品表!$A$2:$F$13,6,FALSE)</f>
        <v>30</v>
      </c>
      <c r="I384">
        <f t="shared" si="5"/>
        <v>30</v>
      </c>
    </row>
    <row r="385" spans="1:9" x14ac:dyDescent="0.25">
      <c r="A385">
        <v>20000384</v>
      </c>
      <c r="B385" s="1">
        <v>42167</v>
      </c>
      <c r="C385" t="s">
        <v>8</v>
      </c>
      <c r="D385">
        <v>3002</v>
      </c>
      <c r="E385">
        <v>306</v>
      </c>
      <c r="F385" s="10">
        <v>2</v>
      </c>
      <c r="G385">
        <f>VLOOKUP(D385,产品表!$A$2:$F$13,5,FALSE)</f>
        <v>29</v>
      </c>
      <c r="H385">
        <f>VLOOKUP(D385,产品表!$A$2:$F$13,6,FALSE)</f>
        <v>36.25</v>
      </c>
      <c r="I385">
        <f t="shared" si="5"/>
        <v>72.5</v>
      </c>
    </row>
    <row r="386" spans="1:9" x14ac:dyDescent="0.25">
      <c r="A386">
        <v>20000385</v>
      </c>
      <c r="B386" s="1">
        <v>42167</v>
      </c>
      <c r="C386" t="s">
        <v>7</v>
      </c>
      <c r="D386">
        <v>3003</v>
      </c>
      <c r="E386">
        <v>277</v>
      </c>
      <c r="F386" s="10">
        <v>1</v>
      </c>
      <c r="G386">
        <f>VLOOKUP(D386,产品表!$A$2:$F$13,5,FALSE)</f>
        <v>24</v>
      </c>
      <c r="H386">
        <f>VLOOKUP(D386,产品表!$A$2:$F$13,6,FALSE)</f>
        <v>30</v>
      </c>
      <c r="I386">
        <f t="shared" si="5"/>
        <v>30</v>
      </c>
    </row>
    <row r="387" spans="1:9" x14ac:dyDescent="0.25">
      <c r="A387">
        <v>20000386</v>
      </c>
      <c r="B387" s="1">
        <v>42167</v>
      </c>
      <c r="C387" t="s">
        <v>7</v>
      </c>
      <c r="D387">
        <v>3003</v>
      </c>
      <c r="E387">
        <v>283</v>
      </c>
      <c r="F387" s="10">
        <v>1</v>
      </c>
      <c r="G387">
        <f>VLOOKUP(D387,产品表!$A$2:$F$13,5,FALSE)</f>
        <v>24</v>
      </c>
      <c r="H387">
        <f>VLOOKUP(D387,产品表!$A$2:$F$13,6,FALSE)</f>
        <v>30</v>
      </c>
      <c r="I387">
        <f t="shared" ref="I387:I450" si="6">H387*F387</f>
        <v>30</v>
      </c>
    </row>
    <row r="388" spans="1:9" x14ac:dyDescent="0.25">
      <c r="A388">
        <v>20000387</v>
      </c>
      <c r="B388" s="1">
        <v>42167</v>
      </c>
      <c r="C388" t="s">
        <v>8</v>
      </c>
      <c r="D388">
        <v>3002</v>
      </c>
      <c r="E388">
        <v>366</v>
      </c>
      <c r="F388" s="10">
        <v>4</v>
      </c>
      <c r="G388">
        <f>VLOOKUP(D388,产品表!$A$2:$F$13,5,FALSE)</f>
        <v>29</v>
      </c>
      <c r="H388">
        <f>VLOOKUP(D388,产品表!$A$2:$F$13,6,FALSE)</f>
        <v>36.25</v>
      </c>
      <c r="I388">
        <f t="shared" si="6"/>
        <v>145</v>
      </c>
    </row>
    <row r="389" spans="1:9" x14ac:dyDescent="0.25">
      <c r="A389">
        <v>20000388</v>
      </c>
      <c r="B389" s="1">
        <v>42167</v>
      </c>
      <c r="C389" t="s">
        <v>9</v>
      </c>
      <c r="D389">
        <v>3003</v>
      </c>
      <c r="E389">
        <v>440</v>
      </c>
      <c r="F389" s="10">
        <v>2</v>
      </c>
      <c r="G389">
        <f>VLOOKUP(D389,产品表!$A$2:$F$13,5,FALSE)</f>
        <v>24</v>
      </c>
      <c r="H389">
        <f>VLOOKUP(D389,产品表!$A$2:$F$13,6,FALSE)</f>
        <v>30</v>
      </c>
      <c r="I389">
        <f t="shared" si="6"/>
        <v>60</v>
      </c>
    </row>
    <row r="390" spans="1:9" x14ac:dyDescent="0.25">
      <c r="A390">
        <v>20000389</v>
      </c>
      <c r="B390" s="1">
        <v>42170</v>
      </c>
      <c r="C390" t="s">
        <v>10</v>
      </c>
      <c r="D390">
        <v>3001</v>
      </c>
      <c r="E390">
        <v>525</v>
      </c>
      <c r="F390" s="10">
        <v>2</v>
      </c>
      <c r="G390">
        <f>VLOOKUP(D390,产品表!$A$2:$F$13,5,FALSE)</f>
        <v>32</v>
      </c>
      <c r="H390">
        <f>VLOOKUP(D390,产品表!$A$2:$F$13,6,FALSE)</f>
        <v>40</v>
      </c>
      <c r="I390">
        <f t="shared" si="6"/>
        <v>80</v>
      </c>
    </row>
    <row r="391" spans="1:9" x14ac:dyDescent="0.25">
      <c r="A391">
        <v>20000390</v>
      </c>
      <c r="B391" s="1">
        <v>42170</v>
      </c>
      <c r="C391" t="s">
        <v>10</v>
      </c>
      <c r="D391">
        <v>3003</v>
      </c>
      <c r="E391">
        <v>569</v>
      </c>
      <c r="F391" s="10">
        <v>4</v>
      </c>
      <c r="G391">
        <f>VLOOKUP(D391,产品表!$A$2:$F$13,5,FALSE)</f>
        <v>24</v>
      </c>
      <c r="H391">
        <f>VLOOKUP(D391,产品表!$A$2:$F$13,6,FALSE)</f>
        <v>30</v>
      </c>
      <c r="I391">
        <f t="shared" si="6"/>
        <v>120</v>
      </c>
    </row>
    <row r="392" spans="1:9" x14ac:dyDescent="0.25">
      <c r="A392">
        <v>20000391</v>
      </c>
      <c r="B392" s="1">
        <v>42170</v>
      </c>
      <c r="C392" t="s">
        <v>11</v>
      </c>
      <c r="D392">
        <v>3002</v>
      </c>
      <c r="E392">
        <v>680</v>
      </c>
      <c r="F392" s="10">
        <v>4</v>
      </c>
      <c r="G392">
        <f>VLOOKUP(D392,产品表!$A$2:$F$13,5,FALSE)</f>
        <v>29</v>
      </c>
      <c r="H392">
        <f>VLOOKUP(D392,产品表!$A$2:$F$13,6,FALSE)</f>
        <v>36.25</v>
      </c>
      <c r="I392">
        <f t="shared" si="6"/>
        <v>145</v>
      </c>
    </row>
    <row r="393" spans="1:9" x14ac:dyDescent="0.25">
      <c r="A393">
        <v>20000392</v>
      </c>
      <c r="B393" s="1">
        <v>42170</v>
      </c>
      <c r="C393" t="s">
        <v>11</v>
      </c>
      <c r="D393">
        <v>3002</v>
      </c>
      <c r="E393">
        <v>675</v>
      </c>
      <c r="F393" s="10">
        <v>2</v>
      </c>
      <c r="G393">
        <f>VLOOKUP(D393,产品表!$A$2:$F$13,5,FALSE)</f>
        <v>29</v>
      </c>
      <c r="H393">
        <f>VLOOKUP(D393,产品表!$A$2:$F$13,6,FALSE)</f>
        <v>36.25</v>
      </c>
      <c r="I393">
        <f t="shared" si="6"/>
        <v>72.5</v>
      </c>
    </row>
    <row r="394" spans="1:9" x14ac:dyDescent="0.25">
      <c r="A394">
        <v>20000393</v>
      </c>
      <c r="B394" s="1">
        <v>42170</v>
      </c>
      <c r="C394" t="s">
        <v>6</v>
      </c>
      <c r="D394">
        <v>3003</v>
      </c>
      <c r="E394">
        <v>156</v>
      </c>
      <c r="F394" s="10">
        <v>4</v>
      </c>
      <c r="G394">
        <f>VLOOKUP(D394,产品表!$A$2:$F$13,5,FALSE)</f>
        <v>24</v>
      </c>
      <c r="H394">
        <f>VLOOKUP(D394,产品表!$A$2:$F$13,6,FALSE)</f>
        <v>30</v>
      </c>
      <c r="I394">
        <f t="shared" si="6"/>
        <v>120</v>
      </c>
    </row>
    <row r="395" spans="1:9" x14ac:dyDescent="0.25">
      <c r="A395">
        <v>20000394</v>
      </c>
      <c r="B395" s="1">
        <v>42170</v>
      </c>
      <c r="C395" t="s">
        <v>12</v>
      </c>
      <c r="D395">
        <v>3003</v>
      </c>
      <c r="E395">
        <v>719</v>
      </c>
      <c r="F395" s="10">
        <v>4</v>
      </c>
      <c r="G395">
        <f>VLOOKUP(D395,产品表!$A$2:$F$13,5,FALSE)</f>
        <v>24</v>
      </c>
      <c r="H395">
        <f>VLOOKUP(D395,产品表!$A$2:$F$13,6,FALSE)</f>
        <v>30</v>
      </c>
      <c r="I395">
        <f t="shared" si="6"/>
        <v>120</v>
      </c>
    </row>
    <row r="396" spans="1:9" x14ac:dyDescent="0.25">
      <c r="A396">
        <v>20000395</v>
      </c>
      <c r="B396" s="1">
        <v>42171</v>
      </c>
      <c r="C396" t="s">
        <v>8</v>
      </c>
      <c r="D396">
        <v>3002</v>
      </c>
      <c r="E396">
        <v>312</v>
      </c>
      <c r="F396" s="10">
        <v>1</v>
      </c>
      <c r="G396">
        <f>VLOOKUP(D396,产品表!$A$2:$F$13,5,FALSE)</f>
        <v>29</v>
      </c>
      <c r="H396">
        <f>VLOOKUP(D396,产品表!$A$2:$F$13,6,FALSE)</f>
        <v>36.25</v>
      </c>
      <c r="I396">
        <f t="shared" si="6"/>
        <v>36.25</v>
      </c>
    </row>
    <row r="397" spans="1:9" x14ac:dyDescent="0.25">
      <c r="A397">
        <v>20000396</v>
      </c>
      <c r="B397" s="1">
        <v>42171</v>
      </c>
      <c r="C397" t="s">
        <v>12</v>
      </c>
      <c r="D397">
        <v>3001</v>
      </c>
      <c r="E397">
        <v>727</v>
      </c>
      <c r="F397" s="10">
        <v>4</v>
      </c>
      <c r="G397">
        <f>VLOOKUP(D397,产品表!$A$2:$F$13,5,FALSE)</f>
        <v>32</v>
      </c>
      <c r="H397">
        <f>VLOOKUP(D397,产品表!$A$2:$F$13,6,FALSE)</f>
        <v>40</v>
      </c>
      <c r="I397">
        <f t="shared" si="6"/>
        <v>160</v>
      </c>
    </row>
    <row r="398" spans="1:9" x14ac:dyDescent="0.25">
      <c r="A398">
        <v>20000397</v>
      </c>
      <c r="B398" s="1">
        <v>42171</v>
      </c>
      <c r="C398" t="s">
        <v>9</v>
      </c>
      <c r="D398">
        <v>3003</v>
      </c>
      <c r="E398">
        <v>452</v>
      </c>
      <c r="F398" s="10">
        <v>3</v>
      </c>
      <c r="G398">
        <f>VLOOKUP(D398,产品表!$A$2:$F$13,5,FALSE)</f>
        <v>24</v>
      </c>
      <c r="H398">
        <f>VLOOKUP(D398,产品表!$A$2:$F$13,6,FALSE)</f>
        <v>30</v>
      </c>
      <c r="I398">
        <f t="shared" si="6"/>
        <v>90</v>
      </c>
    </row>
    <row r="399" spans="1:9" x14ac:dyDescent="0.25">
      <c r="A399">
        <v>20000398</v>
      </c>
      <c r="B399" s="1">
        <v>42171</v>
      </c>
      <c r="C399" t="s">
        <v>9</v>
      </c>
      <c r="D399">
        <v>3007</v>
      </c>
      <c r="E399">
        <v>490</v>
      </c>
      <c r="F399" s="10">
        <v>1</v>
      </c>
      <c r="G399">
        <f>VLOOKUP(D399,产品表!$A$2:$F$13,5,FALSE)</f>
        <v>35</v>
      </c>
      <c r="H399">
        <f>VLOOKUP(D399,产品表!$A$2:$F$13,6,FALSE)</f>
        <v>43.75</v>
      </c>
      <c r="I399">
        <f t="shared" si="6"/>
        <v>43.75</v>
      </c>
    </row>
    <row r="400" spans="1:9" x14ac:dyDescent="0.25">
      <c r="A400">
        <v>20000399</v>
      </c>
      <c r="B400" s="1">
        <v>42171</v>
      </c>
      <c r="C400" t="s">
        <v>9</v>
      </c>
      <c r="D400">
        <v>3008</v>
      </c>
      <c r="E400">
        <v>484</v>
      </c>
      <c r="F400" s="10">
        <v>2</v>
      </c>
      <c r="G400">
        <f>VLOOKUP(D400,产品表!$A$2:$F$13,5,FALSE)</f>
        <v>33</v>
      </c>
      <c r="H400">
        <f>VLOOKUP(D400,产品表!$A$2:$F$13,6,FALSE)</f>
        <v>41.25</v>
      </c>
      <c r="I400">
        <f t="shared" si="6"/>
        <v>82.5</v>
      </c>
    </row>
    <row r="401" spans="1:9" x14ac:dyDescent="0.25">
      <c r="A401">
        <v>20000400</v>
      </c>
      <c r="B401" s="1">
        <v>42171</v>
      </c>
      <c r="C401" t="s">
        <v>11</v>
      </c>
      <c r="D401">
        <v>3002</v>
      </c>
      <c r="E401">
        <v>620</v>
      </c>
      <c r="F401" s="10">
        <v>3</v>
      </c>
      <c r="G401">
        <f>VLOOKUP(D401,产品表!$A$2:$F$13,5,FALSE)</f>
        <v>29</v>
      </c>
      <c r="H401">
        <f>VLOOKUP(D401,产品表!$A$2:$F$13,6,FALSE)</f>
        <v>36.25</v>
      </c>
      <c r="I401">
        <f t="shared" si="6"/>
        <v>108.75</v>
      </c>
    </row>
    <row r="402" spans="1:9" x14ac:dyDescent="0.25">
      <c r="A402">
        <v>20000401</v>
      </c>
      <c r="B402" s="1">
        <v>42171</v>
      </c>
      <c r="C402" t="s">
        <v>12</v>
      </c>
      <c r="D402">
        <v>3003</v>
      </c>
      <c r="E402">
        <v>731</v>
      </c>
      <c r="F402" s="10">
        <v>1</v>
      </c>
      <c r="G402">
        <f>VLOOKUP(D402,产品表!$A$2:$F$13,5,FALSE)</f>
        <v>24</v>
      </c>
      <c r="H402">
        <f>VLOOKUP(D402,产品表!$A$2:$F$13,6,FALSE)</f>
        <v>30</v>
      </c>
      <c r="I402">
        <f t="shared" si="6"/>
        <v>30</v>
      </c>
    </row>
    <row r="403" spans="1:9" x14ac:dyDescent="0.25">
      <c r="A403">
        <v>20000402</v>
      </c>
      <c r="B403" s="1">
        <v>42171</v>
      </c>
      <c r="C403" t="s">
        <v>11</v>
      </c>
      <c r="D403">
        <v>3008</v>
      </c>
      <c r="E403">
        <v>690</v>
      </c>
      <c r="F403" s="10">
        <v>2</v>
      </c>
      <c r="G403">
        <f>VLOOKUP(D403,产品表!$A$2:$F$13,5,FALSE)</f>
        <v>33</v>
      </c>
      <c r="H403">
        <f>VLOOKUP(D403,产品表!$A$2:$F$13,6,FALSE)</f>
        <v>41.25</v>
      </c>
      <c r="I403">
        <f t="shared" si="6"/>
        <v>82.5</v>
      </c>
    </row>
    <row r="404" spans="1:9" x14ac:dyDescent="0.25">
      <c r="A404">
        <v>20000403</v>
      </c>
      <c r="B404" s="1">
        <v>42171</v>
      </c>
      <c r="C404" t="s">
        <v>11</v>
      </c>
      <c r="D404">
        <v>3002</v>
      </c>
      <c r="E404">
        <v>654</v>
      </c>
      <c r="F404" s="10">
        <v>1</v>
      </c>
      <c r="G404">
        <f>VLOOKUP(D404,产品表!$A$2:$F$13,5,FALSE)</f>
        <v>29</v>
      </c>
      <c r="H404">
        <f>VLOOKUP(D404,产品表!$A$2:$F$13,6,FALSE)</f>
        <v>36.25</v>
      </c>
      <c r="I404">
        <f t="shared" si="6"/>
        <v>36.25</v>
      </c>
    </row>
    <row r="405" spans="1:9" x14ac:dyDescent="0.25">
      <c r="A405">
        <v>20000404</v>
      </c>
      <c r="B405" s="1">
        <v>42172</v>
      </c>
      <c r="C405" t="s">
        <v>10</v>
      </c>
      <c r="D405">
        <v>3001</v>
      </c>
      <c r="E405">
        <v>570</v>
      </c>
      <c r="F405" s="10">
        <v>1</v>
      </c>
      <c r="G405">
        <f>VLOOKUP(D405,产品表!$A$2:$F$13,5,FALSE)</f>
        <v>32</v>
      </c>
      <c r="H405">
        <f>VLOOKUP(D405,产品表!$A$2:$F$13,6,FALSE)</f>
        <v>40</v>
      </c>
      <c r="I405">
        <f t="shared" si="6"/>
        <v>40</v>
      </c>
    </row>
    <row r="406" spans="1:9" x14ac:dyDescent="0.25">
      <c r="A406">
        <v>20000405</v>
      </c>
      <c r="B406" s="1">
        <v>42172</v>
      </c>
      <c r="C406" t="s">
        <v>7</v>
      </c>
      <c r="D406">
        <v>3002</v>
      </c>
      <c r="E406">
        <v>289</v>
      </c>
      <c r="F406" s="10">
        <v>2</v>
      </c>
      <c r="G406">
        <f>VLOOKUP(D406,产品表!$A$2:$F$13,5,FALSE)</f>
        <v>29</v>
      </c>
      <c r="H406">
        <f>VLOOKUP(D406,产品表!$A$2:$F$13,6,FALSE)</f>
        <v>36.25</v>
      </c>
      <c r="I406">
        <f t="shared" si="6"/>
        <v>72.5</v>
      </c>
    </row>
    <row r="407" spans="1:9" x14ac:dyDescent="0.25">
      <c r="A407">
        <v>20000406</v>
      </c>
      <c r="B407" s="1">
        <v>42172</v>
      </c>
      <c r="C407" t="s">
        <v>6</v>
      </c>
      <c r="D407">
        <v>3002</v>
      </c>
      <c r="E407">
        <v>120</v>
      </c>
      <c r="F407" s="10">
        <v>1</v>
      </c>
      <c r="G407">
        <f>VLOOKUP(D407,产品表!$A$2:$F$13,5,FALSE)</f>
        <v>29</v>
      </c>
      <c r="H407">
        <f>VLOOKUP(D407,产品表!$A$2:$F$13,6,FALSE)</f>
        <v>36.25</v>
      </c>
      <c r="I407">
        <f t="shared" si="6"/>
        <v>36.25</v>
      </c>
    </row>
    <row r="408" spans="1:9" x14ac:dyDescent="0.25">
      <c r="A408">
        <v>20000407</v>
      </c>
      <c r="B408" s="1">
        <v>42172</v>
      </c>
      <c r="C408" t="s">
        <v>11</v>
      </c>
      <c r="D408">
        <v>3003</v>
      </c>
      <c r="E408">
        <v>611</v>
      </c>
      <c r="F408" s="10">
        <v>1</v>
      </c>
      <c r="G408">
        <f>VLOOKUP(D408,产品表!$A$2:$F$13,5,FALSE)</f>
        <v>24</v>
      </c>
      <c r="H408">
        <f>VLOOKUP(D408,产品表!$A$2:$F$13,6,FALSE)</f>
        <v>30</v>
      </c>
      <c r="I408">
        <f t="shared" si="6"/>
        <v>30</v>
      </c>
    </row>
    <row r="409" spans="1:9" x14ac:dyDescent="0.25">
      <c r="A409">
        <v>20000408</v>
      </c>
      <c r="B409" s="1">
        <v>42172</v>
      </c>
      <c r="C409" t="s">
        <v>9</v>
      </c>
      <c r="D409">
        <v>3002</v>
      </c>
      <c r="E409">
        <v>498</v>
      </c>
      <c r="F409" s="10">
        <v>1</v>
      </c>
      <c r="G409">
        <f>VLOOKUP(D409,产品表!$A$2:$F$13,5,FALSE)</f>
        <v>29</v>
      </c>
      <c r="H409">
        <f>VLOOKUP(D409,产品表!$A$2:$F$13,6,FALSE)</f>
        <v>36.25</v>
      </c>
      <c r="I409">
        <f t="shared" si="6"/>
        <v>36.25</v>
      </c>
    </row>
    <row r="410" spans="1:9" x14ac:dyDescent="0.25">
      <c r="A410">
        <v>20000409</v>
      </c>
      <c r="B410" s="1">
        <v>42172</v>
      </c>
      <c r="C410" t="s">
        <v>9</v>
      </c>
      <c r="D410">
        <v>3003</v>
      </c>
      <c r="E410">
        <v>407</v>
      </c>
      <c r="F410" s="10">
        <v>2</v>
      </c>
      <c r="G410">
        <f>VLOOKUP(D410,产品表!$A$2:$F$13,5,FALSE)</f>
        <v>24</v>
      </c>
      <c r="H410">
        <f>VLOOKUP(D410,产品表!$A$2:$F$13,6,FALSE)</f>
        <v>30</v>
      </c>
      <c r="I410">
        <f t="shared" si="6"/>
        <v>60</v>
      </c>
    </row>
    <row r="411" spans="1:9" x14ac:dyDescent="0.25">
      <c r="A411">
        <v>20000410</v>
      </c>
      <c r="B411" s="1">
        <v>42172</v>
      </c>
      <c r="C411" t="s">
        <v>12</v>
      </c>
      <c r="D411">
        <v>3003</v>
      </c>
      <c r="E411">
        <v>798</v>
      </c>
      <c r="F411" s="10">
        <v>4</v>
      </c>
      <c r="G411">
        <f>VLOOKUP(D411,产品表!$A$2:$F$13,5,FALSE)</f>
        <v>24</v>
      </c>
      <c r="H411">
        <f>VLOOKUP(D411,产品表!$A$2:$F$13,6,FALSE)</f>
        <v>30</v>
      </c>
      <c r="I411">
        <f t="shared" si="6"/>
        <v>120</v>
      </c>
    </row>
    <row r="412" spans="1:9" x14ac:dyDescent="0.25">
      <c r="A412">
        <v>20000411</v>
      </c>
      <c r="B412" s="1">
        <v>42172</v>
      </c>
      <c r="C412" t="s">
        <v>9</v>
      </c>
      <c r="D412">
        <v>3008</v>
      </c>
      <c r="E412">
        <v>471</v>
      </c>
      <c r="F412" s="10">
        <v>1</v>
      </c>
      <c r="G412">
        <f>VLOOKUP(D412,产品表!$A$2:$F$13,5,FALSE)</f>
        <v>33</v>
      </c>
      <c r="H412">
        <f>VLOOKUP(D412,产品表!$A$2:$F$13,6,FALSE)</f>
        <v>41.25</v>
      </c>
      <c r="I412">
        <f t="shared" si="6"/>
        <v>41.25</v>
      </c>
    </row>
    <row r="413" spans="1:9" x14ac:dyDescent="0.25">
      <c r="A413">
        <v>20000412</v>
      </c>
      <c r="B413" s="1">
        <v>42172</v>
      </c>
      <c r="C413" t="s">
        <v>9</v>
      </c>
      <c r="D413">
        <v>3007</v>
      </c>
      <c r="E413">
        <v>408</v>
      </c>
      <c r="F413" s="10">
        <v>2</v>
      </c>
      <c r="G413">
        <f>VLOOKUP(D413,产品表!$A$2:$F$13,5,FALSE)</f>
        <v>35</v>
      </c>
      <c r="H413">
        <f>VLOOKUP(D413,产品表!$A$2:$F$13,6,FALSE)</f>
        <v>43.75</v>
      </c>
      <c r="I413">
        <f t="shared" si="6"/>
        <v>87.5</v>
      </c>
    </row>
    <row r="414" spans="1:9" x14ac:dyDescent="0.25">
      <c r="A414">
        <v>20000413</v>
      </c>
      <c r="B414" s="1">
        <v>42172</v>
      </c>
      <c r="C414" t="s">
        <v>7</v>
      </c>
      <c r="D414">
        <v>3003</v>
      </c>
      <c r="E414">
        <v>235</v>
      </c>
      <c r="F414" s="10">
        <v>1</v>
      </c>
      <c r="G414">
        <f>VLOOKUP(D414,产品表!$A$2:$F$13,5,FALSE)</f>
        <v>24</v>
      </c>
      <c r="H414">
        <f>VLOOKUP(D414,产品表!$A$2:$F$13,6,FALSE)</f>
        <v>30</v>
      </c>
      <c r="I414">
        <f t="shared" si="6"/>
        <v>30</v>
      </c>
    </row>
    <row r="415" spans="1:9" x14ac:dyDescent="0.25">
      <c r="A415">
        <v>20000414</v>
      </c>
      <c r="B415" s="1">
        <v>42172</v>
      </c>
      <c r="C415" t="s">
        <v>9</v>
      </c>
      <c r="D415">
        <v>3002</v>
      </c>
      <c r="E415">
        <v>454</v>
      </c>
      <c r="F415" s="10">
        <v>3</v>
      </c>
      <c r="G415">
        <f>VLOOKUP(D415,产品表!$A$2:$F$13,5,FALSE)</f>
        <v>29</v>
      </c>
      <c r="H415">
        <f>VLOOKUP(D415,产品表!$A$2:$F$13,6,FALSE)</f>
        <v>36.25</v>
      </c>
      <c r="I415">
        <f t="shared" si="6"/>
        <v>108.75</v>
      </c>
    </row>
    <row r="416" spans="1:9" x14ac:dyDescent="0.25">
      <c r="A416">
        <v>20000415</v>
      </c>
      <c r="B416" s="1">
        <v>42173</v>
      </c>
      <c r="C416" t="s">
        <v>10</v>
      </c>
      <c r="D416">
        <v>3002</v>
      </c>
      <c r="E416">
        <v>502</v>
      </c>
      <c r="F416" s="10">
        <v>2</v>
      </c>
      <c r="G416">
        <f>VLOOKUP(D416,产品表!$A$2:$F$13,5,FALSE)</f>
        <v>29</v>
      </c>
      <c r="H416">
        <f>VLOOKUP(D416,产品表!$A$2:$F$13,6,FALSE)</f>
        <v>36.25</v>
      </c>
      <c r="I416">
        <f t="shared" si="6"/>
        <v>72.5</v>
      </c>
    </row>
    <row r="417" spans="1:9" x14ac:dyDescent="0.25">
      <c r="A417">
        <v>20000416</v>
      </c>
      <c r="B417" s="1">
        <v>42173</v>
      </c>
      <c r="C417" t="s">
        <v>7</v>
      </c>
      <c r="D417">
        <v>3001</v>
      </c>
      <c r="E417">
        <v>242</v>
      </c>
      <c r="F417" s="10">
        <v>1</v>
      </c>
      <c r="G417">
        <f>VLOOKUP(D417,产品表!$A$2:$F$13,5,FALSE)</f>
        <v>32</v>
      </c>
      <c r="H417">
        <f>VLOOKUP(D417,产品表!$A$2:$F$13,6,FALSE)</f>
        <v>40</v>
      </c>
      <c r="I417">
        <f t="shared" si="6"/>
        <v>40</v>
      </c>
    </row>
    <row r="418" spans="1:9" x14ac:dyDescent="0.25">
      <c r="A418">
        <v>20000417</v>
      </c>
      <c r="B418" s="1">
        <v>42173</v>
      </c>
      <c r="C418" t="s">
        <v>7</v>
      </c>
      <c r="D418">
        <v>3003</v>
      </c>
      <c r="E418">
        <v>242</v>
      </c>
      <c r="F418" s="10">
        <v>3</v>
      </c>
      <c r="G418">
        <f>VLOOKUP(D418,产品表!$A$2:$F$13,5,FALSE)</f>
        <v>24</v>
      </c>
      <c r="H418">
        <f>VLOOKUP(D418,产品表!$A$2:$F$13,6,FALSE)</f>
        <v>30</v>
      </c>
      <c r="I418">
        <f t="shared" si="6"/>
        <v>90</v>
      </c>
    </row>
    <row r="419" spans="1:9" x14ac:dyDescent="0.25">
      <c r="A419">
        <v>20000418</v>
      </c>
      <c r="B419" s="1">
        <v>42173</v>
      </c>
      <c r="C419" t="s">
        <v>8</v>
      </c>
      <c r="D419">
        <v>3002</v>
      </c>
      <c r="E419">
        <v>393</v>
      </c>
      <c r="F419" s="10">
        <v>2</v>
      </c>
      <c r="G419">
        <f>VLOOKUP(D419,产品表!$A$2:$F$13,5,FALSE)</f>
        <v>29</v>
      </c>
      <c r="H419">
        <f>VLOOKUP(D419,产品表!$A$2:$F$13,6,FALSE)</f>
        <v>36.25</v>
      </c>
      <c r="I419">
        <f t="shared" si="6"/>
        <v>72.5</v>
      </c>
    </row>
    <row r="420" spans="1:9" x14ac:dyDescent="0.25">
      <c r="A420">
        <v>20000419</v>
      </c>
      <c r="B420" s="1">
        <v>42173</v>
      </c>
      <c r="C420" t="s">
        <v>8</v>
      </c>
      <c r="D420">
        <v>3002</v>
      </c>
      <c r="E420">
        <v>302</v>
      </c>
      <c r="F420" s="10">
        <v>4</v>
      </c>
      <c r="G420">
        <f>VLOOKUP(D420,产品表!$A$2:$F$13,5,FALSE)</f>
        <v>29</v>
      </c>
      <c r="H420">
        <f>VLOOKUP(D420,产品表!$A$2:$F$13,6,FALSE)</f>
        <v>36.25</v>
      </c>
      <c r="I420">
        <f t="shared" si="6"/>
        <v>145</v>
      </c>
    </row>
    <row r="421" spans="1:9" x14ac:dyDescent="0.25">
      <c r="A421">
        <v>20000420</v>
      </c>
      <c r="B421" s="1">
        <v>42173</v>
      </c>
      <c r="C421" t="s">
        <v>12</v>
      </c>
      <c r="D421">
        <v>3002</v>
      </c>
      <c r="E421">
        <v>747</v>
      </c>
      <c r="F421" s="10">
        <v>1</v>
      </c>
      <c r="G421">
        <f>VLOOKUP(D421,产品表!$A$2:$F$13,5,FALSE)</f>
        <v>29</v>
      </c>
      <c r="H421">
        <f>VLOOKUP(D421,产品表!$A$2:$F$13,6,FALSE)</f>
        <v>36.25</v>
      </c>
      <c r="I421">
        <f t="shared" si="6"/>
        <v>36.25</v>
      </c>
    </row>
    <row r="422" spans="1:9" x14ac:dyDescent="0.25">
      <c r="A422">
        <v>20000421</v>
      </c>
      <c r="B422" s="1">
        <v>42173</v>
      </c>
      <c r="C422" t="s">
        <v>12</v>
      </c>
      <c r="D422">
        <v>3003</v>
      </c>
      <c r="E422">
        <v>761</v>
      </c>
      <c r="F422" s="10">
        <v>1</v>
      </c>
      <c r="G422">
        <f>VLOOKUP(D422,产品表!$A$2:$F$13,5,FALSE)</f>
        <v>24</v>
      </c>
      <c r="H422">
        <f>VLOOKUP(D422,产品表!$A$2:$F$13,6,FALSE)</f>
        <v>30</v>
      </c>
      <c r="I422">
        <f t="shared" si="6"/>
        <v>30</v>
      </c>
    </row>
    <row r="423" spans="1:9" x14ac:dyDescent="0.25">
      <c r="A423">
        <v>20000422</v>
      </c>
      <c r="B423" s="1">
        <v>42173</v>
      </c>
      <c r="C423" t="s">
        <v>9</v>
      </c>
      <c r="D423">
        <v>3008</v>
      </c>
      <c r="E423">
        <v>459</v>
      </c>
      <c r="F423" s="10">
        <v>3</v>
      </c>
      <c r="G423">
        <f>VLOOKUP(D423,产品表!$A$2:$F$13,5,FALSE)</f>
        <v>33</v>
      </c>
      <c r="H423">
        <f>VLOOKUP(D423,产品表!$A$2:$F$13,6,FALSE)</f>
        <v>41.25</v>
      </c>
      <c r="I423">
        <f t="shared" si="6"/>
        <v>123.75</v>
      </c>
    </row>
    <row r="424" spans="1:9" x14ac:dyDescent="0.25">
      <c r="A424">
        <v>20000423</v>
      </c>
      <c r="B424" s="1">
        <v>42173</v>
      </c>
      <c r="C424" t="s">
        <v>9</v>
      </c>
      <c r="D424">
        <v>3002</v>
      </c>
      <c r="E424">
        <v>417</v>
      </c>
      <c r="F424" s="10">
        <v>1</v>
      </c>
      <c r="G424">
        <f>VLOOKUP(D424,产品表!$A$2:$F$13,5,FALSE)</f>
        <v>29</v>
      </c>
      <c r="H424">
        <f>VLOOKUP(D424,产品表!$A$2:$F$13,6,FALSE)</f>
        <v>36.25</v>
      </c>
      <c r="I424">
        <f t="shared" si="6"/>
        <v>36.25</v>
      </c>
    </row>
    <row r="425" spans="1:9" x14ac:dyDescent="0.25">
      <c r="A425">
        <v>20000424</v>
      </c>
      <c r="B425" s="1">
        <v>42173</v>
      </c>
      <c r="C425" t="s">
        <v>11</v>
      </c>
      <c r="D425">
        <v>3003</v>
      </c>
      <c r="E425">
        <v>630</v>
      </c>
      <c r="F425" s="10">
        <v>4</v>
      </c>
      <c r="G425">
        <f>VLOOKUP(D425,产品表!$A$2:$F$13,5,FALSE)</f>
        <v>24</v>
      </c>
      <c r="H425">
        <f>VLOOKUP(D425,产品表!$A$2:$F$13,6,FALSE)</f>
        <v>30</v>
      </c>
      <c r="I425">
        <f t="shared" si="6"/>
        <v>120</v>
      </c>
    </row>
    <row r="426" spans="1:9" x14ac:dyDescent="0.25">
      <c r="A426">
        <v>20000425</v>
      </c>
      <c r="B426" s="1">
        <v>42173</v>
      </c>
      <c r="C426" t="s">
        <v>8</v>
      </c>
      <c r="D426">
        <v>3002</v>
      </c>
      <c r="E426">
        <v>315</v>
      </c>
      <c r="F426" s="10">
        <v>1</v>
      </c>
      <c r="G426">
        <f>VLOOKUP(D426,产品表!$A$2:$F$13,5,FALSE)</f>
        <v>29</v>
      </c>
      <c r="H426">
        <f>VLOOKUP(D426,产品表!$A$2:$F$13,6,FALSE)</f>
        <v>36.25</v>
      </c>
      <c r="I426">
        <f t="shared" si="6"/>
        <v>36.25</v>
      </c>
    </row>
    <row r="427" spans="1:9" x14ac:dyDescent="0.25">
      <c r="A427">
        <v>20000426</v>
      </c>
      <c r="B427" s="1">
        <v>42173</v>
      </c>
      <c r="C427" t="s">
        <v>10</v>
      </c>
      <c r="D427">
        <v>3003</v>
      </c>
      <c r="E427">
        <v>509</v>
      </c>
      <c r="F427" s="10">
        <v>2</v>
      </c>
      <c r="G427">
        <f>VLOOKUP(D427,产品表!$A$2:$F$13,5,FALSE)</f>
        <v>24</v>
      </c>
      <c r="H427">
        <f>VLOOKUP(D427,产品表!$A$2:$F$13,6,FALSE)</f>
        <v>30</v>
      </c>
      <c r="I427">
        <f t="shared" si="6"/>
        <v>60</v>
      </c>
    </row>
    <row r="428" spans="1:9" x14ac:dyDescent="0.25">
      <c r="A428">
        <v>20000427</v>
      </c>
      <c r="B428" s="1">
        <v>42173</v>
      </c>
      <c r="C428" t="s">
        <v>7</v>
      </c>
      <c r="D428">
        <v>3002</v>
      </c>
      <c r="E428">
        <v>207</v>
      </c>
      <c r="F428" s="10">
        <v>2</v>
      </c>
      <c r="G428">
        <f>VLOOKUP(D428,产品表!$A$2:$F$13,5,FALSE)</f>
        <v>29</v>
      </c>
      <c r="H428">
        <f>VLOOKUP(D428,产品表!$A$2:$F$13,6,FALSE)</f>
        <v>36.25</v>
      </c>
      <c r="I428">
        <f t="shared" si="6"/>
        <v>72.5</v>
      </c>
    </row>
    <row r="429" spans="1:9" x14ac:dyDescent="0.25">
      <c r="A429">
        <v>20000428</v>
      </c>
      <c r="B429" s="1">
        <v>42173</v>
      </c>
      <c r="C429" t="s">
        <v>7</v>
      </c>
      <c r="D429">
        <v>3002</v>
      </c>
      <c r="E429">
        <v>299</v>
      </c>
      <c r="F429" s="10">
        <v>1</v>
      </c>
      <c r="G429">
        <f>VLOOKUP(D429,产品表!$A$2:$F$13,5,FALSE)</f>
        <v>29</v>
      </c>
      <c r="H429">
        <f>VLOOKUP(D429,产品表!$A$2:$F$13,6,FALSE)</f>
        <v>36.25</v>
      </c>
      <c r="I429">
        <f t="shared" si="6"/>
        <v>36.25</v>
      </c>
    </row>
    <row r="430" spans="1:9" x14ac:dyDescent="0.25">
      <c r="A430">
        <v>20000429</v>
      </c>
      <c r="B430" s="1">
        <v>42173</v>
      </c>
      <c r="C430" t="s">
        <v>11</v>
      </c>
      <c r="D430">
        <v>3002</v>
      </c>
      <c r="E430">
        <v>696</v>
      </c>
      <c r="F430" s="10">
        <v>1</v>
      </c>
      <c r="G430">
        <f>VLOOKUP(D430,产品表!$A$2:$F$13,5,FALSE)</f>
        <v>29</v>
      </c>
      <c r="H430">
        <f>VLOOKUP(D430,产品表!$A$2:$F$13,6,FALSE)</f>
        <v>36.25</v>
      </c>
      <c r="I430">
        <f t="shared" si="6"/>
        <v>36.25</v>
      </c>
    </row>
    <row r="431" spans="1:9" x14ac:dyDescent="0.25">
      <c r="A431">
        <v>20000430</v>
      </c>
      <c r="B431" s="1">
        <v>42174</v>
      </c>
      <c r="C431" t="s">
        <v>7</v>
      </c>
      <c r="D431">
        <v>3002</v>
      </c>
      <c r="E431">
        <v>219</v>
      </c>
      <c r="F431" s="10">
        <v>1</v>
      </c>
      <c r="G431">
        <f>VLOOKUP(D431,产品表!$A$2:$F$13,5,FALSE)</f>
        <v>29</v>
      </c>
      <c r="H431">
        <f>VLOOKUP(D431,产品表!$A$2:$F$13,6,FALSE)</f>
        <v>36.25</v>
      </c>
      <c r="I431">
        <f t="shared" si="6"/>
        <v>36.25</v>
      </c>
    </row>
    <row r="432" spans="1:9" x14ac:dyDescent="0.25">
      <c r="A432">
        <v>20000431</v>
      </c>
      <c r="B432" s="1">
        <v>42174</v>
      </c>
      <c r="C432" t="s">
        <v>12</v>
      </c>
      <c r="D432">
        <v>3002</v>
      </c>
      <c r="E432">
        <v>799</v>
      </c>
      <c r="F432" s="10">
        <v>1</v>
      </c>
      <c r="G432">
        <f>VLOOKUP(D432,产品表!$A$2:$F$13,5,FALSE)</f>
        <v>29</v>
      </c>
      <c r="H432">
        <f>VLOOKUP(D432,产品表!$A$2:$F$13,6,FALSE)</f>
        <v>36.25</v>
      </c>
      <c r="I432">
        <f t="shared" si="6"/>
        <v>36.25</v>
      </c>
    </row>
    <row r="433" spans="1:9" x14ac:dyDescent="0.25">
      <c r="A433">
        <v>20000432</v>
      </c>
      <c r="B433" s="1">
        <v>42174</v>
      </c>
      <c r="C433" t="s">
        <v>12</v>
      </c>
      <c r="D433">
        <v>3002</v>
      </c>
      <c r="E433">
        <v>786</v>
      </c>
      <c r="F433" s="10">
        <v>1</v>
      </c>
      <c r="G433">
        <f>VLOOKUP(D433,产品表!$A$2:$F$13,5,FALSE)</f>
        <v>29</v>
      </c>
      <c r="H433">
        <f>VLOOKUP(D433,产品表!$A$2:$F$13,6,FALSE)</f>
        <v>36.25</v>
      </c>
      <c r="I433">
        <f t="shared" si="6"/>
        <v>36.25</v>
      </c>
    </row>
    <row r="434" spans="1:9" x14ac:dyDescent="0.25">
      <c r="A434">
        <v>20000433</v>
      </c>
      <c r="B434" s="1">
        <v>42174</v>
      </c>
      <c r="C434" t="s">
        <v>9</v>
      </c>
      <c r="D434">
        <v>3009</v>
      </c>
      <c r="E434">
        <v>496</v>
      </c>
      <c r="F434" s="10">
        <v>1</v>
      </c>
      <c r="G434">
        <f>VLOOKUP(D434,产品表!$A$2:$F$13,5,FALSE)</f>
        <v>31</v>
      </c>
      <c r="H434">
        <f>VLOOKUP(D434,产品表!$A$2:$F$13,6,FALSE)</f>
        <v>38.75</v>
      </c>
      <c r="I434">
        <f t="shared" si="6"/>
        <v>38.75</v>
      </c>
    </row>
    <row r="435" spans="1:9" x14ac:dyDescent="0.25">
      <c r="A435">
        <v>20000434</v>
      </c>
      <c r="B435" s="1">
        <v>42174</v>
      </c>
      <c r="C435" t="s">
        <v>9</v>
      </c>
      <c r="D435">
        <v>3002</v>
      </c>
      <c r="E435">
        <v>474</v>
      </c>
      <c r="F435" s="10">
        <v>1</v>
      </c>
      <c r="G435">
        <f>VLOOKUP(D435,产品表!$A$2:$F$13,5,FALSE)</f>
        <v>29</v>
      </c>
      <c r="H435">
        <f>VLOOKUP(D435,产品表!$A$2:$F$13,6,FALSE)</f>
        <v>36.25</v>
      </c>
      <c r="I435">
        <f t="shared" si="6"/>
        <v>36.25</v>
      </c>
    </row>
    <row r="436" spans="1:9" x14ac:dyDescent="0.25">
      <c r="A436">
        <v>20000435</v>
      </c>
      <c r="B436" s="1">
        <v>42174</v>
      </c>
      <c r="C436" t="s">
        <v>6</v>
      </c>
      <c r="D436">
        <v>3001</v>
      </c>
      <c r="E436">
        <v>111</v>
      </c>
      <c r="F436" s="10">
        <v>1</v>
      </c>
      <c r="G436">
        <f>VLOOKUP(D436,产品表!$A$2:$F$13,5,FALSE)</f>
        <v>32</v>
      </c>
      <c r="H436">
        <f>VLOOKUP(D436,产品表!$A$2:$F$13,6,FALSE)</f>
        <v>40</v>
      </c>
      <c r="I436">
        <f t="shared" si="6"/>
        <v>40</v>
      </c>
    </row>
    <row r="437" spans="1:9" x14ac:dyDescent="0.25">
      <c r="A437">
        <v>20000436</v>
      </c>
      <c r="B437" s="1">
        <v>42174</v>
      </c>
      <c r="C437" t="s">
        <v>9</v>
      </c>
      <c r="D437">
        <v>3002</v>
      </c>
      <c r="E437">
        <v>428</v>
      </c>
      <c r="F437" s="10">
        <v>3</v>
      </c>
      <c r="G437">
        <f>VLOOKUP(D437,产品表!$A$2:$F$13,5,FALSE)</f>
        <v>29</v>
      </c>
      <c r="H437">
        <f>VLOOKUP(D437,产品表!$A$2:$F$13,6,FALSE)</f>
        <v>36.25</v>
      </c>
      <c r="I437">
        <f t="shared" si="6"/>
        <v>108.75</v>
      </c>
    </row>
    <row r="438" spans="1:9" x14ac:dyDescent="0.25">
      <c r="A438">
        <v>20000437</v>
      </c>
      <c r="B438" s="1">
        <v>42174</v>
      </c>
      <c r="C438" t="s">
        <v>10</v>
      </c>
      <c r="D438">
        <v>3002</v>
      </c>
      <c r="E438">
        <v>534</v>
      </c>
      <c r="F438" s="10">
        <v>1</v>
      </c>
      <c r="G438">
        <f>VLOOKUP(D438,产品表!$A$2:$F$13,5,FALSE)</f>
        <v>29</v>
      </c>
      <c r="H438">
        <f>VLOOKUP(D438,产品表!$A$2:$F$13,6,FALSE)</f>
        <v>36.25</v>
      </c>
      <c r="I438">
        <f t="shared" si="6"/>
        <v>36.25</v>
      </c>
    </row>
    <row r="439" spans="1:9" x14ac:dyDescent="0.25">
      <c r="A439">
        <v>20000438</v>
      </c>
      <c r="B439" s="1">
        <v>42174</v>
      </c>
      <c r="C439" t="s">
        <v>7</v>
      </c>
      <c r="D439">
        <v>3001</v>
      </c>
      <c r="E439">
        <v>209</v>
      </c>
      <c r="F439" s="10">
        <v>3</v>
      </c>
      <c r="G439">
        <f>VLOOKUP(D439,产品表!$A$2:$F$13,5,FALSE)</f>
        <v>32</v>
      </c>
      <c r="H439">
        <f>VLOOKUP(D439,产品表!$A$2:$F$13,6,FALSE)</f>
        <v>40</v>
      </c>
      <c r="I439">
        <f t="shared" si="6"/>
        <v>120</v>
      </c>
    </row>
    <row r="440" spans="1:9" x14ac:dyDescent="0.25">
      <c r="A440">
        <v>20000439</v>
      </c>
      <c r="B440" s="1">
        <v>42174</v>
      </c>
      <c r="C440" t="s">
        <v>7</v>
      </c>
      <c r="D440">
        <v>3002</v>
      </c>
      <c r="E440">
        <v>228</v>
      </c>
      <c r="F440" s="10">
        <v>3</v>
      </c>
      <c r="G440">
        <f>VLOOKUP(D440,产品表!$A$2:$F$13,5,FALSE)</f>
        <v>29</v>
      </c>
      <c r="H440">
        <f>VLOOKUP(D440,产品表!$A$2:$F$13,6,FALSE)</f>
        <v>36.25</v>
      </c>
      <c r="I440">
        <f t="shared" si="6"/>
        <v>108.75</v>
      </c>
    </row>
    <row r="441" spans="1:9" x14ac:dyDescent="0.25">
      <c r="A441">
        <v>20000440</v>
      </c>
      <c r="B441" s="1">
        <v>42174</v>
      </c>
      <c r="C441" t="s">
        <v>11</v>
      </c>
      <c r="D441">
        <v>3002</v>
      </c>
      <c r="E441">
        <v>680</v>
      </c>
      <c r="F441" s="10">
        <v>1</v>
      </c>
      <c r="G441">
        <f>VLOOKUP(D441,产品表!$A$2:$F$13,5,FALSE)</f>
        <v>29</v>
      </c>
      <c r="H441">
        <f>VLOOKUP(D441,产品表!$A$2:$F$13,6,FALSE)</f>
        <v>36.25</v>
      </c>
      <c r="I441">
        <f t="shared" si="6"/>
        <v>36.25</v>
      </c>
    </row>
    <row r="442" spans="1:9" x14ac:dyDescent="0.25">
      <c r="A442">
        <v>20000441</v>
      </c>
      <c r="B442" s="1">
        <v>42174</v>
      </c>
      <c r="C442" t="s">
        <v>11</v>
      </c>
      <c r="D442">
        <v>3001</v>
      </c>
      <c r="E442">
        <v>690</v>
      </c>
      <c r="F442" s="10">
        <v>1</v>
      </c>
      <c r="G442">
        <f>VLOOKUP(D442,产品表!$A$2:$F$13,5,FALSE)</f>
        <v>32</v>
      </c>
      <c r="H442">
        <f>VLOOKUP(D442,产品表!$A$2:$F$13,6,FALSE)</f>
        <v>40</v>
      </c>
      <c r="I442">
        <f t="shared" si="6"/>
        <v>40</v>
      </c>
    </row>
    <row r="443" spans="1:9" x14ac:dyDescent="0.25">
      <c r="A443">
        <v>20000442</v>
      </c>
      <c r="B443" s="1">
        <v>42178</v>
      </c>
      <c r="C443" t="s">
        <v>8</v>
      </c>
      <c r="D443">
        <v>3002</v>
      </c>
      <c r="E443">
        <v>344</v>
      </c>
      <c r="F443" s="10">
        <v>1</v>
      </c>
      <c r="G443">
        <f>VLOOKUP(D443,产品表!$A$2:$F$13,5,FALSE)</f>
        <v>29</v>
      </c>
      <c r="H443">
        <f>VLOOKUP(D443,产品表!$A$2:$F$13,6,FALSE)</f>
        <v>36.25</v>
      </c>
      <c r="I443">
        <f t="shared" si="6"/>
        <v>36.25</v>
      </c>
    </row>
    <row r="444" spans="1:9" x14ac:dyDescent="0.25">
      <c r="A444">
        <v>20000443</v>
      </c>
      <c r="B444" s="1">
        <v>42178</v>
      </c>
      <c r="C444" t="s">
        <v>7</v>
      </c>
      <c r="D444">
        <v>3008</v>
      </c>
      <c r="E444">
        <v>245</v>
      </c>
      <c r="F444" s="10">
        <v>4</v>
      </c>
      <c r="G444">
        <f>VLOOKUP(D444,产品表!$A$2:$F$13,5,FALSE)</f>
        <v>33</v>
      </c>
      <c r="H444">
        <f>VLOOKUP(D444,产品表!$A$2:$F$13,6,FALSE)</f>
        <v>41.25</v>
      </c>
      <c r="I444">
        <f t="shared" si="6"/>
        <v>165</v>
      </c>
    </row>
    <row r="445" spans="1:9" x14ac:dyDescent="0.25">
      <c r="A445">
        <v>20000444</v>
      </c>
      <c r="B445" s="1">
        <v>42178</v>
      </c>
      <c r="C445" t="s">
        <v>7</v>
      </c>
      <c r="D445">
        <v>3002</v>
      </c>
      <c r="E445">
        <v>258</v>
      </c>
      <c r="F445" s="10">
        <v>3</v>
      </c>
      <c r="G445">
        <f>VLOOKUP(D445,产品表!$A$2:$F$13,5,FALSE)</f>
        <v>29</v>
      </c>
      <c r="H445">
        <f>VLOOKUP(D445,产品表!$A$2:$F$13,6,FALSE)</f>
        <v>36.25</v>
      </c>
      <c r="I445">
        <f t="shared" si="6"/>
        <v>108.75</v>
      </c>
    </row>
    <row r="446" spans="1:9" x14ac:dyDescent="0.25">
      <c r="A446">
        <v>20000445</v>
      </c>
      <c r="B446" s="1">
        <v>42178</v>
      </c>
      <c r="C446" t="s">
        <v>12</v>
      </c>
      <c r="D446">
        <v>3002</v>
      </c>
      <c r="E446">
        <v>721</v>
      </c>
      <c r="F446" s="10">
        <v>1</v>
      </c>
      <c r="G446">
        <f>VLOOKUP(D446,产品表!$A$2:$F$13,5,FALSE)</f>
        <v>29</v>
      </c>
      <c r="H446">
        <f>VLOOKUP(D446,产品表!$A$2:$F$13,6,FALSE)</f>
        <v>36.25</v>
      </c>
      <c r="I446">
        <f t="shared" si="6"/>
        <v>36.25</v>
      </c>
    </row>
    <row r="447" spans="1:9" x14ac:dyDescent="0.25">
      <c r="A447">
        <v>20000446</v>
      </c>
      <c r="B447" s="1">
        <v>42178</v>
      </c>
      <c r="C447" t="s">
        <v>9</v>
      </c>
      <c r="D447">
        <v>3001</v>
      </c>
      <c r="E447">
        <v>431</v>
      </c>
      <c r="F447" s="10">
        <v>3</v>
      </c>
      <c r="G447">
        <f>VLOOKUP(D447,产品表!$A$2:$F$13,5,FALSE)</f>
        <v>32</v>
      </c>
      <c r="H447">
        <f>VLOOKUP(D447,产品表!$A$2:$F$13,6,FALSE)</f>
        <v>40</v>
      </c>
      <c r="I447">
        <f t="shared" si="6"/>
        <v>120</v>
      </c>
    </row>
    <row r="448" spans="1:9" x14ac:dyDescent="0.25">
      <c r="A448">
        <v>20000447</v>
      </c>
      <c r="B448" s="1">
        <v>42178</v>
      </c>
      <c r="C448" t="s">
        <v>9</v>
      </c>
      <c r="D448">
        <v>3003</v>
      </c>
      <c r="E448">
        <v>413</v>
      </c>
      <c r="F448" s="10">
        <v>1</v>
      </c>
      <c r="G448">
        <f>VLOOKUP(D448,产品表!$A$2:$F$13,5,FALSE)</f>
        <v>24</v>
      </c>
      <c r="H448">
        <f>VLOOKUP(D448,产品表!$A$2:$F$13,6,FALSE)</f>
        <v>30</v>
      </c>
      <c r="I448">
        <f t="shared" si="6"/>
        <v>30</v>
      </c>
    </row>
    <row r="449" spans="1:9" x14ac:dyDescent="0.25">
      <c r="A449">
        <v>20000448</v>
      </c>
      <c r="B449" s="1">
        <v>42178</v>
      </c>
      <c r="C449" t="s">
        <v>12</v>
      </c>
      <c r="D449">
        <v>3002</v>
      </c>
      <c r="E449">
        <v>722</v>
      </c>
      <c r="F449" s="10">
        <v>1</v>
      </c>
      <c r="G449">
        <f>VLOOKUP(D449,产品表!$A$2:$F$13,5,FALSE)</f>
        <v>29</v>
      </c>
      <c r="H449">
        <f>VLOOKUP(D449,产品表!$A$2:$F$13,6,FALSE)</f>
        <v>36.25</v>
      </c>
      <c r="I449">
        <f t="shared" si="6"/>
        <v>36.25</v>
      </c>
    </row>
    <row r="450" spans="1:9" x14ac:dyDescent="0.25">
      <c r="A450">
        <v>20000449</v>
      </c>
      <c r="B450" s="1">
        <v>42178</v>
      </c>
      <c r="C450" t="s">
        <v>7</v>
      </c>
      <c r="D450">
        <v>3002</v>
      </c>
      <c r="E450">
        <v>223</v>
      </c>
      <c r="F450" s="10">
        <v>1</v>
      </c>
      <c r="G450">
        <f>VLOOKUP(D450,产品表!$A$2:$F$13,5,FALSE)</f>
        <v>29</v>
      </c>
      <c r="H450">
        <f>VLOOKUP(D450,产品表!$A$2:$F$13,6,FALSE)</f>
        <v>36.25</v>
      </c>
      <c r="I450">
        <f t="shared" si="6"/>
        <v>36.25</v>
      </c>
    </row>
    <row r="451" spans="1:9" x14ac:dyDescent="0.25">
      <c r="A451">
        <v>20000450</v>
      </c>
      <c r="B451" s="1">
        <v>42178</v>
      </c>
      <c r="C451" t="s">
        <v>9</v>
      </c>
      <c r="D451">
        <v>3009</v>
      </c>
      <c r="E451">
        <v>473</v>
      </c>
      <c r="F451" s="10">
        <v>2</v>
      </c>
      <c r="G451">
        <f>VLOOKUP(D451,产品表!$A$2:$F$13,5,FALSE)</f>
        <v>31</v>
      </c>
      <c r="H451">
        <f>VLOOKUP(D451,产品表!$A$2:$F$13,6,FALSE)</f>
        <v>38.75</v>
      </c>
      <c r="I451">
        <f t="shared" ref="I451:I514" si="7">H451*F451</f>
        <v>77.5</v>
      </c>
    </row>
    <row r="452" spans="1:9" x14ac:dyDescent="0.25">
      <c r="A452">
        <v>20000451</v>
      </c>
      <c r="B452" s="1">
        <v>42178</v>
      </c>
      <c r="C452" t="s">
        <v>8</v>
      </c>
      <c r="D452">
        <v>3002</v>
      </c>
      <c r="E452">
        <v>390</v>
      </c>
      <c r="F452" s="10">
        <v>1</v>
      </c>
      <c r="G452">
        <f>VLOOKUP(D452,产品表!$A$2:$F$13,5,FALSE)</f>
        <v>29</v>
      </c>
      <c r="H452">
        <f>VLOOKUP(D452,产品表!$A$2:$F$13,6,FALSE)</f>
        <v>36.25</v>
      </c>
      <c r="I452">
        <f t="shared" si="7"/>
        <v>36.25</v>
      </c>
    </row>
    <row r="453" spans="1:9" x14ac:dyDescent="0.25">
      <c r="A453">
        <v>20000452</v>
      </c>
      <c r="B453" s="1">
        <v>42178</v>
      </c>
      <c r="C453" t="s">
        <v>9</v>
      </c>
      <c r="D453">
        <v>3002</v>
      </c>
      <c r="E453">
        <v>444</v>
      </c>
      <c r="F453" s="10">
        <v>2</v>
      </c>
      <c r="G453">
        <f>VLOOKUP(D453,产品表!$A$2:$F$13,5,FALSE)</f>
        <v>29</v>
      </c>
      <c r="H453">
        <f>VLOOKUP(D453,产品表!$A$2:$F$13,6,FALSE)</f>
        <v>36.25</v>
      </c>
      <c r="I453">
        <f t="shared" si="7"/>
        <v>72.5</v>
      </c>
    </row>
    <row r="454" spans="1:9" x14ac:dyDescent="0.25">
      <c r="A454">
        <v>20000453</v>
      </c>
      <c r="B454" s="1">
        <v>42178</v>
      </c>
      <c r="C454" t="s">
        <v>9</v>
      </c>
      <c r="D454">
        <v>3008</v>
      </c>
      <c r="E454">
        <v>433</v>
      </c>
      <c r="F454" s="10">
        <v>2</v>
      </c>
      <c r="G454">
        <f>VLOOKUP(D454,产品表!$A$2:$F$13,5,FALSE)</f>
        <v>33</v>
      </c>
      <c r="H454">
        <f>VLOOKUP(D454,产品表!$A$2:$F$13,6,FALSE)</f>
        <v>41.25</v>
      </c>
      <c r="I454">
        <f t="shared" si="7"/>
        <v>82.5</v>
      </c>
    </row>
    <row r="455" spans="1:9" x14ac:dyDescent="0.25">
      <c r="A455">
        <v>20000454</v>
      </c>
      <c r="B455" s="1">
        <v>42179</v>
      </c>
      <c r="C455" t="s">
        <v>10</v>
      </c>
      <c r="D455">
        <v>3002</v>
      </c>
      <c r="E455">
        <v>547</v>
      </c>
      <c r="F455" s="10">
        <v>1</v>
      </c>
      <c r="G455">
        <f>VLOOKUP(D455,产品表!$A$2:$F$13,5,FALSE)</f>
        <v>29</v>
      </c>
      <c r="H455">
        <f>VLOOKUP(D455,产品表!$A$2:$F$13,6,FALSE)</f>
        <v>36.25</v>
      </c>
      <c r="I455">
        <f t="shared" si="7"/>
        <v>36.25</v>
      </c>
    </row>
    <row r="456" spans="1:9" x14ac:dyDescent="0.25">
      <c r="A456">
        <v>20000455</v>
      </c>
      <c r="B456" s="1">
        <v>42179</v>
      </c>
      <c r="C456" t="s">
        <v>7</v>
      </c>
      <c r="D456">
        <v>3002</v>
      </c>
      <c r="E456">
        <v>275</v>
      </c>
      <c r="F456" s="10">
        <v>3</v>
      </c>
      <c r="G456">
        <f>VLOOKUP(D456,产品表!$A$2:$F$13,5,FALSE)</f>
        <v>29</v>
      </c>
      <c r="H456">
        <f>VLOOKUP(D456,产品表!$A$2:$F$13,6,FALSE)</f>
        <v>36.25</v>
      </c>
      <c r="I456">
        <f t="shared" si="7"/>
        <v>108.75</v>
      </c>
    </row>
    <row r="457" spans="1:9" x14ac:dyDescent="0.25">
      <c r="A457">
        <v>20000456</v>
      </c>
      <c r="B457" s="1">
        <v>42179</v>
      </c>
      <c r="C457" t="s">
        <v>7</v>
      </c>
      <c r="D457">
        <v>3007</v>
      </c>
      <c r="E457">
        <v>270</v>
      </c>
      <c r="F457" s="10">
        <v>3</v>
      </c>
      <c r="G457">
        <f>VLOOKUP(D457,产品表!$A$2:$F$13,5,FALSE)</f>
        <v>35</v>
      </c>
      <c r="H457">
        <f>VLOOKUP(D457,产品表!$A$2:$F$13,6,FALSE)</f>
        <v>43.75</v>
      </c>
      <c r="I457">
        <f t="shared" si="7"/>
        <v>131.25</v>
      </c>
    </row>
    <row r="458" spans="1:9" x14ac:dyDescent="0.25">
      <c r="A458">
        <v>20000457</v>
      </c>
      <c r="B458" s="1">
        <v>42179</v>
      </c>
      <c r="C458" t="s">
        <v>12</v>
      </c>
      <c r="D458">
        <v>3003</v>
      </c>
      <c r="E458">
        <v>754</v>
      </c>
      <c r="F458" s="10">
        <v>1</v>
      </c>
      <c r="G458">
        <f>VLOOKUP(D458,产品表!$A$2:$F$13,5,FALSE)</f>
        <v>24</v>
      </c>
      <c r="H458">
        <f>VLOOKUP(D458,产品表!$A$2:$F$13,6,FALSE)</f>
        <v>30</v>
      </c>
      <c r="I458">
        <f t="shared" si="7"/>
        <v>30</v>
      </c>
    </row>
    <row r="459" spans="1:9" x14ac:dyDescent="0.25">
      <c r="A459">
        <v>20000458</v>
      </c>
      <c r="B459" s="1">
        <v>42179</v>
      </c>
      <c r="C459" t="s">
        <v>6</v>
      </c>
      <c r="D459">
        <v>3003</v>
      </c>
      <c r="E459">
        <v>110</v>
      </c>
      <c r="F459" s="10">
        <v>3</v>
      </c>
      <c r="G459">
        <f>VLOOKUP(D459,产品表!$A$2:$F$13,5,FALSE)</f>
        <v>24</v>
      </c>
      <c r="H459">
        <f>VLOOKUP(D459,产品表!$A$2:$F$13,6,FALSE)</f>
        <v>30</v>
      </c>
      <c r="I459">
        <f t="shared" si="7"/>
        <v>90</v>
      </c>
    </row>
    <row r="460" spans="1:9" x14ac:dyDescent="0.25">
      <c r="A460">
        <v>20000459</v>
      </c>
      <c r="B460" s="1">
        <v>42179</v>
      </c>
      <c r="C460" t="s">
        <v>10</v>
      </c>
      <c r="D460">
        <v>3002</v>
      </c>
      <c r="E460">
        <v>545</v>
      </c>
      <c r="F460" s="10">
        <v>3</v>
      </c>
      <c r="G460">
        <f>VLOOKUP(D460,产品表!$A$2:$F$13,5,FALSE)</f>
        <v>29</v>
      </c>
      <c r="H460">
        <f>VLOOKUP(D460,产品表!$A$2:$F$13,6,FALSE)</f>
        <v>36.25</v>
      </c>
      <c r="I460">
        <f t="shared" si="7"/>
        <v>108.75</v>
      </c>
    </row>
    <row r="461" spans="1:9" x14ac:dyDescent="0.25">
      <c r="A461">
        <v>20000460</v>
      </c>
      <c r="B461" s="1">
        <v>42179</v>
      </c>
      <c r="C461" t="s">
        <v>10</v>
      </c>
      <c r="D461">
        <v>3001</v>
      </c>
      <c r="E461">
        <v>581</v>
      </c>
      <c r="F461" s="10">
        <v>3</v>
      </c>
      <c r="G461">
        <f>VLOOKUP(D461,产品表!$A$2:$F$13,5,FALSE)</f>
        <v>32</v>
      </c>
      <c r="H461">
        <f>VLOOKUP(D461,产品表!$A$2:$F$13,6,FALSE)</f>
        <v>40</v>
      </c>
      <c r="I461">
        <f t="shared" si="7"/>
        <v>120</v>
      </c>
    </row>
    <row r="462" spans="1:9" x14ac:dyDescent="0.25">
      <c r="A462">
        <v>20000461</v>
      </c>
      <c r="B462" s="1">
        <v>42179</v>
      </c>
      <c r="C462" t="s">
        <v>8</v>
      </c>
      <c r="D462">
        <v>3003</v>
      </c>
      <c r="E462">
        <v>400</v>
      </c>
      <c r="F462" s="10">
        <v>1</v>
      </c>
      <c r="G462">
        <f>VLOOKUP(D462,产品表!$A$2:$F$13,5,FALSE)</f>
        <v>24</v>
      </c>
      <c r="H462">
        <f>VLOOKUP(D462,产品表!$A$2:$F$13,6,FALSE)</f>
        <v>30</v>
      </c>
      <c r="I462">
        <f t="shared" si="7"/>
        <v>30</v>
      </c>
    </row>
    <row r="463" spans="1:9" x14ac:dyDescent="0.25">
      <c r="A463">
        <v>20000462</v>
      </c>
      <c r="B463" s="1">
        <v>42179</v>
      </c>
      <c r="C463" t="s">
        <v>9</v>
      </c>
      <c r="D463">
        <v>3008</v>
      </c>
      <c r="E463">
        <v>401</v>
      </c>
      <c r="F463" s="10">
        <v>1</v>
      </c>
      <c r="G463">
        <f>VLOOKUP(D463,产品表!$A$2:$F$13,5,FALSE)</f>
        <v>33</v>
      </c>
      <c r="H463">
        <f>VLOOKUP(D463,产品表!$A$2:$F$13,6,FALSE)</f>
        <v>41.25</v>
      </c>
      <c r="I463">
        <f t="shared" si="7"/>
        <v>41.25</v>
      </c>
    </row>
    <row r="464" spans="1:9" x14ac:dyDescent="0.25">
      <c r="A464">
        <v>20000463</v>
      </c>
      <c r="B464" s="1">
        <v>42180</v>
      </c>
      <c r="C464" t="s">
        <v>10</v>
      </c>
      <c r="D464">
        <v>3002</v>
      </c>
      <c r="E464">
        <v>598</v>
      </c>
      <c r="F464" s="10">
        <v>1</v>
      </c>
      <c r="G464">
        <f>VLOOKUP(D464,产品表!$A$2:$F$13,5,FALSE)</f>
        <v>29</v>
      </c>
      <c r="H464">
        <f>VLOOKUP(D464,产品表!$A$2:$F$13,6,FALSE)</f>
        <v>36.25</v>
      </c>
      <c r="I464">
        <f t="shared" si="7"/>
        <v>36.25</v>
      </c>
    </row>
    <row r="465" spans="1:9" x14ac:dyDescent="0.25">
      <c r="A465">
        <v>20000464</v>
      </c>
      <c r="B465" s="1">
        <v>42180</v>
      </c>
      <c r="C465" t="s">
        <v>10</v>
      </c>
      <c r="D465">
        <v>3002</v>
      </c>
      <c r="E465">
        <v>586</v>
      </c>
      <c r="F465" s="10">
        <v>1</v>
      </c>
      <c r="G465">
        <f>VLOOKUP(D465,产品表!$A$2:$F$13,5,FALSE)</f>
        <v>29</v>
      </c>
      <c r="H465">
        <f>VLOOKUP(D465,产品表!$A$2:$F$13,6,FALSE)</f>
        <v>36.25</v>
      </c>
      <c r="I465">
        <f t="shared" si="7"/>
        <v>36.25</v>
      </c>
    </row>
    <row r="466" spans="1:9" x14ac:dyDescent="0.25">
      <c r="A466">
        <v>20000465</v>
      </c>
      <c r="B466" s="1">
        <v>42180</v>
      </c>
      <c r="C466" t="s">
        <v>10</v>
      </c>
      <c r="D466">
        <v>3002</v>
      </c>
      <c r="E466">
        <v>508</v>
      </c>
      <c r="F466" s="10">
        <v>1</v>
      </c>
      <c r="G466">
        <f>VLOOKUP(D466,产品表!$A$2:$F$13,5,FALSE)</f>
        <v>29</v>
      </c>
      <c r="H466">
        <f>VLOOKUP(D466,产品表!$A$2:$F$13,6,FALSE)</f>
        <v>36.25</v>
      </c>
      <c r="I466">
        <f t="shared" si="7"/>
        <v>36.25</v>
      </c>
    </row>
    <row r="467" spans="1:9" x14ac:dyDescent="0.25">
      <c r="A467">
        <v>20000466</v>
      </c>
      <c r="B467" s="1">
        <v>42180</v>
      </c>
      <c r="C467" t="s">
        <v>12</v>
      </c>
      <c r="D467">
        <v>3002</v>
      </c>
      <c r="E467">
        <v>746</v>
      </c>
      <c r="F467" s="10">
        <v>1</v>
      </c>
      <c r="G467">
        <f>VLOOKUP(D467,产品表!$A$2:$F$13,5,FALSE)</f>
        <v>29</v>
      </c>
      <c r="H467">
        <f>VLOOKUP(D467,产品表!$A$2:$F$13,6,FALSE)</f>
        <v>36.25</v>
      </c>
      <c r="I467">
        <f t="shared" si="7"/>
        <v>36.25</v>
      </c>
    </row>
    <row r="468" spans="1:9" x14ac:dyDescent="0.25">
      <c r="A468">
        <v>20000467</v>
      </c>
      <c r="B468" s="1">
        <v>42180</v>
      </c>
      <c r="C468" t="s">
        <v>12</v>
      </c>
      <c r="D468">
        <v>3002</v>
      </c>
      <c r="E468">
        <v>712</v>
      </c>
      <c r="F468" s="10">
        <v>1</v>
      </c>
      <c r="G468">
        <f>VLOOKUP(D468,产品表!$A$2:$F$13,5,FALSE)</f>
        <v>29</v>
      </c>
      <c r="H468">
        <f>VLOOKUP(D468,产品表!$A$2:$F$13,6,FALSE)</f>
        <v>36.25</v>
      </c>
      <c r="I468">
        <f t="shared" si="7"/>
        <v>36.25</v>
      </c>
    </row>
    <row r="469" spans="1:9" x14ac:dyDescent="0.25">
      <c r="A469">
        <v>20000468</v>
      </c>
      <c r="B469" s="1">
        <v>42180</v>
      </c>
      <c r="C469" t="s">
        <v>8</v>
      </c>
      <c r="D469">
        <v>3002</v>
      </c>
      <c r="E469">
        <v>332</v>
      </c>
      <c r="F469" s="10">
        <v>1</v>
      </c>
      <c r="G469">
        <f>VLOOKUP(D469,产品表!$A$2:$F$13,5,FALSE)</f>
        <v>29</v>
      </c>
      <c r="H469">
        <f>VLOOKUP(D469,产品表!$A$2:$F$13,6,FALSE)</f>
        <v>36.25</v>
      </c>
      <c r="I469">
        <f t="shared" si="7"/>
        <v>36.25</v>
      </c>
    </row>
    <row r="470" spans="1:9" x14ac:dyDescent="0.25">
      <c r="A470">
        <v>20000469</v>
      </c>
      <c r="B470" s="1">
        <v>42180</v>
      </c>
      <c r="C470" t="s">
        <v>8</v>
      </c>
      <c r="D470">
        <v>3003</v>
      </c>
      <c r="E470">
        <v>357</v>
      </c>
      <c r="F470" s="10">
        <v>1</v>
      </c>
      <c r="G470">
        <f>VLOOKUP(D470,产品表!$A$2:$F$13,5,FALSE)</f>
        <v>24</v>
      </c>
      <c r="H470">
        <f>VLOOKUP(D470,产品表!$A$2:$F$13,6,FALSE)</f>
        <v>30</v>
      </c>
      <c r="I470">
        <f t="shared" si="7"/>
        <v>30</v>
      </c>
    </row>
    <row r="471" spans="1:9" x14ac:dyDescent="0.25">
      <c r="A471">
        <v>20000470</v>
      </c>
      <c r="B471" s="1">
        <v>42180</v>
      </c>
      <c r="C471" t="s">
        <v>8</v>
      </c>
      <c r="D471">
        <v>3002</v>
      </c>
      <c r="E471">
        <v>303</v>
      </c>
      <c r="F471" s="10">
        <v>1</v>
      </c>
      <c r="G471">
        <f>VLOOKUP(D471,产品表!$A$2:$F$13,5,FALSE)</f>
        <v>29</v>
      </c>
      <c r="H471">
        <f>VLOOKUP(D471,产品表!$A$2:$F$13,6,FALSE)</f>
        <v>36.25</v>
      </c>
      <c r="I471">
        <f t="shared" si="7"/>
        <v>36.25</v>
      </c>
    </row>
    <row r="472" spans="1:9" x14ac:dyDescent="0.25">
      <c r="A472">
        <v>20000471</v>
      </c>
      <c r="B472" s="1">
        <v>42180</v>
      </c>
      <c r="C472" t="s">
        <v>7</v>
      </c>
      <c r="D472">
        <v>3002</v>
      </c>
      <c r="E472">
        <v>300</v>
      </c>
      <c r="F472" s="10">
        <v>1</v>
      </c>
      <c r="G472">
        <f>VLOOKUP(D472,产品表!$A$2:$F$13,5,FALSE)</f>
        <v>29</v>
      </c>
      <c r="H472">
        <f>VLOOKUP(D472,产品表!$A$2:$F$13,6,FALSE)</f>
        <v>36.25</v>
      </c>
      <c r="I472">
        <f t="shared" si="7"/>
        <v>36.25</v>
      </c>
    </row>
    <row r="473" spans="1:9" x14ac:dyDescent="0.25">
      <c r="A473">
        <v>20000472</v>
      </c>
      <c r="B473" s="1">
        <v>42180</v>
      </c>
      <c r="C473" t="s">
        <v>7</v>
      </c>
      <c r="D473">
        <v>3001</v>
      </c>
      <c r="E473">
        <v>245</v>
      </c>
      <c r="F473" s="10">
        <v>4</v>
      </c>
      <c r="G473">
        <f>VLOOKUP(D473,产品表!$A$2:$F$13,5,FALSE)</f>
        <v>32</v>
      </c>
      <c r="H473">
        <f>VLOOKUP(D473,产品表!$A$2:$F$13,6,FALSE)</f>
        <v>40</v>
      </c>
      <c r="I473">
        <f t="shared" si="7"/>
        <v>160</v>
      </c>
    </row>
    <row r="474" spans="1:9" x14ac:dyDescent="0.25">
      <c r="A474">
        <v>20000473</v>
      </c>
      <c r="B474" s="1">
        <v>42180</v>
      </c>
      <c r="C474" t="s">
        <v>9</v>
      </c>
      <c r="D474">
        <v>3008</v>
      </c>
      <c r="E474">
        <v>459</v>
      </c>
      <c r="F474" s="10">
        <v>1</v>
      </c>
      <c r="G474">
        <f>VLOOKUP(D474,产品表!$A$2:$F$13,5,FALSE)</f>
        <v>33</v>
      </c>
      <c r="H474">
        <f>VLOOKUP(D474,产品表!$A$2:$F$13,6,FALSE)</f>
        <v>41.25</v>
      </c>
      <c r="I474">
        <f t="shared" si="7"/>
        <v>41.25</v>
      </c>
    </row>
    <row r="475" spans="1:9" x14ac:dyDescent="0.25">
      <c r="A475">
        <v>20000474</v>
      </c>
      <c r="B475" s="1">
        <v>42180</v>
      </c>
      <c r="C475" t="s">
        <v>9</v>
      </c>
      <c r="D475">
        <v>3008</v>
      </c>
      <c r="E475">
        <v>434</v>
      </c>
      <c r="F475" s="10">
        <v>1</v>
      </c>
      <c r="G475">
        <f>VLOOKUP(D475,产品表!$A$2:$F$13,5,FALSE)</f>
        <v>33</v>
      </c>
      <c r="H475">
        <f>VLOOKUP(D475,产品表!$A$2:$F$13,6,FALSE)</f>
        <v>41.25</v>
      </c>
      <c r="I475">
        <f t="shared" si="7"/>
        <v>41.25</v>
      </c>
    </row>
    <row r="476" spans="1:9" x14ac:dyDescent="0.25">
      <c r="A476">
        <v>20000475</v>
      </c>
      <c r="B476" s="1">
        <v>42181</v>
      </c>
      <c r="C476" t="s">
        <v>12</v>
      </c>
      <c r="D476">
        <v>3003</v>
      </c>
      <c r="E476">
        <v>740</v>
      </c>
      <c r="F476" s="10">
        <v>2</v>
      </c>
      <c r="G476">
        <f>VLOOKUP(D476,产品表!$A$2:$F$13,5,FALSE)</f>
        <v>24</v>
      </c>
      <c r="H476">
        <f>VLOOKUP(D476,产品表!$A$2:$F$13,6,FALSE)</f>
        <v>30</v>
      </c>
      <c r="I476">
        <f t="shared" si="7"/>
        <v>60</v>
      </c>
    </row>
    <row r="477" spans="1:9" x14ac:dyDescent="0.25">
      <c r="A477">
        <v>20000476</v>
      </c>
      <c r="B477" s="1">
        <v>42181</v>
      </c>
      <c r="C477" t="s">
        <v>11</v>
      </c>
      <c r="D477">
        <v>3008</v>
      </c>
      <c r="E477">
        <v>620</v>
      </c>
      <c r="F477" s="10">
        <v>1</v>
      </c>
      <c r="G477">
        <f>VLOOKUP(D477,产品表!$A$2:$F$13,5,FALSE)</f>
        <v>33</v>
      </c>
      <c r="H477">
        <f>VLOOKUP(D477,产品表!$A$2:$F$13,6,FALSE)</f>
        <v>41.25</v>
      </c>
      <c r="I477">
        <f t="shared" si="7"/>
        <v>41.25</v>
      </c>
    </row>
    <row r="478" spans="1:9" x14ac:dyDescent="0.25">
      <c r="A478">
        <v>20000477</v>
      </c>
      <c r="B478" s="1">
        <v>42181</v>
      </c>
      <c r="C478" t="s">
        <v>8</v>
      </c>
      <c r="D478">
        <v>3002</v>
      </c>
      <c r="E478">
        <v>385</v>
      </c>
      <c r="F478" s="10">
        <v>1</v>
      </c>
      <c r="G478">
        <f>VLOOKUP(D478,产品表!$A$2:$F$13,5,FALSE)</f>
        <v>29</v>
      </c>
      <c r="H478">
        <f>VLOOKUP(D478,产品表!$A$2:$F$13,6,FALSE)</f>
        <v>36.25</v>
      </c>
      <c r="I478">
        <f t="shared" si="7"/>
        <v>36.25</v>
      </c>
    </row>
    <row r="479" spans="1:9" x14ac:dyDescent="0.25">
      <c r="A479">
        <v>20000478</v>
      </c>
      <c r="B479" s="1">
        <v>42181</v>
      </c>
      <c r="C479" t="s">
        <v>8</v>
      </c>
      <c r="D479">
        <v>3002</v>
      </c>
      <c r="E479">
        <v>336</v>
      </c>
      <c r="F479" s="10">
        <v>1</v>
      </c>
      <c r="G479">
        <f>VLOOKUP(D479,产品表!$A$2:$F$13,5,FALSE)</f>
        <v>29</v>
      </c>
      <c r="H479">
        <f>VLOOKUP(D479,产品表!$A$2:$F$13,6,FALSE)</f>
        <v>36.25</v>
      </c>
      <c r="I479">
        <f t="shared" si="7"/>
        <v>36.25</v>
      </c>
    </row>
    <row r="480" spans="1:9" x14ac:dyDescent="0.25">
      <c r="A480">
        <v>20000479</v>
      </c>
      <c r="B480" s="1">
        <v>42181</v>
      </c>
      <c r="C480" t="s">
        <v>8</v>
      </c>
      <c r="D480">
        <v>3001</v>
      </c>
      <c r="E480">
        <v>384</v>
      </c>
      <c r="F480" s="10">
        <v>1</v>
      </c>
      <c r="G480">
        <f>VLOOKUP(D480,产品表!$A$2:$F$13,5,FALSE)</f>
        <v>32</v>
      </c>
      <c r="H480">
        <f>VLOOKUP(D480,产品表!$A$2:$F$13,6,FALSE)</f>
        <v>40</v>
      </c>
      <c r="I480">
        <f t="shared" si="7"/>
        <v>40</v>
      </c>
    </row>
    <row r="481" spans="1:9" x14ac:dyDescent="0.25">
      <c r="A481">
        <v>20000480</v>
      </c>
      <c r="B481" s="1">
        <v>42181</v>
      </c>
      <c r="C481" t="s">
        <v>8</v>
      </c>
      <c r="D481">
        <v>3007</v>
      </c>
      <c r="E481">
        <v>340</v>
      </c>
      <c r="F481" s="10">
        <v>1</v>
      </c>
      <c r="G481">
        <f>VLOOKUP(D481,产品表!$A$2:$F$13,5,FALSE)</f>
        <v>35</v>
      </c>
      <c r="H481">
        <f>VLOOKUP(D481,产品表!$A$2:$F$13,6,FALSE)</f>
        <v>43.75</v>
      </c>
      <c r="I481">
        <f t="shared" si="7"/>
        <v>43.75</v>
      </c>
    </row>
    <row r="482" spans="1:9" x14ac:dyDescent="0.25">
      <c r="A482">
        <v>20000481</v>
      </c>
      <c r="B482" s="1">
        <v>42181</v>
      </c>
      <c r="C482" t="s">
        <v>6</v>
      </c>
      <c r="D482">
        <v>3002</v>
      </c>
      <c r="E482">
        <v>105</v>
      </c>
      <c r="F482" s="10">
        <v>1</v>
      </c>
      <c r="G482">
        <f>VLOOKUP(D482,产品表!$A$2:$F$13,5,FALSE)</f>
        <v>29</v>
      </c>
      <c r="H482">
        <f>VLOOKUP(D482,产品表!$A$2:$F$13,6,FALSE)</f>
        <v>36.25</v>
      </c>
      <c r="I482">
        <f t="shared" si="7"/>
        <v>36.25</v>
      </c>
    </row>
    <row r="483" spans="1:9" x14ac:dyDescent="0.25">
      <c r="A483">
        <v>20000482</v>
      </c>
      <c r="B483" s="1">
        <v>42181</v>
      </c>
      <c r="C483" t="s">
        <v>6</v>
      </c>
      <c r="D483">
        <v>3003</v>
      </c>
      <c r="E483">
        <v>116</v>
      </c>
      <c r="F483" s="10">
        <v>1</v>
      </c>
      <c r="G483">
        <f>VLOOKUP(D483,产品表!$A$2:$F$13,5,FALSE)</f>
        <v>24</v>
      </c>
      <c r="H483">
        <f>VLOOKUP(D483,产品表!$A$2:$F$13,6,FALSE)</f>
        <v>30</v>
      </c>
      <c r="I483">
        <f t="shared" si="7"/>
        <v>30</v>
      </c>
    </row>
    <row r="484" spans="1:9" x14ac:dyDescent="0.25">
      <c r="A484">
        <v>20000483</v>
      </c>
      <c r="B484" s="1">
        <v>42181</v>
      </c>
      <c r="C484" t="s">
        <v>6</v>
      </c>
      <c r="D484">
        <v>3002</v>
      </c>
      <c r="E484">
        <v>188</v>
      </c>
      <c r="F484" s="10">
        <v>1</v>
      </c>
      <c r="G484">
        <f>VLOOKUP(D484,产品表!$A$2:$F$13,5,FALSE)</f>
        <v>29</v>
      </c>
      <c r="H484">
        <f>VLOOKUP(D484,产品表!$A$2:$F$13,6,FALSE)</f>
        <v>36.25</v>
      </c>
      <c r="I484">
        <f t="shared" si="7"/>
        <v>36.25</v>
      </c>
    </row>
    <row r="485" spans="1:9" x14ac:dyDescent="0.25">
      <c r="A485">
        <v>20000484</v>
      </c>
      <c r="B485" s="1">
        <v>42181</v>
      </c>
      <c r="C485" t="s">
        <v>12</v>
      </c>
      <c r="D485">
        <v>3007</v>
      </c>
      <c r="E485">
        <v>736</v>
      </c>
      <c r="F485" s="10">
        <v>1</v>
      </c>
      <c r="G485">
        <f>VLOOKUP(D485,产品表!$A$2:$F$13,5,FALSE)</f>
        <v>35</v>
      </c>
      <c r="H485">
        <f>VLOOKUP(D485,产品表!$A$2:$F$13,6,FALSE)</f>
        <v>43.75</v>
      </c>
      <c r="I485">
        <f t="shared" si="7"/>
        <v>43.75</v>
      </c>
    </row>
    <row r="486" spans="1:9" x14ac:dyDescent="0.25">
      <c r="A486">
        <v>20000485</v>
      </c>
      <c r="B486" s="1">
        <v>42181</v>
      </c>
      <c r="C486" t="s">
        <v>8</v>
      </c>
      <c r="D486">
        <v>3001</v>
      </c>
      <c r="E486">
        <v>354</v>
      </c>
      <c r="F486" s="10">
        <v>4</v>
      </c>
      <c r="G486">
        <f>VLOOKUP(D486,产品表!$A$2:$F$13,5,FALSE)</f>
        <v>32</v>
      </c>
      <c r="H486">
        <f>VLOOKUP(D486,产品表!$A$2:$F$13,6,FALSE)</f>
        <v>40</v>
      </c>
      <c r="I486">
        <f t="shared" si="7"/>
        <v>160</v>
      </c>
    </row>
    <row r="487" spans="1:9" x14ac:dyDescent="0.25">
      <c r="A487">
        <v>20000486</v>
      </c>
      <c r="B487" s="1">
        <v>42181</v>
      </c>
      <c r="C487" t="s">
        <v>11</v>
      </c>
      <c r="D487">
        <v>3002</v>
      </c>
      <c r="E487">
        <v>603</v>
      </c>
      <c r="F487" s="10">
        <v>1</v>
      </c>
      <c r="G487">
        <f>VLOOKUP(D487,产品表!$A$2:$F$13,5,FALSE)</f>
        <v>29</v>
      </c>
      <c r="H487">
        <f>VLOOKUP(D487,产品表!$A$2:$F$13,6,FALSE)</f>
        <v>36.25</v>
      </c>
      <c r="I487">
        <f t="shared" si="7"/>
        <v>36.25</v>
      </c>
    </row>
    <row r="488" spans="1:9" x14ac:dyDescent="0.25">
      <c r="A488">
        <v>20000487</v>
      </c>
      <c r="B488" s="1">
        <v>42184</v>
      </c>
      <c r="C488" t="s">
        <v>10</v>
      </c>
      <c r="D488">
        <v>3003</v>
      </c>
      <c r="E488">
        <v>573</v>
      </c>
      <c r="F488" s="10">
        <v>4</v>
      </c>
      <c r="G488">
        <f>VLOOKUP(D488,产品表!$A$2:$F$13,5,FALSE)</f>
        <v>24</v>
      </c>
      <c r="H488">
        <f>VLOOKUP(D488,产品表!$A$2:$F$13,6,FALSE)</f>
        <v>30</v>
      </c>
      <c r="I488">
        <f t="shared" si="7"/>
        <v>120</v>
      </c>
    </row>
    <row r="489" spans="1:9" x14ac:dyDescent="0.25">
      <c r="A489">
        <v>20000488</v>
      </c>
      <c r="B489" s="1">
        <v>42184</v>
      </c>
      <c r="C489" t="s">
        <v>7</v>
      </c>
      <c r="D489">
        <v>3001</v>
      </c>
      <c r="E489">
        <v>277</v>
      </c>
      <c r="F489" s="10">
        <v>2</v>
      </c>
      <c r="G489">
        <f>VLOOKUP(D489,产品表!$A$2:$F$13,5,FALSE)</f>
        <v>32</v>
      </c>
      <c r="H489">
        <f>VLOOKUP(D489,产品表!$A$2:$F$13,6,FALSE)</f>
        <v>40</v>
      </c>
      <c r="I489">
        <f t="shared" si="7"/>
        <v>80</v>
      </c>
    </row>
    <row r="490" spans="1:9" x14ac:dyDescent="0.25">
      <c r="A490">
        <v>20000489</v>
      </c>
      <c r="B490" s="1">
        <v>42184</v>
      </c>
      <c r="C490" t="s">
        <v>6</v>
      </c>
      <c r="D490">
        <v>3002</v>
      </c>
      <c r="E490">
        <v>152</v>
      </c>
      <c r="F490" s="10">
        <v>4</v>
      </c>
      <c r="G490">
        <f>VLOOKUP(D490,产品表!$A$2:$F$13,5,FALSE)</f>
        <v>29</v>
      </c>
      <c r="H490">
        <f>VLOOKUP(D490,产品表!$A$2:$F$13,6,FALSE)</f>
        <v>36.25</v>
      </c>
      <c r="I490">
        <f t="shared" si="7"/>
        <v>145</v>
      </c>
    </row>
    <row r="491" spans="1:9" x14ac:dyDescent="0.25">
      <c r="A491">
        <v>20000490</v>
      </c>
      <c r="B491" s="1">
        <v>42184</v>
      </c>
      <c r="C491" t="s">
        <v>12</v>
      </c>
      <c r="D491">
        <v>3003</v>
      </c>
      <c r="E491">
        <v>790</v>
      </c>
      <c r="F491" s="10">
        <v>1</v>
      </c>
      <c r="G491">
        <f>VLOOKUP(D491,产品表!$A$2:$F$13,5,FALSE)</f>
        <v>24</v>
      </c>
      <c r="H491">
        <f>VLOOKUP(D491,产品表!$A$2:$F$13,6,FALSE)</f>
        <v>30</v>
      </c>
      <c r="I491">
        <f t="shared" si="7"/>
        <v>30</v>
      </c>
    </row>
    <row r="492" spans="1:9" x14ac:dyDescent="0.25">
      <c r="A492">
        <v>20000491</v>
      </c>
      <c r="B492" s="1">
        <v>42184</v>
      </c>
      <c r="C492" t="s">
        <v>12</v>
      </c>
      <c r="D492">
        <v>3001</v>
      </c>
      <c r="E492">
        <v>712</v>
      </c>
      <c r="F492" s="10">
        <v>1</v>
      </c>
      <c r="G492">
        <f>VLOOKUP(D492,产品表!$A$2:$F$13,5,FALSE)</f>
        <v>32</v>
      </c>
      <c r="H492">
        <f>VLOOKUP(D492,产品表!$A$2:$F$13,6,FALSE)</f>
        <v>40</v>
      </c>
      <c r="I492">
        <f t="shared" si="7"/>
        <v>40</v>
      </c>
    </row>
    <row r="493" spans="1:9" x14ac:dyDescent="0.25">
      <c r="A493">
        <v>20000492</v>
      </c>
      <c r="B493" s="1">
        <v>42184</v>
      </c>
      <c r="C493" t="s">
        <v>12</v>
      </c>
      <c r="D493">
        <v>3002</v>
      </c>
      <c r="E493">
        <v>743</v>
      </c>
      <c r="F493" s="10">
        <v>2</v>
      </c>
      <c r="G493">
        <f>VLOOKUP(D493,产品表!$A$2:$F$13,5,FALSE)</f>
        <v>29</v>
      </c>
      <c r="H493">
        <f>VLOOKUP(D493,产品表!$A$2:$F$13,6,FALSE)</f>
        <v>36.25</v>
      </c>
      <c r="I493">
        <f t="shared" si="7"/>
        <v>72.5</v>
      </c>
    </row>
    <row r="494" spans="1:9" x14ac:dyDescent="0.25">
      <c r="A494">
        <v>20000493</v>
      </c>
      <c r="B494" s="1">
        <v>42185</v>
      </c>
      <c r="C494" t="s">
        <v>12</v>
      </c>
      <c r="D494">
        <v>3003</v>
      </c>
      <c r="E494">
        <v>733</v>
      </c>
      <c r="F494" s="10">
        <v>1</v>
      </c>
      <c r="G494">
        <f>VLOOKUP(D494,产品表!$A$2:$F$13,5,FALSE)</f>
        <v>24</v>
      </c>
      <c r="H494">
        <f>VLOOKUP(D494,产品表!$A$2:$F$13,6,FALSE)</f>
        <v>30</v>
      </c>
      <c r="I494">
        <f t="shared" si="7"/>
        <v>30</v>
      </c>
    </row>
    <row r="495" spans="1:9" x14ac:dyDescent="0.25">
      <c r="A495">
        <v>20000494</v>
      </c>
      <c r="B495" s="1">
        <v>42185</v>
      </c>
      <c r="C495" t="s">
        <v>12</v>
      </c>
      <c r="D495">
        <v>3009</v>
      </c>
      <c r="E495">
        <v>776</v>
      </c>
      <c r="F495" s="10">
        <v>1</v>
      </c>
      <c r="G495">
        <f>VLOOKUP(D495,产品表!$A$2:$F$13,5,FALSE)</f>
        <v>31</v>
      </c>
      <c r="H495">
        <f>VLOOKUP(D495,产品表!$A$2:$F$13,6,FALSE)</f>
        <v>38.75</v>
      </c>
      <c r="I495">
        <f t="shared" si="7"/>
        <v>38.75</v>
      </c>
    </row>
    <row r="496" spans="1:9" x14ac:dyDescent="0.25">
      <c r="A496">
        <v>20000495</v>
      </c>
      <c r="B496" s="1">
        <v>42185</v>
      </c>
      <c r="C496" t="s">
        <v>9</v>
      </c>
      <c r="D496">
        <v>3009</v>
      </c>
      <c r="E496">
        <v>441</v>
      </c>
      <c r="F496" s="10">
        <v>1</v>
      </c>
      <c r="G496">
        <f>VLOOKUP(D496,产品表!$A$2:$F$13,5,FALSE)</f>
        <v>31</v>
      </c>
      <c r="H496">
        <f>VLOOKUP(D496,产品表!$A$2:$F$13,6,FALSE)</f>
        <v>38.75</v>
      </c>
      <c r="I496">
        <f t="shared" si="7"/>
        <v>38.75</v>
      </c>
    </row>
    <row r="497" spans="1:9" x14ac:dyDescent="0.25">
      <c r="A497">
        <v>20000496</v>
      </c>
      <c r="B497" s="1">
        <v>42185</v>
      </c>
      <c r="C497" t="s">
        <v>11</v>
      </c>
      <c r="D497">
        <v>3002</v>
      </c>
      <c r="E497">
        <v>659</v>
      </c>
      <c r="F497" s="10">
        <v>1</v>
      </c>
      <c r="G497">
        <f>VLOOKUP(D497,产品表!$A$2:$F$13,5,FALSE)</f>
        <v>29</v>
      </c>
      <c r="H497">
        <f>VLOOKUP(D497,产品表!$A$2:$F$13,6,FALSE)</f>
        <v>36.25</v>
      </c>
      <c r="I497">
        <f t="shared" si="7"/>
        <v>36.25</v>
      </c>
    </row>
    <row r="498" spans="1:9" x14ac:dyDescent="0.25">
      <c r="A498">
        <v>20000497</v>
      </c>
      <c r="B498" s="1">
        <v>42185</v>
      </c>
      <c r="C498" t="s">
        <v>6</v>
      </c>
      <c r="D498">
        <v>3001</v>
      </c>
      <c r="E498">
        <v>166</v>
      </c>
      <c r="F498" s="10">
        <v>1</v>
      </c>
      <c r="G498">
        <f>VLOOKUP(D498,产品表!$A$2:$F$13,5,FALSE)</f>
        <v>32</v>
      </c>
      <c r="H498">
        <f>VLOOKUP(D498,产品表!$A$2:$F$13,6,FALSE)</f>
        <v>40</v>
      </c>
      <c r="I498">
        <f t="shared" si="7"/>
        <v>40</v>
      </c>
    </row>
    <row r="499" spans="1:9" x14ac:dyDescent="0.25">
      <c r="A499">
        <v>20000498</v>
      </c>
      <c r="B499" s="1">
        <v>42185</v>
      </c>
      <c r="C499" t="s">
        <v>6</v>
      </c>
      <c r="D499">
        <v>3002</v>
      </c>
      <c r="E499">
        <v>168</v>
      </c>
      <c r="F499" s="10">
        <v>1</v>
      </c>
      <c r="G499">
        <f>VLOOKUP(D499,产品表!$A$2:$F$13,5,FALSE)</f>
        <v>29</v>
      </c>
      <c r="H499">
        <f>VLOOKUP(D499,产品表!$A$2:$F$13,6,FALSE)</f>
        <v>36.25</v>
      </c>
      <c r="I499">
        <f t="shared" si="7"/>
        <v>36.25</v>
      </c>
    </row>
    <row r="500" spans="1:9" x14ac:dyDescent="0.25">
      <c r="A500">
        <v>20000499</v>
      </c>
      <c r="B500" s="1">
        <v>42185</v>
      </c>
      <c r="C500" t="s">
        <v>9</v>
      </c>
      <c r="D500">
        <v>3002</v>
      </c>
      <c r="E500">
        <v>464</v>
      </c>
      <c r="F500" s="10">
        <v>1</v>
      </c>
      <c r="G500">
        <f>VLOOKUP(D500,产品表!$A$2:$F$13,5,FALSE)</f>
        <v>29</v>
      </c>
      <c r="H500">
        <f>VLOOKUP(D500,产品表!$A$2:$F$13,6,FALSE)</f>
        <v>36.25</v>
      </c>
      <c r="I500">
        <f t="shared" si="7"/>
        <v>36.25</v>
      </c>
    </row>
    <row r="501" spans="1:9" x14ac:dyDescent="0.25">
      <c r="A501">
        <v>20000500</v>
      </c>
      <c r="B501" s="1">
        <v>42185</v>
      </c>
      <c r="C501" t="s">
        <v>12</v>
      </c>
      <c r="D501">
        <v>3002</v>
      </c>
      <c r="E501">
        <v>780</v>
      </c>
      <c r="F501" s="10">
        <v>3</v>
      </c>
      <c r="G501">
        <f>VLOOKUP(D501,产品表!$A$2:$F$13,5,FALSE)</f>
        <v>29</v>
      </c>
      <c r="H501">
        <f>VLOOKUP(D501,产品表!$A$2:$F$13,6,FALSE)</f>
        <v>36.25</v>
      </c>
      <c r="I501">
        <f t="shared" si="7"/>
        <v>108.75</v>
      </c>
    </row>
    <row r="502" spans="1:9" x14ac:dyDescent="0.25">
      <c r="A502">
        <v>20000501</v>
      </c>
      <c r="B502" s="1">
        <v>42185</v>
      </c>
      <c r="C502" t="s">
        <v>7</v>
      </c>
      <c r="D502">
        <v>3001</v>
      </c>
      <c r="E502">
        <v>212</v>
      </c>
      <c r="F502" s="10">
        <v>3</v>
      </c>
      <c r="G502">
        <f>VLOOKUP(D502,产品表!$A$2:$F$13,5,FALSE)</f>
        <v>32</v>
      </c>
      <c r="H502">
        <f>VLOOKUP(D502,产品表!$A$2:$F$13,6,FALSE)</f>
        <v>40</v>
      </c>
      <c r="I502">
        <f t="shared" si="7"/>
        <v>120</v>
      </c>
    </row>
    <row r="503" spans="1:9" x14ac:dyDescent="0.25">
      <c r="A503">
        <v>20000502</v>
      </c>
      <c r="B503" s="1">
        <v>42185</v>
      </c>
      <c r="C503" t="s">
        <v>7</v>
      </c>
      <c r="D503">
        <v>3002</v>
      </c>
      <c r="E503">
        <v>274</v>
      </c>
      <c r="F503" s="10">
        <v>2</v>
      </c>
      <c r="G503">
        <f>VLOOKUP(D503,产品表!$A$2:$F$13,5,FALSE)</f>
        <v>29</v>
      </c>
      <c r="H503">
        <f>VLOOKUP(D503,产品表!$A$2:$F$13,6,FALSE)</f>
        <v>36.25</v>
      </c>
      <c r="I503">
        <f t="shared" si="7"/>
        <v>72.5</v>
      </c>
    </row>
    <row r="504" spans="1:9" x14ac:dyDescent="0.25">
      <c r="A504">
        <v>20000503</v>
      </c>
      <c r="B504" s="1">
        <v>42186</v>
      </c>
      <c r="C504" t="s">
        <v>10</v>
      </c>
      <c r="D504">
        <v>3001</v>
      </c>
      <c r="E504">
        <v>564</v>
      </c>
      <c r="F504" s="10">
        <v>1</v>
      </c>
      <c r="G504">
        <f>VLOOKUP(D504,产品表!$A$2:$F$13,5,FALSE)</f>
        <v>32</v>
      </c>
      <c r="H504">
        <f>VLOOKUP(D504,产品表!$A$2:$F$13,6,FALSE)</f>
        <v>40</v>
      </c>
      <c r="I504">
        <f t="shared" si="7"/>
        <v>40</v>
      </c>
    </row>
    <row r="505" spans="1:9" x14ac:dyDescent="0.25">
      <c r="A505">
        <v>20000504</v>
      </c>
      <c r="B505" s="1">
        <v>42186</v>
      </c>
      <c r="C505" t="s">
        <v>10</v>
      </c>
      <c r="D505">
        <v>3002</v>
      </c>
      <c r="E505">
        <v>538</v>
      </c>
      <c r="F505" s="10">
        <v>2</v>
      </c>
      <c r="G505">
        <f>VLOOKUP(D505,产品表!$A$2:$F$13,5,FALSE)</f>
        <v>29</v>
      </c>
      <c r="H505">
        <f>VLOOKUP(D505,产品表!$A$2:$F$13,6,FALSE)</f>
        <v>36.25</v>
      </c>
      <c r="I505">
        <f t="shared" si="7"/>
        <v>72.5</v>
      </c>
    </row>
    <row r="506" spans="1:9" x14ac:dyDescent="0.25">
      <c r="A506">
        <v>20000505</v>
      </c>
      <c r="B506" s="1">
        <v>42186</v>
      </c>
      <c r="C506" t="s">
        <v>10</v>
      </c>
      <c r="D506">
        <v>3003</v>
      </c>
      <c r="E506">
        <v>505</v>
      </c>
      <c r="F506" s="10">
        <v>1</v>
      </c>
      <c r="G506">
        <f>VLOOKUP(D506,产品表!$A$2:$F$13,5,FALSE)</f>
        <v>24</v>
      </c>
      <c r="H506">
        <f>VLOOKUP(D506,产品表!$A$2:$F$13,6,FALSE)</f>
        <v>30</v>
      </c>
      <c r="I506">
        <f t="shared" si="7"/>
        <v>30</v>
      </c>
    </row>
    <row r="507" spans="1:9" x14ac:dyDescent="0.25">
      <c r="A507">
        <v>20000506</v>
      </c>
      <c r="B507" s="1">
        <v>42186</v>
      </c>
      <c r="C507" t="s">
        <v>8</v>
      </c>
      <c r="D507">
        <v>3003</v>
      </c>
      <c r="E507">
        <v>360</v>
      </c>
      <c r="F507" s="10">
        <v>4</v>
      </c>
      <c r="G507">
        <f>VLOOKUP(D507,产品表!$A$2:$F$13,5,FALSE)</f>
        <v>24</v>
      </c>
      <c r="H507">
        <f>VLOOKUP(D507,产品表!$A$2:$F$13,6,FALSE)</f>
        <v>30</v>
      </c>
      <c r="I507">
        <f t="shared" si="7"/>
        <v>120</v>
      </c>
    </row>
    <row r="508" spans="1:9" x14ac:dyDescent="0.25">
      <c r="A508">
        <v>20000507</v>
      </c>
      <c r="B508" s="1">
        <v>42186</v>
      </c>
      <c r="C508" t="s">
        <v>8</v>
      </c>
      <c r="D508">
        <v>3002</v>
      </c>
      <c r="E508">
        <v>373</v>
      </c>
      <c r="F508" s="10">
        <v>1</v>
      </c>
      <c r="G508">
        <f>VLOOKUP(D508,产品表!$A$2:$F$13,5,FALSE)</f>
        <v>29</v>
      </c>
      <c r="H508">
        <f>VLOOKUP(D508,产品表!$A$2:$F$13,6,FALSE)</f>
        <v>36.25</v>
      </c>
      <c r="I508">
        <f t="shared" si="7"/>
        <v>36.25</v>
      </c>
    </row>
    <row r="509" spans="1:9" x14ac:dyDescent="0.25">
      <c r="A509">
        <v>20000508</v>
      </c>
      <c r="B509" s="1">
        <v>42186</v>
      </c>
      <c r="C509" t="s">
        <v>11</v>
      </c>
      <c r="D509">
        <v>3003</v>
      </c>
      <c r="E509">
        <v>618</v>
      </c>
      <c r="F509" s="10">
        <v>2</v>
      </c>
      <c r="G509">
        <f>VLOOKUP(D509,产品表!$A$2:$F$13,5,FALSE)</f>
        <v>24</v>
      </c>
      <c r="H509">
        <f>VLOOKUP(D509,产品表!$A$2:$F$13,6,FALSE)</f>
        <v>30</v>
      </c>
      <c r="I509">
        <f t="shared" si="7"/>
        <v>60</v>
      </c>
    </row>
    <row r="510" spans="1:9" x14ac:dyDescent="0.25">
      <c r="A510">
        <v>20000509</v>
      </c>
      <c r="B510" s="1">
        <v>42186</v>
      </c>
      <c r="C510" t="s">
        <v>9</v>
      </c>
      <c r="D510">
        <v>3008</v>
      </c>
      <c r="E510">
        <v>403</v>
      </c>
      <c r="F510" s="10">
        <v>4</v>
      </c>
      <c r="G510">
        <f>VLOOKUP(D510,产品表!$A$2:$F$13,5,FALSE)</f>
        <v>33</v>
      </c>
      <c r="H510">
        <f>VLOOKUP(D510,产品表!$A$2:$F$13,6,FALSE)</f>
        <v>41.25</v>
      </c>
      <c r="I510">
        <f t="shared" si="7"/>
        <v>165</v>
      </c>
    </row>
    <row r="511" spans="1:9" x14ac:dyDescent="0.25">
      <c r="A511">
        <v>20000510</v>
      </c>
      <c r="B511" s="1">
        <v>42187</v>
      </c>
      <c r="C511" t="s">
        <v>6</v>
      </c>
      <c r="D511">
        <v>3002</v>
      </c>
      <c r="E511">
        <v>189</v>
      </c>
      <c r="F511" s="10">
        <v>2</v>
      </c>
      <c r="G511">
        <f>VLOOKUP(D511,产品表!$A$2:$F$13,5,FALSE)</f>
        <v>29</v>
      </c>
      <c r="H511">
        <f>VLOOKUP(D511,产品表!$A$2:$F$13,6,FALSE)</f>
        <v>36.25</v>
      </c>
      <c r="I511">
        <f t="shared" si="7"/>
        <v>72.5</v>
      </c>
    </row>
    <row r="512" spans="1:9" x14ac:dyDescent="0.25">
      <c r="A512">
        <v>20000511</v>
      </c>
      <c r="B512" s="1">
        <v>42187</v>
      </c>
      <c r="C512" t="s">
        <v>12</v>
      </c>
      <c r="D512">
        <v>3003</v>
      </c>
      <c r="E512">
        <v>722</v>
      </c>
      <c r="F512" s="10">
        <v>3</v>
      </c>
      <c r="G512">
        <f>VLOOKUP(D512,产品表!$A$2:$F$13,5,FALSE)</f>
        <v>24</v>
      </c>
      <c r="H512">
        <f>VLOOKUP(D512,产品表!$A$2:$F$13,6,FALSE)</f>
        <v>30</v>
      </c>
      <c r="I512">
        <f t="shared" si="7"/>
        <v>90</v>
      </c>
    </row>
    <row r="513" spans="1:9" x14ac:dyDescent="0.25">
      <c r="A513">
        <v>20000512</v>
      </c>
      <c r="B513" s="1">
        <v>42187</v>
      </c>
      <c r="C513" t="s">
        <v>11</v>
      </c>
      <c r="D513">
        <v>3003</v>
      </c>
      <c r="E513">
        <v>688</v>
      </c>
      <c r="F513" s="10">
        <v>1</v>
      </c>
      <c r="G513">
        <f>VLOOKUP(D513,产品表!$A$2:$F$13,5,FALSE)</f>
        <v>24</v>
      </c>
      <c r="H513">
        <f>VLOOKUP(D513,产品表!$A$2:$F$13,6,FALSE)</f>
        <v>30</v>
      </c>
      <c r="I513">
        <f t="shared" si="7"/>
        <v>30</v>
      </c>
    </row>
    <row r="514" spans="1:9" x14ac:dyDescent="0.25">
      <c r="A514">
        <v>20000513</v>
      </c>
      <c r="B514" s="1">
        <v>42187</v>
      </c>
      <c r="C514" t="s">
        <v>9</v>
      </c>
      <c r="D514">
        <v>3002</v>
      </c>
      <c r="E514">
        <v>445</v>
      </c>
      <c r="F514" s="10">
        <v>3</v>
      </c>
      <c r="G514">
        <f>VLOOKUP(D514,产品表!$A$2:$F$13,5,FALSE)</f>
        <v>29</v>
      </c>
      <c r="H514">
        <f>VLOOKUP(D514,产品表!$A$2:$F$13,6,FALSE)</f>
        <v>36.25</v>
      </c>
      <c r="I514">
        <f t="shared" si="7"/>
        <v>108.75</v>
      </c>
    </row>
    <row r="515" spans="1:9" x14ac:dyDescent="0.25">
      <c r="A515">
        <v>20000514</v>
      </c>
      <c r="B515" s="1">
        <v>42187</v>
      </c>
      <c r="C515" t="s">
        <v>8</v>
      </c>
      <c r="D515">
        <v>3002</v>
      </c>
      <c r="E515">
        <v>348</v>
      </c>
      <c r="F515" s="10">
        <v>1</v>
      </c>
      <c r="G515">
        <f>VLOOKUP(D515,产品表!$A$2:$F$13,5,FALSE)</f>
        <v>29</v>
      </c>
      <c r="H515">
        <f>VLOOKUP(D515,产品表!$A$2:$F$13,6,FALSE)</f>
        <v>36.25</v>
      </c>
      <c r="I515">
        <f t="shared" ref="I515:I578" si="8">H515*F515</f>
        <v>36.25</v>
      </c>
    </row>
    <row r="516" spans="1:9" x14ac:dyDescent="0.25">
      <c r="A516">
        <v>20000515</v>
      </c>
      <c r="B516" s="1">
        <v>42187</v>
      </c>
      <c r="C516" t="s">
        <v>11</v>
      </c>
      <c r="D516">
        <v>3001</v>
      </c>
      <c r="E516">
        <v>678</v>
      </c>
      <c r="F516" s="10">
        <v>1</v>
      </c>
      <c r="G516">
        <f>VLOOKUP(D516,产品表!$A$2:$F$13,5,FALSE)</f>
        <v>32</v>
      </c>
      <c r="H516">
        <f>VLOOKUP(D516,产品表!$A$2:$F$13,6,FALSE)</f>
        <v>40</v>
      </c>
      <c r="I516">
        <f t="shared" si="8"/>
        <v>40</v>
      </c>
    </row>
    <row r="517" spans="1:9" x14ac:dyDescent="0.25">
      <c r="A517">
        <v>20000516</v>
      </c>
      <c r="B517" s="1">
        <v>42187</v>
      </c>
      <c r="C517" t="s">
        <v>10</v>
      </c>
      <c r="D517">
        <v>3002</v>
      </c>
      <c r="E517">
        <v>588</v>
      </c>
      <c r="F517" s="10">
        <v>4</v>
      </c>
      <c r="G517">
        <f>VLOOKUP(D517,产品表!$A$2:$F$13,5,FALSE)</f>
        <v>29</v>
      </c>
      <c r="H517">
        <f>VLOOKUP(D517,产品表!$A$2:$F$13,6,FALSE)</f>
        <v>36.25</v>
      </c>
      <c r="I517">
        <f t="shared" si="8"/>
        <v>145</v>
      </c>
    </row>
    <row r="518" spans="1:9" x14ac:dyDescent="0.25">
      <c r="A518">
        <v>20000517</v>
      </c>
      <c r="B518" s="1">
        <v>42187</v>
      </c>
      <c r="C518" t="s">
        <v>6</v>
      </c>
      <c r="D518">
        <v>3001</v>
      </c>
      <c r="E518">
        <v>164</v>
      </c>
      <c r="F518" s="10">
        <v>1</v>
      </c>
      <c r="G518">
        <f>VLOOKUP(D518,产品表!$A$2:$F$13,5,FALSE)</f>
        <v>32</v>
      </c>
      <c r="H518">
        <f>VLOOKUP(D518,产品表!$A$2:$F$13,6,FALSE)</f>
        <v>40</v>
      </c>
      <c r="I518">
        <f t="shared" si="8"/>
        <v>40</v>
      </c>
    </row>
    <row r="519" spans="1:9" x14ac:dyDescent="0.25">
      <c r="A519">
        <v>20000518</v>
      </c>
      <c r="B519" s="1">
        <v>42187</v>
      </c>
      <c r="C519" t="s">
        <v>12</v>
      </c>
      <c r="D519">
        <v>3002</v>
      </c>
      <c r="E519">
        <v>701</v>
      </c>
      <c r="F519" s="10">
        <v>2</v>
      </c>
      <c r="G519">
        <f>VLOOKUP(D519,产品表!$A$2:$F$13,5,FALSE)</f>
        <v>29</v>
      </c>
      <c r="H519">
        <f>VLOOKUP(D519,产品表!$A$2:$F$13,6,FALSE)</f>
        <v>36.25</v>
      </c>
      <c r="I519">
        <f t="shared" si="8"/>
        <v>72.5</v>
      </c>
    </row>
    <row r="520" spans="1:9" x14ac:dyDescent="0.25">
      <c r="A520">
        <v>20000519</v>
      </c>
      <c r="B520" s="1">
        <v>42187</v>
      </c>
      <c r="C520" t="s">
        <v>8</v>
      </c>
      <c r="D520">
        <v>3003</v>
      </c>
      <c r="E520">
        <v>332</v>
      </c>
      <c r="F520" s="10">
        <v>1</v>
      </c>
      <c r="G520">
        <f>VLOOKUP(D520,产品表!$A$2:$F$13,5,FALSE)</f>
        <v>24</v>
      </c>
      <c r="H520">
        <f>VLOOKUP(D520,产品表!$A$2:$F$13,6,FALSE)</f>
        <v>30</v>
      </c>
      <c r="I520">
        <f t="shared" si="8"/>
        <v>30</v>
      </c>
    </row>
    <row r="521" spans="1:9" x14ac:dyDescent="0.25">
      <c r="A521">
        <v>20000520</v>
      </c>
      <c r="B521" s="1">
        <v>42187</v>
      </c>
      <c r="C521" t="s">
        <v>8</v>
      </c>
      <c r="D521">
        <v>3003</v>
      </c>
      <c r="E521">
        <v>317</v>
      </c>
      <c r="F521" s="10">
        <v>4</v>
      </c>
      <c r="G521">
        <f>VLOOKUP(D521,产品表!$A$2:$F$13,5,FALSE)</f>
        <v>24</v>
      </c>
      <c r="H521">
        <f>VLOOKUP(D521,产品表!$A$2:$F$13,6,FALSE)</f>
        <v>30</v>
      </c>
      <c r="I521">
        <f t="shared" si="8"/>
        <v>120</v>
      </c>
    </row>
    <row r="522" spans="1:9" x14ac:dyDescent="0.25">
      <c r="A522">
        <v>20000521</v>
      </c>
      <c r="B522" s="1">
        <v>42187</v>
      </c>
      <c r="C522" t="s">
        <v>7</v>
      </c>
      <c r="D522">
        <v>3002</v>
      </c>
      <c r="E522">
        <v>217</v>
      </c>
      <c r="F522" s="10">
        <v>1</v>
      </c>
      <c r="G522">
        <f>VLOOKUP(D522,产品表!$A$2:$F$13,5,FALSE)</f>
        <v>29</v>
      </c>
      <c r="H522">
        <f>VLOOKUP(D522,产品表!$A$2:$F$13,6,FALSE)</f>
        <v>36.25</v>
      </c>
      <c r="I522">
        <f t="shared" si="8"/>
        <v>36.25</v>
      </c>
    </row>
    <row r="523" spans="1:9" x14ac:dyDescent="0.25">
      <c r="A523">
        <v>20000522</v>
      </c>
      <c r="B523" s="1">
        <v>42187</v>
      </c>
      <c r="C523" t="s">
        <v>7</v>
      </c>
      <c r="D523">
        <v>3001</v>
      </c>
      <c r="E523">
        <v>282</v>
      </c>
      <c r="F523" s="10">
        <v>4</v>
      </c>
      <c r="G523">
        <f>VLOOKUP(D523,产品表!$A$2:$F$13,5,FALSE)</f>
        <v>32</v>
      </c>
      <c r="H523">
        <f>VLOOKUP(D523,产品表!$A$2:$F$13,6,FALSE)</f>
        <v>40</v>
      </c>
      <c r="I523">
        <f t="shared" si="8"/>
        <v>160</v>
      </c>
    </row>
    <row r="524" spans="1:9" x14ac:dyDescent="0.25">
      <c r="A524">
        <v>20000523</v>
      </c>
      <c r="B524" s="1">
        <v>42187</v>
      </c>
      <c r="C524" t="s">
        <v>9</v>
      </c>
      <c r="D524">
        <v>3002</v>
      </c>
      <c r="E524">
        <v>434</v>
      </c>
      <c r="F524" s="10">
        <v>1</v>
      </c>
      <c r="G524">
        <f>VLOOKUP(D524,产品表!$A$2:$F$13,5,FALSE)</f>
        <v>29</v>
      </c>
      <c r="H524">
        <f>VLOOKUP(D524,产品表!$A$2:$F$13,6,FALSE)</f>
        <v>36.25</v>
      </c>
      <c r="I524">
        <f t="shared" si="8"/>
        <v>36.25</v>
      </c>
    </row>
    <row r="525" spans="1:9" x14ac:dyDescent="0.25">
      <c r="A525">
        <v>20000524</v>
      </c>
      <c r="B525" s="1">
        <v>42187</v>
      </c>
      <c r="C525" t="s">
        <v>11</v>
      </c>
      <c r="D525">
        <v>3002</v>
      </c>
      <c r="E525">
        <v>624</v>
      </c>
      <c r="F525" s="10">
        <v>1</v>
      </c>
      <c r="G525">
        <f>VLOOKUP(D525,产品表!$A$2:$F$13,5,FALSE)</f>
        <v>29</v>
      </c>
      <c r="H525">
        <f>VLOOKUP(D525,产品表!$A$2:$F$13,6,FALSE)</f>
        <v>36.25</v>
      </c>
      <c r="I525">
        <f t="shared" si="8"/>
        <v>36.25</v>
      </c>
    </row>
    <row r="526" spans="1:9" x14ac:dyDescent="0.25">
      <c r="A526">
        <v>20000525</v>
      </c>
      <c r="B526" s="1">
        <v>42188</v>
      </c>
      <c r="C526" t="s">
        <v>10</v>
      </c>
      <c r="D526">
        <v>3002</v>
      </c>
      <c r="E526">
        <v>503</v>
      </c>
      <c r="F526" s="10">
        <v>1</v>
      </c>
      <c r="G526">
        <f>VLOOKUP(D526,产品表!$A$2:$F$13,5,FALSE)</f>
        <v>29</v>
      </c>
      <c r="H526">
        <f>VLOOKUP(D526,产品表!$A$2:$F$13,6,FALSE)</f>
        <v>36.25</v>
      </c>
      <c r="I526">
        <f t="shared" si="8"/>
        <v>36.25</v>
      </c>
    </row>
    <row r="527" spans="1:9" x14ac:dyDescent="0.25">
      <c r="A527">
        <v>20000526</v>
      </c>
      <c r="B527" s="1">
        <v>42188</v>
      </c>
      <c r="C527" t="s">
        <v>9</v>
      </c>
      <c r="D527">
        <v>3001</v>
      </c>
      <c r="E527">
        <v>405</v>
      </c>
      <c r="F527" s="10">
        <v>4</v>
      </c>
      <c r="G527">
        <f>VLOOKUP(D527,产品表!$A$2:$F$13,5,FALSE)</f>
        <v>32</v>
      </c>
      <c r="H527">
        <f>VLOOKUP(D527,产品表!$A$2:$F$13,6,FALSE)</f>
        <v>40</v>
      </c>
      <c r="I527">
        <f t="shared" si="8"/>
        <v>160</v>
      </c>
    </row>
    <row r="528" spans="1:9" x14ac:dyDescent="0.25">
      <c r="A528">
        <v>20000527</v>
      </c>
      <c r="B528" s="1">
        <v>42188</v>
      </c>
      <c r="C528" t="s">
        <v>8</v>
      </c>
      <c r="D528">
        <v>3002</v>
      </c>
      <c r="E528">
        <v>372</v>
      </c>
      <c r="F528" s="10">
        <v>1</v>
      </c>
      <c r="G528">
        <f>VLOOKUP(D528,产品表!$A$2:$F$13,5,FALSE)</f>
        <v>29</v>
      </c>
      <c r="H528">
        <f>VLOOKUP(D528,产品表!$A$2:$F$13,6,FALSE)</f>
        <v>36.25</v>
      </c>
      <c r="I528">
        <f t="shared" si="8"/>
        <v>36.25</v>
      </c>
    </row>
    <row r="529" spans="1:9" x14ac:dyDescent="0.25">
      <c r="A529">
        <v>20000528</v>
      </c>
      <c r="B529" s="1">
        <v>42188</v>
      </c>
      <c r="C529" t="s">
        <v>12</v>
      </c>
      <c r="D529">
        <v>3001</v>
      </c>
      <c r="E529">
        <v>723</v>
      </c>
      <c r="F529" s="10">
        <v>2</v>
      </c>
      <c r="G529">
        <f>VLOOKUP(D529,产品表!$A$2:$F$13,5,FALSE)</f>
        <v>32</v>
      </c>
      <c r="H529">
        <f>VLOOKUP(D529,产品表!$A$2:$F$13,6,FALSE)</f>
        <v>40</v>
      </c>
      <c r="I529">
        <f t="shared" si="8"/>
        <v>80</v>
      </c>
    </row>
    <row r="530" spans="1:9" x14ac:dyDescent="0.25">
      <c r="A530">
        <v>20000529</v>
      </c>
      <c r="B530" s="1">
        <v>42188</v>
      </c>
      <c r="C530" t="s">
        <v>11</v>
      </c>
      <c r="D530">
        <v>3003</v>
      </c>
      <c r="E530">
        <v>642</v>
      </c>
      <c r="F530" s="10">
        <v>2</v>
      </c>
      <c r="G530">
        <f>VLOOKUP(D530,产品表!$A$2:$F$13,5,FALSE)</f>
        <v>24</v>
      </c>
      <c r="H530">
        <f>VLOOKUP(D530,产品表!$A$2:$F$13,6,FALSE)</f>
        <v>30</v>
      </c>
      <c r="I530">
        <f t="shared" si="8"/>
        <v>60</v>
      </c>
    </row>
    <row r="531" spans="1:9" x14ac:dyDescent="0.25">
      <c r="A531">
        <v>20000530</v>
      </c>
      <c r="B531" s="1">
        <v>42188</v>
      </c>
      <c r="C531" t="s">
        <v>9</v>
      </c>
      <c r="D531">
        <v>3002</v>
      </c>
      <c r="E531">
        <v>406</v>
      </c>
      <c r="F531" s="10">
        <v>2</v>
      </c>
      <c r="G531">
        <f>VLOOKUP(D531,产品表!$A$2:$F$13,5,FALSE)</f>
        <v>29</v>
      </c>
      <c r="H531">
        <f>VLOOKUP(D531,产品表!$A$2:$F$13,6,FALSE)</f>
        <v>36.25</v>
      </c>
      <c r="I531">
        <f t="shared" si="8"/>
        <v>72.5</v>
      </c>
    </row>
    <row r="532" spans="1:9" x14ac:dyDescent="0.25">
      <c r="A532">
        <v>20000531</v>
      </c>
      <c r="B532" s="1">
        <v>42188</v>
      </c>
      <c r="C532" t="s">
        <v>10</v>
      </c>
      <c r="D532">
        <v>3002</v>
      </c>
      <c r="E532">
        <v>598</v>
      </c>
      <c r="F532" s="10">
        <v>1</v>
      </c>
      <c r="G532">
        <f>VLOOKUP(D532,产品表!$A$2:$F$13,5,FALSE)</f>
        <v>29</v>
      </c>
      <c r="H532">
        <f>VLOOKUP(D532,产品表!$A$2:$F$13,6,FALSE)</f>
        <v>36.25</v>
      </c>
      <c r="I532">
        <f t="shared" si="8"/>
        <v>36.25</v>
      </c>
    </row>
    <row r="533" spans="1:9" x14ac:dyDescent="0.25">
      <c r="A533">
        <v>20000532</v>
      </c>
      <c r="B533" s="1">
        <v>42188</v>
      </c>
      <c r="C533" t="s">
        <v>6</v>
      </c>
      <c r="D533">
        <v>3001</v>
      </c>
      <c r="E533">
        <v>108</v>
      </c>
      <c r="F533" s="10">
        <v>4</v>
      </c>
      <c r="G533">
        <f>VLOOKUP(D533,产品表!$A$2:$F$13,5,FALSE)</f>
        <v>32</v>
      </c>
      <c r="H533">
        <f>VLOOKUP(D533,产品表!$A$2:$F$13,6,FALSE)</f>
        <v>40</v>
      </c>
      <c r="I533">
        <f t="shared" si="8"/>
        <v>160</v>
      </c>
    </row>
    <row r="534" spans="1:9" x14ac:dyDescent="0.25">
      <c r="A534">
        <v>20000533</v>
      </c>
      <c r="B534" s="1">
        <v>42188</v>
      </c>
      <c r="C534" t="s">
        <v>6</v>
      </c>
      <c r="D534">
        <v>3001</v>
      </c>
      <c r="E534">
        <v>165</v>
      </c>
      <c r="F534" s="10">
        <v>2</v>
      </c>
      <c r="G534">
        <f>VLOOKUP(D534,产品表!$A$2:$F$13,5,FALSE)</f>
        <v>32</v>
      </c>
      <c r="H534">
        <f>VLOOKUP(D534,产品表!$A$2:$F$13,6,FALSE)</f>
        <v>40</v>
      </c>
      <c r="I534">
        <f t="shared" si="8"/>
        <v>80</v>
      </c>
    </row>
    <row r="535" spans="1:9" x14ac:dyDescent="0.25">
      <c r="A535">
        <v>20000534</v>
      </c>
      <c r="B535" s="1">
        <v>42188</v>
      </c>
      <c r="C535" t="s">
        <v>8</v>
      </c>
      <c r="D535">
        <v>3008</v>
      </c>
      <c r="E535">
        <v>367</v>
      </c>
      <c r="F535" s="10">
        <v>1</v>
      </c>
      <c r="G535">
        <f>VLOOKUP(D535,产品表!$A$2:$F$13,5,FALSE)</f>
        <v>33</v>
      </c>
      <c r="H535">
        <f>VLOOKUP(D535,产品表!$A$2:$F$13,6,FALSE)</f>
        <v>41.25</v>
      </c>
      <c r="I535">
        <f t="shared" si="8"/>
        <v>41.25</v>
      </c>
    </row>
    <row r="536" spans="1:9" x14ac:dyDescent="0.25">
      <c r="A536">
        <v>20000535</v>
      </c>
      <c r="B536" s="1">
        <v>42188</v>
      </c>
      <c r="C536" t="s">
        <v>9</v>
      </c>
      <c r="D536">
        <v>3008</v>
      </c>
      <c r="E536">
        <v>430</v>
      </c>
      <c r="F536" s="10">
        <v>4</v>
      </c>
      <c r="G536">
        <f>VLOOKUP(D536,产品表!$A$2:$F$13,5,FALSE)</f>
        <v>33</v>
      </c>
      <c r="H536">
        <f>VLOOKUP(D536,产品表!$A$2:$F$13,6,FALSE)</f>
        <v>41.25</v>
      </c>
      <c r="I536">
        <f t="shared" si="8"/>
        <v>165</v>
      </c>
    </row>
    <row r="537" spans="1:9" x14ac:dyDescent="0.25">
      <c r="A537">
        <v>20000536</v>
      </c>
      <c r="B537" s="1">
        <v>42188</v>
      </c>
      <c r="C537" t="s">
        <v>9</v>
      </c>
      <c r="D537">
        <v>3009</v>
      </c>
      <c r="E537">
        <v>438</v>
      </c>
      <c r="F537" s="10">
        <v>1</v>
      </c>
      <c r="G537">
        <f>VLOOKUP(D537,产品表!$A$2:$F$13,5,FALSE)</f>
        <v>31</v>
      </c>
      <c r="H537">
        <f>VLOOKUP(D537,产品表!$A$2:$F$13,6,FALSE)</f>
        <v>38.75</v>
      </c>
      <c r="I537">
        <f t="shared" si="8"/>
        <v>38.75</v>
      </c>
    </row>
    <row r="538" spans="1:9" x14ac:dyDescent="0.25">
      <c r="A538">
        <v>20000537</v>
      </c>
      <c r="B538" s="1">
        <v>42188</v>
      </c>
      <c r="C538" t="s">
        <v>9</v>
      </c>
      <c r="D538">
        <v>3002</v>
      </c>
      <c r="E538">
        <v>445</v>
      </c>
      <c r="F538" s="10">
        <v>2</v>
      </c>
      <c r="G538">
        <f>VLOOKUP(D538,产品表!$A$2:$F$13,5,FALSE)</f>
        <v>29</v>
      </c>
      <c r="H538">
        <f>VLOOKUP(D538,产品表!$A$2:$F$13,6,FALSE)</f>
        <v>36.25</v>
      </c>
      <c r="I538">
        <f t="shared" si="8"/>
        <v>72.5</v>
      </c>
    </row>
    <row r="539" spans="1:9" x14ac:dyDescent="0.25">
      <c r="A539">
        <v>20000538</v>
      </c>
      <c r="B539" s="1">
        <v>42188</v>
      </c>
      <c r="C539" t="s">
        <v>9</v>
      </c>
      <c r="D539">
        <v>3008</v>
      </c>
      <c r="E539">
        <v>498</v>
      </c>
      <c r="F539" s="10">
        <v>3</v>
      </c>
      <c r="G539">
        <f>VLOOKUP(D539,产品表!$A$2:$F$13,5,FALSE)</f>
        <v>33</v>
      </c>
      <c r="H539">
        <f>VLOOKUP(D539,产品表!$A$2:$F$13,6,FALSE)</f>
        <v>41.25</v>
      </c>
      <c r="I539">
        <f t="shared" si="8"/>
        <v>123.75</v>
      </c>
    </row>
    <row r="540" spans="1:9" x14ac:dyDescent="0.25">
      <c r="A540">
        <v>20000539</v>
      </c>
      <c r="B540" s="1">
        <v>42188</v>
      </c>
      <c r="C540" t="s">
        <v>7</v>
      </c>
      <c r="D540">
        <v>3008</v>
      </c>
      <c r="E540">
        <v>245</v>
      </c>
      <c r="F540" s="10">
        <v>1</v>
      </c>
      <c r="G540">
        <f>VLOOKUP(D540,产品表!$A$2:$F$13,5,FALSE)</f>
        <v>33</v>
      </c>
      <c r="H540">
        <f>VLOOKUP(D540,产品表!$A$2:$F$13,6,FALSE)</f>
        <v>41.25</v>
      </c>
      <c r="I540">
        <f t="shared" si="8"/>
        <v>41.25</v>
      </c>
    </row>
    <row r="541" spans="1:9" x14ac:dyDescent="0.25">
      <c r="A541">
        <v>20000540</v>
      </c>
      <c r="B541" s="1">
        <v>42188</v>
      </c>
      <c r="C541" t="s">
        <v>8</v>
      </c>
      <c r="D541">
        <v>3001</v>
      </c>
      <c r="E541">
        <v>360</v>
      </c>
      <c r="F541" s="10">
        <v>1</v>
      </c>
      <c r="G541">
        <f>VLOOKUP(D541,产品表!$A$2:$F$13,5,FALSE)</f>
        <v>32</v>
      </c>
      <c r="H541">
        <f>VLOOKUP(D541,产品表!$A$2:$F$13,6,FALSE)</f>
        <v>40</v>
      </c>
      <c r="I541">
        <f t="shared" si="8"/>
        <v>40</v>
      </c>
    </row>
    <row r="542" spans="1:9" x14ac:dyDescent="0.25">
      <c r="A542">
        <v>20000541</v>
      </c>
      <c r="B542" s="1">
        <v>42189</v>
      </c>
      <c r="C542" t="s">
        <v>8</v>
      </c>
      <c r="D542">
        <v>3002</v>
      </c>
      <c r="E542">
        <v>320</v>
      </c>
      <c r="F542" s="10">
        <v>1</v>
      </c>
      <c r="G542">
        <f>VLOOKUP(D542,产品表!$A$2:$F$13,5,FALSE)</f>
        <v>29</v>
      </c>
      <c r="H542">
        <f>VLOOKUP(D542,产品表!$A$2:$F$13,6,FALSE)</f>
        <v>36.25</v>
      </c>
      <c r="I542">
        <f t="shared" si="8"/>
        <v>36.25</v>
      </c>
    </row>
    <row r="543" spans="1:9" x14ac:dyDescent="0.25">
      <c r="A543">
        <v>20000542</v>
      </c>
      <c r="B543" s="1">
        <v>42191</v>
      </c>
      <c r="C543" t="s">
        <v>10</v>
      </c>
      <c r="D543">
        <v>3002</v>
      </c>
      <c r="E543">
        <v>521</v>
      </c>
      <c r="F543" s="10">
        <v>3</v>
      </c>
      <c r="G543">
        <f>VLOOKUP(D543,产品表!$A$2:$F$13,5,FALSE)</f>
        <v>29</v>
      </c>
      <c r="H543">
        <f>VLOOKUP(D543,产品表!$A$2:$F$13,6,FALSE)</f>
        <v>36.25</v>
      </c>
      <c r="I543">
        <f t="shared" si="8"/>
        <v>108.75</v>
      </c>
    </row>
    <row r="544" spans="1:9" x14ac:dyDescent="0.25">
      <c r="A544">
        <v>20000543</v>
      </c>
      <c r="B544" s="1">
        <v>42191</v>
      </c>
      <c r="C544" t="s">
        <v>9</v>
      </c>
      <c r="D544">
        <v>3008</v>
      </c>
      <c r="E544">
        <v>405</v>
      </c>
      <c r="F544" s="10">
        <v>1</v>
      </c>
      <c r="G544">
        <f>VLOOKUP(D544,产品表!$A$2:$F$13,5,FALSE)</f>
        <v>33</v>
      </c>
      <c r="H544">
        <f>VLOOKUP(D544,产品表!$A$2:$F$13,6,FALSE)</f>
        <v>41.25</v>
      </c>
      <c r="I544">
        <f t="shared" si="8"/>
        <v>41.25</v>
      </c>
    </row>
    <row r="545" spans="1:9" x14ac:dyDescent="0.25">
      <c r="A545">
        <v>20000544</v>
      </c>
      <c r="B545" s="1">
        <v>42191</v>
      </c>
      <c r="C545" t="s">
        <v>12</v>
      </c>
      <c r="D545">
        <v>3003</v>
      </c>
      <c r="E545">
        <v>720</v>
      </c>
      <c r="F545" s="10">
        <v>3</v>
      </c>
      <c r="G545">
        <f>VLOOKUP(D545,产品表!$A$2:$F$13,5,FALSE)</f>
        <v>24</v>
      </c>
      <c r="H545">
        <f>VLOOKUP(D545,产品表!$A$2:$F$13,6,FALSE)</f>
        <v>30</v>
      </c>
      <c r="I545">
        <f t="shared" si="8"/>
        <v>90</v>
      </c>
    </row>
    <row r="546" spans="1:9" x14ac:dyDescent="0.25">
      <c r="A546">
        <v>20000545</v>
      </c>
      <c r="B546" s="1">
        <v>42191</v>
      </c>
      <c r="C546" t="s">
        <v>11</v>
      </c>
      <c r="D546">
        <v>3001</v>
      </c>
      <c r="E546">
        <v>604</v>
      </c>
      <c r="F546" s="10">
        <v>1</v>
      </c>
      <c r="G546">
        <f>VLOOKUP(D546,产品表!$A$2:$F$13,5,FALSE)</f>
        <v>32</v>
      </c>
      <c r="H546">
        <f>VLOOKUP(D546,产品表!$A$2:$F$13,6,FALSE)</f>
        <v>40</v>
      </c>
      <c r="I546">
        <f t="shared" si="8"/>
        <v>40</v>
      </c>
    </row>
    <row r="547" spans="1:9" x14ac:dyDescent="0.25">
      <c r="A547">
        <v>20000546</v>
      </c>
      <c r="B547" s="1">
        <v>42191</v>
      </c>
      <c r="C547" t="s">
        <v>6</v>
      </c>
      <c r="D547">
        <v>3002</v>
      </c>
      <c r="E547">
        <v>172</v>
      </c>
      <c r="F547" s="10">
        <v>1</v>
      </c>
      <c r="G547">
        <f>VLOOKUP(D547,产品表!$A$2:$F$13,5,FALSE)</f>
        <v>29</v>
      </c>
      <c r="H547">
        <f>VLOOKUP(D547,产品表!$A$2:$F$13,6,FALSE)</f>
        <v>36.25</v>
      </c>
      <c r="I547">
        <f t="shared" si="8"/>
        <v>36.25</v>
      </c>
    </row>
    <row r="548" spans="1:9" x14ac:dyDescent="0.25">
      <c r="A548">
        <v>20000547</v>
      </c>
      <c r="B548" s="1">
        <v>42191</v>
      </c>
      <c r="C548" t="s">
        <v>6</v>
      </c>
      <c r="D548">
        <v>3002</v>
      </c>
      <c r="E548">
        <v>125</v>
      </c>
      <c r="F548" s="10">
        <v>2</v>
      </c>
      <c r="G548">
        <f>VLOOKUP(D548,产品表!$A$2:$F$13,5,FALSE)</f>
        <v>29</v>
      </c>
      <c r="H548">
        <f>VLOOKUP(D548,产品表!$A$2:$F$13,6,FALSE)</f>
        <v>36.25</v>
      </c>
      <c r="I548">
        <f t="shared" si="8"/>
        <v>72.5</v>
      </c>
    </row>
    <row r="549" spans="1:9" x14ac:dyDescent="0.25">
      <c r="A549">
        <v>20000548</v>
      </c>
      <c r="B549" s="1">
        <v>42191</v>
      </c>
      <c r="C549" t="s">
        <v>9</v>
      </c>
      <c r="D549">
        <v>3001</v>
      </c>
      <c r="E549">
        <v>466</v>
      </c>
      <c r="F549" s="10">
        <v>1</v>
      </c>
      <c r="G549">
        <f>VLOOKUP(D549,产品表!$A$2:$F$13,5,FALSE)</f>
        <v>32</v>
      </c>
      <c r="H549">
        <f>VLOOKUP(D549,产品表!$A$2:$F$13,6,FALSE)</f>
        <v>40</v>
      </c>
      <c r="I549">
        <f t="shared" si="8"/>
        <v>40</v>
      </c>
    </row>
    <row r="550" spans="1:9" x14ac:dyDescent="0.25">
      <c r="A550">
        <v>20000549</v>
      </c>
      <c r="B550" s="1">
        <v>42191</v>
      </c>
      <c r="C550" t="s">
        <v>9</v>
      </c>
      <c r="D550">
        <v>3003</v>
      </c>
      <c r="E550">
        <v>437</v>
      </c>
      <c r="F550" s="10">
        <v>4</v>
      </c>
      <c r="G550">
        <f>VLOOKUP(D550,产品表!$A$2:$F$13,5,FALSE)</f>
        <v>24</v>
      </c>
      <c r="H550">
        <f>VLOOKUP(D550,产品表!$A$2:$F$13,6,FALSE)</f>
        <v>30</v>
      </c>
      <c r="I550">
        <f t="shared" si="8"/>
        <v>120</v>
      </c>
    </row>
    <row r="551" spans="1:9" x14ac:dyDescent="0.25">
      <c r="A551">
        <v>20000550</v>
      </c>
      <c r="B551" s="1">
        <v>42191</v>
      </c>
      <c r="C551" t="s">
        <v>9</v>
      </c>
      <c r="D551">
        <v>3003</v>
      </c>
      <c r="E551">
        <v>493</v>
      </c>
      <c r="F551" s="10">
        <v>1</v>
      </c>
      <c r="G551">
        <f>VLOOKUP(D551,产品表!$A$2:$F$13,5,FALSE)</f>
        <v>24</v>
      </c>
      <c r="H551">
        <f>VLOOKUP(D551,产品表!$A$2:$F$13,6,FALSE)</f>
        <v>30</v>
      </c>
      <c r="I551">
        <f t="shared" si="8"/>
        <v>30</v>
      </c>
    </row>
    <row r="552" spans="1:9" x14ac:dyDescent="0.25">
      <c r="A552">
        <v>20000551</v>
      </c>
      <c r="B552" s="1">
        <v>42191</v>
      </c>
      <c r="C552" t="s">
        <v>6</v>
      </c>
      <c r="D552">
        <v>3003</v>
      </c>
      <c r="E552">
        <v>122</v>
      </c>
      <c r="F552" s="10">
        <v>4</v>
      </c>
      <c r="G552">
        <f>VLOOKUP(D552,产品表!$A$2:$F$13,5,FALSE)</f>
        <v>24</v>
      </c>
      <c r="H552">
        <f>VLOOKUP(D552,产品表!$A$2:$F$13,6,FALSE)</f>
        <v>30</v>
      </c>
      <c r="I552">
        <f t="shared" si="8"/>
        <v>120</v>
      </c>
    </row>
    <row r="553" spans="1:9" x14ac:dyDescent="0.25">
      <c r="A553">
        <v>20000552</v>
      </c>
      <c r="B553" s="1">
        <v>42191</v>
      </c>
      <c r="C553" t="s">
        <v>9</v>
      </c>
      <c r="D553">
        <v>3001</v>
      </c>
      <c r="E553">
        <v>421</v>
      </c>
      <c r="F553" s="10">
        <v>3</v>
      </c>
      <c r="G553">
        <f>VLOOKUP(D553,产品表!$A$2:$F$13,5,FALSE)</f>
        <v>32</v>
      </c>
      <c r="H553">
        <f>VLOOKUP(D553,产品表!$A$2:$F$13,6,FALSE)</f>
        <v>40</v>
      </c>
      <c r="I553">
        <f t="shared" si="8"/>
        <v>120</v>
      </c>
    </row>
    <row r="554" spans="1:9" x14ac:dyDescent="0.25">
      <c r="A554">
        <v>20000553</v>
      </c>
      <c r="B554" s="1">
        <v>42191</v>
      </c>
      <c r="C554" t="s">
        <v>12</v>
      </c>
      <c r="D554">
        <v>3001</v>
      </c>
      <c r="E554">
        <v>796</v>
      </c>
      <c r="F554" s="10">
        <v>2</v>
      </c>
      <c r="G554">
        <f>VLOOKUP(D554,产品表!$A$2:$F$13,5,FALSE)</f>
        <v>32</v>
      </c>
      <c r="H554">
        <f>VLOOKUP(D554,产品表!$A$2:$F$13,6,FALSE)</f>
        <v>40</v>
      </c>
      <c r="I554">
        <f t="shared" si="8"/>
        <v>80</v>
      </c>
    </row>
    <row r="555" spans="1:9" x14ac:dyDescent="0.25">
      <c r="A555">
        <v>20000554</v>
      </c>
      <c r="B555" s="1">
        <v>42192</v>
      </c>
      <c r="C555" t="s">
        <v>10</v>
      </c>
      <c r="D555">
        <v>3002</v>
      </c>
      <c r="E555">
        <v>590</v>
      </c>
      <c r="F555" s="10">
        <v>1</v>
      </c>
      <c r="G555">
        <f>VLOOKUP(D555,产品表!$A$2:$F$13,5,FALSE)</f>
        <v>29</v>
      </c>
      <c r="H555">
        <f>VLOOKUP(D555,产品表!$A$2:$F$13,6,FALSE)</f>
        <v>36.25</v>
      </c>
      <c r="I555">
        <f t="shared" si="8"/>
        <v>36.25</v>
      </c>
    </row>
    <row r="556" spans="1:9" x14ac:dyDescent="0.25">
      <c r="A556">
        <v>20000555</v>
      </c>
      <c r="B556" s="1">
        <v>42192</v>
      </c>
      <c r="C556" t="s">
        <v>10</v>
      </c>
      <c r="D556">
        <v>3003</v>
      </c>
      <c r="E556">
        <v>517</v>
      </c>
      <c r="F556" s="10">
        <v>2</v>
      </c>
      <c r="G556">
        <f>VLOOKUP(D556,产品表!$A$2:$F$13,5,FALSE)</f>
        <v>24</v>
      </c>
      <c r="H556">
        <f>VLOOKUP(D556,产品表!$A$2:$F$13,6,FALSE)</f>
        <v>30</v>
      </c>
      <c r="I556">
        <f t="shared" si="8"/>
        <v>60</v>
      </c>
    </row>
    <row r="557" spans="1:9" x14ac:dyDescent="0.25">
      <c r="A557">
        <v>20000556</v>
      </c>
      <c r="B557" s="1">
        <v>42192</v>
      </c>
      <c r="C557" t="s">
        <v>12</v>
      </c>
      <c r="D557">
        <v>3002</v>
      </c>
      <c r="E557">
        <v>777</v>
      </c>
      <c r="F557" s="10">
        <v>4</v>
      </c>
      <c r="G557">
        <f>VLOOKUP(D557,产品表!$A$2:$F$13,5,FALSE)</f>
        <v>29</v>
      </c>
      <c r="H557">
        <f>VLOOKUP(D557,产品表!$A$2:$F$13,6,FALSE)</f>
        <v>36.25</v>
      </c>
      <c r="I557">
        <f t="shared" si="8"/>
        <v>145</v>
      </c>
    </row>
    <row r="558" spans="1:9" x14ac:dyDescent="0.25">
      <c r="A558">
        <v>20000557</v>
      </c>
      <c r="B558" s="1">
        <v>42192</v>
      </c>
      <c r="C558" t="s">
        <v>12</v>
      </c>
      <c r="D558">
        <v>3001</v>
      </c>
      <c r="E558">
        <v>723</v>
      </c>
      <c r="F558" s="10">
        <v>1</v>
      </c>
      <c r="G558">
        <f>VLOOKUP(D558,产品表!$A$2:$F$13,5,FALSE)</f>
        <v>32</v>
      </c>
      <c r="H558">
        <f>VLOOKUP(D558,产品表!$A$2:$F$13,6,FALSE)</f>
        <v>40</v>
      </c>
      <c r="I558">
        <f t="shared" si="8"/>
        <v>40</v>
      </c>
    </row>
    <row r="559" spans="1:9" x14ac:dyDescent="0.25">
      <c r="A559">
        <v>20000558</v>
      </c>
      <c r="B559" s="1">
        <v>42192</v>
      </c>
      <c r="C559" t="s">
        <v>6</v>
      </c>
      <c r="D559">
        <v>3003</v>
      </c>
      <c r="E559">
        <v>140</v>
      </c>
      <c r="F559" s="10">
        <v>1</v>
      </c>
      <c r="G559">
        <f>VLOOKUP(D559,产品表!$A$2:$F$13,5,FALSE)</f>
        <v>24</v>
      </c>
      <c r="H559">
        <f>VLOOKUP(D559,产品表!$A$2:$F$13,6,FALSE)</f>
        <v>30</v>
      </c>
      <c r="I559">
        <f t="shared" si="8"/>
        <v>30</v>
      </c>
    </row>
    <row r="560" spans="1:9" x14ac:dyDescent="0.25">
      <c r="A560">
        <v>20000559</v>
      </c>
      <c r="B560" s="1">
        <v>42192</v>
      </c>
      <c r="C560" t="s">
        <v>9</v>
      </c>
      <c r="D560">
        <v>3001</v>
      </c>
      <c r="E560">
        <v>456</v>
      </c>
      <c r="F560" s="10">
        <v>4</v>
      </c>
      <c r="G560">
        <f>VLOOKUP(D560,产品表!$A$2:$F$13,5,FALSE)</f>
        <v>32</v>
      </c>
      <c r="H560">
        <f>VLOOKUP(D560,产品表!$A$2:$F$13,6,FALSE)</f>
        <v>40</v>
      </c>
      <c r="I560">
        <f t="shared" si="8"/>
        <v>160</v>
      </c>
    </row>
    <row r="561" spans="1:9" x14ac:dyDescent="0.25">
      <c r="A561">
        <v>20000560</v>
      </c>
      <c r="B561" s="1">
        <v>42192</v>
      </c>
      <c r="C561" t="s">
        <v>9</v>
      </c>
      <c r="D561">
        <v>3002</v>
      </c>
      <c r="E561">
        <v>450</v>
      </c>
      <c r="F561" s="10">
        <v>1</v>
      </c>
      <c r="G561">
        <f>VLOOKUP(D561,产品表!$A$2:$F$13,5,FALSE)</f>
        <v>29</v>
      </c>
      <c r="H561">
        <f>VLOOKUP(D561,产品表!$A$2:$F$13,6,FALSE)</f>
        <v>36.25</v>
      </c>
      <c r="I561">
        <f t="shared" si="8"/>
        <v>36.25</v>
      </c>
    </row>
    <row r="562" spans="1:9" x14ac:dyDescent="0.25">
      <c r="A562">
        <v>20000561</v>
      </c>
      <c r="B562" s="1">
        <v>42192</v>
      </c>
      <c r="C562" t="s">
        <v>8</v>
      </c>
      <c r="D562">
        <v>3003</v>
      </c>
      <c r="E562">
        <v>375</v>
      </c>
      <c r="F562" s="10">
        <v>4</v>
      </c>
      <c r="G562">
        <f>VLOOKUP(D562,产品表!$A$2:$F$13,5,FALSE)</f>
        <v>24</v>
      </c>
      <c r="H562">
        <f>VLOOKUP(D562,产品表!$A$2:$F$13,6,FALSE)</f>
        <v>30</v>
      </c>
      <c r="I562">
        <f t="shared" si="8"/>
        <v>120</v>
      </c>
    </row>
    <row r="563" spans="1:9" x14ac:dyDescent="0.25">
      <c r="A563">
        <v>20000562</v>
      </c>
      <c r="B563" s="1">
        <v>42192</v>
      </c>
      <c r="C563" t="s">
        <v>8</v>
      </c>
      <c r="D563">
        <v>3003</v>
      </c>
      <c r="E563">
        <v>370</v>
      </c>
      <c r="F563" s="10">
        <v>2</v>
      </c>
      <c r="G563">
        <f>VLOOKUP(D563,产品表!$A$2:$F$13,5,FALSE)</f>
        <v>24</v>
      </c>
      <c r="H563">
        <f>VLOOKUP(D563,产品表!$A$2:$F$13,6,FALSE)</f>
        <v>30</v>
      </c>
      <c r="I563">
        <f t="shared" si="8"/>
        <v>60</v>
      </c>
    </row>
    <row r="564" spans="1:9" x14ac:dyDescent="0.25">
      <c r="A564">
        <v>20000563</v>
      </c>
      <c r="B564" s="1">
        <v>42192</v>
      </c>
      <c r="C564" t="s">
        <v>8</v>
      </c>
      <c r="D564">
        <v>3003</v>
      </c>
      <c r="E564">
        <v>340</v>
      </c>
      <c r="F564" s="10">
        <v>4</v>
      </c>
      <c r="G564">
        <f>VLOOKUP(D564,产品表!$A$2:$F$13,5,FALSE)</f>
        <v>24</v>
      </c>
      <c r="H564">
        <f>VLOOKUP(D564,产品表!$A$2:$F$13,6,FALSE)</f>
        <v>30</v>
      </c>
      <c r="I564">
        <f t="shared" si="8"/>
        <v>120</v>
      </c>
    </row>
    <row r="565" spans="1:9" x14ac:dyDescent="0.25">
      <c r="A565">
        <v>20000564</v>
      </c>
      <c r="B565" s="1">
        <v>42192</v>
      </c>
      <c r="C565" t="s">
        <v>12</v>
      </c>
      <c r="D565">
        <v>3002</v>
      </c>
      <c r="E565">
        <v>735</v>
      </c>
      <c r="F565" s="10">
        <v>1</v>
      </c>
      <c r="G565">
        <f>VLOOKUP(D565,产品表!$A$2:$F$13,5,FALSE)</f>
        <v>29</v>
      </c>
      <c r="H565">
        <f>VLOOKUP(D565,产品表!$A$2:$F$13,6,FALSE)</f>
        <v>36.25</v>
      </c>
      <c r="I565">
        <f t="shared" si="8"/>
        <v>36.25</v>
      </c>
    </row>
    <row r="566" spans="1:9" x14ac:dyDescent="0.25">
      <c r="A566">
        <v>20000565</v>
      </c>
      <c r="B566" s="1">
        <v>42192</v>
      </c>
      <c r="C566" t="s">
        <v>12</v>
      </c>
      <c r="D566">
        <v>3003</v>
      </c>
      <c r="E566">
        <v>788</v>
      </c>
      <c r="F566" s="10">
        <v>4</v>
      </c>
      <c r="G566">
        <f>VLOOKUP(D566,产品表!$A$2:$F$13,5,FALSE)</f>
        <v>24</v>
      </c>
      <c r="H566">
        <f>VLOOKUP(D566,产品表!$A$2:$F$13,6,FALSE)</f>
        <v>30</v>
      </c>
      <c r="I566">
        <f t="shared" si="8"/>
        <v>120</v>
      </c>
    </row>
    <row r="567" spans="1:9" x14ac:dyDescent="0.25">
      <c r="A567">
        <v>20000566</v>
      </c>
      <c r="B567" s="1">
        <v>42192</v>
      </c>
      <c r="C567" t="s">
        <v>8</v>
      </c>
      <c r="D567">
        <v>3002</v>
      </c>
      <c r="E567">
        <v>357</v>
      </c>
      <c r="F567" s="10">
        <v>1</v>
      </c>
      <c r="G567">
        <f>VLOOKUP(D567,产品表!$A$2:$F$13,5,FALSE)</f>
        <v>29</v>
      </c>
      <c r="H567">
        <f>VLOOKUP(D567,产品表!$A$2:$F$13,6,FALSE)</f>
        <v>36.25</v>
      </c>
      <c r="I567">
        <f t="shared" si="8"/>
        <v>36.25</v>
      </c>
    </row>
    <row r="568" spans="1:9" x14ac:dyDescent="0.25">
      <c r="A568">
        <v>20000567</v>
      </c>
      <c r="B568" s="1">
        <v>42192</v>
      </c>
      <c r="C568" t="s">
        <v>8</v>
      </c>
      <c r="D568">
        <v>3001</v>
      </c>
      <c r="E568">
        <v>342</v>
      </c>
      <c r="F568" s="10">
        <v>1</v>
      </c>
      <c r="G568">
        <f>VLOOKUP(D568,产品表!$A$2:$F$13,5,FALSE)</f>
        <v>32</v>
      </c>
      <c r="H568">
        <f>VLOOKUP(D568,产品表!$A$2:$F$13,6,FALSE)</f>
        <v>40</v>
      </c>
      <c r="I568">
        <f t="shared" si="8"/>
        <v>40</v>
      </c>
    </row>
    <row r="569" spans="1:9" x14ac:dyDescent="0.25">
      <c r="A569">
        <v>20000568</v>
      </c>
      <c r="B569" s="1">
        <v>42192</v>
      </c>
      <c r="C569" t="s">
        <v>7</v>
      </c>
      <c r="D569">
        <v>3001</v>
      </c>
      <c r="E569">
        <v>256</v>
      </c>
      <c r="F569" s="10">
        <v>3</v>
      </c>
      <c r="G569">
        <f>VLOOKUP(D569,产品表!$A$2:$F$13,5,FALSE)</f>
        <v>32</v>
      </c>
      <c r="H569">
        <f>VLOOKUP(D569,产品表!$A$2:$F$13,6,FALSE)</f>
        <v>40</v>
      </c>
      <c r="I569">
        <f t="shared" si="8"/>
        <v>120</v>
      </c>
    </row>
    <row r="570" spans="1:9" x14ac:dyDescent="0.25">
      <c r="A570">
        <v>20000569</v>
      </c>
      <c r="B570" s="1">
        <v>42192</v>
      </c>
      <c r="C570" t="s">
        <v>9</v>
      </c>
      <c r="D570">
        <v>3007</v>
      </c>
      <c r="E570">
        <v>479</v>
      </c>
      <c r="F570" s="10">
        <v>1</v>
      </c>
      <c r="G570">
        <f>VLOOKUP(D570,产品表!$A$2:$F$13,5,FALSE)</f>
        <v>35</v>
      </c>
      <c r="H570">
        <f>VLOOKUP(D570,产品表!$A$2:$F$13,6,FALSE)</f>
        <v>43.75</v>
      </c>
      <c r="I570">
        <f t="shared" si="8"/>
        <v>43.75</v>
      </c>
    </row>
    <row r="571" spans="1:9" x14ac:dyDescent="0.25">
      <c r="A571">
        <v>20000570</v>
      </c>
      <c r="B571" s="1">
        <v>42192</v>
      </c>
      <c r="C571" t="s">
        <v>9</v>
      </c>
      <c r="D571">
        <v>3002</v>
      </c>
      <c r="E571">
        <v>445</v>
      </c>
      <c r="F571" s="10">
        <v>1</v>
      </c>
      <c r="G571">
        <f>VLOOKUP(D571,产品表!$A$2:$F$13,5,FALSE)</f>
        <v>29</v>
      </c>
      <c r="H571">
        <f>VLOOKUP(D571,产品表!$A$2:$F$13,6,FALSE)</f>
        <v>36.25</v>
      </c>
      <c r="I571">
        <f t="shared" si="8"/>
        <v>36.25</v>
      </c>
    </row>
    <row r="572" spans="1:9" x14ac:dyDescent="0.25">
      <c r="A572">
        <v>20000571</v>
      </c>
      <c r="B572" s="1">
        <v>42193</v>
      </c>
      <c r="C572" t="s">
        <v>10</v>
      </c>
      <c r="D572">
        <v>3003</v>
      </c>
      <c r="E572">
        <v>550</v>
      </c>
      <c r="F572" s="10">
        <v>4</v>
      </c>
      <c r="G572">
        <f>VLOOKUP(D572,产品表!$A$2:$F$13,5,FALSE)</f>
        <v>24</v>
      </c>
      <c r="H572">
        <f>VLOOKUP(D572,产品表!$A$2:$F$13,6,FALSE)</f>
        <v>30</v>
      </c>
      <c r="I572">
        <f t="shared" si="8"/>
        <v>120</v>
      </c>
    </row>
    <row r="573" spans="1:9" x14ac:dyDescent="0.25">
      <c r="A573">
        <v>20000572</v>
      </c>
      <c r="B573" s="1">
        <v>42193</v>
      </c>
      <c r="C573" t="s">
        <v>7</v>
      </c>
      <c r="D573">
        <v>3002</v>
      </c>
      <c r="E573">
        <v>226</v>
      </c>
      <c r="F573" s="10">
        <v>3</v>
      </c>
      <c r="G573">
        <f>VLOOKUP(D573,产品表!$A$2:$F$13,5,FALSE)</f>
        <v>29</v>
      </c>
      <c r="H573">
        <f>VLOOKUP(D573,产品表!$A$2:$F$13,6,FALSE)</f>
        <v>36.25</v>
      </c>
      <c r="I573">
        <f t="shared" si="8"/>
        <v>108.75</v>
      </c>
    </row>
    <row r="574" spans="1:9" x14ac:dyDescent="0.25">
      <c r="A574">
        <v>20000573</v>
      </c>
      <c r="B574" s="1">
        <v>42193</v>
      </c>
      <c r="C574" t="s">
        <v>9</v>
      </c>
      <c r="D574">
        <v>3001</v>
      </c>
      <c r="E574">
        <v>439</v>
      </c>
      <c r="F574" s="10">
        <v>1</v>
      </c>
      <c r="G574">
        <f>VLOOKUP(D574,产品表!$A$2:$F$13,5,FALSE)</f>
        <v>32</v>
      </c>
      <c r="H574">
        <f>VLOOKUP(D574,产品表!$A$2:$F$13,6,FALSE)</f>
        <v>40</v>
      </c>
      <c r="I574">
        <f t="shared" si="8"/>
        <v>40</v>
      </c>
    </row>
    <row r="575" spans="1:9" x14ac:dyDescent="0.25">
      <c r="A575">
        <v>20000574</v>
      </c>
      <c r="B575" s="1">
        <v>42193</v>
      </c>
      <c r="C575" t="s">
        <v>9</v>
      </c>
      <c r="D575">
        <v>3008</v>
      </c>
      <c r="E575">
        <v>424</v>
      </c>
      <c r="F575" s="10">
        <v>3</v>
      </c>
      <c r="G575">
        <f>VLOOKUP(D575,产品表!$A$2:$F$13,5,FALSE)</f>
        <v>33</v>
      </c>
      <c r="H575">
        <f>VLOOKUP(D575,产品表!$A$2:$F$13,6,FALSE)</f>
        <v>41.25</v>
      </c>
      <c r="I575">
        <f t="shared" si="8"/>
        <v>123.75</v>
      </c>
    </row>
    <row r="576" spans="1:9" x14ac:dyDescent="0.25">
      <c r="A576">
        <v>20000575</v>
      </c>
      <c r="B576" s="1">
        <v>42193</v>
      </c>
      <c r="C576" t="s">
        <v>9</v>
      </c>
      <c r="D576">
        <v>3007</v>
      </c>
      <c r="E576">
        <v>429</v>
      </c>
      <c r="F576" s="10">
        <v>2</v>
      </c>
      <c r="G576">
        <f>VLOOKUP(D576,产品表!$A$2:$F$13,5,FALSE)</f>
        <v>35</v>
      </c>
      <c r="H576">
        <f>VLOOKUP(D576,产品表!$A$2:$F$13,6,FALSE)</f>
        <v>43.75</v>
      </c>
      <c r="I576">
        <f t="shared" si="8"/>
        <v>87.5</v>
      </c>
    </row>
    <row r="577" spans="1:9" x14ac:dyDescent="0.25">
      <c r="A577">
        <v>20000576</v>
      </c>
      <c r="B577" s="1">
        <v>42193</v>
      </c>
      <c r="C577" t="s">
        <v>8</v>
      </c>
      <c r="D577">
        <v>3001</v>
      </c>
      <c r="E577">
        <v>340</v>
      </c>
      <c r="F577" s="10">
        <v>1</v>
      </c>
      <c r="G577">
        <f>VLOOKUP(D577,产品表!$A$2:$F$13,5,FALSE)</f>
        <v>32</v>
      </c>
      <c r="H577">
        <f>VLOOKUP(D577,产品表!$A$2:$F$13,6,FALSE)</f>
        <v>40</v>
      </c>
      <c r="I577">
        <f t="shared" si="8"/>
        <v>40</v>
      </c>
    </row>
    <row r="578" spans="1:9" x14ac:dyDescent="0.25">
      <c r="A578">
        <v>20000577</v>
      </c>
      <c r="B578" s="1">
        <v>42193</v>
      </c>
      <c r="C578" t="s">
        <v>10</v>
      </c>
      <c r="D578">
        <v>3001</v>
      </c>
      <c r="E578">
        <v>595</v>
      </c>
      <c r="F578" s="10">
        <v>4</v>
      </c>
      <c r="G578">
        <f>VLOOKUP(D578,产品表!$A$2:$F$13,5,FALSE)</f>
        <v>32</v>
      </c>
      <c r="H578">
        <f>VLOOKUP(D578,产品表!$A$2:$F$13,6,FALSE)</f>
        <v>40</v>
      </c>
      <c r="I578">
        <f t="shared" si="8"/>
        <v>160</v>
      </c>
    </row>
    <row r="579" spans="1:9" x14ac:dyDescent="0.25">
      <c r="A579">
        <v>20000578</v>
      </c>
      <c r="B579" s="1">
        <v>42193</v>
      </c>
      <c r="C579" t="s">
        <v>7</v>
      </c>
      <c r="D579">
        <v>3002</v>
      </c>
      <c r="E579">
        <v>237</v>
      </c>
      <c r="F579" s="10">
        <v>2</v>
      </c>
      <c r="G579">
        <f>VLOOKUP(D579,产品表!$A$2:$F$13,5,FALSE)</f>
        <v>29</v>
      </c>
      <c r="H579">
        <f>VLOOKUP(D579,产品表!$A$2:$F$13,6,FALSE)</f>
        <v>36.25</v>
      </c>
      <c r="I579">
        <f t="shared" ref="I579:I642" si="9">H579*F579</f>
        <v>72.5</v>
      </c>
    </row>
    <row r="580" spans="1:9" x14ac:dyDescent="0.25">
      <c r="A580">
        <v>20000579</v>
      </c>
      <c r="B580" s="1">
        <v>42193</v>
      </c>
      <c r="C580" t="s">
        <v>13</v>
      </c>
      <c r="D580">
        <v>3002</v>
      </c>
      <c r="E580">
        <v>870</v>
      </c>
      <c r="F580" s="10">
        <v>4</v>
      </c>
      <c r="G580">
        <f>VLOOKUP(D580,产品表!$A$2:$F$13,5,FALSE)</f>
        <v>29</v>
      </c>
      <c r="H580">
        <f>VLOOKUP(D580,产品表!$A$2:$F$13,6,FALSE)</f>
        <v>36.25</v>
      </c>
      <c r="I580">
        <f t="shared" si="9"/>
        <v>145</v>
      </c>
    </row>
    <row r="581" spans="1:9" x14ac:dyDescent="0.25">
      <c r="A581">
        <v>20000580</v>
      </c>
      <c r="B581" s="1">
        <v>42194</v>
      </c>
      <c r="C581" t="s">
        <v>10</v>
      </c>
      <c r="D581">
        <v>3002</v>
      </c>
      <c r="E581">
        <v>567</v>
      </c>
      <c r="F581" s="10">
        <v>1</v>
      </c>
      <c r="G581">
        <f>VLOOKUP(D581,产品表!$A$2:$F$13,5,FALSE)</f>
        <v>29</v>
      </c>
      <c r="H581">
        <f>VLOOKUP(D581,产品表!$A$2:$F$13,6,FALSE)</f>
        <v>36.25</v>
      </c>
      <c r="I581">
        <f t="shared" si="9"/>
        <v>36.25</v>
      </c>
    </row>
    <row r="582" spans="1:9" x14ac:dyDescent="0.25">
      <c r="A582">
        <v>20000581</v>
      </c>
      <c r="B582" s="1">
        <v>42194</v>
      </c>
      <c r="C582" t="s">
        <v>10</v>
      </c>
      <c r="D582">
        <v>3002</v>
      </c>
      <c r="E582">
        <v>596</v>
      </c>
      <c r="F582" s="10">
        <v>3</v>
      </c>
      <c r="G582">
        <f>VLOOKUP(D582,产品表!$A$2:$F$13,5,FALSE)</f>
        <v>29</v>
      </c>
      <c r="H582">
        <f>VLOOKUP(D582,产品表!$A$2:$F$13,6,FALSE)</f>
        <v>36.25</v>
      </c>
      <c r="I582">
        <f t="shared" si="9"/>
        <v>108.75</v>
      </c>
    </row>
    <row r="583" spans="1:9" x14ac:dyDescent="0.25">
      <c r="A583">
        <v>20000582</v>
      </c>
      <c r="B583" s="1">
        <v>42194</v>
      </c>
      <c r="C583" t="s">
        <v>9</v>
      </c>
      <c r="D583">
        <v>3008</v>
      </c>
      <c r="E583">
        <v>495</v>
      </c>
      <c r="F583" s="10">
        <v>4</v>
      </c>
      <c r="G583">
        <f>VLOOKUP(D583,产品表!$A$2:$F$13,5,FALSE)</f>
        <v>33</v>
      </c>
      <c r="H583">
        <f>VLOOKUP(D583,产品表!$A$2:$F$13,6,FALSE)</f>
        <v>41.25</v>
      </c>
      <c r="I583">
        <f t="shared" si="9"/>
        <v>165</v>
      </c>
    </row>
    <row r="584" spans="1:9" x14ac:dyDescent="0.25">
      <c r="A584">
        <v>20000583</v>
      </c>
      <c r="B584" s="1">
        <v>42194</v>
      </c>
      <c r="C584" t="s">
        <v>7</v>
      </c>
      <c r="D584">
        <v>3003</v>
      </c>
      <c r="E584">
        <v>278</v>
      </c>
      <c r="F584" s="10">
        <v>2</v>
      </c>
      <c r="G584">
        <f>VLOOKUP(D584,产品表!$A$2:$F$13,5,FALSE)</f>
        <v>24</v>
      </c>
      <c r="H584">
        <f>VLOOKUP(D584,产品表!$A$2:$F$13,6,FALSE)</f>
        <v>30</v>
      </c>
      <c r="I584">
        <f t="shared" si="9"/>
        <v>60</v>
      </c>
    </row>
    <row r="585" spans="1:9" x14ac:dyDescent="0.25">
      <c r="A585">
        <v>20000584</v>
      </c>
      <c r="B585" s="1">
        <v>42194</v>
      </c>
      <c r="C585" t="s">
        <v>7</v>
      </c>
      <c r="D585">
        <v>3003</v>
      </c>
      <c r="E585">
        <v>254</v>
      </c>
      <c r="F585" s="10">
        <v>3</v>
      </c>
      <c r="G585">
        <f>VLOOKUP(D585,产品表!$A$2:$F$13,5,FALSE)</f>
        <v>24</v>
      </c>
      <c r="H585">
        <f>VLOOKUP(D585,产品表!$A$2:$F$13,6,FALSE)</f>
        <v>30</v>
      </c>
      <c r="I585">
        <f t="shared" si="9"/>
        <v>90</v>
      </c>
    </row>
    <row r="586" spans="1:9" x14ac:dyDescent="0.25">
      <c r="A586">
        <v>20000585</v>
      </c>
      <c r="B586" s="1">
        <v>42194</v>
      </c>
      <c r="C586" t="s">
        <v>6</v>
      </c>
      <c r="D586">
        <v>3002</v>
      </c>
      <c r="E586">
        <v>195</v>
      </c>
      <c r="F586" s="10">
        <v>2</v>
      </c>
      <c r="G586">
        <f>VLOOKUP(D586,产品表!$A$2:$F$13,5,FALSE)</f>
        <v>29</v>
      </c>
      <c r="H586">
        <f>VLOOKUP(D586,产品表!$A$2:$F$13,6,FALSE)</f>
        <v>36.25</v>
      </c>
      <c r="I586">
        <f t="shared" si="9"/>
        <v>72.5</v>
      </c>
    </row>
    <row r="587" spans="1:9" x14ac:dyDescent="0.25">
      <c r="A587">
        <v>20000586</v>
      </c>
      <c r="B587" s="1">
        <v>42194</v>
      </c>
      <c r="C587" t="s">
        <v>9</v>
      </c>
      <c r="D587">
        <v>3001</v>
      </c>
      <c r="E587">
        <v>418</v>
      </c>
      <c r="F587" s="10">
        <v>1</v>
      </c>
      <c r="G587">
        <f>VLOOKUP(D587,产品表!$A$2:$F$13,5,FALSE)</f>
        <v>32</v>
      </c>
      <c r="H587">
        <f>VLOOKUP(D587,产品表!$A$2:$F$13,6,FALSE)</f>
        <v>40</v>
      </c>
      <c r="I587">
        <f t="shared" si="9"/>
        <v>40</v>
      </c>
    </row>
    <row r="588" spans="1:9" x14ac:dyDescent="0.25">
      <c r="A588">
        <v>20000587</v>
      </c>
      <c r="B588" s="1">
        <v>42194</v>
      </c>
      <c r="C588" t="s">
        <v>10</v>
      </c>
      <c r="D588">
        <v>3001</v>
      </c>
      <c r="E588">
        <v>572</v>
      </c>
      <c r="F588" s="10">
        <v>4</v>
      </c>
      <c r="G588">
        <f>VLOOKUP(D588,产品表!$A$2:$F$13,5,FALSE)</f>
        <v>32</v>
      </c>
      <c r="H588">
        <f>VLOOKUP(D588,产品表!$A$2:$F$13,6,FALSE)</f>
        <v>40</v>
      </c>
      <c r="I588">
        <f t="shared" si="9"/>
        <v>160</v>
      </c>
    </row>
    <row r="589" spans="1:9" x14ac:dyDescent="0.25">
      <c r="A589">
        <v>20000588</v>
      </c>
      <c r="B589" s="1">
        <v>42194</v>
      </c>
      <c r="C589" t="s">
        <v>14</v>
      </c>
      <c r="D589">
        <v>3003</v>
      </c>
      <c r="E589">
        <v>909</v>
      </c>
      <c r="F589" s="10">
        <v>1</v>
      </c>
      <c r="G589">
        <f>VLOOKUP(D589,产品表!$A$2:$F$13,5,FALSE)</f>
        <v>24</v>
      </c>
      <c r="H589">
        <f>VLOOKUP(D589,产品表!$A$2:$F$13,6,FALSE)</f>
        <v>30</v>
      </c>
      <c r="I589">
        <f t="shared" si="9"/>
        <v>30</v>
      </c>
    </row>
    <row r="590" spans="1:9" x14ac:dyDescent="0.25">
      <c r="A590">
        <v>20000589</v>
      </c>
      <c r="B590" s="1">
        <v>42194</v>
      </c>
      <c r="C590" t="s">
        <v>9</v>
      </c>
      <c r="D590">
        <v>3008</v>
      </c>
      <c r="E590">
        <v>438</v>
      </c>
      <c r="F590" s="10">
        <v>4</v>
      </c>
      <c r="G590">
        <f>VLOOKUP(D590,产品表!$A$2:$F$13,5,FALSE)</f>
        <v>33</v>
      </c>
      <c r="H590">
        <f>VLOOKUP(D590,产品表!$A$2:$F$13,6,FALSE)</f>
        <v>41.25</v>
      </c>
      <c r="I590">
        <f t="shared" si="9"/>
        <v>165</v>
      </c>
    </row>
    <row r="591" spans="1:9" x14ac:dyDescent="0.25">
      <c r="A591">
        <v>20000590</v>
      </c>
      <c r="B591" s="1">
        <v>42195</v>
      </c>
      <c r="C591" t="s">
        <v>7</v>
      </c>
      <c r="D591">
        <v>3003</v>
      </c>
      <c r="E591">
        <v>265</v>
      </c>
      <c r="F591" s="10">
        <v>3</v>
      </c>
      <c r="G591">
        <f>VLOOKUP(D591,产品表!$A$2:$F$13,5,FALSE)</f>
        <v>24</v>
      </c>
      <c r="H591">
        <f>VLOOKUP(D591,产品表!$A$2:$F$13,6,FALSE)</f>
        <v>30</v>
      </c>
      <c r="I591">
        <f t="shared" si="9"/>
        <v>90</v>
      </c>
    </row>
    <row r="592" spans="1:9" x14ac:dyDescent="0.25">
      <c r="A592">
        <v>20000591</v>
      </c>
      <c r="B592" s="1">
        <v>42195</v>
      </c>
      <c r="C592" t="s">
        <v>11</v>
      </c>
      <c r="D592">
        <v>3001</v>
      </c>
      <c r="E592">
        <v>608</v>
      </c>
      <c r="F592" s="10">
        <v>2</v>
      </c>
      <c r="G592">
        <f>VLOOKUP(D592,产品表!$A$2:$F$13,5,FALSE)</f>
        <v>32</v>
      </c>
      <c r="H592">
        <f>VLOOKUP(D592,产品表!$A$2:$F$13,6,FALSE)</f>
        <v>40</v>
      </c>
      <c r="I592">
        <f t="shared" si="9"/>
        <v>80</v>
      </c>
    </row>
    <row r="593" spans="1:9" x14ac:dyDescent="0.25">
      <c r="A593">
        <v>20000592</v>
      </c>
      <c r="B593" s="1">
        <v>42195</v>
      </c>
      <c r="C593" t="s">
        <v>9</v>
      </c>
      <c r="D593">
        <v>3008</v>
      </c>
      <c r="E593">
        <v>492</v>
      </c>
      <c r="F593" s="10">
        <v>1</v>
      </c>
      <c r="G593">
        <f>VLOOKUP(D593,产品表!$A$2:$F$13,5,FALSE)</f>
        <v>33</v>
      </c>
      <c r="H593">
        <f>VLOOKUP(D593,产品表!$A$2:$F$13,6,FALSE)</f>
        <v>41.25</v>
      </c>
      <c r="I593">
        <f t="shared" si="9"/>
        <v>41.25</v>
      </c>
    </row>
    <row r="594" spans="1:9" x14ac:dyDescent="0.25">
      <c r="A594">
        <v>20000593</v>
      </c>
      <c r="B594" s="1">
        <v>42195</v>
      </c>
      <c r="C594" t="s">
        <v>9</v>
      </c>
      <c r="D594">
        <v>3009</v>
      </c>
      <c r="E594">
        <v>439</v>
      </c>
      <c r="F594" s="10">
        <v>4</v>
      </c>
      <c r="G594">
        <f>VLOOKUP(D594,产品表!$A$2:$F$13,5,FALSE)</f>
        <v>31</v>
      </c>
      <c r="H594">
        <f>VLOOKUP(D594,产品表!$A$2:$F$13,6,FALSE)</f>
        <v>38.75</v>
      </c>
      <c r="I594">
        <f t="shared" si="9"/>
        <v>155</v>
      </c>
    </row>
    <row r="595" spans="1:9" x14ac:dyDescent="0.25">
      <c r="A595">
        <v>20000594</v>
      </c>
      <c r="B595" s="1">
        <v>42195</v>
      </c>
      <c r="C595" t="s">
        <v>9</v>
      </c>
      <c r="D595">
        <v>3002</v>
      </c>
      <c r="E595">
        <v>475</v>
      </c>
      <c r="F595" s="10">
        <v>1</v>
      </c>
      <c r="G595">
        <f>VLOOKUP(D595,产品表!$A$2:$F$13,5,FALSE)</f>
        <v>29</v>
      </c>
      <c r="H595">
        <f>VLOOKUP(D595,产品表!$A$2:$F$13,6,FALSE)</f>
        <v>36.25</v>
      </c>
      <c r="I595">
        <f t="shared" si="9"/>
        <v>36.25</v>
      </c>
    </row>
    <row r="596" spans="1:9" x14ac:dyDescent="0.25">
      <c r="A596">
        <v>20000595</v>
      </c>
      <c r="B596" s="1">
        <v>42195</v>
      </c>
      <c r="C596" t="s">
        <v>8</v>
      </c>
      <c r="D596">
        <v>3003</v>
      </c>
      <c r="E596">
        <v>339</v>
      </c>
      <c r="F596" s="10">
        <v>4</v>
      </c>
      <c r="G596">
        <f>VLOOKUP(D596,产品表!$A$2:$F$13,5,FALSE)</f>
        <v>24</v>
      </c>
      <c r="H596">
        <f>VLOOKUP(D596,产品表!$A$2:$F$13,6,FALSE)</f>
        <v>30</v>
      </c>
      <c r="I596">
        <f t="shared" si="9"/>
        <v>120</v>
      </c>
    </row>
    <row r="597" spans="1:9" x14ac:dyDescent="0.25">
      <c r="A597">
        <v>20000596</v>
      </c>
      <c r="B597" s="1">
        <v>42195</v>
      </c>
      <c r="C597" t="s">
        <v>8</v>
      </c>
      <c r="D597">
        <v>3002</v>
      </c>
      <c r="E597">
        <v>325</v>
      </c>
      <c r="F597" s="10">
        <v>1</v>
      </c>
      <c r="G597">
        <f>VLOOKUP(D597,产品表!$A$2:$F$13,5,FALSE)</f>
        <v>29</v>
      </c>
      <c r="H597">
        <f>VLOOKUP(D597,产品表!$A$2:$F$13,6,FALSE)</f>
        <v>36.25</v>
      </c>
      <c r="I597">
        <f t="shared" si="9"/>
        <v>36.25</v>
      </c>
    </row>
    <row r="598" spans="1:9" x14ac:dyDescent="0.25">
      <c r="A598">
        <v>20000597</v>
      </c>
      <c r="B598" s="1">
        <v>42195</v>
      </c>
      <c r="C598" t="s">
        <v>10</v>
      </c>
      <c r="D598">
        <v>3003</v>
      </c>
      <c r="E598">
        <v>571</v>
      </c>
      <c r="F598" s="10">
        <v>1</v>
      </c>
      <c r="G598">
        <f>VLOOKUP(D598,产品表!$A$2:$F$13,5,FALSE)</f>
        <v>24</v>
      </c>
      <c r="H598">
        <f>VLOOKUP(D598,产品表!$A$2:$F$13,6,FALSE)</f>
        <v>30</v>
      </c>
      <c r="I598">
        <f t="shared" si="9"/>
        <v>30</v>
      </c>
    </row>
    <row r="599" spans="1:9" x14ac:dyDescent="0.25">
      <c r="A599">
        <v>20000598</v>
      </c>
      <c r="B599" s="1">
        <v>42195</v>
      </c>
      <c r="C599" t="s">
        <v>10</v>
      </c>
      <c r="D599">
        <v>3003</v>
      </c>
      <c r="E599">
        <v>553</v>
      </c>
      <c r="F599" s="10">
        <v>1</v>
      </c>
      <c r="G599">
        <f>VLOOKUP(D599,产品表!$A$2:$F$13,5,FALSE)</f>
        <v>24</v>
      </c>
      <c r="H599">
        <f>VLOOKUP(D599,产品表!$A$2:$F$13,6,FALSE)</f>
        <v>30</v>
      </c>
      <c r="I599">
        <f t="shared" si="9"/>
        <v>30</v>
      </c>
    </row>
    <row r="600" spans="1:9" x14ac:dyDescent="0.25">
      <c r="A600">
        <v>20000599</v>
      </c>
      <c r="B600" s="1">
        <v>42195</v>
      </c>
      <c r="C600" t="s">
        <v>14</v>
      </c>
      <c r="D600">
        <v>3003</v>
      </c>
      <c r="E600">
        <v>969</v>
      </c>
      <c r="F600" s="10">
        <v>3</v>
      </c>
      <c r="G600">
        <f>VLOOKUP(D600,产品表!$A$2:$F$13,5,FALSE)</f>
        <v>24</v>
      </c>
      <c r="H600">
        <f>VLOOKUP(D600,产品表!$A$2:$F$13,6,FALSE)</f>
        <v>30</v>
      </c>
      <c r="I600">
        <f t="shared" si="9"/>
        <v>90</v>
      </c>
    </row>
    <row r="601" spans="1:9" x14ac:dyDescent="0.25">
      <c r="A601">
        <v>20000600</v>
      </c>
      <c r="B601" s="1">
        <v>42195</v>
      </c>
      <c r="C601" t="s">
        <v>9</v>
      </c>
      <c r="D601">
        <v>3001</v>
      </c>
      <c r="E601">
        <v>479</v>
      </c>
      <c r="F601" s="10">
        <v>4</v>
      </c>
      <c r="G601">
        <f>VLOOKUP(D601,产品表!$A$2:$F$13,5,FALSE)</f>
        <v>32</v>
      </c>
      <c r="H601">
        <f>VLOOKUP(D601,产品表!$A$2:$F$13,6,FALSE)</f>
        <v>40</v>
      </c>
      <c r="I601">
        <f t="shared" si="9"/>
        <v>160</v>
      </c>
    </row>
    <row r="602" spans="1:9" x14ac:dyDescent="0.25">
      <c r="A602">
        <v>20000601</v>
      </c>
      <c r="B602" s="1">
        <v>42195</v>
      </c>
      <c r="C602" t="s">
        <v>7</v>
      </c>
      <c r="D602">
        <v>3003</v>
      </c>
      <c r="E602">
        <v>237</v>
      </c>
      <c r="F602" s="10">
        <v>3</v>
      </c>
      <c r="G602">
        <f>VLOOKUP(D602,产品表!$A$2:$F$13,5,FALSE)</f>
        <v>24</v>
      </c>
      <c r="H602">
        <f>VLOOKUP(D602,产品表!$A$2:$F$13,6,FALSE)</f>
        <v>30</v>
      </c>
      <c r="I602">
        <f t="shared" si="9"/>
        <v>90</v>
      </c>
    </row>
    <row r="603" spans="1:9" x14ac:dyDescent="0.25">
      <c r="A603">
        <v>20000602</v>
      </c>
      <c r="B603" s="1">
        <v>42198</v>
      </c>
      <c r="C603" t="s">
        <v>10</v>
      </c>
      <c r="D603">
        <v>3001</v>
      </c>
      <c r="E603">
        <v>545</v>
      </c>
      <c r="F603" s="10">
        <v>1</v>
      </c>
      <c r="G603">
        <f>VLOOKUP(D603,产品表!$A$2:$F$13,5,FALSE)</f>
        <v>32</v>
      </c>
      <c r="H603">
        <f>VLOOKUP(D603,产品表!$A$2:$F$13,6,FALSE)</f>
        <v>40</v>
      </c>
      <c r="I603">
        <f t="shared" si="9"/>
        <v>40</v>
      </c>
    </row>
    <row r="604" spans="1:9" x14ac:dyDescent="0.25">
      <c r="A604">
        <v>20000603</v>
      </c>
      <c r="B604" s="1">
        <v>42198</v>
      </c>
      <c r="C604" t="s">
        <v>10</v>
      </c>
      <c r="D604">
        <v>3001</v>
      </c>
      <c r="E604">
        <v>549</v>
      </c>
      <c r="F604" s="10">
        <v>1</v>
      </c>
      <c r="G604">
        <f>VLOOKUP(D604,产品表!$A$2:$F$13,5,FALSE)</f>
        <v>32</v>
      </c>
      <c r="H604">
        <f>VLOOKUP(D604,产品表!$A$2:$F$13,6,FALSE)</f>
        <v>40</v>
      </c>
      <c r="I604">
        <f t="shared" si="9"/>
        <v>40</v>
      </c>
    </row>
    <row r="605" spans="1:9" x14ac:dyDescent="0.25">
      <c r="A605">
        <v>20000604</v>
      </c>
      <c r="B605" s="1">
        <v>42198</v>
      </c>
      <c r="C605" t="s">
        <v>9</v>
      </c>
      <c r="D605">
        <v>3008</v>
      </c>
      <c r="E605">
        <v>492</v>
      </c>
      <c r="F605" s="10">
        <v>1</v>
      </c>
      <c r="G605">
        <f>VLOOKUP(D605,产品表!$A$2:$F$13,5,FALSE)</f>
        <v>33</v>
      </c>
      <c r="H605">
        <f>VLOOKUP(D605,产品表!$A$2:$F$13,6,FALSE)</f>
        <v>41.25</v>
      </c>
      <c r="I605">
        <f t="shared" si="9"/>
        <v>41.25</v>
      </c>
    </row>
    <row r="606" spans="1:9" x14ac:dyDescent="0.25">
      <c r="A606">
        <v>20000605</v>
      </c>
      <c r="B606" s="1">
        <v>42198</v>
      </c>
      <c r="C606" t="s">
        <v>7</v>
      </c>
      <c r="D606">
        <v>3010</v>
      </c>
      <c r="E606">
        <v>243</v>
      </c>
      <c r="F606" s="10">
        <v>1</v>
      </c>
      <c r="G606">
        <f>VLOOKUP(D606,产品表!$A$2:$F$13,5,FALSE)</f>
        <v>36</v>
      </c>
      <c r="H606">
        <f>VLOOKUP(D606,产品表!$A$2:$F$13,6,FALSE)</f>
        <v>45</v>
      </c>
      <c r="I606">
        <f t="shared" si="9"/>
        <v>45</v>
      </c>
    </row>
    <row r="607" spans="1:9" x14ac:dyDescent="0.25">
      <c r="A607">
        <v>20000606</v>
      </c>
      <c r="B607" s="1">
        <v>42198</v>
      </c>
      <c r="C607" t="s">
        <v>12</v>
      </c>
      <c r="D607">
        <v>3002</v>
      </c>
      <c r="E607">
        <v>781</v>
      </c>
      <c r="F607" s="10">
        <v>1</v>
      </c>
      <c r="G607">
        <f>VLOOKUP(D607,产品表!$A$2:$F$13,5,FALSE)</f>
        <v>29</v>
      </c>
      <c r="H607">
        <f>VLOOKUP(D607,产品表!$A$2:$F$13,6,FALSE)</f>
        <v>36.25</v>
      </c>
      <c r="I607">
        <f t="shared" si="9"/>
        <v>36.25</v>
      </c>
    </row>
    <row r="608" spans="1:9" x14ac:dyDescent="0.25">
      <c r="A608">
        <v>20000607</v>
      </c>
      <c r="B608" s="1">
        <v>42198</v>
      </c>
      <c r="C608" t="s">
        <v>11</v>
      </c>
      <c r="D608">
        <v>3002</v>
      </c>
      <c r="E608">
        <v>637</v>
      </c>
      <c r="F608" s="10">
        <v>4</v>
      </c>
      <c r="G608">
        <f>VLOOKUP(D608,产品表!$A$2:$F$13,5,FALSE)</f>
        <v>29</v>
      </c>
      <c r="H608">
        <f>VLOOKUP(D608,产品表!$A$2:$F$13,6,FALSE)</f>
        <v>36.25</v>
      </c>
      <c r="I608">
        <f t="shared" si="9"/>
        <v>145</v>
      </c>
    </row>
    <row r="609" spans="1:9" x14ac:dyDescent="0.25">
      <c r="A609">
        <v>20000608</v>
      </c>
      <c r="B609" s="1">
        <v>42198</v>
      </c>
      <c r="C609" t="s">
        <v>11</v>
      </c>
      <c r="D609">
        <v>3002</v>
      </c>
      <c r="E609">
        <v>664</v>
      </c>
      <c r="F609" s="10">
        <v>2</v>
      </c>
      <c r="G609">
        <f>VLOOKUP(D609,产品表!$A$2:$F$13,5,FALSE)</f>
        <v>29</v>
      </c>
      <c r="H609">
        <f>VLOOKUP(D609,产品表!$A$2:$F$13,6,FALSE)</f>
        <v>36.25</v>
      </c>
      <c r="I609">
        <f t="shared" si="9"/>
        <v>72.5</v>
      </c>
    </row>
    <row r="610" spans="1:9" x14ac:dyDescent="0.25">
      <c r="A610">
        <v>20000609</v>
      </c>
      <c r="B610" s="1">
        <v>42198</v>
      </c>
      <c r="C610" t="s">
        <v>9</v>
      </c>
      <c r="D610">
        <v>3001</v>
      </c>
      <c r="E610">
        <v>447</v>
      </c>
      <c r="F610" s="10">
        <v>1</v>
      </c>
      <c r="G610">
        <f>VLOOKUP(D610,产品表!$A$2:$F$13,5,FALSE)</f>
        <v>32</v>
      </c>
      <c r="H610">
        <f>VLOOKUP(D610,产品表!$A$2:$F$13,6,FALSE)</f>
        <v>40</v>
      </c>
      <c r="I610">
        <f t="shared" si="9"/>
        <v>40</v>
      </c>
    </row>
    <row r="611" spans="1:9" x14ac:dyDescent="0.25">
      <c r="A611">
        <v>20000610</v>
      </c>
      <c r="B611" s="1">
        <v>42198</v>
      </c>
      <c r="C611" t="s">
        <v>9</v>
      </c>
      <c r="D611">
        <v>3008</v>
      </c>
      <c r="E611">
        <v>473</v>
      </c>
      <c r="F611" s="10">
        <v>1</v>
      </c>
      <c r="G611">
        <f>VLOOKUP(D611,产品表!$A$2:$F$13,5,FALSE)</f>
        <v>33</v>
      </c>
      <c r="H611">
        <f>VLOOKUP(D611,产品表!$A$2:$F$13,6,FALSE)</f>
        <v>41.25</v>
      </c>
      <c r="I611">
        <f t="shared" si="9"/>
        <v>41.25</v>
      </c>
    </row>
    <row r="612" spans="1:9" x14ac:dyDescent="0.25">
      <c r="A612">
        <v>20000611</v>
      </c>
      <c r="B612" s="1">
        <v>42198</v>
      </c>
      <c r="C612" t="s">
        <v>11</v>
      </c>
      <c r="D612">
        <v>3002</v>
      </c>
      <c r="E612">
        <v>622</v>
      </c>
      <c r="F612" s="10">
        <v>1</v>
      </c>
      <c r="G612">
        <f>VLOOKUP(D612,产品表!$A$2:$F$13,5,FALSE)</f>
        <v>29</v>
      </c>
      <c r="H612">
        <f>VLOOKUP(D612,产品表!$A$2:$F$13,6,FALSE)</f>
        <v>36.25</v>
      </c>
      <c r="I612">
        <f t="shared" si="9"/>
        <v>36.25</v>
      </c>
    </row>
    <row r="613" spans="1:9" x14ac:dyDescent="0.25">
      <c r="A613">
        <v>20000612</v>
      </c>
      <c r="B613" s="1">
        <v>42198</v>
      </c>
      <c r="C613" t="s">
        <v>14</v>
      </c>
      <c r="D613">
        <v>3001</v>
      </c>
      <c r="E613">
        <v>966</v>
      </c>
      <c r="F613" s="10">
        <v>1</v>
      </c>
      <c r="G613">
        <f>VLOOKUP(D613,产品表!$A$2:$F$13,5,FALSE)</f>
        <v>32</v>
      </c>
      <c r="H613">
        <f>VLOOKUP(D613,产品表!$A$2:$F$13,6,FALSE)</f>
        <v>40</v>
      </c>
      <c r="I613">
        <f t="shared" si="9"/>
        <v>40</v>
      </c>
    </row>
    <row r="614" spans="1:9" x14ac:dyDescent="0.25">
      <c r="A614">
        <v>20000613</v>
      </c>
      <c r="B614" s="1">
        <v>42198</v>
      </c>
      <c r="C614" t="s">
        <v>9</v>
      </c>
      <c r="D614">
        <v>3003</v>
      </c>
      <c r="E614">
        <v>407</v>
      </c>
      <c r="F614" s="10">
        <v>1</v>
      </c>
      <c r="G614">
        <f>VLOOKUP(D614,产品表!$A$2:$F$13,5,FALSE)</f>
        <v>24</v>
      </c>
      <c r="H614">
        <f>VLOOKUP(D614,产品表!$A$2:$F$13,6,FALSE)</f>
        <v>30</v>
      </c>
      <c r="I614">
        <f t="shared" si="9"/>
        <v>30</v>
      </c>
    </row>
    <row r="615" spans="1:9" x14ac:dyDescent="0.25">
      <c r="A615">
        <v>20000614</v>
      </c>
      <c r="B615" s="1">
        <v>42198</v>
      </c>
      <c r="C615" t="s">
        <v>9</v>
      </c>
      <c r="D615">
        <v>3008</v>
      </c>
      <c r="E615">
        <v>472</v>
      </c>
      <c r="F615" s="10">
        <v>2</v>
      </c>
      <c r="G615">
        <f>VLOOKUP(D615,产品表!$A$2:$F$13,5,FALSE)</f>
        <v>33</v>
      </c>
      <c r="H615">
        <f>VLOOKUP(D615,产品表!$A$2:$F$13,6,FALSE)</f>
        <v>41.25</v>
      </c>
      <c r="I615">
        <f t="shared" si="9"/>
        <v>82.5</v>
      </c>
    </row>
    <row r="616" spans="1:9" x14ac:dyDescent="0.25">
      <c r="A616">
        <v>20000615</v>
      </c>
      <c r="B616" s="1">
        <v>42198</v>
      </c>
      <c r="C616" t="s">
        <v>9</v>
      </c>
      <c r="D616">
        <v>3009</v>
      </c>
      <c r="E616">
        <v>450</v>
      </c>
      <c r="F616" s="10">
        <v>2</v>
      </c>
      <c r="G616">
        <f>VLOOKUP(D616,产品表!$A$2:$F$13,5,FALSE)</f>
        <v>31</v>
      </c>
      <c r="H616">
        <f>VLOOKUP(D616,产品表!$A$2:$F$13,6,FALSE)</f>
        <v>38.75</v>
      </c>
      <c r="I616">
        <f t="shared" si="9"/>
        <v>77.5</v>
      </c>
    </row>
    <row r="617" spans="1:9" x14ac:dyDescent="0.25">
      <c r="A617">
        <v>20000616</v>
      </c>
      <c r="B617" s="1">
        <v>42198</v>
      </c>
      <c r="C617" t="s">
        <v>10</v>
      </c>
      <c r="D617">
        <v>3002</v>
      </c>
      <c r="E617">
        <v>577</v>
      </c>
      <c r="F617" s="10">
        <v>3</v>
      </c>
      <c r="G617">
        <f>VLOOKUP(D617,产品表!$A$2:$F$13,5,FALSE)</f>
        <v>29</v>
      </c>
      <c r="H617">
        <f>VLOOKUP(D617,产品表!$A$2:$F$13,6,FALSE)</f>
        <v>36.25</v>
      </c>
      <c r="I617">
        <f t="shared" si="9"/>
        <v>108.75</v>
      </c>
    </row>
    <row r="618" spans="1:9" x14ac:dyDescent="0.25">
      <c r="A618">
        <v>20000617</v>
      </c>
      <c r="B618" s="1">
        <v>42198</v>
      </c>
      <c r="C618" t="s">
        <v>9</v>
      </c>
      <c r="D618">
        <v>3003</v>
      </c>
      <c r="E618">
        <v>480</v>
      </c>
      <c r="F618" s="10">
        <v>2</v>
      </c>
      <c r="G618">
        <f>VLOOKUP(D618,产品表!$A$2:$F$13,5,FALSE)</f>
        <v>24</v>
      </c>
      <c r="H618">
        <f>VLOOKUP(D618,产品表!$A$2:$F$13,6,FALSE)</f>
        <v>30</v>
      </c>
      <c r="I618">
        <f t="shared" si="9"/>
        <v>60</v>
      </c>
    </row>
    <row r="619" spans="1:9" x14ac:dyDescent="0.25">
      <c r="A619">
        <v>20000618</v>
      </c>
      <c r="B619" s="1">
        <v>42198</v>
      </c>
      <c r="C619" t="s">
        <v>12</v>
      </c>
      <c r="D619">
        <v>3010</v>
      </c>
      <c r="E619">
        <v>735</v>
      </c>
      <c r="F619" s="10">
        <v>4</v>
      </c>
      <c r="G619">
        <f>VLOOKUP(D619,产品表!$A$2:$F$13,5,FALSE)</f>
        <v>36</v>
      </c>
      <c r="H619">
        <f>VLOOKUP(D619,产品表!$A$2:$F$13,6,FALSE)</f>
        <v>45</v>
      </c>
      <c r="I619">
        <f t="shared" si="9"/>
        <v>180</v>
      </c>
    </row>
    <row r="620" spans="1:9" x14ac:dyDescent="0.25">
      <c r="A620">
        <v>20000619</v>
      </c>
      <c r="B620" s="1">
        <v>42198</v>
      </c>
      <c r="C620" t="s">
        <v>12</v>
      </c>
      <c r="D620">
        <v>3003</v>
      </c>
      <c r="E620">
        <v>764</v>
      </c>
      <c r="F620" s="10">
        <v>3</v>
      </c>
      <c r="G620">
        <f>VLOOKUP(D620,产品表!$A$2:$F$13,5,FALSE)</f>
        <v>24</v>
      </c>
      <c r="H620">
        <f>VLOOKUP(D620,产品表!$A$2:$F$13,6,FALSE)</f>
        <v>30</v>
      </c>
      <c r="I620">
        <f t="shared" si="9"/>
        <v>90</v>
      </c>
    </row>
    <row r="621" spans="1:9" x14ac:dyDescent="0.25">
      <c r="A621">
        <v>20000620</v>
      </c>
      <c r="B621" s="1">
        <v>42198</v>
      </c>
      <c r="C621" t="s">
        <v>9</v>
      </c>
      <c r="D621">
        <v>3009</v>
      </c>
      <c r="E621">
        <v>407</v>
      </c>
      <c r="F621" s="10">
        <v>1</v>
      </c>
      <c r="G621">
        <f>VLOOKUP(D621,产品表!$A$2:$F$13,5,FALSE)</f>
        <v>31</v>
      </c>
      <c r="H621">
        <f>VLOOKUP(D621,产品表!$A$2:$F$13,6,FALSE)</f>
        <v>38.75</v>
      </c>
      <c r="I621">
        <f t="shared" si="9"/>
        <v>38.75</v>
      </c>
    </row>
    <row r="622" spans="1:9" x14ac:dyDescent="0.25">
      <c r="A622">
        <v>20000621</v>
      </c>
      <c r="B622" s="1">
        <v>42199</v>
      </c>
      <c r="C622" t="s">
        <v>10</v>
      </c>
      <c r="D622">
        <v>3002</v>
      </c>
      <c r="E622">
        <v>553</v>
      </c>
      <c r="F622" s="10">
        <v>1</v>
      </c>
      <c r="G622">
        <f>VLOOKUP(D622,产品表!$A$2:$F$13,5,FALSE)</f>
        <v>29</v>
      </c>
      <c r="H622">
        <f>VLOOKUP(D622,产品表!$A$2:$F$13,6,FALSE)</f>
        <v>36.25</v>
      </c>
      <c r="I622">
        <f t="shared" si="9"/>
        <v>36.25</v>
      </c>
    </row>
    <row r="623" spans="1:9" x14ac:dyDescent="0.25">
      <c r="A623">
        <v>20000622</v>
      </c>
      <c r="B623" s="1">
        <v>42199</v>
      </c>
      <c r="C623" t="s">
        <v>10</v>
      </c>
      <c r="D623">
        <v>3002</v>
      </c>
      <c r="E623">
        <v>559</v>
      </c>
      <c r="F623" s="10">
        <v>1</v>
      </c>
      <c r="G623">
        <f>VLOOKUP(D623,产品表!$A$2:$F$13,5,FALSE)</f>
        <v>29</v>
      </c>
      <c r="H623">
        <f>VLOOKUP(D623,产品表!$A$2:$F$13,6,FALSE)</f>
        <v>36.25</v>
      </c>
      <c r="I623">
        <f t="shared" si="9"/>
        <v>36.25</v>
      </c>
    </row>
    <row r="624" spans="1:9" x14ac:dyDescent="0.25">
      <c r="A624">
        <v>20000623</v>
      </c>
      <c r="B624" s="1">
        <v>42199</v>
      </c>
      <c r="C624" t="s">
        <v>10</v>
      </c>
      <c r="D624">
        <v>3011</v>
      </c>
      <c r="E624">
        <v>554</v>
      </c>
      <c r="F624" s="10">
        <v>1</v>
      </c>
      <c r="G624">
        <f>VLOOKUP(D624,产品表!$A$2:$F$13,5,FALSE)</f>
        <v>34</v>
      </c>
      <c r="H624">
        <f>VLOOKUP(D624,产品表!$A$2:$F$13,6,FALSE)</f>
        <v>42.5</v>
      </c>
      <c r="I624">
        <f t="shared" si="9"/>
        <v>42.5</v>
      </c>
    </row>
    <row r="625" spans="1:9" x14ac:dyDescent="0.25">
      <c r="A625">
        <v>20000624</v>
      </c>
      <c r="B625" s="1">
        <v>42199</v>
      </c>
      <c r="C625" t="s">
        <v>10</v>
      </c>
      <c r="D625">
        <v>3002</v>
      </c>
      <c r="E625">
        <v>507</v>
      </c>
      <c r="F625" s="10">
        <v>1</v>
      </c>
      <c r="G625">
        <f>VLOOKUP(D625,产品表!$A$2:$F$13,5,FALSE)</f>
        <v>29</v>
      </c>
      <c r="H625">
        <f>VLOOKUP(D625,产品表!$A$2:$F$13,6,FALSE)</f>
        <v>36.25</v>
      </c>
      <c r="I625">
        <f t="shared" si="9"/>
        <v>36.25</v>
      </c>
    </row>
    <row r="626" spans="1:9" x14ac:dyDescent="0.25">
      <c r="A626">
        <v>20000625</v>
      </c>
      <c r="B626" s="1">
        <v>42199</v>
      </c>
      <c r="C626" t="s">
        <v>6</v>
      </c>
      <c r="D626">
        <v>3002</v>
      </c>
      <c r="E626">
        <v>168</v>
      </c>
      <c r="F626" s="10">
        <v>3</v>
      </c>
      <c r="G626">
        <f>VLOOKUP(D626,产品表!$A$2:$F$13,5,FALSE)</f>
        <v>29</v>
      </c>
      <c r="H626">
        <f>VLOOKUP(D626,产品表!$A$2:$F$13,6,FALSE)</f>
        <v>36.25</v>
      </c>
      <c r="I626">
        <f t="shared" si="9"/>
        <v>108.75</v>
      </c>
    </row>
    <row r="627" spans="1:9" x14ac:dyDescent="0.25">
      <c r="A627">
        <v>20000626</v>
      </c>
      <c r="B627" s="1">
        <v>42199</v>
      </c>
      <c r="C627" t="s">
        <v>9</v>
      </c>
      <c r="D627">
        <v>3002</v>
      </c>
      <c r="E627">
        <v>420</v>
      </c>
      <c r="F627" s="10">
        <v>1</v>
      </c>
      <c r="G627">
        <f>VLOOKUP(D627,产品表!$A$2:$F$13,5,FALSE)</f>
        <v>29</v>
      </c>
      <c r="H627">
        <f>VLOOKUP(D627,产品表!$A$2:$F$13,6,FALSE)</f>
        <v>36.25</v>
      </c>
      <c r="I627">
        <f t="shared" si="9"/>
        <v>36.25</v>
      </c>
    </row>
    <row r="628" spans="1:9" x14ac:dyDescent="0.25">
      <c r="A628">
        <v>20000627</v>
      </c>
      <c r="B628" s="1">
        <v>42199</v>
      </c>
      <c r="C628" t="s">
        <v>8</v>
      </c>
      <c r="D628">
        <v>3002</v>
      </c>
      <c r="E628">
        <v>399</v>
      </c>
      <c r="F628" s="10">
        <v>3</v>
      </c>
      <c r="G628">
        <f>VLOOKUP(D628,产品表!$A$2:$F$13,5,FALSE)</f>
        <v>29</v>
      </c>
      <c r="H628">
        <f>VLOOKUP(D628,产品表!$A$2:$F$13,6,FALSE)</f>
        <v>36.25</v>
      </c>
      <c r="I628">
        <f t="shared" si="9"/>
        <v>108.75</v>
      </c>
    </row>
    <row r="629" spans="1:9" x14ac:dyDescent="0.25">
      <c r="A629">
        <v>20000628</v>
      </c>
      <c r="B629" s="1">
        <v>42199</v>
      </c>
      <c r="C629" t="s">
        <v>9</v>
      </c>
      <c r="D629">
        <v>3003</v>
      </c>
      <c r="E629">
        <v>451</v>
      </c>
      <c r="F629" s="10">
        <v>1</v>
      </c>
      <c r="G629">
        <f>VLOOKUP(D629,产品表!$A$2:$F$13,5,FALSE)</f>
        <v>24</v>
      </c>
      <c r="H629">
        <f>VLOOKUP(D629,产品表!$A$2:$F$13,6,FALSE)</f>
        <v>30</v>
      </c>
      <c r="I629">
        <f t="shared" si="9"/>
        <v>30</v>
      </c>
    </row>
    <row r="630" spans="1:9" x14ac:dyDescent="0.25">
      <c r="A630">
        <v>20000629</v>
      </c>
      <c r="B630" s="1">
        <v>42199</v>
      </c>
      <c r="C630" t="s">
        <v>9</v>
      </c>
      <c r="D630">
        <v>3009</v>
      </c>
      <c r="E630">
        <v>449</v>
      </c>
      <c r="F630" s="10">
        <v>4</v>
      </c>
      <c r="G630">
        <f>VLOOKUP(D630,产品表!$A$2:$F$13,5,FALSE)</f>
        <v>31</v>
      </c>
      <c r="H630">
        <f>VLOOKUP(D630,产品表!$A$2:$F$13,6,FALSE)</f>
        <v>38.75</v>
      </c>
      <c r="I630">
        <f t="shared" si="9"/>
        <v>155</v>
      </c>
    </row>
    <row r="631" spans="1:9" x14ac:dyDescent="0.25">
      <c r="A631">
        <v>20000630</v>
      </c>
      <c r="B631" s="1">
        <v>42200</v>
      </c>
      <c r="C631" t="s">
        <v>10</v>
      </c>
      <c r="D631">
        <v>3001</v>
      </c>
      <c r="E631">
        <v>575</v>
      </c>
      <c r="F631" s="10">
        <v>2</v>
      </c>
      <c r="G631">
        <f>VLOOKUP(D631,产品表!$A$2:$F$13,5,FALSE)</f>
        <v>32</v>
      </c>
      <c r="H631">
        <f>VLOOKUP(D631,产品表!$A$2:$F$13,6,FALSE)</f>
        <v>40</v>
      </c>
      <c r="I631">
        <f t="shared" si="9"/>
        <v>80</v>
      </c>
    </row>
    <row r="632" spans="1:9" x14ac:dyDescent="0.25">
      <c r="A632">
        <v>20000631</v>
      </c>
      <c r="B632" s="1">
        <v>42200</v>
      </c>
      <c r="C632" t="s">
        <v>7</v>
      </c>
      <c r="D632">
        <v>3001</v>
      </c>
      <c r="E632">
        <v>282</v>
      </c>
      <c r="F632" s="10">
        <v>1</v>
      </c>
      <c r="G632">
        <f>VLOOKUP(D632,产品表!$A$2:$F$13,5,FALSE)</f>
        <v>32</v>
      </c>
      <c r="H632">
        <f>VLOOKUP(D632,产品表!$A$2:$F$13,6,FALSE)</f>
        <v>40</v>
      </c>
      <c r="I632">
        <f t="shared" si="9"/>
        <v>40</v>
      </c>
    </row>
    <row r="633" spans="1:9" x14ac:dyDescent="0.25">
      <c r="A633">
        <v>20000632</v>
      </c>
      <c r="B633" s="1">
        <v>42200</v>
      </c>
      <c r="C633" t="s">
        <v>7</v>
      </c>
      <c r="D633">
        <v>3011</v>
      </c>
      <c r="E633">
        <v>265</v>
      </c>
      <c r="F633" s="10">
        <v>1</v>
      </c>
      <c r="G633">
        <f>VLOOKUP(D633,产品表!$A$2:$F$13,5,FALSE)</f>
        <v>34</v>
      </c>
      <c r="H633">
        <f>VLOOKUP(D633,产品表!$A$2:$F$13,6,FALSE)</f>
        <v>42.5</v>
      </c>
      <c r="I633">
        <f t="shared" si="9"/>
        <v>42.5</v>
      </c>
    </row>
    <row r="634" spans="1:9" x14ac:dyDescent="0.25">
      <c r="A634">
        <v>20000633</v>
      </c>
      <c r="B634" s="1">
        <v>42200</v>
      </c>
      <c r="C634" t="s">
        <v>12</v>
      </c>
      <c r="D634">
        <v>3003</v>
      </c>
      <c r="E634">
        <v>726</v>
      </c>
      <c r="F634" s="10">
        <v>1</v>
      </c>
      <c r="G634">
        <f>VLOOKUP(D634,产品表!$A$2:$F$13,5,FALSE)</f>
        <v>24</v>
      </c>
      <c r="H634">
        <f>VLOOKUP(D634,产品表!$A$2:$F$13,6,FALSE)</f>
        <v>30</v>
      </c>
      <c r="I634">
        <f t="shared" si="9"/>
        <v>30</v>
      </c>
    </row>
    <row r="635" spans="1:9" x14ac:dyDescent="0.25">
      <c r="A635">
        <v>20000634</v>
      </c>
      <c r="B635" s="1">
        <v>42200</v>
      </c>
      <c r="C635" t="s">
        <v>9</v>
      </c>
      <c r="D635">
        <v>3002</v>
      </c>
      <c r="E635">
        <v>441</v>
      </c>
      <c r="F635" s="10">
        <v>4</v>
      </c>
      <c r="G635">
        <f>VLOOKUP(D635,产品表!$A$2:$F$13,5,FALSE)</f>
        <v>29</v>
      </c>
      <c r="H635">
        <f>VLOOKUP(D635,产品表!$A$2:$F$13,6,FALSE)</f>
        <v>36.25</v>
      </c>
      <c r="I635">
        <f t="shared" si="9"/>
        <v>145</v>
      </c>
    </row>
    <row r="636" spans="1:9" x14ac:dyDescent="0.25">
      <c r="A636">
        <v>20000635</v>
      </c>
      <c r="B636" s="1">
        <v>42200</v>
      </c>
      <c r="C636" t="s">
        <v>9</v>
      </c>
      <c r="D636">
        <v>3011</v>
      </c>
      <c r="E636">
        <v>435</v>
      </c>
      <c r="F636" s="10">
        <v>1</v>
      </c>
      <c r="G636">
        <f>VLOOKUP(D636,产品表!$A$2:$F$13,5,FALSE)</f>
        <v>34</v>
      </c>
      <c r="H636">
        <f>VLOOKUP(D636,产品表!$A$2:$F$13,6,FALSE)</f>
        <v>42.5</v>
      </c>
      <c r="I636">
        <f t="shared" si="9"/>
        <v>42.5</v>
      </c>
    </row>
    <row r="637" spans="1:9" x14ac:dyDescent="0.25">
      <c r="A637">
        <v>20000636</v>
      </c>
      <c r="B637" s="1">
        <v>42200</v>
      </c>
      <c r="C637" t="s">
        <v>9</v>
      </c>
      <c r="D637">
        <v>3001</v>
      </c>
      <c r="E637">
        <v>413</v>
      </c>
      <c r="F637" s="10">
        <v>4</v>
      </c>
      <c r="G637">
        <f>VLOOKUP(D637,产品表!$A$2:$F$13,5,FALSE)</f>
        <v>32</v>
      </c>
      <c r="H637">
        <f>VLOOKUP(D637,产品表!$A$2:$F$13,6,FALSE)</f>
        <v>40</v>
      </c>
      <c r="I637">
        <f t="shared" si="9"/>
        <v>160</v>
      </c>
    </row>
    <row r="638" spans="1:9" x14ac:dyDescent="0.25">
      <c r="A638">
        <v>20000637</v>
      </c>
      <c r="B638" s="1">
        <v>42200</v>
      </c>
      <c r="C638" t="s">
        <v>9</v>
      </c>
      <c r="D638">
        <v>3002</v>
      </c>
      <c r="E638">
        <v>410</v>
      </c>
      <c r="F638" s="10">
        <v>3</v>
      </c>
      <c r="G638">
        <f>VLOOKUP(D638,产品表!$A$2:$F$13,5,FALSE)</f>
        <v>29</v>
      </c>
      <c r="H638">
        <f>VLOOKUP(D638,产品表!$A$2:$F$13,6,FALSE)</f>
        <v>36.25</v>
      </c>
      <c r="I638">
        <f t="shared" si="9"/>
        <v>108.75</v>
      </c>
    </row>
    <row r="639" spans="1:9" x14ac:dyDescent="0.25">
      <c r="A639">
        <v>20000638</v>
      </c>
      <c r="B639" s="1">
        <v>42200</v>
      </c>
      <c r="C639" t="s">
        <v>13</v>
      </c>
      <c r="D639">
        <v>3002</v>
      </c>
      <c r="E639">
        <v>848</v>
      </c>
      <c r="F639" s="10">
        <v>1</v>
      </c>
      <c r="G639">
        <f>VLOOKUP(D639,产品表!$A$2:$F$13,5,FALSE)</f>
        <v>29</v>
      </c>
      <c r="H639">
        <f>VLOOKUP(D639,产品表!$A$2:$F$13,6,FALSE)</f>
        <v>36.25</v>
      </c>
      <c r="I639">
        <f t="shared" si="9"/>
        <v>36.25</v>
      </c>
    </row>
    <row r="640" spans="1:9" x14ac:dyDescent="0.25">
      <c r="A640">
        <v>20000639</v>
      </c>
      <c r="B640" s="1">
        <v>42201</v>
      </c>
      <c r="C640" t="s">
        <v>9</v>
      </c>
      <c r="D640">
        <v>3011</v>
      </c>
      <c r="E640">
        <v>481</v>
      </c>
      <c r="F640" s="10">
        <v>4</v>
      </c>
      <c r="G640">
        <f>VLOOKUP(D640,产品表!$A$2:$F$13,5,FALSE)</f>
        <v>34</v>
      </c>
      <c r="H640">
        <f>VLOOKUP(D640,产品表!$A$2:$F$13,6,FALSE)</f>
        <v>42.5</v>
      </c>
      <c r="I640">
        <f t="shared" si="9"/>
        <v>170</v>
      </c>
    </row>
    <row r="641" spans="1:9" x14ac:dyDescent="0.25">
      <c r="A641">
        <v>20000640</v>
      </c>
      <c r="B641" s="1">
        <v>42201</v>
      </c>
      <c r="C641" t="s">
        <v>9</v>
      </c>
      <c r="D641">
        <v>3001</v>
      </c>
      <c r="E641">
        <v>487</v>
      </c>
      <c r="F641" s="10">
        <v>1</v>
      </c>
      <c r="G641">
        <f>VLOOKUP(D641,产品表!$A$2:$F$13,5,FALSE)</f>
        <v>32</v>
      </c>
      <c r="H641">
        <f>VLOOKUP(D641,产品表!$A$2:$F$13,6,FALSE)</f>
        <v>40</v>
      </c>
      <c r="I641">
        <f t="shared" si="9"/>
        <v>40</v>
      </c>
    </row>
    <row r="642" spans="1:9" x14ac:dyDescent="0.25">
      <c r="A642">
        <v>20000641</v>
      </c>
      <c r="B642" s="1">
        <v>42201</v>
      </c>
      <c r="C642" t="s">
        <v>7</v>
      </c>
      <c r="D642">
        <v>3003</v>
      </c>
      <c r="E642">
        <v>287</v>
      </c>
      <c r="F642" s="10">
        <v>2</v>
      </c>
      <c r="G642">
        <f>VLOOKUP(D642,产品表!$A$2:$F$13,5,FALSE)</f>
        <v>24</v>
      </c>
      <c r="H642">
        <f>VLOOKUP(D642,产品表!$A$2:$F$13,6,FALSE)</f>
        <v>30</v>
      </c>
      <c r="I642">
        <f t="shared" si="9"/>
        <v>60</v>
      </c>
    </row>
    <row r="643" spans="1:9" x14ac:dyDescent="0.25">
      <c r="A643">
        <v>20000642</v>
      </c>
      <c r="B643" s="1">
        <v>42201</v>
      </c>
      <c r="C643" t="s">
        <v>7</v>
      </c>
      <c r="D643">
        <v>3002</v>
      </c>
      <c r="E643">
        <v>260</v>
      </c>
      <c r="F643" s="10">
        <v>4</v>
      </c>
      <c r="G643">
        <f>VLOOKUP(D643,产品表!$A$2:$F$13,5,FALSE)</f>
        <v>29</v>
      </c>
      <c r="H643">
        <f>VLOOKUP(D643,产品表!$A$2:$F$13,6,FALSE)</f>
        <v>36.25</v>
      </c>
      <c r="I643">
        <f t="shared" ref="I643:I706" si="10">H643*F643</f>
        <v>145</v>
      </c>
    </row>
    <row r="644" spans="1:9" x14ac:dyDescent="0.25">
      <c r="A644">
        <v>20000643</v>
      </c>
      <c r="B644" s="1">
        <v>42201</v>
      </c>
      <c r="C644" t="s">
        <v>12</v>
      </c>
      <c r="D644">
        <v>3001</v>
      </c>
      <c r="E644">
        <v>771</v>
      </c>
      <c r="F644" s="10">
        <v>4</v>
      </c>
      <c r="G644">
        <f>VLOOKUP(D644,产品表!$A$2:$F$13,5,FALSE)</f>
        <v>32</v>
      </c>
      <c r="H644">
        <f>VLOOKUP(D644,产品表!$A$2:$F$13,6,FALSE)</f>
        <v>40</v>
      </c>
      <c r="I644">
        <f t="shared" si="10"/>
        <v>160</v>
      </c>
    </row>
    <row r="645" spans="1:9" x14ac:dyDescent="0.25">
      <c r="A645">
        <v>20000644</v>
      </c>
      <c r="B645" s="1">
        <v>42201</v>
      </c>
      <c r="C645" t="s">
        <v>8</v>
      </c>
      <c r="D645">
        <v>3002</v>
      </c>
      <c r="E645">
        <v>351</v>
      </c>
      <c r="F645" s="10">
        <v>3</v>
      </c>
      <c r="G645">
        <f>VLOOKUP(D645,产品表!$A$2:$F$13,5,FALSE)</f>
        <v>29</v>
      </c>
      <c r="H645">
        <f>VLOOKUP(D645,产品表!$A$2:$F$13,6,FALSE)</f>
        <v>36.25</v>
      </c>
      <c r="I645">
        <f t="shared" si="10"/>
        <v>108.75</v>
      </c>
    </row>
    <row r="646" spans="1:9" x14ac:dyDescent="0.25">
      <c r="A646">
        <v>20000645</v>
      </c>
      <c r="B646" s="1">
        <v>42201</v>
      </c>
      <c r="C646" t="s">
        <v>9</v>
      </c>
      <c r="D646">
        <v>3007</v>
      </c>
      <c r="E646">
        <v>408</v>
      </c>
      <c r="F646" s="10">
        <v>3</v>
      </c>
      <c r="G646">
        <f>VLOOKUP(D646,产品表!$A$2:$F$13,5,FALSE)</f>
        <v>35</v>
      </c>
      <c r="H646">
        <f>VLOOKUP(D646,产品表!$A$2:$F$13,6,FALSE)</f>
        <v>43.75</v>
      </c>
      <c r="I646">
        <f t="shared" si="10"/>
        <v>131.25</v>
      </c>
    </row>
    <row r="647" spans="1:9" x14ac:dyDescent="0.25">
      <c r="A647">
        <v>20000646</v>
      </c>
      <c r="B647" s="1">
        <v>42201</v>
      </c>
      <c r="C647" t="s">
        <v>6</v>
      </c>
      <c r="D647">
        <v>3001</v>
      </c>
      <c r="E647">
        <v>187</v>
      </c>
      <c r="F647" s="10">
        <v>1</v>
      </c>
      <c r="G647">
        <f>VLOOKUP(D647,产品表!$A$2:$F$13,5,FALSE)</f>
        <v>32</v>
      </c>
      <c r="H647">
        <f>VLOOKUP(D647,产品表!$A$2:$F$13,6,FALSE)</f>
        <v>40</v>
      </c>
      <c r="I647">
        <f t="shared" si="10"/>
        <v>40</v>
      </c>
    </row>
    <row r="648" spans="1:9" x14ac:dyDescent="0.25">
      <c r="A648">
        <v>20000647</v>
      </c>
      <c r="B648" s="1">
        <v>42201</v>
      </c>
      <c r="C648" t="s">
        <v>9</v>
      </c>
      <c r="D648">
        <v>3009</v>
      </c>
      <c r="E648">
        <v>440</v>
      </c>
      <c r="F648" s="10">
        <v>1</v>
      </c>
      <c r="G648">
        <f>VLOOKUP(D648,产品表!$A$2:$F$13,5,FALSE)</f>
        <v>31</v>
      </c>
      <c r="H648">
        <f>VLOOKUP(D648,产品表!$A$2:$F$13,6,FALSE)</f>
        <v>38.75</v>
      </c>
      <c r="I648">
        <f t="shared" si="10"/>
        <v>38.75</v>
      </c>
    </row>
    <row r="649" spans="1:9" x14ac:dyDescent="0.25">
      <c r="A649">
        <v>20000648</v>
      </c>
      <c r="B649" s="1">
        <v>42201</v>
      </c>
      <c r="C649" t="s">
        <v>9</v>
      </c>
      <c r="D649">
        <v>3001</v>
      </c>
      <c r="E649">
        <v>471</v>
      </c>
      <c r="F649" s="10">
        <v>1</v>
      </c>
      <c r="G649">
        <f>VLOOKUP(D649,产品表!$A$2:$F$13,5,FALSE)</f>
        <v>32</v>
      </c>
      <c r="H649">
        <f>VLOOKUP(D649,产品表!$A$2:$F$13,6,FALSE)</f>
        <v>40</v>
      </c>
      <c r="I649">
        <f t="shared" si="10"/>
        <v>40</v>
      </c>
    </row>
    <row r="650" spans="1:9" x14ac:dyDescent="0.25">
      <c r="A650">
        <v>20000649</v>
      </c>
      <c r="B650" s="1">
        <v>42201</v>
      </c>
      <c r="C650" t="s">
        <v>8</v>
      </c>
      <c r="D650">
        <v>3002</v>
      </c>
      <c r="E650">
        <v>361</v>
      </c>
      <c r="F650" s="10">
        <v>1</v>
      </c>
      <c r="G650">
        <f>VLOOKUP(D650,产品表!$A$2:$F$13,5,FALSE)</f>
        <v>29</v>
      </c>
      <c r="H650">
        <f>VLOOKUP(D650,产品表!$A$2:$F$13,6,FALSE)</f>
        <v>36.25</v>
      </c>
      <c r="I650">
        <f t="shared" si="10"/>
        <v>36.25</v>
      </c>
    </row>
    <row r="651" spans="1:9" x14ac:dyDescent="0.25">
      <c r="A651">
        <v>20000650</v>
      </c>
      <c r="B651" s="1">
        <v>42201</v>
      </c>
      <c r="C651" t="s">
        <v>11</v>
      </c>
      <c r="D651">
        <v>3002</v>
      </c>
      <c r="E651">
        <v>627</v>
      </c>
      <c r="F651" s="10">
        <v>3</v>
      </c>
      <c r="G651">
        <f>VLOOKUP(D651,产品表!$A$2:$F$13,5,FALSE)</f>
        <v>29</v>
      </c>
      <c r="H651">
        <f>VLOOKUP(D651,产品表!$A$2:$F$13,6,FALSE)</f>
        <v>36.25</v>
      </c>
      <c r="I651">
        <f t="shared" si="10"/>
        <v>108.75</v>
      </c>
    </row>
    <row r="652" spans="1:9" x14ac:dyDescent="0.25">
      <c r="A652">
        <v>20000651</v>
      </c>
      <c r="B652" s="1">
        <v>42201</v>
      </c>
      <c r="C652" t="s">
        <v>7</v>
      </c>
      <c r="D652">
        <v>3012</v>
      </c>
      <c r="E652">
        <v>297</v>
      </c>
      <c r="F652" s="10">
        <v>4</v>
      </c>
      <c r="G652">
        <f>VLOOKUP(D652,产品表!$A$2:$F$13,5,FALSE)</f>
        <v>32</v>
      </c>
      <c r="H652">
        <f>VLOOKUP(D652,产品表!$A$2:$F$13,6,FALSE)</f>
        <v>40</v>
      </c>
      <c r="I652">
        <f t="shared" si="10"/>
        <v>160</v>
      </c>
    </row>
    <row r="653" spans="1:9" x14ac:dyDescent="0.25">
      <c r="A653">
        <v>20000652</v>
      </c>
      <c r="B653" s="1">
        <v>42201</v>
      </c>
      <c r="C653" t="s">
        <v>6</v>
      </c>
      <c r="D653">
        <v>3002</v>
      </c>
      <c r="E653">
        <v>170</v>
      </c>
      <c r="F653" s="10">
        <v>4</v>
      </c>
      <c r="G653">
        <f>VLOOKUP(D653,产品表!$A$2:$F$13,5,FALSE)</f>
        <v>29</v>
      </c>
      <c r="H653">
        <f>VLOOKUP(D653,产品表!$A$2:$F$13,6,FALSE)</f>
        <v>36.25</v>
      </c>
      <c r="I653">
        <f t="shared" si="10"/>
        <v>145</v>
      </c>
    </row>
    <row r="654" spans="1:9" x14ac:dyDescent="0.25">
      <c r="A654">
        <v>20000653</v>
      </c>
      <c r="B654" s="1">
        <v>42202</v>
      </c>
      <c r="C654" t="s">
        <v>9</v>
      </c>
      <c r="D654">
        <v>3009</v>
      </c>
      <c r="E654">
        <v>435</v>
      </c>
      <c r="F654" s="10">
        <v>1</v>
      </c>
      <c r="G654">
        <f>VLOOKUP(D654,产品表!$A$2:$F$13,5,FALSE)</f>
        <v>31</v>
      </c>
      <c r="H654">
        <f>VLOOKUP(D654,产品表!$A$2:$F$13,6,FALSE)</f>
        <v>38.75</v>
      </c>
      <c r="I654">
        <f t="shared" si="10"/>
        <v>38.75</v>
      </c>
    </row>
    <row r="655" spans="1:9" x14ac:dyDescent="0.25">
      <c r="A655">
        <v>20000654</v>
      </c>
      <c r="B655" s="1">
        <v>42202</v>
      </c>
      <c r="C655" t="s">
        <v>9</v>
      </c>
      <c r="D655">
        <v>3009</v>
      </c>
      <c r="E655">
        <v>435</v>
      </c>
      <c r="F655" s="10">
        <v>1</v>
      </c>
      <c r="G655">
        <f>VLOOKUP(D655,产品表!$A$2:$F$13,5,FALSE)</f>
        <v>31</v>
      </c>
      <c r="H655">
        <f>VLOOKUP(D655,产品表!$A$2:$F$13,6,FALSE)</f>
        <v>38.75</v>
      </c>
      <c r="I655">
        <f t="shared" si="10"/>
        <v>38.75</v>
      </c>
    </row>
    <row r="656" spans="1:9" x14ac:dyDescent="0.25">
      <c r="A656">
        <v>20000655</v>
      </c>
      <c r="B656" s="1">
        <v>42202</v>
      </c>
      <c r="C656" t="s">
        <v>10</v>
      </c>
      <c r="D656">
        <v>3002</v>
      </c>
      <c r="E656">
        <v>503</v>
      </c>
      <c r="F656" s="10">
        <v>2</v>
      </c>
      <c r="G656">
        <f>VLOOKUP(D656,产品表!$A$2:$F$13,5,FALSE)</f>
        <v>29</v>
      </c>
      <c r="H656">
        <f>VLOOKUP(D656,产品表!$A$2:$F$13,6,FALSE)</f>
        <v>36.25</v>
      </c>
      <c r="I656">
        <f t="shared" si="10"/>
        <v>72.5</v>
      </c>
    </row>
    <row r="657" spans="1:9" x14ac:dyDescent="0.25">
      <c r="A657">
        <v>20000656</v>
      </c>
      <c r="B657" s="1">
        <v>42202</v>
      </c>
      <c r="C657" t="s">
        <v>9</v>
      </c>
      <c r="D657">
        <v>3007</v>
      </c>
      <c r="E657">
        <v>479</v>
      </c>
      <c r="F657" s="10">
        <v>1</v>
      </c>
      <c r="G657">
        <f>VLOOKUP(D657,产品表!$A$2:$F$13,5,FALSE)</f>
        <v>35</v>
      </c>
      <c r="H657">
        <f>VLOOKUP(D657,产品表!$A$2:$F$13,6,FALSE)</f>
        <v>43.75</v>
      </c>
      <c r="I657">
        <f t="shared" si="10"/>
        <v>43.75</v>
      </c>
    </row>
    <row r="658" spans="1:9" x14ac:dyDescent="0.25">
      <c r="A658">
        <v>20000657</v>
      </c>
      <c r="B658" s="1">
        <v>42202</v>
      </c>
      <c r="C658" t="s">
        <v>7</v>
      </c>
      <c r="D658">
        <v>3009</v>
      </c>
      <c r="E658">
        <v>229</v>
      </c>
      <c r="F658" s="10">
        <v>1</v>
      </c>
      <c r="G658">
        <f>VLOOKUP(D658,产品表!$A$2:$F$13,5,FALSE)</f>
        <v>31</v>
      </c>
      <c r="H658">
        <f>VLOOKUP(D658,产品表!$A$2:$F$13,6,FALSE)</f>
        <v>38.75</v>
      </c>
      <c r="I658">
        <f t="shared" si="10"/>
        <v>38.75</v>
      </c>
    </row>
    <row r="659" spans="1:9" x14ac:dyDescent="0.25">
      <c r="A659">
        <v>20000658</v>
      </c>
      <c r="B659" s="1">
        <v>42202</v>
      </c>
      <c r="C659" t="s">
        <v>6</v>
      </c>
      <c r="D659">
        <v>3002</v>
      </c>
      <c r="E659">
        <v>124</v>
      </c>
      <c r="F659" s="10">
        <v>1</v>
      </c>
      <c r="G659">
        <f>VLOOKUP(D659,产品表!$A$2:$F$13,5,FALSE)</f>
        <v>29</v>
      </c>
      <c r="H659">
        <f>VLOOKUP(D659,产品表!$A$2:$F$13,6,FALSE)</f>
        <v>36.25</v>
      </c>
      <c r="I659">
        <f t="shared" si="10"/>
        <v>36.25</v>
      </c>
    </row>
    <row r="660" spans="1:9" x14ac:dyDescent="0.25">
      <c r="A660">
        <v>20000659</v>
      </c>
      <c r="B660" s="1">
        <v>42202</v>
      </c>
      <c r="C660" t="s">
        <v>6</v>
      </c>
      <c r="D660">
        <v>3001</v>
      </c>
      <c r="E660">
        <v>153</v>
      </c>
      <c r="F660" s="10">
        <v>3</v>
      </c>
      <c r="G660">
        <f>VLOOKUP(D660,产品表!$A$2:$F$13,5,FALSE)</f>
        <v>32</v>
      </c>
      <c r="H660">
        <f>VLOOKUP(D660,产品表!$A$2:$F$13,6,FALSE)</f>
        <v>40</v>
      </c>
      <c r="I660">
        <f t="shared" si="10"/>
        <v>120</v>
      </c>
    </row>
    <row r="661" spans="1:9" x14ac:dyDescent="0.25">
      <c r="A661">
        <v>20000660</v>
      </c>
      <c r="B661" s="1">
        <v>42202</v>
      </c>
      <c r="C661" t="s">
        <v>9</v>
      </c>
      <c r="D661">
        <v>3002</v>
      </c>
      <c r="E661">
        <v>450</v>
      </c>
      <c r="F661" s="10">
        <v>1</v>
      </c>
      <c r="G661">
        <f>VLOOKUP(D661,产品表!$A$2:$F$13,5,FALSE)</f>
        <v>29</v>
      </c>
      <c r="H661">
        <f>VLOOKUP(D661,产品表!$A$2:$F$13,6,FALSE)</f>
        <v>36.25</v>
      </c>
      <c r="I661">
        <f t="shared" si="10"/>
        <v>36.25</v>
      </c>
    </row>
    <row r="662" spans="1:9" x14ac:dyDescent="0.25">
      <c r="A662">
        <v>20000661</v>
      </c>
      <c r="B662" s="1">
        <v>42202</v>
      </c>
      <c r="C662" t="s">
        <v>9</v>
      </c>
      <c r="D662">
        <v>3011</v>
      </c>
      <c r="E662">
        <v>449</v>
      </c>
      <c r="F662" s="10">
        <v>2</v>
      </c>
      <c r="G662">
        <f>VLOOKUP(D662,产品表!$A$2:$F$13,5,FALSE)</f>
        <v>34</v>
      </c>
      <c r="H662">
        <f>VLOOKUP(D662,产品表!$A$2:$F$13,6,FALSE)</f>
        <v>42.5</v>
      </c>
      <c r="I662">
        <f t="shared" si="10"/>
        <v>85</v>
      </c>
    </row>
    <row r="663" spans="1:9" x14ac:dyDescent="0.25">
      <c r="A663">
        <v>20000662</v>
      </c>
      <c r="B663" s="1">
        <v>42202</v>
      </c>
      <c r="C663" t="s">
        <v>10</v>
      </c>
      <c r="D663">
        <v>3002</v>
      </c>
      <c r="E663">
        <v>598</v>
      </c>
      <c r="F663" s="10">
        <v>1</v>
      </c>
      <c r="G663">
        <f>VLOOKUP(D663,产品表!$A$2:$F$13,5,FALSE)</f>
        <v>29</v>
      </c>
      <c r="H663">
        <f>VLOOKUP(D663,产品表!$A$2:$F$13,6,FALSE)</f>
        <v>36.25</v>
      </c>
      <c r="I663">
        <f t="shared" si="10"/>
        <v>36.25</v>
      </c>
    </row>
    <row r="664" spans="1:9" x14ac:dyDescent="0.25">
      <c r="A664">
        <v>20000663</v>
      </c>
      <c r="B664" s="1">
        <v>42202</v>
      </c>
      <c r="C664" t="s">
        <v>9</v>
      </c>
      <c r="D664">
        <v>3003</v>
      </c>
      <c r="E664">
        <v>416</v>
      </c>
      <c r="F664" s="10">
        <v>3</v>
      </c>
      <c r="G664">
        <f>VLOOKUP(D664,产品表!$A$2:$F$13,5,FALSE)</f>
        <v>24</v>
      </c>
      <c r="H664">
        <f>VLOOKUP(D664,产品表!$A$2:$F$13,6,FALSE)</f>
        <v>30</v>
      </c>
      <c r="I664">
        <f t="shared" si="10"/>
        <v>90</v>
      </c>
    </row>
    <row r="665" spans="1:9" x14ac:dyDescent="0.25">
      <c r="A665">
        <v>20000664</v>
      </c>
      <c r="B665" s="1">
        <v>42202</v>
      </c>
      <c r="C665" t="s">
        <v>12</v>
      </c>
      <c r="D665">
        <v>3010</v>
      </c>
      <c r="E665">
        <v>726</v>
      </c>
      <c r="F665" s="10">
        <v>3</v>
      </c>
      <c r="G665">
        <f>VLOOKUP(D665,产品表!$A$2:$F$13,5,FALSE)</f>
        <v>36</v>
      </c>
      <c r="H665">
        <f>VLOOKUP(D665,产品表!$A$2:$F$13,6,FALSE)</f>
        <v>45</v>
      </c>
      <c r="I665">
        <f t="shared" si="10"/>
        <v>135</v>
      </c>
    </row>
    <row r="666" spans="1:9" x14ac:dyDescent="0.25">
      <c r="A666">
        <v>20000665</v>
      </c>
      <c r="B666" s="1">
        <v>42202</v>
      </c>
      <c r="C666" t="s">
        <v>9</v>
      </c>
      <c r="D666">
        <v>3008</v>
      </c>
      <c r="E666">
        <v>421</v>
      </c>
      <c r="F666" s="10">
        <v>4</v>
      </c>
      <c r="G666">
        <f>VLOOKUP(D666,产品表!$A$2:$F$13,5,FALSE)</f>
        <v>33</v>
      </c>
      <c r="H666">
        <f>VLOOKUP(D666,产品表!$A$2:$F$13,6,FALSE)</f>
        <v>41.25</v>
      </c>
      <c r="I666">
        <f t="shared" si="10"/>
        <v>165</v>
      </c>
    </row>
    <row r="667" spans="1:9" x14ac:dyDescent="0.25">
      <c r="A667">
        <v>20000666</v>
      </c>
      <c r="B667" s="1">
        <v>42204</v>
      </c>
      <c r="C667" t="s">
        <v>9</v>
      </c>
      <c r="D667">
        <v>3003</v>
      </c>
      <c r="E667">
        <v>420</v>
      </c>
      <c r="F667" s="10">
        <v>2</v>
      </c>
      <c r="G667">
        <f>VLOOKUP(D667,产品表!$A$2:$F$13,5,FALSE)</f>
        <v>24</v>
      </c>
      <c r="H667">
        <f>VLOOKUP(D667,产品表!$A$2:$F$13,6,FALSE)</f>
        <v>30</v>
      </c>
      <c r="I667">
        <f t="shared" si="10"/>
        <v>60</v>
      </c>
    </row>
    <row r="668" spans="1:9" x14ac:dyDescent="0.25">
      <c r="A668">
        <v>20000667</v>
      </c>
      <c r="B668" s="1">
        <v>42205</v>
      </c>
      <c r="C668" t="s">
        <v>9</v>
      </c>
      <c r="D668">
        <v>3007</v>
      </c>
      <c r="E668">
        <v>490</v>
      </c>
      <c r="F668" s="10">
        <v>2</v>
      </c>
      <c r="G668">
        <f>VLOOKUP(D668,产品表!$A$2:$F$13,5,FALSE)</f>
        <v>35</v>
      </c>
      <c r="H668">
        <f>VLOOKUP(D668,产品表!$A$2:$F$13,6,FALSE)</f>
        <v>43.75</v>
      </c>
      <c r="I668">
        <f t="shared" si="10"/>
        <v>87.5</v>
      </c>
    </row>
    <row r="669" spans="1:9" x14ac:dyDescent="0.25">
      <c r="A669">
        <v>20000668</v>
      </c>
      <c r="B669" s="1">
        <v>42205</v>
      </c>
      <c r="C669" t="s">
        <v>11</v>
      </c>
      <c r="D669">
        <v>3002</v>
      </c>
      <c r="E669">
        <v>699</v>
      </c>
      <c r="F669" s="10">
        <v>1</v>
      </c>
      <c r="G669">
        <f>VLOOKUP(D669,产品表!$A$2:$F$13,5,FALSE)</f>
        <v>29</v>
      </c>
      <c r="H669">
        <f>VLOOKUP(D669,产品表!$A$2:$F$13,6,FALSE)</f>
        <v>36.25</v>
      </c>
      <c r="I669">
        <f t="shared" si="10"/>
        <v>36.25</v>
      </c>
    </row>
    <row r="670" spans="1:9" x14ac:dyDescent="0.25">
      <c r="A670">
        <v>20000669</v>
      </c>
      <c r="B670" s="1">
        <v>42205</v>
      </c>
      <c r="C670" t="s">
        <v>9</v>
      </c>
      <c r="D670">
        <v>3003</v>
      </c>
      <c r="E670">
        <v>443</v>
      </c>
      <c r="F670" s="10">
        <v>3</v>
      </c>
      <c r="G670">
        <f>VLOOKUP(D670,产品表!$A$2:$F$13,5,FALSE)</f>
        <v>24</v>
      </c>
      <c r="H670">
        <f>VLOOKUP(D670,产品表!$A$2:$F$13,6,FALSE)</f>
        <v>30</v>
      </c>
      <c r="I670">
        <f t="shared" si="10"/>
        <v>90</v>
      </c>
    </row>
    <row r="671" spans="1:9" x14ac:dyDescent="0.25">
      <c r="A671">
        <v>20000670</v>
      </c>
      <c r="B671" s="1">
        <v>42205</v>
      </c>
      <c r="C671" t="s">
        <v>9</v>
      </c>
      <c r="D671">
        <v>3002</v>
      </c>
      <c r="E671">
        <v>406</v>
      </c>
      <c r="F671" s="10">
        <v>1</v>
      </c>
      <c r="G671">
        <f>VLOOKUP(D671,产品表!$A$2:$F$13,5,FALSE)</f>
        <v>29</v>
      </c>
      <c r="H671">
        <f>VLOOKUP(D671,产品表!$A$2:$F$13,6,FALSE)</f>
        <v>36.25</v>
      </c>
      <c r="I671">
        <f t="shared" si="10"/>
        <v>36.25</v>
      </c>
    </row>
    <row r="672" spans="1:9" x14ac:dyDescent="0.25">
      <c r="A672">
        <v>20000671</v>
      </c>
      <c r="B672" s="1">
        <v>42205</v>
      </c>
      <c r="C672" t="s">
        <v>9</v>
      </c>
      <c r="D672">
        <v>3009</v>
      </c>
      <c r="E672">
        <v>453</v>
      </c>
      <c r="F672" s="10">
        <v>4</v>
      </c>
      <c r="G672">
        <f>VLOOKUP(D672,产品表!$A$2:$F$13,5,FALSE)</f>
        <v>31</v>
      </c>
      <c r="H672">
        <f>VLOOKUP(D672,产品表!$A$2:$F$13,6,FALSE)</f>
        <v>38.75</v>
      </c>
      <c r="I672">
        <f t="shared" si="10"/>
        <v>155</v>
      </c>
    </row>
    <row r="673" spans="1:9" x14ac:dyDescent="0.25">
      <c r="A673">
        <v>20000672</v>
      </c>
      <c r="B673" s="1">
        <v>42205</v>
      </c>
      <c r="C673" t="s">
        <v>8</v>
      </c>
      <c r="D673">
        <v>3002</v>
      </c>
      <c r="E673">
        <v>324</v>
      </c>
      <c r="F673" s="10">
        <v>3</v>
      </c>
      <c r="G673">
        <f>VLOOKUP(D673,产品表!$A$2:$F$13,5,FALSE)</f>
        <v>29</v>
      </c>
      <c r="H673">
        <f>VLOOKUP(D673,产品表!$A$2:$F$13,6,FALSE)</f>
        <v>36.25</v>
      </c>
      <c r="I673">
        <f t="shared" si="10"/>
        <v>108.75</v>
      </c>
    </row>
    <row r="674" spans="1:9" x14ac:dyDescent="0.25">
      <c r="A674">
        <v>20000673</v>
      </c>
      <c r="B674" s="1">
        <v>42205</v>
      </c>
      <c r="C674" t="s">
        <v>11</v>
      </c>
      <c r="D674">
        <v>3003</v>
      </c>
      <c r="E674">
        <v>626</v>
      </c>
      <c r="F674" s="10">
        <v>1</v>
      </c>
      <c r="G674">
        <f>VLOOKUP(D674,产品表!$A$2:$F$13,5,FALSE)</f>
        <v>24</v>
      </c>
      <c r="H674">
        <f>VLOOKUP(D674,产品表!$A$2:$F$13,6,FALSE)</f>
        <v>30</v>
      </c>
      <c r="I674">
        <f t="shared" si="10"/>
        <v>30</v>
      </c>
    </row>
    <row r="675" spans="1:9" x14ac:dyDescent="0.25">
      <c r="A675">
        <v>20000674</v>
      </c>
      <c r="B675" s="1">
        <v>42205</v>
      </c>
      <c r="C675" t="s">
        <v>8</v>
      </c>
      <c r="D675">
        <v>3001</v>
      </c>
      <c r="E675">
        <v>317</v>
      </c>
      <c r="F675" s="10">
        <v>1</v>
      </c>
      <c r="G675">
        <f>VLOOKUP(D675,产品表!$A$2:$F$13,5,FALSE)</f>
        <v>32</v>
      </c>
      <c r="H675">
        <f>VLOOKUP(D675,产品表!$A$2:$F$13,6,FALSE)</f>
        <v>40</v>
      </c>
      <c r="I675">
        <f t="shared" si="10"/>
        <v>40</v>
      </c>
    </row>
    <row r="676" spans="1:9" x14ac:dyDescent="0.25">
      <c r="A676">
        <v>20000675</v>
      </c>
      <c r="B676" s="1">
        <v>42205</v>
      </c>
      <c r="C676" t="s">
        <v>12</v>
      </c>
      <c r="D676">
        <v>3012</v>
      </c>
      <c r="E676">
        <v>707</v>
      </c>
      <c r="F676" s="10">
        <v>1</v>
      </c>
      <c r="G676">
        <f>VLOOKUP(D676,产品表!$A$2:$F$13,5,FALSE)</f>
        <v>32</v>
      </c>
      <c r="H676">
        <f>VLOOKUP(D676,产品表!$A$2:$F$13,6,FALSE)</f>
        <v>40</v>
      </c>
      <c r="I676">
        <f t="shared" si="10"/>
        <v>40</v>
      </c>
    </row>
    <row r="677" spans="1:9" x14ac:dyDescent="0.25">
      <c r="A677">
        <v>20000676</v>
      </c>
      <c r="B677" s="1">
        <v>42205</v>
      </c>
      <c r="C677" t="s">
        <v>13</v>
      </c>
      <c r="D677">
        <v>3002</v>
      </c>
      <c r="E677">
        <v>896</v>
      </c>
      <c r="F677" s="10">
        <v>1</v>
      </c>
      <c r="G677">
        <f>VLOOKUP(D677,产品表!$A$2:$F$13,5,FALSE)</f>
        <v>29</v>
      </c>
      <c r="H677">
        <f>VLOOKUP(D677,产品表!$A$2:$F$13,6,FALSE)</f>
        <v>36.25</v>
      </c>
      <c r="I677">
        <f t="shared" si="10"/>
        <v>36.25</v>
      </c>
    </row>
    <row r="678" spans="1:9" x14ac:dyDescent="0.25">
      <c r="A678">
        <v>20000677</v>
      </c>
      <c r="B678" s="1">
        <v>42205</v>
      </c>
      <c r="C678" t="s">
        <v>9</v>
      </c>
      <c r="D678">
        <v>3010</v>
      </c>
      <c r="E678">
        <v>432</v>
      </c>
      <c r="F678" s="10">
        <v>1</v>
      </c>
      <c r="G678">
        <f>VLOOKUP(D678,产品表!$A$2:$F$13,5,FALSE)</f>
        <v>36</v>
      </c>
      <c r="H678">
        <f>VLOOKUP(D678,产品表!$A$2:$F$13,6,FALSE)</f>
        <v>45</v>
      </c>
      <c r="I678">
        <f t="shared" si="10"/>
        <v>45</v>
      </c>
    </row>
    <row r="679" spans="1:9" x14ac:dyDescent="0.25">
      <c r="A679">
        <v>20000678</v>
      </c>
      <c r="B679" s="1">
        <v>42206</v>
      </c>
      <c r="C679" t="s">
        <v>12</v>
      </c>
      <c r="D679">
        <v>3011</v>
      </c>
      <c r="E679">
        <v>771</v>
      </c>
      <c r="F679" s="10">
        <v>1</v>
      </c>
      <c r="G679">
        <f>VLOOKUP(D679,产品表!$A$2:$F$13,5,FALSE)</f>
        <v>34</v>
      </c>
      <c r="H679">
        <f>VLOOKUP(D679,产品表!$A$2:$F$13,6,FALSE)</f>
        <v>42.5</v>
      </c>
      <c r="I679">
        <f t="shared" si="10"/>
        <v>42.5</v>
      </c>
    </row>
    <row r="680" spans="1:9" x14ac:dyDescent="0.25">
      <c r="A680">
        <v>20000679</v>
      </c>
      <c r="B680" s="1">
        <v>42206</v>
      </c>
      <c r="C680" t="s">
        <v>10</v>
      </c>
      <c r="D680">
        <v>3001</v>
      </c>
      <c r="E680">
        <v>561</v>
      </c>
      <c r="F680" s="10">
        <v>1</v>
      </c>
      <c r="G680">
        <f>VLOOKUP(D680,产品表!$A$2:$F$13,5,FALSE)</f>
        <v>32</v>
      </c>
      <c r="H680">
        <f>VLOOKUP(D680,产品表!$A$2:$F$13,6,FALSE)</f>
        <v>40</v>
      </c>
      <c r="I680">
        <f t="shared" si="10"/>
        <v>40</v>
      </c>
    </row>
    <row r="681" spans="1:9" x14ac:dyDescent="0.25">
      <c r="A681">
        <v>20000680</v>
      </c>
      <c r="B681" s="1">
        <v>42206</v>
      </c>
      <c r="C681" t="s">
        <v>8</v>
      </c>
      <c r="D681">
        <v>3002</v>
      </c>
      <c r="E681">
        <v>329</v>
      </c>
      <c r="F681" s="10">
        <v>3</v>
      </c>
      <c r="G681">
        <f>VLOOKUP(D681,产品表!$A$2:$F$13,5,FALSE)</f>
        <v>29</v>
      </c>
      <c r="H681">
        <f>VLOOKUP(D681,产品表!$A$2:$F$13,6,FALSE)</f>
        <v>36.25</v>
      </c>
      <c r="I681">
        <f t="shared" si="10"/>
        <v>108.75</v>
      </c>
    </row>
    <row r="682" spans="1:9" x14ac:dyDescent="0.25">
      <c r="A682">
        <v>20000681</v>
      </c>
      <c r="B682" s="1">
        <v>42206</v>
      </c>
      <c r="C682" t="s">
        <v>12</v>
      </c>
      <c r="D682">
        <v>3011</v>
      </c>
      <c r="E682">
        <v>760</v>
      </c>
      <c r="F682" s="10">
        <v>2</v>
      </c>
      <c r="G682">
        <f>VLOOKUP(D682,产品表!$A$2:$F$13,5,FALSE)</f>
        <v>34</v>
      </c>
      <c r="H682">
        <f>VLOOKUP(D682,产品表!$A$2:$F$13,6,FALSE)</f>
        <v>42.5</v>
      </c>
      <c r="I682">
        <f t="shared" si="10"/>
        <v>85</v>
      </c>
    </row>
    <row r="683" spans="1:9" x14ac:dyDescent="0.25">
      <c r="A683">
        <v>20000682</v>
      </c>
      <c r="B683" s="1">
        <v>42206</v>
      </c>
      <c r="C683" t="s">
        <v>8</v>
      </c>
      <c r="D683">
        <v>3002</v>
      </c>
      <c r="E683">
        <v>337</v>
      </c>
      <c r="F683" s="10">
        <v>3</v>
      </c>
      <c r="G683">
        <f>VLOOKUP(D683,产品表!$A$2:$F$13,5,FALSE)</f>
        <v>29</v>
      </c>
      <c r="H683">
        <f>VLOOKUP(D683,产品表!$A$2:$F$13,6,FALSE)</f>
        <v>36.25</v>
      </c>
      <c r="I683">
        <f t="shared" si="10"/>
        <v>108.75</v>
      </c>
    </row>
    <row r="684" spans="1:9" x14ac:dyDescent="0.25">
      <c r="A684">
        <v>20000683</v>
      </c>
      <c r="B684" s="1">
        <v>42206</v>
      </c>
      <c r="C684" t="s">
        <v>10</v>
      </c>
      <c r="D684">
        <v>3003</v>
      </c>
      <c r="E684">
        <v>549</v>
      </c>
      <c r="F684" s="10">
        <v>3</v>
      </c>
      <c r="G684">
        <f>VLOOKUP(D684,产品表!$A$2:$F$13,5,FALSE)</f>
        <v>24</v>
      </c>
      <c r="H684">
        <f>VLOOKUP(D684,产品表!$A$2:$F$13,6,FALSE)</f>
        <v>30</v>
      </c>
      <c r="I684">
        <f t="shared" si="10"/>
        <v>90</v>
      </c>
    </row>
    <row r="685" spans="1:9" x14ac:dyDescent="0.25">
      <c r="A685">
        <v>20000684</v>
      </c>
      <c r="B685" s="1">
        <v>42206</v>
      </c>
      <c r="C685" t="s">
        <v>7</v>
      </c>
      <c r="D685">
        <v>3002</v>
      </c>
      <c r="E685">
        <v>259</v>
      </c>
      <c r="F685" s="10">
        <v>4</v>
      </c>
      <c r="G685">
        <f>VLOOKUP(D685,产品表!$A$2:$F$13,5,FALSE)</f>
        <v>29</v>
      </c>
      <c r="H685">
        <f>VLOOKUP(D685,产品表!$A$2:$F$13,6,FALSE)</f>
        <v>36.25</v>
      </c>
      <c r="I685">
        <f t="shared" si="10"/>
        <v>145</v>
      </c>
    </row>
    <row r="686" spans="1:9" x14ac:dyDescent="0.25">
      <c r="A686">
        <v>20000685</v>
      </c>
      <c r="B686" s="1">
        <v>42206</v>
      </c>
      <c r="C686" t="s">
        <v>7</v>
      </c>
      <c r="D686">
        <v>3007</v>
      </c>
      <c r="E686">
        <v>229</v>
      </c>
      <c r="F686" s="10">
        <v>1</v>
      </c>
      <c r="G686">
        <f>VLOOKUP(D686,产品表!$A$2:$F$13,5,FALSE)</f>
        <v>35</v>
      </c>
      <c r="H686">
        <f>VLOOKUP(D686,产品表!$A$2:$F$13,6,FALSE)</f>
        <v>43.75</v>
      </c>
      <c r="I686">
        <f t="shared" si="10"/>
        <v>43.75</v>
      </c>
    </row>
    <row r="687" spans="1:9" x14ac:dyDescent="0.25">
      <c r="A687">
        <v>20000686</v>
      </c>
      <c r="B687" s="1">
        <v>42207</v>
      </c>
      <c r="C687" t="s">
        <v>8</v>
      </c>
      <c r="D687">
        <v>3011</v>
      </c>
      <c r="E687">
        <v>344</v>
      </c>
      <c r="F687" s="10">
        <v>1</v>
      </c>
      <c r="G687">
        <f>VLOOKUP(D687,产品表!$A$2:$F$13,5,FALSE)</f>
        <v>34</v>
      </c>
      <c r="H687">
        <f>VLOOKUP(D687,产品表!$A$2:$F$13,6,FALSE)</f>
        <v>42.5</v>
      </c>
      <c r="I687">
        <f t="shared" si="10"/>
        <v>42.5</v>
      </c>
    </row>
    <row r="688" spans="1:9" x14ac:dyDescent="0.25">
      <c r="A688">
        <v>20000687</v>
      </c>
      <c r="B688" s="1">
        <v>42207</v>
      </c>
      <c r="C688" t="s">
        <v>10</v>
      </c>
      <c r="D688">
        <v>3001</v>
      </c>
      <c r="E688">
        <v>510</v>
      </c>
      <c r="F688" s="10">
        <v>1</v>
      </c>
      <c r="G688">
        <f>VLOOKUP(D688,产品表!$A$2:$F$13,5,FALSE)</f>
        <v>32</v>
      </c>
      <c r="H688">
        <f>VLOOKUP(D688,产品表!$A$2:$F$13,6,FALSE)</f>
        <v>40</v>
      </c>
      <c r="I688">
        <f t="shared" si="10"/>
        <v>40</v>
      </c>
    </row>
    <row r="689" spans="1:9" x14ac:dyDescent="0.25">
      <c r="A689">
        <v>20000688</v>
      </c>
      <c r="B689" s="1">
        <v>42207</v>
      </c>
      <c r="C689" t="s">
        <v>9</v>
      </c>
      <c r="D689">
        <v>3009</v>
      </c>
      <c r="E689">
        <v>477</v>
      </c>
      <c r="F689" s="10">
        <v>2</v>
      </c>
      <c r="G689">
        <f>VLOOKUP(D689,产品表!$A$2:$F$13,5,FALSE)</f>
        <v>31</v>
      </c>
      <c r="H689">
        <f>VLOOKUP(D689,产品表!$A$2:$F$13,6,FALSE)</f>
        <v>38.75</v>
      </c>
      <c r="I689">
        <f t="shared" si="10"/>
        <v>77.5</v>
      </c>
    </row>
    <row r="690" spans="1:9" x14ac:dyDescent="0.25">
      <c r="A690">
        <v>20000689</v>
      </c>
      <c r="B690" s="1">
        <v>42207</v>
      </c>
      <c r="C690" t="s">
        <v>10</v>
      </c>
      <c r="D690">
        <v>3003</v>
      </c>
      <c r="E690">
        <v>522</v>
      </c>
      <c r="F690" s="10">
        <v>3</v>
      </c>
      <c r="G690">
        <f>VLOOKUP(D690,产品表!$A$2:$F$13,5,FALSE)</f>
        <v>24</v>
      </c>
      <c r="H690">
        <f>VLOOKUP(D690,产品表!$A$2:$F$13,6,FALSE)</f>
        <v>30</v>
      </c>
      <c r="I690">
        <f t="shared" si="10"/>
        <v>90</v>
      </c>
    </row>
    <row r="691" spans="1:9" x14ac:dyDescent="0.25">
      <c r="A691">
        <v>20000690</v>
      </c>
      <c r="B691" s="1">
        <v>42207</v>
      </c>
      <c r="C691" t="s">
        <v>10</v>
      </c>
      <c r="D691">
        <v>3002</v>
      </c>
      <c r="E691">
        <v>523</v>
      </c>
      <c r="F691" s="10">
        <v>4</v>
      </c>
      <c r="G691">
        <f>VLOOKUP(D691,产品表!$A$2:$F$13,5,FALSE)</f>
        <v>29</v>
      </c>
      <c r="H691">
        <f>VLOOKUP(D691,产品表!$A$2:$F$13,6,FALSE)</f>
        <v>36.25</v>
      </c>
      <c r="I691">
        <f t="shared" si="10"/>
        <v>145</v>
      </c>
    </row>
    <row r="692" spans="1:9" x14ac:dyDescent="0.25">
      <c r="A692">
        <v>20000691</v>
      </c>
      <c r="B692" s="1">
        <v>42207</v>
      </c>
      <c r="C692" t="s">
        <v>9</v>
      </c>
      <c r="D692">
        <v>3010</v>
      </c>
      <c r="E692">
        <v>458</v>
      </c>
      <c r="F692" s="10">
        <v>3</v>
      </c>
      <c r="G692">
        <f>VLOOKUP(D692,产品表!$A$2:$F$13,5,FALSE)</f>
        <v>36</v>
      </c>
      <c r="H692">
        <f>VLOOKUP(D692,产品表!$A$2:$F$13,6,FALSE)</f>
        <v>45</v>
      </c>
      <c r="I692">
        <f t="shared" si="10"/>
        <v>135</v>
      </c>
    </row>
    <row r="693" spans="1:9" x14ac:dyDescent="0.25">
      <c r="A693">
        <v>20000692</v>
      </c>
      <c r="B693" s="1">
        <v>42207</v>
      </c>
      <c r="C693" t="s">
        <v>9</v>
      </c>
      <c r="D693">
        <v>3002</v>
      </c>
      <c r="E693">
        <v>441</v>
      </c>
      <c r="F693" s="10">
        <v>1</v>
      </c>
      <c r="G693">
        <f>VLOOKUP(D693,产品表!$A$2:$F$13,5,FALSE)</f>
        <v>29</v>
      </c>
      <c r="H693">
        <f>VLOOKUP(D693,产品表!$A$2:$F$13,6,FALSE)</f>
        <v>36.25</v>
      </c>
      <c r="I693">
        <f t="shared" si="10"/>
        <v>36.25</v>
      </c>
    </row>
    <row r="694" spans="1:9" x14ac:dyDescent="0.25">
      <c r="A694">
        <v>20000693</v>
      </c>
      <c r="B694" s="1">
        <v>42207</v>
      </c>
      <c r="C694" t="s">
        <v>13</v>
      </c>
      <c r="D694">
        <v>3002</v>
      </c>
      <c r="E694">
        <v>893</v>
      </c>
      <c r="F694" s="10">
        <v>4</v>
      </c>
      <c r="G694">
        <f>VLOOKUP(D694,产品表!$A$2:$F$13,5,FALSE)</f>
        <v>29</v>
      </c>
      <c r="H694">
        <f>VLOOKUP(D694,产品表!$A$2:$F$13,6,FALSE)</f>
        <v>36.25</v>
      </c>
      <c r="I694">
        <f t="shared" si="10"/>
        <v>145</v>
      </c>
    </row>
    <row r="695" spans="1:9" x14ac:dyDescent="0.25">
      <c r="A695">
        <v>20000694</v>
      </c>
      <c r="B695" s="1">
        <v>42207</v>
      </c>
      <c r="C695" t="s">
        <v>9</v>
      </c>
      <c r="D695">
        <v>3011</v>
      </c>
      <c r="E695">
        <v>465</v>
      </c>
      <c r="F695" s="10">
        <v>1</v>
      </c>
      <c r="G695">
        <f>VLOOKUP(D695,产品表!$A$2:$F$13,5,FALSE)</f>
        <v>34</v>
      </c>
      <c r="H695">
        <f>VLOOKUP(D695,产品表!$A$2:$F$13,6,FALSE)</f>
        <v>42.5</v>
      </c>
      <c r="I695">
        <f t="shared" si="10"/>
        <v>42.5</v>
      </c>
    </row>
    <row r="696" spans="1:9" x14ac:dyDescent="0.25">
      <c r="A696">
        <v>20000695</v>
      </c>
      <c r="B696" s="1">
        <v>42207</v>
      </c>
      <c r="C696" t="s">
        <v>8</v>
      </c>
      <c r="D696">
        <v>3001</v>
      </c>
      <c r="E696">
        <v>329</v>
      </c>
      <c r="F696" s="10">
        <v>1</v>
      </c>
      <c r="G696">
        <f>VLOOKUP(D696,产品表!$A$2:$F$13,5,FALSE)</f>
        <v>32</v>
      </c>
      <c r="H696">
        <f>VLOOKUP(D696,产品表!$A$2:$F$13,6,FALSE)</f>
        <v>40</v>
      </c>
      <c r="I696">
        <f t="shared" si="10"/>
        <v>40</v>
      </c>
    </row>
    <row r="697" spans="1:9" x14ac:dyDescent="0.25">
      <c r="A697">
        <v>20000696</v>
      </c>
      <c r="B697" s="1">
        <v>42208</v>
      </c>
      <c r="C697" t="s">
        <v>9</v>
      </c>
      <c r="D697">
        <v>3002</v>
      </c>
      <c r="E697">
        <v>469</v>
      </c>
      <c r="F697" s="10">
        <v>2</v>
      </c>
      <c r="G697">
        <f>VLOOKUP(D697,产品表!$A$2:$F$13,5,FALSE)</f>
        <v>29</v>
      </c>
      <c r="H697">
        <f>VLOOKUP(D697,产品表!$A$2:$F$13,6,FALSE)</f>
        <v>36.25</v>
      </c>
      <c r="I697">
        <f t="shared" si="10"/>
        <v>72.5</v>
      </c>
    </row>
    <row r="698" spans="1:9" x14ac:dyDescent="0.25">
      <c r="A698">
        <v>20000697</v>
      </c>
      <c r="B698" s="1">
        <v>42208</v>
      </c>
      <c r="C698" t="s">
        <v>9</v>
      </c>
      <c r="D698">
        <v>3008</v>
      </c>
      <c r="E698">
        <v>487</v>
      </c>
      <c r="F698" s="10">
        <v>3</v>
      </c>
      <c r="G698">
        <f>VLOOKUP(D698,产品表!$A$2:$F$13,5,FALSE)</f>
        <v>33</v>
      </c>
      <c r="H698">
        <f>VLOOKUP(D698,产品表!$A$2:$F$13,6,FALSE)</f>
        <v>41.25</v>
      </c>
      <c r="I698">
        <f t="shared" si="10"/>
        <v>123.75</v>
      </c>
    </row>
    <row r="699" spans="1:9" x14ac:dyDescent="0.25">
      <c r="A699">
        <v>20000698</v>
      </c>
      <c r="B699" s="1">
        <v>42208</v>
      </c>
      <c r="C699" t="s">
        <v>8</v>
      </c>
      <c r="D699">
        <v>3002</v>
      </c>
      <c r="E699">
        <v>397</v>
      </c>
      <c r="F699" s="10">
        <v>1</v>
      </c>
      <c r="G699">
        <f>VLOOKUP(D699,产品表!$A$2:$F$13,5,FALSE)</f>
        <v>29</v>
      </c>
      <c r="H699">
        <f>VLOOKUP(D699,产品表!$A$2:$F$13,6,FALSE)</f>
        <v>36.25</v>
      </c>
      <c r="I699">
        <f t="shared" si="10"/>
        <v>36.25</v>
      </c>
    </row>
    <row r="700" spans="1:9" x14ac:dyDescent="0.25">
      <c r="A700">
        <v>20000699</v>
      </c>
      <c r="B700" s="1">
        <v>42208</v>
      </c>
      <c r="C700" t="s">
        <v>10</v>
      </c>
      <c r="D700">
        <v>3003</v>
      </c>
      <c r="E700">
        <v>536</v>
      </c>
      <c r="F700" s="10">
        <v>2</v>
      </c>
      <c r="G700">
        <f>VLOOKUP(D700,产品表!$A$2:$F$13,5,FALSE)</f>
        <v>24</v>
      </c>
      <c r="H700">
        <f>VLOOKUP(D700,产品表!$A$2:$F$13,6,FALSE)</f>
        <v>30</v>
      </c>
      <c r="I700">
        <f t="shared" si="10"/>
        <v>60</v>
      </c>
    </row>
    <row r="701" spans="1:9" x14ac:dyDescent="0.25">
      <c r="A701">
        <v>20000700</v>
      </c>
      <c r="B701" s="1">
        <v>42208</v>
      </c>
      <c r="C701" t="s">
        <v>8</v>
      </c>
      <c r="D701">
        <v>3002</v>
      </c>
      <c r="E701">
        <v>382</v>
      </c>
      <c r="F701" s="10">
        <v>1</v>
      </c>
      <c r="G701">
        <f>VLOOKUP(D701,产品表!$A$2:$F$13,5,FALSE)</f>
        <v>29</v>
      </c>
      <c r="H701">
        <f>VLOOKUP(D701,产品表!$A$2:$F$13,6,FALSE)</f>
        <v>36.25</v>
      </c>
      <c r="I701">
        <f t="shared" si="10"/>
        <v>36.25</v>
      </c>
    </row>
    <row r="702" spans="1:9" x14ac:dyDescent="0.25">
      <c r="A702">
        <v>20000701</v>
      </c>
      <c r="B702" s="1">
        <v>42209</v>
      </c>
      <c r="C702" t="s">
        <v>10</v>
      </c>
      <c r="D702">
        <v>3002</v>
      </c>
      <c r="E702">
        <v>524</v>
      </c>
      <c r="F702" s="10">
        <v>1</v>
      </c>
      <c r="G702">
        <f>VLOOKUP(D702,产品表!$A$2:$F$13,5,FALSE)</f>
        <v>29</v>
      </c>
      <c r="H702">
        <f>VLOOKUP(D702,产品表!$A$2:$F$13,6,FALSE)</f>
        <v>36.25</v>
      </c>
      <c r="I702">
        <f t="shared" si="10"/>
        <v>36.25</v>
      </c>
    </row>
    <row r="703" spans="1:9" x14ac:dyDescent="0.25">
      <c r="A703">
        <v>20000702</v>
      </c>
      <c r="B703" s="1">
        <v>42209</v>
      </c>
      <c r="C703" t="s">
        <v>9</v>
      </c>
      <c r="D703">
        <v>3003</v>
      </c>
      <c r="E703">
        <v>456</v>
      </c>
      <c r="F703" s="10">
        <v>2</v>
      </c>
      <c r="G703">
        <f>VLOOKUP(D703,产品表!$A$2:$F$13,5,FALSE)</f>
        <v>24</v>
      </c>
      <c r="H703">
        <f>VLOOKUP(D703,产品表!$A$2:$F$13,6,FALSE)</f>
        <v>30</v>
      </c>
      <c r="I703">
        <f t="shared" si="10"/>
        <v>60</v>
      </c>
    </row>
    <row r="704" spans="1:9" x14ac:dyDescent="0.25">
      <c r="A704">
        <v>20000703</v>
      </c>
      <c r="B704" s="1">
        <v>42209</v>
      </c>
      <c r="C704" t="s">
        <v>10</v>
      </c>
      <c r="D704">
        <v>3002</v>
      </c>
      <c r="E704">
        <v>533</v>
      </c>
      <c r="F704" s="10">
        <v>4</v>
      </c>
      <c r="G704">
        <f>VLOOKUP(D704,产品表!$A$2:$F$13,5,FALSE)</f>
        <v>29</v>
      </c>
      <c r="H704">
        <f>VLOOKUP(D704,产品表!$A$2:$F$13,6,FALSE)</f>
        <v>36.25</v>
      </c>
      <c r="I704">
        <f t="shared" si="10"/>
        <v>145</v>
      </c>
    </row>
    <row r="705" spans="1:9" x14ac:dyDescent="0.25">
      <c r="A705">
        <v>20000704</v>
      </c>
      <c r="B705" s="1">
        <v>42209</v>
      </c>
      <c r="C705" t="s">
        <v>10</v>
      </c>
      <c r="D705">
        <v>3002</v>
      </c>
      <c r="E705">
        <v>529</v>
      </c>
      <c r="F705" s="10">
        <v>3</v>
      </c>
      <c r="G705">
        <f>VLOOKUP(D705,产品表!$A$2:$F$13,5,FALSE)</f>
        <v>29</v>
      </c>
      <c r="H705">
        <f>VLOOKUP(D705,产品表!$A$2:$F$13,6,FALSE)</f>
        <v>36.25</v>
      </c>
      <c r="I705">
        <f t="shared" si="10"/>
        <v>108.75</v>
      </c>
    </row>
    <row r="706" spans="1:9" x14ac:dyDescent="0.25">
      <c r="A706">
        <v>20000705</v>
      </c>
      <c r="B706" s="1">
        <v>42209</v>
      </c>
      <c r="C706" t="s">
        <v>6</v>
      </c>
      <c r="D706">
        <v>3002</v>
      </c>
      <c r="E706">
        <v>197</v>
      </c>
      <c r="F706" s="10">
        <v>1</v>
      </c>
      <c r="G706">
        <f>VLOOKUP(D706,产品表!$A$2:$F$13,5,FALSE)</f>
        <v>29</v>
      </c>
      <c r="H706">
        <f>VLOOKUP(D706,产品表!$A$2:$F$13,6,FALSE)</f>
        <v>36.25</v>
      </c>
      <c r="I706">
        <f t="shared" si="10"/>
        <v>36.25</v>
      </c>
    </row>
    <row r="707" spans="1:9" x14ac:dyDescent="0.25">
      <c r="A707">
        <v>20000706</v>
      </c>
      <c r="B707" s="1">
        <v>42209</v>
      </c>
      <c r="C707" t="s">
        <v>9</v>
      </c>
      <c r="D707">
        <v>3002</v>
      </c>
      <c r="E707">
        <v>431</v>
      </c>
      <c r="F707" s="10">
        <v>4</v>
      </c>
      <c r="G707">
        <f>VLOOKUP(D707,产品表!$A$2:$F$13,5,FALSE)</f>
        <v>29</v>
      </c>
      <c r="H707">
        <f>VLOOKUP(D707,产品表!$A$2:$F$13,6,FALSE)</f>
        <v>36.25</v>
      </c>
      <c r="I707">
        <f t="shared" ref="I707:I770" si="11">H707*F707</f>
        <v>145</v>
      </c>
    </row>
    <row r="708" spans="1:9" x14ac:dyDescent="0.25">
      <c r="A708">
        <v>20000707</v>
      </c>
      <c r="B708" s="1">
        <v>42209</v>
      </c>
      <c r="C708" t="s">
        <v>8</v>
      </c>
      <c r="D708">
        <v>3001</v>
      </c>
      <c r="E708">
        <v>399</v>
      </c>
      <c r="F708" s="10">
        <v>4</v>
      </c>
      <c r="G708">
        <f>VLOOKUP(D708,产品表!$A$2:$F$13,5,FALSE)</f>
        <v>32</v>
      </c>
      <c r="H708">
        <f>VLOOKUP(D708,产品表!$A$2:$F$13,6,FALSE)</f>
        <v>40</v>
      </c>
      <c r="I708">
        <f t="shared" si="11"/>
        <v>160</v>
      </c>
    </row>
    <row r="709" spans="1:9" x14ac:dyDescent="0.25">
      <c r="A709">
        <v>20000708</v>
      </c>
      <c r="B709" s="1">
        <v>42209</v>
      </c>
      <c r="C709" t="s">
        <v>8</v>
      </c>
      <c r="D709">
        <v>3002</v>
      </c>
      <c r="E709">
        <v>344</v>
      </c>
      <c r="F709" s="10">
        <v>3</v>
      </c>
      <c r="G709">
        <f>VLOOKUP(D709,产品表!$A$2:$F$13,5,FALSE)</f>
        <v>29</v>
      </c>
      <c r="H709">
        <f>VLOOKUP(D709,产品表!$A$2:$F$13,6,FALSE)</f>
        <v>36.25</v>
      </c>
      <c r="I709">
        <f t="shared" si="11"/>
        <v>108.75</v>
      </c>
    </row>
    <row r="710" spans="1:9" x14ac:dyDescent="0.25">
      <c r="A710">
        <v>20000709</v>
      </c>
      <c r="B710" s="1">
        <v>42209</v>
      </c>
      <c r="C710" t="s">
        <v>14</v>
      </c>
      <c r="D710">
        <v>3001</v>
      </c>
      <c r="E710">
        <v>944</v>
      </c>
      <c r="F710" s="10">
        <v>1</v>
      </c>
      <c r="G710">
        <f>VLOOKUP(D710,产品表!$A$2:$F$13,5,FALSE)</f>
        <v>32</v>
      </c>
      <c r="H710">
        <f>VLOOKUP(D710,产品表!$A$2:$F$13,6,FALSE)</f>
        <v>40</v>
      </c>
      <c r="I710">
        <f t="shared" si="11"/>
        <v>40</v>
      </c>
    </row>
    <row r="711" spans="1:9" x14ac:dyDescent="0.25">
      <c r="A711">
        <v>20000710</v>
      </c>
      <c r="B711" s="1">
        <v>42209</v>
      </c>
      <c r="C711" t="s">
        <v>14</v>
      </c>
      <c r="D711">
        <v>3007</v>
      </c>
      <c r="E711">
        <v>941</v>
      </c>
      <c r="F711" s="10">
        <v>3</v>
      </c>
      <c r="G711">
        <f>VLOOKUP(D711,产品表!$A$2:$F$13,5,FALSE)</f>
        <v>35</v>
      </c>
      <c r="H711">
        <f>VLOOKUP(D711,产品表!$A$2:$F$13,6,FALSE)</f>
        <v>43.75</v>
      </c>
      <c r="I711">
        <f t="shared" si="11"/>
        <v>131.25</v>
      </c>
    </row>
    <row r="712" spans="1:9" x14ac:dyDescent="0.25">
      <c r="A712">
        <v>20000711</v>
      </c>
      <c r="B712" s="1">
        <v>42209</v>
      </c>
      <c r="C712" t="s">
        <v>8</v>
      </c>
      <c r="D712">
        <v>3003</v>
      </c>
      <c r="E712">
        <v>330</v>
      </c>
      <c r="F712" s="10">
        <v>2</v>
      </c>
      <c r="G712">
        <f>VLOOKUP(D712,产品表!$A$2:$F$13,5,FALSE)</f>
        <v>24</v>
      </c>
      <c r="H712">
        <f>VLOOKUP(D712,产品表!$A$2:$F$13,6,FALSE)</f>
        <v>30</v>
      </c>
      <c r="I712">
        <f t="shared" si="11"/>
        <v>60</v>
      </c>
    </row>
    <row r="713" spans="1:9" x14ac:dyDescent="0.25">
      <c r="A713">
        <v>20000712</v>
      </c>
      <c r="B713" s="1">
        <v>42209</v>
      </c>
      <c r="C713" t="s">
        <v>14</v>
      </c>
      <c r="D713">
        <v>3009</v>
      </c>
      <c r="E713">
        <v>955</v>
      </c>
      <c r="F713" s="10">
        <v>3</v>
      </c>
      <c r="G713">
        <f>VLOOKUP(D713,产品表!$A$2:$F$13,5,FALSE)</f>
        <v>31</v>
      </c>
      <c r="H713">
        <f>VLOOKUP(D713,产品表!$A$2:$F$13,6,FALSE)</f>
        <v>38.75</v>
      </c>
      <c r="I713">
        <f t="shared" si="11"/>
        <v>116.25</v>
      </c>
    </row>
    <row r="714" spans="1:9" x14ac:dyDescent="0.25">
      <c r="A714">
        <v>20000713</v>
      </c>
      <c r="B714" s="1">
        <v>42209</v>
      </c>
      <c r="C714" t="s">
        <v>12</v>
      </c>
      <c r="D714">
        <v>3002</v>
      </c>
      <c r="E714">
        <v>772</v>
      </c>
      <c r="F714" s="10">
        <v>1</v>
      </c>
      <c r="G714">
        <f>VLOOKUP(D714,产品表!$A$2:$F$13,5,FALSE)</f>
        <v>29</v>
      </c>
      <c r="H714">
        <f>VLOOKUP(D714,产品表!$A$2:$F$13,6,FALSE)</f>
        <v>36.25</v>
      </c>
      <c r="I714">
        <f t="shared" si="11"/>
        <v>36.25</v>
      </c>
    </row>
    <row r="715" spans="1:9" x14ac:dyDescent="0.25">
      <c r="A715">
        <v>20000714</v>
      </c>
      <c r="B715" s="1">
        <v>42209</v>
      </c>
      <c r="C715" t="s">
        <v>9</v>
      </c>
      <c r="D715">
        <v>3010</v>
      </c>
      <c r="E715">
        <v>460</v>
      </c>
      <c r="F715" s="10">
        <v>2</v>
      </c>
      <c r="G715">
        <f>VLOOKUP(D715,产品表!$A$2:$F$13,5,FALSE)</f>
        <v>36</v>
      </c>
      <c r="H715">
        <f>VLOOKUP(D715,产品表!$A$2:$F$13,6,FALSE)</f>
        <v>45</v>
      </c>
      <c r="I715">
        <f t="shared" si="11"/>
        <v>90</v>
      </c>
    </row>
    <row r="716" spans="1:9" x14ac:dyDescent="0.25">
      <c r="A716">
        <v>20000715</v>
      </c>
      <c r="B716" s="1">
        <v>42209</v>
      </c>
      <c r="C716" t="s">
        <v>6</v>
      </c>
      <c r="D716">
        <v>3001</v>
      </c>
      <c r="E716">
        <v>197</v>
      </c>
      <c r="F716" s="10">
        <v>2</v>
      </c>
      <c r="G716">
        <f>VLOOKUP(D716,产品表!$A$2:$F$13,5,FALSE)</f>
        <v>32</v>
      </c>
      <c r="H716">
        <f>VLOOKUP(D716,产品表!$A$2:$F$13,6,FALSE)</f>
        <v>40</v>
      </c>
      <c r="I716">
        <f t="shared" si="11"/>
        <v>80</v>
      </c>
    </row>
    <row r="717" spans="1:9" x14ac:dyDescent="0.25">
      <c r="A717">
        <v>20000716</v>
      </c>
      <c r="B717" s="1">
        <v>42209</v>
      </c>
      <c r="C717" t="s">
        <v>9</v>
      </c>
      <c r="D717">
        <v>3007</v>
      </c>
      <c r="E717">
        <v>407</v>
      </c>
      <c r="F717" s="10">
        <v>4</v>
      </c>
      <c r="G717">
        <f>VLOOKUP(D717,产品表!$A$2:$F$13,5,FALSE)</f>
        <v>35</v>
      </c>
      <c r="H717">
        <f>VLOOKUP(D717,产品表!$A$2:$F$13,6,FALSE)</f>
        <v>43.75</v>
      </c>
      <c r="I717">
        <f t="shared" si="11"/>
        <v>175</v>
      </c>
    </row>
    <row r="718" spans="1:9" x14ac:dyDescent="0.25">
      <c r="A718">
        <v>20000717</v>
      </c>
      <c r="B718" s="1">
        <v>42209</v>
      </c>
      <c r="C718" t="s">
        <v>9</v>
      </c>
      <c r="D718">
        <v>3007</v>
      </c>
      <c r="E718">
        <v>421</v>
      </c>
      <c r="F718" s="10">
        <v>1</v>
      </c>
      <c r="G718">
        <f>VLOOKUP(D718,产品表!$A$2:$F$13,5,FALSE)</f>
        <v>35</v>
      </c>
      <c r="H718">
        <f>VLOOKUP(D718,产品表!$A$2:$F$13,6,FALSE)</f>
        <v>43.75</v>
      </c>
      <c r="I718">
        <f t="shared" si="11"/>
        <v>43.75</v>
      </c>
    </row>
    <row r="719" spans="1:9" x14ac:dyDescent="0.25">
      <c r="A719">
        <v>20000718</v>
      </c>
      <c r="B719" s="1">
        <v>42209</v>
      </c>
      <c r="C719" t="s">
        <v>14</v>
      </c>
      <c r="D719">
        <v>3002</v>
      </c>
      <c r="E719">
        <v>961</v>
      </c>
      <c r="F719" s="10">
        <v>2</v>
      </c>
      <c r="G719">
        <f>VLOOKUP(D719,产品表!$A$2:$F$13,5,FALSE)</f>
        <v>29</v>
      </c>
      <c r="H719">
        <f>VLOOKUP(D719,产品表!$A$2:$F$13,6,FALSE)</f>
        <v>36.25</v>
      </c>
      <c r="I719">
        <f t="shared" si="11"/>
        <v>72.5</v>
      </c>
    </row>
    <row r="720" spans="1:9" x14ac:dyDescent="0.25">
      <c r="A720">
        <v>20000719</v>
      </c>
      <c r="B720" s="1">
        <v>42212</v>
      </c>
      <c r="C720" t="s">
        <v>12</v>
      </c>
      <c r="D720">
        <v>3002</v>
      </c>
      <c r="E720">
        <v>784</v>
      </c>
      <c r="F720" s="10">
        <v>1</v>
      </c>
      <c r="G720">
        <f>VLOOKUP(D720,产品表!$A$2:$F$13,5,FALSE)</f>
        <v>29</v>
      </c>
      <c r="H720">
        <f>VLOOKUP(D720,产品表!$A$2:$F$13,6,FALSE)</f>
        <v>36.25</v>
      </c>
      <c r="I720">
        <f t="shared" si="11"/>
        <v>36.25</v>
      </c>
    </row>
    <row r="721" spans="1:9" x14ac:dyDescent="0.25">
      <c r="A721">
        <v>20000720</v>
      </c>
      <c r="B721" s="1">
        <v>42212</v>
      </c>
      <c r="C721" t="s">
        <v>9</v>
      </c>
      <c r="D721">
        <v>3008</v>
      </c>
      <c r="E721">
        <v>487</v>
      </c>
      <c r="F721" s="10">
        <v>4</v>
      </c>
      <c r="G721">
        <f>VLOOKUP(D721,产品表!$A$2:$F$13,5,FALSE)</f>
        <v>33</v>
      </c>
      <c r="H721">
        <f>VLOOKUP(D721,产品表!$A$2:$F$13,6,FALSE)</f>
        <v>41.25</v>
      </c>
      <c r="I721">
        <f t="shared" si="11"/>
        <v>165</v>
      </c>
    </row>
    <row r="722" spans="1:9" x14ac:dyDescent="0.25">
      <c r="A722">
        <v>20000721</v>
      </c>
      <c r="B722" s="1">
        <v>42212</v>
      </c>
      <c r="C722" t="s">
        <v>9</v>
      </c>
      <c r="D722">
        <v>3009</v>
      </c>
      <c r="E722">
        <v>420</v>
      </c>
      <c r="F722" s="10">
        <v>1</v>
      </c>
      <c r="G722">
        <f>VLOOKUP(D722,产品表!$A$2:$F$13,5,FALSE)</f>
        <v>31</v>
      </c>
      <c r="H722">
        <f>VLOOKUP(D722,产品表!$A$2:$F$13,6,FALSE)</f>
        <v>38.75</v>
      </c>
      <c r="I722">
        <f t="shared" si="11"/>
        <v>38.75</v>
      </c>
    </row>
    <row r="723" spans="1:9" x14ac:dyDescent="0.25">
      <c r="A723">
        <v>20000722</v>
      </c>
      <c r="B723" s="1">
        <v>42212</v>
      </c>
      <c r="C723" t="s">
        <v>10</v>
      </c>
      <c r="D723">
        <v>3002</v>
      </c>
      <c r="E723">
        <v>540</v>
      </c>
      <c r="F723" s="10">
        <v>1</v>
      </c>
      <c r="G723">
        <f>VLOOKUP(D723,产品表!$A$2:$F$13,5,FALSE)</f>
        <v>29</v>
      </c>
      <c r="H723">
        <f>VLOOKUP(D723,产品表!$A$2:$F$13,6,FALSE)</f>
        <v>36.25</v>
      </c>
      <c r="I723">
        <f t="shared" si="11"/>
        <v>36.25</v>
      </c>
    </row>
    <row r="724" spans="1:9" x14ac:dyDescent="0.25">
      <c r="A724">
        <v>20000723</v>
      </c>
      <c r="B724" s="1">
        <v>42212</v>
      </c>
      <c r="C724" t="s">
        <v>14</v>
      </c>
      <c r="D724">
        <v>3002</v>
      </c>
      <c r="E724">
        <v>990</v>
      </c>
      <c r="F724" s="10">
        <v>1</v>
      </c>
      <c r="G724">
        <f>VLOOKUP(D724,产品表!$A$2:$F$13,5,FALSE)</f>
        <v>29</v>
      </c>
      <c r="H724">
        <f>VLOOKUP(D724,产品表!$A$2:$F$13,6,FALSE)</f>
        <v>36.25</v>
      </c>
      <c r="I724">
        <f t="shared" si="11"/>
        <v>36.25</v>
      </c>
    </row>
    <row r="725" spans="1:9" x14ac:dyDescent="0.25">
      <c r="A725">
        <v>20000724</v>
      </c>
      <c r="B725" s="1">
        <v>42212</v>
      </c>
      <c r="C725" t="s">
        <v>12</v>
      </c>
      <c r="D725">
        <v>3008</v>
      </c>
      <c r="E725">
        <v>744</v>
      </c>
      <c r="F725" s="10">
        <v>1</v>
      </c>
      <c r="G725">
        <f>VLOOKUP(D725,产品表!$A$2:$F$13,5,FALSE)</f>
        <v>33</v>
      </c>
      <c r="H725">
        <f>VLOOKUP(D725,产品表!$A$2:$F$13,6,FALSE)</f>
        <v>41.25</v>
      </c>
      <c r="I725">
        <f t="shared" si="11"/>
        <v>41.25</v>
      </c>
    </row>
    <row r="726" spans="1:9" x14ac:dyDescent="0.25">
      <c r="A726">
        <v>20000725</v>
      </c>
      <c r="B726" s="1">
        <v>42212</v>
      </c>
      <c r="C726" t="s">
        <v>12</v>
      </c>
      <c r="D726">
        <v>3008</v>
      </c>
      <c r="E726">
        <v>766</v>
      </c>
      <c r="F726" s="10">
        <v>1</v>
      </c>
      <c r="G726">
        <f>VLOOKUP(D726,产品表!$A$2:$F$13,5,FALSE)</f>
        <v>33</v>
      </c>
      <c r="H726">
        <f>VLOOKUP(D726,产品表!$A$2:$F$13,6,FALSE)</f>
        <v>41.25</v>
      </c>
      <c r="I726">
        <f t="shared" si="11"/>
        <v>41.25</v>
      </c>
    </row>
    <row r="727" spans="1:9" x14ac:dyDescent="0.25">
      <c r="A727">
        <v>20000726</v>
      </c>
      <c r="B727" s="1">
        <v>42212</v>
      </c>
      <c r="C727" t="s">
        <v>12</v>
      </c>
      <c r="D727">
        <v>3008</v>
      </c>
      <c r="E727">
        <v>773</v>
      </c>
      <c r="F727" s="10">
        <v>1</v>
      </c>
      <c r="G727">
        <f>VLOOKUP(D727,产品表!$A$2:$F$13,5,FALSE)</f>
        <v>33</v>
      </c>
      <c r="H727">
        <f>VLOOKUP(D727,产品表!$A$2:$F$13,6,FALSE)</f>
        <v>41.25</v>
      </c>
      <c r="I727">
        <f t="shared" si="11"/>
        <v>41.25</v>
      </c>
    </row>
    <row r="728" spans="1:9" x14ac:dyDescent="0.25">
      <c r="A728">
        <v>20000727</v>
      </c>
      <c r="B728" s="1">
        <v>42212</v>
      </c>
      <c r="C728" t="s">
        <v>7</v>
      </c>
      <c r="D728">
        <v>3003</v>
      </c>
      <c r="E728">
        <v>201</v>
      </c>
      <c r="F728" s="10">
        <v>1</v>
      </c>
      <c r="G728">
        <f>VLOOKUP(D728,产品表!$A$2:$F$13,5,FALSE)</f>
        <v>24</v>
      </c>
      <c r="H728">
        <f>VLOOKUP(D728,产品表!$A$2:$F$13,6,FALSE)</f>
        <v>30</v>
      </c>
      <c r="I728">
        <f t="shared" si="11"/>
        <v>30</v>
      </c>
    </row>
    <row r="729" spans="1:9" x14ac:dyDescent="0.25">
      <c r="A729">
        <v>20000728</v>
      </c>
      <c r="B729" s="1">
        <v>42212</v>
      </c>
      <c r="C729" t="s">
        <v>7</v>
      </c>
      <c r="D729">
        <v>3002</v>
      </c>
      <c r="E729">
        <v>241</v>
      </c>
      <c r="F729" s="10">
        <v>3</v>
      </c>
      <c r="G729">
        <f>VLOOKUP(D729,产品表!$A$2:$F$13,5,FALSE)</f>
        <v>29</v>
      </c>
      <c r="H729">
        <f>VLOOKUP(D729,产品表!$A$2:$F$13,6,FALSE)</f>
        <v>36.25</v>
      </c>
      <c r="I729">
        <f t="shared" si="11"/>
        <v>108.75</v>
      </c>
    </row>
    <row r="730" spans="1:9" x14ac:dyDescent="0.25">
      <c r="A730">
        <v>20000729</v>
      </c>
      <c r="B730" s="1">
        <v>42212</v>
      </c>
      <c r="C730" t="s">
        <v>8</v>
      </c>
      <c r="D730">
        <v>3011</v>
      </c>
      <c r="E730">
        <v>389</v>
      </c>
      <c r="F730" s="10">
        <v>1</v>
      </c>
      <c r="G730">
        <f>VLOOKUP(D730,产品表!$A$2:$F$13,5,FALSE)</f>
        <v>34</v>
      </c>
      <c r="H730">
        <f>VLOOKUP(D730,产品表!$A$2:$F$13,6,FALSE)</f>
        <v>42.5</v>
      </c>
      <c r="I730">
        <f t="shared" si="11"/>
        <v>42.5</v>
      </c>
    </row>
    <row r="731" spans="1:9" x14ac:dyDescent="0.25">
      <c r="A731">
        <v>20000730</v>
      </c>
      <c r="B731" s="1">
        <v>42212</v>
      </c>
      <c r="C731" t="s">
        <v>14</v>
      </c>
      <c r="D731">
        <v>3002</v>
      </c>
      <c r="E731">
        <v>991</v>
      </c>
      <c r="F731" s="10">
        <v>3</v>
      </c>
      <c r="G731">
        <f>VLOOKUP(D731,产品表!$A$2:$F$13,5,FALSE)</f>
        <v>29</v>
      </c>
      <c r="H731">
        <f>VLOOKUP(D731,产品表!$A$2:$F$13,6,FALSE)</f>
        <v>36.25</v>
      </c>
      <c r="I731">
        <f t="shared" si="11"/>
        <v>108.75</v>
      </c>
    </row>
    <row r="732" spans="1:9" x14ac:dyDescent="0.25">
      <c r="A732">
        <v>20000731</v>
      </c>
      <c r="B732" s="1">
        <v>42213</v>
      </c>
      <c r="C732" t="s">
        <v>12</v>
      </c>
      <c r="D732">
        <v>3001</v>
      </c>
      <c r="E732">
        <v>711</v>
      </c>
      <c r="F732" s="10">
        <v>1</v>
      </c>
      <c r="G732">
        <f>VLOOKUP(D732,产品表!$A$2:$F$13,5,FALSE)</f>
        <v>32</v>
      </c>
      <c r="H732">
        <f>VLOOKUP(D732,产品表!$A$2:$F$13,6,FALSE)</f>
        <v>40</v>
      </c>
      <c r="I732">
        <f t="shared" si="11"/>
        <v>40</v>
      </c>
    </row>
    <row r="733" spans="1:9" x14ac:dyDescent="0.25">
      <c r="A733">
        <v>20000732</v>
      </c>
      <c r="B733" s="1">
        <v>42213</v>
      </c>
      <c r="C733" t="s">
        <v>14</v>
      </c>
      <c r="D733">
        <v>3008</v>
      </c>
      <c r="E733">
        <v>928</v>
      </c>
      <c r="F733" s="10">
        <v>4</v>
      </c>
      <c r="G733">
        <f>VLOOKUP(D733,产品表!$A$2:$F$13,5,FALSE)</f>
        <v>33</v>
      </c>
      <c r="H733">
        <f>VLOOKUP(D733,产品表!$A$2:$F$13,6,FALSE)</f>
        <v>41.25</v>
      </c>
      <c r="I733">
        <f t="shared" si="11"/>
        <v>165</v>
      </c>
    </row>
    <row r="734" spans="1:9" x14ac:dyDescent="0.25">
      <c r="A734">
        <v>20000733</v>
      </c>
      <c r="B734" s="1">
        <v>42213</v>
      </c>
      <c r="C734" t="s">
        <v>14</v>
      </c>
      <c r="D734">
        <v>3001</v>
      </c>
      <c r="E734">
        <v>989</v>
      </c>
      <c r="F734" s="10">
        <v>1</v>
      </c>
      <c r="G734">
        <f>VLOOKUP(D734,产品表!$A$2:$F$13,5,FALSE)</f>
        <v>32</v>
      </c>
      <c r="H734">
        <f>VLOOKUP(D734,产品表!$A$2:$F$13,6,FALSE)</f>
        <v>40</v>
      </c>
      <c r="I734">
        <f t="shared" si="11"/>
        <v>40</v>
      </c>
    </row>
    <row r="735" spans="1:9" x14ac:dyDescent="0.25">
      <c r="A735">
        <v>20000734</v>
      </c>
      <c r="B735" s="1">
        <v>42213</v>
      </c>
      <c r="C735" t="s">
        <v>9</v>
      </c>
      <c r="D735">
        <v>3008</v>
      </c>
      <c r="E735">
        <v>403</v>
      </c>
      <c r="F735" s="10">
        <v>4</v>
      </c>
      <c r="G735">
        <f>VLOOKUP(D735,产品表!$A$2:$F$13,5,FALSE)</f>
        <v>33</v>
      </c>
      <c r="H735">
        <f>VLOOKUP(D735,产品表!$A$2:$F$13,6,FALSE)</f>
        <v>41.25</v>
      </c>
      <c r="I735">
        <f t="shared" si="11"/>
        <v>165</v>
      </c>
    </row>
    <row r="736" spans="1:9" x14ac:dyDescent="0.25">
      <c r="A736">
        <v>20000735</v>
      </c>
      <c r="B736" s="1">
        <v>42213</v>
      </c>
      <c r="C736" t="s">
        <v>9</v>
      </c>
      <c r="D736">
        <v>3008</v>
      </c>
      <c r="E736">
        <v>448</v>
      </c>
      <c r="F736" s="10">
        <v>1</v>
      </c>
      <c r="G736">
        <f>VLOOKUP(D736,产品表!$A$2:$F$13,5,FALSE)</f>
        <v>33</v>
      </c>
      <c r="H736">
        <f>VLOOKUP(D736,产品表!$A$2:$F$13,6,FALSE)</f>
        <v>41.25</v>
      </c>
      <c r="I736">
        <f t="shared" si="11"/>
        <v>41.25</v>
      </c>
    </row>
    <row r="737" spans="1:9" x14ac:dyDescent="0.25">
      <c r="A737">
        <v>20000736</v>
      </c>
      <c r="B737" s="1">
        <v>42213</v>
      </c>
      <c r="C737" t="s">
        <v>9</v>
      </c>
      <c r="D737">
        <v>3012</v>
      </c>
      <c r="E737">
        <v>495</v>
      </c>
      <c r="F737" s="10">
        <v>3</v>
      </c>
      <c r="G737">
        <f>VLOOKUP(D737,产品表!$A$2:$F$13,5,FALSE)</f>
        <v>32</v>
      </c>
      <c r="H737">
        <f>VLOOKUP(D737,产品表!$A$2:$F$13,6,FALSE)</f>
        <v>40</v>
      </c>
      <c r="I737">
        <f t="shared" si="11"/>
        <v>120</v>
      </c>
    </row>
    <row r="738" spans="1:9" x14ac:dyDescent="0.25">
      <c r="A738">
        <v>20000737</v>
      </c>
      <c r="B738" s="1">
        <v>42213</v>
      </c>
      <c r="C738" t="s">
        <v>9</v>
      </c>
      <c r="D738">
        <v>3012</v>
      </c>
      <c r="E738">
        <v>429</v>
      </c>
      <c r="F738" s="10">
        <v>4</v>
      </c>
      <c r="G738">
        <f>VLOOKUP(D738,产品表!$A$2:$F$13,5,FALSE)</f>
        <v>32</v>
      </c>
      <c r="H738">
        <f>VLOOKUP(D738,产品表!$A$2:$F$13,6,FALSE)</f>
        <v>40</v>
      </c>
      <c r="I738">
        <f t="shared" si="11"/>
        <v>160</v>
      </c>
    </row>
    <row r="739" spans="1:9" x14ac:dyDescent="0.25">
      <c r="A739">
        <v>20000738</v>
      </c>
      <c r="B739" s="1">
        <v>42213</v>
      </c>
      <c r="C739" t="s">
        <v>9</v>
      </c>
      <c r="D739">
        <v>3002</v>
      </c>
      <c r="E739">
        <v>488</v>
      </c>
      <c r="F739" s="10">
        <v>3</v>
      </c>
      <c r="G739">
        <f>VLOOKUP(D739,产品表!$A$2:$F$13,5,FALSE)</f>
        <v>29</v>
      </c>
      <c r="H739">
        <f>VLOOKUP(D739,产品表!$A$2:$F$13,6,FALSE)</f>
        <v>36.25</v>
      </c>
      <c r="I739">
        <f t="shared" si="11"/>
        <v>108.75</v>
      </c>
    </row>
    <row r="740" spans="1:9" x14ac:dyDescent="0.25">
      <c r="A740">
        <v>20000739</v>
      </c>
      <c r="B740" s="1">
        <v>42213</v>
      </c>
      <c r="C740" t="s">
        <v>14</v>
      </c>
      <c r="D740">
        <v>3001</v>
      </c>
      <c r="E740">
        <v>962</v>
      </c>
      <c r="F740" s="10">
        <v>4</v>
      </c>
      <c r="G740">
        <f>VLOOKUP(D740,产品表!$A$2:$F$13,5,FALSE)</f>
        <v>32</v>
      </c>
      <c r="H740">
        <f>VLOOKUP(D740,产品表!$A$2:$F$13,6,FALSE)</f>
        <v>40</v>
      </c>
      <c r="I740">
        <f t="shared" si="11"/>
        <v>160</v>
      </c>
    </row>
    <row r="741" spans="1:9" x14ac:dyDescent="0.25">
      <c r="A741">
        <v>20000740</v>
      </c>
      <c r="B741" s="1">
        <v>42213</v>
      </c>
      <c r="C741" t="s">
        <v>7</v>
      </c>
      <c r="D741">
        <v>3011</v>
      </c>
      <c r="E741">
        <v>201</v>
      </c>
      <c r="F741" s="10">
        <v>3</v>
      </c>
      <c r="G741">
        <f>VLOOKUP(D741,产品表!$A$2:$F$13,5,FALSE)</f>
        <v>34</v>
      </c>
      <c r="H741">
        <f>VLOOKUP(D741,产品表!$A$2:$F$13,6,FALSE)</f>
        <v>42.5</v>
      </c>
      <c r="I741">
        <f t="shared" si="11"/>
        <v>127.5</v>
      </c>
    </row>
    <row r="742" spans="1:9" x14ac:dyDescent="0.25">
      <c r="A742">
        <v>20000741</v>
      </c>
      <c r="B742" s="1">
        <v>42213</v>
      </c>
      <c r="C742" t="s">
        <v>9</v>
      </c>
      <c r="D742">
        <v>3012</v>
      </c>
      <c r="E742">
        <v>427</v>
      </c>
      <c r="F742" s="10">
        <v>1</v>
      </c>
      <c r="G742">
        <f>VLOOKUP(D742,产品表!$A$2:$F$13,5,FALSE)</f>
        <v>32</v>
      </c>
      <c r="H742">
        <f>VLOOKUP(D742,产品表!$A$2:$F$13,6,FALSE)</f>
        <v>40</v>
      </c>
      <c r="I742">
        <f t="shared" si="11"/>
        <v>40</v>
      </c>
    </row>
    <row r="743" spans="1:9" x14ac:dyDescent="0.25">
      <c r="A743">
        <v>20000742</v>
      </c>
      <c r="B743" s="1">
        <v>42214</v>
      </c>
      <c r="C743" t="s">
        <v>14</v>
      </c>
      <c r="D743">
        <v>3002</v>
      </c>
      <c r="E743">
        <v>968</v>
      </c>
      <c r="F743" s="10">
        <v>1</v>
      </c>
      <c r="G743">
        <f>VLOOKUP(D743,产品表!$A$2:$F$13,5,FALSE)</f>
        <v>29</v>
      </c>
      <c r="H743">
        <f>VLOOKUP(D743,产品表!$A$2:$F$13,6,FALSE)</f>
        <v>36.25</v>
      </c>
      <c r="I743">
        <f t="shared" si="11"/>
        <v>36.25</v>
      </c>
    </row>
    <row r="744" spans="1:9" x14ac:dyDescent="0.25">
      <c r="A744">
        <v>20000743</v>
      </c>
      <c r="B744" s="1">
        <v>42214</v>
      </c>
      <c r="C744" t="s">
        <v>14</v>
      </c>
      <c r="D744">
        <v>3002</v>
      </c>
      <c r="E744">
        <v>945</v>
      </c>
      <c r="F744" s="10">
        <v>1</v>
      </c>
      <c r="G744">
        <f>VLOOKUP(D744,产品表!$A$2:$F$13,5,FALSE)</f>
        <v>29</v>
      </c>
      <c r="H744">
        <f>VLOOKUP(D744,产品表!$A$2:$F$13,6,FALSE)</f>
        <v>36.25</v>
      </c>
      <c r="I744">
        <f t="shared" si="11"/>
        <v>36.25</v>
      </c>
    </row>
    <row r="745" spans="1:9" x14ac:dyDescent="0.25">
      <c r="A745">
        <v>20000744</v>
      </c>
      <c r="B745" s="1">
        <v>42214</v>
      </c>
      <c r="C745" t="s">
        <v>10</v>
      </c>
      <c r="D745">
        <v>3002</v>
      </c>
      <c r="E745">
        <v>511</v>
      </c>
      <c r="F745" s="10">
        <v>1</v>
      </c>
      <c r="G745">
        <f>VLOOKUP(D745,产品表!$A$2:$F$13,5,FALSE)</f>
        <v>29</v>
      </c>
      <c r="H745">
        <f>VLOOKUP(D745,产品表!$A$2:$F$13,6,FALSE)</f>
        <v>36.25</v>
      </c>
      <c r="I745">
        <f t="shared" si="11"/>
        <v>36.25</v>
      </c>
    </row>
    <row r="746" spans="1:9" x14ac:dyDescent="0.25">
      <c r="A746">
        <v>20000745</v>
      </c>
      <c r="B746" s="1">
        <v>42214</v>
      </c>
      <c r="C746" t="s">
        <v>9</v>
      </c>
      <c r="D746">
        <v>3002</v>
      </c>
      <c r="E746">
        <v>487</v>
      </c>
      <c r="F746" s="10">
        <v>1</v>
      </c>
      <c r="G746">
        <f>VLOOKUP(D746,产品表!$A$2:$F$13,5,FALSE)</f>
        <v>29</v>
      </c>
      <c r="H746">
        <f>VLOOKUP(D746,产品表!$A$2:$F$13,6,FALSE)</f>
        <v>36.25</v>
      </c>
      <c r="I746">
        <f t="shared" si="11"/>
        <v>36.25</v>
      </c>
    </row>
    <row r="747" spans="1:9" x14ac:dyDescent="0.25">
      <c r="A747">
        <v>20000746</v>
      </c>
      <c r="B747" s="1">
        <v>42214</v>
      </c>
      <c r="C747" t="s">
        <v>9</v>
      </c>
      <c r="D747">
        <v>3002</v>
      </c>
      <c r="E747">
        <v>412</v>
      </c>
      <c r="F747" s="10">
        <v>2</v>
      </c>
      <c r="G747">
        <f>VLOOKUP(D747,产品表!$A$2:$F$13,5,FALSE)</f>
        <v>29</v>
      </c>
      <c r="H747">
        <f>VLOOKUP(D747,产品表!$A$2:$F$13,6,FALSE)</f>
        <v>36.25</v>
      </c>
      <c r="I747">
        <f t="shared" si="11"/>
        <v>72.5</v>
      </c>
    </row>
    <row r="748" spans="1:9" x14ac:dyDescent="0.25">
      <c r="A748">
        <v>20000747</v>
      </c>
      <c r="B748" s="1">
        <v>42214</v>
      </c>
      <c r="C748" t="s">
        <v>6</v>
      </c>
      <c r="D748">
        <v>3001</v>
      </c>
      <c r="E748">
        <v>182</v>
      </c>
      <c r="F748" s="10">
        <v>1</v>
      </c>
      <c r="G748">
        <f>VLOOKUP(D748,产品表!$A$2:$F$13,5,FALSE)</f>
        <v>32</v>
      </c>
      <c r="H748">
        <f>VLOOKUP(D748,产品表!$A$2:$F$13,6,FALSE)</f>
        <v>40</v>
      </c>
      <c r="I748">
        <f t="shared" si="11"/>
        <v>40</v>
      </c>
    </row>
    <row r="749" spans="1:9" x14ac:dyDescent="0.25">
      <c r="A749">
        <v>20000748</v>
      </c>
      <c r="B749" s="1">
        <v>42214</v>
      </c>
      <c r="C749" t="s">
        <v>9</v>
      </c>
      <c r="D749">
        <v>3001</v>
      </c>
      <c r="E749">
        <v>420</v>
      </c>
      <c r="F749" s="10">
        <v>1</v>
      </c>
      <c r="G749">
        <f>VLOOKUP(D749,产品表!$A$2:$F$13,5,FALSE)</f>
        <v>32</v>
      </c>
      <c r="H749">
        <f>VLOOKUP(D749,产品表!$A$2:$F$13,6,FALSE)</f>
        <v>40</v>
      </c>
      <c r="I749">
        <f t="shared" si="11"/>
        <v>40</v>
      </c>
    </row>
    <row r="750" spans="1:9" x14ac:dyDescent="0.25">
      <c r="A750">
        <v>20000749</v>
      </c>
      <c r="B750" s="1">
        <v>42214</v>
      </c>
      <c r="C750" t="s">
        <v>10</v>
      </c>
      <c r="D750">
        <v>3003</v>
      </c>
      <c r="E750">
        <v>585</v>
      </c>
      <c r="F750" s="10">
        <v>2</v>
      </c>
      <c r="G750">
        <f>VLOOKUP(D750,产品表!$A$2:$F$13,5,FALSE)</f>
        <v>24</v>
      </c>
      <c r="H750">
        <f>VLOOKUP(D750,产品表!$A$2:$F$13,6,FALSE)</f>
        <v>30</v>
      </c>
      <c r="I750">
        <f t="shared" si="11"/>
        <v>60</v>
      </c>
    </row>
    <row r="751" spans="1:9" x14ac:dyDescent="0.25">
      <c r="A751">
        <v>20000750</v>
      </c>
      <c r="B751" s="1">
        <v>42214</v>
      </c>
      <c r="C751" t="s">
        <v>9</v>
      </c>
      <c r="D751">
        <v>3009</v>
      </c>
      <c r="E751">
        <v>490</v>
      </c>
      <c r="F751" s="10">
        <v>4</v>
      </c>
      <c r="G751">
        <f>VLOOKUP(D751,产品表!$A$2:$F$13,5,FALSE)</f>
        <v>31</v>
      </c>
      <c r="H751">
        <f>VLOOKUP(D751,产品表!$A$2:$F$13,6,FALSE)</f>
        <v>38.75</v>
      </c>
      <c r="I751">
        <f t="shared" si="11"/>
        <v>155</v>
      </c>
    </row>
    <row r="752" spans="1:9" x14ac:dyDescent="0.25">
      <c r="A752">
        <v>20000751</v>
      </c>
      <c r="B752" s="1">
        <v>42214</v>
      </c>
      <c r="C752" t="s">
        <v>9</v>
      </c>
      <c r="D752">
        <v>3010</v>
      </c>
      <c r="E752">
        <v>416</v>
      </c>
      <c r="F752" s="10">
        <v>4</v>
      </c>
      <c r="G752">
        <f>VLOOKUP(D752,产品表!$A$2:$F$13,5,FALSE)</f>
        <v>36</v>
      </c>
      <c r="H752">
        <f>VLOOKUP(D752,产品表!$A$2:$F$13,6,FALSE)</f>
        <v>45</v>
      </c>
      <c r="I752">
        <f t="shared" si="11"/>
        <v>180</v>
      </c>
    </row>
    <row r="753" spans="1:9" x14ac:dyDescent="0.25">
      <c r="A753">
        <v>20000752</v>
      </c>
      <c r="B753" s="1">
        <v>42214</v>
      </c>
      <c r="C753" t="s">
        <v>12</v>
      </c>
      <c r="D753">
        <v>3002</v>
      </c>
      <c r="E753">
        <v>749</v>
      </c>
      <c r="F753" s="10">
        <v>3</v>
      </c>
      <c r="G753">
        <f>VLOOKUP(D753,产品表!$A$2:$F$13,5,FALSE)</f>
        <v>29</v>
      </c>
      <c r="H753">
        <f>VLOOKUP(D753,产品表!$A$2:$F$13,6,FALSE)</f>
        <v>36.25</v>
      </c>
      <c r="I753">
        <f t="shared" si="11"/>
        <v>108.75</v>
      </c>
    </row>
    <row r="754" spans="1:9" x14ac:dyDescent="0.25">
      <c r="A754">
        <v>20000753</v>
      </c>
      <c r="B754" s="1">
        <v>42214</v>
      </c>
      <c r="C754" t="s">
        <v>8</v>
      </c>
      <c r="D754">
        <v>3002</v>
      </c>
      <c r="E754">
        <v>354</v>
      </c>
      <c r="F754" s="10">
        <v>1</v>
      </c>
      <c r="G754">
        <f>VLOOKUP(D754,产品表!$A$2:$F$13,5,FALSE)</f>
        <v>29</v>
      </c>
      <c r="H754">
        <f>VLOOKUP(D754,产品表!$A$2:$F$13,6,FALSE)</f>
        <v>36.25</v>
      </c>
      <c r="I754">
        <f t="shared" si="11"/>
        <v>36.25</v>
      </c>
    </row>
    <row r="755" spans="1:9" x14ac:dyDescent="0.25">
      <c r="A755">
        <v>20000754</v>
      </c>
      <c r="B755" s="1">
        <v>42214</v>
      </c>
      <c r="C755" t="s">
        <v>8</v>
      </c>
      <c r="D755">
        <v>3011</v>
      </c>
      <c r="E755">
        <v>350</v>
      </c>
      <c r="F755" s="10">
        <v>1</v>
      </c>
      <c r="G755">
        <f>VLOOKUP(D755,产品表!$A$2:$F$13,5,FALSE)</f>
        <v>34</v>
      </c>
      <c r="H755">
        <f>VLOOKUP(D755,产品表!$A$2:$F$13,6,FALSE)</f>
        <v>42.5</v>
      </c>
      <c r="I755">
        <f t="shared" si="11"/>
        <v>42.5</v>
      </c>
    </row>
    <row r="756" spans="1:9" x14ac:dyDescent="0.25">
      <c r="A756">
        <v>20000755</v>
      </c>
      <c r="B756" s="1">
        <v>42214</v>
      </c>
      <c r="C756" t="s">
        <v>7</v>
      </c>
      <c r="D756">
        <v>3003</v>
      </c>
      <c r="E756">
        <v>204</v>
      </c>
      <c r="F756" s="10">
        <v>1</v>
      </c>
      <c r="G756">
        <f>VLOOKUP(D756,产品表!$A$2:$F$13,5,FALSE)</f>
        <v>24</v>
      </c>
      <c r="H756">
        <f>VLOOKUP(D756,产品表!$A$2:$F$13,6,FALSE)</f>
        <v>30</v>
      </c>
      <c r="I756">
        <f t="shared" si="11"/>
        <v>30</v>
      </c>
    </row>
    <row r="757" spans="1:9" x14ac:dyDescent="0.25">
      <c r="A757">
        <v>20000756</v>
      </c>
      <c r="B757" s="1">
        <v>42214</v>
      </c>
      <c r="C757" t="s">
        <v>14</v>
      </c>
      <c r="D757">
        <v>3008</v>
      </c>
      <c r="E757">
        <v>975</v>
      </c>
      <c r="F757" s="10">
        <v>1</v>
      </c>
      <c r="G757">
        <f>VLOOKUP(D757,产品表!$A$2:$F$13,5,FALSE)</f>
        <v>33</v>
      </c>
      <c r="H757">
        <f>VLOOKUP(D757,产品表!$A$2:$F$13,6,FALSE)</f>
        <v>41.25</v>
      </c>
      <c r="I757">
        <f t="shared" si="11"/>
        <v>41.25</v>
      </c>
    </row>
    <row r="758" spans="1:9" x14ac:dyDescent="0.25">
      <c r="A758">
        <v>20000757</v>
      </c>
      <c r="B758" s="1">
        <v>42214</v>
      </c>
      <c r="C758" t="s">
        <v>8</v>
      </c>
      <c r="D758">
        <v>3001</v>
      </c>
      <c r="E758">
        <v>359</v>
      </c>
      <c r="F758" s="10">
        <v>2</v>
      </c>
      <c r="G758">
        <f>VLOOKUP(D758,产品表!$A$2:$F$13,5,FALSE)</f>
        <v>32</v>
      </c>
      <c r="H758">
        <f>VLOOKUP(D758,产品表!$A$2:$F$13,6,FALSE)</f>
        <v>40</v>
      </c>
      <c r="I758">
        <f t="shared" si="11"/>
        <v>80</v>
      </c>
    </row>
    <row r="759" spans="1:9" x14ac:dyDescent="0.25">
      <c r="A759">
        <v>20000758</v>
      </c>
      <c r="B759" s="1">
        <v>42215</v>
      </c>
      <c r="C759" t="s">
        <v>14</v>
      </c>
      <c r="D759">
        <v>3007</v>
      </c>
      <c r="E759">
        <v>960</v>
      </c>
      <c r="F759" s="10">
        <v>4</v>
      </c>
      <c r="G759">
        <f>VLOOKUP(D759,产品表!$A$2:$F$13,5,FALSE)</f>
        <v>35</v>
      </c>
      <c r="H759">
        <f>VLOOKUP(D759,产品表!$A$2:$F$13,6,FALSE)</f>
        <v>43.75</v>
      </c>
      <c r="I759">
        <f t="shared" si="11"/>
        <v>175</v>
      </c>
    </row>
    <row r="760" spans="1:9" x14ac:dyDescent="0.25">
      <c r="A760">
        <v>20000759</v>
      </c>
      <c r="B760" s="1">
        <v>42215</v>
      </c>
      <c r="C760" t="s">
        <v>10</v>
      </c>
      <c r="D760">
        <v>3002</v>
      </c>
      <c r="E760">
        <v>593</v>
      </c>
      <c r="F760" s="10">
        <v>3</v>
      </c>
      <c r="G760">
        <f>VLOOKUP(D760,产品表!$A$2:$F$13,5,FALSE)</f>
        <v>29</v>
      </c>
      <c r="H760">
        <f>VLOOKUP(D760,产品表!$A$2:$F$13,6,FALSE)</f>
        <v>36.25</v>
      </c>
      <c r="I760">
        <f t="shared" si="11"/>
        <v>108.75</v>
      </c>
    </row>
    <row r="761" spans="1:9" x14ac:dyDescent="0.25">
      <c r="A761">
        <v>20000760</v>
      </c>
      <c r="B761" s="1">
        <v>42215</v>
      </c>
      <c r="C761" t="s">
        <v>9</v>
      </c>
      <c r="D761">
        <v>3002</v>
      </c>
      <c r="E761">
        <v>461</v>
      </c>
      <c r="F761" s="10">
        <v>1</v>
      </c>
      <c r="G761">
        <f>VLOOKUP(D761,产品表!$A$2:$F$13,5,FALSE)</f>
        <v>29</v>
      </c>
      <c r="H761">
        <f>VLOOKUP(D761,产品表!$A$2:$F$13,6,FALSE)</f>
        <v>36.25</v>
      </c>
      <c r="I761">
        <f t="shared" si="11"/>
        <v>36.25</v>
      </c>
    </row>
    <row r="762" spans="1:9" x14ac:dyDescent="0.25">
      <c r="A762">
        <v>20000761</v>
      </c>
      <c r="B762" s="1">
        <v>42215</v>
      </c>
      <c r="C762" t="s">
        <v>9</v>
      </c>
      <c r="D762">
        <v>3002</v>
      </c>
      <c r="E762">
        <v>447</v>
      </c>
      <c r="F762" s="10">
        <v>3</v>
      </c>
      <c r="G762">
        <f>VLOOKUP(D762,产品表!$A$2:$F$13,5,FALSE)</f>
        <v>29</v>
      </c>
      <c r="H762">
        <f>VLOOKUP(D762,产品表!$A$2:$F$13,6,FALSE)</f>
        <v>36.25</v>
      </c>
      <c r="I762">
        <f t="shared" si="11"/>
        <v>108.75</v>
      </c>
    </row>
    <row r="763" spans="1:9" x14ac:dyDescent="0.25">
      <c r="A763">
        <v>20000762</v>
      </c>
      <c r="B763" s="1">
        <v>42215</v>
      </c>
      <c r="C763" t="s">
        <v>9</v>
      </c>
      <c r="D763">
        <v>3011</v>
      </c>
      <c r="E763">
        <v>465</v>
      </c>
      <c r="F763" s="10">
        <v>1</v>
      </c>
      <c r="G763">
        <f>VLOOKUP(D763,产品表!$A$2:$F$13,5,FALSE)</f>
        <v>34</v>
      </c>
      <c r="H763">
        <f>VLOOKUP(D763,产品表!$A$2:$F$13,6,FALSE)</f>
        <v>42.5</v>
      </c>
      <c r="I763">
        <f t="shared" si="11"/>
        <v>42.5</v>
      </c>
    </row>
    <row r="764" spans="1:9" x14ac:dyDescent="0.25">
      <c r="A764">
        <v>20000763</v>
      </c>
      <c r="B764" s="1">
        <v>42215</v>
      </c>
      <c r="C764" t="s">
        <v>12</v>
      </c>
      <c r="D764">
        <v>3010</v>
      </c>
      <c r="E764">
        <v>757</v>
      </c>
      <c r="F764" s="10">
        <v>2</v>
      </c>
      <c r="G764">
        <f>VLOOKUP(D764,产品表!$A$2:$F$13,5,FALSE)</f>
        <v>36</v>
      </c>
      <c r="H764">
        <f>VLOOKUP(D764,产品表!$A$2:$F$13,6,FALSE)</f>
        <v>45</v>
      </c>
      <c r="I764">
        <f t="shared" si="11"/>
        <v>90</v>
      </c>
    </row>
    <row r="765" spans="1:9" x14ac:dyDescent="0.25">
      <c r="A765">
        <v>20000764</v>
      </c>
      <c r="B765" s="1">
        <v>42215</v>
      </c>
      <c r="C765" t="s">
        <v>9</v>
      </c>
      <c r="D765">
        <v>3012</v>
      </c>
      <c r="E765">
        <v>469</v>
      </c>
      <c r="F765" s="10">
        <v>3</v>
      </c>
      <c r="G765">
        <f>VLOOKUP(D765,产品表!$A$2:$F$13,5,FALSE)</f>
        <v>32</v>
      </c>
      <c r="H765">
        <f>VLOOKUP(D765,产品表!$A$2:$F$13,6,FALSE)</f>
        <v>40</v>
      </c>
      <c r="I765">
        <f t="shared" si="11"/>
        <v>120</v>
      </c>
    </row>
    <row r="766" spans="1:9" x14ac:dyDescent="0.25">
      <c r="A766">
        <v>20000765</v>
      </c>
      <c r="B766" s="1">
        <v>42215</v>
      </c>
      <c r="C766" t="s">
        <v>14</v>
      </c>
      <c r="D766">
        <v>3010</v>
      </c>
      <c r="E766">
        <v>953</v>
      </c>
      <c r="F766" s="10">
        <v>1</v>
      </c>
      <c r="G766">
        <f>VLOOKUP(D766,产品表!$A$2:$F$13,5,FALSE)</f>
        <v>36</v>
      </c>
      <c r="H766">
        <f>VLOOKUP(D766,产品表!$A$2:$F$13,6,FALSE)</f>
        <v>45</v>
      </c>
      <c r="I766">
        <f t="shared" si="11"/>
        <v>45</v>
      </c>
    </row>
    <row r="767" spans="1:9" x14ac:dyDescent="0.25">
      <c r="A767">
        <v>20000766</v>
      </c>
      <c r="B767" s="1">
        <v>42215</v>
      </c>
      <c r="C767" t="s">
        <v>12</v>
      </c>
      <c r="D767">
        <v>3002</v>
      </c>
      <c r="E767">
        <v>790</v>
      </c>
      <c r="F767" s="10">
        <v>4</v>
      </c>
      <c r="G767">
        <f>VLOOKUP(D767,产品表!$A$2:$F$13,5,FALSE)</f>
        <v>29</v>
      </c>
      <c r="H767">
        <f>VLOOKUP(D767,产品表!$A$2:$F$13,6,FALSE)</f>
        <v>36.25</v>
      </c>
      <c r="I767">
        <f t="shared" si="11"/>
        <v>145</v>
      </c>
    </row>
    <row r="768" spans="1:9" x14ac:dyDescent="0.25">
      <c r="A768">
        <v>20000767</v>
      </c>
      <c r="B768" s="1">
        <v>42215</v>
      </c>
      <c r="C768" t="s">
        <v>9</v>
      </c>
      <c r="D768">
        <v>3002</v>
      </c>
      <c r="E768">
        <v>476</v>
      </c>
      <c r="F768" s="10">
        <v>2</v>
      </c>
      <c r="G768">
        <f>VLOOKUP(D768,产品表!$A$2:$F$13,5,FALSE)</f>
        <v>29</v>
      </c>
      <c r="H768">
        <f>VLOOKUP(D768,产品表!$A$2:$F$13,6,FALSE)</f>
        <v>36.25</v>
      </c>
      <c r="I768">
        <f t="shared" si="11"/>
        <v>72.5</v>
      </c>
    </row>
    <row r="769" spans="1:9" x14ac:dyDescent="0.25">
      <c r="A769">
        <v>20000768</v>
      </c>
      <c r="B769" s="1">
        <v>42215</v>
      </c>
      <c r="C769" t="s">
        <v>13</v>
      </c>
      <c r="D769">
        <v>3003</v>
      </c>
      <c r="E769">
        <v>817</v>
      </c>
      <c r="F769" s="10">
        <v>2</v>
      </c>
      <c r="G769">
        <f>VLOOKUP(D769,产品表!$A$2:$F$13,5,FALSE)</f>
        <v>24</v>
      </c>
      <c r="H769">
        <f>VLOOKUP(D769,产品表!$A$2:$F$13,6,FALSE)</f>
        <v>30</v>
      </c>
      <c r="I769">
        <f t="shared" si="11"/>
        <v>60</v>
      </c>
    </row>
    <row r="770" spans="1:9" x14ac:dyDescent="0.25">
      <c r="A770">
        <v>20000769</v>
      </c>
      <c r="B770" s="1">
        <v>42215</v>
      </c>
      <c r="C770" t="s">
        <v>11</v>
      </c>
      <c r="D770">
        <v>3011</v>
      </c>
      <c r="E770">
        <v>646</v>
      </c>
      <c r="F770" s="10">
        <v>1</v>
      </c>
      <c r="G770">
        <f>VLOOKUP(D770,产品表!$A$2:$F$13,5,FALSE)</f>
        <v>34</v>
      </c>
      <c r="H770">
        <f>VLOOKUP(D770,产品表!$A$2:$F$13,6,FALSE)</f>
        <v>42.5</v>
      </c>
      <c r="I770">
        <f t="shared" si="11"/>
        <v>42.5</v>
      </c>
    </row>
    <row r="771" spans="1:9" x14ac:dyDescent="0.25">
      <c r="A771">
        <v>20000770</v>
      </c>
      <c r="B771" s="1">
        <v>42215</v>
      </c>
      <c r="C771" t="s">
        <v>8</v>
      </c>
      <c r="D771">
        <v>3001</v>
      </c>
      <c r="E771">
        <v>321</v>
      </c>
      <c r="F771" s="10">
        <v>1</v>
      </c>
      <c r="G771">
        <f>VLOOKUP(D771,产品表!$A$2:$F$13,5,FALSE)</f>
        <v>32</v>
      </c>
      <c r="H771">
        <f>VLOOKUP(D771,产品表!$A$2:$F$13,6,FALSE)</f>
        <v>40</v>
      </c>
      <c r="I771">
        <f t="shared" ref="I771:I834" si="12">H771*F771</f>
        <v>40</v>
      </c>
    </row>
    <row r="772" spans="1:9" x14ac:dyDescent="0.25">
      <c r="A772">
        <v>20000771</v>
      </c>
      <c r="B772" s="1">
        <v>42216</v>
      </c>
      <c r="C772" t="s">
        <v>14</v>
      </c>
      <c r="D772">
        <v>3011</v>
      </c>
      <c r="E772">
        <v>935</v>
      </c>
      <c r="F772" s="10">
        <v>3</v>
      </c>
      <c r="G772">
        <f>VLOOKUP(D772,产品表!$A$2:$F$13,5,FALSE)</f>
        <v>34</v>
      </c>
      <c r="H772">
        <f>VLOOKUP(D772,产品表!$A$2:$F$13,6,FALSE)</f>
        <v>42.5</v>
      </c>
      <c r="I772">
        <f t="shared" si="12"/>
        <v>127.5</v>
      </c>
    </row>
    <row r="773" spans="1:9" x14ac:dyDescent="0.25">
      <c r="A773">
        <v>20000772</v>
      </c>
      <c r="B773" s="1">
        <v>42216</v>
      </c>
      <c r="C773" t="s">
        <v>12</v>
      </c>
      <c r="D773">
        <v>3003</v>
      </c>
      <c r="E773">
        <v>741</v>
      </c>
      <c r="F773" s="10">
        <v>1</v>
      </c>
      <c r="G773">
        <f>VLOOKUP(D773,产品表!$A$2:$F$13,5,FALSE)</f>
        <v>24</v>
      </c>
      <c r="H773">
        <f>VLOOKUP(D773,产品表!$A$2:$F$13,6,FALSE)</f>
        <v>30</v>
      </c>
      <c r="I773">
        <f t="shared" si="12"/>
        <v>30</v>
      </c>
    </row>
    <row r="774" spans="1:9" x14ac:dyDescent="0.25">
      <c r="A774">
        <v>20000773</v>
      </c>
      <c r="B774" s="1">
        <v>42216</v>
      </c>
      <c r="C774" t="s">
        <v>11</v>
      </c>
      <c r="D774">
        <v>3011</v>
      </c>
      <c r="E774">
        <v>604</v>
      </c>
      <c r="F774" s="10">
        <v>3</v>
      </c>
      <c r="G774">
        <f>VLOOKUP(D774,产品表!$A$2:$F$13,5,FALSE)</f>
        <v>34</v>
      </c>
      <c r="H774">
        <f>VLOOKUP(D774,产品表!$A$2:$F$13,6,FALSE)</f>
        <v>42.5</v>
      </c>
      <c r="I774">
        <f t="shared" si="12"/>
        <v>127.5</v>
      </c>
    </row>
    <row r="775" spans="1:9" x14ac:dyDescent="0.25">
      <c r="A775">
        <v>20000774</v>
      </c>
      <c r="B775" s="1">
        <v>42216</v>
      </c>
      <c r="C775" t="s">
        <v>6</v>
      </c>
      <c r="D775">
        <v>3002</v>
      </c>
      <c r="E775">
        <v>183</v>
      </c>
      <c r="F775" s="10">
        <v>1</v>
      </c>
      <c r="G775">
        <f>VLOOKUP(D775,产品表!$A$2:$F$13,5,FALSE)</f>
        <v>29</v>
      </c>
      <c r="H775">
        <f>VLOOKUP(D775,产品表!$A$2:$F$13,6,FALSE)</f>
        <v>36.25</v>
      </c>
      <c r="I775">
        <f t="shared" si="12"/>
        <v>36.25</v>
      </c>
    </row>
    <row r="776" spans="1:9" x14ac:dyDescent="0.25">
      <c r="A776">
        <v>20000775</v>
      </c>
      <c r="B776" s="1">
        <v>42216</v>
      </c>
      <c r="C776" t="s">
        <v>14</v>
      </c>
      <c r="D776">
        <v>3007</v>
      </c>
      <c r="E776">
        <v>977</v>
      </c>
      <c r="F776" s="10">
        <v>3</v>
      </c>
      <c r="G776">
        <f>VLOOKUP(D776,产品表!$A$2:$F$13,5,FALSE)</f>
        <v>35</v>
      </c>
      <c r="H776">
        <f>VLOOKUP(D776,产品表!$A$2:$F$13,6,FALSE)</f>
        <v>43.75</v>
      </c>
      <c r="I776">
        <f t="shared" si="12"/>
        <v>131.25</v>
      </c>
    </row>
    <row r="777" spans="1:9" x14ac:dyDescent="0.25">
      <c r="A777">
        <v>20000776</v>
      </c>
      <c r="B777" s="1">
        <v>42216</v>
      </c>
      <c r="C777" t="s">
        <v>6</v>
      </c>
      <c r="D777">
        <v>3003</v>
      </c>
      <c r="E777">
        <v>119</v>
      </c>
      <c r="F777" s="10">
        <v>4</v>
      </c>
      <c r="G777">
        <f>VLOOKUP(D777,产品表!$A$2:$F$13,5,FALSE)</f>
        <v>24</v>
      </c>
      <c r="H777">
        <f>VLOOKUP(D777,产品表!$A$2:$F$13,6,FALSE)</f>
        <v>30</v>
      </c>
      <c r="I777">
        <f t="shared" si="12"/>
        <v>120</v>
      </c>
    </row>
    <row r="778" spans="1:9" x14ac:dyDescent="0.25">
      <c r="A778">
        <v>20000777</v>
      </c>
      <c r="B778" s="1">
        <v>42216</v>
      </c>
      <c r="C778" t="s">
        <v>6</v>
      </c>
      <c r="D778">
        <v>3003</v>
      </c>
      <c r="E778">
        <v>158</v>
      </c>
      <c r="F778" s="10">
        <v>4</v>
      </c>
      <c r="G778">
        <f>VLOOKUP(D778,产品表!$A$2:$F$13,5,FALSE)</f>
        <v>24</v>
      </c>
      <c r="H778">
        <f>VLOOKUP(D778,产品表!$A$2:$F$13,6,FALSE)</f>
        <v>30</v>
      </c>
      <c r="I778">
        <f t="shared" si="12"/>
        <v>120</v>
      </c>
    </row>
    <row r="779" spans="1:9" x14ac:dyDescent="0.25">
      <c r="A779">
        <v>20000778</v>
      </c>
      <c r="B779" s="1">
        <v>42216</v>
      </c>
      <c r="C779" t="s">
        <v>9</v>
      </c>
      <c r="D779">
        <v>3011</v>
      </c>
      <c r="E779">
        <v>467</v>
      </c>
      <c r="F779" s="10">
        <v>4</v>
      </c>
      <c r="G779">
        <f>VLOOKUP(D779,产品表!$A$2:$F$13,5,FALSE)</f>
        <v>34</v>
      </c>
      <c r="H779">
        <f>VLOOKUP(D779,产品表!$A$2:$F$13,6,FALSE)</f>
        <v>42.5</v>
      </c>
      <c r="I779">
        <f t="shared" si="12"/>
        <v>170</v>
      </c>
    </row>
    <row r="780" spans="1:9" x14ac:dyDescent="0.25">
      <c r="A780">
        <v>20000779</v>
      </c>
      <c r="B780" s="1">
        <v>42216</v>
      </c>
      <c r="C780" t="s">
        <v>14</v>
      </c>
      <c r="D780">
        <v>3011</v>
      </c>
      <c r="E780">
        <v>932</v>
      </c>
      <c r="F780" s="10">
        <v>1</v>
      </c>
      <c r="G780">
        <f>VLOOKUP(D780,产品表!$A$2:$F$13,5,FALSE)</f>
        <v>34</v>
      </c>
      <c r="H780">
        <f>VLOOKUP(D780,产品表!$A$2:$F$13,6,FALSE)</f>
        <v>42.5</v>
      </c>
      <c r="I780">
        <f t="shared" si="12"/>
        <v>42.5</v>
      </c>
    </row>
    <row r="781" spans="1:9" x14ac:dyDescent="0.25">
      <c r="A781">
        <v>20000780</v>
      </c>
      <c r="B781" s="1">
        <v>42216</v>
      </c>
      <c r="C781" t="s">
        <v>7</v>
      </c>
      <c r="D781">
        <v>3002</v>
      </c>
      <c r="E781">
        <v>296</v>
      </c>
      <c r="F781" s="10">
        <v>1</v>
      </c>
      <c r="G781">
        <f>VLOOKUP(D781,产品表!$A$2:$F$13,5,FALSE)</f>
        <v>29</v>
      </c>
      <c r="H781">
        <f>VLOOKUP(D781,产品表!$A$2:$F$13,6,FALSE)</f>
        <v>36.25</v>
      </c>
      <c r="I781">
        <f t="shared" si="12"/>
        <v>36.25</v>
      </c>
    </row>
    <row r="782" spans="1:9" x14ac:dyDescent="0.25">
      <c r="A782">
        <v>20000781</v>
      </c>
      <c r="B782" s="1">
        <v>42219</v>
      </c>
      <c r="C782" t="s">
        <v>9</v>
      </c>
      <c r="D782">
        <v>3010</v>
      </c>
      <c r="E782">
        <v>414</v>
      </c>
      <c r="F782" s="10">
        <v>4</v>
      </c>
      <c r="G782">
        <f>VLOOKUP(D782,产品表!$A$2:$F$13,5,FALSE)</f>
        <v>36</v>
      </c>
      <c r="H782">
        <f>VLOOKUP(D782,产品表!$A$2:$F$13,6,FALSE)</f>
        <v>45</v>
      </c>
      <c r="I782">
        <f t="shared" si="12"/>
        <v>180</v>
      </c>
    </row>
    <row r="783" spans="1:9" x14ac:dyDescent="0.25">
      <c r="A783">
        <v>20000782</v>
      </c>
      <c r="B783" s="1">
        <v>42219</v>
      </c>
      <c r="C783" t="s">
        <v>14</v>
      </c>
      <c r="D783">
        <v>3011</v>
      </c>
      <c r="E783">
        <v>908</v>
      </c>
      <c r="F783" s="10">
        <v>4</v>
      </c>
      <c r="G783">
        <f>VLOOKUP(D783,产品表!$A$2:$F$13,5,FALSE)</f>
        <v>34</v>
      </c>
      <c r="H783">
        <f>VLOOKUP(D783,产品表!$A$2:$F$13,6,FALSE)</f>
        <v>42.5</v>
      </c>
      <c r="I783">
        <f t="shared" si="12"/>
        <v>170</v>
      </c>
    </row>
    <row r="784" spans="1:9" x14ac:dyDescent="0.25">
      <c r="A784">
        <v>20000783</v>
      </c>
      <c r="B784" s="1">
        <v>42219</v>
      </c>
      <c r="C784" t="s">
        <v>9</v>
      </c>
      <c r="D784">
        <v>3008</v>
      </c>
      <c r="E784">
        <v>432</v>
      </c>
      <c r="F784" s="10">
        <v>2</v>
      </c>
      <c r="G784">
        <f>VLOOKUP(D784,产品表!$A$2:$F$13,5,FALSE)</f>
        <v>33</v>
      </c>
      <c r="H784">
        <f>VLOOKUP(D784,产品表!$A$2:$F$13,6,FALSE)</f>
        <v>41.25</v>
      </c>
      <c r="I784">
        <f t="shared" si="12"/>
        <v>82.5</v>
      </c>
    </row>
    <row r="785" spans="1:9" x14ac:dyDescent="0.25">
      <c r="A785">
        <v>20000784</v>
      </c>
      <c r="B785" s="1">
        <v>42219</v>
      </c>
      <c r="C785" t="s">
        <v>7</v>
      </c>
      <c r="D785">
        <v>3003</v>
      </c>
      <c r="E785">
        <v>280</v>
      </c>
      <c r="F785" s="10">
        <v>1</v>
      </c>
      <c r="G785">
        <f>VLOOKUP(D785,产品表!$A$2:$F$13,5,FALSE)</f>
        <v>24</v>
      </c>
      <c r="H785">
        <f>VLOOKUP(D785,产品表!$A$2:$F$13,6,FALSE)</f>
        <v>30</v>
      </c>
      <c r="I785">
        <f t="shared" si="12"/>
        <v>30</v>
      </c>
    </row>
    <row r="786" spans="1:9" x14ac:dyDescent="0.25">
      <c r="A786">
        <v>20000785</v>
      </c>
      <c r="B786" s="1">
        <v>42219</v>
      </c>
      <c r="C786" t="s">
        <v>8</v>
      </c>
      <c r="D786">
        <v>3001</v>
      </c>
      <c r="E786">
        <v>385</v>
      </c>
      <c r="F786" s="10">
        <v>4</v>
      </c>
      <c r="G786">
        <f>VLOOKUP(D786,产品表!$A$2:$F$13,5,FALSE)</f>
        <v>32</v>
      </c>
      <c r="H786">
        <f>VLOOKUP(D786,产品表!$A$2:$F$13,6,FALSE)</f>
        <v>40</v>
      </c>
      <c r="I786">
        <f t="shared" si="12"/>
        <v>160</v>
      </c>
    </row>
    <row r="787" spans="1:9" x14ac:dyDescent="0.25">
      <c r="A787">
        <v>20000786</v>
      </c>
      <c r="B787" s="1">
        <v>42219</v>
      </c>
      <c r="C787" t="s">
        <v>9</v>
      </c>
      <c r="D787">
        <v>3008</v>
      </c>
      <c r="E787">
        <v>461</v>
      </c>
      <c r="F787" s="10">
        <v>4</v>
      </c>
      <c r="G787">
        <f>VLOOKUP(D787,产品表!$A$2:$F$13,5,FALSE)</f>
        <v>33</v>
      </c>
      <c r="H787">
        <f>VLOOKUP(D787,产品表!$A$2:$F$13,6,FALSE)</f>
        <v>41.25</v>
      </c>
      <c r="I787">
        <f t="shared" si="12"/>
        <v>165</v>
      </c>
    </row>
    <row r="788" spans="1:9" x14ac:dyDescent="0.25">
      <c r="A788">
        <v>20000787</v>
      </c>
      <c r="B788" s="1">
        <v>42219</v>
      </c>
      <c r="C788" t="s">
        <v>6</v>
      </c>
      <c r="D788">
        <v>3002</v>
      </c>
      <c r="E788">
        <v>113</v>
      </c>
      <c r="F788" s="10">
        <v>3</v>
      </c>
      <c r="G788">
        <f>VLOOKUP(D788,产品表!$A$2:$F$13,5,FALSE)</f>
        <v>29</v>
      </c>
      <c r="H788">
        <f>VLOOKUP(D788,产品表!$A$2:$F$13,6,FALSE)</f>
        <v>36.25</v>
      </c>
      <c r="I788">
        <f t="shared" si="12"/>
        <v>108.75</v>
      </c>
    </row>
    <row r="789" spans="1:9" x14ac:dyDescent="0.25">
      <c r="A789">
        <v>20000788</v>
      </c>
      <c r="B789" s="1">
        <v>42219</v>
      </c>
      <c r="C789" t="s">
        <v>9</v>
      </c>
      <c r="D789">
        <v>3003</v>
      </c>
      <c r="E789">
        <v>462</v>
      </c>
      <c r="F789" s="10">
        <v>1</v>
      </c>
      <c r="G789">
        <f>VLOOKUP(D789,产品表!$A$2:$F$13,5,FALSE)</f>
        <v>24</v>
      </c>
      <c r="H789">
        <f>VLOOKUP(D789,产品表!$A$2:$F$13,6,FALSE)</f>
        <v>30</v>
      </c>
      <c r="I789">
        <f t="shared" si="12"/>
        <v>30</v>
      </c>
    </row>
    <row r="790" spans="1:9" x14ac:dyDescent="0.25">
      <c r="A790">
        <v>20000789</v>
      </c>
      <c r="B790" s="1">
        <v>42219</v>
      </c>
      <c r="C790" t="s">
        <v>11</v>
      </c>
      <c r="D790">
        <v>3003</v>
      </c>
      <c r="E790">
        <v>689</v>
      </c>
      <c r="F790" s="10">
        <v>1</v>
      </c>
      <c r="G790">
        <f>VLOOKUP(D790,产品表!$A$2:$F$13,5,FALSE)</f>
        <v>24</v>
      </c>
      <c r="H790">
        <f>VLOOKUP(D790,产品表!$A$2:$F$13,6,FALSE)</f>
        <v>30</v>
      </c>
      <c r="I790">
        <f t="shared" si="12"/>
        <v>30</v>
      </c>
    </row>
    <row r="791" spans="1:9" x14ac:dyDescent="0.25">
      <c r="A791">
        <v>20000790</v>
      </c>
      <c r="B791" s="1">
        <v>42219</v>
      </c>
      <c r="C791" t="s">
        <v>9</v>
      </c>
      <c r="D791">
        <v>3008</v>
      </c>
      <c r="E791">
        <v>484</v>
      </c>
      <c r="F791" s="10">
        <v>2</v>
      </c>
      <c r="G791">
        <f>VLOOKUP(D791,产品表!$A$2:$F$13,5,FALSE)</f>
        <v>33</v>
      </c>
      <c r="H791">
        <f>VLOOKUP(D791,产品表!$A$2:$F$13,6,FALSE)</f>
        <v>41.25</v>
      </c>
      <c r="I791">
        <f t="shared" si="12"/>
        <v>82.5</v>
      </c>
    </row>
    <row r="792" spans="1:9" x14ac:dyDescent="0.25">
      <c r="A792">
        <v>20000791</v>
      </c>
      <c r="B792" s="1">
        <v>42219</v>
      </c>
      <c r="C792" t="s">
        <v>8</v>
      </c>
      <c r="D792">
        <v>3003</v>
      </c>
      <c r="E792">
        <v>391</v>
      </c>
      <c r="F792" s="10">
        <v>1</v>
      </c>
      <c r="G792">
        <f>VLOOKUP(D792,产品表!$A$2:$F$13,5,FALSE)</f>
        <v>24</v>
      </c>
      <c r="H792">
        <f>VLOOKUP(D792,产品表!$A$2:$F$13,6,FALSE)</f>
        <v>30</v>
      </c>
      <c r="I792">
        <f t="shared" si="12"/>
        <v>30</v>
      </c>
    </row>
    <row r="793" spans="1:9" x14ac:dyDescent="0.25">
      <c r="A793">
        <v>20000792</v>
      </c>
      <c r="B793" s="1">
        <v>42219</v>
      </c>
      <c r="C793" t="s">
        <v>9</v>
      </c>
      <c r="D793">
        <v>3007</v>
      </c>
      <c r="E793">
        <v>461</v>
      </c>
      <c r="F793" s="10">
        <v>4</v>
      </c>
      <c r="G793">
        <f>VLOOKUP(D793,产品表!$A$2:$F$13,5,FALSE)</f>
        <v>35</v>
      </c>
      <c r="H793">
        <f>VLOOKUP(D793,产品表!$A$2:$F$13,6,FALSE)</f>
        <v>43.75</v>
      </c>
      <c r="I793">
        <f t="shared" si="12"/>
        <v>175</v>
      </c>
    </row>
    <row r="794" spans="1:9" x14ac:dyDescent="0.25">
      <c r="A794">
        <v>20000793</v>
      </c>
      <c r="B794" s="1">
        <v>42219</v>
      </c>
      <c r="C794" t="s">
        <v>7</v>
      </c>
      <c r="D794">
        <v>3002</v>
      </c>
      <c r="E794">
        <v>298</v>
      </c>
      <c r="F794" s="10">
        <v>3</v>
      </c>
      <c r="G794">
        <f>VLOOKUP(D794,产品表!$A$2:$F$13,5,FALSE)</f>
        <v>29</v>
      </c>
      <c r="H794">
        <f>VLOOKUP(D794,产品表!$A$2:$F$13,6,FALSE)</f>
        <v>36.25</v>
      </c>
      <c r="I794">
        <f t="shared" si="12"/>
        <v>108.75</v>
      </c>
    </row>
    <row r="795" spans="1:9" x14ac:dyDescent="0.25">
      <c r="A795">
        <v>20000794</v>
      </c>
      <c r="B795" s="1">
        <v>42220</v>
      </c>
      <c r="C795" t="s">
        <v>9</v>
      </c>
      <c r="D795">
        <v>3003</v>
      </c>
      <c r="E795">
        <v>446</v>
      </c>
      <c r="F795" s="10">
        <v>2</v>
      </c>
      <c r="G795">
        <f>VLOOKUP(D795,产品表!$A$2:$F$13,5,FALSE)</f>
        <v>24</v>
      </c>
      <c r="H795">
        <f>VLOOKUP(D795,产品表!$A$2:$F$13,6,FALSE)</f>
        <v>30</v>
      </c>
      <c r="I795">
        <f t="shared" si="12"/>
        <v>60</v>
      </c>
    </row>
    <row r="796" spans="1:9" x14ac:dyDescent="0.25">
      <c r="A796">
        <v>20000795</v>
      </c>
      <c r="B796" s="1">
        <v>42220</v>
      </c>
      <c r="C796" t="s">
        <v>11</v>
      </c>
      <c r="D796">
        <v>3001</v>
      </c>
      <c r="E796">
        <v>648</v>
      </c>
      <c r="F796" s="10">
        <v>1</v>
      </c>
      <c r="G796">
        <f>VLOOKUP(D796,产品表!$A$2:$F$13,5,FALSE)</f>
        <v>32</v>
      </c>
      <c r="H796">
        <f>VLOOKUP(D796,产品表!$A$2:$F$13,6,FALSE)</f>
        <v>40</v>
      </c>
      <c r="I796">
        <f t="shared" si="12"/>
        <v>40</v>
      </c>
    </row>
    <row r="797" spans="1:9" x14ac:dyDescent="0.25">
      <c r="A797">
        <v>20000796</v>
      </c>
      <c r="B797" s="1">
        <v>42220</v>
      </c>
      <c r="C797" t="s">
        <v>9</v>
      </c>
      <c r="D797">
        <v>3003</v>
      </c>
      <c r="E797">
        <v>426</v>
      </c>
      <c r="F797" s="10">
        <v>1</v>
      </c>
      <c r="G797">
        <f>VLOOKUP(D797,产品表!$A$2:$F$13,5,FALSE)</f>
        <v>24</v>
      </c>
      <c r="H797">
        <f>VLOOKUP(D797,产品表!$A$2:$F$13,6,FALSE)</f>
        <v>30</v>
      </c>
      <c r="I797">
        <f t="shared" si="12"/>
        <v>30</v>
      </c>
    </row>
    <row r="798" spans="1:9" x14ac:dyDescent="0.25">
      <c r="A798">
        <v>20000797</v>
      </c>
      <c r="B798" s="1">
        <v>42220</v>
      </c>
      <c r="C798" t="s">
        <v>14</v>
      </c>
      <c r="D798">
        <v>3002</v>
      </c>
      <c r="E798">
        <v>977</v>
      </c>
      <c r="F798" s="10">
        <v>1</v>
      </c>
      <c r="G798">
        <f>VLOOKUP(D798,产品表!$A$2:$F$13,5,FALSE)</f>
        <v>29</v>
      </c>
      <c r="H798">
        <f>VLOOKUP(D798,产品表!$A$2:$F$13,6,FALSE)</f>
        <v>36.25</v>
      </c>
      <c r="I798">
        <f t="shared" si="12"/>
        <v>36.25</v>
      </c>
    </row>
    <row r="799" spans="1:9" x14ac:dyDescent="0.25">
      <c r="A799">
        <v>20000798</v>
      </c>
      <c r="B799" s="1">
        <v>42220</v>
      </c>
      <c r="C799" t="s">
        <v>14</v>
      </c>
      <c r="D799">
        <v>3001</v>
      </c>
      <c r="E799">
        <v>919</v>
      </c>
      <c r="F799" s="10">
        <v>1</v>
      </c>
      <c r="G799">
        <f>VLOOKUP(D799,产品表!$A$2:$F$13,5,FALSE)</f>
        <v>32</v>
      </c>
      <c r="H799">
        <f>VLOOKUP(D799,产品表!$A$2:$F$13,6,FALSE)</f>
        <v>40</v>
      </c>
      <c r="I799">
        <f t="shared" si="12"/>
        <v>40</v>
      </c>
    </row>
    <row r="800" spans="1:9" x14ac:dyDescent="0.25">
      <c r="A800">
        <v>20000799</v>
      </c>
      <c r="B800" s="1">
        <v>42220</v>
      </c>
      <c r="C800" t="s">
        <v>12</v>
      </c>
      <c r="D800">
        <v>3002</v>
      </c>
      <c r="E800">
        <v>720</v>
      </c>
      <c r="F800" s="10">
        <v>3</v>
      </c>
      <c r="G800">
        <f>VLOOKUP(D800,产品表!$A$2:$F$13,5,FALSE)</f>
        <v>29</v>
      </c>
      <c r="H800">
        <f>VLOOKUP(D800,产品表!$A$2:$F$13,6,FALSE)</f>
        <v>36.25</v>
      </c>
      <c r="I800">
        <f t="shared" si="12"/>
        <v>108.75</v>
      </c>
    </row>
    <row r="801" spans="1:9" x14ac:dyDescent="0.25">
      <c r="A801">
        <v>20000800</v>
      </c>
      <c r="B801" s="1">
        <v>42220</v>
      </c>
      <c r="C801" t="s">
        <v>12</v>
      </c>
      <c r="D801">
        <v>3002</v>
      </c>
      <c r="E801">
        <v>778</v>
      </c>
      <c r="F801" s="10">
        <v>4</v>
      </c>
      <c r="G801">
        <f>VLOOKUP(D801,产品表!$A$2:$F$13,5,FALSE)</f>
        <v>29</v>
      </c>
      <c r="H801">
        <f>VLOOKUP(D801,产品表!$A$2:$F$13,6,FALSE)</f>
        <v>36.25</v>
      </c>
      <c r="I801">
        <f t="shared" si="12"/>
        <v>145</v>
      </c>
    </row>
    <row r="802" spans="1:9" x14ac:dyDescent="0.25">
      <c r="A802">
        <v>20000801</v>
      </c>
      <c r="B802" s="1">
        <v>42220</v>
      </c>
      <c r="C802" t="s">
        <v>9</v>
      </c>
      <c r="D802">
        <v>3003</v>
      </c>
      <c r="E802">
        <v>446</v>
      </c>
      <c r="F802" s="10">
        <v>3</v>
      </c>
      <c r="G802">
        <f>VLOOKUP(D802,产品表!$A$2:$F$13,5,FALSE)</f>
        <v>24</v>
      </c>
      <c r="H802">
        <f>VLOOKUP(D802,产品表!$A$2:$F$13,6,FALSE)</f>
        <v>30</v>
      </c>
      <c r="I802">
        <f t="shared" si="12"/>
        <v>90</v>
      </c>
    </row>
    <row r="803" spans="1:9" x14ac:dyDescent="0.25">
      <c r="A803">
        <v>20000802</v>
      </c>
      <c r="B803" s="1">
        <v>42220</v>
      </c>
      <c r="C803" t="s">
        <v>12</v>
      </c>
      <c r="D803">
        <v>3012</v>
      </c>
      <c r="E803">
        <v>752</v>
      </c>
      <c r="F803" s="10">
        <v>1</v>
      </c>
      <c r="G803">
        <f>VLOOKUP(D803,产品表!$A$2:$F$13,5,FALSE)</f>
        <v>32</v>
      </c>
      <c r="H803">
        <f>VLOOKUP(D803,产品表!$A$2:$F$13,6,FALSE)</f>
        <v>40</v>
      </c>
      <c r="I803">
        <f t="shared" si="12"/>
        <v>40</v>
      </c>
    </row>
    <row r="804" spans="1:9" x14ac:dyDescent="0.25">
      <c r="A804">
        <v>20000803</v>
      </c>
      <c r="B804" s="1">
        <v>42220</v>
      </c>
      <c r="C804" t="s">
        <v>12</v>
      </c>
      <c r="D804">
        <v>3011</v>
      </c>
      <c r="E804">
        <v>775</v>
      </c>
      <c r="F804" s="10">
        <v>3</v>
      </c>
      <c r="G804">
        <f>VLOOKUP(D804,产品表!$A$2:$F$13,5,FALSE)</f>
        <v>34</v>
      </c>
      <c r="H804">
        <f>VLOOKUP(D804,产品表!$A$2:$F$13,6,FALSE)</f>
        <v>42.5</v>
      </c>
      <c r="I804">
        <f t="shared" si="12"/>
        <v>127.5</v>
      </c>
    </row>
    <row r="805" spans="1:9" x14ac:dyDescent="0.25">
      <c r="A805">
        <v>20000804</v>
      </c>
      <c r="B805" s="1">
        <v>42220</v>
      </c>
      <c r="C805" t="s">
        <v>9</v>
      </c>
      <c r="D805">
        <v>3011</v>
      </c>
      <c r="E805">
        <v>457</v>
      </c>
      <c r="F805" s="10">
        <v>1</v>
      </c>
      <c r="G805">
        <f>VLOOKUP(D805,产品表!$A$2:$F$13,5,FALSE)</f>
        <v>34</v>
      </c>
      <c r="H805">
        <f>VLOOKUP(D805,产品表!$A$2:$F$13,6,FALSE)</f>
        <v>42.5</v>
      </c>
      <c r="I805">
        <f t="shared" si="12"/>
        <v>42.5</v>
      </c>
    </row>
    <row r="806" spans="1:9" x14ac:dyDescent="0.25">
      <c r="A806">
        <v>20000805</v>
      </c>
      <c r="B806" s="1">
        <v>42220</v>
      </c>
      <c r="C806" t="s">
        <v>11</v>
      </c>
      <c r="D806">
        <v>3003</v>
      </c>
      <c r="E806">
        <v>690</v>
      </c>
      <c r="F806" s="10">
        <v>3</v>
      </c>
      <c r="G806">
        <f>VLOOKUP(D806,产品表!$A$2:$F$13,5,FALSE)</f>
        <v>24</v>
      </c>
      <c r="H806">
        <f>VLOOKUP(D806,产品表!$A$2:$F$13,6,FALSE)</f>
        <v>30</v>
      </c>
      <c r="I806">
        <f t="shared" si="12"/>
        <v>90</v>
      </c>
    </row>
    <row r="807" spans="1:9" x14ac:dyDescent="0.25">
      <c r="A807">
        <v>20000806</v>
      </c>
      <c r="B807" s="1">
        <v>42220</v>
      </c>
      <c r="C807" t="s">
        <v>12</v>
      </c>
      <c r="D807">
        <v>3010</v>
      </c>
      <c r="E807">
        <v>707</v>
      </c>
      <c r="F807" s="10">
        <v>1</v>
      </c>
      <c r="G807">
        <f>VLOOKUP(D807,产品表!$A$2:$F$13,5,FALSE)</f>
        <v>36</v>
      </c>
      <c r="H807">
        <f>VLOOKUP(D807,产品表!$A$2:$F$13,6,FALSE)</f>
        <v>45</v>
      </c>
      <c r="I807">
        <f t="shared" si="12"/>
        <v>45</v>
      </c>
    </row>
    <row r="808" spans="1:9" x14ac:dyDescent="0.25">
      <c r="A808">
        <v>20000807</v>
      </c>
      <c r="B808" s="1">
        <v>42220</v>
      </c>
      <c r="C808" t="s">
        <v>7</v>
      </c>
      <c r="D808">
        <v>3002</v>
      </c>
      <c r="E808">
        <v>219</v>
      </c>
      <c r="F808" s="10">
        <v>3</v>
      </c>
      <c r="G808">
        <f>VLOOKUP(D808,产品表!$A$2:$F$13,5,FALSE)</f>
        <v>29</v>
      </c>
      <c r="H808">
        <f>VLOOKUP(D808,产品表!$A$2:$F$13,6,FALSE)</f>
        <v>36.25</v>
      </c>
      <c r="I808">
        <f t="shared" si="12"/>
        <v>108.75</v>
      </c>
    </row>
    <row r="809" spans="1:9" x14ac:dyDescent="0.25">
      <c r="A809">
        <v>20000808</v>
      </c>
      <c r="B809" s="1">
        <v>42220</v>
      </c>
      <c r="C809" t="s">
        <v>9</v>
      </c>
      <c r="D809">
        <v>3007</v>
      </c>
      <c r="E809">
        <v>477</v>
      </c>
      <c r="F809" s="10">
        <v>2</v>
      </c>
      <c r="G809">
        <f>VLOOKUP(D809,产品表!$A$2:$F$13,5,FALSE)</f>
        <v>35</v>
      </c>
      <c r="H809">
        <f>VLOOKUP(D809,产品表!$A$2:$F$13,6,FALSE)</f>
        <v>43.75</v>
      </c>
      <c r="I809">
        <f t="shared" si="12"/>
        <v>87.5</v>
      </c>
    </row>
    <row r="810" spans="1:9" x14ac:dyDescent="0.25">
      <c r="A810">
        <v>20000809</v>
      </c>
      <c r="B810" s="1">
        <v>42220</v>
      </c>
      <c r="C810" t="s">
        <v>14</v>
      </c>
      <c r="D810">
        <v>3008</v>
      </c>
      <c r="E810">
        <v>946</v>
      </c>
      <c r="F810" s="10">
        <v>2</v>
      </c>
      <c r="G810">
        <f>VLOOKUP(D810,产品表!$A$2:$F$13,5,FALSE)</f>
        <v>33</v>
      </c>
      <c r="H810">
        <f>VLOOKUP(D810,产品表!$A$2:$F$13,6,FALSE)</f>
        <v>41.25</v>
      </c>
      <c r="I810">
        <f t="shared" si="12"/>
        <v>82.5</v>
      </c>
    </row>
    <row r="811" spans="1:9" x14ac:dyDescent="0.25">
      <c r="A811">
        <v>20000810</v>
      </c>
      <c r="B811" s="1">
        <v>42221</v>
      </c>
      <c r="C811" t="s">
        <v>7</v>
      </c>
      <c r="D811">
        <v>3010</v>
      </c>
      <c r="E811">
        <v>267</v>
      </c>
      <c r="F811" s="10">
        <v>4</v>
      </c>
      <c r="G811">
        <f>VLOOKUP(D811,产品表!$A$2:$F$13,5,FALSE)</f>
        <v>36</v>
      </c>
      <c r="H811">
        <f>VLOOKUP(D811,产品表!$A$2:$F$13,6,FALSE)</f>
        <v>45</v>
      </c>
      <c r="I811">
        <f t="shared" si="12"/>
        <v>180</v>
      </c>
    </row>
    <row r="812" spans="1:9" x14ac:dyDescent="0.25">
      <c r="A812">
        <v>20000811</v>
      </c>
      <c r="B812" s="1">
        <v>42221</v>
      </c>
      <c r="C812" t="s">
        <v>10</v>
      </c>
      <c r="D812">
        <v>3002</v>
      </c>
      <c r="E812">
        <v>591</v>
      </c>
      <c r="F812" s="10">
        <v>2</v>
      </c>
      <c r="G812">
        <f>VLOOKUP(D812,产品表!$A$2:$F$13,5,FALSE)</f>
        <v>29</v>
      </c>
      <c r="H812">
        <f>VLOOKUP(D812,产品表!$A$2:$F$13,6,FALSE)</f>
        <v>36.25</v>
      </c>
      <c r="I812">
        <f t="shared" si="12"/>
        <v>72.5</v>
      </c>
    </row>
    <row r="813" spans="1:9" x14ac:dyDescent="0.25">
      <c r="A813">
        <v>20000812</v>
      </c>
      <c r="B813" s="1">
        <v>42221</v>
      </c>
      <c r="C813" t="s">
        <v>8</v>
      </c>
      <c r="D813">
        <v>3003</v>
      </c>
      <c r="E813">
        <v>337</v>
      </c>
      <c r="F813" s="10">
        <v>1</v>
      </c>
      <c r="G813">
        <f>VLOOKUP(D813,产品表!$A$2:$F$13,5,FALSE)</f>
        <v>24</v>
      </c>
      <c r="H813">
        <f>VLOOKUP(D813,产品表!$A$2:$F$13,6,FALSE)</f>
        <v>30</v>
      </c>
      <c r="I813">
        <f t="shared" si="12"/>
        <v>30</v>
      </c>
    </row>
    <row r="814" spans="1:9" x14ac:dyDescent="0.25">
      <c r="A814">
        <v>20000813</v>
      </c>
      <c r="B814" s="1">
        <v>42221</v>
      </c>
      <c r="C814" t="s">
        <v>12</v>
      </c>
      <c r="D814">
        <v>3012</v>
      </c>
      <c r="E814">
        <v>706</v>
      </c>
      <c r="F814" s="10">
        <v>1</v>
      </c>
      <c r="G814">
        <f>VLOOKUP(D814,产品表!$A$2:$F$13,5,FALSE)</f>
        <v>32</v>
      </c>
      <c r="H814">
        <f>VLOOKUP(D814,产品表!$A$2:$F$13,6,FALSE)</f>
        <v>40</v>
      </c>
      <c r="I814">
        <f t="shared" si="12"/>
        <v>40</v>
      </c>
    </row>
    <row r="815" spans="1:9" x14ac:dyDescent="0.25">
      <c r="A815">
        <v>20000814</v>
      </c>
      <c r="B815" s="1">
        <v>42221</v>
      </c>
      <c r="C815" t="s">
        <v>9</v>
      </c>
      <c r="D815">
        <v>3002</v>
      </c>
      <c r="E815">
        <v>423</v>
      </c>
      <c r="F815" s="10">
        <v>1</v>
      </c>
      <c r="G815">
        <f>VLOOKUP(D815,产品表!$A$2:$F$13,5,FALSE)</f>
        <v>29</v>
      </c>
      <c r="H815">
        <f>VLOOKUP(D815,产品表!$A$2:$F$13,6,FALSE)</f>
        <v>36.25</v>
      </c>
      <c r="I815">
        <f t="shared" si="12"/>
        <v>36.25</v>
      </c>
    </row>
    <row r="816" spans="1:9" x14ac:dyDescent="0.25">
      <c r="A816">
        <v>20000815</v>
      </c>
      <c r="B816" s="1">
        <v>42221</v>
      </c>
      <c r="C816" t="s">
        <v>11</v>
      </c>
      <c r="D816">
        <v>3003</v>
      </c>
      <c r="E816">
        <v>637</v>
      </c>
      <c r="F816" s="10">
        <v>1</v>
      </c>
      <c r="G816">
        <f>VLOOKUP(D816,产品表!$A$2:$F$13,5,FALSE)</f>
        <v>24</v>
      </c>
      <c r="H816">
        <f>VLOOKUP(D816,产品表!$A$2:$F$13,6,FALSE)</f>
        <v>30</v>
      </c>
      <c r="I816">
        <f t="shared" si="12"/>
        <v>30</v>
      </c>
    </row>
    <row r="817" spans="1:9" x14ac:dyDescent="0.25">
      <c r="A817">
        <v>20000816</v>
      </c>
      <c r="B817" s="1">
        <v>42221</v>
      </c>
      <c r="C817" t="s">
        <v>10</v>
      </c>
      <c r="D817">
        <v>3003</v>
      </c>
      <c r="E817">
        <v>521</v>
      </c>
      <c r="F817" s="10">
        <v>1</v>
      </c>
      <c r="G817">
        <f>VLOOKUP(D817,产品表!$A$2:$F$13,5,FALSE)</f>
        <v>24</v>
      </c>
      <c r="H817">
        <f>VLOOKUP(D817,产品表!$A$2:$F$13,6,FALSE)</f>
        <v>30</v>
      </c>
      <c r="I817">
        <f t="shared" si="12"/>
        <v>30</v>
      </c>
    </row>
    <row r="818" spans="1:9" x14ac:dyDescent="0.25">
      <c r="A818">
        <v>20000817</v>
      </c>
      <c r="B818" s="1">
        <v>42221</v>
      </c>
      <c r="C818" t="s">
        <v>6</v>
      </c>
      <c r="D818">
        <v>3001</v>
      </c>
      <c r="E818">
        <v>200</v>
      </c>
      <c r="F818" s="10">
        <v>1</v>
      </c>
      <c r="G818">
        <f>VLOOKUP(D818,产品表!$A$2:$F$13,5,FALSE)</f>
        <v>32</v>
      </c>
      <c r="H818">
        <f>VLOOKUP(D818,产品表!$A$2:$F$13,6,FALSE)</f>
        <v>40</v>
      </c>
      <c r="I818">
        <f t="shared" si="12"/>
        <v>40</v>
      </c>
    </row>
    <row r="819" spans="1:9" x14ac:dyDescent="0.25">
      <c r="A819">
        <v>20000818</v>
      </c>
      <c r="B819" s="1">
        <v>42221</v>
      </c>
      <c r="C819" t="s">
        <v>8</v>
      </c>
      <c r="D819">
        <v>3001</v>
      </c>
      <c r="E819">
        <v>394</v>
      </c>
      <c r="F819" s="10">
        <v>1</v>
      </c>
      <c r="G819">
        <f>VLOOKUP(D819,产品表!$A$2:$F$13,5,FALSE)</f>
        <v>32</v>
      </c>
      <c r="H819">
        <f>VLOOKUP(D819,产品表!$A$2:$F$13,6,FALSE)</f>
        <v>40</v>
      </c>
      <c r="I819">
        <f t="shared" si="12"/>
        <v>40</v>
      </c>
    </row>
    <row r="820" spans="1:9" x14ac:dyDescent="0.25">
      <c r="A820">
        <v>20000819</v>
      </c>
      <c r="B820" s="1">
        <v>42221</v>
      </c>
      <c r="C820" t="s">
        <v>9</v>
      </c>
      <c r="D820">
        <v>3009</v>
      </c>
      <c r="E820">
        <v>482</v>
      </c>
      <c r="F820" s="10">
        <v>1</v>
      </c>
      <c r="G820">
        <f>VLOOKUP(D820,产品表!$A$2:$F$13,5,FALSE)</f>
        <v>31</v>
      </c>
      <c r="H820">
        <f>VLOOKUP(D820,产品表!$A$2:$F$13,6,FALSE)</f>
        <v>38.75</v>
      </c>
      <c r="I820">
        <f t="shared" si="12"/>
        <v>38.75</v>
      </c>
    </row>
    <row r="821" spans="1:9" x14ac:dyDescent="0.25">
      <c r="A821">
        <v>20000820</v>
      </c>
      <c r="B821" s="1">
        <v>42221</v>
      </c>
      <c r="C821" t="s">
        <v>9</v>
      </c>
      <c r="D821">
        <v>3008</v>
      </c>
      <c r="E821">
        <v>403</v>
      </c>
      <c r="F821" s="10">
        <v>1</v>
      </c>
      <c r="G821">
        <f>VLOOKUP(D821,产品表!$A$2:$F$13,5,FALSE)</f>
        <v>33</v>
      </c>
      <c r="H821">
        <f>VLOOKUP(D821,产品表!$A$2:$F$13,6,FALSE)</f>
        <v>41.25</v>
      </c>
      <c r="I821">
        <f t="shared" si="12"/>
        <v>41.25</v>
      </c>
    </row>
    <row r="822" spans="1:9" x14ac:dyDescent="0.25">
      <c r="A822">
        <v>20000821</v>
      </c>
      <c r="B822" s="1">
        <v>42222</v>
      </c>
      <c r="C822" t="s">
        <v>7</v>
      </c>
      <c r="D822">
        <v>3010</v>
      </c>
      <c r="E822">
        <v>299</v>
      </c>
      <c r="F822" s="10">
        <v>1</v>
      </c>
      <c r="G822">
        <f>VLOOKUP(D822,产品表!$A$2:$F$13,5,FALSE)</f>
        <v>36</v>
      </c>
      <c r="H822">
        <f>VLOOKUP(D822,产品表!$A$2:$F$13,6,FALSE)</f>
        <v>45</v>
      </c>
      <c r="I822">
        <f t="shared" si="12"/>
        <v>45</v>
      </c>
    </row>
    <row r="823" spans="1:9" x14ac:dyDescent="0.25">
      <c r="A823">
        <v>20000822</v>
      </c>
      <c r="B823" s="1">
        <v>42222</v>
      </c>
      <c r="C823" t="s">
        <v>14</v>
      </c>
      <c r="D823">
        <v>3002</v>
      </c>
      <c r="E823">
        <v>972</v>
      </c>
      <c r="F823" s="10">
        <v>1</v>
      </c>
      <c r="G823">
        <f>VLOOKUP(D823,产品表!$A$2:$F$13,5,FALSE)</f>
        <v>29</v>
      </c>
      <c r="H823">
        <f>VLOOKUP(D823,产品表!$A$2:$F$13,6,FALSE)</f>
        <v>36.25</v>
      </c>
      <c r="I823">
        <f t="shared" si="12"/>
        <v>36.25</v>
      </c>
    </row>
    <row r="824" spans="1:9" x14ac:dyDescent="0.25">
      <c r="A824">
        <v>20000823</v>
      </c>
      <c r="B824" s="1">
        <v>42222</v>
      </c>
      <c r="C824" t="s">
        <v>10</v>
      </c>
      <c r="D824">
        <v>3002</v>
      </c>
      <c r="E824">
        <v>544</v>
      </c>
      <c r="F824" s="10">
        <v>1</v>
      </c>
      <c r="G824">
        <f>VLOOKUP(D824,产品表!$A$2:$F$13,5,FALSE)</f>
        <v>29</v>
      </c>
      <c r="H824">
        <f>VLOOKUP(D824,产品表!$A$2:$F$13,6,FALSE)</f>
        <v>36.25</v>
      </c>
      <c r="I824">
        <f t="shared" si="12"/>
        <v>36.25</v>
      </c>
    </row>
    <row r="825" spans="1:9" x14ac:dyDescent="0.25">
      <c r="A825">
        <v>20000824</v>
      </c>
      <c r="B825" s="1">
        <v>42222</v>
      </c>
      <c r="C825" t="s">
        <v>12</v>
      </c>
      <c r="D825">
        <v>3009</v>
      </c>
      <c r="E825">
        <v>771</v>
      </c>
      <c r="F825" s="10">
        <v>1</v>
      </c>
      <c r="G825">
        <f>VLOOKUP(D825,产品表!$A$2:$F$13,5,FALSE)</f>
        <v>31</v>
      </c>
      <c r="H825">
        <f>VLOOKUP(D825,产品表!$A$2:$F$13,6,FALSE)</f>
        <v>38.75</v>
      </c>
      <c r="I825">
        <f t="shared" si="12"/>
        <v>38.75</v>
      </c>
    </row>
    <row r="826" spans="1:9" x14ac:dyDescent="0.25">
      <c r="A826">
        <v>20000825</v>
      </c>
      <c r="B826" s="1">
        <v>42222</v>
      </c>
      <c r="C826" t="s">
        <v>9</v>
      </c>
      <c r="D826">
        <v>3002</v>
      </c>
      <c r="E826">
        <v>457</v>
      </c>
      <c r="F826" s="10">
        <v>1</v>
      </c>
      <c r="G826">
        <f>VLOOKUP(D826,产品表!$A$2:$F$13,5,FALSE)</f>
        <v>29</v>
      </c>
      <c r="H826">
        <f>VLOOKUP(D826,产品表!$A$2:$F$13,6,FALSE)</f>
        <v>36.25</v>
      </c>
      <c r="I826">
        <f t="shared" si="12"/>
        <v>36.25</v>
      </c>
    </row>
    <row r="827" spans="1:9" x14ac:dyDescent="0.25">
      <c r="A827">
        <v>20000826</v>
      </c>
      <c r="B827" s="1">
        <v>42222</v>
      </c>
      <c r="C827" t="s">
        <v>9</v>
      </c>
      <c r="D827">
        <v>3002</v>
      </c>
      <c r="E827">
        <v>432</v>
      </c>
      <c r="F827" s="10">
        <v>1</v>
      </c>
      <c r="G827">
        <f>VLOOKUP(D827,产品表!$A$2:$F$13,5,FALSE)</f>
        <v>29</v>
      </c>
      <c r="H827">
        <f>VLOOKUP(D827,产品表!$A$2:$F$13,6,FALSE)</f>
        <v>36.25</v>
      </c>
      <c r="I827">
        <f t="shared" si="12"/>
        <v>36.25</v>
      </c>
    </row>
    <row r="828" spans="1:9" x14ac:dyDescent="0.25">
      <c r="A828">
        <v>20000827</v>
      </c>
      <c r="B828" s="1">
        <v>42222</v>
      </c>
      <c r="C828" t="s">
        <v>9</v>
      </c>
      <c r="D828">
        <v>3001</v>
      </c>
      <c r="E828">
        <v>433</v>
      </c>
      <c r="F828" s="10">
        <v>3</v>
      </c>
      <c r="G828">
        <f>VLOOKUP(D828,产品表!$A$2:$F$13,5,FALSE)</f>
        <v>32</v>
      </c>
      <c r="H828">
        <f>VLOOKUP(D828,产品表!$A$2:$F$13,6,FALSE)</f>
        <v>40</v>
      </c>
      <c r="I828">
        <f t="shared" si="12"/>
        <v>120</v>
      </c>
    </row>
    <row r="829" spans="1:9" x14ac:dyDescent="0.25">
      <c r="A829">
        <v>20000828</v>
      </c>
      <c r="B829" s="1">
        <v>42222</v>
      </c>
      <c r="C829" t="s">
        <v>14</v>
      </c>
      <c r="D829">
        <v>3009</v>
      </c>
      <c r="E829">
        <v>902</v>
      </c>
      <c r="F829" s="10">
        <v>4</v>
      </c>
      <c r="G829">
        <f>VLOOKUP(D829,产品表!$A$2:$F$13,5,FALSE)</f>
        <v>31</v>
      </c>
      <c r="H829">
        <f>VLOOKUP(D829,产品表!$A$2:$F$13,6,FALSE)</f>
        <v>38.75</v>
      </c>
      <c r="I829">
        <f t="shared" si="12"/>
        <v>155</v>
      </c>
    </row>
    <row r="830" spans="1:9" x14ac:dyDescent="0.25">
      <c r="A830">
        <v>20000829</v>
      </c>
      <c r="B830" s="1">
        <v>42222</v>
      </c>
      <c r="C830" t="s">
        <v>12</v>
      </c>
      <c r="D830">
        <v>3010</v>
      </c>
      <c r="E830">
        <v>784</v>
      </c>
      <c r="F830" s="10">
        <v>2</v>
      </c>
      <c r="G830">
        <f>VLOOKUP(D830,产品表!$A$2:$F$13,5,FALSE)</f>
        <v>36</v>
      </c>
      <c r="H830">
        <f>VLOOKUP(D830,产品表!$A$2:$F$13,6,FALSE)</f>
        <v>45</v>
      </c>
      <c r="I830">
        <f t="shared" si="12"/>
        <v>90</v>
      </c>
    </row>
    <row r="831" spans="1:9" x14ac:dyDescent="0.25">
      <c r="A831">
        <v>20000830</v>
      </c>
      <c r="B831" s="1">
        <v>42222</v>
      </c>
      <c r="C831" t="s">
        <v>8</v>
      </c>
      <c r="D831">
        <v>3002</v>
      </c>
      <c r="E831">
        <v>342</v>
      </c>
      <c r="F831" s="10">
        <v>1</v>
      </c>
      <c r="G831">
        <f>VLOOKUP(D831,产品表!$A$2:$F$13,5,FALSE)</f>
        <v>29</v>
      </c>
      <c r="H831">
        <f>VLOOKUP(D831,产品表!$A$2:$F$13,6,FALSE)</f>
        <v>36.25</v>
      </c>
      <c r="I831">
        <f t="shared" si="12"/>
        <v>36.25</v>
      </c>
    </row>
    <row r="832" spans="1:9" x14ac:dyDescent="0.25">
      <c r="A832">
        <v>20000831</v>
      </c>
      <c r="B832" s="1">
        <v>42222</v>
      </c>
      <c r="C832" t="s">
        <v>14</v>
      </c>
      <c r="D832">
        <v>3002</v>
      </c>
      <c r="E832">
        <v>917</v>
      </c>
      <c r="F832" s="10">
        <v>1</v>
      </c>
      <c r="G832">
        <f>VLOOKUP(D832,产品表!$A$2:$F$13,5,FALSE)</f>
        <v>29</v>
      </c>
      <c r="H832">
        <f>VLOOKUP(D832,产品表!$A$2:$F$13,6,FALSE)</f>
        <v>36.25</v>
      </c>
      <c r="I832">
        <f t="shared" si="12"/>
        <v>36.25</v>
      </c>
    </row>
    <row r="833" spans="1:9" x14ac:dyDescent="0.25">
      <c r="A833">
        <v>20000832</v>
      </c>
      <c r="B833" s="1">
        <v>42223</v>
      </c>
      <c r="C833" t="s">
        <v>12</v>
      </c>
      <c r="D833">
        <v>3010</v>
      </c>
      <c r="E833">
        <v>743</v>
      </c>
      <c r="F833" s="10">
        <v>3</v>
      </c>
      <c r="G833">
        <f>VLOOKUP(D833,产品表!$A$2:$F$13,5,FALSE)</f>
        <v>36</v>
      </c>
      <c r="H833">
        <f>VLOOKUP(D833,产品表!$A$2:$F$13,6,FALSE)</f>
        <v>45</v>
      </c>
      <c r="I833">
        <f t="shared" si="12"/>
        <v>135</v>
      </c>
    </row>
    <row r="834" spans="1:9" x14ac:dyDescent="0.25">
      <c r="A834">
        <v>20000833</v>
      </c>
      <c r="B834" s="1">
        <v>42223</v>
      </c>
      <c r="C834" t="s">
        <v>12</v>
      </c>
      <c r="D834">
        <v>3011</v>
      </c>
      <c r="E834">
        <v>796</v>
      </c>
      <c r="F834" s="10">
        <v>3</v>
      </c>
      <c r="G834">
        <f>VLOOKUP(D834,产品表!$A$2:$F$13,5,FALSE)</f>
        <v>34</v>
      </c>
      <c r="H834">
        <f>VLOOKUP(D834,产品表!$A$2:$F$13,6,FALSE)</f>
        <v>42.5</v>
      </c>
      <c r="I834">
        <f t="shared" si="12"/>
        <v>127.5</v>
      </c>
    </row>
    <row r="835" spans="1:9" x14ac:dyDescent="0.25">
      <c r="A835">
        <v>20000834</v>
      </c>
      <c r="B835" s="1">
        <v>42223</v>
      </c>
      <c r="C835" t="s">
        <v>14</v>
      </c>
      <c r="D835">
        <v>3008</v>
      </c>
      <c r="E835">
        <v>920</v>
      </c>
      <c r="F835" s="10">
        <v>1</v>
      </c>
      <c r="G835">
        <f>VLOOKUP(D835,产品表!$A$2:$F$13,5,FALSE)</f>
        <v>33</v>
      </c>
      <c r="H835">
        <f>VLOOKUP(D835,产品表!$A$2:$F$13,6,FALSE)</f>
        <v>41.25</v>
      </c>
      <c r="I835">
        <f t="shared" ref="I835:I898" si="13">H835*F835</f>
        <v>41.25</v>
      </c>
    </row>
    <row r="836" spans="1:9" x14ac:dyDescent="0.25">
      <c r="A836">
        <v>20000835</v>
      </c>
      <c r="B836" s="1">
        <v>42223</v>
      </c>
      <c r="C836" t="s">
        <v>7</v>
      </c>
      <c r="D836">
        <v>3001</v>
      </c>
      <c r="E836">
        <v>203</v>
      </c>
      <c r="F836" s="10">
        <v>2</v>
      </c>
      <c r="G836">
        <f>VLOOKUP(D836,产品表!$A$2:$F$13,5,FALSE)</f>
        <v>32</v>
      </c>
      <c r="H836">
        <f>VLOOKUP(D836,产品表!$A$2:$F$13,6,FALSE)</f>
        <v>40</v>
      </c>
      <c r="I836">
        <f t="shared" si="13"/>
        <v>80</v>
      </c>
    </row>
    <row r="837" spans="1:9" x14ac:dyDescent="0.25">
      <c r="A837">
        <v>20000836</v>
      </c>
      <c r="B837" s="1">
        <v>42223</v>
      </c>
      <c r="C837" t="s">
        <v>7</v>
      </c>
      <c r="D837">
        <v>3001</v>
      </c>
      <c r="E837">
        <v>238</v>
      </c>
      <c r="F837" s="10">
        <v>1</v>
      </c>
      <c r="G837">
        <f>VLOOKUP(D837,产品表!$A$2:$F$13,5,FALSE)</f>
        <v>32</v>
      </c>
      <c r="H837">
        <f>VLOOKUP(D837,产品表!$A$2:$F$13,6,FALSE)</f>
        <v>40</v>
      </c>
      <c r="I837">
        <f t="shared" si="13"/>
        <v>40</v>
      </c>
    </row>
    <row r="838" spans="1:9" x14ac:dyDescent="0.25">
      <c r="A838">
        <v>20000837</v>
      </c>
      <c r="B838" s="1">
        <v>42223</v>
      </c>
      <c r="C838" t="s">
        <v>7</v>
      </c>
      <c r="D838">
        <v>3011</v>
      </c>
      <c r="E838">
        <v>252</v>
      </c>
      <c r="F838" s="10">
        <v>3</v>
      </c>
      <c r="G838">
        <f>VLOOKUP(D838,产品表!$A$2:$F$13,5,FALSE)</f>
        <v>34</v>
      </c>
      <c r="H838">
        <f>VLOOKUP(D838,产品表!$A$2:$F$13,6,FALSE)</f>
        <v>42.5</v>
      </c>
      <c r="I838">
        <f t="shared" si="13"/>
        <v>127.5</v>
      </c>
    </row>
    <row r="839" spans="1:9" x14ac:dyDescent="0.25">
      <c r="A839">
        <v>20000838</v>
      </c>
      <c r="B839" s="1">
        <v>42223</v>
      </c>
      <c r="C839" t="s">
        <v>6</v>
      </c>
      <c r="D839">
        <v>3003</v>
      </c>
      <c r="E839">
        <v>177</v>
      </c>
      <c r="F839" s="10">
        <v>1</v>
      </c>
      <c r="G839">
        <f>VLOOKUP(D839,产品表!$A$2:$F$13,5,FALSE)</f>
        <v>24</v>
      </c>
      <c r="H839">
        <f>VLOOKUP(D839,产品表!$A$2:$F$13,6,FALSE)</f>
        <v>30</v>
      </c>
      <c r="I839">
        <f t="shared" si="13"/>
        <v>30</v>
      </c>
    </row>
    <row r="840" spans="1:9" x14ac:dyDescent="0.25">
      <c r="A840">
        <v>20000839</v>
      </c>
      <c r="B840" s="1">
        <v>42223</v>
      </c>
      <c r="C840" t="s">
        <v>14</v>
      </c>
      <c r="D840">
        <v>3008</v>
      </c>
      <c r="E840">
        <v>1000</v>
      </c>
      <c r="F840" s="10">
        <v>1</v>
      </c>
      <c r="G840">
        <f>VLOOKUP(D840,产品表!$A$2:$F$13,5,FALSE)</f>
        <v>33</v>
      </c>
      <c r="H840">
        <f>VLOOKUP(D840,产品表!$A$2:$F$13,6,FALSE)</f>
        <v>41.25</v>
      </c>
      <c r="I840">
        <f t="shared" si="13"/>
        <v>41.25</v>
      </c>
    </row>
    <row r="841" spans="1:9" x14ac:dyDescent="0.25">
      <c r="A841">
        <v>20000840</v>
      </c>
      <c r="B841" s="1">
        <v>42223</v>
      </c>
      <c r="C841" t="s">
        <v>14</v>
      </c>
      <c r="D841">
        <v>3001</v>
      </c>
      <c r="E841">
        <v>967</v>
      </c>
      <c r="F841" s="10">
        <v>1</v>
      </c>
      <c r="G841">
        <f>VLOOKUP(D841,产品表!$A$2:$F$13,5,FALSE)</f>
        <v>32</v>
      </c>
      <c r="H841">
        <f>VLOOKUP(D841,产品表!$A$2:$F$13,6,FALSE)</f>
        <v>40</v>
      </c>
      <c r="I841">
        <f t="shared" si="13"/>
        <v>40</v>
      </c>
    </row>
    <row r="842" spans="1:9" x14ac:dyDescent="0.25">
      <c r="A842">
        <v>20000841</v>
      </c>
      <c r="B842" s="1">
        <v>42223</v>
      </c>
      <c r="C842" t="s">
        <v>7</v>
      </c>
      <c r="D842">
        <v>3009</v>
      </c>
      <c r="E842">
        <v>253</v>
      </c>
      <c r="F842" s="10">
        <v>3</v>
      </c>
      <c r="G842">
        <f>VLOOKUP(D842,产品表!$A$2:$F$13,5,FALSE)</f>
        <v>31</v>
      </c>
      <c r="H842">
        <f>VLOOKUP(D842,产品表!$A$2:$F$13,6,FALSE)</f>
        <v>38.75</v>
      </c>
      <c r="I842">
        <f t="shared" si="13"/>
        <v>116.25</v>
      </c>
    </row>
    <row r="843" spans="1:9" x14ac:dyDescent="0.25">
      <c r="A843">
        <v>20000842</v>
      </c>
      <c r="B843" s="1">
        <v>42223</v>
      </c>
      <c r="C843" t="s">
        <v>6</v>
      </c>
      <c r="D843">
        <v>3002</v>
      </c>
      <c r="E843">
        <v>188</v>
      </c>
      <c r="F843" s="10">
        <v>1</v>
      </c>
      <c r="G843">
        <f>VLOOKUP(D843,产品表!$A$2:$F$13,5,FALSE)</f>
        <v>29</v>
      </c>
      <c r="H843">
        <f>VLOOKUP(D843,产品表!$A$2:$F$13,6,FALSE)</f>
        <v>36.25</v>
      </c>
      <c r="I843">
        <f t="shared" si="13"/>
        <v>36.25</v>
      </c>
    </row>
    <row r="844" spans="1:9" x14ac:dyDescent="0.25">
      <c r="A844">
        <v>20000843</v>
      </c>
      <c r="B844" s="1">
        <v>42223</v>
      </c>
      <c r="C844" t="s">
        <v>14</v>
      </c>
      <c r="D844">
        <v>3009</v>
      </c>
      <c r="E844">
        <v>954</v>
      </c>
      <c r="F844" s="10">
        <v>4</v>
      </c>
      <c r="G844">
        <f>VLOOKUP(D844,产品表!$A$2:$F$13,5,FALSE)</f>
        <v>31</v>
      </c>
      <c r="H844">
        <f>VLOOKUP(D844,产品表!$A$2:$F$13,6,FALSE)</f>
        <v>38.75</v>
      </c>
      <c r="I844">
        <f t="shared" si="13"/>
        <v>155</v>
      </c>
    </row>
    <row r="845" spans="1:9" x14ac:dyDescent="0.25">
      <c r="A845">
        <v>20000844</v>
      </c>
      <c r="B845" s="1">
        <v>42226</v>
      </c>
      <c r="C845" t="s">
        <v>7</v>
      </c>
      <c r="D845">
        <v>3012</v>
      </c>
      <c r="E845">
        <v>233</v>
      </c>
      <c r="F845" s="10">
        <v>1</v>
      </c>
      <c r="G845">
        <f>VLOOKUP(D845,产品表!$A$2:$F$13,5,FALSE)</f>
        <v>32</v>
      </c>
      <c r="H845">
        <f>VLOOKUP(D845,产品表!$A$2:$F$13,6,FALSE)</f>
        <v>40</v>
      </c>
      <c r="I845">
        <f t="shared" si="13"/>
        <v>40</v>
      </c>
    </row>
    <row r="846" spans="1:9" x14ac:dyDescent="0.25">
      <c r="A846">
        <v>20000845</v>
      </c>
      <c r="B846" s="1">
        <v>42226</v>
      </c>
      <c r="C846" t="s">
        <v>14</v>
      </c>
      <c r="D846">
        <v>3002</v>
      </c>
      <c r="E846">
        <v>970</v>
      </c>
      <c r="F846" s="10">
        <v>1</v>
      </c>
      <c r="G846">
        <f>VLOOKUP(D846,产品表!$A$2:$F$13,5,FALSE)</f>
        <v>29</v>
      </c>
      <c r="H846">
        <f>VLOOKUP(D846,产品表!$A$2:$F$13,6,FALSE)</f>
        <v>36.25</v>
      </c>
      <c r="I846">
        <f t="shared" si="13"/>
        <v>36.25</v>
      </c>
    </row>
    <row r="847" spans="1:9" x14ac:dyDescent="0.25">
      <c r="A847">
        <v>20000846</v>
      </c>
      <c r="B847" s="1">
        <v>42226</v>
      </c>
      <c r="C847" t="s">
        <v>9</v>
      </c>
      <c r="D847">
        <v>3001</v>
      </c>
      <c r="E847">
        <v>449</v>
      </c>
      <c r="F847" s="10">
        <v>3</v>
      </c>
      <c r="G847">
        <f>VLOOKUP(D847,产品表!$A$2:$F$13,5,FALSE)</f>
        <v>32</v>
      </c>
      <c r="H847">
        <f>VLOOKUP(D847,产品表!$A$2:$F$13,6,FALSE)</f>
        <v>40</v>
      </c>
      <c r="I847">
        <f t="shared" si="13"/>
        <v>120</v>
      </c>
    </row>
    <row r="848" spans="1:9" x14ac:dyDescent="0.25">
      <c r="A848">
        <v>20000847</v>
      </c>
      <c r="B848" s="1">
        <v>42226</v>
      </c>
      <c r="C848" t="s">
        <v>14</v>
      </c>
      <c r="D848">
        <v>3001</v>
      </c>
      <c r="E848">
        <v>950</v>
      </c>
      <c r="F848" s="10">
        <v>2</v>
      </c>
      <c r="G848">
        <f>VLOOKUP(D848,产品表!$A$2:$F$13,5,FALSE)</f>
        <v>32</v>
      </c>
      <c r="H848">
        <f>VLOOKUP(D848,产品表!$A$2:$F$13,6,FALSE)</f>
        <v>40</v>
      </c>
      <c r="I848">
        <f t="shared" si="13"/>
        <v>80</v>
      </c>
    </row>
    <row r="849" spans="1:9" x14ac:dyDescent="0.25">
      <c r="A849">
        <v>20000848</v>
      </c>
      <c r="B849" s="1">
        <v>42227</v>
      </c>
      <c r="C849" t="s">
        <v>6</v>
      </c>
      <c r="D849">
        <v>3001</v>
      </c>
      <c r="E849">
        <v>164</v>
      </c>
      <c r="F849" s="10">
        <v>1</v>
      </c>
      <c r="G849">
        <f>VLOOKUP(D849,产品表!$A$2:$F$13,5,FALSE)</f>
        <v>32</v>
      </c>
      <c r="H849">
        <f>VLOOKUP(D849,产品表!$A$2:$F$13,6,FALSE)</f>
        <v>40</v>
      </c>
      <c r="I849">
        <f t="shared" si="13"/>
        <v>40</v>
      </c>
    </row>
    <row r="850" spans="1:9" x14ac:dyDescent="0.25">
      <c r="A850">
        <v>20000849</v>
      </c>
      <c r="B850" s="1">
        <v>42227</v>
      </c>
      <c r="C850" t="s">
        <v>10</v>
      </c>
      <c r="D850">
        <v>3002</v>
      </c>
      <c r="E850">
        <v>539</v>
      </c>
      <c r="F850" s="10">
        <v>3</v>
      </c>
      <c r="G850">
        <f>VLOOKUP(D850,产品表!$A$2:$F$13,5,FALSE)</f>
        <v>29</v>
      </c>
      <c r="H850">
        <f>VLOOKUP(D850,产品表!$A$2:$F$13,6,FALSE)</f>
        <v>36.25</v>
      </c>
      <c r="I850">
        <f t="shared" si="13"/>
        <v>108.75</v>
      </c>
    </row>
    <row r="851" spans="1:9" x14ac:dyDescent="0.25">
      <c r="A851">
        <v>20000850</v>
      </c>
      <c r="B851" s="1">
        <v>42227</v>
      </c>
      <c r="C851" t="s">
        <v>12</v>
      </c>
      <c r="D851">
        <v>3002</v>
      </c>
      <c r="E851">
        <v>724</v>
      </c>
      <c r="F851" s="10">
        <v>4</v>
      </c>
      <c r="G851">
        <f>VLOOKUP(D851,产品表!$A$2:$F$13,5,FALSE)</f>
        <v>29</v>
      </c>
      <c r="H851">
        <f>VLOOKUP(D851,产品表!$A$2:$F$13,6,FALSE)</f>
        <v>36.25</v>
      </c>
      <c r="I851">
        <f t="shared" si="13"/>
        <v>145</v>
      </c>
    </row>
    <row r="852" spans="1:9" x14ac:dyDescent="0.25">
      <c r="A852">
        <v>20000851</v>
      </c>
      <c r="B852" s="1">
        <v>42227</v>
      </c>
      <c r="C852" t="s">
        <v>9</v>
      </c>
      <c r="D852">
        <v>3011</v>
      </c>
      <c r="E852">
        <v>424</v>
      </c>
      <c r="F852" s="10">
        <v>3</v>
      </c>
      <c r="G852">
        <f>VLOOKUP(D852,产品表!$A$2:$F$13,5,FALSE)</f>
        <v>34</v>
      </c>
      <c r="H852">
        <f>VLOOKUP(D852,产品表!$A$2:$F$13,6,FALSE)</f>
        <v>42.5</v>
      </c>
      <c r="I852">
        <f t="shared" si="13"/>
        <v>127.5</v>
      </c>
    </row>
    <row r="853" spans="1:9" x14ac:dyDescent="0.25">
      <c r="A853">
        <v>20000852</v>
      </c>
      <c r="B853" s="1">
        <v>42227</v>
      </c>
      <c r="C853" t="s">
        <v>10</v>
      </c>
      <c r="D853">
        <v>3002</v>
      </c>
      <c r="E853">
        <v>528</v>
      </c>
      <c r="F853" s="10">
        <v>2</v>
      </c>
      <c r="G853">
        <f>VLOOKUP(D853,产品表!$A$2:$F$13,5,FALSE)</f>
        <v>29</v>
      </c>
      <c r="H853">
        <f>VLOOKUP(D853,产品表!$A$2:$F$13,6,FALSE)</f>
        <v>36.25</v>
      </c>
      <c r="I853">
        <f t="shared" si="13"/>
        <v>72.5</v>
      </c>
    </row>
    <row r="854" spans="1:9" x14ac:dyDescent="0.25">
      <c r="A854">
        <v>20000853</v>
      </c>
      <c r="B854" s="1">
        <v>42227</v>
      </c>
      <c r="C854" t="s">
        <v>10</v>
      </c>
      <c r="D854">
        <v>3002</v>
      </c>
      <c r="E854">
        <v>583</v>
      </c>
      <c r="F854" s="10">
        <v>4</v>
      </c>
      <c r="G854">
        <f>VLOOKUP(D854,产品表!$A$2:$F$13,5,FALSE)</f>
        <v>29</v>
      </c>
      <c r="H854">
        <f>VLOOKUP(D854,产品表!$A$2:$F$13,6,FALSE)</f>
        <v>36.25</v>
      </c>
      <c r="I854">
        <f t="shared" si="13"/>
        <v>145</v>
      </c>
    </row>
    <row r="855" spans="1:9" x14ac:dyDescent="0.25">
      <c r="A855">
        <v>20000854</v>
      </c>
      <c r="B855" s="1">
        <v>42227</v>
      </c>
      <c r="C855" t="s">
        <v>6</v>
      </c>
      <c r="D855">
        <v>3002</v>
      </c>
      <c r="E855">
        <v>164</v>
      </c>
      <c r="F855" s="10">
        <v>1</v>
      </c>
      <c r="G855">
        <f>VLOOKUP(D855,产品表!$A$2:$F$13,5,FALSE)</f>
        <v>29</v>
      </c>
      <c r="H855">
        <f>VLOOKUP(D855,产品表!$A$2:$F$13,6,FALSE)</f>
        <v>36.25</v>
      </c>
      <c r="I855">
        <f t="shared" si="13"/>
        <v>36.25</v>
      </c>
    </row>
    <row r="856" spans="1:9" x14ac:dyDescent="0.25">
      <c r="A856">
        <v>20000855</v>
      </c>
      <c r="B856" s="1">
        <v>42227</v>
      </c>
      <c r="C856" t="s">
        <v>12</v>
      </c>
      <c r="D856">
        <v>3001</v>
      </c>
      <c r="E856">
        <v>720</v>
      </c>
      <c r="F856" s="10">
        <v>1</v>
      </c>
      <c r="G856">
        <f>VLOOKUP(D856,产品表!$A$2:$F$13,5,FALSE)</f>
        <v>32</v>
      </c>
      <c r="H856">
        <f>VLOOKUP(D856,产品表!$A$2:$F$13,6,FALSE)</f>
        <v>40</v>
      </c>
      <c r="I856">
        <f t="shared" si="13"/>
        <v>40</v>
      </c>
    </row>
    <row r="857" spans="1:9" x14ac:dyDescent="0.25">
      <c r="A857">
        <v>20000856</v>
      </c>
      <c r="B857" s="1">
        <v>42227</v>
      </c>
      <c r="C857" t="s">
        <v>7</v>
      </c>
      <c r="D857">
        <v>3002</v>
      </c>
      <c r="E857">
        <v>205</v>
      </c>
      <c r="F857" s="10">
        <v>1</v>
      </c>
      <c r="G857">
        <f>VLOOKUP(D857,产品表!$A$2:$F$13,5,FALSE)</f>
        <v>29</v>
      </c>
      <c r="H857">
        <f>VLOOKUP(D857,产品表!$A$2:$F$13,6,FALSE)</f>
        <v>36.25</v>
      </c>
      <c r="I857">
        <f t="shared" si="13"/>
        <v>36.25</v>
      </c>
    </row>
    <row r="858" spans="1:9" x14ac:dyDescent="0.25">
      <c r="A858">
        <v>20000857</v>
      </c>
      <c r="B858" s="1">
        <v>42227</v>
      </c>
      <c r="C858" t="s">
        <v>14</v>
      </c>
      <c r="D858">
        <v>3001</v>
      </c>
      <c r="E858">
        <v>969</v>
      </c>
      <c r="F858" s="10">
        <v>1</v>
      </c>
      <c r="G858">
        <f>VLOOKUP(D858,产品表!$A$2:$F$13,5,FALSE)</f>
        <v>32</v>
      </c>
      <c r="H858">
        <f>VLOOKUP(D858,产品表!$A$2:$F$13,6,FALSE)</f>
        <v>40</v>
      </c>
      <c r="I858">
        <f t="shared" si="13"/>
        <v>40</v>
      </c>
    </row>
    <row r="859" spans="1:9" x14ac:dyDescent="0.25">
      <c r="A859">
        <v>20000858</v>
      </c>
      <c r="B859" s="1">
        <v>42227</v>
      </c>
      <c r="C859" t="s">
        <v>9</v>
      </c>
      <c r="D859">
        <v>3009</v>
      </c>
      <c r="E859">
        <v>417</v>
      </c>
      <c r="F859" s="10">
        <v>1</v>
      </c>
      <c r="G859">
        <f>VLOOKUP(D859,产品表!$A$2:$F$13,5,FALSE)</f>
        <v>31</v>
      </c>
      <c r="H859">
        <f>VLOOKUP(D859,产品表!$A$2:$F$13,6,FALSE)</f>
        <v>38.75</v>
      </c>
      <c r="I859">
        <f t="shared" si="13"/>
        <v>38.75</v>
      </c>
    </row>
    <row r="860" spans="1:9" x14ac:dyDescent="0.25">
      <c r="A860">
        <v>20000859</v>
      </c>
      <c r="B860" s="1">
        <v>42227</v>
      </c>
      <c r="C860" t="s">
        <v>9</v>
      </c>
      <c r="D860">
        <v>3012</v>
      </c>
      <c r="E860">
        <v>404</v>
      </c>
      <c r="F860" s="10">
        <v>4</v>
      </c>
      <c r="G860">
        <f>VLOOKUP(D860,产品表!$A$2:$F$13,5,FALSE)</f>
        <v>32</v>
      </c>
      <c r="H860">
        <f>VLOOKUP(D860,产品表!$A$2:$F$13,6,FALSE)</f>
        <v>40</v>
      </c>
      <c r="I860">
        <f t="shared" si="13"/>
        <v>160</v>
      </c>
    </row>
    <row r="861" spans="1:9" x14ac:dyDescent="0.25">
      <c r="A861">
        <v>20000860</v>
      </c>
      <c r="B861" s="1">
        <v>42227</v>
      </c>
      <c r="C861" t="s">
        <v>14</v>
      </c>
      <c r="D861">
        <v>3011</v>
      </c>
      <c r="E861">
        <v>911</v>
      </c>
      <c r="F861" s="10">
        <v>1</v>
      </c>
      <c r="G861">
        <f>VLOOKUP(D861,产品表!$A$2:$F$13,5,FALSE)</f>
        <v>34</v>
      </c>
      <c r="H861">
        <f>VLOOKUP(D861,产品表!$A$2:$F$13,6,FALSE)</f>
        <v>42.5</v>
      </c>
      <c r="I861">
        <f t="shared" si="13"/>
        <v>42.5</v>
      </c>
    </row>
    <row r="862" spans="1:9" x14ac:dyDescent="0.25">
      <c r="A862">
        <v>20000861</v>
      </c>
      <c r="B862" s="1">
        <v>42227</v>
      </c>
      <c r="C862" t="s">
        <v>11</v>
      </c>
      <c r="D862">
        <v>3012</v>
      </c>
      <c r="E862">
        <v>633</v>
      </c>
      <c r="F862" s="10">
        <v>2</v>
      </c>
      <c r="G862">
        <f>VLOOKUP(D862,产品表!$A$2:$F$13,5,FALSE)</f>
        <v>32</v>
      </c>
      <c r="H862">
        <f>VLOOKUP(D862,产品表!$A$2:$F$13,6,FALSE)</f>
        <v>40</v>
      </c>
      <c r="I862">
        <f t="shared" si="13"/>
        <v>80</v>
      </c>
    </row>
    <row r="863" spans="1:9" x14ac:dyDescent="0.25">
      <c r="A863">
        <v>20000862</v>
      </c>
      <c r="B863" s="1">
        <v>42227</v>
      </c>
      <c r="C863" t="s">
        <v>6</v>
      </c>
      <c r="D863">
        <v>3001</v>
      </c>
      <c r="E863">
        <v>176</v>
      </c>
      <c r="F863" s="10">
        <v>4</v>
      </c>
      <c r="G863">
        <f>VLOOKUP(D863,产品表!$A$2:$F$13,5,FALSE)</f>
        <v>32</v>
      </c>
      <c r="H863">
        <f>VLOOKUP(D863,产品表!$A$2:$F$13,6,FALSE)</f>
        <v>40</v>
      </c>
      <c r="I863">
        <f t="shared" si="13"/>
        <v>160</v>
      </c>
    </row>
    <row r="864" spans="1:9" x14ac:dyDescent="0.25">
      <c r="A864">
        <v>20000863</v>
      </c>
      <c r="B864" s="1">
        <v>42228</v>
      </c>
      <c r="C864" t="s">
        <v>10</v>
      </c>
      <c r="D864">
        <v>3012</v>
      </c>
      <c r="E864">
        <v>515</v>
      </c>
      <c r="F864" s="10">
        <v>1</v>
      </c>
      <c r="G864">
        <f>VLOOKUP(D864,产品表!$A$2:$F$13,5,FALSE)</f>
        <v>32</v>
      </c>
      <c r="H864">
        <f>VLOOKUP(D864,产品表!$A$2:$F$13,6,FALSE)</f>
        <v>40</v>
      </c>
      <c r="I864">
        <f t="shared" si="13"/>
        <v>40</v>
      </c>
    </row>
    <row r="865" spans="1:9" x14ac:dyDescent="0.25">
      <c r="A865">
        <v>20000864</v>
      </c>
      <c r="B865" s="1">
        <v>42228</v>
      </c>
      <c r="C865" t="s">
        <v>9</v>
      </c>
      <c r="D865">
        <v>3002</v>
      </c>
      <c r="E865">
        <v>413</v>
      </c>
      <c r="F865" s="10">
        <v>2</v>
      </c>
      <c r="G865">
        <f>VLOOKUP(D865,产品表!$A$2:$F$13,5,FALSE)</f>
        <v>29</v>
      </c>
      <c r="H865">
        <f>VLOOKUP(D865,产品表!$A$2:$F$13,6,FALSE)</f>
        <v>36.25</v>
      </c>
      <c r="I865">
        <f t="shared" si="13"/>
        <v>72.5</v>
      </c>
    </row>
    <row r="866" spans="1:9" x14ac:dyDescent="0.25">
      <c r="A866">
        <v>20000865</v>
      </c>
      <c r="B866" s="1">
        <v>42228</v>
      </c>
      <c r="C866" t="s">
        <v>9</v>
      </c>
      <c r="D866">
        <v>3008</v>
      </c>
      <c r="E866">
        <v>471</v>
      </c>
      <c r="F866" s="10">
        <v>4</v>
      </c>
      <c r="G866">
        <f>VLOOKUP(D866,产品表!$A$2:$F$13,5,FALSE)</f>
        <v>33</v>
      </c>
      <c r="H866">
        <f>VLOOKUP(D866,产品表!$A$2:$F$13,6,FALSE)</f>
        <v>41.25</v>
      </c>
      <c r="I866">
        <f t="shared" si="13"/>
        <v>165</v>
      </c>
    </row>
    <row r="867" spans="1:9" x14ac:dyDescent="0.25">
      <c r="A867">
        <v>20000866</v>
      </c>
      <c r="B867" s="1">
        <v>42228</v>
      </c>
      <c r="C867" t="s">
        <v>12</v>
      </c>
      <c r="D867">
        <v>3003</v>
      </c>
      <c r="E867">
        <v>744</v>
      </c>
      <c r="F867" s="10">
        <v>1</v>
      </c>
      <c r="G867">
        <f>VLOOKUP(D867,产品表!$A$2:$F$13,5,FALSE)</f>
        <v>24</v>
      </c>
      <c r="H867">
        <f>VLOOKUP(D867,产品表!$A$2:$F$13,6,FALSE)</f>
        <v>30</v>
      </c>
      <c r="I867">
        <f t="shared" si="13"/>
        <v>30</v>
      </c>
    </row>
    <row r="868" spans="1:9" x14ac:dyDescent="0.25">
      <c r="A868">
        <v>20000867</v>
      </c>
      <c r="B868" s="1">
        <v>42228</v>
      </c>
      <c r="C868" t="s">
        <v>7</v>
      </c>
      <c r="D868">
        <v>3002</v>
      </c>
      <c r="E868">
        <v>242</v>
      </c>
      <c r="F868" s="10">
        <v>4</v>
      </c>
      <c r="G868">
        <f>VLOOKUP(D868,产品表!$A$2:$F$13,5,FALSE)</f>
        <v>29</v>
      </c>
      <c r="H868">
        <f>VLOOKUP(D868,产品表!$A$2:$F$13,6,FALSE)</f>
        <v>36.25</v>
      </c>
      <c r="I868">
        <f t="shared" si="13"/>
        <v>145</v>
      </c>
    </row>
    <row r="869" spans="1:9" x14ac:dyDescent="0.25">
      <c r="A869">
        <v>20000868</v>
      </c>
      <c r="B869" s="1">
        <v>42228</v>
      </c>
      <c r="C869" t="s">
        <v>9</v>
      </c>
      <c r="D869">
        <v>3008</v>
      </c>
      <c r="E869">
        <v>474</v>
      </c>
      <c r="F869" s="10">
        <v>3</v>
      </c>
      <c r="G869">
        <f>VLOOKUP(D869,产品表!$A$2:$F$13,5,FALSE)</f>
        <v>33</v>
      </c>
      <c r="H869">
        <f>VLOOKUP(D869,产品表!$A$2:$F$13,6,FALSE)</f>
        <v>41.25</v>
      </c>
      <c r="I869">
        <f t="shared" si="13"/>
        <v>123.75</v>
      </c>
    </row>
    <row r="870" spans="1:9" x14ac:dyDescent="0.25">
      <c r="A870">
        <v>20000869</v>
      </c>
      <c r="B870" s="1">
        <v>42228</v>
      </c>
      <c r="C870" t="s">
        <v>6</v>
      </c>
      <c r="D870">
        <v>3003</v>
      </c>
      <c r="E870">
        <v>170</v>
      </c>
      <c r="F870" s="10">
        <v>1</v>
      </c>
      <c r="G870">
        <f>VLOOKUP(D870,产品表!$A$2:$F$13,5,FALSE)</f>
        <v>24</v>
      </c>
      <c r="H870">
        <f>VLOOKUP(D870,产品表!$A$2:$F$13,6,FALSE)</f>
        <v>30</v>
      </c>
      <c r="I870">
        <f t="shared" si="13"/>
        <v>30</v>
      </c>
    </row>
    <row r="871" spans="1:9" x14ac:dyDescent="0.25">
      <c r="A871">
        <v>20000870</v>
      </c>
      <c r="B871" s="1">
        <v>42229</v>
      </c>
      <c r="C871" t="s">
        <v>10</v>
      </c>
      <c r="D871">
        <v>3002</v>
      </c>
      <c r="E871">
        <v>556</v>
      </c>
      <c r="F871" s="10">
        <v>1</v>
      </c>
      <c r="G871">
        <f>VLOOKUP(D871,产品表!$A$2:$F$13,5,FALSE)</f>
        <v>29</v>
      </c>
      <c r="H871">
        <f>VLOOKUP(D871,产品表!$A$2:$F$13,6,FALSE)</f>
        <v>36.25</v>
      </c>
      <c r="I871">
        <f t="shared" si="13"/>
        <v>36.25</v>
      </c>
    </row>
    <row r="872" spans="1:9" x14ac:dyDescent="0.25">
      <c r="A872">
        <v>20000871</v>
      </c>
      <c r="B872" s="1">
        <v>42229</v>
      </c>
      <c r="C872" t="s">
        <v>9</v>
      </c>
      <c r="D872">
        <v>3011</v>
      </c>
      <c r="E872">
        <v>424</v>
      </c>
      <c r="F872" s="10">
        <v>1</v>
      </c>
      <c r="G872">
        <f>VLOOKUP(D872,产品表!$A$2:$F$13,5,FALSE)</f>
        <v>34</v>
      </c>
      <c r="H872">
        <f>VLOOKUP(D872,产品表!$A$2:$F$13,6,FALSE)</f>
        <v>42.5</v>
      </c>
      <c r="I872">
        <f t="shared" si="13"/>
        <v>42.5</v>
      </c>
    </row>
    <row r="873" spans="1:9" x14ac:dyDescent="0.25">
      <c r="A873">
        <v>20000872</v>
      </c>
      <c r="B873" s="1">
        <v>42229</v>
      </c>
      <c r="C873" t="s">
        <v>9</v>
      </c>
      <c r="D873">
        <v>3002</v>
      </c>
      <c r="E873">
        <v>438</v>
      </c>
      <c r="F873" s="10">
        <v>1</v>
      </c>
      <c r="G873">
        <f>VLOOKUP(D873,产品表!$A$2:$F$13,5,FALSE)</f>
        <v>29</v>
      </c>
      <c r="H873">
        <f>VLOOKUP(D873,产品表!$A$2:$F$13,6,FALSE)</f>
        <v>36.25</v>
      </c>
      <c r="I873">
        <f t="shared" si="13"/>
        <v>36.25</v>
      </c>
    </row>
    <row r="874" spans="1:9" x14ac:dyDescent="0.25">
      <c r="A874">
        <v>20000873</v>
      </c>
      <c r="B874" s="1">
        <v>42229</v>
      </c>
      <c r="C874" t="s">
        <v>8</v>
      </c>
      <c r="D874">
        <v>3001</v>
      </c>
      <c r="E874">
        <v>331</v>
      </c>
      <c r="F874" s="10">
        <v>1</v>
      </c>
      <c r="G874">
        <f>VLOOKUP(D874,产品表!$A$2:$F$13,5,FALSE)</f>
        <v>32</v>
      </c>
      <c r="H874">
        <f>VLOOKUP(D874,产品表!$A$2:$F$13,6,FALSE)</f>
        <v>40</v>
      </c>
      <c r="I874">
        <f t="shared" si="13"/>
        <v>40</v>
      </c>
    </row>
    <row r="875" spans="1:9" x14ac:dyDescent="0.25">
      <c r="A875">
        <v>20000874</v>
      </c>
      <c r="B875" s="1">
        <v>42229</v>
      </c>
      <c r="C875" t="s">
        <v>9</v>
      </c>
      <c r="D875">
        <v>3001</v>
      </c>
      <c r="E875">
        <v>448</v>
      </c>
      <c r="F875" s="10">
        <v>1</v>
      </c>
      <c r="G875">
        <f>VLOOKUP(D875,产品表!$A$2:$F$13,5,FALSE)</f>
        <v>32</v>
      </c>
      <c r="H875">
        <f>VLOOKUP(D875,产品表!$A$2:$F$13,6,FALSE)</f>
        <v>40</v>
      </c>
      <c r="I875">
        <f t="shared" si="13"/>
        <v>40</v>
      </c>
    </row>
    <row r="876" spans="1:9" x14ac:dyDescent="0.25">
      <c r="A876">
        <v>20000875</v>
      </c>
      <c r="B876" s="1">
        <v>42229</v>
      </c>
      <c r="C876" t="s">
        <v>10</v>
      </c>
      <c r="D876">
        <v>3011</v>
      </c>
      <c r="E876">
        <v>525</v>
      </c>
      <c r="F876" s="10">
        <v>1</v>
      </c>
      <c r="G876">
        <f>VLOOKUP(D876,产品表!$A$2:$F$13,5,FALSE)</f>
        <v>34</v>
      </c>
      <c r="H876">
        <f>VLOOKUP(D876,产品表!$A$2:$F$13,6,FALSE)</f>
        <v>42.5</v>
      </c>
      <c r="I876">
        <f t="shared" si="13"/>
        <v>42.5</v>
      </c>
    </row>
    <row r="877" spans="1:9" x14ac:dyDescent="0.25">
      <c r="A877">
        <v>20000876</v>
      </c>
      <c r="B877" s="1">
        <v>42229</v>
      </c>
      <c r="C877" t="s">
        <v>6</v>
      </c>
      <c r="D877">
        <v>3002</v>
      </c>
      <c r="E877">
        <v>137</v>
      </c>
      <c r="F877" s="10">
        <v>1</v>
      </c>
      <c r="G877">
        <f>VLOOKUP(D877,产品表!$A$2:$F$13,5,FALSE)</f>
        <v>29</v>
      </c>
      <c r="H877">
        <f>VLOOKUP(D877,产品表!$A$2:$F$13,6,FALSE)</f>
        <v>36.25</v>
      </c>
      <c r="I877">
        <f t="shared" si="13"/>
        <v>36.25</v>
      </c>
    </row>
    <row r="878" spans="1:9" x14ac:dyDescent="0.25">
      <c r="A878">
        <v>20000877</v>
      </c>
      <c r="B878" s="1">
        <v>42229</v>
      </c>
      <c r="C878" t="s">
        <v>10</v>
      </c>
      <c r="D878">
        <v>3001</v>
      </c>
      <c r="E878">
        <v>563</v>
      </c>
      <c r="F878" s="10">
        <v>4</v>
      </c>
      <c r="G878">
        <f>VLOOKUP(D878,产品表!$A$2:$F$13,5,FALSE)</f>
        <v>32</v>
      </c>
      <c r="H878">
        <f>VLOOKUP(D878,产品表!$A$2:$F$13,6,FALSE)</f>
        <v>40</v>
      </c>
      <c r="I878">
        <f t="shared" si="13"/>
        <v>160</v>
      </c>
    </row>
    <row r="879" spans="1:9" x14ac:dyDescent="0.25">
      <c r="A879">
        <v>20000878</v>
      </c>
      <c r="B879" s="1">
        <v>42229</v>
      </c>
      <c r="C879" t="s">
        <v>11</v>
      </c>
      <c r="D879">
        <v>3002</v>
      </c>
      <c r="E879">
        <v>681</v>
      </c>
      <c r="F879" s="10">
        <v>1</v>
      </c>
      <c r="G879">
        <f>VLOOKUP(D879,产品表!$A$2:$F$13,5,FALSE)</f>
        <v>29</v>
      </c>
      <c r="H879">
        <f>VLOOKUP(D879,产品表!$A$2:$F$13,6,FALSE)</f>
        <v>36.25</v>
      </c>
      <c r="I879">
        <f t="shared" si="13"/>
        <v>36.25</v>
      </c>
    </row>
    <row r="880" spans="1:9" x14ac:dyDescent="0.25">
      <c r="A880">
        <v>20000879</v>
      </c>
      <c r="B880" s="1">
        <v>42229</v>
      </c>
      <c r="C880" t="s">
        <v>11</v>
      </c>
      <c r="D880">
        <v>3011</v>
      </c>
      <c r="E880">
        <v>623</v>
      </c>
      <c r="F880" s="10">
        <v>1</v>
      </c>
      <c r="G880">
        <f>VLOOKUP(D880,产品表!$A$2:$F$13,5,FALSE)</f>
        <v>34</v>
      </c>
      <c r="H880">
        <f>VLOOKUP(D880,产品表!$A$2:$F$13,6,FALSE)</f>
        <v>42.5</v>
      </c>
      <c r="I880">
        <f t="shared" si="13"/>
        <v>42.5</v>
      </c>
    </row>
    <row r="881" spans="1:9" x14ac:dyDescent="0.25">
      <c r="A881">
        <v>20000880</v>
      </c>
      <c r="B881" s="1">
        <v>42229</v>
      </c>
      <c r="C881" t="s">
        <v>7</v>
      </c>
      <c r="D881">
        <v>3002</v>
      </c>
      <c r="E881">
        <v>207</v>
      </c>
      <c r="F881" s="10">
        <v>2</v>
      </c>
      <c r="G881">
        <f>VLOOKUP(D881,产品表!$A$2:$F$13,5,FALSE)</f>
        <v>29</v>
      </c>
      <c r="H881">
        <f>VLOOKUP(D881,产品表!$A$2:$F$13,6,FALSE)</f>
        <v>36.25</v>
      </c>
      <c r="I881">
        <f t="shared" si="13"/>
        <v>72.5</v>
      </c>
    </row>
    <row r="882" spans="1:9" x14ac:dyDescent="0.25">
      <c r="A882">
        <v>20000881</v>
      </c>
      <c r="B882" s="1">
        <v>42230</v>
      </c>
      <c r="C882" t="s">
        <v>7</v>
      </c>
      <c r="D882">
        <v>3010</v>
      </c>
      <c r="E882">
        <v>231</v>
      </c>
      <c r="F882" s="10">
        <v>1</v>
      </c>
      <c r="G882">
        <f>VLOOKUP(D882,产品表!$A$2:$F$13,5,FALSE)</f>
        <v>36</v>
      </c>
      <c r="H882">
        <f>VLOOKUP(D882,产品表!$A$2:$F$13,6,FALSE)</f>
        <v>45</v>
      </c>
      <c r="I882">
        <f t="shared" si="13"/>
        <v>45</v>
      </c>
    </row>
    <row r="883" spans="1:9" x14ac:dyDescent="0.25">
      <c r="A883">
        <v>20000882</v>
      </c>
      <c r="B883" s="1">
        <v>42230</v>
      </c>
      <c r="C883" t="s">
        <v>12</v>
      </c>
      <c r="D883">
        <v>3002</v>
      </c>
      <c r="E883">
        <v>729</v>
      </c>
      <c r="F883" s="10">
        <v>4</v>
      </c>
      <c r="G883">
        <f>VLOOKUP(D883,产品表!$A$2:$F$13,5,FALSE)</f>
        <v>29</v>
      </c>
      <c r="H883">
        <f>VLOOKUP(D883,产品表!$A$2:$F$13,6,FALSE)</f>
        <v>36.25</v>
      </c>
      <c r="I883">
        <f t="shared" si="13"/>
        <v>145</v>
      </c>
    </row>
    <row r="884" spans="1:9" x14ac:dyDescent="0.25">
      <c r="A884">
        <v>20000883</v>
      </c>
      <c r="B884" s="1">
        <v>42230</v>
      </c>
      <c r="C884" t="s">
        <v>6</v>
      </c>
      <c r="D884">
        <v>3002</v>
      </c>
      <c r="E884">
        <v>134</v>
      </c>
      <c r="F884" s="10">
        <v>3</v>
      </c>
      <c r="G884">
        <f>VLOOKUP(D884,产品表!$A$2:$F$13,5,FALSE)</f>
        <v>29</v>
      </c>
      <c r="H884">
        <f>VLOOKUP(D884,产品表!$A$2:$F$13,6,FALSE)</f>
        <v>36.25</v>
      </c>
      <c r="I884">
        <f t="shared" si="13"/>
        <v>108.75</v>
      </c>
    </row>
    <row r="885" spans="1:9" x14ac:dyDescent="0.25">
      <c r="A885">
        <v>20000884</v>
      </c>
      <c r="B885" s="1">
        <v>42230</v>
      </c>
      <c r="C885" t="s">
        <v>12</v>
      </c>
      <c r="D885">
        <v>3008</v>
      </c>
      <c r="E885">
        <v>703</v>
      </c>
      <c r="F885" s="10">
        <v>1</v>
      </c>
      <c r="G885">
        <f>VLOOKUP(D885,产品表!$A$2:$F$13,5,FALSE)</f>
        <v>33</v>
      </c>
      <c r="H885">
        <f>VLOOKUP(D885,产品表!$A$2:$F$13,6,FALSE)</f>
        <v>41.25</v>
      </c>
      <c r="I885">
        <f t="shared" si="13"/>
        <v>41.25</v>
      </c>
    </row>
    <row r="886" spans="1:9" x14ac:dyDescent="0.25">
      <c r="A886">
        <v>20000885</v>
      </c>
      <c r="B886" s="1">
        <v>42230</v>
      </c>
      <c r="C886" t="s">
        <v>12</v>
      </c>
      <c r="D886">
        <v>3007</v>
      </c>
      <c r="E886">
        <v>758</v>
      </c>
      <c r="F886" s="10">
        <v>3</v>
      </c>
      <c r="G886">
        <f>VLOOKUP(D886,产品表!$A$2:$F$13,5,FALSE)</f>
        <v>35</v>
      </c>
      <c r="H886">
        <f>VLOOKUP(D886,产品表!$A$2:$F$13,6,FALSE)</f>
        <v>43.75</v>
      </c>
      <c r="I886">
        <f t="shared" si="13"/>
        <v>131.25</v>
      </c>
    </row>
    <row r="887" spans="1:9" x14ac:dyDescent="0.25">
      <c r="A887">
        <v>20000886</v>
      </c>
      <c r="B887" s="1">
        <v>42230</v>
      </c>
      <c r="C887" t="s">
        <v>12</v>
      </c>
      <c r="D887">
        <v>3010</v>
      </c>
      <c r="E887">
        <v>731</v>
      </c>
      <c r="F887" s="10">
        <v>1</v>
      </c>
      <c r="G887">
        <f>VLOOKUP(D887,产品表!$A$2:$F$13,5,FALSE)</f>
        <v>36</v>
      </c>
      <c r="H887">
        <f>VLOOKUP(D887,产品表!$A$2:$F$13,6,FALSE)</f>
        <v>45</v>
      </c>
      <c r="I887">
        <f t="shared" si="13"/>
        <v>45</v>
      </c>
    </row>
    <row r="888" spans="1:9" x14ac:dyDescent="0.25">
      <c r="A888">
        <v>20000887</v>
      </c>
      <c r="B888" s="1">
        <v>42230</v>
      </c>
      <c r="C888" t="s">
        <v>7</v>
      </c>
      <c r="D888">
        <v>3002</v>
      </c>
      <c r="E888">
        <v>217</v>
      </c>
      <c r="F888" s="10">
        <v>1</v>
      </c>
      <c r="G888">
        <f>VLOOKUP(D888,产品表!$A$2:$F$13,5,FALSE)</f>
        <v>29</v>
      </c>
      <c r="H888">
        <f>VLOOKUP(D888,产品表!$A$2:$F$13,6,FALSE)</f>
        <v>36.25</v>
      </c>
      <c r="I888">
        <f t="shared" si="13"/>
        <v>36.25</v>
      </c>
    </row>
    <row r="889" spans="1:9" x14ac:dyDescent="0.25">
      <c r="A889">
        <v>20000888</v>
      </c>
      <c r="B889" s="1">
        <v>42230</v>
      </c>
      <c r="C889" t="s">
        <v>11</v>
      </c>
      <c r="D889">
        <v>3012</v>
      </c>
      <c r="E889">
        <v>697</v>
      </c>
      <c r="F889" s="10">
        <v>1</v>
      </c>
      <c r="G889">
        <f>VLOOKUP(D889,产品表!$A$2:$F$13,5,FALSE)</f>
        <v>32</v>
      </c>
      <c r="H889">
        <f>VLOOKUP(D889,产品表!$A$2:$F$13,6,FALSE)</f>
        <v>40</v>
      </c>
      <c r="I889">
        <f t="shared" si="13"/>
        <v>40</v>
      </c>
    </row>
    <row r="890" spans="1:9" x14ac:dyDescent="0.25">
      <c r="A890">
        <v>20000889</v>
      </c>
      <c r="B890" s="1">
        <v>42230</v>
      </c>
      <c r="C890" t="s">
        <v>7</v>
      </c>
      <c r="D890">
        <v>3001</v>
      </c>
      <c r="E890">
        <v>222</v>
      </c>
      <c r="F890" s="10">
        <v>2</v>
      </c>
      <c r="G890">
        <f>VLOOKUP(D890,产品表!$A$2:$F$13,5,FALSE)</f>
        <v>32</v>
      </c>
      <c r="H890">
        <f>VLOOKUP(D890,产品表!$A$2:$F$13,6,FALSE)</f>
        <v>40</v>
      </c>
      <c r="I890">
        <f t="shared" si="13"/>
        <v>80</v>
      </c>
    </row>
    <row r="891" spans="1:9" x14ac:dyDescent="0.25">
      <c r="A891">
        <v>20000890</v>
      </c>
      <c r="B891" s="1">
        <v>42230</v>
      </c>
      <c r="C891" t="s">
        <v>14</v>
      </c>
      <c r="D891">
        <v>3002</v>
      </c>
      <c r="E891">
        <v>985</v>
      </c>
      <c r="F891" s="10">
        <v>1</v>
      </c>
      <c r="G891">
        <f>VLOOKUP(D891,产品表!$A$2:$F$13,5,FALSE)</f>
        <v>29</v>
      </c>
      <c r="H891">
        <f>VLOOKUP(D891,产品表!$A$2:$F$13,6,FALSE)</f>
        <v>36.25</v>
      </c>
      <c r="I891">
        <f t="shared" si="13"/>
        <v>36.25</v>
      </c>
    </row>
    <row r="892" spans="1:9" x14ac:dyDescent="0.25">
      <c r="A892">
        <v>20000891</v>
      </c>
      <c r="B892" s="1">
        <v>42230</v>
      </c>
      <c r="C892" t="s">
        <v>6</v>
      </c>
      <c r="D892">
        <v>3002</v>
      </c>
      <c r="E892">
        <v>143</v>
      </c>
      <c r="F892" s="10">
        <v>1</v>
      </c>
      <c r="G892">
        <f>VLOOKUP(D892,产品表!$A$2:$F$13,5,FALSE)</f>
        <v>29</v>
      </c>
      <c r="H892">
        <f>VLOOKUP(D892,产品表!$A$2:$F$13,6,FALSE)</f>
        <v>36.25</v>
      </c>
      <c r="I892">
        <f t="shared" si="13"/>
        <v>36.25</v>
      </c>
    </row>
    <row r="893" spans="1:9" x14ac:dyDescent="0.25">
      <c r="A893">
        <v>20000892</v>
      </c>
      <c r="B893" s="1">
        <v>42233</v>
      </c>
      <c r="C893" t="s">
        <v>14</v>
      </c>
      <c r="D893">
        <v>3001</v>
      </c>
      <c r="E893">
        <v>949</v>
      </c>
      <c r="F893" s="10">
        <v>1</v>
      </c>
      <c r="G893">
        <f>VLOOKUP(D893,产品表!$A$2:$F$13,5,FALSE)</f>
        <v>32</v>
      </c>
      <c r="H893">
        <f>VLOOKUP(D893,产品表!$A$2:$F$13,6,FALSE)</f>
        <v>40</v>
      </c>
      <c r="I893">
        <f t="shared" si="13"/>
        <v>40</v>
      </c>
    </row>
    <row r="894" spans="1:9" x14ac:dyDescent="0.25">
      <c r="A894">
        <v>20000893</v>
      </c>
      <c r="B894" s="1">
        <v>42233</v>
      </c>
      <c r="C894" t="s">
        <v>6</v>
      </c>
      <c r="D894">
        <v>3001</v>
      </c>
      <c r="E894">
        <v>179</v>
      </c>
      <c r="F894" s="10">
        <v>1</v>
      </c>
      <c r="G894">
        <f>VLOOKUP(D894,产品表!$A$2:$F$13,5,FALSE)</f>
        <v>32</v>
      </c>
      <c r="H894">
        <f>VLOOKUP(D894,产品表!$A$2:$F$13,6,FALSE)</f>
        <v>40</v>
      </c>
      <c r="I894">
        <f t="shared" si="13"/>
        <v>40</v>
      </c>
    </row>
    <row r="895" spans="1:9" x14ac:dyDescent="0.25">
      <c r="A895">
        <v>20000894</v>
      </c>
      <c r="B895" s="1">
        <v>42233</v>
      </c>
      <c r="C895" t="s">
        <v>6</v>
      </c>
      <c r="D895">
        <v>3002</v>
      </c>
      <c r="E895">
        <v>105</v>
      </c>
      <c r="F895" s="10">
        <v>2</v>
      </c>
      <c r="G895">
        <f>VLOOKUP(D895,产品表!$A$2:$F$13,5,FALSE)</f>
        <v>29</v>
      </c>
      <c r="H895">
        <f>VLOOKUP(D895,产品表!$A$2:$F$13,6,FALSE)</f>
        <v>36.25</v>
      </c>
      <c r="I895">
        <f t="shared" si="13"/>
        <v>72.5</v>
      </c>
    </row>
    <row r="896" spans="1:9" x14ac:dyDescent="0.25">
      <c r="A896">
        <v>20000895</v>
      </c>
      <c r="B896" s="1">
        <v>42233</v>
      </c>
      <c r="C896" t="s">
        <v>13</v>
      </c>
      <c r="D896">
        <v>3003</v>
      </c>
      <c r="E896">
        <v>852</v>
      </c>
      <c r="F896" s="10">
        <v>1</v>
      </c>
      <c r="G896">
        <f>VLOOKUP(D896,产品表!$A$2:$F$13,5,FALSE)</f>
        <v>24</v>
      </c>
      <c r="H896">
        <f>VLOOKUP(D896,产品表!$A$2:$F$13,6,FALSE)</f>
        <v>30</v>
      </c>
      <c r="I896">
        <f t="shared" si="13"/>
        <v>30</v>
      </c>
    </row>
    <row r="897" spans="1:9" x14ac:dyDescent="0.25">
      <c r="A897">
        <v>20000896</v>
      </c>
      <c r="B897" s="1">
        <v>42233</v>
      </c>
      <c r="C897" t="s">
        <v>6</v>
      </c>
      <c r="D897">
        <v>3003</v>
      </c>
      <c r="E897">
        <v>181</v>
      </c>
      <c r="F897" s="10">
        <v>3</v>
      </c>
      <c r="G897">
        <f>VLOOKUP(D897,产品表!$A$2:$F$13,5,FALSE)</f>
        <v>24</v>
      </c>
      <c r="H897">
        <f>VLOOKUP(D897,产品表!$A$2:$F$13,6,FALSE)</f>
        <v>30</v>
      </c>
      <c r="I897">
        <f t="shared" si="13"/>
        <v>90</v>
      </c>
    </row>
    <row r="898" spans="1:9" x14ac:dyDescent="0.25">
      <c r="A898">
        <v>20000897</v>
      </c>
      <c r="B898" s="1">
        <v>42233</v>
      </c>
      <c r="C898" t="s">
        <v>9</v>
      </c>
      <c r="D898">
        <v>3012</v>
      </c>
      <c r="E898">
        <v>425</v>
      </c>
      <c r="F898" s="10">
        <v>3</v>
      </c>
      <c r="G898">
        <f>VLOOKUP(D898,产品表!$A$2:$F$13,5,FALSE)</f>
        <v>32</v>
      </c>
      <c r="H898">
        <f>VLOOKUP(D898,产品表!$A$2:$F$13,6,FALSE)</f>
        <v>40</v>
      </c>
      <c r="I898">
        <f t="shared" si="13"/>
        <v>120</v>
      </c>
    </row>
    <row r="899" spans="1:9" x14ac:dyDescent="0.25">
      <c r="A899">
        <v>20000898</v>
      </c>
      <c r="B899" s="1">
        <v>42233</v>
      </c>
      <c r="C899" t="s">
        <v>11</v>
      </c>
      <c r="D899">
        <v>3001</v>
      </c>
      <c r="E899">
        <v>656</v>
      </c>
      <c r="F899" s="10">
        <v>2</v>
      </c>
      <c r="G899">
        <f>VLOOKUP(D899,产品表!$A$2:$F$13,5,FALSE)</f>
        <v>32</v>
      </c>
      <c r="H899">
        <f>VLOOKUP(D899,产品表!$A$2:$F$13,6,FALSE)</f>
        <v>40</v>
      </c>
      <c r="I899">
        <f t="shared" ref="I899:I962" si="14">H899*F899</f>
        <v>80</v>
      </c>
    </row>
    <row r="900" spans="1:9" x14ac:dyDescent="0.25">
      <c r="A900">
        <v>20000899</v>
      </c>
      <c r="B900" s="1">
        <v>42233</v>
      </c>
      <c r="C900" t="s">
        <v>10</v>
      </c>
      <c r="D900">
        <v>3002</v>
      </c>
      <c r="E900">
        <v>522</v>
      </c>
      <c r="F900" s="10">
        <v>1</v>
      </c>
      <c r="G900">
        <f>VLOOKUP(D900,产品表!$A$2:$F$13,5,FALSE)</f>
        <v>29</v>
      </c>
      <c r="H900">
        <f>VLOOKUP(D900,产品表!$A$2:$F$13,6,FALSE)</f>
        <v>36.25</v>
      </c>
      <c r="I900">
        <f t="shared" si="14"/>
        <v>36.25</v>
      </c>
    </row>
    <row r="901" spans="1:9" x14ac:dyDescent="0.25">
      <c r="A901">
        <v>20000900</v>
      </c>
      <c r="B901" s="1">
        <v>42233</v>
      </c>
      <c r="C901" t="s">
        <v>14</v>
      </c>
      <c r="D901">
        <v>3001</v>
      </c>
      <c r="E901">
        <v>977</v>
      </c>
      <c r="F901" s="10">
        <v>3</v>
      </c>
      <c r="G901">
        <f>VLOOKUP(D901,产品表!$A$2:$F$13,5,FALSE)</f>
        <v>32</v>
      </c>
      <c r="H901">
        <f>VLOOKUP(D901,产品表!$A$2:$F$13,6,FALSE)</f>
        <v>40</v>
      </c>
      <c r="I901">
        <f t="shared" si="14"/>
        <v>120</v>
      </c>
    </row>
    <row r="902" spans="1:9" x14ac:dyDescent="0.25">
      <c r="A902">
        <v>20000901</v>
      </c>
      <c r="B902" s="1">
        <v>42233</v>
      </c>
      <c r="C902" t="s">
        <v>6</v>
      </c>
      <c r="D902">
        <v>3001</v>
      </c>
      <c r="E902">
        <v>171</v>
      </c>
      <c r="F902" s="10">
        <v>2</v>
      </c>
      <c r="G902">
        <f>VLOOKUP(D902,产品表!$A$2:$F$13,5,FALSE)</f>
        <v>32</v>
      </c>
      <c r="H902">
        <f>VLOOKUP(D902,产品表!$A$2:$F$13,6,FALSE)</f>
        <v>40</v>
      </c>
      <c r="I902">
        <f t="shared" si="14"/>
        <v>80</v>
      </c>
    </row>
    <row r="903" spans="1:9" x14ac:dyDescent="0.25">
      <c r="A903">
        <v>20000902</v>
      </c>
      <c r="B903" s="1">
        <v>42233</v>
      </c>
      <c r="C903" t="s">
        <v>14</v>
      </c>
      <c r="D903">
        <v>3008</v>
      </c>
      <c r="E903">
        <v>980</v>
      </c>
      <c r="F903" s="10">
        <v>1</v>
      </c>
      <c r="G903">
        <f>VLOOKUP(D903,产品表!$A$2:$F$13,5,FALSE)</f>
        <v>33</v>
      </c>
      <c r="H903">
        <f>VLOOKUP(D903,产品表!$A$2:$F$13,6,FALSE)</f>
        <v>41.25</v>
      </c>
      <c r="I903">
        <f t="shared" si="14"/>
        <v>41.25</v>
      </c>
    </row>
    <row r="904" spans="1:9" x14ac:dyDescent="0.25">
      <c r="A904">
        <v>20000903</v>
      </c>
      <c r="B904" s="1">
        <v>42234</v>
      </c>
      <c r="C904" t="s">
        <v>12</v>
      </c>
      <c r="D904">
        <v>3001</v>
      </c>
      <c r="E904">
        <v>778</v>
      </c>
      <c r="F904" s="10">
        <v>1</v>
      </c>
      <c r="G904">
        <f>VLOOKUP(D904,产品表!$A$2:$F$13,5,FALSE)</f>
        <v>32</v>
      </c>
      <c r="H904">
        <f>VLOOKUP(D904,产品表!$A$2:$F$13,6,FALSE)</f>
        <v>40</v>
      </c>
      <c r="I904">
        <f t="shared" si="14"/>
        <v>40</v>
      </c>
    </row>
    <row r="905" spans="1:9" x14ac:dyDescent="0.25">
      <c r="A905">
        <v>20000904</v>
      </c>
      <c r="B905" s="1">
        <v>42234</v>
      </c>
      <c r="C905" t="s">
        <v>11</v>
      </c>
      <c r="D905">
        <v>3002</v>
      </c>
      <c r="E905">
        <v>671</v>
      </c>
      <c r="F905" s="10">
        <v>2</v>
      </c>
      <c r="G905">
        <f>VLOOKUP(D905,产品表!$A$2:$F$13,5,FALSE)</f>
        <v>29</v>
      </c>
      <c r="H905">
        <f>VLOOKUP(D905,产品表!$A$2:$F$13,6,FALSE)</f>
        <v>36.25</v>
      </c>
      <c r="I905">
        <f t="shared" si="14"/>
        <v>72.5</v>
      </c>
    </row>
    <row r="906" spans="1:9" x14ac:dyDescent="0.25">
      <c r="A906">
        <v>20000905</v>
      </c>
      <c r="B906" s="1">
        <v>42234</v>
      </c>
      <c r="C906" t="s">
        <v>9</v>
      </c>
      <c r="D906">
        <v>3002</v>
      </c>
      <c r="E906">
        <v>425</v>
      </c>
      <c r="F906" s="10">
        <v>4</v>
      </c>
      <c r="G906">
        <f>VLOOKUP(D906,产品表!$A$2:$F$13,5,FALSE)</f>
        <v>29</v>
      </c>
      <c r="H906">
        <f>VLOOKUP(D906,产品表!$A$2:$F$13,6,FALSE)</f>
        <v>36.25</v>
      </c>
      <c r="I906">
        <f t="shared" si="14"/>
        <v>145</v>
      </c>
    </row>
    <row r="907" spans="1:9" x14ac:dyDescent="0.25">
      <c r="A907">
        <v>20000906</v>
      </c>
      <c r="B907" s="1">
        <v>42234</v>
      </c>
      <c r="C907" t="s">
        <v>9</v>
      </c>
      <c r="D907">
        <v>3011</v>
      </c>
      <c r="E907">
        <v>473</v>
      </c>
      <c r="F907" s="10">
        <v>1</v>
      </c>
      <c r="G907">
        <f>VLOOKUP(D907,产品表!$A$2:$F$13,5,FALSE)</f>
        <v>34</v>
      </c>
      <c r="H907">
        <f>VLOOKUP(D907,产品表!$A$2:$F$13,6,FALSE)</f>
        <v>42.5</v>
      </c>
      <c r="I907">
        <f t="shared" si="14"/>
        <v>42.5</v>
      </c>
    </row>
    <row r="908" spans="1:9" x14ac:dyDescent="0.25">
      <c r="A908">
        <v>20000907</v>
      </c>
      <c r="B908" s="1">
        <v>42234</v>
      </c>
      <c r="C908" t="s">
        <v>10</v>
      </c>
      <c r="D908">
        <v>3002</v>
      </c>
      <c r="E908">
        <v>525</v>
      </c>
      <c r="F908" s="10">
        <v>2</v>
      </c>
      <c r="G908">
        <f>VLOOKUP(D908,产品表!$A$2:$F$13,5,FALSE)</f>
        <v>29</v>
      </c>
      <c r="H908">
        <f>VLOOKUP(D908,产品表!$A$2:$F$13,6,FALSE)</f>
        <v>36.25</v>
      </c>
      <c r="I908">
        <f t="shared" si="14"/>
        <v>72.5</v>
      </c>
    </row>
    <row r="909" spans="1:9" x14ac:dyDescent="0.25">
      <c r="A909">
        <v>20000908</v>
      </c>
      <c r="B909" s="1">
        <v>42234</v>
      </c>
      <c r="C909" t="s">
        <v>10</v>
      </c>
      <c r="D909">
        <v>3011</v>
      </c>
      <c r="E909">
        <v>519</v>
      </c>
      <c r="F909" s="10">
        <v>1</v>
      </c>
      <c r="G909">
        <f>VLOOKUP(D909,产品表!$A$2:$F$13,5,FALSE)</f>
        <v>34</v>
      </c>
      <c r="H909">
        <f>VLOOKUP(D909,产品表!$A$2:$F$13,6,FALSE)</f>
        <v>42.5</v>
      </c>
      <c r="I909">
        <f t="shared" si="14"/>
        <v>42.5</v>
      </c>
    </row>
    <row r="910" spans="1:9" x14ac:dyDescent="0.25">
      <c r="A910">
        <v>20000909</v>
      </c>
      <c r="B910" s="1">
        <v>42234</v>
      </c>
      <c r="C910" t="s">
        <v>14</v>
      </c>
      <c r="D910">
        <v>3002</v>
      </c>
      <c r="E910">
        <v>942</v>
      </c>
      <c r="F910" s="10">
        <v>2</v>
      </c>
      <c r="G910">
        <f>VLOOKUP(D910,产品表!$A$2:$F$13,5,FALSE)</f>
        <v>29</v>
      </c>
      <c r="H910">
        <f>VLOOKUP(D910,产品表!$A$2:$F$13,6,FALSE)</f>
        <v>36.25</v>
      </c>
      <c r="I910">
        <f t="shared" si="14"/>
        <v>72.5</v>
      </c>
    </row>
    <row r="911" spans="1:9" x14ac:dyDescent="0.25">
      <c r="A911">
        <v>20000910</v>
      </c>
      <c r="B911" s="1">
        <v>42234</v>
      </c>
      <c r="C911" t="s">
        <v>14</v>
      </c>
      <c r="D911">
        <v>3012</v>
      </c>
      <c r="E911">
        <v>954</v>
      </c>
      <c r="F911" s="10">
        <v>1</v>
      </c>
      <c r="G911">
        <f>VLOOKUP(D911,产品表!$A$2:$F$13,5,FALSE)</f>
        <v>32</v>
      </c>
      <c r="H911">
        <f>VLOOKUP(D911,产品表!$A$2:$F$13,6,FALSE)</f>
        <v>40</v>
      </c>
      <c r="I911">
        <f t="shared" si="14"/>
        <v>40</v>
      </c>
    </row>
    <row r="912" spans="1:9" x14ac:dyDescent="0.25">
      <c r="A912">
        <v>20000911</v>
      </c>
      <c r="B912" s="1">
        <v>42234</v>
      </c>
      <c r="C912" t="s">
        <v>6</v>
      </c>
      <c r="D912">
        <v>3003</v>
      </c>
      <c r="E912">
        <v>182</v>
      </c>
      <c r="F912" s="10">
        <v>3</v>
      </c>
      <c r="G912">
        <f>VLOOKUP(D912,产品表!$A$2:$F$13,5,FALSE)</f>
        <v>24</v>
      </c>
      <c r="H912">
        <f>VLOOKUP(D912,产品表!$A$2:$F$13,6,FALSE)</f>
        <v>30</v>
      </c>
      <c r="I912">
        <f t="shared" si="14"/>
        <v>90</v>
      </c>
    </row>
    <row r="913" spans="1:9" x14ac:dyDescent="0.25">
      <c r="A913">
        <v>20000912</v>
      </c>
      <c r="B913" s="1">
        <v>42234</v>
      </c>
      <c r="C913" t="s">
        <v>7</v>
      </c>
      <c r="D913">
        <v>3001</v>
      </c>
      <c r="E913">
        <v>267</v>
      </c>
      <c r="F913" s="10">
        <v>1</v>
      </c>
      <c r="G913">
        <f>VLOOKUP(D913,产品表!$A$2:$F$13,5,FALSE)</f>
        <v>32</v>
      </c>
      <c r="H913">
        <f>VLOOKUP(D913,产品表!$A$2:$F$13,6,FALSE)</f>
        <v>40</v>
      </c>
      <c r="I913">
        <f t="shared" si="14"/>
        <v>40</v>
      </c>
    </row>
    <row r="914" spans="1:9" x14ac:dyDescent="0.25">
      <c r="A914">
        <v>20000913</v>
      </c>
      <c r="B914" s="1">
        <v>42234</v>
      </c>
      <c r="C914" t="s">
        <v>6</v>
      </c>
      <c r="D914">
        <v>3002</v>
      </c>
      <c r="E914">
        <v>158</v>
      </c>
      <c r="F914" s="10">
        <v>1</v>
      </c>
      <c r="G914">
        <f>VLOOKUP(D914,产品表!$A$2:$F$13,5,FALSE)</f>
        <v>29</v>
      </c>
      <c r="H914">
        <f>VLOOKUP(D914,产品表!$A$2:$F$13,6,FALSE)</f>
        <v>36.25</v>
      </c>
      <c r="I914">
        <f t="shared" si="14"/>
        <v>36.25</v>
      </c>
    </row>
    <row r="915" spans="1:9" x14ac:dyDescent="0.25">
      <c r="A915">
        <v>20000914</v>
      </c>
      <c r="B915" s="1">
        <v>42235</v>
      </c>
      <c r="C915" t="s">
        <v>12</v>
      </c>
      <c r="D915">
        <v>3010</v>
      </c>
      <c r="E915">
        <v>750</v>
      </c>
      <c r="F915" s="10">
        <v>2</v>
      </c>
      <c r="G915">
        <f>VLOOKUP(D915,产品表!$A$2:$F$13,5,FALSE)</f>
        <v>36</v>
      </c>
      <c r="H915">
        <f>VLOOKUP(D915,产品表!$A$2:$F$13,6,FALSE)</f>
        <v>45</v>
      </c>
      <c r="I915">
        <f t="shared" si="14"/>
        <v>90</v>
      </c>
    </row>
    <row r="916" spans="1:9" x14ac:dyDescent="0.25">
      <c r="A916">
        <v>20000915</v>
      </c>
      <c r="B916" s="1">
        <v>42235</v>
      </c>
      <c r="C916" t="s">
        <v>10</v>
      </c>
      <c r="D916">
        <v>3011</v>
      </c>
      <c r="E916">
        <v>586</v>
      </c>
      <c r="F916" s="10">
        <v>3</v>
      </c>
      <c r="G916">
        <f>VLOOKUP(D916,产品表!$A$2:$F$13,5,FALSE)</f>
        <v>34</v>
      </c>
      <c r="H916">
        <f>VLOOKUP(D916,产品表!$A$2:$F$13,6,FALSE)</f>
        <v>42.5</v>
      </c>
      <c r="I916">
        <f t="shared" si="14"/>
        <v>127.5</v>
      </c>
    </row>
    <row r="917" spans="1:9" x14ac:dyDescent="0.25">
      <c r="A917">
        <v>20000916</v>
      </c>
      <c r="B917" s="1">
        <v>42235</v>
      </c>
      <c r="C917" t="s">
        <v>6</v>
      </c>
      <c r="D917">
        <v>3002</v>
      </c>
      <c r="E917">
        <v>171</v>
      </c>
      <c r="F917" s="10">
        <v>1</v>
      </c>
      <c r="G917">
        <f>VLOOKUP(D917,产品表!$A$2:$F$13,5,FALSE)</f>
        <v>29</v>
      </c>
      <c r="H917">
        <f>VLOOKUP(D917,产品表!$A$2:$F$13,6,FALSE)</f>
        <v>36.25</v>
      </c>
      <c r="I917">
        <f t="shared" si="14"/>
        <v>36.25</v>
      </c>
    </row>
    <row r="918" spans="1:9" x14ac:dyDescent="0.25">
      <c r="A918">
        <v>20000917</v>
      </c>
      <c r="B918" s="1">
        <v>42235</v>
      </c>
      <c r="C918" t="s">
        <v>10</v>
      </c>
      <c r="D918">
        <v>3002</v>
      </c>
      <c r="E918">
        <v>566</v>
      </c>
      <c r="F918" s="10">
        <v>1</v>
      </c>
      <c r="G918">
        <f>VLOOKUP(D918,产品表!$A$2:$F$13,5,FALSE)</f>
        <v>29</v>
      </c>
      <c r="H918">
        <f>VLOOKUP(D918,产品表!$A$2:$F$13,6,FALSE)</f>
        <v>36.25</v>
      </c>
      <c r="I918">
        <f t="shared" si="14"/>
        <v>36.25</v>
      </c>
    </row>
    <row r="919" spans="1:9" x14ac:dyDescent="0.25">
      <c r="A919">
        <v>20000918</v>
      </c>
      <c r="B919" s="1">
        <v>42235</v>
      </c>
      <c r="C919" t="s">
        <v>13</v>
      </c>
      <c r="D919">
        <v>3001</v>
      </c>
      <c r="E919">
        <v>853</v>
      </c>
      <c r="F919" s="10">
        <v>3</v>
      </c>
      <c r="G919">
        <f>VLOOKUP(D919,产品表!$A$2:$F$13,5,FALSE)</f>
        <v>32</v>
      </c>
      <c r="H919">
        <f>VLOOKUP(D919,产品表!$A$2:$F$13,6,FALSE)</f>
        <v>40</v>
      </c>
      <c r="I919">
        <f t="shared" si="14"/>
        <v>120</v>
      </c>
    </row>
    <row r="920" spans="1:9" x14ac:dyDescent="0.25">
      <c r="A920">
        <v>20000919</v>
      </c>
      <c r="B920" s="1">
        <v>42235</v>
      </c>
      <c r="C920" t="s">
        <v>14</v>
      </c>
      <c r="D920">
        <v>3002</v>
      </c>
      <c r="E920">
        <v>1000</v>
      </c>
      <c r="F920" s="10">
        <v>1</v>
      </c>
      <c r="G920">
        <f>VLOOKUP(D920,产品表!$A$2:$F$13,5,FALSE)</f>
        <v>29</v>
      </c>
      <c r="H920">
        <f>VLOOKUP(D920,产品表!$A$2:$F$13,6,FALSE)</f>
        <v>36.25</v>
      </c>
      <c r="I920">
        <f t="shared" si="14"/>
        <v>36.25</v>
      </c>
    </row>
    <row r="921" spans="1:9" x14ac:dyDescent="0.25">
      <c r="A921">
        <v>20000920</v>
      </c>
      <c r="B921" s="1">
        <v>42235</v>
      </c>
      <c r="C921" t="s">
        <v>14</v>
      </c>
      <c r="D921">
        <v>3008</v>
      </c>
      <c r="E921">
        <v>980</v>
      </c>
      <c r="F921" s="10">
        <v>1</v>
      </c>
      <c r="G921">
        <f>VLOOKUP(D921,产品表!$A$2:$F$13,5,FALSE)</f>
        <v>33</v>
      </c>
      <c r="H921">
        <f>VLOOKUP(D921,产品表!$A$2:$F$13,6,FALSE)</f>
        <v>41.25</v>
      </c>
      <c r="I921">
        <f t="shared" si="14"/>
        <v>41.25</v>
      </c>
    </row>
    <row r="922" spans="1:9" x14ac:dyDescent="0.25">
      <c r="A922">
        <v>20000921</v>
      </c>
      <c r="B922" s="1">
        <v>42235</v>
      </c>
      <c r="C922" t="s">
        <v>12</v>
      </c>
      <c r="D922">
        <v>3012</v>
      </c>
      <c r="E922">
        <v>784</v>
      </c>
      <c r="F922" s="10">
        <v>3</v>
      </c>
      <c r="G922">
        <f>VLOOKUP(D922,产品表!$A$2:$F$13,5,FALSE)</f>
        <v>32</v>
      </c>
      <c r="H922">
        <f>VLOOKUP(D922,产品表!$A$2:$F$13,6,FALSE)</f>
        <v>40</v>
      </c>
      <c r="I922">
        <f t="shared" si="14"/>
        <v>120</v>
      </c>
    </row>
    <row r="923" spans="1:9" x14ac:dyDescent="0.25">
      <c r="A923">
        <v>20000922</v>
      </c>
      <c r="B923" s="1">
        <v>42235</v>
      </c>
      <c r="C923" t="s">
        <v>8</v>
      </c>
      <c r="D923">
        <v>3003</v>
      </c>
      <c r="E923">
        <v>368</v>
      </c>
      <c r="F923" s="10">
        <v>1</v>
      </c>
      <c r="G923">
        <f>VLOOKUP(D923,产品表!$A$2:$F$13,5,FALSE)</f>
        <v>24</v>
      </c>
      <c r="H923">
        <f>VLOOKUP(D923,产品表!$A$2:$F$13,6,FALSE)</f>
        <v>30</v>
      </c>
      <c r="I923">
        <f t="shared" si="14"/>
        <v>30</v>
      </c>
    </row>
    <row r="924" spans="1:9" x14ac:dyDescent="0.25">
      <c r="A924">
        <v>20000923</v>
      </c>
      <c r="B924" s="1">
        <v>42235</v>
      </c>
      <c r="C924" t="s">
        <v>14</v>
      </c>
      <c r="D924">
        <v>3001</v>
      </c>
      <c r="E924">
        <v>965</v>
      </c>
      <c r="F924" s="10">
        <v>2</v>
      </c>
      <c r="G924">
        <f>VLOOKUP(D924,产品表!$A$2:$F$13,5,FALSE)</f>
        <v>32</v>
      </c>
      <c r="H924">
        <f>VLOOKUP(D924,产品表!$A$2:$F$13,6,FALSE)</f>
        <v>40</v>
      </c>
      <c r="I924">
        <f t="shared" si="14"/>
        <v>80</v>
      </c>
    </row>
    <row r="925" spans="1:9" x14ac:dyDescent="0.25">
      <c r="A925">
        <v>20000924</v>
      </c>
      <c r="B925" s="1">
        <v>42236</v>
      </c>
      <c r="C925" t="s">
        <v>6</v>
      </c>
      <c r="D925">
        <v>3002</v>
      </c>
      <c r="E925">
        <v>182</v>
      </c>
      <c r="F925" s="10">
        <v>3</v>
      </c>
      <c r="G925">
        <f>VLOOKUP(D925,产品表!$A$2:$F$13,5,FALSE)</f>
        <v>29</v>
      </c>
      <c r="H925">
        <f>VLOOKUP(D925,产品表!$A$2:$F$13,6,FALSE)</f>
        <v>36.25</v>
      </c>
      <c r="I925">
        <f t="shared" si="14"/>
        <v>108.75</v>
      </c>
    </row>
    <row r="926" spans="1:9" x14ac:dyDescent="0.25">
      <c r="A926">
        <v>20000925</v>
      </c>
      <c r="B926" s="1">
        <v>42236</v>
      </c>
      <c r="C926" t="s">
        <v>9</v>
      </c>
      <c r="D926">
        <v>3010</v>
      </c>
      <c r="E926">
        <v>428</v>
      </c>
      <c r="F926" s="10">
        <v>1</v>
      </c>
      <c r="G926">
        <f>VLOOKUP(D926,产品表!$A$2:$F$13,5,FALSE)</f>
        <v>36</v>
      </c>
      <c r="H926">
        <f>VLOOKUP(D926,产品表!$A$2:$F$13,6,FALSE)</f>
        <v>45</v>
      </c>
      <c r="I926">
        <f t="shared" si="14"/>
        <v>45</v>
      </c>
    </row>
    <row r="927" spans="1:9" x14ac:dyDescent="0.25">
      <c r="A927">
        <v>20000926</v>
      </c>
      <c r="B927" s="1">
        <v>42236</v>
      </c>
      <c r="C927" t="s">
        <v>12</v>
      </c>
      <c r="D927">
        <v>3010</v>
      </c>
      <c r="E927">
        <v>783</v>
      </c>
      <c r="F927" s="10">
        <v>2</v>
      </c>
      <c r="G927">
        <f>VLOOKUP(D927,产品表!$A$2:$F$13,5,FALSE)</f>
        <v>36</v>
      </c>
      <c r="H927">
        <f>VLOOKUP(D927,产品表!$A$2:$F$13,6,FALSE)</f>
        <v>45</v>
      </c>
      <c r="I927">
        <f t="shared" si="14"/>
        <v>90</v>
      </c>
    </row>
    <row r="928" spans="1:9" x14ac:dyDescent="0.25">
      <c r="A928">
        <v>20000927</v>
      </c>
      <c r="B928" s="1">
        <v>42236</v>
      </c>
      <c r="C928" t="s">
        <v>15</v>
      </c>
      <c r="D928">
        <v>3001</v>
      </c>
      <c r="E928">
        <v>1067</v>
      </c>
      <c r="F928" s="10">
        <v>1</v>
      </c>
      <c r="G928">
        <f>VLOOKUP(D928,产品表!$A$2:$F$13,5,FALSE)</f>
        <v>32</v>
      </c>
      <c r="H928">
        <f>VLOOKUP(D928,产品表!$A$2:$F$13,6,FALSE)</f>
        <v>40</v>
      </c>
      <c r="I928">
        <f t="shared" si="14"/>
        <v>40</v>
      </c>
    </row>
    <row r="929" spans="1:9" x14ac:dyDescent="0.25">
      <c r="A929">
        <v>20000928</v>
      </c>
      <c r="B929" s="1">
        <v>42236</v>
      </c>
      <c r="C929" t="s">
        <v>9</v>
      </c>
      <c r="D929">
        <v>3007</v>
      </c>
      <c r="E929">
        <v>490</v>
      </c>
      <c r="F929" s="10">
        <v>4</v>
      </c>
      <c r="G929">
        <f>VLOOKUP(D929,产品表!$A$2:$F$13,5,FALSE)</f>
        <v>35</v>
      </c>
      <c r="H929">
        <f>VLOOKUP(D929,产品表!$A$2:$F$13,6,FALSE)</f>
        <v>43.75</v>
      </c>
      <c r="I929">
        <f t="shared" si="14"/>
        <v>175</v>
      </c>
    </row>
    <row r="930" spans="1:9" x14ac:dyDescent="0.25">
      <c r="A930">
        <v>20000929</v>
      </c>
      <c r="B930" s="1">
        <v>42236</v>
      </c>
      <c r="C930" t="s">
        <v>9</v>
      </c>
      <c r="D930">
        <v>3008</v>
      </c>
      <c r="E930">
        <v>427</v>
      </c>
      <c r="F930" s="10">
        <v>1</v>
      </c>
      <c r="G930">
        <f>VLOOKUP(D930,产品表!$A$2:$F$13,5,FALSE)</f>
        <v>33</v>
      </c>
      <c r="H930">
        <f>VLOOKUP(D930,产品表!$A$2:$F$13,6,FALSE)</f>
        <v>41.25</v>
      </c>
      <c r="I930">
        <f t="shared" si="14"/>
        <v>41.25</v>
      </c>
    </row>
    <row r="931" spans="1:9" x14ac:dyDescent="0.25">
      <c r="A931">
        <v>20000930</v>
      </c>
      <c r="B931" s="1">
        <v>42236</v>
      </c>
      <c r="C931" t="s">
        <v>9</v>
      </c>
      <c r="D931">
        <v>3012</v>
      </c>
      <c r="E931">
        <v>451</v>
      </c>
      <c r="F931" s="10">
        <v>2</v>
      </c>
      <c r="G931">
        <f>VLOOKUP(D931,产品表!$A$2:$F$13,5,FALSE)</f>
        <v>32</v>
      </c>
      <c r="H931">
        <f>VLOOKUP(D931,产品表!$A$2:$F$13,6,FALSE)</f>
        <v>40</v>
      </c>
      <c r="I931">
        <f t="shared" si="14"/>
        <v>80</v>
      </c>
    </row>
    <row r="932" spans="1:9" x14ac:dyDescent="0.25">
      <c r="A932">
        <v>20000931</v>
      </c>
      <c r="B932" s="1">
        <v>42236</v>
      </c>
      <c r="C932" t="s">
        <v>10</v>
      </c>
      <c r="D932">
        <v>3002</v>
      </c>
      <c r="E932">
        <v>597</v>
      </c>
      <c r="F932" s="10">
        <v>1</v>
      </c>
      <c r="G932">
        <f>VLOOKUP(D932,产品表!$A$2:$F$13,5,FALSE)</f>
        <v>29</v>
      </c>
      <c r="H932">
        <f>VLOOKUP(D932,产品表!$A$2:$F$13,6,FALSE)</f>
        <v>36.25</v>
      </c>
      <c r="I932">
        <f t="shared" si="14"/>
        <v>36.25</v>
      </c>
    </row>
    <row r="933" spans="1:9" x14ac:dyDescent="0.25">
      <c r="A933">
        <v>20000932</v>
      </c>
      <c r="B933" s="1">
        <v>42236</v>
      </c>
      <c r="C933" t="s">
        <v>14</v>
      </c>
      <c r="D933">
        <v>3001</v>
      </c>
      <c r="E933">
        <v>941</v>
      </c>
      <c r="F933" s="10">
        <v>4</v>
      </c>
      <c r="G933">
        <f>VLOOKUP(D933,产品表!$A$2:$F$13,5,FALSE)</f>
        <v>32</v>
      </c>
      <c r="H933">
        <f>VLOOKUP(D933,产品表!$A$2:$F$13,6,FALSE)</f>
        <v>40</v>
      </c>
      <c r="I933">
        <f t="shared" si="14"/>
        <v>160</v>
      </c>
    </row>
    <row r="934" spans="1:9" x14ac:dyDescent="0.25">
      <c r="A934">
        <v>20000933</v>
      </c>
      <c r="B934" s="1">
        <v>42236</v>
      </c>
      <c r="C934" t="s">
        <v>9</v>
      </c>
      <c r="D934">
        <v>3011</v>
      </c>
      <c r="E934">
        <v>479</v>
      </c>
      <c r="F934" s="10">
        <v>4</v>
      </c>
      <c r="G934">
        <f>VLOOKUP(D934,产品表!$A$2:$F$13,5,FALSE)</f>
        <v>34</v>
      </c>
      <c r="H934">
        <f>VLOOKUP(D934,产品表!$A$2:$F$13,6,FALSE)</f>
        <v>42.5</v>
      </c>
      <c r="I934">
        <f t="shared" si="14"/>
        <v>170</v>
      </c>
    </row>
    <row r="935" spans="1:9" x14ac:dyDescent="0.25">
      <c r="A935">
        <v>20000934</v>
      </c>
      <c r="B935" s="1">
        <v>42236</v>
      </c>
      <c r="C935" t="s">
        <v>9</v>
      </c>
      <c r="D935">
        <v>3012</v>
      </c>
      <c r="E935">
        <v>407</v>
      </c>
      <c r="F935" s="10">
        <v>4</v>
      </c>
      <c r="G935">
        <f>VLOOKUP(D935,产品表!$A$2:$F$13,5,FALSE)</f>
        <v>32</v>
      </c>
      <c r="H935">
        <f>VLOOKUP(D935,产品表!$A$2:$F$13,6,FALSE)</f>
        <v>40</v>
      </c>
      <c r="I935">
        <f t="shared" si="14"/>
        <v>160</v>
      </c>
    </row>
    <row r="936" spans="1:9" x14ac:dyDescent="0.25">
      <c r="A936">
        <v>20000935</v>
      </c>
      <c r="B936" s="1">
        <v>42236</v>
      </c>
      <c r="C936" t="s">
        <v>11</v>
      </c>
      <c r="D936">
        <v>3011</v>
      </c>
      <c r="E936">
        <v>684</v>
      </c>
      <c r="F936" s="10">
        <v>1</v>
      </c>
      <c r="G936">
        <f>VLOOKUP(D936,产品表!$A$2:$F$13,5,FALSE)</f>
        <v>34</v>
      </c>
      <c r="H936">
        <f>VLOOKUP(D936,产品表!$A$2:$F$13,6,FALSE)</f>
        <v>42.5</v>
      </c>
      <c r="I936">
        <f t="shared" si="14"/>
        <v>42.5</v>
      </c>
    </row>
    <row r="937" spans="1:9" x14ac:dyDescent="0.25">
      <c r="A937">
        <v>20000936</v>
      </c>
      <c r="B937" s="1">
        <v>42236</v>
      </c>
      <c r="C937" t="s">
        <v>14</v>
      </c>
      <c r="D937">
        <v>3002</v>
      </c>
      <c r="E937">
        <v>922</v>
      </c>
      <c r="F937" s="10">
        <v>1</v>
      </c>
      <c r="G937">
        <f>VLOOKUP(D937,产品表!$A$2:$F$13,5,FALSE)</f>
        <v>29</v>
      </c>
      <c r="H937">
        <f>VLOOKUP(D937,产品表!$A$2:$F$13,6,FALSE)</f>
        <v>36.25</v>
      </c>
      <c r="I937">
        <f t="shared" si="14"/>
        <v>36.25</v>
      </c>
    </row>
    <row r="938" spans="1:9" x14ac:dyDescent="0.25">
      <c r="A938">
        <v>20000937</v>
      </c>
      <c r="B938" s="1">
        <v>42236</v>
      </c>
      <c r="C938" t="s">
        <v>7</v>
      </c>
      <c r="D938">
        <v>3003</v>
      </c>
      <c r="E938">
        <v>259</v>
      </c>
      <c r="F938" s="10">
        <v>4</v>
      </c>
      <c r="G938">
        <f>VLOOKUP(D938,产品表!$A$2:$F$13,5,FALSE)</f>
        <v>24</v>
      </c>
      <c r="H938">
        <f>VLOOKUP(D938,产品表!$A$2:$F$13,6,FALSE)</f>
        <v>30</v>
      </c>
      <c r="I938">
        <f t="shared" si="14"/>
        <v>120</v>
      </c>
    </row>
    <row r="939" spans="1:9" x14ac:dyDescent="0.25">
      <c r="A939">
        <v>20000938</v>
      </c>
      <c r="B939" s="1">
        <v>42236</v>
      </c>
      <c r="C939" t="s">
        <v>14</v>
      </c>
      <c r="D939">
        <v>3009</v>
      </c>
      <c r="E939">
        <v>948</v>
      </c>
      <c r="F939" s="10">
        <v>1</v>
      </c>
      <c r="G939">
        <f>VLOOKUP(D939,产品表!$A$2:$F$13,5,FALSE)</f>
        <v>31</v>
      </c>
      <c r="H939">
        <f>VLOOKUP(D939,产品表!$A$2:$F$13,6,FALSE)</f>
        <v>38.75</v>
      </c>
      <c r="I939">
        <f t="shared" si="14"/>
        <v>38.75</v>
      </c>
    </row>
    <row r="940" spans="1:9" x14ac:dyDescent="0.25">
      <c r="A940">
        <v>20000939</v>
      </c>
      <c r="B940" s="1">
        <v>42237</v>
      </c>
      <c r="C940" t="s">
        <v>14</v>
      </c>
      <c r="D940">
        <v>3012</v>
      </c>
      <c r="E940">
        <v>984</v>
      </c>
      <c r="F940" s="10">
        <v>3</v>
      </c>
      <c r="G940">
        <f>VLOOKUP(D940,产品表!$A$2:$F$13,5,FALSE)</f>
        <v>32</v>
      </c>
      <c r="H940">
        <f>VLOOKUP(D940,产品表!$A$2:$F$13,6,FALSE)</f>
        <v>40</v>
      </c>
      <c r="I940">
        <f t="shared" si="14"/>
        <v>120</v>
      </c>
    </row>
    <row r="941" spans="1:9" x14ac:dyDescent="0.25">
      <c r="A941">
        <v>20000940</v>
      </c>
      <c r="B941" s="1">
        <v>42237</v>
      </c>
      <c r="C941" t="s">
        <v>10</v>
      </c>
      <c r="D941">
        <v>3001</v>
      </c>
      <c r="E941">
        <v>587</v>
      </c>
      <c r="F941" s="10">
        <v>1</v>
      </c>
      <c r="G941">
        <f>VLOOKUP(D941,产品表!$A$2:$F$13,5,FALSE)</f>
        <v>32</v>
      </c>
      <c r="H941">
        <f>VLOOKUP(D941,产品表!$A$2:$F$13,6,FALSE)</f>
        <v>40</v>
      </c>
      <c r="I941">
        <f t="shared" si="14"/>
        <v>40</v>
      </c>
    </row>
    <row r="942" spans="1:9" x14ac:dyDescent="0.25">
      <c r="A942">
        <v>20000941</v>
      </c>
      <c r="B942" s="1">
        <v>42237</v>
      </c>
      <c r="C942" t="s">
        <v>10</v>
      </c>
      <c r="D942">
        <v>3011</v>
      </c>
      <c r="E942">
        <v>548</v>
      </c>
      <c r="F942" s="10">
        <v>3</v>
      </c>
      <c r="G942">
        <f>VLOOKUP(D942,产品表!$A$2:$F$13,5,FALSE)</f>
        <v>34</v>
      </c>
      <c r="H942">
        <f>VLOOKUP(D942,产品表!$A$2:$F$13,6,FALSE)</f>
        <v>42.5</v>
      </c>
      <c r="I942">
        <f t="shared" si="14"/>
        <v>127.5</v>
      </c>
    </row>
    <row r="943" spans="1:9" x14ac:dyDescent="0.25">
      <c r="A943">
        <v>20000942</v>
      </c>
      <c r="B943" s="1">
        <v>42237</v>
      </c>
      <c r="C943" t="s">
        <v>9</v>
      </c>
      <c r="D943">
        <v>3003</v>
      </c>
      <c r="E943">
        <v>421</v>
      </c>
      <c r="F943" s="10">
        <v>2</v>
      </c>
      <c r="G943">
        <f>VLOOKUP(D943,产品表!$A$2:$F$13,5,FALSE)</f>
        <v>24</v>
      </c>
      <c r="H943">
        <f>VLOOKUP(D943,产品表!$A$2:$F$13,6,FALSE)</f>
        <v>30</v>
      </c>
      <c r="I943">
        <f t="shared" si="14"/>
        <v>60</v>
      </c>
    </row>
    <row r="944" spans="1:9" x14ac:dyDescent="0.25">
      <c r="A944">
        <v>20000943</v>
      </c>
      <c r="B944" s="1">
        <v>42237</v>
      </c>
      <c r="C944" t="s">
        <v>9</v>
      </c>
      <c r="D944">
        <v>3008</v>
      </c>
      <c r="E944">
        <v>439</v>
      </c>
      <c r="F944" s="10">
        <v>1</v>
      </c>
      <c r="G944">
        <f>VLOOKUP(D944,产品表!$A$2:$F$13,5,FALSE)</f>
        <v>33</v>
      </c>
      <c r="H944">
        <f>VLOOKUP(D944,产品表!$A$2:$F$13,6,FALSE)</f>
        <v>41.25</v>
      </c>
      <c r="I944">
        <f t="shared" si="14"/>
        <v>41.25</v>
      </c>
    </row>
    <row r="945" spans="1:9" x14ac:dyDescent="0.25">
      <c r="A945">
        <v>20000944</v>
      </c>
      <c r="B945" s="1">
        <v>42237</v>
      </c>
      <c r="C945" t="s">
        <v>15</v>
      </c>
      <c r="D945">
        <v>3002</v>
      </c>
      <c r="E945">
        <v>1009</v>
      </c>
      <c r="F945" s="10">
        <v>1</v>
      </c>
      <c r="G945">
        <f>VLOOKUP(D945,产品表!$A$2:$F$13,5,FALSE)</f>
        <v>29</v>
      </c>
      <c r="H945">
        <f>VLOOKUP(D945,产品表!$A$2:$F$13,6,FALSE)</f>
        <v>36.25</v>
      </c>
      <c r="I945">
        <f t="shared" si="14"/>
        <v>36.25</v>
      </c>
    </row>
    <row r="946" spans="1:9" x14ac:dyDescent="0.25">
      <c r="A946">
        <v>20000945</v>
      </c>
      <c r="B946" s="1">
        <v>42237</v>
      </c>
      <c r="C946" t="s">
        <v>15</v>
      </c>
      <c r="D946">
        <v>3001</v>
      </c>
      <c r="E946">
        <v>1100</v>
      </c>
      <c r="F946" s="10">
        <v>4</v>
      </c>
      <c r="G946">
        <f>VLOOKUP(D946,产品表!$A$2:$F$13,5,FALSE)</f>
        <v>32</v>
      </c>
      <c r="H946">
        <f>VLOOKUP(D946,产品表!$A$2:$F$13,6,FALSE)</f>
        <v>40</v>
      </c>
      <c r="I946">
        <f t="shared" si="14"/>
        <v>160</v>
      </c>
    </row>
    <row r="947" spans="1:9" x14ac:dyDescent="0.25">
      <c r="A947">
        <v>20000946</v>
      </c>
      <c r="B947" s="1">
        <v>42237</v>
      </c>
      <c r="C947" t="s">
        <v>10</v>
      </c>
      <c r="D947">
        <v>3011</v>
      </c>
      <c r="E947">
        <v>520</v>
      </c>
      <c r="F947" s="10">
        <v>1</v>
      </c>
      <c r="G947">
        <f>VLOOKUP(D947,产品表!$A$2:$F$13,5,FALSE)</f>
        <v>34</v>
      </c>
      <c r="H947">
        <f>VLOOKUP(D947,产品表!$A$2:$F$13,6,FALSE)</f>
        <v>42.5</v>
      </c>
      <c r="I947">
        <f t="shared" si="14"/>
        <v>42.5</v>
      </c>
    </row>
    <row r="948" spans="1:9" x14ac:dyDescent="0.25">
      <c r="A948">
        <v>20000947</v>
      </c>
      <c r="B948" s="1">
        <v>42237</v>
      </c>
      <c r="C948" t="s">
        <v>14</v>
      </c>
      <c r="D948">
        <v>3009</v>
      </c>
      <c r="E948">
        <v>970</v>
      </c>
      <c r="F948" s="10">
        <v>3</v>
      </c>
      <c r="G948">
        <f>VLOOKUP(D948,产品表!$A$2:$F$13,5,FALSE)</f>
        <v>31</v>
      </c>
      <c r="H948">
        <f>VLOOKUP(D948,产品表!$A$2:$F$13,6,FALSE)</f>
        <v>38.75</v>
      </c>
      <c r="I948">
        <f t="shared" si="14"/>
        <v>116.25</v>
      </c>
    </row>
    <row r="949" spans="1:9" x14ac:dyDescent="0.25">
      <c r="A949">
        <v>20000948</v>
      </c>
      <c r="B949" s="1">
        <v>42237</v>
      </c>
      <c r="C949" t="s">
        <v>14</v>
      </c>
      <c r="D949">
        <v>3008</v>
      </c>
      <c r="E949">
        <v>932</v>
      </c>
      <c r="F949" s="10">
        <v>1</v>
      </c>
      <c r="G949">
        <f>VLOOKUP(D949,产品表!$A$2:$F$13,5,FALSE)</f>
        <v>33</v>
      </c>
      <c r="H949">
        <f>VLOOKUP(D949,产品表!$A$2:$F$13,6,FALSE)</f>
        <v>41.25</v>
      </c>
      <c r="I949">
        <f t="shared" si="14"/>
        <v>41.25</v>
      </c>
    </row>
    <row r="950" spans="1:9" x14ac:dyDescent="0.25">
      <c r="A950">
        <v>20000949</v>
      </c>
      <c r="B950" s="1">
        <v>42237</v>
      </c>
      <c r="C950" t="s">
        <v>14</v>
      </c>
      <c r="D950">
        <v>3010</v>
      </c>
      <c r="E950">
        <v>930</v>
      </c>
      <c r="F950" s="10">
        <v>1</v>
      </c>
      <c r="G950">
        <f>VLOOKUP(D950,产品表!$A$2:$F$13,5,FALSE)</f>
        <v>36</v>
      </c>
      <c r="H950">
        <f>VLOOKUP(D950,产品表!$A$2:$F$13,6,FALSE)</f>
        <v>45</v>
      </c>
      <c r="I950">
        <f t="shared" si="14"/>
        <v>45</v>
      </c>
    </row>
    <row r="951" spans="1:9" x14ac:dyDescent="0.25">
      <c r="A951">
        <v>20000950</v>
      </c>
      <c r="B951" s="1">
        <v>42237</v>
      </c>
      <c r="C951" t="s">
        <v>6</v>
      </c>
      <c r="D951">
        <v>3001</v>
      </c>
      <c r="E951">
        <v>163</v>
      </c>
      <c r="F951" s="10">
        <v>4</v>
      </c>
      <c r="G951">
        <f>VLOOKUP(D951,产品表!$A$2:$F$13,5,FALSE)</f>
        <v>32</v>
      </c>
      <c r="H951">
        <f>VLOOKUP(D951,产品表!$A$2:$F$13,6,FALSE)</f>
        <v>40</v>
      </c>
      <c r="I951">
        <f t="shared" si="14"/>
        <v>160</v>
      </c>
    </row>
    <row r="952" spans="1:9" x14ac:dyDescent="0.25">
      <c r="A952">
        <v>20000951</v>
      </c>
      <c r="B952" s="1">
        <v>42237</v>
      </c>
      <c r="C952" t="s">
        <v>9</v>
      </c>
      <c r="D952">
        <v>3008</v>
      </c>
      <c r="E952">
        <v>466</v>
      </c>
      <c r="F952" s="10">
        <v>1</v>
      </c>
      <c r="G952">
        <f>VLOOKUP(D952,产品表!$A$2:$F$13,5,FALSE)</f>
        <v>33</v>
      </c>
      <c r="H952">
        <f>VLOOKUP(D952,产品表!$A$2:$F$13,6,FALSE)</f>
        <v>41.25</v>
      </c>
      <c r="I952">
        <f t="shared" si="14"/>
        <v>41.25</v>
      </c>
    </row>
    <row r="953" spans="1:9" x14ac:dyDescent="0.25">
      <c r="A953">
        <v>20000952</v>
      </c>
      <c r="B953" s="1">
        <v>42237</v>
      </c>
      <c r="C953" t="s">
        <v>10</v>
      </c>
      <c r="D953">
        <v>3003</v>
      </c>
      <c r="E953">
        <v>575</v>
      </c>
      <c r="F953" s="10">
        <v>4</v>
      </c>
      <c r="G953">
        <f>VLOOKUP(D953,产品表!$A$2:$F$13,5,FALSE)</f>
        <v>24</v>
      </c>
      <c r="H953">
        <f>VLOOKUP(D953,产品表!$A$2:$F$13,6,FALSE)</f>
        <v>30</v>
      </c>
      <c r="I953">
        <f t="shared" si="14"/>
        <v>120</v>
      </c>
    </row>
    <row r="954" spans="1:9" x14ac:dyDescent="0.25">
      <c r="A954">
        <v>20000953</v>
      </c>
      <c r="B954" s="1">
        <v>42237</v>
      </c>
      <c r="C954" t="s">
        <v>14</v>
      </c>
      <c r="D954">
        <v>3002</v>
      </c>
      <c r="E954">
        <v>995</v>
      </c>
      <c r="F954" s="10">
        <v>2</v>
      </c>
      <c r="G954">
        <f>VLOOKUP(D954,产品表!$A$2:$F$13,5,FALSE)</f>
        <v>29</v>
      </c>
      <c r="H954">
        <f>VLOOKUP(D954,产品表!$A$2:$F$13,6,FALSE)</f>
        <v>36.25</v>
      </c>
      <c r="I954">
        <f t="shared" si="14"/>
        <v>72.5</v>
      </c>
    </row>
    <row r="955" spans="1:9" x14ac:dyDescent="0.25">
      <c r="A955">
        <v>20000954</v>
      </c>
      <c r="B955" s="1">
        <v>42237</v>
      </c>
      <c r="C955" t="s">
        <v>15</v>
      </c>
      <c r="D955">
        <v>3001</v>
      </c>
      <c r="E955">
        <v>1042</v>
      </c>
      <c r="F955" s="10">
        <v>1</v>
      </c>
      <c r="G955">
        <f>VLOOKUP(D955,产品表!$A$2:$F$13,5,FALSE)</f>
        <v>32</v>
      </c>
      <c r="H955">
        <f>VLOOKUP(D955,产品表!$A$2:$F$13,6,FALSE)</f>
        <v>40</v>
      </c>
      <c r="I955">
        <f t="shared" si="14"/>
        <v>40</v>
      </c>
    </row>
    <row r="956" spans="1:9" x14ac:dyDescent="0.25">
      <c r="A956">
        <v>20000955</v>
      </c>
      <c r="B956" s="1">
        <v>42237</v>
      </c>
      <c r="C956" t="s">
        <v>14</v>
      </c>
      <c r="D956">
        <v>3008</v>
      </c>
      <c r="E956">
        <v>904</v>
      </c>
      <c r="F956" s="10">
        <v>3</v>
      </c>
      <c r="G956">
        <f>VLOOKUP(D956,产品表!$A$2:$F$13,5,FALSE)</f>
        <v>33</v>
      </c>
      <c r="H956">
        <f>VLOOKUP(D956,产品表!$A$2:$F$13,6,FALSE)</f>
        <v>41.25</v>
      </c>
      <c r="I956">
        <f t="shared" si="14"/>
        <v>123.75</v>
      </c>
    </row>
    <row r="957" spans="1:9" x14ac:dyDescent="0.25">
      <c r="A957">
        <v>20000956</v>
      </c>
      <c r="B957" s="1">
        <v>42240</v>
      </c>
      <c r="C957" t="s">
        <v>15</v>
      </c>
      <c r="D957">
        <v>3002</v>
      </c>
      <c r="E957">
        <v>1061</v>
      </c>
      <c r="F957" s="10">
        <v>1</v>
      </c>
      <c r="G957">
        <f>VLOOKUP(D957,产品表!$A$2:$F$13,5,FALSE)</f>
        <v>29</v>
      </c>
      <c r="H957">
        <f>VLOOKUP(D957,产品表!$A$2:$F$13,6,FALSE)</f>
        <v>36.25</v>
      </c>
      <c r="I957">
        <f t="shared" si="14"/>
        <v>36.25</v>
      </c>
    </row>
    <row r="958" spans="1:9" x14ac:dyDescent="0.25">
      <c r="A958">
        <v>20000957</v>
      </c>
      <c r="B958" s="1">
        <v>42240</v>
      </c>
      <c r="C958" t="s">
        <v>14</v>
      </c>
      <c r="D958">
        <v>3003</v>
      </c>
      <c r="E958">
        <v>976</v>
      </c>
      <c r="F958" s="10">
        <v>2</v>
      </c>
      <c r="G958">
        <f>VLOOKUP(D958,产品表!$A$2:$F$13,5,FALSE)</f>
        <v>24</v>
      </c>
      <c r="H958">
        <f>VLOOKUP(D958,产品表!$A$2:$F$13,6,FALSE)</f>
        <v>30</v>
      </c>
      <c r="I958">
        <f t="shared" si="14"/>
        <v>60</v>
      </c>
    </row>
    <row r="959" spans="1:9" x14ac:dyDescent="0.25">
      <c r="A959">
        <v>20000958</v>
      </c>
      <c r="B959" s="1">
        <v>42240</v>
      </c>
      <c r="C959" t="s">
        <v>11</v>
      </c>
      <c r="D959">
        <v>3003</v>
      </c>
      <c r="E959">
        <v>659</v>
      </c>
      <c r="F959" s="10">
        <v>1</v>
      </c>
      <c r="G959">
        <f>VLOOKUP(D959,产品表!$A$2:$F$13,5,FALSE)</f>
        <v>24</v>
      </c>
      <c r="H959">
        <f>VLOOKUP(D959,产品表!$A$2:$F$13,6,FALSE)</f>
        <v>30</v>
      </c>
      <c r="I959">
        <f t="shared" si="14"/>
        <v>30</v>
      </c>
    </row>
    <row r="960" spans="1:9" x14ac:dyDescent="0.25">
      <c r="A960">
        <v>20000959</v>
      </c>
      <c r="B960" s="1">
        <v>42240</v>
      </c>
      <c r="C960" t="s">
        <v>7</v>
      </c>
      <c r="D960">
        <v>3002</v>
      </c>
      <c r="E960">
        <v>236</v>
      </c>
      <c r="F960" s="10">
        <v>4</v>
      </c>
      <c r="G960">
        <f>VLOOKUP(D960,产品表!$A$2:$F$13,5,FALSE)</f>
        <v>29</v>
      </c>
      <c r="H960">
        <f>VLOOKUP(D960,产品表!$A$2:$F$13,6,FALSE)</f>
        <v>36.25</v>
      </c>
      <c r="I960">
        <f t="shared" si="14"/>
        <v>145</v>
      </c>
    </row>
    <row r="961" spans="1:9" x14ac:dyDescent="0.25">
      <c r="A961">
        <v>20000960</v>
      </c>
      <c r="B961" s="1">
        <v>42240</v>
      </c>
      <c r="C961" t="s">
        <v>14</v>
      </c>
      <c r="D961">
        <v>3002</v>
      </c>
      <c r="E961">
        <v>957</v>
      </c>
      <c r="F961" s="10">
        <v>4</v>
      </c>
      <c r="G961">
        <f>VLOOKUP(D961,产品表!$A$2:$F$13,5,FALSE)</f>
        <v>29</v>
      </c>
      <c r="H961">
        <f>VLOOKUP(D961,产品表!$A$2:$F$13,6,FALSE)</f>
        <v>36.25</v>
      </c>
      <c r="I961">
        <f t="shared" si="14"/>
        <v>145</v>
      </c>
    </row>
    <row r="962" spans="1:9" x14ac:dyDescent="0.25">
      <c r="A962">
        <v>20000961</v>
      </c>
      <c r="B962" s="1">
        <v>42240</v>
      </c>
      <c r="C962" t="s">
        <v>6</v>
      </c>
      <c r="D962">
        <v>3002</v>
      </c>
      <c r="E962">
        <v>162</v>
      </c>
      <c r="F962" s="10">
        <v>2</v>
      </c>
      <c r="G962">
        <f>VLOOKUP(D962,产品表!$A$2:$F$13,5,FALSE)</f>
        <v>29</v>
      </c>
      <c r="H962">
        <f>VLOOKUP(D962,产品表!$A$2:$F$13,6,FALSE)</f>
        <v>36.25</v>
      </c>
      <c r="I962">
        <f t="shared" si="14"/>
        <v>72.5</v>
      </c>
    </row>
    <row r="963" spans="1:9" x14ac:dyDescent="0.25">
      <c r="A963">
        <v>20000962</v>
      </c>
      <c r="B963" s="1">
        <v>42240</v>
      </c>
      <c r="C963" t="s">
        <v>9</v>
      </c>
      <c r="D963">
        <v>3002</v>
      </c>
      <c r="E963">
        <v>483</v>
      </c>
      <c r="F963" s="10">
        <v>1</v>
      </c>
      <c r="G963">
        <f>VLOOKUP(D963,产品表!$A$2:$F$13,5,FALSE)</f>
        <v>29</v>
      </c>
      <c r="H963">
        <f>VLOOKUP(D963,产品表!$A$2:$F$13,6,FALSE)</f>
        <v>36.25</v>
      </c>
      <c r="I963">
        <f t="shared" ref="I963:I1026" si="15">H963*F963</f>
        <v>36.25</v>
      </c>
    </row>
    <row r="964" spans="1:9" x14ac:dyDescent="0.25">
      <c r="A964">
        <v>20000963</v>
      </c>
      <c r="B964" s="1">
        <v>42240</v>
      </c>
      <c r="C964" t="s">
        <v>9</v>
      </c>
      <c r="D964">
        <v>3008</v>
      </c>
      <c r="E964">
        <v>487</v>
      </c>
      <c r="F964" s="10">
        <v>4</v>
      </c>
      <c r="G964">
        <f>VLOOKUP(D964,产品表!$A$2:$F$13,5,FALSE)</f>
        <v>33</v>
      </c>
      <c r="H964">
        <f>VLOOKUP(D964,产品表!$A$2:$F$13,6,FALSE)</f>
        <v>41.25</v>
      </c>
      <c r="I964">
        <f t="shared" si="15"/>
        <v>165</v>
      </c>
    </row>
    <row r="965" spans="1:9" x14ac:dyDescent="0.25">
      <c r="A965">
        <v>20000964</v>
      </c>
      <c r="B965" s="1">
        <v>42241</v>
      </c>
      <c r="C965" t="s">
        <v>7</v>
      </c>
      <c r="D965">
        <v>3003</v>
      </c>
      <c r="E965">
        <v>294</v>
      </c>
      <c r="F965" s="10">
        <v>1</v>
      </c>
      <c r="G965">
        <f>VLOOKUP(D965,产品表!$A$2:$F$13,5,FALSE)</f>
        <v>24</v>
      </c>
      <c r="H965">
        <f>VLOOKUP(D965,产品表!$A$2:$F$13,6,FALSE)</f>
        <v>30</v>
      </c>
      <c r="I965">
        <f t="shared" si="15"/>
        <v>30</v>
      </c>
    </row>
    <row r="966" spans="1:9" x14ac:dyDescent="0.25">
      <c r="A966">
        <v>20000965</v>
      </c>
      <c r="B966" s="1">
        <v>42241</v>
      </c>
      <c r="C966" t="s">
        <v>10</v>
      </c>
      <c r="D966">
        <v>3003</v>
      </c>
      <c r="E966">
        <v>523</v>
      </c>
      <c r="F966" s="10">
        <v>3</v>
      </c>
      <c r="G966">
        <f>VLOOKUP(D966,产品表!$A$2:$F$13,5,FALSE)</f>
        <v>24</v>
      </c>
      <c r="H966">
        <f>VLOOKUP(D966,产品表!$A$2:$F$13,6,FALSE)</f>
        <v>30</v>
      </c>
      <c r="I966">
        <f t="shared" si="15"/>
        <v>90</v>
      </c>
    </row>
    <row r="967" spans="1:9" x14ac:dyDescent="0.25">
      <c r="A967">
        <v>20000966</v>
      </c>
      <c r="B967" s="1">
        <v>42241</v>
      </c>
      <c r="C967" t="s">
        <v>9</v>
      </c>
      <c r="D967">
        <v>3010</v>
      </c>
      <c r="E967">
        <v>423</v>
      </c>
      <c r="F967" s="10">
        <v>2</v>
      </c>
      <c r="G967">
        <f>VLOOKUP(D967,产品表!$A$2:$F$13,5,FALSE)</f>
        <v>36</v>
      </c>
      <c r="H967">
        <f>VLOOKUP(D967,产品表!$A$2:$F$13,6,FALSE)</f>
        <v>45</v>
      </c>
      <c r="I967">
        <f t="shared" si="15"/>
        <v>90</v>
      </c>
    </row>
    <row r="968" spans="1:9" x14ac:dyDescent="0.25">
      <c r="A968">
        <v>20000967</v>
      </c>
      <c r="B968" s="1">
        <v>42241</v>
      </c>
      <c r="C968" t="s">
        <v>9</v>
      </c>
      <c r="D968">
        <v>3009</v>
      </c>
      <c r="E968">
        <v>425</v>
      </c>
      <c r="F968" s="10">
        <v>2</v>
      </c>
      <c r="G968">
        <f>VLOOKUP(D968,产品表!$A$2:$F$13,5,FALSE)</f>
        <v>31</v>
      </c>
      <c r="H968">
        <f>VLOOKUP(D968,产品表!$A$2:$F$13,6,FALSE)</f>
        <v>38.75</v>
      </c>
      <c r="I968">
        <f t="shared" si="15"/>
        <v>77.5</v>
      </c>
    </row>
    <row r="969" spans="1:9" x14ac:dyDescent="0.25">
      <c r="A969">
        <v>20000968</v>
      </c>
      <c r="B969" s="1">
        <v>42241</v>
      </c>
      <c r="C969" t="s">
        <v>12</v>
      </c>
      <c r="D969">
        <v>3002</v>
      </c>
      <c r="E969">
        <v>753</v>
      </c>
      <c r="F969" s="10">
        <v>1</v>
      </c>
      <c r="G969">
        <f>VLOOKUP(D969,产品表!$A$2:$F$13,5,FALSE)</f>
        <v>29</v>
      </c>
      <c r="H969">
        <f>VLOOKUP(D969,产品表!$A$2:$F$13,6,FALSE)</f>
        <v>36.25</v>
      </c>
      <c r="I969">
        <f t="shared" si="15"/>
        <v>36.25</v>
      </c>
    </row>
    <row r="970" spans="1:9" x14ac:dyDescent="0.25">
      <c r="A970">
        <v>20000969</v>
      </c>
      <c r="B970" s="1">
        <v>42241</v>
      </c>
      <c r="C970" t="s">
        <v>15</v>
      </c>
      <c r="D970">
        <v>3003</v>
      </c>
      <c r="E970">
        <v>1017</v>
      </c>
      <c r="F970" s="10">
        <v>1</v>
      </c>
      <c r="G970">
        <f>VLOOKUP(D970,产品表!$A$2:$F$13,5,FALSE)</f>
        <v>24</v>
      </c>
      <c r="H970">
        <f>VLOOKUP(D970,产品表!$A$2:$F$13,6,FALSE)</f>
        <v>30</v>
      </c>
      <c r="I970">
        <f t="shared" si="15"/>
        <v>30</v>
      </c>
    </row>
    <row r="971" spans="1:9" x14ac:dyDescent="0.25">
      <c r="A971">
        <v>20000970</v>
      </c>
      <c r="B971" s="1">
        <v>42241</v>
      </c>
      <c r="C971" t="s">
        <v>7</v>
      </c>
      <c r="D971">
        <v>3007</v>
      </c>
      <c r="E971">
        <v>221</v>
      </c>
      <c r="F971" s="10">
        <v>3</v>
      </c>
      <c r="G971">
        <f>VLOOKUP(D971,产品表!$A$2:$F$13,5,FALSE)</f>
        <v>35</v>
      </c>
      <c r="H971">
        <f>VLOOKUP(D971,产品表!$A$2:$F$13,6,FALSE)</f>
        <v>43.75</v>
      </c>
      <c r="I971">
        <f t="shared" si="15"/>
        <v>131.25</v>
      </c>
    </row>
    <row r="972" spans="1:9" x14ac:dyDescent="0.25">
      <c r="A972">
        <v>20000971</v>
      </c>
      <c r="B972" s="1">
        <v>42242</v>
      </c>
      <c r="C972" t="s">
        <v>14</v>
      </c>
      <c r="D972">
        <v>3011</v>
      </c>
      <c r="E972">
        <v>957</v>
      </c>
      <c r="F972" s="10">
        <v>4</v>
      </c>
      <c r="G972">
        <f>VLOOKUP(D972,产品表!$A$2:$F$13,5,FALSE)</f>
        <v>34</v>
      </c>
      <c r="H972">
        <f>VLOOKUP(D972,产品表!$A$2:$F$13,6,FALSE)</f>
        <v>42.5</v>
      </c>
      <c r="I972">
        <f t="shared" si="15"/>
        <v>170</v>
      </c>
    </row>
    <row r="973" spans="1:9" x14ac:dyDescent="0.25">
      <c r="A973">
        <v>20000972</v>
      </c>
      <c r="B973" s="1">
        <v>42242</v>
      </c>
      <c r="C973" t="s">
        <v>9</v>
      </c>
      <c r="D973">
        <v>3002</v>
      </c>
      <c r="E973">
        <v>498</v>
      </c>
      <c r="F973" s="10">
        <v>2</v>
      </c>
      <c r="G973">
        <f>VLOOKUP(D973,产品表!$A$2:$F$13,5,FALSE)</f>
        <v>29</v>
      </c>
      <c r="H973">
        <f>VLOOKUP(D973,产品表!$A$2:$F$13,6,FALSE)</f>
        <v>36.25</v>
      </c>
      <c r="I973">
        <f t="shared" si="15"/>
        <v>72.5</v>
      </c>
    </row>
    <row r="974" spans="1:9" x14ac:dyDescent="0.25">
      <c r="A974">
        <v>20000973</v>
      </c>
      <c r="B974" s="1">
        <v>42242</v>
      </c>
      <c r="C974" t="s">
        <v>7</v>
      </c>
      <c r="D974">
        <v>3011</v>
      </c>
      <c r="E974">
        <v>219</v>
      </c>
      <c r="F974" s="10">
        <v>1</v>
      </c>
      <c r="G974">
        <f>VLOOKUP(D974,产品表!$A$2:$F$13,5,FALSE)</f>
        <v>34</v>
      </c>
      <c r="H974">
        <f>VLOOKUP(D974,产品表!$A$2:$F$13,6,FALSE)</f>
        <v>42.5</v>
      </c>
      <c r="I974">
        <f t="shared" si="15"/>
        <v>42.5</v>
      </c>
    </row>
    <row r="975" spans="1:9" x14ac:dyDescent="0.25">
      <c r="A975">
        <v>20000974</v>
      </c>
      <c r="B975" s="1">
        <v>42242</v>
      </c>
      <c r="C975" t="s">
        <v>6</v>
      </c>
      <c r="D975">
        <v>3002</v>
      </c>
      <c r="E975">
        <v>168</v>
      </c>
      <c r="F975" s="10">
        <v>1</v>
      </c>
      <c r="G975">
        <f>VLOOKUP(D975,产品表!$A$2:$F$13,5,FALSE)</f>
        <v>29</v>
      </c>
      <c r="H975">
        <f>VLOOKUP(D975,产品表!$A$2:$F$13,6,FALSE)</f>
        <v>36.25</v>
      </c>
      <c r="I975">
        <f t="shared" si="15"/>
        <v>36.25</v>
      </c>
    </row>
    <row r="976" spans="1:9" x14ac:dyDescent="0.25">
      <c r="A976">
        <v>20000975</v>
      </c>
      <c r="B976" s="1">
        <v>42242</v>
      </c>
      <c r="C976" t="s">
        <v>14</v>
      </c>
      <c r="D976">
        <v>3007</v>
      </c>
      <c r="E976">
        <v>943</v>
      </c>
      <c r="F976" s="10">
        <v>1</v>
      </c>
      <c r="G976">
        <f>VLOOKUP(D976,产品表!$A$2:$F$13,5,FALSE)</f>
        <v>35</v>
      </c>
      <c r="H976">
        <f>VLOOKUP(D976,产品表!$A$2:$F$13,6,FALSE)</f>
        <v>43.75</v>
      </c>
      <c r="I976">
        <f t="shared" si="15"/>
        <v>43.75</v>
      </c>
    </row>
    <row r="977" spans="1:9" x14ac:dyDescent="0.25">
      <c r="A977">
        <v>20000976</v>
      </c>
      <c r="B977" s="1">
        <v>42242</v>
      </c>
      <c r="C977" t="s">
        <v>15</v>
      </c>
      <c r="D977">
        <v>3002</v>
      </c>
      <c r="E977">
        <v>1017</v>
      </c>
      <c r="F977" s="10">
        <v>1</v>
      </c>
      <c r="G977">
        <f>VLOOKUP(D977,产品表!$A$2:$F$13,5,FALSE)</f>
        <v>29</v>
      </c>
      <c r="H977">
        <f>VLOOKUP(D977,产品表!$A$2:$F$13,6,FALSE)</f>
        <v>36.25</v>
      </c>
      <c r="I977">
        <f t="shared" si="15"/>
        <v>36.25</v>
      </c>
    </row>
    <row r="978" spans="1:9" x14ac:dyDescent="0.25">
      <c r="A978">
        <v>20000977</v>
      </c>
      <c r="B978" s="1">
        <v>42242</v>
      </c>
      <c r="C978" t="s">
        <v>12</v>
      </c>
      <c r="D978">
        <v>3007</v>
      </c>
      <c r="E978">
        <v>762</v>
      </c>
      <c r="F978" s="10">
        <v>2</v>
      </c>
      <c r="G978">
        <f>VLOOKUP(D978,产品表!$A$2:$F$13,5,FALSE)</f>
        <v>35</v>
      </c>
      <c r="H978">
        <f>VLOOKUP(D978,产品表!$A$2:$F$13,6,FALSE)</f>
        <v>43.75</v>
      </c>
      <c r="I978">
        <f t="shared" si="15"/>
        <v>87.5</v>
      </c>
    </row>
    <row r="979" spans="1:9" x14ac:dyDescent="0.25">
      <c r="A979">
        <v>20000978</v>
      </c>
      <c r="B979" s="1">
        <v>42242</v>
      </c>
      <c r="C979" t="s">
        <v>8</v>
      </c>
      <c r="D979">
        <v>3003</v>
      </c>
      <c r="E979">
        <v>303</v>
      </c>
      <c r="F979" s="10">
        <v>1</v>
      </c>
      <c r="G979">
        <f>VLOOKUP(D979,产品表!$A$2:$F$13,5,FALSE)</f>
        <v>24</v>
      </c>
      <c r="H979">
        <f>VLOOKUP(D979,产品表!$A$2:$F$13,6,FALSE)</f>
        <v>30</v>
      </c>
      <c r="I979">
        <f t="shared" si="15"/>
        <v>30</v>
      </c>
    </row>
    <row r="980" spans="1:9" x14ac:dyDescent="0.25">
      <c r="A980">
        <v>20000979</v>
      </c>
      <c r="B980" s="1">
        <v>42242</v>
      </c>
      <c r="C980" t="s">
        <v>10</v>
      </c>
      <c r="D980">
        <v>3001</v>
      </c>
      <c r="E980">
        <v>535</v>
      </c>
      <c r="F980" s="10">
        <v>1</v>
      </c>
      <c r="G980">
        <f>VLOOKUP(D980,产品表!$A$2:$F$13,5,FALSE)</f>
        <v>32</v>
      </c>
      <c r="H980">
        <f>VLOOKUP(D980,产品表!$A$2:$F$13,6,FALSE)</f>
        <v>40</v>
      </c>
      <c r="I980">
        <f t="shared" si="15"/>
        <v>40</v>
      </c>
    </row>
    <row r="981" spans="1:9" x14ac:dyDescent="0.25">
      <c r="A981">
        <v>20000980</v>
      </c>
      <c r="B981" s="1">
        <v>42242</v>
      </c>
      <c r="C981" t="s">
        <v>15</v>
      </c>
      <c r="D981">
        <v>3011</v>
      </c>
      <c r="E981">
        <v>1084</v>
      </c>
      <c r="F981" s="10">
        <v>1</v>
      </c>
      <c r="G981">
        <f>VLOOKUP(D981,产品表!$A$2:$F$13,5,FALSE)</f>
        <v>34</v>
      </c>
      <c r="H981">
        <f>VLOOKUP(D981,产品表!$A$2:$F$13,6,FALSE)</f>
        <v>42.5</v>
      </c>
      <c r="I981">
        <f t="shared" si="15"/>
        <v>42.5</v>
      </c>
    </row>
    <row r="982" spans="1:9" x14ac:dyDescent="0.25">
      <c r="A982">
        <v>20000981</v>
      </c>
      <c r="B982" s="1">
        <v>42242</v>
      </c>
      <c r="C982" t="s">
        <v>12</v>
      </c>
      <c r="D982">
        <v>3002</v>
      </c>
      <c r="E982">
        <v>724</v>
      </c>
      <c r="F982" s="10">
        <v>1</v>
      </c>
      <c r="G982">
        <f>VLOOKUP(D982,产品表!$A$2:$F$13,5,FALSE)</f>
        <v>29</v>
      </c>
      <c r="H982">
        <f>VLOOKUP(D982,产品表!$A$2:$F$13,6,FALSE)</f>
        <v>36.25</v>
      </c>
      <c r="I982">
        <f t="shared" si="15"/>
        <v>36.25</v>
      </c>
    </row>
    <row r="983" spans="1:9" x14ac:dyDescent="0.25">
      <c r="A983">
        <v>20000982</v>
      </c>
      <c r="B983" s="1">
        <v>42242</v>
      </c>
      <c r="C983" t="s">
        <v>9</v>
      </c>
      <c r="D983">
        <v>3003</v>
      </c>
      <c r="E983">
        <v>439</v>
      </c>
      <c r="F983" s="10">
        <v>1</v>
      </c>
      <c r="G983">
        <f>VLOOKUP(D983,产品表!$A$2:$F$13,5,FALSE)</f>
        <v>24</v>
      </c>
      <c r="H983">
        <f>VLOOKUP(D983,产品表!$A$2:$F$13,6,FALSE)</f>
        <v>30</v>
      </c>
      <c r="I983">
        <f t="shared" si="15"/>
        <v>30</v>
      </c>
    </row>
    <row r="984" spans="1:9" x14ac:dyDescent="0.25">
      <c r="A984">
        <v>20000983</v>
      </c>
      <c r="B984" s="1">
        <v>42242</v>
      </c>
      <c r="C984" t="s">
        <v>14</v>
      </c>
      <c r="D984">
        <v>3007</v>
      </c>
      <c r="E984">
        <v>982</v>
      </c>
      <c r="F984" s="10">
        <v>3</v>
      </c>
      <c r="G984">
        <f>VLOOKUP(D984,产品表!$A$2:$F$13,5,FALSE)</f>
        <v>35</v>
      </c>
      <c r="H984">
        <f>VLOOKUP(D984,产品表!$A$2:$F$13,6,FALSE)</f>
        <v>43.75</v>
      </c>
      <c r="I984">
        <f t="shared" si="15"/>
        <v>131.25</v>
      </c>
    </row>
    <row r="985" spans="1:9" x14ac:dyDescent="0.25">
      <c r="A985">
        <v>20000984</v>
      </c>
      <c r="B985" s="1">
        <v>42243</v>
      </c>
      <c r="C985" t="s">
        <v>10</v>
      </c>
      <c r="D985">
        <v>3002</v>
      </c>
      <c r="E985">
        <v>553</v>
      </c>
      <c r="F985" s="10">
        <v>3</v>
      </c>
      <c r="G985">
        <f>VLOOKUP(D985,产品表!$A$2:$F$13,5,FALSE)</f>
        <v>29</v>
      </c>
      <c r="H985">
        <f>VLOOKUP(D985,产品表!$A$2:$F$13,6,FALSE)</f>
        <v>36.25</v>
      </c>
      <c r="I985">
        <f t="shared" si="15"/>
        <v>108.75</v>
      </c>
    </row>
    <row r="986" spans="1:9" x14ac:dyDescent="0.25">
      <c r="A986">
        <v>20000985</v>
      </c>
      <c r="B986" s="1">
        <v>42243</v>
      </c>
      <c r="C986" t="s">
        <v>9</v>
      </c>
      <c r="D986">
        <v>3008</v>
      </c>
      <c r="E986">
        <v>490</v>
      </c>
      <c r="F986" s="10">
        <v>1</v>
      </c>
      <c r="G986">
        <f>VLOOKUP(D986,产品表!$A$2:$F$13,5,FALSE)</f>
        <v>33</v>
      </c>
      <c r="H986">
        <f>VLOOKUP(D986,产品表!$A$2:$F$13,6,FALSE)</f>
        <v>41.25</v>
      </c>
      <c r="I986">
        <f t="shared" si="15"/>
        <v>41.25</v>
      </c>
    </row>
    <row r="987" spans="1:9" x14ac:dyDescent="0.25">
      <c r="A987">
        <v>20000986</v>
      </c>
      <c r="B987" s="1">
        <v>42243</v>
      </c>
      <c r="C987" t="s">
        <v>7</v>
      </c>
      <c r="D987">
        <v>3003</v>
      </c>
      <c r="E987">
        <v>206</v>
      </c>
      <c r="F987" s="10">
        <v>1</v>
      </c>
      <c r="G987">
        <f>VLOOKUP(D987,产品表!$A$2:$F$13,5,FALSE)</f>
        <v>24</v>
      </c>
      <c r="H987">
        <f>VLOOKUP(D987,产品表!$A$2:$F$13,6,FALSE)</f>
        <v>30</v>
      </c>
      <c r="I987">
        <f t="shared" si="15"/>
        <v>30</v>
      </c>
    </row>
    <row r="988" spans="1:9" x14ac:dyDescent="0.25">
      <c r="A988">
        <v>20000987</v>
      </c>
      <c r="B988" s="1">
        <v>42243</v>
      </c>
      <c r="C988" t="s">
        <v>9</v>
      </c>
      <c r="D988">
        <v>3002</v>
      </c>
      <c r="E988">
        <v>421</v>
      </c>
      <c r="F988" s="10">
        <v>4</v>
      </c>
      <c r="G988">
        <f>VLOOKUP(D988,产品表!$A$2:$F$13,5,FALSE)</f>
        <v>29</v>
      </c>
      <c r="H988">
        <f>VLOOKUP(D988,产品表!$A$2:$F$13,6,FALSE)</f>
        <v>36.25</v>
      </c>
      <c r="I988">
        <f t="shared" si="15"/>
        <v>145</v>
      </c>
    </row>
    <row r="989" spans="1:9" x14ac:dyDescent="0.25">
      <c r="A989">
        <v>20000988</v>
      </c>
      <c r="B989" s="1">
        <v>42243</v>
      </c>
      <c r="C989" t="s">
        <v>11</v>
      </c>
      <c r="D989">
        <v>3003</v>
      </c>
      <c r="E989">
        <v>658</v>
      </c>
      <c r="F989" s="10">
        <v>3</v>
      </c>
      <c r="G989">
        <f>VLOOKUP(D989,产品表!$A$2:$F$13,5,FALSE)</f>
        <v>24</v>
      </c>
      <c r="H989">
        <f>VLOOKUP(D989,产品表!$A$2:$F$13,6,FALSE)</f>
        <v>30</v>
      </c>
      <c r="I989">
        <f t="shared" si="15"/>
        <v>90</v>
      </c>
    </row>
    <row r="990" spans="1:9" x14ac:dyDescent="0.25">
      <c r="A990">
        <v>20000989</v>
      </c>
      <c r="B990" s="1">
        <v>42243</v>
      </c>
      <c r="C990" t="s">
        <v>13</v>
      </c>
      <c r="D990">
        <v>3002</v>
      </c>
      <c r="E990">
        <v>879</v>
      </c>
      <c r="F990" s="10">
        <v>4</v>
      </c>
      <c r="G990">
        <f>VLOOKUP(D990,产品表!$A$2:$F$13,5,FALSE)</f>
        <v>29</v>
      </c>
      <c r="H990">
        <f>VLOOKUP(D990,产品表!$A$2:$F$13,6,FALSE)</f>
        <v>36.25</v>
      </c>
      <c r="I990">
        <f t="shared" si="15"/>
        <v>145</v>
      </c>
    </row>
    <row r="991" spans="1:9" x14ac:dyDescent="0.25">
      <c r="A991">
        <v>20000990</v>
      </c>
      <c r="B991" s="1">
        <v>42243</v>
      </c>
      <c r="C991" t="s">
        <v>14</v>
      </c>
      <c r="D991">
        <v>3002</v>
      </c>
      <c r="E991">
        <v>994</v>
      </c>
      <c r="F991" s="10">
        <v>1</v>
      </c>
      <c r="G991">
        <f>VLOOKUP(D991,产品表!$A$2:$F$13,5,FALSE)</f>
        <v>29</v>
      </c>
      <c r="H991">
        <f>VLOOKUP(D991,产品表!$A$2:$F$13,6,FALSE)</f>
        <v>36.25</v>
      </c>
      <c r="I991">
        <f t="shared" si="15"/>
        <v>36.25</v>
      </c>
    </row>
    <row r="992" spans="1:9" x14ac:dyDescent="0.25">
      <c r="A992">
        <v>20000991</v>
      </c>
      <c r="B992" s="1">
        <v>42243</v>
      </c>
      <c r="C992" t="s">
        <v>8</v>
      </c>
      <c r="D992">
        <v>3003</v>
      </c>
      <c r="E992">
        <v>373</v>
      </c>
      <c r="F992" s="10">
        <v>3</v>
      </c>
      <c r="G992">
        <f>VLOOKUP(D992,产品表!$A$2:$F$13,5,FALSE)</f>
        <v>24</v>
      </c>
      <c r="H992">
        <f>VLOOKUP(D992,产品表!$A$2:$F$13,6,FALSE)</f>
        <v>30</v>
      </c>
      <c r="I992">
        <f t="shared" si="15"/>
        <v>90</v>
      </c>
    </row>
    <row r="993" spans="1:9" x14ac:dyDescent="0.25">
      <c r="A993">
        <v>20000992</v>
      </c>
      <c r="B993" s="1">
        <v>42243</v>
      </c>
      <c r="C993" t="s">
        <v>14</v>
      </c>
      <c r="D993">
        <v>3001</v>
      </c>
      <c r="E993">
        <v>978</v>
      </c>
      <c r="F993" s="10">
        <v>1</v>
      </c>
      <c r="G993">
        <f>VLOOKUP(D993,产品表!$A$2:$F$13,5,FALSE)</f>
        <v>32</v>
      </c>
      <c r="H993">
        <f>VLOOKUP(D993,产品表!$A$2:$F$13,6,FALSE)</f>
        <v>40</v>
      </c>
      <c r="I993">
        <f t="shared" si="15"/>
        <v>40</v>
      </c>
    </row>
    <row r="994" spans="1:9" x14ac:dyDescent="0.25">
      <c r="A994">
        <v>20000993</v>
      </c>
      <c r="B994" s="1">
        <v>42243</v>
      </c>
      <c r="C994" t="s">
        <v>14</v>
      </c>
      <c r="D994">
        <v>3002</v>
      </c>
      <c r="E994">
        <v>983</v>
      </c>
      <c r="F994" s="10">
        <v>2</v>
      </c>
      <c r="G994">
        <f>VLOOKUP(D994,产品表!$A$2:$F$13,5,FALSE)</f>
        <v>29</v>
      </c>
      <c r="H994">
        <f>VLOOKUP(D994,产品表!$A$2:$F$13,6,FALSE)</f>
        <v>36.25</v>
      </c>
      <c r="I994">
        <f t="shared" si="15"/>
        <v>72.5</v>
      </c>
    </row>
    <row r="995" spans="1:9" x14ac:dyDescent="0.25">
      <c r="A995">
        <v>20000994</v>
      </c>
      <c r="B995" s="1">
        <v>42243</v>
      </c>
      <c r="C995" t="s">
        <v>6</v>
      </c>
      <c r="D995">
        <v>3002</v>
      </c>
      <c r="E995">
        <v>143</v>
      </c>
      <c r="F995" s="10">
        <v>3</v>
      </c>
      <c r="G995">
        <f>VLOOKUP(D995,产品表!$A$2:$F$13,5,FALSE)</f>
        <v>29</v>
      </c>
      <c r="H995">
        <f>VLOOKUP(D995,产品表!$A$2:$F$13,6,FALSE)</f>
        <v>36.25</v>
      </c>
      <c r="I995">
        <f t="shared" si="15"/>
        <v>108.75</v>
      </c>
    </row>
    <row r="996" spans="1:9" x14ac:dyDescent="0.25">
      <c r="A996">
        <v>20000995</v>
      </c>
      <c r="B996" s="1">
        <v>42243</v>
      </c>
      <c r="C996" t="s">
        <v>14</v>
      </c>
      <c r="D996">
        <v>3001</v>
      </c>
      <c r="E996">
        <v>919</v>
      </c>
      <c r="F996" s="10">
        <v>1</v>
      </c>
      <c r="G996">
        <f>VLOOKUP(D996,产品表!$A$2:$F$13,5,FALSE)</f>
        <v>32</v>
      </c>
      <c r="H996">
        <f>VLOOKUP(D996,产品表!$A$2:$F$13,6,FALSE)</f>
        <v>40</v>
      </c>
      <c r="I996">
        <f t="shared" si="15"/>
        <v>40</v>
      </c>
    </row>
    <row r="997" spans="1:9" x14ac:dyDescent="0.25">
      <c r="A997">
        <v>20000996</v>
      </c>
      <c r="B997" s="1">
        <v>42244</v>
      </c>
      <c r="C997" t="s">
        <v>14</v>
      </c>
      <c r="D997">
        <v>3009</v>
      </c>
      <c r="E997">
        <v>994</v>
      </c>
      <c r="F997" s="10">
        <v>3</v>
      </c>
      <c r="G997">
        <f>VLOOKUP(D997,产品表!$A$2:$F$13,5,FALSE)</f>
        <v>31</v>
      </c>
      <c r="H997">
        <f>VLOOKUP(D997,产品表!$A$2:$F$13,6,FALSE)</f>
        <v>38.75</v>
      </c>
      <c r="I997">
        <f t="shared" si="15"/>
        <v>116.25</v>
      </c>
    </row>
    <row r="998" spans="1:9" x14ac:dyDescent="0.25">
      <c r="A998">
        <v>20000997</v>
      </c>
      <c r="B998" s="1">
        <v>42244</v>
      </c>
      <c r="C998" t="s">
        <v>7</v>
      </c>
      <c r="D998">
        <v>3003</v>
      </c>
      <c r="E998">
        <v>299</v>
      </c>
      <c r="F998" s="10">
        <v>1</v>
      </c>
      <c r="G998">
        <f>VLOOKUP(D998,产品表!$A$2:$F$13,5,FALSE)</f>
        <v>24</v>
      </c>
      <c r="H998">
        <f>VLOOKUP(D998,产品表!$A$2:$F$13,6,FALSE)</f>
        <v>30</v>
      </c>
      <c r="I998">
        <f t="shared" si="15"/>
        <v>30</v>
      </c>
    </row>
    <row r="999" spans="1:9" x14ac:dyDescent="0.25">
      <c r="A999">
        <v>20000998</v>
      </c>
      <c r="B999" s="1">
        <v>42244</v>
      </c>
      <c r="C999" t="s">
        <v>9</v>
      </c>
      <c r="D999">
        <v>3008</v>
      </c>
      <c r="E999">
        <v>475</v>
      </c>
      <c r="F999" s="10">
        <v>4</v>
      </c>
      <c r="G999">
        <f>VLOOKUP(D999,产品表!$A$2:$F$13,5,FALSE)</f>
        <v>33</v>
      </c>
      <c r="H999">
        <f>VLOOKUP(D999,产品表!$A$2:$F$13,6,FALSE)</f>
        <v>41.25</v>
      </c>
      <c r="I999">
        <f t="shared" si="15"/>
        <v>165</v>
      </c>
    </row>
    <row r="1000" spans="1:9" x14ac:dyDescent="0.25">
      <c r="A1000">
        <v>20000999</v>
      </c>
      <c r="B1000" s="1">
        <v>42244</v>
      </c>
      <c r="C1000" t="s">
        <v>9</v>
      </c>
      <c r="D1000">
        <v>3008</v>
      </c>
      <c r="E1000">
        <v>490</v>
      </c>
      <c r="F1000" s="10">
        <v>1</v>
      </c>
      <c r="G1000">
        <f>VLOOKUP(D1000,产品表!$A$2:$F$13,5,FALSE)</f>
        <v>33</v>
      </c>
      <c r="H1000">
        <f>VLOOKUP(D1000,产品表!$A$2:$F$13,6,FALSE)</f>
        <v>41.25</v>
      </c>
      <c r="I1000">
        <f t="shared" si="15"/>
        <v>41.25</v>
      </c>
    </row>
    <row r="1001" spans="1:9" x14ac:dyDescent="0.25">
      <c r="A1001">
        <v>20001000</v>
      </c>
      <c r="B1001" s="1">
        <v>42244</v>
      </c>
      <c r="C1001" t="s">
        <v>15</v>
      </c>
      <c r="D1001">
        <v>3001</v>
      </c>
      <c r="E1001">
        <v>1004</v>
      </c>
      <c r="F1001" s="10">
        <v>2</v>
      </c>
      <c r="G1001">
        <f>VLOOKUP(D1001,产品表!$A$2:$F$13,5,FALSE)</f>
        <v>32</v>
      </c>
      <c r="H1001">
        <f>VLOOKUP(D1001,产品表!$A$2:$F$13,6,FALSE)</f>
        <v>40</v>
      </c>
      <c r="I1001">
        <f t="shared" si="15"/>
        <v>80</v>
      </c>
    </row>
    <row r="1002" spans="1:9" x14ac:dyDescent="0.25">
      <c r="A1002">
        <v>20001001</v>
      </c>
      <c r="B1002" s="1">
        <v>42244</v>
      </c>
      <c r="C1002" t="s">
        <v>6</v>
      </c>
      <c r="D1002">
        <v>3003</v>
      </c>
      <c r="E1002">
        <v>132</v>
      </c>
      <c r="F1002" s="10">
        <v>3</v>
      </c>
      <c r="G1002">
        <f>VLOOKUP(D1002,产品表!$A$2:$F$13,5,FALSE)</f>
        <v>24</v>
      </c>
      <c r="H1002">
        <f>VLOOKUP(D1002,产品表!$A$2:$F$13,6,FALSE)</f>
        <v>30</v>
      </c>
      <c r="I1002">
        <f t="shared" si="15"/>
        <v>90</v>
      </c>
    </row>
    <row r="1003" spans="1:9" x14ac:dyDescent="0.25">
      <c r="A1003">
        <v>20001002</v>
      </c>
      <c r="B1003" s="1">
        <v>42244</v>
      </c>
      <c r="C1003" t="s">
        <v>9</v>
      </c>
      <c r="D1003">
        <v>3010</v>
      </c>
      <c r="E1003">
        <v>429</v>
      </c>
      <c r="F1003" s="10">
        <v>1</v>
      </c>
      <c r="G1003">
        <f>VLOOKUP(D1003,产品表!$A$2:$F$13,5,FALSE)</f>
        <v>36</v>
      </c>
      <c r="H1003">
        <f>VLOOKUP(D1003,产品表!$A$2:$F$13,6,FALSE)</f>
        <v>45</v>
      </c>
      <c r="I1003">
        <f t="shared" si="15"/>
        <v>45</v>
      </c>
    </row>
    <row r="1004" spans="1:9" x14ac:dyDescent="0.25">
      <c r="A1004">
        <v>20001003</v>
      </c>
      <c r="B1004" s="1">
        <v>42244</v>
      </c>
      <c r="C1004" t="s">
        <v>8</v>
      </c>
      <c r="D1004">
        <v>3002</v>
      </c>
      <c r="E1004">
        <v>393</v>
      </c>
      <c r="F1004" s="10">
        <v>1</v>
      </c>
      <c r="G1004">
        <f>VLOOKUP(D1004,产品表!$A$2:$F$13,5,FALSE)</f>
        <v>29</v>
      </c>
      <c r="H1004">
        <f>VLOOKUP(D1004,产品表!$A$2:$F$13,6,FALSE)</f>
        <v>36.25</v>
      </c>
      <c r="I1004">
        <f t="shared" si="15"/>
        <v>36.25</v>
      </c>
    </row>
    <row r="1005" spans="1:9" x14ac:dyDescent="0.25">
      <c r="A1005">
        <v>20001004</v>
      </c>
      <c r="B1005" s="1">
        <v>42244</v>
      </c>
      <c r="C1005" t="s">
        <v>15</v>
      </c>
      <c r="D1005">
        <v>3002</v>
      </c>
      <c r="E1005">
        <v>1049</v>
      </c>
      <c r="F1005" s="10">
        <v>1</v>
      </c>
      <c r="G1005">
        <f>VLOOKUP(D1005,产品表!$A$2:$F$13,5,FALSE)</f>
        <v>29</v>
      </c>
      <c r="H1005">
        <f>VLOOKUP(D1005,产品表!$A$2:$F$13,6,FALSE)</f>
        <v>36.25</v>
      </c>
      <c r="I1005">
        <f t="shared" si="15"/>
        <v>36.25</v>
      </c>
    </row>
    <row r="1006" spans="1:9" x14ac:dyDescent="0.25">
      <c r="A1006">
        <v>20001005</v>
      </c>
      <c r="B1006" s="1">
        <v>42244</v>
      </c>
      <c r="C1006" t="s">
        <v>8</v>
      </c>
      <c r="D1006">
        <v>3002</v>
      </c>
      <c r="E1006">
        <v>310</v>
      </c>
      <c r="F1006" s="10">
        <v>4</v>
      </c>
      <c r="G1006">
        <f>VLOOKUP(D1006,产品表!$A$2:$F$13,5,FALSE)</f>
        <v>29</v>
      </c>
      <c r="H1006">
        <f>VLOOKUP(D1006,产品表!$A$2:$F$13,6,FALSE)</f>
        <v>36.25</v>
      </c>
      <c r="I1006">
        <f t="shared" si="15"/>
        <v>145</v>
      </c>
    </row>
    <row r="1007" spans="1:9" x14ac:dyDescent="0.25">
      <c r="A1007">
        <v>20001006</v>
      </c>
      <c r="B1007" s="1">
        <v>42244</v>
      </c>
      <c r="C1007" t="s">
        <v>14</v>
      </c>
      <c r="D1007">
        <v>3002</v>
      </c>
      <c r="E1007">
        <v>920</v>
      </c>
      <c r="F1007" s="10">
        <v>1</v>
      </c>
      <c r="G1007">
        <f>VLOOKUP(D1007,产品表!$A$2:$F$13,5,FALSE)</f>
        <v>29</v>
      </c>
      <c r="H1007">
        <f>VLOOKUP(D1007,产品表!$A$2:$F$13,6,FALSE)</f>
        <v>36.25</v>
      </c>
      <c r="I1007">
        <f t="shared" si="15"/>
        <v>36.25</v>
      </c>
    </row>
    <row r="1008" spans="1:9" x14ac:dyDescent="0.25">
      <c r="A1008">
        <v>20001007</v>
      </c>
      <c r="B1008" s="1">
        <v>42244</v>
      </c>
      <c r="C1008" t="s">
        <v>15</v>
      </c>
      <c r="D1008">
        <v>3012</v>
      </c>
      <c r="E1008">
        <v>1071</v>
      </c>
      <c r="F1008" s="10">
        <v>2</v>
      </c>
      <c r="G1008">
        <f>VLOOKUP(D1008,产品表!$A$2:$F$13,5,FALSE)</f>
        <v>32</v>
      </c>
      <c r="H1008">
        <f>VLOOKUP(D1008,产品表!$A$2:$F$13,6,FALSE)</f>
        <v>40</v>
      </c>
      <c r="I1008">
        <f t="shared" si="15"/>
        <v>80</v>
      </c>
    </row>
    <row r="1009" spans="1:9" x14ac:dyDescent="0.25">
      <c r="A1009">
        <v>20001008</v>
      </c>
      <c r="B1009" s="1">
        <v>42244</v>
      </c>
      <c r="C1009" t="s">
        <v>9</v>
      </c>
      <c r="D1009">
        <v>3011</v>
      </c>
      <c r="E1009">
        <v>469</v>
      </c>
      <c r="F1009" s="10">
        <v>3</v>
      </c>
      <c r="G1009">
        <f>VLOOKUP(D1009,产品表!$A$2:$F$13,5,FALSE)</f>
        <v>34</v>
      </c>
      <c r="H1009">
        <f>VLOOKUP(D1009,产品表!$A$2:$F$13,6,FALSE)</f>
        <v>42.5</v>
      </c>
      <c r="I1009">
        <f t="shared" si="15"/>
        <v>127.5</v>
      </c>
    </row>
    <row r="1010" spans="1:9" x14ac:dyDescent="0.25">
      <c r="A1010">
        <v>20001009</v>
      </c>
      <c r="B1010" s="1">
        <v>42244</v>
      </c>
      <c r="C1010" t="s">
        <v>12</v>
      </c>
      <c r="D1010">
        <v>3001</v>
      </c>
      <c r="E1010">
        <v>776</v>
      </c>
      <c r="F1010" s="10">
        <v>4</v>
      </c>
      <c r="G1010">
        <f>VLOOKUP(D1010,产品表!$A$2:$F$13,5,FALSE)</f>
        <v>32</v>
      </c>
      <c r="H1010">
        <f>VLOOKUP(D1010,产品表!$A$2:$F$13,6,FALSE)</f>
        <v>40</v>
      </c>
      <c r="I1010">
        <f t="shared" si="15"/>
        <v>160</v>
      </c>
    </row>
    <row r="1011" spans="1:9" x14ac:dyDescent="0.25">
      <c r="A1011">
        <v>20001010</v>
      </c>
      <c r="B1011" s="1">
        <v>42244</v>
      </c>
      <c r="C1011" t="s">
        <v>8</v>
      </c>
      <c r="D1011">
        <v>3012</v>
      </c>
      <c r="E1011">
        <v>382</v>
      </c>
      <c r="F1011" s="10">
        <v>4</v>
      </c>
      <c r="G1011">
        <f>VLOOKUP(D1011,产品表!$A$2:$F$13,5,FALSE)</f>
        <v>32</v>
      </c>
      <c r="H1011">
        <f>VLOOKUP(D1011,产品表!$A$2:$F$13,6,FALSE)</f>
        <v>40</v>
      </c>
      <c r="I1011">
        <f t="shared" si="15"/>
        <v>160</v>
      </c>
    </row>
    <row r="1012" spans="1:9" x14ac:dyDescent="0.25">
      <c r="A1012">
        <v>20001011</v>
      </c>
      <c r="B1012" s="1">
        <v>42244</v>
      </c>
      <c r="C1012" t="s">
        <v>14</v>
      </c>
      <c r="D1012">
        <v>3007</v>
      </c>
      <c r="E1012">
        <v>930</v>
      </c>
      <c r="F1012" s="10">
        <v>1</v>
      </c>
      <c r="G1012">
        <f>VLOOKUP(D1012,产品表!$A$2:$F$13,5,FALSE)</f>
        <v>35</v>
      </c>
      <c r="H1012">
        <f>VLOOKUP(D1012,产品表!$A$2:$F$13,6,FALSE)</f>
        <v>43.75</v>
      </c>
      <c r="I1012">
        <f t="shared" si="15"/>
        <v>43.75</v>
      </c>
    </row>
    <row r="1013" spans="1:9" x14ac:dyDescent="0.25">
      <c r="A1013">
        <v>20001012</v>
      </c>
      <c r="B1013" s="1">
        <v>42247</v>
      </c>
      <c r="C1013" t="s">
        <v>12</v>
      </c>
      <c r="D1013">
        <v>3002</v>
      </c>
      <c r="E1013">
        <v>772</v>
      </c>
      <c r="F1013" s="10">
        <v>1</v>
      </c>
      <c r="G1013">
        <f>VLOOKUP(D1013,产品表!$A$2:$F$13,5,FALSE)</f>
        <v>29</v>
      </c>
      <c r="H1013">
        <f>VLOOKUP(D1013,产品表!$A$2:$F$13,6,FALSE)</f>
        <v>36.25</v>
      </c>
      <c r="I1013">
        <f t="shared" si="15"/>
        <v>36.25</v>
      </c>
    </row>
    <row r="1014" spans="1:9" x14ac:dyDescent="0.25">
      <c r="A1014">
        <v>20001013</v>
      </c>
      <c r="B1014" s="1">
        <v>42247</v>
      </c>
      <c r="C1014" t="s">
        <v>14</v>
      </c>
      <c r="D1014">
        <v>3012</v>
      </c>
      <c r="E1014">
        <v>956</v>
      </c>
      <c r="F1014" s="10">
        <v>1</v>
      </c>
      <c r="G1014">
        <f>VLOOKUP(D1014,产品表!$A$2:$F$13,5,FALSE)</f>
        <v>32</v>
      </c>
      <c r="H1014">
        <f>VLOOKUP(D1014,产品表!$A$2:$F$13,6,FALSE)</f>
        <v>40</v>
      </c>
      <c r="I1014">
        <f t="shared" si="15"/>
        <v>40</v>
      </c>
    </row>
    <row r="1015" spans="1:9" x14ac:dyDescent="0.25">
      <c r="A1015">
        <v>20001014</v>
      </c>
      <c r="B1015" s="1">
        <v>42247</v>
      </c>
      <c r="C1015" t="s">
        <v>10</v>
      </c>
      <c r="D1015">
        <v>3001</v>
      </c>
      <c r="E1015">
        <v>583</v>
      </c>
      <c r="F1015" s="10">
        <v>1</v>
      </c>
      <c r="G1015">
        <f>VLOOKUP(D1015,产品表!$A$2:$F$13,5,FALSE)</f>
        <v>32</v>
      </c>
      <c r="H1015">
        <f>VLOOKUP(D1015,产品表!$A$2:$F$13,6,FALSE)</f>
        <v>40</v>
      </c>
      <c r="I1015">
        <f t="shared" si="15"/>
        <v>40</v>
      </c>
    </row>
    <row r="1016" spans="1:9" x14ac:dyDescent="0.25">
      <c r="A1016">
        <v>20001015</v>
      </c>
      <c r="B1016" s="1">
        <v>42247</v>
      </c>
      <c r="C1016" t="s">
        <v>13</v>
      </c>
      <c r="D1016">
        <v>3002</v>
      </c>
      <c r="E1016">
        <v>818</v>
      </c>
      <c r="F1016" s="10">
        <v>1</v>
      </c>
      <c r="G1016">
        <f>VLOOKUP(D1016,产品表!$A$2:$F$13,5,FALSE)</f>
        <v>29</v>
      </c>
      <c r="H1016">
        <f>VLOOKUP(D1016,产品表!$A$2:$F$13,6,FALSE)</f>
        <v>36.25</v>
      </c>
      <c r="I1016">
        <f t="shared" si="15"/>
        <v>36.25</v>
      </c>
    </row>
    <row r="1017" spans="1:9" x14ac:dyDescent="0.25">
      <c r="A1017">
        <v>20001016</v>
      </c>
      <c r="B1017" s="1">
        <v>42247</v>
      </c>
      <c r="C1017" t="s">
        <v>9</v>
      </c>
      <c r="D1017">
        <v>3003</v>
      </c>
      <c r="E1017">
        <v>403</v>
      </c>
      <c r="F1017" s="10">
        <v>2</v>
      </c>
      <c r="G1017">
        <f>VLOOKUP(D1017,产品表!$A$2:$F$13,5,FALSE)</f>
        <v>24</v>
      </c>
      <c r="H1017">
        <f>VLOOKUP(D1017,产品表!$A$2:$F$13,6,FALSE)</f>
        <v>30</v>
      </c>
      <c r="I1017">
        <f t="shared" si="15"/>
        <v>60</v>
      </c>
    </row>
    <row r="1018" spans="1:9" x14ac:dyDescent="0.25">
      <c r="A1018">
        <v>20001017</v>
      </c>
      <c r="B1018" s="1">
        <v>42247</v>
      </c>
      <c r="C1018" t="s">
        <v>7</v>
      </c>
      <c r="D1018">
        <v>3002</v>
      </c>
      <c r="E1018">
        <v>285</v>
      </c>
      <c r="F1018" s="10">
        <v>1</v>
      </c>
      <c r="G1018">
        <f>VLOOKUP(D1018,产品表!$A$2:$F$13,5,FALSE)</f>
        <v>29</v>
      </c>
      <c r="H1018">
        <f>VLOOKUP(D1018,产品表!$A$2:$F$13,6,FALSE)</f>
        <v>36.25</v>
      </c>
      <c r="I1018">
        <f t="shared" si="15"/>
        <v>36.25</v>
      </c>
    </row>
    <row r="1019" spans="1:9" x14ac:dyDescent="0.25">
      <c r="A1019">
        <v>20001018</v>
      </c>
      <c r="B1019" s="1">
        <v>42247</v>
      </c>
      <c r="C1019" t="s">
        <v>7</v>
      </c>
      <c r="D1019">
        <v>3002</v>
      </c>
      <c r="E1019">
        <v>203</v>
      </c>
      <c r="F1019" s="10">
        <v>1</v>
      </c>
      <c r="G1019">
        <f>VLOOKUP(D1019,产品表!$A$2:$F$13,5,FALSE)</f>
        <v>29</v>
      </c>
      <c r="H1019">
        <f>VLOOKUP(D1019,产品表!$A$2:$F$13,6,FALSE)</f>
        <v>36.25</v>
      </c>
      <c r="I1019">
        <f t="shared" si="15"/>
        <v>36.25</v>
      </c>
    </row>
    <row r="1020" spans="1:9" x14ac:dyDescent="0.25">
      <c r="A1020">
        <v>20001019</v>
      </c>
      <c r="B1020" s="1">
        <v>42247</v>
      </c>
      <c r="C1020" t="s">
        <v>7</v>
      </c>
      <c r="D1020">
        <v>3001</v>
      </c>
      <c r="E1020">
        <v>216</v>
      </c>
      <c r="F1020" s="10">
        <v>3</v>
      </c>
      <c r="G1020">
        <f>VLOOKUP(D1020,产品表!$A$2:$F$13,5,FALSE)</f>
        <v>32</v>
      </c>
      <c r="H1020">
        <f>VLOOKUP(D1020,产品表!$A$2:$F$13,6,FALSE)</f>
        <v>40</v>
      </c>
      <c r="I1020">
        <f t="shared" si="15"/>
        <v>120</v>
      </c>
    </row>
    <row r="1021" spans="1:9" x14ac:dyDescent="0.25">
      <c r="A1021">
        <v>20001020</v>
      </c>
      <c r="B1021" s="1">
        <v>42247</v>
      </c>
      <c r="C1021" t="s">
        <v>8</v>
      </c>
      <c r="D1021">
        <v>3012</v>
      </c>
      <c r="E1021">
        <v>361</v>
      </c>
      <c r="F1021" s="10">
        <v>1</v>
      </c>
      <c r="G1021">
        <f>VLOOKUP(D1021,产品表!$A$2:$F$13,5,FALSE)</f>
        <v>32</v>
      </c>
      <c r="H1021">
        <f>VLOOKUP(D1021,产品表!$A$2:$F$13,6,FALSE)</f>
        <v>40</v>
      </c>
      <c r="I1021">
        <f t="shared" si="15"/>
        <v>40</v>
      </c>
    </row>
    <row r="1022" spans="1:9" x14ac:dyDescent="0.25">
      <c r="A1022">
        <v>20001021</v>
      </c>
      <c r="B1022" s="1">
        <v>42247</v>
      </c>
      <c r="C1022" t="s">
        <v>6</v>
      </c>
      <c r="D1022">
        <v>3002</v>
      </c>
      <c r="E1022">
        <v>137</v>
      </c>
      <c r="F1022" s="10">
        <v>1</v>
      </c>
      <c r="G1022">
        <f>VLOOKUP(D1022,产品表!$A$2:$F$13,5,FALSE)</f>
        <v>29</v>
      </c>
      <c r="H1022">
        <f>VLOOKUP(D1022,产品表!$A$2:$F$13,6,FALSE)</f>
        <v>36.25</v>
      </c>
      <c r="I1022">
        <f t="shared" si="15"/>
        <v>36.25</v>
      </c>
    </row>
    <row r="1023" spans="1:9" x14ac:dyDescent="0.25">
      <c r="A1023">
        <v>20001022</v>
      </c>
      <c r="B1023" s="1">
        <v>42247</v>
      </c>
      <c r="C1023" t="s">
        <v>10</v>
      </c>
      <c r="D1023">
        <v>3002</v>
      </c>
      <c r="E1023">
        <v>542</v>
      </c>
      <c r="F1023" s="10">
        <v>3</v>
      </c>
      <c r="G1023">
        <f>VLOOKUP(D1023,产品表!$A$2:$F$13,5,FALSE)</f>
        <v>29</v>
      </c>
      <c r="H1023">
        <f>VLOOKUP(D1023,产品表!$A$2:$F$13,6,FALSE)</f>
        <v>36.25</v>
      </c>
      <c r="I1023">
        <f t="shared" si="15"/>
        <v>108.75</v>
      </c>
    </row>
    <row r="1024" spans="1:9" x14ac:dyDescent="0.25">
      <c r="A1024">
        <v>20001023</v>
      </c>
      <c r="B1024" s="1">
        <v>42247</v>
      </c>
      <c r="C1024" t="s">
        <v>15</v>
      </c>
      <c r="D1024">
        <v>3003</v>
      </c>
      <c r="E1024">
        <v>1084</v>
      </c>
      <c r="F1024" s="10">
        <v>4</v>
      </c>
      <c r="G1024">
        <f>VLOOKUP(D1024,产品表!$A$2:$F$13,5,FALSE)</f>
        <v>24</v>
      </c>
      <c r="H1024">
        <f>VLOOKUP(D1024,产品表!$A$2:$F$13,6,FALSE)</f>
        <v>30</v>
      </c>
      <c r="I1024">
        <f t="shared" si="15"/>
        <v>120</v>
      </c>
    </row>
    <row r="1025" spans="1:9" x14ac:dyDescent="0.25">
      <c r="A1025">
        <v>20001024</v>
      </c>
      <c r="B1025" s="1">
        <v>42247</v>
      </c>
      <c r="C1025" t="s">
        <v>16</v>
      </c>
      <c r="D1025">
        <v>3009</v>
      </c>
      <c r="E1025">
        <v>1103</v>
      </c>
      <c r="F1025" s="10">
        <v>2</v>
      </c>
      <c r="G1025">
        <f>VLOOKUP(D1025,产品表!$A$2:$F$13,5,FALSE)</f>
        <v>31</v>
      </c>
      <c r="H1025">
        <f>VLOOKUP(D1025,产品表!$A$2:$F$13,6,FALSE)</f>
        <v>38.75</v>
      </c>
      <c r="I1025">
        <f t="shared" si="15"/>
        <v>77.5</v>
      </c>
    </row>
    <row r="1026" spans="1:9" x14ac:dyDescent="0.25">
      <c r="A1026">
        <v>20001025</v>
      </c>
      <c r="B1026" s="1">
        <v>42247</v>
      </c>
      <c r="C1026" t="s">
        <v>11</v>
      </c>
      <c r="D1026">
        <v>3012</v>
      </c>
      <c r="E1026">
        <v>622</v>
      </c>
      <c r="F1026" s="10">
        <v>1</v>
      </c>
      <c r="G1026">
        <f>VLOOKUP(D1026,产品表!$A$2:$F$13,5,FALSE)</f>
        <v>32</v>
      </c>
      <c r="H1026">
        <f>VLOOKUP(D1026,产品表!$A$2:$F$13,6,FALSE)</f>
        <v>40</v>
      </c>
      <c r="I1026">
        <f t="shared" si="15"/>
        <v>40</v>
      </c>
    </row>
    <row r="1027" spans="1:9" x14ac:dyDescent="0.25">
      <c r="A1027">
        <v>20001026</v>
      </c>
      <c r="B1027" s="1">
        <v>42247</v>
      </c>
      <c r="C1027" t="s">
        <v>7</v>
      </c>
      <c r="D1027">
        <v>3011</v>
      </c>
      <c r="E1027">
        <v>267</v>
      </c>
      <c r="F1027" s="10">
        <v>4</v>
      </c>
      <c r="G1027">
        <f>VLOOKUP(D1027,产品表!$A$2:$F$13,5,FALSE)</f>
        <v>34</v>
      </c>
      <c r="H1027">
        <f>VLOOKUP(D1027,产品表!$A$2:$F$13,6,FALSE)</f>
        <v>42.5</v>
      </c>
      <c r="I1027">
        <f t="shared" ref="I1027:I1090" si="16">H1027*F1027</f>
        <v>170</v>
      </c>
    </row>
    <row r="1028" spans="1:9" x14ac:dyDescent="0.25">
      <c r="A1028">
        <v>20001027</v>
      </c>
      <c r="B1028" s="1">
        <v>42247</v>
      </c>
      <c r="C1028" t="s">
        <v>14</v>
      </c>
      <c r="D1028">
        <v>3011</v>
      </c>
      <c r="E1028">
        <v>908</v>
      </c>
      <c r="F1028" s="10">
        <v>2</v>
      </c>
      <c r="G1028">
        <f>VLOOKUP(D1028,产品表!$A$2:$F$13,5,FALSE)</f>
        <v>34</v>
      </c>
      <c r="H1028">
        <f>VLOOKUP(D1028,产品表!$A$2:$F$13,6,FALSE)</f>
        <v>42.5</v>
      </c>
      <c r="I1028">
        <f t="shared" si="16"/>
        <v>85</v>
      </c>
    </row>
    <row r="1029" spans="1:9" x14ac:dyDescent="0.25">
      <c r="A1029">
        <v>20001028</v>
      </c>
      <c r="B1029" s="1">
        <v>42247</v>
      </c>
      <c r="C1029" t="s">
        <v>8</v>
      </c>
      <c r="D1029">
        <v>3002</v>
      </c>
      <c r="E1029">
        <v>329</v>
      </c>
      <c r="F1029" s="10">
        <v>1</v>
      </c>
      <c r="G1029">
        <f>VLOOKUP(D1029,产品表!$A$2:$F$13,5,FALSE)</f>
        <v>29</v>
      </c>
      <c r="H1029">
        <f>VLOOKUP(D1029,产品表!$A$2:$F$13,6,FALSE)</f>
        <v>36.25</v>
      </c>
      <c r="I1029">
        <f t="shared" si="16"/>
        <v>36.25</v>
      </c>
    </row>
    <row r="1030" spans="1:9" x14ac:dyDescent="0.25">
      <c r="A1030">
        <v>20001029</v>
      </c>
      <c r="B1030" s="1">
        <v>42248</v>
      </c>
      <c r="C1030" t="s">
        <v>16</v>
      </c>
      <c r="D1030">
        <v>3011</v>
      </c>
      <c r="E1030">
        <v>1114</v>
      </c>
      <c r="F1030" s="10">
        <v>4</v>
      </c>
      <c r="G1030">
        <f>VLOOKUP(D1030,产品表!$A$2:$F$13,5,FALSE)</f>
        <v>34</v>
      </c>
      <c r="H1030">
        <f>VLOOKUP(D1030,产品表!$A$2:$F$13,6,FALSE)</f>
        <v>42.5</v>
      </c>
      <c r="I1030">
        <f t="shared" si="16"/>
        <v>170</v>
      </c>
    </row>
    <row r="1031" spans="1:9" x14ac:dyDescent="0.25">
      <c r="A1031">
        <v>20001030</v>
      </c>
      <c r="B1031" s="1">
        <v>42248</v>
      </c>
      <c r="C1031" t="s">
        <v>15</v>
      </c>
      <c r="D1031">
        <v>3011</v>
      </c>
      <c r="E1031">
        <v>1039</v>
      </c>
      <c r="F1031" s="10">
        <v>1</v>
      </c>
      <c r="G1031">
        <f>VLOOKUP(D1031,产品表!$A$2:$F$13,5,FALSE)</f>
        <v>34</v>
      </c>
      <c r="H1031">
        <f>VLOOKUP(D1031,产品表!$A$2:$F$13,6,FALSE)</f>
        <v>42.5</v>
      </c>
      <c r="I1031">
        <f t="shared" si="16"/>
        <v>42.5</v>
      </c>
    </row>
    <row r="1032" spans="1:9" x14ac:dyDescent="0.25">
      <c r="A1032">
        <v>20001031</v>
      </c>
      <c r="B1032" s="1">
        <v>42248</v>
      </c>
      <c r="C1032" t="s">
        <v>9</v>
      </c>
      <c r="D1032">
        <v>3003</v>
      </c>
      <c r="E1032">
        <v>447</v>
      </c>
      <c r="F1032" s="10">
        <v>1</v>
      </c>
      <c r="G1032">
        <f>VLOOKUP(D1032,产品表!$A$2:$F$13,5,FALSE)</f>
        <v>24</v>
      </c>
      <c r="H1032">
        <f>VLOOKUP(D1032,产品表!$A$2:$F$13,6,FALSE)</f>
        <v>30</v>
      </c>
      <c r="I1032">
        <f t="shared" si="16"/>
        <v>30</v>
      </c>
    </row>
    <row r="1033" spans="1:9" x14ac:dyDescent="0.25">
      <c r="A1033">
        <v>20001032</v>
      </c>
      <c r="B1033" s="1">
        <v>42248</v>
      </c>
      <c r="C1033" t="s">
        <v>13</v>
      </c>
      <c r="D1033">
        <v>3003</v>
      </c>
      <c r="E1033">
        <v>816</v>
      </c>
      <c r="F1033" s="10">
        <v>3</v>
      </c>
      <c r="G1033">
        <f>VLOOKUP(D1033,产品表!$A$2:$F$13,5,FALSE)</f>
        <v>24</v>
      </c>
      <c r="H1033">
        <f>VLOOKUP(D1033,产品表!$A$2:$F$13,6,FALSE)</f>
        <v>30</v>
      </c>
      <c r="I1033">
        <f t="shared" si="16"/>
        <v>90</v>
      </c>
    </row>
    <row r="1034" spans="1:9" x14ac:dyDescent="0.25">
      <c r="A1034">
        <v>20001033</v>
      </c>
      <c r="B1034" s="1">
        <v>42248</v>
      </c>
      <c r="C1034" t="s">
        <v>9</v>
      </c>
      <c r="D1034">
        <v>3002</v>
      </c>
      <c r="E1034">
        <v>451</v>
      </c>
      <c r="F1034" s="10">
        <v>1</v>
      </c>
      <c r="G1034">
        <f>VLOOKUP(D1034,产品表!$A$2:$F$13,5,FALSE)</f>
        <v>29</v>
      </c>
      <c r="H1034">
        <f>VLOOKUP(D1034,产品表!$A$2:$F$13,6,FALSE)</f>
        <v>36.25</v>
      </c>
      <c r="I1034">
        <f t="shared" si="16"/>
        <v>36.25</v>
      </c>
    </row>
    <row r="1035" spans="1:9" x14ac:dyDescent="0.25">
      <c r="A1035">
        <v>20001034</v>
      </c>
      <c r="B1035" s="1">
        <v>42248</v>
      </c>
      <c r="C1035" t="s">
        <v>9</v>
      </c>
      <c r="D1035">
        <v>3003</v>
      </c>
      <c r="E1035">
        <v>462</v>
      </c>
      <c r="F1035" s="10">
        <v>2</v>
      </c>
      <c r="G1035">
        <f>VLOOKUP(D1035,产品表!$A$2:$F$13,5,FALSE)</f>
        <v>24</v>
      </c>
      <c r="H1035">
        <f>VLOOKUP(D1035,产品表!$A$2:$F$13,6,FALSE)</f>
        <v>30</v>
      </c>
      <c r="I1035">
        <f t="shared" si="16"/>
        <v>60</v>
      </c>
    </row>
    <row r="1036" spans="1:9" x14ac:dyDescent="0.25">
      <c r="A1036">
        <v>20001035</v>
      </c>
      <c r="B1036" s="1">
        <v>42248</v>
      </c>
      <c r="C1036" t="s">
        <v>7</v>
      </c>
      <c r="D1036">
        <v>3001</v>
      </c>
      <c r="E1036">
        <v>293</v>
      </c>
      <c r="F1036" s="10">
        <v>3</v>
      </c>
      <c r="G1036">
        <f>VLOOKUP(D1036,产品表!$A$2:$F$13,5,FALSE)</f>
        <v>32</v>
      </c>
      <c r="H1036">
        <f>VLOOKUP(D1036,产品表!$A$2:$F$13,6,FALSE)</f>
        <v>40</v>
      </c>
      <c r="I1036">
        <f t="shared" si="16"/>
        <v>120</v>
      </c>
    </row>
    <row r="1037" spans="1:9" x14ac:dyDescent="0.25">
      <c r="A1037">
        <v>20001036</v>
      </c>
      <c r="B1037" s="1">
        <v>42248</v>
      </c>
      <c r="C1037" t="s">
        <v>9</v>
      </c>
      <c r="D1037">
        <v>3003</v>
      </c>
      <c r="E1037">
        <v>426</v>
      </c>
      <c r="F1037" s="10">
        <v>1</v>
      </c>
      <c r="G1037">
        <f>VLOOKUP(D1037,产品表!$A$2:$F$13,5,FALSE)</f>
        <v>24</v>
      </c>
      <c r="H1037">
        <f>VLOOKUP(D1037,产品表!$A$2:$F$13,6,FALSE)</f>
        <v>30</v>
      </c>
      <c r="I1037">
        <f t="shared" si="16"/>
        <v>30</v>
      </c>
    </row>
    <row r="1038" spans="1:9" x14ac:dyDescent="0.25">
      <c r="A1038">
        <v>20001037</v>
      </c>
      <c r="B1038" s="1">
        <v>42248</v>
      </c>
      <c r="C1038" t="s">
        <v>15</v>
      </c>
      <c r="D1038">
        <v>3002</v>
      </c>
      <c r="E1038">
        <v>1043</v>
      </c>
      <c r="F1038" s="10">
        <v>1</v>
      </c>
      <c r="G1038">
        <f>VLOOKUP(D1038,产品表!$A$2:$F$13,5,FALSE)</f>
        <v>29</v>
      </c>
      <c r="H1038">
        <f>VLOOKUP(D1038,产品表!$A$2:$F$13,6,FALSE)</f>
        <v>36.25</v>
      </c>
      <c r="I1038">
        <f t="shared" si="16"/>
        <v>36.25</v>
      </c>
    </row>
    <row r="1039" spans="1:9" x14ac:dyDescent="0.25">
      <c r="A1039">
        <v>20001038</v>
      </c>
      <c r="B1039" s="1">
        <v>42248</v>
      </c>
      <c r="C1039" t="s">
        <v>11</v>
      </c>
      <c r="D1039">
        <v>3012</v>
      </c>
      <c r="E1039">
        <v>683</v>
      </c>
      <c r="F1039" s="10">
        <v>1</v>
      </c>
      <c r="G1039">
        <f>VLOOKUP(D1039,产品表!$A$2:$F$13,5,FALSE)</f>
        <v>32</v>
      </c>
      <c r="H1039">
        <f>VLOOKUP(D1039,产品表!$A$2:$F$13,6,FALSE)</f>
        <v>40</v>
      </c>
      <c r="I1039">
        <f t="shared" si="16"/>
        <v>40</v>
      </c>
    </row>
    <row r="1040" spans="1:9" x14ac:dyDescent="0.25">
      <c r="A1040">
        <v>20001039</v>
      </c>
      <c r="B1040" s="1">
        <v>42248</v>
      </c>
      <c r="C1040" t="s">
        <v>12</v>
      </c>
      <c r="D1040">
        <v>3003</v>
      </c>
      <c r="E1040">
        <v>794</v>
      </c>
      <c r="F1040" s="10">
        <v>1</v>
      </c>
      <c r="G1040">
        <f>VLOOKUP(D1040,产品表!$A$2:$F$13,5,FALSE)</f>
        <v>24</v>
      </c>
      <c r="H1040">
        <f>VLOOKUP(D1040,产品表!$A$2:$F$13,6,FALSE)</f>
        <v>30</v>
      </c>
      <c r="I1040">
        <f t="shared" si="16"/>
        <v>30</v>
      </c>
    </row>
    <row r="1041" spans="1:9" x14ac:dyDescent="0.25">
      <c r="A1041">
        <v>20001040</v>
      </c>
      <c r="B1041" s="1">
        <v>42248</v>
      </c>
      <c r="C1041" t="s">
        <v>8</v>
      </c>
      <c r="D1041">
        <v>3010</v>
      </c>
      <c r="E1041">
        <v>395</v>
      </c>
      <c r="F1041" s="10">
        <v>2</v>
      </c>
      <c r="G1041">
        <f>VLOOKUP(D1041,产品表!$A$2:$F$13,5,FALSE)</f>
        <v>36</v>
      </c>
      <c r="H1041">
        <f>VLOOKUP(D1041,产品表!$A$2:$F$13,6,FALSE)</f>
        <v>45</v>
      </c>
      <c r="I1041">
        <f t="shared" si="16"/>
        <v>90</v>
      </c>
    </row>
    <row r="1042" spans="1:9" x14ac:dyDescent="0.25">
      <c r="A1042">
        <v>20001041</v>
      </c>
      <c r="B1042" s="1">
        <v>42248</v>
      </c>
      <c r="C1042" t="s">
        <v>10</v>
      </c>
      <c r="D1042">
        <v>3002</v>
      </c>
      <c r="E1042">
        <v>571</v>
      </c>
      <c r="F1042" s="10">
        <v>3</v>
      </c>
      <c r="G1042">
        <f>VLOOKUP(D1042,产品表!$A$2:$F$13,5,FALSE)</f>
        <v>29</v>
      </c>
      <c r="H1042">
        <f>VLOOKUP(D1042,产品表!$A$2:$F$13,6,FALSE)</f>
        <v>36.25</v>
      </c>
      <c r="I1042">
        <f t="shared" si="16"/>
        <v>108.75</v>
      </c>
    </row>
    <row r="1043" spans="1:9" x14ac:dyDescent="0.25">
      <c r="A1043">
        <v>20001042</v>
      </c>
      <c r="B1043" s="1">
        <v>42248</v>
      </c>
      <c r="C1043" t="s">
        <v>14</v>
      </c>
      <c r="D1043">
        <v>3010</v>
      </c>
      <c r="E1043">
        <v>941</v>
      </c>
      <c r="F1043" s="10">
        <v>1</v>
      </c>
      <c r="G1043">
        <f>VLOOKUP(D1043,产品表!$A$2:$F$13,5,FALSE)</f>
        <v>36</v>
      </c>
      <c r="H1043">
        <f>VLOOKUP(D1043,产品表!$A$2:$F$13,6,FALSE)</f>
        <v>45</v>
      </c>
      <c r="I1043">
        <f t="shared" si="16"/>
        <v>45</v>
      </c>
    </row>
    <row r="1044" spans="1:9" x14ac:dyDescent="0.25">
      <c r="A1044">
        <v>20001043</v>
      </c>
      <c r="B1044" s="1">
        <v>42248</v>
      </c>
      <c r="C1044" t="s">
        <v>12</v>
      </c>
      <c r="D1044">
        <v>3001</v>
      </c>
      <c r="E1044">
        <v>785</v>
      </c>
      <c r="F1044" s="10">
        <v>1</v>
      </c>
      <c r="G1044">
        <f>VLOOKUP(D1044,产品表!$A$2:$F$13,5,FALSE)</f>
        <v>32</v>
      </c>
      <c r="H1044">
        <f>VLOOKUP(D1044,产品表!$A$2:$F$13,6,FALSE)</f>
        <v>40</v>
      </c>
      <c r="I1044">
        <f t="shared" si="16"/>
        <v>40</v>
      </c>
    </row>
    <row r="1045" spans="1:9" x14ac:dyDescent="0.25">
      <c r="A1045">
        <v>20001044</v>
      </c>
      <c r="B1045" s="1">
        <v>42248</v>
      </c>
      <c r="C1045" t="s">
        <v>8</v>
      </c>
      <c r="D1045">
        <v>3011</v>
      </c>
      <c r="E1045">
        <v>305</v>
      </c>
      <c r="F1045" s="10">
        <v>4</v>
      </c>
      <c r="G1045">
        <f>VLOOKUP(D1045,产品表!$A$2:$F$13,5,FALSE)</f>
        <v>34</v>
      </c>
      <c r="H1045">
        <f>VLOOKUP(D1045,产品表!$A$2:$F$13,6,FALSE)</f>
        <v>42.5</v>
      </c>
      <c r="I1045">
        <f t="shared" si="16"/>
        <v>170</v>
      </c>
    </row>
    <row r="1046" spans="1:9" x14ac:dyDescent="0.25">
      <c r="A1046">
        <v>20001045</v>
      </c>
      <c r="B1046" s="1">
        <v>42248</v>
      </c>
      <c r="C1046" t="s">
        <v>7</v>
      </c>
      <c r="D1046">
        <v>3010</v>
      </c>
      <c r="E1046">
        <v>248</v>
      </c>
      <c r="F1046" s="10">
        <v>2</v>
      </c>
      <c r="G1046">
        <f>VLOOKUP(D1046,产品表!$A$2:$F$13,5,FALSE)</f>
        <v>36</v>
      </c>
      <c r="H1046">
        <f>VLOOKUP(D1046,产品表!$A$2:$F$13,6,FALSE)</f>
        <v>45</v>
      </c>
      <c r="I1046">
        <f t="shared" si="16"/>
        <v>90</v>
      </c>
    </row>
    <row r="1047" spans="1:9" x14ac:dyDescent="0.25">
      <c r="A1047">
        <v>20001046</v>
      </c>
      <c r="B1047" s="1">
        <v>42248</v>
      </c>
      <c r="C1047" t="s">
        <v>9</v>
      </c>
      <c r="D1047">
        <v>3009</v>
      </c>
      <c r="E1047">
        <v>427</v>
      </c>
      <c r="F1047" s="10">
        <v>3</v>
      </c>
      <c r="G1047">
        <f>VLOOKUP(D1047,产品表!$A$2:$F$13,5,FALSE)</f>
        <v>31</v>
      </c>
      <c r="H1047">
        <f>VLOOKUP(D1047,产品表!$A$2:$F$13,6,FALSE)</f>
        <v>38.75</v>
      </c>
      <c r="I1047">
        <f t="shared" si="16"/>
        <v>116.25</v>
      </c>
    </row>
    <row r="1048" spans="1:9" x14ac:dyDescent="0.25">
      <c r="A1048">
        <v>20001047</v>
      </c>
      <c r="B1048" s="1">
        <v>42248</v>
      </c>
      <c r="C1048" t="s">
        <v>9</v>
      </c>
      <c r="D1048">
        <v>3003</v>
      </c>
      <c r="E1048">
        <v>459</v>
      </c>
      <c r="F1048" s="10">
        <v>2</v>
      </c>
      <c r="G1048">
        <f>VLOOKUP(D1048,产品表!$A$2:$F$13,5,FALSE)</f>
        <v>24</v>
      </c>
      <c r="H1048">
        <f>VLOOKUP(D1048,产品表!$A$2:$F$13,6,FALSE)</f>
        <v>30</v>
      </c>
      <c r="I1048">
        <f t="shared" si="16"/>
        <v>60</v>
      </c>
    </row>
    <row r="1049" spans="1:9" x14ac:dyDescent="0.25">
      <c r="A1049">
        <v>20001048</v>
      </c>
      <c r="B1049" s="1">
        <v>42248</v>
      </c>
      <c r="C1049" t="s">
        <v>16</v>
      </c>
      <c r="D1049">
        <v>3012</v>
      </c>
      <c r="E1049">
        <v>1109</v>
      </c>
      <c r="F1049" s="10">
        <v>1</v>
      </c>
      <c r="G1049">
        <f>VLOOKUP(D1049,产品表!$A$2:$F$13,5,FALSE)</f>
        <v>32</v>
      </c>
      <c r="H1049">
        <f>VLOOKUP(D1049,产品表!$A$2:$F$13,6,FALSE)</f>
        <v>40</v>
      </c>
      <c r="I1049">
        <f t="shared" si="16"/>
        <v>40</v>
      </c>
    </row>
    <row r="1050" spans="1:9" x14ac:dyDescent="0.25">
      <c r="A1050">
        <v>20001049</v>
      </c>
      <c r="B1050" s="1">
        <v>42248</v>
      </c>
      <c r="C1050" t="s">
        <v>15</v>
      </c>
      <c r="D1050">
        <v>3011</v>
      </c>
      <c r="E1050">
        <v>1091</v>
      </c>
      <c r="F1050" s="10">
        <v>1</v>
      </c>
      <c r="G1050">
        <f>VLOOKUP(D1050,产品表!$A$2:$F$13,5,FALSE)</f>
        <v>34</v>
      </c>
      <c r="H1050">
        <f>VLOOKUP(D1050,产品表!$A$2:$F$13,6,FALSE)</f>
        <v>42.5</v>
      </c>
      <c r="I1050">
        <f t="shared" si="16"/>
        <v>42.5</v>
      </c>
    </row>
    <row r="1051" spans="1:9" x14ac:dyDescent="0.25">
      <c r="A1051">
        <v>20001050</v>
      </c>
      <c r="B1051" s="1">
        <v>42248</v>
      </c>
      <c r="C1051" t="s">
        <v>7</v>
      </c>
      <c r="D1051">
        <v>3001</v>
      </c>
      <c r="E1051">
        <v>228</v>
      </c>
      <c r="F1051" s="10">
        <v>3</v>
      </c>
      <c r="G1051">
        <f>VLOOKUP(D1051,产品表!$A$2:$F$13,5,FALSE)</f>
        <v>32</v>
      </c>
      <c r="H1051">
        <f>VLOOKUP(D1051,产品表!$A$2:$F$13,6,FALSE)</f>
        <v>40</v>
      </c>
      <c r="I1051">
        <f t="shared" si="16"/>
        <v>120</v>
      </c>
    </row>
    <row r="1052" spans="1:9" x14ac:dyDescent="0.25">
      <c r="A1052">
        <v>20001051</v>
      </c>
      <c r="B1052" s="1">
        <v>42249</v>
      </c>
      <c r="C1052" t="s">
        <v>10</v>
      </c>
      <c r="D1052">
        <v>3001</v>
      </c>
      <c r="E1052">
        <v>542</v>
      </c>
      <c r="F1052" s="10">
        <v>1</v>
      </c>
      <c r="G1052">
        <f>VLOOKUP(D1052,产品表!$A$2:$F$13,5,FALSE)</f>
        <v>32</v>
      </c>
      <c r="H1052">
        <f>VLOOKUP(D1052,产品表!$A$2:$F$13,6,FALSE)</f>
        <v>40</v>
      </c>
      <c r="I1052">
        <f t="shared" si="16"/>
        <v>40</v>
      </c>
    </row>
    <row r="1053" spans="1:9" x14ac:dyDescent="0.25">
      <c r="A1053">
        <v>20001052</v>
      </c>
      <c r="B1053" s="1">
        <v>42249</v>
      </c>
      <c r="C1053" t="s">
        <v>10</v>
      </c>
      <c r="D1053">
        <v>3003</v>
      </c>
      <c r="E1053">
        <v>586</v>
      </c>
      <c r="F1053" s="10">
        <v>3</v>
      </c>
      <c r="G1053">
        <f>VLOOKUP(D1053,产品表!$A$2:$F$13,5,FALSE)</f>
        <v>24</v>
      </c>
      <c r="H1053">
        <f>VLOOKUP(D1053,产品表!$A$2:$F$13,6,FALSE)</f>
        <v>30</v>
      </c>
      <c r="I1053">
        <f t="shared" si="16"/>
        <v>90</v>
      </c>
    </row>
    <row r="1054" spans="1:9" x14ac:dyDescent="0.25">
      <c r="A1054">
        <v>20001053</v>
      </c>
      <c r="B1054" s="1">
        <v>42249</v>
      </c>
      <c r="C1054" t="s">
        <v>7</v>
      </c>
      <c r="D1054">
        <v>3009</v>
      </c>
      <c r="E1054">
        <v>281</v>
      </c>
      <c r="F1054" s="10">
        <v>2</v>
      </c>
      <c r="G1054">
        <f>VLOOKUP(D1054,产品表!$A$2:$F$13,5,FALSE)</f>
        <v>31</v>
      </c>
      <c r="H1054">
        <f>VLOOKUP(D1054,产品表!$A$2:$F$13,6,FALSE)</f>
        <v>38.75</v>
      </c>
      <c r="I1054">
        <f t="shared" si="16"/>
        <v>77.5</v>
      </c>
    </row>
    <row r="1055" spans="1:9" x14ac:dyDescent="0.25">
      <c r="A1055">
        <v>20001054</v>
      </c>
      <c r="B1055" s="1">
        <v>42249</v>
      </c>
      <c r="C1055" t="s">
        <v>12</v>
      </c>
      <c r="D1055">
        <v>3012</v>
      </c>
      <c r="E1055">
        <v>735</v>
      </c>
      <c r="F1055" s="10">
        <v>2</v>
      </c>
      <c r="G1055">
        <f>VLOOKUP(D1055,产品表!$A$2:$F$13,5,FALSE)</f>
        <v>32</v>
      </c>
      <c r="H1055">
        <f>VLOOKUP(D1055,产品表!$A$2:$F$13,6,FALSE)</f>
        <v>40</v>
      </c>
      <c r="I1055">
        <f t="shared" si="16"/>
        <v>80</v>
      </c>
    </row>
    <row r="1056" spans="1:9" x14ac:dyDescent="0.25">
      <c r="A1056">
        <v>20001055</v>
      </c>
      <c r="B1056" s="1">
        <v>42249</v>
      </c>
      <c r="C1056" t="s">
        <v>12</v>
      </c>
      <c r="D1056">
        <v>3001</v>
      </c>
      <c r="E1056">
        <v>752</v>
      </c>
      <c r="F1056" s="10">
        <v>4</v>
      </c>
      <c r="G1056">
        <f>VLOOKUP(D1056,产品表!$A$2:$F$13,5,FALSE)</f>
        <v>32</v>
      </c>
      <c r="H1056">
        <f>VLOOKUP(D1056,产品表!$A$2:$F$13,6,FALSE)</f>
        <v>40</v>
      </c>
      <c r="I1056">
        <f t="shared" si="16"/>
        <v>160</v>
      </c>
    </row>
    <row r="1057" spans="1:9" x14ac:dyDescent="0.25">
      <c r="A1057">
        <v>20001056</v>
      </c>
      <c r="B1057" s="1">
        <v>42249</v>
      </c>
      <c r="C1057" t="s">
        <v>15</v>
      </c>
      <c r="D1057">
        <v>3012</v>
      </c>
      <c r="E1057">
        <v>1045</v>
      </c>
      <c r="F1057" s="10">
        <v>2</v>
      </c>
      <c r="G1057">
        <f>VLOOKUP(D1057,产品表!$A$2:$F$13,5,FALSE)</f>
        <v>32</v>
      </c>
      <c r="H1057">
        <f>VLOOKUP(D1057,产品表!$A$2:$F$13,6,FALSE)</f>
        <v>40</v>
      </c>
      <c r="I1057">
        <f t="shared" si="16"/>
        <v>80</v>
      </c>
    </row>
    <row r="1058" spans="1:9" x14ac:dyDescent="0.25">
      <c r="A1058">
        <v>20001057</v>
      </c>
      <c r="B1058" s="1">
        <v>42249</v>
      </c>
      <c r="C1058" t="s">
        <v>15</v>
      </c>
      <c r="D1058">
        <v>3011</v>
      </c>
      <c r="E1058">
        <v>1029</v>
      </c>
      <c r="F1058" s="10">
        <v>1</v>
      </c>
      <c r="G1058">
        <f>VLOOKUP(D1058,产品表!$A$2:$F$13,5,FALSE)</f>
        <v>34</v>
      </c>
      <c r="H1058">
        <f>VLOOKUP(D1058,产品表!$A$2:$F$13,6,FALSE)</f>
        <v>42.5</v>
      </c>
      <c r="I1058">
        <f t="shared" si="16"/>
        <v>42.5</v>
      </c>
    </row>
    <row r="1059" spans="1:9" x14ac:dyDescent="0.25">
      <c r="A1059">
        <v>20001058</v>
      </c>
      <c r="B1059" s="1">
        <v>42249</v>
      </c>
      <c r="C1059" t="s">
        <v>6</v>
      </c>
      <c r="D1059">
        <v>3002</v>
      </c>
      <c r="E1059">
        <v>185</v>
      </c>
      <c r="F1059" s="10">
        <v>2</v>
      </c>
      <c r="G1059">
        <f>VLOOKUP(D1059,产品表!$A$2:$F$13,5,FALSE)</f>
        <v>29</v>
      </c>
      <c r="H1059">
        <f>VLOOKUP(D1059,产品表!$A$2:$F$13,6,FALSE)</f>
        <v>36.25</v>
      </c>
      <c r="I1059">
        <f t="shared" si="16"/>
        <v>72.5</v>
      </c>
    </row>
    <row r="1060" spans="1:9" x14ac:dyDescent="0.25">
      <c r="A1060">
        <v>20001059</v>
      </c>
      <c r="B1060" s="1">
        <v>42249</v>
      </c>
      <c r="C1060" t="s">
        <v>6</v>
      </c>
      <c r="D1060">
        <v>3001</v>
      </c>
      <c r="E1060">
        <v>163</v>
      </c>
      <c r="F1060" s="10">
        <v>1</v>
      </c>
      <c r="G1060">
        <f>VLOOKUP(D1060,产品表!$A$2:$F$13,5,FALSE)</f>
        <v>32</v>
      </c>
      <c r="H1060">
        <f>VLOOKUP(D1060,产品表!$A$2:$F$13,6,FALSE)</f>
        <v>40</v>
      </c>
      <c r="I1060">
        <f t="shared" si="16"/>
        <v>40</v>
      </c>
    </row>
    <row r="1061" spans="1:9" x14ac:dyDescent="0.25">
      <c r="A1061">
        <v>20001060</v>
      </c>
      <c r="B1061" s="1">
        <v>42249</v>
      </c>
      <c r="C1061" t="s">
        <v>6</v>
      </c>
      <c r="D1061">
        <v>3001</v>
      </c>
      <c r="E1061">
        <v>107</v>
      </c>
      <c r="F1061" s="10">
        <v>4</v>
      </c>
      <c r="G1061">
        <f>VLOOKUP(D1061,产品表!$A$2:$F$13,5,FALSE)</f>
        <v>32</v>
      </c>
      <c r="H1061">
        <f>VLOOKUP(D1061,产品表!$A$2:$F$13,6,FALSE)</f>
        <v>40</v>
      </c>
      <c r="I1061">
        <f t="shared" si="16"/>
        <v>160</v>
      </c>
    </row>
    <row r="1062" spans="1:9" x14ac:dyDescent="0.25">
      <c r="A1062">
        <v>20001061</v>
      </c>
      <c r="B1062" s="1">
        <v>42249</v>
      </c>
      <c r="C1062" t="s">
        <v>6</v>
      </c>
      <c r="D1062">
        <v>3003</v>
      </c>
      <c r="E1062">
        <v>109</v>
      </c>
      <c r="F1062" s="10">
        <v>1</v>
      </c>
      <c r="G1062">
        <f>VLOOKUP(D1062,产品表!$A$2:$F$13,5,FALSE)</f>
        <v>24</v>
      </c>
      <c r="H1062">
        <f>VLOOKUP(D1062,产品表!$A$2:$F$13,6,FALSE)</f>
        <v>30</v>
      </c>
      <c r="I1062">
        <f t="shared" si="16"/>
        <v>30</v>
      </c>
    </row>
    <row r="1063" spans="1:9" x14ac:dyDescent="0.25">
      <c r="A1063">
        <v>20001062</v>
      </c>
      <c r="B1063" s="1">
        <v>42249</v>
      </c>
      <c r="C1063" t="s">
        <v>10</v>
      </c>
      <c r="D1063">
        <v>3003</v>
      </c>
      <c r="E1063">
        <v>595</v>
      </c>
      <c r="F1063" s="10">
        <v>1</v>
      </c>
      <c r="G1063">
        <f>VLOOKUP(D1063,产品表!$A$2:$F$13,5,FALSE)</f>
        <v>24</v>
      </c>
      <c r="H1063">
        <f>VLOOKUP(D1063,产品表!$A$2:$F$13,6,FALSE)</f>
        <v>30</v>
      </c>
      <c r="I1063">
        <f t="shared" si="16"/>
        <v>30</v>
      </c>
    </row>
    <row r="1064" spans="1:9" x14ac:dyDescent="0.25">
      <c r="A1064">
        <v>20001063</v>
      </c>
      <c r="B1064" s="1">
        <v>42249</v>
      </c>
      <c r="C1064" t="s">
        <v>13</v>
      </c>
      <c r="D1064">
        <v>3002</v>
      </c>
      <c r="E1064">
        <v>884</v>
      </c>
      <c r="F1064" s="10">
        <v>2</v>
      </c>
      <c r="G1064">
        <f>VLOOKUP(D1064,产品表!$A$2:$F$13,5,FALSE)</f>
        <v>29</v>
      </c>
      <c r="H1064">
        <f>VLOOKUP(D1064,产品表!$A$2:$F$13,6,FALSE)</f>
        <v>36.25</v>
      </c>
      <c r="I1064">
        <f t="shared" si="16"/>
        <v>72.5</v>
      </c>
    </row>
    <row r="1065" spans="1:9" x14ac:dyDescent="0.25">
      <c r="A1065">
        <v>20001064</v>
      </c>
      <c r="B1065" s="1">
        <v>42249</v>
      </c>
      <c r="C1065" t="s">
        <v>15</v>
      </c>
      <c r="D1065">
        <v>3003</v>
      </c>
      <c r="E1065">
        <v>1046</v>
      </c>
      <c r="F1065" s="10">
        <v>4</v>
      </c>
      <c r="G1065">
        <f>VLOOKUP(D1065,产品表!$A$2:$F$13,5,FALSE)</f>
        <v>24</v>
      </c>
      <c r="H1065">
        <f>VLOOKUP(D1065,产品表!$A$2:$F$13,6,FALSE)</f>
        <v>30</v>
      </c>
      <c r="I1065">
        <f t="shared" si="16"/>
        <v>120</v>
      </c>
    </row>
    <row r="1066" spans="1:9" x14ac:dyDescent="0.25">
      <c r="A1066">
        <v>20001065</v>
      </c>
      <c r="B1066" s="1">
        <v>42249</v>
      </c>
      <c r="C1066" t="s">
        <v>8</v>
      </c>
      <c r="D1066">
        <v>3002</v>
      </c>
      <c r="E1066">
        <v>335</v>
      </c>
      <c r="F1066" s="10">
        <v>1</v>
      </c>
      <c r="G1066">
        <f>VLOOKUP(D1066,产品表!$A$2:$F$13,5,FALSE)</f>
        <v>29</v>
      </c>
      <c r="H1066">
        <f>VLOOKUP(D1066,产品表!$A$2:$F$13,6,FALSE)</f>
        <v>36.25</v>
      </c>
      <c r="I1066">
        <f t="shared" si="16"/>
        <v>36.25</v>
      </c>
    </row>
    <row r="1067" spans="1:9" x14ac:dyDescent="0.25">
      <c r="A1067">
        <v>20001066</v>
      </c>
      <c r="B1067" s="1">
        <v>42249</v>
      </c>
      <c r="C1067" t="s">
        <v>8</v>
      </c>
      <c r="D1067">
        <v>3010</v>
      </c>
      <c r="E1067">
        <v>368</v>
      </c>
      <c r="F1067" s="10">
        <v>4</v>
      </c>
      <c r="G1067">
        <f>VLOOKUP(D1067,产品表!$A$2:$F$13,5,FALSE)</f>
        <v>36</v>
      </c>
      <c r="H1067">
        <f>VLOOKUP(D1067,产品表!$A$2:$F$13,6,FALSE)</f>
        <v>45</v>
      </c>
      <c r="I1067">
        <f t="shared" si="16"/>
        <v>180</v>
      </c>
    </row>
    <row r="1068" spans="1:9" x14ac:dyDescent="0.25">
      <c r="A1068">
        <v>20001067</v>
      </c>
      <c r="B1068" s="1">
        <v>42249</v>
      </c>
      <c r="C1068" t="s">
        <v>7</v>
      </c>
      <c r="D1068">
        <v>3009</v>
      </c>
      <c r="E1068">
        <v>285</v>
      </c>
      <c r="F1068" s="10">
        <v>1</v>
      </c>
      <c r="G1068">
        <f>VLOOKUP(D1068,产品表!$A$2:$F$13,5,FALSE)</f>
        <v>31</v>
      </c>
      <c r="H1068">
        <f>VLOOKUP(D1068,产品表!$A$2:$F$13,6,FALSE)</f>
        <v>38.75</v>
      </c>
      <c r="I1068">
        <f t="shared" si="16"/>
        <v>38.75</v>
      </c>
    </row>
    <row r="1069" spans="1:9" x14ac:dyDescent="0.25">
      <c r="A1069">
        <v>20001068</v>
      </c>
      <c r="B1069" s="1">
        <v>42249</v>
      </c>
      <c r="C1069" t="s">
        <v>14</v>
      </c>
      <c r="D1069">
        <v>3001</v>
      </c>
      <c r="E1069">
        <v>902</v>
      </c>
      <c r="F1069" s="10">
        <v>1</v>
      </c>
      <c r="G1069">
        <f>VLOOKUP(D1069,产品表!$A$2:$F$13,5,FALSE)</f>
        <v>32</v>
      </c>
      <c r="H1069">
        <f>VLOOKUP(D1069,产品表!$A$2:$F$13,6,FALSE)</f>
        <v>40</v>
      </c>
      <c r="I1069">
        <f t="shared" si="16"/>
        <v>40</v>
      </c>
    </row>
    <row r="1070" spans="1:9" x14ac:dyDescent="0.25">
      <c r="A1070">
        <v>20001069</v>
      </c>
      <c r="B1070" s="1">
        <v>42249</v>
      </c>
      <c r="C1070" t="s">
        <v>15</v>
      </c>
      <c r="D1070">
        <v>3002</v>
      </c>
      <c r="E1070">
        <v>1004</v>
      </c>
      <c r="F1070" s="10">
        <v>3</v>
      </c>
      <c r="G1070">
        <f>VLOOKUP(D1070,产品表!$A$2:$F$13,5,FALSE)</f>
        <v>29</v>
      </c>
      <c r="H1070">
        <f>VLOOKUP(D1070,产品表!$A$2:$F$13,6,FALSE)</f>
        <v>36.25</v>
      </c>
      <c r="I1070">
        <f t="shared" si="16"/>
        <v>108.75</v>
      </c>
    </row>
    <row r="1071" spans="1:9" x14ac:dyDescent="0.25">
      <c r="A1071">
        <v>20001070</v>
      </c>
      <c r="B1071" s="1">
        <v>42249</v>
      </c>
      <c r="C1071" t="s">
        <v>12</v>
      </c>
      <c r="D1071">
        <v>3003</v>
      </c>
      <c r="E1071">
        <v>720</v>
      </c>
      <c r="F1071" s="10">
        <v>1</v>
      </c>
      <c r="G1071">
        <f>VLOOKUP(D1071,产品表!$A$2:$F$13,5,FALSE)</f>
        <v>24</v>
      </c>
      <c r="H1071">
        <f>VLOOKUP(D1071,产品表!$A$2:$F$13,6,FALSE)</f>
        <v>30</v>
      </c>
      <c r="I1071">
        <f t="shared" si="16"/>
        <v>30</v>
      </c>
    </row>
    <row r="1072" spans="1:9" x14ac:dyDescent="0.25">
      <c r="A1072">
        <v>20001071</v>
      </c>
      <c r="B1072" s="1">
        <v>42249</v>
      </c>
      <c r="C1072" t="s">
        <v>7</v>
      </c>
      <c r="D1072">
        <v>3011</v>
      </c>
      <c r="E1072">
        <v>253</v>
      </c>
      <c r="F1072" s="10">
        <v>4</v>
      </c>
      <c r="G1072">
        <f>VLOOKUP(D1072,产品表!$A$2:$F$13,5,FALSE)</f>
        <v>34</v>
      </c>
      <c r="H1072">
        <f>VLOOKUP(D1072,产品表!$A$2:$F$13,6,FALSE)</f>
        <v>42.5</v>
      </c>
      <c r="I1072">
        <f t="shared" si="16"/>
        <v>170</v>
      </c>
    </row>
    <row r="1073" spans="1:9" x14ac:dyDescent="0.25">
      <c r="A1073">
        <v>20001072</v>
      </c>
      <c r="B1073" s="1">
        <v>42249</v>
      </c>
      <c r="C1073" t="s">
        <v>14</v>
      </c>
      <c r="D1073">
        <v>3003</v>
      </c>
      <c r="E1073">
        <v>998</v>
      </c>
      <c r="F1073" s="10">
        <v>1</v>
      </c>
      <c r="G1073">
        <f>VLOOKUP(D1073,产品表!$A$2:$F$13,5,FALSE)</f>
        <v>24</v>
      </c>
      <c r="H1073">
        <f>VLOOKUP(D1073,产品表!$A$2:$F$13,6,FALSE)</f>
        <v>30</v>
      </c>
      <c r="I1073">
        <f t="shared" si="16"/>
        <v>30</v>
      </c>
    </row>
    <row r="1074" spans="1:9" x14ac:dyDescent="0.25">
      <c r="A1074">
        <v>20001073</v>
      </c>
      <c r="B1074" s="1">
        <v>42253</v>
      </c>
      <c r="C1074" t="s">
        <v>16</v>
      </c>
      <c r="D1074">
        <v>3011</v>
      </c>
      <c r="E1074">
        <v>1194</v>
      </c>
      <c r="F1074" s="10">
        <v>1</v>
      </c>
      <c r="G1074">
        <f>VLOOKUP(D1074,产品表!$A$2:$F$13,5,FALSE)</f>
        <v>34</v>
      </c>
      <c r="H1074">
        <f>VLOOKUP(D1074,产品表!$A$2:$F$13,6,FALSE)</f>
        <v>42.5</v>
      </c>
      <c r="I1074">
        <f t="shared" si="16"/>
        <v>42.5</v>
      </c>
    </row>
    <row r="1075" spans="1:9" x14ac:dyDescent="0.25">
      <c r="A1075">
        <v>20001074</v>
      </c>
      <c r="B1075" s="1">
        <v>42253</v>
      </c>
      <c r="C1075" t="s">
        <v>9</v>
      </c>
      <c r="D1075">
        <v>3009</v>
      </c>
      <c r="E1075">
        <v>428</v>
      </c>
      <c r="F1075" s="10">
        <v>3</v>
      </c>
      <c r="G1075">
        <f>VLOOKUP(D1075,产品表!$A$2:$F$13,5,FALSE)</f>
        <v>31</v>
      </c>
      <c r="H1075">
        <f>VLOOKUP(D1075,产品表!$A$2:$F$13,6,FALSE)</f>
        <v>38.75</v>
      </c>
      <c r="I1075">
        <f t="shared" si="16"/>
        <v>116.25</v>
      </c>
    </row>
    <row r="1076" spans="1:9" x14ac:dyDescent="0.25">
      <c r="A1076">
        <v>20001075</v>
      </c>
      <c r="B1076" s="1">
        <v>42253</v>
      </c>
      <c r="C1076" t="s">
        <v>7</v>
      </c>
      <c r="D1076">
        <v>3003</v>
      </c>
      <c r="E1076">
        <v>217</v>
      </c>
      <c r="F1076" s="10">
        <v>1</v>
      </c>
      <c r="G1076">
        <f>VLOOKUP(D1076,产品表!$A$2:$F$13,5,FALSE)</f>
        <v>24</v>
      </c>
      <c r="H1076">
        <f>VLOOKUP(D1076,产品表!$A$2:$F$13,6,FALSE)</f>
        <v>30</v>
      </c>
      <c r="I1076">
        <f t="shared" si="16"/>
        <v>30</v>
      </c>
    </row>
    <row r="1077" spans="1:9" x14ac:dyDescent="0.25">
      <c r="A1077">
        <v>20001076</v>
      </c>
      <c r="B1077" s="1">
        <v>42253</v>
      </c>
      <c r="C1077" t="s">
        <v>7</v>
      </c>
      <c r="D1077">
        <v>3003</v>
      </c>
      <c r="E1077">
        <v>250</v>
      </c>
      <c r="F1077" s="10">
        <v>1</v>
      </c>
      <c r="G1077">
        <f>VLOOKUP(D1077,产品表!$A$2:$F$13,5,FALSE)</f>
        <v>24</v>
      </c>
      <c r="H1077">
        <f>VLOOKUP(D1077,产品表!$A$2:$F$13,6,FALSE)</f>
        <v>30</v>
      </c>
      <c r="I1077">
        <f t="shared" si="16"/>
        <v>30</v>
      </c>
    </row>
    <row r="1078" spans="1:9" x14ac:dyDescent="0.25">
      <c r="A1078">
        <v>20001077</v>
      </c>
      <c r="B1078" s="1">
        <v>42253</v>
      </c>
      <c r="C1078" t="s">
        <v>15</v>
      </c>
      <c r="D1078">
        <v>3002</v>
      </c>
      <c r="E1078">
        <v>1037</v>
      </c>
      <c r="F1078" s="10">
        <v>4</v>
      </c>
      <c r="G1078">
        <f>VLOOKUP(D1078,产品表!$A$2:$F$13,5,FALSE)</f>
        <v>29</v>
      </c>
      <c r="H1078">
        <f>VLOOKUP(D1078,产品表!$A$2:$F$13,6,FALSE)</f>
        <v>36.25</v>
      </c>
      <c r="I1078">
        <f t="shared" si="16"/>
        <v>145</v>
      </c>
    </row>
    <row r="1079" spans="1:9" x14ac:dyDescent="0.25">
      <c r="A1079">
        <v>20001078</v>
      </c>
      <c r="B1079" s="1">
        <v>42253</v>
      </c>
      <c r="C1079" t="s">
        <v>13</v>
      </c>
      <c r="D1079">
        <v>3002</v>
      </c>
      <c r="E1079">
        <v>881</v>
      </c>
      <c r="F1079" s="10">
        <v>1</v>
      </c>
      <c r="G1079">
        <f>VLOOKUP(D1079,产品表!$A$2:$F$13,5,FALSE)</f>
        <v>29</v>
      </c>
      <c r="H1079">
        <f>VLOOKUP(D1079,产品表!$A$2:$F$13,6,FALSE)</f>
        <v>36.25</v>
      </c>
      <c r="I1079">
        <f t="shared" si="16"/>
        <v>36.25</v>
      </c>
    </row>
    <row r="1080" spans="1:9" x14ac:dyDescent="0.25">
      <c r="A1080">
        <v>20001079</v>
      </c>
      <c r="B1080" s="1">
        <v>42253</v>
      </c>
      <c r="C1080" t="s">
        <v>14</v>
      </c>
      <c r="D1080">
        <v>3002</v>
      </c>
      <c r="E1080">
        <v>923</v>
      </c>
      <c r="F1080" s="10">
        <v>3</v>
      </c>
      <c r="G1080">
        <f>VLOOKUP(D1080,产品表!$A$2:$F$13,5,FALSE)</f>
        <v>29</v>
      </c>
      <c r="H1080">
        <f>VLOOKUP(D1080,产品表!$A$2:$F$13,6,FALSE)</f>
        <v>36.25</v>
      </c>
      <c r="I1080">
        <f t="shared" si="16"/>
        <v>108.75</v>
      </c>
    </row>
    <row r="1081" spans="1:9" x14ac:dyDescent="0.25">
      <c r="A1081">
        <v>20001080</v>
      </c>
      <c r="B1081" s="1">
        <v>42253</v>
      </c>
      <c r="C1081" t="s">
        <v>14</v>
      </c>
      <c r="D1081">
        <v>3008</v>
      </c>
      <c r="E1081">
        <v>986</v>
      </c>
      <c r="F1081" s="10">
        <v>1</v>
      </c>
      <c r="G1081">
        <f>VLOOKUP(D1081,产品表!$A$2:$F$13,5,FALSE)</f>
        <v>33</v>
      </c>
      <c r="H1081">
        <f>VLOOKUP(D1081,产品表!$A$2:$F$13,6,FALSE)</f>
        <v>41.25</v>
      </c>
      <c r="I1081">
        <f t="shared" si="16"/>
        <v>41.25</v>
      </c>
    </row>
    <row r="1082" spans="1:9" x14ac:dyDescent="0.25">
      <c r="A1082">
        <v>20001081</v>
      </c>
      <c r="B1082" s="1">
        <v>42253</v>
      </c>
      <c r="C1082" t="s">
        <v>7</v>
      </c>
      <c r="D1082">
        <v>3002</v>
      </c>
      <c r="E1082">
        <v>206</v>
      </c>
      <c r="F1082" s="10">
        <v>1</v>
      </c>
      <c r="G1082">
        <f>VLOOKUP(D1082,产品表!$A$2:$F$13,5,FALSE)</f>
        <v>29</v>
      </c>
      <c r="H1082">
        <f>VLOOKUP(D1082,产品表!$A$2:$F$13,6,FALSE)</f>
        <v>36.25</v>
      </c>
      <c r="I1082">
        <f t="shared" si="16"/>
        <v>36.25</v>
      </c>
    </row>
    <row r="1083" spans="1:9" x14ac:dyDescent="0.25">
      <c r="A1083">
        <v>20001082</v>
      </c>
      <c r="B1083" s="1">
        <v>42254</v>
      </c>
      <c r="C1083" t="s">
        <v>14</v>
      </c>
      <c r="D1083">
        <v>3003</v>
      </c>
      <c r="E1083">
        <v>903</v>
      </c>
      <c r="F1083" s="10">
        <v>1</v>
      </c>
      <c r="G1083">
        <f>VLOOKUP(D1083,产品表!$A$2:$F$13,5,FALSE)</f>
        <v>24</v>
      </c>
      <c r="H1083">
        <f>VLOOKUP(D1083,产品表!$A$2:$F$13,6,FALSE)</f>
        <v>30</v>
      </c>
      <c r="I1083">
        <f t="shared" si="16"/>
        <v>30</v>
      </c>
    </row>
    <row r="1084" spans="1:9" x14ac:dyDescent="0.25">
      <c r="A1084">
        <v>20001083</v>
      </c>
      <c r="B1084" s="1">
        <v>42254</v>
      </c>
      <c r="C1084" t="s">
        <v>9</v>
      </c>
      <c r="D1084">
        <v>3012</v>
      </c>
      <c r="E1084">
        <v>438</v>
      </c>
      <c r="F1084" s="10">
        <v>1</v>
      </c>
      <c r="G1084">
        <f>VLOOKUP(D1084,产品表!$A$2:$F$13,5,FALSE)</f>
        <v>32</v>
      </c>
      <c r="H1084">
        <f>VLOOKUP(D1084,产品表!$A$2:$F$13,6,FALSE)</f>
        <v>40</v>
      </c>
      <c r="I1084">
        <f t="shared" si="16"/>
        <v>40</v>
      </c>
    </row>
    <row r="1085" spans="1:9" x14ac:dyDescent="0.25">
      <c r="A1085">
        <v>20001084</v>
      </c>
      <c r="B1085" s="1">
        <v>42254</v>
      </c>
      <c r="C1085" t="s">
        <v>8</v>
      </c>
      <c r="D1085">
        <v>3002</v>
      </c>
      <c r="E1085">
        <v>307</v>
      </c>
      <c r="F1085" s="10">
        <v>1</v>
      </c>
      <c r="G1085">
        <f>VLOOKUP(D1085,产品表!$A$2:$F$13,5,FALSE)</f>
        <v>29</v>
      </c>
      <c r="H1085">
        <f>VLOOKUP(D1085,产品表!$A$2:$F$13,6,FALSE)</f>
        <v>36.25</v>
      </c>
      <c r="I1085">
        <f t="shared" si="16"/>
        <v>36.25</v>
      </c>
    </row>
    <row r="1086" spans="1:9" x14ac:dyDescent="0.25">
      <c r="A1086">
        <v>20001085</v>
      </c>
      <c r="B1086" s="1">
        <v>42254</v>
      </c>
      <c r="C1086" t="s">
        <v>11</v>
      </c>
      <c r="D1086">
        <v>3001</v>
      </c>
      <c r="E1086">
        <v>686</v>
      </c>
      <c r="F1086" s="10">
        <v>4</v>
      </c>
      <c r="G1086">
        <f>VLOOKUP(D1086,产品表!$A$2:$F$13,5,FALSE)</f>
        <v>32</v>
      </c>
      <c r="H1086">
        <f>VLOOKUP(D1086,产品表!$A$2:$F$13,6,FALSE)</f>
        <v>40</v>
      </c>
      <c r="I1086">
        <f t="shared" si="16"/>
        <v>160</v>
      </c>
    </row>
    <row r="1087" spans="1:9" x14ac:dyDescent="0.25">
      <c r="A1087">
        <v>20001086</v>
      </c>
      <c r="B1087" s="1">
        <v>42254</v>
      </c>
      <c r="C1087" t="s">
        <v>6</v>
      </c>
      <c r="D1087">
        <v>3002</v>
      </c>
      <c r="E1087">
        <v>169</v>
      </c>
      <c r="F1087" s="10">
        <v>1</v>
      </c>
      <c r="G1087">
        <f>VLOOKUP(D1087,产品表!$A$2:$F$13,5,FALSE)</f>
        <v>29</v>
      </c>
      <c r="H1087">
        <f>VLOOKUP(D1087,产品表!$A$2:$F$13,6,FALSE)</f>
        <v>36.25</v>
      </c>
      <c r="I1087">
        <f t="shared" si="16"/>
        <v>36.25</v>
      </c>
    </row>
    <row r="1088" spans="1:9" x14ac:dyDescent="0.25">
      <c r="A1088">
        <v>20001087</v>
      </c>
      <c r="B1088" s="1">
        <v>42254</v>
      </c>
      <c r="C1088" t="s">
        <v>15</v>
      </c>
      <c r="D1088">
        <v>3003</v>
      </c>
      <c r="E1088">
        <v>1015</v>
      </c>
      <c r="F1088" s="10">
        <v>4</v>
      </c>
      <c r="G1088">
        <f>VLOOKUP(D1088,产品表!$A$2:$F$13,5,FALSE)</f>
        <v>24</v>
      </c>
      <c r="H1088">
        <f>VLOOKUP(D1088,产品表!$A$2:$F$13,6,FALSE)</f>
        <v>30</v>
      </c>
      <c r="I1088">
        <f t="shared" si="16"/>
        <v>120</v>
      </c>
    </row>
    <row r="1089" spans="1:9" x14ac:dyDescent="0.25">
      <c r="A1089">
        <v>20001088</v>
      </c>
      <c r="B1089" s="1">
        <v>42254</v>
      </c>
      <c r="C1089" t="s">
        <v>11</v>
      </c>
      <c r="D1089">
        <v>3011</v>
      </c>
      <c r="E1089">
        <v>677</v>
      </c>
      <c r="F1089" s="10">
        <v>3</v>
      </c>
      <c r="G1089">
        <f>VLOOKUP(D1089,产品表!$A$2:$F$13,5,FALSE)</f>
        <v>34</v>
      </c>
      <c r="H1089">
        <f>VLOOKUP(D1089,产品表!$A$2:$F$13,6,FALSE)</f>
        <v>42.5</v>
      </c>
      <c r="I1089">
        <f t="shared" si="16"/>
        <v>127.5</v>
      </c>
    </row>
    <row r="1090" spans="1:9" x14ac:dyDescent="0.25">
      <c r="A1090">
        <v>20001089</v>
      </c>
      <c r="B1090" s="1">
        <v>42254</v>
      </c>
      <c r="C1090" t="s">
        <v>8</v>
      </c>
      <c r="D1090">
        <v>3001</v>
      </c>
      <c r="E1090">
        <v>353</v>
      </c>
      <c r="F1090" s="10">
        <v>1</v>
      </c>
      <c r="G1090">
        <f>VLOOKUP(D1090,产品表!$A$2:$F$13,5,FALSE)</f>
        <v>32</v>
      </c>
      <c r="H1090">
        <f>VLOOKUP(D1090,产品表!$A$2:$F$13,6,FALSE)</f>
        <v>40</v>
      </c>
      <c r="I1090">
        <f t="shared" si="16"/>
        <v>40</v>
      </c>
    </row>
    <row r="1091" spans="1:9" x14ac:dyDescent="0.25">
      <c r="A1091">
        <v>20001090</v>
      </c>
      <c r="B1091" s="1">
        <v>42254</v>
      </c>
      <c r="C1091" t="s">
        <v>12</v>
      </c>
      <c r="D1091">
        <v>3002</v>
      </c>
      <c r="E1091">
        <v>798</v>
      </c>
      <c r="F1091" s="10">
        <v>2</v>
      </c>
      <c r="G1091">
        <f>VLOOKUP(D1091,产品表!$A$2:$F$13,5,FALSE)</f>
        <v>29</v>
      </c>
      <c r="H1091">
        <f>VLOOKUP(D1091,产品表!$A$2:$F$13,6,FALSE)</f>
        <v>36.25</v>
      </c>
      <c r="I1091">
        <f t="shared" ref="I1091:I1154" si="17">H1091*F1091</f>
        <v>72.5</v>
      </c>
    </row>
    <row r="1092" spans="1:9" x14ac:dyDescent="0.25">
      <c r="A1092">
        <v>20001091</v>
      </c>
      <c r="B1092" s="1">
        <v>42254</v>
      </c>
      <c r="C1092" t="s">
        <v>15</v>
      </c>
      <c r="D1092">
        <v>3009</v>
      </c>
      <c r="E1092">
        <v>1013</v>
      </c>
      <c r="F1092" s="10">
        <v>3</v>
      </c>
      <c r="G1092">
        <f>VLOOKUP(D1092,产品表!$A$2:$F$13,5,FALSE)</f>
        <v>31</v>
      </c>
      <c r="H1092">
        <f>VLOOKUP(D1092,产品表!$A$2:$F$13,6,FALSE)</f>
        <v>38.75</v>
      </c>
      <c r="I1092">
        <f t="shared" si="17"/>
        <v>116.25</v>
      </c>
    </row>
    <row r="1093" spans="1:9" x14ac:dyDescent="0.25">
      <c r="A1093">
        <v>20001092</v>
      </c>
      <c r="B1093" s="1">
        <v>42254</v>
      </c>
      <c r="C1093" t="s">
        <v>15</v>
      </c>
      <c r="D1093">
        <v>3011</v>
      </c>
      <c r="E1093">
        <v>1018</v>
      </c>
      <c r="F1093" s="10">
        <v>4</v>
      </c>
      <c r="G1093">
        <f>VLOOKUP(D1093,产品表!$A$2:$F$13,5,FALSE)</f>
        <v>34</v>
      </c>
      <c r="H1093">
        <f>VLOOKUP(D1093,产品表!$A$2:$F$13,6,FALSE)</f>
        <v>42.5</v>
      </c>
      <c r="I1093">
        <f t="shared" si="17"/>
        <v>170</v>
      </c>
    </row>
    <row r="1094" spans="1:9" x14ac:dyDescent="0.25">
      <c r="A1094">
        <v>20001093</v>
      </c>
      <c r="B1094" s="1">
        <v>42254</v>
      </c>
      <c r="C1094" t="s">
        <v>9</v>
      </c>
      <c r="D1094">
        <v>3001</v>
      </c>
      <c r="E1094">
        <v>476</v>
      </c>
      <c r="F1094" s="10">
        <v>1</v>
      </c>
      <c r="G1094">
        <f>VLOOKUP(D1094,产品表!$A$2:$F$13,5,FALSE)</f>
        <v>32</v>
      </c>
      <c r="H1094">
        <f>VLOOKUP(D1094,产品表!$A$2:$F$13,6,FALSE)</f>
        <v>40</v>
      </c>
      <c r="I1094">
        <f t="shared" si="17"/>
        <v>40</v>
      </c>
    </row>
    <row r="1095" spans="1:9" x14ac:dyDescent="0.25">
      <c r="A1095">
        <v>20001094</v>
      </c>
      <c r="B1095" s="1">
        <v>42255</v>
      </c>
      <c r="C1095" t="s">
        <v>6</v>
      </c>
      <c r="D1095">
        <v>3001</v>
      </c>
      <c r="E1095">
        <v>161</v>
      </c>
      <c r="F1095" s="10">
        <v>1</v>
      </c>
      <c r="G1095">
        <f>VLOOKUP(D1095,产品表!$A$2:$F$13,5,FALSE)</f>
        <v>32</v>
      </c>
      <c r="H1095">
        <f>VLOOKUP(D1095,产品表!$A$2:$F$13,6,FALSE)</f>
        <v>40</v>
      </c>
      <c r="I1095">
        <f t="shared" si="17"/>
        <v>40</v>
      </c>
    </row>
    <row r="1096" spans="1:9" x14ac:dyDescent="0.25">
      <c r="A1096">
        <v>20001095</v>
      </c>
      <c r="B1096" s="1">
        <v>42255</v>
      </c>
      <c r="C1096" t="s">
        <v>8</v>
      </c>
      <c r="D1096">
        <v>3002</v>
      </c>
      <c r="E1096">
        <v>391</v>
      </c>
      <c r="F1096" s="10">
        <v>3</v>
      </c>
      <c r="G1096">
        <f>VLOOKUP(D1096,产品表!$A$2:$F$13,5,FALSE)</f>
        <v>29</v>
      </c>
      <c r="H1096">
        <f>VLOOKUP(D1096,产品表!$A$2:$F$13,6,FALSE)</f>
        <v>36.25</v>
      </c>
      <c r="I1096">
        <f t="shared" si="17"/>
        <v>108.75</v>
      </c>
    </row>
    <row r="1097" spans="1:9" x14ac:dyDescent="0.25">
      <c r="A1097">
        <v>20001096</v>
      </c>
      <c r="B1097" s="1">
        <v>42255</v>
      </c>
      <c r="C1097" t="s">
        <v>12</v>
      </c>
      <c r="D1097">
        <v>3002</v>
      </c>
      <c r="E1097">
        <v>771</v>
      </c>
      <c r="F1097" s="10">
        <v>2</v>
      </c>
      <c r="G1097">
        <f>VLOOKUP(D1097,产品表!$A$2:$F$13,5,FALSE)</f>
        <v>29</v>
      </c>
      <c r="H1097">
        <f>VLOOKUP(D1097,产品表!$A$2:$F$13,6,FALSE)</f>
        <v>36.25</v>
      </c>
      <c r="I1097">
        <f t="shared" si="17"/>
        <v>72.5</v>
      </c>
    </row>
    <row r="1098" spans="1:9" x14ac:dyDescent="0.25">
      <c r="A1098">
        <v>20001097</v>
      </c>
      <c r="B1098" s="1">
        <v>42255</v>
      </c>
      <c r="C1098" t="s">
        <v>11</v>
      </c>
      <c r="D1098">
        <v>3002</v>
      </c>
      <c r="E1098">
        <v>654</v>
      </c>
      <c r="F1098" s="10">
        <v>1</v>
      </c>
      <c r="G1098">
        <f>VLOOKUP(D1098,产品表!$A$2:$F$13,5,FALSE)</f>
        <v>29</v>
      </c>
      <c r="H1098">
        <f>VLOOKUP(D1098,产品表!$A$2:$F$13,6,FALSE)</f>
        <v>36.25</v>
      </c>
      <c r="I1098">
        <f t="shared" si="17"/>
        <v>36.25</v>
      </c>
    </row>
    <row r="1099" spans="1:9" x14ac:dyDescent="0.25">
      <c r="A1099">
        <v>20001098</v>
      </c>
      <c r="B1099" s="1">
        <v>42255</v>
      </c>
      <c r="C1099" t="s">
        <v>15</v>
      </c>
      <c r="D1099">
        <v>3011</v>
      </c>
      <c r="E1099">
        <v>1085</v>
      </c>
      <c r="F1099" s="10">
        <v>1</v>
      </c>
      <c r="G1099">
        <f>VLOOKUP(D1099,产品表!$A$2:$F$13,5,FALSE)</f>
        <v>34</v>
      </c>
      <c r="H1099">
        <f>VLOOKUP(D1099,产品表!$A$2:$F$13,6,FALSE)</f>
        <v>42.5</v>
      </c>
      <c r="I1099">
        <f t="shared" si="17"/>
        <v>42.5</v>
      </c>
    </row>
    <row r="1100" spans="1:9" x14ac:dyDescent="0.25">
      <c r="A1100">
        <v>20001099</v>
      </c>
      <c r="B1100" s="1">
        <v>42255</v>
      </c>
      <c r="C1100" t="s">
        <v>15</v>
      </c>
      <c r="D1100">
        <v>3011</v>
      </c>
      <c r="E1100">
        <v>1034</v>
      </c>
      <c r="F1100" s="10">
        <v>1</v>
      </c>
      <c r="G1100">
        <f>VLOOKUP(D1100,产品表!$A$2:$F$13,5,FALSE)</f>
        <v>34</v>
      </c>
      <c r="H1100">
        <f>VLOOKUP(D1100,产品表!$A$2:$F$13,6,FALSE)</f>
        <v>42.5</v>
      </c>
      <c r="I1100">
        <f t="shared" si="17"/>
        <v>42.5</v>
      </c>
    </row>
    <row r="1101" spans="1:9" x14ac:dyDescent="0.25">
      <c r="A1101">
        <v>20001100</v>
      </c>
      <c r="B1101" s="1">
        <v>42255</v>
      </c>
      <c r="C1101" t="s">
        <v>9</v>
      </c>
      <c r="D1101">
        <v>3002</v>
      </c>
      <c r="E1101">
        <v>444</v>
      </c>
      <c r="F1101" s="10">
        <v>1</v>
      </c>
      <c r="G1101">
        <f>VLOOKUP(D1101,产品表!$A$2:$F$13,5,FALSE)</f>
        <v>29</v>
      </c>
      <c r="H1101">
        <f>VLOOKUP(D1101,产品表!$A$2:$F$13,6,FALSE)</f>
        <v>36.25</v>
      </c>
      <c r="I1101">
        <f t="shared" si="17"/>
        <v>36.25</v>
      </c>
    </row>
    <row r="1102" spans="1:9" x14ac:dyDescent="0.25">
      <c r="A1102">
        <v>20001101</v>
      </c>
      <c r="B1102" s="1">
        <v>42255</v>
      </c>
      <c r="C1102" t="s">
        <v>9</v>
      </c>
      <c r="D1102">
        <v>3012</v>
      </c>
      <c r="E1102">
        <v>412</v>
      </c>
      <c r="F1102" s="10">
        <v>1</v>
      </c>
      <c r="G1102">
        <f>VLOOKUP(D1102,产品表!$A$2:$F$13,5,FALSE)</f>
        <v>32</v>
      </c>
      <c r="H1102">
        <f>VLOOKUP(D1102,产品表!$A$2:$F$13,6,FALSE)</f>
        <v>40</v>
      </c>
      <c r="I1102">
        <f t="shared" si="17"/>
        <v>40</v>
      </c>
    </row>
    <row r="1103" spans="1:9" x14ac:dyDescent="0.25">
      <c r="A1103">
        <v>20001102</v>
      </c>
      <c r="B1103" s="1">
        <v>42255</v>
      </c>
      <c r="C1103" t="s">
        <v>9</v>
      </c>
      <c r="D1103">
        <v>3008</v>
      </c>
      <c r="E1103">
        <v>431</v>
      </c>
      <c r="F1103" s="10">
        <v>3</v>
      </c>
      <c r="G1103">
        <f>VLOOKUP(D1103,产品表!$A$2:$F$13,5,FALSE)</f>
        <v>33</v>
      </c>
      <c r="H1103">
        <f>VLOOKUP(D1103,产品表!$A$2:$F$13,6,FALSE)</f>
        <v>41.25</v>
      </c>
      <c r="I1103">
        <f t="shared" si="17"/>
        <v>123.75</v>
      </c>
    </row>
    <row r="1104" spans="1:9" x14ac:dyDescent="0.25">
      <c r="A1104">
        <v>20001103</v>
      </c>
      <c r="B1104" s="1">
        <v>42255</v>
      </c>
      <c r="C1104" t="s">
        <v>10</v>
      </c>
      <c r="D1104">
        <v>3002</v>
      </c>
      <c r="E1104">
        <v>537</v>
      </c>
      <c r="F1104" s="10">
        <v>3</v>
      </c>
      <c r="G1104">
        <f>VLOOKUP(D1104,产品表!$A$2:$F$13,5,FALSE)</f>
        <v>29</v>
      </c>
      <c r="H1104">
        <f>VLOOKUP(D1104,产品表!$A$2:$F$13,6,FALSE)</f>
        <v>36.25</v>
      </c>
      <c r="I1104">
        <f t="shared" si="17"/>
        <v>108.75</v>
      </c>
    </row>
    <row r="1105" spans="1:9" x14ac:dyDescent="0.25">
      <c r="A1105">
        <v>20001104</v>
      </c>
      <c r="B1105" s="1">
        <v>42255</v>
      </c>
      <c r="C1105" t="s">
        <v>15</v>
      </c>
      <c r="D1105">
        <v>3011</v>
      </c>
      <c r="E1105">
        <v>1021</v>
      </c>
      <c r="F1105" s="10">
        <v>1</v>
      </c>
      <c r="G1105">
        <f>VLOOKUP(D1105,产品表!$A$2:$F$13,5,FALSE)</f>
        <v>34</v>
      </c>
      <c r="H1105">
        <f>VLOOKUP(D1105,产品表!$A$2:$F$13,6,FALSE)</f>
        <v>42.5</v>
      </c>
      <c r="I1105">
        <f t="shared" si="17"/>
        <v>42.5</v>
      </c>
    </row>
    <row r="1106" spans="1:9" x14ac:dyDescent="0.25">
      <c r="A1106">
        <v>20001105</v>
      </c>
      <c r="B1106" s="1">
        <v>42255</v>
      </c>
      <c r="C1106" t="s">
        <v>9</v>
      </c>
      <c r="D1106">
        <v>3008</v>
      </c>
      <c r="E1106">
        <v>456</v>
      </c>
      <c r="F1106" s="10">
        <v>3</v>
      </c>
      <c r="G1106">
        <f>VLOOKUP(D1106,产品表!$A$2:$F$13,5,FALSE)</f>
        <v>33</v>
      </c>
      <c r="H1106">
        <f>VLOOKUP(D1106,产品表!$A$2:$F$13,6,FALSE)</f>
        <v>41.25</v>
      </c>
      <c r="I1106">
        <f t="shared" si="17"/>
        <v>123.75</v>
      </c>
    </row>
    <row r="1107" spans="1:9" x14ac:dyDescent="0.25">
      <c r="A1107">
        <v>20001106</v>
      </c>
      <c r="B1107" s="1">
        <v>42255</v>
      </c>
      <c r="C1107" t="s">
        <v>14</v>
      </c>
      <c r="D1107">
        <v>3001</v>
      </c>
      <c r="E1107">
        <v>991</v>
      </c>
      <c r="F1107" s="10">
        <v>1</v>
      </c>
      <c r="G1107">
        <f>VLOOKUP(D1107,产品表!$A$2:$F$13,5,FALSE)</f>
        <v>32</v>
      </c>
      <c r="H1107">
        <f>VLOOKUP(D1107,产品表!$A$2:$F$13,6,FALSE)</f>
        <v>40</v>
      </c>
      <c r="I1107">
        <f t="shared" si="17"/>
        <v>40</v>
      </c>
    </row>
    <row r="1108" spans="1:9" x14ac:dyDescent="0.25">
      <c r="A1108">
        <v>20001107</v>
      </c>
      <c r="B1108" s="1">
        <v>42255</v>
      </c>
      <c r="C1108" t="s">
        <v>11</v>
      </c>
      <c r="D1108">
        <v>3008</v>
      </c>
      <c r="E1108">
        <v>675</v>
      </c>
      <c r="F1108" s="10">
        <v>2</v>
      </c>
      <c r="G1108">
        <f>VLOOKUP(D1108,产品表!$A$2:$F$13,5,FALSE)</f>
        <v>33</v>
      </c>
      <c r="H1108">
        <f>VLOOKUP(D1108,产品表!$A$2:$F$13,6,FALSE)</f>
        <v>41.25</v>
      </c>
      <c r="I1108">
        <f t="shared" si="17"/>
        <v>82.5</v>
      </c>
    </row>
    <row r="1109" spans="1:9" x14ac:dyDescent="0.25">
      <c r="A1109">
        <v>20001108</v>
      </c>
      <c r="B1109" s="1">
        <v>42255</v>
      </c>
      <c r="C1109" t="s">
        <v>16</v>
      </c>
      <c r="D1109">
        <v>3012</v>
      </c>
      <c r="E1109">
        <v>1120</v>
      </c>
      <c r="F1109" s="10">
        <v>1</v>
      </c>
      <c r="G1109">
        <f>VLOOKUP(D1109,产品表!$A$2:$F$13,5,FALSE)</f>
        <v>32</v>
      </c>
      <c r="H1109">
        <f>VLOOKUP(D1109,产品表!$A$2:$F$13,6,FALSE)</f>
        <v>40</v>
      </c>
      <c r="I1109">
        <f t="shared" si="17"/>
        <v>40</v>
      </c>
    </row>
    <row r="1110" spans="1:9" x14ac:dyDescent="0.25">
      <c r="A1110">
        <v>20001109</v>
      </c>
      <c r="B1110" s="1">
        <v>42255</v>
      </c>
      <c r="C1110" t="s">
        <v>7</v>
      </c>
      <c r="D1110">
        <v>3001</v>
      </c>
      <c r="E1110">
        <v>219</v>
      </c>
      <c r="F1110" s="10">
        <v>1</v>
      </c>
      <c r="G1110">
        <f>VLOOKUP(D1110,产品表!$A$2:$F$13,5,FALSE)</f>
        <v>32</v>
      </c>
      <c r="H1110">
        <f>VLOOKUP(D1110,产品表!$A$2:$F$13,6,FALSE)</f>
        <v>40</v>
      </c>
      <c r="I1110">
        <f t="shared" si="17"/>
        <v>40</v>
      </c>
    </row>
    <row r="1111" spans="1:9" x14ac:dyDescent="0.25">
      <c r="A1111">
        <v>20001110</v>
      </c>
      <c r="B1111" s="1">
        <v>42255</v>
      </c>
      <c r="C1111" t="s">
        <v>14</v>
      </c>
      <c r="D1111">
        <v>3002</v>
      </c>
      <c r="E1111">
        <v>955</v>
      </c>
      <c r="F1111" s="10">
        <v>1</v>
      </c>
      <c r="G1111">
        <f>VLOOKUP(D1111,产品表!$A$2:$F$13,5,FALSE)</f>
        <v>29</v>
      </c>
      <c r="H1111">
        <f>VLOOKUP(D1111,产品表!$A$2:$F$13,6,FALSE)</f>
        <v>36.25</v>
      </c>
      <c r="I1111">
        <f t="shared" si="17"/>
        <v>36.25</v>
      </c>
    </row>
    <row r="1112" spans="1:9" x14ac:dyDescent="0.25">
      <c r="A1112">
        <v>20001111</v>
      </c>
      <c r="B1112" s="1">
        <v>42256</v>
      </c>
      <c r="C1112" t="s">
        <v>9</v>
      </c>
      <c r="D1112">
        <v>3011</v>
      </c>
      <c r="E1112">
        <v>466</v>
      </c>
      <c r="F1112" s="10">
        <v>1</v>
      </c>
      <c r="G1112">
        <f>VLOOKUP(D1112,产品表!$A$2:$F$13,5,FALSE)</f>
        <v>34</v>
      </c>
      <c r="H1112">
        <f>VLOOKUP(D1112,产品表!$A$2:$F$13,6,FALSE)</f>
        <v>42.5</v>
      </c>
      <c r="I1112">
        <f t="shared" si="17"/>
        <v>42.5</v>
      </c>
    </row>
    <row r="1113" spans="1:9" x14ac:dyDescent="0.25">
      <c r="A1113">
        <v>20001112</v>
      </c>
      <c r="B1113" s="1">
        <v>42256</v>
      </c>
      <c r="C1113" t="s">
        <v>14</v>
      </c>
      <c r="D1113">
        <v>3011</v>
      </c>
      <c r="E1113">
        <v>958</v>
      </c>
      <c r="F1113" s="10">
        <v>2</v>
      </c>
      <c r="G1113">
        <f>VLOOKUP(D1113,产品表!$A$2:$F$13,5,FALSE)</f>
        <v>34</v>
      </c>
      <c r="H1113">
        <f>VLOOKUP(D1113,产品表!$A$2:$F$13,6,FALSE)</f>
        <v>42.5</v>
      </c>
      <c r="I1113">
        <f t="shared" si="17"/>
        <v>85</v>
      </c>
    </row>
    <row r="1114" spans="1:9" x14ac:dyDescent="0.25">
      <c r="A1114">
        <v>20001113</v>
      </c>
      <c r="B1114" s="1">
        <v>42256</v>
      </c>
      <c r="C1114" t="s">
        <v>12</v>
      </c>
      <c r="D1114">
        <v>3002</v>
      </c>
      <c r="E1114">
        <v>773</v>
      </c>
      <c r="F1114" s="10">
        <v>2</v>
      </c>
      <c r="G1114">
        <f>VLOOKUP(D1114,产品表!$A$2:$F$13,5,FALSE)</f>
        <v>29</v>
      </c>
      <c r="H1114">
        <f>VLOOKUP(D1114,产品表!$A$2:$F$13,6,FALSE)</f>
        <v>36.25</v>
      </c>
      <c r="I1114">
        <f t="shared" si="17"/>
        <v>72.5</v>
      </c>
    </row>
    <row r="1115" spans="1:9" x14ac:dyDescent="0.25">
      <c r="A1115">
        <v>20001114</v>
      </c>
      <c r="B1115" s="1">
        <v>42256</v>
      </c>
      <c r="C1115" t="s">
        <v>9</v>
      </c>
      <c r="D1115">
        <v>3002</v>
      </c>
      <c r="E1115">
        <v>411</v>
      </c>
      <c r="F1115" s="10">
        <v>1</v>
      </c>
      <c r="G1115">
        <f>VLOOKUP(D1115,产品表!$A$2:$F$13,5,FALSE)</f>
        <v>29</v>
      </c>
      <c r="H1115">
        <f>VLOOKUP(D1115,产品表!$A$2:$F$13,6,FALSE)</f>
        <v>36.25</v>
      </c>
      <c r="I1115">
        <f t="shared" si="17"/>
        <v>36.25</v>
      </c>
    </row>
    <row r="1116" spans="1:9" x14ac:dyDescent="0.25">
      <c r="A1116">
        <v>20001115</v>
      </c>
      <c r="B1116" s="1">
        <v>42256</v>
      </c>
      <c r="C1116" t="s">
        <v>13</v>
      </c>
      <c r="D1116">
        <v>3003</v>
      </c>
      <c r="E1116">
        <v>859</v>
      </c>
      <c r="F1116" s="10">
        <v>4</v>
      </c>
      <c r="G1116">
        <f>VLOOKUP(D1116,产品表!$A$2:$F$13,5,FALSE)</f>
        <v>24</v>
      </c>
      <c r="H1116">
        <f>VLOOKUP(D1116,产品表!$A$2:$F$13,6,FALSE)</f>
        <v>30</v>
      </c>
      <c r="I1116">
        <f t="shared" si="17"/>
        <v>120</v>
      </c>
    </row>
    <row r="1117" spans="1:9" x14ac:dyDescent="0.25">
      <c r="A1117">
        <v>20001116</v>
      </c>
      <c r="B1117" s="1">
        <v>42256</v>
      </c>
      <c r="C1117" t="s">
        <v>16</v>
      </c>
      <c r="D1117">
        <v>3002</v>
      </c>
      <c r="E1117">
        <v>1131</v>
      </c>
      <c r="F1117" s="10">
        <v>2</v>
      </c>
      <c r="G1117">
        <f>VLOOKUP(D1117,产品表!$A$2:$F$13,5,FALSE)</f>
        <v>29</v>
      </c>
      <c r="H1117">
        <f>VLOOKUP(D1117,产品表!$A$2:$F$13,6,FALSE)</f>
        <v>36.25</v>
      </c>
      <c r="I1117">
        <f t="shared" si="17"/>
        <v>72.5</v>
      </c>
    </row>
    <row r="1118" spans="1:9" x14ac:dyDescent="0.25">
      <c r="A1118">
        <v>20001117</v>
      </c>
      <c r="B1118" s="1">
        <v>42256</v>
      </c>
      <c r="C1118" t="s">
        <v>9</v>
      </c>
      <c r="D1118">
        <v>3003</v>
      </c>
      <c r="E1118">
        <v>488</v>
      </c>
      <c r="F1118" s="10">
        <v>3</v>
      </c>
      <c r="G1118">
        <f>VLOOKUP(D1118,产品表!$A$2:$F$13,5,FALSE)</f>
        <v>24</v>
      </c>
      <c r="H1118">
        <f>VLOOKUP(D1118,产品表!$A$2:$F$13,6,FALSE)</f>
        <v>30</v>
      </c>
      <c r="I1118">
        <f t="shared" si="17"/>
        <v>90</v>
      </c>
    </row>
    <row r="1119" spans="1:9" x14ac:dyDescent="0.25">
      <c r="A1119">
        <v>20001118</v>
      </c>
      <c r="B1119" s="1">
        <v>42256</v>
      </c>
      <c r="C1119" t="s">
        <v>12</v>
      </c>
      <c r="D1119">
        <v>3008</v>
      </c>
      <c r="E1119">
        <v>720</v>
      </c>
      <c r="F1119" s="10">
        <v>1</v>
      </c>
      <c r="G1119">
        <f>VLOOKUP(D1119,产品表!$A$2:$F$13,5,FALSE)</f>
        <v>33</v>
      </c>
      <c r="H1119">
        <f>VLOOKUP(D1119,产品表!$A$2:$F$13,6,FALSE)</f>
        <v>41.25</v>
      </c>
      <c r="I1119">
        <f t="shared" si="17"/>
        <v>41.25</v>
      </c>
    </row>
    <row r="1120" spans="1:9" x14ac:dyDescent="0.25">
      <c r="A1120">
        <v>20001119</v>
      </c>
      <c r="B1120" s="1">
        <v>42256</v>
      </c>
      <c r="C1120" t="s">
        <v>6</v>
      </c>
      <c r="D1120">
        <v>3002</v>
      </c>
      <c r="E1120">
        <v>193</v>
      </c>
      <c r="F1120" s="10">
        <v>1</v>
      </c>
      <c r="G1120">
        <f>VLOOKUP(D1120,产品表!$A$2:$F$13,5,FALSE)</f>
        <v>29</v>
      </c>
      <c r="H1120">
        <f>VLOOKUP(D1120,产品表!$A$2:$F$13,6,FALSE)</f>
        <v>36.25</v>
      </c>
      <c r="I1120">
        <f t="shared" si="17"/>
        <v>36.25</v>
      </c>
    </row>
    <row r="1121" spans="1:9" x14ac:dyDescent="0.25">
      <c r="A1121">
        <v>20001120</v>
      </c>
      <c r="B1121" s="1">
        <v>42256</v>
      </c>
      <c r="C1121" t="s">
        <v>12</v>
      </c>
      <c r="D1121">
        <v>3001</v>
      </c>
      <c r="E1121">
        <v>782</v>
      </c>
      <c r="F1121" s="10">
        <v>1</v>
      </c>
      <c r="G1121">
        <f>VLOOKUP(D1121,产品表!$A$2:$F$13,5,FALSE)</f>
        <v>32</v>
      </c>
      <c r="H1121">
        <f>VLOOKUP(D1121,产品表!$A$2:$F$13,6,FALSE)</f>
        <v>40</v>
      </c>
      <c r="I1121">
        <f t="shared" si="17"/>
        <v>40</v>
      </c>
    </row>
    <row r="1122" spans="1:9" x14ac:dyDescent="0.25">
      <c r="A1122">
        <v>20001121</v>
      </c>
      <c r="B1122" s="1">
        <v>42256</v>
      </c>
      <c r="C1122" t="s">
        <v>10</v>
      </c>
      <c r="D1122">
        <v>3002</v>
      </c>
      <c r="E1122">
        <v>586</v>
      </c>
      <c r="F1122" s="10">
        <v>1</v>
      </c>
      <c r="G1122">
        <f>VLOOKUP(D1122,产品表!$A$2:$F$13,5,FALSE)</f>
        <v>29</v>
      </c>
      <c r="H1122">
        <f>VLOOKUP(D1122,产品表!$A$2:$F$13,6,FALSE)</f>
        <v>36.25</v>
      </c>
      <c r="I1122">
        <f t="shared" si="17"/>
        <v>36.25</v>
      </c>
    </row>
    <row r="1123" spans="1:9" x14ac:dyDescent="0.25">
      <c r="A1123">
        <v>20001122</v>
      </c>
      <c r="B1123" s="1">
        <v>42256</v>
      </c>
      <c r="C1123" t="s">
        <v>6</v>
      </c>
      <c r="D1123">
        <v>3003</v>
      </c>
      <c r="E1123">
        <v>161</v>
      </c>
      <c r="F1123" s="10">
        <v>1</v>
      </c>
      <c r="G1123">
        <f>VLOOKUP(D1123,产品表!$A$2:$F$13,5,FALSE)</f>
        <v>24</v>
      </c>
      <c r="H1123">
        <f>VLOOKUP(D1123,产品表!$A$2:$F$13,6,FALSE)</f>
        <v>30</v>
      </c>
      <c r="I1123">
        <f t="shared" si="17"/>
        <v>30</v>
      </c>
    </row>
    <row r="1124" spans="1:9" x14ac:dyDescent="0.25">
      <c r="A1124">
        <v>20001123</v>
      </c>
      <c r="B1124" s="1">
        <v>42256</v>
      </c>
      <c r="C1124" t="s">
        <v>15</v>
      </c>
      <c r="D1124">
        <v>3009</v>
      </c>
      <c r="E1124">
        <v>1076</v>
      </c>
      <c r="F1124" s="10">
        <v>1</v>
      </c>
      <c r="G1124">
        <f>VLOOKUP(D1124,产品表!$A$2:$F$13,5,FALSE)</f>
        <v>31</v>
      </c>
      <c r="H1124">
        <f>VLOOKUP(D1124,产品表!$A$2:$F$13,6,FALSE)</f>
        <v>38.75</v>
      </c>
      <c r="I1124">
        <f t="shared" si="17"/>
        <v>38.75</v>
      </c>
    </row>
    <row r="1125" spans="1:9" x14ac:dyDescent="0.25">
      <c r="A1125">
        <v>20001124</v>
      </c>
      <c r="B1125" s="1">
        <v>42256</v>
      </c>
      <c r="C1125" t="s">
        <v>8</v>
      </c>
      <c r="D1125">
        <v>3012</v>
      </c>
      <c r="E1125">
        <v>345</v>
      </c>
      <c r="F1125" s="10">
        <v>4</v>
      </c>
      <c r="G1125">
        <f>VLOOKUP(D1125,产品表!$A$2:$F$13,5,FALSE)</f>
        <v>32</v>
      </c>
      <c r="H1125">
        <f>VLOOKUP(D1125,产品表!$A$2:$F$13,6,FALSE)</f>
        <v>40</v>
      </c>
      <c r="I1125">
        <f t="shared" si="17"/>
        <v>160</v>
      </c>
    </row>
    <row r="1126" spans="1:9" x14ac:dyDescent="0.25">
      <c r="A1126">
        <v>20001125</v>
      </c>
      <c r="B1126" s="1">
        <v>42256</v>
      </c>
      <c r="C1126" t="s">
        <v>7</v>
      </c>
      <c r="D1126">
        <v>3012</v>
      </c>
      <c r="E1126">
        <v>243</v>
      </c>
      <c r="F1126" s="10">
        <v>1</v>
      </c>
      <c r="G1126">
        <f>VLOOKUP(D1126,产品表!$A$2:$F$13,5,FALSE)</f>
        <v>32</v>
      </c>
      <c r="H1126">
        <f>VLOOKUP(D1126,产品表!$A$2:$F$13,6,FALSE)</f>
        <v>40</v>
      </c>
      <c r="I1126">
        <f t="shared" si="17"/>
        <v>40</v>
      </c>
    </row>
    <row r="1127" spans="1:9" x14ac:dyDescent="0.25">
      <c r="A1127">
        <v>20001126</v>
      </c>
      <c r="B1127" s="1">
        <v>42256</v>
      </c>
      <c r="C1127" t="s">
        <v>16</v>
      </c>
      <c r="D1127">
        <v>3011</v>
      </c>
      <c r="E1127">
        <v>1197</v>
      </c>
      <c r="F1127" s="10">
        <v>2</v>
      </c>
      <c r="G1127">
        <f>VLOOKUP(D1127,产品表!$A$2:$F$13,5,FALSE)</f>
        <v>34</v>
      </c>
      <c r="H1127">
        <f>VLOOKUP(D1127,产品表!$A$2:$F$13,6,FALSE)</f>
        <v>42.5</v>
      </c>
      <c r="I1127">
        <f t="shared" si="17"/>
        <v>85</v>
      </c>
    </row>
    <row r="1128" spans="1:9" x14ac:dyDescent="0.25">
      <c r="A1128">
        <v>20001127</v>
      </c>
      <c r="B1128" s="1">
        <v>42256</v>
      </c>
      <c r="C1128" t="s">
        <v>16</v>
      </c>
      <c r="D1128">
        <v>3007</v>
      </c>
      <c r="E1128">
        <v>1134</v>
      </c>
      <c r="F1128" s="10">
        <v>1</v>
      </c>
      <c r="G1128">
        <f>VLOOKUP(D1128,产品表!$A$2:$F$13,5,FALSE)</f>
        <v>35</v>
      </c>
      <c r="H1128">
        <f>VLOOKUP(D1128,产品表!$A$2:$F$13,6,FALSE)</f>
        <v>43.75</v>
      </c>
      <c r="I1128">
        <f t="shared" si="17"/>
        <v>43.75</v>
      </c>
    </row>
    <row r="1129" spans="1:9" x14ac:dyDescent="0.25">
      <c r="A1129">
        <v>20001128</v>
      </c>
      <c r="B1129" s="1">
        <v>42256</v>
      </c>
      <c r="C1129" t="s">
        <v>6</v>
      </c>
      <c r="D1129">
        <v>3002</v>
      </c>
      <c r="E1129">
        <v>125</v>
      </c>
      <c r="F1129" s="10">
        <v>3</v>
      </c>
      <c r="G1129">
        <f>VLOOKUP(D1129,产品表!$A$2:$F$13,5,FALSE)</f>
        <v>29</v>
      </c>
      <c r="H1129">
        <f>VLOOKUP(D1129,产品表!$A$2:$F$13,6,FALSE)</f>
        <v>36.25</v>
      </c>
      <c r="I1129">
        <f t="shared" si="17"/>
        <v>108.75</v>
      </c>
    </row>
    <row r="1130" spans="1:9" x14ac:dyDescent="0.25">
      <c r="A1130">
        <v>20001129</v>
      </c>
      <c r="B1130" s="1">
        <v>42257</v>
      </c>
      <c r="C1130" t="s">
        <v>9</v>
      </c>
      <c r="D1130">
        <v>3011</v>
      </c>
      <c r="E1130">
        <v>462</v>
      </c>
      <c r="F1130" s="10">
        <v>1</v>
      </c>
      <c r="G1130">
        <f>VLOOKUP(D1130,产品表!$A$2:$F$13,5,FALSE)</f>
        <v>34</v>
      </c>
      <c r="H1130">
        <f>VLOOKUP(D1130,产品表!$A$2:$F$13,6,FALSE)</f>
        <v>42.5</v>
      </c>
      <c r="I1130">
        <f t="shared" si="17"/>
        <v>42.5</v>
      </c>
    </row>
    <row r="1131" spans="1:9" x14ac:dyDescent="0.25">
      <c r="A1131">
        <v>20001130</v>
      </c>
      <c r="B1131" s="1">
        <v>42257</v>
      </c>
      <c r="C1131" t="s">
        <v>9</v>
      </c>
      <c r="D1131">
        <v>3001</v>
      </c>
      <c r="E1131">
        <v>429</v>
      </c>
      <c r="F1131" s="10">
        <v>4</v>
      </c>
      <c r="G1131">
        <f>VLOOKUP(D1131,产品表!$A$2:$F$13,5,FALSE)</f>
        <v>32</v>
      </c>
      <c r="H1131">
        <f>VLOOKUP(D1131,产品表!$A$2:$F$13,6,FALSE)</f>
        <v>40</v>
      </c>
      <c r="I1131">
        <f t="shared" si="17"/>
        <v>160</v>
      </c>
    </row>
    <row r="1132" spans="1:9" x14ac:dyDescent="0.25">
      <c r="A1132">
        <v>20001131</v>
      </c>
      <c r="B1132" s="1">
        <v>42257</v>
      </c>
      <c r="C1132" t="s">
        <v>13</v>
      </c>
      <c r="D1132">
        <v>3002</v>
      </c>
      <c r="E1132">
        <v>848</v>
      </c>
      <c r="F1132" s="10">
        <v>1</v>
      </c>
      <c r="G1132">
        <f>VLOOKUP(D1132,产品表!$A$2:$F$13,5,FALSE)</f>
        <v>29</v>
      </c>
      <c r="H1132">
        <f>VLOOKUP(D1132,产品表!$A$2:$F$13,6,FALSE)</f>
        <v>36.25</v>
      </c>
      <c r="I1132">
        <f t="shared" si="17"/>
        <v>36.25</v>
      </c>
    </row>
    <row r="1133" spans="1:9" x14ac:dyDescent="0.25">
      <c r="A1133">
        <v>20001132</v>
      </c>
      <c r="B1133" s="1">
        <v>42257</v>
      </c>
      <c r="C1133" t="s">
        <v>13</v>
      </c>
      <c r="D1133">
        <v>3002</v>
      </c>
      <c r="E1133">
        <v>855</v>
      </c>
      <c r="F1133" s="10">
        <v>2</v>
      </c>
      <c r="G1133">
        <f>VLOOKUP(D1133,产品表!$A$2:$F$13,5,FALSE)</f>
        <v>29</v>
      </c>
      <c r="H1133">
        <f>VLOOKUP(D1133,产品表!$A$2:$F$13,6,FALSE)</f>
        <v>36.25</v>
      </c>
      <c r="I1133">
        <f t="shared" si="17"/>
        <v>72.5</v>
      </c>
    </row>
    <row r="1134" spans="1:9" x14ac:dyDescent="0.25">
      <c r="A1134">
        <v>20001133</v>
      </c>
      <c r="B1134" s="1">
        <v>42257</v>
      </c>
      <c r="C1134" t="s">
        <v>15</v>
      </c>
      <c r="D1134">
        <v>3008</v>
      </c>
      <c r="E1134">
        <v>1047</v>
      </c>
      <c r="F1134" s="10">
        <v>4</v>
      </c>
      <c r="G1134">
        <f>VLOOKUP(D1134,产品表!$A$2:$F$13,5,FALSE)</f>
        <v>33</v>
      </c>
      <c r="H1134">
        <f>VLOOKUP(D1134,产品表!$A$2:$F$13,6,FALSE)</f>
        <v>41.25</v>
      </c>
      <c r="I1134">
        <f t="shared" si="17"/>
        <v>165</v>
      </c>
    </row>
    <row r="1135" spans="1:9" x14ac:dyDescent="0.25">
      <c r="A1135">
        <v>20001134</v>
      </c>
      <c r="B1135" s="1">
        <v>42257</v>
      </c>
      <c r="C1135" t="s">
        <v>9</v>
      </c>
      <c r="D1135">
        <v>3003</v>
      </c>
      <c r="E1135">
        <v>453</v>
      </c>
      <c r="F1135" s="10">
        <v>1</v>
      </c>
      <c r="G1135">
        <f>VLOOKUP(D1135,产品表!$A$2:$F$13,5,FALSE)</f>
        <v>24</v>
      </c>
      <c r="H1135">
        <f>VLOOKUP(D1135,产品表!$A$2:$F$13,6,FALSE)</f>
        <v>30</v>
      </c>
      <c r="I1135">
        <f t="shared" si="17"/>
        <v>30</v>
      </c>
    </row>
    <row r="1136" spans="1:9" x14ac:dyDescent="0.25">
      <c r="A1136">
        <v>20001135</v>
      </c>
      <c r="B1136" s="1">
        <v>42257</v>
      </c>
      <c r="C1136" t="s">
        <v>13</v>
      </c>
      <c r="D1136">
        <v>3001</v>
      </c>
      <c r="E1136">
        <v>841</v>
      </c>
      <c r="F1136" s="10">
        <v>3</v>
      </c>
      <c r="G1136">
        <f>VLOOKUP(D1136,产品表!$A$2:$F$13,5,FALSE)</f>
        <v>32</v>
      </c>
      <c r="H1136">
        <f>VLOOKUP(D1136,产品表!$A$2:$F$13,6,FALSE)</f>
        <v>40</v>
      </c>
      <c r="I1136">
        <f t="shared" si="17"/>
        <v>120</v>
      </c>
    </row>
    <row r="1137" spans="1:9" x14ac:dyDescent="0.25">
      <c r="A1137">
        <v>20001136</v>
      </c>
      <c r="B1137" s="1">
        <v>42257</v>
      </c>
      <c r="C1137" t="s">
        <v>13</v>
      </c>
      <c r="D1137">
        <v>3003</v>
      </c>
      <c r="E1137">
        <v>822</v>
      </c>
      <c r="F1137" s="10">
        <v>2</v>
      </c>
      <c r="G1137">
        <f>VLOOKUP(D1137,产品表!$A$2:$F$13,5,FALSE)</f>
        <v>24</v>
      </c>
      <c r="H1137">
        <f>VLOOKUP(D1137,产品表!$A$2:$F$13,6,FALSE)</f>
        <v>30</v>
      </c>
      <c r="I1137">
        <f t="shared" si="17"/>
        <v>60</v>
      </c>
    </row>
    <row r="1138" spans="1:9" x14ac:dyDescent="0.25">
      <c r="A1138">
        <v>20001137</v>
      </c>
      <c r="B1138" s="1">
        <v>42257</v>
      </c>
      <c r="C1138" t="s">
        <v>6</v>
      </c>
      <c r="D1138">
        <v>3001</v>
      </c>
      <c r="E1138">
        <v>192</v>
      </c>
      <c r="F1138" s="10">
        <v>1</v>
      </c>
      <c r="G1138">
        <f>VLOOKUP(D1138,产品表!$A$2:$F$13,5,FALSE)</f>
        <v>32</v>
      </c>
      <c r="H1138">
        <f>VLOOKUP(D1138,产品表!$A$2:$F$13,6,FALSE)</f>
        <v>40</v>
      </c>
      <c r="I1138">
        <f t="shared" si="17"/>
        <v>40</v>
      </c>
    </row>
    <row r="1139" spans="1:9" x14ac:dyDescent="0.25">
      <c r="A1139">
        <v>20001138</v>
      </c>
      <c r="B1139" s="1">
        <v>42257</v>
      </c>
      <c r="C1139" t="s">
        <v>6</v>
      </c>
      <c r="D1139">
        <v>3001</v>
      </c>
      <c r="E1139">
        <v>136</v>
      </c>
      <c r="F1139" s="10">
        <v>1</v>
      </c>
      <c r="G1139">
        <f>VLOOKUP(D1139,产品表!$A$2:$F$13,5,FALSE)</f>
        <v>32</v>
      </c>
      <c r="H1139">
        <f>VLOOKUP(D1139,产品表!$A$2:$F$13,6,FALSE)</f>
        <v>40</v>
      </c>
      <c r="I1139">
        <f t="shared" si="17"/>
        <v>40</v>
      </c>
    </row>
    <row r="1140" spans="1:9" x14ac:dyDescent="0.25">
      <c r="A1140">
        <v>20001139</v>
      </c>
      <c r="B1140" s="1">
        <v>42257</v>
      </c>
      <c r="C1140" t="s">
        <v>9</v>
      </c>
      <c r="D1140">
        <v>3003</v>
      </c>
      <c r="E1140">
        <v>457</v>
      </c>
      <c r="F1140" s="10">
        <v>1</v>
      </c>
      <c r="G1140">
        <f>VLOOKUP(D1140,产品表!$A$2:$F$13,5,FALSE)</f>
        <v>24</v>
      </c>
      <c r="H1140">
        <f>VLOOKUP(D1140,产品表!$A$2:$F$13,6,FALSE)</f>
        <v>30</v>
      </c>
      <c r="I1140">
        <f t="shared" si="17"/>
        <v>30</v>
      </c>
    </row>
    <row r="1141" spans="1:9" x14ac:dyDescent="0.25">
      <c r="A1141">
        <v>20001140</v>
      </c>
      <c r="B1141" s="1">
        <v>42257</v>
      </c>
      <c r="C1141" t="s">
        <v>12</v>
      </c>
      <c r="D1141">
        <v>3009</v>
      </c>
      <c r="E1141">
        <v>762</v>
      </c>
      <c r="F1141" s="10">
        <v>1</v>
      </c>
      <c r="G1141">
        <f>VLOOKUP(D1141,产品表!$A$2:$F$13,5,FALSE)</f>
        <v>31</v>
      </c>
      <c r="H1141">
        <f>VLOOKUP(D1141,产品表!$A$2:$F$13,6,FALSE)</f>
        <v>38.75</v>
      </c>
      <c r="I1141">
        <f t="shared" si="17"/>
        <v>38.75</v>
      </c>
    </row>
    <row r="1142" spans="1:9" x14ac:dyDescent="0.25">
      <c r="A1142">
        <v>20001141</v>
      </c>
      <c r="B1142" s="1">
        <v>42257</v>
      </c>
      <c r="C1142" t="s">
        <v>7</v>
      </c>
      <c r="D1142">
        <v>3012</v>
      </c>
      <c r="E1142">
        <v>213</v>
      </c>
      <c r="F1142" s="10">
        <v>1</v>
      </c>
      <c r="G1142">
        <f>VLOOKUP(D1142,产品表!$A$2:$F$13,5,FALSE)</f>
        <v>32</v>
      </c>
      <c r="H1142">
        <f>VLOOKUP(D1142,产品表!$A$2:$F$13,6,FALSE)</f>
        <v>40</v>
      </c>
      <c r="I1142">
        <f t="shared" si="17"/>
        <v>40</v>
      </c>
    </row>
    <row r="1143" spans="1:9" x14ac:dyDescent="0.25">
      <c r="A1143">
        <v>20001142</v>
      </c>
      <c r="B1143" s="1">
        <v>42257</v>
      </c>
      <c r="C1143" t="s">
        <v>15</v>
      </c>
      <c r="D1143">
        <v>3012</v>
      </c>
      <c r="E1143">
        <v>1055</v>
      </c>
      <c r="F1143" s="10">
        <v>1</v>
      </c>
      <c r="G1143">
        <f>VLOOKUP(D1143,产品表!$A$2:$F$13,5,FALSE)</f>
        <v>32</v>
      </c>
      <c r="H1143">
        <f>VLOOKUP(D1143,产品表!$A$2:$F$13,6,FALSE)</f>
        <v>40</v>
      </c>
      <c r="I1143">
        <f t="shared" si="17"/>
        <v>40</v>
      </c>
    </row>
    <row r="1144" spans="1:9" x14ac:dyDescent="0.25">
      <c r="A1144">
        <v>20001143</v>
      </c>
      <c r="B1144" s="1">
        <v>42257</v>
      </c>
      <c r="C1144" t="s">
        <v>7</v>
      </c>
      <c r="D1144">
        <v>3003</v>
      </c>
      <c r="E1144">
        <v>300</v>
      </c>
      <c r="F1144" s="10">
        <v>4</v>
      </c>
      <c r="G1144">
        <f>VLOOKUP(D1144,产品表!$A$2:$F$13,5,FALSE)</f>
        <v>24</v>
      </c>
      <c r="H1144">
        <f>VLOOKUP(D1144,产品表!$A$2:$F$13,6,FALSE)</f>
        <v>30</v>
      </c>
      <c r="I1144">
        <f t="shared" si="17"/>
        <v>120</v>
      </c>
    </row>
    <row r="1145" spans="1:9" x14ac:dyDescent="0.25">
      <c r="A1145">
        <v>20001144</v>
      </c>
      <c r="B1145" s="1">
        <v>42257</v>
      </c>
      <c r="C1145" t="s">
        <v>16</v>
      </c>
      <c r="D1145">
        <v>3012</v>
      </c>
      <c r="E1145">
        <v>1189</v>
      </c>
      <c r="F1145" s="10">
        <v>1</v>
      </c>
      <c r="G1145">
        <f>VLOOKUP(D1145,产品表!$A$2:$F$13,5,FALSE)</f>
        <v>32</v>
      </c>
      <c r="H1145">
        <f>VLOOKUP(D1145,产品表!$A$2:$F$13,6,FALSE)</f>
        <v>40</v>
      </c>
      <c r="I1145">
        <f t="shared" si="17"/>
        <v>40</v>
      </c>
    </row>
    <row r="1146" spans="1:9" x14ac:dyDescent="0.25">
      <c r="A1146">
        <v>20001145</v>
      </c>
      <c r="B1146" s="1">
        <v>42257</v>
      </c>
      <c r="C1146" t="s">
        <v>12</v>
      </c>
      <c r="D1146">
        <v>3011</v>
      </c>
      <c r="E1146">
        <v>710</v>
      </c>
      <c r="F1146" s="10">
        <v>2</v>
      </c>
      <c r="G1146">
        <f>VLOOKUP(D1146,产品表!$A$2:$F$13,5,FALSE)</f>
        <v>34</v>
      </c>
      <c r="H1146">
        <f>VLOOKUP(D1146,产品表!$A$2:$F$13,6,FALSE)</f>
        <v>42.5</v>
      </c>
      <c r="I1146">
        <f t="shared" si="17"/>
        <v>85</v>
      </c>
    </row>
    <row r="1147" spans="1:9" x14ac:dyDescent="0.25">
      <c r="A1147">
        <v>20001146</v>
      </c>
      <c r="B1147" s="1">
        <v>42257</v>
      </c>
      <c r="C1147" t="s">
        <v>6</v>
      </c>
      <c r="D1147">
        <v>3002</v>
      </c>
      <c r="E1147">
        <v>106</v>
      </c>
      <c r="F1147" s="10">
        <v>4</v>
      </c>
      <c r="G1147">
        <f>VLOOKUP(D1147,产品表!$A$2:$F$13,5,FALSE)</f>
        <v>29</v>
      </c>
      <c r="H1147">
        <f>VLOOKUP(D1147,产品表!$A$2:$F$13,6,FALSE)</f>
        <v>36.25</v>
      </c>
      <c r="I1147">
        <f t="shared" si="17"/>
        <v>145</v>
      </c>
    </row>
    <row r="1148" spans="1:9" x14ac:dyDescent="0.25">
      <c r="A1148">
        <v>20001147</v>
      </c>
      <c r="B1148" s="1">
        <v>42258</v>
      </c>
      <c r="C1148" t="s">
        <v>14</v>
      </c>
      <c r="D1148">
        <v>3007</v>
      </c>
      <c r="E1148">
        <v>939</v>
      </c>
      <c r="F1148" s="10">
        <v>1</v>
      </c>
      <c r="G1148">
        <f>VLOOKUP(D1148,产品表!$A$2:$F$13,5,FALSE)</f>
        <v>35</v>
      </c>
      <c r="H1148">
        <f>VLOOKUP(D1148,产品表!$A$2:$F$13,6,FALSE)</f>
        <v>43.75</v>
      </c>
      <c r="I1148">
        <f t="shared" si="17"/>
        <v>43.75</v>
      </c>
    </row>
    <row r="1149" spans="1:9" x14ac:dyDescent="0.25">
      <c r="A1149">
        <v>20001148</v>
      </c>
      <c r="B1149" s="1">
        <v>42258</v>
      </c>
      <c r="C1149" t="s">
        <v>16</v>
      </c>
      <c r="D1149">
        <v>3011</v>
      </c>
      <c r="E1149">
        <v>1116</v>
      </c>
      <c r="F1149" s="10">
        <v>2</v>
      </c>
      <c r="G1149">
        <f>VLOOKUP(D1149,产品表!$A$2:$F$13,5,FALSE)</f>
        <v>34</v>
      </c>
      <c r="H1149">
        <f>VLOOKUP(D1149,产品表!$A$2:$F$13,6,FALSE)</f>
        <v>42.5</v>
      </c>
      <c r="I1149">
        <f t="shared" si="17"/>
        <v>85</v>
      </c>
    </row>
    <row r="1150" spans="1:9" x14ac:dyDescent="0.25">
      <c r="A1150">
        <v>20001149</v>
      </c>
      <c r="B1150" s="1">
        <v>42258</v>
      </c>
      <c r="C1150" t="s">
        <v>12</v>
      </c>
      <c r="D1150">
        <v>3008</v>
      </c>
      <c r="E1150">
        <v>715</v>
      </c>
      <c r="F1150" s="10">
        <v>1</v>
      </c>
      <c r="G1150">
        <f>VLOOKUP(D1150,产品表!$A$2:$F$13,5,FALSE)</f>
        <v>33</v>
      </c>
      <c r="H1150">
        <f>VLOOKUP(D1150,产品表!$A$2:$F$13,6,FALSE)</f>
        <v>41.25</v>
      </c>
      <c r="I1150">
        <f t="shared" si="17"/>
        <v>41.25</v>
      </c>
    </row>
    <row r="1151" spans="1:9" x14ac:dyDescent="0.25">
      <c r="A1151">
        <v>20001150</v>
      </c>
      <c r="B1151" s="1">
        <v>42258</v>
      </c>
      <c r="C1151" t="s">
        <v>9</v>
      </c>
      <c r="D1151">
        <v>3002</v>
      </c>
      <c r="E1151">
        <v>424</v>
      </c>
      <c r="F1151" s="10">
        <v>4</v>
      </c>
      <c r="G1151">
        <f>VLOOKUP(D1151,产品表!$A$2:$F$13,5,FALSE)</f>
        <v>29</v>
      </c>
      <c r="H1151">
        <f>VLOOKUP(D1151,产品表!$A$2:$F$13,6,FALSE)</f>
        <v>36.25</v>
      </c>
      <c r="I1151">
        <f t="shared" si="17"/>
        <v>145</v>
      </c>
    </row>
    <row r="1152" spans="1:9" x14ac:dyDescent="0.25">
      <c r="A1152">
        <v>20001151</v>
      </c>
      <c r="B1152" s="1">
        <v>42258</v>
      </c>
      <c r="C1152" t="s">
        <v>8</v>
      </c>
      <c r="D1152">
        <v>3011</v>
      </c>
      <c r="E1152">
        <v>388</v>
      </c>
      <c r="F1152" s="10">
        <v>3</v>
      </c>
      <c r="G1152">
        <f>VLOOKUP(D1152,产品表!$A$2:$F$13,5,FALSE)</f>
        <v>34</v>
      </c>
      <c r="H1152">
        <f>VLOOKUP(D1152,产品表!$A$2:$F$13,6,FALSE)</f>
        <v>42.5</v>
      </c>
      <c r="I1152">
        <f t="shared" si="17"/>
        <v>127.5</v>
      </c>
    </row>
    <row r="1153" spans="1:9" x14ac:dyDescent="0.25">
      <c r="A1153">
        <v>20001152</v>
      </c>
      <c r="B1153" s="1">
        <v>42258</v>
      </c>
      <c r="C1153" t="s">
        <v>14</v>
      </c>
      <c r="D1153">
        <v>3002</v>
      </c>
      <c r="E1153">
        <v>969</v>
      </c>
      <c r="F1153" s="10">
        <v>1</v>
      </c>
      <c r="G1153">
        <f>VLOOKUP(D1153,产品表!$A$2:$F$13,5,FALSE)</f>
        <v>29</v>
      </c>
      <c r="H1153">
        <f>VLOOKUP(D1153,产品表!$A$2:$F$13,6,FALSE)</f>
        <v>36.25</v>
      </c>
      <c r="I1153">
        <f t="shared" si="17"/>
        <v>36.25</v>
      </c>
    </row>
    <row r="1154" spans="1:9" x14ac:dyDescent="0.25">
      <c r="A1154">
        <v>20001153</v>
      </c>
      <c r="B1154" s="1">
        <v>42258</v>
      </c>
      <c r="C1154" t="s">
        <v>12</v>
      </c>
      <c r="D1154">
        <v>3001</v>
      </c>
      <c r="E1154">
        <v>724</v>
      </c>
      <c r="F1154" s="10">
        <v>3</v>
      </c>
      <c r="G1154">
        <f>VLOOKUP(D1154,产品表!$A$2:$F$13,5,FALSE)</f>
        <v>32</v>
      </c>
      <c r="H1154">
        <f>VLOOKUP(D1154,产品表!$A$2:$F$13,6,FALSE)</f>
        <v>40</v>
      </c>
      <c r="I1154">
        <f t="shared" si="17"/>
        <v>120</v>
      </c>
    </row>
    <row r="1155" spans="1:9" x14ac:dyDescent="0.25">
      <c r="A1155">
        <v>20001154</v>
      </c>
      <c r="B1155" s="1">
        <v>42258</v>
      </c>
      <c r="C1155" t="s">
        <v>15</v>
      </c>
      <c r="D1155">
        <v>3008</v>
      </c>
      <c r="E1155">
        <v>1058</v>
      </c>
      <c r="F1155" s="10">
        <v>1</v>
      </c>
      <c r="G1155">
        <f>VLOOKUP(D1155,产品表!$A$2:$F$13,5,FALSE)</f>
        <v>33</v>
      </c>
      <c r="H1155">
        <f>VLOOKUP(D1155,产品表!$A$2:$F$13,6,FALSE)</f>
        <v>41.25</v>
      </c>
      <c r="I1155">
        <f t="shared" ref="I1155:I1218" si="18">H1155*F1155</f>
        <v>41.25</v>
      </c>
    </row>
    <row r="1156" spans="1:9" x14ac:dyDescent="0.25">
      <c r="A1156">
        <v>20001155</v>
      </c>
      <c r="B1156" s="1">
        <v>42258</v>
      </c>
      <c r="C1156" t="s">
        <v>15</v>
      </c>
      <c r="D1156">
        <v>3008</v>
      </c>
      <c r="E1156">
        <v>1018</v>
      </c>
      <c r="F1156" s="10">
        <v>3</v>
      </c>
      <c r="G1156">
        <f>VLOOKUP(D1156,产品表!$A$2:$F$13,5,FALSE)</f>
        <v>33</v>
      </c>
      <c r="H1156">
        <f>VLOOKUP(D1156,产品表!$A$2:$F$13,6,FALSE)</f>
        <v>41.25</v>
      </c>
      <c r="I1156">
        <f t="shared" si="18"/>
        <v>123.75</v>
      </c>
    </row>
    <row r="1157" spans="1:9" x14ac:dyDescent="0.25">
      <c r="A1157">
        <v>20001156</v>
      </c>
      <c r="B1157" s="1">
        <v>42258</v>
      </c>
      <c r="C1157" t="s">
        <v>10</v>
      </c>
      <c r="D1157">
        <v>3012</v>
      </c>
      <c r="E1157">
        <v>519</v>
      </c>
      <c r="F1157" s="10">
        <v>3</v>
      </c>
      <c r="G1157">
        <f>VLOOKUP(D1157,产品表!$A$2:$F$13,5,FALSE)</f>
        <v>32</v>
      </c>
      <c r="H1157">
        <f>VLOOKUP(D1157,产品表!$A$2:$F$13,6,FALSE)</f>
        <v>40</v>
      </c>
      <c r="I1157">
        <f t="shared" si="18"/>
        <v>120</v>
      </c>
    </row>
    <row r="1158" spans="1:9" x14ac:dyDescent="0.25">
      <c r="A1158">
        <v>20001157</v>
      </c>
      <c r="B1158" s="1">
        <v>42258</v>
      </c>
      <c r="C1158" t="s">
        <v>6</v>
      </c>
      <c r="D1158">
        <v>3002</v>
      </c>
      <c r="E1158">
        <v>163</v>
      </c>
      <c r="F1158" s="10">
        <v>1</v>
      </c>
      <c r="G1158">
        <f>VLOOKUP(D1158,产品表!$A$2:$F$13,5,FALSE)</f>
        <v>29</v>
      </c>
      <c r="H1158">
        <f>VLOOKUP(D1158,产品表!$A$2:$F$13,6,FALSE)</f>
        <v>36.25</v>
      </c>
      <c r="I1158">
        <f t="shared" si="18"/>
        <v>36.25</v>
      </c>
    </row>
    <row r="1159" spans="1:9" x14ac:dyDescent="0.25">
      <c r="A1159">
        <v>20001158</v>
      </c>
      <c r="B1159" s="1">
        <v>42258</v>
      </c>
      <c r="C1159" t="s">
        <v>15</v>
      </c>
      <c r="D1159">
        <v>3003</v>
      </c>
      <c r="E1159">
        <v>1019</v>
      </c>
      <c r="F1159" s="10">
        <v>1</v>
      </c>
      <c r="G1159">
        <f>VLOOKUP(D1159,产品表!$A$2:$F$13,5,FALSE)</f>
        <v>24</v>
      </c>
      <c r="H1159">
        <f>VLOOKUP(D1159,产品表!$A$2:$F$13,6,FALSE)</f>
        <v>30</v>
      </c>
      <c r="I1159">
        <f t="shared" si="18"/>
        <v>30</v>
      </c>
    </row>
    <row r="1160" spans="1:9" x14ac:dyDescent="0.25">
      <c r="A1160">
        <v>20001159</v>
      </c>
      <c r="B1160" s="1">
        <v>42258</v>
      </c>
      <c r="C1160" t="s">
        <v>15</v>
      </c>
      <c r="D1160">
        <v>3008</v>
      </c>
      <c r="E1160">
        <v>1022</v>
      </c>
      <c r="F1160" s="10">
        <v>1</v>
      </c>
      <c r="G1160">
        <f>VLOOKUP(D1160,产品表!$A$2:$F$13,5,FALSE)</f>
        <v>33</v>
      </c>
      <c r="H1160">
        <f>VLOOKUP(D1160,产品表!$A$2:$F$13,6,FALSE)</f>
        <v>41.25</v>
      </c>
      <c r="I1160">
        <f t="shared" si="18"/>
        <v>41.25</v>
      </c>
    </row>
    <row r="1161" spans="1:9" x14ac:dyDescent="0.25">
      <c r="A1161">
        <v>20001160</v>
      </c>
      <c r="B1161" s="1">
        <v>42258</v>
      </c>
      <c r="C1161" t="s">
        <v>14</v>
      </c>
      <c r="D1161">
        <v>3003</v>
      </c>
      <c r="E1161">
        <v>916</v>
      </c>
      <c r="F1161" s="10">
        <v>1</v>
      </c>
      <c r="G1161">
        <f>VLOOKUP(D1161,产品表!$A$2:$F$13,5,FALSE)</f>
        <v>24</v>
      </c>
      <c r="H1161">
        <f>VLOOKUP(D1161,产品表!$A$2:$F$13,6,FALSE)</f>
        <v>30</v>
      </c>
      <c r="I1161">
        <f t="shared" si="18"/>
        <v>30</v>
      </c>
    </row>
    <row r="1162" spans="1:9" x14ac:dyDescent="0.25">
      <c r="A1162">
        <v>20001161</v>
      </c>
      <c r="B1162" s="1">
        <v>42258</v>
      </c>
      <c r="C1162" t="s">
        <v>9</v>
      </c>
      <c r="D1162">
        <v>3008</v>
      </c>
      <c r="E1162">
        <v>462</v>
      </c>
      <c r="F1162" s="10">
        <v>2</v>
      </c>
      <c r="G1162">
        <f>VLOOKUP(D1162,产品表!$A$2:$F$13,5,FALSE)</f>
        <v>33</v>
      </c>
      <c r="H1162">
        <f>VLOOKUP(D1162,产品表!$A$2:$F$13,6,FALSE)</f>
        <v>41.25</v>
      </c>
      <c r="I1162">
        <f t="shared" si="18"/>
        <v>82.5</v>
      </c>
    </row>
    <row r="1163" spans="1:9" x14ac:dyDescent="0.25">
      <c r="A1163">
        <v>20001162</v>
      </c>
      <c r="B1163" s="1">
        <v>42258</v>
      </c>
      <c r="C1163" t="s">
        <v>14</v>
      </c>
      <c r="D1163">
        <v>3007</v>
      </c>
      <c r="E1163">
        <v>919</v>
      </c>
      <c r="F1163" s="10">
        <v>3</v>
      </c>
      <c r="G1163">
        <f>VLOOKUP(D1163,产品表!$A$2:$F$13,5,FALSE)</f>
        <v>35</v>
      </c>
      <c r="H1163">
        <f>VLOOKUP(D1163,产品表!$A$2:$F$13,6,FALSE)</f>
        <v>43.75</v>
      </c>
      <c r="I1163">
        <f t="shared" si="18"/>
        <v>131.25</v>
      </c>
    </row>
    <row r="1164" spans="1:9" x14ac:dyDescent="0.25">
      <c r="A1164">
        <v>20001163</v>
      </c>
      <c r="B1164" s="1">
        <v>42258</v>
      </c>
      <c r="C1164" t="s">
        <v>14</v>
      </c>
      <c r="D1164">
        <v>3002</v>
      </c>
      <c r="E1164">
        <v>926</v>
      </c>
      <c r="F1164" s="10">
        <v>1</v>
      </c>
      <c r="G1164">
        <f>VLOOKUP(D1164,产品表!$A$2:$F$13,5,FALSE)</f>
        <v>29</v>
      </c>
      <c r="H1164">
        <f>VLOOKUP(D1164,产品表!$A$2:$F$13,6,FALSE)</f>
        <v>36.25</v>
      </c>
      <c r="I1164">
        <f t="shared" si="18"/>
        <v>36.25</v>
      </c>
    </row>
    <row r="1165" spans="1:9" x14ac:dyDescent="0.25">
      <c r="A1165">
        <v>20001164</v>
      </c>
      <c r="B1165" s="1">
        <v>42261</v>
      </c>
      <c r="C1165" t="s">
        <v>12</v>
      </c>
      <c r="D1165">
        <v>3011</v>
      </c>
      <c r="E1165">
        <v>703</v>
      </c>
      <c r="F1165" s="10">
        <v>3</v>
      </c>
      <c r="G1165">
        <f>VLOOKUP(D1165,产品表!$A$2:$F$13,5,FALSE)</f>
        <v>34</v>
      </c>
      <c r="H1165">
        <f>VLOOKUP(D1165,产品表!$A$2:$F$13,6,FALSE)</f>
        <v>42.5</v>
      </c>
      <c r="I1165">
        <f t="shared" si="18"/>
        <v>127.5</v>
      </c>
    </row>
    <row r="1166" spans="1:9" x14ac:dyDescent="0.25">
      <c r="A1166">
        <v>20001165</v>
      </c>
      <c r="B1166" s="1">
        <v>42261</v>
      </c>
      <c r="C1166" t="s">
        <v>15</v>
      </c>
      <c r="D1166">
        <v>3011</v>
      </c>
      <c r="E1166">
        <v>1052</v>
      </c>
      <c r="F1166" s="10">
        <v>1</v>
      </c>
      <c r="G1166">
        <f>VLOOKUP(D1166,产品表!$A$2:$F$13,5,FALSE)</f>
        <v>34</v>
      </c>
      <c r="H1166">
        <f>VLOOKUP(D1166,产品表!$A$2:$F$13,6,FALSE)</f>
        <v>42.5</v>
      </c>
      <c r="I1166">
        <f t="shared" si="18"/>
        <v>42.5</v>
      </c>
    </row>
    <row r="1167" spans="1:9" x14ac:dyDescent="0.25">
      <c r="A1167">
        <v>20001166</v>
      </c>
      <c r="B1167" s="1">
        <v>42261</v>
      </c>
      <c r="C1167" t="s">
        <v>7</v>
      </c>
      <c r="D1167">
        <v>3003</v>
      </c>
      <c r="E1167">
        <v>238</v>
      </c>
      <c r="F1167" s="10">
        <v>1</v>
      </c>
      <c r="G1167">
        <f>VLOOKUP(D1167,产品表!$A$2:$F$13,5,FALSE)</f>
        <v>24</v>
      </c>
      <c r="H1167">
        <f>VLOOKUP(D1167,产品表!$A$2:$F$13,6,FALSE)</f>
        <v>30</v>
      </c>
      <c r="I1167">
        <f t="shared" si="18"/>
        <v>30</v>
      </c>
    </row>
    <row r="1168" spans="1:9" x14ac:dyDescent="0.25">
      <c r="A1168">
        <v>20001167</v>
      </c>
      <c r="B1168" s="1">
        <v>42261</v>
      </c>
      <c r="C1168" t="s">
        <v>8</v>
      </c>
      <c r="D1168">
        <v>3002</v>
      </c>
      <c r="E1168">
        <v>341</v>
      </c>
      <c r="F1168" s="10">
        <v>1</v>
      </c>
      <c r="G1168">
        <f>VLOOKUP(D1168,产品表!$A$2:$F$13,5,FALSE)</f>
        <v>29</v>
      </c>
      <c r="H1168">
        <f>VLOOKUP(D1168,产品表!$A$2:$F$13,6,FALSE)</f>
        <v>36.25</v>
      </c>
      <c r="I1168">
        <f t="shared" si="18"/>
        <v>36.25</v>
      </c>
    </row>
    <row r="1169" spans="1:9" x14ac:dyDescent="0.25">
      <c r="A1169">
        <v>20001168</v>
      </c>
      <c r="B1169" s="1">
        <v>42261</v>
      </c>
      <c r="C1169" t="s">
        <v>9</v>
      </c>
      <c r="D1169">
        <v>3011</v>
      </c>
      <c r="E1169">
        <v>414</v>
      </c>
      <c r="F1169" s="10">
        <v>4</v>
      </c>
      <c r="G1169">
        <f>VLOOKUP(D1169,产品表!$A$2:$F$13,5,FALSE)</f>
        <v>34</v>
      </c>
      <c r="H1169">
        <f>VLOOKUP(D1169,产品表!$A$2:$F$13,6,FALSE)</f>
        <v>42.5</v>
      </c>
      <c r="I1169">
        <f t="shared" si="18"/>
        <v>170</v>
      </c>
    </row>
    <row r="1170" spans="1:9" x14ac:dyDescent="0.25">
      <c r="A1170">
        <v>20001169</v>
      </c>
      <c r="B1170" s="1">
        <v>42261</v>
      </c>
      <c r="C1170" t="s">
        <v>6</v>
      </c>
      <c r="D1170">
        <v>3002</v>
      </c>
      <c r="E1170">
        <v>115</v>
      </c>
      <c r="F1170" s="10">
        <v>4</v>
      </c>
      <c r="G1170">
        <f>VLOOKUP(D1170,产品表!$A$2:$F$13,5,FALSE)</f>
        <v>29</v>
      </c>
      <c r="H1170">
        <f>VLOOKUP(D1170,产品表!$A$2:$F$13,6,FALSE)</f>
        <v>36.25</v>
      </c>
      <c r="I1170">
        <f t="shared" si="18"/>
        <v>145</v>
      </c>
    </row>
    <row r="1171" spans="1:9" x14ac:dyDescent="0.25">
      <c r="A1171">
        <v>20001170</v>
      </c>
      <c r="B1171" s="1">
        <v>42261</v>
      </c>
      <c r="C1171" t="s">
        <v>12</v>
      </c>
      <c r="D1171">
        <v>3008</v>
      </c>
      <c r="E1171">
        <v>785</v>
      </c>
      <c r="F1171" s="10">
        <v>1</v>
      </c>
      <c r="G1171">
        <f>VLOOKUP(D1171,产品表!$A$2:$F$13,5,FALSE)</f>
        <v>33</v>
      </c>
      <c r="H1171">
        <f>VLOOKUP(D1171,产品表!$A$2:$F$13,6,FALSE)</f>
        <v>41.25</v>
      </c>
      <c r="I1171">
        <f t="shared" si="18"/>
        <v>41.25</v>
      </c>
    </row>
    <row r="1172" spans="1:9" x14ac:dyDescent="0.25">
      <c r="A1172">
        <v>20001171</v>
      </c>
      <c r="B1172" s="1">
        <v>42261</v>
      </c>
      <c r="C1172" t="s">
        <v>8</v>
      </c>
      <c r="D1172">
        <v>3002</v>
      </c>
      <c r="E1172">
        <v>323</v>
      </c>
      <c r="F1172" s="10">
        <v>4</v>
      </c>
      <c r="G1172">
        <f>VLOOKUP(D1172,产品表!$A$2:$F$13,5,FALSE)</f>
        <v>29</v>
      </c>
      <c r="H1172">
        <f>VLOOKUP(D1172,产品表!$A$2:$F$13,6,FALSE)</f>
        <v>36.25</v>
      </c>
      <c r="I1172">
        <f t="shared" si="18"/>
        <v>145</v>
      </c>
    </row>
    <row r="1173" spans="1:9" x14ac:dyDescent="0.25">
      <c r="A1173">
        <v>20001172</v>
      </c>
      <c r="B1173" s="1">
        <v>42261</v>
      </c>
      <c r="C1173" t="s">
        <v>8</v>
      </c>
      <c r="D1173">
        <v>3011</v>
      </c>
      <c r="E1173">
        <v>360</v>
      </c>
      <c r="F1173" s="10">
        <v>3</v>
      </c>
      <c r="G1173">
        <f>VLOOKUP(D1173,产品表!$A$2:$F$13,5,FALSE)</f>
        <v>34</v>
      </c>
      <c r="H1173">
        <f>VLOOKUP(D1173,产品表!$A$2:$F$13,6,FALSE)</f>
        <v>42.5</v>
      </c>
      <c r="I1173">
        <f t="shared" si="18"/>
        <v>127.5</v>
      </c>
    </row>
    <row r="1174" spans="1:9" x14ac:dyDescent="0.25">
      <c r="A1174">
        <v>20001173</v>
      </c>
      <c r="B1174" s="1">
        <v>42261</v>
      </c>
      <c r="C1174" t="s">
        <v>12</v>
      </c>
      <c r="D1174">
        <v>3003</v>
      </c>
      <c r="E1174">
        <v>702</v>
      </c>
      <c r="F1174" s="10">
        <v>1</v>
      </c>
      <c r="G1174">
        <f>VLOOKUP(D1174,产品表!$A$2:$F$13,5,FALSE)</f>
        <v>24</v>
      </c>
      <c r="H1174">
        <f>VLOOKUP(D1174,产品表!$A$2:$F$13,6,FALSE)</f>
        <v>30</v>
      </c>
      <c r="I1174">
        <f t="shared" si="18"/>
        <v>30</v>
      </c>
    </row>
    <row r="1175" spans="1:9" x14ac:dyDescent="0.25">
      <c r="A1175">
        <v>20001174</v>
      </c>
      <c r="B1175" s="1">
        <v>42261</v>
      </c>
      <c r="C1175" t="s">
        <v>12</v>
      </c>
      <c r="D1175">
        <v>3008</v>
      </c>
      <c r="E1175">
        <v>761</v>
      </c>
      <c r="F1175" s="10">
        <v>1</v>
      </c>
      <c r="G1175">
        <f>VLOOKUP(D1175,产品表!$A$2:$F$13,5,FALSE)</f>
        <v>33</v>
      </c>
      <c r="H1175">
        <f>VLOOKUP(D1175,产品表!$A$2:$F$13,6,FALSE)</f>
        <v>41.25</v>
      </c>
      <c r="I1175">
        <f t="shared" si="18"/>
        <v>41.25</v>
      </c>
    </row>
    <row r="1176" spans="1:9" x14ac:dyDescent="0.25">
      <c r="A1176">
        <v>20001175</v>
      </c>
      <c r="B1176" s="1">
        <v>42261</v>
      </c>
      <c r="C1176" t="s">
        <v>12</v>
      </c>
      <c r="D1176">
        <v>3009</v>
      </c>
      <c r="E1176">
        <v>759</v>
      </c>
      <c r="F1176" s="10">
        <v>3</v>
      </c>
      <c r="G1176">
        <f>VLOOKUP(D1176,产品表!$A$2:$F$13,5,FALSE)</f>
        <v>31</v>
      </c>
      <c r="H1176">
        <f>VLOOKUP(D1176,产品表!$A$2:$F$13,6,FALSE)</f>
        <v>38.75</v>
      </c>
      <c r="I1176">
        <f t="shared" si="18"/>
        <v>116.25</v>
      </c>
    </row>
    <row r="1177" spans="1:9" x14ac:dyDescent="0.25">
      <c r="A1177">
        <v>20001176</v>
      </c>
      <c r="B1177" s="1">
        <v>42261</v>
      </c>
      <c r="C1177" t="s">
        <v>8</v>
      </c>
      <c r="D1177">
        <v>3002</v>
      </c>
      <c r="E1177">
        <v>366</v>
      </c>
      <c r="F1177" s="10">
        <v>4</v>
      </c>
      <c r="G1177">
        <f>VLOOKUP(D1177,产品表!$A$2:$F$13,5,FALSE)</f>
        <v>29</v>
      </c>
      <c r="H1177">
        <f>VLOOKUP(D1177,产品表!$A$2:$F$13,6,FALSE)</f>
        <v>36.25</v>
      </c>
      <c r="I1177">
        <f t="shared" si="18"/>
        <v>145</v>
      </c>
    </row>
    <row r="1178" spans="1:9" x14ac:dyDescent="0.25">
      <c r="A1178">
        <v>20001177</v>
      </c>
      <c r="B1178" s="1">
        <v>42261</v>
      </c>
      <c r="C1178" t="s">
        <v>7</v>
      </c>
      <c r="D1178">
        <v>3011</v>
      </c>
      <c r="E1178">
        <v>201</v>
      </c>
      <c r="F1178" s="10">
        <v>4</v>
      </c>
      <c r="G1178">
        <f>VLOOKUP(D1178,产品表!$A$2:$F$13,5,FALSE)</f>
        <v>34</v>
      </c>
      <c r="H1178">
        <f>VLOOKUP(D1178,产品表!$A$2:$F$13,6,FALSE)</f>
        <v>42.5</v>
      </c>
      <c r="I1178">
        <f t="shared" si="18"/>
        <v>170</v>
      </c>
    </row>
    <row r="1179" spans="1:9" x14ac:dyDescent="0.25">
      <c r="A1179">
        <v>20001178</v>
      </c>
      <c r="B1179" s="1">
        <v>42261</v>
      </c>
      <c r="C1179" t="s">
        <v>14</v>
      </c>
      <c r="D1179">
        <v>3002</v>
      </c>
      <c r="E1179">
        <v>975</v>
      </c>
      <c r="F1179" s="10">
        <v>1</v>
      </c>
      <c r="G1179">
        <f>VLOOKUP(D1179,产品表!$A$2:$F$13,5,FALSE)</f>
        <v>29</v>
      </c>
      <c r="H1179">
        <f>VLOOKUP(D1179,产品表!$A$2:$F$13,6,FALSE)</f>
        <v>36.25</v>
      </c>
      <c r="I1179">
        <f t="shared" si="18"/>
        <v>36.25</v>
      </c>
    </row>
    <row r="1180" spans="1:9" x14ac:dyDescent="0.25">
      <c r="A1180">
        <v>20001179</v>
      </c>
      <c r="B1180" s="1">
        <v>42261</v>
      </c>
      <c r="C1180" t="s">
        <v>12</v>
      </c>
      <c r="D1180">
        <v>3010</v>
      </c>
      <c r="E1180">
        <v>712</v>
      </c>
      <c r="F1180" s="10">
        <v>3</v>
      </c>
      <c r="G1180">
        <f>VLOOKUP(D1180,产品表!$A$2:$F$13,5,FALSE)</f>
        <v>36</v>
      </c>
      <c r="H1180">
        <f>VLOOKUP(D1180,产品表!$A$2:$F$13,6,FALSE)</f>
        <v>45</v>
      </c>
      <c r="I1180">
        <f t="shared" si="18"/>
        <v>135</v>
      </c>
    </row>
    <row r="1181" spans="1:9" x14ac:dyDescent="0.25">
      <c r="A1181">
        <v>20001180</v>
      </c>
      <c r="B1181" s="1">
        <v>42261</v>
      </c>
      <c r="C1181" t="s">
        <v>12</v>
      </c>
      <c r="D1181">
        <v>3010</v>
      </c>
      <c r="E1181">
        <v>741</v>
      </c>
      <c r="F1181" s="10">
        <v>2</v>
      </c>
      <c r="G1181">
        <f>VLOOKUP(D1181,产品表!$A$2:$F$13,5,FALSE)</f>
        <v>36</v>
      </c>
      <c r="H1181">
        <f>VLOOKUP(D1181,产品表!$A$2:$F$13,6,FALSE)</f>
        <v>45</v>
      </c>
      <c r="I1181">
        <f t="shared" si="18"/>
        <v>90</v>
      </c>
    </row>
    <row r="1182" spans="1:9" x14ac:dyDescent="0.25">
      <c r="A1182">
        <v>20001181</v>
      </c>
      <c r="B1182" s="1">
        <v>42261</v>
      </c>
      <c r="C1182" t="s">
        <v>13</v>
      </c>
      <c r="D1182">
        <v>3002</v>
      </c>
      <c r="E1182">
        <v>853</v>
      </c>
      <c r="F1182" s="10">
        <v>1</v>
      </c>
      <c r="G1182">
        <f>VLOOKUP(D1182,产品表!$A$2:$F$13,5,FALSE)</f>
        <v>29</v>
      </c>
      <c r="H1182">
        <f>VLOOKUP(D1182,产品表!$A$2:$F$13,6,FALSE)</f>
        <v>36.25</v>
      </c>
      <c r="I1182">
        <f t="shared" si="18"/>
        <v>36.25</v>
      </c>
    </row>
    <row r="1183" spans="1:9" x14ac:dyDescent="0.25">
      <c r="A1183">
        <v>20001182</v>
      </c>
      <c r="B1183" s="1">
        <v>42261</v>
      </c>
      <c r="C1183" t="s">
        <v>14</v>
      </c>
      <c r="D1183">
        <v>3008</v>
      </c>
      <c r="E1183">
        <v>978</v>
      </c>
      <c r="F1183" s="10">
        <v>4</v>
      </c>
      <c r="G1183">
        <f>VLOOKUP(D1183,产品表!$A$2:$F$13,5,FALSE)</f>
        <v>33</v>
      </c>
      <c r="H1183">
        <f>VLOOKUP(D1183,产品表!$A$2:$F$13,6,FALSE)</f>
        <v>41.25</v>
      </c>
      <c r="I1183">
        <f t="shared" si="18"/>
        <v>165</v>
      </c>
    </row>
    <row r="1184" spans="1:9" x14ac:dyDescent="0.25">
      <c r="A1184">
        <v>20001183</v>
      </c>
      <c r="B1184" s="1">
        <v>42262</v>
      </c>
      <c r="C1184" t="s">
        <v>9</v>
      </c>
      <c r="D1184">
        <v>3010</v>
      </c>
      <c r="E1184">
        <v>419</v>
      </c>
      <c r="F1184" s="10">
        <v>1</v>
      </c>
      <c r="G1184">
        <f>VLOOKUP(D1184,产品表!$A$2:$F$13,5,FALSE)</f>
        <v>36</v>
      </c>
      <c r="H1184">
        <f>VLOOKUP(D1184,产品表!$A$2:$F$13,6,FALSE)</f>
        <v>45</v>
      </c>
      <c r="I1184">
        <f t="shared" si="18"/>
        <v>45</v>
      </c>
    </row>
    <row r="1185" spans="1:9" x14ac:dyDescent="0.25">
      <c r="A1185">
        <v>20001184</v>
      </c>
      <c r="B1185" s="1">
        <v>42262</v>
      </c>
      <c r="C1185" t="s">
        <v>14</v>
      </c>
      <c r="D1185">
        <v>3009</v>
      </c>
      <c r="E1185">
        <v>960</v>
      </c>
      <c r="F1185" s="10">
        <v>4</v>
      </c>
      <c r="G1185">
        <f>VLOOKUP(D1185,产品表!$A$2:$F$13,5,FALSE)</f>
        <v>31</v>
      </c>
      <c r="H1185">
        <f>VLOOKUP(D1185,产品表!$A$2:$F$13,6,FALSE)</f>
        <v>38.75</v>
      </c>
      <c r="I1185">
        <f t="shared" si="18"/>
        <v>155</v>
      </c>
    </row>
    <row r="1186" spans="1:9" x14ac:dyDescent="0.25">
      <c r="A1186">
        <v>20001185</v>
      </c>
      <c r="B1186" s="1">
        <v>42262</v>
      </c>
      <c r="C1186" t="s">
        <v>10</v>
      </c>
      <c r="D1186">
        <v>3002</v>
      </c>
      <c r="E1186">
        <v>553</v>
      </c>
      <c r="F1186" s="10">
        <v>1</v>
      </c>
      <c r="G1186">
        <f>VLOOKUP(D1186,产品表!$A$2:$F$13,5,FALSE)</f>
        <v>29</v>
      </c>
      <c r="H1186">
        <f>VLOOKUP(D1186,产品表!$A$2:$F$13,6,FALSE)</f>
        <v>36.25</v>
      </c>
      <c r="I1186">
        <f t="shared" si="18"/>
        <v>36.25</v>
      </c>
    </row>
    <row r="1187" spans="1:9" x14ac:dyDescent="0.25">
      <c r="A1187">
        <v>20001186</v>
      </c>
      <c r="B1187" s="1">
        <v>42262</v>
      </c>
      <c r="C1187" t="s">
        <v>10</v>
      </c>
      <c r="D1187">
        <v>3003</v>
      </c>
      <c r="E1187">
        <v>517</v>
      </c>
      <c r="F1187" s="10">
        <v>1</v>
      </c>
      <c r="G1187">
        <f>VLOOKUP(D1187,产品表!$A$2:$F$13,5,FALSE)</f>
        <v>24</v>
      </c>
      <c r="H1187">
        <f>VLOOKUP(D1187,产品表!$A$2:$F$13,6,FALSE)</f>
        <v>30</v>
      </c>
      <c r="I1187">
        <f t="shared" si="18"/>
        <v>30</v>
      </c>
    </row>
    <row r="1188" spans="1:9" x14ac:dyDescent="0.25">
      <c r="A1188">
        <v>20001187</v>
      </c>
      <c r="B1188" s="1">
        <v>42262</v>
      </c>
      <c r="C1188" t="s">
        <v>8</v>
      </c>
      <c r="D1188">
        <v>3001</v>
      </c>
      <c r="E1188">
        <v>392</v>
      </c>
      <c r="F1188" s="10">
        <v>4</v>
      </c>
      <c r="G1188">
        <f>VLOOKUP(D1188,产品表!$A$2:$F$13,5,FALSE)</f>
        <v>32</v>
      </c>
      <c r="H1188">
        <f>VLOOKUP(D1188,产品表!$A$2:$F$13,6,FALSE)</f>
        <v>40</v>
      </c>
      <c r="I1188">
        <f t="shared" si="18"/>
        <v>160</v>
      </c>
    </row>
    <row r="1189" spans="1:9" x14ac:dyDescent="0.25">
      <c r="A1189">
        <v>20001188</v>
      </c>
      <c r="B1189" s="1">
        <v>42262</v>
      </c>
      <c r="C1189" t="s">
        <v>12</v>
      </c>
      <c r="D1189">
        <v>3011</v>
      </c>
      <c r="E1189">
        <v>765</v>
      </c>
      <c r="F1189" s="10">
        <v>1</v>
      </c>
      <c r="G1189">
        <f>VLOOKUP(D1189,产品表!$A$2:$F$13,5,FALSE)</f>
        <v>34</v>
      </c>
      <c r="H1189">
        <f>VLOOKUP(D1189,产品表!$A$2:$F$13,6,FALSE)</f>
        <v>42.5</v>
      </c>
      <c r="I1189">
        <f t="shared" si="18"/>
        <v>42.5</v>
      </c>
    </row>
    <row r="1190" spans="1:9" x14ac:dyDescent="0.25">
      <c r="A1190">
        <v>20001189</v>
      </c>
      <c r="B1190" s="1">
        <v>42262</v>
      </c>
      <c r="C1190" t="s">
        <v>9</v>
      </c>
      <c r="D1190">
        <v>3001</v>
      </c>
      <c r="E1190">
        <v>462</v>
      </c>
      <c r="F1190" s="10">
        <v>1</v>
      </c>
      <c r="G1190">
        <f>VLOOKUP(D1190,产品表!$A$2:$F$13,5,FALSE)</f>
        <v>32</v>
      </c>
      <c r="H1190">
        <f>VLOOKUP(D1190,产品表!$A$2:$F$13,6,FALSE)</f>
        <v>40</v>
      </c>
      <c r="I1190">
        <f t="shared" si="18"/>
        <v>40</v>
      </c>
    </row>
    <row r="1191" spans="1:9" x14ac:dyDescent="0.25">
      <c r="A1191">
        <v>20001190</v>
      </c>
      <c r="B1191" s="1">
        <v>42262</v>
      </c>
      <c r="C1191" t="s">
        <v>9</v>
      </c>
      <c r="D1191">
        <v>3012</v>
      </c>
      <c r="E1191">
        <v>418</v>
      </c>
      <c r="F1191" s="10">
        <v>1</v>
      </c>
      <c r="G1191">
        <f>VLOOKUP(D1191,产品表!$A$2:$F$13,5,FALSE)</f>
        <v>32</v>
      </c>
      <c r="H1191">
        <f>VLOOKUP(D1191,产品表!$A$2:$F$13,6,FALSE)</f>
        <v>40</v>
      </c>
      <c r="I1191">
        <f t="shared" si="18"/>
        <v>40</v>
      </c>
    </row>
    <row r="1192" spans="1:9" x14ac:dyDescent="0.25">
      <c r="A1192">
        <v>20001191</v>
      </c>
      <c r="B1192" s="1">
        <v>42262</v>
      </c>
      <c r="C1192" t="s">
        <v>9</v>
      </c>
      <c r="D1192">
        <v>3001</v>
      </c>
      <c r="E1192">
        <v>441</v>
      </c>
      <c r="F1192" s="10">
        <v>3</v>
      </c>
      <c r="G1192">
        <f>VLOOKUP(D1192,产品表!$A$2:$F$13,5,FALSE)</f>
        <v>32</v>
      </c>
      <c r="H1192">
        <f>VLOOKUP(D1192,产品表!$A$2:$F$13,6,FALSE)</f>
        <v>40</v>
      </c>
      <c r="I1192">
        <f t="shared" si="18"/>
        <v>120</v>
      </c>
    </row>
    <row r="1193" spans="1:9" x14ac:dyDescent="0.25">
      <c r="A1193">
        <v>20001192</v>
      </c>
      <c r="B1193" s="1">
        <v>42262</v>
      </c>
      <c r="C1193" t="s">
        <v>11</v>
      </c>
      <c r="D1193">
        <v>3011</v>
      </c>
      <c r="E1193">
        <v>626</v>
      </c>
      <c r="F1193" s="10">
        <v>2</v>
      </c>
      <c r="G1193">
        <f>VLOOKUP(D1193,产品表!$A$2:$F$13,5,FALSE)</f>
        <v>34</v>
      </c>
      <c r="H1193">
        <f>VLOOKUP(D1193,产品表!$A$2:$F$13,6,FALSE)</f>
        <v>42.5</v>
      </c>
      <c r="I1193">
        <f t="shared" si="18"/>
        <v>85</v>
      </c>
    </row>
    <row r="1194" spans="1:9" x14ac:dyDescent="0.25">
      <c r="A1194">
        <v>20001193</v>
      </c>
      <c r="B1194" s="1">
        <v>42262</v>
      </c>
      <c r="C1194" t="s">
        <v>12</v>
      </c>
      <c r="D1194">
        <v>3002</v>
      </c>
      <c r="E1194">
        <v>756</v>
      </c>
      <c r="F1194" s="10">
        <v>2</v>
      </c>
      <c r="G1194">
        <f>VLOOKUP(D1194,产品表!$A$2:$F$13,5,FALSE)</f>
        <v>29</v>
      </c>
      <c r="H1194">
        <f>VLOOKUP(D1194,产品表!$A$2:$F$13,6,FALSE)</f>
        <v>36.25</v>
      </c>
      <c r="I1194">
        <f t="shared" si="18"/>
        <v>72.5</v>
      </c>
    </row>
    <row r="1195" spans="1:9" x14ac:dyDescent="0.25">
      <c r="A1195">
        <v>20001194</v>
      </c>
      <c r="B1195" s="1">
        <v>42262</v>
      </c>
      <c r="C1195" t="s">
        <v>12</v>
      </c>
      <c r="D1195">
        <v>3001</v>
      </c>
      <c r="E1195">
        <v>740</v>
      </c>
      <c r="F1195" s="10">
        <v>3</v>
      </c>
      <c r="G1195">
        <f>VLOOKUP(D1195,产品表!$A$2:$F$13,5,FALSE)</f>
        <v>32</v>
      </c>
      <c r="H1195">
        <f>VLOOKUP(D1195,产品表!$A$2:$F$13,6,FALSE)</f>
        <v>40</v>
      </c>
      <c r="I1195">
        <f t="shared" si="18"/>
        <v>120</v>
      </c>
    </row>
    <row r="1196" spans="1:9" x14ac:dyDescent="0.25">
      <c r="A1196">
        <v>20001195</v>
      </c>
      <c r="B1196" s="1">
        <v>42262</v>
      </c>
      <c r="C1196" t="s">
        <v>14</v>
      </c>
      <c r="D1196">
        <v>3001</v>
      </c>
      <c r="E1196">
        <v>901</v>
      </c>
      <c r="F1196" s="10">
        <v>3</v>
      </c>
      <c r="G1196">
        <f>VLOOKUP(D1196,产品表!$A$2:$F$13,5,FALSE)</f>
        <v>32</v>
      </c>
      <c r="H1196">
        <f>VLOOKUP(D1196,产品表!$A$2:$F$13,6,FALSE)</f>
        <v>40</v>
      </c>
      <c r="I1196">
        <f t="shared" si="18"/>
        <v>120</v>
      </c>
    </row>
    <row r="1197" spans="1:9" x14ac:dyDescent="0.25">
      <c r="A1197">
        <v>20001196</v>
      </c>
      <c r="B1197" s="1">
        <v>42262</v>
      </c>
      <c r="C1197" t="s">
        <v>9</v>
      </c>
      <c r="D1197">
        <v>3002</v>
      </c>
      <c r="E1197">
        <v>423</v>
      </c>
      <c r="F1197" s="10">
        <v>1</v>
      </c>
      <c r="G1197">
        <f>VLOOKUP(D1197,产品表!$A$2:$F$13,5,FALSE)</f>
        <v>29</v>
      </c>
      <c r="H1197">
        <f>VLOOKUP(D1197,产品表!$A$2:$F$13,6,FALSE)</f>
        <v>36.25</v>
      </c>
      <c r="I1197">
        <f t="shared" si="18"/>
        <v>36.25</v>
      </c>
    </row>
    <row r="1198" spans="1:9" x14ac:dyDescent="0.25">
      <c r="A1198">
        <v>20001197</v>
      </c>
      <c r="B1198" s="1">
        <v>42262</v>
      </c>
      <c r="C1198" t="s">
        <v>13</v>
      </c>
      <c r="D1198">
        <v>3002</v>
      </c>
      <c r="E1198">
        <v>877</v>
      </c>
      <c r="F1198" s="10">
        <v>1</v>
      </c>
      <c r="G1198">
        <f>VLOOKUP(D1198,产品表!$A$2:$F$13,5,FALSE)</f>
        <v>29</v>
      </c>
      <c r="H1198">
        <f>VLOOKUP(D1198,产品表!$A$2:$F$13,6,FALSE)</f>
        <v>36.25</v>
      </c>
      <c r="I1198">
        <f t="shared" si="18"/>
        <v>36.25</v>
      </c>
    </row>
    <row r="1199" spans="1:9" x14ac:dyDescent="0.25">
      <c r="A1199">
        <v>20001198</v>
      </c>
      <c r="B1199" s="1">
        <v>42262</v>
      </c>
      <c r="C1199" t="s">
        <v>15</v>
      </c>
      <c r="D1199">
        <v>3008</v>
      </c>
      <c r="E1199">
        <v>1044</v>
      </c>
      <c r="F1199" s="10">
        <v>1</v>
      </c>
      <c r="G1199">
        <f>VLOOKUP(D1199,产品表!$A$2:$F$13,5,FALSE)</f>
        <v>33</v>
      </c>
      <c r="H1199">
        <f>VLOOKUP(D1199,产品表!$A$2:$F$13,6,FALSE)</f>
        <v>41.25</v>
      </c>
      <c r="I1199">
        <f t="shared" si="18"/>
        <v>41.25</v>
      </c>
    </row>
    <row r="1200" spans="1:9" x14ac:dyDescent="0.25">
      <c r="A1200">
        <v>20001199</v>
      </c>
      <c r="B1200" s="1">
        <v>42262</v>
      </c>
      <c r="C1200" t="s">
        <v>9</v>
      </c>
      <c r="D1200">
        <v>3002</v>
      </c>
      <c r="E1200">
        <v>456</v>
      </c>
      <c r="F1200" s="10">
        <v>1</v>
      </c>
      <c r="G1200">
        <f>VLOOKUP(D1200,产品表!$A$2:$F$13,5,FALSE)</f>
        <v>29</v>
      </c>
      <c r="H1200">
        <f>VLOOKUP(D1200,产品表!$A$2:$F$13,6,FALSE)</f>
        <v>36.25</v>
      </c>
      <c r="I1200">
        <f t="shared" si="18"/>
        <v>36.25</v>
      </c>
    </row>
    <row r="1201" spans="1:9" x14ac:dyDescent="0.25">
      <c r="A1201">
        <v>20001200</v>
      </c>
      <c r="B1201" s="1">
        <v>42263</v>
      </c>
      <c r="C1201" t="s">
        <v>16</v>
      </c>
      <c r="D1201">
        <v>3012</v>
      </c>
      <c r="E1201">
        <v>1174</v>
      </c>
      <c r="F1201" s="10">
        <v>1</v>
      </c>
      <c r="G1201">
        <f>VLOOKUP(D1201,产品表!$A$2:$F$13,5,FALSE)</f>
        <v>32</v>
      </c>
      <c r="H1201">
        <f>VLOOKUP(D1201,产品表!$A$2:$F$13,6,FALSE)</f>
        <v>40</v>
      </c>
      <c r="I1201">
        <f t="shared" si="18"/>
        <v>40</v>
      </c>
    </row>
    <row r="1202" spans="1:9" x14ac:dyDescent="0.25">
      <c r="A1202">
        <v>20001201</v>
      </c>
      <c r="B1202" s="1">
        <v>42263</v>
      </c>
      <c r="C1202" t="s">
        <v>15</v>
      </c>
      <c r="D1202">
        <v>3008</v>
      </c>
      <c r="E1202">
        <v>1099</v>
      </c>
      <c r="F1202" s="10">
        <v>3</v>
      </c>
      <c r="G1202">
        <f>VLOOKUP(D1202,产品表!$A$2:$F$13,5,FALSE)</f>
        <v>33</v>
      </c>
      <c r="H1202">
        <f>VLOOKUP(D1202,产品表!$A$2:$F$13,6,FALSE)</f>
        <v>41.25</v>
      </c>
      <c r="I1202">
        <f t="shared" si="18"/>
        <v>123.75</v>
      </c>
    </row>
    <row r="1203" spans="1:9" x14ac:dyDescent="0.25">
      <c r="A1203">
        <v>20001202</v>
      </c>
      <c r="B1203" s="1">
        <v>42263</v>
      </c>
      <c r="C1203" t="s">
        <v>15</v>
      </c>
      <c r="D1203">
        <v>3008</v>
      </c>
      <c r="E1203">
        <v>1003</v>
      </c>
      <c r="F1203" s="10">
        <v>2</v>
      </c>
      <c r="G1203">
        <f>VLOOKUP(D1203,产品表!$A$2:$F$13,5,FALSE)</f>
        <v>33</v>
      </c>
      <c r="H1203">
        <f>VLOOKUP(D1203,产品表!$A$2:$F$13,6,FALSE)</f>
        <v>41.25</v>
      </c>
      <c r="I1203">
        <f t="shared" si="18"/>
        <v>82.5</v>
      </c>
    </row>
    <row r="1204" spans="1:9" x14ac:dyDescent="0.25">
      <c r="A1204">
        <v>20001203</v>
      </c>
      <c r="B1204" s="1">
        <v>42263</v>
      </c>
      <c r="C1204" t="s">
        <v>6</v>
      </c>
      <c r="D1204">
        <v>3002</v>
      </c>
      <c r="E1204">
        <v>117</v>
      </c>
      <c r="F1204" s="10">
        <v>1</v>
      </c>
      <c r="G1204">
        <f>VLOOKUP(D1204,产品表!$A$2:$F$13,5,FALSE)</f>
        <v>29</v>
      </c>
      <c r="H1204">
        <f>VLOOKUP(D1204,产品表!$A$2:$F$13,6,FALSE)</f>
        <v>36.25</v>
      </c>
      <c r="I1204">
        <f t="shared" si="18"/>
        <v>36.25</v>
      </c>
    </row>
    <row r="1205" spans="1:9" x14ac:dyDescent="0.25">
      <c r="A1205">
        <v>20001204</v>
      </c>
      <c r="B1205" s="1">
        <v>42263</v>
      </c>
      <c r="C1205" t="s">
        <v>13</v>
      </c>
      <c r="D1205">
        <v>3001</v>
      </c>
      <c r="E1205">
        <v>878</v>
      </c>
      <c r="F1205" s="10">
        <v>1</v>
      </c>
      <c r="G1205">
        <f>VLOOKUP(D1205,产品表!$A$2:$F$13,5,FALSE)</f>
        <v>32</v>
      </c>
      <c r="H1205">
        <f>VLOOKUP(D1205,产品表!$A$2:$F$13,6,FALSE)</f>
        <v>40</v>
      </c>
      <c r="I1205">
        <f t="shared" si="18"/>
        <v>40</v>
      </c>
    </row>
    <row r="1206" spans="1:9" x14ac:dyDescent="0.25">
      <c r="A1206">
        <v>20001205</v>
      </c>
      <c r="B1206" s="1">
        <v>42263</v>
      </c>
      <c r="C1206" t="s">
        <v>14</v>
      </c>
      <c r="D1206">
        <v>3008</v>
      </c>
      <c r="E1206">
        <v>956</v>
      </c>
      <c r="F1206" s="10">
        <v>3</v>
      </c>
      <c r="G1206">
        <f>VLOOKUP(D1206,产品表!$A$2:$F$13,5,FALSE)</f>
        <v>33</v>
      </c>
      <c r="H1206">
        <f>VLOOKUP(D1206,产品表!$A$2:$F$13,6,FALSE)</f>
        <v>41.25</v>
      </c>
      <c r="I1206">
        <f t="shared" si="18"/>
        <v>123.75</v>
      </c>
    </row>
    <row r="1207" spans="1:9" x14ac:dyDescent="0.25">
      <c r="A1207">
        <v>20001206</v>
      </c>
      <c r="B1207" s="1">
        <v>42263</v>
      </c>
      <c r="C1207" t="s">
        <v>6</v>
      </c>
      <c r="D1207">
        <v>3002</v>
      </c>
      <c r="E1207">
        <v>109</v>
      </c>
      <c r="F1207" s="10">
        <v>2</v>
      </c>
      <c r="G1207">
        <f>VLOOKUP(D1207,产品表!$A$2:$F$13,5,FALSE)</f>
        <v>29</v>
      </c>
      <c r="H1207">
        <f>VLOOKUP(D1207,产品表!$A$2:$F$13,6,FALSE)</f>
        <v>36.25</v>
      </c>
      <c r="I1207">
        <f t="shared" si="18"/>
        <v>72.5</v>
      </c>
    </row>
    <row r="1208" spans="1:9" x14ac:dyDescent="0.25">
      <c r="A1208">
        <v>20001207</v>
      </c>
      <c r="B1208" s="1">
        <v>42263</v>
      </c>
      <c r="C1208" t="s">
        <v>15</v>
      </c>
      <c r="D1208">
        <v>3002</v>
      </c>
      <c r="E1208">
        <v>1034</v>
      </c>
      <c r="F1208" s="10">
        <v>1</v>
      </c>
      <c r="G1208">
        <f>VLOOKUP(D1208,产品表!$A$2:$F$13,5,FALSE)</f>
        <v>29</v>
      </c>
      <c r="H1208">
        <f>VLOOKUP(D1208,产品表!$A$2:$F$13,6,FALSE)</f>
        <v>36.25</v>
      </c>
      <c r="I1208">
        <f t="shared" si="18"/>
        <v>36.25</v>
      </c>
    </row>
    <row r="1209" spans="1:9" x14ac:dyDescent="0.25">
      <c r="A1209">
        <v>20001208</v>
      </c>
      <c r="B1209" s="1">
        <v>42263</v>
      </c>
      <c r="C1209" t="s">
        <v>14</v>
      </c>
      <c r="D1209">
        <v>3002</v>
      </c>
      <c r="E1209">
        <v>961</v>
      </c>
      <c r="F1209" s="10">
        <v>1</v>
      </c>
      <c r="G1209">
        <f>VLOOKUP(D1209,产品表!$A$2:$F$13,5,FALSE)</f>
        <v>29</v>
      </c>
      <c r="H1209">
        <f>VLOOKUP(D1209,产品表!$A$2:$F$13,6,FALSE)</f>
        <v>36.25</v>
      </c>
      <c r="I1209">
        <f t="shared" si="18"/>
        <v>36.25</v>
      </c>
    </row>
    <row r="1210" spans="1:9" x14ac:dyDescent="0.25">
      <c r="A1210">
        <v>20001209</v>
      </c>
      <c r="B1210" s="1">
        <v>42263</v>
      </c>
      <c r="C1210" t="s">
        <v>15</v>
      </c>
      <c r="D1210">
        <v>3008</v>
      </c>
      <c r="E1210">
        <v>1063</v>
      </c>
      <c r="F1210" s="10">
        <v>4</v>
      </c>
      <c r="G1210">
        <f>VLOOKUP(D1210,产品表!$A$2:$F$13,5,FALSE)</f>
        <v>33</v>
      </c>
      <c r="H1210">
        <f>VLOOKUP(D1210,产品表!$A$2:$F$13,6,FALSE)</f>
        <v>41.25</v>
      </c>
      <c r="I1210">
        <f t="shared" si="18"/>
        <v>165</v>
      </c>
    </row>
    <row r="1211" spans="1:9" x14ac:dyDescent="0.25">
      <c r="A1211">
        <v>20001210</v>
      </c>
      <c r="B1211" s="1">
        <v>42263</v>
      </c>
      <c r="C1211" t="s">
        <v>17</v>
      </c>
      <c r="D1211">
        <v>3009</v>
      </c>
      <c r="E1211">
        <v>1230</v>
      </c>
      <c r="F1211" s="10">
        <v>4</v>
      </c>
      <c r="G1211">
        <f>VLOOKUP(D1211,产品表!$A$2:$F$13,5,FALSE)</f>
        <v>31</v>
      </c>
      <c r="H1211">
        <f>VLOOKUP(D1211,产品表!$A$2:$F$13,6,FALSE)</f>
        <v>38.75</v>
      </c>
      <c r="I1211">
        <f t="shared" si="18"/>
        <v>155</v>
      </c>
    </row>
    <row r="1212" spans="1:9" x14ac:dyDescent="0.25">
      <c r="A1212">
        <v>20001211</v>
      </c>
      <c r="B1212" s="1">
        <v>42263</v>
      </c>
      <c r="C1212" t="s">
        <v>6</v>
      </c>
      <c r="D1212">
        <v>3003</v>
      </c>
      <c r="E1212">
        <v>157</v>
      </c>
      <c r="F1212" s="10">
        <v>1</v>
      </c>
      <c r="G1212">
        <f>VLOOKUP(D1212,产品表!$A$2:$F$13,5,FALSE)</f>
        <v>24</v>
      </c>
      <c r="H1212">
        <f>VLOOKUP(D1212,产品表!$A$2:$F$13,6,FALSE)</f>
        <v>30</v>
      </c>
      <c r="I1212">
        <f t="shared" si="18"/>
        <v>30</v>
      </c>
    </row>
    <row r="1213" spans="1:9" x14ac:dyDescent="0.25">
      <c r="A1213">
        <v>20001212</v>
      </c>
      <c r="B1213" s="1">
        <v>42264</v>
      </c>
      <c r="C1213" t="s">
        <v>14</v>
      </c>
      <c r="D1213">
        <v>3010</v>
      </c>
      <c r="E1213">
        <v>971</v>
      </c>
      <c r="F1213" s="10">
        <v>3</v>
      </c>
      <c r="G1213">
        <f>VLOOKUP(D1213,产品表!$A$2:$F$13,5,FALSE)</f>
        <v>36</v>
      </c>
      <c r="H1213">
        <f>VLOOKUP(D1213,产品表!$A$2:$F$13,6,FALSE)</f>
        <v>45</v>
      </c>
      <c r="I1213">
        <f t="shared" si="18"/>
        <v>135</v>
      </c>
    </row>
    <row r="1214" spans="1:9" x14ac:dyDescent="0.25">
      <c r="A1214">
        <v>20001213</v>
      </c>
      <c r="B1214" s="1">
        <v>42264</v>
      </c>
      <c r="C1214" t="s">
        <v>14</v>
      </c>
      <c r="D1214">
        <v>3003</v>
      </c>
      <c r="E1214">
        <v>987</v>
      </c>
      <c r="F1214" s="10">
        <v>2</v>
      </c>
      <c r="G1214">
        <f>VLOOKUP(D1214,产品表!$A$2:$F$13,5,FALSE)</f>
        <v>24</v>
      </c>
      <c r="H1214">
        <f>VLOOKUP(D1214,产品表!$A$2:$F$13,6,FALSE)</f>
        <v>30</v>
      </c>
      <c r="I1214">
        <f t="shared" si="18"/>
        <v>60</v>
      </c>
    </row>
    <row r="1215" spans="1:9" x14ac:dyDescent="0.25">
      <c r="A1215">
        <v>20001214</v>
      </c>
      <c r="B1215" s="1">
        <v>42264</v>
      </c>
      <c r="C1215" t="s">
        <v>9</v>
      </c>
      <c r="D1215">
        <v>3002</v>
      </c>
      <c r="E1215">
        <v>490</v>
      </c>
      <c r="F1215" s="10">
        <v>2</v>
      </c>
      <c r="G1215">
        <f>VLOOKUP(D1215,产品表!$A$2:$F$13,5,FALSE)</f>
        <v>29</v>
      </c>
      <c r="H1215">
        <f>VLOOKUP(D1215,产品表!$A$2:$F$13,6,FALSE)</f>
        <v>36.25</v>
      </c>
      <c r="I1215">
        <f t="shared" si="18"/>
        <v>72.5</v>
      </c>
    </row>
    <row r="1216" spans="1:9" x14ac:dyDescent="0.25">
      <c r="A1216">
        <v>20001215</v>
      </c>
      <c r="B1216" s="1">
        <v>42264</v>
      </c>
      <c r="C1216" t="s">
        <v>7</v>
      </c>
      <c r="D1216">
        <v>3002</v>
      </c>
      <c r="E1216">
        <v>298</v>
      </c>
      <c r="F1216" s="10">
        <v>1</v>
      </c>
      <c r="G1216">
        <f>VLOOKUP(D1216,产品表!$A$2:$F$13,5,FALSE)</f>
        <v>29</v>
      </c>
      <c r="H1216">
        <f>VLOOKUP(D1216,产品表!$A$2:$F$13,6,FALSE)</f>
        <v>36.25</v>
      </c>
      <c r="I1216">
        <f t="shared" si="18"/>
        <v>36.25</v>
      </c>
    </row>
    <row r="1217" spans="1:9" x14ac:dyDescent="0.25">
      <c r="A1217">
        <v>20001216</v>
      </c>
      <c r="B1217" s="1">
        <v>42264</v>
      </c>
      <c r="C1217" t="s">
        <v>9</v>
      </c>
      <c r="D1217">
        <v>3012</v>
      </c>
      <c r="E1217">
        <v>413</v>
      </c>
      <c r="F1217" s="10">
        <v>4</v>
      </c>
      <c r="G1217">
        <f>VLOOKUP(D1217,产品表!$A$2:$F$13,5,FALSE)</f>
        <v>32</v>
      </c>
      <c r="H1217">
        <f>VLOOKUP(D1217,产品表!$A$2:$F$13,6,FALSE)</f>
        <v>40</v>
      </c>
      <c r="I1217">
        <f t="shared" si="18"/>
        <v>160</v>
      </c>
    </row>
    <row r="1218" spans="1:9" x14ac:dyDescent="0.25">
      <c r="A1218">
        <v>20001217</v>
      </c>
      <c r="B1218" s="1">
        <v>42264</v>
      </c>
      <c r="C1218" t="s">
        <v>14</v>
      </c>
      <c r="D1218">
        <v>3011</v>
      </c>
      <c r="E1218">
        <v>924</v>
      </c>
      <c r="F1218" s="10">
        <v>2</v>
      </c>
      <c r="G1218">
        <f>VLOOKUP(D1218,产品表!$A$2:$F$13,5,FALSE)</f>
        <v>34</v>
      </c>
      <c r="H1218">
        <f>VLOOKUP(D1218,产品表!$A$2:$F$13,6,FALSE)</f>
        <v>42.5</v>
      </c>
      <c r="I1218">
        <f t="shared" si="18"/>
        <v>85</v>
      </c>
    </row>
    <row r="1219" spans="1:9" x14ac:dyDescent="0.25">
      <c r="A1219">
        <v>20001218</v>
      </c>
      <c r="B1219" s="1">
        <v>42264</v>
      </c>
      <c r="C1219" t="s">
        <v>14</v>
      </c>
      <c r="D1219">
        <v>3003</v>
      </c>
      <c r="E1219">
        <v>974</v>
      </c>
      <c r="F1219" s="10">
        <v>2</v>
      </c>
      <c r="G1219">
        <f>VLOOKUP(D1219,产品表!$A$2:$F$13,5,FALSE)</f>
        <v>24</v>
      </c>
      <c r="H1219">
        <f>VLOOKUP(D1219,产品表!$A$2:$F$13,6,FALSE)</f>
        <v>30</v>
      </c>
      <c r="I1219">
        <f t="shared" ref="I1219:I1282" si="19">H1219*F1219</f>
        <v>60</v>
      </c>
    </row>
    <row r="1220" spans="1:9" x14ac:dyDescent="0.25">
      <c r="A1220">
        <v>20001219</v>
      </c>
      <c r="B1220" s="1">
        <v>42264</v>
      </c>
      <c r="C1220" t="s">
        <v>14</v>
      </c>
      <c r="D1220">
        <v>3002</v>
      </c>
      <c r="E1220">
        <v>909</v>
      </c>
      <c r="F1220" s="10">
        <v>1</v>
      </c>
      <c r="G1220">
        <f>VLOOKUP(D1220,产品表!$A$2:$F$13,5,FALSE)</f>
        <v>29</v>
      </c>
      <c r="H1220">
        <f>VLOOKUP(D1220,产品表!$A$2:$F$13,6,FALSE)</f>
        <v>36.25</v>
      </c>
      <c r="I1220">
        <f t="shared" si="19"/>
        <v>36.25</v>
      </c>
    </row>
    <row r="1221" spans="1:9" x14ac:dyDescent="0.25">
      <c r="A1221">
        <v>20001220</v>
      </c>
      <c r="B1221" s="1">
        <v>42264</v>
      </c>
      <c r="C1221" t="s">
        <v>15</v>
      </c>
      <c r="D1221">
        <v>3008</v>
      </c>
      <c r="E1221">
        <v>1019</v>
      </c>
      <c r="F1221" s="10">
        <v>1</v>
      </c>
      <c r="G1221">
        <f>VLOOKUP(D1221,产品表!$A$2:$F$13,5,FALSE)</f>
        <v>33</v>
      </c>
      <c r="H1221">
        <f>VLOOKUP(D1221,产品表!$A$2:$F$13,6,FALSE)</f>
        <v>41.25</v>
      </c>
      <c r="I1221">
        <f t="shared" si="19"/>
        <v>41.25</v>
      </c>
    </row>
    <row r="1222" spans="1:9" x14ac:dyDescent="0.25">
      <c r="A1222">
        <v>20001221</v>
      </c>
      <c r="B1222" s="1">
        <v>42264</v>
      </c>
      <c r="C1222" t="s">
        <v>13</v>
      </c>
      <c r="D1222">
        <v>3011</v>
      </c>
      <c r="E1222">
        <v>826</v>
      </c>
      <c r="F1222" s="10">
        <v>3</v>
      </c>
      <c r="G1222">
        <f>VLOOKUP(D1222,产品表!$A$2:$F$13,5,FALSE)</f>
        <v>34</v>
      </c>
      <c r="H1222">
        <f>VLOOKUP(D1222,产品表!$A$2:$F$13,6,FALSE)</f>
        <v>42.5</v>
      </c>
      <c r="I1222">
        <f t="shared" si="19"/>
        <v>127.5</v>
      </c>
    </row>
    <row r="1223" spans="1:9" x14ac:dyDescent="0.25">
      <c r="A1223">
        <v>20001222</v>
      </c>
      <c r="B1223" s="1">
        <v>42264</v>
      </c>
      <c r="C1223" t="s">
        <v>13</v>
      </c>
      <c r="D1223">
        <v>3001</v>
      </c>
      <c r="E1223">
        <v>827</v>
      </c>
      <c r="F1223" s="10">
        <v>4</v>
      </c>
      <c r="G1223">
        <f>VLOOKUP(D1223,产品表!$A$2:$F$13,5,FALSE)</f>
        <v>32</v>
      </c>
      <c r="H1223">
        <f>VLOOKUP(D1223,产品表!$A$2:$F$13,6,FALSE)</f>
        <v>40</v>
      </c>
      <c r="I1223">
        <f t="shared" si="19"/>
        <v>160</v>
      </c>
    </row>
    <row r="1224" spans="1:9" x14ac:dyDescent="0.25">
      <c r="A1224">
        <v>20001223</v>
      </c>
      <c r="B1224" s="1">
        <v>42264</v>
      </c>
      <c r="C1224" t="s">
        <v>12</v>
      </c>
      <c r="D1224">
        <v>3012</v>
      </c>
      <c r="E1224">
        <v>705</v>
      </c>
      <c r="F1224" s="10">
        <v>1</v>
      </c>
      <c r="G1224">
        <f>VLOOKUP(D1224,产品表!$A$2:$F$13,5,FALSE)</f>
        <v>32</v>
      </c>
      <c r="H1224">
        <f>VLOOKUP(D1224,产品表!$A$2:$F$13,6,FALSE)</f>
        <v>40</v>
      </c>
      <c r="I1224">
        <f t="shared" si="19"/>
        <v>40</v>
      </c>
    </row>
    <row r="1225" spans="1:9" x14ac:dyDescent="0.25">
      <c r="A1225">
        <v>20001224</v>
      </c>
      <c r="B1225" s="1">
        <v>42264</v>
      </c>
      <c r="C1225" t="s">
        <v>6</v>
      </c>
      <c r="D1225">
        <v>3001</v>
      </c>
      <c r="E1225">
        <v>161</v>
      </c>
      <c r="F1225" s="10">
        <v>1</v>
      </c>
      <c r="G1225">
        <f>VLOOKUP(D1225,产品表!$A$2:$F$13,5,FALSE)</f>
        <v>32</v>
      </c>
      <c r="H1225">
        <f>VLOOKUP(D1225,产品表!$A$2:$F$13,6,FALSE)</f>
        <v>40</v>
      </c>
      <c r="I1225">
        <f t="shared" si="19"/>
        <v>40</v>
      </c>
    </row>
    <row r="1226" spans="1:9" x14ac:dyDescent="0.25">
      <c r="A1226">
        <v>20001225</v>
      </c>
      <c r="B1226" s="1">
        <v>42264</v>
      </c>
      <c r="C1226" t="s">
        <v>14</v>
      </c>
      <c r="D1226">
        <v>3002</v>
      </c>
      <c r="E1226">
        <v>931</v>
      </c>
      <c r="F1226" s="10">
        <v>1</v>
      </c>
      <c r="G1226">
        <f>VLOOKUP(D1226,产品表!$A$2:$F$13,5,FALSE)</f>
        <v>29</v>
      </c>
      <c r="H1226">
        <f>VLOOKUP(D1226,产品表!$A$2:$F$13,6,FALSE)</f>
        <v>36.25</v>
      </c>
      <c r="I1226">
        <f t="shared" si="19"/>
        <v>36.25</v>
      </c>
    </row>
    <row r="1227" spans="1:9" x14ac:dyDescent="0.25">
      <c r="A1227">
        <v>20001226</v>
      </c>
      <c r="B1227" s="1">
        <v>42264</v>
      </c>
      <c r="C1227" t="s">
        <v>7</v>
      </c>
      <c r="D1227">
        <v>3003</v>
      </c>
      <c r="E1227">
        <v>201</v>
      </c>
      <c r="F1227" s="10">
        <v>2</v>
      </c>
      <c r="G1227">
        <f>VLOOKUP(D1227,产品表!$A$2:$F$13,5,FALSE)</f>
        <v>24</v>
      </c>
      <c r="H1227">
        <f>VLOOKUP(D1227,产品表!$A$2:$F$13,6,FALSE)</f>
        <v>30</v>
      </c>
      <c r="I1227">
        <f t="shared" si="19"/>
        <v>60</v>
      </c>
    </row>
    <row r="1228" spans="1:9" x14ac:dyDescent="0.25">
      <c r="A1228">
        <v>20001227</v>
      </c>
      <c r="B1228" s="1">
        <v>42264</v>
      </c>
      <c r="C1228" t="s">
        <v>17</v>
      </c>
      <c r="D1228">
        <v>3008</v>
      </c>
      <c r="E1228">
        <v>1224</v>
      </c>
      <c r="F1228" s="10">
        <v>1</v>
      </c>
      <c r="G1228">
        <f>VLOOKUP(D1228,产品表!$A$2:$F$13,5,FALSE)</f>
        <v>33</v>
      </c>
      <c r="H1228">
        <f>VLOOKUP(D1228,产品表!$A$2:$F$13,6,FALSE)</f>
        <v>41.25</v>
      </c>
      <c r="I1228">
        <f t="shared" si="19"/>
        <v>41.25</v>
      </c>
    </row>
    <row r="1229" spans="1:9" x14ac:dyDescent="0.25">
      <c r="A1229">
        <v>20001228</v>
      </c>
      <c r="B1229" s="1">
        <v>42265</v>
      </c>
      <c r="C1229" t="s">
        <v>6</v>
      </c>
      <c r="D1229">
        <v>3002</v>
      </c>
      <c r="E1229">
        <v>126</v>
      </c>
      <c r="F1229" s="10">
        <v>2</v>
      </c>
      <c r="G1229">
        <f>VLOOKUP(D1229,产品表!$A$2:$F$13,5,FALSE)</f>
        <v>29</v>
      </c>
      <c r="H1229">
        <f>VLOOKUP(D1229,产品表!$A$2:$F$13,6,FALSE)</f>
        <v>36.25</v>
      </c>
      <c r="I1229">
        <f t="shared" si="19"/>
        <v>72.5</v>
      </c>
    </row>
    <row r="1230" spans="1:9" x14ac:dyDescent="0.25">
      <c r="A1230">
        <v>20001229</v>
      </c>
      <c r="B1230" s="1">
        <v>42265</v>
      </c>
      <c r="C1230" t="s">
        <v>6</v>
      </c>
      <c r="D1230">
        <v>3002</v>
      </c>
      <c r="E1230">
        <v>125</v>
      </c>
      <c r="F1230" s="10">
        <v>1</v>
      </c>
      <c r="G1230">
        <f>VLOOKUP(D1230,产品表!$A$2:$F$13,5,FALSE)</f>
        <v>29</v>
      </c>
      <c r="H1230">
        <f>VLOOKUP(D1230,产品表!$A$2:$F$13,6,FALSE)</f>
        <v>36.25</v>
      </c>
      <c r="I1230">
        <f t="shared" si="19"/>
        <v>36.25</v>
      </c>
    </row>
    <row r="1231" spans="1:9" x14ac:dyDescent="0.25">
      <c r="A1231">
        <v>20001230</v>
      </c>
      <c r="B1231" s="1">
        <v>42265</v>
      </c>
      <c r="C1231" t="s">
        <v>9</v>
      </c>
      <c r="D1231">
        <v>3003</v>
      </c>
      <c r="E1231">
        <v>493</v>
      </c>
      <c r="F1231" s="10">
        <v>1</v>
      </c>
      <c r="G1231">
        <f>VLOOKUP(D1231,产品表!$A$2:$F$13,5,FALSE)</f>
        <v>24</v>
      </c>
      <c r="H1231">
        <f>VLOOKUP(D1231,产品表!$A$2:$F$13,6,FALSE)</f>
        <v>30</v>
      </c>
      <c r="I1231">
        <f t="shared" si="19"/>
        <v>30</v>
      </c>
    </row>
    <row r="1232" spans="1:9" x14ac:dyDescent="0.25">
      <c r="A1232">
        <v>20001231</v>
      </c>
      <c r="B1232" s="1">
        <v>42265</v>
      </c>
      <c r="C1232" t="s">
        <v>10</v>
      </c>
      <c r="D1232">
        <v>3011</v>
      </c>
      <c r="E1232">
        <v>515</v>
      </c>
      <c r="F1232" s="10">
        <v>1</v>
      </c>
      <c r="G1232">
        <f>VLOOKUP(D1232,产品表!$A$2:$F$13,5,FALSE)</f>
        <v>34</v>
      </c>
      <c r="H1232">
        <f>VLOOKUP(D1232,产品表!$A$2:$F$13,6,FALSE)</f>
        <v>42.5</v>
      </c>
      <c r="I1232">
        <f t="shared" si="19"/>
        <v>42.5</v>
      </c>
    </row>
    <row r="1233" spans="1:9" x14ac:dyDescent="0.25">
      <c r="A1233">
        <v>20001232</v>
      </c>
      <c r="B1233" s="1">
        <v>42265</v>
      </c>
      <c r="C1233" t="s">
        <v>13</v>
      </c>
      <c r="D1233">
        <v>3003</v>
      </c>
      <c r="E1233">
        <v>886</v>
      </c>
      <c r="F1233" s="10">
        <v>1</v>
      </c>
      <c r="G1233">
        <f>VLOOKUP(D1233,产品表!$A$2:$F$13,5,FALSE)</f>
        <v>24</v>
      </c>
      <c r="H1233">
        <f>VLOOKUP(D1233,产品表!$A$2:$F$13,6,FALSE)</f>
        <v>30</v>
      </c>
      <c r="I1233">
        <f t="shared" si="19"/>
        <v>30</v>
      </c>
    </row>
    <row r="1234" spans="1:9" x14ac:dyDescent="0.25">
      <c r="A1234">
        <v>20001233</v>
      </c>
      <c r="B1234" s="1">
        <v>42265</v>
      </c>
      <c r="C1234" t="s">
        <v>10</v>
      </c>
      <c r="D1234">
        <v>3001</v>
      </c>
      <c r="E1234">
        <v>543</v>
      </c>
      <c r="F1234" s="10">
        <v>1</v>
      </c>
      <c r="G1234">
        <f>VLOOKUP(D1234,产品表!$A$2:$F$13,5,FALSE)</f>
        <v>32</v>
      </c>
      <c r="H1234">
        <f>VLOOKUP(D1234,产品表!$A$2:$F$13,6,FALSE)</f>
        <v>40</v>
      </c>
      <c r="I1234">
        <f t="shared" si="19"/>
        <v>40</v>
      </c>
    </row>
    <row r="1235" spans="1:9" x14ac:dyDescent="0.25">
      <c r="A1235">
        <v>20001234</v>
      </c>
      <c r="B1235" s="1">
        <v>42265</v>
      </c>
      <c r="C1235" t="s">
        <v>14</v>
      </c>
      <c r="D1235">
        <v>3003</v>
      </c>
      <c r="E1235">
        <v>929</v>
      </c>
      <c r="F1235" s="10">
        <v>1</v>
      </c>
      <c r="G1235">
        <f>VLOOKUP(D1235,产品表!$A$2:$F$13,5,FALSE)</f>
        <v>24</v>
      </c>
      <c r="H1235">
        <f>VLOOKUP(D1235,产品表!$A$2:$F$13,6,FALSE)</f>
        <v>30</v>
      </c>
      <c r="I1235">
        <f t="shared" si="19"/>
        <v>30</v>
      </c>
    </row>
    <row r="1236" spans="1:9" x14ac:dyDescent="0.25">
      <c r="A1236">
        <v>20001235</v>
      </c>
      <c r="B1236" s="1">
        <v>42265</v>
      </c>
      <c r="C1236" t="s">
        <v>14</v>
      </c>
      <c r="D1236">
        <v>3002</v>
      </c>
      <c r="E1236">
        <v>967</v>
      </c>
      <c r="F1236" s="10">
        <v>1</v>
      </c>
      <c r="G1236">
        <f>VLOOKUP(D1236,产品表!$A$2:$F$13,5,FALSE)</f>
        <v>29</v>
      </c>
      <c r="H1236">
        <f>VLOOKUP(D1236,产品表!$A$2:$F$13,6,FALSE)</f>
        <v>36.25</v>
      </c>
      <c r="I1236">
        <f t="shared" si="19"/>
        <v>36.25</v>
      </c>
    </row>
    <row r="1237" spans="1:9" x14ac:dyDescent="0.25">
      <c r="A1237">
        <v>20001236</v>
      </c>
      <c r="B1237" s="1">
        <v>42265</v>
      </c>
      <c r="C1237" t="s">
        <v>6</v>
      </c>
      <c r="D1237">
        <v>3003</v>
      </c>
      <c r="E1237">
        <v>169</v>
      </c>
      <c r="F1237" s="10">
        <v>1</v>
      </c>
      <c r="G1237">
        <f>VLOOKUP(D1237,产品表!$A$2:$F$13,5,FALSE)</f>
        <v>24</v>
      </c>
      <c r="H1237">
        <f>VLOOKUP(D1237,产品表!$A$2:$F$13,6,FALSE)</f>
        <v>30</v>
      </c>
      <c r="I1237">
        <f t="shared" si="19"/>
        <v>30</v>
      </c>
    </row>
    <row r="1238" spans="1:9" x14ac:dyDescent="0.25">
      <c r="A1238">
        <v>20001237</v>
      </c>
      <c r="B1238" s="1">
        <v>42265</v>
      </c>
      <c r="C1238" t="s">
        <v>15</v>
      </c>
      <c r="D1238">
        <v>3011</v>
      </c>
      <c r="E1238">
        <v>1055</v>
      </c>
      <c r="F1238" s="10">
        <v>1</v>
      </c>
      <c r="G1238">
        <f>VLOOKUP(D1238,产品表!$A$2:$F$13,5,FALSE)</f>
        <v>34</v>
      </c>
      <c r="H1238">
        <f>VLOOKUP(D1238,产品表!$A$2:$F$13,6,FALSE)</f>
        <v>42.5</v>
      </c>
      <c r="I1238">
        <f t="shared" si="19"/>
        <v>42.5</v>
      </c>
    </row>
    <row r="1239" spans="1:9" x14ac:dyDescent="0.25">
      <c r="A1239">
        <v>20001238</v>
      </c>
      <c r="B1239" s="1">
        <v>42265</v>
      </c>
      <c r="C1239" t="s">
        <v>9</v>
      </c>
      <c r="D1239">
        <v>3009</v>
      </c>
      <c r="E1239">
        <v>403</v>
      </c>
      <c r="F1239" s="10">
        <v>1</v>
      </c>
      <c r="G1239">
        <f>VLOOKUP(D1239,产品表!$A$2:$F$13,5,FALSE)</f>
        <v>31</v>
      </c>
      <c r="H1239">
        <f>VLOOKUP(D1239,产品表!$A$2:$F$13,6,FALSE)</f>
        <v>38.75</v>
      </c>
      <c r="I1239">
        <f t="shared" si="19"/>
        <v>38.75</v>
      </c>
    </row>
    <row r="1240" spans="1:9" x14ac:dyDescent="0.25">
      <c r="A1240">
        <v>20001239</v>
      </c>
      <c r="B1240" s="1">
        <v>42265</v>
      </c>
      <c r="C1240" t="s">
        <v>14</v>
      </c>
      <c r="D1240">
        <v>3011</v>
      </c>
      <c r="E1240">
        <v>912</v>
      </c>
      <c r="F1240" s="10">
        <v>2</v>
      </c>
      <c r="G1240">
        <f>VLOOKUP(D1240,产品表!$A$2:$F$13,5,FALSE)</f>
        <v>34</v>
      </c>
      <c r="H1240">
        <f>VLOOKUP(D1240,产品表!$A$2:$F$13,6,FALSE)</f>
        <v>42.5</v>
      </c>
      <c r="I1240">
        <f t="shared" si="19"/>
        <v>85</v>
      </c>
    </row>
    <row r="1241" spans="1:9" x14ac:dyDescent="0.25">
      <c r="A1241">
        <v>20001240</v>
      </c>
      <c r="B1241" s="1">
        <v>42265</v>
      </c>
      <c r="C1241" t="s">
        <v>15</v>
      </c>
      <c r="D1241">
        <v>3008</v>
      </c>
      <c r="E1241">
        <v>1011</v>
      </c>
      <c r="F1241" s="10">
        <v>4</v>
      </c>
      <c r="G1241">
        <f>VLOOKUP(D1241,产品表!$A$2:$F$13,5,FALSE)</f>
        <v>33</v>
      </c>
      <c r="H1241">
        <f>VLOOKUP(D1241,产品表!$A$2:$F$13,6,FALSE)</f>
        <v>41.25</v>
      </c>
      <c r="I1241">
        <f t="shared" si="19"/>
        <v>165</v>
      </c>
    </row>
    <row r="1242" spans="1:9" x14ac:dyDescent="0.25">
      <c r="A1242">
        <v>20001241</v>
      </c>
      <c r="B1242" s="1">
        <v>42265</v>
      </c>
      <c r="C1242" t="s">
        <v>15</v>
      </c>
      <c r="D1242">
        <v>3001</v>
      </c>
      <c r="E1242">
        <v>1046</v>
      </c>
      <c r="F1242" s="10">
        <v>3</v>
      </c>
      <c r="G1242">
        <f>VLOOKUP(D1242,产品表!$A$2:$F$13,5,FALSE)</f>
        <v>32</v>
      </c>
      <c r="H1242">
        <f>VLOOKUP(D1242,产品表!$A$2:$F$13,6,FALSE)</f>
        <v>40</v>
      </c>
      <c r="I1242">
        <f t="shared" si="19"/>
        <v>120</v>
      </c>
    </row>
    <row r="1243" spans="1:9" x14ac:dyDescent="0.25">
      <c r="A1243">
        <v>20001242</v>
      </c>
      <c r="B1243" s="1">
        <v>42265</v>
      </c>
      <c r="C1243" t="s">
        <v>9</v>
      </c>
      <c r="D1243">
        <v>3002</v>
      </c>
      <c r="E1243">
        <v>498</v>
      </c>
      <c r="F1243" s="10">
        <v>1</v>
      </c>
      <c r="G1243">
        <f>VLOOKUP(D1243,产品表!$A$2:$F$13,5,FALSE)</f>
        <v>29</v>
      </c>
      <c r="H1243">
        <f>VLOOKUP(D1243,产品表!$A$2:$F$13,6,FALSE)</f>
        <v>36.25</v>
      </c>
      <c r="I1243">
        <f t="shared" si="19"/>
        <v>36.25</v>
      </c>
    </row>
    <row r="1244" spans="1:9" x14ac:dyDescent="0.25">
      <c r="A1244">
        <v>20001243</v>
      </c>
      <c r="B1244" s="1">
        <v>42265</v>
      </c>
      <c r="C1244" t="s">
        <v>7</v>
      </c>
      <c r="D1244">
        <v>3011</v>
      </c>
      <c r="E1244">
        <v>273</v>
      </c>
      <c r="F1244" s="10">
        <v>3</v>
      </c>
      <c r="G1244">
        <f>VLOOKUP(D1244,产品表!$A$2:$F$13,5,FALSE)</f>
        <v>34</v>
      </c>
      <c r="H1244">
        <f>VLOOKUP(D1244,产品表!$A$2:$F$13,6,FALSE)</f>
        <v>42.5</v>
      </c>
      <c r="I1244">
        <f t="shared" si="19"/>
        <v>127.5</v>
      </c>
    </row>
    <row r="1245" spans="1:9" x14ac:dyDescent="0.25">
      <c r="A1245">
        <v>20001244</v>
      </c>
      <c r="B1245" s="1">
        <v>42265</v>
      </c>
      <c r="C1245" t="s">
        <v>14</v>
      </c>
      <c r="D1245">
        <v>3010</v>
      </c>
      <c r="E1245">
        <v>960</v>
      </c>
      <c r="F1245" s="10">
        <v>1</v>
      </c>
      <c r="G1245">
        <f>VLOOKUP(D1245,产品表!$A$2:$F$13,5,FALSE)</f>
        <v>36</v>
      </c>
      <c r="H1245">
        <f>VLOOKUP(D1245,产品表!$A$2:$F$13,6,FALSE)</f>
        <v>45</v>
      </c>
      <c r="I1245">
        <f t="shared" si="19"/>
        <v>45</v>
      </c>
    </row>
    <row r="1246" spans="1:9" x14ac:dyDescent="0.25">
      <c r="A1246">
        <v>20001245</v>
      </c>
      <c r="B1246" s="1">
        <v>42265</v>
      </c>
      <c r="C1246" t="s">
        <v>15</v>
      </c>
      <c r="D1246">
        <v>3011</v>
      </c>
      <c r="E1246">
        <v>1100</v>
      </c>
      <c r="F1246" s="10">
        <v>2</v>
      </c>
      <c r="G1246">
        <f>VLOOKUP(D1246,产品表!$A$2:$F$13,5,FALSE)</f>
        <v>34</v>
      </c>
      <c r="H1246">
        <f>VLOOKUP(D1246,产品表!$A$2:$F$13,6,FALSE)</f>
        <v>42.5</v>
      </c>
      <c r="I1246">
        <f t="shared" si="19"/>
        <v>85</v>
      </c>
    </row>
    <row r="1247" spans="1:9" x14ac:dyDescent="0.25">
      <c r="A1247">
        <v>20001246</v>
      </c>
      <c r="B1247" s="1">
        <v>42265</v>
      </c>
      <c r="C1247" t="s">
        <v>13</v>
      </c>
      <c r="D1247">
        <v>3001</v>
      </c>
      <c r="E1247">
        <v>846</v>
      </c>
      <c r="F1247" s="10">
        <v>1</v>
      </c>
      <c r="G1247">
        <f>VLOOKUP(D1247,产品表!$A$2:$F$13,5,FALSE)</f>
        <v>32</v>
      </c>
      <c r="H1247">
        <f>VLOOKUP(D1247,产品表!$A$2:$F$13,6,FALSE)</f>
        <v>40</v>
      </c>
      <c r="I1247">
        <f t="shared" si="19"/>
        <v>40</v>
      </c>
    </row>
    <row r="1248" spans="1:9" x14ac:dyDescent="0.25">
      <c r="A1248">
        <v>20001247</v>
      </c>
      <c r="B1248" s="1">
        <v>42265</v>
      </c>
      <c r="C1248" t="s">
        <v>14</v>
      </c>
      <c r="D1248">
        <v>3008</v>
      </c>
      <c r="E1248">
        <v>988</v>
      </c>
      <c r="F1248" s="10">
        <v>1</v>
      </c>
      <c r="G1248">
        <f>VLOOKUP(D1248,产品表!$A$2:$F$13,5,FALSE)</f>
        <v>33</v>
      </c>
      <c r="H1248">
        <f>VLOOKUP(D1248,产品表!$A$2:$F$13,6,FALSE)</f>
        <v>41.25</v>
      </c>
      <c r="I1248">
        <f t="shared" si="19"/>
        <v>41.25</v>
      </c>
    </row>
    <row r="1249" spans="1:9" x14ac:dyDescent="0.25">
      <c r="A1249">
        <v>20001248</v>
      </c>
      <c r="B1249" s="1">
        <v>42265</v>
      </c>
      <c r="C1249" t="s">
        <v>7</v>
      </c>
      <c r="D1249">
        <v>3002</v>
      </c>
      <c r="E1249">
        <v>247</v>
      </c>
      <c r="F1249" s="10">
        <v>2</v>
      </c>
      <c r="G1249">
        <f>VLOOKUP(D1249,产品表!$A$2:$F$13,5,FALSE)</f>
        <v>29</v>
      </c>
      <c r="H1249">
        <f>VLOOKUP(D1249,产品表!$A$2:$F$13,6,FALSE)</f>
        <v>36.25</v>
      </c>
      <c r="I1249">
        <f t="shared" si="19"/>
        <v>72.5</v>
      </c>
    </row>
    <row r="1250" spans="1:9" x14ac:dyDescent="0.25">
      <c r="A1250">
        <v>20001249</v>
      </c>
      <c r="B1250" s="1">
        <v>42268</v>
      </c>
      <c r="C1250" t="s">
        <v>16</v>
      </c>
      <c r="D1250">
        <v>3012</v>
      </c>
      <c r="E1250">
        <v>1155</v>
      </c>
      <c r="F1250" s="10">
        <v>2</v>
      </c>
      <c r="G1250">
        <f>VLOOKUP(D1250,产品表!$A$2:$F$13,5,FALSE)</f>
        <v>32</v>
      </c>
      <c r="H1250">
        <f>VLOOKUP(D1250,产品表!$A$2:$F$13,6,FALSE)</f>
        <v>40</v>
      </c>
      <c r="I1250">
        <f t="shared" si="19"/>
        <v>80</v>
      </c>
    </row>
    <row r="1251" spans="1:9" x14ac:dyDescent="0.25">
      <c r="A1251">
        <v>20001250</v>
      </c>
      <c r="B1251" s="1">
        <v>42268</v>
      </c>
      <c r="C1251" t="s">
        <v>16</v>
      </c>
      <c r="D1251">
        <v>3012</v>
      </c>
      <c r="E1251">
        <v>1170</v>
      </c>
      <c r="F1251" s="10">
        <v>1</v>
      </c>
      <c r="G1251">
        <f>VLOOKUP(D1251,产品表!$A$2:$F$13,5,FALSE)</f>
        <v>32</v>
      </c>
      <c r="H1251">
        <f>VLOOKUP(D1251,产品表!$A$2:$F$13,6,FALSE)</f>
        <v>40</v>
      </c>
      <c r="I1251">
        <f t="shared" si="19"/>
        <v>40</v>
      </c>
    </row>
    <row r="1252" spans="1:9" x14ac:dyDescent="0.25">
      <c r="A1252">
        <v>20001251</v>
      </c>
      <c r="B1252" s="1">
        <v>42268</v>
      </c>
      <c r="C1252" t="s">
        <v>14</v>
      </c>
      <c r="D1252">
        <v>3010</v>
      </c>
      <c r="E1252">
        <v>901</v>
      </c>
      <c r="F1252" s="10">
        <v>4</v>
      </c>
      <c r="G1252">
        <f>VLOOKUP(D1252,产品表!$A$2:$F$13,5,FALSE)</f>
        <v>36</v>
      </c>
      <c r="H1252">
        <f>VLOOKUP(D1252,产品表!$A$2:$F$13,6,FALSE)</f>
        <v>45</v>
      </c>
      <c r="I1252">
        <f t="shared" si="19"/>
        <v>180</v>
      </c>
    </row>
    <row r="1253" spans="1:9" x14ac:dyDescent="0.25">
      <c r="A1253">
        <v>20001252</v>
      </c>
      <c r="B1253" s="1">
        <v>42268</v>
      </c>
      <c r="C1253" t="s">
        <v>10</v>
      </c>
      <c r="D1253">
        <v>3002</v>
      </c>
      <c r="E1253">
        <v>544</v>
      </c>
      <c r="F1253" s="10">
        <v>3</v>
      </c>
      <c r="G1253">
        <f>VLOOKUP(D1253,产品表!$A$2:$F$13,5,FALSE)</f>
        <v>29</v>
      </c>
      <c r="H1253">
        <f>VLOOKUP(D1253,产品表!$A$2:$F$13,6,FALSE)</f>
        <v>36.25</v>
      </c>
      <c r="I1253">
        <f t="shared" si="19"/>
        <v>108.75</v>
      </c>
    </row>
    <row r="1254" spans="1:9" x14ac:dyDescent="0.25">
      <c r="A1254">
        <v>20001253</v>
      </c>
      <c r="B1254" s="1">
        <v>42268</v>
      </c>
      <c r="C1254" t="s">
        <v>9</v>
      </c>
      <c r="D1254">
        <v>3001</v>
      </c>
      <c r="E1254">
        <v>426</v>
      </c>
      <c r="F1254" s="10">
        <v>2</v>
      </c>
      <c r="G1254">
        <f>VLOOKUP(D1254,产品表!$A$2:$F$13,5,FALSE)</f>
        <v>32</v>
      </c>
      <c r="H1254">
        <f>VLOOKUP(D1254,产品表!$A$2:$F$13,6,FALSE)</f>
        <v>40</v>
      </c>
      <c r="I1254">
        <f t="shared" si="19"/>
        <v>80</v>
      </c>
    </row>
    <row r="1255" spans="1:9" x14ac:dyDescent="0.25">
      <c r="A1255">
        <v>20001254</v>
      </c>
      <c r="B1255" s="1">
        <v>42268</v>
      </c>
      <c r="C1255" t="s">
        <v>12</v>
      </c>
      <c r="D1255">
        <v>3002</v>
      </c>
      <c r="E1255">
        <v>708</v>
      </c>
      <c r="F1255" s="10">
        <v>4</v>
      </c>
      <c r="G1255">
        <f>VLOOKUP(D1255,产品表!$A$2:$F$13,5,FALSE)</f>
        <v>29</v>
      </c>
      <c r="H1255">
        <f>VLOOKUP(D1255,产品表!$A$2:$F$13,6,FALSE)</f>
        <v>36.25</v>
      </c>
      <c r="I1255">
        <f t="shared" si="19"/>
        <v>145</v>
      </c>
    </row>
    <row r="1256" spans="1:9" x14ac:dyDescent="0.25">
      <c r="A1256">
        <v>20001255</v>
      </c>
      <c r="B1256" s="1">
        <v>42268</v>
      </c>
      <c r="C1256" t="s">
        <v>6</v>
      </c>
      <c r="D1256">
        <v>3003</v>
      </c>
      <c r="E1256">
        <v>157</v>
      </c>
      <c r="F1256" s="10">
        <v>1</v>
      </c>
      <c r="G1256">
        <f>VLOOKUP(D1256,产品表!$A$2:$F$13,5,FALSE)</f>
        <v>24</v>
      </c>
      <c r="H1256">
        <f>VLOOKUP(D1256,产品表!$A$2:$F$13,6,FALSE)</f>
        <v>30</v>
      </c>
      <c r="I1256">
        <f t="shared" si="19"/>
        <v>30</v>
      </c>
    </row>
    <row r="1257" spans="1:9" x14ac:dyDescent="0.25">
      <c r="A1257">
        <v>20001256</v>
      </c>
      <c r="B1257" s="1">
        <v>42268</v>
      </c>
      <c r="C1257" t="s">
        <v>12</v>
      </c>
      <c r="D1257">
        <v>3010</v>
      </c>
      <c r="E1257">
        <v>718</v>
      </c>
      <c r="F1257" s="10">
        <v>1</v>
      </c>
      <c r="G1257">
        <f>VLOOKUP(D1257,产品表!$A$2:$F$13,5,FALSE)</f>
        <v>36</v>
      </c>
      <c r="H1257">
        <f>VLOOKUP(D1257,产品表!$A$2:$F$13,6,FALSE)</f>
        <v>45</v>
      </c>
      <c r="I1257">
        <f t="shared" si="19"/>
        <v>45</v>
      </c>
    </row>
    <row r="1258" spans="1:9" x14ac:dyDescent="0.25">
      <c r="A1258">
        <v>20001257</v>
      </c>
      <c r="B1258" s="1">
        <v>42268</v>
      </c>
      <c r="C1258" t="s">
        <v>10</v>
      </c>
      <c r="D1258">
        <v>3003</v>
      </c>
      <c r="E1258">
        <v>516</v>
      </c>
      <c r="F1258" s="10">
        <v>2</v>
      </c>
      <c r="G1258">
        <f>VLOOKUP(D1258,产品表!$A$2:$F$13,5,FALSE)</f>
        <v>24</v>
      </c>
      <c r="H1258">
        <f>VLOOKUP(D1258,产品表!$A$2:$F$13,6,FALSE)</f>
        <v>30</v>
      </c>
      <c r="I1258">
        <f t="shared" si="19"/>
        <v>60</v>
      </c>
    </row>
    <row r="1259" spans="1:9" x14ac:dyDescent="0.25">
      <c r="A1259">
        <v>20001258</v>
      </c>
      <c r="B1259" s="1">
        <v>42268</v>
      </c>
      <c r="C1259" t="s">
        <v>9</v>
      </c>
      <c r="D1259">
        <v>3010</v>
      </c>
      <c r="E1259">
        <v>435</v>
      </c>
      <c r="F1259" s="10">
        <v>4</v>
      </c>
      <c r="G1259">
        <f>VLOOKUP(D1259,产品表!$A$2:$F$13,5,FALSE)</f>
        <v>36</v>
      </c>
      <c r="H1259">
        <f>VLOOKUP(D1259,产品表!$A$2:$F$13,6,FALSE)</f>
        <v>45</v>
      </c>
      <c r="I1259">
        <f t="shared" si="19"/>
        <v>180</v>
      </c>
    </row>
    <row r="1260" spans="1:9" x14ac:dyDescent="0.25">
      <c r="A1260">
        <v>20001259</v>
      </c>
      <c r="B1260" s="1">
        <v>42268</v>
      </c>
      <c r="C1260" t="s">
        <v>16</v>
      </c>
      <c r="D1260">
        <v>3010</v>
      </c>
      <c r="E1260">
        <v>1107</v>
      </c>
      <c r="F1260" s="10">
        <v>1</v>
      </c>
      <c r="G1260">
        <f>VLOOKUP(D1260,产品表!$A$2:$F$13,5,FALSE)</f>
        <v>36</v>
      </c>
      <c r="H1260">
        <f>VLOOKUP(D1260,产品表!$A$2:$F$13,6,FALSE)</f>
        <v>45</v>
      </c>
      <c r="I1260">
        <f t="shared" si="19"/>
        <v>45</v>
      </c>
    </row>
    <row r="1261" spans="1:9" x14ac:dyDescent="0.25">
      <c r="A1261">
        <v>20001260</v>
      </c>
      <c r="B1261" s="1">
        <v>42268</v>
      </c>
      <c r="C1261" t="s">
        <v>16</v>
      </c>
      <c r="D1261">
        <v>3011</v>
      </c>
      <c r="E1261">
        <v>1165</v>
      </c>
      <c r="F1261" s="10">
        <v>1</v>
      </c>
      <c r="G1261">
        <f>VLOOKUP(D1261,产品表!$A$2:$F$13,5,FALSE)</f>
        <v>34</v>
      </c>
      <c r="H1261">
        <f>VLOOKUP(D1261,产品表!$A$2:$F$13,6,FALSE)</f>
        <v>42.5</v>
      </c>
      <c r="I1261">
        <f t="shared" si="19"/>
        <v>42.5</v>
      </c>
    </row>
    <row r="1262" spans="1:9" x14ac:dyDescent="0.25">
      <c r="A1262">
        <v>20001261</v>
      </c>
      <c r="B1262" s="1">
        <v>42268</v>
      </c>
      <c r="C1262" t="s">
        <v>9</v>
      </c>
      <c r="D1262">
        <v>3003</v>
      </c>
      <c r="E1262">
        <v>405</v>
      </c>
      <c r="F1262" s="10">
        <v>3</v>
      </c>
      <c r="G1262">
        <f>VLOOKUP(D1262,产品表!$A$2:$F$13,5,FALSE)</f>
        <v>24</v>
      </c>
      <c r="H1262">
        <f>VLOOKUP(D1262,产品表!$A$2:$F$13,6,FALSE)</f>
        <v>30</v>
      </c>
      <c r="I1262">
        <f t="shared" si="19"/>
        <v>90</v>
      </c>
    </row>
    <row r="1263" spans="1:9" x14ac:dyDescent="0.25">
      <c r="A1263">
        <v>20001262</v>
      </c>
      <c r="B1263" s="1">
        <v>42269</v>
      </c>
      <c r="C1263" t="s">
        <v>15</v>
      </c>
      <c r="D1263">
        <v>3007</v>
      </c>
      <c r="E1263">
        <v>1028</v>
      </c>
      <c r="F1263" s="10">
        <v>1</v>
      </c>
      <c r="G1263">
        <f>VLOOKUP(D1263,产品表!$A$2:$F$13,5,FALSE)</f>
        <v>35</v>
      </c>
      <c r="H1263">
        <f>VLOOKUP(D1263,产品表!$A$2:$F$13,6,FALSE)</f>
        <v>43.75</v>
      </c>
      <c r="I1263">
        <f t="shared" si="19"/>
        <v>43.75</v>
      </c>
    </row>
    <row r="1264" spans="1:9" x14ac:dyDescent="0.25">
      <c r="A1264">
        <v>20001263</v>
      </c>
      <c r="B1264" s="1">
        <v>42269</v>
      </c>
      <c r="C1264" t="s">
        <v>15</v>
      </c>
      <c r="D1264">
        <v>3012</v>
      </c>
      <c r="E1264">
        <v>1025</v>
      </c>
      <c r="F1264" s="10">
        <v>1</v>
      </c>
      <c r="G1264">
        <f>VLOOKUP(D1264,产品表!$A$2:$F$13,5,FALSE)</f>
        <v>32</v>
      </c>
      <c r="H1264">
        <f>VLOOKUP(D1264,产品表!$A$2:$F$13,6,FALSE)</f>
        <v>40</v>
      </c>
      <c r="I1264">
        <f t="shared" si="19"/>
        <v>40</v>
      </c>
    </row>
    <row r="1265" spans="1:9" x14ac:dyDescent="0.25">
      <c r="A1265">
        <v>20001264</v>
      </c>
      <c r="B1265" s="1">
        <v>42269</v>
      </c>
      <c r="C1265" t="s">
        <v>10</v>
      </c>
      <c r="D1265">
        <v>3003</v>
      </c>
      <c r="E1265">
        <v>520</v>
      </c>
      <c r="F1265" s="10">
        <v>2</v>
      </c>
      <c r="G1265">
        <f>VLOOKUP(D1265,产品表!$A$2:$F$13,5,FALSE)</f>
        <v>24</v>
      </c>
      <c r="H1265">
        <f>VLOOKUP(D1265,产品表!$A$2:$F$13,6,FALSE)</f>
        <v>30</v>
      </c>
      <c r="I1265">
        <f t="shared" si="19"/>
        <v>60</v>
      </c>
    </row>
    <row r="1266" spans="1:9" x14ac:dyDescent="0.25">
      <c r="A1266">
        <v>20001265</v>
      </c>
      <c r="B1266" s="1">
        <v>42269</v>
      </c>
      <c r="C1266" t="s">
        <v>14</v>
      </c>
      <c r="D1266">
        <v>3003</v>
      </c>
      <c r="E1266">
        <v>978</v>
      </c>
      <c r="F1266" s="10">
        <v>1</v>
      </c>
      <c r="G1266">
        <f>VLOOKUP(D1266,产品表!$A$2:$F$13,5,FALSE)</f>
        <v>24</v>
      </c>
      <c r="H1266">
        <f>VLOOKUP(D1266,产品表!$A$2:$F$13,6,FALSE)</f>
        <v>30</v>
      </c>
      <c r="I1266">
        <f t="shared" si="19"/>
        <v>30</v>
      </c>
    </row>
    <row r="1267" spans="1:9" x14ac:dyDescent="0.25">
      <c r="A1267">
        <v>20001266</v>
      </c>
      <c r="B1267" s="1">
        <v>42269</v>
      </c>
      <c r="C1267" t="s">
        <v>15</v>
      </c>
      <c r="D1267">
        <v>3009</v>
      </c>
      <c r="E1267">
        <v>1001</v>
      </c>
      <c r="F1267" s="10">
        <v>1</v>
      </c>
      <c r="G1267">
        <f>VLOOKUP(D1267,产品表!$A$2:$F$13,5,FALSE)</f>
        <v>31</v>
      </c>
      <c r="H1267">
        <f>VLOOKUP(D1267,产品表!$A$2:$F$13,6,FALSE)</f>
        <v>38.75</v>
      </c>
      <c r="I1267">
        <f t="shared" si="19"/>
        <v>38.75</v>
      </c>
    </row>
    <row r="1268" spans="1:9" x14ac:dyDescent="0.25">
      <c r="A1268">
        <v>20001267</v>
      </c>
      <c r="B1268" s="1">
        <v>42269</v>
      </c>
      <c r="C1268" t="s">
        <v>14</v>
      </c>
      <c r="D1268">
        <v>3011</v>
      </c>
      <c r="E1268">
        <v>940</v>
      </c>
      <c r="F1268" s="10">
        <v>1</v>
      </c>
      <c r="G1268">
        <f>VLOOKUP(D1268,产品表!$A$2:$F$13,5,FALSE)</f>
        <v>34</v>
      </c>
      <c r="H1268">
        <f>VLOOKUP(D1268,产品表!$A$2:$F$13,6,FALSE)</f>
        <v>42.5</v>
      </c>
      <c r="I1268">
        <f t="shared" si="19"/>
        <v>42.5</v>
      </c>
    </row>
    <row r="1269" spans="1:9" x14ac:dyDescent="0.25">
      <c r="A1269">
        <v>20001268</v>
      </c>
      <c r="B1269" s="1">
        <v>42269</v>
      </c>
      <c r="C1269" t="s">
        <v>15</v>
      </c>
      <c r="D1269">
        <v>3008</v>
      </c>
      <c r="E1269">
        <v>1097</v>
      </c>
      <c r="F1269" s="10">
        <v>3</v>
      </c>
      <c r="G1269">
        <f>VLOOKUP(D1269,产品表!$A$2:$F$13,5,FALSE)</f>
        <v>33</v>
      </c>
      <c r="H1269">
        <f>VLOOKUP(D1269,产品表!$A$2:$F$13,6,FALSE)</f>
        <v>41.25</v>
      </c>
      <c r="I1269">
        <f t="shared" si="19"/>
        <v>123.75</v>
      </c>
    </row>
    <row r="1270" spans="1:9" x14ac:dyDescent="0.25">
      <c r="A1270">
        <v>20001269</v>
      </c>
      <c r="B1270" s="1">
        <v>42269</v>
      </c>
      <c r="C1270" t="s">
        <v>14</v>
      </c>
      <c r="D1270">
        <v>3011</v>
      </c>
      <c r="E1270">
        <v>955</v>
      </c>
      <c r="F1270" s="10">
        <v>4</v>
      </c>
      <c r="G1270">
        <f>VLOOKUP(D1270,产品表!$A$2:$F$13,5,FALSE)</f>
        <v>34</v>
      </c>
      <c r="H1270">
        <f>VLOOKUP(D1270,产品表!$A$2:$F$13,6,FALSE)</f>
        <v>42.5</v>
      </c>
      <c r="I1270">
        <f t="shared" si="19"/>
        <v>170</v>
      </c>
    </row>
    <row r="1271" spans="1:9" x14ac:dyDescent="0.25">
      <c r="A1271">
        <v>20001270</v>
      </c>
      <c r="B1271" s="1">
        <v>42269</v>
      </c>
      <c r="C1271" t="s">
        <v>14</v>
      </c>
      <c r="D1271">
        <v>3003</v>
      </c>
      <c r="E1271">
        <v>923</v>
      </c>
      <c r="F1271" s="10">
        <v>3</v>
      </c>
      <c r="G1271">
        <f>VLOOKUP(D1271,产品表!$A$2:$F$13,5,FALSE)</f>
        <v>24</v>
      </c>
      <c r="H1271">
        <f>VLOOKUP(D1271,产品表!$A$2:$F$13,6,FALSE)</f>
        <v>30</v>
      </c>
      <c r="I1271">
        <f t="shared" si="19"/>
        <v>90</v>
      </c>
    </row>
    <row r="1272" spans="1:9" x14ac:dyDescent="0.25">
      <c r="A1272">
        <v>20001271</v>
      </c>
      <c r="B1272" s="1">
        <v>42269</v>
      </c>
      <c r="C1272" t="s">
        <v>6</v>
      </c>
      <c r="D1272">
        <v>3002</v>
      </c>
      <c r="E1272">
        <v>172</v>
      </c>
      <c r="F1272" s="10">
        <v>1</v>
      </c>
      <c r="G1272">
        <f>VLOOKUP(D1272,产品表!$A$2:$F$13,5,FALSE)</f>
        <v>29</v>
      </c>
      <c r="H1272">
        <f>VLOOKUP(D1272,产品表!$A$2:$F$13,6,FALSE)</f>
        <v>36.25</v>
      </c>
      <c r="I1272">
        <f t="shared" si="19"/>
        <v>36.25</v>
      </c>
    </row>
    <row r="1273" spans="1:9" x14ac:dyDescent="0.25">
      <c r="A1273">
        <v>20001272</v>
      </c>
      <c r="B1273" s="1">
        <v>42270</v>
      </c>
      <c r="C1273" t="s">
        <v>13</v>
      </c>
      <c r="D1273">
        <v>3002</v>
      </c>
      <c r="E1273">
        <v>833</v>
      </c>
      <c r="F1273" s="10">
        <v>3</v>
      </c>
      <c r="G1273">
        <f>VLOOKUP(D1273,产品表!$A$2:$F$13,5,FALSE)</f>
        <v>29</v>
      </c>
      <c r="H1273">
        <f>VLOOKUP(D1273,产品表!$A$2:$F$13,6,FALSE)</f>
        <v>36.25</v>
      </c>
      <c r="I1273">
        <f t="shared" si="19"/>
        <v>108.75</v>
      </c>
    </row>
    <row r="1274" spans="1:9" x14ac:dyDescent="0.25">
      <c r="A1274">
        <v>20001273</v>
      </c>
      <c r="B1274" s="1">
        <v>42270</v>
      </c>
      <c r="C1274" t="s">
        <v>17</v>
      </c>
      <c r="D1274">
        <v>3002</v>
      </c>
      <c r="E1274">
        <v>1249</v>
      </c>
      <c r="F1274" s="10">
        <v>1</v>
      </c>
      <c r="G1274">
        <f>VLOOKUP(D1274,产品表!$A$2:$F$13,5,FALSE)</f>
        <v>29</v>
      </c>
      <c r="H1274">
        <f>VLOOKUP(D1274,产品表!$A$2:$F$13,6,FALSE)</f>
        <v>36.25</v>
      </c>
      <c r="I1274">
        <f t="shared" si="19"/>
        <v>36.25</v>
      </c>
    </row>
    <row r="1275" spans="1:9" x14ac:dyDescent="0.25">
      <c r="A1275">
        <v>20001274</v>
      </c>
      <c r="B1275" s="1">
        <v>42270</v>
      </c>
      <c r="C1275" t="s">
        <v>9</v>
      </c>
      <c r="D1275">
        <v>3002</v>
      </c>
      <c r="E1275">
        <v>462</v>
      </c>
      <c r="F1275" s="10">
        <v>1</v>
      </c>
      <c r="G1275">
        <f>VLOOKUP(D1275,产品表!$A$2:$F$13,5,FALSE)</f>
        <v>29</v>
      </c>
      <c r="H1275">
        <f>VLOOKUP(D1275,产品表!$A$2:$F$13,6,FALSE)</f>
        <v>36.25</v>
      </c>
      <c r="I1275">
        <f t="shared" si="19"/>
        <v>36.25</v>
      </c>
    </row>
    <row r="1276" spans="1:9" x14ac:dyDescent="0.25">
      <c r="A1276">
        <v>20001275</v>
      </c>
      <c r="B1276" s="1">
        <v>42270</v>
      </c>
      <c r="C1276" t="s">
        <v>8</v>
      </c>
      <c r="D1276">
        <v>3002</v>
      </c>
      <c r="E1276">
        <v>351</v>
      </c>
      <c r="F1276" s="10">
        <v>1</v>
      </c>
      <c r="G1276">
        <f>VLOOKUP(D1276,产品表!$A$2:$F$13,5,FALSE)</f>
        <v>29</v>
      </c>
      <c r="H1276">
        <f>VLOOKUP(D1276,产品表!$A$2:$F$13,6,FALSE)</f>
        <v>36.25</v>
      </c>
      <c r="I1276">
        <f t="shared" si="19"/>
        <v>36.25</v>
      </c>
    </row>
    <row r="1277" spans="1:9" x14ac:dyDescent="0.25">
      <c r="A1277">
        <v>20001276</v>
      </c>
      <c r="B1277" s="1">
        <v>42270</v>
      </c>
      <c r="C1277" t="s">
        <v>6</v>
      </c>
      <c r="D1277">
        <v>3003</v>
      </c>
      <c r="E1277">
        <v>108</v>
      </c>
      <c r="F1277" s="10">
        <v>1</v>
      </c>
      <c r="G1277">
        <f>VLOOKUP(D1277,产品表!$A$2:$F$13,5,FALSE)</f>
        <v>24</v>
      </c>
      <c r="H1277">
        <f>VLOOKUP(D1277,产品表!$A$2:$F$13,6,FALSE)</f>
        <v>30</v>
      </c>
      <c r="I1277">
        <f t="shared" si="19"/>
        <v>30</v>
      </c>
    </row>
    <row r="1278" spans="1:9" x14ac:dyDescent="0.25">
      <c r="A1278">
        <v>20001277</v>
      </c>
      <c r="B1278" s="1">
        <v>42270</v>
      </c>
      <c r="C1278" t="s">
        <v>15</v>
      </c>
      <c r="D1278">
        <v>3007</v>
      </c>
      <c r="E1278">
        <v>1011</v>
      </c>
      <c r="F1278" s="10">
        <v>1</v>
      </c>
      <c r="G1278">
        <f>VLOOKUP(D1278,产品表!$A$2:$F$13,5,FALSE)</f>
        <v>35</v>
      </c>
      <c r="H1278">
        <f>VLOOKUP(D1278,产品表!$A$2:$F$13,6,FALSE)</f>
        <v>43.75</v>
      </c>
      <c r="I1278">
        <f t="shared" si="19"/>
        <v>43.75</v>
      </c>
    </row>
    <row r="1279" spans="1:9" x14ac:dyDescent="0.25">
      <c r="A1279">
        <v>20001278</v>
      </c>
      <c r="B1279" s="1">
        <v>42270</v>
      </c>
      <c r="C1279" t="s">
        <v>15</v>
      </c>
      <c r="D1279">
        <v>3002</v>
      </c>
      <c r="E1279">
        <v>1039</v>
      </c>
      <c r="F1279" s="10">
        <v>1</v>
      </c>
      <c r="G1279">
        <f>VLOOKUP(D1279,产品表!$A$2:$F$13,5,FALSE)</f>
        <v>29</v>
      </c>
      <c r="H1279">
        <f>VLOOKUP(D1279,产品表!$A$2:$F$13,6,FALSE)</f>
        <v>36.25</v>
      </c>
      <c r="I1279">
        <f t="shared" si="19"/>
        <v>36.25</v>
      </c>
    </row>
    <row r="1280" spans="1:9" x14ac:dyDescent="0.25">
      <c r="A1280">
        <v>20001279</v>
      </c>
      <c r="B1280" s="1">
        <v>42270</v>
      </c>
      <c r="C1280" t="s">
        <v>15</v>
      </c>
      <c r="D1280">
        <v>3007</v>
      </c>
      <c r="E1280">
        <v>1093</v>
      </c>
      <c r="F1280" s="10">
        <v>1</v>
      </c>
      <c r="G1280">
        <f>VLOOKUP(D1280,产品表!$A$2:$F$13,5,FALSE)</f>
        <v>35</v>
      </c>
      <c r="H1280">
        <f>VLOOKUP(D1280,产品表!$A$2:$F$13,6,FALSE)</f>
        <v>43.75</v>
      </c>
      <c r="I1280">
        <f t="shared" si="19"/>
        <v>43.75</v>
      </c>
    </row>
    <row r="1281" spans="1:9" x14ac:dyDescent="0.25">
      <c r="A1281">
        <v>20001280</v>
      </c>
      <c r="B1281" s="1">
        <v>42270</v>
      </c>
      <c r="C1281" t="s">
        <v>8</v>
      </c>
      <c r="D1281">
        <v>3001</v>
      </c>
      <c r="E1281">
        <v>345</v>
      </c>
      <c r="F1281" s="10">
        <v>3</v>
      </c>
      <c r="G1281">
        <f>VLOOKUP(D1281,产品表!$A$2:$F$13,5,FALSE)</f>
        <v>32</v>
      </c>
      <c r="H1281">
        <f>VLOOKUP(D1281,产品表!$A$2:$F$13,6,FALSE)</f>
        <v>40</v>
      </c>
      <c r="I1281">
        <f t="shared" si="19"/>
        <v>120</v>
      </c>
    </row>
    <row r="1282" spans="1:9" x14ac:dyDescent="0.25">
      <c r="A1282">
        <v>20001281</v>
      </c>
      <c r="B1282" s="1">
        <v>42270</v>
      </c>
      <c r="C1282" t="s">
        <v>15</v>
      </c>
      <c r="D1282">
        <v>3011</v>
      </c>
      <c r="E1282">
        <v>1018</v>
      </c>
      <c r="F1282" s="10">
        <v>3</v>
      </c>
      <c r="G1282">
        <f>VLOOKUP(D1282,产品表!$A$2:$F$13,5,FALSE)</f>
        <v>34</v>
      </c>
      <c r="H1282">
        <f>VLOOKUP(D1282,产品表!$A$2:$F$13,6,FALSE)</f>
        <v>42.5</v>
      </c>
      <c r="I1282">
        <f t="shared" si="19"/>
        <v>127.5</v>
      </c>
    </row>
    <row r="1283" spans="1:9" x14ac:dyDescent="0.25">
      <c r="A1283">
        <v>20001282</v>
      </c>
      <c r="B1283" s="1">
        <v>42270</v>
      </c>
      <c r="C1283" t="s">
        <v>16</v>
      </c>
      <c r="D1283">
        <v>3008</v>
      </c>
      <c r="E1283">
        <v>1166</v>
      </c>
      <c r="F1283" s="10">
        <v>1</v>
      </c>
      <c r="G1283">
        <f>VLOOKUP(D1283,产品表!$A$2:$F$13,5,FALSE)</f>
        <v>33</v>
      </c>
      <c r="H1283">
        <f>VLOOKUP(D1283,产品表!$A$2:$F$13,6,FALSE)</f>
        <v>41.25</v>
      </c>
      <c r="I1283">
        <f t="shared" ref="I1283:I1346" si="20">H1283*F1283</f>
        <v>41.25</v>
      </c>
    </row>
    <row r="1284" spans="1:9" x14ac:dyDescent="0.25">
      <c r="A1284">
        <v>20001283</v>
      </c>
      <c r="B1284" s="1">
        <v>42270</v>
      </c>
      <c r="C1284" t="s">
        <v>13</v>
      </c>
      <c r="D1284">
        <v>3001</v>
      </c>
      <c r="E1284">
        <v>838</v>
      </c>
      <c r="F1284" s="10">
        <v>4</v>
      </c>
      <c r="G1284">
        <f>VLOOKUP(D1284,产品表!$A$2:$F$13,5,FALSE)</f>
        <v>32</v>
      </c>
      <c r="H1284">
        <f>VLOOKUP(D1284,产品表!$A$2:$F$13,6,FALSE)</f>
        <v>40</v>
      </c>
      <c r="I1284">
        <f t="shared" si="20"/>
        <v>160</v>
      </c>
    </row>
    <row r="1285" spans="1:9" x14ac:dyDescent="0.25">
      <c r="A1285">
        <v>20001284</v>
      </c>
      <c r="B1285" s="1">
        <v>42270</v>
      </c>
      <c r="C1285" t="s">
        <v>17</v>
      </c>
      <c r="D1285">
        <v>3010</v>
      </c>
      <c r="E1285">
        <v>1266</v>
      </c>
      <c r="F1285" s="10">
        <v>1</v>
      </c>
      <c r="G1285">
        <f>VLOOKUP(D1285,产品表!$A$2:$F$13,5,FALSE)</f>
        <v>36</v>
      </c>
      <c r="H1285">
        <f>VLOOKUP(D1285,产品表!$A$2:$F$13,6,FALSE)</f>
        <v>45</v>
      </c>
      <c r="I1285">
        <f t="shared" si="20"/>
        <v>45</v>
      </c>
    </row>
    <row r="1286" spans="1:9" x14ac:dyDescent="0.25">
      <c r="A1286">
        <v>20001285</v>
      </c>
      <c r="B1286" s="1">
        <v>42270</v>
      </c>
      <c r="C1286" t="s">
        <v>8</v>
      </c>
      <c r="D1286">
        <v>3012</v>
      </c>
      <c r="E1286">
        <v>327</v>
      </c>
      <c r="F1286" s="10">
        <v>1</v>
      </c>
      <c r="G1286">
        <f>VLOOKUP(D1286,产品表!$A$2:$F$13,5,FALSE)</f>
        <v>32</v>
      </c>
      <c r="H1286">
        <f>VLOOKUP(D1286,产品表!$A$2:$F$13,6,FALSE)</f>
        <v>40</v>
      </c>
      <c r="I1286">
        <f t="shared" si="20"/>
        <v>40</v>
      </c>
    </row>
    <row r="1287" spans="1:9" x14ac:dyDescent="0.25">
      <c r="A1287">
        <v>20001286</v>
      </c>
      <c r="B1287" s="1">
        <v>42270</v>
      </c>
      <c r="C1287" t="s">
        <v>16</v>
      </c>
      <c r="D1287">
        <v>3011</v>
      </c>
      <c r="E1287">
        <v>1183</v>
      </c>
      <c r="F1287" s="10">
        <v>1</v>
      </c>
      <c r="G1287">
        <f>VLOOKUP(D1287,产品表!$A$2:$F$13,5,FALSE)</f>
        <v>34</v>
      </c>
      <c r="H1287">
        <f>VLOOKUP(D1287,产品表!$A$2:$F$13,6,FALSE)</f>
        <v>42.5</v>
      </c>
      <c r="I1287">
        <f t="shared" si="20"/>
        <v>42.5</v>
      </c>
    </row>
    <row r="1288" spans="1:9" x14ac:dyDescent="0.25">
      <c r="A1288">
        <v>20001287</v>
      </c>
      <c r="B1288" s="1">
        <v>42270</v>
      </c>
      <c r="C1288" t="s">
        <v>14</v>
      </c>
      <c r="D1288">
        <v>3001</v>
      </c>
      <c r="E1288">
        <v>930</v>
      </c>
      <c r="F1288" s="10">
        <v>3</v>
      </c>
      <c r="G1288">
        <f>VLOOKUP(D1288,产品表!$A$2:$F$13,5,FALSE)</f>
        <v>32</v>
      </c>
      <c r="H1288">
        <f>VLOOKUP(D1288,产品表!$A$2:$F$13,6,FALSE)</f>
        <v>40</v>
      </c>
      <c r="I1288">
        <f t="shared" si="20"/>
        <v>120</v>
      </c>
    </row>
    <row r="1289" spans="1:9" x14ac:dyDescent="0.25">
      <c r="A1289">
        <v>20001288</v>
      </c>
      <c r="B1289" s="1">
        <v>42271</v>
      </c>
      <c r="C1289" t="s">
        <v>16</v>
      </c>
      <c r="D1289">
        <v>3011</v>
      </c>
      <c r="E1289">
        <v>1184</v>
      </c>
      <c r="F1289" s="10">
        <v>4</v>
      </c>
      <c r="G1289">
        <f>VLOOKUP(D1289,产品表!$A$2:$F$13,5,FALSE)</f>
        <v>34</v>
      </c>
      <c r="H1289">
        <f>VLOOKUP(D1289,产品表!$A$2:$F$13,6,FALSE)</f>
        <v>42.5</v>
      </c>
      <c r="I1289">
        <f t="shared" si="20"/>
        <v>170</v>
      </c>
    </row>
    <row r="1290" spans="1:9" x14ac:dyDescent="0.25">
      <c r="A1290">
        <v>20001289</v>
      </c>
      <c r="B1290" s="1">
        <v>42271</v>
      </c>
      <c r="C1290" t="s">
        <v>17</v>
      </c>
      <c r="D1290">
        <v>3011</v>
      </c>
      <c r="E1290">
        <v>1281</v>
      </c>
      <c r="F1290" s="10">
        <v>2</v>
      </c>
      <c r="G1290">
        <f>VLOOKUP(D1290,产品表!$A$2:$F$13,5,FALSE)</f>
        <v>34</v>
      </c>
      <c r="H1290">
        <f>VLOOKUP(D1290,产品表!$A$2:$F$13,6,FALSE)</f>
        <v>42.5</v>
      </c>
      <c r="I1290">
        <f t="shared" si="20"/>
        <v>85</v>
      </c>
    </row>
    <row r="1291" spans="1:9" x14ac:dyDescent="0.25">
      <c r="A1291">
        <v>20001290</v>
      </c>
      <c r="B1291" s="1">
        <v>42271</v>
      </c>
      <c r="C1291" t="s">
        <v>9</v>
      </c>
      <c r="D1291">
        <v>3002</v>
      </c>
      <c r="E1291">
        <v>410</v>
      </c>
      <c r="F1291" s="10">
        <v>4</v>
      </c>
      <c r="G1291">
        <f>VLOOKUP(D1291,产品表!$A$2:$F$13,5,FALSE)</f>
        <v>29</v>
      </c>
      <c r="H1291">
        <f>VLOOKUP(D1291,产品表!$A$2:$F$13,6,FALSE)</f>
        <v>36.25</v>
      </c>
      <c r="I1291">
        <f t="shared" si="20"/>
        <v>145</v>
      </c>
    </row>
    <row r="1292" spans="1:9" x14ac:dyDescent="0.25">
      <c r="A1292">
        <v>20001291</v>
      </c>
      <c r="B1292" s="1">
        <v>42271</v>
      </c>
      <c r="C1292" t="s">
        <v>11</v>
      </c>
      <c r="D1292">
        <v>3003</v>
      </c>
      <c r="E1292">
        <v>653</v>
      </c>
      <c r="F1292" s="10">
        <v>1</v>
      </c>
      <c r="G1292">
        <f>VLOOKUP(D1292,产品表!$A$2:$F$13,5,FALSE)</f>
        <v>24</v>
      </c>
      <c r="H1292">
        <f>VLOOKUP(D1292,产品表!$A$2:$F$13,6,FALSE)</f>
        <v>30</v>
      </c>
      <c r="I1292">
        <f t="shared" si="20"/>
        <v>30</v>
      </c>
    </row>
    <row r="1293" spans="1:9" x14ac:dyDescent="0.25">
      <c r="A1293">
        <v>20001292</v>
      </c>
      <c r="B1293" s="1">
        <v>42271</v>
      </c>
      <c r="C1293" t="s">
        <v>6</v>
      </c>
      <c r="D1293">
        <v>3002</v>
      </c>
      <c r="E1293">
        <v>134</v>
      </c>
      <c r="F1293" s="10">
        <v>4</v>
      </c>
      <c r="G1293">
        <f>VLOOKUP(D1293,产品表!$A$2:$F$13,5,FALSE)</f>
        <v>29</v>
      </c>
      <c r="H1293">
        <f>VLOOKUP(D1293,产品表!$A$2:$F$13,6,FALSE)</f>
        <v>36.25</v>
      </c>
      <c r="I1293">
        <f t="shared" si="20"/>
        <v>145</v>
      </c>
    </row>
    <row r="1294" spans="1:9" x14ac:dyDescent="0.25">
      <c r="A1294">
        <v>20001293</v>
      </c>
      <c r="B1294" s="1">
        <v>42271</v>
      </c>
      <c r="C1294" t="s">
        <v>12</v>
      </c>
      <c r="D1294">
        <v>3002</v>
      </c>
      <c r="E1294">
        <v>774</v>
      </c>
      <c r="F1294" s="10">
        <v>1</v>
      </c>
      <c r="G1294">
        <f>VLOOKUP(D1294,产品表!$A$2:$F$13,5,FALSE)</f>
        <v>29</v>
      </c>
      <c r="H1294">
        <f>VLOOKUP(D1294,产品表!$A$2:$F$13,6,FALSE)</f>
        <v>36.25</v>
      </c>
      <c r="I1294">
        <f t="shared" si="20"/>
        <v>36.25</v>
      </c>
    </row>
    <row r="1295" spans="1:9" x14ac:dyDescent="0.25">
      <c r="A1295">
        <v>20001294</v>
      </c>
      <c r="B1295" s="1">
        <v>42271</v>
      </c>
      <c r="C1295" t="s">
        <v>8</v>
      </c>
      <c r="D1295">
        <v>3002</v>
      </c>
      <c r="E1295">
        <v>355</v>
      </c>
      <c r="F1295" s="10">
        <v>4</v>
      </c>
      <c r="G1295">
        <f>VLOOKUP(D1295,产品表!$A$2:$F$13,5,FALSE)</f>
        <v>29</v>
      </c>
      <c r="H1295">
        <f>VLOOKUP(D1295,产品表!$A$2:$F$13,6,FALSE)</f>
        <v>36.25</v>
      </c>
      <c r="I1295">
        <f t="shared" si="20"/>
        <v>145</v>
      </c>
    </row>
    <row r="1296" spans="1:9" x14ac:dyDescent="0.25">
      <c r="A1296">
        <v>20001295</v>
      </c>
      <c r="B1296" s="1">
        <v>42271</v>
      </c>
      <c r="C1296" t="s">
        <v>8</v>
      </c>
      <c r="D1296">
        <v>3002</v>
      </c>
      <c r="E1296">
        <v>309</v>
      </c>
      <c r="F1296" s="10">
        <v>2</v>
      </c>
      <c r="G1296">
        <f>VLOOKUP(D1296,产品表!$A$2:$F$13,5,FALSE)</f>
        <v>29</v>
      </c>
      <c r="H1296">
        <f>VLOOKUP(D1296,产品表!$A$2:$F$13,6,FALSE)</f>
        <v>36.25</v>
      </c>
      <c r="I1296">
        <f t="shared" si="20"/>
        <v>72.5</v>
      </c>
    </row>
    <row r="1297" spans="1:9" x14ac:dyDescent="0.25">
      <c r="A1297">
        <v>20001296</v>
      </c>
      <c r="B1297" s="1">
        <v>42271</v>
      </c>
      <c r="C1297" t="s">
        <v>10</v>
      </c>
      <c r="D1297">
        <v>3001</v>
      </c>
      <c r="E1297">
        <v>542</v>
      </c>
      <c r="F1297" s="10">
        <v>1</v>
      </c>
      <c r="G1297">
        <f>VLOOKUP(D1297,产品表!$A$2:$F$13,5,FALSE)</f>
        <v>32</v>
      </c>
      <c r="H1297">
        <f>VLOOKUP(D1297,产品表!$A$2:$F$13,6,FALSE)</f>
        <v>40</v>
      </c>
      <c r="I1297">
        <f t="shared" si="20"/>
        <v>40</v>
      </c>
    </row>
    <row r="1298" spans="1:9" x14ac:dyDescent="0.25">
      <c r="A1298">
        <v>20001297</v>
      </c>
      <c r="B1298" s="1">
        <v>42271</v>
      </c>
      <c r="C1298" t="s">
        <v>13</v>
      </c>
      <c r="D1298">
        <v>3002</v>
      </c>
      <c r="E1298">
        <v>898</v>
      </c>
      <c r="F1298" s="10">
        <v>3</v>
      </c>
      <c r="G1298">
        <f>VLOOKUP(D1298,产品表!$A$2:$F$13,5,FALSE)</f>
        <v>29</v>
      </c>
      <c r="H1298">
        <f>VLOOKUP(D1298,产品表!$A$2:$F$13,6,FALSE)</f>
        <v>36.25</v>
      </c>
      <c r="I1298">
        <f t="shared" si="20"/>
        <v>108.75</v>
      </c>
    </row>
    <row r="1299" spans="1:9" x14ac:dyDescent="0.25">
      <c r="A1299">
        <v>20001298</v>
      </c>
      <c r="B1299" s="1">
        <v>42271</v>
      </c>
      <c r="C1299" t="s">
        <v>7</v>
      </c>
      <c r="D1299">
        <v>3002</v>
      </c>
      <c r="E1299">
        <v>268</v>
      </c>
      <c r="F1299" s="10">
        <v>1</v>
      </c>
      <c r="G1299">
        <f>VLOOKUP(D1299,产品表!$A$2:$F$13,5,FALSE)</f>
        <v>29</v>
      </c>
      <c r="H1299">
        <f>VLOOKUP(D1299,产品表!$A$2:$F$13,6,FALSE)</f>
        <v>36.25</v>
      </c>
      <c r="I1299">
        <f t="shared" si="20"/>
        <v>36.25</v>
      </c>
    </row>
    <row r="1300" spans="1:9" x14ac:dyDescent="0.25">
      <c r="A1300">
        <v>20001299</v>
      </c>
      <c r="B1300" s="1">
        <v>42271</v>
      </c>
      <c r="C1300" t="s">
        <v>9</v>
      </c>
      <c r="D1300">
        <v>3008</v>
      </c>
      <c r="E1300">
        <v>437</v>
      </c>
      <c r="F1300" s="10">
        <v>4</v>
      </c>
      <c r="G1300">
        <f>VLOOKUP(D1300,产品表!$A$2:$F$13,5,FALSE)</f>
        <v>33</v>
      </c>
      <c r="H1300">
        <f>VLOOKUP(D1300,产品表!$A$2:$F$13,6,FALSE)</f>
        <v>41.25</v>
      </c>
      <c r="I1300">
        <f t="shared" si="20"/>
        <v>165</v>
      </c>
    </row>
    <row r="1301" spans="1:9" x14ac:dyDescent="0.25">
      <c r="A1301">
        <v>20001300</v>
      </c>
      <c r="B1301" s="1">
        <v>42272</v>
      </c>
      <c r="C1301" t="s">
        <v>10</v>
      </c>
      <c r="D1301">
        <v>3003</v>
      </c>
      <c r="E1301">
        <v>571</v>
      </c>
      <c r="F1301" s="10">
        <v>1</v>
      </c>
      <c r="G1301">
        <f>VLOOKUP(D1301,产品表!$A$2:$F$13,5,FALSE)</f>
        <v>24</v>
      </c>
      <c r="H1301">
        <f>VLOOKUP(D1301,产品表!$A$2:$F$13,6,FALSE)</f>
        <v>30</v>
      </c>
      <c r="I1301">
        <f t="shared" si="20"/>
        <v>30</v>
      </c>
    </row>
    <row r="1302" spans="1:9" x14ac:dyDescent="0.25">
      <c r="A1302">
        <v>20001301</v>
      </c>
      <c r="B1302" s="1">
        <v>42272</v>
      </c>
      <c r="C1302" t="s">
        <v>13</v>
      </c>
      <c r="D1302">
        <v>3003</v>
      </c>
      <c r="E1302">
        <v>827</v>
      </c>
      <c r="F1302" s="10">
        <v>2</v>
      </c>
      <c r="G1302">
        <f>VLOOKUP(D1302,产品表!$A$2:$F$13,5,FALSE)</f>
        <v>24</v>
      </c>
      <c r="H1302">
        <f>VLOOKUP(D1302,产品表!$A$2:$F$13,6,FALSE)</f>
        <v>30</v>
      </c>
      <c r="I1302">
        <f t="shared" si="20"/>
        <v>60</v>
      </c>
    </row>
    <row r="1303" spans="1:9" x14ac:dyDescent="0.25">
      <c r="A1303">
        <v>20001302</v>
      </c>
      <c r="B1303" s="1">
        <v>42272</v>
      </c>
      <c r="C1303" t="s">
        <v>13</v>
      </c>
      <c r="D1303">
        <v>3002</v>
      </c>
      <c r="E1303">
        <v>858</v>
      </c>
      <c r="F1303" s="10">
        <v>1</v>
      </c>
      <c r="G1303">
        <f>VLOOKUP(D1303,产品表!$A$2:$F$13,5,FALSE)</f>
        <v>29</v>
      </c>
      <c r="H1303">
        <f>VLOOKUP(D1303,产品表!$A$2:$F$13,6,FALSE)</f>
        <v>36.25</v>
      </c>
      <c r="I1303">
        <f t="shared" si="20"/>
        <v>36.25</v>
      </c>
    </row>
    <row r="1304" spans="1:9" x14ac:dyDescent="0.25">
      <c r="A1304">
        <v>20001303</v>
      </c>
      <c r="B1304" s="1">
        <v>42272</v>
      </c>
      <c r="C1304" t="s">
        <v>17</v>
      </c>
      <c r="D1304">
        <v>3003</v>
      </c>
      <c r="E1304">
        <v>1273</v>
      </c>
      <c r="F1304" s="10">
        <v>1</v>
      </c>
      <c r="G1304">
        <f>VLOOKUP(D1304,产品表!$A$2:$F$13,5,FALSE)</f>
        <v>24</v>
      </c>
      <c r="H1304">
        <f>VLOOKUP(D1304,产品表!$A$2:$F$13,6,FALSE)</f>
        <v>30</v>
      </c>
      <c r="I1304">
        <f t="shared" si="20"/>
        <v>30</v>
      </c>
    </row>
    <row r="1305" spans="1:9" x14ac:dyDescent="0.25">
      <c r="A1305">
        <v>20001304</v>
      </c>
      <c r="B1305" s="1">
        <v>42272</v>
      </c>
      <c r="C1305" t="s">
        <v>15</v>
      </c>
      <c r="D1305">
        <v>3002</v>
      </c>
      <c r="E1305">
        <v>1027</v>
      </c>
      <c r="F1305" s="10">
        <v>1</v>
      </c>
      <c r="G1305">
        <f>VLOOKUP(D1305,产品表!$A$2:$F$13,5,FALSE)</f>
        <v>29</v>
      </c>
      <c r="H1305">
        <f>VLOOKUP(D1305,产品表!$A$2:$F$13,6,FALSE)</f>
        <v>36.25</v>
      </c>
      <c r="I1305">
        <f t="shared" si="20"/>
        <v>36.25</v>
      </c>
    </row>
    <row r="1306" spans="1:9" x14ac:dyDescent="0.25">
      <c r="A1306">
        <v>20001305</v>
      </c>
      <c r="B1306" s="1">
        <v>42272</v>
      </c>
      <c r="C1306" t="s">
        <v>15</v>
      </c>
      <c r="D1306">
        <v>3009</v>
      </c>
      <c r="E1306">
        <v>1056</v>
      </c>
      <c r="F1306" s="10">
        <v>4</v>
      </c>
      <c r="G1306">
        <f>VLOOKUP(D1306,产品表!$A$2:$F$13,5,FALSE)</f>
        <v>31</v>
      </c>
      <c r="H1306">
        <f>VLOOKUP(D1306,产品表!$A$2:$F$13,6,FALSE)</f>
        <v>38.75</v>
      </c>
      <c r="I1306">
        <f t="shared" si="20"/>
        <v>155</v>
      </c>
    </row>
    <row r="1307" spans="1:9" x14ac:dyDescent="0.25">
      <c r="A1307">
        <v>20001306</v>
      </c>
      <c r="B1307" s="1">
        <v>42272</v>
      </c>
      <c r="C1307" t="s">
        <v>9</v>
      </c>
      <c r="D1307">
        <v>3012</v>
      </c>
      <c r="E1307">
        <v>434</v>
      </c>
      <c r="F1307" s="10">
        <v>2</v>
      </c>
      <c r="G1307">
        <f>VLOOKUP(D1307,产品表!$A$2:$F$13,5,FALSE)</f>
        <v>32</v>
      </c>
      <c r="H1307">
        <f>VLOOKUP(D1307,产品表!$A$2:$F$13,6,FALSE)</f>
        <v>40</v>
      </c>
      <c r="I1307">
        <f t="shared" si="20"/>
        <v>80</v>
      </c>
    </row>
    <row r="1308" spans="1:9" x14ac:dyDescent="0.25">
      <c r="A1308">
        <v>20001307</v>
      </c>
      <c r="B1308" s="1">
        <v>42272</v>
      </c>
      <c r="C1308" t="s">
        <v>10</v>
      </c>
      <c r="D1308">
        <v>3001</v>
      </c>
      <c r="E1308">
        <v>538</v>
      </c>
      <c r="F1308" s="10">
        <v>1</v>
      </c>
      <c r="G1308">
        <f>VLOOKUP(D1308,产品表!$A$2:$F$13,5,FALSE)</f>
        <v>32</v>
      </c>
      <c r="H1308">
        <f>VLOOKUP(D1308,产品表!$A$2:$F$13,6,FALSE)</f>
        <v>40</v>
      </c>
      <c r="I1308">
        <f t="shared" si="20"/>
        <v>40</v>
      </c>
    </row>
    <row r="1309" spans="1:9" x14ac:dyDescent="0.25">
      <c r="A1309">
        <v>20001308</v>
      </c>
      <c r="B1309" s="1">
        <v>42272</v>
      </c>
      <c r="C1309" t="s">
        <v>13</v>
      </c>
      <c r="D1309">
        <v>3003</v>
      </c>
      <c r="E1309">
        <v>869</v>
      </c>
      <c r="F1309" s="10">
        <v>3</v>
      </c>
      <c r="G1309">
        <f>VLOOKUP(D1309,产品表!$A$2:$F$13,5,FALSE)</f>
        <v>24</v>
      </c>
      <c r="H1309">
        <f>VLOOKUP(D1309,产品表!$A$2:$F$13,6,FALSE)</f>
        <v>30</v>
      </c>
      <c r="I1309">
        <f t="shared" si="20"/>
        <v>90</v>
      </c>
    </row>
    <row r="1310" spans="1:9" x14ac:dyDescent="0.25">
      <c r="A1310">
        <v>20001309</v>
      </c>
      <c r="B1310" s="1">
        <v>42272</v>
      </c>
      <c r="C1310" t="s">
        <v>13</v>
      </c>
      <c r="D1310">
        <v>3002</v>
      </c>
      <c r="E1310">
        <v>862</v>
      </c>
      <c r="F1310" s="10">
        <v>3</v>
      </c>
      <c r="G1310">
        <f>VLOOKUP(D1310,产品表!$A$2:$F$13,5,FALSE)</f>
        <v>29</v>
      </c>
      <c r="H1310">
        <f>VLOOKUP(D1310,产品表!$A$2:$F$13,6,FALSE)</f>
        <v>36.25</v>
      </c>
      <c r="I1310">
        <f t="shared" si="20"/>
        <v>108.75</v>
      </c>
    </row>
    <row r="1311" spans="1:9" x14ac:dyDescent="0.25">
      <c r="A1311">
        <v>20001310</v>
      </c>
      <c r="B1311" s="1">
        <v>42272</v>
      </c>
      <c r="C1311" t="s">
        <v>14</v>
      </c>
      <c r="D1311">
        <v>3011</v>
      </c>
      <c r="E1311">
        <v>960</v>
      </c>
      <c r="F1311" s="10">
        <v>1</v>
      </c>
      <c r="G1311">
        <f>VLOOKUP(D1311,产品表!$A$2:$F$13,5,FALSE)</f>
        <v>34</v>
      </c>
      <c r="H1311">
        <f>VLOOKUP(D1311,产品表!$A$2:$F$13,6,FALSE)</f>
        <v>42.5</v>
      </c>
      <c r="I1311">
        <f t="shared" si="20"/>
        <v>42.5</v>
      </c>
    </row>
    <row r="1312" spans="1:9" x14ac:dyDescent="0.25">
      <c r="A1312">
        <v>20001311</v>
      </c>
      <c r="B1312" s="1">
        <v>42272</v>
      </c>
      <c r="C1312" t="s">
        <v>8</v>
      </c>
      <c r="D1312">
        <v>3002</v>
      </c>
      <c r="E1312">
        <v>384</v>
      </c>
      <c r="F1312" s="10">
        <v>1</v>
      </c>
      <c r="G1312">
        <f>VLOOKUP(D1312,产品表!$A$2:$F$13,5,FALSE)</f>
        <v>29</v>
      </c>
      <c r="H1312">
        <f>VLOOKUP(D1312,产品表!$A$2:$F$13,6,FALSE)</f>
        <v>36.25</v>
      </c>
      <c r="I1312">
        <f t="shared" si="20"/>
        <v>36.25</v>
      </c>
    </row>
    <row r="1313" spans="1:9" x14ac:dyDescent="0.25">
      <c r="A1313">
        <v>20001312</v>
      </c>
      <c r="B1313" s="1">
        <v>42272</v>
      </c>
      <c r="C1313" t="s">
        <v>12</v>
      </c>
      <c r="D1313">
        <v>3011</v>
      </c>
      <c r="E1313">
        <v>757</v>
      </c>
      <c r="F1313" s="10">
        <v>4</v>
      </c>
      <c r="G1313">
        <f>VLOOKUP(D1313,产品表!$A$2:$F$13,5,FALSE)</f>
        <v>34</v>
      </c>
      <c r="H1313">
        <f>VLOOKUP(D1313,产品表!$A$2:$F$13,6,FALSE)</f>
        <v>42.5</v>
      </c>
      <c r="I1313">
        <f t="shared" si="20"/>
        <v>170</v>
      </c>
    </row>
    <row r="1314" spans="1:9" x14ac:dyDescent="0.25">
      <c r="A1314">
        <v>20001313</v>
      </c>
      <c r="B1314" s="1">
        <v>42272</v>
      </c>
      <c r="C1314" t="s">
        <v>15</v>
      </c>
      <c r="D1314">
        <v>3009</v>
      </c>
      <c r="E1314">
        <v>1077</v>
      </c>
      <c r="F1314" s="10">
        <v>3</v>
      </c>
      <c r="G1314">
        <f>VLOOKUP(D1314,产品表!$A$2:$F$13,5,FALSE)</f>
        <v>31</v>
      </c>
      <c r="H1314">
        <f>VLOOKUP(D1314,产品表!$A$2:$F$13,6,FALSE)</f>
        <v>38.75</v>
      </c>
      <c r="I1314">
        <f t="shared" si="20"/>
        <v>116.25</v>
      </c>
    </row>
    <row r="1315" spans="1:9" x14ac:dyDescent="0.25">
      <c r="A1315">
        <v>20001314</v>
      </c>
      <c r="B1315" s="1">
        <v>42272</v>
      </c>
      <c r="C1315" t="s">
        <v>14</v>
      </c>
      <c r="D1315">
        <v>3002</v>
      </c>
      <c r="E1315">
        <v>934</v>
      </c>
      <c r="F1315" s="10">
        <v>1</v>
      </c>
      <c r="G1315">
        <f>VLOOKUP(D1315,产品表!$A$2:$F$13,5,FALSE)</f>
        <v>29</v>
      </c>
      <c r="H1315">
        <f>VLOOKUP(D1315,产品表!$A$2:$F$13,6,FALSE)</f>
        <v>36.25</v>
      </c>
      <c r="I1315">
        <f t="shared" si="20"/>
        <v>36.25</v>
      </c>
    </row>
    <row r="1316" spans="1:9" x14ac:dyDescent="0.25">
      <c r="A1316">
        <v>20001315</v>
      </c>
      <c r="B1316" s="1">
        <v>42272</v>
      </c>
      <c r="C1316" t="s">
        <v>17</v>
      </c>
      <c r="D1316">
        <v>3011</v>
      </c>
      <c r="E1316">
        <v>1220</v>
      </c>
      <c r="F1316" s="10">
        <v>1</v>
      </c>
      <c r="G1316">
        <f>VLOOKUP(D1316,产品表!$A$2:$F$13,5,FALSE)</f>
        <v>34</v>
      </c>
      <c r="H1316">
        <f>VLOOKUP(D1316,产品表!$A$2:$F$13,6,FALSE)</f>
        <v>42.5</v>
      </c>
      <c r="I1316">
        <f t="shared" si="20"/>
        <v>42.5</v>
      </c>
    </row>
    <row r="1317" spans="1:9" x14ac:dyDescent="0.25">
      <c r="A1317">
        <v>20001316</v>
      </c>
      <c r="B1317" s="1">
        <v>42272</v>
      </c>
      <c r="C1317" t="s">
        <v>17</v>
      </c>
      <c r="D1317">
        <v>3008</v>
      </c>
      <c r="E1317">
        <v>1267</v>
      </c>
      <c r="F1317" s="10">
        <v>4</v>
      </c>
      <c r="G1317">
        <f>VLOOKUP(D1317,产品表!$A$2:$F$13,5,FALSE)</f>
        <v>33</v>
      </c>
      <c r="H1317">
        <f>VLOOKUP(D1317,产品表!$A$2:$F$13,6,FALSE)</f>
        <v>41.25</v>
      </c>
      <c r="I1317">
        <f t="shared" si="20"/>
        <v>165</v>
      </c>
    </row>
    <row r="1318" spans="1:9" x14ac:dyDescent="0.25">
      <c r="A1318">
        <v>20001317</v>
      </c>
      <c r="B1318" s="1">
        <v>42272</v>
      </c>
      <c r="C1318" t="s">
        <v>14</v>
      </c>
      <c r="D1318">
        <v>3008</v>
      </c>
      <c r="E1318">
        <v>965</v>
      </c>
      <c r="F1318" s="10">
        <v>1</v>
      </c>
      <c r="G1318">
        <f>VLOOKUP(D1318,产品表!$A$2:$F$13,5,FALSE)</f>
        <v>33</v>
      </c>
      <c r="H1318">
        <f>VLOOKUP(D1318,产品表!$A$2:$F$13,6,FALSE)</f>
        <v>41.25</v>
      </c>
      <c r="I1318">
        <f t="shared" si="20"/>
        <v>41.25</v>
      </c>
    </row>
    <row r="1319" spans="1:9" x14ac:dyDescent="0.25">
      <c r="A1319">
        <v>20001318</v>
      </c>
      <c r="B1319" s="1">
        <v>42272</v>
      </c>
      <c r="C1319" t="s">
        <v>9</v>
      </c>
      <c r="D1319">
        <v>3003</v>
      </c>
      <c r="E1319">
        <v>495</v>
      </c>
      <c r="F1319" s="10">
        <v>1</v>
      </c>
      <c r="G1319">
        <f>VLOOKUP(D1319,产品表!$A$2:$F$13,5,FALSE)</f>
        <v>24</v>
      </c>
      <c r="H1319">
        <f>VLOOKUP(D1319,产品表!$A$2:$F$13,6,FALSE)</f>
        <v>30</v>
      </c>
      <c r="I1319">
        <f t="shared" si="20"/>
        <v>30</v>
      </c>
    </row>
    <row r="1320" spans="1:9" x14ac:dyDescent="0.25">
      <c r="A1320">
        <v>20001319</v>
      </c>
      <c r="B1320" s="1">
        <v>42272</v>
      </c>
      <c r="C1320" t="s">
        <v>14</v>
      </c>
      <c r="D1320">
        <v>3008</v>
      </c>
      <c r="E1320">
        <v>953</v>
      </c>
      <c r="F1320" s="10">
        <v>2</v>
      </c>
      <c r="G1320">
        <f>VLOOKUP(D1320,产品表!$A$2:$F$13,5,FALSE)</f>
        <v>33</v>
      </c>
      <c r="H1320">
        <f>VLOOKUP(D1320,产品表!$A$2:$F$13,6,FALSE)</f>
        <v>41.25</v>
      </c>
      <c r="I1320">
        <f t="shared" si="20"/>
        <v>82.5</v>
      </c>
    </row>
    <row r="1321" spans="1:9" x14ac:dyDescent="0.25">
      <c r="A1321">
        <v>20001320</v>
      </c>
      <c r="B1321" s="1">
        <v>42275</v>
      </c>
      <c r="C1321" t="s">
        <v>10</v>
      </c>
      <c r="D1321">
        <v>3011</v>
      </c>
      <c r="E1321">
        <v>586</v>
      </c>
      <c r="F1321" s="10">
        <v>1</v>
      </c>
      <c r="G1321">
        <f>VLOOKUP(D1321,产品表!$A$2:$F$13,5,FALSE)</f>
        <v>34</v>
      </c>
      <c r="H1321">
        <f>VLOOKUP(D1321,产品表!$A$2:$F$13,6,FALSE)</f>
        <v>42.5</v>
      </c>
      <c r="I1321">
        <f t="shared" si="20"/>
        <v>42.5</v>
      </c>
    </row>
    <row r="1322" spans="1:9" x14ac:dyDescent="0.25">
      <c r="A1322">
        <v>20001321</v>
      </c>
      <c r="B1322" s="1">
        <v>42275</v>
      </c>
      <c r="C1322" t="s">
        <v>13</v>
      </c>
      <c r="D1322">
        <v>3002</v>
      </c>
      <c r="E1322">
        <v>836</v>
      </c>
      <c r="F1322" s="10">
        <v>2</v>
      </c>
      <c r="G1322">
        <f>VLOOKUP(D1322,产品表!$A$2:$F$13,5,FALSE)</f>
        <v>29</v>
      </c>
      <c r="H1322">
        <f>VLOOKUP(D1322,产品表!$A$2:$F$13,6,FALSE)</f>
        <v>36.25</v>
      </c>
      <c r="I1322">
        <f t="shared" si="20"/>
        <v>72.5</v>
      </c>
    </row>
    <row r="1323" spans="1:9" x14ac:dyDescent="0.25">
      <c r="A1323">
        <v>20001322</v>
      </c>
      <c r="B1323" s="1">
        <v>42275</v>
      </c>
      <c r="C1323" t="s">
        <v>17</v>
      </c>
      <c r="D1323">
        <v>3003</v>
      </c>
      <c r="E1323">
        <v>1291</v>
      </c>
      <c r="F1323" s="10">
        <v>4</v>
      </c>
      <c r="G1323">
        <f>VLOOKUP(D1323,产品表!$A$2:$F$13,5,FALSE)</f>
        <v>24</v>
      </c>
      <c r="H1323">
        <f>VLOOKUP(D1323,产品表!$A$2:$F$13,6,FALSE)</f>
        <v>30</v>
      </c>
      <c r="I1323">
        <f t="shared" si="20"/>
        <v>120</v>
      </c>
    </row>
    <row r="1324" spans="1:9" x14ac:dyDescent="0.25">
      <c r="A1324">
        <v>20001323</v>
      </c>
      <c r="B1324" s="1">
        <v>42275</v>
      </c>
      <c r="C1324" t="s">
        <v>12</v>
      </c>
      <c r="D1324">
        <v>3003</v>
      </c>
      <c r="E1324">
        <v>787</v>
      </c>
      <c r="F1324" s="10">
        <v>4</v>
      </c>
      <c r="G1324">
        <f>VLOOKUP(D1324,产品表!$A$2:$F$13,5,FALSE)</f>
        <v>24</v>
      </c>
      <c r="H1324">
        <f>VLOOKUP(D1324,产品表!$A$2:$F$13,6,FALSE)</f>
        <v>30</v>
      </c>
      <c r="I1324">
        <f t="shared" si="20"/>
        <v>120</v>
      </c>
    </row>
    <row r="1325" spans="1:9" x14ac:dyDescent="0.25">
      <c r="A1325">
        <v>20001324</v>
      </c>
      <c r="B1325" s="1">
        <v>42275</v>
      </c>
      <c r="C1325" t="s">
        <v>8</v>
      </c>
      <c r="D1325">
        <v>3001</v>
      </c>
      <c r="E1325">
        <v>375</v>
      </c>
      <c r="F1325" s="10">
        <v>1</v>
      </c>
      <c r="G1325">
        <f>VLOOKUP(D1325,产品表!$A$2:$F$13,5,FALSE)</f>
        <v>32</v>
      </c>
      <c r="H1325">
        <f>VLOOKUP(D1325,产品表!$A$2:$F$13,6,FALSE)</f>
        <v>40</v>
      </c>
      <c r="I1325">
        <f t="shared" si="20"/>
        <v>40</v>
      </c>
    </row>
    <row r="1326" spans="1:9" x14ac:dyDescent="0.25">
      <c r="A1326">
        <v>20001325</v>
      </c>
      <c r="B1326" s="1">
        <v>42275</v>
      </c>
      <c r="C1326" t="s">
        <v>8</v>
      </c>
      <c r="D1326">
        <v>3011</v>
      </c>
      <c r="E1326">
        <v>342</v>
      </c>
      <c r="F1326" s="10">
        <v>4</v>
      </c>
      <c r="G1326">
        <f>VLOOKUP(D1326,产品表!$A$2:$F$13,5,FALSE)</f>
        <v>34</v>
      </c>
      <c r="H1326">
        <f>VLOOKUP(D1326,产品表!$A$2:$F$13,6,FALSE)</f>
        <v>42.5</v>
      </c>
      <c r="I1326">
        <f t="shared" si="20"/>
        <v>170</v>
      </c>
    </row>
    <row r="1327" spans="1:9" x14ac:dyDescent="0.25">
      <c r="A1327">
        <v>20001326</v>
      </c>
      <c r="B1327" s="1">
        <v>42275</v>
      </c>
      <c r="C1327" t="s">
        <v>9</v>
      </c>
      <c r="D1327">
        <v>3003</v>
      </c>
      <c r="E1327">
        <v>489</v>
      </c>
      <c r="F1327" s="10">
        <v>2</v>
      </c>
      <c r="G1327">
        <f>VLOOKUP(D1327,产品表!$A$2:$F$13,5,FALSE)</f>
        <v>24</v>
      </c>
      <c r="H1327">
        <f>VLOOKUP(D1327,产品表!$A$2:$F$13,6,FALSE)</f>
        <v>30</v>
      </c>
      <c r="I1327">
        <f t="shared" si="20"/>
        <v>60</v>
      </c>
    </row>
    <row r="1328" spans="1:9" x14ac:dyDescent="0.25">
      <c r="A1328">
        <v>20001327</v>
      </c>
      <c r="B1328" s="1">
        <v>42275</v>
      </c>
      <c r="C1328" t="s">
        <v>12</v>
      </c>
      <c r="D1328">
        <v>3002</v>
      </c>
      <c r="E1328">
        <v>775</v>
      </c>
      <c r="F1328" s="10">
        <v>1</v>
      </c>
      <c r="G1328">
        <f>VLOOKUP(D1328,产品表!$A$2:$F$13,5,FALSE)</f>
        <v>29</v>
      </c>
      <c r="H1328">
        <f>VLOOKUP(D1328,产品表!$A$2:$F$13,6,FALSE)</f>
        <v>36.25</v>
      </c>
      <c r="I1328">
        <f t="shared" si="20"/>
        <v>36.25</v>
      </c>
    </row>
    <row r="1329" spans="1:9" x14ac:dyDescent="0.25">
      <c r="A1329">
        <v>20001328</v>
      </c>
      <c r="B1329" s="1">
        <v>42275</v>
      </c>
      <c r="C1329" t="s">
        <v>14</v>
      </c>
      <c r="D1329">
        <v>3011</v>
      </c>
      <c r="E1329">
        <v>928</v>
      </c>
      <c r="F1329" s="10">
        <v>1</v>
      </c>
      <c r="G1329">
        <f>VLOOKUP(D1329,产品表!$A$2:$F$13,5,FALSE)</f>
        <v>34</v>
      </c>
      <c r="H1329">
        <f>VLOOKUP(D1329,产品表!$A$2:$F$13,6,FALSE)</f>
        <v>42.5</v>
      </c>
      <c r="I1329">
        <f t="shared" si="20"/>
        <v>42.5</v>
      </c>
    </row>
    <row r="1330" spans="1:9" x14ac:dyDescent="0.25">
      <c r="A1330">
        <v>20001329</v>
      </c>
      <c r="B1330" s="1">
        <v>42275</v>
      </c>
      <c r="C1330" t="s">
        <v>15</v>
      </c>
      <c r="D1330">
        <v>3003</v>
      </c>
      <c r="E1330">
        <v>1054</v>
      </c>
      <c r="F1330" s="10">
        <v>2</v>
      </c>
      <c r="G1330">
        <f>VLOOKUP(D1330,产品表!$A$2:$F$13,5,FALSE)</f>
        <v>24</v>
      </c>
      <c r="H1330">
        <f>VLOOKUP(D1330,产品表!$A$2:$F$13,6,FALSE)</f>
        <v>30</v>
      </c>
      <c r="I1330">
        <f t="shared" si="20"/>
        <v>60</v>
      </c>
    </row>
    <row r="1331" spans="1:9" x14ac:dyDescent="0.25">
      <c r="A1331">
        <v>20001330</v>
      </c>
      <c r="B1331" s="1">
        <v>42275</v>
      </c>
      <c r="C1331" t="s">
        <v>11</v>
      </c>
      <c r="D1331">
        <v>3011</v>
      </c>
      <c r="E1331">
        <v>674</v>
      </c>
      <c r="F1331" s="10">
        <v>1</v>
      </c>
      <c r="G1331">
        <f>VLOOKUP(D1331,产品表!$A$2:$F$13,5,FALSE)</f>
        <v>34</v>
      </c>
      <c r="H1331">
        <f>VLOOKUP(D1331,产品表!$A$2:$F$13,6,FALSE)</f>
        <v>42.5</v>
      </c>
      <c r="I1331">
        <f t="shared" si="20"/>
        <v>42.5</v>
      </c>
    </row>
    <row r="1332" spans="1:9" x14ac:dyDescent="0.25">
      <c r="A1332">
        <v>20001331</v>
      </c>
      <c r="B1332" s="1">
        <v>42275</v>
      </c>
      <c r="C1332" t="s">
        <v>16</v>
      </c>
      <c r="D1332">
        <v>3011</v>
      </c>
      <c r="E1332">
        <v>1125</v>
      </c>
      <c r="F1332" s="10">
        <v>1</v>
      </c>
      <c r="G1332">
        <f>VLOOKUP(D1332,产品表!$A$2:$F$13,5,FALSE)</f>
        <v>34</v>
      </c>
      <c r="H1332">
        <f>VLOOKUP(D1332,产品表!$A$2:$F$13,6,FALSE)</f>
        <v>42.5</v>
      </c>
      <c r="I1332">
        <f t="shared" si="20"/>
        <v>42.5</v>
      </c>
    </row>
    <row r="1333" spans="1:9" x14ac:dyDescent="0.25">
      <c r="A1333">
        <v>20001332</v>
      </c>
      <c r="B1333" s="1">
        <v>42276</v>
      </c>
      <c r="C1333" t="s">
        <v>7</v>
      </c>
      <c r="D1333">
        <v>3001</v>
      </c>
      <c r="E1333">
        <v>252</v>
      </c>
      <c r="F1333" s="10">
        <v>4</v>
      </c>
      <c r="G1333">
        <f>VLOOKUP(D1333,产品表!$A$2:$F$13,5,FALSE)</f>
        <v>32</v>
      </c>
      <c r="H1333">
        <f>VLOOKUP(D1333,产品表!$A$2:$F$13,6,FALSE)</f>
        <v>40</v>
      </c>
      <c r="I1333">
        <f t="shared" si="20"/>
        <v>160</v>
      </c>
    </row>
    <row r="1334" spans="1:9" x14ac:dyDescent="0.25">
      <c r="A1334">
        <v>20001333</v>
      </c>
      <c r="B1334" s="1">
        <v>42276</v>
      </c>
      <c r="C1334" t="s">
        <v>9</v>
      </c>
      <c r="D1334">
        <v>3001</v>
      </c>
      <c r="E1334">
        <v>421</v>
      </c>
      <c r="F1334" s="10">
        <v>4</v>
      </c>
      <c r="G1334">
        <f>VLOOKUP(D1334,产品表!$A$2:$F$13,5,FALSE)</f>
        <v>32</v>
      </c>
      <c r="H1334">
        <f>VLOOKUP(D1334,产品表!$A$2:$F$13,6,FALSE)</f>
        <v>40</v>
      </c>
      <c r="I1334">
        <f t="shared" si="20"/>
        <v>160</v>
      </c>
    </row>
    <row r="1335" spans="1:9" x14ac:dyDescent="0.25">
      <c r="A1335">
        <v>20001334</v>
      </c>
      <c r="B1335" s="1">
        <v>42276</v>
      </c>
      <c r="C1335" t="s">
        <v>13</v>
      </c>
      <c r="D1335">
        <v>3001</v>
      </c>
      <c r="E1335">
        <v>865</v>
      </c>
      <c r="F1335" s="10">
        <v>4</v>
      </c>
      <c r="G1335">
        <f>VLOOKUP(D1335,产品表!$A$2:$F$13,5,FALSE)</f>
        <v>32</v>
      </c>
      <c r="H1335">
        <f>VLOOKUP(D1335,产品表!$A$2:$F$13,6,FALSE)</f>
        <v>40</v>
      </c>
      <c r="I1335">
        <f t="shared" si="20"/>
        <v>160</v>
      </c>
    </row>
    <row r="1336" spans="1:9" x14ac:dyDescent="0.25">
      <c r="A1336">
        <v>20001335</v>
      </c>
      <c r="B1336" s="1">
        <v>42276</v>
      </c>
      <c r="C1336" t="s">
        <v>6</v>
      </c>
      <c r="D1336">
        <v>3003</v>
      </c>
      <c r="E1336">
        <v>160</v>
      </c>
      <c r="F1336" s="10">
        <v>3</v>
      </c>
      <c r="G1336">
        <f>VLOOKUP(D1336,产品表!$A$2:$F$13,5,FALSE)</f>
        <v>24</v>
      </c>
      <c r="H1336">
        <f>VLOOKUP(D1336,产品表!$A$2:$F$13,6,FALSE)</f>
        <v>30</v>
      </c>
      <c r="I1336">
        <f t="shared" si="20"/>
        <v>90</v>
      </c>
    </row>
    <row r="1337" spans="1:9" x14ac:dyDescent="0.25">
      <c r="A1337">
        <v>20001336</v>
      </c>
      <c r="B1337" s="1">
        <v>42276</v>
      </c>
      <c r="C1337" t="s">
        <v>11</v>
      </c>
      <c r="D1337">
        <v>3002</v>
      </c>
      <c r="E1337">
        <v>606</v>
      </c>
      <c r="F1337" s="10">
        <v>1</v>
      </c>
      <c r="G1337">
        <f>VLOOKUP(D1337,产品表!$A$2:$F$13,5,FALSE)</f>
        <v>29</v>
      </c>
      <c r="H1337">
        <f>VLOOKUP(D1337,产品表!$A$2:$F$13,6,FALSE)</f>
        <v>36.25</v>
      </c>
      <c r="I1337">
        <f t="shared" si="20"/>
        <v>36.25</v>
      </c>
    </row>
    <row r="1338" spans="1:9" x14ac:dyDescent="0.25">
      <c r="A1338">
        <v>20001337</v>
      </c>
      <c r="B1338" s="1">
        <v>42276</v>
      </c>
      <c r="C1338" t="s">
        <v>10</v>
      </c>
      <c r="D1338">
        <v>3011</v>
      </c>
      <c r="E1338">
        <v>589</v>
      </c>
      <c r="F1338" s="10">
        <v>3</v>
      </c>
      <c r="G1338">
        <f>VLOOKUP(D1338,产品表!$A$2:$F$13,5,FALSE)</f>
        <v>34</v>
      </c>
      <c r="H1338">
        <f>VLOOKUP(D1338,产品表!$A$2:$F$13,6,FALSE)</f>
        <v>42.5</v>
      </c>
      <c r="I1338">
        <f t="shared" si="20"/>
        <v>127.5</v>
      </c>
    </row>
    <row r="1339" spans="1:9" x14ac:dyDescent="0.25">
      <c r="A1339">
        <v>20001338</v>
      </c>
      <c r="B1339" s="1">
        <v>42276</v>
      </c>
      <c r="C1339" t="s">
        <v>14</v>
      </c>
      <c r="D1339">
        <v>3002</v>
      </c>
      <c r="E1339">
        <v>909</v>
      </c>
      <c r="F1339" s="10">
        <v>1</v>
      </c>
      <c r="G1339">
        <f>VLOOKUP(D1339,产品表!$A$2:$F$13,5,FALSE)</f>
        <v>29</v>
      </c>
      <c r="H1339">
        <f>VLOOKUP(D1339,产品表!$A$2:$F$13,6,FALSE)</f>
        <v>36.25</v>
      </c>
      <c r="I1339">
        <f t="shared" si="20"/>
        <v>36.25</v>
      </c>
    </row>
    <row r="1340" spans="1:9" x14ac:dyDescent="0.25">
      <c r="A1340">
        <v>20001339</v>
      </c>
      <c r="B1340" s="1">
        <v>42276</v>
      </c>
      <c r="C1340" t="s">
        <v>6</v>
      </c>
      <c r="D1340">
        <v>3002</v>
      </c>
      <c r="E1340">
        <v>131</v>
      </c>
      <c r="F1340" s="10">
        <v>4</v>
      </c>
      <c r="G1340">
        <f>VLOOKUP(D1340,产品表!$A$2:$F$13,5,FALSE)</f>
        <v>29</v>
      </c>
      <c r="H1340">
        <f>VLOOKUP(D1340,产品表!$A$2:$F$13,6,FALSE)</f>
        <v>36.25</v>
      </c>
      <c r="I1340">
        <f t="shared" si="20"/>
        <v>145</v>
      </c>
    </row>
    <row r="1341" spans="1:9" x14ac:dyDescent="0.25">
      <c r="A1341">
        <v>20001340</v>
      </c>
      <c r="B1341" s="1">
        <v>42276</v>
      </c>
      <c r="C1341" t="s">
        <v>15</v>
      </c>
      <c r="D1341">
        <v>3008</v>
      </c>
      <c r="E1341">
        <v>1020</v>
      </c>
      <c r="F1341" s="10">
        <v>1</v>
      </c>
      <c r="G1341">
        <f>VLOOKUP(D1341,产品表!$A$2:$F$13,5,FALSE)</f>
        <v>33</v>
      </c>
      <c r="H1341">
        <f>VLOOKUP(D1341,产品表!$A$2:$F$13,6,FALSE)</f>
        <v>41.25</v>
      </c>
      <c r="I1341">
        <f t="shared" si="20"/>
        <v>41.25</v>
      </c>
    </row>
    <row r="1342" spans="1:9" x14ac:dyDescent="0.25">
      <c r="A1342">
        <v>20001341</v>
      </c>
      <c r="B1342" s="1">
        <v>42276</v>
      </c>
      <c r="C1342" t="s">
        <v>10</v>
      </c>
      <c r="D1342">
        <v>3002</v>
      </c>
      <c r="E1342">
        <v>526</v>
      </c>
      <c r="F1342" s="10">
        <v>1</v>
      </c>
      <c r="G1342">
        <f>VLOOKUP(D1342,产品表!$A$2:$F$13,5,FALSE)</f>
        <v>29</v>
      </c>
      <c r="H1342">
        <f>VLOOKUP(D1342,产品表!$A$2:$F$13,6,FALSE)</f>
        <v>36.25</v>
      </c>
      <c r="I1342">
        <f t="shared" si="20"/>
        <v>36.25</v>
      </c>
    </row>
    <row r="1343" spans="1:9" x14ac:dyDescent="0.25">
      <c r="A1343">
        <v>20001342</v>
      </c>
      <c r="B1343" s="1">
        <v>42276</v>
      </c>
      <c r="C1343" t="s">
        <v>16</v>
      </c>
      <c r="D1343">
        <v>3002</v>
      </c>
      <c r="E1343">
        <v>1188</v>
      </c>
      <c r="F1343" s="10">
        <v>2</v>
      </c>
      <c r="G1343">
        <f>VLOOKUP(D1343,产品表!$A$2:$F$13,5,FALSE)</f>
        <v>29</v>
      </c>
      <c r="H1343">
        <f>VLOOKUP(D1343,产品表!$A$2:$F$13,6,FALSE)</f>
        <v>36.25</v>
      </c>
      <c r="I1343">
        <f t="shared" si="20"/>
        <v>72.5</v>
      </c>
    </row>
    <row r="1344" spans="1:9" x14ac:dyDescent="0.25">
      <c r="A1344">
        <v>20001343</v>
      </c>
      <c r="B1344" s="1">
        <v>42276</v>
      </c>
      <c r="C1344" t="s">
        <v>17</v>
      </c>
      <c r="D1344">
        <v>3010</v>
      </c>
      <c r="E1344">
        <v>1241</v>
      </c>
      <c r="F1344" s="10">
        <v>3</v>
      </c>
      <c r="G1344">
        <f>VLOOKUP(D1344,产品表!$A$2:$F$13,5,FALSE)</f>
        <v>36</v>
      </c>
      <c r="H1344">
        <f>VLOOKUP(D1344,产品表!$A$2:$F$13,6,FALSE)</f>
        <v>45</v>
      </c>
      <c r="I1344">
        <f t="shared" si="20"/>
        <v>135</v>
      </c>
    </row>
    <row r="1345" spans="1:9" x14ac:dyDescent="0.25">
      <c r="A1345">
        <v>20001344</v>
      </c>
      <c r="B1345" s="1">
        <v>42276</v>
      </c>
      <c r="C1345" t="s">
        <v>16</v>
      </c>
      <c r="D1345">
        <v>3010</v>
      </c>
      <c r="E1345">
        <v>1108</v>
      </c>
      <c r="F1345" s="10">
        <v>1</v>
      </c>
      <c r="G1345">
        <f>VLOOKUP(D1345,产品表!$A$2:$F$13,5,FALSE)</f>
        <v>36</v>
      </c>
      <c r="H1345">
        <f>VLOOKUP(D1345,产品表!$A$2:$F$13,6,FALSE)</f>
        <v>45</v>
      </c>
      <c r="I1345">
        <f t="shared" si="20"/>
        <v>45</v>
      </c>
    </row>
    <row r="1346" spans="1:9" x14ac:dyDescent="0.25">
      <c r="A1346">
        <v>20001345</v>
      </c>
      <c r="B1346" s="1">
        <v>42276</v>
      </c>
      <c r="C1346" t="s">
        <v>14</v>
      </c>
      <c r="D1346">
        <v>3002</v>
      </c>
      <c r="E1346">
        <v>906</v>
      </c>
      <c r="F1346" s="10">
        <v>1</v>
      </c>
      <c r="G1346">
        <f>VLOOKUP(D1346,产品表!$A$2:$F$13,5,FALSE)</f>
        <v>29</v>
      </c>
      <c r="H1346">
        <f>VLOOKUP(D1346,产品表!$A$2:$F$13,6,FALSE)</f>
        <v>36.25</v>
      </c>
      <c r="I1346">
        <f t="shared" si="20"/>
        <v>36.25</v>
      </c>
    </row>
    <row r="1347" spans="1:9" x14ac:dyDescent="0.25">
      <c r="A1347">
        <v>20001346</v>
      </c>
      <c r="B1347" s="1">
        <v>42276</v>
      </c>
      <c r="C1347" t="s">
        <v>7</v>
      </c>
      <c r="D1347">
        <v>3008</v>
      </c>
      <c r="E1347">
        <v>226</v>
      </c>
      <c r="F1347" s="10">
        <v>1</v>
      </c>
      <c r="G1347">
        <f>VLOOKUP(D1347,产品表!$A$2:$F$13,5,FALSE)</f>
        <v>33</v>
      </c>
      <c r="H1347">
        <f>VLOOKUP(D1347,产品表!$A$2:$F$13,6,FALSE)</f>
        <v>41.25</v>
      </c>
      <c r="I1347">
        <f t="shared" ref="I1347:I1410" si="21">H1347*F1347</f>
        <v>41.25</v>
      </c>
    </row>
    <row r="1348" spans="1:9" x14ac:dyDescent="0.25">
      <c r="A1348">
        <v>20001347</v>
      </c>
      <c r="B1348" s="1">
        <v>42277</v>
      </c>
      <c r="C1348" t="s">
        <v>12</v>
      </c>
      <c r="D1348">
        <v>3011</v>
      </c>
      <c r="E1348">
        <v>766</v>
      </c>
      <c r="F1348" s="10">
        <v>4</v>
      </c>
      <c r="G1348">
        <f>VLOOKUP(D1348,产品表!$A$2:$F$13,5,FALSE)</f>
        <v>34</v>
      </c>
      <c r="H1348">
        <f>VLOOKUP(D1348,产品表!$A$2:$F$13,6,FALSE)</f>
        <v>42.5</v>
      </c>
      <c r="I1348">
        <f t="shared" si="21"/>
        <v>170</v>
      </c>
    </row>
    <row r="1349" spans="1:9" x14ac:dyDescent="0.25">
      <c r="A1349">
        <v>20001348</v>
      </c>
      <c r="B1349" s="1">
        <v>42277</v>
      </c>
      <c r="C1349" t="s">
        <v>10</v>
      </c>
      <c r="D1349">
        <v>3002</v>
      </c>
      <c r="E1349">
        <v>528</v>
      </c>
      <c r="F1349" s="10">
        <v>2</v>
      </c>
      <c r="G1349">
        <f>VLOOKUP(D1349,产品表!$A$2:$F$13,5,FALSE)</f>
        <v>29</v>
      </c>
      <c r="H1349">
        <f>VLOOKUP(D1349,产品表!$A$2:$F$13,6,FALSE)</f>
        <v>36.25</v>
      </c>
      <c r="I1349">
        <f t="shared" si="21"/>
        <v>72.5</v>
      </c>
    </row>
    <row r="1350" spans="1:9" x14ac:dyDescent="0.25">
      <c r="A1350">
        <v>20001349</v>
      </c>
      <c r="B1350" s="1">
        <v>42277</v>
      </c>
      <c r="C1350" t="s">
        <v>7</v>
      </c>
      <c r="D1350">
        <v>3011</v>
      </c>
      <c r="E1350">
        <v>289</v>
      </c>
      <c r="F1350" s="10">
        <v>3</v>
      </c>
      <c r="G1350">
        <f>VLOOKUP(D1350,产品表!$A$2:$F$13,5,FALSE)</f>
        <v>34</v>
      </c>
      <c r="H1350">
        <f>VLOOKUP(D1350,产品表!$A$2:$F$13,6,FALSE)</f>
        <v>42.5</v>
      </c>
      <c r="I1350">
        <f t="shared" si="21"/>
        <v>127.5</v>
      </c>
    </row>
    <row r="1351" spans="1:9" x14ac:dyDescent="0.25">
      <c r="A1351">
        <v>20001350</v>
      </c>
      <c r="B1351" s="1">
        <v>42277</v>
      </c>
      <c r="C1351" t="s">
        <v>13</v>
      </c>
      <c r="D1351">
        <v>3001</v>
      </c>
      <c r="E1351">
        <v>891</v>
      </c>
      <c r="F1351" s="10">
        <v>1</v>
      </c>
      <c r="G1351">
        <f>VLOOKUP(D1351,产品表!$A$2:$F$13,5,FALSE)</f>
        <v>32</v>
      </c>
      <c r="H1351">
        <f>VLOOKUP(D1351,产品表!$A$2:$F$13,6,FALSE)</f>
        <v>40</v>
      </c>
      <c r="I1351">
        <f t="shared" si="21"/>
        <v>40</v>
      </c>
    </row>
    <row r="1352" spans="1:9" x14ac:dyDescent="0.25">
      <c r="A1352">
        <v>20001351</v>
      </c>
      <c r="B1352" s="1">
        <v>42277</v>
      </c>
      <c r="C1352" t="s">
        <v>16</v>
      </c>
      <c r="D1352">
        <v>3010</v>
      </c>
      <c r="E1352">
        <v>1147</v>
      </c>
      <c r="F1352" s="10">
        <v>2</v>
      </c>
      <c r="G1352">
        <f>VLOOKUP(D1352,产品表!$A$2:$F$13,5,FALSE)</f>
        <v>36</v>
      </c>
      <c r="H1352">
        <f>VLOOKUP(D1352,产品表!$A$2:$F$13,6,FALSE)</f>
        <v>45</v>
      </c>
      <c r="I1352">
        <f t="shared" si="21"/>
        <v>90</v>
      </c>
    </row>
    <row r="1353" spans="1:9" x14ac:dyDescent="0.25">
      <c r="A1353">
        <v>20001352</v>
      </c>
      <c r="B1353" s="1">
        <v>42277</v>
      </c>
      <c r="C1353" t="s">
        <v>17</v>
      </c>
      <c r="D1353">
        <v>3001</v>
      </c>
      <c r="E1353">
        <v>1238</v>
      </c>
      <c r="F1353" s="10">
        <v>4</v>
      </c>
      <c r="G1353">
        <f>VLOOKUP(D1353,产品表!$A$2:$F$13,5,FALSE)</f>
        <v>32</v>
      </c>
      <c r="H1353">
        <f>VLOOKUP(D1353,产品表!$A$2:$F$13,6,FALSE)</f>
        <v>40</v>
      </c>
      <c r="I1353">
        <f t="shared" si="21"/>
        <v>160</v>
      </c>
    </row>
    <row r="1354" spans="1:9" x14ac:dyDescent="0.25">
      <c r="A1354">
        <v>20001353</v>
      </c>
      <c r="B1354" s="1">
        <v>42277</v>
      </c>
      <c r="C1354" t="s">
        <v>17</v>
      </c>
      <c r="D1354">
        <v>3002</v>
      </c>
      <c r="E1354">
        <v>1263</v>
      </c>
      <c r="F1354" s="10">
        <v>2</v>
      </c>
      <c r="G1354">
        <f>VLOOKUP(D1354,产品表!$A$2:$F$13,5,FALSE)</f>
        <v>29</v>
      </c>
      <c r="H1354">
        <f>VLOOKUP(D1354,产品表!$A$2:$F$13,6,FALSE)</f>
        <v>36.25</v>
      </c>
      <c r="I1354">
        <f t="shared" si="21"/>
        <v>72.5</v>
      </c>
    </row>
    <row r="1355" spans="1:9" x14ac:dyDescent="0.25">
      <c r="A1355">
        <v>20001354</v>
      </c>
      <c r="B1355" s="1">
        <v>42277</v>
      </c>
      <c r="C1355" t="s">
        <v>17</v>
      </c>
      <c r="D1355">
        <v>3007</v>
      </c>
      <c r="E1355">
        <v>1272</v>
      </c>
      <c r="F1355" s="10">
        <v>1</v>
      </c>
      <c r="G1355">
        <f>VLOOKUP(D1355,产品表!$A$2:$F$13,5,FALSE)</f>
        <v>35</v>
      </c>
      <c r="H1355">
        <f>VLOOKUP(D1355,产品表!$A$2:$F$13,6,FALSE)</f>
        <v>43.75</v>
      </c>
      <c r="I1355">
        <f t="shared" si="21"/>
        <v>43.75</v>
      </c>
    </row>
    <row r="1356" spans="1:9" x14ac:dyDescent="0.25">
      <c r="A1356">
        <v>20001355</v>
      </c>
      <c r="B1356" s="1">
        <v>42277</v>
      </c>
      <c r="C1356" t="s">
        <v>17</v>
      </c>
      <c r="D1356">
        <v>3007</v>
      </c>
      <c r="E1356">
        <v>1239</v>
      </c>
      <c r="F1356" s="10">
        <v>3</v>
      </c>
      <c r="G1356">
        <f>VLOOKUP(D1356,产品表!$A$2:$F$13,5,FALSE)</f>
        <v>35</v>
      </c>
      <c r="H1356">
        <f>VLOOKUP(D1356,产品表!$A$2:$F$13,6,FALSE)</f>
        <v>43.75</v>
      </c>
      <c r="I1356">
        <f t="shared" si="21"/>
        <v>131.25</v>
      </c>
    </row>
    <row r="1357" spans="1:9" x14ac:dyDescent="0.25">
      <c r="A1357">
        <v>20001356</v>
      </c>
      <c r="B1357" s="1">
        <v>42277</v>
      </c>
      <c r="C1357" t="s">
        <v>8</v>
      </c>
      <c r="D1357">
        <v>3002</v>
      </c>
      <c r="E1357">
        <v>309</v>
      </c>
      <c r="F1357" s="10">
        <v>3</v>
      </c>
      <c r="G1357">
        <f>VLOOKUP(D1357,产品表!$A$2:$F$13,5,FALSE)</f>
        <v>29</v>
      </c>
      <c r="H1357">
        <f>VLOOKUP(D1357,产品表!$A$2:$F$13,6,FALSE)</f>
        <v>36.25</v>
      </c>
      <c r="I1357">
        <f t="shared" si="21"/>
        <v>108.75</v>
      </c>
    </row>
    <row r="1358" spans="1:9" x14ac:dyDescent="0.25">
      <c r="A1358">
        <v>20001357</v>
      </c>
      <c r="B1358" s="1">
        <v>42277</v>
      </c>
      <c r="C1358" t="s">
        <v>8</v>
      </c>
      <c r="D1358">
        <v>3001</v>
      </c>
      <c r="E1358">
        <v>303</v>
      </c>
      <c r="F1358" s="10">
        <v>1</v>
      </c>
      <c r="G1358">
        <f>VLOOKUP(D1358,产品表!$A$2:$F$13,5,FALSE)</f>
        <v>32</v>
      </c>
      <c r="H1358">
        <f>VLOOKUP(D1358,产品表!$A$2:$F$13,6,FALSE)</f>
        <v>40</v>
      </c>
      <c r="I1358">
        <f t="shared" si="21"/>
        <v>40</v>
      </c>
    </row>
    <row r="1359" spans="1:9" x14ac:dyDescent="0.25">
      <c r="A1359">
        <v>20001358</v>
      </c>
      <c r="B1359" s="1">
        <v>42277</v>
      </c>
      <c r="C1359" t="s">
        <v>11</v>
      </c>
      <c r="D1359">
        <v>3009</v>
      </c>
      <c r="E1359">
        <v>611</v>
      </c>
      <c r="F1359" s="10">
        <v>1</v>
      </c>
      <c r="G1359">
        <f>VLOOKUP(D1359,产品表!$A$2:$F$13,5,FALSE)</f>
        <v>31</v>
      </c>
      <c r="H1359">
        <f>VLOOKUP(D1359,产品表!$A$2:$F$13,6,FALSE)</f>
        <v>38.75</v>
      </c>
      <c r="I1359">
        <f t="shared" si="21"/>
        <v>38.75</v>
      </c>
    </row>
    <row r="1360" spans="1:9" x14ac:dyDescent="0.25">
      <c r="A1360">
        <v>20001359</v>
      </c>
      <c r="B1360" s="1">
        <v>42277</v>
      </c>
      <c r="C1360" t="s">
        <v>12</v>
      </c>
      <c r="D1360">
        <v>3001</v>
      </c>
      <c r="E1360">
        <v>701</v>
      </c>
      <c r="F1360" s="10">
        <v>2</v>
      </c>
      <c r="G1360">
        <f>VLOOKUP(D1360,产品表!$A$2:$F$13,5,FALSE)</f>
        <v>32</v>
      </c>
      <c r="H1360">
        <f>VLOOKUP(D1360,产品表!$A$2:$F$13,6,FALSE)</f>
        <v>40</v>
      </c>
      <c r="I1360">
        <f t="shared" si="21"/>
        <v>80</v>
      </c>
    </row>
    <row r="1361" spans="1:9" x14ac:dyDescent="0.25">
      <c r="A1361">
        <v>20001360</v>
      </c>
      <c r="B1361" s="1">
        <v>42277</v>
      </c>
      <c r="C1361" t="s">
        <v>12</v>
      </c>
      <c r="D1361">
        <v>3008</v>
      </c>
      <c r="E1361">
        <v>773</v>
      </c>
      <c r="F1361" s="10">
        <v>1</v>
      </c>
      <c r="G1361">
        <f>VLOOKUP(D1361,产品表!$A$2:$F$13,5,FALSE)</f>
        <v>33</v>
      </c>
      <c r="H1361">
        <f>VLOOKUP(D1361,产品表!$A$2:$F$13,6,FALSE)</f>
        <v>41.25</v>
      </c>
      <c r="I1361">
        <f t="shared" si="21"/>
        <v>41.25</v>
      </c>
    </row>
    <row r="1362" spans="1:9" x14ac:dyDescent="0.25">
      <c r="A1362">
        <v>20001361</v>
      </c>
      <c r="B1362" s="1">
        <v>42277</v>
      </c>
      <c r="C1362" t="s">
        <v>6</v>
      </c>
      <c r="D1362">
        <v>3002</v>
      </c>
      <c r="E1362">
        <v>197</v>
      </c>
      <c r="F1362" s="10">
        <v>2</v>
      </c>
      <c r="G1362">
        <f>VLOOKUP(D1362,产品表!$A$2:$F$13,5,FALSE)</f>
        <v>29</v>
      </c>
      <c r="H1362">
        <f>VLOOKUP(D1362,产品表!$A$2:$F$13,6,FALSE)</f>
        <v>36.25</v>
      </c>
      <c r="I1362">
        <f t="shared" si="21"/>
        <v>72.5</v>
      </c>
    </row>
    <row r="1363" spans="1:9" x14ac:dyDescent="0.25">
      <c r="A1363">
        <v>20001362</v>
      </c>
      <c r="B1363" s="1">
        <v>42277</v>
      </c>
      <c r="C1363" t="s">
        <v>9</v>
      </c>
      <c r="D1363">
        <v>3008</v>
      </c>
      <c r="E1363">
        <v>493</v>
      </c>
      <c r="F1363" s="10">
        <v>2</v>
      </c>
      <c r="G1363">
        <f>VLOOKUP(D1363,产品表!$A$2:$F$13,5,FALSE)</f>
        <v>33</v>
      </c>
      <c r="H1363">
        <f>VLOOKUP(D1363,产品表!$A$2:$F$13,6,FALSE)</f>
        <v>41.25</v>
      </c>
      <c r="I1363">
        <f t="shared" si="21"/>
        <v>82.5</v>
      </c>
    </row>
    <row r="1364" spans="1:9" x14ac:dyDescent="0.25">
      <c r="A1364">
        <v>20001363</v>
      </c>
      <c r="B1364" s="1">
        <v>42277</v>
      </c>
      <c r="C1364" t="s">
        <v>14</v>
      </c>
      <c r="D1364">
        <v>3002</v>
      </c>
      <c r="E1364">
        <v>932</v>
      </c>
      <c r="F1364" s="10">
        <v>1</v>
      </c>
      <c r="G1364">
        <f>VLOOKUP(D1364,产品表!$A$2:$F$13,5,FALSE)</f>
        <v>29</v>
      </c>
      <c r="H1364">
        <f>VLOOKUP(D1364,产品表!$A$2:$F$13,6,FALSE)</f>
        <v>36.25</v>
      </c>
      <c r="I1364">
        <f t="shared" si="21"/>
        <v>36.25</v>
      </c>
    </row>
    <row r="1365" spans="1:9" x14ac:dyDescent="0.25">
      <c r="A1365">
        <v>20001364</v>
      </c>
      <c r="B1365" s="1">
        <v>42277</v>
      </c>
      <c r="C1365" t="s">
        <v>6</v>
      </c>
      <c r="D1365">
        <v>3003</v>
      </c>
      <c r="E1365">
        <v>151</v>
      </c>
      <c r="F1365" s="10">
        <v>1</v>
      </c>
      <c r="G1365">
        <f>VLOOKUP(D1365,产品表!$A$2:$F$13,5,FALSE)</f>
        <v>24</v>
      </c>
      <c r="H1365">
        <f>VLOOKUP(D1365,产品表!$A$2:$F$13,6,FALSE)</f>
        <v>30</v>
      </c>
      <c r="I1365">
        <f t="shared" si="21"/>
        <v>30</v>
      </c>
    </row>
    <row r="1366" spans="1:9" x14ac:dyDescent="0.25">
      <c r="A1366">
        <v>20001365</v>
      </c>
      <c r="B1366" s="1">
        <v>42277</v>
      </c>
      <c r="C1366" t="s">
        <v>6</v>
      </c>
      <c r="D1366">
        <v>3001</v>
      </c>
      <c r="E1366">
        <v>154</v>
      </c>
      <c r="F1366" s="10">
        <v>1</v>
      </c>
      <c r="G1366">
        <f>VLOOKUP(D1366,产品表!$A$2:$F$13,5,FALSE)</f>
        <v>32</v>
      </c>
      <c r="H1366">
        <f>VLOOKUP(D1366,产品表!$A$2:$F$13,6,FALSE)</f>
        <v>40</v>
      </c>
      <c r="I1366">
        <f t="shared" si="21"/>
        <v>40</v>
      </c>
    </row>
    <row r="1367" spans="1:9" x14ac:dyDescent="0.25">
      <c r="A1367">
        <v>20001366</v>
      </c>
      <c r="B1367" s="1">
        <v>42277</v>
      </c>
      <c r="C1367" t="s">
        <v>15</v>
      </c>
      <c r="D1367">
        <v>3011</v>
      </c>
      <c r="E1367">
        <v>1013</v>
      </c>
      <c r="F1367" s="10">
        <v>3</v>
      </c>
      <c r="G1367">
        <f>VLOOKUP(D1367,产品表!$A$2:$F$13,5,FALSE)</f>
        <v>34</v>
      </c>
      <c r="H1367">
        <f>VLOOKUP(D1367,产品表!$A$2:$F$13,6,FALSE)</f>
        <v>42.5</v>
      </c>
      <c r="I1367">
        <f t="shared" si="21"/>
        <v>127.5</v>
      </c>
    </row>
    <row r="1368" spans="1:9" x14ac:dyDescent="0.25">
      <c r="A1368">
        <v>20001367</v>
      </c>
      <c r="B1368" s="1">
        <v>42277</v>
      </c>
      <c r="C1368" t="s">
        <v>8</v>
      </c>
      <c r="D1368">
        <v>3002</v>
      </c>
      <c r="E1368">
        <v>301</v>
      </c>
      <c r="F1368" s="10">
        <v>4</v>
      </c>
      <c r="G1368">
        <f>VLOOKUP(D1368,产品表!$A$2:$F$13,5,FALSE)</f>
        <v>29</v>
      </c>
      <c r="H1368">
        <f>VLOOKUP(D1368,产品表!$A$2:$F$13,6,FALSE)</f>
        <v>36.25</v>
      </c>
      <c r="I1368">
        <f t="shared" si="21"/>
        <v>145</v>
      </c>
    </row>
    <row r="1369" spans="1:9" x14ac:dyDescent="0.25">
      <c r="A1369">
        <v>20001368</v>
      </c>
      <c r="B1369" s="1">
        <v>42277</v>
      </c>
      <c r="C1369" t="s">
        <v>14</v>
      </c>
      <c r="D1369">
        <v>3001</v>
      </c>
      <c r="E1369">
        <v>951</v>
      </c>
      <c r="F1369" s="10">
        <v>4</v>
      </c>
      <c r="G1369">
        <f>VLOOKUP(D1369,产品表!$A$2:$F$13,5,FALSE)</f>
        <v>32</v>
      </c>
      <c r="H1369">
        <f>VLOOKUP(D1369,产品表!$A$2:$F$13,6,FALSE)</f>
        <v>40</v>
      </c>
      <c r="I1369">
        <f t="shared" si="21"/>
        <v>160</v>
      </c>
    </row>
    <row r="1370" spans="1:9" x14ac:dyDescent="0.25">
      <c r="A1370">
        <v>20001369</v>
      </c>
      <c r="B1370" s="1">
        <v>42277</v>
      </c>
      <c r="C1370" t="s">
        <v>12</v>
      </c>
      <c r="D1370">
        <v>3012</v>
      </c>
      <c r="E1370">
        <v>728</v>
      </c>
      <c r="F1370" s="10">
        <v>2</v>
      </c>
      <c r="G1370">
        <f>VLOOKUP(D1370,产品表!$A$2:$F$13,5,FALSE)</f>
        <v>32</v>
      </c>
      <c r="H1370">
        <f>VLOOKUP(D1370,产品表!$A$2:$F$13,6,FALSE)</f>
        <v>40</v>
      </c>
      <c r="I1370">
        <f t="shared" si="21"/>
        <v>80</v>
      </c>
    </row>
    <row r="1371" spans="1:9" x14ac:dyDescent="0.25">
      <c r="A1371">
        <v>20001370</v>
      </c>
      <c r="B1371" s="1">
        <v>42277</v>
      </c>
      <c r="C1371" t="s">
        <v>13</v>
      </c>
      <c r="D1371">
        <v>3001</v>
      </c>
      <c r="E1371">
        <v>801</v>
      </c>
      <c r="F1371" s="10">
        <v>3</v>
      </c>
      <c r="G1371">
        <f>VLOOKUP(D1371,产品表!$A$2:$F$13,5,FALSE)</f>
        <v>32</v>
      </c>
      <c r="H1371">
        <f>VLOOKUP(D1371,产品表!$A$2:$F$13,6,FALSE)</f>
        <v>40</v>
      </c>
      <c r="I1371">
        <f t="shared" si="21"/>
        <v>120</v>
      </c>
    </row>
    <row r="1372" spans="1:9" x14ac:dyDescent="0.25">
      <c r="A1372">
        <v>20001371</v>
      </c>
      <c r="B1372" s="1">
        <v>42277</v>
      </c>
      <c r="C1372" t="s">
        <v>16</v>
      </c>
      <c r="D1372">
        <v>3012</v>
      </c>
      <c r="E1372">
        <v>1167</v>
      </c>
      <c r="F1372" s="10">
        <v>1</v>
      </c>
      <c r="G1372">
        <f>VLOOKUP(D1372,产品表!$A$2:$F$13,5,FALSE)</f>
        <v>32</v>
      </c>
      <c r="H1372">
        <f>VLOOKUP(D1372,产品表!$A$2:$F$13,6,FALSE)</f>
        <v>40</v>
      </c>
      <c r="I1372">
        <f t="shared" si="21"/>
        <v>40</v>
      </c>
    </row>
    <row r="1373" spans="1:9" x14ac:dyDescent="0.25">
      <c r="A1373">
        <v>20001372</v>
      </c>
      <c r="B1373" s="1">
        <v>42277</v>
      </c>
      <c r="C1373" t="s">
        <v>16</v>
      </c>
      <c r="D1373">
        <v>3011</v>
      </c>
      <c r="E1373">
        <v>1106</v>
      </c>
      <c r="F1373" s="10">
        <v>3</v>
      </c>
      <c r="G1373">
        <f>VLOOKUP(D1373,产品表!$A$2:$F$13,5,FALSE)</f>
        <v>34</v>
      </c>
      <c r="H1373">
        <f>VLOOKUP(D1373,产品表!$A$2:$F$13,6,FALSE)</f>
        <v>42.5</v>
      </c>
      <c r="I1373">
        <f t="shared" si="21"/>
        <v>127.5</v>
      </c>
    </row>
    <row r="1374" spans="1:9" x14ac:dyDescent="0.25">
      <c r="A1374">
        <v>20001373</v>
      </c>
      <c r="B1374" s="1">
        <v>42277</v>
      </c>
      <c r="C1374" t="s">
        <v>16</v>
      </c>
      <c r="D1374">
        <v>3002</v>
      </c>
      <c r="E1374">
        <v>1111</v>
      </c>
      <c r="F1374" s="10">
        <v>1</v>
      </c>
      <c r="G1374">
        <f>VLOOKUP(D1374,产品表!$A$2:$F$13,5,FALSE)</f>
        <v>29</v>
      </c>
      <c r="H1374">
        <f>VLOOKUP(D1374,产品表!$A$2:$F$13,6,FALSE)</f>
        <v>36.25</v>
      </c>
      <c r="I1374">
        <f t="shared" si="21"/>
        <v>36.25</v>
      </c>
    </row>
    <row r="1375" spans="1:9" x14ac:dyDescent="0.25">
      <c r="A1375">
        <v>20001374</v>
      </c>
      <c r="B1375" s="1">
        <v>42277</v>
      </c>
      <c r="C1375" t="s">
        <v>14</v>
      </c>
      <c r="D1375">
        <v>3002</v>
      </c>
      <c r="E1375">
        <v>932</v>
      </c>
      <c r="F1375" s="10">
        <v>1</v>
      </c>
      <c r="G1375">
        <f>VLOOKUP(D1375,产品表!$A$2:$F$13,5,FALSE)</f>
        <v>29</v>
      </c>
      <c r="H1375">
        <f>VLOOKUP(D1375,产品表!$A$2:$F$13,6,FALSE)</f>
        <v>36.25</v>
      </c>
      <c r="I1375">
        <f t="shared" si="21"/>
        <v>36.25</v>
      </c>
    </row>
    <row r="1376" spans="1:9" x14ac:dyDescent="0.25">
      <c r="A1376">
        <v>20001375</v>
      </c>
      <c r="B1376" s="1">
        <v>42277</v>
      </c>
      <c r="C1376" t="s">
        <v>15</v>
      </c>
      <c r="D1376">
        <v>3001</v>
      </c>
      <c r="E1376">
        <v>1027</v>
      </c>
      <c r="F1376" s="10">
        <v>1</v>
      </c>
      <c r="G1376">
        <f>VLOOKUP(D1376,产品表!$A$2:$F$13,5,FALSE)</f>
        <v>32</v>
      </c>
      <c r="H1376">
        <f>VLOOKUP(D1376,产品表!$A$2:$F$13,6,FALSE)</f>
        <v>40</v>
      </c>
      <c r="I1376">
        <f t="shared" si="21"/>
        <v>40</v>
      </c>
    </row>
    <row r="1377" spans="1:9" x14ac:dyDescent="0.25">
      <c r="A1377">
        <v>20001376</v>
      </c>
      <c r="B1377" s="1">
        <v>42277</v>
      </c>
      <c r="C1377" t="s">
        <v>14</v>
      </c>
      <c r="D1377">
        <v>3008</v>
      </c>
      <c r="E1377">
        <v>967</v>
      </c>
      <c r="F1377" s="10">
        <v>2</v>
      </c>
      <c r="G1377">
        <f>VLOOKUP(D1377,产品表!$A$2:$F$13,5,FALSE)</f>
        <v>33</v>
      </c>
      <c r="H1377">
        <f>VLOOKUP(D1377,产品表!$A$2:$F$13,6,FALSE)</f>
        <v>41.25</v>
      </c>
      <c r="I1377">
        <f t="shared" si="21"/>
        <v>82.5</v>
      </c>
    </row>
    <row r="1378" spans="1:9" x14ac:dyDescent="0.25">
      <c r="A1378">
        <v>20001377</v>
      </c>
      <c r="B1378" s="1">
        <v>42277</v>
      </c>
      <c r="C1378" t="s">
        <v>14</v>
      </c>
      <c r="D1378">
        <v>3002</v>
      </c>
      <c r="E1378">
        <v>963</v>
      </c>
      <c r="F1378" s="10">
        <v>1</v>
      </c>
      <c r="G1378">
        <f>VLOOKUP(D1378,产品表!$A$2:$F$13,5,FALSE)</f>
        <v>29</v>
      </c>
      <c r="H1378">
        <f>VLOOKUP(D1378,产品表!$A$2:$F$13,6,FALSE)</f>
        <v>36.25</v>
      </c>
      <c r="I1378">
        <f t="shared" si="21"/>
        <v>36.25</v>
      </c>
    </row>
    <row r="1379" spans="1:9" x14ac:dyDescent="0.25">
      <c r="A1379">
        <v>20001378</v>
      </c>
      <c r="B1379" s="1">
        <v>42277</v>
      </c>
      <c r="C1379" t="s">
        <v>14</v>
      </c>
      <c r="D1379">
        <v>3002</v>
      </c>
      <c r="E1379">
        <v>967</v>
      </c>
      <c r="F1379" s="10">
        <v>2</v>
      </c>
      <c r="G1379">
        <f>VLOOKUP(D1379,产品表!$A$2:$F$13,5,FALSE)</f>
        <v>29</v>
      </c>
      <c r="H1379">
        <f>VLOOKUP(D1379,产品表!$A$2:$F$13,6,FALSE)</f>
        <v>36.25</v>
      </c>
      <c r="I1379">
        <f t="shared" si="21"/>
        <v>72.5</v>
      </c>
    </row>
    <row r="1380" spans="1:9" x14ac:dyDescent="0.25">
      <c r="A1380">
        <v>20001379</v>
      </c>
      <c r="B1380" s="1">
        <v>42277</v>
      </c>
      <c r="C1380" t="s">
        <v>17</v>
      </c>
      <c r="D1380">
        <v>3007</v>
      </c>
      <c r="E1380">
        <v>1300</v>
      </c>
      <c r="F1380" s="10">
        <v>2</v>
      </c>
      <c r="G1380">
        <f>VLOOKUP(D1380,产品表!$A$2:$F$13,5,FALSE)</f>
        <v>35</v>
      </c>
      <c r="H1380">
        <f>VLOOKUP(D1380,产品表!$A$2:$F$13,6,FALSE)</f>
        <v>43.75</v>
      </c>
      <c r="I1380">
        <f t="shared" si="21"/>
        <v>87.5</v>
      </c>
    </row>
    <row r="1381" spans="1:9" x14ac:dyDescent="0.25">
      <c r="A1381">
        <v>20001380</v>
      </c>
      <c r="B1381" s="1">
        <v>42277</v>
      </c>
      <c r="C1381" t="s">
        <v>14</v>
      </c>
      <c r="D1381">
        <v>3008</v>
      </c>
      <c r="E1381">
        <v>976</v>
      </c>
      <c r="F1381" s="10">
        <v>2</v>
      </c>
      <c r="G1381">
        <f>VLOOKUP(D1381,产品表!$A$2:$F$13,5,FALSE)</f>
        <v>33</v>
      </c>
      <c r="H1381">
        <f>VLOOKUP(D1381,产品表!$A$2:$F$13,6,FALSE)</f>
        <v>41.25</v>
      </c>
      <c r="I1381">
        <f t="shared" si="21"/>
        <v>82.5</v>
      </c>
    </row>
    <row r="1382" spans="1:9" x14ac:dyDescent="0.25">
      <c r="A1382">
        <v>20001381</v>
      </c>
      <c r="B1382" s="1">
        <v>42277</v>
      </c>
      <c r="C1382" t="s">
        <v>7</v>
      </c>
      <c r="D1382">
        <v>3003</v>
      </c>
      <c r="E1382">
        <v>288</v>
      </c>
      <c r="F1382" s="10">
        <v>3</v>
      </c>
      <c r="G1382">
        <f>VLOOKUP(D1382,产品表!$A$2:$F$13,5,FALSE)</f>
        <v>24</v>
      </c>
      <c r="H1382">
        <f>VLOOKUP(D1382,产品表!$A$2:$F$13,6,FALSE)</f>
        <v>30</v>
      </c>
      <c r="I1382">
        <f t="shared" si="21"/>
        <v>90</v>
      </c>
    </row>
    <row r="1383" spans="1:9" x14ac:dyDescent="0.25">
      <c r="A1383">
        <v>20001382</v>
      </c>
      <c r="B1383" s="1">
        <v>42277</v>
      </c>
      <c r="C1383" t="s">
        <v>6</v>
      </c>
      <c r="D1383">
        <v>3002</v>
      </c>
      <c r="E1383">
        <v>104</v>
      </c>
      <c r="F1383" s="10">
        <v>1</v>
      </c>
      <c r="G1383">
        <f>VLOOKUP(D1383,产品表!$A$2:$F$13,5,FALSE)</f>
        <v>29</v>
      </c>
      <c r="H1383">
        <f>VLOOKUP(D1383,产品表!$A$2:$F$13,6,FALSE)</f>
        <v>36.25</v>
      </c>
      <c r="I1383">
        <f t="shared" si="21"/>
        <v>36.25</v>
      </c>
    </row>
    <row r="1384" spans="1:9" x14ac:dyDescent="0.25">
      <c r="A1384">
        <v>20001383</v>
      </c>
      <c r="B1384" s="1">
        <v>42277</v>
      </c>
      <c r="C1384" t="s">
        <v>14</v>
      </c>
      <c r="D1384">
        <v>3002</v>
      </c>
      <c r="E1384">
        <v>984</v>
      </c>
      <c r="F1384" s="10">
        <v>4</v>
      </c>
      <c r="G1384">
        <f>VLOOKUP(D1384,产品表!$A$2:$F$13,5,FALSE)</f>
        <v>29</v>
      </c>
      <c r="H1384">
        <f>VLOOKUP(D1384,产品表!$A$2:$F$13,6,FALSE)</f>
        <v>36.25</v>
      </c>
      <c r="I1384">
        <f t="shared" si="21"/>
        <v>145</v>
      </c>
    </row>
    <row r="1385" spans="1:9" x14ac:dyDescent="0.25">
      <c r="A1385">
        <v>20001384</v>
      </c>
      <c r="B1385" s="1">
        <v>42277</v>
      </c>
      <c r="C1385" t="s">
        <v>14</v>
      </c>
      <c r="D1385">
        <v>3003</v>
      </c>
      <c r="E1385">
        <v>969</v>
      </c>
      <c r="F1385" s="10">
        <v>1</v>
      </c>
      <c r="G1385">
        <f>VLOOKUP(D1385,产品表!$A$2:$F$13,5,FALSE)</f>
        <v>24</v>
      </c>
      <c r="H1385">
        <f>VLOOKUP(D1385,产品表!$A$2:$F$13,6,FALSE)</f>
        <v>30</v>
      </c>
      <c r="I1385">
        <f t="shared" si="21"/>
        <v>30</v>
      </c>
    </row>
    <row r="1386" spans="1:9" x14ac:dyDescent="0.25">
      <c r="A1386">
        <v>20001385</v>
      </c>
      <c r="B1386" s="1">
        <v>42277</v>
      </c>
      <c r="C1386" t="s">
        <v>14</v>
      </c>
      <c r="D1386">
        <v>3002</v>
      </c>
      <c r="E1386">
        <v>993</v>
      </c>
      <c r="F1386" s="10">
        <v>1</v>
      </c>
      <c r="G1386">
        <f>VLOOKUP(D1386,产品表!$A$2:$F$13,5,FALSE)</f>
        <v>29</v>
      </c>
      <c r="H1386">
        <f>VLOOKUP(D1386,产品表!$A$2:$F$13,6,FALSE)</f>
        <v>36.25</v>
      </c>
      <c r="I1386">
        <f t="shared" si="21"/>
        <v>36.25</v>
      </c>
    </row>
    <row r="1387" spans="1:9" x14ac:dyDescent="0.25">
      <c r="A1387">
        <v>20001386</v>
      </c>
      <c r="B1387" s="1">
        <v>42278</v>
      </c>
      <c r="C1387" t="s">
        <v>9</v>
      </c>
      <c r="D1387">
        <v>3002</v>
      </c>
      <c r="E1387">
        <v>420</v>
      </c>
      <c r="F1387" s="10">
        <v>1</v>
      </c>
      <c r="G1387">
        <f>VLOOKUP(D1387,产品表!$A$2:$F$13,5,FALSE)</f>
        <v>29</v>
      </c>
      <c r="H1387">
        <f>VLOOKUP(D1387,产品表!$A$2:$F$13,6,FALSE)</f>
        <v>36.25</v>
      </c>
      <c r="I1387">
        <f t="shared" si="21"/>
        <v>36.25</v>
      </c>
    </row>
    <row r="1388" spans="1:9" x14ac:dyDescent="0.25">
      <c r="A1388">
        <v>20001387</v>
      </c>
      <c r="B1388" s="1">
        <v>42285</v>
      </c>
      <c r="C1388" t="s">
        <v>16</v>
      </c>
      <c r="D1388">
        <v>3011</v>
      </c>
      <c r="E1388">
        <v>1182</v>
      </c>
      <c r="F1388" s="10">
        <v>3</v>
      </c>
      <c r="G1388">
        <f>VLOOKUP(D1388,产品表!$A$2:$F$13,5,FALSE)</f>
        <v>34</v>
      </c>
      <c r="H1388">
        <f>VLOOKUP(D1388,产品表!$A$2:$F$13,6,FALSE)</f>
        <v>42.5</v>
      </c>
      <c r="I1388">
        <f t="shared" si="21"/>
        <v>127.5</v>
      </c>
    </row>
    <row r="1389" spans="1:9" x14ac:dyDescent="0.25">
      <c r="A1389">
        <v>20001388</v>
      </c>
      <c r="B1389" s="1">
        <v>42285</v>
      </c>
      <c r="C1389" t="s">
        <v>7</v>
      </c>
      <c r="D1389">
        <v>3010</v>
      </c>
      <c r="E1389">
        <v>261</v>
      </c>
      <c r="F1389" s="10">
        <v>4</v>
      </c>
      <c r="G1389">
        <f>VLOOKUP(D1389,产品表!$A$2:$F$13,5,FALSE)</f>
        <v>36</v>
      </c>
      <c r="H1389">
        <f>VLOOKUP(D1389,产品表!$A$2:$F$13,6,FALSE)</f>
        <v>45</v>
      </c>
      <c r="I1389">
        <f t="shared" si="21"/>
        <v>180</v>
      </c>
    </row>
    <row r="1390" spans="1:9" x14ac:dyDescent="0.25">
      <c r="A1390">
        <v>20001389</v>
      </c>
      <c r="B1390" s="1">
        <v>42285</v>
      </c>
      <c r="C1390" t="s">
        <v>12</v>
      </c>
      <c r="D1390">
        <v>3002</v>
      </c>
      <c r="E1390">
        <v>736</v>
      </c>
      <c r="F1390" s="10">
        <v>2</v>
      </c>
      <c r="G1390">
        <f>VLOOKUP(D1390,产品表!$A$2:$F$13,5,FALSE)</f>
        <v>29</v>
      </c>
      <c r="H1390">
        <f>VLOOKUP(D1390,产品表!$A$2:$F$13,6,FALSE)</f>
        <v>36.25</v>
      </c>
      <c r="I1390">
        <f t="shared" si="21"/>
        <v>72.5</v>
      </c>
    </row>
    <row r="1391" spans="1:9" x14ac:dyDescent="0.25">
      <c r="A1391">
        <v>20001390</v>
      </c>
      <c r="B1391" s="1">
        <v>42285</v>
      </c>
      <c r="C1391" t="s">
        <v>6</v>
      </c>
      <c r="D1391">
        <v>3001</v>
      </c>
      <c r="E1391">
        <v>115</v>
      </c>
      <c r="F1391" s="10">
        <v>1</v>
      </c>
      <c r="G1391">
        <f>VLOOKUP(D1391,产品表!$A$2:$F$13,5,FALSE)</f>
        <v>32</v>
      </c>
      <c r="H1391">
        <f>VLOOKUP(D1391,产品表!$A$2:$F$13,6,FALSE)</f>
        <v>40</v>
      </c>
      <c r="I1391">
        <f t="shared" si="21"/>
        <v>40</v>
      </c>
    </row>
    <row r="1392" spans="1:9" x14ac:dyDescent="0.25">
      <c r="A1392">
        <v>20001391</v>
      </c>
      <c r="B1392" s="1">
        <v>42285</v>
      </c>
      <c r="C1392" t="s">
        <v>15</v>
      </c>
      <c r="D1392">
        <v>3012</v>
      </c>
      <c r="E1392">
        <v>1029</v>
      </c>
      <c r="F1392" s="10">
        <v>4</v>
      </c>
      <c r="G1392">
        <f>VLOOKUP(D1392,产品表!$A$2:$F$13,5,FALSE)</f>
        <v>32</v>
      </c>
      <c r="H1392">
        <f>VLOOKUP(D1392,产品表!$A$2:$F$13,6,FALSE)</f>
        <v>40</v>
      </c>
      <c r="I1392">
        <f t="shared" si="21"/>
        <v>160</v>
      </c>
    </row>
    <row r="1393" spans="1:9" x14ac:dyDescent="0.25">
      <c r="A1393">
        <v>20001392</v>
      </c>
      <c r="B1393" s="1">
        <v>42285</v>
      </c>
      <c r="C1393" t="s">
        <v>10</v>
      </c>
      <c r="D1393">
        <v>3011</v>
      </c>
      <c r="E1393">
        <v>590</v>
      </c>
      <c r="F1393" s="10">
        <v>1</v>
      </c>
      <c r="G1393">
        <f>VLOOKUP(D1393,产品表!$A$2:$F$13,5,FALSE)</f>
        <v>34</v>
      </c>
      <c r="H1393">
        <f>VLOOKUP(D1393,产品表!$A$2:$F$13,6,FALSE)</f>
        <v>42.5</v>
      </c>
      <c r="I1393">
        <f t="shared" si="21"/>
        <v>42.5</v>
      </c>
    </row>
    <row r="1394" spans="1:9" x14ac:dyDescent="0.25">
      <c r="A1394">
        <v>20001393</v>
      </c>
      <c r="B1394" s="1">
        <v>42285</v>
      </c>
      <c r="C1394" t="s">
        <v>15</v>
      </c>
      <c r="D1394">
        <v>3002</v>
      </c>
      <c r="E1394">
        <v>1053</v>
      </c>
      <c r="F1394" s="10">
        <v>2</v>
      </c>
      <c r="G1394">
        <f>VLOOKUP(D1394,产品表!$A$2:$F$13,5,FALSE)</f>
        <v>29</v>
      </c>
      <c r="H1394">
        <f>VLOOKUP(D1394,产品表!$A$2:$F$13,6,FALSE)</f>
        <v>36.25</v>
      </c>
      <c r="I1394">
        <f t="shared" si="21"/>
        <v>72.5</v>
      </c>
    </row>
    <row r="1395" spans="1:9" x14ac:dyDescent="0.25">
      <c r="A1395">
        <v>20001394</v>
      </c>
      <c r="B1395" s="1">
        <v>42285</v>
      </c>
      <c r="C1395" t="s">
        <v>11</v>
      </c>
      <c r="D1395">
        <v>3001</v>
      </c>
      <c r="E1395">
        <v>646</v>
      </c>
      <c r="F1395" s="10">
        <v>1</v>
      </c>
      <c r="G1395">
        <f>VLOOKUP(D1395,产品表!$A$2:$F$13,5,FALSE)</f>
        <v>32</v>
      </c>
      <c r="H1395">
        <f>VLOOKUP(D1395,产品表!$A$2:$F$13,6,FALSE)</f>
        <v>40</v>
      </c>
      <c r="I1395">
        <f t="shared" si="21"/>
        <v>40</v>
      </c>
    </row>
    <row r="1396" spans="1:9" x14ac:dyDescent="0.25">
      <c r="A1396">
        <v>20001395</v>
      </c>
      <c r="B1396" s="1">
        <v>42285</v>
      </c>
      <c r="C1396" t="s">
        <v>11</v>
      </c>
      <c r="D1396">
        <v>3003</v>
      </c>
      <c r="E1396">
        <v>700</v>
      </c>
      <c r="F1396" s="10">
        <v>1</v>
      </c>
      <c r="G1396">
        <f>VLOOKUP(D1396,产品表!$A$2:$F$13,5,FALSE)</f>
        <v>24</v>
      </c>
      <c r="H1396">
        <f>VLOOKUP(D1396,产品表!$A$2:$F$13,6,FALSE)</f>
        <v>30</v>
      </c>
      <c r="I1396">
        <f t="shared" si="21"/>
        <v>30</v>
      </c>
    </row>
    <row r="1397" spans="1:9" x14ac:dyDescent="0.25">
      <c r="A1397">
        <v>20001396</v>
      </c>
      <c r="B1397" s="1">
        <v>42285</v>
      </c>
      <c r="C1397" t="s">
        <v>15</v>
      </c>
      <c r="D1397">
        <v>3011</v>
      </c>
      <c r="E1397">
        <v>1073</v>
      </c>
      <c r="F1397" s="10">
        <v>3</v>
      </c>
      <c r="G1397">
        <f>VLOOKUP(D1397,产品表!$A$2:$F$13,5,FALSE)</f>
        <v>34</v>
      </c>
      <c r="H1397">
        <f>VLOOKUP(D1397,产品表!$A$2:$F$13,6,FALSE)</f>
        <v>42.5</v>
      </c>
      <c r="I1397">
        <f t="shared" si="21"/>
        <v>127.5</v>
      </c>
    </row>
    <row r="1398" spans="1:9" x14ac:dyDescent="0.25">
      <c r="A1398">
        <v>20001397</v>
      </c>
      <c r="B1398" s="1">
        <v>42285</v>
      </c>
      <c r="C1398" t="s">
        <v>13</v>
      </c>
      <c r="D1398">
        <v>3003</v>
      </c>
      <c r="E1398">
        <v>893</v>
      </c>
      <c r="F1398" s="10">
        <v>4</v>
      </c>
      <c r="G1398">
        <f>VLOOKUP(D1398,产品表!$A$2:$F$13,5,FALSE)</f>
        <v>24</v>
      </c>
      <c r="H1398">
        <f>VLOOKUP(D1398,产品表!$A$2:$F$13,6,FALSE)</f>
        <v>30</v>
      </c>
      <c r="I1398">
        <f t="shared" si="21"/>
        <v>120</v>
      </c>
    </row>
    <row r="1399" spans="1:9" x14ac:dyDescent="0.25">
      <c r="A1399">
        <v>20001398</v>
      </c>
      <c r="B1399" s="1">
        <v>42285</v>
      </c>
      <c r="C1399" t="s">
        <v>15</v>
      </c>
      <c r="D1399">
        <v>3007</v>
      </c>
      <c r="E1399">
        <v>1028</v>
      </c>
      <c r="F1399" s="10">
        <v>1</v>
      </c>
      <c r="G1399">
        <f>VLOOKUP(D1399,产品表!$A$2:$F$13,5,FALSE)</f>
        <v>35</v>
      </c>
      <c r="H1399">
        <f>VLOOKUP(D1399,产品表!$A$2:$F$13,6,FALSE)</f>
        <v>43.75</v>
      </c>
      <c r="I1399">
        <f t="shared" si="21"/>
        <v>43.75</v>
      </c>
    </row>
    <row r="1400" spans="1:9" x14ac:dyDescent="0.25">
      <c r="A1400">
        <v>20001399</v>
      </c>
      <c r="B1400" s="1">
        <v>42285</v>
      </c>
      <c r="C1400" t="s">
        <v>13</v>
      </c>
      <c r="D1400">
        <v>3001</v>
      </c>
      <c r="E1400">
        <v>870</v>
      </c>
      <c r="F1400" s="10">
        <v>2</v>
      </c>
      <c r="G1400">
        <f>VLOOKUP(D1400,产品表!$A$2:$F$13,5,FALSE)</f>
        <v>32</v>
      </c>
      <c r="H1400">
        <f>VLOOKUP(D1400,产品表!$A$2:$F$13,6,FALSE)</f>
        <v>40</v>
      </c>
      <c r="I1400">
        <f t="shared" si="21"/>
        <v>80</v>
      </c>
    </row>
    <row r="1401" spans="1:9" x14ac:dyDescent="0.25">
      <c r="A1401">
        <v>20001400</v>
      </c>
      <c r="B1401" s="1">
        <v>42286</v>
      </c>
      <c r="C1401" t="s">
        <v>14</v>
      </c>
      <c r="D1401">
        <v>3007</v>
      </c>
      <c r="E1401">
        <v>922</v>
      </c>
      <c r="F1401" s="10">
        <v>3</v>
      </c>
      <c r="G1401">
        <f>VLOOKUP(D1401,产品表!$A$2:$F$13,5,FALSE)</f>
        <v>35</v>
      </c>
      <c r="H1401">
        <f>VLOOKUP(D1401,产品表!$A$2:$F$13,6,FALSE)</f>
        <v>43.75</v>
      </c>
      <c r="I1401">
        <f t="shared" si="21"/>
        <v>131.25</v>
      </c>
    </row>
    <row r="1402" spans="1:9" x14ac:dyDescent="0.25">
      <c r="A1402">
        <v>20001401</v>
      </c>
      <c r="B1402" s="1">
        <v>42286</v>
      </c>
      <c r="C1402" t="s">
        <v>7</v>
      </c>
      <c r="D1402">
        <v>3002</v>
      </c>
      <c r="E1402">
        <v>286</v>
      </c>
      <c r="F1402" s="10">
        <v>3</v>
      </c>
      <c r="G1402">
        <f>VLOOKUP(D1402,产品表!$A$2:$F$13,5,FALSE)</f>
        <v>29</v>
      </c>
      <c r="H1402">
        <f>VLOOKUP(D1402,产品表!$A$2:$F$13,6,FALSE)</f>
        <v>36.25</v>
      </c>
      <c r="I1402">
        <f t="shared" si="21"/>
        <v>108.75</v>
      </c>
    </row>
    <row r="1403" spans="1:9" x14ac:dyDescent="0.25">
      <c r="A1403">
        <v>20001402</v>
      </c>
      <c r="B1403" s="1">
        <v>42286</v>
      </c>
      <c r="C1403" t="s">
        <v>7</v>
      </c>
      <c r="D1403">
        <v>3012</v>
      </c>
      <c r="E1403">
        <v>243</v>
      </c>
      <c r="F1403" s="10">
        <v>4</v>
      </c>
      <c r="G1403">
        <f>VLOOKUP(D1403,产品表!$A$2:$F$13,5,FALSE)</f>
        <v>32</v>
      </c>
      <c r="H1403">
        <f>VLOOKUP(D1403,产品表!$A$2:$F$13,6,FALSE)</f>
        <v>40</v>
      </c>
      <c r="I1403">
        <f t="shared" si="21"/>
        <v>160</v>
      </c>
    </row>
    <row r="1404" spans="1:9" x14ac:dyDescent="0.25">
      <c r="A1404">
        <v>20001403</v>
      </c>
      <c r="B1404" s="1">
        <v>42286</v>
      </c>
      <c r="C1404" t="s">
        <v>11</v>
      </c>
      <c r="D1404">
        <v>3002</v>
      </c>
      <c r="E1404">
        <v>646</v>
      </c>
      <c r="F1404" s="10">
        <v>1</v>
      </c>
      <c r="G1404">
        <f>VLOOKUP(D1404,产品表!$A$2:$F$13,5,FALSE)</f>
        <v>29</v>
      </c>
      <c r="H1404">
        <f>VLOOKUP(D1404,产品表!$A$2:$F$13,6,FALSE)</f>
        <v>36.25</v>
      </c>
      <c r="I1404">
        <f t="shared" si="21"/>
        <v>36.25</v>
      </c>
    </row>
    <row r="1405" spans="1:9" x14ac:dyDescent="0.25">
      <c r="A1405">
        <v>20001404</v>
      </c>
      <c r="B1405" s="1">
        <v>42286</v>
      </c>
      <c r="C1405" t="s">
        <v>10</v>
      </c>
      <c r="D1405">
        <v>3011</v>
      </c>
      <c r="E1405">
        <v>508</v>
      </c>
      <c r="F1405" s="10">
        <v>4</v>
      </c>
      <c r="G1405">
        <f>VLOOKUP(D1405,产品表!$A$2:$F$13,5,FALSE)</f>
        <v>34</v>
      </c>
      <c r="H1405">
        <f>VLOOKUP(D1405,产品表!$A$2:$F$13,6,FALSE)</f>
        <v>42.5</v>
      </c>
      <c r="I1405">
        <f t="shared" si="21"/>
        <v>170</v>
      </c>
    </row>
    <row r="1406" spans="1:9" x14ac:dyDescent="0.25">
      <c r="A1406">
        <v>20001405</v>
      </c>
      <c r="B1406" s="1">
        <v>42286</v>
      </c>
      <c r="C1406" t="s">
        <v>10</v>
      </c>
      <c r="D1406">
        <v>3001</v>
      </c>
      <c r="E1406">
        <v>588</v>
      </c>
      <c r="F1406" s="10">
        <v>1</v>
      </c>
      <c r="G1406">
        <f>VLOOKUP(D1406,产品表!$A$2:$F$13,5,FALSE)</f>
        <v>32</v>
      </c>
      <c r="H1406">
        <f>VLOOKUP(D1406,产品表!$A$2:$F$13,6,FALSE)</f>
        <v>40</v>
      </c>
      <c r="I1406">
        <f t="shared" si="21"/>
        <v>40</v>
      </c>
    </row>
    <row r="1407" spans="1:9" x14ac:dyDescent="0.25">
      <c r="A1407">
        <v>20001406</v>
      </c>
      <c r="B1407" s="1">
        <v>42286</v>
      </c>
      <c r="C1407" t="s">
        <v>14</v>
      </c>
      <c r="D1407">
        <v>3002</v>
      </c>
      <c r="E1407">
        <v>943</v>
      </c>
      <c r="F1407" s="10">
        <v>1</v>
      </c>
      <c r="G1407">
        <f>VLOOKUP(D1407,产品表!$A$2:$F$13,5,FALSE)</f>
        <v>29</v>
      </c>
      <c r="H1407">
        <f>VLOOKUP(D1407,产品表!$A$2:$F$13,6,FALSE)</f>
        <v>36.25</v>
      </c>
      <c r="I1407">
        <f t="shared" si="21"/>
        <v>36.25</v>
      </c>
    </row>
    <row r="1408" spans="1:9" x14ac:dyDescent="0.25">
      <c r="A1408">
        <v>20001407</v>
      </c>
      <c r="B1408" s="1">
        <v>42286</v>
      </c>
      <c r="C1408" t="s">
        <v>15</v>
      </c>
      <c r="D1408">
        <v>3007</v>
      </c>
      <c r="E1408">
        <v>1097</v>
      </c>
      <c r="F1408" s="10">
        <v>1</v>
      </c>
      <c r="G1408">
        <f>VLOOKUP(D1408,产品表!$A$2:$F$13,5,FALSE)</f>
        <v>35</v>
      </c>
      <c r="H1408">
        <f>VLOOKUP(D1408,产品表!$A$2:$F$13,6,FALSE)</f>
        <v>43.75</v>
      </c>
      <c r="I1408">
        <f t="shared" si="21"/>
        <v>43.75</v>
      </c>
    </row>
    <row r="1409" spans="1:9" x14ac:dyDescent="0.25">
      <c r="A1409">
        <v>20001408</v>
      </c>
      <c r="B1409" s="1">
        <v>42286</v>
      </c>
      <c r="C1409" t="s">
        <v>15</v>
      </c>
      <c r="D1409">
        <v>3003</v>
      </c>
      <c r="E1409">
        <v>1029</v>
      </c>
      <c r="F1409" s="10">
        <v>3</v>
      </c>
      <c r="G1409">
        <f>VLOOKUP(D1409,产品表!$A$2:$F$13,5,FALSE)</f>
        <v>24</v>
      </c>
      <c r="H1409">
        <f>VLOOKUP(D1409,产品表!$A$2:$F$13,6,FALSE)</f>
        <v>30</v>
      </c>
      <c r="I1409">
        <f t="shared" si="21"/>
        <v>90</v>
      </c>
    </row>
    <row r="1410" spans="1:9" x14ac:dyDescent="0.25">
      <c r="A1410">
        <v>20001409</v>
      </c>
      <c r="B1410" s="1">
        <v>42286</v>
      </c>
      <c r="C1410" t="s">
        <v>16</v>
      </c>
      <c r="D1410">
        <v>3011</v>
      </c>
      <c r="E1410">
        <v>1196</v>
      </c>
      <c r="F1410" s="10">
        <v>4</v>
      </c>
      <c r="G1410">
        <f>VLOOKUP(D1410,产品表!$A$2:$F$13,5,FALSE)</f>
        <v>34</v>
      </c>
      <c r="H1410">
        <f>VLOOKUP(D1410,产品表!$A$2:$F$13,6,FALSE)</f>
        <v>42.5</v>
      </c>
      <c r="I1410">
        <f t="shared" si="21"/>
        <v>170</v>
      </c>
    </row>
    <row r="1411" spans="1:9" x14ac:dyDescent="0.25">
      <c r="A1411">
        <v>20001410</v>
      </c>
      <c r="B1411" s="1">
        <v>42286</v>
      </c>
      <c r="C1411" t="s">
        <v>16</v>
      </c>
      <c r="D1411">
        <v>3011</v>
      </c>
      <c r="E1411">
        <v>1126</v>
      </c>
      <c r="F1411" s="10">
        <v>1</v>
      </c>
      <c r="G1411">
        <f>VLOOKUP(D1411,产品表!$A$2:$F$13,5,FALSE)</f>
        <v>34</v>
      </c>
      <c r="H1411">
        <f>VLOOKUP(D1411,产品表!$A$2:$F$13,6,FALSE)</f>
        <v>42.5</v>
      </c>
      <c r="I1411">
        <f t="shared" ref="I1411:I1474" si="22">H1411*F1411</f>
        <v>42.5</v>
      </c>
    </row>
    <row r="1412" spans="1:9" x14ac:dyDescent="0.25">
      <c r="A1412">
        <v>20001411</v>
      </c>
      <c r="B1412" s="1">
        <v>42286</v>
      </c>
      <c r="C1412" t="s">
        <v>15</v>
      </c>
      <c r="D1412">
        <v>3002</v>
      </c>
      <c r="E1412">
        <v>1041</v>
      </c>
      <c r="F1412" s="10">
        <v>1</v>
      </c>
      <c r="G1412">
        <f>VLOOKUP(D1412,产品表!$A$2:$F$13,5,FALSE)</f>
        <v>29</v>
      </c>
      <c r="H1412">
        <f>VLOOKUP(D1412,产品表!$A$2:$F$13,6,FALSE)</f>
        <v>36.25</v>
      </c>
      <c r="I1412">
        <f t="shared" si="22"/>
        <v>36.25</v>
      </c>
    </row>
    <row r="1413" spans="1:9" x14ac:dyDescent="0.25">
      <c r="A1413">
        <v>20001412</v>
      </c>
      <c r="B1413" s="1">
        <v>42287</v>
      </c>
      <c r="C1413" t="s">
        <v>17</v>
      </c>
      <c r="D1413">
        <v>3012</v>
      </c>
      <c r="E1413">
        <v>1273</v>
      </c>
      <c r="F1413" s="10">
        <v>2</v>
      </c>
      <c r="G1413">
        <f>VLOOKUP(D1413,产品表!$A$2:$F$13,5,FALSE)</f>
        <v>32</v>
      </c>
      <c r="H1413">
        <f>VLOOKUP(D1413,产品表!$A$2:$F$13,6,FALSE)</f>
        <v>40</v>
      </c>
      <c r="I1413">
        <f t="shared" si="22"/>
        <v>80</v>
      </c>
    </row>
    <row r="1414" spans="1:9" x14ac:dyDescent="0.25">
      <c r="A1414">
        <v>20001413</v>
      </c>
      <c r="B1414" s="1">
        <v>42287</v>
      </c>
      <c r="C1414" t="s">
        <v>17</v>
      </c>
      <c r="D1414">
        <v>3012</v>
      </c>
      <c r="E1414">
        <v>1251</v>
      </c>
      <c r="F1414" s="10">
        <v>1</v>
      </c>
      <c r="G1414">
        <f>VLOOKUP(D1414,产品表!$A$2:$F$13,5,FALSE)</f>
        <v>32</v>
      </c>
      <c r="H1414">
        <f>VLOOKUP(D1414,产品表!$A$2:$F$13,6,FALSE)</f>
        <v>40</v>
      </c>
      <c r="I1414">
        <f t="shared" si="22"/>
        <v>40</v>
      </c>
    </row>
    <row r="1415" spans="1:9" x14ac:dyDescent="0.25">
      <c r="A1415">
        <v>20001414</v>
      </c>
      <c r="B1415" s="1">
        <v>42287</v>
      </c>
      <c r="C1415" t="s">
        <v>12</v>
      </c>
      <c r="D1415">
        <v>3001</v>
      </c>
      <c r="E1415">
        <v>706</v>
      </c>
      <c r="F1415" s="10">
        <v>1</v>
      </c>
      <c r="G1415">
        <f>VLOOKUP(D1415,产品表!$A$2:$F$13,5,FALSE)</f>
        <v>32</v>
      </c>
      <c r="H1415">
        <f>VLOOKUP(D1415,产品表!$A$2:$F$13,6,FALSE)</f>
        <v>40</v>
      </c>
      <c r="I1415">
        <f t="shared" si="22"/>
        <v>40</v>
      </c>
    </row>
    <row r="1416" spans="1:9" x14ac:dyDescent="0.25">
      <c r="A1416">
        <v>20001415</v>
      </c>
      <c r="B1416" s="1">
        <v>42287</v>
      </c>
      <c r="C1416" t="s">
        <v>10</v>
      </c>
      <c r="D1416">
        <v>3001</v>
      </c>
      <c r="E1416">
        <v>517</v>
      </c>
      <c r="F1416" s="10">
        <v>4</v>
      </c>
      <c r="G1416">
        <f>VLOOKUP(D1416,产品表!$A$2:$F$13,5,FALSE)</f>
        <v>32</v>
      </c>
      <c r="H1416">
        <f>VLOOKUP(D1416,产品表!$A$2:$F$13,6,FALSE)</f>
        <v>40</v>
      </c>
      <c r="I1416">
        <f t="shared" si="22"/>
        <v>160</v>
      </c>
    </row>
    <row r="1417" spans="1:9" x14ac:dyDescent="0.25">
      <c r="A1417">
        <v>20001416</v>
      </c>
      <c r="B1417" s="1">
        <v>42287</v>
      </c>
      <c r="C1417" t="s">
        <v>10</v>
      </c>
      <c r="D1417">
        <v>3012</v>
      </c>
      <c r="E1417">
        <v>545</v>
      </c>
      <c r="F1417" s="10">
        <v>1</v>
      </c>
      <c r="G1417">
        <f>VLOOKUP(D1417,产品表!$A$2:$F$13,5,FALSE)</f>
        <v>32</v>
      </c>
      <c r="H1417">
        <f>VLOOKUP(D1417,产品表!$A$2:$F$13,6,FALSE)</f>
        <v>40</v>
      </c>
      <c r="I1417">
        <f t="shared" si="22"/>
        <v>40</v>
      </c>
    </row>
    <row r="1418" spans="1:9" x14ac:dyDescent="0.25">
      <c r="A1418">
        <v>20001417</v>
      </c>
      <c r="B1418" s="1">
        <v>42287</v>
      </c>
      <c r="C1418" t="s">
        <v>17</v>
      </c>
      <c r="D1418">
        <v>3002</v>
      </c>
      <c r="E1418">
        <v>1247</v>
      </c>
      <c r="F1418" s="10">
        <v>3</v>
      </c>
      <c r="G1418">
        <f>VLOOKUP(D1418,产品表!$A$2:$F$13,5,FALSE)</f>
        <v>29</v>
      </c>
      <c r="H1418">
        <f>VLOOKUP(D1418,产品表!$A$2:$F$13,6,FALSE)</f>
        <v>36.25</v>
      </c>
      <c r="I1418">
        <f t="shared" si="22"/>
        <v>108.75</v>
      </c>
    </row>
    <row r="1419" spans="1:9" x14ac:dyDescent="0.25">
      <c r="A1419">
        <v>20001418</v>
      </c>
      <c r="B1419" s="1">
        <v>42287</v>
      </c>
      <c r="C1419" t="s">
        <v>15</v>
      </c>
      <c r="D1419">
        <v>3008</v>
      </c>
      <c r="E1419">
        <v>1036</v>
      </c>
      <c r="F1419" s="10">
        <v>1</v>
      </c>
      <c r="G1419">
        <f>VLOOKUP(D1419,产品表!$A$2:$F$13,5,FALSE)</f>
        <v>33</v>
      </c>
      <c r="H1419">
        <f>VLOOKUP(D1419,产品表!$A$2:$F$13,6,FALSE)</f>
        <v>41.25</v>
      </c>
      <c r="I1419">
        <f t="shared" si="22"/>
        <v>41.25</v>
      </c>
    </row>
    <row r="1420" spans="1:9" x14ac:dyDescent="0.25">
      <c r="A1420">
        <v>20001419</v>
      </c>
      <c r="B1420" s="1">
        <v>42287</v>
      </c>
      <c r="C1420" t="s">
        <v>15</v>
      </c>
      <c r="D1420">
        <v>3008</v>
      </c>
      <c r="E1420">
        <v>1043</v>
      </c>
      <c r="F1420" s="10">
        <v>1</v>
      </c>
      <c r="G1420">
        <f>VLOOKUP(D1420,产品表!$A$2:$F$13,5,FALSE)</f>
        <v>33</v>
      </c>
      <c r="H1420">
        <f>VLOOKUP(D1420,产品表!$A$2:$F$13,6,FALSE)</f>
        <v>41.25</v>
      </c>
      <c r="I1420">
        <f t="shared" si="22"/>
        <v>41.25</v>
      </c>
    </row>
    <row r="1421" spans="1:9" x14ac:dyDescent="0.25">
      <c r="A1421">
        <v>20001420</v>
      </c>
      <c r="B1421" s="1">
        <v>42287</v>
      </c>
      <c r="C1421" t="s">
        <v>15</v>
      </c>
      <c r="D1421">
        <v>3009</v>
      </c>
      <c r="E1421">
        <v>1013</v>
      </c>
      <c r="F1421" s="10">
        <v>1</v>
      </c>
      <c r="G1421">
        <f>VLOOKUP(D1421,产品表!$A$2:$F$13,5,FALSE)</f>
        <v>31</v>
      </c>
      <c r="H1421">
        <f>VLOOKUP(D1421,产品表!$A$2:$F$13,6,FALSE)</f>
        <v>38.75</v>
      </c>
      <c r="I1421">
        <f t="shared" si="22"/>
        <v>38.75</v>
      </c>
    </row>
    <row r="1422" spans="1:9" x14ac:dyDescent="0.25">
      <c r="A1422">
        <v>20001421</v>
      </c>
      <c r="B1422" s="1">
        <v>42287</v>
      </c>
      <c r="C1422" t="s">
        <v>15</v>
      </c>
      <c r="D1422">
        <v>3008</v>
      </c>
      <c r="E1422">
        <v>1009</v>
      </c>
      <c r="F1422" s="10">
        <v>2</v>
      </c>
      <c r="G1422">
        <f>VLOOKUP(D1422,产品表!$A$2:$F$13,5,FALSE)</f>
        <v>33</v>
      </c>
      <c r="H1422">
        <f>VLOOKUP(D1422,产品表!$A$2:$F$13,6,FALSE)</f>
        <v>41.25</v>
      </c>
      <c r="I1422">
        <f t="shared" si="22"/>
        <v>82.5</v>
      </c>
    </row>
    <row r="1423" spans="1:9" x14ac:dyDescent="0.25">
      <c r="A1423">
        <v>20001422</v>
      </c>
      <c r="B1423" s="1">
        <v>42287</v>
      </c>
      <c r="C1423" t="s">
        <v>15</v>
      </c>
      <c r="D1423">
        <v>3002</v>
      </c>
      <c r="E1423">
        <v>1071</v>
      </c>
      <c r="F1423" s="10">
        <v>2</v>
      </c>
      <c r="G1423">
        <f>VLOOKUP(D1423,产品表!$A$2:$F$13,5,FALSE)</f>
        <v>29</v>
      </c>
      <c r="H1423">
        <f>VLOOKUP(D1423,产品表!$A$2:$F$13,6,FALSE)</f>
        <v>36.25</v>
      </c>
      <c r="I1423">
        <f t="shared" si="22"/>
        <v>72.5</v>
      </c>
    </row>
    <row r="1424" spans="1:9" x14ac:dyDescent="0.25">
      <c r="A1424">
        <v>20001423</v>
      </c>
      <c r="B1424" s="1">
        <v>42287</v>
      </c>
      <c r="C1424" t="s">
        <v>14</v>
      </c>
      <c r="D1424">
        <v>3001</v>
      </c>
      <c r="E1424">
        <v>956</v>
      </c>
      <c r="F1424" s="10">
        <v>1</v>
      </c>
      <c r="G1424">
        <f>VLOOKUP(D1424,产品表!$A$2:$F$13,5,FALSE)</f>
        <v>32</v>
      </c>
      <c r="H1424">
        <f>VLOOKUP(D1424,产品表!$A$2:$F$13,6,FALSE)</f>
        <v>40</v>
      </c>
      <c r="I1424">
        <f t="shared" si="22"/>
        <v>40</v>
      </c>
    </row>
    <row r="1425" spans="1:9" x14ac:dyDescent="0.25">
      <c r="A1425">
        <v>20001424</v>
      </c>
      <c r="B1425" s="1">
        <v>42287</v>
      </c>
      <c r="C1425" t="s">
        <v>9</v>
      </c>
      <c r="D1425">
        <v>3008</v>
      </c>
      <c r="E1425">
        <v>439</v>
      </c>
      <c r="F1425" s="10">
        <v>3</v>
      </c>
      <c r="G1425">
        <f>VLOOKUP(D1425,产品表!$A$2:$F$13,5,FALSE)</f>
        <v>33</v>
      </c>
      <c r="H1425">
        <f>VLOOKUP(D1425,产品表!$A$2:$F$13,6,FALSE)</f>
        <v>41.25</v>
      </c>
      <c r="I1425">
        <f t="shared" si="22"/>
        <v>123.75</v>
      </c>
    </row>
    <row r="1426" spans="1:9" x14ac:dyDescent="0.25">
      <c r="A1426">
        <v>20001425</v>
      </c>
      <c r="B1426" s="1">
        <v>42287</v>
      </c>
      <c r="C1426" t="s">
        <v>14</v>
      </c>
      <c r="D1426">
        <v>3002</v>
      </c>
      <c r="E1426">
        <v>950</v>
      </c>
      <c r="F1426" s="10">
        <v>3</v>
      </c>
      <c r="G1426">
        <f>VLOOKUP(D1426,产品表!$A$2:$F$13,5,FALSE)</f>
        <v>29</v>
      </c>
      <c r="H1426">
        <f>VLOOKUP(D1426,产品表!$A$2:$F$13,6,FALSE)</f>
        <v>36.25</v>
      </c>
      <c r="I1426">
        <f t="shared" si="22"/>
        <v>108.75</v>
      </c>
    </row>
    <row r="1427" spans="1:9" x14ac:dyDescent="0.25">
      <c r="A1427">
        <v>20001426</v>
      </c>
      <c r="B1427" s="1">
        <v>42289</v>
      </c>
      <c r="C1427" t="s">
        <v>9</v>
      </c>
      <c r="D1427">
        <v>3009</v>
      </c>
      <c r="E1427">
        <v>460</v>
      </c>
      <c r="F1427" s="10">
        <v>1</v>
      </c>
      <c r="G1427">
        <f>VLOOKUP(D1427,产品表!$A$2:$F$13,5,FALSE)</f>
        <v>31</v>
      </c>
      <c r="H1427">
        <f>VLOOKUP(D1427,产品表!$A$2:$F$13,6,FALSE)</f>
        <v>38.75</v>
      </c>
      <c r="I1427">
        <f t="shared" si="22"/>
        <v>38.75</v>
      </c>
    </row>
    <row r="1428" spans="1:9" x14ac:dyDescent="0.25">
      <c r="A1428">
        <v>20001427</v>
      </c>
      <c r="B1428" s="1">
        <v>42289</v>
      </c>
      <c r="C1428" t="s">
        <v>6</v>
      </c>
      <c r="D1428">
        <v>3002</v>
      </c>
      <c r="E1428">
        <v>175</v>
      </c>
      <c r="F1428" s="10">
        <v>1</v>
      </c>
      <c r="G1428">
        <f>VLOOKUP(D1428,产品表!$A$2:$F$13,5,FALSE)</f>
        <v>29</v>
      </c>
      <c r="H1428">
        <f>VLOOKUP(D1428,产品表!$A$2:$F$13,6,FALSE)</f>
        <v>36.25</v>
      </c>
      <c r="I1428">
        <f t="shared" si="22"/>
        <v>36.25</v>
      </c>
    </row>
    <row r="1429" spans="1:9" x14ac:dyDescent="0.25">
      <c r="A1429">
        <v>20001428</v>
      </c>
      <c r="B1429" s="1">
        <v>42289</v>
      </c>
      <c r="C1429" t="s">
        <v>8</v>
      </c>
      <c r="D1429">
        <v>3003</v>
      </c>
      <c r="E1429">
        <v>342</v>
      </c>
      <c r="F1429" s="10">
        <v>1</v>
      </c>
      <c r="G1429">
        <f>VLOOKUP(D1429,产品表!$A$2:$F$13,5,FALSE)</f>
        <v>24</v>
      </c>
      <c r="H1429">
        <f>VLOOKUP(D1429,产品表!$A$2:$F$13,6,FALSE)</f>
        <v>30</v>
      </c>
      <c r="I1429">
        <f t="shared" si="22"/>
        <v>30</v>
      </c>
    </row>
    <row r="1430" spans="1:9" x14ac:dyDescent="0.25">
      <c r="A1430">
        <v>20001429</v>
      </c>
      <c r="B1430" s="1">
        <v>42289</v>
      </c>
      <c r="C1430" t="s">
        <v>15</v>
      </c>
      <c r="D1430">
        <v>3010</v>
      </c>
      <c r="E1430">
        <v>1045</v>
      </c>
      <c r="F1430" s="10">
        <v>3</v>
      </c>
      <c r="G1430">
        <f>VLOOKUP(D1430,产品表!$A$2:$F$13,5,FALSE)</f>
        <v>36</v>
      </c>
      <c r="H1430">
        <f>VLOOKUP(D1430,产品表!$A$2:$F$13,6,FALSE)</f>
        <v>45</v>
      </c>
      <c r="I1430">
        <f t="shared" si="22"/>
        <v>135</v>
      </c>
    </row>
    <row r="1431" spans="1:9" x14ac:dyDescent="0.25">
      <c r="A1431">
        <v>20001430</v>
      </c>
      <c r="B1431" s="1">
        <v>42289</v>
      </c>
      <c r="C1431" t="s">
        <v>15</v>
      </c>
      <c r="D1431">
        <v>3011</v>
      </c>
      <c r="E1431">
        <v>1047</v>
      </c>
      <c r="F1431" s="10">
        <v>2</v>
      </c>
      <c r="G1431">
        <f>VLOOKUP(D1431,产品表!$A$2:$F$13,5,FALSE)</f>
        <v>34</v>
      </c>
      <c r="H1431">
        <f>VLOOKUP(D1431,产品表!$A$2:$F$13,6,FALSE)</f>
        <v>42.5</v>
      </c>
      <c r="I1431">
        <f t="shared" si="22"/>
        <v>85</v>
      </c>
    </row>
    <row r="1432" spans="1:9" x14ac:dyDescent="0.25">
      <c r="A1432">
        <v>20001431</v>
      </c>
      <c r="B1432" s="1">
        <v>42289</v>
      </c>
      <c r="C1432" t="s">
        <v>10</v>
      </c>
      <c r="D1432">
        <v>3010</v>
      </c>
      <c r="E1432">
        <v>526</v>
      </c>
      <c r="F1432" s="10">
        <v>1</v>
      </c>
      <c r="G1432">
        <f>VLOOKUP(D1432,产品表!$A$2:$F$13,5,FALSE)</f>
        <v>36</v>
      </c>
      <c r="H1432">
        <f>VLOOKUP(D1432,产品表!$A$2:$F$13,6,FALSE)</f>
        <v>45</v>
      </c>
      <c r="I1432">
        <f t="shared" si="22"/>
        <v>45</v>
      </c>
    </row>
    <row r="1433" spans="1:9" x14ac:dyDescent="0.25">
      <c r="A1433">
        <v>20001432</v>
      </c>
      <c r="B1433" s="1">
        <v>42289</v>
      </c>
      <c r="C1433" t="s">
        <v>9</v>
      </c>
      <c r="D1433">
        <v>3008</v>
      </c>
      <c r="E1433">
        <v>492</v>
      </c>
      <c r="F1433" s="10">
        <v>4</v>
      </c>
      <c r="G1433">
        <f>VLOOKUP(D1433,产品表!$A$2:$F$13,5,FALSE)</f>
        <v>33</v>
      </c>
      <c r="H1433">
        <f>VLOOKUP(D1433,产品表!$A$2:$F$13,6,FALSE)</f>
        <v>41.25</v>
      </c>
      <c r="I1433">
        <f t="shared" si="22"/>
        <v>165</v>
      </c>
    </row>
    <row r="1434" spans="1:9" x14ac:dyDescent="0.25">
      <c r="A1434">
        <v>20001433</v>
      </c>
      <c r="B1434" s="1">
        <v>42290</v>
      </c>
      <c r="C1434" t="s">
        <v>6</v>
      </c>
      <c r="D1434">
        <v>3002</v>
      </c>
      <c r="E1434">
        <v>118</v>
      </c>
      <c r="F1434" s="10">
        <v>3</v>
      </c>
      <c r="G1434">
        <f>VLOOKUP(D1434,产品表!$A$2:$F$13,5,FALSE)</f>
        <v>29</v>
      </c>
      <c r="H1434">
        <f>VLOOKUP(D1434,产品表!$A$2:$F$13,6,FALSE)</f>
        <v>36.25</v>
      </c>
      <c r="I1434">
        <f t="shared" si="22"/>
        <v>108.75</v>
      </c>
    </row>
    <row r="1435" spans="1:9" x14ac:dyDescent="0.25">
      <c r="A1435">
        <v>20001434</v>
      </c>
      <c r="B1435" s="1">
        <v>42290</v>
      </c>
      <c r="C1435" t="s">
        <v>7</v>
      </c>
      <c r="D1435">
        <v>3002</v>
      </c>
      <c r="E1435">
        <v>249</v>
      </c>
      <c r="F1435" s="10">
        <v>1</v>
      </c>
      <c r="G1435">
        <f>VLOOKUP(D1435,产品表!$A$2:$F$13,5,FALSE)</f>
        <v>29</v>
      </c>
      <c r="H1435">
        <f>VLOOKUP(D1435,产品表!$A$2:$F$13,6,FALSE)</f>
        <v>36.25</v>
      </c>
      <c r="I1435">
        <f t="shared" si="22"/>
        <v>36.25</v>
      </c>
    </row>
    <row r="1436" spans="1:9" x14ac:dyDescent="0.25">
      <c r="A1436">
        <v>20001435</v>
      </c>
      <c r="B1436" s="1">
        <v>42290</v>
      </c>
      <c r="C1436" t="s">
        <v>7</v>
      </c>
      <c r="D1436">
        <v>3008</v>
      </c>
      <c r="E1436">
        <v>211</v>
      </c>
      <c r="F1436" s="10">
        <v>3</v>
      </c>
      <c r="G1436">
        <f>VLOOKUP(D1436,产品表!$A$2:$F$13,5,FALSE)</f>
        <v>33</v>
      </c>
      <c r="H1436">
        <f>VLOOKUP(D1436,产品表!$A$2:$F$13,6,FALSE)</f>
        <v>41.25</v>
      </c>
      <c r="I1436">
        <f t="shared" si="22"/>
        <v>123.75</v>
      </c>
    </row>
    <row r="1437" spans="1:9" x14ac:dyDescent="0.25">
      <c r="A1437">
        <v>20001436</v>
      </c>
      <c r="B1437" s="1">
        <v>42290</v>
      </c>
      <c r="C1437" t="s">
        <v>17</v>
      </c>
      <c r="D1437">
        <v>3003</v>
      </c>
      <c r="E1437">
        <v>1237</v>
      </c>
      <c r="F1437" s="10">
        <v>1</v>
      </c>
      <c r="G1437">
        <f>VLOOKUP(D1437,产品表!$A$2:$F$13,5,FALSE)</f>
        <v>24</v>
      </c>
      <c r="H1437">
        <f>VLOOKUP(D1437,产品表!$A$2:$F$13,6,FALSE)</f>
        <v>30</v>
      </c>
      <c r="I1437">
        <f t="shared" si="22"/>
        <v>30</v>
      </c>
    </row>
    <row r="1438" spans="1:9" x14ac:dyDescent="0.25">
      <c r="A1438">
        <v>20001437</v>
      </c>
      <c r="B1438" s="1">
        <v>42290</v>
      </c>
      <c r="C1438" t="s">
        <v>8</v>
      </c>
      <c r="D1438">
        <v>3002</v>
      </c>
      <c r="E1438">
        <v>320</v>
      </c>
      <c r="F1438" s="10">
        <v>3</v>
      </c>
      <c r="G1438">
        <f>VLOOKUP(D1438,产品表!$A$2:$F$13,5,FALSE)</f>
        <v>29</v>
      </c>
      <c r="H1438">
        <f>VLOOKUP(D1438,产品表!$A$2:$F$13,6,FALSE)</f>
        <v>36.25</v>
      </c>
      <c r="I1438">
        <f t="shared" si="22"/>
        <v>108.75</v>
      </c>
    </row>
    <row r="1439" spans="1:9" x14ac:dyDescent="0.25">
      <c r="A1439">
        <v>20001438</v>
      </c>
      <c r="B1439" s="1">
        <v>42290</v>
      </c>
      <c r="C1439" t="s">
        <v>15</v>
      </c>
      <c r="D1439">
        <v>3002</v>
      </c>
      <c r="E1439">
        <v>1043</v>
      </c>
      <c r="F1439" s="10">
        <v>4</v>
      </c>
      <c r="G1439">
        <f>VLOOKUP(D1439,产品表!$A$2:$F$13,5,FALSE)</f>
        <v>29</v>
      </c>
      <c r="H1439">
        <f>VLOOKUP(D1439,产品表!$A$2:$F$13,6,FALSE)</f>
        <v>36.25</v>
      </c>
      <c r="I1439">
        <f t="shared" si="22"/>
        <v>145</v>
      </c>
    </row>
    <row r="1440" spans="1:9" x14ac:dyDescent="0.25">
      <c r="A1440">
        <v>20001439</v>
      </c>
      <c r="B1440" s="1">
        <v>42290</v>
      </c>
      <c r="C1440" t="s">
        <v>14</v>
      </c>
      <c r="D1440">
        <v>3002</v>
      </c>
      <c r="E1440">
        <v>948</v>
      </c>
      <c r="F1440" s="10">
        <v>1</v>
      </c>
      <c r="G1440">
        <f>VLOOKUP(D1440,产品表!$A$2:$F$13,5,FALSE)</f>
        <v>29</v>
      </c>
      <c r="H1440">
        <f>VLOOKUP(D1440,产品表!$A$2:$F$13,6,FALSE)</f>
        <v>36.25</v>
      </c>
      <c r="I1440">
        <f t="shared" si="22"/>
        <v>36.25</v>
      </c>
    </row>
    <row r="1441" spans="1:9" x14ac:dyDescent="0.25">
      <c r="A1441">
        <v>20001440</v>
      </c>
      <c r="B1441" s="1">
        <v>42290</v>
      </c>
      <c r="C1441" t="s">
        <v>9</v>
      </c>
      <c r="D1441">
        <v>3008</v>
      </c>
      <c r="E1441">
        <v>482</v>
      </c>
      <c r="F1441" s="10">
        <v>1</v>
      </c>
      <c r="G1441">
        <f>VLOOKUP(D1441,产品表!$A$2:$F$13,5,FALSE)</f>
        <v>33</v>
      </c>
      <c r="H1441">
        <f>VLOOKUP(D1441,产品表!$A$2:$F$13,6,FALSE)</f>
        <v>41.25</v>
      </c>
      <c r="I1441">
        <f t="shared" si="22"/>
        <v>41.25</v>
      </c>
    </row>
    <row r="1442" spans="1:9" x14ac:dyDescent="0.25">
      <c r="A1442">
        <v>20001441</v>
      </c>
      <c r="B1442" s="1">
        <v>42290</v>
      </c>
      <c r="C1442" t="s">
        <v>14</v>
      </c>
      <c r="D1442">
        <v>3011</v>
      </c>
      <c r="E1442">
        <v>974</v>
      </c>
      <c r="F1442" s="10">
        <v>3</v>
      </c>
      <c r="G1442">
        <f>VLOOKUP(D1442,产品表!$A$2:$F$13,5,FALSE)</f>
        <v>34</v>
      </c>
      <c r="H1442">
        <f>VLOOKUP(D1442,产品表!$A$2:$F$13,6,FALSE)</f>
        <v>42.5</v>
      </c>
      <c r="I1442">
        <f t="shared" si="22"/>
        <v>127.5</v>
      </c>
    </row>
    <row r="1443" spans="1:9" x14ac:dyDescent="0.25">
      <c r="A1443">
        <v>20001442</v>
      </c>
      <c r="B1443" s="1">
        <v>42290</v>
      </c>
      <c r="C1443" t="s">
        <v>15</v>
      </c>
      <c r="D1443">
        <v>3011</v>
      </c>
      <c r="E1443">
        <v>1079</v>
      </c>
      <c r="F1443" s="10">
        <v>4</v>
      </c>
      <c r="G1443">
        <f>VLOOKUP(D1443,产品表!$A$2:$F$13,5,FALSE)</f>
        <v>34</v>
      </c>
      <c r="H1443">
        <f>VLOOKUP(D1443,产品表!$A$2:$F$13,6,FALSE)</f>
        <v>42.5</v>
      </c>
      <c r="I1443">
        <f t="shared" si="22"/>
        <v>170</v>
      </c>
    </row>
    <row r="1444" spans="1:9" x14ac:dyDescent="0.25">
      <c r="A1444">
        <v>20001443</v>
      </c>
      <c r="B1444" s="1">
        <v>42290</v>
      </c>
      <c r="C1444" t="s">
        <v>15</v>
      </c>
      <c r="D1444">
        <v>3010</v>
      </c>
      <c r="E1444">
        <v>1085</v>
      </c>
      <c r="F1444" s="10">
        <v>1</v>
      </c>
      <c r="G1444">
        <f>VLOOKUP(D1444,产品表!$A$2:$F$13,5,FALSE)</f>
        <v>36</v>
      </c>
      <c r="H1444">
        <f>VLOOKUP(D1444,产品表!$A$2:$F$13,6,FALSE)</f>
        <v>45</v>
      </c>
      <c r="I1444">
        <f t="shared" si="22"/>
        <v>45</v>
      </c>
    </row>
    <row r="1445" spans="1:9" x14ac:dyDescent="0.25">
      <c r="A1445">
        <v>20001444</v>
      </c>
      <c r="B1445" s="1">
        <v>42290</v>
      </c>
      <c r="C1445" t="s">
        <v>10</v>
      </c>
      <c r="D1445">
        <v>3002</v>
      </c>
      <c r="E1445">
        <v>599</v>
      </c>
      <c r="F1445" s="10">
        <v>1</v>
      </c>
      <c r="G1445">
        <f>VLOOKUP(D1445,产品表!$A$2:$F$13,5,FALSE)</f>
        <v>29</v>
      </c>
      <c r="H1445">
        <f>VLOOKUP(D1445,产品表!$A$2:$F$13,6,FALSE)</f>
        <v>36.25</v>
      </c>
      <c r="I1445">
        <f t="shared" si="22"/>
        <v>36.25</v>
      </c>
    </row>
    <row r="1446" spans="1:9" x14ac:dyDescent="0.25">
      <c r="A1446">
        <v>20001445</v>
      </c>
      <c r="B1446" s="1">
        <v>42290</v>
      </c>
      <c r="C1446" t="s">
        <v>14</v>
      </c>
      <c r="D1446">
        <v>3011</v>
      </c>
      <c r="E1446">
        <v>964</v>
      </c>
      <c r="F1446" s="10">
        <v>1</v>
      </c>
      <c r="G1446">
        <f>VLOOKUP(D1446,产品表!$A$2:$F$13,5,FALSE)</f>
        <v>34</v>
      </c>
      <c r="H1446">
        <f>VLOOKUP(D1446,产品表!$A$2:$F$13,6,FALSE)</f>
        <v>42.5</v>
      </c>
      <c r="I1446">
        <f t="shared" si="22"/>
        <v>42.5</v>
      </c>
    </row>
    <row r="1447" spans="1:9" x14ac:dyDescent="0.25">
      <c r="A1447">
        <v>20001446</v>
      </c>
      <c r="B1447" s="1">
        <v>42290</v>
      </c>
      <c r="C1447" t="s">
        <v>15</v>
      </c>
      <c r="D1447">
        <v>3012</v>
      </c>
      <c r="E1447">
        <v>1092</v>
      </c>
      <c r="F1447" s="10">
        <v>3</v>
      </c>
      <c r="G1447">
        <f>VLOOKUP(D1447,产品表!$A$2:$F$13,5,FALSE)</f>
        <v>32</v>
      </c>
      <c r="H1447">
        <f>VLOOKUP(D1447,产品表!$A$2:$F$13,6,FALSE)</f>
        <v>40</v>
      </c>
      <c r="I1447">
        <f t="shared" si="22"/>
        <v>120</v>
      </c>
    </row>
    <row r="1448" spans="1:9" x14ac:dyDescent="0.25">
      <c r="A1448">
        <v>20001447</v>
      </c>
      <c r="B1448" s="1">
        <v>42290</v>
      </c>
      <c r="C1448" t="s">
        <v>15</v>
      </c>
      <c r="D1448">
        <v>3002</v>
      </c>
      <c r="E1448">
        <v>1092</v>
      </c>
      <c r="F1448" s="10">
        <v>1</v>
      </c>
      <c r="G1448">
        <f>VLOOKUP(D1448,产品表!$A$2:$F$13,5,FALSE)</f>
        <v>29</v>
      </c>
      <c r="H1448">
        <f>VLOOKUP(D1448,产品表!$A$2:$F$13,6,FALSE)</f>
        <v>36.25</v>
      </c>
      <c r="I1448">
        <f t="shared" si="22"/>
        <v>36.25</v>
      </c>
    </row>
    <row r="1449" spans="1:9" x14ac:dyDescent="0.25">
      <c r="A1449">
        <v>20001448</v>
      </c>
      <c r="B1449" s="1">
        <v>42291</v>
      </c>
      <c r="C1449" t="s">
        <v>17</v>
      </c>
      <c r="D1449">
        <v>3011</v>
      </c>
      <c r="E1449">
        <v>1235</v>
      </c>
      <c r="F1449" s="10">
        <v>1</v>
      </c>
      <c r="G1449">
        <f>VLOOKUP(D1449,产品表!$A$2:$F$13,5,FALSE)</f>
        <v>34</v>
      </c>
      <c r="H1449">
        <f>VLOOKUP(D1449,产品表!$A$2:$F$13,6,FALSE)</f>
        <v>42.5</v>
      </c>
      <c r="I1449">
        <f t="shared" si="22"/>
        <v>42.5</v>
      </c>
    </row>
    <row r="1450" spans="1:9" x14ac:dyDescent="0.25">
      <c r="A1450">
        <v>20001449</v>
      </c>
      <c r="B1450" s="1">
        <v>42291</v>
      </c>
      <c r="C1450" t="s">
        <v>10</v>
      </c>
      <c r="D1450">
        <v>3012</v>
      </c>
      <c r="E1450">
        <v>599</v>
      </c>
      <c r="F1450" s="10">
        <v>3</v>
      </c>
      <c r="G1450">
        <f>VLOOKUP(D1450,产品表!$A$2:$F$13,5,FALSE)</f>
        <v>32</v>
      </c>
      <c r="H1450">
        <f>VLOOKUP(D1450,产品表!$A$2:$F$13,6,FALSE)</f>
        <v>40</v>
      </c>
      <c r="I1450">
        <f t="shared" si="22"/>
        <v>120</v>
      </c>
    </row>
    <row r="1451" spans="1:9" x14ac:dyDescent="0.25">
      <c r="A1451">
        <v>20001450</v>
      </c>
      <c r="B1451" s="1">
        <v>42291</v>
      </c>
      <c r="C1451" t="s">
        <v>7</v>
      </c>
      <c r="D1451">
        <v>3012</v>
      </c>
      <c r="E1451">
        <v>239</v>
      </c>
      <c r="F1451" s="10">
        <v>2</v>
      </c>
      <c r="G1451">
        <f>VLOOKUP(D1451,产品表!$A$2:$F$13,5,FALSE)</f>
        <v>32</v>
      </c>
      <c r="H1451">
        <f>VLOOKUP(D1451,产品表!$A$2:$F$13,6,FALSE)</f>
        <v>40</v>
      </c>
      <c r="I1451">
        <f t="shared" si="22"/>
        <v>80</v>
      </c>
    </row>
    <row r="1452" spans="1:9" x14ac:dyDescent="0.25">
      <c r="A1452">
        <v>20001451</v>
      </c>
      <c r="B1452" s="1">
        <v>42291</v>
      </c>
      <c r="C1452" t="s">
        <v>17</v>
      </c>
      <c r="D1452">
        <v>3010</v>
      </c>
      <c r="E1452">
        <v>1261</v>
      </c>
      <c r="F1452" s="10">
        <v>4</v>
      </c>
      <c r="G1452">
        <f>VLOOKUP(D1452,产品表!$A$2:$F$13,5,FALSE)</f>
        <v>36</v>
      </c>
      <c r="H1452">
        <f>VLOOKUP(D1452,产品表!$A$2:$F$13,6,FALSE)</f>
        <v>45</v>
      </c>
      <c r="I1452">
        <f t="shared" si="22"/>
        <v>180</v>
      </c>
    </row>
    <row r="1453" spans="1:9" x14ac:dyDescent="0.25">
      <c r="A1453">
        <v>20001452</v>
      </c>
      <c r="B1453" s="1">
        <v>42291</v>
      </c>
      <c r="C1453" t="s">
        <v>17</v>
      </c>
      <c r="D1453">
        <v>3011</v>
      </c>
      <c r="E1453">
        <v>1226</v>
      </c>
      <c r="F1453" s="10">
        <v>2</v>
      </c>
      <c r="G1453">
        <f>VLOOKUP(D1453,产品表!$A$2:$F$13,5,FALSE)</f>
        <v>34</v>
      </c>
      <c r="H1453">
        <f>VLOOKUP(D1453,产品表!$A$2:$F$13,6,FALSE)</f>
        <v>42.5</v>
      </c>
      <c r="I1453">
        <f t="shared" si="22"/>
        <v>85</v>
      </c>
    </row>
    <row r="1454" spans="1:9" x14ac:dyDescent="0.25">
      <c r="A1454">
        <v>20001453</v>
      </c>
      <c r="B1454" s="1">
        <v>42291</v>
      </c>
      <c r="C1454" t="s">
        <v>11</v>
      </c>
      <c r="D1454">
        <v>3002</v>
      </c>
      <c r="E1454">
        <v>606</v>
      </c>
      <c r="F1454" s="10">
        <v>1</v>
      </c>
      <c r="G1454">
        <f>VLOOKUP(D1454,产品表!$A$2:$F$13,5,FALSE)</f>
        <v>29</v>
      </c>
      <c r="H1454">
        <f>VLOOKUP(D1454,产品表!$A$2:$F$13,6,FALSE)</f>
        <v>36.25</v>
      </c>
      <c r="I1454">
        <f t="shared" si="22"/>
        <v>36.25</v>
      </c>
    </row>
    <row r="1455" spans="1:9" x14ac:dyDescent="0.25">
      <c r="A1455">
        <v>20001454</v>
      </c>
      <c r="B1455" s="1">
        <v>42291</v>
      </c>
      <c r="C1455" t="s">
        <v>9</v>
      </c>
      <c r="D1455">
        <v>3008</v>
      </c>
      <c r="E1455">
        <v>469</v>
      </c>
      <c r="F1455" s="10">
        <v>1</v>
      </c>
      <c r="G1455">
        <f>VLOOKUP(D1455,产品表!$A$2:$F$13,5,FALSE)</f>
        <v>33</v>
      </c>
      <c r="H1455">
        <f>VLOOKUP(D1455,产品表!$A$2:$F$13,6,FALSE)</f>
        <v>41.25</v>
      </c>
      <c r="I1455">
        <f t="shared" si="22"/>
        <v>41.25</v>
      </c>
    </row>
    <row r="1456" spans="1:9" x14ac:dyDescent="0.25">
      <c r="A1456">
        <v>20001455</v>
      </c>
      <c r="B1456" s="1">
        <v>42291</v>
      </c>
      <c r="C1456" t="s">
        <v>10</v>
      </c>
      <c r="D1456">
        <v>3003</v>
      </c>
      <c r="E1456">
        <v>531</v>
      </c>
      <c r="F1456" s="10">
        <v>4</v>
      </c>
      <c r="G1456">
        <f>VLOOKUP(D1456,产品表!$A$2:$F$13,5,FALSE)</f>
        <v>24</v>
      </c>
      <c r="H1456">
        <f>VLOOKUP(D1456,产品表!$A$2:$F$13,6,FALSE)</f>
        <v>30</v>
      </c>
      <c r="I1456">
        <f t="shared" si="22"/>
        <v>120</v>
      </c>
    </row>
    <row r="1457" spans="1:9" x14ac:dyDescent="0.25">
      <c r="A1457">
        <v>20001456</v>
      </c>
      <c r="B1457" s="1">
        <v>42291</v>
      </c>
      <c r="C1457" t="s">
        <v>10</v>
      </c>
      <c r="D1457">
        <v>3010</v>
      </c>
      <c r="E1457">
        <v>511</v>
      </c>
      <c r="F1457" s="10">
        <v>1</v>
      </c>
      <c r="G1457">
        <f>VLOOKUP(D1457,产品表!$A$2:$F$13,5,FALSE)</f>
        <v>36</v>
      </c>
      <c r="H1457">
        <f>VLOOKUP(D1457,产品表!$A$2:$F$13,6,FALSE)</f>
        <v>45</v>
      </c>
      <c r="I1457">
        <f t="shared" si="22"/>
        <v>45</v>
      </c>
    </row>
    <row r="1458" spans="1:9" x14ac:dyDescent="0.25">
      <c r="A1458">
        <v>20001457</v>
      </c>
      <c r="B1458" s="1">
        <v>42291</v>
      </c>
      <c r="C1458" t="s">
        <v>6</v>
      </c>
      <c r="D1458">
        <v>3002</v>
      </c>
      <c r="E1458">
        <v>103</v>
      </c>
      <c r="F1458" s="10">
        <v>4</v>
      </c>
      <c r="G1458">
        <f>VLOOKUP(D1458,产品表!$A$2:$F$13,5,FALSE)</f>
        <v>29</v>
      </c>
      <c r="H1458">
        <f>VLOOKUP(D1458,产品表!$A$2:$F$13,6,FALSE)</f>
        <v>36.25</v>
      </c>
      <c r="I1458">
        <f t="shared" si="22"/>
        <v>145</v>
      </c>
    </row>
    <row r="1459" spans="1:9" x14ac:dyDescent="0.25">
      <c r="A1459">
        <v>20001458</v>
      </c>
      <c r="B1459" s="1">
        <v>42291</v>
      </c>
      <c r="C1459" t="s">
        <v>9</v>
      </c>
      <c r="D1459">
        <v>3008</v>
      </c>
      <c r="E1459">
        <v>427</v>
      </c>
      <c r="F1459" s="10">
        <v>1</v>
      </c>
      <c r="G1459">
        <f>VLOOKUP(D1459,产品表!$A$2:$F$13,5,FALSE)</f>
        <v>33</v>
      </c>
      <c r="H1459">
        <f>VLOOKUP(D1459,产品表!$A$2:$F$13,6,FALSE)</f>
        <v>41.25</v>
      </c>
      <c r="I1459">
        <f t="shared" si="22"/>
        <v>41.25</v>
      </c>
    </row>
    <row r="1460" spans="1:9" x14ac:dyDescent="0.25">
      <c r="A1460">
        <v>20001459</v>
      </c>
      <c r="B1460" s="1">
        <v>42291</v>
      </c>
      <c r="C1460" t="s">
        <v>10</v>
      </c>
      <c r="D1460">
        <v>3003</v>
      </c>
      <c r="E1460">
        <v>547</v>
      </c>
      <c r="F1460" s="10">
        <v>3</v>
      </c>
      <c r="G1460">
        <f>VLOOKUP(D1460,产品表!$A$2:$F$13,5,FALSE)</f>
        <v>24</v>
      </c>
      <c r="H1460">
        <f>VLOOKUP(D1460,产品表!$A$2:$F$13,6,FALSE)</f>
        <v>30</v>
      </c>
      <c r="I1460">
        <f t="shared" si="22"/>
        <v>90</v>
      </c>
    </row>
    <row r="1461" spans="1:9" x14ac:dyDescent="0.25">
      <c r="A1461">
        <v>20001460</v>
      </c>
      <c r="B1461" s="1">
        <v>42291</v>
      </c>
      <c r="C1461" t="s">
        <v>14</v>
      </c>
      <c r="D1461">
        <v>3002</v>
      </c>
      <c r="E1461">
        <v>967</v>
      </c>
      <c r="F1461" s="10">
        <v>2</v>
      </c>
      <c r="G1461">
        <f>VLOOKUP(D1461,产品表!$A$2:$F$13,5,FALSE)</f>
        <v>29</v>
      </c>
      <c r="H1461">
        <f>VLOOKUP(D1461,产品表!$A$2:$F$13,6,FALSE)</f>
        <v>36.25</v>
      </c>
      <c r="I1461">
        <f t="shared" si="22"/>
        <v>72.5</v>
      </c>
    </row>
    <row r="1462" spans="1:9" x14ac:dyDescent="0.25">
      <c r="A1462">
        <v>20001461</v>
      </c>
      <c r="B1462" s="1">
        <v>42291</v>
      </c>
      <c r="C1462" t="s">
        <v>9</v>
      </c>
      <c r="D1462">
        <v>3002</v>
      </c>
      <c r="E1462">
        <v>444</v>
      </c>
      <c r="F1462" s="10">
        <v>1</v>
      </c>
      <c r="G1462">
        <f>VLOOKUP(D1462,产品表!$A$2:$F$13,5,FALSE)</f>
        <v>29</v>
      </c>
      <c r="H1462">
        <f>VLOOKUP(D1462,产品表!$A$2:$F$13,6,FALSE)</f>
        <v>36.25</v>
      </c>
      <c r="I1462">
        <f t="shared" si="22"/>
        <v>36.25</v>
      </c>
    </row>
    <row r="1463" spans="1:9" x14ac:dyDescent="0.25">
      <c r="A1463">
        <v>20001462</v>
      </c>
      <c r="B1463" s="1">
        <v>42291</v>
      </c>
      <c r="C1463" t="s">
        <v>15</v>
      </c>
      <c r="D1463">
        <v>3012</v>
      </c>
      <c r="E1463">
        <v>1034</v>
      </c>
      <c r="F1463" s="10">
        <v>1</v>
      </c>
      <c r="G1463">
        <f>VLOOKUP(D1463,产品表!$A$2:$F$13,5,FALSE)</f>
        <v>32</v>
      </c>
      <c r="H1463">
        <f>VLOOKUP(D1463,产品表!$A$2:$F$13,6,FALSE)</f>
        <v>40</v>
      </c>
      <c r="I1463">
        <f t="shared" si="22"/>
        <v>40</v>
      </c>
    </row>
    <row r="1464" spans="1:9" x14ac:dyDescent="0.25">
      <c r="A1464">
        <v>20001463</v>
      </c>
      <c r="B1464" s="1">
        <v>42291</v>
      </c>
      <c r="C1464" t="s">
        <v>15</v>
      </c>
      <c r="D1464">
        <v>3010</v>
      </c>
      <c r="E1464">
        <v>1052</v>
      </c>
      <c r="F1464" s="10">
        <v>4</v>
      </c>
      <c r="G1464">
        <f>VLOOKUP(D1464,产品表!$A$2:$F$13,5,FALSE)</f>
        <v>36</v>
      </c>
      <c r="H1464">
        <f>VLOOKUP(D1464,产品表!$A$2:$F$13,6,FALSE)</f>
        <v>45</v>
      </c>
      <c r="I1464">
        <f t="shared" si="22"/>
        <v>180</v>
      </c>
    </row>
    <row r="1465" spans="1:9" x14ac:dyDescent="0.25">
      <c r="A1465">
        <v>20001464</v>
      </c>
      <c r="B1465" s="1">
        <v>42291</v>
      </c>
      <c r="C1465" t="s">
        <v>13</v>
      </c>
      <c r="D1465">
        <v>3001</v>
      </c>
      <c r="E1465">
        <v>852</v>
      </c>
      <c r="F1465" s="10">
        <v>1</v>
      </c>
      <c r="G1465">
        <f>VLOOKUP(D1465,产品表!$A$2:$F$13,5,FALSE)</f>
        <v>32</v>
      </c>
      <c r="H1465">
        <f>VLOOKUP(D1465,产品表!$A$2:$F$13,6,FALSE)</f>
        <v>40</v>
      </c>
      <c r="I1465">
        <f t="shared" si="22"/>
        <v>40</v>
      </c>
    </row>
    <row r="1466" spans="1:9" x14ac:dyDescent="0.25">
      <c r="A1466">
        <v>20001465</v>
      </c>
      <c r="B1466" s="1">
        <v>42291</v>
      </c>
      <c r="C1466" t="s">
        <v>13</v>
      </c>
      <c r="D1466">
        <v>3002</v>
      </c>
      <c r="E1466">
        <v>842</v>
      </c>
      <c r="F1466" s="10">
        <v>4</v>
      </c>
      <c r="G1466">
        <f>VLOOKUP(D1466,产品表!$A$2:$F$13,5,FALSE)</f>
        <v>29</v>
      </c>
      <c r="H1466">
        <f>VLOOKUP(D1466,产品表!$A$2:$F$13,6,FALSE)</f>
        <v>36.25</v>
      </c>
      <c r="I1466">
        <f t="shared" si="22"/>
        <v>145</v>
      </c>
    </row>
    <row r="1467" spans="1:9" x14ac:dyDescent="0.25">
      <c r="A1467">
        <v>20001466</v>
      </c>
      <c r="B1467" s="1">
        <v>42292</v>
      </c>
      <c r="C1467" t="s">
        <v>6</v>
      </c>
      <c r="D1467">
        <v>3003</v>
      </c>
      <c r="E1467">
        <v>166</v>
      </c>
      <c r="F1467" s="10">
        <v>1</v>
      </c>
      <c r="G1467">
        <f>VLOOKUP(D1467,产品表!$A$2:$F$13,5,FALSE)</f>
        <v>24</v>
      </c>
      <c r="H1467">
        <f>VLOOKUP(D1467,产品表!$A$2:$F$13,6,FALSE)</f>
        <v>30</v>
      </c>
      <c r="I1467">
        <f t="shared" si="22"/>
        <v>30</v>
      </c>
    </row>
    <row r="1468" spans="1:9" x14ac:dyDescent="0.25">
      <c r="A1468">
        <v>20001467</v>
      </c>
      <c r="B1468" s="1">
        <v>42292</v>
      </c>
      <c r="C1468" t="s">
        <v>10</v>
      </c>
      <c r="D1468">
        <v>3011</v>
      </c>
      <c r="E1468">
        <v>555</v>
      </c>
      <c r="F1468" s="10">
        <v>3</v>
      </c>
      <c r="G1468">
        <f>VLOOKUP(D1468,产品表!$A$2:$F$13,5,FALSE)</f>
        <v>34</v>
      </c>
      <c r="H1468">
        <f>VLOOKUP(D1468,产品表!$A$2:$F$13,6,FALSE)</f>
        <v>42.5</v>
      </c>
      <c r="I1468">
        <f t="shared" si="22"/>
        <v>127.5</v>
      </c>
    </row>
    <row r="1469" spans="1:9" x14ac:dyDescent="0.25">
      <c r="A1469">
        <v>20001468</v>
      </c>
      <c r="B1469" s="1">
        <v>42292</v>
      </c>
      <c r="C1469" t="s">
        <v>10</v>
      </c>
      <c r="D1469">
        <v>3001</v>
      </c>
      <c r="E1469">
        <v>545</v>
      </c>
      <c r="F1469" s="10">
        <v>3</v>
      </c>
      <c r="G1469">
        <f>VLOOKUP(D1469,产品表!$A$2:$F$13,5,FALSE)</f>
        <v>32</v>
      </c>
      <c r="H1469">
        <f>VLOOKUP(D1469,产品表!$A$2:$F$13,6,FALSE)</f>
        <v>40</v>
      </c>
      <c r="I1469">
        <f t="shared" si="22"/>
        <v>120</v>
      </c>
    </row>
    <row r="1470" spans="1:9" x14ac:dyDescent="0.25">
      <c r="A1470">
        <v>20001469</v>
      </c>
      <c r="B1470" s="1">
        <v>42292</v>
      </c>
      <c r="C1470" t="s">
        <v>17</v>
      </c>
      <c r="D1470">
        <v>3011</v>
      </c>
      <c r="E1470">
        <v>1268</v>
      </c>
      <c r="F1470" s="10">
        <v>2</v>
      </c>
      <c r="G1470">
        <f>VLOOKUP(D1470,产品表!$A$2:$F$13,5,FALSE)</f>
        <v>34</v>
      </c>
      <c r="H1470">
        <f>VLOOKUP(D1470,产品表!$A$2:$F$13,6,FALSE)</f>
        <v>42.5</v>
      </c>
      <c r="I1470">
        <f t="shared" si="22"/>
        <v>85</v>
      </c>
    </row>
    <row r="1471" spans="1:9" x14ac:dyDescent="0.25">
      <c r="A1471">
        <v>20001470</v>
      </c>
      <c r="B1471" s="1">
        <v>42292</v>
      </c>
      <c r="C1471" t="s">
        <v>17</v>
      </c>
      <c r="D1471">
        <v>3002</v>
      </c>
      <c r="E1471">
        <v>1266</v>
      </c>
      <c r="F1471" s="10">
        <v>4</v>
      </c>
      <c r="G1471">
        <f>VLOOKUP(D1471,产品表!$A$2:$F$13,5,FALSE)</f>
        <v>29</v>
      </c>
      <c r="H1471">
        <f>VLOOKUP(D1471,产品表!$A$2:$F$13,6,FALSE)</f>
        <v>36.25</v>
      </c>
      <c r="I1471">
        <f t="shared" si="22"/>
        <v>145</v>
      </c>
    </row>
    <row r="1472" spans="1:9" x14ac:dyDescent="0.25">
      <c r="A1472">
        <v>20001471</v>
      </c>
      <c r="B1472" s="1">
        <v>42292</v>
      </c>
      <c r="C1472" t="s">
        <v>17</v>
      </c>
      <c r="D1472">
        <v>3001</v>
      </c>
      <c r="E1472">
        <v>1290</v>
      </c>
      <c r="F1472" s="10">
        <v>2</v>
      </c>
      <c r="G1472">
        <f>VLOOKUP(D1472,产品表!$A$2:$F$13,5,FALSE)</f>
        <v>32</v>
      </c>
      <c r="H1472">
        <f>VLOOKUP(D1472,产品表!$A$2:$F$13,6,FALSE)</f>
        <v>40</v>
      </c>
      <c r="I1472">
        <f t="shared" si="22"/>
        <v>80</v>
      </c>
    </row>
    <row r="1473" spans="1:9" x14ac:dyDescent="0.25">
      <c r="A1473">
        <v>20001472</v>
      </c>
      <c r="B1473" s="1">
        <v>42292</v>
      </c>
      <c r="C1473" t="s">
        <v>8</v>
      </c>
      <c r="D1473">
        <v>3003</v>
      </c>
      <c r="E1473">
        <v>377</v>
      </c>
      <c r="F1473" s="10">
        <v>3</v>
      </c>
      <c r="G1473">
        <f>VLOOKUP(D1473,产品表!$A$2:$F$13,5,FALSE)</f>
        <v>24</v>
      </c>
      <c r="H1473">
        <f>VLOOKUP(D1473,产品表!$A$2:$F$13,6,FALSE)</f>
        <v>30</v>
      </c>
      <c r="I1473">
        <f t="shared" si="22"/>
        <v>90</v>
      </c>
    </row>
    <row r="1474" spans="1:9" x14ac:dyDescent="0.25">
      <c r="A1474">
        <v>20001473</v>
      </c>
      <c r="B1474" s="1">
        <v>42292</v>
      </c>
      <c r="C1474" t="s">
        <v>10</v>
      </c>
      <c r="D1474">
        <v>3001</v>
      </c>
      <c r="E1474">
        <v>588</v>
      </c>
      <c r="F1474" s="10">
        <v>1</v>
      </c>
      <c r="G1474">
        <f>VLOOKUP(D1474,产品表!$A$2:$F$13,5,FALSE)</f>
        <v>32</v>
      </c>
      <c r="H1474">
        <f>VLOOKUP(D1474,产品表!$A$2:$F$13,6,FALSE)</f>
        <v>40</v>
      </c>
      <c r="I1474">
        <f t="shared" si="22"/>
        <v>40</v>
      </c>
    </row>
    <row r="1475" spans="1:9" x14ac:dyDescent="0.25">
      <c r="A1475">
        <v>20001474</v>
      </c>
      <c r="B1475" s="1">
        <v>42292</v>
      </c>
      <c r="C1475" t="s">
        <v>6</v>
      </c>
      <c r="D1475">
        <v>3001</v>
      </c>
      <c r="E1475">
        <v>121</v>
      </c>
      <c r="F1475" s="10">
        <v>1</v>
      </c>
      <c r="G1475">
        <f>VLOOKUP(D1475,产品表!$A$2:$F$13,5,FALSE)</f>
        <v>32</v>
      </c>
      <c r="H1475">
        <f>VLOOKUP(D1475,产品表!$A$2:$F$13,6,FALSE)</f>
        <v>40</v>
      </c>
      <c r="I1475">
        <f t="shared" ref="I1475:I1538" si="23">H1475*F1475</f>
        <v>40</v>
      </c>
    </row>
    <row r="1476" spans="1:9" x14ac:dyDescent="0.25">
      <c r="A1476">
        <v>20001475</v>
      </c>
      <c r="B1476" s="1">
        <v>42292</v>
      </c>
      <c r="C1476" t="s">
        <v>12</v>
      </c>
      <c r="D1476">
        <v>3002</v>
      </c>
      <c r="E1476">
        <v>759</v>
      </c>
      <c r="F1476" s="10">
        <v>2</v>
      </c>
      <c r="G1476">
        <f>VLOOKUP(D1476,产品表!$A$2:$F$13,5,FALSE)</f>
        <v>29</v>
      </c>
      <c r="H1476">
        <f>VLOOKUP(D1476,产品表!$A$2:$F$13,6,FALSE)</f>
        <v>36.25</v>
      </c>
      <c r="I1476">
        <f t="shared" si="23"/>
        <v>72.5</v>
      </c>
    </row>
    <row r="1477" spans="1:9" x14ac:dyDescent="0.25">
      <c r="A1477">
        <v>20001476</v>
      </c>
      <c r="B1477" s="1">
        <v>42292</v>
      </c>
      <c r="C1477" t="s">
        <v>10</v>
      </c>
      <c r="D1477">
        <v>3002</v>
      </c>
      <c r="E1477">
        <v>528</v>
      </c>
      <c r="F1477" s="10">
        <v>2</v>
      </c>
      <c r="G1477">
        <f>VLOOKUP(D1477,产品表!$A$2:$F$13,5,FALSE)</f>
        <v>29</v>
      </c>
      <c r="H1477">
        <f>VLOOKUP(D1477,产品表!$A$2:$F$13,6,FALSE)</f>
        <v>36.25</v>
      </c>
      <c r="I1477">
        <f t="shared" si="23"/>
        <v>72.5</v>
      </c>
    </row>
    <row r="1478" spans="1:9" x14ac:dyDescent="0.25">
      <c r="A1478">
        <v>20001477</v>
      </c>
      <c r="B1478" s="1">
        <v>42292</v>
      </c>
      <c r="C1478" t="s">
        <v>15</v>
      </c>
      <c r="D1478">
        <v>3001</v>
      </c>
      <c r="E1478">
        <v>1080</v>
      </c>
      <c r="F1478" s="10">
        <v>1</v>
      </c>
      <c r="G1478">
        <f>VLOOKUP(D1478,产品表!$A$2:$F$13,5,FALSE)</f>
        <v>32</v>
      </c>
      <c r="H1478">
        <f>VLOOKUP(D1478,产品表!$A$2:$F$13,6,FALSE)</f>
        <v>40</v>
      </c>
      <c r="I1478">
        <f t="shared" si="23"/>
        <v>40</v>
      </c>
    </row>
    <row r="1479" spans="1:9" x14ac:dyDescent="0.25">
      <c r="A1479">
        <v>20001478</v>
      </c>
      <c r="B1479" s="1">
        <v>42292</v>
      </c>
      <c r="C1479" t="s">
        <v>15</v>
      </c>
      <c r="D1479">
        <v>3002</v>
      </c>
      <c r="E1479">
        <v>1069</v>
      </c>
      <c r="F1479" s="10">
        <v>3</v>
      </c>
      <c r="G1479">
        <f>VLOOKUP(D1479,产品表!$A$2:$F$13,5,FALSE)</f>
        <v>29</v>
      </c>
      <c r="H1479">
        <f>VLOOKUP(D1479,产品表!$A$2:$F$13,6,FALSE)</f>
        <v>36.25</v>
      </c>
      <c r="I1479">
        <f t="shared" si="23"/>
        <v>108.75</v>
      </c>
    </row>
    <row r="1480" spans="1:9" x14ac:dyDescent="0.25">
      <c r="A1480">
        <v>20001479</v>
      </c>
      <c r="B1480" s="1">
        <v>42292</v>
      </c>
      <c r="C1480" t="s">
        <v>16</v>
      </c>
      <c r="D1480">
        <v>3009</v>
      </c>
      <c r="E1480">
        <v>1112</v>
      </c>
      <c r="F1480" s="10">
        <v>1</v>
      </c>
      <c r="G1480">
        <f>VLOOKUP(D1480,产品表!$A$2:$F$13,5,FALSE)</f>
        <v>31</v>
      </c>
      <c r="H1480">
        <f>VLOOKUP(D1480,产品表!$A$2:$F$13,6,FALSE)</f>
        <v>38.75</v>
      </c>
      <c r="I1480">
        <f t="shared" si="23"/>
        <v>38.75</v>
      </c>
    </row>
    <row r="1481" spans="1:9" x14ac:dyDescent="0.25">
      <c r="A1481">
        <v>20001480</v>
      </c>
      <c r="B1481" s="1">
        <v>42292</v>
      </c>
      <c r="C1481" t="s">
        <v>17</v>
      </c>
      <c r="D1481">
        <v>3012</v>
      </c>
      <c r="E1481">
        <v>1250</v>
      </c>
      <c r="F1481" s="10">
        <v>4</v>
      </c>
      <c r="G1481">
        <f>VLOOKUP(D1481,产品表!$A$2:$F$13,5,FALSE)</f>
        <v>32</v>
      </c>
      <c r="H1481">
        <f>VLOOKUP(D1481,产品表!$A$2:$F$13,6,FALSE)</f>
        <v>40</v>
      </c>
      <c r="I1481">
        <f t="shared" si="23"/>
        <v>160</v>
      </c>
    </row>
    <row r="1482" spans="1:9" x14ac:dyDescent="0.25">
      <c r="A1482">
        <v>20001481</v>
      </c>
      <c r="B1482" s="1">
        <v>42292</v>
      </c>
      <c r="C1482" t="s">
        <v>12</v>
      </c>
      <c r="D1482">
        <v>3002</v>
      </c>
      <c r="E1482">
        <v>727</v>
      </c>
      <c r="F1482" s="10">
        <v>2</v>
      </c>
      <c r="G1482">
        <f>VLOOKUP(D1482,产品表!$A$2:$F$13,5,FALSE)</f>
        <v>29</v>
      </c>
      <c r="H1482">
        <f>VLOOKUP(D1482,产品表!$A$2:$F$13,6,FALSE)</f>
        <v>36.25</v>
      </c>
      <c r="I1482">
        <f t="shared" si="23"/>
        <v>72.5</v>
      </c>
    </row>
    <row r="1483" spans="1:9" x14ac:dyDescent="0.25">
      <c r="A1483">
        <v>20001482</v>
      </c>
      <c r="B1483" s="1">
        <v>42292</v>
      </c>
      <c r="C1483" t="s">
        <v>14</v>
      </c>
      <c r="D1483">
        <v>3002</v>
      </c>
      <c r="E1483">
        <v>983</v>
      </c>
      <c r="F1483" s="10">
        <v>4</v>
      </c>
      <c r="G1483">
        <f>VLOOKUP(D1483,产品表!$A$2:$F$13,5,FALSE)</f>
        <v>29</v>
      </c>
      <c r="H1483">
        <f>VLOOKUP(D1483,产品表!$A$2:$F$13,6,FALSE)</f>
        <v>36.25</v>
      </c>
      <c r="I1483">
        <f t="shared" si="23"/>
        <v>145</v>
      </c>
    </row>
    <row r="1484" spans="1:9" x14ac:dyDescent="0.25">
      <c r="A1484">
        <v>20001483</v>
      </c>
      <c r="B1484" s="1">
        <v>42293</v>
      </c>
      <c r="C1484" t="s">
        <v>14</v>
      </c>
      <c r="D1484">
        <v>3002</v>
      </c>
      <c r="E1484">
        <v>997</v>
      </c>
      <c r="F1484" s="10">
        <v>2</v>
      </c>
      <c r="G1484">
        <f>VLOOKUP(D1484,产品表!$A$2:$F$13,5,FALSE)</f>
        <v>29</v>
      </c>
      <c r="H1484">
        <f>VLOOKUP(D1484,产品表!$A$2:$F$13,6,FALSE)</f>
        <v>36.25</v>
      </c>
      <c r="I1484">
        <f t="shared" si="23"/>
        <v>72.5</v>
      </c>
    </row>
    <row r="1485" spans="1:9" x14ac:dyDescent="0.25">
      <c r="A1485">
        <v>20001484</v>
      </c>
      <c r="B1485" s="1">
        <v>42293</v>
      </c>
      <c r="C1485" t="s">
        <v>9</v>
      </c>
      <c r="D1485">
        <v>3002</v>
      </c>
      <c r="E1485">
        <v>496</v>
      </c>
      <c r="F1485" s="10">
        <v>1</v>
      </c>
      <c r="G1485">
        <f>VLOOKUP(D1485,产品表!$A$2:$F$13,5,FALSE)</f>
        <v>29</v>
      </c>
      <c r="H1485">
        <f>VLOOKUP(D1485,产品表!$A$2:$F$13,6,FALSE)</f>
        <v>36.25</v>
      </c>
      <c r="I1485">
        <f t="shared" si="23"/>
        <v>36.25</v>
      </c>
    </row>
    <row r="1486" spans="1:9" x14ac:dyDescent="0.25">
      <c r="A1486">
        <v>20001485</v>
      </c>
      <c r="B1486" s="1">
        <v>42293</v>
      </c>
      <c r="C1486" t="s">
        <v>17</v>
      </c>
      <c r="D1486">
        <v>3003</v>
      </c>
      <c r="E1486">
        <v>1235</v>
      </c>
      <c r="F1486" s="10">
        <v>1</v>
      </c>
      <c r="G1486">
        <f>VLOOKUP(D1486,产品表!$A$2:$F$13,5,FALSE)</f>
        <v>24</v>
      </c>
      <c r="H1486">
        <f>VLOOKUP(D1486,产品表!$A$2:$F$13,6,FALSE)</f>
        <v>30</v>
      </c>
      <c r="I1486">
        <f t="shared" si="23"/>
        <v>30</v>
      </c>
    </row>
    <row r="1487" spans="1:9" x14ac:dyDescent="0.25">
      <c r="A1487">
        <v>20001486</v>
      </c>
      <c r="B1487" s="1">
        <v>42293</v>
      </c>
      <c r="C1487" t="s">
        <v>9</v>
      </c>
      <c r="D1487">
        <v>3002</v>
      </c>
      <c r="E1487">
        <v>442</v>
      </c>
      <c r="F1487" s="10">
        <v>1</v>
      </c>
      <c r="G1487">
        <f>VLOOKUP(D1487,产品表!$A$2:$F$13,5,FALSE)</f>
        <v>29</v>
      </c>
      <c r="H1487">
        <f>VLOOKUP(D1487,产品表!$A$2:$F$13,6,FALSE)</f>
        <v>36.25</v>
      </c>
      <c r="I1487">
        <f t="shared" si="23"/>
        <v>36.25</v>
      </c>
    </row>
    <row r="1488" spans="1:9" x14ac:dyDescent="0.25">
      <c r="A1488">
        <v>20001487</v>
      </c>
      <c r="B1488" s="1">
        <v>42293</v>
      </c>
      <c r="C1488" t="s">
        <v>13</v>
      </c>
      <c r="D1488">
        <v>3002</v>
      </c>
      <c r="E1488">
        <v>825</v>
      </c>
      <c r="F1488" s="10">
        <v>2</v>
      </c>
      <c r="G1488">
        <f>VLOOKUP(D1488,产品表!$A$2:$F$13,5,FALSE)</f>
        <v>29</v>
      </c>
      <c r="H1488">
        <f>VLOOKUP(D1488,产品表!$A$2:$F$13,6,FALSE)</f>
        <v>36.25</v>
      </c>
      <c r="I1488">
        <f t="shared" si="23"/>
        <v>72.5</v>
      </c>
    </row>
    <row r="1489" spans="1:9" x14ac:dyDescent="0.25">
      <c r="A1489">
        <v>20001488</v>
      </c>
      <c r="B1489" s="1">
        <v>42293</v>
      </c>
      <c r="C1489" t="s">
        <v>8</v>
      </c>
      <c r="D1489">
        <v>3010</v>
      </c>
      <c r="E1489">
        <v>377</v>
      </c>
      <c r="F1489" s="10">
        <v>2</v>
      </c>
      <c r="G1489">
        <f>VLOOKUP(D1489,产品表!$A$2:$F$13,5,FALSE)</f>
        <v>36</v>
      </c>
      <c r="H1489">
        <f>VLOOKUP(D1489,产品表!$A$2:$F$13,6,FALSE)</f>
        <v>45</v>
      </c>
      <c r="I1489">
        <f t="shared" si="23"/>
        <v>90</v>
      </c>
    </row>
    <row r="1490" spans="1:9" x14ac:dyDescent="0.25">
      <c r="A1490">
        <v>20001489</v>
      </c>
      <c r="B1490" s="1">
        <v>42293</v>
      </c>
      <c r="C1490" t="s">
        <v>8</v>
      </c>
      <c r="D1490">
        <v>3003</v>
      </c>
      <c r="E1490">
        <v>335</v>
      </c>
      <c r="F1490" s="10">
        <v>3</v>
      </c>
      <c r="G1490">
        <f>VLOOKUP(D1490,产品表!$A$2:$F$13,5,FALSE)</f>
        <v>24</v>
      </c>
      <c r="H1490">
        <f>VLOOKUP(D1490,产品表!$A$2:$F$13,6,FALSE)</f>
        <v>30</v>
      </c>
      <c r="I1490">
        <f t="shared" si="23"/>
        <v>90</v>
      </c>
    </row>
    <row r="1491" spans="1:9" x14ac:dyDescent="0.25">
      <c r="A1491">
        <v>20001490</v>
      </c>
      <c r="B1491" s="1">
        <v>42293</v>
      </c>
      <c r="C1491" t="s">
        <v>8</v>
      </c>
      <c r="D1491">
        <v>3001</v>
      </c>
      <c r="E1491">
        <v>349</v>
      </c>
      <c r="F1491" s="10">
        <v>3</v>
      </c>
      <c r="G1491">
        <f>VLOOKUP(D1491,产品表!$A$2:$F$13,5,FALSE)</f>
        <v>32</v>
      </c>
      <c r="H1491">
        <f>VLOOKUP(D1491,产品表!$A$2:$F$13,6,FALSE)</f>
        <v>40</v>
      </c>
      <c r="I1491">
        <f t="shared" si="23"/>
        <v>120</v>
      </c>
    </row>
    <row r="1492" spans="1:9" x14ac:dyDescent="0.25">
      <c r="A1492">
        <v>20001491</v>
      </c>
      <c r="B1492" s="1">
        <v>42293</v>
      </c>
      <c r="C1492" t="s">
        <v>8</v>
      </c>
      <c r="D1492">
        <v>3002</v>
      </c>
      <c r="E1492">
        <v>347</v>
      </c>
      <c r="F1492" s="10">
        <v>1</v>
      </c>
      <c r="G1492">
        <f>VLOOKUP(D1492,产品表!$A$2:$F$13,5,FALSE)</f>
        <v>29</v>
      </c>
      <c r="H1492">
        <f>VLOOKUP(D1492,产品表!$A$2:$F$13,6,FALSE)</f>
        <v>36.25</v>
      </c>
      <c r="I1492">
        <f t="shared" si="23"/>
        <v>36.25</v>
      </c>
    </row>
    <row r="1493" spans="1:9" x14ac:dyDescent="0.25">
      <c r="A1493">
        <v>20001492</v>
      </c>
      <c r="B1493" s="1">
        <v>42293</v>
      </c>
      <c r="C1493" t="s">
        <v>10</v>
      </c>
      <c r="D1493">
        <v>3001</v>
      </c>
      <c r="E1493">
        <v>524</v>
      </c>
      <c r="F1493" s="10">
        <v>1</v>
      </c>
      <c r="G1493">
        <f>VLOOKUP(D1493,产品表!$A$2:$F$13,5,FALSE)</f>
        <v>32</v>
      </c>
      <c r="H1493">
        <f>VLOOKUP(D1493,产品表!$A$2:$F$13,6,FALSE)</f>
        <v>40</v>
      </c>
      <c r="I1493">
        <f t="shared" si="23"/>
        <v>40</v>
      </c>
    </row>
    <row r="1494" spans="1:9" x14ac:dyDescent="0.25">
      <c r="A1494">
        <v>20001493</v>
      </c>
      <c r="B1494" s="1">
        <v>42293</v>
      </c>
      <c r="C1494" t="s">
        <v>7</v>
      </c>
      <c r="D1494">
        <v>3003</v>
      </c>
      <c r="E1494">
        <v>212</v>
      </c>
      <c r="F1494" s="10">
        <v>3</v>
      </c>
      <c r="G1494">
        <f>VLOOKUP(D1494,产品表!$A$2:$F$13,5,FALSE)</f>
        <v>24</v>
      </c>
      <c r="H1494">
        <f>VLOOKUP(D1494,产品表!$A$2:$F$13,6,FALSE)</f>
        <v>30</v>
      </c>
      <c r="I1494">
        <f t="shared" si="23"/>
        <v>90</v>
      </c>
    </row>
    <row r="1495" spans="1:9" x14ac:dyDescent="0.25">
      <c r="A1495">
        <v>20001494</v>
      </c>
      <c r="B1495" s="1">
        <v>42293</v>
      </c>
      <c r="C1495" t="s">
        <v>16</v>
      </c>
      <c r="D1495">
        <v>3010</v>
      </c>
      <c r="E1495">
        <v>1106</v>
      </c>
      <c r="F1495" s="10">
        <v>1</v>
      </c>
      <c r="G1495">
        <f>VLOOKUP(D1495,产品表!$A$2:$F$13,5,FALSE)</f>
        <v>36</v>
      </c>
      <c r="H1495">
        <f>VLOOKUP(D1495,产品表!$A$2:$F$13,6,FALSE)</f>
        <v>45</v>
      </c>
      <c r="I1495">
        <f t="shared" si="23"/>
        <v>45</v>
      </c>
    </row>
    <row r="1496" spans="1:9" x14ac:dyDescent="0.25">
      <c r="A1496">
        <v>20001495</v>
      </c>
      <c r="B1496" s="1">
        <v>42293</v>
      </c>
      <c r="C1496" t="s">
        <v>16</v>
      </c>
      <c r="D1496">
        <v>3002</v>
      </c>
      <c r="E1496">
        <v>1134</v>
      </c>
      <c r="F1496" s="10">
        <v>1</v>
      </c>
      <c r="G1496">
        <f>VLOOKUP(D1496,产品表!$A$2:$F$13,5,FALSE)</f>
        <v>29</v>
      </c>
      <c r="H1496">
        <f>VLOOKUP(D1496,产品表!$A$2:$F$13,6,FALSE)</f>
        <v>36.25</v>
      </c>
      <c r="I1496">
        <f t="shared" si="23"/>
        <v>36.25</v>
      </c>
    </row>
    <row r="1497" spans="1:9" x14ac:dyDescent="0.25">
      <c r="A1497">
        <v>20001496</v>
      </c>
      <c r="B1497" s="1">
        <v>42293</v>
      </c>
      <c r="C1497" t="s">
        <v>15</v>
      </c>
      <c r="D1497">
        <v>3011</v>
      </c>
      <c r="E1497">
        <v>1090</v>
      </c>
      <c r="F1497" s="10">
        <v>1</v>
      </c>
      <c r="G1497">
        <f>VLOOKUP(D1497,产品表!$A$2:$F$13,5,FALSE)</f>
        <v>34</v>
      </c>
      <c r="H1497">
        <f>VLOOKUP(D1497,产品表!$A$2:$F$13,6,FALSE)</f>
        <v>42.5</v>
      </c>
      <c r="I1497">
        <f t="shared" si="23"/>
        <v>42.5</v>
      </c>
    </row>
    <row r="1498" spans="1:9" x14ac:dyDescent="0.25">
      <c r="A1498">
        <v>20001497</v>
      </c>
      <c r="B1498" s="1">
        <v>42293</v>
      </c>
      <c r="C1498" t="s">
        <v>11</v>
      </c>
      <c r="D1498">
        <v>3011</v>
      </c>
      <c r="E1498">
        <v>692</v>
      </c>
      <c r="F1498" s="10">
        <v>4</v>
      </c>
      <c r="G1498">
        <f>VLOOKUP(D1498,产品表!$A$2:$F$13,5,FALSE)</f>
        <v>34</v>
      </c>
      <c r="H1498">
        <f>VLOOKUP(D1498,产品表!$A$2:$F$13,6,FALSE)</f>
        <v>42.5</v>
      </c>
      <c r="I1498">
        <f t="shared" si="23"/>
        <v>170</v>
      </c>
    </row>
    <row r="1499" spans="1:9" x14ac:dyDescent="0.25">
      <c r="A1499">
        <v>20001498</v>
      </c>
      <c r="B1499" s="1">
        <v>42293</v>
      </c>
      <c r="C1499" t="s">
        <v>7</v>
      </c>
      <c r="D1499">
        <v>3008</v>
      </c>
      <c r="E1499">
        <v>211</v>
      </c>
      <c r="F1499" s="10">
        <v>1</v>
      </c>
      <c r="G1499">
        <f>VLOOKUP(D1499,产品表!$A$2:$F$13,5,FALSE)</f>
        <v>33</v>
      </c>
      <c r="H1499">
        <f>VLOOKUP(D1499,产品表!$A$2:$F$13,6,FALSE)</f>
        <v>41.25</v>
      </c>
      <c r="I1499">
        <f t="shared" si="23"/>
        <v>41.25</v>
      </c>
    </row>
    <row r="1500" spans="1:9" x14ac:dyDescent="0.25">
      <c r="A1500">
        <v>20001499</v>
      </c>
      <c r="B1500" s="1">
        <v>42296</v>
      </c>
      <c r="C1500" t="s">
        <v>17</v>
      </c>
      <c r="D1500">
        <v>3012</v>
      </c>
      <c r="E1500">
        <v>1201</v>
      </c>
      <c r="F1500" s="10">
        <v>4</v>
      </c>
      <c r="G1500">
        <f>VLOOKUP(D1500,产品表!$A$2:$F$13,5,FALSE)</f>
        <v>32</v>
      </c>
      <c r="H1500">
        <f>VLOOKUP(D1500,产品表!$A$2:$F$13,6,FALSE)</f>
        <v>40</v>
      </c>
      <c r="I1500">
        <f t="shared" si="23"/>
        <v>160</v>
      </c>
    </row>
    <row r="1501" spans="1:9" x14ac:dyDescent="0.25">
      <c r="A1501">
        <v>20001500</v>
      </c>
      <c r="B1501" s="1">
        <v>42296</v>
      </c>
      <c r="C1501" t="s">
        <v>7</v>
      </c>
      <c r="D1501">
        <v>3003</v>
      </c>
      <c r="E1501">
        <v>282</v>
      </c>
      <c r="F1501" s="10">
        <v>3</v>
      </c>
      <c r="G1501">
        <f>VLOOKUP(D1501,产品表!$A$2:$F$13,5,FALSE)</f>
        <v>24</v>
      </c>
      <c r="H1501">
        <f>VLOOKUP(D1501,产品表!$A$2:$F$13,6,FALSE)</f>
        <v>30</v>
      </c>
      <c r="I1501">
        <f t="shared" si="23"/>
        <v>90</v>
      </c>
    </row>
    <row r="1502" spans="1:9" x14ac:dyDescent="0.25">
      <c r="A1502">
        <v>20001501</v>
      </c>
      <c r="B1502" s="1">
        <v>42296</v>
      </c>
      <c r="C1502" t="s">
        <v>12</v>
      </c>
      <c r="D1502">
        <v>3007</v>
      </c>
      <c r="E1502">
        <v>737</v>
      </c>
      <c r="F1502" s="10">
        <v>3</v>
      </c>
      <c r="G1502">
        <f>VLOOKUP(D1502,产品表!$A$2:$F$13,5,FALSE)</f>
        <v>35</v>
      </c>
      <c r="H1502">
        <f>VLOOKUP(D1502,产品表!$A$2:$F$13,6,FALSE)</f>
        <v>43.75</v>
      </c>
      <c r="I1502">
        <f t="shared" si="23"/>
        <v>131.25</v>
      </c>
    </row>
    <row r="1503" spans="1:9" x14ac:dyDescent="0.25">
      <c r="A1503">
        <v>20001502</v>
      </c>
      <c r="B1503" s="1">
        <v>42296</v>
      </c>
      <c r="C1503" t="s">
        <v>9</v>
      </c>
      <c r="D1503">
        <v>3011</v>
      </c>
      <c r="E1503">
        <v>485</v>
      </c>
      <c r="F1503" s="10">
        <v>2</v>
      </c>
      <c r="G1503">
        <f>VLOOKUP(D1503,产品表!$A$2:$F$13,5,FALSE)</f>
        <v>34</v>
      </c>
      <c r="H1503">
        <f>VLOOKUP(D1503,产品表!$A$2:$F$13,6,FALSE)</f>
        <v>42.5</v>
      </c>
      <c r="I1503">
        <f t="shared" si="23"/>
        <v>85</v>
      </c>
    </row>
    <row r="1504" spans="1:9" x14ac:dyDescent="0.25">
      <c r="A1504">
        <v>20001503</v>
      </c>
      <c r="B1504" s="1">
        <v>42296</v>
      </c>
      <c r="C1504" t="s">
        <v>9</v>
      </c>
      <c r="D1504">
        <v>3008</v>
      </c>
      <c r="E1504">
        <v>494</v>
      </c>
      <c r="F1504" s="10">
        <v>3</v>
      </c>
      <c r="G1504">
        <f>VLOOKUP(D1504,产品表!$A$2:$F$13,5,FALSE)</f>
        <v>33</v>
      </c>
      <c r="H1504">
        <f>VLOOKUP(D1504,产品表!$A$2:$F$13,6,FALSE)</f>
        <v>41.25</v>
      </c>
      <c r="I1504">
        <f t="shared" si="23"/>
        <v>123.75</v>
      </c>
    </row>
    <row r="1505" spans="1:9" x14ac:dyDescent="0.25">
      <c r="A1505">
        <v>20001504</v>
      </c>
      <c r="B1505" s="1">
        <v>42296</v>
      </c>
      <c r="C1505" t="s">
        <v>14</v>
      </c>
      <c r="D1505">
        <v>3008</v>
      </c>
      <c r="E1505">
        <v>974</v>
      </c>
      <c r="F1505" s="10">
        <v>1</v>
      </c>
      <c r="G1505">
        <f>VLOOKUP(D1505,产品表!$A$2:$F$13,5,FALSE)</f>
        <v>33</v>
      </c>
      <c r="H1505">
        <f>VLOOKUP(D1505,产品表!$A$2:$F$13,6,FALSE)</f>
        <v>41.25</v>
      </c>
      <c r="I1505">
        <f t="shared" si="23"/>
        <v>41.25</v>
      </c>
    </row>
    <row r="1506" spans="1:9" x14ac:dyDescent="0.25">
      <c r="A1506">
        <v>20001505</v>
      </c>
      <c r="B1506" s="1">
        <v>42296</v>
      </c>
      <c r="C1506" t="s">
        <v>15</v>
      </c>
      <c r="D1506">
        <v>3002</v>
      </c>
      <c r="E1506">
        <v>1088</v>
      </c>
      <c r="F1506" s="10">
        <v>3</v>
      </c>
      <c r="G1506">
        <f>VLOOKUP(D1506,产品表!$A$2:$F$13,5,FALSE)</f>
        <v>29</v>
      </c>
      <c r="H1506">
        <f>VLOOKUP(D1506,产品表!$A$2:$F$13,6,FALSE)</f>
        <v>36.25</v>
      </c>
      <c r="I1506">
        <f t="shared" si="23"/>
        <v>108.75</v>
      </c>
    </row>
    <row r="1507" spans="1:9" x14ac:dyDescent="0.25">
      <c r="A1507">
        <v>20001506</v>
      </c>
      <c r="B1507" s="1">
        <v>42296</v>
      </c>
      <c r="C1507" t="s">
        <v>9</v>
      </c>
      <c r="D1507">
        <v>3001</v>
      </c>
      <c r="E1507">
        <v>496</v>
      </c>
      <c r="F1507" s="10">
        <v>1</v>
      </c>
      <c r="G1507">
        <f>VLOOKUP(D1507,产品表!$A$2:$F$13,5,FALSE)</f>
        <v>32</v>
      </c>
      <c r="H1507">
        <f>VLOOKUP(D1507,产品表!$A$2:$F$13,6,FALSE)</f>
        <v>40</v>
      </c>
      <c r="I1507">
        <f t="shared" si="23"/>
        <v>40</v>
      </c>
    </row>
    <row r="1508" spans="1:9" x14ac:dyDescent="0.25">
      <c r="A1508">
        <v>20001507</v>
      </c>
      <c r="B1508" s="1">
        <v>42296</v>
      </c>
      <c r="C1508" t="s">
        <v>15</v>
      </c>
      <c r="D1508">
        <v>3002</v>
      </c>
      <c r="E1508">
        <v>1046</v>
      </c>
      <c r="F1508" s="10">
        <v>3</v>
      </c>
      <c r="G1508">
        <f>VLOOKUP(D1508,产品表!$A$2:$F$13,5,FALSE)</f>
        <v>29</v>
      </c>
      <c r="H1508">
        <f>VLOOKUP(D1508,产品表!$A$2:$F$13,6,FALSE)</f>
        <v>36.25</v>
      </c>
      <c r="I1508">
        <f t="shared" si="23"/>
        <v>108.75</v>
      </c>
    </row>
    <row r="1509" spans="1:9" x14ac:dyDescent="0.25">
      <c r="A1509">
        <v>20001508</v>
      </c>
      <c r="B1509" s="1">
        <v>42296</v>
      </c>
      <c r="C1509" t="s">
        <v>7</v>
      </c>
      <c r="D1509">
        <v>3002</v>
      </c>
      <c r="E1509">
        <v>296</v>
      </c>
      <c r="F1509" s="10">
        <v>2</v>
      </c>
      <c r="G1509">
        <f>VLOOKUP(D1509,产品表!$A$2:$F$13,5,FALSE)</f>
        <v>29</v>
      </c>
      <c r="H1509">
        <f>VLOOKUP(D1509,产品表!$A$2:$F$13,6,FALSE)</f>
        <v>36.25</v>
      </c>
      <c r="I1509">
        <f t="shared" si="23"/>
        <v>72.5</v>
      </c>
    </row>
    <row r="1510" spans="1:9" x14ac:dyDescent="0.25">
      <c r="A1510">
        <v>20001509</v>
      </c>
      <c r="B1510" s="1">
        <v>42296</v>
      </c>
      <c r="C1510" t="s">
        <v>15</v>
      </c>
      <c r="D1510">
        <v>3011</v>
      </c>
      <c r="E1510">
        <v>1099</v>
      </c>
      <c r="F1510" s="10">
        <v>1</v>
      </c>
      <c r="G1510">
        <f>VLOOKUP(D1510,产品表!$A$2:$F$13,5,FALSE)</f>
        <v>34</v>
      </c>
      <c r="H1510">
        <f>VLOOKUP(D1510,产品表!$A$2:$F$13,6,FALSE)</f>
        <v>42.5</v>
      </c>
      <c r="I1510">
        <f t="shared" si="23"/>
        <v>42.5</v>
      </c>
    </row>
    <row r="1511" spans="1:9" x14ac:dyDescent="0.25">
      <c r="A1511">
        <v>20001510</v>
      </c>
      <c r="B1511" s="1">
        <v>42296</v>
      </c>
      <c r="C1511" t="s">
        <v>13</v>
      </c>
      <c r="D1511">
        <v>3002</v>
      </c>
      <c r="E1511">
        <v>879</v>
      </c>
      <c r="F1511" s="10">
        <v>2</v>
      </c>
      <c r="G1511">
        <f>VLOOKUP(D1511,产品表!$A$2:$F$13,5,FALSE)</f>
        <v>29</v>
      </c>
      <c r="H1511">
        <f>VLOOKUP(D1511,产品表!$A$2:$F$13,6,FALSE)</f>
        <v>36.25</v>
      </c>
      <c r="I1511">
        <f t="shared" si="23"/>
        <v>72.5</v>
      </c>
    </row>
    <row r="1512" spans="1:9" x14ac:dyDescent="0.25">
      <c r="A1512">
        <v>20001511</v>
      </c>
      <c r="B1512" s="1">
        <v>42296</v>
      </c>
      <c r="C1512" t="s">
        <v>13</v>
      </c>
      <c r="D1512">
        <v>3002</v>
      </c>
      <c r="E1512">
        <v>818</v>
      </c>
      <c r="F1512" s="10">
        <v>4</v>
      </c>
      <c r="G1512">
        <f>VLOOKUP(D1512,产品表!$A$2:$F$13,5,FALSE)</f>
        <v>29</v>
      </c>
      <c r="H1512">
        <f>VLOOKUP(D1512,产品表!$A$2:$F$13,6,FALSE)</f>
        <v>36.25</v>
      </c>
      <c r="I1512">
        <f t="shared" si="23"/>
        <v>145</v>
      </c>
    </row>
    <row r="1513" spans="1:9" x14ac:dyDescent="0.25">
      <c r="A1513">
        <v>20001512</v>
      </c>
      <c r="B1513" s="1">
        <v>42297</v>
      </c>
      <c r="C1513" t="s">
        <v>9</v>
      </c>
      <c r="D1513">
        <v>3012</v>
      </c>
      <c r="E1513">
        <v>420</v>
      </c>
      <c r="F1513" s="10">
        <v>1</v>
      </c>
      <c r="G1513">
        <f>VLOOKUP(D1513,产品表!$A$2:$F$13,5,FALSE)</f>
        <v>32</v>
      </c>
      <c r="H1513">
        <f>VLOOKUP(D1513,产品表!$A$2:$F$13,6,FALSE)</f>
        <v>40</v>
      </c>
      <c r="I1513">
        <f t="shared" si="23"/>
        <v>40</v>
      </c>
    </row>
    <row r="1514" spans="1:9" x14ac:dyDescent="0.25">
      <c r="A1514">
        <v>20001513</v>
      </c>
      <c r="B1514" s="1">
        <v>42297</v>
      </c>
      <c r="C1514" t="s">
        <v>16</v>
      </c>
      <c r="D1514">
        <v>3012</v>
      </c>
      <c r="E1514">
        <v>1136</v>
      </c>
      <c r="F1514" s="10">
        <v>1</v>
      </c>
      <c r="G1514">
        <f>VLOOKUP(D1514,产品表!$A$2:$F$13,5,FALSE)</f>
        <v>32</v>
      </c>
      <c r="H1514">
        <f>VLOOKUP(D1514,产品表!$A$2:$F$13,6,FALSE)</f>
        <v>40</v>
      </c>
      <c r="I1514">
        <f t="shared" si="23"/>
        <v>40</v>
      </c>
    </row>
    <row r="1515" spans="1:9" x14ac:dyDescent="0.25">
      <c r="A1515">
        <v>20001514</v>
      </c>
      <c r="B1515" s="1">
        <v>42297</v>
      </c>
      <c r="C1515" t="s">
        <v>17</v>
      </c>
      <c r="D1515">
        <v>3011</v>
      </c>
      <c r="E1515">
        <v>1279</v>
      </c>
      <c r="F1515" s="10">
        <v>1</v>
      </c>
      <c r="G1515">
        <f>VLOOKUP(D1515,产品表!$A$2:$F$13,5,FALSE)</f>
        <v>34</v>
      </c>
      <c r="H1515">
        <f>VLOOKUP(D1515,产品表!$A$2:$F$13,6,FALSE)</f>
        <v>42.5</v>
      </c>
      <c r="I1515">
        <f t="shared" si="23"/>
        <v>42.5</v>
      </c>
    </row>
    <row r="1516" spans="1:9" x14ac:dyDescent="0.25">
      <c r="A1516">
        <v>20001515</v>
      </c>
      <c r="B1516" s="1">
        <v>42297</v>
      </c>
      <c r="C1516" t="s">
        <v>9</v>
      </c>
      <c r="D1516">
        <v>3002</v>
      </c>
      <c r="E1516">
        <v>490</v>
      </c>
      <c r="F1516" s="10">
        <v>2</v>
      </c>
      <c r="G1516">
        <f>VLOOKUP(D1516,产品表!$A$2:$F$13,5,FALSE)</f>
        <v>29</v>
      </c>
      <c r="H1516">
        <f>VLOOKUP(D1516,产品表!$A$2:$F$13,6,FALSE)</f>
        <v>36.25</v>
      </c>
      <c r="I1516">
        <f t="shared" si="23"/>
        <v>72.5</v>
      </c>
    </row>
    <row r="1517" spans="1:9" x14ac:dyDescent="0.25">
      <c r="A1517">
        <v>20001516</v>
      </c>
      <c r="B1517" s="1">
        <v>42297</v>
      </c>
      <c r="C1517" t="s">
        <v>12</v>
      </c>
      <c r="D1517">
        <v>3002</v>
      </c>
      <c r="E1517">
        <v>722</v>
      </c>
      <c r="F1517" s="10">
        <v>2</v>
      </c>
      <c r="G1517">
        <f>VLOOKUP(D1517,产品表!$A$2:$F$13,5,FALSE)</f>
        <v>29</v>
      </c>
      <c r="H1517">
        <f>VLOOKUP(D1517,产品表!$A$2:$F$13,6,FALSE)</f>
        <v>36.25</v>
      </c>
      <c r="I1517">
        <f t="shared" si="23"/>
        <v>72.5</v>
      </c>
    </row>
    <row r="1518" spans="1:9" x14ac:dyDescent="0.25">
      <c r="A1518">
        <v>20001517</v>
      </c>
      <c r="B1518" s="1">
        <v>42297</v>
      </c>
      <c r="C1518" t="s">
        <v>9</v>
      </c>
      <c r="D1518">
        <v>3012</v>
      </c>
      <c r="E1518">
        <v>441</v>
      </c>
      <c r="F1518" s="10">
        <v>1</v>
      </c>
      <c r="G1518">
        <f>VLOOKUP(D1518,产品表!$A$2:$F$13,5,FALSE)</f>
        <v>32</v>
      </c>
      <c r="H1518">
        <f>VLOOKUP(D1518,产品表!$A$2:$F$13,6,FALSE)</f>
        <v>40</v>
      </c>
      <c r="I1518">
        <f t="shared" si="23"/>
        <v>40</v>
      </c>
    </row>
    <row r="1519" spans="1:9" x14ac:dyDescent="0.25">
      <c r="A1519">
        <v>20001518</v>
      </c>
      <c r="B1519" s="1">
        <v>42297</v>
      </c>
      <c r="C1519" t="s">
        <v>9</v>
      </c>
      <c r="D1519">
        <v>3008</v>
      </c>
      <c r="E1519">
        <v>439</v>
      </c>
      <c r="F1519" s="10">
        <v>3</v>
      </c>
      <c r="G1519">
        <f>VLOOKUP(D1519,产品表!$A$2:$F$13,5,FALSE)</f>
        <v>33</v>
      </c>
      <c r="H1519">
        <f>VLOOKUP(D1519,产品表!$A$2:$F$13,6,FALSE)</f>
        <v>41.25</v>
      </c>
      <c r="I1519">
        <f t="shared" si="23"/>
        <v>123.75</v>
      </c>
    </row>
    <row r="1520" spans="1:9" x14ac:dyDescent="0.25">
      <c r="A1520">
        <v>20001519</v>
      </c>
      <c r="B1520" s="1">
        <v>42297</v>
      </c>
      <c r="C1520" t="s">
        <v>10</v>
      </c>
      <c r="D1520">
        <v>3001</v>
      </c>
      <c r="E1520">
        <v>526</v>
      </c>
      <c r="F1520" s="10">
        <v>3</v>
      </c>
      <c r="G1520">
        <f>VLOOKUP(D1520,产品表!$A$2:$F$13,5,FALSE)</f>
        <v>32</v>
      </c>
      <c r="H1520">
        <f>VLOOKUP(D1520,产品表!$A$2:$F$13,6,FALSE)</f>
        <v>40</v>
      </c>
      <c r="I1520">
        <f t="shared" si="23"/>
        <v>120</v>
      </c>
    </row>
    <row r="1521" spans="1:9" x14ac:dyDescent="0.25">
      <c r="A1521">
        <v>20001520</v>
      </c>
      <c r="B1521" s="1">
        <v>42297</v>
      </c>
      <c r="C1521" t="s">
        <v>6</v>
      </c>
      <c r="D1521">
        <v>3001</v>
      </c>
      <c r="E1521">
        <v>132</v>
      </c>
      <c r="F1521" s="10">
        <v>1</v>
      </c>
      <c r="G1521">
        <f>VLOOKUP(D1521,产品表!$A$2:$F$13,5,FALSE)</f>
        <v>32</v>
      </c>
      <c r="H1521">
        <f>VLOOKUP(D1521,产品表!$A$2:$F$13,6,FALSE)</f>
        <v>40</v>
      </c>
      <c r="I1521">
        <f t="shared" si="23"/>
        <v>40</v>
      </c>
    </row>
    <row r="1522" spans="1:9" x14ac:dyDescent="0.25">
      <c r="A1522">
        <v>20001521</v>
      </c>
      <c r="B1522" s="1">
        <v>42297</v>
      </c>
      <c r="C1522" t="s">
        <v>12</v>
      </c>
      <c r="D1522">
        <v>3009</v>
      </c>
      <c r="E1522">
        <v>720</v>
      </c>
      <c r="F1522" s="10">
        <v>3</v>
      </c>
      <c r="G1522">
        <f>VLOOKUP(D1522,产品表!$A$2:$F$13,5,FALSE)</f>
        <v>31</v>
      </c>
      <c r="H1522">
        <f>VLOOKUP(D1522,产品表!$A$2:$F$13,6,FALSE)</f>
        <v>38.75</v>
      </c>
      <c r="I1522">
        <f t="shared" si="23"/>
        <v>116.25</v>
      </c>
    </row>
    <row r="1523" spans="1:9" x14ac:dyDescent="0.25">
      <c r="A1523">
        <v>20001522</v>
      </c>
      <c r="B1523" s="1">
        <v>42297</v>
      </c>
      <c r="C1523" t="s">
        <v>18</v>
      </c>
      <c r="D1523">
        <v>3001</v>
      </c>
      <c r="E1523">
        <v>1354</v>
      </c>
      <c r="F1523" s="10">
        <v>1</v>
      </c>
      <c r="G1523">
        <f>VLOOKUP(D1523,产品表!$A$2:$F$13,5,FALSE)</f>
        <v>32</v>
      </c>
      <c r="H1523">
        <f>VLOOKUP(D1523,产品表!$A$2:$F$13,6,FALSE)</f>
        <v>40</v>
      </c>
      <c r="I1523">
        <f t="shared" si="23"/>
        <v>40</v>
      </c>
    </row>
    <row r="1524" spans="1:9" x14ac:dyDescent="0.25">
      <c r="A1524">
        <v>20001523</v>
      </c>
      <c r="B1524" s="1">
        <v>42297</v>
      </c>
      <c r="C1524" t="s">
        <v>9</v>
      </c>
      <c r="D1524">
        <v>3002</v>
      </c>
      <c r="E1524">
        <v>426</v>
      </c>
      <c r="F1524" s="10">
        <v>4</v>
      </c>
      <c r="G1524">
        <f>VLOOKUP(D1524,产品表!$A$2:$F$13,5,FALSE)</f>
        <v>29</v>
      </c>
      <c r="H1524">
        <f>VLOOKUP(D1524,产品表!$A$2:$F$13,6,FALSE)</f>
        <v>36.25</v>
      </c>
      <c r="I1524">
        <f t="shared" si="23"/>
        <v>145</v>
      </c>
    </row>
    <row r="1525" spans="1:9" x14ac:dyDescent="0.25">
      <c r="A1525">
        <v>20001524</v>
      </c>
      <c r="B1525" s="1">
        <v>42297</v>
      </c>
      <c r="C1525" t="s">
        <v>7</v>
      </c>
      <c r="D1525">
        <v>3001</v>
      </c>
      <c r="E1525">
        <v>287</v>
      </c>
      <c r="F1525" s="10">
        <v>4</v>
      </c>
      <c r="G1525">
        <f>VLOOKUP(D1525,产品表!$A$2:$F$13,5,FALSE)</f>
        <v>32</v>
      </c>
      <c r="H1525">
        <f>VLOOKUP(D1525,产品表!$A$2:$F$13,6,FALSE)</f>
        <v>40</v>
      </c>
      <c r="I1525">
        <f t="shared" si="23"/>
        <v>160</v>
      </c>
    </row>
    <row r="1526" spans="1:9" x14ac:dyDescent="0.25">
      <c r="A1526">
        <v>20001525</v>
      </c>
      <c r="B1526" s="1">
        <v>42297</v>
      </c>
      <c r="C1526" t="s">
        <v>13</v>
      </c>
      <c r="D1526">
        <v>3002</v>
      </c>
      <c r="E1526">
        <v>851</v>
      </c>
      <c r="F1526" s="10">
        <v>1</v>
      </c>
      <c r="G1526">
        <f>VLOOKUP(D1526,产品表!$A$2:$F$13,5,FALSE)</f>
        <v>29</v>
      </c>
      <c r="H1526">
        <f>VLOOKUP(D1526,产品表!$A$2:$F$13,6,FALSE)</f>
        <v>36.25</v>
      </c>
      <c r="I1526">
        <f t="shared" si="23"/>
        <v>36.25</v>
      </c>
    </row>
    <row r="1527" spans="1:9" x14ac:dyDescent="0.25">
      <c r="A1527">
        <v>20001526</v>
      </c>
      <c r="B1527" s="1">
        <v>42298</v>
      </c>
      <c r="C1527" t="s">
        <v>17</v>
      </c>
      <c r="D1527">
        <v>3011</v>
      </c>
      <c r="E1527">
        <v>1205</v>
      </c>
      <c r="F1527" s="10">
        <v>2</v>
      </c>
      <c r="G1527">
        <f>VLOOKUP(D1527,产品表!$A$2:$F$13,5,FALSE)</f>
        <v>34</v>
      </c>
      <c r="H1527">
        <f>VLOOKUP(D1527,产品表!$A$2:$F$13,6,FALSE)</f>
        <v>42.5</v>
      </c>
      <c r="I1527">
        <f t="shared" si="23"/>
        <v>85</v>
      </c>
    </row>
    <row r="1528" spans="1:9" x14ac:dyDescent="0.25">
      <c r="A1528">
        <v>20001527</v>
      </c>
      <c r="B1528" s="1">
        <v>42298</v>
      </c>
      <c r="C1528" t="s">
        <v>12</v>
      </c>
      <c r="D1528">
        <v>3007</v>
      </c>
      <c r="E1528">
        <v>779</v>
      </c>
      <c r="F1528" s="10">
        <v>1</v>
      </c>
      <c r="G1528">
        <f>VLOOKUP(D1528,产品表!$A$2:$F$13,5,FALSE)</f>
        <v>35</v>
      </c>
      <c r="H1528">
        <f>VLOOKUP(D1528,产品表!$A$2:$F$13,6,FALSE)</f>
        <v>43.75</v>
      </c>
      <c r="I1528">
        <f t="shared" si="23"/>
        <v>43.75</v>
      </c>
    </row>
    <row r="1529" spans="1:9" x14ac:dyDescent="0.25">
      <c r="A1529">
        <v>20001528</v>
      </c>
      <c r="B1529" s="1">
        <v>42298</v>
      </c>
      <c r="C1529" t="s">
        <v>14</v>
      </c>
      <c r="D1529">
        <v>3011</v>
      </c>
      <c r="E1529">
        <v>901</v>
      </c>
      <c r="F1529" s="10">
        <v>1</v>
      </c>
      <c r="G1529">
        <f>VLOOKUP(D1529,产品表!$A$2:$F$13,5,FALSE)</f>
        <v>34</v>
      </c>
      <c r="H1529">
        <f>VLOOKUP(D1529,产品表!$A$2:$F$13,6,FALSE)</f>
        <v>42.5</v>
      </c>
      <c r="I1529">
        <f t="shared" si="23"/>
        <v>42.5</v>
      </c>
    </row>
    <row r="1530" spans="1:9" x14ac:dyDescent="0.25">
      <c r="A1530">
        <v>20001529</v>
      </c>
      <c r="B1530" s="1">
        <v>42298</v>
      </c>
      <c r="C1530" t="s">
        <v>13</v>
      </c>
      <c r="D1530">
        <v>3003</v>
      </c>
      <c r="E1530">
        <v>812</v>
      </c>
      <c r="F1530" s="10">
        <v>1</v>
      </c>
      <c r="G1530">
        <f>VLOOKUP(D1530,产品表!$A$2:$F$13,5,FALSE)</f>
        <v>24</v>
      </c>
      <c r="H1530">
        <f>VLOOKUP(D1530,产品表!$A$2:$F$13,6,FALSE)</f>
        <v>30</v>
      </c>
      <c r="I1530">
        <f t="shared" si="23"/>
        <v>30</v>
      </c>
    </row>
    <row r="1531" spans="1:9" x14ac:dyDescent="0.25">
      <c r="A1531">
        <v>20001530</v>
      </c>
      <c r="B1531" s="1">
        <v>42298</v>
      </c>
      <c r="C1531" t="s">
        <v>17</v>
      </c>
      <c r="D1531">
        <v>3010</v>
      </c>
      <c r="E1531">
        <v>1266</v>
      </c>
      <c r="F1531" s="10">
        <v>1</v>
      </c>
      <c r="G1531">
        <f>VLOOKUP(D1531,产品表!$A$2:$F$13,5,FALSE)</f>
        <v>36</v>
      </c>
      <c r="H1531">
        <f>VLOOKUP(D1531,产品表!$A$2:$F$13,6,FALSE)</f>
        <v>45</v>
      </c>
      <c r="I1531">
        <f t="shared" si="23"/>
        <v>45</v>
      </c>
    </row>
    <row r="1532" spans="1:9" x14ac:dyDescent="0.25">
      <c r="A1532">
        <v>20001531</v>
      </c>
      <c r="B1532" s="1">
        <v>42298</v>
      </c>
      <c r="C1532" t="s">
        <v>17</v>
      </c>
      <c r="D1532">
        <v>3002</v>
      </c>
      <c r="E1532">
        <v>1262</v>
      </c>
      <c r="F1532" s="10">
        <v>2</v>
      </c>
      <c r="G1532">
        <f>VLOOKUP(D1532,产品表!$A$2:$F$13,5,FALSE)</f>
        <v>29</v>
      </c>
      <c r="H1532">
        <f>VLOOKUP(D1532,产品表!$A$2:$F$13,6,FALSE)</f>
        <v>36.25</v>
      </c>
      <c r="I1532">
        <f t="shared" si="23"/>
        <v>72.5</v>
      </c>
    </row>
    <row r="1533" spans="1:9" x14ac:dyDescent="0.25">
      <c r="A1533">
        <v>20001532</v>
      </c>
      <c r="B1533" s="1">
        <v>42298</v>
      </c>
      <c r="C1533" t="s">
        <v>17</v>
      </c>
      <c r="D1533">
        <v>3003</v>
      </c>
      <c r="E1533">
        <v>1296</v>
      </c>
      <c r="F1533" s="10">
        <v>1</v>
      </c>
      <c r="G1533">
        <f>VLOOKUP(D1533,产品表!$A$2:$F$13,5,FALSE)</f>
        <v>24</v>
      </c>
      <c r="H1533">
        <f>VLOOKUP(D1533,产品表!$A$2:$F$13,6,FALSE)</f>
        <v>30</v>
      </c>
      <c r="I1533">
        <f t="shared" si="23"/>
        <v>30</v>
      </c>
    </row>
    <row r="1534" spans="1:9" x14ac:dyDescent="0.25">
      <c r="A1534">
        <v>20001533</v>
      </c>
      <c r="B1534" s="1">
        <v>42298</v>
      </c>
      <c r="C1534" t="s">
        <v>7</v>
      </c>
      <c r="D1534">
        <v>3003</v>
      </c>
      <c r="E1534">
        <v>288</v>
      </c>
      <c r="F1534" s="10">
        <v>3</v>
      </c>
      <c r="G1534">
        <f>VLOOKUP(D1534,产品表!$A$2:$F$13,5,FALSE)</f>
        <v>24</v>
      </c>
      <c r="H1534">
        <f>VLOOKUP(D1534,产品表!$A$2:$F$13,6,FALSE)</f>
        <v>30</v>
      </c>
      <c r="I1534">
        <f t="shared" si="23"/>
        <v>90</v>
      </c>
    </row>
    <row r="1535" spans="1:9" x14ac:dyDescent="0.25">
      <c r="A1535">
        <v>20001534</v>
      </c>
      <c r="B1535" s="1">
        <v>42298</v>
      </c>
      <c r="C1535" t="s">
        <v>17</v>
      </c>
      <c r="D1535">
        <v>3001</v>
      </c>
      <c r="E1535">
        <v>1293</v>
      </c>
      <c r="F1535" s="10">
        <v>1</v>
      </c>
      <c r="G1535">
        <f>VLOOKUP(D1535,产品表!$A$2:$F$13,5,FALSE)</f>
        <v>32</v>
      </c>
      <c r="H1535">
        <f>VLOOKUP(D1535,产品表!$A$2:$F$13,6,FALSE)</f>
        <v>40</v>
      </c>
      <c r="I1535">
        <f t="shared" si="23"/>
        <v>40</v>
      </c>
    </row>
    <row r="1536" spans="1:9" x14ac:dyDescent="0.25">
      <c r="A1536">
        <v>20001535</v>
      </c>
      <c r="B1536" s="1">
        <v>42298</v>
      </c>
      <c r="C1536" t="s">
        <v>13</v>
      </c>
      <c r="D1536">
        <v>3002</v>
      </c>
      <c r="E1536">
        <v>827</v>
      </c>
      <c r="F1536" s="10">
        <v>1</v>
      </c>
      <c r="G1536">
        <f>VLOOKUP(D1536,产品表!$A$2:$F$13,5,FALSE)</f>
        <v>29</v>
      </c>
      <c r="H1536">
        <f>VLOOKUP(D1536,产品表!$A$2:$F$13,6,FALSE)</f>
        <v>36.25</v>
      </c>
      <c r="I1536">
        <f t="shared" si="23"/>
        <v>36.25</v>
      </c>
    </row>
    <row r="1537" spans="1:9" x14ac:dyDescent="0.25">
      <c r="A1537">
        <v>20001536</v>
      </c>
      <c r="B1537" s="1">
        <v>42298</v>
      </c>
      <c r="C1537" t="s">
        <v>12</v>
      </c>
      <c r="D1537">
        <v>3002</v>
      </c>
      <c r="E1537">
        <v>704</v>
      </c>
      <c r="F1537" s="10">
        <v>4</v>
      </c>
      <c r="G1537">
        <f>VLOOKUP(D1537,产品表!$A$2:$F$13,5,FALSE)</f>
        <v>29</v>
      </c>
      <c r="H1537">
        <f>VLOOKUP(D1537,产品表!$A$2:$F$13,6,FALSE)</f>
        <v>36.25</v>
      </c>
      <c r="I1537">
        <f t="shared" si="23"/>
        <v>145</v>
      </c>
    </row>
    <row r="1538" spans="1:9" x14ac:dyDescent="0.25">
      <c r="A1538">
        <v>20001537</v>
      </c>
      <c r="B1538" s="1">
        <v>42298</v>
      </c>
      <c r="C1538" t="s">
        <v>14</v>
      </c>
      <c r="D1538">
        <v>3001</v>
      </c>
      <c r="E1538">
        <v>905</v>
      </c>
      <c r="F1538" s="10">
        <v>1</v>
      </c>
      <c r="G1538">
        <f>VLOOKUP(D1538,产品表!$A$2:$F$13,5,FALSE)</f>
        <v>32</v>
      </c>
      <c r="H1538">
        <f>VLOOKUP(D1538,产品表!$A$2:$F$13,6,FALSE)</f>
        <v>40</v>
      </c>
      <c r="I1538">
        <f t="shared" si="23"/>
        <v>40</v>
      </c>
    </row>
    <row r="1539" spans="1:9" x14ac:dyDescent="0.25">
      <c r="A1539">
        <v>20001538</v>
      </c>
      <c r="B1539" s="1">
        <v>42298</v>
      </c>
      <c r="C1539" t="s">
        <v>15</v>
      </c>
      <c r="D1539">
        <v>3003</v>
      </c>
      <c r="E1539">
        <v>1090</v>
      </c>
      <c r="F1539" s="10">
        <v>2</v>
      </c>
      <c r="G1539">
        <f>VLOOKUP(D1539,产品表!$A$2:$F$13,5,FALSE)</f>
        <v>24</v>
      </c>
      <c r="H1539">
        <f>VLOOKUP(D1539,产品表!$A$2:$F$13,6,FALSE)</f>
        <v>30</v>
      </c>
      <c r="I1539">
        <f t="shared" ref="I1539:I1602" si="24">H1539*F1539</f>
        <v>60</v>
      </c>
    </row>
    <row r="1540" spans="1:9" x14ac:dyDescent="0.25">
      <c r="A1540">
        <v>20001539</v>
      </c>
      <c r="B1540" s="1">
        <v>42298</v>
      </c>
      <c r="C1540" t="s">
        <v>12</v>
      </c>
      <c r="D1540">
        <v>3009</v>
      </c>
      <c r="E1540">
        <v>702</v>
      </c>
      <c r="F1540" s="10">
        <v>1</v>
      </c>
      <c r="G1540">
        <f>VLOOKUP(D1540,产品表!$A$2:$F$13,5,FALSE)</f>
        <v>31</v>
      </c>
      <c r="H1540">
        <f>VLOOKUP(D1540,产品表!$A$2:$F$13,6,FALSE)</f>
        <v>38.75</v>
      </c>
      <c r="I1540">
        <f t="shared" si="24"/>
        <v>38.75</v>
      </c>
    </row>
    <row r="1541" spans="1:9" x14ac:dyDescent="0.25">
      <c r="A1541">
        <v>20001540</v>
      </c>
      <c r="B1541" s="1">
        <v>42298</v>
      </c>
      <c r="C1541" t="s">
        <v>18</v>
      </c>
      <c r="D1541">
        <v>3012</v>
      </c>
      <c r="E1541">
        <v>1328</v>
      </c>
      <c r="F1541" s="10">
        <v>4</v>
      </c>
      <c r="G1541">
        <f>VLOOKUP(D1541,产品表!$A$2:$F$13,5,FALSE)</f>
        <v>32</v>
      </c>
      <c r="H1541">
        <f>VLOOKUP(D1541,产品表!$A$2:$F$13,6,FALSE)</f>
        <v>40</v>
      </c>
      <c r="I1541">
        <f t="shared" si="24"/>
        <v>160</v>
      </c>
    </row>
    <row r="1542" spans="1:9" x14ac:dyDescent="0.25">
      <c r="A1542">
        <v>20001541</v>
      </c>
      <c r="B1542" s="1">
        <v>42298</v>
      </c>
      <c r="C1542" t="s">
        <v>14</v>
      </c>
      <c r="D1542">
        <v>3001</v>
      </c>
      <c r="E1542">
        <v>930</v>
      </c>
      <c r="F1542" s="10">
        <v>4</v>
      </c>
      <c r="G1542">
        <f>VLOOKUP(D1542,产品表!$A$2:$F$13,5,FALSE)</f>
        <v>32</v>
      </c>
      <c r="H1542">
        <f>VLOOKUP(D1542,产品表!$A$2:$F$13,6,FALSE)</f>
        <v>40</v>
      </c>
      <c r="I1542">
        <f t="shared" si="24"/>
        <v>160</v>
      </c>
    </row>
    <row r="1543" spans="1:9" x14ac:dyDescent="0.25">
      <c r="A1543">
        <v>20001542</v>
      </c>
      <c r="B1543" s="1">
        <v>42298</v>
      </c>
      <c r="C1543" t="s">
        <v>16</v>
      </c>
      <c r="D1543">
        <v>3010</v>
      </c>
      <c r="E1543">
        <v>1125</v>
      </c>
      <c r="F1543" s="10">
        <v>4</v>
      </c>
      <c r="G1543">
        <f>VLOOKUP(D1543,产品表!$A$2:$F$13,5,FALSE)</f>
        <v>36</v>
      </c>
      <c r="H1543">
        <f>VLOOKUP(D1543,产品表!$A$2:$F$13,6,FALSE)</f>
        <v>45</v>
      </c>
      <c r="I1543">
        <f t="shared" si="24"/>
        <v>180</v>
      </c>
    </row>
    <row r="1544" spans="1:9" x14ac:dyDescent="0.25">
      <c r="A1544">
        <v>20001543</v>
      </c>
      <c r="B1544" s="1">
        <v>42298</v>
      </c>
      <c r="C1544" t="s">
        <v>10</v>
      </c>
      <c r="D1544">
        <v>3010</v>
      </c>
      <c r="E1544">
        <v>525</v>
      </c>
      <c r="F1544" s="10">
        <v>1</v>
      </c>
      <c r="G1544">
        <f>VLOOKUP(D1544,产品表!$A$2:$F$13,5,FALSE)</f>
        <v>36</v>
      </c>
      <c r="H1544">
        <f>VLOOKUP(D1544,产品表!$A$2:$F$13,6,FALSE)</f>
        <v>45</v>
      </c>
      <c r="I1544">
        <f t="shared" si="24"/>
        <v>45</v>
      </c>
    </row>
    <row r="1545" spans="1:9" x14ac:dyDescent="0.25">
      <c r="A1545">
        <v>20001544</v>
      </c>
      <c r="B1545" s="1">
        <v>42298</v>
      </c>
      <c r="C1545" t="s">
        <v>14</v>
      </c>
      <c r="D1545">
        <v>3008</v>
      </c>
      <c r="E1545">
        <v>959</v>
      </c>
      <c r="F1545" s="10">
        <v>1</v>
      </c>
      <c r="G1545">
        <f>VLOOKUP(D1545,产品表!$A$2:$F$13,5,FALSE)</f>
        <v>33</v>
      </c>
      <c r="H1545">
        <f>VLOOKUP(D1545,产品表!$A$2:$F$13,6,FALSE)</f>
        <v>41.25</v>
      </c>
      <c r="I1545">
        <f t="shared" si="24"/>
        <v>41.25</v>
      </c>
    </row>
    <row r="1546" spans="1:9" x14ac:dyDescent="0.25">
      <c r="A1546">
        <v>20001545</v>
      </c>
      <c r="B1546" s="1">
        <v>42298</v>
      </c>
      <c r="C1546" t="s">
        <v>9</v>
      </c>
      <c r="D1546">
        <v>3001</v>
      </c>
      <c r="E1546">
        <v>479</v>
      </c>
      <c r="F1546" s="10">
        <v>3</v>
      </c>
      <c r="G1546">
        <f>VLOOKUP(D1546,产品表!$A$2:$F$13,5,FALSE)</f>
        <v>32</v>
      </c>
      <c r="H1546">
        <f>VLOOKUP(D1546,产品表!$A$2:$F$13,6,FALSE)</f>
        <v>40</v>
      </c>
      <c r="I1546">
        <f t="shared" si="24"/>
        <v>120</v>
      </c>
    </row>
    <row r="1547" spans="1:9" x14ac:dyDescent="0.25">
      <c r="A1547">
        <v>20001546</v>
      </c>
      <c r="B1547" s="1">
        <v>42298</v>
      </c>
      <c r="C1547" t="s">
        <v>9</v>
      </c>
      <c r="D1547">
        <v>3002</v>
      </c>
      <c r="E1547">
        <v>481</v>
      </c>
      <c r="F1547" s="10">
        <v>1</v>
      </c>
      <c r="G1547">
        <f>VLOOKUP(D1547,产品表!$A$2:$F$13,5,FALSE)</f>
        <v>29</v>
      </c>
      <c r="H1547">
        <f>VLOOKUP(D1547,产品表!$A$2:$F$13,6,FALSE)</f>
        <v>36.25</v>
      </c>
      <c r="I1547">
        <f t="shared" si="24"/>
        <v>36.25</v>
      </c>
    </row>
    <row r="1548" spans="1:9" x14ac:dyDescent="0.25">
      <c r="A1548">
        <v>20001547</v>
      </c>
      <c r="B1548" s="1">
        <v>42298</v>
      </c>
      <c r="C1548" t="s">
        <v>6</v>
      </c>
      <c r="D1548">
        <v>3002</v>
      </c>
      <c r="E1548">
        <v>172</v>
      </c>
      <c r="F1548" s="10">
        <v>3</v>
      </c>
      <c r="G1548">
        <f>VLOOKUP(D1548,产品表!$A$2:$F$13,5,FALSE)</f>
        <v>29</v>
      </c>
      <c r="H1548">
        <f>VLOOKUP(D1548,产品表!$A$2:$F$13,6,FALSE)</f>
        <v>36.25</v>
      </c>
      <c r="I1548">
        <f t="shared" si="24"/>
        <v>108.75</v>
      </c>
    </row>
    <row r="1549" spans="1:9" x14ac:dyDescent="0.25">
      <c r="A1549">
        <v>20001548</v>
      </c>
      <c r="B1549" s="1">
        <v>42299</v>
      </c>
      <c r="C1549" t="s">
        <v>17</v>
      </c>
      <c r="D1549">
        <v>3012</v>
      </c>
      <c r="E1549">
        <v>1286</v>
      </c>
      <c r="F1549" s="10">
        <v>1</v>
      </c>
      <c r="G1549">
        <f>VLOOKUP(D1549,产品表!$A$2:$F$13,5,FALSE)</f>
        <v>32</v>
      </c>
      <c r="H1549">
        <f>VLOOKUP(D1549,产品表!$A$2:$F$13,6,FALSE)</f>
        <v>40</v>
      </c>
      <c r="I1549">
        <f t="shared" si="24"/>
        <v>40</v>
      </c>
    </row>
    <row r="1550" spans="1:9" x14ac:dyDescent="0.25">
      <c r="A1550">
        <v>20001549</v>
      </c>
      <c r="B1550" s="1">
        <v>42299</v>
      </c>
      <c r="C1550" t="s">
        <v>10</v>
      </c>
      <c r="D1550">
        <v>3002</v>
      </c>
      <c r="E1550">
        <v>516</v>
      </c>
      <c r="F1550" s="10">
        <v>2</v>
      </c>
      <c r="G1550">
        <f>VLOOKUP(D1550,产品表!$A$2:$F$13,5,FALSE)</f>
        <v>29</v>
      </c>
      <c r="H1550">
        <f>VLOOKUP(D1550,产品表!$A$2:$F$13,6,FALSE)</f>
        <v>36.25</v>
      </c>
      <c r="I1550">
        <f t="shared" si="24"/>
        <v>72.5</v>
      </c>
    </row>
    <row r="1551" spans="1:9" x14ac:dyDescent="0.25">
      <c r="A1551">
        <v>20001550</v>
      </c>
      <c r="B1551" s="1">
        <v>42299</v>
      </c>
      <c r="C1551" t="s">
        <v>9</v>
      </c>
      <c r="D1551">
        <v>3002</v>
      </c>
      <c r="E1551">
        <v>488</v>
      </c>
      <c r="F1551" s="10">
        <v>2</v>
      </c>
      <c r="G1551">
        <f>VLOOKUP(D1551,产品表!$A$2:$F$13,5,FALSE)</f>
        <v>29</v>
      </c>
      <c r="H1551">
        <f>VLOOKUP(D1551,产品表!$A$2:$F$13,6,FALSE)</f>
        <v>36.25</v>
      </c>
      <c r="I1551">
        <f t="shared" si="24"/>
        <v>72.5</v>
      </c>
    </row>
    <row r="1552" spans="1:9" x14ac:dyDescent="0.25">
      <c r="A1552">
        <v>20001551</v>
      </c>
      <c r="B1552" s="1">
        <v>42299</v>
      </c>
      <c r="C1552" t="s">
        <v>18</v>
      </c>
      <c r="D1552">
        <v>3011</v>
      </c>
      <c r="E1552">
        <v>1365</v>
      </c>
      <c r="F1552" s="10">
        <v>4</v>
      </c>
      <c r="G1552">
        <f>VLOOKUP(D1552,产品表!$A$2:$F$13,5,FALSE)</f>
        <v>34</v>
      </c>
      <c r="H1552">
        <f>VLOOKUP(D1552,产品表!$A$2:$F$13,6,FALSE)</f>
        <v>42.5</v>
      </c>
      <c r="I1552">
        <f t="shared" si="24"/>
        <v>170</v>
      </c>
    </row>
    <row r="1553" spans="1:9" x14ac:dyDescent="0.25">
      <c r="A1553">
        <v>20001552</v>
      </c>
      <c r="B1553" s="1">
        <v>42299</v>
      </c>
      <c r="C1553" t="s">
        <v>7</v>
      </c>
      <c r="D1553">
        <v>3001</v>
      </c>
      <c r="E1553">
        <v>269</v>
      </c>
      <c r="F1553" s="10">
        <v>4</v>
      </c>
      <c r="G1553">
        <f>VLOOKUP(D1553,产品表!$A$2:$F$13,5,FALSE)</f>
        <v>32</v>
      </c>
      <c r="H1553">
        <f>VLOOKUP(D1553,产品表!$A$2:$F$13,6,FALSE)</f>
        <v>40</v>
      </c>
      <c r="I1553">
        <f t="shared" si="24"/>
        <v>160</v>
      </c>
    </row>
    <row r="1554" spans="1:9" x14ac:dyDescent="0.25">
      <c r="A1554">
        <v>20001553</v>
      </c>
      <c r="B1554" s="1">
        <v>42299</v>
      </c>
      <c r="C1554" t="s">
        <v>17</v>
      </c>
      <c r="D1554">
        <v>3010</v>
      </c>
      <c r="E1554">
        <v>1258</v>
      </c>
      <c r="F1554" s="10">
        <v>1</v>
      </c>
      <c r="G1554">
        <f>VLOOKUP(D1554,产品表!$A$2:$F$13,5,FALSE)</f>
        <v>36</v>
      </c>
      <c r="H1554">
        <f>VLOOKUP(D1554,产品表!$A$2:$F$13,6,FALSE)</f>
        <v>45</v>
      </c>
      <c r="I1554">
        <f t="shared" si="24"/>
        <v>45</v>
      </c>
    </row>
    <row r="1555" spans="1:9" x14ac:dyDescent="0.25">
      <c r="A1555">
        <v>20001554</v>
      </c>
      <c r="B1555" s="1">
        <v>42299</v>
      </c>
      <c r="C1555" t="s">
        <v>12</v>
      </c>
      <c r="D1555">
        <v>3001</v>
      </c>
      <c r="E1555">
        <v>763</v>
      </c>
      <c r="F1555" s="10">
        <v>4</v>
      </c>
      <c r="G1555">
        <f>VLOOKUP(D1555,产品表!$A$2:$F$13,5,FALSE)</f>
        <v>32</v>
      </c>
      <c r="H1555">
        <f>VLOOKUP(D1555,产品表!$A$2:$F$13,6,FALSE)</f>
        <v>40</v>
      </c>
      <c r="I1555">
        <f t="shared" si="24"/>
        <v>160</v>
      </c>
    </row>
    <row r="1556" spans="1:9" x14ac:dyDescent="0.25">
      <c r="A1556">
        <v>20001555</v>
      </c>
      <c r="B1556" s="1">
        <v>42299</v>
      </c>
      <c r="C1556" t="s">
        <v>15</v>
      </c>
      <c r="D1556">
        <v>3011</v>
      </c>
      <c r="E1556">
        <v>1076</v>
      </c>
      <c r="F1556" s="10">
        <v>1</v>
      </c>
      <c r="G1556">
        <f>VLOOKUP(D1556,产品表!$A$2:$F$13,5,FALSE)</f>
        <v>34</v>
      </c>
      <c r="H1556">
        <f>VLOOKUP(D1556,产品表!$A$2:$F$13,6,FALSE)</f>
        <v>42.5</v>
      </c>
      <c r="I1556">
        <f t="shared" si="24"/>
        <v>42.5</v>
      </c>
    </row>
    <row r="1557" spans="1:9" x14ac:dyDescent="0.25">
      <c r="A1557">
        <v>20001556</v>
      </c>
      <c r="B1557" s="1">
        <v>42299</v>
      </c>
      <c r="C1557" t="s">
        <v>8</v>
      </c>
      <c r="D1557">
        <v>3003</v>
      </c>
      <c r="E1557">
        <v>374</v>
      </c>
      <c r="F1557" s="10">
        <v>1</v>
      </c>
      <c r="G1557">
        <f>VLOOKUP(D1557,产品表!$A$2:$F$13,5,FALSE)</f>
        <v>24</v>
      </c>
      <c r="H1557">
        <f>VLOOKUP(D1557,产品表!$A$2:$F$13,6,FALSE)</f>
        <v>30</v>
      </c>
      <c r="I1557">
        <f t="shared" si="24"/>
        <v>30</v>
      </c>
    </row>
    <row r="1558" spans="1:9" x14ac:dyDescent="0.25">
      <c r="A1558">
        <v>20001557</v>
      </c>
      <c r="B1558" s="1">
        <v>42299</v>
      </c>
      <c r="C1558" t="s">
        <v>10</v>
      </c>
      <c r="D1558">
        <v>3001</v>
      </c>
      <c r="E1558">
        <v>577</v>
      </c>
      <c r="F1558" s="10">
        <v>1</v>
      </c>
      <c r="G1558">
        <f>VLOOKUP(D1558,产品表!$A$2:$F$13,5,FALSE)</f>
        <v>32</v>
      </c>
      <c r="H1558">
        <f>VLOOKUP(D1558,产品表!$A$2:$F$13,6,FALSE)</f>
        <v>40</v>
      </c>
      <c r="I1558">
        <f t="shared" si="24"/>
        <v>40</v>
      </c>
    </row>
    <row r="1559" spans="1:9" x14ac:dyDescent="0.25">
      <c r="A1559">
        <v>20001558</v>
      </c>
      <c r="B1559" s="1">
        <v>42299</v>
      </c>
      <c r="C1559" t="s">
        <v>6</v>
      </c>
      <c r="D1559">
        <v>3002</v>
      </c>
      <c r="E1559">
        <v>188</v>
      </c>
      <c r="F1559" s="10">
        <v>1</v>
      </c>
      <c r="G1559">
        <f>VLOOKUP(D1559,产品表!$A$2:$F$13,5,FALSE)</f>
        <v>29</v>
      </c>
      <c r="H1559">
        <f>VLOOKUP(D1559,产品表!$A$2:$F$13,6,FALSE)</f>
        <v>36.25</v>
      </c>
      <c r="I1559">
        <f t="shared" si="24"/>
        <v>36.25</v>
      </c>
    </row>
    <row r="1560" spans="1:9" x14ac:dyDescent="0.25">
      <c r="A1560">
        <v>20001559</v>
      </c>
      <c r="B1560" s="1">
        <v>42299</v>
      </c>
      <c r="C1560" t="s">
        <v>12</v>
      </c>
      <c r="D1560">
        <v>3008</v>
      </c>
      <c r="E1560">
        <v>728</v>
      </c>
      <c r="F1560" s="10">
        <v>1</v>
      </c>
      <c r="G1560">
        <f>VLOOKUP(D1560,产品表!$A$2:$F$13,5,FALSE)</f>
        <v>33</v>
      </c>
      <c r="H1560">
        <f>VLOOKUP(D1560,产品表!$A$2:$F$13,6,FALSE)</f>
        <v>41.25</v>
      </c>
      <c r="I1560">
        <f t="shared" si="24"/>
        <v>41.25</v>
      </c>
    </row>
    <row r="1561" spans="1:9" x14ac:dyDescent="0.25">
      <c r="A1561">
        <v>20001560</v>
      </c>
      <c r="B1561" s="1">
        <v>42299</v>
      </c>
      <c r="C1561" t="s">
        <v>15</v>
      </c>
      <c r="D1561">
        <v>3009</v>
      </c>
      <c r="E1561">
        <v>1052</v>
      </c>
      <c r="F1561" s="10">
        <v>2</v>
      </c>
      <c r="G1561">
        <f>VLOOKUP(D1561,产品表!$A$2:$F$13,5,FALSE)</f>
        <v>31</v>
      </c>
      <c r="H1561">
        <f>VLOOKUP(D1561,产品表!$A$2:$F$13,6,FALSE)</f>
        <v>38.75</v>
      </c>
      <c r="I1561">
        <f t="shared" si="24"/>
        <v>77.5</v>
      </c>
    </row>
    <row r="1562" spans="1:9" x14ac:dyDescent="0.25">
      <c r="A1562">
        <v>20001561</v>
      </c>
      <c r="B1562" s="1">
        <v>42299</v>
      </c>
      <c r="C1562" t="s">
        <v>15</v>
      </c>
      <c r="D1562">
        <v>3001</v>
      </c>
      <c r="E1562">
        <v>1034</v>
      </c>
      <c r="F1562" s="10">
        <v>1</v>
      </c>
      <c r="G1562">
        <f>VLOOKUP(D1562,产品表!$A$2:$F$13,5,FALSE)</f>
        <v>32</v>
      </c>
      <c r="H1562">
        <f>VLOOKUP(D1562,产品表!$A$2:$F$13,6,FALSE)</f>
        <v>40</v>
      </c>
      <c r="I1562">
        <f t="shared" si="24"/>
        <v>40</v>
      </c>
    </row>
    <row r="1563" spans="1:9" x14ac:dyDescent="0.25">
      <c r="A1563">
        <v>20001562</v>
      </c>
      <c r="B1563" s="1">
        <v>42299</v>
      </c>
      <c r="C1563" t="s">
        <v>10</v>
      </c>
      <c r="D1563">
        <v>3009</v>
      </c>
      <c r="E1563">
        <v>589</v>
      </c>
      <c r="F1563" s="10">
        <v>1</v>
      </c>
      <c r="G1563">
        <f>VLOOKUP(D1563,产品表!$A$2:$F$13,5,FALSE)</f>
        <v>31</v>
      </c>
      <c r="H1563">
        <f>VLOOKUP(D1563,产品表!$A$2:$F$13,6,FALSE)</f>
        <v>38.75</v>
      </c>
      <c r="I1563">
        <f t="shared" si="24"/>
        <v>38.75</v>
      </c>
    </row>
    <row r="1564" spans="1:9" x14ac:dyDescent="0.25">
      <c r="A1564">
        <v>20001563</v>
      </c>
      <c r="B1564" s="1">
        <v>42299</v>
      </c>
      <c r="C1564" t="s">
        <v>16</v>
      </c>
      <c r="D1564">
        <v>3011</v>
      </c>
      <c r="E1564">
        <v>1132</v>
      </c>
      <c r="F1564" s="10">
        <v>2</v>
      </c>
      <c r="G1564">
        <f>VLOOKUP(D1564,产品表!$A$2:$F$13,5,FALSE)</f>
        <v>34</v>
      </c>
      <c r="H1564">
        <f>VLOOKUP(D1564,产品表!$A$2:$F$13,6,FALSE)</f>
        <v>42.5</v>
      </c>
      <c r="I1564">
        <f t="shared" si="24"/>
        <v>85</v>
      </c>
    </row>
    <row r="1565" spans="1:9" x14ac:dyDescent="0.25">
      <c r="A1565">
        <v>20001564</v>
      </c>
      <c r="B1565" s="1">
        <v>42299</v>
      </c>
      <c r="C1565" t="s">
        <v>8</v>
      </c>
      <c r="D1565">
        <v>3011</v>
      </c>
      <c r="E1565">
        <v>358</v>
      </c>
      <c r="F1565" s="10">
        <v>1</v>
      </c>
      <c r="G1565">
        <f>VLOOKUP(D1565,产品表!$A$2:$F$13,5,FALSE)</f>
        <v>34</v>
      </c>
      <c r="H1565">
        <f>VLOOKUP(D1565,产品表!$A$2:$F$13,6,FALSE)</f>
        <v>42.5</v>
      </c>
      <c r="I1565">
        <f t="shared" si="24"/>
        <v>42.5</v>
      </c>
    </row>
    <row r="1566" spans="1:9" x14ac:dyDescent="0.25">
      <c r="A1566">
        <v>20001565</v>
      </c>
      <c r="B1566" s="1">
        <v>42299</v>
      </c>
      <c r="C1566" t="s">
        <v>9</v>
      </c>
      <c r="D1566">
        <v>3008</v>
      </c>
      <c r="E1566">
        <v>412</v>
      </c>
      <c r="F1566" s="10">
        <v>1</v>
      </c>
      <c r="G1566">
        <f>VLOOKUP(D1566,产品表!$A$2:$F$13,5,FALSE)</f>
        <v>33</v>
      </c>
      <c r="H1566">
        <f>VLOOKUP(D1566,产品表!$A$2:$F$13,6,FALSE)</f>
        <v>41.25</v>
      </c>
      <c r="I1566">
        <f t="shared" si="24"/>
        <v>41.25</v>
      </c>
    </row>
    <row r="1567" spans="1:9" x14ac:dyDescent="0.25">
      <c r="A1567">
        <v>20001566</v>
      </c>
      <c r="B1567" s="1">
        <v>42300</v>
      </c>
      <c r="C1567" t="s">
        <v>17</v>
      </c>
      <c r="D1567">
        <v>3012</v>
      </c>
      <c r="E1567">
        <v>1247</v>
      </c>
      <c r="F1567" s="10">
        <v>1</v>
      </c>
      <c r="G1567">
        <f>VLOOKUP(D1567,产品表!$A$2:$F$13,5,FALSE)</f>
        <v>32</v>
      </c>
      <c r="H1567">
        <f>VLOOKUP(D1567,产品表!$A$2:$F$13,6,FALSE)</f>
        <v>40</v>
      </c>
      <c r="I1567">
        <f t="shared" si="24"/>
        <v>40</v>
      </c>
    </row>
    <row r="1568" spans="1:9" x14ac:dyDescent="0.25">
      <c r="A1568">
        <v>20001567</v>
      </c>
      <c r="B1568" s="1">
        <v>42300</v>
      </c>
      <c r="C1568" t="s">
        <v>17</v>
      </c>
      <c r="D1568">
        <v>3001</v>
      </c>
      <c r="E1568">
        <v>1268</v>
      </c>
      <c r="F1568" s="10">
        <v>1</v>
      </c>
      <c r="G1568">
        <f>VLOOKUP(D1568,产品表!$A$2:$F$13,5,FALSE)</f>
        <v>32</v>
      </c>
      <c r="H1568">
        <f>VLOOKUP(D1568,产品表!$A$2:$F$13,6,FALSE)</f>
        <v>40</v>
      </c>
      <c r="I1568">
        <f t="shared" si="24"/>
        <v>40</v>
      </c>
    </row>
    <row r="1569" spans="1:9" x14ac:dyDescent="0.25">
      <c r="A1569">
        <v>20001568</v>
      </c>
      <c r="B1569" s="1">
        <v>42300</v>
      </c>
      <c r="C1569" t="s">
        <v>13</v>
      </c>
      <c r="D1569">
        <v>3001</v>
      </c>
      <c r="E1569">
        <v>860</v>
      </c>
      <c r="F1569" s="10">
        <v>2</v>
      </c>
      <c r="G1569">
        <f>VLOOKUP(D1569,产品表!$A$2:$F$13,5,FALSE)</f>
        <v>32</v>
      </c>
      <c r="H1569">
        <f>VLOOKUP(D1569,产品表!$A$2:$F$13,6,FALSE)</f>
        <v>40</v>
      </c>
      <c r="I1569">
        <f t="shared" si="24"/>
        <v>80</v>
      </c>
    </row>
    <row r="1570" spans="1:9" x14ac:dyDescent="0.25">
      <c r="A1570">
        <v>20001569</v>
      </c>
      <c r="B1570" s="1">
        <v>42300</v>
      </c>
      <c r="C1570" t="s">
        <v>9</v>
      </c>
      <c r="D1570">
        <v>3001</v>
      </c>
      <c r="E1570">
        <v>482</v>
      </c>
      <c r="F1570" s="10">
        <v>2</v>
      </c>
      <c r="G1570">
        <f>VLOOKUP(D1570,产品表!$A$2:$F$13,5,FALSE)</f>
        <v>32</v>
      </c>
      <c r="H1570">
        <f>VLOOKUP(D1570,产品表!$A$2:$F$13,6,FALSE)</f>
        <v>40</v>
      </c>
      <c r="I1570">
        <f t="shared" si="24"/>
        <v>80</v>
      </c>
    </row>
    <row r="1571" spans="1:9" x14ac:dyDescent="0.25">
      <c r="A1571">
        <v>20001570</v>
      </c>
      <c r="B1571" s="1">
        <v>42300</v>
      </c>
      <c r="C1571" t="s">
        <v>9</v>
      </c>
      <c r="D1571">
        <v>3001</v>
      </c>
      <c r="E1571">
        <v>446</v>
      </c>
      <c r="F1571" s="10">
        <v>1</v>
      </c>
      <c r="G1571">
        <f>VLOOKUP(D1571,产品表!$A$2:$F$13,5,FALSE)</f>
        <v>32</v>
      </c>
      <c r="H1571">
        <f>VLOOKUP(D1571,产品表!$A$2:$F$13,6,FALSE)</f>
        <v>40</v>
      </c>
      <c r="I1571">
        <f t="shared" si="24"/>
        <v>40</v>
      </c>
    </row>
    <row r="1572" spans="1:9" x14ac:dyDescent="0.25">
      <c r="A1572">
        <v>20001571</v>
      </c>
      <c r="B1572" s="1">
        <v>42300</v>
      </c>
      <c r="C1572" t="s">
        <v>15</v>
      </c>
      <c r="D1572">
        <v>3008</v>
      </c>
      <c r="E1572">
        <v>1084</v>
      </c>
      <c r="F1572" s="10">
        <v>1</v>
      </c>
      <c r="G1572">
        <f>VLOOKUP(D1572,产品表!$A$2:$F$13,5,FALSE)</f>
        <v>33</v>
      </c>
      <c r="H1572">
        <f>VLOOKUP(D1572,产品表!$A$2:$F$13,6,FALSE)</f>
        <v>41.25</v>
      </c>
      <c r="I1572">
        <f t="shared" si="24"/>
        <v>41.25</v>
      </c>
    </row>
    <row r="1573" spans="1:9" x14ac:dyDescent="0.25">
      <c r="A1573">
        <v>20001572</v>
      </c>
      <c r="B1573" s="1">
        <v>42300</v>
      </c>
      <c r="C1573" t="s">
        <v>7</v>
      </c>
      <c r="D1573">
        <v>3002</v>
      </c>
      <c r="E1573">
        <v>266</v>
      </c>
      <c r="F1573" s="10">
        <v>2</v>
      </c>
      <c r="G1573">
        <f>VLOOKUP(D1573,产品表!$A$2:$F$13,5,FALSE)</f>
        <v>29</v>
      </c>
      <c r="H1573">
        <f>VLOOKUP(D1573,产品表!$A$2:$F$13,6,FALSE)</f>
        <v>36.25</v>
      </c>
      <c r="I1573">
        <f t="shared" si="24"/>
        <v>72.5</v>
      </c>
    </row>
    <row r="1574" spans="1:9" x14ac:dyDescent="0.25">
      <c r="A1574">
        <v>20001573</v>
      </c>
      <c r="B1574" s="1">
        <v>42300</v>
      </c>
      <c r="C1574" t="s">
        <v>18</v>
      </c>
      <c r="D1574">
        <v>3011</v>
      </c>
      <c r="E1574">
        <v>1302</v>
      </c>
      <c r="F1574" s="10">
        <v>1</v>
      </c>
      <c r="G1574">
        <f>VLOOKUP(D1574,产品表!$A$2:$F$13,5,FALSE)</f>
        <v>34</v>
      </c>
      <c r="H1574">
        <f>VLOOKUP(D1574,产品表!$A$2:$F$13,6,FALSE)</f>
        <v>42.5</v>
      </c>
      <c r="I1574">
        <f t="shared" si="24"/>
        <v>42.5</v>
      </c>
    </row>
    <row r="1575" spans="1:9" x14ac:dyDescent="0.25">
      <c r="A1575">
        <v>20001574</v>
      </c>
      <c r="B1575" s="1">
        <v>42300</v>
      </c>
      <c r="C1575" t="s">
        <v>9</v>
      </c>
      <c r="D1575">
        <v>3002</v>
      </c>
      <c r="E1575">
        <v>416</v>
      </c>
      <c r="F1575" s="10">
        <v>1</v>
      </c>
      <c r="G1575">
        <f>VLOOKUP(D1575,产品表!$A$2:$F$13,5,FALSE)</f>
        <v>29</v>
      </c>
      <c r="H1575">
        <f>VLOOKUP(D1575,产品表!$A$2:$F$13,6,FALSE)</f>
        <v>36.25</v>
      </c>
      <c r="I1575">
        <f t="shared" si="24"/>
        <v>36.25</v>
      </c>
    </row>
    <row r="1576" spans="1:9" x14ac:dyDescent="0.25">
      <c r="A1576">
        <v>20001575</v>
      </c>
      <c r="B1576" s="1">
        <v>42300</v>
      </c>
      <c r="C1576" t="s">
        <v>13</v>
      </c>
      <c r="D1576">
        <v>3002</v>
      </c>
      <c r="E1576">
        <v>814</v>
      </c>
      <c r="F1576" s="10">
        <v>4</v>
      </c>
      <c r="G1576">
        <f>VLOOKUP(D1576,产品表!$A$2:$F$13,5,FALSE)</f>
        <v>29</v>
      </c>
      <c r="H1576">
        <f>VLOOKUP(D1576,产品表!$A$2:$F$13,6,FALSE)</f>
        <v>36.25</v>
      </c>
      <c r="I1576">
        <f t="shared" si="24"/>
        <v>145</v>
      </c>
    </row>
    <row r="1577" spans="1:9" x14ac:dyDescent="0.25">
      <c r="A1577">
        <v>20001576</v>
      </c>
      <c r="B1577" s="1">
        <v>42300</v>
      </c>
      <c r="C1577" t="s">
        <v>6</v>
      </c>
      <c r="D1577">
        <v>3003</v>
      </c>
      <c r="E1577">
        <v>120</v>
      </c>
      <c r="F1577" s="10">
        <v>3</v>
      </c>
      <c r="G1577">
        <f>VLOOKUP(D1577,产品表!$A$2:$F$13,5,FALSE)</f>
        <v>24</v>
      </c>
      <c r="H1577">
        <f>VLOOKUP(D1577,产品表!$A$2:$F$13,6,FALSE)</f>
        <v>30</v>
      </c>
      <c r="I1577">
        <f t="shared" si="24"/>
        <v>90</v>
      </c>
    </row>
    <row r="1578" spans="1:9" x14ac:dyDescent="0.25">
      <c r="A1578">
        <v>20001577</v>
      </c>
      <c r="B1578" s="1">
        <v>42303</v>
      </c>
      <c r="C1578" t="s">
        <v>17</v>
      </c>
      <c r="D1578">
        <v>3011</v>
      </c>
      <c r="E1578">
        <v>1215</v>
      </c>
      <c r="F1578" s="10">
        <v>1</v>
      </c>
      <c r="G1578">
        <f>VLOOKUP(D1578,产品表!$A$2:$F$13,5,FALSE)</f>
        <v>34</v>
      </c>
      <c r="H1578">
        <f>VLOOKUP(D1578,产品表!$A$2:$F$13,6,FALSE)</f>
        <v>42.5</v>
      </c>
      <c r="I1578">
        <f t="shared" si="24"/>
        <v>42.5</v>
      </c>
    </row>
    <row r="1579" spans="1:9" x14ac:dyDescent="0.25">
      <c r="A1579">
        <v>20001578</v>
      </c>
      <c r="B1579" s="1">
        <v>42303</v>
      </c>
      <c r="C1579" t="s">
        <v>7</v>
      </c>
      <c r="D1579">
        <v>3009</v>
      </c>
      <c r="E1579">
        <v>228</v>
      </c>
      <c r="F1579" s="10">
        <v>1</v>
      </c>
      <c r="G1579">
        <f>VLOOKUP(D1579,产品表!$A$2:$F$13,5,FALSE)</f>
        <v>31</v>
      </c>
      <c r="H1579">
        <f>VLOOKUP(D1579,产品表!$A$2:$F$13,6,FALSE)</f>
        <v>38.75</v>
      </c>
      <c r="I1579">
        <f t="shared" si="24"/>
        <v>38.75</v>
      </c>
    </row>
    <row r="1580" spans="1:9" x14ac:dyDescent="0.25">
      <c r="A1580">
        <v>20001579</v>
      </c>
      <c r="B1580" s="1">
        <v>42303</v>
      </c>
      <c r="C1580" t="s">
        <v>13</v>
      </c>
      <c r="D1580">
        <v>3002</v>
      </c>
      <c r="E1580">
        <v>833</v>
      </c>
      <c r="F1580" s="10">
        <v>1</v>
      </c>
      <c r="G1580">
        <f>VLOOKUP(D1580,产品表!$A$2:$F$13,5,FALSE)</f>
        <v>29</v>
      </c>
      <c r="H1580">
        <f>VLOOKUP(D1580,产品表!$A$2:$F$13,6,FALSE)</f>
        <v>36.25</v>
      </c>
      <c r="I1580">
        <f t="shared" si="24"/>
        <v>36.25</v>
      </c>
    </row>
    <row r="1581" spans="1:9" x14ac:dyDescent="0.25">
      <c r="A1581">
        <v>20001580</v>
      </c>
      <c r="B1581" s="1">
        <v>42303</v>
      </c>
      <c r="C1581" t="s">
        <v>16</v>
      </c>
      <c r="D1581">
        <v>3003</v>
      </c>
      <c r="E1581">
        <v>1146</v>
      </c>
      <c r="F1581" s="10">
        <v>4</v>
      </c>
      <c r="G1581">
        <f>VLOOKUP(D1581,产品表!$A$2:$F$13,5,FALSE)</f>
        <v>24</v>
      </c>
      <c r="H1581">
        <f>VLOOKUP(D1581,产品表!$A$2:$F$13,6,FALSE)</f>
        <v>30</v>
      </c>
      <c r="I1581">
        <f t="shared" si="24"/>
        <v>120</v>
      </c>
    </row>
    <row r="1582" spans="1:9" x14ac:dyDescent="0.25">
      <c r="A1582">
        <v>20001581</v>
      </c>
      <c r="B1582" s="1">
        <v>42303</v>
      </c>
      <c r="C1582" t="s">
        <v>12</v>
      </c>
      <c r="D1582">
        <v>3008</v>
      </c>
      <c r="E1582">
        <v>760</v>
      </c>
      <c r="F1582" s="10">
        <v>2</v>
      </c>
      <c r="G1582">
        <f>VLOOKUP(D1582,产品表!$A$2:$F$13,5,FALSE)</f>
        <v>33</v>
      </c>
      <c r="H1582">
        <f>VLOOKUP(D1582,产品表!$A$2:$F$13,6,FALSE)</f>
        <v>41.25</v>
      </c>
      <c r="I1582">
        <f t="shared" si="24"/>
        <v>82.5</v>
      </c>
    </row>
    <row r="1583" spans="1:9" x14ac:dyDescent="0.25">
      <c r="A1583">
        <v>20001582</v>
      </c>
      <c r="B1583" s="1">
        <v>42303</v>
      </c>
      <c r="C1583" t="s">
        <v>12</v>
      </c>
      <c r="D1583">
        <v>3008</v>
      </c>
      <c r="E1583">
        <v>746</v>
      </c>
      <c r="F1583" s="10">
        <v>1</v>
      </c>
      <c r="G1583">
        <f>VLOOKUP(D1583,产品表!$A$2:$F$13,5,FALSE)</f>
        <v>33</v>
      </c>
      <c r="H1583">
        <f>VLOOKUP(D1583,产品表!$A$2:$F$13,6,FALSE)</f>
        <v>41.25</v>
      </c>
      <c r="I1583">
        <f t="shared" si="24"/>
        <v>41.25</v>
      </c>
    </row>
    <row r="1584" spans="1:9" x14ac:dyDescent="0.25">
      <c r="A1584">
        <v>20001583</v>
      </c>
      <c r="B1584" s="1">
        <v>42303</v>
      </c>
      <c r="C1584" t="s">
        <v>15</v>
      </c>
      <c r="D1584">
        <v>3008</v>
      </c>
      <c r="E1584">
        <v>1036</v>
      </c>
      <c r="F1584" s="10">
        <v>3</v>
      </c>
      <c r="G1584">
        <f>VLOOKUP(D1584,产品表!$A$2:$F$13,5,FALSE)</f>
        <v>33</v>
      </c>
      <c r="H1584">
        <f>VLOOKUP(D1584,产品表!$A$2:$F$13,6,FALSE)</f>
        <v>41.25</v>
      </c>
      <c r="I1584">
        <f t="shared" si="24"/>
        <v>123.75</v>
      </c>
    </row>
    <row r="1585" spans="1:9" x14ac:dyDescent="0.25">
      <c r="A1585">
        <v>20001584</v>
      </c>
      <c r="B1585" s="1">
        <v>42303</v>
      </c>
      <c r="C1585" t="s">
        <v>12</v>
      </c>
      <c r="D1585">
        <v>3008</v>
      </c>
      <c r="E1585">
        <v>783</v>
      </c>
      <c r="F1585" s="10">
        <v>1</v>
      </c>
      <c r="G1585">
        <f>VLOOKUP(D1585,产品表!$A$2:$F$13,5,FALSE)</f>
        <v>33</v>
      </c>
      <c r="H1585">
        <f>VLOOKUP(D1585,产品表!$A$2:$F$13,6,FALSE)</f>
        <v>41.25</v>
      </c>
      <c r="I1585">
        <f t="shared" si="24"/>
        <v>41.25</v>
      </c>
    </row>
    <row r="1586" spans="1:9" x14ac:dyDescent="0.25">
      <c r="A1586">
        <v>20001585</v>
      </c>
      <c r="B1586" s="1">
        <v>42303</v>
      </c>
      <c r="C1586" t="s">
        <v>12</v>
      </c>
      <c r="D1586">
        <v>3009</v>
      </c>
      <c r="E1586">
        <v>752</v>
      </c>
      <c r="F1586" s="10">
        <v>4</v>
      </c>
      <c r="G1586">
        <f>VLOOKUP(D1586,产品表!$A$2:$F$13,5,FALSE)</f>
        <v>31</v>
      </c>
      <c r="H1586">
        <f>VLOOKUP(D1586,产品表!$A$2:$F$13,6,FALSE)</f>
        <v>38.75</v>
      </c>
      <c r="I1586">
        <f t="shared" si="24"/>
        <v>155</v>
      </c>
    </row>
    <row r="1587" spans="1:9" x14ac:dyDescent="0.25">
      <c r="A1587">
        <v>20001586</v>
      </c>
      <c r="B1587" s="1">
        <v>42303</v>
      </c>
      <c r="C1587" t="s">
        <v>7</v>
      </c>
      <c r="D1587">
        <v>3008</v>
      </c>
      <c r="E1587">
        <v>245</v>
      </c>
      <c r="F1587" s="10">
        <v>2</v>
      </c>
      <c r="G1587">
        <f>VLOOKUP(D1587,产品表!$A$2:$F$13,5,FALSE)</f>
        <v>33</v>
      </c>
      <c r="H1587">
        <f>VLOOKUP(D1587,产品表!$A$2:$F$13,6,FALSE)</f>
        <v>41.25</v>
      </c>
      <c r="I1587">
        <f t="shared" si="24"/>
        <v>82.5</v>
      </c>
    </row>
    <row r="1588" spans="1:9" x14ac:dyDescent="0.25">
      <c r="A1588">
        <v>20001587</v>
      </c>
      <c r="B1588" s="1">
        <v>42303</v>
      </c>
      <c r="C1588" t="s">
        <v>9</v>
      </c>
      <c r="D1588">
        <v>3008</v>
      </c>
      <c r="E1588">
        <v>500</v>
      </c>
      <c r="F1588" s="10">
        <v>4</v>
      </c>
      <c r="G1588">
        <f>VLOOKUP(D1588,产品表!$A$2:$F$13,5,FALSE)</f>
        <v>33</v>
      </c>
      <c r="H1588">
        <f>VLOOKUP(D1588,产品表!$A$2:$F$13,6,FALSE)</f>
        <v>41.25</v>
      </c>
      <c r="I1588">
        <f t="shared" si="24"/>
        <v>165</v>
      </c>
    </row>
    <row r="1589" spans="1:9" x14ac:dyDescent="0.25">
      <c r="A1589">
        <v>20001588</v>
      </c>
      <c r="B1589" s="1">
        <v>42303</v>
      </c>
      <c r="C1589" t="s">
        <v>7</v>
      </c>
      <c r="D1589">
        <v>3002</v>
      </c>
      <c r="E1589">
        <v>216</v>
      </c>
      <c r="F1589" s="10">
        <v>4</v>
      </c>
      <c r="G1589">
        <f>VLOOKUP(D1589,产品表!$A$2:$F$13,5,FALSE)</f>
        <v>29</v>
      </c>
      <c r="H1589">
        <f>VLOOKUP(D1589,产品表!$A$2:$F$13,6,FALSE)</f>
        <v>36.25</v>
      </c>
      <c r="I1589">
        <f t="shared" si="24"/>
        <v>145</v>
      </c>
    </row>
    <row r="1590" spans="1:9" x14ac:dyDescent="0.25">
      <c r="A1590">
        <v>20001589</v>
      </c>
      <c r="B1590" s="1">
        <v>42303</v>
      </c>
      <c r="C1590" t="s">
        <v>17</v>
      </c>
      <c r="D1590">
        <v>3011</v>
      </c>
      <c r="E1590">
        <v>1205</v>
      </c>
      <c r="F1590" s="10">
        <v>4</v>
      </c>
      <c r="G1590">
        <f>VLOOKUP(D1590,产品表!$A$2:$F$13,5,FALSE)</f>
        <v>34</v>
      </c>
      <c r="H1590">
        <f>VLOOKUP(D1590,产品表!$A$2:$F$13,6,FALSE)</f>
        <v>42.5</v>
      </c>
      <c r="I1590">
        <f t="shared" si="24"/>
        <v>170</v>
      </c>
    </row>
    <row r="1591" spans="1:9" x14ac:dyDescent="0.25">
      <c r="A1591">
        <v>20001590</v>
      </c>
      <c r="B1591" s="1">
        <v>42303</v>
      </c>
      <c r="C1591" t="s">
        <v>7</v>
      </c>
      <c r="D1591">
        <v>3011</v>
      </c>
      <c r="E1591">
        <v>220</v>
      </c>
      <c r="F1591" s="10">
        <v>1</v>
      </c>
      <c r="G1591">
        <f>VLOOKUP(D1591,产品表!$A$2:$F$13,5,FALSE)</f>
        <v>34</v>
      </c>
      <c r="H1591">
        <f>VLOOKUP(D1591,产品表!$A$2:$F$13,6,FALSE)</f>
        <v>42.5</v>
      </c>
      <c r="I1591">
        <f t="shared" si="24"/>
        <v>42.5</v>
      </c>
    </row>
    <row r="1592" spans="1:9" x14ac:dyDescent="0.25">
      <c r="A1592">
        <v>20001591</v>
      </c>
      <c r="B1592" s="1">
        <v>42303</v>
      </c>
      <c r="C1592" t="s">
        <v>10</v>
      </c>
      <c r="D1592">
        <v>3010</v>
      </c>
      <c r="E1592">
        <v>506</v>
      </c>
      <c r="F1592" s="10">
        <v>3</v>
      </c>
      <c r="G1592">
        <f>VLOOKUP(D1592,产品表!$A$2:$F$13,5,FALSE)</f>
        <v>36</v>
      </c>
      <c r="H1592">
        <f>VLOOKUP(D1592,产品表!$A$2:$F$13,6,FALSE)</f>
        <v>45</v>
      </c>
      <c r="I1592">
        <f t="shared" si="24"/>
        <v>135</v>
      </c>
    </row>
    <row r="1593" spans="1:9" x14ac:dyDescent="0.25">
      <c r="A1593">
        <v>20001592</v>
      </c>
      <c r="B1593" s="1">
        <v>42304</v>
      </c>
      <c r="C1593" t="s">
        <v>10</v>
      </c>
      <c r="D1593">
        <v>3009</v>
      </c>
      <c r="E1593">
        <v>535</v>
      </c>
      <c r="F1593" s="10">
        <v>4</v>
      </c>
      <c r="G1593">
        <f>VLOOKUP(D1593,产品表!$A$2:$F$13,5,FALSE)</f>
        <v>31</v>
      </c>
      <c r="H1593">
        <f>VLOOKUP(D1593,产品表!$A$2:$F$13,6,FALSE)</f>
        <v>38.75</v>
      </c>
      <c r="I1593">
        <f t="shared" si="24"/>
        <v>155</v>
      </c>
    </row>
    <row r="1594" spans="1:9" x14ac:dyDescent="0.25">
      <c r="A1594">
        <v>20001593</v>
      </c>
      <c r="B1594" s="1">
        <v>42304</v>
      </c>
      <c r="C1594" t="s">
        <v>18</v>
      </c>
      <c r="D1594">
        <v>3010</v>
      </c>
      <c r="E1594">
        <v>1328</v>
      </c>
      <c r="F1594" s="10">
        <v>1</v>
      </c>
      <c r="G1594">
        <f>VLOOKUP(D1594,产品表!$A$2:$F$13,5,FALSE)</f>
        <v>36</v>
      </c>
      <c r="H1594">
        <f>VLOOKUP(D1594,产品表!$A$2:$F$13,6,FALSE)</f>
        <v>45</v>
      </c>
      <c r="I1594">
        <f t="shared" si="24"/>
        <v>45</v>
      </c>
    </row>
    <row r="1595" spans="1:9" x14ac:dyDescent="0.25">
      <c r="A1595">
        <v>20001594</v>
      </c>
      <c r="B1595" s="1">
        <v>42304</v>
      </c>
      <c r="C1595" t="s">
        <v>17</v>
      </c>
      <c r="D1595">
        <v>3011</v>
      </c>
      <c r="E1595">
        <v>1278</v>
      </c>
      <c r="F1595" s="10">
        <v>3</v>
      </c>
      <c r="G1595">
        <f>VLOOKUP(D1595,产品表!$A$2:$F$13,5,FALSE)</f>
        <v>34</v>
      </c>
      <c r="H1595">
        <f>VLOOKUP(D1595,产品表!$A$2:$F$13,6,FALSE)</f>
        <v>42.5</v>
      </c>
      <c r="I1595">
        <f t="shared" si="24"/>
        <v>127.5</v>
      </c>
    </row>
    <row r="1596" spans="1:9" x14ac:dyDescent="0.25">
      <c r="A1596">
        <v>20001595</v>
      </c>
      <c r="B1596" s="1">
        <v>42304</v>
      </c>
      <c r="C1596" t="s">
        <v>12</v>
      </c>
      <c r="D1596">
        <v>3007</v>
      </c>
      <c r="E1596">
        <v>767</v>
      </c>
      <c r="F1596" s="10">
        <v>3</v>
      </c>
      <c r="G1596">
        <f>VLOOKUP(D1596,产品表!$A$2:$F$13,5,FALSE)</f>
        <v>35</v>
      </c>
      <c r="H1596">
        <f>VLOOKUP(D1596,产品表!$A$2:$F$13,6,FALSE)</f>
        <v>43.75</v>
      </c>
      <c r="I1596">
        <f t="shared" si="24"/>
        <v>131.25</v>
      </c>
    </row>
    <row r="1597" spans="1:9" x14ac:dyDescent="0.25">
      <c r="A1597">
        <v>20001596</v>
      </c>
      <c r="B1597" s="1">
        <v>42304</v>
      </c>
      <c r="C1597" t="s">
        <v>17</v>
      </c>
      <c r="D1597">
        <v>3002</v>
      </c>
      <c r="E1597">
        <v>1295</v>
      </c>
      <c r="F1597" s="10">
        <v>2</v>
      </c>
      <c r="G1597">
        <f>VLOOKUP(D1597,产品表!$A$2:$F$13,5,FALSE)</f>
        <v>29</v>
      </c>
      <c r="H1597">
        <f>VLOOKUP(D1597,产品表!$A$2:$F$13,6,FALSE)</f>
        <v>36.25</v>
      </c>
      <c r="I1597">
        <f t="shared" si="24"/>
        <v>72.5</v>
      </c>
    </row>
    <row r="1598" spans="1:9" x14ac:dyDescent="0.25">
      <c r="A1598">
        <v>20001597</v>
      </c>
      <c r="B1598" s="1">
        <v>42304</v>
      </c>
      <c r="C1598" t="s">
        <v>6</v>
      </c>
      <c r="D1598">
        <v>3002</v>
      </c>
      <c r="E1598">
        <v>135</v>
      </c>
      <c r="F1598" s="10">
        <v>3</v>
      </c>
      <c r="G1598">
        <f>VLOOKUP(D1598,产品表!$A$2:$F$13,5,FALSE)</f>
        <v>29</v>
      </c>
      <c r="H1598">
        <f>VLOOKUP(D1598,产品表!$A$2:$F$13,6,FALSE)</f>
        <v>36.25</v>
      </c>
      <c r="I1598">
        <f t="shared" si="24"/>
        <v>108.75</v>
      </c>
    </row>
    <row r="1599" spans="1:9" x14ac:dyDescent="0.25">
      <c r="A1599">
        <v>20001598</v>
      </c>
      <c r="B1599" s="1">
        <v>42304</v>
      </c>
      <c r="C1599" t="s">
        <v>16</v>
      </c>
      <c r="D1599">
        <v>3011</v>
      </c>
      <c r="E1599">
        <v>1199</v>
      </c>
      <c r="F1599" s="10">
        <v>1</v>
      </c>
      <c r="G1599">
        <f>VLOOKUP(D1599,产品表!$A$2:$F$13,5,FALSE)</f>
        <v>34</v>
      </c>
      <c r="H1599">
        <f>VLOOKUP(D1599,产品表!$A$2:$F$13,6,FALSE)</f>
        <v>42.5</v>
      </c>
      <c r="I1599">
        <f t="shared" si="24"/>
        <v>42.5</v>
      </c>
    </row>
    <row r="1600" spans="1:9" x14ac:dyDescent="0.25">
      <c r="A1600">
        <v>20001599</v>
      </c>
      <c r="B1600" s="1">
        <v>42304</v>
      </c>
      <c r="C1600" t="s">
        <v>14</v>
      </c>
      <c r="D1600">
        <v>3011</v>
      </c>
      <c r="E1600">
        <v>963</v>
      </c>
      <c r="F1600" s="10">
        <v>3</v>
      </c>
      <c r="G1600">
        <f>VLOOKUP(D1600,产品表!$A$2:$F$13,5,FALSE)</f>
        <v>34</v>
      </c>
      <c r="H1600">
        <f>VLOOKUP(D1600,产品表!$A$2:$F$13,6,FALSE)</f>
        <v>42.5</v>
      </c>
      <c r="I1600">
        <f t="shared" si="24"/>
        <v>127.5</v>
      </c>
    </row>
    <row r="1601" spans="1:9" x14ac:dyDescent="0.25">
      <c r="A1601">
        <v>20001600</v>
      </c>
      <c r="B1601" s="1">
        <v>42304</v>
      </c>
      <c r="C1601" t="s">
        <v>18</v>
      </c>
      <c r="D1601">
        <v>3010</v>
      </c>
      <c r="E1601">
        <v>1326</v>
      </c>
      <c r="F1601" s="10">
        <v>2</v>
      </c>
      <c r="G1601">
        <f>VLOOKUP(D1601,产品表!$A$2:$F$13,5,FALSE)</f>
        <v>36</v>
      </c>
      <c r="H1601">
        <f>VLOOKUP(D1601,产品表!$A$2:$F$13,6,FALSE)</f>
        <v>45</v>
      </c>
      <c r="I1601">
        <f t="shared" si="24"/>
        <v>90</v>
      </c>
    </row>
    <row r="1602" spans="1:9" x14ac:dyDescent="0.25">
      <c r="A1602">
        <v>20001601</v>
      </c>
      <c r="B1602" s="1">
        <v>42304</v>
      </c>
      <c r="C1602" t="s">
        <v>17</v>
      </c>
      <c r="D1602">
        <v>3012</v>
      </c>
      <c r="E1602">
        <v>1243</v>
      </c>
      <c r="F1602" s="10">
        <v>1</v>
      </c>
      <c r="G1602">
        <f>VLOOKUP(D1602,产品表!$A$2:$F$13,5,FALSE)</f>
        <v>32</v>
      </c>
      <c r="H1602">
        <f>VLOOKUP(D1602,产品表!$A$2:$F$13,6,FALSE)</f>
        <v>40</v>
      </c>
      <c r="I1602">
        <f t="shared" si="24"/>
        <v>40</v>
      </c>
    </row>
    <row r="1603" spans="1:9" x14ac:dyDescent="0.25">
      <c r="A1603">
        <v>20001602</v>
      </c>
      <c r="B1603" s="1">
        <v>42304</v>
      </c>
      <c r="C1603" t="s">
        <v>7</v>
      </c>
      <c r="D1603">
        <v>3011</v>
      </c>
      <c r="E1603">
        <v>205</v>
      </c>
      <c r="F1603" s="10">
        <v>3</v>
      </c>
      <c r="G1603">
        <f>VLOOKUP(D1603,产品表!$A$2:$F$13,5,FALSE)</f>
        <v>34</v>
      </c>
      <c r="H1603">
        <f>VLOOKUP(D1603,产品表!$A$2:$F$13,6,FALSE)</f>
        <v>42.5</v>
      </c>
      <c r="I1603">
        <f t="shared" ref="I1603:I1666" si="25">H1603*F1603</f>
        <v>127.5</v>
      </c>
    </row>
    <row r="1604" spans="1:9" x14ac:dyDescent="0.25">
      <c r="A1604">
        <v>20001603</v>
      </c>
      <c r="B1604" s="1">
        <v>42304</v>
      </c>
      <c r="C1604" t="s">
        <v>8</v>
      </c>
      <c r="D1604">
        <v>3012</v>
      </c>
      <c r="E1604">
        <v>322</v>
      </c>
      <c r="F1604" s="10">
        <v>1</v>
      </c>
      <c r="G1604">
        <f>VLOOKUP(D1604,产品表!$A$2:$F$13,5,FALSE)</f>
        <v>32</v>
      </c>
      <c r="H1604">
        <f>VLOOKUP(D1604,产品表!$A$2:$F$13,6,FALSE)</f>
        <v>40</v>
      </c>
      <c r="I1604">
        <f t="shared" si="25"/>
        <v>40</v>
      </c>
    </row>
    <row r="1605" spans="1:9" x14ac:dyDescent="0.25">
      <c r="A1605">
        <v>20001604</v>
      </c>
      <c r="B1605" s="1">
        <v>42304</v>
      </c>
      <c r="C1605" t="s">
        <v>9</v>
      </c>
      <c r="D1605">
        <v>3011</v>
      </c>
      <c r="E1605">
        <v>456</v>
      </c>
      <c r="F1605" s="10">
        <v>1</v>
      </c>
      <c r="G1605">
        <f>VLOOKUP(D1605,产品表!$A$2:$F$13,5,FALSE)</f>
        <v>34</v>
      </c>
      <c r="H1605">
        <f>VLOOKUP(D1605,产品表!$A$2:$F$13,6,FALSE)</f>
        <v>42.5</v>
      </c>
      <c r="I1605">
        <f t="shared" si="25"/>
        <v>42.5</v>
      </c>
    </row>
    <row r="1606" spans="1:9" x14ac:dyDescent="0.25">
      <c r="A1606">
        <v>20001605</v>
      </c>
      <c r="B1606" s="1">
        <v>42304</v>
      </c>
      <c r="C1606" t="s">
        <v>18</v>
      </c>
      <c r="D1606">
        <v>3011</v>
      </c>
      <c r="E1606">
        <v>1330</v>
      </c>
      <c r="F1606" s="10">
        <v>1</v>
      </c>
      <c r="G1606">
        <f>VLOOKUP(D1606,产品表!$A$2:$F$13,5,FALSE)</f>
        <v>34</v>
      </c>
      <c r="H1606">
        <f>VLOOKUP(D1606,产品表!$A$2:$F$13,6,FALSE)</f>
        <v>42.5</v>
      </c>
      <c r="I1606">
        <f t="shared" si="25"/>
        <v>42.5</v>
      </c>
    </row>
    <row r="1607" spans="1:9" x14ac:dyDescent="0.25">
      <c r="A1607">
        <v>20001606</v>
      </c>
      <c r="B1607" s="1">
        <v>42304</v>
      </c>
      <c r="C1607" t="s">
        <v>17</v>
      </c>
      <c r="D1607">
        <v>3009</v>
      </c>
      <c r="E1607">
        <v>1227</v>
      </c>
      <c r="F1607" s="10">
        <v>1</v>
      </c>
      <c r="G1607">
        <f>VLOOKUP(D1607,产品表!$A$2:$F$13,5,FALSE)</f>
        <v>31</v>
      </c>
      <c r="H1607">
        <f>VLOOKUP(D1607,产品表!$A$2:$F$13,6,FALSE)</f>
        <v>38.75</v>
      </c>
      <c r="I1607">
        <f t="shared" si="25"/>
        <v>38.75</v>
      </c>
    </row>
    <row r="1608" spans="1:9" x14ac:dyDescent="0.25">
      <c r="A1608">
        <v>20001607</v>
      </c>
      <c r="B1608" s="1">
        <v>42304</v>
      </c>
      <c r="C1608" t="s">
        <v>8</v>
      </c>
      <c r="D1608">
        <v>3007</v>
      </c>
      <c r="E1608">
        <v>393</v>
      </c>
      <c r="F1608" s="10">
        <v>3</v>
      </c>
      <c r="G1608">
        <f>VLOOKUP(D1608,产品表!$A$2:$F$13,5,FALSE)</f>
        <v>35</v>
      </c>
      <c r="H1608">
        <f>VLOOKUP(D1608,产品表!$A$2:$F$13,6,FALSE)</f>
        <v>43.75</v>
      </c>
      <c r="I1608">
        <f t="shared" si="25"/>
        <v>131.25</v>
      </c>
    </row>
    <row r="1609" spans="1:9" x14ac:dyDescent="0.25">
      <c r="A1609">
        <v>20001608</v>
      </c>
      <c r="B1609" s="1">
        <v>42304</v>
      </c>
      <c r="C1609" t="s">
        <v>6</v>
      </c>
      <c r="D1609">
        <v>3002</v>
      </c>
      <c r="E1609">
        <v>159</v>
      </c>
      <c r="F1609" s="10">
        <v>3</v>
      </c>
      <c r="G1609">
        <f>VLOOKUP(D1609,产品表!$A$2:$F$13,5,FALSE)</f>
        <v>29</v>
      </c>
      <c r="H1609">
        <f>VLOOKUP(D1609,产品表!$A$2:$F$13,6,FALSE)</f>
        <v>36.25</v>
      </c>
      <c r="I1609">
        <f t="shared" si="25"/>
        <v>108.75</v>
      </c>
    </row>
    <row r="1610" spans="1:9" x14ac:dyDescent="0.25">
      <c r="A1610">
        <v>20001609</v>
      </c>
      <c r="B1610" s="1">
        <v>42304</v>
      </c>
      <c r="C1610" t="s">
        <v>14</v>
      </c>
      <c r="D1610">
        <v>3003</v>
      </c>
      <c r="E1610">
        <v>955</v>
      </c>
      <c r="F1610" s="10">
        <v>1</v>
      </c>
      <c r="G1610">
        <f>VLOOKUP(D1610,产品表!$A$2:$F$13,5,FALSE)</f>
        <v>24</v>
      </c>
      <c r="H1610">
        <f>VLOOKUP(D1610,产品表!$A$2:$F$13,6,FALSE)</f>
        <v>30</v>
      </c>
      <c r="I1610">
        <f t="shared" si="25"/>
        <v>30</v>
      </c>
    </row>
    <row r="1611" spans="1:9" x14ac:dyDescent="0.25">
      <c r="A1611">
        <v>20001610</v>
      </c>
      <c r="B1611" s="1">
        <v>42304</v>
      </c>
      <c r="C1611" t="s">
        <v>14</v>
      </c>
      <c r="D1611">
        <v>3001</v>
      </c>
      <c r="E1611">
        <v>938</v>
      </c>
      <c r="F1611" s="10">
        <v>1</v>
      </c>
      <c r="G1611">
        <f>VLOOKUP(D1611,产品表!$A$2:$F$13,5,FALSE)</f>
        <v>32</v>
      </c>
      <c r="H1611">
        <f>VLOOKUP(D1611,产品表!$A$2:$F$13,6,FALSE)</f>
        <v>40</v>
      </c>
      <c r="I1611">
        <f t="shared" si="25"/>
        <v>40</v>
      </c>
    </row>
    <row r="1612" spans="1:9" x14ac:dyDescent="0.25">
      <c r="A1612">
        <v>20001611</v>
      </c>
      <c r="B1612" s="1">
        <v>42304</v>
      </c>
      <c r="C1612" t="s">
        <v>13</v>
      </c>
      <c r="D1612">
        <v>3002</v>
      </c>
      <c r="E1612">
        <v>861</v>
      </c>
      <c r="F1612" s="10">
        <v>2</v>
      </c>
      <c r="G1612">
        <f>VLOOKUP(D1612,产品表!$A$2:$F$13,5,FALSE)</f>
        <v>29</v>
      </c>
      <c r="H1612">
        <f>VLOOKUP(D1612,产品表!$A$2:$F$13,6,FALSE)</f>
        <v>36.25</v>
      </c>
      <c r="I1612">
        <f t="shared" si="25"/>
        <v>72.5</v>
      </c>
    </row>
    <row r="1613" spans="1:9" x14ac:dyDescent="0.25">
      <c r="A1613">
        <v>20001612</v>
      </c>
      <c r="B1613" s="1">
        <v>42305</v>
      </c>
      <c r="C1613" t="s">
        <v>6</v>
      </c>
      <c r="D1613">
        <v>3002</v>
      </c>
      <c r="E1613">
        <v>132</v>
      </c>
      <c r="F1613" s="10">
        <v>1</v>
      </c>
      <c r="G1613">
        <f>VLOOKUP(D1613,产品表!$A$2:$F$13,5,FALSE)</f>
        <v>29</v>
      </c>
      <c r="H1613">
        <f>VLOOKUP(D1613,产品表!$A$2:$F$13,6,FALSE)</f>
        <v>36.25</v>
      </c>
      <c r="I1613">
        <f t="shared" si="25"/>
        <v>36.25</v>
      </c>
    </row>
    <row r="1614" spans="1:9" x14ac:dyDescent="0.25">
      <c r="A1614">
        <v>20001613</v>
      </c>
      <c r="B1614" s="1">
        <v>42305</v>
      </c>
      <c r="C1614" t="s">
        <v>10</v>
      </c>
      <c r="D1614">
        <v>3008</v>
      </c>
      <c r="E1614">
        <v>539</v>
      </c>
      <c r="F1614" s="10">
        <v>1</v>
      </c>
      <c r="G1614">
        <f>VLOOKUP(D1614,产品表!$A$2:$F$13,5,FALSE)</f>
        <v>33</v>
      </c>
      <c r="H1614">
        <f>VLOOKUP(D1614,产品表!$A$2:$F$13,6,FALSE)</f>
        <v>41.25</v>
      </c>
      <c r="I1614">
        <f t="shared" si="25"/>
        <v>41.25</v>
      </c>
    </row>
    <row r="1615" spans="1:9" x14ac:dyDescent="0.25">
      <c r="A1615">
        <v>20001614</v>
      </c>
      <c r="B1615" s="1">
        <v>42305</v>
      </c>
      <c r="C1615" t="s">
        <v>8</v>
      </c>
      <c r="D1615">
        <v>3010</v>
      </c>
      <c r="E1615">
        <v>391</v>
      </c>
      <c r="F1615" s="10">
        <v>4</v>
      </c>
      <c r="G1615">
        <f>VLOOKUP(D1615,产品表!$A$2:$F$13,5,FALSE)</f>
        <v>36</v>
      </c>
      <c r="H1615">
        <f>VLOOKUP(D1615,产品表!$A$2:$F$13,6,FALSE)</f>
        <v>45</v>
      </c>
      <c r="I1615">
        <f t="shared" si="25"/>
        <v>180</v>
      </c>
    </row>
    <row r="1616" spans="1:9" x14ac:dyDescent="0.25">
      <c r="A1616">
        <v>20001615</v>
      </c>
      <c r="B1616" s="1">
        <v>42305</v>
      </c>
      <c r="C1616" t="s">
        <v>12</v>
      </c>
      <c r="D1616">
        <v>3001</v>
      </c>
      <c r="E1616">
        <v>702</v>
      </c>
      <c r="F1616" s="10">
        <v>4</v>
      </c>
      <c r="G1616">
        <f>VLOOKUP(D1616,产品表!$A$2:$F$13,5,FALSE)</f>
        <v>32</v>
      </c>
      <c r="H1616">
        <f>VLOOKUP(D1616,产品表!$A$2:$F$13,6,FALSE)</f>
        <v>40</v>
      </c>
      <c r="I1616">
        <f t="shared" si="25"/>
        <v>160</v>
      </c>
    </row>
    <row r="1617" spans="1:9" x14ac:dyDescent="0.25">
      <c r="A1617">
        <v>20001616</v>
      </c>
      <c r="B1617" s="1">
        <v>42305</v>
      </c>
      <c r="C1617" t="s">
        <v>12</v>
      </c>
      <c r="D1617">
        <v>3009</v>
      </c>
      <c r="E1617">
        <v>723</v>
      </c>
      <c r="F1617" s="10">
        <v>2</v>
      </c>
      <c r="G1617">
        <f>VLOOKUP(D1617,产品表!$A$2:$F$13,5,FALSE)</f>
        <v>31</v>
      </c>
      <c r="H1617">
        <f>VLOOKUP(D1617,产品表!$A$2:$F$13,6,FALSE)</f>
        <v>38.75</v>
      </c>
      <c r="I1617">
        <f t="shared" si="25"/>
        <v>77.5</v>
      </c>
    </row>
    <row r="1618" spans="1:9" x14ac:dyDescent="0.25">
      <c r="A1618">
        <v>20001617</v>
      </c>
      <c r="B1618" s="1">
        <v>42305</v>
      </c>
      <c r="C1618" t="s">
        <v>6</v>
      </c>
      <c r="D1618">
        <v>3002</v>
      </c>
      <c r="E1618">
        <v>193</v>
      </c>
      <c r="F1618" s="10">
        <v>2</v>
      </c>
      <c r="G1618">
        <f>VLOOKUP(D1618,产品表!$A$2:$F$13,5,FALSE)</f>
        <v>29</v>
      </c>
      <c r="H1618">
        <f>VLOOKUP(D1618,产品表!$A$2:$F$13,6,FALSE)</f>
        <v>36.25</v>
      </c>
      <c r="I1618">
        <f t="shared" si="25"/>
        <v>72.5</v>
      </c>
    </row>
    <row r="1619" spans="1:9" x14ac:dyDescent="0.25">
      <c r="A1619">
        <v>20001618</v>
      </c>
      <c r="B1619" s="1">
        <v>42305</v>
      </c>
      <c r="C1619" t="s">
        <v>8</v>
      </c>
      <c r="D1619">
        <v>3010</v>
      </c>
      <c r="E1619">
        <v>321</v>
      </c>
      <c r="F1619" s="10">
        <v>4</v>
      </c>
      <c r="G1619">
        <f>VLOOKUP(D1619,产品表!$A$2:$F$13,5,FALSE)</f>
        <v>36</v>
      </c>
      <c r="H1619">
        <f>VLOOKUP(D1619,产品表!$A$2:$F$13,6,FALSE)</f>
        <v>45</v>
      </c>
      <c r="I1619">
        <f t="shared" si="25"/>
        <v>180</v>
      </c>
    </row>
    <row r="1620" spans="1:9" x14ac:dyDescent="0.25">
      <c r="A1620">
        <v>20001619</v>
      </c>
      <c r="B1620" s="1">
        <v>42305</v>
      </c>
      <c r="C1620" t="s">
        <v>9</v>
      </c>
      <c r="D1620">
        <v>3011</v>
      </c>
      <c r="E1620">
        <v>442</v>
      </c>
      <c r="F1620" s="10">
        <v>3</v>
      </c>
      <c r="G1620">
        <f>VLOOKUP(D1620,产品表!$A$2:$F$13,5,FALSE)</f>
        <v>34</v>
      </c>
      <c r="H1620">
        <f>VLOOKUP(D1620,产品表!$A$2:$F$13,6,FALSE)</f>
        <v>42.5</v>
      </c>
      <c r="I1620">
        <f t="shared" si="25"/>
        <v>127.5</v>
      </c>
    </row>
    <row r="1621" spans="1:9" x14ac:dyDescent="0.25">
      <c r="A1621">
        <v>20001620</v>
      </c>
      <c r="B1621" s="1">
        <v>42305</v>
      </c>
      <c r="C1621" t="s">
        <v>14</v>
      </c>
      <c r="D1621">
        <v>3008</v>
      </c>
      <c r="E1621">
        <v>924</v>
      </c>
      <c r="F1621" s="10">
        <v>2</v>
      </c>
      <c r="G1621">
        <f>VLOOKUP(D1621,产品表!$A$2:$F$13,5,FALSE)</f>
        <v>33</v>
      </c>
      <c r="H1621">
        <f>VLOOKUP(D1621,产品表!$A$2:$F$13,6,FALSE)</f>
        <v>41.25</v>
      </c>
      <c r="I1621">
        <f t="shared" si="25"/>
        <v>82.5</v>
      </c>
    </row>
    <row r="1622" spans="1:9" x14ac:dyDescent="0.25">
      <c r="A1622">
        <v>20001621</v>
      </c>
      <c r="B1622" s="1">
        <v>42305</v>
      </c>
      <c r="C1622" t="s">
        <v>18</v>
      </c>
      <c r="D1622">
        <v>3001</v>
      </c>
      <c r="E1622">
        <v>1303</v>
      </c>
      <c r="F1622" s="10">
        <v>2</v>
      </c>
      <c r="G1622">
        <f>VLOOKUP(D1622,产品表!$A$2:$F$13,5,FALSE)</f>
        <v>32</v>
      </c>
      <c r="H1622">
        <f>VLOOKUP(D1622,产品表!$A$2:$F$13,6,FALSE)</f>
        <v>40</v>
      </c>
      <c r="I1622">
        <f t="shared" si="25"/>
        <v>80</v>
      </c>
    </row>
    <row r="1623" spans="1:9" x14ac:dyDescent="0.25">
      <c r="A1623">
        <v>20001622</v>
      </c>
      <c r="B1623" s="1">
        <v>42305</v>
      </c>
      <c r="C1623" t="s">
        <v>11</v>
      </c>
      <c r="D1623">
        <v>3007</v>
      </c>
      <c r="E1623">
        <v>675</v>
      </c>
      <c r="F1623" s="10">
        <v>1</v>
      </c>
      <c r="G1623">
        <f>VLOOKUP(D1623,产品表!$A$2:$F$13,5,FALSE)</f>
        <v>35</v>
      </c>
      <c r="H1623">
        <f>VLOOKUP(D1623,产品表!$A$2:$F$13,6,FALSE)</f>
        <v>43.75</v>
      </c>
      <c r="I1623">
        <f t="shared" si="25"/>
        <v>43.75</v>
      </c>
    </row>
    <row r="1624" spans="1:9" x14ac:dyDescent="0.25">
      <c r="A1624">
        <v>20001623</v>
      </c>
      <c r="B1624" s="1">
        <v>42305</v>
      </c>
      <c r="C1624" t="s">
        <v>10</v>
      </c>
      <c r="D1624">
        <v>3010</v>
      </c>
      <c r="E1624">
        <v>529</v>
      </c>
      <c r="F1624" s="10">
        <v>2</v>
      </c>
      <c r="G1624">
        <f>VLOOKUP(D1624,产品表!$A$2:$F$13,5,FALSE)</f>
        <v>36</v>
      </c>
      <c r="H1624">
        <f>VLOOKUP(D1624,产品表!$A$2:$F$13,6,FALSE)</f>
        <v>45</v>
      </c>
      <c r="I1624">
        <f t="shared" si="25"/>
        <v>90</v>
      </c>
    </row>
    <row r="1625" spans="1:9" x14ac:dyDescent="0.25">
      <c r="A1625">
        <v>20001624</v>
      </c>
      <c r="B1625" s="1">
        <v>42305</v>
      </c>
      <c r="C1625" t="s">
        <v>15</v>
      </c>
      <c r="D1625">
        <v>3011</v>
      </c>
      <c r="E1625">
        <v>1053</v>
      </c>
      <c r="F1625" s="10">
        <v>4</v>
      </c>
      <c r="G1625">
        <f>VLOOKUP(D1625,产品表!$A$2:$F$13,5,FALSE)</f>
        <v>34</v>
      </c>
      <c r="H1625">
        <f>VLOOKUP(D1625,产品表!$A$2:$F$13,6,FALSE)</f>
        <v>42.5</v>
      </c>
      <c r="I1625">
        <f t="shared" si="25"/>
        <v>170</v>
      </c>
    </row>
    <row r="1626" spans="1:9" x14ac:dyDescent="0.25">
      <c r="A1626">
        <v>20001625</v>
      </c>
      <c r="B1626" s="1">
        <v>42305</v>
      </c>
      <c r="C1626" t="s">
        <v>7</v>
      </c>
      <c r="D1626">
        <v>3009</v>
      </c>
      <c r="E1626">
        <v>264</v>
      </c>
      <c r="F1626" s="10">
        <v>1</v>
      </c>
      <c r="G1626">
        <f>VLOOKUP(D1626,产品表!$A$2:$F$13,5,FALSE)</f>
        <v>31</v>
      </c>
      <c r="H1626">
        <f>VLOOKUP(D1626,产品表!$A$2:$F$13,6,FALSE)</f>
        <v>38.75</v>
      </c>
      <c r="I1626">
        <f t="shared" si="25"/>
        <v>38.75</v>
      </c>
    </row>
    <row r="1627" spans="1:9" x14ac:dyDescent="0.25">
      <c r="A1627">
        <v>20001626</v>
      </c>
      <c r="B1627" s="1">
        <v>42305</v>
      </c>
      <c r="C1627" t="s">
        <v>9</v>
      </c>
      <c r="D1627">
        <v>3008</v>
      </c>
      <c r="E1627">
        <v>421</v>
      </c>
      <c r="F1627" s="10">
        <v>1</v>
      </c>
      <c r="G1627">
        <f>VLOOKUP(D1627,产品表!$A$2:$F$13,5,FALSE)</f>
        <v>33</v>
      </c>
      <c r="H1627">
        <f>VLOOKUP(D1627,产品表!$A$2:$F$13,6,FALSE)</f>
        <v>41.25</v>
      </c>
      <c r="I1627">
        <f t="shared" si="25"/>
        <v>41.25</v>
      </c>
    </row>
    <row r="1628" spans="1:9" x14ac:dyDescent="0.25">
      <c r="A1628">
        <v>20001627</v>
      </c>
      <c r="B1628" s="1">
        <v>42305</v>
      </c>
      <c r="C1628" t="s">
        <v>15</v>
      </c>
      <c r="D1628">
        <v>3008</v>
      </c>
      <c r="E1628">
        <v>1081</v>
      </c>
      <c r="F1628" s="10">
        <v>1</v>
      </c>
      <c r="G1628">
        <f>VLOOKUP(D1628,产品表!$A$2:$F$13,5,FALSE)</f>
        <v>33</v>
      </c>
      <c r="H1628">
        <f>VLOOKUP(D1628,产品表!$A$2:$F$13,6,FALSE)</f>
        <v>41.25</v>
      </c>
      <c r="I1628">
        <f t="shared" si="25"/>
        <v>41.25</v>
      </c>
    </row>
    <row r="1629" spans="1:9" x14ac:dyDescent="0.25">
      <c r="A1629">
        <v>20001628</v>
      </c>
      <c r="B1629" s="1">
        <v>42305</v>
      </c>
      <c r="C1629" t="s">
        <v>13</v>
      </c>
      <c r="D1629">
        <v>3003</v>
      </c>
      <c r="E1629">
        <v>833</v>
      </c>
      <c r="F1629" s="10">
        <v>1</v>
      </c>
      <c r="G1629">
        <f>VLOOKUP(D1629,产品表!$A$2:$F$13,5,FALSE)</f>
        <v>24</v>
      </c>
      <c r="H1629">
        <f>VLOOKUP(D1629,产品表!$A$2:$F$13,6,FALSE)</f>
        <v>30</v>
      </c>
      <c r="I1629">
        <f t="shared" si="25"/>
        <v>30</v>
      </c>
    </row>
    <row r="1630" spans="1:9" x14ac:dyDescent="0.25">
      <c r="A1630">
        <v>20001629</v>
      </c>
      <c r="B1630" s="1">
        <v>42306</v>
      </c>
      <c r="C1630" t="s">
        <v>15</v>
      </c>
      <c r="D1630">
        <v>3010</v>
      </c>
      <c r="E1630">
        <v>1027</v>
      </c>
      <c r="F1630" s="10">
        <v>3</v>
      </c>
      <c r="G1630">
        <f>VLOOKUP(D1630,产品表!$A$2:$F$13,5,FALSE)</f>
        <v>36</v>
      </c>
      <c r="H1630">
        <f>VLOOKUP(D1630,产品表!$A$2:$F$13,6,FALSE)</f>
        <v>45</v>
      </c>
      <c r="I1630">
        <f t="shared" si="25"/>
        <v>135</v>
      </c>
    </row>
    <row r="1631" spans="1:9" x14ac:dyDescent="0.25">
      <c r="A1631">
        <v>20001630</v>
      </c>
      <c r="B1631" s="1">
        <v>42306</v>
      </c>
      <c r="C1631" t="s">
        <v>7</v>
      </c>
      <c r="D1631">
        <v>3008</v>
      </c>
      <c r="E1631">
        <v>298</v>
      </c>
      <c r="F1631" s="10">
        <v>1</v>
      </c>
      <c r="G1631">
        <f>VLOOKUP(D1631,产品表!$A$2:$F$13,5,FALSE)</f>
        <v>33</v>
      </c>
      <c r="H1631">
        <f>VLOOKUP(D1631,产品表!$A$2:$F$13,6,FALSE)</f>
        <v>41.25</v>
      </c>
      <c r="I1631">
        <f t="shared" si="25"/>
        <v>41.25</v>
      </c>
    </row>
    <row r="1632" spans="1:9" x14ac:dyDescent="0.25">
      <c r="A1632">
        <v>20001631</v>
      </c>
      <c r="B1632" s="1">
        <v>42306</v>
      </c>
      <c r="C1632" t="s">
        <v>13</v>
      </c>
      <c r="D1632">
        <v>3002</v>
      </c>
      <c r="E1632">
        <v>889</v>
      </c>
      <c r="F1632" s="10">
        <v>4</v>
      </c>
      <c r="G1632">
        <f>VLOOKUP(D1632,产品表!$A$2:$F$13,5,FALSE)</f>
        <v>29</v>
      </c>
      <c r="H1632">
        <f>VLOOKUP(D1632,产品表!$A$2:$F$13,6,FALSE)</f>
        <v>36.25</v>
      </c>
      <c r="I1632">
        <f t="shared" si="25"/>
        <v>145</v>
      </c>
    </row>
    <row r="1633" spans="1:9" x14ac:dyDescent="0.25">
      <c r="A1633">
        <v>20001632</v>
      </c>
      <c r="B1633" s="1">
        <v>42306</v>
      </c>
      <c r="C1633" t="s">
        <v>16</v>
      </c>
      <c r="D1633">
        <v>3012</v>
      </c>
      <c r="E1633">
        <v>1115</v>
      </c>
      <c r="F1633" s="10">
        <v>4</v>
      </c>
      <c r="G1633">
        <f>VLOOKUP(D1633,产品表!$A$2:$F$13,5,FALSE)</f>
        <v>32</v>
      </c>
      <c r="H1633">
        <f>VLOOKUP(D1633,产品表!$A$2:$F$13,6,FALSE)</f>
        <v>40</v>
      </c>
      <c r="I1633">
        <f t="shared" si="25"/>
        <v>160</v>
      </c>
    </row>
    <row r="1634" spans="1:9" x14ac:dyDescent="0.25">
      <c r="A1634">
        <v>20001633</v>
      </c>
      <c r="B1634" s="1">
        <v>42306</v>
      </c>
      <c r="C1634" t="s">
        <v>6</v>
      </c>
      <c r="D1634">
        <v>3002</v>
      </c>
      <c r="E1634">
        <v>139</v>
      </c>
      <c r="F1634" s="10">
        <v>1</v>
      </c>
      <c r="G1634">
        <f>VLOOKUP(D1634,产品表!$A$2:$F$13,5,FALSE)</f>
        <v>29</v>
      </c>
      <c r="H1634">
        <f>VLOOKUP(D1634,产品表!$A$2:$F$13,6,FALSE)</f>
        <v>36.25</v>
      </c>
      <c r="I1634">
        <f t="shared" si="25"/>
        <v>36.25</v>
      </c>
    </row>
    <row r="1635" spans="1:9" x14ac:dyDescent="0.25">
      <c r="A1635">
        <v>20001634</v>
      </c>
      <c r="B1635" s="1">
        <v>42306</v>
      </c>
      <c r="C1635" t="s">
        <v>8</v>
      </c>
      <c r="D1635">
        <v>3011</v>
      </c>
      <c r="E1635">
        <v>333</v>
      </c>
      <c r="F1635" s="10">
        <v>4</v>
      </c>
      <c r="G1635">
        <f>VLOOKUP(D1635,产品表!$A$2:$F$13,5,FALSE)</f>
        <v>34</v>
      </c>
      <c r="H1635">
        <f>VLOOKUP(D1635,产品表!$A$2:$F$13,6,FALSE)</f>
        <v>42.5</v>
      </c>
      <c r="I1635">
        <f t="shared" si="25"/>
        <v>170</v>
      </c>
    </row>
    <row r="1636" spans="1:9" x14ac:dyDescent="0.25">
      <c r="A1636">
        <v>20001635</v>
      </c>
      <c r="B1636" s="1">
        <v>42306</v>
      </c>
      <c r="C1636" t="s">
        <v>8</v>
      </c>
      <c r="D1636">
        <v>3007</v>
      </c>
      <c r="E1636">
        <v>331</v>
      </c>
      <c r="F1636" s="10">
        <v>3</v>
      </c>
      <c r="G1636">
        <f>VLOOKUP(D1636,产品表!$A$2:$F$13,5,FALSE)</f>
        <v>35</v>
      </c>
      <c r="H1636">
        <f>VLOOKUP(D1636,产品表!$A$2:$F$13,6,FALSE)</f>
        <v>43.75</v>
      </c>
      <c r="I1636">
        <f t="shared" si="25"/>
        <v>131.25</v>
      </c>
    </row>
    <row r="1637" spans="1:9" x14ac:dyDescent="0.25">
      <c r="A1637">
        <v>20001636</v>
      </c>
      <c r="B1637" s="1">
        <v>42306</v>
      </c>
      <c r="C1637" t="s">
        <v>14</v>
      </c>
      <c r="D1637">
        <v>3002</v>
      </c>
      <c r="E1637">
        <v>919</v>
      </c>
      <c r="F1637" s="10">
        <v>4</v>
      </c>
      <c r="G1637">
        <f>VLOOKUP(D1637,产品表!$A$2:$F$13,5,FALSE)</f>
        <v>29</v>
      </c>
      <c r="H1637">
        <f>VLOOKUP(D1637,产品表!$A$2:$F$13,6,FALSE)</f>
        <v>36.25</v>
      </c>
      <c r="I1637">
        <f t="shared" si="25"/>
        <v>145</v>
      </c>
    </row>
    <row r="1638" spans="1:9" x14ac:dyDescent="0.25">
      <c r="A1638">
        <v>20001637</v>
      </c>
      <c r="B1638" s="1">
        <v>42306</v>
      </c>
      <c r="C1638" t="s">
        <v>16</v>
      </c>
      <c r="D1638">
        <v>3008</v>
      </c>
      <c r="E1638">
        <v>1109</v>
      </c>
      <c r="F1638" s="10">
        <v>1</v>
      </c>
      <c r="G1638">
        <f>VLOOKUP(D1638,产品表!$A$2:$F$13,5,FALSE)</f>
        <v>33</v>
      </c>
      <c r="H1638">
        <f>VLOOKUP(D1638,产品表!$A$2:$F$13,6,FALSE)</f>
        <v>41.25</v>
      </c>
      <c r="I1638">
        <f t="shared" si="25"/>
        <v>41.25</v>
      </c>
    </row>
    <row r="1639" spans="1:9" x14ac:dyDescent="0.25">
      <c r="A1639">
        <v>20001638</v>
      </c>
      <c r="B1639" s="1">
        <v>42306</v>
      </c>
      <c r="C1639" t="s">
        <v>7</v>
      </c>
      <c r="D1639">
        <v>3002</v>
      </c>
      <c r="E1639">
        <v>252</v>
      </c>
      <c r="F1639" s="10">
        <v>2</v>
      </c>
      <c r="G1639">
        <f>VLOOKUP(D1639,产品表!$A$2:$F$13,5,FALSE)</f>
        <v>29</v>
      </c>
      <c r="H1639">
        <f>VLOOKUP(D1639,产品表!$A$2:$F$13,6,FALSE)</f>
        <v>36.25</v>
      </c>
      <c r="I1639">
        <f t="shared" si="25"/>
        <v>72.5</v>
      </c>
    </row>
    <row r="1640" spans="1:9" x14ac:dyDescent="0.25">
      <c r="A1640">
        <v>20001639</v>
      </c>
      <c r="B1640" s="1">
        <v>42306</v>
      </c>
      <c r="C1640" t="s">
        <v>9</v>
      </c>
      <c r="D1640">
        <v>3012</v>
      </c>
      <c r="E1640">
        <v>432</v>
      </c>
      <c r="F1640" s="10">
        <v>2</v>
      </c>
      <c r="G1640">
        <f>VLOOKUP(D1640,产品表!$A$2:$F$13,5,FALSE)</f>
        <v>32</v>
      </c>
      <c r="H1640">
        <f>VLOOKUP(D1640,产品表!$A$2:$F$13,6,FALSE)</f>
        <v>40</v>
      </c>
      <c r="I1640">
        <f t="shared" si="25"/>
        <v>80</v>
      </c>
    </row>
    <row r="1641" spans="1:9" x14ac:dyDescent="0.25">
      <c r="A1641">
        <v>20001640</v>
      </c>
      <c r="B1641" s="1">
        <v>42306</v>
      </c>
      <c r="C1641" t="s">
        <v>13</v>
      </c>
      <c r="D1641">
        <v>3001</v>
      </c>
      <c r="E1641">
        <v>878</v>
      </c>
      <c r="F1641" s="10">
        <v>1</v>
      </c>
      <c r="G1641">
        <f>VLOOKUP(D1641,产品表!$A$2:$F$13,5,FALSE)</f>
        <v>32</v>
      </c>
      <c r="H1641">
        <f>VLOOKUP(D1641,产品表!$A$2:$F$13,6,FALSE)</f>
        <v>40</v>
      </c>
      <c r="I1641">
        <f t="shared" si="25"/>
        <v>40</v>
      </c>
    </row>
    <row r="1642" spans="1:9" x14ac:dyDescent="0.25">
      <c r="A1642">
        <v>20001641</v>
      </c>
      <c r="B1642" s="1">
        <v>42306</v>
      </c>
      <c r="C1642" t="s">
        <v>9</v>
      </c>
      <c r="D1642">
        <v>3012</v>
      </c>
      <c r="E1642">
        <v>481</v>
      </c>
      <c r="F1642" s="10">
        <v>2</v>
      </c>
      <c r="G1642">
        <f>VLOOKUP(D1642,产品表!$A$2:$F$13,5,FALSE)</f>
        <v>32</v>
      </c>
      <c r="H1642">
        <f>VLOOKUP(D1642,产品表!$A$2:$F$13,6,FALSE)</f>
        <v>40</v>
      </c>
      <c r="I1642">
        <f t="shared" si="25"/>
        <v>80</v>
      </c>
    </row>
    <row r="1643" spans="1:9" x14ac:dyDescent="0.25">
      <c r="A1643">
        <v>20001642</v>
      </c>
      <c r="B1643" s="1">
        <v>42306</v>
      </c>
      <c r="C1643" t="s">
        <v>9</v>
      </c>
      <c r="D1643">
        <v>3009</v>
      </c>
      <c r="E1643">
        <v>475</v>
      </c>
      <c r="F1643" s="10">
        <v>4</v>
      </c>
      <c r="G1643">
        <f>VLOOKUP(D1643,产品表!$A$2:$F$13,5,FALSE)</f>
        <v>31</v>
      </c>
      <c r="H1643">
        <f>VLOOKUP(D1643,产品表!$A$2:$F$13,6,FALSE)</f>
        <v>38.75</v>
      </c>
      <c r="I1643">
        <f t="shared" si="25"/>
        <v>155</v>
      </c>
    </row>
    <row r="1644" spans="1:9" x14ac:dyDescent="0.25">
      <c r="A1644">
        <v>20001643</v>
      </c>
      <c r="B1644" s="1">
        <v>42306</v>
      </c>
      <c r="C1644" t="s">
        <v>14</v>
      </c>
      <c r="D1644">
        <v>3002</v>
      </c>
      <c r="E1644">
        <v>972</v>
      </c>
      <c r="F1644" s="10">
        <v>3</v>
      </c>
      <c r="G1644">
        <f>VLOOKUP(D1644,产品表!$A$2:$F$13,5,FALSE)</f>
        <v>29</v>
      </c>
      <c r="H1644">
        <f>VLOOKUP(D1644,产品表!$A$2:$F$13,6,FALSE)</f>
        <v>36.25</v>
      </c>
      <c r="I1644">
        <f t="shared" si="25"/>
        <v>108.75</v>
      </c>
    </row>
    <row r="1645" spans="1:9" x14ac:dyDescent="0.25">
      <c r="A1645">
        <v>20001644</v>
      </c>
      <c r="B1645" s="1">
        <v>42307</v>
      </c>
      <c r="C1645" t="s">
        <v>6</v>
      </c>
      <c r="D1645">
        <v>3002</v>
      </c>
      <c r="E1645">
        <v>170</v>
      </c>
      <c r="F1645" s="10">
        <v>1</v>
      </c>
      <c r="G1645">
        <f>VLOOKUP(D1645,产品表!$A$2:$F$13,5,FALSE)</f>
        <v>29</v>
      </c>
      <c r="H1645">
        <f>VLOOKUP(D1645,产品表!$A$2:$F$13,6,FALSE)</f>
        <v>36.25</v>
      </c>
      <c r="I1645">
        <f t="shared" si="25"/>
        <v>36.25</v>
      </c>
    </row>
    <row r="1646" spans="1:9" x14ac:dyDescent="0.25">
      <c r="A1646">
        <v>20001645</v>
      </c>
      <c r="B1646" s="1">
        <v>42307</v>
      </c>
      <c r="C1646" t="s">
        <v>17</v>
      </c>
      <c r="D1646">
        <v>3010</v>
      </c>
      <c r="E1646">
        <v>1275</v>
      </c>
      <c r="F1646" s="10">
        <v>3</v>
      </c>
      <c r="G1646">
        <f>VLOOKUP(D1646,产品表!$A$2:$F$13,5,FALSE)</f>
        <v>36</v>
      </c>
      <c r="H1646">
        <f>VLOOKUP(D1646,产品表!$A$2:$F$13,6,FALSE)</f>
        <v>45</v>
      </c>
      <c r="I1646">
        <f t="shared" si="25"/>
        <v>135</v>
      </c>
    </row>
    <row r="1647" spans="1:9" x14ac:dyDescent="0.25">
      <c r="A1647">
        <v>20001646</v>
      </c>
      <c r="B1647" s="1">
        <v>42307</v>
      </c>
      <c r="C1647" t="s">
        <v>14</v>
      </c>
      <c r="D1647">
        <v>3001</v>
      </c>
      <c r="E1647">
        <v>993</v>
      </c>
      <c r="F1647" s="10">
        <v>3</v>
      </c>
      <c r="G1647">
        <f>VLOOKUP(D1647,产品表!$A$2:$F$13,5,FALSE)</f>
        <v>32</v>
      </c>
      <c r="H1647">
        <f>VLOOKUP(D1647,产品表!$A$2:$F$13,6,FALSE)</f>
        <v>40</v>
      </c>
      <c r="I1647">
        <f t="shared" si="25"/>
        <v>120</v>
      </c>
    </row>
    <row r="1648" spans="1:9" x14ac:dyDescent="0.25">
      <c r="A1648">
        <v>20001647</v>
      </c>
      <c r="B1648" s="1">
        <v>42307</v>
      </c>
      <c r="C1648" t="s">
        <v>10</v>
      </c>
      <c r="D1648">
        <v>3007</v>
      </c>
      <c r="E1648">
        <v>553</v>
      </c>
      <c r="F1648" s="10">
        <v>4</v>
      </c>
      <c r="G1648">
        <f>VLOOKUP(D1648,产品表!$A$2:$F$13,5,FALSE)</f>
        <v>35</v>
      </c>
      <c r="H1648">
        <f>VLOOKUP(D1648,产品表!$A$2:$F$13,6,FALSE)</f>
        <v>43.75</v>
      </c>
      <c r="I1648">
        <f t="shared" si="25"/>
        <v>175</v>
      </c>
    </row>
    <row r="1649" spans="1:9" x14ac:dyDescent="0.25">
      <c r="A1649">
        <v>20001648</v>
      </c>
      <c r="B1649" s="1">
        <v>42307</v>
      </c>
      <c r="C1649" t="s">
        <v>7</v>
      </c>
      <c r="D1649">
        <v>3011</v>
      </c>
      <c r="E1649">
        <v>212</v>
      </c>
      <c r="F1649" s="10">
        <v>3</v>
      </c>
      <c r="G1649">
        <f>VLOOKUP(D1649,产品表!$A$2:$F$13,5,FALSE)</f>
        <v>34</v>
      </c>
      <c r="H1649">
        <f>VLOOKUP(D1649,产品表!$A$2:$F$13,6,FALSE)</f>
        <v>42.5</v>
      </c>
      <c r="I1649">
        <f t="shared" si="25"/>
        <v>127.5</v>
      </c>
    </row>
    <row r="1650" spans="1:9" x14ac:dyDescent="0.25">
      <c r="A1650">
        <v>20001649</v>
      </c>
      <c r="B1650" s="1">
        <v>42307</v>
      </c>
      <c r="C1650" t="s">
        <v>12</v>
      </c>
      <c r="D1650">
        <v>3001</v>
      </c>
      <c r="E1650">
        <v>782</v>
      </c>
      <c r="F1650" s="10">
        <v>1</v>
      </c>
      <c r="G1650">
        <f>VLOOKUP(D1650,产品表!$A$2:$F$13,5,FALSE)</f>
        <v>32</v>
      </c>
      <c r="H1650">
        <f>VLOOKUP(D1650,产品表!$A$2:$F$13,6,FALSE)</f>
        <v>40</v>
      </c>
      <c r="I1650">
        <f t="shared" si="25"/>
        <v>40</v>
      </c>
    </row>
    <row r="1651" spans="1:9" x14ac:dyDescent="0.25">
      <c r="A1651">
        <v>20001650</v>
      </c>
      <c r="B1651" s="1">
        <v>42307</v>
      </c>
      <c r="C1651" t="s">
        <v>11</v>
      </c>
      <c r="D1651">
        <v>3009</v>
      </c>
      <c r="E1651">
        <v>677</v>
      </c>
      <c r="F1651" s="10">
        <v>1</v>
      </c>
      <c r="G1651">
        <f>VLOOKUP(D1651,产品表!$A$2:$F$13,5,FALSE)</f>
        <v>31</v>
      </c>
      <c r="H1651">
        <f>VLOOKUP(D1651,产品表!$A$2:$F$13,6,FALSE)</f>
        <v>38.75</v>
      </c>
      <c r="I1651">
        <f t="shared" si="25"/>
        <v>38.75</v>
      </c>
    </row>
    <row r="1652" spans="1:9" x14ac:dyDescent="0.25">
      <c r="A1652">
        <v>20001651</v>
      </c>
      <c r="B1652" s="1">
        <v>42307</v>
      </c>
      <c r="C1652" t="s">
        <v>15</v>
      </c>
      <c r="D1652">
        <v>3009</v>
      </c>
      <c r="E1652">
        <v>1090</v>
      </c>
      <c r="F1652" s="10">
        <v>3</v>
      </c>
      <c r="G1652">
        <f>VLOOKUP(D1652,产品表!$A$2:$F$13,5,FALSE)</f>
        <v>31</v>
      </c>
      <c r="H1652">
        <f>VLOOKUP(D1652,产品表!$A$2:$F$13,6,FALSE)</f>
        <v>38.75</v>
      </c>
      <c r="I1652">
        <f t="shared" si="25"/>
        <v>116.25</v>
      </c>
    </row>
    <row r="1653" spans="1:9" x14ac:dyDescent="0.25">
      <c r="A1653">
        <v>20001652</v>
      </c>
      <c r="B1653" s="1">
        <v>42307</v>
      </c>
      <c r="C1653" t="s">
        <v>19</v>
      </c>
      <c r="D1653">
        <v>3007</v>
      </c>
      <c r="E1653">
        <v>1429</v>
      </c>
      <c r="F1653" s="10">
        <v>1</v>
      </c>
      <c r="G1653">
        <f>VLOOKUP(D1653,产品表!$A$2:$F$13,5,FALSE)</f>
        <v>35</v>
      </c>
      <c r="H1653">
        <f>VLOOKUP(D1653,产品表!$A$2:$F$13,6,FALSE)</f>
        <v>43.75</v>
      </c>
      <c r="I1653">
        <f t="shared" si="25"/>
        <v>43.75</v>
      </c>
    </row>
    <row r="1654" spans="1:9" x14ac:dyDescent="0.25">
      <c r="A1654">
        <v>20001653</v>
      </c>
      <c r="B1654" s="1">
        <v>42307</v>
      </c>
      <c r="C1654" t="s">
        <v>15</v>
      </c>
      <c r="D1654">
        <v>3003</v>
      </c>
      <c r="E1654">
        <v>1052</v>
      </c>
      <c r="F1654" s="10">
        <v>4</v>
      </c>
      <c r="G1654">
        <f>VLOOKUP(D1654,产品表!$A$2:$F$13,5,FALSE)</f>
        <v>24</v>
      </c>
      <c r="H1654">
        <f>VLOOKUP(D1654,产品表!$A$2:$F$13,6,FALSE)</f>
        <v>30</v>
      </c>
      <c r="I1654">
        <f t="shared" si="25"/>
        <v>120</v>
      </c>
    </row>
    <row r="1655" spans="1:9" x14ac:dyDescent="0.25">
      <c r="A1655">
        <v>20001654</v>
      </c>
      <c r="B1655" s="1">
        <v>42307</v>
      </c>
      <c r="C1655" t="s">
        <v>18</v>
      </c>
      <c r="D1655">
        <v>3008</v>
      </c>
      <c r="E1655">
        <v>1333</v>
      </c>
      <c r="F1655" s="10">
        <v>1</v>
      </c>
      <c r="G1655">
        <f>VLOOKUP(D1655,产品表!$A$2:$F$13,5,FALSE)</f>
        <v>33</v>
      </c>
      <c r="H1655">
        <f>VLOOKUP(D1655,产品表!$A$2:$F$13,6,FALSE)</f>
        <v>41.25</v>
      </c>
      <c r="I1655">
        <f t="shared" si="25"/>
        <v>41.25</v>
      </c>
    </row>
    <row r="1656" spans="1:9" x14ac:dyDescent="0.25">
      <c r="A1656">
        <v>20001655</v>
      </c>
      <c r="B1656" s="1">
        <v>42307</v>
      </c>
      <c r="C1656" t="s">
        <v>12</v>
      </c>
      <c r="D1656">
        <v>3011</v>
      </c>
      <c r="E1656">
        <v>741</v>
      </c>
      <c r="F1656" s="10">
        <v>1</v>
      </c>
      <c r="G1656">
        <f>VLOOKUP(D1656,产品表!$A$2:$F$13,5,FALSE)</f>
        <v>34</v>
      </c>
      <c r="H1656">
        <f>VLOOKUP(D1656,产品表!$A$2:$F$13,6,FALSE)</f>
        <v>42.5</v>
      </c>
      <c r="I1656">
        <f t="shared" si="25"/>
        <v>42.5</v>
      </c>
    </row>
    <row r="1657" spans="1:9" x14ac:dyDescent="0.25">
      <c r="A1657">
        <v>20001656</v>
      </c>
      <c r="B1657" s="1">
        <v>42307</v>
      </c>
      <c r="C1657" t="s">
        <v>14</v>
      </c>
      <c r="D1657">
        <v>3002</v>
      </c>
      <c r="E1657">
        <v>906</v>
      </c>
      <c r="F1657" s="10">
        <v>1</v>
      </c>
      <c r="G1657">
        <f>VLOOKUP(D1657,产品表!$A$2:$F$13,5,FALSE)</f>
        <v>29</v>
      </c>
      <c r="H1657">
        <f>VLOOKUP(D1657,产品表!$A$2:$F$13,6,FALSE)</f>
        <v>36.25</v>
      </c>
      <c r="I1657">
        <f t="shared" si="25"/>
        <v>36.25</v>
      </c>
    </row>
    <row r="1658" spans="1:9" x14ac:dyDescent="0.25">
      <c r="A1658">
        <v>20001657</v>
      </c>
      <c r="B1658" s="1">
        <v>42307</v>
      </c>
      <c r="C1658" t="s">
        <v>14</v>
      </c>
      <c r="D1658">
        <v>3003</v>
      </c>
      <c r="E1658">
        <v>901</v>
      </c>
      <c r="F1658" s="10">
        <v>1</v>
      </c>
      <c r="G1658">
        <f>VLOOKUP(D1658,产品表!$A$2:$F$13,5,FALSE)</f>
        <v>24</v>
      </c>
      <c r="H1658">
        <f>VLOOKUP(D1658,产品表!$A$2:$F$13,6,FALSE)</f>
        <v>30</v>
      </c>
      <c r="I1658">
        <f t="shared" si="25"/>
        <v>30</v>
      </c>
    </row>
    <row r="1659" spans="1:9" x14ac:dyDescent="0.25">
      <c r="A1659">
        <v>20001658</v>
      </c>
      <c r="B1659" s="1">
        <v>42307</v>
      </c>
      <c r="C1659" t="s">
        <v>16</v>
      </c>
      <c r="D1659">
        <v>3007</v>
      </c>
      <c r="E1659">
        <v>1104</v>
      </c>
      <c r="F1659" s="10">
        <v>1</v>
      </c>
      <c r="G1659">
        <f>VLOOKUP(D1659,产品表!$A$2:$F$13,5,FALSE)</f>
        <v>35</v>
      </c>
      <c r="H1659">
        <f>VLOOKUP(D1659,产品表!$A$2:$F$13,6,FALSE)</f>
        <v>43.75</v>
      </c>
      <c r="I1659">
        <f t="shared" si="25"/>
        <v>43.75</v>
      </c>
    </row>
    <row r="1660" spans="1:9" x14ac:dyDescent="0.25">
      <c r="A1660">
        <v>20001659</v>
      </c>
      <c r="B1660" s="1">
        <v>42307</v>
      </c>
      <c r="C1660" t="s">
        <v>19</v>
      </c>
      <c r="D1660">
        <v>3008</v>
      </c>
      <c r="E1660">
        <v>1451</v>
      </c>
      <c r="F1660" s="10">
        <v>1</v>
      </c>
      <c r="G1660">
        <f>VLOOKUP(D1660,产品表!$A$2:$F$13,5,FALSE)</f>
        <v>33</v>
      </c>
      <c r="H1660">
        <f>VLOOKUP(D1660,产品表!$A$2:$F$13,6,FALSE)</f>
        <v>41.25</v>
      </c>
      <c r="I1660">
        <f t="shared" si="25"/>
        <v>41.25</v>
      </c>
    </row>
    <row r="1661" spans="1:9" x14ac:dyDescent="0.25">
      <c r="A1661">
        <v>20001660</v>
      </c>
      <c r="B1661" s="1">
        <v>42307</v>
      </c>
      <c r="C1661" t="s">
        <v>19</v>
      </c>
      <c r="D1661">
        <v>3002</v>
      </c>
      <c r="E1661">
        <v>1451</v>
      </c>
      <c r="F1661" s="10">
        <v>1</v>
      </c>
      <c r="G1661">
        <f>VLOOKUP(D1661,产品表!$A$2:$F$13,5,FALSE)</f>
        <v>29</v>
      </c>
      <c r="H1661">
        <f>VLOOKUP(D1661,产品表!$A$2:$F$13,6,FALSE)</f>
        <v>36.25</v>
      </c>
      <c r="I1661">
        <f t="shared" si="25"/>
        <v>36.25</v>
      </c>
    </row>
    <row r="1662" spans="1:9" x14ac:dyDescent="0.25">
      <c r="A1662">
        <v>20001661</v>
      </c>
      <c r="B1662" s="1">
        <v>42307</v>
      </c>
      <c r="C1662" t="s">
        <v>16</v>
      </c>
      <c r="D1662">
        <v>3011</v>
      </c>
      <c r="E1662">
        <v>1150</v>
      </c>
      <c r="F1662" s="10">
        <v>3</v>
      </c>
      <c r="G1662">
        <f>VLOOKUP(D1662,产品表!$A$2:$F$13,5,FALSE)</f>
        <v>34</v>
      </c>
      <c r="H1662">
        <f>VLOOKUP(D1662,产品表!$A$2:$F$13,6,FALSE)</f>
        <v>42.5</v>
      </c>
      <c r="I1662">
        <f t="shared" si="25"/>
        <v>127.5</v>
      </c>
    </row>
    <row r="1663" spans="1:9" x14ac:dyDescent="0.25">
      <c r="A1663">
        <v>20001662</v>
      </c>
      <c r="B1663" s="1">
        <v>42307</v>
      </c>
      <c r="C1663" t="s">
        <v>12</v>
      </c>
      <c r="D1663">
        <v>3009</v>
      </c>
      <c r="E1663">
        <v>722</v>
      </c>
      <c r="F1663" s="10">
        <v>1</v>
      </c>
      <c r="G1663">
        <f>VLOOKUP(D1663,产品表!$A$2:$F$13,5,FALSE)</f>
        <v>31</v>
      </c>
      <c r="H1663">
        <f>VLOOKUP(D1663,产品表!$A$2:$F$13,6,FALSE)</f>
        <v>38.75</v>
      </c>
      <c r="I1663">
        <f t="shared" si="25"/>
        <v>38.75</v>
      </c>
    </row>
    <row r="1664" spans="1:9" x14ac:dyDescent="0.25">
      <c r="A1664">
        <v>20001663</v>
      </c>
      <c r="B1664" s="1">
        <v>42307</v>
      </c>
      <c r="C1664" t="s">
        <v>16</v>
      </c>
      <c r="D1664">
        <v>3012</v>
      </c>
      <c r="E1664">
        <v>1103</v>
      </c>
      <c r="F1664" s="10">
        <v>2</v>
      </c>
      <c r="G1664">
        <f>VLOOKUP(D1664,产品表!$A$2:$F$13,5,FALSE)</f>
        <v>32</v>
      </c>
      <c r="H1664">
        <f>VLOOKUP(D1664,产品表!$A$2:$F$13,6,FALSE)</f>
        <v>40</v>
      </c>
      <c r="I1664">
        <f t="shared" si="25"/>
        <v>80</v>
      </c>
    </row>
    <row r="1665" spans="1:9" x14ac:dyDescent="0.25">
      <c r="A1665">
        <v>20001664</v>
      </c>
      <c r="B1665" s="1">
        <v>42307</v>
      </c>
      <c r="C1665" t="s">
        <v>11</v>
      </c>
      <c r="D1665">
        <v>3012</v>
      </c>
      <c r="E1665">
        <v>624</v>
      </c>
      <c r="F1665" s="10">
        <v>1</v>
      </c>
      <c r="G1665">
        <f>VLOOKUP(D1665,产品表!$A$2:$F$13,5,FALSE)</f>
        <v>32</v>
      </c>
      <c r="H1665">
        <f>VLOOKUP(D1665,产品表!$A$2:$F$13,6,FALSE)</f>
        <v>40</v>
      </c>
      <c r="I1665">
        <f t="shared" si="25"/>
        <v>40</v>
      </c>
    </row>
    <row r="1666" spans="1:9" x14ac:dyDescent="0.25">
      <c r="A1666">
        <v>20001665</v>
      </c>
      <c r="B1666" s="1">
        <v>42307</v>
      </c>
      <c r="C1666" t="s">
        <v>17</v>
      </c>
      <c r="D1666">
        <v>3009</v>
      </c>
      <c r="E1666">
        <v>1236</v>
      </c>
      <c r="F1666" s="10">
        <v>3</v>
      </c>
      <c r="G1666">
        <f>VLOOKUP(D1666,产品表!$A$2:$F$13,5,FALSE)</f>
        <v>31</v>
      </c>
      <c r="H1666">
        <f>VLOOKUP(D1666,产品表!$A$2:$F$13,6,FALSE)</f>
        <v>38.75</v>
      </c>
      <c r="I1666">
        <f t="shared" si="25"/>
        <v>116.25</v>
      </c>
    </row>
    <row r="1667" spans="1:9" x14ac:dyDescent="0.25">
      <c r="A1667">
        <v>20001666</v>
      </c>
      <c r="B1667" s="1">
        <v>42307</v>
      </c>
      <c r="C1667" t="s">
        <v>9</v>
      </c>
      <c r="D1667">
        <v>3008</v>
      </c>
      <c r="E1667">
        <v>408</v>
      </c>
      <c r="F1667" s="10">
        <v>3</v>
      </c>
      <c r="G1667">
        <f>VLOOKUP(D1667,产品表!$A$2:$F$13,5,FALSE)</f>
        <v>33</v>
      </c>
      <c r="H1667">
        <f>VLOOKUP(D1667,产品表!$A$2:$F$13,6,FALSE)</f>
        <v>41.25</v>
      </c>
      <c r="I1667">
        <f t="shared" ref="I1667:I1730" si="26">H1667*F1667</f>
        <v>123.75</v>
      </c>
    </row>
    <row r="1668" spans="1:9" x14ac:dyDescent="0.25">
      <c r="A1668">
        <v>20001667</v>
      </c>
      <c r="B1668" s="1">
        <v>42307</v>
      </c>
      <c r="C1668" t="s">
        <v>15</v>
      </c>
      <c r="D1668">
        <v>3002</v>
      </c>
      <c r="E1668">
        <v>1009</v>
      </c>
      <c r="F1668" s="10">
        <v>2</v>
      </c>
      <c r="G1668">
        <f>VLOOKUP(D1668,产品表!$A$2:$F$13,5,FALSE)</f>
        <v>29</v>
      </c>
      <c r="H1668">
        <f>VLOOKUP(D1668,产品表!$A$2:$F$13,6,FALSE)</f>
        <v>36.25</v>
      </c>
      <c r="I1668">
        <f t="shared" si="26"/>
        <v>72.5</v>
      </c>
    </row>
    <row r="1669" spans="1:9" x14ac:dyDescent="0.25">
      <c r="A1669">
        <v>20001668</v>
      </c>
      <c r="B1669" s="1">
        <v>42307</v>
      </c>
      <c r="C1669" t="s">
        <v>13</v>
      </c>
      <c r="D1669">
        <v>3002</v>
      </c>
      <c r="E1669">
        <v>879</v>
      </c>
      <c r="F1669" s="10">
        <v>3</v>
      </c>
      <c r="G1669">
        <f>VLOOKUP(D1669,产品表!$A$2:$F$13,5,FALSE)</f>
        <v>29</v>
      </c>
      <c r="H1669">
        <f>VLOOKUP(D1669,产品表!$A$2:$F$13,6,FALSE)</f>
        <v>36.25</v>
      </c>
      <c r="I1669">
        <f t="shared" si="26"/>
        <v>108.75</v>
      </c>
    </row>
    <row r="1670" spans="1:9" x14ac:dyDescent="0.25">
      <c r="A1670">
        <v>20001669</v>
      </c>
      <c r="B1670" s="1">
        <v>42307</v>
      </c>
      <c r="C1670" t="s">
        <v>9</v>
      </c>
      <c r="D1670">
        <v>3008</v>
      </c>
      <c r="E1670">
        <v>495</v>
      </c>
      <c r="F1670" s="10">
        <v>3</v>
      </c>
      <c r="G1670">
        <f>VLOOKUP(D1670,产品表!$A$2:$F$13,5,FALSE)</f>
        <v>33</v>
      </c>
      <c r="H1670">
        <f>VLOOKUP(D1670,产品表!$A$2:$F$13,6,FALSE)</f>
        <v>41.25</v>
      </c>
      <c r="I1670">
        <f t="shared" si="26"/>
        <v>123.75</v>
      </c>
    </row>
    <row r="1671" spans="1:9" x14ac:dyDescent="0.25">
      <c r="A1671">
        <v>20001670</v>
      </c>
      <c r="B1671" s="1">
        <v>42307</v>
      </c>
      <c r="C1671" t="s">
        <v>14</v>
      </c>
      <c r="D1671">
        <v>3002</v>
      </c>
      <c r="E1671">
        <v>945</v>
      </c>
      <c r="F1671" s="10">
        <v>1</v>
      </c>
      <c r="G1671">
        <f>VLOOKUP(D1671,产品表!$A$2:$F$13,5,FALSE)</f>
        <v>29</v>
      </c>
      <c r="H1671">
        <f>VLOOKUP(D1671,产品表!$A$2:$F$13,6,FALSE)</f>
        <v>36.25</v>
      </c>
      <c r="I1671">
        <f t="shared" si="26"/>
        <v>36.25</v>
      </c>
    </row>
    <row r="1672" spans="1:9" x14ac:dyDescent="0.25">
      <c r="A1672">
        <v>20001671</v>
      </c>
      <c r="B1672" s="1">
        <v>42310</v>
      </c>
      <c r="C1672" t="s">
        <v>9</v>
      </c>
      <c r="D1672">
        <v>3009</v>
      </c>
      <c r="E1672">
        <v>422</v>
      </c>
      <c r="F1672" s="10">
        <v>1</v>
      </c>
      <c r="G1672">
        <f>VLOOKUP(D1672,产品表!$A$2:$F$13,5,FALSE)</f>
        <v>31</v>
      </c>
      <c r="H1672">
        <f>VLOOKUP(D1672,产品表!$A$2:$F$13,6,FALSE)</f>
        <v>38.75</v>
      </c>
      <c r="I1672">
        <f t="shared" si="26"/>
        <v>38.75</v>
      </c>
    </row>
    <row r="1673" spans="1:9" x14ac:dyDescent="0.25">
      <c r="A1673">
        <v>20001672</v>
      </c>
      <c r="B1673" s="1">
        <v>42310</v>
      </c>
      <c r="C1673" t="s">
        <v>9</v>
      </c>
      <c r="D1673">
        <v>3012</v>
      </c>
      <c r="E1673">
        <v>420</v>
      </c>
      <c r="F1673" s="10">
        <v>2</v>
      </c>
      <c r="G1673">
        <f>VLOOKUP(D1673,产品表!$A$2:$F$13,5,FALSE)</f>
        <v>32</v>
      </c>
      <c r="H1673">
        <f>VLOOKUP(D1673,产品表!$A$2:$F$13,6,FALSE)</f>
        <v>40</v>
      </c>
      <c r="I1673">
        <f t="shared" si="26"/>
        <v>80</v>
      </c>
    </row>
    <row r="1674" spans="1:9" x14ac:dyDescent="0.25">
      <c r="A1674">
        <v>20001673</v>
      </c>
      <c r="B1674" s="1">
        <v>42310</v>
      </c>
      <c r="C1674" t="s">
        <v>19</v>
      </c>
      <c r="D1674">
        <v>3009</v>
      </c>
      <c r="E1674">
        <v>1489</v>
      </c>
      <c r="F1674" s="10">
        <v>4</v>
      </c>
      <c r="G1674">
        <f>VLOOKUP(D1674,产品表!$A$2:$F$13,5,FALSE)</f>
        <v>31</v>
      </c>
      <c r="H1674">
        <f>VLOOKUP(D1674,产品表!$A$2:$F$13,6,FALSE)</f>
        <v>38.75</v>
      </c>
      <c r="I1674">
        <f t="shared" si="26"/>
        <v>155</v>
      </c>
    </row>
    <row r="1675" spans="1:9" x14ac:dyDescent="0.25">
      <c r="A1675">
        <v>20001674</v>
      </c>
      <c r="B1675" s="1">
        <v>42310</v>
      </c>
      <c r="C1675" t="s">
        <v>16</v>
      </c>
      <c r="D1675">
        <v>3003</v>
      </c>
      <c r="E1675">
        <v>1122</v>
      </c>
      <c r="F1675" s="10">
        <v>4</v>
      </c>
      <c r="G1675">
        <f>VLOOKUP(D1675,产品表!$A$2:$F$13,5,FALSE)</f>
        <v>24</v>
      </c>
      <c r="H1675">
        <f>VLOOKUP(D1675,产品表!$A$2:$F$13,6,FALSE)</f>
        <v>30</v>
      </c>
      <c r="I1675">
        <f t="shared" si="26"/>
        <v>120</v>
      </c>
    </row>
    <row r="1676" spans="1:9" x14ac:dyDescent="0.25">
      <c r="A1676">
        <v>20001675</v>
      </c>
      <c r="B1676" s="1">
        <v>42310</v>
      </c>
      <c r="C1676" t="s">
        <v>16</v>
      </c>
      <c r="D1676">
        <v>3002</v>
      </c>
      <c r="E1676">
        <v>1159</v>
      </c>
      <c r="F1676" s="10">
        <v>4</v>
      </c>
      <c r="G1676">
        <f>VLOOKUP(D1676,产品表!$A$2:$F$13,5,FALSE)</f>
        <v>29</v>
      </c>
      <c r="H1676">
        <f>VLOOKUP(D1676,产品表!$A$2:$F$13,6,FALSE)</f>
        <v>36.25</v>
      </c>
      <c r="I1676">
        <f t="shared" si="26"/>
        <v>145</v>
      </c>
    </row>
    <row r="1677" spans="1:9" x14ac:dyDescent="0.25">
      <c r="A1677">
        <v>20001676</v>
      </c>
      <c r="B1677" s="1">
        <v>42310</v>
      </c>
      <c r="C1677" t="s">
        <v>7</v>
      </c>
      <c r="D1677">
        <v>3009</v>
      </c>
      <c r="E1677">
        <v>272</v>
      </c>
      <c r="F1677" s="10">
        <v>2</v>
      </c>
      <c r="G1677">
        <f>VLOOKUP(D1677,产品表!$A$2:$F$13,5,FALSE)</f>
        <v>31</v>
      </c>
      <c r="H1677">
        <f>VLOOKUP(D1677,产品表!$A$2:$F$13,6,FALSE)</f>
        <v>38.75</v>
      </c>
      <c r="I1677">
        <f t="shared" si="26"/>
        <v>77.5</v>
      </c>
    </row>
    <row r="1678" spans="1:9" x14ac:dyDescent="0.25">
      <c r="A1678">
        <v>20001677</v>
      </c>
      <c r="B1678" s="1">
        <v>42310</v>
      </c>
      <c r="C1678" t="s">
        <v>6</v>
      </c>
      <c r="D1678">
        <v>3002</v>
      </c>
      <c r="E1678">
        <v>125</v>
      </c>
      <c r="F1678" s="10">
        <v>1</v>
      </c>
      <c r="G1678">
        <f>VLOOKUP(D1678,产品表!$A$2:$F$13,5,FALSE)</f>
        <v>29</v>
      </c>
      <c r="H1678">
        <f>VLOOKUP(D1678,产品表!$A$2:$F$13,6,FALSE)</f>
        <v>36.25</v>
      </c>
      <c r="I1678">
        <f t="shared" si="26"/>
        <v>36.25</v>
      </c>
    </row>
    <row r="1679" spans="1:9" x14ac:dyDescent="0.25">
      <c r="A1679">
        <v>20001678</v>
      </c>
      <c r="B1679" s="1">
        <v>42310</v>
      </c>
      <c r="C1679" t="s">
        <v>13</v>
      </c>
      <c r="D1679">
        <v>3002</v>
      </c>
      <c r="E1679">
        <v>804</v>
      </c>
      <c r="F1679" s="10">
        <v>1</v>
      </c>
      <c r="G1679">
        <f>VLOOKUP(D1679,产品表!$A$2:$F$13,5,FALSE)</f>
        <v>29</v>
      </c>
      <c r="H1679">
        <f>VLOOKUP(D1679,产品表!$A$2:$F$13,6,FALSE)</f>
        <v>36.25</v>
      </c>
      <c r="I1679">
        <f t="shared" si="26"/>
        <v>36.25</v>
      </c>
    </row>
    <row r="1680" spans="1:9" x14ac:dyDescent="0.25">
      <c r="A1680">
        <v>20001679</v>
      </c>
      <c r="B1680" s="1">
        <v>42310</v>
      </c>
      <c r="C1680" t="s">
        <v>10</v>
      </c>
      <c r="D1680">
        <v>3007</v>
      </c>
      <c r="E1680">
        <v>516</v>
      </c>
      <c r="F1680" s="10">
        <v>4</v>
      </c>
      <c r="G1680">
        <f>VLOOKUP(D1680,产品表!$A$2:$F$13,5,FALSE)</f>
        <v>35</v>
      </c>
      <c r="H1680">
        <f>VLOOKUP(D1680,产品表!$A$2:$F$13,6,FALSE)</f>
        <v>43.75</v>
      </c>
      <c r="I1680">
        <f t="shared" si="26"/>
        <v>175</v>
      </c>
    </row>
    <row r="1681" spans="1:9" x14ac:dyDescent="0.25">
      <c r="A1681">
        <v>20001680</v>
      </c>
      <c r="B1681" s="1">
        <v>42310</v>
      </c>
      <c r="C1681" t="s">
        <v>14</v>
      </c>
      <c r="D1681">
        <v>3002</v>
      </c>
      <c r="E1681">
        <v>975</v>
      </c>
      <c r="F1681" s="10">
        <v>3</v>
      </c>
      <c r="G1681">
        <f>VLOOKUP(D1681,产品表!$A$2:$F$13,5,FALSE)</f>
        <v>29</v>
      </c>
      <c r="H1681">
        <f>VLOOKUP(D1681,产品表!$A$2:$F$13,6,FALSE)</f>
        <v>36.25</v>
      </c>
      <c r="I1681">
        <f t="shared" si="26"/>
        <v>108.75</v>
      </c>
    </row>
    <row r="1682" spans="1:9" x14ac:dyDescent="0.25">
      <c r="A1682">
        <v>20001681</v>
      </c>
      <c r="B1682" s="1">
        <v>42310</v>
      </c>
      <c r="C1682" t="s">
        <v>12</v>
      </c>
      <c r="D1682">
        <v>3007</v>
      </c>
      <c r="E1682">
        <v>732</v>
      </c>
      <c r="F1682" s="10">
        <v>4</v>
      </c>
      <c r="G1682">
        <f>VLOOKUP(D1682,产品表!$A$2:$F$13,5,FALSE)</f>
        <v>35</v>
      </c>
      <c r="H1682">
        <f>VLOOKUP(D1682,产品表!$A$2:$F$13,6,FALSE)</f>
        <v>43.75</v>
      </c>
      <c r="I1682">
        <f t="shared" si="26"/>
        <v>175</v>
      </c>
    </row>
    <row r="1683" spans="1:9" x14ac:dyDescent="0.25">
      <c r="A1683">
        <v>20001682</v>
      </c>
      <c r="B1683" s="1">
        <v>42310</v>
      </c>
      <c r="C1683" t="s">
        <v>10</v>
      </c>
      <c r="D1683">
        <v>3008</v>
      </c>
      <c r="E1683">
        <v>581</v>
      </c>
      <c r="F1683" s="10">
        <v>1</v>
      </c>
      <c r="G1683">
        <f>VLOOKUP(D1683,产品表!$A$2:$F$13,5,FALSE)</f>
        <v>33</v>
      </c>
      <c r="H1683">
        <f>VLOOKUP(D1683,产品表!$A$2:$F$13,6,FALSE)</f>
        <v>41.25</v>
      </c>
      <c r="I1683">
        <f t="shared" si="26"/>
        <v>41.25</v>
      </c>
    </row>
    <row r="1684" spans="1:9" x14ac:dyDescent="0.25">
      <c r="A1684">
        <v>20001683</v>
      </c>
      <c r="B1684" s="1">
        <v>42310</v>
      </c>
      <c r="C1684" t="s">
        <v>19</v>
      </c>
      <c r="D1684">
        <v>3003</v>
      </c>
      <c r="E1684">
        <v>1437</v>
      </c>
      <c r="F1684" s="10">
        <v>4</v>
      </c>
      <c r="G1684">
        <f>VLOOKUP(D1684,产品表!$A$2:$F$13,5,FALSE)</f>
        <v>24</v>
      </c>
      <c r="H1684">
        <f>VLOOKUP(D1684,产品表!$A$2:$F$13,6,FALSE)</f>
        <v>30</v>
      </c>
      <c r="I1684">
        <f t="shared" si="26"/>
        <v>120</v>
      </c>
    </row>
    <row r="1685" spans="1:9" x14ac:dyDescent="0.25">
      <c r="A1685">
        <v>20001684</v>
      </c>
      <c r="B1685" s="1">
        <v>42310</v>
      </c>
      <c r="C1685" t="s">
        <v>18</v>
      </c>
      <c r="D1685">
        <v>3008</v>
      </c>
      <c r="E1685">
        <v>1392</v>
      </c>
      <c r="F1685" s="10">
        <v>1</v>
      </c>
      <c r="G1685">
        <f>VLOOKUP(D1685,产品表!$A$2:$F$13,5,FALSE)</f>
        <v>33</v>
      </c>
      <c r="H1685">
        <f>VLOOKUP(D1685,产品表!$A$2:$F$13,6,FALSE)</f>
        <v>41.25</v>
      </c>
      <c r="I1685">
        <f t="shared" si="26"/>
        <v>41.25</v>
      </c>
    </row>
    <row r="1686" spans="1:9" x14ac:dyDescent="0.25">
      <c r="A1686">
        <v>20001685</v>
      </c>
      <c r="B1686" s="1">
        <v>42310</v>
      </c>
      <c r="C1686" t="s">
        <v>13</v>
      </c>
      <c r="D1686">
        <v>3003</v>
      </c>
      <c r="E1686">
        <v>875</v>
      </c>
      <c r="F1686" s="10">
        <v>3</v>
      </c>
      <c r="G1686">
        <f>VLOOKUP(D1686,产品表!$A$2:$F$13,5,FALSE)</f>
        <v>24</v>
      </c>
      <c r="H1686">
        <f>VLOOKUP(D1686,产品表!$A$2:$F$13,6,FALSE)</f>
        <v>30</v>
      </c>
      <c r="I1686">
        <f t="shared" si="26"/>
        <v>90</v>
      </c>
    </row>
    <row r="1687" spans="1:9" x14ac:dyDescent="0.25">
      <c r="A1687">
        <v>20001686</v>
      </c>
      <c r="B1687" s="1">
        <v>42310</v>
      </c>
      <c r="C1687" t="s">
        <v>18</v>
      </c>
      <c r="D1687">
        <v>3001</v>
      </c>
      <c r="E1687">
        <v>1307</v>
      </c>
      <c r="F1687" s="10">
        <v>3</v>
      </c>
      <c r="G1687">
        <f>VLOOKUP(D1687,产品表!$A$2:$F$13,5,FALSE)</f>
        <v>32</v>
      </c>
      <c r="H1687">
        <f>VLOOKUP(D1687,产品表!$A$2:$F$13,6,FALSE)</f>
        <v>40</v>
      </c>
      <c r="I1687">
        <f t="shared" si="26"/>
        <v>120</v>
      </c>
    </row>
    <row r="1688" spans="1:9" x14ac:dyDescent="0.25">
      <c r="A1688">
        <v>20001687</v>
      </c>
      <c r="B1688" s="1">
        <v>42310</v>
      </c>
      <c r="C1688" t="s">
        <v>16</v>
      </c>
      <c r="D1688">
        <v>3007</v>
      </c>
      <c r="E1688">
        <v>1149</v>
      </c>
      <c r="F1688" s="10">
        <v>4</v>
      </c>
      <c r="G1688">
        <f>VLOOKUP(D1688,产品表!$A$2:$F$13,5,FALSE)</f>
        <v>35</v>
      </c>
      <c r="H1688">
        <f>VLOOKUP(D1688,产品表!$A$2:$F$13,6,FALSE)</f>
        <v>43.75</v>
      </c>
      <c r="I1688">
        <f t="shared" si="26"/>
        <v>175</v>
      </c>
    </row>
    <row r="1689" spans="1:9" x14ac:dyDescent="0.25">
      <c r="A1689">
        <v>20001688</v>
      </c>
      <c r="B1689" s="1">
        <v>42310</v>
      </c>
      <c r="C1689" t="s">
        <v>19</v>
      </c>
      <c r="D1689">
        <v>3008</v>
      </c>
      <c r="E1689">
        <v>1463</v>
      </c>
      <c r="F1689" s="10">
        <v>2</v>
      </c>
      <c r="G1689">
        <f>VLOOKUP(D1689,产品表!$A$2:$F$13,5,FALSE)</f>
        <v>33</v>
      </c>
      <c r="H1689">
        <f>VLOOKUP(D1689,产品表!$A$2:$F$13,6,FALSE)</f>
        <v>41.25</v>
      </c>
      <c r="I1689">
        <f t="shared" si="26"/>
        <v>82.5</v>
      </c>
    </row>
    <row r="1690" spans="1:9" x14ac:dyDescent="0.25">
      <c r="A1690">
        <v>20001689</v>
      </c>
      <c r="B1690" s="1">
        <v>42310</v>
      </c>
      <c r="C1690" t="s">
        <v>8</v>
      </c>
      <c r="D1690">
        <v>3012</v>
      </c>
      <c r="E1690">
        <v>353</v>
      </c>
      <c r="F1690" s="10">
        <v>1</v>
      </c>
      <c r="G1690">
        <f>VLOOKUP(D1690,产品表!$A$2:$F$13,5,FALSE)</f>
        <v>32</v>
      </c>
      <c r="H1690">
        <f>VLOOKUP(D1690,产品表!$A$2:$F$13,6,FALSE)</f>
        <v>40</v>
      </c>
      <c r="I1690">
        <f t="shared" si="26"/>
        <v>40</v>
      </c>
    </row>
    <row r="1691" spans="1:9" x14ac:dyDescent="0.25">
      <c r="A1691">
        <v>20001690</v>
      </c>
      <c r="B1691" s="1">
        <v>42310</v>
      </c>
      <c r="C1691" t="s">
        <v>18</v>
      </c>
      <c r="D1691">
        <v>3010</v>
      </c>
      <c r="E1691">
        <v>1304</v>
      </c>
      <c r="F1691" s="10">
        <v>1</v>
      </c>
      <c r="G1691">
        <f>VLOOKUP(D1691,产品表!$A$2:$F$13,5,FALSE)</f>
        <v>36</v>
      </c>
      <c r="H1691">
        <f>VLOOKUP(D1691,产品表!$A$2:$F$13,6,FALSE)</f>
        <v>45</v>
      </c>
      <c r="I1691">
        <f t="shared" si="26"/>
        <v>45</v>
      </c>
    </row>
    <row r="1692" spans="1:9" x14ac:dyDescent="0.25">
      <c r="A1692">
        <v>20001691</v>
      </c>
      <c r="B1692" s="1">
        <v>42310</v>
      </c>
      <c r="C1692" t="s">
        <v>8</v>
      </c>
      <c r="D1692">
        <v>3009</v>
      </c>
      <c r="E1692">
        <v>397</v>
      </c>
      <c r="F1692" s="10">
        <v>1</v>
      </c>
      <c r="G1692">
        <f>VLOOKUP(D1692,产品表!$A$2:$F$13,5,FALSE)</f>
        <v>31</v>
      </c>
      <c r="H1692">
        <f>VLOOKUP(D1692,产品表!$A$2:$F$13,6,FALSE)</f>
        <v>38.75</v>
      </c>
      <c r="I1692">
        <f t="shared" si="26"/>
        <v>38.75</v>
      </c>
    </row>
    <row r="1693" spans="1:9" x14ac:dyDescent="0.25">
      <c r="A1693">
        <v>20001692</v>
      </c>
      <c r="B1693" s="1">
        <v>42310</v>
      </c>
      <c r="C1693" t="s">
        <v>7</v>
      </c>
      <c r="D1693">
        <v>3008</v>
      </c>
      <c r="E1693">
        <v>222</v>
      </c>
      <c r="F1693" s="10">
        <v>1</v>
      </c>
      <c r="G1693">
        <f>VLOOKUP(D1693,产品表!$A$2:$F$13,5,FALSE)</f>
        <v>33</v>
      </c>
      <c r="H1693">
        <f>VLOOKUP(D1693,产品表!$A$2:$F$13,6,FALSE)</f>
        <v>41.25</v>
      </c>
      <c r="I1693">
        <f t="shared" si="26"/>
        <v>41.25</v>
      </c>
    </row>
    <row r="1694" spans="1:9" x14ac:dyDescent="0.25">
      <c r="A1694">
        <v>20001693</v>
      </c>
      <c r="B1694" s="1">
        <v>42310</v>
      </c>
      <c r="C1694" t="s">
        <v>13</v>
      </c>
      <c r="D1694">
        <v>3003</v>
      </c>
      <c r="E1694">
        <v>845</v>
      </c>
      <c r="F1694" s="10">
        <v>3</v>
      </c>
      <c r="G1694">
        <f>VLOOKUP(D1694,产品表!$A$2:$F$13,5,FALSE)</f>
        <v>24</v>
      </c>
      <c r="H1694">
        <f>VLOOKUP(D1694,产品表!$A$2:$F$13,6,FALSE)</f>
        <v>30</v>
      </c>
      <c r="I1694">
        <f t="shared" si="26"/>
        <v>90</v>
      </c>
    </row>
    <row r="1695" spans="1:9" x14ac:dyDescent="0.25">
      <c r="A1695">
        <v>20001694</v>
      </c>
      <c r="B1695" s="1">
        <v>42310</v>
      </c>
      <c r="C1695" t="s">
        <v>9</v>
      </c>
      <c r="D1695">
        <v>3009</v>
      </c>
      <c r="E1695">
        <v>444</v>
      </c>
      <c r="F1695" s="10">
        <v>4</v>
      </c>
      <c r="G1695">
        <f>VLOOKUP(D1695,产品表!$A$2:$F$13,5,FALSE)</f>
        <v>31</v>
      </c>
      <c r="H1695">
        <f>VLOOKUP(D1695,产品表!$A$2:$F$13,6,FALSE)</f>
        <v>38.75</v>
      </c>
      <c r="I1695">
        <f t="shared" si="26"/>
        <v>155</v>
      </c>
    </row>
    <row r="1696" spans="1:9" x14ac:dyDescent="0.25">
      <c r="A1696">
        <v>20001695</v>
      </c>
      <c r="B1696" s="1">
        <v>42310</v>
      </c>
      <c r="C1696" t="s">
        <v>18</v>
      </c>
      <c r="D1696">
        <v>3009</v>
      </c>
      <c r="E1696">
        <v>1310</v>
      </c>
      <c r="F1696" s="10">
        <v>1</v>
      </c>
      <c r="G1696">
        <f>VLOOKUP(D1696,产品表!$A$2:$F$13,5,FALSE)</f>
        <v>31</v>
      </c>
      <c r="H1696">
        <f>VLOOKUP(D1696,产品表!$A$2:$F$13,6,FALSE)</f>
        <v>38.75</v>
      </c>
      <c r="I1696">
        <f t="shared" si="26"/>
        <v>38.75</v>
      </c>
    </row>
    <row r="1697" spans="1:9" x14ac:dyDescent="0.25">
      <c r="A1697">
        <v>20001696</v>
      </c>
      <c r="B1697" s="1">
        <v>42311</v>
      </c>
      <c r="C1697" t="s">
        <v>17</v>
      </c>
      <c r="D1697">
        <v>3010</v>
      </c>
      <c r="E1697">
        <v>1209</v>
      </c>
      <c r="F1697" s="10">
        <v>4</v>
      </c>
      <c r="G1697">
        <f>VLOOKUP(D1697,产品表!$A$2:$F$13,5,FALSE)</f>
        <v>36</v>
      </c>
      <c r="H1697">
        <f>VLOOKUP(D1697,产品表!$A$2:$F$13,6,FALSE)</f>
        <v>45</v>
      </c>
      <c r="I1697">
        <f t="shared" si="26"/>
        <v>180</v>
      </c>
    </row>
    <row r="1698" spans="1:9" x14ac:dyDescent="0.25">
      <c r="A1698">
        <v>20001697</v>
      </c>
      <c r="B1698" s="1">
        <v>42311</v>
      </c>
      <c r="C1698" t="s">
        <v>10</v>
      </c>
      <c r="D1698">
        <v>3011</v>
      </c>
      <c r="E1698">
        <v>549</v>
      </c>
      <c r="F1698" s="10">
        <v>4</v>
      </c>
      <c r="G1698">
        <f>VLOOKUP(D1698,产品表!$A$2:$F$13,5,FALSE)</f>
        <v>34</v>
      </c>
      <c r="H1698">
        <f>VLOOKUP(D1698,产品表!$A$2:$F$13,6,FALSE)</f>
        <v>42.5</v>
      </c>
      <c r="I1698">
        <f t="shared" si="26"/>
        <v>170</v>
      </c>
    </row>
    <row r="1699" spans="1:9" x14ac:dyDescent="0.25">
      <c r="A1699">
        <v>20001698</v>
      </c>
      <c r="B1699" s="1">
        <v>42311</v>
      </c>
      <c r="C1699" t="s">
        <v>9</v>
      </c>
      <c r="D1699">
        <v>3011</v>
      </c>
      <c r="E1699">
        <v>427</v>
      </c>
      <c r="F1699" s="10">
        <v>3</v>
      </c>
      <c r="G1699">
        <f>VLOOKUP(D1699,产品表!$A$2:$F$13,5,FALSE)</f>
        <v>34</v>
      </c>
      <c r="H1699">
        <f>VLOOKUP(D1699,产品表!$A$2:$F$13,6,FALSE)</f>
        <v>42.5</v>
      </c>
      <c r="I1699">
        <f t="shared" si="26"/>
        <v>127.5</v>
      </c>
    </row>
    <row r="1700" spans="1:9" x14ac:dyDescent="0.25">
      <c r="A1700">
        <v>20001699</v>
      </c>
      <c r="B1700" s="1">
        <v>42311</v>
      </c>
      <c r="C1700" t="s">
        <v>19</v>
      </c>
      <c r="D1700">
        <v>3003</v>
      </c>
      <c r="E1700">
        <v>1455</v>
      </c>
      <c r="F1700" s="10">
        <v>2</v>
      </c>
      <c r="G1700">
        <f>VLOOKUP(D1700,产品表!$A$2:$F$13,5,FALSE)</f>
        <v>24</v>
      </c>
      <c r="H1700">
        <f>VLOOKUP(D1700,产品表!$A$2:$F$13,6,FALSE)</f>
        <v>30</v>
      </c>
      <c r="I1700">
        <f t="shared" si="26"/>
        <v>60</v>
      </c>
    </row>
    <row r="1701" spans="1:9" x14ac:dyDescent="0.25">
      <c r="A1701">
        <v>20001700</v>
      </c>
      <c r="B1701" s="1">
        <v>42311</v>
      </c>
      <c r="C1701" t="s">
        <v>13</v>
      </c>
      <c r="D1701">
        <v>3002</v>
      </c>
      <c r="E1701">
        <v>847</v>
      </c>
      <c r="F1701" s="10">
        <v>1</v>
      </c>
      <c r="G1701">
        <f>VLOOKUP(D1701,产品表!$A$2:$F$13,5,FALSE)</f>
        <v>29</v>
      </c>
      <c r="H1701">
        <f>VLOOKUP(D1701,产品表!$A$2:$F$13,6,FALSE)</f>
        <v>36.25</v>
      </c>
      <c r="I1701">
        <f t="shared" si="26"/>
        <v>36.25</v>
      </c>
    </row>
    <row r="1702" spans="1:9" x14ac:dyDescent="0.25">
      <c r="A1702">
        <v>20001701</v>
      </c>
      <c r="B1702" s="1">
        <v>42311</v>
      </c>
      <c r="C1702" t="s">
        <v>17</v>
      </c>
      <c r="D1702">
        <v>3011</v>
      </c>
      <c r="E1702">
        <v>1235</v>
      </c>
      <c r="F1702" s="10">
        <v>4</v>
      </c>
      <c r="G1702">
        <f>VLOOKUP(D1702,产品表!$A$2:$F$13,5,FALSE)</f>
        <v>34</v>
      </c>
      <c r="H1702">
        <f>VLOOKUP(D1702,产品表!$A$2:$F$13,6,FALSE)</f>
        <v>42.5</v>
      </c>
      <c r="I1702">
        <f t="shared" si="26"/>
        <v>170</v>
      </c>
    </row>
    <row r="1703" spans="1:9" x14ac:dyDescent="0.25">
      <c r="A1703">
        <v>20001702</v>
      </c>
      <c r="B1703" s="1">
        <v>42311</v>
      </c>
      <c r="C1703" t="s">
        <v>6</v>
      </c>
      <c r="D1703">
        <v>3002</v>
      </c>
      <c r="E1703">
        <v>160</v>
      </c>
      <c r="F1703" s="10">
        <v>4</v>
      </c>
      <c r="G1703">
        <f>VLOOKUP(D1703,产品表!$A$2:$F$13,5,FALSE)</f>
        <v>29</v>
      </c>
      <c r="H1703">
        <f>VLOOKUP(D1703,产品表!$A$2:$F$13,6,FALSE)</f>
        <v>36.25</v>
      </c>
      <c r="I1703">
        <f t="shared" si="26"/>
        <v>145</v>
      </c>
    </row>
    <row r="1704" spans="1:9" x14ac:dyDescent="0.25">
      <c r="A1704">
        <v>20001703</v>
      </c>
      <c r="B1704" s="1">
        <v>42311</v>
      </c>
      <c r="C1704" t="s">
        <v>9</v>
      </c>
      <c r="D1704">
        <v>3009</v>
      </c>
      <c r="E1704">
        <v>464</v>
      </c>
      <c r="F1704" s="10">
        <v>3</v>
      </c>
      <c r="G1704">
        <f>VLOOKUP(D1704,产品表!$A$2:$F$13,5,FALSE)</f>
        <v>31</v>
      </c>
      <c r="H1704">
        <f>VLOOKUP(D1704,产品表!$A$2:$F$13,6,FALSE)</f>
        <v>38.75</v>
      </c>
      <c r="I1704">
        <f t="shared" si="26"/>
        <v>116.25</v>
      </c>
    </row>
    <row r="1705" spans="1:9" x14ac:dyDescent="0.25">
      <c r="A1705">
        <v>20001704</v>
      </c>
      <c r="B1705" s="1">
        <v>42311</v>
      </c>
      <c r="C1705" t="s">
        <v>9</v>
      </c>
      <c r="D1705">
        <v>3010</v>
      </c>
      <c r="E1705">
        <v>465</v>
      </c>
      <c r="F1705" s="10">
        <v>2</v>
      </c>
      <c r="G1705">
        <f>VLOOKUP(D1705,产品表!$A$2:$F$13,5,FALSE)</f>
        <v>36</v>
      </c>
      <c r="H1705">
        <f>VLOOKUP(D1705,产品表!$A$2:$F$13,6,FALSE)</f>
        <v>45</v>
      </c>
      <c r="I1705">
        <f t="shared" si="26"/>
        <v>90</v>
      </c>
    </row>
    <row r="1706" spans="1:9" x14ac:dyDescent="0.25">
      <c r="A1706">
        <v>20001705</v>
      </c>
      <c r="B1706" s="1">
        <v>42311</v>
      </c>
      <c r="C1706" t="s">
        <v>14</v>
      </c>
      <c r="D1706">
        <v>3001</v>
      </c>
      <c r="E1706">
        <v>912</v>
      </c>
      <c r="F1706" s="10">
        <v>1</v>
      </c>
      <c r="G1706">
        <f>VLOOKUP(D1706,产品表!$A$2:$F$13,5,FALSE)</f>
        <v>32</v>
      </c>
      <c r="H1706">
        <f>VLOOKUP(D1706,产品表!$A$2:$F$13,6,FALSE)</f>
        <v>40</v>
      </c>
      <c r="I1706">
        <f t="shared" si="26"/>
        <v>40</v>
      </c>
    </row>
    <row r="1707" spans="1:9" x14ac:dyDescent="0.25">
      <c r="A1707">
        <v>20001706</v>
      </c>
      <c r="B1707" s="1">
        <v>42311</v>
      </c>
      <c r="C1707" t="s">
        <v>20</v>
      </c>
      <c r="D1707">
        <v>3009</v>
      </c>
      <c r="E1707">
        <v>1541</v>
      </c>
      <c r="F1707" s="10">
        <v>1</v>
      </c>
      <c r="G1707">
        <f>VLOOKUP(D1707,产品表!$A$2:$F$13,5,FALSE)</f>
        <v>31</v>
      </c>
      <c r="H1707">
        <f>VLOOKUP(D1707,产品表!$A$2:$F$13,6,FALSE)</f>
        <v>38.75</v>
      </c>
      <c r="I1707">
        <f t="shared" si="26"/>
        <v>38.75</v>
      </c>
    </row>
    <row r="1708" spans="1:9" x14ac:dyDescent="0.25">
      <c r="A1708">
        <v>20001707</v>
      </c>
      <c r="B1708" s="1">
        <v>42311</v>
      </c>
      <c r="C1708" t="s">
        <v>19</v>
      </c>
      <c r="D1708">
        <v>3011</v>
      </c>
      <c r="E1708">
        <v>1485</v>
      </c>
      <c r="F1708" s="10">
        <v>4</v>
      </c>
      <c r="G1708">
        <f>VLOOKUP(D1708,产品表!$A$2:$F$13,5,FALSE)</f>
        <v>34</v>
      </c>
      <c r="H1708">
        <f>VLOOKUP(D1708,产品表!$A$2:$F$13,6,FALSE)</f>
        <v>42.5</v>
      </c>
      <c r="I1708">
        <f t="shared" si="26"/>
        <v>170</v>
      </c>
    </row>
    <row r="1709" spans="1:9" x14ac:dyDescent="0.25">
      <c r="A1709">
        <v>20001708</v>
      </c>
      <c r="B1709" s="1">
        <v>42311</v>
      </c>
      <c r="C1709" t="s">
        <v>19</v>
      </c>
      <c r="D1709">
        <v>3011</v>
      </c>
      <c r="E1709">
        <v>1484</v>
      </c>
      <c r="F1709" s="10">
        <v>2</v>
      </c>
      <c r="G1709">
        <f>VLOOKUP(D1709,产品表!$A$2:$F$13,5,FALSE)</f>
        <v>34</v>
      </c>
      <c r="H1709">
        <f>VLOOKUP(D1709,产品表!$A$2:$F$13,6,FALSE)</f>
        <v>42.5</v>
      </c>
      <c r="I1709">
        <f t="shared" si="26"/>
        <v>85</v>
      </c>
    </row>
    <row r="1710" spans="1:9" x14ac:dyDescent="0.25">
      <c r="A1710">
        <v>20001709</v>
      </c>
      <c r="B1710" s="1">
        <v>42311</v>
      </c>
      <c r="C1710" t="s">
        <v>14</v>
      </c>
      <c r="D1710">
        <v>3011</v>
      </c>
      <c r="E1710">
        <v>933</v>
      </c>
      <c r="F1710" s="10">
        <v>1</v>
      </c>
      <c r="G1710">
        <f>VLOOKUP(D1710,产品表!$A$2:$F$13,5,FALSE)</f>
        <v>34</v>
      </c>
      <c r="H1710">
        <f>VLOOKUP(D1710,产品表!$A$2:$F$13,6,FALSE)</f>
        <v>42.5</v>
      </c>
      <c r="I1710">
        <f t="shared" si="26"/>
        <v>42.5</v>
      </c>
    </row>
    <row r="1711" spans="1:9" x14ac:dyDescent="0.25">
      <c r="A1711">
        <v>20001710</v>
      </c>
      <c r="B1711" s="1">
        <v>42311</v>
      </c>
      <c r="C1711" t="s">
        <v>15</v>
      </c>
      <c r="D1711">
        <v>3008</v>
      </c>
      <c r="E1711">
        <v>1069</v>
      </c>
      <c r="F1711" s="10">
        <v>1</v>
      </c>
      <c r="G1711">
        <f>VLOOKUP(D1711,产品表!$A$2:$F$13,5,FALSE)</f>
        <v>33</v>
      </c>
      <c r="H1711">
        <f>VLOOKUP(D1711,产品表!$A$2:$F$13,6,FALSE)</f>
        <v>41.25</v>
      </c>
      <c r="I1711">
        <f t="shared" si="26"/>
        <v>41.25</v>
      </c>
    </row>
    <row r="1712" spans="1:9" x14ac:dyDescent="0.25">
      <c r="A1712">
        <v>20001711</v>
      </c>
      <c r="B1712" s="1">
        <v>42311</v>
      </c>
      <c r="C1712" t="s">
        <v>15</v>
      </c>
      <c r="D1712">
        <v>3009</v>
      </c>
      <c r="E1712">
        <v>1059</v>
      </c>
      <c r="F1712" s="10">
        <v>3</v>
      </c>
      <c r="G1712">
        <f>VLOOKUP(D1712,产品表!$A$2:$F$13,5,FALSE)</f>
        <v>31</v>
      </c>
      <c r="H1712">
        <f>VLOOKUP(D1712,产品表!$A$2:$F$13,6,FALSE)</f>
        <v>38.75</v>
      </c>
      <c r="I1712">
        <f t="shared" si="26"/>
        <v>116.25</v>
      </c>
    </row>
    <row r="1713" spans="1:9" x14ac:dyDescent="0.25">
      <c r="A1713">
        <v>20001712</v>
      </c>
      <c r="B1713" s="1">
        <v>42311</v>
      </c>
      <c r="C1713" t="s">
        <v>15</v>
      </c>
      <c r="D1713">
        <v>3007</v>
      </c>
      <c r="E1713">
        <v>1049</v>
      </c>
      <c r="F1713" s="10">
        <v>2</v>
      </c>
      <c r="G1713">
        <f>VLOOKUP(D1713,产品表!$A$2:$F$13,5,FALSE)</f>
        <v>35</v>
      </c>
      <c r="H1713">
        <f>VLOOKUP(D1713,产品表!$A$2:$F$13,6,FALSE)</f>
        <v>43.75</v>
      </c>
      <c r="I1713">
        <f t="shared" si="26"/>
        <v>87.5</v>
      </c>
    </row>
    <row r="1714" spans="1:9" x14ac:dyDescent="0.25">
      <c r="A1714">
        <v>20001713</v>
      </c>
      <c r="B1714" s="1">
        <v>42311</v>
      </c>
      <c r="C1714" t="s">
        <v>11</v>
      </c>
      <c r="D1714">
        <v>3011</v>
      </c>
      <c r="E1714">
        <v>673</v>
      </c>
      <c r="F1714" s="10">
        <v>2</v>
      </c>
      <c r="G1714">
        <f>VLOOKUP(D1714,产品表!$A$2:$F$13,5,FALSE)</f>
        <v>34</v>
      </c>
      <c r="H1714">
        <f>VLOOKUP(D1714,产品表!$A$2:$F$13,6,FALSE)</f>
        <v>42.5</v>
      </c>
      <c r="I1714">
        <f t="shared" si="26"/>
        <v>85</v>
      </c>
    </row>
    <row r="1715" spans="1:9" x14ac:dyDescent="0.25">
      <c r="A1715">
        <v>20001714</v>
      </c>
      <c r="B1715" s="1">
        <v>42311</v>
      </c>
      <c r="C1715" t="s">
        <v>16</v>
      </c>
      <c r="D1715">
        <v>3011</v>
      </c>
      <c r="E1715">
        <v>1126</v>
      </c>
      <c r="F1715" s="10">
        <v>4</v>
      </c>
      <c r="G1715">
        <f>VLOOKUP(D1715,产品表!$A$2:$F$13,5,FALSE)</f>
        <v>34</v>
      </c>
      <c r="H1715">
        <f>VLOOKUP(D1715,产品表!$A$2:$F$13,6,FALSE)</f>
        <v>42.5</v>
      </c>
      <c r="I1715">
        <f t="shared" si="26"/>
        <v>170</v>
      </c>
    </row>
    <row r="1716" spans="1:9" x14ac:dyDescent="0.25">
      <c r="A1716">
        <v>20001715</v>
      </c>
      <c r="B1716" s="1">
        <v>42311</v>
      </c>
      <c r="C1716" t="s">
        <v>11</v>
      </c>
      <c r="D1716">
        <v>3002</v>
      </c>
      <c r="E1716">
        <v>698</v>
      </c>
      <c r="F1716" s="10">
        <v>3</v>
      </c>
      <c r="G1716">
        <f>VLOOKUP(D1716,产品表!$A$2:$F$13,5,FALSE)</f>
        <v>29</v>
      </c>
      <c r="H1716">
        <f>VLOOKUP(D1716,产品表!$A$2:$F$13,6,FALSE)</f>
        <v>36.25</v>
      </c>
      <c r="I1716">
        <f t="shared" si="26"/>
        <v>108.75</v>
      </c>
    </row>
    <row r="1717" spans="1:9" x14ac:dyDescent="0.25">
      <c r="A1717">
        <v>20001716</v>
      </c>
      <c r="B1717" s="1">
        <v>42311</v>
      </c>
      <c r="C1717" t="s">
        <v>13</v>
      </c>
      <c r="D1717">
        <v>3003</v>
      </c>
      <c r="E1717">
        <v>841</v>
      </c>
      <c r="F1717" s="10">
        <v>1</v>
      </c>
      <c r="G1717">
        <f>VLOOKUP(D1717,产品表!$A$2:$F$13,5,FALSE)</f>
        <v>24</v>
      </c>
      <c r="H1717">
        <f>VLOOKUP(D1717,产品表!$A$2:$F$13,6,FALSE)</f>
        <v>30</v>
      </c>
      <c r="I1717">
        <f t="shared" si="26"/>
        <v>30</v>
      </c>
    </row>
    <row r="1718" spans="1:9" x14ac:dyDescent="0.25">
      <c r="A1718">
        <v>20001717</v>
      </c>
      <c r="B1718" s="1">
        <v>42311</v>
      </c>
      <c r="C1718" t="s">
        <v>15</v>
      </c>
      <c r="D1718">
        <v>3008</v>
      </c>
      <c r="E1718">
        <v>1086</v>
      </c>
      <c r="F1718" s="10">
        <v>2</v>
      </c>
      <c r="G1718">
        <f>VLOOKUP(D1718,产品表!$A$2:$F$13,5,FALSE)</f>
        <v>33</v>
      </c>
      <c r="H1718">
        <f>VLOOKUP(D1718,产品表!$A$2:$F$13,6,FALSE)</f>
        <v>41.25</v>
      </c>
      <c r="I1718">
        <f t="shared" si="26"/>
        <v>82.5</v>
      </c>
    </row>
    <row r="1719" spans="1:9" x14ac:dyDescent="0.25">
      <c r="A1719">
        <v>20001718</v>
      </c>
      <c r="B1719" s="1">
        <v>42311</v>
      </c>
      <c r="C1719" t="s">
        <v>7</v>
      </c>
      <c r="D1719">
        <v>3002</v>
      </c>
      <c r="E1719">
        <v>236</v>
      </c>
      <c r="F1719" s="10">
        <v>3</v>
      </c>
      <c r="G1719">
        <f>VLOOKUP(D1719,产品表!$A$2:$F$13,5,FALSE)</f>
        <v>29</v>
      </c>
      <c r="H1719">
        <f>VLOOKUP(D1719,产品表!$A$2:$F$13,6,FALSE)</f>
        <v>36.25</v>
      </c>
      <c r="I1719">
        <f t="shared" si="26"/>
        <v>108.75</v>
      </c>
    </row>
    <row r="1720" spans="1:9" x14ac:dyDescent="0.25">
      <c r="A1720">
        <v>20001719</v>
      </c>
      <c r="B1720" s="1">
        <v>42311</v>
      </c>
      <c r="C1720" t="s">
        <v>14</v>
      </c>
      <c r="D1720">
        <v>3008</v>
      </c>
      <c r="E1720">
        <v>932</v>
      </c>
      <c r="F1720" s="10">
        <v>4</v>
      </c>
      <c r="G1720">
        <f>VLOOKUP(D1720,产品表!$A$2:$F$13,5,FALSE)</f>
        <v>33</v>
      </c>
      <c r="H1720">
        <f>VLOOKUP(D1720,产品表!$A$2:$F$13,6,FALSE)</f>
        <v>41.25</v>
      </c>
      <c r="I1720">
        <f t="shared" si="26"/>
        <v>165</v>
      </c>
    </row>
    <row r="1721" spans="1:9" x14ac:dyDescent="0.25">
      <c r="A1721">
        <v>20001720</v>
      </c>
      <c r="B1721" s="1">
        <v>42311</v>
      </c>
      <c r="C1721" t="s">
        <v>9</v>
      </c>
      <c r="D1721">
        <v>3007</v>
      </c>
      <c r="E1721">
        <v>469</v>
      </c>
      <c r="F1721" s="10">
        <v>1</v>
      </c>
      <c r="G1721">
        <f>VLOOKUP(D1721,产品表!$A$2:$F$13,5,FALSE)</f>
        <v>35</v>
      </c>
      <c r="H1721">
        <f>VLOOKUP(D1721,产品表!$A$2:$F$13,6,FALSE)</f>
        <v>43.75</v>
      </c>
      <c r="I1721">
        <f t="shared" si="26"/>
        <v>43.75</v>
      </c>
    </row>
    <row r="1722" spans="1:9" x14ac:dyDescent="0.25">
      <c r="A1722">
        <v>20001721</v>
      </c>
      <c r="B1722" s="1">
        <v>42312</v>
      </c>
      <c r="C1722" t="s">
        <v>14</v>
      </c>
      <c r="D1722">
        <v>3001</v>
      </c>
      <c r="E1722">
        <v>903</v>
      </c>
      <c r="F1722" s="10">
        <v>2</v>
      </c>
      <c r="G1722">
        <f>VLOOKUP(D1722,产品表!$A$2:$F$13,5,FALSE)</f>
        <v>32</v>
      </c>
      <c r="H1722">
        <f>VLOOKUP(D1722,产品表!$A$2:$F$13,6,FALSE)</f>
        <v>40</v>
      </c>
      <c r="I1722">
        <f t="shared" si="26"/>
        <v>80</v>
      </c>
    </row>
    <row r="1723" spans="1:9" x14ac:dyDescent="0.25">
      <c r="A1723">
        <v>20001722</v>
      </c>
      <c r="B1723" s="1">
        <v>42312</v>
      </c>
      <c r="C1723" t="s">
        <v>14</v>
      </c>
      <c r="D1723">
        <v>3010</v>
      </c>
      <c r="E1723">
        <v>997</v>
      </c>
      <c r="F1723" s="10">
        <v>2</v>
      </c>
      <c r="G1723">
        <f>VLOOKUP(D1723,产品表!$A$2:$F$13,5,FALSE)</f>
        <v>36</v>
      </c>
      <c r="H1723">
        <f>VLOOKUP(D1723,产品表!$A$2:$F$13,6,FALSE)</f>
        <v>45</v>
      </c>
      <c r="I1723">
        <f t="shared" si="26"/>
        <v>90</v>
      </c>
    </row>
    <row r="1724" spans="1:9" x14ac:dyDescent="0.25">
      <c r="A1724">
        <v>20001723</v>
      </c>
      <c r="B1724" s="1">
        <v>42312</v>
      </c>
      <c r="C1724" t="s">
        <v>13</v>
      </c>
      <c r="D1724">
        <v>3002</v>
      </c>
      <c r="E1724">
        <v>844</v>
      </c>
      <c r="F1724" s="10">
        <v>1</v>
      </c>
      <c r="G1724">
        <f>VLOOKUP(D1724,产品表!$A$2:$F$13,5,FALSE)</f>
        <v>29</v>
      </c>
      <c r="H1724">
        <f>VLOOKUP(D1724,产品表!$A$2:$F$13,6,FALSE)</f>
        <v>36.25</v>
      </c>
      <c r="I1724">
        <f t="shared" si="26"/>
        <v>36.25</v>
      </c>
    </row>
    <row r="1725" spans="1:9" x14ac:dyDescent="0.25">
      <c r="A1725">
        <v>20001724</v>
      </c>
      <c r="B1725" s="1">
        <v>42312</v>
      </c>
      <c r="C1725" t="s">
        <v>12</v>
      </c>
      <c r="D1725">
        <v>3008</v>
      </c>
      <c r="E1725">
        <v>703</v>
      </c>
      <c r="F1725" s="10">
        <v>4</v>
      </c>
      <c r="G1725">
        <f>VLOOKUP(D1725,产品表!$A$2:$F$13,5,FALSE)</f>
        <v>33</v>
      </c>
      <c r="H1725">
        <f>VLOOKUP(D1725,产品表!$A$2:$F$13,6,FALSE)</f>
        <v>41.25</v>
      </c>
      <c r="I1725">
        <f t="shared" si="26"/>
        <v>165</v>
      </c>
    </row>
    <row r="1726" spans="1:9" x14ac:dyDescent="0.25">
      <c r="A1726">
        <v>20001725</v>
      </c>
      <c r="B1726" s="1">
        <v>42312</v>
      </c>
      <c r="C1726" t="s">
        <v>11</v>
      </c>
      <c r="D1726">
        <v>3002</v>
      </c>
      <c r="E1726">
        <v>696</v>
      </c>
      <c r="F1726" s="10">
        <v>2</v>
      </c>
      <c r="G1726">
        <f>VLOOKUP(D1726,产品表!$A$2:$F$13,5,FALSE)</f>
        <v>29</v>
      </c>
      <c r="H1726">
        <f>VLOOKUP(D1726,产品表!$A$2:$F$13,6,FALSE)</f>
        <v>36.25</v>
      </c>
      <c r="I1726">
        <f t="shared" si="26"/>
        <v>72.5</v>
      </c>
    </row>
    <row r="1727" spans="1:9" x14ac:dyDescent="0.25">
      <c r="A1727">
        <v>20001726</v>
      </c>
      <c r="B1727" s="1">
        <v>42312</v>
      </c>
      <c r="C1727" t="s">
        <v>6</v>
      </c>
      <c r="D1727">
        <v>3001</v>
      </c>
      <c r="E1727">
        <v>148</v>
      </c>
      <c r="F1727" s="10">
        <v>1</v>
      </c>
      <c r="G1727">
        <f>VLOOKUP(D1727,产品表!$A$2:$F$13,5,FALSE)</f>
        <v>32</v>
      </c>
      <c r="H1727">
        <f>VLOOKUP(D1727,产品表!$A$2:$F$13,6,FALSE)</f>
        <v>40</v>
      </c>
      <c r="I1727">
        <f t="shared" si="26"/>
        <v>40</v>
      </c>
    </row>
    <row r="1728" spans="1:9" x14ac:dyDescent="0.25">
      <c r="A1728">
        <v>20001727</v>
      </c>
      <c r="B1728" s="1">
        <v>42312</v>
      </c>
      <c r="C1728" t="s">
        <v>9</v>
      </c>
      <c r="D1728">
        <v>3001</v>
      </c>
      <c r="E1728">
        <v>438</v>
      </c>
      <c r="F1728" s="10">
        <v>1</v>
      </c>
      <c r="G1728">
        <f>VLOOKUP(D1728,产品表!$A$2:$F$13,5,FALSE)</f>
        <v>32</v>
      </c>
      <c r="H1728">
        <f>VLOOKUP(D1728,产品表!$A$2:$F$13,6,FALSE)</f>
        <v>40</v>
      </c>
      <c r="I1728">
        <f t="shared" si="26"/>
        <v>40</v>
      </c>
    </row>
    <row r="1729" spans="1:9" x14ac:dyDescent="0.25">
      <c r="A1729">
        <v>20001728</v>
      </c>
      <c r="B1729" s="1">
        <v>42312</v>
      </c>
      <c r="C1729" t="s">
        <v>12</v>
      </c>
      <c r="D1729">
        <v>3007</v>
      </c>
      <c r="E1729">
        <v>734</v>
      </c>
      <c r="F1729" s="10">
        <v>3</v>
      </c>
      <c r="G1729">
        <f>VLOOKUP(D1729,产品表!$A$2:$F$13,5,FALSE)</f>
        <v>35</v>
      </c>
      <c r="H1729">
        <f>VLOOKUP(D1729,产品表!$A$2:$F$13,6,FALSE)</f>
        <v>43.75</v>
      </c>
      <c r="I1729">
        <f t="shared" si="26"/>
        <v>131.25</v>
      </c>
    </row>
    <row r="1730" spans="1:9" x14ac:dyDescent="0.25">
      <c r="A1730">
        <v>20001729</v>
      </c>
      <c r="B1730" s="1">
        <v>42312</v>
      </c>
      <c r="C1730" t="s">
        <v>6</v>
      </c>
      <c r="D1730">
        <v>3003</v>
      </c>
      <c r="E1730">
        <v>108</v>
      </c>
      <c r="F1730" s="10">
        <v>1</v>
      </c>
      <c r="G1730">
        <f>VLOOKUP(D1730,产品表!$A$2:$F$13,5,FALSE)</f>
        <v>24</v>
      </c>
      <c r="H1730">
        <f>VLOOKUP(D1730,产品表!$A$2:$F$13,6,FALSE)</f>
        <v>30</v>
      </c>
      <c r="I1730">
        <f t="shared" si="26"/>
        <v>30</v>
      </c>
    </row>
    <row r="1731" spans="1:9" x14ac:dyDescent="0.25">
      <c r="A1731">
        <v>20001730</v>
      </c>
      <c r="B1731" s="1">
        <v>42312</v>
      </c>
      <c r="C1731" t="s">
        <v>20</v>
      </c>
      <c r="D1731">
        <v>3002</v>
      </c>
      <c r="E1731">
        <v>1540</v>
      </c>
      <c r="F1731" s="10">
        <v>4</v>
      </c>
      <c r="G1731">
        <f>VLOOKUP(D1731,产品表!$A$2:$F$13,5,FALSE)</f>
        <v>29</v>
      </c>
      <c r="H1731">
        <f>VLOOKUP(D1731,产品表!$A$2:$F$13,6,FALSE)</f>
        <v>36.25</v>
      </c>
      <c r="I1731">
        <f t="shared" ref="I1731:I1794" si="27">H1731*F1731</f>
        <v>145</v>
      </c>
    </row>
    <row r="1732" spans="1:9" x14ac:dyDescent="0.25">
      <c r="A1732">
        <v>20001731</v>
      </c>
      <c r="B1732" s="1">
        <v>42312</v>
      </c>
      <c r="C1732" t="s">
        <v>8</v>
      </c>
      <c r="D1732">
        <v>3009</v>
      </c>
      <c r="E1732">
        <v>361</v>
      </c>
      <c r="F1732" s="10">
        <v>4</v>
      </c>
      <c r="G1732">
        <f>VLOOKUP(D1732,产品表!$A$2:$F$13,5,FALSE)</f>
        <v>31</v>
      </c>
      <c r="H1732">
        <f>VLOOKUP(D1732,产品表!$A$2:$F$13,6,FALSE)</f>
        <v>38.75</v>
      </c>
      <c r="I1732">
        <f t="shared" si="27"/>
        <v>155</v>
      </c>
    </row>
    <row r="1733" spans="1:9" x14ac:dyDescent="0.25">
      <c r="A1733">
        <v>20001732</v>
      </c>
      <c r="B1733" s="1">
        <v>42312</v>
      </c>
      <c r="C1733" t="s">
        <v>10</v>
      </c>
      <c r="D1733">
        <v>3007</v>
      </c>
      <c r="E1733">
        <v>513</v>
      </c>
      <c r="F1733" s="10">
        <v>4</v>
      </c>
      <c r="G1733">
        <f>VLOOKUP(D1733,产品表!$A$2:$F$13,5,FALSE)</f>
        <v>35</v>
      </c>
      <c r="H1733">
        <f>VLOOKUP(D1733,产品表!$A$2:$F$13,6,FALSE)</f>
        <v>43.75</v>
      </c>
      <c r="I1733">
        <f t="shared" si="27"/>
        <v>175</v>
      </c>
    </row>
    <row r="1734" spans="1:9" x14ac:dyDescent="0.25">
      <c r="A1734">
        <v>20001733</v>
      </c>
      <c r="B1734" s="1">
        <v>42312</v>
      </c>
      <c r="C1734" t="s">
        <v>15</v>
      </c>
      <c r="D1734">
        <v>3008</v>
      </c>
      <c r="E1734">
        <v>1095</v>
      </c>
      <c r="F1734" s="10">
        <v>1</v>
      </c>
      <c r="G1734">
        <f>VLOOKUP(D1734,产品表!$A$2:$F$13,5,FALSE)</f>
        <v>33</v>
      </c>
      <c r="H1734">
        <f>VLOOKUP(D1734,产品表!$A$2:$F$13,6,FALSE)</f>
        <v>41.25</v>
      </c>
      <c r="I1734">
        <f t="shared" si="27"/>
        <v>41.25</v>
      </c>
    </row>
    <row r="1735" spans="1:9" x14ac:dyDescent="0.25">
      <c r="A1735">
        <v>20001734</v>
      </c>
      <c r="B1735" s="1">
        <v>42312</v>
      </c>
      <c r="C1735" t="s">
        <v>12</v>
      </c>
      <c r="D1735">
        <v>3008</v>
      </c>
      <c r="E1735">
        <v>702</v>
      </c>
      <c r="F1735" s="10">
        <v>4</v>
      </c>
      <c r="G1735">
        <f>VLOOKUP(D1735,产品表!$A$2:$F$13,5,FALSE)</f>
        <v>33</v>
      </c>
      <c r="H1735">
        <f>VLOOKUP(D1735,产品表!$A$2:$F$13,6,FALSE)</f>
        <v>41.25</v>
      </c>
      <c r="I1735">
        <f t="shared" si="27"/>
        <v>165</v>
      </c>
    </row>
    <row r="1736" spans="1:9" x14ac:dyDescent="0.25">
      <c r="A1736">
        <v>20001735</v>
      </c>
      <c r="B1736" s="1">
        <v>42312</v>
      </c>
      <c r="C1736" t="s">
        <v>9</v>
      </c>
      <c r="D1736">
        <v>3007</v>
      </c>
      <c r="E1736">
        <v>492</v>
      </c>
      <c r="F1736" s="10">
        <v>1</v>
      </c>
      <c r="G1736">
        <f>VLOOKUP(D1736,产品表!$A$2:$F$13,5,FALSE)</f>
        <v>35</v>
      </c>
      <c r="H1736">
        <f>VLOOKUP(D1736,产品表!$A$2:$F$13,6,FALSE)</f>
        <v>43.75</v>
      </c>
      <c r="I1736">
        <f t="shared" si="27"/>
        <v>43.75</v>
      </c>
    </row>
    <row r="1737" spans="1:9" x14ac:dyDescent="0.25">
      <c r="A1737">
        <v>20001736</v>
      </c>
      <c r="B1737" s="1">
        <v>42312</v>
      </c>
      <c r="C1737" t="s">
        <v>16</v>
      </c>
      <c r="D1737">
        <v>3007</v>
      </c>
      <c r="E1737">
        <v>1149</v>
      </c>
      <c r="F1737" s="10">
        <v>2</v>
      </c>
      <c r="G1737">
        <f>VLOOKUP(D1737,产品表!$A$2:$F$13,5,FALSE)</f>
        <v>35</v>
      </c>
      <c r="H1737">
        <f>VLOOKUP(D1737,产品表!$A$2:$F$13,6,FALSE)</f>
        <v>43.75</v>
      </c>
      <c r="I1737">
        <f t="shared" si="27"/>
        <v>87.5</v>
      </c>
    </row>
    <row r="1738" spans="1:9" x14ac:dyDescent="0.25">
      <c r="A1738">
        <v>20001737</v>
      </c>
      <c r="B1738" s="1">
        <v>42312</v>
      </c>
      <c r="C1738" t="s">
        <v>8</v>
      </c>
      <c r="D1738">
        <v>3008</v>
      </c>
      <c r="E1738">
        <v>352</v>
      </c>
      <c r="F1738" s="10">
        <v>4</v>
      </c>
      <c r="G1738">
        <f>VLOOKUP(D1738,产品表!$A$2:$F$13,5,FALSE)</f>
        <v>33</v>
      </c>
      <c r="H1738">
        <f>VLOOKUP(D1738,产品表!$A$2:$F$13,6,FALSE)</f>
        <v>41.25</v>
      </c>
      <c r="I1738">
        <f t="shared" si="27"/>
        <v>165</v>
      </c>
    </row>
    <row r="1739" spans="1:9" x14ac:dyDescent="0.25">
      <c r="A1739">
        <v>20001738</v>
      </c>
      <c r="B1739" s="1">
        <v>42312</v>
      </c>
      <c r="C1739" t="s">
        <v>8</v>
      </c>
      <c r="D1739">
        <v>3007</v>
      </c>
      <c r="E1739">
        <v>362</v>
      </c>
      <c r="F1739" s="10">
        <v>2</v>
      </c>
      <c r="G1739">
        <f>VLOOKUP(D1739,产品表!$A$2:$F$13,5,FALSE)</f>
        <v>35</v>
      </c>
      <c r="H1739">
        <f>VLOOKUP(D1739,产品表!$A$2:$F$13,6,FALSE)</f>
        <v>43.75</v>
      </c>
      <c r="I1739">
        <f t="shared" si="27"/>
        <v>87.5</v>
      </c>
    </row>
    <row r="1740" spans="1:9" x14ac:dyDescent="0.25">
      <c r="A1740">
        <v>20001739</v>
      </c>
      <c r="B1740" s="1">
        <v>42313</v>
      </c>
      <c r="C1740" t="s">
        <v>17</v>
      </c>
      <c r="D1740">
        <v>3012</v>
      </c>
      <c r="E1740">
        <v>1216</v>
      </c>
      <c r="F1740" s="10">
        <v>4</v>
      </c>
      <c r="G1740">
        <f>VLOOKUP(D1740,产品表!$A$2:$F$13,5,FALSE)</f>
        <v>32</v>
      </c>
      <c r="H1740">
        <f>VLOOKUP(D1740,产品表!$A$2:$F$13,6,FALSE)</f>
        <v>40</v>
      </c>
      <c r="I1740">
        <f t="shared" si="27"/>
        <v>160</v>
      </c>
    </row>
    <row r="1741" spans="1:9" x14ac:dyDescent="0.25">
      <c r="A1741">
        <v>20001740</v>
      </c>
      <c r="B1741" s="1">
        <v>42313</v>
      </c>
      <c r="C1741" t="s">
        <v>10</v>
      </c>
      <c r="D1741">
        <v>3008</v>
      </c>
      <c r="E1741">
        <v>588</v>
      </c>
      <c r="F1741" s="10">
        <v>1</v>
      </c>
      <c r="G1741">
        <f>VLOOKUP(D1741,产品表!$A$2:$F$13,5,FALSE)</f>
        <v>33</v>
      </c>
      <c r="H1741">
        <f>VLOOKUP(D1741,产品表!$A$2:$F$13,6,FALSE)</f>
        <v>41.25</v>
      </c>
      <c r="I1741">
        <f t="shared" si="27"/>
        <v>41.25</v>
      </c>
    </row>
    <row r="1742" spans="1:9" x14ac:dyDescent="0.25">
      <c r="A1742">
        <v>20001741</v>
      </c>
      <c r="B1742" s="1">
        <v>42313</v>
      </c>
      <c r="C1742" t="s">
        <v>17</v>
      </c>
      <c r="D1742">
        <v>3010</v>
      </c>
      <c r="E1742">
        <v>1249</v>
      </c>
      <c r="F1742" s="10">
        <v>1</v>
      </c>
      <c r="G1742">
        <f>VLOOKUP(D1742,产品表!$A$2:$F$13,5,FALSE)</f>
        <v>36</v>
      </c>
      <c r="H1742">
        <f>VLOOKUP(D1742,产品表!$A$2:$F$13,6,FALSE)</f>
        <v>45</v>
      </c>
      <c r="I1742">
        <f t="shared" si="27"/>
        <v>45</v>
      </c>
    </row>
    <row r="1743" spans="1:9" x14ac:dyDescent="0.25">
      <c r="A1743">
        <v>20001742</v>
      </c>
      <c r="B1743" s="1">
        <v>42313</v>
      </c>
      <c r="C1743" t="s">
        <v>11</v>
      </c>
      <c r="D1743">
        <v>3008</v>
      </c>
      <c r="E1743">
        <v>694</v>
      </c>
      <c r="F1743" s="10">
        <v>4</v>
      </c>
      <c r="G1743">
        <f>VLOOKUP(D1743,产品表!$A$2:$F$13,5,FALSE)</f>
        <v>33</v>
      </c>
      <c r="H1743">
        <f>VLOOKUP(D1743,产品表!$A$2:$F$13,6,FALSE)</f>
        <v>41.25</v>
      </c>
      <c r="I1743">
        <f t="shared" si="27"/>
        <v>165</v>
      </c>
    </row>
    <row r="1744" spans="1:9" x14ac:dyDescent="0.25">
      <c r="A1744">
        <v>20001743</v>
      </c>
      <c r="B1744" s="1">
        <v>42313</v>
      </c>
      <c r="C1744" t="s">
        <v>9</v>
      </c>
      <c r="D1744">
        <v>3003</v>
      </c>
      <c r="E1744">
        <v>424</v>
      </c>
      <c r="F1744" s="10">
        <v>1</v>
      </c>
      <c r="G1744">
        <f>VLOOKUP(D1744,产品表!$A$2:$F$13,5,FALSE)</f>
        <v>24</v>
      </c>
      <c r="H1744">
        <f>VLOOKUP(D1744,产品表!$A$2:$F$13,6,FALSE)</f>
        <v>30</v>
      </c>
      <c r="I1744">
        <f t="shared" si="27"/>
        <v>30</v>
      </c>
    </row>
    <row r="1745" spans="1:9" x14ac:dyDescent="0.25">
      <c r="A1745">
        <v>20001744</v>
      </c>
      <c r="B1745" s="1">
        <v>42313</v>
      </c>
      <c r="C1745" t="s">
        <v>13</v>
      </c>
      <c r="D1745">
        <v>3001</v>
      </c>
      <c r="E1745">
        <v>876</v>
      </c>
      <c r="F1745" s="10">
        <v>2</v>
      </c>
      <c r="G1745">
        <f>VLOOKUP(D1745,产品表!$A$2:$F$13,5,FALSE)</f>
        <v>32</v>
      </c>
      <c r="H1745">
        <f>VLOOKUP(D1745,产品表!$A$2:$F$13,6,FALSE)</f>
        <v>40</v>
      </c>
      <c r="I1745">
        <f t="shared" si="27"/>
        <v>80</v>
      </c>
    </row>
    <row r="1746" spans="1:9" x14ac:dyDescent="0.25">
      <c r="A1746">
        <v>20001745</v>
      </c>
      <c r="B1746" s="1">
        <v>42313</v>
      </c>
      <c r="C1746" t="s">
        <v>20</v>
      </c>
      <c r="D1746">
        <v>3003</v>
      </c>
      <c r="E1746">
        <v>1570</v>
      </c>
      <c r="F1746" s="10">
        <v>2</v>
      </c>
      <c r="G1746">
        <f>VLOOKUP(D1746,产品表!$A$2:$F$13,5,FALSE)</f>
        <v>24</v>
      </c>
      <c r="H1746">
        <f>VLOOKUP(D1746,产品表!$A$2:$F$13,6,FALSE)</f>
        <v>30</v>
      </c>
      <c r="I1746">
        <f t="shared" si="27"/>
        <v>60</v>
      </c>
    </row>
    <row r="1747" spans="1:9" x14ac:dyDescent="0.25">
      <c r="A1747">
        <v>20001746</v>
      </c>
      <c r="B1747" s="1">
        <v>42313</v>
      </c>
      <c r="C1747" t="s">
        <v>9</v>
      </c>
      <c r="D1747">
        <v>3007</v>
      </c>
      <c r="E1747">
        <v>483</v>
      </c>
      <c r="F1747" s="10">
        <v>3</v>
      </c>
      <c r="G1747">
        <f>VLOOKUP(D1747,产品表!$A$2:$F$13,5,FALSE)</f>
        <v>35</v>
      </c>
      <c r="H1747">
        <f>VLOOKUP(D1747,产品表!$A$2:$F$13,6,FALSE)</f>
        <v>43.75</v>
      </c>
      <c r="I1747">
        <f t="shared" si="27"/>
        <v>131.25</v>
      </c>
    </row>
    <row r="1748" spans="1:9" x14ac:dyDescent="0.25">
      <c r="A1748">
        <v>20001747</v>
      </c>
      <c r="B1748" s="1">
        <v>42313</v>
      </c>
      <c r="C1748" t="s">
        <v>14</v>
      </c>
      <c r="D1748">
        <v>3008</v>
      </c>
      <c r="E1748">
        <v>939</v>
      </c>
      <c r="F1748" s="10">
        <v>1</v>
      </c>
      <c r="G1748">
        <f>VLOOKUP(D1748,产品表!$A$2:$F$13,5,FALSE)</f>
        <v>33</v>
      </c>
      <c r="H1748">
        <f>VLOOKUP(D1748,产品表!$A$2:$F$13,6,FALSE)</f>
        <v>41.25</v>
      </c>
      <c r="I1748">
        <f t="shared" si="27"/>
        <v>41.25</v>
      </c>
    </row>
    <row r="1749" spans="1:9" x14ac:dyDescent="0.25">
      <c r="A1749">
        <v>20001748</v>
      </c>
      <c r="B1749" s="1">
        <v>42313</v>
      </c>
      <c r="C1749" t="s">
        <v>15</v>
      </c>
      <c r="D1749">
        <v>3009</v>
      </c>
      <c r="E1749">
        <v>1013</v>
      </c>
      <c r="F1749" s="10">
        <v>1</v>
      </c>
      <c r="G1749">
        <f>VLOOKUP(D1749,产品表!$A$2:$F$13,5,FALSE)</f>
        <v>31</v>
      </c>
      <c r="H1749">
        <f>VLOOKUP(D1749,产品表!$A$2:$F$13,6,FALSE)</f>
        <v>38.75</v>
      </c>
      <c r="I1749">
        <f t="shared" si="27"/>
        <v>38.75</v>
      </c>
    </row>
    <row r="1750" spans="1:9" x14ac:dyDescent="0.25">
      <c r="A1750">
        <v>20001749</v>
      </c>
      <c r="B1750" s="1">
        <v>42313</v>
      </c>
      <c r="C1750" t="s">
        <v>10</v>
      </c>
      <c r="D1750">
        <v>3001</v>
      </c>
      <c r="E1750">
        <v>515</v>
      </c>
      <c r="F1750" s="10">
        <v>2</v>
      </c>
      <c r="G1750">
        <f>VLOOKUP(D1750,产品表!$A$2:$F$13,5,FALSE)</f>
        <v>32</v>
      </c>
      <c r="H1750">
        <f>VLOOKUP(D1750,产品表!$A$2:$F$13,6,FALSE)</f>
        <v>40</v>
      </c>
      <c r="I1750">
        <f t="shared" si="27"/>
        <v>80</v>
      </c>
    </row>
    <row r="1751" spans="1:9" x14ac:dyDescent="0.25">
      <c r="A1751">
        <v>20001750</v>
      </c>
      <c r="B1751" s="1">
        <v>42313</v>
      </c>
      <c r="C1751" t="s">
        <v>7</v>
      </c>
      <c r="D1751">
        <v>3002</v>
      </c>
      <c r="E1751">
        <v>285</v>
      </c>
      <c r="F1751" s="10">
        <v>2</v>
      </c>
      <c r="G1751">
        <f>VLOOKUP(D1751,产品表!$A$2:$F$13,5,FALSE)</f>
        <v>29</v>
      </c>
      <c r="H1751">
        <f>VLOOKUP(D1751,产品表!$A$2:$F$13,6,FALSE)</f>
        <v>36.25</v>
      </c>
      <c r="I1751">
        <f t="shared" si="27"/>
        <v>72.5</v>
      </c>
    </row>
    <row r="1752" spans="1:9" x14ac:dyDescent="0.25">
      <c r="A1752">
        <v>20001751</v>
      </c>
      <c r="B1752" s="1">
        <v>42313</v>
      </c>
      <c r="C1752" t="s">
        <v>9</v>
      </c>
      <c r="D1752">
        <v>3007</v>
      </c>
      <c r="E1752">
        <v>477</v>
      </c>
      <c r="F1752" s="10">
        <v>1</v>
      </c>
      <c r="G1752">
        <f>VLOOKUP(D1752,产品表!$A$2:$F$13,5,FALSE)</f>
        <v>35</v>
      </c>
      <c r="H1752">
        <f>VLOOKUP(D1752,产品表!$A$2:$F$13,6,FALSE)</f>
        <v>43.75</v>
      </c>
      <c r="I1752">
        <f t="shared" si="27"/>
        <v>43.75</v>
      </c>
    </row>
    <row r="1753" spans="1:9" x14ac:dyDescent="0.25">
      <c r="A1753">
        <v>20001752</v>
      </c>
      <c r="B1753" s="1">
        <v>42313</v>
      </c>
      <c r="C1753" t="s">
        <v>16</v>
      </c>
      <c r="D1753">
        <v>3008</v>
      </c>
      <c r="E1753">
        <v>1147</v>
      </c>
      <c r="F1753" s="10">
        <v>1</v>
      </c>
      <c r="G1753">
        <f>VLOOKUP(D1753,产品表!$A$2:$F$13,5,FALSE)</f>
        <v>33</v>
      </c>
      <c r="H1753">
        <f>VLOOKUP(D1753,产品表!$A$2:$F$13,6,FALSE)</f>
        <v>41.25</v>
      </c>
      <c r="I1753">
        <f t="shared" si="27"/>
        <v>41.25</v>
      </c>
    </row>
    <row r="1754" spans="1:9" x14ac:dyDescent="0.25">
      <c r="A1754">
        <v>20001753</v>
      </c>
      <c r="B1754" s="1">
        <v>42313</v>
      </c>
      <c r="C1754" t="s">
        <v>16</v>
      </c>
      <c r="D1754">
        <v>3007</v>
      </c>
      <c r="E1754">
        <v>1152</v>
      </c>
      <c r="F1754" s="10">
        <v>1</v>
      </c>
      <c r="G1754">
        <f>VLOOKUP(D1754,产品表!$A$2:$F$13,5,FALSE)</f>
        <v>35</v>
      </c>
      <c r="H1754">
        <f>VLOOKUP(D1754,产品表!$A$2:$F$13,6,FALSE)</f>
        <v>43.75</v>
      </c>
      <c r="I1754">
        <f t="shared" si="27"/>
        <v>43.75</v>
      </c>
    </row>
    <row r="1755" spans="1:9" x14ac:dyDescent="0.25">
      <c r="A1755">
        <v>20001754</v>
      </c>
      <c r="B1755" s="1">
        <v>42313</v>
      </c>
      <c r="C1755" t="s">
        <v>13</v>
      </c>
      <c r="D1755">
        <v>3002</v>
      </c>
      <c r="E1755">
        <v>864</v>
      </c>
      <c r="F1755" s="10">
        <v>3</v>
      </c>
      <c r="G1755">
        <f>VLOOKUP(D1755,产品表!$A$2:$F$13,5,FALSE)</f>
        <v>29</v>
      </c>
      <c r="H1755">
        <f>VLOOKUP(D1755,产品表!$A$2:$F$13,6,FALSE)</f>
        <v>36.25</v>
      </c>
      <c r="I1755">
        <f t="shared" si="27"/>
        <v>108.75</v>
      </c>
    </row>
    <row r="1756" spans="1:9" x14ac:dyDescent="0.25">
      <c r="A1756">
        <v>20001755</v>
      </c>
      <c r="B1756" s="1">
        <v>42313</v>
      </c>
      <c r="C1756" t="s">
        <v>7</v>
      </c>
      <c r="D1756">
        <v>3011</v>
      </c>
      <c r="E1756">
        <v>272</v>
      </c>
      <c r="F1756" s="10">
        <v>1</v>
      </c>
      <c r="G1756">
        <f>VLOOKUP(D1756,产品表!$A$2:$F$13,5,FALSE)</f>
        <v>34</v>
      </c>
      <c r="H1756">
        <f>VLOOKUP(D1756,产品表!$A$2:$F$13,6,FALSE)</f>
        <v>42.5</v>
      </c>
      <c r="I1756">
        <f t="shared" si="27"/>
        <v>42.5</v>
      </c>
    </row>
    <row r="1757" spans="1:9" x14ac:dyDescent="0.25">
      <c r="A1757">
        <v>20001756</v>
      </c>
      <c r="B1757" s="1">
        <v>42313</v>
      </c>
      <c r="C1757" t="s">
        <v>17</v>
      </c>
      <c r="D1757">
        <v>3012</v>
      </c>
      <c r="E1757">
        <v>1219</v>
      </c>
      <c r="F1757" s="10">
        <v>4</v>
      </c>
      <c r="G1757">
        <f>VLOOKUP(D1757,产品表!$A$2:$F$13,5,FALSE)</f>
        <v>32</v>
      </c>
      <c r="H1757">
        <f>VLOOKUP(D1757,产品表!$A$2:$F$13,6,FALSE)</f>
        <v>40</v>
      </c>
      <c r="I1757">
        <f t="shared" si="27"/>
        <v>160</v>
      </c>
    </row>
    <row r="1758" spans="1:9" x14ac:dyDescent="0.25">
      <c r="A1758">
        <v>20001757</v>
      </c>
      <c r="B1758" s="1">
        <v>42313</v>
      </c>
      <c r="C1758" t="s">
        <v>9</v>
      </c>
      <c r="D1758">
        <v>3011</v>
      </c>
      <c r="E1758">
        <v>417</v>
      </c>
      <c r="F1758" s="10">
        <v>2</v>
      </c>
      <c r="G1758">
        <f>VLOOKUP(D1758,产品表!$A$2:$F$13,5,FALSE)</f>
        <v>34</v>
      </c>
      <c r="H1758">
        <f>VLOOKUP(D1758,产品表!$A$2:$F$13,6,FALSE)</f>
        <v>42.5</v>
      </c>
      <c r="I1758">
        <f t="shared" si="27"/>
        <v>85</v>
      </c>
    </row>
    <row r="1759" spans="1:9" x14ac:dyDescent="0.25">
      <c r="A1759">
        <v>20001758</v>
      </c>
      <c r="B1759" s="1">
        <v>42313</v>
      </c>
      <c r="C1759" t="s">
        <v>17</v>
      </c>
      <c r="D1759">
        <v>3010</v>
      </c>
      <c r="E1759">
        <v>1276</v>
      </c>
      <c r="F1759" s="10">
        <v>4</v>
      </c>
      <c r="G1759">
        <f>VLOOKUP(D1759,产品表!$A$2:$F$13,5,FALSE)</f>
        <v>36</v>
      </c>
      <c r="H1759">
        <f>VLOOKUP(D1759,产品表!$A$2:$F$13,6,FALSE)</f>
        <v>45</v>
      </c>
      <c r="I1759">
        <f t="shared" si="27"/>
        <v>180</v>
      </c>
    </row>
    <row r="1760" spans="1:9" x14ac:dyDescent="0.25">
      <c r="A1760">
        <v>20001759</v>
      </c>
      <c r="B1760" s="1">
        <v>42313</v>
      </c>
      <c r="C1760" t="s">
        <v>18</v>
      </c>
      <c r="D1760">
        <v>3007</v>
      </c>
      <c r="E1760">
        <v>1344</v>
      </c>
      <c r="F1760" s="10">
        <v>2</v>
      </c>
      <c r="G1760">
        <f>VLOOKUP(D1760,产品表!$A$2:$F$13,5,FALSE)</f>
        <v>35</v>
      </c>
      <c r="H1760">
        <f>VLOOKUP(D1760,产品表!$A$2:$F$13,6,FALSE)</f>
        <v>43.75</v>
      </c>
      <c r="I1760">
        <f t="shared" si="27"/>
        <v>87.5</v>
      </c>
    </row>
    <row r="1761" spans="1:9" x14ac:dyDescent="0.25">
      <c r="A1761">
        <v>20001760</v>
      </c>
      <c r="B1761" s="1">
        <v>42313</v>
      </c>
      <c r="C1761" t="s">
        <v>10</v>
      </c>
      <c r="D1761">
        <v>3010</v>
      </c>
      <c r="E1761">
        <v>538</v>
      </c>
      <c r="F1761" s="10">
        <v>2</v>
      </c>
      <c r="G1761">
        <f>VLOOKUP(D1761,产品表!$A$2:$F$13,5,FALSE)</f>
        <v>36</v>
      </c>
      <c r="H1761">
        <f>VLOOKUP(D1761,产品表!$A$2:$F$13,6,FALSE)</f>
        <v>45</v>
      </c>
      <c r="I1761">
        <f t="shared" si="27"/>
        <v>90</v>
      </c>
    </row>
    <row r="1762" spans="1:9" x14ac:dyDescent="0.25">
      <c r="A1762">
        <v>20001761</v>
      </c>
      <c r="B1762" s="1">
        <v>42313</v>
      </c>
      <c r="C1762" t="s">
        <v>13</v>
      </c>
      <c r="D1762">
        <v>3003</v>
      </c>
      <c r="E1762">
        <v>888</v>
      </c>
      <c r="F1762" s="10">
        <v>1</v>
      </c>
      <c r="G1762">
        <f>VLOOKUP(D1762,产品表!$A$2:$F$13,5,FALSE)</f>
        <v>24</v>
      </c>
      <c r="H1762">
        <f>VLOOKUP(D1762,产品表!$A$2:$F$13,6,FALSE)</f>
        <v>30</v>
      </c>
      <c r="I1762">
        <f t="shared" si="27"/>
        <v>30</v>
      </c>
    </row>
    <row r="1763" spans="1:9" x14ac:dyDescent="0.25">
      <c r="A1763">
        <v>20001762</v>
      </c>
      <c r="B1763" s="1">
        <v>42314</v>
      </c>
      <c r="C1763" t="s">
        <v>14</v>
      </c>
      <c r="D1763">
        <v>3002</v>
      </c>
      <c r="E1763">
        <v>945</v>
      </c>
      <c r="F1763" s="10">
        <v>4</v>
      </c>
      <c r="G1763">
        <f>VLOOKUP(D1763,产品表!$A$2:$F$13,5,FALSE)</f>
        <v>29</v>
      </c>
      <c r="H1763">
        <f>VLOOKUP(D1763,产品表!$A$2:$F$13,6,FALSE)</f>
        <v>36.25</v>
      </c>
      <c r="I1763">
        <f t="shared" si="27"/>
        <v>145</v>
      </c>
    </row>
    <row r="1764" spans="1:9" x14ac:dyDescent="0.25">
      <c r="A1764">
        <v>20001763</v>
      </c>
      <c r="B1764" s="1">
        <v>42314</v>
      </c>
      <c r="C1764" t="s">
        <v>10</v>
      </c>
      <c r="D1764">
        <v>3007</v>
      </c>
      <c r="E1764">
        <v>522</v>
      </c>
      <c r="F1764" s="10">
        <v>1</v>
      </c>
      <c r="G1764">
        <f>VLOOKUP(D1764,产品表!$A$2:$F$13,5,FALSE)</f>
        <v>35</v>
      </c>
      <c r="H1764">
        <f>VLOOKUP(D1764,产品表!$A$2:$F$13,6,FALSE)</f>
        <v>43.75</v>
      </c>
      <c r="I1764">
        <f t="shared" si="27"/>
        <v>43.75</v>
      </c>
    </row>
    <row r="1765" spans="1:9" x14ac:dyDescent="0.25">
      <c r="A1765">
        <v>20001764</v>
      </c>
      <c r="B1765" s="1">
        <v>42314</v>
      </c>
      <c r="C1765" t="s">
        <v>18</v>
      </c>
      <c r="D1765">
        <v>3011</v>
      </c>
      <c r="E1765">
        <v>1330</v>
      </c>
      <c r="F1765" s="10">
        <v>1</v>
      </c>
      <c r="G1765">
        <f>VLOOKUP(D1765,产品表!$A$2:$F$13,5,FALSE)</f>
        <v>34</v>
      </c>
      <c r="H1765">
        <f>VLOOKUP(D1765,产品表!$A$2:$F$13,6,FALSE)</f>
        <v>42.5</v>
      </c>
      <c r="I1765">
        <f t="shared" si="27"/>
        <v>42.5</v>
      </c>
    </row>
    <row r="1766" spans="1:9" x14ac:dyDescent="0.25">
      <c r="A1766">
        <v>20001765</v>
      </c>
      <c r="B1766" s="1">
        <v>42314</v>
      </c>
      <c r="C1766" t="s">
        <v>16</v>
      </c>
      <c r="D1766">
        <v>3009</v>
      </c>
      <c r="E1766">
        <v>1179</v>
      </c>
      <c r="F1766" s="10">
        <v>1</v>
      </c>
      <c r="G1766">
        <f>VLOOKUP(D1766,产品表!$A$2:$F$13,5,FALSE)</f>
        <v>31</v>
      </c>
      <c r="H1766">
        <f>VLOOKUP(D1766,产品表!$A$2:$F$13,6,FALSE)</f>
        <v>38.75</v>
      </c>
      <c r="I1766">
        <f t="shared" si="27"/>
        <v>38.75</v>
      </c>
    </row>
    <row r="1767" spans="1:9" x14ac:dyDescent="0.25">
      <c r="A1767">
        <v>20001766</v>
      </c>
      <c r="B1767" s="1">
        <v>42314</v>
      </c>
      <c r="C1767" t="s">
        <v>16</v>
      </c>
      <c r="D1767">
        <v>3011</v>
      </c>
      <c r="E1767">
        <v>1141</v>
      </c>
      <c r="F1767" s="10">
        <v>1</v>
      </c>
      <c r="G1767">
        <f>VLOOKUP(D1767,产品表!$A$2:$F$13,5,FALSE)</f>
        <v>34</v>
      </c>
      <c r="H1767">
        <f>VLOOKUP(D1767,产品表!$A$2:$F$13,6,FALSE)</f>
        <v>42.5</v>
      </c>
      <c r="I1767">
        <f t="shared" si="27"/>
        <v>42.5</v>
      </c>
    </row>
    <row r="1768" spans="1:9" x14ac:dyDescent="0.25">
      <c r="A1768">
        <v>20001767</v>
      </c>
      <c r="B1768" s="1">
        <v>42314</v>
      </c>
      <c r="C1768" t="s">
        <v>13</v>
      </c>
      <c r="D1768">
        <v>3001</v>
      </c>
      <c r="E1768">
        <v>832</v>
      </c>
      <c r="F1768" s="10">
        <v>4</v>
      </c>
      <c r="G1768">
        <f>VLOOKUP(D1768,产品表!$A$2:$F$13,5,FALSE)</f>
        <v>32</v>
      </c>
      <c r="H1768">
        <f>VLOOKUP(D1768,产品表!$A$2:$F$13,6,FALSE)</f>
        <v>40</v>
      </c>
      <c r="I1768">
        <f t="shared" si="27"/>
        <v>160</v>
      </c>
    </row>
    <row r="1769" spans="1:9" x14ac:dyDescent="0.25">
      <c r="A1769">
        <v>20001768</v>
      </c>
      <c r="B1769" s="1">
        <v>42314</v>
      </c>
      <c r="C1769" t="s">
        <v>16</v>
      </c>
      <c r="D1769">
        <v>3009</v>
      </c>
      <c r="E1769">
        <v>1148</v>
      </c>
      <c r="F1769" s="10">
        <v>1</v>
      </c>
      <c r="G1769">
        <f>VLOOKUP(D1769,产品表!$A$2:$F$13,5,FALSE)</f>
        <v>31</v>
      </c>
      <c r="H1769">
        <f>VLOOKUP(D1769,产品表!$A$2:$F$13,6,FALSE)</f>
        <v>38.75</v>
      </c>
      <c r="I1769">
        <f t="shared" si="27"/>
        <v>38.75</v>
      </c>
    </row>
    <row r="1770" spans="1:9" x14ac:dyDescent="0.25">
      <c r="A1770">
        <v>20001769</v>
      </c>
      <c r="B1770" s="1">
        <v>42314</v>
      </c>
      <c r="C1770" t="s">
        <v>17</v>
      </c>
      <c r="D1770">
        <v>3011</v>
      </c>
      <c r="E1770">
        <v>1202</v>
      </c>
      <c r="F1770" s="10">
        <v>1</v>
      </c>
      <c r="G1770">
        <f>VLOOKUP(D1770,产品表!$A$2:$F$13,5,FALSE)</f>
        <v>34</v>
      </c>
      <c r="H1770">
        <f>VLOOKUP(D1770,产品表!$A$2:$F$13,6,FALSE)</f>
        <v>42.5</v>
      </c>
      <c r="I1770">
        <f t="shared" si="27"/>
        <v>42.5</v>
      </c>
    </row>
    <row r="1771" spans="1:9" x14ac:dyDescent="0.25">
      <c r="A1771">
        <v>20001770</v>
      </c>
      <c r="B1771" s="1">
        <v>42314</v>
      </c>
      <c r="C1771" t="s">
        <v>17</v>
      </c>
      <c r="D1771">
        <v>3002</v>
      </c>
      <c r="E1771">
        <v>1253</v>
      </c>
      <c r="F1771" s="10">
        <v>3</v>
      </c>
      <c r="G1771">
        <f>VLOOKUP(D1771,产品表!$A$2:$F$13,5,FALSE)</f>
        <v>29</v>
      </c>
      <c r="H1771">
        <f>VLOOKUP(D1771,产品表!$A$2:$F$13,6,FALSE)</f>
        <v>36.25</v>
      </c>
      <c r="I1771">
        <f t="shared" si="27"/>
        <v>108.75</v>
      </c>
    </row>
    <row r="1772" spans="1:9" x14ac:dyDescent="0.25">
      <c r="A1772">
        <v>20001771</v>
      </c>
      <c r="B1772" s="1">
        <v>42314</v>
      </c>
      <c r="C1772" t="s">
        <v>9</v>
      </c>
      <c r="D1772">
        <v>3012</v>
      </c>
      <c r="E1772">
        <v>488</v>
      </c>
      <c r="F1772" s="10">
        <v>3</v>
      </c>
      <c r="G1772">
        <f>VLOOKUP(D1772,产品表!$A$2:$F$13,5,FALSE)</f>
        <v>32</v>
      </c>
      <c r="H1772">
        <f>VLOOKUP(D1772,产品表!$A$2:$F$13,6,FALSE)</f>
        <v>40</v>
      </c>
      <c r="I1772">
        <f t="shared" si="27"/>
        <v>120</v>
      </c>
    </row>
    <row r="1773" spans="1:9" x14ac:dyDescent="0.25">
      <c r="A1773">
        <v>20001772</v>
      </c>
      <c r="B1773" s="1">
        <v>42314</v>
      </c>
      <c r="C1773" t="s">
        <v>18</v>
      </c>
      <c r="D1773">
        <v>3008</v>
      </c>
      <c r="E1773">
        <v>1340</v>
      </c>
      <c r="F1773" s="10">
        <v>2</v>
      </c>
      <c r="G1773">
        <f>VLOOKUP(D1773,产品表!$A$2:$F$13,5,FALSE)</f>
        <v>33</v>
      </c>
      <c r="H1773">
        <f>VLOOKUP(D1773,产品表!$A$2:$F$13,6,FALSE)</f>
        <v>41.25</v>
      </c>
      <c r="I1773">
        <f t="shared" si="27"/>
        <v>82.5</v>
      </c>
    </row>
    <row r="1774" spans="1:9" x14ac:dyDescent="0.25">
      <c r="A1774">
        <v>20001773</v>
      </c>
      <c r="B1774" s="1">
        <v>42314</v>
      </c>
      <c r="C1774" t="s">
        <v>9</v>
      </c>
      <c r="D1774">
        <v>3007</v>
      </c>
      <c r="E1774">
        <v>406</v>
      </c>
      <c r="F1774" s="10">
        <v>1</v>
      </c>
      <c r="G1774">
        <f>VLOOKUP(D1774,产品表!$A$2:$F$13,5,FALSE)</f>
        <v>35</v>
      </c>
      <c r="H1774">
        <f>VLOOKUP(D1774,产品表!$A$2:$F$13,6,FALSE)</f>
        <v>43.75</v>
      </c>
      <c r="I1774">
        <f t="shared" si="27"/>
        <v>43.75</v>
      </c>
    </row>
    <row r="1775" spans="1:9" x14ac:dyDescent="0.25">
      <c r="A1775">
        <v>20001774</v>
      </c>
      <c r="B1775" s="1">
        <v>42314</v>
      </c>
      <c r="C1775" t="s">
        <v>15</v>
      </c>
      <c r="D1775">
        <v>3008</v>
      </c>
      <c r="E1775">
        <v>1039</v>
      </c>
      <c r="F1775" s="10">
        <v>2</v>
      </c>
      <c r="G1775">
        <f>VLOOKUP(D1775,产品表!$A$2:$F$13,5,FALSE)</f>
        <v>33</v>
      </c>
      <c r="H1775">
        <f>VLOOKUP(D1775,产品表!$A$2:$F$13,6,FALSE)</f>
        <v>41.25</v>
      </c>
      <c r="I1775">
        <f t="shared" si="27"/>
        <v>82.5</v>
      </c>
    </row>
    <row r="1776" spans="1:9" x14ac:dyDescent="0.25">
      <c r="A1776">
        <v>20001775</v>
      </c>
      <c r="B1776" s="1">
        <v>42314</v>
      </c>
      <c r="C1776" t="s">
        <v>16</v>
      </c>
      <c r="D1776">
        <v>3008</v>
      </c>
      <c r="E1776">
        <v>1114</v>
      </c>
      <c r="F1776" s="10">
        <v>1</v>
      </c>
      <c r="G1776">
        <f>VLOOKUP(D1776,产品表!$A$2:$F$13,5,FALSE)</f>
        <v>33</v>
      </c>
      <c r="H1776">
        <f>VLOOKUP(D1776,产品表!$A$2:$F$13,6,FALSE)</f>
        <v>41.25</v>
      </c>
      <c r="I1776">
        <f t="shared" si="27"/>
        <v>41.25</v>
      </c>
    </row>
    <row r="1777" spans="1:9" x14ac:dyDescent="0.25">
      <c r="A1777">
        <v>20001776</v>
      </c>
      <c r="B1777" s="1">
        <v>42314</v>
      </c>
      <c r="C1777" t="s">
        <v>16</v>
      </c>
      <c r="D1777">
        <v>3001</v>
      </c>
      <c r="E1777">
        <v>1177</v>
      </c>
      <c r="F1777" s="10">
        <v>4</v>
      </c>
      <c r="G1777">
        <f>VLOOKUP(D1777,产品表!$A$2:$F$13,5,FALSE)</f>
        <v>32</v>
      </c>
      <c r="H1777">
        <f>VLOOKUP(D1777,产品表!$A$2:$F$13,6,FALSE)</f>
        <v>40</v>
      </c>
      <c r="I1777">
        <f t="shared" si="27"/>
        <v>160</v>
      </c>
    </row>
    <row r="1778" spans="1:9" x14ac:dyDescent="0.25">
      <c r="A1778">
        <v>20001777</v>
      </c>
      <c r="B1778" s="1">
        <v>42314</v>
      </c>
      <c r="C1778" t="s">
        <v>8</v>
      </c>
      <c r="D1778">
        <v>3008</v>
      </c>
      <c r="E1778">
        <v>324</v>
      </c>
      <c r="F1778" s="10">
        <v>3</v>
      </c>
      <c r="G1778">
        <f>VLOOKUP(D1778,产品表!$A$2:$F$13,5,FALSE)</f>
        <v>33</v>
      </c>
      <c r="H1778">
        <f>VLOOKUP(D1778,产品表!$A$2:$F$13,6,FALSE)</f>
        <v>41.25</v>
      </c>
      <c r="I1778">
        <f t="shared" si="27"/>
        <v>123.75</v>
      </c>
    </row>
    <row r="1779" spans="1:9" x14ac:dyDescent="0.25">
      <c r="A1779">
        <v>20001778</v>
      </c>
      <c r="B1779" s="1">
        <v>42314</v>
      </c>
      <c r="C1779" t="s">
        <v>19</v>
      </c>
      <c r="D1779">
        <v>3010</v>
      </c>
      <c r="E1779">
        <v>1495</v>
      </c>
      <c r="F1779" s="10">
        <v>2</v>
      </c>
      <c r="G1779">
        <f>VLOOKUP(D1779,产品表!$A$2:$F$13,5,FALSE)</f>
        <v>36</v>
      </c>
      <c r="H1779">
        <f>VLOOKUP(D1779,产品表!$A$2:$F$13,6,FALSE)</f>
        <v>45</v>
      </c>
      <c r="I1779">
        <f t="shared" si="27"/>
        <v>90</v>
      </c>
    </row>
    <row r="1780" spans="1:9" x14ac:dyDescent="0.25">
      <c r="A1780">
        <v>20001779</v>
      </c>
      <c r="B1780" s="1">
        <v>42314</v>
      </c>
      <c r="C1780" t="s">
        <v>12</v>
      </c>
      <c r="D1780">
        <v>3001</v>
      </c>
      <c r="E1780">
        <v>731</v>
      </c>
      <c r="F1780" s="10">
        <v>1</v>
      </c>
      <c r="G1780">
        <f>VLOOKUP(D1780,产品表!$A$2:$F$13,5,FALSE)</f>
        <v>32</v>
      </c>
      <c r="H1780">
        <f>VLOOKUP(D1780,产品表!$A$2:$F$13,6,FALSE)</f>
        <v>40</v>
      </c>
      <c r="I1780">
        <f t="shared" si="27"/>
        <v>40</v>
      </c>
    </row>
    <row r="1781" spans="1:9" x14ac:dyDescent="0.25">
      <c r="A1781">
        <v>20001780</v>
      </c>
      <c r="B1781" s="1">
        <v>42314</v>
      </c>
      <c r="C1781" t="s">
        <v>14</v>
      </c>
      <c r="D1781">
        <v>3003</v>
      </c>
      <c r="E1781">
        <v>903</v>
      </c>
      <c r="F1781" s="10">
        <v>1</v>
      </c>
      <c r="G1781">
        <f>VLOOKUP(D1781,产品表!$A$2:$F$13,5,FALSE)</f>
        <v>24</v>
      </c>
      <c r="H1781">
        <f>VLOOKUP(D1781,产品表!$A$2:$F$13,6,FALSE)</f>
        <v>30</v>
      </c>
      <c r="I1781">
        <f t="shared" si="27"/>
        <v>30</v>
      </c>
    </row>
    <row r="1782" spans="1:9" x14ac:dyDescent="0.25">
      <c r="A1782">
        <v>20001781</v>
      </c>
      <c r="B1782" s="1">
        <v>42314</v>
      </c>
      <c r="C1782" t="s">
        <v>17</v>
      </c>
      <c r="D1782">
        <v>3011</v>
      </c>
      <c r="E1782">
        <v>1248</v>
      </c>
      <c r="F1782" s="10">
        <v>1</v>
      </c>
      <c r="G1782">
        <f>VLOOKUP(D1782,产品表!$A$2:$F$13,5,FALSE)</f>
        <v>34</v>
      </c>
      <c r="H1782">
        <f>VLOOKUP(D1782,产品表!$A$2:$F$13,6,FALSE)</f>
        <v>42.5</v>
      </c>
      <c r="I1782">
        <f t="shared" si="27"/>
        <v>42.5</v>
      </c>
    </row>
    <row r="1783" spans="1:9" x14ac:dyDescent="0.25">
      <c r="A1783">
        <v>20001782</v>
      </c>
      <c r="B1783" s="1">
        <v>42314</v>
      </c>
      <c r="C1783" t="s">
        <v>10</v>
      </c>
      <c r="D1783">
        <v>3010</v>
      </c>
      <c r="E1783">
        <v>593</v>
      </c>
      <c r="F1783" s="10">
        <v>4</v>
      </c>
      <c r="G1783">
        <f>VLOOKUP(D1783,产品表!$A$2:$F$13,5,FALSE)</f>
        <v>36</v>
      </c>
      <c r="H1783">
        <f>VLOOKUP(D1783,产品表!$A$2:$F$13,6,FALSE)</f>
        <v>45</v>
      </c>
      <c r="I1783">
        <f t="shared" si="27"/>
        <v>180</v>
      </c>
    </row>
    <row r="1784" spans="1:9" x14ac:dyDescent="0.25">
      <c r="A1784">
        <v>20001783</v>
      </c>
      <c r="B1784" s="1">
        <v>42314</v>
      </c>
      <c r="C1784" t="s">
        <v>19</v>
      </c>
      <c r="D1784">
        <v>3007</v>
      </c>
      <c r="E1784">
        <v>1472</v>
      </c>
      <c r="F1784" s="10">
        <v>1</v>
      </c>
      <c r="G1784">
        <f>VLOOKUP(D1784,产品表!$A$2:$F$13,5,FALSE)</f>
        <v>35</v>
      </c>
      <c r="H1784">
        <f>VLOOKUP(D1784,产品表!$A$2:$F$13,6,FALSE)</f>
        <v>43.75</v>
      </c>
      <c r="I1784">
        <f t="shared" si="27"/>
        <v>43.75</v>
      </c>
    </row>
    <row r="1785" spans="1:9" x14ac:dyDescent="0.25">
      <c r="A1785">
        <v>20001784</v>
      </c>
      <c r="B1785" s="1">
        <v>42314</v>
      </c>
      <c r="C1785" t="s">
        <v>8</v>
      </c>
      <c r="D1785">
        <v>3012</v>
      </c>
      <c r="E1785">
        <v>398</v>
      </c>
      <c r="F1785" s="10">
        <v>1</v>
      </c>
      <c r="G1785">
        <f>VLOOKUP(D1785,产品表!$A$2:$F$13,5,FALSE)</f>
        <v>32</v>
      </c>
      <c r="H1785">
        <f>VLOOKUP(D1785,产品表!$A$2:$F$13,6,FALSE)</f>
        <v>40</v>
      </c>
      <c r="I1785">
        <f t="shared" si="27"/>
        <v>40</v>
      </c>
    </row>
    <row r="1786" spans="1:9" x14ac:dyDescent="0.25">
      <c r="A1786">
        <v>20001785</v>
      </c>
      <c r="B1786" s="1">
        <v>42314</v>
      </c>
      <c r="C1786" t="s">
        <v>13</v>
      </c>
      <c r="D1786">
        <v>3002</v>
      </c>
      <c r="E1786">
        <v>876</v>
      </c>
      <c r="F1786" s="10">
        <v>2</v>
      </c>
      <c r="G1786">
        <f>VLOOKUP(D1786,产品表!$A$2:$F$13,5,FALSE)</f>
        <v>29</v>
      </c>
      <c r="H1786">
        <f>VLOOKUP(D1786,产品表!$A$2:$F$13,6,FALSE)</f>
        <v>36.25</v>
      </c>
      <c r="I1786">
        <f t="shared" si="27"/>
        <v>72.5</v>
      </c>
    </row>
    <row r="1787" spans="1:9" x14ac:dyDescent="0.25">
      <c r="A1787">
        <v>20001786</v>
      </c>
      <c r="B1787" s="1">
        <v>42314</v>
      </c>
      <c r="C1787" t="s">
        <v>9</v>
      </c>
      <c r="D1787">
        <v>3011</v>
      </c>
      <c r="E1787">
        <v>449</v>
      </c>
      <c r="F1787" s="10">
        <v>1</v>
      </c>
      <c r="G1787">
        <f>VLOOKUP(D1787,产品表!$A$2:$F$13,5,FALSE)</f>
        <v>34</v>
      </c>
      <c r="H1787">
        <f>VLOOKUP(D1787,产品表!$A$2:$F$13,6,FALSE)</f>
        <v>42.5</v>
      </c>
      <c r="I1787">
        <f t="shared" si="27"/>
        <v>42.5</v>
      </c>
    </row>
    <row r="1788" spans="1:9" x14ac:dyDescent="0.25">
      <c r="A1788">
        <v>20001787</v>
      </c>
      <c r="B1788" s="1">
        <v>42314</v>
      </c>
      <c r="C1788" t="s">
        <v>15</v>
      </c>
      <c r="D1788">
        <v>3007</v>
      </c>
      <c r="E1788">
        <v>1042</v>
      </c>
      <c r="F1788" s="10">
        <v>1</v>
      </c>
      <c r="G1788">
        <f>VLOOKUP(D1788,产品表!$A$2:$F$13,5,FALSE)</f>
        <v>35</v>
      </c>
      <c r="H1788">
        <f>VLOOKUP(D1788,产品表!$A$2:$F$13,6,FALSE)</f>
        <v>43.75</v>
      </c>
      <c r="I1788">
        <f t="shared" si="27"/>
        <v>43.75</v>
      </c>
    </row>
    <row r="1789" spans="1:9" x14ac:dyDescent="0.25">
      <c r="A1789">
        <v>20001788</v>
      </c>
      <c r="B1789" s="1">
        <v>42314</v>
      </c>
      <c r="C1789" t="s">
        <v>8</v>
      </c>
      <c r="D1789">
        <v>3008</v>
      </c>
      <c r="E1789">
        <v>360</v>
      </c>
      <c r="F1789" s="10">
        <v>4</v>
      </c>
      <c r="G1789">
        <f>VLOOKUP(D1789,产品表!$A$2:$F$13,5,FALSE)</f>
        <v>33</v>
      </c>
      <c r="H1789">
        <f>VLOOKUP(D1789,产品表!$A$2:$F$13,6,FALSE)</f>
        <v>41.25</v>
      </c>
      <c r="I1789">
        <f t="shared" si="27"/>
        <v>165</v>
      </c>
    </row>
    <row r="1790" spans="1:9" x14ac:dyDescent="0.25">
      <c r="A1790">
        <v>20001789</v>
      </c>
      <c r="B1790" s="1">
        <v>42314</v>
      </c>
      <c r="C1790" t="s">
        <v>6</v>
      </c>
      <c r="D1790">
        <v>3002</v>
      </c>
      <c r="E1790">
        <v>126</v>
      </c>
      <c r="F1790" s="10">
        <v>1</v>
      </c>
      <c r="G1790">
        <f>VLOOKUP(D1790,产品表!$A$2:$F$13,5,FALSE)</f>
        <v>29</v>
      </c>
      <c r="H1790">
        <f>VLOOKUP(D1790,产品表!$A$2:$F$13,6,FALSE)</f>
        <v>36.25</v>
      </c>
      <c r="I1790">
        <f t="shared" si="27"/>
        <v>36.25</v>
      </c>
    </row>
    <row r="1791" spans="1:9" x14ac:dyDescent="0.25">
      <c r="A1791">
        <v>20001790</v>
      </c>
      <c r="B1791" s="1">
        <v>42314</v>
      </c>
      <c r="C1791" t="s">
        <v>14</v>
      </c>
      <c r="D1791">
        <v>3008</v>
      </c>
      <c r="E1791">
        <v>927</v>
      </c>
      <c r="F1791" s="10">
        <v>4</v>
      </c>
      <c r="G1791">
        <f>VLOOKUP(D1791,产品表!$A$2:$F$13,5,FALSE)</f>
        <v>33</v>
      </c>
      <c r="H1791">
        <f>VLOOKUP(D1791,产品表!$A$2:$F$13,6,FALSE)</f>
        <v>41.25</v>
      </c>
      <c r="I1791">
        <f t="shared" si="27"/>
        <v>165</v>
      </c>
    </row>
    <row r="1792" spans="1:9" x14ac:dyDescent="0.25">
      <c r="A1792">
        <v>20001791</v>
      </c>
      <c r="B1792" s="1">
        <v>42314</v>
      </c>
      <c r="C1792" t="s">
        <v>14</v>
      </c>
      <c r="D1792">
        <v>3002</v>
      </c>
      <c r="E1792">
        <v>913</v>
      </c>
      <c r="F1792" s="10">
        <v>1</v>
      </c>
      <c r="G1792">
        <f>VLOOKUP(D1792,产品表!$A$2:$F$13,5,FALSE)</f>
        <v>29</v>
      </c>
      <c r="H1792">
        <f>VLOOKUP(D1792,产品表!$A$2:$F$13,6,FALSE)</f>
        <v>36.25</v>
      </c>
      <c r="I1792">
        <f t="shared" si="27"/>
        <v>36.25</v>
      </c>
    </row>
    <row r="1793" spans="1:9" x14ac:dyDescent="0.25">
      <c r="A1793">
        <v>20001792</v>
      </c>
      <c r="B1793" s="1">
        <v>42317</v>
      </c>
      <c r="C1793" t="s">
        <v>17</v>
      </c>
      <c r="D1793">
        <v>3011</v>
      </c>
      <c r="E1793">
        <v>1216</v>
      </c>
      <c r="F1793" s="10">
        <v>2</v>
      </c>
      <c r="G1793">
        <f>VLOOKUP(D1793,产品表!$A$2:$F$13,5,FALSE)</f>
        <v>34</v>
      </c>
      <c r="H1793">
        <f>VLOOKUP(D1793,产品表!$A$2:$F$13,6,FALSE)</f>
        <v>42.5</v>
      </c>
      <c r="I1793">
        <f t="shared" si="27"/>
        <v>85</v>
      </c>
    </row>
    <row r="1794" spans="1:9" x14ac:dyDescent="0.25">
      <c r="A1794">
        <v>20001793</v>
      </c>
      <c r="B1794" s="1">
        <v>42317</v>
      </c>
      <c r="C1794" t="s">
        <v>15</v>
      </c>
      <c r="D1794">
        <v>3011</v>
      </c>
      <c r="E1794">
        <v>1059</v>
      </c>
      <c r="F1794" s="10">
        <v>4</v>
      </c>
      <c r="G1794">
        <f>VLOOKUP(D1794,产品表!$A$2:$F$13,5,FALSE)</f>
        <v>34</v>
      </c>
      <c r="H1794">
        <f>VLOOKUP(D1794,产品表!$A$2:$F$13,6,FALSE)</f>
        <v>42.5</v>
      </c>
      <c r="I1794">
        <f t="shared" si="27"/>
        <v>170</v>
      </c>
    </row>
    <row r="1795" spans="1:9" x14ac:dyDescent="0.25">
      <c r="A1795">
        <v>20001794</v>
      </c>
      <c r="B1795" s="1">
        <v>42317</v>
      </c>
      <c r="C1795" t="s">
        <v>14</v>
      </c>
      <c r="D1795">
        <v>3009</v>
      </c>
      <c r="E1795">
        <v>965</v>
      </c>
      <c r="F1795" s="10">
        <v>1</v>
      </c>
      <c r="G1795">
        <f>VLOOKUP(D1795,产品表!$A$2:$F$13,5,FALSE)</f>
        <v>31</v>
      </c>
      <c r="H1795">
        <f>VLOOKUP(D1795,产品表!$A$2:$F$13,6,FALSE)</f>
        <v>38.75</v>
      </c>
      <c r="I1795">
        <f t="shared" ref="I1795:I1858" si="28">H1795*F1795</f>
        <v>38.75</v>
      </c>
    </row>
    <row r="1796" spans="1:9" x14ac:dyDescent="0.25">
      <c r="A1796">
        <v>20001795</v>
      </c>
      <c r="B1796" s="1">
        <v>42317</v>
      </c>
      <c r="C1796" t="s">
        <v>9</v>
      </c>
      <c r="D1796">
        <v>3001</v>
      </c>
      <c r="E1796">
        <v>473</v>
      </c>
      <c r="F1796" s="10">
        <v>1</v>
      </c>
      <c r="G1796">
        <f>VLOOKUP(D1796,产品表!$A$2:$F$13,5,FALSE)</f>
        <v>32</v>
      </c>
      <c r="H1796">
        <f>VLOOKUP(D1796,产品表!$A$2:$F$13,6,FALSE)</f>
        <v>40</v>
      </c>
      <c r="I1796">
        <f t="shared" si="28"/>
        <v>40</v>
      </c>
    </row>
    <row r="1797" spans="1:9" x14ac:dyDescent="0.25">
      <c r="A1797">
        <v>20001796</v>
      </c>
      <c r="B1797" s="1">
        <v>42317</v>
      </c>
      <c r="C1797" t="s">
        <v>6</v>
      </c>
      <c r="D1797">
        <v>3002</v>
      </c>
      <c r="E1797">
        <v>101</v>
      </c>
      <c r="F1797" s="10">
        <v>4</v>
      </c>
      <c r="G1797">
        <f>VLOOKUP(D1797,产品表!$A$2:$F$13,5,FALSE)</f>
        <v>29</v>
      </c>
      <c r="H1797">
        <f>VLOOKUP(D1797,产品表!$A$2:$F$13,6,FALSE)</f>
        <v>36.25</v>
      </c>
      <c r="I1797">
        <f t="shared" si="28"/>
        <v>145</v>
      </c>
    </row>
    <row r="1798" spans="1:9" x14ac:dyDescent="0.25">
      <c r="A1798">
        <v>20001797</v>
      </c>
      <c r="B1798" s="1">
        <v>42317</v>
      </c>
      <c r="C1798" t="s">
        <v>13</v>
      </c>
      <c r="D1798">
        <v>3003</v>
      </c>
      <c r="E1798">
        <v>831</v>
      </c>
      <c r="F1798" s="10">
        <v>3</v>
      </c>
      <c r="G1798">
        <f>VLOOKUP(D1798,产品表!$A$2:$F$13,5,FALSE)</f>
        <v>24</v>
      </c>
      <c r="H1798">
        <f>VLOOKUP(D1798,产品表!$A$2:$F$13,6,FALSE)</f>
        <v>30</v>
      </c>
      <c r="I1798">
        <f t="shared" si="28"/>
        <v>90</v>
      </c>
    </row>
    <row r="1799" spans="1:9" x14ac:dyDescent="0.25">
      <c r="A1799">
        <v>20001798</v>
      </c>
      <c r="B1799" s="1">
        <v>42317</v>
      </c>
      <c r="C1799" t="s">
        <v>13</v>
      </c>
      <c r="D1799">
        <v>3001</v>
      </c>
      <c r="E1799">
        <v>860</v>
      </c>
      <c r="F1799" s="10">
        <v>1</v>
      </c>
      <c r="G1799">
        <f>VLOOKUP(D1799,产品表!$A$2:$F$13,5,FALSE)</f>
        <v>32</v>
      </c>
      <c r="H1799">
        <f>VLOOKUP(D1799,产品表!$A$2:$F$13,6,FALSE)</f>
        <v>40</v>
      </c>
      <c r="I1799">
        <f t="shared" si="28"/>
        <v>40</v>
      </c>
    </row>
    <row r="1800" spans="1:9" x14ac:dyDescent="0.25">
      <c r="A1800">
        <v>20001799</v>
      </c>
      <c r="B1800" s="1">
        <v>42317</v>
      </c>
      <c r="C1800" t="s">
        <v>17</v>
      </c>
      <c r="D1800">
        <v>3007</v>
      </c>
      <c r="E1800">
        <v>1211</v>
      </c>
      <c r="F1800" s="10">
        <v>1</v>
      </c>
      <c r="G1800">
        <f>VLOOKUP(D1800,产品表!$A$2:$F$13,5,FALSE)</f>
        <v>35</v>
      </c>
      <c r="H1800">
        <f>VLOOKUP(D1800,产品表!$A$2:$F$13,6,FALSE)</f>
        <v>43.75</v>
      </c>
      <c r="I1800">
        <f t="shared" si="28"/>
        <v>43.75</v>
      </c>
    </row>
    <row r="1801" spans="1:9" x14ac:dyDescent="0.25">
      <c r="A1801">
        <v>20001800</v>
      </c>
      <c r="B1801" s="1">
        <v>42317</v>
      </c>
      <c r="C1801" t="s">
        <v>17</v>
      </c>
      <c r="D1801">
        <v>3008</v>
      </c>
      <c r="E1801">
        <v>1261</v>
      </c>
      <c r="F1801" s="10">
        <v>1</v>
      </c>
      <c r="G1801">
        <f>VLOOKUP(D1801,产品表!$A$2:$F$13,5,FALSE)</f>
        <v>33</v>
      </c>
      <c r="H1801">
        <f>VLOOKUP(D1801,产品表!$A$2:$F$13,6,FALSE)</f>
        <v>41.25</v>
      </c>
      <c r="I1801">
        <f t="shared" si="28"/>
        <v>41.25</v>
      </c>
    </row>
    <row r="1802" spans="1:9" x14ac:dyDescent="0.25">
      <c r="A1802">
        <v>20001801</v>
      </c>
      <c r="B1802" s="1">
        <v>42317</v>
      </c>
      <c r="C1802" t="s">
        <v>12</v>
      </c>
      <c r="D1802">
        <v>3007</v>
      </c>
      <c r="E1802">
        <v>713</v>
      </c>
      <c r="F1802" s="10">
        <v>1</v>
      </c>
      <c r="G1802">
        <f>VLOOKUP(D1802,产品表!$A$2:$F$13,5,FALSE)</f>
        <v>35</v>
      </c>
      <c r="H1802">
        <f>VLOOKUP(D1802,产品表!$A$2:$F$13,6,FALSE)</f>
        <v>43.75</v>
      </c>
      <c r="I1802">
        <f t="shared" si="28"/>
        <v>43.75</v>
      </c>
    </row>
    <row r="1803" spans="1:9" x14ac:dyDescent="0.25">
      <c r="A1803">
        <v>20001802</v>
      </c>
      <c r="B1803" s="1">
        <v>42317</v>
      </c>
      <c r="C1803" t="s">
        <v>17</v>
      </c>
      <c r="D1803">
        <v>3012</v>
      </c>
      <c r="E1803">
        <v>1233</v>
      </c>
      <c r="F1803" s="10">
        <v>1</v>
      </c>
      <c r="G1803">
        <f>VLOOKUP(D1803,产品表!$A$2:$F$13,5,FALSE)</f>
        <v>32</v>
      </c>
      <c r="H1803">
        <f>VLOOKUP(D1803,产品表!$A$2:$F$13,6,FALSE)</f>
        <v>40</v>
      </c>
      <c r="I1803">
        <f t="shared" si="28"/>
        <v>40</v>
      </c>
    </row>
    <row r="1804" spans="1:9" x14ac:dyDescent="0.25">
      <c r="A1804">
        <v>20001803</v>
      </c>
      <c r="B1804" s="1">
        <v>42317</v>
      </c>
      <c r="C1804" t="s">
        <v>9</v>
      </c>
      <c r="D1804">
        <v>3008</v>
      </c>
      <c r="E1804">
        <v>462</v>
      </c>
      <c r="F1804" s="10">
        <v>4</v>
      </c>
      <c r="G1804">
        <f>VLOOKUP(D1804,产品表!$A$2:$F$13,5,FALSE)</f>
        <v>33</v>
      </c>
      <c r="H1804">
        <f>VLOOKUP(D1804,产品表!$A$2:$F$13,6,FALSE)</f>
        <v>41.25</v>
      </c>
      <c r="I1804">
        <f t="shared" si="28"/>
        <v>165</v>
      </c>
    </row>
    <row r="1805" spans="1:9" x14ac:dyDescent="0.25">
      <c r="A1805">
        <v>20001804</v>
      </c>
      <c r="B1805" s="1">
        <v>42317</v>
      </c>
      <c r="C1805" t="s">
        <v>11</v>
      </c>
      <c r="D1805">
        <v>3007</v>
      </c>
      <c r="E1805">
        <v>636</v>
      </c>
      <c r="F1805" s="10">
        <v>4</v>
      </c>
      <c r="G1805">
        <f>VLOOKUP(D1805,产品表!$A$2:$F$13,5,FALSE)</f>
        <v>35</v>
      </c>
      <c r="H1805">
        <f>VLOOKUP(D1805,产品表!$A$2:$F$13,6,FALSE)</f>
        <v>43.75</v>
      </c>
      <c r="I1805">
        <f t="shared" si="28"/>
        <v>175</v>
      </c>
    </row>
    <row r="1806" spans="1:9" x14ac:dyDescent="0.25">
      <c r="A1806">
        <v>20001805</v>
      </c>
      <c r="B1806" s="1">
        <v>42317</v>
      </c>
      <c r="C1806" t="s">
        <v>14</v>
      </c>
      <c r="D1806">
        <v>3002</v>
      </c>
      <c r="E1806">
        <v>937</v>
      </c>
      <c r="F1806" s="10">
        <v>3</v>
      </c>
      <c r="G1806">
        <f>VLOOKUP(D1806,产品表!$A$2:$F$13,5,FALSE)</f>
        <v>29</v>
      </c>
      <c r="H1806">
        <f>VLOOKUP(D1806,产品表!$A$2:$F$13,6,FALSE)</f>
        <v>36.25</v>
      </c>
      <c r="I1806">
        <f t="shared" si="28"/>
        <v>108.75</v>
      </c>
    </row>
    <row r="1807" spans="1:9" x14ac:dyDescent="0.25">
      <c r="A1807">
        <v>20001806</v>
      </c>
      <c r="B1807" s="1">
        <v>42317</v>
      </c>
      <c r="C1807" t="s">
        <v>10</v>
      </c>
      <c r="D1807">
        <v>3010</v>
      </c>
      <c r="E1807">
        <v>588</v>
      </c>
      <c r="F1807" s="10">
        <v>1</v>
      </c>
      <c r="G1807">
        <f>VLOOKUP(D1807,产品表!$A$2:$F$13,5,FALSE)</f>
        <v>36</v>
      </c>
      <c r="H1807">
        <f>VLOOKUP(D1807,产品表!$A$2:$F$13,6,FALSE)</f>
        <v>45</v>
      </c>
      <c r="I1807">
        <f t="shared" si="28"/>
        <v>45</v>
      </c>
    </row>
    <row r="1808" spans="1:9" x14ac:dyDescent="0.25">
      <c r="A1808">
        <v>20001807</v>
      </c>
      <c r="B1808" s="1">
        <v>42317</v>
      </c>
      <c r="C1808" t="s">
        <v>18</v>
      </c>
      <c r="D1808">
        <v>3008</v>
      </c>
      <c r="E1808">
        <v>1371</v>
      </c>
      <c r="F1808" s="10">
        <v>1</v>
      </c>
      <c r="G1808">
        <f>VLOOKUP(D1808,产品表!$A$2:$F$13,5,FALSE)</f>
        <v>33</v>
      </c>
      <c r="H1808">
        <f>VLOOKUP(D1808,产品表!$A$2:$F$13,6,FALSE)</f>
        <v>41.25</v>
      </c>
      <c r="I1808">
        <f t="shared" si="28"/>
        <v>41.25</v>
      </c>
    </row>
    <row r="1809" spans="1:9" x14ac:dyDescent="0.25">
      <c r="A1809">
        <v>20001808</v>
      </c>
      <c r="B1809" s="1">
        <v>42317</v>
      </c>
      <c r="C1809" t="s">
        <v>7</v>
      </c>
      <c r="D1809">
        <v>3008</v>
      </c>
      <c r="E1809">
        <v>216</v>
      </c>
      <c r="F1809" s="10">
        <v>3</v>
      </c>
      <c r="G1809">
        <f>VLOOKUP(D1809,产品表!$A$2:$F$13,5,FALSE)</f>
        <v>33</v>
      </c>
      <c r="H1809">
        <f>VLOOKUP(D1809,产品表!$A$2:$F$13,6,FALSE)</f>
        <v>41.25</v>
      </c>
      <c r="I1809">
        <f t="shared" si="28"/>
        <v>123.75</v>
      </c>
    </row>
    <row r="1810" spans="1:9" x14ac:dyDescent="0.25">
      <c r="A1810">
        <v>20001809</v>
      </c>
      <c r="B1810" s="1">
        <v>42317</v>
      </c>
      <c r="C1810" t="s">
        <v>15</v>
      </c>
      <c r="D1810">
        <v>3008</v>
      </c>
      <c r="E1810">
        <v>1030</v>
      </c>
      <c r="F1810" s="10">
        <v>2</v>
      </c>
      <c r="G1810">
        <f>VLOOKUP(D1810,产品表!$A$2:$F$13,5,FALSE)</f>
        <v>33</v>
      </c>
      <c r="H1810">
        <f>VLOOKUP(D1810,产品表!$A$2:$F$13,6,FALSE)</f>
        <v>41.25</v>
      </c>
      <c r="I1810">
        <f t="shared" si="28"/>
        <v>82.5</v>
      </c>
    </row>
    <row r="1811" spans="1:9" x14ac:dyDescent="0.25">
      <c r="A1811">
        <v>20001810</v>
      </c>
      <c r="B1811" s="1">
        <v>42317</v>
      </c>
      <c r="C1811" t="s">
        <v>15</v>
      </c>
      <c r="D1811">
        <v>3007</v>
      </c>
      <c r="E1811">
        <v>1090</v>
      </c>
      <c r="F1811" s="10">
        <v>1</v>
      </c>
      <c r="G1811">
        <f>VLOOKUP(D1811,产品表!$A$2:$F$13,5,FALSE)</f>
        <v>35</v>
      </c>
      <c r="H1811">
        <f>VLOOKUP(D1811,产品表!$A$2:$F$13,6,FALSE)</f>
        <v>43.75</v>
      </c>
      <c r="I1811">
        <f t="shared" si="28"/>
        <v>43.75</v>
      </c>
    </row>
    <row r="1812" spans="1:9" x14ac:dyDescent="0.25">
      <c r="A1812">
        <v>20001811</v>
      </c>
      <c r="B1812" s="1">
        <v>42317</v>
      </c>
      <c r="C1812" t="s">
        <v>11</v>
      </c>
      <c r="D1812">
        <v>3012</v>
      </c>
      <c r="E1812">
        <v>694</v>
      </c>
      <c r="F1812" s="10">
        <v>1</v>
      </c>
      <c r="G1812">
        <f>VLOOKUP(D1812,产品表!$A$2:$F$13,5,FALSE)</f>
        <v>32</v>
      </c>
      <c r="H1812">
        <f>VLOOKUP(D1812,产品表!$A$2:$F$13,6,FALSE)</f>
        <v>40</v>
      </c>
      <c r="I1812">
        <f t="shared" si="28"/>
        <v>40</v>
      </c>
    </row>
    <row r="1813" spans="1:9" x14ac:dyDescent="0.25">
      <c r="A1813">
        <v>20001812</v>
      </c>
      <c r="B1813" s="1">
        <v>42317</v>
      </c>
      <c r="C1813" t="s">
        <v>9</v>
      </c>
      <c r="D1813">
        <v>3008</v>
      </c>
      <c r="E1813">
        <v>454</v>
      </c>
      <c r="F1813" s="10">
        <v>3</v>
      </c>
      <c r="G1813">
        <f>VLOOKUP(D1813,产品表!$A$2:$F$13,5,FALSE)</f>
        <v>33</v>
      </c>
      <c r="H1813">
        <f>VLOOKUP(D1813,产品表!$A$2:$F$13,6,FALSE)</f>
        <v>41.25</v>
      </c>
      <c r="I1813">
        <f t="shared" si="28"/>
        <v>123.75</v>
      </c>
    </row>
    <row r="1814" spans="1:9" x14ac:dyDescent="0.25">
      <c r="A1814">
        <v>20001813</v>
      </c>
      <c r="B1814" s="1">
        <v>42317</v>
      </c>
      <c r="C1814" t="s">
        <v>9</v>
      </c>
      <c r="D1814">
        <v>3008</v>
      </c>
      <c r="E1814">
        <v>488</v>
      </c>
      <c r="F1814" s="10">
        <v>1</v>
      </c>
      <c r="G1814">
        <f>VLOOKUP(D1814,产品表!$A$2:$F$13,5,FALSE)</f>
        <v>33</v>
      </c>
      <c r="H1814">
        <f>VLOOKUP(D1814,产品表!$A$2:$F$13,6,FALSE)</f>
        <v>41.25</v>
      </c>
      <c r="I1814">
        <f t="shared" si="28"/>
        <v>41.25</v>
      </c>
    </row>
    <row r="1815" spans="1:9" x14ac:dyDescent="0.25">
      <c r="A1815">
        <v>20001814</v>
      </c>
      <c r="B1815" s="1">
        <v>42317</v>
      </c>
      <c r="C1815" t="s">
        <v>9</v>
      </c>
      <c r="D1815">
        <v>3007</v>
      </c>
      <c r="E1815">
        <v>486</v>
      </c>
      <c r="F1815" s="10">
        <v>2</v>
      </c>
      <c r="G1815">
        <f>VLOOKUP(D1815,产品表!$A$2:$F$13,5,FALSE)</f>
        <v>35</v>
      </c>
      <c r="H1815">
        <f>VLOOKUP(D1815,产品表!$A$2:$F$13,6,FALSE)</f>
        <v>43.75</v>
      </c>
      <c r="I1815">
        <f t="shared" si="28"/>
        <v>87.5</v>
      </c>
    </row>
    <row r="1816" spans="1:9" x14ac:dyDescent="0.25">
      <c r="A1816">
        <v>20001815</v>
      </c>
      <c r="B1816" s="1">
        <v>42317</v>
      </c>
      <c r="C1816" t="s">
        <v>14</v>
      </c>
      <c r="D1816">
        <v>3002</v>
      </c>
      <c r="E1816">
        <v>913</v>
      </c>
      <c r="F1816" s="10">
        <v>3</v>
      </c>
      <c r="G1816">
        <f>VLOOKUP(D1816,产品表!$A$2:$F$13,5,FALSE)</f>
        <v>29</v>
      </c>
      <c r="H1816">
        <f>VLOOKUP(D1816,产品表!$A$2:$F$13,6,FALSE)</f>
        <v>36.25</v>
      </c>
      <c r="I1816">
        <f t="shared" si="28"/>
        <v>108.75</v>
      </c>
    </row>
    <row r="1817" spans="1:9" x14ac:dyDescent="0.25">
      <c r="A1817">
        <v>20001816</v>
      </c>
      <c r="B1817" s="1">
        <v>42318</v>
      </c>
      <c r="C1817" t="s">
        <v>17</v>
      </c>
      <c r="D1817">
        <v>3010</v>
      </c>
      <c r="E1817">
        <v>1238</v>
      </c>
      <c r="F1817" s="10">
        <v>1</v>
      </c>
      <c r="G1817">
        <f>VLOOKUP(D1817,产品表!$A$2:$F$13,5,FALSE)</f>
        <v>36</v>
      </c>
      <c r="H1817">
        <f>VLOOKUP(D1817,产品表!$A$2:$F$13,6,FALSE)</f>
        <v>45</v>
      </c>
      <c r="I1817">
        <f t="shared" si="28"/>
        <v>45</v>
      </c>
    </row>
    <row r="1818" spans="1:9" x14ac:dyDescent="0.25">
      <c r="A1818">
        <v>20001817</v>
      </c>
      <c r="B1818" s="1">
        <v>42318</v>
      </c>
      <c r="C1818" t="s">
        <v>15</v>
      </c>
      <c r="D1818">
        <v>3007</v>
      </c>
      <c r="E1818">
        <v>1030</v>
      </c>
      <c r="F1818" s="10">
        <v>3</v>
      </c>
      <c r="G1818">
        <f>VLOOKUP(D1818,产品表!$A$2:$F$13,5,FALSE)</f>
        <v>35</v>
      </c>
      <c r="H1818">
        <f>VLOOKUP(D1818,产品表!$A$2:$F$13,6,FALSE)</f>
        <v>43.75</v>
      </c>
      <c r="I1818">
        <f t="shared" si="28"/>
        <v>131.25</v>
      </c>
    </row>
    <row r="1819" spans="1:9" x14ac:dyDescent="0.25">
      <c r="A1819">
        <v>20001818</v>
      </c>
      <c r="B1819" s="1">
        <v>42318</v>
      </c>
      <c r="C1819" t="s">
        <v>15</v>
      </c>
      <c r="D1819">
        <v>3007</v>
      </c>
      <c r="E1819">
        <v>1013</v>
      </c>
      <c r="F1819" s="10">
        <v>1</v>
      </c>
      <c r="G1819">
        <f>VLOOKUP(D1819,产品表!$A$2:$F$13,5,FALSE)</f>
        <v>35</v>
      </c>
      <c r="H1819">
        <f>VLOOKUP(D1819,产品表!$A$2:$F$13,6,FALSE)</f>
        <v>43.75</v>
      </c>
      <c r="I1819">
        <f t="shared" si="28"/>
        <v>43.75</v>
      </c>
    </row>
    <row r="1820" spans="1:9" x14ac:dyDescent="0.25">
      <c r="A1820">
        <v>20001819</v>
      </c>
      <c r="B1820" s="1">
        <v>42318</v>
      </c>
      <c r="C1820" t="s">
        <v>11</v>
      </c>
      <c r="D1820">
        <v>3009</v>
      </c>
      <c r="E1820">
        <v>647</v>
      </c>
      <c r="F1820" s="10">
        <v>3</v>
      </c>
      <c r="G1820">
        <f>VLOOKUP(D1820,产品表!$A$2:$F$13,5,FALSE)</f>
        <v>31</v>
      </c>
      <c r="H1820">
        <f>VLOOKUP(D1820,产品表!$A$2:$F$13,6,FALSE)</f>
        <v>38.75</v>
      </c>
      <c r="I1820">
        <f t="shared" si="28"/>
        <v>116.25</v>
      </c>
    </row>
    <row r="1821" spans="1:9" x14ac:dyDescent="0.25">
      <c r="A1821">
        <v>20001820</v>
      </c>
      <c r="B1821" s="1">
        <v>42318</v>
      </c>
      <c r="C1821" t="s">
        <v>20</v>
      </c>
      <c r="D1821">
        <v>3007</v>
      </c>
      <c r="E1821">
        <v>1565</v>
      </c>
      <c r="F1821" s="10">
        <v>3</v>
      </c>
      <c r="G1821">
        <f>VLOOKUP(D1821,产品表!$A$2:$F$13,5,FALSE)</f>
        <v>35</v>
      </c>
      <c r="H1821">
        <f>VLOOKUP(D1821,产品表!$A$2:$F$13,6,FALSE)</f>
        <v>43.75</v>
      </c>
      <c r="I1821">
        <f t="shared" si="28"/>
        <v>131.25</v>
      </c>
    </row>
    <row r="1822" spans="1:9" x14ac:dyDescent="0.25">
      <c r="A1822">
        <v>20001821</v>
      </c>
      <c r="B1822" s="1">
        <v>42318</v>
      </c>
      <c r="C1822" t="s">
        <v>15</v>
      </c>
      <c r="D1822">
        <v>3012</v>
      </c>
      <c r="E1822">
        <v>1032</v>
      </c>
      <c r="F1822" s="10">
        <v>1</v>
      </c>
      <c r="G1822">
        <f>VLOOKUP(D1822,产品表!$A$2:$F$13,5,FALSE)</f>
        <v>32</v>
      </c>
      <c r="H1822">
        <f>VLOOKUP(D1822,产品表!$A$2:$F$13,6,FALSE)</f>
        <v>40</v>
      </c>
      <c r="I1822">
        <f t="shared" si="28"/>
        <v>40</v>
      </c>
    </row>
    <row r="1823" spans="1:9" x14ac:dyDescent="0.25">
      <c r="A1823">
        <v>20001822</v>
      </c>
      <c r="B1823" s="1">
        <v>42318</v>
      </c>
      <c r="C1823" t="s">
        <v>7</v>
      </c>
      <c r="D1823">
        <v>3003</v>
      </c>
      <c r="E1823">
        <v>251</v>
      </c>
      <c r="F1823" s="10">
        <v>2</v>
      </c>
      <c r="G1823">
        <f>VLOOKUP(D1823,产品表!$A$2:$F$13,5,FALSE)</f>
        <v>24</v>
      </c>
      <c r="H1823">
        <f>VLOOKUP(D1823,产品表!$A$2:$F$13,6,FALSE)</f>
        <v>30</v>
      </c>
      <c r="I1823">
        <f t="shared" si="28"/>
        <v>60</v>
      </c>
    </row>
    <row r="1824" spans="1:9" x14ac:dyDescent="0.25">
      <c r="A1824">
        <v>20001823</v>
      </c>
      <c r="B1824" s="1">
        <v>42318</v>
      </c>
      <c r="C1824" t="s">
        <v>14</v>
      </c>
      <c r="D1824">
        <v>3012</v>
      </c>
      <c r="E1824">
        <v>979</v>
      </c>
      <c r="F1824" s="10">
        <v>4</v>
      </c>
      <c r="G1824">
        <f>VLOOKUP(D1824,产品表!$A$2:$F$13,5,FALSE)</f>
        <v>32</v>
      </c>
      <c r="H1824">
        <f>VLOOKUP(D1824,产品表!$A$2:$F$13,6,FALSE)</f>
        <v>40</v>
      </c>
      <c r="I1824">
        <f t="shared" si="28"/>
        <v>160</v>
      </c>
    </row>
    <row r="1825" spans="1:9" x14ac:dyDescent="0.25">
      <c r="A1825">
        <v>20001824</v>
      </c>
      <c r="B1825" s="1">
        <v>42318</v>
      </c>
      <c r="C1825" t="s">
        <v>7</v>
      </c>
      <c r="D1825">
        <v>3001</v>
      </c>
      <c r="E1825">
        <v>214</v>
      </c>
      <c r="F1825" s="10">
        <v>2</v>
      </c>
      <c r="G1825">
        <f>VLOOKUP(D1825,产品表!$A$2:$F$13,5,FALSE)</f>
        <v>32</v>
      </c>
      <c r="H1825">
        <f>VLOOKUP(D1825,产品表!$A$2:$F$13,6,FALSE)</f>
        <v>40</v>
      </c>
      <c r="I1825">
        <f t="shared" si="28"/>
        <v>80</v>
      </c>
    </row>
    <row r="1826" spans="1:9" x14ac:dyDescent="0.25">
      <c r="A1826">
        <v>20001825</v>
      </c>
      <c r="B1826" s="1">
        <v>42318</v>
      </c>
      <c r="C1826" t="s">
        <v>15</v>
      </c>
      <c r="D1826">
        <v>3011</v>
      </c>
      <c r="E1826">
        <v>1092</v>
      </c>
      <c r="F1826" s="10">
        <v>4</v>
      </c>
      <c r="G1826">
        <f>VLOOKUP(D1826,产品表!$A$2:$F$13,5,FALSE)</f>
        <v>34</v>
      </c>
      <c r="H1826">
        <f>VLOOKUP(D1826,产品表!$A$2:$F$13,6,FALSE)</f>
        <v>42.5</v>
      </c>
      <c r="I1826">
        <f t="shared" si="28"/>
        <v>170</v>
      </c>
    </row>
    <row r="1827" spans="1:9" x14ac:dyDescent="0.25">
      <c r="A1827">
        <v>20001826</v>
      </c>
      <c r="B1827" s="1">
        <v>42318</v>
      </c>
      <c r="C1827" t="s">
        <v>9</v>
      </c>
      <c r="D1827">
        <v>3012</v>
      </c>
      <c r="E1827">
        <v>469</v>
      </c>
      <c r="F1827" s="10">
        <v>1</v>
      </c>
      <c r="G1827">
        <f>VLOOKUP(D1827,产品表!$A$2:$F$13,5,FALSE)</f>
        <v>32</v>
      </c>
      <c r="H1827">
        <f>VLOOKUP(D1827,产品表!$A$2:$F$13,6,FALSE)</f>
        <v>40</v>
      </c>
      <c r="I1827">
        <f t="shared" si="28"/>
        <v>40</v>
      </c>
    </row>
    <row r="1828" spans="1:9" x14ac:dyDescent="0.25">
      <c r="A1828">
        <v>20001827</v>
      </c>
      <c r="B1828" s="1">
        <v>42318</v>
      </c>
      <c r="C1828" t="s">
        <v>15</v>
      </c>
      <c r="D1828">
        <v>3010</v>
      </c>
      <c r="E1828">
        <v>1013</v>
      </c>
      <c r="F1828" s="10">
        <v>2</v>
      </c>
      <c r="G1828">
        <f>VLOOKUP(D1828,产品表!$A$2:$F$13,5,FALSE)</f>
        <v>36</v>
      </c>
      <c r="H1828">
        <f>VLOOKUP(D1828,产品表!$A$2:$F$13,6,FALSE)</f>
        <v>45</v>
      </c>
      <c r="I1828">
        <f t="shared" si="28"/>
        <v>90</v>
      </c>
    </row>
    <row r="1829" spans="1:9" x14ac:dyDescent="0.25">
      <c r="A1829">
        <v>20001828</v>
      </c>
      <c r="B1829" s="1">
        <v>42318</v>
      </c>
      <c r="C1829" t="s">
        <v>10</v>
      </c>
      <c r="D1829">
        <v>3011</v>
      </c>
      <c r="E1829">
        <v>568</v>
      </c>
      <c r="F1829" s="10">
        <v>2</v>
      </c>
      <c r="G1829">
        <f>VLOOKUP(D1829,产品表!$A$2:$F$13,5,FALSE)</f>
        <v>34</v>
      </c>
      <c r="H1829">
        <f>VLOOKUP(D1829,产品表!$A$2:$F$13,6,FALSE)</f>
        <v>42.5</v>
      </c>
      <c r="I1829">
        <f t="shared" si="28"/>
        <v>85</v>
      </c>
    </row>
    <row r="1830" spans="1:9" x14ac:dyDescent="0.25">
      <c r="A1830">
        <v>20001829</v>
      </c>
      <c r="B1830" s="1">
        <v>42318</v>
      </c>
      <c r="C1830" t="s">
        <v>14</v>
      </c>
      <c r="D1830">
        <v>3003</v>
      </c>
      <c r="E1830">
        <v>932</v>
      </c>
      <c r="F1830" s="10">
        <v>1</v>
      </c>
      <c r="G1830">
        <f>VLOOKUP(D1830,产品表!$A$2:$F$13,5,FALSE)</f>
        <v>24</v>
      </c>
      <c r="H1830">
        <f>VLOOKUP(D1830,产品表!$A$2:$F$13,6,FALSE)</f>
        <v>30</v>
      </c>
      <c r="I1830">
        <f t="shared" si="28"/>
        <v>30</v>
      </c>
    </row>
    <row r="1831" spans="1:9" x14ac:dyDescent="0.25">
      <c r="A1831">
        <v>20001830</v>
      </c>
      <c r="B1831" s="1">
        <v>42318</v>
      </c>
      <c r="C1831" t="s">
        <v>14</v>
      </c>
      <c r="D1831">
        <v>3003</v>
      </c>
      <c r="E1831">
        <v>1000</v>
      </c>
      <c r="F1831" s="10">
        <v>2</v>
      </c>
      <c r="G1831">
        <f>VLOOKUP(D1831,产品表!$A$2:$F$13,5,FALSE)</f>
        <v>24</v>
      </c>
      <c r="H1831">
        <f>VLOOKUP(D1831,产品表!$A$2:$F$13,6,FALSE)</f>
        <v>30</v>
      </c>
      <c r="I1831">
        <f t="shared" si="28"/>
        <v>60</v>
      </c>
    </row>
    <row r="1832" spans="1:9" x14ac:dyDescent="0.25">
      <c r="A1832">
        <v>20001831</v>
      </c>
      <c r="B1832" s="1">
        <v>42318</v>
      </c>
      <c r="C1832" t="s">
        <v>6</v>
      </c>
      <c r="D1832">
        <v>3002</v>
      </c>
      <c r="E1832">
        <v>134</v>
      </c>
      <c r="F1832" s="10">
        <v>1</v>
      </c>
      <c r="G1832">
        <f>VLOOKUP(D1832,产品表!$A$2:$F$13,5,FALSE)</f>
        <v>29</v>
      </c>
      <c r="H1832">
        <f>VLOOKUP(D1832,产品表!$A$2:$F$13,6,FALSE)</f>
        <v>36.25</v>
      </c>
      <c r="I1832">
        <f t="shared" si="28"/>
        <v>36.25</v>
      </c>
    </row>
    <row r="1833" spans="1:9" x14ac:dyDescent="0.25">
      <c r="A1833">
        <v>20001832</v>
      </c>
      <c r="B1833" s="1">
        <v>42318</v>
      </c>
      <c r="C1833" t="s">
        <v>17</v>
      </c>
      <c r="D1833">
        <v>3009</v>
      </c>
      <c r="E1833">
        <v>1235</v>
      </c>
      <c r="F1833" s="10">
        <v>1</v>
      </c>
      <c r="G1833">
        <f>VLOOKUP(D1833,产品表!$A$2:$F$13,5,FALSE)</f>
        <v>31</v>
      </c>
      <c r="H1833">
        <f>VLOOKUP(D1833,产品表!$A$2:$F$13,6,FALSE)</f>
        <v>38.75</v>
      </c>
      <c r="I1833">
        <f t="shared" si="28"/>
        <v>38.75</v>
      </c>
    </row>
    <row r="1834" spans="1:9" x14ac:dyDescent="0.25">
      <c r="A1834">
        <v>20001833</v>
      </c>
      <c r="B1834" s="1">
        <v>42319</v>
      </c>
      <c r="C1834" t="s">
        <v>17</v>
      </c>
      <c r="D1834">
        <v>3011</v>
      </c>
      <c r="E1834">
        <v>1232</v>
      </c>
      <c r="F1834" s="10">
        <v>3</v>
      </c>
      <c r="G1834">
        <f>VLOOKUP(D1834,产品表!$A$2:$F$13,5,FALSE)</f>
        <v>34</v>
      </c>
      <c r="H1834">
        <f>VLOOKUP(D1834,产品表!$A$2:$F$13,6,FALSE)</f>
        <v>42.5</v>
      </c>
      <c r="I1834">
        <f t="shared" si="28"/>
        <v>127.5</v>
      </c>
    </row>
    <row r="1835" spans="1:9" x14ac:dyDescent="0.25">
      <c r="A1835">
        <v>20001834</v>
      </c>
      <c r="B1835" s="1">
        <v>42319</v>
      </c>
      <c r="C1835" t="s">
        <v>17</v>
      </c>
      <c r="D1835">
        <v>3008</v>
      </c>
      <c r="E1835">
        <v>1267</v>
      </c>
      <c r="F1835" s="10">
        <v>2</v>
      </c>
      <c r="G1835">
        <f>VLOOKUP(D1835,产品表!$A$2:$F$13,5,FALSE)</f>
        <v>33</v>
      </c>
      <c r="H1835">
        <f>VLOOKUP(D1835,产品表!$A$2:$F$13,6,FALSE)</f>
        <v>41.25</v>
      </c>
      <c r="I1835">
        <f t="shared" si="28"/>
        <v>82.5</v>
      </c>
    </row>
    <row r="1836" spans="1:9" x14ac:dyDescent="0.25">
      <c r="A1836">
        <v>20001835</v>
      </c>
      <c r="B1836" s="1">
        <v>42319</v>
      </c>
      <c r="C1836" t="s">
        <v>9</v>
      </c>
      <c r="D1836">
        <v>3007</v>
      </c>
      <c r="E1836">
        <v>423</v>
      </c>
      <c r="F1836" s="10">
        <v>2</v>
      </c>
      <c r="G1836">
        <f>VLOOKUP(D1836,产品表!$A$2:$F$13,5,FALSE)</f>
        <v>35</v>
      </c>
      <c r="H1836">
        <f>VLOOKUP(D1836,产品表!$A$2:$F$13,6,FALSE)</f>
        <v>43.75</v>
      </c>
      <c r="I1836">
        <f t="shared" si="28"/>
        <v>87.5</v>
      </c>
    </row>
    <row r="1837" spans="1:9" x14ac:dyDescent="0.25">
      <c r="A1837">
        <v>20001836</v>
      </c>
      <c r="B1837" s="1">
        <v>42319</v>
      </c>
      <c r="C1837" t="s">
        <v>9</v>
      </c>
      <c r="D1837">
        <v>3009</v>
      </c>
      <c r="E1837">
        <v>402</v>
      </c>
      <c r="F1837" s="10">
        <v>2</v>
      </c>
      <c r="G1837">
        <f>VLOOKUP(D1837,产品表!$A$2:$F$13,5,FALSE)</f>
        <v>31</v>
      </c>
      <c r="H1837">
        <f>VLOOKUP(D1837,产品表!$A$2:$F$13,6,FALSE)</f>
        <v>38.75</v>
      </c>
      <c r="I1837">
        <f t="shared" si="28"/>
        <v>77.5</v>
      </c>
    </row>
    <row r="1838" spans="1:9" x14ac:dyDescent="0.25">
      <c r="A1838">
        <v>20001837</v>
      </c>
      <c r="B1838" s="1">
        <v>42319</v>
      </c>
      <c r="C1838" t="s">
        <v>8</v>
      </c>
      <c r="D1838">
        <v>3009</v>
      </c>
      <c r="E1838">
        <v>397</v>
      </c>
      <c r="F1838" s="10">
        <v>3</v>
      </c>
      <c r="G1838">
        <f>VLOOKUP(D1838,产品表!$A$2:$F$13,5,FALSE)</f>
        <v>31</v>
      </c>
      <c r="H1838">
        <f>VLOOKUP(D1838,产品表!$A$2:$F$13,6,FALSE)</f>
        <v>38.75</v>
      </c>
      <c r="I1838">
        <f t="shared" si="28"/>
        <v>116.25</v>
      </c>
    </row>
    <row r="1839" spans="1:9" x14ac:dyDescent="0.25">
      <c r="A1839">
        <v>20001838</v>
      </c>
      <c r="B1839" s="1">
        <v>42319</v>
      </c>
      <c r="C1839" t="s">
        <v>10</v>
      </c>
      <c r="D1839">
        <v>3010</v>
      </c>
      <c r="E1839">
        <v>577</v>
      </c>
      <c r="F1839" s="10">
        <v>1</v>
      </c>
      <c r="G1839">
        <f>VLOOKUP(D1839,产品表!$A$2:$F$13,5,FALSE)</f>
        <v>36</v>
      </c>
      <c r="H1839">
        <f>VLOOKUP(D1839,产品表!$A$2:$F$13,6,FALSE)</f>
        <v>45</v>
      </c>
      <c r="I1839">
        <f t="shared" si="28"/>
        <v>45</v>
      </c>
    </row>
    <row r="1840" spans="1:9" x14ac:dyDescent="0.25">
      <c r="A1840">
        <v>20001839</v>
      </c>
      <c r="B1840" s="1">
        <v>42319</v>
      </c>
      <c r="C1840" t="s">
        <v>14</v>
      </c>
      <c r="D1840">
        <v>3003</v>
      </c>
      <c r="E1840">
        <v>991</v>
      </c>
      <c r="F1840" s="10">
        <v>1</v>
      </c>
      <c r="G1840">
        <f>VLOOKUP(D1840,产品表!$A$2:$F$13,5,FALSE)</f>
        <v>24</v>
      </c>
      <c r="H1840">
        <f>VLOOKUP(D1840,产品表!$A$2:$F$13,6,FALSE)</f>
        <v>30</v>
      </c>
      <c r="I1840">
        <f t="shared" si="28"/>
        <v>30</v>
      </c>
    </row>
    <row r="1841" spans="1:9" x14ac:dyDescent="0.25">
      <c r="A1841">
        <v>20001840</v>
      </c>
      <c r="B1841" s="1">
        <v>42319</v>
      </c>
      <c r="C1841" t="s">
        <v>6</v>
      </c>
      <c r="D1841">
        <v>3001</v>
      </c>
      <c r="E1841">
        <v>190</v>
      </c>
      <c r="F1841" s="10">
        <v>4</v>
      </c>
      <c r="G1841">
        <f>VLOOKUP(D1841,产品表!$A$2:$F$13,5,FALSE)</f>
        <v>32</v>
      </c>
      <c r="H1841">
        <f>VLOOKUP(D1841,产品表!$A$2:$F$13,6,FALSE)</f>
        <v>40</v>
      </c>
      <c r="I1841">
        <f t="shared" si="28"/>
        <v>160</v>
      </c>
    </row>
    <row r="1842" spans="1:9" x14ac:dyDescent="0.25">
      <c r="A1842">
        <v>20001841</v>
      </c>
      <c r="B1842" s="1">
        <v>42319</v>
      </c>
      <c r="C1842" t="s">
        <v>12</v>
      </c>
      <c r="D1842">
        <v>3008</v>
      </c>
      <c r="E1842">
        <v>748</v>
      </c>
      <c r="F1842" s="10">
        <v>4</v>
      </c>
      <c r="G1842">
        <f>VLOOKUP(D1842,产品表!$A$2:$F$13,5,FALSE)</f>
        <v>33</v>
      </c>
      <c r="H1842">
        <f>VLOOKUP(D1842,产品表!$A$2:$F$13,6,FALSE)</f>
        <v>41.25</v>
      </c>
      <c r="I1842">
        <f t="shared" si="28"/>
        <v>165</v>
      </c>
    </row>
    <row r="1843" spans="1:9" x14ac:dyDescent="0.25">
      <c r="A1843">
        <v>20001842</v>
      </c>
      <c r="B1843" s="1">
        <v>42319</v>
      </c>
      <c r="C1843" t="s">
        <v>15</v>
      </c>
      <c r="D1843">
        <v>3002</v>
      </c>
      <c r="E1843">
        <v>1045</v>
      </c>
      <c r="F1843" s="10">
        <v>2</v>
      </c>
      <c r="G1843">
        <f>VLOOKUP(D1843,产品表!$A$2:$F$13,5,FALSE)</f>
        <v>29</v>
      </c>
      <c r="H1843">
        <f>VLOOKUP(D1843,产品表!$A$2:$F$13,6,FALSE)</f>
        <v>36.25</v>
      </c>
      <c r="I1843">
        <f t="shared" si="28"/>
        <v>72.5</v>
      </c>
    </row>
    <row r="1844" spans="1:9" x14ac:dyDescent="0.25">
      <c r="A1844">
        <v>20001843</v>
      </c>
      <c r="B1844" s="1">
        <v>42319</v>
      </c>
      <c r="C1844" t="s">
        <v>18</v>
      </c>
      <c r="D1844">
        <v>3003</v>
      </c>
      <c r="E1844">
        <v>1354</v>
      </c>
      <c r="F1844" s="10">
        <v>1</v>
      </c>
      <c r="G1844">
        <f>VLOOKUP(D1844,产品表!$A$2:$F$13,5,FALSE)</f>
        <v>24</v>
      </c>
      <c r="H1844">
        <f>VLOOKUP(D1844,产品表!$A$2:$F$13,6,FALSE)</f>
        <v>30</v>
      </c>
      <c r="I1844">
        <f t="shared" si="28"/>
        <v>30</v>
      </c>
    </row>
    <row r="1845" spans="1:9" x14ac:dyDescent="0.25">
      <c r="A1845">
        <v>20001844</v>
      </c>
      <c r="B1845" s="1">
        <v>42319</v>
      </c>
      <c r="C1845" t="s">
        <v>14</v>
      </c>
      <c r="D1845">
        <v>3003</v>
      </c>
      <c r="E1845">
        <v>937</v>
      </c>
      <c r="F1845" s="10">
        <v>3</v>
      </c>
      <c r="G1845">
        <f>VLOOKUP(D1845,产品表!$A$2:$F$13,5,FALSE)</f>
        <v>24</v>
      </c>
      <c r="H1845">
        <f>VLOOKUP(D1845,产品表!$A$2:$F$13,6,FALSE)</f>
        <v>30</v>
      </c>
      <c r="I1845">
        <f t="shared" si="28"/>
        <v>90</v>
      </c>
    </row>
    <row r="1846" spans="1:9" x14ac:dyDescent="0.25">
      <c r="A1846">
        <v>20001845</v>
      </c>
      <c r="B1846" s="1">
        <v>42319</v>
      </c>
      <c r="C1846" t="s">
        <v>9</v>
      </c>
      <c r="D1846">
        <v>3001</v>
      </c>
      <c r="E1846">
        <v>443</v>
      </c>
      <c r="F1846" s="10">
        <v>1</v>
      </c>
      <c r="G1846">
        <f>VLOOKUP(D1846,产品表!$A$2:$F$13,5,FALSE)</f>
        <v>32</v>
      </c>
      <c r="H1846">
        <f>VLOOKUP(D1846,产品表!$A$2:$F$13,6,FALSE)</f>
        <v>40</v>
      </c>
      <c r="I1846">
        <f t="shared" si="28"/>
        <v>40</v>
      </c>
    </row>
    <row r="1847" spans="1:9" x14ac:dyDescent="0.25">
      <c r="A1847">
        <v>20001846</v>
      </c>
      <c r="B1847" s="1">
        <v>42319</v>
      </c>
      <c r="C1847" t="s">
        <v>19</v>
      </c>
      <c r="D1847">
        <v>3012</v>
      </c>
      <c r="E1847">
        <v>1471</v>
      </c>
      <c r="F1847" s="10">
        <v>4</v>
      </c>
      <c r="G1847">
        <f>VLOOKUP(D1847,产品表!$A$2:$F$13,5,FALSE)</f>
        <v>32</v>
      </c>
      <c r="H1847">
        <f>VLOOKUP(D1847,产品表!$A$2:$F$13,6,FALSE)</f>
        <v>40</v>
      </c>
      <c r="I1847">
        <f t="shared" si="28"/>
        <v>160</v>
      </c>
    </row>
    <row r="1848" spans="1:9" x14ac:dyDescent="0.25">
      <c r="A1848">
        <v>20001847</v>
      </c>
      <c r="B1848" s="1">
        <v>42319</v>
      </c>
      <c r="C1848" t="s">
        <v>15</v>
      </c>
      <c r="D1848">
        <v>3009</v>
      </c>
      <c r="E1848">
        <v>1066</v>
      </c>
      <c r="F1848" s="10">
        <v>1</v>
      </c>
      <c r="G1848">
        <f>VLOOKUP(D1848,产品表!$A$2:$F$13,5,FALSE)</f>
        <v>31</v>
      </c>
      <c r="H1848">
        <f>VLOOKUP(D1848,产品表!$A$2:$F$13,6,FALSE)</f>
        <v>38.75</v>
      </c>
      <c r="I1848">
        <f t="shared" si="28"/>
        <v>38.75</v>
      </c>
    </row>
    <row r="1849" spans="1:9" x14ac:dyDescent="0.25">
      <c r="A1849">
        <v>20001848</v>
      </c>
      <c r="B1849" s="1">
        <v>42319</v>
      </c>
      <c r="C1849" t="s">
        <v>13</v>
      </c>
      <c r="D1849">
        <v>3003</v>
      </c>
      <c r="E1849">
        <v>858</v>
      </c>
      <c r="F1849" s="10">
        <v>3</v>
      </c>
      <c r="G1849">
        <f>VLOOKUP(D1849,产品表!$A$2:$F$13,5,FALSE)</f>
        <v>24</v>
      </c>
      <c r="H1849">
        <f>VLOOKUP(D1849,产品表!$A$2:$F$13,6,FALSE)</f>
        <v>30</v>
      </c>
      <c r="I1849">
        <f t="shared" si="28"/>
        <v>90</v>
      </c>
    </row>
    <row r="1850" spans="1:9" x14ac:dyDescent="0.25">
      <c r="A1850">
        <v>20001849</v>
      </c>
      <c r="B1850" s="1">
        <v>42319</v>
      </c>
      <c r="C1850" t="s">
        <v>8</v>
      </c>
      <c r="D1850">
        <v>3008</v>
      </c>
      <c r="E1850">
        <v>358</v>
      </c>
      <c r="F1850" s="10">
        <v>1</v>
      </c>
      <c r="G1850">
        <f>VLOOKUP(D1850,产品表!$A$2:$F$13,5,FALSE)</f>
        <v>33</v>
      </c>
      <c r="H1850">
        <f>VLOOKUP(D1850,产品表!$A$2:$F$13,6,FALSE)</f>
        <v>41.25</v>
      </c>
      <c r="I1850">
        <f t="shared" si="28"/>
        <v>41.25</v>
      </c>
    </row>
    <row r="1851" spans="1:9" x14ac:dyDescent="0.25">
      <c r="A1851">
        <v>20001850</v>
      </c>
      <c r="B1851" s="1">
        <v>42319</v>
      </c>
      <c r="C1851" t="s">
        <v>15</v>
      </c>
      <c r="D1851">
        <v>3007</v>
      </c>
      <c r="E1851">
        <v>1006</v>
      </c>
      <c r="F1851" s="10">
        <v>1</v>
      </c>
      <c r="G1851">
        <f>VLOOKUP(D1851,产品表!$A$2:$F$13,5,FALSE)</f>
        <v>35</v>
      </c>
      <c r="H1851">
        <f>VLOOKUP(D1851,产品表!$A$2:$F$13,6,FALSE)</f>
        <v>43.75</v>
      </c>
      <c r="I1851">
        <f t="shared" si="28"/>
        <v>43.75</v>
      </c>
    </row>
    <row r="1852" spans="1:9" x14ac:dyDescent="0.25">
      <c r="A1852">
        <v>20001851</v>
      </c>
      <c r="B1852" s="1">
        <v>42319</v>
      </c>
      <c r="C1852" t="s">
        <v>14</v>
      </c>
      <c r="D1852">
        <v>3009</v>
      </c>
      <c r="E1852">
        <v>963</v>
      </c>
      <c r="F1852" s="10">
        <v>2</v>
      </c>
      <c r="G1852">
        <f>VLOOKUP(D1852,产品表!$A$2:$F$13,5,FALSE)</f>
        <v>31</v>
      </c>
      <c r="H1852">
        <f>VLOOKUP(D1852,产品表!$A$2:$F$13,6,FALSE)</f>
        <v>38.75</v>
      </c>
      <c r="I1852">
        <f t="shared" si="28"/>
        <v>77.5</v>
      </c>
    </row>
    <row r="1853" spans="1:9" x14ac:dyDescent="0.25">
      <c r="A1853">
        <v>20001852</v>
      </c>
      <c r="B1853" s="1">
        <v>42319</v>
      </c>
      <c r="C1853" t="s">
        <v>15</v>
      </c>
      <c r="D1853">
        <v>3008</v>
      </c>
      <c r="E1853">
        <v>1034</v>
      </c>
      <c r="F1853" s="10">
        <v>1</v>
      </c>
      <c r="G1853">
        <f>VLOOKUP(D1853,产品表!$A$2:$F$13,5,FALSE)</f>
        <v>33</v>
      </c>
      <c r="H1853">
        <f>VLOOKUP(D1853,产品表!$A$2:$F$13,6,FALSE)</f>
        <v>41.25</v>
      </c>
      <c r="I1853">
        <f t="shared" si="28"/>
        <v>41.25</v>
      </c>
    </row>
    <row r="1854" spans="1:9" x14ac:dyDescent="0.25">
      <c r="A1854">
        <v>20001853</v>
      </c>
      <c r="B1854" s="1">
        <v>42319</v>
      </c>
      <c r="C1854" t="s">
        <v>20</v>
      </c>
      <c r="D1854">
        <v>3003</v>
      </c>
      <c r="E1854">
        <v>1546</v>
      </c>
      <c r="F1854" s="10">
        <v>3</v>
      </c>
      <c r="G1854">
        <f>VLOOKUP(D1854,产品表!$A$2:$F$13,5,FALSE)</f>
        <v>24</v>
      </c>
      <c r="H1854">
        <f>VLOOKUP(D1854,产品表!$A$2:$F$13,6,FALSE)</f>
        <v>30</v>
      </c>
      <c r="I1854">
        <f t="shared" si="28"/>
        <v>90</v>
      </c>
    </row>
    <row r="1855" spans="1:9" x14ac:dyDescent="0.25">
      <c r="A1855">
        <v>20001854</v>
      </c>
      <c r="B1855" s="1">
        <v>42320</v>
      </c>
      <c r="C1855" t="s">
        <v>17</v>
      </c>
      <c r="D1855">
        <v>3011</v>
      </c>
      <c r="E1855">
        <v>1203</v>
      </c>
      <c r="F1855" s="10">
        <v>2</v>
      </c>
      <c r="G1855">
        <f>VLOOKUP(D1855,产品表!$A$2:$F$13,5,FALSE)</f>
        <v>34</v>
      </c>
      <c r="H1855">
        <f>VLOOKUP(D1855,产品表!$A$2:$F$13,6,FALSE)</f>
        <v>42.5</v>
      </c>
      <c r="I1855">
        <f t="shared" si="28"/>
        <v>85</v>
      </c>
    </row>
    <row r="1856" spans="1:9" x14ac:dyDescent="0.25">
      <c r="A1856">
        <v>20001855</v>
      </c>
      <c r="B1856" s="1">
        <v>42320</v>
      </c>
      <c r="C1856" t="s">
        <v>17</v>
      </c>
      <c r="D1856">
        <v>3011</v>
      </c>
      <c r="E1856">
        <v>1263</v>
      </c>
      <c r="F1856" s="10">
        <v>2</v>
      </c>
      <c r="G1856">
        <f>VLOOKUP(D1856,产品表!$A$2:$F$13,5,FALSE)</f>
        <v>34</v>
      </c>
      <c r="H1856">
        <f>VLOOKUP(D1856,产品表!$A$2:$F$13,6,FALSE)</f>
        <v>42.5</v>
      </c>
      <c r="I1856">
        <f t="shared" si="28"/>
        <v>85</v>
      </c>
    </row>
    <row r="1857" spans="1:9" x14ac:dyDescent="0.25">
      <c r="A1857">
        <v>20001856</v>
      </c>
      <c r="B1857" s="1">
        <v>42320</v>
      </c>
      <c r="C1857" t="s">
        <v>17</v>
      </c>
      <c r="D1857">
        <v>3010</v>
      </c>
      <c r="E1857">
        <v>1209</v>
      </c>
      <c r="F1857" s="10">
        <v>2</v>
      </c>
      <c r="G1857">
        <f>VLOOKUP(D1857,产品表!$A$2:$F$13,5,FALSE)</f>
        <v>36</v>
      </c>
      <c r="H1857">
        <f>VLOOKUP(D1857,产品表!$A$2:$F$13,6,FALSE)</f>
        <v>45</v>
      </c>
      <c r="I1857">
        <f t="shared" si="28"/>
        <v>90</v>
      </c>
    </row>
    <row r="1858" spans="1:9" x14ac:dyDescent="0.25">
      <c r="A1858">
        <v>20001857</v>
      </c>
      <c r="B1858" s="1">
        <v>42320</v>
      </c>
      <c r="C1858" t="s">
        <v>17</v>
      </c>
      <c r="D1858">
        <v>3008</v>
      </c>
      <c r="E1858">
        <v>1296</v>
      </c>
      <c r="F1858" s="10">
        <v>4</v>
      </c>
      <c r="G1858">
        <f>VLOOKUP(D1858,产品表!$A$2:$F$13,5,FALSE)</f>
        <v>33</v>
      </c>
      <c r="H1858">
        <f>VLOOKUP(D1858,产品表!$A$2:$F$13,6,FALSE)</f>
        <v>41.25</v>
      </c>
      <c r="I1858">
        <f t="shared" si="28"/>
        <v>165</v>
      </c>
    </row>
    <row r="1859" spans="1:9" x14ac:dyDescent="0.25">
      <c r="A1859">
        <v>20001858</v>
      </c>
      <c r="B1859" s="1">
        <v>42320</v>
      </c>
      <c r="C1859" t="s">
        <v>9</v>
      </c>
      <c r="D1859">
        <v>3003</v>
      </c>
      <c r="E1859">
        <v>459</v>
      </c>
      <c r="F1859" s="10">
        <v>3</v>
      </c>
      <c r="G1859">
        <f>VLOOKUP(D1859,产品表!$A$2:$F$13,5,FALSE)</f>
        <v>24</v>
      </c>
      <c r="H1859">
        <f>VLOOKUP(D1859,产品表!$A$2:$F$13,6,FALSE)</f>
        <v>30</v>
      </c>
      <c r="I1859">
        <f t="shared" ref="I1859:I1922" si="29">H1859*F1859</f>
        <v>90</v>
      </c>
    </row>
    <row r="1860" spans="1:9" x14ac:dyDescent="0.25">
      <c r="A1860">
        <v>20001859</v>
      </c>
      <c r="B1860" s="1">
        <v>42320</v>
      </c>
      <c r="C1860" t="s">
        <v>12</v>
      </c>
      <c r="D1860">
        <v>3010</v>
      </c>
      <c r="E1860">
        <v>726</v>
      </c>
      <c r="F1860" s="10">
        <v>3</v>
      </c>
      <c r="G1860">
        <f>VLOOKUP(D1860,产品表!$A$2:$F$13,5,FALSE)</f>
        <v>36</v>
      </c>
      <c r="H1860">
        <f>VLOOKUP(D1860,产品表!$A$2:$F$13,6,FALSE)</f>
        <v>45</v>
      </c>
      <c r="I1860">
        <f t="shared" si="29"/>
        <v>135</v>
      </c>
    </row>
    <row r="1861" spans="1:9" x14ac:dyDescent="0.25">
      <c r="A1861">
        <v>20001860</v>
      </c>
      <c r="B1861" s="1">
        <v>42320</v>
      </c>
      <c r="C1861" t="s">
        <v>17</v>
      </c>
      <c r="D1861">
        <v>3002</v>
      </c>
      <c r="E1861">
        <v>1229</v>
      </c>
      <c r="F1861" s="10">
        <v>4</v>
      </c>
      <c r="G1861">
        <f>VLOOKUP(D1861,产品表!$A$2:$F$13,5,FALSE)</f>
        <v>29</v>
      </c>
      <c r="H1861">
        <f>VLOOKUP(D1861,产品表!$A$2:$F$13,6,FALSE)</f>
        <v>36.25</v>
      </c>
      <c r="I1861">
        <f t="shared" si="29"/>
        <v>145</v>
      </c>
    </row>
    <row r="1862" spans="1:9" x14ac:dyDescent="0.25">
      <c r="A1862">
        <v>20001861</v>
      </c>
      <c r="B1862" s="1">
        <v>42320</v>
      </c>
      <c r="C1862" t="s">
        <v>15</v>
      </c>
      <c r="D1862">
        <v>3008</v>
      </c>
      <c r="E1862">
        <v>1030</v>
      </c>
      <c r="F1862" s="10">
        <v>2</v>
      </c>
      <c r="G1862">
        <f>VLOOKUP(D1862,产品表!$A$2:$F$13,5,FALSE)</f>
        <v>33</v>
      </c>
      <c r="H1862">
        <f>VLOOKUP(D1862,产品表!$A$2:$F$13,6,FALSE)</f>
        <v>41.25</v>
      </c>
      <c r="I1862">
        <f t="shared" si="29"/>
        <v>82.5</v>
      </c>
    </row>
    <row r="1863" spans="1:9" x14ac:dyDescent="0.25">
      <c r="A1863">
        <v>20001862</v>
      </c>
      <c r="B1863" s="1">
        <v>42320</v>
      </c>
      <c r="C1863" t="s">
        <v>9</v>
      </c>
      <c r="D1863">
        <v>3003</v>
      </c>
      <c r="E1863">
        <v>486</v>
      </c>
      <c r="F1863" s="10">
        <v>1</v>
      </c>
      <c r="G1863">
        <f>VLOOKUP(D1863,产品表!$A$2:$F$13,5,FALSE)</f>
        <v>24</v>
      </c>
      <c r="H1863">
        <f>VLOOKUP(D1863,产品表!$A$2:$F$13,6,FALSE)</f>
        <v>30</v>
      </c>
      <c r="I1863">
        <f t="shared" si="29"/>
        <v>30</v>
      </c>
    </row>
    <row r="1864" spans="1:9" x14ac:dyDescent="0.25">
      <c r="A1864">
        <v>20001863</v>
      </c>
      <c r="B1864" s="1">
        <v>42320</v>
      </c>
      <c r="C1864" t="s">
        <v>10</v>
      </c>
      <c r="D1864">
        <v>3011</v>
      </c>
      <c r="E1864">
        <v>600</v>
      </c>
      <c r="F1864" s="10">
        <v>1</v>
      </c>
      <c r="G1864">
        <f>VLOOKUP(D1864,产品表!$A$2:$F$13,5,FALSE)</f>
        <v>34</v>
      </c>
      <c r="H1864">
        <f>VLOOKUP(D1864,产品表!$A$2:$F$13,6,FALSE)</f>
        <v>42.5</v>
      </c>
      <c r="I1864">
        <f t="shared" si="29"/>
        <v>42.5</v>
      </c>
    </row>
    <row r="1865" spans="1:9" x14ac:dyDescent="0.25">
      <c r="A1865">
        <v>20001864</v>
      </c>
      <c r="B1865" s="1">
        <v>42320</v>
      </c>
      <c r="C1865" t="s">
        <v>14</v>
      </c>
      <c r="D1865">
        <v>3002</v>
      </c>
      <c r="E1865">
        <v>989</v>
      </c>
      <c r="F1865" s="10">
        <v>1</v>
      </c>
      <c r="G1865">
        <f>VLOOKUP(D1865,产品表!$A$2:$F$13,5,FALSE)</f>
        <v>29</v>
      </c>
      <c r="H1865">
        <f>VLOOKUP(D1865,产品表!$A$2:$F$13,6,FALSE)</f>
        <v>36.25</v>
      </c>
      <c r="I1865">
        <f t="shared" si="29"/>
        <v>36.25</v>
      </c>
    </row>
    <row r="1866" spans="1:9" x14ac:dyDescent="0.25">
      <c r="A1866">
        <v>20001865</v>
      </c>
      <c r="B1866" s="1">
        <v>42320</v>
      </c>
      <c r="C1866" t="s">
        <v>15</v>
      </c>
      <c r="D1866">
        <v>3008</v>
      </c>
      <c r="E1866">
        <v>1003</v>
      </c>
      <c r="F1866" s="10">
        <v>1</v>
      </c>
      <c r="G1866">
        <f>VLOOKUP(D1866,产品表!$A$2:$F$13,5,FALSE)</f>
        <v>33</v>
      </c>
      <c r="H1866">
        <f>VLOOKUP(D1866,产品表!$A$2:$F$13,6,FALSE)</f>
        <v>41.25</v>
      </c>
      <c r="I1866">
        <f t="shared" si="29"/>
        <v>41.25</v>
      </c>
    </row>
    <row r="1867" spans="1:9" x14ac:dyDescent="0.25">
      <c r="A1867">
        <v>20001866</v>
      </c>
      <c r="B1867" s="1">
        <v>42320</v>
      </c>
      <c r="C1867" t="s">
        <v>20</v>
      </c>
      <c r="D1867">
        <v>3002</v>
      </c>
      <c r="E1867">
        <v>1599</v>
      </c>
      <c r="F1867" s="10">
        <v>3</v>
      </c>
      <c r="G1867">
        <f>VLOOKUP(D1867,产品表!$A$2:$F$13,5,FALSE)</f>
        <v>29</v>
      </c>
      <c r="H1867">
        <f>VLOOKUP(D1867,产品表!$A$2:$F$13,6,FALSE)</f>
        <v>36.25</v>
      </c>
      <c r="I1867">
        <f t="shared" si="29"/>
        <v>108.75</v>
      </c>
    </row>
    <row r="1868" spans="1:9" x14ac:dyDescent="0.25">
      <c r="A1868">
        <v>20001867</v>
      </c>
      <c r="B1868" s="1">
        <v>42320</v>
      </c>
      <c r="C1868" t="s">
        <v>10</v>
      </c>
      <c r="D1868">
        <v>3011</v>
      </c>
      <c r="E1868">
        <v>574</v>
      </c>
      <c r="F1868" s="10">
        <v>1</v>
      </c>
      <c r="G1868">
        <f>VLOOKUP(D1868,产品表!$A$2:$F$13,5,FALSE)</f>
        <v>34</v>
      </c>
      <c r="H1868">
        <f>VLOOKUP(D1868,产品表!$A$2:$F$13,6,FALSE)</f>
        <v>42.5</v>
      </c>
      <c r="I1868">
        <f t="shared" si="29"/>
        <v>42.5</v>
      </c>
    </row>
    <row r="1869" spans="1:9" x14ac:dyDescent="0.25">
      <c r="A1869">
        <v>20001868</v>
      </c>
      <c r="B1869" s="1">
        <v>42320</v>
      </c>
      <c r="C1869" t="s">
        <v>7</v>
      </c>
      <c r="D1869">
        <v>3003</v>
      </c>
      <c r="E1869">
        <v>216</v>
      </c>
      <c r="F1869" s="10">
        <v>1</v>
      </c>
      <c r="G1869">
        <f>VLOOKUP(D1869,产品表!$A$2:$F$13,5,FALSE)</f>
        <v>24</v>
      </c>
      <c r="H1869">
        <f>VLOOKUP(D1869,产品表!$A$2:$F$13,6,FALSE)</f>
        <v>30</v>
      </c>
      <c r="I1869">
        <f t="shared" si="29"/>
        <v>30</v>
      </c>
    </row>
    <row r="1870" spans="1:9" x14ac:dyDescent="0.25">
      <c r="A1870">
        <v>20001869</v>
      </c>
      <c r="B1870" s="1">
        <v>42320</v>
      </c>
      <c r="C1870" t="s">
        <v>9</v>
      </c>
      <c r="D1870">
        <v>3012</v>
      </c>
      <c r="E1870">
        <v>438</v>
      </c>
      <c r="F1870" s="10">
        <v>1</v>
      </c>
      <c r="G1870">
        <f>VLOOKUP(D1870,产品表!$A$2:$F$13,5,FALSE)</f>
        <v>32</v>
      </c>
      <c r="H1870">
        <f>VLOOKUP(D1870,产品表!$A$2:$F$13,6,FALSE)</f>
        <v>40</v>
      </c>
      <c r="I1870">
        <f t="shared" si="29"/>
        <v>40</v>
      </c>
    </row>
    <row r="1871" spans="1:9" x14ac:dyDescent="0.25">
      <c r="A1871">
        <v>20001870</v>
      </c>
      <c r="B1871" s="1">
        <v>42320</v>
      </c>
      <c r="C1871" t="s">
        <v>12</v>
      </c>
      <c r="D1871">
        <v>3009</v>
      </c>
      <c r="E1871">
        <v>770</v>
      </c>
      <c r="F1871" s="10">
        <v>1</v>
      </c>
      <c r="G1871">
        <f>VLOOKUP(D1871,产品表!$A$2:$F$13,5,FALSE)</f>
        <v>31</v>
      </c>
      <c r="H1871">
        <f>VLOOKUP(D1871,产品表!$A$2:$F$13,6,FALSE)</f>
        <v>38.75</v>
      </c>
      <c r="I1871">
        <f t="shared" si="29"/>
        <v>38.75</v>
      </c>
    </row>
    <row r="1872" spans="1:9" x14ac:dyDescent="0.25">
      <c r="A1872">
        <v>20001871</v>
      </c>
      <c r="B1872" s="1">
        <v>42320</v>
      </c>
      <c r="C1872" t="s">
        <v>19</v>
      </c>
      <c r="D1872">
        <v>3009</v>
      </c>
      <c r="E1872">
        <v>1422</v>
      </c>
      <c r="F1872" s="10">
        <v>3</v>
      </c>
      <c r="G1872">
        <f>VLOOKUP(D1872,产品表!$A$2:$F$13,5,FALSE)</f>
        <v>31</v>
      </c>
      <c r="H1872">
        <f>VLOOKUP(D1872,产品表!$A$2:$F$13,6,FALSE)</f>
        <v>38.75</v>
      </c>
      <c r="I1872">
        <f t="shared" si="29"/>
        <v>116.25</v>
      </c>
    </row>
    <row r="1873" spans="1:9" x14ac:dyDescent="0.25">
      <c r="A1873">
        <v>20001872</v>
      </c>
      <c r="B1873" s="1">
        <v>42320</v>
      </c>
      <c r="C1873" t="s">
        <v>16</v>
      </c>
      <c r="D1873">
        <v>3011</v>
      </c>
      <c r="E1873">
        <v>1106</v>
      </c>
      <c r="F1873" s="10">
        <v>4</v>
      </c>
      <c r="G1873">
        <f>VLOOKUP(D1873,产品表!$A$2:$F$13,5,FALSE)</f>
        <v>34</v>
      </c>
      <c r="H1873">
        <f>VLOOKUP(D1873,产品表!$A$2:$F$13,6,FALSE)</f>
        <v>42.5</v>
      </c>
      <c r="I1873">
        <f t="shared" si="29"/>
        <v>170</v>
      </c>
    </row>
    <row r="1874" spans="1:9" x14ac:dyDescent="0.25">
      <c r="A1874">
        <v>20001873</v>
      </c>
      <c r="B1874" s="1">
        <v>42320</v>
      </c>
      <c r="C1874" t="s">
        <v>9</v>
      </c>
      <c r="D1874">
        <v>3007</v>
      </c>
      <c r="E1874">
        <v>408</v>
      </c>
      <c r="F1874" s="10">
        <v>2</v>
      </c>
      <c r="G1874">
        <f>VLOOKUP(D1874,产品表!$A$2:$F$13,5,FALSE)</f>
        <v>35</v>
      </c>
      <c r="H1874">
        <f>VLOOKUP(D1874,产品表!$A$2:$F$13,6,FALSE)</f>
        <v>43.75</v>
      </c>
      <c r="I1874">
        <f t="shared" si="29"/>
        <v>87.5</v>
      </c>
    </row>
    <row r="1875" spans="1:9" x14ac:dyDescent="0.25">
      <c r="A1875">
        <v>20001874</v>
      </c>
      <c r="B1875" s="1">
        <v>42321</v>
      </c>
      <c r="C1875" t="s">
        <v>14</v>
      </c>
      <c r="D1875">
        <v>3011</v>
      </c>
      <c r="E1875">
        <v>929</v>
      </c>
      <c r="F1875" s="10">
        <v>1</v>
      </c>
      <c r="G1875">
        <f>VLOOKUP(D1875,产品表!$A$2:$F$13,5,FALSE)</f>
        <v>34</v>
      </c>
      <c r="H1875">
        <f>VLOOKUP(D1875,产品表!$A$2:$F$13,6,FALSE)</f>
        <v>42.5</v>
      </c>
      <c r="I1875">
        <f t="shared" si="29"/>
        <v>42.5</v>
      </c>
    </row>
    <row r="1876" spans="1:9" x14ac:dyDescent="0.25">
      <c r="A1876">
        <v>20001875</v>
      </c>
      <c r="B1876" s="1">
        <v>42321</v>
      </c>
      <c r="C1876" t="s">
        <v>18</v>
      </c>
      <c r="D1876">
        <v>3008</v>
      </c>
      <c r="E1876">
        <v>1383</v>
      </c>
      <c r="F1876" s="10">
        <v>1</v>
      </c>
      <c r="G1876">
        <f>VLOOKUP(D1876,产品表!$A$2:$F$13,5,FALSE)</f>
        <v>33</v>
      </c>
      <c r="H1876">
        <f>VLOOKUP(D1876,产品表!$A$2:$F$13,6,FALSE)</f>
        <v>41.25</v>
      </c>
      <c r="I1876">
        <f t="shared" si="29"/>
        <v>41.25</v>
      </c>
    </row>
    <row r="1877" spans="1:9" x14ac:dyDescent="0.25">
      <c r="A1877">
        <v>20001876</v>
      </c>
      <c r="B1877" s="1">
        <v>42321</v>
      </c>
      <c r="C1877" t="s">
        <v>12</v>
      </c>
      <c r="D1877">
        <v>3001</v>
      </c>
      <c r="E1877">
        <v>777</v>
      </c>
      <c r="F1877" s="10">
        <v>4</v>
      </c>
      <c r="G1877">
        <f>VLOOKUP(D1877,产品表!$A$2:$F$13,5,FALSE)</f>
        <v>32</v>
      </c>
      <c r="H1877">
        <f>VLOOKUP(D1877,产品表!$A$2:$F$13,6,FALSE)</f>
        <v>40</v>
      </c>
      <c r="I1877">
        <f t="shared" si="29"/>
        <v>160</v>
      </c>
    </row>
    <row r="1878" spans="1:9" x14ac:dyDescent="0.25">
      <c r="A1878">
        <v>20001877</v>
      </c>
      <c r="B1878" s="1">
        <v>42321</v>
      </c>
      <c r="C1878" t="s">
        <v>10</v>
      </c>
      <c r="D1878">
        <v>3009</v>
      </c>
      <c r="E1878">
        <v>583</v>
      </c>
      <c r="F1878" s="10">
        <v>1</v>
      </c>
      <c r="G1878">
        <f>VLOOKUP(D1878,产品表!$A$2:$F$13,5,FALSE)</f>
        <v>31</v>
      </c>
      <c r="H1878">
        <f>VLOOKUP(D1878,产品表!$A$2:$F$13,6,FALSE)</f>
        <v>38.75</v>
      </c>
      <c r="I1878">
        <f t="shared" si="29"/>
        <v>38.75</v>
      </c>
    </row>
    <row r="1879" spans="1:9" x14ac:dyDescent="0.25">
      <c r="A1879">
        <v>20001878</v>
      </c>
      <c r="B1879" s="1">
        <v>42321</v>
      </c>
      <c r="C1879" t="s">
        <v>19</v>
      </c>
      <c r="D1879">
        <v>3008</v>
      </c>
      <c r="E1879">
        <v>1412</v>
      </c>
      <c r="F1879" s="10">
        <v>1</v>
      </c>
      <c r="G1879">
        <f>VLOOKUP(D1879,产品表!$A$2:$F$13,5,FALSE)</f>
        <v>33</v>
      </c>
      <c r="H1879">
        <f>VLOOKUP(D1879,产品表!$A$2:$F$13,6,FALSE)</f>
        <v>41.25</v>
      </c>
      <c r="I1879">
        <f t="shared" si="29"/>
        <v>41.25</v>
      </c>
    </row>
    <row r="1880" spans="1:9" x14ac:dyDescent="0.25">
      <c r="A1880">
        <v>20001879</v>
      </c>
      <c r="B1880" s="1">
        <v>42321</v>
      </c>
      <c r="C1880" t="s">
        <v>17</v>
      </c>
      <c r="D1880">
        <v>3008</v>
      </c>
      <c r="E1880">
        <v>1286</v>
      </c>
      <c r="F1880" s="10">
        <v>1</v>
      </c>
      <c r="G1880">
        <f>VLOOKUP(D1880,产品表!$A$2:$F$13,5,FALSE)</f>
        <v>33</v>
      </c>
      <c r="H1880">
        <f>VLOOKUP(D1880,产品表!$A$2:$F$13,6,FALSE)</f>
        <v>41.25</v>
      </c>
      <c r="I1880">
        <f t="shared" si="29"/>
        <v>41.25</v>
      </c>
    </row>
    <row r="1881" spans="1:9" x14ac:dyDescent="0.25">
      <c r="A1881">
        <v>20001880</v>
      </c>
      <c r="B1881" s="1">
        <v>42321</v>
      </c>
      <c r="C1881" t="s">
        <v>8</v>
      </c>
      <c r="D1881">
        <v>3002</v>
      </c>
      <c r="E1881">
        <v>304</v>
      </c>
      <c r="F1881" s="10">
        <v>3</v>
      </c>
      <c r="G1881">
        <f>VLOOKUP(D1881,产品表!$A$2:$F$13,5,FALSE)</f>
        <v>29</v>
      </c>
      <c r="H1881">
        <f>VLOOKUP(D1881,产品表!$A$2:$F$13,6,FALSE)</f>
        <v>36.25</v>
      </c>
      <c r="I1881">
        <f t="shared" si="29"/>
        <v>108.75</v>
      </c>
    </row>
    <row r="1882" spans="1:9" x14ac:dyDescent="0.25">
      <c r="A1882">
        <v>20001881</v>
      </c>
      <c r="B1882" s="1">
        <v>42321</v>
      </c>
      <c r="C1882" t="s">
        <v>11</v>
      </c>
      <c r="D1882">
        <v>3007</v>
      </c>
      <c r="E1882">
        <v>659</v>
      </c>
      <c r="F1882" s="10">
        <v>1</v>
      </c>
      <c r="G1882">
        <f>VLOOKUP(D1882,产品表!$A$2:$F$13,5,FALSE)</f>
        <v>35</v>
      </c>
      <c r="H1882">
        <f>VLOOKUP(D1882,产品表!$A$2:$F$13,6,FALSE)</f>
        <v>43.75</v>
      </c>
      <c r="I1882">
        <f t="shared" si="29"/>
        <v>43.75</v>
      </c>
    </row>
    <row r="1883" spans="1:9" x14ac:dyDescent="0.25">
      <c r="A1883">
        <v>20001882</v>
      </c>
      <c r="B1883" s="1">
        <v>42321</v>
      </c>
      <c r="C1883" t="s">
        <v>11</v>
      </c>
      <c r="D1883">
        <v>3008</v>
      </c>
      <c r="E1883">
        <v>644</v>
      </c>
      <c r="F1883" s="10">
        <v>3</v>
      </c>
      <c r="G1883">
        <f>VLOOKUP(D1883,产品表!$A$2:$F$13,5,FALSE)</f>
        <v>33</v>
      </c>
      <c r="H1883">
        <f>VLOOKUP(D1883,产品表!$A$2:$F$13,6,FALSE)</f>
        <v>41.25</v>
      </c>
      <c r="I1883">
        <f t="shared" si="29"/>
        <v>123.75</v>
      </c>
    </row>
    <row r="1884" spans="1:9" x14ac:dyDescent="0.25">
      <c r="A1884">
        <v>20001883</v>
      </c>
      <c r="B1884" s="1">
        <v>42321</v>
      </c>
      <c r="C1884" t="s">
        <v>11</v>
      </c>
      <c r="D1884">
        <v>3002</v>
      </c>
      <c r="E1884">
        <v>617</v>
      </c>
      <c r="F1884" s="10">
        <v>4</v>
      </c>
      <c r="G1884">
        <f>VLOOKUP(D1884,产品表!$A$2:$F$13,5,FALSE)</f>
        <v>29</v>
      </c>
      <c r="H1884">
        <f>VLOOKUP(D1884,产品表!$A$2:$F$13,6,FALSE)</f>
        <v>36.25</v>
      </c>
      <c r="I1884">
        <f t="shared" si="29"/>
        <v>145</v>
      </c>
    </row>
    <row r="1885" spans="1:9" x14ac:dyDescent="0.25">
      <c r="A1885">
        <v>20001884</v>
      </c>
      <c r="B1885" s="1">
        <v>42321</v>
      </c>
      <c r="C1885" t="s">
        <v>17</v>
      </c>
      <c r="D1885">
        <v>3011</v>
      </c>
      <c r="E1885">
        <v>1270</v>
      </c>
      <c r="F1885" s="10">
        <v>2</v>
      </c>
      <c r="G1885">
        <f>VLOOKUP(D1885,产品表!$A$2:$F$13,5,FALSE)</f>
        <v>34</v>
      </c>
      <c r="H1885">
        <f>VLOOKUP(D1885,产品表!$A$2:$F$13,6,FALSE)</f>
        <v>42.5</v>
      </c>
      <c r="I1885">
        <f t="shared" si="29"/>
        <v>85</v>
      </c>
    </row>
    <row r="1886" spans="1:9" x14ac:dyDescent="0.25">
      <c r="A1886">
        <v>20001885</v>
      </c>
      <c r="B1886" s="1">
        <v>42321</v>
      </c>
      <c r="C1886" t="s">
        <v>17</v>
      </c>
      <c r="D1886">
        <v>3012</v>
      </c>
      <c r="E1886">
        <v>1243</v>
      </c>
      <c r="F1886" s="10">
        <v>4</v>
      </c>
      <c r="G1886">
        <f>VLOOKUP(D1886,产品表!$A$2:$F$13,5,FALSE)</f>
        <v>32</v>
      </c>
      <c r="H1886">
        <f>VLOOKUP(D1886,产品表!$A$2:$F$13,6,FALSE)</f>
        <v>40</v>
      </c>
      <c r="I1886">
        <f t="shared" si="29"/>
        <v>160</v>
      </c>
    </row>
    <row r="1887" spans="1:9" x14ac:dyDescent="0.25">
      <c r="A1887">
        <v>20001886</v>
      </c>
      <c r="B1887" s="1">
        <v>42321</v>
      </c>
      <c r="C1887" t="s">
        <v>11</v>
      </c>
      <c r="D1887">
        <v>3011</v>
      </c>
      <c r="E1887">
        <v>606</v>
      </c>
      <c r="F1887" s="10">
        <v>4</v>
      </c>
      <c r="G1887">
        <f>VLOOKUP(D1887,产品表!$A$2:$F$13,5,FALSE)</f>
        <v>34</v>
      </c>
      <c r="H1887">
        <f>VLOOKUP(D1887,产品表!$A$2:$F$13,6,FALSE)</f>
        <v>42.5</v>
      </c>
      <c r="I1887">
        <f t="shared" si="29"/>
        <v>170</v>
      </c>
    </row>
    <row r="1888" spans="1:9" x14ac:dyDescent="0.25">
      <c r="A1888">
        <v>20001887</v>
      </c>
      <c r="B1888" s="1">
        <v>42321</v>
      </c>
      <c r="C1888" t="s">
        <v>9</v>
      </c>
      <c r="D1888">
        <v>3002</v>
      </c>
      <c r="E1888">
        <v>421</v>
      </c>
      <c r="F1888" s="10">
        <v>3</v>
      </c>
      <c r="G1888">
        <f>VLOOKUP(D1888,产品表!$A$2:$F$13,5,FALSE)</f>
        <v>29</v>
      </c>
      <c r="H1888">
        <f>VLOOKUP(D1888,产品表!$A$2:$F$13,6,FALSE)</f>
        <v>36.25</v>
      </c>
      <c r="I1888">
        <f t="shared" si="29"/>
        <v>108.75</v>
      </c>
    </row>
    <row r="1889" spans="1:9" x14ac:dyDescent="0.25">
      <c r="A1889">
        <v>20001888</v>
      </c>
      <c r="B1889" s="1">
        <v>42321</v>
      </c>
      <c r="C1889" t="s">
        <v>19</v>
      </c>
      <c r="D1889">
        <v>3008</v>
      </c>
      <c r="E1889">
        <v>1408</v>
      </c>
      <c r="F1889" s="10">
        <v>1</v>
      </c>
      <c r="G1889">
        <f>VLOOKUP(D1889,产品表!$A$2:$F$13,5,FALSE)</f>
        <v>33</v>
      </c>
      <c r="H1889">
        <f>VLOOKUP(D1889,产品表!$A$2:$F$13,6,FALSE)</f>
        <v>41.25</v>
      </c>
      <c r="I1889">
        <f t="shared" si="29"/>
        <v>41.25</v>
      </c>
    </row>
    <row r="1890" spans="1:9" x14ac:dyDescent="0.25">
      <c r="A1890">
        <v>20001889</v>
      </c>
      <c r="B1890" s="1">
        <v>42321</v>
      </c>
      <c r="C1890" t="s">
        <v>14</v>
      </c>
      <c r="D1890">
        <v>3001</v>
      </c>
      <c r="E1890">
        <v>966</v>
      </c>
      <c r="F1890" s="10">
        <v>1</v>
      </c>
      <c r="G1890">
        <f>VLOOKUP(D1890,产品表!$A$2:$F$13,5,FALSE)</f>
        <v>32</v>
      </c>
      <c r="H1890">
        <f>VLOOKUP(D1890,产品表!$A$2:$F$13,6,FALSE)</f>
        <v>40</v>
      </c>
      <c r="I1890">
        <f t="shared" si="29"/>
        <v>40</v>
      </c>
    </row>
    <row r="1891" spans="1:9" x14ac:dyDescent="0.25">
      <c r="A1891">
        <v>20001890</v>
      </c>
      <c r="B1891" s="1">
        <v>42321</v>
      </c>
      <c r="C1891" t="s">
        <v>6</v>
      </c>
      <c r="D1891">
        <v>3003</v>
      </c>
      <c r="E1891">
        <v>147</v>
      </c>
      <c r="F1891" s="10">
        <v>1</v>
      </c>
      <c r="G1891">
        <f>VLOOKUP(D1891,产品表!$A$2:$F$13,5,FALSE)</f>
        <v>24</v>
      </c>
      <c r="H1891">
        <f>VLOOKUP(D1891,产品表!$A$2:$F$13,6,FALSE)</f>
        <v>30</v>
      </c>
      <c r="I1891">
        <f t="shared" si="29"/>
        <v>30</v>
      </c>
    </row>
    <row r="1892" spans="1:9" x14ac:dyDescent="0.25">
      <c r="A1892">
        <v>20001891</v>
      </c>
      <c r="B1892" s="1">
        <v>42321</v>
      </c>
      <c r="C1892" t="s">
        <v>6</v>
      </c>
      <c r="D1892">
        <v>3003</v>
      </c>
      <c r="E1892">
        <v>162</v>
      </c>
      <c r="F1892" s="10">
        <v>1</v>
      </c>
      <c r="G1892">
        <f>VLOOKUP(D1892,产品表!$A$2:$F$13,5,FALSE)</f>
        <v>24</v>
      </c>
      <c r="H1892">
        <f>VLOOKUP(D1892,产品表!$A$2:$F$13,6,FALSE)</f>
        <v>30</v>
      </c>
      <c r="I1892">
        <f t="shared" si="29"/>
        <v>30</v>
      </c>
    </row>
    <row r="1893" spans="1:9" x14ac:dyDescent="0.25">
      <c r="A1893">
        <v>20001892</v>
      </c>
      <c r="B1893" s="1">
        <v>42321</v>
      </c>
      <c r="C1893" t="s">
        <v>15</v>
      </c>
      <c r="D1893">
        <v>3007</v>
      </c>
      <c r="E1893">
        <v>1051</v>
      </c>
      <c r="F1893" s="10">
        <v>1</v>
      </c>
      <c r="G1893">
        <f>VLOOKUP(D1893,产品表!$A$2:$F$13,5,FALSE)</f>
        <v>35</v>
      </c>
      <c r="H1893">
        <f>VLOOKUP(D1893,产品表!$A$2:$F$13,6,FALSE)</f>
        <v>43.75</v>
      </c>
      <c r="I1893">
        <f t="shared" si="29"/>
        <v>43.75</v>
      </c>
    </row>
    <row r="1894" spans="1:9" x14ac:dyDescent="0.25">
      <c r="A1894">
        <v>20001893</v>
      </c>
      <c r="B1894" s="1">
        <v>42321</v>
      </c>
      <c r="C1894" t="s">
        <v>11</v>
      </c>
      <c r="D1894">
        <v>3007</v>
      </c>
      <c r="E1894">
        <v>698</v>
      </c>
      <c r="F1894" s="10">
        <v>4</v>
      </c>
      <c r="G1894">
        <f>VLOOKUP(D1894,产品表!$A$2:$F$13,5,FALSE)</f>
        <v>35</v>
      </c>
      <c r="H1894">
        <f>VLOOKUP(D1894,产品表!$A$2:$F$13,6,FALSE)</f>
        <v>43.75</v>
      </c>
      <c r="I1894">
        <f t="shared" si="29"/>
        <v>175</v>
      </c>
    </row>
    <row r="1895" spans="1:9" x14ac:dyDescent="0.25">
      <c r="A1895">
        <v>20001894</v>
      </c>
      <c r="B1895" s="1">
        <v>42321</v>
      </c>
      <c r="C1895" t="s">
        <v>20</v>
      </c>
      <c r="D1895">
        <v>3003</v>
      </c>
      <c r="E1895">
        <v>1595</v>
      </c>
      <c r="F1895" s="10">
        <v>1</v>
      </c>
      <c r="G1895">
        <f>VLOOKUP(D1895,产品表!$A$2:$F$13,5,FALSE)</f>
        <v>24</v>
      </c>
      <c r="H1895">
        <f>VLOOKUP(D1895,产品表!$A$2:$F$13,6,FALSE)</f>
        <v>30</v>
      </c>
      <c r="I1895">
        <f t="shared" si="29"/>
        <v>30</v>
      </c>
    </row>
    <row r="1896" spans="1:9" x14ac:dyDescent="0.25">
      <c r="A1896">
        <v>20001895</v>
      </c>
      <c r="B1896" s="1">
        <v>42321</v>
      </c>
      <c r="C1896" t="s">
        <v>10</v>
      </c>
      <c r="D1896">
        <v>3009</v>
      </c>
      <c r="E1896">
        <v>600</v>
      </c>
      <c r="F1896" s="10">
        <v>1</v>
      </c>
      <c r="G1896">
        <f>VLOOKUP(D1896,产品表!$A$2:$F$13,5,FALSE)</f>
        <v>31</v>
      </c>
      <c r="H1896">
        <f>VLOOKUP(D1896,产品表!$A$2:$F$13,6,FALSE)</f>
        <v>38.75</v>
      </c>
      <c r="I1896">
        <f t="shared" si="29"/>
        <v>38.75</v>
      </c>
    </row>
    <row r="1897" spans="1:9" x14ac:dyDescent="0.25">
      <c r="A1897">
        <v>20001896</v>
      </c>
      <c r="B1897" s="1">
        <v>42321</v>
      </c>
      <c r="C1897" t="s">
        <v>8</v>
      </c>
      <c r="D1897">
        <v>3002</v>
      </c>
      <c r="E1897">
        <v>398</v>
      </c>
      <c r="F1897" s="10">
        <v>1</v>
      </c>
      <c r="G1897">
        <f>VLOOKUP(D1897,产品表!$A$2:$F$13,5,FALSE)</f>
        <v>29</v>
      </c>
      <c r="H1897">
        <f>VLOOKUP(D1897,产品表!$A$2:$F$13,6,FALSE)</f>
        <v>36.25</v>
      </c>
      <c r="I1897">
        <f t="shared" si="29"/>
        <v>36.25</v>
      </c>
    </row>
    <row r="1898" spans="1:9" x14ac:dyDescent="0.25">
      <c r="A1898">
        <v>20001897</v>
      </c>
      <c r="B1898" s="1">
        <v>42321</v>
      </c>
      <c r="C1898" t="s">
        <v>12</v>
      </c>
      <c r="D1898">
        <v>3002</v>
      </c>
      <c r="E1898">
        <v>773</v>
      </c>
      <c r="F1898" s="10">
        <v>2</v>
      </c>
      <c r="G1898">
        <f>VLOOKUP(D1898,产品表!$A$2:$F$13,5,FALSE)</f>
        <v>29</v>
      </c>
      <c r="H1898">
        <f>VLOOKUP(D1898,产品表!$A$2:$F$13,6,FALSE)</f>
        <v>36.25</v>
      </c>
      <c r="I1898">
        <f t="shared" si="29"/>
        <v>72.5</v>
      </c>
    </row>
    <row r="1899" spans="1:9" x14ac:dyDescent="0.25">
      <c r="A1899">
        <v>20001898</v>
      </c>
      <c r="B1899" s="1">
        <v>42321</v>
      </c>
      <c r="C1899" t="s">
        <v>8</v>
      </c>
      <c r="D1899">
        <v>3001</v>
      </c>
      <c r="E1899">
        <v>342</v>
      </c>
      <c r="F1899" s="10">
        <v>4</v>
      </c>
      <c r="G1899">
        <f>VLOOKUP(D1899,产品表!$A$2:$F$13,5,FALSE)</f>
        <v>32</v>
      </c>
      <c r="H1899">
        <f>VLOOKUP(D1899,产品表!$A$2:$F$13,6,FALSE)</f>
        <v>40</v>
      </c>
      <c r="I1899">
        <f t="shared" si="29"/>
        <v>160</v>
      </c>
    </row>
    <row r="1900" spans="1:9" x14ac:dyDescent="0.25">
      <c r="A1900">
        <v>20001899</v>
      </c>
      <c r="B1900" s="1">
        <v>42321</v>
      </c>
      <c r="C1900" t="s">
        <v>8</v>
      </c>
      <c r="D1900">
        <v>3010</v>
      </c>
      <c r="E1900">
        <v>334</v>
      </c>
      <c r="F1900" s="10">
        <v>1</v>
      </c>
      <c r="G1900">
        <f>VLOOKUP(D1900,产品表!$A$2:$F$13,5,FALSE)</f>
        <v>36</v>
      </c>
      <c r="H1900">
        <f>VLOOKUP(D1900,产品表!$A$2:$F$13,6,FALSE)</f>
        <v>45</v>
      </c>
      <c r="I1900">
        <f t="shared" si="29"/>
        <v>45</v>
      </c>
    </row>
    <row r="1901" spans="1:9" x14ac:dyDescent="0.25">
      <c r="A1901">
        <v>20001900</v>
      </c>
      <c r="B1901" s="1">
        <v>42321</v>
      </c>
      <c r="C1901" t="s">
        <v>20</v>
      </c>
      <c r="D1901">
        <v>3002</v>
      </c>
      <c r="E1901">
        <v>1537</v>
      </c>
      <c r="F1901" s="10">
        <v>2</v>
      </c>
      <c r="G1901">
        <f>VLOOKUP(D1901,产品表!$A$2:$F$13,5,FALSE)</f>
        <v>29</v>
      </c>
      <c r="H1901">
        <f>VLOOKUP(D1901,产品表!$A$2:$F$13,6,FALSE)</f>
        <v>36.25</v>
      </c>
      <c r="I1901">
        <f t="shared" si="29"/>
        <v>72.5</v>
      </c>
    </row>
    <row r="1902" spans="1:9" x14ac:dyDescent="0.25">
      <c r="A1902">
        <v>20001901</v>
      </c>
      <c r="B1902" s="1">
        <v>42321</v>
      </c>
      <c r="C1902" t="s">
        <v>16</v>
      </c>
      <c r="D1902">
        <v>3012</v>
      </c>
      <c r="E1902">
        <v>1167</v>
      </c>
      <c r="F1902" s="10">
        <v>2</v>
      </c>
      <c r="G1902">
        <f>VLOOKUP(D1902,产品表!$A$2:$F$13,5,FALSE)</f>
        <v>32</v>
      </c>
      <c r="H1902">
        <f>VLOOKUP(D1902,产品表!$A$2:$F$13,6,FALSE)</f>
        <v>40</v>
      </c>
      <c r="I1902">
        <f t="shared" si="29"/>
        <v>80</v>
      </c>
    </row>
    <row r="1903" spans="1:9" x14ac:dyDescent="0.25">
      <c r="A1903">
        <v>20001902</v>
      </c>
      <c r="B1903" s="1">
        <v>42321</v>
      </c>
      <c r="C1903" t="s">
        <v>18</v>
      </c>
      <c r="D1903">
        <v>3011</v>
      </c>
      <c r="E1903">
        <v>1358</v>
      </c>
      <c r="F1903" s="10">
        <v>1</v>
      </c>
      <c r="G1903">
        <f>VLOOKUP(D1903,产品表!$A$2:$F$13,5,FALSE)</f>
        <v>34</v>
      </c>
      <c r="H1903">
        <f>VLOOKUP(D1903,产品表!$A$2:$F$13,6,FALSE)</f>
        <v>42.5</v>
      </c>
      <c r="I1903">
        <f t="shared" si="29"/>
        <v>42.5</v>
      </c>
    </row>
    <row r="1904" spans="1:9" x14ac:dyDescent="0.25">
      <c r="A1904">
        <v>20001903</v>
      </c>
      <c r="B1904" s="1">
        <v>42321</v>
      </c>
      <c r="C1904" t="s">
        <v>14</v>
      </c>
      <c r="D1904">
        <v>3010</v>
      </c>
      <c r="E1904">
        <v>913</v>
      </c>
      <c r="F1904" s="10">
        <v>3</v>
      </c>
      <c r="G1904">
        <f>VLOOKUP(D1904,产品表!$A$2:$F$13,5,FALSE)</f>
        <v>36</v>
      </c>
      <c r="H1904">
        <f>VLOOKUP(D1904,产品表!$A$2:$F$13,6,FALSE)</f>
        <v>45</v>
      </c>
      <c r="I1904">
        <f t="shared" si="29"/>
        <v>135</v>
      </c>
    </row>
    <row r="1905" spans="1:9" x14ac:dyDescent="0.25">
      <c r="A1905">
        <v>20001904</v>
      </c>
      <c r="B1905" s="1">
        <v>42321</v>
      </c>
      <c r="C1905" t="s">
        <v>6</v>
      </c>
      <c r="D1905">
        <v>3001</v>
      </c>
      <c r="E1905">
        <v>159</v>
      </c>
      <c r="F1905" s="10">
        <v>2</v>
      </c>
      <c r="G1905">
        <f>VLOOKUP(D1905,产品表!$A$2:$F$13,5,FALSE)</f>
        <v>32</v>
      </c>
      <c r="H1905">
        <f>VLOOKUP(D1905,产品表!$A$2:$F$13,6,FALSE)</f>
        <v>40</v>
      </c>
      <c r="I1905">
        <f t="shared" si="29"/>
        <v>80</v>
      </c>
    </row>
    <row r="1906" spans="1:9" x14ac:dyDescent="0.25">
      <c r="A1906">
        <v>20001905</v>
      </c>
      <c r="B1906" s="1">
        <v>42321</v>
      </c>
      <c r="C1906" t="s">
        <v>15</v>
      </c>
      <c r="D1906">
        <v>3007</v>
      </c>
      <c r="E1906">
        <v>1063</v>
      </c>
      <c r="F1906" s="10">
        <v>3</v>
      </c>
      <c r="G1906">
        <f>VLOOKUP(D1906,产品表!$A$2:$F$13,5,FALSE)</f>
        <v>35</v>
      </c>
      <c r="H1906">
        <f>VLOOKUP(D1906,产品表!$A$2:$F$13,6,FALSE)</f>
        <v>43.75</v>
      </c>
      <c r="I1906">
        <f t="shared" si="29"/>
        <v>131.25</v>
      </c>
    </row>
    <row r="1907" spans="1:9" x14ac:dyDescent="0.25">
      <c r="A1907">
        <v>20001906</v>
      </c>
      <c r="B1907" s="1">
        <v>42321</v>
      </c>
      <c r="C1907" t="s">
        <v>6</v>
      </c>
      <c r="D1907">
        <v>3001</v>
      </c>
      <c r="E1907">
        <v>102</v>
      </c>
      <c r="F1907" s="10">
        <v>2</v>
      </c>
      <c r="G1907">
        <f>VLOOKUP(D1907,产品表!$A$2:$F$13,5,FALSE)</f>
        <v>32</v>
      </c>
      <c r="H1907">
        <f>VLOOKUP(D1907,产品表!$A$2:$F$13,6,FALSE)</f>
        <v>40</v>
      </c>
      <c r="I1907">
        <f t="shared" si="29"/>
        <v>80</v>
      </c>
    </row>
    <row r="1908" spans="1:9" x14ac:dyDescent="0.25">
      <c r="A1908">
        <v>20001907</v>
      </c>
      <c r="B1908" s="1">
        <v>42321</v>
      </c>
      <c r="C1908" t="s">
        <v>14</v>
      </c>
      <c r="D1908">
        <v>3002</v>
      </c>
      <c r="E1908">
        <v>943</v>
      </c>
      <c r="F1908" s="10">
        <v>1</v>
      </c>
      <c r="G1908">
        <f>VLOOKUP(D1908,产品表!$A$2:$F$13,5,FALSE)</f>
        <v>29</v>
      </c>
      <c r="H1908">
        <f>VLOOKUP(D1908,产品表!$A$2:$F$13,6,FALSE)</f>
        <v>36.25</v>
      </c>
      <c r="I1908">
        <f t="shared" si="29"/>
        <v>36.25</v>
      </c>
    </row>
    <row r="1909" spans="1:9" x14ac:dyDescent="0.25">
      <c r="A1909">
        <v>20001908</v>
      </c>
      <c r="B1909" s="1">
        <v>42324</v>
      </c>
      <c r="C1909" t="s">
        <v>11</v>
      </c>
      <c r="D1909">
        <v>3011</v>
      </c>
      <c r="E1909">
        <v>625</v>
      </c>
      <c r="F1909" s="10">
        <v>1</v>
      </c>
      <c r="G1909">
        <f>VLOOKUP(D1909,产品表!$A$2:$F$13,5,FALSE)</f>
        <v>34</v>
      </c>
      <c r="H1909">
        <f>VLOOKUP(D1909,产品表!$A$2:$F$13,6,FALSE)</f>
        <v>42.5</v>
      </c>
      <c r="I1909">
        <f t="shared" si="29"/>
        <v>42.5</v>
      </c>
    </row>
    <row r="1910" spans="1:9" x14ac:dyDescent="0.25">
      <c r="A1910">
        <v>20001909</v>
      </c>
      <c r="B1910" s="1">
        <v>42324</v>
      </c>
      <c r="C1910" t="s">
        <v>12</v>
      </c>
      <c r="D1910">
        <v>3011</v>
      </c>
      <c r="E1910">
        <v>761</v>
      </c>
      <c r="F1910" s="10">
        <v>1</v>
      </c>
      <c r="G1910">
        <f>VLOOKUP(D1910,产品表!$A$2:$F$13,5,FALSE)</f>
        <v>34</v>
      </c>
      <c r="H1910">
        <f>VLOOKUP(D1910,产品表!$A$2:$F$13,6,FALSE)</f>
        <v>42.5</v>
      </c>
      <c r="I1910">
        <f t="shared" si="29"/>
        <v>42.5</v>
      </c>
    </row>
    <row r="1911" spans="1:9" x14ac:dyDescent="0.25">
      <c r="A1911">
        <v>20001910</v>
      </c>
      <c r="B1911" s="1">
        <v>42324</v>
      </c>
      <c r="C1911" t="s">
        <v>17</v>
      </c>
      <c r="D1911">
        <v>3001</v>
      </c>
      <c r="E1911">
        <v>1223</v>
      </c>
      <c r="F1911" s="10">
        <v>3</v>
      </c>
      <c r="G1911">
        <f>VLOOKUP(D1911,产品表!$A$2:$F$13,5,FALSE)</f>
        <v>32</v>
      </c>
      <c r="H1911">
        <f>VLOOKUP(D1911,产品表!$A$2:$F$13,6,FALSE)</f>
        <v>40</v>
      </c>
      <c r="I1911">
        <f t="shared" si="29"/>
        <v>120</v>
      </c>
    </row>
    <row r="1912" spans="1:9" x14ac:dyDescent="0.25">
      <c r="A1912">
        <v>20001911</v>
      </c>
      <c r="B1912" s="1">
        <v>42324</v>
      </c>
      <c r="C1912" t="s">
        <v>14</v>
      </c>
      <c r="D1912">
        <v>3011</v>
      </c>
      <c r="E1912">
        <v>968</v>
      </c>
      <c r="F1912" s="10">
        <v>1</v>
      </c>
      <c r="G1912">
        <f>VLOOKUP(D1912,产品表!$A$2:$F$13,5,FALSE)</f>
        <v>34</v>
      </c>
      <c r="H1912">
        <f>VLOOKUP(D1912,产品表!$A$2:$F$13,6,FALSE)</f>
        <v>42.5</v>
      </c>
      <c r="I1912">
        <f t="shared" si="29"/>
        <v>42.5</v>
      </c>
    </row>
    <row r="1913" spans="1:9" x14ac:dyDescent="0.25">
      <c r="A1913">
        <v>20001912</v>
      </c>
      <c r="B1913" s="1">
        <v>42324</v>
      </c>
      <c r="C1913" t="s">
        <v>9</v>
      </c>
      <c r="D1913">
        <v>3007</v>
      </c>
      <c r="E1913">
        <v>451</v>
      </c>
      <c r="F1913" s="10">
        <v>1</v>
      </c>
      <c r="G1913">
        <f>VLOOKUP(D1913,产品表!$A$2:$F$13,5,FALSE)</f>
        <v>35</v>
      </c>
      <c r="H1913">
        <f>VLOOKUP(D1913,产品表!$A$2:$F$13,6,FALSE)</f>
        <v>43.75</v>
      </c>
      <c r="I1913">
        <f t="shared" si="29"/>
        <v>43.75</v>
      </c>
    </row>
    <row r="1914" spans="1:9" x14ac:dyDescent="0.25">
      <c r="A1914">
        <v>20001913</v>
      </c>
      <c r="B1914" s="1">
        <v>42324</v>
      </c>
      <c r="C1914" t="s">
        <v>18</v>
      </c>
      <c r="D1914">
        <v>3008</v>
      </c>
      <c r="E1914">
        <v>1324</v>
      </c>
      <c r="F1914" s="10">
        <v>1</v>
      </c>
      <c r="G1914">
        <f>VLOOKUP(D1914,产品表!$A$2:$F$13,5,FALSE)</f>
        <v>33</v>
      </c>
      <c r="H1914">
        <f>VLOOKUP(D1914,产品表!$A$2:$F$13,6,FALSE)</f>
        <v>41.25</v>
      </c>
      <c r="I1914">
        <f t="shared" si="29"/>
        <v>41.25</v>
      </c>
    </row>
    <row r="1915" spans="1:9" x14ac:dyDescent="0.25">
      <c r="A1915">
        <v>20001914</v>
      </c>
      <c r="B1915" s="1">
        <v>42324</v>
      </c>
      <c r="C1915" t="s">
        <v>10</v>
      </c>
      <c r="D1915">
        <v>3008</v>
      </c>
      <c r="E1915">
        <v>570</v>
      </c>
      <c r="F1915" s="10">
        <v>2</v>
      </c>
      <c r="G1915">
        <f>VLOOKUP(D1915,产品表!$A$2:$F$13,5,FALSE)</f>
        <v>33</v>
      </c>
      <c r="H1915">
        <f>VLOOKUP(D1915,产品表!$A$2:$F$13,6,FALSE)</f>
        <v>41.25</v>
      </c>
      <c r="I1915">
        <f t="shared" si="29"/>
        <v>82.5</v>
      </c>
    </row>
    <row r="1916" spans="1:9" x14ac:dyDescent="0.25">
      <c r="A1916">
        <v>20001915</v>
      </c>
      <c r="B1916" s="1">
        <v>42324</v>
      </c>
      <c r="C1916" t="s">
        <v>9</v>
      </c>
      <c r="D1916">
        <v>3009</v>
      </c>
      <c r="E1916">
        <v>475</v>
      </c>
      <c r="F1916" s="10">
        <v>1</v>
      </c>
      <c r="G1916">
        <f>VLOOKUP(D1916,产品表!$A$2:$F$13,5,FALSE)</f>
        <v>31</v>
      </c>
      <c r="H1916">
        <f>VLOOKUP(D1916,产品表!$A$2:$F$13,6,FALSE)</f>
        <v>38.75</v>
      </c>
      <c r="I1916">
        <f t="shared" si="29"/>
        <v>38.75</v>
      </c>
    </row>
    <row r="1917" spans="1:9" x14ac:dyDescent="0.25">
      <c r="A1917">
        <v>20001916</v>
      </c>
      <c r="B1917" s="1">
        <v>42324</v>
      </c>
      <c r="C1917" t="s">
        <v>9</v>
      </c>
      <c r="D1917">
        <v>3001</v>
      </c>
      <c r="E1917">
        <v>493</v>
      </c>
      <c r="F1917" s="10">
        <v>2</v>
      </c>
      <c r="G1917">
        <f>VLOOKUP(D1917,产品表!$A$2:$F$13,5,FALSE)</f>
        <v>32</v>
      </c>
      <c r="H1917">
        <f>VLOOKUP(D1917,产品表!$A$2:$F$13,6,FALSE)</f>
        <v>40</v>
      </c>
      <c r="I1917">
        <f t="shared" si="29"/>
        <v>80</v>
      </c>
    </row>
    <row r="1918" spans="1:9" x14ac:dyDescent="0.25">
      <c r="A1918">
        <v>20001917</v>
      </c>
      <c r="B1918" s="1">
        <v>42324</v>
      </c>
      <c r="C1918" t="s">
        <v>15</v>
      </c>
      <c r="D1918">
        <v>3009</v>
      </c>
      <c r="E1918">
        <v>1033</v>
      </c>
      <c r="F1918" s="10">
        <v>3</v>
      </c>
      <c r="G1918">
        <f>VLOOKUP(D1918,产品表!$A$2:$F$13,5,FALSE)</f>
        <v>31</v>
      </c>
      <c r="H1918">
        <f>VLOOKUP(D1918,产品表!$A$2:$F$13,6,FALSE)</f>
        <v>38.75</v>
      </c>
      <c r="I1918">
        <f t="shared" si="29"/>
        <v>116.25</v>
      </c>
    </row>
    <row r="1919" spans="1:9" x14ac:dyDescent="0.25">
      <c r="A1919">
        <v>20001918</v>
      </c>
      <c r="B1919" s="1">
        <v>42324</v>
      </c>
      <c r="C1919" t="s">
        <v>11</v>
      </c>
      <c r="D1919">
        <v>3010</v>
      </c>
      <c r="E1919">
        <v>616</v>
      </c>
      <c r="F1919" s="10">
        <v>2</v>
      </c>
      <c r="G1919">
        <f>VLOOKUP(D1919,产品表!$A$2:$F$13,5,FALSE)</f>
        <v>36</v>
      </c>
      <c r="H1919">
        <f>VLOOKUP(D1919,产品表!$A$2:$F$13,6,FALSE)</f>
        <v>45</v>
      </c>
      <c r="I1919">
        <f t="shared" si="29"/>
        <v>90</v>
      </c>
    </row>
    <row r="1920" spans="1:9" x14ac:dyDescent="0.25">
      <c r="A1920">
        <v>20001919</v>
      </c>
      <c r="B1920" s="1">
        <v>42324</v>
      </c>
      <c r="C1920" t="s">
        <v>9</v>
      </c>
      <c r="D1920">
        <v>3012</v>
      </c>
      <c r="E1920">
        <v>469</v>
      </c>
      <c r="F1920" s="10">
        <v>1</v>
      </c>
      <c r="G1920">
        <f>VLOOKUP(D1920,产品表!$A$2:$F$13,5,FALSE)</f>
        <v>32</v>
      </c>
      <c r="H1920">
        <f>VLOOKUP(D1920,产品表!$A$2:$F$13,6,FALSE)</f>
        <v>40</v>
      </c>
      <c r="I1920">
        <f t="shared" si="29"/>
        <v>40</v>
      </c>
    </row>
    <row r="1921" spans="1:9" x14ac:dyDescent="0.25">
      <c r="A1921">
        <v>20001920</v>
      </c>
      <c r="B1921" s="1">
        <v>42324</v>
      </c>
      <c r="C1921" t="s">
        <v>12</v>
      </c>
      <c r="D1921">
        <v>3007</v>
      </c>
      <c r="E1921">
        <v>742</v>
      </c>
      <c r="F1921" s="10">
        <v>4</v>
      </c>
      <c r="G1921">
        <f>VLOOKUP(D1921,产品表!$A$2:$F$13,5,FALSE)</f>
        <v>35</v>
      </c>
      <c r="H1921">
        <f>VLOOKUP(D1921,产品表!$A$2:$F$13,6,FALSE)</f>
        <v>43.75</v>
      </c>
      <c r="I1921">
        <f t="shared" si="29"/>
        <v>175</v>
      </c>
    </row>
    <row r="1922" spans="1:9" x14ac:dyDescent="0.25">
      <c r="A1922">
        <v>20001921</v>
      </c>
      <c r="B1922" s="1">
        <v>42324</v>
      </c>
      <c r="C1922" t="s">
        <v>13</v>
      </c>
      <c r="D1922">
        <v>3001</v>
      </c>
      <c r="E1922">
        <v>880</v>
      </c>
      <c r="F1922" s="10">
        <v>2</v>
      </c>
      <c r="G1922">
        <f>VLOOKUP(D1922,产品表!$A$2:$F$13,5,FALSE)</f>
        <v>32</v>
      </c>
      <c r="H1922">
        <f>VLOOKUP(D1922,产品表!$A$2:$F$13,6,FALSE)</f>
        <v>40</v>
      </c>
      <c r="I1922">
        <f t="shared" si="29"/>
        <v>80</v>
      </c>
    </row>
    <row r="1923" spans="1:9" x14ac:dyDescent="0.25">
      <c r="A1923">
        <v>20001922</v>
      </c>
      <c r="B1923" s="1">
        <v>42324</v>
      </c>
      <c r="C1923" t="s">
        <v>13</v>
      </c>
      <c r="D1923">
        <v>3002</v>
      </c>
      <c r="E1923">
        <v>808</v>
      </c>
      <c r="F1923" s="10">
        <v>3</v>
      </c>
      <c r="G1923">
        <f>VLOOKUP(D1923,产品表!$A$2:$F$13,5,FALSE)</f>
        <v>29</v>
      </c>
      <c r="H1923">
        <f>VLOOKUP(D1923,产品表!$A$2:$F$13,6,FALSE)</f>
        <v>36.25</v>
      </c>
      <c r="I1923">
        <f t="shared" ref="I1923:I1986" si="30">H1923*F1923</f>
        <v>108.75</v>
      </c>
    </row>
    <row r="1924" spans="1:9" x14ac:dyDescent="0.25">
      <c r="A1924">
        <v>20001923</v>
      </c>
      <c r="B1924" s="1">
        <v>42324</v>
      </c>
      <c r="C1924" t="s">
        <v>6</v>
      </c>
      <c r="D1924">
        <v>3008</v>
      </c>
      <c r="E1924">
        <v>111</v>
      </c>
      <c r="F1924" s="10">
        <v>3</v>
      </c>
      <c r="G1924">
        <f>VLOOKUP(D1924,产品表!$A$2:$F$13,5,FALSE)</f>
        <v>33</v>
      </c>
      <c r="H1924">
        <f>VLOOKUP(D1924,产品表!$A$2:$F$13,6,FALSE)</f>
        <v>41.25</v>
      </c>
      <c r="I1924">
        <f t="shared" si="30"/>
        <v>123.75</v>
      </c>
    </row>
    <row r="1925" spans="1:9" x14ac:dyDescent="0.25">
      <c r="A1925">
        <v>20001924</v>
      </c>
      <c r="B1925" s="1">
        <v>42324</v>
      </c>
      <c r="C1925" t="s">
        <v>10</v>
      </c>
      <c r="D1925">
        <v>3012</v>
      </c>
      <c r="E1925">
        <v>569</v>
      </c>
      <c r="F1925" s="10">
        <v>3</v>
      </c>
      <c r="G1925">
        <f>VLOOKUP(D1925,产品表!$A$2:$F$13,5,FALSE)</f>
        <v>32</v>
      </c>
      <c r="H1925">
        <f>VLOOKUP(D1925,产品表!$A$2:$F$13,6,FALSE)</f>
        <v>40</v>
      </c>
      <c r="I1925">
        <f t="shared" si="30"/>
        <v>120</v>
      </c>
    </row>
    <row r="1926" spans="1:9" x14ac:dyDescent="0.25">
      <c r="A1926">
        <v>20001925</v>
      </c>
      <c r="B1926" s="1">
        <v>42324</v>
      </c>
      <c r="C1926" t="s">
        <v>15</v>
      </c>
      <c r="D1926">
        <v>3011</v>
      </c>
      <c r="E1926">
        <v>1027</v>
      </c>
      <c r="F1926" s="10">
        <v>3</v>
      </c>
      <c r="G1926">
        <f>VLOOKUP(D1926,产品表!$A$2:$F$13,5,FALSE)</f>
        <v>34</v>
      </c>
      <c r="H1926">
        <f>VLOOKUP(D1926,产品表!$A$2:$F$13,6,FALSE)</f>
        <v>42.5</v>
      </c>
      <c r="I1926">
        <f t="shared" si="30"/>
        <v>127.5</v>
      </c>
    </row>
    <row r="1927" spans="1:9" x14ac:dyDescent="0.25">
      <c r="A1927">
        <v>20001926</v>
      </c>
      <c r="B1927" s="1">
        <v>42324</v>
      </c>
      <c r="C1927" t="s">
        <v>18</v>
      </c>
      <c r="D1927">
        <v>3012</v>
      </c>
      <c r="E1927">
        <v>1389</v>
      </c>
      <c r="F1927" s="10">
        <v>1</v>
      </c>
      <c r="G1927">
        <f>VLOOKUP(D1927,产品表!$A$2:$F$13,5,FALSE)</f>
        <v>32</v>
      </c>
      <c r="H1927">
        <f>VLOOKUP(D1927,产品表!$A$2:$F$13,6,FALSE)</f>
        <v>40</v>
      </c>
      <c r="I1927">
        <f t="shared" si="30"/>
        <v>40</v>
      </c>
    </row>
    <row r="1928" spans="1:9" x14ac:dyDescent="0.25">
      <c r="A1928">
        <v>20001927</v>
      </c>
      <c r="B1928" s="1">
        <v>42324</v>
      </c>
      <c r="C1928" t="s">
        <v>15</v>
      </c>
      <c r="D1928">
        <v>3011</v>
      </c>
      <c r="E1928">
        <v>1095</v>
      </c>
      <c r="F1928" s="10">
        <v>1</v>
      </c>
      <c r="G1928">
        <f>VLOOKUP(D1928,产品表!$A$2:$F$13,5,FALSE)</f>
        <v>34</v>
      </c>
      <c r="H1928">
        <f>VLOOKUP(D1928,产品表!$A$2:$F$13,6,FALSE)</f>
        <v>42.5</v>
      </c>
      <c r="I1928">
        <f t="shared" si="30"/>
        <v>42.5</v>
      </c>
    </row>
    <row r="1929" spans="1:9" x14ac:dyDescent="0.25">
      <c r="A1929">
        <v>20001928</v>
      </c>
      <c r="B1929" s="1">
        <v>42324</v>
      </c>
      <c r="C1929" t="s">
        <v>15</v>
      </c>
      <c r="D1929">
        <v>3007</v>
      </c>
      <c r="E1929">
        <v>1005</v>
      </c>
      <c r="F1929" s="10">
        <v>3</v>
      </c>
      <c r="G1929">
        <f>VLOOKUP(D1929,产品表!$A$2:$F$13,5,FALSE)</f>
        <v>35</v>
      </c>
      <c r="H1929">
        <f>VLOOKUP(D1929,产品表!$A$2:$F$13,6,FALSE)</f>
        <v>43.75</v>
      </c>
      <c r="I1929">
        <f t="shared" si="30"/>
        <v>131.25</v>
      </c>
    </row>
    <row r="1930" spans="1:9" x14ac:dyDescent="0.25">
      <c r="A1930">
        <v>20001929</v>
      </c>
      <c r="B1930" s="1">
        <v>42324</v>
      </c>
      <c r="C1930" t="s">
        <v>16</v>
      </c>
      <c r="D1930">
        <v>3009</v>
      </c>
      <c r="E1930">
        <v>1178</v>
      </c>
      <c r="F1930" s="10">
        <v>2</v>
      </c>
      <c r="G1930">
        <f>VLOOKUP(D1930,产品表!$A$2:$F$13,5,FALSE)</f>
        <v>31</v>
      </c>
      <c r="H1930">
        <f>VLOOKUP(D1930,产品表!$A$2:$F$13,6,FALSE)</f>
        <v>38.75</v>
      </c>
      <c r="I1930">
        <f t="shared" si="30"/>
        <v>77.5</v>
      </c>
    </row>
    <row r="1931" spans="1:9" x14ac:dyDescent="0.25">
      <c r="A1931">
        <v>20001930</v>
      </c>
      <c r="B1931" s="1">
        <v>42324</v>
      </c>
      <c r="C1931" t="s">
        <v>7</v>
      </c>
      <c r="D1931">
        <v>3010</v>
      </c>
      <c r="E1931">
        <v>232</v>
      </c>
      <c r="F1931" s="10">
        <v>1</v>
      </c>
      <c r="G1931">
        <f>VLOOKUP(D1931,产品表!$A$2:$F$13,5,FALSE)</f>
        <v>36</v>
      </c>
      <c r="H1931">
        <f>VLOOKUP(D1931,产品表!$A$2:$F$13,6,FALSE)</f>
        <v>45</v>
      </c>
      <c r="I1931">
        <f t="shared" si="30"/>
        <v>45</v>
      </c>
    </row>
    <row r="1932" spans="1:9" x14ac:dyDescent="0.25">
      <c r="A1932">
        <v>20001931</v>
      </c>
      <c r="B1932" s="1">
        <v>42324</v>
      </c>
      <c r="C1932" t="s">
        <v>15</v>
      </c>
      <c r="D1932">
        <v>3011</v>
      </c>
      <c r="E1932">
        <v>1001</v>
      </c>
      <c r="F1932" s="10">
        <v>4</v>
      </c>
      <c r="G1932">
        <f>VLOOKUP(D1932,产品表!$A$2:$F$13,5,FALSE)</f>
        <v>34</v>
      </c>
      <c r="H1932">
        <f>VLOOKUP(D1932,产品表!$A$2:$F$13,6,FALSE)</f>
        <v>42.5</v>
      </c>
      <c r="I1932">
        <f t="shared" si="30"/>
        <v>170</v>
      </c>
    </row>
    <row r="1933" spans="1:9" x14ac:dyDescent="0.25">
      <c r="A1933">
        <v>20001932</v>
      </c>
      <c r="B1933" s="1">
        <v>42324</v>
      </c>
      <c r="C1933" t="s">
        <v>17</v>
      </c>
      <c r="D1933">
        <v>3008</v>
      </c>
      <c r="E1933">
        <v>1239</v>
      </c>
      <c r="F1933" s="10">
        <v>4</v>
      </c>
      <c r="G1933">
        <f>VLOOKUP(D1933,产品表!$A$2:$F$13,5,FALSE)</f>
        <v>33</v>
      </c>
      <c r="H1933">
        <f>VLOOKUP(D1933,产品表!$A$2:$F$13,6,FALSE)</f>
        <v>41.25</v>
      </c>
      <c r="I1933">
        <f t="shared" si="30"/>
        <v>165</v>
      </c>
    </row>
    <row r="1934" spans="1:9" x14ac:dyDescent="0.25">
      <c r="A1934">
        <v>20001933</v>
      </c>
      <c r="B1934" s="1">
        <v>42324</v>
      </c>
      <c r="C1934" t="s">
        <v>8</v>
      </c>
      <c r="D1934">
        <v>3008</v>
      </c>
      <c r="E1934">
        <v>312</v>
      </c>
      <c r="F1934" s="10">
        <v>1</v>
      </c>
      <c r="G1934">
        <f>VLOOKUP(D1934,产品表!$A$2:$F$13,5,FALSE)</f>
        <v>33</v>
      </c>
      <c r="H1934">
        <f>VLOOKUP(D1934,产品表!$A$2:$F$13,6,FALSE)</f>
        <v>41.25</v>
      </c>
      <c r="I1934">
        <f t="shared" si="30"/>
        <v>41.25</v>
      </c>
    </row>
    <row r="1935" spans="1:9" x14ac:dyDescent="0.25">
      <c r="A1935">
        <v>20001934</v>
      </c>
      <c r="B1935" s="1">
        <v>42324</v>
      </c>
      <c r="C1935" t="s">
        <v>9</v>
      </c>
      <c r="D1935">
        <v>3008</v>
      </c>
      <c r="E1935">
        <v>410</v>
      </c>
      <c r="F1935" s="10">
        <v>4</v>
      </c>
      <c r="G1935">
        <f>VLOOKUP(D1935,产品表!$A$2:$F$13,5,FALSE)</f>
        <v>33</v>
      </c>
      <c r="H1935">
        <f>VLOOKUP(D1935,产品表!$A$2:$F$13,6,FALSE)</f>
        <v>41.25</v>
      </c>
      <c r="I1935">
        <f t="shared" si="30"/>
        <v>165</v>
      </c>
    </row>
    <row r="1936" spans="1:9" x14ac:dyDescent="0.25">
      <c r="A1936">
        <v>20001935</v>
      </c>
      <c r="B1936" s="1">
        <v>42324</v>
      </c>
      <c r="C1936" t="s">
        <v>6</v>
      </c>
      <c r="D1936">
        <v>3007</v>
      </c>
      <c r="E1936">
        <v>155</v>
      </c>
      <c r="F1936" s="10">
        <v>3</v>
      </c>
      <c r="G1936">
        <f>VLOOKUP(D1936,产品表!$A$2:$F$13,5,FALSE)</f>
        <v>35</v>
      </c>
      <c r="H1936">
        <f>VLOOKUP(D1936,产品表!$A$2:$F$13,6,FALSE)</f>
        <v>43.75</v>
      </c>
      <c r="I1936">
        <f t="shared" si="30"/>
        <v>131.25</v>
      </c>
    </row>
    <row r="1937" spans="1:9" x14ac:dyDescent="0.25">
      <c r="A1937">
        <v>20001936</v>
      </c>
      <c r="B1937" s="1">
        <v>42325</v>
      </c>
      <c r="C1937" t="s">
        <v>17</v>
      </c>
      <c r="D1937">
        <v>3002</v>
      </c>
      <c r="E1937">
        <v>1274</v>
      </c>
      <c r="F1937" s="10">
        <v>3</v>
      </c>
      <c r="G1937">
        <f>VLOOKUP(D1937,产品表!$A$2:$F$13,5,FALSE)</f>
        <v>29</v>
      </c>
      <c r="H1937">
        <f>VLOOKUP(D1937,产品表!$A$2:$F$13,6,FALSE)</f>
        <v>36.25</v>
      </c>
      <c r="I1937">
        <f t="shared" si="30"/>
        <v>108.75</v>
      </c>
    </row>
    <row r="1938" spans="1:9" x14ac:dyDescent="0.25">
      <c r="A1938">
        <v>20001937</v>
      </c>
      <c r="B1938" s="1">
        <v>42325</v>
      </c>
      <c r="C1938" t="s">
        <v>10</v>
      </c>
      <c r="D1938">
        <v>3002</v>
      </c>
      <c r="E1938">
        <v>595</v>
      </c>
      <c r="F1938" s="10">
        <v>2</v>
      </c>
      <c r="G1938">
        <f>VLOOKUP(D1938,产品表!$A$2:$F$13,5,FALSE)</f>
        <v>29</v>
      </c>
      <c r="H1938">
        <f>VLOOKUP(D1938,产品表!$A$2:$F$13,6,FALSE)</f>
        <v>36.25</v>
      </c>
      <c r="I1938">
        <f t="shared" si="30"/>
        <v>72.5</v>
      </c>
    </row>
    <row r="1939" spans="1:9" x14ac:dyDescent="0.25">
      <c r="A1939">
        <v>20001938</v>
      </c>
      <c r="B1939" s="1">
        <v>42325</v>
      </c>
      <c r="C1939" t="s">
        <v>19</v>
      </c>
      <c r="D1939">
        <v>3011</v>
      </c>
      <c r="E1939">
        <v>1474</v>
      </c>
      <c r="F1939" s="10">
        <v>1</v>
      </c>
      <c r="G1939">
        <f>VLOOKUP(D1939,产品表!$A$2:$F$13,5,FALSE)</f>
        <v>34</v>
      </c>
      <c r="H1939">
        <f>VLOOKUP(D1939,产品表!$A$2:$F$13,6,FALSE)</f>
        <v>42.5</v>
      </c>
      <c r="I1939">
        <f t="shared" si="30"/>
        <v>42.5</v>
      </c>
    </row>
    <row r="1940" spans="1:9" x14ac:dyDescent="0.25">
      <c r="A1940">
        <v>20001939</v>
      </c>
      <c r="B1940" s="1">
        <v>42325</v>
      </c>
      <c r="C1940" t="s">
        <v>17</v>
      </c>
      <c r="D1940">
        <v>3011</v>
      </c>
      <c r="E1940">
        <v>1243</v>
      </c>
      <c r="F1940" s="10">
        <v>1</v>
      </c>
      <c r="G1940">
        <f>VLOOKUP(D1940,产品表!$A$2:$F$13,5,FALSE)</f>
        <v>34</v>
      </c>
      <c r="H1940">
        <f>VLOOKUP(D1940,产品表!$A$2:$F$13,6,FALSE)</f>
        <v>42.5</v>
      </c>
      <c r="I1940">
        <f t="shared" si="30"/>
        <v>42.5</v>
      </c>
    </row>
    <row r="1941" spans="1:9" x14ac:dyDescent="0.25">
      <c r="A1941">
        <v>20001940</v>
      </c>
      <c r="B1941" s="1">
        <v>42325</v>
      </c>
      <c r="C1941" t="s">
        <v>17</v>
      </c>
      <c r="D1941">
        <v>3011</v>
      </c>
      <c r="E1941">
        <v>1246</v>
      </c>
      <c r="F1941" s="10">
        <v>1</v>
      </c>
      <c r="G1941">
        <f>VLOOKUP(D1941,产品表!$A$2:$F$13,5,FALSE)</f>
        <v>34</v>
      </c>
      <c r="H1941">
        <f>VLOOKUP(D1941,产品表!$A$2:$F$13,6,FALSE)</f>
        <v>42.5</v>
      </c>
      <c r="I1941">
        <f t="shared" si="30"/>
        <v>42.5</v>
      </c>
    </row>
    <row r="1942" spans="1:9" x14ac:dyDescent="0.25">
      <c r="A1942">
        <v>20001941</v>
      </c>
      <c r="B1942" s="1">
        <v>42325</v>
      </c>
      <c r="C1942" t="s">
        <v>9</v>
      </c>
      <c r="D1942">
        <v>3008</v>
      </c>
      <c r="E1942">
        <v>437</v>
      </c>
      <c r="F1942" s="10">
        <v>1</v>
      </c>
      <c r="G1942">
        <f>VLOOKUP(D1942,产品表!$A$2:$F$13,5,FALSE)</f>
        <v>33</v>
      </c>
      <c r="H1942">
        <f>VLOOKUP(D1942,产品表!$A$2:$F$13,6,FALSE)</f>
        <v>41.25</v>
      </c>
      <c r="I1942">
        <f t="shared" si="30"/>
        <v>41.25</v>
      </c>
    </row>
    <row r="1943" spans="1:9" x14ac:dyDescent="0.25">
      <c r="A1943">
        <v>20001942</v>
      </c>
      <c r="B1943" s="1">
        <v>42325</v>
      </c>
      <c r="C1943" t="s">
        <v>11</v>
      </c>
      <c r="D1943">
        <v>3009</v>
      </c>
      <c r="E1943">
        <v>688</v>
      </c>
      <c r="F1943" s="10">
        <v>3</v>
      </c>
      <c r="G1943">
        <f>VLOOKUP(D1943,产品表!$A$2:$F$13,5,FALSE)</f>
        <v>31</v>
      </c>
      <c r="H1943">
        <f>VLOOKUP(D1943,产品表!$A$2:$F$13,6,FALSE)</f>
        <v>38.75</v>
      </c>
      <c r="I1943">
        <f t="shared" si="30"/>
        <v>116.25</v>
      </c>
    </row>
    <row r="1944" spans="1:9" x14ac:dyDescent="0.25">
      <c r="A1944">
        <v>20001943</v>
      </c>
      <c r="B1944" s="1">
        <v>42325</v>
      </c>
      <c r="C1944" t="s">
        <v>9</v>
      </c>
      <c r="D1944">
        <v>3012</v>
      </c>
      <c r="E1944">
        <v>476</v>
      </c>
      <c r="F1944" s="10">
        <v>1</v>
      </c>
      <c r="G1944">
        <f>VLOOKUP(D1944,产品表!$A$2:$F$13,5,FALSE)</f>
        <v>32</v>
      </c>
      <c r="H1944">
        <f>VLOOKUP(D1944,产品表!$A$2:$F$13,6,FALSE)</f>
        <v>40</v>
      </c>
      <c r="I1944">
        <f t="shared" si="30"/>
        <v>40</v>
      </c>
    </row>
    <row r="1945" spans="1:9" x14ac:dyDescent="0.25">
      <c r="A1945">
        <v>20001944</v>
      </c>
      <c r="B1945" s="1">
        <v>42325</v>
      </c>
      <c r="C1945" t="s">
        <v>14</v>
      </c>
      <c r="D1945">
        <v>3001</v>
      </c>
      <c r="E1945">
        <v>953</v>
      </c>
      <c r="F1945" s="10">
        <v>4</v>
      </c>
      <c r="G1945">
        <f>VLOOKUP(D1945,产品表!$A$2:$F$13,5,FALSE)</f>
        <v>32</v>
      </c>
      <c r="H1945">
        <f>VLOOKUP(D1945,产品表!$A$2:$F$13,6,FALSE)</f>
        <v>40</v>
      </c>
      <c r="I1945">
        <f t="shared" si="30"/>
        <v>160</v>
      </c>
    </row>
    <row r="1946" spans="1:9" x14ac:dyDescent="0.25">
      <c r="A1946">
        <v>20001945</v>
      </c>
      <c r="B1946" s="1">
        <v>42325</v>
      </c>
      <c r="C1946" t="s">
        <v>6</v>
      </c>
      <c r="D1946">
        <v>3009</v>
      </c>
      <c r="E1946">
        <v>190</v>
      </c>
      <c r="F1946" s="10">
        <v>1</v>
      </c>
      <c r="G1946">
        <f>VLOOKUP(D1946,产品表!$A$2:$F$13,5,FALSE)</f>
        <v>31</v>
      </c>
      <c r="H1946">
        <f>VLOOKUP(D1946,产品表!$A$2:$F$13,6,FALSE)</f>
        <v>38.75</v>
      </c>
      <c r="I1946">
        <f t="shared" si="30"/>
        <v>38.75</v>
      </c>
    </row>
    <row r="1947" spans="1:9" x14ac:dyDescent="0.25">
      <c r="A1947">
        <v>20001946</v>
      </c>
      <c r="B1947" s="1">
        <v>42325</v>
      </c>
      <c r="C1947" t="s">
        <v>9</v>
      </c>
      <c r="D1947">
        <v>3008</v>
      </c>
      <c r="E1947">
        <v>463</v>
      </c>
      <c r="F1947" s="10">
        <v>1</v>
      </c>
      <c r="G1947">
        <f>VLOOKUP(D1947,产品表!$A$2:$F$13,5,FALSE)</f>
        <v>33</v>
      </c>
      <c r="H1947">
        <f>VLOOKUP(D1947,产品表!$A$2:$F$13,6,FALSE)</f>
        <v>41.25</v>
      </c>
      <c r="I1947">
        <f t="shared" si="30"/>
        <v>41.25</v>
      </c>
    </row>
    <row r="1948" spans="1:9" x14ac:dyDescent="0.25">
      <c r="A1948">
        <v>20001947</v>
      </c>
      <c r="B1948" s="1">
        <v>42325</v>
      </c>
      <c r="C1948" t="s">
        <v>10</v>
      </c>
      <c r="D1948">
        <v>3007</v>
      </c>
      <c r="E1948">
        <v>504</v>
      </c>
      <c r="F1948" s="10">
        <v>1</v>
      </c>
      <c r="G1948">
        <f>VLOOKUP(D1948,产品表!$A$2:$F$13,5,FALSE)</f>
        <v>35</v>
      </c>
      <c r="H1948">
        <f>VLOOKUP(D1948,产品表!$A$2:$F$13,6,FALSE)</f>
        <v>43.75</v>
      </c>
      <c r="I1948">
        <f t="shared" si="30"/>
        <v>43.75</v>
      </c>
    </row>
    <row r="1949" spans="1:9" x14ac:dyDescent="0.25">
      <c r="A1949">
        <v>20001948</v>
      </c>
      <c r="B1949" s="1">
        <v>42325</v>
      </c>
      <c r="C1949" t="s">
        <v>15</v>
      </c>
      <c r="D1949">
        <v>3008</v>
      </c>
      <c r="E1949">
        <v>1013</v>
      </c>
      <c r="F1949" s="10">
        <v>1</v>
      </c>
      <c r="G1949">
        <f>VLOOKUP(D1949,产品表!$A$2:$F$13,5,FALSE)</f>
        <v>33</v>
      </c>
      <c r="H1949">
        <f>VLOOKUP(D1949,产品表!$A$2:$F$13,6,FALSE)</f>
        <v>41.25</v>
      </c>
      <c r="I1949">
        <f t="shared" si="30"/>
        <v>41.25</v>
      </c>
    </row>
    <row r="1950" spans="1:9" x14ac:dyDescent="0.25">
      <c r="A1950">
        <v>20001949</v>
      </c>
      <c r="B1950" s="1">
        <v>42325</v>
      </c>
      <c r="C1950" t="s">
        <v>9</v>
      </c>
      <c r="D1950">
        <v>3007</v>
      </c>
      <c r="E1950">
        <v>445</v>
      </c>
      <c r="F1950" s="10">
        <v>3</v>
      </c>
      <c r="G1950">
        <f>VLOOKUP(D1950,产品表!$A$2:$F$13,5,FALSE)</f>
        <v>35</v>
      </c>
      <c r="H1950">
        <f>VLOOKUP(D1950,产品表!$A$2:$F$13,6,FALSE)</f>
        <v>43.75</v>
      </c>
      <c r="I1950">
        <f t="shared" si="30"/>
        <v>131.25</v>
      </c>
    </row>
    <row r="1951" spans="1:9" x14ac:dyDescent="0.25">
      <c r="A1951">
        <v>20001950</v>
      </c>
      <c r="B1951" s="1">
        <v>42325</v>
      </c>
      <c r="C1951" t="s">
        <v>19</v>
      </c>
      <c r="D1951">
        <v>3002</v>
      </c>
      <c r="E1951">
        <v>1411</v>
      </c>
      <c r="F1951" s="10">
        <v>2</v>
      </c>
      <c r="G1951">
        <f>VLOOKUP(D1951,产品表!$A$2:$F$13,5,FALSE)</f>
        <v>29</v>
      </c>
      <c r="H1951">
        <f>VLOOKUP(D1951,产品表!$A$2:$F$13,6,FALSE)</f>
        <v>36.25</v>
      </c>
      <c r="I1951">
        <f t="shared" si="30"/>
        <v>72.5</v>
      </c>
    </row>
    <row r="1952" spans="1:9" x14ac:dyDescent="0.25">
      <c r="A1952">
        <v>20001951</v>
      </c>
      <c r="B1952" s="1">
        <v>42325</v>
      </c>
      <c r="C1952" t="s">
        <v>7</v>
      </c>
      <c r="D1952">
        <v>3003</v>
      </c>
      <c r="E1952">
        <v>268</v>
      </c>
      <c r="F1952" s="10">
        <v>1</v>
      </c>
      <c r="G1952">
        <f>VLOOKUP(D1952,产品表!$A$2:$F$13,5,FALSE)</f>
        <v>24</v>
      </c>
      <c r="H1952">
        <f>VLOOKUP(D1952,产品表!$A$2:$F$13,6,FALSE)</f>
        <v>30</v>
      </c>
      <c r="I1952">
        <f t="shared" si="30"/>
        <v>30</v>
      </c>
    </row>
    <row r="1953" spans="1:9" x14ac:dyDescent="0.25">
      <c r="A1953">
        <v>20001952</v>
      </c>
      <c r="B1953" s="1">
        <v>42325</v>
      </c>
      <c r="C1953" t="s">
        <v>16</v>
      </c>
      <c r="D1953">
        <v>3008</v>
      </c>
      <c r="E1953">
        <v>1168</v>
      </c>
      <c r="F1953" s="10">
        <v>1</v>
      </c>
      <c r="G1953">
        <f>VLOOKUP(D1953,产品表!$A$2:$F$13,5,FALSE)</f>
        <v>33</v>
      </c>
      <c r="H1953">
        <f>VLOOKUP(D1953,产品表!$A$2:$F$13,6,FALSE)</f>
        <v>41.25</v>
      </c>
      <c r="I1953">
        <f t="shared" si="30"/>
        <v>41.25</v>
      </c>
    </row>
    <row r="1954" spans="1:9" x14ac:dyDescent="0.25">
      <c r="A1954">
        <v>20001953</v>
      </c>
      <c r="B1954" s="1">
        <v>42325</v>
      </c>
      <c r="C1954" t="s">
        <v>17</v>
      </c>
      <c r="D1954">
        <v>3010</v>
      </c>
      <c r="E1954">
        <v>1261</v>
      </c>
      <c r="F1954" s="10">
        <v>4</v>
      </c>
      <c r="G1954">
        <f>VLOOKUP(D1954,产品表!$A$2:$F$13,5,FALSE)</f>
        <v>36</v>
      </c>
      <c r="H1954">
        <f>VLOOKUP(D1954,产品表!$A$2:$F$13,6,FALSE)</f>
        <v>45</v>
      </c>
      <c r="I1954">
        <f t="shared" si="30"/>
        <v>180</v>
      </c>
    </row>
    <row r="1955" spans="1:9" x14ac:dyDescent="0.25">
      <c r="A1955">
        <v>20001954</v>
      </c>
      <c r="B1955" s="1">
        <v>42325</v>
      </c>
      <c r="C1955" t="s">
        <v>16</v>
      </c>
      <c r="D1955">
        <v>3011</v>
      </c>
      <c r="E1955">
        <v>1154</v>
      </c>
      <c r="F1955" s="10">
        <v>2</v>
      </c>
      <c r="G1955">
        <f>VLOOKUP(D1955,产品表!$A$2:$F$13,5,FALSE)</f>
        <v>34</v>
      </c>
      <c r="H1955">
        <f>VLOOKUP(D1955,产品表!$A$2:$F$13,6,FALSE)</f>
        <v>42.5</v>
      </c>
      <c r="I1955">
        <f t="shared" si="30"/>
        <v>85</v>
      </c>
    </row>
    <row r="1956" spans="1:9" x14ac:dyDescent="0.25">
      <c r="A1956">
        <v>20001955</v>
      </c>
      <c r="B1956" s="1">
        <v>42325</v>
      </c>
      <c r="C1956" t="s">
        <v>9</v>
      </c>
      <c r="D1956">
        <v>3009</v>
      </c>
      <c r="E1956">
        <v>436</v>
      </c>
      <c r="F1956" s="10">
        <v>4</v>
      </c>
      <c r="G1956">
        <f>VLOOKUP(D1956,产品表!$A$2:$F$13,5,FALSE)</f>
        <v>31</v>
      </c>
      <c r="H1956">
        <f>VLOOKUP(D1956,产品表!$A$2:$F$13,6,FALSE)</f>
        <v>38.75</v>
      </c>
      <c r="I1956">
        <f t="shared" si="30"/>
        <v>155</v>
      </c>
    </row>
    <row r="1957" spans="1:9" x14ac:dyDescent="0.25">
      <c r="A1957">
        <v>20001956</v>
      </c>
      <c r="B1957" s="1">
        <v>42325</v>
      </c>
      <c r="C1957" t="s">
        <v>15</v>
      </c>
      <c r="D1957">
        <v>3009</v>
      </c>
      <c r="E1957">
        <v>1019</v>
      </c>
      <c r="F1957" s="10">
        <v>1</v>
      </c>
      <c r="G1957">
        <f>VLOOKUP(D1957,产品表!$A$2:$F$13,5,FALSE)</f>
        <v>31</v>
      </c>
      <c r="H1957">
        <f>VLOOKUP(D1957,产品表!$A$2:$F$13,6,FALSE)</f>
        <v>38.75</v>
      </c>
      <c r="I1957">
        <f t="shared" si="30"/>
        <v>38.75</v>
      </c>
    </row>
    <row r="1958" spans="1:9" x14ac:dyDescent="0.25">
      <c r="A1958">
        <v>20001957</v>
      </c>
      <c r="B1958" s="1">
        <v>42325</v>
      </c>
      <c r="C1958" t="s">
        <v>14</v>
      </c>
      <c r="D1958">
        <v>3003</v>
      </c>
      <c r="E1958">
        <v>998</v>
      </c>
      <c r="F1958" s="10">
        <v>3</v>
      </c>
      <c r="G1958">
        <f>VLOOKUP(D1958,产品表!$A$2:$F$13,5,FALSE)</f>
        <v>24</v>
      </c>
      <c r="H1958">
        <f>VLOOKUP(D1958,产品表!$A$2:$F$13,6,FALSE)</f>
        <v>30</v>
      </c>
      <c r="I1958">
        <f t="shared" si="30"/>
        <v>90</v>
      </c>
    </row>
    <row r="1959" spans="1:9" x14ac:dyDescent="0.25">
      <c r="A1959">
        <v>20001958</v>
      </c>
      <c r="B1959" s="1">
        <v>42326</v>
      </c>
      <c r="C1959" t="s">
        <v>12</v>
      </c>
      <c r="D1959">
        <v>3007</v>
      </c>
      <c r="E1959">
        <v>744</v>
      </c>
      <c r="F1959" s="10">
        <v>1</v>
      </c>
      <c r="G1959">
        <f>VLOOKUP(D1959,产品表!$A$2:$F$13,5,FALSE)</f>
        <v>35</v>
      </c>
      <c r="H1959">
        <f>VLOOKUP(D1959,产品表!$A$2:$F$13,6,FALSE)</f>
        <v>43.75</v>
      </c>
      <c r="I1959">
        <f t="shared" si="30"/>
        <v>43.75</v>
      </c>
    </row>
    <row r="1960" spans="1:9" x14ac:dyDescent="0.25">
      <c r="A1960">
        <v>20001959</v>
      </c>
      <c r="B1960" s="1">
        <v>42326</v>
      </c>
      <c r="C1960" t="s">
        <v>7</v>
      </c>
      <c r="D1960">
        <v>3002</v>
      </c>
      <c r="E1960">
        <v>294</v>
      </c>
      <c r="F1960" s="10">
        <v>1</v>
      </c>
      <c r="G1960">
        <f>VLOOKUP(D1960,产品表!$A$2:$F$13,5,FALSE)</f>
        <v>29</v>
      </c>
      <c r="H1960">
        <f>VLOOKUP(D1960,产品表!$A$2:$F$13,6,FALSE)</f>
        <v>36.25</v>
      </c>
      <c r="I1960">
        <f t="shared" si="30"/>
        <v>36.25</v>
      </c>
    </row>
    <row r="1961" spans="1:9" x14ac:dyDescent="0.25">
      <c r="A1961">
        <v>20001960</v>
      </c>
      <c r="B1961" s="1">
        <v>42326</v>
      </c>
      <c r="C1961" t="s">
        <v>18</v>
      </c>
      <c r="D1961">
        <v>3008</v>
      </c>
      <c r="E1961">
        <v>1371</v>
      </c>
      <c r="F1961" s="10">
        <v>2</v>
      </c>
      <c r="G1961">
        <f>VLOOKUP(D1961,产品表!$A$2:$F$13,5,FALSE)</f>
        <v>33</v>
      </c>
      <c r="H1961">
        <f>VLOOKUP(D1961,产品表!$A$2:$F$13,6,FALSE)</f>
        <v>41.25</v>
      </c>
      <c r="I1961">
        <f t="shared" si="30"/>
        <v>82.5</v>
      </c>
    </row>
    <row r="1962" spans="1:9" x14ac:dyDescent="0.25">
      <c r="A1962">
        <v>20001961</v>
      </c>
      <c r="B1962" s="1">
        <v>42326</v>
      </c>
      <c r="C1962" t="s">
        <v>13</v>
      </c>
      <c r="D1962">
        <v>3003</v>
      </c>
      <c r="E1962">
        <v>858</v>
      </c>
      <c r="F1962" s="10">
        <v>4</v>
      </c>
      <c r="G1962">
        <f>VLOOKUP(D1962,产品表!$A$2:$F$13,5,FALSE)</f>
        <v>24</v>
      </c>
      <c r="H1962">
        <f>VLOOKUP(D1962,产品表!$A$2:$F$13,6,FALSE)</f>
        <v>30</v>
      </c>
      <c r="I1962">
        <f t="shared" si="30"/>
        <v>120</v>
      </c>
    </row>
    <row r="1963" spans="1:9" x14ac:dyDescent="0.25">
      <c r="A1963">
        <v>20001962</v>
      </c>
      <c r="B1963" s="1">
        <v>42326</v>
      </c>
      <c r="C1963" t="s">
        <v>17</v>
      </c>
      <c r="D1963">
        <v>3002</v>
      </c>
      <c r="E1963">
        <v>1271</v>
      </c>
      <c r="F1963" s="10">
        <v>3</v>
      </c>
      <c r="G1963">
        <f>VLOOKUP(D1963,产品表!$A$2:$F$13,5,FALSE)</f>
        <v>29</v>
      </c>
      <c r="H1963">
        <f>VLOOKUP(D1963,产品表!$A$2:$F$13,6,FALSE)</f>
        <v>36.25</v>
      </c>
      <c r="I1963">
        <f t="shared" si="30"/>
        <v>108.75</v>
      </c>
    </row>
    <row r="1964" spans="1:9" x14ac:dyDescent="0.25">
      <c r="A1964">
        <v>20001963</v>
      </c>
      <c r="B1964" s="1">
        <v>42326</v>
      </c>
      <c r="C1964" t="s">
        <v>17</v>
      </c>
      <c r="D1964">
        <v>3001</v>
      </c>
      <c r="E1964">
        <v>1231</v>
      </c>
      <c r="F1964" s="10">
        <v>1</v>
      </c>
      <c r="G1964">
        <f>VLOOKUP(D1964,产品表!$A$2:$F$13,5,FALSE)</f>
        <v>32</v>
      </c>
      <c r="H1964">
        <f>VLOOKUP(D1964,产品表!$A$2:$F$13,6,FALSE)</f>
        <v>40</v>
      </c>
      <c r="I1964">
        <f t="shared" si="30"/>
        <v>40</v>
      </c>
    </row>
    <row r="1965" spans="1:9" x14ac:dyDescent="0.25">
      <c r="A1965">
        <v>20001964</v>
      </c>
      <c r="B1965" s="1">
        <v>42326</v>
      </c>
      <c r="C1965" t="s">
        <v>15</v>
      </c>
      <c r="D1965">
        <v>3007</v>
      </c>
      <c r="E1965">
        <v>1092</v>
      </c>
      <c r="F1965" s="10">
        <v>4</v>
      </c>
      <c r="G1965">
        <f>VLOOKUP(D1965,产品表!$A$2:$F$13,5,FALSE)</f>
        <v>35</v>
      </c>
      <c r="H1965">
        <f>VLOOKUP(D1965,产品表!$A$2:$F$13,6,FALSE)</f>
        <v>43.75</v>
      </c>
      <c r="I1965">
        <f t="shared" si="30"/>
        <v>175</v>
      </c>
    </row>
    <row r="1966" spans="1:9" x14ac:dyDescent="0.25">
      <c r="A1966">
        <v>20001965</v>
      </c>
      <c r="B1966" s="1">
        <v>42326</v>
      </c>
      <c r="C1966" t="s">
        <v>11</v>
      </c>
      <c r="D1966">
        <v>3012</v>
      </c>
      <c r="E1966">
        <v>644</v>
      </c>
      <c r="F1966" s="10">
        <v>4</v>
      </c>
      <c r="G1966">
        <f>VLOOKUP(D1966,产品表!$A$2:$F$13,5,FALSE)</f>
        <v>32</v>
      </c>
      <c r="H1966">
        <f>VLOOKUP(D1966,产品表!$A$2:$F$13,6,FALSE)</f>
        <v>40</v>
      </c>
      <c r="I1966">
        <f t="shared" si="30"/>
        <v>160</v>
      </c>
    </row>
    <row r="1967" spans="1:9" x14ac:dyDescent="0.25">
      <c r="A1967">
        <v>20001966</v>
      </c>
      <c r="B1967" s="1">
        <v>42326</v>
      </c>
      <c r="C1967" t="s">
        <v>9</v>
      </c>
      <c r="D1967">
        <v>3008</v>
      </c>
      <c r="E1967">
        <v>475</v>
      </c>
      <c r="F1967" s="10">
        <v>3</v>
      </c>
      <c r="G1967">
        <f>VLOOKUP(D1967,产品表!$A$2:$F$13,5,FALSE)</f>
        <v>33</v>
      </c>
      <c r="H1967">
        <f>VLOOKUP(D1967,产品表!$A$2:$F$13,6,FALSE)</f>
        <v>41.25</v>
      </c>
      <c r="I1967">
        <f t="shared" si="30"/>
        <v>123.75</v>
      </c>
    </row>
    <row r="1968" spans="1:9" x14ac:dyDescent="0.25">
      <c r="A1968">
        <v>20001967</v>
      </c>
      <c r="B1968" s="1">
        <v>42326</v>
      </c>
      <c r="C1968" t="s">
        <v>18</v>
      </c>
      <c r="D1968">
        <v>3008</v>
      </c>
      <c r="E1968">
        <v>1308</v>
      </c>
      <c r="F1968" s="10">
        <v>1</v>
      </c>
      <c r="G1968">
        <f>VLOOKUP(D1968,产品表!$A$2:$F$13,5,FALSE)</f>
        <v>33</v>
      </c>
      <c r="H1968">
        <f>VLOOKUP(D1968,产品表!$A$2:$F$13,6,FALSE)</f>
        <v>41.25</v>
      </c>
      <c r="I1968">
        <f t="shared" si="30"/>
        <v>41.25</v>
      </c>
    </row>
    <row r="1969" spans="1:9" x14ac:dyDescent="0.25">
      <c r="A1969">
        <v>20001968</v>
      </c>
      <c r="B1969" s="1">
        <v>42326</v>
      </c>
      <c r="C1969" t="s">
        <v>14</v>
      </c>
      <c r="D1969">
        <v>3008</v>
      </c>
      <c r="E1969">
        <v>966</v>
      </c>
      <c r="F1969" s="10">
        <v>1</v>
      </c>
      <c r="G1969">
        <f>VLOOKUP(D1969,产品表!$A$2:$F$13,5,FALSE)</f>
        <v>33</v>
      </c>
      <c r="H1969">
        <f>VLOOKUP(D1969,产品表!$A$2:$F$13,6,FALSE)</f>
        <v>41.25</v>
      </c>
      <c r="I1969">
        <f t="shared" si="30"/>
        <v>41.25</v>
      </c>
    </row>
    <row r="1970" spans="1:9" x14ac:dyDescent="0.25">
      <c r="A1970">
        <v>20001969</v>
      </c>
      <c r="B1970" s="1">
        <v>42326</v>
      </c>
      <c r="C1970" t="s">
        <v>14</v>
      </c>
      <c r="D1970">
        <v>3011</v>
      </c>
      <c r="E1970">
        <v>919</v>
      </c>
      <c r="F1970" s="10">
        <v>1</v>
      </c>
      <c r="G1970">
        <f>VLOOKUP(D1970,产品表!$A$2:$F$13,5,FALSE)</f>
        <v>34</v>
      </c>
      <c r="H1970">
        <f>VLOOKUP(D1970,产品表!$A$2:$F$13,6,FALSE)</f>
        <v>42.5</v>
      </c>
      <c r="I1970">
        <f t="shared" si="30"/>
        <v>42.5</v>
      </c>
    </row>
    <row r="1971" spans="1:9" x14ac:dyDescent="0.25">
      <c r="A1971">
        <v>20001970</v>
      </c>
      <c r="B1971" s="1">
        <v>42326</v>
      </c>
      <c r="C1971" t="s">
        <v>6</v>
      </c>
      <c r="D1971">
        <v>3002</v>
      </c>
      <c r="E1971">
        <v>134</v>
      </c>
      <c r="F1971" s="10">
        <v>1</v>
      </c>
      <c r="G1971">
        <f>VLOOKUP(D1971,产品表!$A$2:$F$13,5,FALSE)</f>
        <v>29</v>
      </c>
      <c r="H1971">
        <f>VLOOKUP(D1971,产品表!$A$2:$F$13,6,FALSE)</f>
        <v>36.25</v>
      </c>
      <c r="I1971">
        <f t="shared" si="30"/>
        <v>36.25</v>
      </c>
    </row>
    <row r="1972" spans="1:9" x14ac:dyDescent="0.25">
      <c r="A1972">
        <v>20001971</v>
      </c>
      <c r="B1972" s="1">
        <v>42326</v>
      </c>
      <c r="C1972" t="s">
        <v>20</v>
      </c>
      <c r="D1972">
        <v>3010</v>
      </c>
      <c r="E1972">
        <v>1517</v>
      </c>
      <c r="F1972" s="10">
        <v>2</v>
      </c>
      <c r="G1972">
        <f>VLOOKUP(D1972,产品表!$A$2:$F$13,5,FALSE)</f>
        <v>36</v>
      </c>
      <c r="H1972">
        <f>VLOOKUP(D1972,产品表!$A$2:$F$13,6,FALSE)</f>
        <v>45</v>
      </c>
      <c r="I1972">
        <f t="shared" si="30"/>
        <v>90</v>
      </c>
    </row>
    <row r="1973" spans="1:9" x14ac:dyDescent="0.25">
      <c r="A1973">
        <v>20001972</v>
      </c>
      <c r="B1973" s="1">
        <v>42326</v>
      </c>
      <c r="C1973" t="s">
        <v>15</v>
      </c>
      <c r="D1973">
        <v>3001</v>
      </c>
      <c r="E1973">
        <v>1037</v>
      </c>
      <c r="F1973" s="10">
        <v>1</v>
      </c>
      <c r="G1973">
        <f>VLOOKUP(D1973,产品表!$A$2:$F$13,5,FALSE)</f>
        <v>32</v>
      </c>
      <c r="H1973">
        <f>VLOOKUP(D1973,产品表!$A$2:$F$13,6,FALSE)</f>
        <v>40</v>
      </c>
      <c r="I1973">
        <f t="shared" si="30"/>
        <v>40</v>
      </c>
    </row>
    <row r="1974" spans="1:9" x14ac:dyDescent="0.25">
      <c r="A1974">
        <v>20001973</v>
      </c>
      <c r="B1974" s="1">
        <v>42326</v>
      </c>
      <c r="C1974" t="s">
        <v>7</v>
      </c>
      <c r="D1974">
        <v>3009</v>
      </c>
      <c r="E1974">
        <v>236</v>
      </c>
      <c r="F1974" s="10">
        <v>2</v>
      </c>
      <c r="G1974">
        <f>VLOOKUP(D1974,产品表!$A$2:$F$13,5,FALSE)</f>
        <v>31</v>
      </c>
      <c r="H1974">
        <f>VLOOKUP(D1974,产品表!$A$2:$F$13,6,FALSE)</f>
        <v>38.75</v>
      </c>
      <c r="I1974">
        <f t="shared" si="30"/>
        <v>77.5</v>
      </c>
    </row>
    <row r="1975" spans="1:9" x14ac:dyDescent="0.25">
      <c r="A1975">
        <v>20001974</v>
      </c>
      <c r="B1975" s="1">
        <v>42326</v>
      </c>
      <c r="C1975" t="s">
        <v>7</v>
      </c>
      <c r="D1975">
        <v>3009</v>
      </c>
      <c r="E1975">
        <v>221</v>
      </c>
      <c r="F1975" s="10">
        <v>2</v>
      </c>
      <c r="G1975">
        <f>VLOOKUP(D1975,产品表!$A$2:$F$13,5,FALSE)</f>
        <v>31</v>
      </c>
      <c r="H1975">
        <f>VLOOKUP(D1975,产品表!$A$2:$F$13,6,FALSE)</f>
        <v>38.75</v>
      </c>
      <c r="I1975">
        <f t="shared" si="30"/>
        <v>77.5</v>
      </c>
    </row>
    <row r="1976" spans="1:9" x14ac:dyDescent="0.25">
      <c r="A1976">
        <v>20001975</v>
      </c>
      <c r="B1976" s="1">
        <v>42326</v>
      </c>
      <c r="C1976" t="s">
        <v>7</v>
      </c>
      <c r="D1976">
        <v>3002</v>
      </c>
      <c r="E1976">
        <v>255</v>
      </c>
      <c r="F1976" s="10">
        <v>1</v>
      </c>
      <c r="G1976">
        <f>VLOOKUP(D1976,产品表!$A$2:$F$13,5,FALSE)</f>
        <v>29</v>
      </c>
      <c r="H1976">
        <f>VLOOKUP(D1976,产品表!$A$2:$F$13,6,FALSE)</f>
        <v>36.25</v>
      </c>
      <c r="I1976">
        <f t="shared" si="30"/>
        <v>36.25</v>
      </c>
    </row>
    <row r="1977" spans="1:9" x14ac:dyDescent="0.25">
      <c r="A1977">
        <v>20001976</v>
      </c>
      <c r="B1977" s="1">
        <v>42326</v>
      </c>
      <c r="C1977" t="s">
        <v>12</v>
      </c>
      <c r="D1977">
        <v>3011</v>
      </c>
      <c r="E1977">
        <v>712</v>
      </c>
      <c r="F1977" s="10">
        <v>1</v>
      </c>
      <c r="G1977">
        <f>VLOOKUP(D1977,产品表!$A$2:$F$13,5,FALSE)</f>
        <v>34</v>
      </c>
      <c r="H1977">
        <f>VLOOKUP(D1977,产品表!$A$2:$F$13,6,FALSE)</f>
        <v>42.5</v>
      </c>
      <c r="I1977">
        <f t="shared" si="30"/>
        <v>42.5</v>
      </c>
    </row>
    <row r="1978" spans="1:9" x14ac:dyDescent="0.25">
      <c r="A1978">
        <v>20001977</v>
      </c>
      <c r="B1978" s="1">
        <v>42326</v>
      </c>
      <c r="C1978" t="s">
        <v>9</v>
      </c>
      <c r="D1978">
        <v>3010</v>
      </c>
      <c r="E1978">
        <v>493</v>
      </c>
      <c r="F1978" s="10">
        <v>3</v>
      </c>
      <c r="G1978">
        <f>VLOOKUP(D1978,产品表!$A$2:$F$13,5,FALSE)</f>
        <v>36</v>
      </c>
      <c r="H1978">
        <f>VLOOKUP(D1978,产品表!$A$2:$F$13,6,FALSE)</f>
        <v>45</v>
      </c>
      <c r="I1978">
        <f t="shared" si="30"/>
        <v>135</v>
      </c>
    </row>
    <row r="1979" spans="1:9" x14ac:dyDescent="0.25">
      <c r="A1979">
        <v>20001978</v>
      </c>
      <c r="B1979" s="1">
        <v>42326</v>
      </c>
      <c r="C1979" t="s">
        <v>19</v>
      </c>
      <c r="D1979">
        <v>3012</v>
      </c>
      <c r="E1979">
        <v>1423</v>
      </c>
      <c r="F1979" s="10">
        <v>3</v>
      </c>
      <c r="G1979">
        <f>VLOOKUP(D1979,产品表!$A$2:$F$13,5,FALSE)</f>
        <v>32</v>
      </c>
      <c r="H1979">
        <f>VLOOKUP(D1979,产品表!$A$2:$F$13,6,FALSE)</f>
        <v>40</v>
      </c>
      <c r="I1979">
        <f t="shared" si="30"/>
        <v>120</v>
      </c>
    </row>
    <row r="1980" spans="1:9" x14ac:dyDescent="0.25">
      <c r="A1980">
        <v>20001979</v>
      </c>
      <c r="B1980" s="1">
        <v>42326</v>
      </c>
      <c r="C1980" t="s">
        <v>13</v>
      </c>
      <c r="D1980">
        <v>3001</v>
      </c>
      <c r="E1980">
        <v>873</v>
      </c>
      <c r="F1980" s="10">
        <v>4</v>
      </c>
      <c r="G1980">
        <f>VLOOKUP(D1980,产品表!$A$2:$F$13,5,FALSE)</f>
        <v>32</v>
      </c>
      <c r="H1980">
        <f>VLOOKUP(D1980,产品表!$A$2:$F$13,6,FALSE)</f>
        <v>40</v>
      </c>
      <c r="I1980">
        <f t="shared" si="30"/>
        <v>160</v>
      </c>
    </row>
    <row r="1981" spans="1:9" x14ac:dyDescent="0.25">
      <c r="A1981">
        <v>20001980</v>
      </c>
      <c r="B1981" s="1">
        <v>42326</v>
      </c>
      <c r="C1981" t="s">
        <v>10</v>
      </c>
      <c r="D1981">
        <v>3012</v>
      </c>
      <c r="E1981">
        <v>598</v>
      </c>
      <c r="F1981" s="10">
        <v>3</v>
      </c>
      <c r="G1981">
        <f>VLOOKUP(D1981,产品表!$A$2:$F$13,5,FALSE)</f>
        <v>32</v>
      </c>
      <c r="H1981">
        <f>VLOOKUP(D1981,产品表!$A$2:$F$13,6,FALSE)</f>
        <v>40</v>
      </c>
      <c r="I1981">
        <f t="shared" si="30"/>
        <v>120</v>
      </c>
    </row>
    <row r="1982" spans="1:9" x14ac:dyDescent="0.25">
      <c r="A1982">
        <v>20001981</v>
      </c>
      <c r="B1982" s="1">
        <v>42326</v>
      </c>
      <c r="C1982" t="s">
        <v>12</v>
      </c>
      <c r="D1982">
        <v>3011</v>
      </c>
      <c r="E1982">
        <v>751</v>
      </c>
      <c r="F1982" s="10">
        <v>1</v>
      </c>
      <c r="G1982">
        <f>VLOOKUP(D1982,产品表!$A$2:$F$13,5,FALSE)</f>
        <v>34</v>
      </c>
      <c r="H1982">
        <f>VLOOKUP(D1982,产品表!$A$2:$F$13,6,FALSE)</f>
        <v>42.5</v>
      </c>
      <c r="I1982">
        <f t="shared" si="30"/>
        <v>42.5</v>
      </c>
    </row>
    <row r="1983" spans="1:9" x14ac:dyDescent="0.25">
      <c r="A1983">
        <v>20001982</v>
      </c>
      <c r="B1983" s="1">
        <v>42326</v>
      </c>
      <c r="C1983" t="s">
        <v>19</v>
      </c>
      <c r="D1983">
        <v>3010</v>
      </c>
      <c r="E1983">
        <v>1463</v>
      </c>
      <c r="F1983" s="10">
        <v>1</v>
      </c>
      <c r="G1983">
        <f>VLOOKUP(D1983,产品表!$A$2:$F$13,5,FALSE)</f>
        <v>36</v>
      </c>
      <c r="H1983">
        <f>VLOOKUP(D1983,产品表!$A$2:$F$13,6,FALSE)</f>
        <v>45</v>
      </c>
      <c r="I1983">
        <f t="shared" si="30"/>
        <v>45</v>
      </c>
    </row>
    <row r="1984" spans="1:9" x14ac:dyDescent="0.25">
      <c r="A1984">
        <v>20001983</v>
      </c>
      <c r="B1984" s="1">
        <v>42326</v>
      </c>
      <c r="C1984" t="s">
        <v>12</v>
      </c>
      <c r="D1984">
        <v>3008</v>
      </c>
      <c r="E1984">
        <v>751</v>
      </c>
      <c r="F1984" s="10">
        <v>1</v>
      </c>
      <c r="G1984">
        <f>VLOOKUP(D1984,产品表!$A$2:$F$13,5,FALSE)</f>
        <v>33</v>
      </c>
      <c r="H1984">
        <f>VLOOKUP(D1984,产品表!$A$2:$F$13,6,FALSE)</f>
        <v>41.25</v>
      </c>
      <c r="I1984">
        <f t="shared" si="30"/>
        <v>41.25</v>
      </c>
    </row>
    <row r="1985" spans="1:9" x14ac:dyDescent="0.25">
      <c r="A1985">
        <v>20001984</v>
      </c>
      <c r="B1985" s="1">
        <v>42326</v>
      </c>
      <c r="C1985" t="s">
        <v>15</v>
      </c>
      <c r="D1985">
        <v>3008</v>
      </c>
      <c r="E1985">
        <v>1098</v>
      </c>
      <c r="F1985" s="10">
        <v>3</v>
      </c>
      <c r="G1985">
        <f>VLOOKUP(D1985,产品表!$A$2:$F$13,5,FALSE)</f>
        <v>33</v>
      </c>
      <c r="H1985">
        <f>VLOOKUP(D1985,产品表!$A$2:$F$13,6,FALSE)</f>
        <v>41.25</v>
      </c>
      <c r="I1985">
        <f t="shared" si="30"/>
        <v>123.75</v>
      </c>
    </row>
    <row r="1986" spans="1:9" x14ac:dyDescent="0.25">
      <c r="A1986">
        <v>20001985</v>
      </c>
      <c r="B1986" s="1">
        <v>42327</v>
      </c>
      <c r="C1986" t="s">
        <v>16</v>
      </c>
      <c r="D1986">
        <v>3011</v>
      </c>
      <c r="E1986">
        <v>1147</v>
      </c>
      <c r="F1986" s="10">
        <v>2</v>
      </c>
      <c r="G1986">
        <f>VLOOKUP(D1986,产品表!$A$2:$F$13,5,FALSE)</f>
        <v>34</v>
      </c>
      <c r="H1986">
        <f>VLOOKUP(D1986,产品表!$A$2:$F$13,6,FALSE)</f>
        <v>42.5</v>
      </c>
      <c r="I1986">
        <f t="shared" si="30"/>
        <v>85</v>
      </c>
    </row>
    <row r="1987" spans="1:9" x14ac:dyDescent="0.25">
      <c r="A1987">
        <v>20001986</v>
      </c>
      <c r="B1987" s="1">
        <v>42327</v>
      </c>
      <c r="C1987" t="s">
        <v>17</v>
      </c>
      <c r="D1987">
        <v>3002</v>
      </c>
      <c r="E1987">
        <v>1294</v>
      </c>
      <c r="F1987" s="10">
        <v>2</v>
      </c>
      <c r="G1987">
        <f>VLOOKUP(D1987,产品表!$A$2:$F$13,5,FALSE)</f>
        <v>29</v>
      </c>
      <c r="H1987">
        <f>VLOOKUP(D1987,产品表!$A$2:$F$13,6,FALSE)</f>
        <v>36.25</v>
      </c>
      <c r="I1987">
        <f t="shared" ref="I1987:I2050" si="31">H1987*F1987</f>
        <v>72.5</v>
      </c>
    </row>
    <row r="1988" spans="1:9" x14ac:dyDescent="0.25">
      <c r="A1988">
        <v>20001987</v>
      </c>
      <c r="B1988" s="1">
        <v>42327</v>
      </c>
      <c r="C1988" t="s">
        <v>18</v>
      </c>
      <c r="D1988">
        <v>3008</v>
      </c>
      <c r="E1988">
        <v>1373</v>
      </c>
      <c r="F1988" s="10">
        <v>1</v>
      </c>
      <c r="G1988">
        <f>VLOOKUP(D1988,产品表!$A$2:$F$13,5,FALSE)</f>
        <v>33</v>
      </c>
      <c r="H1988">
        <f>VLOOKUP(D1988,产品表!$A$2:$F$13,6,FALSE)</f>
        <v>41.25</v>
      </c>
      <c r="I1988">
        <f t="shared" si="31"/>
        <v>41.25</v>
      </c>
    </row>
    <row r="1989" spans="1:9" x14ac:dyDescent="0.25">
      <c r="A1989">
        <v>20001988</v>
      </c>
      <c r="B1989" s="1">
        <v>42327</v>
      </c>
      <c r="C1989" t="s">
        <v>7</v>
      </c>
      <c r="D1989">
        <v>3008</v>
      </c>
      <c r="E1989">
        <v>259</v>
      </c>
      <c r="F1989" s="10">
        <v>2</v>
      </c>
      <c r="G1989">
        <f>VLOOKUP(D1989,产品表!$A$2:$F$13,5,FALSE)</f>
        <v>33</v>
      </c>
      <c r="H1989">
        <f>VLOOKUP(D1989,产品表!$A$2:$F$13,6,FALSE)</f>
        <v>41.25</v>
      </c>
      <c r="I1989">
        <f t="shared" si="31"/>
        <v>82.5</v>
      </c>
    </row>
    <row r="1990" spans="1:9" x14ac:dyDescent="0.25">
      <c r="A1990">
        <v>20001989</v>
      </c>
      <c r="B1990" s="1">
        <v>42327</v>
      </c>
      <c r="C1990" t="s">
        <v>7</v>
      </c>
      <c r="D1990">
        <v>3008</v>
      </c>
      <c r="E1990">
        <v>268</v>
      </c>
      <c r="F1990" s="10">
        <v>3</v>
      </c>
      <c r="G1990">
        <f>VLOOKUP(D1990,产品表!$A$2:$F$13,5,FALSE)</f>
        <v>33</v>
      </c>
      <c r="H1990">
        <f>VLOOKUP(D1990,产品表!$A$2:$F$13,6,FALSE)</f>
        <v>41.25</v>
      </c>
      <c r="I1990">
        <f t="shared" si="31"/>
        <v>123.75</v>
      </c>
    </row>
    <row r="1991" spans="1:9" x14ac:dyDescent="0.25">
      <c r="A1991">
        <v>20001990</v>
      </c>
      <c r="B1991" s="1">
        <v>42327</v>
      </c>
      <c r="C1991" t="s">
        <v>11</v>
      </c>
      <c r="D1991">
        <v>3011</v>
      </c>
      <c r="E1991">
        <v>656</v>
      </c>
      <c r="F1991" s="10">
        <v>2</v>
      </c>
      <c r="G1991">
        <f>VLOOKUP(D1991,产品表!$A$2:$F$13,5,FALSE)</f>
        <v>34</v>
      </c>
      <c r="H1991">
        <f>VLOOKUP(D1991,产品表!$A$2:$F$13,6,FALSE)</f>
        <v>42.5</v>
      </c>
      <c r="I1991">
        <f t="shared" si="31"/>
        <v>85</v>
      </c>
    </row>
    <row r="1992" spans="1:9" x14ac:dyDescent="0.25">
      <c r="A1992">
        <v>20001991</v>
      </c>
      <c r="B1992" s="1">
        <v>42327</v>
      </c>
      <c r="C1992" t="s">
        <v>15</v>
      </c>
      <c r="D1992">
        <v>3010</v>
      </c>
      <c r="E1992">
        <v>1093</v>
      </c>
      <c r="F1992" s="10">
        <v>1</v>
      </c>
      <c r="G1992">
        <f>VLOOKUP(D1992,产品表!$A$2:$F$13,5,FALSE)</f>
        <v>36</v>
      </c>
      <c r="H1992">
        <f>VLOOKUP(D1992,产品表!$A$2:$F$13,6,FALSE)</f>
        <v>45</v>
      </c>
      <c r="I1992">
        <f t="shared" si="31"/>
        <v>45</v>
      </c>
    </row>
    <row r="1993" spans="1:9" x14ac:dyDescent="0.25">
      <c r="A1993">
        <v>20001992</v>
      </c>
      <c r="B1993" s="1">
        <v>42327</v>
      </c>
      <c r="C1993" t="s">
        <v>12</v>
      </c>
      <c r="D1993">
        <v>3001</v>
      </c>
      <c r="E1993">
        <v>768</v>
      </c>
      <c r="F1993" s="10">
        <v>1</v>
      </c>
      <c r="G1993">
        <f>VLOOKUP(D1993,产品表!$A$2:$F$13,5,FALSE)</f>
        <v>32</v>
      </c>
      <c r="H1993">
        <f>VLOOKUP(D1993,产品表!$A$2:$F$13,6,FALSE)</f>
        <v>40</v>
      </c>
      <c r="I1993">
        <f t="shared" si="31"/>
        <v>40</v>
      </c>
    </row>
    <row r="1994" spans="1:9" x14ac:dyDescent="0.25">
      <c r="A1994">
        <v>20001993</v>
      </c>
      <c r="B1994" s="1">
        <v>42327</v>
      </c>
      <c r="C1994" t="s">
        <v>19</v>
      </c>
      <c r="D1994">
        <v>3011</v>
      </c>
      <c r="E1994">
        <v>1454</v>
      </c>
      <c r="F1994" s="10">
        <v>1</v>
      </c>
      <c r="G1994">
        <f>VLOOKUP(D1994,产品表!$A$2:$F$13,5,FALSE)</f>
        <v>34</v>
      </c>
      <c r="H1994">
        <f>VLOOKUP(D1994,产品表!$A$2:$F$13,6,FALSE)</f>
        <v>42.5</v>
      </c>
      <c r="I1994">
        <f t="shared" si="31"/>
        <v>42.5</v>
      </c>
    </row>
    <row r="1995" spans="1:9" x14ac:dyDescent="0.25">
      <c r="A1995">
        <v>20001994</v>
      </c>
      <c r="B1995" s="1">
        <v>42327</v>
      </c>
      <c r="C1995" t="s">
        <v>19</v>
      </c>
      <c r="D1995">
        <v>3009</v>
      </c>
      <c r="E1995">
        <v>1449</v>
      </c>
      <c r="F1995" s="10">
        <v>2</v>
      </c>
      <c r="G1995">
        <f>VLOOKUP(D1995,产品表!$A$2:$F$13,5,FALSE)</f>
        <v>31</v>
      </c>
      <c r="H1995">
        <f>VLOOKUP(D1995,产品表!$A$2:$F$13,6,FALSE)</f>
        <v>38.75</v>
      </c>
      <c r="I1995">
        <f t="shared" si="31"/>
        <v>77.5</v>
      </c>
    </row>
    <row r="1996" spans="1:9" x14ac:dyDescent="0.25">
      <c r="A1996">
        <v>20001995</v>
      </c>
      <c r="B1996" s="1">
        <v>42327</v>
      </c>
      <c r="C1996" t="s">
        <v>20</v>
      </c>
      <c r="D1996">
        <v>3002</v>
      </c>
      <c r="E1996">
        <v>1524</v>
      </c>
      <c r="F1996" s="10">
        <v>4</v>
      </c>
      <c r="G1996">
        <f>VLOOKUP(D1996,产品表!$A$2:$F$13,5,FALSE)</f>
        <v>29</v>
      </c>
      <c r="H1996">
        <f>VLOOKUP(D1996,产品表!$A$2:$F$13,6,FALSE)</f>
        <v>36.25</v>
      </c>
      <c r="I1996">
        <f t="shared" si="31"/>
        <v>145</v>
      </c>
    </row>
    <row r="1997" spans="1:9" x14ac:dyDescent="0.25">
      <c r="A1997">
        <v>20001996</v>
      </c>
      <c r="B1997" s="1">
        <v>42327</v>
      </c>
      <c r="C1997" t="s">
        <v>12</v>
      </c>
      <c r="D1997">
        <v>3009</v>
      </c>
      <c r="E1997">
        <v>718</v>
      </c>
      <c r="F1997" s="10">
        <v>4</v>
      </c>
      <c r="G1997">
        <f>VLOOKUP(D1997,产品表!$A$2:$F$13,5,FALSE)</f>
        <v>31</v>
      </c>
      <c r="H1997">
        <f>VLOOKUP(D1997,产品表!$A$2:$F$13,6,FALSE)</f>
        <v>38.75</v>
      </c>
      <c r="I1997">
        <f t="shared" si="31"/>
        <v>155</v>
      </c>
    </row>
    <row r="1998" spans="1:9" x14ac:dyDescent="0.25">
      <c r="A1998">
        <v>20001997</v>
      </c>
      <c r="B1998" s="1">
        <v>42327</v>
      </c>
      <c r="C1998" t="s">
        <v>15</v>
      </c>
      <c r="D1998">
        <v>3002</v>
      </c>
      <c r="E1998">
        <v>1004</v>
      </c>
      <c r="F1998" s="10">
        <v>1</v>
      </c>
      <c r="G1998">
        <f>VLOOKUP(D1998,产品表!$A$2:$F$13,5,FALSE)</f>
        <v>29</v>
      </c>
      <c r="H1998">
        <f>VLOOKUP(D1998,产品表!$A$2:$F$13,6,FALSE)</f>
        <v>36.25</v>
      </c>
      <c r="I1998">
        <f t="shared" si="31"/>
        <v>36.25</v>
      </c>
    </row>
    <row r="1999" spans="1:9" x14ac:dyDescent="0.25">
      <c r="A1999">
        <v>20001998</v>
      </c>
      <c r="B1999" s="1">
        <v>42327</v>
      </c>
      <c r="C1999" t="s">
        <v>18</v>
      </c>
      <c r="D1999">
        <v>3012</v>
      </c>
      <c r="E1999">
        <v>1344</v>
      </c>
      <c r="F1999" s="10">
        <v>3</v>
      </c>
      <c r="G1999">
        <f>VLOOKUP(D1999,产品表!$A$2:$F$13,5,FALSE)</f>
        <v>32</v>
      </c>
      <c r="H1999">
        <f>VLOOKUP(D1999,产品表!$A$2:$F$13,6,FALSE)</f>
        <v>40</v>
      </c>
      <c r="I1999">
        <f t="shared" si="31"/>
        <v>120</v>
      </c>
    </row>
    <row r="2000" spans="1:9" x14ac:dyDescent="0.25">
      <c r="A2000">
        <v>20001999</v>
      </c>
      <c r="B2000" s="1">
        <v>42327</v>
      </c>
      <c r="C2000" t="s">
        <v>14</v>
      </c>
      <c r="D2000">
        <v>3011</v>
      </c>
      <c r="E2000">
        <v>959</v>
      </c>
      <c r="F2000" s="10">
        <v>4</v>
      </c>
      <c r="G2000">
        <f>VLOOKUP(D2000,产品表!$A$2:$F$13,5,FALSE)</f>
        <v>34</v>
      </c>
      <c r="H2000">
        <f>VLOOKUP(D2000,产品表!$A$2:$F$13,6,FALSE)</f>
        <v>42.5</v>
      </c>
      <c r="I2000">
        <f t="shared" si="31"/>
        <v>170</v>
      </c>
    </row>
    <row r="2001" spans="1:9" x14ac:dyDescent="0.25">
      <c r="A2001">
        <v>20002000</v>
      </c>
      <c r="B2001" s="1">
        <v>42327</v>
      </c>
      <c r="C2001" t="s">
        <v>9</v>
      </c>
      <c r="D2001">
        <v>3010</v>
      </c>
      <c r="E2001">
        <v>482</v>
      </c>
      <c r="F2001" s="10">
        <v>4</v>
      </c>
      <c r="G2001">
        <f>VLOOKUP(D2001,产品表!$A$2:$F$13,5,FALSE)</f>
        <v>36</v>
      </c>
      <c r="H2001">
        <f>VLOOKUP(D2001,产品表!$A$2:$F$13,6,FALSE)</f>
        <v>45</v>
      </c>
      <c r="I2001">
        <f t="shared" si="31"/>
        <v>180</v>
      </c>
    </row>
    <row r="2002" spans="1:9" x14ac:dyDescent="0.25">
      <c r="A2002">
        <v>20002001</v>
      </c>
      <c r="B2002" s="1">
        <v>42327</v>
      </c>
      <c r="C2002" t="s">
        <v>19</v>
      </c>
      <c r="D2002">
        <v>3008</v>
      </c>
      <c r="E2002">
        <v>1445</v>
      </c>
      <c r="F2002" s="10">
        <v>1</v>
      </c>
      <c r="G2002">
        <f>VLOOKUP(D2002,产品表!$A$2:$F$13,5,FALSE)</f>
        <v>33</v>
      </c>
      <c r="H2002">
        <f>VLOOKUP(D2002,产品表!$A$2:$F$13,6,FALSE)</f>
        <v>41.25</v>
      </c>
      <c r="I2002">
        <f t="shared" si="31"/>
        <v>41.25</v>
      </c>
    </row>
    <row r="2003" spans="1:9" x14ac:dyDescent="0.25">
      <c r="A2003">
        <v>20002002</v>
      </c>
      <c r="B2003" s="1">
        <v>42327</v>
      </c>
      <c r="C2003" t="s">
        <v>17</v>
      </c>
      <c r="D2003">
        <v>3003</v>
      </c>
      <c r="E2003">
        <v>1257</v>
      </c>
      <c r="F2003" s="10">
        <v>2</v>
      </c>
      <c r="G2003">
        <f>VLOOKUP(D2003,产品表!$A$2:$F$13,5,FALSE)</f>
        <v>24</v>
      </c>
      <c r="H2003">
        <f>VLOOKUP(D2003,产品表!$A$2:$F$13,6,FALSE)</f>
        <v>30</v>
      </c>
      <c r="I2003">
        <f t="shared" si="31"/>
        <v>60</v>
      </c>
    </row>
    <row r="2004" spans="1:9" x14ac:dyDescent="0.25">
      <c r="A2004">
        <v>20002003</v>
      </c>
      <c r="B2004" s="1">
        <v>42328</v>
      </c>
      <c r="C2004" t="s">
        <v>18</v>
      </c>
      <c r="D2004">
        <v>3010</v>
      </c>
      <c r="E2004">
        <v>1345</v>
      </c>
      <c r="F2004" s="10">
        <v>3</v>
      </c>
      <c r="G2004">
        <f>VLOOKUP(D2004,产品表!$A$2:$F$13,5,FALSE)</f>
        <v>36</v>
      </c>
      <c r="H2004">
        <f>VLOOKUP(D2004,产品表!$A$2:$F$13,6,FALSE)</f>
        <v>45</v>
      </c>
      <c r="I2004">
        <f t="shared" si="31"/>
        <v>135</v>
      </c>
    </row>
    <row r="2005" spans="1:9" x14ac:dyDescent="0.25">
      <c r="A2005">
        <v>20002004</v>
      </c>
      <c r="B2005" s="1">
        <v>42328</v>
      </c>
      <c r="C2005" t="s">
        <v>18</v>
      </c>
      <c r="D2005">
        <v>3009</v>
      </c>
      <c r="E2005">
        <v>1347</v>
      </c>
      <c r="F2005" s="10">
        <v>2</v>
      </c>
      <c r="G2005">
        <f>VLOOKUP(D2005,产品表!$A$2:$F$13,5,FALSE)</f>
        <v>31</v>
      </c>
      <c r="H2005">
        <f>VLOOKUP(D2005,产品表!$A$2:$F$13,6,FALSE)</f>
        <v>38.75</v>
      </c>
      <c r="I2005">
        <f t="shared" si="31"/>
        <v>77.5</v>
      </c>
    </row>
    <row r="2006" spans="1:9" x14ac:dyDescent="0.25">
      <c r="A2006">
        <v>20002005</v>
      </c>
      <c r="B2006" s="1">
        <v>42328</v>
      </c>
      <c r="C2006" t="s">
        <v>17</v>
      </c>
      <c r="D2006">
        <v>3010</v>
      </c>
      <c r="E2006">
        <v>1292</v>
      </c>
      <c r="F2006" s="10">
        <v>1</v>
      </c>
      <c r="G2006">
        <f>VLOOKUP(D2006,产品表!$A$2:$F$13,5,FALSE)</f>
        <v>36</v>
      </c>
      <c r="H2006">
        <f>VLOOKUP(D2006,产品表!$A$2:$F$13,6,FALSE)</f>
        <v>45</v>
      </c>
      <c r="I2006">
        <f t="shared" si="31"/>
        <v>45</v>
      </c>
    </row>
    <row r="2007" spans="1:9" x14ac:dyDescent="0.25">
      <c r="A2007">
        <v>20002006</v>
      </c>
      <c r="B2007" s="1">
        <v>42328</v>
      </c>
      <c r="C2007" t="s">
        <v>18</v>
      </c>
      <c r="D2007">
        <v>3007</v>
      </c>
      <c r="E2007">
        <v>1371</v>
      </c>
      <c r="F2007" s="10">
        <v>1</v>
      </c>
      <c r="G2007">
        <f>VLOOKUP(D2007,产品表!$A$2:$F$13,5,FALSE)</f>
        <v>35</v>
      </c>
      <c r="H2007">
        <f>VLOOKUP(D2007,产品表!$A$2:$F$13,6,FALSE)</f>
        <v>43.75</v>
      </c>
      <c r="I2007">
        <f t="shared" si="31"/>
        <v>43.75</v>
      </c>
    </row>
    <row r="2008" spans="1:9" x14ac:dyDescent="0.25">
      <c r="A2008">
        <v>20002007</v>
      </c>
      <c r="B2008" s="1">
        <v>42328</v>
      </c>
      <c r="C2008" t="s">
        <v>18</v>
      </c>
      <c r="D2008">
        <v>3012</v>
      </c>
      <c r="E2008">
        <v>1330</v>
      </c>
      <c r="F2008" s="10">
        <v>3</v>
      </c>
      <c r="G2008">
        <f>VLOOKUP(D2008,产品表!$A$2:$F$13,5,FALSE)</f>
        <v>32</v>
      </c>
      <c r="H2008">
        <f>VLOOKUP(D2008,产品表!$A$2:$F$13,6,FALSE)</f>
        <v>40</v>
      </c>
      <c r="I2008">
        <f t="shared" si="31"/>
        <v>120</v>
      </c>
    </row>
    <row r="2009" spans="1:9" x14ac:dyDescent="0.25">
      <c r="A2009">
        <v>20002008</v>
      </c>
      <c r="B2009" s="1">
        <v>42328</v>
      </c>
      <c r="C2009" t="s">
        <v>13</v>
      </c>
      <c r="D2009">
        <v>3001</v>
      </c>
      <c r="E2009">
        <v>823</v>
      </c>
      <c r="F2009" s="10">
        <v>3</v>
      </c>
      <c r="G2009">
        <f>VLOOKUP(D2009,产品表!$A$2:$F$13,5,FALSE)</f>
        <v>32</v>
      </c>
      <c r="H2009">
        <f>VLOOKUP(D2009,产品表!$A$2:$F$13,6,FALSE)</f>
        <v>40</v>
      </c>
      <c r="I2009">
        <f t="shared" si="31"/>
        <v>120</v>
      </c>
    </row>
    <row r="2010" spans="1:9" x14ac:dyDescent="0.25">
      <c r="A2010">
        <v>20002009</v>
      </c>
      <c r="B2010" s="1">
        <v>42328</v>
      </c>
      <c r="C2010" t="s">
        <v>16</v>
      </c>
      <c r="D2010">
        <v>3010</v>
      </c>
      <c r="E2010">
        <v>1170</v>
      </c>
      <c r="F2010" s="10">
        <v>1</v>
      </c>
      <c r="G2010">
        <f>VLOOKUP(D2010,产品表!$A$2:$F$13,5,FALSE)</f>
        <v>36</v>
      </c>
      <c r="H2010">
        <f>VLOOKUP(D2010,产品表!$A$2:$F$13,6,FALSE)</f>
        <v>45</v>
      </c>
      <c r="I2010">
        <f t="shared" si="31"/>
        <v>45</v>
      </c>
    </row>
    <row r="2011" spans="1:9" x14ac:dyDescent="0.25">
      <c r="A2011">
        <v>20002010</v>
      </c>
      <c r="B2011" s="1">
        <v>42328</v>
      </c>
      <c r="C2011" t="s">
        <v>17</v>
      </c>
      <c r="D2011">
        <v>3002</v>
      </c>
      <c r="E2011">
        <v>1249</v>
      </c>
      <c r="F2011" s="10">
        <v>4</v>
      </c>
      <c r="G2011">
        <f>VLOOKUP(D2011,产品表!$A$2:$F$13,5,FALSE)</f>
        <v>29</v>
      </c>
      <c r="H2011">
        <f>VLOOKUP(D2011,产品表!$A$2:$F$13,6,FALSE)</f>
        <v>36.25</v>
      </c>
      <c r="I2011">
        <f t="shared" si="31"/>
        <v>145</v>
      </c>
    </row>
    <row r="2012" spans="1:9" x14ac:dyDescent="0.25">
      <c r="A2012">
        <v>20002011</v>
      </c>
      <c r="B2012" s="1">
        <v>42328</v>
      </c>
      <c r="C2012" t="s">
        <v>17</v>
      </c>
      <c r="D2012">
        <v>3011</v>
      </c>
      <c r="E2012">
        <v>1299</v>
      </c>
      <c r="F2012" s="10">
        <v>1</v>
      </c>
      <c r="G2012">
        <f>VLOOKUP(D2012,产品表!$A$2:$F$13,5,FALSE)</f>
        <v>34</v>
      </c>
      <c r="H2012">
        <f>VLOOKUP(D2012,产品表!$A$2:$F$13,6,FALSE)</f>
        <v>42.5</v>
      </c>
      <c r="I2012">
        <f t="shared" si="31"/>
        <v>42.5</v>
      </c>
    </row>
    <row r="2013" spans="1:9" x14ac:dyDescent="0.25">
      <c r="A2013">
        <v>20002012</v>
      </c>
      <c r="B2013" s="1">
        <v>42328</v>
      </c>
      <c r="C2013" t="s">
        <v>15</v>
      </c>
      <c r="D2013">
        <v>3009</v>
      </c>
      <c r="E2013">
        <v>1033</v>
      </c>
      <c r="F2013" s="10">
        <v>1</v>
      </c>
      <c r="G2013">
        <f>VLOOKUP(D2013,产品表!$A$2:$F$13,5,FALSE)</f>
        <v>31</v>
      </c>
      <c r="H2013">
        <f>VLOOKUP(D2013,产品表!$A$2:$F$13,6,FALSE)</f>
        <v>38.75</v>
      </c>
      <c r="I2013">
        <f t="shared" si="31"/>
        <v>38.75</v>
      </c>
    </row>
    <row r="2014" spans="1:9" x14ac:dyDescent="0.25">
      <c r="A2014">
        <v>20002013</v>
      </c>
      <c r="B2014" s="1">
        <v>42328</v>
      </c>
      <c r="C2014" t="s">
        <v>14</v>
      </c>
      <c r="D2014">
        <v>3002</v>
      </c>
      <c r="E2014">
        <v>926</v>
      </c>
      <c r="F2014" s="10">
        <v>1</v>
      </c>
      <c r="G2014">
        <f>VLOOKUP(D2014,产品表!$A$2:$F$13,5,FALSE)</f>
        <v>29</v>
      </c>
      <c r="H2014">
        <f>VLOOKUP(D2014,产品表!$A$2:$F$13,6,FALSE)</f>
        <v>36.25</v>
      </c>
      <c r="I2014">
        <f t="shared" si="31"/>
        <v>36.25</v>
      </c>
    </row>
    <row r="2015" spans="1:9" x14ac:dyDescent="0.25">
      <c r="A2015">
        <v>20002014</v>
      </c>
      <c r="B2015" s="1">
        <v>42328</v>
      </c>
      <c r="C2015" t="s">
        <v>6</v>
      </c>
      <c r="D2015">
        <v>3002</v>
      </c>
      <c r="E2015">
        <v>159</v>
      </c>
      <c r="F2015" s="10">
        <v>3</v>
      </c>
      <c r="G2015">
        <f>VLOOKUP(D2015,产品表!$A$2:$F$13,5,FALSE)</f>
        <v>29</v>
      </c>
      <c r="H2015">
        <f>VLOOKUP(D2015,产品表!$A$2:$F$13,6,FALSE)</f>
        <v>36.25</v>
      </c>
      <c r="I2015">
        <f t="shared" si="31"/>
        <v>108.75</v>
      </c>
    </row>
    <row r="2016" spans="1:9" x14ac:dyDescent="0.25">
      <c r="A2016">
        <v>20002015</v>
      </c>
      <c r="B2016" s="1">
        <v>42328</v>
      </c>
      <c r="C2016" t="s">
        <v>19</v>
      </c>
      <c r="D2016">
        <v>3007</v>
      </c>
      <c r="E2016">
        <v>1452</v>
      </c>
      <c r="F2016" s="10">
        <v>1</v>
      </c>
      <c r="G2016">
        <f>VLOOKUP(D2016,产品表!$A$2:$F$13,5,FALSE)</f>
        <v>35</v>
      </c>
      <c r="H2016">
        <f>VLOOKUP(D2016,产品表!$A$2:$F$13,6,FALSE)</f>
        <v>43.75</v>
      </c>
      <c r="I2016">
        <f t="shared" si="31"/>
        <v>43.75</v>
      </c>
    </row>
    <row r="2017" spans="1:9" x14ac:dyDescent="0.25">
      <c r="A2017">
        <v>20002016</v>
      </c>
      <c r="B2017" s="1">
        <v>42328</v>
      </c>
      <c r="C2017" t="s">
        <v>10</v>
      </c>
      <c r="D2017">
        <v>3009</v>
      </c>
      <c r="E2017">
        <v>519</v>
      </c>
      <c r="F2017" s="10">
        <v>4</v>
      </c>
      <c r="G2017">
        <f>VLOOKUP(D2017,产品表!$A$2:$F$13,5,FALSE)</f>
        <v>31</v>
      </c>
      <c r="H2017">
        <f>VLOOKUP(D2017,产品表!$A$2:$F$13,6,FALSE)</f>
        <v>38.75</v>
      </c>
      <c r="I2017">
        <f t="shared" si="31"/>
        <v>155</v>
      </c>
    </row>
    <row r="2018" spans="1:9" x14ac:dyDescent="0.25">
      <c r="A2018">
        <v>20002017</v>
      </c>
      <c r="B2018" s="1">
        <v>42328</v>
      </c>
      <c r="C2018" t="s">
        <v>15</v>
      </c>
      <c r="D2018">
        <v>3008</v>
      </c>
      <c r="E2018">
        <v>1084</v>
      </c>
      <c r="F2018" s="10">
        <v>1</v>
      </c>
      <c r="G2018">
        <f>VLOOKUP(D2018,产品表!$A$2:$F$13,5,FALSE)</f>
        <v>33</v>
      </c>
      <c r="H2018">
        <f>VLOOKUP(D2018,产品表!$A$2:$F$13,6,FALSE)</f>
        <v>41.25</v>
      </c>
      <c r="I2018">
        <f t="shared" si="31"/>
        <v>41.25</v>
      </c>
    </row>
    <row r="2019" spans="1:9" x14ac:dyDescent="0.25">
      <c r="A2019">
        <v>20002018</v>
      </c>
      <c r="B2019" s="1">
        <v>42328</v>
      </c>
      <c r="C2019" t="s">
        <v>16</v>
      </c>
      <c r="D2019">
        <v>3008</v>
      </c>
      <c r="E2019">
        <v>1158</v>
      </c>
      <c r="F2019" s="10">
        <v>1</v>
      </c>
      <c r="G2019">
        <f>VLOOKUP(D2019,产品表!$A$2:$F$13,5,FALSE)</f>
        <v>33</v>
      </c>
      <c r="H2019">
        <f>VLOOKUP(D2019,产品表!$A$2:$F$13,6,FALSE)</f>
        <v>41.25</v>
      </c>
      <c r="I2019">
        <f t="shared" si="31"/>
        <v>41.25</v>
      </c>
    </row>
    <row r="2020" spans="1:9" x14ac:dyDescent="0.25">
      <c r="A2020">
        <v>20002019</v>
      </c>
      <c r="B2020" s="1">
        <v>42328</v>
      </c>
      <c r="C2020" t="s">
        <v>17</v>
      </c>
      <c r="D2020">
        <v>3012</v>
      </c>
      <c r="E2020">
        <v>1223</v>
      </c>
      <c r="F2020" s="10">
        <v>2</v>
      </c>
      <c r="G2020">
        <f>VLOOKUP(D2020,产品表!$A$2:$F$13,5,FALSE)</f>
        <v>32</v>
      </c>
      <c r="H2020">
        <f>VLOOKUP(D2020,产品表!$A$2:$F$13,6,FALSE)</f>
        <v>40</v>
      </c>
      <c r="I2020">
        <f t="shared" si="31"/>
        <v>80</v>
      </c>
    </row>
    <row r="2021" spans="1:9" x14ac:dyDescent="0.25">
      <c r="A2021">
        <v>20002020</v>
      </c>
      <c r="B2021" s="1">
        <v>42328</v>
      </c>
      <c r="C2021" t="s">
        <v>15</v>
      </c>
      <c r="D2021">
        <v>3007</v>
      </c>
      <c r="E2021">
        <v>1032</v>
      </c>
      <c r="F2021" s="10">
        <v>1</v>
      </c>
      <c r="G2021">
        <f>VLOOKUP(D2021,产品表!$A$2:$F$13,5,FALSE)</f>
        <v>35</v>
      </c>
      <c r="H2021">
        <f>VLOOKUP(D2021,产品表!$A$2:$F$13,6,FALSE)</f>
        <v>43.75</v>
      </c>
      <c r="I2021">
        <f t="shared" si="31"/>
        <v>43.75</v>
      </c>
    </row>
    <row r="2022" spans="1:9" x14ac:dyDescent="0.25">
      <c r="A2022">
        <v>20002021</v>
      </c>
      <c r="B2022" s="1">
        <v>42328</v>
      </c>
      <c r="C2022" t="s">
        <v>9</v>
      </c>
      <c r="D2022">
        <v>3010</v>
      </c>
      <c r="E2022">
        <v>472</v>
      </c>
      <c r="F2022" s="10">
        <v>1</v>
      </c>
      <c r="G2022">
        <f>VLOOKUP(D2022,产品表!$A$2:$F$13,5,FALSE)</f>
        <v>36</v>
      </c>
      <c r="H2022">
        <f>VLOOKUP(D2022,产品表!$A$2:$F$13,6,FALSE)</f>
        <v>45</v>
      </c>
      <c r="I2022">
        <f t="shared" si="31"/>
        <v>45</v>
      </c>
    </row>
    <row r="2023" spans="1:9" x14ac:dyDescent="0.25">
      <c r="A2023">
        <v>20002022</v>
      </c>
      <c r="B2023" s="1">
        <v>42328</v>
      </c>
      <c r="C2023" t="s">
        <v>6</v>
      </c>
      <c r="D2023">
        <v>3002</v>
      </c>
      <c r="E2023">
        <v>127</v>
      </c>
      <c r="F2023" s="10">
        <v>4</v>
      </c>
      <c r="G2023">
        <f>VLOOKUP(D2023,产品表!$A$2:$F$13,5,FALSE)</f>
        <v>29</v>
      </c>
      <c r="H2023">
        <f>VLOOKUP(D2023,产品表!$A$2:$F$13,6,FALSE)</f>
        <v>36.25</v>
      </c>
      <c r="I2023">
        <f t="shared" si="31"/>
        <v>145</v>
      </c>
    </row>
    <row r="2024" spans="1:9" x14ac:dyDescent="0.25">
      <c r="A2024">
        <v>20002023</v>
      </c>
      <c r="B2024" s="1">
        <v>42328</v>
      </c>
      <c r="C2024" t="s">
        <v>17</v>
      </c>
      <c r="D2024">
        <v>3007</v>
      </c>
      <c r="E2024">
        <v>1205</v>
      </c>
      <c r="F2024" s="10">
        <v>2</v>
      </c>
      <c r="G2024">
        <f>VLOOKUP(D2024,产品表!$A$2:$F$13,5,FALSE)</f>
        <v>35</v>
      </c>
      <c r="H2024">
        <f>VLOOKUP(D2024,产品表!$A$2:$F$13,6,FALSE)</f>
        <v>43.75</v>
      </c>
      <c r="I2024">
        <f t="shared" si="31"/>
        <v>87.5</v>
      </c>
    </row>
    <row r="2025" spans="1:9" x14ac:dyDescent="0.25">
      <c r="A2025">
        <v>20002024</v>
      </c>
      <c r="B2025" s="1">
        <v>42328</v>
      </c>
      <c r="C2025" t="s">
        <v>14</v>
      </c>
      <c r="D2025">
        <v>3002</v>
      </c>
      <c r="E2025">
        <v>915</v>
      </c>
      <c r="F2025" s="10">
        <v>4</v>
      </c>
      <c r="G2025">
        <f>VLOOKUP(D2025,产品表!$A$2:$F$13,5,FALSE)</f>
        <v>29</v>
      </c>
      <c r="H2025">
        <f>VLOOKUP(D2025,产品表!$A$2:$F$13,6,FALSE)</f>
        <v>36.25</v>
      </c>
      <c r="I2025">
        <f t="shared" si="31"/>
        <v>145</v>
      </c>
    </row>
    <row r="2026" spans="1:9" x14ac:dyDescent="0.25">
      <c r="A2026">
        <v>20002025</v>
      </c>
      <c r="B2026" s="1">
        <v>42328</v>
      </c>
      <c r="C2026" t="s">
        <v>9</v>
      </c>
      <c r="D2026">
        <v>3008</v>
      </c>
      <c r="E2026">
        <v>431</v>
      </c>
      <c r="F2026" s="10">
        <v>1</v>
      </c>
      <c r="G2026">
        <f>VLOOKUP(D2026,产品表!$A$2:$F$13,5,FALSE)</f>
        <v>33</v>
      </c>
      <c r="H2026">
        <f>VLOOKUP(D2026,产品表!$A$2:$F$13,6,FALSE)</f>
        <v>41.25</v>
      </c>
      <c r="I2026">
        <f t="shared" si="31"/>
        <v>41.25</v>
      </c>
    </row>
    <row r="2027" spans="1:9" x14ac:dyDescent="0.25">
      <c r="A2027">
        <v>20002026</v>
      </c>
      <c r="B2027" s="1">
        <v>42331</v>
      </c>
      <c r="C2027" t="s">
        <v>15</v>
      </c>
      <c r="D2027">
        <v>3011</v>
      </c>
      <c r="E2027">
        <v>1029</v>
      </c>
      <c r="F2027" s="10">
        <v>2</v>
      </c>
      <c r="G2027">
        <f>VLOOKUP(D2027,产品表!$A$2:$F$13,5,FALSE)</f>
        <v>34</v>
      </c>
      <c r="H2027">
        <f>VLOOKUP(D2027,产品表!$A$2:$F$13,6,FALSE)</f>
        <v>42.5</v>
      </c>
      <c r="I2027">
        <f t="shared" si="31"/>
        <v>85</v>
      </c>
    </row>
    <row r="2028" spans="1:9" x14ac:dyDescent="0.25">
      <c r="A2028">
        <v>20002027</v>
      </c>
      <c r="B2028" s="1">
        <v>42331</v>
      </c>
      <c r="C2028" t="s">
        <v>9</v>
      </c>
      <c r="D2028">
        <v>3011</v>
      </c>
      <c r="E2028">
        <v>478</v>
      </c>
      <c r="F2028" s="10">
        <v>3</v>
      </c>
      <c r="G2028">
        <f>VLOOKUP(D2028,产品表!$A$2:$F$13,5,FALSE)</f>
        <v>34</v>
      </c>
      <c r="H2028">
        <f>VLOOKUP(D2028,产品表!$A$2:$F$13,6,FALSE)</f>
        <v>42.5</v>
      </c>
      <c r="I2028">
        <f t="shared" si="31"/>
        <v>127.5</v>
      </c>
    </row>
    <row r="2029" spans="1:9" x14ac:dyDescent="0.25">
      <c r="A2029">
        <v>20002028</v>
      </c>
      <c r="B2029" s="1">
        <v>42331</v>
      </c>
      <c r="C2029" t="s">
        <v>7</v>
      </c>
      <c r="D2029">
        <v>3008</v>
      </c>
      <c r="E2029">
        <v>213</v>
      </c>
      <c r="F2029" s="10">
        <v>4</v>
      </c>
      <c r="G2029">
        <f>VLOOKUP(D2029,产品表!$A$2:$F$13,5,FALSE)</f>
        <v>33</v>
      </c>
      <c r="H2029">
        <f>VLOOKUP(D2029,产品表!$A$2:$F$13,6,FALSE)</f>
        <v>41.25</v>
      </c>
      <c r="I2029">
        <f t="shared" si="31"/>
        <v>165</v>
      </c>
    </row>
    <row r="2030" spans="1:9" x14ac:dyDescent="0.25">
      <c r="A2030">
        <v>20002029</v>
      </c>
      <c r="B2030" s="1">
        <v>42331</v>
      </c>
      <c r="C2030" t="s">
        <v>17</v>
      </c>
      <c r="D2030">
        <v>3012</v>
      </c>
      <c r="E2030">
        <v>1207</v>
      </c>
      <c r="F2030" s="10">
        <v>2</v>
      </c>
      <c r="G2030">
        <f>VLOOKUP(D2030,产品表!$A$2:$F$13,5,FALSE)</f>
        <v>32</v>
      </c>
      <c r="H2030">
        <f>VLOOKUP(D2030,产品表!$A$2:$F$13,6,FALSE)</f>
        <v>40</v>
      </c>
      <c r="I2030">
        <f t="shared" si="31"/>
        <v>80</v>
      </c>
    </row>
    <row r="2031" spans="1:9" x14ac:dyDescent="0.25">
      <c r="A2031">
        <v>20002030</v>
      </c>
      <c r="B2031" s="1">
        <v>42331</v>
      </c>
      <c r="C2031" t="s">
        <v>17</v>
      </c>
      <c r="D2031">
        <v>3002</v>
      </c>
      <c r="E2031">
        <v>1250</v>
      </c>
      <c r="F2031" s="10">
        <v>2</v>
      </c>
      <c r="G2031">
        <f>VLOOKUP(D2031,产品表!$A$2:$F$13,5,FALSE)</f>
        <v>29</v>
      </c>
      <c r="H2031">
        <f>VLOOKUP(D2031,产品表!$A$2:$F$13,6,FALSE)</f>
        <v>36.25</v>
      </c>
      <c r="I2031">
        <f t="shared" si="31"/>
        <v>72.5</v>
      </c>
    </row>
    <row r="2032" spans="1:9" x14ac:dyDescent="0.25">
      <c r="A2032">
        <v>20002031</v>
      </c>
      <c r="B2032" s="1">
        <v>42331</v>
      </c>
      <c r="C2032" t="s">
        <v>17</v>
      </c>
      <c r="D2032">
        <v>3002</v>
      </c>
      <c r="E2032">
        <v>1218</v>
      </c>
      <c r="F2032" s="10">
        <v>1</v>
      </c>
      <c r="G2032">
        <f>VLOOKUP(D2032,产品表!$A$2:$F$13,5,FALSE)</f>
        <v>29</v>
      </c>
      <c r="H2032">
        <f>VLOOKUP(D2032,产品表!$A$2:$F$13,6,FALSE)</f>
        <v>36.25</v>
      </c>
      <c r="I2032">
        <f t="shared" si="31"/>
        <v>36.25</v>
      </c>
    </row>
    <row r="2033" spans="1:9" x14ac:dyDescent="0.25">
      <c r="A2033">
        <v>20002032</v>
      </c>
      <c r="B2033" s="1">
        <v>42331</v>
      </c>
      <c r="C2033" t="s">
        <v>17</v>
      </c>
      <c r="D2033">
        <v>3007</v>
      </c>
      <c r="E2033">
        <v>1202</v>
      </c>
      <c r="F2033" s="10">
        <v>3</v>
      </c>
      <c r="G2033">
        <f>VLOOKUP(D2033,产品表!$A$2:$F$13,5,FALSE)</f>
        <v>35</v>
      </c>
      <c r="H2033">
        <f>VLOOKUP(D2033,产品表!$A$2:$F$13,6,FALSE)</f>
        <v>43.75</v>
      </c>
      <c r="I2033">
        <f t="shared" si="31"/>
        <v>131.25</v>
      </c>
    </row>
    <row r="2034" spans="1:9" x14ac:dyDescent="0.25">
      <c r="A2034">
        <v>20002033</v>
      </c>
      <c r="B2034" s="1">
        <v>42331</v>
      </c>
      <c r="C2034" t="s">
        <v>17</v>
      </c>
      <c r="D2034">
        <v>3002</v>
      </c>
      <c r="E2034">
        <v>1225</v>
      </c>
      <c r="F2034" s="10">
        <v>1</v>
      </c>
      <c r="G2034">
        <f>VLOOKUP(D2034,产品表!$A$2:$F$13,5,FALSE)</f>
        <v>29</v>
      </c>
      <c r="H2034">
        <f>VLOOKUP(D2034,产品表!$A$2:$F$13,6,FALSE)</f>
        <v>36.25</v>
      </c>
      <c r="I2034">
        <f t="shared" si="31"/>
        <v>36.25</v>
      </c>
    </row>
    <row r="2035" spans="1:9" x14ac:dyDescent="0.25">
      <c r="A2035">
        <v>20002034</v>
      </c>
      <c r="B2035" s="1">
        <v>42331</v>
      </c>
      <c r="C2035" t="s">
        <v>15</v>
      </c>
      <c r="D2035">
        <v>3010</v>
      </c>
      <c r="E2035">
        <v>1069</v>
      </c>
      <c r="F2035" s="10">
        <v>3</v>
      </c>
      <c r="G2035">
        <f>VLOOKUP(D2035,产品表!$A$2:$F$13,5,FALSE)</f>
        <v>36</v>
      </c>
      <c r="H2035">
        <f>VLOOKUP(D2035,产品表!$A$2:$F$13,6,FALSE)</f>
        <v>45</v>
      </c>
      <c r="I2035">
        <f t="shared" si="31"/>
        <v>135</v>
      </c>
    </row>
    <row r="2036" spans="1:9" x14ac:dyDescent="0.25">
      <c r="A2036">
        <v>20002035</v>
      </c>
      <c r="B2036" s="1">
        <v>42331</v>
      </c>
      <c r="C2036" t="s">
        <v>15</v>
      </c>
      <c r="D2036">
        <v>3008</v>
      </c>
      <c r="E2036">
        <v>1069</v>
      </c>
      <c r="F2036" s="10">
        <v>1</v>
      </c>
      <c r="G2036">
        <f>VLOOKUP(D2036,产品表!$A$2:$F$13,5,FALSE)</f>
        <v>33</v>
      </c>
      <c r="H2036">
        <f>VLOOKUP(D2036,产品表!$A$2:$F$13,6,FALSE)</f>
        <v>41.25</v>
      </c>
      <c r="I2036">
        <f t="shared" si="31"/>
        <v>41.25</v>
      </c>
    </row>
    <row r="2037" spans="1:9" x14ac:dyDescent="0.25">
      <c r="A2037">
        <v>20002036</v>
      </c>
      <c r="B2037" s="1">
        <v>42331</v>
      </c>
      <c r="C2037" t="s">
        <v>9</v>
      </c>
      <c r="D2037">
        <v>3002</v>
      </c>
      <c r="E2037">
        <v>469</v>
      </c>
      <c r="F2037" s="10">
        <v>1</v>
      </c>
      <c r="G2037">
        <f>VLOOKUP(D2037,产品表!$A$2:$F$13,5,FALSE)</f>
        <v>29</v>
      </c>
      <c r="H2037">
        <f>VLOOKUP(D2037,产品表!$A$2:$F$13,6,FALSE)</f>
        <v>36.25</v>
      </c>
      <c r="I2037">
        <f t="shared" si="31"/>
        <v>36.25</v>
      </c>
    </row>
    <row r="2038" spans="1:9" x14ac:dyDescent="0.25">
      <c r="A2038">
        <v>20002037</v>
      </c>
      <c r="B2038" s="1">
        <v>42331</v>
      </c>
      <c r="C2038" t="s">
        <v>9</v>
      </c>
      <c r="D2038">
        <v>3008</v>
      </c>
      <c r="E2038">
        <v>500</v>
      </c>
      <c r="F2038" s="10">
        <v>4</v>
      </c>
      <c r="G2038">
        <f>VLOOKUP(D2038,产品表!$A$2:$F$13,5,FALSE)</f>
        <v>33</v>
      </c>
      <c r="H2038">
        <f>VLOOKUP(D2038,产品表!$A$2:$F$13,6,FALSE)</f>
        <v>41.25</v>
      </c>
      <c r="I2038">
        <f t="shared" si="31"/>
        <v>165</v>
      </c>
    </row>
    <row r="2039" spans="1:9" x14ac:dyDescent="0.25">
      <c r="A2039">
        <v>20002038</v>
      </c>
      <c r="B2039" s="1">
        <v>42331</v>
      </c>
      <c r="C2039" t="s">
        <v>9</v>
      </c>
      <c r="D2039">
        <v>3008</v>
      </c>
      <c r="E2039">
        <v>461</v>
      </c>
      <c r="F2039" s="10">
        <v>4</v>
      </c>
      <c r="G2039">
        <f>VLOOKUP(D2039,产品表!$A$2:$F$13,5,FALSE)</f>
        <v>33</v>
      </c>
      <c r="H2039">
        <f>VLOOKUP(D2039,产品表!$A$2:$F$13,6,FALSE)</f>
        <v>41.25</v>
      </c>
      <c r="I2039">
        <f t="shared" si="31"/>
        <v>165</v>
      </c>
    </row>
    <row r="2040" spans="1:9" x14ac:dyDescent="0.25">
      <c r="A2040">
        <v>20002039</v>
      </c>
      <c r="B2040" s="1">
        <v>42331</v>
      </c>
      <c r="C2040" t="s">
        <v>15</v>
      </c>
      <c r="D2040">
        <v>3009</v>
      </c>
      <c r="E2040">
        <v>1024</v>
      </c>
      <c r="F2040" s="10">
        <v>1</v>
      </c>
      <c r="G2040">
        <f>VLOOKUP(D2040,产品表!$A$2:$F$13,5,FALSE)</f>
        <v>31</v>
      </c>
      <c r="H2040">
        <f>VLOOKUP(D2040,产品表!$A$2:$F$13,6,FALSE)</f>
        <v>38.75</v>
      </c>
      <c r="I2040">
        <f t="shared" si="31"/>
        <v>38.75</v>
      </c>
    </row>
    <row r="2041" spans="1:9" x14ac:dyDescent="0.25">
      <c r="A2041">
        <v>20002040</v>
      </c>
      <c r="B2041" s="1">
        <v>42331</v>
      </c>
      <c r="C2041" t="s">
        <v>15</v>
      </c>
      <c r="D2041">
        <v>3012</v>
      </c>
      <c r="E2041">
        <v>1090</v>
      </c>
      <c r="F2041" s="10">
        <v>1</v>
      </c>
      <c r="G2041">
        <f>VLOOKUP(D2041,产品表!$A$2:$F$13,5,FALSE)</f>
        <v>32</v>
      </c>
      <c r="H2041">
        <f>VLOOKUP(D2041,产品表!$A$2:$F$13,6,FALSE)</f>
        <v>40</v>
      </c>
      <c r="I2041">
        <f t="shared" si="31"/>
        <v>40</v>
      </c>
    </row>
    <row r="2042" spans="1:9" x14ac:dyDescent="0.25">
      <c r="A2042">
        <v>20002041</v>
      </c>
      <c r="B2042" s="1">
        <v>42331</v>
      </c>
      <c r="C2042" t="s">
        <v>15</v>
      </c>
      <c r="D2042">
        <v>3002</v>
      </c>
      <c r="E2042">
        <v>1019</v>
      </c>
      <c r="F2042" s="10">
        <v>1</v>
      </c>
      <c r="G2042">
        <f>VLOOKUP(D2042,产品表!$A$2:$F$13,5,FALSE)</f>
        <v>29</v>
      </c>
      <c r="H2042">
        <f>VLOOKUP(D2042,产品表!$A$2:$F$13,6,FALSE)</f>
        <v>36.25</v>
      </c>
      <c r="I2042">
        <f t="shared" si="31"/>
        <v>36.25</v>
      </c>
    </row>
    <row r="2043" spans="1:9" x14ac:dyDescent="0.25">
      <c r="A2043">
        <v>20002042</v>
      </c>
      <c r="B2043" s="1">
        <v>42331</v>
      </c>
      <c r="C2043" t="s">
        <v>12</v>
      </c>
      <c r="D2043">
        <v>3010</v>
      </c>
      <c r="E2043">
        <v>771</v>
      </c>
      <c r="F2043" s="10">
        <v>4</v>
      </c>
      <c r="G2043">
        <f>VLOOKUP(D2043,产品表!$A$2:$F$13,5,FALSE)</f>
        <v>36</v>
      </c>
      <c r="H2043">
        <f>VLOOKUP(D2043,产品表!$A$2:$F$13,6,FALSE)</f>
        <v>45</v>
      </c>
      <c r="I2043">
        <f t="shared" si="31"/>
        <v>180</v>
      </c>
    </row>
    <row r="2044" spans="1:9" x14ac:dyDescent="0.25">
      <c r="A2044">
        <v>20002043</v>
      </c>
      <c r="B2044" s="1">
        <v>42331</v>
      </c>
      <c r="C2044" t="s">
        <v>15</v>
      </c>
      <c r="D2044">
        <v>3007</v>
      </c>
      <c r="E2044">
        <v>1082</v>
      </c>
      <c r="F2044" s="10">
        <v>1</v>
      </c>
      <c r="G2044">
        <f>VLOOKUP(D2044,产品表!$A$2:$F$13,5,FALSE)</f>
        <v>35</v>
      </c>
      <c r="H2044">
        <f>VLOOKUP(D2044,产品表!$A$2:$F$13,6,FALSE)</f>
        <v>43.75</v>
      </c>
      <c r="I2044">
        <f t="shared" si="31"/>
        <v>43.75</v>
      </c>
    </row>
    <row r="2045" spans="1:9" x14ac:dyDescent="0.25">
      <c r="A2045">
        <v>20002044</v>
      </c>
      <c r="B2045" s="1">
        <v>42331</v>
      </c>
      <c r="C2045" t="s">
        <v>10</v>
      </c>
      <c r="D2045">
        <v>3007</v>
      </c>
      <c r="E2045">
        <v>541</v>
      </c>
      <c r="F2045" s="10">
        <v>1</v>
      </c>
      <c r="G2045">
        <f>VLOOKUP(D2045,产品表!$A$2:$F$13,5,FALSE)</f>
        <v>35</v>
      </c>
      <c r="H2045">
        <f>VLOOKUP(D2045,产品表!$A$2:$F$13,6,FALSE)</f>
        <v>43.75</v>
      </c>
      <c r="I2045">
        <f t="shared" si="31"/>
        <v>43.75</v>
      </c>
    </row>
    <row r="2046" spans="1:9" x14ac:dyDescent="0.25">
      <c r="A2046">
        <v>20002045</v>
      </c>
      <c r="B2046" s="1">
        <v>42331</v>
      </c>
      <c r="C2046" t="s">
        <v>7</v>
      </c>
      <c r="D2046">
        <v>3001</v>
      </c>
      <c r="E2046">
        <v>287</v>
      </c>
      <c r="F2046" s="10">
        <v>4</v>
      </c>
      <c r="G2046">
        <f>VLOOKUP(D2046,产品表!$A$2:$F$13,5,FALSE)</f>
        <v>32</v>
      </c>
      <c r="H2046">
        <f>VLOOKUP(D2046,产品表!$A$2:$F$13,6,FALSE)</f>
        <v>40</v>
      </c>
      <c r="I2046">
        <f t="shared" si="31"/>
        <v>160</v>
      </c>
    </row>
    <row r="2047" spans="1:9" x14ac:dyDescent="0.25">
      <c r="A2047">
        <v>20002046</v>
      </c>
      <c r="B2047" s="1">
        <v>42331</v>
      </c>
      <c r="C2047" t="s">
        <v>12</v>
      </c>
      <c r="D2047">
        <v>3008</v>
      </c>
      <c r="E2047">
        <v>749</v>
      </c>
      <c r="F2047" s="10">
        <v>2</v>
      </c>
      <c r="G2047">
        <f>VLOOKUP(D2047,产品表!$A$2:$F$13,5,FALSE)</f>
        <v>33</v>
      </c>
      <c r="H2047">
        <f>VLOOKUP(D2047,产品表!$A$2:$F$13,6,FALSE)</f>
        <v>41.25</v>
      </c>
      <c r="I2047">
        <f t="shared" si="31"/>
        <v>82.5</v>
      </c>
    </row>
    <row r="2048" spans="1:9" x14ac:dyDescent="0.25">
      <c r="A2048">
        <v>20002047</v>
      </c>
      <c r="B2048" s="1">
        <v>42331</v>
      </c>
      <c r="C2048" t="s">
        <v>19</v>
      </c>
      <c r="D2048">
        <v>3011</v>
      </c>
      <c r="E2048">
        <v>1455</v>
      </c>
      <c r="F2048" s="10">
        <v>3</v>
      </c>
      <c r="G2048">
        <f>VLOOKUP(D2048,产品表!$A$2:$F$13,5,FALSE)</f>
        <v>34</v>
      </c>
      <c r="H2048">
        <f>VLOOKUP(D2048,产品表!$A$2:$F$13,6,FALSE)</f>
        <v>42.5</v>
      </c>
      <c r="I2048">
        <f t="shared" si="31"/>
        <v>127.5</v>
      </c>
    </row>
    <row r="2049" spans="1:9" x14ac:dyDescent="0.25">
      <c r="A2049">
        <v>20002048</v>
      </c>
      <c r="B2049" s="1">
        <v>42331</v>
      </c>
      <c r="C2049" t="s">
        <v>18</v>
      </c>
      <c r="D2049">
        <v>3008</v>
      </c>
      <c r="E2049">
        <v>1399</v>
      </c>
      <c r="F2049" s="10">
        <v>2</v>
      </c>
      <c r="G2049">
        <f>VLOOKUP(D2049,产品表!$A$2:$F$13,5,FALSE)</f>
        <v>33</v>
      </c>
      <c r="H2049">
        <f>VLOOKUP(D2049,产品表!$A$2:$F$13,6,FALSE)</f>
        <v>41.25</v>
      </c>
      <c r="I2049">
        <f t="shared" si="31"/>
        <v>82.5</v>
      </c>
    </row>
    <row r="2050" spans="1:9" x14ac:dyDescent="0.25">
      <c r="A2050">
        <v>20002049</v>
      </c>
      <c r="B2050" s="1">
        <v>42331</v>
      </c>
      <c r="C2050" t="s">
        <v>8</v>
      </c>
      <c r="D2050">
        <v>3002</v>
      </c>
      <c r="E2050">
        <v>376</v>
      </c>
      <c r="F2050" s="10">
        <v>3</v>
      </c>
      <c r="G2050">
        <f>VLOOKUP(D2050,产品表!$A$2:$F$13,5,FALSE)</f>
        <v>29</v>
      </c>
      <c r="H2050">
        <f>VLOOKUP(D2050,产品表!$A$2:$F$13,6,FALSE)</f>
        <v>36.25</v>
      </c>
      <c r="I2050">
        <f t="shared" si="31"/>
        <v>108.75</v>
      </c>
    </row>
    <row r="2051" spans="1:9" x14ac:dyDescent="0.25">
      <c r="A2051">
        <v>20002050</v>
      </c>
      <c r="B2051" s="1">
        <v>42331</v>
      </c>
      <c r="C2051" t="s">
        <v>16</v>
      </c>
      <c r="D2051">
        <v>3011</v>
      </c>
      <c r="E2051">
        <v>1147</v>
      </c>
      <c r="F2051" s="10">
        <v>2</v>
      </c>
      <c r="G2051">
        <f>VLOOKUP(D2051,产品表!$A$2:$F$13,5,FALSE)</f>
        <v>34</v>
      </c>
      <c r="H2051">
        <f>VLOOKUP(D2051,产品表!$A$2:$F$13,6,FALSE)</f>
        <v>42.5</v>
      </c>
      <c r="I2051">
        <f t="shared" ref="I2051:I2114" si="32">H2051*F2051</f>
        <v>85</v>
      </c>
    </row>
    <row r="2052" spans="1:9" x14ac:dyDescent="0.25">
      <c r="A2052">
        <v>20002051</v>
      </c>
      <c r="B2052" s="1">
        <v>42331</v>
      </c>
      <c r="C2052" t="s">
        <v>19</v>
      </c>
      <c r="D2052">
        <v>3012</v>
      </c>
      <c r="E2052">
        <v>1462</v>
      </c>
      <c r="F2052" s="10">
        <v>1</v>
      </c>
      <c r="G2052">
        <f>VLOOKUP(D2052,产品表!$A$2:$F$13,5,FALSE)</f>
        <v>32</v>
      </c>
      <c r="H2052">
        <f>VLOOKUP(D2052,产品表!$A$2:$F$13,6,FALSE)</f>
        <v>40</v>
      </c>
      <c r="I2052">
        <f t="shared" si="32"/>
        <v>40</v>
      </c>
    </row>
    <row r="2053" spans="1:9" x14ac:dyDescent="0.25">
      <c r="A2053">
        <v>20002052</v>
      </c>
      <c r="B2053" s="1">
        <v>42331</v>
      </c>
      <c r="C2053" t="s">
        <v>15</v>
      </c>
      <c r="D2053">
        <v>3008</v>
      </c>
      <c r="E2053">
        <v>1017</v>
      </c>
      <c r="F2053" s="10">
        <v>3</v>
      </c>
      <c r="G2053">
        <f>VLOOKUP(D2053,产品表!$A$2:$F$13,5,FALSE)</f>
        <v>33</v>
      </c>
      <c r="H2053">
        <f>VLOOKUP(D2053,产品表!$A$2:$F$13,6,FALSE)</f>
        <v>41.25</v>
      </c>
      <c r="I2053">
        <f t="shared" si="32"/>
        <v>123.75</v>
      </c>
    </row>
    <row r="2054" spans="1:9" x14ac:dyDescent="0.25">
      <c r="A2054">
        <v>20002053</v>
      </c>
      <c r="B2054" s="1">
        <v>42332</v>
      </c>
      <c r="C2054" t="s">
        <v>14</v>
      </c>
      <c r="D2054">
        <v>3007</v>
      </c>
      <c r="E2054">
        <v>978</v>
      </c>
      <c r="F2054" s="10">
        <v>1</v>
      </c>
      <c r="G2054">
        <f>VLOOKUP(D2054,产品表!$A$2:$F$13,5,FALSE)</f>
        <v>35</v>
      </c>
      <c r="H2054">
        <f>VLOOKUP(D2054,产品表!$A$2:$F$13,6,FALSE)</f>
        <v>43.75</v>
      </c>
      <c r="I2054">
        <f t="shared" si="32"/>
        <v>43.75</v>
      </c>
    </row>
    <row r="2055" spans="1:9" x14ac:dyDescent="0.25">
      <c r="A2055">
        <v>20002054</v>
      </c>
      <c r="B2055" s="1">
        <v>42332</v>
      </c>
      <c r="C2055" t="s">
        <v>14</v>
      </c>
      <c r="D2055">
        <v>3008</v>
      </c>
      <c r="E2055">
        <v>938</v>
      </c>
      <c r="F2055" s="10">
        <v>2</v>
      </c>
      <c r="G2055">
        <f>VLOOKUP(D2055,产品表!$A$2:$F$13,5,FALSE)</f>
        <v>33</v>
      </c>
      <c r="H2055">
        <f>VLOOKUP(D2055,产品表!$A$2:$F$13,6,FALSE)</f>
        <v>41.25</v>
      </c>
      <c r="I2055">
        <f t="shared" si="32"/>
        <v>82.5</v>
      </c>
    </row>
    <row r="2056" spans="1:9" x14ac:dyDescent="0.25">
      <c r="A2056">
        <v>20002055</v>
      </c>
      <c r="B2056" s="1">
        <v>42332</v>
      </c>
      <c r="C2056" t="s">
        <v>16</v>
      </c>
      <c r="D2056">
        <v>3008</v>
      </c>
      <c r="E2056">
        <v>1190</v>
      </c>
      <c r="F2056" s="10">
        <v>2</v>
      </c>
      <c r="G2056">
        <f>VLOOKUP(D2056,产品表!$A$2:$F$13,5,FALSE)</f>
        <v>33</v>
      </c>
      <c r="H2056">
        <f>VLOOKUP(D2056,产品表!$A$2:$F$13,6,FALSE)</f>
        <v>41.25</v>
      </c>
      <c r="I2056">
        <f t="shared" si="32"/>
        <v>82.5</v>
      </c>
    </row>
    <row r="2057" spans="1:9" x14ac:dyDescent="0.25">
      <c r="A2057">
        <v>20002056</v>
      </c>
      <c r="B2057" s="1">
        <v>42332</v>
      </c>
      <c r="C2057" t="s">
        <v>17</v>
      </c>
      <c r="D2057">
        <v>3003</v>
      </c>
      <c r="E2057">
        <v>1256</v>
      </c>
      <c r="F2057" s="10">
        <v>2</v>
      </c>
      <c r="G2057">
        <f>VLOOKUP(D2057,产品表!$A$2:$F$13,5,FALSE)</f>
        <v>24</v>
      </c>
      <c r="H2057">
        <f>VLOOKUP(D2057,产品表!$A$2:$F$13,6,FALSE)</f>
        <v>30</v>
      </c>
      <c r="I2057">
        <f t="shared" si="32"/>
        <v>60</v>
      </c>
    </row>
    <row r="2058" spans="1:9" x14ac:dyDescent="0.25">
      <c r="A2058">
        <v>20002057</v>
      </c>
      <c r="B2058" s="1">
        <v>42332</v>
      </c>
      <c r="C2058" t="s">
        <v>17</v>
      </c>
      <c r="D2058">
        <v>3008</v>
      </c>
      <c r="E2058">
        <v>1218</v>
      </c>
      <c r="F2058" s="10">
        <v>4</v>
      </c>
      <c r="G2058">
        <f>VLOOKUP(D2058,产品表!$A$2:$F$13,5,FALSE)</f>
        <v>33</v>
      </c>
      <c r="H2058">
        <f>VLOOKUP(D2058,产品表!$A$2:$F$13,6,FALSE)</f>
        <v>41.25</v>
      </c>
      <c r="I2058">
        <f t="shared" si="32"/>
        <v>165</v>
      </c>
    </row>
    <row r="2059" spans="1:9" x14ac:dyDescent="0.25">
      <c r="A2059">
        <v>20002058</v>
      </c>
      <c r="B2059" s="1">
        <v>42332</v>
      </c>
      <c r="C2059" t="s">
        <v>12</v>
      </c>
      <c r="D2059">
        <v>3009</v>
      </c>
      <c r="E2059">
        <v>753</v>
      </c>
      <c r="F2059" s="10">
        <v>1</v>
      </c>
      <c r="G2059">
        <f>VLOOKUP(D2059,产品表!$A$2:$F$13,5,FALSE)</f>
        <v>31</v>
      </c>
      <c r="H2059">
        <f>VLOOKUP(D2059,产品表!$A$2:$F$13,6,FALSE)</f>
        <v>38.75</v>
      </c>
      <c r="I2059">
        <f t="shared" si="32"/>
        <v>38.75</v>
      </c>
    </row>
    <row r="2060" spans="1:9" x14ac:dyDescent="0.25">
      <c r="A2060">
        <v>20002059</v>
      </c>
      <c r="B2060" s="1">
        <v>42332</v>
      </c>
      <c r="C2060" t="s">
        <v>10</v>
      </c>
      <c r="D2060">
        <v>3011</v>
      </c>
      <c r="E2060">
        <v>589</v>
      </c>
      <c r="F2060" s="10">
        <v>3</v>
      </c>
      <c r="G2060">
        <f>VLOOKUP(D2060,产品表!$A$2:$F$13,5,FALSE)</f>
        <v>34</v>
      </c>
      <c r="H2060">
        <f>VLOOKUP(D2060,产品表!$A$2:$F$13,6,FALSE)</f>
        <v>42.5</v>
      </c>
      <c r="I2060">
        <f t="shared" si="32"/>
        <v>127.5</v>
      </c>
    </row>
    <row r="2061" spans="1:9" x14ac:dyDescent="0.25">
      <c r="A2061">
        <v>20002060</v>
      </c>
      <c r="B2061" s="1">
        <v>42332</v>
      </c>
      <c r="C2061" t="s">
        <v>19</v>
      </c>
      <c r="D2061">
        <v>3003</v>
      </c>
      <c r="E2061">
        <v>1435</v>
      </c>
      <c r="F2061" s="10">
        <v>2</v>
      </c>
      <c r="G2061">
        <f>VLOOKUP(D2061,产品表!$A$2:$F$13,5,FALSE)</f>
        <v>24</v>
      </c>
      <c r="H2061">
        <f>VLOOKUP(D2061,产品表!$A$2:$F$13,6,FALSE)</f>
        <v>30</v>
      </c>
      <c r="I2061">
        <f t="shared" si="32"/>
        <v>60</v>
      </c>
    </row>
    <row r="2062" spans="1:9" x14ac:dyDescent="0.25">
      <c r="A2062">
        <v>20002061</v>
      </c>
      <c r="B2062" s="1">
        <v>42332</v>
      </c>
      <c r="C2062" t="s">
        <v>11</v>
      </c>
      <c r="D2062">
        <v>3007</v>
      </c>
      <c r="E2062">
        <v>663</v>
      </c>
      <c r="F2062" s="10">
        <v>1</v>
      </c>
      <c r="G2062">
        <f>VLOOKUP(D2062,产品表!$A$2:$F$13,5,FALSE)</f>
        <v>35</v>
      </c>
      <c r="H2062">
        <f>VLOOKUP(D2062,产品表!$A$2:$F$13,6,FALSE)</f>
        <v>43.75</v>
      </c>
      <c r="I2062">
        <f t="shared" si="32"/>
        <v>43.75</v>
      </c>
    </row>
    <row r="2063" spans="1:9" x14ac:dyDescent="0.25">
      <c r="A2063">
        <v>20002062</v>
      </c>
      <c r="B2063" s="1">
        <v>42332</v>
      </c>
      <c r="C2063" t="s">
        <v>10</v>
      </c>
      <c r="D2063">
        <v>3002</v>
      </c>
      <c r="E2063">
        <v>586</v>
      </c>
      <c r="F2063" s="10">
        <v>1</v>
      </c>
      <c r="G2063">
        <f>VLOOKUP(D2063,产品表!$A$2:$F$13,5,FALSE)</f>
        <v>29</v>
      </c>
      <c r="H2063">
        <f>VLOOKUP(D2063,产品表!$A$2:$F$13,6,FALSE)</f>
        <v>36.25</v>
      </c>
      <c r="I2063">
        <f t="shared" si="32"/>
        <v>36.25</v>
      </c>
    </row>
    <row r="2064" spans="1:9" x14ac:dyDescent="0.25">
      <c r="A2064">
        <v>20002063</v>
      </c>
      <c r="B2064" s="1">
        <v>42332</v>
      </c>
      <c r="C2064" t="s">
        <v>12</v>
      </c>
      <c r="D2064">
        <v>3009</v>
      </c>
      <c r="E2064">
        <v>711</v>
      </c>
      <c r="F2064" s="10">
        <v>4</v>
      </c>
      <c r="G2064">
        <f>VLOOKUP(D2064,产品表!$A$2:$F$13,5,FALSE)</f>
        <v>31</v>
      </c>
      <c r="H2064">
        <f>VLOOKUP(D2064,产品表!$A$2:$F$13,6,FALSE)</f>
        <v>38.75</v>
      </c>
      <c r="I2064">
        <f t="shared" si="32"/>
        <v>155</v>
      </c>
    </row>
    <row r="2065" spans="1:9" x14ac:dyDescent="0.25">
      <c r="A2065">
        <v>20002064</v>
      </c>
      <c r="B2065" s="1">
        <v>42332</v>
      </c>
      <c r="C2065" t="s">
        <v>9</v>
      </c>
      <c r="D2065">
        <v>3011</v>
      </c>
      <c r="E2065">
        <v>403</v>
      </c>
      <c r="F2065" s="10">
        <v>1</v>
      </c>
      <c r="G2065">
        <f>VLOOKUP(D2065,产品表!$A$2:$F$13,5,FALSE)</f>
        <v>34</v>
      </c>
      <c r="H2065">
        <f>VLOOKUP(D2065,产品表!$A$2:$F$13,6,FALSE)</f>
        <v>42.5</v>
      </c>
      <c r="I2065">
        <f t="shared" si="32"/>
        <v>42.5</v>
      </c>
    </row>
    <row r="2066" spans="1:9" x14ac:dyDescent="0.25">
      <c r="A2066">
        <v>20002065</v>
      </c>
      <c r="B2066" s="1">
        <v>42332</v>
      </c>
      <c r="C2066" t="s">
        <v>20</v>
      </c>
      <c r="D2066">
        <v>3008</v>
      </c>
      <c r="E2066">
        <v>1538</v>
      </c>
      <c r="F2066" s="10">
        <v>1</v>
      </c>
      <c r="G2066">
        <f>VLOOKUP(D2066,产品表!$A$2:$F$13,5,FALSE)</f>
        <v>33</v>
      </c>
      <c r="H2066">
        <f>VLOOKUP(D2066,产品表!$A$2:$F$13,6,FALSE)</f>
        <v>41.25</v>
      </c>
      <c r="I2066">
        <f t="shared" si="32"/>
        <v>41.25</v>
      </c>
    </row>
    <row r="2067" spans="1:9" x14ac:dyDescent="0.25">
      <c r="A2067">
        <v>20002066</v>
      </c>
      <c r="B2067" s="1">
        <v>42332</v>
      </c>
      <c r="C2067" t="s">
        <v>8</v>
      </c>
      <c r="D2067">
        <v>3009</v>
      </c>
      <c r="E2067">
        <v>306</v>
      </c>
      <c r="F2067" s="10">
        <v>2</v>
      </c>
      <c r="G2067">
        <f>VLOOKUP(D2067,产品表!$A$2:$F$13,5,FALSE)</f>
        <v>31</v>
      </c>
      <c r="H2067">
        <f>VLOOKUP(D2067,产品表!$A$2:$F$13,6,FALSE)</f>
        <v>38.75</v>
      </c>
      <c r="I2067">
        <f t="shared" si="32"/>
        <v>77.5</v>
      </c>
    </row>
    <row r="2068" spans="1:9" x14ac:dyDescent="0.25">
      <c r="A2068">
        <v>20002067</v>
      </c>
      <c r="B2068" s="1">
        <v>42332</v>
      </c>
      <c r="C2068" t="s">
        <v>10</v>
      </c>
      <c r="D2068">
        <v>3008</v>
      </c>
      <c r="E2068">
        <v>575</v>
      </c>
      <c r="F2068" s="10">
        <v>1</v>
      </c>
      <c r="G2068">
        <f>VLOOKUP(D2068,产品表!$A$2:$F$13,5,FALSE)</f>
        <v>33</v>
      </c>
      <c r="H2068">
        <f>VLOOKUP(D2068,产品表!$A$2:$F$13,6,FALSE)</f>
        <v>41.25</v>
      </c>
      <c r="I2068">
        <f t="shared" si="32"/>
        <v>41.25</v>
      </c>
    </row>
    <row r="2069" spans="1:9" x14ac:dyDescent="0.25">
      <c r="A2069">
        <v>20002068</v>
      </c>
      <c r="B2069" s="1">
        <v>42332</v>
      </c>
      <c r="C2069" t="s">
        <v>21</v>
      </c>
      <c r="D2069">
        <v>3007</v>
      </c>
      <c r="E2069">
        <v>1685</v>
      </c>
      <c r="F2069" s="10">
        <v>4</v>
      </c>
      <c r="G2069">
        <f>VLOOKUP(D2069,产品表!$A$2:$F$13,5,FALSE)</f>
        <v>35</v>
      </c>
      <c r="H2069">
        <f>VLOOKUP(D2069,产品表!$A$2:$F$13,6,FALSE)</f>
        <v>43.75</v>
      </c>
      <c r="I2069">
        <f t="shared" si="32"/>
        <v>175</v>
      </c>
    </row>
    <row r="2070" spans="1:9" x14ac:dyDescent="0.25">
      <c r="A2070">
        <v>20002069</v>
      </c>
      <c r="B2070" s="1">
        <v>42332</v>
      </c>
      <c r="C2070" t="s">
        <v>11</v>
      </c>
      <c r="D2070">
        <v>3009</v>
      </c>
      <c r="E2070">
        <v>659</v>
      </c>
      <c r="F2070" s="10">
        <v>4</v>
      </c>
      <c r="G2070">
        <f>VLOOKUP(D2070,产品表!$A$2:$F$13,5,FALSE)</f>
        <v>31</v>
      </c>
      <c r="H2070">
        <f>VLOOKUP(D2070,产品表!$A$2:$F$13,6,FALSE)</f>
        <v>38.75</v>
      </c>
      <c r="I2070">
        <f t="shared" si="32"/>
        <v>155</v>
      </c>
    </row>
    <row r="2071" spans="1:9" x14ac:dyDescent="0.25">
      <c r="A2071">
        <v>20002070</v>
      </c>
      <c r="B2071" s="1">
        <v>42332</v>
      </c>
      <c r="C2071" t="s">
        <v>20</v>
      </c>
      <c r="D2071">
        <v>3002</v>
      </c>
      <c r="E2071">
        <v>1543</v>
      </c>
      <c r="F2071" s="10">
        <v>1</v>
      </c>
      <c r="G2071">
        <f>VLOOKUP(D2071,产品表!$A$2:$F$13,5,FALSE)</f>
        <v>29</v>
      </c>
      <c r="H2071">
        <f>VLOOKUP(D2071,产品表!$A$2:$F$13,6,FALSE)</f>
        <v>36.25</v>
      </c>
      <c r="I2071">
        <f t="shared" si="32"/>
        <v>36.25</v>
      </c>
    </row>
    <row r="2072" spans="1:9" x14ac:dyDescent="0.25">
      <c r="A2072">
        <v>20002071</v>
      </c>
      <c r="B2072" s="1">
        <v>42332</v>
      </c>
      <c r="C2072" t="s">
        <v>16</v>
      </c>
      <c r="D2072">
        <v>3009</v>
      </c>
      <c r="E2072">
        <v>1112</v>
      </c>
      <c r="F2072" s="10">
        <v>1</v>
      </c>
      <c r="G2072">
        <f>VLOOKUP(D2072,产品表!$A$2:$F$13,5,FALSE)</f>
        <v>31</v>
      </c>
      <c r="H2072">
        <f>VLOOKUP(D2072,产品表!$A$2:$F$13,6,FALSE)</f>
        <v>38.75</v>
      </c>
      <c r="I2072">
        <f t="shared" si="32"/>
        <v>38.75</v>
      </c>
    </row>
    <row r="2073" spans="1:9" x14ac:dyDescent="0.25">
      <c r="A2073">
        <v>20002072</v>
      </c>
      <c r="B2073" s="1">
        <v>42332</v>
      </c>
      <c r="C2073" t="s">
        <v>21</v>
      </c>
      <c r="D2073">
        <v>3002</v>
      </c>
      <c r="E2073">
        <v>1680</v>
      </c>
      <c r="F2073" s="10">
        <v>3</v>
      </c>
      <c r="G2073">
        <f>VLOOKUP(D2073,产品表!$A$2:$F$13,5,FALSE)</f>
        <v>29</v>
      </c>
      <c r="H2073">
        <f>VLOOKUP(D2073,产品表!$A$2:$F$13,6,FALSE)</f>
        <v>36.25</v>
      </c>
      <c r="I2073">
        <f t="shared" si="32"/>
        <v>108.75</v>
      </c>
    </row>
    <row r="2074" spans="1:9" x14ac:dyDescent="0.25">
      <c r="A2074">
        <v>20002073</v>
      </c>
      <c r="B2074" s="1">
        <v>42332</v>
      </c>
      <c r="C2074" t="s">
        <v>8</v>
      </c>
      <c r="D2074">
        <v>3007</v>
      </c>
      <c r="E2074">
        <v>347</v>
      </c>
      <c r="F2074" s="10">
        <v>1</v>
      </c>
      <c r="G2074">
        <f>VLOOKUP(D2074,产品表!$A$2:$F$13,5,FALSE)</f>
        <v>35</v>
      </c>
      <c r="H2074">
        <f>VLOOKUP(D2074,产品表!$A$2:$F$13,6,FALSE)</f>
        <v>43.75</v>
      </c>
      <c r="I2074">
        <f t="shared" si="32"/>
        <v>43.75</v>
      </c>
    </row>
    <row r="2075" spans="1:9" x14ac:dyDescent="0.25">
      <c r="A2075">
        <v>20002074</v>
      </c>
      <c r="B2075" s="1">
        <v>42332</v>
      </c>
      <c r="C2075" t="s">
        <v>20</v>
      </c>
      <c r="D2075">
        <v>3011</v>
      </c>
      <c r="E2075">
        <v>1595</v>
      </c>
      <c r="F2075" s="10">
        <v>3</v>
      </c>
      <c r="G2075">
        <f>VLOOKUP(D2075,产品表!$A$2:$F$13,5,FALSE)</f>
        <v>34</v>
      </c>
      <c r="H2075">
        <f>VLOOKUP(D2075,产品表!$A$2:$F$13,6,FALSE)</f>
        <v>42.5</v>
      </c>
      <c r="I2075">
        <f t="shared" si="32"/>
        <v>127.5</v>
      </c>
    </row>
    <row r="2076" spans="1:9" x14ac:dyDescent="0.25">
      <c r="A2076">
        <v>20002075</v>
      </c>
      <c r="B2076" s="1">
        <v>42332</v>
      </c>
      <c r="C2076" t="s">
        <v>6</v>
      </c>
      <c r="D2076">
        <v>3007</v>
      </c>
      <c r="E2076">
        <v>145</v>
      </c>
      <c r="F2076" s="10">
        <v>4</v>
      </c>
      <c r="G2076">
        <f>VLOOKUP(D2076,产品表!$A$2:$F$13,5,FALSE)</f>
        <v>35</v>
      </c>
      <c r="H2076">
        <f>VLOOKUP(D2076,产品表!$A$2:$F$13,6,FALSE)</f>
        <v>43.75</v>
      </c>
      <c r="I2076">
        <f t="shared" si="32"/>
        <v>175</v>
      </c>
    </row>
    <row r="2077" spans="1:9" x14ac:dyDescent="0.25">
      <c r="A2077">
        <v>20002076</v>
      </c>
      <c r="B2077" s="1">
        <v>42332</v>
      </c>
      <c r="C2077" t="s">
        <v>6</v>
      </c>
      <c r="D2077">
        <v>3008</v>
      </c>
      <c r="E2077">
        <v>128</v>
      </c>
      <c r="F2077" s="10">
        <v>1</v>
      </c>
      <c r="G2077">
        <f>VLOOKUP(D2077,产品表!$A$2:$F$13,5,FALSE)</f>
        <v>33</v>
      </c>
      <c r="H2077">
        <f>VLOOKUP(D2077,产品表!$A$2:$F$13,6,FALSE)</f>
        <v>41.25</v>
      </c>
      <c r="I2077">
        <f t="shared" si="32"/>
        <v>41.25</v>
      </c>
    </row>
    <row r="2078" spans="1:9" x14ac:dyDescent="0.25">
      <c r="A2078">
        <v>20002077</v>
      </c>
      <c r="B2078" s="1">
        <v>42333</v>
      </c>
      <c r="C2078" t="s">
        <v>18</v>
      </c>
      <c r="D2078">
        <v>3011</v>
      </c>
      <c r="E2078">
        <v>1303</v>
      </c>
      <c r="F2078" s="10">
        <v>1</v>
      </c>
      <c r="G2078">
        <f>VLOOKUP(D2078,产品表!$A$2:$F$13,5,FALSE)</f>
        <v>34</v>
      </c>
      <c r="H2078">
        <f>VLOOKUP(D2078,产品表!$A$2:$F$13,6,FALSE)</f>
        <v>42.5</v>
      </c>
      <c r="I2078">
        <f t="shared" si="32"/>
        <v>42.5</v>
      </c>
    </row>
    <row r="2079" spans="1:9" x14ac:dyDescent="0.25">
      <c r="A2079">
        <v>20002078</v>
      </c>
      <c r="B2079" s="1">
        <v>42333</v>
      </c>
      <c r="C2079" t="s">
        <v>14</v>
      </c>
      <c r="D2079">
        <v>3001</v>
      </c>
      <c r="E2079">
        <v>904</v>
      </c>
      <c r="F2079" s="10">
        <v>3</v>
      </c>
      <c r="G2079">
        <f>VLOOKUP(D2079,产品表!$A$2:$F$13,5,FALSE)</f>
        <v>32</v>
      </c>
      <c r="H2079">
        <f>VLOOKUP(D2079,产品表!$A$2:$F$13,6,FALSE)</f>
        <v>40</v>
      </c>
      <c r="I2079">
        <f t="shared" si="32"/>
        <v>120</v>
      </c>
    </row>
    <row r="2080" spans="1:9" x14ac:dyDescent="0.25">
      <c r="A2080">
        <v>20002079</v>
      </c>
      <c r="B2080" s="1">
        <v>42333</v>
      </c>
      <c r="C2080" t="s">
        <v>10</v>
      </c>
      <c r="D2080">
        <v>3008</v>
      </c>
      <c r="E2080">
        <v>525</v>
      </c>
      <c r="F2080" s="10">
        <v>1</v>
      </c>
      <c r="G2080">
        <f>VLOOKUP(D2080,产品表!$A$2:$F$13,5,FALSE)</f>
        <v>33</v>
      </c>
      <c r="H2080">
        <f>VLOOKUP(D2080,产品表!$A$2:$F$13,6,FALSE)</f>
        <v>41.25</v>
      </c>
      <c r="I2080">
        <f t="shared" si="32"/>
        <v>41.25</v>
      </c>
    </row>
    <row r="2081" spans="1:9" x14ac:dyDescent="0.25">
      <c r="A2081">
        <v>20002080</v>
      </c>
      <c r="B2081" s="1">
        <v>42333</v>
      </c>
      <c r="C2081" t="s">
        <v>21</v>
      </c>
      <c r="D2081">
        <v>3002</v>
      </c>
      <c r="E2081">
        <v>1624</v>
      </c>
      <c r="F2081" s="10">
        <v>3</v>
      </c>
      <c r="G2081">
        <f>VLOOKUP(D2081,产品表!$A$2:$F$13,5,FALSE)</f>
        <v>29</v>
      </c>
      <c r="H2081">
        <f>VLOOKUP(D2081,产品表!$A$2:$F$13,6,FALSE)</f>
        <v>36.25</v>
      </c>
      <c r="I2081">
        <f t="shared" si="32"/>
        <v>108.75</v>
      </c>
    </row>
    <row r="2082" spans="1:9" x14ac:dyDescent="0.25">
      <c r="A2082">
        <v>20002081</v>
      </c>
      <c r="B2082" s="1">
        <v>42333</v>
      </c>
      <c r="C2082" t="s">
        <v>17</v>
      </c>
      <c r="D2082">
        <v>3008</v>
      </c>
      <c r="E2082">
        <v>1257</v>
      </c>
      <c r="F2082" s="10">
        <v>3</v>
      </c>
      <c r="G2082">
        <f>VLOOKUP(D2082,产品表!$A$2:$F$13,5,FALSE)</f>
        <v>33</v>
      </c>
      <c r="H2082">
        <f>VLOOKUP(D2082,产品表!$A$2:$F$13,6,FALSE)</f>
        <v>41.25</v>
      </c>
      <c r="I2082">
        <f t="shared" si="32"/>
        <v>123.75</v>
      </c>
    </row>
    <row r="2083" spans="1:9" x14ac:dyDescent="0.25">
      <c r="A2083">
        <v>20002082</v>
      </c>
      <c r="B2083" s="1">
        <v>42333</v>
      </c>
      <c r="C2083" t="s">
        <v>9</v>
      </c>
      <c r="D2083">
        <v>3002</v>
      </c>
      <c r="E2083">
        <v>402</v>
      </c>
      <c r="F2083" s="10">
        <v>1</v>
      </c>
      <c r="G2083">
        <f>VLOOKUP(D2083,产品表!$A$2:$F$13,5,FALSE)</f>
        <v>29</v>
      </c>
      <c r="H2083">
        <f>VLOOKUP(D2083,产品表!$A$2:$F$13,6,FALSE)</f>
        <v>36.25</v>
      </c>
      <c r="I2083">
        <f t="shared" si="32"/>
        <v>36.25</v>
      </c>
    </row>
    <row r="2084" spans="1:9" x14ac:dyDescent="0.25">
      <c r="A2084">
        <v>20002083</v>
      </c>
      <c r="B2084" s="1">
        <v>42333</v>
      </c>
      <c r="C2084" t="s">
        <v>9</v>
      </c>
      <c r="D2084">
        <v>3001</v>
      </c>
      <c r="E2084">
        <v>458</v>
      </c>
      <c r="F2084" s="10">
        <v>1</v>
      </c>
      <c r="G2084">
        <f>VLOOKUP(D2084,产品表!$A$2:$F$13,5,FALSE)</f>
        <v>32</v>
      </c>
      <c r="H2084">
        <f>VLOOKUP(D2084,产品表!$A$2:$F$13,6,FALSE)</f>
        <v>40</v>
      </c>
      <c r="I2084">
        <f t="shared" si="32"/>
        <v>40</v>
      </c>
    </row>
    <row r="2085" spans="1:9" x14ac:dyDescent="0.25">
      <c r="A2085">
        <v>20002084</v>
      </c>
      <c r="B2085" s="1">
        <v>42333</v>
      </c>
      <c r="C2085" t="s">
        <v>17</v>
      </c>
      <c r="D2085">
        <v>3007</v>
      </c>
      <c r="E2085">
        <v>1264</v>
      </c>
      <c r="F2085" s="10">
        <v>1</v>
      </c>
      <c r="G2085">
        <f>VLOOKUP(D2085,产品表!$A$2:$F$13,5,FALSE)</f>
        <v>35</v>
      </c>
      <c r="H2085">
        <f>VLOOKUP(D2085,产品表!$A$2:$F$13,6,FALSE)</f>
        <v>43.75</v>
      </c>
      <c r="I2085">
        <f t="shared" si="32"/>
        <v>43.75</v>
      </c>
    </row>
    <row r="2086" spans="1:9" x14ac:dyDescent="0.25">
      <c r="A2086">
        <v>20002085</v>
      </c>
      <c r="B2086" s="1">
        <v>42333</v>
      </c>
      <c r="C2086" t="s">
        <v>12</v>
      </c>
      <c r="D2086">
        <v>3002</v>
      </c>
      <c r="E2086">
        <v>788</v>
      </c>
      <c r="F2086" s="10">
        <v>1</v>
      </c>
      <c r="G2086">
        <f>VLOOKUP(D2086,产品表!$A$2:$F$13,5,FALSE)</f>
        <v>29</v>
      </c>
      <c r="H2086">
        <f>VLOOKUP(D2086,产品表!$A$2:$F$13,6,FALSE)</f>
        <v>36.25</v>
      </c>
      <c r="I2086">
        <f t="shared" si="32"/>
        <v>36.25</v>
      </c>
    </row>
    <row r="2087" spans="1:9" x14ac:dyDescent="0.25">
      <c r="A2087">
        <v>20002086</v>
      </c>
      <c r="B2087" s="1">
        <v>42333</v>
      </c>
      <c r="C2087" t="s">
        <v>14</v>
      </c>
      <c r="D2087">
        <v>3008</v>
      </c>
      <c r="E2087">
        <v>939</v>
      </c>
      <c r="F2087" s="10">
        <v>1</v>
      </c>
      <c r="G2087">
        <f>VLOOKUP(D2087,产品表!$A$2:$F$13,5,FALSE)</f>
        <v>33</v>
      </c>
      <c r="H2087">
        <f>VLOOKUP(D2087,产品表!$A$2:$F$13,6,FALSE)</f>
        <v>41.25</v>
      </c>
      <c r="I2087">
        <f t="shared" si="32"/>
        <v>41.25</v>
      </c>
    </row>
    <row r="2088" spans="1:9" x14ac:dyDescent="0.25">
      <c r="A2088">
        <v>20002087</v>
      </c>
      <c r="B2088" s="1">
        <v>42333</v>
      </c>
      <c r="C2088" t="s">
        <v>14</v>
      </c>
      <c r="D2088">
        <v>3011</v>
      </c>
      <c r="E2088">
        <v>989</v>
      </c>
      <c r="F2088" s="10">
        <v>3</v>
      </c>
      <c r="G2088">
        <f>VLOOKUP(D2088,产品表!$A$2:$F$13,5,FALSE)</f>
        <v>34</v>
      </c>
      <c r="H2088">
        <f>VLOOKUP(D2088,产品表!$A$2:$F$13,6,FALSE)</f>
        <v>42.5</v>
      </c>
      <c r="I2088">
        <f t="shared" si="32"/>
        <v>127.5</v>
      </c>
    </row>
    <row r="2089" spans="1:9" x14ac:dyDescent="0.25">
      <c r="A2089">
        <v>20002088</v>
      </c>
      <c r="B2089" s="1">
        <v>42333</v>
      </c>
      <c r="C2089" t="s">
        <v>12</v>
      </c>
      <c r="D2089">
        <v>3002</v>
      </c>
      <c r="E2089">
        <v>796</v>
      </c>
      <c r="F2089" s="10">
        <v>1</v>
      </c>
      <c r="G2089">
        <f>VLOOKUP(D2089,产品表!$A$2:$F$13,5,FALSE)</f>
        <v>29</v>
      </c>
      <c r="H2089">
        <f>VLOOKUP(D2089,产品表!$A$2:$F$13,6,FALSE)</f>
        <v>36.25</v>
      </c>
      <c r="I2089">
        <f t="shared" si="32"/>
        <v>36.25</v>
      </c>
    </row>
    <row r="2090" spans="1:9" x14ac:dyDescent="0.25">
      <c r="A2090">
        <v>20002089</v>
      </c>
      <c r="B2090" s="1">
        <v>42333</v>
      </c>
      <c r="C2090" t="s">
        <v>20</v>
      </c>
      <c r="D2090">
        <v>3008</v>
      </c>
      <c r="E2090">
        <v>1506</v>
      </c>
      <c r="F2090" s="10">
        <v>4</v>
      </c>
      <c r="G2090">
        <f>VLOOKUP(D2090,产品表!$A$2:$F$13,5,FALSE)</f>
        <v>33</v>
      </c>
      <c r="H2090">
        <f>VLOOKUP(D2090,产品表!$A$2:$F$13,6,FALSE)</f>
        <v>41.25</v>
      </c>
      <c r="I2090">
        <f t="shared" si="32"/>
        <v>165</v>
      </c>
    </row>
    <row r="2091" spans="1:9" x14ac:dyDescent="0.25">
      <c r="A2091">
        <v>20002090</v>
      </c>
      <c r="B2091" s="1">
        <v>42333</v>
      </c>
      <c r="C2091" t="s">
        <v>20</v>
      </c>
      <c r="D2091">
        <v>3003</v>
      </c>
      <c r="E2091">
        <v>1581</v>
      </c>
      <c r="F2091" s="10">
        <v>1</v>
      </c>
      <c r="G2091">
        <f>VLOOKUP(D2091,产品表!$A$2:$F$13,5,FALSE)</f>
        <v>24</v>
      </c>
      <c r="H2091">
        <f>VLOOKUP(D2091,产品表!$A$2:$F$13,6,FALSE)</f>
        <v>30</v>
      </c>
      <c r="I2091">
        <f t="shared" si="32"/>
        <v>30</v>
      </c>
    </row>
    <row r="2092" spans="1:9" x14ac:dyDescent="0.25">
      <c r="A2092">
        <v>20002091</v>
      </c>
      <c r="B2092" s="1">
        <v>42333</v>
      </c>
      <c r="C2092" t="s">
        <v>11</v>
      </c>
      <c r="D2092">
        <v>3007</v>
      </c>
      <c r="E2092">
        <v>681</v>
      </c>
      <c r="F2092" s="10">
        <v>4</v>
      </c>
      <c r="G2092">
        <f>VLOOKUP(D2092,产品表!$A$2:$F$13,5,FALSE)</f>
        <v>35</v>
      </c>
      <c r="H2092">
        <f>VLOOKUP(D2092,产品表!$A$2:$F$13,6,FALSE)</f>
        <v>43.75</v>
      </c>
      <c r="I2092">
        <f t="shared" si="32"/>
        <v>175</v>
      </c>
    </row>
    <row r="2093" spans="1:9" x14ac:dyDescent="0.25">
      <c r="A2093">
        <v>20002092</v>
      </c>
      <c r="B2093" s="1">
        <v>42333</v>
      </c>
      <c r="C2093" t="s">
        <v>15</v>
      </c>
      <c r="D2093">
        <v>3001</v>
      </c>
      <c r="E2093">
        <v>1044</v>
      </c>
      <c r="F2093" s="10">
        <v>1</v>
      </c>
      <c r="G2093">
        <f>VLOOKUP(D2093,产品表!$A$2:$F$13,5,FALSE)</f>
        <v>32</v>
      </c>
      <c r="H2093">
        <f>VLOOKUP(D2093,产品表!$A$2:$F$13,6,FALSE)</f>
        <v>40</v>
      </c>
      <c r="I2093">
        <f t="shared" si="32"/>
        <v>40</v>
      </c>
    </row>
    <row r="2094" spans="1:9" x14ac:dyDescent="0.25">
      <c r="A2094">
        <v>20002093</v>
      </c>
      <c r="B2094" s="1">
        <v>42333</v>
      </c>
      <c r="C2094" t="s">
        <v>16</v>
      </c>
      <c r="D2094">
        <v>3011</v>
      </c>
      <c r="E2094">
        <v>1179</v>
      </c>
      <c r="F2094" s="10">
        <v>3</v>
      </c>
      <c r="G2094">
        <f>VLOOKUP(D2094,产品表!$A$2:$F$13,5,FALSE)</f>
        <v>34</v>
      </c>
      <c r="H2094">
        <f>VLOOKUP(D2094,产品表!$A$2:$F$13,6,FALSE)</f>
        <v>42.5</v>
      </c>
      <c r="I2094">
        <f t="shared" si="32"/>
        <v>127.5</v>
      </c>
    </row>
    <row r="2095" spans="1:9" x14ac:dyDescent="0.25">
      <c r="A2095">
        <v>20002094</v>
      </c>
      <c r="B2095" s="1">
        <v>42333</v>
      </c>
      <c r="C2095" t="s">
        <v>13</v>
      </c>
      <c r="D2095">
        <v>3011</v>
      </c>
      <c r="E2095">
        <v>816</v>
      </c>
      <c r="F2095" s="10">
        <v>1</v>
      </c>
      <c r="G2095">
        <f>VLOOKUP(D2095,产品表!$A$2:$F$13,5,FALSE)</f>
        <v>34</v>
      </c>
      <c r="H2095">
        <f>VLOOKUP(D2095,产品表!$A$2:$F$13,6,FALSE)</f>
        <v>42.5</v>
      </c>
      <c r="I2095">
        <f t="shared" si="32"/>
        <v>42.5</v>
      </c>
    </row>
    <row r="2096" spans="1:9" x14ac:dyDescent="0.25">
      <c r="A2096">
        <v>20002095</v>
      </c>
      <c r="B2096" s="1">
        <v>42333</v>
      </c>
      <c r="C2096" t="s">
        <v>20</v>
      </c>
      <c r="D2096">
        <v>3011</v>
      </c>
      <c r="E2096">
        <v>1554</v>
      </c>
      <c r="F2096" s="10">
        <v>4</v>
      </c>
      <c r="G2096">
        <f>VLOOKUP(D2096,产品表!$A$2:$F$13,5,FALSE)</f>
        <v>34</v>
      </c>
      <c r="H2096">
        <f>VLOOKUP(D2096,产品表!$A$2:$F$13,6,FALSE)</f>
        <v>42.5</v>
      </c>
      <c r="I2096">
        <f t="shared" si="32"/>
        <v>170</v>
      </c>
    </row>
    <row r="2097" spans="1:9" x14ac:dyDescent="0.25">
      <c r="A2097">
        <v>20002096</v>
      </c>
      <c r="B2097" s="1">
        <v>42333</v>
      </c>
      <c r="C2097" t="s">
        <v>6</v>
      </c>
      <c r="D2097">
        <v>3008</v>
      </c>
      <c r="E2097">
        <v>177</v>
      </c>
      <c r="F2097" s="10">
        <v>3</v>
      </c>
      <c r="G2097">
        <f>VLOOKUP(D2097,产品表!$A$2:$F$13,5,FALSE)</f>
        <v>33</v>
      </c>
      <c r="H2097">
        <f>VLOOKUP(D2097,产品表!$A$2:$F$13,6,FALSE)</f>
        <v>41.25</v>
      </c>
      <c r="I2097">
        <f t="shared" si="32"/>
        <v>123.75</v>
      </c>
    </row>
    <row r="2098" spans="1:9" x14ac:dyDescent="0.25">
      <c r="A2098">
        <v>20002097</v>
      </c>
      <c r="B2098" s="1">
        <v>42333</v>
      </c>
      <c r="C2098" t="s">
        <v>6</v>
      </c>
      <c r="D2098">
        <v>3001</v>
      </c>
      <c r="E2098">
        <v>160</v>
      </c>
      <c r="F2098" s="10">
        <v>1</v>
      </c>
      <c r="G2098">
        <f>VLOOKUP(D2098,产品表!$A$2:$F$13,5,FALSE)</f>
        <v>32</v>
      </c>
      <c r="H2098">
        <f>VLOOKUP(D2098,产品表!$A$2:$F$13,6,FALSE)</f>
        <v>40</v>
      </c>
      <c r="I2098">
        <f t="shared" si="32"/>
        <v>40</v>
      </c>
    </row>
    <row r="2099" spans="1:9" x14ac:dyDescent="0.25">
      <c r="A2099">
        <v>20002098</v>
      </c>
      <c r="B2099" s="1">
        <v>42333</v>
      </c>
      <c r="C2099" t="s">
        <v>12</v>
      </c>
      <c r="D2099">
        <v>3011</v>
      </c>
      <c r="E2099">
        <v>737</v>
      </c>
      <c r="F2099" s="10">
        <v>4</v>
      </c>
      <c r="G2099">
        <f>VLOOKUP(D2099,产品表!$A$2:$F$13,5,FALSE)</f>
        <v>34</v>
      </c>
      <c r="H2099">
        <f>VLOOKUP(D2099,产品表!$A$2:$F$13,6,FALSE)</f>
        <v>42.5</v>
      </c>
      <c r="I2099">
        <f t="shared" si="32"/>
        <v>170</v>
      </c>
    </row>
    <row r="2100" spans="1:9" x14ac:dyDescent="0.25">
      <c r="A2100">
        <v>20002099</v>
      </c>
      <c r="B2100" s="1">
        <v>42333</v>
      </c>
      <c r="C2100" t="s">
        <v>12</v>
      </c>
      <c r="D2100">
        <v>3009</v>
      </c>
      <c r="E2100">
        <v>704</v>
      </c>
      <c r="F2100" s="10">
        <v>1</v>
      </c>
      <c r="G2100">
        <f>VLOOKUP(D2100,产品表!$A$2:$F$13,5,FALSE)</f>
        <v>31</v>
      </c>
      <c r="H2100">
        <f>VLOOKUP(D2100,产品表!$A$2:$F$13,6,FALSE)</f>
        <v>38.75</v>
      </c>
      <c r="I2100">
        <f t="shared" si="32"/>
        <v>38.75</v>
      </c>
    </row>
    <row r="2101" spans="1:9" x14ac:dyDescent="0.25">
      <c r="A2101">
        <v>20002100</v>
      </c>
      <c r="B2101" s="1">
        <v>42333</v>
      </c>
      <c r="C2101" t="s">
        <v>17</v>
      </c>
      <c r="D2101">
        <v>3008</v>
      </c>
      <c r="E2101">
        <v>1204</v>
      </c>
      <c r="F2101" s="10">
        <v>1</v>
      </c>
      <c r="G2101">
        <f>VLOOKUP(D2101,产品表!$A$2:$F$13,5,FALSE)</f>
        <v>33</v>
      </c>
      <c r="H2101">
        <f>VLOOKUP(D2101,产品表!$A$2:$F$13,6,FALSE)</f>
        <v>41.25</v>
      </c>
      <c r="I2101">
        <f t="shared" si="32"/>
        <v>41.25</v>
      </c>
    </row>
    <row r="2102" spans="1:9" x14ac:dyDescent="0.25">
      <c r="A2102">
        <v>20002101</v>
      </c>
      <c r="B2102" s="1">
        <v>42333</v>
      </c>
      <c r="C2102" t="s">
        <v>16</v>
      </c>
      <c r="D2102">
        <v>3011</v>
      </c>
      <c r="E2102">
        <v>1166</v>
      </c>
      <c r="F2102" s="10">
        <v>1</v>
      </c>
      <c r="G2102">
        <f>VLOOKUP(D2102,产品表!$A$2:$F$13,5,FALSE)</f>
        <v>34</v>
      </c>
      <c r="H2102">
        <f>VLOOKUP(D2102,产品表!$A$2:$F$13,6,FALSE)</f>
        <v>42.5</v>
      </c>
      <c r="I2102">
        <f t="shared" si="32"/>
        <v>42.5</v>
      </c>
    </row>
    <row r="2103" spans="1:9" x14ac:dyDescent="0.25">
      <c r="A2103">
        <v>20002102</v>
      </c>
      <c r="B2103" s="1">
        <v>42333</v>
      </c>
      <c r="C2103" t="s">
        <v>19</v>
      </c>
      <c r="D2103">
        <v>3008</v>
      </c>
      <c r="E2103">
        <v>1440</v>
      </c>
      <c r="F2103" s="10">
        <v>1</v>
      </c>
      <c r="G2103">
        <f>VLOOKUP(D2103,产品表!$A$2:$F$13,5,FALSE)</f>
        <v>33</v>
      </c>
      <c r="H2103">
        <f>VLOOKUP(D2103,产品表!$A$2:$F$13,6,FALSE)</f>
        <v>41.25</v>
      </c>
      <c r="I2103">
        <f t="shared" si="32"/>
        <v>41.25</v>
      </c>
    </row>
    <row r="2104" spans="1:9" x14ac:dyDescent="0.25">
      <c r="A2104">
        <v>20002103</v>
      </c>
      <c r="B2104" s="1">
        <v>42333</v>
      </c>
      <c r="C2104" t="s">
        <v>19</v>
      </c>
      <c r="D2104">
        <v>3012</v>
      </c>
      <c r="E2104">
        <v>1458</v>
      </c>
      <c r="F2104" s="10">
        <v>1</v>
      </c>
      <c r="G2104">
        <f>VLOOKUP(D2104,产品表!$A$2:$F$13,5,FALSE)</f>
        <v>32</v>
      </c>
      <c r="H2104">
        <f>VLOOKUP(D2104,产品表!$A$2:$F$13,6,FALSE)</f>
        <v>40</v>
      </c>
      <c r="I2104">
        <f t="shared" si="32"/>
        <v>40</v>
      </c>
    </row>
    <row r="2105" spans="1:9" x14ac:dyDescent="0.25">
      <c r="A2105">
        <v>20002104</v>
      </c>
      <c r="B2105" s="1">
        <v>42333</v>
      </c>
      <c r="C2105" t="s">
        <v>6</v>
      </c>
      <c r="D2105">
        <v>3003</v>
      </c>
      <c r="E2105">
        <v>133</v>
      </c>
      <c r="F2105" s="10">
        <v>3</v>
      </c>
      <c r="G2105">
        <f>VLOOKUP(D2105,产品表!$A$2:$F$13,5,FALSE)</f>
        <v>24</v>
      </c>
      <c r="H2105">
        <f>VLOOKUP(D2105,产品表!$A$2:$F$13,6,FALSE)</f>
        <v>30</v>
      </c>
      <c r="I2105">
        <f t="shared" si="32"/>
        <v>90</v>
      </c>
    </row>
    <row r="2106" spans="1:9" x14ac:dyDescent="0.25">
      <c r="A2106">
        <v>20002105</v>
      </c>
      <c r="B2106" s="1">
        <v>42333</v>
      </c>
      <c r="C2106" t="s">
        <v>13</v>
      </c>
      <c r="D2106">
        <v>3001</v>
      </c>
      <c r="E2106">
        <v>850</v>
      </c>
      <c r="F2106" s="10">
        <v>1</v>
      </c>
      <c r="G2106">
        <f>VLOOKUP(D2106,产品表!$A$2:$F$13,5,FALSE)</f>
        <v>32</v>
      </c>
      <c r="H2106">
        <f>VLOOKUP(D2106,产品表!$A$2:$F$13,6,FALSE)</f>
        <v>40</v>
      </c>
      <c r="I2106">
        <f t="shared" si="32"/>
        <v>40</v>
      </c>
    </row>
    <row r="2107" spans="1:9" x14ac:dyDescent="0.25">
      <c r="A2107">
        <v>20002106</v>
      </c>
      <c r="B2107" s="1">
        <v>42334</v>
      </c>
      <c r="C2107" t="s">
        <v>14</v>
      </c>
      <c r="D2107">
        <v>3012</v>
      </c>
      <c r="E2107">
        <v>918</v>
      </c>
      <c r="F2107" s="10">
        <v>1</v>
      </c>
      <c r="G2107">
        <f>VLOOKUP(D2107,产品表!$A$2:$F$13,5,FALSE)</f>
        <v>32</v>
      </c>
      <c r="H2107">
        <f>VLOOKUP(D2107,产品表!$A$2:$F$13,6,FALSE)</f>
        <v>40</v>
      </c>
      <c r="I2107">
        <f t="shared" si="32"/>
        <v>40</v>
      </c>
    </row>
    <row r="2108" spans="1:9" x14ac:dyDescent="0.25">
      <c r="A2108">
        <v>20002107</v>
      </c>
      <c r="B2108" s="1">
        <v>42334</v>
      </c>
      <c r="C2108" t="s">
        <v>18</v>
      </c>
      <c r="D2108">
        <v>3011</v>
      </c>
      <c r="E2108">
        <v>1328</v>
      </c>
      <c r="F2108" s="10">
        <v>1</v>
      </c>
      <c r="G2108">
        <f>VLOOKUP(D2108,产品表!$A$2:$F$13,5,FALSE)</f>
        <v>34</v>
      </c>
      <c r="H2108">
        <f>VLOOKUP(D2108,产品表!$A$2:$F$13,6,FALSE)</f>
        <v>42.5</v>
      </c>
      <c r="I2108">
        <f t="shared" si="32"/>
        <v>42.5</v>
      </c>
    </row>
    <row r="2109" spans="1:9" x14ac:dyDescent="0.25">
      <c r="A2109">
        <v>20002108</v>
      </c>
      <c r="B2109" s="1">
        <v>42334</v>
      </c>
      <c r="C2109" t="s">
        <v>14</v>
      </c>
      <c r="D2109">
        <v>3012</v>
      </c>
      <c r="E2109">
        <v>975</v>
      </c>
      <c r="F2109" s="10">
        <v>3</v>
      </c>
      <c r="G2109">
        <f>VLOOKUP(D2109,产品表!$A$2:$F$13,5,FALSE)</f>
        <v>32</v>
      </c>
      <c r="H2109">
        <f>VLOOKUP(D2109,产品表!$A$2:$F$13,6,FALSE)</f>
        <v>40</v>
      </c>
      <c r="I2109">
        <f t="shared" si="32"/>
        <v>120</v>
      </c>
    </row>
    <row r="2110" spans="1:9" x14ac:dyDescent="0.25">
      <c r="A2110">
        <v>20002109</v>
      </c>
      <c r="B2110" s="1">
        <v>42334</v>
      </c>
      <c r="C2110" t="s">
        <v>17</v>
      </c>
      <c r="D2110">
        <v>3012</v>
      </c>
      <c r="E2110">
        <v>1255</v>
      </c>
      <c r="F2110" s="10">
        <v>1</v>
      </c>
      <c r="G2110">
        <f>VLOOKUP(D2110,产品表!$A$2:$F$13,5,FALSE)</f>
        <v>32</v>
      </c>
      <c r="H2110">
        <f>VLOOKUP(D2110,产品表!$A$2:$F$13,6,FALSE)</f>
        <v>40</v>
      </c>
      <c r="I2110">
        <f t="shared" si="32"/>
        <v>40</v>
      </c>
    </row>
    <row r="2111" spans="1:9" x14ac:dyDescent="0.25">
      <c r="A2111">
        <v>20002110</v>
      </c>
      <c r="B2111" s="1">
        <v>42334</v>
      </c>
      <c r="C2111" t="s">
        <v>17</v>
      </c>
      <c r="D2111">
        <v>3011</v>
      </c>
      <c r="E2111">
        <v>1230</v>
      </c>
      <c r="F2111" s="10">
        <v>1</v>
      </c>
      <c r="G2111">
        <f>VLOOKUP(D2111,产品表!$A$2:$F$13,5,FALSE)</f>
        <v>34</v>
      </c>
      <c r="H2111">
        <f>VLOOKUP(D2111,产品表!$A$2:$F$13,6,FALSE)</f>
        <v>42.5</v>
      </c>
      <c r="I2111">
        <f t="shared" si="32"/>
        <v>42.5</v>
      </c>
    </row>
    <row r="2112" spans="1:9" x14ac:dyDescent="0.25">
      <c r="A2112">
        <v>20002111</v>
      </c>
      <c r="B2112" s="1">
        <v>42334</v>
      </c>
      <c r="C2112" t="s">
        <v>17</v>
      </c>
      <c r="D2112">
        <v>3007</v>
      </c>
      <c r="E2112">
        <v>1213</v>
      </c>
      <c r="F2112" s="10">
        <v>3</v>
      </c>
      <c r="G2112">
        <f>VLOOKUP(D2112,产品表!$A$2:$F$13,5,FALSE)</f>
        <v>35</v>
      </c>
      <c r="H2112">
        <f>VLOOKUP(D2112,产品表!$A$2:$F$13,6,FALSE)</f>
        <v>43.75</v>
      </c>
      <c r="I2112">
        <f t="shared" si="32"/>
        <v>131.25</v>
      </c>
    </row>
    <row r="2113" spans="1:9" x14ac:dyDescent="0.25">
      <c r="A2113">
        <v>20002112</v>
      </c>
      <c r="B2113" s="1">
        <v>42334</v>
      </c>
      <c r="C2113" t="s">
        <v>9</v>
      </c>
      <c r="D2113">
        <v>3001</v>
      </c>
      <c r="E2113">
        <v>427</v>
      </c>
      <c r="F2113" s="10">
        <v>1</v>
      </c>
      <c r="G2113">
        <f>VLOOKUP(D2113,产品表!$A$2:$F$13,5,FALSE)</f>
        <v>32</v>
      </c>
      <c r="H2113">
        <f>VLOOKUP(D2113,产品表!$A$2:$F$13,6,FALSE)</f>
        <v>40</v>
      </c>
      <c r="I2113">
        <f t="shared" si="32"/>
        <v>40</v>
      </c>
    </row>
    <row r="2114" spans="1:9" x14ac:dyDescent="0.25">
      <c r="A2114">
        <v>20002113</v>
      </c>
      <c r="B2114" s="1">
        <v>42334</v>
      </c>
      <c r="C2114" t="s">
        <v>9</v>
      </c>
      <c r="D2114">
        <v>3003</v>
      </c>
      <c r="E2114">
        <v>403</v>
      </c>
      <c r="F2114" s="10">
        <v>1</v>
      </c>
      <c r="G2114">
        <f>VLOOKUP(D2114,产品表!$A$2:$F$13,5,FALSE)</f>
        <v>24</v>
      </c>
      <c r="H2114">
        <f>VLOOKUP(D2114,产品表!$A$2:$F$13,6,FALSE)</f>
        <v>30</v>
      </c>
      <c r="I2114">
        <f t="shared" si="32"/>
        <v>30</v>
      </c>
    </row>
    <row r="2115" spans="1:9" x14ac:dyDescent="0.25">
      <c r="A2115">
        <v>20002114</v>
      </c>
      <c r="B2115" s="1">
        <v>42334</v>
      </c>
      <c r="C2115" t="s">
        <v>16</v>
      </c>
      <c r="D2115">
        <v>3010</v>
      </c>
      <c r="E2115">
        <v>1184</v>
      </c>
      <c r="F2115" s="10">
        <v>2</v>
      </c>
      <c r="G2115">
        <f>VLOOKUP(D2115,产品表!$A$2:$F$13,5,FALSE)</f>
        <v>36</v>
      </c>
      <c r="H2115">
        <f>VLOOKUP(D2115,产品表!$A$2:$F$13,6,FALSE)</f>
        <v>45</v>
      </c>
      <c r="I2115">
        <f t="shared" ref="I2115:I2178" si="33">H2115*F2115</f>
        <v>90</v>
      </c>
    </row>
    <row r="2116" spans="1:9" x14ac:dyDescent="0.25">
      <c r="A2116">
        <v>20002115</v>
      </c>
      <c r="B2116" s="1">
        <v>42334</v>
      </c>
      <c r="C2116" t="s">
        <v>17</v>
      </c>
      <c r="D2116">
        <v>3002</v>
      </c>
      <c r="E2116">
        <v>1243</v>
      </c>
      <c r="F2116" s="10">
        <v>1</v>
      </c>
      <c r="G2116">
        <f>VLOOKUP(D2116,产品表!$A$2:$F$13,5,FALSE)</f>
        <v>29</v>
      </c>
      <c r="H2116">
        <f>VLOOKUP(D2116,产品表!$A$2:$F$13,6,FALSE)</f>
        <v>36.25</v>
      </c>
      <c r="I2116">
        <f t="shared" si="33"/>
        <v>36.25</v>
      </c>
    </row>
    <row r="2117" spans="1:9" x14ac:dyDescent="0.25">
      <c r="A2117">
        <v>20002116</v>
      </c>
      <c r="B2117" s="1">
        <v>42334</v>
      </c>
      <c r="C2117" t="s">
        <v>15</v>
      </c>
      <c r="D2117">
        <v>3001</v>
      </c>
      <c r="E2117">
        <v>1050</v>
      </c>
      <c r="F2117" s="10">
        <v>1</v>
      </c>
      <c r="G2117">
        <f>VLOOKUP(D2117,产品表!$A$2:$F$13,5,FALSE)</f>
        <v>32</v>
      </c>
      <c r="H2117">
        <f>VLOOKUP(D2117,产品表!$A$2:$F$13,6,FALSE)</f>
        <v>40</v>
      </c>
      <c r="I2117">
        <f t="shared" si="33"/>
        <v>40</v>
      </c>
    </row>
    <row r="2118" spans="1:9" x14ac:dyDescent="0.25">
      <c r="A2118">
        <v>20002117</v>
      </c>
      <c r="B2118" s="1">
        <v>42334</v>
      </c>
      <c r="C2118" t="s">
        <v>15</v>
      </c>
      <c r="D2118">
        <v>3009</v>
      </c>
      <c r="E2118">
        <v>1002</v>
      </c>
      <c r="F2118" s="10">
        <v>1</v>
      </c>
      <c r="G2118">
        <f>VLOOKUP(D2118,产品表!$A$2:$F$13,5,FALSE)</f>
        <v>31</v>
      </c>
      <c r="H2118">
        <f>VLOOKUP(D2118,产品表!$A$2:$F$13,6,FALSE)</f>
        <v>38.75</v>
      </c>
      <c r="I2118">
        <f t="shared" si="33"/>
        <v>38.75</v>
      </c>
    </row>
    <row r="2119" spans="1:9" x14ac:dyDescent="0.25">
      <c r="A2119">
        <v>20002118</v>
      </c>
      <c r="B2119" s="1">
        <v>42334</v>
      </c>
      <c r="C2119" t="s">
        <v>10</v>
      </c>
      <c r="D2119">
        <v>3009</v>
      </c>
      <c r="E2119">
        <v>563</v>
      </c>
      <c r="F2119" s="10">
        <v>1</v>
      </c>
      <c r="G2119">
        <f>VLOOKUP(D2119,产品表!$A$2:$F$13,5,FALSE)</f>
        <v>31</v>
      </c>
      <c r="H2119">
        <f>VLOOKUP(D2119,产品表!$A$2:$F$13,6,FALSE)</f>
        <v>38.75</v>
      </c>
      <c r="I2119">
        <f t="shared" si="33"/>
        <v>38.75</v>
      </c>
    </row>
    <row r="2120" spans="1:9" x14ac:dyDescent="0.25">
      <c r="A2120">
        <v>20002119</v>
      </c>
      <c r="B2120" s="1">
        <v>42334</v>
      </c>
      <c r="C2120" t="s">
        <v>14</v>
      </c>
      <c r="D2120">
        <v>3012</v>
      </c>
      <c r="E2120">
        <v>911</v>
      </c>
      <c r="F2120" s="10">
        <v>1</v>
      </c>
      <c r="G2120">
        <f>VLOOKUP(D2120,产品表!$A$2:$F$13,5,FALSE)</f>
        <v>32</v>
      </c>
      <c r="H2120">
        <f>VLOOKUP(D2120,产品表!$A$2:$F$13,6,FALSE)</f>
        <v>40</v>
      </c>
      <c r="I2120">
        <f t="shared" si="33"/>
        <v>40</v>
      </c>
    </row>
    <row r="2121" spans="1:9" x14ac:dyDescent="0.25">
      <c r="A2121">
        <v>20002120</v>
      </c>
      <c r="B2121" s="1">
        <v>42334</v>
      </c>
      <c r="C2121" t="s">
        <v>14</v>
      </c>
      <c r="D2121">
        <v>3003</v>
      </c>
      <c r="E2121">
        <v>949</v>
      </c>
      <c r="F2121" s="10">
        <v>1</v>
      </c>
      <c r="G2121">
        <f>VLOOKUP(D2121,产品表!$A$2:$F$13,5,FALSE)</f>
        <v>24</v>
      </c>
      <c r="H2121">
        <f>VLOOKUP(D2121,产品表!$A$2:$F$13,6,FALSE)</f>
        <v>30</v>
      </c>
      <c r="I2121">
        <f t="shared" si="33"/>
        <v>30</v>
      </c>
    </row>
    <row r="2122" spans="1:9" x14ac:dyDescent="0.25">
      <c r="A2122">
        <v>20002121</v>
      </c>
      <c r="B2122" s="1">
        <v>42334</v>
      </c>
      <c r="C2122" t="s">
        <v>12</v>
      </c>
      <c r="D2122">
        <v>3007</v>
      </c>
      <c r="E2122">
        <v>783</v>
      </c>
      <c r="F2122" s="10">
        <v>2</v>
      </c>
      <c r="G2122">
        <f>VLOOKUP(D2122,产品表!$A$2:$F$13,5,FALSE)</f>
        <v>35</v>
      </c>
      <c r="H2122">
        <f>VLOOKUP(D2122,产品表!$A$2:$F$13,6,FALSE)</f>
        <v>43.75</v>
      </c>
      <c r="I2122">
        <f t="shared" si="33"/>
        <v>87.5</v>
      </c>
    </row>
    <row r="2123" spans="1:9" x14ac:dyDescent="0.25">
      <c r="A2123">
        <v>20002122</v>
      </c>
      <c r="B2123" s="1">
        <v>42334</v>
      </c>
      <c r="C2123" t="s">
        <v>10</v>
      </c>
      <c r="D2123">
        <v>3009</v>
      </c>
      <c r="E2123">
        <v>545</v>
      </c>
      <c r="F2123" s="10">
        <v>2</v>
      </c>
      <c r="G2123">
        <f>VLOOKUP(D2123,产品表!$A$2:$F$13,5,FALSE)</f>
        <v>31</v>
      </c>
      <c r="H2123">
        <f>VLOOKUP(D2123,产品表!$A$2:$F$13,6,FALSE)</f>
        <v>38.75</v>
      </c>
      <c r="I2123">
        <f t="shared" si="33"/>
        <v>77.5</v>
      </c>
    </row>
    <row r="2124" spans="1:9" x14ac:dyDescent="0.25">
      <c r="A2124">
        <v>20002123</v>
      </c>
      <c r="B2124" s="1">
        <v>42334</v>
      </c>
      <c r="C2124" t="s">
        <v>18</v>
      </c>
      <c r="D2124">
        <v>3002</v>
      </c>
      <c r="E2124">
        <v>1341</v>
      </c>
      <c r="F2124" s="10">
        <v>1</v>
      </c>
      <c r="G2124">
        <f>VLOOKUP(D2124,产品表!$A$2:$F$13,5,FALSE)</f>
        <v>29</v>
      </c>
      <c r="H2124">
        <f>VLOOKUP(D2124,产品表!$A$2:$F$13,6,FALSE)</f>
        <v>36.25</v>
      </c>
      <c r="I2124">
        <f t="shared" si="33"/>
        <v>36.25</v>
      </c>
    </row>
    <row r="2125" spans="1:9" x14ac:dyDescent="0.25">
      <c r="A2125">
        <v>20002124</v>
      </c>
      <c r="B2125" s="1">
        <v>42334</v>
      </c>
      <c r="C2125" t="s">
        <v>11</v>
      </c>
      <c r="D2125">
        <v>3008</v>
      </c>
      <c r="E2125">
        <v>673</v>
      </c>
      <c r="F2125" s="10">
        <v>2</v>
      </c>
      <c r="G2125">
        <f>VLOOKUP(D2125,产品表!$A$2:$F$13,5,FALSE)</f>
        <v>33</v>
      </c>
      <c r="H2125">
        <f>VLOOKUP(D2125,产品表!$A$2:$F$13,6,FALSE)</f>
        <v>41.25</v>
      </c>
      <c r="I2125">
        <f t="shared" si="33"/>
        <v>82.5</v>
      </c>
    </row>
    <row r="2126" spans="1:9" x14ac:dyDescent="0.25">
      <c r="A2126">
        <v>20002125</v>
      </c>
      <c r="B2126" s="1">
        <v>42334</v>
      </c>
      <c r="C2126" t="s">
        <v>15</v>
      </c>
      <c r="D2126">
        <v>3011</v>
      </c>
      <c r="E2126">
        <v>1059</v>
      </c>
      <c r="F2126" s="10">
        <v>1</v>
      </c>
      <c r="G2126">
        <f>VLOOKUP(D2126,产品表!$A$2:$F$13,5,FALSE)</f>
        <v>34</v>
      </c>
      <c r="H2126">
        <f>VLOOKUP(D2126,产品表!$A$2:$F$13,6,FALSE)</f>
        <v>42.5</v>
      </c>
      <c r="I2126">
        <f t="shared" si="33"/>
        <v>42.5</v>
      </c>
    </row>
    <row r="2127" spans="1:9" x14ac:dyDescent="0.25">
      <c r="A2127">
        <v>20002126</v>
      </c>
      <c r="B2127" s="1">
        <v>42334</v>
      </c>
      <c r="C2127" t="s">
        <v>12</v>
      </c>
      <c r="D2127">
        <v>3011</v>
      </c>
      <c r="E2127">
        <v>763</v>
      </c>
      <c r="F2127" s="10">
        <v>3</v>
      </c>
      <c r="G2127">
        <f>VLOOKUP(D2127,产品表!$A$2:$F$13,5,FALSE)</f>
        <v>34</v>
      </c>
      <c r="H2127">
        <f>VLOOKUP(D2127,产品表!$A$2:$F$13,6,FALSE)</f>
        <v>42.5</v>
      </c>
      <c r="I2127">
        <f t="shared" si="33"/>
        <v>127.5</v>
      </c>
    </row>
    <row r="2128" spans="1:9" x14ac:dyDescent="0.25">
      <c r="A2128">
        <v>20002127</v>
      </c>
      <c r="B2128" s="1">
        <v>42334</v>
      </c>
      <c r="C2128" t="s">
        <v>10</v>
      </c>
      <c r="D2128">
        <v>3012</v>
      </c>
      <c r="E2128">
        <v>515</v>
      </c>
      <c r="F2128" s="10">
        <v>2</v>
      </c>
      <c r="G2128">
        <f>VLOOKUP(D2128,产品表!$A$2:$F$13,5,FALSE)</f>
        <v>32</v>
      </c>
      <c r="H2128">
        <f>VLOOKUP(D2128,产品表!$A$2:$F$13,6,FALSE)</f>
        <v>40</v>
      </c>
      <c r="I2128">
        <f t="shared" si="33"/>
        <v>80</v>
      </c>
    </row>
    <row r="2129" spans="1:9" x14ac:dyDescent="0.25">
      <c r="A2129">
        <v>20002128</v>
      </c>
      <c r="B2129" s="1">
        <v>42334</v>
      </c>
      <c r="C2129" t="s">
        <v>14</v>
      </c>
      <c r="D2129">
        <v>3011</v>
      </c>
      <c r="E2129">
        <v>984</v>
      </c>
      <c r="F2129" s="10">
        <v>3</v>
      </c>
      <c r="G2129">
        <f>VLOOKUP(D2129,产品表!$A$2:$F$13,5,FALSE)</f>
        <v>34</v>
      </c>
      <c r="H2129">
        <f>VLOOKUP(D2129,产品表!$A$2:$F$13,6,FALSE)</f>
        <v>42.5</v>
      </c>
      <c r="I2129">
        <f t="shared" si="33"/>
        <v>127.5</v>
      </c>
    </row>
    <row r="2130" spans="1:9" x14ac:dyDescent="0.25">
      <c r="A2130">
        <v>20002129</v>
      </c>
      <c r="B2130" s="1">
        <v>42334</v>
      </c>
      <c r="C2130" t="s">
        <v>8</v>
      </c>
      <c r="D2130">
        <v>3003</v>
      </c>
      <c r="E2130">
        <v>363</v>
      </c>
      <c r="F2130" s="10">
        <v>1</v>
      </c>
      <c r="G2130">
        <f>VLOOKUP(D2130,产品表!$A$2:$F$13,5,FALSE)</f>
        <v>24</v>
      </c>
      <c r="H2130">
        <f>VLOOKUP(D2130,产品表!$A$2:$F$13,6,FALSE)</f>
        <v>30</v>
      </c>
      <c r="I2130">
        <f t="shared" si="33"/>
        <v>30</v>
      </c>
    </row>
    <row r="2131" spans="1:9" x14ac:dyDescent="0.25">
      <c r="A2131">
        <v>20002130</v>
      </c>
      <c r="B2131" s="1">
        <v>42334</v>
      </c>
      <c r="C2131" t="s">
        <v>7</v>
      </c>
      <c r="D2131">
        <v>3008</v>
      </c>
      <c r="E2131">
        <v>216</v>
      </c>
      <c r="F2131" s="10">
        <v>3</v>
      </c>
      <c r="G2131">
        <f>VLOOKUP(D2131,产品表!$A$2:$F$13,5,FALSE)</f>
        <v>33</v>
      </c>
      <c r="H2131">
        <f>VLOOKUP(D2131,产品表!$A$2:$F$13,6,FALSE)</f>
        <v>41.25</v>
      </c>
      <c r="I2131">
        <f t="shared" si="33"/>
        <v>123.75</v>
      </c>
    </row>
    <row r="2132" spans="1:9" x14ac:dyDescent="0.25">
      <c r="A2132">
        <v>20002131</v>
      </c>
      <c r="B2132" s="1">
        <v>42334</v>
      </c>
      <c r="C2132" t="s">
        <v>20</v>
      </c>
      <c r="D2132">
        <v>3008</v>
      </c>
      <c r="E2132">
        <v>1569</v>
      </c>
      <c r="F2132" s="10">
        <v>3</v>
      </c>
      <c r="G2132">
        <f>VLOOKUP(D2132,产品表!$A$2:$F$13,5,FALSE)</f>
        <v>33</v>
      </c>
      <c r="H2132">
        <f>VLOOKUP(D2132,产品表!$A$2:$F$13,6,FALSE)</f>
        <v>41.25</v>
      </c>
      <c r="I2132">
        <f t="shared" si="33"/>
        <v>123.75</v>
      </c>
    </row>
    <row r="2133" spans="1:9" x14ac:dyDescent="0.25">
      <c r="A2133">
        <v>20002132</v>
      </c>
      <c r="B2133" s="1">
        <v>42334</v>
      </c>
      <c r="C2133" t="s">
        <v>14</v>
      </c>
      <c r="D2133">
        <v>3003</v>
      </c>
      <c r="E2133">
        <v>903</v>
      </c>
      <c r="F2133" s="10">
        <v>4</v>
      </c>
      <c r="G2133">
        <f>VLOOKUP(D2133,产品表!$A$2:$F$13,5,FALSE)</f>
        <v>24</v>
      </c>
      <c r="H2133">
        <f>VLOOKUP(D2133,产品表!$A$2:$F$13,6,FALSE)</f>
        <v>30</v>
      </c>
      <c r="I2133">
        <f t="shared" si="33"/>
        <v>120</v>
      </c>
    </row>
    <row r="2134" spans="1:9" x14ac:dyDescent="0.25">
      <c r="A2134">
        <v>20002133</v>
      </c>
      <c r="B2134" s="1">
        <v>42334</v>
      </c>
      <c r="C2134" t="s">
        <v>20</v>
      </c>
      <c r="D2134">
        <v>3008</v>
      </c>
      <c r="E2134">
        <v>1560</v>
      </c>
      <c r="F2134" s="10">
        <v>1</v>
      </c>
      <c r="G2134">
        <f>VLOOKUP(D2134,产品表!$A$2:$F$13,5,FALSE)</f>
        <v>33</v>
      </c>
      <c r="H2134">
        <f>VLOOKUP(D2134,产品表!$A$2:$F$13,6,FALSE)</f>
        <v>41.25</v>
      </c>
      <c r="I2134">
        <f t="shared" si="33"/>
        <v>41.25</v>
      </c>
    </row>
    <row r="2135" spans="1:9" x14ac:dyDescent="0.25">
      <c r="A2135">
        <v>20002134</v>
      </c>
      <c r="B2135" s="1">
        <v>42335</v>
      </c>
      <c r="C2135" t="s">
        <v>14</v>
      </c>
      <c r="D2135">
        <v>3011</v>
      </c>
      <c r="E2135">
        <v>975</v>
      </c>
      <c r="F2135" s="10">
        <v>1</v>
      </c>
      <c r="G2135">
        <f>VLOOKUP(D2135,产品表!$A$2:$F$13,5,FALSE)</f>
        <v>34</v>
      </c>
      <c r="H2135">
        <f>VLOOKUP(D2135,产品表!$A$2:$F$13,6,FALSE)</f>
        <v>42.5</v>
      </c>
      <c r="I2135">
        <f t="shared" si="33"/>
        <v>42.5</v>
      </c>
    </row>
    <row r="2136" spans="1:9" x14ac:dyDescent="0.25">
      <c r="A2136">
        <v>20002135</v>
      </c>
      <c r="B2136" s="1">
        <v>42335</v>
      </c>
      <c r="C2136" t="s">
        <v>10</v>
      </c>
      <c r="D2136">
        <v>3007</v>
      </c>
      <c r="E2136">
        <v>558</v>
      </c>
      <c r="F2136" s="10">
        <v>4</v>
      </c>
      <c r="G2136">
        <f>VLOOKUP(D2136,产品表!$A$2:$F$13,5,FALSE)</f>
        <v>35</v>
      </c>
      <c r="H2136">
        <f>VLOOKUP(D2136,产品表!$A$2:$F$13,6,FALSE)</f>
        <v>43.75</v>
      </c>
      <c r="I2136">
        <f t="shared" si="33"/>
        <v>175</v>
      </c>
    </row>
    <row r="2137" spans="1:9" x14ac:dyDescent="0.25">
      <c r="A2137">
        <v>20002136</v>
      </c>
      <c r="B2137" s="1">
        <v>42335</v>
      </c>
      <c r="C2137" t="s">
        <v>9</v>
      </c>
      <c r="D2137">
        <v>3009</v>
      </c>
      <c r="E2137">
        <v>407</v>
      </c>
      <c r="F2137" s="10">
        <v>1</v>
      </c>
      <c r="G2137">
        <f>VLOOKUP(D2137,产品表!$A$2:$F$13,5,FALSE)</f>
        <v>31</v>
      </c>
      <c r="H2137">
        <f>VLOOKUP(D2137,产品表!$A$2:$F$13,6,FALSE)</f>
        <v>38.75</v>
      </c>
      <c r="I2137">
        <f t="shared" si="33"/>
        <v>38.75</v>
      </c>
    </row>
    <row r="2138" spans="1:9" x14ac:dyDescent="0.25">
      <c r="A2138">
        <v>20002137</v>
      </c>
      <c r="B2138" s="1">
        <v>42335</v>
      </c>
      <c r="C2138" t="s">
        <v>9</v>
      </c>
      <c r="D2138">
        <v>3009</v>
      </c>
      <c r="E2138">
        <v>439</v>
      </c>
      <c r="F2138" s="10">
        <v>1</v>
      </c>
      <c r="G2138">
        <f>VLOOKUP(D2138,产品表!$A$2:$F$13,5,FALSE)</f>
        <v>31</v>
      </c>
      <c r="H2138">
        <f>VLOOKUP(D2138,产品表!$A$2:$F$13,6,FALSE)</f>
        <v>38.75</v>
      </c>
      <c r="I2138">
        <f t="shared" si="33"/>
        <v>38.75</v>
      </c>
    </row>
    <row r="2139" spans="1:9" x14ac:dyDescent="0.25">
      <c r="A2139">
        <v>20002138</v>
      </c>
      <c r="B2139" s="1">
        <v>42335</v>
      </c>
      <c r="C2139" t="s">
        <v>19</v>
      </c>
      <c r="D2139">
        <v>3010</v>
      </c>
      <c r="E2139">
        <v>1492</v>
      </c>
      <c r="F2139" s="10">
        <v>3</v>
      </c>
      <c r="G2139">
        <f>VLOOKUP(D2139,产品表!$A$2:$F$13,5,FALSE)</f>
        <v>36</v>
      </c>
      <c r="H2139">
        <f>VLOOKUP(D2139,产品表!$A$2:$F$13,6,FALSE)</f>
        <v>45</v>
      </c>
      <c r="I2139">
        <f t="shared" si="33"/>
        <v>135</v>
      </c>
    </row>
    <row r="2140" spans="1:9" x14ac:dyDescent="0.25">
      <c r="A2140">
        <v>20002139</v>
      </c>
      <c r="B2140" s="1">
        <v>42335</v>
      </c>
      <c r="C2140" t="s">
        <v>13</v>
      </c>
      <c r="D2140">
        <v>3002</v>
      </c>
      <c r="E2140">
        <v>814</v>
      </c>
      <c r="F2140" s="10">
        <v>3</v>
      </c>
      <c r="G2140">
        <f>VLOOKUP(D2140,产品表!$A$2:$F$13,5,FALSE)</f>
        <v>29</v>
      </c>
      <c r="H2140">
        <f>VLOOKUP(D2140,产品表!$A$2:$F$13,6,FALSE)</f>
        <v>36.25</v>
      </c>
      <c r="I2140">
        <f t="shared" si="33"/>
        <v>108.75</v>
      </c>
    </row>
    <row r="2141" spans="1:9" x14ac:dyDescent="0.25">
      <c r="A2141">
        <v>20002140</v>
      </c>
      <c r="B2141" s="1">
        <v>42335</v>
      </c>
      <c r="C2141" t="s">
        <v>12</v>
      </c>
      <c r="D2141">
        <v>3007</v>
      </c>
      <c r="E2141">
        <v>775</v>
      </c>
      <c r="F2141" s="10">
        <v>1</v>
      </c>
      <c r="G2141">
        <f>VLOOKUP(D2141,产品表!$A$2:$F$13,5,FALSE)</f>
        <v>35</v>
      </c>
      <c r="H2141">
        <f>VLOOKUP(D2141,产品表!$A$2:$F$13,6,FALSE)</f>
        <v>43.75</v>
      </c>
      <c r="I2141">
        <f t="shared" si="33"/>
        <v>43.75</v>
      </c>
    </row>
    <row r="2142" spans="1:9" x14ac:dyDescent="0.25">
      <c r="A2142">
        <v>20002141</v>
      </c>
      <c r="B2142" s="1">
        <v>42335</v>
      </c>
      <c r="C2142" t="s">
        <v>15</v>
      </c>
      <c r="D2142">
        <v>3007</v>
      </c>
      <c r="E2142">
        <v>1025</v>
      </c>
      <c r="F2142" s="10">
        <v>1</v>
      </c>
      <c r="G2142">
        <f>VLOOKUP(D2142,产品表!$A$2:$F$13,5,FALSE)</f>
        <v>35</v>
      </c>
      <c r="H2142">
        <f>VLOOKUP(D2142,产品表!$A$2:$F$13,6,FALSE)</f>
        <v>43.75</v>
      </c>
      <c r="I2142">
        <f t="shared" si="33"/>
        <v>43.75</v>
      </c>
    </row>
    <row r="2143" spans="1:9" x14ac:dyDescent="0.25">
      <c r="A2143">
        <v>20002142</v>
      </c>
      <c r="B2143" s="1">
        <v>42335</v>
      </c>
      <c r="C2143" t="s">
        <v>11</v>
      </c>
      <c r="D2143">
        <v>3009</v>
      </c>
      <c r="E2143">
        <v>675</v>
      </c>
      <c r="F2143" s="10">
        <v>3</v>
      </c>
      <c r="G2143">
        <f>VLOOKUP(D2143,产品表!$A$2:$F$13,5,FALSE)</f>
        <v>31</v>
      </c>
      <c r="H2143">
        <f>VLOOKUP(D2143,产品表!$A$2:$F$13,6,FALSE)</f>
        <v>38.75</v>
      </c>
      <c r="I2143">
        <f t="shared" si="33"/>
        <v>116.25</v>
      </c>
    </row>
    <row r="2144" spans="1:9" x14ac:dyDescent="0.25">
      <c r="A2144">
        <v>20002143</v>
      </c>
      <c r="B2144" s="1">
        <v>42335</v>
      </c>
      <c r="C2144" t="s">
        <v>19</v>
      </c>
      <c r="D2144">
        <v>3008</v>
      </c>
      <c r="E2144">
        <v>1477</v>
      </c>
      <c r="F2144" s="10">
        <v>1</v>
      </c>
      <c r="G2144">
        <f>VLOOKUP(D2144,产品表!$A$2:$F$13,5,FALSE)</f>
        <v>33</v>
      </c>
      <c r="H2144">
        <f>VLOOKUP(D2144,产品表!$A$2:$F$13,6,FALSE)</f>
        <v>41.25</v>
      </c>
      <c r="I2144">
        <f t="shared" si="33"/>
        <v>41.25</v>
      </c>
    </row>
    <row r="2145" spans="1:9" x14ac:dyDescent="0.25">
      <c r="A2145">
        <v>20002144</v>
      </c>
      <c r="B2145" s="1">
        <v>42335</v>
      </c>
      <c r="C2145" t="s">
        <v>12</v>
      </c>
      <c r="D2145">
        <v>3007</v>
      </c>
      <c r="E2145">
        <v>752</v>
      </c>
      <c r="F2145" s="10">
        <v>1</v>
      </c>
      <c r="G2145">
        <f>VLOOKUP(D2145,产品表!$A$2:$F$13,5,FALSE)</f>
        <v>35</v>
      </c>
      <c r="H2145">
        <f>VLOOKUP(D2145,产品表!$A$2:$F$13,6,FALSE)</f>
        <v>43.75</v>
      </c>
      <c r="I2145">
        <f t="shared" si="33"/>
        <v>43.75</v>
      </c>
    </row>
    <row r="2146" spans="1:9" x14ac:dyDescent="0.25">
      <c r="A2146">
        <v>20002145</v>
      </c>
      <c r="B2146" s="1">
        <v>42335</v>
      </c>
      <c r="C2146" t="s">
        <v>7</v>
      </c>
      <c r="D2146">
        <v>3007</v>
      </c>
      <c r="E2146">
        <v>224</v>
      </c>
      <c r="F2146" s="10">
        <v>1</v>
      </c>
      <c r="G2146">
        <f>VLOOKUP(D2146,产品表!$A$2:$F$13,5,FALSE)</f>
        <v>35</v>
      </c>
      <c r="H2146">
        <f>VLOOKUP(D2146,产品表!$A$2:$F$13,6,FALSE)</f>
        <v>43.75</v>
      </c>
      <c r="I2146">
        <f t="shared" si="33"/>
        <v>43.75</v>
      </c>
    </row>
    <row r="2147" spans="1:9" x14ac:dyDescent="0.25">
      <c r="A2147">
        <v>20002146</v>
      </c>
      <c r="B2147" s="1">
        <v>42335</v>
      </c>
      <c r="C2147" t="s">
        <v>14</v>
      </c>
      <c r="D2147">
        <v>3003</v>
      </c>
      <c r="E2147">
        <v>923</v>
      </c>
      <c r="F2147" s="10">
        <v>2</v>
      </c>
      <c r="G2147">
        <f>VLOOKUP(D2147,产品表!$A$2:$F$13,5,FALSE)</f>
        <v>24</v>
      </c>
      <c r="H2147">
        <f>VLOOKUP(D2147,产品表!$A$2:$F$13,6,FALSE)</f>
        <v>30</v>
      </c>
      <c r="I2147">
        <f t="shared" si="33"/>
        <v>60</v>
      </c>
    </row>
    <row r="2148" spans="1:9" x14ac:dyDescent="0.25">
      <c r="A2148">
        <v>20002147</v>
      </c>
      <c r="B2148" s="1">
        <v>42335</v>
      </c>
      <c r="C2148" t="s">
        <v>15</v>
      </c>
      <c r="D2148">
        <v>3009</v>
      </c>
      <c r="E2148">
        <v>1037</v>
      </c>
      <c r="F2148" s="10">
        <v>1</v>
      </c>
      <c r="G2148">
        <f>VLOOKUP(D2148,产品表!$A$2:$F$13,5,FALSE)</f>
        <v>31</v>
      </c>
      <c r="H2148">
        <f>VLOOKUP(D2148,产品表!$A$2:$F$13,6,FALSE)</f>
        <v>38.75</v>
      </c>
      <c r="I2148">
        <f t="shared" si="33"/>
        <v>38.75</v>
      </c>
    </row>
    <row r="2149" spans="1:9" x14ac:dyDescent="0.25">
      <c r="A2149">
        <v>20002148</v>
      </c>
      <c r="B2149" s="1">
        <v>42335</v>
      </c>
      <c r="C2149" t="s">
        <v>11</v>
      </c>
      <c r="D2149">
        <v>3008</v>
      </c>
      <c r="E2149">
        <v>631</v>
      </c>
      <c r="F2149" s="10">
        <v>1</v>
      </c>
      <c r="G2149">
        <f>VLOOKUP(D2149,产品表!$A$2:$F$13,5,FALSE)</f>
        <v>33</v>
      </c>
      <c r="H2149">
        <f>VLOOKUP(D2149,产品表!$A$2:$F$13,6,FALSE)</f>
        <v>41.25</v>
      </c>
      <c r="I2149">
        <f t="shared" si="33"/>
        <v>41.25</v>
      </c>
    </row>
    <row r="2150" spans="1:9" x14ac:dyDescent="0.25">
      <c r="A2150">
        <v>20002149</v>
      </c>
      <c r="B2150" s="1">
        <v>42335</v>
      </c>
      <c r="C2150" t="s">
        <v>11</v>
      </c>
      <c r="D2150">
        <v>3002</v>
      </c>
      <c r="E2150">
        <v>617</v>
      </c>
      <c r="F2150" s="10">
        <v>1</v>
      </c>
      <c r="G2150">
        <f>VLOOKUP(D2150,产品表!$A$2:$F$13,5,FALSE)</f>
        <v>29</v>
      </c>
      <c r="H2150">
        <f>VLOOKUP(D2150,产品表!$A$2:$F$13,6,FALSE)</f>
        <v>36.25</v>
      </c>
      <c r="I2150">
        <f t="shared" si="33"/>
        <v>36.25</v>
      </c>
    </row>
    <row r="2151" spans="1:9" x14ac:dyDescent="0.25">
      <c r="A2151">
        <v>20002150</v>
      </c>
      <c r="B2151" s="1">
        <v>42335</v>
      </c>
      <c r="C2151" t="s">
        <v>16</v>
      </c>
      <c r="D2151">
        <v>3011</v>
      </c>
      <c r="E2151">
        <v>1187</v>
      </c>
      <c r="F2151" s="10">
        <v>1</v>
      </c>
      <c r="G2151">
        <f>VLOOKUP(D2151,产品表!$A$2:$F$13,5,FALSE)</f>
        <v>34</v>
      </c>
      <c r="H2151">
        <f>VLOOKUP(D2151,产品表!$A$2:$F$13,6,FALSE)</f>
        <v>42.5</v>
      </c>
      <c r="I2151">
        <f t="shared" si="33"/>
        <v>42.5</v>
      </c>
    </row>
    <row r="2152" spans="1:9" x14ac:dyDescent="0.25">
      <c r="A2152">
        <v>20002151</v>
      </c>
      <c r="B2152" s="1">
        <v>42335</v>
      </c>
      <c r="C2152" t="s">
        <v>17</v>
      </c>
      <c r="D2152">
        <v>3008</v>
      </c>
      <c r="E2152">
        <v>1225</v>
      </c>
      <c r="F2152" s="10">
        <v>3</v>
      </c>
      <c r="G2152">
        <f>VLOOKUP(D2152,产品表!$A$2:$F$13,5,FALSE)</f>
        <v>33</v>
      </c>
      <c r="H2152">
        <f>VLOOKUP(D2152,产品表!$A$2:$F$13,6,FALSE)</f>
        <v>41.25</v>
      </c>
      <c r="I2152">
        <f t="shared" si="33"/>
        <v>123.75</v>
      </c>
    </row>
    <row r="2153" spans="1:9" x14ac:dyDescent="0.25">
      <c r="A2153">
        <v>20002152</v>
      </c>
      <c r="B2153" s="1">
        <v>42335</v>
      </c>
      <c r="C2153" t="s">
        <v>7</v>
      </c>
      <c r="D2153">
        <v>3002</v>
      </c>
      <c r="E2153">
        <v>259</v>
      </c>
      <c r="F2153" s="10">
        <v>2</v>
      </c>
      <c r="G2153">
        <f>VLOOKUP(D2153,产品表!$A$2:$F$13,5,FALSE)</f>
        <v>29</v>
      </c>
      <c r="H2153">
        <f>VLOOKUP(D2153,产品表!$A$2:$F$13,6,FALSE)</f>
        <v>36.25</v>
      </c>
      <c r="I2153">
        <f t="shared" si="33"/>
        <v>72.5</v>
      </c>
    </row>
    <row r="2154" spans="1:9" x14ac:dyDescent="0.25">
      <c r="A2154">
        <v>20002153</v>
      </c>
      <c r="B2154" s="1">
        <v>42335</v>
      </c>
      <c r="C2154" t="s">
        <v>16</v>
      </c>
      <c r="D2154">
        <v>3007</v>
      </c>
      <c r="E2154">
        <v>1121</v>
      </c>
      <c r="F2154" s="10">
        <v>1</v>
      </c>
      <c r="G2154">
        <f>VLOOKUP(D2154,产品表!$A$2:$F$13,5,FALSE)</f>
        <v>35</v>
      </c>
      <c r="H2154">
        <f>VLOOKUP(D2154,产品表!$A$2:$F$13,6,FALSE)</f>
        <v>43.75</v>
      </c>
      <c r="I2154">
        <f t="shared" si="33"/>
        <v>43.75</v>
      </c>
    </row>
    <row r="2155" spans="1:9" x14ac:dyDescent="0.25">
      <c r="A2155">
        <v>20002154</v>
      </c>
      <c r="B2155" s="1">
        <v>42335</v>
      </c>
      <c r="C2155" t="s">
        <v>15</v>
      </c>
      <c r="D2155">
        <v>3011</v>
      </c>
      <c r="E2155">
        <v>1081</v>
      </c>
      <c r="F2155" s="10">
        <v>1</v>
      </c>
      <c r="G2155">
        <f>VLOOKUP(D2155,产品表!$A$2:$F$13,5,FALSE)</f>
        <v>34</v>
      </c>
      <c r="H2155">
        <f>VLOOKUP(D2155,产品表!$A$2:$F$13,6,FALSE)</f>
        <v>42.5</v>
      </c>
      <c r="I2155">
        <f t="shared" si="33"/>
        <v>42.5</v>
      </c>
    </row>
    <row r="2156" spans="1:9" x14ac:dyDescent="0.25">
      <c r="A2156">
        <v>20002155</v>
      </c>
      <c r="B2156" s="1">
        <v>42335</v>
      </c>
      <c r="C2156" t="s">
        <v>16</v>
      </c>
      <c r="D2156">
        <v>3011</v>
      </c>
      <c r="E2156">
        <v>1168</v>
      </c>
      <c r="F2156" s="10">
        <v>1</v>
      </c>
      <c r="G2156">
        <f>VLOOKUP(D2156,产品表!$A$2:$F$13,5,FALSE)</f>
        <v>34</v>
      </c>
      <c r="H2156">
        <f>VLOOKUP(D2156,产品表!$A$2:$F$13,6,FALSE)</f>
        <v>42.5</v>
      </c>
      <c r="I2156">
        <f t="shared" si="33"/>
        <v>42.5</v>
      </c>
    </row>
    <row r="2157" spans="1:9" x14ac:dyDescent="0.25">
      <c r="A2157">
        <v>20002156</v>
      </c>
      <c r="B2157" s="1">
        <v>42335</v>
      </c>
      <c r="C2157" t="s">
        <v>17</v>
      </c>
      <c r="D2157">
        <v>3002</v>
      </c>
      <c r="E2157">
        <v>1264</v>
      </c>
      <c r="F2157" s="10">
        <v>1</v>
      </c>
      <c r="G2157">
        <f>VLOOKUP(D2157,产品表!$A$2:$F$13,5,FALSE)</f>
        <v>29</v>
      </c>
      <c r="H2157">
        <f>VLOOKUP(D2157,产品表!$A$2:$F$13,6,FALSE)</f>
        <v>36.25</v>
      </c>
      <c r="I2157">
        <f t="shared" si="33"/>
        <v>36.25</v>
      </c>
    </row>
    <row r="2158" spans="1:9" x14ac:dyDescent="0.25">
      <c r="A2158">
        <v>20002157</v>
      </c>
      <c r="B2158" s="1">
        <v>42335</v>
      </c>
      <c r="C2158" t="s">
        <v>14</v>
      </c>
      <c r="D2158">
        <v>3002</v>
      </c>
      <c r="E2158">
        <v>921</v>
      </c>
      <c r="F2158" s="10">
        <v>1</v>
      </c>
      <c r="G2158">
        <f>VLOOKUP(D2158,产品表!$A$2:$F$13,5,FALSE)</f>
        <v>29</v>
      </c>
      <c r="H2158">
        <f>VLOOKUP(D2158,产品表!$A$2:$F$13,6,FALSE)</f>
        <v>36.25</v>
      </c>
      <c r="I2158">
        <f t="shared" si="33"/>
        <v>36.25</v>
      </c>
    </row>
    <row r="2159" spans="1:9" x14ac:dyDescent="0.25">
      <c r="A2159">
        <v>20002158</v>
      </c>
      <c r="B2159" s="1">
        <v>42335</v>
      </c>
      <c r="C2159" t="s">
        <v>9</v>
      </c>
      <c r="D2159">
        <v>3008</v>
      </c>
      <c r="E2159">
        <v>434</v>
      </c>
      <c r="F2159" s="10">
        <v>2</v>
      </c>
      <c r="G2159">
        <f>VLOOKUP(D2159,产品表!$A$2:$F$13,5,FALSE)</f>
        <v>33</v>
      </c>
      <c r="H2159">
        <f>VLOOKUP(D2159,产品表!$A$2:$F$13,6,FALSE)</f>
        <v>41.25</v>
      </c>
      <c r="I2159">
        <f t="shared" si="33"/>
        <v>82.5</v>
      </c>
    </row>
    <row r="2160" spans="1:9" x14ac:dyDescent="0.25">
      <c r="A2160">
        <v>20002159</v>
      </c>
      <c r="B2160" s="1">
        <v>42335</v>
      </c>
      <c r="C2160" t="s">
        <v>18</v>
      </c>
      <c r="D2160">
        <v>3007</v>
      </c>
      <c r="E2160">
        <v>1309</v>
      </c>
      <c r="F2160" s="10">
        <v>4</v>
      </c>
      <c r="G2160">
        <f>VLOOKUP(D2160,产品表!$A$2:$F$13,5,FALSE)</f>
        <v>35</v>
      </c>
      <c r="H2160">
        <f>VLOOKUP(D2160,产品表!$A$2:$F$13,6,FALSE)</f>
        <v>43.75</v>
      </c>
      <c r="I2160">
        <f t="shared" si="33"/>
        <v>175</v>
      </c>
    </row>
    <row r="2161" spans="1:9" x14ac:dyDescent="0.25">
      <c r="A2161">
        <v>20002160</v>
      </c>
      <c r="B2161" s="1">
        <v>42335</v>
      </c>
      <c r="C2161" t="s">
        <v>9</v>
      </c>
      <c r="D2161">
        <v>3009</v>
      </c>
      <c r="E2161">
        <v>405</v>
      </c>
      <c r="F2161" s="10">
        <v>4</v>
      </c>
      <c r="G2161">
        <f>VLOOKUP(D2161,产品表!$A$2:$F$13,5,FALSE)</f>
        <v>31</v>
      </c>
      <c r="H2161">
        <f>VLOOKUP(D2161,产品表!$A$2:$F$13,6,FALSE)</f>
        <v>38.75</v>
      </c>
      <c r="I2161">
        <f t="shared" si="33"/>
        <v>155</v>
      </c>
    </row>
    <row r="2162" spans="1:9" x14ac:dyDescent="0.25">
      <c r="A2162">
        <v>20002161</v>
      </c>
      <c r="B2162" s="1">
        <v>42338</v>
      </c>
      <c r="C2162" t="s">
        <v>12</v>
      </c>
      <c r="D2162">
        <v>3010</v>
      </c>
      <c r="E2162">
        <v>761</v>
      </c>
      <c r="F2162" s="10">
        <v>2</v>
      </c>
      <c r="G2162">
        <f>VLOOKUP(D2162,产品表!$A$2:$F$13,5,FALSE)</f>
        <v>36</v>
      </c>
      <c r="H2162">
        <f>VLOOKUP(D2162,产品表!$A$2:$F$13,6,FALSE)</f>
        <v>45</v>
      </c>
      <c r="I2162">
        <f t="shared" si="33"/>
        <v>90</v>
      </c>
    </row>
    <row r="2163" spans="1:9" x14ac:dyDescent="0.25">
      <c r="A2163">
        <v>20002162</v>
      </c>
      <c r="B2163" s="1">
        <v>42338</v>
      </c>
      <c r="C2163" t="s">
        <v>14</v>
      </c>
      <c r="D2163">
        <v>3011</v>
      </c>
      <c r="E2163">
        <v>948</v>
      </c>
      <c r="F2163" s="10">
        <v>4</v>
      </c>
      <c r="G2163">
        <f>VLOOKUP(D2163,产品表!$A$2:$F$13,5,FALSE)</f>
        <v>34</v>
      </c>
      <c r="H2163">
        <f>VLOOKUP(D2163,产品表!$A$2:$F$13,6,FALSE)</f>
        <v>42.5</v>
      </c>
      <c r="I2163">
        <f t="shared" si="33"/>
        <v>170</v>
      </c>
    </row>
    <row r="2164" spans="1:9" x14ac:dyDescent="0.25">
      <c r="A2164">
        <v>20002163</v>
      </c>
      <c r="B2164" s="1">
        <v>42338</v>
      </c>
      <c r="C2164" t="s">
        <v>9</v>
      </c>
      <c r="D2164">
        <v>3008</v>
      </c>
      <c r="E2164">
        <v>477</v>
      </c>
      <c r="F2164" s="10">
        <v>2</v>
      </c>
      <c r="G2164">
        <f>VLOOKUP(D2164,产品表!$A$2:$F$13,5,FALSE)</f>
        <v>33</v>
      </c>
      <c r="H2164">
        <f>VLOOKUP(D2164,产品表!$A$2:$F$13,6,FALSE)</f>
        <v>41.25</v>
      </c>
      <c r="I2164">
        <f t="shared" si="33"/>
        <v>82.5</v>
      </c>
    </row>
    <row r="2165" spans="1:9" x14ac:dyDescent="0.25">
      <c r="A2165">
        <v>20002164</v>
      </c>
      <c r="B2165" s="1">
        <v>42338</v>
      </c>
      <c r="C2165" t="s">
        <v>9</v>
      </c>
      <c r="D2165">
        <v>3011</v>
      </c>
      <c r="E2165">
        <v>425</v>
      </c>
      <c r="F2165" s="10">
        <v>1</v>
      </c>
      <c r="G2165">
        <f>VLOOKUP(D2165,产品表!$A$2:$F$13,5,FALSE)</f>
        <v>34</v>
      </c>
      <c r="H2165">
        <f>VLOOKUP(D2165,产品表!$A$2:$F$13,6,FALSE)</f>
        <v>42.5</v>
      </c>
      <c r="I2165">
        <f t="shared" si="33"/>
        <v>42.5</v>
      </c>
    </row>
    <row r="2166" spans="1:9" x14ac:dyDescent="0.25">
      <c r="A2166">
        <v>20002165</v>
      </c>
      <c r="B2166" s="1">
        <v>42338</v>
      </c>
      <c r="C2166" t="s">
        <v>13</v>
      </c>
      <c r="D2166">
        <v>3003</v>
      </c>
      <c r="E2166">
        <v>803</v>
      </c>
      <c r="F2166" s="10">
        <v>2</v>
      </c>
      <c r="G2166">
        <f>VLOOKUP(D2166,产品表!$A$2:$F$13,5,FALSE)</f>
        <v>24</v>
      </c>
      <c r="H2166">
        <f>VLOOKUP(D2166,产品表!$A$2:$F$13,6,FALSE)</f>
        <v>30</v>
      </c>
      <c r="I2166">
        <f t="shared" si="33"/>
        <v>60</v>
      </c>
    </row>
    <row r="2167" spans="1:9" x14ac:dyDescent="0.25">
      <c r="A2167">
        <v>20002166</v>
      </c>
      <c r="B2167" s="1">
        <v>42338</v>
      </c>
      <c r="C2167" t="s">
        <v>17</v>
      </c>
      <c r="D2167">
        <v>3002</v>
      </c>
      <c r="E2167">
        <v>1291</v>
      </c>
      <c r="F2167" s="10">
        <v>1</v>
      </c>
      <c r="G2167">
        <f>VLOOKUP(D2167,产品表!$A$2:$F$13,5,FALSE)</f>
        <v>29</v>
      </c>
      <c r="H2167">
        <f>VLOOKUP(D2167,产品表!$A$2:$F$13,6,FALSE)</f>
        <v>36.25</v>
      </c>
      <c r="I2167">
        <f t="shared" si="33"/>
        <v>36.25</v>
      </c>
    </row>
    <row r="2168" spans="1:9" x14ac:dyDescent="0.25">
      <c r="A2168">
        <v>20002167</v>
      </c>
      <c r="B2168" s="1">
        <v>42338</v>
      </c>
      <c r="C2168" t="s">
        <v>11</v>
      </c>
      <c r="D2168">
        <v>3012</v>
      </c>
      <c r="E2168">
        <v>621</v>
      </c>
      <c r="F2168" s="10">
        <v>3</v>
      </c>
      <c r="G2168">
        <f>VLOOKUP(D2168,产品表!$A$2:$F$13,5,FALSE)</f>
        <v>32</v>
      </c>
      <c r="H2168">
        <f>VLOOKUP(D2168,产品表!$A$2:$F$13,6,FALSE)</f>
        <v>40</v>
      </c>
      <c r="I2168">
        <f t="shared" si="33"/>
        <v>120</v>
      </c>
    </row>
    <row r="2169" spans="1:9" x14ac:dyDescent="0.25">
      <c r="A2169">
        <v>20002168</v>
      </c>
      <c r="B2169" s="1">
        <v>42338</v>
      </c>
      <c r="C2169" t="s">
        <v>15</v>
      </c>
      <c r="D2169">
        <v>3007</v>
      </c>
      <c r="E2169">
        <v>1050</v>
      </c>
      <c r="F2169" s="10">
        <v>2</v>
      </c>
      <c r="G2169">
        <f>VLOOKUP(D2169,产品表!$A$2:$F$13,5,FALSE)</f>
        <v>35</v>
      </c>
      <c r="H2169">
        <f>VLOOKUP(D2169,产品表!$A$2:$F$13,6,FALSE)</f>
        <v>43.75</v>
      </c>
      <c r="I2169">
        <f t="shared" si="33"/>
        <v>87.5</v>
      </c>
    </row>
    <row r="2170" spans="1:9" x14ac:dyDescent="0.25">
      <c r="A2170">
        <v>20002169</v>
      </c>
      <c r="B2170" s="1">
        <v>42338</v>
      </c>
      <c r="C2170" t="s">
        <v>15</v>
      </c>
      <c r="D2170">
        <v>3007</v>
      </c>
      <c r="E2170">
        <v>1029</v>
      </c>
      <c r="F2170" s="10">
        <v>1</v>
      </c>
      <c r="G2170">
        <f>VLOOKUP(D2170,产品表!$A$2:$F$13,5,FALSE)</f>
        <v>35</v>
      </c>
      <c r="H2170">
        <f>VLOOKUP(D2170,产品表!$A$2:$F$13,6,FALSE)</f>
        <v>43.75</v>
      </c>
      <c r="I2170">
        <f t="shared" si="33"/>
        <v>43.75</v>
      </c>
    </row>
    <row r="2171" spans="1:9" x14ac:dyDescent="0.25">
      <c r="A2171">
        <v>20002170</v>
      </c>
      <c r="B2171" s="1">
        <v>42338</v>
      </c>
      <c r="C2171" t="s">
        <v>12</v>
      </c>
      <c r="D2171">
        <v>3008</v>
      </c>
      <c r="E2171">
        <v>739</v>
      </c>
      <c r="F2171" s="10">
        <v>3</v>
      </c>
      <c r="G2171">
        <f>VLOOKUP(D2171,产品表!$A$2:$F$13,5,FALSE)</f>
        <v>33</v>
      </c>
      <c r="H2171">
        <f>VLOOKUP(D2171,产品表!$A$2:$F$13,6,FALSE)</f>
        <v>41.25</v>
      </c>
      <c r="I2171">
        <f t="shared" si="33"/>
        <v>123.75</v>
      </c>
    </row>
    <row r="2172" spans="1:9" x14ac:dyDescent="0.25">
      <c r="A2172">
        <v>20002171</v>
      </c>
      <c r="B2172" s="1">
        <v>42338</v>
      </c>
      <c r="C2172" t="s">
        <v>11</v>
      </c>
      <c r="D2172">
        <v>3009</v>
      </c>
      <c r="E2172">
        <v>666</v>
      </c>
      <c r="F2172" s="10">
        <v>1</v>
      </c>
      <c r="G2172">
        <f>VLOOKUP(D2172,产品表!$A$2:$F$13,5,FALSE)</f>
        <v>31</v>
      </c>
      <c r="H2172">
        <f>VLOOKUP(D2172,产品表!$A$2:$F$13,6,FALSE)</f>
        <v>38.75</v>
      </c>
      <c r="I2172">
        <f t="shared" si="33"/>
        <v>38.75</v>
      </c>
    </row>
    <row r="2173" spans="1:9" x14ac:dyDescent="0.25">
      <c r="A2173">
        <v>20002172</v>
      </c>
      <c r="B2173" s="1">
        <v>42338</v>
      </c>
      <c r="C2173" t="s">
        <v>10</v>
      </c>
      <c r="D2173">
        <v>3002</v>
      </c>
      <c r="E2173">
        <v>600</v>
      </c>
      <c r="F2173" s="10">
        <v>4</v>
      </c>
      <c r="G2173">
        <f>VLOOKUP(D2173,产品表!$A$2:$F$13,5,FALSE)</f>
        <v>29</v>
      </c>
      <c r="H2173">
        <f>VLOOKUP(D2173,产品表!$A$2:$F$13,6,FALSE)</f>
        <v>36.25</v>
      </c>
      <c r="I2173">
        <f t="shared" si="33"/>
        <v>145</v>
      </c>
    </row>
    <row r="2174" spans="1:9" x14ac:dyDescent="0.25">
      <c r="A2174">
        <v>20002173</v>
      </c>
      <c r="B2174" s="1">
        <v>42338</v>
      </c>
      <c r="C2174" t="s">
        <v>13</v>
      </c>
      <c r="D2174">
        <v>3001</v>
      </c>
      <c r="E2174">
        <v>889</v>
      </c>
      <c r="F2174" s="10">
        <v>4</v>
      </c>
      <c r="G2174">
        <f>VLOOKUP(D2174,产品表!$A$2:$F$13,5,FALSE)</f>
        <v>32</v>
      </c>
      <c r="H2174">
        <f>VLOOKUP(D2174,产品表!$A$2:$F$13,6,FALSE)</f>
        <v>40</v>
      </c>
      <c r="I2174">
        <f t="shared" si="33"/>
        <v>160</v>
      </c>
    </row>
    <row r="2175" spans="1:9" x14ac:dyDescent="0.25">
      <c r="A2175">
        <v>20002174</v>
      </c>
      <c r="B2175" s="1">
        <v>42338</v>
      </c>
      <c r="C2175" t="s">
        <v>20</v>
      </c>
      <c r="D2175">
        <v>3002</v>
      </c>
      <c r="E2175">
        <v>1529</v>
      </c>
      <c r="F2175" s="10">
        <v>4</v>
      </c>
      <c r="G2175">
        <f>VLOOKUP(D2175,产品表!$A$2:$F$13,5,FALSE)</f>
        <v>29</v>
      </c>
      <c r="H2175">
        <f>VLOOKUP(D2175,产品表!$A$2:$F$13,6,FALSE)</f>
        <v>36.25</v>
      </c>
      <c r="I2175">
        <f t="shared" si="33"/>
        <v>145</v>
      </c>
    </row>
    <row r="2176" spans="1:9" x14ac:dyDescent="0.25">
      <c r="A2176">
        <v>20002175</v>
      </c>
      <c r="B2176" s="1">
        <v>42338</v>
      </c>
      <c r="C2176" t="s">
        <v>8</v>
      </c>
      <c r="D2176">
        <v>3007</v>
      </c>
      <c r="E2176">
        <v>321</v>
      </c>
      <c r="F2176" s="10">
        <v>4</v>
      </c>
      <c r="G2176">
        <f>VLOOKUP(D2176,产品表!$A$2:$F$13,5,FALSE)</f>
        <v>35</v>
      </c>
      <c r="H2176">
        <f>VLOOKUP(D2176,产品表!$A$2:$F$13,6,FALSE)</f>
        <v>43.75</v>
      </c>
      <c r="I2176">
        <f t="shared" si="33"/>
        <v>175</v>
      </c>
    </row>
    <row r="2177" spans="1:9" x14ac:dyDescent="0.25">
      <c r="A2177">
        <v>20002176</v>
      </c>
      <c r="B2177" s="1">
        <v>42338</v>
      </c>
      <c r="C2177" t="s">
        <v>9</v>
      </c>
      <c r="D2177">
        <v>3003</v>
      </c>
      <c r="E2177">
        <v>401</v>
      </c>
      <c r="F2177" s="10">
        <v>4</v>
      </c>
      <c r="G2177">
        <f>VLOOKUP(D2177,产品表!$A$2:$F$13,5,FALSE)</f>
        <v>24</v>
      </c>
      <c r="H2177">
        <f>VLOOKUP(D2177,产品表!$A$2:$F$13,6,FALSE)</f>
        <v>30</v>
      </c>
      <c r="I2177">
        <f t="shared" si="33"/>
        <v>120</v>
      </c>
    </row>
    <row r="2178" spans="1:9" x14ac:dyDescent="0.25">
      <c r="A2178">
        <v>20002177</v>
      </c>
      <c r="B2178" s="1">
        <v>42338</v>
      </c>
      <c r="C2178" t="s">
        <v>9</v>
      </c>
      <c r="D2178">
        <v>3008</v>
      </c>
      <c r="E2178">
        <v>414</v>
      </c>
      <c r="F2178" s="10">
        <v>3</v>
      </c>
      <c r="G2178">
        <f>VLOOKUP(D2178,产品表!$A$2:$F$13,5,FALSE)</f>
        <v>33</v>
      </c>
      <c r="H2178">
        <f>VLOOKUP(D2178,产品表!$A$2:$F$13,6,FALSE)</f>
        <v>41.25</v>
      </c>
      <c r="I2178">
        <f t="shared" si="33"/>
        <v>123.75</v>
      </c>
    </row>
    <row r="2179" spans="1:9" x14ac:dyDescent="0.25">
      <c r="A2179">
        <v>20002178</v>
      </c>
      <c r="B2179" s="1">
        <v>42338</v>
      </c>
      <c r="C2179" t="s">
        <v>20</v>
      </c>
      <c r="D2179">
        <v>3008</v>
      </c>
      <c r="E2179">
        <v>1531</v>
      </c>
      <c r="F2179" s="10">
        <v>3</v>
      </c>
      <c r="G2179">
        <f>VLOOKUP(D2179,产品表!$A$2:$F$13,5,FALSE)</f>
        <v>33</v>
      </c>
      <c r="H2179">
        <f>VLOOKUP(D2179,产品表!$A$2:$F$13,6,FALSE)</f>
        <v>41.25</v>
      </c>
      <c r="I2179">
        <f t="shared" ref="I2179:I2242" si="34">H2179*F2179</f>
        <v>123.75</v>
      </c>
    </row>
    <row r="2180" spans="1:9" x14ac:dyDescent="0.25">
      <c r="A2180">
        <v>20002179</v>
      </c>
      <c r="B2180" s="1">
        <v>42338</v>
      </c>
      <c r="C2180" t="s">
        <v>20</v>
      </c>
      <c r="D2180">
        <v>3011</v>
      </c>
      <c r="E2180">
        <v>1518</v>
      </c>
      <c r="F2180" s="10">
        <v>3</v>
      </c>
      <c r="G2180">
        <f>VLOOKUP(D2180,产品表!$A$2:$F$13,5,FALSE)</f>
        <v>34</v>
      </c>
      <c r="H2180">
        <f>VLOOKUP(D2180,产品表!$A$2:$F$13,6,FALSE)</f>
        <v>42.5</v>
      </c>
      <c r="I2180">
        <f t="shared" si="34"/>
        <v>127.5</v>
      </c>
    </row>
    <row r="2181" spans="1:9" x14ac:dyDescent="0.25">
      <c r="A2181">
        <v>20002180</v>
      </c>
      <c r="B2181" s="1">
        <v>42338</v>
      </c>
      <c r="C2181" t="s">
        <v>20</v>
      </c>
      <c r="D2181">
        <v>3008</v>
      </c>
      <c r="E2181">
        <v>1517</v>
      </c>
      <c r="F2181" s="10">
        <v>3</v>
      </c>
      <c r="G2181">
        <f>VLOOKUP(D2181,产品表!$A$2:$F$13,5,FALSE)</f>
        <v>33</v>
      </c>
      <c r="H2181">
        <f>VLOOKUP(D2181,产品表!$A$2:$F$13,6,FALSE)</f>
        <v>41.25</v>
      </c>
      <c r="I2181">
        <f t="shared" si="34"/>
        <v>123.75</v>
      </c>
    </row>
    <row r="2182" spans="1:9" x14ac:dyDescent="0.25">
      <c r="A2182">
        <v>20002181</v>
      </c>
      <c r="B2182" s="1">
        <v>42338</v>
      </c>
      <c r="C2182" t="s">
        <v>15</v>
      </c>
      <c r="D2182">
        <v>3009</v>
      </c>
      <c r="E2182">
        <v>1079</v>
      </c>
      <c r="F2182" s="10">
        <v>3</v>
      </c>
      <c r="G2182">
        <f>VLOOKUP(D2182,产品表!$A$2:$F$13,5,FALSE)</f>
        <v>31</v>
      </c>
      <c r="H2182">
        <f>VLOOKUP(D2182,产品表!$A$2:$F$13,6,FALSE)</f>
        <v>38.75</v>
      </c>
      <c r="I2182">
        <f t="shared" si="34"/>
        <v>116.25</v>
      </c>
    </row>
    <row r="2183" spans="1:9" x14ac:dyDescent="0.25">
      <c r="A2183">
        <v>20002182</v>
      </c>
      <c r="B2183" s="1">
        <v>42338</v>
      </c>
      <c r="C2183" t="s">
        <v>12</v>
      </c>
      <c r="D2183">
        <v>3002</v>
      </c>
      <c r="E2183">
        <v>789</v>
      </c>
      <c r="F2183" s="10">
        <v>1</v>
      </c>
      <c r="G2183">
        <f>VLOOKUP(D2183,产品表!$A$2:$F$13,5,FALSE)</f>
        <v>29</v>
      </c>
      <c r="H2183">
        <f>VLOOKUP(D2183,产品表!$A$2:$F$13,6,FALSE)</f>
        <v>36.25</v>
      </c>
      <c r="I2183">
        <f t="shared" si="34"/>
        <v>36.25</v>
      </c>
    </row>
    <row r="2184" spans="1:9" x14ac:dyDescent="0.25">
      <c r="A2184">
        <v>20002183</v>
      </c>
      <c r="B2184" s="1">
        <v>42338</v>
      </c>
      <c r="C2184" t="s">
        <v>10</v>
      </c>
      <c r="D2184">
        <v>3001</v>
      </c>
      <c r="E2184">
        <v>539</v>
      </c>
      <c r="F2184" s="10">
        <v>4</v>
      </c>
      <c r="G2184">
        <f>VLOOKUP(D2184,产品表!$A$2:$F$13,5,FALSE)</f>
        <v>32</v>
      </c>
      <c r="H2184">
        <f>VLOOKUP(D2184,产品表!$A$2:$F$13,6,FALSE)</f>
        <v>40</v>
      </c>
      <c r="I2184">
        <f t="shared" si="34"/>
        <v>160</v>
      </c>
    </row>
    <row r="2185" spans="1:9" x14ac:dyDescent="0.25">
      <c r="A2185">
        <v>20002184</v>
      </c>
      <c r="B2185" s="1">
        <v>42338</v>
      </c>
      <c r="C2185" t="s">
        <v>16</v>
      </c>
      <c r="D2185">
        <v>3008</v>
      </c>
      <c r="E2185">
        <v>1110</v>
      </c>
      <c r="F2185" s="10">
        <v>1</v>
      </c>
      <c r="G2185">
        <f>VLOOKUP(D2185,产品表!$A$2:$F$13,5,FALSE)</f>
        <v>33</v>
      </c>
      <c r="H2185">
        <f>VLOOKUP(D2185,产品表!$A$2:$F$13,6,FALSE)</f>
        <v>41.25</v>
      </c>
      <c r="I2185">
        <f t="shared" si="34"/>
        <v>41.25</v>
      </c>
    </row>
    <row r="2186" spans="1:9" x14ac:dyDescent="0.25">
      <c r="A2186">
        <v>20002185</v>
      </c>
      <c r="B2186" s="1">
        <v>42338</v>
      </c>
      <c r="C2186" t="s">
        <v>8</v>
      </c>
      <c r="D2186">
        <v>3010</v>
      </c>
      <c r="E2186">
        <v>314</v>
      </c>
      <c r="F2186" s="10">
        <v>1</v>
      </c>
      <c r="G2186">
        <f>VLOOKUP(D2186,产品表!$A$2:$F$13,5,FALSE)</f>
        <v>36</v>
      </c>
      <c r="H2186">
        <f>VLOOKUP(D2186,产品表!$A$2:$F$13,6,FALSE)</f>
        <v>45</v>
      </c>
      <c r="I2186">
        <f t="shared" si="34"/>
        <v>45</v>
      </c>
    </row>
    <row r="2187" spans="1:9" x14ac:dyDescent="0.25">
      <c r="A2187">
        <v>20002186</v>
      </c>
      <c r="B2187" s="1">
        <v>42338</v>
      </c>
      <c r="C2187" t="s">
        <v>17</v>
      </c>
      <c r="D2187">
        <v>3012</v>
      </c>
      <c r="E2187">
        <v>1264</v>
      </c>
      <c r="F2187" s="10">
        <v>4</v>
      </c>
      <c r="G2187">
        <f>VLOOKUP(D2187,产品表!$A$2:$F$13,5,FALSE)</f>
        <v>32</v>
      </c>
      <c r="H2187">
        <f>VLOOKUP(D2187,产品表!$A$2:$F$13,6,FALSE)</f>
        <v>40</v>
      </c>
      <c r="I2187">
        <f t="shared" si="34"/>
        <v>160</v>
      </c>
    </row>
    <row r="2188" spans="1:9" x14ac:dyDescent="0.25">
      <c r="A2188">
        <v>20002187</v>
      </c>
      <c r="B2188" s="1">
        <v>42338</v>
      </c>
      <c r="C2188" t="s">
        <v>12</v>
      </c>
      <c r="D2188">
        <v>3007</v>
      </c>
      <c r="E2188">
        <v>716</v>
      </c>
      <c r="F2188" s="10">
        <v>2</v>
      </c>
      <c r="G2188">
        <f>VLOOKUP(D2188,产品表!$A$2:$F$13,5,FALSE)</f>
        <v>35</v>
      </c>
      <c r="H2188">
        <f>VLOOKUP(D2188,产品表!$A$2:$F$13,6,FALSE)</f>
        <v>43.75</v>
      </c>
      <c r="I2188">
        <f t="shared" si="34"/>
        <v>87.5</v>
      </c>
    </row>
    <row r="2189" spans="1:9" x14ac:dyDescent="0.25">
      <c r="A2189">
        <v>20002188</v>
      </c>
      <c r="B2189" s="1">
        <v>42338</v>
      </c>
      <c r="C2189" t="s">
        <v>16</v>
      </c>
      <c r="D2189">
        <v>3011</v>
      </c>
      <c r="E2189">
        <v>1198</v>
      </c>
      <c r="F2189" s="10">
        <v>2</v>
      </c>
      <c r="G2189">
        <f>VLOOKUP(D2189,产品表!$A$2:$F$13,5,FALSE)</f>
        <v>34</v>
      </c>
      <c r="H2189">
        <f>VLOOKUP(D2189,产品表!$A$2:$F$13,6,FALSE)</f>
        <v>42.5</v>
      </c>
      <c r="I2189">
        <f t="shared" si="34"/>
        <v>85</v>
      </c>
    </row>
    <row r="2190" spans="1:9" x14ac:dyDescent="0.25">
      <c r="A2190">
        <v>20002189</v>
      </c>
      <c r="B2190" s="1">
        <v>42338</v>
      </c>
      <c r="C2190" t="s">
        <v>19</v>
      </c>
      <c r="D2190">
        <v>3007</v>
      </c>
      <c r="E2190">
        <v>1472</v>
      </c>
      <c r="F2190" s="10">
        <v>1</v>
      </c>
      <c r="G2190">
        <f>VLOOKUP(D2190,产品表!$A$2:$F$13,5,FALSE)</f>
        <v>35</v>
      </c>
      <c r="H2190">
        <f>VLOOKUP(D2190,产品表!$A$2:$F$13,6,FALSE)</f>
        <v>43.75</v>
      </c>
      <c r="I2190">
        <f t="shared" si="34"/>
        <v>43.75</v>
      </c>
    </row>
    <row r="2191" spans="1:9" x14ac:dyDescent="0.25">
      <c r="A2191">
        <v>20002190</v>
      </c>
      <c r="B2191" s="1">
        <v>42338</v>
      </c>
      <c r="C2191" t="s">
        <v>17</v>
      </c>
      <c r="D2191">
        <v>3008</v>
      </c>
      <c r="E2191">
        <v>1201</v>
      </c>
      <c r="F2191" s="10">
        <v>3</v>
      </c>
      <c r="G2191">
        <f>VLOOKUP(D2191,产品表!$A$2:$F$13,5,FALSE)</f>
        <v>33</v>
      </c>
      <c r="H2191">
        <f>VLOOKUP(D2191,产品表!$A$2:$F$13,6,FALSE)</f>
        <v>41.25</v>
      </c>
      <c r="I2191">
        <f t="shared" si="34"/>
        <v>123.75</v>
      </c>
    </row>
    <row r="2192" spans="1:9" x14ac:dyDescent="0.25">
      <c r="A2192">
        <v>20002191</v>
      </c>
      <c r="B2192" s="1">
        <v>42338</v>
      </c>
      <c r="C2192" t="s">
        <v>13</v>
      </c>
      <c r="D2192">
        <v>3001</v>
      </c>
      <c r="E2192">
        <v>844</v>
      </c>
      <c r="F2192" s="10">
        <v>1</v>
      </c>
      <c r="G2192">
        <f>VLOOKUP(D2192,产品表!$A$2:$F$13,5,FALSE)</f>
        <v>32</v>
      </c>
      <c r="H2192">
        <f>VLOOKUP(D2192,产品表!$A$2:$F$13,6,FALSE)</f>
        <v>40</v>
      </c>
      <c r="I2192">
        <f t="shared" si="34"/>
        <v>40</v>
      </c>
    </row>
    <row r="2193" spans="1:9" x14ac:dyDescent="0.25">
      <c r="A2193">
        <v>20002192</v>
      </c>
      <c r="B2193" s="1">
        <v>42338</v>
      </c>
      <c r="C2193" t="s">
        <v>19</v>
      </c>
      <c r="D2193">
        <v>3009</v>
      </c>
      <c r="E2193">
        <v>1430</v>
      </c>
      <c r="F2193" s="10">
        <v>1</v>
      </c>
      <c r="G2193">
        <f>VLOOKUP(D2193,产品表!$A$2:$F$13,5,FALSE)</f>
        <v>31</v>
      </c>
      <c r="H2193">
        <f>VLOOKUP(D2193,产品表!$A$2:$F$13,6,FALSE)</f>
        <v>38.75</v>
      </c>
      <c r="I2193">
        <f t="shared" si="34"/>
        <v>38.75</v>
      </c>
    </row>
    <row r="2194" spans="1:9" x14ac:dyDescent="0.25">
      <c r="A2194">
        <v>20002193</v>
      </c>
      <c r="B2194" s="1">
        <v>42338</v>
      </c>
      <c r="C2194" t="s">
        <v>6</v>
      </c>
      <c r="D2194">
        <v>3002</v>
      </c>
      <c r="E2194">
        <v>182</v>
      </c>
      <c r="F2194" s="10">
        <v>3</v>
      </c>
      <c r="G2194">
        <f>VLOOKUP(D2194,产品表!$A$2:$F$13,5,FALSE)</f>
        <v>29</v>
      </c>
      <c r="H2194">
        <f>VLOOKUP(D2194,产品表!$A$2:$F$13,6,FALSE)</f>
        <v>36.25</v>
      </c>
      <c r="I2194">
        <f t="shared" si="34"/>
        <v>108.75</v>
      </c>
    </row>
    <row r="2195" spans="1:9" x14ac:dyDescent="0.25">
      <c r="A2195">
        <v>20002194</v>
      </c>
      <c r="B2195" s="1">
        <v>42339</v>
      </c>
      <c r="C2195" t="s">
        <v>20</v>
      </c>
      <c r="D2195">
        <v>3011</v>
      </c>
      <c r="E2195">
        <v>1577</v>
      </c>
      <c r="F2195" s="10">
        <v>1</v>
      </c>
      <c r="G2195">
        <f>VLOOKUP(D2195,产品表!$A$2:$F$13,5,FALSE)</f>
        <v>34</v>
      </c>
      <c r="H2195">
        <f>VLOOKUP(D2195,产品表!$A$2:$F$13,6,FALSE)</f>
        <v>42.5</v>
      </c>
      <c r="I2195">
        <f t="shared" si="34"/>
        <v>42.5</v>
      </c>
    </row>
    <row r="2196" spans="1:9" x14ac:dyDescent="0.25">
      <c r="A2196">
        <v>20002195</v>
      </c>
      <c r="B2196" s="1">
        <v>42339</v>
      </c>
      <c r="C2196" t="s">
        <v>17</v>
      </c>
      <c r="D2196">
        <v>3011</v>
      </c>
      <c r="E2196">
        <v>1248</v>
      </c>
      <c r="F2196" s="10">
        <v>1</v>
      </c>
      <c r="G2196">
        <f>VLOOKUP(D2196,产品表!$A$2:$F$13,5,FALSE)</f>
        <v>34</v>
      </c>
      <c r="H2196">
        <f>VLOOKUP(D2196,产品表!$A$2:$F$13,6,FALSE)</f>
        <v>42.5</v>
      </c>
      <c r="I2196">
        <f t="shared" si="34"/>
        <v>42.5</v>
      </c>
    </row>
    <row r="2197" spans="1:9" x14ac:dyDescent="0.25">
      <c r="A2197">
        <v>20002196</v>
      </c>
      <c r="B2197" s="1">
        <v>42339</v>
      </c>
      <c r="C2197" t="s">
        <v>15</v>
      </c>
      <c r="D2197">
        <v>3010</v>
      </c>
      <c r="E2197">
        <v>1024</v>
      </c>
      <c r="F2197" s="10">
        <v>1</v>
      </c>
      <c r="G2197">
        <f>VLOOKUP(D2197,产品表!$A$2:$F$13,5,FALSE)</f>
        <v>36</v>
      </c>
      <c r="H2197">
        <f>VLOOKUP(D2197,产品表!$A$2:$F$13,6,FALSE)</f>
        <v>45</v>
      </c>
      <c r="I2197">
        <f t="shared" si="34"/>
        <v>45</v>
      </c>
    </row>
    <row r="2198" spans="1:9" x14ac:dyDescent="0.25">
      <c r="A2198">
        <v>20002197</v>
      </c>
      <c r="B2198" s="1">
        <v>42339</v>
      </c>
      <c r="C2198" t="s">
        <v>15</v>
      </c>
      <c r="D2198">
        <v>3010</v>
      </c>
      <c r="E2198">
        <v>1009</v>
      </c>
      <c r="F2198" s="10">
        <v>1</v>
      </c>
      <c r="G2198">
        <f>VLOOKUP(D2198,产品表!$A$2:$F$13,5,FALSE)</f>
        <v>36</v>
      </c>
      <c r="H2198">
        <f>VLOOKUP(D2198,产品表!$A$2:$F$13,6,FALSE)</f>
        <v>45</v>
      </c>
      <c r="I2198">
        <f t="shared" si="34"/>
        <v>45</v>
      </c>
    </row>
    <row r="2199" spans="1:9" x14ac:dyDescent="0.25">
      <c r="A2199">
        <v>20002198</v>
      </c>
      <c r="B2199" s="1">
        <v>42339</v>
      </c>
      <c r="C2199" t="s">
        <v>12</v>
      </c>
      <c r="D2199">
        <v>3012</v>
      </c>
      <c r="E2199">
        <v>748</v>
      </c>
      <c r="F2199" s="10">
        <v>1</v>
      </c>
      <c r="G2199">
        <f>VLOOKUP(D2199,产品表!$A$2:$F$13,5,FALSE)</f>
        <v>32</v>
      </c>
      <c r="H2199">
        <f>VLOOKUP(D2199,产品表!$A$2:$F$13,6,FALSE)</f>
        <v>40</v>
      </c>
      <c r="I2199">
        <f t="shared" si="34"/>
        <v>40</v>
      </c>
    </row>
    <row r="2200" spans="1:9" x14ac:dyDescent="0.25">
      <c r="A2200">
        <v>20002199</v>
      </c>
      <c r="B2200" s="1">
        <v>42339</v>
      </c>
      <c r="C2200" t="s">
        <v>6</v>
      </c>
      <c r="D2200">
        <v>3003</v>
      </c>
      <c r="E2200">
        <v>175</v>
      </c>
      <c r="F2200" s="10">
        <v>4</v>
      </c>
      <c r="G2200">
        <f>VLOOKUP(D2200,产品表!$A$2:$F$13,5,FALSE)</f>
        <v>24</v>
      </c>
      <c r="H2200">
        <f>VLOOKUP(D2200,产品表!$A$2:$F$13,6,FALSE)</f>
        <v>30</v>
      </c>
      <c r="I2200">
        <f t="shared" si="34"/>
        <v>120</v>
      </c>
    </row>
    <row r="2201" spans="1:9" x14ac:dyDescent="0.25">
      <c r="A2201">
        <v>20002200</v>
      </c>
      <c r="B2201" s="1">
        <v>42339</v>
      </c>
      <c r="C2201" t="s">
        <v>9</v>
      </c>
      <c r="D2201">
        <v>3007</v>
      </c>
      <c r="E2201">
        <v>475</v>
      </c>
      <c r="F2201" s="10">
        <v>4</v>
      </c>
      <c r="G2201">
        <f>VLOOKUP(D2201,产品表!$A$2:$F$13,5,FALSE)</f>
        <v>35</v>
      </c>
      <c r="H2201">
        <f>VLOOKUP(D2201,产品表!$A$2:$F$13,6,FALSE)</f>
        <v>43.75</v>
      </c>
      <c r="I2201">
        <f t="shared" si="34"/>
        <v>175</v>
      </c>
    </row>
    <row r="2202" spans="1:9" x14ac:dyDescent="0.25">
      <c r="A2202">
        <v>20002201</v>
      </c>
      <c r="B2202" s="1">
        <v>42339</v>
      </c>
      <c r="C2202" t="s">
        <v>9</v>
      </c>
      <c r="D2202">
        <v>3010</v>
      </c>
      <c r="E2202">
        <v>448</v>
      </c>
      <c r="F2202" s="10">
        <v>3</v>
      </c>
      <c r="G2202">
        <f>VLOOKUP(D2202,产品表!$A$2:$F$13,5,FALSE)</f>
        <v>36</v>
      </c>
      <c r="H2202">
        <f>VLOOKUP(D2202,产品表!$A$2:$F$13,6,FALSE)</f>
        <v>45</v>
      </c>
      <c r="I2202">
        <f t="shared" si="34"/>
        <v>135</v>
      </c>
    </row>
    <row r="2203" spans="1:9" x14ac:dyDescent="0.25">
      <c r="A2203">
        <v>20002202</v>
      </c>
      <c r="B2203" s="1">
        <v>42339</v>
      </c>
      <c r="C2203" t="s">
        <v>9</v>
      </c>
      <c r="D2203">
        <v>3008</v>
      </c>
      <c r="E2203">
        <v>485</v>
      </c>
      <c r="F2203" s="10">
        <v>2</v>
      </c>
      <c r="G2203">
        <f>VLOOKUP(D2203,产品表!$A$2:$F$13,5,FALSE)</f>
        <v>33</v>
      </c>
      <c r="H2203">
        <f>VLOOKUP(D2203,产品表!$A$2:$F$13,6,FALSE)</f>
        <v>41.25</v>
      </c>
      <c r="I2203">
        <f t="shared" si="34"/>
        <v>82.5</v>
      </c>
    </row>
    <row r="2204" spans="1:9" x14ac:dyDescent="0.25">
      <c r="A2204">
        <v>20002203</v>
      </c>
      <c r="B2204" s="1">
        <v>42339</v>
      </c>
      <c r="C2204" t="s">
        <v>16</v>
      </c>
      <c r="D2204">
        <v>3008</v>
      </c>
      <c r="E2204">
        <v>1164</v>
      </c>
      <c r="F2204" s="10">
        <v>1</v>
      </c>
      <c r="G2204">
        <f>VLOOKUP(D2204,产品表!$A$2:$F$13,5,FALSE)</f>
        <v>33</v>
      </c>
      <c r="H2204">
        <f>VLOOKUP(D2204,产品表!$A$2:$F$13,6,FALSE)</f>
        <v>41.25</v>
      </c>
      <c r="I2204">
        <f t="shared" si="34"/>
        <v>41.25</v>
      </c>
    </row>
    <row r="2205" spans="1:9" x14ac:dyDescent="0.25">
      <c r="A2205">
        <v>20002204</v>
      </c>
      <c r="B2205" s="1">
        <v>42339</v>
      </c>
      <c r="C2205" t="s">
        <v>17</v>
      </c>
      <c r="D2205">
        <v>3002</v>
      </c>
      <c r="E2205">
        <v>1275</v>
      </c>
      <c r="F2205" s="10">
        <v>2</v>
      </c>
      <c r="G2205">
        <f>VLOOKUP(D2205,产品表!$A$2:$F$13,5,FALSE)</f>
        <v>29</v>
      </c>
      <c r="H2205">
        <f>VLOOKUP(D2205,产品表!$A$2:$F$13,6,FALSE)</f>
        <v>36.25</v>
      </c>
      <c r="I2205">
        <f t="shared" si="34"/>
        <v>72.5</v>
      </c>
    </row>
    <row r="2206" spans="1:9" x14ac:dyDescent="0.25">
      <c r="A2206">
        <v>20002205</v>
      </c>
      <c r="B2206" s="1">
        <v>42339</v>
      </c>
      <c r="C2206" t="s">
        <v>17</v>
      </c>
      <c r="D2206">
        <v>3008</v>
      </c>
      <c r="E2206">
        <v>1270</v>
      </c>
      <c r="F2206" s="10">
        <v>3</v>
      </c>
      <c r="G2206">
        <f>VLOOKUP(D2206,产品表!$A$2:$F$13,5,FALSE)</f>
        <v>33</v>
      </c>
      <c r="H2206">
        <f>VLOOKUP(D2206,产品表!$A$2:$F$13,6,FALSE)</f>
        <v>41.25</v>
      </c>
      <c r="I2206">
        <f t="shared" si="34"/>
        <v>123.75</v>
      </c>
    </row>
    <row r="2207" spans="1:9" x14ac:dyDescent="0.25">
      <c r="A2207">
        <v>20002206</v>
      </c>
      <c r="B2207" s="1">
        <v>42339</v>
      </c>
      <c r="C2207" t="s">
        <v>8</v>
      </c>
      <c r="D2207">
        <v>3001</v>
      </c>
      <c r="E2207">
        <v>370</v>
      </c>
      <c r="F2207" s="10">
        <v>1</v>
      </c>
      <c r="G2207">
        <f>VLOOKUP(D2207,产品表!$A$2:$F$13,5,FALSE)</f>
        <v>32</v>
      </c>
      <c r="H2207">
        <f>VLOOKUP(D2207,产品表!$A$2:$F$13,6,FALSE)</f>
        <v>40</v>
      </c>
      <c r="I2207">
        <f t="shared" si="34"/>
        <v>40</v>
      </c>
    </row>
    <row r="2208" spans="1:9" x14ac:dyDescent="0.25">
      <c r="A2208">
        <v>20002207</v>
      </c>
      <c r="B2208" s="1">
        <v>42339</v>
      </c>
      <c r="C2208" t="s">
        <v>12</v>
      </c>
      <c r="D2208">
        <v>3002</v>
      </c>
      <c r="E2208">
        <v>767</v>
      </c>
      <c r="F2208" s="10">
        <v>1</v>
      </c>
      <c r="G2208">
        <f>VLOOKUP(D2208,产品表!$A$2:$F$13,5,FALSE)</f>
        <v>29</v>
      </c>
      <c r="H2208">
        <f>VLOOKUP(D2208,产品表!$A$2:$F$13,6,FALSE)</f>
        <v>36.25</v>
      </c>
      <c r="I2208">
        <f t="shared" si="34"/>
        <v>36.25</v>
      </c>
    </row>
    <row r="2209" spans="1:9" x14ac:dyDescent="0.25">
      <c r="A2209">
        <v>20002208</v>
      </c>
      <c r="B2209" s="1">
        <v>42339</v>
      </c>
      <c r="C2209" t="s">
        <v>11</v>
      </c>
      <c r="D2209">
        <v>3002</v>
      </c>
      <c r="E2209">
        <v>630</v>
      </c>
      <c r="F2209" s="10">
        <v>4</v>
      </c>
      <c r="G2209">
        <f>VLOOKUP(D2209,产品表!$A$2:$F$13,5,FALSE)</f>
        <v>29</v>
      </c>
      <c r="H2209">
        <f>VLOOKUP(D2209,产品表!$A$2:$F$13,6,FALSE)</f>
        <v>36.25</v>
      </c>
      <c r="I2209">
        <f t="shared" si="34"/>
        <v>145</v>
      </c>
    </row>
    <row r="2210" spans="1:9" x14ac:dyDescent="0.25">
      <c r="A2210">
        <v>20002209</v>
      </c>
      <c r="B2210" s="1">
        <v>42339</v>
      </c>
      <c r="C2210" t="s">
        <v>15</v>
      </c>
      <c r="D2210">
        <v>3008</v>
      </c>
      <c r="E2210">
        <v>1050</v>
      </c>
      <c r="F2210" s="10">
        <v>4</v>
      </c>
      <c r="G2210">
        <f>VLOOKUP(D2210,产品表!$A$2:$F$13,5,FALSE)</f>
        <v>33</v>
      </c>
      <c r="H2210">
        <f>VLOOKUP(D2210,产品表!$A$2:$F$13,6,FALSE)</f>
        <v>41.25</v>
      </c>
      <c r="I2210">
        <f t="shared" si="34"/>
        <v>165</v>
      </c>
    </row>
    <row r="2211" spans="1:9" x14ac:dyDescent="0.25">
      <c r="A2211">
        <v>20002210</v>
      </c>
      <c r="B2211" s="1">
        <v>42339</v>
      </c>
      <c r="C2211" t="s">
        <v>9</v>
      </c>
      <c r="D2211">
        <v>3001</v>
      </c>
      <c r="E2211">
        <v>461</v>
      </c>
      <c r="F2211" s="10">
        <v>1</v>
      </c>
      <c r="G2211">
        <f>VLOOKUP(D2211,产品表!$A$2:$F$13,5,FALSE)</f>
        <v>32</v>
      </c>
      <c r="H2211">
        <f>VLOOKUP(D2211,产品表!$A$2:$F$13,6,FALSE)</f>
        <v>40</v>
      </c>
      <c r="I2211">
        <f t="shared" si="34"/>
        <v>40</v>
      </c>
    </row>
    <row r="2212" spans="1:9" x14ac:dyDescent="0.25">
      <c r="A2212">
        <v>20002211</v>
      </c>
      <c r="B2212" s="1">
        <v>42339</v>
      </c>
      <c r="C2212" t="s">
        <v>12</v>
      </c>
      <c r="D2212">
        <v>3008</v>
      </c>
      <c r="E2212">
        <v>797</v>
      </c>
      <c r="F2212" s="10">
        <v>1</v>
      </c>
      <c r="G2212">
        <f>VLOOKUP(D2212,产品表!$A$2:$F$13,5,FALSE)</f>
        <v>33</v>
      </c>
      <c r="H2212">
        <f>VLOOKUP(D2212,产品表!$A$2:$F$13,6,FALSE)</f>
        <v>41.25</v>
      </c>
      <c r="I2212">
        <f t="shared" si="34"/>
        <v>41.25</v>
      </c>
    </row>
    <row r="2213" spans="1:9" x14ac:dyDescent="0.25">
      <c r="A2213">
        <v>20002212</v>
      </c>
      <c r="B2213" s="1">
        <v>42339</v>
      </c>
      <c r="C2213" t="s">
        <v>14</v>
      </c>
      <c r="D2213">
        <v>3002</v>
      </c>
      <c r="E2213">
        <v>946</v>
      </c>
      <c r="F2213" s="10">
        <v>1</v>
      </c>
      <c r="G2213">
        <f>VLOOKUP(D2213,产品表!$A$2:$F$13,5,FALSE)</f>
        <v>29</v>
      </c>
      <c r="H2213">
        <f>VLOOKUP(D2213,产品表!$A$2:$F$13,6,FALSE)</f>
        <v>36.25</v>
      </c>
      <c r="I2213">
        <f t="shared" si="34"/>
        <v>36.25</v>
      </c>
    </row>
    <row r="2214" spans="1:9" x14ac:dyDescent="0.25">
      <c r="A2214">
        <v>20002213</v>
      </c>
      <c r="B2214" s="1">
        <v>42339</v>
      </c>
      <c r="C2214" t="s">
        <v>6</v>
      </c>
      <c r="D2214">
        <v>3002</v>
      </c>
      <c r="E2214">
        <v>186</v>
      </c>
      <c r="F2214" s="10">
        <v>3</v>
      </c>
      <c r="G2214">
        <f>VLOOKUP(D2214,产品表!$A$2:$F$13,5,FALSE)</f>
        <v>29</v>
      </c>
      <c r="H2214">
        <f>VLOOKUP(D2214,产品表!$A$2:$F$13,6,FALSE)</f>
        <v>36.25</v>
      </c>
      <c r="I2214">
        <f t="shared" si="34"/>
        <v>108.75</v>
      </c>
    </row>
    <row r="2215" spans="1:9" x14ac:dyDescent="0.25">
      <c r="A2215">
        <v>20002214</v>
      </c>
      <c r="B2215" s="1">
        <v>42339</v>
      </c>
      <c r="C2215" t="s">
        <v>20</v>
      </c>
      <c r="D2215">
        <v>3009</v>
      </c>
      <c r="E2215">
        <v>1538</v>
      </c>
      <c r="F2215" s="10">
        <v>4</v>
      </c>
      <c r="G2215">
        <f>VLOOKUP(D2215,产品表!$A$2:$F$13,5,FALSE)</f>
        <v>31</v>
      </c>
      <c r="H2215">
        <f>VLOOKUP(D2215,产品表!$A$2:$F$13,6,FALSE)</f>
        <v>38.75</v>
      </c>
      <c r="I2215">
        <f t="shared" si="34"/>
        <v>155</v>
      </c>
    </row>
    <row r="2216" spans="1:9" x14ac:dyDescent="0.25">
      <c r="A2216">
        <v>20002215</v>
      </c>
      <c r="B2216" s="1">
        <v>42339</v>
      </c>
      <c r="C2216" t="s">
        <v>19</v>
      </c>
      <c r="D2216">
        <v>3007</v>
      </c>
      <c r="E2216">
        <v>1404</v>
      </c>
      <c r="F2216" s="10">
        <v>1</v>
      </c>
      <c r="G2216">
        <f>VLOOKUP(D2216,产品表!$A$2:$F$13,5,FALSE)</f>
        <v>35</v>
      </c>
      <c r="H2216">
        <f>VLOOKUP(D2216,产品表!$A$2:$F$13,6,FALSE)</f>
        <v>43.75</v>
      </c>
      <c r="I2216">
        <f t="shared" si="34"/>
        <v>43.75</v>
      </c>
    </row>
    <row r="2217" spans="1:9" x14ac:dyDescent="0.25">
      <c r="A2217">
        <v>20002216</v>
      </c>
      <c r="B2217" s="1">
        <v>42339</v>
      </c>
      <c r="C2217" t="s">
        <v>10</v>
      </c>
      <c r="D2217">
        <v>3008</v>
      </c>
      <c r="E2217">
        <v>566</v>
      </c>
      <c r="F2217" s="10">
        <v>2</v>
      </c>
      <c r="G2217">
        <f>VLOOKUP(D2217,产品表!$A$2:$F$13,5,FALSE)</f>
        <v>33</v>
      </c>
      <c r="H2217">
        <f>VLOOKUP(D2217,产品表!$A$2:$F$13,6,FALSE)</f>
        <v>41.25</v>
      </c>
      <c r="I2217">
        <f t="shared" si="34"/>
        <v>82.5</v>
      </c>
    </row>
    <row r="2218" spans="1:9" x14ac:dyDescent="0.25">
      <c r="A2218">
        <v>20002217</v>
      </c>
      <c r="B2218" s="1">
        <v>42339</v>
      </c>
      <c r="C2218" t="s">
        <v>18</v>
      </c>
      <c r="D2218">
        <v>3008</v>
      </c>
      <c r="E2218">
        <v>1353</v>
      </c>
      <c r="F2218" s="10">
        <v>4</v>
      </c>
      <c r="G2218">
        <f>VLOOKUP(D2218,产品表!$A$2:$F$13,5,FALSE)</f>
        <v>33</v>
      </c>
      <c r="H2218">
        <f>VLOOKUP(D2218,产品表!$A$2:$F$13,6,FALSE)</f>
        <v>41.25</v>
      </c>
      <c r="I2218">
        <f t="shared" si="34"/>
        <v>165</v>
      </c>
    </row>
    <row r="2219" spans="1:9" x14ac:dyDescent="0.25">
      <c r="A2219">
        <v>20002218</v>
      </c>
      <c r="B2219" s="1">
        <v>42339</v>
      </c>
      <c r="C2219" t="s">
        <v>18</v>
      </c>
      <c r="D2219">
        <v>3011</v>
      </c>
      <c r="E2219">
        <v>1313</v>
      </c>
      <c r="F2219" s="10">
        <v>4</v>
      </c>
      <c r="G2219">
        <f>VLOOKUP(D2219,产品表!$A$2:$F$13,5,FALSE)</f>
        <v>34</v>
      </c>
      <c r="H2219">
        <f>VLOOKUP(D2219,产品表!$A$2:$F$13,6,FALSE)</f>
        <v>42.5</v>
      </c>
      <c r="I2219">
        <f t="shared" si="34"/>
        <v>170</v>
      </c>
    </row>
    <row r="2220" spans="1:9" x14ac:dyDescent="0.25">
      <c r="A2220">
        <v>20002219</v>
      </c>
      <c r="B2220" s="1">
        <v>42339</v>
      </c>
      <c r="C2220" t="s">
        <v>7</v>
      </c>
      <c r="D2220">
        <v>3003</v>
      </c>
      <c r="E2220">
        <v>296</v>
      </c>
      <c r="F2220" s="10">
        <v>3</v>
      </c>
      <c r="G2220">
        <f>VLOOKUP(D2220,产品表!$A$2:$F$13,5,FALSE)</f>
        <v>24</v>
      </c>
      <c r="H2220">
        <f>VLOOKUP(D2220,产品表!$A$2:$F$13,6,FALSE)</f>
        <v>30</v>
      </c>
      <c r="I2220">
        <f t="shared" si="34"/>
        <v>90</v>
      </c>
    </row>
    <row r="2221" spans="1:9" x14ac:dyDescent="0.25">
      <c r="A2221">
        <v>20002220</v>
      </c>
      <c r="B2221" s="1">
        <v>42339</v>
      </c>
      <c r="C2221" t="s">
        <v>14</v>
      </c>
      <c r="D2221">
        <v>3007</v>
      </c>
      <c r="E2221">
        <v>941</v>
      </c>
      <c r="F2221" s="10">
        <v>1</v>
      </c>
      <c r="G2221">
        <f>VLOOKUP(D2221,产品表!$A$2:$F$13,5,FALSE)</f>
        <v>35</v>
      </c>
      <c r="H2221">
        <f>VLOOKUP(D2221,产品表!$A$2:$F$13,6,FALSE)</f>
        <v>43.75</v>
      </c>
      <c r="I2221">
        <f t="shared" si="34"/>
        <v>43.75</v>
      </c>
    </row>
    <row r="2222" spans="1:9" x14ac:dyDescent="0.25">
      <c r="A2222">
        <v>20002221</v>
      </c>
      <c r="B2222" s="1">
        <v>42339</v>
      </c>
      <c r="C2222" t="s">
        <v>15</v>
      </c>
      <c r="D2222">
        <v>3010</v>
      </c>
      <c r="E2222">
        <v>1070</v>
      </c>
      <c r="F2222" s="10">
        <v>1</v>
      </c>
      <c r="G2222">
        <f>VLOOKUP(D2222,产品表!$A$2:$F$13,5,FALSE)</f>
        <v>36</v>
      </c>
      <c r="H2222">
        <f>VLOOKUP(D2222,产品表!$A$2:$F$13,6,FALSE)</f>
        <v>45</v>
      </c>
      <c r="I2222">
        <f t="shared" si="34"/>
        <v>45</v>
      </c>
    </row>
    <row r="2223" spans="1:9" x14ac:dyDescent="0.25">
      <c r="A2223">
        <v>20002222</v>
      </c>
      <c r="B2223" s="1">
        <v>42339</v>
      </c>
      <c r="C2223" t="s">
        <v>21</v>
      </c>
      <c r="D2223">
        <v>3008</v>
      </c>
      <c r="E2223">
        <v>1604</v>
      </c>
      <c r="F2223" s="10">
        <v>1</v>
      </c>
      <c r="G2223">
        <f>VLOOKUP(D2223,产品表!$A$2:$F$13,5,FALSE)</f>
        <v>33</v>
      </c>
      <c r="H2223">
        <f>VLOOKUP(D2223,产品表!$A$2:$F$13,6,FALSE)</f>
        <v>41.25</v>
      </c>
      <c r="I2223">
        <f t="shared" si="34"/>
        <v>41.25</v>
      </c>
    </row>
    <row r="2224" spans="1:9" x14ac:dyDescent="0.25">
      <c r="A2224">
        <v>20002223</v>
      </c>
      <c r="B2224" s="1">
        <v>42339</v>
      </c>
      <c r="C2224" t="s">
        <v>15</v>
      </c>
      <c r="D2224">
        <v>3007</v>
      </c>
      <c r="E2224">
        <v>1061</v>
      </c>
      <c r="F2224" s="10">
        <v>4</v>
      </c>
      <c r="G2224">
        <f>VLOOKUP(D2224,产品表!$A$2:$F$13,5,FALSE)</f>
        <v>35</v>
      </c>
      <c r="H2224">
        <f>VLOOKUP(D2224,产品表!$A$2:$F$13,6,FALSE)</f>
        <v>43.75</v>
      </c>
      <c r="I2224">
        <f t="shared" si="34"/>
        <v>175</v>
      </c>
    </row>
    <row r="2225" spans="1:9" x14ac:dyDescent="0.25">
      <c r="A2225">
        <v>20002224</v>
      </c>
      <c r="B2225" s="1">
        <v>42339</v>
      </c>
      <c r="C2225" t="s">
        <v>19</v>
      </c>
      <c r="D2225">
        <v>3009</v>
      </c>
      <c r="E2225">
        <v>1467</v>
      </c>
      <c r="F2225" s="10">
        <v>1</v>
      </c>
      <c r="G2225">
        <f>VLOOKUP(D2225,产品表!$A$2:$F$13,5,FALSE)</f>
        <v>31</v>
      </c>
      <c r="H2225">
        <f>VLOOKUP(D2225,产品表!$A$2:$F$13,6,FALSE)</f>
        <v>38.75</v>
      </c>
      <c r="I2225">
        <f t="shared" si="34"/>
        <v>38.75</v>
      </c>
    </row>
    <row r="2226" spans="1:9" x14ac:dyDescent="0.25">
      <c r="A2226">
        <v>20002225</v>
      </c>
      <c r="B2226" s="1">
        <v>42339</v>
      </c>
      <c r="C2226" t="s">
        <v>17</v>
      </c>
      <c r="D2226">
        <v>3009</v>
      </c>
      <c r="E2226">
        <v>1254</v>
      </c>
      <c r="F2226" s="10">
        <v>2</v>
      </c>
      <c r="G2226">
        <f>VLOOKUP(D2226,产品表!$A$2:$F$13,5,FALSE)</f>
        <v>31</v>
      </c>
      <c r="H2226">
        <f>VLOOKUP(D2226,产品表!$A$2:$F$13,6,FALSE)</f>
        <v>38.75</v>
      </c>
      <c r="I2226">
        <f t="shared" si="34"/>
        <v>77.5</v>
      </c>
    </row>
    <row r="2227" spans="1:9" x14ac:dyDescent="0.25">
      <c r="A2227">
        <v>20002226</v>
      </c>
      <c r="B2227" s="1">
        <v>42339</v>
      </c>
      <c r="C2227" t="s">
        <v>13</v>
      </c>
      <c r="D2227">
        <v>3003</v>
      </c>
      <c r="E2227">
        <v>853</v>
      </c>
      <c r="F2227" s="10">
        <v>4</v>
      </c>
      <c r="G2227">
        <f>VLOOKUP(D2227,产品表!$A$2:$F$13,5,FALSE)</f>
        <v>24</v>
      </c>
      <c r="H2227">
        <f>VLOOKUP(D2227,产品表!$A$2:$F$13,6,FALSE)</f>
        <v>30</v>
      </c>
      <c r="I2227">
        <f t="shared" si="34"/>
        <v>120</v>
      </c>
    </row>
    <row r="2228" spans="1:9" x14ac:dyDescent="0.25">
      <c r="A2228">
        <v>20002227</v>
      </c>
      <c r="B2228" s="1">
        <v>42339</v>
      </c>
      <c r="C2228" t="s">
        <v>19</v>
      </c>
      <c r="D2228">
        <v>3009</v>
      </c>
      <c r="E2228">
        <v>1456</v>
      </c>
      <c r="F2228" s="10">
        <v>2</v>
      </c>
      <c r="G2228">
        <f>VLOOKUP(D2228,产品表!$A$2:$F$13,5,FALSE)</f>
        <v>31</v>
      </c>
      <c r="H2228">
        <f>VLOOKUP(D2228,产品表!$A$2:$F$13,6,FALSE)</f>
        <v>38.75</v>
      </c>
      <c r="I2228">
        <f t="shared" si="34"/>
        <v>77.5</v>
      </c>
    </row>
    <row r="2229" spans="1:9" x14ac:dyDescent="0.25">
      <c r="A2229">
        <v>20002228</v>
      </c>
      <c r="B2229" s="1">
        <v>42339</v>
      </c>
      <c r="C2229" t="s">
        <v>17</v>
      </c>
      <c r="D2229">
        <v>3011</v>
      </c>
      <c r="E2229">
        <v>1290</v>
      </c>
      <c r="F2229" s="10">
        <v>2</v>
      </c>
      <c r="G2229">
        <f>VLOOKUP(D2229,产品表!$A$2:$F$13,5,FALSE)</f>
        <v>34</v>
      </c>
      <c r="H2229">
        <f>VLOOKUP(D2229,产品表!$A$2:$F$13,6,FALSE)</f>
        <v>42.5</v>
      </c>
      <c r="I2229">
        <f t="shared" si="34"/>
        <v>85</v>
      </c>
    </row>
    <row r="2230" spans="1:9" x14ac:dyDescent="0.25">
      <c r="A2230">
        <v>20002229</v>
      </c>
      <c r="B2230" s="1">
        <v>42339</v>
      </c>
      <c r="C2230" t="s">
        <v>15</v>
      </c>
      <c r="D2230">
        <v>3011</v>
      </c>
      <c r="E2230">
        <v>1070</v>
      </c>
      <c r="F2230" s="10">
        <v>1</v>
      </c>
      <c r="G2230">
        <f>VLOOKUP(D2230,产品表!$A$2:$F$13,5,FALSE)</f>
        <v>34</v>
      </c>
      <c r="H2230">
        <f>VLOOKUP(D2230,产品表!$A$2:$F$13,6,FALSE)</f>
        <v>42.5</v>
      </c>
      <c r="I2230">
        <f t="shared" si="34"/>
        <v>42.5</v>
      </c>
    </row>
    <row r="2231" spans="1:9" x14ac:dyDescent="0.25">
      <c r="A2231">
        <v>20002230</v>
      </c>
      <c r="B2231" s="1">
        <v>42339</v>
      </c>
      <c r="C2231" t="s">
        <v>11</v>
      </c>
      <c r="D2231">
        <v>3007</v>
      </c>
      <c r="E2231">
        <v>619</v>
      </c>
      <c r="F2231" s="10">
        <v>4</v>
      </c>
      <c r="G2231">
        <f>VLOOKUP(D2231,产品表!$A$2:$F$13,5,FALSE)</f>
        <v>35</v>
      </c>
      <c r="H2231">
        <f>VLOOKUP(D2231,产品表!$A$2:$F$13,6,FALSE)</f>
        <v>43.75</v>
      </c>
      <c r="I2231">
        <f t="shared" si="34"/>
        <v>175</v>
      </c>
    </row>
    <row r="2232" spans="1:9" x14ac:dyDescent="0.25">
      <c r="A2232">
        <v>20002231</v>
      </c>
      <c r="B2232" s="1">
        <v>42339</v>
      </c>
      <c r="C2232" t="s">
        <v>13</v>
      </c>
      <c r="D2232">
        <v>3003</v>
      </c>
      <c r="E2232">
        <v>868</v>
      </c>
      <c r="F2232" s="10">
        <v>1</v>
      </c>
      <c r="G2232">
        <f>VLOOKUP(D2232,产品表!$A$2:$F$13,5,FALSE)</f>
        <v>24</v>
      </c>
      <c r="H2232">
        <f>VLOOKUP(D2232,产品表!$A$2:$F$13,6,FALSE)</f>
        <v>30</v>
      </c>
      <c r="I2232">
        <f t="shared" si="34"/>
        <v>30</v>
      </c>
    </row>
    <row r="2233" spans="1:9" x14ac:dyDescent="0.25">
      <c r="A2233">
        <v>20002232</v>
      </c>
      <c r="B2233" s="1">
        <v>42339</v>
      </c>
      <c r="C2233" t="s">
        <v>8</v>
      </c>
      <c r="D2233">
        <v>3011</v>
      </c>
      <c r="E2233">
        <v>326</v>
      </c>
      <c r="F2233" s="10">
        <v>1</v>
      </c>
      <c r="G2233">
        <f>VLOOKUP(D2233,产品表!$A$2:$F$13,5,FALSE)</f>
        <v>34</v>
      </c>
      <c r="H2233">
        <f>VLOOKUP(D2233,产品表!$A$2:$F$13,6,FALSE)</f>
        <v>42.5</v>
      </c>
      <c r="I2233">
        <f t="shared" si="34"/>
        <v>42.5</v>
      </c>
    </row>
    <row r="2234" spans="1:9" x14ac:dyDescent="0.25">
      <c r="A2234">
        <v>20002233</v>
      </c>
      <c r="B2234" s="1">
        <v>42339</v>
      </c>
      <c r="C2234" t="s">
        <v>6</v>
      </c>
      <c r="D2234">
        <v>3012</v>
      </c>
      <c r="E2234">
        <v>197</v>
      </c>
      <c r="F2234" s="10">
        <v>4</v>
      </c>
      <c r="G2234">
        <f>VLOOKUP(D2234,产品表!$A$2:$F$13,5,FALSE)</f>
        <v>32</v>
      </c>
      <c r="H2234">
        <f>VLOOKUP(D2234,产品表!$A$2:$F$13,6,FALSE)</f>
        <v>40</v>
      </c>
      <c r="I2234">
        <f t="shared" si="34"/>
        <v>160</v>
      </c>
    </row>
    <row r="2235" spans="1:9" x14ac:dyDescent="0.25">
      <c r="A2235">
        <v>20002234</v>
      </c>
      <c r="B2235" s="1">
        <v>42339</v>
      </c>
      <c r="C2235" t="s">
        <v>20</v>
      </c>
      <c r="D2235">
        <v>3003</v>
      </c>
      <c r="E2235">
        <v>1598</v>
      </c>
      <c r="F2235" s="10">
        <v>3</v>
      </c>
      <c r="G2235">
        <f>VLOOKUP(D2235,产品表!$A$2:$F$13,5,FALSE)</f>
        <v>24</v>
      </c>
      <c r="H2235">
        <f>VLOOKUP(D2235,产品表!$A$2:$F$13,6,FALSE)</f>
        <v>30</v>
      </c>
      <c r="I2235">
        <f t="shared" si="34"/>
        <v>90</v>
      </c>
    </row>
    <row r="2236" spans="1:9" x14ac:dyDescent="0.25">
      <c r="A2236">
        <v>20002235</v>
      </c>
      <c r="B2236" s="1">
        <v>42339</v>
      </c>
      <c r="C2236" t="s">
        <v>13</v>
      </c>
      <c r="D2236">
        <v>3002</v>
      </c>
      <c r="E2236">
        <v>853</v>
      </c>
      <c r="F2236" s="10">
        <v>3</v>
      </c>
      <c r="G2236">
        <f>VLOOKUP(D2236,产品表!$A$2:$F$13,5,FALSE)</f>
        <v>29</v>
      </c>
      <c r="H2236">
        <f>VLOOKUP(D2236,产品表!$A$2:$F$13,6,FALSE)</f>
        <v>36.25</v>
      </c>
      <c r="I2236">
        <f t="shared" si="34"/>
        <v>108.75</v>
      </c>
    </row>
    <row r="2237" spans="1:9" x14ac:dyDescent="0.25">
      <c r="A2237">
        <v>20002236</v>
      </c>
      <c r="B2237" s="1">
        <v>42339</v>
      </c>
      <c r="C2237" t="s">
        <v>7</v>
      </c>
      <c r="D2237">
        <v>3008</v>
      </c>
      <c r="E2237">
        <v>273</v>
      </c>
      <c r="F2237" s="10">
        <v>1</v>
      </c>
      <c r="G2237">
        <f>VLOOKUP(D2237,产品表!$A$2:$F$13,5,FALSE)</f>
        <v>33</v>
      </c>
      <c r="H2237">
        <f>VLOOKUP(D2237,产品表!$A$2:$F$13,6,FALSE)</f>
        <v>41.25</v>
      </c>
      <c r="I2237">
        <f t="shared" si="34"/>
        <v>41.25</v>
      </c>
    </row>
    <row r="2238" spans="1:9" x14ac:dyDescent="0.25">
      <c r="A2238">
        <v>20002237</v>
      </c>
      <c r="B2238" s="1">
        <v>42340</v>
      </c>
      <c r="C2238" t="s">
        <v>16</v>
      </c>
      <c r="D2238">
        <v>3011</v>
      </c>
      <c r="E2238">
        <v>1157</v>
      </c>
      <c r="F2238" s="10">
        <v>3</v>
      </c>
      <c r="G2238">
        <f>VLOOKUP(D2238,产品表!$A$2:$F$13,5,FALSE)</f>
        <v>34</v>
      </c>
      <c r="H2238">
        <f>VLOOKUP(D2238,产品表!$A$2:$F$13,6,FALSE)</f>
        <v>42.5</v>
      </c>
      <c r="I2238">
        <f t="shared" si="34"/>
        <v>127.5</v>
      </c>
    </row>
    <row r="2239" spans="1:9" x14ac:dyDescent="0.25">
      <c r="A2239">
        <v>20002238</v>
      </c>
      <c r="B2239" s="1">
        <v>42340</v>
      </c>
      <c r="C2239" t="s">
        <v>17</v>
      </c>
      <c r="D2239">
        <v>3009</v>
      </c>
      <c r="E2239">
        <v>1266</v>
      </c>
      <c r="F2239" s="10">
        <v>2</v>
      </c>
      <c r="G2239">
        <f>VLOOKUP(D2239,产品表!$A$2:$F$13,5,FALSE)</f>
        <v>31</v>
      </c>
      <c r="H2239">
        <f>VLOOKUP(D2239,产品表!$A$2:$F$13,6,FALSE)</f>
        <v>38.75</v>
      </c>
      <c r="I2239">
        <f t="shared" si="34"/>
        <v>77.5</v>
      </c>
    </row>
    <row r="2240" spans="1:9" x14ac:dyDescent="0.25">
      <c r="A2240">
        <v>20002239</v>
      </c>
      <c r="B2240" s="1">
        <v>42340</v>
      </c>
      <c r="C2240" t="s">
        <v>9</v>
      </c>
      <c r="D2240">
        <v>3008</v>
      </c>
      <c r="E2240">
        <v>411</v>
      </c>
      <c r="F2240" s="10">
        <v>2</v>
      </c>
      <c r="G2240">
        <f>VLOOKUP(D2240,产品表!$A$2:$F$13,5,FALSE)</f>
        <v>33</v>
      </c>
      <c r="H2240">
        <f>VLOOKUP(D2240,产品表!$A$2:$F$13,6,FALSE)</f>
        <v>41.25</v>
      </c>
      <c r="I2240">
        <f t="shared" si="34"/>
        <v>82.5</v>
      </c>
    </row>
    <row r="2241" spans="1:9" x14ac:dyDescent="0.25">
      <c r="A2241">
        <v>20002240</v>
      </c>
      <c r="B2241" s="1">
        <v>42340</v>
      </c>
      <c r="C2241" t="s">
        <v>10</v>
      </c>
      <c r="D2241">
        <v>3009</v>
      </c>
      <c r="E2241">
        <v>555</v>
      </c>
      <c r="F2241" s="10">
        <v>4</v>
      </c>
      <c r="G2241">
        <f>VLOOKUP(D2241,产品表!$A$2:$F$13,5,FALSE)</f>
        <v>31</v>
      </c>
      <c r="H2241">
        <f>VLOOKUP(D2241,产品表!$A$2:$F$13,6,FALSE)</f>
        <v>38.75</v>
      </c>
      <c r="I2241">
        <f t="shared" si="34"/>
        <v>155</v>
      </c>
    </row>
    <row r="2242" spans="1:9" x14ac:dyDescent="0.25">
      <c r="A2242">
        <v>20002241</v>
      </c>
      <c r="B2242" s="1">
        <v>42340</v>
      </c>
      <c r="C2242" t="s">
        <v>10</v>
      </c>
      <c r="D2242">
        <v>3008</v>
      </c>
      <c r="E2242">
        <v>543</v>
      </c>
      <c r="F2242" s="10">
        <v>1</v>
      </c>
      <c r="G2242">
        <f>VLOOKUP(D2242,产品表!$A$2:$F$13,5,FALSE)</f>
        <v>33</v>
      </c>
      <c r="H2242">
        <f>VLOOKUP(D2242,产品表!$A$2:$F$13,6,FALSE)</f>
        <v>41.25</v>
      </c>
      <c r="I2242">
        <f t="shared" si="34"/>
        <v>41.25</v>
      </c>
    </row>
    <row r="2243" spans="1:9" x14ac:dyDescent="0.25">
      <c r="A2243">
        <v>20002242</v>
      </c>
      <c r="B2243" s="1">
        <v>42340</v>
      </c>
      <c r="C2243" t="s">
        <v>15</v>
      </c>
      <c r="D2243">
        <v>3002</v>
      </c>
      <c r="E2243">
        <v>1093</v>
      </c>
      <c r="F2243" s="10">
        <v>3</v>
      </c>
      <c r="G2243">
        <f>VLOOKUP(D2243,产品表!$A$2:$F$13,5,FALSE)</f>
        <v>29</v>
      </c>
      <c r="H2243">
        <f>VLOOKUP(D2243,产品表!$A$2:$F$13,6,FALSE)</f>
        <v>36.25</v>
      </c>
      <c r="I2243">
        <f t="shared" ref="I2243:I2306" si="35">H2243*F2243</f>
        <v>108.75</v>
      </c>
    </row>
    <row r="2244" spans="1:9" x14ac:dyDescent="0.25">
      <c r="A2244">
        <v>20002243</v>
      </c>
      <c r="B2244" s="1">
        <v>42340</v>
      </c>
      <c r="C2244" t="s">
        <v>21</v>
      </c>
      <c r="D2244">
        <v>3007</v>
      </c>
      <c r="E2244">
        <v>1677</v>
      </c>
      <c r="F2244" s="10">
        <v>4</v>
      </c>
      <c r="G2244">
        <f>VLOOKUP(D2244,产品表!$A$2:$F$13,5,FALSE)</f>
        <v>35</v>
      </c>
      <c r="H2244">
        <f>VLOOKUP(D2244,产品表!$A$2:$F$13,6,FALSE)</f>
        <v>43.75</v>
      </c>
      <c r="I2244">
        <f t="shared" si="35"/>
        <v>175</v>
      </c>
    </row>
    <row r="2245" spans="1:9" x14ac:dyDescent="0.25">
      <c r="A2245">
        <v>20002244</v>
      </c>
      <c r="B2245" s="1">
        <v>42340</v>
      </c>
      <c r="C2245" t="s">
        <v>12</v>
      </c>
      <c r="D2245">
        <v>3002</v>
      </c>
      <c r="E2245">
        <v>760</v>
      </c>
      <c r="F2245" s="10">
        <v>4</v>
      </c>
      <c r="G2245">
        <f>VLOOKUP(D2245,产品表!$A$2:$F$13,5,FALSE)</f>
        <v>29</v>
      </c>
      <c r="H2245">
        <f>VLOOKUP(D2245,产品表!$A$2:$F$13,6,FALSE)</f>
        <v>36.25</v>
      </c>
      <c r="I2245">
        <f t="shared" si="35"/>
        <v>145</v>
      </c>
    </row>
    <row r="2246" spans="1:9" x14ac:dyDescent="0.25">
      <c r="A2246">
        <v>20002245</v>
      </c>
      <c r="B2246" s="1">
        <v>42340</v>
      </c>
      <c r="C2246" t="s">
        <v>10</v>
      </c>
      <c r="D2246">
        <v>3009</v>
      </c>
      <c r="E2246">
        <v>570</v>
      </c>
      <c r="F2246" s="10">
        <v>1</v>
      </c>
      <c r="G2246">
        <f>VLOOKUP(D2246,产品表!$A$2:$F$13,5,FALSE)</f>
        <v>31</v>
      </c>
      <c r="H2246">
        <f>VLOOKUP(D2246,产品表!$A$2:$F$13,6,FALSE)</f>
        <v>38.75</v>
      </c>
      <c r="I2246">
        <f t="shared" si="35"/>
        <v>38.75</v>
      </c>
    </row>
    <row r="2247" spans="1:9" x14ac:dyDescent="0.25">
      <c r="A2247">
        <v>20002246</v>
      </c>
      <c r="B2247" s="1">
        <v>42340</v>
      </c>
      <c r="C2247" t="s">
        <v>14</v>
      </c>
      <c r="D2247">
        <v>3001</v>
      </c>
      <c r="E2247">
        <v>930</v>
      </c>
      <c r="F2247" s="10">
        <v>2</v>
      </c>
      <c r="G2247">
        <f>VLOOKUP(D2247,产品表!$A$2:$F$13,5,FALSE)</f>
        <v>32</v>
      </c>
      <c r="H2247">
        <f>VLOOKUP(D2247,产品表!$A$2:$F$13,6,FALSE)</f>
        <v>40</v>
      </c>
      <c r="I2247">
        <f t="shared" si="35"/>
        <v>80</v>
      </c>
    </row>
    <row r="2248" spans="1:9" x14ac:dyDescent="0.25">
      <c r="A2248">
        <v>20002247</v>
      </c>
      <c r="B2248" s="1">
        <v>42340</v>
      </c>
      <c r="C2248" t="s">
        <v>20</v>
      </c>
      <c r="D2248">
        <v>3008</v>
      </c>
      <c r="E2248">
        <v>1574</v>
      </c>
      <c r="F2248" s="10">
        <v>1</v>
      </c>
      <c r="G2248">
        <f>VLOOKUP(D2248,产品表!$A$2:$F$13,5,FALSE)</f>
        <v>33</v>
      </c>
      <c r="H2248">
        <f>VLOOKUP(D2248,产品表!$A$2:$F$13,6,FALSE)</f>
        <v>41.25</v>
      </c>
      <c r="I2248">
        <f t="shared" si="35"/>
        <v>41.25</v>
      </c>
    </row>
    <row r="2249" spans="1:9" x14ac:dyDescent="0.25">
      <c r="A2249">
        <v>20002248</v>
      </c>
      <c r="B2249" s="1">
        <v>42340</v>
      </c>
      <c r="C2249" t="s">
        <v>9</v>
      </c>
      <c r="D2249">
        <v>3009</v>
      </c>
      <c r="E2249">
        <v>477</v>
      </c>
      <c r="F2249" s="10">
        <v>3</v>
      </c>
      <c r="G2249">
        <f>VLOOKUP(D2249,产品表!$A$2:$F$13,5,FALSE)</f>
        <v>31</v>
      </c>
      <c r="H2249">
        <f>VLOOKUP(D2249,产品表!$A$2:$F$13,6,FALSE)</f>
        <v>38.75</v>
      </c>
      <c r="I2249">
        <f t="shared" si="35"/>
        <v>116.25</v>
      </c>
    </row>
    <row r="2250" spans="1:9" x14ac:dyDescent="0.25">
      <c r="A2250">
        <v>20002249</v>
      </c>
      <c r="B2250" s="1">
        <v>42340</v>
      </c>
      <c r="C2250" t="s">
        <v>9</v>
      </c>
      <c r="D2250">
        <v>3011</v>
      </c>
      <c r="E2250">
        <v>485</v>
      </c>
      <c r="F2250" s="10">
        <v>1</v>
      </c>
      <c r="G2250">
        <f>VLOOKUP(D2250,产品表!$A$2:$F$13,5,FALSE)</f>
        <v>34</v>
      </c>
      <c r="H2250">
        <f>VLOOKUP(D2250,产品表!$A$2:$F$13,6,FALSE)</f>
        <v>42.5</v>
      </c>
      <c r="I2250">
        <f t="shared" si="35"/>
        <v>42.5</v>
      </c>
    </row>
    <row r="2251" spans="1:9" x14ac:dyDescent="0.25">
      <c r="A2251">
        <v>20002250</v>
      </c>
      <c r="B2251" s="1">
        <v>42340</v>
      </c>
      <c r="C2251" t="s">
        <v>19</v>
      </c>
      <c r="D2251">
        <v>3009</v>
      </c>
      <c r="E2251">
        <v>1491</v>
      </c>
      <c r="F2251" s="10">
        <v>2</v>
      </c>
      <c r="G2251">
        <f>VLOOKUP(D2251,产品表!$A$2:$F$13,5,FALSE)</f>
        <v>31</v>
      </c>
      <c r="H2251">
        <f>VLOOKUP(D2251,产品表!$A$2:$F$13,6,FALSE)</f>
        <v>38.75</v>
      </c>
      <c r="I2251">
        <f t="shared" si="35"/>
        <v>77.5</v>
      </c>
    </row>
    <row r="2252" spans="1:9" x14ac:dyDescent="0.25">
      <c r="A2252">
        <v>20002251</v>
      </c>
      <c r="B2252" s="1">
        <v>42340</v>
      </c>
      <c r="C2252" t="s">
        <v>10</v>
      </c>
      <c r="D2252">
        <v>3007</v>
      </c>
      <c r="E2252">
        <v>517</v>
      </c>
      <c r="F2252" s="10">
        <v>3</v>
      </c>
      <c r="G2252">
        <f>VLOOKUP(D2252,产品表!$A$2:$F$13,5,FALSE)</f>
        <v>35</v>
      </c>
      <c r="H2252">
        <f>VLOOKUP(D2252,产品表!$A$2:$F$13,6,FALSE)</f>
        <v>43.75</v>
      </c>
      <c r="I2252">
        <f t="shared" si="35"/>
        <v>131.25</v>
      </c>
    </row>
    <row r="2253" spans="1:9" x14ac:dyDescent="0.25">
      <c r="A2253">
        <v>20002252</v>
      </c>
      <c r="B2253" s="1">
        <v>42340</v>
      </c>
      <c r="C2253" t="s">
        <v>20</v>
      </c>
      <c r="D2253">
        <v>3011</v>
      </c>
      <c r="E2253">
        <v>1502</v>
      </c>
      <c r="F2253" s="10">
        <v>1</v>
      </c>
      <c r="G2253">
        <f>VLOOKUP(D2253,产品表!$A$2:$F$13,5,FALSE)</f>
        <v>34</v>
      </c>
      <c r="H2253">
        <f>VLOOKUP(D2253,产品表!$A$2:$F$13,6,FALSE)</f>
        <v>42.5</v>
      </c>
      <c r="I2253">
        <f t="shared" si="35"/>
        <v>42.5</v>
      </c>
    </row>
    <row r="2254" spans="1:9" x14ac:dyDescent="0.25">
      <c r="A2254">
        <v>20002253</v>
      </c>
      <c r="B2254" s="1">
        <v>42340</v>
      </c>
      <c r="C2254" t="s">
        <v>20</v>
      </c>
      <c r="D2254">
        <v>3008</v>
      </c>
      <c r="E2254">
        <v>1501</v>
      </c>
      <c r="F2254" s="10">
        <v>3</v>
      </c>
      <c r="G2254">
        <f>VLOOKUP(D2254,产品表!$A$2:$F$13,5,FALSE)</f>
        <v>33</v>
      </c>
      <c r="H2254">
        <f>VLOOKUP(D2254,产品表!$A$2:$F$13,6,FALSE)</f>
        <v>41.25</v>
      </c>
      <c r="I2254">
        <f t="shared" si="35"/>
        <v>123.75</v>
      </c>
    </row>
    <row r="2255" spans="1:9" x14ac:dyDescent="0.25">
      <c r="A2255">
        <v>20002254</v>
      </c>
      <c r="B2255" s="1">
        <v>42340</v>
      </c>
      <c r="C2255" t="s">
        <v>15</v>
      </c>
      <c r="D2255">
        <v>3008</v>
      </c>
      <c r="E2255">
        <v>1034</v>
      </c>
      <c r="F2255" s="10">
        <v>4</v>
      </c>
      <c r="G2255">
        <f>VLOOKUP(D2255,产品表!$A$2:$F$13,5,FALSE)</f>
        <v>33</v>
      </c>
      <c r="H2255">
        <f>VLOOKUP(D2255,产品表!$A$2:$F$13,6,FALSE)</f>
        <v>41.25</v>
      </c>
      <c r="I2255">
        <f t="shared" si="35"/>
        <v>165</v>
      </c>
    </row>
    <row r="2256" spans="1:9" x14ac:dyDescent="0.25">
      <c r="A2256">
        <v>20002255</v>
      </c>
      <c r="B2256" s="1">
        <v>42340</v>
      </c>
      <c r="C2256" t="s">
        <v>18</v>
      </c>
      <c r="D2256">
        <v>3012</v>
      </c>
      <c r="E2256">
        <v>1349</v>
      </c>
      <c r="F2256" s="10">
        <v>2</v>
      </c>
      <c r="G2256">
        <f>VLOOKUP(D2256,产品表!$A$2:$F$13,5,FALSE)</f>
        <v>32</v>
      </c>
      <c r="H2256">
        <f>VLOOKUP(D2256,产品表!$A$2:$F$13,6,FALSE)</f>
        <v>40</v>
      </c>
      <c r="I2256">
        <f t="shared" si="35"/>
        <v>80</v>
      </c>
    </row>
    <row r="2257" spans="1:9" x14ac:dyDescent="0.25">
      <c r="A2257">
        <v>20002256</v>
      </c>
      <c r="B2257" s="1">
        <v>42340</v>
      </c>
      <c r="C2257" t="s">
        <v>13</v>
      </c>
      <c r="D2257">
        <v>3001</v>
      </c>
      <c r="E2257">
        <v>892</v>
      </c>
      <c r="F2257" s="10">
        <v>1</v>
      </c>
      <c r="G2257">
        <f>VLOOKUP(D2257,产品表!$A$2:$F$13,5,FALSE)</f>
        <v>32</v>
      </c>
      <c r="H2257">
        <f>VLOOKUP(D2257,产品表!$A$2:$F$13,6,FALSE)</f>
        <v>40</v>
      </c>
      <c r="I2257">
        <f t="shared" si="35"/>
        <v>40</v>
      </c>
    </row>
    <row r="2258" spans="1:9" x14ac:dyDescent="0.25">
      <c r="A2258">
        <v>20002257</v>
      </c>
      <c r="B2258" s="1">
        <v>42340</v>
      </c>
      <c r="C2258" t="s">
        <v>13</v>
      </c>
      <c r="D2258">
        <v>3001</v>
      </c>
      <c r="E2258">
        <v>894</v>
      </c>
      <c r="F2258" s="10">
        <v>2</v>
      </c>
      <c r="G2258">
        <f>VLOOKUP(D2258,产品表!$A$2:$F$13,5,FALSE)</f>
        <v>32</v>
      </c>
      <c r="H2258">
        <f>VLOOKUP(D2258,产品表!$A$2:$F$13,6,FALSE)</f>
        <v>40</v>
      </c>
      <c r="I2258">
        <f t="shared" si="35"/>
        <v>80</v>
      </c>
    </row>
    <row r="2259" spans="1:9" x14ac:dyDescent="0.25">
      <c r="A2259">
        <v>20002258</v>
      </c>
      <c r="B2259" s="1">
        <v>42340</v>
      </c>
      <c r="C2259" t="s">
        <v>13</v>
      </c>
      <c r="D2259">
        <v>3002</v>
      </c>
      <c r="E2259">
        <v>866</v>
      </c>
      <c r="F2259" s="10">
        <v>1</v>
      </c>
      <c r="G2259">
        <f>VLOOKUP(D2259,产品表!$A$2:$F$13,5,FALSE)</f>
        <v>29</v>
      </c>
      <c r="H2259">
        <f>VLOOKUP(D2259,产品表!$A$2:$F$13,6,FALSE)</f>
        <v>36.25</v>
      </c>
      <c r="I2259">
        <f t="shared" si="35"/>
        <v>36.25</v>
      </c>
    </row>
    <row r="2260" spans="1:9" x14ac:dyDescent="0.25">
      <c r="A2260">
        <v>20002259</v>
      </c>
      <c r="B2260" s="1">
        <v>42340</v>
      </c>
      <c r="C2260" t="s">
        <v>13</v>
      </c>
      <c r="D2260">
        <v>3002</v>
      </c>
      <c r="E2260">
        <v>895</v>
      </c>
      <c r="F2260" s="10">
        <v>1</v>
      </c>
      <c r="G2260">
        <f>VLOOKUP(D2260,产品表!$A$2:$F$13,5,FALSE)</f>
        <v>29</v>
      </c>
      <c r="H2260">
        <f>VLOOKUP(D2260,产品表!$A$2:$F$13,6,FALSE)</f>
        <v>36.25</v>
      </c>
      <c r="I2260">
        <f t="shared" si="35"/>
        <v>36.25</v>
      </c>
    </row>
    <row r="2261" spans="1:9" x14ac:dyDescent="0.25">
      <c r="A2261">
        <v>20002260</v>
      </c>
      <c r="B2261" s="1">
        <v>42340</v>
      </c>
      <c r="C2261" t="s">
        <v>12</v>
      </c>
      <c r="D2261">
        <v>3008</v>
      </c>
      <c r="E2261">
        <v>786</v>
      </c>
      <c r="F2261" s="10">
        <v>2</v>
      </c>
      <c r="G2261">
        <f>VLOOKUP(D2261,产品表!$A$2:$F$13,5,FALSE)</f>
        <v>33</v>
      </c>
      <c r="H2261">
        <f>VLOOKUP(D2261,产品表!$A$2:$F$13,6,FALSE)</f>
        <v>41.25</v>
      </c>
      <c r="I2261">
        <f t="shared" si="35"/>
        <v>82.5</v>
      </c>
    </row>
    <row r="2262" spans="1:9" x14ac:dyDescent="0.25">
      <c r="A2262">
        <v>20002261</v>
      </c>
      <c r="B2262" s="1">
        <v>42340</v>
      </c>
      <c r="C2262" t="s">
        <v>14</v>
      </c>
      <c r="D2262">
        <v>3002</v>
      </c>
      <c r="E2262">
        <v>985</v>
      </c>
      <c r="F2262" s="10">
        <v>4</v>
      </c>
      <c r="G2262">
        <f>VLOOKUP(D2262,产品表!$A$2:$F$13,5,FALSE)</f>
        <v>29</v>
      </c>
      <c r="H2262">
        <f>VLOOKUP(D2262,产品表!$A$2:$F$13,6,FALSE)</f>
        <v>36.25</v>
      </c>
      <c r="I2262">
        <f t="shared" si="35"/>
        <v>145</v>
      </c>
    </row>
    <row r="2263" spans="1:9" x14ac:dyDescent="0.25">
      <c r="A2263">
        <v>20002262</v>
      </c>
      <c r="B2263" s="1">
        <v>42340</v>
      </c>
      <c r="C2263" t="s">
        <v>20</v>
      </c>
      <c r="D2263">
        <v>3007</v>
      </c>
      <c r="E2263">
        <v>1520</v>
      </c>
      <c r="F2263" s="10">
        <v>1</v>
      </c>
      <c r="G2263">
        <f>VLOOKUP(D2263,产品表!$A$2:$F$13,5,FALSE)</f>
        <v>35</v>
      </c>
      <c r="H2263">
        <f>VLOOKUP(D2263,产品表!$A$2:$F$13,6,FALSE)</f>
        <v>43.75</v>
      </c>
      <c r="I2263">
        <f t="shared" si="35"/>
        <v>43.75</v>
      </c>
    </row>
    <row r="2264" spans="1:9" x14ac:dyDescent="0.25">
      <c r="A2264">
        <v>20002263</v>
      </c>
      <c r="B2264" s="1">
        <v>42340</v>
      </c>
      <c r="C2264" t="s">
        <v>6</v>
      </c>
      <c r="D2264">
        <v>3011</v>
      </c>
      <c r="E2264">
        <v>116</v>
      </c>
      <c r="F2264" s="10">
        <v>2</v>
      </c>
      <c r="G2264">
        <f>VLOOKUP(D2264,产品表!$A$2:$F$13,5,FALSE)</f>
        <v>34</v>
      </c>
      <c r="H2264">
        <f>VLOOKUP(D2264,产品表!$A$2:$F$13,6,FALSE)</f>
        <v>42.5</v>
      </c>
      <c r="I2264">
        <f t="shared" si="35"/>
        <v>85</v>
      </c>
    </row>
    <row r="2265" spans="1:9" x14ac:dyDescent="0.25">
      <c r="A2265">
        <v>20002264</v>
      </c>
      <c r="B2265" s="1">
        <v>42340</v>
      </c>
      <c r="C2265" t="s">
        <v>19</v>
      </c>
      <c r="D2265">
        <v>3008</v>
      </c>
      <c r="E2265">
        <v>1411</v>
      </c>
      <c r="F2265" s="10">
        <v>1</v>
      </c>
      <c r="G2265">
        <f>VLOOKUP(D2265,产品表!$A$2:$F$13,5,FALSE)</f>
        <v>33</v>
      </c>
      <c r="H2265">
        <f>VLOOKUP(D2265,产品表!$A$2:$F$13,6,FALSE)</f>
        <v>41.25</v>
      </c>
      <c r="I2265">
        <f t="shared" si="35"/>
        <v>41.25</v>
      </c>
    </row>
    <row r="2266" spans="1:9" x14ac:dyDescent="0.25">
      <c r="A2266">
        <v>20002265</v>
      </c>
      <c r="B2266" s="1">
        <v>42340</v>
      </c>
      <c r="C2266" t="s">
        <v>11</v>
      </c>
      <c r="D2266">
        <v>3008</v>
      </c>
      <c r="E2266">
        <v>652</v>
      </c>
      <c r="F2266" s="10">
        <v>4</v>
      </c>
      <c r="G2266">
        <f>VLOOKUP(D2266,产品表!$A$2:$F$13,5,FALSE)</f>
        <v>33</v>
      </c>
      <c r="H2266">
        <f>VLOOKUP(D2266,产品表!$A$2:$F$13,6,FALSE)</f>
        <v>41.25</v>
      </c>
      <c r="I2266">
        <f t="shared" si="35"/>
        <v>165</v>
      </c>
    </row>
    <row r="2267" spans="1:9" x14ac:dyDescent="0.25">
      <c r="A2267">
        <v>20002266</v>
      </c>
      <c r="B2267" s="1">
        <v>42340</v>
      </c>
      <c r="C2267" t="s">
        <v>18</v>
      </c>
      <c r="D2267">
        <v>3012</v>
      </c>
      <c r="E2267">
        <v>1355</v>
      </c>
      <c r="F2267" s="10">
        <v>4</v>
      </c>
      <c r="G2267">
        <f>VLOOKUP(D2267,产品表!$A$2:$F$13,5,FALSE)</f>
        <v>32</v>
      </c>
      <c r="H2267">
        <f>VLOOKUP(D2267,产品表!$A$2:$F$13,6,FALSE)</f>
        <v>40</v>
      </c>
      <c r="I2267">
        <f t="shared" si="35"/>
        <v>160</v>
      </c>
    </row>
    <row r="2268" spans="1:9" x14ac:dyDescent="0.25">
      <c r="A2268">
        <v>20002267</v>
      </c>
      <c r="B2268" s="1">
        <v>42340</v>
      </c>
      <c r="C2268" t="s">
        <v>15</v>
      </c>
      <c r="D2268">
        <v>3011</v>
      </c>
      <c r="E2268">
        <v>1047</v>
      </c>
      <c r="F2268" s="10">
        <v>2</v>
      </c>
      <c r="G2268">
        <f>VLOOKUP(D2268,产品表!$A$2:$F$13,5,FALSE)</f>
        <v>34</v>
      </c>
      <c r="H2268">
        <f>VLOOKUP(D2268,产品表!$A$2:$F$13,6,FALSE)</f>
        <v>42.5</v>
      </c>
      <c r="I2268">
        <f t="shared" si="35"/>
        <v>85</v>
      </c>
    </row>
    <row r="2269" spans="1:9" x14ac:dyDescent="0.25">
      <c r="A2269">
        <v>20002268</v>
      </c>
      <c r="B2269" s="1">
        <v>42340</v>
      </c>
      <c r="C2269" t="s">
        <v>12</v>
      </c>
      <c r="D2269">
        <v>3012</v>
      </c>
      <c r="E2269">
        <v>797</v>
      </c>
      <c r="F2269" s="10">
        <v>1</v>
      </c>
      <c r="G2269">
        <f>VLOOKUP(D2269,产品表!$A$2:$F$13,5,FALSE)</f>
        <v>32</v>
      </c>
      <c r="H2269">
        <f>VLOOKUP(D2269,产品表!$A$2:$F$13,6,FALSE)</f>
        <v>40</v>
      </c>
      <c r="I2269">
        <f t="shared" si="35"/>
        <v>40</v>
      </c>
    </row>
    <row r="2270" spans="1:9" x14ac:dyDescent="0.25">
      <c r="A2270">
        <v>20002269</v>
      </c>
      <c r="B2270" s="1">
        <v>42340</v>
      </c>
      <c r="C2270" t="s">
        <v>12</v>
      </c>
      <c r="D2270">
        <v>3010</v>
      </c>
      <c r="E2270">
        <v>784</v>
      </c>
      <c r="F2270" s="10">
        <v>2</v>
      </c>
      <c r="G2270">
        <f>VLOOKUP(D2270,产品表!$A$2:$F$13,5,FALSE)</f>
        <v>36</v>
      </c>
      <c r="H2270">
        <f>VLOOKUP(D2270,产品表!$A$2:$F$13,6,FALSE)</f>
        <v>45</v>
      </c>
      <c r="I2270">
        <f t="shared" si="35"/>
        <v>90</v>
      </c>
    </row>
    <row r="2271" spans="1:9" x14ac:dyDescent="0.25">
      <c r="A2271">
        <v>20002270</v>
      </c>
      <c r="B2271" s="1">
        <v>42340</v>
      </c>
      <c r="C2271" t="s">
        <v>13</v>
      </c>
      <c r="D2271">
        <v>3003</v>
      </c>
      <c r="E2271">
        <v>844</v>
      </c>
      <c r="F2271" s="10">
        <v>1</v>
      </c>
      <c r="G2271">
        <f>VLOOKUP(D2271,产品表!$A$2:$F$13,5,FALSE)</f>
        <v>24</v>
      </c>
      <c r="H2271">
        <f>VLOOKUP(D2271,产品表!$A$2:$F$13,6,FALSE)</f>
        <v>30</v>
      </c>
      <c r="I2271">
        <f t="shared" si="35"/>
        <v>30</v>
      </c>
    </row>
    <row r="2272" spans="1:9" x14ac:dyDescent="0.25">
      <c r="A2272">
        <v>20002271</v>
      </c>
      <c r="B2272" s="1">
        <v>42340</v>
      </c>
      <c r="C2272" t="s">
        <v>9</v>
      </c>
      <c r="D2272">
        <v>3009</v>
      </c>
      <c r="E2272">
        <v>428</v>
      </c>
      <c r="F2272" s="10">
        <v>1</v>
      </c>
      <c r="G2272">
        <f>VLOOKUP(D2272,产品表!$A$2:$F$13,5,FALSE)</f>
        <v>31</v>
      </c>
      <c r="H2272">
        <f>VLOOKUP(D2272,产品表!$A$2:$F$13,6,FALSE)</f>
        <v>38.75</v>
      </c>
      <c r="I2272">
        <f t="shared" si="35"/>
        <v>38.75</v>
      </c>
    </row>
    <row r="2273" spans="1:9" x14ac:dyDescent="0.25">
      <c r="A2273">
        <v>20002272</v>
      </c>
      <c r="B2273" s="1">
        <v>42340</v>
      </c>
      <c r="C2273" t="s">
        <v>15</v>
      </c>
      <c r="D2273">
        <v>3008</v>
      </c>
      <c r="E2273">
        <v>1006</v>
      </c>
      <c r="F2273" s="10">
        <v>1</v>
      </c>
      <c r="G2273">
        <f>VLOOKUP(D2273,产品表!$A$2:$F$13,5,FALSE)</f>
        <v>33</v>
      </c>
      <c r="H2273">
        <f>VLOOKUP(D2273,产品表!$A$2:$F$13,6,FALSE)</f>
        <v>41.25</v>
      </c>
      <c r="I2273">
        <f t="shared" si="35"/>
        <v>41.25</v>
      </c>
    </row>
    <row r="2274" spans="1:9" x14ac:dyDescent="0.25">
      <c r="A2274">
        <v>20002273</v>
      </c>
      <c r="B2274" s="1">
        <v>42340</v>
      </c>
      <c r="C2274" t="s">
        <v>9</v>
      </c>
      <c r="D2274">
        <v>3008</v>
      </c>
      <c r="E2274">
        <v>471</v>
      </c>
      <c r="F2274" s="10">
        <v>1</v>
      </c>
      <c r="G2274">
        <f>VLOOKUP(D2274,产品表!$A$2:$F$13,5,FALSE)</f>
        <v>33</v>
      </c>
      <c r="H2274">
        <f>VLOOKUP(D2274,产品表!$A$2:$F$13,6,FALSE)</f>
        <v>41.25</v>
      </c>
      <c r="I2274">
        <f t="shared" si="35"/>
        <v>41.25</v>
      </c>
    </row>
    <row r="2275" spans="1:9" x14ac:dyDescent="0.25">
      <c r="A2275">
        <v>20002274</v>
      </c>
      <c r="B2275" s="1">
        <v>42340</v>
      </c>
      <c r="C2275" t="s">
        <v>14</v>
      </c>
      <c r="D2275">
        <v>3001</v>
      </c>
      <c r="E2275">
        <v>918</v>
      </c>
      <c r="F2275" s="10">
        <v>2</v>
      </c>
      <c r="G2275">
        <f>VLOOKUP(D2275,产品表!$A$2:$F$13,5,FALSE)</f>
        <v>32</v>
      </c>
      <c r="H2275">
        <f>VLOOKUP(D2275,产品表!$A$2:$F$13,6,FALSE)</f>
        <v>40</v>
      </c>
      <c r="I2275">
        <f t="shared" si="35"/>
        <v>80</v>
      </c>
    </row>
    <row r="2276" spans="1:9" x14ac:dyDescent="0.25">
      <c r="A2276">
        <v>20002275</v>
      </c>
      <c r="B2276" s="1">
        <v>42341</v>
      </c>
      <c r="C2276" t="s">
        <v>17</v>
      </c>
      <c r="D2276">
        <v>3011</v>
      </c>
      <c r="E2276">
        <v>1219</v>
      </c>
      <c r="F2276" s="10">
        <v>1</v>
      </c>
      <c r="G2276">
        <f>VLOOKUP(D2276,产品表!$A$2:$F$13,5,FALSE)</f>
        <v>34</v>
      </c>
      <c r="H2276">
        <f>VLOOKUP(D2276,产品表!$A$2:$F$13,6,FALSE)</f>
        <v>42.5</v>
      </c>
      <c r="I2276">
        <f t="shared" si="35"/>
        <v>42.5</v>
      </c>
    </row>
    <row r="2277" spans="1:9" x14ac:dyDescent="0.25">
      <c r="A2277">
        <v>20002276</v>
      </c>
      <c r="B2277" s="1">
        <v>42341</v>
      </c>
      <c r="C2277" t="s">
        <v>17</v>
      </c>
      <c r="D2277">
        <v>3010</v>
      </c>
      <c r="E2277">
        <v>1226</v>
      </c>
      <c r="F2277" s="10">
        <v>1</v>
      </c>
      <c r="G2277">
        <f>VLOOKUP(D2277,产品表!$A$2:$F$13,5,FALSE)</f>
        <v>36</v>
      </c>
      <c r="H2277">
        <f>VLOOKUP(D2277,产品表!$A$2:$F$13,6,FALSE)</f>
        <v>45</v>
      </c>
      <c r="I2277">
        <f t="shared" si="35"/>
        <v>45</v>
      </c>
    </row>
    <row r="2278" spans="1:9" x14ac:dyDescent="0.25">
      <c r="A2278">
        <v>20002277</v>
      </c>
      <c r="B2278" s="1">
        <v>42341</v>
      </c>
      <c r="C2278" t="s">
        <v>19</v>
      </c>
      <c r="D2278">
        <v>3012</v>
      </c>
      <c r="E2278">
        <v>1492</v>
      </c>
      <c r="F2278" s="10">
        <v>1</v>
      </c>
      <c r="G2278">
        <f>VLOOKUP(D2278,产品表!$A$2:$F$13,5,FALSE)</f>
        <v>32</v>
      </c>
      <c r="H2278">
        <f>VLOOKUP(D2278,产品表!$A$2:$F$13,6,FALSE)</f>
        <v>40</v>
      </c>
      <c r="I2278">
        <f t="shared" si="35"/>
        <v>40</v>
      </c>
    </row>
    <row r="2279" spans="1:9" x14ac:dyDescent="0.25">
      <c r="A2279">
        <v>20002278</v>
      </c>
      <c r="B2279" s="1">
        <v>42341</v>
      </c>
      <c r="C2279" t="s">
        <v>18</v>
      </c>
      <c r="D2279">
        <v>3008</v>
      </c>
      <c r="E2279">
        <v>1327</v>
      </c>
      <c r="F2279" s="10">
        <v>1</v>
      </c>
      <c r="G2279">
        <f>VLOOKUP(D2279,产品表!$A$2:$F$13,5,FALSE)</f>
        <v>33</v>
      </c>
      <c r="H2279">
        <f>VLOOKUP(D2279,产品表!$A$2:$F$13,6,FALSE)</f>
        <v>41.25</v>
      </c>
      <c r="I2279">
        <f t="shared" si="35"/>
        <v>41.25</v>
      </c>
    </row>
    <row r="2280" spans="1:9" x14ac:dyDescent="0.25">
      <c r="A2280">
        <v>20002279</v>
      </c>
      <c r="B2280" s="1">
        <v>42341</v>
      </c>
      <c r="C2280" t="s">
        <v>10</v>
      </c>
      <c r="D2280">
        <v>3008</v>
      </c>
      <c r="E2280">
        <v>518</v>
      </c>
      <c r="F2280" s="10">
        <v>1</v>
      </c>
      <c r="G2280">
        <f>VLOOKUP(D2280,产品表!$A$2:$F$13,5,FALSE)</f>
        <v>33</v>
      </c>
      <c r="H2280">
        <f>VLOOKUP(D2280,产品表!$A$2:$F$13,6,FALSE)</f>
        <v>41.25</v>
      </c>
      <c r="I2280">
        <f t="shared" si="35"/>
        <v>41.25</v>
      </c>
    </row>
    <row r="2281" spans="1:9" x14ac:dyDescent="0.25">
      <c r="A2281">
        <v>20002280</v>
      </c>
      <c r="B2281" s="1">
        <v>42341</v>
      </c>
      <c r="C2281" t="s">
        <v>19</v>
      </c>
      <c r="D2281">
        <v>3009</v>
      </c>
      <c r="E2281">
        <v>1405</v>
      </c>
      <c r="F2281" s="10">
        <v>2</v>
      </c>
      <c r="G2281">
        <f>VLOOKUP(D2281,产品表!$A$2:$F$13,5,FALSE)</f>
        <v>31</v>
      </c>
      <c r="H2281">
        <f>VLOOKUP(D2281,产品表!$A$2:$F$13,6,FALSE)</f>
        <v>38.75</v>
      </c>
      <c r="I2281">
        <f t="shared" si="35"/>
        <v>77.5</v>
      </c>
    </row>
    <row r="2282" spans="1:9" x14ac:dyDescent="0.25">
      <c r="A2282">
        <v>20002281</v>
      </c>
      <c r="B2282" s="1">
        <v>42341</v>
      </c>
      <c r="C2282" t="s">
        <v>19</v>
      </c>
      <c r="D2282">
        <v>3002</v>
      </c>
      <c r="E2282">
        <v>1417</v>
      </c>
      <c r="F2282" s="10">
        <v>1</v>
      </c>
      <c r="G2282">
        <f>VLOOKUP(D2282,产品表!$A$2:$F$13,5,FALSE)</f>
        <v>29</v>
      </c>
      <c r="H2282">
        <f>VLOOKUP(D2282,产品表!$A$2:$F$13,6,FALSE)</f>
        <v>36.25</v>
      </c>
      <c r="I2282">
        <f t="shared" si="35"/>
        <v>36.25</v>
      </c>
    </row>
    <row r="2283" spans="1:9" x14ac:dyDescent="0.25">
      <c r="A2283">
        <v>20002282</v>
      </c>
      <c r="B2283" s="1">
        <v>42341</v>
      </c>
      <c r="C2283" t="s">
        <v>17</v>
      </c>
      <c r="D2283">
        <v>3010</v>
      </c>
      <c r="E2283">
        <v>1244</v>
      </c>
      <c r="F2283" s="10">
        <v>1</v>
      </c>
      <c r="G2283">
        <f>VLOOKUP(D2283,产品表!$A$2:$F$13,5,FALSE)</f>
        <v>36</v>
      </c>
      <c r="H2283">
        <f>VLOOKUP(D2283,产品表!$A$2:$F$13,6,FALSE)</f>
        <v>45</v>
      </c>
      <c r="I2283">
        <f t="shared" si="35"/>
        <v>45</v>
      </c>
    </row>
    <row r="2284" spans="1:9" x14ac:dyDescent="0.25">
      <c r="A2284">
        <v>20002283</v>
      </c>
      <c r="B2284" s="1">
        <v>42341</v>
      </c>
      <c r="C2284" t="s">
        <v>17</v>
      </c>
      <c r="D2284">
        <v>3009</v>
      </c>
      <c r="E2284">
        <v>1242</v>
      </c>
      <c r="F2284" s="10">
        <v>2</v>
      </c>
      <c r="G2284">
        <f>VLOOKUP(D2284,产品表!$A$2:$F$13,5,FALSE)</f>
        <v>31</v>
      </c>
      <c r="H2284">
        <f>VLOOKUP(D2284,产品表!$A$2:$F$13,6,FALSE)</f>
        <v>38.75</v>
      </c>
      <c r="I2284">
        <f t="shared" si="35"/>
        <v>77.5</v>
      </c>
    </row>
    <row r="2285" spans="1:9" x14ac:dyDescent="0.25">
      <c r="A2285">
        <v>20002284</v>
      </c>
      <c r="B2285" s="1">
        <v>42341</v>
      </c>
      <c r="C2285" t="s">
        <v>12</v>
      </c>
      <c r="D2285">
        <v>3008</v>
      </c>
      <c r="E2285">
        <v>777</v>
      </c>
      <c r="F2285" s="10">
        <v>1</v>
      </c>
      <c r="G2285">
        <f>VLOOKUP(D2285,产品表!$A$2:$F$13,5,FALSE)</f>
        <v>33</v>
      </c>
      <c r="H2285">
        <f>VLOOKUP(D2285,产品表!$A$2:$F$13,6,FALSE)</f>
        <v>41.25</v>
      </c>
      <c r="I2285">
        <f t="shared" si="35"/>
        <v>41.25</v>
      </c>
    </row>
    <row r="2286" spans="1:9" x14ac:dyDescent="0.25">
      <c r="A2286">
        <v>20002285</v>
      </c>
      <c r="B2286" s="1">
        <v>42341</v>
      </c>
      <c r="C2286" t="s">
        <v>21</v>
      </c>
      <c r="D2286">
        <v>3011</v>
      </c>
      <c r="E2286">
        <v>1629</v>
      </c>
      <c r="F2286" s="10">
        <v>1</v>
      </c>
      <c r="G2286">
        <f>VLOOKUP(D2286,产品表!$A$2:$F$13,5,FALSE)</f>
        <v>34</v>
      </c>
      <c r="H2286">
        <f>VLOOKUP(D2286,产品表!$A$2:$F$13,6,FALSE)</f>
        <v>42.5</v>
      </c>
      <c r="I2286">
        <f t="shared" si="35"/>
        <v>42.5</v>
      </c>
    </row>
    <row r="2287" spans="1:9" x14ac:dyDescent="0.25">
      <c r="A2287">
        <v>20002286</v>
      </c>
      <c r="B2287" s="1">
        <v>42341</v>
      </c>
      <c r="C2287" t="s">
        <v>6</v>
      </c>
      <c r="D2287">
        <v>3002</v>
      </c>
      <c r="E2287">
        <v>147</v>
      </c>
      <c r="F2287" s="10">
        <v>4</v>
      </c>
      <c r="G2287">
        <f>VLOOKUP(D2287,产品表!$A$2:$F$13,5,FALSE)</f>
        <v>29</v>
      </c>
      <c r="H2287">
        <f>VLOOKUP(D2287,产品表!$A$2:$F$13,6,FALSE)</f>
        <v>36.25</v>
      </c>
      <c r="I2287">
        <f t="shared" si="35"/>
        <v>145</v>
      </c>
    </row>
    <row r="2288" spans="1:9" x14ac:dyDescent="0.25">
      <c r="A2288">
        <v>20002287</v>
      </c>
      <c r="B2288" s="1">
        <v>42341</v>
      </c>
      <c r="C2288" t="s">
        <v>9</v>
      </c>
      <c r="D2288">
        <v>3001</v>
      </c>
      <c r="E2288">
        <v>496</v>
      </c>
      <c r="F2288" s="10">
        <v>4</v>
      </c>
      <c r="G2288">
        <f>VLOOKUP(D2288,产品表!$A$2:$F$13,5,FALSE)</f>
        <v>32</v>
      </c>
      <c r="H2288">
        <f>VLOOKUP(D2288,产品表!$A$2:$F$13,6,FALSE)</f>
        <v>40</v>
      </c>
      <c r="I2288">
        <f t="shared" si="35"/>
        <v>160</v>
      </c>
    </row>
    <row r="2289" spans="1:9" x14ac:dyDescent="0.25">
      <c r="A2289">
        <v>20002288</v>
      </c>
      <c r="B2289" s="1">
        <v>42341</v>
      </c>
      <c r="C2289" t="s">
        <v>10</v>
      </c>
      <c r="D2289">
        <v>3009</v>
      </c>
      <c r="E2289">
        <v>577</v>
      </c>
      <c r="F2289" s="10">
        <v>1</v>
      </c>
      <c r="G2289">
        <f>VLOOKUP(D2289,产品表!$A$2:$F$13,5,FALSE)</f>
        <v>31</v>
      </c>
      <c r="H2289">
        <f>VLOOKUP(D2289,产品表!$A$2:$F$13,6,FALSE)</f>
        <v>38.75</v>
      </c>
      <c r="I2289">
        <f t="shared" si="35"/>
        <v>38.75</v>
      </c>
    </row>
    <row r="2290" spans="1:9" x14ac:dyDescent="0.25">
      <c r="A2290">
        <v>20002289</v>
      </c>
      <c r="B2290" s="1">
        <v>42341</v>
      </c>
      <c r="C2290" t="s">
        <v>14</v>
      </c>
      <c r="D2290">
        <v>3007</v>
      </c>
      <c r="E2290">
        <v>922</v>
      </c>
      <c r="F2290" s="10">
        <v>1</v>
      </c>
      <c r="G2290">
        <f>VLOOKUP(D2290,产品表!$A$2:$F$13,5,FALSE)</f>
        <v>35</v>
      </c>
      <c r="H2290">
        <f>VLOOKUP(D2290,产品表!$A$2:$F$13,6,FALSE)</f>
        <v>43.75</v>
      </c>
      <c r="I2290">
        <f t="shared" si="35"/>
        <v>43.75</v>
      </c>
    </row>
    <row r="2291" spans="1:9" x14ac:dyDescent="0.25">
      <c r="A2291">
        <v>20002290</v>
      </c>
      <c r="B2291" s="1">
        <v>42341</v>
      </c>
      <c r="C2291" t="s">
        <v>14</v>
      </c>
      <c r="D2291">
        <v>3003</v>
      </c>
      <c r="E2291">
        <v>975</v>
      </c>
      <c r="F2291" s="10">
        <v>1</v>
      </c>
      <c r="G2291">
        <f>VLOOKUP(D2291,产品表!$A$2:$F$13,5,FALSE)</f>
        <v>24</v>
      </c>
      <c r="H2291">
        <f>VLOOKUP(D2291,产品表!$A$2:$F$13,6,FALSE)</f>
        <v>30</v>
      </c>
      <c r="I2291">
        <f t="shared" si="35"/>
        <v>30</v>
      </c>
    </row>
    <row r="2292" spans="1:9" x14ac:dyDescent="0.25">
      <c r="A2292">
        <v>20002291</v>
      </c>
      <c r="B2292" s="1">
        <v>42341</v>
      </c>
      <c r="C2292" t="s">
        <v>8</v>
      </c>
      <c r="D2292">
        <v>3003</v>
      </c>
      <c r="E2292">
        <v>345</v>
      </c>
      <c r="F2292" s="10">
        <v>1</v>
      </c>
      <c r="G2292">
        <f>VLOOKUP(D2292,产品表!$A$2:$F$13,5,FALSE)</f>
        <v>24</v>
      </c>
      <c r="H2292">
        <f>VLOOKUP(D2292,产品表!$A$2:$F$13,6,FALSE)</f>
        <v>30</v>
      </c>
      <c r="I2292">
        <f t="shared" si="35"/>
        <v>30</v>
      </c>
    </row>
    <row r="2293" spans="1:9" x14ac:dyDescent="0.25">
      <c r="A2293">
        <v>20002292</v>
      </c>
      <c r="B2293" s="1">
        <v>42341</v>
      </c>
      <c r="C2293" t="s">
        <v>12</v>
      </c>
      <c r="D2293">
        <v>3009</v>
      </c>
      <c r="E2293">
        <v>744</v>
      </c>
      <c r="F2293" s="10">
        <v>3</v>
      </c>
      <c r="G2293">
        <f>VLOOKUP(D2293,产品表!$A$2:$F$13,5,FALSE)</f>
        <v>31</v>
      </c>
      <c r="H2293">
        <f>VLOOKUP(D2293,产品表!$A$2:$F$13,6,FALSE)</f>
        <v>38.75</v>
      </c>
      <c r="I2293">
        <f t="shared" si="35"/>
        <v>116.25</v>
      </c>
    </row>
    <row r="2294" spans="1:9" x14ac:dyDescent="0.25">
      <c r="A2294">
        <v>20002293</v>
      </c>
      <c r="B2294" s="1">
        <v>42341</v>
      </c>
      <c r="C2294" t="s">
        <v>12</v>
      </c>
      <c r="D2294">
        <v>3008</v>
      </c>
      <c r="E2294">
        <v>701</v>
      </c>
      <c r="F2294" s="10">
        <v>2</v>
      </c>
      <c r="G2294">
        <f>VLOOKUP(D2294,产品表!$A$2:$F$13,5,FALSE)</f>
        <v>33</v>
      </c>
      <c r="H2294">
        <f>VLOOKUP(D2294,产品表!$A$2:$F$13,6,FALSE)</f>
        <v>41.25</v>
      </c>
      <c r="I2294">
        <f t="shared" si="35"/>
        <v>82.5</v>
      </c>
    </row>
    <row r="2295" spans="1:9" x14ac:dyDescent="0.25">
      <c r="A2295">
        <v>20002294</v>
      </c>
      <c r="B2295" s="1">
        <v>42341</v>
      </c>
      <c r="C2295" t="s">
        <v>19</v>
      </c>
      <c r="D2295">
        <v>3012</v>
      </c>
      <c r="E2295">
        <v>1495</v>
      </c>
      <c r="F2295" s="10">
        <v>3</v>
      </c>
      <c r="G2295">
        <f>VLOOKUP(D2295,产品表!$A$2:$F$13,5,FALSE)</f>
        <v>32</v>
      </c>
      <c r="H2295">
        <f>VLOOKUP(D2295,产品表!$A$2:$F$13,6,FALSE)</f>
        <v>40</v>
      </c>
      <c r="I2295">
        <f t="shared" si="35"/>
        <v>120</v>
      </c>
    </row>
    <row r="2296" spans="1:9" x14ac:dyDescent="0.25">
      <c r="A2296">
        <v>20002295</v>
      </c>
      <c r="B2296" s="1">
        <v>42341</v>
      </c>
      <c r="C2296" t="s">
        <v>20</v>
      </c>
      <c r="D2296">
        <v>3011</v>
      </c>
      <c r="E2296">
        <v>1587</v>
      </c>
      <c r="F2296" s="10">
        <v>1</v>
      </c>
      <c r="G2296">
        <f>VLOOKUP(D2296,产品表!$A$2:$F$13,5,FALSE)</f>
        <v>34</v>
      </c>
      <c r="H2296">
        <f>VLOOKUP(D2296,产品表!$A$2:$F$13,6,FALSE)</f>
        <v>42.5</v>
      </c>
      <c r="I2296">
        <f t="shared" si="35"/>
        <v>42.5</v>
      </c>
    </row>
    <row r="2297" spans="1:9" x14ac:dyDescent="0.25">
      <c r="A2297">
        <v>20002296</v>
      </c>
      <c r="B2297" s="1">
        <v>42341</v>
      </c>
      <c r="C2297" t="s">
        <v>14</v>
      </c>
      <c r="D2297">
        <v>3012</v>
      </c>
      <c r="E2297">
        <v>939</v>
      </c>
      <c r="F2297" s="10">
        <v>1</v>
      </c>
      <c r="G2297">
        <f>VLOOKUP(D2297,产品表!$A$2:$F$13,5,FALSE)</f>
        <v>32</v>
      </c>
      <c r="H2297">
        <f>VLOOKUP(D2297,产品表!$A$2:$F$13,6,FALSE)</f>
        <v>40</v>
      </c>
      <c r="I2297">
        <f t="shared" si="35"/>
        <v>40</v>
      </c>
    </row>
    <row r="2298" spans="1:9" x14ac:dyDescent="0.25">
      <c r="A2298">
        <v>20002297</v>
      </c>
      <c r="B2298" s="1">
        <v>42341</v>
      </c>
      <c r="C2298" t="s">
        <v>19</v>
      </c>
      <c r="D2298">
        <v>3007</v>
      </c>
      <c r="E2298">
        <v>1462</v>
      </c>
      <c r="F2298" s="10">
        <v>1</v>
      </c>
      <c r="G2298">
        <f>VLOOKUP(D2298,产品表!$A$2:$F$13,5,FALSE)</f>
        <v>35</v>
      </c>
      <c r="H2298">
        <f>VLOOKUP(D2298,产品表!$A$2:$F$13,6,FALSE)</f>
        <v>43.75</v>
      </c>
      <c r="I2298">
        <f t="shared" si="35"/>
        <v>43.75</v>
      </c>
    </row>
    <row r="2299" spans="1:9" x14ac:dyDescent="0.25">
      <c r="A2299">
        <v>20002298</v>
      </c>
      <c r="B2299" s="1">
        <v>42341</v>
      </c>
      <c r="C2299" t="s">
        <v>13</v>
      </c>
      <c r="D2299">
        <v>3001</v>
      </c>
      <c r="E2299">
        <v>855</v>
      </c>
      <c r="F2299" s="10">
        <v>2</v>
      </c>
      <c r="G2299">
        <f>VLOOKUP(D2299,产品表!$A$2:$F$13,5,FALSE)</f>
        <v>32</v>
      </c>
      <c r="H2299">
        <f>VLOOKUP(D2299,产品表!$A$2:$F$13,6,FALSE)</f>
        <v>40</v>
      </c>
      <c r="I2299">
        <f t="shared" si="35"/>
        <v>80</v>
      </c>
    </row>
    <row r="2300" spans="1:9" x14ac:dyDescent="0.25">
      <c r="A2300">
        <v>20002299</v>
      </c>
      <c r="B2300" s="1">
        <v>42341</v>
      </c>
      <c r="C2300" t="s">
        <v>10</v>
      </c>
      <c r="D2300">
        <v>3011</v>
      </c>
      <c r="E2300">
        <v>590</v>
      </c>
      <c r="F2300" s="10">
        <v>1</v>
      </c>
      <c r="G2300">
        <f>VLOOKUP(D2300,产品表!$A$2:$F$13,5,FALSE)</f>
        <v>34</v>
      </c>
      <c r="H2300">
        <f>VLOOKUP(D2300,产品表!$A$2:$F$13,6,FALSE)</f>
        <v>42.5</v>
      </c>
      <c r="I2300">
        <f t="shared" si="35"/>
        <v>42.5</v>
      </c>
    </row>
    <row r="2301" spans="1:9" x14ac:dyDescent="0.25">
      <c r="A2301">
        <v>20002300</v>
      </c>
      <c r="B2301" s="1">
        <v>42341</v>
      </c>
      <c r="C2301" t="s">
        <v>18</v>
      </c>
      <c r="D2301">
        <v>3010</v>
      </c>
      <c r="E2301">
        <v>1362</v>
      </c>
      <c r="F2301" s="10">
        <v>1</v>
      </c>
      <c r="G2301">
        <f>VLOOKUP(D2301,产品表!$A$2:$F$13,5,FALSE)</f>
        <v>36</v>
      </c>
      <c r="H2301">
        <f>VLOOKUP(D2301,产品表!$A$2:$F$13,6,FALSE)</f>
        <v>45</v>
      </c>
      <c r="I2301">
        <f t="shared" si="35"/>
        <v>45</v>
      </c>
    </row>
    <row r="2302" spans="1:9" x14ac:dyDescent="0.25">
      <c r="A2302">
        <v>20002301</v>
      </c>
      <c r="B2302" s="1">
        <v>42341</v>
      </c>
      <c r="C2302" t="s">
        <v>10</v>
      </c>
      <c r="D2302">
        <v>3012</v>
      </c>
      <c r="E2302">
        <v>545</v>
      </c>
      <c r="F2302" s="10">
        <v>4</v>
      </c>
      <c r="G2302">
        <f>VLOOKUP(D2302,产品表!$A$2:$F$13,5,FALSE)</f>
        <v>32</v>
      </c>
      <c r="H2302">
        <f>VLOOKUP(D2302,产品表!$A$2:$F$13,6,FALSE)</f>
        <v>40</v>
      </c>
      <c r="I2302">
        <f t="shared" si="35"/>
        <v>160</v>
      </c>
    </row>
    <row r="2303" spans="1:9" x14ac:dyDescent="0.25">
      <c r="A2303">
        <v>20002302</v>
      </c>
      <c r="B2303" s="1">
        <v>42341</v>
      </c>
      <c r="C2303" t="s">
        <v>14</v>
      </c>
      <c r="D2303">
        <v>3001</v>
      </c>
      <c r="E2303">
        <v>941</v>
      </c>
      <c r="F2303" s="10">
        <v>4</v>
      </c>
      <c r="G2303">
        <f>VLOOKUP(D2303,产品表!$A$2:$F$13,5,FALSE)</f>
        <v>32</v>
      </c>
      <c r="H2303">
        <f>VLOOKUP(D2303,产品表!$A$2:$F$13,6,FALSE)</f>
        <v>40</v>
      </c>
      <c r="I2303">
        <f t="shared" si="35"/>
        <v>160</v>
      </c>
    </row>
    <row r="2304" spans="1:9" x14ac:dyDescent="0.25">
      <c r="A2304">
        <v>20002303</v>
      </c>
      <c r="B2304" s="1">
        <v>42341</v>
      </c>
      <c r="C2304" t="s">
        <v>20</v>
      </c>
      <c r="D2304">
        <v>3009</v>
      </c>
      <c r="E2304">
        <v>1542</v>
      </c>
      <c r="F2304" s="10">
        <v>4</v>
      </c>
      <c r="G2304">
        <f>VLOOKUP(D2304,产品表!$A$2:$F$13,5,FALSE)</f>
        <v>31</v>
      </c>
      <c r="H2304">
        <f>VLOOKUP(D2304,产品表!$A$2:$F$13,6,FALSE)</f>
        <v>38.75</v>
      </c>
      <c r="I2304">
        <f t="shared" si="35"/>
        <v>155</v>
      </c>
    </row>
    <row r="2305" spans="1:9" x14ac:dyDescent="0.25">
      <c r="A2305">
        <v>20002304</v>
      </c>
      <c r="B2305" s="1">
        <v>42341</v>
      </c>
      <c r="C2305" t="s">
        <v>9</v>
      </c>
      <c r="D2305">
        <v>3007</v>
      </c>
      <c r="E2305">
        <v>417</v>
      </c>
      <c r="F2305" s="10">
        <v>4</v>
      </c>
      <c r="G2305">
        <f>VLOOKUP(D2305,产品表!$A$2:$F$13,5,FALSE)</f>
        <v>35</v>
      </c>
      <c r="H2305">
        <f>VLOOKUP(D2305,产品表!$A$2:$F$13,6,FALSE)</f>
        <v>43.75</v>
      </c>
      <c r="I2305">
        <f t="shared" si="35"/>
        <v>175</v>
      </c>
    </row>
    <row r="2306" spans="1:9" x14ac:dyDescent="0.25">
      <c r="A2306">
        <v>20002305</v>
      </c>
      <c r="B2306" s="1">
        <v>42341</v>
      </c>
      <c r="C2306" t="s">
        <v>19</v>
      </c>
      <c r="D2306">
        <v>3008</v>
      </c>
      <c r="E2306">
        <v>1478</v>
      </c>
      <c r="F2306" s="10">
        <v>4</v>
      </c>
      <c r="G2306">
        <f>VLOOKUP(D2306,产品表!$A$2:$F$13,5,FALSE)</f>
        <v>33</v>
      </c>
      <c r="H2306">
        <f>VLOOKUP(D2306,产品表!$A$2:$F$13,6,FALSE)</f>
        <v>41.25</v>
      </c>
      <c r="I2306">
        <f t="shared" si="35"/>
        <v>165</v>
      </c>
    </row>
    <row r="2307" spans="1:9" x14ac:dyDescent="0.25">
      <c r="A2307">
        <v>20002306</v>
      </c>
      <c r="B2307" s="1">
        <v>42341</v>
      </c>
      <c r="C2307" t="s">
        <v>6</v>
      </c>
      <c r="D2307">
        <v>3008</v>
      </c>
      <c r="E2307">
        <v>192</v>
      </c>
      <c r="F2307" s="10">
        <v>1</v>
      </c>
      <c r="G2307">
        <f>VLOOKUP(D2307,产品表!$A$2:$F$13,5,FALSE)</f>
        <v>33</v>
      </c>
      <c r="H2307">
        <f>VLOOKUP(D2307,产品表!$A$2:$F$13,6,FALSE)</f>
        <v>41.25</v>
      </c>
      <c r="I2307">
        <f t="shared" ref="I2307:I2370" si="36">H2307*F2307</f>
        <v>41.25</v>
      </c>
    </row>
    <row r="2308" spans="1:9" x14ac:dyDescent="0.25">
      <c r="A2308">
        <v>20002307</v>
      </c>
      <c r="B2308" s="1">
        <v>42342</v>
      </c>
      <c r="C2308" t="s">
        <v>19</v>
      </c>
      <c r="D2308">
        <v>3011</v>
      </c>
      <c r="E2308">
        <v>1467</v>
      </c>
      <c r="F2308" s="10">
        <v>1</v>
      </c>
      <c r="G2308">
        <f>VLOOKUP(D2308,产品表!$A$2:$F$13,5,FALSE)</f>
        <v>34</v>
      </c>
      <c r="H2308">
        <f>VLOOKUP(D2308,产品表!$A$2:$F$13,6,FALSE)</f>
        <v>42.5</v>
      </c>
      <c r="I2308">
        <f t="shared" si="36"/>
        <v>42.5</v>
      </c>
    </row>
    <row r="2309" spans="1:9" x14ac:dyDescent="0.25">
      <c r="A2309">
        <v>20002308</v>
      </c>
      <c r="B2309" s="1">
        <v>42342</v>
      </c>
      <c r="C2309" t="s">
        <v>17</v>
      </c>
      <c r="D2309">
        <v>3010</v>
      </c>
      <c r="E2309">
        <v>1281</v>
      </c>
      <c r="F2309" s="10">
        <v>1</v>
      </c>
      <c r="G2309">
        <f>VLOOKUP(D2309,产品表!$A$2:$F$13,5,FALSE)</f>
        <v>36</v>
      </c>
      <c r="H2309">
        <f>VLOOKUP(D2309,产品表!$A$2:$F$13,6,FALSE)</f>
        <v>45</v>
      </c>
      <c r="I2309">
        <f t="shared" si="36"/>
        <v>45</v>
      </c>
    </row>
    <row r="2310" spans="1:9" x14ac:dyDescent="0.25">
      <c r="A2310">
        <v>20002309</v>
      </c>
      <c r="B2310" s="1">
        <v>42342</v>
      </c>
      <c r="C2310" t="s">
        <v>17</v>
      </c>
      <c r="D2310">
        <v>3010</v>
      </c>
      <c r="E2310">
        <v>1236</v>
      </c>
      <c r="F2310" s="10">
        <v>1</v>
      </c>
      <c r="G2310">
        <f>VLOOKUP(D2310,产品表!$A$2:$F$13,5,FALSE)</f>
        <v>36</v>
      </c>
      <c r="H2310">
        <f>VLOOKUP(D2310,产品表!$A$2:$F$13,6,FALSE)</f>
        <v>45</v>
      </c>
      <c r="I2310">
        <f t="shared" si="36"/>
        <v>45</v>
      </c>
    </row>
    <row r="2311" spans="1:9" x14ac:dyDescent="0.25">
      <c r="A2311">
        <v>20002310</v>
      </c>
      <c r="B2311" s="1">
        <v>42342</v>
      </c>
      <c r="C2311" t="s">
        <v>14</v>
      </c>
      <c r="D2311">
        <v>3002</v>
      </c>
      <c r="E2311">
        <v>945</v>
      </c>
      <c r="F2311" s="10">
        <v>1</v>
      </c>
      <c r="G2311">
        <f>VLOOKUP(D2311,产品表!$A$2:$F$13,5,FALSE)</f>
        <v>29</v>
      </c>
      <c r="H2311">
        <f>VLOOKUP(D2311,产品表!$A$2:$F$13,6,FALSE)</f>
        <v>36.25</v>
      </c>
      <c r="I2311">
        <f t="shared" si="36"/>
        <v>36.25</v>
      </c>
    </row>
    <row r="2312" spans="1:9" x14ac:dyDescent="0.25">
      <c r="A2312">
        <v>20002311</v>
      </c>
      <c r="B2312" s="1">
        <v>42342</v>
      </c>
      <c r="C2312" t="s">
        <v>14</v>
      </c>
      <c r="D2312">
        <v>3001</v>
      </c>
      <c r="E2312">
        <v>917</v>
      </c>
      <c r="F2312" s="10">
        <v>3</v>
      </c>
      <c r="G2312">
        <f>VLOOKUP(D2312,产品表!$A$2:$F$13,5,FALSE)</f>
        <v>32</v>
      </c>
      <c r="H2312">
        <f>VLOOKUP(D2312,产品表!$A$2:$F$13,6,FALSE)</f>
        <v>40</v>
      </c>
      <c r="I2312">
        <f t="shared" si="36"/>
        <v>120</v>
      </c>
    </row>
    <row r="2313" spans="1:9" x14ac:dyDescent="0.25">
      <c r="A2313">
        <v>20002312</v>
      </c>
      <c r="B2313" s="1">
        <v>42342</v>
      </c>
      <c r="C2313" t="s">
        <v>21</v>
      </c>
      <c r="D2313">
        <v>3008</v>
      </c>
      <c r="E2313">
        <v>1675</v>
      </c>
      <c r="F2313" s="10">
        <v>2</v>
      </c>
      <c r="G2313">
        <f>VLOOKUP(D2313,产品表!$A$2:$F$13,5,FALSE)</f>
        <v>33</v>
      </c>
      <c r="H2313">
        <f>VLOOKUP(D2313,产品表!$A$2:$F$13,6,FALSE)</f>
        <v>41.25</v>
      </c>
      <c r="I2313">
        <f t="shared" si="36"/>
        <v>82.5</v>
      </c>
    </row>
    <row r="2314" spans="1:9" x14ac:dyDescent="0.25">
      <c r="A2314">
        <v>20002313</v>
      </c>
      <c r="B2314" s="1">
        <v>42342</v>
      </c>
      <c r="C2314" t="s">
        <v>21</v>
      </c>
      <c r="D2314">
        <v>3002</v>
      </c>
      <c r="E2314">
        <v>1625</v>
      </c>
      <c r="F2314" s="10">
        <v>3</v>
      </c>
      <c r="G2314">
        <f>VLOOKUP(D2314,产品表!$A$2:$F$13,5,FALSE)</f>
        <v>29</v>
      </c>
      <c r="H2314">
        <f>VLOOKUP(D2314,产品表!$A$2:$F$13,6,FALSE)</f>
        <v>36.25</v>
      </c>
      <c r="I2314">
        <f t="shared" si="36"/>
        <v>108.75</v>
      </c>
    </row>
    <row r="2315" spans="1:9" x14ac:dyDescent="0.25">
      <c r="A2315">
        <v>20002314</v>
      </c>
      <c r="B2315" s="1">
        <v>42342</v>
      </c>
      <c r="C2315" t="s">
        <v>9</v>
      </c>
      <c r="D2315">
        <v>3002</v>
      </c>
      <c r="E2315">
        <v>467</v>
      </c>
      <c r="F2315" s="10">
        <v>2</v>
      </c>
      <c r="G2315">
        <f>VLOOKUP(D2315,产品表!$A$2:$F$13,5,FALSE)</f>
        <v>29</v>
      </c>
      <c r="H2315">
        <f>VLOOKUP(D2315,产品表!$A$2:$F$13,6,FALSE)</f>
        <v>36.25</v>
      </c>
      <c r="I2315">
        <f t="shared" si="36"/>
        <v>72.5</v>
      </c>
    </row>
    <row r="2316" spans="1:9" x14ac:dyDescent="0.25">
      <c r="A2316">
        <v>20002315</v>
      </c>
      <c r="B2316" s="1">
        <v>42342</v>
      </c>
      <c r="C2316" t="s">
        <v>18</v>
      </c>
      <c r="D2316">
        <v>3010</v>
      </c>
      <c r="E2316">
        <v>1308</v>
      </c>
      <c r="F2316" s="10">
        <v>4</v>
      </c>
      <c r="G2316">
        <f>VLOOKUP(D2316,产品表!$A$2:$F$13,5,FALSE)</f>
        <v>36</v>
      </c>
      <c r="H2316">
        <f>VLOOKUP(D2316,产品表!$A$2:$F$13,6,FALSE)</f>
        <v>45</v>
      </c>
      <c r="I2316">
        <f t="shared" si="36"/>
        <v>180</v>
      </c>
    </row>
    <row r="2317" spans="1:9" x14ac:dyDescent="0.25">
      <c r="A2317">
        <v>20002316</v>
      </c>
      <c r="B2317" s="1">
        <v>42342</v>
      </c>
      <c r="C2317" t="s">
        <v>18</v>
      </c>
      <c r="D2317">
        <v>3003</v>
      </c>
      <c r="E2317">
        <v>1371</v>
      </c>
      <c r="F2317" s="10">
        <v>3</v>
      </c>
      <c r="G2317">
        <f>VLOOKUP(D2317,产品表!$A$2:$F$13,5,FALSE)</f>
        <v>24</v>
      </c>
      <c r="H2317">
        <f>VLOOKUP(D2317,产品表!$A$2:$F$13,6,FALSE)</f>
        <v>30</v>
      </c>
      <c r="I2317">
        <f t="shared" si="36"/>
        <v>90</v>
      </c>
    </row>
    <row r="2318" spans="1:9" x14ac:dyDescent="0.25">
      <c r="A2318">
        <v>20002317</v>
      </c>
      <c r="B2318" s="1">
        <v>42342</v>
      </c>
      <c r="C2318" t="s">
        <v>18</v>
      </c>
      <c r="D2318">
        <v>3009</v>
      </c>
      <c r="E2318">
        <v>1374</v>
      </c>
      <c r="F2318" s="10">
        <v>1</v>
      </c>
      <c r="G2318">
        <f>VLOOKUP(D2318,产品表!$A$2:$F$13,5,FALSE)</f>
        <v>31</v>
      </c>
      <c r="H2318">
        <f>VLOOKUP(D2318,产品表!$A$2:$F$13,6,FALSE)</f>
        <v>38.75</v>
      </c>
      <c r="I2318">
        <f t="shared" si="36"/>
        <v>38.75</v>
      </c>
    </row>
    <row r="2319" spans="1:9" x14ac:dyDescent="0.25">
      <c r="A2319">
        <v>20002318</v>
      </c>
      <c r="B2319" s="1">
        <v>42342</v>
      </c>
      <c r="C2319" t="s">
        <v>19</v>
      </c>
      <c r="D2319">
        <v>3001</v>
      </c>
      <c r="E2319">
        <v>1428</v>
      </c>
      <c r="F2319" s="10">
        <v>1</v>
      </c>
      <c r="G2319">
        <f>VLOOKUP(D2319,产品表!$A$2:$F$13,5,FALSE)</f>
        <v>32</v>
      </c>
      <c r="H2319">
        <f>VLOOKUP(D2319,产品表!$A$2:$F$13,6,FALSE)</f>
        <v>40</v>
      </c>
      <c r="I2319">
        <f t="shared" si="36"/>
        <v>40</v>
      </c>
    </row>
    <row r="2320" spans="1:9" x14ac:dyDescent="0.25">
      <c r="A2320">
        <v>20002319</v>
      </c>
      <c r="B2320" s="1">
        <v>42342</v>
      </c>
      <c r="C2320" t="s">
        <v>10</v>
      </c>
      <c r="D2320">
        <v>3002</v>
      </c>
      <c r="E2320">
        <v>544</v>
      </c>
      <c r="F2320" s="10">
        <v>4</v>
      </c>
      <c r="G2320">
        <f>VLOOKUP(D2320,产品表!$A$2:$F$13,5,FALSE)</f>
        <v>29</v>
      </c>
      <c r="H2320">
        <f>VLOOKUP(D2320,产品表!$A$2:$F$13,6,FALSE)</f>
        <v>36.25</v>
      </c>
      <c r="I2320">
        <f t="shared" si="36"/>
        <v>145</v>
      </c>
    </row>
    <row r="2321" spans="1:9" x14ac:dyDescent="0.25">
      <c r="A2321">
        <v>20002320</v>
      </c>
      <c r="B2321" s="1">
        <v>42342</v>
      </c>
      <c r="C2321" t="s">
        <v>17</v>
      </c>
      <c r="D2321">
        <v>3011</v>
      </c>
      <c r="E2321">
        <v>1231</v>
      </c>
      <c r="F2321" s="10">
        <v>1</v>
      </c>
      <c r="G2321">
        <f>VLOOKUP(D2321,产品表!$A$2:$F$13,5,FALSE)</f>
        <v>34</v>
      </c>
      <c r="H2321">
        <f>VLOOKUP(D2321,产品表!$A$2:$F$13,6,FALSE)</f>
        <v>42.5</v>
      </c>
      <c r="I2321">
        <f t="shared" si="36"/>
        <v>42.5</v>
      </c>
    </row>
    <row r="2322" spans="1:9" x14ac:dyDescent="0.25">
      <c r="A2322">
        <v>20002321</v>
      </c>
      <c r="B2322" s="1">
        <v>42342</v>
      </c>
      <c r="C2322" t="s">
        <v>17</v>
      </c>
      <c r="D2322">
        <v>3007</v>
      </c>
      <c r="E2322">
        <v>1269</v>
      </c>
      <c r="F2322" s="10">
        <v>1</v>
      </c>
      <c r="G2322">
        <f>VLOOKUP(D2322,产品表!$A$2:$F$13,5,FALSE)</f>
        <v>35</v>
      </c>
      <c r="H2322">
        <f>VLOOKUP(D2322,产品表!$A$2:$F$13,6,FALSE)</f>
        <v>43.75</v>
      </c>
      <c r="I2322">
        <f t="shared" si="36"/>
        <v>43.75</v>
      </c>
    </row>
    <row r="2323" spans="1:9" x14ac:dyDescent="0.25">
      <c r="A2323">
        <v>20002322</v>
      </c>
      <c r="B2323" s="1">
        <v>42342</v>
      </c>
      <c r="C2323" t="s">
        <v>15</v>
      </c>
      <c r="D2323">
        <v>3002</v>
      </c>
      <c r="E2323">
        <v>1025</v>
      </c>
      <c r="F2323" s="10">
        <v>4</v>
      </c>
      <c r="G2323">
        <f>VLOOKUP(D2323,产品表!$A$2:$F$13,5,FALSE)</f>
        <v>29</v>
      </c>
      <c r="H2323">
        <f>VLOOKUP(D2323,产品表!$A$2:$F$13,6,FALSE)</f>
        <v>36.25</v>
      </c>
      <c r="I2323">
        <f t="shared" si="36"/>
        <v>145</v>
      </c>
    </row>
    <row r="2324" spans="1:9" x14ac:dyDescent="0.25">
      <c r="A2324">
        <v>20002323</v>
      </c>
      <c r="B2324" s="1">
        <v>42342</v>
      </c>
      <c r="C2324" t="s">
        <v>8</v>
      </c>
      <c r="D2324">
        <v>3009</v>
      </c>
      <c r="E2324">
        <v>390</v>
      </c>
      <c r="F2324" s="10">
        <v>1</v>
      </c>
      <c r="G2324">
        <f>VLOOKUP(D2324,产品表!$A$2:$F$13,5,FALSE)</f>
        <v>31</v>
      </c>
      <c r="H2324">
        <f>VLOOKUP(D2324,产品表!$A$2:$F$13,6,FALSE)</f>
        <v>38.75</v>
      </c>
      <c r="I2324">
        <f t="shared" si="36"/>
        <v>38.75</v>
      </c>
    </row>
    <row r="2325" spans="1:9" x14ac:dyDescent="0.25">
      <c r="A2325">
        <v>20002324</v>
      </c>
      <c r="B2325" s="1">
        <v>42342</v>
      </c>
      <c r="C2325" t="s">
        <v>8</v>
      </c>
      <c r="D2325">
        <v>3008</v>
      </c>
      <c r="E2325">
        <v>315</v>
      </c>
      <c r="F2325" s="10">
        <v>3</v>
      </c>
      <c r="G2325">
        <f>VLOOKUP(D2325,产品表!$A$2:$F$13,5,FALSE)</f>
        <v>33</v>
      </c>
      <c r="H2325">
        <f>VLOOKUP(D2325,产品表!$A$2:$F$13,6,FALSE)</f>
        <v>41.25</v>
      </c>
      <c r="I2325">
        <f t="shared" si="36"/>
        <v>123.75</v>
      </c>
    </row>
    <row r="2326" spans="1:9" x14ac:dyDescent="0.25">
      <c r="A2326">
        <v>20002325</v>
      </c>
      <c r="B2326" s="1">
        <v>42342</v>
      </c>
      <c r="C2326" t="s">
        <v>14</v>
      </c>
      <c r="D2326">
        <v>3002</v>
      </c>
      <c r="E2326">
        <v>937</v>
      </c>
      <c r="F2326" s="10">
        <v>1</v>
      </c>
      <c r="G2326">
        <f>VLOOKUP(D2326,产品表!$A$2:$F$13,5,FALSE)</f>
        <v>29</v>
      </c>
      <c r="H2326">
        <f>VLOOKUP(D2326,产品表!$A$2:$F$13,6,FALSE)</f>
        <v>36.25</v>
      </c>
      <c r="I2326">
        <f t="shared" si="36"/>
        <v>36.25</v>
      </c>
    </row>
    <row r="2327" spans="1:9" x14ac:dyDescent="0.25">
      <c r="A2327">
        <v>20002326</v>
      </c>
      <c r="B2327" s="1">
        <v>42342</v>
      </c>
      <c r="C2327" t="s">
        <v>16</v>
      </c>
      <c r="D2327">
        <v>3009</v>
      </c>
      <c r="E2327">
        <v>1169</v>
      </c>
      <c r="F2327" s="10">
        <v>1</v>
      </c>
      <c r="G2327">
        <f>VLOOKUP(D2327,产品表!$A$2:$F$13,5,FALSE)</f>
        <v>31</v>
      </c>
      <c r="H2327">
        <f>VLOOKUP(D2327,产品表!$A$2:$F$13,6,FALSE)</f>
        <v>38.75</v>
      </c>
      <c r="I2327">
        <f t="shared" si="36"/>
        <v>38.75</v>
      </c>
    </row>
    <row r="2328" spans="1:9" x14ac:dyDescent="0.25">
      <c r="A2328">
        <v>20002327</v>
      </c>
      <c r="B2328" s="1">
        <v>42342</v>
      </c>
      <c r="C2328" t="s">
        <v>8</v>
      </c>
      <c r="D2328">
        <v>3008</v>
      </c>
      <c r="E2328">
        <v>308</v>
      </c>
      <c r="F2328" s="10">
        <v>4</v>
      </c>
      <c r="G2328">
        <f>VLOOKUP(D2328,产品表!$A$2:$F$13,5,FALSE)</f>
        <v>33</v>
      </c>
      <c r="H2328">
        <f>VLOOKUP(D2328,产品表!$A$2:$F$13,6,FALSE)</f>
        <v>41.25</v>
      </c>
      <c r="I2328">
        <f t="shared" si="36"/>
        <v>165</v>
      </c>
    </row>
    <row r="2329" spans="1:9" x14ac:dyDescent="0.25">
      <c r="A2329">
        <v>20002328</v>
      </c>
      <c r="B2329" s="1">
        <v>42342</v>
      </c>
      <c r="C2329" t="s">
        <v>12</v>
      </c>
      <c r="D2329">
        <v>3009</v>
      </c>
      <c r="E2329">
        <v>728</v>
      </c>
      <c r="F2329" s="10">
        <v>2</v>
      </c>
      <c r="G2329">
        <f>VLOOKUP(D2329,产品表!$A$2:$F$13,5,FALSE)</f>
        <v>31</v>
      </c>
      <c r="H2329">
        <f>VLOOKUP(D2329,产品表!$A$2:$F$13,6,FALSE)</f>
        <v>38.75</v>
      </c>
      <c r="I2329">
        <f t="shared" si="36"/>
        <v>77.5</v>
      </c>
    </row>
    <row r="2330" spans="1:9" x14ac:dyDescent="0.25">
      <c r="A2330">
        <v>20002329</v>
      </c>
      <c r="B2330" s="1">
        <v>42342</v>
      </c>
      <c r="C2330" t="s">
        <v>10</v>
      </c>
      <c r="D2330">
        <v>3007</v>
      </c>
      <c r="E2330">
        <v>537</v>
      </c>
      <c r="F2330" s="10">
        <v>3</v>
      </c>
      <c r="G2330">
        <f>VLOOKUP(D2330,产品表!$A$2:$F$13,5,FALSE)</f>
        <v>35</v>
      </c>
      <c r="H2330">
        <f>VLOOKUP(D2330,产品表!$A$2:$F$13,6,FALSE)</f>
        <v>43.75</v>
      </c>
      <c r="I2330">
        <f t="shared" si="36"/>
        <v>131.25</v>
      </c>
    </row>
    <row r="2331" spans="1:9" x14ac:dyDescent="0.25">
      <c r="A2331">
        <v>20002330</v>
      </c>
      <c r="B2331" s="1">
        <v>42342</v>
      </c>
      <c r="C2331" t="s">
        <v>6</v>
      </c>
      <c r="D2331">
        <v>3007</v>
      </c>
      <c r="E2331">
        <v>126</v>
      </c>
      <c r="F2331" s="10">
        <v>2</v>
      </c>
      <c r="G2331">
        <f>VLOOKUP(D2331,产品表!$A$2:$F$13,5,FALSE)</f>
        <v>35</v>
      </c>
      <c r="H2331">
        <f>VLOOKUP(D2331,产品表!$A$2:$F$13,6,FALSE)</f>
        <v>43.75</v>
      </c>
      <c r="I2331">
        <f t="shared" si="36"/>
        <v>87.5</v>
      </c>
    </row>
    <row r="2332" spans="1:9" x14ac:dyDescent="0.25">
      <c r="A2332">
        <v>20002331</v>
      </c>
      <c r="B2332" s="1">
        <v>42342</v>
      </c>
      <c r="C2332" t="s">
        <v>18</v>
      </c>
      <c r="D2332">
        <v>3008</v>
      </c>
      <c r="E2332">
        <v>1315</v>
      </c>
      <c r="F2332" s="10">
        <v>1</v>
      </c>
      <c r="G2332">
        <f>VLOOKUP(D2332,产品表!$A$2:$F$13,5,FALSE)</f>
        <v>33</v>
      </c>
      <c r="H2332">
        <f>VLOOKUP(D2332,产品表!$A$2:$F$13,6,FALSE)</f>
        <v>41.25</v>
      </c>
      <c r="I2332">
        <f t="shared" si="36"/>
        <v>41.25</v>
      </c>
    </row>
    <row r="2333" spans="1:9" x14ac:dyDescent="0.25">
      <c r="A2333">
        <v>20002332</v>
      </c>
      <c r="B2333" s="1">
        <v>42342</v>
      </c>
      <c r="C2333" t="s">
        <v>8</v>
      </c>
      <c r="D2333">
        <v>3008</v>
      </c>
      <c r="E2333">
        <v>342</v>
      </c>
      <c r="F2333" s="10">
        <v>1</v>
      </c>
      <c r="G2333">
        <f>VLOOKUP(D2333,产品表!$A$2:$F$13,5,FALSE)</f>
        <v>33</v>
      </c>
      <c r="H2333">
        <f>VLOOKUP(D2333,产品表!$A$2:$F$13,6,FALSE)</f>
        <v>41.25</v>
      </c>
      <c r="I2333">
        <f t="shared" si="36"/>
        <v>41.25</v>
      </c>
    </row>
    <row r="2334" spans="1:9" x14ac:dyDescent="0.25">
      <c r="A2334">
        <v>20002333</v>
      </c>
      <c r="B2334" s="1">
        <v>42342</v>
      </c>
      <c r="C2334" t="s">
        <v>6</v>
      </c>
      <c r="D2334">
        <v>3002</v>
      </c>
      <c r="E2334">
        <v>195</v>
      </c>
      <c r="F2334" s="10">
        <v>1</v>
      </c>
      <c r="G2334">
        <f>VLOOKUP(D2334,产品表!$A$2:$F$13,5,FALSE)</f>
        <v>29</v>
      </c>
      <c r="H2334">
        <f>VLOOKUP(D2334,产品表!$A$2:$F$13,6,FALSE)</f>
        <v>36.25</v>
      </c>
      <c r="I2334">
        <f t="shared" si="36"/>
        <v>36.25</v>
      </c>
    </row>
    <row r="2335" spans="1:9" x14ac:dyDescent="0.25">
      <c r="A2335">
        <v>20002334</v>
      </c>
      <c r="B2335" s="1">
        <v>42342</v>
      </c>
      <c r="C2335" t="s">
        <v>12</v>
      </c>
      <c r="D2335">
        <v>3003</v>
      </c>
      <c r="E2335">
        <v>770</v>
      </c>
      <c r="F2335" s="10">
        <v>1</v>
      </c>
      <c r="G2335">
        <f>VLOOKUP(D2335,产品表!$A$2:$F$13,5,FALSE)</f>
        <v>24</v>
      </c>
      <c r="H2335">
        <f>VLOOKUP(D2335,产品表!$A$2:$F$13,6,FALSE)</f>
        <v>30</v>
      </c>
      <c r="I2335">
        <f t="shared" si="36"/>
        <v>30</v>
      </c>
    </row>
    <row r="2336" spans="1:9" x14ac:dyDescent="0.25">
      <c r="A2336">
        <v>20002335</v>
      </c>
      <c r="B2336" s="1">
        <v>42342</v>
      </c>
      <c r="C2336" t="s">
        <v>16</v>
      </c>
      <c r="D2336">
        <v>3012</v>
      </c>
      <c r="E2336">
        <v>1177</v>
      </c>
      <c r="F2336" s="10">
        <v>1</v>
      </c>
      <c r="G2336">
        <f>VLOOKUP(D2336,产品表!$A$2:$F$13,5,FALSE)</f>
        <v>32</v>
      </c>
      <c r="H2336">
        <f>VLOOKUP(D2336,产品表!$A$2:$F$13,6,FALSE)</f>
        <v>40</v>
      </c>
      <c r="I2336">
        <f t="shared" si="36"/>
        <v>40</v>
      </c>
    </row>
    <row r="2337" spans="1:9" x14ac:dyDescent="0.25">
      <c r="A2337">
        <v>20002336</v>
      </c>
      <c r="B2337" s="1">
        <v>42342</v>
      </c>
      <c r="C2337" t="s">
        <v>16</v>
      </c>
      <c r="D2337">
        <v>3008</v>
      </c>
      <c r="E2337">
        <v>1122</v>
      </c>
      <c r="F2337" s="10">
        <v>4</v>
      </c>
      <c r="G2337">
        <f>VLOOKUP(D2337,产品表!$A$2:$F$13,5,FALSE)</f>
        <v>33</v>
      </c>
      <c r="H2337">
        <f>VLOOKUP(D2337,产品表!$A$2:$F$13,6,FALSE)</f>
        <v>41.25</v>
      </c>
      <c r="I2337">
        <f t="shared" si="36"/>
        <v>165</v>
      </c>
    </row>
    <row r="2338" spans="1:9" x14ac:dyDescent="0.25">
      <c r="A2338">
        <v>20002337</v>
      </c>
      <c r="B2338" s="1">
        <v>42342</v>
      </c>
      <c r="C2338" t="s">
        <v>18</v>
      </c>
      <c r="D2338">
        <v>3002</v>
      </c>
      <c r="E2338">
        <v>1343</v>
      </c>
      <c r="F2338" s="10">
        <v>2</v>
      </c>
      <c r="G2338">
        <f>VLOOKUP(D2338,产品表!$A$2:$F$13,5,FALSE)</f>
        <v>29</v>
      </c>
      <c r="H2338">
        <f>VLOOKUP(D2338,产品表!$A$2:$F$13,6,FALSE)</f>
        <v>36.25</v>
      </c>
      <c r="I2338">
        <f t="shared" si="36"/>
        <v>72.5</v>
      </c>
    </row>
    <row r="2339" spans="1:9" x14ac:dyDescent="0.25">
      <c r="A2339">
        <v>20002338</v>
      </c>
      <c r="B2339" s="1">
        <v>42342</v>
      </c>
      <c r="C2339" t="s">
        <v>17</v>
      </c>
      <c r="D2339">
        <v>3011</v>
      </c>
      <c r="E2339">
        <v>1282</v>
      </c>
      <c r="F2339" s="10">
        <v>3</v>
      </c>
      <c r="G2339">
        <f>VLOOKUP(D2339,产品表!$A$2:$F$13,5,FALSE)</f>
        <v>34</v>
      </c>
      <c r="H2339">
        <f>VLOOKUP(D2339,产品表!$A$2:$F$13,6,FALSE)</f>
        <v>42.5</v>
      </c>
      <c r="I2339">
        <f t="shared" si="36"/>
        <v>127.5</v>
      </c>
    </row>
    <row r="2340" spans="1:9" x14ac:dyDescent="0.25">
      <c r="A2340">
        <v>20002339</v>
      </c>
      <c r="B2340" s="1">
        <v>42342</v>
      </c>
      <c r="C2340" t="s">
        <v>14</v>
      </c>
      <c r="D2340">
        <v>3002</v>
      </c>
      <c r="E2340">
        <v>956</v>
      </c>
      <c r="F2340" s="10">
        <v>1</v>
      </c>
      <c r="G2340">
        <f>VLOOKUP(D2340,产品表!$A$2:$F$13,5,FALSE)</f>
        <v>29</v>
      </c>
      <c r="H2340">
        <f>VLOOKUP(D2340,产品表!$A$2:$F$13,6,FALSE)</f>
        <v>36.25</v>
      </c>
      <c r="I2340">
        <f t="shared" si="36"/>
        <v>36.25</v>
      </c>
    </row>
    <row r="2341" spans="1:9" x14ac:dyDescent="0.25">
      <c r="A2341">
        <v>20002340</v>
      </c>
      <c r="B2341" s="1">
        <v>42342</v>
      </c>
      <c r="C2341" t="s">
        <v>10</v>
      </c>
      <c r="D2341">
        <v>3012</v>
      </c>
      <c r="E2341">
        <v>532</v>
      </c>
      <c r="F2341" s="10">
        <v>1</v>
      </c>
      <c r="G2341">
        <f>VLOOKUP(D2341,产品表!$A$2:$F$13,5,FALSE)</f>
        <v>32</v>
      </c>
      <c r="H2341">
        <f>VLOOKUP(D2341,产品表!$A$2:$F$13,6,FALSE)</f>
        <v>40</v>
      </c>
      <c r="I2341">
        <f t="shared" si="36"/>
        <v>40</v>
      </c>
    </row>
    <row r="2342" spans="1:9" x14ac:dyDescent="0.25">
      <c r="A2342">
        <v>20002341</v>
      </c>
      <c r="B2342" s="1">
        <v>42342</v>
      </c>
      <c r="C2342" t="s">
        <v>21</v>
      </c>
      <c r="D2342">
        <v>3011</v>
      </c>
      <c r="E2342">
        <v>1606</v>
      </c>
      <c r="F2342" s="10">
        <v>1</v>
      </c>
      <c r="G2342">
        <f>VLOOKUP(D2342,产品表!$A$2:$F$13,5,FALSE)</f>
        <v>34</v>
      </c>
      <c r="H2342">
        <f>VLOOKUP(D2342,产品表!$A$2:$F$13,6,FALSE)</f>
        <v>42.5</v>
      </c>
      <c r="I2342">
        <f t="shared" si="36"/>
        <v>42.5</v>
      </c>
    </row>
    <row r="2343" spans="1:9" x14ac:dyDescent="0.25">
      <c r="A2343">
        <v>20002342</v>
      </c>
      <c r="B2343" s="1">
        <v>42342</v>
      </c>
      <c r="C2343" t="s">
        <v>9</v>
      </c>
      <c r="D2343">
        <v>3001</v>
      </c>
      <c r="E2343">
        <v>426</v>
      </c>
      <c r="F2343" s="10">
        <v>1</v>
      </c>
      <c r="G2343">
        <f>VLOOKUP(D2343,产品表!$A$2:$F$13,5,FALSE)</f>
        <v>32</v>
      </c>
      <c r="H2343">
        <f>VLOOKUP(D2343,产品表!$A$2:$F$13,6,FALSE)</f>
        <v>40</v>
      </c>
      <c r="I2343">
        <f t="shared" si="36"/>
        <v>40</v>
      </c>
    </row>
    <row r="2344" spans="1:9" x14ac:dyDescent="0.25">
      <c r="A2344">
        <v>20002343</v>
      </c>
      <c r="B2344" s="1">
        <v>42342</v>
      </c>
      <c r="C2344" t="s">
        <v>14</v>
      </c>
      <c r="D2344">
        <v>3002</v>
      </c>
      <c r="E2344">
        <v>954</v>
      </c>
      <c r="F2344" s="10">
        <v>1</v>
      </c>
      <c r="G2344">
        <f>VLOOKUP(D2344,产品表!$A$2:$F$13,5,FALSE)</f>
        <v>29</v>
      </c>
      <c r="H2344">
        <f>VLOOKUP(D2344,产品表!$A$2:$F$13,6,FALSE)</f>
        <v>36.25</v>
      </c>
      <c r="I2344">
        <f t="shared" si="36"/>
        <v>36.25</v>
      </c>
    </row>
    <row r="2345" spans="1:9" x14ac:dyDescent="0.25">
      <c r="A2345">
        <v>20002344</v>
      </c>
      <c r="B2345" s="1">
        <v>42342</v>
      </c>
      <c r="C2345" t="s">
        <v>6</v>
      </c>
      <c r="D2345">
        <v>3008</v>
      </c>
      <c r="E2345">
        <v>160</v>
      </c>
      <c r="F2345" s="10">
        <v>1</v>
      </c>
      <c r="G2345">
        <f>VLOOKUP(D2345,产品表!$A$2:$F$13,5,FALSE)</f>
        <v>33</v>
      </c>
      <c r="H2345">
        <f>VLOOKUP(D2345,产品表!$A$2:$F$13,6,FALSE)</f>
        <v>41.25</v>
      </c>
      <c r="I2345">
        <f t="shared" si="36"/>
        <v>41.25</v>
      </c>
    </row>
    <row r="2346" spans="1:9" x14ac:dyDescent="0.25">
      <c r="A2346">
        <v>20002345</v>
      </c>
      <c r="B2346" s="1">
        <v>42342</v>
      </c>
      <c r="C2346" t="s">
        <v>16</v>
      </c>
      <c r="D2346">
        <v>3008</v>
      </c>
      <c r="E2346">
        <v>1159</v>
      </c>
      <c r="F2346" s="10">
        <v>2</v>
      </c>
      <c r="G2346">
        <f>VLOOKUP(D2346,产品表!$A$2:$F$13,5,FALSE)</f>
        <v>33</v>
      </c>
      <c r="H2346">
        <f>VLOOKUP(D2346,产品表!$A$2:$F$13,6,FALSE)</f>
        <v>41.25</v>
      </c>
      <c r="I2346">
        <f t="shared" si="36"/>
        <v>82.5</v>
      </c>
    </row>
    <row r="2347" spans="1:9" x14ac:dyDescent="0.25">
      <c r="A2347">
        <v>20002346</v>
      </c>
      <c r="B2347" s="1">
        <v>42345</v>
      </c>
      <c r="C2347" t="s">
        <v>17</v>
      </c>
      <c r="D2347">
        <v>3012</v>
      </c>
      <c r="E2347">
        <v>1298</v>
      </c>
      <c r="F2347" s="10">
        <v>4</v>
      </c>
      <c r="G2347">
        <f>VLOOKUP(D2347,产品表!$A$2:$F$13,5,FALSE)</f>
        <v>32</v>
      </c>
      <c r="H2347">
        <f>VLOOKUP(D2347,产品表!$A$2:$F$13,6,FALSE)</f>
        <v>40</v>
      </c>
      <c r="I2347">
        <f t="shared" si="36"/>
        <v>160</v>
      </c>
    </row>
    <row r="2348" spans="1:9" x14ac:dyDescent="0.25">
      <c r="A2348">
        <v>20002347</v>
      </c>
      <c r="B2348" s="1">
        <v>42345</v>
      </c>
      <c r="C2348" t="s">
        <v>11</v>
      </c>
      <c r="D2348">
        <v>3012</v>
      </c>
      <c r="E2348">
        <v>623</v>
      </c>
      <c r="F2348" s="10">
        <v>2</v>
      </c>
      <c r="G2348">
        <f>VLOOKUP(D2348,产品表!$A$2:$F$13,5,FALSE)</f>
        <v>32</v>
      </c>
      <c r="H2348">
        <f>VLOOKUP(D2348,产品表!$A$2:$F$13,6,FALSE)</f>
        <v>40</v>
      </c>
      <c r="I2348">
        <f t="shared" si="36"/>
        <v>80</v>
      </c>
    </row>
    <row r="2349" spans="1:9" x14ac:dyDescent="0.25">
      <c r="A2349">
        <v>20002348</v>
      </c>
      <c r="B2349" s="1">
        <v>42345</v>
      </c>
      <c r="C2349" t="s">
        <v>12</v>
      </c>
      <c r="D2349">
        <v>3008</v>
      </c>
      <c r="E2349">
        <v>790</v>
      </c>
      <c r="F2349" s="10">
        <v>1</v>
      </c>
      <c r="G2349">
        <f>VLOOKUP(D2349,产品表!$A$2:$F$13,5,FALSE)</f>
        <v>33</v>
      </c>
      <c r="H2349">
        <f>VLOOKUP(D2349,产品表!$A$2:$F$13,6,FALSE)</f>
        <v>41.25</v>
      </c>
      <c r="I2349">
        <f t="shared" si="36"/>
        <v>41.25</v>
      </c>
    </row>
    <row r="2350" spans="1:9" x14ac:dyDescent="0.25">
      <c r="A2350">
        <v>20002349</v>
      </c>
      <c r="B2350" s="1">
        <v>42345</v>
      </c>
      <c r="C2350" t="s">
        <v>10</v>
      </c>
      <c r="D2350">
        <v>3007</v>
      </c>
      <c r="E2350">
        <v>575</v>
      </c>
      <c r="F2350" s="10">
        <v>1</v>
      </c>
      <c r="G2350">
        <f>VLOOKUP(D2350,产品表!$A$2:$F$13,5,FALSE)</f>
        <v>35</v>
      </c>
      <c r="H2350">
        <f>VLOOKUP(D2350,产品表!$A$2:$F$13,6,FALSE)</f>
        <v>43.75</v>
      </c>
      <c r="I2350">
        <f t="shared" si="36"/>
        <v>43.75</v>
      </c>
    </row>
    <row r="2351" spans="1:9" x14ac:dyDescent="0.25">
      <c r="A2351">
        <v>20002350</v>
      </c>
      <c r="B2351" s="1">
        <v>42345</v>
      </c>
      <c r="C2351" t="s">
        <v>16</v>
      </c>
      <c r="D2351">
        <v>3008</v>
      </c>
      <c r="E2351">
        <v>1135</v>
      </c>
      <c r="F2351" s="10">
        <v>4</v>
      </c>
      <c r="G2351">
        <f>VLOOKUP(D2351,产品表!$A$2:$F$13,5,FALSE)</f>
        <v>33</v>
      </c>
      <c r="H2351">
        <f>VLOOKUP(D2351,产品表!$A$2:$F$13,6,FALSE)</f>
        <v>41.25</v>
      </c>
      <c r="I2351">
        <f t="shared" si="36"/>
        <v>165</v>
      </c>
    </row>
    <row r="2352" spans="1:9" x14ac:dyDescent="0.25">
      <c r="A2352">
        <v>20002351</v>
      </c>
      <c r="B2352" s="1">
        <v>42345</v>
      </c>
      <c r="C2352" t="s">
        <v>17</v>
      </c>
      <c r="D2352">
        <v>3008</v>
      </c>
      <c r="E2352">
        <v>1292</v>
      </c>
      <c r="F2352" s="10">
        <v>4</v>
      </c>
      <c r="G2352">
        <f>VLOOKUP(D2352,产品表!$A$2:$F$13,5,FALSE)</f>
        <v>33</v>
      </c>
      <c r="H2352">
        <f>VLOOKUP(D2352,产品表!$A$2:$F$13,6,FALSE)</f>
        <v>41.25</v>
      </c>
      <c r="I2352">
        <f t="shared" si="36"/>
        <v>165</v>
      </c>
    </row>
    <row r="2353" spans="1:9" x14ac:dyDescent="0.25">
      <c r="A2353">
        <v>20002352</v>
      </c>
      <c r="B2353" s="1">
        <v>42345</v>
      </c>
      <c r="C2353" t="s">
        <v>12</v>
      </c>
      <c r="D2353">
        <v>3009</v>
      </c>
      <c r="E2353">
        <v>779</v>
      </c>
      <c r="F2353" s="10">
        <v>3</v>
      </c>
      <c r="G2353">
        <f>VLOOKUP(D2353,产品表!$A$2:$F$13,5,FALSE)</f>
        <v>31</v>
      </c>
      <c r="H2353">
        <f>VLOOKUP(D2353,产品表!$A$2:$F$13,6,FALSE)</f>
        <v>38.75</v>
      </c>
      <c r="I2353">
        <f t="shared" si="36"/>
        <v>116.25</v>
      </c>
    </row>
    <row r="2354" spans="1:9" x14ac:dyDescent="0.25">
      <c r="A2354">
        <v>20002353</v>
      </c>
      <c r="B2354" s="1">
        <v>42345</v>
      </c>
      <c r="C2354" t="s">
        <v>15</v>
      </c>
      <c r="D2354">
        <v>3008</v>
      </c>
      <c r="E2354">
        <v>1042</v>
      </c>
      <c r="F2354" s="10">
        <v>1</v>
      </c>
      <c r="G2354">
        <f>VLOOKUP(D2354,产品表!$A$2:$F$13,5,FALSE)</f>
        <v>33</v>
      </c>
      <c r="H2354">
        <f>VLOOKUP(D2354,产品表!$A$2:$F$13,6,FALSE)</f>
        <v>41.25</v>
      </c>
      <c r="I2354">
        <f t="shared" si="36"/>
        <v>41.25</v>
      </c>
    </row>
    <row r="2355" spans="1:9" x14ac:dyDescent="0.25">
      <c r="A2355">
        <v>20002354</v>
      </c>
      <c r="B2355" s="1">
        <v>42345</v>
      </c>
      <c r="C2355" t="s">
        <v>15</v>
      </c>
      <c r="D2355">
        <v>3008</v>
      </c>
      <c r="E2355">
        <v>1087</v>
      </c>
      <c r="F2355" s="10">
        <v>3</v>
      </c>
      <c r="G2355">
        <f>VLOOKUP(D2355,产品表!$A$2:$F$13,5,FALSE)</f>
        <v>33</v>
      </c>
      <c r="H2355">
        <f>VLOOKUP(D2355,产品表!$A$2:$F$13,6,FALSE)</f>
        <v>41.25</v>
      </c>
      <c r="I2355">
        <f t="shared" si="36"/>
        <v>123.75</v>
      </c>
    </row>
    <row r="2356" spans="1:9" x14ac:dyDescent="0.25">
      <c r="A2356">
        <v>20002355</v>
      </c>
      <c r="B2356" s="1">
        <v>42345</v>
      </c>
      <c r="C2356" t="s">
        <v>15</v>
      </c>
      <c r="D2356">
        <v>3009</v>
      </c>
      <c r="E2356">
        <v>1012</v>
      </c>
      <c r="F2356" s="10">
        <v>2</v>
      </c>
      <c r="G2356">
        <f>VLOOKUP(D2356,产品表!$A$2:$F$13,5,FALSE)</f>
        <v>31</v>
      </c>
      <c r="H2356">
        <f>VLOOKUP(D2356,产品表!$A$2:$F$13,6,FALSE)</f>
        <v>38.75</v>
      </c>
      <c r="I2356">
        <f t="shared" si="36"/>
        <v>77.5</v>
      </c>
    </row>
    <row r="2357" spans="1:9" x14ac:dyDescent="0.25">
      <c r="A2357">
        <v>20002356</v>
      </c>
      <c r="B2357" s="1">
        <v>42345</v>
      </c>
      <c r="C2357" t="s">
        <v>9</v>
      </c>
      <c r="D2357">
        <v>3003</v>
      </c>
      <c r="E2357">
        <v>461</v>
      </c>
      <c r="F2357" s="10">
        <v>1</v>
      </c>
      <c r="G2357">
        <f>VLOOKUP(D2357,产品表!$A$2:$F$13,5,FALSE)</f>
        <v>24</v>
      </c>
      <c r="H2357">
        <f>VLOOKUP(D2357,产品表!$A$2:$F$13,6,FALSE)</f>
        <v>30</v>
      </c>
      <c r="I2357">
        <f t="shared" si="36"/>
        <v>30</v>
      </c>
    </row>
    <row r="2358" spans="1:9" x14ac:dyDescent="0.25">
      <c r="A2358">
        <v>20002357</v>
      </c>
      <c r="B2358" s="1">
        <v>42345</v>
      </c>
      <c r="C2358" t="s">
        <v>12</v>
      </c>
      <c r="D2358">
        <v>3002</v>
      </c>
      <c r="E2358">
        <v>799</v>
      </c>
      <c r="F2358" s="10">
        <v>1</v>
      </c>
      <c r="G2358">
        <f>VLOOKUP(D2358,产品表!$A$2:$F$13,5,FALSE)</f>
        <v>29</v>
      </c>
      <c r="H2358">
        <f>VLOOKUP(D2358,产品表!$A$2:$F$13,6,FALSE)</f>
        <v>36.25</v>
      </c>
      <c r="I2358">
        <f t="shared" si="36"/>
        <v>36.25</v>
      </c>
    </row>
    <row r="2359" spans="1:9" x14ac:dyDescent="0.25">
      <c r="A2359">
        <v>20002358</v>
      </c>
      <c r="B2359" s="1">
        <v>42345</v>
      </c>
      <c r="C2359" t="s">
        <v>10</v>
      </c>
      <c r="D2359">
        <v>3008</v>
      </c>
      <c r="E2359">
        <v>560</v>
      </c>
      <c r="F2359" s="10">
        <v>4</v>
      </c>
      <c r="G2359">
        <f>VLOOKUP(D2359,产品表!$A$2:$F$13,5,FALSE)</f>
        <v>33</v>
      </c>
      <c r="H2359">
        <f>VLOOKUP(D2359,产品表!$A$2:$F$13,6,FALSE)</f>
        <v>41.25</v>
      </c>
      <c r="I2359">
        <f t="shared" si="36"/>
        <v>165</v>
      </c>
    </row>
    <row r="2360" spans="1:9" x14ac:dyDescent="0.25">
      <c r="A2360">
        <v>20002359</v>
      </c>
      <c r="B2360" s="1">
        <v>42345</v>
      </c>
      <c r="C2360" t="s">
        <v>14</v>
      </c>
      <c r="D2360">
        <v>3003</v>
      </c>
      <c r="E2360">
        <v>978</v>
      </c>
      <c r="F2360" s="10">
        <v>1</v>
      </c>
      <c r="G2360">
        <f>VLOOKUP(D2360,产品表!$A$2:$F$13,5,FALSE)</f>
        <v>24</v>
      </c>
      <c r="H2360">
        <f>VLOOKUP(D2360,产品表!$A$2:$F$13,6,FALSE)</f>
        <v>30</v>
      </c>
      <c r="I2360">
        <f t="shared" si="36"/>
        <v>30</v>
      </c>
    </row>
    <row r="2361" spans="1:9" x14ac:dyDescent="0.25">
      <c r="A2361">
        <v>20002360</v>
      </c>
      <c r="B2361" s="1">
        <v>42345</v>
      </c>
      <c r="C2361" t="s">
        <v>20</v>
      </c>
      <c r="D2361">
        <v>3008</v>
      </c>
      <c r="E2361">
        <v>1593</v>
      </c>
      <c r="F2361" s="10">
        <v>1</v>
      </c>
      <c r="G2361">
        <f>VLOOKUP(D2361,产品表!$A$2:$F$13,5,FALSE)</f>
        <v>33</v>
      </c>
      <c r="H2361">
        <f>VLOOKUP(D2361,产品表!$A$2:$F$13,6,FALSE)</f>
        <v>41.25</v>
      </c>
      <c r="I2361">
        <f t="shared" si="36"/>
        <v>41.25</v>
      </c>
    </row>
    <row r="2362" spans="1:9" x14ac:dyDescent="0.25">
      <c r="A2362">
        <v>20002361</v>
      </c>
      <c r="B2362" s="1">
        <v>42345</v>
      </c>
      <c r="C2362" t="s">
        <v>12</v>
      </c>
      <c r="D2362">
        <v>3007</v>
      </c>
      <c r="E2362">
        <v>709</v>
      </c>
      <c r="F2362" s="10">
        <v>1</v>
      </c>
      <c r="G2362">
        <f>VLOOKUP(D2362,产品表!$A$2:$F$13,5,FALSE)</f>
        <v>35</v>
      </c>
      <c r="H2362">
        <f>VLOOKUP(D2362,产品表!$A$2:$F$13,6,FALSE)</f>
        <v>43.75</v>
      </c>
      <c r="I2362">
        <f t="shared" si="36"/>
        <v>43.75</v>
      </c>
    </row>
    <row r="2363" spans="1:9" x14ac:dyDescent="0.25">
      <c r="A2363">
        <v>20002362</v>
      </c>
      <c r="B2363" s="1">
        <v>42345</v>
      </c>
      <c r="C2363" t="s">
        <v>6</v>
      </c>
      <c r="D2363">
        <v>3007</v>
      </c>
      <c r="E2363">
        <v>183</v>
      </c>
      <c r="F2363" s="10">
        <v>4</v>
      </c>
      <c r="G2363">
        <f>VLOOKUP(D2363,产品表!$A$2:$F$13,5,FALSE)</f>
        <v>35</v>
      </c>
      <c r="H2363">
        <f>VLOOKUP(D2363,产品表!$A$2:$F$13,6,FALSE)</f>
        <v>43.75</v>
      </c>
      <c r="I2363">
        <f t="shared" si="36"/>
        <v>175</v>
      </c>
    </row>
    <row r="2364" spans="1:9" x14ac:dyDescent="0.25">
      <c r="A2364">
        <v>20002363</v>
      </c>
      <c r="B2364" s="1">
        <v>42345</v>
      </c>
      <c r="C2364" t="s">
        <v>10</v>
      </c>
      <c r="D2364">
        <v>3007</v>
      </c>
      <c r="E2364">
        <v>519</v>
      </c>
      <c r="F2364" s="10">
        <v>4</v>
      </c>
      <c r="G2364">
        <f>VLOOKUP(D2364,产品表!$A$2:$F$13,5,FALSE)</f>
        <v>35</v>
      </c>
      <c r="H2364">
        <f>VLOOKUP(D2364,产品表!$A$2:$F$13,6,FALSE)</f>
        <v>43.75</v>
      </c>
      <c r="I2364">
        <f t="shared" si="36"/>
        <v>175</v>
      </c>
    </row>
    <row r="2365" spans="1:9" x14ac:dyDescent="0.25">
      <c r="A2365">
        <v>20002364</v>
      </c>
      <c r="B2365" s="1">
        <v>42345</v>
      </c>
      <c r="C2365" t="s">
        <v>10</v>
      </c>
      <c r="D2365">
        <v>3007</v>
      </c>
      <c r="E2365">
        <v>551</v>
      </c>
      <c r="F2365" s="10">
        <v>1</v>
      </c>
      <c r="G2365">
        <f>VLOOKUP(D2365,产品表!$A$2:$F$13,5,FALSE)</f>
        <v>35</v>
      </c>
      <c r="H2365">
        <f>VLOOKUP(D2365,产品表!$A$2:$F$13,6,FALSE)</f>
        <v>43.75</v>
      </c>
      <c r="I2365">
        <f t="shared" si="36"/>
        <v>43.75</v>
      </c>
    </row>
    <row r="2366" spans="1:9" x14ac:dyDescent="0.25">
      <c r="A2366">
        <v>20002365</v>
      </c>
      <c r="B2366" s="1">
        <v>42345</v>
      </c>
      <c r="C2366" t="s">
        <v>10</v>
      </c>
      <c r="D2366">
        <v>3012</v>
      </c>
      <c r="E2366">
        <v>557</v>
      </c>
      <c r="F2366" s="10">
        <v>4</v>
      </c>
      <c r="G2366">
        <f>VLOOKUP(D2366,产品表!$A$2:$F$13,5,FALSE)</f>
        <v>32</v>
      </c>
      <c r="H2366">
        <f>VLOOKUP(D2366,产品表!$A$2:$F$13,6,FALSE)</f>
        <v>40</v>
      </c>
      <c r="I2366">
        <f t="shared" si="36"/>
        <v>160</v>
      </c>
    </row>
    <row r="2367" spans="1:9" x14ac:dyDescent="0.25">
      <c r="A2367">
        <v>20002366</v>
      </c>
      <c r="B2367" s="1">
        <v>42345</v>
      </c>
      <c r="C2367" t="s">
        <v>14</v>
      </c>
      <c r="D2367">
        <v>3002</v>
      </c>
      <c r="E2367">
        <v>917</v>
      </c>
      <c r="F2367" s="10">
        <v>4</v>
      </c>
      <c r="G2367">
        <f>VLOOKUP(D2367,产品表!$A$2:$F$13,5,FALSE)</f>
        <v>29</v>
      </c>
      <c r="H2367">
        <f>VLOOKUP(D2367,产品表!$A$2:$F$13,6,FALSE)</f>
        <v>36.25</v>
      </c>
      <c r="I2367">
        <f t="shared" si="36"/>
        <v>145</v>
      </c>
    </row>
    <row r="2368" spans="1:9" x14ac:dyDescent="0.25">
      <c r="A2368">
        <v>20002367</v>
      </c>
      <c r="B2368" s="1">
        <v>42345</v>
      </c>
      <c r="C2368" t="s">
        <v>15</v>
      </c>
      <c r="D2368">
        <v>3007</v>
      </c>
      <c r="E2368">
        <v>1032</v>
      </c>
      <c r="F2368" s="10">
        <v>1</v>
      </c>
      <c r="G2368">
        <f>VLOOKUP(D2368,产品表!$A$2:$F$13,5,FALSE)</f>
        <v>35</v>
      </c>
      <c r="H2368">
        <f>VLOOKUP(D2368,产品表!$A$2:$F$13,6,FALSE)</f>
        <v>43.75</v>
      </c>
      <c r="I2368">
        <f t="shared" si="36"/>
        <v>43.75</v>
      </c>
    </row>
    <row r="2369" spans="1:9" x14ac:dyDescent="0.25">
      <c r="A2369">
        <v>20002368</v>
      </c>
      <c r="B2369" s="1">
        <v>42345</v>
      </c>
      <c r="C2369" t="s">
        <v>21</v>
      </c>
      <c r="D2369">
        <v>3009</v>
      </c>
      <c r="E2369">
        <v>1608</v>
      </c>
      <c r="F2369" s="10">
        <v>3</v>
      </c>
      <c r="G2369">
        <f>VLOOKUP(D2369,产品表!$A$2:$F$13,5,FALSE)</f>
        <v>31</v>
      </c>
      <c r="H2369">
        <f>VLOOKUP(D2369,产品表!$A$2:$F$13,6,FALSE)</f>
        <v>38.75</v>
      </c>
      <c r="I2369">
        <f t="shared" si="36"/>
        <v>116.25</v>
      </c>
    </row>
    <row r="2370" spans="1:9" x14ac:dyDescent="0.25">
      <c r="A2370">
        <v>20002369</v>
      </c>
      <c r="B2370" s="1">
        <v>42345</v>
      </c>
      <c r="C2370" t="s">
        <v>17</v>
      </c>
      <c r="D2370">
        <v>3012</v>
      </c>
      <c r="E2370">
        <v>1285</v>
      </c>
      <c r="F2370" s="10">
        <v>1</v>
      </c>
      <c r="G2370">
        <f>VLOOKUP(D2370,产品表!$A$2:$F$13,5,FALSE)</f>
        <v>32</v>
      </c>
      <c r="H2370">
        <f>VLOOKUP(D2370,产品表!$A$2:$F$13,6,FALSE)</f>
        <v>40</v>
      </c>
      <c r="I2370">
        <f t="shared" si="36"/>
        <v>40</v>
      </c>
    </row>
    <row r="2371" spans="1:9" x14ac:dyDescent="0.25">
      <c r="A2371">
        <v>20002370</v>
      </c>
      <c r="B2371" s="1">
        <v>42345</v>
      </c>
      <c r="C2371" t="s">
        <v>15</v>
      </c>
      <c r="D2371">
        <v>3011</v>
      </c>
      <c r="E2371">
        <v>1012</v>
      </c>
      <c r="F2371" s="10">
        <v>2</v>
      </c>
      <c r="G2371">
        <f>VLOOKUP(D2371,产品表!$A$2:$F$13,5,FALSE)</f>
        <v>34</v>
      </c>
      <c r="H2371">
        <f>VLOOKUP(D2371,产品表!$A$2:$F$13,6,FALSE)</f>
        <v>42.5</v>
      </c>
      <c r="I2371">
        <f t="shared" ref="I2371:I2434" si="37">H2371*F2371</f>
        <v>85</v>
      </c>
    </row>
    <row r="2372" spans="1:9" x14ac:dyDescent="0.25">
      <c r="A2372">
        <v>20002371</v>
      </c>
      <c r="B2372" s="1">
        <v>42345</v>
      </c>
      <c r="C2372" t="s">
        <v>13</v>
      </c>
      <c r="D2372">
        <v>3002</v>
      </c>
      <c r="E2372">
        <v>850</v>
      </c>
      <c r="F2372" s="10">
        <v>1</v>
      </c>
      <c r="G2372">
        <f>VLOOKUP(D2372,产品表!$A$2:$F$13,5,FALSE)</f>
        <v>29</v>
      </c>
      <c r="H2372">
        <f>VLOOKUP(D2372,产品表!$A$2:$F$13,6,FALSE)</f>
        <v>36.25</v>
      </c>
      <c r="I2372">
        <f t="shared" si="37"/>
        <v>36.25</v>
      </c>
    </row>
    <row r="2373" spans="1:9" x14ac:dyDescent="0.25">
      <c r="A2373">
        <v>20002372</v>
      </c>
      <c r="B2373" s="1">
        <v>42345</v>
      </c>
      <c r="C2373" t="s">
        <v>14</v>
      </c>
      <c r="D2373">
        <v>3001</v>
      </c>
      <c r="E2373">
        <v>994</v>
      </c>
      <c r="F2373" s="10">
        <v>2</v>
      </c>
      <c r="G2373">
        <f>VLOOKUP(D2373,产品表!$A$2:$F$13,5,FALSE)</f>
        <v>32</v>
      </c>
      <c r="H2373">
        <f>VLOOKUP(D2373,产品表!$A$2:$F$13,6,FALSE)</f>
        <v>40</v>
      </c>
      <c r="I2373">
        <f t="shared" si="37"/>
        <v>80</v>
      </c>
    </row>
    <row r="2374" spans="1:9" x14ac:dyDescent="0.25">
      <c r="A2374">
        <v>20002373</v>
      </c>
      <c r="B2374" s="1">
        <v>42345</v>
      </c>
      <c r="C2374" t="s">
        <v>9</v>
      </c>
      <c r="D2374">
        <v>3010</v>
      </c>
      <c r="E2374">
        <v>455</v>
      </c>
      <c r="F2374" s="10">
        <v>3</v>
      </c>
      <c r="G2374">
        <f>VLOOKUP(D2374,产品表!$A$2:$F$13,5,FALSE)</f>
        <v>36</v>
      </c>
      <c r="H2374">
        <f>VLOOKUP(D2374,产品表!$A$2:$F$13,6,FALSE)</f>
        <v>45</v>
      </c>
      <c r="I2374">
        <f t="shared" si="37"/>
        <v>135</v>
      </c>
    </row>
    <row r="2375" spans="1:9" x14ac:dyDescent="0.25">
      <c r="A2375">
        <v>20002374</v>
      </c>
      <c r="B2375" s="1">
        <v>42346</v>
      </c>
      <c r="C2375" t="s">
        <v>18</v>
      </c>
      <c r="D2375">
        <v>3010</v>
      </c>
      <c r="E2375">
        <v>1353</v>
      </c>
      <c r="F2375" s="10">
        <v>3</v>
      </c>
      <c r="G2375">
        <f>VLOOKUP(D2375,产品表!$A$2:$F$13,5,FALSE)</f>
        <v>36</v>
      </c>
      <c r="H2375">
        <f>VLOOKUP(D2375,产品表!$A$2:$F$13,6,FALSE)</f>
        <v>45</v>
      </c>
      <c r="I2375">
        <f t="shared" si="37"/>
        <v>135</v>
      </c>
    </row>
    <row r="2376" spans="1:9" x14ac:dyDescent="0.25">
      <c r="A2376">
        <v>20002375</v>
      </c>
      <c r="B2376" s="1">
        <v>42346</v>
      </c>
      <c r="C2376" t="s">
        <v>6</v>
      </c>
      <c r="D2376">
        <v>3007</v>
      </c>
      <c r="E2376">
        <v>187</v>
      </c>
      <c r="F2376" s="10">
        <v>4</v>
      </c>
      <c r="G2376">
        <f>VLOOKUP(D2376,产品表!$A$2:$F$13,5,FALSE)</f>
        <v>35</v>
      </c>
      <c r="H2376">
        <f>VLOOKUP(D2376,产品表!$A$2:$F$13,6,FALSE)</f>
        <v>43.75</v>
      </c>
      <c r="I2376">
        <f t="shared" si="37"/>
        <v>175</v>
      </c>
    </row>
    <row r="2377" spans="1:9" x14ac:dyDescent="0.25">
      <c r="A2377">
        <v>20002376</v>
      </c>
      <c r="B2377" s="1">
        <v>42346</v>
      </c>
      <c r="C2377" t="s">
        <v>17</v>
      </c>
      <c r="D2377">
        <v>3007</v>
      </c>
      <c r="E2377">
        <v>1213</v>
      </c>
      <c r="F2377" s="10">
        <v>1</v>
      </c>
      <c r="G2377">
        <f>VLOOKUP(D2377,产品表!$A$2:$F$13,5,FALSE)</f>
        <v>35</v>
      </c>
      <c r="H2377">
        <f>VLOOKUP(D2377,产品表!$A$2:$F$13,6,FALSE)</f>
        <v>43.75</v>
      </c>
      <c r="I2377">
        <f t="shared" si="37"/>
        <v>43.75</v>
      </c>
    </row>
    <row r="2378" spans="1:9" x14ac:dyDescent="0.25">
      <c r="A2378">
        <v>20002377</v>
      </c>
      <c r="B2378" s="1">
        <v>42346</v>
      </c>
      <c r="C2378" t="s">
        <v>17</v>
      </c>
      <c r="D2378">
        <v>3008</v>
      </c>
      <c r="E2378">
        <v>1299</v>
      </c>
      <c r="F2378" s="10">
        <v>1</v>
      </c>
      <c r="G2378">
        <f>VLOOKUP(D2378,产品表!$A$2:$F$13,5,FALSE)</f>
        <v>33</v>
      </c>
      <c r="H2378">
        <f>VLOOKUP(D2378,产品表!$A$2:$F$13,6,FALSE)</f>
        <v>41.25</v>
      </c>
      <c r="I2378">
        <f t="shared" si="37"/>
        <v>41.25</v>
      </c>
    </row>
    <row r="2379" spans="1:9" x14ac:dyDescent="0.25">
      <c r="A2379">
        <v>20002378</v>
      </c>
      <c r="B2379" s="1">
        <v>42346</v>
      </c>
      <c r="C2379" t="s">
        <v>21</v>
      </c>
      <c r="D2379">
        <v>3011</v>
      </c>
      <c r="E2379">
        <v>1660</v>
      </c>
      <c r="F2379" s="10">
        <v>1</v>
      </c>
      <c r="G2379">
        <f>VLOOKUP(D2379,产品表!$A$2:$F$13,5,FALSE)</f>
        <v>34</v>
      </c>
      <c r="H2379">
        <f>VLOOKUP(D2379,产品表!$A$2:$F$13,6,FALSE)</f>
        <v>42.5</v>
      </c>
      <c r="I2379">
        <f t="shared" si="37"/>
        <v>42.5</v>
      </c>
    </row>
    <row r="2380" spans="1:9" x14ac:dyDescent="0.25">
      <c r="A2380">
        <v>20002379</v>
      </c>
      <c r="B2380" s="1">
        <v>42346</v>
      </c>
      <c r="C2380" t="s">
        <v>7</v>
      </c>
      <c r="D2380">
        <v>3010</v>
      </c>
      <c r="E2380">
        <v>252</v>
      </c>
      <c r="F2380" s="10">
        <v>2</v>
      </c>
      <c r="G2380">
        <f>VLOOKUP(D2380,产品表!$A$2:$F$13,5,FALSE)</f>
        <v>36</v>
      </c>
      <c r="H2380">
        <f>VLOOKUP(D2380,产品表!$A$2:$F$13,6,FALSE)</f>
        <v>45</v>
      </c>
      <c r="I2380">
        <f t="shared" si="37"/>
        <v>90</v>
      </c>
    </row>
    <row r="2381" spans="1:9" x14ac:dyDescent="0.25">
      <c r="A2381">
        <v>20002380</v>
      </c>
      <c r="B2381" s="1">
        <v>42346</v>
      </c>
      <c r="C2381" t="s">
        <v>15</v>
      </c>
      <c r="D2381">
        <v>3008</v>
      </c>
      <c r="E2381">
        <v>1013</v>
      </c>
      <c r="F2381" s="10">
        <v>1</v>
      </c>
      <c r="G2381">
        <f>VLOOKUP(D2381,产品表!$A$2:$F$13,5,FALSE)</f>
        <v>33</v>
      </c>
      <c r="H2381">
        <f>VLOOKUP(D2381,产品表!$A$2:$F$13,6,FALSE)</f>
        <v>41.25</v>
      </c>
      <c r="I2381">
        <f t="shared" si="37"/>
        <v>41.25</v>
      </c>
    </row>
    <row r="2382" spans="1:9" x14ac:dyDescent="0.25">
      <c r="A2382">
        <v>20002381</v>
      </c>
      <c r="B2382" s="1">
        <v>42346</v>
      </c>
      <c r="C2382" t="s">
        <v>12</v>
      </c>
      <c r="D2382">
        <v>3008</v>
      </c>
      <c r="E2382">
        <v>752</v>
      </c>
      <c r="F2382" s="10">
        <v>3</v>
      </c>
      <c r="G2382">
        <f>VLOOKUP(D2382,产品表!$A$2:$F$13,5,FALSE)</f>
        <v>33</v>
      </c>
      <c r="H2382">
        <f>VLOOKUP(D2382,产品表!$A$2:$F$13,6,FALSE)</f>
        <v>41.25</v>
      </c>
      <c r="I2382">
        <f t="shared" si="37"/>
        <v>123.75</v>
      </c>
    </row>
    <row r="2383" spans="1:9" x14ac:dyDescent="0.25">
      <c r="A2383">
        <v>20002382</v>
      </c>
      <c r="B2383" s="1">
        <v>42346</v>
      </c>
      <c r="C2383" t="s">
        <v>21</v>
      </c>
      <c r="D2383">
        <v>3010</v>
      </c>
      <c r="E2383">
        <v>1612</v>
      </c>
      <c r="F2383" s="10">
        <v>1</v>
      </c>
      <c r="G2383">
        <f>VLOOKUP(D2383,产品表!$A$2:$F$13,5,FALSE)</f>
        <v>36</v>
      </c>
      <c r="H2383">
        <f>VLOOKUP(D2383,产品表!$A$2:$F$13,6,FALSE)</f>
        <v>45</v>
      </c>
      <c r="I2383">
        <f t="shared" si="37"/>
        <v>45</v>
      </c>
    </row>
    <row r="2384" spans="1:9" x14ac:dyDescent="0.25">
      <c r="A2384">
        <v>20002383</v>
      </c>
      <c r="B2384" s="1">
        <v>42346</v>
      </c>
      <c r="C2384" t="s">
        <v>14</v>
      </c>
      <c r="D2384">
        <v>3009</v>
      </c>
      <c r="E2384">
        <v>995</v>
      </c>
      <c r="F2384" s="10">
        <v>1</v>
      </c>
      <c r="G2384">
        <f>VLOOKUP(D2384,产品表!$A$2:$F$13,5,FALSE)</f>
        <v>31</v>
      </c>
      <c r="H2384">
        <f>VLOOKUP(D2384,产品表!$A$2:$F$13,6,FALSE)</f>
        <v>38.75</v>
      </c>
      <c r="I2384">
        <f t="shared" si="37"/>
        <v>38.75</v>
      </c>
    </row>
    <row r="2385" spans="1:9" x14ac:dyDescent="0.25">
      <c r="A2385">
        <v>20002384</v>
      </c>
      <c r="B2385" s="1">
        <v>42346</v>
      </c>
      <c r="C2385" t="s">
        <v>15</v>
      </c>
      <c r="D2385">
        <v>3007</v>
      </c>
      <c r="E2385">
        <v>1085</v>
      </c>
      <c r="F2385" s="10">
        <v>1</v>
      </c>
      <c r="G2385">
        <f>VLOOKUP(D2385,产品表!$A$2:$F$13,5,FALSE)</f>
        <v>35</v>
      </c>
      <c r="H2385">
        <f>VLOOKUP(D2385,产品表!$A$2:$F$13,6,FALSE)</f>
        <v>43.75</v>
      </c>
      <c r="I2385">
        <f t="shared" si="37"/>
        <v>43.75</v>
      </c>
    </row>
    <row r="2386" spans="1:9" x14ac:dyDescent="0.25">
      <c r="A2386">
        <v>20002385</v>
      </c>
      <c r="B2386" s="1">
        <v>42346</v>
      </c>
      <c r="C2386" t="s">
        <v>20</v>
      </c>
      <c r="D2386">
        <v>3008</v>
      </c>
      <c r="E2386">
        <v>1535</v>
      </c>
      <c r="F2386" s="10">
        <v>2</v>
      </c>
      <c r="G2386">
        <f>VLOOKUP(D2386,产品表!$A$2:$F$13,5,FALSE)</f>
        <v>33</v>
      </c>
      <c r="H2386">
        <f>VLOOKUP(D2386,产品表!$A$2:$F$13,6,FALSE)</f>
        <v>41.25</v>
      </c>
      <c r="I2386">
        <f t="shared" si="37"/>
        <v>82.5</v>
      </c>
    </row>
    <row r="2387" spans="1:9" x14ac:dyDescent="0.25">
      <c r="A2387">
        <v>20002386</v>
      </c>
      <c r="B2387" s="1">
        <v>42346</v>
      </c>
      <c r="C2387" t="s">
        <v>20</v>
      </c>
      <c r="D2387">
        <v>3008</v>
      </c>
      <c r="E2387">
        <v>1541</v>
      </c>
      <c r="F2387" s="10">
        <v>3</v>
      </c>
      <c r="G2387">
        <f>VLOOKUP(D2387,产品表!$A$2:$F$13,5,FALSE)</f>
        <v>33</v>
      </c>
      <c r="H2387">
        <f>VLOOKUP(D2387,产品表!$A$2:$F$13,6,FALSE)</f>
        <v>41.25</v>
      </c>
      <c r="I2387">
        <f t="shared" si="37"/>
        <v>123.75</v>
      </c>
    </row>
    <row r="2388" spans="1:9" x14ac:dyDescent="0.25">
      <c r="A2388">
        <v>20002387</v>
      </c>
      <c r="B2388" s="1">
        <v>42346</v>
      </c>
      <c r="C2388" t="s">
        <v>20</v>
      </c>
      <c r="D2388">
        <v>3008</v>
      </c>
      <c r="E2388">
        <v>1558</v>
      </c>
      <c r="F2388" s="10">
        <v>2</v>
      </c>
      <c r="G2388">
        <f>VLOOKUP(D2388,产品表!$A$2:$F$13,5,FALSE)</f>
        <v>33</v>
      </c>
      <c r="H2388">
        <f>VLOOKUP(D2388,产品表!$A$2:$F$13,6,FALSE)</f>
        <v>41.25</v>
      </c>
      <c r="I2388">
        <f t="shared" si="37"/>
        <v>82.5</v>
      </c>
    </row>
    <row r="2389" spans="1:9" x14ac:dyDescent="0.25">
      <c r="A2389">
        <v>20002388</v>
      </c>
      <c r="B2389" s="1">
        <v>42346</v>
      </c>
      <c r="C2389" t="s">
        <v>9</v>
      </c>
      <c r="D2389">
        <v>3008</v>
      </c>
      <c r="E2389">
        <v>432</v>
      </c>
      <c r="F2389" s="10">
        <v>2</v>
      </c>
      <c r="G2389">
        <f>VLOOKUP(D2389,产品表!$A$2:$F$13,5,FALSE)</f>
        <v>33</v>
      </c>
      <c r="H2389">
        <f>VLOOKUP(D2389,产品表!$A$2:$F$13,6,FALSE)</f>
        <v>41.25</v>
      </c>
      <c r="I2389">
        <f t="shared" si="37"/>
        <v>82.5</v>
      </c>
    </row>
    <row r="2390" spans="1:9" x14ac:dyDescent="0.25">
      <c r="A2390">
        <v>20002389</v>
      </c>
      <c r="B2390" s="1">
        <v>42346</v>
      </c>
      <c r="C2390" t="s">
        <v>11</v>
      </c>
      <c r="D2390">
        <v>3009</v>
      </c>
      <c r="E2390">
        <v>609</v>
      </c>
      <c r="F2390" s="10">
        <v>1</v>
      </c>
      <c r="G2390">
        <f>VLOOKUP(D2390,产品表!$A$2:$F$13,5,FALSE)</f>
        <v>31</v>
      </c>
      <c r="H2390">
        <f>VLOOKUP(D2390,产品表!$A$2:$F$13,6,FALSE)</f>
        <v>38.75</v>
      </c>
      <c r="I2390">
        <f t="shared" si="37"/>
        <v>38.75</v>
      </c>
    </row>
    <row r="2391" spans="1:9" x14ac:dyDescent="0.25">
      <c r="A2391">
        <v>20002390</v>
      </c>
      <c r="B2391" s="1">
        <v>42346</v>
      </c>
      <c r="C2391" t="s">
        <v>19</v>
      </c>
      <c r="D2391">
        <v>3009</v>
      </c>
      <c r="E2391">
        <v>1492</v>
      </c>
      <c r="F2391" s="10">
        <v>2</v>
      </c>
      <c r="G2391">
        <f>VLOOKUP(D2391,产品表!$A$2:$F$13,5,FALSE)</f>
        <v>31</v>
      </c>
      <c r="H2391">
        <f>VLOOKUP(D2391,产品表!$A$2:$F$13,6,FALSE)</f>
        <v>38.75</v>
      </c>
      <c r="I2391">
        <f t="shared" si="37"/>
        <v>77.5</v>
      </c>
    </row>
    <row r="2392" spans="1:9" x14ac:dyDescent="0.25">
      <c r="A2392">
        <v>20002391</v>
      </c>
      <c r="B2392" s="1">
        <v>42346</v>
      </c>
      <c r="C2392" t="s">
        <v>19</v>
      </c>
      <c r="D2392">
        <v>3011</v>
      </c>
      <c r="E2392">
        <v>1441</v>
      </c>
      <c r="F2392" s="10">
        <v>1</v>
      </c>
      <c r="G2392">
        <f>VLOOKUP(D2392,产品表!$A$2:$F$13,5,FALSE)</f>
        <v>34</v>
      </c>
      <c r="H2392">
        <f>VLOOKUP(D2392,产品表!$A$2:$F$13,6,FALSE)</f>
        <v>42.5</v>
      </c>
      <c r="I2392">
        <f t="shared" si="37"/>
        <v>42.5</v>
      </c>
    </row>
    <row r="2393" spans="1:9" x14ac:dyDescent="0.25">
      <c r="A2393">
        <v>20002392</v>
      </c>
      <c r="B2393" s="1">
        <v>42346</v>
      </c>
      <c r="C2393" t="s">
        <v>17</v>
      </c>
      <c r="D2393">
        <v>3010</v>
      </c>
      <c r="E2393">
        <v>1296</v>
      </c>
      <c r="F2393" s="10">
        <v>1</v>
      </c>
      <c r="G2393">
        <f>VLOOKUP(D2393,产品表!$A$2:$F$13,5,FALSE)</f>
        <v>36</v>
      </c>
      <c r="H2393">
        <f>VLOOKUP(D2393,产品表!$A$2:$F$13,6,FALSE)</f>
        <v>45</v>
      </c>
      <c r="I2393">
        <f t="shared" si="37"/>
        <v>45</v>
      </c>
    </row>
    <row r="2394" spans="1:9" x14ac:dyDescent="0.25">
      <c r="A2394">
        <v>20002393</v>
      </c>
      <c r="B2394" s="1">
        <v>42346</v>
      </c>
      <c r="C2394" t="s">
        <v>9</v>
      </c>
      <c r="D2394">
        <v>3010</v>
      </c>
      <c r="E2394">
        <v>459</v>
      </c>
      <c r="F2394" s="10">
        <v>1</v>
      </c>
      <c r="G2394">
        <f>VLOOKUP(D2394,产品表!$A$2:$F$13,5,FALSE)</f>
        <v>36</v>
      </c>
      <c r="H2394">
        <f>VLOOKUP(D2394,产品表!$A$2:$F$13,6,FALSE)</f>
        <v>45</v>
      </c>
      <c r="I2394">
        <f t="shared" si="37"/>
        <v>45</v>
      </c>
    </row>
    <row r="2395" spans="1:9" x14ac:dyDescent="0.25">
      <c r="A2395">
        <v>20002394</v>
      </c>
      <c r="B2395" s="1">
        <v>42346</v>
      </c>
      <c r="C2395" t="s">
        <v>9</v>
      </c>
      <c r="D2395">
        <v>3011</v>
      </c>
      <c r="E2395">
        <v>423</v>
      </c>
      <c r="F2395" s="10">
        <v>2</v>
      </c>
      <c r="G2395">
        <f>VLOOKUP(D2395,产品表!$A$2:$F$13,5,FALSE)</f>
        <v>34</v>
      </c>
      <c r="H2395">
        <f>VLOOKUP(D2395,产品表!$A$2:$F$13,6,FALSE)</f>
        <v>42.5</v>
      </c>
      <c r="I2395">
        <f t="shared" si="37"/>
        <v>85</v>
      </c>
    </row>
    <row r="2396" spans="1:9" x14ac:dyDescent="0.25">
      <c r="A2396">
        <v>20002395</v>
      </c>
      <c r="B2396" s="1">
        <v>42346</v>
      </c>
      <c r="C2396" t="s">
        <v>10</v>
      </c>
      <c r="D2396">
        <v>3010</v>
      </c>
      <c r="E2396">
        <v>518</v>
      </c>
      <c r="F2396" s="10">
        <v>1</v>
      </c>
      <c r="G2396">
        <f>VLOOKUP(D2396,产品表!$A$2:$F$13,5,FALSE)</f>
        <v>36</v>
      </c>
      <c r="H2396">
        <f>VLOOKUP(D2396,产品表!$A$2:$F$13,6,FALSE)</f>
        <v>45</v>
      </c>
      <c r="I2396">
        <f t="shared" si="37"/>
        <v>45</v>
      </c>
    </row>
    <row r="2397" spans="1:9" x14ac:dyDescent="0.25">
      <c r="A2397">
        <v>20002396</v>
      </c>
      <c r="B2397" s="1">
        <v>42346</v>
      </c>
      <c r="C2397" t="s">
        <v>7</v>
      </c>
      <c r="D2397">
        <v>3008</v>
      </c>
      <c r="E2397">
        <v>202</v>
      </c>
      <c r="F2397" s="10">
        <v>4</v>
      </c>
      <c r="G2397">
        <f>VLOOKUP(D2397,产品表!$A$2:$F$13,5,FALSE)</f>
        <v>33</v>
      </c>
      <c r="H2397">
        <f>VLOOKUP(D2397,产品表!$A$2:$F$13,6,FALSE)</f>
        <v>41.25</v>
      </c>
      <c r="I2397">
        <f t="shared" si="37"/>
        <v>165</v>
      </c>
    </row>
    <row r="2398" spans="1:9" x14ac:dyDescent="0.25">
      <c r="A2398">
        <v>20002397</v>
      </c>
      <c r="B2398" s="1">
        <v>42346</v>
      </c>
      <c r="C2398" t="s">
        <v>14</v>
      </c>
      <c r="D2398">
        <v>3003</v>
      </c>
      <c r="E2398">
        <v>941</v>
      </c>
      <c r="F2398" s="10">
        <v>1</v>
      </c>
      <c r="G2398">
        <f>VLOOKUP(D2398,产品表!$A$2:$F$13,5,FALSE)</f>
        <v>24</v>
      </c>
      <c r="H2398">
        <f>VLOOKUP(D2398,产品表!$A$2:$F$13,6,FALSE)</f>
        <v>30</v>
      </c>
      <c r="I2398">
        <f t="shared" si="37"/>
        <v>30</v>
      </c>
    </row>
    <row r="2399" spans="1:9" x14ac:dyDescent="0.25">
      <c r="A2399">
        <v>20002398</v>
      </c>
      <c r="B2399" s="1">
        <v>42346</v>
      </c>
      <c r="C2399" t="s">
        <v>9</v>
      </c>
      <c r="D2399">
        <v>3008</v>
      </c>
      <c r="E2399">
        <v>464</v>
      </c>
      <c r="F2399" s="10">
        <v>4</v>
      </c>
      <c r="G2399">
        <f>VLOOKUP(D2399,产品表!$A$2:$F$13,5,FALSE)</f>
        <v>33</v>
      </c>
      <c r="H2399">
        <f>VLOOKUP(D2399,产品表!$A$2:$F$13,6,FALSE)</f>
        <v>41.25</v>
      </c>
      <c r="I2399">
        <f t="shared" si="37"/>
        <v>165</v>
      </c>
    </row>
    <row r="2400" spans="1:9" x14ac:dyDescent="0.25">
      <c r="A2400">
        <v>20002399</v>
      </c>
      <c r="B2400" s="1">
        <v>42346</v>
      </c>
      <c r="C2400" t="s">
        <v>9</v>
      </c>
      <c r="D2400">
        <v>3003</v>
      </c>
      <c r="E2400">
        <v>449</v>
      </c>
      <c r="F2400" s="10">
        <v>1</v>
      </c>
      <c r="G2400">
        <f>VLOOKUP(D2400,产品表!$A$2:$F$13,5,FALSE)</f>
        <v>24</v>
      </c>
      <c r="H2400">
        <f>VLOOKUP(D2400,产品表!$A$2:$F$13,6,FALSE)</f>
        <v>30</v>
      </c>
      <c r="I2400">
        <f t="shared" si="37"/>
        <v>30</v>
      </c>
    </row>
    <row r="2401" spans="1:9" x14ac:dyDescent="0.25">
      <c r="A2401">
        <v>20002400</v>
      </c>
      <c r="B2401" s="1">
        <v>42346</v>
      </c>
      <c r="C2401" t="s">
        <v>19</v>
      </c>
      <c r="D2401">
        <v>3008</v>
      </c>
      <c r="E2401">
        <v>1500</v>
      </c>
      <c r="F2401" s="10">
        <v>3</v>
      </c>
      <c r="G2401">
        <f>VLOOKUP(D2401,产品表!$A$2:$F$13,5,FALSE)</f>
        <v>33</v>
      </c>
      <c r="H2401">
        <f>VLOOKUP(D2401,产品表!$A$2:$F$13,6,FALSE)</f>
        <v>41.25</v>
      </c>
      <c r="I2401">
        <f t="shared" si="37"/>
        <v>123.75</v>
      </c>
    </row>
    <row r="2402" spans="1:9" x14ac:dyDescent="0.25">
      <c r="A2402">
        <v>20002401</v>
      </c>
      <c r="B2402" s="1">
        <v>42346</v>
      </c>
      <c r="C2402" t="s">
        <v>14</v>
      </c>
      <c r="D2402">
        <v>3001</v>
      </c>
      <c r="E2402">
        <v>988</v>
      </c>
      <c r="F2402" s="10">
        <v>2</v>
      </c>
      <c r="G2402">
        <f>VLOOKUP(D2402,产品表!$A$2:$F$13,5,FALSE)</f>
        <v>32</v>
      </c>
      <c r="H2402">
        <f>VLOOKUP(D2402,产品表!$A$2:$F$13,6,FALSE)</f>
        <v>40</v>
      </c>
      <c r="I2402">
        <f t="shared" si="37"/>
        <v>80</v>
      </c>
    </row>
    <row r="2403" spans="1:9" x14ac:dyDescent="0.25">
      <c r="A2403">
        <v>20002402</v>
      </c>
      <c r="B2403" s="1">
        <v>42346</v>
      </c>
      <c r="C2403" t="s">
        <v>13</v>
      </c>
      <c r="D2403">
        <v>3002</v>
      </c>
      <c r="E2403">
        <v>860</v>
      </c>
      <c r="F2403" s="10">
        <v>4</v>
      </c>
      <c r="G2403">
        <f>VLOOKUP(D2403,产品表!$A$2:$F$13,5,FALSE)</f>
        <v>29</v>
      </c>
      <c r="H2403">
        <f>VLOOKUP(D2403,产品表!$A$2:$F$13,6,FALSE)</f>
        <v>36.25</v>
      </c>
      <c r="I2403">
        <f t="shared" si="37"/>
        <v>145</v>
      </c>
    </row>
    <row r="2404" spans="1:9" x14ac:dyDescent="0.25">
      <c r="A2404">
        <v>20002403</v>
      </c>
      <c r="B2404" s="1">
        <v>42346</v>
      </c>
      <c r="C2404" t="s">
        <v>9</v>
      </c>
      <c r="D2404">
        <v>3002</v>
      </c>
      <c r="E2404">
        <v>464</v>
      </c>
      <c r="F2404" s="10">
        <v>3</v>
      </c>
      <c r="G2404">
        <f>VLOOKUP(D2404,产品表!$A$2:$F$13,5,FALSE)</f>
        <v>29</v>
      </c>
      <c r="H2404">
        <f>VLOOKUP(D2404,产品表!$A$2:$F$13,6,FALSE)</f>
        <v>36.25</v>
      </c>
      <c r="I2404">
        <f t="shared" si="37"/>
        <v>108.75</v>
      </c>
    </row>
    <row r="2405" spans="1:9" x14ac:dyDescent="0.25">
      <c r="A2405">
        <v>20002404</v>
      </c>
      <c r="B2405" s="1">
        <v>42346</v>
      </c>
      <c r="C2405" t="s">
        <v>9</v>
      </c>
      <c r="D2405">
        <v>3009</v>
      </c>
      <c r="E2405">
        <v>490</v>
      </c>
      <c r="F2405" s="10">
        <v>4</v>
      </c>
      <c r="G2405">
        <f>VLOOKUP(D2405,产品表!$A$2:$F$13,5,FALSE)</f>
        <v>31</v>
      </c>
      <c r="H2405">
        <f>VLOOKUP(D2405,产品表!$A$2:$F$13,6,FALSE)</f>
        <v>38.75</v>
      </c>
      <c r="I2405">
        <f t="shared" si="37"/>
        <v>155</v>
      </c>
    </row>
    <row r="2406" spans="1:9" x14ac:dyDescent="0.25">
      <c r="A2406">
        <v>20002405</v>
      </c>
      <c r="B2406" s="1">
        <v>42346</v>
      </c>
      <c r="C2406" t="s">
        <v>18</v>
      </c>
      <c r="D2406">
        <v>3007</v>
      </c>
      <c r="E2406">
        <v>1310</v>
      </c>
      <c r="F2406" s="10">
        <v>3</v>
      </c>
      <c r="G2406">
        <f>VLOOKUP(D2406,产品表!$A$2:$F$13,5,FALSE)</f>
        <v>35</v>
      </c>
      <c r="H2406">
        <f>VLOOKUP(D2406,产品表!$A$2:$F$13,6,FALSE)</f>
        <v>43.75</v>
      </c>
      <c r="I2406">
        <f t="shared" si="37"/>
        <v>131.25</v>
      </c>
    </row>
    <row r="2407" spans="1:9" x14ac:dyDescent="0.25">
      <c r="A2407">
        <v>20002406</v>
      </c>
      <c r="B2407" s="1">
        <v>42347</v>
      </c>
      <c r="C2407" t="s">
        <v>17</v>
      </c>
      <c r="D2407">
        <v>3011</v>
      </c>
      <c r="E2407">
        <v>1286</v>
      </c>
      <c r="F2407" s="10">
        <v>3</v>
      </c>
      <c r="G2407">
        <f>VLOOKUP(D2407,产品表!$A$2:$F$13,5,FALSE)</f>
        <v>34</v>
      </c>
      <c r="H2407">
        <f>VLOOKUP(D2407,产品表!$A$2:$F$13,6,FALSE)</f>
        <v>42.5</v>
      </c>
      <c r="I2407">
        <f t="shared" si="37"/>
        <v>127.5</v>
      </c>
    </row>
    <row r="2408" spans="1:9" x14ac:dyDescent="0.25">
      <c r="A2408">
        <v>20002407</v>
      </c>
      <c r="B2408" s="1">
        <v>42347</v>
      </c>
      <c r="C2408" t="s">
        <v>9</v>
      </c>
      <c r="D2408">
        <v>3012</v>
      </c>
      <c r="E2408">
        <v>429</v>
      </c>
      <c r="F2408" s="10">
        <v>1</v>
      </c>
      <c r="G2408">
        <f>VLOOKUP(D2408,产品表!$A$2:$F$13,5,FALSE)</f>
        <v>32</v>
      </c>
      <c r="H2408">
        <f>VLOOKUP(D2408,产品表!$A$2:$F$13,6,FALSE)</f>
        <v>40</v>
      </c>
      <c r="I2408">
        <f t="shared" si="37"/>
        <v>40</v>
      </c>
    </row>
    <row r="2409" spans="1:9" x14ac:dyDescent="0.25">
      <c r="A2409">
        <v>20002408</v>
      </c>
      <c r="B2409" s="1">
        <v>42347</v>
      </c>
      <c r="C2409" t="s">
        <v>17</v>
      </c>
      <c r="D2409">
        <v>3011</v>
      </c>
      <c r="E2409">
        <v>1246</v>
      </c>
      <c r="F2409" s="10">
        <v>3</v>
      </c>
      <c r="G2409">
        <f>VLOOKUP(D2409,产品表!$A$2:$F$13,5,FALSE)</f>
        <v>34</v>
      </c>
      <c r="H2409">
        <f>VLOOKUP(D2409,产品表!$A$2:$F$13,6,FALSE)</f>
        <v>42.5</v>
      </c>
      <c r="I2409">
        <f t="shared" si="37"/>
        <v>127.5</v>
      </c>
    </row>
    <row r="2410" spans="1:9" x14ac:dyDescent="0.25">
      <c r="A2410">
        <v>20002409</v>
      </c>
      <c r="B2410" s="1">
        <v>42347</v>
      </c>
      <c r="C2410" t="s">
        <v>19</v>
      </c>
      <c r="D2410">
        <v>3008</v>
      </c>
      <c r="E2410">
        <v>1472</v>
      </c>
      <c r="F2410" s="10">
        <v>1</v>
      </c>
      <c r="G2410">
        <f>VLOOKUP(D2410,产品表!$A$2:$F$13,5,FALSE)</f>
        <v>33</v>
      </c>
      <c r="H2410">
        <f>VLOOKUP(D2410,产品表!$A$2:$F$13,6,FALSE)</f>
        <v>41.25</v>
      </c>
      <c r="I2410">
        <f t="shared" si="37"/>
        <v>41.25</v>
      </c>
    </row>
    <row r="2411" spans="1:9" x14ac:dyDescent="0.25">
      <c r="A2411">
        <v>20002410</v>
      </c>
      <c r="B2411" s="1">
        <v>42347</v>
      </c>
      <c r="C2411" t="s">
        <v>8</v>
      </c>
      <c r="D2411">
        <v>3008</v>
      </c>
      <c r="E2411">
        <v>321</v>
      </c>
      <c r="F2411" s="10">
        <v>1</v>
      </c>
      <c r="G2411">
        <f>VLOOKUP(D2411,产品表!$A$2:$F$13,5,FALSE)</f>
        <v>33</v>
      </c>
      <c r="H2411">
        <f>VLOOKUP(D2411,产品表!$A$2:$F$13,6,FALSE)</f>
        <v>41.25</v>
      </c>
      <c r="I2411">
        <f t="shared" si="37"/>
        <v>41.25</v>
      </c>
    </row>
    <row r="2412" spans="1:9" x14ac:dyDescent="0.25">
      <c r="A2412">
        <v>20002411</v>
      </c>
      <c r="B2412" s="1">
        <v>42347</v>
      </c>
      <c r="C2412" t="s">
        <v>17</v>
      </c>
      <c r="D2412">
        <v>3012</v>
      </c>
      <c r="E2412">
        <v>1246</v>
      </c>
      <c r="F2412" s="10">
        <v>3</v>
      </c>
      <c r="G2412">
        <f>VLOOKUP(D2412,产品表!$A$2:$F$13,5,FALSE)</f>
        <v>32</v>
      </c>
      <c r="H2412">
        <f>VLOOKUP(D2412,产品表!$A$2:$F$13,6,FALSE)</f>
        <v>40</v>
      </c>
      <c r="I2412">
        <f t="shared" si="37"/>
        <v>120</v>
      </c>
    </row>
    <row r="2413" spans="1:9" x14ac:dyDescent="0.25">
      <c r="A2413">
        <v>20002412</v>
      </c>
      <c r="B2413" s="1">
        <v>42347</v>
      </c>
      <c r="C2413" t="s">
        <v>15</v>
      </c>
      <c r="D2413">
        <v>3011</v>
      </c>
      <c r="E2413">
        <v>1048</v>
      </c>
      <c r="F2413" s="10">
        <v>2</v>
      </c>
      <c r="G2413">
        <f>VLOOKUP(D2413,产品表!$A$2:$F$13,5,FALSE)</f>
        <v>34</v>
      </c>
      <c r="H2413">
        <f>VLOOKUP(D2413,产品表!$A$2:$F$13,6,FALSE)</f>
        <v>42.5</v>
      </c>
      <c r="I2413">
        <f t="shared" si="37"/>
        <v>85</v>
      </c>
    </row>
    <row r="2414" spans="1:9" x14ac:dyDescent="0.25">
      <c r="A2414">
        <v>20002413</v>
      </c>
      <c r="B2414" s="1">
        <v>42347</v>
      </c>
      <c r="C2414" t="s">
        <v>6</v>
      </c>
      <c r="D2414">
        <v>3008</v>
      </c>
      <c r="E2414">
        <v>136</v>
      </c>
      <c r="F2414" s="10">
        <v>1</v>
      </c>
      <c r="G2414">
        <f>VLOOKUP(D2414,产品表!$A$2:$F$13,5,FALSE)</f>
        <v>33</v>
      </c>
      <c r="H2414">
        <f>VLOOKUP(D2414,产品表!$A$2:$F$13,6,FALSE)</f>
        <v>41.25</v>
      </c>
      <c r="I2414">
        <f t="shared" si="37"/>
        <v>41.25</v>
      </c>
    </row>
    <row r="2415" spans="1:9" x14ac:dyDescent="0.25">
      <c r="A2415">
        <v>20002414</v>
      </c>
      <c r="B2415" s="1">
        <v>42347</v>
      </c>
      <c r="C2415" t="s">
        <v>9</v>
      </c>
      <c r="D2415">
        <v>3008</v>
      </c>
      <c r="E2415">
        <v>470</v>
      </c>
      <c r="F2415" s="10">
        <v>1</v>
      </c>
      <c r="G2415">
        <f>VLOOKUP(D2415,产品表!$A$2:$F$13,5,FALSE)</f>
        <v>33</v>
      </c>
      <c r="H2415">
        <f>VLOOKUP(D2415,产品表!$A$2:$F$13,6,FALSE)</f>
        <v>41.25</v>
      </c>
      <c r="I2415">
        <f t="shared" si="37"/>
        <v>41.25</v>
      </c>
    </row>
    <row r="2416" spans="1:9" x14ac:dyDescent="0.25">
      <c r="A2416">
        <v>20002415</v>
      </c>
      <c r="B2416" s="1">
        <v>42347</v>
      </c>
      <c r="C2416" t="s">
        <v>13</v>
      </c>
      <c r="D2416">
        <v>3001</v>
      </c>
      <c r="E2416">
        <v>822</v>
      </c>
      <c r="F2416" s="10">
        <v>1</v>
      </c>
      <c r="G2416">
        <f>VLOOKUP(D2416,产品表!$A$2:$F$13,5,FALSE)</f>
        <v>32</v>
      </c>
      <c r="H2416">
        <f>VLOOKUP(D2416,产品表!$A$2:$F$13,6,FALSE)</f>
        <v>40</v>
      </c>
      <c r="I2416">
        <f t="shared" si="37"/>
        <v>40</v>
      </c>
    </row>
    <row r="2417" spans="1:9" x14ac:dyDescent="0.25">
      <c r="A2417">
        <v>20002416</v>
      </c>
      <c r="B2417" s="1">
        <v>42347</v>
      </c>
      <c r="C2417" t="s">
        <v>6</v>
      </c>
      <c r="D2417">
        <v>3009</v>
      </c>
      <c r="E2417">
        <v>195</v>
      </c>
      <c r="F2417" s="10">
        <v>1</v>
      </c>
      <c r="G2417">
        <f>VLOOKUP(D2417,产品表!$A$2:$F$13,5,FALSE)</f>
        <v>31</v>
      </c>
      <c r="H2417">
        <f>VLOOKUP(D2417,产品表!$A$2:$F$13,6,FALSE)</f>
        <v>38.75</v>
      </c>
      <c r="I2417">
        <f t="shared" si="37"/>
        <v>38.75</v>
      </c>
    </row>
    <row r="2418" spans="1:9" x14ac:dyDescent="0.25">
      <c r="A2418">
        <v>20002417</v>
      </c>
      <c r="B2418" s="1">
        <v>42347</v>
      </c>
      <c r="C2418" t="s">
        <v>16</v>
      </c>
      <c r="D2418">
        <v>3001</v>
      </c>
      <c r="E2418">
        <v>1172</v>
      </c>
      <c r="F2418" s="10">
        <v>4</v>
      </c>
      <c r="G2418">
        <f>VLOOKUP(D2418,产品表!$A$2:$F$13,5,FALSE)</f>
        <v>32</v>
      </c>
      <c r="H2418">
        <f>VLOOKUP(D2418,产品表!$A$2:$F$13,6,FALSE)</f>
        <v>40</v>
      </c>
      <c r="I2418">
        <f t="shared" si="37"/>
        <v>160</v>
      </c>
    </row>
    <row r="2419" spans="1:9" x14ac:dyDescent="0.25">
      <c r="A2419">
        <v>20002418</v>
      </c>
      <c r="B2419" s="1">
        <v>42347</v>
      </c>
      <c r="C2419" t="s">
        <v>19</v>
      </c>
      <c r="D2419">
        <v>3007</v>
      </c>
      <c r="E2419">
        <v>1490</v>
      </c>
      <c r="F2419" s="10">
        <v>1</v>
      </c>
      <c r="G2419">
        <f>VLOOKUP(D2419,产品表!$A$2:$F$13,5,FALSE)</f>
        <v>35</v>
      </c>
      <c r="H2419">
        <f>VLOOKUP(D2419,产品表!$A$2:$F$13,6,FALSE)</f>
        <v>43.75</v>
      </c>
      <c r="I2419">
        <f t="shared" si="37"/>
        <v>43.75</v>
      </c>
    </row>
    <row r="2420" spans="1:9" x14ac:dyDescent="0.25">
      <c r="A2420">
        <v>20002419</v>
      </c>
      <c r="B2420" s="1">
        <v>42347</v>
      </c>
      <c r="C2420" t="s">
        <v>12</v>
      </c>
      <c r="D2420">
        <v>3010</v>
      </c>
      <c r="E2420">
        <v>762</v>
      </c>
      <c r="F2420" s="10">
        <v>1</v>
      </c>
      <c r="G2420">
        <f>VLOOKUP(D2420,产品表!$A$2:$F$13,5,FALSE)</f>
        <v>36</v>
      </c>
      <c r="H2420">
        <f>VLOOKUP(D2420,产品表!$A$2:$F$13,6,FALSE)</f>
        <v>45</v>
      </c>
      <c r="I2420">
        <f t="shared" si="37"/>
        <v>45</v>
      </c>
    </row>
    <row r="2421" spans="1:9" x14ac:dyDescent="0.25">
      <c r="A2421">
        <v>20002420</v>
      </c>
      <c r="B2421" s="1">
        <v>42347</v>
      </c>
      <c r="C2421" t="s">
        <v>20</v>
      </c>
      <c r="D2421">
        <v>3011</v>
      </c>
      <c r="E2421">
        <v>1511</v>
      </c>
      <c r="F2421" s="10">
        <v>3</v>
      </c>
      <c r="G2421">
        <f>VLOOKUP(D2421,产品表!$A$2:$F$13,5,FALSE)</f>
        <v>34</v>
      </c>
      <c r="H2421">
        <f>VLOOKUP(D2421,产品表!$A$2:$F$13,6,FALSE)</f>
        <v>42.5</v>
      </c>
      <c r="I2421">
        <f t="shared" si="37"/>
        <v>127.5</v>
      </c>
    </row>
    <row r="2422" spans="1:9" x14ac:dyDescent="0.25">
      <c r="A2422">
        <v>20002421</v>
      </c>
      <c r="B2422" s="1">
        <v>42347</v>
      </c>
      <c r="C2422" t="s">
        <v>11</v>
      </c>
      <c r="D2422">
        <v>3009</v>
      </c>
      <c r="E2422">
        <v>673</v>
      </c>
      <c r="F2422" s="10">
        <v>1</v>
      </c>
      <c r="G2422">
        <f>VLOOKUP(D2422,产品表!$A$2:$F$13,5,FALSE)</f>
        <v>31</v>
      </c>
      <c r="H2422">
        <f>VLOOKUP(D2422,产品表!$A$2:$F$13,6,FALSE)</f>
        <v>38.75</v>
      </c>
      <c r="I2422">
        <f t="shared" si="37"/>
        <v>38.75</v>
      </c>
    </row>
    <row r="2423" spans="1:9" x14ac:dyDescent="0.25">
      <c r="A2423">
        <v>20002422</v>
      </c>
      <c r="B2423" s="1">
        <v>42347</v>
      </c>
      <c r="C2423" t="s">
        <v>16</v>
      </c>
      <c r="D2423">
        <v>3011</v>
      </c>
      <c r="E2423">
        <v>1142</v>
      </c>
      <c r="F2423" s="10">
        <v>1</v>
      </c>
      <c r="G2423">
        <f>VLOOKUP(D2423,产品表!$A$2:$F$13,5,FALSE)</f>
        <v>34</v>
      </c>
      <c r="H2423">
        <f>VLOOKUP(D2423,产品表!$A$2:$F$13,6,FALSE)</f>
        <v>42.5</v>
      </c>
      <c r="I2423">
        <f t="shared" si="37"/>
        <v>42.5</v>
      </c>
    </row>
    <row r="2424" spans="1:9" x14ac:dyDescent="0.25">
      <c r="A2424">
        <v>20002423</v>
      </c>
      <c r="B2424" s="1">
        <v>42347</v>
      </c>
      <c r="C2424" t="s">
        <v>17</v>
      </c>
      <c r="D2424">
        <v>3012</v>
      </c>
      <c r="E2424">
        <v>1228</v>
      </c>
      <c r="F2424" s="10">
        <v>1</v>
      </c>
      <c r="G2424">
        <f>VLOOKUP(D2424,产品表!$A$2:$F$13,5,FALSE)</f>
        <v>32</v>
      </c>
      <c r="H2424">
        <f>VLOOKUP(D2424,产品表!$A$2:$F$13,6,FALSE)</f>
        <v>40</v>
      </c>
      <c r="I2424">
        <f t="shared" si="37"/>
        <v>40</v>
      </c>
    </row>
    <row r="2425" spans="1:9" x14ac:dyDescent="0.25">
      <c r="A2425">
        <v>20002424</v>
      </c>
      <c r="B2425" s="1">
        <v>42347</v>
      </c>
      <c r="C2425" t="s">
        <v>11</v>
      </c>
      <c r="D2425">
        <v>3011</v>
      </c>
      <c r="E2425">
        <v>640</v>
      </c>
      <c r="F2425" s="10">
        <v>1</v>
      </c>
      <c r="G2425">
        <f>VLOOKUP(D2425,产品表!$A$2:$F$13,5,FALSE)</f>
        <v>34</v>
      </c>
      <c r="H2425">
        <f>VLOOKUP(D2425,产品表!$A$2:$F$13,6,FALSE)</f>
        <v>42.5</v>
      </c>
      <c r="I2425">
        <f t="shared" si="37"/>
        <v>42.5</v>
      </c>
    </row>
    <row r="2426" spans="1:9" x14ac:dyDescent="0.25">
      <c r="A2426">
        <v>20002425</v>
      </c>
      <c r="B2426" s="1">
        <v>42347</v>
      </c>
      <c r="C2426" t="s">
        <v>16</v>
      </c>
      <c r="D2426">
        <v>3011</v>
      </c>
      <c r="E2426">
        <v>1139</v>
      </c>
      <c r="F2426" s="10">
        <v>2</v>
      </c>
      <c r="G2426">
        <f>VLOOKUP(D2426,产品表!$A$2:$F$13,5,FALSE)</f>
        <v>34</v>
      </c>
      <c r="H2426">
        <f>VLOOKUP(D2426,产品表!$A$2:$F$13,6,FALSE)</f>
        <v>42.5</v>
      </c>
      <c r="I2426">
        <f t="shared" si="37"/>
        <v>85</v>
      </c>
    </row>
    <row r="2427" spans="1:9" x14ac:dyDescent="0.25">
      <c r="A2427">
        <v>20002426</v>
      </c>
      <c r="B2427" s="1">
        <v>42347</v>
      </c>
      <c r="C2427" t="s">
        <v>19</v>
      </c>
      <c r="D2427">
        <v>3009</v>
      </c>
      <c r="E2427">
        <v>1496</v>
      </c>
      <c r="F2427" s="10">
        <v>1</v>
      </c>
      <c r="G2427">
        <f>VLOOKUP(D2427,产品表!$A$2:$F$13,5,FALSE)</f>
        <v>31</v>
      </c>
      <c r="H2427">
        <f>VLOOKUP(D2427,产品表!$A$2:$F$13,6,FALSE)</f>
        <v>38.75</v>
      </c>
      <c r="I2427">
        <f t="shared" si="37"/>
        <v>38.75</v>
      </c>
    </row>
    <row r="2428" spans="1:9" x14ac:dyDescent="0.25">
      <c r="A2428">
        <v>20002427</v>
      </c>
      <c r="B2428" s="1">
        <v>42347</v>
      </c>
      <c r="C2428" t="s">
        <v>15</v>
      </c>
      <c r="D2428">
        <v>3008</v>
      </c>
      <c r="E2428">
        <v>1088</v>
      </c>
      <c r="F2428" s="10">
        <v>4</v>
      </c>
      <c r="G2428">
        <f>VLOOKUP(D2428,产品表!$A$2:$F$13,5,FALSE)</f>
        <v>33</v>
      </c>
      <c r="H2428">
        <f>VLOOKUP(D2428,产品表!$A$2:$F$13,6,FALSE)</f>
        <v>41.25</v>
      </c>
      <c r="I2428">
        <f t="shared" si="37"/>
        <v>165</v>
      </c>
    </row>
    <row r="2429" spans="1:9" x14ac:dyDescent="0.25">
      <c r="A2429">
        <v>20002428</v>
      </c>
      <c r="B2429" s="1">
        <v>42347</v>
      </c>
      <c r="C2429" t="s">
        <v>9</v>
      </c>
      <c r="D2429">
        <v>3009</v>
      </c>
      <c r="E2429">
        <v>446</v>
      </c>
      <c r="F2429" s="10">
        <v>1</v>
      </c>
      <c r="G2429">
        <f>VLOOKUP(D2429,产品表!$A$2:$F$13,5,FALSE)</f>
        <v>31</v>
      </c>
      <c r="H2429">
        <f>VLOOKUP(D2429,产品表!$A$2:$F$13,6,FALSE)</f>
        <v>38.75</v>
      </c>
      <c r="I2429">
        <f t="shared" si="37"/>
        <v>38.75</v>
      </c>
    </row>
    <row r="2430" spans="1:9" x14ac:dyDescent="0.25">
      <c r="A2430">
        <v>20002429</v>
      </c>
      <c r="B2430" s="1">
        <v>42347</v>
      </c>
      <c r="C2430" t="s">
        <v>15</v>
      </c>
      <c r="D2430">
        <v>3009</v>
      </c>
      <c r="E2430">
        <v>1068</v>
      </c>
      <c r="F2430" s="10">
        <v>1</v>
      </c>
      <c r="G2430">
        <f>VLOOKUP(D2430,产品表!$A$2:$F$13,5,FALSE)</f>
        <v>31</v>
      </c>
      <c r="H2430">
        <f>VLOOKUP(D2430,产品表!$A$2:$F$13,6,FALSE)</f>
        <v>38.75</v>
      </c>
      <c r="I2430">
        <f t="shared" si="37"/>
        <v>38.75</v>
      </c>
    </row>
    <row r="2431" spans="1:9" x14ac:dyDescent="0.25">
      <c r="A2431">
        <v>20002430</v>
      </c>
      <c r="B2431" s="1">
        <v>42347</v>
      </c>
      <c r="C2431" t="s">
        <v>14</v>
      </c>
      <c r="D2431">
        <v>3002</v>
      </c>
      <c r="E2431">
        <v>992</v>
      </c>
      <c r="F2431" s="10">
        <v>2</v>
      </c>
      <c r="G2431">
        <f>VLOOKUP(D2431,产品表!$A$2:$F$13,5,FALSE)</f>
        <v>29</v>
      </c>
      <c r="H2431">
        <f>VLOOKUP(D2431,产品表!$A$2:$F$13,6,FALSE)</f>
        <v>36.25</v>
      </c>
      <c r="I2431">
        <f t="shared" si="37"/>
        <v>72.5</v>
      </c>
    </row>
    <row r="2432" spans="1:9" x14ac:dyDescent="0.25">
      <c r="A2432">
        <v>20002431</v>
      </c>
      <c r="B2432" s="1">
        <v>42347</v>
      </c>
      <c r="C2432" t="s">
        <v>9</v>
      </c>
      <c r="D2432">
        <v>3009</v>
      </c>
      <c r="E2432">
        <v>432</v>
      </c>
      <c r="F2432" s="10">
        <v>1</v>
      </c>
      <c r="G2432">
        <f>VLOOKUP(D2432,产品表!$A$2:$F$13,5,FALSE)</f>
        <v>31</v>
      </c>
      <c r="H2432">
        <f>VLOOKUP(D2432,产品表!$A$2:$F$13,6,FALSE)</f>
        <v>38.75</v>
      </c>
      <c r="I2432">
        <f t="shared" si="37"/>
        <v>38.75</v>
      </c>
    </row>
    <row r="2433" spans="1:9" x14ac:dyDescent="0.25">
      <c r="A2433">
        <v>20002432</v>
      </c>
      <c r="B2433" s="1">
        <v>42348</v>
      </c>
      <c r="C2433" t="s">
        <v>13</v>
      </c>
      <c r="D2433">
        <v>3001</v>
      </c>
      <c r="E2433">
        <v>812</v>
      </c>
      <c r="F2433" s="10">
        <v>1</v>
      </c>
      <c r="G2433">
        <f>VLOOKUP(D2433,产品表!$A$2:$F$13,5,FALSE)</f>
        <v>32</v>
      </c>
      <c r="H2433">
        <f>VLOOKUP(D2433,产品表!$A$2:$F$13,6,FALSE)</f>
        <v>40</v>
      </c>
      <c r="I2433">
        <f t="shared" si="37"/>
        <v>40</v>
      </c>
    </row>
    <row r="2434" spans="1:9" x14ac:dyDescent="0.25">
      <c r="A2434">
        <v>20002433</v>
      </c>
      <c r="B2434" s="1">
        <v>42348</v>
      </c>
      <c r="C2434" t="s">
        <v>16</v>
      </c>
      <c r="D2434">
        <v>3012</v>
      </c>
      <c r="E2434">
        <v>1182</v>
      </c>
      <c r="F2434" s="10">
        <v>1</v>
      </c>
      <c r="G2434">
        <f>VLOOKUP(D2434,产品表!$A$2:$F$13,5,FALSE)</f>
        <v>32</v>
      </c>
      <c r="H2434">
        <f>VLOOKUP(D2434,产品表!$A$2:$F$13,6,FALSE)</f>
        <v>40</v>
      </c>
      <c r="I2434">
        <f t="shared" si="37"/>
        <v>40</v>
      </c>
    </row>
    <row r="2435" spans="1:9" x14ac:dyDescent="0.25">
      <c r="A2435">
        <v>20002434</v>
      </c>
      <c r="B2435" s="1">
        <v>42348</v>
      </c>
      <c r="C2435" t="s">
        <v>12</v>
      </c>
      <c r="D2435">
        <v>3011</v>
      </c>
      <c r="E2435">
        <v>717</v>
      </c>
      <c r="F2435" s="10">
        <v>1</v>
      </c>
      <c r="G2435">
        <f>VLOOKUP(D2435,产品表!$A$2:$F$13,5,FALSE)</f>
        <v>34</v>
      </c>
      <c r="H2435">
        <f>VLOOKUP(D2435,产品表!$A$2:$F$13,6,FALSE)</f>
        <v>42.5</v>
      </c>
      <c r="I2435">
        <f t="shared" ref="I2435:I2498" si="38">H2435*F2435</f>
        <v>42.5</v>
      </c>
    </row>
    <row r="2436" spans="1:9" x14ac:dyDescent="0.25">
      <c r="A2436">
        <v>20002435</v>
      </c>
      <c r="B2436" s="1">
        <v>42348</v>
      </c>
      <c r="C2436" t="s">
        <v>11</v>
      </c>
      <c r="D2436">
        <v>3009</v>
      </c>
      <c r="E2436">
        <v>603</v>
      </c>
      <c r="F2436" s="10">
        <v>1</v>
      </c>
      <c r="G2436">
        <f>VLOOKUP(D2436,产品表!$A$2:$F$13,5,FALSE)</f>
        <v>31</v>
      </c>
      <c r="H2436">
        <f>VLOOKUP(D2436,产品表!$A$2:$F$13,6,FALSE)</f>
        <v>38.75</v>
      </c>
      <c r="I2436">
        <f t="shared" si="38"/>
        <v>38.75</v>
      </c>
    </row>
    <row r="2437" spans="1:9" x14ac:dyDescent="0.25">
      <c r="A2437">
        <v>20002436</v>
      </c>
      <c r="B2437" s="1">
        <v>42348</v>
      </c>
      <c r="C2437" t="s">
        <v>17</v>
      </c>
      <c r="D2437">
        <v>3009</v>
      </c>
      <c r="E2437">
        <v>1244</v>
      </c>
      <c r="F2437" s="10">
        <v>1</v>
      </c>
      <c r="G2437">
        <f>VLOOKUP(D2437,产品表!$A$2:$F$13,5,FALSE)</f>
        <v>31</v>
      </c>
      <c r="H2437">
        <f>VLOOKUP(D2437,产品表!$A$2:$F$13,6,FALSE)</f>
        <v>38.75</v>
      </c>
      <c r="I2437">
        <f t="shared" si="38"/>
        <v>38.75</v>
      </c>
    </row>
    <row r="2438" spans="1:9" x14ac:dyDescent="0.25">
      <c r="A2438">
        <v>20002437</v>
      </c>
      <c r="B2438" s="1">
        <v>42348</v>
      </c>
      <c r="C2438" t="s">
        <v>15</v>
      </c>
      <c r="D2438">
        <v>3008</v>
      </c>
      <c r="E2438">
        <v>1017</v>
      </c>
      <c r="F2438" s="10">
        <v>1</v>
      </c>
      <c r="G2438">
        <f>VLOOKUP(D2438,产品表!$A$2:$F$13,5,FALSE)</f>
        <v>33</v>
      </c>
      <c r="H2438">
        <f>VLOOKUP(D2438,产品表!$A$2:$F$13,6,FALSE)</f>
        <v>41.25</v>
      </c>
      <c r="I2438">
        <f t="shared" si="38"/>
        <v>41.25</v>
      </c>
    </row>
    <row r="2439" spans="1:9" x14ac:dyDescent="0.25">
      <c r="A2439">
        <v>20002438</v>
      </c>
      <c r="B2439" s="1">
        <v>42348</v>
      </c>
      <c r="C2439" t="s">
        <v>9</v>
      </c>
      <c r="D2439">
        <v>3008</v>
      </c>
      <c r="E2439">
        <v>422</v>
      </c>
      <c r="F2439" s="10">
        <v>3</v>
      </c>
      <c r="G2439">
        <f>VLOOKUP(D2439,产品表!$A$2:$F$13,5,FALSE)</f>
        <v>33</v>
      </c>
      <c r="H2439">
        <f>VLOOKUP(D2439,产品表!$A$2:$F$13,6,FALSE)</f>
        <v>41.25</v>
      </c>
      <c r="I2439">
        <f t="shared" si="38"/>
        <v>123.75</v>
      </c>
    </row>
    <row r="2440" spans="1:9" x14ac:dyDescent="0.25">
      <c r="A2440">
        <v>20002439</v>
      </c>
      <c r="B2440" s="1">
        <v>42348</v>
      </c>
      <c r="C2440" t="s">
        <v>9</v>
      </c>
      <c r="D2440">
        <v>3009</v>
      </c>
      <c r="E2440">
        <v>498</v>
      </c>
      <c r="F2440" s="10">
        <v>4</v>
      </c>
      <c r="G2440">
        <f>VLOOKUP(D2440,产品表!$A$2:$F$13,5,FALSE)</f>
        <v>31</v>
      </c>
      <c r="H2440">
        <f>VLOOKUP(D2440,产品表!$A$2:$F$13,6,FALSE)</f>
        <v>38.75</v>
      </c>
      <c r="I2440">
        <f t="shared" si="38"/>
        <v>155</v>
      </c>
    </row>
    <row r="2441" spans="1:9" x14ac:dyDescent="0.25">
      <c r="A2441">
        <v>20002440</v>
      </c>
      <c r="B2441" s="1">
        <v>42348</v>
      </c>
      <c r="C2441" t="s">
        <v>6</v>
      </c>
      <c r="D2441">
        <v>3007</v>
      </c>
      <c r="E2441">
        <v>157</v>
      </c>
      <c r="F2441" s="10">
        <v>4</v>
      </c>
      <c r="G2441">
        <f>VLOOKUP(D2441,产品表!$A$2:$F$13,5,FALSE)</f>
        <v>35</v>
      </c>
      <c r="H2441">
        <f>VLOOKUP(D2441,产品表!$A$2:$F$13,6,FALSE)</f>
        <v>43.75</v>
      </c>
      <c r="I2441">
        <f t="shared" si="38"/>
        <v>175</v>
      </c>
    </row>
    <row r="2442" spans="1:9" x14ac:dyDescent="0.25">
      <c r="A2442">
        <v>20002441</v>
      </c>
      <c r="B2442" s="1">
        <v>42348</v>
      </c>
      <c r="C2442" t="s">
        <v>19</v>
      </c>
      <c r="D2442">
        <v>3012</v>
      </c>
      <c r="E2442">
        <v>1427</v>
      </c>
      <c r="F2442" s="10">
        <v>1</v>
      </c>
      <c r="G2442">
        <f>VLOOKUP(D2442,产品表!$A$2:$F$13,5,FALSE)</f>
        <v>32</v>
      </c>
      <c r="H2442">
        <f>VLOOKUP(D2442,产品表!$A$2:$F$13,6,FALSE)</f>
        <v>40</v>
      </c>
      <c r="I2442">
        <f t="shared" si="38"/>
        <v>40</v>
      </c>
    </row>
    <row r="2443" spans="1:9" x14ac:dyDescent="0.25">
      <c r="A2443">
        <v>20002442</v>
      </c>
      <c r="B2443" s="1">
        <v>42348</v>
      </c>
      <c r="C2443" t="s">
        <v>10</v>
      </c>
      <c r="D2443">
        <v>3007</v>
      </c>
      <c r="E2443">
        <v>600</v>
      </c>
      <c r="F2443" s="10">
        <v>2</v>
      </c>
      <c r="G2443">
        <f>VLOOKUP(D2443,产品表!$A$2:$F$13,5,FALSE)</f>
        <v>35</v>
      </c>
      <c r="H2443">
        <f>VLOOKUP(D2443,产品表!$A$2:$F$13,6,FALSE)</f>
        <v>43.75</v>
      </c>
      <c r="I2443">
        <f t="shared" si="38"/>
        <v>87.5</v>
      </c>
    </row>
    <row r="2444" spans="1:9" x14ac:dyDescent="0.25">
      <c r="A2444">
        <v>20002443</v>
      </c>
      <c r="B2444" s="1">
        <v>42348</v>
      </c>
      <c r="C2444" t="s">
        <v>10</v>
      </c>
      <c r="D2444">
        <v>3008</v>
      </c>
      <c r="E2444">
        <v>545</v>
      </c>
      <c r="F2444" s="10">
        <v>3</v>
      </c>
      <c r="G2444">
        <f>VLOOKUP(D2444,产品表!$A$2:$F$13,5,FALSE)</f>
        <v>33</v>
      </c>
      <c r="H2444">
        <f>VLOOKUP(D2444,产品表!$A$2:$F$13,6,FALSE)</f>
        <v>41.25</v>
      </c>
      <c r="I2444">
        <f t="shared" si="38"/>
        <v>123.75</v>
      </c>
    </row>
    <row r="2445" spans="1:9" x14ac:dyDescent="0.25">
      <c r="A2445">
        <v>20002444</v>
      </c>
      <c r="B2445" s="1">
        <v>42348</v>
      </c>
      <c r="C2445" t="s">
        <v>12</v>
      </c>
      <c r="D2445">
        <v>3002</v>
      </c>
      <c r="E2445">
        <v>794</v>
      </c>
      <c r="F2445" s="10">
        <v>1</v>
      </c>
      <c r="G2445">
        <f>VLOOKUP(D2445,产品表!$A$2:$F$13,5,FALSE)</f>
        <v>29</v>
      </c>
      <c r="H2445">
        <f>VLOOKUP(D2445,产品表!$A$2:$F$13,6,FALSE)</f>
        <v>36.25</v>
      </c>
      <c r="I2445">
        <f t="shared" si="38"/>
        <v>36.25</v>
      </c>
    </row>
    <row r="2446" spans="1:9" x14ac:dyDescent="0.25">
      <c r="A2446">
        <v>20002445</v>
      </c>
      <c r="B2446" s="1">
        <v>42348</v>
      </c>
      <c r="C2446" t="s">
        <v>9</v>
      </c>
      <c r="D2446">
        <v>3011</v>
      </c>
      <c r="E2446">
        <v>424</v>
      </c>
      <c r="F2446" s="10">
        <v>1</v>
      </c>
      <c r="G2446">
        <f>VLOOKUP(D2446,产品表!$A$2:$F$13,5,FALSE)</f>
        <v>34</v>
      </c>
      <c r="H2446">
        <f>VLOOKUP(D2446,产品表!$A$2:$F$13,6,FALSE)</f>
        <v>42.5</v>
      </c>
      <c r="I2446">
        <f t="shared" si="38"/>
        <v>42.5</v>
      </c>
    </row>
    <row r="2447" spans="1:9" x14ac:dyDescent="0.25">
      <c r="A2447">
        <v>20002446</v>
      </c>
      <c r="B2447" s="1">
        <v>42348</v>
      </c>
      <c r="C2447" t="s">
        <v>12</v>
      </c>
      <c r="D2447">
        <v>3011</v>
      </c>
      <c r="E2447">
        <v>758</v>
      </c>
      <c r="F2447" s="10">
        <v>1</v>
      </c>
      <c r="G2447">
        <f>VLOOKUP(D2447,产品表!$A$2:$F$13,5,FALSE)</f>
        <v>34</v>
      </c>
      <c r="H2447">
        <f>VLOOKUP(D2447,产品表!$A$2:$F$13,6,FALSE)</f>
        <v>42.5</v>
      </c>
      <c r="I2447">
        <f t="shared" si="38"/>
        <v>42.5</v>
      </c>
    </row>
    <row r="2448" spans="1:9" x14ac:dyDescent="0.25">
      <c r="A2448">
        <v>20002447</v>
      </c>
      <c r="B2448" s="1">
        <v>42348</v>
      </c>
      <c r="C2448" t="s">
        <v>20</v>
      </c>
      <c r="D2448">
        <v>3012</v>
      </c>
      <c r="E2448">
        <v>1521</v>
      </c>
      <c r="F2448" s="10">
        <v>1</v>
      </c>
      <c r="G2448">
        <f>VLOOKUP(D2448,产品表!$A$2:$F$13,5,FALSE)</f>
        <v>32</v>
      </c>
      <c r="H2448">
        <f>VLOOKUP(D2448,产品表!$A$2:$F$13,6,FALSE)</f>
        <v>40</v>
      </c>
      <c r="I2448">
        <f t="shared" si="38"/>
        <v>40</v>
      </c>
    </row>
    <row r="2449" spans="1:9" x14ac:dyDescent="0.25">
      <c r="A2449">
        <v>20002448</v>
      </c>
      <c r="B2449" s="1">
        <v>42348</v>
      </c>
      <c r="C2449" t="s">
        <v>14</v>
      </c>
      <c r="D2449">
        <v>3002</v>
      </c>
      <c r="E2449">
        <v>953</v>
      </c>
      <c r="F2449" s="10">
        <v>1</v>
      </c>
      <c r="G2449">
        <f>VLOOKUP(D2449,产品表!$A$2:$F$13,5,FALSE)</f>
        <v>29</v>
      </c>
      <c r="H2449">
        <f>VLOOKUP(D2449,产品表!$A$2:$F$13,6,FALSE)</f>
        <v>36.25</v>
      </c>
      <c r="I2449">
        <f t="shared" si="38"/>
        <v>36.25</v>
      </c>
    </row>
    <row r="2450" spans="1:9" x14ac:dyDescent="0.25">
      <c r="A2450">
        <v>20002449</v>
      </c>
      <c r="B2450" s="1">
        <v>42348</v>
      </c>
      <c r="C2450" t="s">
        <v>10</v>
      </c>
      <c r="D2450">
        <v>3010</v>
      </c>
      <c r="E2450">
        <v>596</v>
      </c>
      <c r="F2450" s="10">
        <v>3</v>
      </c>
      <c r="G2450">
        <f>VLOOKUP(D2450,产品表!$A$2:$F$13,5,FALSE)</f>
        <v>36</v>
      </c>
      <c r="H2450">
        <f>VLOOKUP(D2450,产品表!$A$2:$F$13,6,FALSE)</f>
        <v>45</v>
      </c>
      <c r="I2450">
        <f t="shared" si="38"/>
        <v>135</v>
      </c>
    </row>
    <row r="2451" spans="1:9" x14ac:dyDescent="0.25">
      <c r="A2451">
        <v>20002450</v>
      </c>
      <c r="B2451" s="1">
        <v>42348</v>
      </c>
      <c r="C2451" t="s">
        <v>15</v>
      </c>
      <c r="D2451">
        <v>3010</v>
      </c>
      <c r="E2451">
        <v>1054</v>
      </c>
      <c r="F2451" s="10">
        <v>1</v>
      </c>
      <c r="G2451">
        <f>VLOOKUP(D2451,产品表!$A$2:$F$13,5,FALSE)</f>
        <v>36</v>
      </c>
      <c r="H2451">
        <f>VLOOKUP(D2451,产品表!$A$2:$F$13,6,FALSE)</f>
        <v>45</v>
      </c>
      <c r="I2451">
        <f t="shared" si="38"/>
        <v>45</v>
      </c>
    </row>
    <row r="2452" spans="1:9" x14ac:dyDescent="0.25">
      <c r="A2452">
        <v>20002451</v>
      </c>
      <c r="B2452" s="1">
        <v>42348</v>
      </c>
      <c r="C2452" t="s">
        <v>16</v>
      </c>
      <c r="D2452">
        <v>3010</v>
      </c>
      <c r="E2452">
        <v>1179</v>
      </c>
      <c r="F2452" s="10">
        <v>1</v>
      </c>
      <c r="G2452">
        <f>VLOOKUP(D2452,产品表!$A$2:$F$13,5,FALSE)</f>
        <v>36</v>
      </c>
      <c r="H2452">
        <f>VLOOKUP(D2452,产品表!$A$2:$F$13,6,FALSE)</f>
        <v>45</v>
      </c>
      <c r="I2452">
        <f t="shared" si="38"/>
        <v>45</v>
      </c>
    </row>
    <row r="2453" spans="1:9" x14ac:dyDescent="0.25">
      <c r="A2453">
        <v>20002452</v>
      </c>
      <c r="B2453" s="1">
        <v>42348</v>
      </c>
      <c r="C2453" t="s">
        <v>19</v>
      </c>
      <c r="D2453">
        <v>3011</v>
      </c>
      <c r="E2453">
        <v>1489</v>
      </c>
      <c r="F2453" s="10">
        <v>1</v>
      </c>
      <c r="G2453">
        <f>VLOOKUP(D2453,产品表!$A$2:$F$13,5,FALSE)</f>
        <v>34</v>
      </c>
      <c r="H2453">
        <f>VLOOKUP(D2453,产品表!$A$2:$F$13,6,FALSE)</f>
        <v>42.5</v>
      </c>
      <c r="I2453">
        <f t="shared" si="38"/>
        <v>42.5</v>
      </c>
    </row>
    <row r="2454" spans="1:9" x14ac:dyDescent="0.25">
      <c r="A2454">
        <v>20002453</v>
      </c>
      <c r="B2454" s="1">
        <v>42348</v>
      </c>
      <c r="C2454" t="s">
        <v>9</v>
      </c>
      <c r="D2454">
        <v>3011</v>
      </c>
      <c r="E2454">
        <v>409</v>
      </c>
      <c r="F2454" s="10">
        <v>1</v>
      </c>
      <c r="G2454">
        <f>VLOOKUP(D2454,产品表!$A$2:$F$13,5,FALSE)</f>
        <v>34</v>
      </c>
      <c r="H2454">
        <f>VLOOKUP(D2454,产品表!$A$2:$F$13,6,FALSE)</f>
        <v>42.5</v>
      </c>
      <c r="I2454">
        <f t="shared" si="38"/>
        <v>42.5</v>
      </c>
    </row>
    <row r="2455" spans="1:9" x14ac:dyDescent="0.25">
      <c r="A2455">
        <v>20002454</v>
      </c>
      <c r="B2455" s="1">
        <v>42348</v>
      </c>
      <c r="C2455" t="s">
        <v>13</v>
      </c>
      <c r="D2455">
        <v>3009</v>
      </c>
      <c r="E2455">
        <v>866</v>
      </c>
      <c r="F2455" s="10">
        <v>1</v>
      </c>
      <c r="G2455">
        <f>VLOOKUP(D2455,产品表!$A$2:$F$13,5,FALSE)</f>
        <v>31</v>
      </c>
      <c r="H2455">
        <f>VLOOKUP(D2455,产品表!$A$2:$F$13,6,FALSE)</f>
        <v>38.75</v>
      </c>
      <c r="I2455">
        <f t="shared" si="38"/>
        <v>38.75</v>
      </c>
    </row>
    <row r="2456" spans="1:9" x14ac:dyDescent="0.25">
      <c r="A2456">
        <v>20002455</v>
      </c>
      <c r="B2456" s="1">
        <v>42348</v>
      </c>
      <c r="C2456" t="s">
        <v>19</v>
      </c>
      <c r="D2456">
        <v>3008</v>
      </c>
      <c r="E2456">
        <v>1470</v>
      </c>
      <c r="F2456" s="10">
        <v>2</v>
      </c>
      <c r="G2456">
        <f>VLOOKUP(D2456,产品表!$A$2:$F$13,5,FALSE)</f>
        <v>33</v>
      </c>
      <c r="H2456">
        <f>VLOOKUP(D2456,产品表!$A$2:$F$13,6,FALSE)</f>
        <v>41.25</v>
      </c>
      <c r="I2456">
        <f t="shared" si="38"/>
        <v>82.5</v>
      </c>
    </row>
    <row r="2457" spans="1:9" x14ac:dyDescent="0.25">
      <c r="A2457">
        <v>20002456</v>
      </c>
      <c r="B2457" s="1">
        <v>42348</v>
      </c>
      <c r="C2457" t="s">
        <v>19</v>
      </c>
      <c r="D2457">
        <v>3011</v>
      </c>
      <c r="E2457">
        <v>1463</v>
      </c>
      <c r="F2457" s="10">
        <v>3</v>
      </c>
      <c r="G2457">
        <f>VLOOKUP(D2457,产品表!$A$2:$F$13,5,FALSE)</f>
        <v>34</v>
      </c>
      <c r="H2457">
        <f>VLOOKUP(D2457,产品表!$A$2:$F$13,6,FALSE)</f>
        <v>42.5</v>
      </c>
      <c r="I2457">
        <f t="shared" si="38"/>
        <v>127.5</v>
      </c>
    </row>
    <row r="2458" spans="1:9" x14ac:dyDescent="0.25">
      <c r="A2458">
        <v>20002457</v>
      </c>
      <c r="B2458" s="1">
        <v>42348</v>
      </c>
      <c r="C2458" t="s">
        <v>21</v>
      </c>
      <c r="D2458">
        <v>3012</v>
      </c>
      <c r="E2458">
        <v>1659</v>
      </c>
      <c r="F2458" s="10">
        <v>4</v>
      </c>
      <c r="G2458">
        <f>VLOOKUP(D2458,产品表!$A$2:$F$13,5,FALSE)</f>
        <v>32</v>
      </c>
      <c r="H2458">
        <f>VLOOKUP(D2458,产品表!$A$2:$F$13,6,FALSE)</f>
        <v>40</v>
      </c>
      <c r="I2458">
        <f t="shared" si="38"/>
        <v>160</v>
      </c>
    </row>
    <row r="2459" spans="1:9" x14ac:dyDescent="0.25">
      <c r="A2459">
        <v>20002458</v>
      </c>
      <c r="B2459" s="1">
        <v>42348</v>
      </c>
      <c r="C2459" t="s">
        <v>14</v>
      </c>
      <c r="D2459">
        <v>3003</v>
      </c>
      <c r="E2459">
        <v>983</v>
      </c>
      <c r="F2459" s="10">
        <v>3</v>
      </c>
      <c r="G2459">
        <f>VLOOKUP(D2459,产品表!$A$2:$F$13,5,FALSE)</f>
        <v>24</v>
      </c>
      <c r="H2459">
        <f>VLOOKUP(D2459,产品表!$A$2:$F$13,6,FALSE)</f>
        <v>30</v>
      </c>
      <c r="I2459">
        <f t="shared" si="38"/>
        <v>90</v>
      </c>
    </row>
    <row r="2460" spans="1:9" x14ac:dyDescent="0.25">
      <c r="A2460">
        <v>20002459</v>
      </c>
      <c r="B2460" s="1">
        <v>42348</v>
      </c>
      <c r="C2460" t="s">
        <v>13</v>
      </c>
      <c r="D2460">
        <v>3002</v>
      </c>
      <c r="E2460">
        <v>866</v>
      </c>
      <c r="F2460" s="10">
        <v>3</v>
      </c>
      <c r="G2460">
        <f>VLOOKUP(D2460,产品表!$A$2:$F$13,5,FALSE)</f>
        <v>29</v>
      </c>
      <c r="H2460">
        <f>VLOOKUP(D2460,产品表!$A$2:$F$13,6,FALSE)</f>
        <v>36.25</v>
      </c>
      <c r="I2460">
        <f t="shared" si="38"/>
        <v>108.75</v>
      </c>
    </row>
    <row r="2461" spans="1:9" x14ac:dyDescent="0.25">
      <c r="A2461">
        <v>20002460</v>
      </c>
      <c r="B2461" s="1">
        <v>42348</v>
      </c>
      <c r="C2461" t="s">
        <v>13</v>
      </c>
      <c r="D2461">
        <v>3002</v>
      </c>
      <c r="E2461">
        <v>851</v>
      </c>
      <c r="F2461" s="10">
        <v>1</v>
      </c>
      <c r="G2461">
        <f>VLOOKUP(D2461,产品表!$A$2:$F$13,5,FALSE)</f>
        <v>29</v>
      </c>
      <c r="H2461">
        <f>VLOOKUP(D2461,产品表!$A$2:$F$13,6,FALSE)</f>
        <v>36.25</v>
      </c>
      <c r="I2461">
        <f t="shared" si="38"/>
        <v>36.25</v>
      </c>
    </row>
    <row r="2462" spans="1:9" x14ac:dyDescent="0.25">
      <c r="A2462">
        <v>20002461</v>
      </c>
      <c r="B2462" s="1">
        <v>42348</v>
      </c>
      <c r="C2462" t="s">
        <v>13</v>
      </c>
      <c r="D2462">
        <v>3001</v>
      </c>
      <c r="E2462">
        <v>874</v>
      </c>
      <c r="F2462" s="10">
        <v>2</v>
      </c>
      <c r="G2462">
        <f>VLOOKUP(D2462,产品表!$A$2:$F$13,5,FALSE)</f>
        <v>32</v>
      </c>
      <c r="H2462">
        <f>VLOOKUP(D2462,产品表!$A$2:$F$13,6,FALSE)</f>
        <v>40</v>
      </c>
      <c r="I2462">
        <f t="shared" si="38"/>
        <v>80</v>
      </c>
    </row>
    <row r="2463" spans="1:9" x14ac:dyDescent="0.25">
      <c r="A2463">
        <v>20002462</v>
      </c>
      <c r="B2463" s="1">
        <v>42348</v>
      </c>
      <c r="C2463" t="s">
        <v>6</v>
      </c>
      <c r="D2463">
        <v>3009</v>
      </c>
      <c r="E2463">
        <v>156</v>
      </c>
      <c r="F2463" s="10">
        <v>3</v>
      </c>
      <c r="G2463">
        <f>VLOOKUP(D2463,产品表!$A$2:$F$13,5,FALSE)</f>
        <v>31</v>
      </c>
      <c r="H2463">
        <f>VLOOKUP(D2463,产品表!$A$2:$F$13,6,FALSE)</f>
        <v>38.75</v>
      </c>
      <c r="I2463">
        <f t="shared" si="38"/>
        <v>116.25</v>
      </c>
    </row>
    <row r="2464" spans="1:9" x14ac:dyDescent="0.25">
      <c r="A2464">
        <v>20002463</v>
      </c>
      <c r="B2464" s="1">
        <v>42348</v>
      </c>
      <c r="C2464" t="s">
        <v>13</v>
      </c>
      <c r="D2464">
        <v>3001</v>
      </c>
      <c r="E2464">
        <v>816</v>
      </c>
      <c r="F2464" s="10">
        <v>1</v>
      </c>
      <c r="G2464">
        <f>VLOOKUP(D2464,产品表!$A$2:$F$13,5,FALSE)</f>
        <v>32</v>
      </c>
      <c r="H2464">
        <f>VLOOKUP(D2464,产品表!$A$2:$F$13,6,FALSE)</f>
        <v>40</v>
      </c>
      <c r="I2464">
        <f t="shared" si="38"/>
        <v>40</v>
      </c>
    </row>
    <row r="2465" spans="1:9" x14ac:dyDescent="0.25">
      <c r="A2465">
        <v>20002464</v>
      </c>
      <c r="B2465" s="1">
        <v>42348</v>
      </c>
      <c r="C2465" t="s">
        <v>19</v>
      </c>
      <c r="D2465">
        <v>3008</v>
      </c>
      <c r="E2465">
        <v>1442</v>
      </c>
      <c r="F2465" s="10">
        <v>1</v>
      </c>
      <c r="G2465">
        <f>VLOOKUP(D2465,产品表!$A$2:$F$13,5,FALSE)</f>
        <v>33</v>
      </c>
      <c r="H2465">
        <f>VLOOKUP(D2465,产品表!$A$2:$F$13,6,FALSE)</f>
        <v>41.25</v>
      </c>
      <c r="I2465">
        <f t="shared" si="38"/>
        <v>41.25</v>
      </c>
    </row>
    <row r="2466" spans="1:9" x14ac:dyDescent="0.25">
      <c r="A2466">
        <v>20002465</v>
      </c>
      <c r="B2466" s="1">
        <v>42348</v>
      </c>
      <c r="C2466" t="s">
        <v>6</v>
      </c>
      <c r="D2466">
        <v>3008</v>
      </c>
      <c r="E2466">
        <v>157</v>
      </c>
      <c r="F2466" s="10">
        <v>3</v>
      </c>
      <c r="G2466">
        <f>VLOOKUP(D2466,产品表!$A$2:$F$13,5,FALSE)</f>
        <v>33</v>
      </c>
      <c r="H2466">
        <f>VLOOKUP(D2466,产品表!$A$2:$F$13,6,FALSE)</f>
        <v>41.25</v>
      </c>
      <c r="I2466">
        <f t="shared" si="38"/>
        <v>123.75</v>
      </c>
    </row>
    <row r="2467" spans="1:9" x14ac:dyDescent="0.25">
      <c r="A2467">
        <v>20002466</v>
      </c>
      <c r="B2467" s="1">
        <v>42348</v>
      </c>
      <c r="C2467" t="s">
        <v>6</v>
      </c>
      <c r="D2467">
        <v>3007</v>
      </c>
      <c r="E2467">
        <v>188</v>
      </c>
      <c r="F2467" s="10">
        <v>1</v>
      </c>
      <c r="G2467">
        <f>VLOOKUP(D2467,产品表!$A$2:$F$13,5,FALSE)</f>
        <v>35</v>
      </c>
      <c r="H2467">
        <f>VLOOKUP(D2467,产品表!$A$2:$F$13,6,FALSE)</f>
        <v>43.75</v>
      </c>
      <c r="I2467">
        <f t="shared" si="38"/>
        <v>43.75</v>
      </c>
    </row>
    <row r="2468" spans="1:9" x14ac:dyDescent="0.25">
      <c r="A2468">
        <v>20002467</v>
      </c>
      <c r="B2468" s="1">
        <v>42349</v>
      </c>
      <c r="C2468" t="s">
        <v>18</v>
      </c>
      <c r="D2468">
        <v>3011</v>
      </c>
      <c r="E2468">
        <v>1360</v>
      </c>
      <c r="F2468" s="10">
        <v>1</v>
      </c>
      <c r="G2468">
        <f>VLOOKUP(D2468,产品表!$A$2:$F$13,5,FALSE)</f>
        <v>34</v>
      </c>
      <c r="H2468">
        <f>VLOOKUP(D2468,产品表!$A$2:$F$13,6,FALSE)</f>
        <v>42.5</v>
      </c>
      <c r="I2468">
        <f t="shared" si="38"/>
        <v>42.5</v>
      </c>
    </row>
    <row r="2469" spans="1:9" x14ac:dyDescent="0.25">
      <c r="A2469">
        <v>20002468</v>
      </c>
      <c r="B2469" s="1">
        <v>42349</v>
      </c>
      <c r="C2469" t="s">
        <v>10</v>
      </c>
      <c r="D2469">
        <v>3008</v>
      </c>
      <c r="E2469">
        <v>596</v>
      </c>
      <c r="F2469" s="10">
        <v>3</v>
      </c>
      <c r="G2469">
        <f>VLOOKUP(D2469,产品表!$A$2:$F$13,5,FALSE)</f>
        <v>33</v>
      </c>
      <c r="H2469">
        <f>VLOOKUP(D2469,产品表!$A$2:$F$13,6,FALSE)</f>
        <v>41.25</v>
      </c>
      <c r="I2469">
        <f t="shared" si="38"/>
        <v>123.75</v>
      </c>
    </row>
    <row r="2470" spans="1:9" x14ac:dyDescent="0.25">
      <c r="A2470">
        <v>20002469</v>
      </c>
      <c r="B2470" s="1">
        <v>42349</v>
      </c>
      <c r="C2470" t="s">
        <v>9</v>
      </c>
      <c r="D2470">
        <v>3002</v>
      </c>
      <c r="E2470">
        <v>406</v>
      </c>
      <c r="F2470" s="10">
        <v>1</v>
      </c>
      <c r="G2470">
        <f>VLOOKUP(D2470,产品表!$A$2:$F$13,5,FALSE)</f>
        <v>29</v>
      </c>
      <c r="H2470">
        <f>VLOOKUP(D2470,产品表!$A$2:$F$13,6,FALSE)</f>
        <v>36.25</v>
      </c>
      <c r="I2470">
        <f t="shared" si="38"/>
        <v>36.25</v>
      </c>
    </row>
    <row r="2471" spans="1:9" x14ac:dyDescent="0.25">
      <c r="A2471">
        <v>20002470</v>
      </c>
      <c r="B2471" s="1">
        <v>42349</v>
      </c>
      <c r="C2471" t="s">
        <v>16</v>
      </c>
      <c r="D2471">
        <v>3008</v>
      </c>
      <c r="E2471">
        <v>1186</v>
      </c>
      <c r="F2471" s="10">
        <v>3</v>
      </c>
      <c r="G2471">
        <f>VLOOKUP(D2471,产品表!$A$2:$F$13,5,FALSE)</f>
        <v>33</v>
      </c>
      <c r="H2471">
        <f>VLOOKUP(D2471,产品表!$A$2:$F$13,6,FALSE)</f>
        <v>41.25</v>
      </c>
      <c r="I2471">
        <f t="shared" si="38"/>
        <v>123.75</v>
      </c>
    </row>
    <row r="2472" spans="1:9" x14ac:dyDescent="0.25">
      <c r="A2472">
        <v>20002471</v>
      </c>
      <c r="B2472" s="1">
        <v>42349</v>
      </c>
      <c r="C2472" t="s">
        <v>16</v>
      </c>
      <c r="D2472">
        <v>3008</v>
      </c>
      <c r="E2472">
        <v>1137</v>
      </c>
      <c r="F2472" s="10">
        <v>4</v>
      </c>
      <c r="G2472">
        <f>VLOOKUP(D2472,产品表!$A$2:$F$13,5,FALSE)</f>
        <v>33</v>
      </c>
      <c r="H2472">
        <f>VLOOKUP(D2472,产品表!$A$2:$F$13,6,FALSE)</f>
        <v>41.25</v>
      </c>
      <c r="I2472">
        <f t="shared" si="38"/>
        <v>165</v>
      </c>
    </row>
    <row r="2473" spans="1:9" x14ac:dyDescent="0.25">
      <c r="A2473">
        <v>20002472</v>
      </c>
      <c r="B2473" s="1">
        <v>42349</v>
      </c>
      <c r="C2473" t="s">
        <v>17</v>
      </c>
      <c r="D2473">
        <v>3011</v>
      </c>
      <c r="E2473">
        <v>1235</v>
      </c>
      <c r="F2473" s="10">
        <v>3</v>
      </c>
      <c r="G2473">
        <f>VLOOKUP(D2473,产品表!$A$2:$F$13,5,FALSE)</f>
        <v>34</v>
      </c>
      <c r="H2473">
        <f>VLOOKUP(D2473,产品表!$A$2:$F$13,6,FALSE)</f>
        <v>42.5</v>
      </c>
      <c r="I2473">
        <f t="shared" si="38"/>
        <v>127.5</v>
      </c>
    </row>
    <row r="2474" spans="1:9" x14ac:dyDescent="0.25">
      <c r="A2474">
        <v>20002473</v>
      </c>
      <c r="B2474" s="1">
        <v>42349</v>
      </c>
      <c r="C2474" t="s">
        <v>17</v>
      </c>
      <c r="D2474">
        <v>3003</v>
      </c>
      <c r="E2474">
        <v>1246</v>
      </c>
      <c r="F2474" s="10">
        <v>3</v>
      </c>
      <c r="G2474">
        <f>VLOOKUP(D2474,产品表!$A$2:$F$13,5,FALSE)</f>
        <v>24</v>
      </c>
      <c r="H2474">
        <f>VLOOKUP(D2474,产品表!$A$2:$F$13,6,FALSE)</f>
        <v>30</v>
      </c>
      <c r="I2474">
        <f t="shared" si="38"/>
        <v>90</v>
      </c>
    </row>
    <row r="2475" spans="1:9" x14ac:dyDescent="0.25">
      <c r="A2475">
        <v>20002474</v>
      </c>
      <c r="B2475" s="1">
        <v>42349</v>
      </c>
      <c r="C2475" t="s">
        <v>12</v>
      </c>
      <c r="D2475">
        <v>3003</v>
      </c>
      <c r="E2475">
        <v>759</v>
      </c>
      <c r="F2475" s="10">
        <v>2</v>
      </c>
      <c r="G2475">
        <f>VLOOKUP(D2475,产品表!$A$2:$F$13,5,FALSE)</f>
        <v>24</v>
      </c>
      <c r="H2475">
        <f>VLOOKUP(D2475,产品表!$A$2:$F$13,6,FALSE)</f>
        <v>30</v>
      </c>
      <c r="I2475">
        <f t="shared" si="38"/>
        <v>60</v>
      </c>
    </row>
    <row r="2476" spans="1:9" x14ac:dyDescent="0.25">
      <c r="A2476">
        <v>20002475</v>
      </c>
      <c r="B2476" s="1">
        <v>42349</v>
      </c>
      <c r="C2476" t="s">
        <v>11</v>
      </c>
      <c r="D2476">
        <v>3011</v>
      </c>
      <c r="E2476">
        <v>683</v>
      </c>
      <c r="F2476" s="10">
        <v>4</v>
      </c>
      <c r="G2476">
        <f>VLOOKUP(D2476,产品表!$A$2:$F$13,5,FALSE)</f>
        <v>34</v>
      </c>
      <c r="H2476">
        <f>VLOOKUP(D2476,产品表!$A$2:$F$13,6,FALSE)</f>
        <v>42.5</v>
      </c>
      <c r="I2476">
        <f t="shared" si="38"/>
        <v>170</v>
      </c>
    </row>
    <row r="2477" spans="1:9" x14ac:dyDescent="0.25">
      <c r="A2477">
        <v>20002476</v>
      </c>
      <c r="B2477" s="1">
        <v>42349</v>
      </c>
      <c r="C2477" t="s">
        <v>19</v>
      </c>
      <c r="D2477">
        <v>3009</v>
      </c>
      <c r="E2477">
        <v>1420</v>
      </c>
      <c r="F2477" s="10">
        <v>1</v>
      </c>
      <c r="G2477">
        <f>VLOOKUP(D2477,产品表!$A$2:$F$13,5,FALSE)</f>
        <v>31</v>
      </c>
      <c r="H2477">
        <f>VLOOKUP(D2477,产品表!$A$2:$F$13,6,FALSE)</f>
        <v>38.75</v>
      </c>
      <c r="I2477">
        <f t="shared" si="38"/>
        <v>38.75</v>
      </c>
    </row>
    <row r="2478" spans="1:9" x14ac:dyDescent="0.25">
      <c r="A2478">
        <v>20002477</v>
      </c>
      <c r="B2478" s="1">
        <v>42349</v>
      </c>
      <c r="C2478" t="s">
        <v>21</v>
      </c>
      <c r="D2478">
        <v>3009</v>
      </c>
      <c r="E2478">
        <v>1639</v>
      </c>
      <c r="F2478" s="10">
        <v>4</v>
      </c>
      <c r="G2478">
        <f>VLOOKUP(D2478,产品表!$A$2:$F$13,5,FALSE)</f>
        <v>31</v>
      </c>
      <c r="H2478">
        <f>VLOOKUP(D2478,产品表!$A$2:$F$13,6,FALSE)</f>
        <v>38.75</v>
      </c>
      <c r="I2478">
        <f t="shared" si="38"/>
        <v>155</v>
      </c>
    </row>
    <row r="2479" spans="1:9" x14ac:dyDescent="0.25">
      <c r="A2479">
        <v>20002478</v>
      </c>
      <c r="B2479" s="1">
        <v>42349</v>
      </c>
      <c r="C2479" t="s">
        <v>6</v>
      </c>
      <c r="D2479">
        <v>3008</v>
      </c>
      <c r="E2479">
        <v>143</v>
      </c>
      <c r="F2479" s="10">
        <v>1</v>
      </c>
      <c r="G2479">
        <f>VLOOKUP(D2479,产品表!$A$2:$F$13,5,FALSE)</f>
        <v>33</v>
      </c>
      <c r="H2479">
        <f>VLOOKUP(D2479,产品表!$A$2:$F$13,6,FALSE)</f>
        <v>41.25</v>
      </c>
      <c r="I2479">
        <f t="shared" si="38"/>
        <v>41.25</v>
      </c>
    </row>
    <row r="2480" spans="1:9" x14ac:dyDescent="0.25">
      <c r="A2480">
        <v>20002479</v>
      </c>
      <c r="B2480" s="1">
        <v>42349</v>
      </c>
      <c r="C2480" t="s">
        <v>9</v>
      </c>
      <c r="D2480">
        <v>3008</v>
      </c>
      <c r="E2480">
        <v>433</v>
      </c>
      <c r="F2480" s="10">
        <v>1</v>
      </c>
      <c r="G2480">
        <f>VLOOKUP(D2480,产品表!$A$2:$F$13,5,FALSE)</f>
        <v>33</v>
      </c>
      <c r="H2480">
        <f>VLOOKUP(D2480,产品表!$A$2:$F$13,6,FALSE)</f>
        <v>41.25</v>
      </c>
      <c r="I2480">
        <f t="shared" si="38"/>
        <v>41.25</v>
      </c>
    </row>
    <row r="2481" spans="1:9" x14ac:dyDescent="0.25">
      <c r="A2481">
        <v>20002480</v>
      </c>
      <c r="B2481" s="1">
        <v>42349</v>
      </c>
      <c r="C2481" t="s">
        <v>6</v>
      </c>
      <c r="D2481">
        <v>3002</v>
      </c>
      <c r="E2481">
        <v>148</v>
      </c>
      <c r="F2481" s="10">
        <v>3</v>
      </c>
      <c r="G2481">
        <f>VLOOKUP(D2481,产品表!$A$2:$F$13,5,FALSE)</f>
        <v>29</v>
      </c>
      <c r="H2481">
        <f>VLOOKUP(D2481,产品表!$A$2:$F$13,6,FALSE)</f>
        <v>36.25</v>
      </c>
      <c r="I2481">
        <f t="shared" si="38"/>
        <v>108.75</v>
      </c>
    </row>
    <row r="2482" spans="1:9" x14ac:dyDescent="0.25">
      <c r="A2482">
        <v>20002481</v>
      </c>
      <c r="B2482" s="1">
        <v>42349</v>
      </c>
      <c r="C2482" t="s">
        <v>20</v>
      </c>
      <c r="D2482">
        <v>3002</v>
      </c>
      <c r="E2482">
        <v>1565</v>
      </c>
      <c r="F2482" s="10">
        <v>1</v>
      </c>
      <c r="G2482">
        <f>VLOOKUP(D2482,产品表!$A$2:$F$13,5,FALSE)</f>
        <v>29</v>
      </c>
      <c r="H2482">
        <f>VLOOKUP(D2482,产品表!$A$2:$F$13,6,FALSE)</f>
        <v>36.25</v>
      </c>
      <c r="I2482">
        <f t="shared" si="38"/>
        <v>36.25</v>
      </c>
    </row>
    <row r="2483" spans="1:9" x14ac:dyDescent="0.25">
      <c r="A2483">
        <v>20002482</v>
      </c>
      <c r="B2483" s="1">
        <v>42349</v>
      </c>
      <c r="C2483" t="s">
        <v>17</v>
      </c>
      <c r="D2483">
        <v>3002</v>
      </c>
      <c r="E2483">
        <v>1223</v>
      </c>
      <c r="F2483" s="10">
        <v>1</v>
      </c>
      <c r="G2483">
        <f>VLOOKUP(D2483,产品表!$A$2:$F$13,5,FALSE)</f>
        <v>29</v>
      </c>
      <c r="H2483">
        <f>VLOOKUP(D2483,产品表!$A$2:$F$13,6,FALSE)</f>
        <v>36.25</v>
      </c>
      <c r="I2483">
        <f t="shared" si="38"/>
        <v>36.25</v>
      </c>
    </row>
    <row r="2484" spans="1:9" x14ac:dyDescent="0.25">
      <c r="A2484">
        <v>20002483</v>
      </c>
      <c r="B2484" s="1">
        <v>42349</v>
      </c>
      <c r="C2484" t="s">
        <v>10</v>
      </c>
      <c r="D2484">
        <v>3007</v>
      </c>
      <c r="E2484">
        <v>519</v>
      </c>
      <c r="F2484" s="10">
        <v>1</v>
      </c>
      <c r="G2484">
        <f>VLOOKUP(D2484,产品表!$A$2:$F$13,5,FALSE)</f>
        <v>35</v>
      </c>
      <c r="H2484">
        <f>VLOOKUP(D2484,产品表!$A$2:$F$13,6,FALSE)</f>
        <v>43.75</v>
      </c>
      <c r="I2484">
        <f t="shared" si="38"/>
        <v>43.75</v>
      </c>
    </row>
    <row r="2485" spans="1:9" x14ac:dyDescent="0.25">
      <c r="A2485">
        <v>20002484</v>
      </c>
      <c r="B2485" s="1">
        <v>42349</v>
      </c>
      <c r="C2485" t="s">
        <v>10</v>
      </c>
      <c r="D2485">
        <v>3010</v>
      </c>
      <c r="E2485">
        <v>589</v>
      </c>
      <c r="F2485" s="10">
        <v>1</v>
      </c>
      <c r="G2485">
        <f>VLOOKUP(D2485,产品表!$A$2:$F$13,5,FALSE)</f>
        <v>36</v>
      </c>
      <c r="H2485">
        <f>VLOOKUP(D2485,产品表!$A$2:$F$13,6,FALSE)</f>
        <v>45</v>
      </c>
      <c r="I2485">
        <f t="shared" si="38"/>
        <v>45</v>
      </c>
    </row>
    <row r="2486" spans="1:9" x14ac:dyDescent="0.25">
      <c r="A2486">
        <v>20002485</v>
      </c>
      <c r="B2486" s="1">
        <v>42349</v>
      </c>
      <c r="C2486" t="s">
        <v>10</v>
      </c>
      <c r="D2486">
        <v>3009</v>
      </c>
      <c r="E2486">
        <v>586</v>
      </c>
      <c r="F2486" s="10">
        <v>2</v>
      </c>
      <c r="G2486">
        <f>VLOOKUP(D2486,产品表!$A$2:$F$13,5,FALSE)</f>
        <v>31</v>
      </c>
      <c r="H2486">
        <f>VLOOKUP(D2486,产品表!$A$2:$F$13,6,FALSE)</f>
        <v>38.75</v>
      </c>
      <c r="I2486">
        <f t="shared" si="38"/>
        <v>77.5</v>
      </c>
    </row>
    <row r="2487" spans="1:9" x14ac:dyDescent="0.25">
      <c r="A2487">
        <v>20002486</v>
      </c>
      <c r="B2487" s="1">
        <v>42349</v>
      </c>
      <c r="C2487" t="s">
        <v>6</v>
      </c>
      <c r="D2487">
        <v>3007</v>
      </c>
      <c r="E2487">
        <v>179</v>
      </c>
      <c r="F2487" s="10">
        <v>2</v>
      </c>
      <c r="G2487">
        <f>VLOOKUP(D2487,产品表!$A$2:$F$13,5,FALSE)</f>
        <v>35</v>
      </c>
      <c r="H2487">
        <f>VLOOKUP(D2487,产品表!$A$2:$F$13,6,FALSE)</f>
        <v>43.75</v>
      </c>
      <c r="I2487">
        <f t="shared" si="38"/>
        <v>87.5</v>
      </c>
    </row>
    <row r="2488" spans="1:9" x14ac:dyDescent="0.25">
      <c r="A2488">
        <v>20002487</v>
      </c>
      <c r="B2488" s="1">
        <v>42349</v>
      </c>
      <c r="C2488" t="s">
        <v>7</v>
      </c>
      <c r="D2488">
        <v>3002</v>
      </c>
      <c r="E2488">
        <v>243</v>
      </c>
      <c r="F2488" s="10">
        <v>1</v>
      </c>
      <c r="G2488">
        <f>VLOOKUP(D2488,产品表!$A$2:$F$13,5,FALSE)</f>
        <v>29</v>
      </c>
      <c r="H2488">
        <f>VLOOKUP(D2488,产品表!$A$2:$F$13,6,FALSE)</f>
        <v>36.25</v>
      </c>
      <c r="I2488">
        <f t="shared" si="38"/>
        <v>36.25</v>
      </c>
    </row>
    <row r="2489" spans="1:9" x14ac:dyDescent="0.25">
      <c r="A2489">
        <v>20002488</v>
      </c>
      <c r="B2489" s="1">
        <v>42349</v>
      </c>
      <c r="C2489" t="s">
        <v>15</v>
      </c>
      <c r="D2489">
        <v>3008</v>
      </c>
      <c r="E2489">
        <v>1040</v>
      </c>
      <c r="F2489" s="10">
        <v>3</v>
      </c>
      <c r="G2489">
        <f>VLOOKUP(D2489,产品表!$A$2:$F$13,5,FALSE)</f>
        <v>33</v>
      </c>
      <c r="H2489">
        <f>VLOOKUP(D2489,产品表!$A$2:$F$13,6,FALSE)</f>
        <v>41.25</v>
      </c>
      <c r="I2489">
        <f t="shared" si="38"/>
        <v>123.75</v>
      </c>
    </row>
    <row r="2490" spans="1:9" x14ac:dyDescent="0.25">
      <c r="A2490">
        <v>20002489</v>
      </c>
      <c r="B2490" s="1">
        <v>42349</v>
      </c>
      <c r="C2490" t="s">
        <v>9</v>
      </c>
      <c r="D2490">
        <v>3008</v>
      </c>
      <c r="E2490">
        <v>477</v>
      </c>
      <c r="F2490" s="10">
        <v>2</v>
      </c>
      <c r="G2490">
        <f>VLOOKUP(D2490,产品表!$A$2:$F$13,5,FALSE)</f>
        <v>33</v>
      </c>
      <c r="H2490">
        <f>VLOOKUP(D2490,产品表!$A$2:$F$13,6,FALSE)</f>
        <v>41.25</v>
      </c>
      <c r="I2490">
        <f t="shared" si="38"/>
        <v>82.5</v>
      </c>
    </row>
    <row r="2491" spans="1:9" x14ac:dyDescent="0.25">
      <c r="A2491">
        <v>20002490</v>
      </c>
      <c r="B2491" s="1">
        <v>42349</v>
      </c>
      <c r="C2491" t="s">
        <v>11</v>
      </c>
      <c r="D2491">
        <v>3011</v>
      </c>
      <c r="E2491">
        <v>700</v>
      </c>
      <c r="F2491" s="10">
        <v>1</v>
      </c>
      <c r="G2491">
        <f>VLOOKUP(D2491,产品表!$A$2:$F$13,5,FALSE)</f>
        <v>34</v>
      </c>
      <c r="H2491">
        <f>VLOOKUP(D2491,产品表!$A$2:$F$13,6,FALSE)</f>
        <v>42.5</v>
      </c>
      <c r="I2491">
        <f t="shared" si="38"/>
        <v>42.5</v>
      </c>
    </row>
    <row r="2492" spans="1:9" x14ac:dyDescent="0.25">
      <c r="A2492">
        <v>20002491</v>
      </c>
      <c r="B2492" s="1">
        <v>42349</v>
      </c>
      <c r="C2492" t="s">
        <v>12</v>
      </c>
      <c r="D2492">
        <v>3011</v>
      </c>
      <c r="E2492">
        <v>779</v>
      </c>
      <c r="F2492" s="10">
        <v>3</v>
      </c>
      <c r="G2492">
        <f>VLOOKUP(D2492,产品表!$A$2:$F$13,5,FALSE)</f>
        <v>34</v>
      </c>
      <c r="H2492">
        <f>VLOOKUP(D2492,产品表!$A$2:$F$13,6,FALSE)</f>
        <v>42.5</v>
      </c>
      <c r="I2492">
        <f t="shared" si="38"/>
        <v>127.5</v>
      </c>
    </row>
    <row r="2493" spans="1:9" x14ac:dyDescent="0.25">
      <c r="A2493">
        <v>20002492</v>
      </c>
      <c r="B2493" s="1">
        <v>42349</v>
      </c>
      <c r="C2493" t="s">
        <v>15</v>
      </c>
      <c r="D2493">
        <v>3010</v>
      </c>
      <c r="E2493">
        <v>1099</v>
      </c>
      <c r="F2493" s="10">
        <v>3</v>
      </c>
      <c r="G2493">
        <f>VLOOKUP(D2493,产品表!$A$2:$F$13,5,FALSE)</f>
        <v>36</v>
      </c>
      <c r="H2493">
        <f>VLOOKUP(D2493,产品表!$A$2:$F$13,6,FALSE)</f>
        <v>45</v>
      </c>
      <c r="I2493">
        <f t="shared" si="38"/>
        <v>135</v>
      </c>
    </row>
    <row r="2494" spans="1:9" x14ac:dyDescent="0.25">
      <c r="A2494">
        <v>20002493</v>
      </c>
      <c r="B2494" s="1">
        <v>42349</v>
      </c>
      <c r="C2494" t="s">
        <v>17</v>
      </c>
      <c r="D2494">
        <v>3011</v>
      </c>
      <c r="E2494">
        <v>1244</v>
      </c>
      <c r="F2494" s="10">
        <v>2</v>
      </c>
      <c r="G2494">
        <f>VLOOKUP(D2494,产品表!$A$2:$F$13,5,FALSE)</f>
        <v>34</v>
      </c>
      <c r="H2494">
        <f>VLOOKUP(D2494,产品表!$A$2:$F$13,6,FALSE)</f>
        <v>42.5</v>
      </c>
      <c r="I2494">
        <f t="shared" si="38"/>
        <v>85</v>
      </c>
    </row>
    <row r="2495" spans="1:9" x14ac:dyDescent="0.25">
      <c r="A2495">
        <v>20002494</v>
      </c>
      <c r="B2495" s="1">
        <v>42349</v>
      </c>
      <c r="C2495" t="s">
        <v>17</v>
      </c>
      <c r="D2495">
        <v>3010</v>
      </c>
      <c r="E2495">
        <v>1280</v>
      </c>
      <c r="F2495" s="10">
        <v>2</v>
      </c>
      <c r="G2495">
        <f>VLOOKUP(D2495,产品表!$A$2:$F$13,5,FALSE)</f>
        <v>36</v>
      </c>
      <c r="H2495">
        <f>VLOOKUP(D2495,产品表!$A$2:$F$13,6,FALSE)</f>
        <v>45</v>
      </c>
      <c r="I2495">
        <f t="shared" si="38"/>
        <v>90</v>
      </c>
    </row>
    <row r="2496" spans="1:9" x14ac:dyDescent="0.25">
      <c r="A2496">
        <v>20002495</v>
      </c>
      <c r="B2496" s="1">
        <v>42349</v>
      </c>
      <c r="C2496" t="s">
        <v>18</v>
      </c>
      <c r="D2496">
        <v>3007</v>
      </c>
      <c r="E2496">
        <v>1347</v>
      </c>
      <c r="F2496" s="10">
        <v>4</v>
      </c>
      <c r="G2496">
        <f>VLOOKUP(D2496,产品表!$A$2:$F$13,5,FALSE)</f>
        <v>35</v>
      </c>
      <c r="H2496">
        <f>VLOOKUP(D2496,产品表!$A$2:$F$13,6,FALSE)</f>
        <v>43.75</v>
      </c>
      <c r="I2496">
        <f t="shared" si="38"/>
        <v>175</v>
      </c>
    </row>
    <row r="2497" spans="1:9" x14ac:dyDescent="0.25">
      <c r="A2497">
        <v>20002496</v>
      </c>
      <c r="B2497" s="1">
        <v>42349</v>
      </c>
      <c r="C2497" t="s">
        <v>13</v>
      </c>
      <c r="D2497">
        <v>3002</v>
      </c>
      <c r="E2497">
        <v>891</v>
      </c>
      <c r="F2497" s="10">
        <v>3</v>
      </c>
      <c r="G2497">
        <f>VLOOKUP(D2497,产品表!$A$2:$F$13,5,FALSE)</f>
        <v>29</v>
      </c>
      <c r="H2497">
        <f>VLOOKUP(D2497,产品表!$A$2:$F$13,6,FALSE)</f>
        <v>36.25</v>
      </c>
      <c r="I2497">
        <f t="shared" si="38"/>
        <v>108.75</v>
      </c>
    </row>
    <row r="2498" spans="1:9" x14ac:dyDescent="0.25">
      <c r="A2498">
        <v>20002497</v>
      </c>
      <c r="B2498" s="1">
        <v>42349</v>
      </c>
      <c r="C2498" t="s">
        <v>6</v>
      </c>
      <c r="D2498">
        <v>3002</v>
      </c>
      <c r="E2498">
        <v>186</v>
      </c>
      <c r="F2498" s="10">
        <v>1</v>
      </c>
      <c r="G2498">
        <f>VLOOKUP(D2498,产品表!$A$2:$F$13,5,FALSE)</f>
        <v>29</v>
      </c>
      <c r="H2498">
        <f>VLOOKUP(D2498,产品表!$A$2:$F$13,6,FALSE)</f>
        <v>36.25</v>
      </c>
      <c r="I2498">
        <f t="shared" si="38"/>
        <v>36.25</v>
      </c>
    </row>
    <row r="2499" spans="1:9" x14ac:dyDescent="0.25">
      <c r="A2499">
        <v>20002498</v>
      </c>
      <c r="B2499" s="1">
        <v>42349</v>
      </c>
      <c r="C2499" t="s">
        <v>9</v>
      </c>
      <c r="D2499">
        <v>3011</v>
      </c>
      <c r="E2499">
        <v>481</v>
      </c>
      <c r="F2499" s="10">
        <v>4</v>
      </c>
      <c r="G2499">
        <f>VLOOKUP(D2499,产品表!$A$2:$F$13,5,FALSE)</f>
        <v>34</v>
      </c>
      <c r="H2499">
        <f>VLOOKUP(D2499,产品表!$A$2:$F$13,6,FALSE)</f>
        <v>42.5</v>
      </c>
      <c r="I2499">
        <f t="shared" ref="I2499:I2562" si="39">H2499*F2499</f>
        <v>170</v>
      </c>
    </row>
    <row r="2500" spans="1:9" x14ac:dyDescent="0.25">
      <c r="A2500">
        <v>20002499</v>
      </c>
      <c r="B2500" s="1">
        <v>42349</v>
      </c>
      <c r="C2500" t="s">
        <v>12</v>
      </c>
      <c r="D2500">
        <v>3011</v>
      </c>
      <c r="E2500">
        <v>775</v>
      </c>
      <c r="F2500" s="10">
        <v>3</v>
      </c>
      <c r="G2500">
        <f>VLOOKUP(D2500,产品表!$A$2:$F$13,5,FALSE)</f>
        <v>34</v>
      </c>
      <c r="H2500">
        <f>VLOOKUP(D2500,产品表!$A$2:$F$13,6,FALSE)</f>
        <v>42.5</v>
      </c>
      <c r="I2500">
        <f t="shared" si="39"/>
        <v>127.5</v>
      </c>
    </row>
    <row r="2501" spans="1:9" x14ac:dyDescent="0.25">
      <c r="A2501">
        <v>20002500</v>
      </c>
      <c r="B2501" s="1">
        <v>42349</v>
      </c>
      <c r="C2501" t="s">
        <v>13</v>
      </c>
      <c r="D2501">
        <v>3003</v>
      </c>
      <c r="E2501">
        <v>850</v>
      </c>
      <c r="F2501" s="10">
        <v>1</v>
      </c>
      <c r="G2501">
        <f>VLOOKUP(D2501,产品表!$A$2:$F$13,5,FALSE)</f>
        <v>24</v>
      </c>
      <c r="H2501">
        <f>VLOOKUP(D2501,产品表!$A$2:$F$13,6,FALSE)</f>
        <v>30</v>
      </c>
      <c r="I2501">
        <f t="shared" si="39"/>
        <v>30</v>
      </c>
    </row>
    <row r="2502" spans="1:9" x14ac:dyDescent="0.25">
      <c r="A2502">
        <v>20002501</v>
      </c>
      <c r="B2502" s="1">
        <v>42349</v>
      </c>
      <c r="C2502" t="s">
        <v>12</v>
      </c>
      <c r="D2502">
        <v>3007</v>
      </c>
      <c r="E2502">
        <v>787</v>
      </c>
      <c r="F2502" s="10">
        <v>1</v>
      </c>
      <c r="G2502">
        <f>VLOOKUP(D2502,产品表!$A$2:$F$13,5,FALSE)</f>
        <v>35</v>
      </c>
      <c r="H2502">
        <f>VLOOKUP(D2502,产品表!$A$2:$F$13,6,FALSE)</f>
        <v>43.75</v>
      </c>
      <c r="I2502">
        <f t="shared" si="39"/>
        <v>43.75</v>
      </c>
    </row>
    <row r="2503" spans="1:9" x14ac:dyDescent="0.25">
      <c r="A2503">
        <v>20002502</v>
      </c>
      <c r="B2503" s="1">
        <v>42349</v>
      </c>
      <c r="C2503" t="s">
        <v>13</v>
      </c>
      <c r="D2503">
        <v>3003</v>
      </c>
      <c r="E2503">
        <v>834</v>
      </c>
      <c r="F2503" s="10">
        <v>1</v>
      </c>
      <c r="G2503">
        <f>VLOOKUP(D2503,产品表!$A$2:$F$13,5,FALSE)</f>
        <v>24</v>
      </c>
      <c r="H2503">
        <f>VLOOKUP(D2503,产品表!$A$2:$F$13,6,FALSE)</f>
        <v>30</v>
      </c>
      <c r="I2503">
        <f t="shared" si="39"/>
        <v>30</v>
      </c>
    </row>
    <row r="2504" spans="1:9" x14ac:dyDescent="0.25">
      <c r="A2504">
        <v>20002503</v>
      </c>
      <c r="B2504" s="1">
        <v>42349</v>
      </c>
      <c r="C2504" t="s">
        <v>14</v>
      </c>
      <c r="D2504">
        <v>3003</v>
      </c>
      <c r="E2504">
        <v>978</v>
      </c>
      <c r="F2504" s="10">
        <v>3</v>
      </c>
      <c r="G2504">
        <f>VLOOKUP(D2504,产品表!$A$2:$F$13,5,FALSE)</f>
        <v>24</v>
      </c>
      <c r="H2504">
        <f>VLOOKUP(D2504,产品表!$A$2:$F$13,6,FALSE)</f>
        <v>30</v>
      </c>
      <c r="I2504">
        <f t="shared" si="39"/>
        <v>90</v>
      </c>
    </row>
    <row r="2505" spans="1:9" x14ac:dyDescent="0.25">
      <c r="A2505">
        <v>20002504</v>
      </c>
      <c r="B2505" s="1">
        <v>42352</v>
      </c>
      <c r="C2505" t="s">
        <v>18</v>
      </c>
      <c r="D2505">
        <v>3008</v>
      </c>
      <c r="E2505">
        <v>1379</v>
      </c>
      <c r="F2505" s="10">
        <v>1</v>
      </c>
      <c r="G2505">
        <f>VLOOKUP(D2505,产品表!$A$2:$F$13,5,FALSE)</f>
        <v>33</v>
      </c>
      <c r="H2505">
        <f>VLOOKUP(D2505,产品表!$A$2:$F$13,6,FALSE)</f>
        <v>41.25</v>
      </c>
      <c r="I2505">
        <f t="shared" si="39"/>
        <v>41.25</v>
      </c>
    </row>
    <row r="2506" spans="1:9" x14ac:dyDescent="0.25">
      <c r="A2506">
        <v>20002505</v>
      </c>
      <c r="B2506" s="1">
        <v>42352</v>
      </c>
      <c r="C2506" t="s">
        <v>10</v>
      </c>
      <c r="D2506">
        <v>3007</v>
      </c>
      <c r="E2506">
        <v>590</v>
      </c>
      <c r="F2506" s="10">
        <v>3</v>
      </c>
      <c r="G2506">
        <f>VLOOKUP(D2506,产品表!$A$2:$F$13,5,FALSE)</f>
        <v>35</v>
      </c>
      <c r="H2506">
        <f>VLOOKUP(D2506,产品表!$A$2:$F$13,6,FALSE)</f>
        <v>43.75</v>
      </c>
      <c r="I2506">
        <f t="shared" si="39"/>
        <v>131.25</v>
      </c>
    </row>
    <row r="2507" spans="1:9" x14ac:dyDescent="0.25">
      <c r="A2507">
        <v>20002506</v>
      </c>
      <c r="B2507" s="1">
        <v>42352</v>
      </c>
      <c r="C2507" t="s">
        <v>10</v>
      </c>
      <c r="D2507">
        <v>3009</v>
      </c>
      <c r="E2507">
        <v>580</v>
      </c>
      <c r="F2507" s="10">
        <v>1</v>
      </c>
      <c r="G2507">
        <f>VLOOKUP(D2507,产品表!$A$2:$F$13,5,FALSE)</f>
        <v>31</v>
      </c>
      <c r="H2507">
        <f>VLOOKUP(D2507,产品表!$A$2:$F$13,6,FALSE)</f>
        <v>38.75</v>
      </c>
      <c r="I2507">
        <f t="shared" si="39"/>
        <v>38.75</v>
      </c>
    </row>
    <row r="2508" spans="1:9" x14ac:dyDescent="0.25">
      <c r="A2508">
        <v>20002507</v>
      </c>
      <c r="B2508" s="1">
        <v>42352</v>
      </c>
      <c r="C2508" t="s">
        <v>10</v>
      </c>
      <c r="D2508">
        <v>3008</v>
      </c>
      <c r="E2508">
        <v>593</v>
      </c>
      <c r="F2508" s="10">
        <v>4</v>
      </c>
      <c r="G2508">
        <f>VLOOKUP(D2508,产品表!$A$2:$F$13,5,FALSE)</f>
        <v>33</v>
      </c>
      <c r="H2508">
        <f>VLOOKUP(D2508,产品表!$A$2:$F$13,6,FALSE)</f>
        <v>41.25</v>
      </c>
      <c r="I2508">
        <f t="shared" si="39"/>
        <v>165</v>
      </c>
    </row>
    <row r="2509" spans="1:9" x14ac:dyDescent="0.25">
      <c r="A2509">
        <v>20002508</v>
      </c>
      <c r="B2509" s="1">
        <v>42352</v>
      </c>
      <c r="C2509" t="s">
        <v>16</v>
      </c>
      <c r="D2509">
        <v>3012</v>
      </c>
      <c r="E2509">
        <v>1178</v>
      </c>
      <c r="F2509" s="10">
        <v>1</v>
      </c>
      <c r="G2509">
        <f>VLOOKUP(D2509,产品表!$A$2:$F$13,5,FALSE)</f>
        <v>32</v>
      </c>
      <c r="H2509">
        <f>VLOOKUP(D2509,产品表!$A$2:$F$13,6,FALSE)</f>
        <v>40</v>
      </c>
      <c r="I2509">
        <f t="shared" si="39"/>
        <v>40</v>
      </c>
    </row>
    <row r="2510" spans="1:9" x14ac:dyDescent="0.25">
      <c r="A2510">
        <v>20002509</v>
      </c>
      <c r="B2510" s="1">
        <v>42352</v>
      </c>
      <c r="C2510" t="s">
        <v>9</v>
      </c>
      <c r="D2510">
        <v>3001</v>
      </c>
      <c r="E2510">
        <v>451</v>
      </c>
      <c r="F2510" s="10">
        <v>4</v>
      </c>
      <c r="G2510">
        <f>VLOOKUP(D2510,产品表!$A$2:$F$13,5,FALSE)</f>
        <v>32</v>
      </c>
      <c r="H2510">
        <f>VLOOKUP(D2510,产品表!$A$2:$F$13,6,FALSE)</f>
        <v>40</v>
      </c>
      <c r="I2510">
        <f t="shared" si="39"/>
        <v>160</v>
      </c>
    </row>
    <row r="2511" spans="1:9" x14ac:dyDescent="0.25">
      <c r="A2511">
        <v>20002510</v>
      </c>
      <c r="B2511" s="1">
        <v>42352</v>
      </c>
      <c r="C2511" t="s">
        <v>9</v>
      </c>
      <c r="D2511">
        <v>3010</v>
      </c>
      <c r="E2511">
        <v>491</v>
      </c>
      <c r="F2511" s="10">
        <v>3</v>
      </c>
      <c r="G2511">
        <f>VLOOKUP(D2511,产品表!$A$2:$F$13,5,FALSE)</f>
        <v>36</v>
      </c>
      <c r="H2511">
        <f>VLOOKUP(D2511,产品表!$A$2:$F$13,6,FALSE)</f>
        <v>45</v>
      </c>
      <c r="I2511">
        <f t="shared" si="39"/>
        <v>135</v>
      </c>
    </row>
    <row r="2512" spans="1:9" x14ac:dyDescent="0.25">
      <c r="A2512">
        <v>20002511</v>
      </c>
      <c r="B2512" s="1">
        <v>42352</v>
      </c>
      <c r="C2512" t="s">
        <v>18</v>
      </c>
      <c r="D2512">
        <v>3009</v>
      </c>
      <c r="E2512">
        <v>1318</v>
      </c>
      <c r="F2512" s="10">
        <v>1</v>
      </c>
      <c r="G2512">
        <f>VLOOKUP(D2512,产品表!$A$2:$F$13,5,FALSE)</f>
        <v>31</v>
      </c>
      <c r="H2512">
        <f>VLOOKUP(D2512,产品表!$A$2:$F$13,6,FALSE)</f>
        <v>38.75</v>
      </c>
      <c r="I2512">
        <f t="shared" si="39"/>
        <v>38.75</v>
      </c>
    </row>
    <row r="2513" spans="1:9" x14ac:dyDescent="0.25">
      <c r="A2513">
        <v>20002512</v>
      </c>
      <c r="B2513" s="1">
        <v>42352</v>
      </c>
      <c r="C2513" t="s">
        <v>11</v>
      </c>
      <c r="D2513">
        <v>3001</v>
      </c>
      <c r="E2513">
        <v>660</v>
      </c>
      <c r="F2513" s="10">
        <v>4</v>
      </c>
      <c r="G2513">
        <f>VLOOKUP(D2513,产品表!$A$2:$F$13,5,FALSE)</f>
        <v>32</v>
      </c>
      <c r="H2513">
        <f>VLOOKUP(D2513,产品表!$A$2:$F$13,6,FALSE)</f>
        <v>40</v>
      </c>
      <c r="I2513">
        <f t="shared" si="39"/>
        <v>160</v>
      </c>
    </row>
    <row r="2514" spans="1:9" x14ac:dyDescent="0.25">
      <c r="A2514">
        <v>20002513</v>
      </c>
      <c r="B2514" s="1">
        <v>42352</v>
      </c>
      <c r="C2514" t="s">
        <v>17</v>
      </c>
      <c r="D2514">
        <v>3002</v>
      </c>
      <c r="E2514">
        <v>1215</v>
      </c>
      <c r="F2514" s="10">
        <v>1</v>
      </c>
      <c r="G2514">
        <f>VLOOKUP(D2514,产品表!$A$2:$F$13,5,FALSE)</f>
        <v>29</v>
      </c>
      <c r="H2514">
        <f>VLOOKUP(D2514,产品表!$A$2:$F$13,6,FALSE)</f>
        <v>36.25</v>
      </c>
      <c r="I2514">
        <f t="shared" si="39"/>
        <v>36.25</v>
      </c>
    </row>
    <row r="2515" spans="1:9" x14ac:dyDescent="0.25">
      <c r="A2515">
        <v>20002514</v>
      </c>
      <c r="B2515" s="1">
        <v>42352</v>
      </c>
      <c r="C2515" t="s">
        <v>17</v>
      </c>
      <c r="D2515">
        <v>3008</v>
      </c>
      <c r="E2515">
        <v>1254</v>
      </c>
      <c r="F2515" s="10">
        <v>1</v>
      </c>
      <c r="G2515">
        <f>VLOOKUP(D2515,产品表!$A$2:$F$13,5,FALSE)</f>
        <v>33</v>
      </c>
      <c r="H2515">
        <f>VLOOKUP(D2515,产品表!$A$2:$F$13,6,FALSE)</f>
        <v>41.25</v>
      </c>
      <c r="I2515">
        <f t="shared" si="39"/>
        <v>41.25</v>
      </c>
    </row>
    <row r="2516" spans="1:9" x14ac:dyDescent="0.25">
      <c r="A2516">
        <v>20002515</v>
      </c>
      <c r="B2516" s="1">
        <v>42352</v>
      </c>
      <c r="C2516" t="s">
        <v>19</v>
      </c>
      <c r="D2516">
        <v>3007</v>
      </c>
      <c r="E2516">
        <v>1449</v>
      </c>
      <c r="F2516" s="10">
        <v>2</v>
      </c>
      <c r="G2516">
        <f>VLOOKUP(D2516,产品表!$A$2:$F$13,5,FALSE)</f>
        <v>35</v>
      </c>
      <c r="H2516">
        <f>VLOOKUP(D2516,产品表!$A$2:$F$13,6,FALSE)</f>
        <v>43.75</v>
      </c>
      <c r="I2516">
        <f t="shared" si="39"/>
        <v>87.5</v>
      </c>
    </row>
    <row r="2517" spans="1:9" x14ac:dyDescent="0.25">
      <c r="A2517">
        <v>20002516</v>
      </c>
      <c r="B2517" s="1">
        <v>42352</v>
      </c>
      <c r="C2517" t="s">
        <v>7</v>
      </c>
      <c r="D2517">
        <v>3002</v>
      </c>
      <c r="E2517">
        <v>273</v>
      </c>
      <c r="F2517" s="10">
        <v>2</v>
      </c>
      <c r="G2517">
        <f>VLOOKUP(D2517,产品表!$A$2:$F$13,5,FALSE)</f>
        <v>29</v>
      </c>
      <c r="H2517">
        <f>VLOOKUP(D2517,产品表!$A$2:$F$13,6,FALSE)</f>
        <v>36.25</v>
      </c>
      <c r="I2517">
        <f t="shared" si="39"/>
        <v>72.5</v>
      </c>
    </row>
    <row r="2518" spans="1:9" x14ac:dyDescent="0.25">
      <c r="A2518">
        <v>20002517</v>
      </c>
      <c r="B2518" s="1">
        <v>42352</v>
      </c>
      <c r="C2518" t="s">
        <v>9</v>
      </c>
      <c r="D2518">
        <v>3008</v>
      </c>
      <c r="E2518">
        <v>476</v>
      </c>
      <c r="F2518" s="10">
        <v>3</v>
      </c>
      <c r="G2518">
        <f>VLOOKUP(D2518,产品表!$A$2:$F$13,5,FALSE)</f>
        <v>33</v>
      </c>
      <c r="H2518">
        <f>VLOOKUP(D2518,产品表!$A$2:$F$13,6,FALSE)</f>
        <v>41.25</v>
      </c>
      <c r="I2518">
        <f t="shared" si="39"/>
        <v>123.75</v>
      </c>
    </row>
    <row r="2519" spans="1:9" x14ac:dyDescent="0.25">
      <c r="A2519">
        <v>20002518</v>
      </c>
      <c r="B2519" s="1">
        <v>42352</v>
      </c>
      <c r="C2519" t="s">
        <v>17</v>
      </c>
      <c r="D2519">
        <v>3008</v>
      </c>
      <c r="E2519">
        <v>1293</v>
      </c>
      <c r="F2519" s="10">
        <v>2</v>
      </c>
      <c r="G2519">
        <f>VLOOKUP(D2519,产品表!$A$2:$F$13,5,FALSE)</f>
        <v>33</v>
      </c>
      <c r="H2519">
        <f>VLOOKUP(D2519,产品表!$A$2:$F$13,6,FALSE)</f>
        <v>41.25</v>
      </c>
      <c r="I2519">
        <f t="shared" si="39"/>
        <v>82.5</v>
      </c>
    </row>
    <row r="2520" spans="1:9" x14ac:dyDescent="0.25">
      <c r="A2520">
        <v>20002519</v>
      </c>
      <c r="B2520" s="1">
        <v>42352</v>
      </c>
      <c r="C2520" t="s">
        <v>9</v>
      </c>
      <c r="D2520">
        <v>3008</v>
      </c>
      <c r="E2520">
        <v>486</v>
      </c>
      <c r="F2520" s="10">
        <v>1</v>
      </c>
      <c r="G2520">
        <f>VLOOKUP(D2520,产品表!$A$2:$F$13,5,FALSE)</f>
        <v>33</v>
      </c>
      <c r="H2520">
        <f>VLOOKUP(D2520,产品表!$A$2:$F$13,6,FALSE)</f>
        <v>41.25</v>
      </c>
      <c r="I2520">
        <f t="shared" si="39"/>
        <v>41.25</v>
      </c>
    </row>
    <row r="2521" spans="1:9" x14ac:dyDescent="0.25">
      <c r="A2521">
        <v>20002520</v>
      </c>
      <c r="B2521" s="1">
        <v>42352</v>
      </c>
      <c r="C2521" t="s">
        <v>14</v>
      </c>
      <c r="D2521">
        <v>3010</v>
      </c>
      <c r="E2521">
        <v>903</v>
      </c>
      <c r="F2521" s="10">
        <v>1</v>
      </c>
      <c r="G2521">
        <f>VLOOKUP(D2521,产品表!$A$2:$F$13,5,FALSE)</f>
        <v>36</v>
      </c>
      <c r="H2521">
        <f>VLOOKUP(D2521,产品表!$A$2:$F$13,6,FALSE)</f>
        <v>45</v>
      </c>
      <c r="I2521">
        <f t="shared" si="39"/>
        <v>45</v>
      </c>
    </row>
    <row r="2522" spans="1:9" x14ac:dyDescent="0.25">
      <c r="A2522">
        <v>20002521</v>
      </c>
      <c r="B2522" s="1">
        <v>42352</v>
      </c>
      <c r="C2522" t="s">
        <v>17</v>
      </c>
      <c r="D2522">
        <v>3011</v>
      </c>
      <c r="E2522">
        <v>1223</v>
      </c>
      <c r="F2522" s="10">
        <v>1</v>
      </c>
      <c r="G2522">
        <f>VLOOKUP(D2522,产品表!$A$2:$F$13,5,FALSE)</f>
        <v>34</v>
      </c>
      <c r="H2522">
        <f>VLOOKUP(D2522,产品表!$A$2:$F$13,6,FALSE)</f>
        <v>42.5</v>
      </c>
      <c r="I2522">
        <f t="shared" si="39"/>
        <v>42.5</v>
      </c>
    </row>
    <row r="2523" spans="1:9" x14ac:dyDescent="0.25">
      <c r="A2523">
        <v>20002522</v>
      </c>
      <c r="B2523" s="1">
        <v>42352</v>
      </c>
      <c r="C2523" t="s">
        <v>15</v>
      </c>
      <c r="D2523">
        <v>3011</v>
      </c>
      <c r="E2523">
        <v>1035</v>
      </c>
      <c r="F2523" s="10">
        <v>4</v>
      </c>
      <c r="G2523">
        <f>VLOOKUP(D2523,产品表!$A$2:$F$13,5,FALSE)</f>
        <v>34</v>
      </c>
      <c r="H2523">
        <f>VLOOKUP(D2523,产品表!$A$2:$F$13,6,FALSE)</f>
        <v>42.5</v>
      </c>
      <c r="I2523">
        <f t="shared" si="39"/>
        <v>170</v>
      </c>
    </row>
    <row r="2524" spans="1:9" x14ac:dyDescent="0.25">
      <c r="A2524">
        <v>20002523</v>
      </c>
      <c r="B2524" s="1">
        <v>42352</v>
      </c>
      <c r="C2524" t="s">
        <v>6</v>
      </c>
      <c r="D2524">
        <v>3008</v>
      </c>
      <c r="E2524">
        <v>191</v>
      </c>
      <c r="F2524" s="10">
        <v>1</v>
      </c>
      <c r="G2524">
        <f>VLOOKUP(D2524,产品表!$A$2:$F$13,5,FALSE)</f>
        <v>33</v>
      </c>
      <c r="H2524">
        <f>VLOOKUP(D2524,产品表!$A$2:$F$13,6,FALSE)</f>
        <v>41.25</v>
      </c>
      <c r="I2524">
        <f t="shared" si="39"/>
        <v>41.25</v>
      </c>
    </row>
    <row r="2525" spans="1:9" x14ac:dyDescent="0.25">
      <c r="A2525">
        <v>20002524</v>
      </c>
      <c r="B2525" s="1">
        <v>42352</v>
      </c>
      <c r="C2525" t="s">
        <v>15</v>
      </c>
      <c r="D2525">
        <v>3009</v>
      </c>
      <c r="E2525">
        <v>1060</v>
      </c>
      <c r="F2525" s="10">
        <v>1</v>
      </c>
      <c r="G2525">
        <f>VLOOKUP(D2525,产品表!$A$2:$F$13,5,FALSE)</f>
        <v>31</v>
      </c>
      <c r="H2525">
        <f>VLOOKUP(D2525,产品表!$A$2:$F$13,6,FALSE)</f>
        <v>38.75</v>
      </c>
      <c r="I2525">
        <f t="shared" si="39"/>
        <v>38.75</v>
      </c>
    </row>
    <row r="2526" spans="1:9" x14ac:dyDescent="0.25">
      <c r="A2526">
        <v>20002525</v>
      </c>
      <c r="B2526" s="1">
        <v>42352</v>
      </c>
      <c r="C2526" t="s">
        <v>14</v>
      </c>
      <c r="D2526">
        <v>3002</v>
      </c>
      <c r="E2526">
        <v>906</v>
      </c>
      <c r="F2526" s="10">
        <v>1</v>
      </c>
      <c r="G2526">
        <f>VLOOKUP(D2526,产品表!$A$2:$F$13,5,FALSE)</f>
        <v>29</v>
      </c>
      <c r="H2526">
        <f>VLOOKUP(D2526,产品表!$A$2:$F$13,6,FALSE)</f>
        <v>36.25</v>
      </c>
      <c r="I2526">
        <f t="shared" si="39"/>
        <v>36.25</v>
      </c>
    </row>
    <row r="2527" spans="1:9" x14ac:dyDescent="0.25">
      <c r="A2527">
        <v>20002526</v>
      </c>
      <c r="B2527" s="1">
        <v>42352</v>
      </c>
      <c r="C2527" t="s">
        <v>9</v>
      </c>
      <c r="D2527">
        <v>3008</v>
      </c>
      <c r="E2527">
        <v>454</v>
      </c>
      <c r="F2527" s="10">
        <v>4</v>
      </c>
      <c r="G2527">
        <f>VLOOKUP(D2527,产品表!$A$2:$F$13,5,FALSE)</f>
        <v>33</v>
      </c>
      <c r="H2527">
        <f>VLOOKUP(D2527,产品表!$A$2:$F$13,6,FALSE)</f>
        <v>41.25</v>
      </c>
      <c r="I2527">
        <f t="shared" si="39"/>
        <v>165</v>
      </c>
    </row>
    <row r="2528" spans="1:9" x14ac:dyDescent="0.25">
      <c r="A2528">
        <v>20002527</v>
      </c>
      <c r="B2528" s="1">
        <v>42353</v>
      </c>
      <c r="C2528" t="s">
        <v>7</v>
      </c>
      <c r="D2528">
        <v>3010</v>
      </c>
      <c r="E2528">
        <v>205</v>
      </c>
      <c r="F2528" s="10">
        <v>1</v>
      </c>
      <c r="G2528">
        <f>VLOOKUP(D2528,产品表!$A$2:$F$13,5,FALSE)</f>
        <v>36</v>
      </c>
      <c r="H2528">
        <f>VLOOKUP(D2528,产品表!$A$2:$F$13,6,FALSE)</f>
        <v>45</v>
      </c>
      <c r="I2528">
        <f t="shared" si="39"/>
        <v>45</v>
      </c>
    </row>
    <row r="2529" spans="1:9" x14ac:dyDescent="0.25">
      <c r="A2529">
        <v>20002528</v>
      </c>
      <c r="B2529" s="1">
        <v>42353</v>
      </c>
      <c r="C2529" t="s">
        <v>10</v>
      </c>
      <c r="D2529">
        <v>3011</v>
      </c>
      <c r="E2529">
        <v>520</v>
      </c>
      <c r="F2529" s="10">
        <v>1</v>
      </c>
      <c r="G2529">
        <f>VLOOKUP(D2529,产品表!$A$2:$F$13,5,FALSE)</f>
        <v>34</v>
      </c>
      <c r="H2529">
        <f>VLOOKUP(D2529,产品表!$A$2:$F$13,6,FALSE)</f>
        <v>42.5</v>
      </c>
      <c r="I2529">
        <f t="shared" si="39"/>
        <v>42.5</v>
      </c>
    </row>
    <row r="2530" spans="1:9" x14ac:dyDescent="0.25">
      <c r="A2530">
        <v>20002529</v>
      </c>
      <c r="B2530" s="1">
        <v>42353</v>
      </c>
      <c r="C2530" t="s">
        <v>10</v>
      </c>
      <c r="D2530">
        <v>3008</v>
      </c>
      <c r="E2530">
        <v>596</v>
      </c>
      <c r="F2530" s="10">
        <v>1</v>
      </c>
      <c r="G2530">
        <f>VLOOKUP(D2530,产品表!$A$2:$F$13,5,FALSE)</f>
        <v>33</v>
      </c>
      <c r="H2530">
        <f>VLOOKUP(D2530,产品表!$A$2:$F$13,6,FALSE)</f>
        <v>41.25</v>
      </c>
      <c r="I2530">
        <f t="shared" si="39"/>
        <v>41.25</v>
      </c>
    </row>
    <row r="2531" spans="1:9" x14ac:dyDescent="0.25">
      <c r="A2531">
        <v>20002530</v>
      </c>
      <c r="B2531" s="1">
        <v>42353</v>
      </c>
      <c r="C2531" t="s">
        <v>21</v>
      </c>
      <c r="D2531">
        <v>3008</v>
      </c>
      <c r="E2531">
        <v>1618</v>
      </c>
      <c r="F2531" s="10">
        <v>1</v>
      </c>
      <c r="G2531">
        <f>VLOOKUP(D2531,产品表!$A$2:$F$13,5,FALSE)</f>
        <v>33</v>
      </c>
      <c r="H2531">
        <f>VLOOKUP(D2531,产品表!$A$2:$F$13,6,FALSE)</f>
        <v>41.25</v>
      </c>
      <c r="I2531">
        <f t="shared" si="39"/>
        <v>41.25</v>
      </c>
    </row>
    <row r="2532" spans="1:9" x14ac:dyDescent="0.25">
      <c r="A2532">
        <v>20002531</v>
      </c>
      <c r="B2532" s="1">
        <v>42353</v>
      </c>
      <c r="C2532" t="s">
        <v>22</v>
      </c>
      <c r="D2532">
        <v>3012</v>
      </c>
      <c r="E2532">
        <v>1784</v>
      </c>
      <c r="F2532" s="10">
        <v>1</v>
      </c>
      <c r="G2532">
        <f>VLOOKUP(D2532,产品表!$A$2:$F$13,5,FALSE)</f>
        <v>32</v>
      </c>
      <c r="H2532">
        <f>VLOOKUP(D2532,产品表!$A$2:$F$13,6,FALSE)</f>
        <v>40</v>
      </c>
      <c r="I2532">
        <f t="shared" si="39"/>
        <v>40</v>
      </c>
    </row>
    <row r="2533" spans="1:9" x14ac:dyDescent="0.25">
      <c r="A2533">
        <v>20002532</v>
      </c>
      <c r="B2533" s="1">
        <v>42353</v>
      </c>
      <c r="C2533" t="s">
        <v>18</v>
      </c>
      <c r="D2533">
        <v>3009</v>
      </c>
      <c r="E2533">
        <v>1394</v>
      </c>
      <c r="F2533" s="10">
        <v>2</v>
      </c>
      <c r="G2533">
        <f>VLOOKUP(D2533,产品表!$A$2:$F$13,5,FALSE)</f>
        <v>31</v>
      </c>
      <c r="H2533">
        <f>VLOOKUP(D2533,产品表!$A$2:$F$13,6,FALSE)</f>
        <v>38.75</v>
      </c>
      <c r="I2533">
        <f t="shared" si="39"/>
        <v>77.5</v>
      </c>
    </row>
    <row r="2534" spans="1:9" x14ac:dyDescent="0.25">
      <c r="A2534">
        <v>20002533</v>
      </c>
      <c r="B2534" s="1">
        <v>42353</v>
      </c>
      <c r="C2534" t="s">
        <v>9</v>
      </c>
      <c r="D2534">
        <v>3008</v>
      </c>
      <c r="E2534">
        <v>414</v>
      </c>
      <c r="F2534" s="10">
        <v>3</v>
      </c>
      <c r="G2534">
        <f>VLOOKUP(D2534,产品表!$A$2:$F$13,5,FALSE)</f>
        <v>33</v>
      </c>
      <c r="H2534">
        <f>VLOOKUP(D2534,产品表!$A$2:$F$13,6,FALSE)</f>
        <v>41.25</v>
      </c>
      <c r="I2534">
        <f t="shared" si="39"/>
        <v>123.75</v>
      </c>
    </row>
    <row r="2535" spans="1:9" x14ac:dyDescent="0.25">
      <c r="A2535">
        <v>20002534</v>
      </c>
      <c r="B2535" s="1">
        <v>42353</v>
      </c>
      <c r="C2535" t="s">
        <v>9</v>
      </c>
      <c r="D2535">
        <v>3008</v>
      </c>
      <c r="E2535">
        <v>480</v>
      </c>
      <c r="F2535" s="10">
        <v>1</v>
      </c>
      <c r="G2535">
        <f>VLOOKUP(D2535,产品表!$A$2:$F$13,5,FALSE)</f>
        <v>33</v>
      </c>
      <c r="H2535">
        <f>VLOOKUP(D2535,产品表!$A$2:$F$13,6,FALSE)</f>
        <v>41.25</v>
      </c>
      <c r="I2535">
        <f t="shared" si="39"/>
        <v>41.25</v>
      </c>
    </row>
    <row r="2536" spans="1:9" x14ac:dyDescent="0.25">
      <c r="A2536">
        <v>20002535</v>
      </c>
      <c r="B2536" s="1">
        <v>42353</v>
      </c>
      <c r="C2536" t="s">
        <v>21</v>
      </c>
      <c r="D2536">
        <v>3007</v>
      </c>
      <c r="E2536">
        <v>1679</v>
      </c>
      <c r="F2536" s="10">
        <v>1</v>
      </c>
      <c r="G2536">
        <f>VLOOKUP(D2536,产品表!$A$2:$F$13,5,FALSE)</f>
        <v>35</v>
      </c>
      <c r="H2536">
        <f>VLOOKUP(D2536,产品表!$A$2:$F$13,6,FALSE)</f>
        <v>43.75</v>
      </c>
      <c r="I2536">
        <f t="shared" si="39"/>
        <v>43.75</v>
      </c>
    </row>
    <row r="2537" spans="1:9" x14ac:dyDescent="0.25">
      <c r="A2537">
        <v>20002536</v>
      </c>
      <c r="B2537" s="1">
        <v>42353</v>
      </c>
      <c r="C2537" t="s">
        <v>19</v>
      </c>
      <c r="D2537">
        <v>3010</v>
      </c>
      <c r="E2537">
        <v>1421</v>
      </c>
      <c r="F2537" s="10">
        <v>1</v>
      </c>
      <c r="G2537">
        <f>VLOOKUP(D2537,产品表!$A$2:$F$13,5,FALSE)</f>
        <v>36</v>
      </c>
      <c r="H2537">
        <f>VLOOKUP(D2537,产品表!$A$2:$F$13,6,FALSE)</f>
        <v>45</v>
      </c>
      <c r="I2537">
        <f t="shared" si="39"/>
        <v>45</v>
      </c>
    </row>
    <row r="2538" spans="1:9" x14ac:dyDescent="0.25">
      <c r="A2538">
        <v>20002537</v>
      </c>
      <c r="B2538" s="1">
        <v>42353</v>
      </c>
      <c r="C2538" t="s">
        <v>14</v>
      </c>
      <c r="D2538">
        <v>3001</v>
      </c>
      <c r="E2538">
        <v>954</v>
      </c>
      <c r="F2538" s="10">
        <v>2</v>
      </c>
      <c r="G2538">
        <f>VLOOKUP(D2538,产品表!$A$2:$F$13,5,FALSE)</f>
        <v>32</v>
      </c>
      <c r="H2538">
        <f>VLOOKUP(D2538,产品表!$A$2:$F$13,6,FALSE)</f>
        <v>40</v>
      </c>
      <c r="I2538">
        <f t="shared" si="39"/>
        <v>80</v>
      </c>
    </row>
    <row r="2539" spans="1:9" x14ac:dyDescent="0.25">
      <c r="A2539">
        <v>20002538</v>
      </c>
      <c r="B2539" s="1">
        <v>42353</v>
      </c>
      <c r="C2539" t="s">
        <v>20</v>
      </c>
      <c r="D2539">
        <v>3010</v>
      </c>
      <c r="E2539">
        <v>1543</v>
      </c>
      <c r="F2539" s="10">
        <v>2</v>
      </c>
      <c r="G2539">
        <f>VLOOKUP(D2539,产品表!$A$2:$F$13,5,FALSE)</f>
        <v>36</v>
      </c>
      <c r="H2539">
        <f>VLOOKUP(D2539,产品表!$A$2:$F$13,6,FALSE)</f>
        <v>45</v>
      </c>
      <c r="I2539">
        <f t="shared" si="39"/>
        <v>90</v>
      </c>
    </row>
    <row r="2540" spans="1:9" x14ac:dyDescent="0.25">
      <c r="A2540">
        <v>20002539</v>
      </c>
      <c r="B2540" s="1">
        <v>42353</v>
      </c>
      <c r="C2540" t="s">
        <v>23</v>
      </c>
      <c r="D2540">
        <v>3008</v>
      </c>
      <c r="E2540">
        <v>1885</v>
      </c>
      <c r="F2540" s="10">
        <v>1</v>
      </c>
      <c r="G2540">
        <f>VLOOKUP(D2540,产品表!$A$2:$F$13,5,FALSE)</f>
        <v>33</v>
      </c>
      <c r="H2540">
        <f>VLOOKUP(D2540,产品表!$A$2:$F$13,6,FALSE)</f>
        <v>41.25</v>
      </c>
      <c r="I2540">
        <f t="shared" si="39"/>
        <v>41.25</v>
      </c>
    </row>
    <row r="2541" spans="1:9" x14ac:dyDescent="0.25">
      <c r="A2541">
        <v>20002540</v>
      </c>
      <c r="B2541" s="1">
        <v>42353</v>
      </c>
      <c r="C2541" t="s">
        <v>14</v>
      </c>
      <c r="D2541">
        <v>3002</v>
      </c>
      <c r="E2541">
        <v>961</v>
      </c>
      <c r="F2541" s="10">
        <v>1</v>
      </c>
      <c r="G2541">
        <f>VLOOKUP(D2541,产品表!$A$2:$F$13,5,FALSE)</f>
        <v>29</v>
      </c>
      <c r="H2541">
        <f>VLOOKUP(D2541,产品表!$A$2:$F$13,6,FALSE)</f>
        <v>36.25</v>
      </c>
      <c r="I2541">
        <f t="shared" si="39"/>
        <v>36.25</v>
      </c>
    </row>
    <row r="2542" spans="1:9" x14ac:dyDescent="0.25">
      <c r="A2542">
        <v>20002541</v>
      </c>
      <c r="B2542" s="1">
        <v>42353</v>
      </c>
      <c r="C2542" t="s">
        <v>14</v>
      </c>
      <c r="D2542">
        <v>3008</v>
      </c>
      <c r="E2542">
        <v>960</v>
      </c>
      <c r="F2542" s="10">
        <v>3</v>
      </c>
      <c r="G2542">
        <f>VLOOKUP(D2542,产品表!$A$2:$F$13,5,FALSE)</f>
        <v>33</v>
      </c>
      <c r="H2542">
        <f>VLOOKUP(D2542,产品表!$A$2:$F$13,6,FALSE)</f>
        <v>41.25</v>
      </c>
      <c r="I2542">
        <f t="shared" si="39"/>
        <v>123.75</v>
      </c>
    </row>
    <row r="2543" spans="1:9" x14ac:dyDescent="0.25">
      <c r="A2543">
        <v>20002542</v>
      </c>
      <c r="B2543" s="1">
        <v>42353</v>
      </c>
      <c r="C2543" t="s">
        <v>13</v>
      </c>
      <c r="D2543">
        <v>3002</v>
      </c>
      <c r="E2543">
        <v>859</v>
      </c>
      <c r="F2543" s="10">
        <v>1</v>
      </c>
      <c r="G2543">
        <f>VLOOKUP(D2543,产品表!$A$2:$F$13,5,FALSE)</f>
        <v>29</v>
      </c>
      <c r="H2543">
        <f>VLOOKUP(D2543,产品表!$A$2:$F$13,6,FALSE)</f>
        <v>36.25</v>
      </c>
      <c r="I2543">
        <f t="shared" si="39"/>
        <v>36.25</v>
      </c>
    </row>
    <row r="2544" spans="1:9" x14ac:dyDescent="0.25">
      <c r="A2544">
        <v>20002543</v>
      </c>
      <c r="B2544" s="1">
        <v>42353</v>
      </c>
      <c r="C2544" t="s">
        <v>10</v>
      </c>
      <c r="D2544">
        <v>3010</v>
      </c>
      <c r="E2544">
        <v>563</v>
      </c>
      <c r="F2544" s="10">
        <v>4</v>
      </c>
      <c r="G2544">
        <f>VLOOKUP(D2544,产品表!$A$2:$F$13,5,FALSE)</f>
        <v>36</v>
      </c>
      <c r="H2544">
        <f>VLOOKUP(D2544,产品表!$A$2:$F$13,6,FALSE)</f>
        <v>45</v>
      </c>
      <c r="I2544">
        <f t="shared" si="39"/>
        <v>180</v>
      </c>
    </row>
    <row r="2545" spans="1:9" x14ac:dyDescent="0.25">
      <c r="A2545">
        <v>20002544</v>
      </c>
      <c r="B2545" s="1">
        <v>42353</v>
      </c>
      <c r="C2545" t="s">
        <v>10</v>
      </c>
      <c r="D2545">
        <v>3011</v>
      </c>
      <c r="E2545">
        <v>530</v>
      </c>
      <c r="F2545" s="10">
        <v>4</v>
      </c>
      <c r="G2545">
        <f>VLOOKUP(D2545,产品表!$A$2:$F$13,5,FALSE)</f>
        <v>34</v>
      </c>
      <c r="H2545">
        <f>VLOOKUP(D2545,产品表!$A$2:$F$13,6,FALSE)</f>
        <v>42.5</v>
      </c>
      <c r="I2545">
        <f t="shared" si="39"/>
        <v>170</v>
      </c>
    </row>
    <row r="2546" spans="1:9" x14ac:dyDescent="0.25">
      <c r="A2546">
        <v>20002545</v>
      </c>
      <c r="B2546" s="1">
        <v>42353</v>
      </c>
      <c r="C2546" t="s">
        <v>17</v>
      </c>
      <c r="D2546">
        <v>3011</v>
      </c>
      <c r="E2546">
        <v>1291</v>
      </c>
      <c r="F2546" s="10">
        <v>3</v>
      </c>
      <c r="G2546">
        <f>VLOOKUP(D2546,产品表!$A$2:$F$13,5,FALSE)</f>
        <v>34</v>
      </c>
      <c r="H2546">
        <f>VLOOKUP(D2546,产品表!$A$2:$F$13,6,FALSE)</f>
        <v>42.5</v>
      </c>
      <c r="I2546">
        <f t="shared" si="39"/>
        <v>127.5</v>
      </c>
    </row>
    <row r="2547" spans="1:9" x14ac:dyDescent="0.25">
      <c r="A2547">
        <v>20002546</v>
      </c>
      <c r="B2547" s="1">
        <v>42353</v>
      </c>
      <c r="C2547" t="s">
        <v>19</v>
      </c>
      <c r="D2547">
        <v>3011</v>
      </c>
      <c r="E2547">
        <v>1436</v>
      </c>
      <c r="F2547" s="10">
        <v>4</v>
      </c>
      <c r="G2547">
        <f>VLOOKUP(D2547,产品表!$A$2:$F$13,5,FALSE)</f>
        <v>34</v>
      </c>
      <c r="H2547">
        <f>VLOOKUP(D2547,产品表!$A$2:$F$13,6,FALSE)</f>
        <v>42.5</v>
      </c>
      <c r="I2547">
        <f t="shared" si="39"/>
        <v>170</v>
      </c>
    </row>
    <row r="2548" spans="1:9" x14ac:dyDescent="0.25">
      <c r="A2548">
        <v>20002547</v>
      </c>
      <c r="B2548" s="1">
        <v>42353</v>
      </c>
      <c r="C2548" t="s">
        <v>17</v>
      </c>
      <c r="D2548">
        <v>3011</v>
      </c>
      <c r="E2548">
        <v>1204</v>
      </c>
      <c r="F2548" s="10">
        <v>1</v>
      </c>
      <c r="G2548">
        <f>VLOOKUP(D2548,产品表!$A$2:$F$13,5,FALSE)</f>
        <v>34</v>
      </c>
      <c r="H2548">
        <f>VLOOKUP(D2548,产品表!$A$2:$F$13,6,FALSE)</f>
        <v>42.5</v>
      </c>
      <c r="I2548">
        <f t="shared" si="39"/>
        <v>42.5</v>
      </c>
    </row>
    <row r="2549" spans="1:9" x14ac:dyDescent="0.25">
      <c r="A2549">
        <v>20002548</v>
      </c>
      <c r="B2549" s="1">
        <v>42353</v>
      </c>
      <c r="C2549" t="s">
        <v>18</v>
      </c>
      <c r="D2549">
        <v>3011</v>
      </c>
      <c r="E2549">
        <v>1318</v>
      </c>
      <c r="F2549" s="10">
        <v>3</v>
      </c>
      <c r="G2549">
        <f>VLOOKUP(D2549,产品表!$A$2:$F$13,5,FALSE)</f>
        <v>34</v>
      </c>
      <c r="H2549">
        <f>VLOOKUP(D2549,产品表!$A$2:$F$13,6,FALSE)</f>
        <v>42.5</v>
      </c>
      <c r="I2549">
        <f t="shared" si="39"/>
        <v>127.5</v>
      </c>
    </row>
    <row r="2550" spans="1:9" x14ac:dyDescent="0.25">
      <c r="A2550">
        <v>20002549</v>
      </c>
      <c r="B2550" s="1">
        <v>42353</v>
      </c>
      <c r="C2550" t="s">
        <v>23</v>
      </c>
      <c r="D2550">
        <v>3012</v>
      </c>
      <c r="E2550">
        <v>1893</v>
      </c>
      <c r="F2550" s="10">
        <v>1</v>
      </c>
      <c r="G2550">
        <f>VLOOKUP(D2550,产品表!$A$2:$F$13,5,FALSE)</f>
        <v>32</v>
      </c>
      <c r="H2550">
        <f>VLOOKUP(D2550,产品表!$A$2:$F$13,6,FALSE)</f>
        <v>40</v>
      </c>
      <c r="I2550">
        <f t="shared" si="39"/>
        <v>40</v>
      </c>
    </row>
    <row r="2551" spans="1:9" x14ac:dyDescent="0.25">
      <c r="A2551">
        <v>20002550</v>
      </c>
      <c r="B2551" s="1">
        <v>42353</v>
      </c>
      <c r="C2551" t="s">
        <v>6</v>
      </c>
      <c r="D2551">
        <v>3011</v>
      </c>
      <c r="E2551">
        <v>150</v>
      </c>
      <c r="F2551" s="10">
        <v>1</v>
      </c>
      <c r="G2551">
        <f>VLOOKUP(D2551,产品表!$A$2:$F$13,5,FALSE)</f>
        <v>34</v>
      </c>
      <c r="H2551">
        <f>VLOOKUP(D2551,产品表!$A$2:$F$13,6,FALSE)</f>
        <v>42.5</v>
      </c>
      <c r="I2551">
        <f t="shared" si="39"/>
        <v>42.5</v>
      </c>
    </row>
    <row r="2552" spans="1:9" x14ac:dyDescent="0.25">
      <c r="A2552">
        <v>20002551</v>
      </c>
      <c r="B2552" s="1">
        <v>42353</v>
      </c>
      <c r="C2552" t="s">
        <v>9</v>
      </c>
      <c r="D2552">
        <v>3008</v>
      </c>
      <c r="E2552">
        <v>496</v>
      </c>
      <c r="F2552" s="10">
        <v>3</v>
      </c>
      <c r="G2552">
        <f>VLOOKUP(D2552,产品表!$A$2:$F$13,5,FALSE)</f>
        <v>33</v>
      </c>
      <c r="H2552">
        <f>VLOOKUP(D2552,产品表!$A$2:$F$13,6,FALSE)</f>
        <v>41.25</v>
      </c>
      <c r="I2552">
        <f t="shared" si="39"/>
        <v>123.75</v>
      </c>
    </row>
    <row r="2553" spans="1:9" x14ac:dyDescent="0.25">
      <c r="A2553">
        <v>20002552</v>
      </c>
      <c r="B2553" s="1">
        <v>42353</v>
      </c>
      <c r="C2553" t="s">
        <v>7</v>
      </c>
      <c r="D2553">
        <v>3001</v>
      </c>
      <c r="E2553">
        <v>202</v>
      </c>
      <c r="F2553" s="10">
        <v>4</v>
      </c>
      <c r="G2553">
        <f>VLOOKUP(D2553,产品表!$A$2:$F$13,5,FALSE)</f>
        <v>32</v>
      </c>
      <c r="H2553">
        <f>VLOOKUP(D2553,产品表!$A$2:$F$13,6,FALSE)</f>
        <v>40</v>
      </c>
      <c r="I2553">
        <f t="shared" si="39"/>
        <v>160</v>
      </c>
    </row>
    <row r="2554" spans="1:9" x14ac:dyDescent="0.25">
      <c r="A2554">
        <v>20002553</v>
      </c>
      <c r="B2554" s="1">
        <v>42353</v>
      </c>
      <c r="C2554" t="s">
        <v>6</v>
      </c>
      <c r="D2554">
        <v>3008</v>
      </c>
      <c r="E2554">
        <v>195</v>
      </c>
      <c r="F2554" s="10">
        <v>1</v>
      </c>
      <c r="G2554">
        <f>VLOOKUP(D2554,产品表!$A$2:$F$13,5,FALSE)</f>
        <v>33</v>
      </c>
      <c r="H2554">
        <f>VLOOKUP(D2554,产品表!$A$2:$F$13,6,FALSE)</f>
        <v>41.25</v>
      </c>
      <c r="I2554">
        <f t="shared" si="39"/>
        <v>41.25</v>
      </c>
    </row>
    <row r="2555" spans="1:9" x14ac:dyDescent="0.25">
      <c r="A2555">
        <v>20002554</v>
      </c>
      <c r="B2555" s="1">
        <v>42353</v>
      </c>
      <c r="C2555" t="s">
        <v>17</v>
      </c>
      <c r="D2555">
        <v>3001</v>
      </c>
      <c r="E2555">
        <v>1266</v>
      </c>
      <c r="F2555" s="10">
        <v>1</v>
      </c>
      <c r="G2555">
        <f>VLOOKUP(D2555,产品表!$A$2:$F$13,5,FALSE)</f>
        <v>32</v>
      </c>
      <c r="H2555">
        <f>VLOOKUP(D2555,产品表!$A$2:$F$13,6,FALSE)</f>
        <v>40</v>
      </c>
      <c r="I2555">
        <f t="shared" si="39"/>
        <v>40</v>
      </c>
    </row>
    <row r="2556" spans="1:9" x14ac:dyDescent="0.25">
      <c r="A2556">
        <v>20002555</v>
      </c>
      <c r="B2556" s="1">
        <v>42353</v>
      </c>
      <c r="C2556" t="s">
        <v>14</v>
      </c>
      <c r="D2556">
        <v>3009</v>
      </c>
      <c r="E2556">
        <v>916</v>
      </c>
      <c r="F2556" s="10">
        <v>3</v>
      </c>
      <c r="G2556">
        <f>VLOOKUP(D2556,产品表!$A$2:$F$13,5,FALSE)</f>
        <v>31</v>
      </c>
      <c r="H2556">
        <f>VLOOKUP(D2556,产品表!$A$2:$F$13,6,FALSE)</f>
        <v>38.75</v>
      </c>
      <c r="I2556">
        <f t="shared" si="39"/>
        <v>116.25</v>
      </c>
    </row>
    <row r="2557" spans="1:9" x14ac:dyDescent="0.25">
      <c r="A2557">
        <v>20002556</v>
      </c>
      <c r="B2557" s="1">
        <v>42353</v>
      </c>
      <c r="C2557" t="s">
        <v>14</v>
      </c>
      <c r="D2557">
        <v>3008</v>
      </c>
      <c r="E2557">
        <v>994</v>
      </c>
      <c r="F2557" s="10">
        <v>2</v>
      </c>
      <c r="G2557">
        <f>VLOOKUP(D2557,产品表!$A$2:$F$13,5,FALSE)</f>
        <v>33</v>
      </c>
      <c r="H2557">
        <f>VLOOKUP(D2557,产品表!$A$2:$F$13,6,FALSE)</f>
        <v>41.25</v>
      </c>
      <c r="I2557">
        <f t="shared" si="39"/>
        <v>82.5</v>
      </c>
    </row>
    <row r="2558" spans="1:9" x14ac:dyDescent="0.25">
      <c r="A2558">
        <v>20002557</v>
      </c>
      <c r="B2558" s="1">
        <v>42353</v>
      </c>
      <c r="C2558" t="s">
        <v>6</v>
      </c>
      <c r="D2558">
        <v>3009</v>
      </c>
      <c r="E2558">
        <v>137</v>
      </c>
      <c r="F2558" s="10">
        <v>3</v>
      </c>
      <c r="G2558">
        <f>VLOOKUP(D2558,产品表!$A$2:$F$13,5,FALSE)</f>
        <v>31</v>
      </c>
      <c r="H2558">
        <f>VLOOKUP(D2558,产品表!$A$2:$F$13,6,FALSE)</f>
        <v>38.75</v>
      </c>
      <c r="I2558">
        <f t="shared" si="39"/>
        <v>116.25</v>
      </c>
    </row>
    <row r="2559" spans="1:9" x14ac:dyDescent="0.25">
      <c r="A2559">
        <v>20002558</v>
      </c>
      <c r="B2559" s="1">
        <v>42354</v>
      </c>
      <c r="C2559" t="s">
        <v>17</v>
      </c>
      <c r="D2559">
        <v>3010</v>
      </c>
      <c r="E2559">
        <v>1275</v>
      </c>
      <c r="F2559" s="10">
        <v>1</v>
      </c>
      <c r="G2559">
        <f>VLOOKUP(D2559,产品表!$A$2:$F$13,5,FALSE)</f>
        <v>36</v>
      </c>
      <c r="H2559">
        <f>VLOOKUP(D2559,产品表!$A$2:$F$13,6,FALSE)</f>
        <v>45</v>
      </c>
      <c r="I2559">
        <f t="shared" si="39"/>
        <v>45</v>
      </c>
    </row>
    <row r="2560" spans="1:9" x14ac:dyDescent="0.25">
      <c r="A2560">
        <v>20002559</v>
      </c>
      <c r="B2560" s="1">
        <v>42354</v>
      </c>
      <c r="C2560" t="s">
        <v>14</v>
      </c>
      <c r="D2560">
        <v>3011</v>
      </c>
      <c r="E2560">
        <v>984</v>
      </c>
      <c r="F2560" s="10">
        <v>1</v>
      </c>
      <c r="G2560">
        <f>VLOOKUP(D2560,产品表!$A$2:$F$13,5,FALSE)</f>
        <v>34</v>
      </c>
      <c r="H2560">
        <f>VLOOKUP(D2560,产品表!$A$2:$F$13,6,FALSE)</f>
        <v>42.5</v>
      </c>
      <c r="I2560">
        <f t="shared" si="39"/>
        <v>42.5</v>
      </c>
    </row>
    <row r="2561" spans="1:9" x14ac:dyDescent="0.25">
      <c r="A2561">
        <v>20002560</v>
      </c>
      <c r="B2561" s="1">
        <v>42354</v>
      </c>
      <c r="C2561" t="s">
        <v>7</v>
      </c>
      <c r="D2561">
        <v>3010</v>
      </c>
      <c r="E2561">
        <v>206</v>
      </c>
      <c r="F2561" s="10">
        <v>2</v>
      </c>
      <c r="G2561">
        <f>VLOOKUP(D2561,产品表!$A$2:$F$13,5,FALSE)</f>
        <v>36</v>
      </c>
      <c r="H2561">
        <f>VLOOKUP(D2561,产品表!$A$2:$F$13,6,FALSE)</f>
        <v>45</v>
      </c>
      <c r="I2561">
        <f t="shared" si="39"/>
        <v>90</v>
      </c>
    </row>
    <row r="2562" spans="1:9" x14ac:dyDescent="0.25">
      <c r="A2562">
        <v>20002561</v>
      </c>
      <c r="B2562" s="1">
        <v>42354</v>
      </c>
      <c r="C2562" t="s">
        <v>7</v>
      </c>
      <c r="D2562">
        <v>3010</v>
      </c>
      <c r="E2562">
        <v>238</v>
      </c>
      <c r="F2562" s="10">
        <v>1</v>
      </c>
      <c r="G2562">
        <f>VLOOKUP(D2562,产品表!$A$2:$F$13,5,FALSE)</f>
        <v>36</v>
      </c>
      <c r="H2562">
        <f>VLOOKUP(D2562,产品表!$A$2:$F$13,6,FALSE)</f>
        <v>45</v>
      </c>
      <c r="I2562">
        <f t="shared" si="39"/>
        <v>45</v>
      </c>
    </row>
    <row r="2563" spans="1:9" x14ac:dyDescent="0.25">
      <c r="A2563">
        <v>20002562</v>
      </c>
      <c r="B2563" s="1">
        <v>42354</v>
      </c>
      <c r="C2563" t="s">
        <v>18</v>
      </c>
      <c r="D2563">
        <v>3011</v>
      </c>
      <c r="E2563">
        <v>1303</v>
      </c>
      <c r="F2563" s="10">
        <v>1</v>
      </c>
      <c r="G2563">
        <f>VLOOKUP(D2563,产品表!$A$2:$F$13,5,FALSE)</f>
        <v>34</v>
      </c>
      <c r="H2563">
        <f>VLOOKUP(D2563,产品表!$A$2:$F$13,6,FALSE)</f>
        <v>42.5</v>
      </c>
      <c r="I2563">
        <f t="shared" ref="I2563:I2626" si="40">H2563*F2563</f>
        <v>42.5</v>
      </c>
    </row>
    <row r="2564" spans="1:9" x14ac:dyDescent="0.25">
      <c r="A2564">
        <v>20002563</v>
      </c>
      <c r="B2564" s="1">
        <v>42354</v>
      </c>
      <c r="C2564" t="s">
        <v>22</v>
      </c>
      <c r="D2564">
        <v>3011</v>
      </c>
      <c r="E2564">
        <v>1776</v>
      </c>
      <c r="F2564" s="10">
        <v>2</v>
      </c>
      <c r="G2564">
        <f>VLOOKUP(D2564,产品表!$A$2:$F$13,5,FALSE)</f>
        <v>34</v>
      </c>
      <c r="H2564">
        <f>VLOOKUP(D2564,产品表!$A$2:$F$13,6,FALSE)</f>
        <v>42.5</v>
      </c>
      <c r="I2564">
        <f t="shared" si="40"/>
        <v>85</v>
      </c>
    </row>
    <row r="2565" spans="1:9" x14ac:dyDescent="0.25">
      <c r="A2565">
        <v>20002564</v>
      </c>
      <c r="B2565" s="1">
        <v>42354</v>
      </c>
      <c r="C2565" t="s">
        <v>17</v>
      </c>
      <c r="D2565">
        <v>3002</v>
      </c>
      <c r="E2565">
        <v>1243</v>
      </c>
      <c r="F2565" s="10">
        <v>1</v>
      </c>
      <c r="G2565">
        <f>VLOOKUP(D2565,产品表!$A$2:$F$13,5,FALSE)</f>
        <v>29</v>
      </c>
      <c r="H2565">
        <f>VLOOKUP(D2565,产品表!$A$2:$F$13,6,FALSE)</f>
        <v>36.25</v>
      </c>
      <c r="I2565">
        <f t="shared" si="40"/>
        <v>36.25</v>
      </c>
    </row>
    <row r="2566" spans="1:9" x14ac:dyDescent="0.25">
      <c r="A2566">
        <v>20002565</v>
      </c>
      <c r="B2566" s="1">
        <v>42354</v>
      </c>
      <c r="C2566" t="s">
        <v>19</v>
      </c>
      <c r="D2566">
        <v>3009</v>
      </c>
      <c r="E2566">
        <v>1410</v>
      </c>
      <c r="F2566" s="10">
        <v>1</v>
      </c>
      <c r="G2566">
        <f>VLOOKUP(D2566,产品表!$A$2:$F$13,5,FALSE)</f>
        <v>31</v>
      </c>
      <c r="H2566">
        <f>VLOOKUP(D2566,产品表!$A$2:$F$13,6,FALSE)</f>
        <v>38.75</v>
      </c>
      <c r="I2566">
        <f t="shared" si="40"/>
        <v>38.75</v>
      </c>
    </row>
    <row r="2567" spans="1:9" x14ac:dyDescent="0.25">
      <c r="A2567">
        <v>20002566</v>
      </c>
      <c r="B2567" s="1">
        <v>42354</v>
      </c>
      <c r="C2567" t="s">
        <v>22</v>
      </c>
      <c r="D2567">
        <v>3008</v>
      </c>
      <c r="E2567">
        <v>1707</v>
      </c>
      <c r="F2567" s="10">
        <v>1</v>
      </c>
      <c r="G2567">
        <f>VLOOKUP(D2567,产品表!$A$2:$F$13,5,FALSE)</f>
        <v>33</v>
      </c>
      <c r="H2567">
        <f>VLOOKUP(D2567,产品表!$A$2:$F$13,6,FALSE)</f>
        <v>41.25</v>
      </c>
      <c r="I2567">
        <f t="shared" si="40"/>
        <v>41.25</v>
      </c>
    </row>
    <row r="2568" spans="1:9" x14ac:dyDescent="0.25">
      <c r="A2568">
        <v>20002567</v>
      </c>
      <c r="B2568" s="1">
        <v>42354</v>
      </c>
      <c r="C2568" t="s">
        <v>12</v>
      </c>
      <c r="D2568">
        <v>3010</v>
      </c>
      <c r="E2568">
        <v>771</v>
      </c>
      <c r="F2568" s="10">
        <v>1</v>
      </c>
      <c r="G2568">
        <f>VLOOKUP(D2568,产品表!$A$2:$F$13,5,FALSE)</f>
        <v>36</v>
      </c>
      <c r="H2568">
        <f>VLOOKUP(D2568,产品表!$A$2:$F$13,6,FALSE)</f>
        <v>45</v>
      </c>
      <c r="I2568">
        <f t="shared" si="40"/>
        <v>45</v>
      </c>
    </row>
    <row r="2569" spans="1:9" x14ac:dyDescent="0.25">
      <c r="A2569">
        <v>20002568</v>
      </c>
      <c r="B2569" s="1">
        <v>42354</v>
      </c>
      <c r="C2569" t="s">
        <v>13</v>
      </c>
      <c r="D2569">
        <v>3001</v>
      </c>
      <c r="E2569">
        <v>844</v>
      </c>
      <c r="F2569" s="10">
        <v>2</v>
      </c>
      <c r="G2569">
        <f>VLOOKUP(D2569,产品表!$A$2:$F$13,5,FALSE)</f>
        <v>32</v>
      </c>
      <c r="H2569">
        <f>VLOOKUP(D2569,产品表!$A$2:$F$13,6,FALSE)</f>
        <v>40</v>
      </c>
      <c r="I2569">
        <f t="shared" si="40"/>
        <v>80</v>
      </c>
    </row>
    <row r="2570" spans="1:9" x14ac:dyDescent="0.25">
      <c r="A2570">
        <v>20002569</v>
      </c>
      <c r="B2570" s="1">
        <v>42354</v>
      </c>
      <c r="C2570" t="s">
        <v>6</v>
      </c>
      <c r="D2570">
        <v>3002</v>
      </c>
      <c r="E2570">
        <v>164</v>
      </c>
      <c r="F2570" s="10">
        <v>2</v>
      </c>
      <c r="G2570">
        <f>VLOOKUP(D2570,产品表!$A$2:$F$13,5,FALSE)</f>
        <v>29</v>
      </c>
      <c r="H2570">
        <f>VLOOKUP(D2570,产品表!$A$2:$F$13,6,FALSE)</f>
        <v>36.25</v>
      </c>
      <c r="I2570">
        <f t="shared" si="40"/>
        <v>72.5</v>
      </c>
    </row>
    <row r="2571" spans="1:9" x14ac:dyDescent="0.25">
      <c r="A2571">
        <v>20002570</v>
      </c>
      <c r="B2571" s="1">
        <v>42354</v>
      </c>
      <c r="C2571" t="s">
        <v>8</v>
      </c>
      <c r="D2571">
        <v>3008</v>
      </c>
      <c r="E2571">
        <v>353</v>
      </c>
      <c r="F2571" s="10">
        <v>1</v>
      </c>
      <c r="G2571">
        <f>VLOOKUP(D2571,产品表!$A$2:$F$13,5,FALSE)</f>
        <v>33</v>
      </c>
      <c r="H2571">
        <f>VLOOKUP(D2571,产品表!$A$2:$F$13,6,FALSE)</f>
        <v>41.25</v>
      </c>
      <c r="I2571">
        <f t="shared" si="40"/>
        <v>41.25</v>
      </c>
    </row>
    <row r="2572" spans="1:9" x14ac:dyDescent="0.25">
      <c r="A2572">
        <v>20002571</v>
      </c>
      <c r="B2572" s="1">
        <v>42354</v>
      </c>
      <c r="C2572" t="s">
        <v>10</v>
      </c>
      <c r="D2572">
        <v>3011</v>
      </c>
      <c r="E2572">
        <v>508</v>
      </c>
      <c r="F2572" s="10">
        <v>1</v>
      </c>
      <c r="G2572">
        <f>VLOOKUP(D2572,产品表!$A$2:$F$13,5,FALSE)</f>
        <v>34</v>
      </c>
      <c r="H2572">
        <f>VLOOKUP(D2572,产品表!$A$2:$F$13,6,FALSE)</f>
        <v>42.5</v>
      </c>
      <c r="I2572">
        <f t="shared" si="40"/>
        <v>42.5</v>
      </c>
    </row>
    <row r="2573" spans="1:9" x14ac:dyDescent="0.25">
      <c r="A2573">
        <v>20002572</v>
      </c>
      <c r="B2573" s="1">
        <v>42354</v>
      </c>
      <c r="C2573" t="s">
        <v>18</v>
      </c>
      <c r="D2573">
        <v>3002</v>
      </c>
      <c r="E2573">
        <v>1360</v>
      </c>
      <c r="F2573" s="10">
        <v>1</v>
      </c>
      <c r="G2573">
        <f>VLOOKUP(D2573,产品表!$A$2:$F$13,5,FALSE)</f>
        <v>29</v>
      </c>
      <c r="H2573">
        <f>VLOOKUP(D2573,产品表!$A$2:$F$13,6,FALSE)</f>
        <v>36.25</v>
      </c>
      <c r="I2573">
        <f t="shared" si="40"/>
        <v>36.25</v>
      </c>
    </row>
    <row r="2574" spans="1:9" x14ac:dyDescent="0.25">
      <c r="A2574">
        <v>20002573</v>
      </c>
      <c r="B2574" s="1">
        <v>42354</v>
      </c>
      <c r="C2574" t="s">
        <v>12</v>
      </c>
      <c r="D2574">
        <v>3007</v>
      </c>
      <c r="E2574">
        <v>756</v>
      </c>
      <c r="F2574" s="10">
        <v>4</v>
      </c>
      <c r="G2574">
        <f>VLOOKUP(D2574,产品表!$A$2:$F$13,5,FALSE)</f>
        <v>35</v>
      </c>
      <c r="H2574">
        <f>VLOOKUP(D2574,产品表!$A$2:$F$13,6,FALSE)</f>
        <v>43.75</v>
      </c>
      <c r="I2574">
        <f t="shared" si="40"/>
        <v>175</v>
      </c>
    </row>
    <row r="2575" spans="1:9" x14ac:dyDescent="0.25">
      <c r="A2575">
        <v>20002574</v>
      </c>
      <c r="B2575" s="1">
        <v>42354</v>
      </c>
      <c r="C2575" t="s">
        <v>8</v>
      </c>
      <c r="D2575">
        <v>3008</v>
      </c>
      <c r="E2575">
        <v>311</v>
      </c>
      <c r="F2575" s="10">
        <v>1</v>
      </c>
      <c r="G2575">
        <f>VLOOKUP(D2575,产品表!$A$2:$F$13,5,FALSE)</f>
        <v>33</v>
      </c>
      <c r="H2575">
        <f>VLOOKUP(D2575,产品表!$A$2:$F$13,6,FALSE)</f>
        <v>41.25</v>
      </c>
      <c r="I2575">
        <f t="shared" si="40"/>
        <v>41.25</v>
      </c>
    </row>
    <row r="2576" spans="1:9" x14ac:dyDescent="0.25">
      <c r="A2576">
        <v>20002575</v>
      </c>
      <c r="B2576" s="1">
        <v>42354</v>
      </c>
      <c r="C2576" t="s">
        <v>7</v>
      </c>
      <c r="D2576">
        <v>3008</v>
      </c>
      <c r="E2576">
        <v>284</v>
      </c>
      <c r="F2576" s="10">
        <v>1</v>
      </c>
      <c r="G2576">
        <f>VLOOKUP(D2576,产品表!$A$2:$F$13,5,FALSE)</f>
        <v>33</v>
      </c>
      <c r="H2576">
        <f>VLOOKUP(D2576,产品表!$A$2:$F$13,6,FALSE)</f>
        <v>41.25</v>
      </c>
      <c r="I2576">
        <f t="shared" si="40"/>
        <v>41.25</v>
      </c>
    </row>
    <row r="2577" spans="1:9" x14ac:dyDescent="0.25">
      <c r="A2577">
        <v>20002576</v>
      </c>
      <c r="B2577" s="1">
        <v>42354</v>
      </c>
      <c r="C2577" t="s">
        <v>14</v>
      </c>
      <c r="D2577">
        <v>3002</v>
      </c>
      <c r="E2577">
        <v>944</v>
      </c>
      <c r="F2577" s="10">
        <v>1</v>
      </c>
      <c r="G2577">
        <f>VLOOKUP(D2577,产品表!$A$2:$F$13,5,FALSE)</f>
        <v>29</v>
      </c>
      <c r="H2577">
        <f>VLOOKUP(D2577,产品表!$A$2:$F$13,6,FALSE)</f>
        <v>36.25</v>
      </c>
      <c r="I2577">
        <f t="shared" si="40"/>
        <v>36.25</v>
      </c>
    </row>
    <row r="2578" spans="1:9" x14ac:dyDescent="0.25">
      <c r="A2578">
        <v>20002577</v>
      </c>
      <c r="B2578" s="1">
        <v>42354</v>
      </c>
      <c r="C2578" t="s">
        <v>13</v>
      </c>
      <c r="D2578">
        <v>3002</v>
      </c>
      <c r="E2578">
        <v>822</v>
      </c>
      <c r="F2578" s="10">
        <v>1</v>
      </c>
      <c r="G2578">
        <f>VLOOKUP(D2578,产品表!$A$2:$F$13,5,FALSE)</f>
        <v>29</v>
      </c>
      <c r="H2578">
        <f>VLOOKUP(D2578,产品表!$A$2:$F$13,6,FALSE)</f>
        <v>36.25</v>
      </c>
      <c r="I2578">
        <f t="shared" si="40"/>
        <v>36.25</v>
      </c>
    </row>
    <row r="2579" spans="1:9" x14ac:dyDescent="0.25">
      <c r="A2579">
        <v>20002578</v>
      </c>
      <c r="B2579" s="1">
        <v>42354</v>
      </c>
      <c r="C2579" t="s">
        <v>16</v>
      </c>
      <c r="D2579">
        <v>3007</v>
      </c>
      <c r="E2579">
        <v>1194</v>
      </c>
      <c r="F2579" s="10">
        <v>4</v>
      </c>
      <c r="G2579">
        <f>VLOOKUP(D2579,产品表!$A$2:$F$13,5,FALSE)</f>
        <v>35</v>
      </c>
      <c r="H2579">
        <f>VLOOKUP(D2579,产品表!$A$2:$F$13,6,FALSE)</f>
        <v>43.75</v>
      </c>
      <c r="I2579">
        <f t="shared" si="40"/>
        <v>175</v>
      </c>
    </row>
    <row r="2580" spans="1:9" x14ac:dyDescent="0.25">
      <c r="A2580">
        <v>20002579</v>
      </c>
      <c r="B2580" s="1">
        <v>42354</v>
      </c>
      <c r="C2580" t="s">
        <v>13</v>
      </c>
      <c r="D2580">
        <v>3003</v>
      </c>
      <c r="E2580">
        <v>871</v>
      </c>
      <c r="F2580" s="10">
        <v>1</v>
      </c>
      <c r="G2580">
        <f>VLOOKUP(D2580,产品表!$A$2:$F$13,5,FALSE)</f>
        <v>24</v>
      </c>
      <c r="H2580">
        <f>VLOOKUP(D2580,产品表!$A$2:$F$13,6,FALSE)</f>
        <v>30</v>
      </c>
      <c r="I2580">
        <f t="shared" si="40"/>
        <v>30</v>
      </c>
    </row>
    <row r="2581" spans="1:9" x14ac:dyDescent="0.25">
      <c r="A2581">
        <v>20002580</v>
      </c>
      <c r="B2581" s="1">
        <v>42354</v>
      </c>
      <c r="C2581" t="s">
        <v>17</v>
      </c>
      <c r="D2581">
        <v>3010</v>
      </c>
      <c r="E2581">
        <v>1270</v>
      </c>
      <c r="F2581" s="10">
        <v>1</v>
      </c>
      <c r="G2581">
        <f>VLOOKUP(D2581,产品表!$A$2:$F$13,5,FALSE)</f>
        <v>36</v>
      </c>
      <c r="H2581">
        <f>VLOOKUP(D2581,产品表!$A$2:$F$13,6,FALSE)</f>
        <v>45</v>
      </c>
      <c r="I2581">
        <f t="shared" si="40"/>
        <v>45</v>
      </c>
    </row>
    <row r="2582" spans="1:9" x14ac:dyDescent="0.25">
      <c r="A2582">
        <v>20002581</v>
      </c>
      <c r="B2582" s="1">
        <v>42354</v>
      </c>
      <c r="C2582" t="s">
        <v>19</v>
      </c>
      <c r="D2582">
        <v>3011</v>
      </c>
      <c r="E2582">
        <v>1467</v>
      </c>
      <c r="F2582" s="10">
        <v>1</v>
      </c>
      <c r="G2582">
        <f>VLOOKUP(D2582,产品表!$A$2:$F$13,5,FALSE)</f>
        <v>34</v>
      </c>
      <c r="H2582">
        <f>VLOOKUP(D2582,产品表!$A$2:$F$13,6,FALSE)</f>
        <v>42.5</v>
      </c>
      <c r="I2582">
        <f t="shared" si="40"/>
        <v>42.5</v>
      </c>
    </row>
    <row r="2583" spans="1:9" x14ac:dyDescent="0.25">
      <c r="A2583">
        <v>20002582</v>
      </c>
      <c r="B2583" s="1">
        <v>42354</v>
      </c>
      <c r="C2583" t="s">
        <v>18</v>
      </c>
      <c r="D2583">
        <v>3012</v>
      </c>
      <c r="E2583">
        <v>1337</v>
      </c>
      <c r="F2583" s="10">
        <v>2</v>
      </c>
      <c r="G2583">
        <f>VLOOKUP(D2583,产品表!$A$2:$F$13,5,FALSE)</f>
        <v>32</v>
      </c>
      <c r="H2583">
        <f>VLOOKUP(D2583,产品表!$A$2:$F$13,6,FALSE)</f>
        <v>40</v>
      </c>
      <c r="I2583">
        <f t="shared" si="40"/>
        <v>80</v>
      </c>
    </row>
    <row r="2584" spans="1:9" x14ac:dyDescent="0.25">
      <c r="A2584">
        <v>20002583</v>
      </c>
      <c r="B2584" s="1">
        <v>42354</v>
      </c>
      <c r="C2584" t="s">
        <v>17</v>
      </c>
      <c r="D2584">
        <v>3002</v>
      </c>
      <c r="E2584">
        <v>1280</v>
      </c>
      <c r="F2584" s="10">
        <v>2</v>
      </c>
      <c r="G2584">
        <f>VLOOKUP(D2584,产品表!$A$2:$F$13,5,FALSE)</f>
        <v>29</v>
      </c>
      <c r="H2584">
        <f>VLOOKUP(D2584,产品表!$A$2:$F$13,6,FALSE)</f>
        <v>36.25</v>
      </c>
      <c r="I2584">
        <f t="shared" si="40"/>
        <v>72.5</v>
      </c>
    </row>
    <row r="2585" spans="1:9" x14ac:dyDescent="0.25">
      <c r="A2585">
        <v>20002584</v>
      </c>
      <c r="B2585" s="1">
        <v>42354</v>
      </c>
      <c r="C2585" t="s">
        <v>6</v>
      </c>
      <c r="D2585">
        <v>3003</v>
      </c>
      <c r="E2585">
        <v>161</v>
      </c>
      <c r="F2585" s="10">
        <v>4</v>
      </c>
      <c r="G2585">
        <f>VLOOKUP(D2585,产品表!$A$2:$F$13,5,FALSE)</f>
        <v>24</v>
      </c>
      <c r="H2585">
        <f>VLOOKUP(D2585,产品表!$A$2:$F$13,6,FALSE)</f>
        <v>30</v>
      </c>
      <c r="I2585">
        <f t="shared" si="40"/>
        <v>120</v>
      </c>
    </row>
    <row r="2586" spans="1:9" x14ac:dyDescent="0.25">
      <c r="A2586">
        <v>20002585</v>
      </c>
      <c r="B2586" s="1">
        <v>42354</v>
      </c>
      <c r="C2586" t="s">
        <v>12</v>
      </c>
      <c r="D2586">
        <v>3007</v>
      </c>
      <c r="E2586">
        <v>707</v>
      </c>
      <c r="F2586" s="10">
        <v>4</v>
      </c>
      <c r="G2586">
        <f>VLOOKUP(D2586,产品表!$A$2:$F$13,5,FALSE)</f>
        <v>35</v>
      </c>
      <c r="H2586">
        <f>VLOOKUP(D2586,产品表!$A$2:$F$13,6,FALSE)</f>
        <v>43.75</v>
      </c>
      <c r="I2586">
        <f t="shared" si="40"/>
        <v>175</v>
      </c>
    </row>
    <row r="2587" spans="1:9" x14ac:dyDescent="0.25">
      <c r="A2587">
        <v>20002586</v>
      </c>
      <c r="B2587" s="1">
        <v>42354</v>
      </c>
      <c r="C2587" t="s">
        <v>14</v>
      </c>
      <c r="D2587">
        <v>3008</v>
      </c>
      <c r="E2587">
        <v>904</v>
      </c>
      <c r="F2587" s="10">
        <v>1</v>
      </c>
      <c r="G2587">
        <f>VLOOKUP(D2587,产品表!$A$2:$F$13,5,FALSE)</f>
        <v>33</v>
      </c>
      <c r="H2587">
        <f>VLOOKUP(D2587,产品表!$A$2:$F$13,6,FALSE)</f>
        <v>41.25</v>
      </c>
      <c r="I2587">
        <f t="shared" si="40"/>
        <v>41.25</v>
      </c>
    </row>
    <row r="2588" spans="1:9" x14ac:dyDescent="0.25">
      <c r="A2588">
        <v>20002587</v>
      </c>
      <c r="B2588" s="1">
        <v>42354</v>
      </c>
      <c r="C2588" t="s">
        <v>15</v>
      </c>
      <c r="D2588">
        <v>3009</v>
      </c>
      <c r="E2588">
        <v>1042</v>
      </c>
      <c r="F2588" s="10">
        <v>2</v>
      </c>
      <c r="G2588">
        <f>VLOOKUP(D2588,产品表!$A$2:$F$13,5,FALSE)</f>
        <v>31</v>
      </c>
      <c r="H2588">
        <f>VLOOKUP(D2588,产品表!$A$2:$F$13,6,FALSE)</f>
        <v>38.75</v>
      </c>
      <c r="I2588">
        <f t="shared" si="40"/>
        <v>77.5</v>
      </c>
    </row>
    <row r="2589" spans="1:9" x14ac:dyDescent="0.25">
      <c r="A2589">
        <v>20002588</v>
      </c>
      <c r="B2589" s="1">
        <v>42354</v>
      </c>
      <c r="C2589" t="s">
        <v>17</v>
      </c>
      <c r="D2589">
        <v>3001</v>
      </c>
      <c r="E2589">
        <v>1215</v>
      </c>
      <c r="F2589" s="10">
        <v>4</v>
      </c>
      <c r="G2589">
        <f>VLOOKUP(D2589,产品表!$A$2:$F$13,5,FALSE)</f>
        <v>32</v>
      </c>
      <c r="H2589">
        <f>VLOOKUP(D2589,产品表!$A$2:$F$13,6,FALSE)</f>
        <v>40</v>
      </c>
      <c r="I2589">
        <f t="shared" si="40"/>
        <v>160</v>
      </c>
    </row>
    <row r="2590" spans="1:9" x14ac:dyDescent="0.25">
      <c r="A2590">
        <v>20002589</v>
      </c>
      <c r="B2590" s="1">
        <v>42354</v>
      </c>
      <c r="C2590" t="s">
        <v>6</v>
      </c>
      <c r="D2590">
        <v>3009</v>
      </c>
      <c r="E2590">
        <v>164</v>
      </c>
      <c r="F2590" s="10">
        <v>1</v>
      </c>
      <c r="G2590">
        <f>VLOOKUP(D2590,产品表!$A$2:$F$13,5,FALSE)</f>
        <v>31</v>
      </c>
      <c r="H2590">
        <f>VLOOKUP(D2590,产品表!$A$2:$F$13,6,FALSE)</f>
        <v>38.75</v>
      </c>
      <c r="I2590">
        <f t="shared" si="40"/>
        <v>38.75</v>
      </c>
    </row>
    <row r="2591" spans="1:9" x14ac:dyDescent="0.25">
      <c r="A2591">
        <v>20002590</v>
      </c>
      <c r="B2591" s="1">
        <v>42355</v>
      </c>
      <c r="C2591" t="s">
        <v>18</v>
      </c>
      <c r="D2591">
        <v>3010</v>
      </c>
      <c r="E2591">
        <v>1342</v>
      </c>
      <c r="F2591" s="10">
        <v>1</v>
      </c>
      <c r="G2591">
        <f>VLOOKUP(D2591,产品表!$A$2:$F$13,5,FALSE)</f>
        <v>36</v>
      </c>
      <c r="H2591">
        <f>VLOOKUP(D2591,产品表!$A$2:$F$13,6,FALSE)</f>
        <v>45</v>
      </c>
      <c r="I2591">
        <f t="shared" si="40"/>
        <v>45</v>
      </c>
    </row>
    <row r="2592" spans="1:9" x14ac:dyDescent="0.25">
      <c r="A2592">
        <v>20002591</v>
      </c>
      <c r="B2592" s="1">
        <v>42355</v>
      </c>
      <c r="C2592" t="s">
        <v>23</v>
      </c>
      <c r="D2592">
        <v>3010</v>
      </c>
      <c r="E2592">
        <v>1805</v>
      </c>
      <c r="F2592" s="10">
        <v>1</v>
      </c>
      <c r="G2592">
        <f>VLOOKUP(D2592,产品表!$A$2:$F$13,5,FALSE)</f>
        <v>36</v>
      </c>
      <c r="H2592">
        <f>VLOOKUP(D2592,产品表!$A$2:$F$13,6,FALSE)</f>
        <v>45</v>
      </c>
      <c r="I2592">
        <f t="shared" si="40"/>
        <v>45</v>
      </c>
    </row>
    <row r="2593" spans="1:9" x14ac:dyDescent="0.25">
      <c r="A2593">
        <v>20002592</v>
      </c>
      <c r="B2593" s="1">
        <v>42355</v>
      </c>
      <c r="C2593" t="s">
        <v>12</v>
      </c>
      <c r="D2593">
        <v>3011</v>
      </c>
      <c r="E2593">
        <v>751</v>
      </c>
      <c r="F2593" s="10">
        <v>1</v>
      </c>
      <c r="G2593">
        <f>VLOOKUP(D2593,产品表!$A$2:$F$13,5,FALSE)</f>
        <v>34</v>
      </c>
      <c r="H2593">
        <f>VLOOKUP(D2593,产品表!$A$2:$F$13,6,FALSE)</f>
        <v>42.5</v>
      </c>
      <c r="I2593">
        <f t="shared" si="40"/>
        <v>42.5</v>
      </c>
    </row>
    <row r="2594" spans="1:9" x14ac:dyDescent="0.25">
      <c r="A2594">
        <v>20002593</v>
      </c>
      <c r="B2594" s="1">
        <v>42355</v>
      </c>
      <c r="C2594" t="s">
        <v>15</v>
      </c>
      <c r="D2594">
        <v>3010</v>
      </c>
      <c r="E2594">
        <v>1090</v>
      </c>
      <c r="F2594" s="10">
        <v>3</v>
      </c>
      <c r="G2594">
        <f>VLOOKUP(D2594,产品表!$A$2:$F$13,5,FALSE)</f>
        <v>36</v>
      </c>
      <c r="H2594">
        <f>VLOOKUP(D2594,产品表!$A$2:$F$13,6,FALSE)</f>
        <v>45</v>
      </c>
      <c r="I2594">
        <f t="shared" si="40"/>
        <v>135</v>
      </c>
    </row>
    <row r="2595" spans="1:9" x14ac:dyDescent="0.25">
      <c r="A2595">
        <v>20002594</v>
      </c>
      <c r="B2595" s="1">
        <v>42355</v>
      </c>
      <c r="C2595" t="s">
        <v>17</v>
      </c>
      <c r="D2595">
        <v>3001</v>
      </c>
      <c r="E2595">
        <v>1239</v>
      </c>
      <c r="F2595" s="10">
        <v>2</v>
      </c>
      <c r="G2595">
        <f>VLOOKUP(D2595,产品表!$A$2:$F$13,5,FALSE)</f>
        <v>32</v>
      </c>
      <c r="H2595">
        <f>VLOOKUP(D2595,产品表!$A$2:$F$13,6,FALSE)</f>
        <v>40</v>
      </c>
      <c r="I2595">
        <f t="shared" si="40"/>
        <v>80</v>
      </c>
    </row>
    <row r="2596" spans="1:9" x14ac:dyDescent="0.25">
      <c r="A2596">
        <v>20002595</v>
      </c>
      <c r="B2596" s="1">
        <v>42355</v>
      </c>
      <c r="C2596" t="s">
        <v>18</v>
      </c>
      <c r="D2596">
        <v>3007</v>
      </c>
      <c r="E2596">
        <v>1344</v>
      </c>
      <c r="F2596" s="10">
        <v>4</v>
      </c>
      <c r="G2596">
        <f>VLOOKUP(D2596,产品表!$A$2:$F$13,5,FALSE)</f>
        <v>35</v>
      </c>
      <c r="H2596">
        <f>VLOOKUP(D2596,产品表!$A$2:$F$13,6,FALSE)</f>
        <v>43.75</v>
      </c>
      <c r="I2596">
        <f t="shared" si="40"/>
        <v>175</v>
      </c>
    </row>
    <row r="2597" spans="1:9" x14ac:dyDescent="0.25">
      <c r="A2597">
        <v>20002596</v>
      </c>
      <c r="B2597" s="1">
        <v>42355</v>
      </c>
      <c r="C2597" t="s">
        <v>18</v>
      </c>
      <c r="D2597">
        <v>3012</v>
      </c>
      <c r="E2597">
        <v>1345</v>
      </c>
      <c r="F2597" s="10">
        <v>1</v>
      </c>
      <c r="G2597">
        <f>VLOOKUP(D2597,产品表!$A$2:$F$13,5,FALSE)</f>
        <v>32</v>
      </c>
      <c r="H2597">
        <f>VLOOKUP(D2597,产品表!$A$2:$F$13,6,FALSE)</f>
        <v>40</v>
      </c>
      <c r="I2597">
        <f t="shared" si="40"/>
        <v>40</v>
      </c>
    </row>
    <row r="2598" spans="1:9" x14ac:dyDescent="0.25">
      <c r="A2598">
        <v>20002597</v>
      </c>
      <c r="B2598" s="1">
        <v>42355</v>
      </c>
      <c r="C2598" t="s">
        <v>17</v>
      </c>
      <c r="D2598">
        <v>3012</v>
      </c>
      <c r="E2598">
        <v>1219</v>
      </c>
      <c r="F2598" s="10">
        <v>1</v>
      </c>
      <c r="G2598">
        <f>VLOOKUP(D2598,产品表!$A$2:$F$13,5,FALSE)</f>
        <v>32</v>
      </c>
      <c r="H2598">
        <f>VLOOKUP(D2598,产品表!$A$2:$F$13,6,FALSE)</f>
        <v>40</v>
      </c>
      <c r="I2598">
        <f t="shared" si="40"/>
        <v>40</v>
      </c>
    </row>
    <row r="2599" spans="1:9" x14ac:dyDescent="0.25">
      <c r="A2599">
        <v>20002598</v>
      </c>
      <c r="B2599" s="1">
        <v>42355</v>
      </c>
      <c r="C2599" t="s">
        <v>17</v>
      </c>
      <c r="D2599">
        <v>3002</v>
      </c>
      <c r="E2599">
        <v>1229</v>
      </c>
      <c r="F2599" s="10">
        <v>4</v>
      </c>
      <c r="G2599">
        <f>VLOOKUP(D2599,产品表!$A$2:$F$13,5,FALSE)</f>
        <v>29</v>
      </c>
      <c r="H2599">
        <f>VLOOKUP(D2599,产品表!$A$2:$F$13,6,FALSE)</f>
        <v>36.25</v>
      </c>
      <c r="I2599">
        <f t="shared" si="40"/>
        <v>145</v>
      </c>
    </row>
    <row r="2600" spans="1:9" x14ac:dyDescent="0.25">
      <c r="A2600">
        <v>20002599</v>
      </c>
      <c r="B2600" s="1">
        <v>42355</v>
      </c>
      <c r="C2600" t="s">
        <v>13</v>
      </c>
      <c r="D2600">
        <v>3001</v>
      </c>
      <c r="E2600">
        <v>850</v>
      </c>
      <c r="F2600" s="10">
        <v>2</v>
      </c>
      <c r="G2600">
        <f>VLOOKUP(D2600,产品表!$A$2:$F$13,5,FALSE)</f>
        <v>32</v>
      </c>
      <c r="H2600">
        <f>VLOOKUP(D2600,产品表!$A$2:$F$13,6,FALSE)</f>
        <v>40</v>
      </c>
      <c r="I2600">
        <f t="shared" si="40"/>
        <v>80</v>
      </c>
    </row>
    <row r="2601" spans="1:9" x14ac:dyDescent="0.25">
      <c r="A2601">
        <v>20002600</v>
      </c>
      <c r="B2601" s="1">
        <v>42355</v>
      </c>
      <c r="C2601" t="s">
        <v>6</v>
      </c>
      <c r="D2601">
        <v>3008</v>
      </c>
      <c r="E2601">
        <v>107</v>
      </c>
      <c r="F2601" s="10">
        <v>1</v>
      </c>
      <c r="G2601">
        <f>VLOOKUP(D2601,产品表!$A$2:$F$13,5,FALSE)</f>
        <v>33</v>
      </c>
      <c r="H2601">
        <f>VLOOKUP(D2601,产品表!$A$2:$F$13,6,FALSE)</f>
        <v>41.25</v>
      </c>
      <c r="I2601">
        <f t="shared" si="40"/>
        <v>41.25</v>
      </c>
    </row>
    <row r="2602" spans="1:9" x14ac:dyDescent="0.25">
      <c r="A2602">
        <v>20002601</v>
      </c>
      <c r="B2602" s="1">
        <v>42355</v>
      </c>
      <c r="C2602" t="s">
        <v>6</v>
      </c>
      <c r="D2602">
        <v>3002</v>
      </c>
      <c r="E2602">
        <v>106</v>
      </c>
      <c r="F2602" s="10">
        <v>1</v>
      </c>
      <c r="G2602">
        <f>VLOOKUP(D2602,产品表!$A$2:$F$13,5,FALSE)</f>
        <v>29</v>
      </c>
      <c r="H2602">
        <f>VLOOKUP(D2602,产品表!$A$2:$F$13,6,FALSE)</f>
        <v>36.25</v>
      </c>
      <c r="I2602">
        <f t="shared" si="40"/>
        <v>36.25</v>
      </c>
    </row>
    <row r="2603" spans="1:9" x14ac:dyDescent="0.25">
      <c r="A2603">
        <v>20002602</v>
      </c>
      <c r="B2603" s="1">
        <v>42355</v>
      </c>
      <c r="C2603" t="s">
        <v>15</v>
      </c>
      <c r="D2603">
        <v>3011</v>
      </c>
      <c r="E2603">
        <v>1088</v>
      </c>
      <c r="F2603" s="10">
        <v>1</v>
      </c>
      <c r="G2603">
        <f>VLOOKUP(D2603,产品表!$A$2:$F$13,5,FALSE)</f>
        <v>34</v>
      </c>
      <c r="H2603">
        <f>VLOOKUP(D2603,产品表!$A$2:$F$13,6,FALSE)</f>
        <v>42.5</v>
      </c>
      <c r="I2603">
        <f t="shared" si="40"/>
        <v>42.5</v>
      </c>
    </row>
    <row r="2604" spans="1:9" x14ac:dyDescent="0.25">
      <c r="A2604">
        <v>20002603</v>
      </c>
      <c r="B2604" s="1">
        <v>42355</v>
      </c>
      <c r="C2604" t="s">
        <v>19</v>
      </c>
      <c r="D2604">
        <v>3008</v>
      </c>
      <c r="E2604">
        <v>1433</v>
      </c>
      <c r="F2604" s="10">
        <v>3</v>
      </c>
      <c r="G2604">
        <f>VLOOKUP(D2604,产品表!$A$2:$F$13,5,FALSE)</f>
        <v>33</v>
      </c>
      <c r="H2604">
        <f>VLOOKUP(D2604,产品表!$A$2:$F$13,6,FALSE)</f>
        <v>41.25</v>
      </c>
      <c r="I2604">
        <f t="shared" si="40"/>
        <v>123.75</v>
      </c>
    </row>
    <row r="2605" spans="1:9" x14ac:dyDescent="0.25">
      <c r="A2605">
        <v>20002604</v>
      </c>
      <c r="B2605" s="1">
        <v>42355</v>
      </c>
      <c r="C2605" t="s">
        <v>9</v>
      </c>
      <c r="D2605">
        <v>3010</v>
      </c>
      <c r="E2605">
        <v>404</v>
      </c>
      <c r="F2605" s="10">
        <v>1</v>
      </c>
      <c r="G2605">
        <f>VLOOKUP(D2605,产品表!$A$2:$F$13,5,FALSE)</f>
        <v>36</v>
      </c>
      <c r="H2605">
        <f>VLOOKUP(D2605,产品表!$A$2:$F$13,6,FALSE)</f>
        <v>45</v>
      </c>
      <c r="I2605">
        <f t="shared" si="40"/>
        <v>45</v>
      </c>
    </row>
    <row r="2606" spans="1:9" x14ac:dyDescent="0.25">
      <c r="A2606">
        <v>20002605</v>
      </c>
      <c r="B2606" s="1">
        <v>42355</v>
      </c>
      <c r="C2606" t="s">
        <v>19</v>
      </c>
      <c r="D2606">
        <v>3008</v>
      </c>
      <c r="E2606">
        <v>1469</v>
      </c>
      <c r="F2606" s="10">
        <v>2</v>
      </c>
      <c r="G2606">
        <f>VLOOKUP(D2606,产品表!$A$2:$F$13,5,FALSE)</f>
        <v>33</v>
      </c>
      <c r="H2606">
        <f>VLOOKUP(D2606,产品表!$A$2:$F$13,6,FALSE)</f>
        <v>41.25</v>
      </c>
      <c r="I2606">
        <f t="shared" si="40"/>
        <v>82.5</v>
      </c>
    </row>
    <row r="2607" spans="1:9" x14ac:dyDescent="0.25">
      <c r="A2607">
        <v>20002606</v>
      </c>
      <c r="B2607" s="1">
        <v>42355</v>
      </c>
      <c r="C2607" t="s">
        <v>8</v>
      </c>
      <c r="D2607">
        <v>3001</v>
      </c>
      <c r="E2607">
        <v>361</v>
      </c>
      <c r="F2607" s="10">
        <v>1</v>
      </c>
      <c r="G2607">
        <f>VLOOKUP(D2607,产品表!$A$2:$F$13,5,FALSE)</f>
        <v>32</v>
      </c>
      <c r="H2607">
        <f>VLOOKUP(D2607,产品表!$A$2:$F$13,6,FALSE)</f>
        <v>40</v>
      </c>
      <c r="I2607">
        <f t="shared" si="40"/>
        <v>40</v>
      </c>
    </row>
    <row r="2608" spans="1:9" x14ac:dyDescent="0.25">
      <c r="A2608">
        <v>20002607</v>
      </c>
      <c r="B2608" s="1">
        <v>42355</v>
      </c>
      <c r="C2608" t="s">
        <v>15</v>
      </c>
      <c r="D2608">
        <v>3007</v>
      </c>
      <c r="E2608">
        <v>1060</v>
      </c>
      <c r="F2608" s="10">
        <v>1</v>
      </c>
      <c r="G2608">
        <f>VLOOKUP(D2608,产品表!$A$2:$F$13,5,FALSE)</f>
        <v>35</v>
      </c>
      <c r="H2608">
        <f>VLOOKUP(D2608,产品表!$A$2:$F$13,6,FALSE)</f>
        <v>43.75</v>
      </c>
      <c r="I2608">
        <f t="shared" si="40"/>
        <v>43.75</v>
      </c>
    </row>
    <row r="2609" spans="1:9" x14ac:dyDescent="0.25">
      <c r="A2609">
        <v>20002608</v>
      </c>
      <c r="B2609" s="1">
        <v>42355</v>
      </c>
      <c r="C2609" t="s">
        <v>15</v>
      </c>
      <c r="D2609">
        <v>3008</v>
      </c>
      <c r="E2609">
        <v>1088</v>
      </c>
      <c r="F2609" s="10">
        <v>3</v>
      </c>
      <c r="G2609">
        <f>VLOOKUP(D2609,产品表!$A$2:$F$13,5,FALSE)</f>
        <v>33</v>
      </c>
      <c r="H2609">
        <f>VLOOKUP(D2609,产品表!$A$2:$F$13,6,FALSE)</f>
        <v>41.25</v>
      </c>
      <c r="I2609">
        <f t="shared" si="40"/>
        <v>123.75</v>
      </c>
    </row>
    <row r="2610" spans="1:9" x14ac:dyDescent="0.25">
      <c r="A2610">
        <v>20002609</v>
      </c>
      <c r="B2610" s="1">
        <v>42355</v>
      </c>
      <c r="C2610" t="s">
        <v>10</v>
      </c>
      <c r="D2610">
        <v>3011</v>
      </c>
      <c r="E2610">
        <v>580</v>
      </c>
      <c r="F2610" s="10">
        <v>1</v>
      </c>
      <c r="G2610">
        <f>VLOOKUP(D2610,产品表!$A$2:$F$13,5,FALSE)</f>
        <v>34</v>
      </c>
      <c r="H2610">
        <f>VLOOKUP(D2610,产品表!$A$2:$F$13,6,FALSE)</f>
        <v>42.5</v>
      </c>
      <c r="I2610">
        <f t="shared" si="40"/>
        <v>42.5</v>
      </c>
    </row>
    <row r="2611" spans="1:9" x14ac:dyDescent="0.25">
      <c r="A2611">
        <v>20002610</v>
      </c>
      <c r="B2611" s="1">
        <v>42355</v>
      </c>
      <c r="C2611" t="s">
        <v>20</v>
      </c>
      <c r="D2611">
        <v>3011</v>
      </c>
      <c r="E2611">
        <v>1511</v>
      </c>
      <c r="F2611" s="10">
        <v>3</v>
      </c>
      <c r="G2611">
        <f>VLOOKUP(D2611,产品表!$A$2:$F$13,5,FALSE)</f>
        <v>34</v>
      </c>
      <c r="H2611">
        <f>VLOOKUP(D2611,产品表!$A$2:$F$13,6,FALSE)</f>
        <v>42.5</v>
      </c>
      <c r="I2611">
        <f t="shared" si="40"/>
        <v>127.5</v>
      </c>
    </row>
    <row r="2612" spans="1:9" x14ac:dyDescent="0.25">
      <c r="A2612">
        <v>20002611</v>
      </c>
      <c r="B2612" s="1">
        <v>42355</v>
      </c>
      <c r="C2612" t="s">
        <v>12</v>
      </c>
      <c r="D2612">
        <v>3012</v>
      </c>
      <c r="E2612">
        <v>798</v>
      </c>
      <c r="F2612" s="10">
        <v>1</v>
      </c>
      <c r="G2612">
        <f>VLOOKUP(D2612,产品表!$A$2:$F$13,5,FALSE)</f>
        <v>32</v>
      </c>
      <c r="H2612">
        <f>VLOOKUP(D2612,产品表!$A$2:$F$13,6,FALSE)</f>
        <v>40</v>
      </c>
      <c r="I2612">
        <f t="shared" si="40"/>
        <v>40</v>
      </c>
    </row>
    <row r="2613" spans="1:9" x14ac:dyDescent="0.25">
      <c r="A2613">
        <v>20002612</v>
      </c>
      <c r="B2613" s="1">
        <v>42355</v>
      </c>
      <c r="C2613" t="s">
        <v>14</v>
      </c>
      <c r="D2613">
        <v>3011</v>
      </c>
      <c r="E2613">
        <v>952</v>
      </c>
      <c r="F2613" s="10">
        <v>1</v>
      </c>
      <c r="G2613">
        <f>VLOOKUP(D2613,产品表!$A$2:$F$13,5,FALSE)</f>
        <v>34</v>
      </c>
      <c r="H2613">
        <f>VLOOKUP(D2613,产品表!$A$2:$F$13,6,FALSE)</f>
        <v>42.5</v>
      </c>
      <c r="I2613">
        <f t="shared" si="40"/>
        <v>42.5</v>
      </c>
    </row>
    <row r="2614" spans="1:9" x14ac:dyDescent="0.25">
      <c r="A2614">
        <v>20002613</v>
      </c>
      <c r="B2614" s="1">
        <v>42355</v>
      </c>
      <c r="C2614" t="s">
        <v>16</v>
      </c>
      <c r="D2614">
        <v>3012</v>
      </c>
      <c r="E2614">
        <v>1139</v>
      </c>
      <c r="F2614" s="10">
        <v>1</v>
      </c>
      <c r="G2614">
        <f>VLOOKUP(D2614,产品表!$A$2:$F$13,5,FALSE)</f>
        <v>32</v>
      </c>
      <c r="H2614">
        <f>VLOOKUP(D2614,产品表!$A$2:$F$13,6,FALSE)</f>
        <v>40</v>
      </c>
      <c r="I2614">
        <f t="shared" si="40"/>
        <v>40</v>
      </c>
    </row>
    <row r="2615" spans="1:9" x14ac:dyDescent="0.25">
      <c r="A2615">
        <v>20002614</v>
      </c>
      <c r="B2615" s="1">
        <v>42355</v>
      </c>
      <c r="C2615" t="s">
        <v>17</v>
      </c>
      <c r="D2615">
        <v>3007</v>
      </c>
      <c r="E2615">
        <v>1266</v>
      </c>
      <c r="F2615" s="10">
        <v>1</v>
      </c>
      <c r="G2615">
        <f>VLOOKUP(D2615,产品表!$A$2:$F$13,5,FALSE)</f>
        <v>35</v>
      </c>
      <c r="H2615">
        <f>VLOOKUP(D2615,产品表!$A$2:$F$13,6,FALSE)</f>
        <v>43.75</v>
      </c>
      <c r="I2615">
        <f t="shared" si="40"/>
        <v>43.75</v>
      </c>
    </row>
    <row r="2616" spans="1:9" x14ac:dyDescent="0.25">
      <c r="A2616">
        <v>20002615</v>
      </c>
      <c r="B2616" s="1">
        <v>42355</v>
      </c>
      <c r="C2616" t="s">
        <v>8</v>
      </c>
      <c r="D2616">
        <v>3008</v>
      </c>
      <c r="E2616">
        <v>367</v>
      </c>
      <c r="F2616" s="10">
        <v>1</v>
      </c>
      <c r="G2616">
        <f>VLOOKUP(D2616,产品表!$A$2:$F$13,5,FALSE)</f>
        <v>33</v>
      </c>
      <c r="H2616">
        <f>VLOOKUP(D2616,产品表!$A$2:$F$13,6,FALSE)</f>
        <v>41.25</v>
      </c>
      <c r="I2616">
        <f t="shared" si="40"/>
        <v>41.25</v>
      </c>
    </row>
    <row r="2617" spans="1:9" x14ac:dyDescent="0.25">
      <c r="A2617">
        <v>20002616</v>
      </c>
      <c r="B2617" s="1">
        <v>42355</v>
      </c>
      <c r="C2617" t="s">
        <v>6</v>
      </c>
      <c r="D2617">
        <v>3002</v>
      </c>
      <c r="E2617">
        <v>129</v>
      </c>
      <c r="F2617" s="10">
        <v>1</v>
      </c>
      <c r="G2617">
        <f>VLOOKUP(D2617,产品表!$A$2:$F$13,5,FALSE)</f>
        <v>29</v>
      </c>
      <c r="H2617">
        <f>VLOOKUP(D2617,产品表!$A$2:$F$13,6,FALSE)</f>
        <v>36.25</v>
      </c>
      <c r="I2617">
        <f t="shared" si="40"/>
        <v>36.25</v>
      </c>
    </row>
    <row r="2618" spans="1:9" x14ac:dyDescent="0.25">
      <c r="A2618">
        <v>20002617</v>
      </c>
      <c r="B2618" s="1">
        <v>42355</v>
      </c>
      <c r="C2618" t="s">
        <v>14</v>
      </c>
      <c r="D2618">
        <v>3008</v>
      </c>
      <c r="E2618">
        <v>927</v>
      </c>
      <c r="F2618" s="10">
        <v>1</v>
      </c>
      <c r="G2618">
        <f>VLOOKUP(D2618,产品表!$A$2:$F$13,5,FALSE)</f>
        <v>33</v>
      </c>
      <c r="H2618">
        <f>VLOOKUP(D2618,产品表!$A$2:$F$13,6,FALSE)</f>
        <v>41.25</v>
      </c>
      <c r="I2618">
        <f t="shared" si="40"/>
        <v>41.25</v>
      </c>
    </row>
    <row r="2619" spans="1:9" x14ac:dyDescent="0.25">
      <c r="A2619">
        <v>20002618</v>
      </c>
      <c r="B2619" s="1">
        <v>42355</v>
      </c>
      <c r="C2619" t="s">
        <v>17</v>
      </c>
      <c r="D2619">
        <v>3001</v>
      </c>
      <c r="E2619">
        <v>1239</v>
      </c>
      <c r="F2619" s="10">
        <v>1</v>
      </c>
      <c r="G2619">
        <f>VLOOKUP(D2619,产品表!$A$2:$F$13,5,FALSE)</f>
        <v>32</v>
      </c>
      <c r="H2619">
        <f>VLOOKUP(D2619,产品表!$A$2:$F$13,6,FALSE)</f>
        <v>40</v>
      </c>
      <c r="I2619">
        <f t="shared" si="40"/>
        <v>40</v>
      </c>
    </row>
    <row r="2620" spans="1:9" x14ac:dyDescent="0.25">
      <c r="A2620">
        <v>20002619</v>
      </c>
      <c r="B2620" s="1">
        <v>42355</v>
      </c>
      <c r="C2620" t="s">
        <v>14</v>
      </c>
      <c r="D2620">
        <v>3009</v>
      </c>
      <c r="E2620">
        <v>913</v>
      </c>
      <c r="F2620" s="10">
        <v>2</v>
      </c>
      <c r="G2620">
        <f>VLOOKUP(D2620,产品表!$A$2:$F$13,5,FALSE)</f>
        <v>31</v>
      </c>
      <c r="H2620">
        <f>VLOOKUP(D2620,产品表!$A$2:$F$13,6,FALSE)</f>
        <v>38.75</v>
      </c>
      <c r="I2620">
        <f t="shared" si="40"/>
        <v>77.5</v>
      </c>
    </row>
    <row r="2621" spans="1:9" x14ac:dyDescent="0.25">
      <c r="A2621">
        <v>20002620</v>
      </c>
      <c r="B2621" s="1">
        <v>42355</v>
      </c>
      <c r="C2621" t="s">
        <v>9</v>
      </c>
      <c r="D2621">
        <v>3007</v>
      </c>
      <c r="E2621">
        <v>406</v>
      </c>
      <c r="F2621" s="10">
        <v>1</v>
      </c>
      <c r="G2621">
        <f>VLOOKUP(D2621,产品表!$A$2:$F$13,5,FALSE)</f>
        <v>35</v>
      </c>
      <c r="H2621">
        <f>VLOOKUP(D2621,产品表!$A$2:$F$13,6,FALSE)</f>
        <v>43.75</v>
      </c>
      <c r="I2621">
        <f t="shared" si="40"/>
        <v>43.75</v>
      </c>
    </row>
    <row r="2622" spans="1:9" x14ac:dyDescent="0.25">
      <c r="A2622">
        <v>20002621</v>
      </c>
      <c r="B2622" s="1">
        <v>42355</v>
      </c>
      <c r="C2622" t="s">
        <v>14</v>
      </c>
      <c r="D2622">
        <v>3008</v>
      </c>
      <c r="E2622">
        <v>931</v>
      </c>
      <c r="F2622" s="10">
        <v>1</v>
      </c>
      <c r="G2622">
        <f>VLOOKUP(D2622,产品表!$A$2:$F$13,5,FALSE)</f>
        <v>33</v>
      </c>
      <c r="H2622">
        <f>VLOOKUP(D2622,产品表!$A$2:$F$13,6,FALSE)</f>
        <v>41.25</v>
      </c>
      <c r="I2622">
        <f t="shared" si="40"/>
        <v>41.25</v>
      </c>
    </row>
    <row r="2623" spans="1:9" x14ac:dyDescent="0.25">
      <c r="A2623">
        <v>20002622</v>
      </c>
      <c r="B2623" s="1">
        <v>42356</v>
      </c>
      <c r="C2623" t="s">
        <v>9</v>
      </c>
      <c r="D2623">
        <v>3012</v>
      </c>
      <c r="E2623">
        <v>445</v>
      </c>
      <c r="F2623" s="10">
        <v>1</v>
      </c>
      <c r="G2623">
        <f>VLOOKUP(D2623,产品表!$A$2:$F$13,5,FALSE)</f>
        <v>32</v>
      </c>
      <c r="H2623">
        <f>VLOOKUP(D2623,产品表!$A$2:$F$13,6,FALSE)</f>
        <v>40</v>
      </c>
      <c r="I2623">
        <f t="shared" si="40"/>
        <v>40</v>
      </c>
    </row>
    <row r="2624" spans="1:9" x14ac:dyDescent="0.25">
      <c r="A2624">
        <v>20002623</v>
      </c>
      <c r="B2624" s="1">
        <v>42356</v>
      </c>
      <c r="C2624" t="s">
        <v>10</v>
      </c>
      <c r="D2624">
        <v>3010</v>
      </c>
      <c r="E2624">
        <v>584</v>
      </c>
      <c r="F2624" s="10">
        <v>4</v>
      </c>
      <c r="G2624">
        <f>VLOOKUP(D2624,产品表!$A$2:$F$13,5,FALSE)</f>
        <v>36</v>
      </c>
      <c r="H2624">
        <f>VLOOKUP(D2624,产品表!$A$2:$F$13,6,FALSE)</f>
        <v>45</v>
      </c>
      <c r="I2624">
        <f t="shared" si="40"/>
        <v>180</v>
      </c>
    </row>
    <row r="2625" spans="1:9" x14ac:dyDescent="0.25">
      <c r="A2625">
        <v>20002624</v>
      </c>
      <c r="B2625" s="1">
        <v>42356</v>
      </c>
      <c r="C2625" t="s">
        <v>17</v>
      </c>
      <c r="D2625">
        <v>3009</v>
      </c>
      <c r="E2625">
        <v>1295</v>
      </c>
      <c r="F2625" s="10">
        <v>4</v>
      </c>
      <c r="G2625">
        <f>VLOOKUP(D2625,产品表!$A$2:$F$13,5,FALSE)</f>
        <v>31</v>
      </c>
      <c r="H2625">
        <f>VLOOKUP(D2625,产品表!$A$2:$F$13,6,FALSE)</f>
        <v>38.75</v>
      </c>
      <c r="I2625">
        <f t="shared" si="40"/>
        <v>155</v>
      </c>
    </row>
    <row r="2626" spans="1:9" x14ac:dyDescent="0.25">
      <c r="A2626">
        <v>20002625</v>
      </c>
      <c r="B2626" s="1">
        <v>42356</v>
      </c>
      <c r="C2626" t="s">
        <v>7</v>
      </c>
      <c r="D2626">
        <v>3008</v>
      </c>
      <c r="E2626">
        <v>253</v>
      </c>
      <c r="F2626" s="10">
        <v>4</v>
      </c>
      <c r="G2626">
        <f>VLOOKUP(D2626,产品表!$A$2:$F$13,5,FALSE)</f>
        <v>33</v>
      </c>
      <c r="H2626">
        <f>VLOOKUP(D2626,产品表!$A$2:$F$13,6,FALSE)</f>
        <v>41.25</v>
      </c>
      <c r="I2626">
        <f t="shared" si="40"/>
        <v>165</v>
      </c>
    </row>
    <row r="2627" spans="1:9" x14ac:dyDescent="0.25">
      <c r="A2627">
        <v>20002626</v>
      </c>
      <c r="B2627" s="1">
        <v>42356</v>
      </c>
      <c r="C2627" t="s">
        <v>9</v>
      </c>
      <c r="D2627">
        <v>3007</v>
      </c>
      <c r="E2627">
        <v>446</v>
      </c>
      <c r="F2627" s="10">
        <v>1</v>
      </c>
      <c r="G2627">
        <f>VLOOKUP(D2627,产品表!$A$2:$F$13,5,FALSE)</f>
        <v>35</v>
      </c>
      <c r="H2627">
        <f>VLOOKUP(D2627,产品表!$A$2:$F$13,6,FALSE)</f>
        <v>43.75</v>
      </c>
      <c r="I2627">
        <f t="shared" ref="I2627:I2690" si="41">H2627*F2627</f>
        <v>43.75</v>
      </c>
    </row>
    <row r="2628" spans="1:9" x14ac:dyDescent="0.25">
      <c r="A2628">
        <v>20002627</v>
      </c>
      <c r="B2628" s="1">
        <v>42356</v>
      </c>
      <c r="C2628" t="s">
        <v>10</v>
      </c>
      <c r="D2628">
        <v>3008</v>
      </c>
      <c r="E2628">
        <v>550</v>
      </c>
      <c r="F2628" s="10">
        <v>1</v>
      </c>
      <c r="G2628">
        <f>VLOOKUP(D2628,产品表!$A$2:$F$13,5,FALSE)</f>
        <v>33</v>
      </c>
      <c r="H2628">
        <f>VLOOKUP(D2628,产品表!$A$2:$F$13,6,FALSE)</f>
        <v>41.25</v>
      </c>
      <c r="I2628">
        <f t="shared" si="41"/>
        <v>41.25</v>
      </c>
    </row>
    <row r="2629" spans="1:9" x14ac:dyDescent="0.25">
      <c r="A2629">
        <v>20002628</v>
      </c>
      <c r="B2629" s="1">
        <v>42356</v>
      </c>
      <c r="C2629" t="s">
        <v>10</v>
      </c>
      <c r="D2629">
        <v>3009</v>
      </c>
      <c r="E2629">
        <v>520</v>
      </c>
      <c r="F2629" s="10">
        <v>1</v>
      </c>
      <c r="G2629">
        <f>VLOOKUP(D2629,产品表!$A$2:$F$13,5,FALSE)</f>
        <v>31</v>
      </c>
      <c r="H2629">
        <f>VLOOKUP(D2629,产品表!$A$2:$F$13,6,FALSE)</f>
        <v>38.75</v>
      </c>
      <c r="I2629">
        <f t="shared" si="41"/>
        <v>38.75</v>
      </c>
    </row>
    <row r="2630" spans="1:9" x14ac:dyDescent="0.25">
      <c r="A2630">
        <v>20002629</v>
      </c>
      <c r="B2630" s="1">
        <v>42356</v>
      </c>
      <c r="C2630" t="s">
        <v>12</v>
      </c>
      <c r="D2630">
        <v>3008</v>
      </c>
      <c r="E2630">
        <v>733</v>
      </c>
      <c r="F2630" s="10">
        <v>1</v>
      </c>
      <c r="G2630">
        <f>VLOOKUP(D2630,产品表!$A$2:$F$13,5,FALSE)</f>
        <v>33</v>
      </c>
      <c r="H2630">
        <f>VLOOKUP(D2630,产品表!$A$2:$F$13,6,FALSE)</f>
        <v>41.25</v>
      </c>
      <c r="I2630">
        <f t="shared" si="41"/>
        <v>41.25</v>
      </c>
    </row>
    <row r="2631" spans="1:9" x14ac:dyDescent="0.25">
      <c r="A2631">
        <v>20002630</v>
      </c>
      <c r="B2631" s="1">
        <v>42356</v>
      </c>
      <c r="C2631" t="s">
        <v>19</v>
      </c>
      <c r="D2631">
        <v>3009</v>
      </c>
      <c r="E2631">
        <v>1498</v>
      </c>
      <c r="F2631" s="10">
        <v>2</v>
      </c>
      <c r="G2631">
        <f>VLOOKUP(D2631,产品表!$A$2:$F$13,5,FALSE)</f>
        <v>31</v>
      </c>
      <c r="H2631">
        <f>VLOOKUP(D2631,产品表!$A$2:$F$13,6,FALSE)</f>
        <v>38.75</v>
      </c>
      <c r="I2631">
        <f t="shared" si="41"/>
        <v>77.5</v>
      </c>
    </row>
    <row r="2632" spans="1:9" x14ac:dyDescent="0.25">
      <c r="A2632">
        <v>20002631</v>
      </c>
      <c r="B2632" s="1">
        <v>42356</v>
      </c>
      <c r="C2632" t="s">
        <v>6</v>
      </c>
      <c r="D2632">
        <v>3002</v>
      </c>
      <c r="E2632">
        <v>133</v>
      </c>
      <c r="F2632" s="10">
        <v>4</v>
      </c>
      <c r="G2632">
        <f>VLOOKUP(D2632,产品表!$A$2:$F$13,5,FALSE)</f>
        <v>29</v>
      </c>
      <c r="H2632">
        <f>VLOOKUP(D2632,产品表!$A$2:$F$13,6,FALSE)</f>
        <v>36.25</v>
      </c>
      <c r="I2632">
        <f t="shared" si="41"/>
        <v>145</v>
      </c>
    </row>
    <row r="2633" spans="1:9" x14ac:dyDescent="0.25">
      <c r="A2633">
        <v>20002632</v>
      </c>
      <c r="B2633" s="1">
        <v>42356</v>
      </c>
      <c r="C2633" t="s">
        <v>9</v>
      </c>
      <c r="D2633">
        <v>3003</v>
      </c>
      <c r="E2633">
        <v>459</v>
      </c>
      <c r="F2633" s="10">
        <v>1</v>
      </c>
      <c r="G2633">
        <f>VLOOKUP(D2633,产品表!$A$2:$F$13,5,FALSE)</f>
        <v>24</v>
      </c>
      <c r="H2633">
        <f>VLOOKUP(D2633,产品表!$A$2:$F$13,6,FALSE)</f>
        <v>30</v>
      </c>
      <c r="I2633">
        <f t="shared" si="41"/>
        <v>30</v>
      </c>
    </row>
    <row r="2634" spans="1:9" x14ac:dyDescent="0.25">
      <c r="A2634">
        <v>20002633</v>
      </c>
      <c r="B2634" s="1">
        <v>42356</v>
      </c>
      <c r="C2634" t="s">
        <v>19</v>
      </c>
      <c r="D2634">
        <v>3011</v>
      </c>
      <c r="E2634">
        <v>1483</v>
      </c>
      <c r="F2634" s="10">
        <v>1</v>
      </c>
      <c r="G2634">
        <f>VLOOKUP(D2634,产品表!$A$2:$F$13,5,FALSE)</f>
        <v>34</v>
      </c>
      <c r="H2634">
        <f>VLOOKUP(D2634,产品表!$A$2:$F$13,6,FALSE)</f>
        <v>42.5</v>
      </c>
      <c r="I2634">
        <f t="shared" si="41"/>
        <v>42.5</v>
      </c>
    </row>
    <row r="2635" spans="1:9" x14ac:dyDescent="0.25">
      <c r="A2635">
        <v>20002634</v>
      </c>
      <c r="B2635" s="1">
        <v>42356</v>
      </c>
      <c r="C2635" t="s">
        <v>10</v>
      </c>
      <c r="D2635">
        <v>3009</v>
      </c>
      <c r="E2635">
        <v>511</v>
      </c>
      <c r="F2635" s="10">
        <v>1</v>
      </c>
      <c r="G2635">
        <f>VLOOKUP(D2635,产品表!$A$2:$F$13,5,FALSE)</f>
        <v>31</v>
      </c>
      <c r="H2635">
        <f>VLOOKUP(D2635,产品表!$A$2:$F$13,6,FALSE)</f>
        <v>38.75</v>
      </c>
      <c r="I2635">
        <f t="shared" si="41"/>
        <v>38.75</v>
      </c>
    </row>
    <row r="2636" spans="1:9" x14ac:dyDescent="0.25">
      <c r="A2636">
        <v>20002635</v>
      </c>
      <c r="B2636" s="1">
        <v>42356</v>
      </c>
      <c r="C2636" t="s">
        <v>6</v>
      </c>
      <c r="D2636">
        <v>3001</v>
      </c>
      <c r="E2636">
        <v>143</v>
      </c>
      <c r="F2636" s="10">
        <v>3</v>
      </c>
      <c r="G2636">
        <f>VLOOKUP(D2636,产品表!$A$2:$F$13,5,FALSE)</f>
        <v>32</v>
      </c>
      <c r="H2636">
        <f>VLOOKUP(D2636,产品表!$A$2:$F$13,6,FALSE)</f>
        <v>40</v>
      </c>
      <c r="I2636">
        <f t="shared" si="41"/>
        <v>120</v>
      </c>
    </row>
    <row r="2637" spans="1:9" x14ac:dyDescent="0.25">
      <c r="A2637">
        <v>20002636</v>
      </c>
      <c r="B2637" s="1">
        <v>42356</v>
      </c>
      <c r="C2637" t="s">
        <v>14</v>
      </c>
      <c r="D2637">
        <v>3012</v>
      </c>
      <c r="E2637">
        <v>970</v>
      </c>
      <c r="F2637" s="10">
        <v>4</v>
      </c>
      <c r="G2637">
        <f>VLOOKUP(D2637,产品表!$A$2:$F$13,5,FALSE)</f>
        <v>32</v>
      </c>
      <c r="H2637">
        <f>VLOOKUP(D2637,产品表!$A$2:$F$13,6,FALSE)</f>
        <v>40</v>
      </c>
      <c r="I2637">
        <f t="shared" si="41"/>
        <v>160</v>
      </c>
    </row>
    <row r="2638" spans="1:9" x14ac:dyDescent="0.25">
      <c r="A2638">
        <v>20002637</v>
      </c>
      <c r="B2638" s="1">
        <v>42356</v>
      </c>
      <c r="C2638" t="s">
        <v>17</v>
      </c>
      <c r="D2638">
        <v>3001</v>
      </c>
      <c r="E2638">
        <v>1252</v>
      </c>
      <c r="F2638" s="10">
        <v>1</v>
      </c>
      <c r="G2638">
        <f>VLOOKUP(D2638,产品表!$A$2:$F$13,5,FALSE)</f>
        <v>32</v>
      </c>
      <c r="H2638">
        <f>VLOOKUP(D2638,产品表!$A$2:$F$13,6,FALSE)</f>
        <v>40</v>
      </c>
      <c r="I2638">
        <f t="shared" si="41"/>
        <v>40</v>
      </c>
    </row>
    <row r="2639" spans="1:9" x14ac:dyDescent="0.25">
      <c r="A2639">
        <v>20002638</v>
      </c>
      <c r="B2639" s="1">
        <v>42356</v>
      </c>
      <c r="C2639" t="s">
        <v>8</v>
      </c>
      <c r="D2639">
        <v>3007</v>
      </c>
      <c r="E2639">
        <v>330</v>
      </c>
      <c r="F2639" s="10">
        <v>4</v>
      </c>
      <c r="G2639">
        <f>VLOOKUP(D2639,产品表!$A$2:$F$13,5,FALSE)</f>
        <v>35</v>
      </c>
      <c r="H2639">
        <f>VLOOKUP(D2639,产品表!$A$2:$F$13,6,FALSE)</f>
        <v>43.75</v>
      </c>
      <c r="I2639">
        <f t="shared" si="41"/>
        <v>175</v>
      </c>
    </row>
    <row r="2640" spans="1:9" x14ac:dyDescent="0.25">
      <c r="A2640">
        <v>20002639</v>
      </c>
      <c r="B2640" s="1">
        <v>42356</v>
      </c>
      <c r="C2640" t="s">
        <v>20</v>
      </c>
      <c r="D2640">
        <v>3002</v>
      </c>
      <c r="E2640">
        <v>1570</v>
      </c>
      <c r="F2640" s="10">
        <v>1</v>
      </c>
      <c r="G2640">
        <f>VLOOKUP(D2640,产品表!$A$2:$F$13,5,FALSE)</f>
        <v>29</v>
      </c>
      <c r="H2640">
        <f>VLOOKUP(D2640,产品表!$A$2:$F$13,6,FALSE)</f>
        <v>36.25</v>
      </c>
      <c r="I2640">
        <f t="shared" si="41"/>
        <v>36.25</v>
      </c>
    </row>
    <row r="2641" spans="1:9" x14ac:dyDescent="0.25">
      <c r="A2641">
        <v>20002640</v>
      </c>
      <c r="B2641" s="1">
        <v>42356</v>
      </c>
      <c r="C2641" t="s">
        <v>10</v>
      </c>
      <c r="D2641">
        <v>3008</v>
      </c>
      <c r="E2641">
        <v>542</v>
      </c>
      <c r="F2641" s="10">
        <v>1</v>
      </c>
      <c r="G2641">
        <f>VLOOKUP(D2641,产品表!$A$2:$F$13,5,FALSE)</f>
        <v>33</v>
      </c>
      <c r="H2641">
        <f>VLOOKUP(D2641,产品表!$A$2:$F$13,6,FALSE)</f>
        <v>41.25</v>
      </c>
      <c r="I2641">
        <f t="shared" si="41"/>
        <v>41.25</v>
      </c>
    </row>
    <row r="2642" spans="1:9" x14ac:dyDescent="0.25">
      <c r="A2642">
        <v>20002641</v>
      </c>
      <c r="B2642" s="1">
        <v>42356</v>
      </c>
      <c r="C2642" t="s">
        <v>6</v>
      </c>
      <c r="D2642">
        <v>3008</v>
      </c>
      <c r="E2642">
        <v>145</v>
      </c>
      <c r="F2642" s="10">
        <v>3</v>
      </c>
      <c r="G2642">
        <f>VLOOKUP(D2642,产品表!$A$2:$F$13,5,FALSE)</f>
        <v>33</v>
      </c>
      <c r="H2642">
        <f>VLOOKUP(D2642,产品表!$A$2:$F$13,6,FALSE)</f>
        <v>41.25</v>
      </c>
      <c r="I2642">
        <f t="shared" si="41"/>
        <v>123.75</v>
      </c>
    </row>
    <row r="2643" spans="1:9" x14ac:dyDescent="0.25">
      <c r="A2643">
        <v>20002642</v>
      </c>
      <c r="B2643" s="1">
        <v>42356</v>
      </c>
      <c r="C2643" t="s">
        <v>13</v>
      </c>
      <c r="D2643">
        <v>3001</v>
      </c>
      <c r="E2643">
        <v>801</v>
      </c>
      <c r="F2643" s="10">
        <v>1</v>
      </c>
      <c r="G2643">
        <f>VLOOKUP(D2643,产品表!$A$2:$F$13,5,FALSE)</f>
        <v>32</v>
      </c>
      <c r="H2643">
        <f>VLOOKUP(D2643,产品表!$A$2:$F$13,6,FALSE)</f>
        <v>40</v>
      </c>
      <c r="I2643">
        <f t="shared" si="41"/>
        <v>40</v>
      </c>
    </row>
    <row r="2644" spans="1:9" x14ac:dyDescent="0.25">
      <c r="A2644">
        <v>20002643</v>
      </c>
      <c r="B2644" s="1">
        <v>42356</v>
      </c>
      <c r="C2644" t="s">
        <v>12</v>
      </c>
      <c r="D2644">
        <v>3008</v>
      </c>
      <c r="E2644">
        <v>780</v>
      </c>
      <c r="F2644" s="10">
        <v>1</v>
      </c>
      <c r="G2644">
        <f>VLOOKUP(D2644,产品表!$A$2:$F$13,5,FALSE)</f>
        <v>33</v>
      </c>
      <c r="H2644">
        <f>VLOOKUP(D2644,产品表!$A$2:$F$13,6,FALSE)</f>
        <v>41.25</v>
      </c>
      <c r="I2644">
        <f t="shared" si="41"/>
        <v>41.25</v>
      </c>
    </row>
    <row r="2645" spans="1:9" x14ac:dyDescent="0.25">
      <c r="A2645">
        <v>20002644</v>
      </c>
      <c r="B2645" s="1">
        <v>42356</v>
      </c>
      <c r="C2645" t="s">
        <v>14</v>
      </c>
      <c r="D2645">
        <v>3001</v>
      </c>
      <c r="E2645">
        <v>925</v>
      </c>
      <c r="F2645" s="10">
        <v>1</v>
      </c>
      <c r="G2645">
        <f>VLOOKUP(D2645,产品表!$A$2:$F$13,5,FALSE)</f>
        <v>32</v>
      </c>
      <c r="H2645">
        <f>VLOOKUP(D2645,产品表!$A$2:$F$13,6,FALSE)</f>
        <v>40</v>
      </c>
      <c r="I2645">
        <f t="shared" si="41"/>
        <v>40</v>
      </c>
    </row>
    <row r="2646" spans="1:9" x14ac:dyDescent="0.25">
      <c r="A2646">
        <v>20002645</v>
      </c>
      <c r="B2646" s="1">
        <v>42356</v>
      </c>
      <c r="C2646" t="s">
        <v>14</v>
      </c>
      <c r="D2646">
        <v>3002</v>
      </c>
      <c r="E2646">
        <v>934</v>
      </c>
      <c r="F2646" s="10">
        <v>3</v>
      </c>
      <c r="G2646">
        <f>VLOOKUP(D2646,产品表!$A$2:$F$13,5,FALSE)</f>
        <v>29</v>
      </c>
      <c r="H2646">
        <f>VLOOKUP(D2646,产品表!$A$2:$F$13,6,FALSE)</f>
        <v>36.25</v>
      </c>
      <c r="I2646">
        <f t="shared" si="41"/>
        <v>108.75</v>
      </c>
    </row>
    <row r="2647" spans="1:9" x14ac:dyDescent="0.25">
      <c r="A2647">
        <v>20002646</v>
      </c>
      <c r="B2647" s="1">
        <v>42356</v>
      </c>
      <c r="C2647" t="s">
        <v>11</v>
      </c>
      <c r="D2647">
        <v>3003</v>
      </c>
      <c r="E2647">
        <v>695</v>
      </c>
      <c r="F2647" s="10">
        <v>1</v>
      </c>
      <c r="G2647">
        <f>VLOOKUP(D2647,产品表!$A$2:$F$13,5,FALSE)</f>
        <v>24</v>
      </c>
      <c r="H2647">
        <f>VLOOKUP(D2647,产品表!$A$2:$F$13,6,FALSE)</f>
        <v>30</v>
      </c>
      <c r="I2647">
        <f t="shared" si="41"/>
        <v>30</v>
      </c>
    </row>
    <row r="2648" spans="1:9" x14ac:dyDescent="0.25">
      <c r="A2648">
        <v>20002647</v>
      </c>
      <c r="B2648" s="1">
        <v>42356</v>
      </c>
      <c r="C2648" t="s">
        <v>21</v>
      </c>
      <c r="D2648">
        <v>3008</v>
      </c>
      <c r="E2648">
        <v>1601</v>
      </c>
      <c r="F2648" s="10">
        <v>3</v>
      </c>
      <c r="G2648">
        <f>VLOOKUP(D2648,产品表!$A$2:$F$13,5,FALSE)</f>
        <v>33</v>
      </c>
      <c r="H2648">
        <f>VLOOKUP(D2648,产品表!$A$2:$F$13,6,FALSE)</f>
        <v>41.25</v>
      </c>
      <c r="I2648">
        <f t="shared" si="41"/>
        <v>123.75</v>
      </c>
    </row>
    <row r="2649" spans="1:9" x14ac:dyDescent="0.25">
      <c r="A2649">
        <v>20002648</v>
      </c>
      <c r="B2649" s="1">
        <v>42356</v>
      </c>
      <c r="C2649" t="s">
        <v>19</v>
      </c>
      <c r="D2649">
        <v>3010</v>
      </c>
      <c r="E2649">
        <v>1432</v>
      </c>
      <c r="F2649" s="10">
        <v>1</v>
      </c>
      <c r="G2649">
        <f>VLOOKUP(D2649,产品表!$A$2:$F$13,5,FALSE)</f>
        <v>36</v>
      </c>
      <c r="H2649">
        <f>VLOOKUP(D2649,产品表!$A$2:$F$13,6,FALSE)</f>
        <v>45</v>
      </c>
      <c r="I2649">
        <f t="shared" si="41"/>
        <v>45</v>
      </c>
    </row>
    <row r="2650" spans="1:9" x14ac:dyDescent="0.25">
      <c r="A2650">
        <v>20002649</v>
      </c>
      <c r="B2650" s="1">
        <v>42356</v>
      </c>
      <c r="C2650" t="s">
        <v>13</v>
      </c>
      <c r="D2650">
        <v>3002</v>
      </c>
      <c r="E2650">
        <v>849</v>
      </c>
      <c r="F2650" s="10">
        <v>3</v>
      </c>
      <c r="G2650">
        <f>VLOOKUP(D2650,产品表!$A$2:$F$13,5,FALSE)</f>
        <v>29</v>
      </c>
      <c r="H2650">
        <f>VLOOKUP(D2650,产品表!$A$2:$F$13,6,FALSE)</f>
        <v>36.25</v>
      </c>
      <c r="I2650">
        <f t="shared" si="41"/>
        <v>108.75</v>
      </c>
    </row>
    <row r="2651" spans="1:9" x14ac:dyDescent="0.25">
      <c r="A2651">
        <v>20002650</v>
      </c>
      <c r="B2651" s="1">
        <v>42356</v>
      </c>
      <c r="C2651" t="s">
        <v>16</v>
      </c>
      <c r="D2651">
        <v>3002</v>
      </c>
      <c r="E2651">
        <v>1120</v>
      </c>
      <c r="F2651" s="10">
        <v>1</v>
      </c>
      <c r="G2651">
        <f>VLOOKUP(D2651,产品表!$A$2:$F$13,5,FALSE)</f>
        <v>29</v>
      </c>
      <c r="H2651">
        <f>VLOOKUP(D2651,产品表!$A$2:$F$13,6,FALSE)</f>
        <v>36.25</v>
      </c>
      <c r="I2651">
        <f t="shared" si="41"/>
        <v>36.25</v>
      </c>
    </row>
    <row r="2652" spans="1:9" x14ac:dyDescent="0.25">
      <c r="A2652">
        <v>20002651</v>
      </c>
      <c r="B2652" s="1">
        <v>42356</v>
      </c>
      <c r="C2652" t="s">
        <v>18</v>
      </c>
      <c r="D2652">
        <v>3008</v>
      </c>
      <c r="E2652">
        <v>1331</v>
      </c>
      <c r="F2652" s="10">
        <v>1</v>
      </c>
      <c r="G2652">
        <f>VLOOKUP(D2652,产品表!$A$2:$F$13,5,FALSE)</f>
        <v>33</v>
      </c>
      <c r="H2652">
        <f>VLOOKUP(D2652,产品表!$A$2:$F$13,6,FALSE)</f>
        <v>41.25</v>
      </c>
      <c r="I2652">
        <f t="shared" si="41"/>
        <v>41.25</v>
      </c>
    </row>
    <row r="2653" spans="1:9" x14ac:dyDescent="0.25">
      <c r="A2653">
        <v>20002652</v>
      </c>
      <c r="B2653" s="1">
        <v>42356</v>
      </c>
      <c r="C2653" t="s">
        <v>16</v>
      </c>
      <c r="D2653">
        <v>3008</v>
      </c>
      <c r="E2653">
        <v>1145</v>
      </c>
      <c r="F2653" s="10">
        <v>2</v>
      </c>
      <c r="G2653">
        <f>VLOOKUP(D2653,产品表!$A$2:$F$13,5,FALSE)</f>
        <v>33</v>
      </c>
      <c r="H2653">
        <f>VLOOKUP(D2653,产品表!$A$2:$F$13,6,FALSE)</f>
        <v>41.25</v>
      </c>
      <c r="I2653">
        <f t="shared" si="41"/>
        <v>82.5</v>
      </c>
    </row>
    <row r="2654" spans="1:9" x14ac:dyDescent="0.25">
      <c r="A2654">
        <v>20002653</v>
      </c>
      <c r="B2654" s="1">
        <v>42356</v>
      </c>
      <c r="C2654" t="s">
        <v>6</v>
      </c>
      <c r="D2654">
        <v>3008</v>
      </c>
      <c r="E2654">
        <v>184</v>
      </c>
      <c r="F2654" s="10">
        <v>1</v>
      </c>
      <c r="G2654">
        <f>VLOOKUP(D2654,产品表!$A$2:$F$13,5,FALSE)</f>
        <v>33</v>
      </c>
      <c r="H2654">
        <f>VLOOKUP(D2654,产品表!$A$2:$F$13,6,FALSE)</f>
        <v>41.25</v>
      </c>
      <c r="I2654">
        <f t="shared" si="41"/>
        <v>41.25</v>
      </c>
    </row>
    <row r="2655" spans="1:9" x14ac:dyDescent="0.25">
      <c r="A2655">
        <v>20002654</v>
      </c>
      <c r="B2655" s="1">
        <v>42356</v>
      </c>
      <c r="C2655" t="s">
        <v>22</v>
      </c>
      <c r="D2655">
        <v>3012</v>
      </c>
      <c r="E2655">
        <v>1748</v>
      </c>
      <c r="F2655" s="10">
        <v>3</v>
      </c>
      <c r="G2655">
        <f>VLOOKUP(D2655,产品表!$A$2:$F$13,5,FALSE)</f>
        <v>32</v>
      </c>
      <c r="H2655">
        <f>VLOOKUP(D2655,产品表!$A$2:$F$13,6,FALSE)</f>
        <v>40</v>
      </c>
      <c r="I2655">
        <f t="shared" si="41"/>
        <v>120</v>
      </c>
    </row>
    <row r="2656" spans="1:9" x14ac:dyDescent="0.25">
      <c r="A2656">
        <v>20002655</v>
      </c>
      <c r="B2656" s="1">
        <v>42356</v>
      </c>
      <c r="C2656" t="s">
        <v>15</v>
      </c>
      <c r="D2656">
        <v>3012</v>
      </c>
      <c r="E2656">
        <v>1074</v>
      </c>
      <c r="F2656" s="10">
        <v>1</v>
      </c>
      <c r="G2656">
        <f>VLOOKUP(D2656,产品表!$A$2:$F$13,5,FALSE)</f>
        <v>32</v>
      </c>
      <c r="H2656">
        <f>VLOOKUP(D2656,产品表!$A$2:$F$13,6,FALSE)</f>
        <v>40</v>
      </c>
      <c r="I2656">
        <f t="shared" si="41"/>
        <v>40</v>
      </c>
    </row>
    <row r="2657" spans="1:9" x14ac:dyDescent="0.25">
      <c r="A2657">
        <v>20002656</v>
      </c>
      <c r="B2657" s="1">
        <v>42356</v>
      </c>
      <c r="C2657" t="s">
        <v>17</v>
      </c>
      <c r="D2657">
        <v>3012</v>
      </c>
      <c r="E2657">
        <v>1260</v>
      </c>
      <c r="F2657" s="10">
        <v>1</v>
      </c>
      <c r="G2657">
        <f>VLOOKUP(D2657,产品表!$A$2:$F$13,5,FALSE)</f>
        <v>32</v>
      </c>
      <c r="H2657">
        <f>VLOOKUP(D2657,产品表!$A$2:$F$13,6,FALSE)</f>
        <v>40</v>
      </c>
      <c r="I2657">
        <f t="shared" si="41"/>
        <v>40</v>
      </c>
    </row>
    <row r="2658" spans="1:9" x14ac:dyDescent="0.25">
      <c r="A2658">
        <v>20002657</v>
      </c>
      <c r="B2658" s="1">
        <v>42356</v>
      </c>
      <c r="C2658" t="s">
        <v>22</v>
      </c>
      <c r="D2658">
        <v>3012</v>
      </c>
      <c r="E2658">
        <v>1767</v>
      </c>
      <c r="F2658" s="10">
        <v>1</v>
      </c>
      <c r="G2658">
        <f>VLOOKUP(D2658,产品表!$A$2:$F$13,5,FALSE)</f>
        <v>32</v>
      </c>
      <c r="H2658">
        <f>VLOOKUP(D2658,产品表!$A$2:$F$13,6,FALSE)</f>
        <v>40</v>
      </c>
      <c r="I2658">
        <f t="shared" si="41"/>
        <v>40</v>
      </c>
    </row>
    <row r="2659" spans="1:9" x14ac:dyDescent="0.25">
      <c r="A2659">
        <v>20002658</v>
      </c>
      <c r="B2659" s="1">
        <v>42356</v>
      </c>
      <c r="C2659" t="s">
        <v>11</v>
      </c>
      <c r="D2659">
        <v>3012</v>
      </c>
      <c r="E2659">
        <v>650</v>
      </c>
      <c r="F2659" s="10">
        <v>1</v>
      </c>
      <c r="G2659">
        <f>VLOOKUP(D2659,产品表!$A$2:$F$13,5,FALSE)</f>
        <v>32</v>
      </c>
      <c r="H2659">
        <f>VLOOKUP(D2659,产品表!$A$2:$F$13,6,FALSE)</f>
        <v>40</v>
      </c>
      <c r="I2659">
        <f t="shared" si="41"/>
        <v>40</v>
      </c>
    </row>
    <row r="2660" spans="1:9" x14ac:dyDescent="0.25">
      <c r="A2660">
        <v>20002659</v>
      </c>
      <c r="B2660" s="1">
        <v>42356</v>
      </c>
      <c r="C2660" t="s">
        <v>12</v>
      </c>
      <c r="D2660">
        <v>3007</v>
      </c>
      <c r="E2660">
        <v>717</v>
      </c>
      <c r="F2660" s="10">
        <v>4</v>
      </c>
      <c r="G2660">
        <f>VLOOKUP(D2660,产品表!$A$2:$F$13,5,FALSE)</f>
        <v>35</v>
      </c>
      <c r="H2660">
        <f>VLOOKUP(D2660,产品表!$A$2:$F$13,6,FALSE)</f>
        <v>43.75</v>
      </c>
      <c r="I2660">
        <f t="shared" si="41"/>
        <v>175</v>
      </c>
    </row>
    <row r="2661" spans="1:9" x14ac:dyDescent="0.25">
      <c r="A2661">
        <v>20002660</v>
      </c>
      <c r="B2661" s="1">
        <v>42356</v>
      </c>
      <c r="C2661" t="s">
        <v>6</v>
      </c>
      <c r="D2661">
        <v>3011</v>
      </c>
      <c r="E2661">
        <v>102</v>
      </c>
      <c r="F2661" s="10">
        <v>4</v>
      </c>
      <c r="G2661">
        <f>VLOOKUP(D2661,产品表!$A$2:$F$13,5,FALSE)</f>
        <v>34</v>
      </c>
      <c r="H2661">
        <f>VLOOKUP(D2661,产品表!$A$2:$F$13,6,FALSE)</f>
        <v>42.5</v>
      </c>
      <c r="I2661">
        <f t="shared" si="41"/>
        <v>170</v>
      </c>
    </row>
    <row r="2662" spans="1:9" x14ac:dyDescent="0.25">
      <c r="A2662">
        <v>20002661</v>
      </c>
      <c r="B2662" s="1">
        <v>42356</v>
      </c>
      <c r="C2662" t="s">
        <v>18</v>
      </c>
      <c r="D2662">
        <v>3010</v>
      </c>
      <c r="E2662">
        <v>1301</v>
      </c>
      <c r="F2662" s="10">
        <v>1</v>
      </c>
      <c r="G2662">
        <f>VLOOKUP(D2662,产品表!$A$2:$F$13,5,FALSE)</f>
        <v>36</v>
      </c>
      <c r="H2662">
        <f>VLOOKUP(D2662,产品表!$A$2:$F$13,6,FALSE)</f>
        <v>45</v>
      </c>
      <c r="I2662">
        <f t="shared" si="41"/>
        <v>45</v>
      </c>
    </row>
    <row r="2663" spans="1:9" x14ac:dyDescent="0.25">
      <c r="A2663">
        <v>20002662</v>
      </c>
      <c r="B2663" s="1">
        <v>42356</v>
      </c>
      <c r="C2663" t="s">
        <v>17</v>
      </c>
      <c r="D2663">
        <v>3007</v>
      </c>
      <c r="E2663">
        <v>1297</v>
      </c>
      <c r="F2663" s="10">
        <v>4</v>
      </c>
      <c r="G2663">
        <f>VLOOKUP(D2663,产品表!$A$2:$F$13,5,FALSE)</f>
        <v>35</v>
      </c>
      <c r="H2663">
        <f>VLOOKUP(D2663,产品表!$A$2:$F$13,6,FALSE)</f>
        <v>43.75</v>
      </c>
      <c r="I2663">
        <f t="shared" si="41"/>
        <v>175</v>
      </c>
    </row>
    <row r="2664" spans="1:9" x14ac:dyDescent="0.25">
      <c r="A2664">
        <v>20002663</v>
      </c>
      <c r="B2664" s="1">
        <v>42356</v>
      </c>
      <c r="C2664" t="s">
        <v>22</v>
      </c>
      <c r="D2664">
        <v>3011</v>
      </c>
      <c r="E2664">
        <v>1710</v>
      </c>
      <c r="F2664" s="10">
        <v>1</v>
      </c>
      <c r="G2664">
        <f>VLOOKUP(D2664,产品表!$A$2:$F$13,5,FALSE)</f>
        <v>34</v>
      </c>
      <c r="H2664">
        <f>VLOOKUP(D2664,产品表!$A$2:$F$13,6,FALSE)</f>
        <v>42.5</v>
      </c>
      <c r="I2664">
        <f t="shared" si="41"/>
        <v>42.5</v>
      </c>
    </row>
    <row r="2665" spans="1:9" x14ac:dyDescent="0.25">
      <c r="A2665">
        <v>20002664</v>
      </c>
      <c r="B2665" s="1">
        <v>42356</v>
      </c>
      <c r="C2665" t="s">
        <v>14</v>
      </c>
      <c r="D2665">
        <v>3001</v>
      </c>
      <c r="E2665">
        <v>938</v>
      </c>
      <c r="F2665" s="10">
        <v>1</v>
      </c>
      <c r="G2665">
        <f>VLOOKUP(D2665,产品表!$A$2:$F$13,5,FALSE)</f>
        <v>32</v>
      </c>
      <c r="H2665">
        <f>VLOOKUP(D2665,产品表!$A$2:$F$13,6,FALSE)</f>
        <v>40</v>
      </c>
      <c r="I2665">
        <f t="shared" si="41"/>
        <v>40</v>
      </c>
    </row>
    <row r="2666" spans="1:9" x14ac:dyDescent="0.25">
      <c r="A2666">
        <v>20002665</v>
      </c>
      <c r="B2666" s="1">
        <v>42356</v>
      </c>
      <c r="C2666" t="s">
        <v>18</v>
      </c>
      <c r="D2666">
        <v>3012</v>
      </c>
      <c r="E2666">
        <v>1372</v>
      </c>
      <c r="F2666" s="10">
        <v>1</v>
      </c>
      <c r="G2666">
        <f>VLOOKUP(D2666,产品表!$A$2:$F$13,5,FALSE)</f>
        <v>32</v>
      </c>
      <c r="H2666">
        <f>VLOOKUP(D2666,产品表!$A$2:$F$13,6,FALSE)</f>
        <v>40</v>
      </c>
      <c r="I2666">
        <f t="shared" si="41"/>
        <v>40</v>
      </c>
    </row>
    <row r="2667" spans="1:9" x14ac:dyDescent="0.25">
      <c r="A2667">
        <v>20002666</v>
      </c>
      <c r="B2667" s="1">
        <v>42356</v>
      </c>
      <c r="C2667" t="s">
        <v>15</v>
      </c>
      <c r="D2667">
        <v>3008</v>
      </c>
      <c r="E2667">
        <v>1062</v>
      </c>
      <c r="F2667" s="10">
        <v>1</v>
      </c>
      <c r="G2667">
        <f>VLOOKUP(D2667,产品表!$A$2:$F$13,5,FALSE)</f>
        <v>33</v>
      </c>
      <c r="H2667">
        <f>VLOOKUP(D2667,产品表!$A$2:$F$13,6,FALSE)</f>
        <v>41.25</v>
      </c>
      <c r="I2667">
        <f t="shared" si="41"/>
        <v>41.25</v>
      </c>
    </row>
    <row r="2668" spans="1:9" x14ac:dyDescent="0.25">
      <c r="A2668">
        <v>20002667</v>
      </c>
      <c r="B2668" s="1">
        <v>42356</v>
      </c>
      <c r="C2668" t="s">
        <v>14</v>
      </c>
      <c r="D2668">
        <v>3008</v>
      </c>
      <c r="E2668">
        <v>930</v>
      </c>
      <c r="F2668" s="10">
        <v>1</v>
      </c>
      <c r="G2668">
        <f>VLOOKUP(D2668,产品表!$A$2:$F$13,5,FALSE)</f>
        <v>33</v>
      </c>
      <c r="H2668">
        <f>VLOOKUP(D2668,产品表!$A$2:$F$13,6,FALSE)</f>
        <v>41.25</v>
      </c>
      <c r="I2668">
        <f t="shared" si="41"/>
        <v>41.25</v>
      </c>
    </row>
    <row r="2669" spans="1:9" x14ac:dyDescent="0.25">
      <c r="A2669">
        <v>20002668</v>
      </c>
      <c r="B2669" s="1">
        <v>42356</v>
      </c>
      <c r="C2669" t="s">
        <v>14</v>
      </c>
      <c r="D2669">
        <v>3008</v>
      </c>
      <c r="E2669">
        <v>927</v>
      </c>
      <c r="F2669" s="10">
        <v>3</v>
      </c>
      <c r="G2669">
        <f>VLOOKUP(D2669,产品表!$A$2:$F$13,5,FALSE)</f>
        <v>33</v>
      </c>
      <c r="H2669">
        <f>VLOOKUP(D2669,产品表!$A$2:$F$13,6,FALSE)</f>
        <v>41.25</v>
      </c>
      <c r="I2669">
        <f t="shared" si="41"/>
        <v>123.75</v>
      </c>
    </row>
    <row r="2670" spans="1:9" x14ac:dyDescent="0.25">
      <c r="A2670">
        <v>20002669</v>
      </c>
      <c r="B2670" s="1">
        <v>42356</v>
      </c>
      <c r="C2670" t="s">
        <v>6</v>
      </c>
      <c r="D2670">
        <v>3007</v>
      </c>
      <c r="E2670">
        <v>136</v>
      </c>
      <c r="F2670" s="10">
        <v>1</v>
      </c>
      <c r="G2670">
        <f>VLOOKUP(D2670,产品表!$A$2:$F$13,5,FALSE)</f>
        <v>35</v>
      </c>
      <c r="H2670">
        <f>VLOOKUP(D2670,产品表!$A$2:$F$13,6,FALSE)</f>
        <v>43.75</v>
      </c>
      <c r="I2670">
        <f t="shared" si="41"/>
        <v>43.75</v>
      </c>
    </row>
    <row r="2671" spans="1:9" x14ac:dyDescent="0.25">
      <c r="A2671">
        <v>20002670</v>
      </c>
      <c r="B2671" s="1">
        <v>42356</v>
      </c>
      <c r="C2671" t="s">
        <v>17</v>
      </c>
      <c r="D2671">
        <v>3008</v>
      </c>
      <c r="E2671">
        <v>1254</v>
      </c>
      <c r="F2671" s="10">
        <v>1</v>
      </c>
      <c r="G2671">
        <f>VLOOKUP(D2671,产品表!$A$2:$F$13,5,FALSE)</f>
        <v>33</v>
      </c>
      <c r="H2671">
        <f>VLOOKUP(D2671,产品表!$A$2:$F$13,6,FALSE)</f>
        <v>41.25</v>
      </c>
      <c r="I2671">
        <f t="shared" si="41"/>
        <v>41.25</v>
      </c>
    </row>
    <row r="2672" spans="1:9" x14ac:dyDescent="0.25">
      <c r="A2672">
        <v>20002671</v>
      </c>
      <c r="B2672" s="1">
        <v>42359</v>
      </c>
      <c r="C2672" t="s">
        <v>6</v>
      </c>
      <c r="D2672">
        <v>3008</v>
      </c>
      <c r="E2672">
        <v>119</v>
      </c>
      <c r="F2672" s="10">
        <v>4</v>
      </c>
      <c r="G2672">
        <f>VLOOKUP(D2672,产品表!$A$2:$F$13,5,FALSE)</f>
        <v>33</v>
      </c>
      <c r="H2672">
        <f>VLOOKUP(D2672,产品表!$A$2:$F$13,6,FALSE)</f>
        <v>41.25</v>
      </c>
      <c r="I2672">
        <f t="shared" si="41"/>
        <v>165</v>
      </c>
    </row>
    <row r="2673" spans="1:9" x14ac:dyDescent="0.25">
      <c r="A2673">
        <v>20002672</v>
      </c>
      <c r="B2673" s="1">
        <v>42359</v>
      </c>
      <c r="C2673" t="s">
        <v>12</v>
      </c>
      <c r="D2673">
        <v>3007</v>
      </c>
      <c r="E2673">
        <v>719</v>
      </c>
      <c r="F2673" s="10">
        <v>1</v>
      </c>
      <c r="G2673">
        <f>VLOOKUP(D2673,产品表!$A$2:$F$13,5,FALSE)</f>
        <v>35</v>
      </c>
      <c r="H2673">
        <f>VLOOKUP(D2673,产品表!$A$2:$F$13,6,FALSE)</f>
        <v>43.75</v>
      </c>
      <c r="I2673">
        <f t="shared" si="41"/>
        <v>43.75</v>
      </c>
    </row>
    <row r="2674" spans="1:9" x14ac:dyDescent="0.25">
      <c r="A2674">
        <v>20002673</v>
      </c>
      <c r="B2674" s="1">
        <v>42359</v>
      </c>
      <c r="C2674" t="s">
        <v>18</v>
      </c>
      <c r="D2674">
        <v>3002</v>
      </c>
      <c r="E2674">
        <v>1333</v>
      </c>
      <c r="F2674" s="10">
        <v>1</v>
      </c>
      <c r="G2674">
        <f>VLOOKUP(D2674,产品表!$A$2:$F$13,5,FALSE)</f>
        <v>29</v>
      </c>
      <c r="H2674">
        <f>VLOOKUP(D2674,产品表!$A$2:$F$13,6,FALSE)</f>
        <v>36.25</v>
      </c>
      <c r="I2674">
        <f t="shared" si="41"/>
        <v>36.25</v>
      </c>
    </row>
    <row r="2675" spans="1:9" x14ac:dyDescent="0.25">
      <c r="A2675">
        <v>20002674</v>
      </c>
      <c r="B2675" s="1">
        <v>42359</v>
      </c>
      <c r="C2675" t="s">
        <v>10</v>
      </c>
      <c r="D2675">
        <v>3011</v>
      </c>
      <c r="E2675">
        <v>594</v>
      </c>
      <c r="F2675" s="10">
        <v>1</v>
      </c>
      <c r="G2675">
        <f>VLOOKUP(D2675,产品表!$A$2:$F$13,5,FALSE)</f>
        <v>34</v>
      </c>
      <c r="H2675">
        <f>VLOOKUP(D2675,产品表!$A$2:$F$13,6,FALSE)</f>
        <v>42.5</v>
      </c>
      <c r="I2675">
        <f t="shared" si="41"/>
        <v>42.5</v>
      </c>
    </row>
    <row r="2676" spans="1:9" x14ac:dyDescent="0.25">
      <c r="A2676">
        <v>20002675</v>
      </c>
      <c r="B2676" s="1">
        <v>42359</v>
      </c>
      <c r="C2676" t="s">
        <v>7</v>
      </c>
      <c r="D2676">
        <v>3009</v>
      </c>
      <c r="E2676">
        <v>285</v>
      </c>
      <c r="F2676" s="10">
        <v>4</v>
      </c>
      <c r="G2676">
        <f>VLOOKUP(D2676,产品表!$A$2:$F$13,5,FALSE)</f>
        <v>31</v>
      </c>
      <c r="H2676">
        <f>VLOOKUP(D2676,产品表!$A$2:$F$13,6,FALSE)</f>
        <v>38.75</v>
      </c>
      <c r="I2676">
        <f t="shared" si="41"/>
        <v>155</v>
      </c>
    </row>
    <row r="2677" spans="1:9" x14ac:dyDescent="0.25">
      <c r="A2677">
        <v>20002676</v>
      </c>
      <c r="B2677" s="1">
        <v>42359</v>
      </c>
      <c r="C2677" t="s">
        <v>7</v>
      </c>
      <c r="D2677">
        <v>3001</v>
      </c>
      <c r="E2677">
        <v>254</v>
      </c>
      <c r="F2677" s="10">
        <v>3</v>
      </c>
      <c r="G2677">
        <f>VLOOKUP(D2677,产品表!$A$2:$F$13,5,FALSE)</f>
        <v>32</v>
      </c>
      <c r="H2677">
        <f>VLOOKUP(D2677,产品表!$A$2:$F$13,6,FALSE)</f>
        <v>40</v>
      </c>
      <c r="I2677">
        <f t="shared" si="41"/>
        <v>120</v>
      </c>
    </row>
    <row r="2678" spans="1:9" x14ac:dyDescent="0.25">
      <c r="A2678">
        <v>20002677</v>
      </c>
      <c r="B2678" s="1">
        <v>42359</v>
      </c>
      <c r="C2678" t="s">
        <v>23</v>
      </c>
      <c r="D2678">
        <v>3008</v>
      </c>
      <c r="E2678">
        <v>1847</v>
      </c>
      <c r="F2678" s="10">
        <v>1</v>
      </c>
      <c r="G2678">
        <f>VLOOKUP(D2678,产品表!$A$2:$F$13,5,FALSE)</f>
        <v>33</v>
      </c>
      <c r="H2678">
        <f>VLOOKUP(D2678,产品表!$A$2:$F$13,6,FALSE)</f>
        <v>41.25</v>
      </c>
      <c r="I2678">
        <f t="shared" si="41"/>
        <v>41.25</v>
      </c>
    </row>
    <row r="2679" spans="1:9" x14ac:dyDescent="0.25">
      <c r="A2679">
        <v>20002678</v>
      </c>
      <c r="B2679" s="1">
        <v>42359</v>
      </c>
      <c r="C2679" t="s">
        <v>15</v>
      </c>
      <c r="D2679">
        <v>3009</v>
      </c>
      <c r="E2679">
        <v>1051</v>
      </c>
      <c r="F2679" s="10">
        <v>1</v>
      </c>
      <c r="G2679">
        <f>VLOOKUP(D2679,产品表!$A$2:$F$13,5,FALSE)</f>
        <v>31</v>
      </c>
      <c r="H2679">
        <f>VLOOKUP(D2679,产品表!$A$2:$F$13,6,FALSE)</f>
        <v>38.75</v>
      </c>
      <c r="I2679">
        <f t="shared" si="41"/>
        <v>38.75</v>
      </c>
    </row>
    <row r="2680" spans="1:9" x14ac:dyDescent="0.25">
      <c r="A2680">
        <v>20002679</v>
      </c>
      <c r="B2680" s="1">
        <v>42359</v>
      </c>
      <c r="C2680" t="s">
        <v>17</v>
      </c>
      <c r="D2680">
        <v>3009</v>
      </c>
      <c r="E2680">
        <v>1281</v>
      </c>
      <c r="F2680" s="10">
        <v>4</v>
      </c>
      <c r="G2680">
        <f>VLOOKUP(D2680,产品表!$A$2:$F$13,5,FALSE)</f>
        <v>31</v>
      </c>
      <c r="H2680">
        <f>VLOOKUP(D2680,产品表!$A$2:$F$13,6,FALSE)</f>
        <v>38.75</v>
      </c>
      <c r="I2680">
        <f t="shared" si="41"/>
        <v>155</v>
      </c>
    </row>
    <row r="2681" spans="1:9" x14ac:dyDescent="0.25">
      <c r="A2681">
        <v>20002680</v>
      </c>
      <c r="B2681" s="1">
        <v>42359</v>
      </c>
      <c r="C2681" t="s">
        <v>22</v>
      </c>
      <c r="D2681">
        <v>3008</v>
      </c>
      <c r="E2681">
        <v>1727</v>
      </c>
      <c r="F2681" s="10">
        <v>2</v>
      </c>
      <c r="G2681">
        <f>VLOOKUP(D2681,产品表!$A$2:$F$13,5,FALSE)</f>
        <v>33</v>
      </c>
      <c r="H2681">
        <f>VLOOKUP(D2681,产品表!$A$2:$F$13,6,FALSE)</f>
        <v>41.25</v>
      </c>
      <c r="I2681">
        <f t="shared" si="41"/>
        <v>82.5</v>
      </c>
    </row>
    <row r="2682" spans="1:9" x14ac:dyDescent="0.25">
      <c r="A2682">
        <v>20002681</v>
      </c>
      <c r="B2682" s="1">
        <v>42359</v>
      </c>
      <c r="C2682" t="s">
        <v>17</v>
      </c>
      <c r="D2682">
        <v>3002</v>
      </c>
      <c r="E2682">
        <v>1249</v>
      </c>
      <c r="F2682" s="10">
        <v>4</v>
      </c>
      <c r="G2682">
        <f>VLOOKUP(D2682,产品表!$A$2:$F$13,5,FALSE)</f>
        <v>29</v>
      </c>
      <c r="H2682">
        <f>VLOOKUP(D2682,产品表!$A$2:$F$13,6,FALSE)</f>
        <v>36.25</v>
      </c>
      <c r="I2682">
        <f t="shared" si="41"/>
        <v>145</v>
      </c>
    </row>
    <row r="2683" spans="1:9" x14ac:dyDescent="0.25">
      <c r="A2683">
        <v>20002682</v>
      </c>
      <c r="B2683" s="1">
        <v>42359</v>
      </c>
      <c r="C2683" t="s">
        <v>8</v>
      </c>
      <c r="D2683">
        <v>3009</v>
      </c>
      <c r="E2683">
        <v>363</v>
      </c>
      <c r="F2683" s="10">
        <v>2</v>
      </c>
      <c r="G2683">
        <f>VLOOKUP(D2683,产品表!$A$2:$F$13,5,FALSE)</f>
        <v>31</v>
      </c>
      <c r="H2683">
        <f>VLOOKUP(D2683,产品表!$A$2:$F$13,6,FALSE)</f>
        <v>38.75</v>
      </c>
      <c r="I2683">
        <f t="shared" si="41"/>
        <v>77.5</v>
      </c>
    </row>
    <row r="2684" spans="1:9" x14ac:dyDescent="0.25">
      <c r="A2684">
        <v>20002683</v>
      </c>
      <c r="B2684" s="1">
        <v>42359</v>
      </c>
      <c r="C2684" t="s">
        <v>15</v>
      </c>
      <c r="D2684">
        <v>3007</v>
      </c>
      <c r="E2684">
        <v>1022</v>
      </c>
      <c r="F2684" s="10">
        <v>4</v>
      </c>
      <c r="G2684">
        <f>VLOOKUP(D2684,产品表!$A$2:$F$13,5,FALSE)</f>
        <v>35</v>
      </c>
      <c r="H2684">
        <f>VLOOKUP(D2684,产品表!$A$2:$F$13,6,FALSE)</f>
        <v>43.75</v>
      </c>
      <c r="I2684">
        <f t="shared" si="41"/>
        <v>175</v>
      </c>
    </row>
    <row r="2685" spans="1:9" x14ac:dyDescent="0.25">
      <c r="A2685">
        <v>20002684</v>
      </c>
      <c r="B2685" s="1">
        <v>42359</v>
      </c>
      <c r="C2685" t="s">
        <v>9</v>
      </c>
      <c r="D2685">
        <v>3007</v>
      </c>
      <c r="E2685">
        <v>439</v>
      </c>
      <c r="F2685" s="10">
        <v>2</v>
      </c>
      <c r="G2685">
        <f>VLOOKUP(D2685,产品表!$A$2:$F$13,5,FALSE)</f>
        <v>35</v>
      </c>
      <c r="H2685">
        <f>VLOOKUP(D2685,产品表!$A$2:$F$13,6,FALSE)</f>
        <v>43.75</v>
      </c>
      <c r="I2685">
        <f t="shared" si="41"/>
        <v>87.5</v>
      </c>
    </row>
    <row r="2686" spans="1:9" x14ac:dyDescent="0.25">
      <c r="A2686">
        <v>20002685</v>
      </c>
      <c r="B2686" s="1">
        <v>42359</v>
      </c>
      <c r="C2686" t="s">
        <v>12</v>
      </c>
      <c r="D2686">
        <v>3012</v>
      </c>
      <c r="E2686">
        <v>763</v>
      </c>
      <c r="F2686" s="10">
        <v>1</v>
      </c>
      <c r="G2686">
        <f>VLOOKUP(D2686,产品表!$A$2:$F$13,5,FALSE)</f>
        <v>32</v>
      </c>
      <c r="H2686">
        <f>VLOOKUP(D2686,产品表!$A$2:$F$13,6,FALSE)</f>
        <v>40</v>
      </c>
      <c r="I2686">
        <f t="shared" si="41"/>
        <v>40</v>
      </c>
    </row>
    <row r="2687" spans="1:9" x14ac:dyDescent="0.25">
      <c r="A2687">
        <v>20002686</v>
      </c>
      <c r="B2687" s="1">
        <v>42359</v>
      </c>
      <c r="C2687" t="s">
        <v>21</v>
      </c>
      <c r="D2687">
        <v>3011</v>
      </c>
      <c r="E2687">
        <v>1689</v>
      </c>
      <c r="F2687" s="10">
        <v>1</v>
      </c>
      <c r="G2687">
        <f>VLOOKUP(D2687,产品表!$A$2:$F$13,5,FALSE)</f>
        <v>34</v>
      </c>
      <c r="H2687">
        <f>VLOOKUP(D2687,产品表!$A$2:$F$13,6,FALSE)</f>
        <v>42.5</v>
      </c>
      <c r="I2687">
        <f t="shared" si="41"/>
        <v>42.5</v>
      </c>
    </row>
    <row r="2688" spans="1:9" x14ac:dyDescent="0.25">
      <c r="A2688">
        <v>20002687</v>
      </c>
      <c r="B2688" s="1">
        <v>42359</v>
      </c>
      <c r="C2688" t="s">
        <v>16</v>
      </c>
      <c r="D2688">
        <v>3007</v>
      </c>
      <c r="E2688">
        <v>1115</v>
      </c>
      <c r="F2688" s="10">
        <v>3</v>
      </c>
      <c r="G2688">
        <f>VLOOKUP(D2688,产品表!$A$2:$F$13,5,FALSE)</f>
        <v>35</v>
      </c>
      <c r="H2688">
        <f>VLOOKUP(D2688,产品表!$A$2:$F$13,6,FALSE)</f>
        <v>43.75</v>
      </c>
      <c r="I2688">
        <f t="shared" si="41"/>
        <v>131.25</v>
      </c>
    </row>
    <row r="2689" spans="1:9" x14ac:dyDescent="0.25">
      <c r="A2689">
        <v>20002688</v>
      </c>
      <c r="B2689" s="1">
        <v>42359</v>
      </c>
      <c r="C2689" t="s">
        <v>6</v>
      </c>
      <c r="D2689">
        <v>3008</v>
      </c>
      <c r="E2689">
        <v>122</v>
      </c>
      <c r="F2689" s="10">
        <v>2</v>
      </c>
      <c r="G2689">
        <f>VLOOKUP(D2689,产品表!$A$2:$F$13,5,FALSE)</f>
        <v>33</v>
      </c>
      <c r="H2689">
        <f>VLOOKUP(D2689,产品表!$A$2:$F$13,6,FALSE)</f>
        <v>41.25</v>
      </c>
      <c r="I2689">
        <f t="shared" si="41"/>
        <v>82.5</v>
      </c>
    </row>
    <row r="2690" spans="1:9" x14ac:dyDescent="0.25">
      <c r="A2690">
        <v>20002689</v>
      </c>
      <c r="B2690" s="1">
        <v>42359</v>
      </c>
      <c r="C2690" t="s">
        <v>12</v>
      </c>
      <c r="D2690">
        <v>3011</v>
      </c>
      <c r="E2690">
        <v>734</v>
      </c>
      <c r="F2690" s="10">
        <v>2</v>
      </c>
      <c r="G2690">
        <f>VLOOKUP(D2690,产品表!$A$2:$F$13,5,FALSE)</f>
        <v>34</v>
      </c>
      <c r="H2690">
        <f>VLOOKUP(D2690,产品表!$A$2:$F$13,6,FALSE)</f>
        <v>42.5</v>
      </c>
      <c r="I2690">
        <f t="shared" si="41"/>
        <v>85</v>
      </c>
    </row>
    <row r="2691" spans="1:9" x14ac:dyDescent="0.25">
      <c r="A2691">
        <v>20002690</v>
      </c>
      <c r="B2691" s="1">
        <v>42359</v>
      </c>
      <c r="C2691" t="s">
        <v>19</v>
      </c>
      <c r="D2691">
        <v>3012</v>
      </c>
      <c r="E2691">
        <v>1419</v>
      </c>
      <c r="F2691" s="10">
        <v>1</v>
      </c>
      <c r="G2691">
        <f>VLOOKUP(D2691,产品表!$A$2:$F$13,5,FALSE)</f>
        <v>32</v>
      </c>
      <c r="H2691">
        <f>VLOOKUP(D2691,产品表!$A$2:$F$13,6,FALSE)</f>
        <v>40</v>
      </c>
      <c r="I2691">
        <f t="shared" ref="I2691:I2754" si="42">H2691*F2691</f>
        <v>40</v>
      </c>
    </row>
    <row r="2692" spans="1:9" x14ac:dyDescent="0.25">
      <c r="A2692">
        <v>20002691</v>
      </c>
      <c r="B2692" s="1">
        <v>42359</v>
      </c>
      <c r="C2692" t="s">
        <v>17</v>
      </c>
      <c r="D2692">
        <v>3011</v>
      </c>
      <c r="E2692">
        <v>1203</v>
      </c>
      <c r="F2692" s="10">
        <v>3</v>
      </c>
      <c r="G2692">
        <f>VLOOKUP(D2692,产品表!$A$2:$F$13,5,FALSE)</f>
        <v>34</v>
      </c>
      <c r="H2692">
        <f>VLOOKUP(D2692,产品表!$A$2:$F$13,6,FALSE)</f>
        <v>42.5</v>
      </c>
      <c r="I2692">
        <f t="shared" si="42"/>
        <v>127.5</v>
      </c>
    </row>
    <row r="2693" spans="1:9" x14ac:dyDescent="0.25">
      <c r="A2693">
        <v>20002692</v>
      </c>
      <c r="B2693" s="1">
        <v>42359</v>
      </c>
      <c r="C2693" t="s">
        <v>17</v>
      </c>
      <c r="D2693">
        <v>3012</v>
      </c>
      <c r="E2693">
        <v>1249</v>
      </c>
      <c r="F2693" s="10">
        <v>1</v>
      </c>
      <c r="G2693">
        <f>VLOOKUP(D2693,产品表!$A$2:$F$13,5,FALSE)</f>
        <v>32</v>
      </c>
      <c r="H2693">
        <f>VLOOKUP(D2693,产品表!$A$2:$F$13,6,FALSE)</f>
        <v>40</v>
      </c>
      <c r="I2693">
        <f t="shared" si="42"/>
        <v>40</v>
      </c>
    </row>
    <row r="2694" spans="1:9" x14ac:dyDescent="0.25">
      <c r="A2694">
        <v>20002693</v>
      </c>
      <c r="B2694" s="1">
        <v>42359</v>
      </c>
      <c r="C2694" t="s">
        <v>17</v>
      </c>
      <c r="D2694">
        <v>3011</v>
      </c>
      <c r="E2694">
        <v>1232</v>
      </c>
      <c r="F2694" s="10">
        <v>1</v>
      </c>
      <c r="G2694">
        <f>VLOOKUP(D2694,产品表!$A$2:$F$13,5,FALSE)</f>
        <v>34</v>
      </c>
      <c r="H2694">
        <f>VLOOKUP(D2694,产品表!$A$2:$F$13,6,FALSE)</f>
        <v>42.5</v>
      </c>
      <c r="I2694">
        <f t="shared" si="42"/>
        <v>42.5</v>
      </c>
    </row>
    <row r="2695" spans="1:9" x14ac:dyDescent="0.25">
      <c r="A2695">
        <v>20002694</v>
      </c>
      <c r="B2695" s="1">
        <v>42359</v>
      </c>
      <c r="C2695" t="s">
        <v>10</v>
      </c>
      <c r="D2695">
        <v>3010</v>
      </c>
      <c r="E2695">
        <v>595</v>
      </c>
      <c r="F2695" s="10">
        <v>2</v>
      </c>
      <c r="G2695">
        <f>VLOOKUP(D2695,产品表!$A$2:$F$13,5,FALSE)</f>
        <v>36</v>
      </c>
      <c r="H2695">
        <f>VLOOKUP(D2695,产品表!$A$2:$F$13,6,FALSE)</f>
        <v>45</v>
      </c>
      <c r="I2695">
        <f t="shared" si="42"/>
        <v>90</v>
      </c>
    </row>
    <row r="2696" spans="1:9" x14ac:dyDescent="0.25">
      <c r="A2696">
        <v>20002695</v>
      </c>
      <c r="B2696" s="1">
        <v>42359</v>
      </c>
      <c r="C2696" t="s">
        <v>15</v>
      </c>
      <c r="D2696">
        <v>3012</v>
      </c>
      <c r="E2696">
        <v>1079</v>
      </c>
      <c r="F2696" s="10">
        <v>3</v>
      </c>
      <c r="G2696">
        <f>VLOOKUP(D2696,产品表!$A$2:$F$13,5,FALSE)</f>
        <v>32</v>
      </c>
      <c r="H2696">
        <f>VLOOKUP(D2696,产品表!$A$2:$F$13,6,FALSE)</f>
        <v>40</v>
      </c>
      <c r="I2696">
        <f t="shared" si="42"/>
        <v>120</v>
      </c>
    </row>
    <row r="2697" spans="1:9" x14ac:dyDescent="0.25">
      <c r="A2697">
        <v>20002696</v>
      </c>
      <c r="B2697" s="1">
        <v>42359</v>
      </c>
      <c r="C2697" t="s">
        <v>6</v>
      </c>
      <c r="D2697">
        <v>3003</v>
      </c>
      <c r="E2697">
        <v>159</v>
      </c>
      <c r="F2697" s="10">
        <v>2</v>
      </c>
      <c r="G2697">
        <f>VLOOKUP(D2697,产品表!$A$2:$F$13,5,FALSE)</f>
        <v>24</v>
      </c>
      <c r="H2697">
        <f>VLOOKUP(D2697,产品表!$A$2:$F$13,6,FALSE)</f>
        <v>30</v>
      </c>
      <c r="I2697">
        <f t="shared" si="42"/>
        <v>60</v>
      </c>
    </row>
    <row r="2698" spans="1:9" x14ac:dyDescent="0.25">
      <c r="A2698">
        <v>20002697</v>
      </c>
      <c r="B2698" s="1">
        <v>42359</v>
      </c>
      <c r="C2698" t="s">
        <v>13</v>
      </c>
      <c r="D2698">
        <v>3003</v>
      </c>
      <c r="E2698">
        <v>872</v>
      </c>
      <c r="F2698" s="10">
        <v>4</v>
      </c>
      <c r="G2698">
        <f>VLOOKUP(D2698,产品表!$A$2:$F$13,5,FALSE)</f>
        <v>24</v>
      </c>
      <c r="H2698">
        <f>VLOOKUP(D2698,产品表!$A$2:$F$13,6,FALSE)</f>
        <v>30</v>
      </c>
      <c r="I2698">
        <f t="shared" si="42"/>
        <v>120</v>
      </c>
    </row>
    <row r="2699" spans="1:9" x14ac:dyDescent="0.25">
      <c r="A2699">
        <v>20002698</v>
      </c>
      <c r="B2699" s="1">
        <v>42359</v>
      </c>
      <c r="C2699" t="s">
        <v>8</v>
      </c>
      <c r="D2699">
        <v>3008</v>
      </c>
      <c r="E2699">
        <v>343</v>
      </c>
      <c r="F2699" s="10">
        <v>2</v>
      </c>
      <c r="G2699">
        <f>VLOOKUP(D2699,产品表!$A$2:$F$13,5,FALSE)</f>
        <v>33</v>
      </c>
      <c r="H2699">
        <f>VLOOKUP(D2699,产品表!$A$2:$F$13,6,FALSE)</f>
        <v>41.25</v>
      </c>
      <c r="I2699">
        <f t="shared" si="42"/>
        <v>82.5</v>
      </c>
    </row>
    <row r="2700" spans="1:9" x14ac:dyDescent="0.25">
      <c r="A2700">
        <v>20002699</v>
      </c>
      <c r="B2700" s="1">
        <v>42359</v>
      </c>
      <c r="C2700" t="s">
        <v>7</v>
      </c>
      <c r="D2700">
        <v>3008</v>
      </c>
      <c r="E2700">
        <v>225</v>
      </c>
      <c r="F2700" s="10">
        <v>1</v>
      </c>
      <c r="G2700">
        <f>VLOOKUP(D2700,产品表!$A$2:$F$13,5,FALSE)</f>
        <v>33</v>
      </c>
      <c r="H2700">
        <f>VLOOKUP(D2700,产品表!$A$2:$F$13,6,FALSE)</f>
        <v>41.25</v>
      </c>
      <c r="I2700">
        <f t="shared" si="42"/>
        <v>41.25</v>
      </c>
    </row>
    <row r="2701" spans="1:9" x14ac:dyDescent="0.25">
      <c r="A2701">
        <v>20002700</v>
      </c>
      <c r="B2701" s="1">
        <v>42359</v>
      </c>
      <c r="C2701" t="s">
        <v>17</v>
      </c>
      <c r="D2701">
        <v>3007</v>
      </c>
      <c r="E2701">
        <v>1237</v>
      </c>
      <c r="F2701" s="10">
        <v>4</v>
      </c>
      <c r="G2701">
        <f>VLOOKUP(D2701,产品表!$A$2:$F$13,5,FALSE)</f>
        <v>35</v>
      </c>
      <c r="H2701">
        <f>VLOOKUP(D2701,产品表!$A$2:$F$13,6,FALSE)</f>
        <v>43.75</v>
      </c>
      <c r="I2701">
        <f t="shared" si="42"/>
        <v>175</v>
      </c>
    </row>
    <row r="2702" spans="1:9" x14ac:dyDescent="0.25">
      <c r="A2702">
        <v>20002701</v>
      </c>
      <c r="B2702" s="1">
        <v>42359</v>
      </c>
      <c r="C2702" t="s">
        <v>13</v>
      </c>
      <c r="D2702">
        <v>3001</v>
      </c>
      <c r="E2702">
        <v>876</v>
      </c>
      <c r="F2702" s="10">
        <v>1</v>
      </c>
      <c r="G2702">
        <f>VLOOKUP(D2702,产品表!$A$2:$F$13,5,FALSE)</f>
        <v>32</v>
      </c>
      <c r="H2702">
        <f>VLOOKUP(D2702,产品表!$A$2:$F$13,6,FALSE)</f>
        <v>40</v>
      </c>
      <c r="I2702">
        <f t="shared" si="42"/>
        <v>40</v>
      </c>
    </row>
    <row r="2703" spans="1:9" x14ac:dyDescent="0.25">
      <c r="A2703">
        <v>20002702</v>
      </c>
      <c r="B2703" s="1">
        <v>42360</v>
      </c>
      <c r="C2703" t="s">
        <v>6</v>
      </c>
      <c r="D2703">
        <v>3003</v>
      </c>
      <c r="E2703">
        <v>155</v>
      </c>
      <c r="F2703" s="10">
        <v>4</v>
      </c>
      <c r="G2703">
        <f>VLOOKUP(D2703,产品表!$A$2:$F$13,5,FALSE)</f>
        <v>24</v>
      </c>
      <c r="H2703">
        <f>VLOOKUP(D2703,产品表!$A$2:$F$13,6,FALSE)</f>
        <v>30</v>
      </c>
      <c r="I2703">
        <f t="shared" si="42"/>
        <v>120</v>
      </c>
    </row>
    <row r="2704" spans="1:9" x14ac:dyDescent="0.25">
      <c r="A2704">
        <v>20002703</v>
      </c>
      <c r="B2704" s="1">
        <v>42360</v>
      </c>
      <c r="C2704" t="s">
        <v>6</v>
      </c>
      <c r="D2704">
        <v>3002</v>
      </c>
      <c r="E2704">
        <v>167</v>
      </c>
      <c r="F2704" s="10">
        <v>1</v>
      </c>
      <c r="G2704">
        <f>VLOOKUP(D2704,产品表!$A$2:$F$13,5,FALSE)</f>
        <v>29</v>
      </c>
      <c r="H2704">
        <f>VLOOKUP(D2704,产品表!$A$2:$F$13,6,FALSE)</f>
        <v>36.25</v>
      </c>
      <c r="I2704">
        <f t="shared" si="42"/>
        <v>36.25</v>
      </c>
    </row>
    <row r="2705" spans="1:9" x14ac:dyDescent="0.25">
      <c r="A2705">
        <v>20002704</v>
      </c>
      <c r="B2705" s="1">
        <v>42360</v>
      </c>
      <c r="C2705" t="s">
        <v>6</v>
      </c>
      <c r="D2705">
        <v>3003</v>
      </c>
      <c r="E2705">
        <v>182</v>
      </c>
      <c r="F2705" s="10">
        <v>2</v>
      </c>
      <c r="G2705">
        <f>VLOOKUP(D2705,产品表!$A$2:$F$13,5,FALSE)</f>
        <v>24</v>
      </c>
      <c r="H2705">
        <f>VLOOKUP(D2705,产品表!$A$2:$F$13,6,FALSE)</f>
        <v>30</v>
      </c>
      <c r="I2705">
        <f t="shared" si="42"/>
        <v>60</v>
      </c>
    </row>
    <row r="2706" spans="1:9" x14ac:dyDescent="0.25">
      <c r="A2706">
        <v>20002705</v>
      </c>
      <c r="B2706" s="1">
        <v>42360</v>
      </c>
      <c r="C2706" t="s">
        <v>17</v>
      </c>
      <c r="D2706">
        <v>3008</v>
      </c>
      <c r="E2706">
        <v>1295</v>
      </c>
      <c r="F2706" s="10">
        <v>1</v>
      </c>
      <c r="G2706">
        <f>VLOOKUP(D2706,产品表!$A$2:$F$13,5,FALSE)</f>
        <v>33</v>
      </c>
      <c r="H2706">
        <f>VLOOKUP(D2706,产品表!$A$2:$F$13,6,FALSE)</f>
        <v>41.25</v>
      </c>
      <c r="I2706">
        <f t="shared" si="42"/>
        <v>41.25</v>
      </c>
    </row>
    <row r="2707" spans="1:9" x14ac:dyDescent="0.25">
      <c r="A2707">
        <v>20002706</v>
      </c>
      <c r="B2707" s="1">
        <v>42360</v>
      </c>
      <c r="C2707" t="s">
        <v>9</v>
      </c>
      <c r="D2707">
        <v>3002</v>
      </c>
      <c r="E2707">
        <v>497</v>
      </c>
      <c r="F2707" s="10">
        <v>3</v>
      </c>
      <c r="G2707">
        <f>VLOOKUP(D2707,产品表!$A$2:$F$13,5,FALSE)</f>
        <v>29</v>
      </c>
      <c r="H2707">
        <f>VLOOKUP(D2707,产品表!$A$2:$F$13,6,FALSE)</f>
        <v>36.25</v>
      </c>
      <c r="I2707">
        <f t="shared" si="42"/>
        <v>108.75</v>
      </c>
    </row>
    <row r="2708" spans="1:9" x14ac:dyDescent="0.25">
      <c r="A2708">
        <v>20002707</v>
      </c>
      <c r="B2708" s="1">
        <v>42360</v>
      </c>
      <c r="C2708" t="s">
        <v>18</v>
      </c>
      <c r="D2708">
        <v>3010</v>
      </c>
      <c r="E2708">
        <v>1398</v>
      </c>
      <c r="F2708" s="10">
        <v>2</v>
      </c>
      <c r="G2708">
        <f>VLOOKUP(D2708,产品表!$A$2:$F$13,5,FALSE)</f>
        <v>36</v>
      </c>
      <c r="H2708">
        <f>VLOOKUP(D2708,产品表!$A$2:$F$13,6,FALSE)</f>
        <v>45</v>
      </c>
      <c r="I2708">
        <f t="shared" si="42"/>
        <v>90</v>
      </c>
    </row>
    <row r="2709" spans="1:9" x14ac:dyDescent="0.25">
      <c r="A2709">
        <v>20002708</v>
      </c>
      <c r="B2709" s="1">
        <v>42360</v>
      </c>
      <c r="C2709" t="s">
        <v>18</v>
      </c>
      <c r="D2709">
        <v>3008</v>
      </c>
      <c r="E2709">
        <v>1355</v>
      </c>
      <c r="F2709" s="10">
        <v>2</v>
      </c>
      <c r="G2709">
        <f>VLOOKUP(D2709,产品表!$A$2:$F$13,5,FALSE)</f>
        <v>33</v>
      </c>
      <c r="H2709">
        <f>VLOOKUP(D2709,产品表!$A$2:$F$13,6,FALSE)</f>
        <v>41.25</v>
      </c>
      <c r="I2709">
        <f t="shared" si="42"/>
        <v>82.5</v>
      </c>
    </row>
    <row r="2710" spans="1:9" x14ac:dyDescent="0.25">
      <c r="A2710">
        <v>20002709</v>
      </c>
      <c r="B2710" s="1">
        <v>42360</v>
      </c>
      <c r="C2710" t="s">
        <v>7</v>
      </c>
      <c r="D2710">
        <v>3008</v>
      </c>
      <c r="E2710">
        <v>293</v>
      </c>
      <c r="F2710" s="10">
        <v>4</v>
      </c>
      <c r="G2710">
        <f>VLOOKUP(D2710,产品表!$A$2:$F$13,5,FALSE)</f>
        <v>33</v>
      </c>
      <c r="H2710">
        <f>VLOOKUP(D2710,产品表!$A$2:$F$13,6,FALSE)</f>
        <v>41.25</v>
      </c>
      <c r="I2710">
        <f t="shared" si="42"/>
        <v>165</v>
      </c>
    </row>
    <row r="2711" spans="1:9" x14ac:dyDescent="0.25">
      <c r="A2711">
        <v>20002710</v>
      </c>
      <c r="B2711" s="1">
        <v>42360</v>
      </c>
      <c r="C2711" t="s">
        <v>13</v>
      </c>
      <c r="D2711">
        <v>3002</v>
      </c>
      <c r="E2711">
        <v>849</v>
      </c>
      <c r="F2711" s="10">
        <v>3</v>
      </c>
      <c r="G2711">
        <f>VLOOKUP(D2711,产品表!$A$2:$F$13,5,FALSE)</f>
        <v>29</v>
      </c>
      <c r="H2711">
        <f>VLOOKUP(D2711,产品表!$A$2:$F$13,6,FALSE)</f>
        <v>36.25</v>
      </c>
      <c r="I2711">
        <f t="shared" si="42"/>
        <v>108.75</v>
      </c>
    </row>
    <row r="2712" spans="1:9" x14ac:dyDescent="0.25">
      <c r="A2712">
        <v>20002711</v>
      </c>
      <c r="B2712" s="1">
        <v>42360</v>
      </c>
      <c r="C2712" t="s">
        <v>23</v>
      </c>
      <c r="D2712">
        <v>3009</v>
      </c>
      <c r="E2712">
        <v>1831</v>
      </c>
      <c r="F2712" s="10">
        <v>3</v>
      </c>
      <c r="G2712">
        <f>VLOOKUP(D2712,产品表!$A$2:$F$13,5,FALSE)</f>
        <v>31</v>
      </c>
      <c r="H2712">
        <f>VLOOKUP(D2712,产品表!$A$2:$F$13,6,FALSE)</f>
        <v>38.75</v>
      </c>
      <c r="I2712">
        <f t="shared" si="42"/>
        <v>116.25</v>
      </c>
    </row>
    <row r="2713" spans="1:9" x14ac:dyDescent="0.25">
      <c r="A2713">
        <v>20002712</v>
      </c>
      <c r="B2713" s="1">
        <v>42360</v>
      </c>
      <c r="C2713" t="s">
        <v>23</v>
      </c>
      <c r="D2713">
        <v>3009</v>
      </c>
      <c r="E2713">
        <v>1824</v>
      </c>
      <c r="F2713" s="10">
        <v>4</v>
      </c>
      <c r="G2713">
        <f>VLOOKUP(D2713,产品表!$A$2:$F$13,5,FALSE)</f>
        <v>31</v>
      </c>
      <c r="H2713">
        <f>VLOOKUP(D2713,产品表!$A$2:$F$13,6,FALSE)</f>
        <v>38.75</v>
      </c>
      <c r="I2713">
        <f t="shared" si="42"/>
        <v>155</v>
      </c>
    </row>
    <row r="2714" spans="1:9" x14ac:dyDescent="0.25">
      <c r="A2714">
        <v>20002713</v>
      </c>
      <c r="B2714" s="1">
        <v>42360</v>
      </c>
      <c r="C2714" t="s">
        <v>17</v>
      </c>
      <c r="D2714">
        <v>3002</v>
      </c>
      <c r="E2714">
        <v>1292</v>
      </c>
      <c r="F2714" s="10">
        <v>4</v>
      </c>
      <c r="G2714">
        <f>VLOOKUP(D2714,产品表!$A$2:$F$13,5,FALSE)</f>
        <v>29</v>
      </c>
      <c r="H2714">
        <f>VLOOKUP(D2714,产品表!$A$2:$F$13,6,FALSE)</f>
        <v>36.25</v>
      </c>
      <c r="I2714">
        <f t="shared" si="42"/>
        <v>145</v>
      </c>
    </row>
    <row r="2715" spans="1:9" x14ac:dyDescent="0.25">
      <c r="A2715">
        <v>20002714</v>
      </c>
      <c r="B2715" s="1">
        <v>42360</v>
      </c>
      <c r="C2715" t="s">
        <v>17</v>
      </c>
      <c r="D2715">
        <v>3007</v>
      </c>
      <c r="E2715">
        <v>1221</v>
      </c>
      <c r="F2715" s="10">
        <v>1</v>
      </c>
      <c r="G2715">
        <f>VLOOKUP(D2715,产品表!$A$2:$F$13,5,FALSE)</f>
        <v>35</v>
      </c>
      <c r="H2715">
        <f>VLOOKUP(D2715,产品表!$A$2:$F$13,6,FALSE)</f>
        <v>43.75</v>
      </c>
      <c r="I2715">
        <f t="shared" si="42"/>
        <v>43.75</v>
      </c>
    </row>
    <row r="2716" spans="1:9" x14ac:dyDescent="0.25">
      <c r="A2716">
        <v>20002715</v>
      </c>
      <c r="B2716" s="1">
        <v>42360</v>
      </c>
      <c r="C2716" t="s">
        <v>17</v>
      </c>
      <c r="D2716">
        <v>3008</v>
      </c>
      <c r="E2716">
        <v>1253</v>
      </c>
      <c r="F2716" s="10">
        <v>3</v>
      </c>
      <c r="G2716">
        <f>VLOOKUP(D2716,产品表!$A$2:$F$13,5,FALSE)</f>
        <v>33</v>
      </c>
      <c r="H2716">
        <f>VLOOKUP(D2716,产品表!$A$2:$F$13,6,FALSE)</f>
        <v>41.25</v>
      </c>
      <c r="I2716">
        <f t="shared" si="42"/>
        <v>123.75</v>
      </c>
    </row>
    <row r="2717" spans="1:9" x14ac:dyDescent="0.25">
      <c r="A2717">
        <v>20002716</v>
      </c>
      <c r="B2717" s="1">
        <v>42360</v>
      </c>
      <c r="C2717" t="s">
        <v>9</v>
      </c>
      <c r="D2717">
        <v>3007</v>
      </c>
      <c r="E2717">
        <v>497</v>
      </c>
      <c r="F2717" s="10">
        <v>3</v>
      </c>
      <c r="G2717">
        <f>VLOOKUP(D2717,产品表!$A$2:$F$13,5,FALSE)</f>
        <v>35</v>
      </c>
      <c r="H2717">
        <f>VLOOKUP(D2717,产品表!$A$2:$F$13,6,FALSE)</f>
        <v>43.75</v>
      </c>
      <c r="I2717">
        <f t="shared" si="42"/>
        <v>131.25</v>
      </c>
    </row>
    <row r="2718" spans="1:9" x14ac:dyDescent="0.25">
      <c r="A2718">
        <v>20002717</v>
      </c>
      <c r="B2718" s="1">
        <v>42360</v>
      </c>
      <c r="C2718" t="s">
        <v>12</v>
      </c>
      <c r="D2718">
        <v>3009</v>
      </c>
      <c r="E2718">
        <v>761</v>
      </c>
      <c r="F2718" s="10">
        <v>1</v>
      </c>
      <c r="G2718">
        <f>VLOOKUP(D2718,产品表!$A$2:$F$13,5,FALSE)</f>
        <v>31</v>
      </c>
      <c r="H2718">
        <f>VLOOKUP(D2718,产品表!$A$2:$F$13,6,FALSE)</f>
        <v>38.75</v>
      </c>
      <c r="I2718">
        <f t="shared" si="42"/>
        <v>38.75</v>
      </c>
    </row>
    <row r="2719" spans="1:9" x14ac:dyDescent="0.25">
      <c r="A2719">
        <v>20002718</v>
      </c>
      <c r="B2719" s="1">
        <v>42360</v>
      </c>
      <c r="C2719" t="s">
        <v>11</v>
      </c>
      <c r="D2719">
        <v>3003</v>
      </c>
      <c r="E2719">
        <v>693</v>
      </c>
      <c r="F2719" s="10">
        <v>3</v>
      </c>
      <c r="G2719">
        <f>VLOOKUP(D2719,产品表!$A$2:$F$13,5,FALSE)</f>
        <v>24</v>
      </c>
      <c r="H2719">
        <f>VLOOKUP(D2719,产品表!$A$2:$F$13,6,FALSE)</f>
        <v>30</v>
      </c>
      <c r="I2719">
        <f t="shared" si="42"/>
        <v>90</v>
      </c>
    </row>
    <row r="2720" spans="1:9" x14ac:dyDescent="0.25">
      <c r="A2720">
        <v>20002719</v>
      </c>
      <c r="B2720" s="1">
        <v>42360</v>
      </c>
      <c r="C2720" t="s">
        <v>15</v>
      </c>
      <c r="D2720">
        <v>3008</v>
      </c>
      <c r="E2720">
        <v>1073</v>
      </c>
      <c r="F2720" s="10">
        <v>1</v>
      </c>
      <c r="G2720">
        <f>VLOOKUP(D2720,产品表!$A$2:$F$13,5,FALSE)</f>
        <v>33</v>
      </c>
      <c r="H2720">
        <f>VLOOKUP(D2720,产品表!$A$2:$F$13,6,FALSE)</f>
        <v>41.25</v>
      </c>
      <c r="I2720">
        <f t="shared" si="42"/>
        <v>41.25</v>
      </c>
    </row>
    <row r="2721" spans="1:9" x14ac:dyDescent="0.25">
      <c r="A2721">
        <v>20002720</v>
      </c>
      <c r="B2721" s="1">
        <v>42360</v>
      </c>
      <c r="C2721" t="s">
        <v>17</v>
      </c>
      <c r="D2721">
        <v>3008</v>
      </c>
      <c r="E2721">
        <v>1211</v>
      </c>
      <c r="F2721" s="10">
        <v>3</v>
      </c>
      <c r="G2721">
        <f>VLOOKUP(D2721,产品表!$A$2:$F$13,5,FALSE)</f>
        <v>33</v>
      </c>
      <c r="H2721">
        <f>VLOOKUP(D2721,产品表!$A$2:$F$13,6,FALSE)</f>
        <v>41.25</v>
      </c>
      <c r="I2721">
        <f t="shared" si="42"/>
        <v>123.75</v>
      </c>
    </row>
    <row r="2722" spans="1:9" x14ac:dyDescent="0.25">
      <c r="A2722">
        <v>20002721</v>
      </c>
      <c r="B2722" s="1">
        <v>42360</v>
      </c>
      <c r="C2722" t="s">
        <v>15</v>
      </c>
      <c r="D2722">
        <v>3002</v>
      </c>
      <c r="E2722">
        <v>1004</v>
      </c>
      <c r="F2722" s="10">
        <v>1</v>
      </c>
      <c r="G2722">
        <f>VLOOKUP(D2722,产品表!$A$2:$F$13,5,FALSE)</f>
        <v>29</v>
      </c>
      <c r="H2722">
        <f>VLOOKUP(D2722,产品表!$A$2:$F$13,6,FALSE)</f>
        <v>36.25</v>
      </c>
      <c r="I2722">
        <f t="shared" si="42"/>
        <v>36.25</v>
      </c>
    </row>
    <row r="2723" spans="1:9" x14ac:dyDescent="0.25">
      <c r="A2723">
        <v>20002722</v>
      </c>
      <c r="B2723" s="1">
        <v>42360</v>
      </c>
      <c r="C2723" t="s">
        <v>6</v>
      </c>
      <c r="D2723">
        <v>3008</v>
      </c>
      <c r="E2723">
        <v>148</v>
      </c>
      <c r="F2723" s="10">
        <v>4</v>
      </c>
      <c r="G2723">
        <f>VLOOKUP(D2723,产品表!$A$2:$F$13,5,FALSE)</f>
        <v>33</v>
      </c>
      <c r="H2723">
        <f>VLOOKUP(D2723,产品表!$A$2:$F$13,6,FALSE)</f>
        <v>41.25</v>
      </c>
      <c r="I2723">
        <f t="shared" si="42"/>
        <v>165</v>
      </c>
    </row>
    <row r="2724" spans="1:9" x14ac:dyDescent="0.25">
      <c r="A2724">
        <v>20002723</v>
      </c>
      <c r="B2724" s="1">
        <v>42360</v>
      </c>
      <c r="C2724" t="s">
        <v>9</v>
      </c>
      <c r="D2724">
        <v>3009</v>
      </c>
      <c r="E2724">
        <v>445</v>
      </c>
      <c r="F2724" s="10">
        <v>3</v>
      </c>
      <c r="G2724">
        <f>VLOOKUP(D2724,产品表!$A$2:$F$13,5,FALSE)</f>
        <v>31</v>
      </c>
      <c r="H2724">
        <f>VLOOKUP(D2724,产品表!$A$2:$F$13,6,FALSE)</f>
        <v>38.75</v>
      </c>
      <c r="I2724">
        <f t="shared" si="42"/>
        <v>116.25</v>
      </c>
    </row>
    <row r="2725" spans="1:9" x14ac:dyDescent="0.25">
      <c r="A2725">
        <v>20002724</v>
      </c>
      <c r="B2725" s="1">
        <v>42360</v>
      </c>
      <c r="C2725" t="s">
        <v>11</v>
      </c>
      <c r="D2725">
        <v>3009</v>
      </c>
      <c r="E2725">
        <v>626</v>
      </c>
      <c r="F2725" s="10">
        <v>1</v>
      </c>
      <c r="G2725">
        <f>VLOOKUP(D2725,产品表!$A$2:$F$13,5,FALSE)</f>
        <v>31</v>
      </c>
      <c r="H2725">
        <f>VLOOKUP(D2725,产品表!$A$2:$F$13,6,FALSE)</f>
        <v>38.75</v>
      </c>
      <c r="I2725">
        <f t="shared" si="42"/>
        <v>38.75</v>
      </c>
    </row>
    <row r="2726" spans="1:9" x14ac:dyDescent="0.25">
      <c r="A2726">
        <v>20002725</v>
      </c>
      <c r="B2726" s="1">
        <v>42360</v>
      </c>
      <c r="C2726" t="s">
        <v>10</v>
      </c>
      <c r="D2726">
        <v>3011</v>
      </c>
      <c r="E2726">
        <v>564</v>
      </c>
      <c r="F2726" s="10">
        <v>1</v>
      </c>
      <c r="G2726">
        <f>VLOOKUP(D2726,产品表!$A$2:$F$13,5,FALSE)</f>
        <v>34</v>
      </c>
      <c r="H2726">
        <f>VLOOKUP(D2726,产品表!$A$2:$F$13,6,FALSE)</f>
        <v>42.5</v>
      </c>
      <c r="I2726">
        <f t="shared" si="42"/>
        <v>42.5</v>
      </c>
    </row>
    <row r="2727" spans="1:9" x14ac:dyDescent="0.25">
      <c r="A2727">
        <v>20002726</v>
      </c>
      <c r="B2727" s="1">
        <v>42360</v>
      </c>
      <c r="C2727" t="s">
        <v>13</v>
      </c>
      <c r="D2727">
        <v>3003</v>
      </c>
      <c r="E2727">
        <v>896</v>
      </c>
      <c r="F2727" s="10">
        <v>3</v>
      </c>
      <c r="G2727">
        <f>VLOOKUP(D2727,产品表!$A$2:$F$13,5,FALSE)</f>
        <v>24</v>
      </c>
      <c r="H2727">
        <f>VLOOKUP(D2727,产品表!$A$2:$F$13,6,FALSE)</f>
        <v>30</v>
      </c>
      <c r="I2727">
        <f t="shared" si="42"/>
        <v>90</v>
      </c>
    </row>
    <row r="2728" spans="1:9" x14ac:dyDescent="0.25">
      <c r="A2728">
        <v>20002727</v>
      </c>
      <c r="B2728" s="1">
        <v>42360</v>
      </c>
      <c r="C2728" t="s">
        <v>14</v>
      </c>
      <c r="D2728">
        <v>3009</v>
      </c>
      <c r="E2728">
        <v>918</v>
      </c>
      <c r="F2728" s="10">
        <v>4</v>
      </c>
      <c r="G2728">
        <f>VLOOKUP(D2728,产品表!$A$2:$F$13,5,FALSE)</f>
        <v>31</v>
      </c>
      <c r="H2728">
        <f>VLOOKUP(D2728,产品表!$A$2:$F$13,6,FALSE)</f>
        <v>38.75</v>
      </c>
      <c r="I2728">
        <f t="shared" si="42"/>
        <v>155</v>
      </c>
    </row>
    <row r="2729" spans="1:9" x14ac:dyDescent="0.25">
      <c r="A2729">
        <v>20002728</v>
      </c>
      <c r="B2729" s="1">
        <v>42360</v>
      </c>
      <c r="C2729" t="s">
        <v>20</v>
      </c>
      <c r="D2729">
        <v>3009</v>
      </c>
      <c r="E2729">
        <v>1519</v>
      </c>
      <c r="F2729" s="10">
        <v>1</v>
      </c>
      <c r="G2729">
        <f>VLOOKUP(D2729,产品表!$A$2:$F$13,5,FALSE)</f>
        <v>31</v>
      </c>
      <c r="H2729">
        <f>VLOOKUP(D2729,产品表!$A$2:$F$13,6,FALSE)</f>
        <v>38.75</v>
      </c>
      <c r="I2729">
        <f t="shared" si="42"/>
        <v>38.75</v>
      </c>
    </row>
    <row r="2730" spans="1:9" x14ac:dyDescent="0.25">
      <c r="A2730">
        <v>20002729</v>
      </c>
      <c r="B2730" s="1">
        <v>42360</v>
      </c>
      <c r="C2730" t="s">
        <v>15</v>
      </c>
      <c r="D2730">
        <v>3008</v>
      </c>
      <c r="E2730">
        <v>1088</v>
      </c>
      <c r="F2730" s="10">
        <v>4</v>
      </c>
      <c r="G2730">
        <f>VLOOKUP(D2730,产品表!$A$2:$F$13,5,FALSE)</f>
        <v>33</v>
      </c>
      <c r="H2730">
        <f>VLOOKUP(D2730,产品表!$A$2:$F$13,6,FALSE)</f>
        <v>41.25</v>
      </c>
      <c r="I2730">
        <f t="shared" si="42"/>
        <v>165</v>
      </c>
    </row>
    <row r="2731" spans="1:9" x14ac:dyDescent="0.25">
      <c r="A2731">
        <v>20002730</v>
      </c>
      <c r="B2731" s="1">
        <v>42360</v>
      </c>
      <c r="C2731" t="s">
        <v>15</v>
      </c>
      <c r="D2731">
        <v>3002</v>
      </c>
      <c r="E2731">
        <v>1002</v>
      </c>
      <c r="F2731" s="10">
        <v>1</v>
      </c>
      <c r="G2731">
        <f>VLOOKUP(D2731,产品表!$A$2:$F$13,5,FALSE)</f>
        <v>29</v>
      </c>
      <c r="H2731">
        <f>VLOOKUP(D2731,产品表!$A$2:$F$13,6,FALSE)</f>
        <v>36.25</v>
      </c>
      <c r="I2731">
        <f t="shared" si="42"/>
        <v>36.25</v>
      </c>
    </row>
    <row r="2732" spans="1:9" x14ac:dyDescent="0.25">
      <c r="A2732">
        <v>20002731</v>
      </c>
      <c r="B2732" s="1">
        <v>42360</v>
      </c>
      <c r="C2732" t="s">
        <v>11</v>
      </c>
      <c r="D2732">
        <v>3011</v>
      </c>
      <c r="E2732">
        <v>659</v>
      </c>
      <c r="F2732" s="10">
        <v>1</v>
      </c>
      <c r="G2732">
        <f>VLOOKUP(D2732,产品表!$A$2:$F$13,5,FALSE)</f>
        <v>34</v>
      </c>
      <c r="H2732">
        <f>VLOOKUP(D2732,产品表!$A$2:$F$13,6,FALSE)</f>
        <v>42.5</v>
      </c>
      <c r="I2732">
        <f t="shared" si="42"/>
        <v>42.5</v>
      </c>
    </row>
    <row r="2733" spans="1:9" x14ac:dyDescent="0.25">
      <c r="A2733">
        <v>20002732</v>
      </c>
      <c r="B2733" s="1">
        <v>42360</v>
      </c>
      <c r="C2733" t="s">
        <v>8</v>
      </c>
      <c r="D2733">
        <v>3007</v>
      </c>
      <c r="E2733">
        <v>304</v>
      </c>
      <c r="F2733" s="10">
        <v>1</v>
      </c>
      <c r="G2733">
        <f>VLOOKUP(D2733,产品表!$A$2:$F$13,5,FALSE)</f>
        <v>35</v>
      </c>
      <c r="H2733">
        <f>VLOOKUP(D2733,产品表!$A$2:$F$13,6,FALSE)</f>
        <v>43.75</v>
      </c>
      <c r="I2733">
        <f t="shared" si="42"/>
        <v>43.75</v>
      </c>
    </row>
    <row r="2734" spans="1:9" x14ac:dyDescent="0.25">
      <c r="A2734">
        <v>20002733</v>
      </c>
      <c r="B2734" s="1">
        <v>42360</v>
      </c>
      <c r="C2734" t="s">
        <v>18</v>
      </c>
      <c r="D2734">
        <v>3009</v>
      </c>
      <c r="E2734">
        <v>1309</v>
      </c>
      <c r="F2734" s="10">
        <v>1</v>
      </c>
      <c r="G2734">
        <f>VLOOKUP(D2734,产品表!$A$2:$F$13,5,FALSE)</f>
        <v>31</v>
      </c>
      <c r="H2734">
        <f>VLOOKUP(D2734,产品表!$A$2:$F$13,6,FALSE)</f>
        <v>38.75</v>
      </c>
      <c r="I2734">
        <f t="shared" si="42"/>
        <v>38.75</v>
      </c>
    </row>
    <row r="2735" spans="1:9" x14ac:dyDescent="0.25">
      <c r="A2735">
        <v>20002734</v>
      </c>
      <c r="B2735" s="1">
        <v>42360</v>
      </c>
      <c r="C2735" t="s">
        <v>11</v>
      </c>
      <c r="D2735">
        <v>3009</v>
      </c>
      <c r="E2735">
        <v>620</v>
      </c>
      <c r="F2735" s="10">
        <v>4</v>
      </c>
      <c r="G2735">
        <f>VLOOKUP(D2735,产品表!$A$2:$F$13,5,FALSE)</f>
        <v>31</v>
      </c>
      <c r="H2735">
        <f>VLOOKUP(D2735,产品表!$A$2:$F$13,6,FALSE)</f>
        <v>38.75</v>
      </c>
      <c r="I2735">
        <f t="shared" si="42"/>
        <v>155</v>
      </c>
    </row>
    <row r="2736" spans="1:9" x14ac:dyDescent="0.25">
      <c r="A2736">
        <v>20002735</v>
      </c>
      <c r="B2736" s="1">
        <v>42360</v>
      </c>
      <c r="C2736" t="s">
        <v>17</v>
      </c>
      <c r="D2736">
        <v>3007</v>
      </c>
      <c r="E2736">
        <v>1256</v>
      </c>
      <c r="F2736" s="10">
        <v>1</v>
      </c>
      <c r="G2736">
        <f>VLOOKUP(D2736,产品表!$A$2:$F$13,5,FALSE)</f>
        <v>35</v>
      </c>
      <c r="H2736">
        <f>VLOOKUP(D2736,产品表!$A$2:$F$13,6,FALSE)</f>
        <v>43.75</v>
      </c>
      <c r="I2736">
        <f t="shared" si="42"/>
        <v>43.75</v>
      </c>
    </row>
    <row r="2737" spans="1:9" x14ac:dyDescent="0.25">
      <c r="A2737">
        <v>20002736</v>
      </c>
      <c r="B2737" s="1">
        <v>42360</v>
      </c>
      <c r="C2737" t="s">
        <v>19</v>
      </c>
      <c r="D2737">
        <v>3011</v>
      </c>
      <c r="E2737">
        <v>1472</v>
      </c>
      <c r="F2737" s="10">
        <v>1</v>
      </c>
      <c r="G2737">
        <f>VLOOKUP(D2737,产品表!$A$2:$F$13,5,FALSE)</f>
        <v>34</v>
      </c>
      <c r="H2737">
        <f>VLOOKUP(D2737,产品表!$A$2:$F$13,6,FALSE)</f>
        <v>42.5</v>
      </c>
      <c r="I2737">
        <f t="shared" si="42"/>
        <v>42.5</v>
      </c>
    </row>
    <row r="2738" spans="1:9" x14ac:dyDescent="0.25">
      <c r="A2738">
        <v>20002737</v>
      </c>
      <c r="B2738" s="1">
        <v>42360</v>
      </c>
      <c r="C2738" t="s">
        <v>9</v>
      </c>
      <c r="D2738">
        <v>3010</v>
      </c>
      <c r="E2738">
        <v>458</v>
      </c>
      <c r="F2738" s="10">
        <v>3</v>
      </c>
      <c r="G2738">
        <f>VLOOKUP(D2738,产品表!$A$2:$F$13,5,FALSE)</f>
        <v>36</v>
      </c>
      <c r="H2738">
        <f>VLOOKUP(D2738,产品表!$A$2:$F$13,6,FALSE)</f>
        <v>45</v>
      </c>
      <c r="I2738">
        <f t="shared" si="42"/>
        <v>135</v>
      </c>
    </row>
    <row r="2739" spans="1:9" x14ac:dyDescent="0.25">
      <c r="A2739">
        <v>20002738</v>
      </c>
      <c r="B2739" s="1">
        <v>42360</v>
      </c>
      <c r="C2739" t="s">
        <v>18</v>
      </c>
      <c r="D2739">
        <v>3009</v>
      </c>
      <c r="E2739">
        <v>1330</v>
      </c>
      <c r="F2739" s="10">
        <v>1</v>
      </c>
      <c r="G2739">
        <f>VLOOKUP(D2739,产品表!$A$2:$F$13,5,FALSE)</f>
        <v>31</v>
      </c>
      <c r="H2739">
        <f>VLOOKUP(D2739,产品表!$A$2:$F$13,6,FALSE)</f>
        <v>38.75</v>
      </c>
      <c r="I2739">
        <f t="shared" si="42"/>
        <v>38.75</v>
      </c>
    </row>
    <row r="2740" spans="1:9" x14ac:dyDescent="0.25">
      <c r="A2740">
        <v>20002739</v>
      </c>
      <c r="B2740" s="1">
        <v>42360</v>
      </c>
      <c r="C2740" t="s">
        <v>18</v>
      </c>
      <c r="D2740">
        <v>3012</v>
      </c>
      <c r="E2740">
        <v>1377</v>
      </c>
      <c r="F2740" s="10">
        <v>3</v>
      </c>
      <c r="G2740">
        <f>VLOOKUP(D2740,产品表!$A$2:$F$13,5,FALSE)</f>
        <v>32</v>
      </c>
      <c r="H2740">
        <f>VLOOKUP(D2740,产品表!$A$2:$F$13,6,FALSE)</f>
        <v>40</v>
      </c>
      <c r="I2740">
        <f t="shared" si="42"/>
        <v>120</v>
      </c>
    </row>
    <row r="2741" spans="1:9" x14ac:dyDescent="0.25">
      <c r="A2741">
        <v>20002740</v>
      </c>
      <c r="B2741" s="1">
        <v>42360</v>
      </c>
      <c r="C2741" t="s">
        <v>13</v>
      </c>
      <c r="D2741">
        <v>3001</v>
      </c>
      <c r="E2741">
        <v>830</v>
      </c>
      <c r="F2741" s="10">
        <v>1</v>
      </c>
      <c r="G2741">
        <f>VLOOKUP(D2741,产品表!$A$2:$F$13,5,FALSE)</f>
        <v>32</v>
      </c>
      <c r="H2741">
        <f>VLOOKUP(D2741,产品表!$A$2:$F$13,6,FALSE)</f>
        <v>40</v>
      </c>
      <c r="I2741">
        <f t="shared" si="42"/>
        <v>40</v>
      </c>
    </row>
    <row r="2742" spans="1:9" x14ac:dyDescent="0.25">
      <c r="A2742">
        <v>20002741</v>
      </c>
      <c r="B2742" s="1">
        <v>42360</v>
      </c>
      <c r="C2742" t="s">
        <v>15</v>
      </c>
      <c r="D2742">
        <v>3012</v>
      </c>
      <c r="E2742">
        <v>1062</v>
      </c>
      <c r="F2742" s="10">
        <v>1</v>
      </c>
      <c r="G2742">
        <f>VLOOKUP(D2742,产品表!$A$2:$F$13,5,FALSE)</f>
        <v>32</v>
      </c>
      <c r="H2742">
        <f>VLOOKUP(D2742,产品表!$A$2:$F$13,6,FALSE)</f>
        <v>40</v>
      </c>
      <c r="I2742">
        <f t="shared" si="42"/>
        <v>40</v>
      </c>
    </row>
    <row r="2743" spans="1:9" x14ac:dyDescent="0.25">
      <c r="A2743">
        <v>20002742</v>
      </c>
      <c r="B2743" s="1">
        <v>42360</v>
      </c>
      <c r="C2743" t="s">
        <v>9</v>
      </c>
      <c r="D2743">
        <v>3010</v>
      </c>
      <c r="E2743">
        <v>438</v>
      </c>
      <c r="F2743" s="10">
        <v>4</v>
      </c>
      <c r="G2743">
        <f>VLOOKUP(D2743,产品表!$A$2:$F$13,5,FALSE)</f>
        <v>36</v>
      </c>
      <c r="H2743">
        <f>VLOOKUP(D2743,产品表!$A$2:$F$13,6,FALSE)</f>
        <v>45</v>
      </c>
      <c r="I2743">
        <f t="shared" si="42"/>
        <v>180</v>
      </c>
    </row>
    <row r="2744" spans="1:9" x14ac:dyDescent="0.25">
      <c r="A2744">
        <v>20002743</v>
      </c>
      <c r="B2744" s="1">
        <v>42360</v>
      </c>
      <c r="C2744" t="s">
        <v>14</v>
      </c>
      <c r="D2744">
        <v>3002</v>
      </c>
      <c r="E2744">
        <v>993</v>
      </c>
      <c r="F2744" s="10">
        <v>3</v>
      </c>
      <c r="G2744">
        <f>VLOOKUP(D2744,产品表!$A$2:$F$13,5,FALSE)</f>
        <v>29</v>
      </c>
      <c r="H2744">
        <f>VLOOKUP(D2744,产品表!$A$2:$F$13,6,FALSE)</f>
        <v>36.25</v>
      </c>
      <c r="I2744">
        <f t="shared" si="42"/>
        <v>108.75</v>
      </c>
    </row>
    <row r="2745" spans="1:9" x14ac:dyDescent="0.25">
      <c r="A2745">
        <v>20002744</v>
      </c>
      <c r="B2745" s="1">
        <v>42360</v>
      </c>
      <c r="C2745" t="s">
        <v>6</v>
      </c>
      <c r="D2745">
        <v>3002</v>
      </c>
      <c r="E2745">
        <v>113</v>
      </c>
      <c r="F2745" s="10">
        <v>2</v>
      </c>
      <c r="G2745">
        <f>VLOOKUP(D2745,产品表!$A$2:$F$13,5,FALSE)</f>
        <v>29</v>
      </c>
      <c r="H2745">
        <f>VLOOKUP(D2745,产品表!$A$2:$F$13,6,FALSE)</f>
        <v>36.25</v>
      </c>
      <c r="I2745">
        <f t="shared" si="42"/>
        <v>72.5</v>
      </c>
    </row>
    <row r="2746" spans="1:9" x14ac:dyDescent="0.25">
      <c r="A2746">
        <v>20002745</v>
      </c>
      <c r="B2746" s="1">
        <v>42360</v>
      </c>
      <c r="C2746" t="s">
        <v>11</v>
      </c>
      <c r="D2746">
        <v>3002</v>
      </c>
      <c r="E2746">
        <v>652</v>
      </c>
      <c r="F2746" s="10">
        <v>2</v>
      </c>
      <c r="G2746">
        <f>VLOOKUP(D2746,产品表!$A$2:$F$13,5,FALSE)</f>
        <v>29</v>
      </c>
      <c r="H2746">
        <f>VLOOKUP(D2746,产品表!$A$2:$F$13,6,FALSE)</f>
        <v>36.25</v>
      </c>
      <c r="I2746">
        <f t="shared" si="42"/>
        <v>72.5</v>
      </c>
    </row>
    <row r="2747" spans="1:9" x14ac:dyDescent="0.25">
      <c r="A2747">
        <v>20002746</v>
      </c>
      <c r="B2747" s="1">
        <v>42360</v>
      </c>
      <c r="C2747" t="s">
        <v>6</v>
      </c>
      <c r="D2747">
        <v>3007</v>
      </c>
      <c r="E2747">
        <v>154</v>
      </c>
      <c r="F2747" s="10">
        <v>1</v>
      </c>
      <c r="G2747">
        <f>VLOOKUP(D2747,产品表!$A$2:$F$13,5,FALSE)</f>
        <v>35</v>
      </c>
      <c r="H2747">
        <f>VLOOKUP(D2747,产品表!$A$2:$F$13,6,FALSE)</f>
        <v>43.75</v>
      </c>
      <c r="I2747">
        <f t="shared" si="42"/>
        <v>43.75</v>
      </c>
    </row>
    <row r="2748" spans="1:9" x14ac:dyDescent="0.25">
      <c r="A2748">
        <v>20002747</v>
      </c>
      <c r="B2748" s="1">
        <v>42360</v>
      </c>
      <c r="C2748" t="s">
        <v>7</v>
      </c>
      <c r="D2748">
        <v>3001</v>
      </c>
      <c r="E2748">
        <v>227</v>
      </c>
      <c r="F2748" s="10">
        <v>2</v>
      </c>
      <c r="G2748">
        <f>VLOOKUP(D2748,产品表!$A$2:$F$13,5,FALSE)</f>
        <v>32</v>
      </c>
      <c r="H2748">
        <f>VLOOKUP(D2748,产品表!$A$2:$F$13,6,FALSE)</f>
        <v>40</v>
      </c>
      <c r="I2748">
        <f t="shared" si="42"/>
        <v>80</v>
      </c>
    </row>
    <row r="2749" spans="1:9" x14ac:dyDescent="0.25">
      <c r="A2749">
        <v>20002748</v>
      </c>
      <c r="B2749" s="1">
        <v>42361</v>
      </c>
      <c r="C2749" t="s">
        <v>17</v>
      </c>
      <c r="D2749">
        <v>3001</v>
      </c>
      <c r="E2749">
        <v>1245</v>
      </c>
      <c r="F2749" s="10">
        <v>1</v>
      </c>
      <c r="G2749">
        <f>VLOOKUP(D2749,产品表!$A$2:$F$13,5,FALSE)</f>
        <v>32</v>
      </c>
      <c r="H2749">
        <f>VLOOKUP(D2749,产品表!$A$2:$F$13,6,FALSE)</f>
        <v>40</v>
      </c>
      <c r="I2749">
        <f t="shared" si="42"/>
        <v>40</v>
      </c>
    </row>
    <row r="2750" spans="1:9" x14ac:dyDescent="0.25">
      <c r="A2750">
        <v>20002749</v>
      </c>
      <c r="B2750" s="1">
        <v>42361</v>
      </c>
      <c r="C2750" t="s">
        <v>17</v>
      </c>
      <c r="D2750">
        <v>3009</v>
      </c>
      <c r="E2750">
        <v>1223</v>
      </c>
      <c r="F2750" s="10">
        <v>1</v>
      </c>
      <c r="G2750">
        <f>VLOOKUP(D2750,产品表!$A$2:$F$13,5,FALSE)</f>
        <v>31</v>
      </c>
      <c r="H2750">
        <f>VLOOKUP(D2750,产品表!$A$2:$F$13,6,FALSE)</f>
        <v>38.75</v>
      </c>
      <c r="I2750">
        <f t="shared" si="42"/>
        <v>38.75</v>
      </c>
    </row>
    <row r="2751" spans="1:9" x14ac:dyDescent="0.25">
      <c r="A2751">
        <v>20002750</v>
      </c>
      <c r="B2751" s="1">
        <v>42361</v>
      </c>
      <c r="C2751" t="s">
        <v>17</v>
      </c>
      <c r="D2751">
        <v>3002</v>
      </c>
      <c r="E2751">
        <v>1236</v>
      </c>
      <c r="F2751" s="10">
        <v>1</v>
      </c>
      <c r="G2751">
        <f>VLOOKUP(D2751,产品表!$A$2:$F$13,5,FALSE)</f>
        <v>29</v>
      </c>
      <c r="H2751">
        <f>VLOOKUP(D2751,产品表!$A$2:$F$13,6,FALSE)</f>
        <v>36.25</v>
      </c>
      <c r="I2751">
        <f t="shared" si="42"/>
        <v>36.25</v>
      </c>
    </row>
    <row r="2752" spans="1:9" x14ac:dyDescent="0.25">
      <c r="A2752">
        <v>20002751</v>
      </c>
      <c r="B2752" s="1">
        <v>42361</v>
      </c>
      <c r="C2752" t="s">
        <v>10</v>
      </c>
      <c r="D2752">
        <v>3012</v>
      </c>
      <c r="E2752">
        <v>548</v>
      </c>
      <c r="F2752" s="10">
        <v>1</v>
      </c>
      <c r="G2752">
        <f>VLOOKUP(D2752,产品表!$A$2:$F$13,5,FALSE)</f>
        <v>32</v>
      </c>
      <c r="H2752">
        <f>VLOOKUP(D2752,产品表!$A$2:$F$13,6,FALSE)</f>
        <v>40</v>
      </c>
      <c r="I2752">
        <f t="shared" si="42"/>
        <v>40</v>
      </c>
    </row>
    <row r="2753" spans="1:9" x14ac:dyDescent="0.25">
      <c r="A2753">
        <v>20002752</v>
      </c>
      <c r="B2753" s="1">
        <v>42361</v>
      </c>
      <c r="C2753" t="s">
        <v>6</v>
      </c>
      <c r="D2753">
        <v>3002</v>
      </c>
      <c r="E2753">
        <v>130</v>
      </c>
      <c r="F2753" s="10">
        <v>1</v>
      </c>
      <c r="G2753">
        <f>VLOOKUP(D2753,产品表!$A$2:$F$13,5,FALSE)</f>
        <v>29</v>
      </c>
      <c r="H2753">
        <f>VLOOKUP(D2753,产品表!$A$2:$F$13,6,FALSE)</f>
        <v>36.25</v>
      </c>
      <c r="I2753">
        <f t="shared" si="42"/>
        <v>36.25</v>
      </c>
    </row>
    <row r="2754" spans="1:9" x14ac:dyDescent="0.25">
      <c r="A2754">
        <v>20002753</v>
      </c>
      <c r="B2754" s="1">
        <v>42361</v>
      </c>
      <c r="C2754" t="s">
        <v>16</v>
      </c>
      <c r="D2754">
        <v>3007</v>
      </c>
      <c r="E2754">
        <v>1169</v>
      </c>
      <c r="F2754" s="10">
        <v>3</v>
      </c>
      <c r="G2754">
        <f>VLOOKUP(D2754,产品表!$A$2:$F$13,5,FALSE)</f>
        <v>35</v>
      </c>
      <c r="H2754">
        <f>VLOOKUP(D2754,产品表!$A$2:$F$13,6,FALSE)</f>
        <v>43.75</v>
      </c>
      <c r="I2754">
        <f t="shared" si="42"/>
        <v>131.25</v>
      </c>
    </row>
    <row r="2755" spans="1:9" x14ac:dyDescent="0.25">
      <c r="A2755">
        <v>20002754</v>
      </c>
      <c r="B2755" s="1">
        <v>42361</v>
      </c>
      <c r="C2755" t="s">
        <v>7</v>
      </c>
      <c r="D2755">
        <v>3002</v>
      </c>
      <c r="E2755">
        <v>237</v>
      </c>
      <c r="F2755" s="10">
        <v>4</v>
      </c>
      <c r="G2755">
        <f>VLOOKUP(D2755,产品表!$A$2:$F$13,5,FALSE)</f>
        <v>29</v>
      </c>
      <c r="H2755">
        <f>VLOOKUP(D2755,产品表!$A$2:$F$13,6,FALSE)</f>
        <v>36.25</v>
      </c>
      <c r="I2755">
        <f t="shared" ref="I2755:I2818" si="43">H2755*F2755</f>
        <v>145</v>
      </c>
    </row>
    <row r="2756" spans="1:9" x14ac:dyDescent="0.25">
      <c r="A2756">
        <v>20002755</v>
      </c>
      <c r="B2756" s="1">
        <v>42361</v>
      </c>
      <c r="C2756" t="s">
        <v>6</v>
      </c>
      <c r="D2756">
        <v>3007</v>
      </c>
      <c r="E2756">
        <v>194</v>
      </c>
      <c r="F2756" s="10">
        <v>3</v>
      </c>
      <c r="G2756">
        <f>VLOOKUP(D2756,产品表!$A$2:$F$13,5,FALSE)</f>
        <v>35</v>
      </c>
      <c r="H2756">
        <f>VLOOKUP(D2756,产品表!$A$2:$F$13,6,FALSE)</f>
        <v>43.75</v>
      </c>
      <c r="I2756">
        <f t="shared" si="43"/>
        <v>131.25</v>
      </c>
    </row>
    <row r="2757" spans="1:9" x14ac:dyDescent="0.25">
      <c r="A2757">
        <v>20002756</v>
      </c>
      <c r="B2757" s="1">
        <v>42361</v>
      </c>
      <c r="C2757" t="s">
        <v>6</v>
      </c>
      <c r="D2757">
        <v>3008</v>
      </c>
      <c r="E2757">
        <v>192</v>
      </c>
      <c r="F2757" s="10">
        <v>1</v>
      </c>
      <c r="G2757">
        <f>VLOOKUP(D2757,产品表!$A$2:$F$13,5,FALSE)</f>
        <v>33</v>
      </c>
      <c r="H2757">
        <f>VLOOKUP(D2757,产品表!$A$2:$F$13,6,FALSE)</f>
        <v>41.25</v>
      </c>
      <c r="I2757">
        <f t="shared" si="43"/>
        <v>41.25</v>
      </c>
    </row>
    <row r="2758" spans="1:9" x14ac:dyDescent="0.25">
      <c r="A2758">
        <v>20002757</v>
      </c>
      <c r="B2758" s="1">
        <v>42361</v>
      </c>
      <c r="C2758" t="s">
        <v>9</v>
      </c>
      <c r="D2758">
        <v>3003</v>
      </c>
      <c r="E2758">
        <v>471</v>
      </c>
      <c r="F2758" s="10">
        <v>1</v>
      </c>
      <c r="G2758">
        <f>VLOOKUP(D2758,产品表!$A$2:$F$13,5,FALSE)</f>
        <v>24</v>
      </c>
      <c r="H2758">
        <f>VLOOKUP(D2758,产品表!$A$2:$F$13,6,FALSE)</f>
        <v>30</v>
      </c>
      <c r="I2758">
        <f t="shared" si="43"/>
        <v>30</v>
      </c>
    </row>
    <row r="2759" spans="1:9" x14ac:dyDescent="0.25">
      <c r="A2759">
        <v>20002758</v>
      </c>
      <c r="B2759" s="1">
        <v>42361</v>
      </c>
      <c r="C2759" t="s">
        <v>8</v>
      </c>
      <c r="D2759">
        <v>3009</v>
      </c>
      <c r="E2759">
        <v>362</v>
      </c>
      <c r="F2759" s="10">
        <v>1</v>
      </c>
      <c r="G2759">
        <f>VLOOKUP(D2759,产品表!$A$2:$F$13,5,FALSE)</f>
        <v>31</v>
      </c>
      <c r="H2759">
        <f>VLOOKUP(D2759,产品表!$A$2:$F$13,6,FALSE)</f>
        <v>38.75</v>
      </c>
      <c r="I2759">
        <f t="shared" si="43"/>
        <v>38.75</v>
      </c>
    </row>
    <row r="2760" spans="1:9" x14ac:dyDescent="0.25">
      <c r="A2760">
        <v>20002759</v>
      </c>
      <c r="B2760" s="1">
        <v>42361</v>
      </c>
      <c r="C2760" t="s">
        <v>15</v>
      </c>
      <c r="D2760">
        <v>3008</v>
      </c>
      <c r="E2760">
        <v>1005</v>
      </c>
      <c r="F2760" s="10">
        <v>2</v>
      </c>
      <c r="G2760">
        <f>VLOOKUP(D2760,产品表!$A$2:$F$13,5,FALSE)</f>
        <v>33</v>
      </c>
      <c r="H2760">
        <f>VLOOKUP(D2760,产品表!$A$2:$F$13,6,FALSE)</f>
        <v>41.25</v>
      </c>
      <c r="I2760">
        <f t="shared" si="43"/>
        <v>82.5</v>
      </c>
    </row>
    <row r="2761" spans="1:9" x14ac:dyDescent="0.25">
      <c r="A2761">
        <v>20002760</v>
      </c>
      <c r="B2761" s="1">
        <v>42361</v>
      </c>
      <c r="C2761" t="s">
        <v>10</v>
      </c>
      <c r="D2761">
        <v>3009</v>
      </c>
      <c r="E2761">
        <v>600</v>
      </c>
      <c r="F2761" s="10">
        <v>1</v>
      </c>
      <c r="G2761">
        <f>VLOOKUP(D2761,产品表!$A$2:$F$13,5,FALSE)</f>
        <v>31</v>
      </c>
      <c r="H2761">
        <f>VLOOKUP(D2761,产品表!$A$2:$F$13,6,FALSE)</f>
        <v>38.75</v>
      </c>
      <c r="I2761">
        <f t="shared" si="43"/>
        <v>38.75</v>
      </c>
    </row>
    <row r="2762" spans="1:9" x14ac:dyDescent="0.25">
      <c r="A2762">
        <v>20002761</v>
      </c>
      <c r="B2762" s="1">
        <v>42361</v>
      </c>
      <c r="C2762" t="s">
        <v>6</v>
      </c>
      <c r="D2762">
        <v>3001</v>
      </c>
      <c r="E2762">
        <v>132</v>
      </c>
      <c r="F2762" s="10">
        <v>2</v>
      </c>
      <c r="G2762">
        <f>VLOOKUP(D2762,产品表!$A$2:$F$13,5,FALSE)</f>
        <v>32</v>
      </c>
      <c r="H2762">
        <f>VLOOKUP(D2762,产品表!$A$2:$F$13,6,FALSE)</f>
        <v>40</v>
      </c>
      <c r="I2762">
        <f t="shared" si="43"/>
        <v>80</v>
      </c>
    </row>
    <row r="2763" spans="1:9" x14ac:dyDescent="0.25">
      <c r="A2763">
        <v>20002762</v>
      </c>
      <c r="B2763" s="1">
        <v>42361</v>
      </c>
      <c r="C2763" t="s">
        <v>15</v>
      </c>
      <c r="D2763">
        <v>3008</v>
      </c>
      <c r="E2763">
        <v>1092</v>
      </c>
      <c r="F2763" s="10">
        <v>4</v>
      </c>
      <c r="G2763">
        <f>VLOOKUP(D2763,产品表!$A$2:$F$13,5,FALSE)</f>
        <v>33</v>
      </c>
      <c r="H2763">
        <f>VLOOKUP(D2763,产品表!$A$2:$F$13,6,FALSE)</f>
        <v>41.25</v>
      </c>
      <c r="I2763">
        <f t="shared" si="43"/>
        <v>165</v>
      </c>
    </row>
    <row r="2764" spans="1:9" x14ac:dyDescent="0.25">
      <c r="A2764">
        <v>20002763</v>
      </c>
      <c r="B2764" s="1">
        <v>42361</v>
      </c>
      <c r="C2764" t="s">
        <v>7</v>
      </c>
      <c r="D2764">
        <v>3009</v>
      </c>
      <c r="E2764">
        <v>266</v>
      </c>
      <c r="F2764" s="10">
        <v>1</v>
      </c>
      <c r="G2764">
        <f>VLOOKUP(D2764,产品表!$A$2:$F$13,5,FALSE)</f>
        <v>31</v>
      </c>
      <c r="H2764">
        <f>VLOOKUP(D2764,产品表!$A$2:$F$13,6,FALSE)</f>
        <v>38.75</v>
      </c>
      <c r="I2764">
        <f t="shared" si="43"/>
        <v>38.75</v>
      </c>
    </row>
    <row r="2765" spans="1:9" x14ac:dyDescent="0.25">
      <c r="A2765">
        <v>20002764</v>
      </c>
      <c r="B2765" s="1">
        <v>42361</v>
      </c>
      <c r="C2765" t="s">
        <v>15</v>
      </c>
      <c r="D2765">
        <v>3002</v>
      </c>
      <c r="E2765">
        <v>1008</v>
      </c>
      <c r="F2765" s="10">
        <v>1</v>
      </c>
      <c r="G2765">
        <f>VLOOKUP(D2765,产品表!$A$2:$F$13,5,FALSE)</f>
        <v>29</v>
      </c>
      <c r="H2765">
        <f>VLOOKUP(D2765,产品表!$A$2:$F$13,6,FALSE)</f>
        <v>36.25</v>
      </c>
      <c r="I2765">
        <f t="shared" si="43"/>
        <v>36.25</v>
      </c>
    </row>
    <row r="2766" spans="1:9" x14ac:dyDescent="0.25">
      <c r="A2766">
        <v>20002765</v>
      </c>
      <c r="B2766" s="1">
        <v>42361</v>
      </c>
      <c r="C2766" t="s">
        <v>21</v>
      </c>
      <c r="D2766">
        <v>3007</v>
      </c>
      <c r="E2766">
        <v>1667</v>
      </c>
      <c r="F2766" s="10">
        <v>2</v>
      </c>
      <c r="G2766">
        <f>VLOOKUP(D2766,产品表!$A$2:$F$13,5,FALSE)</f>
        <v>35</v>
      </c>
      <c r="H2766">
        <f>VLOOKUP(D2766,产品表!$A$2:$F$13,6,FALSE)</f>
        <v>43.75</v>
      </c>
      <c r="I2766">
        <f t="shared" si="43"/>
        <v>87.5</v>
      </c>
    </row>
    <row r="2767" spans="1:9" x14ac:dyDescent="0.25">
      <c r="A2767">
        <v>20002766</v>
      </c>
      <c r="B2767" s="1">
        <v>42361</v>
      </c>
      <c r="C2767" t="s">
        <v>9</v>
      </c>
      <c r="D2767">
        <v>3007</v>
      </c>
      <c r="E2767">
        <v>480</v>
      </c>
      <c r="F2767" s="10">
        <v>1</v>
      </c>
      <c r="G2767">
        <f>VLOOKUP(D2767,产品表!$A$2:$F$13,5,FALSE)</f>
        <v>35</v>
      </c>
      <c r="H2767">
        <f>VLOOKUP(D2767,产品表!$A$2:$F$13,6,FALSE)</f>
        <v>43.75</v>
      </c>
      <c r="I2767">
        <f t="shared" si="43"/>
        <v>43.75</v>
      </c>
    </row>
    <row r="2768" spans="1:9" x14ac:dyDescent="0.25">
      <c r="A2768">
        <v>20002767</v>
      </c>
      <c r="B2768" s="1">
        <v>42361</v>
      </c>
      <c r="C2768" t="s">
        <v>20</v>
      </c>
      <c r="D2768">
        <v>3002</v>
      </c>
      <c r="E2768">
        <v>1519</v>
      </c>
      <c r="F2768" s="10">
        <v>1</v>
      </c>
      <c r="G2768">
        <f>VLOOKUP(D2768,产品表!$A$2:$F$13,5,FALSE)</f>
        <v>29</v>
      </c>
      <c r="H2768">
        <f>VLOOKUP(D2768,产品表!$A$2:$F$13,6,FALSE)</f>
        <v>36.25</v>
      </c>
      <c r="I2768">
        <f t="shared" si="43"/>
        <v>36.25</v>
      </c>
    </row>
    <row r="2769" spans="1:9" x14ac:dyDescent="0.25">
      <c r="A2769">
        <v>20002768</v>
      </c>
      <c r="B2769" s="1">
        <v>42361</v>
      </c>
      <c r="C2769" t="s">
        <v>16</v>
      </c>
      <c r="D2769">
        <v>3009</v>
      </c>
      <c r="E2769">
        <v>1140</v>
      </c>
      <c r="F2769" s="10">
        <v>3</v>
      </c>
      <c r="G2769">
        <f>VLOOKUP(D2769,产品表!$A$2:$F$13,5,FALSE)</f>
        <v>31</v>
      </c>
      <c r="H2769">
        <f>VLOOKUP(D2769,产品表!$A$2:$F$13,6,FALSE)</f>
        <v>38.75</v>
      </c>
      <c r="I2769">
        <f t="shared" si="43"/>
        <v>116.25</v>
      </c>
    </row>
    <row r="2770" spans="1:9" x14ac:dyDescent="0.25">
      <c r="A2770">
        <v>20002769</v>
      </c>
      <c r="B2770" s="1">
        <v>42361</v>
      </c>
      <c r="C2770" t="s">
        <v>14</v>
      </c>
      <c r="D2770">
        <v>3011</v>
      </c>
      <c r="E2770">
        <v>987</v>
      </c>
      <c r="F2770" s="10">
        <v>1</v>
      </c>
      <c r="G2770">
        <f>VLOOKUP(D2770,产品表!$A$2:$F$13,5,FALSE)</f>
        <v>34</v>
      </c>
      <c r="H2770">
        <f>VLOOKUP(D2770,产品表!$A$2:$F$13,6,FALSE)</f>
        <v>42.5</v>
      </c>
      <c r="I2770">
        <f t="shared" si="43"/>
        <v>42.5</v>
      </c>
    </row>
    <row r="2771" spans="1:9" x14ac:dyDescent="0.25">
      <c r="A2771">
        <v>20002770</v>
      </c>
      <c r="B2771" s="1">
        <v>42361</v>
      </c>
      <c r="C2771" t="s">
        <v>9</v>
      </c>
      <c r="D2771">
        <v>3011</v>
      </c>
      <c r="E2771">
        <v>451</v>
      </c>
      <c r="F2771" s="10">
        <v>1</v>
      </c>
      <c r="G2771">
        <f>VLOOKUP(D2771,产品表!$A$2:$F$13,5,FALSE)</f>
        <v>34</v>
      </c>
      <c r="H2771">
        <f>VLOOKUP(D2771,产品表!$A$2:$F$13,6,FALSE)</f>
        <v>42.5</v>
      </c>
      <c r="I2771">
        <f t="shared" si="43"/>
        <v>42.5</v>
      </c>
    </row>
    <row r="2772" spans="1:9" x14ac:dyDescent="0.25">
      <c r="A2772">
        <v>20002771</v>
      </c>
      <c r="B2772" s="1">
        <v>42361</v>
      </c>
      <c r="C2772" t="s">
        <v>12</v>
      </c>
      <c r="D2772">
        <v>3008</v>
      </c>
      <c r="E2772">
        <v>730</v>
      </c>
      <c r="F2772" s="10">
        <v>4</v>
      </c>
      <c r="G2772">
        <f>VLOOKUP(D2772,产品表!$A$2:$F$13,5,FALSE)</f>
        <v>33</v>
      </c>
      <c r="H2772">
        <f>VLOOKUP(D2772,产品表!$A$2:$F$13,6,FALSE)</f>
        <v>41.25</v>
      </c>
      <c r="I2772">
        <f t="shared" si="43"/>
        <v>165</v>
      </c>
    </row>
    <row r="2773" spans="1:9" x14ac:dyDescent="0.25">
      <c r="A2773">
        <v>20002772</v>
      </c>
      <c r="B2773" s="1">
        <v>42361</v>
      </c>
      <c r="C2773" t="s">
        <v>12</v>
      </c>
      <c r="D2773">
        <v>3011</v>
      </c>
      <c r="E2773">
        <v>748</v>
      </c>
      <c r="F2773" s="10">
        <v>4</v>
      </c>
      <c r="G2773">
        <f>VLOOKUP(D2773,产品表!$A$2:$F$13,5,FALSE)</f>
        <v>34</v>
      </c>
      <c r="H2773">
        <f>VLOOKUP(D2773,产品表!$A$2:$F$13,6,FALSE)</f>
        <v>42.5</v>
      </c>
      <c r="I2773">
        <f t="shared" si="43"/>
        <v>170</v>
      </c>
    </row>
    <row r="2774" spans="1:9" x14ac:dyDescent="0.25">
      <c r="A2774">
        <v>20002773</v>
      </c>
      <c r="B2774" s="1">
        <v>42361</v>
      </c>
      <c r="C2774" t="s">
        <v>15</v>
      </c>
      <c r="D2774">
        <v>3008</v>
      </c>
      <c r="E2774">
        <v>1034</v>
      </c>
      <c r="F2774" s="10">
        <v>1</v>
      </c>
      <c r="G2774">
        <f>VLOOKUP(D2774,产品表!$A$2:$F$13,5,FALSE)</f>
        <v>33</v>
      </c>
      <c r="H2774">
        <f>VLOOKUP(D2774,产品表!$A$2:$F$13,6,FALSE)</f>
        <v>41.25</v>
      </c>
      <c r="I2774">
        <f t="shared" si="43"/>
        <v>41.25</v>
      </c>
    </row>
    <row r="2775" spans="1:9" x14ac:dyDescent="0.25">
      <c r="A2775">
        <v>20002774</v>
      </c>
      <c r="B2775" s="1">
        <v>42361</v>
      </c>
      <c r="C2775" t="s">
        <v>8</v>
      </c>
      <c r="D2775">
        <v>3008</v>
      </c>
      <c r="E2775">
        <v>316</v>
      </c>
      <c r="F2775" s="10">
        <v>4</v>
      </c>
      <c r="G2775">
        <f>VLOOKUP(D2775,产品表!$A$2:$F$13,5,FALSE)</f>
        <v>33</v>
      </c>
      <c r="H2775">
        <f>VLOOKUP(D2775,产品表!$A$2:$F$13,6,FALSE)</f>
        <v>41.25</v>
      </c>
      <c r="I2775">
        <f t="shared" si="43"/>
        <v>165</v>
      </c>
    </row>
    <row r="2776" spans="1:9" x14ac:dyDescent="0.25">
      <c r="A2776">
        <v>20002775</v>
      </c>
      <c r="B2776" s="1">
        <v>42361</v>
      </c>
      <c r="C2776" t="s">
        <v>22</v>
      </c>
      <c r="D2776">
        <v>3011</v>
      </c>
      <c r="E2776">
        <v>1766</v>
      </c>
      <c r="F2776" s="10">
        <v>2</v>
      </c>
      <c r="G2776">
        <f>VLOOKUP(D2776,产品表!$A$2:$F$13,5,FALSE)</f>
        <v>34</v>
      </c>
      <c r="H2776">
        <f>VLOOKUP(D2776,产品表!$A$2:$F$13,6,FALSE)</f>
        <v>42.5</v>
      </c>
      <c r="I2776">
        <f t="shared" si="43"/>
        <v>85</v>
      </c>
    </row>
    <row r="2777" spans="1:9" x14ac:dyDescent="0.25">
      <c r="A2777">
        <v>20002776</v>
      </c>
      <c r="B2777" s="1">
        <v>42361</v>
      </c>
      <c r="C2777" t="s">
        <v>8</v>
      </c>
      <c r="D2777">
        <v>3009</v>
      </c>
      <c r="E2777">
        <v>348</v>
      </c>
      <c r="F2777" s="10">
        <v>1</v>
      </c>
      <c r="G2777">
        <f>VLOOKUP(D2777,产品表!$A$2:$F$13,5,FALSE)</f>
        <v>31</v>
      </c>
      <c r="H2777">
        <f>VLOOKUP(D2777,产品表!$A$2:$F$13,6,FALSE)</f>
        <v>38.75</v>
      </c>
      <c r="I2777">
        <f t="shared" si="43"/>
        <v>38.75</v>
      </c>
    </row>
    <row r="2778" spans="1:9" x14ac:dyDescent="0.25">
      <c r="A2778">
        <v>20002777</v>
      </c>
      <c r="B2778" s="1">
        <v>42361</v>
      </c>
      <c r="C2778" t="s">
        <v>9</v>
      </c>
      <c r="D2778">
        <v>3008</v>
      </c>
      <c r="E2778">
        <v>463</v>
      </c>
      <c r="F2778" s="10">
        <v>1</v>
      </c>
      <c r="G2778">
        <f>VLOOKUP(D2778,产品表!$A$2:$F$13,5,FALSE)</f>
        <v>33</v>
      </c>
      <c r="H2778">
        <f>VLOOKUP(D2778,产品表!$A$2:$F$13,6,FALSE)</f>
        <v>41.25</v>
      </c>
      <c r="I2778">
        <f t="shared" si="43"/>
        <v>41.25</v>
      </c>
    </row>
    <row r="2779" spans="1:9" x14ac:dyDescent="0.25">
      <c r="A2779">
        <v>20002778</v>
      </c>
      <c r="B2779" s="1">
        <v>42361</v>
      </c>
      <c r="C2779" t="s">
        <v>21</v>
      </c>
      <c r="D2779">
        <v>3011</v>
      </c>
      <c r="E2779">
        <v>1610</v>
      </c>
      <c r="F2779" s="10">
        <v>3</v>
      </c>
      <c r="G2779">
        <f>VLOOKUP(D2779,产品表!$A$2:$F$13,5,FALSE)</f>
        <v>34</v>
      </c>
      <c r="H2779">
        <f>VLOOKUP(D2779,产品表!$A$2:$F$13,6,FALSE)</f>
        <v>42.5</v>
      </c>
      <c r="I2779">
        <f t="shared" si="43"/>
        <v>127.5</v>
      </c>
    </row>
    <row r="2780" spans="1:9" x14ac:dyDescent="0.25">
      <c r="A2780">
        <v>20002779</v>
      </c>
      <c r="B2780" s="1">
        <v>42361</v>
      </c>
      <c r="C2780" t="s">
        <v>9</v>
      </c>
      <c r="D2780">
        <v>3008</v>
      </c>
      <c r="E2780">
        <v>483</v>
      </c>
      <c r="F2780" s="10">
        <v>2</v>
      </c>
      <c r="G2780">
        <f>VLOOKUP(D2780,产品表!$A$2:$F$13,5,FALSE)</f>
        <v>33</v>
      </c>
      <c r="H2780">
        <f>VLOOKUP(D2780,产品表!$A$2:$F$13,6,FALSE)</f>
        <v>41.25</v>
      </c>
      <c r="I2780">
        <f t="shared" si="43"/>
        <v>82.5</v>
      </c>
    </row>
    <row r="2781" spans="1:9" x14ac:dyDescent="0.25">
      <c r="A2781">
        <v>20002780</v>
      </c>
      <c r="B2781" s="1">
        <v>42361</v>
      </c>
      <c r="C2781" t="s">
        <v>8</v>
      </c>
      <c r="D2781">
        <v>3009</v>
      </c>
      <c r="E2781">
        <v>348</v>
      </c>
      <c r="F2781" s="10">
        <v>2</v>
      </c>
      <c r="G2781">
        <f>VLOOKUP(D2781,产品表!$A$2:$F$13,5,FALSE)</f>
        <v>31</v>
      </c>
      <c r="H2781">
        <f>VLOOKUP(D2781,产品表!$A$2:$F$13,6,FALSE)</f>
        <v>38.75</v>
      </c>
      <c r="I2781">
        <f t="shared" si="43"/>
        <v>77.5</v>
      </c>
    </row>
    <row r="2782" spans="1:9" x14ac:dyDescent="0.25">
      <c r="A2782">
        <v>20002781</v>
      </c>
      <c r="B2782" s="1">
        <v>42361</v>
      </c>
      <c r="C2782" t="s">
        <v>14</v>
      </c>
      <c r="D2782">
        <v>3002</v>
      </c>
      <c r="E2782">
        <v>994</v>
      </c>
      <c r="F2782" s="10">
        <v>1</v>
      </c>
      <c r="G2782">
        <f>VLOOKUP(D2782,产品表!$A$2:$F$13,5,FALSE)</f>
        <v>29</v>
      </c>
      <c r="H2782">
        <f>VLOOKUP(D2782,产品表!$A$2:$F$13,6,FALSE)</f>
        <v>36.25</v>
      </c>
      <c r="I2782">
        <f t="shared" si="43"/>
        <v>36.25</v>
      </c>
    </row>
    <row r="2783" spans="1:9" x14ac:dyDescent="0.25">
      <c r="A2783">
        <v>20002782</v>
      </c>
      <c r="B2783" s="1">
        <v>42362</v>
      </c>
      <c r="C2783" t="s">
        <v>9</v>
      </c>
      <c r="D2783">
        <v>3011</v>
      </c>
      <c r="E2783">
        <v>440</v>
      </c>
      <c r="F2783" s="10">
        <v>3</v>
      </c>
      <c r="G2783">
        <f>VLOOKUP(D2783,产品表!$A$2:$F$13,5,FALSE)</f>
        <v>34</v>
      </c>
      <c r="H2783">
        <f>VLOOKUP(D2783,产品表!$A$2:$F$13,6,FALSE)</f>
        <v>42.5</v>
      </c>
      <c r="I2783">
        <f t="shared" si="43"/>
        <v>127.5</v>
      </c>
    </row>
    <row r="2784" spans="1:9" x14ac:dyDescent="0.25">
      <c r="A2784">
        <v>20002783</v>
      </c>
      <c r="B2784" s="1">
        <v>42362</v>
      </c>
      <c r="C2784" t="s">
        <v>9</v>
      </c>
      <c r="D2784">
        <v>3011</v>
      </c>
      <c r="E2784">
        <v>460</v>
      </c>
      <c r="F2784" s="10">
        <v>1</v>
      </c>
      <c r="G2784">
        <f>VLOOKUP(D2784,产品表!$A$2:$F$13,5,FALSE)</f>
        <v>34</v>
      </c>
      <c r="H2784">
        <f>VLOOKUP(D2784,产品表!$A$2:$F$13,6,FALSE)</f>
        <v>42.5</v>
      </c>
      <c r="I2784">
        <f t="shared" si="43"/>
        <v>42.5</v>
      </c>
    </row>
    <row r="2785" spans="1:9" x14ac:dyDescent="0.25">
      <c r="A2785">
        <v>20002784</v>
      </c>
      <c r="B2785" s="1">
        <v>42362</v>
      </c>
      <c r="C2785" t="s">
        <v>6</v>
      </c>
      <c r="D2785">
        <v>3008</v>
      </c>
      <c r="E2785">
        <v>138</v>
      </c>
      <c r="F2785" s="10">
        <v>1</v>
      </c>
      <c r="G2785">
        <f>VLOOKUP(D2785,产品表!$A$2:$F$13,5,FALSE)</f>
        <v>33</v>
      </c>
      <c r="H2785">
        <f>VLOOKUP(D2785,产品表!$A$2:$F$13,6,FALSE)</f>
        <v>41.25</v>
      </c>
      <c r="I2785">
        <f t="shared" si="43"/>
        <v>41.25</v>
      </c>
    </row>
    <row r="2786" spans="1:9" x14ac:dyDescent="0.25">
      <c r="A2786">
        <v>20002785</v>
      </c>
      <c r="B2786" s="1">
        <v>42362</v>
      </c>
      <c r="C2786" t="s">
        <v>21</v>
      </c>
      <c r="D2786">
        <v>3008</v>
      </c>
      <c r="E2786">
        <v>1693</v>
      </c>
      <c r="F2786" s="10">
        <v>1</v>
      </c>
      <c r="G2786">
        <f>VLOOKUP(D2786,产品表!$A$2:$F$13,5,FALSE)</f>
        <v>33</v>
      </c>
      <c r="H2786">
        <f>VLOOKUP(D2786,产品表!$A$2:$F$13,6,FALSE)</f>
        <v>41.25</v>
      </c>
      <c r="I2786">
        <f t="shared" si="43"/>
        <v>41.25</v>
      </c>
    </row>
    <row r="2787" spans="1:9" x14ac:dyDescent="0.25">
      <c r="A2787">
        <v>20002786</v>
      </c>
      <c r="B2787" s="1">
        <v>42362</v>
      </c>
      <c r="C2787" t="s">
        <v>18</v>
      </c>
      <c r="D2787">
        <v>3008</v>
      </c>
      <c r="E2787">
        <v>1365</v>
      </c>
      <c r="F2787" s="10">
        <v>1</v>
      </c>
      <c r="G2787">
        <f>VLOOKUP(D2787,产品表!$A$2:$F$13,5,FALSE)</f>
        <v>33</v>
      </c>
      <c r="H2787">
        <f>VLOOKUP(D2787,产品表!$A$2:$F$13,6,FALSE)</f>
        <v>41.25</v>
      </c>
      <c r="I2787">
        <f t="shared" si="43"/>
        <v>41.25</v>
      </c>
    </row>
    <row r="2788" spans="1:9" x14ac:dyDescent="0.25">
      <c r="A2788">
        <v>20002787</v>
      </c>
      <c r="B2788" s="1">
        <v>42362</v>
      </c>
      <c r="C2788" t="s">
        <v>12</v>
      </c>
      <c r="D2788">
        <v>3007</v>
      </c>
      <c r="E2788">
        <v>791</v>
      </c>
      <c r="F2788" s="10">
        <v>1</v>
      </c>
      <c r="G2788">
        <f>VLOOKUP(D2788,产品表!$A$2:$F$13,5,FALSE)</f>
        <v>35</v>
      </c>
      <c r="H2788">
        <f>VLOOKUP(D2788,产品表!$A$2:$F$13,6,FALSE)</f>
        <v>43.75</v>
      </c>
      <c r="I2788">
        <f t="shared" si="43"/>
        <v>43.75</v>
      </c>
    </row>
    <row r="2789" spans="1:9" x14ac:dyDescent="0.25">
      <c r="A2789">
        <v>20002788</v>
      </c>
      <c r="B2789" s="1">
        <v>42362</v>
      </c>
      <c r="C2789" t="s">
        <v>23</v>
      </c>
      <c r="D2789">
        <v>3008</v>
      </c>
      <c r="E2789">
        <v>1853</v>
      </c>
      <c r="F2789" s="10">
        <v>4</v>
      </c>
      <c r="G2789">
        <f>VLOOKUP(D2789,产品表!$A$2:$F$13,5,FALSE)</f>
        <v>33</v>
      </c>
      <c r="H2789">
        <f>VLOOKUP(D2789,产品表!$A$2:$F$13,6,FALSE)</f>
        <v>41.25</v>
      </c>
      <c r="I2789">
        <f t="shared" si="43"/>
        <v>165</v>
      </c>
    </row>
    <row r="2790" spans="1:9" x14ac:dyDescent="0.25">
      <c r="A2790">
        <v>20002789</v>
      </c>
      <c r="B2790" s="1">
        <v>42362</v>
      </c>
      <c r="C2790" t="s">
        <v>23</v>
      </c>
      <c r="D2790">
        <v>3008</v>
      </c>
      <c r="E2790">
        <v>1862</v>
      </c>
      <c r="F2790" s="10">
        <v>3</v>
      </c>
      <c r="G2790">
        <f>VLOOKUP(D2790,产品表!$A$2:$F$13,5,FALSE)</f>
        <v>33</v>
      </c>
      <c r="H2790">
        <f>VLOOKUP(D2790,产品表!$A$2:$F$13,6,FALSE)</f>
        <v>41.25</v>
      </c>
      <c r="I2790">
        <f t="shared" si="43"/>
        <v>123.75</v>
      </c>
    </row>
    <row r="2791" spans="1:9" x14ac:dyDescent="0.25">
      <c r="A2791">
        <v>20002790</v>
      </c>
      <c r="B2791" s="1">
        <v>42362</v>
      </c>
      <c r="C2791" t="s">
        <v>12</v>
      </c>
      <c r="D2791">
        <v>3002</v>
      </c>
      <c r="E2791">
        <v>725</v>
      </c>
      <c r="F2791" s="10">
        <v>2</v>
      </c>
      <c r="G2791">
        <f>VLOOKUP(D2791,产品表!$A$2:$F$13,5,FALSE)</f>
        <v>29</v>
      </c>
      <c r="H2791">
        <f>VLOOKUP(D2791,产品表!$A$2:$F$13,6,FALSE)</f>
        <v>36.25</v>
      </c>
      <c r="I2791">
        <f t="shared" si="43"/>
        <v>72.5</v>
      </c>
    </row>
    <row r="2792" spans="1:9" x14ac:dyDescent="0.25">
      <c r="A2792">
        <v>20002791</v>
      </c>
      <c r="B2792" s="1">
        <v>42362</v>
      </c>
      <c r="C2792" t="s">
        <v>12</v>
      </c>
      <c r="D2792">
        <v>3001</v>
      </c>
      <c r="E2792">
        <v>771</v>
      </c>
      <c r="F2792" s="10">
        <v>4</v>
      </c>
      <c r="G2792">
        <f>VLOOKUP(D2792,产品表!$A$2:$F$13,5,FALSE)</f>
        <v>32</v>
      </c>
      <c r="H2792">
        <f>VLOOKUP(D2792,产品表!$A$2:$F$13,6,FALSE)</f>
        <v>40</v>
      </c>
      <c r="I2792">
        <f t="shared" si="43"/>
        <v>160</v>
      </c>
    </row>
    <row r="2793" spans="1:9" x14ac:dyDescent="0.25">
      <c r="A2793">
        <v>20002792</v>
      </c>
      <c r="B2793" s="1">
        <v>42362</v>
      </c>
      <c r="C2793" t="s">
        <v>9</v>
      </c>
      <c r="D2793">
        <v>3007</v>
      </c>
      <c r="E2793">
        <v>476</v>
      </c>
      <c r="F2793" s="10">
        <v>1</v>
      </c>
      <c r="G2793">
        <f>VLOOKUP(D2793,产品表!$A$2:$F$13,5,FALSE)</f>
        <v>35</v>
      </c>
      <c r="H2793">
        <f>VLOOKUP(D2793,产品表!$A$2:$F$13,6,FALSE)</f>
        <v>43.75</v>
      </c>
      <c r="I2793">
        <f t="shared" si="43"/>
        <v>43.75</v>
      </c>
    </row>
    <row r="2794" spans="1:9" x14ac:dyDescent="0.25">
      <c r="A2794">
        <v>20002793</v>
      </c>
      <c r="B2794" s="1">
        <v>42362</v>
      </c>
      <c r="C2794" t="s">
        <v>21</v>
      </c>
      <c r="D2794">
        <v>3009</v>
      </c>
      <c r="E2794">
        <v>1630</v>
      </c>
      <c r="F2794" s="10">
        <v>1</v>
      </c>
      <c r="G2794">
        <f>VLOOKUP(D2794,产品表!$A$2:$F$13,5,FALSE)</f>
        <v>31</v>
      </c>
      <c r="H2794">
        <f>VLOOKUP(D2794,产品表!$A$2:$F$13,6,FALSE)</f>
        <v>38.75</v>
      </c>
      <c r="I2794">
        <f t="shared" si="43"/>
        <v>38.75</v>
      </c>
    </row>
    <row r="2795" spans="1:9" x14ac:dyDescent="0.25">
      <c r="A2795">
        <v>20002794</v>
      </c>
      <c r="B2795" s="1">
        <v>42362</v>
      </c>
      <c r="C2795" t="s">
        <v>19</v>
      </c>
      <c r="D2795">
        <v>3008</v>
      </c>
      <c r="E2795">
        <v>1426</v>
      </c>
      <c r="F2795" s="10">
        <v>4</v>
      </c>
      <c r="G2795">
        <f>VLOOKUP(D2795,产品表!$A$2:$F$13,5,FALSE)</f>
        <v>33</v>
      </c>
      <c r="H2795">
        <f>VLOOKUP(D2795,产品表!$A$2:$F$13,6,FALSE)</f>
        <v>41.25</v>
      </c>
      <c r="I2795">
        <f t="shared" si="43"/>
        <v>165</v>
      </c>
    </row>
    <row r="2796" spans="1:9" x14ac:dyDescent="0.25">
      <c r="A2796">
        <v>20002795</v>
      </c>
      <c r="B2796" s="1">
        <v>42362</v>
      </c>
      <c r="C2796" t="s">
        <v>15</v>
      </c>
      <c r="D2796">
        <v>3009</v>
      </c>
      <c r="E2796">
        <v>1009</v>
      </c>
      <c r="F2796" s="10">
        <v>1</v>
      </c>
      <c r="G2796">
        <f>VLOOKUP(D2796,产品表!$A$2:$F$13,5,FALSE)</f>
        <v>31</v>
      </c>
      <c r="H2796">
        <f>VLOOKUP(D2796,产品表!$A$2:$F$13,6,FALSE)</f>
        <v>38.75</v>
      </c>
      <c r="I2796">
        <f t="shared" si="43"/>
        <v>38.75</v>
      </c>
    </row>
    <row r="2797" spans="1:9" x14ac:dyDescent="0.25">
      <c r="A2797">
        <v>20002796</v>
      </c>
      <c r="B2797" s="1">
        <v>42362</v>
      </c>
      <c r="C2797" t="s">
        <v>9</v>
      </c>
      <c r="D2797">
        <v>3011</v>
      </c>
      <c r="E2797">
        <v>425</v>
      </c>
      <c r="F2797" s="10">
        <v>1</v>
      </c>
      <c r="G2797">
        <f>VLOOKUP(D2797,产品表!$A$2:$F$13,5,FALSE)</f>
        <v>34</v>
      </c>
      <c r="H2797">
        <f>VLOOKUP(D2797,产品表!$A$2:$F$13,6,FALSE)</f>
        <v>42.5</v>
      </c>
      <c r="I2797">
        <f t="shared" si="43"/>
        <v>42.5</v>
      </c>
    </row>
    <row r="2798" spans="1:9" x14ac:dyDescent="0.25">
      <c r="A2798">
        <v>20002797</v>
      </c>
      <c r="B2798" s="1">
        <v>42362</v>
      </c>
      <c r="C2798" t="s">
        <v>10</v>
      </c>
      <c r="D2798">
        <v>3007</v>
      </c>
      <c r="E2798">
        <v>594</v>
      </c>
      <c r="F2798" s="10">
        <v>1</v>
      </c>
      <c r="G2798">
        <f>VLOOKUP(D2798,产品表!$A$2:$F$13,5,FALSE)</f>
        <v>35</v>
      </c>
      <c r="H2798">
        <f>VLOOKUP(D2798,产品表!$A$2:$F$13,6,FALSE)</f>
        <v>43.75</v>
      </c>
      <c r="I2798">
        <f t="shared" si="43"/>
        <v>43.75</v>
      </c>
    </row>
    <row r="2799" spans="1:9" x14ac:dyDescent="0.25">
      <c r="A2799">
        <v>20002798</v>
      </c>
      <c r="B2799" s="1">
        <v>42362</v>
      </c>
      <c r="C2799" t="s">
        <v>13</v>
      </c>
      <c r="D2799">
        <v>3003</v>
      </c>
      <c r="E2799">
        <v>886</v>
      </c>
      <c r="F2799" s="10">
        <v>1</v>
      </c>
      <c r="G2799">
        <f>VLOOKUP(D2799,产品表!$A$2:$F$13,5,FALSE)</f>
        <v>24</v>
      </c>
      <c r="H2799">
        <f>VLOOKUP(D2799,产品表!$A$2:$F$13,6,FALSE)</f>
        <v>30</v>
      </c>
      <c r="I2799">
        <f t="shared" si="43"/>
        <v>30</v>
      </c>
    </row>
    <row r="2800" spans="1:9" x14ac:dyDescent="0.25">
      <c r="A2800">
        <v>20002799</v>
      </c>
      <c r="B2800" s="1">
        <v>42362</v>
      </c>
      <c r="C2800" t="s">
        <v>19</v>
      </c>
      <c r="D2800">
        <v>3007</v>
      </c>
      <c r="E2800">
        <v>1467</v>
      </c>
      <c r="F2800" s="10">
        <v>4</v>
      </c>
      <c r="G2800">
        <f>VLOOKUP(D2800,产品表!$A$2:$F$13,5,FALSE)</f>
        <v>35</v>
      </c>
      <c r="H2800">
        <f>VLOOKUP(D2800,产品表!$A$2:$F$13,6,FALSE)</f>
        <v>43.75</v>
      </c>
      <c r="I2800">
        <f t="shared" si="43"/>
        <v>175</v>
      </c>
    </row>
    <row r="2801" spans="1:9" x14ac:dyDescent="0.25">
      <c r="A2801">
        <v>20002800</v>
      </c>
      <c r="B2801" s="1">
        <v>42362</v>
      </c>
      <c r="C2801" t="s">
        <v>16</v>
      </c>
      <c r="D2801">
        <v>3007</v>
      </c>
      <c r="E2801">
        <v>1142</v>
      </c>
      <c r="F2801" s="10">
        <v>1</v>
      </c>
      <c r="G2801">
        <f>VLOOKUP(D2801,产品表!$A$2:$F$13,5,FALSE)</f>
        <v>35</v>
      </c>
      <c r="H2801">
        <f>VLOOKUP(D2801,产品表!$A$2:$F$13,6,FALSE)</f>
        <v>43.75</v>
      </c>
      <c r="I2801">
        <f t="shared" si="43"/>
        <v>43.75</v>
      </c>
    </row>
    <row r="2802" spans="1:9" x14ac:dyDescent="0.25">
      <c r="A2802">
        <v>20002801</v>
      </c>
      <c r="B2802" s="1">
        <v>42362</v>
      </c>
      <c r="C2802" t="s">
        <v>17</v>
      </c>
      <c r="D2802">
        <v>3008</v>
      </c>
      <c r="E2802">
        <v>1247</v>
      </c>
      <c r="F2802" s="10">
        <v>1</v>
      </c>
      <c r="G2802">
        <f>VLOOKUP(D2802,产品表!$A$2:$F$13,5,FALSE)</f>
        <v>33</v>
      </c>
      <c r="H2802">
        <f>VLOOKUP(D2802,产品表!$A$2:$F$13,6,FALSE)</f>
        <v>41.25</v>
      </c>
      <c r="I2802">
        <f t="shared" si="43"/>
        <v>41.25</v>
      </c>
    </row>
    <row r="2803" spans="1:9" x14ac:dyDescent="0.25">
      <c r="A2803">
        <v>20002802</v>
      </c>
      <c r="B2803" s="1">
        <v>42362</v>
      </c>
      <c r="C2803" t="s">
        <v>12</v>
      </c>
      <c r="D2803">
        <v>3008</v>
      </c>
      <c r="E2803">
        <v>784</v>
      </c>
      <c r="F2803" s="10">
        <v>3</v>
      </c>
      <c r="G2803">
        <f>VLOOKUP(D2803,产品表!$A$2:$F$13,5,FALSE)</f>
        <v>33</v>
      </c>
      <c r="H2803">
        <f>VLOOKUP(D2803,产品表!$A$2:$F$13,6,FALSE)</f>
        <v>41.25</v>
      </c>
      <c r="I2803">
        <f t="shared" si="43"/>
        <v>123.75</v>
      </c>
    </row>
    <row r="2804" spans="1:9" x14ac:dyDescent="0.25">
      <c r="A2804">
        <v>20002803</v>
      </c>
      <c r="B2804" s="1">
        <v>42362</v>
      </c>
      <c r="C2804" t="s">
        <v>9</v>
      </c>
      <c r="D2804">
        <v>3002</v>
      </c>
      <c r="E2804">
        <v>409</v>
      </c>
      <c r="F2804" s="10">
        <v>1</v>
      </c>
      <c r="G2804">
        <f>VLOOKUP(D2804,产品表!$A$2:$F$13,5,FALSE)</f>
        <v>29</v>
      </c>
      <c r="H2804">
        <f>VLOOKUP(D2804,产品表!$A$2:$F$13,6,FALSE)</f>
        <v>36.25</v>
      </c>
      <c r="I2804">
        <f t="shared" si="43"/>
        <v>36.25</v>
      </c>
    </row>
    <row r="2805" spans="1:9" x14ac:dyDescent="0.25">
      <c r="A2805">
        <v>20002804</v>
      </c>
      <c r="B2805" s="1">
        <v>42362</v>
      </c>
      <c r="C2805" t="s">
        <v>19</v>
      </c>
      <c r="D2805">
        <v>3008</v>
      </c>
      <c r="E2805">
        <v>1459</v>
      </c>
      <c r="F2805" s="10">
        <v>3</v>
      </c>
      <c r="G2805">
        <f>VLOOKUP(D2805,产品表!$A$2:$F$13,5,FALSE)</f>
        <v>33</v>
      </c>
      <c r="H2805">
        <f>VLOOKUP(D2805,产品表!$A$2:$F$13,6,FALSE)</f>
        <v>41.25</v>
      </c>
      <c r="I2805">
        <f t="shared" si="43"/>
        <v>123.75</v>
      </c>
    </row>
    <row r="2806" spans="1:9" x14ac:dyDescent="0.25">
      <c r="A2806">
        <v>20002805</v>
      </c>
      <c r="B2806" s="1">
        <v>42362</v>
      </c>
      <c r="C2806" t="s">
        <v>20</v>
      </c>
      <c r="D2806">
        <v>3009</v>
      </c>
      <c r="E2806">
        <v>1563</v>
      </c>
      <c r="F2806" s="10">
        <v>2</v>
      </c>
      <c r="G2806">
        <f>VLOOKUP(D2806,产品表!$A$2:$F$13,5,FALSE)</f>
        <v>31</v>
      </c>
      <c r="H2806">
        <f>VLOOKUP(D2806,产品表!$A$2:$F$13,6,FALSE)</f>
        <v>38.75</v>
      </c>
      <c r="I2806">
        <f t="shared" si="43"/>
        <v>77.5</v>
      </c>
    </row>
    <row r="2807" spans="1:9" x14ac:dyDescent="0.25">
      <c r="A2807">
        <v>20002806</v>
      </c>
      <c r="B2807" s="1">
        <v>42362</v>
      </c>
      <c r="C2807" t="s">
        <v>15</v>
      </c>
      <c r="D2807">
        <v>3007</v>
      </c>
      <c r="E2807">
        <v>1018</v>
      </c>
      <c r="F2807" s="10">
        <v>1</v>
      </c>
      <c r="G2807">
        <f>VLOOKUP(D2807,产品表!$A$2:$F$13,5,FALSE)</f>
        <v>35</v>
      </c>
      <c r="H2807">
        <f>VLOOKUP(D2807,产品表!$A$2:$F$13,6,FALSE)</f>
        <v>43.75</v>
      </c>
      <c r="I2807">
        <f t="shared" si="43"/>
        <v>43.75</v>
      </c>
    </row>
    <row r="2808" spans="1:9" x14ac:dyDescent="0.25">
      <c r="A2808">
        <v>20002807</v>
      </c>
      <c r="B2808" s="1">
        <v>42362</v>
      </c>
      <c r="C2808" t="s">
        <v>18</v>
      </c>
      <c r="D2808">
        <v>3010</v>
      </c>
      <c r="E2808">
        <v>1370</v>
      </c>
      <c r="F2808" s="10">
        <v>1</v>
      </c>
      <c r="G2808">
        <f>VLOOKUP(D2808,产品表!$A$2:$F$13,5,FALSE)</f>
        <v>36</v>
      </c>
      <c r="H2808">
        <f>VLOOKUP(D2808,产品表!$A$2:$F$13,6,FALSE)</f>
        <v>45</v>
      </c>
      <c r="I2808">
        <f t="shared" si="43"/>
        <v>45</v>
      </c>
    </row>
    <row r="2809" spans="1:9" x14ac:dyDescent="0.25">
      <c r="A2809">
        <v>20002808</v>
      </c>
      <c r="B2809" s="1">
        <v>42362</v>
      </c>
      <c r="C2809" t="s">
        <v>12</v>
      </c>
      <c r="D2809">
        <v>3009</v>
      </c>
      <c r="E2809">
        <v>705</v>
      </c>
      <c r="F2809" s="10">
        <v>1</v>
      </c>
      <c r="G2809">
        <f>VLOOKUP(D2809,产品表!$A$2:$F$13,5,FALSE)</f>
        <v>31</v>
      </c>
      <c r="H2809">
        <f>VLOOKUP(D2809,产品表!$A$2:$F$13,6,FALSE)</f>
        <v>38.75</v>
      </c>
      <c r="I2809">
        <f t="shared" si="43"/>
        <v>38.75</v>
      </c>
    </row>
    <row r="2810" spans="1:9" x14ac:dyDescent="0.25">
      <c r="A2810">
        <v>20002809</v>
      </c>
      <c r="B2810" s="1">
        <v>42362</v>
      </c>
      <c r="C2810" t="s">
        <v>12</v>
      </c>
      <c r="D2810">
        <v>3007</v>
      </c>
      <c r="E2810">
        <v>748</v>
      </c>
      <c r="F2810" s="10">
        <v>4</v>
      </c>
      <c r="G2810">
        <f>VLOOKUP(D2810,产品表!$A$2:$F$13,5,FALSE)</f>
        <v>35</v>
      </c>
      <c r="H2810">
        <f>VLOOKUP(D2810,产品表!$A$2:$F$13,6,FALSE)</f>
        <v>43.75</v>
      </c>
      <c r="I2810">
        <f t="shared" si="43"/>
        <v>175</v>
      </c>
    </row>
    <row r="2811" spans="1:9" x14ac:dyDescent="0.25">
      <c r="A2811">
        <v>20002810</v>
      </c>
      <c r="B2811" s="1">
        <v>42362</v>
      </c>
      <c r="C2811" t="s">
        <v>10</v>
      </c>
      <c r="D2811">
        <v>3002</v>
      </c>
      <c r="E2811">
        <v>541</v>
      </c>
      <c r="F2811" s="10">
        <v>3</v>
      </c>
      <c r="G2811">
        <f>VLOOKUP(D2811,产品表!$A$2:$F$13,5,FALSE)</f>
        <v>29</v>
      </c>
      <c r="H2811">
        <f>VLOOKUP(D2811,产品表!$A$2:$F$13,6,FALSE)</f>
        <v>36.25</v>
      </c>
      <c r="I2811">
        <f t="shared" si="43"/>
        <v>108.75</v>
      </c>
    </row>
    <row r="2812" spans="1:9" x14ac:dyDescent="0.25">
      <c r="A2812">
        <v>20002811</v>
      </c>
      <c r="B2812" s="1">
        <v>42362</v>
      </c>
      <c r="C2812" t="s">
        <v>15</v>
      </c>
      <c r="D2812">
        <v>3008</v>
      </c>
      <c r="E2812">
        <v>1021</v>
      </c>
      <c r="F2812" s="10">
        <v>1</v>
      </c>
      <c r="G2812">
        <f>VLOOKUP(D2812,产品表!$A$2:$F$13,5,FALSE)</f>
        <v>33</v>
      </c>
      <c r="H2812">
        <f>VLOOKUP(D2812,产品表!$A$2:$F$13,6,FALSE)</f>
        <v>41.25</v>
      </c>
      <c r="I2812">
        <f t="shared" si="43"/>
        <v>41.25</v>
      </c>
    </row>
    <row r="2813" spans="1:9" x14ac:dyDescent="0.25">
      <c r="A2813">
        <v>20002812</v>
      </c>
      <c r="B2813" s="1">
        <v>42362</v>
      </c>
      <c r="C2813" t="s">
        <v>15</v>
      </c>
      <c r="D2813">
        <v>3008</v>
      </c>
      <c r="E2813">
        <v>1046</v>
      </c>
      <c r="F2813" s="10">
        <v>1</v>
      </c>
      <c r="G2813">
        <f>VLOOKUP(D2813,产品表!$A$2:$F$13,5,FALSE)</f>
        <v>33</v>
      </c>
      <c r="H2813">
        <f>VLOOKUP(D2813,产品表!$A$2:$F$13,6,FALSE)</f>
        <v>41.25</v>
      </c>
      <c r="I2813">
        <f t="shared" si="43"/>
        <v>41.25</v>
      </c>
    </row>
    <row r="2814" spans="1:9" x14ac:dyDescent="0.25">
      <c r="A2814">
        <v>20002813</v>
      </c>
      <c r="B2814" s="1">
        <v>42362</v>
      </c>
      <c r="C2814" t="s">
        <v>7</v>
      </c>
      <c r="D2814">
        <v>3008</v>
      </c>
      <c r="E2814">
        <v>249</v>
      </c>
      <c r="F2814" s="10">
        <v>2</v>
      </c>
      <c r="G2814">
        <f>VLOOKUP(D2814,产品表!$A$2:$F$13,5,FALSE)</f>
        <v>33</v>
      </c>
      <c r="H2814">
        <f>VLOOKUP(D2814,产品表!$A$2:$F$13,6,FALSE)</f>
        <v>41.25</v>
      </c>
      <c r="I2814">
        <f t="shared" si="43"/>
        <v>82.5</v>
      </c>
    </row>
    <row r="2815" spans="1:9" x14ac:dyDescent="0.25">
      <c r="A2815">
        <v>20002814</v>
      </c>
      <c r="B2815" s="1">
        <v>42362</v>
      </c>
      <c r="C2815" t="s">
        <v>16</v>
      </c>
      <c r="D2815">
        <v>3009</v>
      </c>
      <c r="E2815">
        <v>1149</v>
      </c>
      <c r="F2815" s="10">
        <v>1</v>
      </c>
      <c r="G2815">
        <f>VLOOKUP(D2815,产品表!$A$2:$F$13,5,FALSE)</f>
        <v>31</v>
      </c>
      <c r="H2815">
        <f>VLOOKUP(D2815,产品表!$A$2:$F$13,6,FALSE)</f>
        <v>38.75</v>
      </c>
      <c r="I2815">
        <f t="shared" si="43"/>
        <v>38.75</v>
      </c>
    </row>
    <row r="2816" spans="1:9" x14ac:dyDescent="0.25">
      <c r="A2816">
        <v>20002815</v>
      </c>
      <c r="B2816" s="1">
        <v>42362</v>
      </c>
      <c r="C2816" t="s">
        <v>6</v>
      </c>
      <c r="D2816">
        <v>3002</v>
      </c>
      <c r="E2816">
        <v>103</v>
      </c>
      <c r="F2816" s="10">
        <v>1</v>
      </c>
      <c r="G2816">
        <f>VLOOKUP(D2816,产品表!$A$2:$F$13,5,FALSE)</f>
        <v>29</v>
      </c>
      <c r="H2816">
        <f>VLOOKUP(D2816,产品表!$A$2:$F$13,6,FALSE)</f>
        <v>36.25</v>
      </c>
      <c r="I2816">
        <f t="shared" si="43"/>
        <v>36.25</v>
      </c>
    </row>
    <row r="2817" spans="1:9" x14ac:dyDescent="0.25">
      <c r="A2817">
        <v>20002816</v>
      </c>
      <c r="B2817" s="1">
        <v>42362</v>
      </c>
      <c r="C2817" t="s">
        <v>22</v>
      </c>
      <c r="D2817">
        <v>3010</v>
      </c>
      <c r="E2817">
        <v>1748</v>
      </c>
      <c r="F2817" s="10">
        <v>2</v>
      </c>
      <c r="G2817">
        <f>VLOOKUP(D2817,产品表!$A$2:$F$13,5,FALSE)</f>
        <v>36</v>
      </c>
      <c r="H2817">
        <f>VLOOKUP(D2817,产品表!$A$2:$F$13,6,FALSE)</f>
        <v>45</v>
      </c>
      <c r="I2817">
        <f t="shared" si="43"/>
        <v>90</v>
      </c>
    </row>
    <row r="2818" spans="1:9" x14ac:dyDescent="0.25">
      <c r="A2818">
        <v>20002817</v>
      </c>
      <c r="B2818" s="1">
        <v>42362</v>
      </c>
      <c r="C2818" t="s">
        <v>9</v>
      </c>
      <c r="D2818">
        <v>3012</v>
      </c>
      <c r="E2818">
        <v>464</v>
      </c>
      <c r="F2818" s="10">
        <v>1</v>
      </c>
      <c r="G2818">
        <f>VLOOKUP(D2818,产品表!$A$2:$F$13,5,FALSE)</f>
        <v>32</v>
      </c>
      <c r="H2818">
        <f>VLOOKUP(D2818,产品表!$A$2:$F$13,6,FALSE)</f>
        <v>40</v>
      </c>
      <c r="I2818">
        <f t="shared" si="43"/>
        <v>40</v>
      </c>
    </row>
    <row r="2819" spans="1:9" x14ac:dyDescent="0.25">
      <c r="A2819">
        <v>20002818</v>
      </c>
      <c r="B2819" s="1">
        <v>42362</v>
      </c>
      <c r="C2819" t="s">
        <v>12</v>
      </c>
      <c r="D2819">
        <v>3008</v>
      </c>
      <c r="E2819">
        <v>753</v>
      </c>
      <c r="F2819" s="10">
        <v>2</v>
      </c>
      <c r="G2819">
        <f>VLOOKUP(D2819,产品表!$A$2:$F$13,5,FALSE)</f>
        <v>33</v>
      </c>
      <c r="H2819">
        <f>VLOOKUP(D2819,产品表!$A$2:$F$13,6,FALSE)</f>
        <v>41.25</v>
      </c>
      <c r="I2819">
        <f t="shared" ref="I2819:I2882" si="44">H2819*F2819</f>
        <v>82.5</v>
      </c>
    </row>
    <row r="2820" spans="1:9" x14ac:dyDescent="0.25">
      <c r="A2820">
        <v>20002819</v>
      </c>
      <c r="B2820" s="1">
        <v>42362</v>
      </c>
      <c r="C2820" t="s">
        <v>15</v>
      </c>
      <c r="D2820">
        <v>3008</v>
      </c>
      <c r="E2820">
        <v>1029</v>
      </c>
      <c r="F2820" s="10">
        <v>1</v>
      </c>
      <c r="G2820">
        <f>VLOOKUP(D2820,产品表!$A$2:$F$13,5,FALSE)</f>
        <v>33</v>
      </c>
      <c r="H2820">
        <f>VLOOKUP(D2820,产品表!$A$2:$F$13,6,FALSE)</f>
        <v>41.25</v>
      </c>
      <c r="I2820">
        <f t="shared" si="44"/>
        <v>41.25</v>
      </c>
    </row>
    <row r="2821" spans="1:9" x14ac:dyDescent="0.25">
      <c r="A2821">
        <v>20002820</v>
      </c>
      <c r="B2821" s="1">
        <v>42362</v>
      </c>
      <c r="C2821" t="s">
        <v>12</v>
      </c>
      <c r="D2821">
        <v>3011</v>
      </c>
      <c r="E2821">
        <v>776</v>
      </c>
      <c r="F2821" s="10">
        <v>2</v>
      </c>
      <c r="G2821">
        <f>VLOOKUP(D2821,产品表!$A$2:$F$13,5,FALSE)</f>
        <v>34</v>
      </c>
      <c r="H2821">
        <f>VLOOKUP(D2821,产品表!$A$2:$F$13,6,FALSE)</f>
        <v>42.5</v>
      </c>
      <c r="I2821">
        <f t="shared" si="44"/>
        <v>85</v>
      </c>
    </row>
    <row r="2822" spans="1:9" x14ac:dyDescent="0.25">
      <c r="A2822">
        <v>20002821</v>
      </c>
      <c r="B2822" s="1">
        <v>42362</v>
      </c>
      <c r="C2822" t="s">
        <v>19</v>
      </c>
      <c r="D2822">
        <v>3012</v>
      </c>
      <c r="E2822">
        <v>1433</v>
      </c>
      <c r="F2822" s="10">
        <v>4</v>
      </c>
      <c r="G2822">
        <f>VLOOKUP(D2822,产品表!$A$2:$F$13,5,FALSE)</f>
        <v>32</v>
      </c>
      <c r="H2822">
        <f>VLOOKUP(D2822,产品表!$A$2:$F$13,6,FALSE)</f>
        <v>40</v>
      </c>
      <c r="I2822">
        <f t="shared" si="44"/>
        <v>160</v>
      </c>
    </row>
    <row r="2823" spans="1:9" x14ac:dyDescent="0.25">
      <c r="A2823">
        <v>20002822</v>
      </c>
      <c r="B2823" s="1">
        <v>42362</v>
      </c>
      <c r="C2823" t="s">
        <v>15</v>
      </c>
      <c r="D2823">
        <v>3008</v>
      </c>
      <c r="E2823">
        <v>1043</v>
      </c>
      <c r="F2823" s="10">
        <v>1</v>
      </c>
      <c r="G2823">
        <f>VLOOKUP(D2823,产品表!$A$2:$F$13,5,FALSE)</f>
        <v>33</v>
      </c>
      <c r="H2823">
        <f>VLOOKUP(D2823,产品表!$A$2:$F$13,6,FALSE)</f>
        <v>41.25</v>
      </c>
      <c r="I2823">
        <f t="shared" si="44"/>
        <v>41.25</v>
      </c>
    </row>
    <row r="2824" spans="1:9" x14ac:dyDescent="0.25">
      <c r="A2824">
        <v>20002823</v>
      </c>
      <c r="B2824" s="1">
        <v>42362</v>
      </c>
      <c r="C2824" t="s">
        <v>15</v>
      </c>
      <c r="D2824">
        <v>3008</v>
      </c>
      <c r="E2824">
        <v>1029</v>
      </c>
      <c r="F2824" s="10">
        <v>1</v>
      </c>
      <c r="G2824">
        <f>VLOOKUP(D2824,产品表!$A$2:$F$13,5,FALSE)</f>
        <v>33</v>
      </c>
      <c r="H2824">
        <f>VLOOKUP(D2824,产品表!$A$2:$F$13,6,FALSE)</f>
        <v>41.25</v>
      </c>
      <c r="I2824">
        <f t="shared" si="44"/>
        <v>41.25</v>
      </c>
    </row>
    <row r="2825" spans="1:9" x14ac:dyDescent="0.25">
      <c r="A2825">
        <v>20002824</v>
      </c>
      <c r="B2825" s="1">
        <v>42362</v>
      </c>
      <c r="C2825" t="s">
        <v>9</v>
      </c>
      <c r="D2825">
        <v>3007</v>
      </c>
      <c r="E2825">
        <v>490</v>
      </c>
      <c r="F2825" s="10">
        <v>3</v>
      </c>
      <c r="G2825">
        <f>VLOOKUP(D2825,产品表!$A$2:$F$13,5,FALSE)</f>
        <v>35</v>
      </c>
      <c r="H2825">
        <f>VLOOKUP(D2825,产品表!$A$2:$F$13,6,FALSE)</f>
        <v>43.75</v>
      </c>
      <c r="I2825">
        <f t="shared" si="44"/>
        <v>131.25</v>
      </c>
    </row>
    <row r="2826" spans="1:9" x14ac:dyDescent="0.25">
      <c r="A2826">
        <v>20002825</v>
      </c>
      <c r="B2826" s="1">
        <v>42362</v>
      </c>
      <c r="C2826" t="s">
        <v>8</v>
      </c>
      <c r="D2826">
        <v>3007</v>
      </c>
      <c r="E2826">
        <v>344</v>
      </c>
      <c r="F2826" s="10">
        <v>1</v>
      </c>
      <c r="G2826">
        <f>VLOOKUP(D2826,产品表!$A$2:$F$13,5,FALSE)</f>
        <v>35</v>
      </c>
      <c r="H2826">
        <f>VLOOKUP(D2826,产品表!$A$2:$F$13,6,FALSE)</f>
        <v>43.75</v>
      </c>
      <c r="I2826">
        <f t="shared" si="44"/>
        <v>43.75</v>
      </c>
    </row>
    <row r="2827" spans="1:9" x14ac:dyDescent="0.25">
      <c r="A2827">
        <v>20002826</v>
      </c>
      <c r="B2827" s="1">
        <v>42362</v>
      </c>
      <c r="C2827" t="s">
        <v>8</v>
      </c>
      <c r="D2827">
        <v>3003</v>
      </c>
      <c r="E2827">
        <v>372</v>
      </c>
      <c r="F2827" s="10">
        <v>4</v>
      </c>
      <c r="G2827">
        <f>VLOOKUP(D2827,产品表!$A$2:$F$13,5,FALSE)</f>
        <v>24</v>
      </c>
      <c r="H2827">
        <f>VLOOKUP(D2827,产品表!$A$2:$F$13,6,FALSE)</f>
        <v>30</v>
      </c>
      <c r="I2827">
        <f t="shared" si="44"/>
        <v>120</v>
      </c>
    </row>
    <row r="2828" spans="1:9" x14ac:dyDescent="0.25">
      <c r="A2828">
        <v>20002827</v>
      </c>
      <c r="B2828" s="1">
        <v>42363</v>
      </c>
      <c r="C2828" t="s">
        <v>6</v>
      </c>
      <c r="D2828">
        <v>3008</v>
      </c>
      <c r="E2828">
        <v>192</v>
      </c>
      <c r="F2828" s="10">
        <v>2</v>
      </c>
      <c r="G2828">
        <f>VLOOKUP(D2828,产品表!$A$2:$F$13,5,FALSE)</f>
        <v>33</v>
      </c>
      <c r="H2828">
        <f>VLOOKUP(D2828,产品表!$A$2:$F$13,6,FALSE)</f>
        <v>41.25</v>
      </c>
      <c r="I2828">
        <f t="shared" si="44"/>
        <v>82.5</v>
      </c>
    </row>
    <row r="2829" spans="1:9" x14ac:dyDescent="0.25">
      <c r="A2829">
        <v>20002828</v>
      </c>
      <c r="B2829" s="1">
        <v>42363</v>
      </c>
      <c r="C2829" t="s">
        <v>17</v>
      </c>
      <c r="D2829">
        <v>3009</v>
      </c>
      <c r="E2829">
        <v>1234</v>
      </c>
      <c r="F2829" s="10">
        <v>3</v>
      </c>
      <c r="G2829">
        <f>VLOOKUP(D2829,产品表!$A$2:$F$13,5,FALSE)</f>
        <v>31</v>
      </c>
      <c r="H2829">
        <f>VLOOKUP(D2829,产品表!$A$2:$F$13,6,FALSE)</f>
        <v>38.75</v>
      </c>
      <c r="I2829">
        <f t="shared" si="44"/>
        <v>116.25</v>
      </c>
    </row>
    <row r="2830" spans="1:9" x14ac:dyDescent="0.25">
      <c r="A2830">
        <v>20002829</v>
      </c>
      <c r="B2830" s="1">
        <v>42363</v>
      </c>
      <c r="C2830" t="s">
        <v>17</v>
      </c>
      <c r="D2830">
        <v>3009</v>
      </c>
      <c r="E2830">
        <v>1234</v>
      </c>
      <c r="F2830" s="10">
        <v>1</v>
      </c>
      <c r="G2830">
        <f>VLOOKUP(D2830,产品表!$A$2:$F$13,5,FALSE)</f>
        <v>31</v>
      </c>
      <c r="H2830">
        <f>VLOOKUP(D2830,产品表!$A$2:$F$13,6,FALSE)</f>
        <v>38.75</v>
      </c>
      <c r="I2830">
        <f t="shared" si="44"/>
        <v>38.75</v>
      </c>
    </row>
    <row r="2831" spans="1:9" x14ac:dyDescent="0.25">
      <c r="A2831">
        <v>20002830</v>
      </c>
      <c r="B2831" s="1">
        <v>42363</v>
      </c>
      <c r="C2831" t="s">
        <v>17</v>
      </c>
      <c r="D2831">
        <v>3002</v>
      </c>
      <c r="E2831">
        <v>1222</v>
      </c>
      <c r="F2831" s="10">
        <v>1</v>
      </c>
      <c r="G2831">
        <f>VLOOKUP(D2831,产品表!$A$2:$F$13,5,FALSE)</f>
        <v>29</v>
      </c>
      <c r="H2831">
        <f>VLOOKUP(D2831,产品表!$A$2:$F$13,6,FALSE)</f>
        <v>36.25</v>
      </c>
      <c r="I2831">
        <f t="shared" si="44"/>
        <v>36.25</v>
      </c>
    </row>
    <row r="2832" spans="1:9" x14ac:dyDescent="0.25">
      <c r="A2832">
        <v>20002831</v>
      </c>
      <c r="B2832" s="1">
        <v>42363</v>
      </c>
      <c r="C2832" t="s">
        <v>6</v>
      </c>
      <c r="D2832">
        <v>3008</v>
      </c>
      <c r="E2832">
        <v>103</v>
      </c>
      <c r="F2832" s="10">
        <v>2</v>
      </c>
      <c r="G2832">
        <f>VLOOKUP(D2832,产品表!$A$2:$F$13,5,FALSE)</f>
        <v>33</v>
      </c>
      <c r="H2832">
        <f>VLOOKUP(D2832,产品表!$A$2:$F$13,6,FALSE)</f>
        <v>41.25</v>
      </c>
      <c r="I2832">
        <f t="shared" si="44"/>
        <v>82.5</v>
      </c>
    </row>
    <row r="2833" spans="1:9" x14ac:dyDescent="0.25">
      <c r="A2833">
        <v>20002832</v>
      </c>
      <c r="B2833" s="1">
        <v>42363</v>
      </c>
      <c r="C2833" t="s">
        <v>10</v>
      </c>
      <c r="D2833">
        <v>3008</v>
      </c>
      <c r="E2833">
        <v>548</v>
      </c>
      <c r="F2833" s="10">
        <v>4</v>
      </c>
      <c r="G2833">
        <f>VLOOKUP(D2833,产品表!$A$2:$F$13,5,FALSE)</f>
        <v>33</v>
      </c>
      <c r="H2833">
        <f>VLOOKUP(D2833,产品表!$A$2:$F$13,6,FALSE)</f>
        <v>41.25</v>
      </c>
      <c r="I2833">
        <f t="shared" si="44"/>
        <v>165</v>
      </c>
    </row>
    <row r="2834" spans="1:9" x14ac:dyDescent="0.25">
      <c r="A2834">
        <v>20002833</v>
      </c>
      <c r="B2834" s="1">
        <v>42363</v>
      </c>
      <c r="C2834" t="s">
        <v>22</v>
      </c>
      <c r="D2834">
        <v>3007</v>
      </c>
      <c r="E2834">
        <v>1778</v>
      </c>
      <c r="F2834" s="10">
        <v>4</v>
      </c>
      <c r="G2834">
        <f>VLOOKUP(D2834,产品表!$A$2:$F$13,5,FALSE)</f>
        <v>35</v>
      </c>
      <c r="H2834">
        <f>VLOOKUP(D2834,产品表!$A$2:$F$13,6,FALSE)</f>
        <v>43.75</v>
      </c>
      <c r="I2834">
        <f t="shared" si="44"/>
        <v>175</v>
      </c>
    </row>
    <row r="2835" spans="1:9" x14ac:dyDescent="0.25">
      <c r="A2835">
        <v>20002834</v>
      </c>
      <c r="B2835" s="1">
        <v>42363</v>
      </c>
      <c r="C2835" t="s">
        <v>18</v>
      </c>
      <c r="D2835">
        <v>3009</v>
      </c>
      <c r="E2835">
        <v>1347</v>
      </c>
      <c r="F2835" s="10">
        <v>4</v>
      </c>
      <c r="G2835">
        <f>VLOOKUP(D2835,产品表!$A$2:$F$13,5,FALSE)</f>
        <v>31</v>
      </c>
      <c r="H2835">
        <f>VLOOKUP(D2835,产品表!$A$2:$F$13,6,FALSE)</f>
        <v>38.75</v>
      </c>
      <c r="I2835">
        <f t="shared" si="44"/>
        <v>155</v>
      </c>
    </row>
    <row r="2836" spans="1:9" x14ac:dyDescent="0.25">
      <c r="A2836">
        <v>20002835</v>
      </c>
      <c r="B2836" s="1">
        <v>42363</v>
      </c>
      <c r="C2836" t="s">
        <v>12</v>
      </c>
      <c r="D2836">
        <v>3002</v>
      </c>
      <c r="E2836">
        <v>763</v>
      </c>
      <c r="F2836" s="10">
        <v>1</v>
      </c>
      <c r="G2836">
        <f>VLOOKUP(D2836,产品表!$A$2:$F$13,5,FALSE)</f>
        <v>29</v>
      </c>
      <c r="H2836">
        <f>VLOOKUP(D2836,产品表!$A$2:$F$13,6,FALSE)</f>
        <v>36.25</v>
      </c>
      <c r="I2836">
        <f t="shared" si="44"/>
        <v>36.25</v>
      </c>
    </row>
    <row r="2837" spans="1:9" x14ac:dyDescent="0.25">
      <c r="A2837">
        <v>20002836</v>
      </c>
      <c r="B2837" s="1">
        <v>42363</v>
      </c>
      <c r="C2837" t="s">
        <v>17</v>
      </c>
      <c r="D2837">
        <v>3011</v>
      </c>
      <c r="E2837">
        <v>1285</v>
      </c>
      <c r="F2837" s="10">
        <v>4</v>
      </c>
      <c r="G2837">
        <f>VLOOKUP(D2837,产品表!$A$2:$F$13,5,FALSE)</f>
        <v>34</v>
      </c>
      <c r="H2837">
        <f>VLOOKUP(D2837,产品表!$A$2:$F$13,6,FALSE)</f>
        <v>42.5</v>
      </c>
      <c r="I2837">
        <f t="shared" si="44"/>
        <v>170</v>
      </c>
    </row>
    <row r="2838" spans="1:9" x14ac:dyDescent="0.25">
      <c r="A2838">
        <v>20002837</v>
      </c>
      <c r="B2838" s="1">
        <v>42363</v>
      </c>
      <c r="C2838" t="s">
        <v>15</v>
      </c>
      <c r="D2838">
        <v>3009</v>
      </c>
      <c r="E2838">
        <v>1001</v>
      </c>
      <c r="F2838" s="10">
        <v>3</v>
      </c>
      <c r="G2838">
        <f>VLOOKUP(D2838,产品表!$A$2:$F$13,5,FALSE)</f>
        <v>31</v>
      </c>
      <c r="H2838">
        <f>VLOOKUP(D2838,产品表!$A$2:$F$13,6,FALSE)</f>
        <v>38.75</v>
      </c>
      <c r="I2838">
        <f t="shared" si="44"/>
        <v>116.25</v>
      </c>
    </row>
    <row r="2839" spans="1:9" x14ac:dyDescent="0.25">
      <c r="A2839">
        <v>20002838</v>
      </c>
      <c r="B2839" s="1">
        <v>42363</v>
      </c>
      <c r="C2839" t="s">
        <v>21</v>
      </c>
      <c r="D2839">
        <v>3008</v>
      </c>
      <c r="E2839">
        <v>1683</v>
      </c>
      <c r="F2839" s="10">
        <v>1</v>
      </c>
      <c r="G2839">
        <f>VLOOKUP(D2839,产品表!$A$2:$F$13,5,FALSE)</f>
        <v>33</v>
      </c>
      <c r="H2839">
        <f>VLOOKUP(D2839,产品表!$A$2:$F$13,6,FALSE)</f>
        <v>41.25</v>
      </c>
      <c r="I2839">
        <f t="shared" si="44"/>
        <v>41.25</v>
      </c>
    </row>
    <row r="2840" spans="1:9" x14ac:dyDescent="0.25">
      <c r="A2840">
        <v>20002839</v>
      </c>
      <c r="B2840" s="1">
        <v>42363</v>
      </c>
      <c r="C2840" t="s">
        <v>13</v>
      </c>
      <c r="D2840">
        <v>3002</v>
      </c>
      <c r="E2840">
        <v>858</v>
      </c>
      <c r="F2840" s="10">
        <v>2</v>
      </c>
      <c r="G2840">
        <f>VLOOKUP(D2840,产品表!$A$2:$F$13,5,FALSE)</f>
        <v>29</v>
      </c>
      <c r="H2840">
        <f>VLOOKUP(D2840,产品表!$A$2:$F$13,6,FALSE)</f>
        <v>36.25</v>
      </c>
      <c r="I2840">
        <f t="shared" si="44"/>
        <v>72.5</v>
      </c>
    </row>
    <row r="2841" spans="1:9" x14ac:dyDescent="0.25">
      <c r="A2841">
        <v>20002840</v>
      </c>
      <c r="B2841" s="1">
        <v>42363</v>
      </c>
      <c r="C2841" t="s">
        <v>6</v>
      </c>
      <c r="D2841">
        <v>3009</v>
      </c>
      <c r="E2841">
        <v>156</v>
      </c>
      <c r="F2841" s="10">
        <v>4</v>
      </c>
      <c r="G2841">
        <f>VLOOKUP(D2841,产品表!$A$2:$F$13,5,FALSE)</f>
        <v>31</v>
      </c>
      <c r="H2841">
        <f>VLOOKUP(D2841,产品表!$A$2:$F$13,6,FALSE)</f>
        <v>38.75</v>
      </c>
      <c r="I2841">
        <f t="shared" si="44"/>
        <v>155</v>
      </c>
    </row>
    <row r="2842" spans="1:9" x14ac:dyDescent="0.25">
      <c r="A2842">
        <v>20002841</v>
      </c>
      <c r="B2842" s="1">
        <v>42363</v>
      </c>
      <c r="C2842" t="s">
        <v>15</v>
      </c>
      <c r="D2842">
        <v>3002</v>
      </c>
      <c r="E2842">
        <v>1001</v>
      </c>
      <c r="F2842" s="10">
        <v>1</v>
      </c>
      <c r="G2842">
        <f>VLOOKUP(D2842,产品表!$A$2:$F$13,5,FALSE)</f>
        <v>29</v>
      </c>
      <c r="H2842">
        <f>VLOOKUP(D2842,产品表!$A$2:$F$13,6,FALSE)</f>
        <v>36.25</v>
      </c>
      <c r="I2842">
        <f t="shared" si="44"/>
        <v>36.25</v>
      </c>
    </row>
    <row r="2843" spans="1:9" x14ac:dyDescent="0.25">
      <c r="A2843">
        <v>20002842</v>
      </c>
      <c r="B2843" s="1">
        <v>42363</v>
      </c>
      <c r="C2843" t="s">
        <v>20</v>
      </c>
      <c r="D2843">
        <v>3003</v>
      </c>
      <c r="E2843">
        <v>1566</v>
      </c>
      <c r="F2843" s="10">
        <v>1</v>
      </c>
      <c r="G2843">
        <f>VLOOKUP(D2843,产品表!$A$2:$F$13,5,FALSE)</f>
        <v>24</v>
      </c>
      <c r="H2843">
        <f>VLOOKUP(D2843,产品表!$A$2:$F$13,6,FALSE)</f>
        <v>30</v>
      </c>
      <c r="I2843">
        <f t="shared" si="44"/>
        <v>30</v>
      </c>
    </row>
    <row r="2844" spans="1:9" x14ac:dyDescent="0.25">
      <c r="A2844">
        <v>20002843</v>
      </c>
      <c r="B2844" s="1">
        <v>42363</v>
      </c>
      <c r="C2844" t="s">
        <v>6</v>
      </c>
      <c r="D2844">
        <v>3008</v>
      </c>
      <c r="E2844">
        <v>170</v>
      </c>
      <c r="F2844" s="10">
        <v>1</v>
      </c>
      <c r="G2844">
        <f>VLOOKUP(D2844,产品表!$A$2:$F$13,5,FALSE)</f>
        <v>33</v>
      </c>
      <c r="H2844">
        <f>VLOOKUP(D2844,产品表!$A$2:$F$13,6,FALSE)</f>
        <v>41.25</v>
      </c>
      <c r="I2844">
        <f t="shared" si="44"/>
        <v>41.25</v>
      </c>
    </row>
    <row r="2845" spans="1:9" x14ac:dyDescent="0.25">
      <c r="A2845">
        <v>20002844</v>
      </c>
      <c r="B2845" s="1">
        <v>42363</v>
      </c>
      <c r="C2845" t="s">
        <v>19</v>
      </c>
      <c r="D2845">
        <v>3009</v>
      </c>
      <c r="E2845">
        <v>1492</v>
      </c>
      <c r="F2845" s="10">
        <v>3</v>
      </c>
      <c r="G2845">
        <f>VLOOKUP(D2845,产品表!$A$2:$F$13,5,FALSE)</f>
        <v>31</v>
      </c>
      <c r="H2845">
        <f>VLOOKUP(D2845,产品表!$A$2:$F$13,6,FALSE)</f>
        <v>38.75</v>
      </c>
      <c r="I2845">
        <f t="shared" si="44"/>
        <v>116.25</v>
      </c>
    </row>
    <row r="2846" spans="1:9" x14ac:dyDescent="0.25">
      <c r="A2846">
        <v>20002845</v>
      </c>
      <c r="B2846" s="1">
        <v>42363</v>
      </c>
      <c r="C2846" t="s">
        <v>19</v>
      </c>
      <c r="D2846">
        <v>3007</v>
      </c>
      <c r="E2846">
        <v>1487</v>
      </c>
      <c r="F2846" s="10">
        <v>1</v>
      </c>
      <c r="G2846">
        <f>VLOOKUP(D2846,产品表!$A$2:$F$13,5,FALSE)</f>
        <v>35</v>
      </c>
      <c r="H2846">
        <f>VLOOKUP(D2846,产品表!$A$2:$F$13,6,FALSE)</f>
        <v>43.75</v>
      </c>
      <c r="I2846">
        <f t="shared" si="44"/>
        <v>43.75</v>
      </c>
    </row>
    <row r="2847" spans="1:9" x14ac:dyDescent="0.25">
      <c r="A2847">
        <v>20002846</v>
      </c>
      <c r="B2847" s="1">
        <v>42363</v>
      </c>
      <c r="C2847" t="s">
        <v>17</v>
      </c>
      <c r="D2847">
        <v>3002</v>
      </c>
      <c r="E2847">
        <v>1262</v>
      </c>
      <c r="F2847" s="10">
        <v>1</v>
      </c>
      <c r="G2847">
        <f>VLOOKUP(D2847,产品表!$A$2:$F$13,5,FALSE)</f>
        <v>29</v>
      </c>
      <c r="H2847">
        <f>VLOOKUP(D2847,产品表!$A$2:$F$13,6,FALSE)</f>
        <v>36.25</v>
      </c>
      <c r="I2847">
        <f t="shared" si="44"/>
        <v>36.25</v>
      </c>
    </row>
    <row r="2848" spans="1:9" x14ac:dyDescent="0.25">
      <c r="A2848">
        <v>20002847</v>
      </c>
      <c r="B2848" s="1">
        <v>42363</v>
      </c>
      <c r="C2848" t="s">
        <v>22</v>
      </c>
      <c r="D2848">
        <v>3011</v>
      </c>
      <c r="E2848">
        <v>1779</v>
      </c>
      <c r="F2848" s="10">
        <v>2</v>
      </c>
      <c r="G2848">
        <f>VLOOKUP(D2848,产品表!$A$2:$F$13,5,FALSE)</f>
        <v>34</v>
      </c>
      <c r="H2848">
        <f>VLOOKUP(D2848,产品表!$A$2:$F$13,6,FALSE)</f>
        <v>42.5</v>
      </c>
      <c r="I2848">
        <f t="shared" si="44"/>
        <v>85</v>
      </c>
    </row>
    <row r="2849" spans="1:9" x14ac:dyDescent="0.25">
      <c r="A2849">
        <v>20002848</v>
      </c>
      <c r="B2849" s="1">
        <v>42363</v>
      </c>
      <c r="C2849" t="s">
        <v>19</v>
      </c>
      <c r="D2849">
        <v>3008</v>
      </c>
      <c r="E2849">
        <v>1424</v>
      </c>
      <c r="F2849" s="10">
        <v>3</v>
      </c>
      <c r="G2849">
        <f>VLOOKUP(D2849,产品表!$A$2:$F$13,5,FALSE)</f>
        <v>33</v>
      </c>
      <c r="H2849">
        <f>VLOOKUP(D2849,产品表!$A$2:$F$13,6,FALSE)</f>
        <v>41.25</v>
      </c>
      <c r="I2849">
        <f t="shared" si="44"/>
        <v>123.75</v>
      </c>
    </row>
    <row r="2850" spans="1:9" x14ac:dyDescent="0.25">
      <c r="A2850">
        <v>20002849</v>
      </c>
      <c r="B2850" s="1">
        <v>42363</v>
      </c>
      <c r="C2850" t="s">
        <v>17</v>
      </c>
      <c r="D2850">
        <v>3011</v>
      </c>
      <c r="E2850">
        <v>1232</v>
      </c>
      <c r="F2850" s="10">
        <v>3</v>
      </c>
      <c r="G2850">
        <f>VLOOKUP(D2850,产品表!$A$2:$F$13,5,FALSE)</f>
        <v>34</v>
      </c>
      <c r="H2850">
        <f>VLOOKUP(D2850,产品表!$A$2:$F$13,6,FALSE)</f>
        <v>42.5</v>
      </c>
      <c r="I2850">
        <f t="shared" si="44"/>
        <v>127.5</v>
      </c>
    </row>
    <row r="2851" spans="1:9" x14ac:dyDescent="0.25">
      <c r="A2851">
        <v>20002850</v>
      </c>
      <c r="B2851" s="1">
        <v>42363</v>
      </c>
      <c r="C2851" t="s">
        <v>14</v>
      </c>
      <c r="D2851">
        <v>3012</v>
      </c>
      <c r="E2851">
        <v>937</v>
      </c>
      <c r="F2851" s="10">
        <v>1</v>
      </c>
      <c r="G2851">
        <f>VLOOKUP(D2851,产品表!$A$2:$F$13,5,FALSE)</f>
        <v>32</v>
      </c>
      <c r="H2851">
        <f>VLOOKUP(D2851,产品表!$A$2:$F$13,6,FALSE)</f>
        <v>40</v>
      </c>
      <c r="I2851">
        <f t="shared" si="44"/>
        <v>40</v>
      </c>
    </row>
    <row r="2852" spans="1:9" x14ac:dyDescent="0.25">
      <c r="A2852">
        <v>20002851</v>
      </c>
      <c r="B2852" s="1">
        <v>42363</v>
      </c>
      <c r="C2852" t="s">
        <v>21</v>
      </c>
      <c r="D2852">
        <v>3011</v>
      </c>
      <c r="E2852">
        <v>1653</v>
      </c>
      <c r="F2852" s="10">
        <v>2</v>
      </c>
      <c r="G2852">
        <f>VLOOKUP(D2852,产品表!$A$2:$F$13,5,FALSE)</f>
        <v>34</v>
      </c>
      <c r="H2852">
        <f>VLOOKUP(D2852,产品表!$A$2:$F$13,6,FALSE)</f>
        <v>42.5</v>
      </c>
      <c r="I2852">
        <f t="shared" si="44"/>
        <v>85</v>
      </c>
    </row>
    <row r="2853" spans="1:9" x14ac:dyDescent="0.25">
      <c r="A2853">
        <v>20002852</v>
      </c>
      <c r="B2853" s="1">
        <v>42363</v>
      </c>
      <c r="C2853" t="s">
        <v>10</v>
      </c>
      <c r="D2853">
        <v>3011</v>
      </c>
      <c r="E2853">
        <v>559</v>
      </c>
      <c r="F2853" s="10">
        <v>1</v>
      </c>
      <c r="G2853">
        <f>VLOOKUP(D2853,产品表!$A$2:$F$13,5,FALSE)</f>
        <v>34</v>
      </c>
      <c r="H2853">
        <f>VLOOKUP(D2853,产品表!$A$2:$F$13,6,FALSE)</f>
        <v>42.5</v>
      </c>
      <c r="I2853">
        <f t="shared" si="44"/>
        <v>42.5</v>
      </c>
    </row>
    <row r="2854" spans="1:9" x14ac:dyDescent="0.25">
      <c r="A2854">
        <v>20002853</v>
      </c>
      <c r="B2854" s="1">
        <v>42363</v>
      </c>
      <c r="C2854" t="s">
        <v>20</v>
      </c>
      <c r="D2854">
        <v>3008</v>
      </c>
      <c r="E2854">
        <v>1548</v>
      </c>
      <c r="F2854" s="10">
        <v>1</v>
      </c>
      <c r="G2854">
        <f>VLOOKUP(D2854,产品表!$A$2:$F$13,5,FALSE)</f>
        <v>33</v>
      </c>
      <c r="H2854">
        <f>VLOOKUP(D2854,产品表!$A$2:$F$13,6,FALSE)</f>
        <v>41.25</v>
      </c>
      <c r="I2854">
        <f t="shared" si="44"/>
        <v>41.25</v>
      </c>
    </row>
    <row r="2855" spans="1:9" x14ac:dyDescent="0.25">
      <c r="A2855">
        <v>20002854</v>
      </c>
      <c r="B2855" s="1">
        <v>42363</v>
      </c>
      <c r="C2855" t="s">
        <v>13</v>
      </c>
      <c r="D2855">
        <v>3002</v>
      </c>
      <c r="E2855">
        <v>896</v>
      </c>
      <c r="F2855" s="10">
        <v>1</v>
      </c>
      <c r="G2855">
        <f>VLOOKUP(D2855,产品表!$A$2:$F$13,5,FALSE)</f>
        <v>29</v>
      </c>
      <c r="H2855">
        <f>VLOOKUP(D2855,产品表!$A$2:$F$13,6,FALSE)</f>
        <v>36.25</v>
      </c>
      <c r="I2855">
        <f t="shared" si="44"/>
        <v>36.25</v>
      </c>
    </row>
    <row r="2856" spans="1:9" x14ac:dyDescent="0.25">
      <c r="A2856">
        <v>20002855</v>
      </c>
      <c r="B2856" s="1">
        <v>42363</v>
      </c>
      <c r="C2856" t="s">
        <v>14</v>
      </c>
      <c r="D2856">
        <v>3002</v>
      </c>
      <c r="E2856">
        <v>983</v>
      </c>
      <c r="F2856" s="10">
        <v>4</v>
      </c>
      <c r="G2856">
        <f>VLOOKUP(D2856,产品表!$A$2:$F$13,5,FALSE)</f>
        <v>29</v>
      </c>
      <c r="H2856">
        <f>VLOOKUP(D2856,产品表!$A$2:$F$13,6,FALSE)</f>
        <v>36.25</v>
      </c>
      <c r="I2856">
        <f t="shared" si="44"/>
        <v>145</v>
      </c>
    </row>
    <row r="2857" spans="1:9" x14ac:dyDescent="0.25">
      <c r="A2857">
        <v>20002856</v>
      </c>
      <c r="B2857" s="1">
        <v>42363</v>
      </c>
      <c r="C2857" t="s">
        <v>9</v>
      </c>
      <c r="D2857">
        <v>3008</v>
      </c>
      <c r="E2857">
        <v>417</v>
      </c>
      <c r="F2857" s="10">
        <v>1</v>
      </c>
      <c r="G2857">
        <f>VLOOKUP(D2857,产品表!$A$2:$F$13,5,FALSE)</f>
        <v>33</v>
      </c>
      <c r="H2857">
        <f>VLOOKUP(D2857,产品表!$A$2:$F$13,6,FALSE)</f>
        <v>41.25</v>
      </c>
      <c r="I2857">
        <f t="shared" si="44"/>
        <v>41.25</v>
      </c>
    </row>
    <row r="2858" spans="1:9" x14ac:dyDescent="0.25">
      <c r="A2858">
        <v>20002857</v>
      </c>
      <c r="B2858" s="1">
        <v>42363</v>
      </c>
      <c r="C2858" t="s">
        <v>9</v>
      </c>
      <c r="D2858">
        <v>3007</v>
      </c>
      <c r="E2858">
        <v>481</v>
      </c>
      <c r="F2858" s="10">
        <v>2</v>
      </c>
      <c r="G2858">
        <f>VLOOKUP(D2858,产品表!$A$2:$F$13,5,FALSE)</f>
        <v>35</v>
      </c>
      <c r="H2858">
        <f>VLOOKUP(D2858,产品表!$A$2:$F$13,6,FALSE)</f>
        <v>43.75</v>
      </c>
      <c r="I2858">
        <f t="shared" si="44"/>
        <v>87.5</v>
      </c>
    </row>
    <row r="2859" spans="1:9" x14ac:dyDescent="0.25">
      <c r="A2859">
        <v>20002858</v>
      </c>
      <c r="B2859" s="1">
        <v>42366</v>
      </c>
      <c r="C2859" t="s">
        <v>6</v>
      </c>
      <c r="D2859">
        <v>3001</v>
      </c>
      <c r="E2859">
        <v>116</v>
      </c>
      <c r="F2859" s="10">
        <v>1</v>
      </c>
      <c r="G2859">
        <f>VLOOKUP(D2859,产品表!$A$2:$F$13,5,FALSE)</f>
        <v>32</v>
      </c>
      <c r="H2859">
        <f>VLOOKUP(D2859,产品表!$A$2:$F$13,6,FALSE)</f>
        <v>40</v>
      </c>
      <c r="I2859">
        <f t="shared" si="44"/>
        <v>40</v>
      </c>
    </row>
    <row r="2860" spans="1:9" x14ac:dyDescent="0.25">
      <c r="A2860">
        <v>20002859</v>
      </c>
      <c r="B2860" s="1">
        <v>42366</v>
      </c>
      <c r="C2860" t="s">
        <v>21</v>
      </c>
      <c r="D2860">
        <v>3009</v>
      </c>
      <c r="E2860">
        <v>1676</v>
      </c>
      <c r="F2860" s="10">
        <v>1</v>
      </c>
      <c r="G2860">
        <f>VLOOKUP(D2860,产品表!$A$2:$F$13,5,FALSE)</f>
        <v>31</v>
      </c>
      <c r="H2860">
        <f>VLOOKUP(D2860,产品表!$A$2:$F$13,6,FALSE)</f>
        <v>38.75</v>
      </c>
      <c r="I2860">
        <f t="shared" si="44"/>
        <v>38.75</v>
      </c>
    </row>
    <row r="2861" spans="1:9" x14ac:dyDescent="0.25">
      <c r="A2861">
        <v>20002860</v>
      </c>
      <c r="B2861" s="1">
        <v>42366</v>
      </c>
      <c r="C2861" t="s">
        <v>7</v>
      </c>
      <c r="D2861">
        <v>3008</v>
      </c>
      <c r="E2861">
        <v>282</v>
      </c>
      <c r="F2861" s="10">
        <v>1</v>
      </c>
      <c r="G2861">
        <f>VLOOKUP(D2861,产品表!$A$2:$F$13,5,FALSE)</f>
        <v>33</v>
      </c>
      <c r="H2861">
        <f>VLOOKUP(D2861,产品表!$A$2:$F$13,6,FALSE)</f>
        <v>41.25</v>
      </c>
      <c r="I2861">
        <f t="shared" si="44"/>
        <v>41.25</v>
      </c>
    </row>
    <row r="2862" spans="1:9" x14ac:dyDescent="0.25">
      <c r="A2862">
        <v>20002861</v>
      </c>
      <c r="B2862" s="1">
        <v>42366</v>
      </c>
      <c r="C2862" t="s">
        <v>24</v>
      </c>
      <c r="D2862">
        <v>3002</v>
      </c>
      <c r="E2862">
        <v>1978</v>
      </c>
      <c r="F2862" s="10">
        <v>1</v>
      </c>
      <c r="G2862">
        <f>VLOOKUP(D2862,产品表!$A$2:$F$13,5,FALSE)</f>
        <v>29</v>
      </c>
      <c r="H2862">
        <f>VLOOKUP(D2862,产品表!$A$2:$F$13,6,FALSE)</f>
        <v>36.25</v>
      </c>
      <c r="I2862">
        <f t="shared" si="44"/>
        <v>36.25</v>
      </c>
    </row>
    <row r="2863" spans="1:9" x14ac:dyDescent="0.25">
      <c r="A2863">
        <v>20002862</v>
      </c>
      <c r="B2863" s="1">
        <v>42366</v>
      </c>
      <c r="C2863" t="s">
        <v>8</v>
      </c>
      <c r="D2863">
        <v>3009</v>
      </c>
      <c r="E2863">
        <v>329</v>
      </c>
      <c r="F2863" s="10">
        <v>1</v>
      </c>
      <c r="G2863">
        <f>VLOOKUP(D2863,产品表!$A$2:$F$13,5,FALSE)</f>
        <v>31</v>
      </c>
      <c r="H2863">
        <f>VLOOKUP(D2863,产品表!$A$2:$F$13,6,FALSE)</f>
        <v>38.75</v>
      </c>
      <c r="I2863">
        <f t="shared" si="44"/>
        <v>38.75</v>
      </c>
    </row>
    <row r="2864" spans="1:9" x14ac:dyDescent="0.25">
      <c r="A2864">
        <v>20002863</v>
      </c>
      <c r="B2864" s="1">
        <v>42366</v>
      </c>
      <c r="C2864" t="s">
        <v>9</v>
      </c>
      <c r="D2864">
        <v>3008</v>
      </c>
      <c r="E2864">
        <v>499</v>
      </c>
      <c r="F2864" s="10">
        <v>4</v>
      </c>
      <c r="G2864">
        <f>VLOOKUP(D2864,产品表!$A$2:$F$13,5,FALSE)</f>
        <v>33</v>
      </c>
      <c r="H2864">
        <f>VLOOKUP(D2864,产品表!$A$2:$F$13,6,FALSE)</f>
        <v>41.25</v>
      </c>
      <c r="I2864">
        <f t="shared" si="44"/>
        <v>165</v>
      </c>
    </row>
    <row r="2865" spans="1:9" x14ac:dyDescent="0.25">
      <c r="A2865">
        <v>20002864</v>
      </c>
      <c r="B2865" s="1">
        <v>42366</v>
      </c>
      <c r="C2865" t="s">
        <v>9</v>
      </c>
      <c r="D2865">
        <v>3008</v>
      </c>
      <c r="E2865">
        <v>453</v>
      </c>
      <c r="F2865" s="10">
        <v>3</v>
      </c>
      <c r="G2865">
        <f>VLOOKUP(D2865,产品表!$A$2:$F$13,5,FALSE)</f>
        <v>33</v>
      </c>
      <c r="H2865">
        <f>VLOOKUP(D2865,产品表!$A$2:$F$13,6,FALSE)</f>
        <v>41.25</v>
      </c>
      <c r="I2865">
        <f t="shared" si="44"/>
        <v>123.75</v>
      </c>
    </row>
    <row r="2866" spans="1:9" x14ac:dyDescent="0.25">
      <c r="A2866">
        <v>20002865</v>
      </c>
      <c r="B2866" s="1">
        <v>42366</v>
      </c>
      <c r="C2866" t="s">
        <v>19</v>
      </c>
      <c r="D2866">
        <v>3008</v>
      </c>
      <c r="E2866">
        <v>1411</v>
      </c>
      <c r="F2866" s="10">
        <v>3</v>
      </c>
      <c r="G2866">
        <f>VLOOKUP(D2866,产品表!$A$2:$F$13,5,FALSE)</f>
        <v>33</v>
      </c>
      <c r="H2866">
        <f>VLOOKUP(D2866,产品表!$A$2:$F$13,6,FALSE)</f>
        <v>41.25</v>
      </c>
      <c r="I2866">
        <f t="shared" si="44"/>
        <v>123.75</v>
      </c>
    </row>
    <row r="2867" spans="1:9" x14ac:dyDescent="0.25">
      <c r="A2867">
        <v>20002866</v>
      </c>
      <c r="B2867" s="1">
        <v>42366</v>
      </c>
      <c r="C2867" t="s">
        <v>14</v>
      </c>
      <c r="D2867">
        <v>3003</v>
      </c>
      <c r="E2867">
        <v>938</v>
      </c>
      <c r="F2867" s="10">
        <v>3</v>
      </c>
      <c r="G2867">
        <f>VLOOKUP(D2867,产品表!$A$2:$F$13,5,FALSE)</f>
        <v>24</v>
      </c>
      <c r="H2867">
        <f>VLOOKUP(D2867,产品表!$A$2:$F$13,6,FALSE)</f>
        <v>30</v>
      </c>
      <c r="I2867">
        <f t="shared" si="44"/>
        <v>90</v>
      </c>
    </row>
    <row r="2868" spans="1:9" x14ac:dyDescent="0.25">
      <c r="A2868">
        <v>20002867</v>
      </c>
      <c r="B2868" s="1">
        <v>42366</v>
      </c>
      <c r="C2868" t="s">
        <v>15</v>
      </c>
      <c r="D2868">
        <v>3001</v>
      </c>
      <c r="E2868">
        <v>1080</v>
      </c>
      <c r="F2868" s="10">
        <v>2</v>
      </c>
      <c r="G2868">
        <f>VLOOKUP(D2868,产品表!$A$2:$F$13,5,FALSE)</f>
        <v>32</v>
      </c>
      <c r="H2868">
        <f>VLOOKUP(D2868,产品表!$A$2:$F$13,6,FALSE)</f>
        <v>40</v>
      </c>
      <c r="I2868">
        <f t="shared" si="44"/>
        <v>80</v>
      </c>
    </row>
    <row r="2869" spans="1:9" x14ac:dyDescent="0.25">
      <c r="A2869">
        <v>20002868</v>
      </c>
      <c r="B2869" s="1">
        <v>42366</v>
      </c>
      <c r="C2869" t="s">
        <v>12</v>
      </c>
      <c r="D2869">
        <v>3012</v>
      </c>
      <c r="E2869">
        <v>708</v>
      </c>
      <c r="F2869" s="10">
        <v>2</v>
      </c>
      <c r="G2869">
        <f>VLOOKUP(D2869,产品表!$A$2:$F$13,5,FALSE)</f>
        <v>32</v>
      </c>
      <c r="H2869">
        <f>VLOOKUP(D2869,产品表!$A$2:$F$13,6,FALSE)</f>
        <v>40</v>
      </c>
      <c r="I2869">
        <f t="shared" si="44"/>
        <v>80</v>
      </c>
    </row>
    <row r="2870" spans="1:9" x14ac:dyDescent="0.25">
      <c r="A2870">
        <v>20002869</v>
      </c>
      <c r="B2870" s="1">
        <v>42366</v>
      </c>
      <c r="C2870" t="s">
        <v>12</v>
      </c>
      <c r="D2870">
        <v>3003</v>
      </c>
      <c r="E2870">
        <v>711</v>
      </c>
      <c r="F2870" s="10">
        <v>4</v>
      </c>
      <c r="G2870">
        <f>VLOOKUP(D2870,产品表!$A$2:$F$13,5,FALSE)</f>
        <v>24</v>
      </c>
      <c r="H2870">
        <f>VLOOKUP(D2870,产品表!$A$2:$F$13,6,FALSE)</f>
        <v>30</v>
      </c>
      <c r="I2870">
        <f t="shared" si="44"/>
        <v>120</v>
      </c>
    </row>
    <row r="2871" spans="1:9" x14ac:dyDescent="0.25">
      <c r="A2871">
        <v>20002870</v>
      </c>
      <c r="B2871" s="1">
        <v>42366</v>
      </c>
      <c r="C2871" t="s">
        <v>8</v>
      </c>
      <c r="D2871">
        <v>3008</v>
      </c>
      <c r="E2871">
        <v>336</v>
      </c>
      <c r="F2871" s="10">
        <v>3</v>
      </c>
      <c r="G2871">
        <f>VLOOKUP(D2871,产品表!$A$2:$F$13,5,FALSE)</f>
        <v>33</v>
      </c>
      <c r="H2871">
        <f>VLOOKUP(D2871,产品表!$A$2:$F$13,6,FALSE)</f>
        <v>41.25</v>
      </c>
      <c r="I2871">
        <f t="shared" si="44"/>
        <v>123.75</v>
      </c>
    </row>
    <row r="2872" spans="1:9" x14ac:dyDescent="0.25">
      <c r="A2872">
        <v>20002871</v>
      </c>
      <c r="B2872" s="1">
        <v>42366</v>
      </c>
      <c r="C2872" t="s">
        <v>15</v>
      </c>
      <c r="D2872">
        <v>3009</v>
      </c>
      <c r="E2872">
        <v>1024</v>
      </c>
      <c r="F2872" s="10">
        <v>1</v>
      </c>
      <c r="G2872">
        <f>VLOOKUP(D2872,产品表!$A$2:$F$13,5,FALSE)</f>
        <v>31</v>
      </c>
      <c r="H2872">
        <f>VLOOKUP(D2872,产品表!$A$2:$F$13,6,FALSE)</f>
        <v>38.75</v>
      </c>
      <c r="I2872">
        <f t="shared" si="44"/>
        <v>38.75</v>
      </c>
    </row>
    <row r="2873" spans="1:9" x14ac:dyDescent="0.25">
      <c r="A2873">
        <v>20002872</v>
      </c>
      <c r="B2873" s="1">
        <v>42366</v>
      </c>
      <c r="C2873" t="s">
        <v>9</v>
      </c>
      <c r="D2873">
        <v>3007</v>
      </c>
      <c r="E2873">
        <v>498</v>
      </c>
      <c r="F2873" s="10">
        <v>1</v>
      </c>
      <c r="G2873">
        <f>VLOOKUP(D2873,产品表!$A$2:$F$13,5,FALSE)</f>
        <v>35</v>
      </c>
      <c r="H2873">
        <f>VLOOKUP(D2873,产品表!$A$2:$F$13,6,FALSE)</f>
        <v>43.75</v>
      </c>
      <c r="I2873">
        <f t="shared" si="44"/>
        <v>43.75</v>
      </c>
    </row>
    <row r="2874" spans="1:9" x14ac:dyDescent="0.25">
      <c r="A2874">
        <v>20002873</v>
      </c>
      <c r="B2874" s="1">
        <v>42366</v>
      </c>
      <c r="C2874" t="s">
        <v>11</v>
      </c>
      <c r="D2874">
        <v>3008</v>
      </c>
      <c r="E2874">
        <v>639</v>
      </c>
      <c r="F2874" s="10">
        <v>1</v>
      </c>
      <c r="G2874">
        <f>VLOOKUP(D2874,产品表!$A$2:$F$13,5,FALSE)</f>
        <v>33</v>
      </c>
      <c r="H2874">
        <f>VLOOKUP(D2874,产品表!$A$2:$F$13,6,FALSE)</f>
        <v>41.25</v>
      </c>
      <c r="I2874">
        <f t="shared" si="44"/>
        <v>41.25</v>
      </c>
    </row>
    <row r="2875" spans="1:9" x14ac:dyDescent="0.25">
      <c r="A2875">
        <v>20002874</v>
      </c>
      <c r="B2875" s="1">
        <v>42366</v>
      </c>
      <c r="C2875" t="s">
        <v>16</v>
      </c>
      <c r="D2875">
        <v>3008</v>
      </c>
      <c r="E2875">
        <v>1104</v>
      </c>
      <c r="F2875" s="10">
        <v>1</v>
      </c>
      <c r="G2875">
        <f>VLOOKUP(D2875,产品表!$A$2:$F$13,5,FALSE)</f>
        <v>33</v>
      </c>
      <c r="H2875">
        <f>VLOOKUP(D2875,产品表!$A$2:$F$13,6,FALSE)</f>
        <v>41.25</v>
      </c>
      <c r="I2875">
        <f t="shared" si="44"/>
        <v>41.25</v>
      </c>
    </row>
    <row r="2876" spans="1:9" x14ac:dyDescent="0.25">
      <c r="A2876">
        <v>20002875</v>
      </c>
      <c r="B2876" s="1">
        <v>42366</v>
      </c>
      <c r="C2876" t="s">
        <v>16</v>
      </c>
      <c r="D2876">
        <v>3010</v>
      </c>
      <c r="E2876">
        <v>1138</v>
      </c>
      <c r="F2876" s="10">
        <v>1</v>
      </c>
      <c r="G2876">
        <f>VLOOKUP(D2876,产品表!$A$2:$F$13,5,FALSE)</f>
        <v>36</v>
      </c>
      <c r="H2876">
        <f>VLOOKUP(D2876,产品表!$A$2:$F$13,6,FALSE)</f>
        <v>45</v>
      </c>
      <c r="I2876">
        <f t="shared" si="44"/>
        <v>45</v>
      </c>
    </row>
    <row r="2877" spans="1:9" x14ac:dyDescent="0.25">
      <c r="A2877">
        <v>20002876</v>
      </c>
      <c r="B2877" s="1">
        <v>42366</v>
      </c>
      <c r="C2877" t="s">
        <v>12</v>
      </c>
      <c r="D2877">
        <v>3011</v>
      </c>
      <c r="E2877">
        <v>761</v>
      </c>
      <c r="F2877" s="10">
        <v>1</v>
      </c>
      <c r="G2877">
        <f>VLOOKUP(D2877,产品表!$A$2:$F$13,5,FALSE)</f>
        <v>34</v>
      </c>
      <c r="H2877">
        <f>VLOOKUP(D2877,产品表!$A$2:$F$13,6,FALSE)</f>
        <v>42.5</v>
      </c>
      <c r="I2877">
        <f t="shared" si="44"/>
        <v>42.5</v>
      </c>
    </row>
    <row r="2878" spans="1:9" x14ac:dyDescent="0.25">
      <c r="A2878">
        <v>20002877</v>
      </c>
      <c r="B2878" s="1">
        <v>42366</v>
      </c>
      <c r="C2878" t="s">
        <v>10</v>
      </c>
      <c r="D2878">
        <v>3010</v>
      </c>
      <c r="E2878">
        <v>509</v>
      </c>
      <c r="F2878" s="10">
        <v>1</v>
      </c>
      <c r="G2878">
        <f>VLOOKUP(D2878,产品表!$A$2:$F$13,5,FALSE)</f>
        <v>36</v>
      </c>
      <c r="H2878">
        <f>VLOOKUP(D2878,产品表!$A$2:$F$13,6,FALSE)</f>
        <v>45</v>
      </c>
      <c r="I2878">
        <f t="shared" si="44"/>
        <v>45</v>
      </c>
    </row>
    <row r="2879" spans="1:9" x14ac:dyDescent="0.25">
      <c r="A2879">
        <v>20002878</v>
      </c>
      <c r="B2879" s="1">
        <v>42366</v>
      </c>
      <c r="C2879" t="s">
        <v>19</v>
      </c>
      <c r="D2879">
        <v>3011</v>
      </c>
      <c r="E2879">
        <v>1471</v>
      </c>
      <c r="F2879" s="10">
        <v>4</v>
      </c>
      <c r="G2879">
        <f>VLOOKUP(D2879,产品表!$A$2:$F$13,5,FALSE)</f>
        <v>34</v>
      </c>
      <c r="H2879">
        <f>VLOOKUP(D2879,产品表!$A$2:$F$13,6,FALSE)</f>
        <v>42.5</v>
      </c>
      <c r="I2879">
        <f t="shared" si="44"/>
        <v>170</v>
      </c>
    </row>
    <row r="2880" spans="1:9" x14ac:dyDescent="0.25">
      <c r="A2880">
        <v>20002879</v>
      </c>
      <c r="B2880" s="1">
        <v>42366</v>
      </c>
      <c r="C2880" t="s">
        <v>9</v>
      </c>
      <c r="D2880">
        <v>3011</v>
      </c>
      <c r="E2880">
        <v>495</v>
      </c>
      <c r="F2880" s="10">
        <v>4</v>
      </c>
      <c r="G2880">
        <f>VLOOKUP(D2880,产品表!$A$2:$F$13,5,FALSE)</f>
        <v>34</v>
      </c>
      <c r="H2880">
        <f>VLOOKUP(D2880,产品表!$A$2:$F$13,6,FALSE)</f>
        <v>42.5</v>
      </c>
      <c r="I2880">
        <f t="shared" si="44"/>
        <v>170</v>
      </c>
    </row>
    <row r="2881" spans="1:9" x14ac:dyDescent="0.25">
      <c r="A2881">
        <v>20002880</v>
      </c>
      <c r="B2881" s="1">
        <v>42366</v>
      </c>
      <c r="C2881" t="s">
        <v>22</v>
      </c>
      <c r="D2881">
        <v>3011</v>
      </c>
      <c r="E2881">
        <v>1782</v>
      </c>
      <c r="F2881" s="10">
        <v>1</v>
      </c>
      <c r="G2881">
        <f>VLOOKUP(D2881,产品表!$A$2:$F$13,5,FALSE)</f>
        <v>34</v>
      </c>
      <c r="H2881">
        <f>VLOOKUP(D2881,产品表!$A$2:$F$13,6,FALSE)</f>
        <v>42.5</v>
      </c>
      <c r="I2881">
        <f t="shared" si="44"/>
        <v>42.5</v>
      </c>
    </row>
    <row r="2882" spans="1:9" x14ac:dyDescent="0.25">
      <c r="A2882">
        <v>20002881</v>
      </c>
      <c r="B2882" s="1">
        <v>42366</v>
      </c>
      <c r="C2882" t="s">
        <v>15</v>
      </c>
      <c r="D2882">
        <v>3011</v>
      </c>
      <c r="E2882">
        <v>1063</v>
      </c>
      <c r="F2882" s="10">
        <v>1</v>
      </c>
      <c r="G2882">
        <f>VLOOKUP(D2882,产品表!$A$2:$F$13,5,FALSE)</f>
        <v>34</v>
      </c>
      <c r="H2882">
        <f>VLOOKUP(D2882,产品表!$A$2:$F$13,6,FALSE)</f>
        <v>42.5</v>
      </c>
      <c r="I2882">
        <f t="shared" si="44"/>
        <v>42.5</v>
      </c>
    </row>
    <row r="2883" spans="1:9" x14ac:dyDescent="0.25">
      <c r="A2883">
        <v>20002882</v>
      </c>
      <c r="B2883" s="1">
        <v>42366</v>
      </c>
      <c r="C2883" t="s">
        <v>22</v>
      </c>
      <c r="D2883">
        <v>3008</v>
      </c>
      <c r="E2883">
        <v>1792</v>
      </c>
      <c r="F2883" s="10">
        <v>1</v>
      </c>
      <c r="G2883">
        <f>VLOOKUP(D2883,产品表!$A$2:$F$13,5,FALSE)</f>
        <v>33</v>
      </c>
      <c r="H2883">
        <f>VLOOKUP(D2883,产品表!$A$2:$F$13,6,FALSE)</f>
        <v>41.25</v>
      </c>
      <c r="I2883">
        <f t="shared" ref="I2883:I2946" si="45">H2883*F2883</f>
        <v>41.25</v>
      </c>
    </row>
    <row r="2884" spans="1:9" x14ac:dyDescent="0.25">
      <c r="A2884">
        <v>20002883</v>
      </c>
      <c r="B2884" s="1">
        <v>42366</v>
      </c>
      <c r="C2884" t="s">
        <v>12</v>
      </c>
      <c r="D2884">
        <v>3008</v>
      </c>
      <c r="E2884">
        <v>800</v>
      </c>
      <c r="F2884" s="10">
        <v>1</v>
      </c>
      <c r="G2884">
        <f>VLOOKUP(D2884,产品表!$A$2:$F$13,5,FALSE)</f>
        <v>33</v>
      </c>
      <c r="H2884">
        <f>VLOOKUP(D2884,产品表!$A$2:$F$13,6,FALSE)</f>
        <v>41.25</v>
      </c>
      <c r="I2884">
        <f t="shared" si="45"/>
        <v>41.25</v>
      </c>
    </row>
    <row r="2885" spans="1:9" x14ac:dyDescent="0.25">
      <c r="A2885">
        <v>20002884</v>
      </c>
      <c r="B2885" s="1">
        <v>42366</v>
      </c>
      <c r="C2885" t="s">
        <v>8</v>
      </c>
      <c r="D2885">
        <v>3008</v>
      </c>
      <c r="E2885">
        <v>381</v>
      </c>
      <c r="F2885" s="10">
        <v>4</v>
      </c>
      <c r="G2885">
        <f>VLOOKUP(D2885,产品表!$A$2:$F$13,5,FALSE)</f>
        <v>33</v>
      </c>
      <c r="H2885">
        <f>VLOOKUP(D2885,产品表!$A$2:$F$13,6,FALSE)</f>
        <v>41.25</v>
      </c>
      <c r="I2885">
        <f t="shared" si="45"/>
        <v>165</v>
      </c>
    </row>
    <row r="2886" spans="1:9" x14ac:dyDescent="0.25">
      <c r="A2886">
        <v>20002885</v>
      </c>
      <c r="B2886" s="1">
        <v>42366</v>
      </c>
      <c r="C2886" t="s">
        <v>13</v>
      </c>
      <c r="D2886">
        <v>3001</v>
      </c>
      <c r="E2886">
        <v>816</v>
      </c>
      <c r="F2886" s="10">
        <v>1</v>
      </c>
      <c r="G2886">
        <f>VLOOKUP(D2886,产品表!$A$2:$F$13,5,FALSE)</f>
        <v>32</v>
      </c>
      <c r="H2886">
        <f>VLOOKUP(D2886,产品表!$A$2:$F$13,6,FALSE)</f>
        <v>40</v>
      </c>
      <c r="I2886">
        <f t="shared" si="45"/>
        <v>40</v>
      </c>
    </row>
    <row r="2887" spans="1:9" x14ac:dyDescent="0.25">
      <c r="A2887">
        <v>20002886</v>
      </c>
      <c r="B2887" s="1">
        <v>42366</v>
      </c>
      <c r="C2887" t="s">
        <v>16</v>
      </c>
      <c r="D2887">
        <v>3002</v>
      </c>
      <c r="E2887">
        <v>1193</v>
      </c>
      <c r="F2887" s="10">
        <v>1</v>
      </c>
      <c r="G2887">
        <f>VLOOKUP(D2887,产品表!$A$2:$F$13,5,FALSE)</f>
        <v>29</v>
      </c>
      <c r="H2887">
        <f>VLOOKUP(D2887,产品表!$A$2:$F$13,6,FALSE)</f>
        <v>36.25</v>
      </c>
      <c r="I2887">
        <f t="shared" si="45"/>
        <v>36.25</v>
      </c>
    </row>
    <row r="2888" spans="1:9" x14ac:dyDescent="0.25">
      <c r="A2888">
        <v>20002887</v>
      </c>
      <c r="B2888" s="1">
        <v>42366</v>
      </c>
      <c r="C2888" t="s">
        <v>6</v>
      </c>
      <c r="D2888">
        <v>3002</v>
      </c>
      <c r="E2888">
        <v>169</v>
      </c>
      <c r="F2888" s="10">
        <v>2</v>
      </c>
      <c r="G2888">
        <f>VLOOKUP(D2888,产品表!$A$2:$F$13,5,FALSE)</f>
        <v>29</v>
      </c>
      <c r="H2888">
        <f>VLOOKUP(D2888,产品表!$A$2:$F$13,6,FALSE)</f>
        <v>36.25</v>
      </c>
      <c r="I2888">
        <f t="shared" si="45"/>
        <v>72.5</v>
      </c>
    </row>
    <row r="2889" spans="1:9" x14ac:dyDescent="0.25">
      <c r="A2889">
        <v>20002888</v>
      </c>
      <c r="B2889" s="1">
        <v>42366</v>
      </c>
      <c r="C2889" t="s">
        <v>19</v>
      </c>
      <c r="D2889">
        <v>3009</v>
      </c>
      <c r="E2889">
        <v>1436</v>
      </c>
      <c r="F2889" s="10">
        <v>1</v>
      </c>
      <c r="G2889">
        <f>VLOOKUP(D2889,产品表!$A$2:$F$13,5,FALSE)</f>
        <v>31</v>
      </c>
      <c r="H2889">
        <f>VLOOKUP(D2889,产品表!$A$2:$F$13,6,FALSE)</f>
        <v>38.75</v>
      </c>
      <c r="I2889">
        <f t="shared" si="45"/>
        <v>38.75</v>
      </c>
    </row>
    <row r="2890" spans="1:9" x14ac:dyDescent="0.25">
      <c r="A2890">
        <v>20002889</v>
      </c>
      <c r="B2890" s="1">
        <v>42367</v>
      </c>
      <c r="C2890" t="s">
        <v>17</v>
      </c>
      <c r="D2890">
        <v>3003</v>
      </c>
      <c r="E2890">
        <v>1287</v>
      </c>
      <c r="F2890" s="10">
        <v>1</v>
      </c>
      <c r="G2890">
        <f>VLOOKUP(D2890,产品表!$A$2:$F$13,5,FALSE)</f>
        <v>24</v>
      </c>
      <c r="H2890">
        <f>VLOOKUP(D2890,产品表!$A$2:$F$13,6,FALSE)</f>
        <v>30</v>
      </c>
      <c r="I2890">
        <f t="shared" si="45"/>
        <v>30</v>
      </c>
    </row>
    <row r="2891" spans="1:9" x14ac:dyDescent="0.25">
      <c r="A2891">
        <v>20002890</v>
      </c>
      <c r="B2891" s="1">
        <v>42367</v>
      </c>
      <c r="C2891" t="s">
        <v>7</v>
      </c>
      <c r="D2891">
        <v>3008</v>
      </c>
      <c r="E2891">
        <v>247</v>
      </c>
      <c r="F2891" s="10">
        <v>4</v>
      </c>
      <c r="G2891">
        <f>VLOOKUP(D2891,产品表!$A$2:$F$13,5,FALSE)</f>
        <v>33</v>
      </c>
      <c r="H2891">
        <f>VLOOKUP(D2891,产品表!$A$2:$F$13,6,FALSE)</f>
        <v>41.25</v>
      </c>
      <c r="I2891">
        <f t="shared" si="45"/>
        <v>165</v>
      </c>
    </row>
    <row r="2892" spans="1:9" x14ac:dyDescent="0.25">
      <c r="A2892">
        <v>20002891</v>
      </c>
      <c r="B2892" s="1">
        <v>42367</v>
      </c>
      <c r="C2892" t="s">
        <v>18</v>
      </c>
      <c r="D2892">
        <v>3008</v>
      </c>
      <c r="E2892">
        <v>1306</v>
      </c>
      <c r="F2892" s="10">
        <v>2</v>
      </c>
      <c r="G2892">
        <f>VLOOKUP(D2892,产品表!$A$2:$F$13,5,FALSE)</f>
        <v>33</v>
      </c>
      <c r="H2892">
        <f>VLOOKUP(D2892,产品表!$A$2:$F$13,6,FALSE)</f>
        <v>41.25</v>
      </c>
      <c r="I2892">
        <f t="shared" si="45"/>
        <v>82.5</v>
      </c>
    </row>
    <row r="2893" spans="1:9" x14ac:dyDescent="0.25">
      <c r="A2893">
        <v>20002892</v>
      </c>
      <c r="B2893" s="1">
        <v>42367</v>
      </c>
      <c r="C2893" t="s">
        <v>23</v>
      </c>
      <c r="D2893">
        <v>3008</v>
      </c>
      <c r="E2893">
        <v>1872</v>
      </c>
      <c r="F2893" s="10">
        <v>1</v>
      </c>
      <c r="G2893">
        <f>VLOOKUP(D2893,产品表!$A$2:$F$13,5,FALSE)</f>
        <v>33</v>
      </c>
      <c r="H2893">
        <f>VLOOKUP(D2893,产品表!$A$2:$F$13,6,FALSE)</f>
        <v>41.25</v>
      </c>
      <c r="I2893">
        <f t="shared" si="45"/>
        <v>41.25</v>
      </c>
    </row>
    <row r="2894" spans="1:9" x14ac:dyDescent="0.25">
      <c r="A2894">
        <v>20002893</v>
      </c>
      <c r="B2894" s="1">
        <v>42367</v>
      </c>
      <c r="C2894" t="s">
        <v>24</v>
      </c>
      <c r="D2894">
        <v>3003</v>
      </c>
      <c r="E2894">
        <v>1962</v>
      </c>
      <c r="F2894" s="10">
        <v>3</v>
      </c>
      <c r="G2894">
        <f>VLOOKUP(D2894,产品表!$A$2:$F$13,5,FALSE)</f>
        <v>24</v>
      </c>
      <c r="H2894">
        <f>VLOOKUP(D2894,产品表!$A$2:$F$13,6,FALSE)</f>
        <v>30</v>
      </c>
      <c r="I2894">
        <f t="shared" si="45"/>
        <v>90</v>
      </c>
    </row>
    <row r="2895" spans="1:9" x14ac:dyDescent="0.25">
      <c r="A2895">
        <v>20002894</v>
      </c>
      <c r="B2895" s="1">
        <v>42367</v>
      </c>
      <c r="C2895" t="s">
        <v>23</v>
      </c>
      <c r="D2895">
        <v>3008</v>
      </c>
      <c r="E2895">
        <v>1809</v>
      </c>
      <c r="F2895" s="10">
        <v>3</v>
      </c>
      <c r="G2895">
        <f>VLOOKUP(D2895,产品表!$A$2:$F$13,5,FALSE)</f>
        <v>33</v>
      </c>
      <c r="H2895">
        <f>VLOOKUP(D2895,产品表!$A$2:$F$13,6,FALSE)</f>
        <v>41.25</v>
      </c>
      <c r="I2895">
        <f t="shared" si="45"/>
        <v>123.75</v>
      </c>
    </row>
    <row r="2896" spans="1:9" x14ac:dyDescent="0.25">
      <c r="A2896">
        <v>20002895</v>
      </c>
      <c r="B2896" s="1">
        <v>42367</v>
      </c>
      <c r="C2896" t="s">
        <v>23</v>
      </c>
      <c r="D2896">
        <v>3007</v>
      </c>
      <c r="E2896">
        <v>1816</v>
      </c>
      <c r="F2896" s="10">
        <v>2</v>
      </c>
      <c r="G2896">
        <f>VLOOKUP(D2896,产品表!$A$2:$F$13,5,FALSE)</f>
        <v>35</v>
      </c>
      <c r="H2896">
        <f>VLOOKUP(D2896,产品表!$A$2:$F$13,6,FALSE)</f>
        <v>43.75</v>
      </c>
      <c r="I2896">
        <f t="shared" si="45"/>
        <v>87.5</v>
      </c>
    </row>
    <row r="2897" spans="1:9" x14ac:dyDescent="0.25">
      <c r="A2897">
        <v>20002896</v>
      </c>
      <c r="B2897" s="1">
        <v>42367</v>
      </c>
      <c r="C2897" t="s">
        <v>12</v>
      </c>
      <c r="D2897">
        <v>3008</v>
      </c>
      <c r="E2897">
        <v>717</v>
      </c>
      <c r="F2897" s="10">
        <v>2</v>
      </c>
      <c r="G2897">
        <f>VLOOKUP(D2897,产品表!$A$2:$F$13,5,FALSE)</f>
        <v>33</v>
      </c>
      <c r="H2897">
        <f>VLOOKUP(D2897,产品表!$A$2:$F$13,6,FALSE)</f>
        <v>41.25</v>
      </c>
      <c r="I2897">
        <f t="shared" si="45"/>
        <v>82.5</v>
      </c>
    </row>
    <row r="2898" spans="1:9" x14ac:dyDescent="0.25">
      <c r="A2898">
        <v>20002897</v>
      </c>
      <c r="B2898" s="1">
        <v>42367</v>
      </c>
      <c r="C2898" t="s">
        <v>15</v>
      </c>
      <c r="D2898">
        <v>3009</v>
      </c>
      <c r="E2898">
        <v>1021</v>
      </c>
      <c r="F2898" s="10">
        <v>3</v>
      </c>
      <c r="G2898">
        <f>VLOOKUP(D2898,产品表!$A$2:$F$13,5,FALSE)</f>
        <v>31</v>
      </c>
      <c r="H2898">
        <f>VLOOKUP(D2898,产品表!$A$2:$F$13,6,FALSE)</f>
        <v>38.75</v>
      </c>
      <c r="I2898">
        <f t="shared" si="45"/>
        <v>116.25</v>
      </c>
    </row>
    <row r="2899" spans="1:9" x14ac:dyDescent="0.25">
      <c r="A2899">
        <v>20002898</v>
      </c>
      <c r="B2899" s="1">
        <v>42367</v>
      </c>
      <c r="C2899" t="s">
        <v>11</v>
      </c>
      <c r="D2899">
        <v>3012</v>
      </c>
      <c r="E2899">
        <v>650</v>
      </c>
      <c r="F2899" s="10">
        <v>2</v>
      </c>
      <c r="G2899">
        <f>VLOOKUP(D2899,产品表!$A$2:$F$13,5,FALSE)</f>
        <v>32</v>
      </c>
      <c r="H2899">
        <f>VLOOKUP(D2899,产品表!$A$2:$F$13,6,FALSE)</f>
        <v>40</v>
      </c>
      <c r="I2899">
        <f t="shared" si="45"/>
        <v>80</v>
      </c>
    </row>
    <row r="2900" spans="1:9" x14ac:dyDescent="0.25">
      <c r="A2900">
        <v>20002899</v>
      </c>
      <c r="B2900" s="1">
        <v>42367</v>
      </c>
      <c r="C2900" t="s">
        <v>20</v>
      </c>
      <c r="D2900">
        <v>3002</v>
      </c>
      <c r="E2900">
        <v>1555</v>
      </c>
      <c r="F2900" s="10">
        <v>1</v>
      </c>
      <c r="G2900">
        <f>VLOOKUP(D2900,产品表!$A$2:$F$13,5,FALSE)</f>
        <v>29</v>
      </c>
      <c r="H2900">
        <f>VLOOKUP(D2900,产品表!$A$2:$F$13,6,FALSE)</f>
        <v>36.25</v>
      </c>
      <c r="I2900">
        <f t="shared" si="45"/>
        <v>36.25</v>
      </c>
    </row>
    <row r="2901" spans="1:9" x14ac:dyDescent="0.25">
      <c r="A2901">
        <v>20002900</v>
      </c>
      <c r="B2901" s="1">
        <v>42367</v>
      </c>
      <c r="C2901" t="s">
        <v>20</v>
      </c>
      <c r="D2901">
        <v>3002</v>
      </c>
      <c r="E2901">
        <v>1539</v>
      </c>
      <c r="F2901" s="10">
        <v>1</v>
      </c>
      <c r="G2901">
        <f>VLOOKUP(D2901,产品表!$A$2:$F$13,5,FALSE)</f>
        <v>29</v>
      </c>
      <c r="H2901">
        <f>VLOOKUP(D2901,产品表!$A$2:$F$13,6,FALSE)</f>
        <v>36.25</v>
      </c>
      <c r="I2901">
        <f t="shared" si="45"/>
        <v>36.25</v>
      </c>
    </row>
    <row r="2902" spans="1:9" x14ac:dyDescent="0.25">
      <c r="A2902">
        <v>20002901</v>
      </c>
      <c r="B2902" s="1">
        <v>42367</v>
      </c>
      <c r="C2902" t="s">
        <v>17</v>
      </c>
      <c r="D2902">
        <v>3011</v>
      </c>
      <c r="E2902">
        <v>1250</v>
      </c>
      <c r="F2902" s="10">
        <v>3</v>
      </c>
      <c r="G2902">
        <f>VLOOKUP(D2902,产品表!$A$2:$F$13,5,FALSE)</f>
        <v>34</v>
      </c>
      <c r="H2902">
        <f>VLOOKUP(D2902,产品表!$A$2:$F$13,6,FALSE)</f>
        <v>42.5</v>
      </c>
      <c r="I2902">
        <f t="shared" si="45"/>
        <v>127.5</v>
      </c>
    </row>
    <row r="2903" spans="1:9" x14ac:dyDescent="0.25">
      <c r="A2903">
        <v>20002902</v>
      </c>
      <c r="B2903" s="1">
        <v>42367</v>
      </c>
      <c r="C2903" t="s">
        <v>17</v>
      </c>
      <c r="D2903">
        <v>3001</v>
      </c>
      <c r="E2903">
        <v>1215</v>
      </c>
      <c r="F2903" s="10">
        <v>1</v>
      </c>
      <c r="G2903">
        <f>VLOOKUP(D2903,产品表!$A$2:$F$13,5,FALSE)</f>
        <v>32</v>
      </c>
      <c r="H2903">
        <f>VLOOKUP(D2903,产品表!$A$2:$F$13,6,FALSE)</f>
        <v>40</v>
      </c>
      <c r="I2903">
        <f t="shared" si="45"/>
        <v>40</v>
      </c>
    </row>
    <row r="2904" spans="1:9" x14ac:dyDescent="0.25">
      <c r="A2904">
        <v>20002903</v>
      </c>
      <c r="B2904" s="1">
        <v>42367</v>
      </c>
      <c r="C2904" t="s">
        <v>12</v>
      </c>
      <c r="D2904">
        <v>3007</v>
      </c>
      <c r="E2904">
        <v>704</v>
      </c>
      <c r="F2904" s="10">
        <v>1</v>
      </c>
      <c r="G2904">
        <f>VLOOKUP(D2904,产品表!$A$2:$F$13,5,FALSE)</f>
        <v>35</v>
      </c>
      <c r="H2904">
        <f>VLOOKUP(D2904,产品表!$A$2:$F$13,6,FALSE)</f>
        <v>43.75</v>
      </c>
      <c r="I2904">
        <f t="shared" si="45"/>
        <v>43.75</v>
      </c>
    </row>
    <row r="2905" spans="1:9" x14ac:dyDescent="0.25">
      <c r="A2905">
        <v>20002904</v>
      </c>
      <c r="B2905" s="1">
        <v>42367</v>
      </c>
      <c r="C2905" t="s">
        <v>6</v>
      </c>
      <c r="D2905">
        <v>3008</v>
      </c>
      <c r="E2905">
        <v>175</v>
      </c>
      <c r="F2905" s="10">
        <v>1</v>
      </c>
      <c r="G2905">
        <f>VLOOKUP(D2905,产品表!$A$2:$F$13,5,FALSE)</f>
        <v>33</v>
      </c>
      <c r="H2905">
        <f>VLOOKUP(D2905,产品表!$A$2:$F$13,6,FALSE)</f>
        <v>41.25</v>
      </c>
      <c r="I2905">
        <f t="shared" si="45"/>
        <v>41.25</v>
      </c>
    </row>
    <row r="2906" spans="1:9" x14ac:dyDescent="0.25">
      <c r="A2906">
        <v>20002905</v>
      </c>
      <c r="B2906" s="1">
        <v>42367</v>
      </c>
      <c r="C2906" t="s">
        <v>18</v>
      </c>
      <c r="D2906">
        <v>3008</v>
      </c>
      <c r="E2906">
        <v>1365</v>
      </c>
      <c r="F2906" s="10">
        <v>1</v>
      </c>
      <c r="G2906">
        <f>VLOOKUP(D2906,产品表!$A$2:$F$13,5,FALSE)</f>
        <v>33</v>
      </c>
      <c r="H2906">
        <f>VLOOKUP(D2906,产品表!$A$2:$F$13,6,FALSE)</f>
        <v>41.25</v>
      </c>
      <c r="I2906">
        <f t="shared" si="45"/>
        <v>41.25</v>
      </c>
    </row>
    <row r="2907" spans="1:9" x14ac:dyDescent="0.25">
      <c r="A2907">
        <v>20002906</v>
      </c>
      <c r="B2907" s="1">
        <v>42367</v>
      </c>
      <c r="C2907" t="s">
        <v>12</v>
      </c>
      <c r="D2907">
        <v>3009</v>
      </c>
      <c r="E2907">
        <v>762</v>
      </c>
      <c r="F2907" s="10">
        <v>3</v>
      </c>
      <c r="G2907">
        <f>VLOOKUP(D2907,产品表!$A$2:$F$13,5,FALSE)</f>
        <v>31</v>
      </c>
      <c r="H2907">
        <f>VLOOKUP(D2907,产品表!$A$2:$F$13,6,FALSE)</f>
        <v>38.75</v>
      </c>
      <c r="I2907">
        <f t="shared" si="45"/>
        <v>116.25</v>
      </c>
    </row>
    <row r="2908" spans="1:9" x14ac:dyDescent="0.25">
      <c r="A2908">
        <v>20002907</v>
      </c>
      <c r="B2908" s="1">
        <v>42367</v>
      </c>
      <c r="C2908" t="s">
        <v>6</v>
      </c>
      <c r="D2908">
        <v>3009</v>
      </c>
      <c r="E2908">
        <v>118</v>
      </c>
      <c r="F2908" s="10">
        <v>1</v>
      </c>
      <c r="G2908">
        <f>VLOOKUP(D2908,产品表!$A$2:$F$13,5,FALSE)</f>
        <v>31</v>
      </c>
      <c r="H2908">
        <f>VLOOKUP(D2908,产品表!$A$2:$F$13,6,FALSE)</f>
        <v>38.75</v>
      </c>
      <c r="I2908">
        <f t="shared" si="45"/>
        <v>38.75</v>
      </c>
    </row>
    <row r="2909" spans="1:9" x14ac:dyDescent="0.25">
      <c r="A2909">
        <v>20002908</v>
      </c>
      <c r="B2909" s="1">
        <v>42367</v>
      </c>
      <c r="C2909" t="s">
        <v>18</v>
      </c>
      <c r="D2909">
        <v>3009</v>
      </c>
      <c r="E2909">
        <v>1319</v>
      </c>
      <c r="F2909" s="10">
        <v>1</v>
      </c>
      <c r="G2909">
        <f>VLOOKUP(D2909,产品表!$A$2:$F$13,5,FALSE)</f>
        <v>31</v>
      </c>
      <c r="H2909">
        <f>VLOOKUP(D2909,产品表!$A$2:$F$13,6,FALSE)</f>
        <v>38.75</v>
      </c>
      <c r="I2909">
        <f t="shared" si="45"/>
        <v>38.75</v>
      </c>
    </row>
    <row r="2910" spans="1:9" x14ac:dyDescent="0.25">
      <c r="A2910">
        <v>20002909</v>
      </c>
      <c r="B2910" s="1">
        <v>42367</v>
      </c>
      <c r="C2910" t="s">
        <v>12</v>
      </c>
      <c r="D2910">
        <v>3001</v>
      </c>
      <c r="E2910">
        <v>717</v>
      </c>
      <c r="F2910" s="10">
        <v>1</v>
      </c>
      <c r="G2910">
        <f>VLOOKUP(D2910,产品表!$A$2:$F$13,5,FALSE)</f>
        <v>32</v>
      </c>
      <c r="H2910">
        <f>VLOOKUP(D2910,产品表!$A$2:$F$13,6,FALSE)</f>
        <v>40</v>
      </c>
      <c r="I2910">
        <f t="shared" si="45"/>
        <v>40</v>
      </c>
    </row>
    <row r="2911" spans="1:9" x14ac:dyDescent="0.25">
      <c r="A2911">
        <v>20002910</v>
      </c>
      <c r="B2911" s="1">
        <v>42367</v>
      </c>
      <c r="C2911" t="s">
        <v>15</v>
      </c>
      <c r="D2911">
        <v>3008</v>
      </c>
      <c r="E2911">
        <v>1009</v>
      </c>
      <c r="F2911" s="10">
        <v>3</v>
      </c>
      <c r="G2911">
        <f>VLOOKUP(D2911,产品表!$A$2:$F$13,5,FALSE)</f>
        <v>33</v>
      </c>
      <c r="H2911">
        <f>VLOOKUP(D2911,产品表!$A$2:$F$13,6,FALSE)</f>
        <v>41.25</v>
      </c>
      <c r="I2911">
        <f t="shared" si="45"/>
        <v>123.75</v>
      </c>
    </row>
    <row r="2912" spans="1:9" x14ac:dyDescent="0.25">
      <c r="A2912">
        <v>20002911</v>
      </c>
      <c r="B2912" s="1">
        <v>42367</v>
      </c>
      <c r="C2912" t="s">
        <v>11</v>
      </c>
      <c r="D2912">
        <v>3011</v>
      </c>
      <c r="E2912">
        <v>626</v>
      </c>
      <c r="F2912" s="10">
        <v>3</v>
      </c>
      <c r="G2912">
        <f>VLOOKUP(D2912,产品表!$A$2:$F$13,5,FALSE)</f>
        <v>34</v>
      </c>
      <c r="H2912">
        <f>VLOOKUP(D2912,产品表!$A$2:$F$13,6,FALSE)</f>
        <v>42.5</v>
      </c>
      <c r="I2912">
        <f t="shared" si="45"/>
        <v>127.5</v>
      </c>
    </row>
    <row r="2913" spans="1:9" x14ac:dyDescent="0.25">
      <c r="A2913">
        <v>20002912</v>
      </c>
      <c r="B2913" s="1">
        <v>42367</v>
      </c>
      <c r="C2913" t="s">
        <v>13</v>
      </c>
      <c r="D2913">
        <v>3012</v>
      </c>
      <c r="E2913">
        <v>865</v>
      </c>
      <c r="F2913" s="10">
        <v>1</v>
      </c>
      <c r="G2913">
        <f>VLOOKUP(D2913,产品表!$A$2:$F$13,5,FALSE)</f>
        <v>32</v>
      </c>
      <c r="H2913">
        <f>VLOOKUP(D2913,产品表!$A$2:$F$13,6,FALSE)</f>
        <v>40</v>
      </c>
      <c r="I2913">
        <f t="shared" si="45"/>
        <v>40</v>
      </c>
    </row>
    <row r="2914" spans="1:9" x14ac:dyDescent="0.25">
      <c r="A2914">
        <v>20002913</v>
      </c>
      <c r="B2914" s="1">
        <v>42367</v>
      </c>
      <c r="C2914" t="s">
        <v>13</v>
      </c>
      <c r="D2914">
        <v>3002</v>
      </c>
      <c r="E2914">
        <v>872</v>
      </c>
      <c r="F2914" s="10">
        <v>1</v>
      </c>
      <c r="G2914">
        <f>VLOOKUP(D2914,产品表!$A$2:$F$13,5,FALSE)</f>
        <v>29</v>
      </c>
      <c r="H2914">
        <f>VLOOKUP(D2914,产品表!$A$2:$F$13,6,FALSE)</f>
        <v>36.25</v>
      </c>
      <c r="I2914">
        <f t="shared" si="45"/>
        <v>36.25</v>
      </c>
    </row>
    <row r="2915" spans="1:9" x14ac:dyDescent="0.25">
      <c r="A2915">
        <v>20002914</v>
      </c>
      <c r="B2915" s="1">
        <v>42367</v>
      </c>
      <c r="C2915" t="s">
        <v>16</v>
      </c>
      <c r="D2915">
        <v>3011</v>
      </c>
      <c r="E2915">
        <v>1143</v>
      </c>
      <c r="F2915" s="10">
        <v>2</v>
      </c>
      <c r="G2915">
        <f>VLOOKUP(D2915,产品表!$A$2:$F$13,5,FALSE)</f>
        <v>34</v>
      </c>
      <c r="H2915">
        <f>VLOOKUP(D2915,产品表!$A$2:$F$13,6,FALSE)</f>
        <v>42.5</v>
      </c>
      <c r="I2915">
        <f t="shared" si="45"/>
        <v>85</v>
      </c>
    </row>
    <row r="2916" spans="1:9" x14ac:dyDescent="0.25">
      <c r="A2916">
        <v>20002915</v>
      </c>
      <c r="B2916" s="1">
        <v>42367</v>
      </c>
      <c r="C2916" t="s">
        <v>11</v>
      </c>
      <c r="D2916">
        <v>3012</v>
      </c>
      <c r="E2916">
        <v>649</v>
      </c>
      <c r="F2916" s="10">
        <v>1</v>
      </c>
      <c r="G2916">
        <f>VLOOKUP(D2916,产品表!$A$2:$F$13,5,FALSE)</f>
        <v>32</v>
      </c>
      <c r="H2916">
        <f>VLOOKUP(D2916,产品表!$A$2:$F$13,6,FALSE)</f>
        <v>40</v>
      </c>
      <c r="I2916">
        <f t="shared" si="45"/>
        <v>40</v>
      </c>
    </row>
    <row r="2917" spans="1:9" x14ac:dyDescent="0.25">
      <c r="A2917">
        <v>20002916</v>
      </c>
      <c r="B2917" s="1">
        <v>42367</v>
      </c>
      <c r="C2917" t="s">
        <v>15</v>
      </c>
      <c r="D2917">
        <v>3007</v>
      </c>
      <c r="E2917">
        <v>1047</v>
      </c>
      <c r="F2917" s="10">
        <v>2</v>
      </c>
      <c r="G2917">
        <f>VLOOKUP(D2917,产品表!$A$2:$F$13,5,FALSE)</f>
        <v>35</v>
      </c>
      <c r="H2917">
        <f>VLOOKUP(D2917,产品表!$A$2:$F$13,6,FALSE)</f>
        <v>43.75</v>
      </c>
      <c r="I2917">
        <f t="shared" si="45"/>
        <v>87.5</v>
      </c>
    </row>
    <row r="2918" spans="1:9" x14ac:dyDescent="0.25">
      <c r="A2918">
        <v>20002917</v>
      </c>
      <c r="B2918" s="1">
        <v>42367</v>
      </c>
      <c r="C2918" t="s">
        <v>13</v>
      </c>
      <c r="D2918">
        <v>3001</v>
      </c>
      <c r="E2918">
        <v>859</v>
      </c>
      <c r="F2918" s="10">
        <v>1</v>
      </c>
      <c r="G2918">
        <f>VLOOKUP(D2918,产品表!$A$2:$F$13,5,FALSE)</f>
        <v>32</v>
      </c>
      <c r="H2918">
        <f>VLOOKUP(D2918,产品表!$A$2:$F$13,6,FALSE)</f>
        <v>40</v>
      </c>
      <c r="I2918">
        <f t="shared" si="45"/>
        <v>40</v>
      </c>
    </row>
    <row r="2919" spans="1:9" x14ac:dyDescent="0.25">
      <c r="A2919">
        <v>20002918</v>
      </c>
      <c r="B2919" s="1">
        <v>42367</v>
      </c>
      <c r="C2919" t="s">
        <v>14</v>
      </c>
      <c r="D2919">
        <v>3003</v>
      </c>
      <c r="E2919">
        <v>987</v>
      </c>
      <c r="F2919" s="10">
        <v>1</v>
      </c>
      <c r="G2919">
        <f>VLOOKUP(D2919,产品表!$A$2:$F$13,5,FALSE)</f>
        <v>24</v>
      </c>
      <c r="H2919">
        <f>VLOOKUP(D2919,产品表!$A$2:$F$13,6,FALSE)</f>
        <v>30</v>
      </c>
      <c r="I2919">
        <f t="shared" si="45"/>
        <v>30</v>
      </c>
    </row>
    <row r="2920" spans="1:9" x14ac:dyDescent="0.25">
      <c r="A2920">
        <v>20002919</v>
      </c>
      <c r="B2920" s="1">
        <v>42367</v>
      </c>
      <c r="C2920" t="s">
        <v>17</v>
      </c>
      <c r="D2920">
        <v>3011</v>
      </c>
      <c r="E2920">
        <v>1253</v>
      </c>
      <c r="F2920" s="10">
        <v>4</v>
      </c>
      <c r="G2920">
        <f>VLOOKUP(D2920,产品表!$A$2:$F$13,5,FALSE)</f>
        <v>34</v>
      </c>
      <c r="H2920">
        <f>VLOOKUP(D2920,产品表!$A$2:$F$13,6,FALSE)</f>
        <v>42.5</v>
      </c>
      <c r="I2920">
        <f t="shared" si="45"/>
        <v>170</v>
      </c>
    </row>
    <row r="2921" spans="1:9" x14ac:dyDescent="0.25">
      <c r="A2921">
        <v>20002920</v>
      </c>
      <c r="B2921" s="1">
        <v>42367</v>
      </c>
      <c r="C2921" t="s">
        <v>17</v>
      </c>
      <c r="D2921">
        <v>3011</v>
      </c>
      <c r="E2921">
        <v>1293</v>
      </c>
      <c r="F2921" s="10">
        <v>2</v>
      </c>
      <c r="G2921">
        <f>VLOOKUP(D2921,产品表!$A$2:$F$13,5,FALSE)</f>
        <v>34</v>
      </c>
      <c r="H2921">
        <f>VLOOKUP(D2921,产品表!$A$2:$F$13,6,FALSE)</f>
        <v>42.5</v>
      </c>
      <c r="I2921">
        <f t="shared" si="45"/>
        <v>85</v>
      </c>
    </row>
    <row r="2922" spans="1:9" x14ac:dyDescent="0.25">
      <c r="A2922">
        <v>20002921</v>
      </c>
      <c r="B2922" s="1">
        <v>42367</v>
      </c>
      <c r="C2922" t="s">
        <v>15</v>
      </c>
      <c r="D2922">
        <v>3007</v>
      </c>
      <c r="E2922">
        <v>1096</v>
      </c>
      <c r="F2922" s="10">
        <v>1</v>
      </c>
      <c r="G2922">
        <f>VLOOKUP(D2922,产品表!$A$2:$F$13,5,FALSE)</f>
        <v>35</v>
      </c>
      <c r="H2922">
        <f>VLOOKUP(D2922,产品表!$A$2:$F$13,6,FALSE)</f>
        <v>43.75</v>
      </c>
      <c r="I2922">
        <f t="shared" si="45"/>
        <v>43.75</v>
      </c>
    </row>
    <row r="2923" spans="1:9" x14ac:dyDescent="0.25">
      <c r="A2923">
        <v>20002922</v>
      </c>
      <c r="B2923" s="1">
        <v>42367</v>
      </c>
      <c r="C2923" t="s">
        <v>9</v>
      </c>
      <c r="D2923">
        <v>3012</v>
      </c>
      <c r="E2923">
        <v>498</v>
      </c>
      <c r="F2923" s="10">
        <v>2</v>
      </c>
      <c r="G2923">
        <f>VLOOKUP(D2923,产品表!$A$2:$F$13,5,FALSE)</f>
        <v>32</v>
      </c>
      <c r="H2923">
        <f>VLOOKUP(D2923,产品表!$A$2:$F$13,6,FALSE)</f>
        <v>40</v>
      </c>
      <c r="I2923">
        <f t="shared" si="45"/>
        <v>80</v>
      </c>
    </row>
    <row r="2924" spans="1:9" x14ac:dyDescent="0.25">
      <c r="A2924">
        <v>20002923</v>
      </c>
      <c r="B2924" s="1">
        <v>42367</v>
      </c>
      <c r="C2924" t="s">
        <v>23</v>
      </c>
      <c r="D2924">
        <v>3011</v>
      </c>
      <c r="E2924">
        <v>1899</v>
      </c>
      <c r="F2924" s="10">
        <v>2</v>
      </c>
      <c r="G2924">
        <f>VLOOKUP(D2924,产品表!$A$2:$F$13,5,FALSE)</f>
        <v>34</v>
      </c>
      <c r="H2924">
        <f>VLOOKUP(D2924,产品表!$A$2:$F$13,6,FALSE)</f>
        <v>42.5</v>
      </c>
      <c r="I2924">
        <f t="shared" si="45"/>
        <v>85</v>
      </c>
    </row>
    <row r="2925" spans="1:9" x14ac:dyDescent="0.25">
      <c r="A2925">
        <v>20002924</v>
      </c>
      <c r="B2925" s="1">
        <v>42367</v>
      </c>
      <c r="C2925" t="s">
        <v>19</v>
      </c>
      <c r="D2925">
        <v>3010</v>
      </c>
      <c r="E2925">
        <v>1417</v>
      </c>
      <c r="F2925" s="10">
        <v>1</v>
      </c>
      <c r="G2925">
        <f>VLOOKUP(D2925,产品表!$A$2:$F$13,5,FALSE)</f>
        <v>36</v>
      </c>
      <c r="H2925">
        <f>VLOOKUP(D2925,产品表!$A$2:$F$13,6,FALSE)</f>
        <v>45</v>
      </c>
      <c r="I2925">
        <f t="shared" si="45"/>
        <v>45</v>
      </c>
    </row>
    <row r="2926" spans="1:9" x14ac:dyDescent="0.25">
      <c r="A2926">
        <v>20002925</v>
      </c>
      <c r="B2926" s="1">
        <v>42367</v>
      </c>
      <c r="C2926" t="s">
        <v>14</v>
      </c>
      <c r="D2926">
        <v>3011</v>
      </c>
      <c r="E2926">
        <v>917</v>
      </c>
      <c r="F2926" s="10">
        <v>1</v>
      </c>
      <c r="G2926">
        <f>VLOOKUP(D2926,产品表!$A$2:$F$13,5,FALSE)</f>
        <v>34</v>
      </c>
      <c r="H2926">
        <f>VLOOKUP(D2926,产品表!$A$2:$F$13,6,FALSE)</f>
        <v>42.5</v>
      </c>
      <c r="I2926">
        <f t="shared" si="45"/>
        <v>42.5</v>
      </c>
    </row>
    <row r="2927" spans="1:9" x14ac:dyDescent="0.25">
      <c r="A2927">
        <v>20002926</v>
      </c>
      <c r="B2927" s="1">
        <v>42367</v>
      </c>
      <c r="C2927" t="s">
        <v>9</v>
      </c>
      <c r="D2927">
        <v>3011</v>
      </c>
      <c r="E2927">
        <v>425</v>
      </c>
      <c r="F2927" s="10">
        <v>1</v>
      </c>
      <c r="G2927">
        <f>VLOOKUP(D2927,产品表!$A$2:$F$13,5,FALSE)</f>
        <v>34</v>
      </c>
      <c r="H2927">
        <f>VLOOKUP(D2927,产品表!$A$2:$F$13,6,FALSE)</f>
        <v>42.5</v>
      </c>
      <c r="I2927">
        <f t="shared" si="45"/>
        <v>42.5</v>
      </c>
    </row>
    <row r="2928" spans="1:9" x14ac:dyDescent="0.25">
      <c r="A2928">
        <v>20002927</v>
      </c>
      <c r="B2928" s="1">
        <v>42367</v>
      </c>
      <c r="C2928" t="s">
        <v>15</v>
      </c>
      <c r="D2928">
        <v>3008</v>
      </c>
      <c r="E2928">
        <v>1018</v>
      </c>
      <c r="F2928" s="10">
        <v>1</v>
      </c>
      <c r="G2928">
        <f>VLOOKUP(D2928,产品表!$A$2:$F$13,5,FALSE)</f>
        <v>33</v>
      </c>
      <c r="H2928">
        <f>VLOOKUP(D2928,产品表!$A$2:$F$13,6,FALSE)</f>
        <v>41.25</v>
      </c>
      <c r="I2928">
        <f t="shared" si="45"/>
        <v>41.25</v>
      </c>
    </row>
    <row r="2929" spans="1:9" x14ac:dyDescent="0.25">
      <c r="A2929">
        <v>20002928</v>
      </c>
      <c r="B2929" s="1">
        <v>42367</v>
      </c>
      <c r="C2929" t="s">
        <v>17</v>
      </c>
      <c r="D2929">
        <v>3009</v>
      </c>
      <c r="E2929">
        <v>1248</v>
      </c>
      <c r="F2929" s="10">
        <v>1</v>
      </c>
      <c r="G2929">
        <f>VLOOKUP(D2929,产品表!$A$2:$F$13,5,FALSE)</f>
        <v>31</v>
      </c>
      <c r="H2929">
        <f>VLOOKUP(D2929,产品表!$A$2:$F$13,6,FALSE)</f>
        <v>38.75</v>
      </c>
      <c r="I2929">
        <f t="shared" si="45"/>
        <v>38.75</v>
      </c>
    </row>
    <row r="2930" spans="1:9" x14ac:dyDescent="0.25">
      <c r="A2930">
        <v>20002929</v>
      </c>
      <c r="B2930" s="1">
        <v>42367</v>
      </c>
      <c r="C2930" t="s">
        <v>13</v>
      </c>
      <c r="D2930">
        <v>3002</v>
      </c>
      <c r="E2930">
        <v>890</v>
      </c>
      <c r="F2930" s="10">
        <v>1</v>
      </c>
      <c r="G2930">
        <f>VLOOKUP(D2930,产品表!$A$2:$F$13,5,FALSE)</f>
        <v>29</v>
      </c>
      <c r="H2930">
        <f>VLOOKUP(D2930,产品表!$A$2:$F$13,6,FALSE)</f>
        <v>36.25</v>
      </c>
      <c r="I2930">
        <f t="shared" si="45"/>
        <v>36.25</v>
      </c>
    </row>
    <row r="2931" spans="1:9" x14ac:dyDescent="0.25">
      <c r="A2931">
        <v>20002930</v>
      </c>
      <c r="B2931" s="1">
        <v>42367</v>
      </c>
      <c r="C2931" t="s">
        <v>17</v>
      </c>
      <c r="D2931">
        <v>3007</v>
      </c>
      <c r="E2931">
        <v>1271</v>
      </c>
      <c r="F2931" s="10">
        <v>4</v>
      </c>
      <c r="G2931">
        <f>VLOOKUP(D2931,产品表!$A$2:$F$13,5,FALSE)</f>
        <v>35</v>
      </c>
      <c r="H2931">
        <f>VLOOKUP(D2931,产品表!$A$2:$F$13,6,FALSE)</f>
        <v>43.75</v>
      </c>
      <c r="I2931">
        <f t="shared" si="45"/>
        <v>175</v>
      </c>
    </row>
    <row r="2932" spans="1:9" x14ac:dyDescent="0.25">
      <c r="A2932">
        <v>20002931</v>
      </c>
      <c r="B2932" s="1">
        <v>42367</v>
      </c>
      <c r="C2932" t="s">
        <v>15</v>
      </c>
      <c r="D2932">
        <v>3008</v>
      </c>
      <c r="E2932">
        <v>1025</v>
      </c>
      <c r="F2932" s="10">
        <v>1</v>
      </c>
      <c r="G2932">
        <f>VLOOKUP(D2932,产品表!$A$2:$F$13,5,FALSE)</f>
        <v>33</v>
      </c>
      <c r="H2932">
        <f>VLOOKUP(D2932,产品表!$A$2:$F$13,6,FALSE)</f>
        <v>41.25</v>
      </c>
      <c r="I2932">
        <f t="shared" si="45"/>
        <v>41.25</v>
      </c>
    </row>
    <row r="2933" spans="1:9" x14ac:dyDescent="0.25">
      <c r="A2933">
        <v>20002932</v>
      </c>
      <c r="B2933" s="1">
        <v>42367</v>
      </c>
      <c r="C2933" t="s">
        <v>17</v>
      </c>
      <c r="D2933">
        <v>3008</v>
      </c>
      <c r="E2933">
        <v>1244</v>
      </c>
      <c r="F2933" s="10">
        <v>1</v>
      </c>
      <c r="G2933">
        <f>VLOOKUP(D2933,产品表!$A$2:$F$13,5,FALSE)</f>
        <v>33</v>
      </c>
      <c r="H2933">
        <f>VLOOKUP(D2933,产品表!$A$2:$F$13,6,FALSE)</f>
        <v>41.25</v>
      </c>
      <c r="I2933">
        <f t="shared" si="45"/>
        <v>41.25</v>
      </c>
    </row>
    <row r="2934" spans="1:9" x14ac:dyDescent="0.25">
      <c r="A2934">
        <v>20002933</v>
      </c>
      <c r="B2934" s="1">
        <v>42367</v>
      </c>
      <c r="C2934" t="s">
        <v>12</v>
      </c>
      <c r="D2934">
        <v>3001</v>
      </c>
      <c r="E2934">
        <v>753</v>
      </c>
      <c r="F2934" s="10">
        <v>1</v>
      </c>
      <c r="G2934">
        <f>VLOOKUP(D2934,产品表!$A$2:$F$13,5,FALSE)</f>
        <v>32</v>
      </c>
      <c r="H2934">
        <f>VLOOKUP(D2934,产品表!$A$2:$F$13,6,FALSE)</f>
        <v>40</v>
      </c>
      <c r="I2934">
        <f t="shared" si="45"/>
        <v>40</v>
      </c>
    </row>
    <row r="2935" spans="1:9" x14ac:dyDescent="0.25">
      <c r="A2935">
        <v>20002934</v>
      </c>
      <c r="B2935" s="1">
        <v>42367</v>
      </c>
      <c r="C2935" t="s">
        <v>17</v>
      </c>
      <c r="D2935">
        <v>3008</v>
      </c>
      <c r="E2935">
        <v>1258</v>
      </c>
      <c r="F2935" s="10">
        <v>1</v>
      </c>
      <c r="G2935">
        <f>VLOOKUP(D2935,产品表!$A$2:$F$13,5,FALSE)</f>
        <v>33</v>
      </c>
      <c r="H2935">
        <f>VLOOKUP(D2935,产品表!$A$2:$F$13,6,FALSE)</f>
        <v>41.25</v>
      </c>
      <c r="I2935">
        <f t="shared" si="45"/>
        <v>41.25</v>
      </c>
    </row>
    <row r="2936" spans="1:9" x14ac:dyDescent="0.25">
      <c r="A2936">
        <v>20002935</v>
      </c>
      <c r="B2936" s="1">
        <v>42367</v>
      </c>
      <c r="C2936" t="s">
        <v>9</v>
      </c>
      <c r="D2936">
        <v>3008</v>
      </c>
      <c r="E2936">
        <v>401</v>
      </c>
      <c r="F2936" s="10">
        <v>1</v>
      </c>
      <c r="G2936">
        <f>VLOOKUP(D2936,产品表!$A$2:$F$13,5,FALSE)</f>
        <v>33</v>
      </c>
      <c r="H2936">
        <f>VLOOKUP(D2936,产品表!$A$2:$F$13,6,FALSE)</f>
        <v>41.25</v>
      </c>
      <c r="I2936">
        <f t="shared" si="45"/>
        <v>41.25</v>
      </c>
    </row>
    <row r="2937" spans="1:9" x14ac:dyDescent="0.25">
      <c r="A2937">
        <v>20002936</v>
      </c>
      <c r="B2937" s="1">
        <v>42367</v>
      </c>
      <c r="C2937" t="s">
        <v>17</v>
      </c>
      <c r="D2937">
        <v>3007</v>
      </c>
      <c r="E2937">
        <v>1284</v>
      </c>
      <c r="F2937" s="10">
        <v>4</v>
      </c>
      <c r="G2937">
        <f>VLOOKUP(D2937,产品表!$A$2:$F$13,5,FALSE)</f>
        <v>35</v>
      </c>
      <c r="H2937">
        <f>VLOOKUP(D2937,产品表!$A$2:$F$13,6,FALSE)</f>
        <v>43.75</v>
      </c>
      <c r="I2937">
        <f t="shared" si="45"/>
        <v>175</v>
      </c>
    </row>
    <row r="2938" spans="1:9" x14ac:dyDescent="0.25">
      <c r="A2938">
        <v>20002937</v>
      </c>
      <c r="B2938" s="1">
        <v>42367</v>
      </c>
      <c r="C2938" t="s">
        <v>19</v>
      </c>
      <c r="D2938">
        <v>3008</v>
      </c>
      <c r="E2938">
        <v>1444</v>
      </c>
      <c r="F2938" s="10">
        <v>1</v>
      </c>
      <c r="G2938">
        <f>VLOOKUP(D2938,产品表!$A$2:$F$13,5,FALSE)</f>
        <v>33</v>
      </c>
      <c r="H2938">
        <f>VLOOKUP(D2938,产品表!$A$2:$F$13,6,FALSE)</f>
        <v>41.25</v>
      </c>
      <c r="I2938">
        <f t="shared" si="45"/>
        <v>41.25</v>
      </c>
    </row>
    <row r="2939" spans="1:9" x14ac:dyDescent="0.25">
      <c r="A2939">
        <v>20002938</v>
      </c>
      <c r="B2939" s="1">
        <v>42367</v>
      </c>
      <c r="C2939" t="s">
        <v>17</v>
      </c>
      <c r="D2939">
        <v>3009</v>
      </c>
      <c r="E2939">
        <v>1215</v>
      </c>
      <c r="F2939" s="10">
        <v>4</v>
      </c>
      <c r="G2939">
        <f>VLOOKUP(D2939,产品表!$A$2:$F$13,5,FALSE)</f>
        <v>31</v>
      </c>
      <c r="H2939">
        <f>VLOOKUP(D2939,产品表!$A$2:$F$13,6,FALSE)</f>
        <v>38.75</v>
      </c>
      <c r="I2939">
        <f t="shared" si="45"/>
        <v>155</v>
      </c>
    </row>
    <row r="2940" spans="1:9" x14ac:dyDescent="0.25">
      <c r="A2940">
        <v>20002939</v>
      </c>
      <c r="B2940" s="1">
        <v>42367</v>
      </c>
      <c r="C2940" t="s">
        <v>14</v>
      </c>
      <c r="D2940">
        <v>3003</v>
      </c>
      <c r="E2940">
        <v>964</v>
      </c>
      <c r="F2940" s="10">
        <v>3</v>
      </c>
      <c r="G2940">
        <f>VLOOKUP(D2940,产品表!$A$2:$F$13,5,FALSE)</f>
        <v>24</v>
      </c>
      <c r="H2940">
        <f>VLOOKUP(D2940,产品表!$A$2:$F$13,6,FALSE)</f>
        <v>30</v>
      </c>
      <c r="I2940">
        <f t="shared" si="45"/>
        <v>90</v>
      </c>
    </row>
    <row r="2941" spans="1:9" x14ac:dyDescent="0.25">
      <c r="A2941">
        <v>20002940</v>
      </c>
      <c r="B2941" s="1">
        <v>42367</v>
      </c>
      <c r="C2941" t="s">
        <v>6</v>
      </c>
      <c r="D2941">
        <v>3009</v>
      </c>
      <c r="E2941">
        <v>171</v>
      </c>
      <c r="F2941" s="10">
        <v>3</v>
      </c>
      <c r="G2941">
        <f>VLOOKUP(D2941,产品表!$A$2:$F$13,5,FALSE)</f>
        <v>31</v>
      </c>
      <c r="H2941">
        <f>VLOOKUP(D2941,产品表!$A$2:$F$13,6,FALSE)</f>
        <v>38.75</v>
      </c>
      <c r="I2941">
        <f t="shared" si="45"/>
        <v>116.25</v>
      </c>
    </row>
    <row r="2942" spans="1:9" x14ac:dyDescent="0.25">
      <c r="A2942">
        <v>20002941</v>
      </c>
      <c r="B2942" s="1">
        <v>42368</v>
      </c>
      <c r="C2942" t="s">
        <v>17</v>
      </c>
      <c r="D2942">
        <v>3002</v>
      </c>
      <c r="E2942">
        <v>1209</v>
      </c>
      <c r="F2942" s="10">
        <v>4</v>
      </c>
      <c r="G2942">
        <f>VLOOKUP(D2942,产品表!$A$2:$F$13,5,FALSE)</f>
        <v>29</v>
      </c>
      <c r="H2942">
        <f>VLOOKUP(D2942,产品表!$A$2:$F$13,6,FALSE)</f>
        <v>36.25</v>
      </c>
      <c r="I2942">
        <f t="shared" si="45"/>
        <v>145</v>
      </c>
    </row>
    <row r="2943" spans="1:9" x14ac:dyDescent="0.25">
      <c r="A2943">
        <v>20002942</v>
      </c>
      <c r="B2943" s="1">
        <v>42368</v>
      </c>
      <c r="C2943" t="s">
        <v>22</v>
      </c>
      <c r="D2943">
        <v>3010</v>
      </c>
      <c r="E2943">
        <v>1701</v>
      </c>
      <c r="F2943" s="10">
        <v>1</v>
      </c>
      <c r="G2943">
        <f>VLOOKUP(D2943,产品表!$A$2:$F$13,5,FALSE)</f>
        <v>36</v>
      </c>
      <c r="H2943">
        <f>VLOOKUP(D2943,产品表!$A$2:$F$13,6,FALSE)</f>
        <v>45</v>
      </c>
      <c r="I2943">
        <f t="shared" si="45"/>
        <v>45</v>
      </c>
    </row>
    <row r="2944" spans="1:9" x14ac:dyDescent="0.25">
      <c r="A2944">
        <v>20002943</v>
      </c>
      <c r="B2944" s="1">
        <v>42368</v>
      </c>
      <c r="C2944" t="s">
        <v>17</v>
      </c>
      <c r="D2944">
        <v>3001</v>
      </c>
      <c r="E2944">
        <v>1278</v>
      </c>
      <c r="F2944" s="10">
        <v>2</v>
      </c>
      <c r="G2944">
        <f>VLOOKUP(D2944,产品表!$A$2:$F$13,5,FALSE)</f>
        <v>32</v>
      </c>
      <c r="H2944">
        <f>VLOOKUP(D2944,产品表!$A$2:$F$13,6,FALSE)</f>
        <v>40</v>
      </c>
      <c r="I2944">
        <f t="shared" si="45"/>
        <v>80</v>
      </c>
    </row>
    <row r="2945" spans="1:9" x14ac:dyDescent="0.25">
      <c r="A2945">
        <v>20002944</v>
      </c>
      <c r="B2945" s="1">
        <v>42368</v>
      </c>
      <c r="C2945" t="s">
        <v>23</v>
      </c>
      <c r="D2945">
        <v>3010</v>
      </c>
      <c r="E2945">
        <v>1839</v>
      </c>
      <c r="F2945" s="10">
        <v>4</v>
      </c>
      <c r="G2945">
        <f>VLOOKUP(D2945,产品表!$A$2:$F$13,5,FALSE)</f>
        <v>36</v>
      </c>
      <c r="H2945">
        <f>VLOOKUP(D2945,产品表!$A$2:$F$13,6,FALSE)</f>
        <v>45</v>
      </c>
      <c r="I2945">
        <f t="shared" si="45"/>
        <v>180</v>
      </c>
    </row>
    <row r="2946" spans="1:9" x14ac:dyDescent="0.25">
      <c r="A2946">
        <v>20002945</v>
      </c>
      <c r="B2946" s="1">
        <v>42368</v>
      </c>
      <c r="C2946" t="s">
        <v>17</v>
      </c>
      <c r="D2946">
        <v>3011</v>
      </c>
      <c r="E2946">
        <v>1261</v>
      </c>
      <c r="F2946" s="10">
        <v>1</v>
      </c>
      <c r="G2946">
        <f>VLOOKUP(D2946,产品表!$A$2:$F$13,5,FALSE)</f>
        <v>34</v>
      </c>
      <c r="H2946">
        <f>VLOOKUP(D2946,产品表!$A$2:$F$13,6,FALSE)</f>
        <v>42.5</v>
      </c>
      <c r="I2946">
        <f t="shared" si="45"/>
        <v>42.5</v>
      </c>
    </row>
    <row r="2947" spans="1:9" x14ac:dyDescent="0.25">
      <c r="A2947">
        <v>20002946</v>
      </c>
      <c r="B2947" s="1">
        <v>42368</v>
      </c>
      <c r="C2947" t="s">
        <v>17</v>
      </c>
      <c r="D2947">
        <v>3009</v>
      </c>
      <c r="E2947">
        <v>1209</v>
      </c>
      <c r="F2947" s="10">
        <v>2</v>
      </c>
      <c r="G2947">
        <f>VLOOKUP(D2947,产品表!$A$2:$F$13,5,FALSE)</f>
        <v>31</v>
      </c>
      <c r="H2947">
        <f>VLOOKUP(D2947,产品表!$A$2:$F$13,6,FALSE)</f>
        <v>38.75</v>
      </c>
      <c r="I2947">
        <f t="shared" ref="I2947:I3010" si="46">H2947*F2947</f>
        <v>77.5</v>
      </c>
    </row>
    <row r="2948" spans="1:9" x14ac:dyDescent="0.25">
      <c r="A2948">
        <v>20002947</v>
      </c>
      <c r="B2948" s="1">
        <v>42368</v>
      </c>
      <c r="C2948" t="s">
        <v>17</v>
      </c>
      <c r="D2948">
        <v>3003</v>
      </c>
      <c r="E2948">
        <v>1262</v>
      </c>
      <c r="F2948" s="10">
        <v>1</v>
      </c>
      <c r="G2948">
        <f>VLOOKUP(D2948,产品表!$A$2:$F$13,5,FALSE)</f>
        <v>24</v>
      </c>
      <c r="H2948">
        <f>VLOOKUP(D2948,产品表!$A$2:$F$13,6,FALSE)</f>
        <v>30</v>
      </c>
      <c r="I2948">
        <f t="shared" si="46"/>
        <v>30</v>
      </c>
    </row>
    <row r="2949" spans="1:9" x14ac:dyDescent="0.25">
      <c r="A2949">
        <v>20002948</v>
      </c>
      <c r="B2949" s="1">
        <v>42368</v>
      </c>
      <c r="C2949" t="s">
        <v>17</v>
      </c>
      <c r="D2949">
        <v>3002</v>
      </c>
      <c r="E2949">
        <v>1280</v>
      </c>
      <c r="F2949" s="10">
        <v>1</v>
      </c>
      <c r="G2949">
        <f>VLOOKUP(D2949,产品表!$A$2:$F$13,5,FALSE)</f>
        <v>29</v>
      </c>
      <c r="H2949">
        <f>VLOOKUP(D2949,产品表!$A$2:$F$13,6,FALSE)</f>
        <v>36.25</v>
      </c>
      <c r="I2949">
        <f t="shared" si="46"/>
        <v>36.25</v>
      </c>
    </row>
    <row r="2950" spans="1:9" x14ac:dyDescent="0.25">
      <c r="A2950">
        <v>20002949</v>
      </c>
      <c r="B2950" s="1">
        <v>42368</v>
      </c>
      <c r="C2950" t="s">
        <v>21</v>
      </c>
      <c r="D2950">
        <v>3001</v>
      </c>
      <c r="E2950">
        <v>1627</v>
      </c>
      <c r="F2950" s="10">
        <v>1</v>
      </c>
      <c r="G2950">
        <f>VLOOKUP(D2950,产品表!$A$2:$F$13,5,FALSE)</f>
        <v>32</v>
      </c>
      <c r="H2950">
        <f>VLOOKUP(D2950,产品表!$A$2:$F$13,6,FALSE)</f>
        <v>40</v>
      </c>
      <c r="I2950">
        <f t="shared" si="46"/>
        <v>40</v>
      </c>
    </row>
    <row r="2951" spans="1:9" x14ac:dyDescent="0.25">
      <c r="A2951">
        <v>20002950</v>
      </c>
      <c r="B2951" s="1">
        <v>42368</v>
      </c>
      <c r="C2951" t="s">
        <v>19</v>
      </c>
      <c r="D2951">
        <v>3009</v>
      </c>
      <c r="E2951">
        <v>1480</v>
      </c>
      <c r="F2951" s="10">
        <v>4</v>
      </c>
      <c r="G2951">
        <f>VLOOKUP(D2951,产品表!$A$2:$F$13,5,FALSE)</f>
        <v>31</v>
      </c>
      <c r="H2951">
        <f>VLOOKUP(D2951,产品表!$A$2:$F$13,6,FALSE)</f>
        <v>38.75</v>
      </c>
      <c r="I2951">
        <f t="shared" si="46"/>
        <v>155</v>
      </c>
    </row>
    <row r="2952" spans="1:9" x14ac:dyDescent="0.25">
      <c r="A2952">
        <v>20002951</v>
      </c>
      <c r="B2952" s="1">
        <v>42368</v>
      </c>
      <c r="C2952" t="s">
        <v>15</v>
      </c>
      <c r="D2952">
        <v>3007</v>
      </c>
      <c r="E2952">
        <v>1063</v>
      </c>
      <c r="F2952" s="10">
        <v>4</v>
      </c>
      <c r="G2952">
        <f>VLOOKUP(D2952,产品表!$A$2:$F$13,5,FALSE)</f>
        <v>35</v>
      </c>
      <c r="H2952">
        <f>VLOOKUP(D2952,产品表!$A$2:$F$13,6,FALSE)</f>
        <v>43.75</v>
      </c>
      <c r="I2952">
        <f t="shared" si="46"/>
        <v>175</v>
      </c>
    </row>
    <row r="2953" spans="1:9" x14ac:dyDescent="0.25">
      <c r="A2953">
        <v>20002952</v>
      </c>
      <c r="B2953" s="1">
        <v>42368</v>
      </c>
      <c r="C2953" t="s">
        <v>22</v>
      </c>
      <c r="D2953">
        <v>3007</v>
      </c>
      <c r="E2953">
        <v>1767</v>
      </c>
      <c r="F2953" s="10">
        <v>2</v>
      </c>
      <c r="G2953">
        <f>VLOOKUP(D2953,产品表!$A$2:$F$13,5,FALSE)</f>
        <v>35</v>
      </c>
      <c r="H2953">
        <f>VLOOKUP(D2953,产品表!$A$2:$F$13,6,FALSE)</f>
        <v>43.75</v>
      </c>
      <c r="I2953">
        <f t="shared" si="46"/>
        <v>87.5</v>
      </c>
    </row>
    <row r="2954" spans="1:9" x14ac:dyDescent="0.25">
      <c r="A2954">
        <v>20002953</v>
      </c>
      <c r="B2954" s="1">
        <v>42368</v>
      </c>
      <c r="C2954" t="s">
        <v>6</v>
      </c>
      <c r="D2954">
        <v>3009</v>
      </c>
      <c r="E2954">
        <v>166</v>
      </c>
      <c r="F2954" s="10">
        <v>1</v>
      </c>
      <c r="G2954">
        <f>VLOOKUP(D2954,产品表!$A$2:$F$13,5,FALSE)</f>
        <v>31</v>
      </c>
      <c r="H2954">
        <f>VLOOKUP(D2954,产品表!$A$2:$F$13,6,FALSE)</f>
        <v>38.75</v>
      </c>
      <c r="I2954">
        <f t="shared" si="46"/>
        <v>38.75</v>
      </c>
    </row>
    <row r="2955" spans="1:9" x14ac:dyDescent="0.25">
      <c r="A2955">
        <v>20002954</v>
      </c>
      <c r="B2955" s="1">
        <v>42368</v>
      </c>
      <c r="C2955" t="s">
        <v>19</v>
      </c>
      <c r="D2955">
        <v>3008</v>
      </c>
      <c r="E2955">
        <v>1453</v>
      </c>
      <c r="F2955" s="10">
        <v>1</v>
      </c>
      <c r="G2955">
        <f>VLOOKUP(D2955,产品表!$A$2:$F$13,5,FALSE)</f>
        <v>33</v>
      </c>
      <c r="H2955">
        <f>VLOOKUP(D2955,产品表!$A$2:$F$13,6,FALSE)</f>
        <v>41.25</v>
      </c>
      <c r="I2955">
        <f t="shared" si="46"/>
        <v>41.25</v>
      </c>
    </row>
    <row r="2956" spans="1:9" x14ac:dyDescent="0.25">
      <c r="A2956">
        <v>20002955</v>
      </c>
      <c r="B2956" s="1">
        <v>42368</v>
      </c>
      <c r="C2956" t="s">
        <v>12</v>
      </c>
      <c r="D2956">
        <v>3008</v>
      </c>
      <c r="E2956">
        <v>715</v>
      </c>
      <c r="F2956" s="10">
        <v>3</v>
      </c>
      <c r="G2956">
        <f>VLOOKUP(D2956,产品表!$A$2:$F$13,5,FALSE)</f>
        <v>33</v>
      </c>
      <c r="H2956">
        <f>VLOOKUP(D2956,产品表!$A$2:$F$13,6,FALSE)</f>
        <v>41.25</v>
      </c>
      <c r="I2956">
        <f t="shared" si="46"/>
        <v>123.75</v>
      </c>
    </row>
    <row r="2957" spans="1:9" x14ac:dyDescent="0.25">
      <c r="A2957">
        <v>20002956</v>
      </c>
      <c r="B2957" s="1">
        <v>42368</v>
      </c>
      <c r="C2957" t="s">
        <v>6</v>
      </c>
      <c r="D2957">
        <v>3003</v>
      </c>
      <c r="E2957">
        <v>101</v>
      </c>
      <c r="F2957" s="10">
        <v>1</v>
      </c>
      <c r="G2957">
        <f>VLOOKUP(D2957,产品表!$A$2:$F$13,5,FALSE)</f>
        <v>24</v>
      </c>
      <c r="H2957">
        <f>VLOOKUP(D2957,产品表!$A$2:$F$13,6,FALSE)</f>
        <v>30</v>
      </c>
      <c r="I2957">
        <f t="shared" si="46"/>
        <v>30</v>
      </c>
    </row>
    <row r="2958" spans="1:9" x14ac:dyDescent="0.25">
      <c r="A2958">
        <v>20002957</v>
      </c>
      <c r="B2958" s="1">
        <v>42368</v>
      </c>
      <c r="C2958" t="s">
        <v>15</v>
      </c>
      <c r="D2958">
        <v>3009</v>
      </c>
      <c r="E2958">
        <v>1076</v>
      </c>
      <c r="F2958" s="10">
        <v>1</v>
      </c>
      <c r="G2958">
        <f>VLOOKUP(D2958,产品表!$A$2:$F$13,5,FALSE)</f>
        <v>31</v>
      </c>
      <c r="H2958">
        <f>VLOOKUP(D2958,产品表!$A$2:$F$13,6,FALSE)</f>
        <v>38.75</v>
      </c>
      <c r="I2958">
        <f t="shared" si="46"/>
        <v>38.75</v>
      </c>
    </row>
    <row r="2959" spans="1:9" x14ac:dyDescent="0.25">
      <c r="A2959">
        <v>20002958</v>
      </c>
      <c r="B2959" s="1">
        <v>42368</v>
      </c>
      <c r="C2959" t="s">
        <v>6</v>
      </c>
      <c r="D2959">
        <v>3011</v>
      </c>
      <c r="E2959">
        <v>182</v>
      </c>
      <c r="F2959" s="10">
        <v>1</v>
      </c>
      <c r="G2959">
        <f>VLOOKUP(D2959,产品表!$A$2:$F$13,5,FALSE)</f>
        <v>34</v>
      </c>
      <c r="H2959">
        <f>VLOOKUP(D2959,产品表!$A$2:$F$13,6,FALSE)</f>
        <v>42.5</v>
      </c>
      <c r="I2959">
        <f t="shared" si="46"/>
        <v>42.5</v>
      </c>
    </row>
    <row r="2960" spans="1:9" x14ac:dyDescent="0.25">
      <c r="A2960">
        <v>20002959</v>
      </c>
      <c r="B2960" s="1">
        <v>42368</v>
      </c>
      <c r="C2960" t="s">
        <v>23</v>
      </c>
      <c r="D2960">
        <v>3011</v>
      </c>
      <c r="E2960">
        <v>1887</v>
      </c>
      <c r="F2960" s="10">
        <v>2</v>
      </c>
      <c r="G2960">
        <f>VLOOKUP(D2960,产品表!$A$2:$F$13,5,FALSE)</f>
        <v>34</v>
      </c>
      <c r="H2960">
        <f>VLOOKUP(D2960,产品表!$A$2:$F$13,6,FALSE)</f>
        <v>42.5</v>
      </c>
      <c r="I2960">
        <f t="shared" si="46"/>
        <v>85</v>
      </c>
    </row>
    <row r="2961" spans="1:9" x14ac:dyDescent="0.25">
      <c r="A2961">
        <v>20002960</v>
      </c>
      <c r="B2961" s="1">
        <v>42368</v>
      </c>
      <c r="C2961" t="s">
        <v>15</v>
      </c>
      <c r="D2961">
        <v>3009</v>
      </c>
      <c r="E2961">
        <v>1002</v>
      </c>
      <c r="F2961" s="10">
        <v>4</v>
      </c>
      <c r="G2961">
        <f>VLOOKUP(D2961,产品表!$A$2:$F$13,5,FALSE)</f>
        <v>31</v>
      </c>
      <c r="H2961">
        <f>VLOOKUP(D2961,产品表!$A$2:$F$13,6,FALSE)</f>
        <v>38.75</v>
      </c>
      <c r="I2961">
        <f t="shared" si="46"/>
        <v>155</v>
      </c>
    </row>
    <row r="2962" spans="1:9" x14ac:dyDescent="0.25">
      <c r="A2962">
        <v>20002961</v>
      </c>
      <c r="B2962" s="1">
        <v>42368</v>
      </c>
      <c r="C2962" t="s">
        <v>21</v>
      </c>
      <c r="D2962">
        <v>3009</v>
      </c>
      <c r="E2962">
        <v>1685</v>
      </c>
      <c r="F2962" s="10">
        <v>4</v>
      </c>
      <c r="G2962">
        <f>VLOOKUP(D2962,产品表!$A$2:$F$13,5,FALSE)</f>
        <v>31</v>
      </c>
      <c r="H2962">
        <f>VLOOKUP(D2962,产品表!$A$2:$F$13,6,FALSE)</f>
        <v>38.75</v>
      </c>
      <c r="I2962">
        <f t="shared" si="46"/>
        <v>155</v>
      </c>
    </row>
    <row r="2963" spans="1:9" x14ac:dyDescent="0.25">
      <c r="A2963">
        <v>20002962</v>
      </c>
      <c r="B2963" s="1">
        <v>42368</v>
      </c>
      <c r="C2963" t="s">
        <v>13</v>
      </c>
      <c r="D2963">
        <v>3007</v>
      </c>
      <c r="E2963">
        <v>859</v>
      </c>
      <c r="F2963" s="10">
        <v>3</v>
      </c>
      <c r="G2963">
        <f>VLOOKUP(D2963,产品表!$A$2:$F$13,5,FALSE)</f>
        <v>35</v>
      </c>
      <c r="H2963">
        <f>VLOOKUP(D2963,产品表!$A$2:$F$13,6,FALSE)</f>
        <v>43.75</v>
      </c>
      <c r="I2963">
        <f t="shared" si="46"/>
        <v>131.25</v>
      </c>
    </row>
    <row r="2964" spans="1:9" x14ac:dyDescent="0.25">
      <c r="A2964">
        <v>20002963</v>
      </c>
      <c r="B2964" s="1">
        <v>42368</v>
      </c>
      <c r="C2964" t="s">
        <v>17</v>
      </c>
      <c r="D2964">
        <v>3011</v>
      </c>
      <c r="E2964">
        <v>1248</v>
      </c>
      <c r="F2964" s="10">
        <v>1</v>
      </c>
      <c r="G2964">
        <f>VLOOKUP(D2964,产品表!$A$2:$F$13,5,FALSE)</f>
        <v>34</v>
      </c>
      <c r="H2964">
        <f>VLOOKUP(D2964,产品表!$A$2:$F$13,6,FALSE)</f>
        <v>42.5</v>
      </c>
      <c r="I2964">
        <f t="shared" si="46"/>
        <v>42.5</v>
      </c>
    </row>
    <row r="2965" spans="1:9" x14ac:dyDescent="0.25">
      <c r="A2965">
        <v>20002964</v>
      </c>
      <c r="B2965" s="1">
        <v>42368</v>
      </c>
      <c r="C2965" t="s">
        <v>18</v>
      </c>
      <c r="D2965">
        <v>3011</v>
      </c>
      <c r="E2965">
        <v>1345</v>
      </c>
      <c r="F2965" s="10">
        <v>1</v>
      </c>
      <c r="G2965">
        <f>VLOOKUP(D2965,产品表!$A$2:$F$13,5,FALSE)</f>
        <v>34</v>
      </c>
      <c r="H2965">
        <f>VLOOKUP(D2965,产品表!$A$2:$F$13,6,FALSE)</f>
        <v>42.5</v>
      </c>
      <c r="I2965">
        <f t="shared" si="46"/>
        <v>42.5</v>
      </c>
    </row>
    <row r="2966" spans="1:9" x14ac:dyDescent="0.25">
      <c r="A2966">
        <v>20002965</v>
      </c>
      <c r="B2966" s="1">
        <v>42368</v>
      </c>
      <c r="C2966" t="s">
        <v>11</v>
      </c>
      <c r="D2966">
        <v>3012</v>
      </c>
      <c r="E2966">
        <v>616</v>
      </c>
      <c r="F2966" s="10">
        <v>4</v>
      </c>
      <c r="G2966">
        <f>VLOOKUP(D2966,产品表!$A$2:$F$13,5,FALSE)</f>
        <v>32</v>
      </c>
      <c r="H2966">
        <f>VLOOKUP(D2966,产品表!$A$2:$F$13,6,FALSE)</f>
        <v>40</v>
      </c>
      <c r="I2966">
        <f t="shared" si="46"/>
        <v>160</v>
      </c>
    </row>
    <row r="2967" spans="1:9" x14ac:dyDescent="0.25">
      <c r="A2967">
        <v>20002966</v>
      </c>
      <c r="B2967" s="1">
        <v>42368</v>
      </c>
      <c r="C2967" t="s">
        <v>9</v>
      </c>
      <c r="D2967">
        <v>3011</v>
      </c>
      <c r="E2967">
        <v>488</v>
      </c>
      <c r="F2967" s="10">
        <v>2</v>
      </c>
      <c r="G2967">
        <f>VLOOKUP(D2967,产品表!$A$2:$F$13,5,FALSE)</f>
        <v>34</v>
      </c>
      <c r="H2967">
        <f>VLOOKUP(D2967,产品表!$A$2:$F$13,6,FALSE)</f>
        <v>42.5</v>
      </c>
      <c r="I2967">
        <f t="shared" si="46"/>
        <v>85</v>
      </c>
    </row>
    <row r="2968" spans="1:9" x14ac:dyDescent="0.25">
      <c r="A2968">
        <v>20002967</v>
      </c>
      <c r="B2968" s="1">
        <v>42368</v>
      </c>
      <c r="C2968" t="s">
        <v>9</v>
      </c>
      <c r="D2968">
        <v>3008</v>
      </c>
      <c r="E2968">
        <v>417</v>
      </c>
      <c r="F2968" s="10">
        <v>2</v>
      </c>
      <c r="G2968">
        <f>VLOOKUP(D2968,产品表!$A$2:$F$13,5,FALSE)</f>
        <v>33</v>
      </c>
      <c r="H2968">
        <f>VLOOKUP(D2968,产品表!$A$2:$F$13,6,FALSE)</f>
        <v>41.25</v>
      </c>
      <c r="I2968">
        <f t="shared" si="46"/>
        <v>82.5</v>
      </c>
    </row>
    <row r="2969" spans="1:9" x14ac:dyDescent="0.25">
      <c r="A2969">
        <v>20002968</v>
      </c>
      <c r="B2969" s="1">
        <v>42368</v>
      </c>
      <c r="C2969" t="s">
        <v>17</v>
      </c>
      <c r="D2969">
        <v>3008</v>
      </c>
      <c r="E2969">
        <v>1240</v>
      </c>
      <c r="F2969" s="10">
        <v>1</v>
      </c>
      <c r="G2969">
        <f>VLOOKUP(D2969,产品表!$A$2:$F$13,5,FALSE)</f>
        <v>33</v>
      </c>
      <c r="H2969">
        <f>VLOOKUP(D2969,产品表!$A$2:$F$13,6,FALSE)</f>
        <v>41.25</v>
      </c>
      <c r="I2969">
        <f t="shared" si="46"/>
        <v>41.25</v>
      </c>
    </row>
    <row r="2970" spans="1:9" x14ac:dyDescent="0.25">
      <c r="A2970">
        <v>20002969</v>
      </c>
      <c r="B2970" s="1">
        <v>42368</v>
      </c>
      <c r="C2970" t="s">
        <v>17</v>
      </c>
      <c r="D2970">
        <v>3009</v>
      </c>
      <c r="E2970">
        <v>1260</v>
      </c>
      <c r="F2970" s="10">
        <v>3</v>
      </c>
      <c r="G2970">
        <f>VLOOKUP(D2970,产品表!$A$2:$F$13,5,FALSE)</f>
        <v>31</v>
      </c>
      <c r="H2970">
        <f>VLOOKUP(D2970,产品表!$A$2:$F$13,6,FALSE)</f>
        <v>38.75</v>
      </c>
      <c r="I2970">
        <f t="shared" si="46"/>
        <v>116.25</v>
      </c>
    </row>
    <row r="2971" spans="1:9" x14ac:dyDescent="0.25">
      <c r="A2971">
        <v>20002970</v>
      </c>
      <c r="B2971" s="1">
        <v>42368</v>
      </c>
      <c r="C2971" t="s">
        <v>6</v>
      </c>
      <c r="D2971">
        <v>3008</v>
      </c>
      <c r="E2971">
        <v>180</v>
      </c>
      <c r="F2971" s="10">
        <v>4</v>
      </c>
      <c r="G2971">
        <f>VLOOKUP(D2971,产品表!$A$2:$F$13,5,FALSE)</f>
        <v>33</v>
      </c>
      <c r="H2971">
        <f>VLOOKUP(D2971,产品表!$A$2:$F$13,6,FALSE)</f>
        <v>41.25</v>
      </c>
      <c r="I2971">
        <f t="shared" si="46"/>
        <v>165</v>
      </c>
    </row>
    <row r="2972" spans="1:9" x14ac:dyDescent="0.25">
      <c r="A2972">
        <v>20002971</v>
      </c>
      <c r="B2972" s="1">
        <v>42369</v>
      </c>
      <c r="C2972" t="s">
        <v>17</v>
      </c>
      <c r="D2972">
        <v>3008</v>
      </c>
      <c r="E2972">
        <v>1253</v>
      </c>
      <c r="F2972" s="10">
        <v>4</v>
      </c>
      <c r="G2972">
        <f>VLOOKUP(D2972,产品表!$A$2:$F$13,5,FALSE)</f>
        <v>33</v>
      </c>
      <c r="H2972">
        <f>VLOOKUP(D2972,产品表!$A$2:$F$13,6,FALSE)</f>
        <v>41.25</v>
      </c>
      <c r="I2972">
        <f t="shared" si="46"/>
        <v>165</v>
      </c>
    </row>
    <row r="2973" spans="1:9" x14ac:dyDescent="0.25">
      <c r="A2973">
        <v>20002972</v>
      </c>
      <c r="B2973" s="1">
        <v>42369</v>
      </c>
      <c r="C2973" t="s">
        <v>17</v>
      </c>
      <c r="D2973">
        <v>3002</v>
      </c>
      <c r="E2973">
        <v>1300</v>
      </c>
      <c r="F2973" s="10">
        <v>1</v>
      </c>
      <c r="G2973">
        <f>VLOOKUP(D2973,产品表!$A$2:$F$13,5,FALSE)</f>
        <v>29</v>
      </c>
      <c r="H2973">
        <f>VLOOKUP(D2973,产品表!$A$2:$F$13,6,FALSE)</f>
        <v>36.25</v>
      </c>
      <c r="I2973">
        <f t="shared" si="46"/>
        <v>36.25</v>
      </c>
    </row>
    <row r="2974" spans="1:9" x14ac:dyDescent="0.25">
      <c r="A2974">
        <v>20002973</v>
      </c>
      <c r="B2974" s="1">
        <v>42369</v>
      </c>
      <c r="C2974" t="s">
        <v>12</v>
      </c>
      <c r="D2974">
        <v>3003</v>
      </c>
      <c r="E2974">
        <v>798</v>
      </c>
      <c r="F2974" s="10">
        <v>3</v>
      </c>
      <c r="G2974">
        <f>VLOOKUP(D2974,产品表!$A$2:$F$13,5,FALSE)</f>
        <v>24</v>
      </c>
      <c r="H2974">
        <f>VLOOKUP(D2974,产品表!$A$2:$F$13,6,FALSE)</f>
        <v>30</v>
      </c>
      <c r="I2974">
        <f t="shared" si="46"/>
        <v>90</v>
      </c>
    </row>
    <row r="2975" spans="1:9" x14ac:dyDescent="0.25">
      <c r="A2975">
        <v>20002974</v>
      </c>
      <c r="B2975" s="1">
        <v>42369</v>
      </c>
      <c r="C2975" t="s">
        <v>16</v>
      </c>
      <c r="D2975">
        <v>3009</v>
      </c>
      <c r="E2975">
        <v>1158</v>
      </c>
      <c r="F2975" s="10">
        <v>3</v>
      </c>
      <c r="G2975">
        <f>VLOOKUP(D2975,产品表!$A$2:$F$13,5,FALSE)</f>
        <v>31</v>
      </c>
      <c r="H2975">
        <f>VLOOKUP(D2975,产品表!$A$2:$F$13,6,FALSE)</f>
        <v>38.75</v>
      </c>
      <c r="I2975">
        <f t="shared" si="46"/>
        <v>116.25</v>
      </c>
    </row>
    <row r="2976" spans="1:9" x14ac:dyDescent="0.25">
      <c r="A2976">
        <v>20002975</v>
      </c>
      <c r="B2976" s="1">
        <v>42369</v>
      </c>
      <c r="C2976" t="s">
        <v>16</v>
      </c>
      <c r="D2976">
        <v>3008</v>
      </c>
      <c r="E2976">
        <v>1172</v>
      </c>
      <c r="F2976" s="10">
        <v>3</v>
      </c>
      <c r="G2976">
        <f>VLOOKUP(D2976,产品表!$A$2:$F$13,5,FALSE)</f>
        <v>33</v>
      </c>
      <c r="H2976">
        <f>VLOOKUP(D2976,产品表!$A$2:$F$13,6,FALSE)</f>
        <v>41.25</v>
      </c>
      <c r="I2976">
        <f t="shared" si="46"/>
        <v>123.75</v>
      </c>
    </row>
    <row r="2977" spans="1:9" x14ac:dyDescent="0.25">
      <c r="A2977">
        <v>20002976</v>
      </c>
      <c r="B2977" s="1">
        <v>42369</v>
      </c>
      <c r="C2977" t="s">
        <v>23</v>
      </c>
      <c r="D2977">
        <v>3007</v>
      </c>
      <c r="E2977">
        <v>1874</v>
      </c>
      <c r="F2977" s="10">
        <v>1</v>
      </c>
      <c r="G2977">
        <f>VLOOKUP(D2977,产品表!$A$2:$F$13,5,FALSE)</f>
        <v>35</v>
      </c>
      <c r="H2977">
        <f>VLOOKUP(D2977,产品表!$A$2:$F$13,6,FALSE)</f>
        <v>43.75</v>
      </c>
      <c r="I2977">
        <f t="shared" si="46"/>
        <v>43.75</v>
      </c>
    </row>
    <row r="2978" spans="1:9" x14ac:dyDescent="0.25">
      <c r="A2978">
        <v>20002977</v>
      </c>
      <c r="B2978" s="1">
        <v>42369</v>
      </c>
      <c r="C2978" t="s">
        <v>17</v>
      </c>
      <c r="D2978">
        <v>3008</v>
      </c>
      <c r="E2978">
        <v>1220</v>
      </c>
      <c r="F2978" s="10">
        <v>1</v>
      </c>
      <c r="G2978">
        <f>VLOOKUP(D2978,产品表!$A$2:$F$13,5,FALSE)</f>
        <v>33</v>
      </c>
      <c r="H2978">
        <f>VLOOKUP(D2978,产品表!$A$2:$F$13,6,FALSE)</f>
        <v>41.25</v>
      </c>
      <c r="I2978">
        <f t="shared" si="46"/>
        <v>41.25</v>
      </c>
    </row>
    <row r="2979" spans="1:9" x14ac:dyDescent="0.25">
      <c r="A2979">
        <v>20002978</v>
      </c>
      <c r="B2979" s="1">
        <v>42369</v>
      </c>
      <c r="C2979" t="s">
        <v>17</v>
      </c>
      <c r="D2979">
        <v>3009</v>
      </c>
      <c r="E2979">
        <v>1205</v>
      </c>
      <c r="F2979" s="10">
        <v>4</v>
      </c>
      <c r="G2979">
        <f>VLOOKUP(D2979,产品表!$A$2:$F$13,5,FALSE)</f>
        <v>31</v>
      </c>
      <c r="H2979">
        <f>VLOOKUP(D2979,产品表!$A$2:$F$13,6,FALSE)</f>
        <v>38.75</v>
      </c>
      <c r="I2979">
        <f t="shared" si="46"/>
        <v>155</v>
      </c>
    </row>
    <row r="2980" spans="1:9" x14ac:dyDescent="0.25">
      <c r="A2980">
        <v>20002979</v>
      </c>
      <c r="B2980" s="1">
        <v>42369</v>
      </c>
      <c r="C2980" t="s">
        <v>24</v>
      </c>
      <c r="D2980">
        <v>3009</v>
      </c>
      <c r="E2980">
        <v>1976</v>
      </c>
      <c r="F2980" s="10">
        <v>4</v>
      </c>
      <c r="G2980">
        <f>VLOOKUP(D2980,产品表!$A$2:$F$13,5,FALSE)</f>
        <v>31</v>
      </c>
      <c r="H2980">
        <f>VLOOKUP(D2980,产品表!$A$2:$F$13,6,FALSE)</f>
        <v>38.75</v>
      </c>
      <c r="I2980">
        <f t="shared" si="46"/>
        <v>155</v>
      </c>
    </row>
    <row r="2981" spans="1:9" x14ac:dyDescent="0.25">
      <c r="A2981">
        <v>20002980</v>
      </c>
      <c r="B2981" s="1">
        <v>42369</v>
      </c>
      <c r="C2981" t="s">
        <v>22</v>
      </c>
      <c r="D2981">
        <v>3003</v>
      </c>
      <c r="E2981">
        <v>1702</v>
      </c>
      <c r="F2981" s="10">
        <v>1</v>
      </c>
      <c r="G2981">
        <f>VLOOKUP(D2981,产品表!$A$2:$F$13,5,FALSE)</f>
        <v>24</v>
      </c>
      <c r="H2981">
        <f>VLOOKUP(D2981,产品表!$A$2:$F$13,6,FALSE)</f>
        <v>30</v>
      </c>
      <c r="I2981">
        <f t="shared" si="46"/>
        <v>30</v>
      </c>
    </row>
    <row r="2982" spans="1:9" x14ac:dyDescent="0.25">
      <c r="A2982">
        <v>20002981</v>
      </c>
      <c r="B2982" s="1">
        <v>42369</v>
      </c>
      <c r="C2982" t="s">
        <v>22</v>
      </c>
      <c r="D2982">
        <v>3008</v>
      </c>
      <c r="E2982">
        <v>1739</v>
      </c>
      <c r="F2982" s="10">
        <v>4</v>
      </c>
      <c r="G2982">
        <f>VLOOKUP(D2982,产品表!$A$2:$F$13,5,FALSE)</f>
        <v>33</v>
      </c>
      <c r="H2982">
        <f>VLOOKUP(D2982,产品表!$A$2:$F$13,6,FALSE)</f>
        <v>41.25</v>
      </c>
      <c r="I2982">
        <f t="shared" si="46"/>
        <v>165</v>
      </c>
    </row>
    <row r="2983" spans="1:9" x14ac:dyDescent="0.25">
      <c r="A2983">
        <v>20002982</v>
      </c>
      <c r="B2983" s="1">
        <v>42369</v>
      </c>
      <c r="C2983" t="s">
        <v>9</v>
      </c>
      <c r="D2983">
        <v>3007</v>
      </c>
      <c r="E2983">
        <v>457</v>
      </c>
      <c r="F2983" s="10">
        <v>1</v>
      </c>
      <c r="G2983">
        <f>VLOOKUP(D2983,产品表!$A$2:$F$13,5,FALSE)</f>
        <v>35</v>
      </c>
      <c r="H2983">
        <f>VLOOKUP(D2983,产品表!$A$2:$F$13,6,FALSE)</f>
        <v>43.75</v>
      </c>
      <c r="I2983">
        <f t="shared" si="46"/>
        <v>43.75</v>
      </c>
    </row>
    <row r="2984" spans="1:9" x14ac:dyDescent="0.25">
      <c r="A2984">
        <v>20002983</v>
      </c>
      <c r="B2984" s="1">
        <v>42369</v>
      </c>
      <c r="C2984" t="s">
        <v>14</v>
      </c>
      <c r="D2984">
        <v>3007</v>
      </c>
      <c r="E2984">
        <v>956</v>
      </c>
      <c r="F2984" s="10">
        <v>4</v>
      </c>
      <c r="G2984">
        <f>VLOOKUP(D2984,产品表!$A$2:$F$13,5,FALSE)</f>
        <v>35</v>
      </c>
      <c r="H2984">
        <f>VLOOKUP(D2984,产品表!$A$2:$F$13,6,FALSE)</f>
        <v>43.75</v>
      </c>
      <c r="I2984">
        <f t="shared" si="46"/>
        <v>175</v>
      </c>
    </row>
    <row r="2985" spans="1:9" x14ac:dyDescent="0.25">
      <c r="A2985">
        <v>20002984</v>
      </c>
      <c r="B2985" s="1">
        <v>42369</v>
      </c>
      <c r="C2985" t="s">
        <v>8</v>
      </c>
      <c r="D2985">
        <v>3011</v>
      </c>
      <c r="E2985">
        <v>362</v>
      </c>
      <c r="F2985" s="10">
        <v>4</v>
      </c>
      <c r="G2985">
        <f>VLOOKUP(D2985,产品表!$A$2:$F$13,5,FALSE)</f>
        <v>34</v>
      </c>
      <c r="H2985">
        <f>VLOOKUP(D2985,产品表!$A$2:$F$13,6,FALSE)</f>
        <v>42.5</v>
      </c>
      <c r="I2985">
        <f t="shared" si="46"/>
        <v>170</v>
      </c>
    </row>
    <row r="2986" spans="1:9" x14ac:dyDescent="0.25">
      <c r="A2986">
        <v>20002985</v>
      </c>
      <c r="B2986" s="1">
        <v>42369</v>
      </c>
      <c r="C2986" t="s">
        <v>9</v>
      </c>
      <c r="D2986">
        <v>3003</v>
      </c>
      <c r="E2986">
        <v>480</v>
      </c>
      <c r="F2986" s="10">
        <v>3</v>
      </c>
      <c r="G2986">
        <f>VLOOKUP(D2986,产品表!$A$2:$F$13,5,FALSE)</f>
        <v>24</v>
      </c>
      <c r="H2986">
        <f>VLOOKUP(D2986,产品表!$A$2:$F$13,6,FALSE)</f>
        <v>30</v>
      </c>
      <c r="I2986">
        <f t="shared" si="46"/>
        <v>90</v>
      </c>
    </row>
    <row r="2987" spans="1:9" x14ac:dyDescent="0.25">
      <c r="A2987">
        <v>20002986</v>
      </c>
      <c r="B2987" s="1">
        <v>42369</v>
      </c>
      <c r="C2987" t="s">
        <v>10</v>
      </c>
      <c r="D2987">
        <v>3007</v>
      </c>
      <c r="E2987">
        <v>514</v>
      </c>
      <c r="F2987" s="10">
        <v>3</v>
      </c>
      <c r="G2987">
        <f>VLOOKUP(D2987,产品表!$A$2:$F$13,5,FALSE)</f>
        <v>35</v>
      </c>
      <c r="H2987">
        <f>VLOOKUP(D2987,产品表!$A$2:$F$13,6,FALSE)</f>
        <v>43.75</v>
      </c>
      <c r="I2987">
        <f t="shared" si="46"/>
        <v>131.25</v>
      </c>
    </row>
    <row r="2988" spans="1:9" x14ac:dyDescent="0.25">
      <c r="A2988">
        <v>20002987</v>
      </c>
      <c r="B2988" s="1">
        <v>42369</v>
      </c>
      <c r="C2988" t="s">
        <v>20</v>
      </c>
      <c r="D2988">
        <v>3009</v>
      </c>
      <c r="E2988">
        <v>1537</v>
      </c>
      <c r="F2988" s="10">
        <v>1</v>
      </c>
      <c r="G2988">
        <f>VLOOKUP(D2988,产品表!$A$2:$F$13,5,FALSE)</f>
        <v>31</v>
      </c>
      <c r="H2988">
        <f>VLOOKUP(D2988,产品表!$A$2:$F$13,6,FALSE)</f>
        <v>38.75</v>
      </c>
      <c r="I2988">
        <f t="shared" si="46"/>
        <v>38.75</v>
      </c>
    </row>
    <row r="2989" spans="1:9" x14ac:dyDescent="0.25">
      <c r="A2989">
        <v>20002988</v>
      </c>
      <c r="B2989" s="1">
        <v>42369</v>
      </c>
      <c r="C2989" t="s">
        <v>9</v>
      </c>
      <c r="D2989">
        <v>3009</v>
      </c>
      <c r="E2989">
        <v>487</v>
      </c>
      <c r="F2989" s="10">
        <v>3</v>
      </c>
      <c r="G2989">
        <f>VLOOKUP(D2989,产品表!$A$2:$F$13,5,FALSE)</f>
        <v>31</v>
      </c>
      <c r="H2989">
        <f>VLOOKUP(D2989,产品表!$A$2:$F$13,6,FALSE)</f>
        <v>38.75</v>
      </c>
      <c r="I2989">
        <f t="shared" si="46"/>
        <v>116.25</v>
      </c>
    </row>
    <row r="2990" spans="1:9" x14ac:dyDescent="0.25">
      <c r="A2990">
        <v>20002989</v>
      </c>
      <c r="B2990" s="1">
        <v>42369</v>
      </c>
      <c r="C2990" t="s">
        <v>9</v>
      </c>
      <c r="D2990">
        <v>3008</v>
      </c>
      <c r="E2990">
        <v>495</v>
      </c>
      <c r="F2990" s="10">
        <v>2</v>
      </c>
      <c r="G2990">
        <f>VLOOKUP(D2990,产品表!$A$2:$F$13,5,FALSE)</f>
        <v>33</v>
      </c>
      <c r="H2990">
        <f>VLOOKUP(D2990,产品表!$A$2:$F$13,6,FALSE)</f>
        <v>41.25</v>
      </c>
      <c r="I2990">
        <f t="shared" si="46"/>
        <v>82.5</v>
      </c>
    </row>
    <row r="2991" spans="1:9" x14ac:dyDescent="0.25">
      <c r="A2991">
        <v>20002990</v>
      </c>
      <c r="B2991" s="1">
        <v>42369</v>
      </c>
      <c r="C2991" t="s">
        <v>18</v>
      </c>
      <c r="D2991">
        <v>3011</v>
      </c>
      <c r="E2991">
        <v>1369</v>
      </c>
      <c r="F2991" s="10">
        <v>4</v>
      </c>
      <c r="G2991">
        <f>VLOOKUP(D2991,产品表!$A$2:$F$13,5,FALSE)</f>
        <v>34</v>
      </c>
      <c r="H2991">
        <f>VLOOKUP(D2991,产品表!$A$2:$F$13,6,FALSE)</f>
        <v>42.5</v>
      </c>
      <c r="I2991">
        <f t="shared" si="46"/>
        <v>170</v>
      </c>
    </row>
    <row r="2992" spans="1:9" x14ac:dyDescent="0.25">
      <c r="A2992">
        <v>20002991</v>
      </c>
      <c r="B2992" s="1">
        <v>42369</v>
      </c>
      <c r="C2992" t="s">
        <v>9</v>
      </c>
      <c r="D2992">
        <v>3011</v>
      </c>
      <c r="E2992">
        <v>458</v>
      </c>
      <c r="F2992" s="10">
        <v>1</v>
      </c>
      <c r="G2992">
        <f>VLOOKUP(D2992,产品表!$A$2:$F$13,5,FALSE)</f>
        <v>34</v>
      </c>
      <c r="H2992">
        <f>VLOOKUP(D2992,产品表!$A$2:$F$13,6,FALSE)</f>
        <v>42.5</v>
      </c>
      <c r="I2992">
        <f t="shared" si="46"/>
        <v>42.5</v>
      </c>
    </row>
    <row r="2993" spans="1:9" x14ac:dyDescent="0.25">
      <c r="A2993">
        <v>20002992</v>
      </c>
      <c r="B2993" s="1">
        <v>42369</v>
      </c>
      <c r="C2993" t="s">
        <v>11</v>
      </c>
      <c r="D2993">
        <v>3008</v>
      </c>
      <c r="E2993">
        <v>688</v>
      </c>
      <c r="F2993" s="10">
        <v>1</v>
      </c>
      <c r="G2993">
        <f>VLOOKUP(D2993,产品表!$A$2:$F$13,5,FALSE)</f>
        <v>33</v>
      </c>
      <c r="H2993">
        <f>VLOOKUP(D2993,产品表!$A$2:$F$13,6,FALSE)</f>
        <v>41.25</v>
      </c>
      <c r="I2993">
        <f t="shared" si="46"/>
        <v>41.25</v>
      </c>
    </row>
    <row r="2994" spans="1:9" x14ac:dyDescent="0.25">
      <c r="A2994">
        <v>20002993</v>
      </c>
      <c r="B2994" s="1">
        <v>42369</v>
      </c>
      <c r="C2994" t="s">
        <v>17</v>
      </c>
      <c r="D2994">
        <v>3011</v>
      </c>
      <c r="E2994">
        <v>1270</v>
      </c>
      <c r="F2994" s="10">
        <v>3</v>
      </c>
      <c r="G2994">
        <f>VLOOKUP(D2994,产品表!$A$2:$F$13,5,FALSE)</f>
        <v>34</v>
      </c>
      <c r="H2994">
        <f>VLOOKUP(D2994,产品表!$A$2:$F$13,6,FALSE)</f>
        <v>42.5</v>
      </c>
      <c r="I2994">
        <f t="shared" si="46"/>
        <v>127.5</v>
      </c>
    </row>
    <row r="2995" spans="1:9" x14ac:dyDescent="0.25">
      <c r="A2995">
        <v>20002994</v>
      </c>
      <c r="B2995" s="1">
        <v>42369</v>
      </c>
      <c r="C2995" t="s">
        <v>23</v>
      </c>
      <c r="D2995">
        <v>3010</v>
      </c>
      <c r="E2995">
        <v>1851</v>
      </c>
      <c r="F2995" s="10">
        <v>4</v>
      </c>
      <c r="G2995">
        <f>VLOOKUP(D2995,产品表!$A$2:$F$13,5,FALSE)</f>
        <v>36</v>
      </c>
      <c r="H2995">
        <f>VLOOKUP(D2995,产品表!$A$2:$F$13,6,FALSE)</f>
        <v>45</v>
      </c>
      <c r="I2995">
        <f t="shared" si="46"/>
        <v>180</v>
      </c>
    </row>
    <row r="2996" spans="1:9" x14ac:dyDescent="0.25">
      <c r="A2996">
        <v>20002995</v>
      </c>
      <c r="B2996" s="1">
        <v>42369</v>
      </c>
      <c r="C2996" t="s">
        <v>14</v>
      </c>
      <c r="D2996">
        <v>3011</v>
      </c>
      <c r="E2996">
        <v>968</v>
      </c>
      <c r="F2996" s="10">
        <v>1</v>
      </c>
      <c r="G2996">
        <f>VLOOKUP(D2996,产品表!$A$2:$F$13,5,FALSE)</f>
        <v>34</v>
      </c>
      <c r="H2996">
        <f>VLOOKUP(D2996,产品表!$A$2:$F$13,6,FALSE)</f>
        <v>42.5</v>
      </c>
      <c r="I2996">
        <f t="shared" si="46"/>
        <v>42.5</v>
      </c>
    </row>
    <row r="2997" spans="1:9" x14ac:dyDescent="0.25">
      <c r="A2997">
        <v>20002996</v>
      </c>
      <c r="B2997" s="1">
        <v>42369</v>
      </c>
      <c r="C2997" t="s">
        <v>15</v>
      </c>
      <c r="D2997">
        <v>3007</v>
      </c>
      <c r="E2997">
        <v>1088</v>
      </c>
      <c r="F2997" s="10">
        <v>1</v>
      </c>
      <c r="G2997">
        <f>VLOOKUP(D2997,产品表!$A$2:$F$13,5,FALSE)</f>
        <v>35</v>
      </c>
      <c r="H2997">
        <f>VLOOKUP(D2997,产品表!$A$2:$F$13,6,FALSE)</f>
        <v>43.75</v>
      </c>
      <c r="I2997">
        <f t="shared" si="46"/>
        <v>43.75</v>
      </c>
    </row>
    <row r="2998" spans="1:9" x14ac:dyDescent="0.25">
      <c r="A2998">
        <v>20002997</v>
      </c>
      <c r="B2998" s="1">
        <v>42369</v>
      </c>
      <c r="C2998" t="s">
        <v>14</v>
      </c>
      <c r="D2998">
        <v>3009</v>
      </c>
      <c r="E2998">
        <v>942</v>
      </c>
      <c r="F2998" s="10">
        <v>1</v>
      </c>
      <c r="G2998">
        <f>VLOOKUP(D2998,产品表!$A$2:$F$13,5,FALSE)</f>
        <v>31</v>
      </c>
      <c r="H2998">
        <f>VLOOKUP(D2998,产品表!$A$2:$F$13,6,FALSE)</f>
        <v>38.75</v>
      </c>
      <c r="I2998">
        <f t="shared" si="46"/>
        <v>38.75</v>
      </c>
    </row>
    <row r="2999" spans="1:9" x14ac:dyDescent="0.25">
      <c r="A2999">
        <v>20002998</v>
      </c>
      <c r="B2999" s="1">
        <v>42369</v>
      </c>
      <c r="C2999" t="s">
        <v>7</v>
      </c>
      <c r="D2999">
        <v>3007</v>
      </c>
      <c r="E2999">
        <v>205</v>
      </c>
      <c r="F2999" s="10">
        <v>2</v>
      </c>
      <c r="G2999">
        <f>VLOOKUP(D2999,产品表!$A$2:$F$13,5,FALSE)</f>
        <v>35</v>
      </c>
      <c r="H2999">
        <f>VLOOKUP(D2999,产品表!$A$2:$F$13,6,FALSE)</f>
        <v>43.75</v>
      </c>
      <c r="I2999">
        <f t="shared" si="46"/>
        <v>87.5</v>
      </c>
    </row>
    <row r="3000" spans="1:9" x14ac:dyDescent="0.25">
      <c r="A3000">
        <v>20002999</v>
      </c>
      <c r="B3000" s="1">
        <v>42369</v>
      </c>
      <c r="C3000" t="s">
        <v>9</v>
      </c>
      <c r="D3000">
        <v>3008</v>
      </c>
      <c r="E3000">
        <v>478</v>
      </c>
      <c r="F3000" s="10">
        <v>4</v>
      </c>
      <c r="G3000">
        <f>VLOOKUP(D3000,产品表!$A$2:$F$13,5,FALSE)</f>
        <v>33</v>
      </c>
      <c r="H3000">
        <f>VLOOKUP(D3000,产品表!$A$2:$F$13,6,FALSE)</f>
        <v>41.25</v>
      </c>
      <c r="I3000">
        <f t="shared" si="46"/>
        <v>165</v>
      </c>
    </row>
    <row r="3001" spans="1:9" x14ac:dyDescent="0.25">
      <c r="A3001">
        <v>20003000</v>
      </c>
      <c r="B3001" s="1">
        <v>42369</v>
      </c>
      <c r="C3001" t="s">
        <v>16</v>
      </c>
      <c r="D3001">
        <v>3012</v>
      </c>
      <c r="E3001">
        <v>1118</v>
      </c>
      <c r="F3001" s="10">
        <v>1</v>
      </c>
      <c r="G3001">
        <f>VLOOKUP(D3001,产品表!$A$2:$F$13,5,FALSE)</f>
        <v>32</v>
      </c>
      <c r="H3001">
        <f>VLOOKUP(D3001,产品表!$A$2:$F$13,6,FALSE)</f>
        <v>40</v>
      </c>
      <c r="I3001">
        <f t="shared" si="46"/>
        <v>40</v>
      </c>
    </row>
    <row r="3002" spans="1:9" x14ac:dyDescent="0.25">
      <c r="A3002">
        <v>20003001</v>
      </c>
      <c r="B3002" s="1">
        <v>42369</v>
      </c>
      <c r="C3002" t="s">
        <v>16</v>
      </c>
      <c r="D3002">
        <v>3007</v>
      </c>
      <c r="E3002">
        <v>1124</v>
      </c>
      <c r="F3002" s="10">
        <v>1</v>
      </c>
      <c r="G3002">
        <f>VLOOKUP(D3002,产品表!$A$2:$F$13,5,FALSE)</f>
        <v>35</v>
      </c>
      <c r="H3002">
        <f>VLOOKUP(D3002,产品表!$A$2:$F$13,6,FALSE)</f>
        <v>43.75</v>
      </c>
      <c r="I3002">
        <f t="shared" si="46"/>
        <v>43.75</v>
      </c>
    </row>
    <row r="3003" spans="1:9" x14ac:dyDescent="0.25">
      <c r="A3003">
        <v>20003002</v>
      </c>
      <c r="B3003" s="1">
        <v>42369</v>
      </c>
      <c r="C3003" t="s">
        <v>13</v>
      </c>
      <c r="D3003">
        <v>3002</v>
      </c>
      <c r="E3003">
        <v>823</v>
      </c>
      <c r="F3003" s="10">
        <v>4</v>
      </c>
      <c r="G3003">
        <f>VLOOKUP(D3003,产品表!$A$2:$F$13,5,FALSE)</f>
        <v>29</v>
      </c>
      <c r="H3003">
        <f>VLOOKUP(D3003,产品表!$A$2:$F$13,6,FALSE)</f>
        <v>36.25</v>
      </c>
      <c r="I3003">
        <f t="shared" si="46"/>
        <v>145</v>
      </c>
    </row>
    <row r="3004" spans="1:9" x14ac:dyDescent="0.25">
      <c r="A3004">
        <v>20003003</v>
      </c>
      <c r="B3004" s="1">
        <v>42369</v>
      </c>
      <c r="C3004" t="s">
        <v>17</v>
      </c>
      <c r="D3004">
        <v>3008</v>
      </c>
      <c r="E3004">
        <v>1243</v>
      </c>
      <c r="F3004" s="10">
        <v>1</v>
      </c>
      <c r="G3004">
        <f>VLOOKUP(D3004,产品表!$A$2:$F$13,5,FALSE)</f>
        <v>33</v>
      </c>
      <c r="H3004">
        <f>VLOOKUP(D3004,产品表!$A$2:$F$13,6,FALSE)</f>
        <v>41.25</v>
      </c>
      <c r="I3004">
        <f t="shared" si="46"/>
        <v>41.25</v>
      </c>
    </row>
    <row r="3005" spans="1:9" x14ac:dyDescent="0.25">
      <c r="A3005">
        <v>20003004</v>
      </c>
      <c r="B3005" s="1">
        <v>42369</v>
      </c>
      <c r="C3005" t="s">
        <v>14</v>
      </c>
      <c r="D3005">
        <v>3007</v>
      </c>
      <c r="E3005">
        <v>922</v>
      </c>
      <c r="F3005" s="10">
        <v>3</v>
      </c>
      <c r="G3005">
        <f>VLOOKUP(D3005,产品表!$A$2:$F$13,5,FALSE)</f>
        <v>35</v>
      </c>
      <c r="H3005">
        <f>VLOOKUP(D3005,产品表!$A$2:$F$13,6,FALSE)</f>
        <v>43.75</v>
      </c>
      <c r="I3005">
        <f t="shared" si="46"/>
        <v>131.25</v>
      </c>
    </row>
    <row r="3006" spans="1:9" x14ac:dyDescent="0.25">
      <c r="A3006">
        <v>20003005</v>
      </c>
      <c r="B3006" s="1">
        <v>42369</v>
      </c>
      <c r="C3006" t="s">
        <v>19</v>
      </c>
      <c r="D3006">
        <v>3007</v>
      </c>
      <c r="E3006">
        <v>1419</v>
      </c>
      <c r="F3006" s="10">
        <v>1</v>
      </c>
      <c r="G3006">
        <f>VLOOKUP(D3006,产品表!$A$2:$F$13,5,FALSE)</f>
        <v>35</v>
      </c>
      <c r="H3006">
        <f>VLOOKUP(D3006,产品表!$A$2:$F$13,6,FALSE)</f>
        <v>43.75</v>
      </c>
      <c r="I3006">
        <f t="shared" si="46"/>
        <v>43.75</v>
      </c>
    </row>
    <row r="3007" spans="1:9" x14ac:dyDescent="0.25">
      <c r="A3007">
        <v>20003006</v>
      </c>
      <c r="B3007" s="1">
        <v>42369</v>
      </c>
      <c r="C3007" t="s">
        <v>9</v>
      </c>
      <c r="D3007">
        <v>3007</v>
      </c>
      <c r="E3007">
        <v>421</v>
      </c>
      <c r="F3007" s="10">
        <v>1</v>
      </c>
      <c r="G3007">
        <f>VLOOKUP(D3007,产品表!$A$2:$F$13,5,FALSE)</f>
        <v>35</v>
      </c>
      <c r="H3007">
        <f>VLOOKUP(D3007,产品表!$A$2:$F$13,6,FALSE)</f>
        <v>43.75</v>
      </c>
      <c r="I3007">
        <f t="shared" si="46"/>
        <v>43.75</v>
      </c>
    </row>
    <row r="3008" spans="1:9" x14ac:dyDescent="0.25">
      <c r="A3008">
        <v>20003007</v>
      </c>
      <c r="B3008" s="1">
        <v>42369</v>
      </c>
      <c r="C3008" t="s">
        <v>19</v>
      </c>
      <c r="D3008">
        <v>3009</v>
      </c>
      <c r="E3008">
        <v>1490</v>
      </c>
      <c r="F3008" s="10">
        <v>2</v>
      </c>
      <c r="G3008">
        <f>VLOOKUP(D3008,产品表!$A$2:$F$13,5,FALSE)</f>
        <v>31</v>
      </c>
      <c r="H3008">
        <f>VLOOKUP(D3008,产品表!$A$2:$F$13,6,FALSE)</f>
        <v>38.75</v>
      </c>
      <c r="I3008">
        <f t="shared" si="46"/>
        <v>77.5</v>
      </c>
    </row>
    <row r="3009" spans="1:9" x14ac:dyDescent="0.25">
      <c r="A3009">
        <v>20003008</v>
      </c>
      <c r="B3009" s="1">
        <v>42369</v>
      </c>
      <c r="C3009" t="s">
        <v>19</v>
      </c>
      <c r="D3009">
        <v>3008</v>
      </c>
      <c r="E3009">
        <v>1454</v>
      </c>
      <c r="F3009" s="10">
        <v>3</v>
      </c>
      <c r="G3009">
        <f>VLOOKUP(D3009,产品表!$A$2:$F$13,5,FALSE)</f>
        <v>33</v>
      </c>
      <c r="H3009">
        <f>VLOOKUP(D3009,产品表!$A$2:$F$13,6,FALSE)</f>
        <v>41.25</v>
      </c>
      <c r="I3009">
        <f t="shared" si="46"/>
        <v>123.75</v>
      </c>
    </row>
    <row r="3010" spans="1:9" x14ac:dyDescent="0.25">
      <c r="A3010">
        <v>20003009</v>
      </c>
      <c r="B3010" s="1">
        <v>42373</v>
      </c>
      <c r="C3010" t="s">
        <v>17</v>
      </c>
      <c r="D3010">
        <v>3003</v>
      </c>
      <c r="E3010">
        <v>1294</v>
      </c>
      <c r="F3010" s="10">
        <v>1</v>
      </c>
      <c r="G3010">
        <f>VLOOKUP(D3010,产品表!$A$2:$F$13,5,FALSE)</f>
        <v>24</v>
      </c>
      <c r="H3010">
        <f>VLOOKUP(D3010,产品表!$A$2:$F$13,6,FALSE)</f>
        <v>30</v>
      </c>
      <c r="I3010">
        <f t="shared" si="46"/>
        <v>30</v>
      </c>
    </row>
    <row r="3011" spans="1:9" x14ac:dyDescent="0.25">
      <c r="A3011">
        <v>20003010</v>
      </c>
      <c r="B3011" s="1">
        <v>42373</v>
      </c>
      <c r="C3011" t="s">
        <v>10</v>
      </c>
      <c r="D3011">
        <v>3008</v>
      </c>
      <c r="E3011">
        <v>568</v>
      </c>
      <c r="F3011" s="10">
        <v>1</v>
      </c>
      <c r="G3011">
        <f>VLOOKUP(D3011,产品表!$A$2:$F$13,5,FALSE)</f>
        <v>33</v>
      </c>
      <c r="H3011">
        <f>VLOOKUP(D3011,产品表!$A$2:$F$13,6,FALSE)</f>
        <v>41.25</v>
      </c>
      <c r="I3011">
        <f t="shared" ref="I3011:I3074" si="47">H3011*F3011</f>
        <v>41.25</v>
      </c>
    </row>
    <row r="3012" spans="1:9" x14ac:dyDescent="0.25">
      <c r="A3012">
        <v>20003011</v>
      </c>
      <c r="B3012" s="1">
        <v>42373</v>
      </c>
      <c r="C3012" t="s">
        <v>9</v>
      </c>
      <c r="D3012">
        <v>3002</v>
      </c>
      <c r="E3012">
        <v>413</v>
      </c>
      <c r="F3012" s="10">
        <v>1</v>
      </c>
      <c r="G3012">
        <f>VLOOKUP(D3012,产品表!$A$2:$F$13,5,FALSE)</f>
        <v>29</v>
      </c>
      <c r="H3012">
        <f>VLOOKUP(D3012,产品表!$A$2:$F$13,6,FALSE)</f>
        <v>36.25</v>
      </c>
      <c r="I3012">
        <f t="shared" si="47"/>
        <v>36.25</v>
      </c>
    </row>
    <row r="3013" spans="1:9" x14ac:dyDescent="0.25">
      <c r="A3013">
        <v>20003012</v>
      </c>
      <c r="B3013" s="1">
        <v>42373</v>
      </c>
      <c r="C3013" t="s">
        <v>12</v>
      </c>
      <c r="D3013">
        <v>3009</v>
      </c>
      <c r="E3013">
        <v>739</v>
      </c>
      <c r="F3013" s="10">
        <v>1</v>
      </c>
      <c r="G3013">
        <f>VLOOKUP(D3013,产品表!$A$2:$F$13,5,FALSE)</f>
        <v>31</v>
      </c>
      <c r="H3013">
        <f>VLOOKUP(D3013,产品表!$A$2:$F$13,6,FALSE)</f>
        <v>38.75</v>
      </c>
      <c r="I3013">
        <f t="shared" si="47"/>
        <v>38.75</v>
      </c>
    </row>
    <row r="3014" spans="1:9" x14ac:dyDescent="0.25">
      <c r="A3014">
        <v>20003013</v>
      </c>
      <c r="B3014" s="1">
        <v>42373</v>
      </c>
      <c r="C3014" t="s">
        <v>23</v>
      </c>
      <c r="D3014">
        <v>3009</v>
      </c>
      <c r="E3014">
        <v>1854</v>
      </c>
      <c r="F3014" s="10">
        <v>1</v>
      </c>
      <c r="G3014">
        <f>VLOOKUP(D3014,产品表!$A$2:$F$13,5,FALSE)</f>
        <v>31</v>
      </c>
      <c r="H3014">
        <f>VLOOKUP(D3014,产品表!$A$2:$F$13,6,FALSE)</f>
        <v>38.75</v>
      </c>
      <c r="I3014">
        <f t="shared" si="47"/>
        <v>38.75</v>
      </c>
    </row>
    <row r="3015" spans="1:9" x14ac:dyDescent="0.25">
      <c r="A3015">
        <v>20003014</v>
      </c>
      <c r="B3015" s="1">
        <v>42373</v>
      </c>
      <c r="C3015" t="s">
        <v>24</v>
      </c>
      <c r="D3015">
        <v>3008</v>
      </c>
      <c r="E3015">
        <v>1969</v>
      </c>
      <c r="F3015" s="10">
        <v>3</v>
      </c>
      <c r="G3015">
        <f>VLOOKUP(D3015,产品表!$A$2:$F$13,5,FALSE)</f>
        <v>33</v>
      </c>
      <c r="H3015">
        <f>VLOOKUP(D3015,产品表!$A$2:$F$13,6,FALSE)</f>
        <v>41.25</v>
      </c>
      <c r="I3015">
        <f t="shared" si="47"/>
        <v>123.75</v>
      </c>
    </row>
    <row r="3016" spans="1:9" x14ac:dyDescent="0.25">
      <c r="A3016">
        <v>20003015</v>
      </c>
      <c r="B3016" s="1">
        <v>42373</v>
      </c>
      <c r="C3016" t="s">
        <v>12</v>
      </c>
      <c r="D3016">
        <v>3011</v>
      </c>
      <c r="E3016">
        <v>792</v>
      </c>
      <c r="F3016" s="10">
        <v>3</v>
      </c>
      <c r="G3016">
        <f>VLOOKUP(D3016,产品表!$A$2:$F$13,5,FALSE)</f>
        <v>34</v>
      </c>
      <c r="H3016">
        <f>VLOOKUP(D3016,产品表!$A$2:$F$13,6,FALSE)</f>
        <v>42.5</v>
      </c>
      <c r="I3016">
        <f t="shared" si="47"/>
        <v>127.5</v>
      </c>
    </row>
    <row r="3017" spans="1:9" x14ac:dyDescent="0.25">
      <c r="A3017">
        <v>20003016</v>
      </c>
      <c r="B3017" s="1">
        <v>42373</v>
      </c>
      <c r="C3017" t="s">
        <v>17</v>
      </c>
      <c r="D3017">
        <v>3001</v>
      </c>
      <c r="E3017">
        <v>1262</v>
      </c>
      <c r="F3017" s="10">
        <v>3</v>
      </c>
      <c r="G3017">
        <f>VLOOKUP(D3017,产品表!$A$2:$F$13,5,FALSE)</f>
        <v>32</v>
      </c>
      <c r="H3017">
        <f>VLOOKUP(D3017,产品表!$A$2:$F$13,6,FALSE)</f>
        <v>40</v>
      </c>
      <c r="I3017">
        <f t="shared" si="47"/>
        <v>120</v>
      </c>
    </row>
    <row r="3018" spans="1:9" x14ac:dyDescent="0.25">
      <c r="A3018">
        <v>20003017</v>
      </c>
      <c r="B3018" s="1">
        <v>42373</v>
      </c>
      <c r="C3018" t="s">
        <v>19</v>
      </c>
      <c r="D3018">
        <v>3010</v>
      </c>
      <c r="E3018">
        <v>1451</v>
      </c>
      <c r="F3018" s="10">
        <v>2</v>
      </c>
      <c r="G3018">
        <f>VLOOKUP(D3018,产品表!$A$2:$F$13,5,FALSE)</f>
        <v>36</v>
      </c>
      <c r="H3018">
        <f>VLOOKUP(D3018,产品表!$A$2:$F$13,6,FALSE)</f>
        <v>45</v>
      </c>
      <c r="I3018">
        <f t="shared" si="47"/>
        <v>90</v>
      </c>
    </row>
    <row r="3019" spans="1:9" x14ac:dyDescent="0.25">
      <c r="A3019">
        <v>20003018</v>
      </c>
      <c r="B3019" s="1">
        <v>42373</v>
      </c>
      <c r="C3019" t="s">
        <v>15</v>
      </c>
      <c r="D3019">
        <v>3008</v>
      </c>
      <c r="E3019">
        <v>1077</v>
      </c>
      <c r="F3019" s="10">
        <v>1</v>
      </c>
      <c r="G3019">
        <f>VLOOKUP(D3019,产品表!$A$2:$F$13,5,FALSE)</f>
        <v>33</v>
      </c>
      <c r="H3019">
        <f>VLOOKUP(D3019,产品表!$A$2:$F$13,6,FALSE)</f>
        <v>41.25</v>
      </c>
      <c r="I3019">
        <f t="shared" si="47"/>
        <v>41.25</v>
      </c>
    </row>
    <row r="3020" spans="1:9" x14ac:dyDescent="0.25">
      <c r="A3020">
        <v>20003019</v>
      </c>
      <c r="B3020" s="1">
        <v>42373</v>
      </c>
      <c r="C3020" t="s">
        <v>21</v>
      </c>
      <c r="D3020">
        <v>3007</v>
      </c>
      <c r="E3020">
        <v>1700</v>
      </c>
      <c r="F3020" s="10">
        <v>3</v>
      </c>
      <c r="G3020">
        <f>VLOOKUP(D3020,产品表!$A$2:$F$13,5,FALSE)</f>
        <v>35</v>
      </c>
      <c r="H3020">
        <f>VLOOKUP(D3020,产品表!$A$2:$F$13,6,FALSE)</f>
        <v>43.75</v>
      </c>
      <c r="I3020">
        <f t="shared" si="47"/>
        <v>131.25</v>
      </c>
    </row>
    <row r="3021" spans="1:9" x14ac:dyDescent="0.25">
      <c r="A3021">
        <v>20003020</v>
      </c>
      <c r="B3021" s="1">
        <v>42373</v>
      </c>
      <c r="C3021" t="s">
        <v>14</v>
      </c>
      <c r="D3021">
        <v>3002</v>
      </c>
      <c r="E3021">
        <v>990</v>
      </c>
      <c r="F3021" s="10">
        <v>1</v>
      </c>
      <c r="G3021">
        <f>VLOOKUP(D3021,产品表!$A$2:$F$13,5,FALSE)</f>
        <v>29</v>
      </c>
      <c r="H3021">
        <f>VLOOKUP(D3021,产品表!$A$2:$F$13,6,FALSE)</f>
        <v>36.25</v>
      </c>
      <c r="I3021">
        <f t="shared" si="47"/>
        <v>36.25</v>
      </c>
    </row>
    <row r="3022" spans="1:9" x14ac:dyDescent="0.25">
      <c r="A3022">
        <v>20003021</v>
      </c>
      <c r="B3022" s="1">
        <v>42373</v>
      </c>
      <c r="C3022" t="s">
        <v>15</v>
      </c>
      <c r="D3022">
        <v>3011</v>
      </c>
      <c r="E3022">
        <v>1064</v>
      </c>
      <c r="F3022" s="10">
        <v>2</v>
      </c>
      <c r="G3022">
        <f>VLOOKUP(D3022,产品表!$A$2:$F$13,5,FALSE)</f>
        <v>34</v>
      </c>
      <c r="H3022">
        <f>VLOOKUP(D3022,产品表!$A$2:$F$13,6,FALSE)</f>
        <v>42.5</v>
      </c>
      <c r="I3022">
        <f t="shared" si="47"/>
        <v>85</v>
      </c>
    </row>
    <row r="3023" spans="1:9" x14ac:dyDescent="0.25">
      <c r="A3023">
        <v>20003022</v>
      </c>
      <c r="B3023" s="1">
        <v>42373</v>
      </c>
      <c r="C3023" t="s">
        <v>6</v>
      </c>
      <c r="D3023">
        <v>3008</v>
      </c>
      <c r="E3023">
        <v>108</v>
      </c>
      <c r="F3023" s="10">
        <v>1</v>
      </c>
      <c r="G3023">
        <f>VLOOKUP(D3023,产品表!$A$2:$F$13,5,FALSE)</f>
        <v>33</v>
      </c>
      <c r="H3023">
        <f>VLOOKUP(D3023,产品表!$A$2:$F$13,6,FALSE)</f>
        <v>41.25</v>
      </c>
      <c r="I3023">
        <f t="shared" si="47"/>
        <v>41.25</v>
      </c>
    </row>
    <row r="3024" spans="1:9" x14ac:dyDescent="0.25">
      <c r="A3024">
        <v>20003023</v>
      </c>
      <c r="B3024" s="1">
        <v>42373</v>
      </c>
      <c r="C3024" t="s">
        <v>9</v>
      </c>
      <c r="D3024">
        <v>3008</v>
      </c>
      <c r="E3024">
        <v>496</v>
      </c>
      <c r="F3024" s="10">
        <v>3</v>
      </c>
      <c r="G3024">
        <f>VLOOKUP(D3024,产品表!$A$2:$F$13,5,FALSE)</f>
        <v>33</v>
      </c>
      <c r="H3024">
        <f>VLOOKUP(D3024,产品表!$A$2:$F$13,6,FALSE)</f>
        <v>41.25</v>
      </c>
      <c r="I3024">
        <f t="shared" si="47"/>
        <v>123.75</v>
      </c>
    </row>
    <row r="3025" spans="1:9" x14ac:dyDescent="0.25">
      <c r="A3025">
        <v>20003024</v>
      </c>
      <c r="B3025" s="1">
        <v>42373</v>
      </c>
      <c r="C3025" t="s">
        <v>11</v>
      </c>
      <c r="D3025">
        <v>3008</v>
      </c>
      <c r="E3025">
        <v>616</v>
      </c>
      <c r="F3025" s="10">
        <v>1</v>
      </c>
      <c r="G3025">
        <f>VLOOKUP(D3025,产品表!$A$2:$F$13,5,FALSE)</f>
        <v>33</v>
      </c>
      <c r="H3025">
        <f>VLOOKUP(D3025,产品表!$A$2:$F$13,6,FALSE)</f>
        <v>41.25</v>
      </c>
      <c r="I3025">
        <f t="shared" si="47"/>
        <v>41.25</v>
      </c>
    </row>
    <row r="3026" spans="1:9" x14ac:dyDescent="0.25">
      <c r="A3026">
        <v>20003025</v>
      </c>
      <c r="B3026" s="1">
        <v>42373</v>
      </c>
      <c r="C3026" t="s">
        <v>15</v>
      </c>
      <c r="D3026">
        <v>3008</v>
      </c>
      <c r="E3026">
        <v>1038</v>
      </c>
      <c r="F3026" s="10">
        <v>2</v>
      </c>
      <c r="G3026">
        <f>VLOOKUP(D3026,产品表!$A$2:$F$13,5,FALSE)</f>
        <v>33</v>
      </c>
      <c r="H3026">
        <f>VLOOKUP(D3026,产品表!$A$2:$F$13,6,FALSE)</f>
        <v>41.25</v>
      </c>
      <c r="I3026">
        <f t="shared" si="47"/>
        <v>82.5</v>
      </c>
    </row>
    <row r="3027" spans="1:9" x14ac:dyDescent="0.25">
      <c r="A3027">
        <v>20003026</v>
      </c>
      <c r="B3027" s="1">
        <v>42373</v>
      </c>
      <c r="C3027" t="s">
        <v>18</v>
      </c>
      <c r="D3027">
        <v>3011</v>
      </c>
      <c r="E3027">
        <v>1383</v>
      </c>
      <c r="F3027" s="10">
        <v>3</v>
      </c>
      <c r="G3027">
        <f>VLOOKUP(D3027,产品表!$A$2:$F$13,5,FALSE)</f>
        <v>34</v>
      </c>
      <c r="H3027">
        <f>VLOOKUP(D3027,产品表!$A$2:$F$13,6,FALSE)</f>
        <v>42.5</v>
      </c>
      <c r="I3027">
        <f t="shared" si="47"/>
        <v>127.5</v>
      </c>
    </row>
    <row r="3028" spans="1:9" x14ac:dyDescent="0.25">
      <c r="A3028">
        <v>20003027</v>
      </c>
      <c r="B3028" s="1">
        <v>42373</v>
      </c>
      <c r="C3028" t="s">
        <v>22</v>
      </c>
      <c r="D3028">
        <v>3011</v>
      </c>
      <c r="E3028">
        <v>1787</v>
      </c>
      <c r="F3028" s="10">
        <v>1</v>
      </c>
      <c r="G3028">
        <f>VLOOKUP(D3028,产品表!$A$2:$F$13,5,FALSE)</f>
        <v>34</v>
      </c>
      <c r="H3028">
        <f>VLOOKUP(D3028,产品表!$A$2:$F$13,6,FALSE)</f>
        <v>42.5</v>
      </c>
      <c r="I3028">
        <f t="shared" si="47"/>
        <v>42.5</v>
      </c>
    </row>
    <row r="3029" spans="1:9" x14ac:dyDescent="0.25">
      <c r="A3029">
        <v>20003028</v>
      </c>
      <c r="B3029" s="1">
        <v>42373</v>
      </c>
      <c r="C3029" t="s">
        <v>8</v>
      </c>
      <c r="D3029">
        <v>3012</v>
      </c>
      <c r="E3029">
        <v>391</v>
      </c>
      <c r="F3029" s="10">
        <v>3</v>
      </c>
      <c r="G3029">
        <f>VLOOKUP(D3029,产品表!$A$2:$F$13,5,FALSE)</f>
        <v>32</v>
      </c>
      <c r="H3029">
        <f>VLOOKUP(D3029,产品表!$A$2:$F$13,6,FALSE)</f>
        <v>40</v>
      </c>
      <c r="I3029">
        <f t="shared" si="47"/>
        <v>120</v>
      </c>
    </row>
    <row r="3030" spans="1:9" x14ac:dyDescent="0.25">
      <c r="A3030">
        <v>20003029</v>
      </c>
      <c r="B3030" s="1">
        <v>42373</v>
      </c>
      <c r="C3030" t="s">
        <v>15</v>
      </c>
      <c r="D3030">
        <v>3007</v>
      </c>
      <c r="E3030">
        <v>1077</v>
      </c>
      <c r="F3030" s="10">
        <v>2</v>
      </c>
      <c r="G3030">
        <f>VLOOKUP(D3030,产品表!$A$2:$F$13,5,FALSE)</f>
        <v>35</v>
      </c>
      <c r="H3030">
        <f>VLOOKUP(D3030,产品表!$A$2:$F$13,6,FALSE)</f>
        <v>43.75</v>
      </c>
      <c r="I3030">
        <f t="shared" si="47"/>
        <v>87.5</v>
      </c>
    </row>
    <row r="3031" spans="1:9" x14ac:dyDescent="0.25">
      <c r="A3031">
        <v>20003030</v>
      </c>
      <c r="B3031" s="1">
        <v>42373</v>
      </c>
      <c r="C3031" t="s">
        <v>23</v>
      </c>
      <c r="D3031">
        <v>3010</v>
      </c>
      <c r="E3031">
        <v>1851</v>
      </c>
      <c r="F3031" s="10">
        <v>3</v>
      </c>
      <c r="G3031">
        <f>VLOOKUP(D3031,产品表!$A$2:$F$13,5,FALSE)</f>
        <v>36</v>
      </c>
      <c r="H3031">
        <f>VLOOKUP(D3031,产品表!$A$2:$F$13,6,FALSE)</f>
        <v>45</v>
      </c>
      <c r="I3031">
        <f t="shared" si="47"/>
        <v>135</v>
      </c>
    </row>
    <row r="3032" spans="1:9" x14ac:dyDescent="0.25">
      <c r="A3032">
        <v>20003031</v>
      </c>
      <c r="B3032" s="1">
        <v>42373</v>
      </c>
      <c r="C3032" t="s">
        <v>22</v>
      </c>
      <c r="D3032">
        <v>3012</v>
      </c>
      <c r="E3032">
        <v>1756</v>
      </c>
      <c r="F3032" s="10">
        <v>2</v>
      </c>
      <c r="G3032">
        <f>VLOOKUP(D3032,产品表!$A$2:$F$13,5,FALSE)</f>
        <v>32</v>
      </c>
      <c r="H3032">
        <f>VLOOKUP(D3032,产品表!$A$2:$F$13,6,FALSE)</f>
        <v>40</v>
      </c>
      <c r="I3032">
        <f t="shared" si="47"/>
        <v>80</v>
      </c>
    </row>
    <row r="3033" spans="1:9" x14ac:dyDescent="0.25">
      <c r="A3033">
        <v>20003032</v>
      </c>
      <c r="B3033" s="1">
        <v>42373</v>
      </c>
      <c r="C3033" t="s">
        <v>23</v>
      </c>
      <c r="D3033">
        <v>3010</v>
      </c>
      <c r="E3033">
        <v>1803</v>
      </c>
      <c r="F3033" s="10">
        <v>3</v>
      </c>
      <c r="G3033">
        <f>VLOOKUP(D3033,产品表!$A$2:$F$13,5,FALSE)</f>
        <v>36</v>
      </c>
      <c r="H3033">
        <f>VLOOKUP(D3033,产品表!$A$2:$F$13,6,FALSE)</f>
        <v>45</v>
      </c>
      <c r="I3033">
        <f t="shared" si="47"/>
        <v>135</v>
      </c>
    </row>
    <row r="3034" spans="1:9" x14ac:dyDescent="0.25">
      <c r="A3034">
        <v>20003033</v>
      </c>
      <c r="B3034" s="1">
        <v>42373</v>
      </c>
      <c r="C3034" t="s">
        <v>19</v>
      </c>
      <c r="D3034">
        <v>3011</v>
      </c>
      <c r="E3034">
        <v>1484</v>
      </c>
      <c r="F3034" s="10">
        <v>1</v>
      </c>
      <c r="G3034">
        <f>VLOOKUP(D3034,产品表!$A$2:$F$13,5,FALSE)</f>
        <v>34</v>
      </c>
      <c r="H3034">
        <f>VLOOKUP(D3034,产品表!$A$2:$F$13,6,FALSE)</f>
        <v>42.5</v>
      </c>
      <c r="I3034">
        <f t="shared" si="47"/>
        <v>42.5</v>
      </c>
    </row>
    <row r="3035" spans="1:9" x14ac:dyDescent="0.25">
      <c r="A3035">
        <v>20003034</v>
      </c>
      <c r="B3035" s="1">
        <v>42373</v>
      </c>
      <c r="C3035" t="s">
        <v>18</v>
      </c>
      <c r="D3035">
        <v>3007</v>
      </c>
      <c r="E3035">
        <v>1316</v>
      </c>
      <c r="F3035" s="10">
        <v>1</v>
      </c>
      <c r="G3035">
        <f>VLOOKUP(D3035,产品表!$A$2:$F$13,5,FALSE)</f>
        <v>35</v>
      </c>
      <c r="H3035">
        <f>VLOOKUP(D3035,产品表!$A$2:$F$13,6,FALSE)</f>
        <v>43.75</v>
      </c>
      <c r="I3035">
        <f t="shared" si="47"/>
        <v>43.75</v>
      </c>
    </row>
    <row r="3036" spans="1:9" x14ac:dyDescent="0.25">
      <c r="A3036">
        <v>20003035</v>
      </c>
      <c r="B3036" s="1">
        <v>42373</v>
      </c>
      <c r="C3036" t="s">
        <v>13</v>
      </c>
      <c r="D3036">
        <v>3003</v>
      </c>
      <c r="E3036">
        <v>814</v>
      </c>
      <c r="F3036" s="10">
        <v>1</v>
      </c>
      <c r="G3036">
        <f>VLOOKUP(D3036,产品表!$A$2:$F$13,5,FALSE)</f>
        <v>24</v>
      </c>
      <c r="H3036">
        <f>VLOOKUP(D3036,产品表!$A$2:$F$13,6,FALSE)</f>
        <v>30</v>
      </c>
      <c r="I3036">
        <f t="shared" si="47"/>
        <v>30</v>
      </c>
    </row>
    <row r="3037" spans="1:9" x14ac:dyDescent="0.25">
      <c r="A3037">
        <v>20003036</v>
      </c>
      <c r="B3037" s="1">
        <v>42373</v>
      </c>
      <c r="C3037" t="s">
        <v>13</v>
      </c>
      <c r="D3037">
        <v>3002</v>
      </c>
      <c r="E3037">
        <v>840</v>
      </c>
      <c r="F3037" s="10">
        <v>4</v>
      </c>
      <c r="G3037">
        <f>VLOOKUP(D3037,产品表!$A$2:$F$13,5,FALSE)</f>
        <v>29</v>
      </c>
      <c r="H3037">
        <f>VLOOKUP(D3037,产品表!$A$2:$F$13,6,FALSE)</f>
        <v>36.25</v>
      </c>
      <c r="I3037">
        <f t="shared" si="47"/>
        <v>145</v>
      </c>
    </row>
    <row r="3038" spans="1:9" x14ac:dyDescent="0.25">
      <c r="A3038">
        <v>20003037</v>
      </c>
      <c r="B3038" s="1">
        <v>42374</v>
      </c>
      <c r="C3038" t="s">
        <v>22</v>
      </c>
      <c r="D3038">
        <v>3011</v>
      </c>
      <c r="E3038">
        <v>1740</v>
      </c>
      <c r="F3038" s="10">
        <v>3</v>
      </c>
      <c r="G3038">
        <f>VLOOKUP(D3038,产品表!$A$2:$F$13,5,FALSE)</f>
        <v>34</v>
      </c>
      <c r="H3038">
        <f>VLOOKUP(D3038,产品表!$A$2:$F$13,6,FALSE)</f>
        <v>42.5</v>
      </c>
      <c r="I3038">
        <f t="shared" si="47"/>
        <v>127.5</v>
      </c>
    </row>
    <row r="3039" spans="1:9" x14ac:dyDescent="0.25">
      <c r="A3039">
        <v>20003038</v>
      </c>
      <c r="B3039" s="1">
        <v>42374</v>
      </c>
      <c r="C3039" t="s">
        <v>10</v>
      </c>
      <c r="D3039">
        <v>3007</v>
      </c>
      <c r="E3039">
        <v>520</v>
      </c>
      <c r="F3039" s="10">
        <v>4</v>
      </c>
      <c r="G3039">
        <f>VLOOKUP(D3039,产品表!$A$2:$F$13,5,FALSE)</f>
        <v>35</v>
      </c>
      <c r="H3039">
        <f>VLOOKUP(D3039,产品表!$A$2:$F$13,6,FALSE)</f>
        <v>43.75</v>
      </c>
      <c r="I3039">
        <f t="shared" si="47"/>
        <v>175</v>
      </c>
    </row>
    <row r="3040" spans="1:9" x14ac:dyDescent="0.25">
      <c r="A3040">
        <v>20003039</v>
      </c>
      <c r="B3040" s="1">
        <v>42374</v>
      </c>
      <c r="C3040" t="s">
        <v>7</v>
      </c>
      <c r="D3040">
        <v>3007</v>
      </c>
      <c r="E3040">
        <v>257</v>
      </c>
      <c r="F3040" s="10">
        <v>4</v>
      </c>
      <c r="G3040">
        <f>VLOOKUP(D3040,产品表!$A$2:$F$13,5,FALSE)</f>
        <v>35</v>
      </c>
      <c r="H3040">
        <f>VLOOKUP(D3040,产品表!$A$2:$F$13,6,FALSE)</f>
        <v>43.75</v>
      </c>
      <c r="I3040">
        <f t="shared" si="47"/>
        <v>175</v>
      </c>
    </row>
    <row r="3041" spans="1:9" x14ac:dyDescent="0.25">
      <c r="A3041">
        <v>20003040</v>
      </c>
      <c r="B3041" s="1">
        <v>42374</v>
      </c>
      <c r="C3041" t="s">
        <v>7</v>
      </c>
      <c r="D3041">
        <v>3008</v>
      </c>
      <c r="E3041">
        <v>253</v>
      </c>
      <c r="F3041" s="10">
        <v>1</v>
      </c>
      <c r="G3041">
        <f>VLOOKUP(D3041,产品表!$A$2:$F$13,5,FALSE)</f>
        <v>33</v>
      </c>
      <c r="H3041">
        <f>VLOOKUP(D3041,产品表!$A$2:$F$13,6,FALSE)</f>
        <v>41.25</v>
      </c>
      <c r="I3041">
        <f t="shared" si="47"/>
        <v>41.25</v>
      </c>
    </row>
    <row r="3042" spans="1:9" x14ac:dyDescent="0.25">
      <c r="A3042">
        <v>20003041</v>
      </c>
      <c r="B3042" s="1">
        <v>42374</v>
      </c>
      <c r="C3042" t="s">
        <v>16</v>
      </c>
      <c r="D3042">
        <v>3008</v>
      </c>
      <c r="E3042">
        <v>1179</v>
      </c>
      <c r="F3042" s="10">
        <v>2</v>
      </c>
      <c r="G3042">
        <f>VLOOKUP(D3042,产品表!$A$2:$F$13,5,FALSE)</f>
        <v>33</v>
      </c>
      <c r="H3042">
        <f>VLOOKUP(D3042,产品表!$A$2:$F$13,6,FALSE)</f>
        <v>41.25</v>
      </c>
      <c r="I3042">
        <f t="shared" si="47"/>
        <v>82.5</v>
      </c>
    </row>
    <row r="3043" spans="1:9" x14ac:dyDescent="0.25">
      <c r="A3043">
        <v>20003042</v>
      </c>
      <c r="B3043" s="1">
        <v>42374</v>
      </c>
      <c r="C3043" t="s">
        <v>17</v>
      </c>
      <c r="D3043">
        <v>3009</v>
      </c>
      <c r="E3043">
        <v>1278</v>
      </c>
      <c r="F3043" s="10">
        <v>3</v>
      </c>
      <c r="G3043">
        <f>VLOOKUP(D3043,产品表!$A$2:$F$13,5,FALSE)</f>
        <v>31</v>
      </c>
      <c r="H3043">
        <f>VLOOKUP(D3043,产品表!$A$2:$F$13,6,FALSE)</f>
        <v>38.75</v>
      </c>
      <c r="I3043">
        <f t="shared" si="47"/>
        <v>116.25</v>
      </c>
    </row>
    <row r="3044" spans="1:9" x14ac:dyDescent="0.25">
      <c r="A3044">
        <v>20003043</v>
      </c>
      <c r="B3044" s="1">
        <v>42374</v>
      </c>
      <c r="C3044" t="s">
        <v>17</v>
      </c>
      <c r="D3044">
        <v>3009</v>
      </c>
      <c r="E3044">
        <v>1285</v>
      </c>
      <c r="F3044" s="10">
        <v>2</v>
      </c>
      <c r="G3044">
        <f>VLOOKUP(D3044,产品表!$A$2:$F$13,5,FALSE)</f>
        <v>31</v>
      </c>
      <c r="H3044">
        <f>VLOOKUP(D3044,产品表!$A$2:$F$13,6,FALSE)</f>
        <v>38.75</v>
      </c>
      <c r="I3044">
        <f t="shared" si="47"/>
        <v>77.5</v>
      </c>
    </row>
    <row r="3045" spans="1:9" x14ac:dyDescent="0.25">
      <c r="A3045">
        <v>20003044</v>
      </c>
      <c r="B3045" s="1">
        <v>42374</v>
      </c>
      <c r="C3045" t="s">
        <v>12</v>
      </c>
      <c r="D3045">
        <v>3003</v>
      </c>
      <c r="E3045">
        <v>718</v>
      </c>
      <c r="F3045" s="10">
        <v>1</v>
      </c>
      <c r="G3045">
        <f>VLOOKUP(D3045,产品表!$A$2:$F$13,5,FALSE)</f>
        <v>24</v>
      </c>
      <c r="H3045">
        <f>VLOOKUP(D3045,产品表!$A$2:$F$13,6,FALSE)</f>
        <v>30</v>
      </c>
      <c r="I3045">
        <f t="shared" si="47"/>
        <v>30</v>
      </c>
    </row>
    <row r="3046" spans="1:9" x14ac:dyDescent="0.25">
      <c r="A3046">
        <v>20003045</v>
      </c>
      <c r="B3046" s="1">
        <v>42374</v>
      </c>
      <c r="C3046" t="s">
        <v>21</v>
      </c>
      <c r="D3046">
        <v>3002</v>
      </c>
      <c r="E3046">
        <v>1656</v>
      </c>
      <c r="F3046" s="10">
        <v>4</v>
      </c>
      <c r="G3046">
        <f>VLOOKUP(D3046,产品表!$A$2:$F$13,5,FALSE)</f>
        <v>29</v>
      </c>
      <c r="H3046">
        <f>VLOOKUP(D3046,产品表!$A$2:$F$13,6,FALSE)</f>
        <v>36.25</v>
      </c>
      <c r="I3046">
        <f t="shared" si="47"/>
        <v>145</v>
      </c>
    </row>
    <row r="3047" spans="1:9" x14ac:dyDescent="0.25">
      <c r="A3047">
        <v>20003046</v>
      </c>
      <c r="B3047" s="1">
        <v>42374</v>
      </c>
      <c r="C3047" t="s">
        <v>6</v>
      </c>
      <c r="D3047">
        <v>3002</v>
      </c>
      <c r="E3047">
        <v>123</v>
      </c>
      <c r="F3047" s="10">
        <v>1</v>
      </c>
      <c r="G3047">
        <f>VLOOKUP(D3047,产品表!$A$2:$F$13,5,FALSE)</f>
        <v>29</v>
      </c>
      <c r="H3047">
        <f>VLOOKUP(D3047,产品表!$A$2:$F$13,6,FALSE)</f>
        <v>36.25</v>
      </c>
      <c r="I3047">
        <f t="shared" si="47"/>
        <v>36.25</v>
      </c>
    </row>
    <row r="3048" spans="1:9" x14ac:dyDescent="0.25">
      <c r="A3048">
        <v>20003047</v>
      </c>
      <c r="B3048" s="1">
        <v>42374</v>
      </c>
      <c r="C3048" t="s">
        <v>18</v>
      </c>
      <c r="D3048">
        <v>3008</v>
      </c>
      <c r="E3048">
        <v>1391</v>
      </c>
      <c r="F3048" s="10">
        <v>2</v>
      </c>
      <c r="G3048">
        <f>VLOOKUP(D3048,产品表!$A$2:$F$13,5,FALSE)</f>
        <v>33</v>
      </c>
      <c r="H3048">
        <f>VLOOKUP(D3048,产品表!$A$2:$F$13,6,FALSE)</f>
        <v>41.25</v>
      </c>
      <c r="I3048">
        <f t="shared" si="47"/>
        <v>82.5</v>
      </c>
    </row>
    <row r="3049" spans="1:9" x14ac:dyDescent="0.25">
      <c r="A3049">
        <v>20003048</v>
      </c>
      <c r="B3049" s="1">
        <v>42374</v>
      </c>
      <c r="C3049" t="s">
        <v>6</v>
      </c>
      <c r="D3049">
        <v>3008</v>
      </c>
      <c r="E3049">
        <v>131</v>
      </c>
      <c r="F3049" s="10">
        <v>1</v>
      </c>
      <c r="G3049">
        <f>VLOOKUP(D3049,产品表!$A$2:$F$13,5,FALSE)</f>
        <v>33</v>
      </c>
      <c r="H3049">
        <f>VLOOKUP(D3049,产品表!$A$2:$F$13,6,FALSE)</f>
        <v>41.25</v>
      </c>
      <c r="I3049">
        <f t="shared" si="47"/>
        <v>41.25</v>
      </c>
    </row>
    <row r="3050" spans="1:9" x14ac:dyDescent="0.25">
      <c r="A3050">
        <v>20003049</v>
      </c>
      <c r="B3050" s="1">
        <v>42374</v>
      </c>
      <c r="C3050" t="s">
        <v>19</v>
      </c>
      <c r="D3050">
        <v>3008</v>
      </c>
      <c r="E3050">
        <v>1411</v>
      </c>
      <c r="F3050" s="10">
        <v>4</v>
      </c>
      <c r="G3050">
        <f>VLOOKUP(D3050,产品表!$A$2:$F$13,5,FALSE)</f>
        <v>33</v>
      </c>
      <c r="H3050">
        <f>VLOOKUP(D3050,产品表!$A$2:$F$13,6,FALSE)</f>
        <v>41.25</v>
      </c>
      <c r="I3050">
        <f t="shared" si="47"/>
        <v>165</v>
      </c>
    </row>
    <row r="3051" spans="1:9" x14ac:dyDescent="0.25">
      <c r="A3051">
        <v>20003050</v>
      </c>
      <c r="B3051" s="1">
        <v>42374</v>
      </c>
      <c r="C3051" t="s">
        <v>9</v>
      </c>
      <c r="D3051">
        <v>3007</v>
      </c>
      <c r="E3051">
        <v>496</v>
      </c>
      <c r="F3051" s="10">
        <v>2</v>
      </c>
      <c r="G3051">
        <f>VLOOKUP(D3051,产品表!$A$2:$F$13,5,FALSE)</f>
        <v>35</v>
      </c>
      <c r="H3051">
        <f>VLOOKUP(D3051,产品表!$A$2:$F$13,6,FALSE)</f>
        <v>43.75</v>
      </c>
      <c r="I3051">
        <f t="shared" si="47"/>
        <v>87.5</v>
      </c>
    </row>
    <row r="3052" spans="1:9" x14ac:dyDescent="0.25">
      <c r="A3052">
        <v>20003051</v>
      </c>
      <c r="B3052" s="1">
        <v>42374</v>
      </c>
      <c r="C3052" t="s">
        <v>10</v>
      </c>
      <c r="D3052">
        <v>3008</v>
      </c>
      <c r="E3052">
        <v>549</v>
      </c>
      <c r="F3052" s="10">
        <v>2</v>
      </c>
      <c r="G3052">
        <f>VLOOKUP(D3052,产品表!$A$2:$F$13,5,FALSE)</f>
        <v>33</v>
      </c>
      <c r="H3052">
        <f>VLOOKUP(D3052,产品表!$A$2:$F$13,6,FALSE)</f>
        <v>41.25</v>
      </c>
      <c r="I3052">
        <f t="shared" si="47"/>
        <v>82.5</v>
      </c>
    </row>
    <row r="3053" spans="1:9" x14ac:dyDescent="0.25">
      <c r="A3053">
        <v>20003052</v>
      </c>
      <c r="B3053" s="1">
        <v>42374</v>
      </c>
      <c r="C3053" t="s">
        <v>15</v>
      </c>
      <c r="D3053">
        <v>3008</v>
      </c>
      <c r="E3053">
        <v>1068</v>
      </c>
      <c r="F3053" s="10">
        <v>1</v>
      </c>
      <c r="G3053">
        <f>VLOOKUP(D3053,产品表!$A$2:$F$13,5,FALSE)</f>
        <v>33</v>
      </c>
      <c r="H3053">
        <f>VLOOKUP(D3053,产品表!$A$2:$F$13,6,FALSE)</f>
        <v>41.25</v>
      </c>
      <c r="I3053">
        <f t="shared" si="47"/>
        <v>41.25</v>
      </c>
    </row>
    <row r="3054" spans="1:9" x14ac:dyDescent="0.25">
      <c r="A3054">
        <v>20003053</v>
      </c>
      <c r="B3054" s="1">
        <v>42374</v>
      </c>
      <c r="C3054" t="s">
        <v>13</v>
      </c>
      <c r="D3054">
        <v>3002</v>
      </c>
      <c r="E3054">
        <v>870</v>
      </c>
      <c r="F3054" s="10">
        <v>1</v>
      </c>
      <c r="G3054">
        <f>VLOOKUP(D3054,产品表!$A$2:$F$13,5,FALSE)</f>
        <v>29</v>
      </c>
      <c r="H3054">
        <f>VLOOKUP(D3054,产品表!$A$2:$F$13,6,FALSE)</f>
        <v>36.25</v>
      </c>
      <c r="I3054">
        <f t="shared" si="47"/>
        <v>36.25</v>
      </c>
    </row>
    <row r="3055" spans="1:9" x14ac:dyDescent="0.25">
      <c r="A3055">
        <v>20003054</v>
      </c>
      <c r="B3055" s="1">
        <v>42374</v>
      </c>
      <c r="C3055" t="s">
        <v>6</v>
      </c>
      <c r="D3055">
        <v>3002</v>
      </c>
      <c r="E3055">
        <v>142</v>
      </c>
      <c r="F3055" s="10">
        <v>1</v>
      </c>
      <c r="G3055">
        <f>VLOOKUP(D3055,产品表!$A$2:$F$13,5,FALSE)</f>
        <v>29</v>
      </c>
      <c r="H3055">
        <f>VLOOKUP(D3055,产品表!$A$2:$F$13,6,FALSE)</f>
        <v>36.25</v>
      </c>
      <c r="I3055">
        <f t="shared" si="47"/>
        <v>36.25</v>
      </c>
    </row>
    <row r="3056" spans="1:9" x14ac:dyDescent="0.25">
      <c r="A3056">
        <v>20003055</v>
      </c>
      <c r="B3056" s="1">
        <v>42374</v>
      </c>
      <c r="C3056" t="s">
        <v>15</v>
      </c>
      <c r="D3056">
        <v>3010</v>
      </c>
      <c r="E3056">
        <v>1100</v>
      </c>
      <c r="F3056" s="10">
        <v>2</v>
      </c>
      <c r="G3056">
        <f>VLOOKUP(D3056,产品表!$A$2:$F$13,5,FALSE)</f>
        <v>36</v>
      </c>
      <c r="H3056">
        <f>VLOOKUP(D3056,产品表!$A$2:$F$13,6,FALSE)</f>
        <v>45</v>
      </c>
      <c r="I3056">
        <f t="shared" si="47"/>
        <v>90</v>
      </c>
    </row>
    <row r="3057" spans="1:9" x14ac:dyDescent="0.25">
      <c r="A3057">
        <v>20003056</v>
      </c>
      <c r="B3057" s="1">
        <v>42374</v>
      </c>
      <c r="C3057" t="s">
        <v>17</v>
      </c>
      <c r="D3057">
        <v>3010</v>
      </c>
      <c r="E3057">
        <v>1217</v>
      </c>
      <c r="F3057" s="10">
        <v>2</v>
      </c>
      <c r="G3057">
        <f>VLOOKUP(D3057,产品表!$A$2:$F$13,5,FALSE)</f>
        <v>36</v>
      </c>
      <c r="H3057">
        <f>VLOOKUP(D3057,产品表!$A$2:$F$13,6,FALSE)</f>
        <v>45</v>
      </c>
      <c r="I3057">
        <f t="shared" si="47"/>
        <v>90</v>
      </c>
    </row>
    <row r="3058" spans="1:9" x14ac:dyDescent="0.25">
      <c r="A3058">
        <v>20003057</v>
      </c>
      <c r="B3058" s="1">
        <v>42374</v>
      </c>
      <c r="C3058" t="s">
        <v>18</v>
      </c>
      <c r="D3058">
        <v>3011</v>
      </c>
      <c r="E3058">
        <v>1396</v>
      </c>
      <c r="F3058" s="10">
        <v>4</v>
      </c>
      <c r="G3058">
        <f>VLOOKUP(D3058,产品表!$A$2:$F$13,5,FALSE)</f>
        <v>34</v>
      </c>
      <c r="H3058">
        <f>VLOOKUP(D3058,产品表!$A$2:$F$13,6,FALSE)</f>
        <v>42.5</v>
      </c>
      <c r="I3058">
        <f t="shared" si="47"/>
        <v>170</v>
      </c>
    </row>
    <row r="3059" spans="1:9" x14ac:dyDescent="0.25">
      <c r="A3059">
        <v>20003058</v>
      </c>
      <c r="B3059" s="1">
        <v>42374</v>
      </c>
      <c r="C3059" t="s">
        <v>12</v>
      </c>
      <c r="D3059">
        <v>3009</v>
      </c>
      <c r="E3059">
        <v>776</v>
      </c>
      <c r="F3059" s="10">
        <v>1</v>
      </c>
      <c r="G3059">
        <f>VLOOKUP(D3059,产品表!$A$2:$F$13,5,FALSE)</f>
        <v>31</v>
      </c>
      <c r="H3059">
        <f>VLOOKUP(D3059,产品表!$A$2:$F$13,6,FALSE)</f>
        <v>38.75</v>
      </c>
      <c r="I3059">
        <f t="shared" si="47"/>
        <v>38.75</v>
      </c>
    </row>
    <row r="3060" spans="1:9" x14ac:dyDescent="0.25">
      <c r="A3060">
        <v>20003059</v>
      </c>
      <c r="B3060" s="1">
        <v>42374</v>
      </c>
      <c r="C3060" t="s">
        <v>15</v>
      </c>
      <c r="D3060">
        <v>3008</v>
      </c>
      <c r="E3060">
        <v>1057</v>
      </c>
      <c r="F3060" s="10">
        <v>3</v>
      </c>
      <c r="G3060">
        <f>VLOOKUP(D3060,产品表!$A$2:$F$13,5,FALSE)</f>
        <v>33</v>
      </c>
      <c r="H3060">
        <f>VLOOKUP(D3060,产品表!$A$2:$F$13,6,FALSE)</f>
        <v>41.25</v>
      </c>
      <c r="I3060">
        <f t="shared" si="47"/>
        <v>123.75</v>
      </c>
    </row>
    <row r="3061" spans="1:9" x14ac:dyDescent="0.25">
      <c r="A3061">
        <v>20003060</v>
      </c>
      <c r="B3061" s="1">
        <v>42374</v>
      </c>
      <c r="C3061" t="s">
        <v>9</v>
      </c>
      <c r="D3061">
        <v>3008</v>
      </c>
      <c r="E3061">
        <v>456</v>
      </c>
      <c r="F3061" s="10">
        <v>1</v>
      </c>
      <c r="G3061">
        <f>VLOOKUP(D3061,产品表!$A$2:$F$13,5,FALSE)</f>
        <v>33</v>
      </c>
      <c r="H3061">
        <f>VLOOKUP(D3061,产品表!$A$2:$F$13,6,FALSE)</f>
        <v>41.25</v>
      </c>
      <c r="I3061">
        <f t="shared" si="47"/>
        <v>41.25</v>
      </c>
    </row>
    <row r="3062" spans="1:9" x14ac:dyDescent="0.25">
      <c r="A3062">
        <v>20003061</v>
      </c>
      <c r="B3062" s="1">
        <v>42374</v>
      </c>
      <c r="C3062" t="s">
        <v>23</v>
      </c>
      <c r="D3062">
        <v>3011</v>
      </c>
      <c r="E3062">
        <v>1836</v>
      </c>
      <c r="F3062" s="10">
        <v>2</v>
      </c>
      <c r="G3062">
        <f>VLOOKUP(D3062,产品表!$A$2:$F$13,5,FALSE)</f>
        <v>34</v>
      </c>
      <c r="H3062">
        <f>VLOOKUP(D3062,产品表!$A$2:$F$13,6,FALSE)</f>
        <v>42.5</v>
      </c>
      <c r="I3062">
        <f t="shared" si="47"/>
        <v>85</v>
      </c>
    </row>
    <row r="3063" spans="1:9" x14ac:dyDescent="0.25">
      <c r="A3063">
        <v>20003062</v>
      </c>
      <c r="B3063" s="1">
        <v>42374</v>
      </c>
      <c r="C3063" t="s">
        <v>19</v>
      </c>
      <c r="D3063">
        <v>3010</v>
      </c>
      <c r="E3063">
        <v>1411</v>
      </c>
      <c r="F3063" s="10">
        <v>1</v>
      </c>
      <c r="G3063">
        <f>VLOOKUP(D3063,产品表!$A$2:$F$13,5,FALSE)</f>
        <v>36</v>
      </c>
      <c r="H3063">
        <f>VLOOKUP(D3063,产品表!$A$2:$F$13,6,FALSE)</f>
        <v>45</v>
      </c>
      <c r="I3063">
        <f t="shared" si="47"/>
        <v>45</v>
      </c>
    </row>
    <row r="3064" spans="1:9" x14ac:dyDescent="0.25">
      <c r="A3064">
        <v>20003063</v>
      </c>
      <c r="B3064" s="1">
        <v>42374</v>
      </c>
      <c r="C3064" t="s">
        <v>9</v>
      </c>
      <c r="D3064">
        <v>3007</v>
      </c>
      <c r="E3064">
        <v>452</v>
      </c>
      <c r="F3064" s="10">
        <v>1</v>
      </c>
      <c r="G3064">
        <f>VLOOKUP(D3064,产品表!$A$2:$F$13,5,FALSE)</f>
        <v>35</v>
      </c>
      <c r="H3064">
        <f>VLOOKUP(D3064,产品表!$A$2:$F$13,6,FALSE)</f>
        <v>43.75</v>
      </c>
      <c r="I3064">
        <f t="shared" si="47"/>
        <v>43.75</v>
      </c>
    </row>
    <row r="3065" spans="1:9" x14ac:dyDescent="0.25">
      <c r="A3065">
        <v>20003064</v>
      </c>
      <c r="B3065" s="1">
        <v>42374</v>
      </c>
      <c r="C3065" t="s">
        <v>17</v>
      </c>
      <c r="D3065">
        <v>3008</v>
      </c>
      <c r="E3065">
        <v>1259</v>
      </c>
      <c r="F3065" s="10">
        <v>3</v>
      </c>
      <c r="G3065">
        <f>VLOOKUP(D3065,产品表!$A$2:$F$13,5,FALSE)</f>
        <v>33</v>
      </c>
      <c r="H3065">
        <f>VLOOKUP(D3065,产品表!$A$2:$F$13,6,FALSE)</f>
        <v>41.25</v>
      </c>
      <c r="I3065">
        <f t="shared" si="47"/>
        <v>123.75</v>
      </c>
    </row>
    <row r="3066" spans="1:9" x14ac:dyDescent="0.25">
      <c r="A3066">
        <v>20003065</v>
      </c>
      <c r="B3066" s="1">
        <v>42374</v>
      </c>
      <c r="C3066" t="s">
        <v>16</v>
      </c>
      <c r="D3066">
        <v>3012</v>
      </c>
      <c r="E3066">
        <v>1149</v>
      </c>
      <c r="F3066" s="10">
        <v>1</v>
      </c>
      <c r="G3066">
        <f>VLOOKUP(D3066,产品表!$A$2:$F$13,5,FALSE)</f>
        <v>32</v>
      </c>
      <c r="H3066">
        <f>VLOOKUP(D3066,产品表!$A$2:$F$13,6,FALSE)</f>
        <v>40</v>
      </c>
      <c r="I3066">
        <f t="shared" si="47"/>
        <v>40</v>
      </c>
    </row>
    <row r="3067" spans="1:9" x14ac:dyDescent="0.25">
      <c r="A3067">
        <v>20003066</v>
      </c>
      <c r="B3067" s="1">
        <v>42375</v>
      </c>
      <c r="C3067" t="s">
        <v>6</v>
      </c>
      <c r="D3067">
        <v>3010</v>
      </c>
      <c r="E3067">
        <v>155</v>
      </c>
      <c r="F3067" s="10">
        <v>4</v>
      </c>
      <c r="G3067">
        <f>VLOOKUP(D3067,产品表!$A$2:$F$13,5,FALSE)</f>
        <v>36</v>
      </c>
      <c r="H3067">
        <f>VLOOKUP(D3067,产品表!$A$2:$F$13,6,FALSE)</f>
        <v>45</v>
      </c>
      <c r="I3067">
        <f t="shared" si="47"/>
        <v>180</v>
      </c>
    </row>
    <row r="3068" spans="1:9" x14ac:dyDescent="0.25">
      <c r="A3068">
        <v>20003067</v>
      </c>
      <c r="B3068" s="1">
        <v>42375</v>
      </c>
      <c r="C3068" t="s">
        <v>17</v>
      </c>
      <c r="D3068">
        <v>3009</v>
      </c>
      <c r="E3068">
        <v>1216</v>
      </c>
      <c r="F3068" s="10">
        <v>1</v>
      </c>
      <c r="G3068">
        <f>VLOOKUP(D3068,产品表!$A$2:$F$13,5,FALSE)</f>
        <v>31</v>
      </c>
      <c r="H3068">
        <f>VLOOKUP(D3068,产品表!$A$2:$F$13,6,FALSE)</f>
        <v>38.75</v>
      </c>
      <c r="I3068">
        <f t="shared" si="47"/>
        <v>38.75</v>
      </c>
    </row>
    <row r="3069" spans="1:9" x14ac:dyDescent="0.25">
      <c r="A3069">
        <v>20003068</v>
      </c>
      <c r="B3069" s="1">
        <v>42375</v>
      </c>
      <c r="C3069" t="s">
        <v>13</v>
      </c>
      <c r="D3069">
        <v>3001</v>
      </c>
      <c r="E3069">
        <v>824</v>
      </c>
      <c r="F3069" s="10">
        <v>4</v>
      </c>
      <c r="G3069">
        <f>VLOOKUP(D3069,产品表!$A$2:$F$13,5,FALSE)</f>
        <v>32</v>
      </c>
      <c r="H3069">
        <f>VLOOKUP(D3069,产品表!$A$2:$F$13,6,FALSE)</f>
        <v>40</v>
      </c>
      <c r="I3069">
        <f t="shared" si="47"/>
        <v>160</v>
      </c>
    </row>
    <row r="3070" spans="1:9" x14ac:dyDescent="0.25">
      <c r="A3070">
        <v>20003069</v>
      </c>
      <c r="B3070" s="1">
        <v>42375</v>
      </c>
      <c r="C3070" t="s">
        <v>12</v>
      </c>
      <c r="D3070">
        <v>3008</v>
      </c>
      <c r="E3070">
        <v>765</v>
      </c>
      <c r="F3070" s="10">
        <v>4</v>
      </c>
      <c r="G3070">
        <f>VLOOKUP(D3070,产品表!$A$2:$F$13,5,FALSE)</f>
        <v>33</v>
      </c>
      <c r="H3070">
        <f>VLOOKUP(D3070,产品表!$A$2:$F$13,6,FALSE)</f>
        <v>41.25</v>
      </c>
      <c r="I3070">
        <f t="shared" si="47"/>
        <v>165</v>
      </c>
    </row>
    <row r="3071" spans="1:9" x14ac:dyDescent="0.25">
      <c r="A3071">
        <v>20003070</v>
      </c>
      <c r="B3071" s="1">
        <v>42375</v>
      </c>
      <c r="C3071" t="s">
        <v>13</v>
      </c>
      <c r="D3071">
        <v>3007</v>
      </c>
      <c r="E3071">
        <v>826</v>
      </c>
      <c r="F3071" s="10">
        <v>4</v>
      </c>
      <c r="G3071">
        <f>VLOOKUP(D3071,产品表!$A$2:$F$13,5,FALSE)</f>
        <v>35</v>
      </c>
      <c r="H3071">
        <f>VLOOKUP(D3071,产品表!$A$2:$F$13,6,FALSE)</f>
        <v>43.75</v>
      </c>
      <c r="I3071">
        <f t="shared" si="47"/>
        <v>175</v>
      </c>
    </row>
    <row r="3072" spans="1:9" x14ac:dyDescent="0.25">
      <c r="A3072">
        <v>20003071</v>
      </c>
      <c r="B3072" s="1">
        <v>42375</v>
      </c>
      <c r="C3072" t="s">
        <v>22</v>
      </c>
      <c r="D3072">
        <v>3012</v>
      </c>
      <c r="E3072">
        <v>1788</v>
      </c>
      <c r="F3072" s="10">
        <v>1</v>
      </c>
      <c r="G3072">
        <f>VLOOKUP(D3072,产品表!$A$2:$F$13,5,FALSE)</f>
        <v>32</v>
      </c>
      <c r="H3072">
        <f>VLOOKUP(D3072,产品表!$A$2:$F$13,6,FALSE)</f>
        <v>40</v>
      </c>
      <c r="I3072">
        <f t="shared" si="47"/>
        <v>40</v>
      </c>
    </row>
    <row r="3073" spans="1:9" x14ac:dyDescent="0.25">
      <c r="A3073">
        <v>20003072</v>
      </c>
      <c r="B3073" s="1">
        <v>42375</v>
      </c>
      <c r="C3073" t="s">
        <v>6</v>
      </c>
      <c r="D3073">
        <v>3008</v>
      </c>
      <c r="E3073">
        <v>101</v>
      </c>
      <c r="F3073" s="10">
        <v>4</v>
      </c>
      <c r="G3073">
        <f>VLOOKUP(D3073,产品表!$A$2:$F$13,5,FALSE)</f>
        <v>33</v>
      </c>
      <c r="H3073">
        <f>VLOOKUP(D3073,产品表!$A$2:$F$13,6,FALSE)</f>
        <v>41.25</v>
      </c>
      <c r="I3073">
        <f t="shared" si="47"/>
        <v>165</v>
      </c>
    </row>
    <row r="3074" spans="1:9" x14ac:dyDescent="0.25">
      <c r="A3074">
        <v>20003073</v>
      </c>
      <c r="B3074" s="1">
        <v>42375</v>
      </c>
      <c r="C3074" t="s">
        <v>12</v>
      </c>
      <c r="D3074">
        <v>3008</v>
      </c>
      <c r="E3074">
        <v>718</v>
      </c>
      <c r="F3074" s="10">
        <v>3</v>
      </c>
      <c r="G3074">
        <f>VLOOKUP(D3074,产品表!$A$2:$F$13,5,FALSE)</f>
        <v>33</v>
      </c>
      <c r="H3074">
        <f>VLOOKUP(D3074,产品表!$A$2:$F$13,6,FALSE)</f>
        <v>41.25</v>
      </c>
      <c r="I3074">
        <f t="shared" si="47"/>
        <v>123.75</v>
      </c>
    </row>
    <row r="3075" spans="1:9" x14ac:dyDescent="0.25">
      <c r="A3075">
        <v>20003074</v>
      </c>
      <c r="B3075" s="1">
        <v>42375</v>
      </c>
      <c r="C3075" t="s">
        <v>17</v>
      </c>
      <c r="D3075">
        <v>3003</v>
      </c>
      <c r="E3075">
        <v>1255</v>
      </c>
      <c r="F3075" s="10">
        <v>3</v>
      </c>
      <c r="G3075">
        <f>VLOOKUP(D3075,产品表!$A$2:$F$13,5,FALSE)</f>
        <v>24</v>
      </c>
      <c r="H3075">
        <f>VLOOKUP(D3075,产品表!$A$2:$F$13,6,FALSE)</f>
        <v>30</v>
      </c>
      <c r="I3075">
        <f t="shared" ref="I3075:I3138" si="48">H3075*F3075</f>
        <v>90</v>
      </c>
    </row>
    <row r="3076" spans="1:9" x14ac:dyDescent="0.25">
      <c r="A3076">
        <v>20003075</v>
      </c>
      <c r="B3076" s="1">
        <v>42375</v>
      </c>
      <c r="C3076" t="s">
        <v>12</v>
      </c>
      <c r="D3076">
        <v>3010</v>
      </c>
      <c r="E3076">
        <v>740</v>
      </c>
      <c r="F3076" s="10">
        <v>1</v>
      </c>
      <c r="G3076">
        <f>VLOOKUP(D3076,产品表!$A$2:$F$13,5,FALSE)</f>
        <v>36</v>
      </c>
      <c r="H3076">
        <f>VLOOKUP(D3076,产品表!$A$2:$F$13,6,FALSE)</f>
        <v>45</v>
      </c>
      <c r="I3076">
        <f t="shared" si="48"/>
        <v>45</v>
      </c>
    </row>
    <row r="3077" spans="1:9" x14ac:dyDescent="0.25">
      <c r="A3077">
        <v>20003076</v>
      </c>
      <c r="B3077" s="1">
        <v>42375</v>
      </c>
      <c r="C3077" t="s">
        <v>19</v>
      </c>
      <c r="D3077">
        <v>3012</v>
      </c>
      <c r="E3077">
        <v>1489</v>
      </c>
      <c r="F3077" s="10">
        <v>1</v>
      </c>
      <c r="G3077">
        <f>VLOOKUP(D3077,产品表!$A$2:$F$13,5,FALSE)</f>
        <v>32</v>
      </c>
      <c r="H3077">
        <f>VLOOKUP(D3077,产品表!$A$2:$F$13,6,FALSE)</f>
        <v>40</v>
      </c>
      <c r="I3077">
        <f t="shared" si="48"/>
        <v>40</v>
      </c>
    </row>
    <row r="3078" spans="1:9" x14ac:dyDescent="0.25">
      <c r="A3078">
        <v>20003077</v>
      </c>
      <c r="B3078" s="1">
        <v>42375</v>
      </c>
      <c r="C3078" t="s">
        <v>20</v>
      </c>
      <c r="D3078">
        <v>3007</v>
      </c>
      <c r="E3078">
        <v>1503</v>
      </c>
      <c r="F3078" s="10">
        <v>2</v>
      </c>
      <c r="G3078">
        <f>VLOOKUP(D3078,产品表!$A$2:$F$13,5,FALSE)</f>
        <v>35</v>
      </c>
      <c r="H3078">
        <f>VLOOKUP(D3078,产品表!$A$2:$F$13,6,FALSE)</f>
        <v>43.75</v>
      </c>
      <c r="I3078">
        <f t="shared" si="48"/>
        <v>87.5</v>
      </c>
    </row>
    <row r="3079" spans="1:9" x14ac:dyDescent="0.25">
      <c r="A3079">
        <v>20003078</v>
      </c>
      <c r="B3079" s="1">
        <v>42375</v>
      </c>
      <c r="C3079" t="s">
        <v>15</v>
      </c>
      <c r="D3079">
        <v>3008</v>
      </c>
      <c r="E3079">
        <v>1071</v>
      </c>
      <c r="F3079" s="10">
        <v>1</v>
      </c>
      <c r="G3079">
        <f>VLOOKUP(D3079,产品表!$A$2:$F$13,5,FALSE)</f>
        <v>33</v>
      </c>
      <c r="H3079">
        <f>VLOOKUP(D3079,产品表!$A$2:$F$13,6,FALSE)</f>
        <v>41.25</v>
      </c>
      <c r="I3079">
        <f t="shared" si="48"/>
        <v>41.25</v>
      </c>
    </row>
    <row r="3080" spans="1:9" x14ac:dyDescent="0.25">
      <c r="A3080">
        <v>20003079</v>
      </c>
      <c r="B3080" s="1">
        <v>42375</v>
      </c>
      <c r="C3080" t="s">
        <v>17</v>
      </c>
      <c r="D3080">
        <v>3002</v>
      </c>
      <c r="E3080">
        <v>1221</v>
      </c>
      <c r="F3080" s="10">
        <v>1</v>
      </c>
      <c r="G3080">
        <f>VLOOKUP(D3080,产品表!$A$2:$F$13,5,FALSE)</f>
        <v>29</v>
      </c>
      <c r="H3080">
        <f>VLOOKUP(D3080,产品表!$A$2:$F$13,6,FALSE)</f>
        <v>36.25</v>
      </c>
      <c r="I3080">
        <f t="shared" si="48"/>
        <v>36.25</v>
      </c>
    </row>
    <row r="3081" spans="1:9" x14ac:dyDescent="0.25">
      <c r="A3081">
        <v>20003080</v>
      </c>
      <c r="B3081" s="1">
        <v>42375</v>
      </c>
      <c r="C3081" t="s">
        <v>19</v>
      </c>
      <c r="D3081">
        <v>3010</v>
      </c>
      <c r="E3081">
        <v>1415</v>
      </c>
      <c r="F3081" s="10">
        <v>1</v>
      </c>
      <c r="G3081">
        <f>VLOOKUP(D3081,产品表!$A$2:$F$13,5,FALSE)</f>
        <v>36</v>
      </c>
      <c r="H3081">
        <f>VLOOKUP(D3081,产品表!$A$2:$F$13,6,FALSE)</f>
        <v>45</v>
      </c>
      <c r="I3081">
        <f t="shared" si="48"/>
        <v>45</v>
      </c>
    </row>
    <row r="3082" spans="1:9" x14ac:dyDescent="0.25">
      <c r="A3082">
        <v>20003081</v>
      </c>
      <c r="B3082" s="1">
        <v>42375</v>
      </c>
      <c r="C3082" t="s">
        <v>6</v>
      </c>
      <c r="D3082">
        <v>3008</v>
      </c>
      <c r="E3082">
        <v>195</v>
      </c>
      <c r="F3082" s="10">
        <v>4</v>
      </c>
      <c r="G3082">
        <f>VLOOKUP(D3082,产品表!$A$2:$F$13,5,FALSE)</f>
        <v>33</v>
      </c>
      <c r="H3082">
        <f>VLOOKUP(D3082,产品表!$A$2:$F$13,6,FALSE)</f>
        <v>41.25</v>
      </c>
      <c r="I3082">
        <f t="shared" si="48"/>
        <v>165</v>
      </c>
    </row>
    <row r="3083" spans="1:9" x14ac:dyDescent="0.25">
      <c r="A3083">
        <v>20003082</v>
      </c>
      <c r="B3083" s="1">
        <v>42375</v>
      </c>
      <c r="C3083" t="s">
        <v>21</v>
      </c>
      <c r="D3083">
        <v>3010</v>
      </c>
      <c r="E3083">
        <v>1676</v>
      </c>
      <c r="F3083" s="10">
        <v>2</v>
      </c>
      <c r="G3083">
        <f>VLOOKUP(D3083,产品表!$A$2:$F$13,5,FALSE)</f>
        <v>36</v>
      </c>
      <c r="H3083">
        <f>VLOOKUP(D3083,产品表!$A$2:$F$13,6,FALSE)</f>
        <v>45</v>
      </c>
      <c r="I3083">
        <f t="shared" si="48"/>
        <v>90</v>
      </c>
    </row>
    <row r="3084" spans="1:9" x14ac:dyDescent="0.25">
      <c r="A3084">
        <v>20003083</v>
      </c>
      <c r="B3084" s="1">
        <v>42375</v>
      </c>
      <c r="C3084" t="s">
        <v>15</v>
      </c>
      <c r="D3084">
        <v>3008</v>
      </c>
      <c r="E3084">
        <v>1041</v>
      </c>
      <c r="F3084" s="10">
        <v>1</v>
      </c>
      <c r="G3084">
        <f>VLOOKUP(D3084,产品表!$A$2:$F$13,5,FALSE)</f>
        <v>33</v>
      </c>
      <c r="H3084">
        <f>VLOOKUP(D3084,产品表!$A$2:$F$13,6,FALSE)</f>
        <v>41.25</v>
      </c>
      <c r="I3084">
        <f t="shared" si="48"/>
        <v>41.25</v>
      </c>
    </row>
    <row r="3085" spans="1:9" x14ac:dyDescent="0.25">
      <c r="A3085">
        <v>20003084</v>
      </c>
      <c r="B3085" s="1">
        <v>42375</v>
      </c>
      <c r="C3085" t="s">
        <v>6</v>
      </c>
      <c r="D3085">
        <v>3007</v>
      </c>
      <c r="E3085">
        <v>108</v>
      </c>
      <c r="F3085" s="10">
        <v>1</v>
      </c>
      <c r="G3085">
        <f>VLOOKUP(D3085,产品表!$A$2:$F$13,5,FALSE)</f>
        <v>35</v>
      </c>
      <c r="H3085">
        <f>VLOOKUP(D3085,产品表!$A$2:$F$13,6,FALSE)</f>
        <v>43.75</v>
      </c>
      <c r="I3085">
        <f t="shared" si="48"/>
        <v>43.75</v>
      </c>
    </row>
    <row r="3086" spans="1:9" x14ac:dyDescent="0.25">
      <c r="A3086">
        <v>20003085</v>
      </c>
      <c r="B3086" s="1">
        <v>42375</v>
      </c>
      <c r="C3086" t="s">
        <v>15</v>
      </c>
      <c r="D3086">
        <v>3008</v>
      </c>
      <c r="E3086">
        <v>1093</v>
      </c>
      <c r="F3086" s="10">
        <v>1</v>
      </c>
      <c r="G3086">
        <f>VLOOKUP(D3086,产品表!$A$2:$F$13,5,FALSE)</f>
        <v>33</v>
      </c>
      <c r="H3086">
        <f>VLOOKUP(D3086,产品表!$A$2:$F$13,6,FALSE)</f>
        <v>41.25</v>
      </c>
      <c r="I3086">
        <f t="shared" si="48"/>
        <v>41.25</v>
      </c>
    </row>
    <row r="3087" spans="1:9" x14ac:dyDescent="0.25">
      <c r="A3087">
        <v>20003086</v>
      </c>
      <c r="B3087" s="1">
        <v>42375</v>
      </c>
      <c r="C3087" t="s">
        <v>9</v>
      </c>
      <c r="D3087">
        <v>3009</v>
      </c>
      <c r="E3087">
        <v>494</v>
      </c>
      <c r="F3087" s="10">
        <v>3</v>
      </c>
      <c r="G3087">
        <f>VLOOKUP(D3087,产品表!$A$2:$F$13,5,FALSE)</f>
        <v>31</v>
      </c>
      <c r="H3087">
        <f>VLOOKUP(D3087,产品表!$A$2:$F$13,6,FALSE)</f>
        <v>38.75</v>
      </c>
      <c r="I3087">
        <f t="shared" si="48"/>
        <v>116.25</v>
      </c>
    </row>
    <row r="3088" spans="1:9" x14ac:dyDescent="0.25">
      <c r="A3088">
        <v>20003087</v>
      </c>
      <c r="B3088" s="1">
        <v>42375</v>
      </c>
      <c r="C3088" t="s">
        <v>15</v>
      </c>
      <c r="D3088">
        <v>3009</v>
      </c>
      <c r="E3088">
        <v>1061</v>
      </c>
      <c r="F3088" s="10">
        <v>3</v>
      </c>
      <c r="G3088">
        <f>VLOOKUP(D3088,产品表!$A$2:$F$13,5,FALSE)</f>
        <v>31</v>
      </c>
      <c r="H3088">
        <f>VLOOKUP(D3088,产品表!$A$2:$F$13,6,FALSE)</f>
        <v>38.75</v>
      </c>
      <c r="I3088">
        <f t="shared" si="48"/>
        <v>116.25</v>
      </c>
    </row>
    <row r="3089" spans="1:9" x14ac:dyDescent="0.25">
      <c r="A3089">
        <v>20003088</v>
      </c>
      <c r="B3089" s="1">
        <v>42375</v>
      </c>
      <c r="C3089" t="s">
        <v>13</v>
      </c>
      <c r="D3089">
        <v>3003</v>
      </c>
      <c r="E3089">
        <v>833</v>
      </c>
      <c r="F3089" s="10">
        <v>1</v>
      </c>
      <c r="G3089">
        <f>VLOOKUP(D3089,产品表!$A$2:$F$13,5,FALSE)</f>
        <v>24</v>
      </c>
      <c r="H3089">
        <f>VLOOKUP(D3089,产品表!$A$2:$F$13,6,FALSE)</f>
        <v>30</v>
      </c>
      <c r="I3089">
        <f t="shared" si="48"/>
        <v>30</v>
      </c>
    </row>
    <row r="3090" spans="1:9" x14ac:dyDescent="0.25">
      <c r="A3090">
        <v>20003089</v>
      </c>
      <c r="B3090" s="1">
        <v>42375</v>
      </c>
      <c r="C3090" t="s">
        <v>6</v>
      </c>
      <c r="D3090">
        <v>3009</v>
      </c>
      <c r="E3090">
        <v>137</v>
      </c>
      <c r="F3090" s="10">
        <v>4</v>
      </c>
      <c r="G3090">
        <f>VLOOKUP(D3090,产品表!$A$2:$F$13,5,FALSE)</f>
        <v>31</v>
      </c>
      <c r="H3090">
        <f>VLOOKUP(D3090,产品表!$A$2:$F$13,6,FALSE)</f>
        <v>38.75</v>
      </c>
      <c r="I3090">
        <f t="shared" si="48"/>
        <v>155</v>
      </c>
    </row>
    <row r="3091" spans="1:9" x14ac:dyDescent="0.25">
      <c r="A3091">
        <v>20003090</v>
      </c>
      <c r="B3091" s="1">
        <v>42376</v>
      </c>
      <c r="C3091" t="s">
        <v>6</v>
      </c>
      <c r="D3091">
        <v>3009</v>
      </c>
      <c r="E3091">
        <v>132</v>
      </c>
      <c r="F3091" s="10">
        <v>4</v>
      </c>
      <c r="G3091">
        <f>VLOOKUP(D3091,产品表!$A$2:$F$13,5,FALSE)</f>
        <v>31</v>
      </c>
      <c r="H3091">
        <f>VLOOKUP(D3091,产品表!$A$2:$F$13,6,FALSE)</f>
        <v>38.75</v>
      </c>
      <c r="I3091">
        <f t="shared" si="48"/>
        <v>155</v>
      </c>
    </row>
    <row r="3092" spans="1:9" x14ac:dyDescent="0.25">
      <c r="A3092">
        <v>20003091</v>
      </c>
      <c r="B3092" s="1">
        <v>42376</v>
      </c>
      <c r="C3092" t="s">
        <v>17</v>
      </c>
      <c r="D3092">
        <v>3001</v>
      </c>
      <c r="E3092">
        <v>1223</v>
      </c>
      <c r="F3092" s="10">
        <v>3</v>
      </c>
      <c r="G3092">
        <f>VLOOKUP(D3092,产品表!$A$2:$F$13,5,FALSE)</f>
        <v>32</v>
      </c>
      <c r="H3092">
        <f>VLOOKUP(D3092,产品表!$A$2:$F$13,6,FALSE)</f>
        <v>40</v>
      </c>
      <c r="I3092">
        <f t="shared" si="48"/>
        <v>120</v>
      </c>
    </row>
    <row r="3093" spans="1:9" x14ac:dyDescent="0.25">
      <c r="A3093">
        <v>20003092</v>
      </c>
      <c r="B3093" s="1">
        <v>42376</v>
      </c>
      <c r="C3093" t="s">
        <v>17</v>
      </c>
      <c r="D3093">
        <v>3007</v>
      </c>
      <c r="E3093">
        <v>1258</v>
      </c>
      <c r="F3093" s="10">
        <v>1</v>
      </c>
      <c r="G3093">
        <f>VLOOKUP(D3093,产品表!$A$2:$F$13,5,FALSE)</f>
        <v>35</v>
      </c>
      <c r="H3093">
        <f>VLOOKUP(D3093,产品表!$A$2:$F$13,6,FALSE)</f>
        <v>43.75</v>
      </c>
      <c r="I3093">
        <f t="shared" si="48"/>
        <v>43.75</v>
      </c>
    </row>
    <row r="3094" spans="1:9" x14ac:dyDescent="0.25">
      <c r="A3094">
        <v>20003093</v>
      </c>
      <c r="B3094" s="1">
        <v>42376</v>
      </c>
      <c r="C3094" t="s">
        <v>10</v>
      </c>
      <c r="D3094">
        <v>3002</v>
      </c>
      <c r="E3094">
        <v>521</v>
      </c>
      <c r="F3094" s="10">
        <v>1</v>
      </c>
      <c r="G3094">
        <f>VLOOKUP(D3094,产品表!$A$2:$F$13,5,FALSE)</f>
        <v>29</v>
      </c>
      <c r="H3094">
        <f>VLOOKUP(D3094,产品表!$A$2:$F$13,6,FALSE)</f>
        <v>36.25</v>
      </c>
      <c r="I3094">
        <f t="shared" si="48"/>
        <v>36.25</v>
      </c>
    </row>
    <row r="3095" spans="1:9" x14ac:dyDescent="0.25">
      <c r="A3095">
        <v>20003094</v>
      </c>
      <c r="B3095" s="1">
        <v>42376</v>
      </c>
      <c r="C3095" t="s">
        <v>7</v>
      </c>
      <c r="D3095">
        <v>3007</v>
      </c>
      <c r="E3095">
        <v>271</v>
      </c>
      <c r="F3095" s="10">
        <v>4</v>
      </c>
      <c r="G3095">
        <f>VLOOKUP(D3095,产品表!$A$2:$F$13,5,FALSE)</f>
        <v>35</v>
      </c>
      <c r="H3095">
        <f>VLOOKUP(D3095,产品表!$A$2:$F$13,6,FALSE)</f>
        <v>43.75</v>
      </c>
      <c r="I3095">
        <f t="shared" si="48"/>
        <v>175</v>
      </c>
    </row>
    <row r="3096" spans="1:9" x14ac:dyDescent="0.25">
      <c r="A3096">
        <v>20003095</v>
      </c>
      <c r="B3096" s="1">
        <v>42376</v>
      </c>
      <c r="C3096" t="s">
        <v>19</v>
      </c>
      <c r="D3096">
        <v>3008</v>
      </c>
      <c r="E3096">
        <v>1483</v>
      </c>
      <c r="F3096" s="10">
        <v>4</v>
      </c>
      <c r="G3096">
        <f>VLOOKUP(D3096,产品表!$A$2:$F$13,5,FALSE)</f>
        <v>33</v>
      </c>
      <c r="H3096">
        <f>VLOOKUP(D3096,产品表!$A$2:$F$13,6,FALSE)</f>
        <v>41.25</v>
      </c>
      <c r="I3096">
        <f t="shared" si="48"/>
        <v>165</v>
      </c>
    </row>
    <row r="3097" spans="1:9" x14ac:dyDescent="0.25">
      <c r="A3097">
        <v>20003096</v>
      </c>
      <c r="B3097" s="1">
        <v>42376</v>
      </c>
      <c r="C3097" t="s">
        <v>8</v>
      </c>
      <c r="D3097">
        <v>3008</v>
      </c>
      <c r="E3097">
        <v>333</v>
      </c>
      <c r="F3097" s="10">
        <v>3</v>
      </c>
      <c r="G3097">
        <f>VLOOKUP(D3097,产品表!$A$2:$F$13,5,FALSE)</f>
        <v>33</v>
      </c>
      <c r="H3097">
        <f>VLOOKUP(D3097,产品表!$A$2:$F$13,6,FALSE)</f>
        <v>41.25</v>
      </c>
      <c r="I3097">
        <f t="shared" si="48"/>
        <v>123.75</v>
      </c>
    </row>
    <row r="3098" spans="1:9" x14ac:dyDescent="0.25">
      <c r="A3098">
        <v>20003097</v>
      </c>
      <c r="B3098" s="1">
        <v>42376</v>
      </c>
      <c r="C3098" t="s">
        <v>12</v>
      </c>
      <c r="D3098">
        <v>3008</v>
      </c>
      <c r="E3098">
        <v>774</v>
      </c>
      <c r="F3098" s="10">
        <v>1</v>
      </c>
      <c r="G3098">
        <f>VLOOKUP(D3098,产品表!$A$2:$F$13,5,FALSE)</f>
        <v>33</v>
      </c>
      <c r="H3098">
        <f>VLOOKUP(D3098,产品表!$A$2:$F$13,6,FALSE)</f>
        <v>41.25</v>
      </c>
      <c r="I3098">
        <f t="shared" si="48"/>
        <v>41.25</v>
      </c>
    </row>
    <row r="3099" spans="1:9" x14ac:dyDescent="0.25">
      <c r="A3099">
        <v>20003098</v>
      </c>
      <c r="B3099" s="1">
        <v>42376</v>
      </c>
      <c r="C3099" t="s">
        <v>11</v>
      </c>
      <c r="D3099">
        <v>3010</v>
      </c>
      <c r="E3099">
        <v>695</v>
      </c>
      <c r="F3099" s="10">
        <v>1</v>
      </c>
      <c r="G3099">
        <f>VLOOKUP(D3099,产品表!$A$2:$F$13,5,FALSE)</f>
        <v>36</v>
      </c>
      <c r="H3099">
        <f>VLOOKUP(D3099,产品表!$A$2:$F$13,6,FALSE)</f>
        <v>45</v>
      </c>
      <c r="I3099">
        <f t="shared" si="48"/>
        <v>45</v>
      </c>
    </row>
    <row r="3100" spans="1:9" x14ac:dyDescent="0.25">
      <c r="A3100">
        <v>20003099</v>
      </c>
      <c r="B3100" s="1">
        <v>42376</v>
      </c>
      <c r="C3100" t="s">
        <v>21</v>
      </c>
      <c r="D3100">
        <v>3009</v>
      </c>
      <c r="E3100">
        <v>1635</v>
      </c>
      <c r="F3100" s="10">
        <v>1</v>
      </c>
      <c r="G3100">
        <f>VLOOKUP(D3100,产品表!$A$2:$F$13,5,FALSE)</f>
        <v>31</v>
      </c>
      <c r="H3100">
        <f>VLOOKUP(D3100,产品表!$A$2:$F$13,6,FALSE)</f>
        <v>38.75</v>
      </c>
      <c r="I3100">
        <f t="shared" si="48"/>
        <v>38.75</v>
      </c>
    </row>
    <row r="3101" spans="1:9" x14ac:dyDescent="0.25">
      <c r="A3101">
        <v>20003100</v>
      </c>
      <c r="B3101" s="1">
        <v>42376</v>
      </c>
      <c r="C3101" t="s">
        <v>19</v>
      </c>
      <c r="D3101">
        <v>3008</v>
      </c>
      <c r="E3101">
        <v>1441</v>
      </c>
      <c r="F3101" s="10">
        <v>3</v>
      </c>
      <c r="G3101">
        <f>VLOOKUP(D3101,产品表!$A$2:$F$13,5,FALSE)</f>
        <v>33</v>
      </c>
      <c r="H3101">
        <f>VLOOKUP(D3101,产品表!$A$2:$F$13,6,FALSE)</f>
        <v>41.25</v>
      </c>
      <c r="I3101">
        <f t="shared" si="48"/>
        <v>123.75</v>
      </c>
    </row>
    <row r="3102" spans="1:9" x14ac:dyDescent="0.25">
      <c r="A3102">
        <v>20003101</v>
      </c>
      <c r="B3102" s="1">
        <v>42376</v>
      </c>
      <c r="C3102" t="s">
        <v>6</v>
      </c>
      <c r="D3102">
        <v>3009</v>
      </c>
      <c r="E3102">
        <v>165</v>
      </c>
      <c r="F3102" s="10">
        <v>1</v>
      </c>
      <c r="G3102">
        <f>VLOOKUP(D3102,产品表!$A$2:$F$13,5,FALSE)</f>
        <v>31</v>
      </c>
      <c r="H3102">
        <f>VLOOKUP(D3102,产品表!$A$2:$F$13,6,FALSE)</f>
        <v>38.75</v>
      </c>
      <c r="I3102">
        <f t="shared" si="48"/>
        <v>38.75</v>
      </c>
    </row>
    <row r="3103" spans="1:9" x14ac:dyDescent="0.25">
      <c r="A3103">
        <v>20003102</v>
      </c>
      <c r="B3103" s="1">
        <v>42376</v>
      </c>
      <c r="C3103" t="s">
        <v>22</v>
      </c>
      <c r="D3103">
        <v>3012</v>
      </c>
      <c r="E3103">
        <v>1707</v>
      </c>
      <c r="F3103" s="10">
        <v>1</v>
      </c>
      <c r="G3103">
        <f>VLOOKUP(D3103,产品表!$A$2:$F$13,5,FALSE)</f>
        <v>32</v>
      </c>
      <c r="H3103">
        <f>VLOOKUP(D3103,产品表!$A$2:$F$13,6,FALSE)</f>
        <v>40</v>
      </c>
      <c r="I3103">
        <f t="shared" si="48"/>
        <v>40</v>
      </c>
    </row>
    <row r="3104" spans="1:9" x14ac:dyDescent="0.25">
      <c r="A3104">
        <v>20003103</v>
      </c>
      <c r="B3104" s="1">
        <v>42376</v>
      </c>
      <c r="C3104" t="s">
        <v>22</v>
      </c>
      <c r="D3104">
        <v>3009</v>
      </c>
      <c r="E3104">
        <v>1710</v>
      </c>
      <c r="F3104" s="10">
        <v>3</v>
      </c>
      <c r="G3104">
        <f>VLOOKUP(D3104,产品表!$A$2:$F$13,5,FALSE)</f>
        <v>31</v>
      </c>
      <c r="H3104">
        <f>VLOOKUP(D3104,产品表!$A$2:$F$13,6,FALSE)</f>
        <v>38.75</v>
      </c>
      <c r="I3104">
        <f t="shared" si="48"/>
        <v>116.25</v>
      </c>
    </row>
    <row r="3105" spans="1:9" x14ac:dyDescent="0.25">
      <c r="A3105">
        <v>20003104</v>
      </c>
      <c r="B3105" s="1">
        <v>42376</v>
      </c>
      <c r="C3105" t="s">
        <v>11</v>
      </c>
      <c r="D3105">
        <v>3012</v>
      </c>
      <c r="E3105">
        <v>674</v>
      </c>
      <c r="F3105" s="10">
        <v>2</v>
      </c>
      <c r="G3105">
        <f>VLOOKUP(D3105,产品表!$A$2:$F$13,5,FALSE)</f>
        <v>32</v>
      </c>
      <c r="H3105">
        <f>VLOOKUP(D3105,产品表!$A$2:$F$13,6,FALSE)</f>
        <v>40</v>
      </c>
      <c r="I3105">
        <f t="shared" si="48"/>
        <v>80</v>
      </c>
    </row>
    <row r="3106" spans="1:9" x14ac:dyDescent="0.25">
      <c r="A3106">
        <v>20003105</v>
      </c>
      <c r="B3106" s="1">
        <v>42376</v>
      </c>
      <c r="C3106" t="s">
        <v>6</v>
      </c>
      <c r="D3106">
        <v>3002</v>
      </c>
      <c r="E3106">
        <v>200</v>
      </c>
      <c r="F3106" s="10">
        <v>3</v>
      </c>
      <c r="G3106">
        <f>VLOOKUP(D3106,产品表!$A$2:$F$13,5,FALSE)</f>
        <v>29</v>
      </c>
      <c r="H3106">
        <f>VLOOKUP(D3106,产品表!$A$2:$F$13,6,FALSE)</f>
        <v>36.25</v>
      </c>
      <c r="I3106">
        <f t="shared" si="48"/>
        <v>108.75</v>
      </c>
    </row>
    <row r="3107" spans="1:9" x14ac:dyDescent="0.25">
      <c r="A3107">
        <v>20003106</v>
      </c>
      <c r="B3107" s="1">
        <v>42376</v>
      </c>
      <c r="C3107" t="s">
        <v>12</v>
      </c>
      <c r="D3107">
        <v>3007</v>
      </c>
      <c r="E3107">
        <v>789</v>
      </c>
      <c r="F3107" s="10">
        <v>3</v>
      </c>
      <c r="G3107">
        <f>VLOOKUP(D3107,产品表!$A$2:$F$13,5,FALSE)</f>
        <v>35</v>
      </c>
      <c r="H3107">
        <f>VLOOKUP(D3107,产品表!$A$2:$F$13,6,FALSE)</f>
        <v>43.75</v>
      </c>
      <c r="I3107">
        <f t="shared" si="48"/>
        <v>131.25</v>
      </c>
    </row>
    <row r="3108" spans="1:9" x14ac:dyDescent="0.25">
      <c r="A3108">
        <v>20003107</v>
      </c>
      <c r="B3108" s="1">
        <v>42376</v>
      </c>
      <c r="C3108" t="s">
        <v>15</v>
      </c>
      <c r="D3108">
        <v>3009</v>
      </c>
      <c r="E3108">
        <v>1018</v>
      </c>
      <c r="F3108" s="10">
        <v>4</v>
      </c>
      <c r="G3108">
        <f>VLOOKUP(D3108,产品表!$A$2:$F$13,5,FALSE)</f>
        <v>31</v>
      </c>
      <c r="H3108">
        <f>VLOOKUP(D3108,产品表!$A$2:$F$13,6,FALSE)</f>
        <v>38.75</v>
      </c>
      <c r="I3108">
        <f t="shared" si="48"/>
        <v>155</v>
      </c>
    </row>
    <row r="3109" spans="1:9" x14ac:dyDescent="0.25">
      <c r="A3109">
        <v>20003108</v>
      </c>
      <c r="B3109" s="1">
        <v>42376</v>
      </c>
      <c r="C3109" t="s">
        <v>6</v>
      </c>
      <c r="D3109">
        <v>3009</v>
      </c>
      <c r="E3109">
        <v>103</v>
      </c>
      <c r="F3109" s="10">
        <v>1</v>
      </c>
      <c r="G3109">
        <f>VLOOKUP(D3109,产品表!$A$2:$F$13,5,FALSE)</f>
        <v>31</v>
      </c>
      <c r="H3109">
        <f>VLOOKUP(D3109,产品表!$A$2:$F$13,6,FALSE)</f>
        <v>38.75</v>
      </c>
      <c r="I3109">
        <f t="shared" si="48"/>
        <v>38.75</v>
      </c>
    </row>
    <row r="3110" spans="1:9" x14ac:dyDescent="0.25">
      <c r="A3110">
        <v>20003109</v>
      </c>
      <c r="B3110" s="1">
        <v>42376</v>
      </c>
      <c r="C3110" t="s">
        <v>8</v>
      </c>
      <c r="D3110">
        <v>3003</v>
      </c>
      <c r="E3110">
        <v>374</v>
      </c>
      <c r="F3110" s="10">
        <v>1</v>
      </c>
      <c r="G3110">
        <f>VLOOKUP(D3110,产品表!$A$2:$F$13,5,FALSE)</f>
        <v>24</v>
      </c>
      <c r="H3110">
        <f>VLOOKUP(D3110,产品表!$A$2:$F$13,6,FALSE)</f>
        <v>30</v>
      </c>
      <c r="I3110">
        <f t="shared" si="48"/>
        <v>30</v>
      </c>
    </row>
    <row r="3111" spans="1:9" x14ac:dyDescent="0.25">
      <c r="A3111">
        <v>20003110</v>
      </c>
      <c r="B3111" s="1">
        <v>42376</v>
      </c>
      <c r="C3111" t="s">
        <v>6</v>
      </c>
      <c r="D3111">
        <v>3008</v>
      </c>
      <c r="E3111">
        <v>192</v>
      </c>
      <c r="F3111" s="10">
        <v>1</v>
      </c>
      <c r="G3111">
        <f>VLOOKUP(D3111,产品表!$A$2:$F$13,5,FALSE)</f>
        <v>33</v>
      </c>
      <c r="H3111">
        <f>VLOOKUP(D3111,产品表!$A$2:$F$13,6,FALSE)</f>
        <v>41.25</v>
      </c>
      <c r="I3111">
        <f t="shared" si="48"/>
        <v>41.25</v>
      </c>
    </row>
    <row r="3112" spans="1:9" x14ac:dyDescent="0.25">
      <c r="A3112">
        <v>20003111</v>
      </c>
      <c r="B3112" s="1">
        <v>42376</v>
      </c>
      <c r="C3112" t="s">
        <v>18</v>
      </c>
      <c r="D3112">
        <v>3001</v>
      </c>
      <c r="E3112">
        <v>1324</v>
      </c>
      <c r="F3112" s="10">
        <v>1</v>
      </c>
      <c r="G3112">
        <f>VLOOKUP(D3112,产品表!$A$2:$F$13,5,FALSE)</f>
        <v>32</v>
      </c>
      <c r="H3112">
        <f>VLOOKUP(D3112,产品表!$A$2:$F$13,6,FALSE)</f>
        <v>40</v>
      </c>
      <c r="I3112">
        <f t="shared" si="48"/>
        <v>40</v>
      </c>
    </row>
    <row r="3113" spans="1:9" x14ac:dyDescent="0.25">
      <c r="A3113">
        <v>20003112</v>
      </c>
      <c r="B3113" s="1">
        <v>42376</v>
      </c>
      <c r="C3113" t="s">
        <v>13</v>
      </c>
      <c r="D3113">
        <v>3003</v>
      </c>
      <c r="E3113">
        <v>802</v>
      </c>
      <c r="F3113" s="10">
        <v>4</v>
      </c>
      <c r="G3113">
        <f>VLOOKUP(D3113,产品表!$A$2:$F$13,5,FALSE)</f>
        <v>24</v>
      </c>
      <c r="H3113">
        <f>VLOOKUP(D3113,产品表!$A$2:$F$13,6,FALSE)</f>
        <v>30</v>
      </c>
      <c r="I3113">
        <f t="shared" si="48"/>
        <v>120</v>
      </c>
    </row>
    <row r="3114" spans="1:9" x14ac:dyDescent="0.25">
      <c r="A3114">
        <v>20003113</v>
      </c>
      <c r="B3114" s="1">
        <v>42376</v>
      </c>
      <c r="C3114" t="s">
        <v>21</v>
      </c>
      <c r="D3114">
        <v>3010</v>
      </c>
      <c r="E3114">
        <v>1657</v>
      </c>
      <c r="F3114" s="10">
        <v>1</v>
      </c>
      <c r="G3114">
        <f>VLOOKUP(D3114,产品表!$A$2:$F$13,5,FALSE)</f>
        <v>36</v>
      </c>
      <c r="H3114">
        <f>VLOOKUP(D3114,产品表!$A$2:$F$13,6,FALSE)</f>
        <v>45</v>
      </c>
      <c r="I3114">
        <f t="shared" si="48"/>
        <v>45</v>
      </c>
    </row>
    <row r="3115" spans="1:9" x14ac:dyDescent="0.25">
      <c r="A3115">
        <v>20003114</v>
      </c>
      <c r="B3115" s="1">
        <v>42376</v>
      </c>
      <c r="C3115" t="s">
        <v>11</v>
      </c>
      <c r="D3115">
        <v>3009</v>
      </c>
      <c r="E3115">
        <v>689</v>
      </c>
      <c r="F3115" s="10">
        <v>1</v>
      </c>
      <c r="G3115">
        <f>VLOOKUP(D3115,产品表!$A$2:$F$13,5,FALSE)</f>
        <v>31</v>
      </c>
      <c r="H3115">
        <f>VLOOKUP(D3115,产品表!$A$2:$F$13,6,FALSE)</f>
        <v>38.75</v>
      </c>
      <c r="I3115">
        <f t="shared" si="48"/>
        <v>38.75</v>
      </c>
    </row>
    <row r="3116" spans="1:9" x14ac:dyDescent="0.25">
      <c r="A3116">
        <v>20003115</v>
      </c>
      <c r="B3116" s="1">
        <v>42376</v>
      </c>
      <c r="C3116" t="s">
        <v>8</v>
      </c>
      <c r="D3116">
        <v>3011</v>
      </c>
      <c r="E3116">
        <v>353</v>
      </c>
      <c r="F3116" s="10">
        <v>4</v>
      </c>
      <c r="G3116">
        <f>VLOOKUP(D3116,产品表!$A$2:$F$13,5,FALSE)</f>
        <v>34</v>
      </c>
      <c r="H3116">
        <f>VLOOKUP(D3116,产品表!$A$2:$F$13,6,FALSE)</f>
        <v>42.5</v>
      </c>
      <c r="I3116">
        <f t="shared" si="48"/>
        <v>170</v>
      </c>
    </row>
    <row r="3117" spans="1:9" x14ac:dyDescent="0.25">
      <c r="A3117">
        <v>20003116</v>
      </c>
      <c r="B3117" s="1">
        <v>42376</v>
      </c>
      <c r="C3117" t="s">
        <v>8</v>
      </c>
      <c r="D3117">
        <v>3011</v>
      </c>
      <c r="E3117">
        <v>345</v>
      </c>
      <c r="F3117" s="10">
        <v>2</v>
      </c>
      <c r="G3117">
        <f>VLOOKUP(D3117,产品表!$A$2:$F$13,5,FALSE)</f>
        <v>34</v>
      </c>
      <c r="H3117">
        <f>VLOOKUP(D3117,产品表!$A$2:$F$13,6,FALSE)</f>
        <v>42.5</v>
      </c>
      <c r="I3117">
        <f t="shared" si="48"/>
        <v>85</v>
      </c>
    </row>
    <row r="3118" spans="1:9" x14ac:dyDescent="0.25">
      <c r="A3118">
        <v>20003117</v>
      </c>
      <c r="B3118" s="1">
        <v>42376</v>
      </c>
      <c r="C3118" t="s">
        <v>19</v>
      </c>
      <c r="D3118">
        <v>3011</v>
      </c>
      <c r="E3118">
        <v>1450</v>
      </c>
      <c r="F3118" s="10">
        <v>3</v>
      </c>
      <c r="G3118">
        <f>VLOOKUP(D3118,产品表!$A$2:$F$13,5,FALSE)</f>
        <v>34</v>
      </c>
      <c r="H3118">
        <f>VLOOKUP(D3118,产品表!$A$2:$F$13,6,FALSE)</f>
        <v>42.5</v>
      </c>
      <c r="I3118">
        <f t="shared" si="48"/>
        <v>127.5</v>
      </c>
    </row>
    <row r="3119" spans="1:9" x14ac:dyDescent="0.25">
      <c r="A3119">
        <v>20003118</v>
      </c>
      <c r="B3119" s="1">
        <v>42376</v>
      </c>
      <c r="C3119" t="s">
        <v>6</v>
      </c>
      <c r="D3119">
        <v>3008</v>
      </c>
      <c r="E3119">
        <v>136</v>
      </c>
      <c r="F3119" s="10">
        <v>3</v>
      </c>
      <c r="G3119">
        <f>VLOOKUP(D3119,产品表!$A$2:$F$13,5,FALSE)</f>
        <v>33</v>
      </c>
      <c r="H3119">
        <f>VLOOKUP(D3119,产品表!$A$2:$F$13,6,FALSE)</f>
        <v>41.25</v>
      </c>
      <c r="I3119">
        <f t="shared" si="48"/>
        <v>123.75</v>
      </c>
    </row>
    <row r="3120" spans="1:9" x14ac:dyDescent="0.25">
      <c r="A3120">
        <v>20003119</v>
      </c>
      <c r="B3120" s="1">
        <v>42376</v>
      </c>
      <c r="C3120" t="s">
        <v>23</v>
      </c>
      <c r="D3120">
        <v>3011</v>
      </c>
      <c r="E3120">
        <v>1810</v>
      </c>
      <c r="F3120" s="10">
        <v>3</v>
      </c>
      <c r="G3120">
        <f>VLOOKUP(D3120,产品表!$A$2:$F$13,5,FALSE)</f>
        <v>34</v>
      </c>
      <c r="H3120">
        <f>VLOOKUP(D3120,产品表!$A$2:$F$13,6,FALSE)</f>
        <v>42.5</v>
      </c>
      <c r="I3120">
        <f t="shared" si="48"/>
        <v>127.5</v>
      </c>
    </row>
    <row r="3121" spans="1:9" x14ac:dyDescent="0.25">
      <c r="A3121">
        <v>20003120</v>
      </c>
      <c r="B3121" s="1">
        <v>42376</v>
      </c>
      <c r="C3121" t="s">
        <v>17</v>
      </c>
      <c r="D3121">
        <v>3010</v>
      </c>
      <c r="E3121">
        <v>1266</v>
      </c>
      <c r="F3121" s="10">
        <v>2</v>
      </c>
      <c r="G3121">
        <f>VLOOKUP(D3121,产品表!$A$2:$F$13,5,FALSE)</f>
        <v>36</v>
      </c>
      <c r="H3121">
        <f>VLOOKUP(D3121,产品表!$A$2:$F$13,6,FALSE)</f>
        <v>45</v>
      </c>
      <c r="I3121">
        <f t="shared" si="48"/>
        <v>90</v>
      </c>
    </row>
    <row r="3122" spans="1:9" x14ac:dyDescent="0.25">
      <c r="A3122">
        <v>20003121</v>
      </c>
      <c r="B3122" s="1">
        <v>42376</v>
      </c>
      <c r="C3122" t="s">
        <v>22</v>
      </c>
      <c r="D3122">
        <v>3010</v>
      </c>
      <c r="E3122">
        <v>1721</v>
      </c>
      <c r="F3122" s="10">
        <v>1</v>
      </c>
      <c r="G3122">
        <f>VLOOKUP(D3122,产品表!$A$2:$F$13,5,FALSE)</f>
        <v>36</v>
      </c>
      <c r="H3122">
        <f>VLOOKUP(D3122,产品表!$A$2:$F$13,6,FALSE)</f>
        <v>45</v>
      </c>
      <c r="I3122">
        <f t="shared" si="48"/>
        <v>45</v>
      </c>
    </row>
    <row r="3123" spans="1:9" x14ac:dyDescent="0.25">
      <c r="A3123">
        <v>20003122</v>
      </c>
      <c r="B3123" s="1">
        <v>42376</v>
      </c>
      <c r="C3123" t="s">
        <v>22</v>
      </c>
      <c r="D3123">
        <v>3011</v>
      </c>
      <c r="E3123">
        <v>1759</v>
      </c>
      <c r="F3123" s="10">
        <v>1</v>
      </c>
      <c r="G3123">
        <f>VLOOKUP(D3123,产品表!$A$2:$F$13,5,FALSE)</f>
        <v>34</v>
      </c>
      <c r="H3123">
        <f>VLOOKUP(D3123,产品表!$A$2:$F$13,6,FALSE)</f>
        <v>42.5</v>
      </c>
      <c r="I3123">
        <f t="shared" si="48"/>
        <v>42.5</v>
      </c>
    </row>
    <row r="3124" spans="1:9" x14ac:dyDescent="0.25">
      <c r="A3124">
        <v>20003123</v>
      </c>
      <c r="B3124" s="1">
        <v>42376</v>
      </c>
      <c r="C3124" t="s">
        <v>23</v>
      </c>
      <c r="D3124">
        <v>3011</v>
      </c>
      <c r="E3124">
        <v>1823</v>
      </c>
      <c r="F3124" s="10">
        <v>4</v>
      </c>
      <c r="G3124">
        <f>VLOOKUP(D3124,产品表!$A$2:$F$13,5,FALSE)</f>
        <v>34</v>
      </c>
      <c r="H3124">
        <f>VLOOKUP(D3124,产品表!$A$2:$F$13,6,FALSE)</f>
        <v>42.5</v>
      </c>
      <c r="I3124">
        <f t="shared" si="48"/>
        <v>170</v>
      </c>
    </row>
    <row r="3125" spans="1:9" x14ac:dyDescent="0.25">
      <c r="A3125">
        <v>20003124</v>
      </c>
      <c r="B3125" s="1">
        <v>42376</v>
      </c>
      <c r="C3125" t="s">
        <v>15</v>
      </c>
      <c r="D3125">
        <v>3002</v>
      </c>
      <c r="E3125">
        <v>1062</v>
      </c>
      <c r="F3125" s="10">
        <v>1</v>
      </c>
      <c r="G3125">
        <f>VLOOKUP(D3125,产品表!$A$2:$F$13,5,FALSE)</f>
        <v>29</v>
      </c>
      <c r="H3125">
        <f>VLOOKUP(D3125,产品表!$A$2:$F$13,6,FALSE)</f>
        <v>36.25</v>
      </c>
      <c r="I3125">
        <f t="shared" si="48"/>
        <v>36.25</v>
      </c>
    </row>
    <row r="3126" spans="1:9" x14ac:dyDescent="0.25">
      <c r="A3126">
        <v>20003125</v>
      </c>
      <c r="B3126" s="1">
        <v>42376</v>
      </c>
      <c r="C3126" t="s">
        <v>22</v>
      </c>
      <c r="D3126">
        <v>3010</v>
      </c>
      <c r="E3126">
        <v>1780</v>
      </c>
      <c r="F3126" s="10">
        <v>3</v>
      </c>
      <c r="G3126">
        <f>VLOOKUP(D3126,产品表!$A$2:$F$13,5,FALSE)</f>
        <v>36</v>
      </c>
      <c r="H3126">
        <f>VLOOKUP(D3126,产品表!$A$2:$F$13,6,FALSE)</f>
        <v>45</v>
      </c>
      <c r="I3126">
        <f t="shared" si="48"/>
        <v>135</v>
      </c>
    </row>
    <row r="3127" spans="1:9" x14ac:dyDescent="0.25">
      <c r="A3127">
        <v>20003126</v>
      </c>
      <c r="B3127" s="1">
        <v>42376</v>
      </c>
      <c r="C3127" t="s">
        <v>22</v>
      </c>
      <c r="D3127">
        <v>3011</v>
      </c>
      <c r="E3127">
        <v>1756</v>
      </c>
      <c r="F3127" s="10">
        <v>1</v>
      </c>
      <c r="G3127">
        <f>VLOOKUP(D3127,产品表!$A$2:$F$13,5,FALSE)</f>
        <v>34</v>
      </c>
      <c r="H3127">
        <f>VLOOKUP(D3127,产品表!$A$2:$F$13,6,FALSE)</f>
        <v>42.5</v>
      </c>
      <c r="I3127">
        <f t="shared" si="48"/>
        <v>42.5</v>
      </c>
    </row>
    <row r="3128" spans="1:9" x14ac:dyDescent="0.25">
      <c r="A3128">
        <v>20003127</v>
      </c>
      <c r="B3128" s="1">
        <v>42376</v>
      </c>
      <c r="C3128" t="s">
        <v>18</v>
      </c>
      <c r="D3128">
        <v>3009</v>
      </c>
      <c r="E3128">
        <v>1387</v>
      </c>
      <c r="F3128" s="10">
        <v>2</v>
      </c>
      <c r="G3128">
        <f>VLOOKUP(D3128,产品表!$A$2:$F$13,5,FALSE)</f>
        <v>31</v>
      </c>
      <c r="H3128">
        <f>VLOOKUP(D3128,产品表!$A$2:$F$13,6,FALSE)</f>
        <v>38.75</v>
      </c>
      <c r="I3128">
        <f t="shared" si="48"/>
        <v>77.5</v>
      </c>
    </row>
    <row r="3129" spans="1:9" x14ac:dyDescent="0.25">
      <c r="A3129">
        <v>20003128</v>
      </c>
      <c r="B3129" s="1">
        <v>42376</v>
      </c>
      <c r="C3129" t="s">
        <v>15</v>
      </c>
      <c r="D3129">
        <v>3008</v>
      </c>
      <c r="E3129">
        <v>1040</v>
      </c>
      <c r="F3129" s="10">
        <v>2</v>
      </c>
      <c r="G3129">
        <f>VLOOKUP(D3129,产品表!$A$2:$F$13,5,FALSE)</f>
        <v>33</v>
      </c>
      <c r="H3129">
        <f>VLOOKUP(D3129,产品表!$A$2:$F$13,6,FALSE)</f>
        <v>41.25</v>
      </c>
      <c r="I3129">
        <f t="shared" si="48"/>
        <v>82.5</v>
      </c>
    </row>
    <row r="3130" spans="1:9" x14ac:dyDescent="0.25">
      <c r="A3130">
        <v>20003129</v>
      </c>
      <c r="B3130" s="1">
        <v>42376</v>
      </c>
      <c r="C3130" t="s">
        <v>17</v>
      </c>
      <c r="D3130">
        <v>3008</v>
      </c>
      <c r="E3130">
        <v>1221</v>
      </c>
      <c r="F3130" s="10">
        <v>1</v>
      </c>
      <c r="G3130">
        <f>VLOOKUP(D3130,产品表!$A$2:$F$13,5,FALSE)</f>
        <v>33</v>
      </c>
      <c r="H3130">
        <f>VLOOKUP(D3130,产品表!$A$2:$F$13,6,FALSE)</f>
        <v>41.25</v>
      </c>
      <c r="I3130">
        <f t="shared" si="48"/>
        <v>41.25</v>
      </c>
    </row>
    <row r="3131" spans="1:9" x14ac:dyDescent="0.25">
      <c r="A3131">
        <v>20003130</v>
      </c>
      <c r="B3131" s="1">
        <v>42376</v>
      </c>
      <c r="C3131" t="s">
        <v>15</v>
      </c>
      <c r="D3131">
        <v>3003</v>
      </c>
      <c r="E3131">
        <v>1009</v>
      </c>
      <c r="F3131" s="10">
        <v>2</v>
      </c>
      <c r="G3131">
        <f>VLOOKUP(D3131,产品表!$A$2:$F$13,5,FALSE)</f>
        <v>24</v>
      </c>
      <c r="H3131">
        <f>VLOOKUP(D3131,产品表!$A$2:$F$13,6,FALSE)</f>
        <v>30</v>
      </c>
      <c r="I3131">
        <f t="shared" si="48"/>
        <v>60</v>
      </c>
    </row>
    <row r="3132" spans="1:9" x14ac:dyDescent="0.25">
      <c r="A3132">
        <v>20003131</v>
      </c>
      <c r="B3132" s="1">
        <v>42376</v>
      </c>
      <c r="C3132" t="s">
        <v>15</v>
      </c>
      <c r="D3132">
        <v>3009</v>
      </c>
      <c r="E3132">
        <v>1064</v>
      </c>
      <c r="F3132" s="10">
        <v>1</v>
      </c>
      <c r="G3132">
        <f>VLOOKUP(D3132,产品表!$A$2:$F$13,5,FALSE)</f>
        <v>31</v>
      </c>
      <c r="H3132">
        <f>VLOOKUP(D3132,产品表!$A$2:$F$13,6,FALSE)</f>
        <v>38.75</v>
      </c>
      <c r="I3132">
        <f t="shared" si="48"/>
        <v>38.75</v>
      </c>
    </row>
    <row r="3133" spans="1:9" x14ac:dyDescent="0.25">
      <c r="A3133">
        <v>20003132</v>
      </c>
      <c r="B3133" s="1">
        <v>42376</v>
      </c>
      <c r="C3133" t="s">
        <v>12</v>
      </c>
      <c r="D3133">
        <v>3007</v>
      </c>
      <c r="E3133">
        <v>775</v>
      </c>
      <c r="F3133" s="10">
        <v>1</v>
      </c>
      <c r="G3133">
        <f>VLOOKUP(D3133,产品表!$A$2:$F$13,5,FALSE)</f>
        <v>35</v>
      </c>
      <c r="H3133">
        <f>VLOOKUP(D3133,产品表!$A$2:$F$13,6,FALSE)</f>
        <v>43.75</v>
      </c>
      <c r="I3133">
        <f t="shared" si="48"/>
        <v>43.75</v>
      </c>
    </row>
    <row r="3134" spans="1:9" x14ac:dyDescent="0.25">
      <c r="A3134">
        <v>20003133</v>
      </c>
      <c r="B3134" s="1">
        <v>42376</v>
      </c>
      <c r="C3134" t="s">
        <v>21</v>
      </c>
      <c r="D3134">
        <v>3010</v>
      </c>
      <c r="E3134">
        <v>1638</v>
      </c>
      <c r="F3134" s="10">
        <v>1</v>
      </c>
      <c r="G3134">
        <f>VLOOKUP(D3134,产品表!$A$2:$F$13,5,FALSE)</f>
        <v>36</v>
      </c>
      <c r="H3134">
        <f>VLOOKUP(D3134,产品表!$A$2:$F$13,6,FALSE)</f>
        <v>45</v>
      </c>
      <c r="I3134">
        <f t="shared" si="48"/>
        <v>45</v>
      </c>
    </row>
    <row r="3135" spans="1:9" x14ac:dyDescent="0.25">
      <c r="A3135">
        <v>20003134</v>
      </c>
      <c r="B3135" s="1">
        <v>42376</v>
      </c>
      <c r="C3135" t="s">
        <v>6</v>
      </c>
      <c r="D3135">
        <v>3008</v>
      </c>
      <c r="E3135">
        <v>156</v>
      </c>
      <c r="F3135" s="10">
        <v>3</v>
      </c>
      <c r="G3135">
        <f>VLOOKUP(D3135,产品表!$A$2:$F$13,5,FALSE)</f>
        <v>33</v>
      </c>
      <c r="H3135">
        <f>VLOOKUP(D3135,产品表!$A$2:$F$13,6,FALSE)</f>
        <v>41.25</v>
      </c>
      <c r="I3135">
        <f t="shared" si="48"/>
        <v>123.75</v>
      </c>
    </row>
    <row r="3136" spans="1:9" x14ac:dyDescent="0.25">
      <c r="A3136">
        <v>20003135</v>
      </c>
      <c r="B3136" s="1">
        <v>42376</v>
      </c>
      <c r="C3136" t="s">
        <v>19</v>
      </c>
      <c r="D3136">
        <v>3008</v>
      </c>
      <c r="E3136">
        <v>1464</v>
      </c>
      <c r="F3136" s="10">
        <v>3</v>
      </c>
      <c r="G3136">
        <f>VLOOKUP(D3136,产品表!$A$2:$F$13,5,FALSE)</f>
        <v>33</v>
      </c>
      <c r="H3136">
        <f>VLOOKUP(D3136,产品表!$A$2:$F$13,6,FALSE)</f>
        <v>41.25</v>
      </c>
      <c r="I3136">
        <f t="shared" si="48"/>
        <v>123.75</v>
      </c>
    </row>
    <row r="3137" spans="1:9" x14ac:dyDescent="0.25">
      <c r="A3137">
        <v>20003136</v>
      </c>
      <c r="B3137" s="1">
        <v>42376</v>
      </c>
      <c r="C3137" t="s">
        <v>11</v>
      </c>
      <c r="D3137">
        <v>3009</v>
      </c>
      <c r="E3137">
        <v>628</v>
      </c>
      <c r="F3137" s="10">
        <v>1</v>
      </c>
      <c r="G3137">
        <f>VLOOKUP(D3137,产品表!$A$2:$F$13,5,FALSE)</f>
        <v>31</v>
      </c>
      <c r="H3137">
        <f>VLOOKUP(D3137,产品表!$A$2:$F$13,6,FALSE)</f>
        <v>38.75</v>
      </c>
      <c r="I3137">
        <f t="shared" si="48"/>
        <v>38.75</v>
      </c>
    </row>
    <row r="3138" spans="1:9" x14ac:dyDescent="0.25">
      <c r="A3138">
        <v>20003137</v>
      </c>
      <c r="B3138" s="1">
        <v>42377</v>
      </c>
      <c r="C3138" t="s">
        <v>17</v>
      </c>
      <c r="D3138">
        <v>3011</v>
      </c>
      <c r="E3138">
        <v>1299</v>
      </c>
      <c r="F3138" s="10">
        <v>1</v>
      </c>
      <c r="G3138">
        <f>VLOOKUP(D3138,产品表!$A$2:$F$13,5,FALSE)</f>
        <v>34</v>
      </c>
      <c r="H3138">
        <f>VLOOKUP(D3138,产品表!$A$2:$F$13,6,FALSE)</f>
        <v>42.5</v>
      </c>
      <c r="I3138">
        <f t="shared" si="48"/>
        <v>42.5</v>
      </c>
    </row>
    <row r="3139" spans="1:9" x14ac:dyDescent="0.25">
      <c r="A3139">
        <v>20003138</v>
      </c>
      <c r="B3139" s="1">
        <v>42377</v>
      </c>
      <c r="C3139" t="s">
        <v>18</v>
      </c>
      <c r="D3139">
        <v>3011</v>
      </c>
      <c r="E3139">
        <v>1303</v>
      </c>
      <c r="F3139" s="10">
        <v>1</v>
      </c>
      <c r="G3139">
        <f>VLOOKUP(D3139,产品表!$A$2:$F$13,5,FALSE)</f>
        <v>34</v>
      </c>
      <c r="H3139">
        <f>VLOOKUP(D3139,产品表!$A$2:$F$13,6,FALSE)</f>
        <v>42.5</v>
      </c>
      <c r="I3139">
        <f t="shared" ref="I3139:I3202" si="49">H3139*F3139</f>
        <v>42.5</v>
      </c>
    </row>
    <row r="3140" spans="1:9" x14ac:dyDescent="0.25">
      <c r="A3140">
        <v>20003139</v>
      </c>
      <c r="B3140" s="1">
        <v>42377</v>
      </c>
      <c r="C3140" t="s">
        <v>10</v>
      </c>
      <c r="D3140">
        <v>3011</v>
      </c>
      <c r="E3140">
        <v>575</v>
      </c>
      <c r="F3140" s="10">
        <v>3</v>
      </c>
      <c r="G3140">
        <f>VLOOKUP(D3140,产品表!$A$2:$F$13,5,FALSE)</f>
        <v>34</v>
      </c>
      <c r="H3140">
        <f>VLOOKUP(D3140,产品表!$A$2:$F$13,6,FALSE)</f>
        <v>42.5</v>
      </c>
      <c r="I3140">
        <f t="shared" si="49"/>
        <v>127.5</v>
      </c>
    </row>
    <row r="3141" spans="1:9" x14ac:dyDescent="0.25">
      <c r="A3141">
        <v>20003140</v>
      </c>
      <c r="B3141" s="1">
        <v>42377</v>
      </c>
      <c r="C3141" t="s">
        <v>17</v>
      </c>
      <c r="D3141">
        <v>3003</v>
      </c>
      <c r="E3141">
        <v>1267</v>
      </c>
      <c r="F3141" s="10">
        <v>3</v>
      </c>
      <c r="G3141">
        <f>VLOOKUP(D3141,产品表!$A$2:$F$13,5,FALSE)</f>
        <v>24</v>
      </c>
      <c r="H3141">
        <f>VLOOKUP(D3141,产品表!$A$2:$F$13,6,FALSE)</f>
        <v>30</v>
      </c>
      <c r="I3141">
        <f t="shared" si="49"/>
        <v>90</v>
      </c>
    </row>
    <row r="3142" spans="1:9" x14ac:dyDescent="0.25">
      <c r="A3142">
        <v>20003141</v>
      </c>
      <c r="B3142" s="1">
        <v>42377</v>
      </c>
      <c r="C3142" t="s">
        <v>17</v>
      </c>
      <c r="D3142">
        <v>3002</v>
      </c>
      <c r="E3142">
        <v>1207</v>
      </c>
      <c r="F3142" s="10">
        <v>1</v>
      </c>
      <c r="G3142">
        <f>VLOOKUP(D3142,产品表!$A$2:$F$13,5,FALSE)</f>
        <v>29</v>
      </c>
      <c r="H3142">
        <f>VLOOKUP(D3142,产品表!$A$2:$F$13,6,FALSE)</f>
        <v>36.25</v>
      </c>
      <c r="I3142">
        <f t="shared" si="49"/>
        <v>36.25</v>
      </c>
    </row>
    <row r="3143" spans="1:9" x14ac:dyDescent="0.25">
      <c r="A3143">
        <v>20003142</v>
      </c>
      <c r="B3143" s="1">
        <v>42377</v>
      </c>
      <c r="C3143" t="s">
        <v>6</v>
      </c>
      <c r="D3143">
        <v>3001</v>
      </c>
      <c r="E3143">
        <v>127</v>
      </c>
      <c r="F3143" s="10">
        <v>1</v>
      </c>
      <c r="G3143">
        <f>VLOOKUP(D3143,产品表!$A$2:$F$13,5,FALSE)</f>
        <v>32</v>
      </c>
      <c r="H3143">
        <f>VLOOKUP(D3143,产品表!$A$2:$F$13,6,FALSE)</f>
        <v>40</v>
      </c>
      <c r="I3143">
        <f t="shared" si="49"/>
        <v>40</v>
      </c>
    </row>
    <row r="3144" spans="1:9" x14ac:dyDescent="0.25">
      <c r="A3144">
        <v>20003143</v>
      </c>
      <c r="B3144" s="1">
        <v>42377</v>
      </c>
      <c r="C3144" t="s">
        <v>17</v>
      </c>
      <c r="D3144">
        <v>3002</v>
      </c>
      <c r="E3144">
        <v>1250</v>
      </c>
      <c r="F3144" s="10">
        <v>2</v>
      </c>
      <c r="G3144">
        <f>VLOOKUP(D3144,产品表!$A$2:$F$13,5,FALSE)</f>
        <v>29</v>
      </c>
      <c r="H3144">
        <f>VLOOKUP(D3144,产品表!$A$2:$F$13,6,FALSE)</f>
        <v>36.25</v>
      </c>
      <c r="I3144">
        <f t="shared" si="49"/>
        <v>72.5</v>
      </c>
    </row>
    <row r="3145" spans="1:9" x14ac:dyDescent="0.25">
      <c r="A3145">
        <v>20003144</v>
      </c>
      <c r="B3145" s="1">
        <v>42377</v>
      </c>
      <c r="C3145" t="s">
        <v>10</v>
      </c>
      <c r="D3145">
        <v>3007</v>
      </c>
      <c r="E3145">
        <v>555</v>
      </c>
      <c r="F3145" s="10">
        <v>2</v>
      </c>
      <c r="G3145">
        <f>VLOOKUP(D3145,产品表!$A$2:$F$13,5,FALSE)</f>
        <v>35</v>
      </c>
      <c r="H3145">
        <f>VLOOKUP(D3145,产品表!$A$2:$F$13,6,FALSE)</f>
        <v>43.75</v>
      </c>
      <c r="I3145">
        <f t="shared" si="49"/>
        <v>87.5</v>
      </c>
    </row>
    <row r="3146" spans="1:9" x14ac:dyDescent="0.25">
      <c r="A3146">
        <v>20003145</v>
      </c>
      <c r="B3146" s="1">
        <v>42377</v>
      </c>
      <c r="C3146" t="s">
        <v>9</v>
      </c>
      <c r="D3146">
        <v>3002</v>
      </c>
      <c r="E3146">
        <v>467</v>
      </c>
      <c r="F3146" s="10">
        <v>4</v>
      </c>
      <c r="G3146">
        <f>VLOOKUP(D3146,产品表!$A$2:$F$13,5,FALSE)</f>
        <v>29</v>
      </c>
      <c r="H3146">
        <f>VLOOKUP(D3146,产品表!$A$2:$F$13,6,FALSE)</f>
        <v>36.25</v>
      </c>
      <c r="I3146">
        <f t="shared" si="49"/>
        <v>145</v>
      </c>
    </row>
    <row r="3147" spans="1:9" x14ac:dyDescent="0.25">
      <c r="A3147">
        <v>20003146</v>
      </c>
      <c r="B3147" s="1">
        <v>42377</v>
      </c>
      <c r="C3147" t="s">
        <v>18</v>
      </c>
      <c r="D3147">
        <v>3001</v>
      </c>
      <c r="E3147">
        <v>1369</v>
      </c>
      <c r="F3147" s="10">
        <v>1</v>
      </c>
      <c r="G3147">
        <f>VLOOKUP(D3147,产品表!$A$2:$F$13,5,FALSE)</f>
        <v>32</v>
      </c>
      <c r="H3147">
        <f>VLOOKUP(D3147,产品表!$A$2:$F$13,6,FALSE)</f>
        <v>40</v>
      </c>
      <c r="I3147">
        <f t="shared" si="49"/>
        <v>40</v>
      </c>
    </row>
    <row r="3148" spans="1:9" x14ac:dyDescent="0.25">
      <c r="A3148">
        <v>20003147</v>
      </c>
      <c r="B3148" s="1">
        <v>42377</v>
      </c>
      <c r="C3148" t="s">
        <v>16</v>
      </c>
      <c r="D3148">
        <v>3011</v>
      </c>
      <c r="E3148">
        <v>1170</v>
      </c>
      <c r="F3148" s="10">
        <v>1</v>
      </c>
      <c r="G3148">
        <f>VLOOKUP(D3148,产品表!$A$2:$F$13,5,FALSE)</f>
        <v>34</v>
      </c>
      <c r="H3148">
        <f>VLOOKUP(D3148,产品表!$A$2:$F$13,6,FALSE)</f>
        <v>42.5</v>
      </c>
      <c r="I3148">
        <f t="shared" si="49"/>
        <v>42.5</v>
      </c>
    </row>
    <row r="3149" spans="1:9" x14ac:dyDescent="0.25">
      <c r="A3149">
        <v>20003148</v>
      </c>
      <c r="B3149" s="1">
        <v>42377</v>
      </c>
      <c r="C3149" t="s">
        <v>23</v>
      </c>
      <c r="D3149">
        <v>3012</v>
      </c>
      <c r="E3149">
        <v>1823</v>
      </c>
      <c r="F3149" s="10">
        <v>1</v>
      </c>
      <c r="G3149">
        <f>VLOOKUP(D3149,产品表!$A$2:$F$13,5,FALSE)</f>
        <v>32</v>
      </c>
      <c r="H3149">
        <f>VLOOKUP(D3149,产品表!$A$2:$F$13,6,FALSE)</f>
        <v>40</v>
      </c>
      <c r="I3149">
        <f t="shared" si="49"/>
        <v>40</v>
      </c>
    </row>
    <row r="3150" spans="1:9" x14ac:dyDescent="0.25">
      <c r="A3150">
        <v>20003149</v>
      </c>
      <c r="B3150" s="1">
        <v>42377</v>
      </c>
      <c r="C3150" t="s">
        <v>17</v>
      </c>
      <c r="D3150">
        <v>3003</v>
      </c>
      <c r="E3150">
        <v>1216</v>
      </c>
      <c r="F3150" s="10">
        <v>1</v>
      </c>
      <c r="G3150">
        <f>VLOOKUP(D3150,产品表!$A$2:$F$13,5,FALSE)</f>
        <v>24</v>
      </c>
      <c r="H3150">
        <f>VLOOKUP(D3150,产品表!$A$2:$F$13,6,FALSE)</f>
        <v>30</v>
      </c>
      <c r="I3150">
        <f t="shared" si="49"/>
        <v>30</v>
      </c>
    </row>
    <row r="3151" spans="1:9" x14ac:dyDescent="0.25">
      <c r="A3151">
        <v>20003150</v>
      </c>
      <c r="B3151" s="1">
        <v>42377</v>
      </c>
      <c r="C3151" t="s">
        <v>9</v>
      </c>
      <c r="D3151">
        <v>3008</v>
      </c>
      <c r="E3151">
        <v>491</v>
      </c>
      <c r="F3151" s="10">
        <v>1</v>
      </c>
      <c r="G3151">
        <f>VLOOKUP(D3151,产品表!$A$2:$F$13,5,FALSE)</f>
        <v>33</v>
      </c>
      <c r="H3151">
        <f>VLOOKUP(D3151,产品表!$A$2:$F$13,6,FALSE)</f>
        <v>41.25</v>
      </c>
      <c r="I3151">
        <f t="shared" si="49"/>
        <v>41.25</v>
      </c>
    </row>
    <row r="3152" spans="1:9" x14ac:dyDescent="0.25">
      <c r="A3152">
        <v>20003151</v>
      </c>
      <c r="B3152" s="1">
        <v>42377</v>
      </c>
      <c r="C3152" t="s">
        <v>21</v>
      </c>
      <c r="D3152">
        <v>3007</v>
      </c>
      <c r="E3152">
        <v>1632</v>
      </c>
      <c r="F3152" s="10">
        <v>1</v>
      </c>
      <c r="G3152">
        <f>VLOOKUP(D3152,产品表!$A$2:$F$13,5,FALSE)</f>
        <v>35</v>
      </c>
      <c r="H3152">
        <f>VLOOKUP(D3152,产品表!$A$2:$F$13,6,FALSE)</f>
        <v>43.75</v>
      </c>
      <c r="I3152">
        <f t="shared" si="49"/>
        <v>43.75</v>
      </c>
    </row>
    <row r="3153" spans="1:9" x14ac:dyDescent="0.25">
      <c r="A3153">
        <v>20003152</v>
      </c>
      <c r="B3153" s="1">
        <v>42377</v>
      </c>
      <c r="C3153" t="s">
        <v>15</v>
      </c>
      <c r="D3153">
        <v>3008</v>
      </c>
      <c r="E3153">
        <v>1024</v>
      </c>
      <c r="F3153" s="10">
        <v>1</v>
      </c>
      <c r="G3153">
        <f>VLOOKUP(D3153,产品表!$A$2:$F$13,5,FALSE)</f>
        <v>33</v>
      </c>
      <c r="H3153">
        <f>VLOOKUP(D3153,产品表!$A$2:$F$13,6,FALSE)</f>
        <v>41.25</v>
      </c>
      <c r="I3153">
        <f t="shared" si="49"/>
        <v>41.25</v>
      </c>
    </row>
    <row r="3154" spans="1:9" x14ac:dyDescent="0.25">
      <c r="A3154">
        <v>20003153</v>
      </c>
      <c r="B3154" s="1">
        <v>42377</v>
      </c>
      <c r="C3154" t="s">
        <v>15</v>
      </c>
      <c r="D3154">
        <v>3008</v>
      </c>
      <c r="E3154">
        <v>1012</v>
      </c>
      <c r="F3154" s="10">
        <v>1</v>
      </c>
      <c r="G3154">
        <f>VLOOKUP(D3154,产品表!$A$2:$F$13,5,FALSE)</f>
        <v>33</v>
      </c>
      <c r="H3154">
        <f>VLOOKUP(D3154,产品表!$A$2:$F$13,6,FALSE)</f>
        <v>41.25</v>
      </c>
      <c r="I3154">
        <f t="shared" si="49"/>
        <v>41.25</v>
      </c>
    </row>
    <row r="3155" spans="1:9" x14ac:dyDescent="0.25">
      <c r="A3155">
        <v>20003154</v>
      </c>
      <c r="B3155" s="1">
        <v>42377</v>
      </c>
      <c r="C3155" t="s">
        <v>19</v>
      </c>
      <c r="D3155">
        <v>3008</v>
      </c>
      <c r="E3155">
        <v>1458</v>
      </c>
      <c r="F3155" s="10">
        <v>1</v>
      </c>
      <c r="G3155">
        <f>VLOOKUP(D3155,产品表!$A$2:$F$13,5,FALSE)</f>
        <v>33</v>
      </c>
      <c r="H3155">
        <f>VLOOKUP(D3155,产品表!$A$2:$F$13,6,FALSE)</f>
        <v>41.25</v>
      </c>
      <c r="I3155">
        <f t="shared" si="49"/>
        <v>41.25</v>
      </c>
    </row>
    <row r="3156" spans="1:9" x14ac:dyDescent="0.25">
      <c r="A3156">
        <v>20003155</v>
      </c>
      <c r="B3156" s="1">
        <v>42377</v>
      </c>
      <c r="C3156" t="s">
        <v>6</v>
      </c>
      <c r="D3156">
        <v>3009</v>
      </c>
      <c r="E3156">
        <v>196</v>
      </c>
      <c r="F3156" s="10">
        <v>3</v>
      </c>
      <c r="G3156">
        <f>VLOOKUP(D3156,产品表!$A$2:$F$13,5,FALSE)</f>
        <v>31</v>
      </c>
      <c r="H3156">
        <f>VLOOKUP(D3156,产品表!$A$2:$F$13,6,FALSE)</f>
        <v>38.75</v>
      </c>
      <c r="I3156">
        <f t="shared" si="49"/>
        <v>116.25</v>
      </c>
    </row>
    <row r="3157" spans="1:9" x14ac:dyDescent="0.25">
      <c r="A3157">
        <v>20003156</v>
      </c>
      <c r="B3157" s="1">
        <v>42377</v>
      </c>
      <c r="C3157" t="s">
        <v>6</v>
      </c>
      <c r="D3157">
        <v>3001</v>
      </c>
      <c r="E3157">
        <v>143</v>
      </c>
      <c r="F3157" s="10">
        <v>4</v>
      </c>
      <c r="G3157">
        <f>VLOOKUP(D3157,产品表!$A$2:$F$13,5,FALSE)</f>
        <v>32</v>
      </c>
      <c r="H3157">
        <f>VLOOKUP(D3157,产品表!$A$2:$F$13,6,FALSE)</f>
        <v>40</v>
      </c>
      <c r="I3157">
        <f t="shared" si="49"/>
        <v>160</v>
      </c>
    </row>
    <row r="3158" spans="1:9" x14ac:dyDescent="0.25">
      <c r="A3158">
        <v>20003157</v>
      </c>
      <c r="B3158" s="1">
        <v>42377</v>
      </c>
      <c r="C3158" t="s">
        <v>15</v>
      </c>
      <c r="D3158">
        <v>3008</v>
      </c>
      <c r="E3158">
        <v>1009</v>
      </c>
      <c r="F3158" s="10">
        <v>2</v>
      </c>
      <c r="G3158">
        <f>VLOOKUP(D3158,产品表!$A$2:$F$13,5,FALSE)</f>
        <v>33</v>
      </c>
      <c r="H3158">
        <f>VLOOKUP(D3158,产品表!$A$2:$F$13,6,FALSE)</f>
        <v>41.25</v>
      </c>
      <c r="I3158">
        <f t="shared" si="49"/>
        <v>82.5</v>
      </c>
    </row>
    <row r="3159" spans="1:9" x14ac:dyDescent="0.25">
      <c r="A3159">
        <v>20003158</v>
      </c>
      <c r="B3159" s="1">
        <v>42377</v>
      </c>
      <c r="C3159" t="s">
        <v>12</v>
      </c>
      <c r="D3159">
        <v>3002</v>
      </c>
      <c r="E3159">
        <v>735</v>
      </c>
      <c r="F3159" s="10">
        <v>3</v>
      </c>
      <c r="G3159">
        <f>VLOOKUP(D3159,产品表!$A$2:$F$13,5,FALSE)</f>
        <v>29</v>
      </c>
      <c r="H3159">
        <f>VLOOKUP(D3159,产品表!$A$2:$F$13,6,FALSE)</f>
        <v>36.25</v>
      </c>
      <c r="I3159">
        <f t="shared" si="49"/>
        <v>108.75</v>
      </c>
    </row>
    <row r="3160" spans="1:9" x14ac:dyDescent="0.25">
      <c r="A3160">
        <v>20003159</v>
      </c>
      <c r="B3160" s="1">
        <v>42377</v>
      </c>
      <c r="C3160" t="s">
        <v>12</v>
      </c>
      <c r="D3160">
        <v>3010</v>
      </c>
      <c r="E3160">
        <v>761</v>
      </c>
      <c r="F3160" s="10">
        <v>4</v>
      </c>
      <c r="G3160">
        <f>VLOOKUP(D3160,产品表!$A$2:$F$13,5,FALSE)</f>
        <v>36</v>
      </c>
      <c r="H3160">
        <f>VLOOKUP(D3160,产品表!$A$2:$F$13,6,FALSE)</f>
        <v>45</v>
      </c>
      <c r="I3160">
        <f t="shared" si="49"/>
        <v>180</v>
      </c>
    </row>
    <row r="3161" spans="1:9" x14ac:dyDescent="0.25">
      <c r="A3161">
        <v>20003160</v>
      </c>
      <c r="B3161" s="1">
        <v>42377</v>
      </c>
      <c r="C3161" t="s">
        <v>10</v>
      </c>
      <c r="D3161">
        <v>3011</v>
      </c>
      <c r="E3161">
        <v>509</v>
      </c>
      <c r="F3161" s="10">
        <v>2</v>
      </c>
      <c r="G3161">
        <f>VLOOKUP(D3161,产品表!$A$2:$F$13,5,FALSE)</f>
        <v>34</v>
      </c>
      <c r="H3161">
        <f>VLOOKUP(D3161,产品表!$A$2:$F$13,6,FALSE)</f>
        <v>42.5</v>
      </c>
      <c r="I3161">
        <f t="shared" si="49"/>
        <v>85</v>
      </c>
    </row>
    <row r="3162" spans="1:9" x14ac:dyDescent="0.25">
      <c r="A3162">
        <v>20003161</v>
      </c>
      <c r="B3162" s="1">
        <v>42377</v>
      </c>
      <c r="C3162" t="s">
        <v>13</v>
      </c>
      <c r="D3162">
        <v>3003</v>
      </c>
      <c r="E3162">
        <v>811</v>
      </c>
      <c r="F3162" s="10">
        <v>3</v>
      </c>
      <c r="G3162">
        <f>VLOOKUP(D3162,产品表!$A$2:$F$13,5,FALSE)</f>
        <v>24</v>
      </c>
      <c r="H3162">
        <f>VLOOKUP(D3162,产品表!$A$2:$F$13,6,FALSE)</f>
        <v>30</v>
      </c>
      <c r="I3162">
        <f t="shared" si="49"/>
        <v>90</v>
      </c>
    </row>
    <row r="3163" spans="1:9" x14ac:dyDescent="0.25">
      <c r="A3163">
        <v>20003162</v>
      </c>
      <c r="B3163" s="1">
        <v>42377</v>
      </c>
      <c r="C3163" t="s">
        <v>6</v>
      </c>
      <c r="D3163">
        <v>3008</v>
      </c>
      <c r="E3163">
        <v>198</v>
      </c>
      <c r="F3163" s="10">
        <v>1</v>
      </c>
      <c r="G3163">
        <f>VLOOKUP(D3163,产品表!$A$2:$F$13,5,FALSE)</f>
        <v>33</v>
      </c>
      <c r="H3163">
        <f>VLOOKUP(D3163,产品表!$A$2:$F$13,6,FALSE)</f>
        <v>41.25</v>
      </c>
      <c r="I3163">
        <f t="shared" si="49"/>
        <v>41.25</v>
      </c>
    </row>
    <row r="3164" spans="1:9" x14ac:dyDescent="0.25">
      <c r="A3164">
        <v>20003163</v>
      </c>
      <c r="B3164" s="1">
        <v>42377</v>
      </c>
      <c r="C3164" t="s">
        <v>16</v>
      </c>
      <c r="D3164">
        <v>3011</v>
      </c>
      <c r="E3164">
        <v>1121</v>
      </c>
      <c r="F3164" s="10">
        <v>2</v>
      </c>
      <c r="G3164">
        <f>VLOOKUP(D3164,产品表!$A$2:$F$13,5,FALSE)</f>
        <v>34</v>
      </c>
      <c r="H3164">
        <f>VLOOKUP(D3164,产品表!$A$2:$F$13,6,FALSE)</f>
        <v>42.5</v>
      </c>
      <c r="I3164">
        <f t="shared" si="49"/>
        <v>85</v>
      </c>
    </row>
    <row r="3165" spans="1:9" x14ac:dyDescent="0.25">
      <c r="A3165">
        <v>20003164</v>
      </c>
      <c r="B3165" s="1">
        <v>42377</v>
      </c>
      <c r="C3165" t="s">
        <v>18</v>
      </c>
      <c r="D3165">
        <v>3002</v>
      </c>
      <c r="E3165">
        <v>1306</v>
      </c>
      <c r="F3165" s="10">
        <v>4</v>
      </c>
      <c r="G3165">
        <f>VLOOKUP(D3165,产品表!$A$2:$F$13,5,FALSE)</f>
        <v>29</v>
      </c>
      <c r="H3165">
        <f>VLOOKUP(D3165,产品表!$A$2:$F$13,6,FALSE)</f>
        <v>36.25</v>
      </c>
      <c r="I3165">
        <f t="shared" si="49"/>
        <v>145</v>
      </c>
    </row>
    <row r="3166" spans="1:9" x14ac:dyDescent="0.25">
      <c r="A3166">
        <v>20003165</v>
      </c>
      <c r="B3166" s="1">
        <v>42377</v>
      </c>
      <c r="C3166" t="s">
        <v>20</v>
      </c>
      <c r="D3166">
        <v>3002</v>
      </c>
      <c r="E3166">
        <v>1590</v>
      </c>
      <c r="F3166" s="10">
        <v>4</v>
      </c>
      <c r="G3166">
        <f>VLOOKUP(D3166,产品表!$A$2:$F$13,5,FALSE)</f>
        <v>29</v>
      </c>
      <c r="H3166">
        <f>VLOOKUP(D3166,产品表!$A$2:$F$13,6,FALSE)</f>
        <v>36.25</v>
      </c>
      <c r="I3166">
        <f t="shared" si="49"/>
        <v>145</v>
      </c>
    </row>
    <row r="3167" spans="1:9" x14ac:dyDescent="0.25">
      <c r="A3167">
        <v>20003166</v>
      </c>
      <c r="B3167" s="1">
        <v>42377</v>
      </c>
      <c r="C3167" t="s">
        <v>6</v>
      </c>
      <c r="D3167">
        <v>3008</v>
      </c>
      <c r="E3167">
        <v>137</v>
      </c>
      <c r="F3167" s="10">
        <v>1</v>
      </c>
      <c r="G3167">
        <f>VLOOKUP(D3167,产品表!$A$2:$F$13,5,FALSE)</f>
        <v>33</v>
      </c>
      <c r="H3167">
        <f>VLOOKUP(D3167,产品表!$A$2:$F$13,6,FALSE)</f>
        <v>41.25</v>
      </c>
      <c r="I3167">
        <f t="shared" si="49"/>
        <v>41.25</v>
      </c>
    </row>
    <row r="3168" spans="1:9" x14ac:dyDescent="0.25">
      <c r="A3168">
        <v>20003167</v>
      </c>
      <c r="B3168" s="1">
        <v>42377</v>
      </c>
      <c r="C3168" t="s">
        <v>15</v>
      </c>
      <c r="D3168">
        <v>3007</v>
      </c>
      <c r="E3168">
        <v>1034</v>
      </c>
      <c r="F3168" s="10">
        <v>3</v>
      </c>
      <c r="G3168">
        <f>VLOOKUP(D3168,产品表!$A$2:$F$13,5,FALSE)</f>
        <v>35</v>
      </c>
      <c r="H3168">
        <f>VLOOKUP(D3168,产品表!$A$2:$F$13,6,FALSE)</f>
        <v>43.75</v>
      </c>
      <c r="I3168">
        <f t="shared" si="49"/>
        <v>131.25</v>
      </c>
    </row>
    <row r="3169" spans="1:9" x14ac:dyDescent="0.25">
      <c r="A3169">
        <v>20003168</v>
      </c>
      <c r="B3169" s="1">
        <v>42377</v>
      </c>
      <c r="C3169" t="s">
        <v>20</v>
      </c>
      <c r="D3169">
        <v>3009</v>
      </c>
      <c r="E3169">
        <v>1515</v>
      </c>
      <c r="F3169" s="10">
        <v>4</v>
      </c>
      <c r="G3169">
        <f>VLOOKUP(D3169,产品表!$A$2:$F$13,5,FALSE)</f>
        <v>31</v>
      </c>
      <c r="H3169">
        <f>VLOOKUP(D3169,产品表!$A$2:$F$13,6,FALSE)</f>
        <v>38.75</v>
      </c>
      <c r="I3169">
        <f t="shared" si="49"/>
        <v>155</v>
      </c>
    </row>
    <row r="3170" spans="1:9" x14ac:dyDescent="0.25">
      <c r="A3170">
        <v>20003169</v>
      </c>
      <c r="B3170" s="1">
        <v>42377</v>
      </c>
      <c r="C3170" t="s">
        <v>17</v>
      </c>
      <c r="D3170">
        <v>3011</v>
      </c>
      <c r="E3170">
        <v>1290</v>
      </c>
      <c r="F3170" s="10">
        <v>1</v>
      </c>
      <c r="G3170">
        <f>VLOOKUP(D3170,产品表!$A$2:$F$13,5,FALSE)</f>
        <v>34</v>
      </c>
      <c r="H3170">
        <f>VLOOKUP(D3170,产品表!$A$2:$F$13,6,FALSE)</f>
        <v>42.5</v>
      </c>
      <c r="I3170">
        <f t="shared" si="49"/>
        <v>42.5</v>
      </c>
    </row>
    <row r="3171" spans="1:9" x14ac:dyDescent="0.25">
      <c r="A3171">
        <v>20003170</v>
      </c>
      <c r="B3171" s="1">
        <v>42377</v>
      </c>
      <c r="C3171" t="s">
        <v>12</v>
      </c>
      <c r="D3171">
        <v>3012</v>
      </c>
      <c r="E3171">
        <v>737</v>
      </c>
      <c r="F3171" s="10">
        <v>4</v>
      </c>
      <c r="G3171">
        <f>VLOOKUP(D3171,产品表!$A$2:$F$13,5,FALSE)</f>
        <v>32</v>
      </c>
      <c r="H3171">
        <f>VLOOKUP(D3171,产品表!$A$2:$F$13,6,FALSE)</f>
        <v>40</v>
      </c>
      <c r="I3171">
        <f t="shared" si="49"/>
        <v>160</v>
      </c>
    </row>
    <row r="3172" spans="1:9" x14ac:dyDescent="0.25">
      <c r="A3172">
        <v>20003171</v>
      </c>
      <c r="B3172" s="1">
        <v>42377</v>
      </c>
      <c r="C3172" t="s">
        <v>17</v>
      </c>
      <c r="D3172">
        <v>3010</v>
      </c>
      <c r="E3172">
        <v>1230</v>
      </c>
      <c r="F3172" s="10">
        <v>1</v>
      </c>
      <c r="G3172">
        <f>VLOOKUP(D3172,产品表!$A$2:$F$13,5,FALSE)</f>
        <v>36</v>
      </c>
      <c r="H3172">
        <f>VLOOKUP(D3172,产品表!$A$2:$F$13,6,FALSE)</f>
        <v>45</v>
      </c>
      <c r="I3172">
        <f t="shared" si="49"/>
        <v>45</v>
      </c>
    </row>
    <row r="3173" spans="1:9" x14ac:dyDescent="0.25">
      <c r="A3173">
        <v>20003172</v>
      </c>
      <c r="B3173" s="1">
        <v>42377</v>
      </c>
      <c r="C3173" t="s">
        <v>17</v>
      </c>
      <c r="D3173">
        <v>3012</v>
      </c>
      <c r="E3173">
        <v>1230</v>
      </c>
      <c r="F3173" s="10">
        <v>2</v>
      </c>
      <c r="G3173">
        <f>VLOOKUP(D3173,产品表!$A$2:$F$13,5,FALSE)</f>
        <v>32</v>
      </c>
      <c r="H3173">
        <f>VLOOKUP(D3173,产品表!$A$2:$F$13,6,FALSE)</f>
        <v>40</v>
      </c>
      <c r="I3173">
        <f t="shared" si="49"/>
        <v>80</v>
      </c>
    </row>
    <row r="3174" spans="1:9" x14ac:dyDescent="0.25">
      <c r="A3174">
        <v>20003173</v>
      </c>
      <c r="B3174" s="1">
        <v>42380</v>
      </c>
      <c r="C3174" t="s">
        <v>6</v>
      </c>
      <c r="D3174">
        <v>3008</v>
      </c>
      <c r="E3174">
        <v>193</v>
      </c>
      <c r="F3174" s="10">
        <v>4</v>
      </c>
      <c r="G3174">
        <f>VLOOKUP(D3174,产品表!$A$2:$F$13,5,FALSE)</f>
        <v>33</v>
      </c>
      <c r="H3174">
        <f>VLOOKUP(D3174,产品表!$A$2:$F$13,6,FALSE)</f>
        <v>41.25</v>
      </c>
      <c r="I3174">
        <f t="shared" si="49"/>
        <v>165</v>
      </c>
    </row>
    <row r="3175" spans="1:9" x14ac:dyDescent="0.25">
      <c r="A3175">
        <v>20003174</v>
      </c>
      <c r="B3175" s="1">
        <v>42380</v>
      </c>
      <c r="C3175" t="s">
        <v>6</v>
      </c>
      <c r="D3175">
        <v>3001</v>
      </c>
      <c r="E3175">
        <v>111</v>
      </c>
      <c r="F3175" s="10">
        <v>1</v>
      </c>
      <c r="G3175">
        <f>VLOOKUP(D3175,产品表!$A$2:$F$13,5,FALSE)</f>
        <v>32</v>
      </c>
      <c r="H3175">
        <f>VLOOKUP(D3175,产品表!$A$2:$F$13,6,FALSE)</f>
        <v>40</v>
      </c>
      <c r="I3175">
        <f t="shared" si="49"/>
        <v>40</v>
      </c>
    </row>
    <row r="3176" spans="1:9" x14ac:dyDescent="0.25">
      <c r="A3176">
        <v>20003175</v>
      </c>
      <c r="B3176" s="1">
        <v>42380</v>
      </c>
      <c r="C3176" t="s">
        <v>17</v>
      </c>
      <c r="D3176">
        <v>3009</v>
      </c>
      <c r="E3176">
        <v>1227</v>
      </c>
      <c r="F3176" s="10">
        <v>1</v>
      </c>
      <c r="G3176">
        <f>VLOOKUP(D3176,产品表!$A$2:$F$13,5,FALSE)</f>
        <v>31</v>
      </c>
      <c r="H3176">
        <f>VLOOKUP(D3176,产品表!$A$2:$F$13,6,FALSE)</f>
        <v>38.75</v>
      </c>
      <c r="I3176">
        <f t="shared" si="49"/>
        <v>38.75</v>
      </c>
    </row>
    <row r="3177" spans="1:9" x14ac:dyDescent="0.25">
      <c r="A3177">
        <v>20003176</v>
      </c>
      <c r="B3177" s="1">
        <v>42380</v>
      </c>
      <c r="C3177" t="s">
        <v>17</v>
      </c>
      <c r="D3177">
        <v>3002</v>
      </c>
      <c r="E3177">
        <v>1285</v>
      </c>
      <c r="F3177" s="10">
        <v>1</v>
      </c>
      <c r="G3177">
        <f>VLOOKUP(D3177,产品表!$A$2:$F$13,5,FALSE)</f>
        <v>29</v>
      </c>
      <c r="H3177">
        <f>VLOOKUP(D3177,产品表!$A$2:$F$13,6,FALSE)</f>
        <v>36.25</v>
      </c>
      <c r="I3177">
        <f t="shared" si="49"/>
        <v>36.25</v>
      </c>
    </row>
    <row r="3178" spans="1:9" x14ac:dyDescent="0.25">
      <c r="A3178">
        <v>20003177</v>
      </c>
      <c r="B3178" s="1">
        <v>42380</v>
      </c>
      <c r="C3178" t="s">
        <v>10</v>
      </c>
      <c r="D3178">
        <v>3002</v>
      </c>
      <c r="E3178">
        <v>578</v>
      </c>
      <c r="F3178" s="10">
        <v>1</v>
      </c>
      <c r="G3178">
        <f>VLOOKUP(D3178,产品表!$A$2:$F$13,5,FALSE)</f>
        <v>29</v>
      </c>
      <c r="H3178">
        <f>VLOOKUP(D3178,产品表!$A$2:$F$13,6,FALSE)</f>
        <v>36.25</v>
      </c>
      <c r="I3178">
        <f t="shared" si="49"/>
        <v>36.25</v>
      </c>
    </row>
    <row r="3179" spans="1:9" x14ac:dyDescent="0.25">
      <c r="A3179">
        <v>20003178</v>
      </c>
      <c r="B3179" s="1">
        <v>42380</v>
      </c>
      <c r="C3179" t="s">
        <v>7</v>
      </c>
      <c r="D3179">
        <v>3003</v>
      </c>
      <c r="E3179">
        <v>260</v>
      </c>
      <c r="F3179" s="10">
        <v>3</v>
      </c>
      <c r="G3179">
        <f>VLOOKUP(D3179,产品表!$A$2:$F$13,5,FALSE)</f>
        <v>24</v>
      </c>
      <c r="H3179">
        <f>VLOOKUP(D3179,产品表!$A$2:$F$13,6,FALSE)</f>
        <v>30</v>
      </c>
      <c r="I3179">
        <f t="shared" si="49"/>
        <v>90</v>
      </c>
    </row>
    <row r="3180" spans="1:9" x14ac:dyDescent="0.25">
      <c r="A3180">
        <v>20003179</v>
      </c>
      <c r="B3180" s="1">
        <v>42380</v>
      </c>
      <c r="C3180" t="s">
        <v>18</v>
      </c>
      <c r="D3180">
        <v>3010</v>
      </c>
      <c r="E3180">
        <v>1371</v>
      </c>
      <c r="F3180" s="10">
        <v>3</v>
      </c>
      <c r="G3180">
        <f>VLOOKUP(D3180,产品表!$A$2:$F$13,5,FALSE)</f>
        <v>36</v>
      </c>
      <c r="H3180">
        <f>VLOOKUP(D3180,产品表!$A$2:$F$13,6,FALSE)</f>
        <v>45</v>
      </c>
      <c r="I3180">
        <f t="shared" si="49"/>
        <v>135</v>
      </c>
    </row>
    <row r="3181" spans="1:9" x14ac:dyDescent="0.25">
      <c r="A3181">
        <v>20003180</v>
      </c>
      <c r="B3181" s="1">
        <v>42380</v>
      </c>
      <c r="C3181" t="s">
        <v>13</v>
      </c>
      <c r="D3181">
        <v>3003</v>
      </c>
      <c r="E3181">
        <v>830</v>
      </c>
      <c r="F3181" s="10">
        <v>3</v>
      </c>
      <c r="G3181">
        <f>VLOOKUP(D3181,产品表!$A$2:$F$13,5,FALSE)</f>
        <v>24</v>
      </c>
      <c r="H3181">
        <f>VLOOKUP(D3181,产品表!$A$2:$F$13,6,FALSE)</f>
        <v>30</v>
      </c>
      <c r="I3181">
        <f t="shared" si="49"/>
        <v>90</v>
      </c>
    </row>
    <row r="3182" spans="1:9" x14ac:dyDescent="0.25">
      <c r="A3182">
        <v>20003181</v>
      </c>
      <c r="B3182" s="1">
        <v>42380</v>
      </c>
      <c r="C3182" t="s">
        <v>22</v>
      </c>
      <c r="D3182">
        <v>3001</v>
      </c>
      <c r="E3182">
        <v>1745</v>
      </c>
      <c r="F3182" s="10">
        <v>3</v>
      </c>
      <c r="G3182">
        <f>VLOOKUP(D3182,产品表!$A$2:$F$13,5,FALSE)</f>
        <v>32</v>
      </c>
      <c r="H3182">
        <f>VLOOKUP(D3182,产品表!$A$2:$F$13,6,FALSE)</f>
        <v>40</v>
      </c>
      <c r="I3182">
        <f t="shared" si="49"/>
        <v>120</v>
      </c>
    </row>
    <row r="3183" spans="1:9" x14ac:dyDescent="0.25">
      <c r="A3183">
        <v>20003182</v>
      </c>
      <c r="B3183" s="1">
        <v>42380</v>
      </c>
      <c r="C3183" t="s">
        <v>14</v>
      </c>
      <c r="D3183">
        <v>3009</v>
      </c>
      <c r="E3183">
        <v>954</v>
      </c>
      <c r="F3183" s="10">
        <v>1</v>
      </c>
      <c r="G3183">
        <f>VLOOKUP(D3183,产品表!$A$2:$F$13,5,FALSE)</f>
        <v>31</v>
      </c>
      <c r="H3183">
        <f>VLOOKUP(D3183,产品表!$A$2:$F$13,6,FALSE)</f>
        <v>38.75</v>
      </c>
      <c r="I3183">
        <f t="shared" si="49"/>
        <v>38.75</v>
      </c>
    </row>
    <row r="3184" spans="1:9" x14ac:dyDescent="0.25">
      <c r="A3184">
        <v>20003183</v>
      </c>
      <c r="B3184" s="1">
        <v>42380</v>
      </c>
      <c r="C3184" t="s">
        <v>18</v>
      </c>
      <c r="D3184">
        <v>3008</v>
      </c>
      <c r="E3184">
        <v>1338</v>
      </c>
      <c r="F3184" s="10">
        <v>1</v>
      </c>
      <c r="G3184">
        <f>VLOOKUP(D3184,产品表!$A$2:$F$13,5,FALSE)</f>
        <v>33</v>
      </c>
      <c r="H3184">
        <f>VLOOKUP(D3184,产品表!$A$2:$F$13,6,FALSE)</f>
        <v>41.25</v>
      </c>
      <c r="I3184">
        <f t="shared" si="49"/>
        <v>41.25</v>
      </c>
    </row>
    <row r="3185" spans="1:9" x14ac:dyDescent="0.25">
      <c r="A3185">
        <v>20003184</v>
      </c>
      <c r="B3185" s="1">
        <v>42380</v>
      </c>
      <c r="C3185" t="s">
        <v>10</v>
      </c>
      <c r="D3185">
        <v>3007</v>
      </c>
      <c r="E3185">
        <v>552</v>
      </c>
      <c r="F3185" s="10">
        <v>1</v>
      </c>
      <c r="G3185">
        <f>VLOOKUP(D3185,产品表!$A$2:$F$13,5,FALSE)</f>
        <v>35</v>
      </c>
      <c r="H3185">
        <f>VLOOKUP(D3185,产品表!$A$2:$F$13,6,FALSE)</f>
        <v>43.75</v>
      </c>
      <c r="I3185">
        <f t="shared" si="49"/>
        <v>43.75</v>
      </c>
    </row>
    <row r="3186" spans="1:9" x14ac:dyDescent="0.25">
      <c r="A3186">
        <v>20003185</v>
      </c>
      <c r="B3186" s="1">
        <v>42380</v>
      </c>
      <c r="C3186" t="s">
        <v>12</v>
      </c>
      <c r="D3186">
        <v>3008</v>
      </c>
      <c r="E3186">
        <v>749</v>
      </c>
      <c r="F3186" s="10">
        <v>1</v>
      </c>
      <c r="G3186">
        <f>VLOOKUP(D3186,产品表!$A$2:$F$13,5,FALSE)</f>
        <v>33</v>
      </c>
      <c r="H3186">
        <f>VLOOKUP(D3186,产品表!$A$2:$F$13,6,FALSE)</f>
        <v>41.25</v>
      </c>
      <c r="I3186">
        <f t="shared" si="49"/>
        <v>41.25</v>
      </c>
    </row>
    <row r="3187" spans="1:9" x14ac:dyDescent="0.25">
      <c r="A3187">
        <v>20003186</v>
      </c>
      <c r="B3187" s="1">
        <v>42380</v>
      </c>
      <c r="C3187" t="s">
        <v>12</v>
      </c>
      <c r="D3187">
        <v>3009</v>
      </c>
      <c r="E3187">
        <v>728</v>
      </c>
      <c r="F3187" s="10">
        <v>3</v>
      </c>
      <c r="G3187">
        <f>VLOOKUP(D3187,产品表!$A$2:$F$13,5,FALSE)</f>
        <v>31</v>
      </c>
      <c r="H3187">
        <f>VLOOKUP(D3187,产品表!$A$2:$F$13,6,FALSE)</f>
        <v>38.75</v>
      </c>
      <c r="I3187">
        <f t="shared" si="49"/>
        <v>116.25</v>
      </c>
    </row>
    <row r="3188" spans="1:9" x14ac:dyDescent="0.25">
      <c r="A3188">
        <v>20003187</v>
      </c>
      <c r="B3188" s="1">
        <v>42380</v>
      </c>
      <c r="C3188" t="s">
        <v>9</v>
      </c>
      <c r="D3188">
        <v>3010</v>
      </c>
      <c r="E3188">
        <v>442</v>
      </c>
      <c r="F3188" s="10">
        <v>1</v>
      </c>
      <c r="G3188">
        <f>VLOOKUP(D3188,产品表!$A$2:$F$13,5,FALSE)</f>
        <v>36</v>
      </c>
      <c r="H3188">
        <f>VLOOKUP(D3188,产品表!$A$2:$F$13,6,FALSE)</f>
        <v>45</v>
      </c>
      <c r="I3188">
        <f t="shared" si="49"/>
        <v>45</v>
      </c>
    </row>
    <row r="3189" spans="1:9" x14ac:dyDescent="0.25">
      <c r="A3189">
        <v>20003188</v>
      </c>
      <c r="B3189" s="1">
        <v>42380</v>
      </c>
      <c r="C3189" t="s">
        <v>10</v>
      </c>
      <c r="D3189">
        <v>3011</v>
      </c>
      <c r="E3189">
        <v>548</v>
      </c>
      <c r="F3189" s="10">
        <v>3</v>
      </c>
      <c r="G3189">
        <f>VLOOKUP(D3189,产品表!$A$2:$F$13,5,FALSE)</f>
        <v>34</v>
      </c>
      <c r="H3189">
        <f>VLOOKUP(D3189,产品表!$A$2:$F$13,6,FALSE)</f>
        <v>42.5</v>
      </c>
      <c r="I3189">
        <f t="shared" si="49"/>
        <v>127.5</v>
      </c>
    </row>
    <row r="3190" spans="1:9" x14ac:dyDescent="0.25">
      <c r="A3190">
        <v>20003189</v>
      </c>
      <c r="B3190" s="1">
        <v>42380</v>
      </c>
      <c r="C3190" t="s">
        <v>15</v>
      </c>
      <c r="D3190">
        <v>3011</v>
      </c>
      <c r="E3190">
        <v>1010</v>
      </c>
      <c r="F3190" s="10">
        <v>1</v>
      </c>
      <c r="G3190">
        <f>VLOOKUP(D3190,产品表!$A$2:$F$13,5,FALSE)</f>
        <v>34</v>
      </c>
      <c r="H3190">
        <f>VLOOKUP(D3190,产品表!$A$2:$F$13,6,FALSE)</f>
        <v>42.5</v>
      </c>
      <c r="I3190">
        <f t="shared" si="49"/>
        <v>42.5</v>
      </c>
    </row>
    <row r="3191" spans="1:9" x14ac:dyDescent="0.25">
      <c r="A3191">
        <v>20003190</v>
      </c>
      <c r="B3191" s="1">
        <v>42380</v>
      </c>
      <c r="C3191" t="s">
        <v>11</v>
      </c>
      <c r="D3191">
        <v>3011</v>
      </c>
      <c r="E3191">
        <v>647</v>
      </c>
      <c r="F3191" s="10">
        <v>4</v>
      </c>
      <c r="G3191">
        <f>VLOOKUP(D3191,产品表!$A$2:$F$13,5,FALSE)</f>
        <v>34</v>
      </c>
      <c r="H3191">
        <f>VLOOKUP(D3191,产品表!$A$2:$F$13,6,FALSE)</f>
        <v>42.5</v>
      </c>
      <c r="I3191">
        <f t="shared" si="49"/>
        <v>170</v>
      </c>
    </row>
    <row r="3192" spans="1:9" x14ac:dyDescent="0.25">
      <c r="A3192">
        <v>20003191</v>
      </c>
      <c r="B3192" s="1">
        <v>42380</v>
      </c>
      <c r="C3192" t="s">
        <v>11</v>
      </c>
      <c r="D3192">
        <v>3010</v>
      </c>
      <c r="E3192">
        <v>603</v>
      </c>
      <c r="F3192" s="10">
        <v>1</v>
      </c>
      <c r="G3192">
        <f>VLOOKUP(D3192,产品表!$A$2:$F$13,5,FALSE)</f>
        <v>36</v>
      </c>
      <c r="H3192">
        <f>VLOOKUP(D3192,产品表!$A$2:$F$13,6,FALSE)</f>
        <v>45</v>
      </c>
      <c r="I3192">
        <f t="shared" si="49"/>
        <v>45</v>
      </c>
    </row>
    <row r="3193" spans="1:9" x14ac:dyDescent="0.25">
      <c r="A3193">
        <v>20003192</v>
      </c>
      <c r="B3193" s="1">
        <v>42380</v>
      </c>
      <c r="C3193" t="s">
        <v>10</v>
      </c>
      <c r="D3193">
        <v>3011</v>
      </c>
      <c r="E3193">
        <v>585</v>
      </c>
      <c r="F3193" s="10">
        <v>4</v>
      </c>
      <c r="G3193">
        <f>VLOOKUP(D3193,产品表!$A$2:$F$13,5,FALSE)</f>
        <v>34</v>
      </c>
      <c r="H3193">
        <f>VLOOKUP(D3193,产品表!$A$2:$F$13,6,FALSE)</f>
        <v>42.5</v>
      </c>
      <c r="I3193">
        <f t="shared" si="49"/>
        <v>170</v>
      </c>
    </row>
    <row r="3194" spans="1:9" x14ac:dyDescent="0.25">
      <c r="A3194">
        <v>20003193</v>
      </c>
      <c r="B3194" s="1">
        <v>42380</v>
      </c>
      <c r="C3194" t="s">
        <v>15</v>
      </c>
      <c r="D3194">
        <v>3012</v>
      </c>
      <c r="E3194">
        <v>1009</v>
      </c>
      <c r="F3194" s="10">
        <v>1</v>
      </c>
      <c r="G3194">
        <f>VLOOKUP(D3194,产品表!$A$2:$F$13,5,FALSE)</f>
        <v>32</v>
      </c>
      <c r="H3194">
        <f>VLOOKUP(D3194,产品表!$A$2:$F$13,6,FALSE)</f>
        <v>40</v>
      </c>
      <c r="I3194">
        <f t="shared" si="49"/>
        <v>40</v>
      </c>
    </row>
    <row r="3195" spans="1:9" x14ac:dyDescent="0.25">
      <c r="A3195">
        <v>20003194</v>
      </c>
      <c r="B3195" s="1">
        <v>42380</v>
      </c>
      <c r="C3195" t="s">
        <v>14</v>
      </c>
      <c r="D3195">
        <v>3011</v>
      </c>
      <c r="E3195">
        <v>976</v>
      </c>
      <c r="F3195" s="10">
        <v>1</v>
      </c>
      <c r="G3195">
        <f>VLOOKUP(D3195,产品表!$A$2:$F$13,5,FALSE)</f>
        <v>34</v>
      </c>
      <c r="H3195">
        <f>VLOOKUP(D3195,产品表!$A$2:$F$13,6,FALSE)</f>
        <v>42.5</v>
      </c>
      <c r="I3195">
        <f t="shared" si="49"/>
        <v>42.5</v>
      </c>
    </row>
    <row r="3196" spans="1:9" x14ac:dyDescent="0.25">
      <c r="A3196">
        <v>20003195</v>
      </c>
      <c r="B3196" s="1">
        <v>42380</v>
      </c>
      <c r="C3196" t="s">
        <v>15</v>
      </c>
      <c r="D3196">
        <v>3008</v>
      </c>
      <c r="E3196">
        <v>1060</v>
      </c>
      <c r="F3196" s="10">
        <v>4</v>
      </c>
      <c r="G3196">
        <f>VLOOKUP(D3196,产品表!$A$2:$F$13,5,FALSE)</f>
        <v>33</v>
      </c>
      <c r="H3196">
        <f>VLOOKUP(D3196,产品表!$A$2:$F$13,6,FALSE)</f>
        <v>41.25</v>
      </c>
      <c r="I3196">
        <f t="shared" si="49"/>
        <v>165</v>
      </c>
    </row>
    <row r="3197" spans="1:9" x14ac:dyDescent="0.25">
      <c r="A3197">
        <v>20003196</v>
      </c>
      <c r="B3197" s="1">
        <v>42380</v>
      </c>
      <c r="C3197" t="s">
        <v>16</v>
      </c>
      <c r="D3197">
        <v>3008</v>
      </c>
      <c r="E3197">
        <v>1184</v>
      </c>
      <c r="F3197" s="10">
        <v>1</v>
      </c>
      <c r="G3197">
        <f>VLOOKUP(D3197,产品表!$A$2:$F$13,5,FALSE)</f>
        <v>33</v>
      </c>
      <c r="H3197">
        <f>VLOOKUP(D3197,产品表!$A$2:$F$13,6,FALSE)</f>
        <v>41.25</v>
      </c>
      <c r="I3197">
        <f t="shared" si="49"/>
        <v>41.25</v>
      </c>
    </row>
    <row r="3198" spans="1:9" x14ac:dyDescent="0.25">
      <c r="A3198">
        <v>20003197</v>
      </c>
      <c r="B3198" s="1">
        <v>42380</v>
      </c>
      <c r="C3198" t="s">
        <v>25</v>
      </c>
      <c r="D3198">
        <v>3011</v>
      </c>
      <c r="E3198">
        <v>2056</v>
      </c>
      <c r="F3198" s="10">
        <v>3</v>
      </c>
      <c r="G3198">
        <f>VLOOKUP(D3198,产品表!$A$2:$F$13,5,FALSE)</f>
        <v>34</v>
      </c>
      <c r="H3198">
        <f>VLOOKUP(D3198,产品表!$A$2:$F$13,6,FALSE)</f>
        <v>42.5</v>
      </c>
      <c r="I3198">
        <f t="shared" si="49"/>
        <v>127.5</v>
      </c>
    </row>
    <row r="3199" spans="1:9" x14ac:dyDescent="0.25">
      <c r="A3199">
        <v>20003198</v>
      </c>
      <c r="B3199" s="1">
        <v>42380</v>
      </c>
      <c r="C3199" t="s">
        <v>6</v>
      </c>
      <c r="D3199">
        <v>3008</v>
      </c>
      <c r="E3199">
        <v>137</v>
      </c>
      <c r="F3199" s="10">
        <v>1</v>
      </c>
      <c r="G3199">
        <f>VLOOKUP(D3199,产品表!$A$2:$F$13,5,FALSE)</f>
        <v>33</v>
      </c>
      <c r="H3199">
        <f>VLOOKUP(D3199,产品表!$A$2:$F$13,6,FALSE)</f>
        <v>41.25</v>
      </c>
      <c r="I3199">
        <f t="shared" si="49"/>
        <v>41.25</v>
      </c>
    </row>
    <row r="3200" spans="1:9" x14ac:dyDescent="0.25">
      <c r="A3200">
        <v>20003199</v>
      </c>
      <c r="B3200" s="1">
        <v>42380</v>
      </c>
      <c r="C3200" t="s">
        <v>6</v>
      </c>
      <c r="D3200">
        <v>3002</v>
      </c>
      <c r="E3200">
        <v>173</v>
      </c>
      <c r="F3200" s="10">
        <v>1</v>
      </c>
      <c r="G3200">
        <f>VLOOKUP(D3200,产品表!$A$2:$F$13,5,FALSE)</f>
        <v>29</v>
      </c>
      <c r="H3200">
        <f>VLOOKUP(D3200,产品表!$A$2:$F$13,6,FALSE)</f>
        <v>36.25</v>
      </c>
      <c r="I3200">
        <f t="shared" si="49"/>
        <v>36.25</v>
      </c>
    </row>
    <row r="3201" spans="1:9" x14ac:dyDescent="0.25">
      <c r="A3201">
        <v>20003200</v>
      </c>
      <c r="B3201" s="1">
        <v>42381</v>
      </c>
      <c r="C3201" t="s">
        <v>9</v>
      </c>
      <c r="D3201">
        <v>3007</v>
      </c>
      <c r="E3201">
        <v>407</v>
      </c>
      <c r="F3201" s="10">
        <v>4</v>
      </c>
      <c r="G3201">
        <f>VLOOKUP(D3201,产品表!$A$2:$F$13,5,FALSE)</f>
        <v>35</v>
      </c>
      <c r="H3201">
        <f>VLOOKUP(D3201,产品表!$A$2:$F$13,6,FALSE)</f>
        <v>43.75</v>
      </c>
      <c r="I3201">
        <f t="shared" si="49"/>
        <v>175</v>
      </c>
    </row>
    <row r="3202" spans="1:9" x14ac:dyDescent="0.25">
      <c r="A3202">
        <v>20003201</v>
      </c>
      <c r="B3202" s="1">
        <v>42381</v>
      </c>
      <c r="C3202" t="s">
        <v>23</v>
      </c>
      <c r="D3202">
        <v>3009</v>
      </c>
      <c r="E3202">
        <v>1814</v>
      </c>
      <c r="F3202" s="10">
        <v>1</v>
      </c>
      <c r="G3202">
        <f>VLOOKUP(D3202,产品表!$A$2:$F$13,5,FALSE)</f>
        <v>31</v>
      </c>
      <c r="H3202">
        <f>VLOOKUP(D3202,产品表!$A$2:$F$13,6,FALSE)</f>
        <v>38.75</v>
      </c>
      <c r="I3202">
        <f t="shared" si="49"/>
        <v>38.75</v>
      </c>
    </row>
    <row r="3203" spans="1:9" x14ac:dyDescent="0.25">
      <c r="A3203">
        <v>20003202</v>
      </c>
      <c r="B3203" s="1">
        <v>42381</v>
      </c>
      <c r="C3203" t="s">
        <v>12</v>
      </c>
      <c r="D3203">
        <v>3009</v>
      </c>
      <c r="E3203">
        <v>756</v>
      </c>
      <c r="F3203" s="10">
        <v>2</v>
      </c>
      <c r="G3203">
        <f>VLOOKUP(D3203,产品表!$A$2:$F$13,5,FALSE)</f>
        <v>31</v>
      </c>
      <c r="H3203">
        <f>VLOOKUP(D3203,产品表!$A$2:$F$13,6,FALSE)</f>
        <v>38.75</v>
      </c>
      <c r="I3203">
        <f t="shared" ref="I3203:I3266" si="50">H3203*F3203</f>
        <v>77.5</v>
      </c>
    </row>
    <row r="3204" spans="1:9" x14ac:dyDescent="0.25">
      <c r="A3204">
        <v>20003203</v>
      </c>
      <c r="B3204" s="1">
        <v>42381</v>
      </c>
      <c r="C3204" t="s">
        <v>13</v>
      </c>
      <c r="D3204">
        <v>3003</v>
      </c>
      <c r="E3204">
        <v>898</v>
      </c>
      <c r="F3204" s="10">
        <v>2</v>
      </c>
      <c r="G3204">
        <f>VLOOKUP(D3204,产品表!$A$2:$F$13,5,FALSE)</f>
        <v>24</v>
      </c>
      <c r="H3204">
        <f>VLOOKUP(D3204,产品表!$A$2:$F$13,6,FALSE)</f>
        <v>30</v>
      </c>
      <c r="I3204">
        <f t="shared" si="50"/>
        <v>60</v>
      </c>
    </row>
    <row r="3205" spans="1:9" x14ac:dyDescent="0.25">
      <c r="A3205">
        <v>20003204</v>
      </c>
      <c r="B3205" s="1">
        <v>42381</v>
      </c>
      <c r="C3205" t="s">
        <v>8</v>
      </c>
      <c r="D3205">
        <v>3007</v>
      </c>
      <c r="E3205">
        <v>349</v>
      </c>
      <c r="F3205" s="10">
        <v>1</v>
      </c>
      <c r="G3205">
        <f>VLOOKUP(D3205,产品表!$A$2:$F$13,5,FALSE)</f>
        <v>35</v>
      </c>
      <c r="H3205">
        <f>VLOOKUP(D3205,产品表!$A$2:$F$13,6,FALSE)</f>
        <v>43.75</v>
      </c>
      <c r="I3205">
        <f t="shared" si="50"/>
        <v>43.75</v>
      </c>
    </row>
    <row r="3206" spans="1:9" x14ac:dyDescent="0.25">
      <c r="A3206">
        <v>20003205</v>
      </c>
      <c r="B3206" s="1">
        <v>42381</v>
      </c>
      <c r="C3206" t="s">
        <v>17</v>
      </c>
      <c r="D3206">
        <v>3012</v>
      </c>
      <c r="E3206">
        <v>1291</v>
      </c>
      <c r="F3206" s="10">
        <v>1</v>
      </c>
      <c r="G3206">
        <f>VLOOKUP(D3206,产品表!$A$2:$F$13,5,FALSE)</f>
        <v>32</v>
      </c>
      <c r="H3206">
        <f>VLOOKUP(D3206,产品表!$A$2:$F$13,6,FALSE)</f>
        <v>40</v>
      </c>
      <c r="I3206">
        <f t="shared" si="50"/>
        <v>40</v>
      </c>
    </row>
    <row r="3207" spans="1:9" x14ac:dyDescent="0.25">
      <c r="A3207">
        <v>20003206</v>
      </c>
      <c r="B3207" s="1">
        <v>42381</v>
      </c>
      <c r="C3207" t="s">
        <v>15</v>
      </c>
      <c r="D3207">
        <v>3007</v>
      </c>
      <c r="E3207">
        <v>1076</v>
      </c>
      <c r="F3207" s="10">
        <v>4</v>
      </c>
      <c r="G3207">
        <f>VLOOKUP(D3207,产品表!$A$2:$F$13,5,FALSE)</f>
        <v>35</v>
      </c>
      <c r="H3207">
        <f>VLOOKUP(D3207,产品表!$A$2:$F$13,6,FALSE)</f>
        <v>43.75</v>
      </c>
      <c r="I3207">
        <f t="shared" si="50"/>
        <v>175</v>
      </c>
    </row>
    <row r="3208" spans="1:9" x14ac:dyDescent="0.25">
      <c r="A3208">
        <v>20003207</v>
      </c>
      <c r="B3208" s="1">
        <v>42381</v>
      </c>
      <c r="C3208" t="s">
        <v>22</v>
      </c>
      <c r="D3208">
        <v>3007</v>
      </c>
      <c r="E3208">
        <v>1704</v>
      </c>
      <c r="F3208" s="10">
        <v>1</v>
      </c>
      <c r="G3208">
        <f>VLOOKUP(D3208,产品表!$A$2:$F$13,5,FALSE)</f>
        <v>35</v>
      </c>
      <c r="H3208">
        <f>VLOOKUP(D3208,产品表!$A$2:$F$13,6,FALSE)</f>
        <v>43.75</v>
      </c>
      <c r="I3208">
        <f t="shared" si="50"/>
        <v>43.75</v>
      </c>
    </row>
    <row r="3209" spans="1:9" x14ac:dyDescent="0.25">
      <c r="A3209">
        <v>20003208</v>
      </c>
      <c r="B3209" s="1">
        <v>42381</v>
      </c>
      <c r="C3209" t="s">
        <v>22</v>
      </c>
      <c r="D3209">
        <v>3009</v>
      </c>
      <c r="E3209">
        <v>1720</v>
      </c>
      <c r="F3209" s="10">
        <v>3</v>
      </c>
      <c r="G3209">
        <f>VLOOKUP(D3209,产品表!$A$2:$F$13,5,FALSE)</f>
        <v>31</v>
      </c>
      <c r="H3209">
        <f>VLOOKUP(D3209,产品表!$A$2:$F$13,6,FALSE)</f>
        <v>38.75</v>
      </c>
      <c r="I3209">
        <f t="shared" si="50"/>
        <v>116.25</v>
      </c>
    </row>
    <row r="3210" spans="1:9" x14ac:dyDescent="0.25">
      <c r="A3210">
        <v>20003209</v>
      </c>
      <c r="B3210" s="1">
        <v>42381</v>
      </c>
      <c r="C3210" t="s">
        <v>6</v>
      </c>
      <c r="D3210">
        <v>3007</v>
      </c>
      <c r="E3210">
        <v>157</v>
      </c>
      <c r="F3210" s="10">
        <v>2</v>
      </c>
      <c r="G3210">
        <f>VLOOKUP(D3210,产品表!$A$2:$F$13,5,FALSE)</f>
        <v>35</v>
      </c>
      <c r="H3210">
        <f>VLOOKUP(D3210,产品表!$A$2:$F$13,6,FALSE)</f>
        <v>43.75</v>
      </c>
      <c r="I3210">
        <f t="shared" si="50"/>
        <v>87.5</v>
      </c>
    </row>
    <row r="3211" spans="1:9" x14ac:dyDescent="0.25">
      <c r="A3211">
        <v>20003210</v>
      </c>
      <c r="B3211" s="1">
        <v>42381</v>
      </c>
      <c r="C3211" t="s">
        <v>15</v>
      </c>
      <c r="D3211">
        <v>3007</v>
      </c>
      <c r="E3211">
        <v>1090</v>
      </c>
      <c r="F3211" s="10">
        <v>3</v>
      </c>
      <c r="G3211">
        <f>VLOOKUP(D3211,产品表!$A$2:$F$13,5,FALSE)</f>
        <v>35</v>
      </c>
      <c r="H3211">
        <f>VLOOKUP(D3211,产品表!$A$2:$F$13,6,FALSE)</f>
        <v>43.75</v>
      </c>
      <c r="I3211">
        <f t="shared" si="50"/>
        <v>131.25</v>
      </c>
    </row>
    <row r="3212" spans="1:9" x14ac:dyDescent="0.25">
      <c r="A3212">
        <v>20003211</v>
      </c>
      <c r="B3212" s="1">
        <v>42381</v>
      </c>
      <c r="C3212" t="s">
        <v>9</v>
      </c>
      <c r="D3212">
        <v>3011</v>
      </c>
      <c r="E3212">
        <v>454</v>
      </c>
      <c r="F3212" s="10">
        <v>2</v>
      </c>
      <c r="G3212">
        <f>VLOOKUP(D3212,产品表!$A$2:$F$13,5,FALSE)</f>
        <v>34</v>
      </c>
      <c r="H3212">
        <f>VLOOKUP(D3212,产品表!$A$2:$F$13,6,FALSE)</f>
        <v>42.5</v>
      </c>
      <c r="I3212">
        <f t="shared" si="50"/>
        <v>85</v>
      </c>
    </row>
    <row r="3213" spans="1:9" x14ac:dyDescent="0.25">
      <c r="A3213">
        <v>20003212</v>
      </c>
      <c r="B3213" s="1">
        <v>42381</v>
      </c>
      <c r="C3213" t="s">
        <v>12</v>
      </c>
      <c r="D3213">
        <v>3009</v>
      </c>
      <c r="E3213">
        <v>714</v>
      </c>
      <c r="F3213" s="10">
        <v>1</v>
      </c>
      <c r="G3213">
        <f>VLOOKUP(D3213,产品表!$A$2:$F$13,5,FALSE)</f>
        <v>31</v>
      </c>
      <c r="H3213">
        <f>VLOOKUP(D3213,产品表!$A$2:$F$13,6,FALSE)</f>
        <v>38.75</v>
      </c>
      <c r="I3213">
        <f t="shared" si="50"/>
        <v>38.75</v>
      </c>
    </row>
    <row r="3214" spans="1:9" x14ac:dyDescent="0.25">
      <c r="A3214">
        <v>20003213</v>
      </c>
      <c r="B3214" s="1">
        <v>42381</v>
      </c>
      <c r="C3214" t="s">
        <v>8</v>
      </c>
      <c r="D3214">
        <v>3003</v>
      </c>
      <c r="E3214">
        <v>371</v>
      </c>
      <c r="F3214" s="10">
        <v>1</v>
      </c>
      <c r="G3214">
        <f>VLOOKUP(D3214,产品表!$A$2:$F$13,5,FALSE)</f>
        <v>24</v>
      </c>
      <c r="H3214">
        <f>VLOOKUP(D3214,产品表!$A$2:$F$13,6,FALSE)</f>
        <v>30</v>
      </c>
      <c r="I3214">
        <f t="shared" si="50"/>
        <v>30</v>
      </c>
    </row>
    <row r="3215" spans="1:9" x14ac:dyDescent="0.25">
      <c r="A3215">
        <v>20003214</v>
      </c>
      <c r="B3215" s="1">
        <v>42381</v>
      </c>
      <c r="C3215" t="s">
        <v>11</v>
      </c>
      <c r="D3215">
        <v>3008</v>
      </c>
      <c r="E3215">
        <v>636</v>
      </c>
      <c r="F3215" s="10">
        <v>1</v>
      </c>
      <c r="G3215">
        <f>VLOOKUP(D3215,产品表!$A$2:$F$13,5,FALSE)</f>
        <v>33</v>
      </c>
      <c r="H3215">
        <f>VLOOKUP(D3215,产品表!$A$2:$F$13,6,FALSE)</f>
        <v>41.25</v>
      </c>
      <c r="I3215">
        <f t="shared" si="50"/>
        <v>41.25</v>
      </c>
    </row>
    <row r="3216" spans="1:9" x14ac:dyDescent="0.25">
      <c r="A3216">
        <v>20003215</v>
      </c>
      <c r="B3216" s="1">
        <v>42381</v>
      </c>
      <c r="C3216" t="s">
        <v>10</v>
      </c>
      <c r="D3216">
        <v>3009</v>
      </c>
      <c r="E3216">
        <v>527</v>
      </c>
      <c r="F3216" s="10">
        <v>2</v>
      </c>
      <c r="G3216">
        <f>VLOOKUP(D3216,产品表!$A$2:$F$13,5,FALSE)</f>
        <v>31</v>
      </c>
      <c r="H3216">
        <f>VLOOKUP(D3216,产品表!$A$2:$F$13,6,FALSE)</f>
        <v>38.75</v>
      </c>
      <c r="I3216">
        <f t="shared" si="50"/>
        <v>77.5</v>
      </c>
    </row>
    <row r="3217" spans="1:9" x14ac:dyDescent="0.25">
      <c r="A3217">
        <v>20003216</v>
      </c>
      <c r="B3217" s="1">
        <v>42381</v>
      </c>
      <c r="C3217" t="s">
        <v>6</v>
      </c>
      <c r="D3217">
        <v>3001</v>
      </c>
      <c r="E3217">
        <v>118</v>
      </c>
      <c r="F3217" s="10">
        <v>1</v>
      </c>
      <c r="G3217">
        <f>VLOOKUP(D3217,产品表!$A$2:$F$13,5,FALSE)</f>
        <v>32</v>
      </c>
      <c r="H3217">
        <f>VLOOKUP(D3217,产品表!$A$2:$F$13,6,FALSE)</f>
        <v>40</v>
      </c>
      <c r="I3217">
        <f t="shared" si="50"/>
        <v>40</v>
      </c>
    </row>
    <row r="3218" spans="1:9" x14ac:dyDescent="0.25">
      <c r="A3218">
        <v>20003217</v>
      </c>
      <c r="B3218" s="1">
        <v>42381</v>
      </c>
      <c r="C3218" t="s">
        <v>8</v>
      </c>
      <c r="D3218">
        <v>3009</v>
      </c>
      <c r="E3218">
        <v>357</v>
      </c>
      <c r="F3218" s="10">
        <v>1</v>
      </c>
      <c r="G3218">
        <f>VLOOKUP(D3218,产品表!$A$2:$F$13,5,FALSE)</f>
        <v>31</v>
      </c>
      <c r="H3218">
        <f>VLOOKUP(D3218,产品表!$A$2:$F$13,6,FALSE)</f>
        <v>38.75</v>
      </c>
      <c r="I3218">
        <f t="shared" si="50"/>
        <v>38.75</v>
      </c>
    </row>
    <row r="3219" spans="1:9" x14ac:dyDescent="0.25">
      <c r="A3219">
        <v>20003218</v>
      </c>
      <c r="B3219" s="1">
        <v>42381</v>
      </c>
      <c r="C3219" t="s">
        <v>15</v>
      </c>
      <c r="D3219">
        <v>3008</v>
      </c>
      <c r="E3219">
        <v>1046</v>
      </c>
      <c r="F3219" s="10">
        <v>2</v>
      </c>
      <c r="G3219">
        <f>VLOOKUP(D3219,产品表!$A$2:$F$13,5,FALSE)</f>
        <v>33</v>
      </c>
      <c r="H3219">
        <f>VLOOKUP(D3219,产品表!$A$2:$F$13,6,FALSE)</f>
        <v>41.25</v>
      </c>
      <c r="I3219">
        <f t="shared" si="50"/>
        <v>82.5</v>
      </c>
    </row>
    <row r="3220" spans="1:9" x14ac:dyDescent="0.25">
      <c r="A3220">
        <v>20003219</v>
      </c>
      <c r="B3220" s="1">
        <v>42381</v>
      </c>
      <c r="C3220" t="s">
        <v>18</v>
      </c>
      <c r="D3220">
        <v>3003</v>
      </c>
      <c r="E3220">
        <v>1399</v>
      </c>
      <c r="F3220" s="10">
        <v>3</v>
      </c>
      <c r="G3220">
        <f>VLOOKUP(D3220,产品表!$A$2:$F$13,5,FALSE)</f>
        <v>24</v>
      </c>
      <c r="H3220">
        <f>VLOOKUP(D3220,产品表!$A$2:$F$13,6,FALSE)</f>
        <v>30</v>
      </c>
      <c r="I3220">
        <f t="shared" si="50"/>
        <v>90</v>
      </c>
    </row>
    <row r="3221" spans="1:9" x14ac:dyDescent="0.25">
      <c r="A3221">
        <v>20003220</v>
      </c>
      <c r="B3221" s="1">
        <v>42381</v>
      </c>
      <c r="C3221" t="s">
        <v>12</v>
      </c>
      <c r="D3221">
        <v>3009</v>
      </c>
      <c r="E3221">
        <v>704</v>
      </c>
      <c r="F3221" s="10">
        <v>2</v>
      </c>
      <c r="G3221">
        <f>VLOOKUP(D3221,产品表!$A$2:$F$13,5,FALSE)</f>
        <v>31</v>
      </c>
      <c r="H3221">
        <f>VLOOKUP(D3221,产品表!$A$2:$F$13,6,FALSE)</f>
        <v>38.75</v>
      </c>
      <c r="I3221">
        <f t="shared" si="50"/>
        <v>77.5</v>
      </c>
    </row>
    <row r="3222" spans="1:9" x14ac:dyDescent="0.25">
      <c r="A3222">
        <v>20003221</v>
      </c>
      <c r="B3222" s="1">
        <v>42381</v>
      </c>
      <c r="C3222" t="s">
        <v>18</v>
      </c>
      <c r="D3222">
        <v>3008</v>
      </c>
      <c r="E3222">
        <v>1377</v>
      </c>
      <c r="F3222" s="10">
        <v>4</v>
      </c>
      <c r="G3222">
        <f>VLOOKUP(D3222,产品表!$A$2:$F$13,5,FALSE)</f>
        <v>33</v>
      </c>
      <c r="H3222">
        <f>VLOOKUP(D3222,产品表!$A$2:$F$13,6,FALSE)</f>
        <v>41.25</v>
      </c>
      <c r="I3222">
        <f t="shared" si="50"/>
        <v>165</v>
      </c>
    </row>
    <row r="3223" spans="1:9" x14ac:dyDescent="0.25">
      <c r="A3223">
        <v>20003222</v>
      </c>
      <c r="B3223" s="1">
        <v>42381</v>
      </c>
      <c r="C3223" t="s">
        <v>11</v>
      </c>
      <c r="D3223">
        <v>3008</v>
      </c>
      <c r="E3223">
        <v>676</v>
      </c>
      <c r="F3223" s="10">
        <v>3</v>
      </c>
      <c r="G3223">
        <f>VLOOKUP(D3223,产品表!$A$2:$F$13,5,FALSE)</f>
        <v>33</v>
      </c>
      <c r="H3223">
        <f>VLOOKUP(D3223,产品表!$A$2:$F$13,6,FALSE)</f>
        <v>41.25</v>
      </c>
      <c r="I3223">
        <f t="shared" si="50"/>
        <v>123.75</v>
      </c>
    </row>
    <row r="3224" spans="1:9" x14ac:dyDescent="0.25">
      <c r="A3224">
        <v>20003223</v>
      </c>
      <c r="B3224" s="1">
        <v>42381</v>
      </c>
      <c r="C3224" t="s">
        <v>17</v>
      </c>
      <c r="D3224">
        <v>3009</v>
      </c>
      <c r="E3224">
        <v>1297</v>
      </c>
      <c r="F3224" s="10">
        <v>1</v>
      </c>
      <c r="G3224">
        <f>VLOOKUP(D3224,产品表!$A$2:$F$13,5,FALSE)</f>
        <v>31</v>
      </c>
      <c r="H3224">
        <f>VLOOKUP(D3224,产品表!$A$2:$F$13,6,FALSE)</f>
        <v>38.75</v>
      </c>
      <c r="I3224">
        <f t="shared" si="50"/>
        <v>38.75</v>
      </c>
    </row>
    <row r="3225" spans="1:9" x14ac:dyDescent="0.25">
      <c r="A3225">
        <v>20003224</v>
      </c>
      <c r="B3225" s="1">
        <v>42381</v>
      </c>
      <c r="C3225" t="s">
        <v>17</v>
      </c>
      <c r="D3225">
        <v>3011</v>
      </c>
      <c r="E3225">
        <v>1233</v>
      </c>
      <c r="F3225" s="10">
        <v>2</v>
      </c>
      <c r="G3225">
        <f>VLOOKUP(D3225,产品表!$A$2:$F$13,5,FALSE)</f>
        <v>34</v>
      </c>
      <c r="H3225">
        <f>VLOOKUP(D3225,产品表!$A$2:$F$13,6,FALSE)</f>
        <v>42.5</v>
      </c>
      <c r="I3225">
        <f t="shared" si="50"/>
        <v>85</v>
      </c>
    </row>
    <row r="3226" spans="1:9" x14ac:dyDescent="0.25">
      <c r="A3226">
        <v>20003225</v>
      </c>
      <c r="B3226" s="1">
        <v>42381</v>
      </c>
      <c r="C3226" t="s">
        <v>15</v>
      </c>
      <c r="D3226">
        <v>3010</v>
      </c>
      <c r="E3226">
        <v>1055</v>
      </c>
      <c r="F3226" s="10">
        <v>1</v>
      </c>
      <c r="G3226">
        <f>VLOOKUP(D3226,产品表!$A$2:$F$13,5,FALSE)</f>
        <v>36</v>
      </c>
      <c r="H3226">
        <f>VLOOKUP(D3226,产品表!$A$2:$F$13,6,FALSE)</f>
        <v>45</v>
      </c>
      <c r="I3226">
        <f t="shared" si="50"/>
        <v>45</v>
      </c>
    </row>
    <row r="3227" spans="1:9" x14ac:dyDescent="0.25">
      <c r="A3227">
        <v>20003226</v>
      </c>
      <c r="B3227" s="1">
        <v>42381</v>
      </c>
      <c r="C3227" t="s">
        <v>21</v>
      </c>
      <c r="D3227">
        <v>3012</v>
      </c>
      <c r="E3227">
        <v>1646</v>
      </c>
      <c r="F3227" s="10">
        <v>4</v>
      </c>
      <c r="G3227">
        <f>VLOOKUP(D3227,产品表!$A$2:$F$13,5,FALSE)</f>
        <v>32</v>
      </c>
      <c r="H3227">
        <f>VLOOKUP(D3227,产品表!$A$2:$F$13,6,FALSE)</f>
        <v>40</v>
      </c>
      <c r="I3227">
        <f t="shared" si="50"/>
        <v>160</v>
      </c>
    </row>
    <row r="3228" spans="1:9" x14ac:dyDescent="0.25">
      <c r="A3228">
        <v>20003227</v>
      </c>
      <c r="B3228" s="1">
        <v>42381</v>
      </c>
      <c r="C3228" t="s">
        <v>26</v>
      </c>
      <c r="D3228">
        <v>3009</v>
      </c>
      <c r="E3228">
        <v>2182</v>
      </c>
      <c r="F3228" s="10">
        <v>3</v>
      </c>
      <c r="G3228">
        <f>VLOOKUP(D3228,产品表!$A$2:$F$13,5,FALSE)</f>
        <v>31</v>
      </c>
      <c r="H3228">
        <f>VLOOKUP(D3228,产品表!$A$2:$F$13,6,FALSE)</f>
        <v>38.75</v>
      </c>
      <c r="I3228">
        <f t="shared" si="50"/>
        <v>116.25</v>
      </c>
    </row>
    <row r="3229" spans="1:9" x14ac:dyDescent="0.25">
      <c r="A3229">
        <v>20003228</v>
      </c>
      <c r="B3229" s="1">
        <v>42381</v>
      </c>
      <c r="C3229" t="s">
        <v>6</v>
      </c>
      <c r="D3229">
        <v>3009</v>
      </c>
      <c r="E3229">
        <v>173</v>
      </c>
      <c r="F3229" s="10">
        <v>2</v>
      </c>
      <c r="G3229">
        <f>VLOOKUP(D3229,产品表!$A$2:$F$13,5,FALSE)</f>
        <v>31</v>
      </c>
      <c r="H3229">
        <f>VLOOKUP(D3229,产品表!$A$2:$F$13,6,FALSE)</f>
        <v>38.75</v>
      </c>
      <c r="I3229">
        <f t="shared" si="50"/>
        <v>77.5</v>
      </c>
    </row>
    <row r="3230" spans="1:9" x14ac:dyDescent="0.25">
      <c r="A3230">
        <v>20003229</v>
      </c>
      <c r="B3230" s="1">
        <v>42381</v>
      </c>
      <c r="C3230" t="s">
        <v>6</v>
      </c>
      <c r="D3230">
        <v>3007</v>
      </c>
      <c r="E3230">
        <v>195</v>
      </c>
      <c r="F3230" s="10">
        <v>1</v>
      </c>
      <c r="G3230">
        <f>VLOOKUP(D3230,产品表!$A$2:$F$13,5,FALSE)</f>
        <v>35</v>
      </c>
      <c r="H3230">
        <f>VLOOKUP(D3230,产品表!$A$2:$F$13,6,FALSE)</f>
        <v>43.75</v>
      </c>
      <c r="I3230">
        <f t="shared" si="50"/>
        <v>43.75</v>
      </c>
    </row>
    <row r="3231" spans="1:9" x14ac:dyDescent="0.25">
      <c r="A3231">
        <v>20003230</v>
      </c>
      <c r="B3231" s="1">
        <v>42381</v>
      </c>
      <c r="C3231" t="s">
        <v>6</v>
      </c>
      <c r="D3231">
        <v>3009</v>
      </c>
      <c r="E3231">
        <v>105</v>
      </c>
      <c r="F3231" s="10">
        <v>2</v>
      </c>
      <c r="G3231">
        <f>VLOOKUP(D3231,产品表!$A$2:$F$13,5,FALSE)</f>
        <v>31</v>
      </c>
      <c r="H3231">
        <f>VLOOKUP(D3231,产品表!$A$2:$F$13,6,FALSE)</f>
        <v>38.75</v>
      </c>
      <c r="I3231">
        <f t="shared" si="50"/>
        <v>77.5</v>
      </c>
    </row>
    <row r="3232" spans="1:9" x14ac:dyDescent="0.25">
      <c r="A3232">
        <v>20003231</v>
      </c>
      <c r="B3232" s="1">
        <v>42382</v>
      </c>
      <c r="C3232" t="s">
        <v>17</v>
      </c>
      <c r="D3232">
        <v>3009</v>
      </c>
      <c r="E3232">
        <v>1225</v>
      </c>
      <c r="F3232" s="10">
        <v>2</v>
      </c>
      <c r="G3232">
        <f>VLOOKUP(D3232,产品表!$A$2:$F$13,5,FALSE)</f>
        <v>31</v>
      </c>
      <c r="H3232">
        <f>VLOOKUP(D3232,产品表!$A$2:$F$13,6,FALSE)</f>
        <v>38.75</v>
      </c>
      <c r="I3232">
        <f t="shared" si="50"/>
        <v>77.5</v>
      </c>
    </row>
    <row r="3233" spans="1:9" x14ac:dyDescent="0.25">
      <c r="A3233">
        <v>20003232</v>
      </c>
      <c r="B3233" s="1">
        <v>42382</v>
      </c>
      <c r="C3233" t="s">
        <v>23</v>
      </c>
      <c r="D3233">
        <v>3009</v>
      </c>
      <c r="E3233">
        <v>1843</v>
      </c>
      <c r="F3233" s="10">
        <v>1</v>
      </c>
      <c r="G3233">
        <f>VLOOKUP(D3233,产品表!$A$2:$F$13,5,FALSE)</f>
        <v>31</v>
      </c>
      <c r="H3233">
        <f>VLOOKUP(D3233,产品表!$A$2:$F$13,6,FALSE)</f>
        <v>38.75</v>
      </c>
      <c r="I3233">
        <f t="shared" si="50"/>
        <v>38.75</v>
      </c>
    </row>
    <row r="3234" spans="1:9" x14ac:dyDescent="0.25">
      <c r="A3234">
        <v>20003233</v>
      </c>
      <c r="B3234" s="1">
        <v>42382</v>
      </c>
      <c r="C3234" t="s">
        <v>23</v>
      </c>
      <c r="D3234">
        <v>3008</v>
      </c>
      <c r="E3234">
        <v>1898</v>
      </c>
      <c r="F3234" s="10">
        <v>4</v>
      </c>
      <c r="G3234">
        <f>VLOOKUP(D3234,产品表!$A$2:$F$13,5,FALSE)</f>
        <v>33</v>
      </c>
      <c r="H3234">
        <f>VLOOKUP(D3234,产品表!$A$2:$F$13,6,FALSE)</f>
        <v>41.25</v>
      </c>
      <c r="I3234">
        <f t="shared" si="50"/>
        <v>165</v>
      </c>
    </row>
    <row r="3235" spans="1:9" x14ac:dyDescent="0.25">
      <c r="A3235">
        <v>20003234</v>
      </c>
      <c r="B3235" s="1">
        <v>42382</v>
      </c>
      <c r="C3235" t="s">
        <v>22</v>
      </c>
      <c r="D3235">
        <v>3008</v>
      </c>
      <c r="E3235">
        <v>1747</v>
      </c>
      <c r="F3235" s="10">
        <v>1</v>
      </c>
      <c r="G3235">
        <f>VLOOKUP(D3235,产品表!$A$2:$F$13,5,FALSE)</f>
        <v>33</v>
      </c>
      <c r="H3235">
        <f>VLOOKUP(D3235,产品表!$A$2:$F$13,6,FALSE)</f>
        <v>41.25</v>
      </c>
      <c r="I3235">
        <f t="shared" si="50"/>
        <v>41.25</v>
      </c>
    </row>
    <row r="3236" spans="1:9" x14ac:dyDescent="0.25">
      <c r="A3236">
        <v>20003235</v>
      </c>
      <c r="B3236" s="1">
        <v>42382</v>
      </c>
      <c r="C3236" t="s">
        <v>26</v>
      </c>
      <c r="D3236">
        <v>3009</v>
      </c>
      <c r="E3236">
        <v>2139</v>
      </c>
      <c r="F3236" s="10">
        <v>4</v>
      </c>
      <c r="G3236">
        <f>VLOOKUP(D3236,产品表!$A$2:$F$13,5,FALSE)</f>
        <v>31</v>
      </c>
      <c r="H3236">
        <f>VLOOKUP(D3236,产品表!$A$2:$F$13,6,FALSE)</f>
        <v>38.75</v>
      </c>
      <c r="I3236">
        <f t="shared" si="50"/>
        <v>155</v>
      </c>
    </row>
    <row r="3237" spans="1:9" x14ac:dyDescent="0.25">
      <c r="A3237">
        <v>20003236</v>
      </c>
      <c r="B3237" s="1">
        <v>42382</v>
      </c>
      <c r="C3237" t="s">
        <v>10</v>
      </c>
      <c r="D3237">
        <v>3007</v>
      </c>
      <c r="E3237">
        <v>596</v>
      </c>
      <c r="F3237" s="10">
        <v>3</v>
      </c>
      <c r="G3237">
        <f>VLOOKUP(D3237,产品表!$A$2:$F$13,5,FALSE)</f>
        <v>35</v>
      </c>
      <c r="H3237">
        <f>VLOOKUP(D3237,产品表!$A$2:$F$13,6,FALSE)</f>
        <v>43.75</v>
      </c>
      <c r="I3237">
        <f t="shared" si="50"/>
        <v>131.25</v>
      </c>
    </row>
    <row r="3238" spans="1:9" x14ac:dyDescent="0.25">
      <c r="A3238">
        <v>20003237</v>
      </c>
      <c r="B3238" s="1">
        <v>42382</v>
      </c>
      <c r="C3238" t="s">
        <v>7</v>
      </c>
      <c r="D3238">
        <v>3003</v>
      </c>
      <c r="E3238">
        <v>207</v>
      </c>
      <c r="F3238" s="10">
        <v>3</v>
      </c>
      <c r="G3238">
        <f>VLOOKUP(D3238,产品表!$A$2:$F$13,5,FALSE)</f>
        <v>24</v>
      </c>
      <c r="H3238">
        <f>VLOOKUP(D3238,产品表!$A$2:$F$13,6,FALSE)</f>
        <v>30</v>
      </c>
      <c r="I3238">
        <f t="shared" si="50"/>
        <v>90</v>
      </c>
    </row>
    <row r="3239" spans="1:9" x14ac:dyDescent="0.25">
      <c r="A3239">
        <v>20003238</v>
      </c>
      <c r="B3239" s="1">
        <v>42382</v>
      </c>
      <c r="C3239" t="s">
        <v>7</v>
      </c>
      <c r="D3239">
        <v>3003</v>
      </c>
      <c r="E3239">
        <v>207</v>
      </c>
      <c r="F3239" s="10">
        <v>1</v>
      </c>
      <c r="G3239">
        <f>VLOOKUP(D3239,产品表!$A$2:$F$13,5,FALSE)</f>
        <v>24</v>
      </c>
      <c r="H3239">
        <f>VLOOKUP(D3239,产品表!$A$2:$F$13,6,FALSE)</f>
        <v>30</v>
      </c>
      <c r="I3239">
        <f t="shared" si="50"/>
        <v>30</v>
      </c>
    </row>
    <row r="3240" spans="1:9" x14ac:dyDescent="0.25">
      <c r="A3240">
        <v>20003239</v>
      </c>
      <c r="B3240" s="1">
        <v>42382</v>
      </c>
      <c r="C3240" t="s">
        <v>17</v>
      </c>
      <c r="D3240">
        <v>3002</v>
      </c>
      <c r="E3240">
        <v>1252</v>
      </c>
      <c r="F3240" s="10">
        <v>1</v>
      </c>
      <c r="G3240">
        <f>VLOOKUP(D3240,产品表!$A$2:$F$13,5,FALSE)</f>
        <v>29</v>
      </c>
      <c r="H3240">
        <f>VLOOKUP(D3240,产品表!$A$2:$F$13,6,FALSE)</f>
        <v>36.25</v>
      </c>
      <c r="I3240">
        <f t="shared" si="50"/>
        <v>36.25</v>
      </c>
    </row>
    <row r="3241" spans="1:9" x14ac:dyDescent="0.25">
      <c r="A3241">
        <v>20003240</v>
      </c>
      <c r="B3241" s="1">
        <v>42382</v>
      </c>
      <c r="C3241" t="s">
        <v>17</v>
      </c>
      <c r="D3241">
        <v>3001</v>
      </c>
      <c r="E3241">
        <v>1288</v>
      </c>
      <c r="F3241" s="10">
        <v>1</v>
      </c>
      <c r="G3241">
        <f>VLOOKUP(D3241,产品表!$A$2:$F$13,5,FALSE)</f>
        <v>32</v>
      </c>
      <c r="H3241">
        <f>VLOOKUP(D3241,产品表!$A$2:$F$13,6,FALSE)</f>
        <v>40</v>
      </c>
      <c r="I3241">
        <f t="shared" si="50"/>
        <v>40</v>
      </c>
    </row>
    <row r="3242" spans="1:9" x14ac:dyDescent="0.25">
      <c r="A3242">
        <v>20003241</v>
      </c>
      <c r="B3242" s="1">
        <v>42382</v>
      </c>
      <c r="C3242" t="s">
        <v>24</v>
      </c>
      <c r="D3242">
        <v>3008</v>
      </c>
      <c r="E3242">
        <v>1929</v>
      </c>
      <c r="F3242" s="10">
        <v>2</v>
      </c>
      <c r="G3242">
        <f>VLOOKUP(D3242,产品表!$A$2:$F$13,5,FALSE)</f>
        <v>33</v>
      </c>
      <c r="H3242">
        <f>VLOOKUP(D3242,产品表!$A$2:$F$13,6,FALSE)</f>
        <v>41.25</v>
      </c>
      <c r="I3242">
        <f t="shared" si="50"/>
        <v>82.5</v>
      </c>
    </row>
    <row r="3243" spans="1:9" x14ac:dyDescent="0.25">
      <c r="A3243">
        <v>20003242</v>
      </c>
      <c r="B3243" s="1">
        <v>42382</v>
      </c>
      <c r="C3243" t="s">
        <v>17</v>
      </c>
      <c r="D3243">
        <v>3003</v>
      </c>
      <c r="E3243">
        <v>1247</v>
      </c>
      <c r="F3243" s="10">
        <v>1</v>
      </c>
      <c r="G3243">
        <f>VLOOKUP(D3243,产品表!$A$2:$F$13,5,FALSE)</f>
        <v>24</v>
      </c>
      <c r="H3243">
        <f>VLOOKUP(D3243,产品表!$A$2:$F$13,6,FALSE)</f>
        <v>30</v>
      </c>
      <c r="I3243">
        <f t="shared" si="50"/>
        <v>30</v>
      </c>
    </row>
    <row r="3244" spans="1:9" x14ac:dyDescent="0.25">
      <c r="A3244">
        <v>20003243</v>
      </c>
      <c r="B3244" s="1">
        <v>42382</v>
      </c>
      <c r="C3244" t="s">
        <v>17</v>
      </c>
      <c r="D3244">
        <v>3011</v>
      </c>
      <c r="E3244">
        <v>1252</v>
      </c>
      <c r="F3244" s="10">
        <v>1</v>
      </c>
      <c r="G3244">
        <f>VLOOKUP(D3244,产品表!$A$2:$F$13,5,FALSE)</f>
        <v>34</v>
      </c>
      <c r="H3244">
        <f>VLOOKUP(D3244,产品表!$A$2:$F$13,6,FALSE)</f>
        <v>42.5</v>
      </c>
      <c r="I3244">
        <f t="shared" si="50"/>
        <v>42.5</v>
      </c>
    </row>
    <row r="3245" spans="1:9" x14ac:dyDescent="0.25">
      <c r="A3245">
        <v>20003244</v>
      </c>
      <c r="B3245" s="1">
        <v>42382</v>
      </c>
      <c r="C3245" t="s">
        <v>23</v>
      </c>
      <c r="D3245">
        <v>3008</v>
      </c>
      <c r="E3245">
        <v>1874</v>
      </c>
      <c r="F3245" s="10">
        <v>1</v>
      </c>
      <c r="G3245">
        <f>VLOOKUP(D3245,产品表!$A$2:$F$13,5,FALSE)</f>
        <v>33</v>
      </c>
      <c r="H3245">
        <f>VLOOKUP(D3245,产品表!$A$2:$F$13,6,FALSE)</f>
        <v>41.25</v>
      </c>
      <c r="I3245">
        <f t="shared" si="50"/>
        <v>41.25</v>
      </c>
    </row>
    <row r="3246" spans="1:9" x14ac:dyDescent="0.25">
      <c r="A3246">
        <v>20003245</v>
      </c>
      <c r="B3246" s="1">
        <v>42382</v>
      </c>
      <c r="C3246" t="s">
        <v>6</v>
      </c>
      <c r="D3246">
        <v>3007</v>
      </c>
      <c r="E3246">
        <v>169</v>
      </c>
      <c r="F3246" s="10">
        <v>2</v>
      </c>
      <c r="G3246">
        <f>VLOOKUP(D3246,产品表!$A$2:$F$13,5,FALSE)</f>
        <v>35</v>
      </c>
      <c r="H3246">
        <f>VLOOKUP(D3246,产品表!$A$2:$F$13,6,FALSE)</f>
        <v>43.75</v>
      </c>
      <c r="I3246">
        <f t="shared" si="50"/>
        <v>87.5</v>
      </c>
    </row>
    <row r="3247" spans="1:9" x14ac:dyDescent="0.25">
      <c r="A3247">
        <v>20003246</v>
      </c>
      <c r="B3247" s="1">
        <v>42382</v>
      </c>
      <c r="C3247" t="s">
        <v>22</v>
      </c>
      <c r="D3247">
        <v>3010</v>
      </c>
      <c r="E3247">
        <v>1766</v>
      </c>
      <c r="F3247" s="10">
        <v>1</v>
      </c>
      <c r="G3247">
        <f>VLOOKUP(D3247,产品表!$A$2:$F$13,5,FALSE)</f>
        <v>36</v>
      </c>
      <c r="H3247">
        <f>VLOOKUP(D3247,产品表!$A$2:$F$13,6,FALSE)</f>
        <v>45</v>
      </c>
      <c r="I3247">
        <f t="shared" si="50"/>
        <v>45</v>
      </c>
    </row>
    <row r="3248" spans="1:9" x14ac:dyDescent="0.25">
      <c r="A3248">
        <v>20003247</v>
      </c>
      <c r="B3248" s="1">
        <v>42382</v>
      </c>
      <c r="C3248" t="s">
        <v>19</v>
      </c>
      <c r="D3248">
        <v>3008</v>
      </c>
      <c r="E3248">
        <v>1408</v>
      </c>
      <c r="F3248" s="10">
        <v>1</v>
      </c>
      <c r="G3248">
        <f>VLOOKUP(D3248,产品表!$A$2:$F$13,5,FALSE)</f>
        <v>33</v>
      </c>
      <c r="H3248">
        <f>VLOOKUP(D3248,产品表!$A$2:$F$13,6,FALSE)</f>
        <v>41.25</v>
      </c>
      <c r="I3248">
        <f t="shared" si="50"/>
        <v>41.25</v>
      </c>
    </row>
    <row r="3249" spans="1:9" x14ac:dyDescent="0.25">
      <c r="A3249">
        <v>20003248</v>
      </c>
      <c r="B3249" s="1">
        <v>42382</v>
      </c>
      <c r="C3249" t="s">
        <v>6</v>
      </c>
      <c r="D3249">
        <v>3002</v>
      </c>
      <c r="E3249">
        <v>166</v>
      </c>
      <c r="F3249" s="10">
        <v>2</v>
      </c>
      <c r="G3249">
        <f>VLOOKUP(D3249,产品表!$A$2:$F$13,5,FALSE)</f>
        <v>29</v>
      </c>
      <c r="H3249">
        <f>VLOOKUP(D3249,产品表!$A$2:$F$13,6,FALSE)</f>
        <v>36.25</v>
      </c>
      <c r="I3249">
        <f t="shared" si="50"/>
        <v>72.5</v>
      </c>
    </row>
    <row r="3250" spans="1:9" x14ac:dyDescent="0.25">
      <c r="A3250">
        <v>20003249</v>
      </c>
      <c r="B3250" s="1">
        <v>42382</v>
      </c>
      <c r="C3250" t="s">
        <v>11</v>
      </c>
      <c r="D3250">
        <v>3011</v>
      </c>
      <c r="E3250">
        <v>645</v>
      </c>
      <c r="F3250" s="10">
        <v>1</v>
      </c>
      <c r="G3250">
        <f>VLOOKUP(D3250,产品表!$A$2:$F$13,5,FALSE)</f>
        <v>34</v>
      </c>
      <c r="H3250">
        <f>VLOOKUP(D3250,产品表!$A$2:$F$13,6,FALSE)</f>
        <v>42.5</v>
      </c>
      <c r="I3250">
        <f t="shared" si="50"/>
        <v>42.5</v>
      </c>
    </row>
    <row r="3251" spans="1:9" x14ac:dyDescent="0.25">
      <c r="A3251">
        <v>20003250</v>
      </c>
      <c r="B3251" s="1">
        <v>42382</v>
      </c>
      <c r="C3251" t="s">
        <v>17</v>
      </c>
      <c r="D3251">
        <v>3012</v>
      </c>
      <c r="E3251">
        <v>1249</v>
      </c>
      <c r="F3251" s="10">
        <v>3</v>
      </c>
      <c r="G3251">
        <f>VLOOKUP(D3251,产品表!$A$2:$F$13,5,FALSE)</f>
        <v>32</v>
      </c>
      <c r="H3251">
        <f>VLOOKUP(D3251,产品表!$A$2:$F$13,6,FALSE)</f>
        <v>40</v>
      </c>
      <c r="I3251">
        <f t="shared" si="50"/>
        <v>120</v>
      </c>
    </row>
    <row r="3252" spans="1:9" x14ac:dyDescent="0.25">
      <c r="A3252">
        <v>20003251</v>
      </c>
      <c r="B3252" s="1">
        <v>42382</v>
      </c>
      <c r="C3252" t="s">
        <v>17</v>
      </c>
      <c r="D3252">
        <v>3001</v>
      </c>
      <c r="E3252">
        <v>1264</v>
      </c>
      <c r="F3252" s="10">
        <v>3</v>
      </c>
      <c r="G3252">
        <f>VLOOKUP(D3252,产品表!$A$2:$F$13,5,FALSE)</f>
        <v>32</v>
      </c>
      <c r="H3252">
        <f>VLOOKUP(D3252,产品表!$A$2:$F$13,6,FALSE)</f>
        <v>40</v>
      </c>
      <c r="I3252">
        <f t="shared" si="50"/>
        <v>120</v>
      </c>
    </row>
    <row r="3253" spans="1:9" x14ac:dyDescent="0.25">
      <c r="A3253">
        <v>20003252</v>
      </c>
      <c r="B3253" s="1">
        <v>42382</v>
      </c>
      <c r="C3253" t="s">
        <v>17</v>
      </c>
      <c r="D3253">
        <v>3003</v>
      </c>
      <c r="E3253">
        <v>1209</v>
      </c>
      <c r="F3253" s="10">
        <v>1</v>
      </c>
      <c r="G3253">
        <f>VLOOKUP(D3253,产品表!$A$2:$F$13,5,FALSE)</f>
        <v>24</v>
      </c>
      <c r="H3253">
        <f>VLOOKUP(D3253,产品表!$A$2:$F$13,6,FALSE)</f>
        <v>30</v>
      </c>
      <c r="I3253">
        <f t="shared" si="50"/>
        <v>30</v>
      </c>
    </row>
    <row r="3254" spans="1:9" x14ac:dyDescent="0.25">
      <c r="A3254">
        <v>20003253</v>
      </c>
      <c r="B3254" s="1">
        <v>42382</v>
      </c>
      <c r="C3254" t="s">
        <v>8</v>
      </c>
      <c r="D3254">
        <v>3009</v>
      </c>
      <c r="E3254">
        <v>347</v>
      </c>
      <c r="F3254" s="10">
        <v>1</v>
      </c>
      <c r="G3254">
        <f>VLOOKUP(D3254,产品表!$A$2:$F$13,5,FALSE)</f>
        <v>31</v>
      </c>
      <c r="H3254">
        <f>VLOOKUP(D3254,产品表!$A$2:$F$13,6,FALSE)</f>
        <v>38.75</v>
      </c>
      <c r="I3254">
        <f t="shared" si="50"/>
        <v>38.75</v>
      </c>
    </row>
    <row r="3255" spans="1:9" x14ac:dyDescent="0.25">
      <c r="A3255">
        <v>20003254</v>
      </c>
      <c r="B3255" s="1">
        <v>42382</v>
      </c>
      <c r="C3255" t="s">
        <v>20</v>
      </c>
      <c r="D3255">
        <v>3007</v>
      </c>
      <c r="E3255">
        <v>1545</v>
      </c>
      <c r="F3255" s="10">
        <v>1</v>
      </c>
      <c r="G3255">
        <f>VLOOKUP(D3255,产品表!$A$2:$F$13,5,FALSE)</f>
        <v>35</v>
      </c>
      <c r="H3255">
        <f>VLOOKUP(D3255,产品表!$A$2:$F$13,6,FALSE)</f>
        <v>43.75</v>
      </c>
      <c r="I3255">
        <f t="shared" si="50"/>
        <v>43.75</v>
      </c>
    </row>
    <row r="3256" spans="1:9" x14ac:dyDescent="0.25">
      <c r="A3256">
        <v>20003255</v>
      </c>
      <c r="B3256" s="1">
        <v>42382</v>
      </c>
      <c r="C3256" t="s">
        <v>6</v>
      </c>
      <c r="D3256">
        <v>3009</v>
      </c>
      <c r="E3256">
        <v>135</v>
      </c>
      <c r="F3256" s="10">
        <v>1</v>
      </c>
      <c r="G3256">
        <f>VLOOKUP(D3256,产品表!$A$2:$F$13,5,FALSE)</f>
        <v>31</v>
      </c>
      <c r="H3256">
        <f>VLOOKUP(D3256,产品表!$A$2:$F$13,6,FALSE)</f>
        <v>38.75</v>
      </c>
      <c r="I3256">
        <f t="shared" si="50"/>
        <v>38.75</v>
      </c>
    </row>
    <row r="3257" spans="1:9" x14ac:dyDescent="0.25">
      <c r="A3257">
        <v>20003256</v>
      </c>
      <c r="B3257" s="1">
        <v>42382</v>
      </c>
      <c r="C3257" t="s">
        <v>6</v>
      </c>
      <c r="D3257">
        <v>3008</v>
      </c>
      <c r="E3257">
        <v>198</v>
      </c>
      <c r="F3257" s="10">
        <v>3</v>
      </c>
      <c r="G3257">
        <f>VLOOKUP(D3257,产品表!$A$2:$F$13,5,FALSE)</f>
        <v>33</v>
      </c>
      <c r="H3257">
        <f>VLOOKUP(D3257,产品表!$A$2:$F$13,6,FALSE)</f>
        <v>41.25</v>
      </c>
      <c r="I3257">
        <f t="shared" si="50"/>
        <v>123.75</v>
      </c>
    </row>
    <row r="3258" spans="1:9" x14ac:dyDescent="0.25">
      <c r="A3258">
        <v>20003257</v>
      </c>
      <c r="B3258" s="1">
        <v>42382</v>
      </c>
      <c r="C3258" t="s">
        <v>6</v>
      </c>
      <c r="D3258">
        <v>3002</v>
      </c>
      <c r="E3258">
        <v>143</v>
      </c>
      <c r="F3258" s="10">
        <v>4</v>
      </c>
      <c r="G3258">
        <f>VLOOKUP(D3258,产品表!$A$2:$F$13,5,FALSE)</f>
        <v>29</v>
      </c>
      <c r="H3258">
        <f>VLOOKUP(D3258,产品表!$A$2:$F$13,6,FALSE)</f>
        <v>36.25</v>
      </c>
      <c r="I3258">
        <f t="shared" si="50"/>
        <v>145</v>
      </c>
    </row>
    <row r="3259" spans="1:9" x14ac:dyDescent="0.25">
      <c r="A3259">
        <v>20003258</v>
      </c>
      <c r="B3259" s="1">
        <v>42382</v>
      </c>
      <c r="C3259" t="s">
        <v>17</v>
      </c>
      <c r="D3259">
        <v>3008</v>
      </c>
      <c r="E3259">
        <v>1273</v>
      </c>
      <c r="F3259" s="10">
        <v>1</v>
      </c>
      <c r="G3259">
        <f>VLOOKUP(D3259,产品表!$A$2:$F$13,5,FALSE)</f>
        <v>33</v>
      </c>
      <c r="H3259">
        <f>VLOOKUP(D3259,产品表!$A$2:$F$13,6,FALSE)</f>
        <v>41.25</v>
      </c>
      <c r="I3259">
        <f t="shared" si="50"/>
        <v>41.25</v>
      </c>
    </row>
    <row r="3260" spans="1:9" x14ac:dyDescent="0.25">
      <c r="A3260">
        <v>20003259</v>
      </c>
      <c r="B3260" s="1">
        <v>42382</v>
      </c>
      <c r="C3260" t="s">
        <v>17</v>
      </c>
      <c r="D3260">
        <v>3012</v>
      </c>
      <c r="E3260">
        <v>1207</v>
      </c>
      <c r="F3260" s="10">
        <v>1</v>
      </c>
      <c r="G3260">
        <f>VLOOKUP(D3260,产品表!$A$2:$F$13,5,FALSE)</f>
        <v>32</v>
      </c>
      <c r="H3260">
        <f>VLOOKUP(D3260,产品表!$A$2:$F$13,6,FALSE)</f>
        <v>40</v>
      </c>
      <c r="I3260">
        <f t="shared" si="50"/>
        <v>40</v>
      </c>
    </row>
    <row r="3261" spans="1:9" x14ac:dyDescent="0.25">
      <c r="A3261">
        <v>20003260</v>
      </c>
      <c r="B3261" s="1">
        <v>42382</v>
      </c>
      <c r="C3261" t="s">
        <v>9</v>
      </c>
      <c r="D3261">
        <v>3011</v>
      </c>
      <c r="E3261">
        <v>483</v>
      </c>
      <c r="F3261" s="10">
        <v>3</v>
      </c>
      <c r="G3261">
        <f>VLOOKUP(D3261,产品表!$A$2:$F$13,5,FALSE)</f>
        <v>34</v>
      </c>
      <c r="H3261">
        <f>VLOOKUP(D3261,产品表!$A$2:$F$13,6,FALSE)</f>
        <v>42.5</v>
      </c>
      <c r="I3261">
        <f t="shared" si="50"/>
        <v>127.5</v>
      </c>
    </row>
    <row r="3262" spans="1:9" x14ac:dyDescent="0.25">
      <c r="A3262">
        <v>20003261</v>
      </c>
      <c r="B3262" s="1">
        <v>42382</v>
      </c>
      <c r="C3262" t="s">
        <v>12</v>
      </c>
      <c r="D3262">
        <v>3002</v>
      </c>
      <c r="E3262">
        <v>701</v>
      </c>
      <c r="F3262" s="10">
        <v>1</v>
      </c>
      <c r="G3262">
        <f>VLOOKUP(D3262,产品表!$A$2:$F$13,5,FALSE)</f>
        <v>29</v>
      </c>
      <c r="H3262">
        <f>VLOOKUP(D3262,产品表!$A$2:$F$13,6,FALSE)</f>
        <v>36.25</v>
      </c>
      <c r="I3262">
        <f t="shared" si="50"/>
        <v>36.25</v>
      </c>
    </row>
    <row r="3263" spans="1:9" x14ac:dyDescent="0.25">
      <c r="A3263">
        <v>20003262</v>
      </c>
      <c r="B3263" s="1">
        <v>42382</v>
      </c>
      <c r="C3263" t="s">
        <v>18</v>
      </c>
      <c r="D3263">
        <v>3012</v>
      </c>
      <c r="E3263">
        <v>1374</v>
      </c>
      <c r="F3263" s="10">
        <v>3</v>
      </c>
      <c r="G3263">
        <f>VLOOKUP(D3263,产品表!$A$2:$F$13,5,FALSE)</f>
        <v>32</v>
      </c>
      <c r="H3263">
        <f>VLOOKUP(D3263,产品表!$A$2:$F$13,6,FALSE)</f>
        <v>40</v>
      </c>
      <c r="I3263">
        <f t="shared" si="50"/>
        <v>120</v>
      </c>
    </row>
    <row r="3264" spans="1:9" x14ac:dyDescent="0.25">
      <c r="A3264">
        <v>20003263</v>
      </c>
      <c r="B3264" s="1">
        <v>42382</v>
      </c>
      <c r="C3264" t="s">
        <v>17</v>
      </c>
      <c r="D3264">
        <v>3011</v>
      </c>
      <c r="E3264">
        <v>1268</v>
      </c>
      <c r="F3264" s="10">
        <v>2</v>
      </c>
      <c r="G3264">
        <f>VLOOKUP(D3264,产品表!$A$2:$F$13,5,FALSE)</f>
        <v>34</v>
      </c>
      <c r="H3264">
        <f>VLOOKUP(D3264,产品表!$A$2:$F$13,6,FALSE)</f>
        <v>42.5</v>
      </c>
      <c r="I3264">
        <f t="shared" si="50"/>
        <v>85</v>
      </c>
    </row>
    <row r="3265" spans="1:9" x14ac:dyDescent="0.25">
      <c r="A3265">
        <v>20003264</v>
      </c>
      <c r="B3265" s="1">
        <v>42382</v>
      </c>
      <c r="C3265" t="s">
        <v>22</v>
      </c>
      <c r="D3265">
        <v>3010</v>
      </c>
      <c r="E3265">
        <v>1791</v>
      </c>
      <c r="F3265" s="10">
        <v>3</v>
      </c>
      <c r="G3265">
        <f>VLOOKUP(D3265,产品表!$A$2:$F$13,5,FALSE)</f>
        <v>36</v>
      </c>
      <c r="H3265">
        <f>VLOOKUP(D3265,产品表!$A$2:$F$13,6,FALSE)</f>
        <v>45</v>
      </c>
      <c r="I3265">
        <f t="shared" si="50"/>
        <v>135</v>
      </c>
    </row>
    <row r="3266" spans="1:9" x14ac:dyDescent="0.25">
      <c r="A3266">
        <v>20003265</v>
      </c>
      <c r="B3266" s="1">
        <v>42382</v>
      </c>
      <c r="C3266" t="s">
        <v>27</v>
      </c>
      <c r="D3266">
        <v>3011</v>
      </c>
      <c r="E3266">
        <v>2217</v>
      </c>
      <c r="F3266" s="10">
        <v>1</v>
      </c>
      <c r="G3266">
        <f>VLOOKUP(D3266,产品表!$A$2:$F$13,5,FALSE)</f>
        <v>34</v>
      </c>
      <c r="H3266">
        <f>VLOOKUP(D3266,产品表!$A$2:$F$13,6,FALSE)</f>
        <v>42.5</v>
      </c>
      <c r="I3266">
        <f t="shared" si="50"/>
        <v>42.5</v>
      </c>
    </row>
    <row r="3267" spans="1:9" x14ac:dyDescent="0.25">
      <c r="A3267">
        <v>20003266</v>
      </c>
      <c r="B3267" s="1">
        <v>42382</v>
      </c>
      <c r="C3267" t="s">
        <v>27</v>
      </c>
      <c r="D3267">
        <v>3011</v>
      </c>
      <c r="E3267">
        <v>2284</v>
      </c>
      <c r="F3267" s="10">
        <v>4</v>
      </c>
      <c r="G3267">
        <f>VLOOKUP(D3267,产品表!$A$2:$F$13,5,FALSE)</f>
        <v>34</v>
      </c>
      <c r="H3267">
        <f>VLOOKUP(D3267,产品表!$A$2:$F$13,6,FALSE)</f>
        <v>42.5</v>
      </c>
      <c r="I3267">
        <f t="shared" ref="I3267:I3330" si="51">H3267*F3267</f>
        <v>170</v>
      </c>
    </row>
    <row r="3268" spans="1:9" x14ac:dyDescent="0.25">
      <c r="A3268">
        <v>20003267</v>
      </c>
      <c r="B3268" s="1">
        <v>42382</v>
      </c>
      <c r="C3268" t="s">
        <v>11</v>
      </c>
      <c r="D3268">
        <v>3011</v>
      </c>
      <c r="E3268">
        <v>606</v>
      </c>
      <c r="F3268" s="10">
        <v>1</v>
      </c>
      <c r="G3268">
        <f>VLOOKUP(D3268,产品表!$A$2:$F$13,5,FALSE)</f>
        <v>34</v>
      </c>
      <c r="H3268">
        <f>VLOOKUP(D3268,产品表!$A$2:$F$13,6,FALSE)</f>
        <v>42.5</v>
      </c>
      <c r="I3268">
        <f t="shared" si="51"/>
        <v>42.5</v>
      </c>
    </row>
    <row r="3269" spans="1:9" x14ac:dyDescent="0.25">
      <c r="A3269">
        <v>20003268</v>
      </c>
      <c r="B3269" s="1">
        <v>42382</v>
      </c>
      <c r="C3269" t="s">
        <v>14</v>
      </c>
      <c r="D3269">
        <v>3008</v>
      </c>
      <c r="E3269">
        <v>942</v>
      </c>
      <c r="F3269" s="10">
        <v>4</v>
      </c>
      <c r="G3269">
        <f>VLOOKUP(D3269,产品表!$A$2:$F$13,5,FALSE)</f>
        <v>33</v>
      </c>
      <c r="H3269">
        <f>VLOOKUP(D3269,产品表!$A$2:$F$13,6,FALSE)</f>
        <v>41.25</v>
      </c>
      <c r="I3269">
        <f t="shared" si="51"/>
        <v>165</v>
      </c>
    </row>
    <row r="3270" spans="1:9" x14ac:dyDescent="0.25">
      <c r="A3270">
        <v>20003269</v>
      </c>
      <c r="B3270" s="1">
        <v>42382</v>
      </c>
      <c r="C3270" t="s">
        <v>9</v>
      </c>
      <c r="D3270">
        <v>3008</v>
      </c>
      <c r="E3270">
        <v>427</v>
      </c>
      <c r="F3270" s="10">
        <v>1</v>
      </c>
      <c r="G3270">
        <f>VLOOKUP(D3270,产品表!$A$2:$F$13,5,FALSE)</f>
        <v>33</v>
      </c>
      <c r="H3270">
        <f>VLOOKUP(D3270,产品表!$A$2:$F$13,6,FALSE)</f>
        <v>41.25</v>
      </c>
      <c r="I3270">
        <f t="shared" si="51"/>
        <v>41.25</v>
      </c>
    </row>
    <row r="3271" spans="1:9" x14ac:dyDescent="0.25">
      <c r="A3271">
        <v>20003270</v>
      </c>
      <c r="B3271" s="1">
        <v>42382</v>
      </c>
      <c r="C3271" t="s">
        <v>17</v>
      </c>
      <c r="D3271">
        <v>3008</v>
      </c>
      <c r="E3271">
        <v>1239</v>
      </c>
      <c r="F3271" s="10">
        <v>4</v>
      </c>
      <c r="G3271">
        <f>VLOOKUP(D3271,产品表!$A$2:$F$13,5,FALSE)</f>
        <v>33</v>
      </c>
      <c r="H3271">
        <f>VLOOKUP(D3271,产品表!$A$2:$F$13,6,FALSE)</f>
        <v>41.25</v>
      </c>
      <c r="I3271">
        <f t="shared" si="51"/>
        <v>165</v>
      </c>
    </row>
    <row r="3272" spans="1:9" x14ac:dyDescent="0.25">
      <c r="A3272">
        <v>20003271</v>
      </c>
      <c r="B3272" s="1">
        <v>42382</v>
      </c>
      <c r="C3272" t="s">
        <v>8</v>
      </c>
      <c r="D3272">
        <v>3011</v>
      </c>
      <c r="E3272">
        <v>338</v>
      </c>
      <c r="F3272" s="10">
        <v>1</v>
      </c>
      <c r="G3272">
        <f>VLOOKUP(D3272,产品表!$A$2:$F$13,5,FALSE)</f>
        <v>34</v>
      </c>
      <c r="H3272">
        <f>VLOOKUP(D3272,产品表!$A$2:$F$13,6,FALSE)</f>
        <v>42.5</v>
      </c>
      <c r="I3272">
        <f t="shared" si="51"/>
        <v>42.5</v>
      </c>
    </row>
    <row r="3273" spans="1:9" x14ac:dyDescent="0.25">
      <c r="A3273">
        <v>20003272</v>
      </c>
      <c r="B3273" s="1">
        <v>42382</v>
      </c>
      <c r="C3273" t="s">
        <v>18</v>
      </c>
      <c r="D3273">
        <v>3007</v>
      </c>
      <c r="E3273">
        <v>1319</v>
      </c>
      <c r="F3273" s="10">
        <v>1</v>
      </c>
      <c r="G3273">
        <f>VLOOKUP(D3273,产品表!$A$2:$F$13,5,FALSE)</f>
        <v>35</v>
      </c>
      <c r="H3273">
        <f>VLOOKUP(D3273,产品表!$A$2:$F$13,6,FALSE)</f>
        <v>43.75</v>
      </c>
      <c r="I3273">
        <f t="shared" si="51"/>
        <v>43.75</v>
      </c>
    </row>
    <row r="3274" spans="1:9" x14ac:dyDescent="0.25">
      <c r="A3274">
        <v>20003273</v>
      </c>
      <c r="B3274" s="1">
        <v>42382</v>
      </c>
      <c r="C3274" t="s">
        <v>9</v>
      </c>
      <c r="D3274">
        <v>3008</v>
      </c>
      <c r="E3274">
        <v>463</v>
      </c>
      <c r="F3274" s="10">
        <v>1</v>
      </c>
      <c r="G3274">
        <f>VLOOKUP(D3274,产品表!$A$2:$F$13,5,FALSE)</f>
        <v>33</v>
      </c>
      <c r="H3274">
        <f>VLOOKUP(D3274,产品表!$A$2:$F$13,6,FALSE)</f>
        <v>41.25</v>
      </c>
      <c r="I3274">
        <f t="shared" si="51"/>
        <v>41.25</v>
      </c>
    </row>
    <row r="3275" spans="1:9" x14ac:dyDescent="0.25">
      <c r="A3275">
        <v>20003274</v>
      </c>
      <c r="B3275" s="1">
        <v>42382</v>
      </c>
      <c r="C3275" t="s">
        <v>22</v>
      </c>
      <c r="D3275">
        <v>3012</v>
      </c>
      <c r="E3275">
        <v>1710</v>
      </c>
      <c r="F3275" s="10">
        <v>4</v>
      </c>
      <c r="G3275">
        <f>VLOOKUP(D3275,产品表!$A$2:$F$13,5,FALSE)</f>
        <v>32</v>
      </c>
      <c r="H3275">
        <f>VLOOKUP(D3275,产品表!$A$2:$F$13,6,FALSE)</f>
        <v>40</v>
      </c>
      <c r="I3275">
        <f t="shared" si="51"/>
        <v>160</v>
      </c>
    </row>
    <row r="3276" spans="1:9" x14ac:dyDescent="0.25">
      <c r="A3276">
        <v>20003275</v>
      </c>
      <c r="B3276" s="1">
        <v>42382</v>
      </c>
      <c r="C3276" t="s">
        <v>15</v>
      </c>
      <c r="D3276">
        <v>3007</v>
      </c>
      <c r="E3276">
        <v>1084</v>
      </c>
      <c r="F3276" s="10">
        <v>3</v>
      </c>
      <c r="G3276">
        <f>VLOOKUP(D3276,产品表!$A$2:$F$13,5,FALSE)</f>
        <v>35</v>
      </c>
      <c r="H3276">
        <f>VLOOKUP(D3276,产品表!$A$2:$F$13,6,FALSE)</f>
        <v>43.75</v>
      </c>
      <c r="I3276">
        <f t="shared" si="51"/>
        <v>131.25</v>
      </c>
    </row>
    <row r="3277" spans="1:9" x14ac:dyDescent="0.25">
      <c r="A3277">
        <v>20003276</v>
      </c>
      <c r="B3277" s="1">
        <v>42382</v>
      </c>
      <c r="C3277" t="s">
        <v>6</v>
      </c>
      <c r="D3277">
        <v>3008</v>
      </c>
      <c r="E3277">
        <v>106</v>
      </c>
      <c r="F3277" s="10">
        <v>3</v>
      </c>
      <c r="G3277">
        <f>VLOOKUP(D3277,产品表!$A$2:$F$13,5,FALSE)</f>
        <v>33</v>
      </c>
      <c r="H3277">
        <f>VLOOKUP(D3277,产品表!$A$2:$F$13,6,FALSE)</f>
        <v>41.25</v>
      </c>
      <c r="I3277">
        <f t="shared" si="51"/>
        <v>123.75</v>
      </c>
    </row>
    <row r="3278" spans="1:9" x14ac:dyDescent="0.25">
      <c r="A3278">
        <v>20003277</v>
      </c>
      <c r="B3278" s="1">
        <v>42382</v>
      </c>
      <c r="C3278" t="s">
        <v>8</v>
      </c>
      <c r="D3278">
        <v>3008</v>
      </c>
      <c r="E3278">
        <v>345</v>
      </c>
      <c r="F3278" s="10">
        <v>3</v>
      </c>
      <c r="G3278">
        <f>VLOOKUP(D3278,产品表!$A$2:$F$13,5,FALSE)</f>
        <v>33</v>
      </c>
      <c r="H3278">
        <f>VLOOKUP(D3278,产品表!$A$2:$F$13,6,FALSE)</f>
        <v>41.25</v>
      </c>
      <c r="I3278">
        <f t="shared" si="51"/>
        <v>123.75</v>
      </c>
    </row>
    <row r="3279" spans="1:9" x14ac:dyDescent="0.25">
      <c r="A3279">
        <v>20003278</v>
      </c>
      <c r="B3279" s="1">
        <v>42382</v>
      </c>
      <c r="C3279" t="s">
        <v>6</v>
      </c>
      <c r="D3279">
        <v>3007</v>
      </c>
      <c r="E3279">
        <v>147</v>
      </c>
      <c r="F3279" s="10">
        <v>1</v>
      </c>
      <c r="G3279">
        <f>VLOOKUP(D3279,产品表!$A$2:$F$13,5,FALSE)</f>
        <v>35</v>
      </c>
      <c r="H3279">
        <f>VLOOKUP(D3279,产品表!$A$2:$F$13,6,FALSE)</f>
        <v>43.75</v>
      </c>
      <c r="I3279">
        <f t="shared" si="51"/>
        <v>43.75</v>
      </c>
    </row>
    <row r="3280" spans="1:9" x14ac:dyDescent="0.25">
      <c r="A3280">
        <v>20003279</v>
      </c>
      <c r="B3280" s="1">
        <v>42382</v>
      </c>
      <c r="C3280" t="s">
        <v>17</v>
      </c>
      <c r="D3280">
        <v>3007</v>
      </c>
      <c r="E3280">
        <v>1230</v>
      </c>
      <c r="F3280" s="10">
        <v>1</v>
      </c>
      <c r="G3280">
        <f>VLOOKUP(D3280,产品表!$A$2:$F$13,5,FALSE)</f>
        <v>35</v>
      </c>
      <c r="H3280">
        <f>VLOOKUP(D3280,产品表!$A$2:$F$13,6,FALSE)</f>
        <v>43.75</v>
      </c>
      <c r="I3280">
        <f t="shared" si="51"/>
        <v>43.75</v>
      </c>
    </row>
    <row r="3281" spans="1:9" x14ac:dyDescent="0.25">
      <c r="A3281">
        <v>20003280</v>
      </c>
      <c r="B3281" s="1">
        <v>42382</v>
      </c>
      <c r="C3281" t="s">
        <v>26</v>
      </c>
      <c r="D3281">
        <v>3007</v>
      </c>
      <c r="E3281">
        <v>2181</v>
      </c>
      <c r="F3281" s="10">
        <v>1</v>
      </c>
      <c r="G3281">
        <f>VLOOKUP(D3281,产品表!$A$2:$F$13,5,FALSE)</f>
        <v>35</v>
      </c>
      <c r="H3281">
        <f>VLOOKUP(D3281,产品表!$A$2:$F$13,6,FALSE)</f>
        <v>43.75</v>
      </c>
      <c r="I3281">
        <f t="shared" si="51"/>
        <v>43.75</v>
      </c>
    </row>
    <row r="3282" spans="1:9" x14ac:dyDescent="0.25">
      <c r="A3282">
        <v>20003281</v>
      </c>
      <c r="B3282" s="1">
        <v>42382</v>
      </c>
      <c r="C3282" t="s">
        <v>14</v>
      </c>
      <c r="D3282">
        <v>3007</v>
      </c>
      <c r="E3282">
        <v>988</v>
      </c>
      <c r="F3282" s="10">
        <v>1</v>
      </c>
      <c r="G3282">
        <f>VLOOKUP(D3282,产品表!$A$2:$F$13,5,FALSE)</f>
        <v>35</v>
      </c>
      <c r="H3282">
        <f>VLOOKUP(D3282,产品表!$A$2:$F$13,6,FALSE)</f>
        <v>43.75</v>
      </c>
      <c r="I3282">
        <f t="shared" si="51"/>
        <v>43.75</v>
      </c>
    </row>
    <row r="3283" spans="1:9" x14ac:dyDescent="0.25">
      <c r="A3283">
        <v>20003282</v>
      </c>
      <c r="B3283" s="1">
        <v>42383</v>
      </c>
      <c r="C3283" t="s">
        <v>21</v>
      </c>
      <c r="D3283">
        <v>3008</v>
      </c>
      <c r="E3283">
        <v>1651</v>
      </c>
      <c r="F3283" s="10">
        <v>2</v>
      </c>
      <c r="G3283">
        <f>VLOOKUP(D3283,产品表!$A$2:$F$13,5,FALSE)</f>
        <v>33</v>
      </c>
      <c r="H3283">
        <f>VLOOKUP(D3283,产品表!$A$2:$F$13,6,FALSE)</f>
        <v>41.25</v>
      </c>
      <c r="I3283">
        <f t="shared" si="51"/>
        <v>82.5</v>
      </c>
    </row>
    <row r="3284" spans="1:9" x14ac:dyDescent="0.25">
      <c r="A3284">
        <v>20003283</v>
      </c>
      <c r="B3284" s="1">
        <v>42383</v>
      </c>
      <c r="C3284" t="s">
        <v>6</v>
      </c>
      <c r="D3284">
        <v>3007</v>
      </c>
      <c r="E3284">
        <v>151</v>
      </c>
      <c r="F3284" s="10">
        <v>3</v>
      </c>
      <c r="G3284">
        <f>VLOOKUP(D3284,产品表!$A$2:$F$13,5,FALSE)</f>
        <v>35</v>
      </c>
      <c r="H3284">
        <f>VLOOKUP(D3284,产品表!$A$2:$F$13,6,FALSE)</f>
        <v>43.75</v>
      </c>
      <c r="I3284">
        <f t="shared" si="51"/>
        <v>131.25</v>
      </c>
    </row>
    <row r="3285" spans="1:9" x14ac:dyDescent="0.25">
      <c r="A3285">
        <v>20003284</v>
      </c>
      <c r="B3285" s="1">
        <v>42383</v>
      </c>
      <c r="C3285" t="s">
        <v>27</v>
      </c>
      <c r="D3285">
        <v>3008</v>
      </c>
      <c r="E3285">
        <v>2239</v>
      </c>
      <c r="F3285" s="10">
        <v>1</v>
      </c>
      <c r="G3285">
        <f>VLOOKUP(D3285,产品表!$A$2:$F$13,5,FALSE)</f>
        <v>33</v>
      </c>
      <c r="H3285">
        <f>VLOOKUP(D3285,产品表!$A$2:$F$13,6,FALSE)</f>
        <v>41.25</v>
      </c>
      <c r="I3285">
        <f t="shared" si="51"/>
        <v>41.25</v>
      </c>
    </row>
    <row r="3286" spans="1:9" x14ac:dyDescent="0.25">
      <c r="A3286">
        <v>20003285</v>
      </c>
      <c r="B3286" s="1">
        <v>42383</v>
      </c>
      <c r="C3286" t="s">
        <v>19</v>
      </c>
      <c r="D3286">
        <v>3008</v>
      </c>
      <c r="E3286">
        <v>1434</v>
      </c>
      <c r="F3286" s="10">
        <v>2</v>
      </c>
      <c r="G3286">
        <f>VLOOKUP(D3286,产品表!$A$2:$F$13,5,FALSE)</f>
        <v>33</v>
      </c>
      <c r="H3286">
        <f>VLOOKUP(D3286,产品表!$A$2:$F$13,6,FALSE)</f>
        <v>41.25</v>
      </c>
      <c r="I3286">
        <f t="shared" si="51"/>
        <v>82.5</v>
      </c>
    </row>
    <row r="3287" spans="1:9" x14ac:dyDescent="0.25">
      <c r="A3287">
        <v>20003286</v>
      </c>
      <c r="B3287" s="1">
        <v>42383</v>
      </c>
      <c r="C3287" t="s">
        <v>16</v>
      </c>
      <c r="D3287">
        <v>3008</v>
      </c>
      <c r="E3287">
        <v>1119</v>
      </c>
      <c r="F3287" s="10">
        <v>1</v>
      </c>
      <c r="G3287">
        <f>VLOOKUP(D3287,产品表!$A$2:$F$13,5,FALSE)</f>
        <v>33</v>
      </c>
      <c r="H3287">
        <f>VLOOKUP(D3287,产品表!$A$2:$F$13,6,FALSE)</f>
        <v>41.25</v>
      </c>
      <c r="I3287">
        <f t="shared" si="51"/>
        <v>41.25</v>
      </c>
    </row>
    <row r="3288" spans="1:9" x14ac:dyDescent="0.25">
      <c r="A3288">
        <v>20003287</v>
      </c>
      <c r="B3288" s="1">
        <v>42383</v>
      </c>
      <c r="C3288" t="s">
        <v>7</v>
      </c>
      <c r="D3288">
        <v>3007</v>
      </c>
      <c r="E3288">
        <v>219</v>
      </c>
      <c r="F3288" s="10">
        <v>2</v>
      </c>
      <c r="G3288">
        <f>VLOOKUP(D3288,产品表!$A$2:$F$13,5,FALSE)</f>
        <v>35</v>
      </c>
      <c r="H3288">
        <f>VLOOKUP(D3288,产品表!$A$2:$F$13,6,FALSE)</f>
        <v>43.75</v>
      </c>
      <c r="I3288">
        <f t="shared" si="51"/>
        <v>87.5</v>
      </c>
    </row>
    <row r="3289" spans="1:9" x14ac:dyDescent="0.25">
      <c r="A3289">
        <v>20003288</v>
      </c>
      <c r="B3289" s="1">
        <v>42383</v>
      </c>
      <c r="C3289" t="s">
        <v>26</v>
      </c>
      <c r="D3289">
        <v>3003</v>
      </c>
      <c r="E3289">
        <v>2112</v>
      </c>
      <c r="F3289" s="10">
        <v>1</v>
      </c>
      <c r="G3289">
        <f>VLOOKUP(D3289,产品表!$A$2:$F$13,5,FALSE)</f>
        <v>24</v>
      </c>
      <c r="H3289">
        <f>VLOOKUP(D3289,产品表!$A$2:$F$13,6,FALSE)</f>
        <v>30</v>
      </c>
      <c r="I3289">
        <f t="shared" si="51"/>
        <v>30</v>
      </c>
    </row>
    <row r="3290" spans="1:9" x14ac:dyDescent="0.25">
      <c r="A3290">
        <v>20003289</v>
      </c>
      <c r="B3290" s="1">
        <v>42383</v>
      </c>
      <c r="C3290" t="s">
        <v>17</v>
      </c>
      <c r="D3290">
        <v>3007</v>
      </c>
      <c r="E3290">
        <v>1239</v>
      </c>
      <c r="F3290" s="10">
        <v>4</v>
      </c>
      <c r="G3290">
        <f>VLOOKUP(D3290,产品表!$A$2:$F$13,5,FALSE)</f>
        <v>35</v>
      </c>
      <c r="H3290">
        <f>VLOOKUP(D3290,产品表!$A$2:$F$13,6,FALSE)</f>
        <v>43.75</v>
      </c>
      <c r="I3290">
        <f t="shared" si="51"/>
        <v>175</v>
      </c>
    </row>
    <row r="3291" spans="1:9" x14ac:dyDescent="0.25">
      <c r="A3291">
        <v>20003290</v>
      </c>
      <c r="B3291" s="1">
        <v>42383</v>
      </c>
      <c r="C3291" t="s">
        <v>12</v>
      </c>
      <c r="D3291">
        <v>3002</v>
      </c>
      <c r="E3291">
        <v>744</v>
      </c>
      <c r="F3291" s="10">
        <v>3</v>
      </c>
      <c r="G3291">
        <f>VLOOKUP(D3291,产品表!$A$2:$F$13,5,FALSE)</f>
        <v>29</v>
      </c>
      <c r="H3291">
        <f>VLOOKUP(D3291,产品表!$A$2:$F$13,6,FALSE)</f>
        <v>36.25</v>
      </c>
      <c r="I3291">
        <f t="shared" si="51"/>
        <v>108.75</v>
      </c>
    </row>
    <row r="3292" spans="1:9" x14ac:dyDescent="0.25">
      <c r="A3292">
        <v>20003291</v>
      </c>
      <c r="B3292" s="1">
        <v>42383</v>
      </c>
      <c r="C3292" t="s">
        <v>22</v>
      </c>
      <c r="D3292">
        <v>3008</v>
      </c>
      <c r="E3292">
        <v>1788</v>
      </c>
      <c r="F3292" s="10">
        <v>1</v>
      </c>
      <c r="G3292">
        <f>VLOOKUP(D3292,产品表!$A$2:$F$13,5,FALSE)</f>
        <v>33</v>
      </c>
      <c r="H3292">
        <f>VLOOKUP(D3292,产品表!$A$2:$F$13,6,FALSE)</f>
        <v>41.25</v>
      </c>
      <c r="I3292">
        <f t="shared" si="51"/>
        <v>41.25</v>
      </c>
    </row>
    <row r="3293" spans="1:9" x14ac:dyDescent="0.25">
      <c r="A3293">
        <v>20003292</v>
      </c>
      <c r="B3293" s="1">
        <v>42383</v>
      </c>
      <c r="C3293" t="s">
        <v>6</v>
      </c>
      <c r="D3293">
        <v>3001</v>
      </c>
      <c r="E3293">
        <v>183</v>
      </c>
      <c r="F3293" s="10">
        <v>1</v>
      </c>
      <c r="G3293">
        <f>VLOOKUP(D3293,产品表!$A$2:$F$13,5,FALSE)</f>
        <v>32</v>
      </c>
      <c r="H3293">
        <f>VLOOKUP(D3293,产品表!$A$2:$F$13,6,FALSE)</f>
        <v>40</v>
      </c>
      <c r="I3293">
        <f t="shared" si="51"/>
        <v>40</v>
      </c>
    </row>
    <row r="3294" spans="1:9" x14ac:dyDescent="0.25">
      <c r="A3294">
        <v>20003293</v>
      </c>
      <c r="B3294" s="1">
        <v>42383</v>
      </c>
      <c r="C3294" t="s">
        <v>23</v>
      </c>
      <c r="D3294">
        <v>3008</v>
      </c>
      <c r="E3294">
        <v>1878</v>
      </c>
      <c r="F3294" s="10">
        <v>1</v>
      </c>
      <c r="G3294">
        <f>VLOOKUP(D3294,产品表!$A$2:$F$13,5,FALSE)</f>
        <v>33</v>
      </c>
      <c r="H3294">
        <f>VLOOKUP(D3294,产品表!$A$2:$F$13,6,FALSE)</f>
        <v>41.25</v>
      </c>
      <c r="I3294">
        <f t="shared" si="51"/>
        <v>41.25</v>
      </c>
    </row>
    <row r="3295" spans="1:9" x14ac:dyDescent="0.25">
      <c r="A3295">
        <v>20003294</v>
      </c>
      <c r="B3295" s="1">
        <v>42383</v>
      </c>
      <c r="C3295" t="s">
        <v>22</v>
      </c>
      <c r="D3295">
        <v>3009</v>
      </c>
      <c r="E3295">
        <v>1702</v>
      </c>
      <c r="F3295" s="10">
        <v>1</v>
      </c>
      <c r="G3295">
        <f>VLOOKUP(D3295,产品表!$A$2:$F$13,5,FALSE)</f>
        <v>31</v>
      </c>
      <c r="H3295">
        <f>VLOOKUP(D3295,产品表!$A$2:$F$13,6,FALSE)</f>
        <v>38.75</v>
      </c>
      <c r="I3295">
        <f t="shared" si="51"/>
        <v>38.75</v>
      </c>
    </row>
    <row r="3296" spans="1:9" x14ac:dyDescent="0.25">
      <c r="A3296">
        <v>20003295</v>
      </c>
      <c r="B3296" s="1">
        <v>42383</v>
      </c>
      <c r="C3296" t="s">
        <v>14</v>
      </c>
      <c r="D3296">
        <v>3001</v>
      </c>
      <c r="E3296">
        <v>979</v>
      </c>
      <c r="F3296" s="10">
        <v>1</v>
      </c>
      <c r="G3296">
        <f>VLOOKUP(D3296,产品表!$A$2:$F$13,5,FALSE)</f>
        <v>32</v>
      </c>
      <c r="H3296">
        <f>VLOOKUP(D3296,产品表!$A$2:$F$13,6,FALSE)</f>
        <v>40</v>
      </c>
      <c r="I3296">
        <f t="shared" si="51"/>
        <v>40</v>
      </c>
    </row>
    <row r="3297" spans="1:9" x14ac:dyDescent="0.25">
      <c r="A3297">
        <v>20003296</v>
      </c>
      <c r="B3297" s="1">
        <v>42383</v>
      </c>
      <c r="C3297" t="s">
        <v>15</v>
      </c>
      <c r="D3297">
        <v>3012</v>
      </c>
      <c r="E3297">
        <v>1047</v>
      </c>
      <c r="F3297" s="10">
        <v>1</v>
      </c>
      <c r="G3297">
        <f>VLOOKUP(D3297,产品表!$A$2:$F$13,5,FALSE)</f>
        <v>32</v>
      </c>
      <c r="H3297">
        <f>VLOOKUP(D3297,产品表!$A$2:$F$13,6,FALSE)</f>
        <v>40</v>
      </c>
      <c r="I3297">
        <f t="shared" si="51"/>
        <v>40</v>
      </c>
    </row>
    <row r="3298" spans="1:9" x14ac:dyDescent="0.25">
      <c r="A3298">
        <v>20003297</v>
      </c>
      <c r="B3298" s="1">
        <v>42383</v>
      </c>
      <c r="C3298" t="s">
        <v>16</v>
      </c>
      <c r="D3298">
        <v>3001</v>
      </c>
      <c r="E3298">
        <v>1200</v>
      </c>
      <c r="F3298" s="10">
        <v>3</v>
      </c>
      <c r="G3298">
        <f>VLOOKUP(D3298,产品表!$A$2:$F$13,5,FALSE)</f>
        <v>32</v>
      </c>
      <c r="H3298">
        <f>VLOOKUP(D3298,产品表!$A$2:$F$13,6,FALSE)</f>
        <v>40</v>
      </c>
      <c r="I3298">
        <f t="shared" si="51"/>
        <v>120</v>
      </c>
    </row>
    <row r="3299" spans="1:9" x14ac:dyDescent="0.25">
      <c r="A3299">
        <v>20003298</v>
      </c>
      <c r="B3299" s="1">
        <v>42383</v>
      </c>
      <c r="C3299" t="s">
        <v>17</v>
      </c>
      <c r="D3299">
        <v>3001</v>
      </c>
      <c r="E3299">
        <v>1220</v>
      </c>
      <c r="F3299" s="10">
        <v>1</v>
      </c>
      <c r="G3299">
        <f>VLOOKUP(D3299,产品表!$A$2:$F$13,5,FALSE)</f>
        <v>32</v>
      </c>
      <c r="H3299">
        <f>VLOOKUP(D3299,产品表!$A$2:$F$13,6,FALSE)</f>
        <v>40</v>
      </c>
      <c r="I3299">
        <f t="shared" si="51"/>
        <v>40</v>
      </c>
    </row>
    <row r="3300" spans="1:9" x14ac:dyDescent="0.25">
      <c r="A3300">
        <v>20003299</v>
      </c>
      <c r="B3300" s="1">
        <v>42383</v>
      </c>
      <c r="C3300" t="s">
        <v>8</v>
      </c>
      <c r="D3300">
        <v>3009</v>
      </c>
      <c r="E3300">
        <v>355</v>
      </c>
      <c r="F3300" s="10">
        <v>4</v>
      </c>
      <c r="G3300">
        <f>VLOOKUP(D3300,产品表!$A$2:$F$13,5,FALSE)</f>
        <v>31</v>
      </c>
      <c r="H3300">
        <f>VLOOKUP(D3300,产品表!$A$2:$F$13,6,FALSE)</f>
        <v>38.75</v>
      </c>
      <c r="I3300">
        <f t="shared" si="51"/>
        <v>155</v>
      </c>
    </row>
    <row r="3301" spans="1:9" x14ac:dyDescent="0.25">
      <c r="A3301">
        <v>20003300</v>
      </c>
      <c r="B3301" s="1">
        <v>42383</v>
      </c>
      <c r="C3301" t="s">
        <v>19</v>
      </c>
      <c r="D3301">
        <v>3002</v>
      </c>
      <c r="E3301">
        <v>1486</v>
      </c>
      <c r="F3301" s="10">
        <v>1</v>
      </c>
      <c r="G3301">
        <f>VLOOKUP(D3301,产品表!$A$2:$F$13,5,FALSE)</f>
        <v>29</v>
      </c>
      <c r="H3301">
        <f>VLOOKUP(D3301,产品表!$A$2:$F$13,6,FALSE)</f>
        <v>36.25</v>
      </c>
      <c r="I3301">
        <f t="shared" si="51"/>
        <v>36.25</v>
      </c>
    </row>
    <row r="3302" spans="1:9" x14ac:dyDescent="0.25">
      <c r="A3302">
        <v>20003301</v>
      </c>
      <c r="B3302" s="1">
        <v>42383</v>
      </c>
      <c r="C3302" t="s">
        <v>12</v>
      </c>
      <c r="D3302">
        <v>3003</v>
      </c>
      <c r="E3302">
        <v>756</v>
      </c>
      <c r="F3302" s="10">
        <v>1</v>
      </c>
      <c r="G3302">
        <f>VLOOKUP(D3302,产品表!$A$2:$F$13,5,FALSE)</f>
        <v>24</v>
      </c>
      <c r="H3302">
        <f>VLOOKUP(D3302,产品表!$A$2:$F$13,6,FALSE)</f>
        <v>30</v>
      </c>
      <c r="I3302">
        <f t="shared" si="51"/>
        <v>30</v>
      </c>
    </row>
    <row r="3303" spans="1:9" x14ac:dyDescent="0.25">
      <c r="A3303">
        <v>20003302</v>
      </c>
      <c r="B3303" s="1">
        <v>42383</v>
      </c>
      <c r="C3303" t="s">
        <v>25</v>
      </c>
      <c r="D3303">
        <v>3009</v>
      </c>
      <c r="E3303">
        <v>2083</v>
      </c>
      <c r="F3303" s="10">
        <v>4</v>
      </c>
      <c r="G3303">
        <f>VLOOKUP(D3303,产品表!$A$2:$F$13,5,FALSE)</f>
        <v>31</v>
      </c>
      <c r="H3303">
        <f>VLOOKUP(D3303,产品表!$A$2:$F$13,6,FALSE)</f>
        <v>38.75</v>
      </c>
      <c r="I3303">
        <f t="shared" si="51"/>
        <v>155</v>
      </c>
    </row>
    <row r="3304" spans="1:9" x14ac:dyDescent="0.25">
      <c r="A3304">
        <v>20003303</v>
      </c>
      <c r="B3304" s="1">
        <v>42383</v>
      </c>
      <c r="C3304" t="s">
        <v>25</v>
      </c>
      <c r="D3304">
        <v>3011</v>
      </c>
      <c r="E3304">
        <v>2054</v>
      </c>
      <c r="F3304" s="10">
        <v>4</v>
      </c>
      <c r="G3304">
        <f>VLOOKUP(D3304,产品表!$A$2:$F$13,5,FALSE)</f>
        <v>34</v>
      </c>
      <c r="H3304">
        <f>VLOOKUP(D3304,产品表!$A$2:$F$13,6,FALSE)</f>
        <v>42.5</v>
      </c>
      <c r="I3304">
        <f t="shared" si="51"/>
        <v>170</v>
      </c>
    </row>
    <row r="3305" spans="1:9" x14ac:dyDescent="0.25">
      <c r="A3305">
        <v>20003304</v>
      </c>
      <c r="B3305" s="1">
        <v>42383</v>
      </c>
      <c r="C3305" t="s">
        <v>13</v>
      </c>
      <c r="D3305">
        <v>3002</v>
      </c>
      <c r="E3305">
        <v>895</v>
      </c>
      <c r="F3305" s="10">
        <v>2</v>
      </c>
      <c r="G3305">
        <f>VLOOKUP(D3305,产品表!$A$2:$F$13,5,FALSE)</f>
        <v>29</v>
      </c>
      <c r="H3305">
        <f>VLOOKUP(D3305,产品表!$A$2:$F$13,6,FALSE)</f>
        <v>36.25</v>
      </c>
      <c r="I3305">
        <f t="shared" si="51"/>
        <v>72.5</v>
      </c>
    </row>
    <row r="3306" spans="1:9" x14ac:dyDescent="0.25">
      <c r="A3306">
        <v>20003305</v>
      </c>
      <c r="B3306" s="1">
        <v>42383</v>
      </c>
      <c r="C3306" t="s">
        <v>21</v>
      </c>
      <c r="D3306">
        <v>3002</v>
      </c>
      <c r="E3306">
        <v>1647</v>
      </c>
      <c r="F3306" s="10">
        <v>1</v>
      </c>
      <c r="G3306">
        <f>VLOOKUP(D3306,产品表!$A$2:$F$13,5,FALSE)</f>
        <v>29</v>
      </c>
      <c r="H3306">
        <f>VLOOKUP(D3306,产品表!$A$2:$F$13,6,FALSE)</f>
        <v>36.25</v>
      </c>
      <c r="I3306">
        <f t="shared" si="51"/>
        <v>36.25</v>
      </c>
    </row>
    <row r="3307" spans="1:9" x14ac:dyDescent="0.25">
      <c r="A3307">
        <v>20003306</v>
      </c>
      <c r="B3307" s="1">
        <v>42383</v>
      </c>
      <c r="C3307" t="s">
        <v>15</v>
      </c>
      <c r="D3307">
        <v>3008</v>
      </c>
      <c r="E3307">
        <v>1097</v>
      </c>
      <c r="F3307" s="10">
        <v>1</v>
      </c>
      <c r="G3307">
        <f>VLOOKUP(D3307,产品表!$A$2:$F$13,5,FALSE)</f>
        <v>33</v>
      </c>
      <c r="H3307">
        <f>VLOOKUP(D3307,产品表!$A$2:$F$13,6,FALSE)</f>
        <v>41.25</v>
      </c>
      <c r="I3307">
        <f t="shared" si="51"/>
        <v>41.25</v>
      </c>
    </row>
    <row r="3308" spans="1:9" x14ac:dyDescent="0.25">
      <c r="A3308">
        <v>20003307</v>
      </c>
      <c r="B3308" s="1">
        <v>42383</v>
      </c>
      <c r="C3308" t="s">
        <v>17</v>
      </c>
      <c r="D3308">
        <v>3011</v>
      </c>
      <c r="E3308">
        <v>1280</v>
      </c>
      <c r="F3308" s="10">
        <v>4</v>
      </c>
      <c r="G3308">
        <f>VLOOKUP(D3308,产品表!$A$2:$F$13,5,FALSE)</f>
        <v>34</v>
      </c>
      <c r="H3308">
        <f>VLOOKUP(D3308,产品表!$A$2:$F$13,6,FALSE)</f>
        <v>42.5</v>
      </c>
      <c r="I3308">
        <f t="shared" si="51"/>
        <v>170</v>
      </c>
    </row>
    <row r="3309" spans="1:9" x14ac:dyDescent="0.25">
      <c r="A3309">
        <v>20003308</v>
      </c>
      <c r="B3309" s="1">
        <v>42383</v>
      </c>
      <c r="C3309" t="s">
        <v>19</v>
      </c>
      <c r="D3309">
        <v>3008</v>
      </c>
      <c r="E3309">
        <v>1488</v>
      </c>
      <c r="F3309" s="10">
        <v>1</v>
      </c>
      <c r="G3309">
        <f>VLOOKUP(D3309,产品表!$A$2:$F$13,5,FALSE)</f>
        <v>33</v>
      </c>
      <c r="H3309">
        <f>VLOOKUP(D3309,产品表!$A$2:$F$13,6,FALSE)</f>
        <v>41.25</v>
      </c>
      <c r="I3309">
        <f t="shared" si="51"/>
        <v>41.25</v>
      </c>
    </row>
    <row r="3310" spans="1:9" x14ac:dyDescent="0.25">
      <c r="A3310">
        <v>20003309</v>
      </c>
      <c r="B3310" s="1">
        <v>42383</v>
      </c>
      <c r="C3310" t="s">
        <v>10</v>
      </c>
      <c r="D3310">
        <v>3010</v>
      </c>
      <c r="E3310">
        <v>549</v>
      </c>
      <c r="F3310" s="10">
        <v>1</v>
      </c>
      <c r="G3310">
        <f>VLOOKUP(D3310,产品表!$A$2:$F$13,5,FALSE)</f>
        <v>36</v>
      </c>
      <c r="H3310">
        <f>VLOOKUP(D3310,产品表!$A$2:$F$13,6,FALSE)</f>
        <v>45</v>
      </c>
      <c r="I3310">
        <f t="shared" si="51"/>
        <v>45</v>
      </c>
    </row>
    <row r="3311" spans="1:9" x14ac:dyDescent="0.25">
      <c r="A3311">
        <v>20003310</v>
      </c>
      <c r="B3311" s="1">
        <v>42383</v>
      </c>
      <c r="C3311" t="s">
        <v>22</v>
      </c>
      <c r="D3311">
        <v>3010</v>
      </c>
      <c r="E3311">
        <v>1752</v>
      </c>
      <c r="F3311" s="10">
        <v>4</v>
      </c>
      <c r="G3311">
        <f>VLOOKUP(D3311,产品表!$A$2:$F$13,5,FALSE)</f>
        <v>36</v>
      </c>
      <c r="H3311">
        <f>VLOOKUP(D3311,产品表!$A$2:$F$13,6,FALSE)</f>
        <v>45</v>
      </c>
      <c r="I3311">
        <f t="shared" si="51"/>
        <v>180</v>
      </c>
    </row>
    <row r="3312" spans="1:9" x14ac:dyDescent="0.25">
      <c r="A3312">
        <v>20003311</v>
      </c>
      <c r="B3312" s="1">
        <v>42383</v>
      </c>
      <c r="C3312" t="s">
        <v>12</v>
      </c>
      <c r="D3312">
        <v>3012</v>
      </c>
      <c r="E3312">
        <v>720</v>
      </c>
      <c r="F3312" s="10">
        <v>1</v>
      </c>
      <c r="G3312">
        <f>VLOOKUP(D3312,产品表!$A$2:$F$13,5,FALSE)</f>
        <v>32</v>
      </c>
      <c r="H3312">
        <f>VLOOKUP(D3312,产品表!$A$2:$F$13,6,FALSE)</f>
        <v>40</v>
      </c>
      <c r="I3312">
        <f t="shared" si="51"/>
        <v>40</v>
      </c>
    </row>
    <row r="3313" spans="1:9" x14ac:dyDescent="0.25">
      <c r="A3313">
        <v>20003312</v>
      </c>
      <c r="B3313" s="1">
        <v>42383</v>
      </c>
      <c r="C3313" t="s">
        <v>15</v>
      </c>
      <c r="D3313">
        <v>3011</v>
      </c>
      <c r="E3313">
        <v>1050</v>
      </c>
      <c r="F3313" s="10">
        <v>1</v>
      </c>
      <c r="G3313">
        <f>VLOOKUP(D3313,产品表!$A$2:$F$13,5,FALSE)</f>
        <v>34</v>
      </c>
      <c r="H3313">
        <f>VLOOKUP(D3313,产品表!$A$2:$F$13,6,FALSE)</f>
        <v>42.5</v>
      </c>
      <c r="I3313">
        <f t="shared" si="51"/>
        <v>42.5</v>
      </c>
    </row>
    <row r="3314" spans="1:9" x14ac:dyDescent="0.25">
      <c r="A3314">
        <v>20003313</v>
      </c>
      <c r="B3314" s="1">
        <v>42383</v>
      </c>
      <c r="C3314" t="s">
        <v>17</v>
      </c>
      <c r="D3314">
        <v>3012</v>
      </c>
      <c r="E3314">
        <v>1270</v>
      </c>
      <c r="F3314" s="10">
        <v>1</v>
      </c>
      <c r="G3314">
        <f>VLOOKUP(D3314,产品表!$A$2:$F$13,5,FALSE)</f>
        <v>32</v>
      </c>
      <c r="H3314">
        <f>VLOOKUP(D3314,产品表!$A$2:$F$13,6,FALSE)</f>
        <v>40</v>
      </c>
      <c r="I3314">
        <f t="shared" si="51"/>
        <v>40</v>
      </c>
    </row>
    <row r="3315" spans="1:9" x14ac:dyDescent="0.25">
      <c r="A3315">
        <v>20003314</v>
      </c>
      <c r="B3315" s="1">
        <v>42383</v>
      </c>
      <c r="C3315" t="s">
        <v>22</v>
      </c>
      <c r="D3315">
        <v>3011</v>
      </c>
      <c r="E3315">
        <v>1741</v>
      </c>
      <c r="F3315" s="10">
        <v>1</v>
      </c>
      <c r="G3315">
        <f>VLOOKUP(D3315,产品表!$A$2:$F$13,5,FALSE)</f>
        <v>34</v>
      </c>
      <c r="H3315">
        <f>VLOOKUP(D3315,产品表!$A$2:$F$13,6,FALSE)</f>
        <v>42.5</v>
      </c>
      <c r="I3315">
        <f t="shared" si="51"/>
        <v>42.5</v>
      </c>
    </row>
    <row r="3316" spans="1:9" x14ac:dyDescent="0.25">
      <c r="A3316">
        <v>20003315</v>
      </c>
      <c r="B3316" s="1">
        <v>42383</v>
      </c>
      <c r="C3316" t="s">
        <v>7</v>
      </c>
      <c r="D3316">
        <v>3008</v>
      </c>
      <c r="E3316">
        <v>284</v>
      </c>
      <c r="F3316" s="10">
        <v>2</v>
      </c>
      <c r="G3316">
        <f>VLOOKUP(D3316,产品表!$A$2:$F$13,5,FALSE)</f>
        <v>33</v>
      </c>
      <c r="H3316">
        <f>VLOOKUP(D3316,产品表!$A$2:$F$13,6,FALSE)</f>
        <v>41.25</v>
      </c>
      <c r="I3316">
        <f t="shared" si="51"/>
        <v>82.5</v>
      </c>
    </row>
    <row r="3317" spans="1:9" x14ac:dyDescent="0.25">
      <c r="A3317">
        <v>20003316</v>
      </c>
      <c r="B3317" s="1">
        <v>42383</v>
      </c>
      <c r="C3317" t="s">
        <v>14</v>
      </c>
      <c r="D3317">
        <v>3007</v>
      </c>
      <c r="E3317">
        <v>959</v>
      </c>
      <c r="F3317" s="10">
        <v>1</v>
      </c>
      <c r="G3317">
        <f>VLOOKUP(D3317,产品表!$A$2:$F$13,5,FALSE)</f>
        <v>35</v>
      </c>
      <c r="H3317">
        <f>VLOOKUP(D3317,产品表!$A$2:$F$13,6,FALSE)</f>
        <v>43.75</v>
      </c>
      <c r="I3317">
        <f t="shared" si="51"/>
        <v>43.75</v>
      </c>
    </row>
    <row r="3318" spans="1:9" x14ac:dyDescent="0.25">
      <c r="A3318">
        <v>20003317</v>
      </c>
      <c r="B3318" s="1">
        <v>42383</v>
      </c>
      <c r="C3318" t="s">
        <v>19</v>
      </c>
      <c r="D3318">
        <v>3009</v>
      </c>
      <c r="E3318">
        <v>1423</v>
      </c>
      <c r="F3318" s="10">
        <v>1</v>
      </c>
      <c r="G3318">
        <f>VLOOKUP(D3318,产品表!$A$2:$F$13,5,FALSE)</f>
        <v>31</v>
      </c>
      <c r="H3318">
        <f>VLOOKUP(D3318,产品表!$A$2:$F$13,6,FALSE)</f>
        <v>38.75</v>
      </c>
      <c r="I3318">
        <f t="shared" si="51"/>
        <v>38.75</v>
      </c>
    </row>
    <row r="3319" spans="1:9" x14ac:dyDescent="0.25">
      <c r="A3319">
        <v>20003318</v>
      </c>
      <c r="B3319" s="1">
        <v>42383</v>
      </c>
      <c r="C3319" t="s">
        <v>6</v>
      </c>
      <c r="D3319">
        <v>3011</v>
      </c>
      <c r="E3319">
        <v>116</v>
      </c>
      <c r="F3319" s="10">
        <v>3</v>
      </c>
      <c r="G3319">
        <f>VLOOKUP(D3319,产品表!$A$2:$F$13,5,FALSE)</f>
        <v>34</v>
      </c>
      <c r="H3319">
        <f>VLOOKUP(D3319,产品表!$A$2:$F$13,6,FALSE)</f>
        <v>42.5</v>
      </c>
      <c r="I3319">
        <f t="shared" si="51"/>
        <v>127.5</v>
      </c>
    </row>
    <row r="3320" spans="1:9" x14ac:dyDescent="0.25">
      <c r="A3320">
        <v>20003319</v>
      </c>
      <c r="B3320" s="1">
        <v>42383</v>
      </c>
      <c r="C3320" t="s">
        <v>15</v>
      </c>
      <c r="D3320">
        <v>3007</v>
      </c>
      <c r="E3320">
        <v>1090</v>
      </c>
      <c r="F3320" s="10">
        <v>1</v>
      </c>
      <c r="G3320">
        <f>VLOOKUP(D3320,产品表!$A$2:$F$13,5,FALSE)</f>
        <v>35</v>
      </c>
      <c r="H3320">
        <f>VLOOKUP(D3320,产品表!$A$2:$F$13,6,FALSE)</f>
        <v>43.75</v>
      </c>
      <c r="I3320">
        <f t="shared" si="51"/>
        <v>43.75</v>
      </c>
    </row>
    <row r="3321" spans="1:9" x14ac:dyDescent="0.25">
      <c r="A3321">
        <v>20003320</v>
      </c>
      <c r="B3321" s="1">
        <v>42383</v>
      </c>
      <c r="C3321" t="s">
        <v>13</v>
      </c>
      <c r="D3321">
        <v>3008</v>
      </c>
      <c r="E3321">
        <v>885</v>
      </c>
      <c r="F3321" s="10">
        <v>3</v>
      </c>
      <c r="G3321">
        <f>VLOOKUP(D3321,产品表!$A$2:$F$13,5,FALSE)</f>
        <v>33</v>
      </c>
      <c r="H3321">
        <f>VLOOKUP(D3321,产品表!$A$2:$F$13,6,FALSE)</f>
        <v>41.25</v>
      </c>
      <c r="I3321">
        <f t="shared" si="51"/>
        <v>123.75</v>
      </c>
    </row>
    <row r="3322" spans="1:9" x14ac:dyDescent="0.25">
      <c r="A3322">
        <v>20003321</v>
      </c>
      <c r="B3322" s="1">
        <v>42384</v>
      </c>
      <c r="C3322" t="s">
        <v>23</v>
      </c>
      <c r="D3322">
        <v>3011</v>
      </c>
      <c r="E3322">
        <v>1848</v>
      </c>
      <c r="F3322" s="10">
        <v>1</v>
      </c>
      <c r="G3322">
        <f>VLOOKUP(D3322,产品表!$A$2:$F$13,5,FALSE)</f>
        <v>34</v>
      </c>
      <c r="H3322">
        <f>VLOOKUP(D3322,产品表!$A$2:$F$13,6,FALSE)</f>
        <v>42.5</v>
      </c>
      <c r="I3322">
        <f t="shared" si="51"/>
        <v>42.5</v>
      </c>
    </row>
    <row r="3323" spans="1:9" x14ac:dyDescent="0.25">
      <c r="A3323">
        <v>20003322</v>
      </c>
      <c r="B3323" s="1">
        <v>42384</v>
      </c>
      <c r="C3323" t="s">
        <v>10</v>
      </c>
      <c r="D3323">
        <v>3008</v>
      </c>
      <c r="E3323">
        <v>575</v>
      </c>
      <c r="F3323" s="10">
        <v>2</v>
      </c>
      <c r="G3323">
        <f>VLOOKUP(D3323,产品表!$A$2:$F$13,5,FALSE)</f>
        <v>33</v>
      </c>
      <c r="H3323">
        <f>VLOOKUP(D3323,产品表!$A$2:$F$13,6,FALSE)</f>
        <v>41.25</v>
      </c>
      <c r="I3323">
        <f t="shared" si="51"/>
        <v>82.5</v>
      </c>
    </row>
    <row r="3324" spans="1:9" x14ac:dyDescent="0.25">
      <c r="A3324">
        <v>20003323</v>
      </c>
      <c r="B3324" s="1">
        <v>42384</v>
      </c>
      <c r="C3324" t="s">
        <v>9</v>
      </c>
      <c r="D3324">
        <v>3011</v>
      </c>
      <c r="E3324">
        <v>412</v>
      </c>
      <c r="F3324" s="10">
        <v>2</v>
      </c>
      <c r="G3324">
        <f>VLOOKUP(D3324,产品表!$A$2:$F$13,5,FALSE)</f>
        <v>34</v>
      </c>
      <c r="H3324">
        <f>VLOOKUP(D3324,产品表!$A$2:$F$13,6,FALSE)</f>
        <v>42.5</v>
      </c>
      <c r="I3324">
        <f t="shared" si="51"/>
        <v>85</v>
      </c>
    </row>
    <row r="3325" spans="1:9" x14ac:dyDescent="0.25">
      <c r="A3325">
        <v>20003324</v>
      </c>
      <c r="B3325" s="1">
        <v>42384</v>
      </c>
      <c r="C3325" t="s">
        <v>9</v>
      </c>
      <c r="D3325">
        <v>3009</v>
      </c>
      <c r="E3325">
        <v>450</v>
      </c>
      <c r="F3325" s="10">
        <v>1</v>
      </c>
      <c r="G3325">
        <f>VLOOKUP(D3325,产品表!$A$2:$F$13,5,FALSE)</f>
        <v>31</v>
      </c>
      <c r="H3325">
        <f>VLOOKUP(D3325,产品表!$A$2:$F$13,6,FALSE)</f>
        <v>38.75</v>
      </c>
      <c r="I3325">
        <f t="shared" si="51"/>
        <v>38.75</v>
      </c>
    </row>
    <row r="3326" spans="1:9" x14ac:dyDescent="0.25">
      <c r="A3326">
        <v>20003325</v>
      </c>
      <c r="B3326" s="1">
        <v>42384</v>
      </c>
      <c r="C3326" t="s">
        <v>22</v>
      </c>
      <c r="D3326">
        <v>3007</v>
      </c>
      <c r="E3326">
        <v>1756</v>
      </c>
      <c r="F3326" s="10">
        <v>3</v>
      </c>
      <c r="G3326">
        <f>VLOOKUP(D3326,产品表!$A$2:$F$13,5,FALSE)</f>
        <v>35</v>
      </c>
      <c r="H3326">
        <f>VLOOKUP(D3326,产品表!$A$2:$F$13,6,FALSE)</f>
        <v>43.75</v>
      </c>
      <c r="I3326">
        <f t="shared" si="51"/>
        <v>131.25</v>
      </c>
    </row>
    <row r="3327" spans="1:9" x14ac:dyDescent="0.25">
      <c r="A3327">
        <v>20003326</v>
      </c>
      <c r="B3327" s="1">
        <v>42384</v>
      </c>
      <c r="C3327" t="s">
        <v>16</v>
      </c>
      <c r="D3327">
        <v>3008</v>
      </c>
      <c r="E3327">
        <v>1137</v>
      </c>
      <c r="F3327" s="10">
        <v>2</v>
      </c>
      <c r="G3327">
        <f>VLOOKUP(D3327,产品表!$A$2:$F$13,5,FALSE)</f>
        <v>33</v>
      </c>
      <c r="H3327">
        <f>VLOOKUP(D3327,产品表!$A$2:$F$13,6,FALSE)</f>
        <v>41.25</v>
      </c>
      <c r="I3327">
        <f t="shared" si="51"/>
        <v>82.5</v>
      </c>
    </row>
    <row r="3328" spans="1:9" x14ac:dyDescent="0.25">
      <c r="A3328">
        <v>20003327</v>
      </c>
      <c r="B3328" s="1">
        <v>42384</v>
      </c>
      <c r="C3328" t="s">
        <v>23</v>
      </c>
      <c r="D3328">
        <v>3012</v>
      </c>
      <c r="E3328">
        <v>1889</v>
      </c>
      <c r="F3328" s="10">
        <v>3</v>
      </c>
      <c r="G3328">
        <f>VLOOKUP(D3328,产品表!$A$2:$F$13,5,FALSE)</f>
        <v>32</v>
      </c>
      <c r="H3328">
        <f>VLOOKUP(D3328,产品表!$A$2:$F$13,6,FALSE)</f>
        <v>40</v>
      </c>
      <c r="I3328">
        <f t="shared" si="51"/>
        <v>120</v>
      </c>
    </row>
    <row r="3329" spans="1:9" x14ac:dyDescent="0.25">
      <c r="A3329">
        <v>20003328</v>
      </c>
      <c r="B3329" s="1">
        <v>42384</v>
      </c>
      <c r="C3329" t="s">
        <v>17</v>
      </c>
      <c r="D3329">
        <v>3003</v>
      </c>
      <c r="E3329">
        <v>1289</v>
      </c>
      <c r="F3329" s="10">
        <v>1</v>
      </c>
      <c r="G3329">
        <f>VLOOKUP(D3329,产品表!$A$2:$F$13,5,FALSE)</f>
        <v>24</v>
      </c>
      <c r="H3329">
        <f>VLOOKUP(D3329,产品表!$A$2:$F$13,6,FALSE)</f>
        <v>30</v>
      </c>
      <c r="I3329">
        <f t="shared" si="51"/>
        <v>30</v>
      </c>
    </row>
    <row r="3330" spans="1:9" x14ac:dyDescent="0.25">
      <c r="A3330">
        <v>20003329</v>
      </c>
      <c r="B3330" s="1">
        <v>42384</v>
      </c>
      <c r="C3330" t="s">
        <v>17</v>
      </c>
      <c r="D3330">
        <v>3003</v>
      </c>
      <c r="E3330">
        <v>1295</v>
      </c>
      <c r="F3330" s="10">
        <v>4</v>
      </c>
      <c r="G3330">
        <f>VLOOKUP(D3330,产品表!$A$2:$F$13,5,FALSE)</f>
        <v>24</v>
      </c>
      <c r="H3330">
        <f>VLOOKUP(D3330,产品表!$A$2:$F$13,6,FALSE)</f>
        <v>30</v>
      </c>
      <c r="I3330">
        <f t="shared" si="51"/>
        <v>120</v>
      </c>
    </row>
    <row r="3331" spans="1:9" x14ac:dyDescent="0.25">
      <c r="A3331">
        <v>20003330</v>
      </c>
      <c r="B3331" s="1">
        <v>42384</v>
      </c>
      <c r="C3331" t="s">
        <v>23</v>
      </c>
      <c r="D3331">
        <v>3008</v>
      </c>
      <c r="E3331">
        <v>1868</v>
      </c>
      <c r="F3331" s="10">
        <v>4</v>
      </c>
      <c r="G3331">
        <f>VLOOKUP(D3331,产品表!$A$2:$F$13,5,FALSE)</f>
        <v>33</v>
      </c>
      <c r="H3331">
        <f>VLOOKUP(D3331,产品表!$A$2:$F$13,6,FALSE)</f>
        <v>41.25</v>
      </c>
      <c r="I3331">
        <f t="shared" ref="I3331:I3394" si="52">H3331*F3331</f>
        <v>165</v>
      </c>
    </row>
    <row r="3332" spans="1:9" x14ac:dyDescent="0.25">
      <c r="A3332">
        <v>20003331</v>
      </c>
      <c r="B3332" s="1">
        <v>42384</v>
      </c>
      <c r="C3332" t="s">
        <v>23</v>
      </c>
      <c r="D3332">
        <v>3007</v>
      </c>
      <c r="E3332">
        <v>1877</v>
      </c>
      <c r="F3332" s="10">
        <v>2</v>
      </c>
      <c r="G3332">
        <f>VLOOKUP(D3332,产品表!$A$2:$F$13,5,FALSE)</f>
        <v>35</v>
      </c>
      <c r="H3332">
        <f>VLOOKUP(D3332,产品表!$A$2:$F$13,6,FALSE)</f>
        <v>43.75</v>
      </c>
      <c r="I3332">
        <f t="shared" si="52"/>
        <v>87.5</v>
      </c>
    </row>
    <row r="3333" spans="1:9" x14ac:dyDescent="0.25">
      <c r="A3333">
        <v>20003332</v>
      </c>
      <c r="B3333" s="1">
        <v>42384</v>
      </c>
      <c r="C3333" t="s">
        <v>23</v>
      </c>
      <c r="D3333">
        <v>3012</v>
      </c>
      <c r="E3333">
        <v>1817</v>
      </c>
      <c r="F3333" s="10">
        <v>3</v>
      </c>
      <c r="G3333">
        <f>VLOOKUP(D3333,产品表!$A$2:$F$13,5,FALSE)</f>
        <v>32</v>
      </c>
      <c r="H3333">
        <f>VLOOKUP(D3333,产品表!$A$2:$F$13,6,FALSE)</f>
        <v>40</v>
      </c>
      <c r="I3333">
        <f t="shared" si="52"/>
        <v>120</v>
      </c>
    </row>
    <row r="3334" spans="1:9" x14ac:dyDescent="0.25">
      <c r="A3334">
        <v>20003333</v>
      </c>
      <c r="B3334" s="1">
        <v>42384</v>
      </c>
      <c r="C3334" t="s">
        <v>26</v>
      </c>
      <c r="D3334">
        <v>3012</v>
      </c>
      <c r="E3334">
        <v>2123</v>
      </c>
      <c r="F3334" s="10">
        <v>1</v>
      </c>
      <c r="G3334">
        <f>VLOOKUP(D3334,产品表!$A$2:$F$13,5,FALSE)</f>
        <v>32</v>
      </c>
      <c r="H3334">
        <f>VLOOKUP(D3334,产品表!$A$2:$F$13,6,FALSE)</f>
        <v>40</v>
      </c>
      <c r="I3334">
        <f t="shared" si="52"/>
        <v>40</v>
      </c>
    </row>
    <row r="3335" spans="1:9" x14ac:dyDescent="0.25">
      <c r="A3335">
        <v>20003334</v>
      </c>
      <c r="B3335" s="1">
        <v>42384</v>
      </c>
      <c r="C3335" t="s">
        <v>6</v>
      </c>
      <c r="D3335">
        <v>3002</v>
      </c>
      <c r="E3335">
        <v>175</v>
      </c>
      <c r="F3335" s="10">
        <v>1</v>
      </c>
      <c r="G3335">
        <f>VLOOKUP(D3335,产品表!$A$2:$F$13,5,FALSE)</f>
        <v>29</v>
      </c>
      <c r="H3335">
        <f>VLOOKUP(D3335,产品表!$A$2:$F$13,6,FALSE)</f>
        <v>36.25</v>
      </c>
      <c r="I3335">
        <f t="shared" si="52"/>
        <v>36.25</v>
      </c>
    </row>
    <row r="3336" spans="1:9" x14ac:dyDescent="0.25">
      <c r="A3336">
        <v>20003335</v>
      </c>
      <c r="B3336" s="1">
        <v>42384</v>
      </c>
      <c r="C3336" t="s">
        <v>22</v>
      </c>
      <c r="D3336">
        <v>3009</v>
      </c>
      <c r="E3336">
        <v>1735</v>
      </c>
      <c r="F3336" s="10">
        <v>1</v>
      </c>
      <c r="G3336">
        <f>VLOOKUP(D3336,产品表!$A$2:$F$13,5,FALSE)</f>
        <v>31</v>
      </c>
      <c r="H3336">
        <f>VLOOKUP(D3336,产品表!$A$2:$F$13,6,FALSE)</f>
        <v>38.75</v>
      </c>
      <c r="I3336">
        <f t="shared" si="52"/>
        <v>38.75</v>
      </c>
    </row>
    <row r="3337" spans="1:9" x14ac:dyDescent="0.25">
      <c r="A3337">
        <v>20003336</v>
      </c>
      <c r="B3337" s="1">
        <v>42384</v>
      </c>
      <c r="C3337" t="s">
        <v>11</v>
      </c>
      <c r="D3337">
        <v>3011</v>
      </c>
      <c r="E3337">
        <v>631</v>
      </c>
      <c r="F3337" s="10">
        <v>3</v>
      </c>
      <c r="G3337">
        <f>VLOOKUP(D3337,产品表!$A$2:$F$13,5,FALSE)</f>
        <v>34</v>
      </c>
      <c r="H3337">
        <f>VLOOKUP(D3337,产品表!$A$2:$F$13,6,FALSE)</f>
        <v>42.5</v>
      </c>
      <c r="I3337">
        <f t="shared" si="52"/>
        <v>127.5</v>
      </c>
    </row>
    <row r="3338" spans="1:9" x14ac:dyDescent="0.25">
      <c r="A3338">
        <v>20003337</v>
      </c>
      <c r="B3338" s="1">
        <v>42384</v>
      </c>
      <c r="C3338" t="s">
        <v>14</v>
      </c>
      <c r="D3338">
        <v>3008</v>
      </c>
      <c r="E3338">
        <v>1000</v>
      </c>
      <c r="F3338" s="10">
        <v>4</v>
      </c>
      <c r="G3338">
        <f>VLOOKUP(D3338,产品表!$A$2:$F$13,5,FALSE)</f>
        <v>33</v>
      </c>
      <c r="H3338">
        <f>VLOOKUP(D3338,产品表!$A$2:$F$13,6,FALSE)</f>
        <v>41.25</v>
      </c>
      <c r="I3338">
        <f t="shared" si="52"/>
        <v>165</v>
      </c>
    </row>
    <row r="3339" spans="1:9" x14ac:dyDescent="0.25">
      <c r="A3339">
        <v>20003338</v>
      </c>
      <c r="B3339" s="1">
        <v>42384</v>
      </c>
      <c r="C3339" t="s">
        <v>25</v>
      </c>
      <c r="D3339">
        <v>3007</v>
      </c>
      <c r="E3339">
        <v>2012</v>
      </c>
      <c r="F3339" s="10">
        <v>1</v>
      </c>
      <c r="G3339">
        <f>VLOOKUP(D3339,产品表!$A$2:$F$13,5,FALSE)</f>
        <v>35</v>
      </c>
      <c r="H3339">
        <f>VLOOKUP(D3339,产品表!$A$2:$F$13,6,FALSE)</f>
        <v>43.75</v>
      </c>
      <c r="I3339">
        <f t="shared" si="52"/>
        <v>43.75</v>
      </c>
    </row>
    <row r="3340" spans="1:9" x14ac:dyDescent="0.25">
      <c r="A3340">
        <v>20003339</v>
      </c>
      <c r="B3340" s="1">
        <v>42384</v>
      </c>
      <c r="C3340" t="s">
        <v>11</v>
      </c>
      <c r="D3340">
        <v>3008</v>
      </c>
      <c r="E3340">
        <v>681</v>
      </c>
      <c r="F3340" s="10">
        <v>2</v>
      </c>
      <c r="G3340">
        <f>VLOOKUP(D3340,产品表!$A$2:$F$13,5,FALSE)</f>
        <v>33</v>
      </c>
      <c r="H3340">
        <f>VLOOKUP(D3340,产品表!$A$2:$F$13,6,FALSE)</f>
        <v>41.25</v>
      </c>
      <c r="I3340">
        <f t="shared" si="52"/>
        <v>82.5</v>
      </c>
    </row>
    <row r="3341" spans="1:9" x14ac:dyDescent="0.25">
      <c r="A3341">
        <v>20003340</v>
      </c>
      <c r="B3341" s="1">
        <v>42384</v>
      </c>
      <c r="C3341" t="s">
        <v>17</v>
      </c>
      <c r="D3341">
        <v>3011</v>
      </c>
      <c r="E3341">
        <v>1271</v>
      </c>
      <c r="F3341" s="10">
        <v>4</v>
      </c>
      <c r="G3341">
        <f>VLOOKUP(D3341,产品表!$A$2:$F$13,5,FALSE)</f>
        <v>34</v>
      </c>
      <c r="H3341">
        <f>VLOOKUP(D3341,产品表!$A$2:$F$13,6,FALSE)</f>
        <v>42.5</v>
      </c>
      <c r="I3341">
        <f t="shared" si="52"/>
        <v>170</v>
      </c>
    </row>
    <row r="3342" spans="1:9" x14ac:dyDescent="0.25">
      <c r="A3342">
        <v>20003341</v>
      </c>
      <c r="B3342" s="1">
        <v>42384</v>
      </c>
      <c r="C3342" t="s">
        <v>20</v>
      </c>
      <c r="D3342">
        <v>3011</v>
      </c>
      <c r="E3342">
        <v>1548</v>
      </c>
      <c r="F3342" s="10">
        <v>2</v>
      </c>
      <c r="G3342">
        <f>VLOOKUP(D3342,产品表!$A$2:$F$13,5,FALSE)</f>
        <v>34</v>
      </c>
      <c r="H3342">
        <f>VLOOKUP(D3342,产品表!$A$2:$F$13,6,FALSE)</f>
        <v>42.5</v>
      </c>
      <c r="I3342">
        <f t="shared" si="52"/>
        <v>85</v>
      </c>
    </row>
    <row r="3343" spans="1:9" x14ac:dyDescent="0.25">
      <c r="A3343">
        <v>20003342</v>
      </c>
      <c r="B3343" s="1">
        <v>42384</v>
      </c>
      <c r="C3343" t="s">
        <v>15</v>
      </c>
      <c r="D3343">
        <v>3008</v>
      </c>
      <c r="E3343">
        <v>1036</v>
      </c>
      <c r="F3343" s="10">
        <v>1</v>
      </c>
      <c r="G3343">
        <f>VLOOKUP(D3343,产品表!$A$2:$F$13,5,FALSE)</f>
        <v>33</v>
      </c>
      <c r="H3343">
        <f>VLOOKUP(D3343,产品表!$A$2:$F$13,6,FALSE)</f>
        <v>41.25</v>
      </c>
      <c r="I3343">
        <f t="shared" si="52"/>
        <v>41.25</v>
      </c>
    </row>
    <row r="3344" spans="1:9" x14ac:dyDescent="0.25">
      <c r="A3344">
        <v>20003343</v>
      </c>
      <c r="B3344" s="1">
        <v>42384</v>
      </c>
      <c r="C3344" t="s">
        <v>15</v>
      </c>
      <c r="D3344">
        <v>3011</v>
      </c>
      <c r="E3344">
        <v>1032</v>
      </c>
      <c r="F3344" s="10">
        <v>2</v>
      </c>
      <c r="G3344">
        <f>VLOOKUP(D3344,产品表!$A$2:$F$13,5,FALSE)</f>
        <v>34</v>
      </c>
      <c r="H3344">
        <f>VLOOKUP(D3344,产品表!$A$2:$F$13,6,FALSE)</f>
        <v>42.5</v>
      </c>
      <c r="I3344">
        <f t="shared" si="52"/>
        <v>85</v>
      </c>
    </row>
    <row r="3345" spans="1:9" x14ac:dyDescent="0.25">
      <c r="A3345">
        <v>20003344</v>
      </c>
      <c r="B3345" s="1">
        <v>42384</v>
      </c>
      <c r="C3345" t="s">
        <v>9</v>
      </c>
      <c r="D3345">
        <v>3009</v>
      </c>
      <c r="E3345">
        <v>410</v>
      </c>
      <c r="F3345" s="10">
        <v>1</v>
      </c>
      <c r="G3345">
        <f>VLOOKUP(D3345,产品表!$A$2:$F$13,5,FALSE)</f>
        <v>31</v>
      </c>
      <c r="H3345">
        <f>VLOOKUP(D3345,产品表!$A$2:$F$13,6,FALSE)</f>
        <v>38.75</v>
      </c>
      <c r="I3345">
        <f t="shared" si="52"/>
        <v>38.75</v>
      </c>
    </row>
    <row r="3346" spans="1:9" x14ac:dyDescent="0.25">
      <c r="A3346">
        <v>20003345</v>
      </c>
      <c r="B3346" s="1">
        <v>42384</v>
      </c>
      <c r="C3346" t="s">
        <v>17</v>
      </c>
      <c r="D3346">
        <v>3011</v>
      </c>
      <c r="E3346">
        <v>1231</v>
      </c>
      <c r="F3346" s="10">
        <v>2</v>
      </c>
      <c r="G3346">
        <f>VLOOKUP(D3346,产品表!$A$2:$F$13,5,FALSE)</f>
        <v>34</v>
      </c>
      <c r="H3346">
        <f>VLOOKUP(D3346,产品表!$A$2:$F$13,6,FALSE)</f>
        <v>42.5</v>
      </c>
      <c r="I3346">
        <f t="shared" si="52"/>
        <v>85</v>
      </c>
    </row>
    <row r="3347" spans="1:9" x14ac:dyDescent="0.25">
      <c r="A3347">
        <v>20003346</v>
      </c>
      <c r="B3347" s="1">
        <v>42384</v>
      </c>
      <c r="C3347" t="s">
        <v>16</v>
      </c>
      <c r="D3347">
        <v>3012</v>
      </c>
      <c r="E3347">
        <v>1111</v>
      </c>
      <c r="F3347" s="10">
        <v>1</v>
      </c>
      <c r="G3347">
        <f>VLOOKUP(D3347,产品表!$A$2:$F$13,5,FALSE)</f>
        <v>32</v>
      </c>
      <c r="H3347">
        <f>VLOOKUP(D3347,产品表!$A$2:$F$13,6,FALSE)</f>
        <v>40</v>
      </c>
      <c r="I3347">
        <f t="shared" si="52"/>
        <v>40</v>
      </c>
    </row>
    <row r="3348" spans="1:9" x14ac:dyDescent="0.25">
      <c r="A3348">
        <v>20003347</v>
      </c>
      <c r="B3348" s="1">
        <v>42384</v>
      </c>
      <c r="C3348" t="s">
        <v>17</v>
      </c>
      <c r="D3348">
        <v>3011</v>
      </c>
      <c r="E3348">
        <v>1230</v>
      </c>
      <c r="F3348" s="10">
        <v>3</v>
      </c>
      <c r="G3348">
        <f>VLOOKUP(D3348,产品表!$A$2:$F$13,5,FALSE)</f>
        <v>34</v>
      </c>
      <c r="H3348">
        <f>VLOOKUP(D3348,产品表!$A$2:$F$13,6,FALSE)</f>
        <v>42.5</v>
      </c>
      <c r="I3348">
        <f t="shared" si="52"/>
        <v>127.5</v>
      </c>
    </row>
    <row r="3349" spans="1:9" x14ac:dyDescent="0.25">
      <c r="A3349">
        <v>20003348</v>
      </c>
      <c r="B3349" s="1">
        <v>42384</v>
      </c>
      <c r="C3349" t="s">
        <v>22</v>
      </c>
      <c r="D3349">
        <v>3012</v>
      </c>
      <c r="E3349">
        <v>1731</v>
      </c>
      <c r="F3349" s="10">
        <v>1</v>
      </c>
      <c r="G3349">
        <f>VLOOKUP(D3349,产品表!$A$2:$F$13,5,FALSE)</f>
        <v>32</v>
      </c>
      <c r="H3349">
        <f>VLOOKUP(D3349,产品表!$A$2:$F$13,6,FALSE)</f>
        <v>40</v>
      </c>
      <c r="I3349">
        <f t="shared" si="52"/>
        <v>40</v>
      </c>
    </row>
    <row r="3350" spans="1:9" x14ac:dyDescent="0.25">
      <c r="A3350">
        <v>20003349</v>
      </c>
      <c r="B3350" s="1">
        <v>42384</v>
      </c>
      <c r="C3350" t="s">
        <v>17</v>
      </c>
      <c r="D3350">
        <v>3011</v>
      </c>
      <c r="E3350">
        <v>1215</v>
      </c>
      <c r="F3350" s="10">
        <v>2</v>
      </c>
      <c r="G3350">
        <f>VLOOKUP(D3350,产品表!$A$2:$F$13,5,FALSE)</f>
        <v>34</v>
      </c>
      <c r="H3350">
        <f>VLOOKUP(D3350,产品表!$A$2:$F$13,6,FALSE)</f>
        <v>42.5</v>
      </c>
      <c r="I3350">
        <f t="shared" si="52"/>
        <v>85</v>
      </c>
    </row>
    <row r="3351" spans="1:9" x14ac:dyDescent="0.25">
      <c r="A3351">
        <v>20003350</v>
      </c>
      <c r="B3351" s="1">
        <v>42384</v>
      </c>
      <c r="C3351" t="s">
        <v>11</v>
      </c>
      <c r="D3351">
        <v>3010</v>
      </c>
      <c r="E3351">
        <v>651</v>
      </c>
      <c r="F3351" s="10">
        <v>2</v>
      </c>
      <c r="G3351">
        <f>VLOOKUP(D3351,产品表!$A$2:$F$13,5,FALSE)</f>
        <v>36</v>
      </c>
      <c r="H3351">
        <f>VLOOKUP(D3351,产品表!$A$2:$F$13,6,FALSE)</f>
        <v>45</v>
      </c>
      <c r="I3351">
        <f t="shared" si="52"/>
        <v>90</v>
      </c>
    </row>
    <row r="3352" spans="1:9" x14ac:dyDescent="0.25">
      <c r="A3352">
        <v>20003351</v>
      </c>
      <c r="B3352" s="1">
        <v>42384</v>
      </c>
      <c r="C3352" t="s">
        <v>17</v>
      </c>
      <c r="D3352">
        <v>3011</v>
      </c>
      <c r="E3352">
        <v>1281</v>
      </c>
      <c r="F3352" s="10">
        <v>4</v>
      </c>
      <c r="G3352">
        <f>VLOOKUP(D3352,产品表!$A$2:$F$13,5,FALSE)</f>
        <v>34</v>
      </c>
      <c r="H3352">
        <f>VLOOKUP(D3352,产品表!$A$2:$F$13,6,FALSE)</f>
        <v>42.5</v>
      </c>
      <c r="I3352">
        <f t="shared" si="52"/>
        <v>170</v>
      </c>
    </row>
    <row r="3353" spans="1:9" x14ac:dyDescent="0.25">
      <c r="A3353">
        <v>20003352</v>
      </c>
      <c r="B3353" s="1">
        <v>42384</v>
      </c>
      <c r="C3353" t="s">
        <v>11</v>
      </c>
      <c r="D3353">
        <v>3007</v>
      </c>
      <c r="E3353">
        <v>624</v>
      </c>
      <c r="F3353" s="10">
        <v>1</v>
      </c>
      <c r="G3353">
        <f>VLOOKUP(D3353,产品表!$A$2:$F$13,5,FALSE)</f>
        <v>35</v>
      </c>
      <c r="H3353">
        <f>VLOOKUP(D3353,产品表!$A$2:$F$13,6,FALSE)</f>
        <v>43.75</v>
      </c>
      <c r="I3353">
        <f t="shared" si="52"/>
        <v>43.75</v>
      </c>
    </row>
    <row r="3354" spans="1:9" x14ac:dyDescent="0.25">
      <c r="A3354">
        <v>20003353</v>
      </c>
      <c r="B3354" s="1">
        <v>42384</v>
      </c>
      <c r="C3354" t="s">
        <v>11</v>
      </c>
      <c r="D3354">
        <v>3010</v>
      </c>
      <c r="E3354">
        <v>685</v>
      </c>
      <c r="F3354" s="10">
        <v>4</v>
      </c>
      <c r="G3354">
        <f>VLOOKUP(D3354,产品表!$A$2:$F$13,5,FALSE)</f>
        <v>36</v>
      </c>
      <c r="H3354">
        <f>VLOOKUP(D3354,产品表!$A$2:$F$13,6,FALSE)</f>
        <v>45</v>
      </c>
      <c r="I3354">
        <f t="shared" si="52"/>
        <v>180</v>
      </c>
    </row>
    <row r="3355" spans="1:9" x14ac:dyDescent="0.25">
      <c r="A3355">
        <v>20003354</v>
      </c>
      <c r="B3355" s="1">
        <v>42384</v>
      </c>
      <c r="C3355" t="s">
        <v>23</v>
      </c>
      <c r="D3355">
        <v>3009</v>
      </c>
      <c r="E3355">
        <v>1806</v>
      </c>
      <c r="F3355" s="10">
        <v>2</v>
      </c>
      <c r="G3355">
        <f>VLOOKUP(D3355,产品表!$A$2:$F$13,5,FALSE)</f>
        <v>31</v>
      </c>
      <c r="H3355">
        <f>VLOOKUP(D3355,产品表!$A$2:$F$13,6,FALSE)</f>
        <v>38.75</v>
      </c>
      <c r="I3355">
        <f t="shared" si="52"/>
        <v>77.5</v>
      </c>
    </row>
    <row r="3356" spans="1:9" x14ac:dyDescent="0.25">
      <c r="A3356">
        <v>20003355</v>
      </c>
      <c r="B3356" s="1">
        <v>42384</v>
      </c>
      <c r="C3356" t="s">
        <v>8</v>
      </c>
      <c r="D3356">
        <v>3008</v>
      </c>
      <c r="E3356">
        <v>342</v>
      </c>
      <c r="F3356" s="10">
        <v>4</v>
      </c>
      <c r="G3356">
        <f>VLOOKUP(D3356,产品表!$A$2:$F$13,5,FALSE)</f>
        <v>33</v>
      </c>
      <c r="H3356">
        <f>VLOOKUP(D3356,产品表!$A$2:$F$13,6,FALSE)</f>
        <v>41.25</v>
      </c>
      <c r="I3356">
        <f t="shared" si="52"/>
        <v>165</v>
      </c>
    </row>
    <row r="3357" spans="1:9" x14ac:dyDescent="0.25">
      <c r="A3357">
        <v>20003356</v>
      </c>
      <c r="B3357" s="1">
        <v>42384</v>
      </c>
      <c r="C3357" t="s">
        <v>12</v>
      </c>
      <c r="D3357">
        <v>3009</v>
      </c>
      <c r="E3357">
        <v>773</v>
      </c>
      <c r="F3357" s="10">
        <v>2</v>
      </c>
      <c r="G3357">
        <f>VLOOKUP(D3357,产品表!$A$2:$F$13,5,FALSE)</f>
        <v>31</v>
      </c>
      <c r="H3357">
        <f>VLOOKUP(D3357,产品表!$A$2:$F$13,6,FALSE)</f>
        <v>38.75</v>
      </c>
      <c r="I3357">
        <f t="shared" si="52"/>
        <v>77.5</v>
      </c>
    </row>
    <row r="3358" spans="1:9" x14ac:dyDescent="0.25">
      <c r="A3358">
        <v>20003357</v>
      </c>
      <c r="B3358" s="1">
        <v>42384</v>
      </c>
      <c r="C3358" t="s">
        <v>26</v>
      </c>
      <c r="D3358">
        <v>3008</v>
      </c>
      <c r="E3358">
        <v>2188</v>
      </c>
      <c r="F3358" s="10">
        <v>1</v>
      </c>
      <c r="G3358">
        <f>VLOOKUP(D3358,产品表!$A$2:$F$13,5,FALSE)</f>
        <v>33</v>
      </c>
      <c r="H3358">
        <f>VLOOKUP(D3358,产品表!$A$2:$F$13,6,FALSE)</f>
        <v>41.25</v>
      </c>
      <c r="I3358">
        <f t="shared" si="52"/>
        <v>41.25</v>
      </c>
    </row>
    <row r="3359" spans="1:9" x14ac:dyDescent="0.25">
      <c r="A3359">
        <v>20003358</v>
      </c>
      <c r="B3359" s="1">
        <v>42384</v>
      </c>
      <c r="C3359" t="s">
        <v>7</v>
      </c>
      <c r="D3359">
        <v>3003</v>
      </c>
      <c r="E3359">
        <v>273</v>
      </c>
      <c r="F3359" s="10">
        <v>1</v>
      </c>
      <c r="G3359">
        <f>VLOOKUP(D3359,产品表!$A$2:$F$13,5,FALSE)</f>
        <v>24</v>
      </c>
      <c r="H3359">
        <f>VLOOKUP(D3359,产品表!$A$2:$F$13,6,FALSE)</f>
        <v>30</v>
      </c>
      <c r="I3359">
        <f t="shared" si="52"/>
        <v>30</v>
      </c>
    </row>
    <row r="3360" spans="1:9" x14ac:dyDescent="0.25">
      <c r="A3360">
        <v>20003359</v>
      </c>
      <c r="B3360" s="1">
        <v>42384</v>
      </c>
      <c r="C3360" t="s">
        <v>6</v>
      </c>
      <c r="D3360">
        <v>3008</v>
      </c>
      <c r="E3360">
        <v>152</v>
      </c>
      <c r="F3360" s="10">
        <v>3</v>
      </c>
      <c r="G3360">
        <f>VLOOKUP(D3360,产品表!$A$2:$F$13,5,FALSE)</f>
        <v>33</v>
      </c>
      <c r="H3360">
        <f>VLOOKUP(D3360,产品表!$A$2:$F$13,6,FALSE)</f>
        <v>41.25</v>
      </c>
      <c r="I3360">
        <f t="shared" si="52"/>
        <v>123.75</v>
      </c>
    </row>
    <row r="3361" spans="1:9" x14ac:dyDescent="0.25">
      <c r="A3361">
        <v>20003360</v>
      </c>
      <c r="B3361" s="1">
        <v>42384</v>
      </c>
      <c r="C3361" t="s">
        <v>6</v>
      </c>
      <c r="D3361">
        <v>3008</v>
      </c>
      <c r="E3361">
        <v>155</v>
      </c>
      <c r="F3361" s="10">
        <v>1</v>
      </c>
      <c r="G3361">
        <f>VLOOKUP(D3361,产品表!$A$2:$F$13,5,FALSE)</f>
        <v>33</v>
      </c>
      <c r="H3361">
        <f>VLOOKUP(D3361,产品表!$A$2:$F$13,6,FALSE)</f>
        <v>41.25</v>
      </c>
      <c r="I3361">
        <f t="shared" si="52"/>
        <v>41.25</v>
      </c>
    </row>
    <row r="3362" spans="1:9" x14ac:dyDescent="0.25">
      <c r="A3362">
        <v>20003361</v>
      </c>
      <c r="B3362" s="1">
        <v>42384</v>
      </c>
      <c r="C3362" t="s">
        <v>6</v>
      </c>
      <c r="D3362">
        <v>3008</v>
      </c>
      <c r="E3362">
        <v>107</v>
      </c>
      <c r="F3362" s="10">
        <v>1</v>
      </c>
      <c r="G3362">
        <f>VLOOKUP(D3362,产品表!$A$2:$F$13,5,FALSE)</f>
        <v>33</v>
      </c>
      <c r="H3362">
        <f>VLOOKUP(D3362,产品表!$A$2:$F$13,6,FALSE)</f>
        <v>41.25</v>
      </c>
      <c r="I3362">
        <f t="shared" si="52"/>
        <v>41.25</v>
      </c>
    </row>
    <row r="3363" spans="1:9" x14ac:dyDescent="0.25">
      <c r="A3363">
        <v>20003362</v>
      </c>
      <c r="B3363" s="1">
        <v>42387</v>
      </c>
      <c r="C3363" t="s">
        <v>26</v>
      </c>
      <c r="D3363">
        <v>3009</v>
      </c>
      <c r="E3363">
        <v>2141</v>
      </c>
      <c r="F3363" s="10">
        <v>1</v>
      </c>
      <c r="G3363">
        <f>VLOOKUP(D3363,产品表!$A$2:$F$13,5,FALSE)</f>
        <v>31</v>
      </c>
      <c r="H3363">
        <f>VLOOKUP(D3363,产品表!$A$2:$F$13,6,FALSE)</f>
        <v>38.75</v>
      </c>
      <c r="I3363">
        <f t="shared" si="52"/>
        <v>38.75</v>
      </c>
    </row>
    <row r="3364" spans="1:9" x14ac:dyDescent="0.25">
      <c r="A3364">
        <v>20003363</v>
      </c>
      <c r="B3364" s="1">
        <v>42387</v>
      </c>
      <c r="C3364" t="s">
        <v>6</v>
      </c>
      <c r="D3364">
        <v>3009</v>
      </c>
      <c r="E3364">
        <v>148</v>
      </c>
      <c r="F3364" s="10">
        <v>1</v>
      </c>
      <c r="G3364">
        <f>VLOOKUP(D3364,产品表!$A$2:$F$13,5,FALSE)</f>
        <v>31</v>
      </c>
      <c r="H3364">
        <f>VLOOKUP(D3364,产品表!$A$2:$F$13,6,FALSE)</f>
        <v>38.75</v>
      </c>
      <c r="I3364">
        <f t="shared" si="52"/>
        <v>38.75</v>
      </c>
    </row>
    <row r="3365" spans="1:9" x14ac:dyDescent="0.25">
      <c r="A3365">
        <v>20003364</v>
      </c>
      <c r="B3365" s="1">
        <v>42387</v>
      </c>
      <c r="C3365" t="s">
        <v>7</v>
      </c>
      <c r="D3365">
        <v>3009</v>
      </c>
      <c r="E3365">
        <v>223</v>
      </c>
      <c r="F3365" s="10">
        <v>1</v>
      </c>
      <c r="G3365">
        <f>VLOOKUP(D3365,产品表!$A$2:$F$13,5,FALSE)</f>
        <v>31</v>
      </c>
      <c r="H3365">
        <f>VLOOKUP(D3365,产品表!$A$2:$F$13,6,FALSE)</f>
        <v>38.75</v>
      </c>
      <c r="I3365">
        <f t="shared" si="52"/>
        <v>38.75</v>
      </c>
    </row>
    <row r="3366" spans="1:9" x14ac:dyDescent="0.25">
      <c r="A3366">
        <v>20003365</v>
      </c>
      <c r="B3366" s="1">
        <v>42387</v>
      </c>
      <c r="C3366" t="s">
        <v>27</v>
      </c>
      <c r="D3366">
        <v>3008</v>
      </c>
      <c r="E3366">
        <v>2204</v>
      </c>
      <c r="F3366" s="10">
        <v>1</v>
      </c>
      <c r="G3366">
        <f>VLOOKUP(D3366,产品表!$A$2:$F$13,5,FALSE)</f>
        <v>33</v>
      </c>
      <c r="H3366">
        <f>VLOOKUP(D3366,产品表!$A$2:$F$13,6,FALSE)</f>
        <v>41.25</v>
      </c>
      <c r="I3366">
        <f t="shared" si="52"/>
        <v>41.25</v>
      </c>
    </row>
    <row r="3367" spans="1:9" x14ac:dyDescent="0.25">
      <c r="A3367">
        <v>20003366</v>
      </c>
      <c r="B3367" s="1">
        <v>42387</v>
      </c>
      <c r="C3367" t="s">
        <v>18</v>
      </c>
      <c r="D3367">
        <v>3012</v>
      </c>
      <c r="E3367">
        <v>1365</v>
      </c>
      <c r="F3367" s="10">
        <v>1</v>
      </c>
      <c r="G3367">
        <f>VLOOKUP(D3367,产品表!$A$2:$F$13,5,FALSE)</f>
        <v>32</v>
      </c>
      <c r="H3367">
        <f>VLOOKUP(D3367,产品表!$A$2:$F$13,6,FALSE)</f>
        <v>40</v>
      </c>
      <c r="I3367">
        <f t="shared" si="52"/>
        <v>40</v>
      </c>
    </row>
    <row r="3368" spans="1:9" x14ac:dyDescent="0.25">
      <c r="A3368">
        <v>20003367</v>
      </c>
      <c r="B3368" s="1">
        <v>42387</v>
      </c>
      <c r="C3368" t="s">
        <v>19</v>
      </c>
      <c r="D3368">
        <v>3008</v>
      </c>
      <c r="E3368">
        <v>1416</v>
      </c>
      <c r="F3368" s="10">
        <v>3</v>
      </c>
      <c r="G3368">
        <f>VLOOKUP(D3368,产品表!$A$2:$F$13,5,FALSE)</f>
        <v>33</v>
      </c>
      <c r="H3368">
        <f>VLOOKUP(D3368,产品表!$A$2:$F$13,6,FALSE)</f>
        <v>41.25</v>
      </c>
      <c r="I3368">
        <f t="shared" si="52"/>
        <v>123.75</v>
      </c>
    </row>
    <row r="3369" spans="1:9" x14ac:dyDescent="0.25">
      <c r="A3369">
        <v>20003368</v>
      </c>
      <c r="B3369" s="1">
        <v>42387</v>
      </c>
      <c r="C3369" t="s">
        <v>15</v>
      </c>
      <c r="D3369">
        <v>3007</v>
      </c>
      <c r="E3369">
        <v>1083</v>
      </c>
      <c r="F3369" s="10">
        <v>1</v>
      </c>
      <c r="G3369">
        <f>VLOOKUP(D3369,产品表!$A$2:$F$13,5,FALSE)</f>
        <v>35</v>
      </c>
      <c r="H3369">
        <f>VLOOKUP(D3369,产品表!$A$2:$F$13,6,FALSE)</f>
        <v>43.75</v>
      </c>
      <c r="I3369">
        <f t="shared" si="52"/>
        <v>43.75</v>
      </c>
    </row>
    <row r="3370" spans="1:9" x14ac:dyDescent="0.25">
      <c r="A3370">
        <v>20003369</v>
      </c>
      <c r="B3370" s="1">
        <v>42387</v>
      </c>
      <c r="C3370" t="s">
        <v>15</v>
      </c>
      <c r="D3370">
        <v>3008</v>
      </c>
      <c r="E3370">
        <v>1036</v>
      </c>
      <c r="F3370" s="10">
        <v>1</v>
      </c>
      <c r="G3370">
        <f>VLOOKUP(D3370,产品表!$A$2:$F$13,5,FALSE)</f>
        <v>33</v>
      </c>
      <c r="H3370">
        <f>VLOOKUP(D3370,产品表!$A$2:$F$13,6,FALSE)</f>
        <v>41.25</v>
      </c>
      <c r="I3370">
        <f t="shared" si="52"/>
        <v>41.25</v>
      </c>
    </row>
    <row r="3371" spans="1:9" x14ac:dyDescent="0.25">
      <c r="A3371">
        <v>20003370</v>
      </c>
      <c r="B3371" s="1">
        <v>42387</v>
      </c>
      <c r="C3371" t="s">
        <v>22</v>
      </c>
      <c r="D3371">
        <v>3008</v>
      </c>
      <c r="E3371">
        <v>1777</v>
      </c>
      <c r="F3371" s="10">
        <v>1</v>
      </c>
      <c r="G3371">
        <f>VLOOKUP(D3371,产品表!$A$2:$F$13,5,FALSE)</f>
        <v>33</v>
      </c>
      <c r="H3371">
        <f>VLOOKUP(D3371,产品表!$A$2:$F$13,6,FALSE)</f>
        <v>41.25</v>
      </c>
      <c r="I3371">
        <f t="shared" si="52"/>
        <v>41.25</v>
      </c>
    </row>
    <row r="3372" spans="1:9" x14ac:dyDescent="0.25">
      <c r="A3372">
        <v>20003371</v>
      </c>
      <c r="B3372" s="1">
        <v>42387</v>
      </c>
      <c r="C3372" t="s">
        <v>10</v>
      </c>
      <c r="D3372">
        <v>3007</v>
      </c>
      <c r="E3372">
        <v>599</v>
      </c>
      <c r="F3372" s="10">
        <v>1</v>
      </c>
      <c r="G3372">
        <f>VLOOKUP(D3372,产品表!$A$2:$F$13,5,FALSE)</f>
        <v>35</v>
      </c>
      <c r="H3372">
        <f>VLOOKUP(D3372,产品表!$A$2:$F$13,6,FALSE)</f>
        <v>43.75</v>
      </c>
      <c r="I3372">
        <f t="shared" si="52"/>
        <v>43.75</v>
      </c>
    </row>
    <row r="3373" spans="1:9" x14ac:dyDescent="0.25">
      <c r="A3373">
        <v>20003372</v>
      </c>
      <c r="B3373" s="1">
        <v>42387</v>
      </c>
      <c r="C3373" t="s">
        <v>27</v>
      </c>
      <c r="D3373">
        <v>3008</v>
      </c>
      <c r="E3373">
        <v>2236</v>
      </c>
      <c r="F3373" s="10">
        <v>1</v>
      </c>
      <c r="G3373">
        <f>VLOOKUP(D3373,产品表!$A$2:$F$13,5,FALSE)</f>
        <v>33</v>
      </c>
      <c r="H3373">
        <f>VLOOKUP(D3373,产品表!$A$2:$F$13,6,FALSE)</f>
        <v>41.25</v>
      </c>
      <c r="I3373">
        <f t="shared" si="52"/>
        <v>41.25</v>
      </c>
    </row>
    <row r="3374" spans="1:9" x14ac:dyDescent="0.25">
      <c r="A3374">
        <v>20003373</v>
      </c>
      <c r="B3374" s="1">
        <v>42387</v>
      </c>
      <c r="C3374" t="s">
        <v>6</v>
      </c>
      <c r="D3374">
        <v>3012</v>
      </c>
      <c r="E3374">
        <v>188</v>
      </c>
      <c r="F3374" s="10">
        <v>1</v>
      </c>
      <c r="G3374">
        <f>VLOOKUP(D3374,产品表!$A$2:$F$13,5,FALSE)</f>
        <v>32</v>
      </c>
      <c r="H3374">
        <f>VLOOKUP(D3374,产品表!$A$2:$F$13,6,FALSE)</f>
        <v>40</v>
      </c>
      <c r="I3374">
        <f t="shared" si="52"/>
        <v>40</v>
      </c>
    </row>
    <row r="3375" spans="1:9" x14ac:dyDescent="0.25">
      <c r="A3375">
        <v>20003374</v>
      </c>
      <c r="B3375" s="1">
        <v>42387</v>
      </c>
      <c r="C3375" t="s">
        <v>6</v>
      </c>
      <c r="D3375">
        <v>3007</v>
      </c>
      <c r="E3375">
        <v>159</v>
      </c>
      <c r="F3375" s="10">
        <v>1</v>
      </c>
      <c r="G3375">
        <f>VLOOKUP(D3375,产品表!$A$2:$F$13,5,FALSE)</f>
        <v>35</v>
      </c>
      <c r="H3375">
        <f>VLOOKUP(D3375,产品表!$A$2:$F$13,6,FALSE)</f>
        <v>43.75</v>
      </c>
      <c r="I3375">
        <f t="shared" si="52"/>
        <v>43.75</v>
      </c>
    </row>
    <row r="3376" spans="1:9" x14ac:dyDescent="0.25">
      <c r="A3376">
        <v>20003375</v>
      </c>
      <c r="B3376" s="1">
        <v>42387</v>
      </c>
      <c r="C3376" t="s">
        <v>28</v>
      </c>
      <c r="D3376">
        <v>3009</v>
      </c>
      <c r="E3376">
        <v>2352</v>
      </c>
      <c r="F3376" s="10">
        <v>4</v>
      </c>
      <c r="G3376">
        <f>VLOOKUP(D3376,产品表!$A$2:$F$13,5,FALSE)</f>
        <v>31</v>
      </c>
      <c r="H3376">
        <f>VLOOKUP(D3376,产品表!$A$2:$F$13,6,FALSE)</f>
        <v>38.75</v>
      </c>
      <c r="I3376">
        <f t="shared" si="52"/>
        <v>155</v>
      </c>
    </row>
    <row r="3377" spans="1:9" x14ac:dyDescent="0.25">
      <c r="A3377">
        <v>20003376</v>
      </c>
      <c r="B3377" s="1">
        <v>42387</v>
      </c>
      <c r="C3377" t="s">
        <v>25</v>
      </c>
      <c r="D3377">
        <v>3012</v>
      </c>
      <c r="E3377">
        <v>2083</v>
      </c>
      <c r="F3377" s="10">
        <v>1</v>
      </c>
      <c r="G3377">
        <f>VLOOKUP(D3377,产品表!$A$2:$F$13,5,FALSE)</f>
        <v>32</v>
      </c>
      <c r="H3377">
        <f>VLOOKUP(D3377,产品表!$A$2:$F$13,6,FALSE)</f>
        <v>40</v>
      </c>
      <c r="I3377">
        <f t="shared" si="52"/>
        <v>40</v>
      </c>
    </row>
    <row r="3378" spans="1:9" x14ac:dyDescent="0.25">
      <c r="A3378">
        <v>20003377</v>
      </c>
      <c r="B3378" s="1">
        <v>42387</v>
      </c>
      <c r="C3378" t="s">
        <v>11</v>
      </c>
      <c r="D3378">
        <v>3008</v>
      </c>
      <c r="E3378">
        <v>601</v>
      </c>
      <c r="F3378" s="10">
        <v>3</v>
      </c>
      <c r="G3378">
        <f>VLOOKUP(D3378,产品表!$A$2:$F$13,5,FALSE)</f>
        <v>33</v>
      </c>
      <c r="H3378">
        <f>VLOOKUP(D3378,产品表!$A$2:$F$13,6,FALSE)</f>
        <v>41.25</v>
      </c>
      <c r="I3378">
        <f t="shared" si="52"/>
        <v>123.75</v>
      </c>
    </row>
    <row r="3379" spans="1:9" x14ac:dyDescent="0.25">
      <c r="A3379">
        <v>20003378</v>
      </c>
      <c r="B3379" s="1">
        <v>42387</v>
      </c>
      <c r="C3379" t="s">
        <v>17</v>
      </c>
      <c r="D3379">
        <v>3003</v>
      </c>
      <c r="E3379">
        <v>1206</v>
      </c>
      <c r="F3379" s="10">
        <v>4</v>
      </c>
      <c r="G3379">
        <f>VLOOKUP(D3379,产品表!$A$2:$F$13,5,FALSE)</f>
        <v>24</v>
      </c>
      <c r="H3379">
        <f>VLOOKUP(D3379,产品表!$A$2:$F$13,6,FALSE)</f>
        <v>30</v>
      </c>
      <c r="I3379">
        <f t="shared" si="52"/>
        <v>120</v>
      </c>
    </row>
    <row r="3380" spans="1:9" x14ac:dyDescent="0.25">
      <c r="A3380">
        <v>20003379</v>
      </c>
      <c r="B3380" s="1">
        <v>42387</v>
      </c>
      <c r="C3380" t="s">
        <v>26</v>
      </c>
      <c r="D3380">
        <v>3008</v>
      </c>
      <c r="E3380">
        <v>2188</v>
      </c>
      <c r="F3380" s="10">
        <v>1</v>
      </c>
      <c r="G3380">
        <f>VLOOKUP(D3380,产品表!$A$2:$F$13,5,FALSE)</f>
        <v>33</v>
      </c>
      <c r="H3380">
        <f>VLOOKUP(D3380,产品表!$A$2:$F$13,6,FALSE)</f>
        <v>41.25</v>
      </c>
      <c r="I3380">
        <f t="shared" si="52"/>
        <v>41.25</v>
      </c>
    </row>
    <row r="3381" spans="1:9" x14ac:dyDescent="0.25">
      <c r="A3381">
        <v>20003380</v>
      </c>
      <c r="B3381" s="1">
        <v>42387</v>
      </c>
      <c r="C3381" t="s">
        <v>18</v>
      </c>
      <c r="D3381">
        <v>3010</v>
      </c>
      <c r="E3381">
        <v>1338</v>
      </c>
      <c r="F3381" s="10">
        <v>2</v>
      </c>
      <c r="G3381">
        <f>VLOOKUP(D3381,产品表!$A$2:$F$13,5,FALSE)</f>
        <v>36</v>
      </c>
      <c r="H3381">
        <f>VLOOKUP(D3381,产品表!$A$2:$F$13,6,FALSE)</f>
        <v>45</v>
      </c>
      <c r="I3381">
        <f t="shared" si="52"/>
        <v>90</v>
      </c>
    </row>
    <row r="3382" spans="1:9" x14ac:dyDescent="0.25">
      <c r="A3382">
        <v>20003381</v>
      </c>
      <c r="B3382" s="1">
        <v>42387</v>
      </c>
      <c r="C3382" t="s">
        <v>19</v>
      </c>
      <c r="D3382">
        <v>3001</v>
      </c>
      <c r="E3382">
        <v>1478</v>
      </c>
      <c r="F3382" s="10">
        <v>4</v>
      </c>
      <c r="G3382">
        <f>VLOOKUP(D3382,产品表!$A$2:$F$13,5,FALSE)</f>
        <v>32</v>
      </c>
      <c r="H3382">
        <f>VLOOKUP(D3382,产品表!$A$2:$F$13,6,FALSE)</f>
        <v>40</v>
      </c>
      <c r="I3382">
        <f t="shared" si="52"/>
        <v>160</v>
      </c>
    </row>
    <row r="3383" spans="1:9" x14ac:dyDescent="0.25">
      <c r="A3383">
        <v>20003382</v>
      </c>
      <c r="B3383" s="1">
        <v>42387</v>
      </c>
      <c r="C3383" t="s">
        <v>20</v>
      </c>
      <c r="D3383">
        <v>3008</v>
      </c>
      <c r="E3383">
        <v>1521</v>
      </c>
      <c r="F3383" s="10">
        <v>2</v>
      </c>
      <c r="G3383">
        <f>VLOOKUP(D3383,产品表!$A$2:$F$13,5,FALSE)</f>
        <v>33</v>
      </c>
      <c r="H3383">
        <f>VLOOKUP(D3383,产品表!$A$2:$F$13,6,FALSE)</f>
        <v>41.25</v>
      </c>
      <c r="I3383">
        <f t="shared" si="52"/>
        <v>82.5</v>
      </c>
    </row>
    <row r="3384" spans="1:9" x14ac:dyDescent="0.25">
      <c r="A3384">
        <v>20003383</v>
      </c>
      <c r="B3384" s="1">
        <v>42387</v>
      </c>
      <c r="C3384" t="s">
        <v>15</v>
      </c>
      <c r="D3384">
        <v>3008</v>
      </c>
      <c r="E3384">
        <v>1012</v>
      </c>
      <c r="F3384" s="10">
        <v>4</v>
      </c>
      <c r="G3384">
        <f>VLOOKUP(D3384,产品表!$A$2:$F$13,5,FALSE)</f>
        <v>33</v>
      </c>
      <c r="H3384">
        <f>VLOOKUP(D3384,产品表!$A$2:$F$13,6,FALSE)</f>
        <v>41.25</v>
      </c>
      <c r="I3384">
        <f t="shared" si="52"/>
        <v>165</v>
      </c>
    </row>
    <row r="3385" spans="1:9" x14ac:dyDescent="0.25">
      <c r="A3385">
        <v>20003384</v>
      </c>
      <c r="B3385" s="1">
        <v>42387</v>
      </c>
      <c r="C3385" t="s">
        <v>11</v>
      </c>
      <c r="D3385">
        <v>3007</v>
      </c>
      <c r="E3385">
        <v>699</v>
      </c>
      <c r="F3385" s="10">
        <v>4</v>
      </c>
      <c r="G3385">
        <f>VLOOKUP(D3385,产品表!$A$2:$F$13,5,FALSE)</f>
        <v>35</v>
      </c>
      <c r="H3385">
        <f>VLOOKUP(D3385,产品表!$A$2:$F$13,6,FALSE)</f>
        <v>43.75</v>
      </c>
      <c r="I3385">
        <f t="shared" si="52"/>
        <v>175</v>
      </c>
    </row>
    <row r="3386" spans="1:9" x14ac:dyDescent="0.25">
      <c r="A3386">
        <v>20003385</v>
      </c>
      <c r="B3386" s="1">
        <v>42387</v>
      </c>
      <c r="C3386" t="s">
        <v>19</v>
      </c>
      <c r="D3386">
        <v>3011</v>
      </c>
      <c r="E3386">
        <v>1482</v>
      </c>
      <c r="F3386" s="10">
        <v>1</v>
      </c>
      <c r="G3386">
        <f>VLOOKUP(D3386,产品表!$A$2:$F$13,5,FALSE)</f>
        <v>34</v>
      </c>
      <c r="H3386">
        <f>VLOOKUP(D3386,产品表!$A$2:$F$13,6,FALSE)</f>
        <v>42.5</v>
      </c>
      <c r="I3386">
        <f t="shared" si="52"/>
        <v>42.5</v>
      </c>
    </row>
    <row r="3387" spans="1:9" x14ac:dyDescent="0.25">
      <c r="A3387">
        <v>20003386</v>
      </c>
      <c r="B3387" s="1">
        <v>42387</v>
      </c>
      <c r="C3387" t="s">
        <v>27</v>
      </c>
      <c r="D3387">
        <v>3010</v>
      </c>
      <c r="E3387">
        <v>2252</v>
      </c>
      <c r="F3387" s="10">
        <v>4</v>
      </c>
      <c r="G3387">
        <f>VLOOKUP(D3387,产品表!$A$2:$F$13,5,FALSE)</f>
        <v>36</v>
      </c>
      <c r="H3387">
        <f>VLOOKUP(D3387,产品表!$A$2:$F$13,6,FALSE)</f>
        <v>45</v>
      </c>
      <c r="I3387">
        <f t="shared" si="52"/>
        <v>180</v>
      </c>
    </row>
    <row r="3388" spans="1:9" x14ac:dyDescent="0.25">
      <c r="A3388">
        <v>20003387</v>
      </c>
      <c r="B3388" s="1">
        <v>42387</v>
      </c>
      <c r="C3388" t="s">
        <v>17</v>
      </c>
      <c r="D3388">
        <v>3011</v>
      </c>
      <c r="E3388">
        <v>1299</v>
      </c>
      <c r="F3388" s="10">
        <v>3</v>
      </c>
      <c r="G3388">
        <f>VLOOKUP(D3388,产品表!$A$2:$F$13,5,FALSE)</f>
        <v>34</v>
      </c>
      <c r="H3388">
        <f>VLOOKUP(D3388,产品表!$A$2:$F$13,6,FALSE)</f>
        <v>42.5</v>
      </c>
      <c r="I3388">
        <f t="shared" si="52"/>
        <v>127.5</v>
      </c>
    </row>
    <row r="3389" spans="1:9" x14ac:dyDescent="0.25">
      <c r="A3389">
        <v>20003388</v>
      </c>
      <c r="B3389" s="1">
        <v>42387</v>
      </c>
      <c r="C3389" t="s">
        <v>6</v>
      </c>
      <c r="D3389">
        <v>3007</v>
      </c>
      <c r="E3389">
        <v>122</v>
      </c>
      <c r="F3389" s="10">
        <v>4</v>
      </c>
      <c r="G3389">
        <f>VLOOKUP(D3389,产品表!$A$2:$F$13,5,FALSE)</f>
        <v>35</v>
      </c>
      <c r="H3389">
        <f>VLOOKUP(D3389,产品表!$A$2:$F$13,6,FALSE)</f>
        <v>43.75</v>
      </c>
      <c r="I3389">
        <f t="shared" si="52"/>
        <v>175</v>
      </c>
    </row>
    <row r="3390" spans="1:9" x14ac:dyDescent="0.25">
      <c r="A3390">
        <v>20003389</v>
      </c>
      <c r="B3390" s="1">
        <v>42387</v>
      </c>
      <c r="C3390" t="s">
        <v>14</v>
      </c>
      <c r="D3390">
        <v>3009</v>
      </c>
      <c r="E3390">
        <v>940</v>
      </c>
      <c r="F3390" s="10">
        <v>2</v>
      </c>
      <c r="G3390">
        <f>VLOOKUP(D3390,产品表!$A$2:$F$13,5,FALSE)</f>
        <v>31</v>
      </c>
      <c r="H3390">
        <f>VLOOKUP(D3390,产品表!$A$2:$F$13,6,FALSE)</f>
        <v>38.75</v>
      </c>
      <c r="I3390">
        <f t="shared" si="52"/>
        <v>77.5</v>
      </c>
    </row>
    <row r="3391" spans="1:9" x14ac:dyDescent="0.25">
      <c r="A3391">
        <v>20003390</v>
      </c>
      <c r="B3391" s="1">
        <v>42387</v>
      </c>
      <c r="C3391" t="s">
        <v>14</v>
      </c>
      <c r="D3391">
        <v>3001</v>
      </c>
      <c r="E3391">
        <v>931</v>
      </c>
      <c r="F3391" s="10">
        <v>3</v>
      </c>
      <c r="G3391">
        <f>VLOOKUP(D3391,产品表!$A$2:$F$13,5,FALSE)</f>
        <v>32</v>
      </c>
      <c r="H3391">
        <f>VLOOKUP(D3391,产品表!$A$2:$F$13,6,FALSE)</f>
        <v>40</v>
      </c>
      <c r="I3391">
        <f t="shared" si="52"/>
        <v>120</v>
      </c>
    </row>
    <row r="3392" spans="1:9" x14ac:dyDescent="0.25">
      <c r="A3392">
        <v>20003391</v>
      </c>
      <c r="B3392" s="1">
        <v>42388</v>
      </c>
      <c r="C3392" t="s">
        <v>17</v>
      </c>
      <c r="D3392">
        <v>3002</v>
      </c>
      <c r="E3392">
        <v>1266</v>
      </c>
      <c r="F3392" s="10">
        <v>1</v>
      </c>
      <c r="G3392">
        <f>VLOOKUP(D3392,产品表!$A$2:$F$13,5,FALSE)</f>
        <v>29</v>
      </c>
      <c r="H3392">
        <f>VLOOKUP(D3392,产品表!$A$2:$F$13,6,FALSE)</f>
        <v>36.25</v>
      </c>
      <c r="I3392">
        <f t="shared" si="52"/>
        <v>36.25</v>
      </c>
    </row>
    <row r="3393" spans="1:9" x14ac:dyDescent="0.25">
      <c r="A3393">
        <v>20003392</v>
      </c>
      <c r="B3393" s="1">
        <v>42388</v>
      </c>
      <c r="C3393" t="s">
        <v>17</v>
      </c>
      <c r="D3393">
        <v>3001</v>
      </c>
      <c r="E3393">
        <v>1245</v>
      </c>
      <c r="F3393" s="10">
        <v>2</v>
      </c>
      <c r="G3393">
        <f>VLOOKUP(D3393,产品表!$A$2:$F$13,5,FALSE)</f>
        <v>32</v>
      </c>
      <c r="H3393">
        <f>VLOOKUP(D3393,产品表!$A$2:$F$13,6,FALSE)</f>
        <v>40</v>
      </c>
      <c r="I3393">
        <f t="shared" si="52"/>
        <v>80</v>
      </c>
    </row>
    <row r="3394" spans="1:9" x14ac:dyDescent="0.25">
      <c r="A3394">
        <v>20003393</v>
      </c>
      <c r="B3394" s="1">
        <v>42388</v>
      </c>
      <c r="C3394" t="s">
        <v>25</v>
      </c>
      <c r="D3394">
        <v>3009</v>
      </c>
      <c r="E3394">
        <v>2076</v>
      </c>
      <c r="F3394" s="10">
        <v>1</v>
      </c>
      <c r="G3394">
        <f>VLOOKUP(D3394,产品表!$A$2:$F$13,5,FALSE)</f>
        <v>31</v>
      </c>
      <c r="H3394">
        <f>VLOOKUP(D3394,产品表!$A$2:$F$13,6,FALSE)</f>
        <v>38.75</v>
      </c>
      <c r="I3394">
        <f t="shared" si="52"/>
        <v>38.75</v>
      </c>
    </row>
    <row r="3395" spans="1:9" x14ac:dyDescent="0.25">
      <c r="A3395">
        <v>20003394</v>
      </c>
      <c r="B3395" s="1">
        <v>42388</v>
      </c>
      <c r="C3395" t="s">
        <v>26</v>
      </c>
      <c r="D3395">
        <v>3002</v>
      </c>
      <c r="E3395">
        <v>2118</v>
      </c>
      <c r="F3395" s="10">
        <v>1</v>
      </c>
      <c r="G3395">
        <f>VLOOKUP(D3395,产品表!$A$2:$F$13,5,FALSE)</f>
        <v>29</v>
      </c>
      <c r="H3395">
        <f>VLOOKUP(D3395,产品表!$A$2:$F$13,6,FALSE)</f>
        <v>36.25</v>
      </c>
      <c r="I3395">
        <f t="shared" ref="I3395:I3458" si="53">H3395*F3395</f>
        <v>36.25</v>
      </c>
    </row>
    <row r="3396" spans="1:9" x14ac:dyDescent="0.25">
      <c r="A3396">
        <v>20003395</v>
      </c>
      <c r="B3396" s="1">
        <v>42388</v>
      </c>
      <c r="C3396" t="s">
        <v>26</v>
      </c>
      <c r="D3396">
        <v>3003</v>
      </c>
      <c r="E3396">
        <v>2161</v>
      </c>
      <c r="F3396" s="10">
        <v>1</v>
      </c>
      <c r="G3396">
        <f>VLOOKUP(D3396,产品表!$A$2:$F$13,5,FALSE)</f>
        <v>24</v>
      </c>
      <c r="H3396">
        <f>VLOOKUP(D3396,产品表!$A$2:$F$13,6,FALSE)</f>
        <v>30</v>
      </c>
      <c r="I3396">
        <f t="shared" si="53"/>
        <v>30</v>
      </c>
    </row>
    <row r="3397" spans="1:9" x14ac:dyDescent="0.25">
      <c r="A3397">
        <v>20003396</v>
      </c>
      <c r="B3397" s="1">
        <v>42388</v>
      </c>
      <c r="C3397" t="s">
        <v>6</v>
      </c>
      <c r="D3397">
        <v>3002</v>
      </c>
      <c r="E3397">
        <v>162</v>
      </c>
      <c r="F3397" s="10">
        <v>1</v>
      </c>
      <c r="G3397">
        <f>VLOOKUP(D3397,产品表!$A$2:$F$13,5,FALSE)</f>
        <v>29</v>
      </c>
      <c r="H3397">
        <f>VLOOKUP(D3397,产品表!$A$2:$F$13,6,FALSE)</f>
        <v>36.25</v>
      </c>
      <c r="I3397">
        <f t="shared" si="53"/>
        <v>36.25</v>
      </c>
    </row>
    <row r="3398" spans="1:9" x14ac:dyDescent="0.25">
      <c r="A3398">
        <v>20003397</v>
      </c>
      <c r="B3398" s="1">
        <v>42388</v>
      </c>
      <c r="C3398" t="s">
        <v>20</v>
      </c>
      <c r="D3398">
        <v>3010</v>
      </c>
      <c r="E3398">
        <v>1537</v>
      </c>
      <c r="F3398" s="10">
        <v>1</v>
      </c>
      <c r="G3398">
        <f>VLOOKUP(D3398,产品表!$A$2:$F$13,5,FALSE)</f>
        <v>36</v>
      </c>
      <c r="H3398">
        <f>VLOOKUP(D3398,产品表!$A$2:$F$13,6,FALSE)</f>
        <v>45</v>
      </c>
      <c r="I3398">
        <f t="shared" si="53"/>
        <v>45</v>
      </c>
    </row>
    <row r="3399" spans="1:9" x14ac:dyDescent="0.25">
      <c r="A3399">
        <v>20003398</v>
      </c>
      <c r="B3399" s="1">
        <v>42388</v>
      </c>
      <c r="C3399" t="s">
        <v>22</v>
      </c>
      <c r="D3399">
        <v>3008</v>
      </c>
      <c r="E3399">
        <v>1781</v>
      </c>
      <c r="F3399" s="10">
        <v>4</v>
      </c>
      <c r="G3399">
        <f>VLOOKUP(D3399,产品表!$A$2:$F$13,5,FALSE)</f>
        <v>33</v>
      </c>
      <c r="H3399">
        <f>VLOOKUP(D3399,产品表!$A$2:$F$13,6,FALSE)</f>
        <v>41.25</v>
      </c>
      <c r="I3399">
        <f t="shared" si="53"/>
        <v>165</v>
      </c>
    </row>
    <row r="3400" spans="1:9" x14ac:dyDescent="0.25">
      <c r="A3400">
        <v>20003399</v>
      </c>
      <c r="B3400" s="1">
        <v>42388</v>
      </c>
      <c r="C3400" t="s">
        <v>26</v>
      </c>
      <c r="D3400">
        <v>3007</v>
      </c>
      <c r="E3400">
        <v>2189</v>
      </c>
      <c r="F3400" s="10">
        <v>1</v>
      </c>
      <c r="G3400">
        <f>VLOOKUP(D3400,产品表!$A$2:$F$13,5,FALSE)</f>
        <v>35</v>
      </c>
      <c r="H3400">
        <f>VLOOKUP(D3400,产品表!$A$2:$F$13,6,FALSE)</f>
        <v>43.75</v>
      </c>
      <c r="I3400">
        <f t="shared" si="53"/>
        <v>43.75</v>
      </c>
    </row>
    <row r="3401" spans="1:9" x14ac:dyDescent="0.25">
      <c r="A3401">
        <v>20003400</v>
      </c>
      <c r="B3401" s="1">
        <v>42388</v>
      </c>
      <c r="C3401" t="s">
        <v>13</v>
      </c>
      <c r="D3401">
        <v>3001</v>
      </c>
      <c r="E3401">
        <v>840</v>
      </c>
      <c r="F3401" s="10">
        <v>3</v>
      </c>
      <c r="G3401">
        <f>VLOOKUP(D3401,产品表!$A$2:$F$13,5,FALSE)</f>
        <v>32</v>
      </c>
      <c r="H3401">
        <f>VLOOKUP(D3401,产品表!$A$2:$F$13,6,FALSE)</f>
        <v>40</v>
      </c>
      <c r="I3401">
        <f t="shared" si="53"/>
        <v>120</v>
      </c>
    </row>
    <row r="3402" spans="1:9" x14ac:dyDescent="0.25">
      <c r="A3402">
        <v>20003401</v>
      </c>
      <c r="B3402" s="1">
        <v>42388</v>
      </c>
      <c r="C3402" t="s">
        <v>8</v>
      </c>
      <c r="D3402">
        <v>3007</v>
      </c>
      <c r="E3402">
        <v>393</v>
      </c>
      <c r="F3402" s="10">
        <v>4</v>
      </c>
      <c r="G3402">
        <f>VLOOKUP(D3402,产品表!$A$2:$F$13,5,FALSE)</f>
        <v>35</v>
      </c>
      <c r="H3402">
        <f>VLOOKUP(D3402,产品表!$A$2:$F$13,6,FALSE)</f>
        <v>43.75</v>
      </c>
      <c r="I3402">
        <f t="shared" si="53"/>
        <v>175</v>
      </c>
    </row>
    <row r="3403" spans="1:9" x14ac:dyDescent="0.25">
      <c r="A3403">
        <v>20003402</v>
      </c>
      <c r="B3403" s="1">
        <v>42388</v>
      </c>
      <c r="C3403" t="s">
        <v>12</v>
      </c>
      <c r="D3403">
        <v>3002</v>
      </c>
      <c r="E3403">
        <v>797</v>
      </c>
      <c r="F3403" s="10">
        <v>4</v>
      </c>
      <c r="G3403">
        <f>VLOOKUP(D3403,产品表!$A$2:$F$13,5,FALSE)</f>
        <v>29</v>
      </c>
      <c r="H3403">
        <f>VLOOKUP(D3403,产品表!$A$2:$F$13,6,FALSE)</f>
        <v>36.25</v>
      </c>
      <c r="I3403">
        <f t="shared" si="53"/>
        <v>145</v>
      </c>
    </row>
    <row r="3404" spans="1:9" x14ac:dyDescent="0.25">
      <c r="A3404">
        <v>20003403</v>
      </c>
      <c r="B3404" s="1">
        <v>42388</v>
      </c>
      <c r="C3404" t="s">
        <v>27</v>
      </c>
      <c r="D3404">
        <v>3008</v>
      </c>
      <c r="E3404">
        <v>2201</v>
      </c>
      <c r="F3404" s="10">
        <v>3</v>
      </c>
      <c r="G3404">
        <f>VLOOKUP(D3404,产品表!$A$2:$F$13,5,FALSE)</f>
        <v>33</v>
      </c>
      <c r="H3404">
        <f>VLOOKUP(D3404,产品表!$A$2:$F$13,6,FALSE)</f>
        <v>41.25</v>
      </c>
      <c r="I3404">
        <f t="shared" si="53"/>
        <v>123.75</v>
      </c>
    </row>
    <row r="3405" spans="1:9" x14ac:dyDescent="0.25">
      <c r="A3405">
        <v>20003404</v>
      </c>
      <c r="B3405" s="1">
        <v>42388</v>
      </c>
      <c r="C3405" t="s">
        <v>6</v>
      </c>
      <c r="D3405">
        <v>3003</v>
      </c>
      <c r="E3405">
        <v>191</v>
      </c>
      <c r="F3405" s="10">
        <v>1</v>
      </c>
      <c r="G3405">
        <f>VLOOKUP(D3405,产品表!$A$2:$F$13,5,FALSE)</f>
        <v>24</v>
      </c>
      <c r="H3405">
        <f>VLOOKUP(D3405,产品表!$A$2:$F$13,6,FALSE)</f>
        <v>30</v>
      </c>
      <c r="I3405">
        <f t="shared" si="53"/>
        <v>30</v>
      </c>
    </row>
    <row r="3406" spans="1:9" x14ac:dyDescent="0.25">
      <c r="A3406">
        <v>20003405</v>
      </c>
      <c r="B3406" s="1">
        <v>42388</v>
      </c>
      <c r="C3406" t="s">
        <v>15</v>
      </c>
      <c r="D3406">
        <v>3008</v>
      </c>
      <c r="E3406">
        <v>1017</v>
      </c>
      <c r="F3406" s="10">
        <v>3</v>
      </c>
      <c r="G3406">
        <f>VLOOKUP(D3406,产品表!$A$2:$F$13,5,FALSE)</f>
        <v>33</v>
      </c>
      <c r="H3406">
        <f>VLOOKUP(D3406,产品表!$A$2:$F$13,6,FALSE)</f>
        <v>41.25</v>
      </c>
      <c r="I3406">
        <f t="shared" si="53"/>
        <v>123.75</v>
      </c>
    </row>
    <row r="3407" spans="1:9" x14ac:dyDescent="0.25">
      <c r="A3407">
        <v>20003406</v>
      </c>
      <c r="B3407" s="1">
        <v>42388</v>
      </c>
      <c r="C3407" t="s">
        <v>10</v>
      </c>
      <c r="D3407">
        <v>3007</v>
      </c>
      <c r="E3407">
        <v>513</v>
      </c>
      <c r="F3407" s="10">
        <v>4</v>
      </c>
      <c r="G3407">
        <f>VLOOKUP(D3407,产品表!$A$2:$F$13,5,FALSE)</f>
        <v>35</v>
      </c>
      <c r="H3407">
        <f>VLOOKUP(D3407,产品表!$A$2:$F$13,6,FALSE)</f>
        <v>43.75</v>
      </c>
      <c r="I3407">
        <f t="shared" si="53"/>
        <v>175</v>
      </c>
    </row>
    <row r="3408" spans="1:9" x14ac:dyDescent="0.25">
      <c r="A3408">
        <v>20003407</v>
      </c>
      <c r="B3408" s="1">
        <v>42388</v>
      </c>
      <c r="C3408" t="s">
        <v>10</v>
      </c>
      <c r="D3408">
        <v>3008</v>
      </c>
      <c r="E3408">
        <v>583</v>
      </c>
      <c r="F3408" s="10">
        <v>3</v>
      </c>
      <c r="G3408">
        <f>VLOOKUP(D3408,产品表!$A$2:$F$13,5,FALSE)</f>
        <v>33</v>
      </c>
      <c r="H3408">
        <f>VLOOKUP(D3408,产品表!$A$2:$F$13,6,FALSE)</f>
        <v>41.25</v>
      </c>
      <c r="I3408">
        <f t="shared" si="53"/>
        <v>123.75</v>
      </c>
    </row>
    <row r="3409" spans="1:9" x14ac:dyDescent="0.25">
      <c r="A3409">
        <v>20003408</v>
      </c>
      <c r="B3409" s="1">
        <v>42388</v>
      </c>
      <c r="C3409" t="s">
        <v>14</v>
      </c>
      <c r="D3409">
        <v>3008</v>
      </c>
      <c r="E3409">
        <v>923</v>
      </c>
      <c r="F3409" s="10">
        <v>1</v>
      </c>
      <c r="G3409">
        <f>VLOOKUP(D3409,产品表!$A$2:$F$13,5,FALSE)</f>
        <v>33</v>
      </c>
      <c r="H3409">
        <f>VLOOKUP(D3409,产品表!$A$2:$F$13,6,FALSE)</f>
        <v>41.25</v>
      </c>
      <c r="I3409">
        <f t="shared" si="53"/>
        <v>41.25</v>
      </c>
    </row>
    <row r="3410" spans="1:9" x14ac:dyDescent="0.25">
      <c r="A3410">
        <v>20003409</v>
      </c>
      <c r="B3410" s="1">
        <v>42388</v>
      </c>
      <c r="C3410" t="s">
        <v>6</v>
      </c>
      <c r="D3410">
        <v>3008</v>
      </c>
      <c r="E3410">
        <v>162</v>
      </c>
      <c r="F3410" s="10">
        <v>1</v>
      </c>
      <c r="G3410">
        <f>VLOOKUP(D3410,产品表!$A$2:$F$13,5,FALSE)</f>
        <v>33</v>
      </c>
      <c r="H3410">
        <f>VLOOKUP(D3410,产品表!$A$2:$F$13,6,FALSE)</f>
        <v>41.25</v>
      </c>
      <c r="I3410">
        <f t="shared" si="53"/>
        <v>41.25</v>
      </c>
    </row>
    <row r="3411" spans="1:9" x14ac:dyDescent="0.25">
      <c r="A3411">
        <v>20003410</v>
      </c>
      <c r="B3411" s="1">
        <v>42388</v>
      </c>
      <c r="C3411" t="s">
        <v>6</v>
      </c>
      <c r="D3411">
        <v>3008</v>
      </c>
      <c r="E3411">
        <v>197</v>
      </c>
      <c r="F3411" s="10">
        <v>1</v>
      </c>
      <c r="G3411">
        <f>VLOOKUP(D3411,产品表!$A$2:$F$13,5,FALSE)</f>
        <v>33</v>
      </c>
      <c r="H3411">
        <f>VLOOKUP(D3411,产品表!$A$2:$F$13,6,FALSE)</f>
        <v>41.25</v>
      </c>
      <c r="I3411">
        <f t="shared" si="53"/>
        <v>41.25</v>
      </c>
    </row>
    <row r="3412" spans="1:9" x14ac:dyDescent="0.25">
      <c r="A3412">
        <v>20003411</v>
      </c>
      <c r="B3412" s="1">
        <v>42388</v>
      </c>
      <c r="C3412" t="s">
        <v>15</v>
      </c>
      <c r="D3412">
        <v>3009</v>
      </c>
      <c r="E3412">
        <v>1004</v>
      </c>
      <c r="F3412" s="10">
        <v>1</v>
      </c>
      <c r="G3412">
        <f>VLOOKUP(D3412,产品表!$A$2:$F$13,5,FALSE)</f>
        <v>31</v>
      </c>
      <c r="H3412">
        <f>VLOOKUP(D3412,产品表!$A$2:$F$13,6,FALSE)</f>
        <v>38.75</v>
      </c>
      <c r="I3412">
        <f t="shared" si="53"/>
        <v>38.75</v>
      </c>
    </row>
    <row r="3413" spans="1:9" x14ac:dyDescent="0.25">
      <c r="A3413">
        <v>20003412</v>
      </c>
      <c r="B3413" s="1">
        <v>42388</v>
      </c>
      <c r="C3413" t="s">
        <v>11</v>
      </c>
      <c r="D3413">
        <v>3008</v>
      </c>
      <c r="E3413">
        <v>632</v>
      </c>
      <c r="F3413" s="10">
        <v>1</v>
      </c>
      <c r="G3413">
        <f>VLOOKUP(D3413,产品表!$A$2:$F$13,5,FALSE)</f>
        <v>33</v>
      </c>
      <c r="H3413">
        <f>VLOOKUP(D3413,产品表!$A$2:$F$13,6,FALSE)</f>
        <v>41.25</v>
      </c>
      <c r="I3413">
        <f t="shared" si="53"/>
        <v>41.25</v>
      </c>
    </row>
    <row r="3414" spans="1:9" x14ac:dyDescent="0.25">
      <c r="A3414">
        <v>20003413</v>
      </c>
      <c r="B3414" s="1">
        <v>42388</v>
      </c>
      <c r="C3414" t="s">
        <v>10</v>
      </c>
      <c r="D3414">
        <v>3012</v>
      </c>
      <c r="E3414">
        <v>540</v>
      </c>
      <c r="F3414" s="10">
        <v>1</v>
      </c>
      <c r="G3414">
        <f>VLOOKUP(D3414,产品表!$A$2:$F$13,5,FALSE)</f>
        <v>32</v>
      </c>
      <c r="H3414">
        <f>VLOOKUP(D3414,产品表!$A$2:$F$13,6,FALSE)</f>
        <v>40</v>
      </c>
      <c r="I3414">
        <f t="shared" si="53"/>
        <v>40</v>
      </c>
    </row>
    <row r="3415" spans="1:9" x14ac:dyDescent="0.25">
      <c r="A3415">
        <v>20003414</v>
      </c>
      <c r="B3415" s="1">
        <v>42388</v>
      </c>
      <c r="C3415" t="s">
        <v>10</v>
      </c>
      <c r="D3415">
        <v>3011</v>
      </c>
      <c r="E3415">
        <v>564</v>
      </c>
      <c r="F3415" s="10">
        <v>4</v>
      </c>
      <c r="G3415">
        <f>VLOOKUP(D3415,产品表!$A$2:$F$13,5,FALSE)</f>
        <v>34</v>
      </c>
      <c r="H3415">
        <f>VLOOKUP(D3415,产品表!$A$2:$F$13,6,FALSE)</f>
        <v>42.5</v>
      </c>
      <c r="I3415">
        <f t="shared" si="53"/>
        <v>170</v>
      </c>
    </row>
    <row r="3416" spans="1:9" x14ac:dyDescent="0.25">
      <c r="A3416">
        <v>20003415</v>
      </c>
      <c r="B3416" s="1">
        <v>42388</v>
      </c>
      <c r="C3416" t="s">
        <v>8</v>
      </c>
      <c r="D3416">
        <v>3008</v>
      </c>
      <c r="E3416">
        <v>321</v>
      </c>
      <c r="F3416" s="10">
        <v>1</v>
      </c>
      <c r="G3416">
        <f>VLOOKUP(D3416,产品表!$A$2:$F$13,5,FALSE)</f>
        <v>33</v>
      </c>
      <c r="H3416">
        <f>VLOOKUP(D3416,产品表!$A$2:$F$13,6,FALSE)</f>
        <v>41.25</v>
      </c>
      <c r="I3416">
        <f t="shared" si="53"/>
        <v>41.25</v>
      </c>
    </row>
    <row r="3417" spans="1:9" x14ac:dyDescent="0.25">
      <c r="A3417">
        <v>20003416</v>
      </c>
      <c r="B3417" s="1">
        <v>42388</v>
      </c>
      <c r="C3417" t="s">
        <v>12</v>
      </c>
      <c r="D3417">
        <v>3007</v>
      </c>
      <c r="E3417">
        <v>747</v>
      </c>
      <c r="F3417" s="10">
        <v>1</v>
      </c>
      <c r="G3417">
        <f>VLOOKUP(D3417,产品表!$A$2:$F$13,5,FALSE)</f>
        <v>35</v>
      </c>
      <c r="H3417">
        <f>VLOOKUP(D3417,产品表!$A$2:$F$13,6,FALSE)</f>
        <v>43.75</v>
      </c>
      <c r="I3417">
        <f t="shared" si="53"/>
        <v>43.75</v>
      </c>
    </row>
    <row r="3418" spans="1:9" x14ac:dyDescent="0.25">
      <c r="A3418">
        <v>20003417</v>
      </c>
      <c r="B3418" s="1">
        <v>42388</v>
      </c>
      <c r="C3418" t="s">
        <v>21</v>
      </c>
      <c r="D3418">
        <v>3008</v>
      </c>
      <c r="E3418">
        <v>1700</v>
      </c>
      <c r="F3418" s="10">
        <v>4</v>
      </c>
      <c r="G3418">
        <f>VLOOKUP(D3418,产品表!$A$2:$F$13,5,FALSE)</f>
        <v>33</v>
      </c>
      <c r="H3418">
        <f>VLOOKUP(D3418,产品表!$A$2:$F$13,6,FALSE)</f>
        <v>41.25</v>
      </c>
      <c r="I3418">
        <f t="shared" si="53"/>
        <v>165</v>
      </c>
    </row>
    <row r="3419" spans="1:9" x14ac:dyDescent="0.25">
      <c r="A3419">
        <v>20003418</v>
      </c>
      <c r="B3419" s="1">
        <v>42388</v>
      </c>
      <c r="C3419" t="s">
        <v>17</v>
      </c>
      <c r="D3419">
        <v>3002</v>
      </c>
      <c r="E3419">
        <v>1273</v>
      </c>
      <c r="F3419" s="10">
        <v>1</v>
      </c>
      <c r="G3419">
        <f>VLOOKUP(D3419,产品表!$A$2:$F$13,5,FALSE)</f>
        <v>29</v>
      </c>
      <c r="H3419">
        <f>VLOOKUP(D3419,产品表!$A$2:$F$13,6,FALSE)</f>
        <v>36.25</v>
      </c>
      <c r="I3419">
        <f t="shared" si="53"/>
        <v>36.25</v>
      </c>
    </row>
    <row r="3420" spans="1:9" x14ac:dyDescent="0.25">
      <c r="A3420">
        <v>20003419</v>
      </c>
      <c r="B3420" s="1">
        <v>42388</v>
      </c>
      <c r="C3420" t="s">
        <v>17</v>
      </c>
      <c r="D3420">
        <v>3002</v>
      </c>
      <c r="E3420">
        <v>1241</v>
      </c>
      <c r="F3420" s="10">
        <v>4</v>
      </c>
      <c r="G3420">
        <f>VLOOKUP(D3420,产品表!$A$2:$F$13,5,FALSE)</f>
        <v>29</v>
      </c>
      <c r="H3420">
        <f>VLOOKUP(D3420,产品表!$A$2:$F$13,6,FALSE)</f>
        <v>36.25</v>
      </c>
      <c r="I3420">
        <f t="shared" si="53"/>
        <v>145</v>
      </c>
    </row>
    <row r="3421" spans="1:9" x14ac:dyDescent="0.25">
      <c r="A3421">
        <v>20003420</v>
      </c>
      <c r="B3421" s="1">
        <v>42388</v>
      </c>
      <c r="C3421" t="s">
        <v>17</v>
      </c>
      <c r="D3421">
        <v>3010</v>
      </c>
      <c r="E3421">
        <v>1273</v>
      </c>
      <c r="F3421" s="10">
        <v>1</v>
      </c>
      <c r="G3421">
        <f>VLOOKUP(D3421,产品表!$A$2:$F$13,5,FALSE)</f>
        <v>36</v>
      </c>
      <c r="H3421">
        <f>VLOOKUP(D3421,产品表!$A$2:$F$13,6,FALSE)</f>
        <v>45</v>
      </c>
      <c r="I3421">
        <f t="shared" si="53"/>
        <v>45</v>
      </c>
    </row>
    <row r="3422" spans="1:9" x14ac:dyDescent="0.25">
      <c r="A3422">
        <v>20003421</v>
      </c>
      <c r="B3422" s="1">
        <v>42388</v>
      </c>
      <c r="C3422" t="s">
        <v>14</v>
      </c>
      <c r="D3422">
        <v>3001</v>
      </c>
      <c r="E3422">
        <v>927</v>
      </c>
      <c r="F3422" s="10">
        <v>1</v>
      </c>
      <c r="G3422">
        <f>VLOOKUP(D3422,产品表!$A$2:$F$13,5,FALSE)</f>
        <v>32</v>
      </c>
      <c r="H3422">
        <f>VLOOKUP(D3422,产品表!$A$2:$F$13,6,FALSE)</f>
        <v>40</v>
      </c>
      <c r="I3422">
        <f t="shared" si="53"/>
        <v>40</v>
      </c>
    </row>
    <row r="3423" spans="1:9" x14ac:dyDescent="0.25">
      <c r="A3423">
        <v>20003422</v>
      </c>
      <c r="B3423" s="1">
        <v>42388</v>
      </c>
      <c r="C3423" t="s">
        <v>19</v>
      </c>
      <c r="D3423">
        <v>3012</v>
      </c>
      <c r="E3423">
        <v>1457</v>
      </c>
      <c r="F3423" s="10">
        <v>3</v>
      </c>
      <c r="G3423">
        <f>VLOOKUP(D3423,产品表!$A$2:$F$13,5,FALSE)</f>
        <v>32</v>
      </c>
      <c r="H3423">
        <f>VLOOKUP(D3423,产品表!$A$2:$F$13,6,FALSE)</f>
        <v>40</v>
      </c>
      <c r="I3423">
        <f t="shared" si="53"/>
        <v>120</v>
      </c>
    </row>
    <row r="3424" spans="1:9" x14ac:dyDescent="0.25">
      <c r="A3424">
        <v>20003423</v>
      </c>
      <c r="B3424" s="1">
        <v>42388</v>
      </c>
      <c r="C3424" t="s">
        <v>26</v>
      </c>
      <c r="D3424">
        <v>3012</v>
      </c>
      <c r="E3424">
        <v>2114</v>
      </c>
      <c r="F3424" s="10">
        <v>2</v>
      </c>
      <c r="G3424">
        <f>VLOOKUP(D3424,产品表!$A$2:$F$13,5,FALSE)</f>
        <v>32</v>
      </c>
      <c r="H3424">
        <f>VLOOKUP(D3424,产品表!$A$2:$F$13,6,FALSE)</f>
        <v>40</v>
      </c>
      <c r="I3424">
        <f t="shared" si="53"/>
        <v>80</v>
      </c>
    </row>
    <row r="3425" spans="1:9" x14ac:dyDescent="0.25">
      <c r="A3425">
        <v>20003424</v>
      </c>
      <c r="B3425" s="1">
        <v>42388</v>
      </c>
      <c r="C3425" t="s">
        <v>19</v>
      </c>
      <c r="D3425">
        <v>3012</v>
      </c>
      <c r="E3425">
        <v>1437</v>
      </c>
      <c r="F3425" s="10">
        <v>2</v>
      </c>
      <c r="G3425">
        <f>VLOOKUP(D3425,产品表!$A$2:$F$13,5,FALSE)</f>
        <v>32</v>
      </c>
      <c r="H3425">
        <f>VLOOKUP(D3425,产品表!$A$2:$F$13,6,FALSE)</f>
        <v>40</v>
      </c>
      <c r="I3425">
        <f t="shared" si="53"/>
        <v>80</v>
      </c>
    </row>
    <row r="3426" spans="1:9" x14ac:dyDescent="0.25">
      <c r="A3426">
        <v>20003425</v>
      </c>
      <c r="B3426" s="1">
        <v>42388</v>
      </c>
      <c r="C3426" t="s">
        <v>15</v>
      </c>
      <c r="D3426">
        <v>3007</v>
      </c>
      <c r="E3426">
        <v>1033</v>
      </c>
      <c r="F3426" s="10">
        <v>1</v>
      </c>
      <c r="G3426">
        <f>VLOOKUP(D3426,产品表!$A$2:$F$13,5,FALSE)</f>
        <v>35</v>
      </c>
      <c r="H3426">
        <f>VLOOKUP(D3426,产品表!$A$2:$F$13,6,FALSE)</f>
        <v>43.75</v>
      </c>
      <c r="I3426">
        <f t="shared" si="53"/>
        <v>43.75</v>
      </c>
    </row>
    <row r="3427" spans="1:9" x14ac:dyDescent="0.25">
      <c r="A3427">
        <v>20003426</v>
      </c>
      <c r="B3427" s="1">
        <v>42388</v>
      </c>
      <c r="C3427" t="s">
        <v>7</v>
      </c>
      <c r="D3427">
        <v>3011</v>
      </c>
      <c r="E3427">
        <v>233</v>
      </c>
      <c r="F3427" s="10">
        <v>2</v>
      </c>
      <c r="G3427">
        <f>VLOOKUP(D3427,产品表!$A$2:$F$13,5,FALSE)</f>
        <v>34</v>
      </c>
      <c r="H3427">
        <f>VLOOKUP(D3427,产品表!$A$2:$F$13,6,FALSE)</f>
        <v>42.5</v>
      </c>
      <c r="I3427">
        <f t="shared" si="53"/>
        <v>85</v>
      </c>
    </row>
    <row r="3428" spans="1:9" x14ac:dyDescent="0.25">
      <c r="A3428">
        <v>20003427</v>
      </c>
      <c r="B3428" s="1">
        <v>42388</v>
      </c>
      <c r="C3428" t="s">
        <v>14</v>
      </c>
      <c r="D3428">
        <v>3008</v>
      </c>
      <c r="E3428">
        <v>919</v>
      </c>
      <c r="F3428" s="10">
        <v>2</v>
      </c>
      <c r="G3428">
        <f>VLOOKUP(D3428,产品表!$A$2:$F$13,5,FALSE)</f>
        <v>33</v>
      </c>
      <c r="H3428">
        <f>VLOOKUP(D3428,产品表!$A$2:$F$13,6,FALSE)</f>
        <v>41.25</v>
      </c>
      <c r="I3428">
        <f t="shared" si="53"/>
        <v>82.5</v>
      </c>
    </row>
    <row r="3429" spans="1:9" x14ac:dyDescent="0.25">
      <c r="A3429">
        <v>20003428</v>
      </c>
      <c r="B3429" s="1">
        <v>42388</v>
      </c>
      <c r="C3429" t="s">
        <v>21</v>
      </c>
      <c r="D3429">
        <v>3011</v>
      </c>
      <c r="E3429">
        <v>1617</v>
      </c>
      <c r="F3429" s="10">
        <v>3</v>
      </c>
      <c r="G3429">
        <f>VLOOKUP(D3429,产品表!$A$2:$F$13,5,FALSE)</f>
        <v>34</v>
      </c>
      <c r="H3429">
        <f>VLOOKUP(D3429,产品表!$A$2:$F$13,6,FALSE)</f>
        <v>42.5</v>
      </c>
      <c r="I3429">
        <f t="shared" si="53"/>
        <v>127.5</v>
      </c>
    </row>
    <row r="3430" spans="1:9" x14ac:dyDescent="0.25">
      <c r="A3430">
        <v>20003429</v>
      </c>
      <c r="B3430" s="1">
        <v>42388</v>
      </c>
      <c r="C3430" t="s">
        <v>6</v>
      </c>
      <c r="D3430">
        <v>3008</v>
      </c>
      <c r="E3430">
        <v>121</v>
      </c>
      <c r="F3430" s="10">
        <v>2</v>
      </c>
      <c r="G3430">
        <f>VLOOKUP(D3430,产品表!$A$2:$F$13,5,FALSE)</f>
        <v>33</v>
      </c>
      <c r="H3430">
        <f>VLOOKUP(D3430,产品表!$A$2:$F$13,6,FALSE)</f>
        <v>41.25</v>
      </c>
      <c r="I3430">
        <f t="shared" si="53"/>
        <v>82.5</v>
      </c>
    </row>
    <row r="3431" spans="1:9" x14ac:dyDescent="0.25">
      <c r="A3431">
        <v>20003430</v>
      </c>
      <c r="B3431" s="1">
        <v>42388</v>
      </c>
      <c r="C3431" t="s">
        <v>25</v>
      </c>
      <c r="D3431">
        <v>3010</v>
      </c>
      <c r="E3431">
        <v>2078</v>
      </c>
      <c r="F3431" s="10">
        <v>1</v>
      </c>
      <c r="G3431">
        <f>VLOOKUP(D3431,产品表!$A$2:$F$13,5,FALSE)</f>
        <v>36</v>
      </c>
      <c r="H3431">
        <f>VLOOKUP(D3431,产品表!$A$2:$F$13,6,FALSE)</f>
        <v>45</v>
      </c>
      <c r="I3431">
        <f t="shared" si="53"/>
        <v>45</v>
      </c>
    </row>
    <row r="3432" spans="1:9" x14ac:dyDescent="0.25">
      <c r="A3432">
        <v>20003431</v>
      </c>
      <c r="B3432" s="1">
        <v>42388</v>
      </c>
      <c r="C3432" t="s">
        <v>17</v>
      </c>
      <c r="D3432">
        <v>3008</v>
      </c>
      <c r="E3432">
        <v>1295</v>
      </c>
      <c r="F3432" s="10">
        <v>2</v>
      </c>
      <c r="G3432">
        <f>VLOOKUP(D3432,产品表!$A$2:$F$13,5,FALSE)</f>
        <v>33</v>
      </c>
      <c r="H3432">
        <f>VLOOKUP(D3432,产品表!$A$2:$F$13,6,FALSE)</f>
        <v>41.25</v>
      </c>
      <c r="I3432">
        <f t="shared" si="53"/>
        <v>82.5</v>
      </c>
    </row>
    <row r="3433" spans="1:9" x14ac:dyDescent="0.25">
      <c r="A3433">
        <v>20003432</v>
      </c>
      <c r="B3433" s="1">
        <v>42388</v>
      </c>
      <c r="C3433" t="s">
        <v>14</v>
      </c>
      <c r="D3433">
        <v>3003</v>
      </c>
      <c r="E3433">
        <v>972</v>
      </c>
      <c r="F3433" s="10">
        <v>1</v>
      </c>
      <c r="G3433">
        <f>VLOOKUP(D3433,产品表!$A$2:$F$13,5,FALSE)</f>
        <v>24</v>
      </c>
      <c r="H3433">
        <f>VLOOKUP(D3433,产品表!$A$2:$F$13,6,FALSE)</f>
        <v>30</v>
      </c>
      <c r="I3433">
        <f t="shared" si="53"/>
        <v>30</v>
      </c>
    </row>
    <row r="3434" spans="1:9" x14ac:dyDescent="0.25">
      <c r="A3434">
        <v>20003433</v>
      </c>
      <c r="B3434" s="1">
        <v>42388</v>
      </c>
      <c r="C3434" t="s">
        <v>15</v>
      </c>
      <c r="D3434">
        <v>3011</v>
      </c>
      <c r="E3434">
        <v>1057</v>
      </c>
      <c r="F3434" s="10">
        <v>2</v>
      </c>
      <c r="G3434">
        <f>VLOOKUP(D3434,产品表!$A$2:$F$13,5,FALSE)</f>
        <v>34</v>
      </c>
      <c r="H3434">
        <f>VLOOKUP(D3434,产品表!$A$2:$F$13,6,FALSE)</f>
        <v>42.5</v>
      </c>
      <c r="I3434">
        <f t="shared" si="53"/>
        <v>85</v>
      </c>
    </row>
    <row r="3435" spans="1:9" x14ac:dyDescent="0.25">
      <c r="A3435">
        <v>20003434</v>
      </c>
      <c r="B3435" s="1">
        <v>42388</v>
      </c>
      <c r="C3435" t="s">
        <v>17</v>
      </c>
      <c r="D3435">
        <v>3008</v>
      </c>
      <c r="E3435">
        <v>1270</v>
      </c>
      <c r="F3435" s="10">
        <v>2</v>
      </c>
      <c r="G3435">
        <f>VLOOKUP(D3435,产品表!$A$2:$F$13,5,FALSE)</f>
        <v>33</v>
      </c>
      <c r="H3435">
        <f>VLOOKUP(D3435,产品表!$A$2:$F$13,6,FALSE)</f>
        <v>41.25</v>
      </c>
      <c r="I3435">
        <f t="shared" si="53"/>
        <v>82.5</v>
      </c>
    </row>
    <row r="3436" spans="1:9" x14ac:dyDescent="0.25">
      <c r="A3436">
        <v>20003435</v>
      </c>
      <c r="B3436" s="1">
        <v>42388</v>
      </c>
      <c r="C3436" t="s">
        <v>20</v>
      </c>
      <c r="D3436">
        <v>3002</v>
      </c>
      <c r="E3436">
        <v>1598</v>
      </c>
      <c r="F3436" s="10">
        <v>4</v>
      </c>
      <c r="G3436">
        <f>VLOOKUP(D3436,产品表!$A$2:$F$13,5,FALSE)</f>
        <v>29</v>
      </c>
      <c r="H3436">
        <f>VLOOKUP(D3436,产品表!$A$2:$F$13,6,FALSE)</f>
        <v>36.25</v>
      </c>
      <c r="I3436">
        <f t="shared" si="53"/>
        <v>145</v>
      </c>
    </row>
    <row r="3437" spans="1:9" x14ac:dyDescent="0.25">
      <c r="A3437">
        <v>20003436</v>
      </c>
      <c r="B3437" s="1">
        <v>42388</v>
      </c>
      <c r="C3437" t="s">
        <v>13</v>
      </c>
      <c r="D3437">
        <v>3001</v>
      </c>
      <c r="E3437">
        <v>849</v>
      </c>
      <c r="F3437" s="10">
        <v>1</v>
      </c>
      <c r="G3437">
        <f>VLOOKUP(D3437,产品表!$A$2:$F$13,5,FALSE)</f>
        <v>32</v>
      </c>
      <c r="H3437">
        <f>VLOOKUP(D3437,产品表!$A$2:$F$13,6,FALSE)</f>
        <v>40</v>
      </c>
      <c r="I3437">
        <f t="shared" si="53"/>
        <v>40</v>
      </c>
    </row>
    <row r="3438" spans="1:9" x14ac:dyDescent="0.25">
      <c r="A3438">
        <v>20003437</v>
      </c>
      <c r="B3438" s="1">
        <v>42388</v>
      </c>
      <c r="C3438" t="s">
        <v>6</v>
      </c>
      <c r="D3438">
        <v>3002</v>
      </c>
      <c r="E3438">
        <v>196</v>
      </c>
      <c r="F3438" s="10">
        <v>1</v>
      </c>
      <c r="G3438">
        <f>VLOOKUP(D3438,产品表!$A$2:$F$13,5,FALSE)</f>
        <v>29</v>
      </c>
      <c r="H3438">
        <f>VLOOKUP(D3438,产品表!$A$2:$F$13,6,FALSE)</f>
        <v>36.25</v>
      </c>
      <c r="I3438">
        <f t="shared" si="53"/>
        <v>36.25</v>
      </c>
    </row>
    <row r="3439" spans="1:9" x14ac:dyDescent="0.25">
      <c r="A3439">
        <v>20003438</v>
      </c>
      <c r="B3439" s="1">
        <v>42389</v>
      </c>
      <c r="C3439" t="s">
        <v>6</v>
      </c>
      <c r="D3439">
        <v>3008</v>
      </c>
      <c r="E3439">
        <v>181</v>
      </c>
      <c r="F3439" s="10">
        <v>1</v>
      </c>
      <c r="G3439">
        <f>VLOOKUP(D3439,产品表!$A$2:$F$13,5,FALSE)</f>
        <v>33</v>
      </c>
      <c r="H3439">
        <f>VLOOKUP(D3439,产品表!$A$2:$F$13,6,FALSE)</f>
        <v>41.25</v>
      </c>
      <c r="I3439">
        <f t="shared" si="53"/>
        <v>41.25</v>
      </c>
    </row>
    <row r="3440" spans="1:9" x14ac:dyDescent="0.25">
      <c r="A3440">
        <v>20003439</v>
      </c>
      <c r="B3440" s="1">
        <v>42389</v>
      </c>
      <c r="C3440" t="s">
        <v>6</v>
      </c>
      <c r="D3440">
        <v>3007</v>
      </c>
      <c r="E3440">
        <v>102</v>
      </c>
      <c r="F3440" s="10">
        <v>3</v>
      </c>
      <c r="G3440">
        <f>VLOOKUP(D3440,产品表!$A$2:$F$13,5,FALSE)</f>
        <v>35</v>
      </c>
      <c r="H3440">
        <f>VLOOKUP(D3440,产品表!$A$2:$F$13,6,FALSE)</f>
        <v>43.75</v>
      </c>
      <c r="I3440">
        <f t="shared" si="53"/>
        <v>131.25</v>
      </c>
    </row>
    <row r="3441" spans="1:9" x14ac:dyDescent="0.25">
      <c r="A3441">
        <v>20003440</v>
      </c>
      <c r="B3441" s="1">
        <v>42389</v>
      </c>
      <c r="C3441" t="s">
        <v>10</v>
      </c>
      <c r="D3441">
        <v>3008</v>
      </c>
      <c r="E3441">
        <v>525</v>
      </c>
      <c r="F3441" s="10">
        <v>1</v>
      </c>
      <c r="G3441">
        <f>VLOOKUP(D3441,产品表!$A$2:$F$13,5,FALSE)</f>
        <v>33</v>
      </c>
      <c r="H3441">
        <f>VLOOKUP(D3441,产品表!$A$2:$F$13,6,FALSE)</f>
        <v>41.25</v>
      </c>
      <c r="I3441">
        <f t="shared" si="53"/>
        <v>41.25</v>
      </c>
    </row>
    <row r="3442" spans="1:9" x14ac:dyDescent="0.25">
      <c r="A3442">
        <v>20003441</v>
      </c>
      <c r="B3442" s="1">
        <v>42389</v>
      </c>
      <c r="C3442" t="s">
        <v>25</v>
      </c>
      <c r="D3442">
        <v>3008</v>
      </c>
      <c r="E3442">
        <v>2012</v>
      </c>
      <c r="F3442" s="10">
        <v>4</v>
      </c>
      <c r="G3442">
        <f>VLOOKUP(D3442,产品表!$A$2:$F$13,5,FALSE)</f>
        <v>33</v>
      </c>
      <c r="H3442">
        <f>VLOOKUP(D3442,产品表!$A$2:$F$13,6,FALSE)</f>
        <v>41.25</v>
      </c>
      <c r="I3442">
        <f t="shared" si="53"/>
        <v>165</v>
      </c>
    </row>
    <row r="3443" spans="1:9" x14ac:dyDescent="0.25">
      <c r="A3443">
        <v>20003442</v>
      </c>
      <c r="B3443" s="1">
        <v>42389</v>
      </c>
      <c r="C3443" t="s">
        <v>6</v>
      </c>
      <c r="D3443">
        <v>3002</v>
      </c>
      <c r="E3443">
        <v>144</v>
      </c>
      <c r="F3443" s="10">
        <v>3</v>
      </c>
      <c r="G3443">
        <f>VLOOKUP(D3443,产品表!$A$2:$F$13,5,FALSE)</f>
        <v>29</v>
      </c>
      <c r="H3443">
        <f>VLOOKUP(D3443,产品表!$A$2:$F$13,6,FALSE)</f>
        <v>36.25</v>
      </c>
      <c r="I3443">
        <f t="shared" si="53"/>
        <v>108.75</v>
      </c>
    </row>
    <row r="3444" spans="1:9" x14ac:dyDescent="0.25">
      <c r="A3444">
        <v>20003443</v>
      </c>
      <c r="B3444" s="1">
        <v>42389</v>
      </c>
      <c r="C3444" t="s">
        <v>21</v>
      </c>
      <c r="D3444">
        <v>3001</v>
      </c>
      <c r="E3444">
        <v>1659</v>
      </c>
      <c r="F3444" s="10">
        <v>3</v>
      </c>
      <c r="G3444">
        <f>VLOOKUP(D3444,产品表!$A$2:$F$13,5,FALSE)</f>
        <v>32</v>
      </c>
      <c r="H3444">
        <f>VLOOKUP(D3444,产品表!$A$2:$F$13,6,FALSE)</f>
        <v>40</v>
      </c>
      <c r="I3444">
        <f t="shared" si="53"/>
        <v>120</v>
      </c>
    </row>
    <row r="3445" spans="1:9" x14ac:dyDescent="0.25">
      <c r="A3445">
        <v>20003444</v>
      </c>
      <c r="B3445" s="1">
        <v>42389</v>
      </c>
      <c r="C3445" t="s">
        <v>18</v>
      </c>
      <c r="D3445">
        <v>3007</v>
      </c>
      <c r="E3445">
        <v>1376</v>
      </c>
      <c r="F3445" s="10">
        <v>1</v>
      </c>
      <c r="G3445">
        <f>VLOOKUP(D3445,产品表!$A$2:$F$13,5,FALSE)</f>
        <v>35</v>
      </c>
      <c r="H3445">
        <f>VLOOKUP(D3445,产品表!$A$2:$F$13,6,FALSE)</f>
        <v>43.75</v>
      </c>
      <c r="I3445">
        <f t="shared" si="53"/>
        <v>43.75</v>
      </c>
    </row>
    <row r="3446" spans="1:9" x14ac:dyDescent="0.25">
      <c r="A3446">
        <v>20003445</v>
      </c>
      <c r="B3446" s="1">
        <v>42389</v>
      </c>
      <c r="C3446" t="s">
        <v>19</v>
      </c>
      <c r="D3446">
        <v>3009</v>
      </c>
      <c r="E3446">
        <v>1479</v>
      </c>
      <c r="F3446" s="10">
        <v>3</v>
      </c>
      <c r="G3446">
        <f>VLOOKUP(D3446,产品表!$A$2:$F$13,5,FALSE)</f>
        <v>31</v>
      </c>
      <c r="H3446">
        <f>VLOOKUP(D3446,产品表!$A$2:$F$13,6,FALSE)</f>
        <v>38.75</v>
      </c>
      <c r="I3446">
        <f t="shared" si="53"/>
        <v>116.25</v>
      </c>
    </row>
    <row r="3447" spans="1:9" x14ac:dyDescent="0.25">
      <c r="A3447">
        <v>20003446</v>
      </c>
      <c r="B3447" s="1">
        <v>42389</v>
      </c>
      <c r="C3447" t="s">
        <v>19</v>
      </c>
      <c r="D3447">
        <v>3009</v>
      </c>
      <c r="E3447">
        <v>1492</v>
      </c>
      <c r="F3447" s="10">
        <v>2</v>
      </c>
      <c r="G3447">
        <f>VLOOKUP(D3447,产品表!$A$2:$F$13,5,FALSE)</f>
        <v>31</v>
      </c>
      <c r="H3447">
        <f>VLOOKUP(D3447,产品表!$A$2:$F$13,6,FALSE)</f>
        <v>38.75</v>
      </c>
      <c r="I3447">
        <f t="shared" si="53"/>
        <v>77.5</v>
      </c>
    </row>
    <row r="3448" spans="1:9" x14ac:dyDescent="0.25">
      <c r="A3448">
        <v>20003447</v>
      </c>
      <c r="B3448" s="1">
        <v>42389</v>
      </c>
      <c r="C3448" t="s">
        <v>17</v>
      </c>
      <c r="D3448">
        <v>3009</v>
      </c>
      <c r="E3448">
        <v>1245</v>
      </c>
      <c r="F3448" s="10">
        <v>3</v>
      </c>
      <c r="G3448">
        <f>VLOOKUP(D3448,产品表!$A$2:$F$13,5,FALSE)</f>
        <v>31</v>
      </c>
      <c r="H3448">
        <f>VLOOKUP(D3448,产品表!$A$2:$F$13,6,FALSE)</f>
        <v>38.75</v>
      </c>
      <c r="I3448">
        <f t="shared" si="53"/>
        <v>116.25</v>
      </c>
    </row>
    <row r="3449" spans="1:9" x14ac:dyDescent="0.25">
      <c r="A3449">
        <v>20003448</v>
      </c>
      <c r="B3449" s="1">
        <v>42389</v>
      </c>
      <c r="C3449" t="s">
        <v>17</v>
      </c>
      <c r="D3449">
        <v>3007</v>
      </c>
      <c r="E3449">
        <v>1271</v>
      </c>
      <c r="F3449" s="10">
        <v>2</v>
      </c>
      <c r="G3449">
        <f>VLOOKUP(D3449,产品表!$A$2:$F$13,5,FALSE)</f>
        <v>35</v>
      </c>
      <c r="H3449">
        <f>VLOOKUP(D3449,产品表!$A$2:$F$13,6,FALSE)</f>
        <v>43.75</v>
      </c>
      <c r="I3449">
        <f t="shared" si="53"/>
        <v>87.5</v>
      </c>
    </row>
    <row r="3450" spans="1:9" x14ac:dyDescent="0.25">
      <c r="A3450">
        <v>20003449</v>
      </c>
      <c r="B3450" s="1">
        <v>42389</v>
      </c>
      <c r="C3450" t="s">
        <v>12</v>
      </c>
      <c r="D3450">
        <v>3002</v>
      </c>
      <c r="E3450">
        <v>730</v>
      </c>
      <c r="F3450" s="10">
        <v>1</v>
      </c>
      <c r="G3450">
        <f>VLOOKUP(D3450,产品表!$A$2:$F$13,5,FALSE)</f>
        <v>29</v>
      </c>
      <c r="H3450">
        <f>VLOOKUP(D3450,产品表!$A$2:$F$13,6,FALSE)</f>
        <v>36.25</v>
      </c>
      <c r="I3450">
        <f t="shared" si="53"/>
        <v>36.25</v>
      </c>
    </row>
    <row r="3451" spans="1:9" x14ac:dyDescent="0.25">
      <c r="A3451">
        <v>20003450</v>
      </c>
      <c r="B3451" s="1">
        <v>42389</v>
      </c>
      <c r="C3451" t="s">
        <v>15</v>
      </c>
      <c r="D3451">
        <v>3007</v>
      </c>
      <c r="E3451">
        <v>1087</v>
      </c>
      <c r="F3451" s="10">
        <v>1</v>
      </c>
      <c r="G3451">
        <f>VLOOKUP(D3451,产品表!$A$2:$F$13,5,FALSE)</f>
        <v>35</v>
      </c>
      <c r="H3451">
        <f>VLOOKUP(D3451,产品表!$A$2:$F$13,6,FALSE)</f>
        <v>43.75</v>
      </c>
      <c r="I3451">
        <f t="shared" si="53"/>
        <v>43.75</v>
      </c>
    </row>
    <row r="3452" spans="1:9" x14ac:dyDescent="0.25">
      <c r="A3452">
        <v>20003451</v>
      </c>
      <c r="B3452" s="1">
        <v>42389</v>
      </c>
      <c r="C3452" t="s">
        <v>21</v>
      </c>
      <c r="D3452">
        <v>3009</v>
      </c>
      <c r="E3452">
        <v>1616</v>
      </c>
      <c r="F3452" s="10">
        <v>1</v>
      </c>
      <c r="G3452">
        <f>VLOOKUP(D3452,产品表!$A$2:$F$13,5,FALSE)</f>
        <v>31</v>
      </c>
      <c r="H3452">
        <f>VLOOKUP(D3452,产品表!$A$2:$F$13,6,FALSE)</f>
        <v>38.75</v>
      </c>
      <c r="I3452">
        <f t="shared" si="53"/>
        <v>38.75</v>
      </c>
    </row>
    <row r="3453" spans="1:9" x14ac:dyDescent="0.25">
      <c r="A3453">
        <v>20003452</v>
      </c>
      <c r="B3453" s="1">
        <v>42389</v>
      </c>
      <c r="C3453" t="s">
        <v>6</v>
      </c>
      <c r="D3453">
        <v>3009</v>
      </c>
      <c r="E3453">
        <v>179</v>
      </c>
      <c r="F3453" s="10">
        <v>1</v>
      </c>
      <c r="G3453">
        <f>VLOOKUP(D3453,产品表!$A$2:$F$13,5,FALSE)</f>
        <v>31</v>
      </c>
      <c r="H3453">
        <f>VLOOKUP(D3453,产品表!$A$2:$F$13,6,FALSE)</f>
        <v>38.75</v>
      </c>
      <c r="I3453">
        <f t="shared" si="53"/>
        <v>38.75</v>
      </c>
    </row>
    <row r="3454" spans="1:9" x14ac:dyDescent="0.25">
      <c r="A3454">
        <v>20003453</v>
      </c>
      <c r="B3454" s="1">
        <v>42389</v>
      </c>
      <c r="C3454" t="s">
        <v>28</v>
      </c>
      <c r="D3454">
        <v>3011</v>
      </c>
      <c r="E3454">
        <v>2344</v>
      </c>
      <c r="F3454" s="10">
        <v>3</v>
      </c>
      <c r="G3454">
        <f>VLOOKUP(D3454,产品表!$A$2:$F$13,5,FALSE)</f>
        <v>34</v>
      </c>
      <c r="H3454">
        <f>VLOOKUP(D3454,产品表!$A$2:$F$13,6,FALSE)</f>
        <v>42.5</v>
      </c>
      <c r="I3454">
        <f t="shared" si="53"/>
        <v>127.5</v>
      </c>
    </row>
    <row r="3455" spans="1:9" x14ac:dyDescent="0.25">
      <c r="A3455">
        <v>20003454</v>
      </c>
      <c r="B3455" s="1">
        <v>42389</v>
      </c>
      <c r="C3455" t="s">
        <v>20</v>
      </c>
      <c r="D3455">
        <v>3002</v>
      </c>
      <c r="E3455">
        <v>1501</v>
      </c>
      <c r="F3455" s="10">
        <v>1</v>
      </c>
      <c r="G3455">
        <f>VLOOKUP(D3455,产品表!$A$2:$F$13,5,FALSE)</f>
        <v>29</v>
      </c>
      <c r="H3455">
        <f>VLOOKUP(D3455,产品表!$A$2:$F$13,6,FALSE)</f>
        <v>36.25</v>
      </c>
      <c r="I3455">
        <f t="shared" si="53"/>
        <v>36.25</v>
      </c>
    </row>
    <row r="3456" spans="1:9" x14ac:dyDescent="0.25">
      <c r="A3456">
        <v>20003455</v>
      </c>
      <c r="B3456" s="1">
        <v>42389</v>
      </c>
      <c r="C3456" t="s">
        <v>11</v>
      </c>
      <c r="D3456">
        <v>3007</v>
      </c>
      <c r="E3456">
        <v>646</v>
      </c>
      <c r="F3456" s="10">
        <v>2</v>
      </c>
      <c r="G3456">
        <f>VLOOKUP(D3456,产品表!$A$2:$F$13,5,FALSE)</f>
        <v>35</v>
      </c>
      <c r="H3456">
        <f>VLOOKUP(D3456,产品表!$A$2:$F$13,6,FALSE)</f>
        <v>43.75</v>
      </c>
      <c r="I3456">
        <f t="shared" si="53"/>
        <v>87.5</v>
      </c>
    </row>
    <row r="3457" spans="1:9" x14ac:dyDescent="0.25">
      <c r="A3457">
        <v>20003456</v>
      </c>
      <c r="B3457" s="1">
        <v>42389</v>
      </c>
      <c r="C3457" t="s">
        <v>11</v>
      </c>
      <c r="D3457">
        <v>3009</v>
      </c>
      <c r="E3457">
        <v>635</v>
      </c>
      <c r="F3457" s="10">
        <v>1</v>
      </c>
      <c r="G3457">
        <f>VLOOKUP(D3457,产品表!$A$2:$F$13,5,FALSE)</f>
        <v>31</v>
      </c>
      <c r="H3457">
        <f>VLOOKUP(D3457,产品表!$A$2:$F$13,6,FALSE)</f>
        <v>38.75</v>
      </c>
      <c r="I3457">
        <f t="shared" si="53"/>
        <v>38.75</v>
      </c>
    </row>
    <row r="3458" spans="1:9" x14ac:dyDescent="0.25">
      <c r="A3458">
        <v>20003457</v>
      </c>
      <c r="B3458" s="1">
        <v>42389</v>
      </c>
      <c r="C3458" t="s">
        <v>20</v>
      </c>
      <c r="D3458">
        <v>3009</v>
      </c>
      <c r="E3458">
        <v>1519</v>
      </c>
      <c r="F3458" s="10">
        <v>4</v>
      </c>
      <c r="G3458">
        <f>VLOOKUP(D3458,产品表!$A$2:$F$13,5,FALSE)</f>
        <v>31</v>
      </c>
      <c r="H3458">
        <f>VLOOKUP(D3458,产品表!$A$2:$F$13,6,FALSE)</f>
        <v>38.75</v>
      </c>
      <c r="I3458">
        <f t="shared" si="53"/>
        <v>155</v>
      </c>
    </row>
    <row r="3459" spans="1:9" x14ac:dyDescent="0.25">
      <c r="A3459">
        <v>20003458</v>
      </c>
      <c r="B3459" s="1">
        <v>42389</v>
      </c>
      <c r="C3459" t="s">
        <v>20</v>
      </c>
      <c r="D3459">
        <v>3008</v>
      </c>
      <c r="E3459">
        <v>1584</v>
      </c>
      <c r="F3459" s="10">
        <v>3</v>
      </c>
      <c r="G3459">
        <f>VLOOKUP(D3459,产品表!$A$2:$F$13,5,FALSE)</f>
        <v>33</v>
      </c>
      <c r="H3459">
        <f>VLOOKUP(D3459,产品表!$A$2:$F$13,6,FALSE)</f>
        <v>41.25</v>
      </c>
      <c r="I3459">
        <f t="shared" ref="I3459:I3522" si="54">H3459*F3459</f>
        <v>123.75</v>
      </c>
    </row>
    <row r="3460" spans="1:9" x14ac:dyDescent="0.25">
      <c r="A3460">
        <v>20003459</v>
      </c>
      <c r="B3460" s="1">
        <v>42389</v>
      </c>
      <c r="C3460" t="s">
        <v>6</v>
      </c>
      <c r="D3460">
        <v>3009</v>
      </c>
      <c r="E3460">
        <v>115</v>
      </c>
      <c r="F3460" s="10">
        <v>3</v>
      </c>
      <c r="G3460">
        <f>VLOOKUP(D3460,产品表!$A$2:$F$13,5,FALSE)</f>
        <v>31</v>
      </c>
      <c r="H3460">
        <f>VLOOKUP(D3460,产品表!$A$2:$F$13,6,FALSE)</f>
        <v>38.75</v>
      </c>
      <c r="I3460">
        <f t="shared" si="54"/>
        <v>116.25</v>
      </c>
    </row>
    <row r="3461" spans="1:9" x14ac:dyDescent="0.25">
      <c r="A3461">
        <v>20003460</v>
      </c>
      <c r="B3461" s="1">
        <v>42389</v>
      </c>
      <c r="C3461" t="s">
        <v>6</v>
      </c>
      <c r="D3461">
        <v>3009</v>
      </c>
      <c r="E3461">
        <v>197</v>
      </c>
      <c r="F3461" s="10">
        <v>3</v>
      </c>
      <c r="G3461">
        <f>VLOOKUP(D3461,产品表!$A$2:$F$13,5,FALSE)</f>
        <v>31</v>
      </c>
      <c r="H3461">
        <f>VLOOKUP(D3461,产品表!$A$2:$F$13,6,FALSE)</f>
        <v>38.75</v>
      </c>
      <c r="I3461">
        <f t="shared" si="54"/>
        <v>116.25</v>
      </c>
    </row>
    <row r="3462" spans="1:9" x14ac:dyDescent="0.25">
      <c r="A3462">
        <v>20003461</v>
      </c>
      <c r="B3462" s="1">
        <v>42389</v>
      </c>
      <c r="C3462" t="s">
        <v>15</v>
      </c>
      <c r="D3462">
        <v>3009</v>
      </c>
      <c r="E3462">
        <v>1023</v>
      </c>
      <c r="F3462" s="10">
        <v>2</v>
      </c>
      <c r="G3462">
        <f>VLOOKUP(D3462,产品表!$A$2:$F$13,5,FALSE)</f>
        <v>31</v>
      </c>
      <c r="H3462">
        <f>VLOOKUP(D3462,产品表!$A$2:$F$13,6,FALSE)</f>
        <v>38.75</v>
      </c>
      <c r="I3462">
        <f t="shared" si="54"/>
        <v>77.5</v>
      </c>
    </row>
    <row r="3463" spans="1:9" x14ac:dyDescent="0.25">
      <c r="A3463">
        <v>20003462</v>
      </c>
      <c r="B3463" s="1">
        <v>42389</v>
      </c>
      <c r="C3463" t="s">
        <v>15</v>
      </c>
      <c r="D3463">
        <v>3008</v>
      </c>
      <c r="E3463">
        <v>1006</v>
      </c>
      <c r="F3463" s="10">
        <v>3</v>
      </c>
      <c r="G3463">
        <f>VLOOKUP(D3463,产品表!$A$2:$F$13,5,FALSE)</f>
        <v>33</v>
      </c>
      <c r="H3463">
        <f>VLOOKUP(D3463,产品表!$A$2:$F$13,6,FALSE)</f>
        <v>41.25</v>
      </c>
      <c r="I3463">
        <f t="shared" si="54"/>
        <v>123.75</v>
      </c>
    </row>
    <row r="3464" spans="1:9" x14ac:dyDescent="0.25">
      <c r="A3464">
        <v>20003463</v>
      </c>
      <c r="B3464" s="1">
        <v>42389</v>
      </c>
      <c r="C3464" t="s">
        <v>10</v>
      </c>
      <c r="D3464">
        <v>3008</v>
      </c>
      <c r="E3464">
        <v>512</v>
      </c>
      <c r="F3464" s="10">
        <v>1</v>
      </c>
      <c r="G3464">
        <f>VLOOKUP(D3464,产品表!$A$2:$F$13,5,FALSE)</f>
        <v>33</v>
      </c>
      <c r="H3464">
        <f>VLOOKUP(D3464,产品表!$A$2:$F$13,6,FALSE)</f>
        <v>41.25</v>
      </c>
      <c r="I3464">
        <f t="shared" si="54"/>
        <v>41.25</v>
      </c>
    </row>
    <row r="3465" spans="1:9" x14ac:dyDescent="0.25">
      <c r="A3465">
        <v>20003464</v>
      </c>
      <c r="B3465" s="1">
        <v>42389</v>
      </c>
      <c r="C3465" t="s">
        <v>27</v>
      </c>
      <c r="D3465">
        <v>3011</v>
      </c>
      <c r="E3465">
        <v>2290</v>
      </c>
      <c r="F3465" s="10">
        <v>1</v>
      </c>
      <c r="G3465">
        <f>VLOOKUP(D3465,产品表!$A$2:$F$13,5,FALSE)</f>
        <v>34</v>
      </c>
      <c r="H3465">
        <f>VLOOKUP(D3465,产品表!$A$2:$F$13,6,FALSE)</f>
        <v>42.5</v>
      </c>
      <c r="I3465">
        <f t="shared" si="54"/>
        <v>42.5</v>
      </c>
    </row>
    <row r="3466" spans="1:9" x14ac:dyDescent="0.25">
      <c r="A3466">
        <v>20003465</v>
      </c>
      <c r="B3466" s="1">
        <v>42389</v>
      </c>
      <c r="C3466" t="s">
        <v>27</v>
      </c>
      <c r="D3466">
        <v>3008</v>
      </c>
      <c r="E3466">
        <v>2222</v>
      </c>
      <c r="F3466" s="10">
        <v>1</v>
      </c>
      <c r="G3466">
        <f>VLOOKUP(D3466,产品表!$A$2:$F$13,5,FALSE)</f>
        <v>33</v>
      </c>
      <c r="H3466">
        <f>VLOOKUP(D3466,产品表!$A$2:$F$13,6,FALSE)</f>
        <v>41.25</v>
      </c>
      <c r="I3466">
        <f t="shared" si="54"/>
        <v>41.25</v>
      </c>
    </row>
    <row r="3467" spans="1:9" x14ac:dyDescent="0.25">
      <c r="A3467">
        <v>20003466</v>
      </c>
      <c r="B3467" s="1">
        <v>42389</v>
      </c>
      <c r="C3467" t="s">
        <v>19</v>
      </c>
      <c r="D3467">
        <v>3008</v>
      </c>
      <c r="E3467">
        <v>1487</v>
      </c>
      <c r="F3467" s="10">
        <v>4</v>
      </c>
      <c r="G3467">
        <f>VLOOKUP(D3467,产品表!$A$2:$F$13,5,FALSE)</f>
        <v>33</v>
      </c>
      <c r="H3467">
        <f>VLOOKUP(D3467,产品表!$A$2:$F$13,6,FALSE)</f>
        <v>41.25</v>
      </c>
      <c r="I3467">
        <f t="shared" si="54"/>
        <v>165</v>
      </c>
    </row>
    <row r="3468" spans="1:9" x14ac:dyDescent="0.25">
      <c r="A3468">
        <v>20003467</v>
      </c>
      <c r="B3468" s="1">
        <v>42389</v>
      </c>
      <c r="C3468" t="s">
        <v>19</v>
      </c>
      <c r="D3468">
        <v>3009</v>
      </c>
      <c r="E3468">
        <v>1453</v>
      </c>
      <c r="F3468" s="10">
        <v>1</v>
      </c>
      <c r="G3468">
        <f>VLOOKUP(D3468,产品表!$A$2:$F$13,5,FALSE)</f>
        <v>31</v>
      </c>
      <c r="H3468">
        <f>VLOOKUP(D3468,产品表!$A$2:$F$13,6,FALSE)</f>
        <v>38.75</v>
      </c>
      <c r="I3468">
        <f t="shared" si="54"/>
        <v>38.75</v>
      </c>
    </row>
    <row r="3469" spans="1:9" x14ac:dyDescent="0.25">
      <c r="A3469">
        <v>20003468</v>
      </c>
      <c r="B3469" s="1">
        <v>42389</v>
      </c>
      <c r="C3469" t="s">
        <v>15</v>
      </c>
      <c r="D3469">
        <v>3008</v>
      </c>
      <c r="E3469">
        <v>1030</v>
      </c>
      <c r="F3469" s="10">
        <v>1</v>
      </c>
      <c r="G3469">
        <f>VLOOKUP(D3469,产品表!$A$2:$F$13,5,FALSE)</f>
        <v>33</v>
      </c>
      <c r="H3469">
        <f>VLOOKUP(D3469,产品表!$A$2:$F$13,6,FALSE)</f>
        <v>41.25</v>
      </c>
      <c r="I3469">
        <f t="shared" si="54"/>
        <v>41.25</v>
      </c>
    </row>
    <row r="3470" spans="1:9" x14ac:dyDescent="0.25">
      <c r="A3470">
        <v>20003469</v>
      </c>
      <c r="B3470" s="1">
        <v>42389</v>
      </c>
      <c r="C3470" t="s">
        <v>15</v>
      </c>
      <c r="D3470">
        <v>3007</v>
      </c>
      <c r="E3470">
        <v>1078</v>
      </c>
      <c r="F3470" s="10">
        <v>1</v>
      </c>
      <c r="G3470">
        <f>VLOOKUP(D3470,产品表!$A$2:$F$13,5,FALSE)</f>
        <v>35</v>
      </c>
      <c r="H3470">
        <f>VLOOKUP(D3470,产品表!$A$2:$F$13,6,FALSE)</f>
        <v>43.75</v>
      </c>
      <c r="I3470">
        <f t="shared" si="54"/>
        <v>43.75</v>
      </c>
    </row>
    <row r="3471" spans="1:9" x14ac:dyDescent="0.25">
      <c r="A3471">
        <v>20003470</v>
      </c>
      <c r="B3471" s="1">
        <v>42389</v>
      </c>
      <c r="C3471" t="s">
        <v>15</v>
      </c>
      <c r="D3471">
        <v>3012</v>
      </c>
      <c r="E3471">
        <v>1096</v>
      </c>
      <c r="F3471" s="10">
        <v>3</v>
      </c>
      <c r="G3471">
        <f>VLOOKUP(D3471,产品表!$A$2:$F$13,5,FALSE)</f>
        <v>32</v>
      </c>
      <c r="H3471">
        <f>VLOOKUP(D3471,产品表!$A$2:$F$13,6,FALSE)</f>
        <v>40</v>
      </c>
      <c r="I3471">
        <f t="shared" si="54"/>
        <v>120</v>
      </c>
    </row>
    <row r="3472" spans="1:9" x14ac:dyDescent="0.25">
      <c r="A3472">
        <v>20003471</v>
      </c>
      <c r="B3472" s="1">
        <v>42389</v>
      </c>
      <c r="C3472" t="s">
        <v>21</v>
      </c>
      <c r="D3472">
        <v>3008</v>
      </c>
      <c r="E3472">
        <v>1655</v>
      </c>
      <c r="F3472" s="10">
        <v>2</v>
      </c>
      <c r="G3472">
        <f>VLOOKUP(D3472,产品表!$A$2:$F$13,5,FALSE)</f>
        <v>33</v>
      </c>
      <c r="H3472">
        <f>VLOOKUP(D3472,产品表!$A$2:$F$13,6,FALSE)</f>
        <v>41.25</v>
      </c>
      <c r="I3472">
        <f t="shared" si="54"/>
        <v>82.5</v>
      </c>
    </row>
    <row r="3473" spans="1:9" x14ac:dyDescent="0.25">
      <c r="A3473">
        <v>20003472</v>
      </c>
      <c r="B3473" s="1">
        <v>42389</v>
      </c>
      <c r="C3473" t="s">
        <v>14</v>
      </c>
      <c r="D3473">
        <v>3011</v>
      </c>
      <c r="E3473">
        <v>978</v>
      </c>
      <c r="F3473" s="10">
        <v>1</v>
      </c>
      <c r="G3473">
        <f>VLOOKUP(D3473,产品表!$A$2:$F$13,5,FALSE)</f>
        <v>34</v>
      </c>
      <c r="H3473">
        <f>VLOOKUP(D3473,产品表!$A$2:$F$13,6,FALSE)</f>
        <v>42.5</v>
      </c>
      <c r="I3473">
        <f t="shared" si="54"/>
        <v>42.5</v>
      </c>
    </row>
    <row r="3474" spans="1:9" x14ac:dyDescent="0.25">
      <c r="A3474">
        <v>20003473</v>
      </c>
      <c r="B3474" s="1">
        <v>42389</v>
      </c>
      <c r="C3474" t="s">
        <v>14</v>
      </c>
      <c r="D3474">
        <v>3011</v>
      </c>
      <c r="E3474">
        <v>962</v>
      </c>
      <c r="F3474" s="10">
        <v>1</v>
      </c>
      <c r="G3474">
        <f>VLOOKUP(D3474,产品表!$A$2:$F$13,5,FALSE)</f>
        <v>34</v>
      </c>
      <c r="H3474">
        <f>VLOOKUP(D3474,产品表!$A$2:$F$13,6,FALSE)</f>
        <v>42.5</v>
      </c>
      <c r="I3474">
        <f t="shared" si="54"/>
        <v>42.5</v>
      </c>
    </row>
    <row r="3475" spans="1:9" x14ac:dyDescent="0.25">
      <c r="A3475">
        <v>20003474</v>
      </c>
      <c r="B3475" s="1">
        <v>42389</v>
      </c>
      <c r="C3475" t="s">
        <v>19</v>
      </c>
      <c r="D3475">
        <v>3012</v>
      </c>
      <c r="E3475">
        <v>1479</v>
      </c>
      <c r="F3475" s="10">
        <v>1</v>
      </c>
      <c r="G3475">
        <f>VLOOKUP(D3475,产品表!$A$2:$F$13,5,FALSE)</f>
        <v>32</v>
      </c>
      <c r="H3475">
        <f>VLOOKUP(D3475,产品表!$A$2:$F$13,6,FALSE)</f>
        <v>40</v>
      </c>
      <c r="I3475">
        <f t="shared" si="54"/>
        <v>40</v>
      </c>
    </row>
    <row r="3476" spans="1:9" x14ac:dyDescent="0.25">
      <c r="A3476">
        <v>20003475</v>
      </c>
      <c r="B3476" s="1">
        <v>42389</v>
      </c>
      <c r="C3476" t="s">
        <v>12</v>
      </c>
      <c r="D3476">
        <v>3012</v>
      </c>
      <c r="E3476">
        <v>794</v>
      </c>
      <c r="F3476" s="10">
        <v>1</v>
      </c>
      <c r="G3476">
        <f>VLOOKUP(D3476,产品表!$A$2:$F$13,5,FALSE)</f>
        <v>32</v>
      </c>
      <c r="H3476">
        <f>VLOOKUP(D3476,产品表!$A$2:$F$13,6,FALSE)</f>
        <v>40</v>
      </c>
      <c r="I3476">
        <f t="shared" si="54"/>
        <v>40</v>
      </c>
    </row>
    <row r="3477" spans="1:9" x14ac:dyDescent="0.25">
      <c r="A3477">
        <v>20003476</v>
      </c>
      <c r="B3477" s="1">
        <v>42389</v>
      </c>
      <c r="C3477" t="s">
        <v>27</v>
      </c>
      <c r="D3477">
        <v>3011</v>
      </c>
      <c r="E3477">
        <v>2268</v>
      </c>
      <c r="F3477" s="10">
        <v>2</v>
      </c>
      <c r="G3477">
        <f>VLOOKUP(D3477,产品表!$A$2:$F$13,5,FALSE)</f>
        <v>34</v>
      </c>
      <c r="H3477">
        <f>VLOOKUP(D3477,产品表!$A$2:$F$13,6,FALSE)</f>
        <v>42.5</v>
      </c>
      <c r="I3477">
        <f t="shared" si="54"/>
        <v>85</v>
      </c>
    </row>
    <row r="3478" spans="1:9" x14ac:dyDescent="0.25">
      <c r="A3478">
        <v>20003477</v>
      </c>
      <c r="B3478" s="1">
        <v>42389</v>
      </c>
      <c r="C3478" t="s">
        <v>15</v>
      </c>
      <c r="D3478">
        <v>3011</v>
      </c>
      <c r="E3478">
        <v>1098</v>
      </c>
      <c r="F3478" s="10">
        <v>2</v>
      </c>
      <c r="G3478">
        <f>VLOOKUP(D3478,产品表!$A$2:$F$13,5,FALSE)</f>
        <v>34</v>
      </c>
      <c r="H3478">
        <f>VLOOKUP(D3478,产品表!$A$2:$F$13,6,FALSE)</f>
        <v>42.5</v>
      </c>
      <c r="I3478">
        <f t="shared" si="54"/>
        <v>85</v>
      </c>
    </row>
    <row r="3479" spans="1:9" x14ac:dyDescent="0.25">
      <c r="A3479">
        <v>20003478</v>
      </c>
      <c r="B3479" s="1">
        <v>42389</v>
      </c>
      <c r="C3479" t="s">
        <v>19</v>
      </c>
      <c r="D3479">
        <v>3012</v>
      </c>
      <c r="E3479">
        <v>1486</v>
      </c>
      <c r="F3479" s="10">
        <v>1</v>
      </c>
      <c r="G3479">
        <f>VLOOKUP(D3479,产品表!$A$2:$F$13,5,FALSE)</f>
        <v>32</v>
      </c>
      <c r="H3479">
        <f>VLOOKUP(D3479,产品表!$A$2:$F$13,6,FALSE)</f>
        <v>40</v>
      </c>
      <c r="I3479">
        <f t="shared" si="54"/>
        <v>40</v>
      </c>
    </row>
    <row r="3480" spans="1:9" x14ac:dyDescent="0.25">
      <c r="A3480">
        <v>20003479</v>
      </c>
      <c r="B3480" s="1">
        <v>42389</v>
      </c>
      <c r="C3480" t="s">
        <v>22</v>
      </c>
      <c r="D3480">
        <v>3011</v>
      </c>
      <c r="E3480">
        <v>1713</v>
      </c>
      <c r="F3480" s="10">
        <v>3</v>
      </c>
      <c r="G3480">
        <f>VLOOKUP(D3480,产品表!$A$2:$F$13,5,FALSE)</f>
        <v>34</v>
      </c>
      <c r="H3480">
        <f>VLOOKUP(D3480,产品表!$A$2:$F$13,6,FALSE)</f>
        <v>42.5</v>
      </c>
      <c r="I3480">
        <f t="shared" si="54"/>
        <v>127.5</v>
      </c>
    </row>
    <row r="3481" spans="1:9" x14ac:dyDescent="0.25">
      <c r="A3481">
        <v>20003480</v>
      </c>
      <c r="B3481" s="1">
        <v>42389</v>
      </c>
      <c r="C3481" t="s">
        <v>18</v>
      </c>
      <c r="D3481">
        <v>3008</v>
      </c>
      <c r="E3481">
        <v>1335</v>
      </c>
      <c r="F3481" s="10">
        <v>1</v>
      </c>
      <c r="G3481">
        <f>VLOOKUP(D3481,产品表!$A$2:$F$13,5,FALSE)</f>
        <v>33</v>
      </c>
      <c r="H3481">
        <f>VLOOKUP(D3481,产品表!$A$2:$F$13,6,FALSE)</f>
        <v>41.25</v>
      </c>
      <c r="I3481">
        <f t="shared" si="54"/>
        <v>41.25</v>
      </c>
    </row>
    <row r="3482" spans="1:9" x14ac:dyDescent="0.25">
      <c r="A3482">
        <v>20003481</v>
      </c>
      <c r="B3482" s="1">
        <v>42389</v>
      </c>
      <c r="C3482" t="s">
        <v>22</v>
      </c>
      <c r="D3482">
        <v>3011</v>
      </c>
      <c r="E3482">
        <v>1751</v>
      </c>
      <c r="F3482" s="10">
        <v>1</v>
      </c>
      <c r="G3482">
        <f>VLOOKUP(D3482,产品表!$A$2:$F$13,5,FALSE)</f>
        <v>34</v>
      </c>
      <c r="H3482">
        <f>VLOOKUP(D3482,产品表!$A$2:$F$13,6,FALSE)</f>
        <v>42.5</v>
      </c>
      <c r="I3482">
        <f t="shared" si="54"/>
        <v>42.5</v>
      </c>
    </row>
    <row r="3483" spans="1:9" x14ac:dyDescent="0.25">
      <c r="A3483">
        <v>20003482</v>
      </c>
      <c r="B3483" s="1">
        <v>42389</v>
      </c>
      <c r="C3483" t="s">
        <v>27</v>
      </c>
      <c r="D3483">
        <v>3012</v>
      </c>
      <c r="E3483">
        <v>2223</v>
      </c>
      <c r="F3483" s="10">
        <v>1</v>
      </c>
      <c r="G3483">
        <f>VLOOKUP(D3483,产品表!$A$2:$F$13,5,FALSE)</f>
        <v>32</v>
      </c>
      <c r="H3483">
        <f>VLOOKUP(D3483,产品表!$A$2:$F$13,6,FALSE)</f>
        <v>40</v>
      </c>
      <c r="I3483">
        <f t="shared" si="54"/>
        <v>40</v>
      </c>
    </row>
    <row r="3484" spans="1:9" x14ac:dyDescent="0.25">
      <c r="A3484">
        <v>20003483</v>
      </c>
      <c r="B3484" s="1">
        <v>42389</v>
      </c>
      <c r="C3484" t="s">
        <v>21</v>
      </c>
      <c r="D3484">
        <v>3010</v>
      </c>
      <c r="E3484">
        <v>1648</v>
      </c>
      <c r="F3484" s="10">
        <v>3</v>
      </c>
      <c r="G3484">
        <f>VLOOKUP(D3484,产品表!$A$2:$F$13,5,FALSE)</f>
        <v>36</v>
      </c>
      <c r="H3484">
        <f>VLOOKUP(D3484,产品表!$A$2:$F$13,6,FALSE)</f>
        <v>45</v>
      </c>
      <c r="I3484">
        <f t="shared" si="54"/>
        <v>135</v>
      </c>
    </row>
    <row r="3485" spans="1:9" x14ac:dyDescent="0.25">
      <c r="A3485">
        <v>20003484</v>
      </c>
      <c r="B3485" s="1">
        <v>42389</v>
      </c>
      <c r="C3485" t="s">
        <v>12</v>
      </c>
      <c r="D3485">
        <v>3008</v>
      </c>
      <c r="E3485">
        <v>732</v>
      </c>
      <c r="F3485" s="10">
        <v>1</v>
      </c>
      <c r="G3485">
        <f>VLOOKUP(D3485,产品表!$A$2:$F$13,5,FALSE)</f>
        <v>33</v>
      </c>
      <c r="H3485">
        <f>VLOOKUP(D3485,产品表!$A$2:$F$13,6,FALSE)</f>
        <v>41.25</v>
      </c>
      <c r="I3485">
        <f t="shared" si="54"/>
        <v>41.25</v>
      </c>
    </row>
    <row r="3486" spans="1:9" x14ac:dyDescent="0.25">
      <c r="A3486">
        <v>20003485</v>
      </c>
      <c r="B3486" s="1">
        <v>42389</v>
      </c>
      <c r="C3486" t="s">
        <v>27</v>
      </c>
      <c r="D3486">
        <v>3008</v>
      </c>
      <c r="E3486">
        <v>2232</v>
      </c>
      <c r="F3486" s="10">
        <v>1</v>
      </c>
      <c r="G3486">
        <f>VLOOKUP(D3486,产品表!$A$2:$F$13,5,FALSE)</f>
        <v>33</v>
      </c>
      <c r="H3486">
        <f>VLOOKUP(D3486,产品表!$A$2:$F$13,6,FALSE)</f>
        <v>41.25</v>
      </c>
      <c r="I3486">
        <f t="shared" si="54"/>
        <v>41.25</v>
      </c>
    </row>
    <row r="3487" spans="1:9" x14ac:dyDescent="0.25">
      <c r="A3487">
        <v>20003486</v>
      </c>
      <c r="B3487" s="1">
        <v>42389</v>
      </c>
      <c r="C3487" t="s">
        <v>18</v>
      </c>
      <c r="D3487">
        <v>3008</v>
      </c>
      <c r="E3487">
        <v>1387</v>
      </c>
      <c r="F3487" s="10">
        <v>1</v>
      </c>
      <c r="G3487">
        <f>VLOOKUP(D3487,产品表!$A$2:$F$13,5,FALSE)</f>
        <v>33</v>
      </c>
      <c r="H3487">
        <f>VLOOKUP(D3487,产品表!$A$2:$F$13,6,FALSE)</f>
        <v>41.25</v>
      </c>
      <c r="I3487">
        <f t="shared" si="54"/>
        <v>41.25</v>
      </c>
    </row>
    <row r="3488" spans="1:9" x14ac:dyDescent="0.25">
      <c r="A3488">
        <v>20003487</v>
      </c>
      <c r="B3488" s="1">
        <v>42389</v>
      </c>
      <c r="C3488" t="s">
        <v>8</v>
      </c>
      <c r="D3488">
        <v>3008</v>
      </c>
      <c r="E3488">
        <v>360</v>
      </c>
      <c r="F3488" s="10">
        <v>1</v>
      </c>
      <c r="G3488">
        <f>VLOOKUP(D3488,产品表!$A$2:$F$13,5,FALSE)</f>
        <v>33</v>
      </c>
      <c r="H3488">
        <f>VLOOKUP(D3488,产品表!$A$2:$F$13,6,FALSE)</f>
        <v>41.25</v>
      </c>
      <c r="I3488">
        <f t="shared" si="54"/>
        <v>41.25</v>
      </c>
    </row>
    <row r="3489" spans="1:9" x14ac:dyDescent="0.25">
      <c r="A3489">
        <v>20003488</v>
      </c>
      <c r="B3489" s="1">
        <v>42389</v>
      </c>
      <c r="C3489" t="s">
        <v>19</v>
      </c>
      <c r="D3489">
        <v>3008</v>
      </c>
      <c r="E3489">
        <v>1477</v>
      </c>
      <c r="F3489" s="10">
        <v>1</v>
      </c>
      <c r="G3489">
        <f>VLOOKUP(D3489,产品表!$A$2:$F$13,5,FALSE)</f>
        <v>33</v>
      </c>
      <c r="H3489">
        <f>VLOOKUP(D3489,产品表!$A$2:$F$13,6,FALSE)</f>
        <v>41.25</v>
      </c>
      <c r="I3489">
        <f t="shared" si="54"/>
        <v>41.25</v>
      </c>
    </row>
    <row r="3490" spans="1:9" x14ac:dyDescent="0.25">
      <c r="A3490">
        <v>20003489</v>
      </c>
      <c r="B3490" s="1">
        <v>42389</v>
      </c>
      <c r="C3490" t="s">
        <v>14</v>
      </c>
      <c r="D3490">
        <v>3008</v>
      </c>
      <c r="E3490">
        <v>924</v>
      </c>
      <c r="F3490" s="10">
        <v>1</v>
      </c>
      <c r="G3490">
        <f>VLOOKUP(D3490,产品表!$A$2:$F$13,5,FALSE)</f>
        <v>33</v>
      </c>
      <c r="H3490">
        <f>VLOOKUP(D3490,产品表!$A$2:$F$13,6,FALSE)</f>
        <v>41.25</v>
      </c>
      <c r="I3490">
        <f t="shared" si="54"/>
        <v>41.25</v>
      </c>
    </row>
    <row r="3491" spans="1:9" x14ac:dyDescent="0.25">
      <c r="A3491">
        <v>20003490</v>
      </c>
      <c r="B3491" s="1">
        <v>42390</v>
      </c>
      <c r="C3491" t="s">
        <v>6</v>
      </c>
      <c r="D3491">
        <v>3008</v>
      </c>
      <c r="E3491">
        <v>176</v>
      </c>
      <c r="F3491" s="10">
        <v>4</v>
      </c>
      <c r="G3491">
        <f>VLOOKUP(D3491,产品表!$A$2:$F$13,5,FALSE)</f>
        <v>33</v>
      </c>
      <c r="H3491">
        <f>VLOOKUP(D3491,产品表!$A$2:$F$13,6,FALSE)</f>
        <v>41.25</v>
      </c>
      <c r="I3491">
        <f t="shared" si="54"/>
        <v>165</v>
      </c>
    </row>
    <row r="3492" spans="1:9" x14ac:dyDescent="0.25">
      <c r="A3492">
        <v>20003491</v>
      </c>
      <c r="B3492" s="1">
        <v>42390</v>
      </c>
      <c r="C3492" t="s">
        <v>21</v>
      </c>
      <c r="D3492">
        <v>3008</v>
      </c>
      <c r="E3492">
        <v>1643</v>
      </c>
      <c r="F3492" s="10">
        <v>1</v>
      </c>
      <c r="G3492">
        <f>VLOOKUP(D3492,产品表!$A$2:$F$13,5,FALSE)</f>
        <v>33</v>
      </c>
      <c r="H3492">
        <f>VLOOKUP(D3492,产品表!$A$2:$F$13,6,FALSE)</f>
        <v>41.25</v>
      </c>
      <c r="I3492">
        <f t="shared" si="54"/>
        <v>41.25</v>
      </c>
    </row>
    <row r="3493" spans="1:9" x14ac:dyDescent="0.25">
      <c r="A3493">
        <v>20003492</v>
      </c>
      <c r="B3493" s="1">
        <v>42390</v>
      </c>
      <c r="C3493" t="s">
        <v>21</v>
      </c>
      <c r="D3493">
        <v>3008</v>
      </c>
      <c r="E3493">
        <v>1684</v>
      </c>
      <c r="F3493" s="10">
        <v>1</v>
      </c>
      <c r="G3493">
        <f>VLOOKUP(D3493,产品表!$A$2:$F$13,5,FALSE)</f>
        <v>33</v>
      </c>
      <c r="H3493">
        <f>VLOOKUP(D3493,产品表!$A$2:$F$13,6,FALSE)</f>
        <v>41.25</v>
      </c>
      <c r="I3493">
        <f t="shared" si="54"/>
        <v>41.25</v>
      </c>
    </row>
    <row r="3494" spans="1:9" x14ac:dyDescent="0.25">
      <c r="A3494">
        <v>20003493</v>
      </c>
      <c r="B3494" s="1">
        <v>42390</v>
      </c>
      <c r="C3494" t="s">
        <v>26</v>
      </c>
      <c r="D3494">
        <v>3002</v>
      </c>
      <c r="E3494">
        <v>2146</v>
      </c>
      <c r="F3494" s="10">
        <v>3</v>
      </c>
      <c r="G3494">
        <f>VLOOKUP(D3494,产品表!$A$2:$F$13,5,FALSE)</f>
        <v>29</v>
      </c>
      <c r="H3494">
        <f>VLOOKUP(D3494,产品表!$A$2:$F$13,6,FALSE)</f>
        <v>36.25</v>
      </c>
      <c r="I3494">
        <f t="shared" si="54"/>
        <v>108.75</v>
      </c>
    </row>
    <row r="3495" spans="1:9" x14ac:dyDescent="0.25">
      <c r="A3495">
        <v>20003494</v>
      </c>
      <c r="B3495" s="1">
        <v>42390</v>
      </c>
      <c r="C3495" t="s">
        <v>18</v>
      </c>
      <c r="D3495">
        <v>3008</v>
      </c>
      <c r="E3495">
        <v>1329</v>
      </c>
      <c r="F3495" s="10">
        <v>1</v>
      </c>
      <c r="G3495">
        <f>VLOOKUP(D3495,产品表!$A$2:$F$13,5,FALSE)</f>
        <v>33</v>
      </c>
      <c r="H3495">
        <f>VLOOKUP(D3495,产品表!$A$2:$F$13,6,FALSE)</f>
        <v>41.25</v>
      </c>
      <c r="I3495">
        <f t="shared" si="54"/>
        <v>41.25</v>
      </c>
    </row>
    <row r="3496" spans="1:9" x14ac:dyDescent="0.25">
      <c r="A3496">
        <v>20003495</v>
      </c>
      <c r="B3496" s="1">
        <v>42390</v>
      </c>
      <c r="C3496" t="s">
        <v>10</v>
      </c>
      <c r="D3496">
        <v>3007</v>
      </c>
      <c r="E3496">
        <v>516</v>
      </c>
      <c r="F3496" s="10">
        <v>1</v>
      </c>
      <c r="G3496">
        <f>VLOOKUP(D3496,产品表!$A$2:$F$13,5,FALSE)</f>
        <v>35</v>
      </c>
      <c r="H3496">
        <f>VLOOKUP(D3496,产品表!$A$2:$F$13,6,FALSE)</f>
        <v>43.75</v>
      </c>
      <c r="I3496">
        <f t="shared" si="54"/>
        <v>43.75</v>
      </c>
    </row>
    <row r="3497" spans="1:9" x14ac:dyDescent="0.25">
      <c r="A3497">
        <v>20003496</v>
      </c>
      <c r="B3497" s="1">
        <v>42390</v>
      </c>
      <c r="C3497" t="s">
        <v>7</v>
      </c>
      <c r="D3497">
        <v>3008</v>
      </c>
      <c r="E3497">
        <v>277</v>
      </c>
      <c r="F3497" s="10">
        <v>1</v>
      </c>
      <c r="G3497">
        <f>VLOOKUP(D3497,产品表!$A$2:$F$13,5,FALSE)</f>
        <v>33</v>
      </c>
      <c r="H3497">
        <f>VLOOKUP(D3497,产品表!$A$2:$F$13,6,FALSE)</f>
        <v>41.25</v>
      </c>
      <c r="I3497">
        <f t="shared" si="54"/>
        <v>41.25</v>
      </c>
    </row>
    <row r="3498" spans="1:9" x14ac:dyDescent="0.25">
      <c r="A3498">
        <v>20003497</v>
      </c>
      <c r="B3498" s="1">
        <v>42390</v>
      </c>
      <c r="C3498" t="s">
        <v>7</v>
      </c>
      <c r="D3498">
        <v>3007</v>
      </c>
      <c r="E3498">
        <v>201</v>
      </c>
      <c r="F3498" s="10">
        <v>2</v>
      </c>
      <c r="G3498">
        <f>VLOOKUP(D3498,产品表!$A$2:$F$13,5,FALSE)</f>
        <v>35</v>
      </c>
      <c r="H3498">
        <f>VLOOKUP(D3498,产品表!$A$2:$F$13,6,FALSE)</f>
        <v>43.75</v>
      </c>
      <c r="I3498">
        <f t="shared" si="54"/>
        <v>87.5</v>
      </c>
    </row>
    <row r="3499" spans="1:9" x14ac:dyDescent="0.25">
      <c r="A3499">
        <v>20003498</v>
      </c>
      <c r="B3499" s="1">
        <v>42390</v>
      </c>
      <c r="C3499" t="s">
        <v>17</v>
      </c>
      <c r="D3499">
        <v>3008</v>
      </c>
      <c r="E3499">
        <v>1238</v>
      </c>
      <c r="F3499" s="10">
        <v>1</v>
      </c>
      <c r="G3499">
        <f>VLOOKUP(D3499,产品表!$A$2:$F$13,5,FALSE)</f>
        <v>33</v>
      </c>
      <c r="H3499">
        <f>VLOOKUP(D3499,产品表!$A$2:$F$13,6,FALSE)</f>
        <v>41.25</v>
      </c>
      <c r="I3499">
        <f t="shared" si="54"/>
        <v>41.25</v>
      </c>
    </row>
    <row r="3500" spans="1:9" x14ac:dyDescent="0.25">
      <c r="A3500">
        <v>20003499</v>
      </c>
      <c r="B3500" s="1">
        <v>42390</v>
      </c>
      <c r="C3500" t="s">
        <v>17</v>
      </c>
      <c r="D3500">
        <v>3008</v>
      </c>
      <c r="E3500">
        <v>1220</v>
      </c>
      <c r="F3500" s="10">
        <v>1</v>
      </c>
      <c r="G3500">
        <f>VLOOKUP(D3500,产品表!$A$2:$F$13,5,FALSE)</f>
        <v>33</v>
      </c>
      <c r="H3500">
        <f>VLOOKUP(D3500,产品表!$A$2:$F$13,6,FALSE)</f>
        <v>41.25</v>
      </c>
      <c r="I3500">
        <f t="shared" si="54"/>
        <v>41.25</v>
      </c>
    </row>
    <row r="3501" spans="1:9" x14ac:dyDescent="0.25">
      <c r="A3501">
        <v>20003500</v>
      </c>
      <c r="B3501" s="1">
        <v>42390</v>
      </c>
      <c r="C3501" t="s">
        <v>24</v>
      </c>
      <c r="D3501">
        <v>3002</v>
      </c>
      <c r="E3501">
        <v>1958</v>
      </c>
      <c r="F3501" s="10">
        <v>1</v>
      </c>
      <c r="G3501">
        <f>VLOOKUP(D3501,产品表!$A$2:$F$13,5,FALSE)</f>
        <v>29</v>
      </c>
      <c r="H3501">
        <f>VLOOKUP(D3501,产品表!$A$2:$F$13,6,FALSE)</f>
        <v>36.25</v>
      </c>
      <c r="I3501">
        <f t="shared" si="54"/>
        <v>36.25</v>
      </c>
    </row>
    <row r="3502" spans="1:9" x14ac:dyDescent="0.25">
      <c r="A3502">
        <v>20003501</v>
      </c>
      <c r="B3502" s="1">
        <v>42390</v>
      </c>
      <c r="C3502" t="s">
        <v>24</v>
      </c>
      <c r="D3502">
        <v>3008</v>
      </c>
      <c r="E3502">
        <v>1950</v>
      </c>
      <c r="F3502" s="10">
        <v>3</v>
      </c>
      <c r="G3502">
        <f>VLOOKUP(D3502,产品表!$A$2:$F$13,5,FALSE)</f>
        <v>33</v>
      </c>
      <c r="H3502">
        <f>VLOOKUP(D3502,产品表!$A$2:$F$13,6,FALSE)</f>
        <v>41.25</v>
      </c>
      <c r="I3502">
        <f t="shared" si="54"/>
        <v>123.75</v>
      </c>
    </row>
    <row r="3503" spans="1:9" x14ac:dyDescent="0.25">
      <c r="A3503">
        <v>20003502</v>
      </c>
      <c r="B3503" s="1">
        <v>42390</v>
      </c>
      <c r="C3503" t="s">
        <v>17</v>
      </c>
      <c r="D3503">
        <v>3011</v>
      </c>
      <c r="E3503">
        <v>1229</v>
      </c>
      <c r="F3503" s="10">
        <v>1</v>
      </c>
      <c r="G3503">
        <f>VLOOKUP(D3503,产品表!$A$2:$F$13,5,FALSE)</f>
        <v>34</v>
      </c>
      <c r="H3503">
        <f>VLOOKUP(D3503,产品表!$A$2:$F$13,6,FALSE)</f>
        <v>42.5</v>
      </c>
      <c r="I3503">
        <f t="shared" si="54"/>
        <v>42.5</v>
      </c>
    </row>
    <row r="3504" spans="1:9" x14ac:dyDescent="0.25">
      <c r="A3504">
        <v>20003503</v>
      </c>
      <c r="B3504" s="1">
        <v>42390</v>
      </c>
      <c r="C3504" t="s">
        <v>17</v>
      </c>
      <c r="D3504">
        <v>3007</v>
      </c>
      <c r="E3504">
        <v>1243</v>
      </c>
      <c r="F3504" s="10">
        <v>1</v>
      </c>
      <c r="G3504">
        <f>VLOOKUP(D3504,产品表!$A$2:$F$13,5,FALSE)</f>
        <v>35</v>
      </c>
      <c r="H3504">
        <f>VLOOKUP(D3504,产品表!$A$2:$F$13,6,FALSE)</f>
        <v>43.75</v>
      </c>
      <c r="I3504">
        <f t="shared" si="54"/>
        <v>43.75</v>
      </c>
    </row>
    <row r="3505" spans="1:9" x14ac:dyDescent="0.25">
      <c r="A3505">
        <v>20003504</v>
      </c>
      <c r="B3505" s="1">
        <v>42390</v>
      </c>
      <c r="C3505" t="s">
        <v>15</v>
      </c>
      <c r="D3505">
        <v>3009</v>
      </c>
      <c r="E3505">
        <v>1003</v>
      </c>
      <c r="F3505" s="10">
        <v>1</v>
      </c>
      <c r="G3505">
        <f>VLOOKUP(D3505,产品表!$A$2:$F$13,5,FALSE)</f>
        <v>31</v>
      </c>
      <c r="H3505">
        <f>VLOOKUP(D3505,产品表!$A$2:$F$13,6,FALSE)</f>
        <v>38.75</v>
      </c>
      <c r="I3505">
        <f t="shared" si="54"/>
        <v>38.75</v>
      </c>
    </row>
    <row r="3506" spans="1:9" x14ac:dyDescent="0.25">
      <c r="A3506">
        <v>20003505</v>
      </c>
      <c r="B3506" s="1">
        <v>42390</v>
      </c>
      <c r="C3506" t="s">
        <v>15</v>
      </c>
      <c r="D3506">
        <v>3002</v>
      </c>
      <c r="E3506">
        <v>1048</v>
      </c>
      <c r="F3506" s="10">
        <v>4</v>
      </c>
      <c r="G3506">
        <f>VLOOKUP(D3506,产品表!$A$2:$F$13,5,FALSE)</f>
        <v>29</v>
      </c>
      <c r="H3506">
        <f>VLOOKUP(D3506,产品表!$A$2:$F$13,6,FALSE)</f>
        <v>36.25</v>
      </c>
      <c r="I3506">
        <f t="shared" si="54"/>
        <v>145</v>
      </c>
    </row>
    <row r="3507" spans="1:9" x14ac:dyDescent="0.25">
      <c r="A3507">
        <v>20003506</v>
      </c>
      <c r="B3507" s="1">
        <v>42390</v>
      </c>
      <c r="C3507" t="s">
        <v>22</v>
      </c>
      <c r="D3507">
        <v>3010</v>
      </c>
      <c r="E3507">
        <v>1703</v>
      </c>
      <c r="F3507" s="10">
        <v>1</v>
      </c>
      <c r="G3507">
        <f>VLOOKUP(D3507,产品表!$A$2:$F$13,5,FALSE)</f>
        <v>36</v>
      </c>
      <c r="H3507">
        <f>VLOOKUP(D3507,产品表!$A$2:$F$13,6,FALSE)</f>
        <v>45</v>
      </c>
      <c r="I3507">
        <f t="shared" si="54"/>
        <v>45</v>
      </c>
    </row>
    <row r="3508" spans="1:9" x14ac:dyDescent="0.25">
      <c r="A3508">
        <v>20003507</v>
      </c>
      <c r="B3508" s="1">
        <v>42390</v>
      </c>
      <c r="C3508" t="s">
        <v>22</v>
      </c>
      <c r="D3508">
        <v>3010</v>
      </c>
      <c r="E3508">
        <v>1800</v>
      </c>
      <c r="F3508" s="10">
        <v>2</v>
      </c>
      <c r="G3508">
        <f>VLOOKUP(D3508,产品表!$A$2:$F$13,5,FALSE)</f>
        <v>36</v>
      </c>
      <c r="H3508">
        <f>VLOOKUP(D3508,产品表!$A$2:$F$13,6,FALSE)</f>
        <v>45</v>
      </c>
      <c r="I3508">
        <f t="shared" si="54"/>
        <v>90</v>
      </c>
    </row>
    <row r="3509" spans="1:9" x14ac:dyDescent="0.25">
      <c r="A3509">
        <v>20003508</v>
      </c>
      <c r="B3509" s="1">
        <v>42390</v>
      </c>
      <c r="C3509" t="s">
        <v>21</v>
      </c>
      <c r="D3509">
        <v>3007</v>
      </c>
      <c r="E3509">
        <v>1665</v>
      </c>
      <c r="F3509" s="10">
        <v>1</v>
      </c>
      <c r="G3509">
        <f>VLOOKUP(D3509,产品表!$A$2:$F$13,5,FALSE)</f>
        <v>35</v>
      </c>
      <c r="H3509">
        <f>VLOOKUP(D3509,产品表!$A$2:$F$13,6,FALSE)</f>
        <v>43.75</v>
      </c>
      <c r="I3509">
        <f t="shared" si="54"/>
        <v>43.75</v>
      </c>
    </row>
    <row r="3510" spans="1:9" x14ac:dyDescent="0.25">
      <c r="A3510">
        <v>20003509</v>
      </c>
      <c r="B3510" s="1">
        <v>42390</v>
      </c>
      <c r="C3510" t="s">
        <v>21</v>
      </c>
      <c r="D3510">
        <v>3009</v>
      </c>
      <c r="E3510">
        <v>1638</v>
      </c>
      <c r="F3510" s="10">
        <v>2</v>
      </c>
      <c r="G3510">
        <f>VLOOKUP(D3510,产品表!$A$2:$F$13,5,FALSE)</f>
        <v>31</v>
      </c>
      <c r="H3510">
        <f>VLOOKUP(D3510,产品表!$A$2:$F$13,6,FALSE)</f>
        <v>38.75</v>
      </c>
      <c r="I3510">
        <f t="shared" si="54"/>
        <v>77.5</v>
      </c>
    </row>
    <row r="3511" spans="1:9" x14ac:dyDescent="0.25">
      <c r="A3511">
        <v>20003510</v>
      </c>
      <c r="B3511" s="1">
        <v>42390</v>
      </c>
      <c r="C3511" t="s">
        <v>14</v>
      </c>
      <c r="D3511">
        <v>3003</v>
      </c>
      <c r="E3511">
        <v>967</v>
      </c>
      <c r="F3511" s="10">
        <v>1</v>
      </c>
      <c r="G3511">
        <f>VLOOKUP(D3511,产品表!$A$2:$F$13,5,FALSE)</f>
        <v>24</v>
      </c>
      <c r="H3511">
        <f>VLOOKUP(D3511,产品表!$A$2:$F$13,6,FALSE)</f>
        <v>30</v>
      </c>
      <c r="I3511">
        <f t="shared" si="54"/>
        <v>30</v>
      </c>
    </row>
    <row r="3512" spans="1:9" x14ac:dyDescent="0.25">
      <c r="A3512">
        <v>20003511</v>
      </c>
      <c r="B3512" s="1">
        <v>42390</v>
      </c>
      <c r="C3512" t="s">
        <v>6</v>
      </c>
      <c r="D3512">
        <v>3008</v>
      </c>
      <c r="E3512">
        <v>182</v>
      </c>
      <c r="F3512" s="10">
        <v>4</v>
      </c>
      <c r="G3512">
        <f>VLOOKUP(D3512,产品表!$A$2:$F$13,5,FALSE)</f>
        <v>33</v>
      </c>
      <c r="H3512">
        <f>VLOOKUP(D3512,产品表!$A$2:$F$13,6,FALSE)</f>
        <v>41.25</v>
      </c>
      <c r="I3512">
        <f t="shared" si="54"/>
        <v>165</v>
      </c>
    </row>
    <row r="3513" spans="1:9" x14ac:dyDescent="0.25">
      <c r="A3513">
        <v>20003512</v>
      </c>
      <c r="B3513" s="1">
        <v>42390</v>
      </c>
      <c r="C3513" t="s">
        <v>11</v>
      </c>
      <c r="D3513">
        <v>3008</v>
      </c>
      <c r="E3513">
        <v>639</v>
      </c>
      <c r="F3513" s="10">
        <v>1</v>
      </c>
      <c r="G3513">
        <f>VLOOKUP(D3513,产品表!$A$2:$F$13,5,FALSE)</f>
        <v>33</v>
      </c>
      <c r="H3513">
        <f>VLOOKUP(D3513,产品表!$A$2:$F$13,6,FALSE)</f>
        <v>41.25</v>
      </c>
      <c r="I3513">
        <f t="shared" si="54"/>
        <v>41.25</v>
      </c>
    </row>
    <row r="3514" spans="1:9" x14ac:dyDescent="0.25">
      <c r="A3514">
        <v>20003513</v>
      </c>
      <c r="B3514" s="1">
        <v>42390</v>
      </c>
      <c r="C3514" t="s">
        <v>17</v>
      </c>
      <c r="D3514">
        <v>3009</v>
      </c>
      <c r="E3514">
        <v>1224</v>
      </c>
      <c r="F3514" s="10">
        <v>3</v>
      </c>
      <c r="G3514">
        <f>VLOOKUP(D3514,产品表!$A$2:$F$13,5,FALSE)</f>
        <v>31</v>
      </c>
      <c r="H3514">
        <f>VLOOKUP(D3514,产品表!$A$2:$F$13,6,FALSE)</f>
        <v>38.75</v>
      </c>
      <c r="I3514">
        <f t="shared" si="54"/>
        <v>116.25</v>
      </c>
    </row>
    <row r="3515" spans="1:9" x14ac:dyDescent="0.25">
      <c r="A3515">
        <v>20003514</v>
      </c>
      <c r="B3515" s="1">
        <v>42390</v>
      </c>
      <c r="C3515" t="s">
        <v>8</v>
      </c>
      <c r="D3515">
        <v>3009</v>
      </c>
      <c r="E3515">
        <v>301</v>
      </c>
      <c r="F3515" s="10">
        <v>2</v>
      </c>
      <c r="G3515">
        <f>VLOOKUP(D3515,产品表!$A$2:$F$13,5,FALSE)</f>
        <v>31</v>
      </c>
      <c r="H3515">
        <f>VLOOKUP(D3515,产品表!$A$2:$F$13,6,FALSE)</f>
        <v>38.75</v>
      </c>
      <c r="I3515">
        <f t="shared" si="54"/>
        <v>77.5</v>
      </c>
    </row>
    <row r="3516" spans="1:9" x14ac:dyDescent="0.25">
      <c r="A3516">
        <v>20003515</v>
      </c>
      <c r="B3516" s="1">
        <v>42390</v>
      </c>
      <c r="C3516" t="s">
        <v>19</v>
      </c>
      <c r="D3516">
        <v>3010</v>
      </c>
      <c r="E3516">
        <v>1494</v>
      </c>
      <c r="F3516" s="10">
        <v>1</v>
      </c>
      <c r="G3516">
        <f>VLOOKUP(D3516,产品表!$A$2:$F$13,5,FALSE)</f>
        <v>36</v>
      </c>
      <c r="H3516">
        <f>VLOOKUP(D3516,产品表!$A$2:$F$13,6,FALSE)</f>
        <v>45</v>
      </c>
      <c r="I3516">
        <f t="shared" si="54"/>
        <v>45</v>
      </c>
    </row>
    <row r="3517" spans="1:9" x14ac:dyDescent="0.25">
      <c r="A3517">
        <v>20003516</v>
      </c>
      <c r="B3517" s="1">
        <v>42390</v>
      </c>
      <c r="C3517" t="s">
        <v>20</v>
      </c>
      <c r="D3517">
        <v>3003</v>
      </c>
      <c r="E3517">
        <v>1570</v>
      </c>
      <c r="F3517" s="10">
        <v>2</v>
      </c>
      <c r="G3517">
        <f>VLOOKUP(D3517,产品表!$A$2:$F$13,5,FALSE)</f>
        <v>24</v>
      </c>
      <c r="H3517">
        <f>VLOOKUP(D3517,产品表!$A$2:$F$13,6,FALSE)</f>
        <v>30</v>
      </c>
      <c r="I3517">
        <f t="shared" si="54"/>
        <v>60</v>
      </c>
    </row>
    <row r="3518" spans="1:9" x14ac:dyDescent="0.25">
      <c r="A3518">
        <v>20003517</v>
      </c>
      <c r="B3518" s="1">
        <v>42390</v>
      </c>
      <c r="C3518" t="s">
        <v>12</v>
      </c>
      <c r="D3518">
        <v>3007</v>
      </c>
      <c r="E3518">
        <v>800</v>
      </c>
      <c r="F3518" s="10">
        <v>1</v>
      </c>
      <c r="G3518">
        <f>VLOOKUP(D3518,产品表!$A$2:$F$13,5,FALSE)</f>
        <v>35</v>
      </c>
      <c r="H3518">
        <f>VLOOKUP(D3518,产品表!$A$2:$F$13,6,FALSE)</f>
        <v>43.75</v>
      </c>
      <c r="I3518">
        <f t="shared" si="54"/>
        <v>43.75</v>
      </c>
    </row>
    <row r="3519" spans="1:9" x14ac:dyDescent="0.25">
      <c r="A3519">
        <v>20003518</v>
      </c>
      <c r="B3519" s="1">
        <v>42390</v>
      </c>
      <c r="C3519" t="s">
        <v>18</v>
      </c>
      <c r="D3519">
        <v>3008</v>
      </c>
      <c r="E3519">
        <v>1378</v>
      </c>
      <c r="F3519" s="10">
        <v>4</v>
      </c>
      <c r="G3519">
        <f>VLOOKUP(D3519,产品表!$A$2:$F$13,5,FALSE)</f>
        <v>33</v>
      </c>
      <c r="H3519">
        <f>VLOOKUP(D3519,产品表!$A$2:$F$13,6,FALSE)</f>
        <v>41.25</v>
      </c>
      <c r="I3519">
        <f t="shared" si="54"/>
        <v>165</v>
      </c>
    </row>
    <row r="3520" spans="1:9" x14ac:dyDescent="0.25">
      <c r="A3520">
        <v>20003519</v>
      </c>
      <c r="B3520" s="1">
        <v>42390</v>
      </c>
      <c r="C3520" t="s">
        <v>18</v>
      </c>
      <c r="D3520">
        <v>3009</v>
      </c>
      <c r="E3520">
        <v>1373</v>
      </c>
      <c r="F3520" s="10">
        <v>3</v>
      </c>
      <c r="G3520">
        <f>VLOOKUP(D3520,产品表!$A$2:$F$13,5,FALSE)</f>
        <v>31</v>
      </c>
      <c r="H3520">
        <f>VLOOKUP(D3520,产品表!$A$2:$F$13,6,FALSE)</f>
        <v>38.75</v>
      </c>
      <c r="I3520">
        <f t="shared" si="54"/>
        <v>116.25</v>
      </c>
    </row>
    <row r="3521" spans="1:9" x14ac:dyDescent="0.25">
      <c r="A3521">
        <v>20003520</v>
      </c>
      <c r="B3521" s="1">
        <v>42390</v>
      </c>
      <c r="C3521" t="s">
        <v>7</v>
      </c>
      <c r="D3521">
        <v>3002</v>
      </c>
      <c r="E3521">
        <v>221</v>
      </c>
      <c r="F3521" s="10">
        <v>1</v>
      </c>
      <c r="G3521">
        <f>VLOOKUP(D3521,产品表!$A$2:$F$13,5,FALSE)</f>
        <v>29</v>
      </c>
      <c r="H3521">
        <f>VLOOKUP(D3521,产品表!$A$2:$F$13,6,FALSE)</f>
        <v>36.25</v>
      </c>
      <c r="I3521">
        <f t="shared" si="54"/>
        <v>36.25</v>
      </c>
    </row>
    <row r="3522" spans="1:9" x14ac:dyDescent="0.25">
      <c r="A3522">
        <v>20003521</v>
      </c>
      <c r="B3522" s="1">
        <v>42390</v>
      </c>
      <c r="C3522" t="s">
        <v>15</v>
      </c>
      <c r="D3522">
        <v>3009</v>
      </c>
      <c r="E3522">
        <v>1089</v>
      </c>
      <c r="F3522" s="10">
        <v>2</v>
      </c>
      <c r="G3522">
        <f>VLOOKUP(D3522,产品表!$A$2:$F$13,5,FALSE)</f>
        <v>31</v>
      </c>
      <c r="H3522">
        <f>VLOOKUP(D3522,产品表!$A$2:$F$13,6,FALSE)</f>
        <v>38.75</v>
      </c>
      <c r="I3522">
        <f t="shared" si="54"/>
        <v>77.5</v>
      </c>
    </row>
    <row r="3523" spans="1:9" x14ac:dyDescent="0.25">
      <c r="A3523">
        <v>20003522</v>
      </c>
      <c r="B3523" s="1">
        <v>42390</v>
      </c>
      <c r="C3523" t="s">
        <v>15</v>
      </c>
      <c r="D3523">
        <v>3008</v>
      </c>
      <c r="E3523">
        <v>1096</v>
      </c>
      <c r="F3523" s="10">
        <v>4</v>
      </c>
      <c r="G3523">
        <f>VLOOKUP(D3523,产品表!$A$2:$F$13,5,FALSE)</f>
        <v>33</v>
      </c>
      <c r="H3523">
        <f>VLOOKUP(D3523,产品表!$A$2:$F$13,6,FALSE)</f>
        <v>41.25</v>
      </c>
      <c r="I3523">
        <f t="shared" ref="I3523:I3586" si="55">H3523*F3523</f>
        <v>165</v>
      </c>
    </row>
    <row r="3524" spans="1:9" x14ac:dyDescent="0.25">
      <c r="A3524">
        <v>20003523</v>
      </c>
      <c r="B3524" s="1">
        <v>42390</v>
      </c>
      <c r="C3524" t="s">
        <v>19</v>
      </c>
      <c r="D3524">
        <v>3011</v>
      </c>
      <c r="E3524">
        <v>1482</v>
      </c>
      <c r="F3524" s="10">
        <v>1</v>
      </c>
      <c r="G3524">
        <f>VLOOKUP(D3524,产品表!$A$2:$F$13,5,FALSE)</f>
        <v>34</v>
      </c>
      <c r="H3524">
        <f>VLOOKUP(D3524,产品表!$A$2:$F$13,6,FALSE)</f>
        <v>42.5</v>
      </c>
      <c r="I3524">
        <f t="shared" si="55"/>
        <v>42.5</v>
      </c>
    </row>
    <row r="3525" spans="1:9" x14ac:dyDescent="0.25">
      <c r="A3525">
        <v>20003524</v>
      </c>
      <c r="B3525" s="1">
        <v>42390</v>
      </c>
      <c r="C3525" t="s">
        <v>21</v>
      </c>
      <c r="D3525">
        <v>3011</v>
      </c>
      <c r="E3525">
        <v>1613</v>
      </c>
      <c r="F3525" s="10">
        <v>4</v>
      </c>
      <c r="G3525">
        <f>VLOOKUP(D3525,产品表!$A$2:$F$13,5,FALSE)</f>
        <v>34</v>
      </c>
      <c r="H3525">
        <f>VLOOKUP(D3525,产品表!$A$2:$F$13,6,FALSE)</f>
        <v>42.5</v>
      </c>
      <c r="I3525">
        <f t="shared" si="55"/>
        <v>170</v>
      </c>
    </row>
    <row r="3526" spans="1:9" x14ac:dyDescent="0.25">
      <c r="A3526">
        <v>20003525</v>
      </c>
      <c r="B3526" s="1">
        <v>42390</v>
      </c>
      <c r="C3526" t="s">
        <v>22</v>
      </c>
      <c r="D3526">
        <v>3007</v>
      </c>
      <c r="E3526">
        <v>1737</v>
      </c>
      <c r="F3526" s="10">
        <v>1</v>
      </c>
      <c r="G3526">
        <f>VLOOKUP(D3526,产品表!$A$2:$F$13,5,FALSE)</f>
        <v>35</v>
      </c>
      <c r="H3526">
        <f>VLOOKUP(D3526,产品表!$A$2:$F$13,6,FALSE)</f>
        <v>43.75</v>
      </c>
      <c r="I3526">
        <f t="shared" si="55"/>
        <v>43.75</v>
      </c>
    </row>
    <row r="3527" spans="1:9" x14ac:dyDescent="0.25">
      <c r="A3527">
        <v>20003526</v>
      </c>
      <c r="B3527" s="1">
        <v>42390</v>
      </c>
      <c r="C3527" t="s">
        <v>22</v>
      </c>
      <c r="D3527">
        <v>3011</v>
      </c>
      <c r="E3527">
        <v>1702</v>
      </c>
      <c r="F3527" s="10">
        <v>2</v>
      </c>
      <c r="G3527">
        <f>VLOOKUP(D3527,产品表!$A$2:$F$13,5,FALSE)</f>
        <v>34</v>
      </c>
      <c r="H3527">
        <f>VLOOKUP(D3527,产品表!$A$2:$F$13,6,FALSE)</f>
        <v>42.5</v>
      </c>
      <c r="I3527">
        <f t="shared" si="55"/>
        <v>85</v>
      </c>
    </row>
    <row r="3528" spans="1:9" x14ac:dyDescent="0.25">
      <c r="A3528">
        <v>20003527</v>
      </c>
      <c r="B3528" s="1">
        <v>42390</v>
      </c>
      <c r="C3528" t="s">
        <v>17</v>
      </c>
      <c r="D3528">
        <v>3011</v>
      </c>
      <c r="E3528">
        <v>1259</v>
      </c>
      <c r="F3528" s="10">
        <v>1</v>
      </c>
      <c r="G3528">
        <f>VLOOKUP(D3528,产品表!$A$2:$F$13,5,FALSE)</f>
        <v>34</v>
      </c>
      <c r="H3528">
        <f>VLOOKUP(D3528,产品表!$A$2:$F$13,6,FALSE)</f>
        <v>42.5</v>
      </c>
      <c r="I3528">
        <f t="shared" si="55"/>
        <v>42.5</v>
      </c>
    </row>
    <row r="3529" spans="1:9" x14ac:dyDescent="0.25">
      <c r="A3529">
        <v>20003528</v>
      </c>
      <c r="B3529" s="1">
        <v>42390</v>
      </c>
      <c r="C3529" t="s">
        <v>17</v>
      </c>
      <c r="D3529">
        <v>3012</v>
      </c>
      <c r="E3529">
        <v>1255</v>
      </c>
      <c r="F3529" s="10">
        <v>1</v>
      </c>
      <c r="G3529">
        <f>VLOOKUP(D3529,产品表!$A$2:$F$13,5,FALSE)</f>
        <v>32</v>
      </c>
      <c r="H3529">
        <f>VLOOKUP(D3529,产品表!$A$2:$F$13,6,FALSE)</f>
        <v>40</v>
      </c>
      <c r="I3529">
        <f t="shared" si="55"/>
        <v>40</v>
      </c>
    </row>
    <row r="3530" spans="1:9" x14ac:dyDescent="0.25">
      <c r="A3530">
        <v>20003529</v>
      </c>
      <c r="B3530" s="1">
        <v>42390</v>
      </c>
      <c r="C3530" t="s">
        <v>22</v>
      </c>
      <c r="D3530">
        <v>3010</v>
      </c>
      <c r="E3530">
        <v>1717</v>
      </c>
      <c r="F3530" s="10">
        <v>4</v>
      </c>
      <c r="G3530">
        <f>VLOOKUP(D3530,产品表!$A$2:$F$13,5,FALSE)</f>
        <v>36</v>
      </c>
      <c r="H3530">
        <f>VLOOKUP(D3530,产品表!$A$2:$F$13,6,FALSE)</f>
        <v>45</v>
      </c>
      <c r="I3530">
        <f t="shared" si="55"/>
        <v>180</v>
      </c>
    </row>
    <row r="3531" spans="1:9" x14ac:dyDescent="0.25">
      <c r="A3531">
        <v>20003530</v>
      </c>
      <c r="B3531" s="1">
        <v>42390</v>
      </c>
      <c r="C3531" t="s">
        <v>15</v>
      </c>
      <c r="D3531">
        <v>3011</v>
      </c>
      <c r="E3531">
        <v>1014</v>
      </c>
      <c r="F3531" s="10">
        <v>1</v>
      </c>
      <c r="G3531">
        <f>VLOOKUP(D3531,产品表!$A$2:$F$13,5,FALSE)</f>
        <v>34</v>
      </c>
      <c r="H3531">
        <f>VLOOKUP(D3531,产品表!$A$2:$F$13,6,FALSE)</f>
        <v>42.5</v>
      </c>
      <c r="I3531">
        <f t="shared" si="55"/>
        <v>42.5</v>
      </c>
    </row>
    <row r="3532" spans="1:9" x14ac:dyDescent="0.25">
      <c r="A3532">
        <v>20003531</v>
      </c>
      <c r="B3532" s="1">
        <v>42390</v>
      </c>
      <c r="C3532" t="s">
        <v>17</v>
      </c>
      <c r="D3532">
        <v>3012</v>
      </c>
      <c r="E3532">
        <v>1220</v>
      </c>
      <c r="F3532" s="10">
        <v>1</v>
      </c>
      <c r="G3532">
        <f>VLOOKUP(D3532,产品表!$A$2:$F$13,5,FALSE)</f>
        <v>32</v>
      </c>
      <c r="H3532">
        <f>VLOOKUP(D3532,产品表!$A$2:$F$13,6,FALSE)</f>
        <v>40</v>
      </c>
      <c r="I3532">
        <f t="shared" si="55"/>
        <v>40</v>
      </c>
    </row>
    <row r="3533" spans="1:9" x14ac:dyDescent="0.25">
      <c r="A3533">
        <v>20003532</v>
      </c>
      <c r="B3533" s="1">
        <v>42390</v>
      </c>
      <c r="C3533" t="s">
        <v>27</v>
      </c>
      <c r="D3533">
        <v>3011</v>
      </c>
      <c r="E3533">
        <v>2220</v>
      </c>
      <c r="F3533" s="10">
        <v>1</v>
      </c>
      <c r="G3533">
        <f>VLOOKUP(D3533,产品表!$A$2:$F$13,5,FALSE)</f>
        <v>34</v>
      </c>
      <c r="H3533">
        <f>VLOOKUP(D3533,产品表!$A$2:$F$13,6,FALSE)</f>
        <v>42.5</v>
      </c>
      <c r="I3533">
        <f t="shared" si="55"/>
        <v>42.5</v>
      </c>
    </row>
    <row r="3534" spans="1:9" x14ac:dyDescent="0.25">
      <c r="A3534">
        <v>20003533</v>
      </c>
      <c r="B3534" s="1">
        <v>42390</v>
      </c>
      <c r="C3534" t="s">
        <v>27</v>
      </c>
      <c r="D3534">
        <v>3012</v>
      </c>
      <c r="E3534">
        <v>2222</v>
      </c>
      <c r="F3534" s="10">
        <v>1</v>
      </c>
      <c r="G3534">
        <f>VLOOKUP(D3534,产品表!$A$2:$F$13,5,FALSE)</f>
        <v>32</v>
      </c>
      <c r="H3534">
        <f>VLOOKUP(D3534,产品表!$A$2:$F$13,6,FALSE)</f>
        <v>40</v>
      </c>
      <c r="I3534">
        <f t="shared" si="55"/>
        <v>40</v>
      </c>
    </row>
    <row r="3535" spans="1:9" x14ac:dyDescent="0.25">
      <c r="A3535">
        <v>20003534</v>
      </c>
      <c r="B3535" s="1">
        <v>42390</v>
      </c>
      <c r="C3535" t="s">
        <v>22</v>
      </c>
      <c r="D3535">
        <v>3010</v>
      </c>
      <c r="E3535">
        <v>1719</v>
      </c>
      <c r="F3535" s="10">
        <v>1</v>
      </c>
      <c r="G3535">
        <f>VLOOKUP(D3535,产品表!$A$2:$F$13,5,FALSE)</f>
        <v>36</v>
      </c>
      <c r="H3535">
        <f>VLOOKUP(D3535,产品表!$A$2:$F$13,6,FALSE)</f>
        <v>45</v>
      </c>
      <c r="I3535">
        <f t="shared" si="55"/>
        <v>45</v>
      </c>
    </row>
    <row r="3536" spans="1:9" x14ac:dyDescent="0.25">
      <c r="A3536">
        <v>20003535</v>
      </c>
      <c r="B3536" s="1">
        <v>42390</v>
      </c>
      <c r="C3536" t="s">
        <v>7</v>
      </c>
      <c r="D3536">
        <v>3002</v>
      </c>
      <c r="E3536">
        <v>215</v>
      </c>
      <c r="F3536" s="10">
        <v>4</v>
      </c>
      <c r="G3536">
        <f>VLOOKUP(D3536,产品表!$A$2:$F$13,5,FALSE)</f>
        <v>29</v>
      </c>
      <c r="H3536">
        <f>VLOOKUP(D3536,产品表!$A$2:$F$13,6,FALSE)</f>
        <v>36.25</v>
      </c>
      <c r="I3536">
        <f t="shared" si="55"/>
        <v>145</v>
      </c>
    </row>
    <row r="3537" spans="1:9" x14ac:dyDescent="0.25">
      <c r="A3537">
        <v>20003536</v>
      </c>
      <c r="B3537" s="1">
        <v>42390</v>
      </c>
      <c r="C3537" t="s">
        <v>15</v>
      </c>
      <c r="D3537">
        <v>3010</v>
      </c>
      <c r="E3537">
        <v>1004</v>
      </c>
      <c r="F3537" s="10">
        <v>1</v>
      </c>
      <c r="G3537">
        <f>VLOOKUP(D3537,产品表!$A$2:$F$13,5,FALSE)</f>
        <v>36</v>
      </c>
      <c r="H3537">
        <f>VLOOKUP(D3537,产品表!$A$2:$F$13,6,FALSE)</f>
        <v>45</v>
      </c>
      <c r="I3537">
        <f t="shared" si="55"/>
        <v>45</v>
      </c>
    </row>
    <row r="3538" spans="1:9" x14ac:dyDescent="0.25">
      <c r="A3538">
        <v>20003537</v>
      </c>
      <c r="B3538" s="1">
        <v>42390</v>
      </c>
      <c r="C3538" t="s">
        <v>16</v>
      </c>
      <c r="D3538">
        <v>3011</v>
      </c>
      <c r="E3538">
        <v>1177</v>
      </c>
      <c r="F3538" s="10">
        <v>1</v>
      </c>
      <c r="G3538">
        <f>VLOOKUP(D3538,产品表!$A$2:$F$13,5,FALSE)</f>
        <v>34</v>
      </c>
      <c r="H3538">
        <f>VLOOKUP(D3538,产品表!$A$2:$F$13,6,FALSE)</f>
        <v>42.5</v>
      </c>
      <c r="I3538">
        <f t="shared" si="55"/>
        <v>42.5</v>
      </c>
    </row>
    <row r="3539" spans="1:9" x14ac:dyDescent="0.25">
      <c r="A3539">
        <v>20003538</v>
      </c>
      <c r="B3539" s="1">
        <v>42390</v>
      </c>
      <c r="C3539" t="s">
        <v>6</v>
      </c>
      <c r="D3539">
        <v>3009</v>
      </c>
      <c r="E3539">
        <v>124</v>
      </c>
      <c r="F3539" s="10">
        <v>3</v>
      </c>
      <c r="G3539">
        <f>VLOOKUP(D3539,产品表!$A$2:$F$13,5,FALSE)</f>
        <v>31</v>
      </c>
      <c r="H3539">
        <f>VLOOKUP(D3539,产品表!$A$2:$F$13,6,FALSE)</f>
        <v>38.75</v>
      </c>
      <c r="I3539">
        <f t="shared" si="55"/>
        <v>116.25</v>
      </c>
    </row>
    <row r="3540" spans="1:9" x14ac:dyDescent="0.25">
      <c r="A3540">
        <v>20003539</v>
      </c>
      <c r="B3540" s="1">
        <v>42390</v>
      </c>
      <c r="C3540" t="s">
        <v>25</v>
      </c>
      <c r="D3540">
        <v>3011</v>
      </c>
      <c r="E3540">
        <v>2039</v>
      </c>
      <c r="F3540" s="10">
        <v>4</v>
      </c>
      <c r="G3540">
        <f>VLOOKUP(D3540,产品表!$A$2:$F$13,5,FALSE)</f>
        <v>34</v>
      </c>
      <c r="H3540">
        <f>VLOOKUP(D3540,产品表!$A$2:$F$13,6,FALSE)</f>
        <v>42.5</v>
      </c>
      <c r="I3540">
        <f t="shared" si="55"/>
        <v>170</v>
      </c>
    </row>
    <row r="3541" spans="1:9" x14ac:dyDescent="0.25">
      <c r="A3541">
        <v>20003540</v>
      </c>
      <c r="B3541" s="1">
        <v>42390</v>
      </c>
      <c r="C3541" t="s">
        <v>8</v>
      </c>
      <c r="D3541">
        <v>3008</v>
      </c>
      <c r="E3541">
        <v>328</v>
      </c>
      <c r="F3541" s="10">
        <v>3</v>
      </c>
      <c r="G3541">
        <f>VLOOKUP(D3541,产品表!$A$2:$F$13,5,FALSE)</f>
        <v>33</v>
      </c>
      <c r="H3541">
        <f>VLOOKUP(D3541,产品表!$A$2:$F$13,6,FALSE)</f>
        <v>41.25</v>
      </c>
      <c r="I3541">
        <f t="shared" si="55"/>
        <v>123.75</v>
      </c>
    </row>
    <row r="3542" spans="1:9" x14ac:dyDescent="0.25">
      <c r="A3542">
        <v>20003541</v>
      </c>
      <c r="B3542" s="1">
        <v>42390</v>
      </c>
      <c r="C3542" t="s">
        <v>11</v>
      </c>
      <c r="D3542">
        <v>3010</v>
      </c>
      <c r="E3542">
        <v>622</v>
      </c>
      <c r="F3542" s="10">
        <v>1</v>
      </c>
      <c r="G3542">
        <f>VLOOKUP(D3542,产品表!$A$2:$F$13,5,FALSE)</f>
        <v>36</v>
      </c>
      <c r="H3542">
        <f>VLOOKUP(D3542,产品表!$A$2:$F$13,6,FALSE)</f>
        <v>45</v>
      </c>
      <c r="I3542">
        <f t="shared" si="55"/>
        <v>45</v>
      </c>
    </row>
    <row r="3543" spans="1:9" x14ac:dyDescent="0.25">
      <c r="A3543">
        <v>20003542</v>
      </c>
      <c r="B3543" s="1">
        <v>42390</v>
      </c>
      <c r="C3543" t="s">
        <v>6</v>
      </c>
      <c r="D3543">
        <v>3009</v>
      </c>
      <c r="E3543">
        <v>102</v>
      </c>
      <c r="F3543" s="10">
        <v>1</v>
      </c>
      <c r="G3543">
        <f>VLOOKUP(D3543,产品表!$A$2:$F$13,5,FALSE)</f>
        <v>31</v>
      </c>
      <c r="H3543">
        <f>VLOOKUP(D3543,产品表!$A$2:$F$13,6,FALSE)</f>
        <v>38.75</v>
      </c>
      <c r="I3543">
        <f t="shared" si="55"/>
        <v>38.75</v>
      </c>
    </row>
    <row r="3544" spans="1:9" x14ac:dyDescent="0.25">
      <c r="A3544">
        <v>20003543</v>
      </c>
      <c r="B3544" s="1">
        <v>42390</v>
      </c>
      <c r="C3544" t="s">
        <v>6</v>
      </c>
      <c r="D3544">
        <v>3009</v>
      </c>
      <c r="E3544">
        <v>184</v>
      </c>
      <c r="F3544" s="10">
        <v>1</v>
      </c>
      <c r="G3544">
        <f>VLOOKUP(D3544,产品表!$A$2:$F$13,5,FALSE)</f>
        <v>31</v>
      </c>
      <c r="H3544">
        <f>VLOOKUP(D3544,产品表!$A$2:$F$13,6,FALSE)</f>
        <v>38.75</v>
      </c>
      <c r="I3544">
        <f t="shared" si="55"/>
        <v>38.75</v>
      </c>
    </row>
    <row r="3545" spans="1:9" x14ac:dyDescent="0.25">
      <c r="A3545">
        <v>20003544</v>
      </c>
      <c r="B3545" s="1">
        <v>42390</v>
      </c>
      <c r="C3545" t="s">
        <v>27</v>
      </c>
      <c r="D3545">
        <v>3009</v>
      </c>
      <c r="E3545">
        <v>2271</v>
      </c>
      <c r="F3545" s="10">
        <v>1</v>
      </c>
      <c r="G3545">
        <f>VLOOKUP(D3545,产品表!$A$2:$F$13,5,FALSE)</f>
        <v>31</v>
      </c>
      <c r="H3545">
        <f>VLOOKUP(D3545,产品表!$A$2:$F$13,6,FALSE)</f>
        <v>38.75</v>
      </c>
      <c r="I3545">
        <f t="shared" si="55"/>
        <v>38.75</v>
      </c>
    </row>
    <row r="3546" spans="1:9" x14ac:dyDescent="0.25">
      <c r="A3546">
        <v>20003545</v>
      </c>
      <c r="B3546" s="1">
        <v>42391</v>
      </c>
      <c r="C3546" t="s">
        <v>7</v>
      </c>
      <c r="D3546">
        <v>3012</v>
      </c>
      <c r="E3546">
        <v>208</v>
      </c>
      <c r="F3546" s="10">
        <v>2</v>
      </c>
      <c r="G3546">
        <f>VLOOKUP(D3546,产品表!$A$2:$F$13,5,FALSE)</f>
        <v>32</v>
      </c>
      <c r="H3546">
        <f>VLOOKUP(D3546,产品表!$A$2:$F$13,6,FALSE)</f>
        <v>40</v>
      </c>
      <c r="I3546">
        <f t="shared" si="55"/>
        <v>80</v>
      </c>
    </row>
    <row r="3547" spans="1:9" x14ac:dyDescent="0.25">
      <c r="A3547">
        <v>20003546</v>
      </c>
      <c r="B3547" s="1">
        <v>42391</v>
      </c>
      <c r="C3547" t="s">
        <v>22</v>
      </c>
      <c r="D3547">
        <v>3008</v>
      </c>
      <c r="E3547">
        <v>1722</v>
      </c>
      <c r="F3547" s="10">
        <v>4</v>
      </c>
      <c r="G3547">
        <f>VLOOKUP(D3547,产品表!$A$2:$F$13,5,FALSE)</f>
        <v>33</v>
      </c>
      <c r="H3547">
        <f>VLOOKUP(D3547,产品表!$A$2:$F$13,6,FALSE)</f>
        <v>41.25</v>
      </c>
      <c r="I3547">
        <f t="shared" si="55"/>
        <v>165</v>
      </c>
    </row>
    <row r="3548" spans="1:9" x14ac:dyDescent="0.25">
      <c r="A3548">
        <v>20003547</v>
      </c>
      <c r="B3548" s="1">
        <v>42391</v>
      </c>
      <c r="C3548" t="s">
        <v>10</v>
      </c>
      <c r="D3548">
        <v>3008</v>
      </c>
      <c r="E3548">
        <v>555</v>
      </c>
      <c r="F3548" s="10">
        <v>1</v>
      </c>
      <c r="G3548">
        <f>VLOOKUP(D3548,产品表!$A$2:$F$13,5,FALSE)</f>
        <v>33</v>
      </c>
      <c r="H3548">
        <f>VLOOKUP(D3548,产品表!$A$2:$F$13,6,FALSE)</f>
        <v>41.25</v>
      </c>
      <c r="I3548">
        <f t="shared" si="55"/>
        <v>41.25</v>
      </c>
    </row>
    <row r="3549" spans="1:9" x14ac:dyDescent="0.25">
      <c r="A3549">
        <v>20003548</v>
      </c>
      <c r="B3549" s="1">
        <v>42391</v>
      </c>
      <c r="C3549" t="s">
        <v>22</v>
      </c>
      <c r="D3549">
        <v>3008</v>
      </c>
      <c r="E3549">
        <v>1706</v>
      </c>
      <c r="F3549" s="10">
        <v>1</v>
      </c>
      <c r="G3549">
        <f>VLOOKUP(D3549,产品表!$A$2:$F$13,5,FALSE)</f>
        <v>33</v>
      </c>
      <c r="H3549">
        <f>VLOOKUP(D3549,产品表!$A$2:$F$13,6,FALSE)</f>
        <v>41.25</v>
      </c>
      <c r="I3549">
        <f t="shared" si="55"/>
        <v>41.25</v>
      </c>
    </row>
    <row r="3550" spans="1:9" x14ac:dyDescent="0.25">
      <c r="A3550">
        <v>20003549</v>
      </c>
      <c r="B3550" s="1">
        <v>42391</v>
      </c>
      <c r="C3550" t="s">
        <v>18</v>
      </c>
      <c r="D3550">
        <v>3002</v>
      </c>
      <c r="E3550">
        <v>1305</v>
      </c>
      <c r="F3550" s="10">
        <v>3</v>
      </c>
      <c r="G3550">
        <f>VLOOKUP(D3550,产品表!$A$2:$F$13,5,FALSE)</f>
        <v>29</v>
      </c>
      <c r="H3550">
        <f>VLOOKUP(D3550,产品表!$A$2:$F$13,6,FALSE)</f>
        <v>36.25</v>
      </c>
      <c r="I3550">
        <f t="shared" si="55"/>
        <v>108.75</v>
      </c>
    </row>
    <row r="3551" spans="1:9" x14ac:dyDescent="0.25">
      <c r="A3551">
        <v>20003550</v>
      </c>
      <c r="B3551" s="1">
        <v>42391</v>
      </c>
      <c r="C3551" t="s">
        <v>19</v>
      </c>
      <c r="D3551">
        <v>3001</v>
      </c>
      <c r="E3551">
        <v>1464</v>
      </c>
      <c r="F3551" s="10">
        <v>2</v>
      </c>
      <c r="G3551">
        <f>VLOOKUP(D3551,产品表!$A$2:$F$13,5,FALSE)</f>
        <v>32</v>
      </c>
      <c r="H3551">
        <f>VLOOKUP(D3551,产品表!$A$2:$F$13,6,FALSE)</f>
        <v>40</v>
      </c>
      <c r="I3551">
        <f t="shared" si="55"/>
        <v>80</v>
      </c>
    </row>
    <row r="3552" spans="1:9" x14ac:dyDescent="0.25">
      <c r="A3552">
        <v>20003551</v>
      </c>
      <c r="B3552" s="1">
        <v>42391</v>
      </c>
      <c r="C3552" t="s">
        <v>7</v>
      </c>
      <c r="D3552">
        <v>3011</v>
      </c>
      <c r="E3552">
        <v>274</v>
      </c>
      <c r="F3552" s="10">
        <v>4</v>
      </c>
      <c r="G3552">
        <f>VLOOKUP(D3552,产品表!$A$2:$F$13,5,FALSE)</f>
        <v>34</v>
      </c>
      <c r="H3552">
        <f>VLOOKUP(D3552,产品表!$A$2:$F$13,6,FALSE)</f>
        <v>42.5</v>
      </c>
      <c r="I3552">
        <f t="shared" si="55"/>
        <v>170</v>
      </c>
    </row>
    <row r="3553" spans="1:9" x14ac:dyDescent="0.25">
      <c r="A3553">
        <v>20003552</v>
      </c>
      <c r="B3553" s="1">
        <v>42391</v>
      </c>
      <c r="C3553" t="s">
        <v>23</v>
      </c>
      <c r="D3553">
        <v>3008</v>
      </c>
      <c r="E3553">
        <v>1890</v>
      </c>
      <c r="F3553" s="10">
        <v>4</v>
      </c>
      <c r="G3553">
        <f>VLOOKUP(D3553,产品表!$A$2:$F$13,5,FALSE)</f>
        <v>33</v>
      </c>
      <c r="H3553">
        <f>VLOOKUP(D3553,产品表!$A$2:$F$13,6,FALSE)</f>
        <v>41.25</v>
      </c>
      <c r="I3553">
        <f t="shared" si="55"/>
        <v>165</v>
      </c>
    </row>
    <row r="3554" spans="1:9" x14ac:dyDescent="0.25">
      <c r="A3554">
        <v>20003553</v>
      </c>
      <c r="B3554" s="1">
        <v>42391</v>
      </c>
      <c r="C3554" t="s">
        <v>9</v>
      </c>
      <c r="D3554">
        <v>3001</v>
      </c>
      <c r="E3554">
        <v>417</v>
      </c>
      <c r="F3554" s="10">
        <v>3</v>
      </c>
      <c r="G3554">
        <f>VLOOKUP(D3554,产品表!$A$2:$F$13,5,FALSE)</f>
        <v>32</v>
      </c>
      <c r="H3554">
        <f>VLOOKUP(D3554,产品表!$A$2:$F$13,6,FALSE)</f>
        <v>40</v>
      </c>
      <c r="I3554">
        <f t="shared" si="55"/>
        <v>120</v>
      </c>
    </row>
    <row r="3555" spans="1:9" x14ac:dyDescent="0.25">
      <c r="A3555">
        <v>20003554</v>
      </c>
      <c r="B3555" s="1">
        <v>42391</v>
      </c>
      <c r="C3555" t="s">
        <v>12</v>
      </c>
      <c r="D3555">
        <v>3009</v>
      </c>
      <c r="E3555">
        <v>770</v>
      </c>
      <c r="F3555" s="10">
        <v>4</v>
      </c>
      <c r="G3555">
        <f>VLOOKUP(D3555,产品表!$A$2:$F$13,5,FALSE)</f>
        <v>31</v>
      </c>
      <c r="H3555">
        <f>VLOOKUP(D3555,产品表!$A$2:$F$13,6,FALSE)</f>
        <v>38.75</v>
      </c>
      <c r="I3555">
        <f t="shared" si="55"/>
        <v>155</v>
      </c>
    </row>
    <row r="3556" spans="1:9" x14ac:dyDescent="0.25">
      <c r="A3556">
        <v>20003555</v>
      </c>
      <c r="B3556" s="1">
        <v>42391</v>
      </c>
      <c r="C3556" t="s">
        <v>17</v>
      </c>
      <c r="D3556">
        <v>3002</v>
      </c>
      <c r="E3556">
        <v>1272</v>
      </c>
      <c r="F3556" s="10">
        <v>4</v>
      </c>
      <c r="G3556">
        <f>VLOOKUP(D3556,产品表!$A$2:$F$13,5,FALSE)</f>
        <v>29</v>
      </c>
      <c r="H3556">
        <f>VLOOKUP(D3556,产品表!$A$2:$F$13,6,FALSE)</f>
        <v>36.25</v>
      </c>
      <c r="I3556">
        <f t="shared" si="55"/>
        <v>145</v>
      </c>
    </row>
    <row r="3557" spans="1:9" x14ac:dyDescent="0.25">
      <c r="A3557">
        <v>20003556</v>
      </c>
      <c r="B3557" s="1">
        <v>42391</v>
      </c>
      <c r="C3557" t="s">
        <v>23</v>
      </c>
      <c r="D3557">
        <v>3008</v>
      </c>
      <c r="E3557">
        <v>1803</v>
      </c>
      <c r="F3557" s="10">
        <v>1</v>
      </c>
      <c r="G3557">
        <f>VLOOKUP(D3557,产品表!$A$2:$F$13,5,FALSE)</f>
        <v>33</v>
      </c>
      <c r="H3557">
        <f>VLOOKUP(D3557,产品表!$A$2:$F$13,6,FALSE)</f>
        <v>41.25</v>
      </c>
      <c r="I3557">
        <f t="shared" si="55"/>
        <v>41.25</v>
      </c>
    </row>
    <row r="3558" spans="1:9" x14ac:dyDescent="0.25">
      <c r="A3558">
        <v>20003557</v>
      </c>
      <c r="B3558" s="1">
        <v>42391</v>
      </c>
      <c r="C3558" t="s">
        <v>19</v>
      </c>
      <c r="D3558">
        <v>3009</v>
      </c>
      <c r="E3558">
        <v>1497</v>
      </c>
      <c r="F3558" s="10">
        <v>4</v>
      </c>
      <c r="G3558">
        <f>VLOOKUP(D3558,产品表!$A$2:$F$13,5,FALSE)</f>
        <v>31</v>
      </c>
      <c r="H3558">
        <f>VLOOKUP(D3558,产品表!$A$2:$F$13,6,FALSE)</f>
        <v>38.75</v>
      </c>
      <c r="I3558">
        <f t="shared" si="55"/>
        <v>155</v>
      </c>
    </row>
    <row r="3559" spans="1:9" x14ac:dyDescent="0.25">
      <c r="A3559">
        <v>20003558</v>
      </c>
      <c r="B3559" s="1">
        <v>42391</v>
      </c>
      <c r="C3559" t="s">
        <v>15</v>
      </c>
      <c r="D3559">
        <v>3007</v>
      </c>
      <c r="E3559">
        <v>1091</v>
      </c>
      <c r="F3559" s="10">
        <v>3</v>
      </c>
      <c r="G3559">
        <f>VLOOKUP(D3559,产品表!$A$2:$F$13,5,FALSE)</f>
        <v>35</v>
      </c>
      <c r="H3559">
        <f>VLOOKUP(D3559,产品表!$A$2:$F$13,6,FALSE)</f>
        <v>43.75</v>
      </c>
      <c r="I3559">
        <f t="shared" si="55"/>
        <v>131.25</v>
      </c>
    </row>
    <row r="3560" spans="1:9" x14ac:dyDescent="0.25">
      <c r="A3560">
        <v>20003559</v>
      </c>
      <c r="B3560" s="1">
        <v>42391</v>
      </c>
      <c r="C3560" t="s">
        <v>23</v>
      </c>
      <c r="D3560">
        <v>3002</v>
      </c>
      <c r="E3560">
        <v>1821</v>
      </c>
      <c r="F3560" s="10">
        <v>3</v>
      </c>
      <c r="G3560">
        <f>VLOOKUP(D3560,产品表!$A$2:$F$13,5,FALSE)</f>
        <v>29</v>
      </c>
      <c r="H3560">
        <f>VLOOKUP(D3560,产品表!$A$2:$F$13,6,FALSE)</f>
        <v>36.25</v>
      </c>
      <c r="I3560">
        <f t="shared" si="55"/>
        <v>108.75</v>
      </c>
    </row>
    <row r="3561" spans="1:9" x14ac:dyDescent="0.25">
      <c r="A3561">
        <v>20003560</v>
      </c>
      <c r="B3561" s="1">
        <v>42391</v>
      </c>
      <c r="C3561" t="s">
        <v>21</v>
      </c>
      <c r="D3561">
        <v>3009</v>
      </c>
      <c r="E3561">
        <v>1694</v>
      </c>
      <c r="F3561" s="10">
        <v>1</v>
      </c>
      <c r="G3561">
        <f>VLOOKUP(D3561,产品表!$A$2:$F$13,5,FALSE)</f>
        <v>31</v>
      </c>
      <c r="H3561">
        <f>VLOOKUP(D3561,产品表!$A$2:$F$13,6,FALSE)</f>
        <v>38.75</v>
      </c>
      <c r="I3561">
        <f t="shared" si="55"/>
        <v>38.75</v>
      </c>
    </row>
    <row r="3562" spans="1:9" x14ac:dyDescent="0.25">
      <c r="A3562">
        <v>20003561</v>
      </c>
      <c r="B3562" s="1">
        <v>42391</v>
      </c>
      <c r="C3562" t="s">
        <v>21</v>
      </c>
      <c r="D3562">
        <v>3012</v>
      </c>
      <c r="E3562">
        <v>1692</v>
      </c>
      <c r="F3562" s="10">
        <v>1</v>
      </c>
      <c r="G3562">
        <f>VLOOKUP(D3562,产品表!$A$2:$F$13,5,FALSE)</f>
        <v>32</v>
      </c>
      <c r="H3562">
        <f>VLOOKUP(D3562,产品表!$A$2:$F$13,6,FALSE)</f>
        <v>40</v>
      </c>
      <c r="I3562">
        <f t="shared" si="55"/>
        <v>40</v>
      </c>
    </row>
    <row r="3563" spans="1:9" x14ac:dyDescent="0.25">
      <c r="A3563">
        <v>20003562</v>
      </c>
      <c r="B3563" s="1">
        <v>42391</v>
      </c>
      <c r="C3563" t="s">
        <v>15</v>
      </c>
      <c r="D3563">
        <v>3008</v>
      </c>
      <c r="E3563">
        <v>1062</v>
      </c>
      <c r="F3563" s="10">
        <v>3</v>
      </c>
      <c r="G3563">
        <f>VLOOKUP(D3563,产品表!$A$2:$F$13,5,FALSE)</f>
        <v>33</v>
      </c>
      <c r="H3563">
        <f>VLOOKUP(D3563,产品表!$A$2:$F$13,6,FALSE)</f>
        <v>41.25</v>
      </c>
      <c r="I3563">
        <f t="shared" si="55"/>
        <v>123.75</v>
      </c>
    </row>
    <row r="3564" spans="1:9" x14ac:dyDescent="0.25">
      <c r="A3564">
        <v>20003563</v>
      </c>
      <c r="B3564" s="1">
        <v>42391</v>
      </c>
      <c r="C3564" t="s">
        <v>8</v>
      </c>
      <c r="D3564">
        <v>3002</v>
      </c>
      <c r="E3564">
        <v>328</v>
      </c>
      <c r="F3564" s="10">
        <v>1</v>
      </c>
      <c r="G3564">
        <f>VLOOKUP(D3564,产品表!$A$2:$F$13,5,FALSE)</f>
        <v>29</v>
      </c>
      <c r="H3564">
        <f>VLOOKUP(D3564,产品表!$A$2:$F$13,6,FALSE)</f>
        <v>36.25</v>
      </c>
      <c r="I3564">
        <f t="shared" si="55"/>
        <v>36.25</v>
      </c>
    </row>
    <row r="3565" spans="1:9" x14ac:dyDescent="0.25">
      <c r="A3565">
        <v>20003564</v>
      </c>
      <c r="B3565" s="1">
        <v>42391</v>
      </c>
      <c r="C3565" t="s">
        <v>25</v>
      </c>
      <c r="D3565">
        <v>3010</v>
      </c>
      <c r="E3565">
        <v>2067</v>
      </c>
      <c r="F3565" s="10">
        <v>4</v>
      </c>
      <c r="G3565">
        <f>VLOOKUP(D3565,产品表!$A$2:$F$13,5,FALSE)</f>
        <v>36</v>
      </c>
      <c r="H3565">
        <f>VLOOKUP(D3565,产品表!$A$2:$F$13,6,FALSE)</f>
        <v>45</v>
      </c>
      <c r="I3565">
        <f t="shared" si="55"/>
        <v>180</v>
      </c>
    </row>
    <row r="3566" spans="1:9" x14ac:dyDescent="0.25">
      <c r="A3566">
        <v>20003565</v>
      </c>
      <c r="B3566" s="1">
        <v>42391</v>
      </c>
      <c r="C3566" t="s">
        <v>6</v>
      </c>
      <c r="D3566">
        <v>3008</v>
      </c>
      <c r="E3566">
        <v>146</v>
      </c>
      <c r="F3566" s="10">
        <v>1</v>
      </c>
      <c r="G3566">
        <f>VLOOKUP(D3566,产品表!$A$2:$F$13,5,FALSE)</f>
        <v>33</v>
      </c>
      <c r="H3566">
        <f>VLOOKUP(D3566,产品表!$A$2:$F$13,6,FALSE)</f>
        <v>41.25</v>
      </c>
      <c r="I3566">
        <f t="shared" si="55"/>
        <v>41.25</v>
      </c>
    </row>
    <row r="3567" spans="1:9" x14ac:dyDescent="0.25">
      <c r="A3567">
        <v>20003566</v>
      </c>
      <c r="B3567" s="1">
        <v>42391</v>
      </c>
      <c r="C3567" t="s">
        <v>15</v>
      </c>
      <c r="D3567">
        <v>3007</v>
      </c>
      <c r="E3567">
        <v>1009</v>
      </c>
      <c r="F3567" s="10">
        <v>1</v>
      </c>
      <c r="G3567">
        <f>VLOOKUP(D3567,产品表!$A$2:$F$13,5,FALSE)</f>
        <v>35</v>
      </c>
      <c r="H3567">
        <f>VLOOKUP(D3567,产品表!$A$2:$F$13,6,FALSE)</f>
        <v>43.75</v>
      </c>
      <c r="I3567">
        <f t="shared" si="55"/>
        <v>43.75</v>
      </c>
    </row>
    <row r="3568" spans="1:9" x14ac:dyDescent="0.25">
      <c r="A3568">
        <v>20003567</v>
      </c>
      <c r="B3568" s="1">
        <v>42391</v>
      </c>
      <c r="C3568" t="s">
        <v>15</v>
      </c>
      <c r="D3568">
        <v>3008</v>
      </c>
      <c r="E3568">
        <v>1052</v>
      </c>
      <c r="F3568" s="10">
        <v>1</v>
      </c>
      <c r="G3568">
        <f>VLOOKUP(D3568,产品表!$A$2:$F$13,5,FALSE)</f>
        <v>33</v>
      </c>
      <c r="H3568">
        <f>VLOOKUP(D3568,产品表!$A$2:$F$13,6,FALSE)</f>
        <v>41.25</v>
      </c>
      <c r="I3568">
        <f t="shared" si="55"/>
        <v>41.25</v>
      </c>
    </row>
    <row r="3569" spans="1:9" x14ac:dyDescent="0.25">
      <c r="A3569">
        <v>20003568</v>
      </c>
      <c r="B3569" s="1">
        <v>42391</v>
      </c>
      <c r="C3569" t="s">
        <v>11</v>
      </c>
      <c r="D3569">
        <v>3007</v>
      </c>
      <c r="E3569">
        <v>649</v>
      </c>
      <c r="F3569" s="10">
        <v>2</v>
      </c>
      <c r="G3569">
        <f>VLOOKUP(D3569,产品表!$A$2:$F$13,5,FALSE)</f>
        <v>35</v>
      </c>
      <c r="H3569">
        <f>VLOOKUP(D3569,产品表!$A$2:$F$13,6,FALSE)</f>
        <v>43.75</v>
      </c>
      <c r="I3569">
        <f t="shared" si="55"/>
        <v>87.5</v>
      </c>
    </row>
    <row r="3570" spans="1:9" x14ac:dyDescent="0.25">
      <c r="A3570">
        <v>20003569</v>
      </c>
      <c r="B3570" s="1">
        <v>42391</v>
      </c>
      <c r="C3570" t="s">
        <v>17</v>
      </c>
      <c r="D3570">
        <v>3003</v>
      </c>
      <c r="E3570">
        <v>1289</v>
      </c>
      <c r="F3570" s="10">
        <v>3</v>
      </c>
      <c r="G3570">
        <f>VLOOKUP(D3570,产品表!$A$2:$F$13,5,FALSE)</f>
        <v>24</v>
      </c>
      <c r="H3570">
        <f>VLOOKUP(D3570,产品表!$A$2:$F$13,6,FALSE)</f>
        <v>30</v>
      </c>
      <c r="I3570">
        <f t="shared" si="55"/>
        <v>90</v>
      </c>
    </row>
    <row r="3571" spans="1:9" x14ac:dyDescent="0.25">
      <c r="A3571">
        <v>20003570</v>
      </c>
      <c r="B3571" s="1">
        <v>42391</v>
      </c>
      <c r="C3571" t="s">
        <v>17</v>
      </c>
      <c r="D3571">
        <v>3001</v>
      </c>
      <c r="E3571">
        <v>1252</v>
      </c>
      <c r="F3571" s="10">
        <v>2</v>
      </c>
      <c r="G3571">
        <f>VLOOKUP(D3571,产品表!$A$2:$F$13,5,FALSE)</f>
        <v>32</v>
      </c>
      <c r="H3571">
        <f>VLOOKUP(D3571,产品表!$A$2:$F$13,6,FALSE)</f>
        <v>40</v>
      </c>
      <c r="I3571">
        <f t="shared" si="55"/>
        <v>80</v>
      </c>
    </row>
    <row r="3572" spans="1:9" x14ac:dyDescent="0.25">
      <c r="A3572">
        <v>20003571</v>
      </c>
      <c r="B3572" s="1">
        <v>42391</v>
      </c>
      <c r="C3572" t="s">
        <v>17</v>
      </c>
      <c r="D3572">
        <v>3011</v>
      </c>
      <c r="E3572">
        <v>1286</v>
      </c>
      <c r="F3572" s="10">
        <v>2</v>
      </c>
      <c r="G3572">
        <f>VLOOKUP(D3572,产品表!$A$2:$F$13,5,FALSE)</f>
        <v>34</v>
      </c>
      <c r="H3572">
        <f>VLOOKUP(D3572,产品表!$A$2:$F$13,6,FALSE)</f>
        <v>42.5</v>
      </c>
      <c r="I3572">
        <f t="shared" si="55"/>
        <v>85</v>
      </c>
    </row>
    <row r="3573" spans="1:9" x14ac:dyDescent="0.25">
      <c r="A3573">
        <v>20003572</v>
      </c>
      <c r="B3573" s="1">
        <v>42391</v>
      </c>
      <c r="C3573" t="s">
        <v>19</v>
      </c>
      <c r="D3573">
        <v>3002</v>
      </c>
      <c r="E3573">
        <v>1479</v>
      </c>
      <c r="F3573" s="10">
        <v>3</v>
      </c>
      <c r="G3573">
        <f>VLOOKUP(D3573,产品表!$A$2:$F$13,5,FALSE)</f>
        <v>29</v>
      </c>
      <c r="H3573">
        <f>VLOOKUP(D3573,产品表!$A$2:$F$13,6,FALSE)</f>
        <v>36.25</v>
      </c>
      <c r="I3573">
        <f t="shared" si="55"/>
        <v>108.75</v>
      </c>
    </row>
    <row r="3574" spans="1:9" x14ac:dyDescent="0.25">
      <c r="A3574">
        <v>20003573</v>
      </c>
      <c r="B3574" s="1">
        <v>42391</v>
      </c>
      <c r="C3574" t="s">
        <v>15</v>
      </c>
      <c r="D3574">
        <v>3008</v>
      </c>
      <c r="E3574">
        <v>1098</v>
      </c>
      <c r="F3574" s="10">
        <v>4</v>
      </c>
      <c r="G3574">
        <f>VLOOKUP(D3574,产品表!$A$2:$F$13,5,FALSE)</f>
        <v>33</v>
      </c>
      <c r="H3574">
        <f>VLOOKUP(D3574,产品表!$A$2:$F$13,6,FALSE)</f>
        <v>41.25</v>
      </c>
      <c r="I3574">
        <f t="shared" si="55"/>
        <v>165</v>
      </c>
    </row>
    <row r="3575" spans="1:9" x14ac:dyDescent="0.25">
      <c r="A3575">
        <v>20003574</v>
      </c>
      <c r="B3575" s="1">
        <v>42391</v>
      </c>
      <c r="C3575" t="s">
        <v>6</v>
      </c>
      <c r="D3575">
        <v>3002</v>
      </c>
      <c r="E3575">
        <v>195</v>
      </c>
      <c r="F3575" s="10">
        <v>4</v>
      </c>
      <c r="G3575">
        <f>VLOOKUP(D3575,产品表!$A$2:$F$13,5,FALSE)</f>
        <v>29</v>
      </c>
      <c r="H3575">
        <f>VLOOKUP(D3575,产品表!$A$2:$F$13,6,FALSE)</f>
        <v>36.25</v>
      </c>
      <c r="I3575">
        <f t="shared" si="55"/>
        <v>145</v>
      </c>
    </row>
    <row r="3576" spans="1:9" x14ac:dyDescent="0.25">
      <c r="A3576">
        <v>20003575</v>
      </c>
      <c r="B3576" s="1">
        <v>42391</v>
      </c>
      <c r="C3576" t="s">
        <v>12</v>
      </c>
      <c r="D3576">
        <v>3007</v>
      </c>
      <c r="E3576">
        <v>752</v>
      </c>
      <c r="F3576" s="10">
        <v>1</v>
      </c>
      <c r="G3576">
        <f>VLOOKUP(D3576,产品表!$A$2:$F$13,5,FALSE)</f>
        <v>35</v>
      </c>
      <c r="H3576">
        <f>VLOOKUP(D3576,产品表!$A$2:$F$13,6,FALSE)</f>
        <v>43.75</v>
      </c>
      <c r="I3576">
        <f t="shared" si="55"/>
        <v>43.75</v>
      </c>
    </row>
    <row r="3577" spans="1:9" x14ac:dyDescent="0.25">
      <c r="A3577">
        <v>20003576</v>
      </c>
      <c r="B3577" s="1">
        <v>42391</v>
      </c>
      <c r="C3577" t="s">
        <v>10</v>
      </c>
      <c r="D3577">
        <v>3007</v>
      </c>
      <c r="E3577">
        <v>526</v>
      </c>
      <c r="F3577" s="10">
        <v>1</v>
      </c>
      <c r="G3577">
        <f>VLOOKUP(D3577,产品表!$A$2:$F$13,5,FALSE)</f>
        <v>35</v>
      </c>
      <c r="H3577">
        <f>VLOOKUP(D3577,产品表!$A$2:$F$13,6,FALSE)</f>
        <v>43.75</v>
      </c>
      <c r="I3577">
        <f t="shared" si="55"/>
        <v>43.75</v>
      </c>
    </row>
    <row r="3578" spans="1:9" x14ac:dyDescent="0.25">
      <c r="A3578">
        <v>20003577</v>
      </c>
      <c r="B3578" s="1">
        <v>42391</v>
      </c>
      <c r="C3578" t="s">
        <v>15</v>
      </c>
      <c r="D3578">
        <v>3011</v>
      </c>
      <c r="E3578">
        <v>1038</v>
      </c>
      <c r="F3578" s="10">
        <v>4</v>
      </c>
      <c r="G3578">
        <f>VLOOKUP(D3578,产品表!$A$2:$F$13,5,FALSE)</f>
        <v>34</v>
      </c>
      <c r="H3578">
        <f>VLOOKUP(D3578,产品表!$A$2:$F$13,6,FALSE)</f>
        <v>42.5</v>
      </c>
      <c r="I3578">
        <f t="shared" si="55"/>
        <v>170</v>
      </c>
    </row>
    <row r="3579" spans="1:9" x14ac:dyDescent="0.25">
      <c r="A3579">
        <v>20003578</v>
      </c>
      <c r="B3579" s="1">
        <v>42391</v>
      </c>
      <c r="C3579" t="s">
        <v>15</v>
      </c>
      <c r="D3579">
        <v>3010</v>
      </c>
      <c r="E3579">
        <v>1047</v>
      </c>
      <c r="F3579" s="10">
        <v>3</v>
      </c>
      <c r="G3579">
        <f>VLOOKUP(D3579,产品表!$A$2:$F$13,5,FALSE)</f>
        <v>36</v>
      </c>
      <c r="H3579">
        <f>VLOOKUP(D3579,产品表!$A$2:$F$13,6,FALSE)</f>
        <v>45</v>
      </c>
      <c r="I3579">
        <f t="shared" si="55"/>
        <v>135</v>
      </c>
    </row>
    <row r="3580" spans="1:9" x14ac:dyDescent="0.25">
      <c r="A3580">
        <v>20003579</v>
      </c>
      <c r="B3580" s="1">
        <v>42391</v>
      </c>
      <c r="C3580" t="s">
        <v>12</v>
      </c>
      <c r="D3580">
        <v>3008</v>
      </c>
      <c r="E3580">
        <v>704</v>
      </c>
      <c r="F3580" s="10">
        <v>1</v>
      </c>
      <c r="G3580">
        <f>VLOOKUP(D3580,产品表!$A$2:$F$13,5,FALSE)</f>
        <v>33</v>
      </c>
      <c r="H3580">
        <f>VLOOKUP(D3580,产品表!$A$2:$F$13,6,FALSE)</f>
        <v>41.25</v>
      </c>
      <c r="I3580">
        <f t="shared" si="55"/>
        <v>41.25</v>
      </c>
    </row>
    <row r="3581" spans="1:9" x14ac:dyDescent="0.25">
      <c r="A3581">
        <v>20003580</v>
      </c>
      <c r="B3581" s="1">
        <v>42391</v>
      </c>
      <c r="C3581" t="s">
        <v>19</v>
      </c>
      <c r="D3581">
        <v>3011</v>
      </c>
      <c r="E3581">
        <v>1491</v>
      </c>
      <c r="F3581" s="10">
        <v>1</v>
      </c>
      <c r="G3581">
        <f>VLOOKUP(D3581,产品表!$A$2:$F$13,5,FALSE)</f>
        <v>34</v>
      </c>
      <c r="H3581">
        <f>VLOOKUP(D3581,产品表!$A$2:$F$13,6,FALSE)</f>
        <v>42.5</v>
      </c>
      <c r="I3581">
        <f t="shared" si="55"/>
        <v>42.5</v>
      </c>
    </row>
    <row r="3582" spans="1:9" x14ac:dyDescent="0.25">
      <c r="A3582">
        <v>20003581</v>
      </c>
      <c r="B3582" s="1">
        <v>42391</v>
      </c>
      <c r="C3582" t="s">
        <v>17</v>
      </c>
      <c r="D3582">
        <v>3010</v>
      </c>
      <c r="E3582">
        <v>1292</v>
      </c>
      <c r="F3582" s="10">
        <v>1</v>
      </c>
      <c r="G3582">
        <f>VLOOKUP(D3582,产品表!$A$2:$F$13,5,FALSE)</f>
        <v>36</v>
      </c>
      <c r="H3582">
        <f>VLOOKUP(D3582,产品表!$A$2:$F$13,6,FALSE)</f>
        <v>45</v>
      </c>
      <c r="I3582">
        <f t="shared" si="55"/>
        <v>45</v>
      </c>
    </row>
    <row r="3583" spans="1:9" x14ac:dyDescent="0.25">
      <c r="A3583">
        <v>20003582</v>
      </c>
      <c r="B3583" s="1">
        <v>42391</v>
      </c>
      <c r="C3583" t="s">
        <v>27</v>
      </c>
      <c r="D3583">
        <v>3011</v>
      </c>
      <c r="E3583">
        <v>2217</v>
      </c>
      <c r="F3583" s="10">
        <v>4</v>
      </c>
      <c r="G3583">
        <f>VLOOKUP(D3583,产品表!$A$2:$F$13,5,FALSE)</f>
        <v>34</v>
      </c>
      <c r="H3583">
        <f>VLOOKUP(D3583,产品表!$A$2:$F$13,6,FALSE)</f>
        <v>42.5</v>
      </c>
      <c r="I3583">
        <f t="shared" si="55"/>
        <v>170</v>
      </c>
    </row>
    <row r="3584" spans="1:9" x14ac:dyDescent="0.25">
      <c r="A3584">
        <v>20003583</v>
      </c>
      <c r="B3584" s="1">
        <v>42391</v>
      </c>
      <c r="C3584" t="s">
        <v>17</v>
      </c>
      <c r="D3584">
        <v>3011</v>
      </c>
      <c r="E3584">
        <v>1218</v>
      </c>
      <c r="F3584" s="10">
        <v>3</v>
      </c>
      <c r="G3584">
        <f>VLOOKUP(D3584,产品表!$A$2:$F$13,5,FALSE)</f>
        <v>34</v>
      </c>
      <c r="H3584">
        <f>VLOOKUP(D3584,产品表!$A$2:$F$13,6,FALSE)</f>
        <v>42.5</v>
      </c>
      <c r="I3584">
        <f t="shared" si="55"/>
        <v>127.5</v>
      </c>
    </row>
    <row r="3585" spans="1:9" x14ac:dyDescent="0.25">
      <c r="A3585">
        <v>20003584</v>
      </c>
      <c r="B3585" s="1">
        <v>42391</v>
      </c>
      <c r="C3585" t="s">
        <v>27</v>
      </c>
      <c r="D3585">
        <v>3011</v>
      </c>
      <c r="E3585">
        <v>2233</v>
      </c>
      <c r="F3585" s="10">
        <v>1</v>
      </c>
      <c r="G3585">
        <f>VLOOKUP(D3585,产品表!$A$2:$F$13,5,FALSE)</f>
        <v>34</v>
      </c>
      <c r="H3585">
        <f>VLOOKUP(D3585,产品表!$A$2:$F$13,6,FALSE)</f>
        <v>42.5</v>
      </c>
      <c r="I3585">
        <f t="shared" si="55"/>
        <v>42.5</v>
      </c>
    </row>
    <row r="3586" spans="1:9" x14ac:dyDescent="0.25">
      <c r="A3586">
        <v>20003585</v>
      </c>
      <c r="B3586" s="1">
        <v>42391</v>
      </c>
      <c r="C3586" t="s">
        <v>18</v>
      </c>
      <c r="D3586">
        <v>3008</v>
      </c>
      <c r="E3586">
        <v>1352</v>
      </c>
      <c r="F3586" s="10">
        <v>1</v>
      </c>
      <c r="G3586">
        <f>VLOOKUP(D3586,产品表!$A$2:$F$13,5,FALSE)</f>
        <v>33</v>
      </c>
      <c r="H3586">
        <f>VLOOKUP(D3586,产品表!$A$2:$F$13,6,FALSE)</f>
        <v>41.25</v>
      </c>
      <c r="I3586">
        <f t="shared" si="55"/>
        <v>41.25</v>
      </c>
    </row>
    <row r="3587" spans="1:9" x14ac:dyDescent="0.25">
      <c r="A3587">
        <v>20003586</v>
      </c>
      <c r="B3587" s="1">
        <v>42391</v>
      </c>
      <c r="C3587" t="s">
        <v>17</v>
      </c>
      <c r="D3587">
        <v>3009</v>
      </c>
      <c r="E3587">
        <v>1285</v>
      </c>
      <c r="F3587" s="10">
        <v>1</v>
      </c>
      <c r="G3587">
        <f>VLOOKUP(D3587,产品表!$A$2:$F$13,5,FALSE)</f>
        <v>31</v>
      </c>
      <c r="H3587">
        <f>VLOOKUP(D3587,产品表!$A$2:$F$13,6,FALSE)</f>
        <v>38.75</v>
      </c>
      <c r="I3587">
        <f t="shared" ref="I3587:I3650" si="56">H3587*F3587</f>
        <v>38.75</v>
      </c>
    </row>
    <row r="3588" spans="1:9" x14ac:dyDescent="0.25">
      <c r="A3588">
        <v>20003587</v>
      </c>
      <c r="B3588" s="1">
        <v>42391</v>
      </c>
      <c r="C3588" t="s">
        <v>12</v>
      </c>
      <c r="D3588">
        <v>3007</v>
      </c>
      <c r="E3588">
        <v>732</v>
      </c>
      <c r="F3588" s="10">
        <v>1</v>
      </c>
      <c r="G3588">
        <f>VLOOKUP(D3588,产品表!$A$2:$F$13,5,FALSE)</f>
        <v>35</v>
      </c>
      <c r="H3588">
        <f>VLOOKUP(D3588,产品表!$A$2:$F$13,6,FALSE)</f>
        <v>43.75</v>
      </c>
      <c r="I3588">
        <f t="shared" si="56"/>
        <v>43.75</v>
      </c>
    </row>
    <row r="3589" spans="1:9" x14ac:dyDescent="0.25">
      <c r="A3589">
        <v>20003588</v>
      </c>
      <c r="B3589" s="1">
        <v>42391</v>
      </c>
      <c r="C3589" t="s">
        <v>15</v>
      </c>
      <c r="D3589">
        <v>3007</v>
      </c>
      <c r="E3589">
        <v>1033</v>
      </c>
      <c r="F3589" s="10">
        <v>1</v>
      </c>
      <c r="G3589">
        <f>VLOOKUP(D3589,产品表!$A$2:$F$13,5,FALSE)</f>
        <v>35</v>
      </c>
      <c r="H3589">
        <f>VLOOKUP(D3589,产品表!$A$2:$F$13,6,FALSE)</f>
        <v>43.75</v>
      </c>
      <c r="I3589">
        <f t="shared" si="56"/>
        <v>43.75</v>
      </c>
    </row>
    <row r="3590" spans="1:9" x14ac:dyDescent="0.25">
      <c r="A3590">
        <v>20003589</v>
      </c>
      <c r="B3590" s="1">
        <v>42391</v>
      </c>
      <c r="C3590" t="s">
        <v>13</v>
      </c>
      <c r="D3590">
        <v>3003</v>
      </c>
      <c r="E3590">
        <v>887</v>
      </c>
      <c r="F3590" s="10">
        <v>1</v>
      </c>
      <c r="G3590">
        <f>VLOOKUP(D3590,产品表!$A$2:$F$13,5,FALSE)</f>
        <v>24</v>
      </c>
      <c r="H3590">
        <f>VLOOKUP(D3590,产品表!$A$2:$F$13,6,FALSE)</f>
        <v>30</v>
      </c>
      <c r="I3590">
        <f t="shared" si="56"/>
        <v>30</v>
      </c>
    </row>
    <row r="3591" spans="1:9" x14ac:dyDescent="0.25">
      <c r="A3591">
        <v>20003590</v>
      </c>
      <c r="B3591" s="1">
        <v>42391</v>
      </c>
      <c r="C3591" t="s">
        <v>8</v>
      </c>
      <c r="D3591">
        <v>3009</v>
      </c>
      <c r="E3591">
        <v>378</v>
      </c>
      <c r="F3591" s="10">
        <v>1</v>
      </c>
      <c r="G3591">
        <f>VLOOKUP(D3591,产品表!$A$2:$F$13,5,FALSE)</f>
        <v>31</v>
      </c>
      <c r="H3591">
        <f>VLOOKUP(D3591,产品表!$A$2:$F$13,6,FALSE)</f>
        <v>38.75</v>
      </c>
      <c r="I3591">
        <f t="shared" si="56"/>
        <v>38.75</v>
      </c>
    </row>
    <row r="3592" spans="1:9" x14ac:dyDescent="0.25">
      <c r="A3592">
        <v>20003591</v>
      </c>
      <c r="B3592" s="1">
        <v>42391</v>
      </c>
      <c r="C3592" t="s">
        <v>6</v>
      </c>
      <c r="D3592">
        <v>3009</v>
      </c>
      <c r="E3592">
        <v>114</v>
      </c>
      <c r="F3592" s="10">
        <v>1</v>
      </c>
      <c r="G3592">
        <f>VLOOKUP(D3592,产品表!$A$2:$F$13,5,FALSE)</f>
        <v>31</v>
      </c>
      <c r="H3592">
        <f>VLOOKUP(D3592,产品表!$A$2:$F$13,6,FALSE)</f>
        <v>38.75</v>
      </c>
      <c r="I3592">
        <f t="shared" si="56"/>
        <v>38.75</v>
      </c>
    </row>
    <row r="3593" spans="1:9" x14ac:dyDescent="0.25">
      <c r="A3593">
        <v>20003592</v>
      </c>
      <c r="B3593" s="1">
        <v>42391</v>
      </c>
      <c r="C3593" t="s">
        <v>27</v>
      </c>
      <c r="D3593">
        <v>3008</v>
      </c>
      <c r="E3593">
        <v>2288</v>
      </c>
      <c r="F3593" s="10">
        <v>3</v>
      </c>
      <c r="G3593">
        <f>VLOOKUP(D3593,产品表!$A$2:$F$13,5,FALSE)</f>
        <v>33</v>
      </c>
      <c r="H3593">
        <f>VLOOKUP(D3593,产品表!$A$2:$F$13,6,FALSE)</f>
        <v>41.25</v>
      </c>
      <c r="I3593">
        <f t="shared" si="56"/>
        <v>123.75</v>
      </c>
    </row>
    <row r="3594" spans="1:9" x14ac:dyDescent="0.25">
      <c r="A3594">
        <v>20003593</v>
      </c>
      <c r="B3594" s="1">
        <v>42391</v>
      </c>
      <c r="C3594" t="s">
        <v>14</v>
      </c>
      <c r="D3594">
        <v>3001</v>
      </c>
      <c r="E3594">
        <v>990</v>
      </c>
      <c r="F3594" s="10">
        <v>1</v>
      </c>
      <c r="G3594">
        <f>VLOOKUP(D3594,产品表!$A$2:$F$13,5,FALSE)</f>
        <v>32</v>
      </c>
      <c r="H3594">
        <f>VLOOKUP(D3594,产品表!$A$2:$F$13,6,FALSE)</f>
        <v>40</v>
      </c>
      <c r="I3594">
        <f t="shared" si="56"/>
        <v>40</v>
      </c>
    </row>
    <row r="3595" spans="1:9" x14ac:dyDescent="0.25">
      <c r="A3595">
        <v>20003594</v>
      </c>
      <c r="B3595" s="1">
        <v>42391</v>
      </c>
      <c r="C3595" t="s">
        <v>6</v>
      </c>
      <c r="D3595">
        <v>3007</v>
      </c>
      <c r="E3595">
        <v>191</v>
      </c>
      <c r="F3595" s="10">
        <v>1</v>
      </c>
      <c r="G3595">
        <f>VLOOKUP(D3595,产品表!$A$2:$F$13,5,FALSE)</f>
        <v>35</v>
      </c>
      <c r="H3595">
        <f>VLOOKUP(D3595,产品表!$A$2:$F$13,6,FALSE)</f>
        <v>43.75</v>
      </c>
      <c r="I3595">
        <f t="shared" si="56"/>
        <v>43.75</v>
      </c>
    </row>
    <row r="3596" spans="1:9" x14ac:dyDescent="0.25">
      <c r="A3596">
        <v>20003595</v>
      </c>
      <c r="B3596" s="1">
        <v>42394</v>
      </c>
      <c r="C3596" t="s">
        <v>17</v>
      </c>
      <c r="D3596">
        <v>3011</v>
      </c>
      <c r="E3596">
        <v>1221</v>
      </c>
      <c r="F3596" s="10">
        <v>1</v>
      </c>
      <c r="G3596">
        <f>VLOOKUP(D3596,产品表!$A$2:$F$13,5,FALSE)</f>
        <v>34</v>
      </c>
      <c r="H3596">
        <f>VLOOKUP(D3596,产品表!$A$2:$F$13,6,FALSE)</f>
        <v>42.5</v>
      </c>
      <c r="I3596">
        <f t="shared" si="56"/>
        <v>42.5</v>
      </c>
    </row>
    <row r="3597" spans="1:9" x14ac:dyDescent="0.25">
      <c r="A3597">
        <v>20003596</v>
      </c>
      <c r="B3597" s="1">
        <v>42394</v>
      </c>
      <c r="C3597" t="s">
        <v>15</v>
      </c>
      <c r="D3597">
        <v>3012</v>
      </c>
      <c r="E3597">
        <v>1040</v>
      </c>
      <c r="F3597" s="10">
        <v>2</v>
      </c>
      <c r="G3597">
        <f>VLOOKUP(D3597,产品表!$A$2:$F$13,5,FALSE)</f>
        <v>32</v>
      </c>
      <c r="H3597">
        <f>VLOOKUP(D3597,产品表!$A$2:$F$13,6,FALSE)</f>
        <v>40</v>
      </c>
      <c r="I3597">
        <f t="shared" si="56"/>
        <v>80</v>
      </c>
    </row>
    <row r="3598" spans="1:9" x14ac:dyDescent="0.25">
      <c r="A3598">
        <v>20003597</v>
      </c>
      <c r="B3598" s="1">
        <v>42394</v>
      </c>
      <c r="C3598" t="s">
        <v>17</v>
      </c>
      <c r="D3598">
        <v>3009</v>
      </c>
      <c r="E3598">
        <v>1254</v>
      </c>
      <c r="F3598" s="10">
        <v>1</v>
      </c>
      <c r="G3598">
        <f>VLOOKUP(D3598,产品表!$A$2:$F$13,5,FALSE)</f>
        <v>31</v>
      </c>
      <c r="H3598">
        <f>VLOOKUP(D3598,产品表!$A$2:$F$13,6,FALSE)</f>
        <v>38.75</v>
      </c>
      <c r="I3598">
        <f t="shared" si="56"/>
        <v>38.75</v>
      </c>
    </row>
    <row r="3599" spans="1:9" x14ac:dyDescent="0.25">
      <c r="A3599">
        <v>20003598</v>
      </c>
      <c r="B3599" s="1">
        <v>42394</v>
      </c>
      <c r="C3599" t="s">
        <v>10</v>
      </c>
      <c r="D3599">
        <v>3011</v>
      </c>
      <c r="E3599">
        <v>584</v>
      </c>
      <c r="F3599" s="10">
        <v>1</v>
      </c>
      <c r="G3599">
        <f>VLOOKUP(D3599,产品表!$A$2:$F$13,5,FALSE)</f>
        <v>34</v>
      </c>
      <c r="H3599">
        <f>VLOOKUP(D3599,产品表!$A$2:$F$13,6,FALSE)</f>
        <v>42.5</v>
      </c>
      <c r="I3599">
        <f t="shared" si="56"/>
        <v>42.5</v>
      </c>
    </row>
    <row r="3600" spans="1:9" x14ac:dyDescent="0.25">
      <c r="A3600">
        <v>20003599</v>
      </c>
      <c r="B3600" s="1">
        <v>42394</v>
      </c>
      <c r="C3600" t="s">
        <v>26</v>
      </c>
      <c r="D3600">
        <v>3011</v>
      </c>
      <c r="E3600">
        <v>2106</v>
      </c>
      <c r="F3600" s="10">
        <v>3</v>
      </c>
      <c r="G3600">
        <f>VLOOKUP(D3600,产品表!$A$2:$F$13,5,FALSE)</f>
        <v>34</v>
      </c>
      <c r="H3600">
        <f>VLOOKUP(D3600,产品表!$A$2:$F$13,6,FALSE)</f>
        <v>42.5</v>
      </c>
      <c r="I3600">
        <f t="shared" si="56"/>
        <v>127.5</v>
      </c>
    </row>
    <row r="3601" spans="1:9" x14ac:dyDescent="0.25">
      <c r="A3601">
        <v>20003600</v>
      </c>
      <c r="B3601" s="1">
        <v>42394</v>
      </c>
      <c r="C3601" t="s">
        <v>26</v>
      </c>
      <c r="D3601">
        <v>3002</v>
      </c>
      <c r="E3601">
        <v>2103</v>
      </c>
      <c r="F3601" s="10">
        <v>1</v>
      </c>
      <c r="G3601">
        <f>VLOOKUP(D3601,产品表!$A$2:$F$13,5,FALSE)</f>
        <v>29</v>
      </c>
      <c r="H3601">
        <f>VLOOKUP(D3601,产品表!$A$2:$F$13,6,FALSE)</f>
        <v>36.25</v>
      </c>
      <c r="I3601">
        <f t="shared" si="56"/>
        <v>36.25</v>
      </c>
    </row>
    <row r="3602" spans="1:9" x14ac:dyDescent="0.25">
      <c r="A3602">
        <v>20003601</v>
      </c>
      <c r="B3602" s="1">
        <v>42394</v>
      </c>
      <c r="C3602" t="s">
        <v>6</v>
      </c>
      <c r="D3602">
        <v>3007</v>
      </c>
      <c r="E3602">
        <v>160</v>
      </c>
      <c r="F3602" s="10">
        <v>4</v>
      </c>
      <c r="G3602">
        <f>VLOOKUP(D3602,产品表!$A$2:$F$13,5,FALSE)</f>
        <v>35</v>
      </c>
      <c r="H3602">
        <f>VLOOKUP(D3602,产品表!$A$2:$F$13,6,FALSE)</f>
        <v>43.75</v>
      </c>
      <c r="I3602">
        <f t="shared" si="56"/>
        <v>175</v>
      </c>
    </row>
    <row r="3603" spans="1:9" x14ac:dyDescent="0.25">
      <c r="A3603">
        <v>20003602</v>
      </c>
      <c r="B3603" s="1">
        <v>42394</v>
      </c>
      <c r="C3603" t="s">
        <v>7</v>
      </c>
      <c r="D3603">
        <v>3009</v>
      </c>
      <c r="E3603">
        <v>249</v>
      </c>
      <c r="F3603" s="10">
        <v>1</v>
      </c>
      <c r="G3603">
        <f>VLOOKUP(D3603,产品表!$A$2:$F$13,5,FALSE)</f>
        <v>31</v>
      </c>
      <c r="H3603">
        <f>VLOOKUP(D3603,产品表!$A$2:$F$13,6,FALSE)</f>
        <v>38.75</v>
      </c>
      <c r="I3603">
        <f t="shared" si="56"/>
        <v>38.75</v>
      </c>
    </row>
    <row r="3604" spans="1:9" x14ac:dyDescent="0.25">
      <c r="A3604">
        <v>20003603</v>
      </c>
      <c r="B3604" s="1">
        <v>42394</v>
      </c>
      <c r="C3604" t="s">
        <v>18</v>
      </c>
      <c r="D3604">
        <v>3011</v>
      </c>
      <c r="E3604">
        <v>1323</v>
      </c>
      <c r="F3604" s="10">
        <v>1</v>
      </c>
      <c r="G3604">
        <f>VLOOKUP(D3604,产品表!$A$2:$F$13,5,FALSE)</f>
        <v>34</v>
      </c>
      <c r="H3604">
        <f>VLOOKUP(D3604,产品表!$A$2:$F$13,6,FALSE)</f>
        <v>42.5</v>
      </c>
      <c r="I3604">
        <f t="shared" si="56"/>
        <v>42.5</v>
      </c>
    </row>
    <row r="3605" spans="1:9" x14ac:dyDescent="0.25">
      <c r="A3605">
        <v>20003604</v>
      </c>
      <c r="B3605" s="1">
        <v>42394</v>
      </c>
      <c r="C3605" t="s">
        <v>19</v>
      </c>
      <c r="D3605">
        <v>3010</v>
      </c>
      <c r="E3605">
        <v>1482</v>
      </c>
      <c r="F3605" s="10">
        <v>3</v>
      </c>
      <c r="G3605">
        <f>VLOOKUP(D3605,产品表!$A$2:$F$13,5,FALSE)</f>
        <v>36</v>
      </c>
      <c r="H3605">
        <f>VLOOKUP(D3605,产品表!$A$2:$F$13,6,FALSE)</f>
        <v>45</v>
      </c>
      <c r="I3605">
        <f t="shared" si="56"/>
        <v>135</v>
      </c>
    </row>
    <row r="3606" spans="1:9" x14ac:dyDescent="0.25">
      <c r="A3606">
        <v>20003605</v>
      </c>
      <c r="B3606" s="1">
        <v>42394</v>
      </c>
      <c r="C3606" t="s">
        <v>10</v>
      </c>
      <c r="D3606">
        <v>3009</v>
      </c>
      <c r="E3606">
        <v>505</v>
      </c>
      <c r="F3606" s="10">
        <v>3</v>
      </c>
      <c r="G3606">
        <f>VLOOKUP(D3606,产品表!$A$2:$F$13,5,FALSE)</f>
        <v>31</v>
      </c>
      <c r="H3606">
        <f>VLOOKUP(D3606,产品表!$A$2:$F$13,6,FALSE)</f>
        <v>38.75</v>
      </c>
      <c r="I3606">
        <f t="shared" si="56"/>
        <v>116.25</v>
      </c>
    </row>
    <row r="3607" spans="1:9" x14ac:dyDescent="0.25">
      <c r="A3607">
        <v>20003606</v>
      </c>
      <c r="B3607" s="1">
        <v>42394</v>
      </c>
      <c r="C3607" t="s">
        <v>10</v>
      </c>
      <c r="D3607">
        <v>3007</v>
      </c>
      <c r="E3607">
        <v>545</v>
      </c>
      <c r="F3607" s="10">
        <v>1</v>
      </c>
      <c r="G3607">
        <f>VLOOKUP(D3607,产品表!$A$2:$F$13,5,FALSE)</f>
        <v>35</v>
      </c>
      <c r="H3607">
        <f>VLOOKUP(D3607,产品表!$A$2:$F$13,6,FALSE)</f>
        <v>43.75</v>
      </c>
      <c r="I3607">
        <f t="shared" si="56"/>
        <v>43.75</v>
      </c>
    </row>
    <row r="3608" spans="1:9" x14ac:dyDescent="0.25">
      <c r="A3608">
        <v>20003607</v>
      </c>
      <c r="B3608" s="1">
        <v>42394</v>
      </c>
      <c r="C3608" t="s">
        <v>17</v>
      </c>
      <c r="D3608">
        <v>3007</v>
      </c>
      <c r="E3608">
        <v>1298</v>
      </c>
      <c r="F3608" s="10">
        <v>1</v>
      </c>
      <c r="G3608">
        <f>VLOOKUP(D3608,产品表!$A$2:$F$13,5,FALSE)</f>
        <v>35</v>
      </c>
      <c r="H3608">
        <f>VLOOKUP(D3608,产品表!$A$2:$F$13,6,FALSE)</f>
        <v>43.75</v>
      </c>
      <c r="I3608">
        <f t="shared" si="56"/>
        <v>43.75</v>
      </c>
    </row>
    <row r="3609" spans="1:9" x14ac:dyDescent="0.25">
      <c r="A3609">
        <v>20003608</v>
      </c>
      <c r="B3609" s="1">
        <v>42394</v>
      </c>
      <c r="C3609" t="s">
        <v>17</v>
      </c>
      <c r="D3609">
        <v>3002</v>
      </c>
      <c r="E3609">
        <v>1281</v>
      </c>
      <c r="F3609" s="10">
        <v>4</v>
      </c>
      <c r="G3609">
        <f>VLOOKUP(D3609,产品表!$A$2:$F$13,5,FALSE)</f>
        <v>29</v>
      </c>
      <c r="H3609">
        <f>VLOOKUP(D3609,产品表!$A$2:$F$13,6,FALSE)</f>
        <v>36.25</v>
      </c>
      <c r="I3609">
        <f t="shared" si="56"/>
        <v>145</v>
      </c>
    </row>
    <row r="3610" spans="1:9" x14ac:dyDescent="0.25">
      <c r="A3610">
        <v>20003609</v>
      </c>
      <c r="B3610" s="1">
        <v>42394</v>
      </c>
      <c r="C3610" t="s">
        <v>27</v>
      </c>
      <c r="D3610">
        <v>3008</v>
      </c>
      <c r="E3610">
        <v>2286</v>
      </c>
      <c r="F3610" s="10">
        <v>1</v>
      </c>
      <c r="G3610">
        <f>VLOOKUP(D3610,产品表!$A$2:$F$13,5,FALSE)</f>
        <v>33</v>
      </c>
      <c r="H3610">
        <f>VLOOKUP(D3610,产品表!$A$2:$F$13,6,FALSE)</f>
        <v>41.25</v>
      </c>
      <c r="I3610">
        <f t="shared" si="56"/>
        <v>41.25</v>
      </c>
    </row>
    <row r="3611" spans="1:9" x14ac:dyDescent="0.25">
      <c r="A3611">
        <v>20003610</v>
      </c>
      <c r="B3611" s="1">
        <v>42394</v>
      </c>
      <c r="C3611" t="s">
        <v>6</v>
      </c>
      <c r="D3611">
        <v>3012</v>
      </c>
      <c r="E3611">
        <v>107</v>
      </c>
      <c r="F3611" s="10">
        <v>1</v>
      </c>
      <c r="G3611">
        <f>VLOOKUP(D3611,产品表!$A$2:$F$13,5,FALSE)</f>
        <v>32</v>
      </c>
      <c r="H3611">
        <f>VLOOKUP(D3611,产品表!$A$2:$F$13,6,FALSE)</f>
        <v>40</v>
      </c>
      <c r="I3611">
        <f t="shared" si="56"/>
        <v>40</v>
      </c>
    </row>
    <row r="3612" spans="1:9" x14ac:dyDescent="0.25">
      <c r="A3612">
        <v>20003611</v>
      </c>
      <c r="B3612" s="1">
        <v>42394</v>
      </c>
      <c r="C3612" t="s">
        <v>6</v>
      </c>
      <c r="D3612">
        <v>3003</v>
      </c>
      <c r="E3612">
        <v>120</v>
      </c>
      <c r="F3612" s="10">
        <v>2</v>
      </c>
      <c r="G3612">
        <f>VLOOKUP(D3612,产品表!$A$2:$F$13,5,FALSE)</f>
        <v>24</v>
      </c>
      <c r="H3612">
        <f>VLOOKUP(D3612,产品表!$A$2:$F$13,6,FALSE)</f>
        <v>30</v>
      </c>
      <c r="I3612">
        <f t="shared" si="56"/>
        <v>60</v>
      </c>
    </row>
    <row r="3613" spans="1:9" x14ac:dyDescent="0.25">
      <c r="A3613">
        <v>20003612</v>
      </c>
      <c r="B3613" s="1">
        <v>42394</v>
      </c>
      <c r="C3613" t="s">
        <v>10</v>
      </c>
      <c r="D3613">
        <v>3010</v>
      </c>
      <c r="E3613">
        <v>559</v>
      </c>
      <c r="F3613" s="10">
        <v>1</v>
      </c>
      <c r="G3613">
        <f>VLOOKUP(D3613,产品表!$A$2:$F$13,5,FALSE)</f>
        <v>36</v>
      </c>
      <c r="H3613">
        <f>VLOOKUP(D3613,产品表!$A$2:$F$13,6,FALSE)</f>
        <v>45</v>
      </c>
      <c r="I3613">
        <f t="shared" si="56"/>
        <v>45</v>
      </c>
    </row>
    <row r="3614" spans="1:9" x14ac:dyDescent="0.25">
      <c r="A3614">
        <v>20003613</v>
      </c>
      <c r="B3614" s="1">
        <v>42394</v>
      </c>
      <c r="C3614" t="s">
        <v>17</v>
      </c>
      <c r="D3614">
        <v>3003</v>
      </c>
      <c r="E3614">
        <v>1288</v>
      </c>
      <c r="F3614" s="10">
        <v>3</v>
      </c>
      <c r="G3614">
        <f>VLOOKUP(D3614,产品表!$A$2:$F$13,5,FALSE)</f>
        <v>24</v>
      </c>
      <c r="H3614">
        <f>VLOOKUP(D3614,产品表!$A$2:$F$13,6,FALSE)</f>
        <v>30</v>
      </c>
      <c r="I3614">
        <f t="shared" si="56"/>
        <v>90</v>
      </c>
    </row>
    <row r="3615" spans="1:9" x14ac:dyDescent="0.25">
      <c r="A3615">
        <v>20003614</v>
      </c>
      <c r="B3615" s="1">
        <v>42394</v>
      </c>
      <c r="C3615" t="s">
        <v>20</v>
      </c>
      <c r="D3615">
        <v>3010</v>
      </c>
      <c r="E3615">
        <v>1505</v>
      </c>
      <c r="F3615" s="10">
        <v>1</v>
      </c>
      <c r="G3615">
        <f>VLOOKUP(D3615,产品表!$A$2:$F$13,5,FALSE)</f>
        <v>36</v>
      </c>
      <c r="H3615">
        <f>VLOOKUP(D3615,产品表!$A$2:$F$13,6,FALSE)</f>
        <v>45</v>
      </c>
      <c r="I3615">
        <f t="shared" si="56"/>
        <v>45</v>
      </c>
    </row>
    <row r="3616" spans="1:9" x14ac:dyDescent="0.25">
      <c r="A3616">
        <v>20003615</v>
      </c>
      <c r="B3616" s="1">
        <v>42394</v>
      </c>
      <c r="C3616" t="s">
        <v>27</v>
      </c>
      <c r="D3616">
        <v>3009</v>
      </c>
      <c r="E3616">
        <v>2271</v>
      </c>
      <c r="F3616" s="10">
        <v>1</v>
      </c>
      <c r="G3616">
        <f>VLOOKUP(D3616,产品表!$A$2:$F$13,5,FALSE)</f>
        <v>31</v>
      </c>
      <c r="H3616">
        <f>VLOOKUP(D3616,产品表!$A$2:$F$13,6,FALSE)</f>
        <v>38.75</v>
      </c>
      <c r="I3616">
        <f t="shared" si="56"/>
        <v>38.75</v>
      </c>
    </row>
    <row r="3617" spans="1:9" x14ac:dyDescent="0.25">
      <c r="A3617">
        <v>20003616</v>
      </c>
      <c r="B3617" s="1">
        <v>42394</v>
      </c>
      <c r="C3617" t="s">
        <v>15</v>
      </c>
      <c r="D3617">
        <v>3009</v>
      </c>
      <c r="E3617">
        <v>1035</v>
      </c>
      <c r="F3617" s="10">
        <v>4</v>
      </c>
      <c r="G3617">
        <f>VLOOKUP(D3617,产品表!$A$2:$F$13,5,FALSE)</f>
        <v>31</v>
      </c>
      <c r="H3617">
        <f>VLOOKUP(D3617,产品表!$A$2:$F$13,6,FALSE)</f>
        <v>38.75</v>
      </c>
      <c r="I3617">
        <f t="shared" si="56"/>
        <v>155</v>
      </c>
    </row>
    <row r="3618" spans="1:9" x14ac:dyDescent="0.25">
      <c r="A3618">
        <v>20003617</v>
      </c>
      <c r="B3618" s="1">
        <v>42394</v>
      </c>
      <c r="C3618" t="s">
        <v>17</v>
      </c>
      <c r="D3618">
        <v>3008</v>
      </c>
      <c r="E3618">
        <v>1246</v>
      </c>
      <c r="F3618" s="10">
        <v>3</v>
      </c>
      <c r="G3618">
        <f>VLOOKUP(D3618,产品表!$A$2:$F$13,5,FALSE)</f>
        <v>33</v>
      </c>
      <c r="H3618">
        <f>VLOOKUP(D3618,产品表!$A$2:$F$13,6,FALSE)</f>
        <v>41.25</v>
      </c>
      <c r="I3618">
        <f t="shared" si="56"/>
        <v>123.75</v>
      </c>
    </row>
    <row r="3619" spans="1:9" x14ac:dyDescent="0.25">
      <c r="A3619">
        <v>20003618</v>
      </c>
      <c r="B3619" s="1">
        <v>42394</v>
      </c>
      <c r="C3619" t="s">
        <v>11</v>
      </c>
      <c r="D3619">
        <v>3008</v>
      </c>
      <c r="E3619">
        <v>620</v>
      </c>
      <c r="F3619" s="10">
        <v>1</v>
      </c>
      <c r="G3619">
        <f>VLOOKUP(D3619,产品表!$A$2:$F$13,5,FALSE)</f>
        <v>33</v>
      </c>
      <c r="H3619">
        <f>VLOOKUP(D3619,产品表!$A$2:$F$13,6,FALSE)</f>
        <v>41.25</v>
      </c>
      <c r="I3619">
        <f t="shared" si="56"/>
        <v>41.25</v>
      </c>
    </row>
    <row r="3620" spans="1:9" x14ac:dyDescent="0.25">
      <c r="A3620">
        <v>20003619</v>
      </c>
      <c r="B3620" s="1">
        <v>42394</v>
      </c>
      <c r="C3620" t="s">
        <v>17</v>
      </c>
      <c r="D3620">
        <v>3011</v>
      </c>
      <c r="E3620">
        <v>1255</v>
      </c>
      <c r="F3620" s="10">
        <v>2</v>
      </c>
      <c r="G3620">
        <f>VLOOKUP(D3620,产品表!$A$2:$F$13,5,FALSE)</f>
        <v>34</v>
      </c>
      <c r="H3620">
        <f>VLOOKUP(D3620,产品表!$A$2:$F$13,6,FALSE)</f>
        <v>42.5</v>
      </c>
      <c r="I3620">
        <f t="shared" si="56"/>
        <v>85</v>
      </c>
    </row>
    <row r="3621" spans="1:9" x14ac:dyDescent="0.25">
      <c r="A3621">
        <v>20003620</v>
      </c>
      <c r="B3621" s="1">
        <v>42394</v>
      </c>
      <c r="C3621" t="s">
        <v>7</v>
      </c>
      <c r="D3621">
        <v>3012</v>
      </c>
      <c r="E3621">
        <v>228</v>
      </c>
      <c r="F3621" s="10">
        <v>1</v>
      </c>
      <c r="G3621">
        <f>VLOOKUP(D3621,产品表!$A$2:$F$13,5,FALSE)</f>
        <v>32</v>
      </c>
      <c r="H3621">
        <f>VLOOKUP(D3621,产品表!$A$2:$F$13,6,FALSE)</f>
        <v>40</v>
      </c>
      <c r="I3621">
        <f t="shared" si="56"/>
        <v>40</v>
      </c>
    </row>
    <row r="3622" spans="1:9" x14ac:dyDescent="0.25">
      <c r="A3622">
        <v>20003621</v>
      </c>
      <c r="B3622" s="1">
        <v>42394</v>
      </c>
      <c r="C3622" t="s">
        <v>11</v>
      </c>
      <c r="D3622">
        <v>3008</v>
      </c>
      <c r="E3622">
        <v>663</v>
      </c>
      <c r="F3622" s="10">
        <v>1</v>
      </c>
      <c r="G3622">
        <f>VLOOKUP(D3622,产品表!$A$2:$F$13,5,FALSE)</f>
        <v>33</v>
      </c>
      <c r="H3622">
        <f>VLOOKUP(D3622,产品表!$A$2:$F$13,6,FALSE)</f>
        <v>41.25</v>
      </c>
      <c r="I3622">
        <f t="shared" si="56"/>
        <v>41.25</v>
      </c>
    </row>
    <row r="3623" spans="1:9" x14ac:dyDescent="0.25">
      <c r="A3623">
        <v>20003622</v>
      </c>
      <c r="B3623" s="1">
        <v>42394</v>
      </c>
      <c r="C3623" t="s">
        <v>27</v>
      </c>
      <c r="D3623">
        <v>3009</v>
      </c>
      <c r="E3623">
        <v>2286</v>
      </c>
      <c r="F3623" s="10">
        <v>2</v>
      </c>
      <c r="G3623">
        <f>VLOOKUP(D3623,产品表!$A$2:$F$13,5,FALSE)</f>
        <v>31</v>
      </c>
      <c r="H3623">
        <f>VLOOKUP(D3623,产品表!$A$2:$F$13,6,FALSE)</f>
        <v>38.75</v>
      </c>
      <c r="I3623">
        <f t="shared" si="56"/>
        <v>77.5</v>
      </c>
    </row>
    <row r="3624" spans="1:9" x14ac:dyDescent="0.25">
      <c r="A3624">
        <v>20003623</v>
      </c>
      <c r="B3624" s="1">
        <v>42394</v>
      </c>
      <c r="C3624" t="s">
        <v>6</v>
      </c>
      <c r="D3624">
        <v>3008</v>
      </c>
      <c r="E3624">
        <v>187</v>
      </c>
      <c r="F3624" s="10">
        <v>1</v>
      </c>
      <c r="G3624">
        <f>VLOOKUP(D3624,产品表!$A$2:$F$13,5,FALSE)</f>
        <v>33</v>
      </c>
      <c r="H3624">
        <f>VLOOKUP(D3624,产品表!$A$2:$F$13,6,FALSE)</f>
        <v>41.25</v>
      </c>
      <c r="I3624">
        <f t="shared" si="56"/>
        <v>41.25</v>
      </c>
    </row>
    <row r="3625" spans="1:9" x14ac:dyDescent="0.25">
      <c r="A3625">
        <v>20003624</v>
      </c>
      <c r="B3625" s="1">
        <v>42394</v>
      </c>
      <c r="C3625" t="s">
        <v>27</v>
      </c>
      <c r="D3625">
        <v>3007</v>
      </c>
      <c r="E3625">
        <v>2225</v>
      </c>
      <c r="F3625" s="10">
        <v>1</v>
      </c>
      <c r="G3625">
        <f>VLOOKUP(D3625,产品表!$A$2:$F$13,5,FALSE)</f>
        <v>35</v>
      </c>
      <c r="H3625">
        <f>VLOOKUP(D3625,产品表!$A$2:$F$13,6,FALSE)</f>
        <v>43.75</v>
      </c>
      <c r="I3625">
        <f t="shared" si="56"/>
        <v>43.75</v>
      </c>
    </row>
    <row r="3626" spans="1:9" x14ac:dyDescent="0.25">
      <c r="A3626">
        <v>20003625</v>
      </c>
      <c r="B3626" s="1">
        <v>42394</v>
      </c>
      <c r="C3626" t="s">
        <v>25</v>
      </c>
      <c r="D3626">
        <v>3011</v>
      </c>
      <c r="E3626">
        <v>2094</v>
      </c>
      <c r="F3626" s="10">
        <v>2</v>
      </c>
      <c r="G3626">
        <f>VLOOKUP(D3626,产品表!$A$2:$F$13,5,FALSE)</f>
        <v>34</v>
      </c>
      <c r="H3626">
        <f>VLOOKUP(D3626,产品表!$A$2:$F$13,6,FALSE)</f>
        <v>42.5</v>
      </c>
      <c r="I3626">
        <f t="shared" si="56"/>
        <v>85</v>
      </c>
    </row>
    <row r="3627" spans="1:9" x14ac:dyDescent="0.25">
      <c r="A3627">
        <v>20003626</v>
      </c>
      <c r="B3627" s="1">
        <v>42394</v>
      </c>
      <c r="C3627" t="s">
        <v>27</v>
      </c>
      <c r="D3627">
        <v>3008</v>
      </c>
      <c r="E3627">
        <v>2244</v>
      </c>
      <c r="F3627" s="10">
        <v>4</v>
      </c>
      <c r="G3627">
        <f>VLOOKUP(D3627,产品表!$A$2:$F$13,5,FALSE)</f>
        <v>33</v>
      </c>
      <c r="H3627">
        <f>VLOOKUP(D3627,产品表!$A$2:$F$13,6,FALSE)</f>
        <v>41.25</v>
      </c>
      <c r="I3627">
        <f t="shared" si="56"/>
        <v>165</v>
      </c>
    </row>
    <row r="3628" spans="1:9" x14ac:dyDescent="0.25">
      <c r="A3628">
        <v>20003627</v>
      </c>
      <c r="B3628" s="1">
        <v>42394</v>
      </c>
      <c r="C3628" t="s">
        <v>13</v>
      </c>
      <c r="D3628">
        <v>3001</v>
      </c>
      <c r="E3628">
        <v>869</v>
      </c>
      <c r="F3628" s="10">
        <v>3</v>
      </c>
      <c r="G3628">
        <f>VLOOKUP(D3628,产品表!$A$2:$F$13,5,FALSE)</f>
        <v>32</v>
      </c>
      <c r="H3628">
        <f>VLOOKUP(D3628,产品表!$A$2:$F$13,6,FALSE)</f>
        <v>40</v>
      </c>
      <c r="I3628">
        <f t="shared" si="56"/>
        <v>120</v>
      </c>
    </row>
    <row r="3629" spans="1:9" x14ac:dyDescent="0.25">
      <c r="A3629">
        <v>20003628</v>
      </c>
      <c r="B3629" s="1">
        <v>42394</v>
      </c>
      <c r="C3629" t="s">
        <v>11</v>
      </c>
      <c r="D3629">
        <v>3001</v>
      </c>
      <c r="E3629">
        <v>670</v>
      </c>
      <c r="F3629" s="10">
        <v>2</v>
      </c>
      <c r="G3629">
        <f>VLOOKUP(D3629,产品表!$A$2:$F$13,5,FALSE)</f>
        <v>32</v>
      </c>
      <c r="H3629">
        <f>VLOOKUP(D3629,产品表!$A$2:$F$13,6,FALSE)</f>
        <v>40</v>
      </c>
      <c r="I3629">
        <f t="shared" si="56"/>
        <v>80</v>
      </c>
    </row>
    <row r="3630" spans="1:9" x14ac:dyDescent="0.25">
      <c r="A3630">
        <v>20003629</v>
      </c>
      <c r="B3630" s="1">
        <v>42394</v>
      </c>
      <c r="C3630" t="s">
        <v>12</v>
      </c>
      <c r="D3630">
        <v>3008</v>
      </c>
      <c r="E3630">
        <v>781</v>
      </c>
      <c r="F3630" s="10">
        <v>3</v>
      </c>
      <c r="G3630">
        <f>VLOOKUP(D3630,产品表!$A$2:$F$13,5,FALSE)</f>
        <v>33</v>
      </c>
      <c r="H3630">
        <f>VLOOKUP(D3630,产品表!$A$2:$F$13,6,FALSE)</f>
        <v>41.25</v>
      </c>
      <c r="I3630">
        <f t="shared" si="56"/>
        <v>123.75</v>
      </c>
    </row>
    <row r="3631" spans="1:9" x14ac:dyDescent="0.25">
      <c r="A3631">
        <v>20003630</v>
      </c>
      <c r="B3631" s="1">
        <v>42394</v>
      </c>
      <c r="C3631" t="s">
        <v>6</v>
      </c>
      <c r="D3631">
        <v>3007</v>
      </c>
      <c r="E3631">
        <v>128</v>
      </c>
      <c r="F3631" s="10">
        <v>3</v>
      </c>
      <c r="G3631">
        <f>VLOOKUP(D3631,产品表!$A$2:$F$13,5,FALSE)</f>
        <v>35</v>
      </c>
      <c r="H3631">
        <f>VLOOKUP(D3631,产品表!$A$2:$F$13,6,FALSE)</f>
        <v>43.75</v>
      </c>
      <c r="I3631">
        <f t="shared" si="56"/>
        <v>131.25</v>
      </c>
    </row>
    <row r="3632" spans="1:9" x14ac:dyDescent="0.25">
      <c r="A3632">
        <v>20003631</v>
      </c>
      <c r="B3632" s="1">
        <v>42395</v>
      </c>
      <c r="C3632" t="s">
        <v>17</v>
      </c>
      <c r="D3632">
        <v>3008</v>
      </c>
      <c r="E3632">
        <v>1276</v>
      </c>
      <c r="F3632" s="10">
        <v>2</v>
      </c>
      <c r="G3632">
        <f>VLOOKUP(D3632,产品表!$A$2:$F$13,5,FALSE)</f>
        <v>33</v>
      </c>
      <c r="H3632">
        <f>VLOOKUP(D3632,产品表!$A$2:$F$13,6,FALSE)</f>
        <v>41.25</v>
      </c>
      <c r="I3632">
        <f t="shared" si="56"/>
        <v>82.5</v>
      </c>
    </row>
    <row r="3633" spans="1:9" x14ac:dyDescent="0.25">
      <c r="A3633">
        <v>20003632</v>
      </c>
      <c r="B3633" s="1">
        <v>42395</v>
      </c>
      <c r="C3633" t="s">
        <v>6</v>
      </c>
      <c r="D3633">
        <v>3007</v>
      </c>
      <c r="E3633">
        <v>135</v>
      </c>
      <c r="F3633" s="10">
        <v>1</v>
      </c>
      <c r="G3633">
        <f>VLOOKUP(D3633,产品表!$A$2:$F$13,5,FALSE)</f>
        <v>35</v>
      </c>
      <c r="H3633">
        <f>VLOOKUP(D3633,产品表!$A$2:$F$13,6,FALSE)</f>
        <v>43.75</v>
      </c>
      <c r="I3633">
        <f t="shared" si="56"/>
        <v>43.75</v>
      </c>
    </row>
    <row r="3634" spans="1:9" x14ac:dyDescent="0.25">
      <c r="A3634">
        <v>20003633</v>
      </c>
      <c r="B3634" s="1">
        <v>42395</v>
      </c>
      <c r="C3634" t="s">
        <v>6</v>
      </c>
      <c r="D3634">
        <v>3008</v>
      </c>
      <c r="E3634">
        <v>177</v>
      </c>
      <c r="F3634" s="10">
        <v>2</v>
      </c>
      <c r="G3634">
        <f>VLOOKUP(D3634,产品表!$A$2:$F$13,5,FALSE)</f>
        <v>33</v>
      </c>
      <c r="H3634">
        <f>VLOOKUP(D3634,产品表!$A$2:$F$13,6,FALSE)</f>
        <v>41.25</v>
      </c>
      <c r="I3634">
        <f t="shared" si="56"/>
        <v>82.5</v>
      </c>
    </row>
    <row r="3635" spans="1:9" x14ac:dyDescent="0.25">
      <c r="A3635">
        <v>20003634</v>
      </c>
      <c r="B3635" s="1">
        <v>42395</v>
      </c>
      <c r="C3635" t="s">
        <v>17</v>
      </c>
      <c r="D3635">
        <v>3008</v>
      </c>
      <c r="E3635">
        <v>1295</v>
      </c>
      <c r="F3635" s="10">
        <v>3</v>
      </c>
      <c r="G3635">
        <f>VLOOKUP(D3635,产品表!$A$2:$F$13,5,FALSE)</f>
        <v>33</v>
      </c>
      <c r="H3635">
        <f>VLOOKUP(D3635,产品表!$A$2:$F$13,6,FALSE)</f>
        <v>41.25</v>
      </c>
      <c r="I3635">
        <f t="shared" si="56"/>
        <v>123.75</v>
      </c>
    </row>
    <row r="3636" spans="1:9" x14ac:dyDescent="0.25">
      <c r="A3636">
        <v>20003635</v>
      </c>
      <c r="B3636" s="1">
        <v>42395</v>
      </c>
      <c r="C3636" t="s">
        <v>7</v>
      </c>
      <c r="D3636">
        <v>3002</v>
      </c>
      <c r="E3636">
        <v>296</v>
      </c>
      <c r="F3636" s="10">
        <v>3</v>
      </c>
      <c r="G3636">
        <f>VLOOKUP(D3636,产品表!$A$2:$F$13,5,FALSE)</f>
        <v>29</v>
      </c>
      <c r="H3636">
        <f>VLOOKUP(D3636,产品表!$A$2:$F$13,6,FALSE)</f>
        <v>36.25</v>
      </c>
      <c r="I3636">
        <f t="shared" si="56"/>
        <v>108.75</v>
      </c>
    </row>
    <row r="3637" spans="1:9" x14ac:dyDescent="0.25">
      <c r="A3637">
        <v>20003636</v>
      </c>
      <c r="B3637" s="1">
        <v>42395</v>
      </c>
      <c r="C3637" t="s">
        <v>9</v>
      </c>
      <c r="D3637">
        <v>3008</v>
      </c>
      <c r="E3637">
        <v>486</v>
      </c>
      <c r="F3637" s="10">
        <v>2</v>
      </c>
      <c r="G3637">
        <f>VLOOKUP(D3637,产品表!$A$2:$F$13,5,FALSE)</f>
        <v>33</v>
      </c>
      <c r="H3637">
        <f>VLOOKUP(D3637,产品表!$A$2:$F$13,6,FALSE)</f>
        <v>41.25</v>
      </c>
      <c r="I3637">
        <f t="shared" si="56"/>
        <v>82.5</v>
      </c>
    </row>
    <row r="3638" spans="1:9" x14ac:dyDescent="0.25">
      <c r="A3638">
        <v>20003637</v>
      </c>
      <c r="B3638" s="1">
        <v>42395</v>
      </c>
      <c r="C3638" t="s">
        <v>15</v>
      </c>
      <c r="D3638">
        <v>3009</v>
      </c>
      <c r="E3638">
        <v>1004</v>
      </c>
      <c r="F3638" s="10">
        <v>3</v>
      </c>
      <c r="G3638">
        <f>VLOOKUP(D3638,产品表!$A$2:$F$13,5,FALSE)</f>
        <v>31</v>
      </c>
      <c r="H3638">
        <f>VLOOKUP(D3638,产品表!$A$2:$F$13,6,FALSE)</f>
        <v>38.75</v>
      </c>
      <c r="I3638">
        <f t="shared" si="56"/>
        <v>116.25</v>
      </c>
    </row>
    <row r="3639" spans="1:9" x14ac:dyDescent="0.25">
      <c r="A3639">
        <v>20003638</v>
      </c>
      <c r="B3639" s="1">
        <v>42395</v>
      </c>
      <c r="C3639" t="s">
        <v>6</v>
      </c>
      <c r="D3639">
        <v>3007</v>
      </c>
      <c r="E3639">
        <v>131</v>
      </c>
      <c r="F3639" s="10">
        <v>1</v>
      </c>
      <c r="G3639">
        <f>VLOOKUP(D3639,产品表!$A$2:$F$13,5,FALSE)</f>
        <v>35</v>
      </c>
      <c r="H3639">
        <f>VLOOKUP(D3639,产品表!$A$2:$F$13,6,FALSE)</f>
        <v>43.75</v>
      </c>
      <c r="I3639">
        <f t="shared" si="56"/>
        <v>43.75</v>
      </c>
    </row>
    <row r="3640" spans="1:9" x14ac:dyDescent="0.25">
      <c r="A3640">
        <v>20003639</v>
      </c>
      <c r="B3640" s="1">
        <v>42395</v>
      </c>
      <c r="C3640" t="s">
        <v>6</v>
      </c>
      <c r="D3640">
        <v>3008</v>
      </c>
      <c r="E3640">
        <v>180</v>
      </c>
      <c r="F3640" s="10">
        <v>3</v>
      </c>
      <c r="G3640">
        <f>VLOOKUP(D3640,产品表!$A$2:$F$13,5,FALSE)</f>
        <v>33</v>
      </c>
      <c r="H3640">
        <f>VLOOKUP(D3640,产品表!$A$2:$F$13,6,FALSE)</f>
        <v>41.25</v>
      </c>
      <c r="I3640">
        <f t="shared" si="56"/>
        <v>123.75</v>
      </c>
    </row>
    <row r="3641" spans="1:9" x14ac:dyDescent="0.25">
      <c r="A3641">
        <v>20003640</v>
      </c>
      <c r="B3641" s="1">
        <v>42395</v>
      </c>
      <c r="C3641" t="s">
        <v>17</v>
      </c>
      <c r="D3641">
        <v>3007</v>
      </c>
      <c r="E3641">
        <v>1242</v>
      </c>
      <c r="F3641" s="10">
        <v>1</v>
      </c>
      <c r="G3641">
        <f>VLOOKUP(D3641,产品表!$A$2:$F$13,5,FALSE)</f>
        <v>35</v>
      </c>
      <c r="H3641">
        <f>VLOOKUP(D3641,产品表!$A$2:$F$13,6,FALSE)</f>
        <v>43.75</v>
      </c>
      <c r="I3641">
        <f t="shared" si="56"/>
        <v>43.75</v>
      </c>
    </row>
    <row r="3642" spans="1:9" x14ac:dyDescent="0.25">
      <c r="A3642">
        <v>20003641</v>
      </c>
      <c r="B3642" s="1">
        <v>42395</v>
      </c>
      <c r="C3642" t="s">
        <v>18</v>
      </c>
      <c r="D3642">
        <v>3011</v>
      </c>
      <c r="E3642">
        <v>1353</v>
      </c>
      <c r="F3642" s="10">
        <v>4</v>
      </c>
      <c r="G3642">
        <f>VLOOKUP(D3642,产品表!$A$2:$F$13,5,FALSE)</f>
        <v>34</v>
      </c>
      <c r="H3642">
        <f>VLOOKUP(D3642,产品表!$A$2:$F$13,6,FALSE)</f>
        <v>42.5</v>
      </c>
      <c r="I3642">
        <f t="shared" si="56"/>
        <v>170</v>
      </c>
    </row>
    <row r="3643" spans="1:9" x14ac:dyDescent="0.25">
      <c r="A3643">
        <v>20003642</v>
      </c>
      <c r="B3643" s="1">
        <v>42395</v>
      </c>
      <c r="C3643" t="s">
        <v>10</v>
      </c>
      <c r="D3643">
        <v>3010</v>
      </c>
      <c r="E3643">
        <v>577</v>
      </c>
      <c r="F3643" s="10">
        <v>3</v>
      </c>
      <c r="G3643">
        <f>VLOOKUP(D3643,产品表!$A$2:$F$13,5,FALSE)</f>
        <v>36</v>
      </c>
      <c r="H3643">
        <f>VLOOKUP(D3643,产品表!$A$2:$F$13,6,FALSE)</f>
        <v>45</v>
      </c>
      <c r="I3643">
        <f t="shared" si="56"/>
        <v>135</v>
      </c>
    </row>
    <row r="3644" spans="1:9" x14ac:dyDescent="0.25">
      <c r="A3644">
        <v>20003643</v>
      </c>
      <c r="B3644" s="1">
        <v>42395</v>
      </c>
      <c r="C3644" t="s">
        <v>15</v>
      </c>
      <c r="D3644">
        <v>3010</v>
      </c>
      <c r="E3644">
        <v>1008</v>
      </c>
      <c r="F3644" s="10">
        <v>1</v>
      </c>
      <c r="G3644">
        <f>VLOOKUP(D3644,产品表!$A$2:$F$13,5,FALSE)</f>
        <v>36</v>
      </c>
      <c r="H3644">
        <f>VLOOKUP(D3644,产品表!$A$2:$F$13,6,FALSE)</f>
        <v>45</v>
      </c>
      <c r="I3644">
        <f t="shared" si="56"/>
        <v>45</v>
      </c>
    </row>
    <row r="3645" spans="1:9" x14ac:dyDescent="0.25">
      <c r="A3645">
        <v>20003644</v>
      </c>
      <c r="B3645" s="1">
        <v>42395</v>
      </c>
      <c r="C3645" t="s">
        <v>14</v>
      </c>
      <c r="D3645">
        <v>3010</v>
      </c>
      <c r="E3645">
        <v>962</v>
      </c>
      <c r="F3645" s="10">
        <v>2</v>
      </c>
      <c r="G3645">
        <f>VLOOKUP(D3645,产品表!$A$2:$F$13,5,FALSE)</f>
        <v>36</v>
      </c>
      <c r="H3645">
        <f>VLOOKUP(D3645,产品表!$A$2:$F$13,6,FALSE)</f>
        <v>45</v>
      </c>
      <c r="I3645">
        <f t="shared" si="56"/>
        <v>90</v>
      </c>
    </row>
    <row r="3646" spans="1:9" x14ac:dyDescent="0.25">
      <c r="A3646">
        <v>20003645</v>
      </c>
      <c r="B3646" s="1">
        <v>42395</v>
      </c>
      <c r="C3646" t="s">
        <v>27</v>
      </c>
      <c r="D3646">
        <v>3007</v>
      </c>
      <c r="E3646">
        <v>2244</v>
      </c>
      <c r="F3646" s="10">
        <v>3</v>
      </c>
      <c r="G3646">
        <f>VLOOKUP(D3646,产品表!$A$2:$F$13,5,FALSE)</f>
        <v>35</v>
      </c>
      <c r="H3646">
        <f>VLOOKUP(D3646,产品表!$A$2:$F$13,6,FALSE)</f>
        <v>43.75</v>
      </c>
      <c r="I3646">
        <f t="shared" si="56"/>
        <v>131.25</v>
      </c>
    </row>
    <row r="3647" spans="1:9" x14ac:dyDescent="0.25">
      <c r="A3647">
        <v>20003646</v>
      </c>
      <c r="B3647" s="1">
        <v>42395</v>
      </c>
      <c r="C3647" t="s">
        <v>10</v>
      </c>
      <c r="D3647">
        <v>3012</v>
      </c>
      <c r="E3647">
        <v>561</v>
      </c>
      <c r="F3647" s="10">
        <v>1</v>
      </c>
      <c r="G3647">
        <f>VLOOKUP(D3647,产品表!$A$2:$F$13,5,FALSE)</f>
        <v>32</v>
      </c>
      <c r="H3647">
        <f>VLOOKUP(D3647,产品表!$A$2:$F$13,6,FALSE)</f>
        <v>40</v>
      </c>
      <c r="I3647">
        <f t="shared" si="56"/>
        <v>40</v>
      </c>
    </row>
    <row r="3648" spans="1:9" x14ac:dyDescent="0.25">
      <c r="A3648">
        <v>20003647</v>
      </c>
      <c r="B3648" s="1">
        <v>42395</v>
      </c>
      <c r="C3648" t="s">
        <v>7</v>
      </c>
      <c r="D3648">
        <v>3002</v>
      </c>
      <c r="E3648">
        <v>273</v>
      </c>
      <c r="F3648" s="10">
        <v>2</v>
      </c>
      <c r="G3648">
        <f>VLOOKUP(D3648,产品表!$A$2:$F$13,5,FALSE)</f>
        <v>29</v>
      </c>
      <c r="H3648">
        <f>VLOOKUP(D3648,产品表!$A$2:$F$13,6,FALSE)</f>
        <v>36.25</v>
      </c>
      <c r="I3648">
        <f t="shared" si="56"/>
        <v>72.5</v>
      </c>
    </row>
    <row r="3649" spans="1:9" x14ac:dyDescent="0.25">
      <c r="A3649">
        <v>20003648</v>
      </c>
      <c r="B3649" s="1">
        <v>42395</v>
      </c>
      <c r="C3649" t="s">
        <v>19</v>
      </c>
      <c r="D3649">
        <v>3007</v>
      </c>
      <c r="E3649">
        <v>1479</v>
      </c>
      <c r="F3649" s="10">
        <v>2</v>
      </c>
      <c r="G3649">
        <f>VLOOKUP(D3649,产品表!$A$2:$F$13,5,FALSE)</f>
        <v>35</v>
      </c>
      <c r="H3649">
        <f>VLOOKUP(D3649,产品表!$A$2:$F$13,6,FALSE)</f>
        <v>43.75</v>
      </c>
      <c r="I3649">
        <f t="shared" si="56"/>
        <v>87.5</v>
      </c>
    </row>
    <row r="3650" spans="1:9" x14ac:dyDescent="0.25">
      <c r="A3650">
        <v>20003649</v>
      </c>
      <c r="B3650" s="1">
        <v>42395</v>
      </c>
      <c r="C3650" t="s">
        <v>20</v>
      </c>
      <c r="D3650">
        <v>3008</v>
      </c>
      <c r="E3650">
        <v>1598</v>
      </c>
      <c r="F3650" s="10">
        <v>3</v>
      </c>
      <c r="G3650">
        <f>VLOOKUP(D3650,产品表!$A$2:$F$13,5,FALSE)</f>
        <v>33</v>
      </c>
      <c r="H3650">
        <f>VLOOKUP(D3650,产品表!$A$2:$F$13,6,FALSE)</f>
        <v>41.25</v>
      </c>
      <c r="I3650">
        <f t="shared" si="56"/>
        <v>123.75</v>
      </c>
    </row>
    <row r="3651" spans="1:9" x14ac:dyDescent="0.25">
      <c r="A3651">
        <v>20003650</v>
      </c>
      <c r="B3651" s="1">
        <v>42395</v>
      </c>
      <c r="C3651" t="s">
        <v>19</v>
      </c>
      <c r="D3651">
        <v>3008</v>
      </c>
      <c r="E3651">
        <v>1440</v>
      </c>
      <c r="F3651" s="10">
        <v>1</v>
      </c>
      <c r="G3651">
        <f>VLOOKUP(D3651,产品表!$A$2:$F$13,5,FALSE)</f>
        <v>33</v>
      </c>
      <c r="H3651">
        <f>VLOOKUP(D3651,产品表!$A$2:$F$13,6,FALSE)</f>
        <v>41.25</v>
      </c>
      <c r="I3651">
        <f t="shared" ref="I3651:I3714" si="57">H3651*F3651</f>
        <v>41.25</v>
      </c>
    </row>
    <row r="3652" spans="1:9" x14ac:dyDescent="0.25">
      <c r="A3652">
        <v>20003651</v>
      </c>
      <c r="B3652" s="1">
        <v>42395</v>
      </c>
      <c r="C3652" t="s">
        <v>6</v>
      </c>
      <c r="D3652">
        <v>3008</v>
      </c>
      <c r="E3652">
        <v>169</v>
      </c>
      <c r="F3652" s="10">
        <v>3</v>
      </c>
      <c r="G3652">
        <f>VLOOKUP(D3652,产品表!$A$2:$F$13,5,FALSE)</f>
        <v>33</v>
      </c>
      <c r="H3652">
        <f>VLOOKUP(D3652,产品表!$A$2:$F$13,6,FALSE)</f>
        <v>41.25</v>
      </c>
      <c r="I3652">
        <f t="shared" si="57"/>
        <v>123.75</v>
      </c>
    </row>
    <row r="3653" spans="1:9" x14ac:dyDescent="0.25">
      <c r="A3653">
        <v>20003652</v>
      </c>
      <c r="B3653" s="1">
        <v>42395</v>
      </c>
      <c r="C3653" t="s">
        <v>27</v>
      </c>
      <c r="D3653">
        <v>3008</v>
      </c>
      <c r="E3653">
        <v>2263</v>
      </c>
      <c r="F3653" s="10">
        <v>4</v>
      </c>
      <c r="G3653">
        <f>VLOOKUP(D3653,产品表!$A$2:$F$13,5,FALSE)</f>
        <v>33</v>
      </c>
      <c r="H3653">
        <f>VLOOKUP(D3653,产品表!$A$2:$F$13,6,FALSE)</f>
        <v>41.25</v>
      </c>
      <c r="I3653">
        <f t="shared" si="57"/>
        <v>165</v>
      </c>
    </row>
    <row r="3654" spans="1:9" x14ac:dyDescent="0.25">
      <c r="A3654">
        <v>20003653</v>
      </c>
      <c r="B3654" s="1">
        <v>42395</v>
      </c>
      <c r="C3654" t="s">
        <v>6</v>
      </c>
      <c r="D3654">
        <v>3009</v>
      </c>
      <c r="E3654">
        <v>173</v>
      </c>
      <c r="F3654" s="10">
        <v>1</v>
      </c>
      <c r="G3654">
        <f>VLOOKUP(D3654,产品表!$A$2:$F$13,5,FALSE)</f>
        <v>31</v>
      </c>
      <c r="H3654">
        <f>VLOOKUP(D3654,产品表!$A$2:$F$13,6,FALSE)</f>
        <v>38.75</v>
      </c>
      <c r="I3654">
        <f t="shared" si="57"/>
        <v>38.75</v>
      </c>
    </row>
    <row r="3655" spans="1:9" x14ac:dyDescent="0.25">
      <c r="A3655">
        <v>20003654</v>
      </c>
      <c r="B3655" s="1">
        <v>42395</v>
      </c>
      <c r="C3655" t="s">
        <v>17</v>
      </c>
      <c r="D3655">
        <v>3007</v>
      </c>
      <c r="E3655">
        <v>1228</v>
      </c>
      <c r="F3655" s="10">
        <v>3</v>
      </c>
      <c r="G3655">
        <f>VLOOKUP(D3655,产品表!$A$2:$F$13,5,FALSE)</f>
        <v>35</v>
      </c>
      <c r="H3655">
        <f>VLOOKUP(D3655,产品表!$A$2:$F$13,6,FALSE)</f>
        <v>43.75</v>
      </c>
      <c r="I3655">
        <f t="shared" si="57"/>
        <v>131.25</v>
      </c>
    </row>
    <row r="3656" spans="1:9" x14ac:dyDescent="0.25">
      <c r="A3656">
        <v>20003655</v>
      </c>
      <c r="B3656" s="1">
        <v>42395</v>
      </c>
      <c r="C3656" t="s">
        <v>6</v>
      </c>
      <c r="D3656">
        <v>3007</v>
      </c>
      <c r="E3656">
        <v>129</v>
      </c>
      <c r="F3656" s="10">
        <v>2</v>
      </c>
      <c r="G3656">
        <f>VLOOKUP(D3656,产品表!$A$2:$F$13,5,FALSE)</f>
        <v>35</v>
      </c>
      <c r="H3656">
        <f>VLOOKUP(D3656,产品表!$A$2:$F$13,6,FALSE)</f>
        <v>43.75</v>
      </c>
      <c r="I3656">
        <f t="shared" si="57"/>
        <v>87.5</v>
      </c>
    </row>
    <row r="3657" spans="1:9" x14ac:dyDescent="0.25">
      <c r="A3657">
        <v>20003656</v>
      </c>
      <c r="B3657" s="1">
        <v>42395</v>
      </c>
      <c r="C3657" t="s">
        <v>20</v>
      </c>
      <c r="D3657">
        <v>3008</v>
      </c>
      <c r="E3657">
        <v>1599</v>
      </c>
      <c r="F3657" s="10">
        <v>1</v>
      </c>
      <c r="G3657">
        <f>VLOOKUP(D3657,产品表!$A$2:$F$13,5,FALSE)</f>
        <v>33</v>
      </c>
      <c r="H3657">
        <f>VLOOKUP(D3657,产品表!$A$2:$F$13,6,FALSE)</f>
        <v>41.25</v>
      </c>
      <c r="I3657">
        <f t="shared" si="57"/>
        <v>41.25</v>
      </c>
    </row>
    <row r="3658" spans="1:9" x14ac:dyDescent="0.25">
      <c r="A3658">
        <v>20003657</v>
      </c>
      <c r="B3658" s="1">
        <v>42395</v>
      </c>
      <c r="C3658" t="s">
        <v>19</v>
      </c>
      <c r="D3658">
        <v>3007</v>
      </c>
      <c r="E3658">
        <v>1458</v>
      </c>
      <c r="F3658" s="10">
        <v>2</v>
      </c>
      <c r="G3658">
        <f>VLOOKUP(D3658,产品表!$A$2:$F$13,5,FALSE)</f>
        <v>35</v>
      </c>
      <c r="H3658">
        <f>VLOOKUP(D3658,产品表!$A$2:$F$13,6,FALSE)</f>
        <v>43.75</v>
      </c>
      <c r="I3658">
        <f t="shared" si="57"/>
        <v>87.5</v>
      </c>
    </row>
    <row r="3659" spans="1:9" x14ac:dyDescent="0.25">
      <c r="A3659">
        <v>20003658</v>
      </c>
      <c r="B3659" s="1">
        <v>42396</v>
      </c>
      <c r="C3659" t="s">
        <v>22</v>
      </c>
      <c r="D3659">
        <v>3007</v>
      </c>
      <c r="E3659">
        <v>1710</v>
      </c>
      <c r="F3659" s="10">
        <v>3</v>
      </c>
      <c r="G3659">
        <f>VLOOKUP(D3659,产品表!$A$2:$F$13,5,FALSE)</f>
        <v>35</v>
      </c>
      <c r="H3659">
        <f>VLOOKUP(D3659,产品表!$A$2:$F$13,6,FALSE)</f>
        <v>43.75</v>
      </c>
      <c r="I3659">
        <f t="shared" si="57"/>
        <v>131.25</v>
      </c>
    </row>
    <row r="3660" spans="1:9" x14ac:dyDescent="0.25">
      <c r="A3660">
        <v>20003659</v>
      </c>
      <c r="B3660" s="1">
        <v>42396</v>
      </c>
      <c r="C3660" t="s">
        <v>24</v>
      </c>
      <c r="D3660">
        <v>3002</v>
      </c>
      <c r="E3660">
        <v>1976</v>
      </c>
      <c r="F3660" s="10">
        <v>2</v>
      </c>
      <c r="G3660">
        <f>VLOOKUP(D3660,产品表!$A$2:$F$13,5,FALSE)</f>
        <v>29</v>
      </c>
      <c r="H3660">
        <f>VLOOKUP(D3660,产品表!$A$2:$F$13,6,FALSE)</f>
        <v>36.25</v>
      </c>
      <c r="I3660">
        <f t="shared" si="57"/>
        <v>72.5</v>
      </c>
    </row>
    <row r="3661" spans="1:9" x14ac:dyDescent="0.25">
      <c r="A3661">
        <v>20003660</v>
      </c>
      <c r="B3661" s="1">
        <v>42396</v>
      </c>
      <c r="C3661" t="s">
        <v>22</v>
      </c>
      <c r="D3661">
        <v>3008</v>
      </c>
      <c r="E3661">
        <v>1738</v>
      </c>
      <c r="F3661" s="10">
        <v>3</v>
      </c>
      <c r="G3661">
        <f>VLOOKUP(D3661,产品表!$A$2:$F$13,5,FALSE)</f>
        <v>33</v>
      </c>
      <c r="H3661">
        <f>VLOOKUP(D3661,产品表!$A$2:$F$13,6,FALSE)</f>
        <v>41.25</v>
      </c>
      <c r="I3661">
        <f t="shared" si="57"/>
        <v>123.75</v>
      </c>
    </row>
    <row r="3662" spans="1:9" x14ac:dyDescent="0.25">
      <c r="A3662">
        <v>20003661</v>
      </c>
      <c r="B3662" s="1">
        <v>42396</v>
      </c>
      <c r="C3662" t="s">
        <v>22</v>
      </c>
      <c r="D3662">
        <v>3007</v>
      </c>
      <c r="E3662">
        <v>1726</v>
      </c>
      <c r="F3662" s="10">
        <v>1</v>
      </c>
      <c r="G3662">
        <f>VLOOKUP(D3662,产品表!$A$2:$F$13,5,FALSE)</f>
        <v>35</v>
      </c>
      <c r="H3662">
        <f>VLOOKUP(D3662,产品表!$A$2:$F$13,6,FALSE)</f>
        <v>43.75</v>
      </c>
      <c r="I3662">
        <f t="shared" si="57"/>
        <v>43.75</v>
      </c>
    </row>
    <row r="3663" spans="1:9" x14ac:dyDescent="0.25">
      <c r="A3663">
        <v>20003662</v>
      </c>
      <c r="B3663" s="1">
        <v>42396</v>
      </c>
      <c r="C3663" t="s">
        <v>22</v>
      </c>
      <c r="D3663">
        <v>3010</v>
      </c>
      <c r="E3663">
        <v>1756</v>
      </c>
      <c r="F3663" s="10">
        <v>1</v>
      </c>
      <c r="G3663">
        <f>VLOOKUP(D3663,产品表!$A$2:$F$13,5,FALSE)</f>
        <v>36</v>
      </c>
      <c r="H3663">
        <f>VLOOKUP(D3663,产品表!$A$2:$F$13,6,FALSE)</f>
        <v>45</v>
      </c>
      <c r="I3663">
        <f t="shared" si="57"/>
        <v>45</v>
      </c>
    </row>
    <row r="3664" spans="1:9" x14ac:dyDescent="0.25">
      <c r="A3664">
        <v>20003663</v>
      </c>
      <c r="B3664" s="1">
        <v>42396</v>
      </c>
      <c r="C3664" t="s">
        <v>17</v>
      </c>
      <c r="D3664">
        <v>3002</v>
      </c>
      <c r="E3664">
        <v>1288</v>
      </c>
      <c r="F3664" s="10">
        <v>1</v>
      </c>
      <c r="G3664">
        <f>VLOOKUP(D3664,产品表!$A$2:$F$13,5,FALSE)</f>
        <v>29</v>
      </c>
      <c r="H3664">
        <f>VLOOKUP(D3664,产品表!$A$2:$F$13,6,FALSE)</f>
        <v>36.25</v>
      </c>
      <c r="I3664">
        <f t="shared" si="57"/>
        <v>36.25</v>
      </c>
    </row>
    <row r="3665" spans="1:9" x14ac:dyDescent="0.25">
      <c r="A3665">
        <v>20003664</v>
      </c>
      <c r="B3665" s="1">
        <v>42396</v>
      </c>
      <c r="C3665" t="s">
        <v>15</v>
      </c>
      <c r="D3665">
        <v>3009</v>
      </c>
      <c r="E3665">
        <v>1082</v>
      </c>
      <c r="F3665" s="10">
        <v>1</v>
      </c>
      <c r="G3665">
        <f>VLOOKUP(D3665,产品表!$A$2:$F$13,5,FALSE)</f>
        <v>31</v>
      </c>
      <c r="H3665">
        <f>VLOOKUP(D3665,产品表!$A$2:$F$13,6,FALSE)</f>
        <v>38.75</v>
      </c>
      <c r="I3665">
        <f t="shared" si="57"/>
        <v>38.75</v>
      </c>
    </row>
    <row r="3666" spans="1:9" x14ac:dyDescent="0.25">
      <c r="A3666">
        <v>20003665</v>
      </c>
      <c r="B3666" s="1">
        <v>42396</v>
      </c>
      <c r="C3666" t="s">
        <v>10</v>
      </c>
      <c r="D3666">
        <v>3008</v>
      </c>
      <c r="E3666">
        <v>565</v>
      </c>
      <c r="F3666" s="10">
        <v>1</v>
      </c>
      <c r="G3666">
        <f>VLOOKUP(D3666,产品表!$A$2:$F$13,5,FALSE)</f>
        <v>33</v>
      </c>
      <c r="H3666">
        <f>VLOOKUP(D3666,产品表!$A$2:$F$13,6,FALSE)</f>
        <v>41.25</v>
      </c>
      <c r="I3666">
        <f t="shared" si="57"/>
        <v>41.25</v>
      </c>
    </row>
    <row r="3667" spans="1:9" x14ac:dyDescent="0.25">
      <c r="A3667">
        <v>20003666</v>
      </c>
      <c r="B3667" s="1">
        <v>42396</v>
      </c>
      <c r="C3667" t="s">
        <v>10</v>
      </c>
      <c r="D3667">
        <v>3009</v>
      </c>
      <c r="E3667">
        <v>531</v>
      </c>
      <c r="F3667" s="10">
        <v>1</v>
      </c>
      <c r="G3667">
        <f>VLOOKUP(D3667,产品表!$A$2:$F$13,5,FALSE)</f>
        <v>31</v>
      </c>
      <c r="H3667">
        <f>VLOOKUP(D3667,产品表!$A$2:$F$13,6,FALSE)</f>
        <v>38.75</v>
      </c>
      <c r="I3667">
        <f t="shared" si="57"/>
        <v>38.75</v>
      </c>
    </row>
    <row r="3668" spans="1:9" x14ac:dyDescent="0.25">
      <c r="A3668">
        <v>20003667</v>
      </c>
      <c r="B3668" s="1">
        <v>42396</v>
      </c>
      <c r="C3668" t="s">
        <v>13</v>
      </c>
      <c r="D3668">
        <v>3003</v>
      </c>
      <c r="E3668">
        <v>825</v>
      </c>
      <c r="F3668" s="10">
        <v>2</v>
      </c>
      <c r="G3668">
        <f>VLOOKUP(D3668,产品表!$A$2:$F$13,5,FALSE)</f>
        <v>24</v>
      </c>
      <c r="H3668">
        <f>VLOOKUP(D3668,产品表!$A$2:$F$13,6,FALSE)</f>
        <v>30</v>
      </c>
      <c r="I3668">
        <f t="shared" si="57"/>
        <v>60</v>
      </c>
    </row>
    <row r="3669" spans="1:9" x14ac:dyDescent="0.25">
      <c r="A3669">
        <v>20003668</v>
      </c>
      <c r="B3669" s="1">
        <v>42396</v>
      </c>
      <c r="C3669" t="s">
        <v>27</v>
      </c>
      <c r="D3669">
        <v>3009</v>
      </c>
      <c r="E3669">
        <v>2236</v>
      </c>
      <c r="F3669" s="10">
        <v>2</v>
      </c>
      <c r="G3669">
        <f>VLOOKUP(D3669,产品表!$A$2:$F$13,5,FALSE)</f>
        <v>31</v>
      </c>
      <c r="H3669">
        <f>VLOOKUP(D3669,产品表!$A$2:$F$13,6,FALSE)</f>
        <v>38.75</v>
      </c>
      <c r="I3669">
        <f t="shared" si="57"/>
        <v>77.5</v>
      </c>
    </row>
    <row r="3670" spans="1:9" x14ac:dyDescent="0.25">
      <c r="A3670">
        <v>20003669</v>
      </c>
      <c r="B3670" s="1">
        <v>42396</v>
      </c>
      <c r="C3670" t="s">
        <v>6</v>
      </c>
      <c r="D3670">
        <v>3001</v>
      </c>
      <c r="E3670">
        <v>162</v>
      </c>
      <c r="F3670" s="10">
        <v>4</v>
      </c>
      <c r="G3670">
        <f>VLOOKUP(D3670,产品表!$A$2:$F$13,5,FALSE)</f>
        <v>32</v>
      </c>
      <c r="H3670">
        <f>VLOOKUP(D3670,产品表!$A$2:$F$13,6,FALSE)</f>
        <v>40</v>
      </c>
      <c r="I3670">
        <f t="shared" si="57"/>
        <v>160</v>
      </c>
    </row>
    <row r="3671" spans="1:9" x14ac:dyDescent="0.25">
      <c r="A3671">
        <v>20003670</v>
      </c>
      <c r="B3671" s="1">
        <v>42396</v>
      </c>
      <c r="C3671" t="s">
        <v>6</v>
      </c>
      <c r="D3671">
        <v>3008</v>
      </c>
      <c r="E3671">
        <v>122</v>
      </c>
      <c r="F3671" s="10">
        <v>1</v>
      </c>
      <c r="G3671">
        <f>VLOOKUP(D3671,产品表!$A$2:$F$13,5,FALSE)</f>
        <v>33</v>
      </c>
      <c r="H3671">
        <f>VLOOKUP(D3671,产品表!$A$2:$F$13,6,FALSE)</f>
        <v>41.25</v>
      </c>
      <c r="I3671">
        <f t="shared" si="57"/>
        <v>41.25</v>
      </c>
    </row>
    <row r="3672" spans="1:9" x14ac:dyDescent="0.25">
      <c r="A3672">
        <v>20003671</v>
      </c>
      <c r="B3672" s="1">
        <v>42396</v>
      </c>
      <c r="C3672" t="s">
        <v>6</v>
      </c>
      <c r="D3672">
        <v>3007</v>
      </c>
      <c r="E3672">
        <v>130</v>
      </c>
      <c r="F3672" s="10">
        <v>1</v>
      </c>
      <c r="G3672">
        <f>VLOOKUP(D3672,产品表!$A$2:$F$13,5,FALSE)</f>
        <v>35</v>
      </c>
      <c r="H3672">
        <f>VLOOKUP(D3672,产品表!$A$2:$F$13,6,FALSE)</f>
        <v>43.75</v>
      </c>
      <c r="I3672">
        <f t="shared" si="57"/>
        <v>43.75</v>
      </c>
    </row>
    <row r="3673" spans="1:9" x14ac:dyDescent="0.25">
      <c r="A3673">
        <v>20003672</v>
      </c>
      <c r="B3673" s="1">
        <v>42396</v>
      </c>
      <c r="C3673" t="s">
        <v>20</v>
      </c>
      <c r="D3673">
        <v>3002</v>
      </c>
      <c r="E3673">
        <v>1519</v>
      </c>
      <c r="F3673" s="10">
        <v>1</v>
      </c>
      <c r="G3673">
        <f>VLOOKUP(D3673,产品表!$A$2:$F$13,5,FALSE)</f>
        <v>29</v>
      </c>
      <c r="H3673">
        <f>VLOOKUP(D3673,产品表!$A$2:$F$13,6,FALSE)</f>
        <v>36.25</v>
      </c>
      <c r="I3673">
        <f t="shared" si="57"/>
        <v>36.25</v>
      </c>
    </row>
    <row r="3674" spans="1:9" x14ac:dyDescent="0.25">
      <c r="A3674">
        <v>20003673</v>
      </c>
      <c r="B3674" s="1">
        <v>42396</v>
      </c>
      <c r="C3674" t="s">
        <v>10</v>
      </c>
      <c r="D3674">
        <v>3008</v>
      </c>
      <c r="E3674">
        <v>582</v>
      </c>
      <c r="F3674" s="10">
        <v>1</v>
      </c>
      <c r="G3674">
        <f>VLOOKUP(D3674,产品表!$A$2:$F$13,5,FALSE)</f>
        <v>33</v>
      </c>
      <c r="H3674">
        <f>VLOOKUP(D3674,产品表!$A$2:$F$13,6,FALSE)</f>
        <v>41.25</v>
      </c>
      <c r="I3674">
        <f t="shared" si="57"/>
        <v>41.25</v>
      </c>
    </row>
    <row r="3675" spans="1:9" x14ac:dyDescent="0.25">
      <c r="A3675">
        <v>20003674</v>
      </c>
      <c r="B3675" s="1">
        <v>42396</v>
      </c>
      <c r="C3675" t="s">
        <v>20</v>
      </c>
      <c r="D3675">
        <v>3009</v>
      </c>
      <c r="E3675">
        <v>1552</v>
      </c>
      <c r="F3675" s="10">
        <v>4</v>
      </c>
      <c r="G3675">
        <f>VLOOKUP(D3675,产品表!$A$2:$F$13,5,FALSE)</f>
        <v>31</v>
      </c>
      <c r="H3675">
        <f>VLOOKUP(D3675,产品表!$A$2:$F$13,6,FALSE)</f>
        <v>38.75</v>
      </c>
      <c r="I3675">
        <f t="shared" si="57"/>
        <v>155</v>
      </c>
    </row>
    <row r="3676" spans="1:9" x14ac:dyDescent="0.25">
      <c r="A3676">
        <v>20003675</v>
      </c>
      <c r="B3676" s="1">
        <v>42396</v>
      </c>
      <c r="C3676" t="s">
        <v>12</v>
      </c>
      <c r="D3676">
        <v>3008</v>
      </c>
      <c r="E3676">
        <v>771</v>
      </c>
      <c r="F3676" s="10">
        <v>1</v>
      </c>
      <c r="G3676">
        <f>VLOOKUP(D3676,产品表!$A$2:$F$13,5,FALSE)</f>
        <v>33</v>
      </c>
      <c r="H3676">
        <f>VLOOKUP(D3676,产品表!$A$2:$F$13,6,FALSE)</f>
        <v>41.25</v>
      </c>
      <c r="I3676">
        <f t="shared" si="57"/>
        <v>41.25</v>
      </c>
    </row>
    <row r="3677" spans="1:9" x14ac:dyDescent="0.25">
      <c r="A3677">
        <v>20003676</v>
      </c>
      <c r="B3677" s="1">
        <v>42396</v>
      </c>
      <c r="C3677" t="s">
        <v>6</v>
      </c>
      <c r="D3677">
        <v>3002</v>
      </c>
      <c r="E3677">
        <v>159</v>
      </c>
      <c r="F3677" s="10">
        <v>4</v>
      </c>
      <c r="G3677">
        <f>VLOOKUP(D3677,产品表!$A$2:$F$13,5,FALSE)</f>
        <v>29</v>
      </c>
      <c r="H3677">
        <f>VLOOKUP(D3677,产品表!$A$2:$F$13,6,FALSE)</f>
        <v>36.25</v>
      </c>
      <c r="I3677">
        <f t="shared" si="57"/>
        <v>145</v>
      </c>
    </row>
    <row r="3678" spans="1:9" x14ac:dyDescent="0.25">
      <c r="A3678">
        <v>20003677</v>
      </c>
      <c r="B3678" s="1">
        <v>42396</v>
      </c>
      <c r="C3678" t="s">
        <v>10</v>
      </c>
      <c r="D3678">
        <v>3008</v>
      </c>
      <c r="E3678">
        <v>565</v>
      </c>
      <c r="F3678" s="10">
        <v>4</v>
      </c>
      <c r="G3678">
        <f>VLOOKUP(D3678,产品表!$A$2:$F$13,5,FALSE)</f>
        <v>33</v>
      </c>
      <c r="H3678">
        <f>VLOOKUP(D3678,产品表!$A$2:$F$13,6,FALSE)</f>
        <v>41.25</v>
      </c>
      <c r="I3678">
        <f t="shared" si="57"/>
        <v>165</v>
      </c>
    </row>
    <row r="3679" spans="1:9" x14ac:dyDescent="0.25">
      <c r="A3679">
        <v>20003678</v>
      </c>
      <c r="B3679" s="1">
        <v>42396</v>
      </c>
      <c r="C3679" t="s">
        <v>18</v>
      </c>
      <c r="D3679">
        <v>3008</v>
      </c>
      <c r="E3679">
        <v>1308</v>
      </c>
      <c r="F3679" s="10">
        <v>1</v>
      </c>
      <c r="G3679">
        <f>VLOOKUP(D3679,产品表!$A$2:$F$13,5,FALSE)</f>
        <v>33</v>
      </c>
      <c r="H3679">
        <f>VLOOKUP(D3679,产品表!$A$2:$F$13,6,FALSE)</f>
        <v>41.25</v>
      </c>
      <c r="I3679">
        <f t="shared" si="57"/>
        <v>41.25</v>
      </c>
    </row>
    <row r="3680" spans="1:9" x14ac:dyDescent="0.25">
      <c r="A3680">
        <v>20003679</v>
      </c>
      <c r="B3680" s="1">
        <v>42396</v>
      </c>
      <c r="C3680" t="s">
        <v>15</v>
      </c>
      <c r="D3680">
        <v>3008</v>
      </c>
      <c r="E3680">
        <v>1059</v>
      </c>
      <c r="F3680" s="10">
        <v>2</v>
      </c>
      <c r="G3680">
        <f>VLOOKUP(D3680,产品表!$A$2:$F$13,5,FALSE)</f>
        <v>33</v>
      </c>
      <c r="H3680">
        <f>VLOOKUP(D3680,产品表!$A$2:$F$13,6,FALSE)</f>
        <v>41.25</v>
      </c>
      <c r="I3680">
        <f t="shared" si="57"/>
        <v>82.5</v>
      </c>
    </row>
    <row r="3681" spans="1:9" x14ac:dyDescent="0.25">
      <c r="A3681">
        <v>20003680</v>
      </c>
      <c r="B3681" s="1">
        <v>42396</v>
      </c>
      <c r="C3681" t="s">
        <v>13</v>
      </c>
      <c r="D3681">
        <v>3001</v>
      </c>
      <c r="E3681">
        <v>869</v>
      </c>
      <c r="F3681" s="10">
        <v>3</v>
      </c>
      <c r="G3681">
        <f>VLOOKUP(D3681,产品表!$A$2:$F$13,5,FALSE)</f>
        <v>32</v>
      </c>
      <c r="H3681">
        <f>VLOOKUP(D3681,产品表!$A$2:$F$13,6,FALSE)</f>
        <v>40</v>
      </c>
      <c r="I3681">
        <f t="shared" si="57"/>
        <v>120</v>
      </c>
    </row>
    <row r="3682" spans="1:9" x14ac:dyDescent="0.25">
      <c r="A3682">
        <v>20003681</v>
      </c>
      <c r="B3682" s="1">
        <v>42396</v>
      </c>
      <c r="C3682" t="s">
        <v>27</v>
      </c>
      <c r="D3682">
        <v>3008</v>
      </c>
      <c r="E3682">
        <v>2220</v>
      </c>
      <c r="F3682" s="10">
        <v>4</v>
      </c>
      <c r="G3682">
        <f>VLOOKUP(D3682,产品表!$A$2:$F$13,5,FALSE)</f>
        <v>33</v>
      </c>
      <c r="H3682">
        <f>VLOOKUP(D3682,产品表!$A$2:$F$13,6,FALSE)</f>
        <v>41.25</v>
      </c>
      <c r="I3682">
        <f t="shared" si="57"/>
        <v>165</v>
      </c>
    </row>
    <row r="3683" spans="1:9" x14ac:dyDescent="0.25">
      <c r="A3683">
        <v>20003682</v>
      </c>
      <c r="B3683" s="1">
        <v>42396</v>
      </c>
      <c r="C3683" t="s">
        <v>15</v>
      </c>
      <c r="D3683">
        <v>3011</v>
      </c>
      <c r="E3683">
        <v>1019</v>
      </c>
      <c r="F3683" s="10">
        <v>2</v>
      </c>
      <c r="G3683">
        <f>VLOOKUP(D3683,产品表!$A$2:$F$13,5,FALSE)</f>
        <v>34</v>
      </c>
      <c r="H3683">
        <f>VLOOKUP(D3683,产品表!$A$2:$F$13,6,FALSE)</f>
        <v>42.5</v>
      </c>
      <c r="I3683">
        <f t="shared" si="57"/>
        <v>85</v>
      </c>
    </row>
    <row r="3684" spans="1:9" x14ac:dyDescent="0.25">
      <c r="A3684">
        <v>20003683</v>
      </c>
      <c r="B3684" s="1">
        <v>42396</v>
      </c>
      <c r="C3684" t="s">
        <v>10</v>
      </c>
      <c r="D3684">
        <v>3011</v>
      </c>
      <c r="E3684">
        <v>591</v>
      </c>
      <c r="F3684" s="10">
        <v>3</v>
      </c>
      <c r="G3684">
        <f>VLOOKUP(D3684,产品表!$A$2:$F$13,5,FALSE)</f>
        <v>34</v>
      </c>
      <c r="H3684">
        <f>VLOOKUP(D3684,产品表!$A$2:$F$13,6,FALSE)</f>
        <v>42.5</v>
      </c>
      <c r="I3684">
        <f t="shared" si="57"/>
        <v>127.5</v>
      </c>
    </row>
    <row r="3685" spans="1:9" x14ac:dyDescent="0.25">
      <c r="A3685">
        <v>20003684</v>
      </c>
      <c r="B3685" s="1">
        <v>42396</v>
      </c>
      <c r="C3685" t="s">
        <v>8</v>
      </c>
      <c r="D3685">
        <v>3012</v>
      </c>
      <c r="E3685">
        <v>376</v>
      </c>
      <c r="F3685" s="10">
        <v>2</v>
      </c>
      <c r="G3685">
        <f>VLOOKUP(D3685,产品表!$A$2:$F$13,5,FALSE)</f>
        <v>32</v>
      </c>
      <c r="H3685">
        <f>VLOOKUP(D3685,产品表!$A$2:$F$13,6,FALSE)</f>
        <v>40</v>
      </c>
      <c r="I3685">
        <f t="shared" si="57"/>
        <v>80</v>
      </c>
    </row>
    <row r="3686" spans="1:9" x14ac:dyDescent="0.25">
      <c r="A3686">
        <v>20003685</v>
      </c>
      <c r="B3686" s="1">
        <v>42396</v>
      </c>
      <c r="C3686" t="s">
        <v>11</v>
      </c>
      <c r="D3686">
        <v>3012</v>
      </c>
      <c r="E3686">
        <v>692</v>
      </c>
      <c r="F3686" s="10">
        <v>1</v>
      </c>
      <c r="G3686">
        <f>VLOOKUP(D3686,产品表!$A$2:$F$13,5,FALSE)</f>
        <v>32</v>
      </c>
      <c r="H3686">
        <f>VLOOKUP(D3686,产品表!$A$2:$F$13,6,FALSE)</f>
        <v>40</v>
      </c>
      <c r="I3686">
        <f t="shared" si="57"/>
        <v>40</v>
      </c>
    </row>
    <row r="3687" spans="1:9" x14ac:dyDescent="0.25">
      <c r="A3687">
        <v>20003686</v>
      </c>
      <c r="B3687" s="1">
        <v>42396</v>
      </c>
      <c r="C3687" t="s">
        <v>27</v>
      </c>
      <c r="D3687">
        <v>3012</v>
      </c>
      <c r="E3687">
        <v>2208</v>
      </c>
      <c r="F3687" s="10">
        <v>3</v>
      </c>
      <c r="G3687">
        <f>VLOOKUP(D3687,产品表!$A$2:$F$13,5,FALSE)</f>
        <v>32</v>
      </c>
      <c r="H3687">
        <f>VLOOKUP(D3687,产品表!$A$2:$F$13,6,FALSE)</f>
        <v>40</v>
      </c>
      <c r="I3687">
        <f t="shared" si="57"/>
        <v>120</v>
      </c>
    </row>
    <row r="3688" spans="1:9" x14ac:dyDescent="0.25">
      <c r="A3688">
        <v>20003687</v>
      </c>
      <c r="B3688" s="1">
        <v>42396</v>
      </c>
      <c r="C3688" t="s">
        <v>19</v>
      </c>
      <c r="D3688">
        <v>3011</v>
      </c>
      <c r="E3688">
        <v>1471</v>
      </c>
      <c r="F3688" s="10">
        <v>2</v>
      </c>
      <c r="G3688">
        <f>VLOOKUP(D3688,产品表!$A$2:$F$13,5,FALSE)</f>
        <v>34</v>
      </c>
      <c r="H3688">
        <f>VLOOKUP(D3688,产品表!$A$2:$F$13,6,FALSE)</f>
        <v>42.5</v>
      </c>
      <c r="I3688">
        <f t="shared" si="57"/>
        <v>85</v>
      </c>
    </row>
    <row r="3689" spans="1:9" x14ac:dyDescent="0.25">
      <c r="A3689">
        <v>20003688</v>
      </c>
      <c r="B3689" s="1">
        <v>42396</v>
      </c>
      <c r="C3689" t="s">
        <v>15</v>
      </c>
      <c r="D3689">
        <v>3010</v>
      </c>
      <c r="E3689">
        <v>1001</v>
      </c>
      <c r="F3689" s="10">
        <v>1</v>
      </c>
      <c r="G3689">
        <f>VLOOKUP(D3689,产品表!$A$2:$F$13,5,FALSE)</f>
        <v>36</v>
      </c>
      <c r="H3689">
        <f>VLOOKUP(D3689,产品表!$A$2:$F$13,6,FALSE)</f>
        <v>45</v>
      </c>
      <c r="I3689">
        <f t="shared" si="57"/>
        <v>45</v>
      </c>
    </row>
    <row r="3690" spans="1:9" x14ac:dyDescent="0.25">
      <c r="A3690">
        <v>20003689</v>
      </c>
      <c r="B3690" s="1">
        <v>42396</v>
      </c>
      <c r="C3690" t="s">
        <v>27</v>
      </c>
      <c r="D3690">
        <v>3012</v>
      </c>
      <c r="E3690">
        <v>2287</v>
      </c>
      <c r="F3690" s="10">
        <v>3</v>
      </c>
      <c r="G3690">
        <f>VLOOKUP(D3690,产品表!$A$2:$F$13,5,FALSE)</f>
        <v>32</v>
      </c>
      <c r="H3690">
        <f>VLOOKUP(D3690,产品表!$A$2:$F$13,6,FALSE)</f>
        <v>40</v>
      </c>
      <c r="I3690">
        <f t="shared" si="57"/>
        <v>120</v>
      </c>
    </row>
    <row r="3691" spans="1:9" x14ac:dyDescent="0.25">
      <c r="A3691">
        <v>20003690</v>
      </c>
      <c r="B3691" s="1">
        <v>42396</v>
      </c>
      <c r="C3691" t="s">
        <v>15</v>
      </c>
      <c r="D3691">
        <v>3011</v>
      </c>
      <c r="E3691">
        <v>1021</v>
      </c>
      <c r="F3691" s="10">
        <v>3</v>
      </c>
      <c r="G3691">
        <f>VLOOKUP(D3691,产品表!$A$2:$F$13,5,FALSE)</f>
        <v>34</v>
      </c>
      <c r="H3691">
        <f>VLOOKUP(D3691,产品表!$A$2:$F$13,6,FALSE)</f>
        <v>42.5</v>
      </c>
      <c r="I3691">
        <f t="shared" si="57"/>
        <v>127.5</v>
      </c>
    </row>
    <row r="3692" spans="1:9" x14ac:dyDescent="0.25">
      <c r="A3692">
        <v>20003691</v>
      </c>
      <c r="B3692" s="1">
        <v>42396</v>
      </c>
      <c r="C3692" t="s">
        <v>20</v>
      </c>
      <c r="D3692">
        <v>3012</v>
      </c>
      <c r="E3692">
        <v>1507</v>
      </c>
      <c r="F3692" s="10">
        <v>1</v>
      </c>
      <c r="G3692">
        <f>VLOOKUP(D3692,产品表!$A$2:$F$13,5,FALSE)</f>
        <v>32</v>
      </c>
      <c r="H3692">
        <f>VLOOKUP(D3692,产品表!$A$2:$F$13,6,FALSE)</f>
        <v>40</v>
      </c>
      <c r="I3692">
        <f t="shared" si="57"/>
        <v>40</v>
      </c>
    </row>
    <row r="3693" spans="1:9" x14ac:dyDescent="0.25">
      <c r="A3693">
        <v>20003692</v>
      </c>
      <c r="B3693" s="1">
        <v>42396</v>
      </c>
      <c r="C3693" t="s">
        <v>22</v>
      </c>
      <c r="D3693">
        <v>3011</v>
      </c>
      <c r="E3693">
        <v>1767</v>
      </c>
      <c r="F3693" s="10">
        <v>1</v>
      </c>
      <c r="G3693">
        <f>VLOOKUP(D3693,产品表!$A$2:$F$13,5,FALSE)</f>
        <v>34</v>
      </c>
      <c r="H3693">
        <f>VLOOKUP(D3693,产品表!$A$2:$F$13,6,FALSE)</f>
        <v>42.5</v>
      </c>
      <c r="I3693">
        <f t="shared" si="57"/>
        <v>42.5</v>
      </c>
    </row>
    <row r="3694" spans="1:9" x14ac:dyDescent="0.25">
      <c r="A3694">
        <v>20003693</v>
      </c>
      <c r="B3694" s="1">
        <v>42396</v>
      </c>
      <c r="C3694" t="s">
        <v>11</v>
      </c>
      <c r="D3694">
        <v>3012</v>
      </c>
      <c r="E3694">
        <v>625</v>
      </c>
      <c r="F3694" s="10">
        <v>4</v>
      </c>
      <c r="G3694">
        <f>VLOOKUP(D3694,产品表!$A$2:$F$13,5,FALSE)</f>
        <v>32</v>
      </c>
      <c r="H3694">
        <f>VLOOKUP(D3694,产品表!$A$2:$F$13,6,FALSE)</f>
        <v>40</v>
      </c>
      <c r="I3694">
        <f t="shared" si="57"/>
        <v>160</v>
      </c>
    </row>
    <row r="3695" spans="1:9" x14ac:dyDescent="0.25">
      <c r="A3695">
        <v>20003694</v>
      </c>
      <c r="B3695" s="1">
        <v>42396</v>
      </c>
      <c r="C3695" t="s">
        <v>17</v>
      </c>
      <c r="D3695">
        <v>3008</v>
      </c>
      <c r="E3695">
        <v>1249</v>
      </c>
      <c r="F3695" s="10">
        <v>2</v>
      </c>
      <c r="G3695">
        <f>VLOOKUP(D3695,产品表!$A$2:$F$13,5,FALSE)</f>
        <v>33</v>
      </c>
      <c r="H3695">
        <f>VLOOKUP(D3695,产品表!$A$2:$F$13,6,FALSE)</f>
        <v>41.25</v>
      </c>
      <c r="I3695">
        <f t="shared" si="57"/>
        <v>82.5</v>
      </c>
    </row>
    <row r="3696" spans="1:9" x14ac:dyDescent="0.25">
      <c r="A3696">
        <v>20003695</v>
      </c>
      <c r="B3696" s="1">
        <v>42396</v>
      </c>
      <c r="C3696" t="s">
        <v>12</v>
      </c>
      <c r="D3696">
        <v>3010</v>
      </c>
      <c r="E3696">
        <v>739</v>
      </c>
      <c r="F3696" s="10">
        <v>1</v>
      </c>
      <c r="G3696">
        <f>VLOOKUP(D3696,产品表!$A$2:$F$13,5,FALSE)</f>
        <v>36</v>
      </c>
      <c r="H3696">
        <f>VLOOKUP(D3696,产品表!$A$2:$F$13,6,FALSE)</f>
        <v>45</v>
      </c>
      <c r="I3696">
        <f t="shared" si="57"/>
        <v>45</v>
      </c>
    </row>
    <row r="3697" spans="1:9" x14ac:dyDescent="0.25">
      <c r="A3697">
        <v>20003696</v>
      </c>
      <c r="B3697" s="1">
        <v>42396</v>
      </c>
      <c r="C3697" t="s">
        <v>11</v>
      </c>
      <c r="D3697">
        <v>3009</v>
      </c>
      <c r="E3697">
        <v>649</v>
      </c>
      <c r="F3697" s="10">
        <v>3</v>
      </c>
      <c r="G3697">
        <f>VLOOKUP(D3697,产品表!$A$2:$F$13,5,FALSE)</f>
        <v>31</v>
      </c>
      <c r="H3697">
        <f>VLOOKUP(D3697,产品表!$A$2:$F$13,6,FALSE)</f>
        <v>38.75</v>
      </c>
      <c r="I3697">
        <f t="shared" si="57"/>
        <v>116.25</v>
      </c>
    </row>
    <row r="3698" spans="1:9" x14ac:dyDescent="0.25">
      <c r="A3698">
        <v>20003697</v>
      </c>
      <c r="B3698" s="1">
        <v>42396</v>
      </c>
      <c r="C3698" t="s">
        <v>19</v>
      </c>
      <c r="D3698">
        <v>3008</v>
      </c>
      <c r="E3698">
        <v>1449</v>
      </c>
      <c r="F3698" s="10">
        <v>1</v>
      </c>
      <c r="G3698">
        <f>VLOOKUP(D3698,产品表!$A$2:$F$13,5,FALSE)</f>
        <v>33</v>
      </c>
      <c r="H3698">
        <f>VLOOKUP(D3698,产品表!$A$2:$F$13,6,FALSE)</f>
        <v>41.25</v>
      </c>
      <c r="I3698">
        <f t="shared" si="57"/>
        <v>41.25</v>
      </c>
    </row>
    <row r="3699" spans="1:9" x14ac:dyDescent="0.25">
      <c r="A3699">
        <v>20003698</v>
      </c>
      <c r="B3699" s="1">
        <v>42396</v>
      </c>
      <c r="C3699" t="s">
        <v>15</v>
      </c>
      <c r="D3699">
        <v>3007</v>
      </c>
      <c r="E3699">
        <v>1053</v>
      </c>
      <c r="F3699" s="10">
        <v>3</v>
      </c>
      <c r="G3699">
        <f>VLOOKUP(D3699,产品表!$A$2:$F$13,5,FALSE)</f>
        <v>35</v>
      </c>
      <c r="H3699">
        <f>VLOOKUP(D3699,产品表!$A$2:$F$13,6,FALSE)</f>
        <v>43.75</v>
      </c>
      <c r="I3699">
        <f t="shared" si="57"/>
        <v>131.25</v>
      </c>
    </row>
    <row r="3700" spans="1:9" x14ac:dyDescent="0.25">
      <c r="A3700">
        <v>20003699</v>
      </c>
      <c r="B3700" s="1">
        <v>42396</v>
      </c>
      <c r="C3700" t="s">
        <v>6</v>
      </c>
      <c r="D3700">
        <v>3008</v>
      </c>
      <c r="E3700">
        <v>119</v>
      </c>
      <c r="F3700" s="10">
        <v>1</v>
      </c>
      <c r="G3700">
        <f>VLOOKUP(D3700,产品表!$A$2:$F$13,5,FALSE)</f>
        <v>33</v>
      </c>
      <c r="H3700">
        <f>VLOOKUP(D3700,产品表!$A$2:$F$13,6,FALSE)</f>
        <v>41.25</v>
      </c>
      <c r="I3700">
        <f t="shared" si="57"/>
        <v>41.25</v>
      </c>
    </row>
    <row r="3701" spans="1:9" x14ac:dyDescent="0.25">
      <c r="A3701">
        <v>20003700</v>
      </c>
      <c r="B3701" s="1">
        <v>42396</v>
      </c>
      <c r="C3701" t="s">
        <v>26</v>
      </c>
      <c r="D3701">
        <v>3002</v>
      </c>
      <c r="E3701">
        <v>2184</v>
      </c>
      <c r="F3701" s="10">
        <v>1</v>
      </c>
      <c r="G3701">
        <f>VLOOKUP(D3701,产品表!$A$2:$F$13,5,FALSE)</f>
        <v>29</v>
      </c>
      <c r="H3701">
        <f>VLOOKUP(D3701,产品表!$A$2:$F$13,6,FALSE)</f>
        <v>36.25</v>
      </c>
      <c r="I3701">
        <f t="shared" si="57"/>
        <v>36.25</v>
      </c>
    </row>
    <row r="3702" spans="1:9" x14ac:dyDescent="0.25">
      <c r="A3702">
        <v>20003701</v>
      </c>
      <c r="B3702" s="1">
        <v>42396</v>
      </c>
      <c r="C3702" t="s">
        <v>6</v>
      </c>
      <c r="D3702">
        <v>3008</v>
      </c>
      <c r="E3702">
        <v>128</v>
      </c>
      <c r="F3702" s="10">
        <v>1</v>
      </c>
      <c r="G3702">
        <f>VLOOKUP(D3702,产品表!$A$2:$F$13,5,FALSE)</f>
        <v>33</v>
      </c>
      <c r="H3702">
        <f>VLOOKUP(D3702,产品表!$A$2:$F$13,6,FALSE)</f>
        <v>41.25</v>
      </c>
      <c r="I3702">
        <f t="shared" si="57"/>
        <v>41.25</v>
      </c>
    </row>
    <row r="3703" spans="1:9" x14ac:dyDescent="0.25">
      <c r="A3703">
        <v>20003702</v>
      </c>
      <c r="B3703" s="1">
        <v>42396</v>
      </c>
      <c r="C3703" t="s">
        <v>6</v>
      </c>
      <c r="D3703">
        <v>3007</v>
      </c>
      <c r="E3703">
        <v>195</v>
      </c>
      <c r="F3703" s="10">
        <v>4</v>
      </c>
      <c r="G3703">
        <f>VLOOKUP(D3703,产品表!$A$2:$F$13,5,FALSE)</f>
        <v>35</v>
      </c>
      <c r="H3703">
        <f>VLOOKUP(D3703,产品表!$A$2:$F$13,6,FALSE)</f>
        <v>43.75</v>
      </c>
      <c r="I3703">
        <f t="shared" si="57"/>
        <v>175</v>
      </c>
    </row>
    <row r="3704" spans="1:9" x14ac:dyDescent="0.25">
      <c r="A3704">
        <v>20003703</v>
      </c>
      <c r="B3704" s="1">
        <v>42397</v>
      </c>
      <c r="C3704" t="s">
        <v>8</v>
      </c>
      <c r="D3704">
        <v>3011</v>
      </c>
      <c r="E3704">
        <v>304</v>
      </c>
      <c r="F3704" s="10">
        <v>3</v>
      </c>
      <c r="G3704">
        <f>VLOOKUP(D3704,产品表!$A$2:$F$13,5,FALSE)</f>
        <v>34</v>
      </c>
      <c r="H3704">
        <f>VLOOKUP(D3704,产品表!$A$2:$F$13,6,FALSE)</f>
        <v>42.5</v>
      </c>
      <c r="I3704">
        <f t="shared" si="57"/>
        <v>127.5</v>
      </c>
    </row>
    <row r="3705" spans="1:9" x14ac:dyDescent="0.25">
      <c r="A3705">
        <v>20003704</v>
      </c>
      <c r="B3705" s="1">
        <v>42397</v>
      </c>
      <c r="C3705" t="s">
        <v>17</v>
      </c>
      <c r="D3705">
        <v>3009</v>
      </c>
      <c r="E3705">
        <v>1268</v>
      </c>
      <c r="F3705" s="10">
        <v>1</v>
      </c>
      <c r="G3705">
        <f>VLOOKUP(D3705,产品表!$A$2:$F$13,5,FALSE)</f>
        <v>31</v>
      </c>
      <c r="H3705">
        <f>VLOOKUP(D3705,产品表!$A$2:$F$13,6,FALSE)</f>
        <v>38.75</v>
      </c>
      <c r="I3705">
        <f t="shared" si="57"/>
        <v>38.75</v>
      </c>
    </row>
    <row r="3706" spans="1:9" x14ac:dyDescent="0.25">
      <c r="A3706">
        <v>20003705</v>
      </c>
      <c r="B3706" s="1">
        <v>42397</v>
      </c>
      <c r="C3706" t="s">
        <v>10</v>
      </c>
      <c r="D3706">
        <v>3008</v>
      </c>
      <c r="E3706">
        <v>510</v>
      </c>
      <c r="F3706" s="10">
        <v>4</v>
      </c>
      <c r="G3706">
        <f>VLOOKUP(D3706,产品表!$A$2:$F$13,5,FALSE)</f>
        <v>33</v>
      </c>
      <c r="H3706">
        <f>VLOOKUP(D3706,产品表!$A$2:$F$13,6,FALSE)</f>
        <v>41.25</v>
      </c>
      <c r="I3706">
        <f t="shared" si="57"/>
        <v>165</v>
      </c>
    </row>
    <row r="3707" spans="1:9" x14ac:dyDescent="0.25">
      <c r="A3707">
        <v>20003706</v>
      </c>
      <c r="B3707" s="1">
        <v>42397</v>
      </c>
      <c r="C3707" t="s">
        <v>21</v>
      </c>
      <c r="D3707">
        <v>3009</v>
      </c>
      <c r="E3707">
        <v>1685</v>
      </c>
      <c r="F3707" s="10">
        <v>3</v>
      </c>
      <c r="G3707">
        <f>VLOOKUP(D3707,产品表!$A$2:$F$13,5,FALSE)</f>
        <v>31</v>
      </c>
      <c r="H3707">
        <f>VLOOKUP(D3707,产品表!$A$2:$F$13,6,FALSE)</f>
        <v>38.75</v>
      </c>
      <c r="I3707">
        <f t="shared" si="57"/>
        <v>116.25</v>
      </c>
    </row>
    <row r="3708" spans="1:9" x14ac:dyDescent="0.25">
      <c r="A3708">
        <v>20003707</v>
      </c>
      <c r="B3708" s="1">
        <v>42397</v>
      </c>
      <c r="C3708" t="s">
        <v>26</v>
      </c>
      <c r="D3708">
        <v>3012</v>
      </c>
      <c r="E3708">
        <v>2122</v>
      </c>
      <c r="F3708" s="10">
        <v>1</v>
      </c>
      <c r="G3708">
        <f>VLOOKUP(D3708,产品表!$A$2:$F$13,5,FALSE)</f>
        <v>32</v>
      </c>
      <c r="H3708">
        <f>VLOOKUP(D3708,产品表!$A$2:$F$13,6,FALSE)</f>
        <v>40</v>
      </c>
      <c r="I3708">
        <f t="shared" si="57"/>
        <v>40</v>
      </c>
    </row>
    <row r="3709" spans="1:9" x14ac:dyDescent="0.25">
      <c r="A3709">
        <v>20003708</v>
      </c>
      <c r="B3709" s="1">
        <v>42397</v>
      </c>
      <c r="C3709" t="s">
        <v>10</v>
      </c>
      <c r="D3709">
        <v>3009</v>
      </c>
      <c r="E3709">
        <v>558</v>
      </c>
      <c r="F3709" s="10">
        <v>1</v>
      </c>
      <c r="G3709">
        <f>VLOOKUP(D3709,产品表!$A$2:$F$13,5,FALSE)</f>
        <v>31</v>
      </c>
      <c r="H3709">
        <f>VLOOKUP(D3709,产品表!$A$2:$F$13,6,FALSE)</f>
        <v>38.75</v>
      </c>
      <c r="I3709">
        <f t="shared" si="57"/>
        <v>38.75</v>
      </c>
    </row>
    <row r="3710" spans="1:9" x14ac:dyDescent="0.25">
      <c r="A3710">
        <v>20003709</v>
      </c>
      <c r="B3710" s="1">
        <v>42397</v>
      </c>
      <c r="C3710" t="s">
        <v>13</v>
      </c>
      <c r="D3710">
        <v>3002</v>
      </c>
      <c r="E3710">
        <v>865</v>
      </c>
      <c r="F3710" s="10">
        <v>2</v>
      </c>
      <c r="G3710">
        <f>VLOOKUP(D3710,产品表!$A$2:$F$13,5,FALSE)</f>
        <v>29</v>
      </c>
      <c r="H3710">
        <f>VLOOKUP(D3710,产品表!$A$2:$F$13,6,FALSE)</f>
        <v>36.25</v>
      </c>
      <c r="I3710">
        <f t="shared" si="57"/>
        <v>72.5</v>
      </c>
    </row>
    <row r="3711" spans="1:9" x14ac:dyDescent="0.25">
      <c r="A3711">
        <v>20003710</v>
      </c>
      <c r="B3711" s="1">
        <v>42397</v>
      </c>
      <c r="C3711" t="s">
        <v>22</v>
      </c>
      <c r="D3711">
        <v>3007</v>
      </c>
      <c r="E3711">
        <v>1734</v>
      </c>
      <c r="F3711" s="10">
        <v>4</v>
      </c>
      <c r="G3711">
        <f>VLOOKUP(D3711,产品表!$A$2:$F$13,5,FALSE)</f>
        <v>35</v>
      </c>
      <c r="H3711">
        <f>VLOOKUP(D3711,产品表!$A$2:$F$13,6,FALSE)</f>
        <v>43.75</v>
      </c>
      <c r="I3711">
        <f t="shared" si="57"/>
        <v>175</v>
      </c>
    </row>
    <row r="3712" spans="1:9" x14ac:dyDescent="0.25">
      <c r="A3712">
        <v>20003711</v>
      </c>
      <c r="B3712" s="1">
        <v>42397</v>
      </c>
      <c r="C3712" t="s">
        <v>19</v>
      </c>
      <c r="D3712">
        <v>3012</v>
      </c>
      <c r="E3712">
        <v>1469</v>
      </c>
      <c r="F3712" s="10">
        <v>1</v>
      </c>
      <c r="G3712">
        <f>VLOOKUP(D3712,产品表!$A$2:$F$13,5,FALSE)</f>
        <v>32</v>
      </c>
      <c r="H3712">
        <f>VLOOKUP(D3712,产品表!$A$2:$F$13,6,FALSE)</f>
        <v>40</v>
      </c>
      <c r="I3712">
        <f t="shared" si="57"/>
        <v>40</v>
      </c>
    </row>
    <row r="3713" spans="1:9" x14ac:dyDescent="0.25">
      <c r="A3713">
        <v>20003712</v>
      </c>
      <c r="B3713" s="1">
        <v>42397</v>
      </c>
      <c r="C3713" t="s">
        <v>15</v>
      </c>
      <c r="D3713">
        <v>3011</v>
      </c>
      <c r="E3713">
        <v>1059</v>
      </c>
      <c r="F3713" s="10">
        <v>1</v>
      </c>
      <c r="G3713">
        <f>VLOOKUP(D3713,产品表!$A$2:$F$13,5,FALSE)</f>
        <v>34</v>
      </c>
      <c r="H3713">
        <f>VLOOKUP(D3713,产品表!$A$2:$F$13,6,FALSE)</f>
        <v>42.5</v>
      </c>
      <c r="I3713">
        <f t="shared" si="57"/>
        <v>42.5</v>
      </c>
    </row>
    <row r="3714" spans="1:9" x14ac:dyDescent="0.25">
      <c r="A3714">
        <v>20003713</v>
      </c>
      <c r="B3714" s="1">
        <v>42397</v>
      </c>
      <c r="C3714" t="s">
        <v>22</v>
      </c>
      <c r="D3714">
        <v>3009</v>
      </c>
      <c r="E3714">
        <v>1795</v>
      </c>
      <c r="F3714" s="10">
        <v>3</v>
      </c>
      <c r="G3714">
        <f>VLOOKUP(D3714,产品表!$A$2:$F$13,5,FALSE)</f>
        <v>31</v>
      </c>
      <c r="H3714">
        <f>VLOOKUP(D3714,产品表!$A$2:$F$13,6,FALSE)</f>
        <v>38.75</v>
      </c>
      <c r="I3714">
        <f t="shared" si="57"/>
        <v>116.25</v>
      </c>
    </row>
    <row r="3715" spans="1:9" x14ac:dyDescent="0.25">
      <c r="A3715">
        <v>20003714</v>
      </c>
      <c r="B3715" s="1">
        <v>42397</v>
      </c>
      <c r="C3715" t="s">
        <v>15</v>
      </c>
      <c r="D3715">
        <v>3008</v>
      </c>
      <c r="E3715">
        <v>1087</v>
      </c>
      <c r="F3715" s="10">
        <v>2</v>
      </c>
      <c r="G3715">
        <f>VLOOKUP(D3715,产品表!$A$2:$F$13,5,FALSE)</f>
        <v>33</v>
      </c>
      <c r="H3715">
        <f>VLOOKUP(D3715,产品表!$A$2:$F$13,6,FALSE)</f>
        <v>41.25</v>
      </c>
      <c r="I3715">
        <f t="shared" ref="I3715:I3778" si="58">H3715*F3715</f>
        <v>82.5</v>
      </c>
    </row>
    <row r="3716" spans="1:9" x14ac:dyDescent="0.25">
      <c r="A3716">
        <v>20003715</v>
      </c>
      <c r="B3716" s="1">
        <v>42397</v>
      </c>
      <c r="C3716" t="s">
        <v>22</v>
      </c>
      <c r="D3716">
        <v>3009</v>
      </c>
      <c r="E3716">
        <v>1747</v>
      </c>
      <c r="F3716" s="10">
        <v>1</v>
      </c>
      <c r="G3716">
        <f>VLOOKUP(D3716,产品表!$A$2:$F$13,5,FALSE)</f>
        <v>31</v>
      </c>
      <c r="H3716">
        <f>VLOOKUP(D3716,产品表!$A$2:$F$13,6,FALSE)</f>
        <v>38.75</v>
      </c>
      <c r="I3716">
        <f t="shared" si="58"/>
        <v>38.75</v>
      </c>
    </row>
    <row r="3717" spans="1:9" x14ac:dyDescent="0.25">
      <c r="A3717">
        <v>20003716</v>
      </c>
      <c r="B3717" s="1">
        <v>42397</v>
      </c>
      <c r="C3717" t="s">
        <v>11</v>
      </c>
      <c r="D3717">
        <v>3008</v>
      </c>
      <c r="E3717">
        <v>619</v>
      </c>
      <c r="F3717" s="10">
        <v>1</v>
      </c>
      <c r="G3717">
        <f>VLOOKUP(D3717,产品表!$A$2:$F$13,5,FALSE)</f>
        <v>33</v>
      </c>
      <c r="H3717">
        <f>VLOOKUP(D3717,产品表!$A$2:$F$13,6,FALSE)</f>
        <v>41.25</v>
      </c>
      <c r="I3717">
        <f t="shared" si="58"/>
        <v>41.25</v>
      </c>
    </row>
    <row r="3718" spans="1:9" x14ac:dyDescent="0.25">
      <c r="A3718">
        <v>20003717</v>
      </c>
      <c r="B3718" s="1">
        <v>42397</v>
      </c>
      <c r="C3718" t="s">
        <v>14</v>
      </c>
      <c r="D3718">
        <v>3002</v>
      </c>
      <c r="E3718">
        <v>907</v>
      </c>
      <c r="F3718" s="10">
        <v>2</v>
      </c>
      <c r="G3718">
        <f>VLOOKUP(D3718,产品表!$A$2:$F$13,5,FALSE)</f>
        <v>29</v>
      </c>
      <c r="H3718">
        <f>VLOOKUP(D3718,产品表!$A$2:$F$13,6,FALSE)</f>
        <v>36.25</v>
      </c>
      <c r="I3718">
        <f t="shared" si="58"/>
        <v>72.5</v>
      </c>
    </row>
    <row r="3719" spans="1:9" x14ac:dyDescent="0.25">
      <c r="A3719">
        <v>20003718</v>
      </c>
      <c r="B3719" s="1">
        <v>42397</v>
      </c>
      <c r="C3719" t="s">
        <v>11</v>
      </c>
      <c r="D3719">
        <v>3008</v>
      </c>
      <c r="E3719">
        <v>636</v>
      </c>
      <c r="F3719" s="10">
        <v>1</v>
      </c>
      <c r="G3719">
        <f>VLOOKUP(D3719,产品表!$A$2:$F$13,5,FALSE)</f>
        <v>33</v>
      </c>
      <c r="H3719">
        <f>VLOOKUP(D3719,产品表!$A$2:$F$13,6,FALSE)</f>
        <v>41.25</v>
      </c>
      <c r="I3719">
        <f t="shared" si="58"/>
        <v>41.25</v>
      </c>
    </row>
    <row r="3720" spans="1:9" x14ac:dyDescent="0.25">
      <c r="A3720">
        <v>20003719</v>
      </c>
      <c r="B3720" s="1">
        <v>42397</v>
      </c>
      <c r="C3720" t="s">
        <v>11</v>
      </c>
      <c r="D3720">
        <v>3009</v>
      </c>
      <c r="E3720">
        <v>681</v>
      </c>
      <c r="F3720" s="10">
        <v>1</v>
      </c>
      <c r="G3720">
        <f>VLOOKUP(D3720,产品表!$A$2:$F$13,5,FALSE)</f>
        <v>31</v>
      </c>
      <c r="H3720">
        <f>VLOOKUP(D3720,产品表!$A$2:$F$13,6,FALSE)</f>
        <v>38.75</v>
      </c>
      <c r="I3720">
        <f t="shared" si="58"/>
        <v>38.75</v>
      </c>
    </row>
    <row r="3721" spans="1:9" x14ac:dyDescent="0.25">
      <c r="A3721">
        <v>20003720</v>
      </c>
      <c r="B3721" s="1">
        <v>42397</v>
      </c>
      <c r="C3721" t="s">
        <v>11</v>
      </c>
      <c r="D3721">
        <v>3001</v>
      </c>
      <c r="E3721">
        <v>628</v>
      </c>
      <c r="F3721" s="10">
        <v>1</v>
      </c>
      <c r="G3721">
        <f>VLOOKUP(D3721,产品表!$A$2:$F$13,5,FALSE)</f>
        <v>32</v>
      </c>
      <c r="H3721">
        <f>VLOOKUP(D3721,产品表!$A$2:$F$13,6,FALSE)</f>
        <v>40</v>
      </c>
      <c r="I3721">
        <f t="shared" si="58"/>
        <v>40</v>
      </c>
    </row>
    <row r="3722" spans="1:9" x14ac:dyDescent="0.25">
      <c r="A3722">
        <v>20003721</v>
      </c>
      <c r="B3722" s="1">
        <v>42397</v>
      </c>
      <c r="C3722" t="s">
        <v>26</v>
      </c>
      <c r="D3722">
        <v>3008</v>
      </c>
      <c r="E3722">
        <v>2165</v>
      </c>
      <c r="F3722" s="10">
        <v>1</v>
      </c>
      <c r="G3722">
        <f>VLOOKUP(D3722,产品表!$A$2:$F$13,5,FALSE)</f>
        <v>33</v>
      </c>
      <c r="H3722">
        <f>VLOOKUP(D3722,产品表!$A$2:$F$13,6,FALSE)</f>
        <v>41.25</v>
      </c>
      <c r="I3722">
        <f t="shared" si="58"/>
        <v>41.25</v>
      </c>
    </row>
    <row r="3723" spans="1:9" x14ac:dyDescent="0.25">
      <c r="A3723">
        <v>20003722</v>
      </c>
      <c r="B3723" s="1">
        <v>42397</v>
      </c>
      <c r="C3723" t="s">
        <v>8</v>
      </c>
      <c r="D3723">
        <v>3007</v>
      </c>
      <c r="E3723">
        <v>329</v>
      </c>
      <c r="F3723" s="10">
        <v>1</v>
      </c>
      <c r="G3723">
        <f>VLOOKUP(D3723,产品表!$A$2:$F$13,5,FALSE)</f>
        <v>35</v>
      </c>
      <c r="H3723">
        <f>VLOOKUP(D3723,产品表!$A$2:$F$13,6,FALSE)</f>
        <v>43.75</v>
      </c>
      <c r="I3723">
        <f t="shared" si="58"/>
        <v>43.75</v>
      </c>
    </row>
    <row r="3724" spans="1:9" x14ac:dyDescent="0.25">
      <c r="A3724">
        <v>20003723</v>
      </c>
      <c r="B3724" s="1">
        <v>42397</v>
      </c>
      <c r="C3724" t="s">
        <v>8</v>
      </c>
      <c r="D3724">
        <v>3001</v>
      </c>
      <c r="E3724">
        <v>346</v>
      </c>
      <c r="F3724" s="10">
        <v>1</v>
      </c>
      <c r="G3724">
        <f>VLOOKUP(D3724,产品表!$A$2:$F$13,5,FALSE)</f>
        <v>32</v>
      </c>
      <c r="H3724">
        <f>VLOOKUP(D3724,产品表!$A$2:$F$13,6,FALSE)</f>
        <v>40</v>
      </c>
      <c r="I3724">
        <f t="shared" si="58"/>
        <v>40</v>
      </c>
    </row>
    <row r="3725" spans="1:9" x14ac:dyDescent="0.25">
      <c r="A3725">
        <v>20003724</v>
      </c>
      <c r="B3725" s="1">
        <v>42397</v>
      </c>
      <c r="C3725" t="s">
        <v>12</v>
      </c>
      <c r="D3725">
        <v>3008</v>
      </c>
      <c r="E3725">
        <v>744</v>
      </c>
      <c r="F3725" s="10">
        <v>2</v>
      </c>
      <c r="G3725">
        <f>VLOOKUP(D3725,产品表!$A$2:$F$13,5,FALSE)</f>
        <v>33</v>
      </c>
      <c r="H3725">
        <f>VLOOKUP(D3725,产品表!$A$2:$F$13,6,FALSE)</f>
        <v>41.25</v>
      </c>
      <c r="I3725">
        <f t="shared" si="58"/>
        <v>82.5</v>
      </c>
    </row>
    <row r="3726" spans="1:9" x14ac:dyDescent="0.25">
      <c r="A3726">
        <v>20003725</v>
      </c>
      <c r="B3726" s="1">
        <v>42397</v>
      </c>
      <c r="C3726" t="s">
        <v>10</v>
      </c>
      <c r="D3726">
        <v>3010</v>
      </c>
      <c r="E3726">
        <v>591</v>
      </c>
      <c r="F3726" s="10">
        <v>2</v>
      </c>
      <c r="G3726">
        <f>VLOOKUP(D3726,产品表!$A$2:$F$13,5,FALSE)</f>
        <v>36</v>
      </c>
      <c r="H3726">
        <f>VLOOKUP(D3726,产品表!$A$2:$F$13,6,FALSE)</f>
        <v>45</v>
      </c>
      <c r="I3726">
        <f t="shared" si="58"/>
        <v>90</v>
      </c>
    </row>
    <row r="3727" spans="1:9" x14ac:dyDescent="0.25">
      <c r="A3727">
        <v>20003726</v>
      </c>
      <c r="B3727" s="1">
        <v>42397</v>
      </c>
      <c r="C3727" t="s">
        <v>27</v>
      </c>
      <c r="D3727">
        <v>3011</v>
      </c>
      <c r="E3727">
        <v>2202</v>
      </c>
      <c r="F3727" s="10">
        <v>1</v>
      </c>
      <c r="G3727">
        <f>VLOOKUP(D3727,产品表!$A$2:$F$13,5,FALSE)</f>
        <v>34</v>
      </c>
      <c r="H3727">
        <f>VLOOKUP(D3727,产品表!$A$2:$F$13,6,FALSE)</f>
        <v>42.5</v>
      </c>
      <c r="I3727">
        <f t="shared" si="58"/>
        <v>42.5</v>
      </c>
    </row>
    <row r="3728" spans="1:9" x14ac:dyDescent="0.25">
      <c r="A3728">
        <v>20003727</v>
      </c>
      <c r="B3728" s="1">
        <v>42397</v>
      </c>
      <c r="C3728" t="s">
        <v>19</v>
      </c>
      <c r="D3728">
        <v>3011</v>
      </c>
      <c r="E3728">
        <v>1447</v>
      </c>
      <c r="F3728" s="10">
        <v>4</v>
      </c>
      <c r="G3728">
        <f>VLOOKUP(D3728,产品表!$A$2:$F$13,5,FALSE)</f>
        <v>34</v>
      </c>
      <c r="H3728">
        <f>VLOOKUP(D3728,产品表!$A$2:$F$13,6,FALSE)</f>
        <v>42.5</v>
      </c>
      <c r="I3728">
        <f t="shared" si="58"/>
        <v>170</v>
      </c>
    </row>
    <row r="3729" spans="1:9" x14ac:dyDescent="0.25">
      <c r="A3729">
        <v>20003728</v>
      </c>
      <c r="B3729" s="1">
        <v>42397</v>
      </c>
      <c r="C3729" t="s">
        <v>19</v>
      </c>
      <c r="D3729">
        <v>3001</v>
      </c>
      <c r="E3729">
        <v>1467</v>
      </c>
      <c r="F3729" s="10">
        <v>1</v>
      </c>
      <c r="G3729">
        <f>VLOOKUP(D3729,产品表!$A$2:$F$13,5,FALSE)</f>
        <v>32</v>
      </c>
      <c r="H3729">
        <f>VLOOKUP(D3729,产品表!$A$2:$F$13,6,FALSE)</f>
        <v>40</v>
      </c>
      <c r="I3729">
        <f t="shared" si="58"/>
        <v>40</v>
      </c>
    </row>
    <row r="3730" spans="1:9" x14ac:dyDescent="0.25">
      <c r="A3730">
        <v>20003729</v>
      </c>
      <c r="B3730" s="1">
        <v>42397</v>
      </c>
      <c r="C3730" t="s">
        <v>19</v>
      </c>
      <c r="D3730">
        <v>3008</v>
      </c>
      <c r="E3730">
        <v>1412</v>
      </c>
      <c r="F3730" s="10">
        <v>3</v>
      </c>
      <c r="G3730">
        <f>VLOOKUP(D3730,产品表!$A$2:$F$13,5,FALSE)</f>
        <v>33</v>
      </c>
      <c r="H3730">
        <f>VLOOKUP(D3730,产品表!$A$2:$F$13,6,FALSE)</f>
        <v>41.25</v>
      </c>
      <c r="I3730">
        <f t="shared" si="58"/>
        <v>123.75</v>
      </c>
    </row>
    <row r="3731" spans="1:9" x14ac:dyDescent="0.25">
      <c r="A3731">
        <v>20003730</v>
      </c>
      <c r="B3731" s="1">
        <v>42397</v>
      </c>
      <c r="C3731" t="s">
        <v>15</v>
      </c>
      <c r="D3731">
        <v>3009</v>
      </c>
      <c r="E3731">
        <v>1023</v>
      </c>
      <c r="F3731" s="10">
        <v>4</v>
      </c>
      <c r="G3731">
        <f>VLOOKUP(D3731,产品表!$A$2:$F$13,5,FALSE)</f>
        <v>31</v>
      </c>
      <c r="H3731">
        <f>VLOOKUP(D3731,产品表!$A$2:$F$13,6,FALSE)</f>
        <v>38.75</v>
      </c>
      <c r="I3731">
        <f t="shared" si="58"/>
        <v>155</v>
      </c>
    </row>
    <row r="3732" spans="1:9" x14ac:dyDescent="0.25">
      <c r="A3732">
        <v>20003731</v>
      </c>
      <c r="B3732" s="1">
        <v>42397</v>
      </c>
      <c r="C3732" t="s">
        <v>8</v>
      </c>
      <c r="D3732">
        <v>3011</v>
      </c>
      <c r="E3732">
        <v>384</v>
      </c>
      <c r="F3732" s="10">
        <v>3</v>
      </c>
      <c r="G3732">
        <f>VLOOKUP(D3732,产品表!$A$2:$F$13,5,FALSE)</f>
        <v>34</v>
      </c>
      <c r="H3732">
        <f>VLOOKUP(D3732,产品表!$A$2:$F$13,6,FALSE)</f>
        <v>42.5</v>
      </c>
      <c r="I3732">
        <f t="shared" si="58"/>
        <v>127.5</v>
      </c>
    </row>
    <row r="3733" spans="1:9" x14ac:dyDescent="0.25">
      <c r="A3733">
        <v>20003732</v>
      </c>
      <c r="B3733" s="1">
        <v>42397</v>
      </c>
      <c r="C3733" t="s">
        <v>6</v>
      </c>
      <c r="D3733">
        <v>3003</v>
      </c>
      <c r="E3733">
        <v>158</v>
      </c>
      <c r="F3733" s="10">
        <v>1</v>
      </c>
      <c r="G3733">
        <f>VLOOKUP(D3733,产品表!$A$2:$F$13,5,FALSE)</f>
        <v>24</v>
      </c>
      <c r="H3733">
        <f>VLOOKUP(D3733,产品表!$A$2:$F$13,6,FALSE)</f>
        <v>30</v>
      </c>
      <c r="I3733">
        <f t="shared" si="58"/>
        <v>30</v>
      </c>
    </row>
    <row r="3734" spans="1:9" x14ac:dyDescent="0.25">
      <c r="A3734">
        <v>20003733</v>
      </c>
      <c r="B3734" s="1">
        <v>42397</v>
      </c>
      <c r="C3734" t="s">
        <v>6</v>
      </c>
      <c r="D3734">
        <v>3002</v>
      </c>
      <c r="E3734">
        <v>128</v>
      </c>
      <c r="F3734" s="10">
        <v>1</v>
      </c>
      <c r="G3734">
        <f>VLOOKUP(D3734,产品表!$A$2:$F$13,5,FALSE)</f>
        <v>29</v>
      </c>
      <c r="H3734">
        <f>VLOOKUP(D3734,产品表!$A$2:$F$13,6,FALSE)</f>
        <v>36.25</v>
      </c>
      <c r="I3734">
        <f t="shared" si="58"/>
        <v>36.25</v>
      </c>
    </row>
    <row r="3735" spans="1:9" x14ac:dyDescent="0.25">
      <c r="A3735">
        <v>20003734</v>
      </c>
      <c r="B3735" s="1">
        <v>42397</v>
      </c>
      <c r="C3735" t="s">
        <v>18</v>
      </c>
      <c r="D3735">
        <v>3009</v>
      </c>
      <c r="E3735">
        <v>1321</v>
      </c>
      <c r="F3735" s="10">
        <v>1</v>
      </c>
      <c r="G3735">
        <f>VLOOKUP(D3735,产品表!$A$2:$F$13,5,FALSE)</f>
        <v>31</v>
      </c>
      <c r="H3735">
        <f>VLOOKUP(D3735,产品表!$A$2:$F$13,6,FALSE)</f>
        <v>38.75</v>
      </c>
      <c r="I3735">
        <f t="shared" si="58"/>
        <v>38.75</v>
      </c>
    </row>
    <row r="3736" spans="1:9" x14ac:dyDescent="0.25">
      <c r="A3736">
        <v>20003735</v>
      </c>
      <c r="B3736" s="1">
        <v>42397</v>
      </c>
      <c r="C3736" t="s">
        <v>13</v>
      </c>
      <c r="D3736">
        <v>3002</v>
      </c>
      <c r="E3736">
        <v>845</v>
      </c>
      <c r="F3736" s="10">
        <v>3</v>
      </c>
      <c r="G3736">
        <f>VLOOKUP(D3736,产品表!$A$2:$F$13,5,FALSE)</f>
        <v>29</v>
      </c>
      <c r="H3736">
        <f>VLOOKUP(D3736,产品表!$A$2:$F$13,6,FALSE)</f>
        <v>36.25</v>
      </c>
      <c r="I3736">
        <f t="shared" si="58"/>
        <v>108.75</v>
      </c>
    </row>
    <row r="3737" spans="1:9" x14ac:dyDescent="0.25">
      <c r="A3737">
        <v>20003736</v>
      </c>
      <c r="B3737" s="1">
        <v>42397</v>
      </c>
      <c r="C3737" t="s">
        <v>16</v>
      </c>
      <c r="D3737">
        <v>3007</v>
      </c>
      <c r="E3737">
        <v>1165</v>
      </c>
      <c r="F3737" s="10">
        <v>1</v>
      </c>
      <c r="G3737">
        <f>VLOOKUP(D3737,产品表!$A$2:$F$13,5,FALSE)</f>
        <v>35</v>
      </c>
      <c r="H3737">
        <f>VLOOKUP(D3737,产品表!$A$2:$F$13,6,FALSE)</f>
        <v>43.75</v>
      </c>
      <c r="I3737">
        <f t="shared" si="58"/>
        <v>43.75</v>
      </c>
    </row>
    <row r="3738" spans="1:9" x14ac:dyDescent="0.25">
      <c r="A3738">
        <v>20003737</v>
      </c>
      <c r="B3738" s="1">
        <v>42397</v>
      </c>
      <c r="C3738" t="s">
        <v>19</v>
      </c>
      <c r="D3738">
        <v>3011</v>
      </c>
      <c r="E3738">
        <v>1422</v>
      </c>
      <c r="F3738" s="10">
        <v>3</v>
      </c>
      <c r="G3738">
        <f>VLOOKUP(D3738,产品表!$A$2:$F$13,5,FALSE)</f>
        <v>34</v>
      </c>
      <c r="H3738">
        <f>VLOOKUP(D3738,产品表!$A$2:$F$13,6,FALSE)</f>
        <v>42.5</v>
      </c>
      <c r="I3738">
        <f t="shared" si="58"/>
        <v>127.5</v>
      </c>
    </row>
    <row r="3739" spans="1:9" x14ac:dyDescent="0.25">
      <c r="A3739">
        <v>20003738</v>
      </c>
      <c r="B3739" s="1">
        <v>42397</v>
      </c>
      <c r="C3739" t="s">
        <v>14</v>
      </c>
      <c r="D3739">
        <v>3007</v>
      </c>
      <c r="E3739">
        <v>971</v>
      </c>
      <c r="F3739" s="10">
        <v>3</v>
      </c>
      <c r="G3739">
        <f>VLOOKUP(D3739,产品表!$A$2:$F$13,5,FALSE)</f>
        <v>35</v>
      </c>
      <c r="H3739">
        <f>VLOOKUP(D3739,产品表!$A$2:$F$13,6,FALSE)</f>
        <v>43.75</v>
      </c>
      <c r="I3739">
        <f t="shared" si="58"/>
        <v>131.25</v>
      </c>
    </row>
    <row r="3740" spans="1:9" x14ac:dyDescent="0.25">
      <c r="A3740">
        <v>20003739</v>
      </c>
      <c r="B3740" s="1">
        <v>42397</v>
      </c>
      <c r="C3740" t="s">
        <v>28</v>
      </c>
      <c r="D3740">
        <v>3012</v>
      </c>
      <c r="E3740">
        <v>2366</v>
      </c>
      <c r="F3740" s="10">
        <v>3</v>
      </c>
      <c r="G3740">
        <f>VLOOKUP(D3740,产品表!$A$2:$F$13,5,FALSE)</f>
        <v>32</v>
      </c>
      <c r="H3740">
        <f>VLOOKUP(D3740,产品表!$A$2:$F$13,6,FALSE)</f>
        <v>40</v>
      </c>
      <c r="I3740">
        <f t="shared" si="58"/>
        <v>120</v>
      </c>
    </row>
    <row r="3741" spans="1:9" x14ac:dyDescent="0.25">
      <c r="A3741">
        <v>20003740</v>
      </c>
      <c r="B3741" s="1">
        <v>42397</v>
      </c>
      <c r="C3741" t="s">
        <v>10</v>
      </c>
      <c r="D3741">
        <v>3011</v>
      </c>
      <c r="E3741">
        <v>515</v>
      </c>
      <c r="F3741" s="10">
        <v>3</v>
      </c>
      <c r="G3741">
        <f>VLOOKUP(D3741,产品表!$A$2:$F$13,5,FALSE)</f>
        <v>34</v>
      </c>
      <c r="H3741">
        <f>VLOOKUP(D3741,产品表!$A$2:$F$13,6,FALSE)</f>
        <v>42.5</v>
      </c>
      <c r="I3741">
        <f t="shared" si="58"/>
        <v>127.5</v>
      </c>
    </row>
    <row r="3742" spans="1:9" x14ac:dyDescent="0.25">
      <c r="A3742">
        <v>20003741</v>
      </c>
      <c r="B3742" s="1">
        <v>42397</v>
      </c>
      <c r="C3742" t="s">
        <v>19</v>
      </c>
      <c r="D3742">
        <v>3012</v>
      </c>
      <c r="E3742">
        <v>1497</v>
      </c>
      <c r="F3742" s="10">
        <v>4</v>
      </c>
      <c r="G3742">
        <f>VLOOKUP(D3742,产品表!$A$2:$F$13,5,FALSE)</f>
        <v>32</v>
      </c>
      <c r="H3742">
        <f>VLOOKUP(D3742,产品表!$A$2:$F$13,6,FALSE)</f>
        <v>40</v>
      </c>
      <c r="I3742">
        <f t="shared" si="58"/>
        <v>160</v>
      </c>
    </row>
    <row r="3743" spans="1:9" x14ac:dyDescent="0.25">
      <c r="A3743">
        <v>20003742</v>
      </c>
      <c r="B3743" s="1">
        <v>42397</v>
      </c>
      <c r="C3743" t="s">
        <v>18</v>
      </c>
      <c r="D3743">
        <v>3012</v>
      </c>
      <c r="E3743">
        <v>1357</v>
      </c>
      <c r="F3743" s="10">
        <v>4</v>
      </c>
      <c r="G3743">
        <f>VLOOKUP(D3743,产品表!$A$2:$F$13,5,FALSE)</f>
        <v>32</v>
      </c>
      <c r="H3743">
        <f>VLOOKUP(D3743,产品表!$A$2:$F$13,6,FALSE)</f>
        <v>40</v>
      </c>
      <c r="I3743">
        <f t="shared" si="58"/>
        <v>160</v>
      </c>
    </row>
    <row r="3744" spans="1:9" x14ac:dyDescent="0.25">
      <c r="A3744">
        <v>20003743</v>
      </c>
      <c r="B3744" s="1">
        <v>42397</v>
      </c>
      <c r="C3744" t="s">
        <v>12</v>
      </c>
      <c r="D3744">
        <v>3008</v>
      </c>
      <c r="E3744">
        <v>780</v>
      </c>
      <c r="F3744" s="10">
        <v>4</v>
      </c>
      <c r="G3744">
        <f>VLOOKUP(D3744,产品表!$A$2:$F$13,5,FALSE)</f>
        <v>33</v>
      </c>
      <c r="H3744">
        <f>VLOOKUP(D3744,产品表!$A$2:$F$13,6,FALSE)</f>
        <v>41.25</v>
      </c>
      <c r="I3744">
        <f t="shared" si="58"/>
        <v>165</v>
      </c>
    </row>
    <row r="3745" spans="1:9" x14ac:dyDescent="0.25">
      <c r="A3745">
        <v>20003744</v>
      </c>
      <c r="B3745" s="1">
        <v>42397</v>
      </c>
      <c r="C3745" t="s">
        <v>27</v>
      </c>
      <c r="D3745">
        <v>3009</v>
      </c>
      <c r="E3745">
        <v>2260</v>
      </c>
      <c r="F3745" s="10">
        <v>1</v>
      </c>
      <c r="G3745">
        <f>VLOOKUP(D3745,产品表!$A$2:$F$13,5,FALSE)</f>
        <v>31</v>
      </c>
      <c r="H3745">
        <f>VLOOKUP(D3745,产品表!$A$2:$F$13,6,FALSE)</f>
        <v>38.75</v>
      </c>
      <c r="I3745">
        <f t="shared" si="58"/>
        <v>38.75</v>
      </c>
    </row>
    <row r="3746" spans="1:9" x14ac:dyDescent="0.25">
      <c r="A3746">
        <v>20003745</v>
      </c>
      <c r="B3746" s="1">
        <v>42397</v>
      </c>
      <c r="C3746" t="s">
        <v>15</v>
      </c>
      <c r="D3746">
        <v>3007</v>
      </c>
      <c r="E3746">
        <v>1059</v>
      </c>
      <c r="F3746" s="10">
        <v>1</v>
      </c>
      <c r="G3746">
        <f>VLOOKUP(D3746,产品表!$A$2:$F$13,5,FALSE)</f>
        <v>35</v>
      </c>
      <c r="H3746">
        <f>VLOOKUP(D3746,产品表!$A$2:$F$13,6,FALSE)</f>
        <v>43.75</v>
      </c>
      <c r="I3746">
        <f t="shared" si="58"/>
        <v>43.75</v>
      </c>
    </row>
    <row r="3747" spans="1:9" x14ac:dyDescent="0.25">
      <c r="A3747">
        <v>20003746</v>
      </c>
      <c r="B3747" s="1">
        <v>42397</v>
      </c>
      <c r="C3747" t="s">
        <v>15</v>
      </c>
      <c r="D3747">
        <v>3012</v>
      </c>
      <c r="E3747">
        <v>1063</v>
      </c>
      <c r="F3747" s="10">
        <v>3</v>
      </c>
      <c r="G3747">
        <f>VLOOKUP(D3747,产品表!$A$2:$F$13,5,FALSE)</f>
        <v>32</v>
      </c>
      <c r="H3747">
        <f>VLOOKUP(D3747,产品表!$A$2:$F$13,6,FALSE)</f>
        <v>40</v>
      </c>
      <c r="I3747">
        <f t="shared" si="58"/>
        <v>120</v>
      </c>
    </row>
    <row r="3748" spans="1:9" x14ac:dyDescent="0.25">
      <c r="A3748">
        <v>20003747</v>
      </c>
      <c r="B3748" s="1">
        <v>42397</v>
      </c>
      <c r="C3748" t="s">
        <v>18</v>
      </c>
      <c r="D3748">
        <v>3010</v>
      </c>
      <c r="E3748">
        <v>1346</v>
      </c>
      <c r="F3748" s="10">
        <v>4</v>
      </c>
      <c r="G3748">
        <f>VLOOKUP(D3748,产品表!$A$2:$F$13,5,FALSE)</f>
        <v>36</v>
      </c>
      <c r="H3748">
        <f>VLOOKUP(D3748,产品表!$A$2:$F$13,6,FALSE)</f>
        <v>45</v>
      </c>
      <c r="I3748">
        <f t="shared" si="58"/>
        <v>180</v>
      </c>
    </row>
    <row r="3749" spans="1:9" x14ac:dyDescent="0.25">
      <c r="A3749">
        <v>20003748</v>
      </c>
      <c r="B3749" s="1">
        <v>42397</v>
      </c>
      <c r="C3749" t="s">
        <v>17</v>
      </c>
      <c r="D3749">
        <v>3011</v>
      </c>
      <c r="E3749">
        <v>1211</v>
      </c>
      <c r="F3749" s="10">
        <v>3</v>
      </c>
      <c r="G3749">
        <f>VLOOKUP(D3749,产品表!$A$2:$F$13,5,FALSE)</f>
        <v>34</v>
      </c>
      <c r="H3749">
        <f>VLOOKUP(D3749,产品表!$A$2:$F$13,6,FALSE)</f>
        <v>42.5</v>
      </c>
      <c r="I3749">
        <f t="shared" si="58"/>
        <v>127.5</v>
      </c>
    </row>
    <row r="3750" spans="1:9" x14ac:dyDescent="0.25">
      <c r="A3750">
        <v>20003749</v>
      </c>
      <c r="B3750" s="1">
        <v>42397</v>
      </c>
      <c r="C3750" t="s">
        <v>6</v>
      </c>
      <c r="D3750">
        <v>3009</v>
      </c>
      <c r="E3750">
        <v>143</v>
      </c>
      <c r="F3750" s="10">
        <v>2</v>
      </c>
      <c r="G3750">
        <f>VLOOKUP(D3750,产品表!$A$2:$F$13,5,FALSE)</f>
        <v>31</v>
      </c>
      <c r="H3750">
        <f>VLOOKUP(D3750,产品表!$A$2:$F$13,6,FALSE)</f>
        <v>38.75</v>
      </c>
      <c r="I3750">
        <f t="shared" si="58"/>
        <v>77.5</v>
      </c>
    </row>
    <row r="3751" spans="1:9" x14ac:dyDescent="0.25">
      <c r="A3751">
        <v>20003750</v>
      </c>
      <c r="B3751" s="1">
        <v>42397</v>
      </c>
      <c r="C3751" t="s">
        <v>15</v>
      </c>
      <c r="D3751">
        <v>3010</v>
      </c>
      <c r="E3751">
        <v>1039</v>
      </c>
      <c r="F3751" s="10">
        <v>1</v>
      </c>
      <c r="G3751">
        <f>VLOOKUP(D3751,产品表!$A$2:$F$13,5,FALSE)</f>
        <v>36</v>
      </c>
      <c r="H3751">
        <f>VLOOKUP(D3751,产品表!$A$2:$F$13,6,FALSE)</f>
        <v>45</v>
      </c>
      <c r="I3751">
        <f t="shared" si="58"/>
        <v>45</v>
      </c>
    </row>
    <row r="3752" spans="1:9" x14ac:dyDescent="0.25">
      <c r="A3752">
        <v>20003751</v>
      </c>
      <c r="B3752" s="1">
        <v>42397</v>
      </c>
      <c r="C3752" t="s">
        <v>27</v>
      </c>
      <c r="D3752">
        <v>3007</v>
      </c>
      <c r="E3752">
        <v>2262</v>
      </c>
      <c r="F3752" s="10">
        <v>1</v>
      </c>
      <c r="G3752">
        <f>VLOOKUP(D3752,产品表!$A$2:$F$13,5,FALSE)</f>
        <v>35</v>
      </c>
      <c r="H3752">
        <f>VLOOKUP(D3752,产品表!$A$2:$F$13,6,FALSE)</f>
        <v>43.75</v>
      </c>
      <c r="I3752">
        <f t="shared" si="58"/>
        <v>43.75</v>
      </c>
    </row>
    <row r="3753" spans="1:9" x14ac:dyDescent="0.25">
      <c r="A3753">
        <v>20003752</v>
      </c>
      <c r="B3753" s="1">
        <v>42397</v>
      </c>
      <c r="C3753" t="s">
        <v>19</v>
      </c>
      <c r="D3753">
        <v>3008</v>
      </c>
      <c r="E3753">
        <v>1461</v>
      </c>
      <c r="F3753" s="10">
        <v>2</v>
      </c>
      <c r="G3753">
        <f>VLOOKUP(D3753,产品表!$A$2:$F$13,5,FALSE)</f>
        <v>33</v>
      </c>
      <c r="H3753">
        <f>VLOOKUP(D3753,产品表!$A$2:$F$13,6,FALSE)</f>
        <v>41.25</v>
      </c>
      <c r="I3753">
        <f t="shared" si="58"/>
        <v>82.5</v>
      </c>
    </row>
    <row r="3754" spans="1:9" x14ac:dyDescent="0.25">
      <c r="A3754">
        <v>20003753</v>
      </c>
      <c r="B3754" s="1">
        <v>42397</v>
      </c>
      <c r="C3754" t="s">
        <v>19</v>
      </c>
      <c r="D3754">
        <v>3011</v>
      </c>
      <c r="E3754">
        <v>1486</v>
      </c>
      <c r="F3754" s="10">
        <v>1</v>
      </c>
      <c r="G3754">
        <f>VLOOKUP(D3754,产品表!$A$2:$F$13,5,FALSE)</f>
        <v>34</v>
      </c>
      <c r="H3754">
        <f>VLOOKUP(D3754,产品表!$A$2:$F$13,6,FALSE)</f>
        <v>42.5</v>
      </c>
      <c r="I3754">
        <f t="shared" si="58"/>
        <v>42.5</v>
      </c>
    </row>
    <row r="3755" spans="1:9" x14ac:dyDescent="0.25">
      <c r="A3755">
        <v>20003754</v>
      </c>
      <c r="B3755" s="1">
        <v>42397</v>
      </c>
      <c r="C3755" t="s">
        <v>24</v>
      </c>
      <c r="D3755">
        <v>3008</v>
      </c>
      <c r="E3755">
        <v>1953</v>
      </c>
      <c r="F3755" s="10">
        <v>1</v>
      </c>
      <c r="G3755">
        <f>VLOOKUP(D3755,产品表!$A$2:$F$13,5,FALSE)</f>
        <v>33</v>
      </c>
      <c r="H3755">
        <f>VLOOKUP(D3755,产品表!$A$2:$F$13,6,FALSE)</f>
        <v>41.25</v>
      </c>
      <c r="I3755">
        <f t="shared" si="58"/>
        <v>41.25</v>
      </c>
    </row>
    <row r="3756" spans="1:9" x14ac:dyDescent="0.25">
      <c r="A3756">
        <v>20003755</v>
      </c>
      <c r="B3756" s="1">
        <v>42397</v>
      </c>
      <c r="C3756" t="s">
        <v>18</v>
      </c>
      <c r="D3756">
        <v>3008</v>
      </c>
      <c r="E3756">
        <v>1314</v>
      </c>
      <c r="F3756" s="10">
        <v>1</v>
      </c>
      <c r="G3756">
        <f>VLOOKUP(D3756,产品表!$A$2:$F$13,5,FALSE)</f>
        <v>33</v>
      </c>
      <c r="H3756">
        <f>VLOOKUP(D3756,产品表!$A$2:$F$13,6,FALSE)</f>
        <v>41.25</v>
      </c>
      <c r="I3756">
        <f t="shared" si="58"/>
        <v>41.25</v>
      </c>
    </row>
    <row r="3757" spans="1:9" x14ac:dyDescent="0.25">
      <c r="A3757">
        <v>20003756</v>
      </c>
      <c r="B3757" s="1">
        <v>42397</v>
      </c>
      <c r="C3757" t="s">
        <v>16</v>
      </c>
      <c r="D3757">
        <v>3008</v>
      </c>
      <c r="E3757">
        <v>1172</v>
      </c>
      <c r="F3757" s="10">
        <v>2</v>
      </c>
      <c r="G3757">
        <f>VLOOKUP(D3757,产品表!$A$2:$F$13,5,FALSE)</f>
        <v>33</v>
      </c>
      <c r="H3757">
        <f>VLOOKUP(D3757,产品表!$A$2:$F$13,6,FALSE)</f>
        <v>41.25</v>
      </c>
      <c r="I3757">
        <f t="shared" si="58"/>
        <v>82.5</v>
      </c>
    </row>
    <row r="3758" spans="1:9" x14ac:dyDescent="0.25">
      <c r="A3758">
        <v>20003757</v>
      </c>
      <c r="B3758" s="1">
        <v>42397</v>
      </c>
      <c r="C3758" t="s">
        <v>6</v>
      </c>
      <c r="D3758">
        <v>3008</v>
      </c>
      <c r="E3758">
        <v>199</v>
      </c>
      <c r="F3758" s="10">
        <v>1</v>
      </c>
      <c r="G3758">
        <f>VLOOKUP(D3758,产品表!$A$2:$F$13,5,FALSE)</f>
        <v>33</v>
      </c>
      <c r="H3758">
        <f>VLOOKUP(D3758,产品表!$A$2:$F$13,6,FALSE)</f>
        <v>41.25</v>
      </c>
      <c r="I3758">
        <f t="shared" si="58"/>
        <v>41.25</v>
      </c>
    </row>
    <row r="3759" spans="1:9" x14ac:dyDescent="0.25">
      <c r="A3759">
        <v>20003758</v>
      </c>
      <c r="B3759" s="1">
        <v>42397</v>
      </c>
      <c r="C3759" t="s">
        <v>27</v>
      </c>
      <c r="D3759">
        <v>3009</v>
      </c>
      <c r="E3759">
        <v>2258</v>
      </c>
      <c r="F3759" s="10">
        <v>2</v>
      </c>
      <c r="G3759">
        <f>VLOOKUP(D3759,产品表!$A$2:$F$13,5,FALSE)</f>
        <v>31</v>
      </c>
      <c r="H3759">
        <f>VLOOKUP(D3759,产品表!$A$2:$F$13,6,FALSE)</f>
        <v>38.75</v>
      </c>
      <c r="I3759">
        <f t="shared" si="58"/>
        <v>77.5</v>
      </c>
    </row>
    <row r="3760" spans="1:9" x14ac:dyDescent="0.25">
      <c r="A3760">
        <v>20003759</v>
      </c>
      <c r="B3760" s="1">
        <v>42397</v>
      </c>
      <c r="C3760" t="s">
        <v>6</v>
      </c>
      <c r="D3760">
        <v>3009</v>
      </c>
      <c r="E3760">
        <v>152</v>
      </c>
      <c r="F3760" s="10">
        <v>1</v>
      </c>
      <c r="G3760">
        <f>VLOOKUP(D3760,产品表!$A$2:$F$13,5,FALSE)</f>
        <v>31</v>
      </c>
      <c r="H3760">
        <f>VLOOKUP(D3760,产品表!$A$2:$F$13,6,FALSE)</f>
        <v>38.75</v>
      </c>
      <c r="I3760">
        <f t="shared" si="58"/>
        <v>38.75</v>
      </c>
    </row>
    <row r="3761" spans="1:9" x14ac:dyDescent="0.25">
      <c r="A3761">
        <v>20003760</v>
      </c>
      <c r="B3761" s="1">
        <v>42397</v>
      </c>
      <c r="C3761" t="s">
        <v>27</v>
      </c>
      <c r="D3761">
        <v>3008</v>
      </c>
      <c r="E3761">
        <v>2257</v>
      </c>
      <c r="F3761" s="10">
        <v>1</v>
      </c>
      <c r="G3761">
        <f>VLOOKUP(D3761,产品表!$A$2:$F$13,5,FALSE)</f>
        <v>33</v>
      </c>
      <c r="H3761">
        <f>VLOOKUP(D3761,产品表!$A$2:$F$13,6,FALSE)</f>
        <v>41.25</v>
      </c>
      <c r="I3761">
        <f t="shared" si="58"/>
        <v>41.25</v>
      </c>
    </row>
    <row r="3762" spans="1:9" x14ac:dyDescent="0.25">
      <c r="A3762">
        <v>20003761</v>
      </c>
      <c r="B3762" s="1">
        <v>42398</v>
      </c>
      <c r="C3762" t="s">
        <v>21</v>
      </c>
      <c r="D3762">
        <v>3011</v>
      </c>
      <c r="E3762">
        <v>1694</v>
      </c>
      <c r="F3762" s="10">
        <v>4</v>
      </c>
      <c r="G3762">
        <f>VLOOKUP(D3762,产品表!$A$2:$F$13,5,FALSE)</f>
        <v>34</v>
      </c>
      <c r="H3762">
        <f>VLOOKUP(D3762,产品表!$A$2:$F$13,6,FALSE)</f>
        <v>42.5</v>
      </c>
      <c r="I3762">
        <f t="shared" si="58"/>
        <v>170</v>
      </c>
    </row>
    <row r="3763" spans="1:9" x14ac:dyDescent="0.25">
      <c r="A3763">
        <v>20003762</v>
      </c>
      <c r="B3763" s="1">
        <v>42398</v>
      </c>
      <c r="C3763" t="s">
        <v>26</v>
      </c>
      <c r="D3763">
        <v>3003</v>
      </c>
      <c r="E3763">
        <v>2157</v>
      </c>
      <c r="F3763" s="10">
        <v>3</v>
      </c>
      <c r="G3763">
        <f>VLOOKUP(D3763,产品表!$A$2:$F$13,5,FALSE)</f>
        <v>24</v>
      </c>
      <c r="H3763">
        <f>VLOOKUP(D3763,产品表!$A$2:$F$13,6,FALSE)</f>
        <v>30</v>
      </c>
      <c r="I3763">
        <f t="shared" si="58"/>
        <v>90</v>
      </c>
    </row>
    <row r="3764" spans="1:9" x14ac:dyDescent="0.25">
      <c r="A3764">
        <v>20003763</v>
      </c>
      <c r="B3764" s="1">
        <v>42398</v>
      </c>
      <c r="C3764" t="s">
        <v>6</v>
      </c>
      <c r="D3764">
        <v>3008</v>
      </c>
      <c r="E3764">
        <v>148</v>
      </c>
      <c r="F3764" s="10">
        <v>2</v>
      </c>
      <c r="G3764">
        <f>VLOOKUP(D3764,产品表!$A$2:$F$13,5,FALSE)</f>
        <v>33</v>
      </c>
      <c r="H3764">
        <f>VLOOKUP(D3764,产品表!$A$2:$F$13,6,FALSE)</f>
        <v>41.25</v>
      </c>
      <c r="I3764">
        <f t="shared" si="58"/>
        <v>82.5</v>
      </c>
    </row>
    <row r="3765" spans="1:9" x14ac:dyDescent="0.25">
      <c r="A3765">
        <v>20003764</v>
      </c>
      <c r="B3765" s="1">
        <v>42398</v>
      </c>
      <c r="C3765" t="s">
        <v>13</v>
      </c>
      <c r="D3765">
        <v>3002</v>
      </c>
      <c r="E3765">
        <v>815</v>
      </c>
      <c r="F3765" s="10">
        <v>3</v>
      </c>
      <c r="G3765">
        <f>VLOOKUP(D3765,产品表!$A$2:$F$13,5,FALSE)</f>
        <v>29</v>
      </c>
      <c r="H3765">
        <f>VLOOKUP(D3765,产品表!$A$2:$F$13,6,FALSE)</f>
        <v>36.25</v>
      </c>
      <c r="I3765">
        <f t="shared" si="58"/>
        <v>108.75</v>
      </c>
    </row>
    <row r="3766" spans="1:9" x14ac:dyDescent="0.25">
      <c r="A3766">
        <v>20003765</v>
      </c>
      <c r="B3766" s="1">
        <v>42398</v>
      </c>
      <c r="C3766" t="s">
        <v>13</v>
      </c>
      <c r="D3766">
        <v>3002</v>
      </c>
      <c r="E3766">
        <v>876</v>
      </c>
      <c r="F3766" s="10">
        <v>4</v>
      </c>
      <c r="G3766">
        <f>VLOOKUP(D3766,产品表!$A$2:$F$13,5,FALSE)</f>
        <v>29</v>
      </c>
      <c r="H3766">
        <f>VLOOKUP(D3766,产品表!$A$2:$F$13,6,FALSE)</f>
        <v>36.25</v>
      </c>
      <c r="I3766">
        <f t="shared" si="58"/>
        <v>145</v>
      </c>
    </row>
    <row r="3767" spans="1:9" x14ac:dyDescent="0.25">
      <c r="A3767">
        <v>20003766</v>
      </c>
      <c r="B3767" s="1">
        <v>42398</v>
      </c>
      <c r="C3767" t="s">
        <v>22</v>
      </c>
      <c r="D3767">
        <v>3003</v>
      </c>
      <c r="E3767">
        <v>1766</v>
      </c>
      <c r="F3767" s="10">
        <v>1</v>
      </c>
      <c r="G3767">
        <f>VLOOKUP(D3767,产品表!$A$2:$F$13,5,FALSE)</f>
        <v>24</v>
      </c>
      <c r="H3767">
        <f>VLOOKUP(D3767,产品表!$A$2:$F$13,6,FALSE)</f>
        <v>30</v>
      </c>
      <c r="I3767">
        <f t="shared" si="58"/>
        <v>30</v>
      </c>
    </row>
    <row r="3768" spans="1:9" x14ac:dyDescent="0.25">
      <c r="A3768">
        <v>20003767</v>
      </c>
      <c r="B3768" s="1">
        <v>42398</v>
      </c>
      <c r="C3768" t="s">
        <v>21</v>
      </c>
      <c r="D3768">
        <v>3003</v>
      </c>
      <c r="E3768">
        <v>1608</v>
      </c>
      <c r="F3768" s="10">
        <v>1</v>
      </c>
      <c r="G3768">
        <f>VLOOKUP(D3768,产品表!$A$2:$F$13,5,FALSE)</f>
        <v>24</v>
      </c>
      <c r="H3768">
        <f>VLOOKUP(D3768,产品表!$A$2:$F$13,6,FALSE)</f>
        <v>30</v>
      </c>
      <c r="I3768">
        <f t="shared" si="58"/>
        <v>30</v>
      </c>
    </row>
    <row r="3769" spans="1:9" x14ac:dyDescent="0.25">
      <c r="A3769">
        <v>20003768</v>
      </c>
      <c r="B3769" s="1">
        <v>42398</v>
      </c>
      <c r="C3769" t="s">
        <v>6</v>
      </c>
      <c r="D3769">
        <v>3008</v>
      </c>
      <c r="E3769">
        <v>168</v>
      </c>
      <c r="F3769" s="10">
        <v>2</v>
      </c>
      <c r="G3769">
        <f>VLOOKUP(D3769,产品表!$A$2:$F$13,5,FALSE)</f>
        <v>33</v>
      </c>
      <c r="H3769">
        <f>VLOOKUP(D3769,产品表!$A$2:$F$13,6,FALSE)</f>
        <v>41.25</v>
      </c>
      <c r="I3769">
        <f t="shared" si="58"/>
        <v>82.5</v>
      </c>
    </row>
    <row r="3770" spans="1:9" x14ac:dyDescent="0.25">
      <c r="A3770">
        <v>20003769</v>
      </c>
      <c r="B3770" s="1">
        <v>42398</v>
      </c>
      <c r="C3770" t="s">
        <v>6</v>
      </c>
      <c r="D3770">
        <v>3008</v>
      </c>
      <c r="E3770">
        <v>102</v>
      </c>
      <c r="F3770" s="10">
        <v>1</v>
      </c>
      <c r="G3770">
        <f>VLOOKUP(D3770,产品表!$A$2:$F$13,5,FALSE)</f>
        <v>33</v>
      </c>
      <c r="H3770">
        <f>VLOOKUP(D3770,产品表!$A$2:$F$13,6,FALSE)</f>
        <v>41.25</v>
      </c>
      <c r="I3770">
        <f t="shared" si="58"/>
        <v>41.25</v>
      </c>
    </row>
    <row r="3771" spans="1:9" x14ac:dyDescent="0.25">
      <c r="A3771">
        <v>20003770</v>
      </c>
      <c r="B3771" s="1">
        <v>42398</v>
      </c>
      <c r="C3771" t="s">
        <v>22</v>
      </c>
      <c r="D3771">
        <v>3011</v>
      </c>
      <c r="E3771">
        <v>1736</v>
      </c>
      <c r="F3771" s="10">
        <v>4</v>
      </c>
      <c r="G3771">
        <f>VLOOKUP(D3771,产品表!$A$2:$F$13,5,FALSE)</f>
        <v>34</v>
      </c>
      <c r="H3771">
        <f>VLOOKUP(D3771,产品表!$A$2:$F$13,6,FALSE)</f>
        <v>42.5</v>
      </c>
      <c r="I3771">
        <f t="shared" si="58"/>
        <v>170</v>
      </c>
    </row>
    <row r="3772" spans="1:9" x14ac:dyDescent="0.25">
      <c r="A3772">
        <v>20003771</v>
      </c>
      <c r="B3772" s="1">
        <v>42398</v>
      </c>
      <c r="C3772" t="s">
        <v>22</v>
      </c>
      <c r="D3772">
        <v>3009</v>
      </c>
      <c r="E3772">
        <v>1741</v>
      </c>
      <c r="F3772" s="10">
        <v>1</v>
      </c>
      <c r="G3772">
        <f>VLOOKUP(D3772,产品表!$A$2:$F$13,5,FALSE)</f>
        <v>31</v>
      </c>
      <c r="H3772">
        <f>VLOOKUP(D3772,产品表!$A$2:$F$13,6,FALSE)</f>
        <v>38.75</v>
      </c>
      <c r="I3772">
        <f t="shared" si="58"/>
        <v>38.75</v>
      </c>
    </row>
    <row r="3773" spans="1:9" x14ac:dyDescent="0.25">
      <c r="A3773">
        <v>20003772</v>
      </c>
      <c r="B3773" s="1">
        <v>42398</v>
      </c>
      <c r="C3773" t="s">
        <v>22</v>
      </c>
      <c r="D3773">
        <v>3009</v>
      </c>
      <c r="E3773">
        <v>1740</v>
      </c>
      <c r="F3773" s="10">
        <v>4</v>
      </c>
      <c r="G3773">
        <f>VLOOKUP(D3773,产品表!$A$2:$F$13,5,FALSE)</f>
        <v>31</v>
      </c>
      <c r="H3773">
        <f>VLOOKUP(D3773,产品表!$A$2:$F$13,6,FALSE)</f>
        <v>38.75</v>
      </c>
      <c r="I3773">
        <f t="shared" si="58"/>
        <v>155</v>
      </c>
    </row>
    <row r="3774" spans="1:9" x14ac:dyDescent="0.25">
      <c r="A3774">
        <v>20003773</v>
      </c>
      <c r="B3774" s="1">
        <v>42398</v>
      </c>
      <c r="C3774" t="s">
        <v>8</v>
      </c>
      <c r="D3774">
        <v>3008</v>
      </c>
      <c r="E3774">
        <v>322</v>
      </c>
      <c r="F3774" s="10">
        <v>1</v>
      </c>
      <c r="G3774">
        <f>VLOOKUP(D3774,产品表!$A$2:$F$13,5,FALSE)</f>
        <v>33</v>
      </c>
      <c r="H3774">
        <f>VLOOKUP(D3774,产品表!$A$2:$F$13,6,FALSE)</f>
        <v>41.25</v>
      </c>
      <c r="I3774">
        <f t="shared" si="58"/>
        <v>41.25</v>
      </c>
    </row>
    <row r="3775" spans="1:9" x14ac:dyDescent="0.25">
      <c r="A3775">
        <v>20003774</v>
      </c>
      <c r="B3775" s="1">
        <v>42398</v>
      </c>
      <c r="C3775" t="s">
        <v>6</v>
      </c>
      <c r="D3775">
        <v>3002</v>
      </c>
      <c r="E3775">
        <v>173</v>
      </c>
      <c r="F3775" s="10">
        <v>4</v>
      </c>
      <c r="G3775">
        <f>VLOOKUP(D3775,产品表!$A$2:$F$13,5,FALSE)</f>
        <v>29</v>
      </c>
      <c r="H3775">
        <f>VLOOKUP(D3775,产品表!$A$2:$F$13,6,FALSE)</f>
        <v>36.25</v>
      </c>
      <c r="I3775">
        <f t="shared" si="58"/>
        <v>145</v>
      </c>
    </row>
    <row r="3776" spans="1:9" x14ac:dyDescent="0.25">
      <c r="A3776">
        <v>20003775</v>
      </c>
      <c r="B3776" s="1">
        <v>42398</v>
      </c>
      <c r="C3776" t="s">
        <v>6</v>
      </c>
      <c r="D3776">
        <v>3003</v>
      </c>
      <c r="E3776">
        <v>186</v>
      </c>
      <c r="F3776" s="10">
        <v>3</v>
      </c>
      <c r="G3776">
        <f>VLOOKUP(D3776,产品表!$A$2:$F$13,5,FALSE)</f>
        <v>24</v>
      </c>
      <c r="H3776">
        <f>VLOOKUP(D3776,产品表!$A$2:$F$13,6,FALSE)</f>
        <v>30</v>
      </c>
      <c r="I3776">
        <f t="shared" si="58"/>
        <v>90</v>
      </c>
    </row>
    <row r="3777" spans="1:9" x14ac:dyDescent="0.25">
      <c r="A3777">
        <v>20003776</v>
      </c>
      <c r="B3777" s="1">
        <v>42398</v>
      </c>
      <c r="C3777" t="s">
        <v>28</v>
      </c>
      <c r="D3777">
        <v>3002</v>
      </c>
      <c r="E3777">
        <v>2358</v>
      </c>
      <c r="F3777" s="10">
        <v>4</v>
      </c>
      <c r="G3777">
        <f>VLOOKUP(D3777,产品表!$A$2:$F$13,5,FALSE)</f>
        <v>29</v>
      </c>
      <c r="H3777">
        <f>VLOOKUP(D3777,产品表!$A$2:$F$13,6,FALSE)</f>
        <v>36.25</v>
      </c>
      <c r="I3777">
        <f t="shared" si="58"/>
        <v>145</v>
      </c>
    </row>
    <row r="3778" spans="1:9" x14ac:dyDescent="0.25">
      <c r="A3778">
        <v>20003777</v>
      </c>
      <c r="B3778" s="1">
        <v>42398</v>
      </c>
      <c r="C3778" t="s">
        <v>25</v>
      </c>
      <c r="D3778">
        <v>3008</v>
      </c>
      <c r="E3778">
        <v>2076</v>
      </c>
      <c r="F3778" s="10">
        <v>2</v>
      </c>
      <c r="G3778">
        <f>VLOOKUP(D3778,产品表!$A$2:$F$13,5,FALSE)</f>
        <v>33</v>
      </c>
      <c r="H3778">
        <f>VLOOKUP(D3778,产品表!$A$2:$F$13,6,FALSE)</f>
        <v>41.25</v>
      </c>
      <c r="I3778">
        <f t="shared" si="58"/>
        <v>82.5</v>
      </c>
    </row>
    <row r="3779" spans="1:9" x14ac:dyDescent="0.25">
      <c r="A3779">
        <v>20003778</v>
      </c>
      <c r="B3779" s="1">
        <v>42398</v>
      </c>
      <c r="C3779" t="s">
        <v>20</v>
      </c>
      <c r="D3779">
        <v>3002</v>
      </c>
      <c r="E3779">
        <v>1546</v>
      </c>
      <c r="F3779" s="10">
        <v>1</v>
      </c>
      <c r="G3779">
        <f>VLOOKUP(D3779,产品表!$A$2:$F$13,5,FALSE)</f>
        <v>29</v>
      </c>
      <c r="H3779">
        <f>VLOOKUP(D3779,产品表!$A$2:$F$13,6,FALSE)</f>
        <v>36.25</v>
      </c>
      <c r="I3779">
        <f t="shared" ref="I3779:I3842" si="59">H3779*F3779</f>
        <v>36.25</v>
      </c>
    </row>
    <row r="3780" spans="1:9" x14ac:dyDescent="0.25">
      <c r="A3780">
        <v>20003779</v>
      </c>
      <c r="B3780" s="1">
        <v>42398</v>
      </c>
      <c r="C3780" t="s">
        <v>19</v>
      </c>
      <c r="D3780">
        <v>3009</v>
      </c>
      <c r="E3780">
        <v>1403</v>
      </c>
      <c r="F3780" s="10">
        <v>1</v>
      </c>
      <c r="G3780">
        <f>VLOOKUP(D3780,产品表!$A$2:$F$13,5,FALSE)</f>
        <v>31</v>
      </c>
      <c r="H3780">
        <f>VLOOKUP(D3780,产品表!$A$2:$F$13,6,FALSE)</f>
        <v>38.75</v>
      </c>
      <c r="I3780">
        <f t="shared" si="59"/>
        <v>38.75</v>
      </c>
    </row>
    <row r="3781" spans="1:9" x14ac:dyDescent="0.25">
      <c r="A3781">
        <v>20003780</v>
      </c>
      <c r="B3781" s="1">
        <v>42398</v>
      </c>
      <c r="C3781" t="s">
        <v>17</v>
      </c>
      <c r="D3781">
        <v>3007</v>
      </c>
      <c r="E3781">
        <v>1263</v>
      </c>
      <c r="F3781" s="10">
        <v>1</v>
      </c>
      <c r="G3781">
        <f>VLOOKUP(D3781,产品表!$A$2:$F$13,5,FALSE)</f>
        <v>35</v>
      </c>
      <c r="H3781">
        <f>VLOOKUP(D3781,产品表!$A$2:$F$13,6,FALSE)</f>
        <v>43.75</v>
      </c>
      <c r="I3781">
        <f t="shared" si="59"/>
        <v>43.75</v>
      </c>
    </row>
    <row r="3782" spans="1:9" x14ac:dyDescent="0.25">
      <c r="A3782">
        <v>20003781</v>
      </c>
      <c r="B3782" s="1">
        <v>42398</v>
      </c>
      <c r="C3782" t="s">
        <v>20</v>
      </c>
      <c r="D3782">
        <v>3012</v>
      </c>
      <c r="E3782">
        <v>1559</v>
      </c>
      <c r="F3782" s="10">
        <v>1</v>
      </c>
      <c r="G3782">
        <f>VLOOKUP(D3782,产品表!$A$2:$F$13,5,FALSE)</f>
        <v>32</v>
      </c>
      <c r="H3782">
        <f>VLOOKUP(D3782,产品表!$A$2:$F$13,6,FALSE)</f>
        <v>40</v>
      </c>
      <c r="I3782">
        <f t="shared" si="59"/>
        <v>40</v>
      </c>
    </row>
    <row r="3783" spans="1:9" x14ac:dyDescent="0.25">
      <c r="A3783">
        <v>20003782</v>
      </c>
      <c r="B3783" s="1">
        <v>42398</v>
      </c>
      <c r="C3783" t="s">
        <v>12</v>
      </c>
      <c r="D3783">
        <v>3009</v>
      </c>
      <c r="E3783">
        <v>704</v>
      </c>
      <c r="F3783" s="10">
        <v>1</v>
      </c>
      <c r="G3783">
        <f>VLOOKUP(D3783,产品表!$A$2:$F$13,5,FALSE)</f>
        <v>31</v>
      </c>
      <c r="H3783">
        <f>VLOOKUP(D3783,产品表!$A$2:$F$13,6,FALSE)</f>
        <v>38.75</v>
      </c>
      <c r="I3783">
        <f t="shared" si="59"/>
        <v>38.75</v>
      </c>
    </row>
    <row r="3784" spans="1:9" x14ac:dyDescent="0.25">
      <c r="A3784">
        <v>20003783</v>
      </c>
      <c r="B3784" s="1">
        <v>42398</v>
      </c>
      <c r="C3784" t="s">
        <v>19</v>
      </c>
      <c r="D3784">
        <v>3011</v>
      </c>
      <c r="E3784">
        <v>1417</v>
      </c>
      <c r="F3784" s="10">
        <v>1</v>
      </c>
      <c r="G3784">
        <f>VLOOKUP(D3784,产品表!$A$2:$F$13,5,FALSE)</f>
        <v>34</v>
      </c>
      <c r="H3784">
        <f>VLOOKUP(D3784,产品表!$A$2:$F$13,6,FALSE)</f>
        <v>42.5</v>
      </c>
      <c r="I3784">
        <f t="shared" si="59"/>
        <v>42.5</v>
      </c>
    </row>
    <row r="3785" spans="1:9" x14ac:dyDescent="0.25">
      <c r="A3785">
        <v>20003784</v>
      </c>
      <c r="B3785" s="1">
        <v>42398</v>
      </c>
      <c r="C3785" t="s">
        <v>20</v>
      </c>
      <c r="D3785">
        <v>3008</v>
      </c>
      <c r="E3785">
        <v>1534</v>
      </c>
      <c r="F3785" s="10">
        <v>4</v>
      </c>
      <c r="G3785">
        <f>VLOOKUP(D3785,产品表!$A$2:$F$13,5,FALSE)</f>
        <v>33</v>
      </c>
      <c r="H3785">
        <f>VLOOKUP(D3785,产品表!$A$2:$F$13,6,FALSE)</f>
        <v>41.25</v>
      </c>
      <c r="I3785">
        <f t="shared" si="59"/>
        <v>165</v>
      </c>
    </row>
    <row r="3786" spans="1:9" x14ac:dyDescent="0.25">
      <c r="A3786">
        <v>20003785</v>
      </c>
      <c r="B3786" s="1">
        <v>42398</v>
      </c>
      <c r="C3786" t="s">
        <v>8</v>
      </c>
      <c r="D3786">
        <v>3009</v>
      </c>
      <c r="E3786">
        <v>358</v>
      </c>
      <c r="F3786" s="10">
        <v>1</v>
      </c>
      <c r="G3786">
        <f>VLOOKUP(D3786,产品表!$A$2:$F$13,5,FALSE)</f>
        <v>31</v>
      </c>
      <c r="H3786">
        <f>VLOOKUP(D3786,产品表!$A$2:$F$13,6,FALSE)</f>
        <v>38.75</v>
      </c>
      <c r="I3786">
        <f t="shared" si="59"/>
        <v>38.75</v>
      </c>
    </row>
    <row r="3787" spans="1:9" x14ac:dyDescent="0.25">
      <c r="A3787">
        <v>20003786</v>
      </c>
      <c r="B3787" s="1">
        <v>42398</v>
      </c>
      <c r="C3787" t="s">
        <v>18</v>
      </c>
      <c r="D3787">
        <v>3008</v>
      </c>
      <c r="E3787">
        <v>1315</v>
      </c>
      <c r="F3787" s="10">
        <v>1</v>
      </c>
      <c r="G3787">
        <f>VLOOKUP(D3787,产品表!$A$2:$F$13,5,FALSE)</f>
        <v>33</v>
      </c>
      <c r="H3787">
        <f>VLOOKUP(D3787,产品表!$A$2:$F$13,6,FALSE)</f>
        <v>41.25</v>
      </c>
      <c r="I3787">
        <f t="shared" si="59"/>
        <v>41.25</v>
      </c>
    </row>
    <row r="3788" spans="1:9" x14ac:dyDescent="0.25">
      <c r="A3788">
        <v>20003787</v>
      </c>
      <c r="B3788" s="1">
        <v>42398</v>
      </c>
      <c r="C3788" t="s">
        <v>18</v>
      </c>
      <c r="D3788">
        <v>3008</v>
      </c>
      <c r="E3788">
        <v>1344</v>
      </c>
      <c r="F3788" s="10">
        <v>1</v>
      </c>
      <c r="G3788">
        <f>VLOOKUP(D3788,产品表!$A$2:$F$13,5,FALSE)</f>
        <v>33</v>
      </c>
      <c r="H3788">
        <f>VLOOKUP(D3788,产品表!$A$2:$F$13,6,FALSE)</f>
        <v>41.25</v>
      </c>
      <c r="I3788">
        <f t="shared" si="59"/>
        <v>41.25</v>
      </c>
    </row>
    <row r="3789" spans="1:9" x14ac:dyDescent="0.25">
      <c r="A3789">
        <v>20003788</v>
      </c>
      <c r="B3789" s="1">
        <v>42398</v>
      </c>
      <c r="C3789" t="s">
        <v>11</v>
      </c>
      <c r="D3789">
        <v>3010</v>
      </c>
      <c r="E3789">
        <v>601</v>
      </c>
      <c r="F3789" s="10">
        <v>1</v>
      </c>
      <c r="G3789">
        <f>VLOOKUP(D3789,产品表!$A$2:$F$13,5,FALSE)</f>
        <v>36</v>
      </c>
      <c r="H3789">
        <f>VLOOKUP(D3789,产品表!$A$2:$F$13,6,FALSE)</f>
        <v>45</v>
      </c>
      <c r="I3789">
        <f t="shared" si="59"/>
        <v>45</v>
      </c>
    </row>
    <row r="3790" spans="1:9" x14ac:dyDescent="0.25">
      <c r="A3790">
        <v>20003789</v>
      </c>
      <c r="B3790" s="1">
        <v>42398</v>
      </c>
      <c r="C3790" t="s">
        <v>20</v>
      </c>
      <c r="D3790">
        <v>3008</v>
      </c>
      <c r="E3790">
        <v>1505</v>
      </c>
      <c r="F3790" s="10">
        <v>1</v>
      </c>
      <c r="G3790">
        <f>VLOOKUP(D3790,产品表!$A$2:$F$13,5,FALSE)</f>
        <v>33</v>
      </c>
      <c r="H3790">
        <f>VLOOKUP(D3790,产品表!$A$2:$F$13,6,FALSE)</f>
        <v>41.25</v>
      </c>
      <c r="I3790">
        <f t="shared" si="59"/>
        <v>41.25</v>
      </c>
    </row>
    <row r="3791" spans="1:9" x14ac:dyDescent="0.25">
      <c r="A3791">
        <v>20003790</v>
      </c>
      <c r="B3791" s="1">
        <v>42398</v>
      </c>
      <c r="C3791" t="s">
        <v>15</v>
      </c>
      <c r="D3791">
        <v>3008</v>
      </c>
      <c r="E3791">
        <v>1100</v>
      </c>
      <c r="F3791" s="10">
        <v>1</v>
      </c>
      <c r="G3791">
        <f>VLOOKUP(D3791,产品表!$A$2:$F$13,5,FALSE)</f>
        <v>33</v>
      </c>
      <c r="H3791">
        <f>VLOOKUP(D3791,产品表!$A$2:$F$13,6,FALSE)</f>
        <v>41.25</v>
      </c>
      <c r="I3791">
        <f t="shared" si="59"/>
        <v>41.25</v>
      </c>
    </row>
    <row r="3792" spans="1:9" x14ac:dyDescent="0.25">
      <c r="A3792">
        <v>20003791</v>
      </c>
      <c r="B3792" s="1">
        <v>42398</v>
      </c>
      <c r="C3792" t="s">
        <v>16</v>
      </c>
      <c r="D3792">
        <v>3011</v>
      </c>
      <c r="E3792">
        <v>1143</v>
      </c>
      <c r="F3792" s="10">
        <v>1</v>
      </c>
      <c r="G3792">
        <f>VLOOKUP(D3792,产品表!$A$2:$F$13,5,FALSE)</f>
        <v>34</v>
      </c>
      <c r="H3792">
        <f>VLOOKUP(D3792,产品表!$A$2:$F$13,6,FALSE)</f>
        <v>42.5</v>
      </c>
      <c r="I3792">
        <f t="shared" si="59"/>
        <v>42.5</v>
      </c>
    </row>
    <row r="3793" spans="1:9" x14ac:dyDescent="0.25">
      <c r="A3793">
        <v>20003792</v>
      </c>
      <c r="B3793" s="1">
        <v>42398</v>
      </c>
      <c r="C3793" t="s">
        <v>27</v>
      </c>
      <c r="D3793">
        <v>3010</v>
      </c>
      <c r="E3793">
        <v>2208</v>
      </c>
      <c r="F3793" s="10">
        <v>1</v>
      </c>
      <c r="G3793">
        <f>VLOOKUP(D3793,产品表!$A$2:$F$13,5,FALSE)</f>
        <v>36</v>
      </c>
      <c r="H3793">
        <f>VLOOKUP(D3793,产品表!$A$2:$F$13,6,FALSE)</f>
        <v>45</v>
      </c>
      <c r="I3793">
        <f t="shared" si="59"/>
        <v>45</v>
      </c>
    </row>
    <row r="3794" spans="1:9" x14ac:dyDescent="0.25">
      <c r="A3794">
        <v>20003793</v>
      </c>
      <c r="B3794" s="1">
        <v>42398</v>
      </c>
      <c r="C3794" t="s">
        <v>27</v>
      </c>
      <c r="D3794">
        <v>3008</v>
      </c>
      <c r="E3794">
        <v>2298</v>
      </c>
      <c r="F3794" s="10">
        <v>2</v>
      </c>
      <c r="G3794">
        <f>VLOOKUP(D3794,产品表!$A$2:$F$13,5,FALSE)</f>
        <v>33</v>
      </c>
      <c r="H3794">
        <f>VLOOKUP(D3794,产品表!$A$2:$F$13,6,FALSE)</f>
        <v>41.25</v>
      </c>
      <c r="I3794">
        <f t="shared" si="59"/>
        <v>82.5</v>
      </c>
    </row>
    <row r="3795" spans="1:9" x14ac:dyDescent="0.25">
      <c r="A3795">
        <v>20003794</v>
      </c>
      <c r="B3795" s="1">
        <v>42398</v>
      </c>
      <c r="C3795" t="s">
        <v>19</v>
      </c>
      <c r="D3795">
        <v>3002</v>
      </c>
      <c r="E3795">
        <v>1444</v>
      </c>
      <c r="F3795" s="10">
        <v>1</v>
      </c>
      <c r="G3795">
        <f>VLOOKUP(D3795,产品表!$A$2:$F$13,5,FALSE)</f>
        <v>29</v>
      </c>
      <c r="H3795">
        <f>VLOOKUP(D3795,产品表!$A$2:$F$13,6,FALSE)</f>
        <v>36.25</v>
      </c>
      <c r="I3795">
        <f t="shared" si="59"/>
        <v>36.25</v>
      </c>
    </row>
    <row r="3796" spans="1:9" x14ac:dyDescent="0.25">
      <c r="A3796">
        <v>20003795</v>
      </c>
      <c r="B3796" s="1">
        <v>42398</v>
      </c>
      <c r="C3796" t="s">
        <v>18</v>
      </c>
      <c r="D3796">
        <v>3010</v>
      </c>
      <c r="E3796">
        <v>1330</v>
      </c>
      <c r="F3796" s="10">
        <v>1</v>
      </c>
      <c r="G3796">
        <f>VLOOKUP(D3796,产品表!$A$2:$F$13,5,FALSE)</f>
        <v>36</v>
      </c>
      <c r="H3796">
        <f>VLOOKUP(D3796,产品表!$A$2:$F$13,6,FALSE)</f>
        <v>45</v>
      </c>
      <c r="I3796">
        <f t="shared" si="59"/>
        <v>45</v>
      </c>
    </row>
    <row r="3797" spans="1:9" x14ac:dyDescent="0.25">
      <c r="A3797">
        <v>20003796</v>
      </c>
      <c r="B3797" s="1">
        <v>42398</v>
      </c>
      <c r="C3797" t="s">
        <v>18</v>
      </c>
      <c r="D3797">
        <v>3001</v>
      </c>
      <c r="E3797">
        <v>1312</v>
      </c>
      <c r="F3797" s="10">
        <v>1</v>
      </c>
      <c r="G3797">
        <f>VLOOKUP(D3797,产品表!$A$2:$F$13,5,FALSE)</f>
        <v>32</v>
      </c>
      <c r="H3797">
        <f>VLOOKUP(D3797,产品表!$A$2:$F$13,6,FALSE)</f>
        <v>40</v>
      </c>
      <c r="I3797">
        <f t="shared" si="59"/>
        <v>40</v>
      </c>
    </row>
    <row r="3798" spans="1:9" x14ac:dyDescent="0.25">
      <c r="A3798">
        <v>20003797</v>
      </c>
      <c r="B3798" s="1">
        <v>42398</v>
      </c>
      <c r="C3798" t="s">
        <v>19</v>
      </c>
      <c r="D3798">
        <v>3008</v>
      </c>
      <c r="E3798">
        <v>1406</v>
      </c>
      <c r="F3798" s="10">
        <v>4</v>
      </c>
      <c r="G3798">
        <f>VLOOKUP(D3798,产品表!$A$2:$F$13,5,FALSE)</f>
        <v>33</v>
      </c>
      <c r="H3798">
        <f>VLOOKUP(D3798,产品表!$A$2:$F$13,6,FALSE)</f>
        <v>41.25</v>
      </c>
      <c r="I3798">
        <f t="shared" si="59"/>
        <v>165</v>
      </c>
    </row>
    <row r="3799" spans="1:9" x14ac:dyDescent="0.25">
      <c r="A3799">
        <v>20003798</v>
      </c>
      <c r="B3799" s="1">
        <v>42398</v>
      </c>
      <c r="C3799" t="s">
        <v>19</v>
      </c>
      <c r="D3799">
        <v>3009</v>
      </c>
      <c r="E3799">
        <v>1467</v>
      </c>
      <c r="F3799" s="10">
        <v>2</v>
      </c>
      <c r="G3799">
        <f>VLOOKUP(D3799,产品表!$A$2:$F$13,5,FALSE)</f>
        <v>31</v>
      </c>
      <c r="H3799">
        <f>VLOOKUP(D3799,产品表!$A$2:$F$13,6,FALSE)</f>
        <v>38.75</v>
      </c>
      <c r="I3799">
        <f t="shared" si="59"/>
        <v>77.5</v>
      </c>
    </row>
    <row r="3800" spans="1:9" x14ac:dyDescent="0.25">
      <c r="A3800">
        <v>20003799</v>
      </c>
      <c r="B3800" s="1">
        <v>42398</v>
      </c>
      <c r="C3800" t="s">
        <v>19</v>
      </c>
      <c r="D3800">
        <v>3011</v>
      </c>
      <c r="E3800">
        <v>1423</v>
      </c>
      <c r="F3800" s="10">
        <v>4</v>
      </c>
      <c r="G3800">
        <f>VLOOKUP(D3800,产品表!$A$2:$F$13,5,FALSE)</f>
        <v>34</v>
      </c>
      <c r="H3800">
        <f>VLOOKUP(D3800,产品表!$A$2:$F$13,6,FALSE)</f>
        <v>42.5</v>
      </c>
      <c r="I3800">
        <f t="shared" si="59"/>
        <v>170</v>
      </c>
    </row>
    <row r="3801" spans="1:9" x14ac:dyDescent="0.25">
      <c r="A3801">
        <v>20003800</v>
      </c>
      <c r="B3801" s="1">
        <v>42398</v>
      </c>
      <c r="C3801" t="s">
        <v>22</v>
      </c>
      <c r="D3801">
        <v>3008</v>
      </c>
      <c r="E3801">
        <v>1713</v>
      </c>
      <c r="F3801" s="10">
        <v>4</v>
      </c>
      <c r="G3801">
        <f>VLOOKUP(D3801,产品表!$A$2:$F$13,5,FALSE)</f>
        <v>33</v>
      </c>
      <c r="H3801">
        <f>VLOOKUP(D3801,产品表!$A$2:$F$13,6,FALSE)</f>
        <v>41.25</v>
      </c>
      <c r="I3801">
        <f t="shared" si="59"/>
        <v>165</v>
      </c>
    </row>
    <row r="3802" spans="1:9" x14ac:dyDescent="0.25">
      <c r="A3802">
        <v>20003801</v>
      </c>
      <c r="B3802" s="1">
        <v>42398</v>
      </c>
      <c r="C3802" t="s">
        <v>10</v>
      </c>
      <c r="D3802">
        <v>3011</v>
      </c>
      <c r="E3802">
        <v>541</v>
      </c>
      <c r="F3802" s="10">
        <v>1</v>
      </c>
      <c r="G3802">
        <f>VLOOKUP(D3802,产品表!$A$2:$F$13,5,FALSE)</f>
        <v>34</v>
      </c>
      <c r="H3802">
        <f>VLOOKUP(D3802,产品表!$A$2:$F$13,6,FALSE)</f>
        <v>42.5</v>
      </c>
      <c r="I3802">
        <f t="shared" si="59"/>
        <v>42.5</v>
      </c>
    </row>
    <row r="3803" spans="1:9" x14ac:dyDescent="0.25">
      <c r="A3803">
        <v>20003802</v>
      </c>
      <c r="B3803" s="1">
        <v>42398</v>
      </c>
      <c r="C3803" t="s">
        <v>22</v>
      </c>
      <c r="D3803">
        <v>3010</v>
      </c>
      <c r="E3803">
        <v>1756</v>
      </c>
      <c r="F3803" s="10">
        <v>1</v>
      </c>
      <c r="G3803">
        <f>VLOOKUP(D3803,产品表!$A$2:$F$13,5,FALSE)</f>
        <v>36</v>
      </c>
      <c r="H3803">
        <f>VLOOKUP(D3803,产品表!$A$2:$F$13,6,FALSE)</f>
        <v>45</v>
      </c>
      <c r="I3803">
        <f t="shared" si="59"/>
        <v>45</v>
      </c>
    </row>
    <row r="3804" spans="1:9" x14ac:dyDescent="0.25">
      <c r="A3804">
        <v>20003803</v>
      </c>
      <c r="B3804" s="1">
        <v>42398</v>
      </c>
      <c r="C3804" t="s">
        <v>16</v>
      </c>
      <c r="D3804">
        <v>3012</v>
      </c>
      <c r="E3804">
        <v>1111</v>
      </c>
      <c r="F3804" s="10">
        <v>1</v>
      </c>
      <c r="G3804">
        <f>VLOOKUP(D3804,产品表!$A$2:$F$13,5,FALSE)</f>
        <v>32</v>
      </c>
      <c r="H3804">
        <f>VLOOKUP(D3804,产品表!$A$2:$F$13,6,FALSE)</f>
        <v>40</v>
      </c>
      <c r="I3804">
        <f t="shared" si="59"/>
        <v>40</v>
      </c>
    </row>
    <row r="3805" spans="1:9" x14ac:dyDescent="0.25">
      <c r="A3805">
        <v>20003804</v>
      </c>
      <c r="B3805" s="1">
        <v>42398</v>
      </c>
      <c r="C3805" t="s">
        <v>20</v>
      </c>
      <c r="D3805">
        <v>3010</v>
      </c>
      <c r="E3805">
        <v>1543</v>
      </c>
      <c r="F3805" s="10">
        <v>1</v>
      </c>
      <c r="G3805">
        <f>VLOOKUP(D3805,产品表!$A$2:$F$13,5,FALSE)</f>
        <v>36</v>
      </c>
      <c r="H3805">
        <f>VLOOKUP(D3805,产品表!$A$2:$F$13,6,FALSE)</f>
        <v>45</v>
      </c>
      <c r="I3805">
        <f t="shared" si="59"/>
        <v>45</v>
      </c>
    </row>
    <row r="3806" spans="1:9" x14ac:dyDescent="0.25">
      <c r="A3806">
        <v>20003805</v>
      </c>
      <c r="B3806" s="1">
        <v>42398</v>
      </c>
      <c r="C3806" t="s">
        <v>11</v>
      </c>
      <c r="D3806">
        <v>3011</v>
      </c>
      <c r="E3806">
        <v>660</v>
      </c>
      <c r="F3806" s="10">
        <v>3</v>
      </c>
      <c r="G3806">
        <f>VLOOKUP(D3806,产品表!$A$2:$F$13,5,FALSE)</f>
        <v>34</v>
      </c>
      <c r="H3806">
        <f>VLOOKUP(D3806,产品表!$A$2:$F$13,6,FALSE)</f>
        <v>42.5</v>
      </c>
      <c r="I3806">
        <f t="shared" si="59"/>
        <v>127.5</v>
      </c>
    </row>
    <row r="3807" spans="1:9" x14ac:dyDescent="0.25">
      <c r="A3807">
        <v>20003806</v>
      </c>
      <c r="B3807" s="1">
        <v>42398</v>
      </c>
      <c r="C3807" t="s">
        <v>22</v>
      </c>
      <c r="D3807">
        <v>3012</v>
      </c>
      <c r="E3807">
        <v>1767</v>
      </c>
      <c r="F3807" s="10">
        <v>1</v>
      </c>
      <c r="G3807">
        <f>VLOOKUP(D3807,产品表!$A$2:$F$13,5,FALSE)</f>
        <v>32</v>
      </c>
      <c r="H3807">
        <f>VLOOKUP(D3807,产品表!$A$2:$F$13,6,FALSE)</f>
        <v>40</v>
      </c>
      <c r="I3807">
        <f t="shared" si="59"/>
        <v>40</v>
      </c>
    </row>
    <row r="3808" spans="1:9" x14ac:dyDescent="0.25">
      <c r="A3808">
        <v>20003807</v>
      </c>
      <c r="B3808" s="1">
        <v>42398</v>
      </c>
      <c r="C3808" t="s">
        <v>27</v>
      </c>
      <c r="D3808">
        <v>3008</v>
      </c>
      <c r="E3808">
        <v>2257</v>
      </c>
      <c r="F3808" s="10">
        <v>1</v>
      </c>
      <c r="G3808">
        <f>VLOOKUP(D3808,产品表!$A$2:$F$13,5,FALSE)</f>
        <v>33</v>
      </c>
      <c r="H3808">
        <f>VLOOKUP(D3808,产品表!$A$2:$F$13,6,FALSE)</f>
        <v>41.25</v>
      </c>
      <c r="I3808">
        <f t="shared" si="59"/>
        <v>41.25</v>
      </c>
    </row>
    <row r="3809" spans="1:9" x14ac:dyDescent="0.25">
      <c r="A3809">
        <v>20003808</v>
      </c>
      <c r="B3809" s="1">
        <v>42398</v>
      </c>
      <c r="C3809" t="s">
        <v>26</v>
      </c>
      <c r="D3809">
        <v>3008</v>
      </c>
      <c r="E3809">
        <v>2189</v>
      </c>
      <c r="F3809" s="10">
        <v>1</v>
      </c>
      <c r="G3809">
        <f>VLOOKUP(D3809,产品表!$A$2:$F$13,5,FALSE)</f>
        <v>33</v>
      </c>
      <c r="H3809">
        <f>VLOOKUP(D3809,产品表!$A$2:$F$13,6,FALSE)</f>
        <v>41.25</v>
      </c>
      <c r="I3809">
        <f t="shared" si="59"/>
        <v>41.25</v>
      </c>
    </row>
    <row r="3810" spans="1:9" x14ac:dyDescent="0.25">
      <c r="A3810">
        <v>20003809</v>
      </c>
      <c r="B3810" s="1">
        <v>42398</v>
      </c>
      <c r="C3810" t="s">
        <v>15</v>
      </c>
      <c r="D3810">
        <v>3007</v>
      </c>
      <c r="E3810">
        <v>1013</v>
      </c>
      <c r="F3810" s="10">
        <v>1</v>
      </c>
      <c r="G3810">
        <f>VLOOKUP(D3810,产品表!$A$2:$F$13,5,FALSE)</f>
        <v>35</v>
      </c>
      <c r="H3810">
        <f>VLOOKUP(D3810,产品表!$A$2:$F$13,6,FALSE)</f>
        <v>43.75</v>
      </c>
      <c r="I3810">
        <f t="shared" si="59"/>
        <v>43.75</v>
      </c>
    </row>
    <row r="3811" spans="1:9" x14ac:dyDescent="0.25">
      <c r="A3811">
        <v>20003810</v>
      </c>
      <c r="B3811" s="1">
        <v>42398</v>
      </c>
      <c r="C3811" t="s">
        <v>8</v>
      </c>
      <c r="D3811">
        <v>3008</v>
      </c>
      <c r="E3811">
        <v>377</v>
      </c>
      <c r="F3811" s="10">
        <v>3</v>
      </c>
      <c r="G3811">
        <f>VLOOKUP(D3811,产品表!$A$2:$F$13,5,FALSE)</f>
        <v>33</v>
      </c>
      <c r="H3811">
        <f>VLOOKUP(D3811,产品表!$A$2:$F$13,6,FALSE)</f>
        <v>41.25</v>
      </c>
      <c r="I3811">
        <f t="shared" si="59"/>
        <v>123.75</v>
      </c>
    </row>
    <row r="3812" spans="1:9" x14ac:dyDescent="0.25">
      <c r="A3812">
        <v>20003811</v>
      </c>
      <c r="B3812" s="1">
        <v>42398</v>
      </c>
      <c r="C3812" t="s">
        <v>18</v>
      </c>
      <c r="D3812">
        <v>3007</v>
      </c>
      <c r="E3812">
        <v>1321</v>
      </c>
      <c r="F3812" s="10">
        <v>1</v>
      </c>
      <c r="G3812">
        <f>VLOOKUP(D3812,产品表!$A$2:$F$13,5,FALSE)</f>
        <v>35</v>
      </c>
      <c r="H3812">
        <f>VLOOKUP(D3812,产品表!$A$2:$F$13,6,FALSE)</f>
        <v>43.75</v>
      </c>
      <c r="I3812">
        <f t="shared" si="59"/>
        <v>43.75</v>
      </c>
    </row>
    <row r="3813" spans="1:9" x14ac:dyDescent="0.25">
      <c r="A3813">
        <v>20003812</v>
      </c>
      <c r="B3813" s="1">
        <v>42398</v>
      </c>
      <c r="C3813" t="s">
        <v>11</v>
      </c>
      <c r="D3813">
        <v>3007</v>
      </c>
      <c r="E3813">
        <v>683</v>
      </c>
      <c r="F3813" s="10">
        <v>1</v>
      </c>
      <c r="G3813">
        <f>VLOOKUP(D3813,产品表!$A$2:$F$13,5,FALSE)</f>
        <v>35</v>
      </c>
      <c r="H3813">
        <f>VLOOKUP(D3813,产品表!$A$2:$F$13,6,FALSE)</f>
        <v>43.75</v>
      </c>
      <c r="I3813">
        <f t="shared" si="59"/>
        <v>43.75</v>
      </c>
    </row>
    <row r="3814" spans="1:9" x14ac:dyDescent="0.25">
      <c r="A3814">
        <v>20003813</v>
      </c>
      <c r="B3814" s="1">
        <v>42398</v>
      </c>
      <c r="C3814" t="s">
        <v>27</v>
      </c>
      <c r="D3814">
        <v>3008</v>
      </c>
      <c r="E3814">
        <v>2284</v>
      </c>
      <c r="F3814" s="10">
        <v>1</v>
      </c>
      <c r="G3814">
        <f>VLOOKUP(D3814,产品表!$A$2:$F$13,5,FALSE)</f>
        <v>33</v>
      </c>
      <c r="H3814">
        <f>VLOOKUP(D3814,产品表!$A$2:$F$13,6,FALSE)</f>
        <v>41.25</v>
      </c>
      <c r="I3814">
        <f t="shared" si="59"/>
        <v>41.25</v>
      </c>
    </row>
    <row r="3815" spans="1:9" x14ac:dyDescent="0.25">
      <c r="A3815">
        <v>20003814</v>
      </c>
      <c r="B3815" s="1">
        <v>42398</v>
      </c>
      <c r="C3815" t="s">
        <v>27</v>
      </c>
      <c r="D3815">
        <v>3007</v>
      </c>
      <c r="E3815">
        <v>2251</v>
      </c>
      <c r="F3815" s="10">
        <v>1</v>
      </c>
      <c r="G3815">
        <f>VLOOKUP(D3815,产品表!$A$2:$F$13,5,FALSE)</f>
        <v>35</v>
      </c>
      <c r="H3815">
        <f>VLOOKUP(D3815,产品表!$A$2:$F$13,6,FALSE)</f>
        <v>43.75</v>
      </c>
      <c r="I3815">
        <f t="shared" si="59"/>
        <v>43.75</v>
      </c>
    </row>
    <row r="3816" spans="1:9" x14ac:dyDescent="0.25">
      <c r="A3816">
        <v>20003815</v>
      </c>
      <c r="B3816" s="1">
        <v>42398</v>
      </c>
      <c r="C3816" t="s">
        <v>6</v>
      </c>
      <c r="D3816">
        <v>3008</v>
      </c>
      <c r="E3816">
        <v>161</v>
      </c>
      <c r="F3816" s="10">
        <v>1</v>
      </c>
      <c r="G3816">
        <f>VLOOKUP(D3816,产品表!$A$2:$F$13,5,FALSE)</f>
        <v>33</v>
      </c>
      <c r="H3816">
        <f>VLOOKUP(D3816,产品表!$A$2:$F$13,6,FALSE)</f>
        <v>41.25</v>
      </c>
      <c r="I3816">
        <f t="shared" si="59"/>
        <v>41.25</v>
      </c>
    </row>
    <row r="3817" spans="1:9" x14ac:dyDescent="0.25">
      <c r="A3817">
        <v>20003816</v>
      </c>
      <c r="B3817" s="1">
        <v>42398</v>
      </c>
      <c r="C3817" t="s">
        <v>24</v>
      </c>
      <c r="D3817">
        <v>3008</v>
      </c>
      <c r="E3817">
        <v>1944</v>
      </c>
      <c r="F3817" s="10">
        <v>2</v>
      </c>
      <c r="G3817">
        <f>VLOOKUP(D3817,产品表!$A$2:$F$13,5,FALSE)</f>
        <v>33</v>
      </c>
      <c r="H3817">
        <f>VLOOKUP(D3817,产品表!$A$2:$F$13,6,FALSE)</f>
        <v>41.25</v>
      </c>
      <c r="I3817">
        <f t="shared" si="59"/>
        <v>82.5</v>
      </c>
    </row>
    <row r="3818" spans="1:9" x14ac:dyDescent="0.25">
      <c r="A3818">
        <v>20003817</v>
      </c>
      <c r="B3818" s="1">
        <v>42398</v>
      </c>
      <c r="C3818" t="s">
        <v>6</v>
      </c>
      <c r="D3818">
        <v>3008</v>
      </c>
      <c r="E3818">
        <v>159</v>
      </c>
      <c r="F3818" s="10">
        <v>1</v>
      </c>
      <c r="G3818">
        <f>VLOOKUP(D3818,产品表!$A$2:$F$13,5,FALSE)</f>
        <v>33</v>
      </c>
      <c r="H3818">
        <f>VLOOKUP(D3818,产品表!$A$2:$F$13,6,FALSE)</f>
        <v>41.25</v>
      </c>
      <c r="I3818">
        <f t="shared" si="59"/>
        <v>41.25</v>
      </c>
    </row>
    <row r="3819" spans="1:9" x14ac:dyDescent="0.25">
      <c r="A3819">
        <v>20003818</v>
      </c>
      <c r="B3819" s="1">
        <v>42398</v>
      </c>
      <c r="C3819" t="s">
        <v>6</v>
      </c>
      <c r="D3819">
        <v>3008</v>
      </c>
      <c r="E3819">
        <v>112</v>
      </c>
      <c r="F3819" s="10">
        <v>1</v>
      </c>
      <c r="G3819">
        <f>VLOOKUP(D3819,产品表!$A$2:$F$13,5,FALSE)</f>
        <v>33</v>
      </c>
      <c r="H3819">
        <f>VLOOKUP(D3819,产品表!$A$2:$F$13,6,FALSE)</f>
        <v>41.25</v>
      </c>
      <c r="I3819">
        <f t="shared" si="59"/>
        <v>41.25</v>
      </c>
    </row>
    <row r="3820" spans="1:9" x14ac:dyDescent="0.25">
      <c r="A3820">
        <v>20003819</v>
      </c>
      <c r="B3820" s="1">
        <v>42398</v>
      </c>
      <c r="C3820" t="s">
        <v>6</v>
      </c>
      <c r="D3820">
        <v>3007</v>
      </c>
      <c r="E3820">
        <v>131</v>
      </c>
      <c r="F3820" s="10">
        <v>2</v>
      </c>
      <c r="G3820">
        <f>VLOOKUP(D3820,产品表!$A$2:$F$13,5,FALSE)</f>
        <v>35</v>
      </c>
      <c r="H3820">
        <f>VLOOKUP(D3820,产品表!$A$2:$F$13,6,FALSE)</f>
        <v>43.75</v>
      </c>
      <c r="I3820">
        <f t="shared" si="59"/>
        <v>87.5</v>
      </c>
    </row>
    <row r="3821" spans="1:9" x14ac:dyDescent="0.25">
      <c r="A3821">
        <v>20003820</v>
      </c>
      <c r="B3821" s="1">
        <v>42401</v>
      </c>
      <c r="C3821" t="s">
        <v>28</v>
      </c>
      <c r="D3821">
        <v>3010</v>
      </c>
      <c r="E3821">
        <v>2366</v>
      </c>
      <c r="F3821" s="10">
        <v>4</v>
      </c>
      <c r="G3821">
        <f>VLOOKUP(D3821,产品表!$A$2:$F$13,5,FALSE)</f>
        <v>36</v>
      </c>
      <c r="H3821">
        <f>VLOOKUP(D3821,产品表!$A$2:$F$13,6,FALSE)</f>
        <v>45</v>
      </c>
      <c r="I3821">
        <f t="shared" si="59"/>
        <v>180</v>
      </c>
    </row>
    <row r="3822" spans="1:9" x14ac:dyDescent="0.25">
      <c r="A3822">
        <v>20003821</v>
      </c>
      <c r="B3822" s="1">
        <v>42401</v>
      </c>
      <c r="C3822" t="s">
        <v>10</v>
      </c>
      <c r="D3822">
        <v>3008</v>
      </c>
      <c r="E3822">
        <v>513</v>
      </c>
      <c r="F3822" s="10">
        <v>2</v>
      </c>
      <c r="G3822">
        <f>VLOOKUP(D3822,产品表!$A$2:$F$13,5,FALSE)</f>
        <v>33</v>
      </c>
      <c r="H3822">
        <f>VLOOKUP(D3822,产品表!$A$2:$F$13,6,FALSE)</f>
        <v>41.25</v>
      </c>
      <c r="I3822">
        <f t="shared" si="59"/>
        <v>82.5</v>
      </c>
    </row>
    <row r="3823" spans="1:9" x14ac:dyDescent="0.25">
      <c r="A3823">
        <v>20003822</v>
      </c>
      <c r="B3823" s="1">
        <v>42401</v>
      </c>
      <c r="C3823" t="s">
        <v>21</v>
      </c>
      <c r="D3823">
        <v>3008</v>
      </c>
      <c r="E3823">
        <v>1689</v>
      </c>
      <c r="F3823" s="10">
        <v>1</v>
      </c>
      <c r="G3823">
        <f>VLOOKUP(D3823,产品表!$A$2:$F$13,5,FALSE)</f>
        <v>33</v>
      </c>
      <c r="H3823">
        <f>VLOOKUP(D3823,产品表!$A$2:$F$13,6,FALSE)</f>
        <v>41.25</v>
      </c>
      <c r="I3823">
        <f t="shared" si="59"/>
        <v>41.25</v>
      </c>
    </row>
    <row r="3824" spans="1:9" x14ac:dyDescent="0.25">
      <c r="A3824">
        <v>20003823</v>
      </c>
      <c r="B3824" s="1">
        <v>42401</v>
      </c>
      <c r="C3824" t="s">
        <v>6</v>
      </c>
      <c r="D3824">
        <v>3008</v>
      </c>
      <c r="E3824">
        <v>183</v>
      </c>
      <c r="F3824" s="10">
        <v>1</v>
      </c>
      <c r="G3824">
        <f>VLOOKUP(D3824,产品表!$A$2:$F$13,5,FALSE)</f>
        <v>33</v>
      </c>
      <c r="H3824">
        <f>VLOOKUP(D3824,产品表!$A$2:$F$13,6,FALSE)</f>
        <v>41.25</v>
      </c>
      <c r="I3824">
        <f t="shared" si="59"/>
        <v>41.25</v>
      </c>
    </row>
    <row r="3825" spans="1:9" x14ac:dyDescent="0.25">
      <c r="A3825">
        <v>20003824</v>
      </c>
      <c r="B3825" s="1">
        <v>42401</v>
      </c>
      <c r="C3825" t="s">
        <v>27</v>
      </c>
      <c r="D3825">
        <v>3010</v>
      </c>
      <c r="E3825">
        <v>2222</v>
      </c>
      <c r="F3825" s="10">
        <v>1</v>
      </c>
      <c r="G3825">
        <f>VLOOKUP(D3825,产品表!$A$2:$F$13,5,FALSE)</f>
        <v>36</v>
      </c>
      <c r="H3825">
        <f>VLOOKUP(D3825,产品表!$A$2:$F$13,6,FALSE)</f>
        <v>45</v>
      </c>
      <c r="I3825">
        <f t="shared" si="59"/>
        <v>45</v>
      </c>
    </row>
    <row r="3826" spans="1:9" x14ac:dyDescent="0.25">
      <c r="A3826">
        <v>20003825</v>
      </c>
      <c r="B3826" s="1">
        <v>42401</v>
      </c>
      <c r="C3826" t="s">
        <v>18</v>
      </c>
      <c r="D3826">
        <v>3012</v>
      </c>
      <c r="E3826">
        <v>1314</v>
      </c>
      <c r="F3826" s="10">
        <v>1</v>
      </c>
      <c r="G3826">
        <f>VLOOKUP(D3826,产品表!$A$2:$F$13,5,FALSE)</f>
        <v>32</v>
      </c>
      <c r="H3826">
        <f>VLOOKUP(D3826,产品表!$A$2:$F$13,6,FALSE)</f>
        <v>40</v>
      </c>
      <c r="I3826">
        <f t="shared" si="59"/>
        <v>40</v>
      </c>
    </row>
    <row r="3827" spans="1:9" x14ac:dyDescent="0.25">
      <c r="A3827">
        <v>20003826</v>
      </c>
      <c r="B3827" s="1">
        <v>42401</v>
      </c>
      <c r="C3827" t="s">
        <v>8</v>
      </c>
      <c r="D3827">
        <v>3008</v>
      </c>
      <c r="E3827">
        <v>395</v>
      </c>
      <c r="F3827" s="10">
        <v>1</v>
      </c>
      <c r="G3827">
        <f>VLOOKUP(D3827,产品表!$A$2:$F$13,5,FALSE)</f>
        <v>33</v>
      </c>
      <c r="H3827">
        <f>VLOOKUP(D3827,产品表!$A$2:$F$13,6,FALSE)</f>
        <v>41.25</v>
      </c>
      <c r="I3827">
        <f t="shared" si="59"/>
        <v>41.25</v>
      </c>
    </row>
    <row r="3828" spans="1:9" x14ac:dyDescent="0.25">
      <c r="A3828">
        <v>20003827</v>
      </c>
      <c r="B3828" s="1">
        <v>42401</v>
      </c>
      <c r="C3828" t="s">
        <v>12</v>
      </c>
      <c r="D3828">
        <v>3010</v>
      </c>
      <c r="E3828">
        <v>775</v>
      </c>
      <c r="F3828" s="10">
        <v>4</v>
      </c>
      <c r="G3828">
        <f>VLOOKUP(D3828,产品表!$A$2:$F$13,5,FALSE)</f>
        <v>36</v>
      </c>
      <c r="H3828">
        <f>VLOOKUP(D3828,产品表!$A$2:$F$13,6,FALSE)</f>
        <v>45</v>
      </c>
      <c r="I3828">
        <f t="shared" si="59"/>
        <v>180</v>
      </c>
    </row>
    <row r="3829" spans="1:9" x14ac:dyDescent="0.25">
      <c r="A3829">
        <v>20003828</v>
      </c>
      <c r="B3829" s="1">
        <v>42401</v>
      </c>
      <c r="C3829" t="s">
        <v>27</v>
      </c>
      <c r="D3829">
        <v>3008</v>
      </c>
      <c r="E3829">
        <v>2288</v>
      </c>
      <c r="F3829" s="10">
        <v>2</v>
      </c>
      <c r="G3829">
        <f>VLOOKUP(D3829,产品表!$A$2:$F$13,5,FALSE)</f>
        <v>33</v>
      </c>
      <c r="H3829">
        <f>VLOOKUP(D3829,产品表!$A$2:$F$13,6,FALSE)</f>
        <v>41.25</v>
      </c>
      <c r="I3829">
        <f t="shared" si="59"/>
        <v>82.5</v>
      </c>
    </row>
    <row r="3830" spans="1:9" x14ac:dyDescent="0.25">
      <c r="A3830">
        <v>20003829</v>
      </c>
      <c r="B3830" s="1">
        <v>42401</v>
      </c>
      <c r="C3830" t="s">
        <v>6</v>
      </c>
      <c r="D3830">
        <v>3002</v>
      </c>
      <c r="E3830">
        <v>139</v>
      </c>
      <c r="F3830" s="10">
        <v>1</v>
      </c>
      <c r="G3830">
        <f>VLOOKUP(D3830,产品表!$A$2:$F$13,5,FALSE)</f>
        <v>29</v>
      </c>
      <c r="H3830">
        <f>VLOOKUP(D3830,产品表!$A$2:$F$13,6,FALSE)</f>
        <v>36.25</v>
      </c>
      <c r="I3830">
        <f t="shared" si="59"/>
        <v>36.25</v>
      </c>
    </row>
    <row r="3831" spans="1:9" x14ac:dyDescent="0.25">
      <c r="A3831">
        <v>20003830</v>
      </c>
      <c r="B3831" s="1">
        <v>42401</v>
      </c>
      <c r="C3831" t="s">
        <v>22</v>
      </c>
      <c r="D3831">
        <v>3003</v>
      </c>
      <c r="E3831">
        <v>1737</v>
      </c>
      <c r="F3831" s="10">
        <v>1</v>
      </c>
      <c r="G3831">
        <f>VLOOKUP(D3831,产品表!$A$2:$F$13,5,FALSE)</f>
        <v>24</v>
      </c>
      <c r="H3831">
        <f>VLOOKUP(D3831,产品表!$A$2:$F$13,6,FALSE)</f>
        <v>30</v>
      </c>
      <c r="I3831">
        <f t="shared" si="59"/>
        <v>30</v>
      </c>
    </row>
    <row r="3832" spans="1:9" x14ac:dyDescent="0.25">
      <c r="A3832">
        <v>20003831</v>
      </c>
      <c r="B3832" s="1">
        <v>42401</v>
      </c>
      <c r="C3832" t="s">
        <v>21</v>
      </c>
      <c r="D3832">
        <v>3002</v>
      </c>
      <c r="E3832">
        <v>1639</v>
      </c>
      <c r="F3832" s="10">
        <v>3</v>
      </c>
      <c r="G3832">
        <f>VLOOKUP(D3832,产品表!$A$2:$F$13,5,FALSE)</f>
        <v>29</v>
      </c>
      <c r="H3832">
        <f>VLOOKUP(D3832,产品表!$A$2:$F$13,6,FALSE)</f>
        <v>36.25</v>
      </c>
      <c r="I3832">
        <f t="shared" si="59"/>
        <v>108.75</v>
      </c>
    </row>
    <row r="3833" spans="1:9" x14ac:dyDescent="0.25">
      <c r="A3833">
        <v>20003832</v>
      </c>
      <c r="B3833" s="1">
        <v>42401</v>
      </c>
      <c r="C3833" t="s">
        <v>11</v>
      </c>
      <c r="D3833">
        <v>3011</v>
      </c>
      <c r="E3833">
        <v>611</v>
      </c>
      <c r="F3833" s="10">
        <v>1</v>
      </c>
      <c r="G3833">
        <f>VLOOKUP(D3833,产品表!$A$2:$F$13,5,FALSE)</f>
        <v>34</v>
      </c>
      <c r="H3833">
        <f>VLOOKUP(D3833,产品表!$A$2:$F$13,6,FALSE)</f>
        <v>42.5</v>
      </c>
      <c r="I3833">
        <f t="shared" si="59"/>
        <v>42.5</v>
      </c>
    </row>
    <row r="3834" spans="1:9" x14ac:dyDescent="0.25">
      <c r="A3834">
        <v>20003833</v>
      </c>
      <c r="B3834" s="1">
        <v>42401</v>
      </c>
      <c r="C3834" t="s">
        <v>11</v>
      </c>
      <c r="D3834">
        <v>3011</v>
      </c>
      <c r="E3834">
        <v>656</v>
      </c>
      <c r="F3834" s="10">
        <v>1</v>
      </c>
      <c r="G3834">
        <f>VLOOKUP(D3834,产品表!$A$2:$F$13,5,FALSE)</f>
        <v>34</v>
      </c>
      <c r="H3834">
        <f>VLOOKUP(D3834,产品表!$A$2:$F$13,6,FALSE)</f>
        <v>42.5</v>
      </c>
      <c r="I3834">
        <f t="shared" si="59"/>
        <v>42.5</v>
      </c>
    </row>
    <row r="3835" spans="1:9" x14ac:dyDescent="0.25">
      <c r="A3835">
        <v>20003834</v>
      </c>
      <c r="B3835" s="1">
        <v>42401</v>
      </c>
      <c r="C3835" t="s">
        <v>13</v>
      </c>
      <c r="D3835">
        <v>3003</v>
      </c>
      <c r="E3835">
        <v>836</v>
      </c>
      <c r="F3835" s="10">
        <v>1</v>
      </c>
      <c r="G3835">
        <f>VLOOKUP(D3835,产品表!$A$2:$F$13,5,FALSE)</f>
        <v>24</v>
      </c>
      <c r="H3835">
        <f>VLOOKUP(D3835,产品表!$A$2:$F$13,6,FALSE)</f>
        <v>30</v>
      </c>
      <c r="I3835">
        <f t="shared" si="59"/>
        <v>30</v>
      </c>
    </row>
    <row r="3836" spans="1:9" x14ac:dyDescent="0.25">
      <c r="A3836">
        <v>20003835</v>
      </c>
      <c r="B3836" s="1">
        <v>42401</v>
      </c>
      <c r="C3836" t="s">
        <v>6</v>
      </c>
      <c r="D3836">
        <v>3008</v>
      </c>
      <c r="E3836">
        <v>188</v>
      </c>
      <c r="F3836" s="10">
        <v>1</v>
      </c>
      <c r="G3836">
        <f>VLOOKUP(D3836,产品表!$A$2:$F$13,5,FALSE)</f>
        <v>33</v>
      </c>
      <c r="H3836">
        <f>VLOOKUP(D3836,产品表!$A$2:$F$13,6,FALSE)</f>
        <v>41.25</v>
      </c>
      <c r="I3836">
        <f t="shared" si="59"/>
        <v>41.25</v>
      </c>
    </row>
    <row r="3837" spans="1:9" x14ac:dyDescent="0.25">
      <c r="A3837">
        <v>20003836</v>
      </c>
      <c r="B3837" s="1">
        <v>42401</v>
      </c>
      <c r="C3837" t="s">
        <v>28</v>
      </c>
      <c r="D3837">
        <v>3007</v>
      </c>
      <c r="E3837">
        <v>2372</v>
      </c>
      <c r="F3837" s="10">
        <v>4</v>
      </c>
      <c r="G3837">
        <f>VLOOKUP(D3837,产品表!$A$2:$F$13,5,FALSE)</f>
        <v>35</v>
      </c>
      <c r="H3837">
        <f>VLOOKUP(D3837,产品表!$A$2:$F$13,6,FALSE)</f>
        <v>43.75</v>
      </c>
      <c r="I3837">
        <f t="shared" si="59"/>
        <v>175</v>
      </c>
    </row>
    <row r="3838" spans="1:9" x14ac:dyDescent="0.25">
      <c r="A3838">
        <v>20003837</v>
      </c>
      <c r="B3838" s="1">
        <v>42401</v>
      </c>
      <c r="C3838" t="s">
        <v>6</v>
      </c>
      <c r="D3838">
        <v>3003</v>
      </c>
      <c r="E3838">
        <v>151</v>
      </c>
      <c r="F3838" s="10">
        <v>4</v>
      </c>
      <c r="G3838">
        <f>VLOOKUP(D3838,产品表!$A$2:$F$13,5,FALSE)</f>
        <v>24</v>
      </c>
      <c r="H3838">
        <f>VLOOKUP(D3838,产品表!$A$2:$F$13,6,FALSE)</f>
        <v>30</v>
      </c>
      <c r="I3838">
        <f t="shared" si="59"/>
        <v>120</v>
      </c>
    </row>
    <row r="3839" spans="1:9" x14ac:dyDescent="0.25">
      <c r="A3839">
        <v>20003838</v>
      </c>
      <c r="B3839" s="1">
        <v>42401</v>
      </c>
      <c r="C3839" t="s">
        <v>6</v>
      </c>
      <c r="D3839">
        <v>3008</v>
      </c>
      <c r="E3839">
        <v>113</v>
      </c>
      <c r="F3839" s="10">
        <v>3</v>
      </c>
      <c r="G3839">
        <f>VLOOKUP(D3839,产品表!$A$2:$F$13,5,FALSE)</f>
        <v>33</v>
      </c>
      <c r="H3839">
        <f>VLOOKUP(D3839,产品表!$A$2:$F$13,6,FALSE)</f>
        <v>41.25</v>
      </c>
      <c r="I3839">
        <f t="shared" si="59"/>
        <v>123.75</v>
      </c>
    </row>
    <row r="3840" spans="1:9" x14ac:dyDescent="0.25">
      <c r="A3840">
        <v>20003839</v>
      </c>
      <c r="B3840" s="1">
        <v>42401</v>
      </c>
      <c r="C3840" t="s">
        <v>17</v>
      </c>
      <c r="D3840">
        <v>3002</v>
      </c>
      <c r="E3840">
        <v>1286</v>
      </c>
      <c r="F3840" s="10">
        <v>4</v>
      </c>
      <c r="G3840">
        <f>VLOOKUP(D3840,产品表!$A$2:$F$13,5,FALSE)</f>
        <v>29</v>
      </c>
      <c r="H3840">
        <f>VLOOKUP(D3840,产品表!$A$2:$F$13,6,FALSE)</f>
        <v>36.25</v>
      </c>
      <c r="I3840">
        <f t="shared" si="59"/>
        <v>145</v>
      </c>
    </row>
    <row r="3841" spans="1:9" x14ac:dyDescent="0.25">
      <c r="A3841">
        <v>20003840</v>
      </c>
      <c r="B3841" s="1">
        <v>42401</v>
      </c>
      <c r="C3841" t="s">
        <v>20</v>
      </c>
      <c r="D3841">
        <v>3008</v>
      </c>
      <c r="E3841">
        <v>1561</v>
      </c>
      <c r="F3841" s="10">
        <v>1</v>
      </c>
      <c r="G3841">
        <f>VLOOKUP(D3841,产品表!$A$2:$F$13,5,FALSE)</f>
        <v>33</v>
      </c>
      <c r="H3841">
        <f>VLOOKUP(D3841,产品表!$A$2:$F$13,6,FALSE)</f>
        <v>41.25</v>
      </c>
      <c r="I3841">
        <f t="shared" si="59"/>
        <v>41.25</v>
      </c>
    </row>
    <row r="3842" spans="1:9" x14ac:dyDescent="0.25">
      <c r="A3842">
        <v>20003841</v>
      </c>
      <c r="B3842" s="1">
        <v>42401</v>
      </c>
      <c r="C3842" t="s">
        <v>10</v>
      </c>
      <c r="D3842">
        <v>3001</v>
      </c>
      <c r="E3842">
        <v>526</v>
      </c>
      <c r="F3842" s="10">
        <v>1</v>
      </c>
      <c r="G3842">
        <f>VLOOKUP(D3842,产品表!$A$2:$F$13,5,FALSE)</f>
        <v>32</v>
      </c>
      <c r="H3842">
        <f>VLOOKUP(D3842,产品表!$A$2:$F$13,6,FALSE)</f>
        <v>40</v>
      </c>
      <c r="I3842">
        <f t="shared" si="59"/>
        <v>40</v>
      </c>
    </row>
    <row r="3843" spans="1:9" x14ac:dyDescent="0.25">
      <c r="A3843">
        <v>20003842</v>
      </c>
      <c r="B3843" s="1">
        <v>42401</v>
      </c>
      <c r="C3843" t="s">
        <v>15</v>
      </c>
      <c r="D3843">
        <v>3001</v>
      </c>
      <c r="E3843">
        <v>1092</v>
      </c>
      <c r="F3843" s="10">
        <v>1</v>
      </c>
      <c r="G3843">
        <f>VLOOKUP(D3843,产品表!$A$2:$F$13,5,FALSE)</f>
        <v>32</v>
      </c>
      <c r="H3843">
        <f>VLOOKUP(D3843,产品表!$A$2:$F$13,6,FALSE)</f>
        <v>40</v>
      </c>
      <c r="I3843">
        <f t="shared" ref="I3843:I3906" si="60">H3843*F3843</f>
        <v>40</v>
      </c>
    </row>
    <row r="3844" spans="1:9" x14ac:dyDescent="0.25">
      <c r="A3844">
        <v>20003843</v>
      </c>
      <c r="B3844" s="1">
        <v>42401</v>
      </c>
      <c r="C3844" t="s">
        <v>6</v>
      </c>
      <c r="D3844">
        <v>3009</v>
      </c>
      <c r="E3844">
        <v>112</v>
      </c>
      <c r="F3844" s="10">
        <v>3</v>
      </c>
      <c r="G3844">
        <f>VLOOKUP(D3844,产品表!$A$2:$F$13,5,FALSE)</f>
        <v>31</v>
      </c>
      <c r="H3844">
        <f>VLOOKUP(D3844,产品表!$A$2:$F$13,6,FALSE)</f>
        <v>38.75</v>
      </c>
      <c r="I3844">
        <f t="shared" si="60"/>
        <v>116.25</v>
      </c>
    </row>
    <row r="3845" spans="1:9" x14ac:dyDescent="0.25">
      <c r="A3845">
        <v>20003844</v>
      </c>
      <c r="B3845" s="1">
        <v>42401</v>
      </c>
      <c r="C3845" t="s">
        <v>19</v>
      </c>
      <c r="D3845">
        <v>3009</v>
      </c>
      <c r="E3845">
        <v>1432</v>
      </c>
      <c r="F3845" s="10">
        <v>1</v>
      </c>
      <c r="G3845">
        <f>VLOOKUP(D3845,产品表!$A$2:$F$13,5,FALSE)</f>
        <v>31</v>
      </c>
      <c r="H3845">
        <f>VLOOKUP(D3845,产品表!$A$2:$F$13,6,FALSE)</f>
        <v>38.75</v>
      </c>
      <c r="I3845">
        <f t="shared" si="60"/>
        <v>38.75</v>
      </c>
    </row>
    <row r="3846" spans="1:9" x14ac:dyDescent="0.25">
      <c r="A3846">
        <v>20003845</v>
      </c>
      <c r="B3846" s="1">
        <v>42401</v>
      </c>
      <c r="C3846" t="s">
        <v>19</v>
      </c>
      <c r="D3846">
        <v>3011</v>
      </c>
      <c r="E3846">
        <v>1442</v>
      </c>
      <c r="F3846" s="10">
        <v>4</v>
      </c>
      <c r="G3846">
        <f>VLOOKUP(D3846,产品表!$A$2:$F$13,5,FALSE)</f>
        <v>34</v>
      </c>
      <c r="H3846">
        <f>VLOOKUP(D3846,产品表!$A$2:$F$13,6,FALSE)</f>
        <v>42.5</v>
      </c>
      <c r="I3846">
        <f t="shared" si="60"/>
        <v>170</v>
      </c>
    </row>
    <row r="3847" spans="1:9" x14ac:dyDescent="0.25">
      <c r="A3847">
        <v>20003846</v>
      </c>
      <c r="B3847" s="1">
        <v>42401</v>
      </c>
      <c r="C3847" t="s">
        <v>15</v>
      </c>
      <c r="D3847">
        <v>3008</v>
      </c>
      <c r="E3847">
        <v>1085</v>
      </c>
      <c r="F3847" s="10">
        <v>4</v>
      </c>
      <c r="G3847">
        <f>VLOOKUP(D3847,产品表!$A$2:$F$13,5,FALSE)</f>
        <v>33</v>
      </c>
      <c r="H3847">
        <f>VLOOKUP(D3847,产品表!$A$2:$F$13,6,FALSE)</f>
        <v>41.25</v>
      </c>
      <c r="I3847">
        <f t="shared" si="60"/>
        <v>165</v>
      </c>
    </row>
    <row r="3848" spans="1:9" x14ac:dyDescent="0.25">
      <c r="A3848">
        <v>20003847</v>
      </c>
      <c r="B3848" s="1">
        <v>42401</v>
      </c>
      <c r="C3848" t="s">
        <v>21</v>
      </c>
      <c r="D3848">
        <v>3002</v>
      </c>
      <c r="E3848">
        <v>1641</v>
      </c>
      <c r="F3848" s="10">
        <v>1</v>
      </c>
      <c r="G3848">
        <f>VLOOKUP(D3848,产品表!$A$2:$F$13,5,FALSE)</f>
        <v>29</v>
      </c>
      <c r="H3848">
        <f>VLOOKUP(D3848,产品表!$A$2:$F$13,6,FALSE)</f>
        <v>36.25</v>
      </c>
      <c r="I3848">
        <f t="shared" si="60"/>
        <v>36.25</v>
      </c>
    </row>
    <row r="3849" spans="1:9" x14ac:dyDescent="0.25">
      <c r="A3849">
        <v>20003848</v>
      </c>
      <c r="B3849" s="1">
        <v>42401</v>
      </c>
      <c r="C3849" t="s">
        <v>7</v>
      </c>
      <c r="D3849">
        <v>3010</v>
      </c>
      <c r="E3849">
        <v>215</v>
      </c>
      <c r="F3849" s="10">
        <v>4</v>
      </c>
      <c r="G3849">
        <f>VLOOKUP(D3849,产品表!$A$2:$F$13,5,FALSE)</f>
        <v>36</v>
      </c>
      <c r="H3849">
        <f>VLOOKUP(D3849,产品表!$A$2:$F$13,6,FALSE)</f>
        <v>45</v>
      </c>
      <c r="I3849">
        <f t="shared" si="60"/>
        <v>180</v>
      </c>
    </row>
    <row r="3850" spans="1:9" x14ac:dyDescent="0.25">
      <c r="A3850">
        <v>20003849</v>
      </c>
      <c r="B3850" s="1">
        <v>42401</v>
      </c>
      <c r="C3850" t="s">
        <v>19</v>
      </c>
      <c r="D3850">
        <v>3012</v>
      </c>
      <c r="E3850">
        <v>1438</v>
      </c>
      <c r="F3850" s="10">
        <v>4</v>
      </c>
      <c r="G3850">
        <f>VLOOKUP(D3850,产品表!$A$2:$F$13,5,FALSE)</f>
        <v>32</v>
      </c>
      <c r="H3850">
        <f>VLOOKUP(D3850,产品表!$A$2:$F$13,6,FALSE)</f>
        <v>40</v>
      </c>
      <c r="I3850">
        <f t="shared" si="60"/>
        <v>160</v>
      </c>
    </row>
    <row r="3851" spans="1:9" x14ac:dyDescent="0.25">
      <c r="A3851">
        <v>20003850</v>
      </c>
      <c r="B3851" s="1">
        <v>42401</v>
      </c>
      <c r="C3851" t="s">
        <v>12</v>
      </c>
      <c r="D3851">
        <v>3012</v>
      </c>
      <c r="E3851">
        <v>752</v>
      </c>
      <c r="F3851" s="10">
        <v>1</v>
      </c>
      <c r="G3851">
        <f>VLOOKUP(D3851,产品表!$A$2:$F$13,5,FALSE)</f>
        <v>32</v>
      </c>
      <c r="H3851">
        <f>VLOOKUP(D3851,产品表!$A$2:$F$13,6,FALSE)</f>
        <v>40</v>
      </c>
      <c r="I3851">
        <f t="shared" si="60"/>
        <v>40</v>
      </c>
    </row>
    <row r="3852" spans="1:9" x14ac:dyDescent="0.25">
      <c r="A3852">
        <v>20003851</v>
      </c>
      <c r="B3852" s="1">
        <v>42401</v>
      </c>
      <c r="C3852" t="s">
        <v>12</v>
      </c>
      <c r="D3852">
        <v>3010</v>
      </c>
      <c r="E3852">
        <v>706</v>
      </c>
      <c r="F3852" s="10">
        <v>2</v>
      </c>
      <c r="G3852">
        <f>VLOOKUP(D3852,产品表!$A$2:$F$13,5,FALSE)</f>
        <v>36</v>
      </c>
      <c r="H3852">
        <f>VLOOKUP(D3852,产品表!$A$2:$F$13,6,FALSE)</f>
        <v>45</v>
      </c>
      <c r="I3852">
        <f t="shared" si="60"/>
        <v>90</v>
      </c>
    </row>
    <row r="3853" spans="1:9" x14ac:dyDescent="0.25">
      <c r="A3853">
        <v>20003852</v>
      </c>
      <c r="B3853" s="1">
        <v>42401</v>
      </c>
      <c r="C3853" t="s">
        <v>7</v>
      </c>
      <c r="D3853">
        <v>3011</v>
      </c>
      <c r="E3853">
        <v>263</v>
      </c>
      <c r="F3853" s="10">
        <v>3</v>
      </c>
      <c r="G3853">
        <f>VLOOKUP(D3853,产品表!$A$2:$F$13,5,FALSE)</f>
        <v>34</v>
      </c>
      <c r="H3853">
        <f>VLOOKUP(D3853,产品表!$A$2:$F$13,6,FALSE)</f>
        <v>42.5</v>
      </c>
      <c r="I3853">
        <f t="shared" si="60"/>
        <v>127.5</v>
      </c>
    </row>
    <row r="3854" spans="1:9" x14ac:dyDescent="0.25">
      <c r="A3854">
        <v>20003853</v>
      </c>
      <c r="B3854" s="1">
        <v>42401</v>
      </c>
      <c r="C3854" t="s">
        <v>19</v>
      </c>
      <c r="D3854">
        <v>3008</v>
      </c>
      <c r="E3854">
        <v>1434</v>
      </c>
      <c r="F3854" s="10">
        <v>1</v>
      </c>
      <c r="G3854">
        <f>VLOOKUP(D3854,产品表!$A$2:$F$13,5,FALSE)</f>
        <v>33</v>
      </c>
      <c r="H3854">
        <f>VLOOKUP(D3854,产品表!$A$2:$F$13,6,FALSE)</f>
        <v>41.25</v>
      </c>
      <c r="I3854">
        <f t="shared" si="60"/>
        <v>41.25</v>
      </c>
    </row>
    <row r="3855" spans="1:9" x14ac:dyDescent="0.25">
      <c r="A3855">
        <v>20003854</v>
      </c>
      <c r="B3855" s="1">
        <v>42401</v>
      </c>
      <c r="C3855" t="s">
        <v>6</v>
      </c>
      <c r="D3855">
        <v>3008</v>
      </c>
      <c r="E3855">
        <v>114</v>
      </c>
      <c r="F3855" s="10">
        <v>1</v>
      </c>
      <c r="G3855">
        <f>VLOOKUP(D3855,产品表!$A$2:$F$13,5,FALSE)</f>
        <v>33</v>
      </c>
      <c r="H3855">
        <f>VLOOKUP(D3855,产品表!$A$2:$F$13,6,FALSE)</f>
        <v>41.25</v>
      </c>
      <c r="I3855">
        <f t="shared" si="60"/>
        <v>41.25</v>
      </c>
    </row>
    <row r="3856" spans="1:9" x14ac:dyDescent="0.25">
      <c r="A3856">
        <v>20003855</v>
      </c>
      <c r="B3856" s="1">
        <v>42401</v>
      </c>
      <c r="C3856" t="s">
        <v>22</v>
      </c>
      <c r="D3856">
        <v>3010</v>
      </c>
      <c r="E3856">
        <v>1738</v>
      </c>
      <c r="F3856" s="10">
        <v>3</v>
      </c>
      <c r="G3856">
        <f>VLOOKUP(D3856,产品表!$A$2:$F$13,5,FALSE)</f>
        <v>36</v>
      </c>
      <c r="H3856">
        <f>VLOOKUP(D3856,产品表!$A$2:$F$13,6,FALSE)</f>
        <v>45</v>
      </c>
      <c r="I3856">
        <f t="shared" si="60"/>
        <v>135</v>
      </c>
    </row>
    <row r="3857" spans="1:9" x14ac:dyDescent="0.25">
      <c r="A3857">
        <v>20003856</v>
      </c>
      <c r="B3857" s="1">
        <v>42401</v>
      </c>
      <c r="C3857" t="s">
        <v>27</v>
      </c>
      <c r="D3857">
        <v>3009</v>
      </c>
      <c r="E3857">
        <v>2205</v>
      </c>
      <c r="F3857" s="10">
        <v>4</v>
      </c>
      <c r="G3857">
        <f>VLOOKUP(D3857,产品表!$A$2:$F$13,5,FALSE)</f>
        <v>31</v>
      </c>
      <c r="H3857">
        <f>VLOOKUP(D3857,产品表!$A$2:$F$13,6,FALSE)</f>
        <v>38.75</v>
      </c>
      <c r="I3857">
        <f t="shared" si="60"/>
        <v>155</v>
      </c>
    </row>
    <row r="3858" spans="1:9" x14ac:dyDescent="0.25">
      <c r="A3858">
        <v>20003857</v>
      </c>
      <c r="B3858" s="1">
        <v>42401</v>
      </c>
      <c r="C3858" t="s">
        <v>19</v>
      </c>
      <c r="D3858">
        <v>3008</v>
      </c>
      <c r="E3858">
        <v>1427</v>
      </c>
      <c r="F3858" s="10">
        <v>4</v>
      </c>
      <c r="G3858">
        <f>VLOOKUP(D3858,产品表!$A$2:$F$13,5,FALSE)</f>
        <v>33</v>
      </c>
      <c r="H3858">
        <f>VLOOKUP(D3858,产品表!$A$2:$F$13,6,FALSE)</f>
        <v>41.25</v>
      </c>
      <c r="I3858">
        <f t="shared" si="60"/>
        <v>165</v>
      </c>
    </row>
    <row r="3859" spans="1:9" x14ac:dyDescent="0.25">
      <c r="A3859">
        <v>20003858</v>
      </c>
      <c r="B3859" s="1">
        <v>42401</v>
      </c>
      <c r="C3859" t="s">
        <v>6</v>
      </c>
      <c r="D3859">
        <v>3008</v>
      </c>
      <c r="E3859">
        <v>192</v>
      </c>
      <c r="F3859" s="10">
        <v>3</v>
      </c>
      <c r="G3859">
        <f>VLOOKUP(D3859,产品表!$A$2:$F$13,5,FALSE)</f>
        <v>33</v>
      </c>
      <c r="H3859">
        <f>VLOOKUP(D3859,产品表!$A$2:$F$13,6,FALSE)</f>
        <v>41.25</v>
      </c>
      <c r="I3859">
        <f t="shared" si="60"/>
        <v>123.75</v>
      </c>
    </row>
    <row r="3860" spans="1:9" x14ac:dyDescent="0.25">
      <c r="A3860">
        <v>20003859</v>
      </c>
      <c r="B3860" s="1">
        <v>42401</v>
      </c>
      <c r="C3860" t="s">
        <v>14</v>
      </c>
      <c r="D3860">
        <v>3002</v>
      </c>
      <c r="E3860">
        <v>961</v>
      </c>
      <c r="F3860" s="10">
        <v>1</v>
      </c>
      <c r="G3860">
        <f>VLOOKUP(D3860,产品表!$A$2:$F$13,5,FALSE)</f>
        <v>29</v>
      </c>
      <c r="H3860">
        <f>VLOOKUP(D3860,产品表!$A$2:$F$13,6,FALSE)</f>
        <v>36.25</v>
      </c>
      <c r="I3860">
        <f t="shared" si="60"/>
        <v>36.25</v>
      </c>
    </row>
    <row r="3861" spans="1:9" x14ac:dyDescent="0.25">
      <c r="A3861">
        <v>20003860</v>
      </c>
      <c r="B3861" s="1">
        <v>42401</v>
      </c>
      <c r="C3861" t="s">
        <v>13</v>
      </c>
      <c r="D3861">
        <v>3002</v>
      </c>
      <c r="E3861">
        <v>849</v>
      </c>
      <c r="F3861" s="10">
        <v>1</v>
      </c>
      <c r="G3861">
        <f>VLOOKUP(D3861,产品表!$A$2:$F$13,5,FALSE)</f>
        <v>29</v>
      </c>
      <c r="H3861">
        <f>VLOOKUP(D3861,产品表!$A$2:$F$13,6,FALSE)</f>
        <v>36.25</v>
      </c>
      <c r="I3861">
        <f t="shared" si="60"/>
        <v>36.25</v>
      </c>
    </row>
    <row r="3862" spans="1:9" x14ac:dyDescent="0.25">
      <c r="A3862">
        <v>20003861</v>
      </c>
      <c r="B3862" s="1">
        <v>42401</v>
      </c>
      <c r="C3862" t="s">
        <v>7</v>
      </c>
      <c r="D3862">
        <v>3009</v>
      </c>
      <c r="E3862">
        <v>216</v>
      </c>
      <c r="F3862" s="10">
        <v>2</v>
      </c>
      <c r="G3862">
        <f>VLOOKUP(D3862,产品表!$A$2:$F$13,5,FALSE)</f>
        <v>31</v>
      </c>
      <c r="H3862">
        <f>VLOOKUP(D3862,产品表!$A$2:$F$13,6,FALSE)</f>
        <v>38.75</v>
      </c>
      <c r="I3862">
        <f t="shared" si="60"/>
        <v>77.5</v>
      </c>
    </row>
    <row r="3863" spans="1:9" x14ac:dyDescent="0.25">
      <c r="A3863">
        <v>20003862</v>
      </c>
      <c r="B3863" s="1">
        <v>42401</v>
      </c>
      <c r="C3863" t="s">
        <v>13</v>
      </c>
      <c r="D3863">
        <v>3008</v>
      </c>
      <c r="E3863">
        <v>823</v>
      </c>
      <c r="F3863" s="10">
        <v>3</v>
      </c>
      <c r="G3863">
        <f>VLOOKUP(D3863,产品表!$A$2:$F$13,5,FALSE)</f>
        <v>33</v>
      </c>
      <c r="H3863">
        <f>VLOOKUP(D3863,产品表!$A$2:$F$13,6,FALSE)</f>
        <v>41.25</v>
      </c>
      <c r="I3863">
        <f t="shared" si="60"/>
        <v>123.75</v>
      </c>
    </row>
    <row r="3864" spans="1:9" x14ac:dyDescent="0.25">
      <c r="A3864">
        <v>20003863</v>
      </c>
      <c r="B3864" s="1">
        <v>42401</v>
      </c>
      <c r="C3864" t="s">
        <v>6</v>
      </c>
      <c r="D3864">
        <v>3008</v>
      </c>
      <c r="E3864">
        <v>182</v>
      </c>
      <c r="F3864" s="10">
        <v>4</v>
      </c>
      <c r="G3864">
        <f>VLOOKUP(D3864,产品表!$A$2:$F$13,5,FALSE)</f>
        <v>33</v>
      </c>
      <c r="H3864">
        <f>VLOOKUP(D3864,产品表!$A$2:$F$13,6,FALSE)</f>
        <v>41.25</v>
      </c>
      <c r="I3864">
        <f t="shared" si="60"/>
        <v>165</v>
      </c>
    </row>
    <row r="3865" spans="1:9" x14ac:dyDescent="0.25">
      <c r="A3865">
        <v>20003864</v>
      </c>
      <c r="B3865" s="1">
        <v>42401</v>
      </c>
      <c r="C3865" t="s">
        <v>6</v>
      </c>
      <c r="D3865">
        <v>3009</v>
      </c>
      <c r="E3865">
        <v>177</v>
      </c>
      <c r="F3865" s="10">
        <v>1</v>
      </c>
      <c r="G3865">
        <f>VLOOKUP(D3865,产品表!$A$2:$F$13,5,FALSE)</f>
        <v>31</v>
      </c>
      <c r="H3865">
        <f>VLOOKUP(D3865,产品表!$A$2:$F$13,6,FALSE)</f>
        <v>38.75</v>
      </c>
      <c r="I3865">
        <f t="shared" si="60"/>
        <v>38.75</v>
      </c>
    </row>
    <row r="3866" spans="1:9" x14ac:dyDescent="0.25">
      <c r="A3866">
        <v>20003865</v>
      </c>
      <c r="B3866" s="1">
        <v>42401</v>
      </c>
      <c r="C3866" t="s">
        <v>15</v>
      </c>
      <c r="D3866">
        <v>3008</v>
      </c>
      <c r="E3866">
        <v>1080</v>
      </c>
      <c r="F3866" s="10">
        <v>2</v>
      </c>
      <c r="G3866">
        <f>VLOOKUP(D3866,产品表!$A$2:$F$13,5,FALSE)</f>
        <v>33</v>
      </c>
      <c r="H3866">
        <f>VLOOKUP(D3866,产品表!$A$2:$F$13,6,FALSE)</f>
        <v>41.25</v>
      </c>
      <c r="I3866">
        <f t="shared" si="60"/>
        <v>82.5</v>
      </c>
    </row>
    <row r="3867" spans="1:9" x14ac:dyDescent="0.25">
      <c r="A3867">
        <v>20003866</v>
      </c>
      <c r="B3867" s="1">
        <v>42401</v>
      </c>
      <c r="C3867" t="s">
        <v>14</v>
      </c>
      <c r="D3867">
        <v>3003</v>
      </c>
      <c r="E3867">
        <v>989</v>
      </c>
      <c r="F3867" s="10">
        <v>4</v>
      </c>
      <c r="G3867">
        <f>VLOOKUP(D3867,产品表!$A$2:$F$13,5,FALSE)</f>
        <v>24</v>
      </c>
      <c r="H3867">
        <f>VLOOKUP(D3867,产品表!$A$2:$F$13,6,FALSE)</f>
        <v>30</v>
      </c>
      <c r="I3867">
        <f t="shared" si="60"/>
        <v>120</v>
      </c>
    </row>
    <row r="3868" spans="1:9" x14ac:dyDescent="0.25">
      <c r="A3868">
        <v>20003867</v>
      </c>
      <c r="B3868" s="1">
        <v>42401</v>
      </c>
      <c r="C3868" t="s">
        <v>6</v>
      </c>
      <c r="D3868">
        <v>3007</v>
      </c>
      <c r="E3868">
        <v>129</v>
      </c>
      <c r="F3868" s="10">
        <v>1</v>
      </c>
      <c r="G3868">
        <f>VLOOKUP(D3868,产品表!$A$2:$F$13,5,FALSE)</f>
        <v>35</v>
      </c>
      <c r="H3868">
        <f>VLOOKUP(D3868,产品表!$A$2:$F$13,6,FALSE)</f>
        <v>43.75</v>
      </c>
      <c r="I3868">
        <f t="shared" si="60"/>
        <v>43.75</v>
      </c>
    </row>
    <row r="3869" spans="1:9" x14ac:dyDescent="0.25">
      <c r="A3869">
        <v>20003868</v>
      </c>
      <c r="B3869" s="1">
        <v>42401</v>
      </c>
      <c r="C3869" t="s">
        <v>6</v>
      </c>
      <c r="D3869">
        <v>3009</v>
      </c>
      <c r="E3869">
        <v>115</v>
      </c>
      <c r="F3869" s="10">
        <v>1</v>
      </c>
      <c r="G3869">
        <f>VLOOKUP(D3869,产品表!$A$2:$F$13,5,FALSE)</f>
        <v>31</v>
      </c>
      <c r="H3869">
        <f>VLOOKUP(D3869,产品表!$A$2:$F$13,6,FALSE)</f>
        <v>38.75</v>
      </c>
      <c r="I3869">
        <f t="shared" si="60"/>
        <v>38.75</v>
      </c>
    </row>
    <row r="3870" spans="1:9" x14ac:dyDescent="0.25">
      <c r="A3870">
        <v>20003869</v>
      </c>
      <c r="B3870" s="1">
        <v>42401</v>
      </c>
      <c r="C3870" t="s">
        <v>18</v>
      </c>
      <c r="D3870">
        <v>3002</v>
      </c>
      <c r="E3870">
        <v>1342</v>
      </c>
      <c r="F3870" s="10">
        <v>3</v>
      </c>
      <c r="G3870">
        <f>VLOOKUP(D3870,产品表!$A$2:$F$13,5,FALSE)</f>
        <v>29</v>
      </c>
      <c r="H3870">
        <f>VLOOKUP(D3870,产品表!$A$2:$F$13,6,FALSE)</f>
        <v>36.25</v>
      </c>
      <c r="I3870">
        <f t="shared" si="60"/>
        <v>108.75</v>
      </c>
    </row>
    <row r="3871" spans="1:9" x14ac:dyDescent="0.25">
      <c r="A3871">
        <v>20003870</v>
      </c>
      <c r="B3871" s="1">
        <v>42401</v>
      </c>
      <c r="C3871" t="s">
        <v>27</v>
      </c>
      <c r="D3871">
        <v>3008</v>
      </c>
      <c r="E3871">
        <v>2201</v>
      </c>
      <c r="F3871" s="10">
        <v>4</v>
      </c>
      <c r="G3871">
        <f>VLOOKUP(D3871,产品表!$A$2:$F$13,5,FALSE)</f>
        <v>33</v>
      </c>
      <c r="H3871">
        <f>VLOOKUP(D3871,产品表!$A$2:$F$13,6,FALSE)</f>
        <v>41.25</v>
      </c>
      <c r="I3871">
        <f t="shared" si="60"/>
        <v>165</v>
      </c>
    </row>
    <row r="3872" spans="1:9" x14ac:dyDescent="0.25">
      <c r="A3872">
        <v>20003871</v>
      </c>
      <c r="B3872" s="1">
        <v>42401</v>
      </c>
      <c r="C3872" t="s">
        <v>6</v>
      </c>
      <c r="D3872">
        <v>3009</v>
      </c>
      <c r="E3872">
        <v>195</v>
      </c>
      <c r="F3872" s="10">
        <v>2</v>
      </c>
      <c r="G3872">
        <f>VLOOKUP(D3872,产品表!$A$2:$F$13,5,FALSE)</f>
        <v>31</v>
      </c>
      <c r="H3872">
        <f>VLOOKUP(D3872,产品表!$A$2:$F$13,6,FALSE)</f>
        <v>38.75</v>
      </c>
      <c r="I3872">
        <f t="shared" si="60"/>
        <v>77.5</v>
      </c>
    </row>
    <row r="3873" spans="1:9" x14ac:dyDescent="0.25">
      <c r="A3873">
        <v>20003872</v>
      </c>
      <c r="B3873" s="1">
        <v>42401</v>
      </c>
      <c r="C3873" t="s">
        <v>13</v>
      </c>
      <c r="D3873">
        <v>3003</v>
      </c>
      <c r="E3873">
        <v>849</v>
      </c>
      <c r="F3873" s="10">
        <v>4</v>
      </c>
      <c r="G3873">
        <f>VLOOKUP(D3873,产品表!$A$2:$F$13,5,FALSE)</f>
        <v>24</v>
      </c>
      <c r="H3873">
        <f>VLOOKUP(D3873,产品表!$A$2:$F$13,6,FALSE)</f>
        <v>30</v>
      </c>
      <c r="I3873">
        <f t="shared" si="60"/>
        <v>120</v>
      </c>
    </row>
    <row r="3874" spans="1:9" x14ac:dyDescent="0.25">
      <c r="A3874">
        <v>20003873</v>
      </c>
      <c r="B3874" s="1">
        <v>42402</v>
      </c>
      <c r="C3874" t="s">
        <v>10</v>
      </c>
      <c r="D3874">
        <v>3010</v>
      </c>
      <c r="E3874">
        <v>560</v>
      </c>
      <c r="F3874" s="10">
        <v>2</v>
      </c>
      <c r="G3874">
        <f>VLOOKUP(D3874,产品表!$A$2:$F$13,5,FALSE)</f>
        <v>36</v>
      </c>
      <c r="H3874">
        <f>VLOOKUP(D3874,产品表!$A$2:$F$13,6,FALSE)</f>
        <v>45</v>
      </c>
      <c r="I3874">
        <f t="shared" si="60"/>
        <v>90</v>
      </c>
    </row>
    <row r="3875" spans="1:9" x14ac:dyDescent="0.25">
      <c r="A3875">
        <v>20003874</v>
      </c>
      <c r="B3875" s="1">
        <v>42402</v>
      </c>
      <c r="C3875" t="s">
        <v>22</v>
      </c>
      <c r="D3875">
        <v>3007</v>
      </c>
      <c r="E3875">
        <v>1791</v>
      </c>
      <c r="F3875" s="10">
        <v>3</v>
      </c>
      <c r="G3875">
        <f>VLOOKUP(D3875,产品表!$A$2:$F$13,5,FALSE)</f>
        <v>35</v>
      </c>
      <c r="H3875">
        <f>VLOOKUP(D3875,产品表!$A$2:$F$13,6,FALSE)</f>
        <v>43.75</v>
      </c>
      <c r="I3875">
        <f t="shared" si="60"/>
        <v>131.25</v>
      </c>
    </row>
    <row r="3876" spans="1:9" x14ac:dyDescent="0.25">
      <c r="A3876">
        <v>20003875</v>
      </c>
      <c r="B3876" s="1">
        <v>42402</v>
      </c>
      <c r="C3876" t="s">
        <v>9</v>
      </c>
      <c r="D3876">
        <v>3002</v>
      </c>
      <c r="E3876">
        <v>425</v>
      </c>
      <c r="F3876" s="10">
        <v>1</v>
      </c>
      <c r="G3876">
        <f>VLOOKUP(D3876,产品表!$A$2:$F$13,5,FALSE)</f>
        <v>29</v>
      </c>
      <c r="H3876">
        <f>VLOOKUP(D3876,产品表!$A$2:$F$13,6,FALSE)</f>
        <v>36.25</v>
      </c>
      <c r="I3876">
        <f t="shared" si="60"/>
        <v>36.25</v>
      </c>
    </row>
    <row r="3877" spans="1:9" x14ac:dyDescent="0.25">
      <c r="A3877">
        <v>20003876</v>
      </c>
      <c r="B3877" s="1">
        <v>42402</v>
      </c>
      <c r="C3877" t="s">
        <v>10</v>
      </c>
      <c r="D3877">
        <v>3008</v>
      </c>
      <c r="E3877">
        <v>504</v>
      </c>
      <c r="F3877" s="10">
        <v>1</v>
      </c>
      <c r="G3877">
        <f>VLOOKUP(D3877,产品表!$A$2:$F$13,5,FALSE)</f>
        <v>33</v>
      </c>
      <c r="H3877">
        <f>VLOOKUP(D3877,产品表!$A$2:$F$13,6,FALSE)</f>
        <v>41.25</v>
      </c>
      <c r="I3877">
        <f t="shared" si="60"/>
        <v>41.25</v>
      </c>
    </row>
    <row r="3878" spans="1:9" x14ac:dyDescent="0.25">
      <c r="A3878">
        <v>20003877</v>
      </c>
      <c r="B3878" s="1">
        <v>42402</v>
      </c>
      <c r="C3878" t="s">
        <v>26</v>
      </c>
      <c r="D3878">
        <v>3003</v>
      </c>
      <c r="E3878">
        <v>2135</v>
      </c>
      <c r="F3878" s="10">
        <v>3</v>
      </c>
      <c r="G3878">
        <f>VLOOKUP(D3878,产品表!$A$2:$F$13,5,FALSE)</f>
        <v>24</v>
      </c>
      <c r="H3878">
        <f>VLOOKUP(D3878,产品表!$A$2:$F$13,6,FALSE)</f>
        <v>30</v>
      </c>
      <c r="I3878">
        <f t="shared" si="60"/>
        <v>90</v>
      </c>
    </row>
    <row r="3879" spans="1:9" x14ac:dyDescent="0.25">
      <c r="A3879">
        <v>20003878</v>
      </c>
      <c r="B3879" s="1">
        <v>42402</v>
      </c>
      <c r="C3879" t="s">
        <v>19</v>
      </c>
      <c r="D3879">
        <v>3010</v>
      </c>
      <c r="E3879">
        <v>1448</v>
      </c>
      <c r="F3879" s="10">
        <v>2</v>
      </c>
      <c r="G3879">
        <f>VLOOKUP(D3879,产品表!$A$2:$F$13,5,FALSE)</f>
        <v>36</v>
      </c>
      <c r="H3879">
        <f>VLOOKUP(D3879,产品表!$A$2:$F$13,6,FALSE)</f>
        <v>45</v>
      </c>
      <c r="I3879">
        <f t="shared" si="60"/>
        <v>90</v>
      </c>
    </row>
    <row r="3880" spans="1:9" x14ac:dyDescent="0.25">
      <c r="A3880">
        <v>20003879</v>
      </c>
      <c r="B3880" s="1">
        <v>42402</v>
      </c>
      <c r="C3880" t="s">
        <v>7</v>
      </c>
      <c r="D3880">
        <v>3008</v>
      </c>
      <c r="E3880">
        <v>299</v>
      </c>
      <c r="F3880" s="10">
        <v>3</v>
      </c>
      <c r="G3880">
        <f>VLOOKUP(D3880,产品表!$A$2:$F$13,5,FALSE)</f>
        <v>33</v>
      </c>
      <c r="H3880">
        <f>VLOOKUP(D3880,产品表!$A$2:$F$13,6,FALSE)</f>
        <v>41.25</v>
      </c>
      <c r="I3880">
        <f t="shared" si="60"/>
        <v>123.75</v>
      </c>
    </row>
    <row r="3881" spans="1:9" x14ac:dyDescent="0.25">
      <c r="A3881">
        <v>20003880</v>
      </c>
      <c r="B3881" s="1">
        <v>42402</v>
      </c>
      <c r="C3881" t="s">
        <v>24</v>
      </c>
      <c r="D3881">
        <v>3008</v>
      </c>
      <c r="E3881">
        <v>1966</v>
      </c>
      <c r="F3881" s="10">
        <v>1</v>
      </c>
      <c r="G3881">
        <f>VLOOKUP(D3881,产品表!$A$2:$F$13,5,FALSE)</f>
        <v>33</v>
      </c>
      <c r="H3881">
        <f>VLOOKUP(D3881,产品表!$A$2:$F$13,6,FALSE)</f>
        <v>41.25</v>
      </c>
      <c r="I3881">
        <f t="shared" si="60"/>
        <v>41.25</v>
      </c>
    </row>
    <row r="3882" spans="1:9" x14ac:dyDescent="0.25">
      <c r="A3882">
        <v>20003881</v>
      </c>
      <c r="B3882" s="1">
        <v>42402</v>
      </c>
      <c r="C3882" t="s">
        <v>24</v>
      </c>
      <c r="D3882">
        <v>3008</v>
      </c>
      <c r="E3882">
        <v>1981</v>
      </c>
      <c r="F3882" s="10">
        <v>1</v>
      </c>
      <c r="G3882">
        <f>VLOOKUP(D3882,产品表!$A$2:$F$13,5,FALSE)</f>
        <v>33</v>
      </c>
      <c r="H3882">
        <f>VLOOKUP(D3882,产品表!$A$2:$F$13,6,FALSE)</f>
        <v>41.25</v>
      </c>
      <c r="I3882">
        <f t="shared" si="60"/>
        <v>41.25</v>
      </c>
    </row>
    <row r="3883" spans="1:9" x14ac:dyDescent="0.25">
      <c r="A3883">
        <v>20003882</v>
      </c>
      <c r="B3883" s="1">
        <v>42402</v>
      </c>
      <c r="C3883" t="s">
        <v>19</v>
      </c>
      <c r="D3883">
        <v>3008</v>
      </c>
      <c r="E3883">
        <v>1456</v>
      </c>
      <c r="F3883" s="10">
        <v>1</v>
      </c>
      <c r="G3883">
        <f>VLOOKUP(D3883,产品表!$A$2:$F$13,5,FALSE)</f>
        <v>33</v>
      </c>
      <c r="H3883">
        <f>VLOOKUP(D3883,产品表!$A$2:$F$13,6,FALSE)</f>
        <v>41.25</v>
      </c>
      <c r="I3883">
        <f t="shared" si="60"/>
        <v>41.25</v>
      </c>
    </row>
    <row r="3884" spans="1:9" x14ac:dyDescent="0.25">
      <c r="A3884">
        <v>20003883</v>
      </c>
      <c r="B3884" s="1">
        <v>42402</v>
      </c>
      <c r="C3884" t="s">
        <v>6</v>
      </c>
      <c r="D3884">
        <v>3002</v>
      </c>
      <c r="E3884">
        <v>131</v>
      </c>
      <c r="F3884" s="10">
        <v>4</v>
      </c>
      <c r="G3884">
        <f>VLOOKUP(D3884,产品表!$A$2:$F$13,5,FALSE)</f>
        <v>29</v>
      </c>
      <c r="H3884">
        <f>VLOOKUP(D3884,产品表!$A$2:$F$13,6,FALSE)</f>
        <v>36.25</v>
      </c>
      <c r="I3884">
        <f t="shared" si="60"/>
        <v>145</v>
      </c>
    </row>
    <row r="3885" spans="1:9" x14ac:dyDescent="0.25">
      <c r="A3885">
        <v>20003884</v>
      </c>
      <c r="B3885" s="1">
        <v>42402</v>
      </c>
      <c r="C3885" t="s">
        <v>22</v>
      </c>
      <c r="D3885">
        <v>3008</v>
      </c>
      <c r="E3885">
        <v>1706</v>
      </c>
      <c r="F3885" s="10">
        <v>1</v>
      </c>
      <c r="G3885">
        <f>VLOOKUP(D3885,产品表!$A$2:$F$13,5,FALSE)</f>
        <v>33</v>
      </c>
      <c r="H3885">
        <f>VLOOKUP(D3885,产品表!$A$2:$F$13,6,FALSE)</f>
        <v>41.25</v>
      </c>
      <c r="I3885">
        <f t="shared" si="60"/>
        <v>41.25</v>
      </c>
    </row>
    <row r="3886" spans="1:9" x14ac:dyDescent="0.25">
      <c r="A3886">
        <v>20003885</v>
      </c>
      <c r="B3886" s="1">
        <v>42402</v>
      </c>
      <c r="C3886" t="s">
        <v>22</v>
      </c>
      <c r="D3886">
        <v>3008</v>
      </c>
      <c r="E3886">
        <v>1754</v>
      </c>
      <c r="F3886" s="10">
        <v>1</v>
      </c>
      <c r="G3886">
        <f>VLOOKUP(D3886,产品表!$A$2:$F$13,5,FALSE)</f>
        <v>33</v>
      </c>
      <c r="H3886">
        <f>VLOOKUP(D3886,产品表!$A$2:$F$13,6,FALSE)</f>
        <v>41.25</v>
      </c>
      <c r="I3886">
        <f t="shared" si="60"/>
        <v>41.25</v>
      </c>
    </row>
    <row r="3887" spans="1:9" x14ac:dyDescent="0.25">
      <c r="A3887">
        <v>20003886</v>
      </c>
      <c r="B3887" s="1">
        <v>42402</v>
      </c>
      <c r="C3887" t="s">
        <v>21</v>
      </c>
      <c r="D3887">
        <v>3008</v>
      </c>
      <c r="E3887">
        <v>1638</v>
      </c>
      <c r="F3887" s="10">
        <v>4</v>
      </c>
      <c r="G3887">
        <f>VLOOKUP(D3887,产品表!$A$2:$F$13,5,FALSE)</f>
        <v>33</v>
      </c>
      <c r="H3887">
        <f>VLOOKUP(D3887,产品表!$A$2:$F$13,6,FALSE)</f>
        <v>41.25</v>
      </c>
      <c r="I3887">
        <f t="shared" si="60"/>
        <v>165</v>
      </c>
    </row>
    <row r="3888" spans="1:9" x14ac:dyDescent="0.25">
      <c r="A3888">
        <v>20003887</v>
      </c>
      <c r="B3888" s="1">
        <v>42402</v>
      </c>
      <c r="C3888" t="s">
        <v>11</v>
      </c>
      <c r="D3888">
        <v>3008</v>
      </c>
      <c r="E3888">
        <v>681</v>
      </c>
      <c r="F3888" s="10">
        <v>3</v>
      </c>
      <c r="G3888">
        <f>VLOOKUP(D3888,产品表!$A$2:$F$13,5,FALSE)</f>
        <v>33</v>
      </c>
      <c r="H3888">
        <f>VLOOKUP(D3888,产品表!$A$2:$F$13,6,FALSE)</f>
        <v>41.25</v>
      </c>
      <c r="I3888">
        <f t="shared" si="60"/>
        <v>123.75</v>
      </c>
    </row>
    <row r="3889" spans="1:9" x14ac:dyDescent="0.25">
      <c r="A3889">
        <v>20003888</v>
      </c>
      <c r="B3889" s="1">
        <v>42402</v>
      </c>
      <c r="C3889" t="s">
        <v>10</v>
      </c>
      <c r="D3889">
        <v>3008</v>
      </c>
      <c r="E3889">
        <v>547</v>
      </c>
      <c r="F3889" s="10">
        <v>1</v>
      </c>
      <c r="G3889">
        <f>VLOOKUP(D3889,产品表!$A$2:$F$13,5,FALSE)</f>
        <v>33</v>
      </c>
      <c r="H3889">
        <f>VLOOKUP(D3889,产品表!$A$2:$F$13,6,FALSE)</f>
        <v>41.25</v>
      </c>
      <c r="I3889">
        <f t="shared" si="60"/>
        <v>41.25</v>
      </c>
    </row>
    <row r="3890" spans="1:9" x14ac:dyDescent="0.25">
      <c r="A3890">
        <v>20003889</v>
      </c>
      <c r="B3890" s="1">
        <v>42402</v>
      </c>
      <c r="C3890" t="s">
        <v>6</v>
      </c>
      <c r="D3890">
        <v>3008</v>
      </c>
      <c r="E3890">
        <v>130</v>
      </c>
      <c r="F3890" s="10">
        <v>3</v>
      </c>
      <c r="G3890">
        <f>VLOOKUP(D3890,产品表!$A$2:$F$13,5,FALSE)</f>
        <v>33</v>
      </c>
      <c r="H3890">
        <f>VLOOKUP(D3890,产品表!$A$2:$F$13,6,FALSE)</f>
        <v>41.25</v>
      </c>
      <c r="I3890">
        <f t="shared" si="60"/>
        <v>123.75</v>
      </c>
    </row>
    <row r="3891" spans="1:9" x14ac:dyDescent="0.25">
      <c r="A3891">
        <v>20003890</v>
      </c>
      <c r="B3891" s="1">
        <v>42402</v>
      </c>
      <c r="C3891" t="s">
        <v>19</v>
      </c>
      <c r="D3891">
        <v>3008</v>
      </c>
      <c r="E3891">
        <v>1440</v>
      </c>
      <c r="F3891" s="10">
        <v>1</v>
      </c>
      <c r="G3891">
        <f>VLOOKUP(D3891,产品表!$A$2:$F$13,5,FALSE)</f>
        <v>33</v>
      </c>
      <c r="H3891">
        <f>VLOOKUP(D3891,产品表!$A$2:$F$13,6,FALSE)</f>
        <v>41.25</v>
      </c>
      <c r="I3891">
        <f t="shared" si="60"/>
        <v>41.25</v>
      </c>
    </row>
    <row r="3892" spans="1:9" x14ac:dyDescent="0.25">
      <c r="A3892">
        <v>20003891</v>
      </c>
      <c r="B3892" s="1">
        <v>42402</v>
      </c>
      <c r="C3892" t="s">
        <v>28</v>
      </c>
      <c r="D3892">
        <v>3011</v>
      </c>
      <c r="E3892">
        <v>2318</v>
      </c>
      <c r="F3892" s="10">
        <v>2</v>
      </c>
      <c r="G3892">
        <f>VLOOKUP(D3892,产品表!$A$2:$F$13,5,FALSE)</f>
        <v>34</v>
      </c>
      <c r="H3892">
        <f>VLOOKUP(D3892,产品表!$A$2:$F$13,6,FALSE)</f>
        <v>42.5</v>
      </c>
      <c r="I3892">
        <f t="shared" si="60"/>
        <v>85</v>
      </c>
    </row>
    <row r="3893" spans="1:9" x14ac:dyDescent="0.25">
      <c r="A3893">
        <v>20003892</v>
      </c>
      <c r="B3893" s="1">
        <v>42402</v>
      </c>
      <c r="C3893" t="s">
        <v>12</v>
      </c>
      <c r="D3893">
        <v>3002</v>
      </c>
      <c r="E3893">
        <v>791</v>
      </c>
      <c r="F3893" s="10">
        <v>1</v>
      </c>
      <c r="G3893">
        <f>VLOOKUP(D3893,产品表!$A$2:$F$13,5,FALSE)</f>
        <v>29</v>
      </c>
      <c r="H3893">
        <f>VLOOKUP(D3893,产品表!$A$2:$F$13,6,FALSE)</f>
        <v>36.25</v>
      </c>
      <c r="I3893">
        <f t="shared" si="60"/>
        <v>36.25</v>
      </c>
    </row>
    <row r="3894" spans="1:9" x14ac:dyDescent="0.25">
      <c r="A3894">
        <v>20003893</v>
      </c>
      <c r="B3894" s="1">
        <v>42402</v>
      </c>
      <c r="C3894" t="s">
        <v>12</v>
      </c>
      <c r="D3894">
        <v>3003</v>
      </c>
      <c r="E3894">
        <v>791</v>
      </c>
      <c r="F3894" s="10">
        <v>3</v>
      </c>
      <c r="G3894">
        <f>VLOOKUP(D3894,产品表!$A$2:$F$13,5,FALSE)</f>
        <v>24</v>
      </c>
      <c r="H3894">
        <f>VLOOKUP(D3894,产品表!$A$2:$F$13,6,FALSE)</f>
        <v>30</v>
      </c>
      <c r="I3894">
        <f t="shared" si="60"/>
        <v>90</v>
      </c>
    </row>
    <row r="3895" spans="1:9" x14ac:dyDescent="0.25">
      <c r="A3895">
        <v>20003894</v>
      </c>
      <c r="B3895" s="1">
        <v>42402</v>
      </c>
      <c r="C3895" t="s">
        <v>10</v>
      </c>
      <c r="D3895">
        <v>3009</v>
      </c>
      <c r="E3895">
        <v>583</v>
      </c>
      <c r="F3895" s="10">
        <v>4</v>
      </c>
      <c r="G3895">
        <f>VLOOKUP(D3895,产品表!$A$2:$F$13,5,FALSE)</f>
        <v>31</v>
      </c>
      <c r="H3895">
        <f>VLOOKUP(D3895,产品表!$A$2:$F$13,6,FALSE)</f>
        <v>38.75</v>
      </c>
      <c r="I3895">
        <f t="shared" si="60"/>
        <v>155</v>
      </c>
    </row>
    <row r="3896" spans="1:9" x14ac:dyDescent="0.25">
      <c r="A3896">
        <v>20003895</v>
      </c>
      <c r="B3896" s="1">
        <v>42402</v>
      </c>
      <c r="C3896" t="s">
        <v>28</v>
      </c>
      <c r="D3896">
        <v>3009</v>
      </c>
      <c r="E3896">
        <v>2379</v>
      </c>
      <c r="F3896" s="10">
        <v>2</v>
      </c>
      <c r="G3896">
        <f>VLOOKUP(D3896,产品表!$A$2:$F$13,5,FALSE)</f>
        <v>31</v>
      </c>
      <c r="H3896">
        <f>VLOOKUP(D3896,产品表!$A$2:$F$13,6,FALSE)</f>
        <v>38.75</v>
      </c>
      <c r="I3896">
        <f t="shared" si="60"/>
        <v>77.5</v>
      </c>
    </row>
    <row r="3897" spans="1:9" x14ac:dyDescent="0.25">
      <c r="A3897">
        <v>20003896</v>
      </c>
      <c r="B3897" s="1">
        <v>42402</v>
      </c>
      <c r="C3897" t="s">
        <v>27</v>
      </c>
      <c r="D3897">
        <v>3008</v>
      </c>
      <c r="E3897">
        <v>2245</v>
      </c>
      <c r="F3897" s="10">
        <v>2</v>
      </c>
      <c r="G3897">
        <f>VLOOKUP(D3897,产品表!$A$2:$F$13,5,FALSE)</f>
        <v>33</v>
      </c>
      <c r="H3897">
        <f>VLOOKUP(D3897,产品表!$A$2:$F$13,6,FALSE)</f>
        <v>41.25</v>
      </c>
      <c r="I3897">
        <f t="shared" si="60"/>
        <v>82.5</v>
      </c>
    </row>
    <row r="3898" spans="1:9" x14ac:dyDescent="0.25">
      <c r="A3898">
        <v>20003897</v>
      </c>
      <c r="B3898" s="1">
        <v>42402</v>
      </c>
      <c r="C3898" t="s">
        <v>21</v>
      </c>
      <c r="D3898">
        <v>3002</v>
      </c>
      <c r="E3898">
        <v>1621</v>
      </c>
      <c r="F3898" s="10">
        <v>1</v>
      </c>
      <c r="G3898">
        <f>VLOOKUP(D3898,产品表!$A$2:$F$13,5,FALSE)</f>
        <v>29</v>
      </c>
      <c r="H3898">
        <f>VLOOKUP(D3898,产品表!$A$2:$F$13,6,FALSE)</f>
        <v>36.25</v>
      </c>
      <c r="I3898">
        <f t="shared" si="60"/>
        <v>36.25</v>
      </c>
    </row>
    <row r="3899" spans="1:9" x14ac:dyDescent="0.25">
      <c r="A3899">
        <v>20003898</v>
      </c>
      <c r="B3899" s="1">
        <v>42402</v>
      </c>
      <c r="C3899" t="s">
        <v>11</v>
      </c>
      <c r="D3899">
        <v>3008</v>
      </c>
      <c r="E3899">
        <v>658</v>
      </c>
      <c r="F3899" s="10">
        <v>2</v>
      </c>
      <c r="G3899">
        <f>VLOOKUP(D3899,产品表!$A$2:$F$13,5,FALSE)</f>
        <v>33</v>
      </c>
      <c r="H3899">
        <f>VLOOKUP(D3899,产品表!$A$2:$F$13,6,FALSE)</f>
        <v>41.25</v>
      </c>
      <c r="I3899">
        <f t="shared" si="60"/>
        <v>82.5</v>
      </c>
    </row>
    <row r="3900" spans="1:9" x14ac:dyDescent="0.25">
      <c r="A3900">
        <v>20003899</v>
      </c>
      <c r="B3900" s="1">
        <v>42402</v>
      </c>
      <c r="C3900" t="s">
        <v>26</v>
      </c>
      <c r="D3900">
        <v>3010</v>
      </c>
      <c r="E3900">
        <v>2183</v>
      </c>
      <c r="F3900" s="10">
        <v>4</v>
      </c>
      <c r="G3900">
        <f>VLOOKUP(D3900,产品表!$A$2:$F$13,5,FALSE)</f>
        <v>36</v>
      </c>
      <c r="H3900">
        <f>VLOOKUP(D3900,产品表!$A$2:$F$13,6,FALSE)</f>
        <v>45</v>
      </c>
      <c r="I3900">
        <f t="shared" si="60"/>
        <v>180</v>
      </c>
    </row>
    <row r="3901" spans="1:9" x14ac:dyDescent="0.25">
      <c r="A3901">
        <v>20003900</v>
      </c>
      <c r="B3901" s="1">
        <v>42402</v>
      </c>
      <c r="C3901" t="s">
        <v>9</v>
      </c>
      <c r="D3901">
        <v>3003</v>
      </c>
      <c r="E3901">
        <v>460</v>
      </c>
      <c r="F3901" s="10">
        <v>4</v>
      </c>
      <c r="G3901">
        <f>VLOOKUP(D3901,产品表!$A$2:$F$13,5,FALSE)</f>
        <v>24</v>
      </c>
      <c r="H3901">
        <f>VLOOKUP(D3901,产品表!$A$2:$F$13,6,FALSE)</f>
        <v>30</v>
      </c>
      <c r="I3901">
        <f t="shared" si="60"/>
        <v>120</v>
      </c>
    </row>
    <row r="3902" spans="1:9" x14ac:dyDescent="0.25">
      <c r="A3902">
        <v>20003901</v>
      </c>
      <c r="B3902" s="1">
        <v>42402</v>
      </c>
      <c r="C3902" t="s">
        <v>10</v>
      </c>
      <c r="D3902">
        <v>3012</v>
      </c>
      <c r="E3902">
        <v>578</v>
      </c>
      <c r="F3902" s="10">
        <v>1</v>
      </c>
      <c r="G3902">
        <f>VLOOKUP(D3902,产品表!$A$2:$F$13,5,FALSE)</f>
        <v>32</v>
      </c>
      <c r="H3902">
        <f>VLOOKUP(D3902,产品表!$A$2:$F$13,6,FALSE)</f>
        <v>40</v>
      </c>
      <c r="I3902">
        <f t="shared" si="60"/>
        <v>40</v>
      </c>
    </row>
    <row r="3903" spans="1:9" x14ac:dyDescent="0.25">
      <c r="A3903">
        <v>20003902</v>
      </c>
      <c r="B3903" s="1">
        <v>42402</v>
      </c>
      <c r="C3903" t="s">
        <v>19</v>
      </c>
      <c r="D3903">
        <v>3010</v>
      </c>
      <c r="E3903">
        <v>1463</v>
      </c>
      <c r="F3903" s="10">
        <v>1</v>
      </c>
      <c r="G3903">
        <f>VLOOKUP(D3903,产品表!$A$2:$F$13,5,FALSE)</f>
        <v>36</v>
      </c>
      <c r="H3903">
        <f>VLOOKUP(D3903,产品表!$A$2:$F$13,6,FALSE)</f>
        <v>45</v>
      </c>
      <c r="I3903">
        <f t="shared" si="60"/>
        <v>45</v>
      </c>
    </row>
    <row r="3904" spans="1:9" x14ac:dyDescent="0.25">
      <c r="A3904">
        <v>20003903</v>
      </c>
      <c r="B3904" s="1">
        <v>42402</v>
      </c>
      <c r="C3904" t="s">
        <v>11</v>
      </c>
      <c r="D3904">
        <v>3008</v>
      </c>
      <c r="E3904">
        <v>619</v>
      </c>
      <c r="F3904" s="10">
        <v>2</v>
      </c>
      <c r="G3904">
        <f>VLOOKUP(D3904,产品表!$A$2:$F$13,5,FALSE)</f>
        <v>33</v>
      </c>
      <c r="H3904">
        <f>VLOOKUP(D3904,产品表!$A$2:$F$13,6,FALSE)</f>
        <v>41.25</v>
      </c>
      <c r="I3904">
        <f t="shared" si="60"/>
        <v>82.5</v>
      </c>
    </row>
    <row r="3905" spans="1:9" x14ac:dyDescent="0.25">
      <c r="A3905">
        <v>20003904</v>
      </c>
      <c r="B3905" s="1">
        <v>42402</v>
      </c>
      <c r="C3905" t="s">
        <v>6</v>
      </c>
      <c r="D3905">
        <v>3008</v>
      </c>
      <c r="E3905">
        <v>146</v>
      </c>
      <c r="F3905" s="10">
        <v>1</v>
      </c>
      <c r="G3905">
        <f>VLOOKUP(D3905,产品表!$A$2:$F$13,5,FALSE)</f>
        <v>33</v>
      </c>
      <c r="H3905">
        <f>VLOOKUP(D3905,产品表!$A$2:$F$13,6,FALSE)</f>
        <v>41.25</v>
      </c>
      <c r="I3905">
        <f t="shared" si="60"/>
        <v>41.25</v>
      </c>
    </row>
    <row r="3906" spans="1:9" x14ac:dyDescent="0.25">
      <c r="A3906">
        <v>20003905</v>
      </c>
      <c r="B3906" s="1">
        <v>42402</v>
      </c>
      <c r="C3906" t="s">
        <v>19</v>
      </c>
      <c r="D3906">
        <v>3008</v>
      </c>
      <c r="E3906">
        <v>1401</v>
      </c>
      <c r="F3906" s="10">
        <v>1</v>
      </c>
      <c r="G3906">
        <f>VLOOKUP(D3906,产品表!$A$2:$F$13,5,FALSE)</f>
        <v>33</v>
      </c>
      <c r="H3906">
        <f>VLOOKUP(D3906,产品表!$A$2:$F$13,6,FALSE)</f>
        <v>41.25</v>
      </c>
      <c r="I3906">
        <f t="shared" si="60"/>
        <v>41.25</v>
      </c>
    </row>
    <row r="3907" spans="1:9" x14ac:dyDescent="0.25">
      <c r="A3907">
        <v>20003906</v>
      </c>
      <c r="B3907" s="1">
        <v>42402</v>
      </c>
      <c r="C3907" t="s">
        <v>20</v>
      </c>
      <c r="D3907">
        <v>3009</v>
      </c>
      <c r="E3907">
        <v>1559</v>
      </c>
      <c r="F3907" s="10">
        <v>3</v>
      </c>
      <c r="G3907">
        <f>VLOOKUP(D3907,产品表!$A$2:$F$13,5,FALSE)</f>
        <v>31</v>
      </c>
      <c r="H3907">
        <f>VLOOKUP(D3907,产品表!$A$2:$F$13,6,FALSE)</f>
        <v>38.75</v>
      </c>
      <c r="I3907">
        <f t="shared" ref="I3907:I3970" si="61">H3907*F3907</f>
        <v>116.25</v>
      </c>
    </row>
    <row r="3908" spans="1:9" x14ac:dyDescent="0.25">
      <c r="A3908">
        <v>20003907</v>
      </c>
      <c r="B3908" s="1">
        <v>42402</v>
      </c>
      <c r="C3908" t="s">
        <v>8</v>
      </c>
      <c r="D3908">
        <v>3008</v>
      </c>
      <c r="E3908">
        <v>373</v>
      </c>
      <c r="F3908" s="10">
        <v>1</v>
      </c>
      <c r="G3908">
        <f>VLOOKUP(D3908,产品表!$A$2:$F$13,5,FALSE)</f>
        <v>33</v>
      </c>
      <c r="H3908">
        <f>VLOOKUP(D3908,产品表!$A$2:$F$13,6,FALSE)</f>
        <v>41.25</v>
      </c>
      <c r="I3908">
        <f t="shared" si="61"/>
        <v>41.25</v>
      </c>
    </row>
    <row r="3909" spans="1:9" x14ac:dyDescent="0.25">
      <c r="A3909">
        <v>20003908</v>
      </c>
      <c r="B3909" s="1">
        <v>42402</v>
      </c>
      <c r="C3909" t="s">
        <v>16</v>
      </c>
      <c r="D3909">
        <v>3008</v>
      </c>
      <c r="E3909">
        <v>1148</v>
      </c>
      <c r="F3909" s="10">
        <v>1</v>
      </c>
      <c r="G3909">
        <f>VLOOKUP(D3909,产品表!$A$2:$F$13,5,FALSE)</f>
        <v>33</v>
      </c>
      <c r="H3909">
        <f>VLOOKUP(D3909,产品表!$A$2:$F$13,6,FALSE)</f>
        <v>41.25</v>
      </c>
      <c r="I3909">
        <f t="shared" si="61"/>
        <v>41.25</v>
      </c>
    </row>
    <row r="3910" spans="1:9" x14ac:dyDescent="0.25">
      <c r="A3910">
        <v>20003909</v>
      </c>
      <c r="B3910" s="1">
        <v>42402</v>
      </c>
      <c r="C3910" t="s">
        <v>6</v>
      </c>
      <c r="D3910">
        <v>3002</v>
      </c>
      <c r="E3910">
        <v>109</v>
      </c>
      <c r="F3910" s="10">
        <v>1</v>
      </c>
      <c r="G3910">
        <f>VLOOKUP(D3910,产品表!$A$2:$F$13,5,FALSE)</f>
        <v>29</v>
      </c>
      <c r="H3910">
        <f>VLOOKUP(D3910,产品表!$A$2:$F$13,6,FALSE)</f>
        <v>36.25</v>
      </c>
      <c r="I3910">
        <f t="shared" si="61"/>
        <v>36.25</v>
      </c>
    </row>
    <row r="3911" spans="1:9" x14ac:dyDescent="0.25">
      <c r="A3911">
        <v>20003910</v>
      </c>
      <c r="B3911" s="1">
        <v>42402</v>
      </c>
      <c r="C3911" t="s">
        <v>7</v>
      </c>
      <c r="D3911">
        <v>3003</v>
      </c>
      <c r="E3911">
        <v>299</v>
      </c>
      <c r="F3911" s="10">
        <v>2</v>
      </c>
      <c r="G3911">
        <f>VLOOKUP(D3911,产品表!$A$2:$F$13,5,FALSE)</f>
        <v>24</v>
      </c>
      <c r="H3911">
        <f>VLOOKUP(D3911,产品表!$A$2:$F$13,6,FALSE)</f>
        <v>30</v>
      </c>
      <c r="I3911">
        <f t="shared" si="61"/>
        <v>60</v>
      </c>
    </row>
    <row r="3912" spans="1:9" x14ac:dyDescent="0.25">
      <c r="A3912">
        <v>20003911</v>
      </c>
      <c r="B3912" s="1">
        <v>42402</v>
      </c>
      <c r="C3912" t="s">
        <v>11</v>
      </c>
      <c r="D3912">
        <v>3003</v>
      </c>
      <c r="E3912">
        <v>628</v>
      </c>
      <c r="F3912" s="10">
        <v>1</v>
      </c>
      <c r="G3912">
        <f>VLOOKUP(D3912,产品表!$A$2:$F$13,5,FALSE)</f>
        <v>24</v>
      </c>
      <c r="H3912">
        <f>VLOOKUP(D3912,产品表!$A$2:$F$13,6,FALSE)</f>
        <v>30</v>
      </c>
      <c r="I3912">
        <f t="shared" si="61"/>
        <v>30</v>
      </c>
    </row>
    <row r="3913" spans="1:9" x14ac:dyDescent="0.25">
      <c r="A3913">
        <v>20003912</v>
      </c>
      <c r="B3913" s="1">
        <v>42403</v>
      </c>
      <c r="C3913" t="s">
        <v>27</v>
      </c>
      <c r="D3913">
        <v>3012</v>
      </c>
      <c r="E3913">
        <v>2285</v>
      </c>
      <c r="F3913" s="10">
        <v>3</v>
      </c>
      <c r="G3913">
        <f>VLOOKUP(D3913,产品表!$A$2:$F$13,5,FALSE)</f>
        <v>32</v>
      </c>
      <c r="H3913">
        <f>VLOOKUP(D3913,产品表!$A$2:$F$13,6,FALSE)</f>
        <v>40</v>
      </c>
      <c r="I3913">
        <f t="shared" si="61"/>
        <v>120</v>
      </c>
    </row>
    <row r="3914" spans="1:9" x14ac:dyDescent="0.25">
      <c r="A3914">
        <v>20003913</v>
      </c>
      <c r="B3914" s="1">
        <v>42403</v>
      </c>
      <c r="C3914" t="s">
        <v>13</v>
      </c>
      <c r="D3914">
        <v>3001</v>
      </c>
      <c r="E3914">
        <v>889</v>
      </c>
      <c r="F3914" s="10">
        <v>3</v>
      </c>
      <c r="G3914">
        <f>VLOOKUP(D3914,产品表!$A$2:$F$13,5,FALSE)</f>
        <v>32</v>
      </c>
      <c r="H3914">
        <f>VLOOKUP(D3914,产品表!$A$2:$F$13,6,FALSE)</f>
        <v>40</v>
      </c>
      <c r="I3914">
        <f t="shared" si="61"/>
        <v>120</v>
      </c>
    </row>
    <row r="3915" spans="1:9" x14ac:dyDescent="0.25">
      <c r="A3915">
        <v>20003914</v>
      </c>
      <c r="B3915" s="1">
        <v>42403</v>
      </c>
      <c r="C3915" t="s">
        <v>22</v>
      </c>
      <c r="D3915">
        <v>3007</v>
      </c>
      <c r="E3915">
        <v>1741</v>
      </c>
      <c r="F3915" s="10">
        <v>1</v>
      </c>
      <c r="G3915">
        <f>VLOOKUP(D3915,产品表!$A$2:$F$13,5,FALSE)</f>
        <v>35</v>
      </c>
      <c r="H3915">
        <f>VLOOKUP(D3915,产品表!$A$2:$F$13,6,FALSE)</f>
        <v>43.75</v>
      </c>
      <c r="I3915">
        <f t="shared" si="61"/>
        <v>43.75</v>
      </c>
    </row>
    <row r="3916" spans="1:9" x14ac:dyDescent="0.25">
      <c r="A3916">
        <v>20003915</v>
      </c>
      <c r="B3916" s="1">
        <v>42403</v>
      </c>
      <c r="C3916" t="s">
        <v>22</v>
      </c>
      <c r="D3916">
        <v>3007</v>
      </c>
      <c r="E3916">
        <v>1749</v>
      </c>
      <c r="F3916" s="10">
        <v>1</v>
      </c>
      <c r="G3916">
        <f>VLOOKUP(D3916,产品表!$A$2:$F$13,5,FALSE)</f>
        <v>35</v>
      </c>
      <c r="H3916">
        <f>VLOOKUP(D3916,产品表!$A$2:$F$13,6,FALSE)</f>
        <v>43.75</v>
      </c>
      <c r="I3916">
        <f t="shared" si="61"/>
        <v>43.75</v>
      </c>
    </row>
    <row r="3917" spans="1:9" x14ac:dyDescent="0.25">
      <c r="A3917">
        <v>20003916</v>
      </c>
      <c r="B3917" s="1">
        <v>42403</v>
      </c>
      <c r="C3917" t="s">
        <v>12</v>
      </c>
      <c r="D3917">
        <v>3001</v>
      </c>
      <c r="E3917">
        <v>720</v>
      </c>
      <c r="F3917" s="10">
        <v>2</v>
      </c>
      <c r="G3917">
        <f>VLOOKUP(D3917,产品表!$A$2:$F$13,5,FALSE)</f>
        <v>32</v>
      </c>
      <c r="H3917">
        <f>VLOOKUP(D3917,产品表!$A$2:$F$13,6,FALSE)</f>
        <v>40</v>
      </c>
      <c r="I3917">
        <f t="shared" si="61"/>
        <v>80</v>
      </c>
    </row>
    <row r="3918" spans="1:9" x14ac:dyDescent="0.25">
      <c r="A3918">
        <v>20003917</v>
      </c>
      <c r="B3918" s="1">
        <v>42403</v>
      </c>
      <c r="C3918" t="s">
        <v>16</v>
      </c>
      <c r="D3918">
        <v>3008</v>
      </c>
      <c r="E3918">
        <v>1130</v>
      </c>
      <c r="F3918" s="10">
        <v>4</v>
      </c>
      <c r="G3918">
        <f>VLOOKUP(D3918,产品表!$A$2:$F$13,5,FALSE)</f>
        <v>33</v>
      </c>
      <c r="H3918">
        <f>VLOOKUP(D3918,产品表!$A$2:$F$13,6,FALSE)</f>
        <v>41.25</v>
      </c>
      <c r="I3918">
        <f t="shared" si="61"/>
        <v>165</v>
      </c>
    </row>
    <row r="3919" spans="1:9" x14ac:dyDescent="0.25">
      <c r="A3919">
        <v>20003918</v>
      </c>
      <c r="B3919" s="1">
        <v>42403</v>
      </c>
      <c r="C3919" t="s">
        <v>19</v>
      </c>
      <c r="D3919">
        <v>3008</v>
      </c>
      <c r="E3919">
        <v>1423</v>
      </c>
      <c r="F3919" s="10">
        <v>2</v>
      </c>
      <c r="G3919">
        <f>VLOOKUP(D3919,产品表!$A$2:$F$13,5,FALSE)</f>
        <v>33</v>
      </c>
      <c r="H3919">
        <f>VLOOKUP(D3919,产品表!$A$2:$F$13,6,FALSE)</f>
        <v>41.25</v>
      </c>
      <c r="I3919">
        <f t="shared" si="61"/>
        <v>82.5</v>
      </c>
    </row>
    <row r="3920" spans="1:9" x14ac:dyDescent="0.25">
      <c r="A3920">
        <v>20003919</v>
      </c>
      <c r="B3920" s="1">
        <v>42403</v>
      </c>
      <c r="C3920" t="s">
        <v>19</v>
      </c>
      <c r="D3920">
        <v>3009</v>
      </c>
      <c r="E3920">
        <v>1481</v>
      </c>
      <c r="F3920" s="10">
        <v>1</v>
      </c>
      <c r="G3920">
        <f>VLOOKUP(D3920,产品表!$A$2:$F$13,5,FALSE)</f>
        <v>31</v>
      </c>
      <c r="H3920">
        <f>VLOOKUP(D3920,产品表!$A$2:$F$13,6,FALSE)</f>
        <v>38.75</v>
      </c>
      <c r="I3920">
        <f t="shared" si="61"/>
        <v>38.75</v>
      </c>
    </row>
    <row r="3921" spans="1:9" x14ac:dyDescent="0.25">
      <c r="A3921">
        <v>20003920</v>
      </c>
      <c r="B3921" s="1">
        <v>42403</v>
      </c>
      <c r="C3921" t="s">
        <v>21</v>
      </c>
      <c r="D3921">
        <v>3009</v>
      </c>
      <c r="E3921">
        <v>1634</v>
      </c>
      <c r="F3921" s="10">
        <v>1</v>
      </c>
      <c r="G3921">
        <f>VLOOKUP(D3921,产品表!$A$2:$F$13,5,FALSE)</f>
        <v>31</v>
      </c>
      <c r="H3921">
        <f>VLOOKUP(D3921,产品表!$A$2:$F$13,6,FALSE)</f>
        <v>38.75</v>
      </c>
      <c r="I3921">
        <f t="shared" si="61"/>
        <v>38.75</v>
      </c>
    </row>
    <row r="3922" spans="1:9" x14ac:dyDescent="0.25">
      <c r="A3922">
        <v>20003921</v>
      </c>
      <c r="B3922" s="1">
        <v>42403</v>
      </c>
      <c r="C3922" t="s">
        <v>28</v>
      </c>
      <c r="D3922">
        <v>3003</v>
      </c>
      <c r="E3922">
        <v>2357</v>
      </c>
      <c r="F3922" s="10">
        <v>1</v>
      </c>
      <c r="G3922">
        <f>VLOOKUP(D3922,产品表!$A$2:$F$13,5,FALSE)</f>
        <v>24</v>
      </c>
      <c r="H3922">
        <f>VLOOKUP(D3922,产品表!$A$2:$F$13,6,FALSE)</f>
        <v>30</v>
      </c>
      <c r="I3922">
        <f t="shared" si="61"/>
        <v>30</v>
      </c>
    </row>
    <row r="3923" spans="1:9" x14ac:dyDescent="0.25">
      <c r="A3923">
        <v>20003922</v>
      </c>
      <c r="B3923" s="1">
        <v>42403</v>
      </c>
      <c r="C3923" t="s">
        <v>27</v>
      </c>
      <c r="D3923">
        <v>3009</v>
      </c>
      <c r="E3923">
        <v>2268</v>
      </c>
      <c r="F3923" s="10">
        <v>1</v>
      </c>
      <c r="G3923">
        <f>VLOOKUP(D3923,产品表!$A$2:$F$13,5,FALSE)</f>
        <v>31</v>
      </c>
      <c r="H3923">
        <f>VLOOKUP(D3923,产品表!$A$2:$F$13,6,FALSE)</f>
        <v>38.75</v>
      </c>
      <c r="I3923">
        <f t="shared" si="61"/>
        <v>38.75</v>
      </c>
    </row>
    <row r="3924" spans="1:9" x14ac:dyDescent="0.25">
      <c r="A3924">
        <v>20003923</v>
      </c>
      <c r="B3924" s="1">
        <v>42403</v>
      </c>
      <c r="C3924" t="s">
        <v>27</v>
      </c>
      <c r="D3924">
        <v>3003</v>
      </c>
      <c r="E3924">
        <v>2253</v>
      </c>
      <c r="F3924" s="10">
        <v>1</v>
      </c>
      <c r="G3924">
        <f>VLOOKUP(D3924,产品表!$A$2:$F$13,5,FALSE)</f>
        <v>24</v>
      </c>
      <c r="H3924">
        <f>VLOOKUP(D3924,产品表!$A$2:$F$13,6,FALSE)</f>
        <v>30</v>
      </c>
      <c r="I3924">
        <f t="shared" si="61"/>
        <v>30</v>
      </c>
    </row>
    <row r="3925" spans="1:9" x14ac:dyDescent="0.25">
      <c r="A3925">
        <v>20003924</v>
      </c>
      <c r="B3925" s="1">
        <v>42403</v>
      </c>
      <c r="C3925" t="s">
        <v>19</v>
      </c>
      <c r="D3925">
        <v>3012</v>
      </c>
      <c r="E3925">
        <v>1434</v>
      </c>
      <c r="F3925" s="10">
        <v>2</v>
      </c>
      <c r="G3925">
        <f>VLOOKUP(D3925,产品表!$A$2:$F$13,5,FALSE)</f>
        <v>32</v>
      </c>
      <c r="H3925">
        <f>VLOOKUP(D3925,产品表!$A$2:$F$13,6,FALSE)</f>
        <v>40</v>
      </c>
      <c r="I3925">
        <f t="shared" si="61"/>
        <v>80</v>
      </c>
    </row>
    <row r="3926" spans="1:9" x14ac:dyDescent="0.25">
      <c r="A3926">
        <v>20003925</v>
      </c>
      <c r="B3926" s="1">
        <v>42403</v>
      </c>
      <c r="C3926" t="s">
        <v>20</v>
      </c>
      <c r="D3926">
        <v>3008</v>
      </c>
      <c r="E3926">
        <v>1526</v>
      </c>
      <c r="F3926" s="10">
        <v>1</v>
      </c>
      <c r="G3926">
        <f>VLOOKUP(D3926,产品表!$A$2:$F$13,5,FALSE)</f>
        <v>33</v>
      </c>
      <c r="H3926">
        <f>VLOOKUP(D3926,产品表!$A$2:$F$13,6,FALSE)</f>
        <v>41.25</v>
      </c>
      <c r="I3926">
        <f t="shared" si="61"/>
        <v>41.25</v>
      </c>
    </row>
    <row r="3927" spans="1:9" x14ac:dyDescent="0.25">
      <c r="A3927">
        <v>20003926</v>
      </c>
      <c r="B3927" s="1">
        <v>42403</v>
      </c>
      <c r="C3927" t="s">
        <v>12</v>
      </c>
      <c r="D3927">
        <v>3003</v>
      </c>
      <c r="E3927">
        <v>740</v>
      </c>
      <c r="F3927" s="10">
        <v>2</v>
      </c>
      <c r="G3927">
        <f>VLOOKUP(D3927,产品表!$A$2:$F$13,5,FALSE)</f>
        <v>24</v>
      </c>
      <c r="H3927">
        <f>VLOOKUP(D3927,产品表!$A$2:$F$13,6,FALSE)</f>
        <v>30</v>
      </c>
      <c r="I3927">
        <f t="shared" si="61"/>
        <v>60</v>
      </c>
    </row>
    <row r="3928" spans="1:9" x14ac:dyDescent="0.25">
      <c r="A3928">
        <v>20003927</v>
      </c>
      <c r="B3928" s="1">
        <v>42403</v>
      </c>
      <c r="C3928" t="s">
        <v>12</v>
      </c>
      <c r="D3928">
        <v>3002</v>
      </c>
      <c r="E3928">
        <v>711</v>
      </c>
      <c r="F3928" s="10">
        <v>2</v>
      </c>
      <c r="G3928">
        <f>VLOOKUP(D3928,产品表!$A$2:$F$13,5,FALSE)</f>
        <v>29</v>
      </c>
      <c r="H3928">
        <f>VLOOKUP(D3928,产品表!$A$2:$F$13,6,FALSE)</f>
        <v>36.25</v>
      </c>
      <c r="I3928">
        <f t="shared" si="61"/>
        <v>72.5</v>
      </c>
    </row>
    <row r="3929" spans="1:9" x14ac:dyDescent="0.25">
      <c r="A3929">
        <v>20003928</v>
      </c>
      <c r="B3929" s="1">
        <v>42403</v>
      </c>
      <c r="C3929" t="s">
        <v>18</v>
      </c>
      <c r="D3929">
        <v>3008</v>
      </c>
      <c r="E3929">
        <v>1397</v>
      </c>
      <c r="F3929" s="10">
        <v>1</v>
      </c>
      <c r="G3929">
        <f>VLOOKUP(D3929,产品表!$A$2:$F$13,5,FALSE)</f>
        <v>33</v>
      </c>
      <c r="H3929">
        <f>VLOOKUP(D3929,产品表!$A$2:$F$13,6,FALSE)</f>
        <v>41.25</v>
      </c>
      <c r="I3929">
        <f t="shared" si="61"/>
        <v>41.25</v>
      </c>
    </row>
    <row r="3930" spans="1:9" x14ac:dyDescent="0.25">
      <c r="A3930">
        <v>20003929</v>
      </c>
      <c r="B3930" s="1">
        <v>42403</v>
      </c>
      <c r="C3930" t="s">
        <v>18</v>
      </c>
      <c r="D3930">
        <v>3007</v>
      </c>
      <c r="E3930">
        <v>1313</v>
      </c>
      <c r="F3930" s="10">
        <v>2</v>
      </c>
      <c r="G3930">
        <f>VLOOKUP(D3930,产品表!$A$2:$F$13,5,FALSE)</f>
        <v>35</v>
      </c>
      <c r="H3930">
        <f>VLOOKUP(D3930,产品表!$A$2:$F$13,6,FALSE)</f>
        <v>43.75</v>
      </c>
      <c r="I3930">
        <f t="shared" si="61"/>
        <v>87.5</v>
      </c>
    </row>
    <row r="3931" spans="1:9" x14ac:dyDescent="0.25">
      <c r="A3931">
        <v>20003930</v>
      </c>
      <c r="B3931" s="1">
        <v>42403</v>
      </c>
      <c r="C3931" t="s">
        <v>16</v>
      </c>
      <c r="D3931">
        <v>3010</v>
      </c>
      <c r="E3931">
        <v>1125</v>
      </c>
      <c r="F3931" s="10">
        <v>2</v>
      </c>
      <c r="G3931">
        <f>VLOOKUP(D3931,产品表!$A$2:$F$13,5,FALSE)</f>
        <v>36</v>
      </c>
      <c r="H3931">
        <f>VLOOKUP(D3931,产品表!$A$2:$F$13,6,FALSE)</f>
        <v>45</v>
      </c>
      <c r="I3931">
        <f t="shared" si="61"/>
        <v>90</v>
      </c>
    </row>
    <row r="3932" spans="1:9" x14ac:dyDescent="0.25">
      <c r="A3932">
        <v>20003931</v>
      </c>
      <c r="B3932" s="1">
        <v>42403</v>
      </c>
      <c r="C3932" t="s">
        <v>16</v>
      </c>
      <c r="D3932">
        <v>3001</v>
      </c>
      <c r="E3932">
        <v>1194</v>
      </c>
      <c r="F3932" s="10">
        <v>4</v>
      </c>
      <c r="G3932">
        <f>VLOOKUP(D3932,产品表!$A$2:$F$13,5,FALSE)</f>
        <v>32</v>
      </c>
      <c r="H3932">
        <f>VLOOKUP(D3932,产品表!$A$2:$F$13,6,FALSE)</f>
        <v>40</v>
      </c>
      <c r="I3932">
        <f t="shared" si="61"/>
        <v>160</v>
      </c>
    </row>
    <row r="3933" spans="1:9" x14ac:dyDescent="0.25">
      <c r="A3933">
        <v>20003932</v>
      </c>
      <c r="B3933" s="1">
        <v>42403</v>
      </c>
      <c r="C3933" t="s">
        <v>16</v>
      </c>
      <c r="D3933">
        <v>3012</v>
      </c>
      <c r="E3933">
        <v>1166</v>
      </c>
      <c r="F3933" s="10">
        <v>3</v>
      </c>
      <c r="G3933">
        <f>VLOOKUP(D3933,产品表!$A$2:$F$13,5,FALSE)</f>
        <v>32</v>
      </c>
      <c r="H3933">
        <f>VLOOKUP(D3933,产品表!$A$2:$F$13,6,FALSE)</f>
        <v>40</v>
      </c>
      <c r="I3933">
        <f t="shared" si="61"/>
        <v>120</v>
      </c>
    </row>
    <row r="3934" spans="1:9" x14ac:dyDescent="0.25">
      <c r="A3934">
        <v>20003933</v>
      </c>
      <c r="B3934" s="1">
        <v>42403</v>
      </c>
      <c r="C3934" t="s">
        <v>10</v>
      </c>
      <c r="D3934">
        <v>3009</v>
      </c>
      <c r="E3934">
        <v>528</v>
      </c>
      <c r="F3934" s="10">
        <v>4</v>
      </c>
      <c r="G3934">
        <f>VLOOKUP(D3934,产品表!$A$2:$F$13,5,FALSE)</f>
        <v>31</v>
      </c>
      <c r="H3934">
        <f>VLOOKUP(D3934,产品表!$A$2:$F$13,6,FALSE)</f>
        <v>38.75</v>
      </c>
      <c r="I3934">
        <f t="shared" si="61"/>
        <v>155</v>
      </c>
    </row>
    <row r="3935" spans="1:9" x14ac:dyDescent="0.25">
      <c r="A3935">
        <v>20003934</v>
      </c>
      <c r="B3935" s="1">
        <v>42403</v>
      </c>
      <c r="C3935" t="s">
        <v>27</v>
      </c>
      <c r="D3935">
        <v>3007</v>
      </c>
      <c r="E3935">
        <v>2252</v>
      </c>
      <c r="F3935" s="10">
        <v>4</v>
      </c>
      <c r="G3935">
        <f>VLOOKUP(D3935,产品表!$A$2:$F$13,5,FALSE)</f>
        <v>35</v>
      </c>
      <c r="H3935">
        <f>VLOOKUP(D3935,产品表!$A$2:$F$13,6,FALSE)</f>
        <v>43.75</v>
      </c>
      <c r="I3935">
        <f t="shared" si="61"/>
        <v>175</v>
      </c>
    </row>
    <row r="3936" spans="1:9" x14ac:dyDescent="0.25">
      <c r="A3936">
        <v>20003935</v>
      </c>
      <c r="B3936" s="1">
        <v>42403</v>
      </c>
      <c r="C3936" t="s">
        <v>27</v>
      </c>
      <c r="D3936">
        <v>3011</v>
      </c>
      <c r="E3936">
        <v>2283</v>
      </c>
      <c r="F3936" s="10">
        <v>1</v>
      </c>
      <c r="G3936">
        <f>VLOOKUP(D3936,产品表!$A$2:$F$13,5,FALSE)</f>
        <v>34</v>
      </c>
      <c r="H3936">
        <f>VLOOKUP(D3936,产品表!$A$2:$F$13,6,FALSE)</f>
        <v>42.5</v>
      </c>
      <c r="I3936">
        <f t="shared" si="61"/>
        <v>42.5</v>
      </c>
    </row>
    <row r="3937" spans="1:9" x14ac:dyDescent="0.25">
      <c r="A3937">
        <v>20003936</v>
      </c>
      <c r="B3937" s="1">
        <v>42403</v>
      </c>
      <c r="C3937" t="s">
        <v>27</v>
      </c>
      <c r="D3937">
        <v>3011</v>
      </c>
      <c r="E3937">
        <v>2234</v>
      </c>
      <c r="F3937" s="10">
        <v>3</v>
      </c>
      <c r="G3937">
        <f>VLOOKUP(D3937,产品表!$A$2:$F$13,5,FALSE)</f>
        <v>34</v>
      </c>
      <c r="H3937">
        <f>VLOOKUP(D3937,产品表!$A$2:$F$13,6,FALSE)</f>
        <v>42.5</v>
      </c>
      <c r="I3937">
        <f t="shared" si="61"/>
        <v>127.5</v>
      </c>
    </row>
    <row r="3938" spans="1:9" x14ac:dyDescent="0.25">
      <c r="A3938">
        <v>20003937</v>
      </c>
      <c r="B3938" s="1">
        <v>42403</v>
      </c>
      <c r="C3938" t="s">
        <v>19</v>
      </c>
      <c r="D3938">
        <v>3011</v>
      </c>
      <c r="E3938">
        <v>1414</v>
      </c>
      <c r="F3938" s="10">
        <v>1</v>
      </c>
      <c r="G3938">
        <f>VLOOKUP(D3938,产品表!$A$2:$F$13,5,FALSE)</f>
        <v>34</v>
      </c>
      <c r="H3938">
        <f>VLOOKUP(D3938,产品表!$A$2:$F$13,6,FALSE)</f>
        <v>42.5</v>
      </c>
      <c r="I3938">
        <f t="shared" si="61"/>
        <v>42.5</v>
      </c>
    </row>
    <row r="3939" spans="1:9" x14ac:dyDescent="0.25">
      <c r="A3939">
        <v>20003938</v>
      </c>
      <c r="B3939" s="1">
        <v>42403</v>
      </c>
      <c r="C3939" t="s">
        <v>27</v>
      </c>
      <c r="D3939">
        <v>3011</v>
      </c>
      <c r="E3939">
        <v>2230</v>
      </c>
      <c r="F3939" s="10">
        <v>1</v>
      </c>
      <c r="G3939">
        <f>VLOOKUP(D3939,产品表!$A$2:$F$13,5,FALSE)</f>
        <v>34</v>
      </c>
      <c r="H3939">
        <f>VLOOKUP(D3939,产品表!$A$2:$F$13,6,FALSE)</f>
        <v>42.5</v>
      </c>
      <c r="I3939">
        <f t="shared" si="61"/>
        <v>42.5</v>
      </c>
    </row>
    <row r="3940" spans="1:9" x14ac:dyDescent="0.25">
      <c r="A3940">
        <v>20003939</v>
      </c>
      <c r="B3940" s="1">
        <v>42403</v>
      </c>
      <c r="C3940" t="s">
        <v>7</v>
      </c>
      <c r="D3940">
        <v>3010</v>
      </c>
      <c r="E3940">
        <v>248</v>
      </c>
      <c r="F3940" s="10">
        <v>2</v>
      </c>
      <c r="G3940">
        <f>VLOOKUP(D3940,产品表!$A$2:$F$13,5,FALSE)</f>
        <v>36</v>
      </c>
      <c r="H3940">
        <f>VLOOKUP(D3940,产品表!$A$2:$F$13,6,FALSE)</f>
        <v>45</v>
      </c>
      <c r="I3940">
        <f t="shared" si="61"/>
        <v>90</v>
      </c>
    </row>
    <row r="3941" spans="1:9" x14ac:dyDescent="0.25">
      <c r="A3941">
        <v>20003940</v>
      </c>
      <c r="B3941" s="1">
        <v>42403</v>
      </c>
      <c r="C3941" t="s">
        <v>7</v>
      </c>
      <c r="D3941">
        <v>3002</v>
      </c>
      <c r="E3941">
        <v>277</v>
      </c>
      <c r="F3941" s="10">
        <v>2</v>
      </c>
      <c r="G3941">
        <f>VLOOKUP(D3941,产品表!$A$2:$F$13,5,FALSE)</f>
        <v>29</v>
      </c>
      <c r="H3941">
        <f>VLOOKUP(D3941,产品表!$A$2:$F$13,6,FALSE)</f>
        <v>36.25</v>
      </c>
      <c r="I3941">
        <f t="shared" si="61"/>
        <v>72.5</v>
      </c>
    </row>
    <row r="3942" spans="1:9" x14ac:dyDescent="0.25">
      <c r="A3942">
        <v>20003941</v>
      </c>
      <c r="B3942" s="1">
        <v>42403</v>
      </c>
      <c r="C3942" t="s">
        <v>19</v>
      </c>
      <c r="D3942">
        <v>3011</v>
      </c>
      <c r="E3942">
        <v>1467</v>
      </c>
      <c r="F3942" s="10">
        <v>2</v>
      </c>
      <c r="G3942">
        <f>VLOOKUP(D3942,产品表!$A$2:$F$13,5,FALSE)</f>
        <v>34</v>
      </c>
      <c r="H3942">
        <f>VLOOKUP(D3942,产品表!$A$2:$F$13,6,FALSE)</f>
        <v>42.5</v>
      </c>
      <c r="I3942">
        <f t="shared" si="61"/>
        <v>85</v>
      </c>
    </row>
    <row r="3943" spans="1:9" x14ac:dyDescent="0.25">
      <c r="A3943">
        <v>20003942</v>
      </c>
      <c r="B3943" s="1">
        <v>42403</v>
      </c>
      <c r="C3943" t="s">
        <v>19</v>
      </c>
      <c r="D3943">
        <v>3008</v>
      </c>
      <c r="E3943">
        <v>1493</v>
      </c>
      <c r="F3943" s="10">
        <v>3</v>
      </c>
      <c r="G3943">
        <f>VLOOKUP(D3943,产品表!$A$2:$F$13,5,FALSE)</f>
        <v>33</v>
      </c>
      <c r="H3943">
        <f>VLOOKUP(D3943,产品表!$A$2:$F$13,6,FALSE)</f>
        <v>41.25</v>
      </c>
      <c r="I3943">
        <f t="shared" si="61"/>
        <v>123.75</v>
      </c>
    </row>
    <row r="3944" spans="1:9" x14ac:dyDescent="0.25">
      <c r="A3944">
        <v>20003943</v>
      </c>
      <c r="B3944" s="1">
        <v>42403</v>
      </c>
      <c r="C3944" t="s">
        <v>6</v>
      </c>
      <c r="D3944">
        <v>3008</v>
      </c>
      <c r="E3944">
        <v>172</v>
      </c>
      <c r="F3944" s="10">
        <v>3</v>
      </c>
      <c r="G3944">
        <f>VLOOKUP(D3944,产品表!$A$2:$F$13,5,FALSE)</f>
        <v>33</v>
      </c>
      <c r="H3944">
        <f>VLOOKUP(D3944,产品表!$A$2:$F$13,6,FALSE)</f>
        <v>41.25</v>
      </c>
      <c r="I3944">
        <f t="shared" si="61"/>
        <v>123.75</v>
      </c>
    </row>
    <row r="3945" spans="1:9" x14ac:dyDescent="0.25">
      <c r="A3945">
        <v>20003944</v>
      </c>
      <c r="B3945" s="1">
        <v>42403</v>
      </c>
      <c r="C3945" t="s">
        <v>19</v>
      </c>
      <c r="D3945">
        <v>3009</v>
      </c>
      <c r="E3945">
        <v>1441</v>
      </c>
      <c r="F3945" s="10">
        <v>1</v>
      </c>
      <c r="G3945">
        <f>VLOOKUP(D3945,产品表!$A$2:$F$13,5,FALSE)</f>
        <v>31</v>
      </c>
      <c r="H3945">
        <f>VLOOKUP(D3945,产品表!$A$2:$F$13,6,FALSE)</f>
        <v>38.75</v>
      </c>
      <c r="I3945">
        <f t="shared" si="61"/>
        <v>38.75</v>
      </c>
    </row>
    <row r="3946" spans="1:9" x14ac:dyDescent="0.25">
      <c r="A3946">
        <v>20003945</v>
      </c>
      <c r="B3946" s="1">
        <v>42403</v>
      </c>
      <c r="C3946" t="s">
        <v>6</v>
      </c>
      <c r="D3946">
        <v>3008</v>
      </c>
      <c r="E3946">
        <v>140</v>
      </c>
      <c r="F3946" s="10">
        <v>3</v>
      </c>
      <c r="G3946">
        <f>VLOOKUP(D3946,产品表!$A$2:$F$13,5,FALSE)</f>
        <v>33</v>
      </c>
      <c r="H3946">
        <f>VLOOKUP(D3946,产品表!$A$2:$F$13,6,FALSE)</f>
        <v>41.25</v>
      </c>
      <c r="I3946">
        <f t="shared" si="61"/>
        <v>123.75</v>
      </c>
    </row>
    <row r="3947" spans="1:9" x14ac:dyDescent="0.25">
      <c r="A3947">
        <v>20003946</v>
      </c>
      <c r="B3947" s="1">
        <v>42403</v>
      </c>
      <c r="C3947" t="s">
        <v>7</v>
      </c>
      <c r="D3947">
        <v>3008</v>
      </c>
      <c r="E3947">
        <v>288</v>
      </c>
      <c r="F3947" s="10">
        <v>1</v>
      </c>
      <c r="G3947">
        <f>VLOOKUP(D3947,产品表!$A$2:$F$13,5,FALSE)</f>
        <v>33</v>
      </c>
      <c r="H3947">
        <f>VLOOKUP(D3947,产品表!$A$2:$F$13,6,FALSE)</f>
        <v>41.25</v>
      </c>
      <c r="I3947">
        <f t="shared" si="61"/>
        <v>41.25</v>
      </c>
    </row>
    <row r="3948" spans="1:9" x14ac:dyDescent="0.25">
      <c r="A3948">
        <v>20003947</v>
      </c>
      <c r="B3948" s="1">
        <v>42403</v>
      </c>
      <c r="C3948" t="s">
        <v>6</v>
      </c>
      <c r="D3948">
        <v>3007</v>
      </c>
      <c r="E3948">
        <v>119</v>
      </c>
      <c r="F3948" s="10">
        <v>1</v>
      </c>
      <c r="G3948">
        <f>VLOOKUP(D3948,产品表!$A$2:$F$13,5,FALSE)</f>
        <v>35</v>
      </c>
      <c r="H3948">
        <f>VLOOKUP(D3948,产品表!$A$2:$F$13,6,FALSE)</f>
        <v>43.75</v>
      </c>
      <c r="I3948">
        <f t="shared" si="61"/>
        <v>43.75</v>
      </c>
    </row>
    <row r="3949" spans="1:9" x14ac:dyDescent="0.25">
      <c r="A3949">
        <v>20003948</v>
      </c>
      <c r="B3949" s="1">
        <v>42403</v>
      </c>
      <c r="C3949" t="s">
        <v>6</v>
      </c>
      <c r="D3949">
        <v>3009</v>
      </c>
      <c r="E3949">
        <v>167</v>
      </c>
      <c r="F3949" s="10">
        <v>1</v>
      </c>
      <c r="G3949">
        <f>VLOOKUP(D3949,产品表!$A$2:$F$13,5,FALSE)</f>
        <v>31</v>
      </c>
      <c r="H3949">
        <f>VLOOKUP(D3949,产品表!$A$2:$F$13,6,FALSE)</f>
        <v>38.75</v>
      </c>
      <c r="I3949">
        <f t="shared" si="61"/>
        <v>38.75</v>
      </c>
    </row>
    <row r="3950" spans="1:9" x14ac:dyDescent="0.25">
      <c r="A3950">
        <v>20003949</v>
      </c>
      <c r="B3950" s="1">
        <v>42403</v>
      </c>
      <c r="C3950" t="s">
        <v>19</v>
      </c>
      <c r="D3950">
        <v>3008</v>
      </c>
      <c r="E3950">
        <v>1444</v>
      </c>
      <c r="F3950" s="10">
        <v>1</v>
      </c>
      <c r="G3950">
        <f>VLOOKUP(D3950,产品表!$A$2:$F$13,5,FALSE)</f>
        <v>33</v>
      </c>
      <c r="H3950">
        <f>VLOOKUP(D3950,产品表!$A$2:$F$13,6,FALSE)</f>
        <v>41.25</v>
      </c>
      <c r="I3950">
        <f t="shared" si="61"/>
        <v>41.25</v>
      </c>
    </row>
    <row r="3951" spans="1:9" x14ac:dyDescent="0.25">
      <c r="A3951">
        <v>20003950</v>
      </c>
      <c r="B3951" s="1">
        <v>42404</v>
      </c>
      <c r="C3951" t="s">
        <v>14</v>
      </c>
      <c r="D3951">
        <v>3008</v>
      </c>
      <c r="E3951">
        <v>914</v>
      </c>
      <c r="F3951" s="10">
        <v>3</v>
      </c>
      <c r="G3951">
        <f>VLOOKUP(D3951,产品表!$A$2:$F$13,5,FALSE)</f>
        <v>33</v>
      </c>
      <c r="H3951">
        <f>VLOOKUP(D3951,产品表!$A$2:$F$13,6,FALSE)</f>
        <v>41.25</v>
      </c>
      <c r="I3951">
        <f t="shared" si="61"/>
        <v>123.75</v>
      </c>
    </row>
    <row r="3952" spans="1:9" x14ac:dyDescent="0.25">
      <c r="A3952">
        <v>20003951</v>
      </c>
      <c r="B3952" s="1">
        <v>42404</v>
      </c>
      <c r="C3952" t="s">
        <v>6</v>
      </c>
      <c r="D3952">
        <v>3001</v>
      </c>
      <c r="E3952">
        <v>172</v>
      </c>
      <c r="F3952" s="10">
        <v>3</v>
      </c>
      <c r="G3952">
        <f>VLOOKUP(D3952,产品表!$A$2:$F$13,5,FALSE)</f>
        <v>32</v>
      </c>
      <c r="H3952">
        <f>VLOOKUP(D3952,产品表!$A$2:$F$13,6,FALSE)</f>
        <v>40</v>
      </c>
      <c r="I3952">
        <f t="shared" si="61"/>
        <v>120</v>
      </c>
    </row>
    <row r="3953" spans="1:9" x14ac:dyDescent="0.25">
      <c r="A3953">
        <v>20003952</v>
      </c>
      <c r="B3953" s="1">
        <v>42404</v>
      </c>
      <c r="C3953" t="s">
        <v>6</v>
      </c>
      <c r="D3953">
        <v>3007</v>
      </c>
      <c r="E3953">
        <v>157</v>
      </c>
      <c r="F3953" s="10">
        <v>1</v>
      </c>
      <c r="G3953">
        <f>VLOOKUP(D3953,产品表!$A$2:$F$13,5,FALSE)</f>
        <v>35</v>
      </c>
      <c r="H3953">
        <f>VLOOKUP(D3953,产品表!$A$2:$F$13,6,FALSE)</f>
        <v>43.75</v>
      </c>
      <c r="I3953">
        <f t="shared" si="61"/>
        <v>43.75</v>
      </c>
    </row>
    <row r="3954" spans="1:9" x14ac:dyDescent="0.25">
      <c r="A3954">
        <v>20003953</v>
      </c>
      <c r="B3954" s="1">
        <v>42404</v>
      </c>
      <c r="C3954" t="s">
        <v>6</v>
      </c>
      <c r="D3954">
        <v>3009</v>
      </c>
      <c r="E3954">
        <v>160</v>
      </c>
      <c r="F3954" s="10">
        <v>1</v>
      </c>
      <c r="G3954">
        <f>VLOOKUP(D3954,产品表!$A$2:$F$13,5,FALSE)</f>
        <v>31</v>
      </c>
      <c r="H3954">
        <f>VLOOKUP(D3954,产品表!$A$2:$F$13,6,FALSE)</f>
        <v>38.75</v>
      </c>
      <c r="I3954">
        <f t="shared" si="61"/>
        <v>38.75</v>
      </c>
    </row>
    <row r="3955" spans="1:9" x14ac:dyDescent="0.25">
      <c r="A3955">
        <v>20003954</v>
      </c>
      <c r="B3955" s="1">
        <v>42404</v>
      </c>
      <c r="C3955" t="s">
        <v>6</v>
      </c>
      <c r="D3955">
        <v>3002</v>
      </c>
      <c r="E3955">
        <v>139</v>
      </c>
      <c r="F3955" s="10">
        <v>1</v>
      </c>
      <c r="G3955">
        <f>VLOOKUP(D3955,产品表!$A$2:$F$13,5,FALSE)</f>
        <v>29</v>
      </c>
      <c r="H3955">
        <f>VLOOKUP(D3955,产品表!$A$2:$F$13,6,FALSE)</f>
        <v>36.25</v>
      </c>
      <c r="I3955">
        <f t="shared" si="61"/>
        <v>36.25</v>
      </c>
    </row>
    <row r="3956" spans="1:9" x14ac:dyDescent="0.25">
      <c r="A3956">
        <v>20003955</v>
      </c>
      <c r="B3956" s="1">
        <v>42404</v>
      </c>
      <c r="C3956" t="s">
        <v>6</v>
      </c>
      <c r="D3956">
        <v>3002</v>
      </c>
      <c r="E3956">
        <v>174</v>
      </c>
      <c r="F3956" s="10">
        <v>2</v>
      </c>
      <c r="G3956">
        <f>VLOOKUP(D3956,产品表!$A$2:$F$13,5,FALSE)</f>
        <v>29</v>
      </c>
      <c r="H3956">
        <f>VLOOKUP(D3956,产品表!$A$2:$F$13,6,FALSE)</f>
        <v>36.25</v>
      </c>
      <c r="I3956">
        <f t="shared" si="61"/>
        <v>72.5</v>
      </c>
    </row>
    <row r="3957" spans="1:9" x14ac:dyDescent="0.25">
      <c r="A3957">
        <v>20003956</v>
      </c>
      <c r="B3957" s="1">
        <v>42404</v>
      </c>
      <c r="C3957" t="s">
        <v>18</v>
      </c>
      <c r="D3957">
        <v>3009</v>
      </c>
      <c r="E3957">
        <v>1350</v>
      </c>
      <c r="F3957" s="10">
        <v>1</v>
      </c>
      <c r="G3957">
        <f>VLOOKUP(D3957,产品表!$A$2:$F$13,5,FALSE)</f>
        <v>31</v>
      </c>
      <c r="H3957">
        <f>VLOOKUP(D3957,产品表!$A$2:$F$13,6,FALSE)</f>
        <v>38.75</v>
      </c>
      <c r="I3957">
        <f t="shared" si="61"/>
        <v>38.75</v>
      </c>
    </row>
    <row r="3958" spans="1:9" x14ac:dyDescent="0.25">
      <c r="A3958">
        <v>20003957</v>
      </c>
      <c r="B3958" s="1">
        <v>42404</v>
      </c>
      <c r="C3958" t="s">
        <v>18</v>
      </c>
      <c r="D3958">
        <v>3009</v>
      </c>
      <c r="E3958">
        <v>1398</v>
      </c>
      <c r="F3958" s="10">
        <v>1</v>
      </c>
      <c r="G3958">
        <f>VLOOKUP(D3958,产品表!$A$2:$F$13,5,FALSE)</f>
        <v>31</v>
      </c>
      <c r="H3958">
        <f>VLOOKUP(D3958,产品表!$A$2:$F$13,6,FALSE)</f>
        <v>38.75</v>
      </c>
      <c r="I3958">
        <f t="shared" si="61"/>
        <v>38.75</v>
      </c>
    </row>
    <row r="3959" spans="1:9" x14ac:dyDescent="0.25">
      <c r="A3959">
        <v>20003958</v>
      </c>
      <c r="B3959" s="1">
        <v>42404</v>
      </c>
      <c r="C3959" t="s">
        <v>16</v>
      </c>
      <c r="D3959">
        <v>3009</v>
      </c>
      <c r="E3959">
        <v>1177</v>
      </c>
      <c r="F3959" s="10">
        <v>2</v>
      </c>
      <c r="G3959">
        <f>VLOOKUP(D3959,产品表!$A$2:$F$13,5,FALSE)</f>
        <v>31</v>
      </c>
      <c r="H3959">
        <f>VLOOKUP(D3959,产品表!$A$2:$F$13,6,FALSE)</f>
        <v>38.75</v>
      </c>
      <c r="I3959">
        <f t="shared" si="61"/>
        <v>77.5</v>
      </c>
    </row>
    <row r="3960" spans="1:9" x14ac:dyDescent="0.25">
      <c r="A3960">
        <v>20003959</v>
      </c>
      <c r="B3960" s="1">
        <v>42404</v>
      </c>
      <c r="C3960" t="s">
        <v>22</v>
      </c>
      <c r="D3960">
        <v>3008</v>
      </c>
      <c r="E3960">
        <v>1709</v>
      </c>
      <c r="F3960" s="10">
        <v>1</v>
      </c>
      <c r="G3960">
        <f>VLOOKUP(D3960,产品表!$A$2:$F$13,5,FALSE)</f>
        <v>33</v>
      </c>
      <c r="H3960">
        <f>VLOOKUP(D3960,产品表!$A$2:$F$13,6,FALSE)</f>
        <v>41.25</v>
      </c>
      <c r="I3960">
        <f t="shared" si="61"/>
        <v>41.25</v>
      </c>
    </row>
    <row r="3961" spans="1:9" x14ac:dyDescent="0.25">
      <c r="A3961">
        <v>20003960</v>
      </c>
      <c r="B3961" s="1">
        <v>42404</v>
      </c>
      <c r="C3961" t="s">
        <v>22</v>
      </c>
      <c r="D3961">
        <v>3008</v>
      </c>
      <c r="E3961">
        <v>1737</v>
      </c>
      <c r="F3961" s="10">
        <v>1</v>
      </c>
      <c r="G3961">
        <f>VLOOKUP(D3961,产品表!$A$2:$F$13,5,FALSE)</f>
        <v>33</v>
      </c>
      <c r="H3961">
        <f>VLOOKUP(D3961,产品表!$A$2:$F$13,6,FALSE)</f>
        <v>41.25</v>
      </c>
      <c r="I3961">
        <f t="shared" si="61"/>
        <v>41.25</v>
      </c>
    </row>
    <row r="3962" spans="1:9" x14ac:dyDescent="0.25">
      <c r="A3962">
        <v>20003961</v>
      </c>
      <c r="B3962" s="1">
        <v>42404</v>
      </c>
      <c r="C3962" t="s">
        <v>6</v>
      </c>
      <c r="D3962">
        <v>3001</v>
      </c>
      <c r="E3962">
        <v>137</v>
      </c>
      <c r="F3962" s="10">
        <v>3</v>
      </c>
      <c r="G3962">
        <f>VLOOKUP(D3962,产品表!$A$2:$F$13,5,FALSE)</f>
        <v>32</v>
      </c>
      <c r="H3962">
        <f>VLOOKUP(D3962,产品表!$A$2:$F$13,6,FALSE)</f>
        <v>40</v>
      </c>
      <c r="I3962">
        <f t="shared" si="61"/>
        <v>120</v>
      </c>
    </row>
    <row r="3963" spans="1:9" x14ac:dyDescent="0.25">
      <c r="A3963">
        <v>20003962</v>
      </c>
      <c r="B3963" s="1">
        <v>42404</v>
      </c>
      <c r="C3963" t="s">
        <v>22</v>
      </c>
      <c r="D3963">
        <v>3007</v>
      </c>
      <c r="E3963">
        <v>1783</v>
      </c>
      <c r="F3963" s="10">
        <v>1</v>
      </c>
      <c r="G3963">
        <f>VLOOKUP(D3963,产品表!$A$2:$F$13,5,FALSE)</f>
        <v>35</v>
      </c>
      <c r="H3963">
        <f>VLOOKUP(D3963,产品表!$A$2:$F$13,6,FALSE)</f>
        <v>43.75</v>
      </c>
      <c r="I3963">
        <f t="shared" si="61"/>
        <v>43.75</v>
      </c>
    </row>
    <row r="3964" spans="1:9" x14ac:dyDescent="0.25">
      <c r="A3964">
        <v>20003963</v>
      </c>
      <c r="B3964" s="1">
        <v>42404</v>
      </c>
      <c r="C3964" t="s">
        <v>22</v>
      </c>
      <c r="D3964">
        <v>3007</v>
      </c>
      <c r="E3964">
        <v>1780</v>
      </c>
      <c r="F3964" s="10">
        <v>1</v>
      </c>
      <c r="G3964">
        <f>VLOOKUP(D3964,产品表!$A$2:$F$13,5,FALSE)</f>
        <v>35</v>
      </c>
      <c r="H3964">
        <f>VLOOKUP(D3964,产品表!$A$2:$F$13,6,FALSE)</f>
        <v>43.75</v>
      </c>
      <c r="I3964">
        <f t="shared" si="61"/>
        <v>43.75</v>
      </c>
    </row>
    <row r="3965" spans="1:9" x14ac:dyDescent="0.25">
      <c r="A3965">
        <v>20003964</v>
      </c>
      <c r="B3965" s="1">
        <v>42404</v>
      </c>
      <c r="C3965" t="s">
        <v>18</v>
      </c>
      <c r="D3965">
        <v>3003</v>
      </c>
      <c r="E3965">
        <v>1390</v>
      </c>
      <c r="F3965" s="10">
        <v>3</v>
      </c>
      <c r="G3965">
        <f>VLOOKUP(D3965,产品表!$A$2:$F$13,5,FALSE)</f>
        <v>24</v>
      </c>
      <c r="H3965">
        <f>VLOOKUP(D3965,产品表!$A$2:$F$13,6,FALSE)</f>
        <v>30</v>
      </c>
      <c r="I3965">
        <f t="shared" si="61"/>
        <v>90</v>
      </c>
    </row>
    <row r="3966" spans="1:9" x14ac:dyDescent="0.25">
      <c r="A3966">
        <v>20003965</v>
      </c>
      <c r="B3966" s="1">
        <v>42404</v>
      </c>
      <c r="C3966" t="s">
        <v>6</v>
      </c>
      <c r="D3966">
        <v>3011</v>
      </c>
      <c r="E3966">
        <v>138</v>
      </c>
      <c r="F3966" s="10">
        <v>1</v>
      </c>
      <c r="G3966">
        <f>VLOOKUP(D3966,产品表!$A$2:$F$13,5,FALSE)</f>
        <v>34</v>
      </c>
      <c r="H3966">
        <f>VLOOKUP(D3966,产品表!$A$2:$F$13,6,FALSE)</f>
        <v>42.5</v>
      </c>
      <c r="I3966">
        <f t="shared" si="61"/>
        <v>42.5</v>
      </c>
    </row>
    <row r="3967" spans="1:9" x14ac:dyDescent="0.25">
      <c r="A3967">
        <v>20003966</v>
      </c>
      <c r="B3967" s="1">
        <v>42404</v>
      </c>
      <c r="C3967" t="s">
        <v>6</v>
      </c>
      <c r="D3967">
        <v>3007</v>
      </c>
      <c r="E3967">
        <v>130</v>
      </c>
      <c r="F3967" s="10">
        <v>1</v>
      </c>
      <c r="G3967">
        <f>VLOOKUP(D3967,产品表!$A$2:$F$13,5,FALSE)</f>
        <v>35</v>
      </c>
      <c r="H3967">
        <f>VLOOKUP(D3967,产品表!$A$2:$F$13,6,FALSE)</f>
        <v>43.75</v>
      </c>
      <c r="I3967">
        <f t="shared" si="61"/>
        <v>43.75</v>
      </c>
    </row>
    <row r="3968" spans="1:9" x14ac:dyDescent="0.25">
      <c r="A3968">
        <v>20003967</v>
      </c>
      <c r="B3968" s="1">
        <v>42404</v>
      </c>
      <c r="C3968" t="s">
        <v>11</v>
      </c>
      <c r="D3968">
        <v>3002</v>
      </c>
      <c r="E3968">
        <v>619</v>
      </c>
      <c r="F3968" s="10">
        <v>4</v>
      </c>
      <c r="G3968">
        <f>VLOOKUP(D3968,产品表!$A$2:$F$13,5,FALSE)</f>
        <v>29</v>
      </c>
      <c r="H3968">
        <f>VLOOKUP(D3968,产品表!$A$2:$F$13,6,FALSE)</f>
        <v>36.25</v>
      </c>
      <c r="I3968">
        <f t="shared" si="61"/>
        <v>145</v>
      </c>
    </row>
    <row r="3969" spans="1:9" x14ac:dyDescent="0.25">
      <c r="A3969">
        <v>20003968</v>
      </c>
      <c r="B3969" s="1">
        <v>42404</v>
      </c>
      <c r="C3969" t="s">
        <v>20</v>
      </c>
      <c r="D3969">
        <v>3002</v>
      </c>
      <c r="E3969">
        <v>1535</v>
      </c>
      <c r="F3969" s="10">
        <v>3</v>
      </c>
      <c r="G3969">
        <f>VLOOKUP(D3969,产品表!$A$2:$F$13,5,FALSE)</f>
        <v>29</v>
      </c>
      <c r="H3969">
        <f>VLOOKUP(D3969,产品表!$A$2:$F$13,6,FALSE)</f>
        <v>36.25</v>
      </c>
      <c r="I3969">
        <f t="shared" si="61"/>
        <v>108.75</v>
      </c>
    </row>
    <row r="3970" spans="1:9" x14ac:dyDescent="0.25">
      <c r="A3970">
        <v>20003969</v>
      </c>
      <c r="B3970" s="1">
        <v>42404</v>
      </c>
      <c r="C3970" t="s">
        <v>19</v>
      </c>
      <c r="D3970">
        <v>3011</v>
      </c>
      <c r="E3970">
        <v>1407</v>
      </c>
      <c r="F3970" s="10">
        <v>1</v>
      </c>
      <c r="G3970">
        <f>VLOOKUP(D3970,产品表!$A$2:$F$13,5,FALSE)</f>
        <v>34</v>
      </c>
      <c r="H3970">
        <f>VLOOKUP(D3970,产品表!$A$2:$F$13,6,FALSE)</f>
        <v>42.5</v>
      </c>
      <c r="I3970">
        <f t="shared" si="61"/>
        <v>42.5</v>
      </c>
    </row>
    <row r="3971" spans="1:9" x14ac:dyDescent="0.25">
      <c r="A3971">
        <v>20003970</v>
      </c>
      <c r="B3971" s="1">
        <v>42404</v>
      </c>
      <c r="C3971" t="s">
        <v>27</v>
      </c>
      <c r="D3971">
        <v>3008</v>
      </c>
      <c r="E3971">
        <v>2299</v>
      </c>
      <c r="F3971" s="10">
        <v>3</v>
      </c>
      <c r="G3971">
        <f>VLOOKUP(D3971,产品表!$A$2:$F$13,5,FALSE)</f>
        <v>33</v>
      </c>
      <c r="H3971">
        <f>VLOOKUP(D3971,产品表!$A$2:$F$13,6,FALSE)</f>
        <v>41.25</v>
      </c>
      <c r="I3971">
        <f t="shared" ref="I3971:I4034" si="62">H3971*F3971</f>
        <v>123.75</v>
      </c>
    </row>
    <row r="3972" spans="1:9" x14ac:dyDescent="0.25">
      <c r="A3972">
        <v>20003971</v>
      </c>
      <c r="B3972" s="1">
        <v>42404</v>
      </c>
      <c r="C3972" t="s">
        <v>9</v>
      </c>
      <c r="D3972">
        <v>3002</v>
      </c>
      <c r="E3972">
        <v>439</v>
      </c>
      <c r="F3972" s="10">
        <v>1</v>
      </c>
      <c r="G3972">
        <f>VLOOKUP(D3972,产品表!$A$2:$F$13,5,FALSE)</f>
        <v>29</v>
      </c>
      <c r="H3972">
        <f>VLOOKUP(D3972,产品表!$A$2:$F$13,6,FALSE)</f>
        <v>36.25</v>
      </c>
      <c r="I3972">
        <f t="shared" si="62"/>
        <v>36.25</v>
      </c>
    </row>
    <row r="3973" spans="1:9" x14ac:dyDescent="0.25">
      <c r="A3973">
        <v>20003972</v>
      </c>
      <c r="B3973" s="1">
        <v>42404</v>
      </c>
      <c r="C3973" t="s">
        <v>27</v>
      </c>
      <c r="D3973">
        <v>3009</v>
      </c>
      <c r="E3973">
        <v>2296</v>
      </c>
      <c r="F3973" s="10">
        <v>4</v>
      </c>
      <c r="G3973">
        <f>VLOOKUP(D3973,产品表!$A$2:$F$13,5,FALSE)</f>
        <v>31</v>
      </c>
      <c r="H3973">
        <f>VLOOKUP(D3973,产品表!$A$2:$F$13,6,FALSE)</f>
        <v>38.75</v>
      </c>
      <c r="I3973">
        <f t="shared" si="62"/>
        <v>155</v>
      </c>
    </row>
    <row r="3974" spans="1:9" x14ac:dyDescent="0.25">
      <c r="A3974">
        <v>20003973</v>
      </c>
      <c r="B3974" s="1">
        <v>42404</v>
      </c>
      <c r="C3974" t="s">
        <v>6</v>
      </c>
      <c r="D3974">
        <v>3008</v>
      </c>
      <c r="E3974">
        <v>163</v>
      </c>
      <c r="F3974" s="10">
        <v>1</v>
      </c>
      <c r="G3974">
        <f>VLOOKUP(D3974,产品表!$A$2:$F$13,5,FALSE)</f>
        <v>33</v>
      </c>
      <c r="H3974">
        <f>VLOOKUP(D3974,产品表!$A$2:$F$13,6,FALSE)</f>
        <v>41.25</v>
      </c>
      <c r="I3974">
        <f t="shared" si="62"/>
        <v>41.25</v>
      </c>
    </row>
    <row r="3975" spans="1:9" x14ac:dyDescent="0.25">
      <c r="A3975">
        <v>20003974</v>
      </c>
      <c r="B3975" s="1">
        <v>42404</v>
      </c>
      <c r="C3975" t="s">
        <v>6</v>
      </c>
      <c r="D3975">
        <v>3007</v>
      </c>
      <c r="E3975">
        <v>176</v>
      </c>
      <c r="F3975" s="10">
        <v>4</v>
      </c>
      <c r="G3975">
        <f>VLOOKUP(D3975,产品表!$A$2:$F$13,5,FALSE)</f>
        <v>35</v>
      </c>
      <c r="H3975">
        <f>VLOOKUP(D3975,产品表!$A$2:$F$13,6,FALSE)</f>
        <v>43.75</v>
      </c>
      <c r="I3975">
        <f t="shared" si="62"/>
        <v>175</v>
      </c>
    </row>
    <row r="3976" spans="1:9" x14ac:dyDescent="0.25">
      <c r="A3976">
        <v>20003975</v>
      </c>
      <c r="B3976" s="1">
        <v>42404</v>
      </c>
      <c r="C3976" t="s">
        <v>12</v>
      </c>
      <c r="D3976">
        <v>3008</v>
      </c>
      <c r="E3976">
        <v>728</v>
      </c>
      <c r="F3976" s="10">
        <v>3</v>
      </c>
      <c r="G3976">
        <f>VLOOKUP(D3976,产品表!$A$2:$F$13,5,FALSE)</f>
        <v>33</v>
      </c>
      <c r="H3976">
        <f>VLOOKUP(D3976,产品表!$A$2:$F$13,6,FALSE)</f>
        <v>41.25</v>
      </c>
      <c r="I3976">
        <f t="shared" si="62"/>
        <v>123.75</v>
      </c>
    </row>
    <row r="3977" spans="1:9" x14ac:dyDescent="0.25">
      <c r="A3977">
        <v>20003976</v>
      </c>
      <c r="B3977" s="1">
        <v>42404</v>
      </c>
      <c r="C3977" t="s">
        <v>18</v>
      </c>
      <c r="D3977">
        <v>3002</v>
      </c>
      <c r="E3977">
        <v>1356</v>
      </c>
      <c r="F3977" s="10">
        <v>1</v>
      </c>
      <c r="G3977">
        <f>VLOOKUP(D3977,产品表!$A$2:$F$13,5,FALSE)</f>
        <v>29</v>
      </c>
      <c r="H3977">
        <f>VLOOKUP(D3977,产品表!$A$2:$F$13,6,FALSE)</f>
        <v>36.25</v>
      </c>
      <c r="I3977">
        <f t="shared" si="62"/>
        <v>36.25</v>
      </c>
    </row>
    <row r="3978" spans="1:9" x14ac:dyDescent="0.25">
      <c r="A3978">
        <v>20003977</v>
      </c>
      <c r="B3978" s="1">
        <v>42404</v>
      </c>
      <c r="C3978" t="s">
        <v>27</v>
      </c>
      <c r="D3978">
        <v>3010</v>
      </c>
      <c r="E3978">
        <v>2213</v>
      </c>
      <c r="F3978" s="10">
        <v>2</v>
      </c>
      <c r="G3978">
        <f>VLOOKUP(D3978,产品表!$A$2:$F$13,5,FALSE)</f>
        <v>36</v>
      </c>
      <c r="H3978">
        <f>VLOOKUP(D3978,产品表!$A$2:$F$13,6,FALSE)</f>
        <v>45</v>
      </c>
      <c r="I3978">
        <f t="shared" si="62"/>
        <v>90</v>
      </c>
    </row>
    <row r="3979" spans="1:9" x14ac:dyDescent="0.25">
      <c r="A3979">
        <v>20003978</v>
      </c>
      <c r="B3979" s="1">
        <v>42404</v>
      </c>
      <c r="C3979" t="s">
        <v>18</v>
      </c>
      <c r="D3979">
        <v>3010</v>
      </c>
      <c r="E3979">
        <v>1395</v>
      </c>
      <c r="F3979" s="10">
        <v>1</v>
      </c>
      <c r="G3979">
        <f>VLOOKUP(D3979,产品表!$A$2:$F$13,5,FALSE)</f>
        <v>36</v>
      </c>
      <c r="H3979">
        <f>VLOOKUP(D3979,产品表!$A$2:$F$13,6,FALSE)</f>
        <v>45</v>
      </c>
      <c r="I3979">
        <f t="shared" si="62"/>
        <v>45</v>
      </c>
    </row>
    <row r="3980" spans="1:9" x14ac:dyDescent="0.25">
      <c r="A3980">
        <v>20003979</v>
      </c>
      <c r="B3980" s="1">
        <v>42404</v>
      </c>
      <c r="C3980" t="s">
        <v>6</v>
      </c>
      <c r="D3980">
        <v>3009</v>
      </c>
      <c r="E3980">
        <v>114</v>
      </c>
      <c r="F3980" s="10">
        <v>4</v>
      </c>
      <c r="G3980">
        <f>VLOOKUP(D3980,产品表!$A$2:$F$13,5,FALSE)</f>
        <v>31</v>
      </c>
      <c r="H3980">
        <f>VLOOKUP(D3980,产品表!$A$2:$F$13,6,FALSE)</f>
        <v>38.75</v>
      </c>
      <c r="I3980">
        <f t="shared" si="62"/>
        <v>155</v>
      </c>
    </row>
    <row r="3981" spans="1:9" x14ac:dyDescent="0.25">
      <c r="A3981">
        <v>20003980</v>
      </c>
      <c r="B3981" s="1">
        <v>42404</v>
      </c>
      <c r="C3981" t="s">
        <v>18</v>
      </c>
      <c r="D3981">
        <v>3008</v>
      </c>
      <c r="E3981">
        <v>1393</v>
      </c>
      <c r="F3981" s="10">
        <v>1</v>
      </c>
      <c r="G3981">
        <f>VLOOKUP(D3981,产品表!$A$2:$F$13,5,FALSE)</f>
        <v>33</v>
      </c>
      <c r="H3981">
        <f>VLOOKUP(D3981,产品表!$A$2:$F$13,6,FALSE)</f>
        <v>41.25</v>
      </c>
      <c r="I3981">
        <f t="shared" si="62"/>
        <v>41.25</v>
      </c>
    </row>
    <row r="3982" spans="1:9" x14ac:dyDescent="0.25">
      <c r="A3982">
        <v>20003981</v>
      </c>
      <c r="B3982" s="1">
        <v>42404</v>
      </c>
      <c r="C3982" t="s">
        <v>6</v>
      </c>
      <c r="D3982">
        <v>3008</v>
      </c>
      <c r="E3982">
        <v>143</v>
      </c>
      <c r="F3982" s="10">
        <v>3</v>
      </c>
      <c r="G3982">
        <f>VLOOKUP(D3982,产品表!$A$2:$F$13,5,FALSE)</f>
        <v>33</v>
      </c>
      <c r="H3982">
        <f>VLOOKUP(D3982,产品表!$A$2:$F$13,6,FALSE)</f>
        <v>41.25</v>
      </c>
      <c r="I3982">
        <f t="shared" si="62"/>
        <v>123.75</v>
      </c>
    </row>
    <row r="3983" spans="1:9" x14ac:dyDescent="0.25">
      <c r="A3983">
        <v>20003982</v>
      </c>
      <c r="B3983" s="1">
        <v>42404</v>
      </c>
      <c r="C3983" t="s">
        <v>27</v>
      </c>
      <c r="D3983">
        <v>3007</v>
      </c>
      <c r="E3983">
        <v>2296</v>
      </c>
      <c r="F3983" s="10">
        <v>2</v>
      </c>
      <c r="G3983">
        <f>VLOOKUP(D3983,产品表!$A$2:$F$13,5,FALSE)</f>
        <v>35</v>
      </c>
      <c r="H3983">
        <f>VLOOKUP(D3983,产品表!$A$2:$F$13,6,FALSE)</f>
        <v>43.75</v>
      </c>
      <c r="I3983">
        <f t="shared" si="62"/>
        <v>87.5</v>
      </c>
    </row>
    <row r="3984" spans="1:9" x14ac:dyDescent="0.25">
      <c r="A3984">
        <v>20003983</v>
      </c>
      <c r="B3984" s="1">
        <v>42405</v>
      </c>
      <c r="C3984" t="s">
        <v>27</v>
      </c>
      <c r="D3984">
        <v>3008</v>
      </c>
      <c r="E3984">
        <v>2272</v>
      </c>
      <c r="F3984" s="10">
        <v>1</v>
      </c>
      <c r="G3984">
        <f>VLOOKUP(D3984,产品表!$A$2:$F$13,5,FALSE)</f>
        <v>33</v>
      </c>
      <c r="H3984">
        <f>VLOOKUP(D3984,产品表!$A$2:$F$13,6,FALSE)</f>
        <v>41.25</v>
      </c>
      <c r="I3984">
        <f t="shared" si="62"/>
        <v>41.25</v>
      </c>
    </row>
    <row r="3985" spans="1:9" x14ac:dyDescent="0.25">
      <c r="A3985">
        <v>20003984</v>
      </c>
      <c r="B3985" s="1">
        <v>42405</v>
      </c>
      <c r="C3985" t="s">
        <v>27</v>
      </c>
      <c r="D3985">
        <v>3009</v>
      </c>
      <c r="E3985">
        <v>2244</v>
      </c>
      <c r="F3985" s="10">
        <v>4</v>
      </c>
      <c r="G3985">
        <f>VLOOKUP(D3985,产品表!$A$2:$F$13,5,FALSE)</f>
        <v>31</v>
      </c>
      <c r="H3985">
        <f>VLOOKUP(D3985,产品表!$A$2:$F$13,6,FALSE)</f>
        <v>38.75</v>
      </c>
      <c r="I3985">
        <f t="shared" si="62"/>
        <v>155</v>
      </c>
    </row>
    <row r="3986" spans="1:9" x14ac:dyDescent="0.25">
      <c r="A3986">
        <v>20003985</v>
      </c>
      <c r="B3986" s="1">
        <v>42405</v>
      </c>
      <c r="C3986" t="s">
        <v>27</v>
      </c>
      <c r="D3986">
        <v>3009</v>
      </c>
      <c r="E3986">
        <v>2262</v>
      </c>
      <c r="F3986" s="10">
        <v>4</v>
      </c>
      <c r="G3986">
        <f>VLOOKUP(D3986,产品表!$A$2:$F$13,5,FALSE)</f>
        <v>31</v>
      </c>
      <c r="H3986">
        <f>VLOOKUP(D3986,产品表!$A$2:$F$13,6,FALSE)</f>
        <v>38.75</v>
      </c>
      <c r="I3986">
        <f t="shared" si="62"/>
        <v>155</v>
      </c>
    </row>
    <row r="3987" spans="1:9" x14ac:dyDescent="0.25">
      <c r="A3987">
        <v>20003986</v>
      </c>
      <c r="B3987" s="1">
        <v>42405</v>
      </c>
      <c r="C3987" t="s">
        <v>13</v>
      </c>
      <c r="D3987">
        <v>3003</v>
      </c>
      <c r="E3987">
        <v>832</v>
      </c>
      <c r="F3987" s="10">
        <v>4</v>
      </c>
      <c r="G3987">
        <f>VLOOKUP(D3987,产品表!$A$2:$F$13,5,FALSE)</f>
        <v>24</v>
      </c>
      <c r="H3987">
        <f>VLOOKUP(D3987,产品表!$A$2:$F$13,6,FALSE)</f>
        <v>30</v>
      </c>
      <c r="I3987">
        <f t="shared" si="62"/>
        <v>120</v>
      </c>
    </row>
    <row r="3988" spans="1:9" x14ac:dyDescent="0.25">
      <c r="A3988">
        <v>20003987</v>
      </c>
      <c r="B3988" s="1">
        <v>42405</v>
      </c>
      <c r="C3988" t="s">
        <v>13</v>
      </c>
      <c r="D3988">
        <v>3003</v>
      </c>
      <c r="E3988">
        <v>842</v>
      </c>
      <c r="F3988" s="10">
        <v>1</v>
      </c>
      <c r="G3988">
        <f>VLOOKUP(D3988,产品表!$A$2:$F$13,5,FALSE)</f>
        <v>24</v>
      </c>
      <c r="H3988">
        <f>VLOOKUP(D3988,产品表!$A$2:$F$13,6,FALSE)</f>
        <v>30</v>
      </c>
      <c r="I3988">
        <f t="shared" si="62"/>
        <v>30</v>
      </c>
    </row>
    <row r="3989" spans="1:9" x14ac:dyDescent="0.25">
      <c r="A3989">
        <v>20003988</v>
      </c>
      <c r="B3989" s="1">
        <v>42405</v>
      </c>
      <c r="C3989" t="s">
        <v>11</v>
      </c>
      <c r="D3989">
        <v>3007</v>
      </c>
      <c r="E3989">
        <v>634</v>
      </c>
      <c r="F3989" s="10">
        <v>3</v>
      </c>
      <c r="G3989">
        <f>VLOOKUP(D3989,产品表!$A$2:$F$13,5,FALSE)</f>
        <v>35</v>
      </c>
      <c r="H3989">
        <f>VLOOKUP(D3989,产品表!$A$2:$F$13,6,FALSE)</f>
        <v>43.75</v>
      </c>
      <c r="I3989">
        <f t="shared" si="62"/>
        <v>131.25</v>
      </c>
    </row>
    <row r="3990" spans="1:9" x14ac:dyDescent="0.25">
      <c r="A3990">
        <v>20003989</v>
      </c>
      <c r="B3990" s="1">
        <v>42405</v>
      </c>
      <c r="C3990" t="s">
        <v>12</v>
      </c>
      <c r="D3990">
        <v>3008</v>
      </c>
      <c r="E3990">
        <v>772</v>
      </c>
      <c r="F3990" s="10">
        <v>1</v>
      </c>
      <c r="G3990">
        <f>VLOOKUP(D3990,产品表!$A$2:$F$13,5,FALSE)</f>
        <v>33</v>
      </c>
      <c r="H3990">
        <f>VLOOKUP(D3990,产品表!$A$2:$F$13,6,FALSE)</f>
        <v>41.25</v>
      </c>
      <c r="I3990">
        <f t="shared" si="62"/>
        <v>41.25</v>
      </c>
    </row>
    <row r="3991" spans="1:9" x14ac:dyDescent="0.25">
      <c r="A3991">
        <v>20003990</v>
      </c>
      <c r="B3991" s="1">
        <v>42405</v>
      </c>
      <c r="C3991" t="s">
        <v>12</v>
      </c>
      <c r="D3991">
        <v>3008</v>
      </c>
      <c r="E3991">
        <v>778</v>
      </c>
      <c r="F3991" s="10">
        <v>1</v>
      </c>
      <c r="G3991">
        <f>VLOOKUP(D3991,产品表!$A$2:$F$13,5,FALSE)</f>
        <v>33</v>
      </c>
      <c r="H3991">
        <f>VLOOKUP(D3991,产品表!$A$2:$F$13,6,FALSE)</f>
        <v>41.25</v>
      </c>
      <c r="I3991">
        <f t="shared" si="62"/>
        <v>41.25</v>
      </c>
    </row>
    <row r="3992" spans="1:9" x14ac:dyDescent="0.25">
      <c r="A3992">
        <v>20003991</v>
      </c>
      <c r="B3992" s="1">
        <v>42405</v>
      </c>
      <c r="C3992" t="s">
        <v>26</v>
      </c>
      <c r="D3992">
        <v>3002</v>
      </c>
      <c r="E3992">
        <v>2192</v>
      </c>
      <c r="F3992" s="10">
        <v>1</v>
      </c>
      <c r="G3992">
        <f>VLOOKUP(D3992,产品表!$A$2:$F$13,5,FALSE)</f>
        <v>29</v>
      </c>
      <c r="H3992">
        <f>VLOOKUP(D3992,产品表!$A$2:$F$13,6,FALSE)</f>
        <v>36.25</v>
      </c>
      <c r="I3992">
        <f t="shared" si="62"/>
        <v>36.25</v>
      </c>
    </row>
    <row r="3993" spans="1:9" x14ac:dyDescent="0.25">
      <c r="A3993">
        <v>20003992</v>
      </c>
      <c r="B3993" s="1">
        <v>42405</v>
      </c>
      <c r="C3993" t="s">
        <v>26</v>
      </c>
      <c r="D3993">
        <v>3002</v>
      </c>
      <c r="E3993">
        <v>2121</v>
      </c>
      <c r="F3993" s="10">
        <v>3</v>
      </c>
      <c r="G3993">
        <f>VLOOKUP(D3993,产品表!$A$2:$F$13,5,FALSE)</f>
        <v>29</v>
      </c>
      <c r="H3993">
        <f>VLOOKUP(D3993,产品表!$A$2:$F$13,6,FALSE)</f>
        <v>36.25</v>
      </c>
      <c r="I3993">
        <f t="shared" si="62"/>
        <v>108.75</v>
      </c>
    </row>
    <row r="3994" spans="1:9" x14ac:dyDescent="0.25">
      <c r="A3994">
        <v>20003993</v>
      </c>
      <c r="B3994" s="1">
        <v>42405</v>
      </c>
      <c r="C3994" t="s">
        <v>15</v>
      </c>
      <c r="D3994">
        <v>3003</v>
      </c>
      <c r="E3994">
        <v>1089</v>
      </c>
      <c r="F3994" s="10">
        <v>1</v>
      </c>
      <c r="G3994">
        <f>VLOOKUP(D3994,产品表!$A$2:$F$13,5,FALSE)</f>
        <v>24</v>
      </c>
      <c r="H3994">
        <f>VLOOKUP(D3994,产品表!$A$2:$F$13,6,FALSE)</f>
        <v>30</v>
      </c>
      <c r="I3994">
        <f t="shared" si="62"/>
        <v>30</v>
      </c>
    </row>
    <row r="3995" spans="1:9" x14ac:dyDescent="0.25">
      <c r="A3995">
        <v>20003994</v>
      </c>
      <c r="B3995" s="1">
        <v>42405</v>
      </c>
      <c r="C3995" t="s">
        <v>6</v>
      </c>
      <c r="D3995">
        <v>3007</v>
      </c>
      <c r="E3995">
        <v>136</v>
      </c>
      <c r="F3995" s="10">
        <v>1</v>
      </c>
      <c r="G3995">
        <f>VLOOKUP(D3995,产品表!$A$2:$F$13,5,FALSE)</f>
        <v>35</v>
      </c>
      <c r="H3995">
        <f>VLOOKUP(D3995,产品表!$A$2:$F$13,6,FALSE)</f>
        <v>43.75</v>
      </c>
      <c r="I3995">
        <f t="shared" si="62"/>
        <v>43.75</v>
      </c>
    </row>
    <row r="3996" spans="1:9" x14ac:dyDescent="0.25">
      <c r="A3996">
        <v>20003995</v>
      </c>
      <c r="B3996" s="1">
        <v>42405</v>
      </c>
      <c r="C3996" t="s">
        <v>27</v>
      </c>
      <c r="D3996">
        <v>3010</v>
      </c>
      <c r="E3996">
        <v>2246</v>
      </c>
      <c r="F3996" s="10">
        <v>1</v>
      </c>
      <c r="G3996">
        <f>VLOOKUP(D3996,产品表!$A$2:$F$13,5,FALSE)</f>
        <v>36</v>
      </c>
      <c r="H3996">
        <f>VLOOKUP(D3996,产品表!$A$2:$F$13,6,FALSE)</f>
        <v>45</v>
      </c>
      <c r="I3996">
        <f t="shared" si="62"/>
        <v>45</v>
      </c>
    </row>
    <row r="3997" spans="1:9" x14ac:dyDescent="0.25">
      <c r="A3997">
        <v>20003996</v>
      </c>
      <c r="B3997" s="1">
        <v>42405</v>
      </c>
      <c r="C3997" t="s">
        <v>7</v>
      </c>
      <c r="D3997">
        <v>3009</v>
      </c>
      <c r="E3997">
        <v>216</v>
      </c>
      <c r="F3997" s="10">
        <v>4</v>
      </c>
      <c r="G3997">
        <f>VLOOKUP(D3997,产品表!$A$2:$F$13,5,FALSE)</f>
        <v>31</v>
      </c>
      <c r="H3997">
        <f>VLOOKUP(D3997,产品表!$A$2:$F$13,6,FALSE)</f>
        <v>38.75</v>
      </c>
      <c r="I3997">
        <f t="shared" si="62"/>
        <v>155</v>
      </c>
    </row>
    <row r="3998" spans="1:9" x14ac:dyDescent="0.25">
      <c r="A3998">
        <v>20003997</v>
      </c>
      <c r="B3998" s="1">
        <v>42405</v>
      </c>
      <c r="C3998" t="s">
        <v>7</v>
      </c>
      <c r="D3998">
        <v>3002</v>
      </c>
      <c r="E3998">
        <v>207</v>
      </c>
      <c r="F3998" s="10">
        <v>3</v>
      </c>
      <c r="G3998">
        <f>VLOOKUP(D3998,产品表!$A$2:$F$13,5,FALSE)</f>
        <v>29</v>
      </c>
      <c r="H3998">
        <f>VLOOKUP(D3998,产品表!$A$2:$F$13,6,FALSE)</f>
        <v>36.25</v>
      </c>
      <c r="I3998">
        <f t="shared" si="62"/>
        <v>108.75</v>
      </c>
    </row>
    <row r="3999" spans="1:9" x14ac:dyDescent="0.25">
      <c r="A3999">
        <v>20003998</v>
      </c>
      <c r="B3999" s="1">
        <v>42405</v>
      </c>
      <c r="C3999" t="s">
        <v>6</v>
      </c>
      <c r="D3999">
        <v>3008</v>
      </c>
      <c r="E3999">
        <v>136</v>
      </c>
      <c r="F3999" s="10">
        <v>4</v>
      </c>
      <c r="G3999">
        <f>VLOOKUP(D3999,产品表!$A$2:$F$13,5,FALSE)</f>
        <v>33</v>
      </c>
      <c r="H3999">
        <f>VLOOKUP(D3999,产品表!$A$2:$F$13,6,FALSE)</f>
        <v>41.25</v>
      </c>
      <c r="I3999">
        <f t="shared" si="62"/>
        <v>165</v>
      </c>
    </row>
    <row r="4000" spans="1:9" x14ac:dyDescent="0.25">
      <c r="A4000">
        <v>20003999</v>
      </c>
      <c r="B4000" s="1">
        <v>42405</v>
      </c>
      <c r="C4000" t="s">
        <v>13</v>
      </c>
      <c r="D4000">
        <v>3003</v>
      </c>
      <c r="E4000">
        <v>879</v>
      </c>
      <c r="F4000" s="10">
        <v>4</v>
      </c>
      <c r="G4000">
        <f>VLOOKUP(D4000,产品表!$A$2:$F$13,5,FALSE)</f>
        <v>24</v>
      </c>
      <c r="H4000">
        <f>VLOOKUP(D4000,产品表!$A$2:$F$13,6,FALSE)</f>
        <v>30</v>
      </c>
      <c r="I4000">
        <f t="shared" si="62"/>
        <v>120</v>
      </c>
    </row>
    <row r="4001" spans="1:9" x14ac:dyDescent="0.25">
      <c r="A4001">
        <v>20004000</v>
      </c>
      <c r="B4001" s="1">
        <v>42405</v>
      </c>
      <c r="C4001" t="s">
        <v>7</v>
      </c>
      <c r="D4001">
        <v>3008</v>
      </c>
      <c r="E4001">
        <v>273</v>
      </c>
      <c r="F4001" s="10">
        <v>1</v>
      </c>
      <c r="G4001">
        <f>VLOOKUP(D4001,产品表!$A$2:$F$13,5,FALSE)</f>
        <v>33</v>
      </c>
      <c r="H4001">
        <f>VLOOKUP(D4001,产品表!$A$2:$F$13,6,FALSE)</f>
        <v>41.25</v>
      </c>
      <c r="I4001">
        <f t="shared" si="62"/>
        <v>41.25</v>
      </c>
    </row>
    <row r="4002" spans="1:9" x14ac:dyDescent="0.25">
      <c r="A4002">
        <v>20004001</v>
      </c>
      <c r="B4002" s="1">
        <v>42405</v>
      </c>
      <c r="C4002" t="s">
        <v>14</v>
      </c>
      <c r="D4002">
        <v>3008</v>
      </c>
      <c r="E4002">
        <v>933</v>
      </c>
      <c r="F4002" s="10">
        <v>3</v>
      </c>
      <c r="G4002">
        <f>VLOOKUP(D4002,产品表!$A$2:$F$13,5,FALSE)</f>
        <v>33</v>
      </c>
      <c r="H4002">
        <f>VLOOKUP(D4002,产品表!$A$2:$F$13,6,FALSE)</f>
        <v>41.25</v>
      </c>
      <c r="I4002">
        <f t="shared" si="62"/>
        <v>123.75</v>
      </c>
    </row>
    <row r="4003" spans="1:9" x14ac:dyDescent="0.25">
      <c r="A4003">
        <v>20004002</v>
      </c>
      <c r="B4003" s="1">
        <v>42405</v>
      </c>
      <c r="C4003" t="s">
        <v>6</v>
      </c>
      <c r="D4003">
        <v>3009</v>
      </c>
      <c r="E4003">
        <v>154</v>
      </c>
      <c r="F4003" s="10">
        <v>2</v>
      </c>
      <c r="G4003">
        <f>VLOOKUP(D4003,产品表!$A$2:$F$13,5,FALSE)</f>
        <v>31</v>
      </c>
      <c r="H4003">
        <f>VLOOKUP(D4003,产品表!$A$2:$F$13,6,FALSE)</f>
        <v>38.75</v>
      </c>
      <c r="I4003">
        <f t="shared" si="62"/>
        <v>77.5</v>
      </c>
    </row>
    <row r="4004" spans="1:9" x14ac:dyDescent="0.25">
      <c r="A4004">
        <v>20004003</v>
      </c>
      <c r="B4004" s="1">
        <v>42405</v>
      </c>
      <c r="C4004" t="s">
        <v>6</v>
      </c>
      <c r="D4004">
        <v>3007</v>
      </c>
      <c r="E4004">
        <v>104</v>
      </c>
      <c r="F4004" s="10">
        <v>1</v>
      </c>
      <c r="G4004">
        <f>VLOOKUP(D4004,产品表!$A$2:$F$13,5,FALSE)</f>
        <v>35</v>
      </c>
      <c r="H4004">
        <f>VLOOKUP(D4004,产品表!$A$2:$F$13,6,FALSE)</f>
        <v>43.75</v>
      </c>
      <c r="I4004">
        <f t="shared" si="62"/>
        <v>43.75</v>
      </c>
    </row>
    <row r="4005" spans="1:9" x14ac:dyDescent="0.25">
      <c r="A4005">
        <v>20004004</v>
      </c>
      <c r="B4005" s="1">
        <v>42405</v>
      </c>
      <c r="C4005" t="s">
        <v>27</v>
      </c>
      <c r="D4005">
        <v>3012</v>
      </c>
      <c r="E4005">
        <v>2216</v>
      </c>
      <c r="F4005" s="10">
        <v>2</v>
      </c>
      <c r="G4005">
        <f>VLOOKUP(D4005,产品表!$A$2:$F$13,5,FALSE)</f>
        <v>32</v>
      </c>
      <c r="H4005">
        <f>VLOOKUP(D4005,产品表!$A$2:$F$13,6,FALSE)</f>
        <v>40</v>
      </c>
      <c r="I4005">
        <f t="shared" si="62"/>
        <v>80</v>
      </c>
    </row>
    <row r="4006" spans="1:9" x14ac:dyDescent="0.25">
      <c r="A4006">
        <v>20004005</v>
      </c>
      <c r="B4006" s="1">
        <v>42405</v>
      </c>
      <c r="C4006" t="s">
        <v>6</v>
      </c>
      <c r="D4006">
        <v>3009</v>
      </c>
      <c r="E4006">
        <v>176</v>
      </c>
      <c r="F4006" s="10">
        <v>1</v>
      </c>
      <c r="G4006">
        <f>VLOOKUP(D4006,产品表!$A$2:$F$13,5,FALSE)</f>
        <v>31</v>
      </c>
      <c r="H4006">
        <f>VLOOKUP(D4006,产品表!$A$2:$F$13,6,FALSE)</f>
        <v>38.75</v>
      </c>
      <c r="I4006">
        <f t="shared" si="62"/>
        <v>38.75</v>
      </c>
    </row>
    <row r="4007" spans="1:9" x14ac:dyDescent="0.25">
      <c r="A4007">
        <v>20004006</v>
      </c>
      <c r="B4007" s="1">
        <v>42405</v>
      </c>
      <c r="C4007" t="s">
        <v>7</v>
      </c>
      <c r="D4007">
        <v>3003</v>
      </c>
      <c r="E4007">
        <v>212</v>
      </c>
      <c r="F4007" s="10">
        <v>1</v>
      </c>
      <c r="G4007">
        <f>VLOOKUP(D4007,产品表!$A$2:$F$13,5,FALSE)</f>
        <v>24</v>
      </c>
      <c r="H4007">
        <f>VLOOKUP(D4007,产品表!$A$2:$F$13,6,FALSE)</f>
        <v>30</v>
      </c>
      <c r="I4007">
        <f t="shared" si="62"/>
        <v>30</v>
      </c>
    </row>
    <row r="4008" spans="1:9" x14ac:dyDescent="0.25">
      <c r="A4008">
        <v>20004007</v>
      </c>
      <c r="B4008" s="1">
        <v>42415</v>
      </c>
      <c r="C4008" t="s">
        <v>23</v>
      </c>
      <c r="D4008">
        <v>3012</v>
      </c>
      <c r="E4008">
        <v>1819</v>
      </c>
      <c r="F4008" s="10">
        <v>1</v>
      </c>
      <c r="G4008">
        <f>VLOOKUP(D4008,产品表!$A$2:$F$13,5,FALSE)</f>
        <v>32</v>
      </c>
      <c r="H4008">
        <f>VLOOKUP(D4008,产品表!$A$2:$F$13,6,FALSE)</f>
        <v>40</v>
      </c>
      <c r="I4008">
        <f t="shared" si="62"/>
        <v>40</v>
      </c>
    </row>
    <row r="4009" spans="1:9" x14ac:dyDescent="0.25">
      <c r="A4009">
        <v>20004008</v>
      </c>
      <c r="B4009" s="1">
        <v>42415</v>
      </c>
      <c r="C4009" t="s">
        <v>14</v>
      </c>
      <c r="D4009">
        <v>3008</v>
      </c>
      <c r="E4009">
        <v>901</v>
      </c>
      <c r="F4009" s="10">
        <v>3</v>
      </c>
      <c r="G4009">
        <f>VLOOKUP(D4009,产品表!$A$2:$F$13,5,FALSE)</f>
        <v>33</v>
      </c>
      <c r="H4009">
        <f>VLOOKUP(D4009,产品表!$A$2:$F$13,6,FALSE)</f>
        <v>41.25</v>
      </c>
      <c r="I4009">
        <f t="shared" si="62"/>
        <v>123.75</v>
      </c>
    </row>
    <row r="4010" spans="1:9" x14ac:dyDescent="0.25">
      <c r="A4010">
        <v>20004009</v>
      </c>
      <c r="B4010" s="1">
        <v>42415</v>
      </c>
      <c r="C4010" t="s">
        <v>15</v>
      </c>
      <c r="D4010">
        <v>3008</v>
      </c>
      <c r="E4010">
        <v>1095</v>
      </c>
      <c r="F4010" s="10">
        <v>3</v>
      </c>
      <c r="G4010">
        <f>VLOOKUP(D4010,产品表!$A$2:$F$13,5,FALSE)</f>
        <v>33</v>
      </c>
      <c r="H4010">
        <f>VLOOKUP(D4010,产品表!$A$2:$F$13,6,FALSE)</f>
        <v>41.25</v>
      </c>
      <c r="I4010">
        <f t="shared" si="62"/>
        <v>123.75</v>
      </c>
    </row>
    <row r="4011" spans="1:9" x14ac:dyDescent="0.25">
      <c r="A4011">
        <v>20004010</v>
      </c>
      <c r="B4011" s="1">
        <v>42415</v>
      </c>
      <c r="C4011" t="s">
        <v>26</v>
      </c>
      <c r="D4011">
        <v>3009</v>
      </c>
      <c r="E4011">
        <v>2103</v>
      </c>
      <c r="F4011" s="10">
        <v>1</v>
      </c>
      <c r="G4011">
        <f>VLOOKUP(D4011,产品表!$A$2:$F$13,5,FALSE)</f>
        <v>31</v>
      </c>
      <c r="H4011">
        <f>VLOOKUP(D4011,产品表!$A$2:$F$13,6,FALSE)</f>
        <v>38.75</v>
      </c>
      <c r="I4011">
        <f t="shared" si="62"/>
        <v>38.75</v>
      </c>
    </row>
    <row r="4012" spans="1:9" x14ac:dyDescent="0.25">
      <c r="A4012">
        <v>20004011</v>
      </c>
      <c r="B4012" s="1">
        <v>42416</v>
      </c>
      <c r="C4012" t="s">
        <v>15</v>
      </c>
      <c r="D4012">
        <v>3002</v>
      </c>
      <c r="E4012">
        <v>1083</v>
      </c>
      <c r="F4012" s="10">
        <v>1</v>
      </c>
      <c r="G4012">
        <f>VLOOKUP(D4012,产品表!$A$2:$F$13,5,FALSE)</f>
        <v>29</v>
      </c>
      <c r="H4012">
        <f>VLOOKUP(D4012,产品表!$A$2:$F$13,6,FALSE)</f>
        <v>36.25</v>
      </c>
      <c r="I4012">
        <f t="shared" si="62"/>
        <v>36.25</v>
      </c>
    </row>
    <row r="4013" spans="1:9" x14ac:dyDescent="0.25">
      <c r="A4013">
        <v>20004012</v>
      </c>
      <c r="B4013" s="1">
        <v>42416</v>
      </c>
      <c r="C4013" t="s">
        <v>15</v>
      </c>
      <c r="D4013">
        <v>3002</v>
      </c>
      <c r="E4013">
        <v>1093</v>
      </c>
      <c r="F4013" s="10">
        <v>3</v>
      </c>
      <c r="G4013">
        <f>VLOOKUP(D4013,产品表!$A$2:$F$13,5,FALSE)</f>
        <v>29</v>
      </c>
      <c r="H4013">
        <f>VLOOKUP(D4013,产品表!$A$2:$F$13,6,FALSE)</f>
        <v>36.25</v>
      </c>
      <c r="I4013">
        <f t="shared" si="62"/>
        <v>108.75</v>
      </c>
    </row>
    <row r="4014" spans="1:9" x14ac:dyDescent="0.25">
      <c r="A4014">
        <v>20004013</v>
      </c>
      <c r="B4014" s="1">
        <v>42416</v>
      </c>
      <c r="C4014" t="s">
        <v>19</v>
      </c>
      <c r="D4014">
        <v>3003</v>
      </c>
      <c r="E4014">
        <v>1440</v>
      </c>
      <c r="F4014" s="10">
        <v>1</v>
      </c>
      <c r="G4014">
        <f>VLOOKUP(D4014,产品表!$A$2:$F$13,5,FALSE)</f>
        <v>24</v>
      </c>
      <c r="H4014">
        <f>VLOOKUP(D4014,产品表!$A$2:$F$13,6,FALSE)</f>
        <v>30</v>
      </c>
      <c r="I4014">
        <f t="shared" si="62"/>
        <v>30</v>
      </c>
    </row>
    <row r="4015" spans="1:9" x14ac:dyDescent="0.25">
      <c r="A4015">
        <v>20004014</v>
      </c>
      <c r="B4015" s="1">
        <v>42416</v>
      </c>
      <c r="C4015" t="s">
        <v>6</v>
      </c>
      <c r="D4015">
        <v>3009</v>
      </c>
      <c r="E4015">
        <v>180</v>
      </c>
      <c r="F4015" s="10">
        <v>1</v>
      </c>
      <c r="G4015">
        <f>VLOOKUP(D4015,产品表!$A$2:$F$13,5,FALSE)</f>
        <v>31</v>
      </c>
      <c r="H4015">
        <f>VLOOKUP(D4015,产品表!$A$2:$F$13,6,FALSE)</f>
        <v>38.75</v>
      </c>
      <c r="I4015">
        <f t="shared" si="62"/>
        <v>38.75</v>
      </c>
    </row>
    <row r="4016" spans="1:9" x14ac:dyDescent="0.25">
      <c r="A4016">
        <v>20004015</v>
      </c>
      <c r="B4016" s="1">
        <v>42416</v>
      </c>
      <c r="C4016" t="s">
        <v>20</v>
      </c>
      <c r="D4016">
        <v>3002</v>
      </c>
      <c r="E4016">
        <v>1539</v>
      </c>
      <c r="F4016" s="10">
        <v>3</v>
      </c>
      <c r="G4016">
        <f>VLOOKUP(D4016,产品表!$A$2:$F$13,5,FALSE)</f>
        <v>29</v>
      </c>
      <c r="H4016">
        <f>VLOOKUP(D4016,产品表!$A$2:$F$13,6,FALSE)</f>
        <v>36.25</v>
      </c>
      <c r="I4016">
        <f t="shared" si="62"/>
        <v>108.75</v>
      </c>
    </row>
    <row r="4017" spans="1:9" x14ac:dyDescent="0.25">
      <c r="A4017">
        <v>20004016</v>
      </c>
      <c r="B4017" s="1">
        <v>42416</v>
      </c>
      <c r="C4017" t="s">
        <v>19</v>
      </c>
      <c r="D4017">
        <v>3010</v>
      </c>
      <c r="E4017">
        <v>1474</v>
      </c>
      <c r="F4017" s="10">
        <v>2</v>
      </c>
      <c r="G4017">
        <f>VLOOKUP(D4017,产品表!$A$2:$F$13,5,FALSE)</f>
        <v>36</v>
      </c>
      <c r="H4017">
        <f>VLOOKUP(D4017,产品表!$A$2:$F$13,6,FALSE)</f>
        <v>45</v>
      </c>
      <c r="I4017">
        <f t="shared" si="62"/>
        <v>90</v>
      </c>
    </row>
    <row r="4018" spans="1:9" x14ac:dyDescent="0.25">
      <c r="A4018">
        <v>20004017</v>
      </c>
      <c r="B4018" s="1">
        <v>42416</v>
      </c>
      <c r="C4018" t="s">
        <v>26</v>
      </c>
      <c r="D4018">
        <v>3010</v>
      </c>
      <c r="E4018">
        <v>2126</v>
      </c>
      <c r="F4018" s="10">
        <v>4</v>
      </c>
      <c r="G4018">
        <f>VLOOKUP(D4018,产品表!$A$2:$F$13,5,FALSE)</f>
        <v>36</v>
      </c>
      <c r="H4018">
        <f>VLOOKUP(D4018,产品表!$A$2:$F$13,6,FALSE)</f>
        <v>45</v>
      </c>
      <c r="I4018">
        <f t="shared" si="62"/>
        <v>180</v>
      </c>
    </row>
    <row r="4019" spans="1:9" x14ac:dyDescent="0.25">
      <c r="A4019">
        <v>20004018</v>
      </c>
      <c r="B4019" s="1">
        <v>42416</v>
      </c>
      <c r="C4019" t="s">
        <v>15</v>
      </c>
      <c r="D4019">
        <v>3002</v>
      </c>
      <c r="E4019">
        <v>1034</v>
      </c>
      <c r="F4019" s="10">
        <v>1</v>
      </c>
      <c r="G4019">
        <f>VLOOKUP(D4019,产品表!$A$2:$F$13,5,FALSE)</f>
        <v>29</v>
      </c>
      <c r="H4019">
        <f>VLOOKUP(D4019,产品表!$A$2:$F$13,6,FALSE)</f>
        <v>36.25</v>
      </c>
      <c r="I4019">
        <f t="shared" si="62"/>
        <v>36.25</v>
      </c>
    </row>
    <row r="4020" spans="1:9" x14ac:dyDescent="0.25">
      <c r="A4020">
        <v>20004019</v>
      </c>
      <c r="B4020" s="1">
        <v>42416</v>
      </c>
      <c r="C4020" t="s">
        <v>12</v>
      </c>
      <c r="D4020">
        <v>3008</v>
      </c>
      <c r="E4020">
        <v>704</v>
      </c>
      <c r="F4020" s="10">
        <v>2</v>
      </c>
      <c r="G4020">
        <f>VLOOKUP(D4020,产品表!$A$2:$F$13,5,FALSE)</f>
        <v>33</v>
      </c>
      <c r="H4020">
        <f>VLOOKUP(D4020,产品表!$A$2:$F$13,6,FALSE)</f>
        <v>41.25</v>
      </c>
      <c r="I4020">
        <f t="shared" si="62"/>
        <v>82.5</v>
      </c>
    </row>
    <row r="4021" spans="1:9" x14ac:dyDescent="0.25">
      <c r="A4021">
        <v>20004020</v>
      </c>
      <c r="B4021" s="1">
        <v>42417</v>
      </c>
      <c r="C4021" t="s">
        <v>17</v>
      </c>
      <c r="D4021">
        <v>3001</v>
      </c>
      <c r="E4021">
        <v>1279</v>
      </c>
      <c r="F4021" s="10">
        <v>4</v>
      </c>
      <c r="G4021">
        <f>VLOOKUP(D4021,产品表!$A$2:$F$13,5,FALSE)</f>
        <v>32</v>
      </c>
      <c r="H4021">
        <f>VLOOKUP(D4021,产品表!$A$2:$F$13,6,FALSE)</f>
        <v>40</v>
      </c>
      <c r="I4021">
        <f t="shared" si="62"/>
        <v>160</v>
      </c>
    </row>
    <row r="4022" spans="1:9" x14ac:dyDescent="0.25">
      <c r="A4022">
        <v>20004021</v>
      </c>
      <c r="B4022" s="1">
        <v>42417</v>
      </c>
      <c r="C4022" t="s">
        <v>18</v>
      </c>
      <c r="D4022">
        <v>3011</v>
      </c>
      <c r="E4022">
        <v>1385</v>
      </c>
      <c r="F4022" s="10">
        <v>2</v>
      </c>
      <c r="G4022">
        <f>VLOOKUP(D4022,产品表!$A$2:$F$13,5,FALSE)</f>
        <v>34</v>
      </c>
      <c r="H4022">
        <f>VLOOKUP(D4022,产品表!$A$2:$F$13,6,FALSE)</f>
        <v>42.5</v>
      </c>
      <c r="I4022">
        <f t="shared" si="62"/>
        <v>85</v>
      </c>
    </row>
    <row r="4023" spans="1:9" x14ac:dyDescent="0.25">
      <c r="A4023">
        <v>20004022</v>
      </c>
      <c r="B4023" s="1">
        <v>42417</v>
      </c>
      <c r="C4023" t="s">
        <v>26</v>
      </c>
      <c r="D4023">
        <v>3010</v>
      </c>
      <c r="E4023">
        <v>2150</v>
      </c>
      <c r="F4023" s="10">
        <v>1</v>
      </c>
      <c r="G4023">
        <f>VLOOKUP(D4023,产品表!$A$2:$F$13,5,FALSE)</f>
        <v>36</v>
      </c>
      <c r="H4023">
        <f>VLOOKUP(D4023,产品表!$A$2:$F$13,6,FALSE)</f>
        <v>45</v>
      </c>
      <c r="I4023">
        <f t="shared" si="62"/>
        <v>45</v>
      </c>
    </row>
    <row r="4024" spans="1:9" x14ac:dyDescent="0.25">
      <c r="A4024">
        <v>20004023</v>
      </c>
      <c r="B4024" s="1">
        <v>42417</v>
      </c>
      <c r="C4024" t="s">
        <v>7</v>
      </c>
      <c r="D4024">
        <v>3008</v>
      </c>
      <c r="E4024">
        <v>284</v>
      </c>
      <c r="F4024" s="10">
        <v>1</v>
      </c>
      <c r="G4024">
        <f>VLOOKUP(D4024,产品表!$A$2:$F$13,5,FALSE)</f>
        <v>33</v>
      </c>
      <c r="H4024">
        <f>VLOOKUP(D4024,产品表!$A$2:$F$13,6,FALSE)</f>
        <v>41.25</v>
      </c>
      <c r="I4024">
        <f t="shared" si="62"/>
        <v>41.25</v>
      </c>
    </row>
    <row r="4025" spans="1:9" x14ac:dyDescent="0.25">
      <c r="A4025">
        <v>20004024</v>
      </c>
      <c r="B4025" s="1">
        <v>42417</v>
      </c>
      <c r="C4025" t="s">
        <v>26</v>
      </c>
      <c r="D4025">
        <v>3008</v>
      </c>
      <c r="E4025">
        <v>2114</v>
      </c>
      <c r="F4025" s="10">
        <v>1</v>
      </c>
      <c r="G4025">
        <f>VLOOKUP(D4025,产品表!$A$2:$F$13,5,FALSE)</f>
        <v>33</v>
      </c>
      <c r="H4025">
        <f>VLOOKUP(D4025,产品表!$A$2:$F$13,6,FALSE)</f>
        <v>41.25</v>
      </c>
      <c r="I4025">
        <f t="shared" si="62"/>
        <v>41.25</v>
      </c>
    </row>
    <row r="4026" spans="1:9" x14ac:dyDescent="0.25">
      <c r="A4026">
        <v>20004025</v>
      </c>
      <c r="B4026" s="1">
        <v>42417</v>
      </c>
      <c r="C4026" t="s">
        <v>7</v>
      </c>
      <c r="D4026">
        <v>3011</v>
      </c>
      <c r="E4026">
        <v>204</v>
      </c>
      <c r="F4026" s="10">
        <v>1</v>
      </c>
      <c r="G4026">
        <f>VLOOKUP(D4026,产品表!$A$2:$F$13,5,FALSE)</f>
        <v>34</v>
      </c>
      <c r="H4026">
        <f>VLOOKUP(D4026,产品表!$A$2:$F$13,6,FALSE)</f>
        <v>42.5</v>
      </c>
      <c r="I4026">
        <f t="shared" si="62"/>
        <v>42.5</v>
      </c>
    </row>
    <row r="4027" spans="1:9" x14ac:dyDescent="0.25">
      <c r="A4027">
        <v>20004026</v>
      </c>
      <c r="B4027" s="1">
        <v>42417</v>
      </c>
      <c r="C4027" t="s">
        <v>6</v>
      </c>
      <c r="D4027">
        <v>3002</v>
      </c>
      <c r="E4027">
        <v>182</v>
      </c>
      <c r="F4027" s="10">
        <v>2</v>
      </c>
      <c r="G4027">
        <f>VLOOKUP(D4027,产品表!$A$2:$F$13,5,FALSE)</f>
        <v>29</v>
      </c>
      <c r="H4027">
        <f>VLOOKUP(D4027,产品表!$A$2:$F$13,6,FALSE)</f>
        <v>36.25</v>
      </c>
      <c r="I4027">
        <f t="shared" si="62"/>
        <v>72.5</v>
      </c>
    </row>
    <row r="4028" spans="1:9" x14ac:dyDescent="0.25">
      <c r="A4028">
        <v>20004027</v>
      </c>
      <c r="B4028" s="1">
        <v>42417</v>
      </c>
      <c r="C4028" t="s">
        <v>15</v>
      </c>
      <c r="D4028">
        <v>3001</v>
      </c>
      <c r="E4028">
        <v>1006</v>
      </c>
      <c r="F4028" s="10">
        <v>1</v>
      </c>
      <c r="G4028">
        <f>VLOOKUP(D4028,产品表!$A$2:$F$13,5,FALSE)</f>
        <v>32</v>
      </c>
      <c r="H4028">
        <f>VLOOKUP(D4028,产品表!$A$2:$F$13,6,FALSE)</f>
        <v>40</v>
      </c>
      <c r="I4028">
        <f t="shared" si="62"/>
        <v>40</v>
      </c>
    </row>
    <row r="4029" spans="1:9" x14ac:dyDescent="0.25">
      <c r="A4029">
        <v>20004028</v>
      </c>
      <c r="B4029" s="1">
        <v>42417</v>
      </c>
      <c r="C4029" t="s">
        <v>15</v>
      </c>
      <c r="D4029">
        <v>3010</v>
      </c>
      <c r="E4029">
        <v>1029</v>
      </c>
      <c r="F4029" s="10">
        <v>1</v>
      </c>
      <c r="G4029">
        <f>VLOOKUP(D4029,产品表!$A$2:$F$13,5,FALSE)</f>
        <v>36</v>
      </c>
      <c r="H4029">
        <f>VLOOKUP(D4029,产品表!$A$2:$F$13,6,FALSE)</f>
        <v>45</v>
      </c>
      <c r="I4029">
        <f t="shared" si="62"/>
        <v>45</v>
      </c>
    </row>
    <row r="4030" spans="1:9" x14ac:dyDescent="0.25">
      <c r="A4030">
        <v>20004029</v>
      </c>
      <c r="B4030" s="1">
        <v>42417</v>
      </c>
      <c r="C4030" t="s">
        <v>23</v>
      </c>
      <c r="D4030">
        <v>3010</v>
      </c>
      <c r="E4030">
        <v>1827</v>
      </c>
      <c r="F4030" s="10">
        <v>1</v>
      </c>
      <c r="G4030">
        <f>VLOOKUP(D4030,产品表!$A$2:$F$13,5,FALSE)</f>
        <v>36</v>
      </c>
      <c r="H4030">
        <f>VLOOKUP(D4030,产品表!$A$2:$F$13,6,FALSE)</f>
        <v>45</v>
      </c>
      <c r="I4030">
        <f t="shared" si="62"/>
        <v>45</v>
      </c>
    </row>
    <row r="4031" spans="1:9" x14ac:dyDescent="0.25">
      <c r="A4031">
        <v>20004030</v>
      </c>
      <c r="B4031" s="1">
        <v>42418</v>
      </c>
      <c r="C4031" t="s">
        <v>7</v>
      </c>
      <c r="D4031">
        <v>3007</v>
      </c>
      <c r="E4031">
        <v>274</v>
      </c>
      <c r="F4031" s="10">
        <v>2</v>
      </c>
      <c r="G4031">
        <f>VLOOKUP(D4031,产品表!$A$2:$F$13,5,FALSE)</f>
        <v>35</v>
      </c>
      <c r="H4031">
        <f>VLOOKUP(D4031,产品表!$A$2:$F$13,6,FALSE)</f>
        <v>43.75</v>
      </c>
      <c r="I4031">
        <f t="shared" si="62"/>
        <v>87.5</v>
      </c>
    </row>
    <row r="4032" spans="1:9" x14ac:dyDescent="0.25">
      <c r="A4032">
        <v>20004031</v>
      </c>
      <c r="B4032" s="1">
        <v>42418</v>
      </c>
      <c r="C4032" t="s">
        <v>23</v>
      </c>
      <c r="D4032">
        <v>3011</v>
      </c>
      <c r="E4032">
        <v>1852</v>
      </c>
      <c r="F4032" s="10">
        <v>3</v>
      </c>
      <c r="G4032">
        <f>VLOOKUP(D4032,产品表!$A$2:$F$13,5,FALSE)</f>
        <v>34</v>
      </c>
      <c r="H4032">
        <f>VLOOKUP(D4032,产品表!$A$2:$F$13,6,FALSE)</f>
        <v>42.5</v>
      </c>
      <c r="I4032">
        <f t="shared" si="62"/>
        <v>127.5</v>
      </c>
    </row>
    <row r="4033" spans="1:9" x14ac:dyDescent="0.25">
      <c r="A4033">
        <v>20004032</v>
      </c>
      <c r="B4033" s="1">
        <v>42418</v>
      </c>
      <c r="C4033" t="s">
        <v>8</v>
      </c>
      <c r="D4033">
        <v>3008</v>
      </c>
      <c r="E4033">
        <v>303</v>
      </c>
      <c r="F4033" s="10">
        <v>1</v>
      </c>
      <c r="G4033">
        <f>VLOOKUP(D4033,产品表!$A$2:$F$13,5,FALSE)</f>
        <v>33</v>
      </c>
      <c r="H4033">
        <f>VLOOKUP(D4033,产品表!$A$2:$F$13,6,FALSE)</f>
        <v>41.25</v>
      </c>
      <c r="I4033">
        <f t="shared" si="62"/>
        <v>41.25</v>
      </c>
    </row>
    <row r="4034" spans="1:9" x14ac:dyDescent="0.25">
      <c r="A4034">
        <v>20004033</v>
      </c>
      <c r="B4034" s="1">
        <v>42418</v>
      </c>
      <c r="C4034" t="s">
        <v>17</v>
      </c>
      <c r="D4034">
        <v>3002</v>
      </c>
      <c r="E4034">
        <v>1209</v>
      </c>
      <c r="F4034" s="10">
        <v>3</v>
      </c>
      <c r="G4034">
        <f>VLOOKUP(D4034,产品表!$A$2:$F$13,5,FALSE)</f>
        <v>29</v>
      </c>
      <c r="H4034">
        <f>VLOOKUP(D4034,产品表!$A$2:$F$13,6,FALSE)</f>
        <v>36.25</v>
      </c>
      <c r="I4034">
        <f t="shared" si="62"/>
        <v>108.75</v>
      </c>
    </row>
    <row r="4035" spans="1:9" x14ac:dyDescent="0.25">
      <c r="A4035">
        <v>20004034</v>
      </c>
      <c r="B4035" s="1">
        <v>42418</v>
      </c>
      <c r="C4035" t="s">
        <v>20</v>
      </c>
      <c r="D4035">
        <v>3002</v>
      </c>
      <c r="E4035">
        <v>1574</v>
      </c>
      <c r="F4035" s="10">
        <v>1</v>
      </c>
      <c r="G4035">
        <f>VLOOKUP(D4035,产品表!$A$2:$F$13,5,FALSE)</f>
        <v>29</v>
      </c>
      <c r="H4035">
        <f>VLOOKUP(D4035,产品表!$A$2:$F$13,6,FALSE)</f>
        <v>36.25</v>
      </c>
      <c r="I4035">
        <f t="shared" ref="I4035:I4098" si="63">H4035*F4035</f>
        <v>36.25</v>
      </c>
    </row>
    <row r="4036" spans="1:9" x14ac:dyDescent="0.25">
      <c r="A4036">
        <v>20004035</v>
      </c>
      <c r="B4036" s="1">
        <v>42418</v>
      </c>
      <c r="C4036" t="s">
        <v>12</v>
      </c>
      <c r="D4036">
        <v>3008</v>
      </c>
      <c r="E4036">
        <v>757</v>
      </c>
      <c r="F4036" s="10">
        <v>1</v>
      </c>
      <c r="G4036">
        <f>VLOOKUP(D4036,产品表!$A$2:$F$13,5,FALSE)</f>
        <v>33</v>
      </c>
      <c r="H4036">
        <f>VLOOKUP(D4036,产品表!$A$2:$F$13,6,FALSE)</f>
        <v>41.25</v>
      </c>
      <c r="I4036">
        <f t="shared" si="63"/>
        <v>41.25</v>
      </c>
    </row>
    <row r="4037" spans="1:9" x14ac:dyDescent="0.25">
      <c r="A4037">
        <v>20004036</v>
      </c>
      <c r="B4037" s="1">
        <v>42418</v>
      </c>
      <c r="C4037" t="s">
        <v>19</v>
      </c>
      <c r="D4037">
        <v>3007</v>
      </c>
      <c r="E4037">
        <v>1413</v>
      </c>
      <c r="F4037" s="10">
        <v>1</v>
      </c>
      <c r="G4037">
        <f>VLOOKUP(D4037,产品表!$A$2:$F$13,5,FALSE)</f>
        <v>35</v>
      </c>
      <c r="H4037">
        <f>VLOOKUP(D4037,产品表!$A$2:$F$13,6,FALSE)</f>
        <v>43.75</v>
      </c>
      <c r="I4037">
        <f t="shared" si="63"/>
        <v>43.75</v>
      </c>
    </row>
    <row r="4038" spans="1:9" x14ac:dyDescent="0.25">
      <c r="A4038">
        <v>20004037</v>
      </c>
      <c r="B4038" s="1">
        <v>42418</v>
      </c>
      <c r="C4038" t="s">
        <v>15</v>
      </c>
      <c r="D4038">
        <v>3010</v>
      </c>
      <c r="E4038">
        <v>1019</v>
      </c>
      <c r="F4038" s="10">
        <v>1</v>
      </c>
      <c r="G4038">
        <f>VLOOKUP(D4038,产品表!$A$2:$F$13,5,FALSE)</f>
        <v>36</v>
      </c>
      <c r="H4038">
        <f>VLOOKUP(D4038,产品表!$A$2:$F$13,6,FALSE)</f>
        <v>45</v>
      </c>
      <c r="I4038">
        <f t="shared" si="63"/>
        <v>45</v>
      </c>
    </row>
    <row r="4039" spans="1:9" x14ac:dyDescent="0.25">
      <c r="A4039">
        <v>20004038</v>
      </c>
      <c r="B4039" s="1">
        <v>42418</v>
      </c>
      <c r="C4039" t="s">
        <v>15</v>
      </c>
      <c r="D4039">
        <v>3011</v>
      </c>
      <c r="E4039">
        <v>1035</v>
      </c>
      <c r="F4039" s="10">
        <v>1</v>
      </c>
      <c r="G4039">
        <f>VLOOKUP(D4039,产品表!$A$2:$F$13,5,FALSE)</f>
        <v>34</v>
      </c>
      <c r="H4039">
        <f>VLOOKUP(D4039,产品表!$A$2:$F$13,6,FALSE)</f>
        <v>42.5</v>
      </c>
      <c r="I4039">
        <f t="shared" si="63"/>
        <v>42.5</v>
      </c>
    </row>
    <row r="4040" spans="1:9" x14ac:dyDescent="0.25">
      <c r="A4040">
        <v>20004039</v>
      </c>
      <c r="B4040" s="1">
        <v>42418</v>
      </c>
      <c r="C4040" t="s">
        <v>9</v>
      </c>
      <c r="D4040">
        <v>3008</v>
      </c>
      <c r="E4040">
        <v>433</v>
      </c>
      <c r="F4040" s="10">
        <v>1</v>
      </c>
      <c r="G4040">
        <f>VLOOKUP(D4040,产品表!$A$2:$F$13,5,FALSE)</f>
        <v>33</v>
      </c>
      <c r="H4040">
        <f>VLOOKUP(D4040,产品表!$A$2:$F$13,6,FALSE)</f>
        <v>41.25</v>
      </c>
      <c r="I4040">
        <f t="shared" si="63"/>
        <v>41.25</v>
      </c>
    </row>
    <row r="4041" spans="1:9" x14ac:dyDescent="0.25">
      <c r="A4041">
        <v>20004040</v>
      </c>
      <c r="B4041" s="1">
        <v>42418</v>
      </c>
      <c r="C4041" t="s">
        <v>17</v>
      </c>
      <c r="D4041">
        <v>3011</v>
      </c>
      <c r="E4041">
        <v>1239</v>
      </c>
      <c r="F4041" s="10">
        <v>2</v>
      </c>
      <c r="G4041">
        <f>VLOOKUP(D4041,产品表!$A$2:$F$13,5,FALSE)</f>
        <v>34</v>
      </c>
      <c r="H4041">
        <f>VLOOKUP(D4041,产品表!$A$2:$F$13,6,FALSE)</f>
        <v>42.5</v>
      </c>
      <c r="I4041">
        <f t="shared" si="63"/>
        <v>85</v>
      </c>
    </row>
    <row r="4042" spans="1:9" x14ac:dyDescent="0.25">
      <c r="A4042">
        <v>20004041</v>
      </c>
      <c r="B4042" s="1">
        <v>42418</v>
      </c>
      <c r="C4042" t="s">
        <v>17</v>
      </c>
      <c r="D4042">
        <v>3011</v>
      </c>
      <c r="E4042">
        <v>1207</v>
      </c>
      <c r="F4042" s="10">
        <v>2</v>
      </c>
      <c r="G4042">
        <f>VLOOKUP(D4042,产品表!$A$2:$F$13,5,FALSE)</f>
        <v>34</v>
      </c>
      <c r="H4042">
        <f>VLOOKUP(D4042,产品表!$A$2:$F$13,6,FALSE)</f>
        <v>42.5</v>
      </c>
      <c r="I4042">
        <f t="shared" si="63"/>
        <v>85</v>
      </c>
    </row>
    <row r="4043" spans="1:9" x14ac:dyDescent="0.25">
      <c r="A4043">
        <v>20004042</v>
      </c>
      <c r="B4043" s="1">
        <v>42418</v>
      </c>
      <c r="C4043" t="s">
        <v>6</v>
      </c>
      <c r="D4043">
        <v>3007</v>
      </c>
      <c r="E4043">
        <v>187</v>
      </c>
      <c r="F4043" s="10">
        <v>1</v>
      </c>
      <c r="G4043">
        <f>VLOOKUP(D4043,产品表!$A$2:$F$13,5,FALSE)</f>
        <v>35</v>
      </c>
      <c r="H4043">
        <f>VLOOKUP(D4043,产品表!$A$2:$F$13,6,FALSE)</f>
        <v>43.75</v>
      </c>
      <c r="I4043">
        <f t="shared" si="63"/>
        <v>43.75</v>
      </c>
    </row>
    <row r="4044" spans="1:9" x14ac:dyDescent="0.25">
      <c r="A4044">
        <v>20004043</v>
      </c>
      <c r="B4044" s="1">
        <v>42418</v>
      </c>
      <c r="C4044" t="s">
        <v>19</v>
      </c>
      <c r="D4044">
        <v>3003</v>
      </c>
      <c r="E4044">
        <v>1450</v>
      </c>
      <c r="F4044" s="10">
        <v>4</v>
      </c>
      <c r="G4044">
        <f>VLOOKUP(D4044,产品表!$A$2:$F$13,5,FALSE)</f>
        <v>24</v>
      </c>
      <c r="H4044">
        <f>VLOOKUP(D4044,产品表!$A$2:$F$13,6,FALSE)</f>
        <v>30</v>
      </c>
      <c r="I4044">
        <f t="shared" si="63"/>
        <v>120</v>
      </c>
    </row>
    <row r="4045" spans="1:9" x14ac:dyDescent="0.25">
      <c r="A4045">
        <v>20004044</v>
      </c>
      <c r="B4045" s="1">
        <v>42418</v>
      </c>
      <c r="C4045" t="s">
        <v>17</v>
      </c>
      <c r="D4045">
        <v>3002</v>
      </c>
      <c r="E4045">
        <v>1212</v>
      </c>
      <c r="F4045" s="10">
        <v>1</v>
      </c>
      <c r="G4045">
        <f>VLOOKUP(D4045,产品表!$A$2:$F$13,5,FALSE)</f>
        <v>29</v>
      </c>
      <c r="H4045">
        <f>VLOOKUP(D4045,产品表!$A$2:$F$13,6,FALSE)</f>
        <v>36.25</v>
      </c>
      <c r="I4045">
        <f t="shared" si="63"/>
        <v>36.25</v>
      </c>
    </row>
    <row r="4046" spans="1:9" x14ac:dyDescent="0.25">
      <c r="A4046">
        <v>20004045</v>
      </c>
      <c r="B4046" s="1">
        <v>42419</v>
      </c>
      <c r="C4046" t="s">
        <v>28</v>
      </c>
      <c r="D4046">
        <v>3010</v>
      </c>
      <c r="E4046">
        <v>2313</v>
      </c>
      <c r="F4046" s="10">
        <v>1</v>
      </c>
      <c r="G4046">
        <f>VLOOKUP(D4046,产品表!$A$2:$F$13,5,FALSE)</f>
        <v>36</v>
      </c>
      <c r="H4046">
        <f>VLOOKUP(D4046,产品表!$A$2:$F$13,6,FALSE)</f>
        <v>45</v>
      </c>
      <c r="I4046">
        <f t="shared" si="63"/>
        <v>45</v>
      </c>
    </row>
    <row r="4047" spans="1:9" x14ac:dyDescent="0.25">
      <c r="A4047">
        <v>20004046</v>
      </c>
      <c r="B4047" s="1">
        <v>42419</v>
      </c>
      <c r="C4047" t="s">
        <v>18</v>
      </c>
      <c r="D4047">
        <v>3003</v>
      </c>
      <c r="E4047">
        <v>1352</v>
      </c>
      <c r="F4047" s="10">
        <v>4</v>
      </c>
      <c r="G4047">
        <f>VLOOKUP(D4047,产品表!$A$2:$F$13,5,FALSE)</f>
        <v>24</v>
      </c>
      <c r="H4047">
        <f>VLOOKUP(D4047,产品表!$A$2:$F$13,6,FALSE)</f>
        <v>30</v>
      </c>
      <c r="I4047">
        <f t="shared" si="63"/>
        <v>120</v>
      </c>
    </row>
    <row r="4048" spans="1:9" x14ac:dyDescent="0.25">
      <c r="A4048">
        <v>20004047</v>
      </c>
      <c r="B4048" s="1">
        <v>42419</v>
      </c>
      <c r="C4048" t="s">
        <v>29</v>
      </c>
      <c r="D4048">
        <v>3009</v>
      </c>
      <c r="E4048">
        <v>2498</v>
      </c>
      <c r="F4048" s="10">
        <v>1</v>
      </c>
      <c r="G4048">
        <f>VLOOKUP(D4048,产品表!$A$2:$F$13,5,FALSE)</f>
        <v>31</v>
      </c>
      <c r="H4048">
        <f>VLOOKUP(D4048,产品表!$A$2:$F$13,6,FALSE)</f>
        <v>38.75</v>
      </c>
      <c r="I4048">
        <f t="shared" si="63"/>
        <v>38.75</v>
      </c>
    </row>
    <row r="4049" spans="1:9" x14ac:dyDescent="0.25">
      <c r="A4049">
        <v>20004048</v>
      </c>
      <c r="B4049" s="1">
        <v>42419</v>
      </c>
      <c r="C4049" t="s">
        <v>11</v>
      </c>
      <c r="D4049">
        <v>3007</v>
      </c>
      <c r="E4049">
        <v>661</v>
      </c>
      <c r="F4049" s="10">
        <v>2</v>
      </c>
      <c r="G4049">
        <f>VLOOKUP(D4049,产品表!$A$2:$F$13,5,FALSE)</f>
        <v>35</v>
      </c>
      <c r="H4049">
        <f>VLOOKUP(D4049,产品表!$A$2:$F$13,6,FALSE)</f>
        <v>43.75</v>
      </c>
      <c r="I4049">
        <f t="shared" si="63"/>
        <v>87.5</v>
      </c>
    </row>
    <row r="4050" spans="1:9" x14ac:dyDescent="0.25">
      <c r="A4050">
        <v>20004049</v>
      </c>
      <c r="B4050" s="1">
        <v>42419</v>
      </c>
      <c r="C4050" t="s">
        <v>22</v>
      </c>
      <c r="D4050">
        <v>3007</v>
      </c>
      <c r="E4050">
        <v>1776</v>
      </c>
      <c r="F4050" s="10">
        <v>4</v>
      </c>
      <c r="G4050">
        <f>VLOOKUP(D4050,产品表!$A$2:$F$13,5,FALSE)</f>
        <v>35</v>
      </c>
      <c r="H4050">
        <f>VLOOKUP(D4050,产品表!$A$2:$F$13,6,FALSE)</f>
        <v>43.75</v>
      </c>
      <c r="I4050">
        <f t="shared" si="63"/>
        <v>175</v>
      </c>
    </row>
    <row r="4051" spans="1:9" x14ac:dyDescent="0.25">
      <c r="A4051">
        <v>20004050</v>
      </c>
      <c r="B4051" s="1">
        <v>42419</v>
      </c>
      <c r="C4051" t="s">
        <v>22</v>
      </c>
      <c r="D4051">
        <v>3007</v>
      </c>
      <c r="E4051">
        <v>1794</v>
      </c>
      <c r="F4051" s="10">
        <v>1</v>
      </c>
      <c r="G4051">
        <f>VLOOKUP(D4051,产品表!$A$2:$F$13,5,FALSE)</f>
        <v>35</v>
      </c>
      <c r="H4051">
        <f>VLOOKUP(D4051,产品表!$A$2:$F$13,6,FALSE)</f>
        <v>43.75</v>
      </c>
      <c r="I4051">
        <f t="shared" si="63"/>
        <v>43.75</v>
      </c>
    </row>
    <row r="4052" spans="1:9" x14ac:dyDescent="0.25">
      <c r="A4052">
        <v>20004051</v>
      </c>
      <c r="B4052" s="1">
        <v>42419</v>
      </c>
      <c r="C4052" t="s">
        <v>18</v>
      </c>
      <c r="D4052">
        <v>3010</v>
      </c>
      <c r="E4052">
        <v>1317</v>
      </c>
      <c r="F4052" s="10">
        <v>4</v>
      </c>
      <c r="G4052">
        <f>VLOOKUP(D4052,产品表!$A$2:$F$13,5,FALSE)</f>
        <v>36</v>
      </c>
      <c r="H4052">
        <f>VLOOKUP(D4052,产品表!$A$2:$F$13,6,FALSE)</f>
        <v>45</v>
      </c>
      <c r="I4052">
        <f t="shared" si="63"/>
        <v>180</v>
      </c>
    </row>
    <row r="4053" spans="1:9" x14ac:dyDescent="0.25">
      <c r="A4053">
        <v>20004052</v>
      </c>
      <c r="B4053" s="1">
        <v>42419</v>
      </c>
      <c r="C4053" t="s">
        <v>12</v>
      </c>
      <c r="D4053">
        <v>3009</v>
      </c>
      <c r="E4053">
        <v>788</v>
      </c>
      <c r="F4053" s="10">
        <v>1</v>
      </c>
      <c r="G4053">
        <f>VLOOKUP(D4053,产品表!$A$2:$F$13,5,FALSE)</f>
        <v>31</v>
      </c>
      <c r="H4053">
        <f>VLOOKUP(D4053,产品表!$A$2:$F$13,6,FALSE)</f>
        <v>38.75</v>
      </c>
      <c r="I4053">
        <f t="shared" si="63"/>
        <v>38.75</v>
      </c>
    </row>
    <row r="4054" spans="1:9" x14ac:dyDescent="0.25">
      <c r="A4054">
        <v>20004053</v>
      </c>
      <c r="B4054" s="1">
        <v>42419</v>
      </c>
      <c r="C4054" t="s">
        <v>20</v>
      </c>
      <c r="D4054">
        <v>3002</v>
      </c>
      <c r="E4054">
        <v>1577</v>
      </c>
      <c r="F4054" s="10">
        <v>1</v>
      </c>
      <c r="G4054">
        <f>VLOOKUP(D4054,产品表!$A$2:$F$13,5,FALSE)</f>
        <v>29</v>
      </c>
      <c r="H4054">
        <f>VLOOKUP(D4054,产品表!$A$2:$F$13,6,FALSE)</f>
        <v>36.25</v>
      </c>
      <c r="I4054">
        <f t="shared" si="63"/>
        <v>36.25</v>
      </c>
    </row>
    <row r="4055" spans="1:9" x14ac:dyDescent="0.25">
      <c r="A4055">
        <v>20004054</v>
      </c>
      <c r="B4055" s="1">
        <v>42419</v>
      </c>
      <c r="C4055" t="s">
        <v>6</v>
      </c>
      <c r="D4055">
        <v>3008</v>
      </c>
      <c r="E4055">
        <v>139</v>
      </c>
      <c r="F4055" s="10">
        <v>1</v>
      </c>
      <c r="G4055">
        <f>VLOOKUP(D4055,产品表!$A$2:$F$13,5,FALSE)</f>
        <v>33</v>
      </c>
      <c r="H4055">
        <f>VLOOKUP(D4055,产品表!$A$2:$F$13,6,FALSE)</f>
        <v>41.25</v>
      </c>
      <c r="I4055">
        <f t="shared" si="63"/>
        <v>41.25</v>
      </c>
    </row>
    <row r="4056" spans="1:9" x14ac:dyDescent="0.25">
      <c r="A4056">
        <v>20004055</v>
      </c>
      <c r="B4056" s="1">
        <v>42419</v>
      </c>
      <c r="C4056" t="s">
        <v>15</v>
      </c>
      <c r="D4056">
        <v>3008</v>
      </c>
      <c r="E4056">
        <v>1036</v>
      </c>
      <c r="F4056" s="10">
        <v>3</v>
      </c>
      <c r="G4056">
        <f>VLOOKUP(D4056,产品表!$A$2:$F$13,5,FALSE)</f>
        <v>33</v>
      </c>
      <c r="H4056">
        <f>VLOOKUP(D4056,产品表!$A$2:$F$13,6,FALSE)</f>
        <v>41.25</v>
      </c>
      <c r="I4056">
        <f t="shared" si="63"/>
        <v>123.75</v>
      </c>
    </row>
    <row r="4057" spans="1:9" x14ac:dyDescent="0.25">
      <c r="A4057">
        <v>20004056</v>
      </c>
      <c r="B4057" s="1">
        <v>42419</v>
      </c>
      <c r="C4057" t="s">
        <v>17</v>
      </c>
      <c r="D4057">
        <v>3011</v>
      </c>
      <c r="E4057">
        <v>1294</v>
      </c>
      <c r="F4057" s="10">
        <v>4</v>
      </c>
      <c r="G4057">
        <f>VLOOKUP(D4057,产品表!$A$2:$F$13,5,FALSE)</f>
        <v>34</v>
      </c>
      <c r="H4057">
        <f>VLOOKUP(D4057,产品表!$A$2:$F$13,6,FALSE)</f>
        <v>42.5</v>
      </c>
      <c r="I4057">
        <f t="shared" si="63"/>
        <v>170</v>
      </c>
    </row>
    <row r="4058" spans="1:9" x14ac:dyDescent="0.25">
      <c r="A4058">
        <v>20004057</v>
      </c>
      <c r="B4058" s="1">
        <v>42419</v>
      </c>
      <c r="C4058" t="s">
        <v>13</v>
      </c>
      <c r="D4058">
        <v>3007</v>
      </c>
      <c r="E4058">
        <v>879</v>
      </c>
      <c r="F4058" s="10">
        <v>1</v>
      </c>
      <c r="G4058">
        <f>VLOOKUP(D4058,产品表!$A$2:$F$13,5,FALSE)</f>
        <v>35</v>
      </c>
      <c r="H4058">
        <f>VLOOKUP(D4058,产品表!$A$2:$F$13,6,FALSE)</f>
        <v>43.75</v>
      </c>
      <c r="I4058">
        <f t="shared" si="63"/>
        <v>43.75</v>
      </c>
    </row>
    <row r="4059" spans="1:9" x14ac:dyDescent="0.25">
      <c r="A4059">
        <v>20004058</v>
      </c>
      <c r="B4059" s="1">
        <v>42419</v>
      </c>
      <c r="C4059" t="s">
        <v>19</v>
      </c>
      <c r="D4059">
        <v>3012</v>
      </c>
      <c r="E4059">
        <v>1451</v>
      </c>
      <c r="F4059" s="10">
        <v>1</v>
      </c>
      <c r="G4059">
        <f>VLOOKUP(D4059,产品表!$A$2:$F$13,5,FALSE)</f>
        <v>32</v>
      </c>
      <c r="H4059">
        <f>VLOOKUP(D4059,产品表!$A$2:$F$13,6,FALSE)</f>
        <v>40</v>
      </c>
      <c r="I4059">
        <f t="shared" si="63"/>
        <v>40</v>
      </c>
    </row>
    <row r="4060" spans="1:9" x14ac:dyDescent="0.25">
      <c r="A4060">
        <v>20004059</v>
      </c>
      <c r="B4060" s="1">
        <v>42419</v>
      </c>
      <c r="C4060" t="s">
        <v>17</v>
      </c>
      <c r="D4060">
        <v>3012</v>
      </c>
      <c r="E4060">
        <v>1204</v>
      </c>
      <c r="F4060" s="10">
        <v>3</v>
      </c>
      <c r="G4060">
        <f>VLOOKUP(D4060,产品表!$A$2:$F$13,5,FALSE)</f>
        <v>32</v>
      </c>
      <c r="H4060">
        <f>VLOOKUP(D4060,产品表!$A$2:$F$13,6,FALSE)</f>
        <v>40</v>
      </c>
      <c r="I4060">
        <f t="shared" si="63"/>
        <v>120</v>
      </c>
    </row>
    <row r="4061" spans="1:9" x14ac:dyDescent="0.25">
      <c r="A4061">
        <v>20004060</v>
      </c>
      <c r="B4061" s="1">
        <v>42419</v>
      </c>
      <c r="C4061" t="s">
        <v>20</v>
      </c>
      <c r="D4061">
        <v>3007</v>
      </c>
      <c r="E4061">
        <v>1508</v>
      </c>
      <c r="F4061" s="10">
        <v>3</v>
      </c>
      <c r="G4061">
        <f>VLOOKUP(D4061,产品表!$A$2:$F$13,5,FALSE)</f>
        <v>35</v>
      </c>
      <c r="H4061">
        <f>VLOOKUP(D4061,产品表!$A$2:$F$13,6,FALSE)</f>
        <v>43.75</v>
      </c>
      <c r="I4061">
        <f t="shared" si="63"/>
        <v>131.25</v>
      </c>
    </row>
    <row r="4062" spans="1:9" x14ac:dyDescent="0.25">
      <c r="A4062">
        <v>20004061</v>
      </c>
      <c r="B4062" s="1">
        <v>42419</v>
      </c>
      <c r="C4062" t="s">
        <v>16</v>
      </c>
      <c r="D4062">
        <v>3010</v>
      </c>
      <c r="E4062">
        <v>1176</v>
      </c>
      <c r="F4062" s="10">
        <v>1</v>
      </c>
      <c r="G4062">
        <f>VLOOKUP(D4062,产品表!$A$2:$F$13,5,FALSE)</f>
        <v>36</v>
      </c>
      <c r="H4062">
        <f>VLOOKUP(D4062,产品表!$A$2:$F$13,6,FALSE)</f>
        <v>45</v>
      </c>
      <c r="I4062">
        <f t="shared" si="63"/>
        <v>45</v>
      </c>
    </row>
    <row r="4063" spans="1:9" x14ac:dyDescent="0.25">
      <c r="A4063">
        <v>20004062</v>
      </c>
      <c r="B4063" s="1">
        <v>42419</v>
      </c>
      <c r="C4063" t="s">
        <v>22</v>
      </c>
      <c r="D4063">
        <v>3011</v>
      </c>
      <c r="E4063">
        <v>1716</v>
      </c>
      <c r="F4063" s="10">
        <v>1</v>
      </c>
      <c r="G4063">
        <f>VLOOKUP(D4063,产品表!$A$2:$F$13,5,FALSE)</f>
        <v>34</v>
      </c>
      <c r="H4063">
        <f>VLOOKUP(D4063,产品表!$A$2:$F$13,6,FALSE)</f>
        <v>42.5</v>
      </c>
      <c r="I4063">
        <f t="shared" si="63"/>
        <v>42.5</v>
      </c>
    </row>
    <row r="4064" spans="1:9" x14ac:dyDescent="0.25">
      <c r="A4064">
        <v>20004063</v>
      </c>
      <c r="B4064" s="1">
        <v>42419</v>
      </c>
      <c r="C4064" t="s">
        <v>20</v>
      </c>
      <c r="D4064">
        <v>3008</v>
      </c>
      <c r="E4064">
        <v>1553</v>
      </c>
      <c r="F4064" s="10">
        <v>3</v>
      </c>
      <c r="G4064">
        <f>VLOOKUP(D4064,产品表!$A$2:$F$13,5,FALSE)</f>
        <v>33</v>
      </c>
      <c r="H4064">
        <f>VLOOKUP(D4064,产品表!$A$2:$F$13,6,FALSE)</f>
        <v>41.25</v>
      </c>
      <c r="I4064">
        <f t="shared" si="63"/>
        <v>123.75</v>
      </c>
    </row>
    <row r="4065" spans="1:9" x14ac:dyDescent="0.25">
      <c r="A4065">
        <v>20004064</v>
      </c>
      <c r="B4065" s="1">
        <v>42419</v>
      </c>
      <c r="C4065" t="s">
        <v>24</v>
      </c>
      <c r="D4065">
        <v>3009</v>
      </c>
      <c r="E4065">
        <v>1944</v>
      </c>
      <c r="F4065" s="10">
        <v>4</v>
      </c>
      <c r="G4065">
        <f>VLOOKUP(D4065,产品表!$A$2:$F$13,5,FALSE)</f>
        <v>31</v>
      </c>
      <c r="H4065">
        <f>VLOOKUP(D4065,产品表!$A$2:$F$13,6,FALSE)</f>
        <v>38.75</v>
      </c>
      <c r="I4065">
        <f t="shared" si="63"/>
        <v>155</v>
      </c>
    </row>
    <row r="4066" spans="1:9" x14ac:dyDescent="0.25">
      <c r="A4066">
        <v>20004065</v>
      </c>
      <c r="B4066" s="1">
        <v>42419</v>
      </c>
      <c r="C4066" t="s">
        <v>18</v>
      </c>
      <c r="D4066">
        <v>3008</v>
      </c>
      <c r="E4066">
        <v>1323</v>
      </c>
      <c r="F4066" s="10">
        <v>2</v>
      </c>
      <c r="G4066">
        <f>VLOOKUP(D4066,产品表!$A$2:$F$13,5,FALSE)</f>
        <v>33</v>
      </c>
      <c r="H4066">
        <f>VLOOKUP(D4066,产品表!$A$2:$F$13,6,FALSE)</f>
        <v>41.25</v>
      </c>
      <c r="I4066">
        <f t="shared" si="63"/>
        <v>82.5</v>
      </c>
    </row>
    <row r="4067" spans="1:9" x14ac:dyDescent="0.25">
      <c r="A4067">
        <v>20004066</v>
      </c>
      <c r="B4067" s="1">
        <v>42419</v>
      </c>
      <c r="C4067" t="s">
        <v>14</v>
      </c>
      <c r="D4067">
        <v>3001</v>
      </c>
      <c r="E4067">
        <v>908</v>
      </c>
      <c r="F4067" s="10">
        <v>2</v>
      </c>
      <c r="G4067">
        <f>VLOOKUP(D4067,产品表!$A$2:$F$13,5,FALSE)</f>
        <v>32</v>
      </c>
      <c r="H4067">
        <f>VLOOKUP(D4067,产品表!$A$2:$F$13,6,FALSE)</f>
        <v>40</v>
      </c>
      <c r="I4067">
        <f t="shared" si="63"/>
        <v>80</v>
      </c>
    </row>
    <row r="4068" spans="1:9" x14ac:dyDescent="0.25">
      <c r="A4068">
        <v>20004067</v>
      </c>
      <c r="B4068" s="1">
        <v>42422</v>
      </c>
      <c r="C4068" t="s">
        <v>17</v>
      </c>
      <c r="D4068">
        <v>3003</v>
      </c>
      <c r="E4068">
        <v>1279</v>
      </c>
      <c r="F4068" s="10">
        <v>1</v>
      </c>
      <c r="G4068">
        <f>VLOOKUP(D4068,产品表!$A$2:$F$13,5,FALSE)</f>
        <v>24</v>
      </c>
      <c r="H4068">
        <f>VLOOKUP(D4068,产品表!$A$2:$F$13,6,FALSE)</f>
        <v>30</v>
      </c>
      <c r="I4068">
        <f t="shared" si="63"/>
        <v>30</v>
      </c>
    </row>
    <row r="4069" spans="1:9" x14ac:dyDescent="0.25">
      <c r="A4069">
        <v>20004068</v>
      </c>
      <c r="B4069" s="1">
        <v>42422</v>
      </c>
      <c r="C4069" t="s">
        <v>18</v>
      </c>
      <c r="D4069">
        <v>3008</v>
      </c>
      <c r="E4069">
        <v>1304</v>
      </c>
      <c r="F4069" s="10">
        <v>1</v>
      </c>
      <c r="G4069">
        <f>VLOOKUP(D4069,产品表!$A$2:$F$13,5,FALSE)</f>
        <v>33</v>
      </c>
      <c r="H4069">
        <f>VLOOKUP(D4069,产品表!$A$2:$F$13,6,FALSE)</f>
        <v>41.25</v>
      </c>
      <c r="I4069">
        <f t="shared" si="63"/>
        <v>41.25</v>
      </c>
    </row>
    <row r="4070" spans="1:9" x14ac:dyDescent="0.25">
      <c r="A4070">
        <v>20004069</v>
      </c>
      <c r="B4070" s="1">
        <v>42422</v>
      </c>
      <c r="C4070" t="s">
        <v>29</v>
      </c>
      <c r="D4070">
        <v>3003</v>
      </c>
      <c r="E4070">
        <v>2403</v>
      </c>
      <c r="F4070" s="10">
        <v>3</v>
      </c>
      <c r="G4070">
        <f>VLOOKUP(D4070,产品表!$A$2:$F$13,5,FALSE)</f>
        <v>24</v>
      </c>
      <c r="H4070">
        <f>VLOOKUP(D4070,产品表!$A$2:$F$13,6,FALSE)</f>
        <v>30</v>
      </c>
      <c r="I4070">
        <f t="shared" si="63"/>
        <v>90</v>
      </c>
    </row>
    <row r="4071" spans="1:9" x14ac:dyDescent="0.25">
      <c r="A4071">
        <v>20004070</v>
      </c>
      <c r="B4071" s="1">
        <v>42422</v>
      </c>
      <c r="C4071" t="s">
        <v>25</v>
      </c>
      <c r="D4071">
        <v>3007</v>
      </c>
      <c r="E4071">
        <v>2008</v>
      </c>
      <c r="F4071" s="10">
        <v>1</v>
      </c>
      <c r="G4071">
        <f>VLOOKUP(D4071,产品表!$A$2:$F$13,5,FALSE)</f>
        <v>35</v>
      </c>
      <c r="H4071">
        <f>VLOOKUP(D4071,产品表!$A$2:$F$13,6,FALSE)</f>
        <v>43.75</v>
      </c>
      <c r="I4071">
        <f t="shared" si="63"/>
        <v>43.75</v>
      </c>
    </row>
    <row r="4072" spans="1:9" x14ac:dyDescent="0.25">
      <c r="A4072">
        <v>20004071</v>
      </c>
      <c r="B4072" s="1">
        <v>42422</v>
      </c>
      <c r="C4072" t="s">
        <v>7</v>
      </c>
      <c r="D4072">
        <v>3008</v>
      </c>
      <c r="E4072">
        <v>273</v>
      </c>
      <c r="F4072" s="10">
        <v>3</v>
      </c>
      <c r="G4072">
        <f>VLOOKUP(D4072,产品表!$A$2:$F$13,5,FALSE)</f>
        <v>33</v>
      </c>
      <c r="H4072">
        <f>VLOOKUP(D4072,产品表!$A$2:$F$13,6,FALSE)</f>
        <v>41.25</v>
      </c>
      <c r="I4072">
        <f t="shared" si="63"/>
        <v>123.75</v>
      </c>
    </row>
    <row r="4073" spans="1:9" x14ac:dyDescent="0.25">
      <c r="A4073">
        <v>20004072</v>
      </c>
      <c r="B4073" s="1">
        <v>42422</v>
      </c>
      <c r="C4073" t="s">
        <v>29</v>
      </c>
      <c r="D4073">
        <v>3008</v>
      </c>
      <c r="E4073">
        <v>2401</v>
      </c>
      <c r="F4073" s="10">
        <v>1</v>
      </c>
      <c r="G4073">
        <f>VLOOKUP(D4073,产品表!$A$2:$F$13,5,FALSE)</f>
        <v>33</v>
      </c>
      <c r="H4073">
        <f>VLOOKUP(D4073,产品表!$A$2:$F$13,6,FALSE)</f>
        <v>41.25</v>
      </c>
      <c r="I4073">
        <f t="shared" si="63"/>
        <v>41.25</v>
      </c>
    </row>
    <row r="4074" spans="1:9" x14ac:dyDescent="0.25">
      <c r="A4074">
        <v>20004073</v>
      </c>
      <c r="B4074" s="1">
        <v>42422</v>
      </c>
      <c r="C4074" t="s">
        <v>12</v>
      </c>
      <c r="D4074">
        <v>3003</v>
      </c>
      <c r="E4074">
        <v>748</v>
      </c>
      <c r="F4074" s="10">
        <v>3</v>
      </c>
      <c r="G4074">
        <f>VLOOKUP(D4074,产品表!$A$2:$F$13,5,FALSE)</f>
        <v>24</v>
      </c>
      <c r="H4074">
        <f>VLOOKUP(D4074,产品表!$A$2:$F$13,6,FALSE)</f>
        <v>30</v>
      </c>
      <c r="I4074">
        <f t="shared" si="63"/>
        <v>90</v>
      </c>
    </row>
    <row r="4075" spans="1:9" x14ac:dyDescent="0.25">
      <c r="A4075">
        <v>20004074</v>
      </c>
      <c r="B4075" s="1">
        <v>42422</v>
      </c>
      <c r="C4075" t="s">
        <v>9</v>
      </c>
      <c r="D4075">
        <v>3008</v>
      </c>
      <c r="E4075">
        <v>473</v>
      </c>
      <c r="F4075" s="10">
        <v>1</v>
      </c>
      <c r="G4075">
        <f>VLOOKUP(D4075,产品表!$A$2:$F$13,5,FALSE)</f>
        <v>33</v>
      </c>
      <c r="H4075">
        <f>VLOOKUP(D4075,产品表!$A$2:$F$13,6,FALSE)</f>
        <v>41.25</v>
      </c>
      <c r="I4075">
        <f t="shared" si="63"/>
        <v>41.25</v>
      </c>
    </row>
    <row r="4076" spans="1:9" x14ac:dyDescent="0.25">
      <c r="A4076">
        <v>20004075</v>
      </c>
      <c r="B4076" s="1">
        <v>42422</v>
      </c>
      <c r="C4076" t="s">
        <v>9</v>
      </c>
      <c r="D4076">
        <v>3003</v>
      </c>
      <c r="E4076">
        <v>459</v>
      </c>
      <c r="F4076" s="10">
        <v>4</v>
      </c>
      <c r="G4076">
        <f>VLOOKUP(D4076,产品表!$A$2:$F$13,5,FALSE)</f>
        <v>24</v>
      </c>
      <c r="H4076">
        <f>VLOOKUP(D4076,产品表!$A$2:$F$13,6,FALSE)</f>
        <v>30</v>
      </c>
      <c r="I4076">
        <f t="shared" si="63"/>
        <v>120</v>
      </c>
    </row>
    <row r="4077" spans="1:9" x14ac:dyDescent="0.25">
      <c r="A4077">
        <v>20004076</v>
      </c>
      <c r="B4077" s="1">
        <v>42422</v>
      </c>
      <c r="C4077" t="s">
        <v>17</v>
      </c>
      <c r="D4077">
        <v>3002</v>
      </c>
      <c r="E4077">
        <v>1285</v>
      </c>
      <c r="F4077" s="10">
        <v>1</v>
      </c>
      <c r="G4077">
        <f>VLOOKUP(D4077,产品表!$A$2:$F$13,5,FALSE)</f>
        <v>29</v>
      </c>
      <c r="H4077">
        <f>VLOOKUP(D4077,产品表!$A$2:$F$13,6,FALSE)</f>
        <v>36.25</v>
      </c>
      <c r="I4077">
        <f t="shared" si="63"/>
        <v>36.25</v>
      </c>
    </row>
    <row r="4078" spans="1:9" x14ac:dyDescent="0.25">
      <c r="A4078">
        <v>20004077</v>
      </c>
      <c r="B4078" s="1">
        <v>42422</v>
      </c>
      <c r="C4078" t="s">
        <v>22</v>
      </c>
      <c r="D4078">
        <v>3009</v>
      </c>
      <c r="E4078">
        <v>1720</v>
      </c>
      <c r="F4078" s="10">
        <v>1</v>
      </c>
      <c r="G4078">
        <f>VLOOKUP(D4078,产品表!$A$2:$F$13,5,FALSE)</f>
        <v>31</v>
      </c>
      <c r="H4078">
        <f>VLOOKUP(D4078,产品表!$A$2:$F$13,6,FALSE)</f>
        <v>38.75</v>
      </c>
      <c r="I4078">
        <f t="shared" si="63"/>
        <v>38.75</v>
      </c>
    </row>
    <row r="4079" spans="1:9" x14ac:dyDescent="0.25">
      <c r="A4079">
        <v>20004078</v>
      </c>
      <c r="B4079" s="1">
        <v>42422</v>
      </c>
      <c r="C4079" t="s">
        <v>15</v>
      </c>
      <c r="D4079">
        <v>3009</v>
      </c>
      <c r="E4079">
        <v>1014</v>
      </c>
      <c r="F4079" s="10">
        <v>3</v>
      </c>
      <c r="G4079">
        <f>VLOOKUP(D4079,产品表!$A$2:$F$13,5,FALSE)</f>
        <v>31</v>
      </c>
      <c r="H4079">
        <f>VLOOKUP(D4079,产品表!$A$2:$F$13,6,FALSE)</f>
        <v>38.75</v>
      </c>
      <c r="I4079">
        <f t="shared" si="63"/>
        <v>116.25</v>
      </c>
    </row>
    <row r="4080" spans="1:9" x14ac:dyDescent="0.25">
      <c r="A4080">
        <v>20004079</v>
      </c>
      <c r="B4080" s="1">
        <v>42422</v>
      </c>
      <c r="C4080" t="s">
        <v>12</v>
      </c>
      <c r="D4080">
        <v>3001</v>
      </c>
      <c r="E4080">
        <v>720</v>
      </c>
      <c r="F4080" s="10">
        <v>1</v>
      </c>
      <c r="G4080">
        <f>VLOOKUP(D4080,产品表!$A$2:$F$13,5,FALSE)</f>
        <v>32</v>
      </c>
      <c r="H4080">
        <f>VLOOKUP(D4080,产品表!$A$2:$F$13,6,FALSE)</f>
        <v>40</v>
      </c>
      <c r="I4080">
        <f t="shared" si="63"/>
        <v>40</v>
      </c>
    </row>
    <row r="4081" spans="1:9" x14ac:dyDescent="0.25">
      <c r="A4081">
        <v>20004080</v>
      </c>
      <c r="B4081" s="1">
        <v>42422</v>
      </c>
      <c r="C4081" t="s">
        <v>6</v>
      </c>
      <c r="D4081">
        <v>3010</v>
      </c>
      <c r="E4081">
        <v>113</v>
      </c>
      <c r="F4081" s="10">
        <v>1</v>
      </c>
      <c r="G4081">
        <f>VLOOKUP(D4081,产品表!$A$2:$F$13,5,FALSE)</f>
        <v>36</v>
      </c>
      <c r="H4081">
        <f>VLOOKUP(D4081,产品表!$A$2:$F$13,6,FALSE)</f>
        <v>45</v>
      </c>
      <c r="I4081">
        <f t="shared" si="63"/>
        <v>45</v>
      </c>
    </row>
    <row r="4082" spans="1:9" x14ac:dyDescent="0.25">
      <c r="A4082">
        <v>20004081</v>
      </c>
      <c r="B4082" s="1">
        <v>42422</v>
      </c>
      <c r="C4082" t="s">
        <v>15</v>
      </c>
      <c r="D4082">
        <v>3009</v>
      </c>
      <c r="E4082">
        <v>1032</v>
      </c>
      <c r="F4082" s="10">
        <v>2</v>
      </c>
      <c r="G4082">
        <f>VLOOKUP(D4082,产品表!$A$2:$F$13,5,FALSE)</f>
        <v>31</v>
      </c>
      <c r="H4082">
        <f>VLOOKUP(D4082,产品表!$A$2:$F$13,6,FALSE)</f>
        <v>38.75</v>
      </c>
      <c r="I4082">
        <f t="shared" si="63"/>
        <v>77.5</v>
      </c>
    </row>
    <row r="4083" spans="1:9" x14ac:dyDescent="0.25">
      <c r="A4083">
        <v>20004082</v>
      </c>
      <c r="B4083" s="1">
        <v>42422</v>
      </c>
      <c r="C4083" t="s">
        <v>15</v>
      </c>
      <c r="D4083">
        <v>3011</v>
      </c>
      <c r="E4083">
        <v>1019</v>
      </c>
      <c r="F4083" s="10">
        <v>2</v>
      </c>
      <c r="G4083">
        <f>VLOOKUP(D4083,产品表!$A$2:$F$13,5,FALSE)</f>
        <v>34</v>
      </c>
      <c r="H4083">
        <f>VLOOKUP(D4083,产品表!$A$2:$F$13,6,FALSE)</f>
        <v>42.5</v>
      </c>
      <c r="I4083">
        <f t="shared" si="63"/>
        <v>85</v>
      </c>
    </row>
    <row r="4084" spans="1:9" x14ac:dyDescent="0.25">
      <c r="A4084">
        <v>20004083</v>
      </c>
      <c r="B4084" s="1">
        <v>42422</v>
      </c>
      <c r="C4084" t="s">
        <v>17</v>
      </c>
      <c r="D4084">
        <v>3008</v>
      </c>
      <c r="E4084">
        <v>1231</v>
      </c>
      <c r="F4084" s="10">
        <v>2</v>
      </c>
      <c r="G4084">
        <f>VLOOKUP(D4084,产品表!$A$2:$F$13,5,FALSE)</f>
        <v>33</v>
      </c>
      <c r="H4084">
        <f>VLOOKUP(D4084,产品表!$A$2:$F$13,6,FALSE)</f>
        <v>41.25</v>
      </c>
      <c r="I4084">
        <f t="shared" si="63"/>
        <v>82.5</v>
      </c>
    </row>
    <row r="4085" spans="1:9" x14ac:dyDescent="0.25">
      <c r="A4085">
        <v>20004084</v>
      </c>
      <c r="B4085" s="1">
        <v>42422</v>
      </c>
      <c r="C4085" t="s">
        <v>22</v>
      </c>
      <c r="D4085">
        <v>3010</v>
      </c>
      <c r="E4085">
        <v>1791</v>
      </c>
      <c r="F4085" s="10">
        <v>3</v>
      </c>
      <c r="G4085">
        <f>VLOOKUP(D4085,产品表!$A$2:$F$13,5,FALSE)</f>
        <v>36</v>
      </c>
      <c r="H4085">
        <f>VLOOKUP(D4085,产品表!$A$2:$F$13,6,FALSE)</f>
        <v>45</v>
      </c>
      <c r="I4085">
        <f t="shared" si="63"/>
        <v>135</v>
      </c>
    </row>
    <row r="4086" spans="1:9" x14ac:dyDescent="0.25">
      <c r="A4086">
        <v>20004085</v>
      </c>
      <c r="B4086" s="1">
        <v>42422</v>
      </c>
      <c r="C4086" t="s">
        <v>6</v>
      </c>
      <c r="D4086">
        <v>3008</v>
      </c>
      <c r="E4086">
        <v>145</v>
      </c>
      <c r="F4086" s="10">
        <v>1</v>
      </c>
      <c r="G4086">
        <f>VLOOKUP(D4086,产品表!$A$2:$F$13,5,FALSE)</f>
        <v>33</v>
      </c>
      <c r="H4086">
        <f>VLOOKUP(D4086,产品表!$A$2:$F$13,6,FALSE)</f>
        <v>41.25</v>
      </c>
      <c r="I4086">
        <f t="shared" si="63"/>
        <v>41.25</v>
      </c>
    </row>
    <row r="4087" spans="1:9" x14ac:dyDescent="0.25">
      <c r="A4087">
        <v>20004086</v>
      </c>
      <c r="B4087" s="1">
        <v>42422</v>
      </c>
      <c r="C4087" t="s">
        <v>6</v>
      </c>
      <c r="D4087">
        <v>3007</v>
      </c>
      <c r="E4087">
        <v>191</v>
      </c>
      <c r="F4087" s="10">
        <v>3</v>
      </c>
      <c r="G4087">
        <f>VLOOKUP(D4087,产品表!$A$2:$F$13,5,FALSE)</f>
        <v>35</v>
      </c>
      <c r="H4087">
        <f>VLOOKUP(D4087,产品表!$A$2:$F$13,6,FALSE)</f>
        <v>43.75</v>
      </c>
      <c r="I4087">
        <f t="shared" si="63"/>
        <v>131.25</v>
      </c>
    </row>
    <row r="4088" spans="1:9" x14ac:dyDescent="0.25">
      <c r="A4088">
        <v>20004087</v>
      </c>
      <c r="B4088" s="1">
        <v>42422</v>
      </c>
      <c r="C4088" t="s">
        <v>6</v>
      </c>
      <c r="D4088">
        <v>3007</v>
      </c>
      <c r="E4088">
        <v>195</v>
      </c>
      <c r="F4088" s="10">
        <v>1</v>
      </c>
      <c r="G4088">
        <f>VLOOKUP(D4088,产品表!$A$2:$F$13,5,FALSE)</f>
        <v>35</v>
      </c>
      <c r="H4088">
        <f>VLOOKUP(D4088,产品表!$A$2:$F$13,6,FALSE)</f>
        <v>43.75</v>
      </c>
      <c r="I4088">
        <f t="shared" si="63"/>
        <v>43.75</v>
      </c>
    </row>
    <row r="4089" spans="1:9" x14ac:dyDescent="0.25">
      <c r="A4089">
        <v>20004088</v>
      </c>
      <c r="B4089" s="1">
        <v>42423</v>
      </c>
      <c r="C4089" t="s">
        <v>23</v>
      </c>
      <c r="D4089">
        <v>3008</v>
      </c>
      <c r="E4089">
        <v>1844</v>
      </c>
      <c r="F4089" s="10">
        <v>4</v>
      </c>
      <c r="G4089">
        <f>VLOOKUP(D4089,产品表!$A$2:$F$13,5,FALSE)</f>
        <v>33</v>
      </c>
      <c r="H4089">
        <f>VLOOKUP(D4089,产品表!$A$2:$F$13,6,FALSE)</f>
        <v>41.25</v>
      </c>
      <c r="I4089">
        <f t="shared" si="63"/>
        <v>165</v>
      </c>
    </row>
    <row r="4090" spans="1:9" x14ac:dyDescent="0.25">
      <c r="A4090">
        <v>20004089</v>
      </c>
      <c r="B4090" s="1">
        <v>42423</v>
      </c>
      <c r="C4090" t="s">
        <v>7</v>
      </c>
      <c r="D4090">
        <v>3012</v>
      </c>
      <c r="E4090">
        <v>269</v>
      </c>
      <c r="F4090" s="10">
        <v>4</v>
      </c>
      <c r="G4090">
        <f>VLOOKUP(D4090,产品表!$A$2:$F$13,5,FALSE)</f>
        <v>32</v>
      </c>
      <c r="H4090">
        <f>VLOOKUP(D4090,产品表!$A$2:$F$13,6,FALSE)</f>
        <v>40</v>
      </c>
      <c r="I4090">
        <f t="shared" si="63"/>
        <v>160</v>
      </c>
    </row>
    <row r="4091" spans="1:9" x14ac:dyDescent="0.25">
      <c r="A4091">
        <v>20004090</v>
      </c>
      <c r="B4091" s="1">
        <v>42423</v>
      </c>
      <c r="C4091" t="s">
        <v>24</v>
      </c>
      <c r="D4091">
        <v>3008</v>
      </c>
      <c r="E4091">
        <v>1913</v>
      </c>
      <c r="F4091" s="10">
        <v>1</v>
      </c>
      <c r="G4091">
        <f>VLOOKUP(D4091,产品表!$A$2:$F$13,5,FALSE)</f>
        <v>33</v>
      </c>
      <c r="H4091">
        <f>VLOOKUP(D4091,产品表!$A$2:$F$13,6,FALSE)</f>
        <v>41.25</v>
      </c>
      <c r="I4091">
        <f t="shared" si="63"/>
        <v>41.25</v>
      </c>
    </row>
    <row r="4092" spans="1:9" x14ac:dyDescent="0.25">
      <c r="A4092">
        <v>20004091</v>
      </c>
      <c r="B4092" s="1">
        <v>42423</v>
      </c>
      <c r="C4092" t="s">
        <v>9</v>
      </c>
      <c r="D4092">
        <v>3003</v>
      </c>
      <c r="E4092">
        <v>434</v>
      </c>
      <c r="F4092" s="10">
        <v>2</v>
      </c>
      <c r="G4092">
        <f>VLOOKUP(D4092,产品表!$A$2:$F$13,5,FALSE)</f>
        <v>24</v>
      </c>
      <c r="H4092">
        <f>VLOOKUP(D4092,产品表!$A$2:$F$13,6,FALSE)</f>
        <v>30</v>
      </c>
      <c r="I4092">
        <f t="shared" si="63"/>
        <v>60</v>
      </c>
    </row>
    <row r="4093" spans="1:9" x14ac:dyDescent="0.25">
      <c r="A4093">
        <v>20004092</v>
      </c>
      <c r="B4093" s="1">
        <v>42423</v>
      </c>
      <c r="C4093" t="s">
        <v>22</v>
      </c>
      <c r="D4093">
        <v>3007</v>
      </c>
      <c r="E4093">
        <v>1717</v>
      </c>
      <c r="F4093" s="10">
        <v>1</v>
      </c>
      <c r="G4093">
        <f>VLOOKUP(D4093,产品表!$A$2:$F$13,5,FALSE)</f>
        <v>35</v>
      </c>
      <c r="H4093">
        <f>VLOOKUP(D4093,产品表!$A$2:$F$13,6,FALSE)</f>
        <v>43.75</v>
      </c>
      <c r="I4093">
        <f t="shared" si="63"/>
        <v>43.75</v>
      </c>
    </row>
    <row r="4094" spans="1:9" x14ac:dyDescent="0.25">
      <c r="A4094">
        <v>20004093</v>
      </c>
      <c r="B4094" s="1">
        <v>42423</v>
      </c>
      <c r="C4094" t="s">
        <v>17</v>
      </c>
      <c r="D4094">
        <v>3002</v>
      </c>
      <c r="E4094">
        <v>1253</v>
      </c>
      <c r="F4094" s="10">
        <v>2</v>
      </c>
      <c r="G4094">
        <f>VLOOKUP(D4094,产品表!$A$2:$F$13,5,FALSE)</f>
        <v>29</v>
      </c>
      <c r="H4094">
        <f>VLOOKUP(D4094,产品表!$A$2:$F$13,6,FALSE)</f>
        <v>36.25</v>
      </c>
      <c r="I4094">
        <f t="shared" si="63"/>
        <v>72.5</v>
      </c>
    </row>
    <row r="4095" spans="1:9" x14ac:dyDescent="0.25">
      <c r="A4095">
        <v>20004094</v>
      </c>
      <c r="B4095" s="1">
        <v>42423</v>
      </c>
      <c r="C4095" t="s">
        <v>9</v>
      </c>
      <c r="D4095">
        <v>3009</v>
      </c>
      <c r="E4095">
        <v>493</v>
      </c>
      <c r="F4095" s="10">
        <v>1</v>
      </c>
      <c r="G4095">
        <f>VLOOKUP(D4095,产品表!$A$2:$F$13,5,FALSE)</f>
        <v>31</v>
      </c>
      <c r="H4095">
        <f>VLOOKUP(D4095,产品表!$A$2:$F$13,6,FALSE)</f>
        <v>38.75</v>
      </c>
      <c r="I4095">
        <f t="shared" si="63"/>
        <v>38.75</v>
      </c>
    </row>
    <row r="4096" spans="1:9" x14ac:dyDescent="0.25">
      <c r="A4096">
        <v>20004095</v>
      </c>
      <c r="B4096" s="1">
        <v>42423</v>
      </c>
      <c r="C4096" t="s">
        <v>6</v>
      </c>
      <c r="D4096">
        <v>3011</v>
      </c>
      <c r="E4096">
        <v>115</v>
      </c>
      <c r="F4096" s="10">
        <v>2</v>
      </c>
      <c r="G4096">
        <f>VLOOKUP(D4096,产品表!$A$2:$F$13,5,FALSE)</f>
        <v>34</v>
      </c>
      <c r="H4096">
        <f>VLOOKUP(D4096,产品表!$A$2:$F$13,6,FALSE)</f>
        <v>42.5</v>
      </c>
      <c r="I4096">
        <f t="shared" si="63"/>
        <v>85</v>
      </c>
    </row>
    <row r="4097" spans="1:9" x14ac:dyDescent="0.25">
      <c r="A4097">
        <v>20004096</v>
      </c>
      <c r="B4097" s="1">
        <v>42423</v>
      </c>
      <c r="C4097" t="s">
        <v>26</v>
      </c>
      <c r="D4097">
        <v>3007</v>
      </c>
      <c r="E4097">
        <v>2110</v>
      </c>
      <c r="F4097" s="10">
        <v>1</v>
      </c>
      <c r="G4097">
        <f>VLOOKUP(D4097,产品表!$A$2:$F$13,5,FALSE)</f>
        <v>35</v>
      </c>
      <c r="H4097">
        <f>VLOOKUP(D4097,产品表!$A$2:$F$13,6,FALSE)</f>
        <v>43.75</v>
      </c>
      <c r="I4097">
        <f t="shared" si="63"/>
        <v>43.75</v>
      </c>
    </row>
    <row r="4098" spans="1:9" x14ac:dyDescent="0.25">
      <c r="A4098">
        <v>20004097</v>
      </c>
      <c r="B4098" s="1">
        <v>42423</v>
      </c>
      <c r="C4098" t="s">
        <v>12</v>
      </c>
      <c r="D4098">
        <v>3008</v>
      </c>
      <c r="E4098">
        <v>725</v>
      </c>
      <c r="F4098" s="10">
        <v>1</v>
      </c>
      <c r="G4098">
        <f>VLOOKUP(D4098,产品表!$A$2:$F$13,5,FALSE)</f>
        <v>33</v>
      </c>
      <c r="H4098">
        <f>VLOOKUP(D4098,产品表!$A$2:$F$13,6,FALSE)</f>
        <v>41.25</v>
      </c>
      <c r="I4098">
        <f t="shared" si="63"/>
        <v>41.25</v>
      </c>
    </row>
    <row r="4099" spans="1:9" x14ac:dyDescent="0.25">
      <c r="A4099">
        <v>20004098</v>
      </c>
      <c r="B4099" s="1">
        <v>42423</v>
      </c>
      <c r="C4099" t="s">
        <v>19</v>
      </c>
      <c r="D4099">
        <v>3007</v>
      </c>
      <c r="E4099">
        <v>1463</v>
      </c>
      <c r="F4099" s="10">
        <v>4</v>
      </c>
      <c r="G4099">
        <f>VLOOKUP(D4099,产品表!$A$2:$F$13,5,FALSE)</f>
        <v>35</v>
      </c>
      <c r="H4099">
        <f>VLOOKUP(D4099,产品表!$A$2:$F$13,6,FALSE)</f>
        <v>43.75</v>
      </c>
      <c r="I4099">
        <f t="shared" ref="I4099:I4162" si="64">H4099*F4099</f>
        <v>175</v>
      </c>
    </row>
    <row r="4100" spans="1:9" x14ac:dyDescent="0.25">
      <c r="A4100">
        <v>20004099</v>
      </c>
      <c r="B4100" s="1">
        <v>42423</v>
      </c>
      <c r="C4100" t="s">
        <v>12</v>
      </c>
      <c r="D4100">
        <v>3009</v>
      </c>
      <c r="E4100">
        <v>738</v>
      </c>
      <c r="F4100" s="10">
        <v>1</v>
      </c>
      <c r="G4100">
        <f>VLOOKUP(D4100,产品表!$A$2:$F$13,5,FALSE)</f>
        <v>31</v>
      </c>
      <c r="H4100">
        <f>VLOOKUP(D4100,产品表!$A$2:$F$13,6,FALSE)</f>
        <v>38.75</v>
      </c>
      <c r="I4100">
        <f t="shared" si="64"/>
        <v>38.75</v>
      </c>
    </row>
    <row r="4101" spans="1:9" x14ac:dyDescent="0.25">
      <c r="A4101">
        <v>20004100</v>
      </c>
      <c r="B4101" s="1">
        <v>42423</v>
      </c>
      <c r="C4101" t="s">
        <v>15</v>
      </c>
      <c r="D4101">
        <v>3011</v>
      </c>
      <c r="E4101">
        <v>1011</v>
      </c>
      <c r="F4101" s="10">
        <v>2</v>
      </c>
      <c r="G4101">
        <f>VLOOKUP(D4101,产品表!$A$2:$F$13,5,FALSE)</f>
        <v>34</v>
      </c>
      <c r="H4101">
        <f>VLOOKUP(D4101,产品表!$A$2:$F$13,6,FALSE)</f>
        <v>42.5</v>
      </c>
      <c r="I4101">
        <f t="shared" si="64"/>
        <v>85</v>
      </c>
    </row>
    <row r="4102" spans="1:9" x14ac:dyDescent="0.25">
      <c r="A4102">
        <v>20004101</v>
      </c>
      <c r="B4102" s="1">
        <v>42423</v>
      </c>
      <c r="C4102" t="s">
        <v>19</v>
      </c>
      <c r="D4102">
        <v>3002</v>
      </c>
      <c r="E4102">
        <v>1426</v>
      </c>
      <c r="F4102" s="10">
        <v>1</v>
      </c>
      <c r="G4102">
        <f>VLOOKUP(D4102,产品表!$A$2:$F$13,5,FALSE)</f>
        <v>29</v>
      </c>
      <c r="H4102">
        <f>VLOOKUP(D4102,产品表!$A$2:$F$13,6,FALSE)</f>
        <v>36.25</v>
      </c>
      <c r="I4102">
        <f t="shared" si="64"/>
        <v>36.25</v>
      </c>
    </row>
    <row r="4103" spans="1:9" x14ac:dyDescent="0.25">
      <c r="A4103">
        <v>20004102</v>
      </c>
      <c r="B4103" s="1">
        <v>42423</v>
      </c>
      <c r="C4103" t="s">
        <v>17</v>
      </c>
      <c r="D4103">
        <v>3010</v>
      </c>
      <c r="E4103">
        <v>1254</v>
      </c>
      <c r="F4103" s="10">
        <v>3</v>
      </c>
      <c r="G4103">
        <f>VLOOKUP(D4103,产品表!$A$2:$F$13,5,FALSE)</f>
        <v>36</v>
      </c>
      <c r="H4103">
        <f>VLOOKUP(D4103,产品表!$A$2:$F$13,6,FALSE)</f>
        <v>45</v>
      </c>
      <c r="I4103">
        <f t="shared" si="64"/>
        <v>135</v>
      </c>
    </row>
    <row r="4104" spans="1:9" x14ac:dyDescent="0.25">
      <c r="A4104">
        <v>20004103</v>
      </c>
      <c r="B4104" s="1">
        <v>42423</v>
      </c>
      <c r="C4104" t="s">
        <v>26</v>
      </c>
      <c r="D4104">
        <v>3010</v>
      </c>
      <c r="E4104">
        <v>2157</v>
      </c>
      <c r="F4104" s="10">
        <v>2</v>
      </c>
      <c r="G4104">
        <f>VLOOKUP(D4104,产品表!$A$2:$F$13,5,FALSE)</f>
        <v>36</v>
      </c>
      <c r="H4104">
        <f>VLOOKUP(D4104,产品表!$A$2:$F$13,6,FALSE)</f>
        <v>45</v>
      </c>
      <c r="I4104">
        <f t="shared" si="64"/>
        <v>90</v>
      </c>
    </row>
    <row r="4105" spans="1:9" x14ac:dyDescent="0.25">
      <c r="A4105">
        <v>20004104</v>
      </c>
      <c r="B4105" s="1">
        <v>42423</v>
      </c>
      <c r="C4105" t="s">
        <v>19</v>
      </c>
      <c r="D4105">
        <v>3012</v>
      </c>
      <c r="E4105">
        <v>1443</v>
      </c>
      <c r="F4105" s="10">
        <v>3</v>
      </c>
      <c r="G4105">
        <f>VLOOKUP(D4105,产品表!$A$2:$F$13,5,FALSE)</f>
        <v>32</v>
      </c>
      <c r="H4105">
        <f>VLOOKUP(D4105,产品表!$A$2:$F$13,6,FALSE)</f>
        <v>40</v>
      </c>
      <c r="I4105">
        <f t="shared" si="64"/>
        <v>120</v>
      </c>
    </row>
    <row r="4106" spans="1:9" x14ac:dyDescent="0.25">
      <c r="A4106">
        <v>20004105</v>
      </c>
      <c r="B4106" s="1">
        <v>42423</v>
      </c>
      <c r="C4106" t="s">
        <v>17</v>
      </c>
      <c r="D4106">
        <v>3009</v>
      </c>
      <c r="E4106">
        <v>1235</v>
      </c>
      <c r="F4106" s="10">
        <v>1</v>
      </c>
      <c r="G4106">
        <f>VLOOKUP(D4106,产品表!$A$2:$F$13,5,FALSE)</f>
        <v>31</v>
      </c>
      <c r="H4106">
        <f>VLOOKUP(D4106,产品表!$A$2:$F$13,6,FALSE)</f>
        <v>38.75</v>
      </c>
      <c r="I4106">
        <f t="shared" si="64"/>
        <v>38.75</v>
      </c>
    </row>
    <row r="4107" spans="1:9" x14ac:dyDescent="0.25">
      <c r="A4107">
        <v>20004106</v>
      </c>
      <c r="B4107" s="1">
        <v>42423</v>
      </c>
      <c r="C4107" t="s">
        <v>27</v>
      </c>
      <c r="D4107">
        <v>3012</v>
      </c>
      <c r="E4107">
        <v>2284</v>
      </c>
      <c r="F4107" s="10">
        <v>1</v>
      </c>
      <c r="G4107">
        <f>VLOOKUP(D4107,产品表!$A$2:$F$13,5,FALSE)</f>
        <v>32</v>
      </c>
      <c r="H4107">
        <f>VLOOKUP(D4107,产品表!$A$2:$F$13,6,FALSE)</f>
        <v>40</v>
      </c>
      <c r="I4107">
        <f t="shared" si="64"/>
        <v>40</v>
      </c>
    </row>
    <row r="4108" spans="1:9" x14ac:dyDescent="0.25">
      <c r="A4108">
        <v>20004107</v>
      </c>
      <c r="B4108" s="1">
        <v>42423</v>
      </c>
      <c r="C4108" t="s">
        <v>8</v>
      </c>
      <c r="D4108">
        <v>3008</v>
      </c>
      <c r="E4108">
        <v>362</v>
      </c>
      <c r="F4108" s="10">
        <v>2</v>
      </c>
      <c r="G4108">
        <f>VLOOKUP(D4108,产品表!$A$2:$F$13,5,FALSE)</f>
        <v>33</v>
      </c>
      <c r="H4108">
        <f>VLOOKUP(D4108,产品表!$A$2:$F$13,6,FALSE)</f>
        <v>41.25</v>
      </c>
      <c r="I4108">
        <f t="shared" si="64"/>
        <v>82.5</v>
      </c>
    </row>
    <row r="4109" spans="1:9" x14ac:dyDescent="0.25">
      <c r="A4109">
        <v>20004108</v>
      </c>
      <c r="B4109" s="1">
        <v>42423</v>
      </c>
      <c r="C4109" t="s">
        <v>13</v>
      </c>
      <c r="D4109">
        <v>3003</v>
      </c>
      <c r="E4109">
        <v>817</v>
      </c>
      <c r="F4109" s="10">
        <v>2</v>
      </c>
      <c r="G4109">
        <f>VLOOKUP(D4109,产品表!$A$2:$F$13,5,FALSE)</f>
        <v>24</v>
      </c>
      <c r="H4109">
        <f>VLOOKUP(D4109,产品表!$A$2:$F$13,6,FALSE)</f>
        <v>30</v>
      </c>
      <c r="I4109">
        <f t="shared" si="64"/>
        <v>60</v>
      </c>
    </row>
    <row r="4110" spans="1:9" x14ac:dyDescent="0.25">
      <c r="A4110">
        <v>20004109</v>
      </c>
      <c r="B4110" s="1">
        <v>42424</v>
      </c>
      <c r="C4110" t="s">
        <v>17</v>
      </c>
      <c r="D4110">
        <v>3008</v>
      </c>
      <c r="E4110">
        <v>1253</v>
      </c>
      <c r="F4110" s="10">
        <v>3</v>
      </c>
      <c r="G4110">
        <f>VLOOKUP(D4110,产品表!$A$2:$F$13,5,FALSE)</f>
        <v>33</v>
      </c>
      <c r="H4110">
        <f>VLOOKUP(D4110,产品表!$A$2:$F$13,6,FALSE)</f>
        <v>41.25</v>
      </c>
      <c r="I4110">
        <f t="shared" si="64"/>
        <v>123.75</v>
      </c>
    </row>
    <row r="4111" spans="1:9" x14ac:dyDescent="0.25">
      <c r="A4111">
        <v>20004110</v>
      </c>
      <c r="B4111" s="1">
        <v>42424</v>
      </c>
      <c r="C4111" t="s">
        <v>29</v>
      </c>
      <c r="D4111">
        <v>3002</v>
      </c>
      <c r="E4111">
        <v>2472</v>
      </c>
      <c r="F4111" s="10">
        <v>3</v>
      </c>
      <c r="G4111">
        <f>VLOOKUP(D4111,产品表!$A$2:$F$13,5,FALSE)</f>
        <v>29</v>
      </c>
      <c r="H4111">
        <f>VLOOKUP(D4111,产品表!$A$2:$F$13,6,FALSE)</f>
        <v>36.25</v>
      </c>
      <c r="I4111">
        <f t="shared" si="64"/>
        <v>108.75</v>
      </c>
    </row>
    <row r="4112" spans="1:9" x14ac:dyDescent="0.25">
      <c r="A4112">
        <v>20004111</v>
      </c>
      <c r="B4112" s="1">
        <v>42424</v>
      </c>
      <c r="C4112" t="s">
        <v>26</v>
      </c>
      <c r="D4112">
        <v>3010</v>
      </c>
      <c r="E4112">
        <v>2199</v>
      </c>
      <c r="F4112" s="10">
        <v>2</v>
      </c>
      <c r="G4112">
        <f>VLOOKUP(D4112,产品表!$A$2:$F$13,5,FALSE)</f>
        <v>36</v>
      </c>
      <c r="H4112">
        <f>VLOOKUP(D4112,产品表!$A$2:$F$13,6,FALSE)</f>
        <v>45</v>
      </c>
      <c r="I4112">
        <f t="shared" si="64"/>
        <v>90</v>
      </c>
    </row>
    <row r="4113" spans="1:9" x14ac:dyDescent="0.25">
      <c r="A4113">
        <v>20004112</v>
      </c>
      <c r="B4113" s="1">
        <v>42424</v>
      </c>
      <c r="C4113" t="s">
        <v>29</v>
      </c>
      <c r="D4113">
        <v>3001</v>
      </c>
      <c r="E4113">
        <v>2460</v>
      </c>
      <c r="F4113" s="10">
        <v>1</v>
      </c>
      <c r="G4113">
        <f>VLOOKUP(D4113,产品表!$A$2:$F$13,5,FALSE)</f>
        <v>32</v>
      </c>
      <c r="H4113">
        <f>VLOOKUP(D4113,产品表!$A$2:$F$13,6,FALSE)</f>
        <v>40</v>
      </c>
      <c r="I4113">
        <f t="shared" si="64"/>
        <v>40</v>
      </c>
    </row>
    <row r="4114" spans="1:9" x14ac:dyDescent="0.25">
      <c r="A4114">
        <v>20004113</v>
      </c>
      <c r="B4114" s="1">
        <v>42424</v>
      </c>
      <c r="C4114" t="s">
        <v>27</v>
      </c>
      <c r="D4114">
        <v>3002</v>
      </c>
      <c r="E4114">
        <v>2254</v>
      </c>
      <c r="F4114" s="10">
        <v>2</v>
      </c>
      <c r="G4114">
        <f>VLOOKUP(D4114,产品表!$A$2:$F$13,5,FALSE)</f>
        <v>29</v>
      </c>
      <c r="H4114">
        <f>VLOOKUP(D4114,产品表!$A$2:$F$13,6,FALSE)</f>
        <v>36.25</v>
      </c>
      <c r="I4114">
        <f t="shared" si="64"/>
        <v>72.5</v>
      </c>
    </row>
    <row r="4115" spans="1:9" x14ac:dyDescent="0.25">
      <c r="A4115">
        <v>20004114</v>
      </c>
      <c r="B4115" s="1">
        <v>42424</v>
      </c>
      <c r="C4115" t="s">
        <v>22</v>
      </c>
      <c r="D4115">
        <v>3007</v>
      </c>
      <c r="E4115">
        <v>1726</v>
      </c>
      <c r="F4115" s="10">
        <v>3</v>
      </c>
      <c r="G4115">
        <f>VLOOKUP(D4115,产品表!$A$2:$F$13,5,FALSE)</f>
        <v>35</v>
      </c>
      <c r="H4115">
        <f>VLOOKUP(D4115,产品表!$A$2:$F$13,6,FALSE)</f>
        <v>43.75</v>
      </c>
      <c r="I4115">
        <f t="shared" si="64"/>
        <v>131.25</v>
      </c>
    </row>
    <row r="4116" spans="1:9" x14ac:dyDescent="0.25">
      <c r="A4116">
        <v>20004115</v>
      </c>
      <c r="B4116" s="1">
        <v>42424</v>
      </c>
      <c r="C4116" t="s">
        <v>6</v>
      </c>
      <c r="D4116">
        <v>3007</v>
      </c>
      <c r="E4116">
        <v>160</v>
      </c>
      <c r="F4116" s="10">
        <v>1</v>
      </c>
      <c r="G4116">
        <f>VLOOKUP(D4116,产品表!$A$2:$F$13,5,FALSE)</f>
        <v>35</v>
      </c>
      <c r="H4116">
        <f>VLOOKUP(D4116,产品表!$A$2:$F$13,6,FALSE)</f>
        <v>43.75</v>
      </c>
      <c r="I4116">
        <f t="shared" si="64"/>
        <v>43.75</v>
      </c>
    </row>
    <row r="4117" spans="1:9" x14ac:dyDescent="0.25">
      <c r="A4117">
        <v>20004116</v>
      </c>
      <c r="B4117" s="1">
        <v>42424</v>
      </c>
      <c r="C4117" t="s">
        <v>15</v>
      </c>
      <c r="D4117">
        <v>3011</v>
      </c>
      <c r="E4117">
        <v>1068</v>
      </c>
      <c r="F4117" s="10">
        <v>1</v>
      </c>
      <c r="G4117">
        <f>VLOOKUP(D4117,产品表!$A$2:$F$13,5,FALSE)</f>
        <v>34</v>
      </c>
      <c r="H4117">
        <f>VLOOKUP(D4117,产品表!$A$2:$F$13,6,FALSE)</f>
        <v>42.5</v>
      </c>
      <c r="I4117">
        <f t="shared" si="64"/>
        <v>42.5</v>
      </c>
    </row>
    <row r="4118" spans="1:9" x14ac:dyDescent="0.25">
      <c r="A4118">
        <v>20004117</v>
      </c>
      <c r="B4118" s="1">
        <v>42424</v>
      </c>
      <c r="C4118" t="s">
        <v>19</v>
      </c>
      <c r="D4118">
        <v>3002</v>
      </c>
      <c r="E4118">
        <v>1468</v>
      </c>
      <c r="F4118" s="10">
        <v>4</v>
      </c>
      <c r="G4118">
        <f>VLOOKUP(D4118,产品表!$A$2:$F$13,5,FALSE)</f>
        <v>29</v>
      </c>
      <c r="H4118">
        <f>VLOOKUP(D4118,产品表!$A$2:$F$13,6,FALSE)</f>
        <v>36.25</v>
      </c>
      <c r="I4118">
        <f t="shared" si="64"/>
        <v>145</v>
      </c>
    </row>
    <row r="4119" spans="1:9" x14ac:dyDescent="0.25">
      <c r="A4119">
        <v>20004118</v>
      </c>
      <c r="B4119" s="1">
        <v>42424</v>
      </c>
      <c r="C4119" t="s">
        <v>18</v>
      </c>
      <c r="D4119">
        <v>3009</v>
      </c>
      <c r="E4119">
        <v>1332</v>
      </c>
      <c r="F4119" s="10">
        <v>1</v>
      </c>
      <c r="G4119">
        <f>VLOOKUP(D4119,产品表!$A$2:$F$13,5,FALSE)</f>
        <v>31</v>
      </c>
      <c r="H4119">
        <f>VLOOKUP(D4119,产品表!$A$2:$F$13,6,FALSE)</f>
        <v>38.75</v>
      </c>
      <c r="I4119">
        <f t="shared" si="64"/>
        <v>38.75</v>
      </c>
    </row>
    <row r="4120" spans="1:9" x14ac:dyDescent="0.25">
      <c r="A4120">
        <v>20004119</v>
      </c>
      <c r="B4120" s="1">
        <v>42424</v>
      </c>
      <c r="C4120" t="s">
        <v>12</v>
      </c>
      <c r="D4120">
        <v>3008</v>
      </c>
      <c r="E4120">
        <v>792</v>
      </c>
      <c r="F4120" s="10">
        <v>4</v>
      </c>
      <c r="G4120">
        <f>VLOOKUP(D4120,产品表!$A$2:$F$13,5,FALSE)</f>
        <v>33</v>
      </c>
      <c r="H4120">
        <f>VLOOKUP(D4120,产品表!$A$2:$F$13,6,FALSE)</f>
        <v>41.25</v>
      </c>
      <c r="I4120">
        <f t="shared" si="64"/>
        <v>165</v>
      </c>
    </row>
    <row r="4121" spans="1:9" x14ac:dyDescent="0.25">
      <c r="A4121">
        <v>20004120</v>
      </c>
      <c r="B4121" s="1">
        <v>42424</v>
      </c>
      <c r="C4121" t="s">
        <v>8</v>
      </c>
      <c r="D4121">
        <v>3008</v>
      </c>
      <c r="E4121">
        <v>319</v>
      </c>
      <c r="F4121" s="10">
        <v>3</v>
      </c>
      <c r="G4121">
        <f>VLOOKUP(D4121,产品表!$A$2:$F$13,5,FALSE)</f>
        <v>33</v>
      </c>
      <c r="H4121">
        <f>VLOOKUP(D4121,产品表!$A$2:$F$13,6,FALSE)</f>
        <v>41.25</v>
      </c>
      <c r="I4121">
        <f t="shared" si="64"/>
        <v>123.75</v>
      </c>
    </row>
    <row r="4122" spans="1:9" x14ac:dyDescent="0.25">
      <c r="A4122">
        <v>20004121</v>
      </c>
      <c r="B4122" s="1">
        <v>42424</v>
      </c>
      <c r="C4122" t="s">
        <v>20</v>
      </c>
      <c r="D4122">
        <v>3002</v>
      </c>
      <c r="E4122">
        <v>1534</v>
      </c>
      <c r="F4122" s="10">
        <v>2</v>
      </c>
      <c r="G4122">
        <f>VLOOKUP(D4122,产品表!$A$2:$F$13,5,FALSE)</f>
        <v>29</v>
      </c>
      <c r="H4122">
        <f>VLOOKUP(D4122,产品表!$A$2:$F$13,6,FALSE)</f>
        <v>36.25</v>
      </c>
      <c r="I4122">
        <f t="shared" si="64"/>
        <v>72.5</v>
      </c>
    </row>
    <row r="4123" spans="1:9" x14ac:dyDescent="0.25">
      <c r="A4123">
        <v>20004122</v>
      </c>
      <c r="B4123" s="1">
        <v>42424</v>
      </c>
      <c r="C4123" t="s">
        <v>8</v>
      </c>
      <c r="D4123">
        <v>3007</v>
      </c>
      <c r="E4123">
        <v>371</v>
      </c>
      <c r="F4123" s="10">
        <v>1</v>
      </c>
      <c r="G4123">
        <f>VLOOKUP(D4123,产品表!$A$2:$F$13,5,FALSE)</f>
        <v>35</v>
      </c>
      <c r="H4123">
        <f>VLOOKUP(D4123,产品表!$A$2:$F$13,6,FALSE)</f>
        <v>43.75</v>
      </c>
      <c r="I4123">
        <f t="shared" si="64"/>
        <v>43.75</v>
      </c>
    </row>
    <row r="4124" spans="1:9" x14ac:dyDescent="0.25">
      <c r="A4124">
        <v>20004123</v>
      </c>
      <c r="B4124" s="1">
        <v>42424</v>
      </c>
      <c r="C4124" t="s">
        <v>19</v>
      </c>
      <c r="D4124">
        <v>3008</v>
      </c>
      <c r="E4124">
        <v>1478</v>
      </c>
      <c r="F4124" s="10">
        <v>2</v>
      </c>
      <c r="G4124">
        <f>VLOOKUP(D4124,产品表!$A$2:$F$13,5,FALSE)</f>
        <v>33</v>
      </c>
      <c r="H4124">
        <f>VLOOKUP(D4124,产品表!$A$2:$F$13,6,FALSE)</f>
        <v>41.25</v>
      </c>
      <c r="I4124">
        <f t="shared" si="64"/>
        <v>82.5</v>
      </c>
    </row>
    <row r="4125" spans="1:9" x14ac:dyDescent="0.25">
      <c r="A4125">
        <v>20004124</v>
      </c>
      <c r="B4125" s="1">
        <v>42424</v>
      </c>
      <c r="C4125" t="s">
        <v>19</v>
      </c>
      <c r="D4125">
        <v>3009</v>
      </c>
      <c r="E4125">
        <v>1446</v>
      </c>
      <c r="F4125" s="10">
        <v>1</v>
      </c>
      <c r="G4125">
        <f>VLOOKUP(D4125,产品表!$A$2:$F$13,5,FALSE)</f>
        <v>31</v>
      </c>
      <c r="H4125">
        <f>VLOOKUP(D4125,产品表!$A$2:$F$13,6,FALSE)</f>
        <v>38.75</v>
      </c>
      <c r="I4125">
        <f t="shared" si="64"/>
        <v>38.75</v>
      </c>
    </row>
    <row r="4126" spans="1:9" x14ac:dyDescent="0.25">
      <c r="A4126">
        <v>20004125</v>
      </c>
      <c r="B4126" s="1">
        <v>42424</v>
      </c>
      <c r="C4126" t="s">
        <v>10</v>
      </c>
      <c r="D4126">
        <v>3010</v>
      </c>
      <c r="E4126">
        <v>513</v>
      </c>
      <c r="F4126" s="10">
        <v>1</v>
      </c>
      <c r="G4126">
        <f>VLOOKUP(D4126,产品表!$A$2:$F$13,5,FALSE)</f>
        <v>36</v>
      </c>
      <c r="H4126">
        <f>VLOOKUP(D4126,产品表!$A$2:$F$13,6,FALSE)</f>
        <v>45</v>
      </c>
      <c r="I4126">
        <f t="shared" si="64"/>
        <v>45</v>
      </c>
    </row>
    <row r="4127" spans="1:9" x14ac:dyDescent="0.25">
      <c r="A4127">
        <v>20004126</v>
      </c>
      <c r="B4127" s="1">
        <v>42424</v>
      </c>
      <c r="C4127" t="s">
        <v>27</v>
      </c>
      <c r="D4127">
        <v>3011</v>
      </c>
      <c r="E4127">
        <v>2220</v>
      </c>
      <c r="F4127" s="10">
        <v>1</v>
      </c>
      <c r="G4127">
        <f>VLOOKUP(D4127,产品表!$A$2:$F$13,5,FALSE)</f>
        <v>34</v>
      </c>
      <c r="H4127">
        <f>VLOOKUP(D4127,产品表!$A$2:$F$13,6,FALSE)</f>
        <v>42.5</v>
      </c>
      <c r="I4127">
        <f t="shared" si="64"/>
        <v>42.5</v>
      </c>
    </row>
    <row r="4128" spans="1:9" x14ac:dyDescent="0.25">
      <c r="A4128">
        <v>20004127</v>
      </c>
      <c r="B4128" s="1">
        <v>42424</v>
      </c>
      <c r="C4128" t="s">
        <v>10</v>
      </c>
      <c r="D4128">
        <v>3012</v>
      </c>
      <c r="E4128">
        <v>585</v>
      </c>
      <c r="F4128" s="10">
        <v>1</v>
      </c>
      <c r="G4128">
        <f>VLOOKUP(D4128,产品表!$A$2:$F$13,5,FALSE)</f>
        <v>32</v>
      </c>
      <c r="H4128">
        <f>VLOOKUP(D4128,产品表!$A$2:$F$13,6,FALSE)</f>
        <v>40</v>
      </c>
      <c r="I4128">
        <f t="shared" si="64"/>
        <v>40</v>
      </c>
    </row>
    <row r="4129" spans="1:9" x14ac:dyDescent="0.25">
      <c r="A4129">
        <v>20004128</v>
      </c>
      <c r="B4129" s="1">
        <v>42424</v>
      </c>
      <c r="C4129" t="s">
        <v>29</v>
      </c>
      <c r="D4129">
        <v>3011</v>
      </c>
      <c r="E4129">
        <v>2472</v>
      </c>
      <c r="F4129" s="10">
        <v>4</v>
      </c>
      <c r="G4129">
        <f>VLOOKUP(D4129,产品表!$A$2:$F$13,5,FALSE)</f>
        <v>34</v>
      </c>
      <c r="H4129">
        <f>VLOOKUP(D4129,产品表!$A$2:$F$13,6,FALSE)</f>
        <v>42.5</v>
      </c>
      <c r="I4129">
        <f t="shared" si="64"/>
        <v>170</v>
      </c>
    </row>
    <row r="4130" spans="1:9" x14ac:dyDescent="0.25">
      <c r="A4130">
        <v>20004129</v>
      </c>
      <c r="B4130" s="1">
        <v>42424</v>
      </c>
      <c r="C4130" t="s">
        <v>23</v>
      </c>
      <c r="D4130">
        <v>3012</v>
      </c>
      <c r="E4130">
        <v>1894</v>
      </c>
      <c r="F4130" s="10">
        <v>1</v>
      </c>
      <c r="G4130">
        <f>VLOOKUP(D4130,产品表!$A$2:$F$13,5,FALSE)</f>
        <v>32</v>
      </c>
      <c r="H4130">
        <f>VLOOKUP(D4130,产品表!$A$2:$F$13,6,FALSE)</f>
        <v>40</v>
      </c>
      <c r="I4130">
        <f t="shared" si="64"/>
        <v>40</v>
      </c>
    </row>
    <row r="4131" spans="1:9" x14ac:dyDescent="0.25">
      <c r="A4131">
        <v>20004130</v>
      </c>
      <c r="B4131" s="1">
        <v>42424</v>
      </c>
      <c r="C4131" t="s">
        <v>15</v>
      </c>
      <c r="D4131">
        <v>3010</v>
      </c>
      <c r="E4131">
        <v>1032</v>
      </c>
      <c r="F4131" s="10">
        <v>1</v>
      </c>
      <c r="G4131">
        <f>VLOOKUP(D4131,产品表!$A$2:$F$13,5,FALSE)</f>
        <v>36</v>
      </c>
      <c r="H4131">
        <f>VLOOKUP(D4131,产品表!$A$2:$F$13,6,FALSE)</f>
        <v>45</v>
      </c>
      <c r="I4131">
        <f t="shared" si="64"/>
        <v>45</v>
      </c>
    </row>
    <row r="4132" spans="1:9" x14ac:dyDescent="0.25">
      <c r="A4132">
        <v>20004131</v>
      </c>
      <c r="B4132" s="1">
        <v>42424</v>
      </c>
      <c r="C4132" t="s">
        <v>26</v>
      </c>
      <c r="D4132">
        <v>3009</v>
      </c>
      <c r="E4132">
        <v>2126</v>
      </c>
      <c r="F4132" s="10">
        <v>1</v>
      </c>
      <c r="G4132">
        <f>VLOOKUP(D4132,产品表!$A$2:$F$13,5,FALSE)</f>
        <v>31</v>
      </c>
      <c r="H4132">
        <f>VLOOKUP(D4132,产品表!$A$2:$F$13,6,FALSE)</f>
        <v>38.75</v>
      </c>
      <c r="I4132">
        <f t="shared" si="64"/>
        <v>38.75</v>
      </c>
    </row>
    <row r="4133" spans="1:9" x14ac:dyDescent="0.25">
      <c r="A4133">
        <v>20004132</v>
      </c>
      <c r="B4133" s="1">
        <v>42424</v>
      </c>
      <c r="C4133" t="s">
        <v>13</v>
      </c>
      <c r="D4133">
        <v>3001</v>
      </c>
      <c r="E4133">
        <v>801</v>
      </c>
      <c r="F4133" s="10">
        <v>3</v>
      </c>
      <c r="G4133">
        <f>VLOOKUP(D4133,产品表!$A$2:$F$13,5,FALSE)</f>
        <v>32</v>
      </c>
      <c r="H4133">
        <f>VLOOKUP(D4133,产品表!$A$2:$F$13,6,FALSE)</f>
        <v>40</v>
      </c>
      <c r="I4133">
        <f t="shared" si="64"/>
        <v>120</v>
      </c>
    </row>
    <row r="4134" spans="1:9" x14ac:dyDescent="0.25">
      <c r="A4134">
        <v>20004133</v>
      </c>
      <c r="B4134" s="1">
        <v>42424</v>
      </c>
      <c r="C4134" t="s">
        <v>9</v>
      </c>
      <c r="D4134">
        <v>3007</v>
      </c>
      <c r="E4134">
        <v>418</v>
      </c>
      <c r="F4134" s="10">
        <v>1</v>
      </c>
      <c r="G4134">
        <f>VLOOKUP(D4134,产品表!$A$2:$F$13,5,FALSE)</f>
        <v>35</v>
      </c>
      <c r="H4134">
        <f>VLOOKUP(D4134,产品表!$A$2:$F$13,6,FALSE)</f>
        <v>43.75</v>
      </c>
      <c r="I4134">
        <f t="shared" si="64"/>
        <v>43.75</v>
      </c>
    </row>
    <row r="4135" spans="1:9" x14ac:dyDescent="0.25">
      <c r="A4135">
        <v>20004134</v>
      </c>
      <c r="B4135" s="1">
        <v>42424</v>
      </c>
      <c r="C4135" t="s">
        <v>6</v>
      </c>
      <c r="D4135">
        <v>3009</v>
      </c>
      <c r="E4135">
        <v>152</v>
      </c>
      <c r="F4135" s="10">
        <v>1</v>
      </c>
      <c r="G4135">
        <f>VLOOKUP(D4135,产品表!$A$2:$F$13,5,FALSE)</f>
        <v>31</v>
      </c>
      <c r="H4135">
        <f>VLOOKUP(D4135,产品表!$A$2:$F$13,6,FALSE)</f>
        <v>38.75</v>
      </c>
      <c r="I4135">
        <f t="shared" si="64"/>
        <v>38.75</v>
      </c>
    </row>
    <row r="4136" spans="1:9" x14ac:dyDescent="0.25">
      <c r="A4136">
        <v>20004135</v>
      </c>
      <c r="B4136" s="1">
        <v>42424</v>
      </c>
      <c r="C4136" t="s">
        <v>16</v>
      </c>
      <c r="D4136">
        <v>3008</v>
      </c>
      <c r="E4136">
        <v>1156</v>
      </c>
      <c r="F4136" s="10">
        <v>1</v>
      </c>
      <c r="G4136">
        <f>VLOOKUP(D4136,产品表!$A$2:$F$13,5,FALSE)</f>
        <v>33</v>
      </c>
      <c r="H4136">
        <f>VLOOKUP(D4136,产品表!$A$2:$F$13,6,FALSE)</f>
        <v>41.25</v>
      </c>
      <c r="I4136">
        <f t="shared" si="64"/>
        <v>41.25</v>
      </c>
    </row>
    <row r="4137" spans="1:9" x14ac:dyDescent="0.25">
      <c r="A4137">
        <v>20004136</v>
      </c>
      <c r="B4137" s="1">
        <v>42424</v>
      </c>
      <c r="C4137" t="s">
        <v>6</v>
      </c>
      <c r="D4137">
        <v>3011</v>
      </c>
      <c r="E4137">
        <v>185</v>
      </c>
      <c r="F4137" s="10">
        <v>4</v>
      </c>
      <c r="G4137">
        <f>VLOOKUP(D4137,产品表!$A$2:$F$13,5,FALSE)</f>
        <v>34</v>
      </c>
      <c r="H4137">
        <f>VLOOKUP(D4137,产品表!$A$2:$F$13,6,FALSE)</f>
        <v>42.5</v>
      </c>
      <c r="I4137">
        <f t="shared" si="64"/>
        <v>170</v>
      </c>
    </row>
    <row r="4138" spans="1:9" x14ac:dyDescent="0.25">
      <c r="A4138">
        <v>20004137</v>
      </c>
      <c r="B4138" s="1">
        <v>42424</v>
      </c>
      <c r="C4138" t="s">
        <v>6</v>
      </c>
      <c r="D4138">
        <v>3008</v>
      </c>
      <c r="E4138">
        <v>145</v>
      </c>
      <c r="F4138" s="10">
        <v>3</v>
      </c>
      <c r="G4138">
        <f>VLOOKUP(D4138,产品表!$A$2:$F$13,5,FALSE)</f>
        <v>33</v>
      </c>
      <c r="H4138">
        <f>VLOOKUP(D4138,产品表!$A$2:$F$13,6,FALSE)</f>
        <v>41.25</v>
      </c>
      <c r="I4138">
        <f t="shared" si="64"/>
        <v>123.75</v>
      </c>
    </row>
    <row r="4139" spans="1:9" x14ac:dyDescent="0.25">
      <c r="A4139">
        <v>20004138</v>
      </c>
      <c r="B4139" s="1">
        <v>42424</v>
      </c>
      <c r="C4139" t="s">
        <v>8</v>
      </c>
      <c r="D4139">
        <v>3009</v>
      </c>
      <c r="E4139">
        <v>337</v>
      </c>
      <c r="F4139" s="10">
        <v>1</v>
      </c>
      <c r="G4139">
        <f>VLOOKUP(D4139,产品表!$A$2:$F$13,5,FALSE)</f>
        <v>31</v>
      </c>
      <c r="H4139">
        <f>VLOOKUP(D4139,产品表!$A$2:$F$13,6,FALSE)</f>
        <v>38.75</v>
      </c>
      <c r="I4139">
        <f t="shared" si="64"/>
        <v>38.75</v>
      </c>
    </row>
    <row r="4140" spans="1:9" x14ac:dyDescent="0.25">
      <c r="A4140">
        <v>20004139</v>
      </c>
      <c r="B4140" s="1">
        <v>42424</v>
      </c>
      <c r="C4140" t="s">
        <v>6</v>
      </c>
      <c r="D4140">
        <v>3009</v>
      </c>
      <c r="E4140">
        <v>161</v>
      </c>
      <c r="F4140" s="10">
        <v>1</v>
      </c>
      <c r="G4140">
        <f>VLOOKUP(D4140,产品表!$A$2:$F$13,5,FALSE)</f>
        <v>31</v>
      </c>
      <c r="H4140">
        <f>VLOOKUP(D4140,产品表!$A$2:$F$13,6,FALSE)</f>
        <v>38.75</v>
      </c>
      <c r="I4140">
        <f t="shared" si="64"/>
        <v>38.75</v>
      </c>
    </row>
    <row r="4141" spans="1:9" x14ac:dyDescent="0.25">
      <c r="A4141">
        <v>20004140</v>
      </c>
      <c r="B4141" s="1">
        <v>42424</v>
      </c>
      <c r="C4141" t="s">
        <v>6</v>
      </c>
      <c r="D4141">
        <v>3008</v>
      </c>
      <c r="E4141">
        <v>143</v>
      </c>
      <c r="F4141" s="10">
        <v>2</v>
      </c>
      <c r="G4141">
        <f>VLOOKUP(D4141,产品表!$A$2:$F$13,5,FALSE)</f>
        <v>33</v>
      </c>
      <c r="H4141">
        <f>VLOOKUP(D4141,产品表!$A$2:$F$13,6,FALSE)</f>
        <v>41.25</v>
      </c>
      <c r="I4141">
        <f t="shared" si="64"/>
        <v>82.5</v>
      </c>
    </row>
    <row r="4142" spans="1:9" x14ac:dyDescent="0.25">
      <c r="A4142">
        <v>20004141</v>
      </c>
      <c r="B4142" s="1">
        <v>42425</v>
      </c>
      <c r="C4142" t="s">
        <v>18</v>
      </c>
      <c r="D4142">
        <v>3008</v>
      </c>
      <c r="E4142">
        <v>1373</v>
      </c>
      <c r="F4142" s="10">
        <v>3</v>
      </c>
      <c r="G4142">
        <f>VLOOKUP(D4142,产品表!$A$2:$F$13,5,FALSE)</f>
        <v>33</v>
      </c>
      <c r="H4142">
        <f>VLOOKUP(D4142,产品表!$A$2:$F$13,6,FALSE)</f>
        <v>41.25</v>
      </c>
      <c r="I4142">
        <f t="shared" si="64"/>
        <v>123.75</v>
      </c>
    </row>
    <row r="4143" spans="1:9" x14ac:dyDescent="0.25">
      <c r="A4143">
        <v>20004142</v>
      </c>
      <c r="B4143" s="1">
        <v>42425</v>
      </c>
      <c r="C4143" t="s">
        <v>21</v>
      </c>
      <c r="D4143">
        <v>3007</v>
      </c>
      <c r="E4143">
        <v>1611</v>
      </c>
      <c r="F4143" s="10">
        <v>1</v>
      </c>
      <c r="G4143">
        <f>VLOOKUP(D4143,产品表!$A$2:$F$13,5,FALSE)</f>
        <v>35</v>
      </c>
      <c r="H4143">
        <f>VLOOKUP(D4143,产品表!$A$2:$F$13,6,FALSE)</f>
        <v>43.75</v>
      </c>
      <c r="I4143">
        <f t="shared" si="64"/>
        <v>43.75</v>
      </c>
    </row>
    <row r="4144" spans="1:9" x14ac:dyDescent="0.25">
      <c r="A4144">
        <v>20004143</v>
      </c>
      <c r="B4144" s="1">
        <v>42425</v>
      </c>
      <c r="C4144" t="s">
        <v>22</v>
      </c>
      <c r="D4144">
        <v>3008</v>
      </c>
      <c r="E4144">
        <v>1750</v>
      </c>
      <c r="F4144" s="10">
        <v>1</v>
      </c>
      <c r="G4144">
        <f>VLOOKUP(D4144,产品表!$A$2:$F$13,5,FALSE)</f>
        <v>33</v>
      </c>
      <c r="H4144">
        <f>VLOOKUP(D4144,产品表!$A$2:$F$13,6,FALSE)</f>
        <v>41.25</v>
      </c>
      <c r="I4144">
        <f t="shared" si="64"/>
        <v>41.25</v>
      </c>
    </row>
    <row r="4145" spans="1:9" x14ac:dyDescent="0.25">
      <c r="A4145">
        <v>20004144</v>
      </c>
      <c r="B4145" s="1">
        <v>42425</v>
      </c>
      <c r="C4145" t="s">
        <v>26</v>
      </c>
      <c r="D4145">
        <v>3003</v>
      </c>
      <c r="E4145">
        <v>2163</v>
      </c>
      <c r="F4145" s="10">
        <v>1</v>
      </c>
      <c r="G4145">
        <f>VLOOKUP(D4145,产品表!$A$2:$F$13,5,FALSE)</f>
        <v>24</v>
      </c>
      <c r="H4145">
        <f>VLOOKUP(D4145,产品表!$A$2:$F$13,6,FALSE)</f>
        <v>30</v>
      </c>
      <c r="I4145">
        <f t="shared" si="64"/>
        <v>30</v>
      </c>
    </row>
    <row r="4146" spans="1:9" x14ac:dyDescent="0.25">
      <c r="A4146">
        <v>20004145</v>
      </c>
      <c r="B4146" s="1">
        <v>42425</v>
      </c>
      <c r="C4146" t="s">
        <v>19</v>
      </c>
      <c r="D4146">
        <v>3011</v>
      </c>
      <c r="E4146">
        <v>1487</v>
      </c>
      <c r="F4146" s="10">
        <v>2</v>
      </c>
      <c r="G4146">
        <f>VLOOKUP(D4146,产品表!$A$2:$F$13,5,FALSE)</f>
        <v>34</v>
      </c>
      <c r="H4146">
        <f>VLOOKUP(D4146,产品表!$A$2:$F$13,6,FALSE)</f>
        <v>42.5</v>
      </c>
      <c r="I4146">
        <f t="shared" si="64"/>
        <v>85</v>
      </c>
    </row>
    <row r="4147" spans="1:9" x14ac:dyDescent="0.25">
      <c r="A4147">
        <v>20004146</v>
      </c>
      <c r="B4147" s="1">
        <v>42425</v>
      </c>
      <c r="C4147" t="s">
        <v>21</v>
      </c>
      <c r="D4147">
        <v>3011</v>
      </c>
      <c r="E4147">
        <v>1688</v>
      </c>
      <c r="F4147" s="10">
        <v>1</v>
      </c>
      <c r="G4147">
        <f>VLOOKUP(D4147,产品表!$A$2:$F$13,5,FALSE)</f>
        <v>34</v>
      </c>
      <c r="H4147">
        <f>VLOOKUP(D4147,产品表!$A$2:$F$13,6,FALSE)</f>
        <v>42.5</v>
      </c>
      <c r="I4147">
        <f t="shared" si="64"/>
        <v>42.5</v>
      </c>
    </row>
    <row r="4148" spans="1:9" x14ac:dyDescent="0.25">
      <c r="A4148">
        <v>20004147</v>
      </c>
      <c r="B4148" s="1">
        <v>42425</v>
      </c>
      <c r="C4148" t="s">
        <v>19</v>
      </c>
      <c r="D4148">
        <v>3008</v>
      </c>
      <c r="E4148">
        <v>1476</v>
      </c>
      <c r="F4148" s="10">
        <v>1</v>
      </c>
      <c r="G4148">
        <f>VLOOKUP(D4148,产品表!$A$2:$F$13,5,FALSE)</f>
        <v>33</v>
      </c>
      <c r="H4148">
        <f>VLOOKUP(D4148,产品表!$A$2:$F$13,6,FALSE)</f>
        <v>41.25</v>
      </c>
      <c r="I4148">
        <f t="shared" si="64"/>
        <v>41.25</v>
      </c>
    </row>
    <row r="4149" spans="1:9" x14ac:dyDescent="0.25">
      <c r="A4149">
        <v>20004148</v>
      </c>
      <c r="B4149" s="1">
        <v>42425</v>
      </c>
      <c r="C4149" t="s">
        <v>8</v>
      </c>
      <c r="D4149">
        <v>3007</v>
      </c>
      <c r="E4149">
        <v>361</v>
      </c>
      <c r="F4149" s="10">
        <v>4</v>
      </c>
      <c r="G4149">
        <f>VLOOKUP(D4149,产品表!$A$2:$F$13,5,FALSE)</f>
        <v>35</v>
      </c>
      <c r="H4149">
        <f>VLOOKUP(D4149,产品表!$A$2:$F$13,6,FALSE)</f>
        <v>43.75</v>
      </c>
      <c r="I4149">
        <f t="shared" si="64"/>
        <v>175</v>
      </c>
    </row>
    <row r="4150" spans="1:9" x14ac:dyDescent="0.25">
      <c r="A4150">
        <v>20004149</v>
      </c>
      <c r="B4150" s="1">
        <v>42425</v>
      </c>
      <c r="C4150" t="s">
        <v>21</v>
      </c>
      <c r="D4150">
        <v>3009</v>
      </c>
      <c r="E4150">
        <v>1622</v>
      </c>
      <c r="F4150" s="10">
        <v>1</v>
      </c>
      <c r="G4150">
        <f>VLOOKUP(D4150,产品表!$A$2:$F$13,5,FALSE)</f>
        <v>31</v>
      </c>
      <c r="H4150">
        <f>VLOOKUP(D4150,产品表!$A$2:$F$13,6,FALSE)</f>
        <v>38.75</v>
      </c>
      <c r="I4150">
        <f t="shared" si="64"/>
        <v>38.75</v>
      </c>
    </row>
    <row r="4151" spans="1:9" x14ac:dyDescent="0.25">
      <c r="A4151">
        <v>20004150</v>
      </c>
      <c r="B4151" s="1">
        <v>42425</v>
      </c>
      <c r="C4151" t="s">
        <v>26</v>
      </c>
      <c r="D4151">
        <v>3008</v>
      </c>
      <c r="E4151">
        <v>2111</v>
      </c>
      <c r="F4151" s="10">
        <v>1</v>
      </c>
      <c r="G4151">
        <f>VLOOKUP(D4151,产品表!$A$2:$F$13,5,FALSE)</f>
        <v>33</v>
      </c>
      <c r="H4151">
        <f>VLOOKUP(D4151,产品表!$A$2:$F$13,6,FALSE)</f>
        <v>41.25</v>
      </c>
      <c r="I4151">
        <f t="shared" si="64"/>
        <v>41.25</v>
      </c>
    </row>
    <row r="4152" spans="1:9" x14ac:dyDescent="0.25">
      <c r="A4152">
        <v>20004151</v>
      </c>
      <c r="B4152" s="1">
        <v>42425</v>
      </c>
      <c r="C4152" t="s">
        <v>10</v>
      </c>
      <c r="D4152">
        <v>3010</v>
      </c>
      <c r="E4152">
        <v>577</v>
      </c>
      <c r="F4152" s="10">
        <v>1</v>
      </c>
      <c r="G4152">
        <f>VLOOKUP(D4152,产品表!$A$2:$F$13,5,FALSE)</f>
        <v>36</v>
      </c>
      <c r="H4152">
        <f>VLOOKUP(D4152,产品表!$A$2:$F$13,6,FALSE)</f>
        <v>45</v>
      </c>
      <c r="I4152">
        <f t="shared" si="64"/>
        <v>45</v>
      </c>
    </row>
    <row r="4153" spans="1:9" x14ac:dyDescent="0.25">
      <c r="A4153">
        <v>20004152</v>
      </c>
      <c r="B4153" s="1">
        <v>42425</v>
      </c>
      <c r="C4153" t="s">
        <v>26</v>
      </c>
      <c r="D4153">
        <v>3011</v>
      </c>
      <c r="E4153">
        <v>2179</v>
      </c>
      <c r="F4153" s="10">
        <v>3</v>
      </c>
      <c r="G4153">
        <f>VLOOKUP(D4153,产品表!$A$2:$F$13,5,FALSE)</f>
        <v>34</v>
      </c>
      <c r="H4153">
        <f>VLOOKUP(D4153,产品表!$A$2:$F$13,6,FALSE)</f>
        <v>42.5</v>
      </c>
      <c r="I4153">
        <f t="shared" si="64"/>
        <v>127.5</v>
      </c>
    </row>
    <row r="4154" spans="1:9" x14ac:dyDescent="0.25">
      <c r="A4154">
        <v>20004153</v>
      </c>
      <c r="B4154" s="1">
        <v>42425</v>
      </c>
      <c r="C4154" t="s">
        <v>18</v>
      </c>
      <c r="D4154">
        <v>3010</v>
      </c>
      <c r="E4154">
        <v>1324</v>
      </c>
      <c r="F4154" s="10">
        <v>1</v>
      </c>
      <c r="G4154">
        <f>VLOOKUP(D4154,产品表!$A$2:$F$13,5,FALSE)</f>
        <v>36</v>
      </c>
      <c r="H4154">
        <f>VLOOKUP(D4154,产品表!$A$2:$F$13,6,FALSE)</f>
        <v>45</v>
      </c>
      <c r="I4154">
        <f t="shared" si="64"/>
        <v>45</v>
      </c>
    </row>
    <row r="4155" spans="1:9" x14ac:dyDescent="0.25">
      <c r="A4155">
        <v>20004154</v>
      </c>
      <c r="B4155" s="1">
        <v>42425</v>
      </c>
      <c r="C4155" t="s">
        <v>17</v>
      </c>
      <c r="D4155">
        <v>3002</v>
      </c>
      <c r="E4155">
        <v>1292</v>
      </c>
      <c r="F4155" s="10">
        <v>3</v>
      </c>
      <c r="G4155">
        <f>VLOOKUP(D4155,产品表!$A$2:$F$13,5,FALSE)</f>
        <v>29</v>
      </c>
      <c r="H4155">
        <f>VLOOKUP(D4155,产品表!$A$2:$F$13,6,FALSE)</f>
        <v>36.25</v>
      </c>
      <c r="I4155">
        <f t="shared" si="64"/>
        <v>108.75</v>
      </c>
    </row>
    <row r="4156" spans="1:9" x14ac:dyDescent="0.25">
      <c r="A4156">
        <v>20004155</v>
      </c>
      <c r="B4156" s="1">
        <v>42425</v>
      </c>
      <c r="C4156" t="s">
        <v>16</v>
      </c>
      <c r="D4156">
        <v>3011</v>
      </c>
      <c r="E4156">
        <v>1200</v>
      </c>
      <c r="F4156" s="10">
        <v>4</v>
      </c>
      <c r="G4156">
        <f>VLOOKUP(D4156,产品表!$A$2:$F$13,5,FALSE)</f>
        <v>34</v>
      </c>
      <c r="H4156">
        <f>VLOOKUP(D4156,产品表!$A$2:$F$13,6,FALSE)</f>
        <v>42.5</v>
      </c>
      <c r="I4156">
        <f t="shared" si="64"/>
        <v>170</v>
      </c>
    </row>
    <row r="4157" spans="1:9" x14ac:dyDescent="0.25">
      <c r="A4157">
        <v>20004156</v>
      </c>
      <c r="B4157" s="1">
        <v>42425</v>
      </c>
      <c r="C4157" t="s">
        <v>17</v>
      </c>
      <c r="D4157">
        <v>3009</v>
      </c>
      <c r="E4157">
        <v>1255</v>
      </c>
      <c r="F4157" s="10">
        <v>2</v>
      </c>
      <c r="G4157">
        <f>VLOOKUP(D4157,产品表!$A$2:$F$13,5,FALSE)</f>
        <v>31</v>
      </c>
      <c r="H4157">
        <f>VLOOKUP(D4157,产品表!$A$2:$F$13,6,FALSE)</f>
        <v>38.75</v>
      </c>
      <c r="I4157">
        <f t="shared" si="64"/>
        <v>77.5</v>
      </c>
    </row>
    <row r="4158" spans="1:9" x14ac:dyDescent="0.25">
      <c r="A4158">
        <v>20004157</v>
      </c>
      <c r="B4158" s="1">
        <v>42425</v>
      </c>
      <c r="C4158" t="s">
        <v>17</v>
      </c>
      <c r="D4158">
        <v>3011</v>
      </c>
      <c r="E4158">
        <v>1289</v>
      </c>
      <c r="F4158" s="10">
        <v>4</v>
      </c>
      <c r="G4158">
        <f>VLOOKUP(D4158,产品表!$A$2:$F$13,5,FALSE)</f>
        <v>34</v>
      </c>
      <c r="H4158">
        <f>VLOOKUP(D4158,产品表!$A$2:$F$13,6,FALSE)</f>
        <v>42.5</v>
      </c>
      <c r="I4158">
        <f t="shared" si="64"/>
        <v>170</v>
      </c>
    </row>
    <row r="4159" spans="1:9" x14ac:dyDescent="0.25">
      <c r="A4159">
        <v>20004158</v>
      </c>
      <c r="B4159" s="1">
        <v>42425</v>
      </c>
      <c r="C4159" t="s">
        <v>14</v>
      </c>
      <c r="D4159">
        <v>3008</v>
      </c>
      <c r="E4159">
        <v>965</v>
      </c>
      <c r="F4159" s="10">
        <v>4</v>
      </c>
      <c r="G4159">
        <f>VLOOKUP(D4159,产品表!$A$2:$F$13,5,FALSE)</f>
        <v>33</v>
      </c>
      <c r="H4159">
        <f>VLOOKUP(D4159,产品表!$A$2:$F$13,6,FALSE)</f>
        <v>41.25</v>
      </c>
      <c r="I4159">
        <f t="shared" si="64"/>
        <v>165</v>
      </c>
    </row>
    <row r="4160" spans="1:9" x14ac:dyDescent="0.25">
      <c r="A4160">
        <v>20004159</v>
      </c>
      <c r="B4160" s="1">
        <v>42426</v>
      </c>
      <c r="C4160" t="s">
        <v>17</v>
      </c>
      <c r="D4160">
        <v>3009</v>
      </c>
      <c r="E4160">
        <v>1217</v>
      </c>
      <c r="F4160" s="10">
        <v>1</v>
      </c>
      <c r="G4160">
        <f>VLOOKUP(D4160,产品表!$A$2:$F$13,5,FALSE)</f>
        <v>31</v>
      </c>
      <c r="H4160">
        <f>VLOOKUP(D4160,产品表!$A$2:$F$13,6,FALSE)</f>
        <v>38.75</v>
      </c>
      <c r="I4160">
        <f t="shared" si="64"/>
        <v>38.75</v>
      </c>
    </row>
    <row r="4161" spans="1:9" x14ac:dyDescent="0.25">
      <c r="A4161">
        <v>20004160</v>
      </c>
      <c r="B4161" s="1">
        <v>42426</v>
      </c>
      <c r="C4161" t="s">
        <v>6</v>
      </c>
      <c r="D4161">
        <v>3001</v>
      </c>
      <c r="E4161">
        <v>193</v>
      </c>
      <c r="F4161" s="10">
        <v>3</v>
      </c>
      <c r="G4161">
        <f>VLOOKUP(D4161,产品表!$A$2:$F$13,5,FALSE)</f>
        <v>32</v>
      </c>
      <c r="H4161">
        <f>VLOOKUP(D4161,产品表!$A$2:$F$13,6,FALSE)</f>
        <v>40</v>
      </c>
      <c r="I4161">
        <f t="shared" si="64"/>
        <v>120</v>
      </c>
    </row>
    <row r="4162" spans="1:9" x14ac:dyDescent="0.25">
      <c r="A4162">
        <v>20004161</v>
      </c>
      <c r="B4162" s="1">
        <v>42426</v>
      </c>
      <c r="C4162" t="s">
        <v>6</v>
      </c>
      <c r="D4162">
        <v>3009</v>
      </c>
      <c r="E4162">
        <v>149</v>
      </c>
      <c r="F4162" s="10">
        <v>2</v>
      </c>
      <c r="G4162">
        <f>VLOOKUP(D4162,产品表!$A$2:$F$13,5,FALSE)</f>
        <v>31</v>
      </c>
      <c r="H4162">
        <f>VLOOKUP(D4162,产品表!$A$2:$F$13,6,FALSE)</f>
        <v>38.75</v>
      </c>
      <c r="I4162">
        <f t="shared" si="64"/>
        <v>77.5</v>
      </c>
    </row>
    <row r="4163" spans="1:9" x14ac:dyDescent="0.25">
      <c r="A4163">
        <v>20004162</v>
      </c>
      <c r="B4163" s="1">
        <v>42426</v>
      </c>
      <c r="C4163" t="s">
        <v>22</v>
      </c>
      <c r="D4163">
        <v>3007</v>
      </c>
      <c r="E4163">
        <v>1772</v>
      </c>
      <c r="F4163" s="10">
        <v>1</v>
      </c>
      <c r="G4163">
        <f>VLOOKUP(D4163,产品表!$A$2:$F$13,5,FALSE)</f>
        <v>35</v>
      </c>
      <c r="H4163">
        <f>VLOOKUP(D4163,产品表!$A$2:$F$13,6,FALSE)</f>
        <v>43.75</v>
      </c>
      <c r="I4163">
        <f t="shared" ref="I4163:I4226" si="65">H4163*F4163</f>
        <v>43.75</v>
      </c>
    </row>
    <row r="4164" spans="1:9" x14ac:dyDescent="0.25">
      <c r="A4164">
        <v>20004163</v>
      </c>
      <c r="B4164" s="1">
        <v>42426</v>
      </c>
      <c r="C4164" t="s">
        <v>13</v>
      </c>
      <c r="D4164">
        <v>3003</v>
      </c>
      <c r="E4164">
        <v>871</v>
      </c>
      <c r="F4164" s="10">
        <v>1</v>
      </c>
      <c r="G4164">
        <f>VLOOKUP(D4164,产品表!$A$2:$F$13,5,FALSE)</f>
        <v>24</v>
      </c>
      <c r="H4164">
        <f>VLOOKUP(D4164,产品表!$A$2:$F$13,6,FALSE)</f>
        <v>30</v>
      </c>
      <c r="I4164">
        <f t="shared" si="65"/>
        <v>30</v>
      </c>
    </row>
    <row r="4165" spans="1:9" x14ac:dyDescent="0.25">
      <c r="A4165">
        <v>20004164</v>
      </c>
      <c r="B4165" s="1">
        <v>42426</v>
      </c>
      <c r="C4165" t="s">
        <v>16</v>
      </c>
      <c r="D4165">
        <v>3008</v>
      </c>
      <c r="E4165">
        <v>1109</v>
      </c>
      <c r="F4165" s="10">
        <v>1</v>
      </c>
      <c r="G4165">
        <f>VLOOKUP(D4165,产品表!$A$2:$F$13,5,FALSE)</f>
        <v>33</v>
      </c>
      <c r="H4165">
        <f>VLOOKUP(D4165,产品表!$A$2:$F$13,6,FALSE)</f>
        <v>41.25</v>
      </c>
      <c r="I4165">
        <f t="shared" si="65"/>
        <v>41.25</v>
      </c>
    </row>
    <row r="4166" spans="1:9" x14ac:dyDescent="0.25">
      <c r="A4166">
        <v>20004165</v>
      </c>
      <c r="B4166" s="1">
        <v>42426</v>
      </c>
      <c r="C4166" t="s">
        <v>17</v>
      </c>
      <c r="D4166">
        <v>3008</v>
      </c>
      <c r="E4166">
        <v>1227</v>
      </c>
      <c r="F4166" s="10">
        <v>3</v>
      </c>
      <c r="G4166">
        <f>VLOOKUP(D4166,产品表!$A$2:$F$13,5,FALSE)</f>
        <v>33</v>
      </c>
      <c r="H4166">
        <f>VLOOKUP(D4166,产品表!$A$2:$F$13,6,FALSE)</f>
        <v>41.25</v>
      </c>
      <c r="I4166">
        <f t="shared" si="65"/>
        <v>123.75</v>
      </c>
    </row>
    <row r="4167" spans="1:9" x14ac:dyDescent="0.25">
      <c r="A4167">
        <v>20004166</v>
      </c>
      <c r="B4167" s="1">
        <v>42426</v>
      </c>
      <c r="C4167" t="s">
        <v>15</v>
      </c>
      <c r="D4167">
        <v>3001</v>
      </c>
      <c r="E4167">
        <v>1042</v>
      </c>
      <c r="F4167" s="10">
        <v>1</v>
      </c>
      <c r="G4167">
        <f>VLOOKUP(D4167,产品表!$A$2:$F$13,5,FALSE)</f>
        <v>32</v>
      </c>
      <c r="H4167">
        <f>VLOOKUP(D4167,产品表!$A$2:$F$13,6,FALSE)</f>
        <v>40</v>
      </c>
      <c r="I4167">
        <f t="shared" si="65"/>
        <v>40</v>
      </c>
    </row>
    <row r="4168" spans="1:9" x14ac:dyDescent="0.25">
      <c r="A4168">
        <v>20004167</v>
      </c>
      <c r="B4168" s="1">
        <v>42426</v>
      </c>
      <c r="C4168" t="s">
        <v>15</v>
      </c>
      <c r="D4168">
        <v>3008</v>
      </c>
      <c r="E4168">
        <v>1014</v>
      </c>
      <c r="F4168" s="10">
        <v>1</v>
      </c>
      <c r="G4168">
        <f>VLOOKUP(D4168,产品表!$A$2:$F$13,5,FALSE)</f>
        <v>33</v>
      </c>
      <c r="H4168">
        <f>VLOOKUP(D4168,产品表!$A$2:$F$13,6,FALSE)</f>
        <v>41.25</v>
      </c>
      <c r="I4168">
        <f t="shared" si="65"/>
        <v>41.25</v>
      </c>
    </row>
    <row r="4169" spans="1:9" x14ac:dyDescent="0.25">
      <c r="A4169">
        <v>20004168</v>
      </c>
      <c r="B4169" s="1">
        <v>42426</v>
      </c>
      <c r="C4169" t="s">
        <v>12</v>
      </c>
      <c r="D4169">
        <v>3008</v>
      </c>
      <c r="E4169">
        <v>795</v>
      </c>
      <c r="F4169" s="10">
        <v>4</v>
      </c>
      <c r="G4169">
        <f>VLOOKUP(D4169,产品表!$A$2:$F$13,5,FALSE)</f>
        <v>33</v>
      </c>
      <c r="H4169">
        <f>VLOOKUP(D4169,产品表!$A$2:$F$13,6,FALSE)</f>
        <v>41.25</v>
      </c>
      <c r="I4169">
        <f t="shared" si="65"/>
        <v>165</v>
      </c>
    </row>
    <row r="4170" spans="1:9" x14ac:dyDescent="0.25">
      <c r="A4170">
        <v>20004169</v>
      </c>
      <c r="B4170" s="1">
        <v>42426</v>
      </c>
      <c r="C4170" t="s">
        <v>22</v>
      </c>
      <c r="D4170">
        <v>3008</v>
      </c>
      <c r="E4170">
        <v>1767</v>
      </c>
      <c r="F4170" s="10">
        <v>1</v>
      </c>
      <c r="G4170">
        <f>VLOOKUP(D4170,产品表!$A$2:$F$13,5,FALSE)</f>
        <v>33</v>
      </c>
      <c r="H4170">
        <f>VLOOKUP(D4170,产品表!$A$2:$F$13,6,FALSE)</f>
        <v>41.25</v>
      </c>
      <c r="I4170">
        <f t="shared" si="65"/>
        <v>41.25</v>
      </c>
    </row>
    <row r="4171" spans="1:9" x14ac:dyDescent="0.25">
      <c r="A4171">
        <v>20004170</v>
      </c>
      <c r="B4171" s="1">
        <v>42426</v>
      </c>
      <c r="C4171" t="s">
        <v>21</v>
      </c>
      <c r="D4171">
        <v>3009</v>
      </c>
      <c r="E4171">
        <v>1697</v>
      </c>
      <c r="F4171" s="10">
        <v>4</v>
      </c>
      <c r="G4171">
        <f>VLOOKUP(D4171,产品表!$A$2:$F$13,5,FALSE)</f>
        <v>31</v>
      </c>
      <c r="H4171">
        <f>VLOOKUP(D4171,产品表!$A$2:$F$13,6,FALSE)</f>
        <v>38.75</v>
      </c>
      <c r="I4171">
        <f t="shared" si="65"/>
        <v>155</v>
      </c>
    </row>
    <row r="4172" spans="1:9" x14ac:dyDescent="0.25">
      <c r="A4172">
        <v>20004171</v>
      </c>
      <c r="B4172" s="1">
        <v>42426</v>
      </c>
      <c r="C4172" t="s">
        <v>19</v>
      </c>
      <c r="D4172">
        <v>3011</v>
      </c>
      <c r="E4172">
        <v>1488</v>
      </c>
      <c r="F4172" s="10">
        <v>1</v>
      </c>
      <c r="G4172">
        <f>VLOOKUP(D4172,产品表!$A$2:$F$13,5,FALSE)</f>
        <v>34</v>
      </c>
      <c r="H4172">
        <f>VLOOKUP(D4172,产品表!$A$2:$F$13,6,FALSE)</f>
        <v>42.5</v>
      </c>
      <c r="I4172">
        <f t="shared" si="65"/>
        <v>42.5</v>
      </c>
    </row>
    <row r="4173" spans="1:9" x14ac:dyDescent="0.25">
      <c r="A4173">
        <v>20004172</v>
      </c>
      <c r="B4173" s="1">
        <v>42426</v>
      </c>
      <c r="C4173" t="s">
        <v>12</v>
      </c>
      <c r="D4173">
        <v>3008</v>
      </c>
      <c r="E4173">
        <v>748</v>
      </c>
      <c r="F4173" s="10">
        <v>2</v>
      </c>
      <c r="G4173">
        <f>VLOOKUP(D4173,产品表!$A$2:$F$13,5,FALSE)</f>
        <v>33</v>
      </c>
      <c r="H4173">
        <f>VLOOKUP(D4173,产品表!$A$2:$F$13,6,FALSE)</f>
        <v>41.25</v>
      </c>
      <c r="I4173">
        <f t="shared" si="65"/>
        <v>82.5</v>
      </c>
    </row>
    <row r="4174" spans="1:9" x14ac:dyDescent="0.25">
      <c r="A4174">
        <v>20004173</v>
      </c>
      <c r="B4174" s="1">
        <v>42426</v>
      </c>
      <c r="C4174" t="s">
        <v>11</v>
      </c>
      <c r="D4174">
        <v>3007</v>
      </c>
      <c r="E4174">
        <v>616</v>
      </c>
      <c r="F4174" s="10">
        <v>1</v>
      </c>
      <c r="G4174">
        <f>VLOOKUP(D4174,产品表!$A$2:$F$13,5,FALSE)</f>
        <v>35</v>
      </c>
      <c r="H4174">
        <f>VLOOKUP(D4174,产品表!$A$2:$F$13,6,FALSE)</f>
        <v>43.75</v>
      </c>
      <c r="I4174">
        <f t="shared" si="65"/>
        <v>43.75</v>
      </c>
    </row>
    <row r="4175" spans="1:9" x14ac:dyDescent="0.25">
      <c r="A4175">
        <v>20004174</v>
      </c>
      <c r="B4175" s="1">
        <v>42426</v>
      </c>
      <c r="C4175" t="s">
        <v>14</v>
      </c>
      <c r="D4175">
        <v>3003</v>
      </c>
      <c r="E4175">
        <v>953</v>
      </c>
      <c r="F4175" s="10">
        <v>1</v>
      </c>
      <c r="G4175">
        <f>VLOOKUP(D4175,产品表!$A$2:$F$13,5,FALSE)</f>
        <v>24</v>
      </c>
      <c r="H4175">
        <f>VLOOKUP(D4175,产品表!$A$2:$F$13,6,FALSE)</f>
        <v>30</v>
      </c>
      <c r="I4175">
        <f t="shared" si="65"/>
        <v>30</v>
      </c>
    </row>
    <row r="4176" spans="1:9" x14ac:dyDescent="0.25">
      <c r="A4176">
        <v>20004175</v>
      </c>
      <c r="B4176" s="1">
        <v>42426</v>
      </c>
      <c r="C4176" t="s">
        <v>28</v>
      </c>
      <c r="D4176">
        <v>3009</v>
      </c>
      <c r="E4176">
        <v>2373</v>
      </c>
      <c r="F4176" s="10">
        <v>1</v>
      </c>
      <c r="G4176">
        <f>VLOOKUP(D4176,产品表!$A$2:$F$13,5,FALSE)</f>
        <v>31</v>
      </c>
      <c r="H4176">
        <f>VLOOKUP(D4176,产品表!$A$2:$F$13,6,FALSE)</f>
        <v>38.75</v>
      </c>
      <c r="I4176">
        <f t="shared" si="65"/>
        <v>38.75</v>
      </c>
    </row>
    <row r="4177" spans="1:9" x14ac:dyDescent="0.25">
      <c r="A4177">
        <v>20004176</v>
      </c>
      <c r="B4177" s="1">
        <v>42426</v>
      </c>
      <c r="C4177" t="s">
        <v>26</v>
      </c>
      <c r="D4177">
        <v>3008</v>
      </c>
      <c r="E4177">
        <v>2145</v>
      </c>
      <c r="F4177" s="10">
        <v>1</v>
      </c>
      <c r="G4177">
        <f>VLOOKUP(D4177,产品表!$A$2:$F$13,5,FALSE)</f>
        <v>33</v>
      </c>
      <c r="H4177">
        <f>VLOOKUP(D4177,产品表!$A$2:$F$13,6,FALSE)</f>
        <v>41.25</v>
      </c>
      <c r="I4177">
        <f t="shared" si="65"/>
        <v>41.25</v>
      </c>
    </row>
    <row r="4178" spans="1:9" x14ac:dyDescent="0.25">
      <c r="A4178">
        <v>20004177</v>
      </c>
      <c r="B4178" s="1">
        <v>42426</v>
      </c>
      <c r="C4178" t="s">
        <v>11</v>
      </c>
      <c r="D4178">
        <v>3007</v>
      </c>
      <c r="E4178">
        <v>679</v>
      </c>
      <c r="F4178" s="10">
        <v>3</v>
      </c>
      <c r="G4178">
        <f>VLOOKUP(D4178,产品表!$A$2:$F$13,5,FALSE)</f>
        <v>35</v>
      </c>
      <c r="H4178">
        <f>VLOOKUP(D4178,产品表!$A$2:$F$13,6,FALSE)</f>
        <v>43.75</v>
      </c>
      <c r="I4178">
        <f t="shared" si="65"/>
        <v>131.25</v>
      </c>
    </row>
    <row r="4179" spans="1:9" x14ac:dyDescent="0.25">
      <c r="A4179">
        <v>20004178</v>
      </c>
      <c r="B4179" s="1">
        <v>42426</v>
      </c>
      <c r="C4179" t="s">
        <v>26</v>
      </c>
      <c r="D4179">
        <v>3008</v>
      </c>
      <c r="E4179">
        <v>2136</v>
      </c>
      <c r="F4179" s="10">
        <v>1</v>
      </c>
      <c r="G4179">
        <f>VLOOKUP(D4179,产品表!$A$2:$F$13,5,FALSE)</f>
        <v>33</v>
      </c>
      <c r="H4179">
        <f>VLOOKUP(D4179,产品表!$A$2:$F$13,6,FALSE)</f>
        <v>41.25</v>
      </c>
      <c r="I4179">
        <f t="shared" si="65"/>
        <v>41.25</v>
      </c>
    </row>
    <row r="4180" spans="1:9" x14ac:dyDescent="0.25">
      <c r="A4180">
        <v>20004179</v>
      </c>
      <c r="B4180" s="1">
        <v>42426</v>
      </c>
      <c r="C4180" t="s">
        <v>18</v>
      </c>
      <c r="D4180">
        <v>3009</v>
      </c>
      <c r="E4180">
        <v>1376</v>
      </c>
      <c r="F4180" s="10">
        <v>1</v>
      </c>
      <c r="G4180">
        <f>VLOOKUP(D4180,产品表!$A$2:$F$13,5,FALSE)</f>
        <v>31</v>
      </c>
      <c r="H4180">
        <f>VLOOKUP(D4180,产品表!$A$2:$F$13,6,FALSE)</f>
        <v>38.75</v>
      </c>
      <c r="I4180">
        <f t="shared" si="65"/>
        <v>38.75</v>
      </c>
    </row>
    <row r="4181" spans="1:9" x14ac:dyDescent="0.25">
      <c r="A4181">
        <v>20004180</v>
      </c>
      <c r="B4181" s="1">
        <v>42426</v>
      </c>
      <c r="C4181" t="s">
        <v>8</v>
      </c>
      <c r="D4181">
        <v>3003</v>
      </c>
      <c r="E4181">
        <v>385</v>
      </c>
      <c r="F4181" s="10">
        <v>4</v>
      </c>
      <c r="G4181">
        <f>VLOOKUP(D4181,产品表!$A$2:$F$13,5,FALSE)</f>
        <v>24</v>
      </c>
      <c r="H4181">
        <f>VLOOKUP(D4181,产品表!$A$2:$F$13,6,FALSE)</f>
        <v>30</v>
      </c>
      <c r="I4181">
        <f t="shared" si="65"/>
        <v>120</v>
      </c>
    </row>
    <row r="4182" spans="1:9" x14ac:dyDescent="0.25">
      <c r="A4182">
        <v>20004181</v>
      </c>
      <c r="B4182" s="1">
        <v>42426</v>
      </c>
      <c r="C4182" t="s">
        <v>20</v>
      </c>
      <c r="D4182">
        <v>3002</v>
      </c>
      <c r="E4182">
        <v>1518</v>
      </c>
      <c r="F4182" s="10">
        <v>4</v>
      </c>
      <c r="G4182">
        <f>VLOOKUP(D4182,产品表!$A$2:$F$13,5,FALSE)</f>
        <v>29</v>
      </c>
      <c r="H4182">
        <f>VLOOKUP(D4182,产品表!$A$2:$F$13,6,FALSE)</f>
        <v>36.25</v>
      </c>
      <c r="I4182">
        <f t="shared" si="65"/>
        <v>145</v>
      </c>
    </row>
    <row r="4183" spans="1:9" x14ac:dyDescent="0.25">
      <c r="A4183">
        <v>20004182</v>
      </c>
      <c r="B4183" s="1">
        <v>42426</v>
      </c>
      <c r="C4183" t="s">
        <v>12</v>
      </c>
      <c r="D4183">
        <v>3007</v>
      </c>
      <c r="E4183">
        <v>758</v>
      </c>
      <c r="F4183" s="10">
        <v>2</v>
      </c>
      <c r="G4183">
        <f>VLOOKUP(D4183,产品表!$A$2:$F$13,5,FALSE)</f>
        <v>35</v>
      </c>
      <c r="H4183">
        <f>VLOOKUP(D4183,产品表!$A$2:$F$13,6,FALSE)</f>
        <v>43.75</v>
      </c>
      <c r="I4183">
        <f t="shared" si="65"/>
        <v>87.5</v>
      </c>
    </row>
    <row r="4184" spans="1:9" x14ac:dyDescent="0.25">
      <c r="A4184">
        <v>20004183</v>
      </c>
      <c r="B4184" s="1">
        <v>42426</v>
      </c>
      <c r="C4184" t="s">
        <v>13</v>
      </c>
      <c r="D4184">
        <v>3001</v>
      </c>
      <c r="E4184">
        <v>882</v>
      </c>
      <c r="F4184" s="10">
        <v>1</v>
      </c>
      <c r="G4184">
        <f>VLOOKUP(D4184,产品表!$A$2:$F$13,5,FALSE)</f>
        <v>32</v>
      </c>
      <c r="H4184">
        <f>VLOOKUP(D4184,产品表!$A$2:$F$13,6,FALSE)</f>
        <v>40</v>
      </c>
      <c r="I4184">
        <f t="shared" si="65"/>
        <v>40</v>
      </c>
    </row>
    <row r="4185" spans="1:9" x14ac:dyDescent="0.25">
      <c r="A4185">
        <v>20004184</v>
      </c>
      <c r="B4185" s="1">
        <v>42426</v>
      </c>
      <c r="C4185" t="s">
        <v>21</v>
      </c>
      <c r="D4185">
        <v>3012</v>
      </c>
      <c r="E4185">
        <v>1660</v>
      </c>
      <c r="F4185" s="10">
        <v>2</v>
      </c>
      <c r="G4185">
        <f>VLOOKUP(D4185,产品表!$A$2:$F$13,5,FALSE)</f>
        <v>32</v>
      </c>
      <c r="H4185">
        <f>VLOOKUP(D4185,产品表!$A$2:$F$13,6,FALSE)</f>
        <v>40</v>
      </c>
      <c r="I4185">
        <f t="shared" si="65"/>
        <v>80</v>
      </c>
    </row>
    <row r="4186" spans="1:9" x14ac:dyDescent="0.25">
      <c r="A4186">
        <v>20004185</v>
      </c>
      <c r="B4186" s="1">
        <v>42426</v>
      </c>
      <c r="C4186" t="s">
        <v>17</v>
      </c>
      <c r="D4186">
        <v>3008</v>
      </c>
      <c r="E4186">
        <v>1254</v>
      </c>
      <c r="F4186" s="10">
        <v>4</v>
      </c>
      <c r="G4186">
        <f>VLOOKUP(D4186,产品表!$A$2:$F$13,5,FALSE)</f>
        <v>33</v>
      </c>
      <c r="H4186">
        <f>VLOOKUP(D4186,产品表!$A$2:$F$13,6,FALSE)</f>
        <v>41.25</v>
      </c>
      <c r="I4186">
        <f t="shared" si="65"/>
        <v>165</v>
      </c>
    </row>
    <row r="4187" spans="1:9" x14ac:dyDescent="0.25">
      <c r="A4187">
        <v>20004186</v>
      </c>
      <c r="B4187" s="1">
        <v>42426</v>
      </c>
      <c r="C4187" t="s">
        <v>7</v>
      </c>
      <c r="D4187">
        <v>3011</v>
      </c>
      <c r="E4187">
        <v>241</v>
      </c>
      <c r="F4187" s="10">
        <v>1</v>
      </c>
      <c r="G4187">
        <f>VLOOKUP(D4187,产品表!$A$2:$F$13,5,FALSE)</f>
        <v>34</v>
      </c>
      <c r="H4187">
        <f>VLOOKUP(D4187,产品表!$A$2:$F$13,6,FALSE)</f>
        <v>42.5</v>
      </c>
      <c r="I4187">
        <f t="shared" si="65"/>
        <v>42.5</v>
      </c>
    </row>
    <row r="4188" spans="1:9" x14ac:dyDescent="0.25">
      <c r="A4188">
        <v>20004187</v>
      </c>
      <c r="B4188" s="1">
        <v>42426</v>
      </c>
      <c r="C4188" t="s">
        <v>17</v>
      </c>
      <c r="D4188">
        <v>3011</v>
      </c>
      <c r="E4188">
        <v>1238</v>
      </c>
      <c r="F4188" s="10">
        <v>1</v>
      </c>
      <c r="G4188">
        <f>VLOOKUP(D4188,产品表!$A$2:$F$13,5,FALSE)</f>
        <v>34</v>
      </c>
      <c r="H4188">
        <f>VLOOKUP(D4188,产品表!$A$2:$F$13,6,FALSE)</f>
        <v>42.5</v>
      </c>
      <c r="I4188">
        <f t="shared" si="65"/>
        <v>42.5</v>
      </c>
    </row>
    <row r="4189" spans="1:9" x14ac:dyDescent="0.25">
      <c r="A4189">
        <v>20004188</v>
      </c>
      <c r="B4189" s="1">
        <v>42426</v>
      </c>
      <c r="C4189" t="s">
        <v>18</v>
      </c>
      <c r="D4189">
        <v>3001</v>
      </c>
      <c r="E4189">
        <v>1301</v>
      </c>
      <c r="F4189" s="10">
        <v>4</v>
      </c>
      <c r="G4189">
        <f>VLOOKUP(D4189,产品表!$A$2:$F$13,5,FALSE)</f>
        <v>32</v>
      </c>
      <c r="H4189">
        <f>VLOOKUP(D4189,产品表!$A$2:$F$13,6,FALSE)</f>
        <v>40</v>
      </c>
      <c r="I4189">
        <f t="shared" si="65"/>
        <v>160</v>
      </c>
    </row>
    <row r="4190" spans="1:9" x14ac:dyDescent="0.25">
      <c r="A4190">
        <v>20004189</v>
      </c>
      <c r="B4190" s="1">
        <v>42426</v>
      </c>
      <c r="C4190" t="s">
        <v>6</v>
      </c>
      <c r="D4190">
        <v>3008</v>
      </c>
      <c r="E4190">
        <v>138</v>
      </c>
      <c r="F4190" s="10">
        <v>1</v>
      </c>
      <c r="G4190">
        <f>VLOOKUP(D4190,产品表!$A$2:$F$13,5,FALSE)</f>
        <v>33</v>
      </c>
      <c r="H4190">
        <f>VLOOKUP(D4190,产品表!$A$2:$F$13,6,FALSE)</f>
        <v>41.25</v>
      </c>
      <c r="I4190">
        <f t="shared" si="65"/>
        <v>41.25</v>
      </c>
    </row>
    <row r="4191" spans="1:9" x14ac:dyDescent="0.25">
      <c r="A4191">
        <v>20004190</v>
      </c>
      <c r="B4191" s="1">
        <v>42426</v>
      </c>
      <c r="C4191" t="s">
        <v>14</v>
      </c>
      <c r="D4191">
        <v>3007</v>
      </c>
      <c r="E4191">
        <v>909</v>
      </c>
      <c r="F4191" s="10">
        <v>2</v>
      </c>
      <c r="G4191">
        <f>VLOOKUP(D4191,产品表!$A$2:$F$13,5,FALSE)</f>
        <v>35</v>
      </c>
      <c r="H4191">
        <f>VLOOKUP(D4191,产品表!$A$2:$F$13,6,FALSE)</f>
        <v>43.75</v>
      </c>
      <c r="I4191">
        <f t="shared" si="65"/>
        <v>87.5</v>
      </c>
    </row>
    <row r="4192" spans="1:9" x14ac:dyDescent="0.25">
      <c r="A4192">
        <v>20004191</v>
      </c>
      <c r="B4192" s="1">
        <v>42426</v>
      </c>
      <c r="C4192" t="s">
        <v>6</v>
      </c>
      <c r="D4192">
        <v>3009</v>
      </c>
      <c r="E4192">
        <v>181</v>
      </c>
      <c r="F4192" s="10">
        <v>2</v>
      </c>
      <c r="G4192">
        <f>VLOOKUP(D4192,产品表!$A$2:$F$13,5,FALSE)</f>
        <v>31</v>
      </c>
      <c r="H4192">
        <f>VLOOKUP(D4192,产品表!$A$2:$F$13,6,FALSE)</f>
        <v>38.75</v>
      </c>
      <c r="I4192">
        <f t="shared" si="65"/>
        <v>77.5</v>
      </c>
    </row>
    <row r="4193" spans="1:9" x14ac:dyDescent="0.25">
      <c r="A4193">
        <v>20004192</v>
      </c>
      <c r="B4193" s="1">
        <v>42426</v>
      </c>
      <c r="C4193" t="s">
        <v>20</v>
      </c>
      <c r="D4193">
        <v>3007</v>
      </c>
      <c r="E4193">
        <v>1600</v>
      </c>
      <c r="F4193" s="10">
        <v>1</v>
      </c>
      <c r="G4193">
        <f>VLOOKUP(D4193,产品表!$A$2:$F$13,5,FALSE)</f>
        <v>35</v>
      </c>
      <c r="H4193">
        <f>VLOOKUP(D4193,产品表!$A$2:$F$13,6,FALSE)</f>
        <v>43.75</v>
      </c>
      <c r="I4193">
        <f t="shared" si="65"/>
        <v>43.75</v>
      </c>
    </row>
    <row r="4194" spans="1:9" x14ac:dyDescent="0.25">
      <c r="A4194">
        <v>20004193</v>
      </c>
      <c r="B4194" s="1">
        <v>42426</v>
      </c>
      <c r="C4194" t="s">
        <v>15</v>
      </c>
      <c r="D4194">
        <v>3011</v>
      </c>
      <c r="E4194">
        <v>1016</v>
      </c>
      <c r="F4194" s="10">
        <v>2</v>
      </c>
      <c r="G4194">
        <f>VLOOKUP(D4194,产品表!$A$2:$F$13,5,FALSE)</f>
        <v>34</v>
      </c>
      <c r="H4194">
        <f>VLOOKUP(D4194,产品表!$A$2:$F$13,6,FALSE)</f>
        <v>42.5</v>
      </c>
      <c r="I4194">
        <f t="shared" si="65"/>
        <v>85</v>
      </c>
    </row>
    <row r="4195" spans="1:9" x14ac:dyDescent="0.25">
      <c r="A4195">
        <v>20004194</v>
      </c>
      <c r="B4195" s="1">
        <v>42426</v>
      </c>
      <c r="C4195" t="s">
        <v>19</v>
      </c>
      <c r="D4195">
        <v>3008</v>
      </c>
      <c r="E4195">
        <v>1410</v>
      </c>
      <c r="F4195" s="10">
        <v>1</v>
      </c>
      <c r="G4195">
        <f>VLOOKUP(D4195,产品表!$A$2:$F$13,5,FALSE)</f>
        <v>33</v>
      </c>
      <c r="H4195">
        <f>VLOOKUP(D4195,产品表!$A$2:$F$13,6,FALSE)</f>
        <v>41.25</v>
      </c>
      <c r="I4195">
        <f t="shared" si="65"/>
        <v>41.25</v>
      </c>
    </row>
    <row r="4196" spans="1:9" x14ac:dyDescent="0.25">
      <c r="A4196">
        <v>20004195</v>
      </c>
      <c r="B4196" s="1">
        <v>42426</v>
      </c>
      <c r="C4196" t="s">
        <v>28</v>
      </c>
      <c r="D4196">
        <v>3008</v>
      </c>
      <c r="E4196">
        <v>2380</v>
      </c>
      <c r="F4196" s="10">
        <v>4</v>
      </c>
      <c r="G4196">
        <f>VLOOKUP(D4196,产品表!$A$2:$F$13,5,FALSE)</f>
        <v>33</v>
      </c>
      <c r="H4196">
        <f>VLOOKUP(D4196,产品表!$A$2:$F$13,6,FALSE)</f>
        <v>41.25</v>
      </c>
      <c r="I4196">
        <f t="shared" si="65"/>
        <v>165</v>
      </c>
    </row>
    <row r="4197" spans="1:9" x14ac:dyDescent="0.25">
      <c r="A4197">
        <v>20004196</v>
      </c>
      <c r="B4197" s="1">
        <v>42426</v>
      </c>
      <c r="C4197" t="s">
        <v>9</v>
      </c>
      <c r="D4197">
        <v>3002</v>
      </c>
      <c r="E4197">
        <v>480</v>
      </c>
      <c r="F4197" s="10">
        <v>3</v>
      </c>
      <c r="G4197">
        <f>VLOOKUP(D4197,产品表!$A$2:$F$13,5,FALSE)</f>
        <v>29</v>
      </c>
      <c r="H4197">
        <f>VLOOKUP(D4197,产品表!$A$2:$F$13,6,FALSE)</f>
        <v>36.25</v>
      </c>
      <c r="I4197">
        <f t="shared" si="65"/>
        <v>108.75</v>
      </c>
    </row>
    <row r="4198" spans="1:9" x14ac:dyDescent="0.25">
      <c r="A4198">
        <v>20004197</v>
      </c>
      <c r="B4198" s="1">
        <v>42426</v>
      </c>
      <c r="C4198" t="s">
        <v>19</v>
      </c>
      <c r="D4198">
        <v>3007</v>
      </c>
      <c r="E4198">
        <v>1426</v>
      </c>
      <c r="F4198" s="10">
        <v>4</v>
      </c>
      <c r="G4198">
        <f>VLOOKUP(D4198,产品表!$A$2:$F$13,5,FALSE)</f>
        <v>35</v>
      </c>
      <c r="H4198">
        <f>VLOOKUP(D4198,产品表!$A$2:$F$13,6,FALSE)</f>
        <v>43.75</v>
      </c>
      <c r="I4198">
        <f t="shared" si="65"/>
        <v>175</v>
      </c>
    </row>
    <row r="4199" spans="1:9" x14ac:dyDescent="0.25">
      <c r="A4199">
        <v>20004198</v>
      </c>
      <c r="B4199" s="1">
        <v>42429</v>
      </c>
      <c r="C4199" t="s">
        <v>17</v>
      </c>
      <c r="D4199">
        <v>3009</v>
      </c>
      <c r="E4199">
        <v>1297</v>
      </c>
      <c r="F4199" s="10">
        <v>1</v>
      </c>
      <c r="G4199">
        <f>VLOOKUP(D4199,产品表!$A$2:$F$13,5,FALSE)</f>
        <v>31</v>
      </c>
      <c r="H4199">
        <f>VLOOKUP(D4199,产品表!$A$2:$F$13,6,FALSE)</f>
        <v>38.75</v>
      </c>
      <c r="I4199">
        <f t="shared" si="65"/>
        <v>38.75</v>
      </c>
    </row>
    <row r="4200" spans="1:9" x14ac:dyDescent="0.25">
      <c r="A4200">
        <v>20004199</v>
      </c>
      <c r="B4200" s="1">
        <v>42429</v>
      </c>
      <c r="C4200" t="s">
        <v>22</v>
      </c>
      <c r="D4200">
        <v>3011</v>
      </c>
      <c r="E4200">
        <v>1798</v>
      </c>
      <c r="F4200" s="10">
        <v>2</v>
      </c>
      <c r="G4200">
        <f>VLOOKUP(D4200,产品表!$A$2:$F$13,5,FALSE)</f>
        <v>34</v>
      </c>
      <c r="H4200">
        <f>VLOOKUP(D4200,产品表!$A$2:$F$13,6,FALSE)</f>
        <v>42.5</v>
      </c>
      <c r="I4200">
        <f t="shared" si="65"/>
        <v>85</v>
      </c>
    </row>
    <row r="4201" spans="1:9" x14ac:dyDescent="0.25">
      <c r="A4201">
        <v>20004200</v>
      </c>
      <c r="B4201" s="1">
        <v>42429</v>
      </c>
      <c r="C4201" t="s">
        <v>9</v>
      </c>
      <c r="D4201">
        <v>3002</v>
      </c>
      <c r="E4201">
        <v>417</v>
      </c>
      <c r="F4201" s="10">
        <v>1</v>
      </c>
      <c r="G4201">
        <f>VLOOKUP(D4201,产品表!$A$2:$F$13,5,FALSE)</f>
        <v>29</v>
      </c>
      <c r="H4201">
        <f>VLOOKUP(D4201,产品表!$A$2:$F$13,6,FALSE)</f>
        <v>36.25</v>
      </c>
      <c r="I4201">
        <f t="shared" si="65"/>
        <v>36.25</v>
      </c>
    </row>
    <row r="4202" spans="1:9" x14ac:dyDescent="0.25">
      <c r="A4202">
        <v>20004201</v>
      </c>
      <c r="B4202" s="1">
        <v>42429</v>
      </c>
      <c r="C4202" t="s">
        <v>10</v>
      </c>
      <c r="D4202">
        <v>3007</v>
      </c>
      <c r="E4202">
        <v>502</v>
      </c>
      <c r="F4202" s="10">
        <v>2</v>
      </c>
      <c r="G4202">
        <f>VLOOKUP(D4202,产品表!$A$2:$F$13,5,FALSE)</f>
        <v>35</v>
      </c>
      <c r="H4202">
        <f>VLOOKUP(D4202,产品表!$A$2:$F$13,6,FALSE)</f>
        <v>43.75</v>
      </c>
      <c r="I4202">
        <f t="shared" si="65"/>
        <v>87.5</v>
      </c>
    </row>
    <row r="4203" spans="1:9" x14ac:dyDescent="0.25">
      <c r="A4203">
        <v>20004202</v>
      </c>
      <c r="B4203" s="1">
        <v>42429</v>
      </c>
      <c r="C4203" t="s">
        <v>13</v>
      </c>
      <c r="D4203">
        <v>3001</v>
      </c>
      <c r="E4203">
        <v>867</v>
      </c>
      <c r="F4203" s="10">
        <v>4</v>
      </c>
      <c r="G4203">
        <f>VLOOKUP(D4203,产品表!$A$2:$F$13,5,FALSE)</f>
        <v>32</v>
      </c>
      <c r="H4203">
        <f>VLOOKUP(D4203,产品表!$A$2:$F$13,6,FALSE)</f>
        <v>40</v>
      </c>
      <c r="I4203">
        <f t="shared" si="65"/>
        <v>160</v>
      </c>
    </row>
    <row r="4204" spans="1:9" x14ac:dyDescent="0.25">
      <c r="A4204">
        <v>20004203</v>
      </c>
      <c r="B4204" s="1">
        <v>42429</v>
      </c>
      <c r="C4204" t="s">
        <v>26</v>
      </c>
      <c r="D4204">
        <v>3007</v>
      </c>
      <c r="E4204">
        <v>2191</v>
      </c>
      <c r="F4204" s="10">
        <v>4</v>
      </c>
      <c r="G4204">
        <f>VLOOKUP(D4204,产品表!$A$2:$F$13,5,FALSE)</f>
        <v>35</v>
      </c>
      <c r="H4204">
        <f>VLOOKUP(D4204,产品表!$A$2:$F$13,6,FALSE)</f>
        <v>43.75</v>
      </c>
      <c r="I4204">
        <f t="shared" si="65"/>
        <v>175</v>
      </c>
    </row>
    <row r="4205" spans="1:9" x14ac:dyDescent="0.25">
      <c r="A4205">
        <v>20004204</v>
      </c>
      <c r="B4205" s="1">
        <v>42429</v>
      </c>
      <c r="C4205" t="s">
        <v>22</v>
      </c>
      <c r="D4205">
        <v>3007</v>
      </c>
      <c r="E4205">
        <v>1721</v>
      </c>
      <c r="F4205" s="10">
        <v>1</v>
      </c>
      <c r="G4205">
        <f>VLOOKUP(D4205,产品表!$A$2:$F$13,5,FALSE)</f>
        <v>35</v>
      </c>
      <c r="H4205">
        <f>VLOOKUP(D4205,产品表!$A$2:$F$13,6,FALSE)</f>
        <v>43.75</v>
      </c>
      <c r="I4205">
        <f t="shared" si="65"/>
        <v>43.75</v>
      </c>
    </row>
    <row r="4206" spans="1:9" x14ac:dyDescent="0.25">
      <c r="A4206">
        <v>20004205</v>
      </c>
      <c r="B4206" s="1">
        <v>42429</v>
      </c>
      <c r="C4206" t="s">
        <v>8</v>
      </c>
      <c r="D4206">
        <v>3008</v>
      </c>
      <c r="E4206">
        <v>349</v>
      </c>
      <c r="F4206" s="10">
        <v>3</v>
      </c>
      <c r="G4206">
        <f>VLOOKUP(D4206,产品表!$A$2:$F$13,5,FALSE)</f>
        <v>33</v>
      </c>
      <c r="H4206">
        <f>VLOOKUP(D4206,产品表!$A$2:$F$13,6,FALSE)</f>
        <v>41.25</v>
      </c>
      <c r="I4206">
        <f t="shared" si="65"/>
        <v>123.75</v>
      </c>
    </row>
    <row r="4207" spans="1:9" x14ac:dyDescent="0.25">
      <c r="A4207">
        <v>20004206</v>
      </c>
      <c r="B4207" s="1">
        <v>42429</v>
      </c>
      <c r="C4207" t="s">
        <v>11</v>
      </c>
      <c r="D4207">
        <v>3011</v>
      </c>
      <c r="E4207">
        <v>629</v>
      </c>
      <c r="F4207" s="10">
        <v>2</v>
      </c>
      <c r="G4207">
        <f>VLOOKUP(D4207,产品表!$A$2:$F$13,5,FALSE)</f>
        <v>34</v>
      </c>
      <c r="H4207">
        <f>VLOOKUP(D4207,产品表!$A$2:$F$13,6,FALSE)</f>
        <v>42.5</v>
      </c>
      <c r="I4207">
        <f t="shared" si="65"/>
        <v>85</v>
      </c>
    </row>
    <row r="4208" spans="1:9" x14ac:dyDescent="0.25">
      <c r="A4208">
        <v>20004207</v>
      </c>
      <c r="B4208" s="1">
        <v>42429</v>
      </c>
      <c r="C4208" t="s">
        <v>22</v>
      </c>
      <c r="D4208">
        <v>3010</v>
      </c>
      <c r="E4208">
        <v>1733</v>
      </c>
      <c r="F4208" s="10">
        <v>2</v>
      </c>
      <c r="G4208">
        <f>VLOOKUP(D4208,产品表!$A$2:$F$13,5,FALSE)</f>
        <v>36</v>
      </c>
      <c r="H4208">
        <f>VLOOKUP(D4208,产品表!$A$2:$F$13,6,FALSE)</f>
        <v>45</v>
      </c>
      <c r="I4208">
        <f t="shared" si="65"/>
        <v>90</v>
      </c>
    </row>
    <row r="4209" spans="1:9" x14ac:dyDescent="0.25">
      <c r="A4209">
        <v>20004208</v>
      </c>
      <c r="B4209" s="1">
        <v>42429</v>
      </c>
      <c r="C4209" t="s">
        <v>27</v>
      </c>
      <c r="D4209">
        <v>3008</v>
      </c>
      <c r="E4209">
        <v>2245</v>
      </c>
      <c r="F4209" s="10">
        <v>3</v>
      </c>
      <c r="G4209">
        <f>VLOOKUP(D4209,产品表!$A$2:$F$13,5,FALSE)</f>
        <v>33</v>
      </c>
      <c r="H4209">
        <f>VLOOKUP(D4209,产品表!$A$2:$F$13,6,FALSE)</f>
        <v>41.25</v>
      </c>
      <c r="I4209">
        <f t="shared" si="65"/>
        <v>123.75</v>
      </c>
    </row>
    <row r="4210" spans="1:9" x14ac:dyDescent="0.25">
      <c r="A4210">
        <v>20004209</v>
      </c>
      <c r="B4210" s="1">
        <v>42429</v>
      </c>
      <c r="C4210" t="s">
        <v>14</v>
      </c>
      <c r="D4210">
        <v>3011</v>
      </c>
      <c r="E4210">
        <v>964</v>
      </c>
      <c r="F4210" s="10">
        <v>1</v>
      </c>
      <c r="G4210">
        <f>VLOOKUP(D4210,产品表!$A$2:$F$13,5,FALSE)</f>
        <v>34</v>
      </c>
      <c r="H4210">
        <f>VLOOKUP(D4210,产品表!$A$2:$F$13,6,FALSE)</f>
        <v>42.5</v>
      </c>
      <c r="I4210">
        <f t="shared" si="65"/>
        <v>42.5</v>
      </c>
    </row>
    <row r="4211" spans="1:9" x14ac:dyDescent="0.25">
      <c r="A4211">
        <v>20004210</v>
      </c>
      <c r="B4211" s="1">
        <v>42429</v>
      </c>
      <c r="C4211" t="s">
        <v>14</v>
      </c>
      <c r="D4211">
        <v>3008</v>
      </c>
      <c r="E4211">
        <v>918</v>
      </c>
      <c r="F4211" s="10">
        <v>2</v>
      </c>
      <c r="G4211">
        <f>VLOOKUP(D4211,产品表!$A$2:$F$13,5,FALSE)</f>
        <v>33</v>
      </c>
      <c r="H4211">
        <f>VLOOKUP(D4211,产品表!$A$2:$F$13,6,FALSE)</f>
        <v>41.25</v>
      </c>
      <c r="I4211">
        <f t="shared" si="65"/>
        <v>82.5</v>
      </c>
    </row>
    <row r="4212" spans="1:9" x14ac:dyDescent="0.25">
      <c r="A4212">
        <v>20004211</v>
      </c>
      <c r="B4212" s="1">
        <v>42429</v>
      </c>
      <c r="C4212" t="s">
        <v>25</v>
      </c>
      <c r="D4212">
        <v>3008</v>
      </c>
      <c r="E4212">
        <v>2028</v>
      </c>
      <c r="F4212" s="10">
        <v>1</v>
      </c>
      <c r="G4212">
        <f>VLOOKUP(D4212,产品表!$A$2:$F$13,5,FALSE)</f>
        <v>33</v>
      </c>
      <c r="H4212">
        <f>VLOOKUP(D4212,产品表!$A$2:$F$13,6,FALSE)</f>
        <v>41.25</v>
      </c>
      <c r="I4212">
        <f t="shared" si="65"/>
        <v>41.25</v>
      </c>
    </row>
    <row r="4213" spans="1:9" x14ac:dyDescent="0.25">
      <c r="A4213">
        <v>20004212</v>
      </c>
      <c r="B4213" s="1">
        <v>42429</v>
      </c>
      <c r="C4213" t="s">
        <v>17</v>
      </c>
      <c r="D4213">
        <v>3001</v>
      </c>
      <c r="E4213">
        <v>1251</v>
      </c>
      <c r="F4213" s="10">
        <v>1</v>
      </c>
      <c r="G4213">
        <f>VLOOKUP(D4213,产品表!$A$2:$F$13,5,FALSE)</f>
        <v>32</v>
      </c>
      <c r="H4213">
        <f>VLOOKUP(D4213,产品表!$A$2:$F$13,6,FALSE)</f>
        <v>40</v>
      </c>
      <c r="I4213">
        <f t="shared" si="65"/>
        <v>40</v>
      </c>
    </row>
    <row r="4214" spans="1:9" x14ac:dyDescent="0.25">
      <c r="A4214">
        <v>20004213</v>
      </c>
      <c r="B4214" s="1">
        <v>42429</v>
      </c>
      <c r="C4214" t="s">
        <v>10</v>
      </c>
      <c r="D4214">
        <v>3011</v>
      </c>
      <c r="E4214">
        <v>554</v>
      </c>
      <c r="F4214" s="10">
        <v>1</v>
      </c>
      <c r="G4214">
        <f>VLOOKUP(D4214,产品表!$A$2:$F$13,5,FALSE)</f>
        <v>34</v>
      </c>
      <c r="H4214">
        <f>VLOOKUP(D4214,产品表!$A$2:$F$13,6,FALSE)</f>
        <v>42.5</v>
      </c>
      <c r="I4214">
        <f t="shared" si="65"/>
        <v>42.5</v>
      </c>
    </row>
    <row r="4215" spans="1:9" x14ac:dyDescent="0.25">
      <c r="A4215">
        <v>20004214</v>
      </c>
      <c r="B4215" s="1">
        <v>42429</v>
      </c>
      <c r="C4215" t="s">
        <v>8</v>
      </c>
      <c r="D4215">
        <v>3009</v>
      </c>
      <c r="E4215">
        <v>306</v>
      </c>
      <c r="F4215" s="10">
        <v>1</v>
      </c>
      <c r="G4215">
        <f>VLOOKUP(D4215,产品表!$A$2:$F$13,5,FALSE)</f>
        <v>31</v>
      </c>
      <c r="H4215">
        <f>VLOOKUP(D4215,产品表!$A$2:$F$13,6,FALSE)</f>
        <v>38.75</v>
      </c>
      <c r="I4215">
        <f t="shared" si="65"/>
        <v>38.75</v>
      </c>
    </row>
    <row r="4216" spans="1:9" x14ac:dyDescent="0.25">
      <c r="A4216">
        <v>20004215</v>
      </c>
      <c r="B4216" s="1">
        <v>42429</v>
      </c>
      <c r="C4216" t="s">
        <v>20</v>
      </c>
      <c r="D4216">
        <v>3001</v>
      </c>
      <c r="E4216">
        <v>1594</v>
      </c>
      <c r="F4216" s="10">
        <v>4</v>
      </c>
      <c r="G4216">
        <f>VLOOKUP(D4216,产品表!$A$2:$F$13,5,FALSE)</f>
        <v>32</v>
      </c>
      <c r="H4216">
        <f>VLOOKUP(D4216,产品表!$A$2:$F$13,6,FALSE)</f>
        <v>40</v>
      </c>
      <c r="I4216">
        <f t="shared" si="65"/>
        <v>160</v>
      </c>
    </row>
    <row r="4217" spans="1:9" x14ac:dyDescent="0.25">
      <c r="A4217">
        <v>20004216</v>
      </c>
      <c r="B4217" s="1">
        <v>42429</v>
      </c>
      <c r="C4217" t="s">
        <v>25</v>
      </c>
      <c r="D4217">
        <v>3007</v>
      </c>
      <c r="E4217">
        <v>2086</v>
      </c>
      <c r="F4217" s="10">
        <v>2</v>
      </c>
      <c r="G4217">
        <f>VLOOKUP(D4217,产品表!$A$2:$F$13,5,FALSE)</f>
        <v>35</v>
      </c>
      <c r="H4217">
        <f>VLOOKUP(D4217,产品表!$A$2:$F$13,6,FALSE)</f>
        <v>43.75</v>
      </c>
      <c r="I4217">
        <f t="shared" si="65"/>
        <v>87.5</v>
      </c>
    </row>
    <row r="4218" spans="1:9" x14ac:dyDescent="0.25">
      <c r="A4218">
        <v>20004217</v>
      </c>
      <c r="B4218" s="1">
        <v>42429</v>
      </c>
      <c r="C4218" t="s">
        <v>10</v>
      </c>
      <c r="D4218">
        <v>3009</v>
      </c>
      <c r="E4218">
        <v>599</v>
      </c>
      <c r="F4218" s="10">
        <v>4</v>
      </c>
      <c r="G4218">
        <f>VLOOKUP(D4218,产品表!$A$2:$F$13,5,FALSE)</f>
        <v>31</v>
      </c>
      <c r="H4218">
        <f>VLOOKUP(D4218,产品表!$A$2:$F$13,6,FALSE)</f>
        <v>38.75</v>
      </c>
      <c r="I4218">
        <f t="shared" si="65"/>
        <v>155</v>
      </c>
    </row>
    <row r="4219" spans="1:9" x14ac:dyDescent="0.25">
      <c r="A4219">
        <v>20004218</v>
      </c>
      <c r="B4219" s="1">
        <v>42429</v>
      </c>
      <c r="C4219" t="s">
        <v>10</v>
      </c>
      <c r="D4219">
        <v>3009</v>
      </c>
      <c r="E4219">
        <v>515</v>
      </c>
      <c r="F4219" s="10">
        <v>1</v>
      </c>
      <c r="G4219">
        <f>VLOOKUP(D4219,产品表!$A$2:$F$13,5,FALSE)</f>
        <v>31</v>
      </c>
      <c r="H4219">
        <f>VLOOKUP(D4219,产品表!$A$2:$F$13,6,FALSE)</f>
        <v>38.75</v>
      </c>
      <c r="I4219">
        <f t="shared" si="65"/>
        <v>38.75</v>
      </c>
    </row>
    <row r="4220" spans="1:9" x14ac:dyDescent="0.25">
      <c r="A4220">
        <v>20004219</v>
      </c>
      <c r="B4220" s="1">
        <v>42429</v>
      </c>
      <c r="C4220" t="s">
        <v>11</v>
      </c>
      <c r="D4220">
        <v>3003</v>
      </c>
      <c r="E4220">
        <v>618</v>
      </c>
      <c r="F4220" s="10">
        <v>3</v>
      </c>
      <c r="G4220">
        <f>VLOOKUP(D4220,产品表!$A$2:$F$13,5,FALSE)</f>
        <v>24</v>
      </c>
      <c r="H4220">
        <f>VLOOKUP(D4220,产品表!$A$2:$F$13,6,FALSE)</f>
        <v>30</v>
      </c>
      <c r="I4220">
        <f t="shared" si="65"/>
        <v>90</v>
      </c>
    </row>
    <row r="4221" spans="1:9" x14ac:dyDescent="0.25">
      <c r="A4221">
        <v>20004220</v>
      </c>
      <c r="B4221" s="1">
        <v>42429</v>
      </c>
      <c r="C4221" t="s">
        <v>17</v>
      </c>
      <c r="D4221">
        <v>3002</v>
      </c>
      <c r="E4221">
        <v>1288</v>
      </c>
      <c r="F4221" s="10">
        <v>1</v>
      </c>
      <c r="G4221">
        <f>VLOOKUP(D4221,产品表!$A$2:$F$13,5,FALSE)</f>
        <v>29</v>
      </c>
      <c r="H4221">
        <f>VLOOKUP(D4221,产品表!$A$2:$F$13,6,FALSE)</f>
        <v>36.25</v>
      </c>
      <c r="I4221">
        <f t="shared" si="65"/>
        <v>36.25</v>
      </c>
    </row>
    <row r="4222" spans="1:9" x14ac:dyDescent="0.25">
      <c r="A4222">
        <v>20004221</v>
      </c>
      <c r="B4222" s="1">
        <v>42429</v>
      </c>
      <c r="C4222" t="s">
        <v>18</v>
      </c>
      <c r="D4222">
        <v>3009</v>
      </c>
      <c r="E4222">
        <v>1400</v>
      </c>
      <c r="F4222" s="10">
        <v>1</v>
      </c>
      <c r="G4222">
        <f>VLOOKUP(D4222,产品表!$A$2:$F$13,5,FALSE)</f>
        <v>31</v>
      </c>
      <c r="H4222">
        <f>VLOOKUP(D4222,产品表!$A$2:$F$13,6,FALSE)</f>
        <v>38.75</v>
      </c>
      <c r="I4222">
        <f t="shared" si="65"/>
        <v>38.75</v>
      </c>
    </row>
    <row r="4223" spans="1:9" x14ac:dyDescent="0.25">
      <c r="A4223">
        <v>20004222</v>
      </c>
      <c r="B4223" s="1">
        <v>42429</v>
      </c>
      <c r="C4223" t="s">
        <v>15</v>
      </c>
      <c r="D4223">
        <v>3011</v>
      </c>
      <c r="E4223">
        <v>1007</v>
      </c>
      <c r="F4223" s="10">
        <v>1</v>
      </c>
      <c r="G4223">
        <f>VLOOKUP(D4223,产品表!$A$2:$F$13,5,FALSE)</f>
        <v>34</v>
      </c>
      <c r="H4223">
        <f>VLOOKUP(D4223,产品表!$A$2:$F$13,6,FALSE)</f>
        <v>42.5</v>
      </c>
      <c r="I4223">
        <f t="shared" si="65"/>
        <v>42.5</v>
      </c>
    </row>
    <row r="4224" spans="1:9" x14ac:dyDescent="0.25">
      <c r="A4224">
        <v>20004223</v>
      </c>
      <c r="B4224" s="1">
        <v>42429</v>
      </c>
      <c r="C4224" t="s">
        <v>28</v>
      </c>
      <c r="D4224">
        <v>3011</v>
      </c>
      <c r="E4224">
        <v>2369</v>
      </c>
      <c r="F4224" s="10">
        <v>1</v>
      </c>
      <c r="G4224">
        <f>VLOOKUP(D4224,产品表!$A$2:$F$13,5,FALSE)</f>
        <v>34</v>
      </c>
      <c r="H4224">
        <f>VLOOKUP(D4224,产品表!$A$2:$F$13,6,FALSE)</f>
        <v>42.5</v>
      </c>
      <c r="I4224">
        <f t="shared" si="65"/>
        <v>42.5</v>
      </c>
    </row>
    <row r="4225" spans="1:9" x14ac:dyDescent="0.25">
      <c r="A4225">
        <v>20004224</v>
      </c>
      <c r="B4225" s="1">
        <v>42429</v>
      </c>
      <c r="C4225" t="s">
        <v>27</v>
      </c>
      <c r="D4225">
        <v>3011</v>
      </c>
      <c r="E4225">
        <v>2276</v>
      </c>
      <c r="F4225" s="10">
        <v>1</v>
      </c>
      <c r="G4225">
        <f>VLOOKUP(D4225,产品表!$A$2:$F$13,5,FALSE)</f>
        <v>34</v>
      </c>
      <c r="H4225">
        <f>VLOOKUP(D4225,产品表!$A$2:$F$13,6,FALSE)</f>
        <v>42.5</v>
      </c>
      <c r="I4225">
        <f t="shared" si="65"/>
        <v>42.5</v>
      </c>
    </row>
    <row r="4226" spans="1:9" x14ac:dyDescent="0.25">
      <c r="A4226">
        <v>20004225</v>
      </c>
      <c r="B4226" s="1">
        <v>42429</v>
      </c>
      <c r="C4226" t="s">
        <v>25</v>
      </c>
      <c r="D4226">
        <v>3011</v>
      </c>
      <c r="E4226">
        <v>2017</v>
      </c>
      <c r="F4226" s="10">
        <v>1</v>
      </c>
      <c r="G4226">
        <f>VLOOKUP(D4226,产品表!$A$2:$F$13,5,FALSE)</f>
        <v>34</v>
      </c>
      <c r="H4226">
        <f>VLOOKUP(D4226,产品表!$A$2:$F$13,6,FALSE)</f>
        <v>42.5</v>
      </c>
      <c r="I4226">
        <f t="shared" si="65"/>
        <v>42.5</v>
      </c>
    </row>
    <row r="4227" spans="1:9" x14ac:dyDescent="0.25">
      <c r="A4227">
        <v>20004226</v>
      </c>
      <c r="B4227" s="1">
        <v>42429</v>
      </c>
      <c r="C4227" t="s">
        <v>7</v>
      </c>
      <c r="D4227">
        <v>3008</v>
      </c>
      <c r="E4227">
        <v>210</v>
      </c>
      <c r="F4227" s="10">
        <v>1</v>
      </c>
      <c r="G4227">
        <f>VLOOKUP(D4227,产品表!$A$2:$F$13,5,FALSE)</f>
        <v>33</v>
      </c>
      <c r="H4227">
        <f>VLOOKUP(D4227,产品表!$A$2:$F$13,6,FALSE)</f>
        <v>41.25</v>
      </c>
      <c r="I4227">
        <f t="shared" ref="I4227:I4290" si="66">H4227*F4227</f>
        <v>41.25</v>
      </c>
    </row>
    <row r="4228" spans="1:9" x14ac:dyDescent="0.25">
      <c r="A4228">
        <v>20004227</v>
      </c>
      <c r="B4228" s="1">
        <v>42429</v>
      </c>
      <c r="C4228" t="s">
        <v>15</v>
      </c>
      <c r="D4228">
        <v>3008</v>
      </c>
      <c r="E4228">
        <v>1082</v>
      </c>
      <c r="F4228" s="10">
        <v>2</v>
      </c>
      <c r="G4228">
        <f>VLOOKUP(D4228,产品表!$A$2:$F$13,5,FALSE)</f>
        <v>33</v>
      </c>
      <c r="H4228">
        <f>VLOOKUP(D4228,产品表!$A$2:$F$13,6,FALSE)</f>
        <v>41.25</v>
      </c>
      <c r="I4228">
        <f t="shared" si="66"/>
        <v>82.5</v>
      </c>
    </row>
    <row r="4229" spans="1:9" x14ac:dyDescent="0.25">
      <c r="A4229">
        <v>20004228</v>
      </c>
      <c r="B4229" s="1">
        <v>42429</v>
      </c>
      <c r="C4229" t="s">
        <v>17</v>
      </c>
      <c r="D4229">
        <v>3001</v>
      </c>
      <c r="E4229">
        <v>1218</v>
      </c>
      <c r="F4229" s="10">
        <v>1</v>
      </c>
      <c r="G4229">
        <f>VLOOKUP(D4229,产品表!$A$2:$F$13,5,FALSE)</f>
        <v>32</v>
      </c>
      <c r="H4229">
        <f>VLOOKUP(D4229,产品表!$A$2:$F$13,6,FALSE)</f>
        <v>40</v>
      </c>
      <c r="I4229">
        <f t="shared" si="66"/>
        <v>40</v>
      </c>
    </row>
    <row r="4230" spans="1:9" x14ac:dyDescent="0.25">
      <c r="A4230">
        <v>20004229</v>
      </c>
      <c r="B4230" s="1">
        <v>42429</v>
      </c>
      <c r="C4230" t="s">
        <v>8</v>
      </c>
      <c r="D4230">
        <v>3009</v>
      </c>
      <c r="E4230">
        <v>385</v>
      </c>
      <c r="F4230" s="10">
        <v>4</v>
      </c>
      <c r="G4230">
        <f>VLOOKUP(D4230,产品表!$A$2:$F$13,5,FALSE)</f>
        <v>31</v>
      </c>
      <c r="H4230">
        <f>VLOOKUP(D4230,产品表!$A$2:$F$13,6,FALSE)</f>
        <v>38.75</v>
      </c>
      <c r="I4230">
        <f t="shared" si="66"/>
        <v>155</v>
      </c>
    </row>
    <row r="4231" spans="1:9" x14ac:dyDescent="0.25">
      <c r="A4231">
        <v>20004230</v>
      </c>
      <c r="B4231" s="1">
        <v>42429</v>
      </c>
      <c r="C4231" t="s">
        <v>26</v>
      </c>
      <c r="D4231">
        <v>3007</v>
      </c>
      <c r="E4231">
        <v>2164</v>
      </c>
      <c r="F4231" s="10">
        <v>3</v>
      </c>
      <c r="G4231">
        <f>VLOOKUP(D4231,产品表!$A$2:$F$13,5,FALSE)</f>
        <v>35</v>
      </c>
      <c r="H4231">
        <f>VLOOKUP(D4231,产品表!$A$2:$F$13,6,FALSE)</f>
        <v>43.75</v>
      </c>
      <c r="I4231">
        <f t="shared" si="66"/>
        <v>131.25</v>
      </c>
    </row>
    <row r="4232" spans="1:9" x14ac:dyDescent="0.25">
      <c r="A4232">
        <v>20004231</v>
      </c>
      <c r="B4232" s="1">
        <v>42429</v>
      </c>
      <c r="C4232" t="s">
        <v>19</v>
      </c>
      <c r="D4232">
        <v>3008</v>
      </c>
      <c r="E4232">
        <v>1421</v>
      </c>
      <c r="F4232" s="10">
        <v>1</v>
      </c>
      <c r="G4232">
        <f>VLOOKUP(D4232,产品表!$A$2:$F$13,5,FALSE)</f>
        <v>33</v>
      </c>
      <c r="H4232">
        <f>VLOOKUP(D4232,产品表!$A$2:$F$13,6,FALSE)</f>
        <v>41.25</v>
      </c>
      <c r="I4232">
        <f t="shared" si="66"/>
        <v>41.25</v>
      </c>
    </row>
    <row r="4233" spans="1:9" x14ac:dyDescent="0.25">
      <c r="A4233">
        <v>20004232</v>
      </c>
      <c r="B4233" s="1">
        <v>42429</v>
      </c>
      <c r="C4233" t="s">
        <v>17</v>
      </c>
      <c r="D4233">
        <v>3008</v>
      </c>
      <c r="E4233">
        <v>1233</v>
      </c>
      <c r="F4233" s="10">
        <v>4</v>
      </c>
      <c r="G4233">
        <f>VLOOKUP(D4233,产品表!$A$2:$F$13,5,FALSE)</f>
        <v>33</v>
      </c>
      <c r="H4233">
        <f>VLOOKUP(D4233,产品表!$A$2:$F$13,6,FALSE)</f>
        <v>41.25</v>
      </c>
      <c r="I4233">
        <f t="shared" si="66"/>
        <v>165</v>
      </c>
    </row>
    <row r="4234" spans="1:9" x14ac:dyDescent="0.25">
      <c r="A4234">
        <v>20004233</v>
      </c>
      <c r="B4234" s="1">
        <v>42429</v>
      </c>
      <c r="C4234" t="s">
        <v>26</v>
      </c>
      <c r="D4234">
        <v>3011</v>
      </c>
      <c r="E4234">
        <v>2104</v>
      </c>
      <c r="F4234" s="10">
        <v>1</v>
      </c>
      <c r="G4234">
        <f>VLOOKUP(D4234,产品表!$A$2:$F$13,5,FALSE)</f>
        <v>34</v>
      </c>
      <c r="H4234">
        <f>VLOOKUP(D4234,产品表!$A$2:$F$13,6,FALSE)</f>
        <v>42.5</v>
      </c>
      <c r="I4234">
        <f t="shared" si="66"/>
        <v>42.5</v>
      </c>
    </row>
    <row r="4235" spans="1:9" x14ac:dyDescent="0.25">
      <c r="A4235">
        <v>20004234</v>
      </c>
      <c r="B4235" s="1">
        <v>42429</v>
      </c>
      <c r="C4235" t="s">
        <v>6</v>
      </c>
      <c r="D4235">
        <v>3008</v>
      </c>
      <c r="E4235">
        <v>134</v>
      </c>
      <c r="F4235" s="10">
        <v>1</v>
      </c>
      <c r="G4235">
        <f>VLOOKUP(D4235,产品表!$A$2:$F$13,5,FALSE)</f>
        <v>33</v>
      </c>
      <c r="H4235">
        <f>VLOOKUP(D4235,产品表!$A$2:$F$13,6,FALSE)</f>
        <v>41.25</v>
      </c>
      <c r="I4235">
        <f t="shared" si="66"/>
        <v>41.25</v>
      </c>
    </row>
    <row r="4236" spans="1:9" x14ac:dyDescent="0.25">
      <c r="A4236">
        <v>20004235</v>
      </c>
      <c r="B4236" s="1">
        <v>42429</v>
      </c>
      <c r="C4236" t="s">
        <v>19</v>
      </c>
      <c r="D4236">
        <v>3008</v>
      </c>
      <c r="E4236">
        <v>1410</v>
      </c>
      <c r="F4236" s="10">
        <v>4</v>
      </c>
      <c r="G4236">
        <f>VLOOKUP(D4236,产品表!$A$2:$F$13,5,FALSE)</f>
        <v>33</v>
      </c>
      <c r="H4236">
        <f>VLOOKUP(D4236,产品表!$A$2:$F$13,6,FALSE)</f>
        <v>41.25</v>
      </c>
      <c r="I4236">
        <f t="shared" si="66"/>
        <v>165</v>
      </c>
    </row>
    <row r="4237" spans="1:9" x14ac:dyDescent="0.25">
      <c r="A4237">
        <v>20004236</v>
      </c>
      <c r="B4237" s="1">
        <v>42430</v>
      </c>
      <c r="C4237" t="s">
        <v>18</v>
      </c>
      <c r="D4237">
        <v>3010</v>
      </c>
      <c r="E4237">
        <v>1359</v>
      </c>
      <c r="F4237" s="10">
        <v>1</v>
      </c>
      <c r="G4237">
        <f>VLOOKUP(D4237,产品表!$A$2:$F$13,5,FALSE)</f>
        <v>36</v>
      </c>
      <c r="H4237">
        <f>VLOOKUP(D4237,产品表!$A$2:$F$13,6,FALSE)</f>
        <v>45</v>
      </c>
      <c r="I4237">
        <f t="shared" si="66"/>
        <v>45</v>
      </c>
    </row>
    <row r="4238" spans="1:9" x14ac:dyDescent="0.25">
      <c r="A4238">
        <v>20004237</v>
      </c>
      <c r="B4238" s="1">
        <v>42430</v>
      </c>
      <c r="C4238" t="s">
        <v>17</v>
      </c>
      <c r="D4238">
        <v>3001</v>
      </c>
      <c r="E4238">
        <v>1222</v>
      </c>
      <c r="F4238" s="10">
        <v>1</v>
      </c>
      <c r="G4238">
        <f>VLOOKUP(D4238,产品表!$A$2:$F$13,5,FALSE)</f>
        <v>32</v>
      </c>
      <c r="H4238">
        <f>VLOOKUP(D4238,产品表!$A$2:$F$13,6,FALSE)</f>
        <v>40</v>
      </c>
      <c r="I4238">
        <f t="shared" si="66"/>
        <v>40</v>
      </c>
    </row>
    <row r="4239" spans="1:9" x14ac:dyDescent="0.25">
      <c r="A4239">
        <v>20004238</v>
      </c>
      <c r="B4239" s="1">
        <v>42430</v>
      </c>
      <c r="C4239" t="s">
        <v>10</v>
      </c>
      <c r="D4239">
        <v>3008</v>
      </c>
      <c r="E4239">
        <v>588</v>
      </c>
      <c r="F4239" s="10">
        <v>2</v>
      </c>
      <c r="G4239">
        <f>VLOOKUP(D4239,产品表!$A$2:$F$13,5,FALSE)</f>
        <v>33</v>
      </c>
      <c r="H4239">
        <f>VLOOKUP(D4239,产品表!$A$2:$F$13,6,FALSE)</f>
        <v>41.25</v>
      </c>
      <c r="I4239">
        <f t="shared" si="66"/>
        <v>82.5</v>
      </c>
    </row>
    <row r="4240" spans="1:9" x14ac:dyDescent="0.25">
      <c r="A4240">
        <v>20004239</v>
      </c>
      <c r="B4240" s="1">
        <v>42430</v>
      </c>
      <c r="C4240" t="s">
        <v>26</v>
      </c>
      <c r="D4240">
        <v>3002</v>
      </c>
      <c r="E4240">
        <v>2169</v>
      </c>
      <c r="F4240" s="10">
        <v>1</v>
      </c>
      <c r="G4240">
        <f>VLOOKUP(D4240,产品表!$A$2:$F$13,5,FALSE)</f>
        <v>29</v>
      </c>
      <c r="H4240">
        <f>VLOOKUP(D4240,产品表!$A$2:$F$13,6,FALSE)</f>
        <v>36.25</v>
      </c>
      <c r="I4240">
        <f t="shared" si="66"/>
        <v>36.25</v>
      </c>
    </row>
    <row r="4241" spans="1:9" x14ac:dyDescent="0.25">
      <c r="A4241">
        <v>20004240</v>
      </c>
      <c r="B4241" s="1">
        <v>42430</v>
      </c>
      <c r="C4241" t="s">
        <v>27</v>
      </c>
      <c r="D4241">
        <v>3008</v>
      </c>
      <c r="E4241">
        <v>2296</v>
      </c>
      <c r="F4241" s="10">
        <v>1</v>
      </c>
      <c r="G4241">
        <f>VLOOKUP(D4241,产品表!$A$2:$F$13,5,FALSE)</f>
        <v>33</v>
      </c>
      <c r="H4241">
        <f>VLOOKUP(D4241,产品表!$A$2:$F$13,6,FALSE)</f>
        <v>41.25</v>
      </c>
      <c r="I4241">
        <f t="shared" si="66"/>
        <v>41.25</v>
      </c>
    </row>
    <row r="4242" spans="1:9" x14ac:dyDescent="0.25">
      <c r="A4242">
        <v>20004241</v>
      </c>
      <c r="B4242" s="1">
        <v>42430</v>
      </c>
      <c r="C4242" t="s">
        <v>7</v>
      </c>
      <c r="D4242">
        <v>3008</v>
      </c>
      <c r="E4242">
        <v>299</v>
      </c>
      <c r="F4242" s="10">
        <v>1</v>
      </c>
      <c r="G4242">
        <f>VLOOKUP(D4242,产品表!$A$2:$F$13,5,FALSE)</f>
        <v>33</v>
      </c>
      <c r="H4242">
        <f>VLOOKUP(D4242,产品表!$A$2:$F$13,6,FALSE)</f>
        <v>41.25</v>
      </c>
      <c r="I4242">
        <f t="shared" si="66"/>
        <v>41.25</v>
      </c>
    </row>
    <row r="4243" spans="1:9" x14ac:dyDescent="0.25">
      <c r="A4243">
        <v>20004242</v>
      </c>
      <c r="B4243" s="1">
        <v>42430</v>
      </c>
      <c r="C4243" t="s">
        <v>26</v>
      </c>
      <c r="D4243">
        <v>3007</v>
      </c>
      <c r="E4243">
        <v>2117</v>
      </c>
      <c r="F4243" s="10">
        <v>2</v>
      </c>
      <c r="G4243">
        <f>VLOOKUP(D4243,产品表!$A$2:$F$13,5,FALSE)</f>
        <v>35</v>
      </c>
      <c r="H4243">
        <f>VLOOKUP(D4243,产品表!$A$2:$F$13,6,FALSE)</f>
        <v>43.75</v>
      </c>
      <c r="I4243">
        <f t="shared" si="66"/>
        <v>87.5</v>
      </c>
    </row>
    <row r="4244" spans="1:9" x14ac:dyDescent="0.25">
      <c r="A4244">
        <v>20004243</v>
      </c>
      <c r="B4244" s="1">
        <v>42430</v>
      </c>
      <c r="C4244" t="s">
        <v>24</v>
      </c>
      <c r="D4244">
        <v>3002</v>
      </c>
      <c r="E4244">
        <v>1918</v>
      </c>
      <c r="F4244" s="10">
        <v>2</v>
      </c>
      <c r="G4244">
        <f>VLOOKUP(D4244,产品表!$A$2:$F$13,5,FALSE)</f>
        <v>29</v>
      </c>
      <c r="H4244">
        <f>VLOOKUP(D4244,产品表!$A$2:$F$13,6,FALSE)</f>
        <v>36.25</v>
      </c>
      <c r="I4244">
        <f t="shared" si="66"/>
        <v>72.5</v>
      </c>
    </row>
    <row r="4245" spans="1:9" x14ac:dyDescent="0.25">
      <c r="A4245">
        <v>20004244</v>
      </c>
      <c r="B4245" s="1">
        <v>42430</v>
      </c>
      <c r="C4245" t="s">
        <v>22</v>
      </c>
      <c r="D4245">
        <v>3008</v>
      </c>
      <c r="E4245">
        <v>1779</v>
      </c>
      <c r="F4245" s="10">
        <v>3</v>
      </c>
      <c r="G4245">
        <f>VLOOKUP(D4245,产品表!$A$2:$F$13,5,FALSE)</f>
        <v>33</v>
      </c>
      <c r="H4245">
        <f>VLOOKUP(D4245,产品表!$A$2:$F$13,6,FALSE)</f>
        <v>41.25</v>
      </c>
      <c r="I4245">
        <f t="shared" si="66"/>
        <v>123.75</v>
      </c>
    </row>
    <row r="4246" spans="1:9" x14ac:dyDescent="0.25">
      <c r="A4246">
        <v>20004245</v>
      </c>
      <c r="B4246" s="1">
        <v>42430</v>
      </c>
      <c r="C4246" t="s">
        <v>22</v>
      </c>
      <c r="D4246">
        <v>3008</v>
      </c>
      <c r="E4246">
        <v>1769</v>
      </c>
      <c r="F4246" s="10">
        <v>3</v>
      </c>
      <c r="G4246">
        <f>VLOOKUP(D4246,产品表!$A$2:$F$13,5,FALSE)</f>
        <v>33</v>
      </c>
      <c r="H4246">
        <f>VLOOKUP(D4246,产品表!$A$2:$F$13,6,FALSE)</f>
        <v>41.25</v>
      </c>
      <c r="I4246">
        <f t="shared" si="66"/>
        <v>123.75</v>
      </c>
    </row>
    <row r="4247" spans="1:9" x14ac:dyDescent="0.25">
      <c r="A4247">
        <v>20004246</v>
      </c>
      <c r="B4247" s="1">
        <v>42430</v>
      </c>
      <c r="C4247" t="s">
        <v>15</v>
      </c>
      <c r="D4247">
        <v>3009</v>
      </c>
      <c r="E4247">
        <v>1004</v>
      </c>
      <c r="F4247" s="10">
        <v>1</v>
      </c>
      <c r="G4247">
        <f>VLOOKUP(D4247,产品表!$A$2:$F$13,5,FALSE)</f>
        <v>31</v>
      </c>
      <c r="H4247">
        <f>VLOOKUP(D4247,产品表!$A$2:$F$13,6,FALSE)</f>
        <v>38.75</v>
      </c>
      <c r="I4247">
        <f t="shared" si="66"/>
        <v>38.75</v>
      </c>
    </row>
    <row r="4248" spans="1:9" x14ac:dyDescent="0.25">
      <c r="A4248">
        <v>20004247</v>
      </c>
      <c r="B4248" s="1">
        <v>42430</v>
      </c>
      <c r="C4248" t="s">
        <v>22</v>
      </c>
      <c r="D4248">
        <v>3007</v>
      </c>
      <c r="E4248">
        <v>1797</v>
      </c>
      <c r="F4248" s="10">
        <v>2</v>
      </c>
      <c r="G4248">
        <f>VLOOKUP(D4248,产品表!$A$2:$F$13,5,FALSE)</f>
        <v>35</v>
      </c>
      <c r="H4248">
        <f>VLOOKUP(D4248,产品表!$A$2:$F$13,6,FALSE)</f>
        <v>43.75</v>
      </c>
      <c r="I4248">
        <f t="shared" si="66"/>
        <v>87.5</v>
      </c>
    </row>
    <row r="4249" spans="1:9" x14ac:dyDescent="0.25">
      <c r="A4249">
        <v>20004248</v>
      </c>
      <c r="B4249" s="1">
        <v>42430</v>
      </c>
      <c r="C4249" t="s">
        <v>12</v>
      </c>
      <c r="D4249">
        <v>3007</v>
      </c>
      <c r="E4249">
        <v>763</v>
      </c>
      <c r="F4249" s="10">
        <v>2</v>
      </c>
      <c r="G4249">
        <f>VLOOKUP(D4249,产品表!$A$2:$F$13,5,FALSE)</f>
        <v>35</v>
      </c>
      <c r="H4249">
        <f>VLOOKUP(D4249,产品表!$A$2:$F$13,6,FALSE)</f>
        <v>43.75</v>
      </c>
      <c r="I4249">
        <f t="shared" si="66"/>
        <v>87.5</v>
      </c>
    </row>
    <row r="4250" spans="1:9" x14ac:dyDescent="0.25">
      <c r="A4250">
        <v>20004249</v>
      </c>
      <c r="B4250" s="1">
        <v>42430</v>
      </c>
      <c r="C4250" t="s">
        <v>11</v>
      </c>
      <c r="D4250">
        <v>3009</v>
      </c>
      <c r="E4250">
        <v>614</v>
      </c>
      <c r="F4250" s="10">
        <v>1</v>
      </c>
      <c r="G4250">
        <f>VLOOKUP(D4250,产品表!$A$2:$F$13,5,FALSE)</f>
        <v>31</v>
      </c>
      <c r="H4250">
        <f>VLOOKUP(D4250,产品表!$A$2:$F$13,6,FALSE)</f>
        <v>38.75</v>
      </c>
      <c r="I4250">
        <f t="shared" si="66"/>
        <v>38.75</v>
      </c>
    </row>
    <row r="4251" spans="1:9" x14ac:dyDescent="0.25">
      <c r="A4251">
        <v>20004250</v>
      </c>
      <c r="B4251" s="1">
        <v>42430</v>
      </c>
      <c r="C4251" t="s">
        <v>10</v>
      </c>
      <c r="D4251">
        <v>3008</v>
      </c>
      <c r="E4251">
        <v>590</v>
      </c>
      <c r="F4251" s="10">
        <v>3</v>
      </c>
      <c r="G4251">
        <f>VLOOKUP(D4251,产品表!$A$2:$F$13,5,FALSE)</f>
        <v>33</v>
      </c>
      <c r="H4251">
        <f>VLOOKUP(D4251,产品表!$A$2:$F$13,6,FALSE)</f>
        <v>41.25</v>
      </c>
      <c r="I4251">
        <f t="shared" si="66"/>
        <v>123.75</v>
      </c>
    </row>
    <row r="4252" spans="1:9" x14ac:dyDescent="0.25">
      <c r="A4252">
        <v>20004251</v>
      </c>
      <c r="B4252" s="1">
        <v>42430</v>
      </c>
      <c r="C4252" t="s">
        <v>10</v>
      </c>
      <c r="D4252">
        <v>3008</v>
      </c>
      <c r="E4252">
        <v>508</v>
      </c>
      <c r="F4252" s="10">
        <v>4</v>
      </c>
      <c r="G4252">
        <f>VLOOKUP(D4252,产品表!$A$2:$F$13,5,FALSE)</f>
        <v>33</v>
      </c>
      <c r="H4252">
        <f>VLOOKUP(D4252,产品表!$A$2:$F$13,6,FALSE)</f>
        <v>41.25</v>
      </c>
      <c r="I4252">
        <f t="shared" si="66"/>
        <v>165</v>
      </c>
    </row>
    <row r="4253" spans="1:9" x14ac:dyDescent="0.25">
      <c r="A4253">
        <v>20004252</v>
      </c>
      <c r="B4253" s="1">
        <v>42430</v>
      </c>
      <c r="C4253" t="s">
        <v>6</v>
      </c>
      <c r="D4253">
        <v>3009</v>
      </c>
      <c r="E4253">
        <v>147</v>
      </c>
      <c r="F4253" s="10">
        <v>4</v>
      </c>
      <c r="G4253">
        <f>VLOOKUP(D4253,产品表!$A$2:$F$13,5,FALSE)</f>
        <v>31</v>
      </c>
      <c r="H4253">
        <f>VLOOKUP(D4253,产品表!$A$2:$F$13,6,FALSE)</f>
        <v>38.75</v>
      </c>
      <c r="I4253">
        <f t="shared" si="66"/>
        <v>155</v>
      </c>
    </row>
    <row r="4254" spans="1:9" x14ac:dyDescent="0.25">
      <c r="A4254">
        <v>20004253</v>
      </c>
      <c r="B4254" s="1">
        <v>42430</v>
      </c>
      <c r="C4254" t="s">
        <v>14</v>
      </c>
      <c r="D4254">
        <v>3001</v>
      </c>
      <c r="E4254">
        <v>910</v>
      </c>
      <c r="F4254" s="10">
        <v>3</v>
      </c>
      <c r="G4254">
        <f>VLOOKUP(D4254,产品表!$A$2:$F$13,5,FALSE)</f>
        <v>32</v>
      </c>
      <c r="H4254">
        <f>VLOOKUP(D4254,产品表!$A$2:$F$13,6,FALSE)</f>
        <v>40</v>
      </c>
      <c r="I4254">
        <f t="shared" si="66"/>
        <v>120</v>
      </c>
    </row>
    <row r="4255" spans="1:9" x14ac:dyDescent="0.25">
      <c r="A4255">
        <v>20004254</v>
      </c>
      <c r="B4255" s="1">
        <v>42430</v>
      </c>
      <c r="C4255" t="s">
        <v>6</v>
      </c>
      <c r="D4255">
        <v>3009</v>
      </c>
      <c r="E4255">
        <v>151</v>
      </c>
      <c r="F4255" s="10">
        <v>1</v>
      </c>
      <c r="G4255">
        <f>VLOOKUP(D4255,产品表!$A$2:$F$13,5,FALSE)</f>
        <v>31</v>
      </c>
      <c r="H4255">
        <f>VLOOKUP(D4255,产品表!$A$2:$F$13,6,FALSE)</f>
        <v>38.75</v>
      </c>
      <c r="I4255">
        <f t="shared" si="66"/>
        <v>38.75</v>
      </c>
    </row>
    <row r="4256" spans="1:9" x14ac:dyDescent="0.25">
      <c r="A4256">
        <v>20004255</v>
      </c>
      <c r="B4256" s="1">
        <v>42430</v>
      </c>
      <c r="C4256" t="s">
        <v>26</v>
      </c>
      <c r="D4256">
        <v>3011</v>
      </c>
      <c r="E4256">
        <v>2112</v>
      </c>
      <c r="F4256" s="10">
        <v>1</v>
      </c>
      <c r="G4256">
        <f>VLOOKUP(D4256,产品表!$A$2:$F$13,5,FALSE)</f>
        <v>34</v>
      </c>
      <c r="H4256">
        <f>VLOOKUP(D4256,产品表!$A$2:$F$13,6,FALSE)</f>
        <v>42.5</v>
      </c>
      <c r="I4256">
        <f t="shared" si="66"/>
        <v>42.5</v>
      </c>
    </row>
    <row r="4257" spans="1:9" x14ac:dyDescent="0.25">
      <c r="A4257">
        <v>20004256</v>
      </c>
      <c r="B4257" s="1">
        <v>42430</v>
      </c>
      <c r="C4257" t="s">
        <v>19</v>
      </c>
      <c r="D4257">
        <v>3008</v>
      </c>
      <c r="E4257">
        <v>1424</v>
      </c>
      <c r="F4257" s="10">
        <v>2</v>
      </c>
      <c r="G4257">
        <f>VLOOKUP(D4257,产品表!$A$2:$F$13,5,FALSE)</f>
        <v>33</v>
      </c>
      <c r="H4257">
        <f>VLOOKUP(D4257,产品表!$A$2:$F$13,6,FALSE)</f>
        <v>41.25</v>
      </c>
      <c r="I4257">
        <f t="shared" si="66"/>
        <v>82.5</v>
      </c>
    </row>
    <row r="4258" spans="1:9" x14ac:dyDescent="0.25">
      <c r="A4258">
        <v>20004257</v>
      </c>
      <c r="B4258" s="1">
        <v>42430</v>
      </c>
      <c r="C4258" t="s">
        <v>19</v>
      </c>
      <c r="D4258">
        <v>3009</v>
      </c>
      <c r="E4258">
        <v>1445</v>
      </c>
      <c r="F4258" s="10">
        <v>1</v>
      </c>
      <c r="G4258">
        <f>VLOOKUP(D4258,产品表!$A$2:$F$13,5,FALSE)</f>
        <v>31</v>
      </c>
      <c r="H4258">
        <f>VLOOKUP(D4258,产品表!$A$2:$F$13,6,FALSE)</f>
        <v>38.75</v>
      </c>
      <c r="I4258">
        <f t="shared" si="66"/>
        <v>38.75</v>
      </c>
    </row>
    <row r="4259" spans="1:9" x14ac:dyDescent="0.25">
      <c r="A4259">
        <v>20004258</v>
      </c>
      <c r="B4259" s="1">
        <v>42430</v>
      </c>
      <c r="C4259" t="s">
        <v>20</v>
      </c>
      <c r="D4259">
        <v>3009</v>
      </c>
      <c r="E4259">
        <v>1502</v>
      </c>
      <c r="F4259" s="10">
        <v>1</v>
      </c>
      <c r="G4259">
        <f>VLOOKUP(D4259,产品表!$A$2:$F$13,5,FALSE)</f>
        <v>31</v>
      </c>
      <c r="H4259">
        <f>VLOOKUP(D4259,产品表!$A$2:$F$13,6,FALSE)</f>
        <v>38.75</v>
      </c>
      <c r="I4259">
        <f t="shared" si="66"/>
        <v>38.75</v>
      </c>
    </row>
    <row r="4260" spans="1:9" x14ac:dyDescent="0.25">
      <c r="A4260">
        <v>20004259</v>
      </c>
      <c r="B4260" s="1">
        <v>42430</v>
      </c>
      <c r="C4260" t="s">
        <v>20</v>
      </c>
      <c r="D4260">
        <v>3008</v>
      </c>
      <c r="E4260">
        <v>1596</v>
      </c>
      <c r="F4260" s="10">
        <v>1</v>
      </c>
      <c r="G4260">
        <f>VLOOKUP(D4260,产品表!$A$2:$F$13,5,FALSE)</f>
        <v>33</v>
      </c>
      <c r="H4260">
        <f>VLOOKUP(D4260,产品表!$A$2:$F$13,6,FALSE)</f>
        <v>41.25</v>
      </c>
      <c r="I4260">
        <f t="shared" si="66"/>
        <v>41.25</v>
      </c>
    </row>
    <row r="4261" spans="1:9" x14ac:dyDescent="0.25">
      <c r="A4261">
        <v>20004260</v>
      </c>
      <c r="B4261" s="1">
        <v>42430</v>
      </c>
      <c r="C4261" t="s">
        <v>7</v>
      </c>
      <c r="D4261">
        <v>3011</v>
      </c>
      <c r="E4261">
        <v>235</v>
      </c>
      <c r="F4261" s="10">
        <v>4</v>
      </c>
      <c r="G4261">
        <f>VLOOKUP(D4261,产品表!$A$2:$F$13,5,FALSE)</f>
        <v>34</v>
      </c>
      <c r="H4261">
        <f>VLOOKUP(D4261,产品表!$A$2:$F$13,6,FALSE)</f>
        <v>42.5</v>
      </c>
      <c r="I4261">
        <f t="shared" si="66"/>
        <v>170</v>
      </c>
    </row>
    <row r="4262" spans="1:9" x14ac:dyDescent="0.25">
      <c r="A4262">
        <v>20004261</v>
      </c>
      <c r="B4262" s="1">
        <v>42430</v>
      </c>
      <c r="C4262" t="s">
        <v>20</v>
      </c>
      <c r="D4262">
        <v>3011</v>
      </c>
      <c r="E4262">
        <v>1526</v>
      </c>
      <c r="F4262" s="10">
        <v>2</v>
      </c>
      <c r="G4262">
        <f>VLOOKUP(D4262,产品表!$A$2:$F$13,5,FALSE)</f>
        <v>34</v>
      </c>
      <c r="H4262">
        <f>VLOOKUP(D4262,产品表!$A$2:$F$13,6,FALSE)</f>
        <v>42.5</v>
      </c>
      <c r="I4262">
        <f t="shared" si="66"/>
        <v>85</v>
      </c>
    </row>
    <row r="4263" spans="1:9" x14ac:dyDescent="0.25">
      <c r="A4263">
        <v>20004262</v>
      </c>
      <c r="B4263" s="1">
        <v>42430</v>
      </c>
      <c r="C4263" t="s">
        <v>19</v>
      </c>
      <c r="D4263">
        <v>3011</v>
      </c>
      <c r="E4263">
        <v>1448</v>
      </c>
      <c r="F4263" s="10">
        <v>2</v>
      </c>
      <c r="G4263">
        <f>VLOOKUP(D4263,产品表!$A$2:$F$13,5,FALSE)</f>
        <v>34</v>
      </c>
      <c r="H4263">
        <f>VLOOKUP(D4263,产品表!$A$2:$F$13,6,FALSE)</f>
        <v>42.5</v>
      </c>
      <c r="I4263">
        <f t="shared" si="66"/>
        <v>85</v>
      </c>
    </row>
    <row r="4264" spans="1:9" x14ac:dyDescent="0.25">
      <c r="A4264">
        <v>20004263</v>
      </c>
      <c r="B4264" s="1">
        <v>42430</v>
      </c>
      <c r="C4264" t="s">
        <v>16</v>
      </c>
      <c r="D4264">
        <v>3007</v>
      </c>
      <c r="E4264">
        <v>1109</v>
      </c>
      <c r="F4264" s="10">
        <v>1</v>
      </c>
      <c r="G4264">
        <f>VLOOKUP(D4264,产品表!$A$2:$F$13,5,FALSE)</f>
        <v>35</v>
      </c>
      <c r="H4264">
        <f>VLOOKUP(D4264,产品表!$A$2:$F$13,6,FALSE)</f>
        <v>43.75</v>
      </c>
      <c r="I4264">
        <f t="shared" si="66"/>
        <v>43.75</v>
      </c>
    </row>
    <row r="4265" spans="1:9" x14ac:dyDescent="0.25">
      <c r="A4265">
        <v>20004264</v>
      </c>
      <c r="B4265" s="1">
        <v>42430</v>
      </c>
      <c r="C4265" t="s">
        <v>9</v>
      </c>
      <c r="D4265">
        <v>3008</v>
      </c>
      <c r="E4265">
        <v>443</v>
      </c>
      <c r="F4265" s="10">
        <v>1</v>
      </c>
      <c r="G4265">
        <f>VLOOKUP(D4265,产品表!$A$2:$F$13,5,FALSE)</f>
        <v>33</v>
      </c>
      <c r="H4265">
        <f>VLOOKUP(D4265,产品表!$A$2:$F$13,6,FALSE)</f>
        <v>41.25</v>
      </c>
      <c r="I4265">
        <f t="shared" si="66"/>
        <v>41.25</v>
      </c>
    </row>
    <row r="4266" spans="1:9" x14ac:dyDescent="0.25">
      <c r="A4266">
        <v>20004265</v>
      </c>
      <c r="B4266" s="1">
        <v>42430</v>
      </c>
      <c r="C4266" t="s">
        <v>17</v>
      </c>
      <c r="D4266">
        <v>3011</v>
      </c>
      <c r="E4266">
        <v>1250</v>
      </c>
      <c r="F4266" s="10">
        <v>2</v>
      </c>
      <c r="G4266">
        <f>VLOOKUP(D4266,产品表!$A$2:$F$13,5,FALSE)</f>
        <v>34</v>
      </c>
      <c r="H4266">
        <f>VLOOKUP(D4266,产品表!$A$2:$F$13,6,FALSE)</f>
        <v>42.5</v>
      </c>
      <c r="I4266">
        <f t="shared" si="66"/>
        <v>85</v>
      </c>
    </row>
    <row r="4267" spans="1:9" x14ac:dyDescent="0.25">
      <c r="A4267">
        <v>20004266</v>
      </c>
      <c r="B4267" s="1">
        <v>42430</v>
      </c>
      <c r="C4267" t="s">
        <v>7</v>
      </c>
      <c r="D4267">
        <v>3009</v>
      </c>
      <c r="E4267">
        <v>212</v>
      </c>
      <c r="F4267" s="10">
        <v>1</v>
      </c>
      <c r="G4267">
        <f>VLOOKUP(D4267,产品表!$A$2:$F$13,5,FALSE)</f>
        <v>31</v>
      </c>
      <c r="H4267">
        <f>VLOOKUP(D4267,产品表!$A$2:$F$13,6,FALSE)</f>
        <v>38.75</v>
      </c>
      <c r="I4267">
        <f t="shared" si="66"/>
        <v>38.75</v>
      </c>
    </row>
    <row r="4268" spans="1:9" x14ac:dyDescent="0.25">
      <c r="A4268">
        <v>20004267</v>
      </c>
      <c r="B4268" s="1">
        <v>42430</v>
      </c>
      <c r="C4268" t="s">
        <v>12</v>
      </c>
      <c r="D4268">
        <v>3011</v>
      </c>
      <c r="E4268">
        <v>768</v>
      </c>
      <c r="F4268" s="10">
        <v>3</v>
      </c>
      <c r="G4268">
        <f>VLOOKUP(D4268,产品表!$A$2:$F$13,5,FALSE)</f>
        <v>34</v>
      </c>
      <c r="H4268">
        <f>VLOOKUP(D4268,产品表!$A$2:$F$13,6,FALSE)</f>
        <v>42.5</v>
      </c>
      <c r="I4268">
        <f t="shared" si="66"/>
        <v>127.5</v>
      </c>
    </row>
    <row r="4269" spans="1:9" x14ac:dyDescent="0.25">
      <c r="A4269">
        <v>20004268</v>
      </c>
      <c r="B4269" s="1">
        <v>42431</v>
      </c>
      <c r="C4269" t="s">
        <v>19</v>
      </c>
      <c r="D4269">
        <v>3012</v>
      </c>
      <c r="E4269">
        <v>1442</v>
      </c>
      <c r="F4269" s="10">
        <v>3</v>
      </c>
      <c r="G4269">
        <f>VLOOKUP(D4269,产品表!$A$2:$F$13,5,FALSE)</f>
        <v>32</v>
      </c>
      <c r="H4269">
        <f>VLOOKUP(D4269,产品表!$A$2:$F$13,6,FALSE)</f>
        <v>40</v>
      </c>
      <c r="I4269">
        <f t="shared" si="66"/>
        <v>120</v>
      </c>
    </row>
    <row r="4270" spans="1:9" x14ac:dyDescent="0.25">
      <c r="A4270">
        <v>20004269</v>
      </c>
      <c r="B4270" s="1">
        <v>42431</v>
      </c>
      <c r="C4270" t="s">
        <v>17</v>
      </c>
      <c r="D4270">
        <v>3008</v>
      </c>
      <c r="E4270">
        <v>1241</v>
      </c>
      <c r="F4270" s="10">
        <v>1</v>
      </c>
      <c r="G4270">
        <f>VLOOKUP(D4270,产品表!$A$2:$F$13,5,FALSE)</f>
        <v>33</v>
      </c>
      <c r="H4270">
        <f>VLOOKUP(D4270,产品表!$A$2:$F$13,6,FALSE)</f>
        <v>41.25</v>
      </c>
      <c r="I4270">
        <f t="shared" si="66"/>
        <v>41.25</v>
      </c>
    </row>
    <row r="4271" spans="1:9" x14ac:dyDescent="0.25">
      <c r="A4271">
        <v>20004270</v>
      </c>
      <c r="B4271" s="1">
        <v>42431</v>
      </c>
      <c r="C4271" t="s">
        <v>29</v>
      </c>
      <c r="D4271">
        <v>3007</v>
      </c>
      <c r="E4271">
        <v>2482</v>
      </c>
      <c r="F4271" s="10">
        <v>1</v>
      </c>
      <c r="G4271">
        <f>VLOOKUP(D4271,产品表!$A$2:$F$13,5,FALSE)</f>
        <v>35</v>
      </c>
      <c r="H4271">
        <f>VLOOKUP(D4271,产品表!$A$2:$F$13,6,FALSE)</f>
        <v>43.75</v>
      </c>
      <c r="I4271">
        <f t="shared" si="66"/>
        <v>43.75</v>
      </c>
    </row>
    <row r="4272" spans="1:9" x14ac:dyDescent="0.25">
      <c r="A4272">
        <v>20004271</v>
      </c>
      <c r="B4272" s="1">
        <v>42431</v>
      </c>
      <c r="C4272" t="s">
        <v>29</v>
      </c>
      <c r="D4272">
        <v>3007</v>
      </c>
      <c r="E4272">
        <v>2425</v>
      </c>
      <c r="F4272" s="10">
        <v>3</v>
      </c>
      <c r="G4272">
        <f>VLOOKUP(D4272,产品表!$A$2:$F$13,5,FALSE)</f>
        <v>35</v>
      </c>
      <c r="H4272">
        <f>VLOOKUP(D4272,产品表!$A$2:$F$13,6,FALSE)</f>
        <v>43.75</v>
      </c>
      <c r="I4272">
        <f t="shared" si="66"/>
        <v>131.25</v>
      </c>
    </row>
    <row r="4273" spans="1:9" x14ac:dyDescent="0.25">
      <c r="A4273">
        <v>20004272</v>
      </c>
      <c r="B4273" s="1">
        <v>42431</v>
      </c>
      <c r="C4273" t="s">
        <v>20</v>
      </c>
      <c r="D4273">
        <v>3007</v>
      </c>
      <c r="E4273">
        <v>1552</v>
      </c>
      <c r="F4273" s="10">
        <v>1</v>
      </c>
      <c r="G4273">
        <f>VLOOKUP(D4273,产品表!$A$2:$F$13,5,FALSE)</f>
        <v>35</v>
      </c>
      <c r="H4273">
        <f>VLOOKUP(D4273,产品表!$A$2:$F$13,6,FALSE)</f>
        <v>43.75</v>
      </c>
      <c r="I4273">
        <f t="shared" si="66"/>
        <v>43.75</v>
      </c>
    </row>
    <row r="4274" spans="1:9" x14ac:dyDescent="0.25">
      <c r="A4274">
        <v>20004273</v>
      </c>
      <c r="B4274" s="1">
        <v>42431</v>
      </c>
      <c r="C4274" t="s">
        <v>18</v>
      </c>
      <c r="D4274">
        <v>3008</v>
      </c>
      <c r="E4274">
        <v>1365</v>
      </c>
      <c r="F4274" s="10">
        <v>1</v>
      </c>
      <c r="G4274">
        <f>VLOOKUP(D4274,产品表!$A$2:$F$13,5,FALSE)</f>
        <v>33</v>
      </c>
      <c r="H4274">
        <f>VLOOKUP(D4274,产品表!$A$2:$F$13,6,FALSE)</f>
        <v>41.25</v>
      </c>
      <c r="I4274">
        <f t="shared" si="66"/>
        <v>41.25</v>
      </c>
    </row>
    <row r="4275" spans="1:9" x14ac:dyDescent="0.25">
      <c r="A4275">
        <v>20004274</v>
      </c>
      <c r="B4275" s="1">
        <v>42431</v>
      </c>
      <c r="C4275" t="s">
        <v>18</v>
      </c>
      <c r="D4275">
        <v>3007</v>
      </c>
      <c r="E4275">
        <v>1303</v>
      </c>
      <c r="F4275" s="10">
        <v>3</v>
      </c>
      <c r="G4275">
        <f>VLOOKUP(D4275,产品表!$A$2:$F$13,5,FALSE)</f>
        <v>35</v>
      </c>
      <c r="H4275">
        <f>VLOOKUP(D4275,产品表!$A$2:$F$13,6,FALSE)</f>
        <v>43.75</v>
      </c>
      <c r="I4275">
        <f t="shared" si="66"/>
        <v>131.25</v>
      </c>
    </row>
    <row r="4276" spans="1:9" x14ac:dyDescent="0.25">
      <c r="A4276">
        <v>20004275</v>
      </c>
      <c r="B4276" s="1">
        <v>42431</v>
      </c>
      <c r="C4276" t="s">
        <v>7</v>
      </c>
      <c r="D4276">
        <v>3008</v>
      </c>
      <c r="E4276">
        <v>296</v>
      </c>
      <c r="F4276" s="10">
        <v>2</v>
      </c>
      <c r="G4276">
        <f>VLOOKUP(D4276,产品表!$A$2:$F$13,5,FALSE)</f>
        <v>33</v>
      </c>
      <c r="H4276">
        <f>VLOOKUP(D4276,产品表!$A$2:$F$13,6,FALSE)</f>
        <v>41.25</v>
      </c>
      <c r="I4276">
        <f t="shared" si="66"/>
        <v>82.5</v>
      </c>
    </row>
    <row r="4277" spans="1:9" x14ac:dyDescent="0.25">
      <c r="A4277">
        <v>20004276</v>
      </c>
      <c r="B4277" s="1">
        <v>42431</v>
      </c>
      <c r="C4277" t="s">
        <v>24</v>
      </c>
      <c r="D4277">
        <v>3007</v>
      </c>
      <c r="E4277">
        <v>1978</v>
      </c>
      <c r="F4277" s="10">
        <v>1</v>
      </c>
      <c r="G4277">
        <f>VLOOKUP(D4277,产品表!$A$2:$F$13,5,FALSE)</f>
        <v>35</v>
      </c>
      <c r="H4277">
        <f>VLOOKUP(D4277,产品表!$A$2:$F$13,6,FALSE)</f>
        <v>43.75</v>
      </c>
      <c r="I4277">
        <f t="shared" si="66"/>
        <v>43.75</v>
      </c>
    </row>
    <row r="4278" spans="1:9" x14ac:dyDescent="0.25">
      <c r="A4278">
        <v>20004277</v>
      </c>
      <c r="B4278" s="1">
        <v>42431</v>
      </c>
      <c r="C4278" t="s">
        <v>23</v>
      </c>
      <c r="D4278">
        <v>3007</v>
      </c>
      <c r="E4278">
        <v>1811</v>
      </c>
      <c r="F4278" s="10">
        <v>1</v>
      </c>
      <c r="G4278">
        <f>VLOOKUP(D4278,产品表!$A$2:$F$13,5,FALSE)</f>
        <v>35</v>
      </c>
      <c r="H4278">
        <f>VLOOKUP(D4278,产品表!$A$2:$F$13,6,FALSE)</f>
        <v>43.75</v>
      </c>
      <c r="I4278">
        <f t="shared" si="66"/>
        <v>43.75</v>
      </c>
    </row>
    <row r="4279" spans="1:9" x14ac:dyDescent="0.25">
      <c r="A4279">
        <v>20004278</v>
      </c>
      <c r="B4279" s="1">
        <v>42431</v>
      </c>
      <c r="C4279" t="s">
        <v>26</v>
      </c>
      <c r="D4279">
        <v>3002</v>
      </c>
      <c r="E4279">
        <v>2117</v>
      </c>
      <c r="F4279" s="10">
        <v>1</v>
      </c>
      <c r="G4279">
        <f>VLOOKUP(D4279,产品表!$A$2:$F$13,5,FALSE)</f>
        <v>29</v>
      </c>
      <c r="H4279">
        <f>VLOOKUP(D4279,产品表!$A$2:$F$13,6,FALSE)</f>
        <v>36.25</v>
      </c>
      <c r="I4279">
        <f t="shared" si="66"/>
        <v>36.25</v>
      </c>
    </row>
    <row r="4280" spans="1:9" x14ac:dyDescent="0.25">
      <c r="A4280">
        <v>20004279</v>
      </c>
      <c r="B4280" s="1">
        <v>42431</v>
      </c>
      <c r="C4280" t="s">
        <v>21</v>
      </c>
      <c r="D4280">
        <v>3012</v>
      </c>
      <c r="E4280">
        <v>1680</v>
      </c>
      <c r="F4280" s="10">
        <v>1</v>
      </c>
      <c r="G4280">
        <f>VLOOKUP(D4280,产品表!$A$2:$F$13,5,FALSE)</f>
        <v>32</v>
      </c>
      <c r="H4280">
        <f>VLOOKUP(D4280,产品表!$A$2:$F$13,6,FALSE)</f>
        <v>40</v>
      </c>
      <c r="I4280">
        <f t="shared" si="66"/>
        <v>40</v>
      </c>
    </row>
    <row r="4281" spans="1:9" x14ac:dyDescent="0.25">
      <c r="A4281">
        <v>20004280</v>
      </c>
      <c r="B4281" s="1">
        <v>42431</v>
      </c>
      <c r="C4281" t="s">
        <v>12</v>
      </c>
      <c r="D4281">
        <v>3008</v>
      </c>
      <c r="E4281">
        <v>789</v>
      </c>
      <c r="F4281" s="10">
        <v>1</v>
      </c>
      <c r="G4281">
        <f>VLOOKUP(D4281,产品表!$A$2:$F$13,5,FALSE)</f>
        <v>33</v>
      </c>
      <c r="H4281">
        <f>VLOOKUP(D4281,产品表!$A$2:$F$13,6,FALSE)</f>
        <v>41.25</v>
      </c>
      <c r="I4281">
        <f t="shared" si="66"/>
        <v>41.25</v>
      </c>
    </row>
    <row r="4282" spans="1:9" x14ac:dyDescent="0.25">
      <c r="A4282">
        <v>20004281</v>
      </c>
      <c r="B4282" s="1">
        <v>42431</v>
      </c>
      <c r="C4282" t="s">
        <v>14</v>
      </c>
      <c r="D4282">
        <v>3009</v>
      </c>
      <c r="E4282">
        <v>936</v>
      </c>
      <c r="F4282" s="10">
        <v>4</v>
      </c>
      <c r="G4282">
        <f>VLOOKUP(D4282,产品表!$A$2:$F$13,5,FALSE)</f>
        <v>31</v>
      </c>
      <c r="H4282">
        <f>VLOOKUP(D4282,产品表!$A$2:$F$13,6,FALSE)</f>
        <v>38.75</v>
      </c>
      <c r="I4282">
        <f t="shared" si="66"/>
        <v>155</v>
      </c>
    </row>
    <row r="4283" spans="1:9" x14ac:dyDescent="0.25">
      <c r="A4283">
        <v>20004282</v>
      </c>
      <c r="B4283" s="1">
        <v>42431</v>
      </c>
      <c r="C4283" t="s">
        <v>6</v>
      </c>
      <c r="D4283">
        <v>3001</v>
      </c>
      <c r="E4283">
        <v>154</v>
      </c>
      <c r="F4283" s="10">
        <v>1</v>
      </c>
      <c r="G4283">
        <f>VLOOKUP(D4283,产品表!$A$2:$F$13,5,FALSE)</f>
        <v>32</v>
      </c>
      <c r="H4283">
        <f>VLOOKUP(D4283,产品表!$A$2:$F$13,6,FALSE)</f>
        <v>40</v>
      </c>
      <c r="I4283">
        <f t="shared" si="66"/>
        <v>40</v>
      </c>
    </row>
    <row r="4284" spans="1:9" x14ac:dyDescent="0.25">
      <c r="A4284">
        <v>20004283</v>
      </c>
      <c r="B4284" s="1">
        <v>42431</v>
      </c>
      <c r="C4284" t="s">
        <v>18</v>
      </c>
      <c r="D4284">
        <v>3011</v>
      </c>
      <c r="E4284">
        <v>1304</v>
      </c>
      <c r="F4284" s="10">
        <v>1</v>
      </c>
      <c r="G4284">
        <f>VLOOKUP(D4284,产品表!$A$2:$F$13,5,FALSE)</f>
        <v>34</v>
      </c>
      <c r="H4284">
        <f>VLOOKUP(D4284,产品表!$A$2:$F$13,6,FALSE)</f>
        <v>42.5</v>
      </c>
      <c r="I4284">
        <f t="shared" si="66"/>
        <v>42.5</v>
      </c>
    </row>
    <row r="4285" spans="1:9" x14ac:dyDescent="0.25">
      <c r="A4285">
        <v>20004284</v>
      </c>
      <c r="B4285" s="1">
        <v>42431</v>
      </c>
      <c r="C4285" t="s">
        <v>12</v>
      </c>
      <c r="D4285">
        <v>3008</v>
      </c>
      <c r="E4285">
        <v>737</v>
      </c>
      <c r="F4285" s="10">
        <v>4</v>
      </c>
      <c r="G4285">
        <f>VLOOKUP(D4285,产品表!$A$2:$F$13,5,FALSE)</f>
        <v>33</v>
      </c>
      <c r="H4285">
        <f>VLOOKUP(D4285,产品表!$A$2:$F$13,6,FALSE)</f>
        <v>41.25</v>
      </c>
      <c r="I4285">
        <f t="shared" si="66"/>
        <v>165</v>
      </c>
    </row>
    <row r="4286" spans="1:9" x14ac:dyDescent="0.25">
      <c r="A4286">
        <v>20004285</v>
      </c>
      <c r="B4286" s="1">
        <v>42431</v>
      </c>
      <c r="C4286" t="s">
        <v>12</v>
      </c>
      <c r="D4286">
        <v>3007</v>
      </c>
      <c r="E4286">
        <v>710</v>
      </c>
      <c r="F4286" s="10">
        <v>1</v>
      </c>
      <c r="G4286">
        <f>VLOOKUP(D4286,产品表!$A$2:$F$13,5,FALSE)</f>
        <v>35</v>
      </c>
      <c r="H4286">
        <f>VLOOKUP(D4286,产品表!$A$2:$F$13,6,FALSE)</f>
        <v>43.75</v>
      </c>
      <c r="I4286">
        <f t="shared" si="66"/>
        <v>43.75</v>
      </c>
    </row>
    <row r="4287" spans="1:9" x14ac:dyDescent="0.25">
      <c r="A4287">
        <v>20004286</v>
      </c>
      <c r="B4287" s="1">
        <v>42431</v>
      </c>
      <c r="C4287" t="s">
        <v>15</v>
      </c>
      <c r="D4287">
        <v>3009</v>
      </c>
      <c r="E4287">
        <v>1001</v>
      </c>
      <c r="F4287" s="10">
        <v>1</v>
      </c>
      <c r="G4287">
        <f>VLOOKUP(D4287,产品表!$A$2:$F$13,5,FALSE)</f>
        <v>31</v>
      </c>
      <c r="H4287">
        <f>VLOOKUP(D4287,产品表!$A$2:$F$13,6,FALSE)</f>
        <v>38.75</v>
      </c>
      <c r="I4287">
        <f t="shared" si="66"/>
        <v>38.75</v>
      </c>
    </row>
    <row r="4288" spans="1:9" x14ac:dyDescent="0.25">
      <c r="A4288">
        <v>20004287</v>
      </c>
      <c r="B4288" s="1">
        <v>42431</v>
      </c>
      <c r="C4288" t="s">
        <v>15</v>
      </c>
      <c r="D4288">
        <v>3010</v>
      </c>
      <c r="E4288">
        <v>1022</v>
      </c>
      <c r="F4288" s="10">
        <v>1</v>
      </c>
      <c r="G4288">
        <f>VLOOKUP(D4288,产品表!$A$2:$F$13,5,FALSE)</f>
        <v>36</v>
      </c>
      <c r="H4288">
        <f>VLOOKUP(D4288,产品表!$A$2:$F$13,6,FALSE)</f>
        <v>45</v>
      </c>
      <c r="I4288">
        <f t="shared" si="66"/>
        <v>45</v>
      </c>
    </row>
    <row r="4289" spans="1:9" x14ac:dyDescent="0.25">
      <c r="A4289">
        <v>20004288</v>
      </c>
      <c r="B4289" s="1">
        <v>42431</v>
      </c>
      <c r="C4289" t="s">
        <v>16</v>
      </c>
      <c r="D4289">
        <v>3011</v>
      </c>
      <c r="E4289">
        <v>1105</v>
      </c>
      <c r="F4289" s="10">
        <v>4</v>
      </c>
      <c r="G4289">
        <f>VLOOKUP(D4289,产品表!$A$2:$F$13,5,FALSE)</f>
        <v>34</v>
      </c>
      <c r="H4289">
        <f>VLOOKUP(D4289,产品表!$A$2:$F$13,6,FALSE)</f>
        <v>42.5</v>
      </c>
      <c r="I4289">
        <f t="shared" si="66"/>
        <v>170</v>
      </c>
    </row>
    <row r="4290" spans="1:9" x14ac:dyDescent="0.25">
      <c r="A4290">
        <v>20004289</v>
      </c>
      <c r="B4290" s="1">
        <v>42431</v>
      </c>
      <c r="C4290" t="s">
        <v>18</v>
      </c>
      <c r="D4290">
        <v>3010</v>
      </c>
      <c r="E4290">
        <v>1329</v>
      </c>
      <c r="F4290" s="10">
        <v>1</v>
      </c>
      <c r="G4290">
        <f>VLOOKUP(D4290,产品表!$A$2:$F$13,5,FALSE)</f>
        <v>36</v>
      </c>
      <c r="H4290">
        <f>VLOOKUP(D4290,产品表!$A$2:$F$13,6,FALSE)</f>
        <v>45</v>
      </c>
      <c r="I4290">
        <f t="shared" si="66"/>
        <v>45</v>
      </c>
    </row>
    <row r="4291" spans="1:9" x14ac:dyDescent="0.25">
      <c r="A4291">
        <v>20004290</v>
      </c>
      <c r="B4291" s="1">
        <v>42431</v>
      </c>
      <c r="C4291" t="s">
        <v>10</v>
      </c>
      <c r="D4291">
        <v>3012</v>
      </c>
      <c r="E4291">
        <v>511</v>
      </c>
      <c r="F4291" s="10">
        <v>1</v>
      </c>
      <c r="G4291">
        <f>VLOOKUP(D4291,产品表!$A$2:$F$13,5,FALSE)</f>
        <v>32</v>
      </c>
      <c r="H4291">
        <f>VLOOKUP(D4291,产品表!$A$2:$F$13,6,FALSE)</f>
        <v>40</v>
      </c>
      <c r="I4291">
        <f t="shared" ref="I4291:I4354" si="67">H4291*F4291</f>
        <v>40</v>
      </c>
    </row>
    <row r="4292" spans="1:9" x14ac:dyDescent="0.25">
      <c r="A4292">
        <v>20004291</v>
      </c>
      <c r="B4292" s="1">
        <v>42431</v>
      </c>
      <c r="C4292" t="s">
        <v>15</v>
      </c>
      <c r="D4292">
        <v>3009</v>
      </c>
      <c r="E4292">
        <v>1065</v>
      </c>
      <c r="F4292" s="10">
        <v>1</v>
      </c>
      <c r="G4292">
        <f>VLOOKUP(D4292,产品表!$A$2:$F$13,5,FALSE)</f>
        <v>31</v>
      </c>
      <c r="H4292">
        <f>VLOOKUP(D4292,产品表!$A$2:$F$13,6,FALSE)</f>
        <v>38.75</v>
      </c>
      <c r="I4292">
        <f t="shared" si="67"/>
        <v>38.75</v>
      </c>
    </row>
    <row r="4293" spans="1:9" x14ac:dyDescent="0.25">
      <c r="A4293">
        <v>20004292</v>
      </c>
      <c r="B4293" s="1">
        <v>42431</v>
      </c>
      <c r="C4293" t="s">
        <v>28</v>
      </c>
      <c r="D4293">
        <v>3007</v>
      </c>
      <c r="E4293">
        <v>2349</v>
      </c>
      <c r="F4293" s="10">
        <v>2</v>
      </c>
      <c r="G4293">
        <f>VLOOKUP(D4293,产品表!$A$2:$F$13,5,FALSE)</f>
        <v>35</v>
      </c>
      <c r="H4293">
        <f>VLOOKUP(D4293,产品表!$A$2:$F$13,6,FALSE)</f>
        <v>43.75</v>
      </c>
      <c r="I4293">
        <f t="shared" si="67"/>
        <v>87.5</v>
      </c>
    </row>
    <row r="4294" spans="1:9" x14ac:dyDescent="0.25">
      <c r="A4294">
        <v>20004293</v>
      </c>
      <c r="B4294" s="1">
        <v>42431</v>
      </c>
      <c r="C4294" t="s">
        <v>21</v>
      </c>
      <c r="D4294">
        <v>3011</v>
      </c>
      <c r="E4294">
        <v>1666</v>
      </c>
      <c r="F4294" s="10">
        <v>4</v>
      </c>
      <c r="G4294">
        <f>VLOOKUP(D4294,产品表!$A$2:$F$13,5,FALSE)</f>
        <v>34</v>
      </c>
      <c r="H4294">
        <f>VLOOKUP(D4294,产品表!$A$2:$F$13,6,FALSE)</f>
        <v>42.5</v>
      </c>
      <c r="I4294">
        <f t="shared" si="67"/>
        <v>170</v>
      </c>
    </row>
    <row r="4295" spans="1:9" x14ac:dyDescent="0.25">
      <c r="A4295">
        <v>20004294</v>
      </c>
      <c r="B4295" s="1">
        <v>42431</v>
      </c>
      <c r="C4295" t="s">
        <v>17</v>
      </c>
      <c r="D4295">
        <v>3008</v>
      </c>
      <c r="E4295">
        <v>1291</v>
      </c>
      <c r="F4295" s="10">
        <v>1</v>
      </c>
      <c r="G4295">
        <f>VLOOKUP(D4295,产品表!$A$2:$F$13,5,FALSE)</f>
        <v>33</v>
      </c>
      <c r="H4295">
        <f>VLOOKUP(D4295,产品表!$A$2:$F$13,6,FALSE)</f>
        <v>41.25</v>
      </c>
      <c r="I4295">
        <f t="shared" si="67"/>
        <v>41.25</v>
      </c>
    </row>
    <row r="4296" spans="1:9" x14ac:dyDescent="0.25">
      <c r="A4296">
        <v>20004295</v>
      </c>
      <c r="B4296" s="1">
        <v>42432</v>
      </c>
      <c r="C4296" t="s">
        <v>6</v>
      </c>
      <c r="D4296">
        <v>3009</v>
      </c>
      <c r="E4296">
        <v>144</v>
      </c>
      <c r="F4296" s="10">
        <v>1</v>
      </c>
      <c r="G4296">
        <f>VLOOKUP(D4296,产品表!$A$2:$F$13,5,FALSE)</f>
        <v>31</v>
      </c>
      <c r="H4296">
        <f>VLOOKUP(D4296,产品表!$A$2:$F$13,6,FALSE)</f>
        <v>38.75</v>
      </c>
      <c r="I4296">
        <f t="shared" si="67"/>
        <v>38.75</v>
      </c>
    </row>
    <row r="4297" spans="1:9" x14ac:dyDescent="0.25">
      <c r="A4297">
        <v>20004296</v>
      </c>
      <c r="B4297" s="1">
        <v>42432</v>
      </c>
      <c r="C4297" t="s">
        <v>20</v>
      </c>
      <c r="D4297">
        <v>3008</v>
      </c>
      <c r="E4297">
        <v>1584</v>
      </c>
      <c r="F4297" s="10">
        <v>4</v>
      </c>
      <c r="G4297">
        <f>VLOOKUP(D4297,产品表!$A$2:$F$13,5,FALSE)</f>
        <v>33</v>
      </c>
      <c r="H4297">
        <f>VLOOKUP(D4297,产品表!$A$2:$F$13,6,FALSE)</f>
        <v>41.25</v>
      </c>
      <c r="I4297">
        <f t="shared" si="67"/>
        <v>165</v>
      </c>
    </row>
    <row r="4298" spans="1:9" x14ac:dyDescent="0.25">
      <c r="A4298">
        <v>20004297</v>
      </c>
      <c r="B4298" s="1">
        <v>42432</v>
      </c>
      <c r="C4298" t="s">
        <v>22</v>
      </c>
      <c r="D4298">
        <v>3008</v>
      </c>
      <c r="E4298">
        <v>1792</v>
      </c>
      <c r="F4298" s="10">
        <v>1</v>
      </c>
      <c r="G4298">
        <f>VLOOKUP(D4298,产品表!$A$2:$F$13,5,FALSE)</f>
        <v>33</v>
      </c>
      <c r="H4298">
        <f>VLOOKUP(D4298,产品表!$A$2:$F$13,6,FALSE)</f>
        <v>41.25</v>
      </c>
      <c r="I4298">
        <f t="shared" si="67"/>
        <v>41.25</v>
      </c>
    </row>
    <row r="4299" spans="1:9" x14ac:dyDescent="0.25">
      <c r="A4299">
        <v>20004298</v>
      </c>
      <c r="B4299" s="1">
        <v>42432</v>
      </c>
      <c r="C4299" t="s">
        <v>12</v>
      </c>
      <c r="D4299">
        <v>3001</v>
      </c>
      <c r="E4299">
        <v>778</v>
      </c>
      <c r="F4299" s="10">
        <v>1</v>
      </c>
      <c r="G4299">
        <f>VLOOKUP(D4299,产品表!$A$2:$F$13,5,FALSE)</f>
        <v>32</v>
      </c>
      <c r="H4299">
        <f>VLOOKUP(D4299,产品表!$A$2:$F$13,6,FALSE)</f>
        <v>40</v>
      </c>
      <c r="I4299">
        <f t="shared" si="67"/>
        <v>40</v>
      </c>
    </row>
    <row r="4300" spans="1:9" x14ac:dyDescent="0.25">
      <c r="A4300">
        <v>20004299</v>
      </c>
      <c r="B4300" s="1">
        <v>42432</v>
      </c>
      <c r="C4300" t="s">
        <v>22</v>
      </c>
      <c r="D4300">
        <v>3009</v>
      </c>
      <c r="E4300">
        <v>1745</v>
      </c>
      <c r="F4300" s="10">
        <v>1</v>
      </c>
      <c r="G4300">
        <f>VLOOKUP(D4300,产品表!$A$2:$F$13,5,FALSE)</f>
        <v>31</v>
      </c>
      <c r="H4300">
        <f>VLOOKUP(D4300,产品表!$A$2:$F$13,6,FALSE)</f>
        <v>38.75</v>
      </c>
      <c r="I4300">
        <f t="shared" si="67"/>
        <v>38.75</v>
      </c>
    </row>
    <row r="4301" spans="1:9" x14ac:dyDescent="0.25">
      <c r="A4301">
        <v>20004300</v>
      </c>
      <c r="B4301" s="1">
        <v>42432</v>
      </c>
      <c r="C4301" t="s">
        <v>8</v>
      </c>
      <c r="D4301">
        <v>3008</v>
      </c>
      <c r="E4301">
        <v>393</v>
      </c>
      <c r="F4301" s="10">
        <v>2</v>
      </c>
      <c r="G4301">
        <f>VLOOKUP(D4301,产品表!$A$2:$F$13,5,FALSE)</f>
        <v>33</v>
      </c>
      <c r="H4301">
        <f>VLOOKUP(D4301,产品表!$A$2:$F$13,6,FALSE)</f>
        <v>41.25</v>
      </c>
      <c r="I4301">
        <f t="shared" si="67"/>
        <v>82.5</v>
      </c>
    </row>
    <row r="4302" spans="1:9" x14ac:dyDescent="0.25">
      <c r="A4302">
        <v>20004301</v>
      </c>
      <c r="B4302" s="1">
        <v>42432</v>
      </c>
      <c r="C4302" t="s">
        <v>10</v>
      </c>
      <c r="D4302">
        <v>3009</v>
      </c>
      <c r="E4302">
        <v>509</v>
      </c>
      <c r="F4302" s="10">
        <v>1</v>
      </c>
      <c r="G4302">
        <f>VLOOKUP(D4302,产品表!$A$2:$F$13,5,FALSE)</f>
        <v>31</v>
      </c>
      <c r="H4302">
        <f>VLOOKUP(D4302,产品表!$A$2:$F$13,6,FALSE)</f>
        <v>38.75</v>
      </c>
      <c r="I4302">
        <f t="shared" si="67"/>
        <v>38.75</v>
      </c>
    </row>
    <row r="4303" spans="1:9" x14ac:dyDescent="0.25">
      <c r="A4303">
        <v>20004302</v>
      </c>
      <c r="B4303" s="1">
        <v>42432</v>
      </c>
      <c r="C4303" t="s">
        <v>25</v>
      </c>
      <c r="D4303">
        <v>3009</v>
      </c>
      <c r="E4303">
        <v>2074</v>
      </c>
      <c r="F4303" s="10">
        <v>1</v>
      </c>
      <c r="G4303">
        <f>VLOOKUP(D4303,产品表!$A$2:$F$13,5,FALSE)</f>
        <v>31</v>
      </c>
      <c r="H4303">
        <f>VLOOKUP(D4303,产品表!$A$2:$F$13,6,FALSE)</f>
        <v>38.75</v>
      </c>
      <c r="I4303">
        <f t="shared" si="67"/>
        <v>38.75</v>
      </c>
    </row>
    <row r="4304" spans="1:9" x14ac:dyDescent="0.25">
      <c r="A4304">
        <v>20004303</v>
      </c>
      <c r="B4304" s="1">
        <v>42432</v>
      </c>
      <c r="C4304" t="s">
        <v>27</v>
      </c>
      <c r="D4304">
        <v>3010</v>
      </c>
      <c r="E4304">
        <v>2233</v>
      </c>
      <c r="F4304" s="10">
        <v>4</v>
      </c>
      <c r="G4304">
        <f>VLOOKUP(D4304,产品表!$A$2:$F$13,5,FALSE)</f>
        <v>36</v>
      </c>
      <c r="H4304">
        <f>VLOOKUP(D4304,产品表!$A$2:$F$13,6,FALSE)</f>
        <v>45</v>
      </c>
      <c r="I4304">
        <f t="shared" si="67"/>
        <v>180</v>
      </c>
    </row>
    <row r="4305" spans="1:9" x14ac:dyDescent="0.25">
      <c r="A4305">
        <v>20004304</v>
      </c>
      <c r="B4305" s="1">
        <v>42432</v>
      </c>
      <c r="C4305" t="s">
        <v>12</v>
      </c>
      <c r="D4305">
        <v>3007</v>
      </c>
      <c r="E4305">
        <v>726</v>
      </c>
      <c r="F4305" s="10">
        <v>1</v>
      </c>
      <c r="G4305">
        <f>VLOOKUP(D4305,产品表!$A$2:$F$13,5,FALSE)</f>
        <v>35</v>
      </c>
      <c r="H4305">
        <f>VLOOKUP(D4305,产品表!$A$2:$F$13,6,FALSE)</f>
        <v>43.75</v>
      </c>
      <c r="I4305">
        <f t="shared" si="67"/>
        <v>43.75</v>
      </c>
    </row>
    <row r="4306" spans="1:9" x14ac:dyDescent="0.25">
      <c r="A4306">
        <v>20004305</v>
      </c>
      <c r="B4306" s="1">
        <v>42432</v>
      </c>
      <c r="C4306" t="s">
        <v>6</v>
      </c>
      <c r="D4306">
        <v>3009</v>
      </c>
      <c r="E4306">
        <v>132</v>
      </c>
      <c r="F4306" s="10">
        <v>4</v>
      </c>
      <c r="G4306">
        <f>VLOOKUP(D4306,产品表!$A$2:$F$13,5,FALSE)</f>
        <v>31</v>
      </c>
      <c r="H4306">
        <f>VLOOKUP(D4306,产品表!$A$2:$F$13,6,FALSE)</f>
        <v>38.75</v>
      </c>
      <c r="I4306">
        <f t="shared" si="67"/>
        <v>155</v>
      </c>
    </row>
    <row r="4307" spans="1:9" x14ac:dyDescent="0.25">
      <c r="A4307">
        <v>20004306</v>
      </c>
      <c r="B4307" s="1">
        <v>42432</v>
      </c>
      <c r="C4307" t="s">
        <v>15</v>
      </c>
      <c r="D4307">
        <v>3007</v>
      </c>
      <c r="E4307">
        <v>1029</v>
      </c>
      <c r="F4307" s="10">
        <v>4</v>
      </c>
      <c r="G4307">
        <f>VLOOKUP(D4307,产品表!$A$2:$F$13,5,FALSE)</f>
        <v>35</v>
      </c>
      <c r="H4307">
        <f>VLOOKUP(D4307,产品表!$A$2:$F$13,6,FALSE)</f>
        <v>43.75</v>
      </c>
      <c r="I4307">
        <f t="shared" si="67"/>
        <v>175</v>
      </c>
    </row>
    <row r="4308" spans="1:9" x14ac:dyDescent="0.25">
      <c r="A4308">
        <v>20004307</v>
      </c>
      <c r="B4308" s="1">
        <v>42432</v>
      </c>
      <c r="C4308" t="s">
        <v>11</v>
      </c>
      <c r="D4308">
        <v>3001</v>
      </c>
      <c r="E4308">
        <v>697</v>
      </c>
      <c r="F4308" s="10">
        <v>1</v>
      </c>
      <c r="G4308">
        <f>VLOOKUP(D4308,产品表!$A$2:$F$13,5,FALSE)</f>
        <v>32</v>
      </c>
      <c r="H4308">
        <f>VLOOKUP(D4308,产品表!$A$2:$F$13,6,FALSE)</f>
        <v>40</v>
      </c>
      <c r="I4308">
        <f t="shared" si="67"/>
        <v>40</v>
      </c>
    </row>
    <row r="4309" spans="1:9" x14ac:dyDescent="0.25">
      <c r="A4309">
        <v>20004308</v>
      </c>
      <c r="B4309" s="1">
        <v>42432</v>
      </c>
      <c r="C4309" t="s">
        <v>19</v>
      </c>
      <c r="D4309">
        <v>3002</v>
      </c>
      <c r="E4309">
        <v>1466</v>
      </c>
      <c r="F4309" s="10">
        <v>3</v>
      </c>
      <c r="G4309">
        <f>VLOOKUP(D4309,产品表!$A$2:$F$13,5,FALSE)</f>
        <v>29</v>
      </c>
      <c r="H4309">
        <f>VLOOKUP(D4309,产品表!$A$2:$F$13,6,FALSE)</f>
        <v>36.25</v>
      </c>
      <c r="I4309">
        <f t="shared" si="67"/>
        <v>108.75</v>
      </c>
    </row>
    <row r="4310" spans="1:9" x14ac:dyDescent="0.25">
      <c r="A4310">
        <v>20004309</v>
      </c>
      <c r="B4310" s="1">
        <v>42432</v>
      </c>
      <c r="C4310" t="s">
        <v>17</v>
      </c>
      <c r="D4310">
        <v>3011</v>
      </c>
      <c r="E4310">
        <v>1221</v>
      </c>
      <c r="F4310" s="10">
        <v>2</v>
      </c>
      <c r="G4310">
        <f>VLOOKUP(D4310,产品表!$A$2:$F$13,5,FALSE)</f>
        <v>34</v>
      </c>
      <c r="H4310">
        <f>VLOOKUP(D4310,产品表!$A$2:$F$13,6,FALSE)</f>
        <v>42.5</v>
      </c>
      <c r="I4310">
        <f t="shared" si="67"/>
        <v>85</v>
      </c>
    </row>
    <row r="4311" spans="1:9" x14ac:dyDescent="0.25">
      <c r="A4311">
        <v>20004310</v>
      </c>
      <c r="B4311" s="1">
        <v>42432</v>
      </c>
      <c r="C4311" t="s">
        <v>12</v>
      </c>
      <c r="D4311">
        <v>3011</v>
      </c>
      <c r="E4311">
        <v>739</v>
      </c>
      <c r="F4311" s="10">
        <v>2</v>
      </c>
      <c r="G4311">
        <f>VLOOKUP(D4311,产品表!$A$2:$F$13,5,FALSE)</f>
        <v>34</v>
      </c>
      <c r="H4311">
        <f>VLOOKUP(D4311,产品表!$A$2:$F$13,6,FALSE)</f>
        <v>42.5</v>
      </c>
      <c r="I4311">
        <f t="shared" si="67"/>
        <v>85</v>
      </c>
    </row>
    <row r="4312" spans="1:9" x14ac:dyDescent="0.25">
      <c r="A4312">
        <v>20004311</v>
      </c>
      <c r="B4312" s="1">
        <v>42432</v>
      </c>
      <c r="C4312" t="s">
        <v>15</v>
      </c>
      <c r="D4312">
        <v>3012</v>
      </c>
      <c r="E4312">
        <v>1083</v>
      </c>
      <c r="F4312" s="10">
        <v>1</v>
      </c>
      <c r="G4312">
        <f>VLOOKUP(D4312,产品表!$A$2:$F$13,5,FALSE)</f>
        <v>32</v>
      </c>
      <c r="H4312">
        <f>VLOOKUP(D4312,产品表!$A$2:$F$13,6,FALSE)</f>
        <v>40</v>
      </c>
      <c r="I4312">
        <f t="shared" si="67"/>
        <v>40</v>
      </c>
    </row>
    <row r="4313" spans="1:9" x14ac:dyDescent="0.25">
      <c r="A4313">
        <v>20004312</v>
      </c>
      <c r="B4313" s="1">
        <v>42432</v>
      </c>
      <c r="C4313" t="s">
        <v>22</v>
      </c>
      <c r="D4313">
        <v>3012</v>
      </c>
      <c r="E4313">
        <v>1730</v>
      </c>
      <c r="F4313" s="10">
        <v>4</v>
      </c>
      <c r="G4313">
        <f>VLOOKUP(D4313,产品表!$A$2:$F$13,5,FALSE)</f>
        <v>32</v>
      </c>
      <c r="H4313">
        <f>VLOOKUP(D4313,产品表!$A$2:$F$13,6,FALSE)</f>
        <v>40</v>
      </c>
      <c r="I4313">
        <f t="shared" si="67"/>
        <v>160</v>
      </c>
    </row>
    <row r="4314" spans="1:9" x14ac:dyDescent="0.25">
      <c r="A4314">
        <v>20004313</v>
      </c>
      <c r="B4314" s="1">
        <v>42432</v>
      </c>
      <c r="C4314" t="s">
        <v>27</v>
      </c>
      <c r="D4314">
        <v>3011</v>
      </c>
      <c r="E4314">
        <v>2284</v>
      </c>
      <c r="F4314" s="10">
        <v>1</v>
      </c>
      <c r="G4314">
        <f>VLOOKUP(D4314,产品表!$A$2:$F$13,5,FALSE)</f>
        <v>34</v>
      </c>
      <c r="H4314">
        <f>VLOOKUP(D4314,产品表!$A$2:$F$13,6,FALSE)</f>
        <v>42.5</v>
      </c>
      <c r="I4314">
        <f t="shared" si="67"/>
        <v>42.5</v>
      </c>
    </row>
    <row r="4315" spans="1:9" x14ac:dyDescent="0.25">
      <c r="A4315">
        <v>20004314</v>
      </c>
      <c r="B4315" s="1">
        <v>42432</v>
      </c>
      <c r="C4315" t="s">
        <v>22</v>
      </c>
      <c r="D4315">
        <v>3010</v>
      </c>
      <c r="E4315">
        <v>1756</v>
      </c>
      <c r="F4315" s="10">
        <v>4</v>
      </c>
      <c r="G4315">
        <f>VLOOKUP(D4315,产品表!$A$2:$F$13,5,FALSE)</f>
        <v>36</v>
      </c>
      <c r="H4315">
        <f>VLOOKUP(D4315,产品表!$A$2:$F$13,6,FALSE)</f>
        <v>45</v>
      </c>
      <c r="I4315">
        <f t="shared" si="67"/>
        <v>180</v>
      </c>
    </row>
    <row r="4316" spans="1:9" x14ac:dyDescent="0.25">
      <c r="A4316">
        <v>20004315</v>
      </c>
      <c r="B4316" s="1">
        <v>42432</v>
      </c>
      <c r="C4316" t="s">
        <v>22</v>
      </c>
      <c r="D4316">
        <v>3011</v>
      </c>
      <c r="E4316">
        <v>1713</v>
      </c>
      <c r="F4316" s="10">
        <v>2</v>
      </c>
      <c r="G4316">
        <f>VLOOKUP(D4316,产品表!$A$2:$F$13,5,FALSE)</f>
        <v>34</v>
      </c>
      <c r="H4316">
        <f>VLOOKUP(D4316,产品表!$A$2:$F$13,6,FALSE)</f>
        <v>42.5</v>
      </c>
      <c r="I4316">
        <f t="shared" si="67"/>
        <v>85</v>
      </c>
    </row>
    <row r="4317" spans="1:9" x14ac:dyDescent="0.25">
      <c r="A4317">
        <v>20004316</v>
      </c>
      <c r="B4317" s="1">
        <v>42432</v>
      </c>
      <c r="C4317" t="s">
        <v>6</v>
      </c>
      <c r="D4317">
        <v>3008</v>
      </c>
      <c r="E4317">
        <v>117</v>
      </c>
      <c r="F4317" s="10">
        <v>2</v>
      </c>
      <c r="G4317">
        <f>VLOOKUP(D4317,产品表!$A$2:$F$13,5,FALSE)</f>
        <v>33</v>
      </c>
      <c r="H4317">
        <f>VLOOKUP(D4317,产品表!$A$2:$F$13,6,FALSE)</f>
        <v>41.25</v>
      </c>
      <c r="I4317">
        <f t="shared" si="67"/>
        <v>82.5</v>
      </c>
    </row>
    <row r="4318" spans="1:9" x14ac:dyDescent="0.25">
      <c r="A4318">
        <v>20004317</v>
      </c>
      <c r="B4318" s="1">
        <v>42432</v>
      </c>
      <c r="C4318" t="s">
        <v>19</v>
      </c>
      <c r="D4318">
        <v>3008</v>
      </c>
      <c r="E4318">
        <v>1476</v>
      </c>
      <c r="F4318" s="10">
        <v>1</v>
      </c>
      <c r="G4318">
        <f>VLOOKUP(D4318,产品表!$A$2:$F$13,5,FALSE)</f>
        <v>33</v>
      </c>
      <c r="H4318">
        <f>VLOOKUP(D4318,产品表!$A$2:$F$13,6,FALSE)</f>
        <v>41.25</v>
      </c>
      <c r="I4318">
        <f t="shared" si="67"/>
        <v>41.25</v>
      </c>
    </row>
    <row r="4319" spans="1:9" x14ac:dyDescent="0.25">
      <c r="A4319">
        <v>20004318</v>
      </c>
      <c r="B4319" s="1">
        <v>42432</v>
      </c>
      <c r="C4319" t="s">
        <v>17</v>
      </c>
      <c r="D4319">
        <v>3012</v>
      </c>
      <c r="E4319">
        <v>1282</v>
      </c>
      <c r="F4319" s="10">
        <v>1</v>
      </c>
      <c r="G4319">
        <f>VLOOKUP(D4319,产品表!$A$2:$F$13,5,FALSE)</f>
        <v>32</v>
      </c>
      <c r="H4319">
        <f>VLOOKUP(D4319,产品表!$A$2:$F$13,6,FALSE)</f>
        <v>40</v>
      </c>
      <c r="I4319">
        <f t="shared" si="67"/>
        <v>40</v>
      </c>
    </row>
    <row r="4320" spans="1:9" x14ac:dyDescent="0.25">
      <c r="A4320">
        <v>20004319</v>
      </c>
      <c r="B4320" s="1">
        <v>42432</v>
      </c>
      <c r="C4320" t="s">
        <v>15</v>
      </c>
      <c r="D4320">
        <v>3009</v>
      </c>
      <c r="E4320">
        <v>1010</v>
      </c>
      <c r="F4320" s="10">
        <v>1</v>
      </c>
      <c r="G4320">
        <f>VLOOKUP(D4320,产品表!$A$2:$F$13,5,FALSE)</f>
        <v>31</v>
      </c>
      <c r="H4320">
        <f>VLOOKUP(D4320,产品表!$A$2:$F$13,6,FALSE)</f>
        <v>38.75</v>
      </c>
      <c r="I4320">
        <f t="shared" si="67"/>
        <v>38.75</v>
      </c>
    </row>
    <row r="4321" spans="1:9" x14ac:dyDescent="0.25">
      <c r="A4321">
        <v>20004320</v>
      </c>
      <c r="B4321" s="1">
        <v>42432</v>
      </c>
      <c r="C4321" t="s">
        <v>9</v>
      </c>
      <c r="D4321">
        <v>3009</v>
      </c>
      <c r="E4321">
        <v>415</v>
      </c>
      <c r="F4321" s="10">
        <v>1</v>
      </c>
      <c r="G4321">
        <f>VLOOKUP(D4321,产品表!$A$2:$F$13,5,FALSE)</f>
        <v>31</v>
      </c>
      <c r="H4321">
        <f>VLOOKUP(D4321,产品表!$A$2:$F$13,6,FALSE)</f>
        <v>38.75</v>
      </c>
      <c r="I4321">
        <f t="shared" si="67"/>
        <v>38.75</v>
      </c>
    </row>
    <row r="4322" spans="1:9" x14ac:dyDescent="0.25">
      <c r="A4322">
        <v>20004321</v>
      </c>
      <c r="B4322" s="1">
        <v>42432</v>
      </c>
      <c r="C4322" t="s">
        <v>7</v>
      </c>
      <c r="D4322">
        <v>3007</v>
      </c>
      <c r="E4322">
        <v>246</v>
      </c>
      <c r="F4322" s="10">
        <v>1</v>
      </c>
      <c r="G4322">
        <f>VLOOKUP(D4322,产品表!$A$2:$F$13,5,FALSE)</f>
        <v>35</v>
      </c>
      <c r="H4322">
        <f>VLOOKUP(D4322,产品表!$A$2:$F$13,6,FALSE)</f>
        <v>43.75</v>
      </c>
      <c r="I4322">
        <f t="shared" si="67"/>
        <v>43.75</v>
      </c>
    </row>
    <row r="4323" spans="1:9" x14ac:dyDescent="0.25">
      <c r="A4323">
        <v>20004322</v>
      </c>
      <c r="B4323" s="1">
        <v>42432</v>
      </c>
      <c r="C4323" t="s">
        <v>6</v>
      </c>
      <c r="D4323">
        <v>3009</v>
      </c>
      <c r="E4323">
        <v>121</v>
      </c>
      <c r="F4323" s="10">
        <v>4</v>
      </c>
      <c r="G4323">
        <f>VLOOKUP(D4323,产品表!$A$2:$F$13,5,FALSE)</f>
        <v>31</v>
      </c>
      <c r="H4323">
        <f>VLOOKUP(D4323,产品表!$A$2:$F$13,6,FALSE)</f>
        <v>38.75</v>
      </c>
      <c r="I4323">
        <f t="shared" si="67"/>
        <v>155</v>
      </c>
    </row>
    <row r="4324" spans="1:9" x14ac:dyDescent="0.25">
      <c r="A4324">
        <v>20004323</v>
      </c>
      <c r="B4324" s="1">
        <v>42433</v>
      </c>
      <c r="C4324" t="s">
        <v>10</v>
      </c>
      <c r="D4324">
        <v>3003</v>
      </c>
      <c r="E4324">
        <v>529</v>
      </c>
      <c r="F4324" s="10">
        <v>1</v>
      </c>
      <c r="G4324">
        <f>VLOOKUP(D4324,产品表!$A$2:$F$13,5,FALSE)</f>
        <v>24</v>
      </c>
      <c r="H4324">
        <f>VLOOKUP(D4324,产品表!$A$2:$F$13,6,FALSE)</f>
        <v>30</v>
      </c>
      <c r="I4324">
        <f t="shared" si="67"/>
        <v>30</v>
      </c>
    </row>
    <row r="4325" spans="1:9" x14ac:dyDescent="0.25">
      <c r="A4325">
        <v>20004324</v>
      </c>
      <c r="B4325" s="1">
        <v>42433</v>
      </c>
      <c r="C4325" t="s">
        <v>26</v>
      </c>
      <c r="D4325">
        <v>3001</v>
      </c>
      <c r="E4325">
        <v>2108</v>
      </c>
      <c r="F4325" s="10">
        <v>1</v>
      </c>
      <c r="G4325">
        <f>VLOOKUP(D4325,产品表!$A$2:$F$13,5,FALSE)</f>
        <v>32</v>
      </c>
      <c r="H4325">
        <f>VLOOKUP(D4325,产品表!$A$2:$F$13,6,FALSE)</f>
        <v>40</v>
      </c>
      <c r="I4325">
        <f t="shared" si="67"/>
        <v>40</v>
      </c>
    </row>
    <row r="4326" spans="1:9" x14ac:dyDescent="0.25">
      <c r="A4326">
        <v>20004325</v>
      </c>
      <c r="B4326" s="1">
        <v>42433</v>
      </c>
      <c r="C4326" t="s">
        <v>26</v>
      </c>
      <c r="D4326">
        <v>3002</v>
      </c>
      <c r="E4326">
        <v>2138</v>
      </c>
      <c r="F4326" s="10">
        <v>4</v>
      </c>
      <c r="G4326">
        <f>VLOOKUP(D4326,产品表!$A$2:$F$13,5,FALSE)</f>
        <v>29</v>
      </c>
      <c r="H4326">
        <f>VLOOKUP(D4326,产品表!$A$2:$F$13,6,FALSE)</f>
        <v>36.25</v>
      </c>
      <c r="I4326">
        <f t="shared" si="67"/>
        <v>145</v>
      </c>
    </row>
    <row r="4327" spans="1:9" x14ac:dyDescent="0.25">
      <c r="A4327">
        <v>20004326</v>
      </c>
      <c r="B4327" s="1">
        <v>42433</v>
      </c>
      <c r="C4327" t="s">
        <v>26</v>
      </c>
      <c r="D4327">
        <v>3008</v>
      </c>
      <c r="E4327">
        <v>2166</v>
      </c>
      <c r="F4327" s="10">
        <v>2</v>
      </c>
      <c r="G4327">
        <f>VLOOKUP(D4327,产品表!$A$2:$F$13,5,FALSE)</f>
        <v>33</v>
      </c>
      <c r="H4327">
        <f>VLOOKUP(D4327,产品表!$A$2:$F$13,6,FALSE)</f>
        <v>41.25</v>
      </c>
      <c r="I4327">
        <f t="shared" si="67"/>
        <v>82.5</v>
      </c>
    </row>
    <row r="4328" spans="1:9" x14ac:dyDescent="0.25">
      <c r="A4328">
        <v>20004327</v>
      </c>
      <c r="B4328" s="1">
        <v>42433</v>
      </c>
      <c r="C4328" t="s">
        <v>6</v>
      </c>
      <c r="D4328">
        <v>3011</v>
      </c>
      <c r="E4328">
        <v>148</v>
      </c>
      <c r="F4328" s="10">
        <v>1</v>
      </c>
      <c r="G4328">
        <f>VLOOKUP(D4328,产品表!$A$2:$F$13,5,FALSE)</f>
        <v>34</v>
      </c>
      <c r="H4328">
        <f>VLOOKUP(D4328,产品表!$A$2:$F$13,6,FALSE)</f>
        <v>42.5</v>
      </c>
      <c r="I4328">
        <f t="shared" si="67"/>
        <v>42.5</v>
      </c>
    </row>
    <row r="4329" spans="1:9" x14ac:dyDescent="0.25">
      <c r="A4329">
        <v>20004328</v>
      </c>
      <c r="B4329" s="1">
        <v>42433</v>
      </c>
      <c r="C4329" t="s">
        <v>19</v>
      </c>
      <c r="D4329">
        <v>3008</v>
      </c>
      <c r="E4329">
        <v>1457</v>
      </c>
      <c r="F4329" s="10">
        <v>4</v>
      </c>
      <c r="G4329">
        <f>VLOOKUP(D4329,产品表!$A$2:$F$13,5,FALSE)</f>
        <v>33</v>
      </c>
      <c r="H4329">
        <f>VLOOKUP(D4329,产品表!$A$2:$F$13,6,FALSE)</f>
        <v>41.25</v>
      </c>
      <c r="I4329">
        <f t="shared" si="67"/>
        <v>165</v>
      </c>
    </row>
    <row r="4330" spans="1:9" x14ac:dyDescent="0.25">
      <c r="A4330">
        <v>20004329</v>
      </c>
      <c r="B4330" s="1">
        <v>42433</v>
      </c>
      <c r="C4330" t="s">
        <v>19</v>
      </c>
      <c r="D4330">
        <v>3007</v>
      </c>
      <c r="E4330">
        <v>1435</v>
      </c>
      <c r="F4330" s="10">
        <v>1</v>
      </c>
      <c r="G4330">
        <f>VLOOKUP(D4330,产品表!$A$2:$F$13,5,FALSE)</f>
        <v>35</v>
      </c>
      <c r="H4330">
        <f>VLOOKUP(D4330,产品表!$A$2:$F$13,6,FALSE)</f>
        <v>43.75</v>
      </c>
      <c r="I4330">
        <f t="shared" si="67"/>
        <v>43.75</v>
      </c>
    </row>
    <row r="4331" spans="1:9" x14ac:dyDescent="0.25">
      <c r="A4331">
        <v>20004330</v>
      </c>
      <c r="B4331" s="1">
        <v>42433</v>
      </c>
      <c r="C4331" t="s">
        <v>8</v>
      </c>
      <c r="D4331">
        <v>3011</v>
      </c>
      <c r="E4331">
        <v>364</v>
      </c>
      <c r="F4331" s="10">
        <v>4</v>
      </c>
      <c r="G4331">
        <f>VLOOKUP(D4331,产品表!$A$2:$F$13,5,FALSE)</f>
        <v>34</v>
      </c>
      <c r="H4331">
        <f>VLOOKUP(D4331,产品表!$A$2:$F$13,6,FALSE)</f>
        <v>42.5</v>
      </c>
      <c r="I4331">
        <f t="shared" si="67"/>
        <v>170</v>
      </c>
    </row>
    <row r="4332" spans="1:9" x14ac:dyDescent="0.25">
      <c r="A4332">
        <v>20004331</v>
      </c>
      <c r="B4332" s="1">
        <v>42433</v>
      </c>
      <c r="C4332" t="s">
        <v>6</v>
      </c>
      <c r="D4332">
        <v>3008</v>
      </c>
      <c r="E4332">
        <v>102</v>
      </c>
      <c r="F4332" s="10">
        <v>1</v>
      </c>
      <c r="G4332">
        <f>VLOOKUP(D4332,产品表!$A$2:$F$13,5,FALSE)</f>
        <v>33</v>
      </c>
      <c r="H4332">
        <f>VLOOKUP(D4332,产品表!$A$2:$F$13,6,FALSE)</f>
        <v>41.25</v>
      </c>
      <c r="I4332">
        <f t="shared" si="67"/>
        <v>41.25</v>
      </c>
    </row>
    <row r="4333" spans="1:9" x14ac:dyDescent="0.25">
      <c r="A4333">
        <v>20004332</v>
      </c>
      <c r="B4333" s="1">
        <v>42433</v>
      </c>
      <c r="C4333" t="s">
        <v>10</v>
      </c>
      <c r="D4333">
        <v>3008</v>
      </c>
      <c r="E4333">
        <v>562</v>
      </c>
      <c r="F4333" s="10">
        <v>3</v>
      </c>
      <c r="G4333">
        <f>VLOOKUP(D4333,产品表!$A$2:$F$13,5,FALSE)</f>
        <v>33</v>
      </c>
      <c r="H4333">
        <f>VLOOKUP(D4333,产品表!$A$2:$F$13,6,FALSE)</f>
        <v>41.25</v>
      </c>
      <c r="I4333">
        <f t="shared" si="67"/>
        <v>123.75</v>
      </c>
    </row>
    <row r="4334" spans="1:9" x14ac:dyDescent="0.25">
      <c r="A4334">
        <v>20004333</v>
      </c>
      <c r="B4334" s="1">
        <v>42433</v>
      </c>
      <c r="C4334" t="s">
        <v>20</v>
      </c>
      <c r="D4334">
        <v>3009</v>
      </c>
      <c r="E4334">
        <v>1512</v>
      </c>
      <c r="F4334" s="10">
        <v>1</v>
      </c>
      <c r="G4334">
        <f>VLOOKUP(D4334,产品表!$A$2:$F$13,5,FALSE)</f>
        <v>31</v>
      </c>
      <c r="H4334">
        <f>VLOOKUP(D4334,产品表!$A$2:$F$13,6,FALSE)</f>
        <v>38.75</v>
      </c>
      <c r="I4334">
        <f t="shared" si="67"/>
        <v>38.75</v>
      </c>
    </row>
    <row r="4335" spans="1:9" x14ac:dyDescent="0.25">
      <c r="A4335">
        <v>20004334</v>
      </c>
      <c r="B4335" s="1">
        <v>42433</v>
      </c>
      <c r="C4335" t="s">
        <v>6</v>
      </c>
      <c r="D4335">
        <v>3009</v>
      </c>
      <c r="E4335">
        <v>134</v>
      </c>
      <c r="F4335" s="10">
        <v>1</v>
      </c>
      <c r="G4335">
        <f>VLOOKUP(D4335,产品表!$A$2:$F$13,5,FALSE)</f>
        <v>31</v>
      </c>
      <c r="H4335">
        <f>VLOOKUP(D4335,产品表!$A$2:$F$13,6,FALSE)</f>
        <v>38.75</v>
      </c>
      <c r="I4335">
        <f t="shared" si="67"/>
        <v>38.75</v>
      </c>
    </row>
    <row r="4336" spans="1:9" x14ac:dyDescent="0.25">
      <c r="A4336">
        <v>20004335</v>
      </c>
      <c r="B4336" s="1">
        <v>42433</v>
      </c>
      <c r="C4336" t="s">
        <v>11</v>
      </c>
      <c r="D4336">
        <v>3009</v>
      </c>
      <c r="E4336">
        <v>637</v>
      </c>
      <c r="F4336" s="10">
        <v>1</v>
      </c>
      <c r="G4336">
        <f>VLOOKUP(D4336,产品表!$A$2:$F$13,5,FALSE)</f>
        <v>31</v>
      </c>
      <c r="H4336">
        <f>VLOOKUP(D4336,产品表!$A$2:$F$13,6,FALSE)</f>
        <v>38.75</v>
      </c>
      <c r="I4336">
        <f t="shared" si="67"/>
        <v>38.75</v>
      </c>
    </row>
    <row r="4337" spans="1:9" x14ac:dyDescent="0.25">
      <c r="A4337">
        <v>20004336</v>
      </c>
      <c r="B4337" s="1">
        <v>42433</v>
      </c>
      <c r="C4337" t="s">
        <v>26</v>
      </c>
      <c r="D4337">
        <v>3008</v>
      </c>
      <c r="E4337">
        <v>2189</v>
      </c>
      <c r="F4337" s="10">
        <v>2</v>
      </c>
      <c r="G4337">
        <f>VLOOKUP(D4337,产品表!$A$2:$F$13,5,FALSE)</f>
        <v>33</v>
      </c>
      <c r="H4337">
        <f>VLOOKUP(D4337,产品表!$A$2:$F$13,6,FALSE)</f>
        <v>41.25</v>
      </c>
      <c r="I4337">
        <f t="shared" si="67"/>
        <v>82.5</v>
      </c>
    </row>
    <row r="4338" spans="1:9" x14ac:dyDescent="0.25">
      <c r="A4338">
        <v>20004337</v>
      </c>
      <c r="B4338" s="1">
        <v>42433</v>
      </c>
      <c r="C4338" t="s">
        <v>18</v>
      </c>
      <c r="D4338">
        <v>3009</v>
      </c>
      <c r="E4338">
        <v>1315</v>
      </c>
      <c r="F4338" s="10">
        <v>4</v>
      </c>
      <c r="G4338">
        <f>VLOOKUP(D4338,产品表!$A$2:$F$13,5,FALSE)</f>
        <v>31</v>
      </c>
      <c r="H4338">
        <f>VLOOKUP(D4338,产品表!$A$2:$F$13,6,FALSE)</f>
        <v>38.75</v>
      </c>
      <c r="I4338">
        <f t="shared" si="67"/>
        <v>155</v>
      </c>
    </row>
    <row r="4339" spans="1:9" x14ac:dyDescent="0.25">
      <c r="A4339">
        <v>20004338</v>
      </c>
      <c r="B4339" s="1">
        <v>42433</v>
      </c>
      <c r="C4339" t="s">
        <v>18</v>
      </c>
      <c r="D4339">
        <v>3008</v>
      </c>
      <c r="E4339">
        <v>1385</v>
      </c>
      <c r="F4339" s="10">
        <v>3</v>
      </c>
      <c r="G4339">
        <f>VLOOKUP(D4339,产品表!$A$2:$F$13,5,FALSE)</f>
        <v>33</v>
      </c>
      <c r="H4339">
        <f>VLOOKUP(D4339,产品表!$A$2:$F$13,6,FALSE)</f>
        <v>41.25</v>
      </c>
      <c r="I4339">
        <f t="shared" si="67"/>
        <v>123.75</v>
      </c>
    </row>
    <row r="4340" spans="1:9" x14ac:dyDescent="0.25">
      <c r="A4340">
        <v>20004339</v>
      </c>
      <c r="B4340" s="1">
        <v>42433</v>
      </c>
      <c r="C4340" t="s">
        <v>18</v>
      </c>
      <c r="D4340">
        <v>3008</v>
      </c>
      <c r="E4340">
        <v>1371</v>
      </c>
      <c r="F4340" s="10">
        <v>3</v>
      </c>
      <c r="G4340">
        <f>VLOOKUP(D4340,产品表!$A$2:$F$13,5,FALSE)</f>
        <v>33</v>
      </c>
      <c r="H4340">
        <f>VLOOKUP(D4340,产品表!$A$2:$F$13,6,FALSE)</f>
        <v>41.25</v>
      </c>
      <c r="I4340">
        <f t="shared" si="67"/>
        <v>123.75</v>
      </c>
    </row>
    <row r="4341" spans="1:9" x14ac:dyDescent="0.25">
      <c r="A4341">
        <v>20004340</v>
      </c>
      <c r="B4341" s="1">
        <v>42433</v>
      </c>
      <c r="C4341" t="s">
        <v>25</v>
      </c>
      <c r="D4341">
        <v>3007</v>
      </c>
      <c r="E4341">
        <v>2071</v>
      </c>
      <c r="F4341" s="10">
        <v>1</v>
      </c>
      <c r="G4341">
        <f>VLOOKUP(D4341,产品表!$A$2:$F$13,5,FALSE)</f>
        <v>35</v>
      </c>
      <c r="H4341">
        <f>VLOOKUP(D4341,产品表!$A$2:$F$13,6,FALSE)</f>
        <v>43.75</v>
      </c>
      <c r="I4341">
        <f t="shared" si="67"/>
        <v>43.75</v>
      </c>
    </row>
    <row r="4342" spans="1:9" x14ac:dyDescent="0.25">
      <c r="A4342">
        <v>20004341</v>
      </c>
      <c r="B4342" s="1">
        <v>42433</v>
      </c>
      <c r="C4342" t="s">
        <v>19</v>
      </c>
      <c r="D4342">
        <v>3008</v>
      </c>
      <c r="E4342">
        <v>1498</v>
      </c>
      <c r="F4342" s="10">
        <v>1</v>
      </c>
      <c r="G4342">
        <f>VLOOKUP(D4342,产品表!$A$2:$F$13,5,FALSE)</f>
        <v>33</v>
      </c>
      <c r="H4342">
        <f>VLOOKUP(D4342,产品表!$A$2:$F$13,6,FALSE)</f>
        <v>41.25</v>
      </c>
      <c r="I4342">
        <f t="shared" si="67"/>
        <v>41.25</v>
      </c>
    </row>
    <row r="4343" spans="1:9" x14ac:dyDescent="0.25">
      <c r="A4343">
        <v>20004342</v>
      </c>
      <c r="B4343" s="1">
        <v>42433</v>
      </c>
      <c r="C4343" t="s">
        <v>20</v>
      </c>
      <c r="D4343">
        <v>3002</v>
      </c>
      <c r="E4343">
        <v>1569</v>
      </c>
      <c r="F4343" s="10">
        <v>1</v>
      </c>
      <c r="G4343">
        <f>VLOOKUP(D4343,产品表!$A$2:$F$13,5,FALSE)</f>
        <v>29</v>
      </c>
      <c r="H4343">
        <f>VLOOKUP(D4343,产品表!$A$2:$F$13,6,FALSE)</f>
        <v>36.25</v>
      </c>
      <c r="I4343">
        <f t="shared" si="67"/>
        <v>36.25</v>
      </c>
    </row>
    <row r="4344" spans="1:9" x14ac:dyDescent="0.25">
      <c r="A4344">
        <v>20004343</v>
      </c>
      <c r="B4344" s="1">
        <v>42433</v>
      </c>
      <c r="C4344" t="s">
        <v>15</v>
      </c>
      <c r="D4344">
        <v>3008</v>
      </c>
      <c r="E4344">
        <v>1094</v>
      </c>
      <c r="F4344" s="10">
        <v>1</v>
      </c>
      <c r="G4344">
        <f>VLOOKUP(D4344,产品表!$A$2:$F$13,5,FALSE)</f>
        <v>33</v>
      </c>
      <c r="H4344">
        <f>VLOOKUP(D4344,产品表!$A$2:$F$13,6,FALSE)</f>
        <v>41.25</v>
      </c>
      <c r="I4344">
        <f t="shared" si="67"/>
        <v>41.25</v>
      </c>
    </row>
    <row r="4345" spans="1:9" x14ac:dyDescent="0.25">
      <c r="A4345">
        <v>20004344</v>
      </c>
      <c r="B4345" s="1">
        <v>42433</v>
      </c>
      <c r="C4345" t="s">
        <v>21</v>
      </c>
      <c r="D4345">
        <v>3007</v>
      </c>
      <c r="E4345">
        <v>1606</v>
      </c>
      <c r="F4345" s="10">
        <v>2</v>
      </c>
      <c r="G4345">
        <f>VLOOKUP(D4345,产品表!$A$2:$F$13,5,FALSE)</f>
        <v>35</v>
      </c>
      <c r="H4345">
        <f>VLOOKUP(D4345,产品表!$A$2:$F$13,6,FALSE)</f>
        <v>43.75</v>
      </c>
      <c r="I4345">
        <f t="shared" si="67"/>
        <v>87.5</v>
      </c>
    </row>
    <row r="4346" spans="1:9" x14ac:dyDescent="0.25">
      <c r="A4346">
        <v>20004345</v>
      </c>
      <c r="B4346" s="1">
        <v>42433</v>
      </c>
      <c r="C4346" t="s">
        <v>7</v>
      </c>
      <c r="D4346">
        <v>3011</v>
      </c>
      <c r="E4346">
        <v>211</v>
      </c>
      <c r="F4346" s="10">
        <v>1</v>
      </c>
      <c r="G4346">
        <f>VLOOKUP(D4346,产品表!$A$2:$F$13,5,FALSE)</f>
        <v>34</v>
      </c>
      <c r="H4346">
        <f>VLOOKUP(D4346,产品表!$A$2:$F$13,6,FALSE)</f>
        <v>42.5</v>
      </c>
      <c r="I4346">
        <f t="shared" si="67"/>
        <v>42.5</v>
      </c>
    </row>
    <row r="4347" spans="1:9" x14ac:dyDescent="0.25">
      <c r="A4347">
        <v>20004346</v>
      </c>
      <c r="B4347" s="1">
        <v>42433</v>
      </c>
      <c r="C4347" t="s">
        <v>10</v>
      </c>
      <c r="D4347">
        <v>3011</v>
      </c>
      <c r="E4347">
        <v>551</v>
      </c>
      <c r="F4347" s="10">
        <v>1</v>
      </c>
      <c r="G4347">
        <f>VLOOKUP(D4347,产品表!$A$2:$F$13,5,FALSE)</f>
        <v>34</v>
      </c>
      <c r="H4347">
        <f>VLOOKUP(D4347,产品表!$A$2:$F$13,6,FALSE)</f>
        <v>42.5</v>
      </c>
      <c r="I4347">
        <f t="shared" si="67"/>
        <v>42.5</v>
      </c>
    </row>
    <row r="4348" spans="1:9" x14ac:dyDescent="0.25">
      <c r="A4348">
        <v>20004347</v>
      </c>
      <c r="B4348" s="1">
        <v>42433</v>
      </c>
      <c r="C4348" t="s">
        <v>17</v>
      </c>
      <c r="D4348">
        <v>3011</v>
      </c>
      <c r="E4348">
        <v>1242</v>
      </c>
      <c r="F4348" s="10">
        <v>3</v>
      </c>
      <c r="G4348">
        <f>VLOOKUP(D4348,产品表!$A$2:$F$13,5,FALSE)</f>
        <v>34</v>
      </c>
      <c r="H4348">
        <f>VLOOKUP(D4348,产品表!$A$2:$F$13,6,FALSE)</f>
        <v>42.5</v>
      </c>
      <c r="I4348">
        <f t="shared" si="67"/>
        <v>127.5</v>
      </c>
    </row>
    <row r="4349" spans="1:9" x14ac:dyDescent="0.25">
      <c r="A4349">
        <v>20004348</v>
      </c>
      <c r="B4349" s="1">
        <v>42433</v>
      </c>
      <c r="C4349" t="s">
        <v>27</v>
      </c>
      <c r="D4349">
        <v>3011</v>
      </c>
      <c r="E4349">
        <v>2254</v>
      </c>
      <c r="F4349" s="10">
        <v>3</v>
      </c>
      <c r="G4349">
        <f>VLOOKUP(D4349,产品表!$A$2:$F$13,5,FALSE)</f>
        <v>34</v>
      </c>
      <c r="H4349">
        <f>VLOOKUP(D4349,产品表!$A$2:$F$13,6,FALSE)</f>
        <v>42.5</v>
      </c>
      <c r="I4349">
        <f t="shared" si="67"/>
        <v>127.5</v>
      </c>
    </row>
    <row r="4350" spans="1:9" x14ac:dyDescent="0.25">
      <c r="A4350">
        <v>20004349</v>
      </c>
      <c r="B4350" s="1">
        <v>42433</v>
      </c>
      <c r="C4350" t="s">
        <v>15</v>
      </c>
      <c r="D4350">
        <v>3011</v>
      </c>
      <c r="E4350">
        <v>1078</v>
      </c>
      <c r="F4350" s="10">
        <v>3</v>
      </c>
      <c r="G4350">
        <f>VLOOKUP(D4350,产品表!$A$2:$F$13,5,FALSE)</f>
        <v>34</v>
      </c>
      <c r="H4350">
        <f>VLOOKUP(D4350,产品表!$A$2:$F$13,6,FALSE)</f>
        <v>42.5</v>
      </c>
      <c r="I4350">
        <f t="shared" si="67"/>
        <v>127.5</v>
      </c>
    </row>
    <row r="4351" spans="1:9" x14ac:dyDescent="0.25">
      <c r="A4351">
        <v>20004350</v>
      </c>
      <c r="B4351" s="1">
        <v>42433</v>
      </c>
      <c r="C4351" t="s">
        <v>12</v>
      </c>
      <c r="D4351">
        <v>3011</v>
      </c>
      <c r="E4351">
        <v>726</v>
      </c>
      <c r="F4351" s="10">
        <v>1</v>
      </c>
      <c r="G4351">
        <f>VLOOKUP(D4351,产品表!$A$2:$F$13,5,FALSE)</f>
        <v>34</v>
      </c>
      <c r="H4351">
        <f>VLOOKUP(D4351,产品表!$A$2:$F$13,6,FALSE)</f>
        <v>42.5</v>
      </c>
      <c r="I4351">
        <f t="shared" si="67"/>
        <v>42.5</v>
      </c>
    </row>
    <row r="4352" spans="1:9" x14ac:dyDescent="0.25">
      <c r="A4352">
        <v>20004351</v>
      </c>
      <c r="B4352" s="1">
        <v>42433</v>
      </c>
      <c r="C4352" t="s">
        <v>16</v>
      </c>
      <c r="D4352">
        <v>3010</v>
      </c>
      <c r="E4352">
        <v>1151</v>
      </c>
      <c r="F4352" s="10">
        <v>3</v>
      </c>
      <c r="G4352">
        <f>VLOOKUP(D4352,产品表!$A$2:$F$13,5,FALSE)</f>
        <v>36</v>
      </c>
      <c r="H4352">
        <f>VLOOKUP(D4352,产品表!$A$2:$F$13,6,FALSE)</f>
        <v>45</v>
      </c>
      <c r="I4352">
        <f t="shared" si="67"/>
        <v>135</v>
      </c>
    </row>
    <row r="4353" spans="1:9" x14ac:dyDescent="0.25">
      <c r="A4353">
        <v>20004352</v>
      </c>
      <c r="B4353" s="1">
        <v>42433</v>
      </c>
      <c r="C4353" t="s">
        <v>6</v>
      </c>
      <c r="D4353">
        <v>3008</v>
      </c>
      <c r="E4353">
        <v>183</v>
      </c>
      <c r="F4353" s="10">
        <v>1</v>
      </c>
      <c r="G4353">
        <f>VLOOKUP(D4353,产品表!$A$2:$F$13,5,FALSE)</f>
        <v>33</v>
      </c>
      <c r="H4353">
        <f>VLOOKUP(D4353,产品表!$A$2:$F$13,6,FALSE)</f>
        <v>41.25</v>
      </c>
      <c r="I4353">
        <f t="shared" si="67"/>
        <v>41.25</v>
      </c>
    </row>
    <row r="4354" spans="1:9" x14ac:dyDescent="0.25">
      <c r="A4354">
        <v>20004353</v>
      </c>
      <c r="B4354" s="1">
        <v>42433</v>
      </c>
      <c r="C4354" t="s">
        <v>13</v>
      </c>
      <c r="D4354">
        <v>3002</v>
      </c>
      <c r="E4354">
        <v>869</v>
      </c>
      <c r="F4354" s="10">
        <v>2</v>
      </c>
      <c r="G4354">
        <f>VLOOKUP(D4354,产品表!$A$2:$F$13,5,FALSE)</f>
        <v>29</v>
      </c>
      <c r="H4354">
        <f>VLOOKUP(D4354,产品表!$A$2:$F$13,6,FALSE)</f>
        <v>36.25</v>
      </c>
      <c r="I4354">
        <f t="shared" si="67"/>
        <v>72.5</v>
      </c>
    </row>
    <row r="4355" spans="1:9" x14ac:dyDescent="0.25">
      <c r="A4355">
        <v>20004354</v>
      </c>
      <c r="B4355" s="1">
        <v>42436</v>
      </c>
      <c r="C4355" t="s">
        <v>17</v>
      </c>
      <c r="D4355">
        <v>3003</v>
      </c>
      <c r="E4355">
        <v>1210</v>
      </c>
      <c r="F4355" s="10">
        <v>1</v>
      </c>
      <c r="G4355">
        <f>VLOOKUP(D4355,产品表!$A$2:$F$13,5,FALSE)</f>
        <v>24</v>
      </c>
      <c r="H4355">
        <f>VLOOKUP(D4355,产品表!$A$2:$F$13,6,FALSE)</f>
        <v>30</v>
      </c>
      <c r="I4355">
        <f t="shared" ref="I4355:I4418" si="68">H4355*F4355</f>
        <v>30</v>
      </c>
    </row>
    <row r="4356" spans="1:9" x14ac:dyDescent="0.25">
      <c r="A4356">
        <v>20004355</v>
      </c>
      <c r="B4356" s="1">
        <v>42436</v>
      </c>
      <c r="C4356" t="s">
        <v>17</v>
      </c>
      <c r="D4356">
        <v>3008</v>
      </c>
      <c r="E4356">
        <v>1263</v>
      </c>
      <c r="F4356" s="10">
        <v>3</v>
      </c>
      <c r="G4356">
        <f>VLOOKUP(D4356,产品表!$A$2:$F$13,5,FALSE)</f>
        <v>33</v>
      </c>
      <c r="H4356">
        <f>VLOOKUP(D4356,产品表!$A$2:$F$13,6,FALSE)</f>
        <v>41.25</v>
      </c>
      <c r="I4356">
        <f t="shared" si="68"/>
        <v>123.75</v>
      </c>
    </row>
    <row r="4357" spans="1:9" x14ac:dyDescent="0.25">
      <c r="A4357">
        <v>20004356</v>
      </c>
      <c r="B4357" s="1">
        <v>42436</v>
      </c>
      <c r="C4357" t="s">
        <v>25</v>
      </c>
      <c r="D4357">
        <v>3009</v>
      </c>
      <c r="E4357">
        <v>2010</v>
      </c>
      <c r="F4357" s="10">
        <v>1</v>
      </c>
      <c r="G4357">
        <f>VLOOKUP(D4357,产品表!$A$2:$F$13,5,FALSE)</f>
        <v>31</v>
      </c>
      <c r="H4357">
        <f>VLOOKUP(D4357,产品表!$A$2:$F$13,6,FALSE)</f>
        <v>38.75</v>
      </c>
      <c r="I4357">
        <f t="shared" si="68"/>
        <v>38.75</v>
      </c>
    </row>
    <row r="4358" spans="1:9" x14ac:dyDescent="0.25">
      <c r="A4358">
        <v>20004357</v>
      </c>
      <c r="B4358" s="1">
        <v>42436</v>
      </c>
      <c r="C4358" t="s">
        <v>6</v>
      </c>
      <c r="D4358">
        <v>3007</v>
      </c>
      <c r="E4358">
        <v>172</v>
      </c>
      <c r="F4358" s="10">
        <v>4</v>
      </c>
      <c r="G4358">
        <f>VLOOKUP(D4358,产品表!$A$2:$F$13,5,FALSE)</f>
        <v>35</v>
      </c>
      <c r="H4358">
        <f>VLOOKUP(D4358,产品表!$A$2:$F$13,6,FALSE)</f>
        <v>43.75</v>
      </c>
      <c r="I4358">
        <f t="shared" si="68"/>
        <v>175</v>
      </c>
    </row>
    <row r="4359" spans="1:9" x14ac:dyDescent="0.25">
      <c r="A4359">
        <v>20004358</v>
      </c>
      <c r="B4359" s="1">
        <v>42436</v>
      </c>
      <c r="C4359" t="s">
        <v>26</v>
      </c>
      <c r="D4359">
        <v>3009</v>
      </c>
      <c r="E4359">
        <v>2128</v>
      </c>
      <c r="F4359" s="10">
        <v>4</v>
      </c>
      <c r="G4359">
        <f>VLOOKUP(D4359,产品表!$A$2:$F$13,5,FALSE)</f>
        <v>31</v>
      </c>
      <c r="H4359">
        <f>VLOOKUP(D4359,产品表!$A$2:$F$13,6,FALSE)</f>
        <v>38.75</v>
      </c>
      <c r="I4359">
        <f t="shared" si="68"/>
        <v>155</v>
      </c>
    </row>
    <row r="4360" spans="1:9" x14ac:dyDescent="0.25">
      <c r="A4360">
        <v>20004359</v>
      </c>
      <c r="B4360" s="1">
        <v>42436</v>
      </c>
      <c r="C4360" t="s">
        <v>26</v>
      </c>
      <c r="D4360">
        <v>3001</v>
      </c>
      <c r="E4360">
        <v>2122</v>
      </c>
      <c r="F4360" s="10">
        <v>1</v>
      </c>
      <c r="G4360">
        <f>VLOOKUP(D4360,产品表!$A$2:$F$13,5,FALSE)</f>
        <v>32</v>
      </c>
      <c r="H4360">
        <f>VLOOKUP(D4360,产品表!$A$2:$F$13,6,FALSE)</f>
        <v>40</v>
      </c>
      <c r="I4360">
        <f t="shared" si="68"/>
        <v>40</v>
      </c>
    </row>
    <row r="4361" spans="1:9" x14ac:dyDescent="0.25">
      <c r="A4361">
        <v>20004360</v>
      </c>
      <c r="B4361" s="1">
        <v>42436</v>
      </c>
      <c r="C4361" t="s">
        <v>8</v>
      </c>
      <c r="D4361">
        <v>3003</v>
      </c>
      <c r="E4361">
        <v>328</v>
      </c>
      <c r="F4361" s="10">
        <v>1</v>
      </c>
      <c r="G4361">
        <f>VLOOKUP(D4361,产品表!$A$2:$F$13,5,FALSE)</f>
        <v>24</v>
      </c>
      <c r="H4361">
        <f>VLOOKUP(D4361,产品表!$A$2:$F$13,6,FALSE)</f>
        <v>30</v>
      </c>
      <c r="I4361">
        <f t="shared" si="68"/>
        <v>30</v>
      </c>
    </row>
    <row r="4362" spans="1:9" x14ac:dyDescent="0.25">
      <c r="A4362">
        <v>20004361</v>
      </c>
      <c r="B4362" s="1">
        <v>42436</v>
      </c>
      <c r="C4362" t="s">
        <v>9</v>
      </c>
      <c r="D4362">
        <v>3007</v>
      </c>
      <c r="E4362">
        <v>407</v>
      </c>
      <c r="F4362" s="10">
        <v>1</v>
      </c>
      <c r="G4362">
        <f>VLOOKUP(D4362,产品表!$A$2:$F$13,5,FALSE)</f>
        <v>35</v>
      </c>
      <c r="H4362">
        <f>VLOOKUP(D4362,产品表!$A$2:$F$13,6,FALSE)</f>
        <v>43.75</v>
      </c>
      <c r="I4362">
        <f t="shared" si="68"/>
        <v>43.75</v>
      </c>
    </row>
    <row r="4363" spans="1:9" x14ac:dyDescent="0.25">
      <c r="A4363">
        <v>20004362</v>
      </c>
      <c r="B4363" s="1">
        <v>42436</v>
      </c>
      <c r="C4363" t="s">
        <v>25</v>
      </c>
      <c r="D4363">
        <v>3009</v>
      </c>
      <c r="E4363">
        <v>2083</v>
      </c>
      <c r="F4363" s="10">
        <v>1</v>
      </c>
      <c r="G4363">
        <f>VLOOKUP(D4363,产品表!$A$2:$F$13,5,FALSE)</f>
        <v>31</v>
      </c>
      <c r="H4363">
        <f>VLOOKUP(D4363,产品表!$A$2:$F$13,6,FALSE)</f>
        <v>38.75</v>
      </c>
      <c r="I4363">
        <f t="shared" si="68"/>
        <v>38.75</v>
      </c>
    </row>
    <row r="4364" spans="1:9" x14ac:dyDescent="0.25">
      <c r="A4364">
        <v>20004363</v>
      </c>
      <c r="B4364" s="1">
        <v>42436</v>
      </c>
      <c r="C4364" t="s">
        <v>20</v>
      </c>
      <c r="D4364">
        <v>3002</v>
      </c>
      <c r="E4364">
        <v>1512</v>
      </c>
      <c r="F4364" s="10">
        <v>4</v>
      </c>
      <c r="G4364">
        <f>VLOOKUP(D4364,产品表!$A$2:$F$13,5,FALSE)</f>
        <v>29</v>
      </c>
      <c r="H4364">
        <f>VLOOKUP(D4364,产品表!$A$2:$F$13,6,FALSE)</f>
        <v>36.25</v>
      </c>
      <c r="I4364">
        <f t="shared" si="68"/>
        <v>145</v>
      </c>
    </row>
    <row r="4365" spans="1:9" x14ac:dyDescent="0.25">
      <c r="A4365">
        <v>20004364</v>
      </c>
      <c r="B4365" s="1">
        <v>42436</v>
      </c>
      <c r="C4365" t="s">
        <v>15</v>
      </c>
      <c r="D4365">
        <v>3003</v>
      </c>
      <c r="E4365">
        <v>1070</v>
      </c>
      <c r="F4365" s="10">
        <v>1</v>
      </c>
      <c r="G4365">
        <f>VLOOKUP(D4365,产品表!$A$2:$F$13,5,FALSE)</f>
        <v>24</v>
      </c>
      <c r="H4365">
        <f>VLOOKUP(D4365,产品表!$A$2:$F$13,6,FALSE)</f>
        <v>30</v>
      </c>
      <c r="I4365">
        <f t="shared" si="68"/>
        <v>30</v>
      </c>
    </row>
    <row r="4366" spans="1:9" x14ac:dyDescent="0.25">
      <c r="A4366">
        <v>20004365</v>
      </c>
      <c r="B4366" s="1">
        <v>42436</v>
      </c>
      <c r="C4366" t="s">
        <v>19</v>
      </c>
      <c r="D4366">
        <v>3008</v>
      </c>
      <c r="E4366">
        <v>1452</v>
      </c>
      <c r="F4366" s="10">
        <v>1</v>
      </c>
      <c r="G4366">
        <f>VLOOKUP(D4366,产品表!$A$2:$F$13,5,FALSE)</f>
        <v>33</v>
      </c>
      <c r="H4366">
        <f>VLOOKUP(D4366,产品表!$A$2:$F$13,6,FALSE)</f>
        <v>41.25</v>
      </c>
      <c r="I4366">
        <f t="shared" si="68"/>
        <v>41.25</v>
      </c>
    </row>
    <row r="4367" spans="1:9" x14ac:dyDescent="0.25">
      <c r="A4367">
        <v>20004366</v>
      </c>
      <c r="B4367" s="1">
        <v>42436</v>
      </c>
      <c r="C4367" t="s">
        <v>14</v>
      </c>
      <c r="D4367">
        <v>3007</v>
      </c>
      <c r="E4367">
        <v>997</v>
      </c>
      <c r="F4367" s="10">
        <v>1</v>
      </c>
      <c r="G4367">
        <f>VLOOKUP(D4367,产品表!$A$2:$F$13,5,FALSE)</f>
        <v>35</v>
      </c>
      <c r="H4367">
        <f>VLOOKUP(D4367,产品表!$A$2:$F$13,6,FALSE)</f>
        <v>43.75</v>
      </c>
      <c r="I4367">
        <f t="shared" si="68"/>
        <v>43.75</v>
      </c>
    </row>
    <row r="4368" spans="1:9" x14ac:dyDescent="0.25">
      <c r="A4368">
        <v>20004367</v>
      </c>
      <c r="B4368" s="1">
        <v>42436</v>
      </c>
      <c r="C4368" t="s">
        <v>20</v>
      </c>
      <c r="D4368">
        <v>3008</v>
      </c>
      <c r="E4368">
        <v>1582</v>
      </c>
      <c r="F4368" s="10">
        <v>4</v>
      </c>
      <c r="G4368">
        <f>VLOOKUP(D4368,产品表!$A$2:$F$13,5,FALSE)</f>
        <v>33</v>
      </c>
      <c r="H4368">
        <f>VLOOKUP(D4368,产品表!$A$2:$F$13,6,FALSE)</f>
        <v>41.25</v>
      </c>
      <c r="I4368">
        <f t="shared" si="68"/>
        <v>165</v>
      </c>
    </row>
    <row r="4369" spans="1:9" x14ac:dyDescent="0.25">
      <c r="A4369">
        <v>20004368</v>
      </c>
      <c r="B4369" s="1">
        <v>42436</v>
      </c>
      <c r="C4369" t="s">
        <v>20</v>
      </c>
      <c r="D4369">
        <v>3008</v>
      </c>
      <c r="E4369">
        <v>1532</v>
      </c>
      <c r="F4369" s="10">
        <v>3</v>
      </c>
      <c r="G4369">
        <f>VLOOKUP(D4369,产品表!$A$2:$F$13,5,FALSE)</f>
        <v>33</v>
      </c>
      <c r="H4369">
        <f>VLOOKUP(D4369,产品表!$A$2:$F$13,6,FALSE)</f>
        <v>41.25</v>
      </c>
      <c r="I4369">
        <f t="shared" si="68"/>
        <v>123.75</v>
      </c>
    </row>
    <row r="4370" spans="1:9" x14ac:dyDescent="0.25">
      <c r="A4370">
        <v>20004369</v>
      </c>
      <c r="B4370" s="1">
        <v>42436</v>
      </c>
      <c r="C4370" t="s">
        <v>17</v>
      </c>
      <c r="D4370">
        <v>3007</v>
      </c>
      <c r="E4370">
        <v>1222</v>
      </c>
      <c r="F4370" s="10">
        <v>1</v>
      </c>
      <c r="G4370">
        <f>VLOOKUP(D4370,产品表!$A$2:$F$13,5,FALSE)</f>
        <v>35</v>
      </c>
      <c r="H4370">
        <f>VLOOKUP(D4370,产品表!$A$2:$F$13,6,FALSE)</f>
        <v>43.75</v>
      </c>
      <c r="I4370">
        <f t="shared" si="68"/>
        <v>43.75</v>
      </c>
    </row>
    <row r="4371" spans="1:9" x14ac:dyDescent="0.25">
      <c r="A4371">
        <v>20004370</v>
      </c>
      <c r="B4371" s="1">
        <v>42436</v>
      </c>
      <c r="C4371" t="s">
        <v>17</v>
      </c>
      <c r="D4371">
        <v>3012</v>
      </c>
      <c r="E4371">
        <v>1229</v>
      </c>
      <c r="F4371" s="10">
        <v>1</v>
      </c>
      <c r="G4371">
        <f>VLOOKUP(D4371,产品表!$A$2:$F$13,5,FALSE)</f>
        <v>32</v>
      </c>
      <c r="H4371">
        <f>VLOOKUP(D4371,产品表!$A$2:$F$13,6,FALSE)</f>
        <v>40</v>
      </c>
      <c r="I4371">
        <f t="shared" si="68"/>
        <v>40</v>
      </c>
    </row>
    <row r="4372" spans="1:9" x14ac:dyDescent="0.25">
      <c r="A4372">
        <v>20004371</v>
      </c>
      <c r="B4372" s="1">
        <v>42436</v>
      </c>
      <c r="C4372" t="s">
        <v>12</v>
      </c>
      <c r="D4372">
        <v>3008</v>
      </c>
      <c r="E4372">
        <v>753</v>
      </c>
      <c r="F4372" s="10">
        <v>1</v>
      </c>
      <c r="G4372">
        <f>VLOOKUP(D4372,产品表!$A$2:$F$13,5,FALSE)</f>
        <v>33</v>
      </c>
      <c r="H4372">
        <f>VLOOKUP(D4372,产品表!$A$2:$F$13,6,FALSE)</f>
        <v>41.25</v>
      </c>
      <c r="I4372">
        <f t="shared" si="68"/>
        <v>41.25</v>
      </c>
    </row>
    <row r="4373" spans="1:9" x14ac:dyDescent="0.25">
      <c r="A4373">
        <v>20004372</v>
      </c>
      <c r="B4373" s="1">
        <v>42436</v>
      </c>
      <c r="C4373" t="s">
        <v>7</v>
      </c>
      <c r="D4373">
        <v>3007</v>
      </c>
      <c r="E4373">
        <v>290</v>
      </c>
      <c r="F4373" s="10">
        <v>4</v>
      </c>
      <c r="G4373">
        <f>VLOOKUP(D4373,产品表!$A$2:$F$13,5,FALSE)</f>
        <v>35</v>
      </c>
      <c r="H4373">
        <f>VLOOKUP(D4373,产品表!$A$2:$F$13,6,FALSE)</f>
        <v>43.75</v>
      </c>
      <c r="I4373">
        <f t="shared" si="68"/>
        <v>175</v>
      </c>
    </row>
    <row r="4374" spans="1:9" x14ac:dyDescent="0.25">
      <c r="A4374">
        <v>20004373</v>
      </c>
      <c r="B4374" s="1">
        <v>42436</v>
      </c>
      <c r="C4374" t="s">
        <v>19</v>
      </c>
      <c r="D4374">
        <v>3008</v>
      </c>
      <c r="E4374">
        <v>1488</v>
      </c>
      <c r="F4374" s="10">
        <v>1</v>
      </c>
      <c r="G4374">
        <f>VLOOKUP(D4374,产品表!$A$2:$F$13,5,FALSE)</f>
        <v>33</v>
      </c>
      <c r="H4374">
        <f>VLOOKUP(D4374,产品表!$A$2:$F$13,6,FALSE)</f>
        <v>41.25</v>
      </c>
      <c r="I4374">
        <f t="shared" si="68"/>
        <v>41.25</v>
      </c>
    </row>
    <row r="4375" spans="1:9" x14ac:dyDescent="0.25">
      <c r="A4375">
        <v>20004374</v>
      </c>
      <c r="B4375" s="1">
        <v>42436</v>
      </c>
      <c r="C4375" t="s">
        <v>9</v>
      </c>
      <c r="D4375">
        <v>3007</v>
      </c>
      <c r="E4375">
        <v>455</v>
      </c>
      <c r="F4375" s="10">
        <v>1</v>
      </c>
      <c r="G4375">
        <f>VLOOKUP(D4375,产品表!$A$2:$F$13,5,FALSE)</f>
        <v>35</v>
      </c>
      <c r="H4375">
        <f>VLOOKUP(D4375,产品表!$A$2:$F$13,6,FALSE)</f>
        <v>43.75</v>
      </c>
      <c r="I4375">
        <f t="shared" si="68"/>
        <v>43.75</v>
      </c>
    </row>
    <row r="4376" spans="1:9" x14ac:dyDescent="0.25">
      <c r="A4376">
        <v>20004375</v>
      </c>
      <c r="B4376" s="1">
        <v>42436</v>
      </c>
      <c r="C4376" t="s">
        <v>6</v>
      </c>
      <c r="D4376">
        <v>3012</v>
      </c>
      <c r="E4376">
        <v>187</v>
      </c>
      <c r="F4376" s="10">
        <v>1</v>
      </c>
      <c r="G4376">
        <f>VLOOKUP(D4376,产品表!$A$2:$F$13,5,FALSE)</f>
        <v>32</v>
      </c>
      <c r="H4376">
        <f>VLOOKUP(D4376,产品表!$A$2:$F$13,6,FALSE)</f>
        <v>40</v>
      </c>
      <c r="I4376">
        <f t="shared" si="68"/>
        <v>40</v>
      </c>
    </row>
    <row r="4377" spans="1:9" x14ac:dyDescent="0.25">
      <c r="A4377">
        <v>20004376</v>
      </c>
      <c r="B4377" s="1">
        <v>42437</v>
      </c>
      <c r="C4377" t="s">
        <v>14</v>
      </c>
      <c r="D4377">
        <v>3009</v>
      </c>
      <c r="E4377">
        <v>975</v>
      </c>
      <c r="F4377" s="10">
        <v>1</v>
      </c>
      <c r="G4377">
        <f>VLOOKUP(D4377,产品表!$A$2:$F$13,5,FALSE)</f>
        <v>31</v>
      </c>
      <c r="H4377">
        <f>VLOOKUP(D4377,产品表!$A$2:$F$13,6,FALSE)</f>
        <v>38.75</v>
      </c>
      <c r="I4377">
        <f t="shared" si="68"/>
        <v>38.75</v>
      </c>
    </row>
    <row r="4378" spans="1:9" x14ac:dyDescent="0.25">
      <c r="A4378">
        <v>20004377</v>
      </c>
      <c r="B4378" s="1">
        <v>42437</v>
      </c>
      <c r="C4378" t="s">
        <v>17</v>
      </c>
      <c r="D4378">
        <v>3001</v>
      </c>
      <c r="E4378">
        <v>1300</v>
      </c>
      <c r="F4378" s="10">
        <v>4</v>
      </c>
      <c r="G4378">
        <f>VLOOKUP(D4378,产品表!$A$2:$F$13,5,FALSE)</f>
        <v>32</v>
      </c>
      <c r="H4378">
        <f>VLOOKUP(D4378,产品表!$A$2:$F$13,6,FALSE)</f>
        <v>40</v>
      </c>
      <c r="I4378">
        <f t="shared" si="68"/>
        <v>160</v>
      </c>
    </row>
    <row r="4379" spans="1:9" x14ac:dyDescent="0.25">
      <c r="A4379">
        <v>20004378</v>
      </c>
      <c r="B4379" s="1">
        <v>42437</v>
      </c>
      <c r="C4379" t="s">
        <v>14</v>
      </c>
      <c r="D4379">
        <v>3011</v>
      </c>
      <c r="E4379">
        <v>927</v>
      </c>
      <c r="F4379" s="10">
        <v>2</v>
      </c>
      <c r="G4379">
        <f>VLOOKUP(D4379,产品表!$A$2:$F$13,5,FALSE)</f>
        <v>34</v>
      </c>
      <c r="H4379">
        <f>VLOOKUP(D4379,产品表!$A$2:$F$13,6,FALSE)</f>
        <v>42.5</v>
      </c>
      <c r="I4379">
        <f t="shared" si="68"/>
        <v>85</v>
      </c>
    </row>
    <row r="4380" spans="1:9" x14ac:dyDescent="0.25">
      <c r="A4380">
        <v>20004379</v>
      </c>
      <c r="B4380" s="1">
        <v>42437</v>
      </c>
      <c r="C4380" t="s">
        <v>29</v>
      </c>
      <c r="D4380">
        <v>3002</v>
      </c>
      <c r="E4380">
        <v>2444</v>
      </c>
      <c r="F4380" s="10">
        <v>4</v>
      </c>
      <c r="G4380">
        <f>VLOOKUP(D4380,产品表!$A$2:$F$13,5,FALSE)</f>
        <v>29</v>
      </c>
      <c r="H4380">
        <f>VLOOKUP(D4380,产品表!$A$2:$F$13,6,FALSE)</f>
        <v>36.25</v>
      </c>
      <c r="I4380">
        <f t="shared" si="68"/>
        <v>145</v>
      </c>
    </row>
    <row r="4381" spans="1:9" x14ac:dyDescent="0.25">
      <c r="A4381">
        <v>20004380</v>
      </c>
      <c r="B4381" s="1">
        <v>42437</v>
      </c>
      <c r="C4381" t="s">
        <v>19</v>
      </c>
      <c r="D4381">
        <v>3008</v>
      </c>
      <c r="E4381">
        <v>1459</v>
      </c>
      <c r="F4381" s="10">
        <v>4</v>
      </c>
      <c r="G4381">
        <f>VLOOKUP(D4381,产品表!$A$2:$F$13,5,FALSE)</f>
        <v>33</v>
      </c>
      <c r="H4381">
        <f>VLOOKUP(D4381,产品表!$A$2:$F$13,6,FALSE)</f>
        <v>41.25</v>
      </c>
      <c r="I4381">
        <f t="shared" si="68"/>
        <v>165</v>
      </c>
    </row>
    <row r="4382" spans="1:9" x14ac:dyDescent="0.25">
      <c r="A4382">
        <v>20004381</v>
      </c>
      <c r="B4382" s="1">
        <v>42437</v>
      </c>
      <c r="C4382" t="s">
        <v>13</v>
      </c>
      <c r="D4382">
        <v>3002</v>
      </c>
      <c r="E4382">
        <v>827</v>
      </c>
      <c r="F4382" s="10">
        <v>1</v>
      </c>
      <c r="G4382">
        <f>VLOOKUP(D4382,产品表!$A$2:$F$13,5,FALSE)</f>
        <v>29</v>
      </c>
      <c r="H4382">
        <f>VLOOKUP(D4382,产品表!$A$2:$F$13,6,FALSE)</f>
        <v>36.25</v>
      </c>
      <c r="I4382">
        <f t="shared" si="68"/>
        <v>36.25</v>
      </c>
    </row>
    <row r="4383" spans="1:9" x14ac:dyDescent="0.25">
      <c r="A4383">
        <v>20004382</v>
      </c>
      <c r="B4383" s="1">
        <v>42437</v>
      </c>
      <c r="C4383" t="s">
        <v>16</v>
      </c>
      <c r="D4383">
        <v>3009</v>
      </c>
      <c r="E4383">
        <v>1111</v>
      </c>
      <c r="F4383" s="10">
        <v>1</v>
      </c>
      <c r="G4383">
        <f>VLOOKUP(D4383,产品表!$A$2:$F$13,5,FALSE)</f>
        <v>31</v>
      </c>
      <c r="H4383">
        <f>VLOOKUP(D4383,产品表!$A$2:$F$13,6,FALSE)</f>
        <v>38.75</v>
      </c>
      <c r="I4383">
        <f t="shared" si="68"/>
        <v>38.75</v>
      </c>
    </row>
    <row r="4384" spans="1:9" x14ac:dyDescent="0.25">
      <c r="A4384">
        <v>20004383</v>
      </c>
      <c r="B4384" s="1">
        <v>42437</v>
      </c>
      <c r="C4384" t="s">
        <v>14</v>
      </c>
      <c r="D4384">
        <v>3002</v>
      </c>
      <c r="E4384">
        <v>916</v>
      </c>
      <c r="F4384" s="10">
        <v>1</v>
      </c>
      <c r="G4384">
        <f>VLOOKUP(D4384,产品表!$A$2:$F$13,5,FALSE)</f>
        <v>29</v>
      </c>
      <c r="H4384">
        <f>VLOOKUP(D4384,产品表!$A$2:$F$13,6,FALSE)</f>
        <v>36.25</v>
      </c>
      <c r="I4384">
        <f t="shared" si="68"/>
        <v>36.25</v>
      </c>
    </row>
    <row r="4385" spans="1:9" x14ac:dyDescent="0.25">
      <c r="A4385">
        <v>20004384</v>
      </c>
      <c r="B4385" s="1">
        <v>42437</v>
      </c>
      <c r="C4385" t="s">
        <v>25</v>
      </c>
      <c r="D4385">
        <v>3008</v>
      </c>
      <c r="E4385">
        <v>2048</v>
      </c>
      <c r="F4385" s="10">
        <v>2</v>
      </c>
      <c r="G4385">
        <f>VLOOKUP(D4385,产品表!$A$2:$F$13,5,FALSE)</f>
        <v>33</v>
      </c>
      <c r="H4385">
        <f>VLOOKUP(D4385,产品表!$A$2:$F$13,6,FALSE)</f>
        <v>41.25</v>
      </c>
      <c r="I4385">
        <f t="shared" si="68"/>
        <v>82.5</v>
      </c>
    </row>
    <row r="4386" spans="1:9" x14ac:dyDescent="0.25">
      <c r="A4386">
        <v>20004385</v>
      </c>
      <c r="B4386" s="1">
        <v>42437</v>
      </c>
      <c r="C4386" t="s">
        <v>26</v>
      </c>
      <c r="D4386">
        <v>3007</v>
      </c>
      <c r="E4386">
        <v>2102</v>
      </c>
      <c r="F4386" s="10">
        <v>1</v>
      </c>
      <c r="G4386">
        <f>VLOOKUP(D4386,产品表!$A$2:$F$13,5,FALSE)</f>
        <v>35</v>
      </c>
      <c r="H4386">
        <f>VLOOKUP(D4386,产品表!$A$2:$F$13,6,FALSE)</f>
        <v>43.75</v>
      </c>
      <c r="I4386">
        <f t="shared" si="68"/>
        <v>43.75</v>
      </c>
    </row>
    <row r="4387" spans="1:9" x14ac:dyDescent="0.25">
      <c r="A4387">
        <v>20004386</v>
      </c>
      <c r="B4387" s="1">
        <v>42437</v>
      </c>
      <c r="C4387" t="s">
        <v>26</v>
      </c>
      <c r="D4387">
        <v>3009</v>
      </c>
      <c r="E4387">
        <v>2121</v>
      </c>
      <c r="F4387" s="10">
        <v>1</v>
      </c>
      <c r="G4387">
        <f>VLOOKUP(D4387,产品表!$A$2:$F$13,5,FALSE)</f>
        <v>31</v>
      </c>
      <c r="H4387">
        <f>VLOOKUP(D4387,产品表!$A$2:$F$13,6,FALSE)</f>
        <v>38.75</v>
      </c>
      <c r="I4387">
        <f t="shared" si="68"/>
        <v>38.75</v>
      </c>
    </row>
    <row r="4388" spans="1:9" x14ac:dyDescent="0.25">
      <c r="A4388">
        <v>20004387</v>
      </c>
      <c r="B4388" s="1">
        <v>42437</v>
      </c>
      <c r="C4388" t="s">
        <v>10</v>
      </c>
      <c r="D4388">
        <v>3008</v>
      </c>
      <c r="E4388">
        <v>555</v>
      </c>
      <c r="F4388" s="10">
        <v>3</v>
      </c>
      <c r="G4388">
        <f>VLOOKUP(D4388,产品表!$A$2:$F$13,5,FALSE)</f>
        <v>33</v>
      </c>
      <c r="H4388">
        <f>VLOOKUP(D4388,产品表!$A$2:$F$13,6,FALSE)</f>
        <v>41.25</v>
      </c>
      <c r="I4388">
        <f t="shared" si="68"/>
        <v>123.75</v>
      </c>
    </row>
    <row r="4389" spans="1:9" x14ac:dyDescent="0.25">
      <c r="A4389">
        <v>20004388</v>
      </c>
      <c r="B4389" s="1">
        <v>42437</v>
      </c>
      <c r="C4389" t="s">
        <v>6</v>
      </c>
      <c r="D4389">
        <v>3008</v>
      </c>
      <c r="E4389">
        <v>168</v>
      </c>
      <c r="F4389" s="10">
        <v>1</v>
      </c>
      <c r="G4389">
        <f>VLOOKUP(D4389,产品表!$A$2:$F$13,5,FALSE)</f>
        <v>33</v>
      </c>
      <c r="H4389">
        <f>VLOOKUP(D4389,产品表!$A$2:$F$13,6,FALSE)</f>
        <v>41.25</v>
      </c>
      <c r="I4389">
        <f t="shared" si="68"/>
        <v>41.25</v>
      </c>
    </row>
    <row r="4390" spans="1:9" x14ac:dyDescent="0.25">
      <c r="A4390">
        <v>20004389</v>
      </c>
      <c r="B4390" s="1">
        <v>42437</v>
      </c>
      <c r="C4390" t="s">
        <v>6</v>
      </c>
      <c r="D4390">
        <v>3009</v>
      </c>
      <c r="E4390">
        <v>116</v>
      </c>
      <c r="F4390" s="10">
        <v>2</v>
      </c>
      <c r="G4390">
        <f>VLOOKUP(D4390,产品表!$A$2:$F$13,5,FALSE)</f>
        <v>31</v>
      </c>
      <c r="H4390">
        <f>VLOOKUP(D4390,产品表!$A$2:$F$13,6,FALSE)</f>
        <v>38.75</v>
      </c>
      <c r="I4390">
        <f t="shared" si="68"/>
        <v>77.5</v>
      </c>
    </row>
    <row r="4391" spans="1:9" x14ac:dyDescent="0.25">
      <c r="A4391">
        <v>20004390</v>
      </c>
      <c r="B4391" s="1">
        <v>42437</v>
      </c>
      <c r="C4391" t="s">
        <v>15</v>
      </c>
      <c r="D4391">
        <v>3008</v>
      </c>
      <c r="E4391">
        <v>1100</v>
      </c>
      <c r="F4391" s="10">
        <v>1</v>
      </c>
      <c r="G4391">
        <f>VLOOKUP(D4391,产品表!$A$2:$F$13,5,FALSE)</f>
        <v>33</v>
      </c>
      <c r="H4391">
        <f>VLOOKUP(D4391,产品表!$A$2:$F$13,6,FALSE)</f>
        <v>41.25</v>
      </c>
      <c r="I4391">
        <f t="shared" si="68"/>
        <v>41.25</v>
      </c>
    </row>
    <row r="4392" spans="1:9" x14ac:dyDescent="0.25">
      <c r="A4392">
        <v>20004391</v>
      </c>
      <c r="B4392" s="1">
        <v>42437</v>
      </c>
      <c r="C4392" t="s">
        <v>17</v>
      </c>
      <c r="D4392">
        <v>3003</v>
      </c>
      <c r="E4392">
        <v>1279</v>
      </c>
      <c r="F4392" s="10">
        <v>3</v>
      </c>
      <c r="G4392">
        <f>VLOOKUP(D4392,产品表!$A$2:$F$13,5,FALSE)</f>
        <v>24</v>
      </c>
      <c r="H4392">
        <f>VLOOKUP(D4392,产品表!$A$2:$F$13,6,FALSE)</f>
        <v>30</v>
      </c>
      <c r="I4392">
        <f t="shared" si="68"/>
        <v>90</v>
      </c>
    </row>
    <row r="4393" spans="1:9" x14ac:dyDescent="0.25">
      <c r="A4393">
        <v>20004392</v>
      </c>
      <c r="B4393" s="1">
        <v>42437</v>
      </c>
      <c r="C4393" t="s">
        <v>27</v>
      </c>
      <c r="D4393">
        <v>3008</v>
      </c>
      <c r="E4393">
        <v>2299</v>
      </c>
      <c r="F4393" s="10">
        <v>1</v>
      </c>
      <c r="G4393">
        <f>VLOOKUP(D4393,产品表!$A$2:$F$13,5,FALSE)</f>
        <v>33</v>
      </c>
      <c r="H4393">
        <f>VLOOKUP(D4393,产品表!$A$2:$F$13,6,FALSE)</f>
        <v>41.25</v>
      </c>
      <c r="I4393">
        <f t="shared" si="68"/>
        <v>41.25</v>
      </c>
    </row>
    <row r="4394" spans="1:9" x14ac:dyDescent="0.25">
      <c r="A4394">
        <v>20004393</v>
      </c>
      <c r="B4394" s="1">
        <v>42437</v>
      </c>
      <c r="C4394" t="s">
        <v>16</v>
      </c>
      <c r="D4394">
        <v>3008</v>
      </c>
      <c r="E4394">
        <v>1133</v>
      </c>
      <c r="F4394" s="10">
        <v>2</v>
      </c>
      <c r="G4394">
        <f>VLOOKUP(D4394,产品表!$A$2:$F$13,5,FALSE)</f>
        <v>33</v>
      </c>
      <c r="H4394">
        <f>VLOOKUP(D4394,产品表!$A$2:$F$13,6,FALSE)</f>
        <v>41.25</v>
      </c>
      <c r="I4394">
        <f t="shared" si="68"/>
        <v>82.5</v>
      </c>
    </row>
    <row r="4395" spans="1:9" x14ac:dyDescent="0.25">
      <c r="A4395">
        <v>20004394</v>
      </c>
      <c r="B4395" s="1">
        <v>42437</v>
      </c>
      <c r="C4395" t="s">
        <v>11</v>
      </c>
      <c r="D4395">
        <v>3011</v>
      </c>
      <c r="E4395">
        <v>609</v>
      </c>
      <c r="F4395" s="10">
        <v>3</v>
      </c>
      <c r="G4395">
        <f>VLOOKUP(D4395,产品表!$A$2:$F$13,5,FALSE)</f>
        <v>34</v>
      </c>
      <c r="H4395">
        <f>VLOOKUP(D4395,产品表!$A$2:$F$13,6,FALSE)</f>
        <v>42.5</v>
      </c>
      <c r="I4395">
        <f t="shared" si="68"/>
        <v>127.5</v>
      </c>
    </row>
    <row r="4396" spans="1:9" x14ac:dyDescent="0.25">
      <c r="A4396">
        <v>20004395</v>
      </c>
      <c r="B4396" s="1">
        <v>42437</v>
      </c>
      <c r="C4396" t="s">
        <v>17</v>
      </c>
      <c r="D4396">
        <v>3011</v>
      </c>
      <c r="E4396">
        <v>1236</v>
      </c>
      <c r="F4396" s="10">
        <v>1</v>
      </c>
      <c r="G4396">
        <f>VLOOKUP(D4396,产品表!$A$2:$F$13,5,FALSE)</f>
        <v>34</v>
      </c>
      <c r="H4396">
        <f>VLOOKUP(D4396,产品表!$A$2:$F$13,6,FALSE)</f>
        <v>42.5</v>
      </c>
      <c r="I4396">
        <f t="shared" si="68"/>
        <v>42.5</v>
      </c>
    </row>
    <row r="4397" spans="1:9" x14ac:dyDescent="0.25">
      <c r="A4397">
        <v>20004396</v>
      </c>
      <c r="B4397" s="1">
        <v>42437</v>
      </c>
      <c r="C4397" t="s">
        <v>15</v>
      </c>
      <c r="D4397">
        <v>3011</v>
      </c>
      <c r="E4397">
        <v>1033</v>
      </c>
      <c r="F4397" s="10">
        <v>4</v>
      </c>
      <c r="G4397">
        <f>VLOOKUP(D4397,产品表!$A$2:$F$13,5,FALSE)</f>
        <v>34</v>
      </c>
      <c r="H4397">
        <f>VLOOKUP(D4397,产品表!$A$2:$F$13,6,FALSE)</f>
        <v>42.5</v>
      </c>
      <c r="I4397">
        <f t="shared" si="68"/>
        <v>170</v>
      </c>
    </row>
    <row r="4398" spans="1:9" x14ac:dyDescent="0.25">
      <c r="A4398">
        <v>20004397</v>
      </c>
      <c r="B4398" s="1">
        <v>42437</v>
      </c>
      <c r="C4398" t="s">
        <v>9</v>
      </c>
      <c r="D4398">
        <v>3009</v>
      </c>
      <c r="E4398">
        <v>448</v>
      </c>
      <c r="F4398" s="10">
        <v>4</v>
      </c>
      <c r="G4398">
        <f>VLOOKUP(D4398,产品表!$A$2:$F$13,5,FALSE)</f>
        <v>31</v>
      </c>
      <c r="H4398">
        <f>VLOOKUP(D4398,产品表!$A$2:$F$13,6,FALSE)</f>
        <v>38.75</v>
      </c>
      <c r="I4398">
        <f t="shared" si="68"/>
        <v>155</v>
      </c>
    </row>
    <row r="4399" spans="1:9" x14ac:dyDescent="0.25">
      <c r="A4399">
        <v>20004398</v>
      </c>
      <c r="B4399" s="1">
        <v>42437</v>
      </c>
      <c r="C4399" t="s">
        <v>15</v>
      </c>
      <c r="D4399">
        <v>3011</v>
      </c>
      <c r="E4399">
        <v>1032</v>
      </c>
      <c r="F4399" s="10">
        <v>1</v>
      </c>
      <c r="G4399">
        <f>VLOOKUP(D4399,产品表!$A$2:$F$13,5,FALSE)</f>
        <v>34</v>
      </c>
      <c r="H4399">
        <f>VLOOKUP(D4399,产品表!$A$2:$F$13,6,FALSE)</f>
        <v>42.5</v>
      </c>
      <c r="I4399">
        <f t="shared" si="68"/>
        <v>42.5</v>
      </c>
    </row>
    <row r="4400" spans="1:9" x14ac:dyDescent="0.25">
      <c r="A4400">
        <v>20004399</v>
      </c>
      <c r="B4400" s="1">
        <v>42437</v>
      </c>
      <c r="C4400" t="s">
        <v>27</v>
      </c>
      <c r="D4400">
        <v>3011</v>
      </c>
      <c r="E4400">
        <v>2278</v>
      </c>
      <c r="F4400" s="10">
        <v>1</v>
      </c>
      <c r="G4400">
        <f>VLOOKUP(D4400,产品表!$A$2:$F$13,5,FALSE)</f>
        <v>34</v>
      </c>
      <c r="H4400">
        <f>VLOOKUP(D4400,产品表!$A$2:$F$13,6,FALSE)</f>
        <v>42.5</v>
      </c>
      <c r="I4400">
        <f t="shared" si="68"/>
        <v>42.5</v>
      </c>
    </row>
    <row r="4401" spans="1:9" x14ac:dyDescent="0.25">
      <c r="A4401">
        <v>20004400</v>
      </c>
      <c r="B4401" s="1">
        <v>42437</v>
      </c>
      <c r="C4401" t="s">
        <v>27</v>
      </c>
      <c r="D4401">
        <v>3009</v>
      </c>
      <c r="E4401">
        <v>2267</v>
      </c>
      <c r="F4401" s="10">
        <v>1</v>
      </c>
      <c r="G4401">
        <f>VLOOKUP(D4401,产品表!$A$2:$F$13,5,FALSE)</f>
        <v>31</v>
      </c>
      <c r="H4401">
        <f>VLOOKUP(D4401,产品表!$A$2:$F$13,6,FALSE)</f>
        <v>38.75</v>
      </c>
      <c r="I4401">
        <f t="shared" si="68"/>
        <v>38.75</v>
      </c>
    </row>
    <row r="4402" spans="1:9" x14ac:dyDescent="0.25">
      <c r="A4402">
        <v>20004401</v>
      </c>
      <c r="B4402" s="1">
        <v>42437</v>
      </c>
      <c r="C4402" t="s">
        <v>26</v>
      </c>
      <c r="D4402">
        <v>3002</v>
      </c>
      <c r="E4402">
        <v>2140</v>
      </c>
      <c r="F4402" s="10">
        <v>4</v>
      </c>
      <c r="G4402">
        <f>VLOOKUP(D4402,产品表!$A$2:$F$13,5,FALSE)</f>
        <v>29</v>
      </c>
      <c r="H4402">
        <f>VLOOKUP(D4402,产品表!$A$2:$F$13,6,FALSE)</f>
        <v>36.25</v>
      </c>
      <c r="I4402">
        <f t="shared" si="68"/>
        <v>145</v>
      </c>
    </row>
    <row r="4403" spans="1:9" x14ac:dyDescent="0.25">
      <c r="A4403">
        <v>20004402</v>
      </c>
      <c r="B4403" s="1">
        <v>42437</v>
      </c>
      <c r="C4403" t="s">
        <v>18</v>
      </c>
      <c r="D4403">
        <v>3008</v>
      </c>
      <c r="E4403">
        <v>1330</v>
      </c>
      <c r="F4403" s="10">
        <v>2</v>
      </c>
      <c r="G4403">
        <f>VLOOKUP(D4403,产品表!$A$2:$F$13,5,FALSE)</f>
        <v>33</v>
      </c>
      <c r="H4403">
        <f>VLOOKUP(D4403,产品表!$A$2:$F$13,6,FALSE)</f>
        <v>41.25</v>
      </c>
      <c r="I4403">
        <f t="shared" si="68"/>
        <v>82.5</v>
      </c>
    </row>
    <row r="4404" spans="1:9" x14ac:dyDescent="0.25">
      <c r="A4404">
        <v>20004403</v>
      </c>
      <c r="B4404" s="1">
        <v>42437</v>
      </c>
      <c r="C4404" t="s">
        <v>6</v>
      </c>
      <c r="D4404">
        <v>3002</v>
      </c>
      <c r="E4404">
        <v>104</v>
      </c>
      <c r="F4404" s="10">
        <v>4</v>
      </c>
      <c r="G4404">
        <f>VLOOKUP(D4404,产品表!$A$2:$F$13,5,FALSE)</f>
        <v>29</v>
      </c>
      <c r="H4404">
        <f>VLOOKUP(D4404,产品表!$A$2:$F$13,6,FALSE)</f>
        <v>36.25</v>
      </c>
      <c r="I4404">
        <f t="shared" si="68"/>
        <v>145</v>
      </c>
    </row>
    <row r="4405" spans="1:9" x14ac:dyDescent="0.25">
      <c r="A4405">
        <v>20004404</v>
      </c>
      <c r="B4405" s="1">
        <v>42437</v>
      </c>
      <c r="C4405" t="s">
        <v>17</v>
      </c>
      <c r="D4405">
        <v>3011</v>
      </c>
      <c r="E4405">
        <v>1268</v>
      </c>
      <c r="F4405" s="10">
        <v>2</v>
      </c>
      <c r="G4405">
        <f>VLOOKUP(D4405,产品表!$A$2:$F$13,5,FALSE)</f>
        <v>34</v>
      </c>
      <c r="H4405">
        <f>VLOOKUP(D4405,产品表!$A$2:$F$13,6,FALSE)</f>
        <v>42.5</v>
      </c>
      <c r="I4405">
        <f t="shared" si="68"/>
        <v>85</v>
      </c>
    </row>
    <row r="4406" spans="1:9" x14ac:dyDescent="0.25">
      <c r="A4406">
        <v>20004405</v>
      </c>
      <c r="B4406" s="1">
        <v>42437</v>
      </c>
      <c r="C4406" t="s">
        <v>6</v>
      </c>
      <c r="D4406">
        <v>3007</v>
      </c>
      <c r="E4406">
        <v>122</v>
      </c>
      <c r="F4406" s="10">
        <v>3</v>
      </c>
      <c r="G4406">
        <f>VLOOKUP(D4406,产品表!$A$2:$F$13,5,FALSE)</f>
        <v>35</v>
      </c>
      <c r="H4406">
        <f>VLOOKUP(D4406,产品表!$A$2:$F$13,6,FALSE)</f>
        <v>43.75</v>
      </c>
      <c r="I4406">
        <f t="shared" si="68"/>
        <v>131.25</v>
      </c>
    </row>
    <row r="4407" spans="1:9" x14ac:dyDescent="0.25">
      <c r="A4407">
        <v>20004406</v>
      </c>
      <c r="B4407" s="1">
        <v>42437</v>
      </c>
      <c r="C4407" t="s">
        <v>6</v>
      </c>
      <c r="D4407">
        <v>3008</v>
      </c>
      <c r="E4407">
        <v>103</v>
      </c>
      <c r="F4407" s="10">
        <v>1</v>
      </c>
      <c r="G4407">
        <f>VLOOKUP(D4407,产品表!$A$2:$F$13,5,FALSE)</f>
        <v>33</v>
      </c>
      <c r="H4407">
        <f>VLOOKUP(D4407,产品表!$A$2:$F$13,6,FALSE)</f>
        <v>41.25</v>
      </c>
      <c r="I4407">
        <f t="shared" si="68"/>
        <v>41.25</v>
      </c>
    </row>
    <row r="4408" spans="1:9" x14ac:dyDescent="0.25">
      <c r="A4408">
        <v>20004407</v>
      </c>
      <c r="B4408" s="1">
        <v>42437</v>
      </c>
      <c r="C4408" t="s">
        <v>29</v>
      </c>
      <c r="D4408">
        <v>3008</v>
      </c>
      <c r="E4408">
        <v>2429</v>
      </c>
      <c r="F4408" s="10">
        <v>4</v>
      </c>
      <c r="G4408">
        <f>VLOOKUP(D4408,产品表!$A$2:$F$13,5,FALSE)</f>
        <v>33</v>
      </c>
      <c r="H4408">
        <f>VLOOKUP(D4408,产品表!$A$2:$F$13,6,FALSE)</f>
        <v>41.25</v>
      </c>
      <c r="I4408">
        <f t="shared" si="68"/>
        <v>165</v>
      </c>
    </row>
    <row r="4409" spans="1:9" x14ac:dyDescent="0.25">
      <c r="A4409">
        <v>20004408</v>
      </c>
      <c r="B4409" s="1">
        <v>42437</v>
      </c>
      <c r="C4409" t="s">
        <v>6</v>
      </c>
      <c r="D4409">
        <v>3008</v>
      </c>
      <c r="E4409">
        <v>146</v>
      </c>
      <c r="F4409" s="10">
        <v>4</v>
      </c>
      <c r="G4409">
        <f>VLOOKUP(D4409,产品表!$A$2:$F$13,5,FALSE)</f>
        <v>33</v>
      </c>
      <c r="H4409">
        <f>VLOOKUP(D4409,产品表!$A$2:$F$13,6,FALSE)</f>
        <v>41.25</v>
      </c>
      <c r="I4409">
        <f t="shared" si="68"/>
        <v>165</v>
      </c>
    </row>
    <row r="4410" spans="1:9" x14ac:dyDescent="0.25">
      <c r="A4410">
        <v>20004409</v>
      </c>
      <c r="B4410" s="1">
        <v>42438</v>
      </c>
      <c r="C4410" t="s">
        <v>29</v>
      </c>
      <c r="D4410">
        <v>3008</v>
      </c>
      <c r="E4410">
        <v>2440</v>
      </c>
      <c r="F4410" s="10">
        <v>1</v>
      </c>
      <c r="G4410">
        <f>VLOOKUP(D4410,产品表!$A$2:$F$13,5,FALSE)</f>
        <v>33</v>
      </c>
      <c r="H4410">
        <f>VLOOKUP(D4410,产品表!$A$2:$F$13,6,FALSE)</f>
        <v>41.25</v>
      </c>
      <c r="I4410">
        <f t="shared" si="68"/>
        <v>41.25</v>
      </c>
    </row>
    <row r="4411" spans="1:9" x14ac:dyDescent="0.25">
      <c r="A4411">
        <v>20004410</v>
      </c>
      <c r="B4411" s="1">
        <v>42438</v>
      </c>
      <c r="C4411" t="s">
        <v>29</v>
      </c>
      <c r="D4411">
        <v>3007</v>
      </c>
      <c r="E4411">
        <v>2440</v>
      </c>
      <c r="F4411" s="10">
        <v>3</v>
      </c>
      <c r="G4411">
        <f>VLOOKUP(D4411,产品表!$A$2:$F$13,5,FALSE)</f>
        <v>35</v>
      </c>
      <c r="H4411">
        <f>VLOOKUP(D4411,产品表!$A$2:$F$13,6,FALSE)</f>
        <v>43.75</v>
      </c>
      <c r="I4411">
        <f t="shared" si="68"/>
        <v>131.25</v>
      </c>
    </row>
    <row r="4412" spans="1:9" x14ac:dyDescent="0.25">
      <c r="A4412">
        <v>20004411</v>
      </c>
      <c r="B4412" s="1">
        <v>42438</v>
      </c>
      <c r="C4412" t="s">
        <v>26</v>
      </c>
      <c r="D4412">
        <v>3011</v>
      </c>
      <c r="E4412">
        <v>2122</v>
      </c>
      <c r="F4412" s="10">
        <v>4</v>
      </c>
      <c r="G4412">
        <f>VLOOKUP(D4412,产品表!$A$2:$F$13,5,FALSE)</f>
        <v>34</v>
      </c>
      <c r="H4412">
        <f>VLOOKUP(D4412,产品表!$A$2:$F$13,6,FALSE)</f>
        <v>42.5</v>
      </c>
      <c r="I4412">
        <f t="shared" si="68"/>
        <v>170</v>
      </c>
    </row>
    <row r="4413" spans="1:9" x14ac:dyDescent="0.25">
      <c r="A4413">
        <v>20004412</v>
      </c>
      <c r="B4413" s="1">
        <v>42438</v>
      </c>
      <c r="C4413" t="s">
        <v>19</v>
      </c>
      <c r="D4413">
        <v>3002</v>
      </c>
      <c r="E4413">
        <v>1494</v>
      </c>
      <c r="F4413" s="10">
        <v>3</v>
      </c>
      <c r="G4413">
        <f>VLOOKUP(D4413,产品表!$A$2:$F$13,5,FALSE)</f>
        <v>29</v>
      </c>
      <c r="H4413">
        <f>VLOOKUP(D4413,产品表!$A$2:$F$13,6,FALSE)</f>
        <v>36.25</v>
      </c>
      <c r="I4413">
        <f t="shared" si="68"/>
        <v>108.75</v>
      </c>
    </row>
    <row r="4414" spans="1:9" x14ac:dyDescent="0.25">
      <c r="A4414">
        <v>20004413</v>
      </c>
      <c r="B4414" s="1">
        <v>42438</v>
      </c>
      <c r="C4414" t="s">
        <v>10</v>
      </c>
      <c r="D4414">
        <v>3008</v>
      </c>
      <c r="E4414">
        <v>533</v>
      </c>
      <c r="F4414" s="10">
        <v>1</v>
      </c>
      <c r="G4414">
        <f>VLOOKUP(D4414,产品表!$A$2:$F$13,5,FALSE)</f>
        <v>33</v>
      </c>
      <c r="H4414">
        <f>VLOOKUP(D4414,产品表!$A$2:$F$13,6,FALSE)</f>
        <v>41.25</v>
      </c>
      <c r="I4414">
        <f t="shared" si="68"/>
        <v>41.25</v>
      </c>
    </row>
    <row r="4415" spans="1:9" x14ac:dyDescent="0.25">
      <c r="A4415">
        <v>20004414</v>
      </c>
      <c r="B4415" s="1">
        <v>42438</v>
      </c>
      <c r="C4415" t="s">
        <v>16</v>
      </c>
      <c r="D4415">
        <v>3011</v>
      </c>
      <c r="E4415">
        <v>1194</v>
      </c>
      <c r="F4415" s="10">
        <v>1</v>
      </c>
      <c r="G4415">
        <f>VLOOKUP(D4415,产品表!$A$2:$F$13,5,FALSE)</f>
        <v>34</v>
      </c>
      <c r="H4415">
        <f>VLOOKUP(D4415,产品表!$A$2:$F$13,6,FALSE)</f>
        <v>42.5</v>
      </c>
      <c r="I4415">
        <f t="shared" si="68"/>
        <v>42.5</v>
      </c>
    </row>
    <row r="4416" spans="1:9" x14ac:dyDescent="0.25">
      <c r="A4416">
        <v>20004415</v>
      </c>
      <c r="B4416" s="1">
        <v>42438</v>
      </c>
      <c r="C4416" t="s">
        <v>13</v>
      </c>
      <c r="D4416">
        <v>3002</v>
      </c>
      <c r="E4416">
        <v>850</v>
      </c>
      <c r="F4416" s="10">
        <v>1</v>
      </c>
      <c r="G4416">
        <f>VLOOKUP(D4416,产品表!$A$2:$F$13,5,FALSE)</f>
        <v>29</v>
      </c>
      <c r="H4416">
        <f>VLOOKUP(D4416,产品表!$A$2:$F$13,6,FALSE)</f>
        <v>36.25</v>
      </c>
      <c r="I4416">
        <f t="shared" si="68"/>
        <v>36.25</v>
      </c>
    </row>
    <row r="4417" spans="1:9" x14ac:dyDescent="0.25">
      <c r="A4417">
        <v>20004416</v>
      </c>
      <c r="B4417" s="1">
        <v>42438</v>
      </c>
      <c r="C4417" t="s">
        <v>22</v>
      </c>
      <c r="D4417">
        <v>3009</v>
      </c>
      <c r="E4417">
        <v>1780</v>
      </c>
      <c r="F4417" s="10">
        <v>3</v>
      </c>
      <c r="G4417">
        <f>VLOOKUP(D4417,产品表!$A$2:$F$13,5,FALSE)</f>
        <v>31</v>
      </c>
      <c r="H4417">
        <f>VLOOKUP(D4417,产品表!$A$2:$F$13,6,FALSE)</f>
        <v>38.75</v>
      </c>
      <c r="I4417">
        <f t="shared" si="68"/>
        <v>116.25</v>
      </c>
    </row>
    <row r="4418" spans="1:9" x14ac:dyDescent="0.25">
      <c r="A4418">
        <v>20004417</v>
      </c>
      <c r="B4418" s="1">
        <v>42438</v>
      </c>
      <c r="C4418" t="s">
        <v>22</v>
      </c>
      <c r="D4418">
        <v>3009</v>
      </c>
      <c r="E4418">
        <v>1750</v>
      </c>
      <c r="F4418" s="10">
        <v>4</v>
      </c>
      <c r="G4418">
        <f>VLOOKUP(D4418,产品表!$A$2:$F$13,5,FALSE)</f>
        <v>31</v>
      </c>
      <c r="H4418">
        <f>VLOOKUP(D4418,产品表!$A$2:$F$13,6,FALSE)</f>
        <v>38.75</v>
      </c>
      <c r="I4418">
        <f t="shared" si="68"/>
        <v>155</v>
      </c>
    </row>
    <row r="4419" spans="1:9" x14ac:dyDescent="0.25">
      <c r="A4419">
        <v>20004418</v>
      </c>
      <c r="B4419" s="1">
        <v>42438</v>
      </c>
      <c r="C4419" t="s">
        <v>27</v>
      </c>
      <c r="D4419">
        <v>3003</v>
      </c>
      <c r="E4419">
        <v>2291</v>
      </c>
      <c r="F4419" s="10">
        <v>1</v>
      </c>
      <c r="G4419">
        <f>VLOOKUP(D4419,产品表!$A$2:$F$13,5,FALSE)</f>
        <v>24</v>
      </c>
      <c r="H4419">
        <f>VLOOKUP(D4419,产品表!$A$2:$F$13,6,FALSE)</f>
        <v>30</v>
      </c>
      <c r="I4419">
        <f t="shared" ref="I4419:I4482" si="69">H4419*F4419</f>
        <v>30</v>
      </c>
    </row>
    <row r="4420" spans="1:9" x14ac:dyDescent="0.25">
      <c r="A4420">
        <v>20004419</v>
      </c>
      <c r="B4420" s="1">
        <v>42438</v>
      </c>
      <c r="C4420" t="s">
        <v>10</v>
      </c>
      <c r="D4420">
        <v>3009</v>
      </c>
      <c r="E4420">
        <v>548</v>
      </c>
      <c r="F4420" s="10">
        <v>4</v>
      </c>
      <c r="G4420">
        <f>VLOOKUP(D4420,产品表!$A$2:$F$13,5,FALSE)</f>
        <v>31</v>
      </c>
      <c r="H4420">
        <f>VLOOKUP(D4420,产品表!$A$2:$F$13,6,FALSE)</f>
        <v>38.75</v>
      </c>
      <c r="I4420">
        <f t="shared" si="69"/>
        <v>155</v>
      </c>
    </row>
    <row r="4421" spans="1:9" x14ac:dyDescent="0.25">
      <c r="A4421">
        <v>20004420</v>
      </c>
      <c r="B4421" s="1">
        <v>42438</v>
      </c>
      <c r="C4421" t="s">
        <v>10</v>
      </c>
      <c r="D4421">
        <v>3011</v>
      </c>
      <c r="E4421">
        <v>588</v>
      </c>
      <c r="F4421" s="10">
        <v>1</v>
      </c>
      <c r="G4421">
        <f>VLOOKUP(D4421,产品表!$A$2:$F$13,5,FALSE)</f>
        <v>34</v>
      </c>
      <c r="H4421">
        <f>VLOOKUP(D4421,产品表!$A$2:$F$13,6,FALSE)</f>
        <v>42.5</v>
      </c>
      <c r="I4421">
        <f t="shared" si="69"/>
        <v>42.5</v>
      </c>
    </row>
    <row r="4422" spans="1:9" x14ac:dyDescent="0.25">
      <c r="A4422">
        <v>20004421</v>
      </c>
      <c r="B4422" s="1">
        <v>42438</v>
      </c>
      <c r="C4422" t="s">
        <v>6</v>
      </c>
      <c r="D4422">
        <v>3008</v>
      </c>
      <c r="E4422">
        <v>141</v>
      </c>
      <c r="F4422" s="10">
        <v>3</v>
      </c>
      <c r="G4422">
        <f>VLOOKUP(D4422,产品表!$A$2:$F$13,5,FALSE)</f>
        <v>33</v>
      </c>
      <c r="H4422">
        <f>VLOOKUP(D4422,产品表!$A$2:$F$13,6,FALSE)</f>
        <v>41.25</v>
      </c>
      <c r="I4422">
        <f t="shared" si="69"/>
        <v>123.75</v>
      </c>
    </row>
    <row r="4423" spans="1:9" x14ac:dyDescent="0.25">
      <c r="A4423">
        <v>20004422</v>
      </c>
      <c r="B4423" s="1">
        <v>42438</v>
      </c>
      <c r="C4423" t="s">
        <v>14</v>
      </c>
      <c r="D4423">
        <v>3008</v>
      </c>
      <c r="E4423">
        <v>976</v>
      </c>
      <c r="F4423" s="10">
        <v>4</v>
      </c>
      <c r="G4423">
        <f>VLOOKUP(D4423,产品表!$A$2:$F$13,5,FALSE)</f>
        <v>33</v>
      </c>
      <c r="H4423">
        <f>VLOOKUP(D4423,产品表!$A$2:$F$13,6,FALSE)</f>
        <v>41.25</v>
      </c>
      <c r="I4423">
        <f t="shared" si="69"/>
        <v>165</v>
      </c>
    </row>
    <row r="4424" spans="1:9" x14ac:dyDescent="0.25">
      <c r="A4424">
        <v>20004423</v>
      </c>
      <c r="B4424" s="1">
        <v>42438</v>
      </c>
      <c r="C4424" t="s">
        <v>26</v>
      </c>
      <c r="D4424">
        <v>3001</v>
      </c>
      <c r="E4424">
        <v>2185</v>
      </c>
      <c r="F4424" s="10">
        <v>4</v>
      </c>
      <c r="G4424">
        <f>VLOOKUP(D4424,产品表!$A$2:$F$13,5,FALSE)</f>
        <v>32</v>
      </c>
      <c r="H4424">
        <f>VLOOKUP(D4424,产品表!$A$2:$F$13,6,FALSE)</f>
        <v>40</v>
      </c>
      <c r="I4424">
        <f t="shared" si="69"/>
        <v>160</v>
      </c>
    </row>
    <row r="4425" spans="1:9" x14ac:dyDescent="0.25">
      <c r="A4425">
        <v>20004424</v>
      </c>
      <c r="B4425" s="1">
        <v>42438</v>
      </c>
      <c r="C4425" t="s">
        <v>6</v>
      </c>
      <c r="D4425">
        <v>3003</v>
      </c>
      <c r="E4425">
        <v>152</v>
      </c>
      <c r="F4425" s="10">
        <v>1</v>
      </c>
      <c r="G4425">
        <f>VLOOKUP(D4425,产品表!$A$2:$F$13,5,FALSE)</f>
        <v>24</v>
      </c>
      <c r="H4425">
        <f>VLOOKUP(D4425,产品表!$A$2:$F$13,6,FALSE)</f>
        <v>30</v>
      </c>
      <c r="I4425">
        <f t="shared" si="69"/>
        <v>30</v>
      </c>
    </row>
    <row r="4426" spans="1:9" x14ac:dyDescent="0.25">
      <c r="A4426">
        <v>20004425</v>
      </c>
      <c r="B4426" s="1">
        <v>42438</v>
      </c>
      <c r="C4426" t="s">
        <v>12</v>
      </c>
      <c r="D4426">
        <v>3009</v>
      </c>
      <c r="E4426">
        <v>715</v>
      </c>
      <c r="F4426" s="10">
        <v>2</v>
      </c>
      <c r="G4426">
        <f>VLOOKUP(D4426,产品表!$A$2:$F$13,5,FALSE)</f>
        <v>31</v>
      </c>
      <c r="H4426">
        <f>VLOOKUP(D4426,产品表!$A$2:$F$13,6,FALSE)</f>
        <v>38.75</v>
      </c>
      <c r="I4426">
        <f t="shared" si="69"/>
        <v>77.5</v>
      </c>
    </row>
    <row r="4427" spans="1:9" x14ac:dyDescent="0.25">
      <c r="A4427">
        <v>20004426</v>
      </c>
      <c r="B4427" s="1">
        <v>42438</v>
      </c>
      <c r="C4427" t="s">
        <v>6</v>
      </c>
      <c r="D4427">
        <v>3001</v>
      </c>
      <c r="E4427">
        <v>136</v>
      </c>
      <c r="F4427" s="10">
        <v>1</v>
      </c>
      <c r="G4427">
        <f>VLOOKUP(D4427,产品表!$A$2:$F$13,5,FALSE)</f>
        <v>32</v>
      </c>
      <c r="H4427">
        <f>VLOOKUP(D4427,产品表!$A$2:$F$13,6,FALSE)</f>
        <v>40</v>
      </c>
      <c r="I4427">
        <f t="shared" si="69"/>
        <v>40</v>
      </c>
    </row>
    <row r="4428" spans="1:9" x14ac:dyDescent="0.25">
      <c r="A4428">
        <v>20004427</v>
      </c>
      <c r="B4428" s="1">
        <v>42438</v>
      </c>
      <c r="C4428" t="s">
        <v>10</v>
      </c>
      <c r="D4428">
        <v>3001</v>
      </c>
      <c r="E4428">
        <v>537</v>
      </c>
      <c r="F4428" s="10">
        <v>1</v>
      </c>
      <c r="G4428">
        <f>VLOOKUP(D4428,产品表!$A$2:$F$13,5,FALSE)</f>
        <v>32</v>
      </c>
      <c r="H4428">
        <f>VLOOKUP(D4428,产品表!$A$2:$F$13,6,FALSE)</f>
        <v>40</v>
      </c>
      <c r="I4428">
        <f t="shared" si="69"/>
        <v>40</v>
      </c>
    </row>
    <row r="4429" spans="1:9" x14ac:dyDescent="0.25">
      <c r="A4429">
        <v>20004428</v>
      </c>
      <c r="B4429" s="1">
        <v>42438</v>
      </c>
      <c r="C4429" t="s">
        <v>15</v>
      </c>
      <c r="D4429">
        <v>3001</v>
      </c>
      <c r="E4429">
        <v>1083</v>
      </c>
      <c r="F4429" s="10">
        <v>3</v>
      </c>
      <c r="G4429">
        <f>VLOOKUP(D4429,产品表!$A$2:$F$13,5,FALSE)</f>
        <v>32</v>
      </c>
      <c r="H4429">
        <f>VLOOKUP(D4429,产品表!$A$2:$F$13,6,FALSE)</f>
        <v>40</v>
      </c>
      <c r="I4429">
        <f t="shared" si="69"/>
        <v>120</v>
      </c>
    </row>
    <row r="4430" spans="1:9" x14ac:dyDescent="0.25">
      <c r="A4430">
        <v>20004429</v>
      </c>
      <c r="B4430" s="1">
        <v>42438</v>
      </c>
      <c r="C4430" t="s">
        <v>17</v>
      </c>
      <c r="D4430">
        <v>3007</v>
      </c>
      <c r="E4430">
        <v>1225</v>
      </c>
      <c r="F4430" s="10">
        <v>1</v>
      </c>
      <c r="G4430">
        <f>VLOOKUP(D4430,产品表!$A$2:$F$13,5,FALSE)</f>
        <v>35</v>
      </c>
      <c r="H4430">
        <f>VLOOKUP(D4430,产品表!$A$2:$F$13,6,FALSE)</f>
        <v>43.75</v>
      </c>
      <c r="I4430">
        <f t="shared" si="69"/>
        <v>43.75</v>
      </c>
    </row>
    <row r="4431" spans="1:9" x14ac:dyDescent="0.25">
      <c r="A4431">
        <v>20004430</v>
      </c>
      <c r="B4431" s="1">
        <v>42438</v>
      </c>
      <c r="C4431" t="s">
        <v>17</v>
      </c>
      <c r="D4431">
        <v>3002</v>
      </c>
      <c r="E4431">
        <v>1207</v>
      </c>
      <c r="F4431" s="10">
        <v>1</v>
      </c>
      <c r="G4431">
        <f>VLOOKUP(D4431,产品表!$A$2:$F$13,5,FALSE)</f>
        <v>29</v>
      </c>
      <c r="H4431">
        <f>VLOOKUP(D4431,产品表!$A$2:$F$13,6,FALSE)</f>
        <v>36.25</v>
      </c>
      <c r="I4431">
        <f t="shared" si="69"/>
        <v>36.25</v>
      </c>
    </row>
    <row r="4432" spans="1:9" x14ac:dyDescent="0.25">
      <c r="A4432">
        <v>20004431</v>
      </c>
      <c r="B4432" s="1">
        <v>42438</v>
      </c>
      <c r="C4432" t="s">
        <v>18</v>
      </c>
      <c r="D4432">
        <v>3007</v>
      </c>
      <c r="E4432">
        <v>1329</v>
      </c>
      <c r="F4432" s="10">
        <v>4</v>
      </c>
      <c r="G4432">
        <f>VLOOKUP(D4432,产品表!$A$2:$F$13,5,FALSE)</f>
        <v>35</v>
      </c>
      <c r="H4432">
        <f>VLOOKUP(D4432,产品表!$A$2:$F$13,6,FALSE)</f>
        <v>43.75</v>
      </c>
      <c r="I4432">
        <f t="shared" si="69"/>
        <v>175</v>
      </c>
    </row>
    <row r="4433" spans="1:9" x14ac:dyDescent="0.25">
      <c r="A4433">
        <v>20004432</v>
      </c>
      <c r="B4433" s="1">
        <v>42438</v>
      </c>
      <c r="C4433" t="s">
        <v>14</v>
      </c>
      <c r="D4433">
        <v>3008</v>
      </c>
      <c r="E4433">
        <v>914</v>
      </c>
      <c r="F4433" s="10">
        <v>3</v>
      </c>
      <c r="G4433">
        <f>VLOOKUP(D4433,产品表!$A$2:$F$13,5,FALSE)</f>
        <v>33</v>
      </c>
      <c r="H4433">
        <f>VLOOKUP(D4433,产品表!$A$2:$F$13,6,FALSE)</f>
        <v>41.25</v>
      </c>
      <c r="I4433">
        <f t="shared" si="69"/>
        <v>123.75</v>
      </c>
    </row>
    <row r="4434" spans="1:9" x14ac:dyDescent="0.25">
      <c r="A4434">
        <v>20004433</v>
      </c>
      <c r="B4434" s="1">
        <v>42438</v>
      </c>
      <c r="C4434" t="s">
        <v>27</v>
      </c>
      <c r="D4434">
        <v>3011</v>
      </c>
      <c r="E4434">
        <v>2289</v>
      </c>
      <c r="F4434" s="10">
        <v>2</v>
      </c>
      <c r="G4434">
        <f>VLOOKUP(D4434,产品表!$A$2:$F$13,5,FALSE)</f>
        <v>34</v>
      </c>
      <c r="H4434">
        <f>VLOOKUP(D4434,产品表!$A$2:$F$13,6,FALSE)</f>
        <v>42.5</v>
      </c>
      <c r="I4434">
        <f t="shared" si="69"/>
        <v>85</v>
      </c>
    </row>
    <row r="4435" spans="1:9" x14ac:dyDescent="0.25">
      <c r="A4435">
        <v>20004434</v>
      </c>
      <c r="B4435" s="1">
        <v>42438</v>
      </c>
      <c r="C4435" t="s">
        <v>8</v>
      </c>
      <c r="D4435">
        <v>3009</v>
      </c>
      <c r="E4435">
        <v>334</v>
      </c>
      <c r="F4435" s="10">
        <v>1</v>
      </c>
      <c r="G4435">
        <f>VLOOKUP(D4435,产品表!$A$2:$F$13,5,FALSE)</f>
        <v>31</v>
      </c>
      <c r="H4435">
        <f>VLOOKUP(D4435,产品表!$A$2:$F$13,6,FALSE)</f>
        <v>38.75</v>
      </c>
      <c r="I4435">
        <f t="shared" si="69"/>
        <v>38.75</v>
      </c>
    </row>
    <row r="4436" spans="1:9" x14ac:dyDescent="0.25">
      <c r="A4436">
        <v>20004435</v>
      </c>
      <c r="B4436" s="1">
        <v>42438</v>
      </c>
      <c r="C4436" t="s">
        <v>27</v>
      </c>
      <c r="D4436">
        <v>3011</v>
      </c>
      <c r="E4436">
        <v>2236</v>
      </c>
      <c r="F4436" s="10">
        <v>1</v>
      </c>
      <c r="G4436">
        <f>VLOOKUP(D4436,产品表!$A$2:$F$13,5,FALSE)</f>
        <v>34</v>
      </c>
      <c r="H4436">
        <f>VLOOKUP(D4436,产品表!$A$2:$F$13,6,FALSE)</f>
        <v>42.5</v>
      </c>
      <c r="I4436">
        <f t="shared" si="69"/>
        <v>42.5</v>
      </c>
    </row>
    <row r="4437" spans="1:9" x14ac:dyDescent="0.25">
      <c r="A4437">
        <v>20004436</v>
      </c>
      <c r="B4437" s="1">
        <v>42438</v>
      </c>
      <c r="C4437" t="s">
        <v>27</v>
      </c>
      <c r="D4437">
        <v>3012</v>
      </c>
      <c r="E4437">
        <v>2244</v>
      </c>
      <c r="F4437" s="10">
        <v>1</v>
      </c>
      <c r="G4437">
        <f>VLOOKUP(D4437,产品表!$A$2:$F$13,5,FALSE)</f>
        <v>32</v>
      </c>
      <c r="H4437">
        <f>VLOOKUP(D4437,产品表!$A$2:$F$13,6,FALSE)</f>
        <v>40</v>
      </c>
      <c r="I4437">
        <f t="shared" si="69"/>
        <v>40</v>
      </c>
    </row>
    <row r="4438" spans="1:9" x14ac:dyDescent="0.25">
      <c r="A4438">
        <v>20004437</v>
      </c>
      <c r="B4438" s="1">
        <v>42438</v>
      </c>
      <c r="C4438" t="s">
        <v>17</v>
      </c>
      <c r="D4438">
        <v>3011</v>
      </c>
      <c r="E4438">
        <v>1241</v>
      </c>
      <c r="F4438" s="10">
        <v>1</v>
      </c>
      <c r="G4438">
        <f>VLOOKUP(D4438,产品表!$A$2:$F$13,5,FALSE)</f>
        <v>34</v>
      </c>
      <c r="H4438">
        <f>VLOOKUP(D4438,产品表!$A$2:$F$13,6,FALSE)</f>
        <v>42.5</v>
      </c>
      <c r="I4438">
        <f t="shared" si="69"/>
        <v>42.5</v>
      </c>
    </row>
    <row r="4439" spans="1:9" x14ac:dyDescent="0.25">
      <c r="A4439">
        <v>20004438</v>
      </c>
      <c r="B4439" s="1">
        <v>42438</v>
      </c>
      <c r="C4439" t="s">
        <v>17</v>
      </c>
      <c r="D4439">
        <v>3001</v>
      </c>
      <c r="E4439">
        <v>1232</v>
      </c>
      <c r="F4439" s="10">
        <v>1</v>
      </c>
      <c r="G4439">
        <f>VLOOKUP(D4439,产品表!$A$2:$F$13,5,FALSE)</f>
        <v>32</v>
      </c>
      <c r="H4439">
        <f>VLOOKUP(D4439,产品表!$A$2:$F$13,6,FALSE)</f>
        <v>40</v>
      </c>
      <c r="I4439">
        <f t="shared" si="69"/>
        <v>40</v>
      </c>
    </row>
    <row r="4440" spans="1:9" x14ac:dyDescent="0.25">
      <c r="A4440">
        <v>20004439</v>
      </c>
      <c r="B4440" s="1">
        <v>42438</v>
      </c>
      <c r="C4440" t="s">
        <v>6</v>
      </c>
      <c r="D4440">
        <v>3009</v>
      </c>
      <c r="E4440">
        <v>108</v>
      </c>
      <c r="F4440" s="10">
        <v>1</v>
      </c>
      <c r="G4440">
        <f>VLOOKUP(D4440,产品表!$A$2:$F$13,5,FALSE)</f>
        <v>31</v>
      </c>
      <c r="H4440">
        <f>VLOOKUP(D4440,产品表!$A$2:$F$13,6,FALSE)</f>
        <v>38.75</v>
      </c>
      <c r="I4440">
        <f t="shared" si="69"/>
        <v>38.75</v>
      </c>
    </row>
    <row r="4441" spans="1:9" x14ac:dyDescent="0.25">
      <c r="A4441">
        <v>20004440</v>
      </c>
      <c r="B4441" s="1">
        <v>42438</v>
      </c>
      <c r="C4441" t="s">
        <v>15</v>
      </c>
      <c r="D4441">
        <v>3008</v>
      </c>
      <c r="E4441">
        <v>1012</v>
      </c>
      <c r="F4441" s="10">
        <v>1</v>
      </c>
      <c r="G4441">
        <f>VLOOKUP(D4441,产品表!$A$2:$F$13,5,FALSE)</f>
        <v>33</v>
      </c>
      <c r="H4441">
        <f>VLOOKUP(D4441,产品表!$A$2:$F$13,6,FALSE)</f>
        <v>41.25</v>
      </c>
      <c r="I4441">
        <f t="shared" si="69"/>
        <v>41.25</v>
      </c>
    </row>
    <row r="4442" spans="1:9" x14ac:dyDescent="0.25">
      <c r="A4442">
        <v>20004441</v>
      </c>
      <c r="B4442" s="1">
        <v>42438</v>
      </c>
      <c r="C4442" t="s">
        <v>14</v>
      </c>
      <c r="D4442">
        <v>3001</v>
      </c>
      <c r="E4442">
        <v>994</v>
      </c>
      <c r="F4442" s="10">
        <v>1</v>
      </c>
      <c r="G4442">
        <f>VLOOKUP(D4442,产品表!$A$2:$F$13,5,FALSE)</f>
        <v>32</v>
      </c>
      <c r="H4442">
        <f>VLOOKUP(D4442,产品表!$A$2:$F$13,6,FALSE)</f>
        <v>40</v>
      </c>
      <c r="I4442">
        <f t="shared" si="69"/>
        <v>40</v>
      </c>
    </row>
    <row r="4443" spans="1:9" x14ac:dyDescent="0.25">
      <c r="A4443">
        <v>20004442</v>
      </c>
      <c r="B4443" s="1">
        <v>42438</v>
      </c>
      <c r="C4443" t="s">
        <v>19</v>
      </c>
      <c r="D4443">
        <v>3008</v>
      </c>
      <c r="E4443">
        <v>1471</v>
      </c>
      <c r="F4443" s="10">
        <v>1</v>
      </c>
      <c r="G4443">
        <f>VLOOKUP(D4443,产品表!$A$2:$F$13,5,FALSE)</f>
        <v>33</v>
      </c>
      <c r="H4443">
        <f>VLOOKUP(D4443,产品表!$A$2:$F$13,6,FALSE)</f>
        <v>41.25</v>
      </c>
      <c r="I4443">
        <f t="shared" si="69"/>
        <v>41.25</v>
      </c>
    </row>
    <row r="4444" spans="1:9" x14ac:dyDescent="0.25">
      <c r="A4444">
        <v>20004443</v>
      </c>
      <c r="B4444" s="1">
        <v>42439</v>
      </c>
      <c r="C4444" t="s">
        <v>14</v>
      </c>
      <c r="D4444">
        <v>3008</v>
      </c>
      <c r="E4444">
        <v>945</v>
      </c>
      <c r="F4444" s="10">
        <v>1</v>
      </c>
      <c r="G4444">
        <f>VLOOKUP(D4444,产品表!$A$2:$F$13,5,FALSE)</f>
        <v>33</v>
      </c>
      <c r="H4444">
        <f>VLOOKUP(D4444,产品表!$A$2:$F$13,6,FALSE)</f>
        <v>41.25</v>
      </c>
      <c r="I4444">
        <f t="shared" si="69"/>
        <v>41.25</v>
      </c>
    </row>
    <row r="4445" spans="1:9" x14ac:dyDescent="0.25">
      <c r="A4445">
        <v>20004444</v>
      </c>
      <c r="B4445" s="1">
        <v>42439</v>
      </c>
      <c r="C4445" t="s">
        <v>17</v>
      </c>
      <c r="D4445">
        <v>3009</v>
      </c>
      <c r="E4445">
        <v>1232</v>
      </c>
      <c r="F4445" s="10">
        <v>1</v>
      </c>
      <c r="G4445">
        <f>VLOOKUP(D4445,产品表!$A$2:$F$13,5,FALSE)</f>
        <v>31</v>
      </c>
      <c r="H4445">
        <f>VLOOKUP(D4445,产品表!$A$2:$F$13,6,FALSE)</f>
        <v>38.75</v>
      </c>
      <c r="I4445">
        <f t="shared" si="69"/>
        <v>38.75</v>
      </c>
    </row>
    <row r="4446" spans="1:9" x14ac:dyDescent="0.25">
      <c r="A4446">
        <v>20004445</v>
      </c>
      <c r="B4446" s="1">
        <v>42439</v>
      </c>
      <c r="C4446" t="s">
        <v>25</v>
      </c>
      <c r="D4446">
        <v>3008</v>
      </c>
      <c r="E4446">
        <v>2076</v>
      </c>
      <c r="F4446" s="10">
        <v>1</v>
      </c>
      <c r="G4446">
        <f>VLOOKUP(D4446,产品表!$A$2:$F$13,5,FALSE)</f>
        <v>33</v>
      </c>
      <c r="H4446">
        <f>VLOOKUP(D4446,产品表!$A$2:$F$13,6,FALSE)</f>
        <v>41.25</v>
      </c>
      <c r="I4446">
        <f t="shared" si="69"/>
        <v>41.25</v>
      </c>
    </row>
    <row r="4447" spans="1:9" x14ac:dyDescent="0.25">
      <c r="A4447">
        <v>20004446</v>
      </c>
      <c r="B4447" s="1">
        <v>42439</v>
      </c>
      <c r="C4447" t="s">
        <v>21</v>
      </c>
      <c r="D4447">
        <v>3003</v>
      </c>
      <c r="E4447">
        <v>1675</v>
      </c>
      <c r="F4447" s="10">
        <v>1</v>
      </c>
      <c r="G4447">
        <f>VLOOKUP(D4447,产品表!$A$2:$F$13,5,FALSE)</f>
        <v>24</v>
      </c>
      <c r="H4447">
        <f>VLOOKUP(D4447,产品表!$A$2:$F$13,6,FALSE)</f>
        <v>30</v>
      </c>
      <c r="I4447">
        <f t="shared" si="69"/>
        <v>30</v>
      </c>
    </row>
    <row r="4448" spans="1:9" x14ac:dyDescent="0.25">
      <c r="A4448">
        <v>20004447</v>
      </c>
      <c r="B4448" s="1">
        <v>42439</v>
      </c>
      <c r="C4448" t="s">
        <v>6</v>
      </c>
      <c r="D4448">
        <v>3009</v>
      </c>
      <c r="E4448">
        <v>179</v>
      </c>
      <c r="F4448" s="10">
        <v>4</v>
      </c>
      <c r="G4448">
        <f>VLOOKUP(D4448,产品表!$A$2:$F$13,5,FALSE)</f>
        <v>31</v>
      </c>
      <c r="H4448">
        <f>VLOOKUP(D4448,产品表!$A$2:$F$13,6,FALSE)</f>
        <v>38.75</v>
      </c>
      <c r="I4448">
        <f t="shared" si="69"/>
        <v>155</v>
      </c>
    </row>
    <row r="4449" spans="1:9" x14ac:dyDescent="0.25">
      <c r="A4449">
        <v>20004448</v>
      </c>
      <c r="B4449" s="1">
        <v>42439</v>
      </c>
      <c r="C4449" t="s">
        <v>7</v>
      </c>
      <c r="D4449">
        <v>3002</v>
      </c>
      <c r="E4449">
        <v>273</v>
      </c>
      <c r="F4449" s="10">
        <v>1</v>
      </c>
      <c r="G4449">
        <f>VLOOKUP(D4449,产品表!$A$2:$F$13,5,FALSE)</f>
        <v>29</v>
      </c>
      <c r="H4449">
        <f>VLOOKUP(D4449,产品表!$A$2:$F$13,6,FALSE)</f>
        <v>36.25</v>
      </c>
      <c r="I4449">
        <f t="shared" si="69"/>
        <v>36.25</v>
      </c>
    </row>
    <row r="4450" spans="1:9" x14ac:dyDescent="0.25">
      <c r="A4450">
        <v>20004449</v>
      </c>
      <c r="B4450" s="1">
        <v>42439</v>
      </c>
      <c r="C4450" t="s">
        <v>9</v>
      </c>
      <c r="D4450">
        <v>3009</v>
      </c>
      <c r="E4450">
        <v>465</v>
      </c>
      <c r="F4450" s="10">
        <v>2</v>
      </c>
      <c r="G4450">
        <f>VLOOKUP(D4450,产品表!$A$2:$F$13,5,FALSE)</f>
        <v>31</v>
      </c>
      <c r="H4450">
        <f>VLOOKUP(D4450,产品表!$A$2:$F$13,6,FALSE)</f>
        <v>38.75</v>
      </c>
      <c r="I4450">
        <f t="shared" si="69"/>
        <v>77.5</v>
      </c>
    </row>
    <row r="4451" spans="1:9" x14ac:dyDescent="0.25">
      <c r="A4451">
        <v>20004450</v>
      </c>
      <c r="B4451" s="1">
        <v>42439</v>
      </c>
      <c r="C4451" t="s">
        <v>18</v>
      </c>
      <c r="D4451">
        <v>3009</v>
      </c>
      <c r="E4451">
        <v>1322</v>
      </c>
      <c r="F4451" s="10">
        <v>1</v>
      </c>
      <c r="G4451">
        <f>VLOOKUP(D4451,产品表!$A$2:$F$13,5,FALSE)</f>
        <v>31</v>
      </c>
      <c r="H4451">
        <f>VLOOKUP(D4451,产品表!$A$2:$F$13,6,FALSE)</f>
        <v>38.75</v>
      </c>
      <c r="I4451">
        <f t="shared" si="69"/>
        <v>38.75</v>
      </c>
    </row>
    <row r="4452" spans="1:9" x14ac:dyDescent="0.25">
      <c r="A4452">
        <v>20004451</v>
      </c>
      <c r="B4452" s="1">
        <v>42439</v>
      </c>
      <c r="C4452" t="s">
        <v>19</v>
      </c>
      <c r="D4452">
        <v>3001</v>
      </c>
      <c r="E4452">
        <v>1424</v>
      </c>
      <c r="F4452" s="10">
        <v>2</v>
      </c>
      <c r="G4452">
        <f>VLOOKUP(D4452,产品表!$A$2:$F$13,5,FALSE)</f>
        <v>32</v>
      </c>
      <c r="H4452">
        <f>VLOOKUP(D4452,产品表!$A$2:$F$13,6,FALSE)</f>
        <v>40</v>
      </c>
      <c r="I4452">
        <f t="shared" si="69"/>
        <v>80</v>
      </c>
    </row>
    <row r="4453" spans="1:9" x14ac:dyDescent="0.25">
      <c r="A4453">
        <v>20004452</v>
      </c>
      <c r="B4453" s="1">
        <v>42439</v>
      </c>
      <c r="C4453" t="s">
        <v>27</v>
      </c>
      <c r="D4453">
        <v>3003</v>
      </c>
      <c r="E4453">
        <v>2206</v>
      </c>
      <c r="F4453" s="10">
        <v>1</v>
      </c>
      <c r="G4453">
        <f>VLOOKUP(D4453,产品表!$A$2:$F$13,5,FALSE)</f>
        <v>24</v>
      </c>
      <c r="H4453">
        <f>VLOOKUP(D4453,产品表!$A$2:$F$13,6,FALSE)</f>
        <v>30</v>
      </c>
      <c r="I4453">
        <f t="shared" si="69"/>
        <v>30</v>
      </c>
    </row>
    <row r="4454" spans="1:9" x14ac:dyDescent="0.25">
      <c r="A4454">
        <v>20004453</v>
      </c>
      <c r="B4454" s="1">
        <v>42439</v>
      </c>
      <c r="C4454" t="s">
        <v>23</v>
      </c>
      <c r="D4454">
        <v>3008</v>
      </c>
      <c r="E4454">
        <v>1812</v>
      </c>
      <c r="F4454" s="10">
        <v>1</v>
      </c>
      <c r="G4454">
        <f>VLOOKUP(D4454,产品表!$A$2:$F$13,5,FALSE)</f>
        <v>33</v>
      </c>
      <c r="H4454">
        <f>VLOOKUP(D4454,产品表!$A$2:$F$13,6,FALSE)</f>
        <v>41.25</v>
      </c>
      <c r="I4454">
        <f t="shared" si="69"/>
        <v>41.25</v>
      </c>
    </row>
    <row r="4455" spans="1:9" x14ac:dyDescent="0.25">
      <c r="A4455">
        <v>20004454</v>
      </c>
      <c r="B4455" s="1">
        <v>42439</v>
      </c>
      <c r="C4455" t="s">
        <v>15</v>
      </c>
      <c r="D4455">
        <v>3008</v>
      </c>
      <c r="E4455">
        <v>1031</v>
      </c>
      <c r="F4455" s="10">
        <v>1</v>
      </c>
      <c r="G4455">
        <f>VLOOKUP(D4455,产品表!$A$2:$F$13,5,FALSE)</f>
        <v>33</v>
      </c>
      <c r="H4455">
        <f>VLOOKUP(D4455,产品表!$A$2:$F$13,6,FALSE)</f>
        <v>41.25</v>
      </c>
      <c r="I4455">
        <f t="shared" si="69"/>
        <v>41.25</v>
      </c>
    </row>
    <row r="4456" spans="1:9" x14ac:dyDescent="0.25">
      <c r="A4456">
        <v>20004455</v>
      </c>
      <c r="B4456" s="1">
        <v>42439</v>
      </c>
      <c r="C4456" t="s">
        <v>6</v>
      </c>
      <c r="D4456">
        <v>3009</v>
      </c>
      <c r="E4456">
        <v>125</v>
      </c>
      <c r="F4456" s="10">
        <v>3</v>
      </c>
      <c r="G4456">
        <f>VLOOKUP(D4456,产品表!$A$2:$F$13,5,FALSE)</f>
        <v>31</v>
      </c>
      <c r="H4456">
        <f>VLOOKUP(D4456,产品表!$A$2:$F$13,6,FALSE)</f>
        <v>38.75</v>
      </c>
      <c r="I4456">
        <f t="shared" si="69"/>
        <v>116.25</v>
      </c>
    </row>
    <row r="4457" spans="1:9" x14ac:dyDescent="0.25">
      <c r="A4457">
        <v>20004456</v>
      </c>
      <c r="B4457" s="1">
        <v>42439</v>
      </c>
      <c r="C4457" t="s">
        <v>22</v>
      </c>
      <c r="D4457">
        <v>3009</v>
      </c>
      <c r="E4457">
        <v>1762</v>
      </c>
      <c r="F4457" s="10">
        <v>3</v>
      </c>
      <c r="G4457">
        <f>VLOOKUP(D4457,产品表!$A$2:$F$13,5,FALSE)</f>
        <v>31</v>
      </c>
      <c r="H4457">
        <f>VLOOKUP(D4457,产品表!$A$2:$F$13,6,FALSE)</f>
        <v>38.75</v>
      </c>
      <c r="I4457">
        <f t="shared" si="69"/>
        <v>116.25</v>
      </c>
    </row>
    <row r="4458" spans="1:9" x14ac:dyDescent="0.25">
      <c r="A4458">
        <v>20004457</v>
      </c>
      <c r="B4458" s="1">
        <v>42439</v>
      </c>
      <c r="C4458" t="s">
        <v>8</v>
      </c>
      <c r="D4458">
        <v>3011</v>
      </c>
      <c r="E4458">
        <v>363</v>
      </c>
      <c r="F4458" s="10">
        <v>4</v>
      </c>
      <c r="G4458">
        <f>VLOOKUP(D4458,产品表!$A$2:$F$13,5,FALSE)</f>
        <v>34</v>
      </c>
      <c r="H4458">
        <f>VLOOKUP(D4458,产品表!$A$2:$F$13,6,FALSE)</f>
        <v>42.5</v>
      </c>
      <c r="I4458">
        <f t="shared" si="69"/>
        <v>170</v>
      </c>
    </row>
    <row r="4459" spans="1:9" x14ac:dyDescent="0.25">
      <c r="A4459">
        <v>20004458</v>
      </c>
      <c r="B4459" s="1">
        <v>42439</v>
      </c>
      <c r="C4459" t="s">
        <v>17</v>
      </c>
      <c r="D4459">
        <v>3012</v>
      </c>
      <c r="E4459">
        <v>1262</v>
      </c>
      <c r="F4459" s="10">
        <v>1</v>
      </c>
      <c r="G4459">
        <f>VLOOKUP(D4459,产品表!$A$2:$F$13,5,FALSE)</f>
        <v>32</v>
      </c>
      <c r="H4459">
        <f>VLOOKUP(D4459,产品表!$A$2:$F$13,6,FALSE)</f>
        <v>40</v>
      </c>
      <c r="I4459">
        <f t="shared" si="69"/>
        <v>40</v>
      </c>
    </row>
    <row r="4460" spans="1:9" x14ac:dyDescent="0.25">
      <c r="A4460">
        <v>20004459</v>
      </c>
      <c r="B4460" s="1">
        <v>42439</v>
      </c>
      <c r="C4460" t="s">
        <v>17</v>
      </c>
      <c r="D4460">
        <v>3002</v>
      </c>
      <c r="E4460">
        <v>1230</v>
      </c>
      <c r="F4460" s="10">
        <v>4</v>
      </c>
      <c r="G4460">
        <f>VLOOKUP(D4460,产品表!$A$2:$F$13,5,FALSE)</f>
        <v>29</v>
      </c>
      <c r="H4460">
        <f>VLOOKUP(D4460,产品表!$A$2:$F$13,6,FALSE)</f>
        <v>36.25</v>
      </c>
      <c r="I4460">
        <f t="shared" si="69"/>
        <v>145</v>
      </c>
    </row>
    <row r="4461" spans="1:9" x14ac:dyDescent="0.25">
      <c r="A4461">
        <v>20004460</v>
      </c>
      <c r="B4461" s="1">
        <v>42439</v>
      </c>
      <c r="C4461" t="s">
        <v>25</v>
      </c>
      <c r="D4461">
        <v>3008</v>
      </c>
      <c r="E4461">
        <v>2048</v>
      </c>
      <c r="F4461" s="10">
        <v>3</v>
      </c>
      <c r="G4461">
        <f>VLOOKUP(D4461,产品表!$A$2:$F$13,5,FALSE)</f>
        <v>33</v>
      </c>
      <c r="H4461">
        <f>VLOOKUP(D4461,产品表!$A$2:$F$13,6,FALSE)</f>
        <v>41.25</v>
      </c>
      <c r="I4461">
        <f t="shared" si="69"/>
        <v>123.75</v>
      </c>
    </row>
    <row r="4462" spans="1:9" x14ac:dyDescent="0.25">
      <c r="A4462">
        <v>20004461</v>
      </c>
      <c r="B4462" s="1">
        <v>42439</v>
      </c>
      <c r="C4462" t="s">
        <v>15</v>
      </c>
      <c r="D4462">
        <v>3001</v>
      </c>
      <c r="E4462">
        <v>1009</v>
      </c>
      <c r="F4462" s="10">
        <v>4</v>
      </c>
      <c r="G4462">
        <f>VLOOKUP(D4462,产品表!$A$2:$F$13,5,FALSE)</f>
        <v>32</v>
      </c>
      <c r="H4462">
        <f>VLOOKUP(D4462,产品表!$A$2:$F$13,6,FALSE)</f>
        <v>40</v>
      </c>
      <c r="I4462">
        <f t="shared" si="69"/>
        <v>160</v>
      </c>
    </row>
    <row r="4463" spans="1:9" x14ac:dyDescent="0.25">
      <c r="A4463">
        <v>20004462</v>
      </c>
      <c r="B4463" s="1">
        <v>42439</v>
      </c>
      <c r="C4463" t="s">
        <v>26</v>
      </c>
      <c r="D4463">
        <v>3009</v>
      </c>
      <c r="E4463">
        <v>2107</v>
      </c>
      <c r="F4463" s="10">
        <v>3</v>
      </c>
      <c r="G4463">
        <f>VLOOKUP(D4463,产品表!$A$2:$F$13,5,FALSE)</f>
        <v>31</v>
      </c>
      <c r="H4463">
        <f>VLOOKUP(D4463,产品表!$A$2:$F$13,6,FALSE)</f>
        <v>38.75</v>
      </c>
      <c r="I4463">
        <f t="shared" si="69"/>
        <v>116.25</v>
      </c>
    </row>
    <row r="4464" spans="1:9" x14ac:dyDescent="0.25">
      <c r="A4464">
        <v>20004463</v>
      </c>
      <c r="B4464" s="1">
        <v>42439</v>
      </c>
      <c r="C4464" t="s">
        <v>12</v>
      </c>
      <c r="D4464">
        <v>3002</v>
      </c>
      <c r="E4464">
        <v>717</v>
      </c>
      <c r="F4464" s="10">
        <v>1</v>
      </c>
      <c r="G4464">
        <f>VLOOKUP(D4464,产品表!$A$2:$F$13,5,FALSE)</f>
        <v>29</v>
      </c>
      <c r="H4464">
        <f>VLOOKUP(D4464,产品表!$A$2:$F$13,6,FALSE)</f>
        <v>36.25</v>
      </c>
      <c r="I4464">
        <f t="shared" si="69"/>
        <v>36.25</v>
      </c>
    </row>
    <row r="4465" spans="1:9" x14ac:dyDescent="0.25">
      <c r="A4465">
        <v>20004464</v>
      </c>
      <c r="B4465" s="1">
        <v>42439</v>
      </c>
      <c r="C4465" t="s">
        <v>6</v>
      </c>
      <c r="D4465">
        <v>3008</v>
      </c>
      <c r="E4465">
        <v>172</v>
      </c>
      <c r="F4465" s="10">
        <v>4</v>
      </c>
      <c r="G4465">
        <f>VLOOKUP(D4465,产品表!$A$2:$F$13,5,FALSE)</f>
        <v>33</v>
      </c>
      <c r="H4465">
        <f>VLOOKUP(D4465,产品表!$A$2:$F$13,6,FALSE)</f>
        <v>41.25</v>
      </c>
      <c r="I4465">
        <f t="shared" si="69"/>
        <v>165</v>
      </c>
    </row>
    <row r="4466" spans="1:9" x14ac:dyDescent="0.25">
      <c r="A4466">
        <v>20004465</v>
      </c>
      <c r="B4466" s="1">
        <v>42439</v>
      </c>
      <c r="C4466" t="s">
        <v>15</v>
      </c>
      <c r="D4466">
        <v>3009</v>
      </c>
      <c r="E4466">
        <v>1034</v>
      </c>
      <c r="F4466" s="10">
        <v>3</v>
      </c>
      <c r="G4466">
        <f>VLOOKUP(D4466,产品表!$A$2:$F$13,5,FALSE)</f>
        <v>31</v>
      </c>
      <c r="H4466">
        <f>VLOOKUP(D4466,产品表!$A$2:$F$13,6,FALSE)</f>
        <v>38.75</v>
      </c>
      <c r="I4466">
        <f t="shared" si="69"/>
        <v>116.25</v>
      </c>
    </row>
    <row r="4467" spans="1:9" x14ac:dyDescent="0.25">
      <c r="A4467">
        <v>20004466</v>
      </c>
      <c r="B4467" s="1">
        <v>42439</v>
      </c>
      <c r="C4467" t="s">
        <v>13</v>
      </c>
      <c r="D4467">
        <v>3001</v>
      </c>
      <c r="E4467">
        <v>868</v>
      </c>
      <c r="F4467" s="10">
        <v>1</v>
      </c>
      <c r="G4467">
        <f>VLOOKUP(D4467,产品表!$A$2:$F$13,5,FALSE)</f>
        <v>32</v>
      </c>
      <c r="H4467">
        <f>VLOOKUP(D4467,产品表!$A$2:$F$13,6,FALSE)</f>
        <v>40</v>
      </c>
      <c r="I4467">
        <f t="shared" si="69"/>
        <v>40</v>
      </c>
    </row>
    <row r="4468" spans="1:9" x14ac:dyDescent="0.25">
      <c r="A4468">
        <v>20004467</v>
      </c>
      <c r="B4468" s="1">
        <v>42439</v>
      </c>
      <c r="C4468" t="s">
        <v>7</v>
      </c>
      <c r="D4468">
        <v>3010</v>
      </c>
      <c r="E4468">
        <v>274</v>
      </c>
      <c r="F4468" s="10">
        <v>2</v>
      </c>
      <c r="G4468">
        <f>VLOOKUP(D4468,产品表!$A$2:$F$13,5,FALSE)</f>
        <v>36</v>
      </c>
      <c r="H4468">
        <f>VLOOKUP(D4468,产品表!$A$2:$F$13,6,FALSE)</f>
        <v>45</v>
      </c>
      <c r="I4468">
        <f t="shared" si="69"/>
        <v>90</v>
      </c>
    </row>
    <row r="4469" spans="1:9" x14ac:dyDescent="0.25">
      <c r="A4469">
        <v>20004468</v>
      </c>
      <c r="B4469" s="1">
        <v>42439</v>
      </c>
      <c r="C4469" t="s">
        <v>17</v>
      </c>
      <c r="D4469">
        <v>3008</v>
      </c>
      <c r="E4469">
        <v>1225</v>
      </c>
      <c r="F4469" s="10">
        <v>1</v>
      </c>
      <c r="G4469">
        <f>VLOOKUP(D4469,产品表!$A$2:$F$13,5,FALSE)</f>
        <v>33</v>
      </c>
      <c r="H4469">
        <f>VLOOKUP(D4469,产品表!$A$2:$F$13,6,FALSE)</f>
        <v>41.25</v>
      </c>
      <c r="I4469">
        <f t="shared" si="69"/>
        <v>41.25</v>
      </c>
    </row>
    <row r="4470" spans="1:9" x14ac:dyDescent="0.25">
      <c r="A4470">
        <v>20004469</v>
      </c>
      <c r="B4470" s="1">
        <v>42439</v>
      </c>
      <c r="C4470" t="s">
        <v>22</v>
      </c>
      <c r="D4470">
        <v>3011</v>
      </c>
      <c r="E4470">
        <v>1768</v>
      </c>
      <c r="F4470" s="10">
        <v>1</v>
      </c>
      <c r="G4470">
        <f>VLOOKUP(D4470,产品表!$A$2:$F$13,5,FALSE)</f>
        <v>34</v>
      </c>
      <c r="H4470">
        <f>VLOOKUP(D4470,产品表!$A$2:$F$13,6,FALSE)</f>
        <v>42.5</v>
      </c>
      <c r="I4470">
        <f t="shared" si="69"/>
        <v>42.5</v>
      </c>
    </row>
    <row r="4471" spans="1:9" x14ac:dyDescent="0.25">
      <c r="A4471">
        <v>20004470</v>
      </c>
      <c r="B4471" s="1">
        <v>42439</v>
      </c>
      <c r="C4471" t="s">
        <v>15</v>
      </c>
      <c r="D4471">
        <v>3010</v>
      </c>
      <c r="E4471">
        <v>1013</v>
      </c>
      <c r="F4471" s="10">
        <v>1</v>
      </c>
      <c r="G4471">
        <f>VLOOKUP(D4471,产品表!$A$2:$F$13,5,FALSE)</f>
        <v>36</v>
      </c>
      <c r="H4471">
        <f>VLOOKUP(D4471,产品表!$A$2:$F$13,6,FALSE)</f>
        <v>45</v>
      </c>
      <c r="I4471">
        <f t="shared" si="69"/>
        <v>45</v>
      </c>
    </row>
    <row r="4472" spans="1:9" x14ac:dyDescent="0.25">
      <c r="A4472">
        <v>20004471</v>
      </c>
      <c r="B4472" s="1">
        <v>42439</v>
      </c>
      <c r="C4472" t="s">
        <v>9</v>
      </c>
      <c r="D4472">
        <v>3009</v>
      </c>
      <c r="E4472">
        <v>452</v>
      </c>
      <c r="F4472" s="10">
        <v>3</v>
      </c>
      <c r="G4472">
        <f>VLOOKUP(D4472,产品表!$A$2:$F$13,5,FALSE)</f>
        <v>31</v>
      </c>
      <c r="H4472">
        <f>VLOOKUP(D4472,产品表!$A$2:$F$13,6,FALSE)</f>
        <v>38.75</v>
      </c>
      <c r="I4472">
        <f t="shared" si="69"/>
        <v>116.25</v>
      </c>
    </row>
    <row r="4473" spans="1:9" x14ac:dyDescent="0.25">
      <c r="A4473">
        <v>20004472</v>
      </c>
      <c r="B4473" s="1">
        <v>42439</v>
      </c>
      <c r="C4473" t="s">
        <v>27</v>
      </c>
      <c r="D4473">
        <v>3012</v>
      </c>
      <c r="E4473">
        <v>2285</v>
      </c>
      <c r="F4473" s="10">
        <v>3</v>
      </c>
      <c r="G4473">
        <f>VLOOKUP(D4473,产品表!$A$2:$F$13,5,FALSE)</f>
        <v>32</v>
      </c>
      <c r="H4473">
        <f>VLOOKUP(D4473,产品表!$A$2:$F$13,6,FALSE)</f>
        <v>40</v>
      </c>
      <c r="I4473">
        <f t="shared" si="69"/>
        <v>120</v>
      </c>
    </row>
    <row r="4474" spans="1:9" x14ac:dyDescent="0.25">
      <c r="A4474">
        <v>20004473</v>
      </c>
      <c r="B4474" s="1">
        <v>42439</v>
      </c>
      <c r="C4474" t="s">
        <v>27</v>
      </c>
      <c r="D4474">
        <v>3011</v>
      </c>
      <c r="E4474">
        <v>2211</v>
      </c>
      <c r="F4474" s="10">
        <v>2</v>
      </c>
      <c r="G4474">
        <f>VLOOKUP(D4474,产品表!$A$2:$F$13,5,FALSE)</f>
        <v>34</v>
      </c>
      <c r="H4474">
        <f>VLOOKUP(D4474,产品表!$A$2:$F$13,6,FALSE)</f>
        <v>42.5</v>
      </c>
      <c r="I4474">
        <f t="shared" si="69"/>
        <v>85</v>
      </c>
    </row>
    <row r="4475" spans="1:9" x14ac:dyDescent="0.25">
      <c r="A4475">
        <v>20004474</v>
      </c>
      <c r="B4475" s="1">
        <v>42439</v>
      </c>
      <c r="C4475" t="s">
        <v>6</v>
      </c>
      <c r="D4475">
        <v>3008</v>
      </c>
      <c r="E4475">
        <v>164</v>
      </c>
      <c r="F4475" s="10">
        <v>3</v>
      </c>
      <c r="G4475">
        <f>VLOOKUP(D4475,产品表!$A$2:$F$13,5,FALSE)</f>
        <v>33</v>
      </c>
      <c r="H4475">
        <f>VLOOKUP(D4475,产品表!$A$2:$F$13,6,FALSE)</f>
        <v>41.25</v>
      </c>
      <c r="I4475">
        <f t="shared" si="69"/>
        <v>123.75</v>
      </c>
    </row>
    <row r="4476" spans="1:9" x14ac:dyDescent="0.25">
      <c r="A4476">
        <v>20004475</v>
      </c>
      <c r="B4476" s="1">
        <v>42439</v>
      </c>
      <c r="C4476" t="s">
        <v>26</v>
      </c>
      <c r="D4476">
        <v>3008</v>
      </c>
      <c r="E4476">
        <v>2162</v>
      </c>
      <c r="F4476" s="10">
        <v>1</v>
      </c>
      <c r="G4476">
        <f>VLOOKUP(D4476,产品表!$A$2:$F$13,5,FALSE)</f>
        <v>33</v>
      </c>
      <c r="H4476">
        <f>VLOOKUP(D4476,产品表!$A$2:$F$13,6,FALSE)</f>
        <v>41.25</v>
      </c>
      <c r="I4476">
        <f t="shared" si="69"/>
        <v>41.25</v>
      </c>
    </row>
    <row r="4477" spans="1:9" x14ac:dyDescent="0.25">
      <c r="A4477">
        <v>20004476</v>
      </c>
      <c r="B4477" s="1">
        <v>42439</v>
      </c>
      <c r="C4477" t="s">
        <v>6</v>
      </c>
      <c r="D4477">
        <v>3007</v>
      </c>
      <c r="E4477">
        <v>138</v>
      </c>
      <c r="F4477" s="10">
        <v>1</v>
      </c>
      <c r="G4477">
        <f>VLOOKUP(D4477,产品表!$A$2:$F$13,5,FALSE)</f>
        <v>35</v>
      </c>
      <c r="H4477">
        <f>VLOOKUP(D4477,产品表!$A$2:$F$13,6,FALSE)</f>
        <v>43.75</v>
      </c>
      <c r="I4477">
        <f t="shared" si="69"/>
        <v>43.75</v>
      </c>
    </row>
    <row r="4478" spans="1:9" x14ac:dyDescent="0.25">
      <c r="A4478">
        <v>20004477</v>
      </c>
      <c r="B4478" s="1">
        <v>42439</v>
      </c>
      <c r="C4478" t="s">
        <v>22</v>
      </c>
      <c r="D4478">
        <v>3008</v>
      </c>
      <c r="E4478">
        <v>1722</v>
      </c>
      <c r="F4478" s="10">
        <v>1</v>
      </c>
      <c r="G4478">
        <f>VLOOKUP(D4478,产品表!$A$2:$F$13,5,FALSE)</f>
        <v>33</v>
      </c>
      <c r="H4478">
        <f>VLOOKUP(D4478,产品表!$A$2:$F$13,6,FALSE)</f>
        <v>41.25</v>
      </c>
      <c r="I4478">
        <f t="shared" si="69"/>
        <v>41.25</v>
      </c>
    </row>
    <row r="4479" spans="1:9" x14ac:dyDescent="0.25">
      <c r="A4479">
        <v>20004478</v>
      </c>
      <c r="B4479" s="1">
        <v>42439</v>
      </c>
      <c r="C4479" t="s">
        <v>18</v>
      </c>
      <c r="D4479">
        <v>3009</v>
      </c>
      <c r="E4479">
        <v>1345</v>
      </c>
      <c r="F4479" s="10">
        <v>3</v>
      </c>
      <c r="G4479">
        <f>VLOOKUP(D4479,产品表!$A$2:$F$13,5,FALSE)</f>
        <v>31</v>
      </c>
      <c r="H4479">
        <f>VLOOKUP(D4479,产品表!$A$2:$F$13,6,FALSE)</f>
        <v>38.75</v>
      </c>
      <c r="I4479">
        <f t="shared" si="69"/>
        <v>116.25</v>
      </c>
    </row>
    <row r="4480" spans="1:9" x14ac:dyDescent="0.25">
      <c r="A4480">
        <v>20004479</v>
      </c>
      <c r="B4480" s="1">
        <v>42439</v>
      </c>
      <c r="C4480" t="s">
        <v>22</v>
      </c>
      <c r="D4480">
        <v>3007</v>
      </c>
      <c r="E4480">
        <v>1720</v>
      </c>
      <c r="F4480" s="10">
        <v>1</v>
      </c>
      <c r="G4480">
        <f>VLOOKUP(D4480,产品表!$A$2:$F$13,5,FALSE)</f>
        <v>35</v>
      </c>
      <c r="H4480">
        <f>VLOOKUP(D4480,产品表!$A$2:$F$13,6,FALSE)</f>
        <v>43.75</v>
      </c>
      <c r="I4480">
        <f t="shared" si="69"/>
        <v>43.75</v>
      </c>
    </row>
    <row r="4481" spans="1:9" x14ac:dyDescent="0.25">
      <c r="A4481">
        <v>20004480</v>
      </c>
      <c r="B4481" s="1">
        <v>42439</v>
      </c>
      <c r="C4481" t="s">
        <v>13</v>
      </c>
      <c r="D4481">
        <v>3002</v>
      </c>
      <c r="E4481">
        <v>846</v>
      </c>
      <c r="F4481" s="10">
        <v>1</v>
      </c>
      <c r="G4481">
        <f>VLOOKUP(D4481,产品表!$A$2:$F$13,5,FALSE)</f>
        <v>29</v>
      </c>
      <c r="H4481">
        <f>VLOOKUP(D4481,产品表!$A$2:$F$13,6,FALSE)</f>
        <v>36.25</v>
      </c>
      <c r="I4481">
        <f t="shared" si="69"/>
        <v>36.25</v>
      </c>
    </row>
    <row r="4482" spans="1:9" x14ac:dyDescent="0.25">
      <c r="A4482">
        <v>20004481</v>
      </c>
      <c r="B4482" s="1">
        <v>42439</v>
      </c>
      <c r="C4482" t="s">
        <v>23</v>
      </c>
      <c r="D4482">
        <v>3010</v>
      </c>
      <c r="E4482">
        <v>1860</v>
      </c>
      <c r="F4482" s="10">
        <v>2</v>
      </c>
      <c r="G4482">
        <f>VLOOKUP(D4482,产品表!$A$2:$F$13,5,FALSE)</f>
        <v>36</v>
      </c>
      <c r="H4482">
        <f>VLOOKUP(D4482,产品表!$A$2:$F$13,6,FALSE)</f>
        <v>45</v>
      </c>
      <c r="I4482">
        <f t="shared" si="69"/>
        <v>90</v>
      </c>
    </row>
    <row r="4483" spans="1:9" x14ac:dyDescent="0.25">
      <c r="A4483">
        <v>20004482</v>
      </c>
      <c r="B4483" s="1">
        <v>42439</v>
      </c>
      <c r="C4483" t="s">
        <v>17</v>
      </c>
      <c r="D4483">
        <v>3002</v>
      </c>
      <c r="E4483">
        <v>1208</v>
      </c>
      <c r="F4483" s="10">
        <v>2</v>
      </c>
      <c r="G4483">
        <f>VLOOKUP(D4483,产品表!$A$2:$F$13,5,FALSE)</f>
        <v>29</v>
      </c>
      <c r="H4483">
        <f>VLOOKUP(D4483,产品表!$A$2:$F$13,6,FALSE)</f>
        <v>36.25</v>
      </c>
      <c r="I4483">
        <f t="shared" ref="I4483:I4546" si="70">H4483*F4483</f>
        <v>72.5</v>
      </c>
    </row>
    <row r="4484" spans="1:9" x14ac:dyDescent="0.25">
      <c r="A4484">
        <v>20004483</v>
      </c>
      <c r="B4484" s="1">
        <v>42439</v>
      </c>
      <c r="C4484" t="s">
        <v>17</v>
      </c>
      <c r="D4484">
        <v>3007</v>
      </c>
      <c r="E4484">
        <v>1275</v>
      </c>
      <c r="F4484" s="10">
        <v>1</v>
      </c>
      <c r="G4484">
        <f>VLOOKUP(D4484,产品表!$A$2:$F$13,5,FALSE)</f>
        <v>35</v>
      </c>
      <c r="H4484">
        <f>VLOOKUP(D4484,产品表!$A$2:$F$13,6,FALSE)</f>
        <v>43.75</v>
      </c>
      <c r="I4484">
        <f t="shared" si="70"/>
        <v>43.75</v>
      </c>
    </row>
    <row r="4485" spans="1:9" x14ac:dyDescent="0.25">
      <c r="A4485">
        <v>20004484</v>
      </c>
      <c r="B4485" s="1">
        <v>42439</v>
      </c>
      <c r="C4485" t="s">
        <v>17</v>
      </c>
      <c r="D4485">
        <v>3007</v>
      </c>
      <c r="E4485">
        <v>1203</v>
      </c>
      <c r="F4485" s="10">
        <v>3</v>
      </c>
      <c r="G4485">
        <f>VLOOKUP(D4485,产品表!$A$2:$F$13,5,FALSE)</f>
        <v>35</v>
      </c>
      <c r="H4485">
        <f>VLOOKUP(D4485,产品表!$A$2:$F$13,6,FALSE)</f>
        <v>43.75</v>
      </c>
      <c r="I4485">
        <f t="shared" si="70"/>
        <v>131.25</v>
      </c>
    </row>
    <row r="4486" spans="1:9" x14ac:dyDescent="0.25">
      <c r="A4486">
        <v>20004485</v>
      </c>
      <c r="B4486" s="1">
        <v>42439</v>
      </c>
      <c r="C4486" t="s">
        <v>16</v>
      </c>
      <c r="D4486">
        <v>3009</v>
      </c>
      <c r="E4486">
        <v>1188</v>
      </c>
      <c r="F4486" s="10">
        <v>1</v>
      </c>
      <c r="G4486">
        <f>VLOOKUP(D4486,产品表!$A$2:$F$13,5,FALSE)</f>
        <v>31</v>
      </c>
      <c r="H4486">
        <f>VLOOKUP(D4486,产品表!$A$2:$F$13,6,FALSE)</f>
        <v>38.75</v>
      </c>
      <c r="I4486">
        <f t="shared" si="70"/>
        <v>38.75</v>
      </c>
    </row>
    <row r="4487" spans="1:9" x14ac:dyDescent="0.25">
      <c r="A4487">
        <v>20004486</v>
      </c>
      <c r="B4487" s="1">
        <v>42440</v>
      </c>
      <c r="C4487" t="s">
        <v>17</v>
      </c>
      <c r="D4487">
        <v>3001</v>
      </c>
      <c r="E4487">
        <v>1210</v>
      </c>
      <c r="F4487" s="10">
        <v>1</v>
      </c>
      <c r="G4487">
        <f>VLOOKUP(D4487,产品表!$A$2:$F$13,5,FALSE)</f>
        <v>32</v>
      </c>
      <c r="H4487">
        <f>VLOOKUP(D4487,产品表!$A$2:$F$13,6,FALSE)</f>
        <v>40</v>
      </c>
      <c r="I4487">
        <f t="shared" si="70"/>
        <v>40</v>
      </c>
    </row>
    <row r="4488" spans="1:9" x14ac:dyDescent="0.25">
      <c r="A4488">
        <v>20004487</v>
      </c>
      <c r="B4488" s="1">
        <v>42440</v>
      </c>
      <c r="C4488" t="s">
        <v>30</v>
      </c>
      <c r="D4488">
        <v>3012</v>
      </c>
      <c r="E4488">
        <v>2559</v>
      </c>
      <c r="F4488" s="10">
        <v>4</v>
      </c>
      <c r="G4488">
        <f>VLOOKUP(D4488,产品表!$A$2:$F$13,5,FALSE)</f>
        <v>32</v>
      </c>
      <c r="H4488">
        <f>VLOOKUP(D4488,产品表!$A$2:$F$13,6,FALSE)</f>
        <v>40</v>
      </c>
      <c r="I4488">
        <f t="shared" si="70"/>
        <v>160</v>
      </c>
    </row>
    <row r="4489" spans="1:9" x14ac:dyDescent="0.25">
      <c r="A4489">
        <v>20004488</v>
      </c>
      <c r="B4489" s="1">
        <v>42440</v>
      </c>
      <c r="C4489" t="s">
        <v>21</v>
      </c>
      <c r="D4489">
        <v>3011</v>
      </c>
      <c r="E4489">
        <v>1641</v>
      </c>
      <c r="F4489" s="10">
        <v>2</v>
      </c>
      <c r="G4489">
        <f>VLOOKUP(D4489,产品表!$A$2:$F$13,5,FALSE)</f>
        <v>34</v>
      </c>
      <c r="H4489">
        <f>VLOOKUP(D4489,产品表!$A$2:$F$13,6,FALSE)</f>
        <v>42.5</v>
      </c>
      <c r="I4489">
        <f t="shared" si="70"/>
        <v>85</v>
      </c>
    </row>
    <row r="4490" spans="1:9" x14ac:dyDescent="0.25">
      <c r="A4490">
        <v>20004489</v>
      </c>
      <c r="B4490" s="1">
        <v>42440</v>
      </c>
      <c r="C4490" t="s">
        <v>26</v>
      </c>
      <c r="D4490">
        <v>3011</v>
      </c>
      <c r="E4490">
        <v>2200</v>
      </c>
      <c r="F4490" s="10">
        <v>3</v>
      </c>
      <c r="G4490">
        <f>VLOOKUP(D4490,产品表!$A$2:$F$13,5,FALSE)</f>
        <v>34</v>
      </c>
      <c r="H4490">
        <f>VLOOKUP(D4490,产品表!$A$2:$F$13,6,FALSE)</f>
        <v>42.5</v>
      </c>
      <c r="I4490">
        <f t="shared" si="70"/>
        <v>127.5</v>
      </c>
    </row>
    <row r="4491" spans="1:9" x14ac:dyDescent="0.25">
      <c r="A4491">
        <v>20004490</v>
      </c>
      <c r="B4491" s="1">
        <v>42440</v>
      </c>
      <c r="C4491" t="s">
        <v>17</v>
      </c>
      <c r="D4491">
        <v>3012</v>
      </c>
      <c r="E4491">
        <v>1234</v>
      </c>
      <c r="F4491" s="10">
        <v>1</v>
      </c>
      <c r="G4491">
        <f>VLOOKUP(D4491,产品表!$A$2:$F$13,5,FALSE)</f>
        <v>32</v>
      </c>
      <c r="H4491">
        <f>VLOOKUP(D4491,产品表!$A$2:$F$13,6,FALSE)</f>
        <v>40</v>
      </c>
      <c r="I4491">
        <f t="shared" si="70"/>
        <v>40</v>
      </c>
    </row>
    <row r="4492" spans="1:9" x14ac:dyDescent="0.25">
      <c r="A4492">
        <v>20004491</v>
      </c>
      <c r="B4492" s="1">
        <v>42440</v>
      </c>
      <c r="C4492" t="s">
        <v>10</v>
      </c>
      <c r="D4492">
        <v>3007</v>
      </c>
      <c r="E4492">
        <v>569</v>
      </c>
      <c r="F4492" s="10">
        <v>1</v>
      </c>
      <c r="G4492">
        <f>VLOOKUP(D4492,产品表!$A$2:$F$13,5,FALSE)</f>
        <v>35</v>
      </c>
      <c r="H4492">
        <f>VLOOKUP(D4492,产品表!$A$2:$F$13,6,FALSE)</f>
        <v>43.75</v>
      </c>
      <c r="I4492">
        <f t="shared" si="70"/>
        <v>43.75</v>
      </c>
    </row>
    <row r="4493" spans="1:9" x14ac:dyDescent="0.25">
      <c r="A4493">
        <v>20004492</v>
      </c>
      <c r="B4493" s="1">
        <v>42440</v>
      </c>
      <c r="C4493" t="s">
        <v>8</v>
      </c>
      <c r="D4493">
        <v>3009</v>
      </c>
      <c r="E4493">
        <v>382</v>
      </c>
      <c r="F4493" s="10">
        <v>1</v>
      </c>
      <c r="G4493">
        <f>VLOOKUP(D4493,产品表!$A$2:$F$13,5,FALSE)</f>
        <v>31</v>
      </c>
      <c r="H4493">
        <f>VLOOKUP(D4493,产品表!$A$2:$F$13,6,FALSE)</f>
        <v>38.75</v>
      </c>
      <c r="I4493">
        <f t="shared" si="70"/>
        <v>38.75</v>
      </c>
    </row>
    <row r="4494" spans="1:9" x14ac:dyDescent="0.25">
      <c r="A4494">
        <v>20004493</v>
      </c>
      <c r="B4494" s="1">
        <v>42440</v>
      </c>
      <c r="C4494" t="s">
        <v>19</v>
      </c>
      <c r="D4494">
        <v>3011</v>
      </c>
      <c r="E4494">
        <v>1402</v>
      </c>
      <c r="F4494" s="10">
        <v>3</v>
      </c>
      <c r="G4494">
        <f>VLOOKUP(D4494,产品表!$A$2:$F$13,5,FALSE)</f>
        <v>34</v>
      </c>
      <c r="H4494">
        <f>VLOOKUP(D4494,产品表!$A$2:$F$13,6,FALSE)</f>
        <v>42.5</v>
      </c>
      <c r="I4494">
        <f t="shared" si="70"/>
        <v>127.5</v>
      </c>
    </row>
    <row r="4495" spans="1:9" x14ac:dyDescent="0.25">
      <c r="A4495">
        <v>20004494</v>
      </c>
      <c r="B4495" s="1">
        <v>42440</v>
      </c>
      <c r="C4495" t="s">
        <v>31</v>
      </c>
      <c r="D4495">
        <v>3002</v>
      </c>
      <c r="E4495">
        <v>2644</v>
      </c>
      <c r="F4495" s="10">
        <v>1</v>
      </c>
      <c r="G4495">
        <f>VLOOKUP(D4495,产品表!$A$2:$F$13,5,FALSE)</f>
        <v>29</v>
      </c>
      <c r="H4495">
        <f>VLOOKUP(D4495,产品表!$A$2:$F$13,6,FALSE)</f>
        <v>36.25</v>
      </c>
      <c r="I4495">
        <f t="shared" si="70"/>
        <v>36.25</v>
      </c>
    </row>
    <row r="4496" spans="1:9" x14ac:dyDescent="0.25">
      <c r="A4496">
        <v>20004495</v>
      </c>
      <c r="B4496" s="1">
        <v>42440</v>
      </c>
      <c r="C4496" t="s">
        <v>18</v>
      </c>
      <c r="D4496">
        <v>3007</v>
      </c>
      <c r="E4496">
        <v>1393</v>
      </c>
      <c r="F4496" s="10">
        <v>4</v>
      </c>
      <c r="G4496">
        <f>VLOOKUP(D4496,产品表!$A$2:$F$13,5,FALSE)</f>
        <v>35</v>
      </c>
      <c r="H4496">
        <f>VLOOKUP(D4496,产品表!$A$2:$F$13,6,FALSE)</f>
        <v>43.75</v>
      </c>
      <c r="I4496">
        <f t="shared" si="70"/>
        <v>175</v>
      </c>
    </row>
    <row r="4497" spans="1:9" x14ac:dyDescent="0.25">
      <c r="A4497">
        <v>20004496</v>
      </c>
      <c r="B4497" s="1">
        <v>42440</v>
      </c>
      <c r="C4497" t="s">
        <v>12</v>
      </c>
      <c r="D4497">
        <v>3008</v>
      </c>
      <c r="E4497">
        <v>717</v>
      </c>
      <c r="F4497" s="10">
        <v>4</v>
      </c>
      <c r="G4497">
        <f>VLOOKUP(D4497,产品表!$A$2:$F$13,5,FALSE)</f>
        <v>33</v>
      </c>
      <c r="H4497">
        <f>VLOOKUP(D4497,产品表!$A$2:$F$13,6,FALSE)</f>
        <v>41.25</v>
      </c>
      <c r="I4497">
        <f t="shared" si="70"/>
        <v>165</v>
      </c>
    </row>
    <row r="4498" spans="1:9" x14ac:dyDescent="0.25">
      <c r="A4498">
        <v>20004497</v>
      </c>
      <c r="B4498" s="1">
        <v>42440</v>
      </c>
      <c r="C4498" t="s">
        <v>26</v>
      </c>
      <c r="D4498">
        <v>3002</v>
      </c>
      <c r="E4498">
        <v>2163</v>
      </c>
      <c r="F4498" s="10">
        <v>2</v>
      </c>
      <c r="G4498">
        <f>VLOOKUP(D4498,产品表!$A$2:$F$13,5,FALSE)</f>
        <v>29</v>
      </c>
      <c r="H4498">
        <f>VLOOKUP(D4498,产品表!$A$2:$F$13,6,FALSE)</f>
        <v>36.25</v>
      </c>
      <c r="I4498">
        <f t="shared" si="70"/>
        <v>72.5</v>
      </c>
    </row>
    <row r="4499" spans="1:9" x14ac:dyDescent="0.25">
      <c r="A4499">
        <v>20004498</v>
      </c>
      <c r="B4499" s="1">
        <v>42440</v>
      </c>
      <c r="C4499" t="s">
        <v>8</v>
      </c>
      <c r="D4499">
        <v>3009</v>
      </c>
      <c r="E4499">
        <v>354</v>
      </c>
      <c r="F4499" s="10">
        <v>3</v>
      </c>
      <c r="G4499">
        <f>VLOOKUP(D4499,产品表!$A$2:$F$13,5,FALSE)</f>
        <v>31</v>
      </c>
      <c r="H4499">
        <f>VLOOKUP(D4499,产品表!$A$2:$F$13,6,FALSE)</f>
        <v>38.75</v>
      </c>
      <c r="I4499">
        <f t="shared" si="70"/>
        <v>116.25</v>
      </c>
    </row>
    <row r="4500" spans="1:9" x14ac:dyDescent="0.25">
      <c r="A4500">
        <v>20004499</v>
      </c>
      <c r="B4500" s="1">
        <v>42440</v>
      </c>
      <c r="C4500" t="s">
        <v>8</v>
      </c>
      <c r="D4500">
        <v>3008</v>
      </c>
      <c r="E4500">
        <v>349</v>
      </c>
      <c r="F4500" s="10">
        <v>1</v>
      </c>
      <c r="G4500">
        <f>VLOOKUP(D4500,产品表!$A$2:$F$13,5,FALSE)</f>
        <v>33</v>
      </c>
      <c r="H4500">
        <f>VLOOKUP(D4500,产品表!$A$2:$F$13,6,FALSE)</f>
        <v>41.25</v>
      </c>
      <c r="I4500">
        <f t="shared" si="70"/>
        <v>41.25</v>
      </c>
    </row>
    <row r="4501" spans="1:9" x14ac:dyDescent="0.25">
      <c r="A4501">
        <v>20004500</v>
      </c>
      <c r="B4501" s="1">
        <v>42440</v>
      </c>
      <c r="C4501" t="s">
        <v>10</v>
      </c>
      <c r="D4501">
        <v>3008</v>
      </c>
      <c r="E4501">
        <v>560</v>
      </c>
      <c r="F4501" s="10">
        <v>1</v>
      </c>
      <c r="G4501">
        <f>VLOOKUP(D4501,产品表!$A$2:$F$13,5,FALSE)</f>
        <v>33</v>
      </c>
      <c r="H4501">
        <f>VLOOKUP(D4501,产品表!$A$2:$F$13,6,FALSE)</f>
        <v>41.25</v>
      </c>
      <c r="I4501">
        <f t="shared" si="70"/>
        <v>41.25</v>
      </c>
    </row>
    <row r="4502" spans="1:9" x14ac:dyDescent="0.25">
      <c r="A4502">
        <v>20004501</v>
      </c>
      <c r="B4502" s="1">
        <v>42440</v>
      </c>
      <c r="C4502" t="s">
        <v>20</v>
      </c>
      <c r="D4502">
        <v>3009</v>
      </c>
      <c r="E4502">
        <v>1527</v>
      </c>
      <c r="F4502" s="10">
        <v>1</v>
      </c>
      <c r="G4502">
        <f>VLOOKUP(D4502,产品表!$A$2:$F$13,5,FALSE)</f>
        <v>31</v>
      </c>
      <c r="H4502">
        <f>VLOOKUP(D4502,产品表!$A$2:$F$13,6,FALSE)</f>
        <v>38.75</v>
      </c>
      <c r="I4502">
        <f t="shared" si="70"/>
        <v>38.75</v>
      </c>
    </row>
    <row r="4503" spans="1:9" x14ac:dyDescent="0.25">
      <c r="A4503">
        <v>20004502</v>
      </c>
      <c r="B4503" s="1">
        <v>42440</v>
      </c>
      <c r="C4503" t="s">
        <v>15</v>
      </c>
      <c r="D4503">
        <v>3003</v>
      </c>
      <c r="E4503">
        <v>1010</v>
      </c>
      <c r="F4503" s="10">
        <v>1</v>
      </c>
      <c r="G4503">
        <f>VLOOKUP(D4503,产品表!$A$2:$F$13,5,FALSE)</f>
        <v>24</v>
      </c>
      <c r="H4503">
        <f>VLOOKUP(D4503,产品表!$A$2:$F$13,6,FALSE)</f>
        <v>30</v>
      </c>
      <c r="I4503">
        <f t="shared" si="70"/>
        <v>30</v>
      </c>
    </row>
    <row r="4504" spans="1:9" x14ac:dyDescent="0.25">
      <c r="A4504">
        <v>20004503</v>
      </c>
      <c r="B4504" s="1">
        <v>42440</v>
      </c>
      <c r="C4504" t="s">
        <v>30</v>
      </c>
      <c r="D4504">
        <v>3008</v>
      </c>
      <c r="E4504">
        <v>2505</v>
      </c>
      <c r="F4504" s="10">
        <v>4</v>
      </c>
      <c r="G4504">
        <f>VLOOKUP(D4504,产品表!$A$2:$F$13,5,FALSE)</f>
        <v>33</v>
      </c>
      <c r="H4504">
        <f>VLOOKUP(D4504,产品表!$A$2:$F$13,6,FALSE)</f>
        <v>41.25</v>
      </c>
      <c r="I4504">
        <f t="shared" si="70"/>
        <v>165</v>
      </c>
    </row>
    <row r="4505" spans="1:9" x14ac:dyDescent="0.25">
      <c r="A4505">
        <v>20004504</v>
      </c>
      <c r="B4505" s="1">
        <v>42440</v>
      </c>
      <c r="C4505" t="s">
        <v>17</v>
      </c>
      <c r="D4505">
        <v>3008</v>
      </c>
      <c r="E4505">
        <v>1240</v>
      </c>
      <c r="F4505" s="10">
        <v>1</v>
      </c>
      <c r="G4505">
        <f>VLOOKUP(D4505,产品表!$A$2:$F$13,5,FALSE)</f>
        <v>33</v>
      </c>
      <c r="H4505">
        <f>VLOOKUP(D4505,产品表!$A$2:$F$13,6,FALSE)</f>
        <v>41.25</v>
      </c>
      <c r="I4505">
        <f t="shared" si="70"/>
        <v>41.25</v>
      </c>
    </row>
    <row r="4506" spans="1:9" x14ac:dyDescent="0.25">
      <c r="A4506">
        <v>20004505</v>
      </c>
      <c r="B4506" s="1">
        <v>42440</v>
      </c>
      <c r="C4506" t="s">
        <v>22</v>
      </c>
      <c r="D4506">
        <v>3010</v>
      </c>
      <c r="E4506">
        <v>1719</v>
      </c>
      <c r="F4506" s="10">
        <v>3</v>
      </c>
      <c r="G4506">
        <f>VLOOKUP(D4506,产品表!$A$2:$F$13,5,FALSE)</f>
        <v>36</v>
      </c>
      <c r="H4506">
        <f>VLOOKUP(D4506,产品表!$A$2:$F$13,6,FALSE)</f>
        <v>45</v>
      </c>
      <c r="I4506">
        <f t="shared" si="70"/>
        <v>135</v>
      </c>
    </row>
    <row r="4507" spans="1:9" x14ac:dyDescent="0.25">
      <c r="A4507">
        <v>20004506</v>
      </c>
      <c r="B4507" s="1">
        <v>42440</v>
      </c>
      <c r="C4507" t="s">
        <v>25</v>
      </c>
      <c r="D4507">
        <v>3010</v>
      </c>
      <c r="E4507">
        <v>2057</v>
      </c>
      <c r="F4507" s="10">
        <v>2</v>
      </c>
      <c r="G4507">
        <f>VLOOKUP(D4507,产品表!$A$2:$F$13,5,FALSE)</f>
        <v>36</v>
      </c>
      <c r="H4507">
        <f>VLOOKUP(D4507,产品表!$A$2:$F$13,6,FALSE)</f>
        <v>45</v>
      </c>
      <c r="I4507">
        <f t="shared" si="70"/>
        <v>90</v>
      </c>
    </row>
    <row r="4508" spans="1:9" x14ac:dyDescent="0.25">
      <c r="A4508">
        <v>20004507</v>
      </c>
      <c r="B4508" s="1">
        <v>42440</v>
      </c>
      <c r="C4508" t="s">
        <v>17</v>
      </c>
      <c r="D4508">
        <v>3009</v>
      </c>
      <c r="E4508">
        <v>1210</v>
      </c>
      <c r="F4508" s="10">
        <v>2</v>
      </c>
      <c r="G4508">
        <f>VLOOKUP(D4508,产品表!$A$2:$F$13,5,FALSE)</f>
        <v>31</v>
      </c>
      <c r="H4508">
        <f>VLOOKUP(D4508,产品表!$A$2:$F$13,6,FALSE)</f>
        <v>38.75</v>
      </c>
      <c r="I4508">
        <f t="shared" si="70"/>
        <v>77.5</v>
      </c>
    </row>
    <row r="4509" spans="1:9" x14ac:dyDescent="0.25">
      <c r="A4509">
        <v>20004508</v>
      </c>
      <c r="B4509" s="1">
        <v>42440</v>
      </c>
      <c r="C4509" t="s">
        <v>16</v>
      </c>
      <c r="D4509">
        <v>3008</v>
      </c>
      <c r="E4509">
        <v>1123</v>
      </c>
      <c r="F4509" s="10">
        <v>1</v>
      </c>
      <c r="G4509">
        <f>VLOOKUP(D4509,产品表!$A$2:$F$13,5,FALSE)</f>
        <v>33</v>
      </c>
      <c r="H4509">
        <f>VLOOKUP(D4509,产品表!$A$2:$F$13,6,FALSE)</f>
        <v>41.25</v>
      </c>
      <c r="I4509">
        <f t="shared" si="70"/>
        <v>41.25</v>
      </c>
    </row>
    <row r="4510" spans="1:9" x14ac:dyDescent="0.25">
      <c r="A4510">
        <v>20004509</v>
      </c>
      <c r="B4510" s="1">
        <v>42440</v>
      </c>
      <c r="C4510" t="s">
        <v>10</v>
      </c>
      <c r="D4510">
        <v>3012</v>
      </c>
      <c r="E4510">
        <v>555</v>
      </c>
      <c r="F4510" s="10">
        <v>4</v>
      </c>
      <c r="G4510">
        <f>VLOOKUP(D4510,产品表!$A$2:$F$13,5,FALSE)</f>
        <v>32</v>
      </c>
      <c r="H4510">
        <f>VLOOKUP(D4510,产品表!$A$2:$F$13,6,FALSE)</f>
        <v>40</v>
      </c>
      <c r="I4510">
        <f t="shared" si="70"/>
        <v>160</v>
      </c>
    </row>
    <row r="4511" spans="1:9" x14ac:dyDescent="0.25">
      <c r="A4511">
        <v>20004510</v>
      </c>
      <c r="B4511" s="1">
        <v>42440</v>
      </c>
      <c r="C4511" t="s">
        <v>6</v>
      </c>
      <c r="D4511">
        <v>3007</v>
      </c>
      <c r="E4511">
        <v>161</v>
      </c>
      <c r="F4511" s="10">
        <v>1</v>
      </c>
      <c r="G4511">
        <f>VLOOKUP(D4511,产品表!$A$2:$F$13,5,FALSE)</f>
        <v>35</v>
      </c>
      <c r="H4511">
        <f>VLOOKUP(D4511,产品表!$A$2:$F$13,6,FALSE)</f>
        <v>43.75</v>
      </c>
      <c r="I4511">
        <f t="shared" si="70"/>
        <v>43.75</v>
      </c>
    </row>
    <row r="4512" spans="1:9" x14ac:dyDescent="0.25">
      <c r="A4512">
        <v>20004511</v>
      </c>
      <c r="B4512" s="1">
        <v>42440</v>
      </c>
      <c r="C4512" t="s">
        <v>25</v>
      </c>
      <c r="D4512">
        <v>3011</v>
      </c>
      <c r="E4512">
        <v>2071</v>
      </c>
      <c r="F4512" s="10">
        <v>1</v>
      </c>
      <c r="G4512">
        <f>VLOOKUP(D4512,产品表!$A$2:$F$13,5,FALSE)</f>
        <v>34</v>
      </c>
      <c r="H4512">
        <f>VLOOKUP(D4512,产品表!$A$2:$F$13,6,FALSE)</f>
        <v>42.5</v>
      </c>
      <c r="I4512">
        <f t="shared" si="70"/>
        <v>42.5</v>
      </c>
    </row>
    <row r="4513" spans="1:9" x14ac:dyDescent="0.25">
      <c r="A4513">
        <v>20004512</v>
      </c>
      <c r="B4513" s="1">
        <v>42440</v>
      </c>
      <c r="C4513" t="s">
        <v>26</v>
      </c>
      <c r="D4513">
        <v>3008</v>
      </c>
      <c r="E4513">
        <v>2184</v>
      </c>
      <c r="F4513" s="10">
        <v>1</v>
      </c>
      <c r="G4513">
        <f>VLOOKUP(D4513,产品表!$A$2:$F$13,5,FALSE)</f>
        <v>33</v>
      </c>
      <c r="H4513">
        <f>VLOOKUP(D4513,产品表!$A$2:$F$13,6,FALSE)</f>
        <v>41.25</v>
      </c>
      <c r="I4513">
        <f t="shared" si="70"/>
        <v>41.25</v>
      </c>
    </row>
    <row r="4514" spans="1:9" x14ac:dyDescent="0.25">
      <c r="A4514">
        <v>20004513</v>
      </c>
      <c r="B4514" s="1">
        <v>42440</v>
      </c>
      <c r="C4514" t="s">
        <v>20</v>
      </c>
      <c r="D4514">
        <v>3001</v>
      </c>
      <c r="E4514">
        <v>1600</v>
      </c>
      <c r="F4514" s="10">
        <v>1</v>
      </c>
      <c r="G4514">
        <f>VLOOKUP(D4514,产品表!$A$2:$F$13,5,FALSE)</f>
        <v>32</v>
      </c>
      <c r="H4514">
        <f>VLOOKUP(D4514,产品表!$A$2:$F$13,6,FALSE)</f>
        <v>40</v>
      </c>
      <c r="I4514">
        <f t="shared" si="70"/>
        <v>40</v>
      </c>
    </row>
    <row r="4515" spans="1:9" x14ac:dyDescent="0.25">
      <c r="A4515">
        <v>20004514</v>
      </c>
      <c r="B4515" s="1">
        <v>42440</v>
      </c>
      <c r="C4515" t="s">
        <v>6</v>
      </c>
      <c r="D4515">
        <v>3009</v>
      </c>
      <c r="E4515">
        <v>125</v>
      </c>
      <c r="F4515" s="10">
        <v>2</v>
      </c>
      <c r="G4515">
        <f>VLOOKUP(D4515,产品表!$A$2:$F$13,5,FALSE)</f>
        <v>31</v>
      </c>
      <c r="H4515">
        <f>VLOOKUP(D4515,产品表!$A$2:$F$13,6,FALSE)</f>
        <v>38.75</v>
      </c>
      <c r="I4515">
        <f t="shared" si="70"/>
        <v>77.5</v>
      </c>
    </row>
    <row r="4516" spans="1:9" x14ac:dyDescent="0.25">
      <c r="A4516">
        <v>20004515</v>
      </c>
      <c r="B4516" s="1">
        <v>42440</v>
      </c>
      <c r="C4516" t="s">
        <v>9</v>
      </c>
      <c r="D4516">
        <v>3008</v>
      </c>
      <c r="E4516">
        <v>458</v>
      </c>
      <c r="F4516" s="10">
        <v>4</v>
      </c>
      <c r="G4516">
        <f>VLOOKUP(D4516,产品表!$A$2:$F$13,5,FALSE)</f>
        <v>33</v>
      </c>
      <c r="H4516">
        <f>VLOOKUP(D4516,产品表!$A$2:$F$13,6,FALSE)</f>
        <v>41.25</v>
      </c>
      <c r="I4516">
        <f t="shared" si="70"/>
        <v>165</v>
      </c>
    </row>
    <row r="4517" spans="1:9" x14ac:dyDescent="0.25">
      <c r="A4517">
        <v>20004516</v>
      </c>
      <c r="B4517" s="1">
        <v>42440</v>
      </c>
      <c r="C4517" t="s">
        <v>15</v>
      </c>
      <c r="D4517">
        <v>3002</v>
      </c>
      <c r="E4517">
        <v>1006</v>
      </c>
      <c r="F4517" s="10">
        <v>1</v>
      </c>
      <c r="G4517">
        <f>VLOOKUP(D4517,产品表!$A$2:$F$13,5,FALSE)</f>
        <v>29</v>
      </c>
      <c r="H4517">
        <f>VLOOKUP(D4517,产品表!$A$2:$F$13,6,FALSE)</f>
        <v>36.25</v>
      </c>
      <c r="I4517">
        <f t="shared" si="70"/>
        <v>36.25</v>
      </c>
    </row>
    <row r="4518" spans="1:9" x14ac:dyDescent="0.25">
      <c r="A4518">
        <v>20004517</v>
      </c>
      <c r="B4518" s="1">
        <v>42440</v>
      </c>
      <c r="C4518" t="s">
        <v>6</v>
      </c>
      <c r="D4518">
        <v>3009</v>
      </c>
      <c r="E4518">
        <v>143</v>
      </c>
      <c r="F4518" s="10">
        <v>1</v>
      </c>
      <c r="G4518">
        <f>VLOOKUP(D4518,产品表!$A$2:$F$13,5,FALSE)</f>
        <v>31</v>
      </c>
      <c r="H4518">
        <f>VLOOKUP(D4518,产品表!$A$2:$F$13,6,FALSE)</f>
        <v>38.75</v>
      </c>
      <c r="I4518">
        <f t="shared" si="70"/>
        <v>38.75</v>
      </c>
    </row>
    <row r="4519" spans="1:9" x14ac:dyDescent="0.25">
      <c r="A4519">
        <v>20004518</v>
      </c>
      <c r="B4519" s="1">
        <v>42443</v>
      </c>
      <c r="C4519" t="s">
        <v>17</v>
      </c>
      <c r="D4519">
        <v>3001</v>
      </c>
      <c r="E4519">
        <v>1251</v>
      </c>
      <c r="F4519" s="10">
        <v>2</v>
      </c>
      <c r="G4519">
        <f>VLOOKUP(D4519,产品表!$A$2:$F$13,5,FALSE)</f>
        <v>32</v>
      </c>
      <c r="H4519">
        <f>VLOOKUP(D4519,产品表!$A$2:$F$13,6,FALSE)</f>
        <v>40</v>
      </c>
      <c r="I4519">
        <f t="shared" si="70"/>
        <v>80</v>
      </c>
    </row>
    <row r="4520" spans="1:9" x14ac:dyDescent="0.25">
      <c r="A4520">
        <v>20004519</v>
      </c>
      <c r="B4520" s="1">
        <v>42443</v>
      </c>
      <c r="C4520" t="s">
        <v>29</v>
      </c>
      <c r="D4520">
        <v>3008</v>
      </c>
      <c r="E4520">
        <v>2432</v>
      </c>
      <c r="F4520" s="10">
        <v>4</v>
      </c>
      <c r="G4520">
        <f>VLOOKUP(D4520,产品表!$A$2:$F$13,5,FALSE)</f>
        <v>33</v>
      </c>
      <c r="H4520">
        <f>VLOOKUP(D4520,产品表!$A$2:$F$13,6,FALSE)</f>
        <v>41.25</v>
      </c>
      <c r="I4520">
        <f t="shared" si="70"/>
        <v>165</v>
      </c>
    </row>
    <row r="4521" spans="1:9" x14ac:dyDescent="0.25">
      <c r="A4521">
        <v>20004520</v>
      </c>
      <c r="B4521" s="1">
        <v>42443</v>
      </c>
      <c r="C4521" t="s">
        <v>29</v>
      </c>
      <c r="D4521">
        <v>3010</v>
      </c>
      <c r="E4521">
        <v>2492</v>
      </c>
      <c r="F4521" s="10">
        <v>1</v>
      </c>
      <c r="G4521">
        <f>VLOOKUP(D4521,产品表!$A$2:$F$13,5,FALSE)</f>
        <v>36</v>
      </c>
      <c r="H4521">
        <f>VLOOKUP(D4521,产品表!$A$2:$F$13,6,FALSE)</f>
        <v>45</v>
      </c>
      <c r="I4521">
        <f t="shared" si="70"/>
        <v>45</v>
      </c>
    </row>
    <row r="4522" spans="1:9" x14ac:dyDescent="0.25">
      <c r="A4522">
        <v>20004521</v>
      </c>
      <c r="B4522" s="1">
        <v>42443</v>
      </c>
      <c r="C4522" t="s">
        <v>26</v>
      </c>
      <c r="D4522">
        <v>3009</v>
      </c>
      <c r="E4522">
        <v>2166</v>
      </c>
      <c r="F4522" s="10">
        <v>1</v>
      </c>
      <c r="G4522">
        <f>VLOOKUP(D4522,产品表!$A$2:$F$13,5,FALSE)</f>
        <v>31</v>
      </c>
      <c r="H4522">
        <f>VLOOKUP(D4522,产品表!$A$2:$F$13,6,FALSE)</f>
        <v>38.75</v>
      </c>
      <c r="I4522">
        <f t="shared" si="70"/>
        <v>38.75</v>
      </c>
    </row>
    <row r="4523" spans="1:9" x14ac:dyDescent="0.25">
      <c r="A4523">
        <v>20004522</v>
      </c>
      <c r="B4523" s="1">
        <v>42443</v>
      </c>
      <c r="C4523" t="s">
        <v>6</v>
      </c>
      <c r="D4523">
        <v>3008</v>
      </c>
      <c r="E4523">
        <v>155</v>
      </c>
      <c r="F4523" s="10">
        <v>3</v>
      </c>
      <c r="G4523">
        <f>VLOOKUP(D4523,产品表!$A$2:$F$13,5,FALSE)</f>
        <v>33</v>
      </c>
      <c r="H4523">
        <f>VLOOKUP(D4523,产品表!$A$2:$F$13,6,FALSE)</f>
        <v>41.25</v>
      </c>
      <c r="I4523">
        <f t="shared" si="70"/>
        <v>123.75</v>
      </c>
    </row>
    <row r="4524" spans="1:9" x14ac:dyDescent="0.25">
      <c r="A4524">
        <v>20004523</v>
      </c>
      <c r="B4524" s="1">
        <v>42443</v>
      </c>
      <c r="C4524" t="s">
        <v>22</v>
      </c>
      <c r="D4524">
        <v>3010</v>
      </c>
      <c r="E4524">
        <v>1726</v>
      </c>
      <c r="F4524" s="10">
        <v>2</v>
      </c>
      <c r="G4524">
        <f>VLOOKUP(D4524,产品表!$A$2:$F$13,5,FALSE)</f>
        <v>36</v>
      </c>
      <c r="H4524">
        <f>VLOOKUP(D4524,产品表!$A$2:$F$13,6,FALSE)</f>
        <v>45</v>
      </c>
      <c r="I4524">
        <f t="shared" si="70"/>
        <v>90</v>
      </c>
    </row>
    <row r="4525" spans="1:9" x14ac:dyDescent="0.25">
      <c r="A4525">
        <v>20004524</v>
      </c>
      <c r="B4525" s="1">
        <v>42443</v>
      </c>
      <c r="C4525" t="s">
        <v>10</v>
      </c>
      <c r="D4525">
        <v>3002</v>
      </c>
      <c r="E4525">
        <v>546</v>
      </c>
      <c r="F4525" s="10">
        <v>1</v>
      </c>
      <c r="G4525">
        <f>VLOOKUP(D4525,产品表!$A$2:$F$13,5,FALSE)</f>
        <v>29</v>
      </c>
      <c r="H4525">
        <f>VLOOKUP(D4525,产品表!$A$2:$F$13,6,FALSE)</f>
        <v>36.25</v>
      </c>
      <c r="I4525">
        <f t="shared" si="70"/>
        <v>36.25</v>
      </c>
    </row>
    <row r="4526" spans="1:9" x14ac:dyDescent="0.25">
      <c r="A4526">
        <v>20004525</v>
      </c>
      <c r="B4526" s="1">
        <v>42443</v>
      </c>
      <c r="C4526" t="s">
        <v>8</v>
      </c>
      <c r="D4526">
        <v>3007</v>
      </c>
      <c r="E4526">
        <v>303</v>
      </c>
      <c r="F4526" s="10">
        <v>3</v>
      </c>
      <c r="G4526">
        <f>VLOOKUP(D4526,产品表!$A$2:$F$13,5,FALSE)</f>
        <v>35</v>
      </c>
      <c r="H4526">
        <f>VLOOKUP(D4526,产品表!$A$2:$F$13,6,FALSE)</f>
        <v>43.75</v>
      </c>
      <c r="I4526">
        <f t="shared" si="70"/>
        <v>131.25</v>
      </c>
    </row>
    <row r="4527" spans="1:9" x14ac:dyDescent="0.25">
      <c r="A4527">
        <v>20004526</v>
      </c>
      <c r="B4527" s="1">
        <v>42443</v>
      </c>
      <c r="C4527" t="s">
        <v>15</v>
      </c>
      <c r="D4527">
        <v>3012</v>
      </c>
      <c r="E4527">
        <v>1100</v>
      </c>
      <c r="F4527" s="10">
        <v>1</v>
      </c>
      <c r="G4527">
        <f>VLOOKUP(D4527,产品表!$A$2:$F$13,5,FALSE)</f>
        <v>32</v>
      </c>
      <c r="H4527">
        <f>VLOOKUP(D4527,产品表!$A$2:$F$13,6,FALSE)</f>
        <v>40</v>
      </c>
      <c r="I4527">
        <f t="shared" si="70"/>
        <v>40</v>
      </c>
    </row>
    <row r="4528" spans="1:9" x14ac:dyDescent="0.25">
      <c r="A4528">
        <v>20004527</v>
      </c>
      <c r="B4528" s="1">
        <v>42443</v>
      </c>
      <c r="C4528" t="s">
        <v>15</v>
      </c>
      <c r="D4528">
        <v>3009</v>
      </c>
      <c r="E4528">
        <v>1057</v>
      </c>
      <c r="F4528" s="10">
        <v>4</v>
      </c>
      <c r="G4528">
        <f>VLOOKUP(D4528,产品表!$A$2:$F$13,5,FALSE)</f>
        <v>31</v>
      </c>
      <c r="H4528">
        <f>VLOOKUP(D4528,产品表!$A$2:$F$13,6,FALSE)</f>
        <v>38.75</v>
      </c>
      <c r="I4528">
        <f t="shared" si="70"/>
        <v>155</v>
      </c>
    </row>
    <row r="4529" spans="1:9" x14ac:dyDescent="0.25">
      <c r="A4529">
        <v>20004528</v>
      </c>
      <c r="B4529" s="1">
        <v>42443</v>
      </c>
      <c r="C4529" t="s">
        <v>17</v>
      </c>
      <c r="D4529">
        <v>3002</v>
      </c>
      <c r="E4529">
        <v>1240</v>
      </c>
      <c r="F4529" s="10">
        <v>1</v>
      </c>
      <c r="G4529">
        <f>VLOOKUP(D4529,产品表!$A$2:$F$13,5,FALSE)</f>
        <v>29</v>
      </c>
      <c r="H4529">
        <f>VLOOKUP(D4529,产品表!$A$2:$F$13,6,FALSE)</f>
        <v>36.25</v>
      </c>
      <c r="I4529">
        <f t="shared" si="70"/>
        <v>36.25</v>
      </c>
    </row>
    <row r="4530" spans="1:9" x14ac:dyDescent="0.25">
      <c r="A4530">
        <v>20004529</v>
      </c>
      <c r="B4530" s="1">
        <v>42443</v>
      </c>
      <c r="C4530" t="s">
        <v>27</v>
      </c>
      <c r="D4530">
        <v>3010</v>
      </c>
      <c r="E4530">
        <v>2236</v>
      </c>
      <c r="F4530" s="10">
        <v>1</v>
      </c>
      <c r="G4530">
        <f>VLOOKUP(D4530,产品表!$A$2:$F$13,5,FALSE)</f>
        <v>36</v>
      </c>
      <c r="H4530">
        <f>VLOOKUP(D4530,产品表!$A$2:$F$13,6,FALSE)</f>
        <v>45</v>
      </c>
      <c r="I4530">
        <f t="shared" si="70"/>
        <v>45</v>
      </c>
    </row>
    <row r="4531" spans="1:9" x14ac:dyDescent="0.25">
      <c r="A4531">
        <v>20004530</v>
      </c>
      <c r="B4531" s="1">
        <v>42443</v>
      </c>
      <c r="C4531" t="s">
        <v>27</v>
      </c>
      <c r="D4531">
        <v>3003</v>
      </c>
      <c r="E4531">
        <v>2209</v>
      </c>
      <c r="F4531" s="10">
        <v>1</v>
      </c>
      <c r="G4531">
        <f>VLOOKUP(D4531,产品表!$A$2:$F$13,5,FALSE)</f>
        <v>24</v>
      </c>
      <c r="H4531">
        <f>VLOOKUP(D4531,产品表!$A$2:$F$13,6,FALSE)</f>
        <v>30</v>
      </c>
      <c r="I4531">
        <f t="shared" si="70"/>
        <v>30</v>
      </c>
    </row>
    <row r="4532" spans="1:9" x14ac:dyDescent="0.25">
      <c r="A4532">
        <v>20004531</v>
      </c>
      <c r="B4532" s="1">
        <v>42443</v>
      </c>
      <c r="C4532" t="s">
        <v>31</v>
      </c>
      <c r="D4532">
        <v>3008</v>
      </c>
      <c r="E4532">
        <v>2684</v>
      </c>
      <c r="F4532" s="10">
        <v>1</v>
      </c>
      <c r="G4532">
        <f>VLOOKUP(D4532,产品表!$A$2:$F$13,5,FALSE)</f>
        <v>33</v>
      </c>
      <c r="H4532">
        <f>VLOOKUP(D4532,产品表!$A$2:$F$13,6,FALSE)</f>
        <v>41.25</v>
      </c>
      <c r="I4532">
        <f t="shared" si="70"/>
        <v>41.25</v>
      </c>
    </row>
    <row r="4533" spans="1:9" x14ac:dyDescent="0.25">
      <c r="A4533">
        <v>20004532</v>
      </c>
      <c r="B4533" s="1">
        <v>42443</v>
      </c>
      <c r="C4533" t="s">
        <v>9</v>
      </c>
      <c r="D4533">
        <v>3003</v>
      </c>
      <c r="E4533">
        <v>451</v>
      </c>
      <c r="F4533" s="10">
        <v>2</v>
      </c>
      <c r="G4533">
        <f>VLOOKUP(D4533,产品表!$A$2:$F$13,5,FALSE)</f>
        <v>24</v>
      </c>
      <c r="H4533">
        <f>VLOOKUP(D4533,产品表!$A$2:$F$13,6,FALSE)</f>
        <v>30</v>
      </c>
      <c r="I4533">
        <f t="shared" si="70"/>
        <v>60</v>
      </c>
    </row>
    <row r="4534" spans="1:9" x14ac:dyDescent="0.25">
      <c r="A4534">
        <v>20004533</v>
      </c>
      <c r="B4534" s="1">
        <v>42443</v>
      </c>
      <c r="C4534" t="s">
        <v>22</v>
      </c>
      <c r="D4534">
        <v>3007</v>
      </c>
      <c r="E4534">
        <v>1725</v>
      </c>
      <c r="F4534" s="10">
        <v>2</v>
      </c>
      <c r="G4534">
        <f>VLOOKUP(D4534,产品表!$A$2:$F$13,5,FALSE)</f>
        <v>35</v>
      </c>
      <c r="H4534">
        <f>VLOOKUP(D4534,产品表!$A$2:$F$13,6,FALSE)</f>
        <v>43.75</v>
      </c>
      <c r="I4534">
        <f t="shared" si="70"/>
        <v>87.5</v>
      </c>
    </row>
    <row r="4535" spans="1:9" x14ac:dyDescent="0.25">
      <c r="A4535">
        <v>20004534</v>
      </c>
      <c r="B4535" s="1">
        <v>42443</v>
      </c>
      <c r="C4535" t="s">
        <v>26</v>
      </c>
      <c r="D4535">
        <v>3008</v>
      </c>
      <c r="E4535">
        <v>2193</v>
      </c>
      <c r="F4535" s="10">
        <v>1</v>
      </c>
      <c r="G4535">
        <f>VLOOKUP(D4535,产品表!$A$2:$F$13,5,FALSE)</f>
        <v>33</v>
      </c>
      <c r="H4535">
        <f>VLOOKUP(D4535,产品表!$A$2:$F$13,6,FALSE)</f>
        <v>41.25</v>
      </c>
      <c r="I4535">
        <f t="shared" si="70"/>
        <v>41.25</v>
      </c>
    </row>
    <row r="4536" spans="1:9" x14ac:dyDescent="0.25">
      <c r="A4536">
        <v>20004535</v>
      </c>
      <c r="B4536" s="1">
        <v>42443</v>
      </c>
      <c r="C4536" t="s">
        <v>10</v>
      </c>
      <c r="D4536">
        <v>3008</v>
      </c>
      <c r="E4536">
        <v>505</v>
      </c>
      <c r="F4536" s="10">
        <v>3</v>
      </c>
      <c r="G4536">
        <f>VLOOKUP(D4536,产品表!$A$2:$F$13,5,FALSE)</f>
        <v>33</v>
      </c>
      <c r="H4536">
        <f>VLOOKUP(D4536,产品表!$A$2:$F$13,6,FALSE)</f>
        <v>41.25</v>
      </c>
      <c r="I4536">
        <f t="shared" si="70"/>
        <v>123.75</v>
      </c>
    </row>
    <row r="4537" spans="1:9" x14ac:dyDescent="0.25">
      <c r="A4537">
        <v>20004536</v>
      </c>
      <c r="B4537" s="1">
        <v>42443</v>
      </c>
      <c r="C4537" t="s">
        <v>8</v>
      </c>
      <c r="D4537">
        <v>3008</v>
      </c>
      <c r="E4537">
        <v>361</v>
      </c>
      <c r="F4537" s="10">
        <v>3</v>
      </c>
      <c r="G4537">
        <f>VLOOKUP(D4537,产品表!$A$2:$F$13,5,FALSE)</f>
        <v>33</v>
      </c>
      <c r="H4537">
        <f>VLOOKUP(D4537,产品表!$A$2:$F$13,6,FALSE)</f>
        <v>41.25</v>
      </c>
      <c r="I4537">
        <f t="shared" si="70"/>
        <v>123.75</v>
      </c>
    </row>
    <row r="4538" spans="1:9" x14ac:dyDescent="0.25">
      <c r="A4538">
        <v>20004537</v>
      </c>
      <c r="B4538" s="1">
        <v>42443</v>
      </c>
      <c r="C4538" t="s">
        <v>9</v>
      </c>
      <c r="D4538">
        <v>3009</v>
      </c>
      <c r="E4538">
        <v>415</v>
      </c>
      <c r="F4538" s="10">
        <v>1</v>
      </c>
      <c r="G4538">
        <f>VLOOKUP(D4538,产品表!$A$2:$F$13,5,FALSE)</f>
        <v>31</v>
      </c>
      <c r="H4538">
        <f>VLOOKUP(D4538,产品表!$A$2:$F$13,6,FALSE)</f>
        <v>38.75</v>
      </c>
      <c r="I4538">
        <f t="shared" si="70"/>
        <v>38.75</v>
      </c>
    </row>
    <row r="4539" spans="1:9" x14ac:dyDescent="0.25">
      <c r="A4539">
        <v>20004538</v>
      </c>
      <c r="B4539" s="1">
        <v>42443</v>
      </c>
      <c r="C4539" t="s">
        <v>25</v>
      </c>
      <c r="D4539">
        <v>3007</v>
      </c>
      <c r="E4539">
        <v>2047</v>
      </c>
      <c r="F4539" s="10">
        <v>1</v>
      </c>
      <c r="G4539">
        <f>VLOOKUP(D4539,产品表!$A$2:$F$13,5,FALSE)</f>
        <v>35</v>
      </c>
      <c r="H4539">
        <f>VLOOKUP(D4539,产品表!$A$2:$F$13,6,FALSE)</f>
        <v>43.75</v>
      </c>
      <c r="I4539">
        <f t="shared" si="70"/>
        <v>43.75</v>
      </c>
    </row>
    <row r="4540" spans="1:9" x14ac:dyDescent="0.25">
      <c r="A4540">
        <v>20004539</v>
      </c>
      <c r="B4540" s="1">
        <v>42443</v>
      </c>
      <c r="C4540" t="s">
        <v>7</v>
      </c>
      <c r="D4540">
        <v>3007</v>
      </c>
      <c r="E4540">
        <v>268</v>
      </c>
      <c r="F4540" s="10">
        <v>1</v>
      </c>
      <c r="G4540">
        <f>VLOOKUP(D4540,产品表!$A$2:$F$13,5,FALSE)</f>
        <v>35</v>
      </c>
      <c r="H4540">
        <f>VLOOKUP(D4540,产品表!$A$2:$F$13,6,FALSE)</f>
        <v>43.75</v>
      </c>
      <c r="I4540">
        <f t="shared" si="70"/>
        <v>43.75</v>
      </c>
    </row>
    <row r="4541" spans="1:9" x14ac:dyDescent="0.25">
      <c r="A4541">
        <v>20004540</v>
      </c>
      <c r="B4541" s="1">
        <v>42443</v>
      </c>
      <c r="C4541" t="s">
        <v>11</v>
      </c>
      <c r="D4541">
        <v>3009</v>
      </c>
      <c r="E4541">
        <v>694</v>
      </c>
      <c r="F4541" s="10">
        <v>1</v>
      </c>
      <c r="G4541">
        <f>VLOOKUP(D4541,产品表!$A$2:$F$13,5,FALSE)</f>
        <v>31</v>
      </c>
      <c r="H4541">
        <f>VLOOKUP(D4541,产品表!$A$2:$F$13,6,FALSE)</f>
        <v>38.75</v>
      </c>
      <c r="I4541">
        <f t="shared" si="70"/>
        <v>38.75</v>
      </c>
    </row>
    <row r="4542" spans="1:9" x14ac:dyDescent="0.25">
      <c r="A4542">
        <v>20004541</v>
      </c>
      <c r="B4542" s="1">
        <v>42443</v>
      </c>
      <c r="C4542" t="s">
        <v>15</v>
      </c>
      <c r="D4542">
        <v>3007</v>
      </c>
      <c r="E4542">
        <v>1073</v>
      </c>
      <c r="F4542" s="10">
        <v>4</v>
      </c>
      <c r="G4542">
        <f>VLOOKUP(D4542,产品表!$A$2:$F$13,5,FALSE)</f>
        <v>35</v>
      </c>
      <c r="H4542">
        <f>VLOOKUP(D4542,产品表!$A$2:$F$13,6,FALSE)</f>
        <v>43.75</v>
      </c>
      <c r="I4542">
        <f t="shared" si="70"/>
        <v>175</v>
      </c>
    </row>
    <row r="4543" spans="1:9" x14ac:dyDescent="0.25">
      <c r="A4543">
        <v>20004542</v>
      </c>
      <c r="B4543" s="1">
        <v>42443</v>
      </c>
      <c r="C4543" t="s">
        <v>18</v>
      </c>
      <c r="D4543">
        <v>3007</v>
      </c>
      <c r="E4543">
        <v>1328</v>
      </c>
      <c r="F4543" s="10">
        <v>4</v>
      </c>
      <c r="G4543">
        <f>VLOOKUP(D4543,产品表!$A$2:$F$13,5,FALSE)</f>
        <v>35</v>
      </c>
      <c r="H4543">
        <f>VLOOKUP(D4543,产品表!$A$2:$F$13,6,FALSE)</f>
        <v>43.75</v>
      </c>
      <c r="I4543">
        <f t="shared" si="70"/>
        <v>175</v>
      </c>
    </row>
    <row r="4544" spans="1:9" x14ac:dyDescent="0.25">
      <c r="A4544">
        <v>20004543</v>
      </c>
      <c r="B4544" s="1">
        <v>42443</v>
      </c>
      <c r="C4544" t="s">
        <v>30</v>
      </c>
      <c r="D4544">
        <v>3011</v>
      </c>
      <c r="E4544">
        <v>2546</v>
      </c>
      <c r="F4544" s="10">
        <v>2</v>
      </c>
      <c r="G4544">
        <f>VLOOKUP(D4544,产品表!$A$2:$F$13,5,FALSE)</f>
        <v>34</v>
      </c>
      <c r="H4544">
        <f>VLOOKUP(D4544,产品表!$A$2:$F$13,6,FALSE)</f>
        <v>42.5</v>
      </c>
      <c r="I4544">
        <f t="shared" si="70"/>
        <v>85</v>
      </c>
    </row>
    <row r="4545" spans="1:9" x14ac:dyDescent="0.25">
      <c r="A4545">
        <v>20004544</v>
      </c>
      <c r="B4545" s="1">
        <v>42443</v>
      </c>
      <c r="C4545" t="s">
        <v>31</v>
      </c>
      <c r="D4545">
        <v>3008</v>
      </c>
      <c r="E4545">
        <v>2620</v>
      </c>
      <c r="F4545" s="10">
        <v>3</v>
      </c>
      <c r="G4545">
        <f>VLOOKUP(D4545,产品表!$A$2:$F$13,5,FALSE)</f>
        <v>33</v>
      </c>
      <c r="H4545">
        <f>VLOOKUP(D4545,产品表!$A$2:$F$13,6,FALSE)</f>
        <v>41.25</v>
      </c>
      <c r="I4545">
        <f t="shared" si="70"/>
        <v>123.75</v>
      </c>
    </row>
    <row r="4546" spans="1:9" x14ac:dyDescent="0.25">
      <c r="A4546">
        <v>20004545</v>
      </c>
      <c r="B4546" s="1">
        <v>42443</v>
      </c>
      <c r="C4546" t="s">
        <v>15</v>
      </c>
      <c r="D4546">
        <v>3011</v>
      </c>
      <c r="E4546">
        <v>1017</v>
      </c>
      <c r="F4546" s="10">
        <v>4</v>
      </c>
      <c r="G4546">
        <f>VLOOKUP(D4546,产品表!$A$2:$F$13,5,FALSE)</f>
        <v>34</v>
      </c>
      <c r="H4546">
        <f>VLOOKUP(D4546,产品表!$A$2:$F$13,6,FALSE)</f>
        <v>42.5</v>
      </c>
      <c r="I4546">
        <f t="shared" si="70"/>
        <v>170</v>
      </c>
    </row>
    <row r="4547" spans="1:9" x14ac:dyDescent="0.25">
      <c r="A4547">
        <v>20004546</v>
      </c>
      <c r="B4547" s="1">
        <v>42443</v>
      </c>
      <c r="C4547" t="s">
        <v>15</v>
      </c>
      <c r="D4547">
        <v>3012</v>
      </c>
      <c r="E4547">
        <v>1066</v>
      </c>
      <c r="F4547" s="10">
        <v>3</v>
      </c>
      <c r="G4547">
        <f>VLOOKUP(D4547,产品表!$A$2:$F$13,5,FALSE)</f>
        <v>32</v>
      </c>
      <c r="H4547">
        <f>VLOOKUP(D4547,产品表!$A$2:$F$13,6,FALSE)</f>
        <v>40</v>
      </c>
      <c r="I4547">
        <f t="shared" ref="I4547:I4610" si="71">H4547*F4547</f>
        <v>120</v>
      </c>
    </row>
    <row r="4548" spans="1:9" x14ac:dyDescent="0.25">
      <c r="A4548">
        <v>20004547</v>
      </c>
      <c r="B4548" s="1">
        <v>42443</v>
      </c>
      <c r="C4548" t="s">
        <v>26</v>
      </c>
      <c r="D4548">
        <v>3002</v>
      </c>
      <c r="E4548">
        <v>2118</v>
      </c>
      <c r="F4548" s="10">
        <v>1</v>
      </c>
      <c r="G4548">
        <f>VLOOKUP(D4548,产品表!$A$2:$F$13,5,FALSE)</f>
        <v>29</v>
      </c>
      <c r="H4548">
        <f>VLOOKUP(D4548,产品表!$A$2:$F$13,6,FALSE)</f>
        <v>36.25</v>
      </c>
      <c r="I4548">
        <f t="shared" si="71"/>
        <v>36.25</v>
      </c>
    </row>
    <row r="4549" spans="1:9" x14ac:dyDescent="0.25">
      <c r="A4549">
        <v>20004548</v>
      </c>
      <c r="B4549" s="1">
        <v>42443</v>
      </c>
      <c r="C4549" t="s">
        <v>31</v>
      </c>
      <c r="D4549">
        <v>3012</v>
      </c>
      <c r="E4549">
        <v>2688</v>
      </c>
      <c r="F4549" s="10">
        <v>1</v>
      </c>
      <c r="G4549">
        <f>VLOOKUP(D4549,产品表!$A$2:$F$13,5,FALSE)</f>
        <v>32</v>
      </c>
      <c r="H4549">
        <f>VLOOKUP(D4549,产品表!$A$2:$F$13,6,FALSE)</f>
        <v>40</v>
      </c>
      <c r="I4549">
        <f t="shared" si="71"/>
        <v>40</v>
      </c>
    </row>
    <row r="4550" spans="1:9" x14ac:dyDescent="0.25">
      <c r="A4550">
        <v>20004549</v>
      </c>
      <c r="B4550" s="1">
        <v>42443</v>
      </c>
      <c r="C4550" t="s">
        <v>13</v>
      </c>
      <c r="D4550">
        <v>3001</v>
      </c>
      <c r="E4550">
        <v>864</v>
      </c>
      <c r="F4550" s="10">
        <v>1</v>
      </c>
      <c r="G4550">
        <f>VLOOKUP(D4550,产品表!$A$2:$F$13,5,FALSE)</f>
        <v>32</v>
      </c>
      <c r="H4550">
        <f>VLOOKUP(D4550,产品表!$A$2:$F$13,6,FALSE)</f>
        <v>40</v>
      </c>
      <c r="I4550">
        <f t="shared" si="71"/>
        <v>40</v>
      </c>
    </row>
    <row r="4551" spans="1:9" x14ac:dyDescent="0.25">
      <c r="A4551">
        <v>20004550</v>
      </c>
      <c r="B4551" s="1">
        <v>42443</v>
      </c>
      <c r="C4551" t="s">
        <v>27</v>
      </c>
      <c r="D4551">
        <v>3007</v>
      </c>
      <c r="E4551">
        <v>2219</v>
      </c>
      <c r="F4551" s="10">
        <v>4</v>
      </c>
      <c r="G4551">
        <f>VLOOKUP(D4551,产品表!$A$2:$F$13,5,FALSE)</f>
        <v>35</v>
      </c>
      <c r="H4551">
        <f>VLOOKUP(D4551,产品表!$A$2:$F$13,6,FALSE)</f>
        <v>43.75</v>
      </c>
      <c r="I4551">
        <f t="shared" si="71"/>
        <v>175</v>
      </c>
    </row>
    <row r="4552" spans="1:9" x14ac:dyDescent="0.25">
      <c r="A4552">
        <v>20004551</v>
      </c>
      <c r="B4552" s="1">
        <v>42443</v>
      </c>
      <c r="C4552" t="s">
        <v>25</v>
      </c>
      <c r="D4552">
        <v>3010</v>
      </c>
      <c r="E4552">
        <v>2099</v>
      </c>
      <c r="F4552" s="10">
        <v>1</v>
      </c>
      <c r="G4552">
        <f>VLOOKUP(D4552,产品表!$A$2:$F$13,5,FALSE)</f>
        <v>36</v>
      </c>
      <c r="H4552">
        <f>VLOOKUP(D4552,产品表!$A$2:$F$13,6,FALSE)</f>
        <v>45</v>
      </c>
      <c r="I4552">
        <f t="shared" si="71"/>
        <v>45</v>
      </c>
    </row>
    <row r="4553" spans="1:9" x14ac:dyDescent="0.25">
      <c r="A4553">
        <v>20004552</v>
      </c>
      <c r="B4553" s="1">
        <v>42443</v>
      </c>
      <c r="C4553" t="s">
        <v>26</v>
      </c>
      <c r="D4553">
        <v>3009</v>
      </c>
      <c r="E4553">
        <v>2123</v>
      </c>
      <c r="F4553" s="10">
        <v>1</v>
      </c>
      <c r="G4553">
        <f>VLOOKUP(D4553,产品表!$A$2:$F$13,5,FALSE)</f>
        <v>31</v>
      </c>
      <c r="H4553">
        <f>VLOOKUP(D4553,产品表!$A$2:$F$13,6,FALSE)</f>
        <v>38.75</v>
      </c>
      <c r="I4553">
        <f t="shared" si="71"/>
        <v>38.75</v>
      </c>
    </row>
    <row r="4554" spans="1:9" x14ac:dyDescent="0.25">
      <c r="A4554">
        <v>20004553</v>
      </c>
      <c r="B4554" s="1">
        <v>42443</v>
      </c>
      <c r="C4554" t="s">
        <v>26</v>
      </c>
      <c r="D4554">
        <v>3007</v>
      </c>
      <c r="E4554">
        <v>2184</v>
      </c>
      <c r="F4554" s="10">
        <v>1</v>
      </c>
      <c r="G4554">
        <f>VLOOKUP(D4554,产品表!$A$2:$F$13,5,FALSE)</f>
        <v>35</v>
      </c>
      <c r="H4554">
        <f>VLOOKUP(D4554,产品表!$A$2:$F$13,6,FALSE)</f>
        <v>43.75</v>
      </c>
      <c r="I4554">
        <f t="shared" si="71"/>
        <v>43.75</v>
      </c>
    </row>
    <row r="4555" spans="1:9" x14ac:dyDescent="0.25">
      <c r="A4555">
        <v>20004554</v>
      </c>
      <c r="B4555" s="1">
        <v>42444</v>
      </c>
      <c r="C4555" t="s">
        <v>9</v>
      </c>
      <c r="D4555">
        <v>3003</v>
      </c>
      <c r="E4555">
        <v>465</v>
      </c>
      <c r="F4555" s="10">
        <v>4</v>
      </c>
      <c r="G4555">
        <f>VLOOKUP(D4555,产品表!$A$2:$F$13,5,FALSE)</f>
        <v>24</v>
      </c>
      <c r="H4555">
        <f>VLOOKUP(D4555,产品表!$A$2:$F$13,6,FALSE)</f>
        <v>30</v>
      </c>
      <c r="I4555">
        <f t="shared" si="71"/>
        <v>120</v>
      </c>
    </row>
    <row r="4556" spans="1:9" x14ac:dyDescent="0.25">
      <c r="A4556">
        <v>20004555</v>
      </c>
      <c r="B4556" s="1">
        <v>42444</v>
      </c>
      <c r="C4556" t="s">
        <v>30</v>
      </c>
      <c r="D4556">
        <v>3001</v>
      </c>
      <c r="E4556">
        <v>2564</v>
      </c>
      <c r="F4556" s="10">
        <v>1</v>
      </c>
      <c r="G4556">
        <f>VLOOKUP(D4556,产品表!$A$2:$F$13,5,FALSE)</f>
        <v>32</v>
      </c>
      <c r="H4556">
        <f>VLOOKUP(D4556,产品表!$A$2:$F$13,6,FALSE)</f>
        <v>40</v>
      </c>
      <c r="I4556">
        <f t="shared" si="71"/>
        <v>40</v>
      </c>
    </row>
    <row r="4557" spans="1:9" x14ac:dyDescent="0.25">
      <c r="A4557">
        <v>20004556</v>
      </c>
      <c r="B4557" s="1">
        <v>42444</v>
      </c>
      <c r="C4557" t="s">
        <v>30</v>
      </c>
      <c r="D4557">
        <v>3007</v>
      </c>
      <c r="E4557">
        <v>2502</v>
      </c>
      <c r="F4557" s="10">
        <v>2</v>
      </c>
      <c r="G4557">
        <f>VLOOKUP(D4557,产品表!$A$2:$F$13,5,FALSE)</f>
        <v>35</v>
      </c>
      <c r="H4557">
        <f>VLOOKUP(D4557,产品表!$A$2:$F$13,6,FALSE)</f>
        <v>43.75</v>
      </c>
      <c r="I4557">
        <f t="shared" si="71"/>
        <v>87.5</v>
      </c>
    </row>
    <row r="4558" spans="1:9" x14ac:dyDescent="0.25">
      <c r="A4558">
        <v>20004557</v>
      </c>
      <c r="B4558" s="1">
        <v>42444</v>
      </c>
      <c r="C4558" t="s">
        <v>15</v>
      </c>
      <c r="D4558">
        <v>3012</v>
      </c>
      <c r="E4558">
        <v>1046</v>
      </c>
      <c r="F4558" s="10">
        <v>4</v>
      </c>
      <c r="G4558">
        <f>VLOOKUP(D4558,产品表!$A$2:$F$13,5,FALSE)</f>
        <v>32</v>
      </c>
      <c r="H4558">
        <f>VLOOKUP(D4558,产品表!$A$2:$F$13,6,FALSE)</f>
        <v>40</v>
      </c>
      <c r="I4558">
        <f t="shared" si="71"/>
        <v>160</v>
      </c>
    </row>
    <row r="4559" spans="1:9" x14ac:dyDescent="0.25">
      <c r="A4559">
        <v>20004558</v>
      </c>
      <c r="B4559" s="1">
        <v>42444</v>
      </c>
      <c r="C4559" t="s">
        <v>23</v>
      </c>
      <c r="D4559">
        <v>3001</v>
      </c>
      <c r="E4559">
        <v>1892</v>
      </c>
      <c r="F4559" s="10">
        <v>1</v>
      </c>
      <c r="G4559">
        <f>VLOOKUP(D4559,产品表!$A$2:$F$13,5,FALSE)</f>
        <v>32</v>
      </c>
      <c r="H4559">
        <f>VLOOKUP(D4559,产品表!$A$2:$F$13,6,FALSE)</f>
        <v>40</v>
      </c>
      <c r="I4559">
        <f t="shared" si="71"/>
        <v>40</v>
      </c>
    </row>
    <row r="4560" spans="1:9" x14ac:dyDescent="0.25">
      <c r="A4560">
        <v>20004559</v>
      </c>
      <c r="B4560" s="1">
        <v>42444</v>
      </c>
      <c r="C4560" t="s">
        <v>17</v>
      </c>
      <c r="D4560">
        <v>3007</v>
      </c>
      <c r="E4560">
        <v>1218</v>
      </c>
      <c r="F4560" s="10">
        <v>3</v>
      </c>
      <c r="G4560">
        <f>VLOOKUP(D4560,产品表!$A$2:$F$13,5,FALSE)</f>
        <v>35</v>
      </c>
      <c r="H4560">
        <f>VLOOKUP(D4560,产品表!$A$2:$F$13,6,FALSE)</f>
        <v>43.75</v>
      </c>
      <c r="I4560">
        <f t="shared" si="71"/>
        <v>131.25</v>
      </c>
    </row>
    <row r="4561" spans="1:9" x14ac:dyDescent="0.25">
      <c r="A4561">
        <v>20004560</v>
      </c>
      <c r="B4561" s="1">
        <v>42444</v>
      </c>
      <c r="C4561" t="s">
        <v>17</v>
      </c>
      <c r="D4561">
        <v>3002</v>
      </c>
      <c r="E4561">
        <v>1208</v>
      </c>
      <c r="F4561" s="10">
        <v>1</v>
      </c>
      <c r="G4561">
        <f>VLOOKUP(D4561,产品表!$A$2:$F$13,5,FALSE)</f>
        <v>29</v>
      </c>
      <c r="H4561">
        <f>VLOOKUP(D4561,产品表!$A$2:$F$13,6,FALSE)</f>
        <v>36.25</v>
      </c>
      <c r="I4561">
        <f t="shared" si="71"/>
        <v>36.25</v>
      </c>
    </row>
    <row r="4562" spans="1:9" x14ac:dyDescent="0.25">
      <c r="A4562">
        <v>20004561</v>
      </c>
      <c r="B4562" s="1">
        <v>42444</v>
      </c>
      <c r="C4562" t="s">
        <v>6</v>
      </c>
      <c r="D4562">
        <v>3003</v>
      </c>
      <c r="E4562">
        <v>144</v>
      </c>
      <c r="F4562" s="10">
        <v>1</v>
      </c>
      <c r="G4562">
        <f>VLOOKUP(D4562,产品表!$A$2:$F$13,5,FALSE)</f>
        <v>24</v>
      </c>
      <c r="H4562">
        <f>VLOOKUP(D4562,产品表!$A$2:$F$13,6,FALSE)</f>
        <v>30</v>
      </c>
      <c r="I4562">
        <f t="shared" si="71"/>
        <v>30</v>
      </c>
    </row>
    <row r="4563" spans="1:9" x14ac:dyDescent="0.25">
      <c r="A4563">
        <v>20004562</v>
      </c>
      <c r="B4563" s="1">
        <v>42444</v>
      </c>
      <c r="C4563" t="s">
        <v>10</v>
      </c>
      <c r="D4563">
        <v>3009</v>
      </c>
      <c r="E4563">
        <v>589</v>
      </c>
      <c r="F4563" s="10">
        <v>1</v>
      </c>
      <c r="G4563">
        <f>VLOOKUP(D4563,产品表!$A$2:$F$13,5,FALSE)</f>
        <v>31</v>
      </c>
      <c r="H4563">
        <f>VLOOKUP(D4563,产品表!$A$2:$F$13,6,FALSE)</f>
        <v>38.75</v>
      </c>
      <c r="I4563">
        <f t="shared" si="71"/>
        <v>38.75</v>
      </c>
    </row>
    <row r="4564" spans="1:9" x14ac:dyDescent="0.25">
      <c r="A4564">
        <v>20004563</v>
      </c>
      <c r="B4564" s="1">
        <v>42444</v>
      </c>
      <c r="C4564" t="s">
        <v>14</v>
      </c>
      <c r="D4564">
        <v>3009</v>
      </c>
      <c r="E4564">
        <v>943</v>
      </c>
      <c r="F4564" s="10">
        <v>1</v>
      </c>
      <c r="G4564">
        <f>VLOOKUP(D4564,产品表!$A$2:$F$13,5,FALSE)</f>
        <v>31</v>
      </c>
      <c r="H4564">
        <f>VLOOKUP(D4564,产品表!$A$2:$F$13,6,FALSE)</f>
        <v>38.75</v>
      </c>
      <c r="I4564">
        <f t="shared" si="71"/>
        <v>38.75</v>
      </c>
    </row>
    <row r="4565" spans="1:9" x14ac:dyDescent="0.25">
      <c r="A4565">
        <v>20004564</v>
      </c>
      <c r="B4565" s="1">
        <v>42444</v>
      </c>
      <c r="C4565" t="s">
        <v>14</v>
      </c>
      <c r="D4565">
        <v>3002</v>
      </c>
      <c r="E4565">
        <v>962</v>
      </c>
      <c r="F4565" s="10">
        <v>4</v>
      </c>
      <c r="G4565">
        <f>VLOOKUP(D4565,产品表!$A$2:$F$13,5,FALSE)</f>
        <v>29</v>
      </c>
      <c r="H4565">
        <f>VLOOKUP(D4565,产品表!$A$2:$F$13,6,FALSE)</f>
        <v>36.25</v>
      </c>
      <c r="I4565">
        <f t="shared" si="71"/>
        <v>145</v>
      </c>
    </row>
    <row r="4566" spans="1:9" x14ac:dyDescent="0.25">
      <c r="A4566">
        <v>20004565</v>
      </c>
      <c r="B4566" s="1">
        <v>42444</v>
      </c>
      <c r="C4566" t="s">
        <v>27</v>
      </c>
      <c r="D4566">
        <v>3007</v>
      </c>
      <c r="E4566">
        <v>2248</v>
      </c>
      <c r="F4566" s="10">
        <v>1</v>
      </c>
      <c r="G4566">
        <f>VLOOKUP(D4566,产品表!$A$2:$F$13,5,FALSE)</f>
        <v>35</v>
      </c>
      <c r="H4566">
        <f>VLOOKUP(D4566,产品表!$A$2:$F$13,6,FALSE)</f>
        <v>43.75</v>
      </c>
      <c r="I4566">
        <f t="shared" si="71"/>
        <v>43.75</v>
      </c>
    </row>
    <row r="4567" spans="1:9" x14ac:dyDescent="0.25">
      <c r="A4567">
        <v>20004566</v>
      </c>
      <c r="B4567" s="1">
        <v>42444</v>
      </c>
      <c r="C4567" t="s">
        <v>15</v>
      </c>
      <c r="D4567">
        <v>3008</v>
      </c>
      <c r="E4567">
        <v>1033</v>
      </c>
      <c r="F4567" s="10">
        <v>1</v>
      </c>
      <c r="G4567">
        <f>VLOOKUP(D4567,产品表!$A$2:$F$13,5,FALSE)</f>
        <v>33</v>
      </c>
      <c r="H4567">
        <f>VLOOKUP(D4567,产品表!$A$2:$F$13,6,FALSE)</f>
        <v>41.25</v>
      </c>
      <c r="I4567">
        <f t="shared" si="71"/>
        <v>41.25</v>
      </c>
    </row>
    <row r="4568" spans="1:9" x14ac:dyDescent="0.25">
      <c r="A4568">
        <v>20004567</v>
      </c>
      <c r="B4568" s="1">
        <v>42444</v>
      </c>
      <c r="C4568" t="s">
        <v>18</v>
      </c>
      <c r="D4568">
        <v>3008</v>
      </c>
      <c r="E4568">
        <v>1345</v>
      </c>
      <c r="F4568" s="10">
        <v>3</v>
      </c>
      <c r="G4568">
        <f>VLOOKUP(D4568,产品表!$A$2:$F$13,5,FALSE)</f>
        <v>33</v>
      </c>
      <c r="H4568">
        <f>VLOOKUP(D4568,产品表!$A$2:$F$13,6,FALSE)</f>
        <v>41.25</v>
      </c>
      <c r="I4568">
        <f t="shared" si="71"/>
        <v>123.75</v>
      </c>
    </row>
    <row r="4569" spans="1:9" x14ac:dyDescent="0.25">
      <c r="A4569">
        <v>20004568</v>
      </c>
      <c r="B4569" s="1">
        <v>42444</v>
      </c>
      <c r="C4569" t="s">
        <v>13</v>
      </c>
      <c r="D4569">
        <v>3003</v>
      </c>
      <c r="E4569">
        <v>812</v>
      </c>
      <c r="F4569" s="10">
        <v>1</v>
      </c>
      <c r="G4569">
        <f>VLOOKUP(D4569,产品表!$A$2:$F$13,5,FALSE)</f>
        <v>24</v>
      </c>
      <c r="H4569">
        <f>VLOOKUP(D4569,产品表!$A$2:$F$13,6,FALSE)</f>
        <v>30</v>
      </c>
      <c r="I4569">
        <f t="shared" si="71"/>
        <v>30</v>
      </c>
    </row>
    <row r="4570" spans="1:9" x14ac:dyDescent="0.25">
      <c r="A4570">
        <v>20004569</v>
      </c>
      <c r="B4570" s="1">
        <v>42444</v>
      </c>
      <c r="C4570" t="s">
        <v>13</v>
      </c>
      <c r="D4570">
        <v>3001</v>
      </c>
      <c r="E4570">
        <v>873</v>
      </c>
      <c r="F4570" s="10">
        <v>1</v>
      </c>
      <c r="G4570">
        <f>VLOOKUP(D4570,产品表!$A$2:$F$13,5,FALSE)</f>
        <v>32</v>
      </c>
      <c r="H4570">
        <f>VLOOKUP(D4570,产品表!$A$2:$F$13,6,FALSE)</f>
        <v>40</v>
      </c>
      <c r="I4570">
        <f t="shared" si="71"/>
        <v>40</v>
      </c>
    </row>
    <row r="4571" spans="1:9" x14ac:dyDescent="0.25">
      <c r="A4571">
        <v>20004570</v>
      </c>
      <c r="B4571" s="1">
        <v>42444</v>
      </c>
      <c r="C4571" t="s">
        <v>22</v>
      </c>
      <c r="D4571">
        <v>3007</v>
      </c>
      <c r="E4571">
        <v>1734</v>
      </c>
      <c r="F4571" s="10">
        <v>2</v>
      </c>
      <c r="G4571">
        <f>VLOOKUP(D4571,产品表!$A$2:$F$13,5,FALSE)</f>
        <v>35</v>
      </c>
      <c r="H4571">
        <f>VLOOKUP(D4571,产品表!$A$2:$F$13,6,FALSE)</f>
        <v>43.75</v>
      </c>
      <c r="I4571">
        <f t="shared" si="71"/>
        <v>87.5</v>
      </c>
    </row>
    <row r="4572" spans="1:9" x14ac:dyDescent="0.25">
      <c r="A4572">
        <v>20004571</v>
      </c>
      <c r="B4572" s="1">
        <v>42444</v>
      </c>
      <c r="C4572" t="s">
        <v>27</v>
      </c>
      <c r="D4572">
        <v>3011</v>
      </c>
      <c r="E4572">
        <v>2297</v>
      </c>
      <c r="F4572" s="10">
        <v>1</v>
      </c>
      <c r="G4572">
        <f>VLOOKUP(D4572,产品表!$A$2:$F$13,5,FALSE)</f>
        <v>34</v>
      </c>
      <c r="H4572">
        <f>VLOOKUP(D4572,产品表!$A$2:$F$13,6,FALSE)</f>
        <v>42.5</v>
      </c>
      <c r="I4572">
        <f t="shared" si="71"/>
        <v>42.5</v>
      </c>
    </row>
    <row r="4573" spans="1:9" x14ac:dyDescent="0.25">
      <c r="A4573">
        <v>20004572</v>
      </c>
      <c r="B4573" s="1">
        <v>42444</v>
      </c>
      <c r="C4573" t="s">
        <v>22</v>
      </c>
      <c r="D4573">
        <v>3012</v>
      </c>
      <c r="E4573">
        <v>1738</v>
      </c>
      <c r="F4573" s="10">
        <v>2</v>
      </c>
      <c r="G4573">
        <f>VLOOKUP(D4573,产品表!$A$2:$F$13,5,FALSE)</f>
        <v>32</v>
      </c>
      <c r="H4573">
        <f>VLOOKUP(D4573,产品表!$A$2:$F$13,6,FALSE)</f>
        <v>40</v>
      </c>
      <c r="I4573">
        <f t="shared" si="71"/>
        <v>80</v>
      </c>
    </row>
    <row r="4574" spans="1:9" x14ac:dyDescent="0.25">
      <c r="A4574">
        <v>20004573</v>
      </c>
      <c r="B4574" s="1">
        <v>42444</v>
      </c>
      <c r="C4574" t="s">
        <v>30</v>
      </c>
      <c r="D4574">
        <v>3011</v>
      </c>
      <c r="E4574">
        <v>2588</v>
      </c>
      <c r="F4574" s="10">
        <v>3</v>
      </c>
      <c r="G4574">
        <f>VLOOKUP(D4574,产品表!$A$2:$F$13,5,FALSE)</f>
        <v>34</v>
      </c>
      <c r="H4574">
        <f>VLOOKUP(D4574,产品表!$A$2:$F$13,6,FALSE)</f>
        <v>42.5</v>
      </c>
      <c r="I4574">
        <f t="shared" si="71"/>
        <v>127.5</v>
      </c>
    </row>
    <row r="4575" spans="1:9" x14ac:dyDescent="0.25">
      <c r="A4575">
        <v>20004574</v>
      </c>
      <c r="B4575" s="1">
        <v>42444</v>
      </c>
      <c r="C4575" t="s">
        <v>27</v>
      </c>
      <c r="D4575">
        <v>3012</v>
      </c>
      <c r="E4575">
        <v>2257</v>
      </c>
      <c r="F4575" s="10">
        <v>1</v>
      </c>
      <c r="G4575">
        <f>VLOOKUP(D4575,产品表!$A$2:$F$13,5,FALSE)</f>
        <v>32</v>
      </c>
      <c r="H4575">
        <f>VLOOKUP(D4575,产品表!$A$2:$F$13,6,FALSE)</f>
        <v>40</v>
      </c>
      <c r="I4575">
        <f t="shared" si="71"/>
        <v>40</v>
      </c>
    </row>
    <row r="4576" spans="1:9" x14ac:dyDescent="0.25">
      <c r="A4576">
        <v>20004575</v>
      </c>
      <c r="B4576" s="1">
        <v>42444</v>
      </c>
      <c r="C4576" t="s">
        <v>17</v>
      </c>
      <c r="D4576">
        <v>3012</v>
      </c>
      <c r="E4576">
        <v>1203</v>
      </c>
      <c r="F4576" s="10">
        <v>1</v>
      </c>
      <c r="G4576">
        <f>VLOOKUP(D4576,产品表!$A$2:$F$13,5,FALSE)</f>
        <v>32</v>
      </c>
      <c r="H4576">
        <f>VLOOKUP(D4576,产品表!$A$2:$F$13,6,FALSE)</f>
        <v>40</v>
      </c>
      <c r="I4576">
        <f t="shared" si="71"/>
        <v>40</v>
      </c>
    </row>
    <row r="4577" spans="1:9" x14ac:dyDescent="0.25">
      <c r="A4577">
        <v>20004576</v>
      </c>
      <c r="B4577" s="1">
        <v>42444</v>
      </c>
      <c r="C4577" t="s">
        <v>15</v>
      </c>
      <c r="D4577">
        <v>3003</v>
      </c>
      <c r="E4577">
        <v>1051</v>
      </c>
      <c r="F4577" s="10">
        <v>1</v>
      </c>
      <c r="G4577">
        <f>VLOOKUP(D4577,产品表!$A$2:$F$13,5,FALSE)</f>
        <v>24</v>
      </c>
      <c r="H4577">
        <f>VLOOKUP(D4577,产品表!$A$2:$F$13,6,FALSE)</f>
        <v>30</v>
      </c>
      <c r="I4577">
        <f t="shared" si="71"/>
        <v>30</v>
      </c>
    </row>
    <row r="4578" spans="1:9" x14ac:dyDescent="0.25">
      <c r="A4578">
        <v>20004577</v>
      </c>
      <c r="B4578" s="1">
        <v>42444</v>
      </c>
      <c r="C4578" t="s">
        <v>18</v>
      </c>
      <c r="D4578">
        <v>3011</v>
      </c>
      <c r="E4578">
        <v>1391</v>
      </c>
      <c r="F4578" s="10">
        <v>2</v>
      </c>
      <c r="G4578">
        <f>VLOOKUP(D4578,产品表!$A$2:$F$13,5,FALSE)</f>
        <v>34</v>
      </c>
      <c r="H4578">
        <f>VLOOKUP(D4578,产品表!$A$2:$F$13,6,FALSE)</f>
        <v>42.5</v>
      </c>
      <c r="I4578">
        <f t="shared" si="71"/>
        <v>85</v>
      </c>
    </row>
    <row r="4579" spans="1:9" x14ac:dyDescent="0.25">
      <c r="A4579">
        <v>20004578</v>
      </c>
      <c r="B4579" s="1">
        <v>42444</v>
      </c>
      <c r="C4579" t="s">
        <v>17</v>
      </c>
      <c r="D4579">
        <v>3001</v>
      </c>
      <c r="E4579">
        <v>1203</v>
      </c>
      <c r="F4579" s="10">
        <v>2</v>
      </c>
      <c r="G4579">
        <f>VLOOKUP(D4579,产品表!$A$2:$F$13,5,FALSE)</f>
        <v>32</v>
      </c>
      <c r="H4579">
        <f>VLOOKUP(D4579,产品表!$A$2:$F$13,6,FALSE)</f>
        <v>40</v>
      </c>
      <c r="I4579">
        <f t="shared" si="71"/>
        <v>80</v>
      </c>
    </row>
    <row r="4580" spans="1:9" x14ac:dyDescent="0.25">
      <c r="A4580">
        <v>20004579</v>
      </c>
      <c r="B4580" s="1">
        <v>42444</v>
      </c>
      <c r="C4580" t="s">
        <v>27</v>
      </c>
      <c r="D4580">
        <v>3011</v>
      </c>
      <c r="E4580">
        <v>2248</v>
      </c>
      <c r="F4580" s="10">
        <v>3</v>
      </c>
      <c r="G4580">
        <f>VLOOKUP(D4580,产品表!$A$2:$F$13,5,FALSE)</f>
        <v>34</v>
      </c>
      <c r="H4580">
        <f>VLOOKUP(D4580,产品表!$A$2:$F$13,6,FALSE)</f>
        <v>42.5</v>
      </c>
      <c r="I4580">
        <f t="shared" si="71"/>
        <v>127.5</v>
      </c>
    </row>
    <row r="4581" spans="1:9" x14ac:dyDescent="0.25">
      <c r="A4581">
        <v>20004580</v>
      </c>
      <c r="B4581" s="1">
        <v>42444</v>
      </c>
      <c r="C4581" t="s">
        <v>30</v>
      </c>
      <c r="D4581">
        <v>3012</v>
      </c>
      <c r="E4581">
        <v>2516</v>
      </c>
      <c r="F4581" s="10">
        <v>1</v>
      </c>
      <c r="G4581">
        <f>VLOOKUP(D4581,产品表!$A$2:$F$13,5,FALSE)</f>
        <v>32</v>
      </c>
      <c r="H4581">
        <f>VLOOKUP(D4581,产品表!$A$2:$F$13,6,FALSE)</f>
        <v>40</v>
      </c>
      <c r="I4581">
        <f t="shared" si="71"/>
        <v>40</v>
      </c>
    </row>
    <row r="4582" spans="1:9" x14ac:dyDescent="0.25">
      <c r="A4582">
        <v>20004581</v>
      </c>
      <c r="B4582" s="1">
        <v>42444</v>
      </c>
      <c r="C4582" t="s">
        <v>6</v>
      </c>
      <c r="D4582">
        <v>3008</v>
      </c>
      <c r="E4582">
        <v>132</v>
      </c>
      <c r="F4582" s="10">
        <v>2</v>
      </c>
      <c r="G4582">
        <f>VLOOKUP(D4582,产品表!$A$2:$F$13,5,FALSE)</f>
        <v>33</v>
      </c>
      <c r="H4582">
        <f>VLOOKUP(D4582,产品表!$A$2:$F$13,6,FALSE)</f>
        <v>41.25</v>
      </c>
      <c r="I4582">
        <f t="shared" si="71"/>
        <v>82.5</v>
      </c>
    </row>
    <row r="4583" spans="1:9" x14ac:dyDescent="0.25">
      <c r="A4583">
        <v>20004582</v>
      </c>
      <c r="B4583" s="1">
        <v>42444</v>
      </c>
      <c r="C4583" t="s">
        <v>17</v>
      </c>
      <c r="D4583">
        <v>3011</v>
      </c>
      <c r="E4583">
        <v>1295</v>
      </c>
      <c r="F4583" s="10">
        <v>4</v>
      </c>
      <c r="G4583">
        <f>VLOOKUP(D4583,产品表!$A$2:$F$13,5,FALSE)</f>
        <v>34</v>
      </c>
      <c r="H4583">
        <f>VLOOKUP(D4583,产品表!$A$2:$F$13,6,FALSE)</f>
        <v>42.5</v>
      </c>
      <c r="I4583">
        <f t="shared" si="71"/>
        <v>170</v>
      </c>
    </row>
    <row r="4584" spans="1:9" x14ac:dyDescent="0.25">
      <c r="A4584">
        <v>20004583</v>
      </c>
      <c r="B4584" s="1">
        <v>42444</v>
      </c>
      <c r="C4584" t="s">
        <v>14</v>
      </c>
      <c r="D4584">
        <v>3009</v>
      </c>
      <c r="E4584">
        <v>909</v>
      </c>
      <c r="F4584" s="10">
        <v>3</v>
      </c>
      <c r="G4584">
        <f>VLOOKUP(D4584,产品表!$A$2:$F$13,5,FALSE)</f>
        <v>31</v>
      </c>
      <c r="H4584">
        <f>VLOOKUP(D4584,产品表!$A$2:$F$13,6,FALSE)</f>
        <v>38.75</v>
      </c>
      <c r="I4584">
        <f t="shared" si="71"/>
        <v>116.25</v>
      </c>
    </row>
    <row r="4585" spans="1:9" x14ac:dyDescent="0.25">
      <c r="A4585">
        <v>20004584</v>
      </c>
      <c r="B4585" s="1">
        <v>42444</v>
      </c>
      <c r="C4585" t="s">
        <v>17</v>
      </c>
      <c r="D4585">
        <v>3011</v>
      </c>
      <c r="E4585">
        <v>1283</v>
      </c>
      <c r="F4585" s="10">
        <v>4</v>
      </c>
      <c r="G4585">
        <f>VLOOKUP(D4585,产品表!$A$2:$F$13,5,FALSE)</f>
        <v>34</v>
      </c>
      <c r="H4585">
        <f>VLOOKUP(D4585,产品表!$A$2:$F$13,6,FALSE)</f>
        <v>42.5</v>
      </c>
      <c r="I4585">
        <f t="shared" si="71"/>
        <v>170</v>
      </c>
    </row>
    <row r="4586" spans="1:9" x14ac:dyDescent="0.25">
      <c r="A4586">
        <v>20004585</v>
      </c>
      <c r="B4586" s="1">
        <v>42445</v>
      </c>
      <c r="C4586" t="s">
        <v>28</v>
      </c>
      <c r="D4586">
        <v>3011</v>
      </c>
      <c r="E4586">
        <v>2357</v>
      </c>
      <c r="F4586" s="10">
        <v>3</v>
      </c>
      <c r="G4586">
        <f>VLOOKUP(D4586,产品表!$A$2:$F$13,5,FALSE)</f>
        <v>34</v>
      </c>
      <c r="H4586">
        <f>VLOOKUP(D4586,产品表!$A$2:$F$13,6,FALSE)</f>
        <v>42.5</v>
      </c>
      <c r="I4586">
        <f t="shared" si="71"/>
        <v>127.5</v>
      </c>
    </row>
    <row r="4587" spans="1:9" x14ac:dyDescent="0.25">
      <c r="A4587">
        <v>20004586</v>
      </c>
      <c r="B4587" s="1">
        <v>42445</v>
      </c>
      <c r="C4587" t="s">
        <v>29</v>
      </c>
      <c r="D4587">
        <v>3009</v>
      </c>
      <c r="E4587">
        <v>2440</v>
      </c>
      <c r="F4587" s="10">
        <v>4</v>
      </c>
      <c r="G4587">
        <f>VLOOKUP(D4587,产品表!$A$2:$F$13,5,FALSE)</f>
        <v>31</v>
      </c>
      <c r="H4587">
        <f>VLOOKUP(D4587,产品表!$A$2:$F$13,6,FALSE)</f>
        <v>38.75</v>
      </c>
      <c r="I4587">
        <f t="shared" si="71"/>
        <v>155</v>
      </c>
    </row>
    <row r="4588" spans="1:9" x14ac:dyDescent="0.25">
      <c r="A4588">
        <v>20004587</v>
      </c>
      <c r="B4588" s="1">
        <v>42445</v>
      </c>
      <c r="C4588" t="s">
        <v>22</v>
      </c>
      <c r="D4588">
        <v>3002</v>
      </c>
      <c r="E4588">
        <v>1749</v>
      </c>
      <c r="F4588" s="10">
        <v>3</v>
      </c>
      <c r="G4588">
        <f>VLOOKUP(D4588,产品表!$A$2:$F$13,5,FALSE)</f>
        <v>29</v>
      </c>
      <c r="H4588">
        <f>VLOOKUP(D4588,产品表!$A$2:$F$13,6,FALSE)</f>
        <v>36.25</v>
      </c>
      <c r="I4588">
        <f t="shared" si="71"/>
        <v>108.75</v>
      </c>
    </row>
    <row r="4589" spans="1:9" x14ac:dyDescent="0.25">
      <c r="A4589">
        <v>20004588</v>
      </c>
      <c r="B4589" s="1">
        <v>42445</v>
      </c>
      <c r="C4589" t="s">
        <v>25</v>
      </c>
      <c r="D4589">
        <v>3007</v>
      </c>
      <c r="E4589">
        <v>2065</v>
      </c>
      <c r="F4589" s="10">
        <v>3</v>
      </c>
      <c r="G4589">
        <f>VLOOKUP(D4589,产品表!$A$2:$F$13,5,FALSE)</f>
        <v>35</v>
      </c>
      <c r="H4589">
        <f>VLOOKUP(D4589,产品表!$A$2:$F$13,6,FALSE)</f>
        <v>43.75</v>
      </c>
      <c r="I4589">
        <f t="shared" si="71"/>
        <v>131.25</v>
      </c>
    </row>
    <row r="4590" spans="1:9" x14ac:dyDescent="0.25">
      <c r="A4590">
        <v>20004589</v>
      </c>
      <c r="B4590" s="1">
        <v>42445</v>
      </c>
      <c r="C4590" t="s">
        <v>26</v>
      </c>
      <c r="D4590">
        <v>3008</v>
      </c>
      <c r="E4590">
        <v>2166</v>
      </c>
      <c r="F4590" s="10">
        <v>3</v>
      </c>
      <c r="G4590">
        <f>VLOOKUP(D4590,产品表!$A$2:$F$13,5,FALSE)</f>
        <v>33</v>
      </c>
      <c r="H4590">
        <f>VLOOKUP(D4590,产品表!$A$2:$F$13,6,FALSE)</f>
        <v>41.25</v>
      </c>
      <c r="I4590">
        <f t="shared" si="71"/>
        <v>123.75</v>
      </c>
    </row>
    <row r="4591" spans="1:9" x14ac:dyDescent="0.25">
      <c r="A4591">
        <v>20004590</v>
      </c>
      <c r="B4591" s="1">
        <v>42445</v>
      </c>
      <c r="C4591" t="s">
        <v>6</v>
      </c>
      <c r="D4591">
        <v>3008</v>
      </c>
      <c r="E4591">
        <v>162</v>
      </c>
      <c r="F4591" s="10">
        <v>2</v>
      </c>
      <c r="G4591">
        <f>VLOOKUP(D4591,产品表!$A$2:$F$13,5,FALSE)</f>
        <v>33</v>
      </c>
      <c r="H4591">
        <f>VLOOKUP(D4591,产品表!$A$2:$F$13,6,FALSE)</f>
        <v>41.25</v>
      </c>
      <c r="I4591">
        <f t="shared" si="71"/>
        <v>82.5</v>
      </c>
    </row>
    <row r="4592" spans="1:9" x14ac:dyDescent="0.25">
      <c r="A4592">
        <v>20004591</v>
      </c>
      <c r="B4592" s="1">
        <v>42445</v>
      </c>
      <c r="C4592" t="s">
        <v>13</v>
      </c>
      <c r="D4592">
        <v>3003</v>
      </c>
      <c r="E4592">
        <v>845</v>
      </c>
      <c r="F4592" s="10">
        <v>1</v>
      </c>
      <c r="G4592">
        <f>VLOOKUP(D4592,产品表!$A$2:$F$13,5,FALSE)</f>
        <v>24</v>
      </c>
      <c r="H4592">
        <f>VLOOKUP(D4592,产品表!$A$2:$F$13,6,FALSE)</f>
        <v>30</v>
      </c>
      <c r="I4592">
        <f t="shared" si="71"/>
        <v>30</v>
      </c>
    </row>
    <row r="4593" spans="1:9" x14ac:dyDescent="0.25">
      <c r="A4593">
        <v>20004592</v>
      </c>
      <c r="B4593" s="1">
        <v>42445</v>
      </c>
      <c r="C4593" t="s">
        <v>16</v>
      </c>
      <c r="D4593">
        <v>3012</v>
      </c>
      <c r="E4593">
        <v>1122</v>
      </c>
      <c r="F4593" s="10">
        <v>4</v>
      </c>
      <c r="G4593">
        <f>VLOOKUP(D4593,产品表!$A$2:$F$13,5,FALSE)</f>
        <v>32</v>
      </c>
      <c r="H4593">
        <f>VLOOKUP(D4593,产品表!$A$2:$F$13,6,FALSE)</f>
        <v>40</v>
      </c>
      <c r="I4593">
        <f t="shared" si="71"/>
        <v>160</v>
      </c>
    </row>
    <row r="4594" spans="1:9" x14ac:dyDescent="0.25">
      <c r="A4594">
        <v>20004593</v>
      </c>
      <c r="B4594" s="1">
        <v>42445</v>
      </c>
      <c r="C4594" t="s">
        <v>23</v>
      </c>
      <c r="D4594">
        <v>3007</v>
      </c>
      <c r="E4594">
        <v>1863</v>
      </c>
      <c r="F4594" s="10">
        <v>3</v>
      </c>
      <c r="G4594">
        <f>VLOOKUP(D4594,产品表!$A$2:$F$13,5,FALSE)</f>
        <v>35</v>
      </c>
      <c r="H4594">
        <f>VLOOKUP(D4594,产品表!$A$2:$F$13,6,FALSE)</f>
        <v>43.75</v>
      </c>
      <c r="I4594">
        <f t="shared" si="71"/>
        <v>131.25</v>
      </c>
    </row>
    <row r="4595" spans="1:9" x14ac:dyDescent="0.25">
      <c r="A4595">
        <v>20004594</v>
      </c>
      <c r="B4595" s="1">
        <v>42445</v>
      </c>
      <c r="C4595" t="s">
        <v>19</v>
      </c>
      <c r="D4595">
        <v>3008</v>
      </c>
      <c r="E4595">
        <v>1427</v>
      </c>
      <c r="F4595" s="10">
        <v>1</v>
      </c>
      <c r="G4595">
        <f>VLOOKUP(D4595,产品表!$A$2:$F$13,5,FALSE)</f>
        <v>33</v>
      </c>
      <c r="H4595">
        <f>VLOOKUP(D4595,产品表!$A$2:$F$13,6,FALSE)</f>
        <v>41.25</v>
      </c>
      <c r="I4595">
        <f t="shared" si="71"/>
        <v>41.25</v>
      </c>
    </row>
    <row r="4596" spans="1:9" x14ac:dyDescent="0.25">
      <c r="A4596">
        <v>20004595</v>
      </c>
      <c r="B4596" s="1">
        <v>42445</v>
      </c>
      <c r="C4596" t="s">
        <v>17</v>
      </c>
      <c r="D4596">
        <v>3001</v>
      </c>
      <c r="E4596">
        <v>1227</v>
      </c>
      <c r="F4596" s="10">
        <v>4</v>
      </c>
      <c r="G4596">
        <f>VLOOKUP(D4596,产品表!$A$2:$F$13,5,FALSE)</f>
        <v>32</v>
      </c>
      <c r="H4596">
        <f>VLOOKUP(D4596,产品表!$A$2:$F$13,6,FALSE)</f>
        <v>40</v>
      </c>
      <c r="I4596">
        <f t="shared" si="71"/>
        <v>160</v>
      </c>
    </row>
    <row r="4597" spans="1:9" x14ac:dyDescent="0.25">
      <c r="A4597">
        <v>20004596</v>
      </c>
      <c r="B4597" s="1">
        <v>42445</v>
      </c>
      <c r="C4597" t="s">
        <v>9</v>
      </c>
      <c r="D4597">
        <v>3012</v>
      </c>
      <c r="E4597">
        <v>411</v>
      </c>
      <c r="F4597" s="10">
        <v>1</v>
      </c>
      <c r="G4597">
        <f>VLOOKUP(D4597,产品表!$A$2:$F$13,5,FALSE)</f>
        <v>32</v>
      </c>
      <c r="H4597">
        <f>VLOOKUP(D4597,产品表!$A$2:$F$13,6,FALSE)</f>
        <v>40</v>
      </c>
      <c r="I4597">
        <f t="shared" si="71"/>
        <v>40</v>
      </c>
    </row>
    <row r="4598" spans="1:9" x14ac:dyDescent="0.25">
      <c r="A4598">
        <v>20004597</v>
      </c>
      <c r="B4598" s="1">
        <v>42445</v>
      </c>
      <c r="C4598" t="s">
        <v>32</v>
      </c>
      <c r="D4598">
        <v>3003</v>
      </c>
      <c r="E4598">
        <v>2757</v>
      </c>
      <c r="F4598" s="10">
        <v>1</v>
      </c>
      <c r="G4598">
        <f>VLOOKUP(D4598,产品表!$A$2:$F$13,5,FALSE)</f>
        <v>24</v>
      </c>
      <c r="H4598">
        <f>VLOOKUP(D4598,产品表!$A$2:$F$13,6,FALSE)</f>
        <v>30</v>
      </c>
      <c r="I4598">
        <f t="shared" si="71"/>
        <v>30</v>
      </c>
    </row>
    <row r="4599" spans="1:9" x14ac:dyDescent="0.25">
      <c r="A4599">
        <v>20004598</v>
      </c>
      <c r="B4599" s="1">
        <v>42445</v>
      </c>
      <c r="C4599" t="s">
        <v>19</v>
      </c>
      <c r="D4599">
        <v>3008</v>
      </c>
      <c r="E4599">
        <v>1426</v>
      </c>
      <c r="F4599" s="10">
        <v>1</v>
      </c>
      <c r="G4599">
        <f>VLOOKUP(D4599,产品表!$A$2:$F$13,5,FALSE)</f>
        <v>33</v>
      </c>
      <c r="H4599">
        <f>VLOOKUP(D4599,产品表!$A$2:$F$13,6,FALSE)</f>
        <v>41.25</v>
      </c>
      <c r="I4599">
        <f t="shared" si="71"/>
        <v>41.25</v>
      </c>
    </row>
    <row r="4600" spans="1:9" x14ac:dyDescent="0.25">
      <c r="A4600">
        <v>20004599</v>
      </c>
      <c r="B4600" s="1">
        <v>42445</v>
      </c>
      <c r="C4600" t="s">
        <v>6</v>
      </c>
      <c r="D4600">
        <v>3003</v>
      </c>
      <c r="E4600">
        <v>164</v>
      </c>
      <c r="F4600" s="10">
        <v>1</v>
      </c>
      <c r="G4600">
        <f>VLOOKUP(D4600,产品表!$A$2:$F$13,5,FALSE)</f>
        <v>24</v>
      </c>
      <c r="H4600">
        <f>VLOOKUP(D4600,产品表!$A$2:$F$13,6,FALSE)</f>
        <v>30</v>
      </c>
      <c r="I4600">
        <f t="shared" si="71"/>
        <v>30</v>
      </c>
    </row>
    <row r="4601" spans="1:9" x14ac:dyDescent="0.25">
      <c r="A4601">
        <v>20004600</v>
      </c>
      <c r="B4601" s="1">
        <v>42445</v>
      </c>
      <c r="C4601" t="s">
        <v>25</v>
      </c>
      <c r="D4601">
        <v>3007</v>
      </c>
      <c r="E4601">
        <v>2082</v>
      </c>
      <c r="F4601" s="10">
        <v>3</v>
      </c>
      <c r="G4601">
        <f>VLOOKUP(D4601,产品表!$A$2:$F$13,5,FALSE)</f>
        <v>35</v>
      </c>
      <c r="H4601">
        <f>VLOOKUP(D4601,产品表!$A$2:$F$13,6,FALSE)</f>
        <v>43.75</v>
      </c>
      <c r="I4601">
        <f t="shared" si="71"/>
        <v>131.25</v>
      </c>
    </row>
    <row r="4602" spans="1:9" x14ac:dyDescent="0.25">
      <c r="A4602">
        <v>20004601</v>
      </c>
      <c r="B4602" s="1">
        <v>42445</v>
      </c>
      <c r="C4602" t="s">
        <v>11</v>
      </c>
      <c r="D4602">
        <v>3008</v>
      </c>
      <c r="E4602">
        <v>652</v>
      </c>
      <c r="F4602" s="10">
        <v>4</v>
      </c>
      <c r="G4602">
        <f>VLOOKUP(D4602,产品表!$A$2:$F$13,5,FALSE)</f>
        <v>33</v>
      </c>
      <c r="H4602">
        <f>VLOOKUP(D4602,产品表!$A$2:$F$13,6,FALSE)</f>
        <v>41.25</v>
      </c>
      <c r="I4602">
        <f t="shared" si="71"/>
        <v>165</v>
      </c>
    </row>
    <row r="4603" spans="1:9" x14ac:dyDescent="0.25">
      <c r="A4603">
        <v>20004602</v>
      </c>
      <c r="B4603" s="1">
        <v>42445</v>
      </c>
      <c r="C4603" t="s">
        <v>26</v>
      </c>
      <c r="D4603">
        <v>3007</v>
      </c>
      <c r="E4603">
        <v>2176</v>
      </c>
      <c r="F4603" s="10">
        <v>3</v>
      </c>
      <c r="G4603">
        <f>VLOOKUP(D4603,产品表!$A$2:$F$13,5,FALSE)</f>
        <v>35</v>
      </c>
      <c r="H4603">
        <f>VLOOKUP(D4603,产品表!$A$2:$F$13,6,FALSE)</f>
        <v>43.75</v>
      </c>
      <c r="I4603">
        <f t="shared" si="71"/>
        <v>131.25</v>
      </c>
    </row>
    <row r="4604" spans="1:9" x14ac:dyDescent="0.25">
      <c r="A4604">
        <v>20004603</v>
      </c>
      <c r="B4604" s="1">
        <v>42445</v>
      </c>
      <c r="C4604" t="s">
        <v>12</v>
      </c>
      <c r="D4604">
        <v>3008</v>
      </c>
      <c r="E4604">
        <v>795</v>
      </c>
      <c r="F4604" s="10">
        <v>1</v>
      </c>
      <c r="G4604">
        <f>VLOOKUP(D4604,产品表!$A$2:$F$13,5,FALSE)</f>
        <v>33</v>
      </c>
      <c r="H4604">
        <f>VLOOKUP(D4604,产品表!$A$2:$F$13,6,FALSE)</f>
        <v>41.25</v>
      </c>
      <c r="I4604">
        <f t="shared" si="71"/>
        <v>41.25</v>
      </c>
    </row>
    <row r="4605" spans="1:9" x14ac:dyDescent="0.25">
      <c r="A4605">
        <v>20004604</v>
      </c>
      <c r="B4605" s="1">
        <v>42445</v>
      </c>
      <c r="C4605" t="s">
        <v>10</v>
      </c>
      <c r="D4605">
        <v>3011</v>
      </c>
      <c r="E4605">
        <v>572</v>
      </c>
      <c r="F4605" s="10">
        <v>3</v>
      </c>
      <c r="G4605">
        <f>VLOOKUP(D4605,产品表!$A$2:$F$13,5,FALSE)</f>
        <v>34</v>
      </c>
      <c r="H4605">
        <f>VLOOKUP(D4605,产品表!$A$2:$F$13,6,FALSE)</f>
        <v>42.5</v>
      </c>
      <c r="I4605">
        <f t="shared" si="71"/>
        <v>127.5</v>
      </c>
    </row>
    <row r="4606" spans="1:9" x14ac:dyDescent="0.25">
      <c r="A4606">
        <v>20004605</v>
      </c>
      <c r="B4606" s="1">
        <v>42445</v>
      </c>
      <c r="C4606" t="s">
        <v>27</v>
      </c>
      <c r="D4606">
        <v>3007</v>
      </c>
      <c r="E4606">
        <v>2287</v>
      </c>
      <c r="F4606" s="10">
        <v>4</v>
      </c>
      <c r="G4606">
        <f>VLOOKUP(D4606,产品表!$A$2:$F$13,5,FALSE)</f>
        <v>35</v>
      </c>
      <c r="H4606">
        <f>VLOOKUP(D4606,产品表!$A$2:$F$13,6,FALSE)</f>
        <v>43.75</v>
      </c>
      <c r="I4606">
        <f t="shared" si="71"/>
        <v>175</v>
      </c>
    </row>
    <row r="4607" spans="1:9" x14ac:dyDescent="0.25">
      <c r="A4607">
        <v>20004606</v>
      </c>
      <c r="B4607" s="1">
        <v>42445</v>
      </c>
      <c r="C4607" t="s">
        <v>30</v>
      </c>
      <c r="D4607">
        <v>3008</v>
      </c>
      <c r="E4607">
        <v>2563</v>
      </c>
      <c r="F4607" s="10">
        <v>2</v>
      </c>
      <c r="G4607">
        <f>VLOOKUP(D4607,产品表!$A$2:$F$13,5,FALSE)</f>
        <v>33</v>
      </c>
      <c r="H4607">
        <f>VLOOKUP(D4607,产品表!$A$2:$F$13,6,FALSE)</f>
        <v>41.25</v>
      </c>
      <c r="I4607">
        <f t="shared" si="71"/>
        <v>82.5</v>
      </c>
    </row>
    <row r="4608" spans="1:9" x14ac:dyDescent="0.25">
      <c r="A4608">
        <v>20004607</v>
      </c>
      <c r="B4608" s="1">
        <v>42445</v>
      </c>
      <c r="C4608" t="s">
        <v>17</v>
      </c>
      <c r="D4608">
        <v>3010</v>
      </c>
      <c r="E4608">
        <v>1258</v>
      </c>
      <c r="F4608" s="10">
        <v>3</v>
      </c>
      <c r="G4608">
        <f>VLOOKUP(D4608,产品表!$A$2:$F$13,5,FALSE)</f>
        <v>36</v>
      </c>
      <c r="H4608">
        <f>VLOOKUP(D4608,产品表!$A$2:$F$13,6,FALSE)</f>
        <v>45</v>
      </c>
      <c r="I4608">
        <f t="shared" si="71"/>
        <v>135</v>
      </c>
    </row>
    <row r="4609" spans="1:9" x14ac:dyDescent="0.25">
      <c r="A4609">
        <v>20004608</v>
      </c>
      <c r="B4609" s="1">
        <v>42445</v>
      </c>
      <c r="C4609" t="s">
        <v>21</v>
      </c>
      <c r="D4609">
        <v>3008</v>
      </c>
      <c r="E4609">
        <v>1610</v>
      </c>
      <c r="F4609" s="10">
        <v>1</v>
      </c>
      <c r="G4609">
        <f>VLOOKUP(D4609,产品表!$A$2:$F$13,5,FALSE)</f>
        <v>33</v>
      </c>
      <c r="H4609">
        <f>VLOOKUP(D4609,产品表!$A$2:$F$13,6,FALSE)</f>
        <v>41.25</v>
      </c>
      <c r="I4609">
        <f t="shared" si="71"/>
        <v>41.25</v>
      </c>
    </row>
    <row r="4610" spans="1:9" x14ac:dyDescent="0.25">
      <c r="A4610">
        <v>20004609</v>
      </c>
      <c r="B4610" s="1">
        <v>42445</v>
      </c>
      <c r="C4610" t="s">
        <v>9</v>
      </c>
      <c r="D4610">
        <v>3007</v>
      </c>
      <c r="E4610">
        <v>414</v>
      </c>
      <c r="F4610" s="10">
        <v>1</v>
      </c>
      <c r="G4610">
        <f>VLOOKUP(D4610,产品表!$A$2:$F$13,5,FALSE)</f>
        <v>35</v>
      </c>
      <c r="H4610">
        <f>VLOOKUP(D4610,产品表!$A$2:$F$13,6,FALSE)</f>
        <v>43.75</v>
      </c>
      <c r="I4610">
        <f t="shared" si="71"/>
        <v>43.75</v>
      </c>
    </row>
    <row r="4611" spans="1:9" x14ac:dyDescent="0.25">
      <c r="A4611">
        <v>20004610</v>
      </c>
      <c r="B4611" s="1">
        <v>42445</v>
      </c>
      <c r="C4611" t="s">
        <v>6</v>
      </c>
      <c r="D4611">
        <v>3008</v>
      </c>
      <c r="E4611">
        <v>198</v>
      </c>
      <c r="F4611" s="10">
        <v>4</v>
      </c>
      <c r="G4611">
        <f>VLOOKUP(D4611,产品表!$A$2:$F$13,5,FALSE)</f>
        <v>33</v>
      </c>
      <c r="H4611">
        <f>VLOOKUP(D4611,产品表!$A$2:$F$13,6,FALSE)</f>
        <v>41.25</v>
      </c>
      <c r="I4611">
        <f t="shared" ref="I4611:I4674" si="72">H4611*F4611</f>
        <v>165</v>
      </c>
    </row>
    <row r="4612" spans="1:9" x14ac:dyDescent="0.25">
      <c r="A4612">
        <v>20004611</v>
      </c>
      <c r="B4612" s="1">
        <v>42445</v>
      </c>
      <c r="C4612" t="s">
        <v>26</v>
      </c>
      <c r="D4612">
        <v>3001</v>
      </c>
      <c r="E4612">
        <v>2125</v>
      </c>
      <c r="F4612" s="10">
        <v>4</v>
      </c>
      <c r="G4612">
        <f>VLOOKUP(D4612,产品表!$A$2:$F$13,5,FALSE)</f>
        <v>32</v>
      </c>
      <c r="H4612">
        <f>VLOOKUP(D4612,产品表!$A$2:$F$13,6,FALSE)</f>
        <v>40</v>
      </c>
      <c r="I4612">
        <f t="shared" si="72"/>
        <v>160</v>
      </c>
    </row>
    <row r="4613" spans="1:9" x14ac:dyDescent="0.25">
      <c r="A4613">
        <v>20004612</v>
      </c>
      <c r="B4613" s="1">
        <v>42445</v>
      </c>
      <c r="C4613" t="s">
        <v>8</v>
      </c>
      <c r="D4613">
        <v>3008</v>
      </c>
      <c r="E4613">
        <v>362</v>
      </c>
      <c r="F4613" s="10">
        <v>1</v>
      </c>
      <c r="G4613">
        <f>VLOOKUP(D4613,产品表!$A$2:$F$13,5,FALSE)</f>
        <v>33</v>
      </c>
      <c r="H4613">
        <f>VLOOKUP(D4613,产品表!$A$2:$F$13,6,FALSE)</f>
        <v>41.25</v>
      </c>
      <c r="I4613">
        <f t="shared" si="72"/>
        <v>41.25</v>
      </c>
    </row>
    <row r="4614" spans="1:9" x14ac:dyDescent="0.25">
      <c r="A4614">
        <v>20004613</v>
      </c>
      <c r="B4614" s="1">
        <v>42445</v>
      </c>
      <c r="C4614" t="s">
        <v>14</v>
      </c>
      <c r="D4614">
        <v>3009</v>
      </c>
      <c r="E4614">
        <v>940</v>
      </c>
      <c r="F4614" s="10">
        <v>1</v>
      </c>
      <c r="G4614">
        <f>VLOOKUP(D4614,产品表!$A$2:$F$13,5,FALSE)</f>
        <v>31</v>
      </c>
      <c r="H4614">
        <f>VLOOKUP(D4614,产品表!$A$2:$F$13,6,FALSE)</f>
        <v>38.75</v>
      </c>
      <c r="I4614">
        <f t="shared" si="72"/>
        <v>38.75</v>
      </c>
    </row>
    <row r="4615" spans="1:9" x14ac:dyDescent="0.25">
      <c r="A4615">
        <v>20004614</v>
      </c>
      <c r="B4615" s="1">
        <v>42445</v>
      </c>
      <c r="C4615" t="s">
        <v>26</v>
      </c>
      <c r="D4615">
        <v>3007</v>
      </c>
      <c r="E4615">
        <v>2155</v>
      </c>
      <c r="F4615" s="10">
        <v>2</v>
      </c>
      <c r="G4615">
        <f>VLOOKUP(D4615,产品表!$A$2:$F$13,5,FALSE)</f>
        <v>35</v>
      </c>
      <c r="H4615">
        <f>VLOOKUP(D4615,产品表!$A$2:$F$13,6,FALSE)</f>
        <v>43.75</v>
      </c>
      <c r="I4615">
        <f t="shared" si="72"/>
        <v>87.5</v>
      </c>
    </row>
    <row r="4616" spans="1:9" x14ac:dyDescent="0.25">
      <c r="A4616">
        <v>20004615</v>
      </c>
      <c r="B4616" s="1">
        <v>42445</v>
      </c>
      <c r="C4616" t="s">
        <v>29</v>
      </c>
      <c r="D4616">
        <v>3008</v>
      </c>
      <c r="E4616">
        <v>2425</v>
      </c>
      <c r="F4616" s="10">
        <v>2</v>
      </c>
      <c r="G4616">
        <f>VLOOKUP(D4616,产品表!$A$2:$F$13,5,FALSE)</f>
        <v>33</v>
      </c>
      <c r="H4616">
        <f>VLOOKUP(D4616,产品表!$A$2:$F$13,6,FALSE)</f>
        <v>41.25</v>
      </c>
      <c r="I4616">
        <f t="shared" si="72"/>
        <v>82.5</v>
      </c>
    </row>
    <row r="4617" spans="1:9" x14ac:dyDescent="0.25">
      <c r="A4617">
        <v>20004616</v>
      </c>
      <c r="B4617" s="1">
        <v>42446</v>
      </c>
      <c r="C4617" t="s">
        <v>28</v>
      </c>
      <c r="D4617">
        <v>3011</v>
      </c>
      <c r="E4617">
        <v>2322</v>
      </c>
      <c r="F4617" s="10">
        <v>1</v>
      </c>
      <c r="G4617">
        <f>VLOOKUP(D4617,产品表!$A$2:$F$13,5,FALSE)</f>
        <v>34</v>
      </c>
      <c r="H4617">
        <f>VLOOKUP(D4617,产品表!$A$2:$F$13,6,FALSE)</f>
        <v>42.5</v>
      </c>
      <c r="I4617">
        <f t="shared" si="72"/>
        <v>42.5</v>
      </c>
    </row>
    <row r="4618" spans="1:9" x14ac:dyDescent="0.25">
      <c r="A4618">
        <v>20004617</v>
      </c>
      <c r="B4618" s="1">
        <v>42446</v>
      </c>
      <c r="C4618" t="s">
        <v>17</v>
      </c>
      <c r="D4618">
        <v>3002</v>
      </c>
      <c r="E4618">
        <v>1271</v>
      </c>
      <c r="F4618" s="10">
        <v>2</v>
      </c>
      <c r="G4618">
        <f>VLOOKUP(D4618,产品表!$A$2:$F$13,5,FALSE)</f>
        <v>29</v>
      </c>
      <c r="H4618">
        <f>VLOOKUP(D4618,产品表!$A$2:$F$13,6,FALSE)</f>
        <v>36.25</v>
      </c>
      <c r="I4618">
        <f t="shared" si="72"/>
        <v>72.5</v>
      </c>
    </row>
    <row r="4619" spans="1:9" x14ac:dyDescent="0.25">
      <c r="A4619">
        <v>20004618</v>
      </c>
      <c r="B4619" s="1">
        <v>42446</v>
      </c>
      <c r="C4619" t="s">
        <v>17</v>
      </c>
      <c r="D4619">
        <v>3008</v>
      </c>
      <c r="E4619">
        <v>1280</v>
      </c>
      <c r="F4619" s="10">
        <v>1</v>
      </c>
      <c r="G4619">
        <f>VLOOKUP(D4619,产品表!$A$2:$F$13,5,FALSE)</f>
        <v>33</v>
      </c>
      <c r="H4619">
        <f>VLOOKUP(D4619,产品表!$A$2:$F$13,6,FALSE)</f>
        <v>41.25</v>
      </c>
      <c r="I4619">
        <f t="shared" si="72"/>
        <v>41.25</v>
      </c>
    </row>
    <row r="4620" spans="1:9" x14ac:dyDescent="0.25">
      <c r="A4620">
        <v>20004619</v>
      </c>
      <c r="B4620" s="1">
        <v>42446</v>
      </c>
      <c r="C4620" t="s">
        <v>30</v>
      </c>
      <c r="D4620">
        <v>3009</v>
      </c>
      <c r="E4620">
        <v>2515</v>
      </c>
      <c r="F4620" s="10">
        <v>3</v>
      </c>
      <c r="G4620">
        <f>VLOOKUP(D4620,产品表!$A$2:$F$13,5,FALSE)</f>
        <v>31</v>
      </c>
      <c r="H4620">
        <f>VLOOKUP(D4620,产品表!$A$2:$F$13,6,FALSE)</f>
        <v>38.75</v>
      </c>
      <c r="I4620">
        <f t="shared" si="72"/>
        <v>116.25</v>
      </c>
    </row>
    <row r="4621" spans="1:9" x14ac:dyDescent="0.25">
      <c r="A4621">
        <v>20004620</v>
      </c>
      <c r="B4621" s="1">
        <v>42446</v>
      </c>
      <c r="C4621" t="s">
        <v>27</v>
      </c>
      <c r="D4621">
        <v>3008</v>
      </c>
      <c r="E4621">
        <v>2264</v>
      </c>
      <c r="F4621" s="10">
        <v>4</v>
      </c>
      <c r="G4621">
        <f>VLOOKUP(D4621,产品表!$A$2:$F$13,5,FALSE)</f>
        <v>33</v>
      </c>
      <c r="H4621">
        <f>VLOOKUP(D4621,产品表!$A$2:$F$13,6,FALSE)</f>
        <v>41.25</v>
      </c>
      <c r="I4621">
        <f t="shared" si="72"/>
        <v>165</v>
      </c>
    </row>
    <row r="4622" spans="1:9" x14ac:dyDescent="0.25">
      <c r="A4622">
        <v>20004621</v>
      </c>
      <c r="B4622" s="1">
        <v>42446</v>
      </c>
      <c r="C4622" t="s">
        <v>10</v>
      </c>
      <c r="D4622">
        <v>3007</v>
      </c>
      <c r="E4622">
        <v>538</v>
      </c>
      <c r="F4622" s="10">
        <v>1</v>
      </c>
      <c r="G4622">
        <f>VLOOKUP(D4622,产品表!$A$2:$F$13,5,FALSE)</f>
        <v>35</v>
      </c>
      <c r="H4622">
        <f>VLOOKUP(D4622,产品表!$A$2:$F$13,6,FALSE)</f>
        <v>43.75</v>
      </c>
      <c r="I4622">
        <f t="shared" si="72"/>
        <v>43.75</v>
      </c>
    </row>
    <row r="4623" spans="1:9" x14ac:dyDescent="0.25">
      <c r="A4623">
        <v>20004622</v>
      </c>
      <c r="B4623" s="1">
        <v>42446</v>
      </c>
      <c r="C4623" t="s">
        <v>26</v>
      </c>
      <c r="D4623">
        <v>3009</v>
      </c>
      <c r="E4623">
        <v>2190</v>
      </c>
      <c r="F4623" s="10">
        <v>1</v>
      </c>
      <c r="G4623">
        <f>VLOOKUP(D4623,产品表!$A$2:$F$13,5,FALSE)</f>
        <v>31</v>
      </c>
      <c r="H4623">
        <f>VLOOKUP(D4623,产品表!$A$2:$F$13,6,FALSE)</f>
        <v>38.75</v>
      </c>
      <c r="I4623">
        <f t="shared" si="72"/>
        <v>38.75</v>
      </c>
    </row>
    <row r="4624" spans="1:9" x14ac:dyDescent="0.25">
      <c r="A4624">
        <v>20004623</v>
      </c>
      <c r="B4624" s="1">
        <v>42446</v>
      </c>
      <c r="C4624" t="s">
        <v>31</v>
      </c>
      <c r="D4624">
        <v>3008</v>
      </c>
      <c r="E4624">
        <v>2673</v>
      </c>
      <c r="F4624" s="10">
        <v>2</v>
      </c>
      <c r="G4624">
        <f>VLOOKUP(D4624,产品表!$A$2:$F$13,5,FALSE)</f>
        <v>33</v>
      </c>
      <c r="H4624">
        <f>VLOOKUP(D4624,产品表!$A$2:$F$13,6,FALSE)</f>
        <v>41.25</v>
      </c>
      <c r="I4624">
        <f t="shared" si="72"/>
        <v>82.5</v>
      </c>
    </row>
    <row r="4625" spans="1:9" x14ac:dyDescent="0.25">
      <c r="A4625">
        <v>20004624</v>
      </c>
      <c r="B4625" s="1">
        <v>42446</v>
      </c>
      <c r="C4625" t="s">
        <v>23</v>
      </c>
      <c r="D4625">
        <v>3008</v>
      </c>
      <c r="E4625">
        <v>1877</v>
      </c>
      <c r="F4625" s="10">
        <v>1</v>
      </c>
      <c r="G4625">
        <f>VLOOKUP(D4625,产品表!$A$2:$F$13,5,FALSE)</f>
        <v>33</v>
      </c>
      <c r="H4625">
        <f>VLOOKUP(D4625,产品表!$A$2:$F$13,6,FALSE)</f>
        <v>41.25</v>
      </c>
      <c r="I4625">
        <f t="shared" si="72"/>
        <v>41.25</v>
      </c>
    </row>
    <row r="4626" spans="1:9" x14ac:dyDescent="0.25">
      <c r="A4626">
        <v>20004625</v>
      </c>
      <c r="B4626" s="1">
        <v>42446</v>
      </c>
      <c r="C4626" t="s">
        <v>22</v>
      </c>
      <c r="D4626">
        <v>3009</v>
      </c>
      <c r="E4626">
        <v>1747</v>
      </c>
      <c r="F4626" s="10">
        <v>4</v>
      </c>
      <c r="G4626">
        <f>VLOOKUP(D4626,产品表!$A$2:$F$13,5,FALSE)</f>
        <v>31</v>
      </c>
      <c r="H4626">
        <f>VLOOKUP(D4626,产品表!$A$2:$F$13,6,FALSE)</f>
        <v>38.75</v>
      </c>
      <c r="I4626">
        <f t="shared" si="72"/>
        <v>155</v>
      </c>
    </row>
    <row r="4627" spans="1:9" x14ac:dyDescent="0.25">
      <c r="A4627">
        <v>20004626</v>
      </c>
      <c r="B4627" s="1">
        <v>42446</v>
      </c>
      <c r="C4627" t="s">
        <v>10</v>
      </c>
      <c r="D4627">
        <v>3007</v>
      </c>
      <c r="E4627">
        <v>586</v>
      </c>
      <c r="F4627" s="10">
        <v>1</v>
      </c>
      <c r="G4627">
        <f>VLOOKUP(D4627,产品表!$A$2:$F$13,5,FALSE)</f>
        <v>35</v>
      </c>
      <c r="H4627">
        <f>VLOOKUP(D4627,产品表!$A$2:$F$13,6,FALSE)</f>
        <v>43.75</v>
      </c>
      <c r="I4627">
        <f t="shared" si="72"/>
        <v>43.75</v>
      </c>
    </row>
    <row r="4628" spans="1:9" x14ac:dyDescent="0.25">
      <c r="A4628">
        <v>20004627</v>
      </c>
      <c r="B4628" s="1">
        <v>42446</v>
      </c>
      <c r="C4628" t="s">
        <v>8</v>
      </c>
      <c r="D4628">
        <v>3008</v>
      </c>
      <c r="E4628">
        <v>365</v>
      </c>
      <c r="F4628" s="10">
        <v>4</v>
      </c>
      <c r="G4628">
        <f>VLOOKUP(D4628,产品表!$A$2:$F$13,5,FALSE)</f>
        <v>33</v>
      </c>
      <c r="H4628">
        <f>VLOOKUP(D4628,产品表!$A$2:$F$13,6,FALSE)</f>
        <v>41.25</v>
      </c>
      <c r="I4628">
        <f t="shared" si="72"/>
        <v>165</v>
      </c>
    </row>
    <row r="4629" spans="1:9" x14ac:dyDescent="0.25">
      <c r="A4629">
        <v>20004628</v>
      </c>
      <c r="B4629" s="1">
        <v>42446</v>
      </c>
      <c r="C4629" t="s">
        <v>20</v>
      </c>
      <c r="D4629">
        <v>3002</v>
      </c>
      <c r="E4629">
        <v>1579</v>
      </c>
      <c r="F4629" s="10">
        <v>1</v>
      </c>
      <c r="G4629">
        <f>VLOOKUP(D4629,产品表!$A$2:$F$13,5,FALSE)</f>
        <v>29</v>
      </c>
      <c r="H4629">
        <f>VLOOKUP(D4629,产品表!$A$2:$F$13,6,FALSE)</f>
        <v>36.25</v>
      </c>
      <c r="I4629">
        <f t="shared" si="72"/>
        <v>36.25</v>
      </c>
    </row>
    <row r="4630" spans="1:9" x14ac:dyDescent="0.25">
      <c r="A4630">
        <v>20004629</v>
      </c>
      <c r="B4630" s="1">
        <v>42446</v>
      </c>
      <c r="C4630" t="s">
        <v>25</v>
      </c>
      <c r="D4630">
        <v>3008</v>
      </c>
      <c r="E4630">
        <v>2069</v>
      </c>
      <c r="F4630" s="10">
        <v>1</v>
      </c>
      <c r="G4630">
        <f>VLOOKUP(D4630,产品表!$A$2:$F$13,5,FALSE)</f>
        <v>33</v>
      </c>
      <c r="H4630">
        <f>VLOOKUP(D4630,产品表!$A$2:$F$13,6,FALSE)</f>
        <v>41.25</v>
      </c>
      <c r="I4630">
        <f t="shared" si="72"/>
        <v>41.25</v>
      </c>
    </row>
    <row r="4631" spans="1:9" x14ac:dyDescent="0.25">
      <c r="A4631">
        <v>20004630</v>
      </c>
      <c r="B4631" s="1">
        <v>42446</v>
      </c>
      <c r="C4631" t="s">
        <v>20</v>
      </c>
      <c r="D4631">
        <v>3009</v>
      </c>
      <c r="E4631">
        <v>1534</v>
      </c>
      <c r="F4631" s="10">
        <v>1</v>
      </c>
      <c r="G4631">
        <f>VLOOKUP(D4631,产品表!$A$2:$F$13,5,FALSE)</f>
        <v>31</v>
      </c>
      <c r="H4631">
        <f>VLOOKUP(D4631,产品表!$A$2:$F$13,6,FALSE)</f>
        <v>38.75</v>
      </c>
      <c r="I4631">
        <f t="shared" si="72"/>
        <v>38.75</v>
      </c>
    </row>
    <row r="4632" spans="1:9" x14ac:dyDescent="0.25">
      <c r="A4632">
        <v>20004631</v>
      </c>
      <c r="B4632" s="1">
        <v>42446</v>
      </c>
      <c r="C4632" t="s">
        <v>20</v>
      </c>
      <c r="D4632">
        <v>3008</v>
      </c>
      <c r="E4632">
        <v>1552</v>
      </c>
      <c r="F4632" s="10">
        <v>2</v>
      </c>
      <c r="G4632">
        <f>VLOOKUP(D4632,产品表!$A$2:$F$13,5,FALSE)</f>
        <v>33</v>
      </c>
      <c r="H4632">
        <f>VLOOKUP(D4632,产品表!$A$2:$F$13,6,FALSE)</f>
        <v>41.25</v>
      </c>
      <c r="I4632">
        <f t="shared" si="72"/>
        <v>82.5</v>
      </c>
    </row>
    <row r="4633" spans="1:9" x14ac:dyDescent="0.25">
      <c r="A4633">
        <v>20004632</v>
      </c>
      <c r="B4633" s="1">
        <v>42446</v>
      </c>
      <c r="C4633" t="s">
        <v>15</v>
      </c>
      <c r="D4633">
        <v>3007</v>
      </c>
      <c r="E4633">
        <v>1015</v>
      </c>
      <c r="F4633" s="10">
        <v>1</v>
      </c>
      <c r="G4633">
        <f>VLOOKUP(D4633,产品表!$A$2:$F$13,5,FALSE)</f>
        <v>35</v>
      </c>
      <c r="H4633">
        <f>VLOOKUP(D4633,产品表!$A$2:$F$13,6,FALSE)</f>
        <v>43.75</v>
      </c>
      <c r="I4633">
        <f t="shared" si="72"/>
        <v>43.75</v>
      </c>
    </row>
    <row r="4634" spans="1:9" x14ac:dyDescent="0.25">
      <c r="A4634">
        <v>20004633</v>
      </c>
      <c r="B4634" s="1">
        <v>42446</v>
      </c>
      <c r="C4634" t="s">
        <v>30</v>
      </c>
      <c r="D4634">
        <v>3007</v>
      </c>
      <c r="E4634">
        <v>2580</v>
      </c>
      <c r="F4634" s="10">
        <v>1</v>
      </c>
      <c r="G4634">
        <f>VLOOKUP(D4634,产品表!$A$2:$F$13,5,FALSE)</f>
        <v>35</v>
      </c>
      <c r="H4634">
        <f>VLOOKUP(D4634,产品表!$A$2:$F$13,6,FALSE)</f>
        <v>43.75</v>
      </c>
      <c r="I4634">
        <f t="shared" si="72"/>
        <v>43.75</v>
      </c>
    </row>
    <row r="4635" spans="1:9" x14ac:dyDescent="0.25">
      <c r="A4635">
        <v>20004634</v>
      </c>
      <c r="B4635" s="1">
        <v>42446</v>
      </c>
      <c r="C4635" t="s">
        <v>30</v>
      </c>
      <c r="D4635">
        <v>3007</v>
      </c>
      <c r="E4635">
        <v>2570</v>
      </c>
      <c r="F4635" s="10">
        <v>1</v>
      </c>
      <c r="G4635">
        <f>VLOOKUP(D4635,产品表!$A$2:$F$13,5,FALSE)</f>
        <v>35</v>
      </c>
      <c r="H4635">
        <f>VLOOKUP(D4635,产品表!$A$2:$F$13,6,FALSE)</f>
        <v>43.75</v>
      </c>
      <c r="I4635">
        <f t="shared" si="72"/>
        <v>43.75</v>
      </c>
    </row>
    <row r="4636" spans="1:9" x14ac:dyDescent="0.25">
      <c r="A4636">
        <v>20004635</v>
      </c>
      <c r="B4636" s="1">
        <v>42446</v>
      </c>
      <c r="C4636" t="s">
        <v>16</v>
      </c>
      <c r="D4636">
        <v>3007</v>
      </c>
      <c r="E4636">
        <v>1188</v>
      </c>
      <c r="F4636" s="10">
        <v>4</v>
      </c>
      <c r="G4636">
        <f>VLOOKUP(D4636,产品表!$A$2:$F$13,5,FALSE)</f>
        <v>35</v>
      </c>
      <c r="H4636">
        <f>VLOOKUP(D4636,产品表!$A$2:$F$13,6,FALSE)</f>
        <v>43.75</v>
      </c>
      <c r="I4636">
        <f t="shared" si="72"/>
        <v>175</v>
      </c>
    </row>
    <row r="4637" spans="1:9" x14ac:dyDescent="0.25">
      <c r="A4637">
        <v>20004636</v>
      </c>
      <c r="B4637" s="1">
        <v>42446</v>
      </c>
      <c r="C4637" t="s">
        <v>24</v>
      </c>
      <c r="D4637">
        <v>3007</v>
      </c>
      <c r="E4637">
        <v>1923</v>
      </c>
      <c r="F4637" s="10">
        <v>2</v>
      </c>
      <c r="G4637">
        <f>VLOOKUP(D4637,产品表!$A$2:$F$13,5,FALSE)</f>
        <v>35</v>
      </c>
      <c r="H4637">
        <f>VLOOKUP(D4637,产品表!$A$2:$F$13,6,FALSE)</f>
        <v>43.75</v>
      </c>
      <c r="I4637">
        <f t="shared" si="72"/>
        <v>87.5</v>
      </c>
    </row>
    <row r="4638" spans="1:9" x14ac:dyDescent="0.25">
      <c r="A4638">
        <v>20004637</v>
      </c>
      <c r="B4638" s="1">
        <v>42446</v>
      </c>
      <c r="C4638" t="s">
        <v>12</v>
      </c>
      <c r="D4638">
        <v>3011</v>
      </c>
      <c r="E4638">
        <v>708</v>
      </c>
      <c r="F4638" s="10">
        <v>4</v>
      </c>
      <c r="G4638">
        <f>VLOOKUP(D4638,产品表!$A$2:$F$13,5,FALSE)</f>
        <v>34</v>
      </c>
      <c r="H4638">
        <f>VLOOKUP(D4638,产品表!$A$2:$F$13,6,FALSE)</f>
        <v>42.5</v>
      </c>
      <c r="I4638">
        <f t="shared" si="72"/>
        <v>170</v>
      </c>
    </row>
    <row r="4639" spans="1:9" x14ac:dyDescent="0.25">
      <c r="A4639">
        <v>20004638</v>
      </c>
      <c r="B4639" s="1">
        <v>42446</v>
      </c>
      <c r="C4639" t="s">
        <v>9</v>
      </c>
      <c r="D4639">
        <v>3008</v>
      </c>
      <c r="E4639">
        <v>457</v>
      </c>
      <c r="F4639" s="10">
        <v>4</v>
      </c>
      <c r="G4639">
        <f>VLOOKUP(D4639,产品表!$A$2:$F$13,5,FALSE)</f>
        <v>33</v>
      </c>
      <c r="H4639">
        <f>VLOOKUP(D4639,产品表!$A$2:$F$13,6,FALSE)</f>
        <v>41.25</v>
      </c>
      <c r="I4639">
        <f t="shared" si="72"/>
        <v>165</v>
      </c>
    </row>
    <row r="4640" spans="1:9" x14ac:dyDescent="0.25">
      <c r="A4640">
        <v>20004639</v>
      </c>
      <c r="B4640" s="1">
        <v>42446</v>
      </c>
      <c r="C4640" t="s">
        <v>19</v>
      </c>
      <c r="D4640">
        <v>3008</v>
      </c>
      <c r="E4640">
        <v>1415</v>
      </c>
      <c r="F4640" s="10">
        <v>4</v>
      </c>
      <c r="G4640">
        <f>VLOOKUP(D4640,产品表!$A$2:$F$13,5,FALSE)</f>
        <v>33</v>
      </c>
      <c r="H4640">
        <f>VLOOKUP(D4640,产品表!$A$2:$F$13,6,FALSE)</f>
        <v>41.25</v>
      </c>
      <c r="I4640">
        <f t="shared" si="72"/>
        <v>165</v>
      </c>
    </row>
    <row r="4641" spans="1:9" x14ac:dyDescent="0.25">
      <c r="A4641">
        <v>20004640</v>
      </c>
      <c r="B4641" s="1">
        <v>42446</v>
      </c>
      <c r="C4641" t="s">
        <v>31</v>
      </c>
      <c r="D4641">
        <v>3008</v>
      </c>
      <c r="E4641">
        <v>2643</v>
      </c>
      <c r="F4641" s="10">
        <v>1</v>
      </c>
      <c r="G4641">
        <f>VLOOKUP(D4641,产品表!$A$2:$F$13,5,FALSE)</f>
        <v>33</v>
      </c>
      <c r="H4641">
        <f>VLOOKUP(D4641,产品表!$A$2:$F$13,6,FALSE)</f>
        <v>41.25</v>
      </c>
      <c r="I4641">
        <f t="shared" si="72"/>
        <v>41.25</v>
      </c>
    </row>
    <row r="4642" spans="1:9" x14ac:dyDescent="0.25">
      <c r="A4642">
        <v>20004641</v>
      </c>
      <c r="B4642" s="1">
        <v>42446</v>
      </c>
      <c r="C4642" t="s">
        <v>30</v>
      </c>
      <c r="D4642">
        <v>3011</v>
      </c>
      <c r="E4642">
        <v>2518</v>
      </c>
      <c r="F4642" s="10">
        <v>3</v>
      </c>
      <c r="G4642">
        <f>VLOOKUP(D4642,产品表!$A$2:$F$13,5,FALSE)</f>
        <v>34</v>
      </c>
      <c r="H4642">
        <f>VLOOKUP(D4642,产品表!$A$2:$F$13,6,FALSE)</f>
        <v>42.5</v>
      </c>
      <c r="I4642">
        <f t="shared" si="72"/>
        <v>127.5</v>
      </c>
    </row>
    <row r="4643" spans="1:9" x14ac:dyDescent="0.25">
      <c r="A4643">
        <v>20004642</v>
      </c>
      <c r="B4643" s="1">
        <v>42446</v>
      </c>
      <c r="C4643" t="s">
        <v>26</v>
      </c>
      <c r="D4643">
        <v>3011</v>
      </c>
      <c r="E4643">
        <v>2200</v>
      </c>
      <c r="F4643" s="10">
        <v>4</v>
      </c>
      <c r="G4643">
        <f>VLOOKUP(D4643,产品表!$A$2:$F$13,5,FALSE)</f>
        <v>34</v>
      </c>
      <c r="H4643">
        <f>VLOOKUP(D4643,产品表!$A$2:$F$13,6,FALSE)</f>
        <v>42.5</v>
      </c>
      <c r="I4643">
        <f t="shared" si="72"/>
        <v>170</v>
      </c>
    </row>
    <row r="4644" spans="1:9" x14ac:dyDescent="0.25">
      <c r="A4644">
        <v>20004643</v>
      </c>
      <c r="B4644" s="1">
        <v>42446</v>
      </c>
      <c r="C4644" t="s">
        <v>30</v>
      </c>
      <c r="D4644">
        <v>3007</v>
      </c>
      <c r="E4644">
        <v>2598</v>
      </c>
      <c r="F4644" s="10">
        <v>1</v>
      </c>
      <c r="G4644">
        <f>VLOOKUP(D4644,产品表!$A$2:$F$13,5,FALSE)</f>
        <v>35</v>
      </c>
      <c r="H4644">
        <f>VLOOKUP(D4644,产品表!$A$2:$F$13,6,FALSE)</f>
        <v>43.75</v>
      </c>
      <c r="I4644">
        <f t="shared" si="72"/>
        <v>43.75</v>
      </c>
    </row>
    <row r="4645" spans="1:9" x14ac:dyDescent="0.25">
      <c r="A4645">
        <v>20004644</v>
      </c>
      <c r="B4645" s="1">
        <v>42446</v>
      </c>
      <c r="C4645" t="s">
        <v>18</v>
      </c>
      <c r="D4645">
        <v>3008</v>
      </c>
      <c r="E4645">
        <v>1309</v>
      </c>
      <c r="F4645" s="10">
        <v>2</v>
      </c>
      <c r="G4645">
        <f>VLOOKUP(D4645,产品表!$A$2:$F$13,5,FALSE)</f>
        <v>33</v>
      </c>
      <c r="H4645">
        <f>VLOOKUP(D4645,产品表!$A$2:$F$13,6,FALSE)</f>
        <v>41.25</v>
      </c>
      <c r="I4645">
        <f t="shared" si="72"/>
        <v>82.5</v>
      </c>
    </row>
    <row r="4646" spans="1:9" x14ac:dyDescent="0.25">
      <c r="A4646">
        <v>20004645</v>
      </c>
      <c r="B4646" s="1">
        <v>42446</v>
      </c>
      <c r="C4646" t="s">
        <v>8</v>
      </c>
      <c r="D4646">
        <v>3008</v>
      </c>
      <c r="E4646">
        <v>311</v>
      </c>
      <c r="F4646" s="10">
        <v>1</v>
      </c>
      <c r="G4646">
        <f>VLOOKUP(D4646,产品表!$A$2:$F$13,5,FALSE)</f>
        <v>33</v>
      </c>
      <c r="H4646">
        <f>VLOOKUP(D4646,产品表!$A$2:$F$13,6,FALSE)</f>
        <v>41.25</v>
      </c>
      <c r="I4646">
        <f t="shared" si="72"/>
        <v>41.25</v>
      </c>
    </row>
    <row r="4647" spans="1:9" x14ac:dyDescent="0.25">
      <c r="A4647">
        <v>20004646</v>
      </c>
      <c r="B4647" s="1">
        <v>42446</v>
      </c>
      <c r="C4647" t="s">
        <v>26</v>
      </c>
      <c r="D4647">
        <v>3008</v>
      </c>
      <c r="E4647">
        <v>2191</v>
      </c>
      <c r="F4647" s="10">
        <v>1</v>
      </c>
      <c r="G4647">
        <f>VLOOKUP(D4647,产品表!$A$2:$F$13,5,FALSE)</f>
        <v>33</v>
      </c>
      <c r="H4647">
        <f>VLOOKUP(D4647,产品表!$A$2:$F$13,6,FALSE)</f>
        <v>41.25</v>
      </c>
      <c r="I4647">
        <f t="shared" si="72"/>
        <v>41.25</v>
      </c>
    </row>
    <row r="4648" spans="1:9" x14ac:dyDescent="0.25">
      <c r="A4648">
        <v>20004647</v>
      </c>
      <c r="B4648" s="1">
        <v>42446</v>
      </c>
      <c r="C4648" t="s">
        <v>31</v>
      </c>
      <c r="D4648">
        <v>3007</v>
      </c>
      <c r="E4648">
        <v>2655</v>
      </c>
      <c r="F4648" s="10">
        <v>1</v>
      </c>
      <c r="G4648">
        <f>VLOOKUP(D4648,产品表!$A$2:$F$13,5,FALSE)</f>
        <v>35</v>
      </c>
      <c r="H4648">
        <f>VLOOKUP(D4648,产品表!$A$2:$F$13,6,FALSE)</f>
        <v>43.75</v>
      </c>
      <c r="I4648">
        <f t="shared" si="72"/>
        <v>43.75</v>
      </c>
    </row>
    <row r="4649" spans="1:9" x14ac:dyDescent="0.25">
      <c r="A4649">
        <v>20004648</v>
      </c>
      <c r="B4649" s="1">
        <v>42446</v>
      </c>
      <c r="C4649" t="s">
        <v>6</v>
      </c>
      <c r="D4649">
        <v>3009</v>
      </c>
      <c r="E4649">
        <v>155</v>
      </c>
      <c r="F4649" s="10">
        <v>3</v>
      </c>
      <c r="G4649">
        <f>VLOOKUP(D4649,产品表!$A$2:$F$13,5,FALSE)</f>
        <v>31</v>
      </c>
      <c r="H4649">
        <f>VLOOKUP(D4649,产品表!$A$2:$F$13,6,FALSE)</f>
        <v>38.75</v>
      </c>
      <c r="I4649">
        <f t="shared" si="72"/>
        <v>116.25</v>
      </c>
    </row>
    <row r="4650" spans="1:9" x14ac:dyDescent="0.25">
      <c r="A4650">
        <v>20004649</v>
      </c>
      <c r="B4650" s="1">
        <v>42446</v>
      </c>
      <c r="C4650" t="s">
        <v>19</v>
      </c>
      <c r="D4650">
        <v>3008</v>
      </c>
      <c r="E4650">
        <v>1409</v>
      </c>
      <c r="F4650" s="10">
        <v>1</v>
      </c>
      <c r="G4650">
        <f>VLOOKUP(D4650,产品表!$A$2:$F$13,5,FALSE)</f>
        <v>33</v>
      </c>
      <c r="H4650">
        <f>VLOOKUP(D4650,产品表!$A$2:$F$13,6,FALSE)</f>
        <v>41.25</v>
      </c>
      <c r="I4650">
        <f t="shared" si="72"/>
        <v>41.25</v>
      </c>
    </row>
    <row r="4651" spans="1:9" x14ac:dyDescent="0.25">
      <c r="A4651">
        <v>20004650</v>
      </c>
      <c r="B4651" s="1">
        <v>42447</v>
      </c>
      <c r="C4651" t="s">
        <v>17</v>
      </c>
      <c r="D4651">
        <v>3003</v>
      </c>
      <c r="E4651">
        <v>1298</v>
      </c>
      <c r="F4651" s="10">
        <v>1</v>
      </c>
      <c r="G4651">
        <f>VLOOKUP(D4651,产品表!$A$2:$F$13,5,FALSE)</f>
        <v>24</v>
      </c>
      <c r="H4651">
        <f>VLOOKUP(D4651,产品表!$A$2:$F$13,6,FALSE)</f>
        <v>30</v>
      </c>
      <c r="I4651">
        <f t="shared" si="72"/>
        <v>30</v>
      </c>
    </row>
    <row r="4652" spans="1:9" x14ac:dyDescent="0.25">
      <c r="A4652">
        <v>20004651</v>
      </c>
      <c r="B4652" s="1">
        <v>42447</v>
      </c>
      <c r="C4652" t="s">
        <v>6</v>
      </c>
      <c r="D4652">
        <v>3008</v>
      </c>
      <c r="E4652">
        <v>184</v>
      </c>
      <c r="F4652" s="10">
        <v>1</v>
      </c>
      <c r="G4652">
        <f>VLOOKUP(D4652,产品表!$A$2:$F$13,5,FALSE)</f>
        <v>33</v>
      </c>
      <c r="H4652">
        <f>VLOOKUP(D4652,产品表!$A$2:$F$13,6,FALSE)</f>
        <v>41.25</v>
      </c>
      <c r="I4652">
        <f t="shared" si="72"/>
        <v>41.25</v>
      </c>
    </row>
    <row r="4653" spans="1:9" x14ac:dyDescent="0.25">
      <c r="A4653">
        <v>20004652</v>
      </c>
      <c r="B4653" s="1">
        <v>42447</v>
      </c>
      <c r="C4653" t="s">
        <v>29</v>
      </c>
      <c r="D4653">
        <v>3010</v>
      </c>
      <c r="E4653">
        <v>2431</v>
      </c>
      <c r="F4653" s="10">
        <v>3</v>
      </c>
      <c r="G4653">
        <f>VLOOKUP(D4653,产品表!$A$2:$F$13,5,FALSE)</f>
        <v>36</v>
      </c>
      <c r="H4653">
        <f>VLOOKUP(D4653,产品表!$A$2:$F$13,6,FALSE)</f>
        <v>45</v>
      </c>
      <c r="I4653">
        <f t="shared" si="72"/>
        <v>135</v>
      </c>
    </row>
    <row r="4654" spans="1:9" x14ac:dyDescent="0.25">
      <c r="A4654">
        <v>20004653</v>
      </c>
      <c r="B4654" s="1">
        <v>42447</v>
      </c>
      <c r="C4654" t="s">
        <v>29</v>
      </c>
      <c r="D4654">
        <v>3002</v>
      </c>
      <c r="E4654">
        <v>2450</v>
      </c>
      <c r="F4654" s="10">
        <v>1</v>
      </c>
      <c r="G4654">
        <f>VLOOKUP(D4654,产品表!$A$2:$F$13,5,FALSE)</f>
        <v>29</v>
      </c>
      <c r="H4654">
        <f>VLOOKUP(D4654,产品表!$A$2:$F$13,6,FALSE)</f>
        <v>36.25</v>
      </c>
      <c r="I4654">
        <f t="shared" si="72"/>
        <v>36.25</v>
      </c>
    </row>
    <row r="4655" spans="1:9" x14ac:dyDescent="0.25">
      <c r="A4655">
        <v>20004654</v>
      </c>
      <c r="B4655" s="1">
        <v>42447</v>
      </c>
      <c r="C4655" t="s">
        <v>25</v>
      </c>
      <c r="D4655">
        <v>3008</v>
      </c>
      <c r="E4655">
        <v>2019</v>
      </c>
      <c r="F4655" s="10">
        <v>4</v>
      </c>
      <c r="G4655">
        <f>VLOOKUP(D4655,产品表!$A$2:$F$13,5,FALSE)</f>
        <v>33</v>
      </c>
      <c r="H4655">
        <f>VLOOKUP(D4655,产品表!$A$2:$F$13,6,FALSE)</f>
        <v>41.25</v>
      </c>
      <c r="I4655">
        <f t="shared" si="72"/>
        <v>165</v>
      </c>
    </row>
    <row r="4656" spans="1:9" x14ac:dyDescent="0.25">
      <c r="A4656">
        <v>20004655</v>
      </c>
      <c r="B4656" s="1">
        <v>42447</v>
      </c>
      <c r="C4656" t="s">
        <v>9</v>
      </c>
      <c r="D4656">
        <v>3011</v>
      </c>
      <c r="E4656">
        <v>486</v>
      </c>
      <c r="F4656" s="10">
        <v>3</v>
      </c>
      <c r="G4656">
        <f>VLOOKUP(D4656,产品表!$A$2:$F$13,5,FALSE)</f>
        <v>34</v>
      </c>
      <c r="H4656">
        <f>VLOOKUP(D4656,产品表!$A$2:$F$13,6,FALSE)</f>
        <v>42.5</v>
      </c>
      <c r="I4656">
        <f t="shared" si="72"/>
        <v>127.5</v>
      </c>
    </row>
    <row r="4657" spans="1:9" x14ac:dyDescent="0.25">
      <c r="A4657">
        <v>20004656</v>
      </c>
      <c r="B4657" s="1">
        <v>42447</v>
      </c>
      <c r="C4657" t="s">
        <v>12</v>
      </c>
      <c r="D4657">
        <v>3008</v>
      </c>
      <c r="E4657">
        <v>734</v>
      </c>
      <c r="F4657" s="10">
        <v>3</v>
      </c>
      <c r="G4657">
        <f>VLOOKUP(D4657,产品表!$A$2:$F$13,5,FALSE)</f>
        <v>33</v>
      </c>
      <c r="H4657">
        <f>VLOOKUP(D4657,产品表!$A$2:$F$13,6,FALSE)</f>
        <v>41.25</v>
      </c>
      <c r="I4657">
        <f t="shared" si="72"/>
        <v>123.75</v>
      </c>
    </row>
    <row r="4658" spans="1:9" x14ac:dyDescent="0.25">
      <c r="A4658">
        <v>20004657</v>
      </c>
      <c r="B4658" s="1">
        <v>42447</v>
      </c>
      <c r="C4658" t="s">
        <v>19</v>
      </c>
      <c r="D4658">
        <v>3009</v>
      </c>
      <c r="E4658">
        <v>1421</v>
      </c>
      <c r="F4658" s="10">
        <v>3</v>
      </c>
      <c r="G4658">
        <f>VLOOKUP(D4658,产品表!$A$2:$F$13,5,FALSE)</f>
        <v>31</v>
      </c>
      <c r="H4658">
        <f>VLOOKUP(D4658,产品表!$A$2:$F$13,6,FALSE)</f>
        <v>38.75</v>
      </c>
      <c r="I4658">
        <f t="shared" si="72"/>
        <v>116.25</v>
      </c>
    </row>
    <row r="4659" spans="1:9" x14ac:dyDescent="0.25">
      <c r="A4659">
        <v>20004658</v>
      </c>
      <c r="B4659" s="1">
        <v>42447</v>
      </c>
      <c r="C4659" t="s">
        <v>10</v>
      </c>
      <c r="D4659">
        <v>3007</v>
      </c>
      <c r="E4659">
        <v>511</v>
      </c>
      <c r="F4659" s="10">
        <v>1</v>
      </c>
      <c r="G4659">
        <f>VLOOKUP(D4659,产品表!$A$2:$F$13,5,FALSE)</f>
        <v>35</v>
      </c>
      <c r="H4659">
        <f>VLOOKUP(D4659,产品表!$A$2:$F$13,6,FALSE)</f>
        <v>43.75</v>
      </c>
      <c r="I4659">
        <f t="shared" si="72"/>
        <v>43.75</v>
      </c>
    </row>
    <row r="4660" spans="1:9" x14ac:dyDescent="0.25">
      <c r="A4660">
        <v>20004659</v>
      </c>
      <c r="B4660" s="1">
        <v>42447</v>
      </c>
      <c r="C4660" t="s">
        <v>17</v>
      </c>
      <c r="D4660">
        <v>3008</v>
      </c>
      <c r="E4660">
        <v>1210</v>
      </c>
      <c r="F4660" s="10">
        <v>1</v>
      </c>
      <c r="G4660">
        <f>VLOOKUP(D4660,产品表!$A$2:$F$13,5,FALSE)</f>
        <v>33</v>
      </c>
      <c r="H4660">
        <f>VLOOKUP(D4660,产品表!$A$2:$F$13,6,FALSE)</f>
        <v>41.25</v>
      </c>
      <c r="I4660">
        <f t="shared" si="72"/>
        <v>41.25</v>
      </c>
    </row>
    <row r="4661" spans="1:9" x14ac:dyDescent="0.25">
      <c r="A4661">
        <v>20004660</v>
      </c>
      <c r="B4661" s="1">
        <v>42447</v>
      </c>
      <c r="C4661" t="s">
        <v>22</v>
      </c>
      <c r="D4661">
        <v>3008</v>
      </c>
      <c r="E4661">
        <v>1775</v>
      </c>
      <c r="F4661" s="10">
        <v>2</v>
      </c>
      <c r="G4661">
        <f>VLOOKUP(D4661,产品表!$A$2:$F$13,5,FALSE)</f>
        <v>33</v>
      </c>
      <c r="H4661">
        <f>VLOOKUP(D4661,产品表!$A$2:$F$13,6,FALSE)</f>
        <v>41.25</v>
      </c>
      <c r="I4661">
        <f t="shared" si="72"/>
        <v>82.5</v>
      </c>
    </row>
    <row r="4662" spans="1:9" x14ac:dyDescent="0.25">
      <c r="A4662">
        <v>20004661</v>
      </c>
      <c r="B4662" s="1">
        <v>42447</v>
      </c>
      <c r="C4662" t="s">
        <v>22</v>
      </c>
      <c r="D4662">
        <v>3008</v>
      </c>
      <c r="E4662">
        <v>1776</v>
      </c>
      <c r="F4662" s="10">
        <v>2</v>
      </c>
      <c r="G4662">
        <f>VLOOKUP(D4662,产品表!$A$2:$F$13,5,FALSE)</f>
        <v>33</v>
      </c>
      <c r="H4662">
        <f>VLOOKUP(D4662,产品表!$A$2:$F$13,6,FALSE)</f>
        <v>41.25</v>
      </c>
      <c r="I4662">
        <f t="shared" si="72"/>
        <v>82.5</v>
      </c>
    </row>
    <row r="4663" spans="1:9" x14ac:dyDescent="0.25">
      <c r="A4663">
        <v>20004662</v>
      </c>
      <c r="B4663" s="1">
        <v>42447</v>
      </c>
      <c r="C4663" t="s">
        <v>31</v>
      </c>
      <c r="D4663">
        <v>3007</v>
      </c>
      <c r="E4663">
        <v>2642</v>
      </c>
      <c r="F4663" s="10">
        <v>1</v>
      </c>
      <c r="G4663">
        <f>VLOOKUP(D4663,产品表!$A$2:$F$13,5,FALSE)</f>
        <v>35</v>
      </c>
      <c r="H4663">
        <f>VLOOKUP(D4663,产品表!$A$2:$F$13,6,FALSE)</f>
        <v>43.75</v>
      </c>
      <c r="I4663">
        <f t="shared" si="72"/>
        <v>43.75</v>
      </c>
    </row>
    <row r="4664" spans="1:9" x14ac:dyDescent="0.25">
      <c r="A4664">
        <v>20004663</v>
      </c>
      <c r="B4664" s="1">
        <v>42447</v>
      </c>
      <c r="C4664" t="s">
        <v>21</v>
      </c>
      <c r="D4664">
        <v>3011</v>
      </c>
      <c r="E4664">
        <v>1692</v>
      </c>
      <c r="F4664" s="10">
        <v>2</v>
      </c>
      <c r="G4664">
        <f>VLOOKUP(D4664,产品表!$A$2:$F$13,5,FALSE)</f>
        <v>34</v>
      </c>
      <c r="H4664">
        <f>VLOOKUP(D4664,产品表!$A$2:$F$13,6,FALSE)</f>
        <v>42.5</v>
      </c>
      <c r="I4664">
        <f t="shared" si="72"/>
        <v>85</v>
      </c>
    </row>
    <row r="4665" spans="1:9" x14ac:dyDescent="0.25">
      <c r="A4665">
        <v>20004664</v>
      </c>
      <c r="B4665" s="1">
        <v>42447</v>
      </c>
      <c r="C4665" t="s">
        <v>17</v>
      </c>
      <c r="D4665">
        <v>3007</v>
      </c>
      <c r="E4665">
        <v>1277</v>
      </c>
      <c r="F4665" s="10">
        <v>1</v>
      </c>
      <c r="G4665">
        <f>VLOOKUP(D4665,产品表!$A$2:$F$13,5,FALSE)</f>
        <v>35</v>
      </c>
      <c r="H4665">
        <f>VLOOKUP(D4665,产品表!$A$2:$F$13,6,FALSE)</f>
        <v>43.75</v>
      </c>
      <c r="I4665">
        <f t="shared" si="72"/>
        <v>43.75</v>
      </c>
    </row>
    <row r="4666" spans="1:9" x14ac:dyDescent="0.25">
      <c r="A4666">
        <v>20004665</v>
      </c>
      <c r="B4666" s="1">
        <v>42447</v>
      </c>
      <c r="C4666" t="s">
        <v>9</v>
      </c>
      <c r="D4666">
        <v>3008</v>
      </c>
      <c r="E4666">
        <v>428</v>
      </c>
      <c r="F4666" s="10">
        <v>4</v>
      </c>
      <c r="G4666">
        <f>VLOOKUP(D4666,产品表!$A$2:$F$13,5,FALSE)</f>
        <v>33</v>
      </c>
      <c r="H4666">
        <f>VLOOKUP(D4666,产品表!$A$2:$F$13,6,FALSE)</f>
        <v>41.25</v>
      </c>
      <c r="I4666">
        <f t="shared" si="72"/>
        <v>165</v>
      </c>
    </row>
    <row r="4667" spans="1:9" x14ac:dyDescent="0.25">
      <c r="A4667">
        <v>20004666</v>
      </c>
      <c r="B4667" s="1">
        <v>42447</v>
      </c>
      <c r="C4667" t="s">
        <v>30</v>
      </c>
      <c r="D4667">
        <v>3007</v>
      </c>
      <c r="E4667">
        <v>2551</v>
      </c>
      <c r="F4667" s="10">
        <v>3</v>
      </c>
      <c r="G4667">
        <f>VLOOKUP(D4667,产品表!$A$2:$F$13,5,FALSE)</f>
        <v>35</v>
      </c>
      <c r="H4667">
        <f>VLOOKUP(D4667,产品表!$A$2:$F$13,6,FALSE)</f>
        <v>43.75</v>
      </c>
      <c r="I4667">
        <f t="shared" si="72"/>
        <v>131.25</v>
      </c>
    </row>
    <row r="4668" spans="1:9" x14ac:dyDescent="0.25">
      <c r="A4668">
        <v>20004667</v>
      </c>
      <c r="B4668" s="1">
        <v>42447</v>
      </c>
      <c r="C4668" t="s">
        <v>14</v>
      </c>
      <c r="D4668">
        <v>3011</v>
      </c>
      <c r="E4668">
        <v>984</v>
      </c>
      <c r="F4668" s="10">
        <v>2</v>
      </c>
      <c r="G4668">
        <f>VLOOKUP(D4668,产品表!$A$2:$F$13,5,FALSE)</f>
        <v>34</v>
      </c>
      <c r="H4668">
        <f>VLOOKUP(D4668,产品表!$A$2:$F$13,6,FALSE)</f>
        <v>42.5</v>
      </c>
      <c r="I4668">
        <f t="shared" si="72"/>
        <v>85</v>
      </c>
    </row>
    <row r="4669" spans="1:9" x14ac:dyDescent="0.25">
      <c r="A4669">
        <v>20004668</v>
      </c>
      <c r="B4669" s="1">
        <v>42447</v>
      </c>
      <c r="C4669" t="s">
        <v>28</v>
      </c>
      <c r="D4669">
        <v>3010</v>
      </c>
      <c r="E4669">
        <v>2395</v>
      </c>
      <c r="F4669" s="10">
        <v>3</v>
      </c>
      <c r="G4669">
        <f>VLOOKUP(D4669,产品表!$A$2:$F$13,5,FALSE)</f>
        <v>36</v>
      </c>
      <c r="H4669">
        <f>VLOOKUP(D4669,产品表!$A$2:$F$13,6,FALSE)</f>
        <v>45</v>
      </c>
      <c r="I4669">
        <f t="shared" si="72"/>
        <v>135</v>
      </c>
    </row>
    <row r="4670" spans="1:9" x14ac:dyDescent="0.25">
      <c r="A4670">
        <v>20004669</v>
      </c>
      <c r="B4670" s="1">
        <v>42447</v>
      </c>
      <c r="C4670" t="s">
        <v>30</v>
      </c>
      <c r="D4670">
        <v>3001</v>
      </c>
      <c r="E4670">
        <v>2533</v>
      </c>
      <c r="F4670" s="10">
        <v>3</v>
      </c>
      <c r="G4670">
        <f>VLOOKUP(D4670,产品表!$A$2:$F$13,5,FALSE)</f>
        <v>32</v>
      </c>
      <c r="H4670">
        <f>VLOOKUP(D4670,产品表!$A$2:$F$13,6,FALSE)</f>
        <v>40</v>
      </c>
      <c r="I4670">
        <f t="shared" si="72"/>
        <v>120</v>
      </c>
    </row>
    <row r="4671" spans="1:9" x14ac:dyDescent="0.25">
      <c r="A4671">
        <v>20004670</v>
      </c>
      <c r="B4671" s="1">
        <v>42447</v>
      </c>
      <c r="C4671" t="s">
        <v>11</v>
      </c>
      <c r="D4671">
        <v>3009</v>
      </c>
      <c r="E4671">
        <v>610</v>
      </c>
      <c r="F4671" s="10">
        <v>2</v>
      </c>
      <c r="G4671">
        <f>VLOOKUP(D4671,产品表!$A$2:$F$13,5,FALSE)</f>
        <v>31</v>
      </c>
      <c r="H4671">
        <f>VLOOKUP(D4671,产品表!$A$2:$F$13,6,FALSE)</f>
        <v>38.75</v>
      </c>
      <c r="I4671">
        <f t="shared" si="72"/>
        <v>77.5</v>
      </c>
    </row>
    <row r="4672" spans="1:9" x14ac:dyDescent="0.25">
      <c r="A4672">
        <v>20004671</v>
      </c>
      <c r="B4672" s="1">
        <v>42447</v>
      </c>
      <c r="C4672" t="s">
        <v>26</v>
      </c>
      <c r="D4672">
        <v>3008</v>
      </c>
      <c r="E4672">
        <v>2191</v>
      </c>
      <c r="F4672" s="10">
        <v>1</v>
      </c>
      <c r="G4672">
        <f>VLOOKUP(D4672,产品表!$A$2:$F$13,5,FALSE)</f>
        <v>33</v>
      </c>
      <c r="H4672">
        <f>VLOOKUP(D4672,产品表!$A$2:$F$13,6,FALSE)</f>
        <v>41.25</v>
      </c>
      <c r="I4672">
        <f t="shared" si="72"/>
        <v>41.25</v>
      </c>
    </row>
    <row r="4673" spans="1:9" x14ac:dyDescent="0.25">
      <c r="A4673">
        <v>20004672</v>
      </c>
      <c r="B4673" s="1">
        <v>42447</v>
      </c>
      <c r="C4673" t="s">
        <v>12</v>
      </c>
      <c r="D4673">
        <v>3003</v>
      </c>
      <c r="E4673">
        <v>781</v>
      </c>
      <c r="F4673" s="10">
        <v>1</v>
      </c>
      <c r="G4673">
        <f>VLOOKUP(D4673,产品表!$A$2:$F$13,5,FALSE)</f>
        <v>24</v>
      </c>
      <c r="H4673">
        <f>VLOOKUP(D4673,产品表!$A$2:$F$13,6,FALSE)</f>
        <v>30</v>
      </c>
      <c r="I4673">
        <f t="shared" si="72"/>
        <v>30</v>
      </c>
    </row>
    <row r="4674" spans="1:9" x14ac:dyDescent="0.25">
      <c r="A4674">
        <v>20004673</v>
      </c>
      <c r="B4674" s="1">
        <v>42447</v>
      </c>
      <c r="C4674" t="s">
        <v>20</v>
      </c>
      <c r="D4674">
        <v>3008</v>
      </c>
      <c r="E4674">
        <v>1559</v>
      </c>
      <c r="F4674" s="10">
        <v>4</v>
      </c>
      <c r="G4674">
        <f>VLOOKUP(D4674,产品表!$A$2:$F$13,5,FALSE)</f>
        <v>33</v>
      </c>
      <c r="H4674">
        <f>VLOOKUP(D4674,产品表!$A$2:$F$13,6,FALSE)</f>
        <v>41.25</v>
      </c>
      <c r="I4674">
        <f t="shared" si="72"/>
        <v>165</v>
      </c>
    </row>
    <row r="4675" spans="1:9" x14ac:dyDescent="0.25">
      <c r="A4675">
        <v>20004674</v>
      </c>
      <c r="B4675" s="1">
        <v>42447</v>
      </c>
      <c r="C4675" t="s">
        <v>27</v>
      </c>
      <c r="D4675">
        <v>3008</v>
      </c>
      <c r="E4675">
        <v>2229</v>
      </c>
      <c r="F4675" s="10">
        <v>3</v>
      </c>
      <c r="G4675">
        <f>VLOOKUP(D4675,产品表!$A$2:$F$13,5,FALSE)</f>
        <v>33</v>
      </c>
      <c r="H4675">
        <f>VLOOKUP(D4675,产品表!$A$2:$F$13,6,FALSE)</f>
        <v>41.25</v>
      </c>
      <c r="I4675">
        <f t="shared" ref="I4675:I4738" si="73">H4675*F4675</f>
        <v>123.75</v>
      </c>
    </row>
    <row r="4676" spans="1:9" x14ac:dyDescent="0.25">
      <c r="A4676">
        <v>20004675</v>
      </c>
      <c r="B4676" s="1">
        <v>42447</v>
      </c>
      <c r="C4676" t="s">
        <v>7</v>
      </c>
      <c r="D4676">
        <v>3010</v>
      </c>
      <c r="E4676">
        <v>239</v>
      </c>
      <c r="F4676" s="10">
        <v>1</v>
      </c>
      <c r="G4676">
        <f>VLOOKUP(D4676,产品表!$A$2:$F$13,5,FALSE)</f>
        <v>36</v>
      </c>
      <c r="H4676">
        <f>VLOOKUP(D4676,产品表!$A$2:$F$13,6,FALSE)</f>
        <v>45</v>
      </c>
      <c r="I4676">
        <f t="shared" si="73"/>
        <v>45</v>
      </c>
    </row>
    <row r="4677" spans="1:9" x14ac:dyDescent="0.25">
      <c r="A4677">
        <v>20004676</v>
      </c>
      <c r="B4677" s="1">
        <v>42447</v>
      </c>
      <c r="C4677" t="s">
        <v>12</v>
      </c>
      <c r="D4677">
        <v>3002</v>
      </c>
      <c r="E4677">
        <v>783</v>
      </c>
      <c r="F4677" s="10">
        <v>2</v>
      </c>
      <c r="G4677">
        <f>VLOOKUP(D4677,产品表!$A$2:$F$13,5,FALSE)</f>
        <v>29</v>
      </c>
      <c r="H4677">
        <f>VLOOKUP(D4677,产品表!$A$2:$F$13,6,FALSE)</f>
        <v>36.25</v>
      </c>
      <c r="I4677">
        <f t="shared" si="73"/>
        <v>72.5</v>
      </c>
    </row>
    <row r="4678" spans="1:9" x14ac:dyDescent="0.25">
      <c r="A4678">
        <v>20004677</v>
      </c>
      <c r="B4678" s="1">
        <v>42447</v>
      </c>
      <c r="C4678" t="s">
        <v>15</v>
      </c>
      <c r="D4678">
        <v>3008</v>
      </c>
      <c r="E4678">
        <v>1034</v>
      </c>
      <c r="F4678" s="10">
        <v>3</v>
      </c>
      <c r="G4678">
        <f>VLOOKUP(D4678,产品表!$A$2:$F$13,5,FALSE)</f>
        <v>33</v>
      </c>
      <c r="H4678">
        <f>VLOOKUP(D4678,产品表!$A$2:$F$13,6,FALSE)</f>
        <v>41.25</v>
      </c>
      <c r="I4678">
        <f t="shared" si="73"/>
        <v>123.75</v>
      </c>
    </row>
    <row r="4679" spans="1:9" x14ac:dyDescent="0.25">
      <c r="A4679">
        <v>20004678</v>
      </c>
      <c r="B4679" s="1">
        <v>42447</v>
      </c>
      <c r="C4679" t="s">
        <v>19</v>
      </c>
      <c r="D4679">
        <v>3007</v>
      </c>
      <c r="E4679">
        <v>1484</v>
      </c>
      <c r="F4679" s="10">
        <v>1</v>
      </c>
      <c r="G4679">
        <f>VLOOKUP(D4679,产品表!$A$2:$F$13,5,FALSE)</f>
        <v>35</v>
      </c>
      <c r="H4679">
        <f>VLOOKUP(D4679,产品表!$A$2:$F$13,6,FALSE)</f>
        <v>43.75</v>
      </c>
      <c r="I4679">
        <f t="shared" si="73"/>
        <v>43.75</v>
      </c>
    </row>
    <row r="4680" spans="1:9" x14ac:dyDescent="0.25">
      <c r="A4680">
        <v>20004679</v>
      </c>
      <c r="B4680" s="1">
        <v>42447</v>
      </c>
      <c r="C4680" t="s">
        <v>30</v>
      </c>
      <c r="D4680">
        <v>3001</v>
      </c>
      <c r="E4680">
        <v>2504</v>
      </c>
      <c r="F4680" s="10">
        <v>1</v>
      </c>
      <c r="G4680">
        <f>VLOOKUP(D4680,产品表!$A$2:$F$13,5,FALSE)</f>
        <v>32</v>
      </c>
      <c r="H4680">
        <f>VLOOKUP(D4680,产品表!$A$2:$F$13,6,FALSE)</f>
        <v>40</v>
      </c>
      <c r="I4680">
        <f t="shared" si="73"/>
        <v>40</v>
      </c>
    </row>
    <row r="4681" spans="1:9" x14ac:dyDescent="0.25">
      <c r="A4681">
        <v>20004680</v>
      </c>
      <c r="B4681" s="1">
        <v>42447</v>
      </c>
      <c r="C4681" t="s">
        <v>19</v>
      </c>
      <c r="D4681">
        <v>3003</v>
      </c>
      <c r="E4681">
        <v>1413</v>
      </c>
      <c r="F4681" s="10">
        <v>1</v>
      </c>
      <c r="G4681">
        <f>VLOOKUP(D4681,产品表!$A$2:$F$13,5,FALSE)</f>
        <v>24</v>
      </c>
      <c r="H4681">
        <f>VLOOKUP(D4681,产品表!$A$2:$F$13,6,FALSE)</f>
        <v>30</v>
      </c>
      <c r="I4681">
        <f t="shared" si="73"/>
        <v>30</v>
      </c>
    </row>
    <row r="4682" spans="1:9" x14ac:dyDescent="0.25">
      <c r="A4682">
        <v>20004681</v>
      </c>
      <c r="B4682" s="1">
        <v>42447</v>
      </c>
      <c r="C4682" t="s">
        <v>10</v>
      </c>
      <c r="D4682">
        <v>3007</v>
      </c>
      <c r="E4682">
        <v>527</v>
      </c>
      <c r="F4682" s="10">
        <v>1</v>
      </c>
      <c r="G4682">
        <f>VLOOKUP(D4682,产品表!$A$2:$F$13,5,FALSE)</f>
        <v>35</v>
      </c>
      <c r="H4682">
        <f>VLOOKUP(D4682,产品表!$A$2:$F$13,6,FALSE)</f>
        <v>43.75</v>
      </c>
      <c r="I4682">
        <f t="shared" si="73"/>
        <v>43.75</v>
      </c>
    </row>
    <row r="4683" spans="1:9" x14ac:dyDescent="0.25">
      <c r="A4683">
        <v>20004682</v>
      </c>
      <c r="B4683" s="1">
        <v>42447</v>
      </c>
      <c r="C4683" t="s">
        <v>23</v>
      </c>
      <c r="D4683">
        <v>3010</v>
      </c>
      <c r="E4683">
        <v>1806</v>
      </c>
      <c r="F4683" s="10">
        <v>1</v>
      </c>
      <c r="G4683">
        <f>VLOOKUP(D4683,产品表!$A$2:$F$13,5,FALSE)</f>
        <v>36</v>
      </c>
      <c r="H4683">
        <f>VLOOKUP(D4683,产品表!$A$2:$F$13,6,FALSE)</f>
        <v>45</v>
      </c>
      <c r="I4683">
        <f t="shared" si="73"/>
        <v>45</v>
      </c>
    </row>
    <row r="4684" spans="1:9" x14ac:dyDescent="0.25">
      <c r="A4684">
        <v>20004683</v>
      </c>
      <c r="B4684" s="1">
        <v>42447</v>
      </c>
      <c r="C4684" t="s">
        <v>24</v>
      </c>
      <c r="D4684">
        <v>3007</v>
      </c>
      <c r="E4684">
        <v>1909</v>
      </c>
      <c r="F4684" s="10">
        <v>1</v>
      </c>
      <c r="G4684">
        <f>VLOOKUP(D4684,产品表!$A$2:$F$13,5,FALSE)</f>
        <v>35</v>
      </c>
      <c r="H4684">
        <f>VLOOKUP(D4684,产品表!$A$2:$F$13,6,FALSE)</f>
        <v>43.75</v>
      </c>
      <c r="I4684">
        <f t="shared" si="73"/>
        <v>43.75</v>
      </c>
    </row>
    <row r="4685" spans="1:9" x14ac:dyDescent="0.25">
      <c r="A4685">
        <v>20004684</v>
      </c>
      <c r="B4685" s="1">
        <v>42447</v>
      </c>
      <c r="C4685" t="s">
        <v>25</v>
      </c>
      <c r="D4685">
        <v>3011</v>
      </c>
      <c r="E4685">
        <v>2042</v>
      </c>
      <c r="F4685" s="10">
        <v>1</v>
      </c>
      <c r="G4685">
        <f>VLOOKUP(D4685,产品表!$A$2:$F$13,5,FALSE)</f>
        <v>34</v>
      </c>
      <c r="H4685">
        <f>VLOOKUP(D4685,产品表!$A$2:$F$13,6,FALSE)</f>
        <v>42.5</v>
      </c>
      <c r="I4685">
        <f t="shared" si="73"/>
        <v>42.5</v>
      </c>
    </row>
    <row r="4686" spans="1:9" x14ac:dyDescent="0.25">
      <c r="A4686">
        <v>20004685</v>
      </c>
      <c r="B4686" s="1">
        <v>42447</v>
      </c>
      <c r="C4686" t="s">
        <v>19</v>
      </c>
      <c r="D4686">
        <v>3009</v>
      </c>
      <c r="E4686">
        <v>1459</v>
      </c>
      <c r="F4686" s="10">
        <v>1</v>
      </c>
      <c r="G4686">
        <f>VLOOKUP(D4686,产品表!$A$2:$F$13,5,FALSE)</f>
        <v>31</v>
      </c>
      <c r="H4686">
        <f>VLOOKUP(D4686,产品表!$A$2:$F$13,6,FALSE)</f>
        <v>38.75</v>
      </c>
      <c r="I4686">
        <f t="shared" si="73"/>
        <v>38.75</v>
      </c>
    </row>
    <row r="4687" spans="1:9" x14ac:dyDescent="0.25">
      <c r="A4687">
        <v>20004686</v>
      </c>
      <c r="B4687" s="1">
        <v>42447</v>
      </c>
      <c r="C4687" t="s">
        <v>17</v>
      </c>
      <c r="D4687">
        <v>3009</v>
      </c>
      <c r="E4687">
        <v>1245</v>
      </c>
      <c r="F4687" s="10">
        <v>1</v>
      </c>
      <c r="G4687">
        <f>VLOOKUP(D4687,产品表!$A$2:$F$13,5,FALSE)</f>
        <v>31</v>
      </c>
      <c r="H4687">
        <f>VLOOKUP(D4687,产品表!$A$2:$F$13,6,FALSE)</f>
        <v>38.75</v>
      </c>
      <c r="I4687">
        <f t="shared" si="73"/>
        <v>38.75</v>
      </c>
    </row>
    <row r="4688" spans="1:9" x14ac:dyDescent="0.25">
      <c r="A4688">
        <v>20004687</v>
      </c>
      <c r="B4688" s="1">
        <v>42447</v>
      </c>
      <c r="C4688" t="s">
        <v>14</v>
      </c>
      <c r="D4688">
        <v>3002</v>
      </c>
      <c r="E4688">
        <v>906</v>
      </c>
      <c r="F4688" s="10">
        <v>4</v>
      </c>
      <c r="G4688">
        <f>VLOOKUP(D4688,产品表!$A$2:$F$13,5,FALSE)</f>
        <v>29</v>
      </c>
      <c r="H4688">
        <f>VLOOKUP(D4688,产品表!$A$2:$F$13,6,FALSE)</f>
        <v>36.25</v>
      </c>
      <c r="I4688">
        <f t="shared" si="73"/>
        <v>145</v>
      </c>
    </row>
    <row r="4689" spans="1:9" x14ac:dyDescent="0.25">
      <c r="A4689">
        <v>20004688</v>
      </c>
      <c r="B4689" s="1">
        <v>42447</v>
      </c>
      <c r="C4689" t="s">
        <v>15</v>
      </c>
      <c r="D4689">
        <v>3008</v>
      </c>
      <c r="E4689">
        <v>1007</v>
      </c>
      <c r="F4689" s="10">
        <v>2</v>
      </c>
      <c r="G4689">
        <f>VLOOKUP(D4689,产品表!$A$2:$F$13,5,FALSE)</f>
        <v>33</v>
      </c>
      <c r="H4689">
        <f>VLOOKUP(D4689,产品表!$A$2:$F$13,6,FALSE)</f>
        <v>41.25</v>
      </c>
      <c r="I4689">
        <f t="shared" si="73"/>
        <v>82.5</v>
      </c>
    </row>
    <row r="4690" spans="1:9" x14ac:dyDescent="0.25">
      <c r="A4690">
        <v>20004689</v>
      </c>
      <c r="B4690" s="1">
        <v>42447</v>
      </c>
      <c r="C4690" t="s">
        <v>21</v>
      </c>
      <c r="D4690">
        <v>3008</v>
      </c>
      <c r="E4690">
        <v>1694</v>
      </c>
      <c r="F4690" s="10">
        <v>1</v>
      </c>
      <c r="G4690">
        <f>VLOOKUP(D4690,产品表!$A$2:$F$13,5,FALSE)</f>
        <v>33</v>
      </c>
      <c r="H4690">
        <f>VLOOKUP(D4690,产品表!$A$2:$F$13,6,FALSE)</f>
        <v>41.25</v>
      </c>
      <c r="I4690">
        <f t="shared" si="73"/>
        <v>41.25</v>
      </c>
    </row>
    <row r="4691" spans="1:9" x14ac:dyDescent="0.25">
      <c r="A4691">
        <v>20004690</v>
      </c>
      <c r="B4691" s="1">
        <v>42447</v>
      </c>
      <c r="C4691" t="s">
        <v>31</v>
      </c>
      <c r="D4691">
        <v>3008</v>
      </c>
      <c r="E4691">
        <v>2671</v>
      </c>
      <c r="F4691" s="10">
        <v>1</v>
      </c>
      <c r="G4691">
        <f>VLOOKUP(D4691,产品表!$A$2:$F$13,5,FALSE)</f>
        <v>33</v>
      </c>
      <c r="H4691">
        <f>VLOOKUP(D4691,产品表!$A$2:$F$13,6,FALSE)</f>
        <v>41.25</v>
      </c>
      <c r="I4691">
        <f t="shared" si="73"/>
        <v>41.25</v>
      </c>
    </row>
    <row r="4692" spans="1:9" x14ac:dyDescent="0.25">
      <c r="A4692">
        <v>20004691</v>
      </c>
      <c r="B4692" s="1">
        <v>42447</v>
      </c>
      <c r="C4692" t="s">
        <v>17</v>
      </c>
      <c r="D4692">
        <v>3011</v>
      </c>
      <c r="E4692">
        <v>1248</v>
      </c>
      <c r="F4692" s="10">
        <v>3</v>
      </c>
      <c r="G4692">
        <f>VLOOKUP(D4692,产品表!$A$2:$F$13,5,FALSE)</f>
        <v>34</v>
      </c>
      <c r="H4692">
        <f>VLOOKUP(D4692,产品表!$A$2:$F$13,6,FALSE)</f>
        <v>42.5</v>
      </c>
      <c r="I4692">
        <f t="shared" si="73"/>
        <v>127.5</v>
      </c>
    </row>
    <row r="4693" spans="1:9" x14ac:dyDescent="0.25">
      <c r="A4693">
        <v>20004692</v>
      </c>
      <c r="B4693" s="1">
        <v>42447</v>
      </c>
      <c r="C4693" t="s">
        <v>6</v>
      </c>
      <c r="D4693">
        <v>3008</v>
      </c>
      <c r="E4693">
        <v>154</v>
      </c>
      <c r="F4693" s="10">
        <v>1</v>
      </c>
      <c r="G4693">
        <f>VLOOKUP(D4693,产品表!$A$2:$F$13,5,FALSE)</f>
        <v>33</v>
      </c>
      <c r="H4693">
        <f>VLOOKUP(D4693,产品表!$A$2:$F$13,6,FALSE)</f>
        <v>41.25</v>
      </c>
      <c r="I4693">
        <f t="shared" si="73"/>
        <v>41.25</v>
      </c>
    </row>
    <row r="4694" spans="1:9" x14ac:dyDescent="0.25">
      <c r="A4694">
        <v>20004693</v>
      </c>
      <c r="B4694" s="1">
        <v>42447</v>
      </c>
      <c r="C4694" t="s">
        <v>32</v>
      </c>
      <c r="D4694">
        <v>3009</v>
      </c>
      <c r="E4694">
        <v>2762</v>
      </c>
      <c r="F4694" s="10">
        <v>2</v>
      </c>
      <c r="G4694">
        <f>VLOOKUP(D4694,产品表!$A$2:$F$13,5,FALSE)</f>
        <v>31</v>
      </c>
      <c r="H4694">
        <f>VLOOKUP(D4694,产品表!$A$2:$F$13,6,FALSE)</f>
        <v>38.75</v>
      </c>
      <c r="I4694">
        <f t="shared" si="73"/>
        <v>77.5</v>
      </c>
    </row>
    <row r="4695" spans="1:9" x14ac:dyDescent="0.25">
      <c r="A4695">
        <v>20004694</v>
      </c>
      <c r="B4695" s="1">
        <v>42447</v>
      </c>
      <c r="C4695" t="s">
        <v>8</v>
      </c>
      <c r="D4695">
        <v>3008</v>
      </c>
      <c r="E4695">
        <v>395</v>
      </c>
      <c r="F4695" s="10">
        <v>2</v>
      </c>
      <c r="G4695">
        <f>VLOOKUP(D4695,产品表!$A$2:$F$13,5,FALSE)</f>
        <v>33</v>
      </c>
      <c r="H4695">
        <f>VLOOKUP(D4695,产品表!$A$2:$F$13,6,FALSE)</f>
        <v>41.25</v>
      </c>
      <c r="I4695">
        <f t="shared" si="73"/>
        <v>82.5</v>
      </c>
    </row>
    <row r="4696" spans="1:9" x14ac:dyDescent="0.25">
      <c r="A4696">
        <v>20004695</v>
      </c>
      <c r="B4696" s="1">
        <v>42450</v>
      </c>
      <c r="C4696" t="s">
        <v>25</v>
      </c>
      <c r="D4696">
        <v>3012</v>
      </c>
      <c r="E4696">
        <v>2053</v>
      </c>
      <c r="F4696" s="10">
        <v>1</v>
      </c>
      <c r="G4696">
        <f>VLOOKUP(D4696,产品表!$A$2:$F$13,5,FALSE)</f>
        <v>32</v>
      </c>
      <c r="H4696">
        <f>VLOOKUP(D4696,产品表!$A$2:$F$13,6,FALSE)</f>
        <v>40</v>
      </c>
      <c r="I4696">
        <f t="shared" si="73"/>
        <v>40</v>
      </c>
    </row>
    <row r="4697" spans="1:9" x14ac:dyDescent="0.25">
      <c r="A4697">
        <v>20004696</v>
      </c>
      <c r="B4697" s="1">
        <v>42450</v>
      </c>
      <c r="C4697" t="s">
        <v>26</v>
      </c>
      <c r="D4697">
        <v>3007</v>
      </c>
      <c r="E4697">
        <v>2121</v>
      </c>
      <c r="F4697" s="10">
        <v>1</v>
      </c>
      <c r="G4697">
        <f>VLOOKUP(D4697,产品表!$A$2:$F$13,5,FALSE)</f>
        <v>35</v>
      </c>
      <c r="H4697">
        <f>VLOOKUP(D4697,产品表!$A$2:$F$13,6,FALSE)</f>
        <v>43.75</v>
      </c>
      <c r="I4697">
        <f t="shared" si="73"/>
        <v>43.75</v>
      </c>
    </row>
    <row r="4698" spans="1:9" x14ac:dyDescent="0.25">
      <c r="A4698">
        <v>20004697</v>
      </c>
      <c r="B4698" s="1">
        <v>42450</v>
      </c>
      <c r="C4698" t="s">
        <v>25</v>
      </c>
      <c r="D4698">
        <v>3010</v>
      </c>
      <c r="E4698">
        <v>2054</v>
      </c>
      <c r="F4698" s="10">
        <v>4</v>
      </c>
      <c r="G4698">
        <f>VLOOKUP(D4698,产品表!$A$2:$F$13,5,FALSE)</f>
        <v>36</v>
      </c>
      <c r="H4698">
        <f>VLOOKUP(D4698,产品表!$A$2:$F$13,6,FALSE)</f>
        <v>45</v>
      </c>
      <c r="I4698">
        <f t="shared" si="73"/>
        <v>180</v>
      </c>
    </row>
    <row r="4699" spans="1:9" x14ac:dyDescent="0.25">
      <c r="A4699">
        <v>20004698</v>
      </c>
      <c r="B4699" s="1">
        <v>42450</v>
      </c>
      <c r="C4699" t="s">
        <v>13</v>
      </c>
      <c r="D4699">
        <v>3002</v>
      </c>
      <c r="E4699">
        <v>856</v>
      </c>
      <c r="F4699" s="10">
        <v>1</v>
      </c>
      <c r="G4699">
        <f>VLOOKUP(D4699,产品表!$A$2:$F$13,5,FALSE)</f>
        <v>29</v>
      </c>
      <c r="H4699">
        <f>VLOOKUP(D4699,产品表!$A$2:$F$13,6,FALSE)</f>
        <v>36.25</v>
      </c>
      <c r="I4699">
        <f t="shared" si="73"/>
        <v>36.25</v>
      </c>
    </row>
    <row r="4700" spans="1:9" x14ac:dyDescent="0.25">
      <c r="A4700">
        <v>20004699</v>
      </c>
      <c r="B4700" s="1">
        <v>42450</v>
      </c>
      <c r="C4700" t="s">
        <v>22</v>
      </c>
      <c r="D4700">
        <v>3007</v>
      </c>
      <c r="E4700">
        <v>1718</v>
      </c>
      <c r="F4700" s="10">
        <v>2</v>
      </c>
      <c r="G4700">
        <f>VLOOKUP(D4700,产品表!$A$2:$F$13,5,FALSE)</f>
        <v>35</v>
      </c>
      <c r="H4700">
        <f>VLOOKUP(D4700,产品表!$A$2:$F$13,6,FALSE)</f>
        <v>43.75</v>
      </c>
      <c r="I4700">
        <f t="shared" si="73"/>
        <v>87.5</v>
      </c>
    </row>
    <row r="4701" spans="1:9" x14ac:dyDescent="0.25">
      <c r="A4701">
        <v>20004700</v>
      </c>
      <c r="B4701" s="1">
        <v>42450</v>
      </c>
      <c r="C4701" t="s">
        <v>17</v>
      </c>
      <c r="D4701">
        <v>3003</v>
      </c>
      <c r="E4701">
        <v>1290</v>
      </c>
      <c r="F4701" s="10">
        <v>1</v>
      </c>
      <c r="G4701">
        <f>VLOOKUP(D4701,产品表!$A$2:$F$13,5,FALSE)</f>
        <v>24</v>
      </c>
      <c r="H4701">
        <f>VLOOKUP(D4701,产品表!$A$2:$F$13,6,FALSE)</f>
        <v>30</v>
      </c>
      <c r="I4701">
        <f t="shared" si="73"/>
        <v>30</v>
      </c>
    </row>
    <row r="4702" spans="1:9" x14ac:dyDescent="0.25">
      <c r="A4702">
        <v>20004701</v>
      </c>
      <c r="B4702" s="1">
        <v>42450</v>
      </c>
      <c r="C4702" t="s">
        <v>13</v>
      </c>
      <c r="D4702">
        <v>3002</v>
      </c>
      <c r="E4702">
        <v>836</v>
      </c>
      <c r="F4702" s="10">
        <v>1</v>
      </c>
      <c r="G4702">
        <f>VLOOKUP(D4702,产品表!$A$2:$F$13,5,FALSE)</f>
        <v>29</v>
      </c>
      <c r="H4702">
        <f>VLOOKUP(D4702,产品表!$A$2:$F$13,6,FALSE)</f>
        <v>36.25</v>
      </c>
      <c r="I4702">
        <f t="shared" si="73"/>
        <v>36.25</v>
      </c>
    </row>
    <row r="4703" spans="1:9" x14ac:dyDescent="0.25">
      <c r="A4703">
        <v>20004702</v>
      </c>
      <c r="B4703" s="1">
        <v>42450</v>
      </c>
      <c r="C4703" t="s">
        <v>27</v>
      </c>
      <c r="D4703">
        <v>3009</v>
      </c>
      <c r="E4703">
        <v>2238</v>
      </c>
      <c r="F4703" s="10">
        <v>1</v>
      </c>
      <c r="G4703">
        <f>VLOOKUP(D4703,产品表!$A$2:$F$13,5,FALSE)</f>
        <v>31</v>
      </c>
      <c r="H4703">
        <f>VLOOKUP(D4703,产品表!$A$2:$F$13,6,FALSE)</f>
        <v>38.75</v>
      </c>
      <c r="I4703">
        <f t="shared" si="73"/>
        <v>38.75</v>
      </c>
    </row>
    <row r="4704" spans="1:9" x14ac:dyDescent="0.25">
      <c r="A4704">
        <v>20004703</v>
      </c>
      <c r="B4704" s="1">
        <v>42450</v>
      </c>
      <c r="C4704" t="s">
        <v>22</v>
      </c>
      <c r="D4704">
        <v>3008</v>
      </c>
      <c r="E4704">
        <v>1723</v>
      </c>
      <c r="F4704" s="10">
        <v>1</v>
      </c>
      <c r="G4704">
        <f>VLOOKUP(D4704,产品表!$A$2:$F$13,5,FALSE)</f>
        <v>33</v>
      </c>
      <c r="H4704">
        <f>VLOOKUP(D4704,产品表!$A$2:$F$13,6,FALSE)</f>
        <v>41.25</v>
      </c>
      <c r="I4704">
        <f t="shared" si="73"/>
        <v>41.25</v>
      </c>
    </row>
    <row r="4705" spans="1:9" x14ac:dyDescent="0.25">
      <c r="A4705">
        <v>20004704</v>
      </c>
      <c r="B4705" s="1">
        <v>42450</v>
      </c>
      <c r="C4705" t="s">
        <v>31</v>
      </c>
      <c r="D4705">
        <v>3008</v>
      </c>
      <c r="E4705">
        <v>2628</v>
      </c>
      <c r="F4705" s="10">
        <v>1</v>
      </c>
      <c r="G4705">
        <f>VLOOKUP(D4705,产品表!$A$2:$F$13,5,FALSE)</f>
        <v>33</v>
      </c>
      <c r="H4705">
        <f>VLOOKUP(D4705,产品表!$A$2:$F$13,6,FALSE)</f>
        <v>41.25</v>
      </c>
      <c r="I4705">
        <f t="shared" si="73"/>
        <v>41.25</v>
      </c>
    </row>
    <row r="4706" spans="1:9" x14ac:dyDescent="0.25">
      <c r="A4706">
        <v>20004705</v>
      </c>
      <c r="B4706" s="1">
        <v>42450</v>
      </c>
      <c r="C4706" t="s">
        <v>9</v>
      </c>
      <c r="D4706">
        <v>3008</v>
      </c>
      <c r="E4706">
        <v>498</v>
      </c>
      <c r="F4706" s="10">
        <v>1</v>
      </c>
      <c r="G4706">
        <f>VLOOKUP(D4706,产品表!$A$2:$F$13,5,FALSE)</f>
        <v>33</v>
      </c>
      <c r="H4706">
        <f>VLOOKUP(D4706,产品表!$A$2:$F$13,6,FALSE)</f>
        <v>41.25</v>
      </c>
      <c r="I4706">
        <f t="shared" si="73"/>
        <v>41.25</v>
      </c>
    </row>
    <row r="4707" spans="1:9" x14ac:dyDescent="0.25">
      <c r="A4707">
        <v>20004706</v>
      </c>
      <c r="B4707" s="1">
        <v>42450</v>
      </c>
      <c r="C4707" t="s">
        <v>10</v>
      </c>
      <c r="D4707">
        <v>3009</v>
      </c>
      <c r="E4707">
        <v>526</v>
      </c>
      <c r="F4707" s="10">
        <v>1</v>
      </c>
      <c r="G4707">
        <f>VLOOKUP(D4707,产品表!$A$2:$F$13,5,FALSE)</f>
        <v>31</v>
      </c>
      <c r="H4707">
        <f>VLOOKUP(D4707,产品表!$A$2:$F$13,6,FALSE)</f>
        <v>38.75</v>
      </c>
      <c r="I4707">
        <f t="shared" si="73"/>
        <v>38.75</v>
      </c>
    </row>
    <row r="4708" spans="1:9" x14ac:dyDescent="0.25">
      <c r="A4708">
        <v>20004707</v>
      </c>
      <c r="B4708" s="1">
        <v>42450</v>
      </c>
      <c r="C4708" t="s">
        <v>10</v>
      </c>
      <c r="D4708">
        <v>3009</v>
      </c>
      <c r="E4708">
        <v>549</v>
      </c>
      <c r="F4708" s="10">
        <v>2</v>
      </c>
      <c r="G4708">
        <f>VLOOKUP(D4708,产品表!$A$2:$F$13,5,FALSE)</f>
        <v>31</v>
      </c>
      <c r="H4708">
        <f>VLOOKUP(D4708,产品表!$A$2:$F$13,6,FALSE)</f>
        <v>38.75</v>
      </c>
      <c r="I4708">
        <f t="shared" si="73"/>
        <v>77.5</v>
      </c>
    </row>
    <row r="4709" spans="1:9" x14ac:dyDescent="0.25">
      <c r="A4709">
        <v>20004708</v>
      </c>
      <c r="B4709" s="1">
        <v>42450</v>
      </c>
      <c r="C4709" t="s">
        <v>13</v>
      </c>
      <c r="D4709">
        <v>3002</v>
      </c>
      <c r="E4709">
        <v>885</v>
      </c>
      <c r="F4709" s="10">
        <v>1</v>
      </c>
      <c r="G4709">
        <f>VLOOKUP(D4709,产品表!$A$2:$F$13,5,FALSE)</f>
        <v>29</v>
      </c>
      <c r="H4709">
        <f>VLOOKUP(D4709,产品表!$A$2:$F$13,6,FALSE)</f>
        <v>36.25</v>
      </c>
      <c r="I4709">
        <f t="shared" si="73"/>
        <v>36.25</v>
      </c>
    </row>
    <row r="4710" spans="1:9" x14ac:dyDescent="0.25">
      <c r="A4710">
        <v>20004709</v>
      </c>
      <c r="B4710" s="1">
        <v>42450</v>
      </c>
      <c r="C4710" t="s">
        <v>25</v>
      </c>
      <c r="D4710">
        <v>3007</v>
      </c>
      <c r="E4710">
        <v>2060</v>
      </c>
      <c r="F4710" s="10">
        <v>1</v>
      </c>
      <c r="G4710">
        <f>VLOOKUP(D4710,产品表!$A$2:$F$13,5,FALSE)</f>
        <v>35</v>
      </c>
      <c r="H4710">
        <f>VLOOKUP(D4710,产品表!$A$2:$F$13,6,FALSE)</f>
        <v>43.75</v>
      </c>
      <c r="I4710">
        <f t="shared" si="73"/>
        <v>43.75</v>
      </c>
    </row>
    <row r="4711" spans="1:9" x14ac:dyDescent="0.25">
      <c r="A4711">
        <v>20004710</v>
      </c>
      <c r="B4711" s="1">
        <v>42450</v>
      </c>
      <c r="C4711" t="s">
        <v>15</v>
      </c>
      <c r="D4711">
        <v>3002</v>
      </c>
      <c r="E4711">
        <v>1007</v>
      </c>
      <c r="F4711" s="10">
        <v>4</v>
      </c>
      <c r="G4711">
        <f>VLOOKUP(D4711,产品表!$A$2:$F$13,5,FALSE)</f>
        <v>29</v>
      </c>
      <c r="H4711">
        <f>VLOOKUP(D4711,产品表!$A$2:$F$13,6,FALSE)</f>
        <v>36.25</v>
      </c>
      <c r="I4711">
        <f t="shared" si="73"/>
        <v>145</v>
      </c>
    </row>
    <row r="4712" spans="1:9" x14ac:dyDescent="0.25">
      <c r="A4712">
        <v>20004711</v>
      </c>
      <c r="B4712" s="1">
        <v>42450</v>
      </c>
      <c r="C4712" t="s">
        <v>19</v>
      </c>
      <c r="D4712">
        <v>3008</v>
      </c>
      <c r="E4712">
        <v>1464</v>
      </c>
      <c r="F4712" s="10">
        <v>2</v>
      </c>
      <c r="G4712">
        <f>VLOOKUP(D4712,产品表!$A$2:$F$13,5,FALSE)</f>
        <v>33</v>
      </c>
      <c r="H4712">
        <f>VLOOKUP(D4712,产品表!$A$2:$F$13,6,FALSE)</f>
        <v>41.25</v>
      </c>
      <c r="I4712">
        <f t="shared" si="73"/>
        <v>82.5</v>
      </c>
    </row>
    <row r="4713" spans="1:9" x14ac:dyDescent="0.25">
      <c r="A4713">
        <v>20004712</v>
      </c>
      <c r="B4713" s="1">
        <v>42450</v>
      </c>
      <c r="C4713" t="s">
        <v>14</v>
      </c>
      <c r="D4713">
        <v>3002</v>
      </c>
      <c r="E4713">
        <v>946</v>
      </c>
      <c r="F4713" s="10">
        <v>3</v>
      </c>
      <c r="G4713">
        <f>VLOOKUP(D4713,产品表!$A$2:$F$13,5,FALSE)</f>
        <v>29</v>
      </c>
      <c r="H4713">
        <f>VLOOKUP(D4713,产品表!$A$2:$F$13,6,FALSE)</f>
        <v>36.25</v>
      </c>
      <c r="I4713">
        <f t="shared" si="73"/>
        <v>108.75</v>
      </c>
    </row>
    <row r="4714" spans="1:9" x14ac:dyDescent="0.25">
      <c r="A4714">
        <v>20004713</v>
      </c>
      <c r="B4714" s="1">
        <v>42450</v>
      </c>
      <c r="C4714" t="s">
        <v>17</v>
      </c>
      <c r="D4714">
        <v>3009</v>
      </c>
      <c r="E4714">
        <v>1243</v>
      </c>
      <c r="F4714" s="10">
        <v>1</v>
      </c>
      <c r="G4714">
        <f>VLOOKUP(D4714,产品表!$A$2:$F$13,5,FALSE)</f>
        <v>31</v>
      </c>
      <c r="H4714">
        <f>VLOOKUP(D4714,产品表!$A$2:$F$13,6,FALSE)</f>
        <v>38.75</v>
      </c>
      <c r="I4714">
        <f t="shared" si="73"/>
        <v>38.75</v>
      </c>
    </row>
    <row r="4715" spans="1:9" x14ac:dyDescent="0.25">
      <c r="A4715">
        <v>20004714</v>
      </c>
      <c r="B4715" s="1">
        <v>42450</v>
      </c>
      <c r="C4715" t="s">
        <v>16</v>
      </c>
      <c r="D4715">
        <v>3007</v>
      </c>
      <c r="E4715">
        <v>1152</v>
      </c>
      <c r="F4715" s="10">
        <v>1</v>
      </c>
      <c r="G4715">
        <f>VLOOKUP(D4715,产品表!$A$2:$F$13,5,FALSE)</f>
        <v>35</v>
      </c>
      <c r="H4715">
        <f>VLOOKUP(D4715,产品表!$A$2:$F$13,6,FALSE)</f>
        <v>43.75</v>
      </c>
      <c r="I4715">
        <f t="shared" si="73"/>
        <v>43.75</v>
      </c>
    </row>
    <row r="4716" spans="1:9" x14ac:dyDescent="0.25">
      <c r="A4716">
        <v>20004715</v>
      </c>
      <c r="B4716" s="1">
        <v>42450</v>
      </c>
      <c r="C4716" t="s">
        <v>16</v>
      </c>
      <c r="D4716">
        <v>3007</v>
      </c>
      <c r="E4716">
        <v>1182</v>
      </c>
      <c r="F4716" s="10">
        <v>2</v>
      </c>
      <c r="G4716">
        <f>VLOOKUP(D4716,产品表!$A$2:$F$13,5,FALSE)</f>
        <v>35</v>
      </c>
      <c r="H4716">
        <f>VLOOKUP(D4716,产品表!$A$2:$F$13,6,FALSE)</f>
        <v>43.75</v>
      </c>
      <c r="I4716">
        <f t="shared" si="73"/>
        <v>87.5</v>
      </c>
    </row>
    <row r="4717" spans="1:9" x14ac:dyDescent="0.25">
      <c r="A4717">
        <v>20004716</v>
      </c>
      <c r="B4717" s="1">
        <v>42450</v>
      </c>
      <c r="C4717" t="s">
        <v>16</v>
      </c>
      <c r="D4717">
        <v>3007</v>
      </c>
      <c r="E4717">
        <v>1196</v>
      </c>
      <c r="F4717" s="10">
        <v>1</v>
      </c>
      <c r="G4717">
        <f>VLOOKUP(D4717,产品表!$A$2:$F$13,5,FALSE)</f>
        <v>35</v>
      </c>
      <c r="H4717">
        <f>VLOOKUP(D4717,产品表!$A$2:$F$13,6,FALSE)</f>
        <v>43.75</v>
      </c>
      <c r="I4717">
        <f t="shared" si="73"/>
        <v>43.75</v>
      </c>
    </row>
    <row r="4718" spans="1:9" x14ac:dyDescent="0.25">
      <c r="A4718">
        <v>20004717</v>
      </c>
      <c r="B4718" s="1">
        <v>42450</v>
      </c>
      <c r="C4718" t="s">
        <v>16</v>
      </c>
      <c r="D4718">
        <v>3008</v>
      </c>
      <c r="E4718">
        <v>1106</v>
      </c>
      <c r="F4718" s="10">
        <v>1</v>
      </c>
      <c r="G4718">
        <f>VLOOKUP(D4718,产品表!$A$2:$F$13,5,FALSE)</f>
        <v>33</v>
      </c>
      <c r="H4718">
        <f>VLOOKUP(D4718,产品表!$A$2:$F$13,6,FALSE)</f>
        <v>41.25</v>
      </c>
      <c r="I4718">
        <f t="shared" si="73"/>
        <v>41.25</v>
      </c>
    </row>
    <row r="4719" spans="1:9" x14ac:dyDescent="0.25">
      <c r="A4719">
        <v>20004718</v>
      </c>
      <c r="B4719" s="1">
        <v>42450</v>
      </c>
      <c r="C4719" t="s">
        <v>16</v>
      </c>
      <c r="D4719">
        <v>3009</v>
      </c>
      <c r="E4719">
        <v>1197</v>
      </c>
      <c r="F4719" s="10">
        <v>2</v>
      </c>
      <c r="G4719">
        <f>VLOOKUP(D4719,产品表!$A$2:$F$13,5,FALSE)</f>
        <v>31</v>
      </c>
      <c r="H4719">
        <f>VLOOKUP(D4719,产品表!$A$2:$F$13,6,FALSE)</f>
        <v>38.75</v>
      </c>
      <c r="I4719">
        <f t="shared" si="73"/>
        <v>77.5</v>
      </c>
    </row>
    <row r="4720" spans="1:9" x14ac:dyDescent="0.25">
      <c r="A4720">
        <v>20004719</v>
      </c>
      <c r="B4720" s="1">
        <v>42450</v>
      </c>
      <c r="C4720" t="s">
        <v>30</v>
      </c>
      <c r="D4720">
        <v>3001</v>
      </c>
      <c r="E4720">
        <v>2584</v>
      </c>
      <c r="F4720" s="10">
        <v>2</v>
      </c>
      <c r="G4720">
        <f>VLOOKUP(D4720,产品表!$A$2:$F$13,5,FALSE)</f>
        <v>32</v>
      </c>
      <c r="H4720">
        <f>VLOOKUP(D4720,产品表!$A$2:$F$13,6,FALSE)</f>
        <v>40</v>
      </c>
      <c r="I4720">
        <f t="shared" si="73"/>
        <v>80</v>
      </c>
    </row>
    <row r="4721" spans="1:9" x14ac:dyDescent="0.25">
      <c r="A4721">
        <v>20004720</v>
      </c>
      <c r="B4721" s="1">
        <v>42450</v>
      </c>
      <c r="C4721" t="s">
        <v>30</v>
      </c>
      <c r="D4721">
        <v>3008</v>
      </c>
      <c r="E4721">
        <v>2523</v>
      </c>
      <c r="F4721" s="10">
        <v>3</v>
      </c>
      <c r="G4721">
        <f>VLOOKUP(D4721,产品表!$A$2:$F$13,5,FALSE)</f>
        <v>33</v>
      </c>
      <c r="H4721">
        <f>VLOOKUP(D4721,产品表!$A$2:$F$13,6,FALSE)</f>
        <v>41.25</v>
      </c>
      <c r="I4721">
        <f t="shared" si="73"/>
        <v>123.75</v>
      </c>
    </row>
    <row r="4722" spans="1:9" x14ac:dyDescent="0.25">
      <c r="A4722">
        <v>20004721</v>
      </c>
      <c r="B4722" s="1">
        <v>42450</v>
      </c>
      <c r="C4722" t="s">
        <v>18</v>
      </c>
      <c r="D4722">
        <v>3011</v>
      </c>
      <c r="E4722">
        <v>1375</v>
      </c>
      <c r="F4722" s="10">
        <v>4</v>
      </c>
      <c r="G4722">
        <f>VLOOKUP(D4722,产品表!$A$2:$F$13,5,FALSE)</f>
        <v>34</v>
      </c>
      <c r="H4722">
        <f>VLOOKUP(D4722,产品表!$A$2:$F$13,6,FALSE)</f>
        <v>42.5</v>
      </c>
      <c r="I4722">
        <f t="shared" si="73"/>
        <v>170</v>
      </c>
    </row>
    <row r="4723" spans="1:9" x14ac:dyDescent="0.25">
      <c r="A4723">
        <v>20004722</v>
      </c>
      <c r="B4723" s="1">
        <v>42450</v>
      </c>
      <c r="C4723" t="s">
        <v>26</v>
      </c>
      <c r="D4723">
        <v>3011</v>
      </c>
      <c r="E4723">
        <v>2162</v>
      </c>
      <c r="F4723" s="10">
        <v>3</v>
      </c>
      <c r="G4723">
        <f>VLOOKUP(D4723,产品表!$A$2:$F$13,5,FALSE)</f>
        <v>34</v>
      </c>
      <c r="H4723">
        <f>VLOOKUP(D4723,产品表!$A$2:$F$13,6,FALSE)</f>
        <v>42.5</v>
      </c>
      <c r="I4723">
        <f t="shared" si="73"/>
        <v>127.5</v>
      </c>
    </row>
    <row r="4724" spans="1:9" x14ac:dyDescent="0.25">
      <c r="A4724">
        <v>20004723</v>
      </c>
      <c r="B4724" s="1">
        <v>42450</v>
      </c>
      <c r="C4724" t="s">
        <v>18</v>
      </c>
      <c r="D4724">
        <v>3010</v>
      </c>
      <c r="E4724">
        <v>1367</v>
      </c>
      <c r="F4724" s="10">
        <v>4</v>
      </c>
      <c r="G4724">
        <f>VLOOKUP(D4724,产品表!$A$2:$F$13,5,FALSE)</f>
        <v>36</v>
      </c>
      <c r="H4724">
        <f>VLOOKUP(D4724,产品表!$A$2:$F$13,6,FALSE)</f>
        <v>45</v>
      </c>
      <c r="I4724">
        <f t="shared" si="73"/>
        <v>180</v>
      </c>
    </row>
    <row r="4725" spans="1:9" x14ac:dyDescent="0.25">
      <c r="A4725">
        <v>20004724</v>
      </c>
      <c r="B4725" s="1">
        <v>42450</v>
      </c>
      <c r="C4725" t="s">
        <v>27</v>
      </c>
      <c r="D4725">
        <v>3012</v>
      </c>
      <c r="E4725">
        <v>2209</v>
      </c>
      <c r="F4725" s="10">
        <v>1</v>
      </c>
      <c r="G4725">
        <f>VLOOKUP(D4725,产品表!$A$2:$F$13,5,FALSE)</f>
        <v>32</v>
      </c>
      <c r="H4725">
        <f>VLOOKUP(D4725,产品表!$A$2:$F$13,6,FALSE)</f>
        <v>40</v>
      </c>
      <c r="I4725">
        <f t="shared" si="73"/>
        <v>40</v>
      </c>
    </row>
    <row r="4726" spans="1:9" x14ac:dyDescent="0.25">
      <c r="A4726">
        <v>20004725</v>
      </c>
      <c r="B4726" s="1">
        <v>42450</v>
      </c>
      <c r="C4726" t="s">
        <v>7</v>
      </c>
      <c r="D4726">
        <v>3002</v>
      </c>
      <c r="E4726">
        <v>289</v>
      </c>
      <c r="F4726" s="10">
        <v>2</v>
      </c>
      <c r="G4726">
        <f>VLOOKUP(D4726,产品表!$A$2:$F$13,5,FALSE)</f>
        <v>29</v>
      </c>
      <c r="H4726">
        <f>VLOOKUP(D4726,产品表!$A$2:$F$13,6,FALSE)</f>
        <v>36.25</v>
      </c>
      <c r="I4726">
        <f t="shared" si="73"/>
        <v>72.5</v>
      </c>
    </row>
    <row r="4727" spans="1:9" x14ac:dyDescent="0.25">
      <c r="A4727">
        <v>20004726</v>
      </c>
      <c r="B4727" s="1">
        <v>42450</v>
      </c>
      <c r="C4727" t="s">
        <v>26</v>
      </c>
      <c r="D4727">
        <v>3008</v>
      </c>
      <c r="E4727">
        <v>2120</v>
      </c>
      <c r="F4727" s="10">
        <v>1</v>
      </c>
      <c r="G4727">
        <f>VLOOKUP(D4727,产品表!$A$2:$F$13,5,FALSE)</f>
        <v>33</v>
      </c>
      <c r="H4727">
        <f>VLOOKUP(D4727,产品表!$A$2:$F$13,6,FALSE)</f>
        <v>41.25</v>
      </c>
      <c r="I4727">
        <f t="shared" si="73"/>
        <v>41.25</v>
      </c>
    </row>
    <row r="4728" spans="1:9" x14ac:dyDescent="0.25">
      <c r="A4728">
        <v>20004727</v>
      </c>
      <c r="B4728" s="1">
        <v>42450</v>
      </c>
      <c r="C4728" t="s">
        <v>30</v>
      </c>
      <c r="D4728">
        <v>3011</v>
      </c>
      <c r="E4728">
        <v>2549</v>
      </c>
      <c r="F4728" s="10">
        <v>1</v>
      </c>
      <c r="G4728">
        <f>VLOOKUP(D4728,产品表!$A$2:$F$13,5,FALSE)</f>
        <v>34</v>
      </c>
      <c r="H4728">
        <f>VLOOKUP(D4728,产品表!$A$2:$F$13,6,FALSE)</f>
        <v>42.5</v>
      </c>
      <c r="I4728">
        <f t="shared" si="73"/>
        <v>42.5</v>
      </c>
    </row>
    <row r="4729" spans="1:9" x14ac:dyDescent="0.25">
      <c r="A4729">
        <v>20004728</v>
      </c>
      <c r="B4729" s="1">
        <v>42450</v>
      </c>
      <c r="C4729" t="s">
        <v>15</v>
      </c>
      <c r="D4729">
        <v>3002</v>
      </c>
      <c r="E4729">
        <v>1063</v>
      </c>
      <c r="F4729" s="10">
        <v>1</v>
      </c>
      <c r="G4729">
        <f>VLOOKUP(D4729,产品表!$A$2:$F$13,5,FALSE)</f>
        <v>29</v>
      </c>
      <c r="H4729">
        <f>VLOOKUP(D4729,产品表!$A$2:$F$13,6,FALSE)</f>
        <v>36.25</v>
      </c>
      <c r="I4729">
        <f t="shared" si="73"/>
        <v>36.25</v>
      </c>
    </row>
    <row r="4730" spans="1:9" x14ac:dyDescent="0.25">
      <c r="A4730">
        <v>20004729</v>
      </c>
      <c r="B4730" s="1">
        <v>42450</v>
      </c>
      <c r="C4730" t="s">
        <v>27</v>
      </c>
      <c r="D4730">
        <v>3010</v>
      </c>
      <c r="E4730">
        <v>2245</v>
      </c>
      <c r="F4730" s="10">
        <v>4</v>
      </c>
      <c r="G4730">
        <f>VLOOKUP(D4730,产品表!$A$2:$F$13,5,FALSE)</f>
        <v>36</v>
      </c>
      <c r="H4730">
        <f>VLOOKUP(D4730,产品表!$A$2:$F$13,6,FALSE)</f>
        <v>45</v>
      </c>
      <c r="I4730">
        <f t="shared" si="73"/>
        <v>180</v>
      </c>
    </row>
    <row r="4731" spans="1:9" x14ac:dyDescent="0.25">
      <c r="A4731">
        <v>20004730</v>
      </c>
      <c r="B4731" s="1">
        <v>42450</v>
      </c>
      <c r="C4731" t="s">
        <v>26</v>
      </c>
      <c r="D4731">
        <v>3007</v>
      </c>
      <c r="E4731">
        <v>2139</v>
      </c>
      <c r="F4731" s="10">
        <v>1</v>
      </c>
      <c r="G4731">
        <f>VLOOKUP(D4731,产品表!$A$2:$F$13,5,FALSE)</f>
        <v>35</v>
      </c>
      <c r="H4731">
        <f>VLOOKUP(D4731,产品表!$A$2:$F$13,6,FALSE)</f>
        <v>43.75</v>
      </c>
      <c r="I4731">
        <f t="shared" si="73"/>
        <v>43.75</v>
      </c>
    </row>
    <row r="4732" spans="1:9" x14ac:dyDescent="0.25">
      <c r="A4732">
        <v>20004731</v>
      </c>
      <c r="B4732" s="1">
        <v>42450</v>
      </c>
      <c r="C4732" t="s">
        <v>26</v>
      </c>
      <c r="D4732">
        <v>3011</v>
      </c>
      <c r="E4732">
        <v>2136</v>
      </c>
      <c r="F4732" s="10">
        <v>1</v>
      </c>
      <c r="G4732">
        <f>VLOOKUP(D4732,产品表!$A$2:$F$13,5,FALSE)</f>
        <v>34</v>
      </c>
      <c r="H4732">
        <f>VLOOKUP(D4732,产品表!$A$2:$F$13,6,FALSE)</f>
        <v>42.5</v>
      </c>
      <c r="I4732">
        <f t="shared" si="73"/>
        <v>42.5</v>
      </c>
    </row>
    <row r="4733" spans="1:9" x14ac:dyDescent="0.25">
      <c r="A4733">
        <v>20004732</v>
      </c>
      <c r="B4733" s="1">
        <v>42450</v>
      </c>
      <c r="C4733" t="s">
        <v>21</v>
      </c>
      <c r="D4733">
        <v>3009</v>
      </c>
      <c r="E4733">
        <v>1682</v>
      </c>
      <c r="F4733" s="10">
        <v>2</v>
      </c>
      <c r="G4733">
        <f>VLOOKUP(D4733,产品表!$A$2:$F$13,5,FALSE)</f>
        <v>31</v>
      </c>
      <c r="H4733">
        <f>VLOOKUP(D4733,产品表!$A$2:$F$13,6,FALSE)</f>
        <v>38.75</v>
      </c>
      <c r="I4733">
        <f t="shared" si="73"/>
        <v>77.5</v>
      </c>
    </row>
    <row r="4734" spans="1:9" x14ac:dyDescent="0.25">
      <c r="A4734">
        <v>20004733</v>
      </c>
      <c r="B4734" s="1">
        <v>42450</v>
      </c>
      <c r="C4734" t="s">
        <v>14</v>
      </c>
      <c r="D4734">
        <v>3008</v>
      </c>
      <c r="E4734">
        <v>994</v>
      </c>
      <c r="F4734" s="10">
        <v>2</v>
      </c>
      <c r="G4734">
        <f>VLOOKUP(D4734,产品表!$A$2:$F$13,5,FALSE)</f>
        <v>33</v>
      </c>
      <c r="H4734">
        <f>VLOOKUP(D4734,产品表!$A$2:$F$13,6,FALSE)</f>
        <v>41.25</v>
      </c>
      <c r="I4734">
        <f t="shared" si="73"/>
        <v>82.5</v>
      </c>
    </row>
    <row r="4735" spans="1:9" x14ac:dyDescent="0.25">
      <c r="A4735">
        <v>20004734</v>
      </c>
      <c r="B4735" s="1">
        <v>42451</v>
      </c>
      <c r="C4735" t="s">
        <v>17</v>
      </c>
      <c r="D4735">
        <v>3002</v>
      </c>
      <c r="E4735">
        <v>1205</v>
      </c>
      <c r="F4735" s="10">
        <v>1</v>
      </c>
      <c r="G4735">
        <f>VLOOKUP(D4735,产品表!$A$2:$F$13,5,FALSE)</f>
        <v>29</v>
      </c>
      <c r="H4735">
        <f>VLOOKUP(D4735,产品表!$A$2:$F$13,6,FALSE)</f>
        <v>36.25</v>
      </c>
      <c r="I4735">
        <f t="shared" si="73"/>
        <v>36.25</v>
      </c>
    </row>
    <row r="4736" spans="1:9" x14ac:dyDescent="0.25">
      <c r="A4736">
        <v>20004735</v>
      </c>
      <c r="B4736" s="1">
        <v>42451</v>
      </c>
      <c r="C4736" t="s">
        <v>29</v>
      </c>
      <c r="D4736">
        <v>3001</v>
      </c>
      <c r="E4736">
        <v>2444</v>
      </c>
      <c r="F4736" s="10">
        <v>1</v>
      </c>
      <c r="G4736">
        <f>VLOOKUP(D4736,产品表!$A$2:$F$13,5,FALSE)</f>
        <v>32</v>
      </c>
      <c r="H4736">
        <f>VLOOKUP(D4736,产品表!$A$2:$F$13,6,FALSE)</f>
        <v>40</v>
      </c>
      <c r="I4736">
        <f t="shared" si="73"/>
        <v>40</v>
      </c>
    </row>
    <row r="4737" spans="1:9" x14ac:dyDescent="0.25">
      <c r="A4737">
        <v>20004736</v>
      </c>
      <c r="B4737" s="1">
        <v>42451</v>
      </c>
      <c r="C4737" t="s">
        <v>23</v>
      </c>
      <c r="D4737">
        <v>3008</v>
      </c>
      <c r="E4737">
        <v>1831</v>
      </c>
      <c r="F4737" s="10">
        <v>1</v>
      </c>
      <c r="G4737">
        <f>VLOOKUP(D4737,产品表!$A$2:$F$13,5,FALSE)</f>
        <v>33</v>
      </c>
      <c r="H4737">
        <f>VLOOKUP(D4737,产品表!$A$2:$F$13,6,FALSE)</f>
        <v>41.25</v>
      </c>
      <c r="I4737">
        <f t="shared" si="73"/>
        <v>41.25</v>
      </c>
    </row>
    <row r="4738" spans="1:9" x14ac:dyDescent="0.25">
      <c r="A4738">
        <v>20004737</v>
      </c>
      <c r="B4738" s="1">
        <v>42451</v>
      </c>
      <c r="C4738" t="s">
        <v>23</v>
      </c>
      <c r="D4738">
        <v>3009</v>
      </c>
      <c r="E4738">
        <v>1874</v>
      </c>
      <c r="F4738" s="10">
        <v>1</v>
      </c>
      <c r="G4738">
        <f>VLOOKUP(D4738,产品表!$A$2:$F$13,5,FALSE)</f>
        <v>31</v>
      </c>
      <c r="H4738">
        <f>VLOOKUP(D4738,产品表!$A$2:$F$13,6,FALSE)</f>
        <v>38.75</v>
      </c>
      <c r="I4738">
        <f t="shared" si="73"/>
        <v>38.75</v>
      </c>
    </row>
    <row r="4739" spans="1:9" x14ac:dyDescent="0.25">
      <c r="A4739">
        <v>20004738</v>
      </c>
      <c r="B4739" s="1">
        <v>42451</v>
      </c>
      <c r="C4739" t="s">
        <v>9</v>
      </c>
      <c r="D4739">
        <v>3002</v>
      </c>
      <c r="E4739">
        <v>482</v>
      </c>
      <c r="F4739" s="10">
        <v>1</v>
      </c>
      <c r="G4739">
        <f>VLOOKUP(D4739,产品表!$A$2:$F$13,5,FALSE)</f>
        <v>29</v>
      </c>
      <c r="H4739">
        <f>VLOOKUP(D4739,产品表!$A$2:$F$13,6,FALSE)</f>
        <v>36.25</v>
      </c>
      <c r="I4739">
        <f t="shared" ref="I4739:I4802" si="74">H4739*F4739</f>
        <v>36.25</v>
      </c>
    </row>
    <row r="4740" spans="1:9" x14ac:dyDescent="0.25">
      <c r="A4740">
        <v>20004739</v>
      </c>
      <c r="B4740" s="1">
        <v>42451</v>
      </c>
      <c r="C4740" t="s">
        <v>26</v>
      </c>
      <c r="D4740">
        <v>3008</v>
      </c>
      <c r="E4740">
        <v>2188</v>
      </c>
      <c r="F4740" s="10">
        <v>1</v>
      </c>
      <c r="G4740">
        <f>VLOOKUP(D4740,产品表!$A$2:$F$13,5,FALSE)</f>
        <v>33</v>
      </c>
      <c r="H4740">
        <f>VLOOKUP(D4740,产品表!$A$2:$F$13,6,FALSE)</f>
        <v>41.25</v>
      </c>
      <c r="I4740">
        <f t="shared" si="74"/>
        <v>41.25</v>
      </c>
    </row>
    <row r="4741" spans="1:9" x14ac:dyDescent="0.25">
      <c r="A4741">
        <v>20004740</v>
      </c>
      <c r="B4741" s="1">
        <v>42451</v>
      </c>
      <c r="C4741" t="s">
        <v>26</v>
      </c>
      <c r="D4741">
        <v>3002</v>
      </c>
      <c r="E4741">
        <v>2140</v>
      </c>
      <c r="F4741" s="10">
        <v>1</v>
      </c>
      <c r="G4741">
        <f>VLOOKUP(D4741,产品表!$A$2:$F$13,5,FALSE)</f>
        <v>29</v>
      </c>
      <c r="H4741">
        <f>VLOOKUP(D4741,产品表!$A$2:$F$13,6,FALSE)</f>
        <v>36.25</v>
      </c>
      <c r="I4741">
        <f t="shared" si="74"/>
        <v>36.25</v>
      </c>
    </row>
    <row r="4742" spans="1:9" x14ac:dyDescent="0.25">
      <c r="A4742">
        <v>20004741</v>
      </c>
      <c r="B4742" s="1">
        <v>42451</v>
      </c>
      <c r="C4742" t="s">
        <v>25</v>
      </c>
      <c r="D4742">
        <v>3008</v>
      </c>
      <c r="E4742">
        <v>2013</v>
      </c>
      <c r="F4742" s="10">
        <v>1</v>
      </c>
      <c r="G4742">
        <f>VLOOKUP(D4742,产品表!$A$2:$F$13,5,FALSE)</f>
        <v>33</v>
      </c>
      <c r="H4742">
        <f>VLOOKUP(D4742,产品表!$A$2:$F$13,6,FALSE)</f>
        <v>41.25</v>
      </c>
      <c r="I4742">
        <f t="shared" si="74"/>
        <v>41.25</v>
      </c>
    </row>
    <row r="4743" spans="1:9" x14ac:dyDescent="0.25">
      <c r="A4743">
        <v>20004742</v>
      </c>
      <c r="B4743" s="1">
        <v>42451</v>
      </c>
      <c r="C4743" t="s">
        <v>17</v>
      </c>
      <c r="D4743">
        <v>3008</v>
      </c>
      <c r="E4743">
        <v>1233</v>
      </c>
      <c r="F4743" s="10">
        <v>2</v>
      </c>
      <c r="G4743">
        <f>VLOOKUP(D4743,产品表!$A$2:$F$13,5,FALSE)</f>
        <v>33</v>
      </c>
      <c r="H4743">
        <f>VLOOKUP(D4743,产品表!$A$2:$F$13,6,FALSE)</f>
        <v>41.25</v>
      </c>
      <c r="I4743">
        <f t="shared" si="74"/>
        <v>82.5</v>
      </c>
    </row>
    <row r="4744" spans="1:9" x14ac:dyDescent="0.25">
      <c r="A4744">
        <v>20004743</v>
      </c>
      <c r="B4744" s="1">
        <v>42451</v>
      </c>
      <c r="C4744" t="s">
        <v>19</v>
      </c>
      <c r="D4744">
        <v>3003</v>
      </c>
      <c r="E4744">
        <v>1406</v>
      </c>
      <c r="F4744" s="10">
        <v>3</v>
      </c>
      <c r="G4744">
        <f>VLOOKUP(D4744,产品表!$A$2:$F$13,5,FALSE)</f>
        <v>24</v>
      </c>
      <c r="H4744">
        <f>VLOOKUP(D4744,产品表!$A$2:$F$13,6,FALSE)</f>
        <v>30</v>
      </c>
      <c r="I4744">
        <f t="shared" si="74"/>
        <v>90</v>
      </c>
    </row>
    <row r="4745" spans="1:9" x14ac:dyDescent="0.25">
      <c r="A4745">
        <v>20004744</v>
      </c>
      <c r="B4745" s="1">
        <v>42451</v>
      </c>
      <c r="C4745" t="s">
        <v>10</v>
      </c>
      <c r="D4745">
        <v>3009</v>
      </c>
      <c r="E4745">
        <v>596</v>
      </c>
      <c r="F4745" s="10">
        <v>2</v>
      </c>
      <c r="G4745">
        <f>VLOOKUP(D4745,产品表!$A$2:$F$13,5,FALSE)</f>
        <v>31</v>
      </c>
      <c r="H4745">
        <f>VLOOKUP(D4745,产品表!$A$2:$F$13,6,FALSE)</f>
        <v>38.75</v>
      </c>
      <c r="I4745">
        <f t="shared" si="74"/>
        <v>77.5</v>
      </c>
    </row>
    <row r="4746" spans="1:9" x14ac:dyDescent="0.25">
      <c r="A4746">
        <v>20004745</v>
      </c>
      <c r="B4746" s="1">
        <v>42451</v>
      </c>
      <c r="C4746" t="s">
        <v>6</v>
      </c>
      <c r="D4746">
        <v>3009</v>
      </c>
      <c r="E4746">
        <v>181</v>
      </c>
      <c r="F4746" s="10">
        <v>1</v>
      </c>
      <c r="G4746">
        <f>VLOOKUP(D4746,产品表!$A$2:$F$13,5,FALSE)</f>
        <v>31</v>
      </c>
      <c r="H4746">
        <f>VLOOKUP(D4746,产品表!$A$2:$F$13,6,FALSE)</f>
        <v>38.75</v>
      </c>
      <c r="I4746">
        <f t="shared" si="74"/>
        <v>38.75</v>
      </c>
    </row>
    <row r="4747" spans="1:9" x14ac:dyDescent="0.25">
      <c r="A4747">
        <v>20004746</v>
      </c>
      <c r="B4747" s="1">
        <v>42451</v>
      </c>
      <c r="C4747" t="s">
        <v>17</v>
      </c>
      <c r="D4747">
        <v>3011</v>
      </c>
      <c r="E4747">
        <v>1297</v>
      </c>
      <c r="F4747" s="10">
        <v>2</v>
      </c>
      <c r="G4747">
        <f>VLOOKUP(D4747,产品表!$A$2:$F$13,5,FALSE)</f>
        <v>34</v>
      </c>
      <c r="H4747">
        <f>VLOOKUP(D4747,产品表!$A$2:$F$13,6,FALSE)</f>
        <v>42.5</v>
      </c>
      <c r="I4747">
        <f t="shared" si="74"/>
        <v>85</v>
      </c>
    </row>
    <row r="4748" spans="1:9" x14ac:dyDescent="0.25">
      <c r="A4748">
        <v>20004747</v>
      </c>
      <c r="B4748" s="1">
        <v>42451</v>
      </c>
      <c r="C4748" t="s">
        <v>26</v>
      </c>
      <c r="D4748">
        <v>3002</v>
      </c>
      <c r="E4748">
        <v>2191</v>
      </c>
      <c r="F4748" s="10">
        <v>1</v>
      </c>
      <c r="G4748">
        <f>VLOOKUP(D4748,产品表!$A$2:$F$13,5,FALSE)</f>
        <v>29</v>
      </c>
      <c r="H4748">
        <f>VLOOKUP(D4748,产品表!$A$2:$F$13,6,FALSE)</f>
        <v>36.25</v>
      </c>
      <c r="I4748">
        <f t="shared" si="74"/>
        <v>36.25</v>
      </c>
    </row>
    <row r="4749" spans="1:9" x14ac:dyDescent="0.25">
      <c r="A4749">
        <v>20004748</v>
      </c>
      <c r="B4749" s="1">
        <v>42451</v>
      </c>
      <c r="C4749" t="s">
        <v>25</v>
      </c>
      <c r="D4749">
        <v>3008</v>
      </c>
      <c r="E4749">
        <v>2075</v>
      </c>
      <c r="F4749" s="10">
        <v>1</v>
      </c>
      <c r="G4749">
        <f>VLOOKUP(D4749,产品表!$A$2:$F$13,5,FALSE)</f>
        <v>33</v>
      </c>
      <c r="H4749">
        <f>VLOOKUP(D4749,产品表!$A$2:$F$13,6,FALSE)</f>
        <v>41.25</v>
      </c>
      <c r="I4749">
        <f t="shared" si="74"/>
        <v>41.25</v>
      </c>
    </row>
    <row r="4750" spans="1:9" x14ac:dyDescent="0.25">
      <c r="A4750">
        <v>20004749</v>
      </c>
      <c r="B4750" s="1">
        <v>42451</v>
      </c>
      <c r="C4750" t="s">
        <v>7</v>
      </c>
      <c r="D4750">
        <v>3002</v>
      </c>
      <c r="E4750">
        <v>273</v>
      </c>
      <c r="F4750" s="10">
        <v>1</v>
      </c>
      <c r="G4750">
        <f>VLOOKUP(D4750,产品表!$A$2:$F$13,5,FALSE)</f>
        <v>29</v>
      </c>
      <c r="H4750">
        <f>VLOOKUP(D4750,产品表!$A$2:$F$13,6,FALSE)</f>
        <v>36.25</v>
      </c>
      <c r="I4750">
        <f t="shared" si="74"/>
        <v>36.25</v>
      </c>
    </row>
    <row r="4751" spans="1:9" x14ac:dyDescent="0.25">
      <c r="A4751">
        <v>20004750</v>
      </c>
      <c r="B4751" s="1">
        <v>42451</v>
      </c>
      <c r="C4751" t="s">
        <v>12</v>
      </c>
      <c r="D4751">
        <v>3007</v>
      </c>
      <c r="E4751">
        <v>748</v>
      </c>
      <c r="F4751" s="10">
        <v>1</v>
      </c>
      <c r="G4751">
        <f>VLOOKUP(D4751,产品表!$A$2:$F$13,5,FALSE)</f>
        <v>35</v>
      </c>
      <c r="H4751">
        <f>VLOOKUP(D4751,产品表!$A$2:$F$13,6,FALSE)</f>
        <v>43.75</v>
      </c>
      <c r="I4751">
        <f t="shared" si="74"/>
        <v>43.75</v>
      </c>
    </row>
    <row r="4752" spans="1:9" x14ac:dyDescent="0.25">
      <c r="A4752">
        <v>20004751</v>
      </c>
      <c r="B4752" s="1">
        <v>42451</v>
      </c>
      <c r="C4752" t="s">
        <v>14</v>
      </c>
      <c r="D4752">
        <v>3002</v>
      </c>
      <c r="E4752">
        <v>990</v>
      </c>
      <c r="F4752" s="10">
        <v>1</v>
      </c>
      <c r="G4752">
        <f>VLOOKUP(D4752,产品表!$A$2:$F$13,5,FALSE)</f>
        <v>29</v>
      </c>
      <c r="H4752">
        <f>VLOOKUP(D4752,产品表!$A$2:$F$13,6,FALSE)</f>
        <v>36.25</v>
      </c>
      <c r="I4752">
        <f t="shared" si="74"/>
        <v>36.25</v>
      </c>
    </row>
    <row r="4753" spans="1:9" x14ac:dyDescent="0.25">
      <c r="A4753">
        <v>20004752</v>
      </c>
      <c r="B4753" s="1">
        <v>42451</v>
      </c>
      <c r="C4753" t="s">
        <v>11</v>
      </c>
      <c r="D4753">
        <v>3007</v>
      </c>
      <c r="E4753">
        <v>659</v>
      </c>
      <c r="F4753" s="10">
        <v>1</v>
      </c>
      <c r="G4753">
        <f>VLOOKUP(D4753,产品表!$A$2:$F$13,5,FALSE)</f>
        <v>35</v>
      </c>
      <c r="H4753">
        <f>VLOOKUP(D4753,产品表!$A$2:$F$13,6,FALSE)</f>
        <v>43.75</v>
      </c>
      <c r="I4753">
        <f t="shared" si="74"/>
        <v>43.75</v>
      </c>
    </row>
    <row r="4754" spans="1:9" x14ac:dyDescent="0.25">
      <c r="A4754">
        <v>20004753</v>
      </c>
      <c r="B4754" s="1">
        <v>42451</v>
      </c>
      <c r="C4754" t="s">
        <v>28</v>
      </c>
      <c r="D4754">
        <v>3008</v>
      </c>
      <c r="E4754">
        <v>2396</v>
      </c>
      <c r="F4754" s="10">
        <v>4</v>
      </c>
      <c r="G4754">
        <f>VLOOKUP(D4754,产品表!$A$2:$F$13,5,FALSE)</f>
        <v>33</v>
      </c>
      <c r="H4754">
        <f>VLOOKUP(D4754,产品表!$A$2:$F$13,6,FALSE)</f>
        <v>41.25</v>
      </c>
      <c r="I4754">
        <f t="shared" si="74"/>
        <v>165</v>
      </c>
    </row>
    <row r="4755" spans="1:9" x14ac:dyDescent="0.25">
      <c r="A4755">
        <v>20004754</v>
      </c>
      <c r="B4755" s="1">
        <v>42451</v>
      </c>
      <c r="C4755" t="s">
        <v>20</v>
      </c>
      <c r="D4755">
        <v>3008</v>
      </c>
      <c r="E4755">
        <v>1523</v>
      </c>
      <c r="F4755" s="10">
        <v>4</v>
      </c>
      <c r="G4755">
        <f>VLOOKUP(D4755,产品表!$A$2:$F$13,5,FALSE)</f>
        <v>33</v>
      </c>
      <c r="H4755">
        <f>VLOOKUP(D4755,产品表!$A$2:$F$13,6,FALSE)</f>
        <v>41.25</v>
      </c>
      <c r="I4755">
        <f t="shared" si="74"/>
        <v>165</v>
      </c>
    </row>
    <row r="4756" spans="1:9" x14ac:dyDescent="0.25">
      <c r="A4756">
        <v>20004755</v>
      </c>
      <c r="B4756" s="1">
        <v>42451</v>
      </c>
      <c r="C4756" t="s">
        <v>20</v>
      </c>
      <c r="D4756">
        <v>3008</v>
      </c>
      <c r="E4756">
        <v>1522</v>
      </c>
      <c r="F4756" s="10">
        <v>1</v>
      </c>
      <c r="G4756">
        <f>VLOOKUP(D4756,产品表!$A$2:$F$13,5,FALSE)</f>
        <v>33</v>
      </c>
      <c r="H4756">
        <f>VLOOKUP(D4756,产品表!$A$2:$F$13,6,FALSE)</f>
        <v>41.25</v>
      </c>
      <c r="I4756">
        <f t="shared" si="74"/>
        <v>41.25</v>
      </c>
    </row>
    <row r="4757" spans="1:9" x14ac:dyDescent="0.25">
      <c r="A4757">
        <v>20004756</v>
      </c>
      <c r="B4757" s="1">
        <v>42451</v>
      </c>
      <c r="C4757" t="s">
        <v>21</v>
      </c>
      <c r="D4757">
        <v>3011</v>
      </c>
      <c r="E4757">
        <v>1679</v>
      </c>
      <c r="F4757" s="10">
        <v>4</v>
      </c>
      <c r="G4757">
        <f>VLOOKUP(D4757,产品表!$A$2:$F$13,5,FALSE)</f>
        <v>34</v>
      </c>
      <c r="H4757">
        <f>VLOOKUP(D4757,产品表!$A$2:$F$13,6,FALSE)</f>
        <v>42.5</v>
      </c>
      <c r="I4757">
        <f t="shared" si="74"/>
        <v>170</v>
      </c>
    </row>
    <row r="4758" spans="1:9" x14ac:dyDescent="0.25">
      <c r="A4758">
        <v>20004757</v>
      </c>
      <c r="B4758" s="1">
        <v>42451</v>
      </c>
      <c r="C4758" t="s">
        <v>26</v>
      </c>
      <c r="D4758">
        <v>3008</v>
      </c>
      <c r="E4758">
        <v>2154</v>
      </c>
      <c r="F4758" s="10">
        <v>1</v>
      </c>
      <c r="G4758">
        <f>VLOOKUP(D4758,产品表!$A$2:$F$13,5,FALSE)</f>
        <v>33</v>
      </c>
      <c r="H4758">
        <f>VLOOKUP(D4758,产品表!$A$2:$F$13,6,FALSE)</f>
        <v>41.25</v>
      </c>
      <c r="I4758">
        <f t="shared" si="74"/>
        <v>41.25</v>
      </c>
    </row>
    <row r="4759" spans="1:9" x14ac:dyDescent="0.25">
      <c r="A4759">
        <v>20004758</v>
      </c>
      <c r="B4759" s="1">
        <v>42451</v>
      </c>
      <c r="C4759" t="s">
        <v>27</v>
      </c>
      <c r="D4759">
        <v>3008</v>
      </c>
      <c r="E4759">
        <v>2273</v>
      </c>
      <c r="F4759" s="10">
        <v>2</v>
      </c>
      <c r="G4759">
        <f>VLOOKUP(D4759,产品表!$A$2:$F$13,5,FALSE)</f>
        <v>33</v>
      </c>
      <c r="H4759">
        <f>VLOOKUP(D4759,产品表!$A$2:$F$13,6,FALSE)</f>
        <v>41.25</v>
      </c>
      <c r="I4759">
        <f t="shared" si="74"/>
        <v>82.5</v>
      </c>
    </row>
    <row r="4760" spans="1:9" x14ac:dyDescent="0.25">
      <c r="A4760">
        <v>20004759</v>
      </c>
      <c r="B4760" s="1">
        <v>42451</v>
      </c>
      <c r="C4760" t="s">
        <v>30</v>
      </c>
      <c r="D4760">
        <v>3009</v>
      </c>
      <c r="E4760">
        <v>2543</v>
      </c>
      <c r="F4760" s="10">
        <v>2</v>
      </c>
      <c r="G4760">
        <f>VLOOKUP(D4760,产品表!$A$2:$F$13,5,FALSE)</f>
        <v>31</v>
      </c>
      <c r="H4760">
        <f>VLOOKUP(D4760,产品表!$A$2:$F$13,6,FALSE)</f>
        <v>38.75</v>
      </c>
      <c r="I4760">
        <f t="shared" si="74"/>
        <v>77.5</v>
      </c>
    </row>
    <row r="4761" spans="1:9" x14ac:dyDescent="0.25">
      <c r="A4761">
        <v>20004760</v>
      </c>
      <c r="B4761" s="1">
        <v>42451</v>
      </c>
      <c r="C4761" t="s">
        <v>31</v>
      </c>
      <c r="D4761">
        <v>3008</v>
      </c>
      <c r="E4761">
        <v>2684</v>
      </c>
      <c r="F4761" s="10">
        <v>1</v>
      </c>
      <c r="G4761">
        <f>VLOOKUP(D4761,产品表!$A$2:$F$13,5,FALSE)</f>
        <v>33</v>
      </c>
      <c r="H4761">
        <f>VLOOKUP(D4761,产品表!$A$2:$F$13,6,FALSE)</f>
        <v>41.25</v>
      </c>
      <c r="I4761">
        <f t="shared" si="74"/>
        <v>41.25</v>
      </c>
    </row>
    <row r="4762" spans="1:9" x14ac:dyDescent="0.25">
      <c r="A4762">
        <v>20004761</v>
      </c>
      <c r="B4762" s="1">
        <v>42451</v>
      </c>
      <c r="C4762" t="s">
        <v>16</v>
      </c>
      <c r="D4762">
        <v>3009</v>
      </c>
      <c r="E4762">
        <v>1164</v>
      </c>
      <c r="F4762" s="10">
        <v>1</v>
      </c>
      <c r="G4762">
        <f>VLOOKUP(D4762,产品表!$A$2:$F$13,5,FALSE)</f>
        <v>31</v>
      </c>
      <c r="H4762">
        <f>VLOOKUP(D4762,产品表!$A$2:$F$13,6,FALSE)</f>
        <v>38.75</v>
      </c>
      <c r="I4762">
        <f t="shared" si="74"/>
        <v>38.75</v>
      </c>
    </row>
    <row r="4763" spans="1:9" x14ac:dyDescent="0.25">
      <c r="A4763">
        <v>20004762</v>
      </c>
      <c r="B4763" s="1">
        <v>42451</v>
      </c>
      <c r="C4763" t="s">
        <v>21</v>
      </c>
      <c r="D4763">
        <v>3011</v>
      </c>
      <c r="E4763">
        <v>1602</v>
      </c>
      <c r="F4763" s="10">
        <v>1</v>
      </c>
      <c r="G4763">
        <f>VLOOKUP(D4763,产品表!$A$2:$F$13,5,FALSE)</f>
        <v>34</v>
      </c>
      <c r="H4763">
        <f>VLOOKUP(D4763,产品表!$A$2:$F$13,6,FALSE)</f>
        <v>42.5</v>
      </c>
      <c r="I4763">
        <f t="shared" si="74"/>
        <v>42.5</v>
      </c>
    </row>
    <row r="4764" spans="1:9" x14ac:dyDescent="0.25">
      <c r="A4764">
        <v>20004763</v>
      </c>
      <c r="B4764" s="1">
        <v>42451</v>
      </c>
      <c r="C4764" t="s">
        <v>12</v>
      </c>
      <c r="D4764">
        <v>3011</v>
      </c>
      <c r="E4764">
        <v>722</v>
      </c>
      <c r="F4764" s="10">
        <v>1</v>
      </c>
      <c r="G4764">
        <f>VLOOKUP(D4764,产品表!$A$2:$F$13,5,FALSE)</f>
        <v>34</v>
      </c>
      <c r="H4764">
        <f>VLOOKUP(D4764,产品表!$A$2:$F$13,6,FALSE)</f>
        <v>42.5</v>
      </c>
      <c r="I4764">
        <f t="shared" si="74"/>
        <v>42.5</v>
      </c>
    </row>
    <row r="4765" spans="1:9" x14ac:dyDescent="0.25">
      <c r="A4765">
        <v>20004764</v>
      </c>
      <c r="B4765" s="1">
        <v>42451</v>
      </c>
      <c r="C4765" t="s">
        <v>22</v>
      </c>
      <c r="D4765">
        <v>3011</v>
      </c>
      <c r="E4765">
        <v>1776</v>
      </c>
      <c r="F4765" s="10">
        <v>1</v>
      </c>
      <c r="G4765">
        <f>VLOOKUP(D4765,产品表!$A$2:$F$13,5,FALSE)</f>
        <v>34</v>
      </c>
      <c r="H4765">
        <f>VLOOKUP(D4765,产品表!$A$2:$F$13,6,FALSE)</f>
        <v>42.5</v>
      </c>
      <c r="I4765">
        <f t="shared" si="74"/>
        <v>42.5</v>
      </c>
    </row>
    <row r="4766" spans="1:9" x14ac:dyDescent="0.25">
      <c r="A4766">
        <v>20004765</v>
      </c>
      <c r="B4766" s="1">
        <v>42451</v>
      </c>
      <c r="C4766" t="s">
        <v>23</v>
      </c>
      <c r="D4766">
        <v>3011</v>
      </c>
      <c r="E4766">
        <v>1811</v>
      </c>
      <c r="F4766" s="10">
        <v>1</v>
      </c>
      <c r="G4766">
        <f>VLOOKUP(D4766,产品表!$A$2:$F$13,5,FALSE)</f>
        <v>34</v>
      </c>
      <c r="H4766">
        <f>VLOOKUP(D4766,产品表!$A$2:$F$13,6,FALSE)</f>
        <v>42.5</v>
      </c>
      <c r="I4766">
        <f t="shared" si="74"/>
        <v>42.5</v>
      </c>
    </row>
    <row r="4767" spans="1:9" x14ac:dyDescent="0.25">
      <c r="A4767">
        <v>20004766</v>
      </c>
      <c r="B4767" s="1">
        <v>42451</v>
      </c>
      <c r="C4767" t="s">
        <v>9</v>
      </c>
      <c r="D4767">
        <v>3008</v>
      </c>
      <c r="E4767">
        <v>485</v>
      </c>
      <c r="F4767" s="10">
        <v>2</v>
      </c>
      <c r="G4767">
        <f>VLOOKUP(D4767,产品表!$A$2:$F$13,5,FALSE)</f>
        <v>33</v>
      </c>
      <c r="H4767">
        <f>VLOOKUP(D4767,产品表!$A$2:$F$13,6,FALSE)</f>
        <v>41.25</v>
      </c>
      <c r="I4767">
        <f t="shared" si="74"/>
        <v>82.5</v>
      </c>
    </row>
    <row r="4768" spans="1:9" x14ac:dyDescent="0.25">
      <c r="A4768">
        <v>20004767</v>
      </c>
      <c r="B4768" s="1">
        <v>42451</v>
      </c>
      <c r="C4768" t="s">
        <v>28</v>
      </c>
      <c r="D4768">
        <v>3008</v>
      </c>
      <c r="E4768">
        <v>2399</v>
      </c>
      <c r="F4768" s="10">
        <v>4</v>
      </c>
      <c r="G4768">
        <f>VLOOKUP(D4768,产品表!$A$2:$F$13,5,FALSE)</f>
        <v>33</v>
      </c>
      <c r="H4768">
        <f>VLOOKUP(D4768,产品表!$A$2:$F$13,6,FALSE)</f>
        <v>41.25</v>
      </c>
      <c r="I4768">
        <f t="shared" si="74"/>
        <v>165</v>
      </c>
    </row>
    <row r="4769" spans="1:9" x14ac:dyDescent="0.25">
      <c r="A4769">
        <v>20004768</v>
      </c>
      <c r="B4769" s="1">
        <v>42451</v>
      </c>
      <c r="C4769" t="s">
        <v>20</v>
      </c>
      <c r="D4769">
        <v>3001</v>
      </c>
      <c r="E4769">
        <v>1504</v>
      </c>
      <c r="F4769" s="10">
        <v>4</v>
      </c>
      <c r="G4769">
        <f>VLOOKUP(D4769,产品表!$A$2:$F$13,5,FALSE)</f>
        <v>32</v>
      </c>
      <c r="H4769">
        <f>VLOOKUP(D4769,产品表!$A$2:$F$13,6,FALSE)</f>
        <v>40</v>
      </c>
      <c r="I4769">
        <f t="shared" si="74"/>
        <v>160</v>
      </c>
    </row>
    <row r="4770" spans="1:9" x14ac:dyDescent="0.25">
      <c r="A4770">
        <v>20004769</v>
      </c>
      <c r="B4770" s="1">
        <v>42451</v>
      </c>
      <c r="C4770" t="s">
        <v>30</v>
      </c>
      <c r="D4770">
        <v>3008</v>
      </c>
      <c r="E4770">
        <v>2592</v>
      </c>
      <c r="F4770" s="10">
        <v>3</v>
      </c>
      <c r="G4770">
        <f>VLOOKUP(D4770,产品表!$A$2:$F$13,5,FALSE)</f>
        <v>33</v>
      </c>
      <c r="H4770">
        <f>VLOOKUP(D4770,产品表!$A$2:$F$13,6,FALSE)</f>
        <v>41.25</v>
      </c>
      <c r="I4770">
        <f t="shared" si="74"/>
        <v>123.75</v>
      </c>
    </row>
    <row r="4771" spans="1:9" x14ac:dyDescent="0.25">
      <c r="A4771">
        <v>20004770</v>
      </c>
      <c r="B4771" s="1">
        <v>42451</v>
      </c>
      <c r="C4771" t="s">
        <v>9</v>
      </c>
      <c r="D4771">
        <v>3009</v>
      </c>
      <c r="E4771">
        <v>484</v>
      </c>
      <c r="F4771" s="10">
        <v>3</v>
      </c>
      <c r="G4771">
        <f>VLOOKUP(D4771,产品表!$A$2:$F$13,5,FALSE)</f>
        <v>31</v>
      </c>
      <c r="H4771">
        <f>VLOOKUP(D4771,产品表!$A$2:$F$13,6,FALSE)</f>
        <v>38.75</v>
      </c>
      <c r="I4771">
        <f t="shared" si="74"/>
        <v>116.25</v>
      </c>
    </row>
    <row r="4772" spans="1:9" x14ac:dyDescent="0.25">
      <c r="A4772">
        <v>20004771</v>
      </c>
      <c r="B4772" s="1">
        <v>42451</v>
      </c>
      <c r="C4772" t="s">
        <v>6</v>
      </c>
      <c r="D4772">
        <v>3008</v>
      </c>
      <c r="E4772">
        <v>121</v>
      </c>
      <c r="F4772" s="10">
        <v>2</v>
      </c>
      <c r="G4772">
        <f>VLOOKUP(D4772,产品表!$A$2:$F$13,5,FALSE)</f>
        <v>33</v>
      </c>
      <c r="H4772">
        <f>VLOOKUP(D4772,产品表!$A$2:$F$13,6,FALSE)</f>
        <v>41.25</v>
      </c>
      <c r="I4772">
        <f t="shared" si="74"/>
        <v>82.5</v>
      </c>
    </row>
    <row r="4773" spans="1:9" x14ac:dyDescent="0.25">
      <c r="A4773">
        <v>20004772</v>
      </c>
      <c r="B4773" s="1">
        <v>42451</v>
      </c>
      <c r="C4773" t="s">
        <v>31</v>
      </c>
      <c r="D4773">
        <v>3008</v>
      </c>
      <c r="E4773">
        <v>2679</v>
      </c>
      <c r="F4773" s="10">
        <v>1</v>
      </c>
      <c r="G4773">
        <f>VLOOKUP(D4773,产品表!$A$2:$F$13,5,FALSE)</f>
        <v>33</v>
      </c>
      <c r="H4773">
        <f>VLOOKUP(D4773,产品表!$A$2:$F$13,6,FALSE)</f>
        <v>41.25</v>
      </c>
      <c r="I4773">
        <f t="shared" si="74"/>
        <v>41.25</v>
      </c>
    </row>
    <row r="4774" spans="1:9" x14ac:dyDescent="0.25">
      <c r="A4774">
        <v>20004773</v>
      </c>
      <c r="B4774" s="1">
        <v>42451</v>
      </c>
      <c r="C4774" t="s">
        <v>14</v>
      </c>
      <c r="D4774">
        <v>3003</v>
      </c>
      <c r="E4774">
        <v>911</v>
      </c>
      <c r="F4774" s="10">
        <v>3</v>
      </c>
      <c r="G4774">
        <f>VLOOKUP(D4774,产品表!$A$2:$F$13,5,FALSE)</f>
        <v>24</v>
      </c>
      <c r="H4774">
        <f>VLOOKUP(D4774,产品表!$A$2:$F$13,6,FALSE)</f>
        <v>30</v>
      </c>
      <c r="I4774">
        <f t="shared" si="74"/>
        <v>90</v>
      </c>
    </row>
    <row r="4775" spans="1:9" x14ac:dyDescent="0.25">
      <c r="A4775">
        <v>20004774</v>
      </c>
      <c r="B4775" s="1">
        <v>42451</v>
      </c>
      <c r="C4775" t="s">
        <v>13</v>
      </c>
      <c r="D4775">
        <v>3001</v>
      </c>
      <c r="E4775">
        <v>880</v>
      </c>
      <c r="F4775" s="10">
        <v>3</v>
      </c>
      <c r="G4775">
        <f>VLOOKUP(D4775,产品表!$A$2:$F$13,5,FALSE)</f>
        <v>32</v>
      </c>
      <c r="H4775">
        <f>VLOOKUP(D4775,产品表!$A$2:$F$13,6,FALSE)</f>
        <v>40</v>
      </c>
      <c r="I4775">
        <f t="shared" si="74"/>
        <v>120</v>
      </c>
    </row>
    <row r="4776" spans="1:9" x14ac:dyDescent="0.25">
      <c r="A4776">
        <v>20004775</v>
      </c>
      <c r="B4776" s="1">
        <v>42451</v>
      </c>
      <c r="C4776" t="s">
        <v>19</v>
      </c>
      <c r="D4776">
        <v>3002</v>
      </c>
      <c r="E4776">
        <v>1443</v>
      </c>
      <c r="F4776" s="10">
        <v>1</v>
      </c>
      <c r="G4776">
        <f>VLOOKUP(D4776,产品表!$A$2:$F$13,5,FALSE)</f>
        <v>29</v>
      </c>
      <c r="H4776">
        <f>VLOOKUP(D4776,产品表!$A$2:$F$13,6,FALSE)</f>
        <v>36.25</v>
      </c>
      <c r="I4776">
        <f t="shared" si="74"/>
        <v>36.25</v>
      </c>
    </row>
    <row r="4777" spans="1:9" x14ac:dyDescent="0.25">
      <c r="A4777">
        <v>20004776</v>
      </c>
      <c r="B4777" s="1">
        <v>42452</v>
      </c>
      <c r="C4777" t="s">
        <v>29</v>
      </c>
      <c r="D4777">
        <v>3008</v>
      </c>
      <c r="E4777">
        <v>2416</v>
      </c>
      <c r="F4777" s="10">
        <v>3</v>
      </c>
      <c r="G4777">
        <f>VLOOKUP(D4777,产品表!$A$2:$F$13,5,FALSE)</f>
        <v>33</v>
      </c>
      <c r="H4777">
        <f>VLOOKUP(D4777,产品表!$A$2:$F$13,6,FALSE)</f>
        <v>41.25</v>
      </c>
      <c r="I4777">
        <f t="shared" si="74"/>
        <v>123.75</v>
      </c>
    </row>
    <row r="4778" spans="1:9" x14ac:dyDescent="0.25">
      <c r="A4778">
        <v>20004777</v>
      </c>
      <c r="B4778" s="1">
        <v>42452</v>
      </c>
      <c r="C4778" t="s">
        <v>29</v>
      </c>
      <c r="D4778">
        <v>3007</v>
      </c>
      <c r="E4778">
        <v>2471</v>
      </c>
      <c r="F4778" s="10">
        <v>1</v>
      </c>
      <c r="G4778">
        <f>VLOOKUP(D4778,产品表!$A$2:$F$13,5,FALSE)</f>
        <v>35</v>
      </c>
      <c r="H4778">
        <f>VLOOKUP(D4778,产品表!$A$2:$F$13,6,FALSE)</f>
        <v>43.75</v>
      </c>
      <c r="I4778">
        <f t="shared" si="74"/>
        <v>43.75</v>
      </c>
    </row>
    <row r="4779" spans="1:9" x14ac:dyDescent="0.25">
      <c r="A4779">
        <v>20004778</v>
      </c>
      <c r="B4779" s="1">
        <v>42452</v>
      </c>
      <c r="C4779" t="s">
        <v>29</v>
      </c>
      <c r="D4779">
        <v>3009</v>
      </c>
      <c r="E4779">
        <v>2409</v>
      </c>
      <c r="F4779" s="10">
        <v>3</v>
      </c>
      <c r="G4779">
        <f>VLOOKUP(D4779,产品表!$A$2:$F$13,5,FALSE)</f>
        <v>31</v>
      </c>
      <c r="H4779">
        <f>VLOOKUP(D4779,产品表!$A$2:$F$13,6,FALSE)</f>
        <v>38.75</v>
      </c>
      <c r="I4779">
        <f t="shared" si="74"/>
        <v>116.25</v>
      </c>
    </row>
    <row r="4780" spans="1:9" x14ac:dyDescent="0.25">
      <c r="A4780">
        <v>20004779</v>
      </c>
      <c r="B4780" s="1">
        <v>42452</v>
      </c>
      <c r="C4780" t="s">
        <v>9</v>
      </c>
      <c r="D4780">
        <v>3010</v>
      </c>
      <c r="E4780">
        <v>410</v>
      </c>
      <c r="F4780" s="10">
        <v>1</v>
      </c>
      <c r="G4780">
        <f>VLOOKUP(D4780,产品表!$A$2:$F$13,5,FALSE)</f>
        <v>36</v>
      </c>
      <c r="H4780">
        <f>VLOOKUP(D4780,产品表!$A$2:$F$13,6,FALSE)</f>
        <v>45</v>
      </c>
      <c r="I4780">
        <f t="shared" si="74"/>
        <v>45</v>
      </c>
    </row>
    <row r="4781" spans="1:9" x14ac:dyDescent="0.25">
      <c r="A4781">
        <v>20004780</v>
      </c>
      <c r="B4781" s="1">
        <v>42452</v>
      </c>
      <c r="C4781" t="s">
        <v>26</v>
      </c>
      <c r="D4781">
        <v>3008</v>
      </c>
      <c r="E4781">
        <v>2165</v>
      </c>
      <c r="F4781" s="10">
        <v>4</v>
      </c>
      <c r="G4781">
        <f>VLOOKUP(D4781,产品表!$A$2:$F$13,5,FALSE)</f>
        <v>33</v>
      </c>
      <c r="H4781">
        <f>VLOOKUP(D4781,产品表!$A$2:$F$13,6,FALSE)</f>
        <v>41.25</v>
      </c>
      <c r="I4781">
        <f t="shared" si="74"/>
        <v>165</v>
      </c>
    </row>
    <row r="4782" spans="1:9" x14ac:dyDescent="0.25">
      <c r="A4782">
        <v>20004781</v>
      </c>
      <c r="B4782" s="1">
        <v>42452</v>
      </c>
      <c r="C4782" t="s">
        <v>17</v>
      </c>
      <c r="D4782">
        <v>3011</v>
      </c>
      <c r="E4782">
        <v>1248</v>
      </c>
      <c r="F4782" s="10">
        <v>4</v>
      </c>
      <c r="G4782">
        <f>VLOOKUP(D4782,产品表!$A$2:$F$13,5,FALSE)</f>
        <v>34</v>
      </c>
      <c r="H4782">
        <f>VLOOKUP(D4782,产品表!$A$2:$F$13,6,FALSE)</f>
        <v>42.5</v>
      </c>
      <c r="I4782">
        <f t="shared" si="74"/>
        <v>170</v>
      </c>
    </row>
    <row r="4783" spans="1:9" x14ac:dyDescent="0.25">
      <c r="A4783">
        <v>20004782</v>
      </c>
      <c r="B4783" s="1">
        <v>42452</v>
      </c>
      <c r="C4783" t="s">
        <v>6</v>
      </c>
      <c r="D4783">
        <v>3007</v>
      </c>
      <c r="E4783">
        <v>194</v>
      </c>
      <c r="F4783" s="10">
        <v>3</v>
      </c>
      <c r="G4783">
        <f>VLOOKUP(D4783,产品表!$A$2:$F$13,5,FALSE)</f>
        <v>35</v>
      </c>
      <c r="H4783">
        <f>VLOOKUP(D4783,产品表!$A$2:$F$13,6,FALSE)</f>
        <v>43.75</v>
      </c>
      <c r="I4783">
        <f t="shared" si="74"/>
        <v>131.25</v>
      </c>
    </row>
    <row r="4784" spans="1:9" x14ac:dyDescent="0.25">
      <c r="A4784">
        <v>20004783</v>
      </c>
      <c r="B4784" s="1">
        <v>42452</v>
      </c>
      <c r="C4784" t="s">
        <v>31</v>
      </c>
      <c r="D4784">
        <v>3007</v>
      </c>
      <c r="E4784">
        <v>2649</v>
      </c>
      <c r="F4784" s="10">
        <v>3</v>
      </c>
      <c r="G4784">
        <f>VLOOKUP(D4784,产品表!$A$2:$F$13,5,FALSE)</f>
        <v>35</v>
      </c>
      <c r="H4784">
        <f>VLOOKUP(D4784,产品表!$A$2:$F$13,6,FALSE)</f>
        <v>43.75</v>
      </c>
      <c r="I4784">
        <f t="shared" si="74"/>
        <v>131.25</v>
      </c>
    </row>
    <row r="4785" spans="1:9" x14ac:dyDescent="0.25">
      <c r="A4785">
        <v>20004784</v>
      </c>
      <c r="B4785" s="1">
        <v>42452</v>
      </c>
      <c r="C4785" t="s">
        <v>6</v>
      </c>
      <c r="D4785">
        <v>3008</v>
      </c>
      <c r="E4785">
        <v>102</v>
      </c>
      <c r="F4785" s="10">
        <v>3</v>
      </c>
      <c r="G4785">
        <f>VLOOKUP(D4785,产品表!$A$2:$F$13,5,FALSE)</f>
        <v>33</v>
      </c>
      <c r="H4785">
        <f>VLOOKUP(D4785,产品表!$A$2:$F$13,6,FALSE)</f>
        <v>41.25</v>
      </c>
      <c r="I4785">
        <f t="shared" si="74"/>
        <v>123.75</v>
      </c>
    </row>
    <row r="4786" spans="1:9" x14ac:dyDescent="0.25">
      <c r="A4786">
        <v>20004785</v>
      </c>
      <c r="B4786" s="1">
        <v>42452</v>
      </c>
      <c r="C4786" t="s">
        <v>19</v>
      </c>
      <c r="D4786">
        <v>3007</v>
      </c>
      <c r="E4786">
        <v>1462</v>
      </c>
      <c r="F4786" s="10">
        <v>2</v>
      </c>
      <c r="G4786">
        <f>VLOOKUP(D4786,产品表!$A$2:$F$13,5,FALSE)</f>
        <v>35</v>
      </c>
      <c r="H4786">
        <f>VLOOKUP(D4786,产品表!$A$2:$F$13,6,FALSE)</f>
        <v>43.75</v>
      </c>
      <c r="I4786">
        <f t="shared" si="74"/>
        <v>87.5</v>
      </c>
    </row>
    <row r="4787" spans="1:9" x14ac:dyDescent="0.25">
      <c r="A4787">
        <v>20004786</v>
      </c>
      <c r="B4787" s="1">
        <v>42452</v>
      </c>
      <c r="C4787" t="s">
        <v>22</v>
      </c>
      <c r="D4787">
        <v>3008</v>
      </c>
      <c r="E4787">
        <v>1764</v>
      </c>
      <c r="F4787" s="10">
        <v>4</v>
      </c>
      <c r="G4787">
        <f>VLOOKUP(D4787,产品表!$A$2:$F$13,5,FALSE)</f>
        <v>33</v>
      </c>
      <c r="H4787">
        <f>VLOOKUP(D4787,产品表!$A$2:$F$13,6,FALSE)</f>
        <v>41.25</v>
      </c>
      <c r="I4787">
        <f t="shared" si="74"/>
        <v>165</v>
      </c>
    </row>
    <row r="4788" spans="1:9" x14ac:dyDescent="0.25">
      <c r="A4788">
        <v>20004787</v>
      </c>
      <c r="B4788" s="1">
        <v>42452</v>
      </c>
      <c r="C4788" t="s">
        <v>31</v>
      </c>
      <c r="D4788">
        <v>3008</v>
      </c>
      <c r="E4788">
        <v>2661</v>
      </c>
      <c r="F4788" s="10">
        <v>4</v>
      </c>
      <c r="G4788">
        <f>VLOOKUP(D4788,产品表!$A$2:$F$13,5,FALSE)</f>
        <v>33</v>
      </c>
      <c r="H4788">
        <f>VLOOKUP(D4788,产品表!$A$2:$F$13,6,FALSE)</f>
        <v>41.25</v>
      </c>
      <c r="I4788">
        <f t="shared" si="74"/>
        <v>165</v>
      </c>
    </row>
    <row r="4789" spans="1:9" x14ac:dyDescent="0.25">
      <c r="A4789">
        <v>20004788</v>
      </c>
      <c r="B4789" s="1">
        <v>42452</v>
      </c>
      <c r="C4789" t="s">
        <v>13</v>
      </c>
      <c r="D4789">
        <v>3002</v>
      </c>
      <c r="E4789">
        <v>857</v>
      </c>
      <c r="F4789" s="10">
        <v>1</v>
      </c>
      <c r="G4789">
        <f>VLOOKUP(D4789,产品表!$A$2:$F$13,5,FALSE)</f>
        <v>29</v>
      </c>
      <c r="H4789">
        <f>VLOOKUP(D4789,产品表!$A$2:$F$13,6,FALSE)</f>
        <v>36.25</v>
      </c>
      <c r="I4789">
        <f t="shared" si="74"/>
        <v>36.25</v>
      </c>
    </row>
    <row r="4790" spans="1:9" x14ac:dyDescent="0.25">
      <c r="A4790">
        <v>20004789</v>
      </c>
      <c r="B4790" s="1">
        <v>42452</v>
      </c>
      <c r="C4790" t="s">
        <v>6</v>
      </c>
      <c r="D4790">
        <v>3009</v>
      </c>
      <c r="E4790">
        <v>113</v>
      </c>
      <c r="F4790" s="10">
        <v>3</v>
      </c>
      <c r="G4790">
        <f>VLOOKUP(D4790,产品表!$A$2:$F$13,5,FALSE)</f>
        <v>31</v>
      </c>
      <c r="H4790">
        <f>VLOOKUP(D4790,产品表!$A$2:$F$13,6,FALSE)</f>
        <v>38.75</v>
      </c>
      <c r="I4790">
        <f t="shared" si="74"/>
        <v>116.25</v>
      </c>
    </row>
    <row r="4791" spans="1:9" x14ac:dyDescent="0.25">
      <c r="A4791">
        <v>20004790</v>
      </c>
      <c r="B4791" s="1">
        <v>42452</v>
      </c>
      <c r="C4791" t="s">
        <v>14</v>
      </c>
      <c r="D4791">
        <v>3002</v>
      </c>
      <c r="E4791">
        <v>962</v>
      </c>
      <c r="F4791" s="10">
        <v>3</v>
      </c>
      <c r="G4791">
        <f>VLOOKUP(D4791,产品表!$A$2:$F$13,5,FALSE)</f>
        <v>29</v>
      </c>
      <c r="H4791">
        <f>VLOOKUP(D4791,产品表!$A$2:$F$13,6,FALSE)</f>
        <v>36.25</v>
      </c>
      <c r="I4791">
        <f t="shared" si="74"/>
        <v>108.75</v>
      </c>
    </row>
    <row r="4792" spans="1:9" x14ac:dyDescent="0.25">
      <c r="A4792">
        <v>20004791</v>
      </c>
      <c r="B4792" s="1">
        <v>42452</v>
      </c>
      <c r="C4792" t="s">
        <v>25</v>
      </c>
      <c r="D4792">
        <v>3008</v>
      </c>
      <c r="E4792">
        <v>2046</v>
      </c>
      <c r="F4792" s="10">
        <v>4</v>
      </c>
      <c r="G4792">
        <f>VLOOKUP(D4792,产品表!$A$2:$F$13,5,FALSE)</f>
        <v>33</v>
      </c>
      <c r="H4792">
        <f>VLOOKUP(D4792,产品表!$A$2:$F$13,6,FALSE)</f>
        <v>41.25</v>
      </c>
      <c r="I4792">
        <f t="shared" si="74"/>
        <v>165</v>
      </c>
    </row>
    <row r="4793" spans="1:9" x14ac:dyDescent="0.25">
      <c r="A4793">
        <v>20004792</v>
      </c>
      <c r="B4793" s="1">
        <v>42452</v>
      </c>
      <c r="C4793" t="s">
        <v>21</v>
      </c>
      <c r="D4793">
        <v>3012</v>
      </c>
      <c r="E4793">
        <v>1693</v>
      </c>
      <c r="F4793" s="10">
        <v>4</v>
      </c>
      <c r="G4793">
        <f>VLOOKUP(D4793,产品表!$A$2:$F$13,5,FALSE)</f>
        <v>32</v>
      </c>
      <c r="H4793">
        <f>VLOOKUP(D4793,产品表!$A$2:$F$13,6,FALSE)</f>
        <v>40</v>
      </c>
      <c r="I4793">
        <f t="shared" si="74"/>
        <v>160</v>
      </c>
    </row>
    <row r="4794" spans="1:9" x14ac:dyDescent="0.25">
      <c r="A4794">
        <v>20004793</v>
      </c>
      <c r="B4794" s="1">
        <v>42452</v>
      </c>
      <c r="C4794" t="s">
        <v>27</v>
      </c>
      <c r="D4794">
        <v>3007</v>
      </c>
      <c r="E4794">
        <v>2264</v>
      </c>
      <c r="F4794" s="10">
        <v>1</v>
      </c>
      <c r="G4794">
        <f>VLOOKUP(D4794,产品表!$A$2:$F$13,5,FALSE)</f>
        <v>35</v>
      </c>
      <c r="H4794">
        <f>VLOOKUP(D4794,产品表!$A$2:$F$13,6,FALSE)</f>
        <v>43.75</v>
      </c>
      <c r="I4794">
        <f t="shared" si="74"/>
        <v>43.75</v>
      </c>
    </row>
    <row r="4795" spans="1:9" x14ac:dyDescent="0.25">
      <c r="A4795">
        <v>20004794</v>
      </c>
      <c r="B4795" s="1">
        <v>42452</v>
      </c>
      <c r="C4795" t="s">
        <v>26</v>
      </c>
      <c r="D4795">
        <v>3008</v>
      </c>
      <c r="E4795">
        <v>2162</v>
      </c>
      <c r="F4795" s="10">
        <v>2</v>
      </c>
      <c r="G4795">
        <f>VLOOKUP(D4795,产品表!$A$2:$F$13,5,FALSE)</f>
        <v>33</v>
      </c>
      <c r="H4795">
        <f>VLOOKUP(D4795,产品表!$A$2:$F$13,6,FALSE)</f>
        <v>41.25</v>
      </c>
      <c r="I4795">
        <f t="shared" si="74"/>
        <v>82.5</v>
      </c>
    </row>
    <row r="4796" spans="1:9" x14ac:dyDescent="0.25">
      <c r="A4796">
        <v>20004795</v>
      </c>
      <c r="B4796" s="1">
        <v>42452</v>
      </c>
      <c r="C4796" t="s">
        <v>10</v>
      </c>
      <c r="D4796">
        <v>3012</v>
      </c>
      <c r="E4796">
        <v>580</v>
      </c>
      <c r="F4796" s="10">
        <v>3</v>
      </c>
      <c r="G4796">
        <f>VLOOKUP(D4796,产品表!$A$2:$F$13,5,FALSE)</f>
        <v>32</v>
      </c>
      <c r="H4796">
        <f>VLOOKUP(D4796,产品表!$A$2:$F$13,6,FALSE)</f>
        <v>40</v>
      </c>
      <c r="I4796">
        <f t="shared" si="74"/>
        <v>120</v>
      </c>
    </row>
    <row r="4797" spans="1:9" x14ac:dyDescent="0.25">
      <c r="A4797">
        <v>20004796</v>
      </c>
      <c r="B4797" s="1">
        <v>42452</v>
      </c>
      <c r="C4797" t="s">
        <v>22</v>
      </c>
      <c r="D4797">
        <v>3010</v>
      </c>
      <c r="E4797">
        <v>1772</v>
      </c>
      <c r="F4797" s="10">
        <v>1</v>
      </c>
      <c r="G4797">
        <f>VLOOKUP(D4797,产品表!$A$2:$F$13,5,FALSE)</f>
        <v>36</v>
      </c>
      <c r="H4797">
        <f>VLOOKUP(D4797,产品表!$A$2:$F$13,6,FALSE)</f>
        <v>45</v>
      </c>
      <c r="I4797">
        <f t="shared" si="74"/>
        <v>45</v>
      </c>
    </row>
    <row r="4798" spans="1:9" x14ac:dyDescent="0.25">
      <c r="A4798">
        <v>20004797</v>
      </c>
      <c r="B4798" s="1">
        <v>42452</v>
      </c>
      <c r="C4798" t="s">
        <v>17</v>
      </c>
      <c r="D4798">
        <v>3012</v>
      </c>
      <c r="E4798">
        <v>1252</v>
      </c>
      <c r="F4798" s="10">
        <v>1</v>
      </c>
      <c r="G4798">
        <f>VLOOKUP(D4798,产品表!$A$2:$F$13,5,FALSE)</f>
        <v>32</v>
      </c>
      <c r="H4798">
        <f>VLOOKUP(D4798,产品表!$A$2:$F$13,6,FALSE)</f>
        <v>40</v>
      </c>
      <c r="I4798">
        <f t="shared" si="74"/>
        <v>40</v>
      </c>
    </row>
    <row r="4799" spans="1:9" x14ac:dyDescent="0.25">
      <c r="A4799">
        <v>20004798</v>
      </c>
      <c r="B4799" s="1">
        <v>42452</v>
      </c>
      <c r="C4799" t="s">
        <v>9</v>
      </c>
      <c r="D4799">
        <v>3012</v>
      </c>
      <c r="E4799">
        <v>454</v>
      </c>
      <c r="F4799" s="10">
        <v>1</v>
      </c>
      <c r="G4799">
        <f>VLOOKUP(D4799,产品表!$A$2:$F$13,5,FALSE)</f>
        <v>32</v>
      </c>
      <c r="H4799">
        <f>VLOOKUP(D4799,产品表!$A$2:$F$13,6,FALSE)</f>
        <v>40</v>
      </c>
      <c r="I4799">
        <f t="shared" si="74"/>
        <v>40</v>
      </c>
    </row>
    <row r="4800" spans="1:9" x14ac:dyDescent="0.25">
      <c r="A4800">
        <v>20004799</v>
      </c>
      <c r="B4800" s="1">
        <v>42452</v>
      </c>
      <c r="C4800" t="s">
        <v>23</v>
      </c>
      <c r="D4800">
        <v>3012</v>
      </c>
      <c r="E4800">
        <v>1872</v>
      </c>
      <c r="F4800" s="10">
        <v>4</v>
      </c>
      <c r="G4800">
        <f>VLOOKUP(D4800,产品表!$A$2:$F$13,5,FALSE)</f>
        <v>32</v>
      </c>
      <c r="H4800">
        <f>VLOOKUP(D4800,产品表!$A$2:$F$13,6,FALSE)</f>
        <v>40</v>
      </c>
      <c r="I4800">
        <f t="shared" si="74"/>
        <v>160</v>
      </c>
    </row>
    <row r="4801" spans="1:9" x14ac:dyDescent="0.25">
      <c r="A4801">
        <v>20004800</v>
      </c>
      <c r="B4801" s="1">
        <v>42452</v>
      </c>
      <c r="C4801" t="s">
        <v>17</v>
      </c>
      <c r="D4801">
        <v>3011</v>
      </c>
      <c r="E4801">
        <v>1216</v>
      </c>
      <c r="F4801" s="10">
        <v>1</v>
      </c>
      <c r="G4801">
        <f>VLOOKUP(D4801,产品表!$A$2:$F$13,5,FALSE)</f>
        <v>34</v>
      </c>
      <c r="H4801">
        <f>VLOOKUP(D4801,产品表!$A$2:$F$13,6,FALSE)</f>
        <v>42.5</v>
      </c>
      <c r="I4801">
        <f t="shared" si="74"/>
        <v>42.5</v>
      </c>
    </row>
    <row r="4802" spans="1:9" x14ac:dyDescent="0.25">
      <c r="A4802">
        <v>20004801</v>
      </c>
      <c r="B4802" s="1">
        <v>42452</v>
      </c>
      <c r="C4802" t="s">
        <v>27</v>
      </c>
      <c r="D4802">
        <v>3011</v>
      </c>
      <c r="E4802">
        <v>2244</v>
      </c>
      <c r="F4802" s="10">
        <v>3</v>
      </c>
      <c r="G4802">
        <f>VLOOKUP(D4802,产品表!$A$2:$F$13,5,FALSE)</f>
        <v>34</v>
      </c>
      <c r="H4802">
        <f>VLOOKUP(D4802,产品表!$A$2:$F$13,6,FALSE)</f>
        <v>42.5</v>
      </c>
      <c r="I4802">
        <f t="shared" si="74"/>
        <v>127.5</v>
      </c>
    </row>
    <row r="4803" spans="1:9" x14ac:dyDescent="0.25">
      <c r="A4803">
        <v>20004802</v>
      </c>
      <c r="B4803" s="1">
        <v>42452</v>
      </c>
      <c r="C4803" t="s">
        <v>31</v>
      </c>
      <c r="D4803">
        <v>3011</v>
      </c>
      <c r="E4803">
        <v>2689</v>
      </c>
      <c r="F4803" s="10">
        <v>1</v>
      </c>
      <c r="G4803">
        <f>VLOOKUP(D4803,产品表!$A$2:$F$13,5,FALSE)</f>
        <v>34</v>
      </c>
      <c r="H4803">
        <f>VLOOKUP(D4803,产品表!$A$2:$F$13,6,FALSE)</f>
        <v>42.5</v>
      </c>
      <c r="I4803">
        <f t="shared" ref="I4803:I4866" si="75">H4803*F4803</f>
        <v>42.5</v>
      </c>
    </row>
    <row r="4804" spans="1:9" x14ac:dyDescent="0.25">
      <c r="A4804">
        <v>20004803</v>
      </c>
      <c r="B4804" s="1">
        <v>42452</v>
      </c>
      <c r="C4804" t="s">
        <v>14</v>
      </c>
      <c r="D4804">
        <v>3011</v>
      </c>
      <c r="E4804">
        <v>940</v>
      </c>
      <c r="F4804" s="10">
        <v>4</v>
      </c>
      <c r="G4804">
        <f>VLOOKUP(D4804,产品表!$A$2:$F$13,5,FALSE)</f>
        <v>34</v>
      </c>
      <c r="H4804">
        <f>VLOOKUP(D4804,产品表!$A$2:$F$13,6,FALSE)</f>
        <v>42.5</v>
      </c>
      <c r="I4804">
        <f t="shared" si="75"/>
        <v>170</v>
      </c>
    </row>
    <row r="4805" spans="1:9" x14ac:dyDescent="0.25">
      <c r="A4805">
        <v>20004804</v>
      </c>
      <c r="B4805" s="1">
        <v>42452</v>
      </c>
      <c r="C4805" t="s">
        <v>29</v>
      </c>
      <c r="D4805">
        <v>3012</v>
      </c>
      <c r="E4805">
        <v>2495</v>
      </c>
      <c r="F4805" s="10">
        <v>1</v>
      </c>
      <c r="G4805">
        <f>VLOOKUP(D4805,产品表!$A$2:$F$13,5,FALSE)</f>
        <v>32</v>
      </c>
      <c r="H4805">
        <f>VLOOKUP(D4805,产品表!$A$2:$F$13,6,FALSE)</f>
        <v>40</v>
      </c>
      <c r="I4805">
        <f t="shared" si="75"/>
        <v>40</v>
      </c>
    </row>
    <row r="4806" spans="1:9" x14ac:dyDescent="0.25">
      <c r="A4806">
        <v>20004805</v>
      </c>
      <c r="B4806" s="1">
        <v>42452</v>
      </c>
      <c r="C4806" t="s">
        <v>17</v>
      </c>
      <c r="D4806">
        <v>3010</v>
      </c>
      <c r="E4806">
        <v>1232</v>
      </c>
      <c r="F4806" s="10">
        <v>1</v>
      </c>
      <c r="G4806">
        <f>VLOOKUP(D4806,产品表!$A$2:$F$13,5,FALSE)</f>
        <v>36</v>
      </c>
      <c r="H4806">
        <f>VLOOKUP(D4806,产品表!$A$2:$F$13,6,FALSE)</f>
        <v>45</v>
      </c>
      <c r="I4806">
        <f t="shared" si="75"/>
        <v>45</v>
      </c>
    </row>
    <row r="4807" spans="1:9" x14ac:dyDescent="0.25">
      <c r="A4807">
        <v>20004806</v>
      </c>
      <c r="B4807" s="1">
        <v>42452</v>
      </c>
      <c r="C4807" t="s">
        <v>32</v>
      </c>
      <c r="D4807">
        <v>3009</v>
      </c>
      <c r="E4807">
        <v>2735</v>
      </c>
      <c r="F4807" s="10">
        <v>3</v>
      </c>
      <c r="G4807">
        <f>VLOOKUP(D4807,产品表!$A$2:$F$13,5,FALSE)</f>
        <v>31</v>
      </c>
      <c r="H4807">
        <f>VLOOKUP(D4807,产品表!$A$2:$F$13,6,FALSE)</f>
        <v>38.75</v>
      </c>
      <c r="I4807">
        <f t="shared" si="75"/>
        <v>116.25</v>
      </c>
    </row>
    <row r="4808" spans="1:9" x14ac:dyDescent="0.25">
      <c r="A4808">
        <v>20004807</v>
      </c>
      <c r="B4808" s="1">
        <v>42452</v>
      </c>
      <c r="C4808" t="s">
        <v>11</v>
      </c>
      <c r="D4808">
        <v>3011</v>
      </c>
      <c r="E4808">
        <v>688</v>
      </c>
      <c r="F4808" s="10">
        <v>1</v>
      </c>
      <c r="G4808">
        <f>VLOOKUP(D4808,产品表!$A$2:$F$13,5,FALSE)</f>
        <v>34</v>
      </c>
      <c r="H4808">
        <f>VLOOKUP(D4808,产品表!$A$2:$F$13,6,FALSE)</f>
        <v>42.5</v>
      </c>
      <c r="I4808">
        <f t="shared" si="75"/>
        <v>42.5</v>
      </c>
    </row>
    <row r="4809" spans="1:9" x14ac:dyDescent="0.25">
      <c r="A4809">
        <v>20004808</v>
      </c>
      <c r="B4809" s="1">
        <v>42452</v>
      </c>
      <c r="C4809" t="s">
        <v>31</v>
      </c>
      <c r="D4809">
        <v>3009</v>
      </c>
      <c r="E4809">
        <v>2654</v>
      </c>
      <c r="F4809" s="10">
        <v>1</v>
      </c>
      <c r="G4809">
        <f>VLOOKUP(D4809,产品表!$A$2:$F$13,5,FALSE)</f>
        <v>31</v>
      </c>
      <c r="H4809">
        <f>VLOOKUP(D4809,产品表!$A$2:$F$13,6,FALSE)</f>
        <v>38.75</v>
      </c>
      <c r="I4809">
        <f t="shared" si="75"/>
        <v>38.75</v>
      </c>
    </row>
    <row r="4810" spans="1:9" x14ac:dyDescent="0.25">
      <c r="A4810">
        <v>20004809</v>
      </c>
      <c r="B4810" s="1">
        <v>42452</v>
      </c>
      <c r="C4810" t="s">
        <v>13</v>
      </c>
      <c r="D4810">
        <v>3003</v>
      </c>
      <c r="E4810">
        <v>804</v>
      </c>
      <c r="F4810" s="10">
        <v>1</v>
      </c>
      <c r="G4810">
        <f>VLOOKUP(D4810,产品表!$A$2:$F$13,5,FALSE)</f>
        <v>24</v>
      </c>
      <c r="H4810">
        <f>VLOOKUP(D4810,产品表!$A$2:$F$13,6,FALSE)</f>
        <v>30</v>
      </c>
      <c r="I4810">
        <f t="shared" si="75"/>
        <v>30</v>
      </c>
    </row>
    <row r="4811" spans="1:9" x14ac:dyDescent="0.25">
      <c r="A4811">
        <v>20004810</v>
      </c>
      <c r="B4811" s="1">
        <v>42452</v>
      </c>
      <c r="C4811" t="s">
        <v>8</v>
      </c>
      <c r="D4811">
        <v>3011</v>
      </c>
      <c r="E4811">
        <v>303</v>
      </c>
      <c r="F4811" s="10">
        <v>1</v>
      </c>
      <c r="G4811">
        <f>VLOOKUP(D4811,产品表!$A$2:$F$13,5,FALSE)</f>
        <v>34</v>
      </c>
      <c r="H4811">
        <f>VLOOKUP(D4811,产品表!$A$2:$F$13,6,FALSE)</f>
        <v>42.5</v>
      </c>
      <c r="I4811">
        <f t="shared" si="75"/>
        <v>42.5</v>
      </c>
    </row>
    <row r="4812" spans="1:9" x14ac:dyDescent="0.25">
      <c r="A4812">
        <v>20004811</v>
      </c>
      <c r="B4812" s="1">
        <v>42452</v>
      </c>
      <c r="C4812" t="s">
        <v>15</v>
      </c>
      <c r="D4812">
        <v>3008</v>
      </c>
      <c r="E4812">
        <v>1063</v>
      </c>
      <c r="F4812" s="10">
        <v>2</v>
      </c>
      <c r="G4812">
        <f>VLOOKUP(D4812,产品表!$A$2:$F$13,5,FALSE)</f>
        <v>33</v>
      </c>
      <c r="H4812">
        <f>VLOOKUP(D4812,产品表!$A$2:$F$13,6,FALSE)</f>
        <v>41.25</v>
      </c>
      <c r="I4812">
        <f t="shared" si="75"/>
        <v>82.5</v>
      </c>
    </row>
    <row r="4813" spans="1:9" x14ac:dyDescent="0.25">
      <c r="A4813">
        <v>20004812</v>
      </c>
      <c r="B4813" s="1">
        <v>42452</v>
      </c>
      <c r="C4813" t="s">
        <v>6</v>
      </c>
      <c r="D4813">
        <v>3009</v>
      </c>
      <c r="E4813">
        <v>144</v>
      </c>
      <c r="F4813" s="10">
        <v>1</v>
      </c>
      <c r="G4813">
        <f>VLOOKUP(D4813,产品表!$A$2:$F$13,5,FALSE)</f>
        <v>31</v>
      </c>
      <c r="H4813">
        <f>VLOOKUP(D4813,产品表!$A$2:$F$13,6,FALSE)</f>
        <v>38.75</v>
      </c>
      <c r="I4813">
        <f t="shared" si="75"/>
        <v>38.75</v>
      </c>
    </row>
    <row r="4814" spans="1:9" x14ac:dyDescent="0.25">
      <c r="A4814">
        <v>20004813</v>
      </c>
      <c r="B4814" s="1">
        <v>42452</v>
      </c>
      <c r="C4814" t="s">
        <v>9</v>
      </c>
      <c r="D4814">
        <v>3007</v>
      </c>
      <c r="E4814">
        <v>434</v>
      </c>
      <c r="F4814" s="10">
        <v>1</v>
      </c>
      <c r="G4814">
        <f>VLOOKUP(D4814,产品表!$A$2:$F$13,5,FALSE)</f>
        <v>35</v>
      </c>
      <c r="H4814">
        <f>VLOOKUP(D4814,产品表!$A$2:$F$13,6,FALSE)</f>
        <v>43.75</v>
      </c>
      <c r="I4814">
        <f t="shared" si="75"/>
        <v>43.75</v>
      </c>
    </row>
    <row r="4815" spans="1:9" x14ac:dyDescent="0.25">
      <c r="A4815">
        <v>20004814</v>
      </c>
      <c r="B4815" s="1">
        <v>42452</v>
      </c>
      <c r="C4815" t="s">
        <v>19</v>
      </c>
      <c r="D4815">
        <v>3012</v>
      </c>
      <c r="E4815">
        <v>1413</v>
      </c>
      <c r="F4815" s="10">
        <v>3</v>
      </c>
      <c r="G4815">
        <f>VLOOKUP(D4815,产品表!$A$2:$F$13,5,FALSE)</f>
        <v>32</v>
      </c>
      <c r="H4815">
        <f>VLOOKUP(D4815,产品表!$A$2:$F$13,6,FALSE)</f>
        <v>40</v>
      </c>
      <c r="I4815">
        <f t="shared" si="75"/>
        <v>120</v>
      </c>
    </row>
    <row r="4816" spans="1:9" x14ac:dyDescent="0.25">
      <c r="A4816">
        <v>20004815</v>
      </c>
      <c r="B4816" s="1">
        <v>42453</v>
      </c>
      <c r="C4816" t="s">
        <v>6</v>
      </c>
      <c r="D4816">
        <v>3001</v>
      </c>
      <c r="E4816">
        <v>143</v>
      </c>
      <c r="F4816" s="10">
        <v>1</v>
      </c>
      <c r="G4816">
        <f>VLOOKUP(D4816,产品表!$A$2:$F$13,5,FALSE)</f>
        <v>32</v>
      </c>
      <c r="H4816">
        <f>VLOOKUP(D4816,产品表!$A$2:$F$13,6,FALSE)</f>
        <v>40</v>
      </c>
      <c r="I4816">
        <f t="shared" si="75"/>
        <v>40</v>
      </c>
    </row>
    <row r="4817" spans="1:9" x14ac:dyDescent="0.25">
      <c r="A4817">
        <v>20004816</v>
      </c>
      <c r="B4817" s="1">
        <v>42453</v>
      </c>
      <c r="C4817" t="s">
        <v>25</v>
      </c>
      <c r="D4817">
        <v>3010</v>
      </c>
      <c r="E4817">
        <v>2090</v>
      </c>
      <c r="F4817" s="10">
        <v>1</v>
      </c>
      <c r="G4817">
        <f>VLOOKUP(D4817,产品表!$A$2:$F$13,5,FALSE)</f>
        <v>36</v>
      </c>
      <c r="H4817">
        <f>VLOOKUP(D4817,产品表!$A$2:$F$13,6,FALSE)</f>
        <v>45</v>
      </c>
      <c r="I4817">
        <f t="shared" si="75"/>
        <v>45</v>
      </c>
    </row>
    <row r="4818" spans="1:9" x14ac:dyDescent="0.25">
      <c r="A4818">
        <v>20004817</v>
      </c>
      <c r="B4818" s="1">
        <v>42453</v>
      </c>
      <c r="C4818" t="s">
        <v>29</v>
      </c>
      <c r="D4818">
        <v>3002</v>
      </c>
      <c r="E4818">
        <v>2405</v>
      </c>
      <c r="F4818" s="10">
        <v>1</v>
      </c>
      <c r="G4818">
        <f>VLOOKUP(D4818,产品表!$A$2:$F$13,5,FALSE)</f>
        <v>29</v>
      </c>
      <c r="H4818">
        <f>VLOOKUP(D4818,产品表!$A$2:$F$13,6,FALSE)</f>
        <v>36.25</v>
      </c>
      <c r="I4818">
        <f t="shared" si="75"/>
        <v>36.25</v>
      </c>
    </row>
    <row r="4819" spans="1:9" x14ac:dyDescent="0.25">
      <c r="A4819">
        <v>20004818</v>
      </c>
      <c r="B4819" s="1">
        <v>42453</v>
      </c>
      <c r="C4819" t="s">
        <v>6</v>
      </c>
      <c r="D4819">
        <v>3008</v>
      </c>
      <c r="E4819">
        <v>116</v>
      </c>
      <c r="F4819" s="10">
        <v>1</v>
      </c>
      <c r="G4819">
        <f>VLOOKUP(D4819,产品表!$A$2:$F$13,5,FALSE)</f>
        <v>33</v>
      </c>
      <c r="H4819">
        <f>VLOOKUP(D4819,产品表!$A$2:$F$13,6,FALSE)</f>
        <v>41.25</v>
      </c>
      <c r="I4819">
        <f t="shared" si="75"/>
        <v>41.25</v>
      </c>
    </row>
    <row r="4820" spans="1:9" x14ac:dyDescent="0.25">
      <c r="A4820">
        <v>20004819</v>
      </c>
      <c r="B4820" s="1">
        <v>42453</v>
      </c>
      <c r="C4820" t="s">
        <v>9</v>
      </c>
      <c r="D4820">
        <v>3008</v>
      </c>
      <c r="E4820">
        <v>437</v>
      </c>
      <c r="F4820" s="10">
        <v>1</v>
      </c>
      <c r="G4820">
        <f>VLOOKUP(D4820,产品表!$A$2:$F$13,5,FALSE)</f>
        <v>33</v>
      </c>
      <c r="H4820">
        <f>VLOOKUP(D4820,产品表!$A$2:$F$13,6,FALSE)</f>
        <v>41.25</v>
      </c>
      <c r="I4820">
        <f t="shared" si="75"/>
        <v>41.25</v>
      </c>
    </row>
    <row r="4821" spans="1:9" x14ac:dyDescent="0.25">
      <c r="A4821">
        <v>20004820</v>
      </c>
      <c r="B4821" s="1">
        <v>42453</v>
      </c>
      <c r="C4821" t="s">
        <v>19</v>
      </c>
      <c r="D4821">
        <v>3008</v>
      </c>
      <c r="E4821">
        <v>1487</v>
      </c>
      <c r="F4821" s="10">
        <v>3</v>
      </c>
      <c r="G4821">
        <f>VLOOKUP(D4821,产品表!$A$2:$F$13,5,FALSE)</f>
        <v>33</v>
      </c>
      <c r="H4821">
        <f>VLOOKUP(D4821,产品表!$A$2:$F$13,6,FALSE)</f>
        <v>41.25</v>
      </c>
      <c r="I4821">
        <f t="shared" si="75"/>
        <v>123.75</v>
      </c>
    </row>
    <row r="4822" spans="1:9" x14ac:dyDescent="0.25">
      <c r="A4822">
        <v>20004821</v>
      </c>
      <c r="B4822" s="1">
        <v>42453</v>
      </c>
      <c r="C4822" t="s">
        <v>23</v>
      </c>
      <c r="D4822">
        <v>3007</v>
      </c>
      <c r="E4822">
        <v>1854</v>
      </c>
      <c r="F4822" s="10">
        <v>3</v>
      </c>
      <c r="G4822">
        <f>VLOOKUP(D4822,产品表!$A$2:$F$13,5,FALSE)</f>
        <v>35</v>
      </c>
      <c r="H4822">
        <f>VLOOKUP(D4822,产品表!$A$2:$F$13,6,FALSE)</f>
        <v>43.75</v>
      </c>
      <c r="I4822">
        <f t="shared" si="75"/>
        <v>131.25</v>
      </c>
    </row>
    <row r="4823" spans="1:9" x14ac:dyDescent="0.25">
      <c r="A4823">
        <v>20004822</v>
      </c>
      <c r="B4823" s="1">
        <v>42453</v>
      </c>
      <c r="C4823" t="s">
        <v>24</v>
      </c>
      <c r="D4823">
        <v>3008</v>
      </c>
      <c r="E4823">
        <v>1908</v>
      </c>
      <c r="F4823" s="10">
        <v>1</v>
      </c>
      <c r="G4823">
        <f>VLOOKUP(D4823,产品表!$A$2:$F$13,5,FALSE)</f>
        <v>33</v>
      </c>
      <c r="H4823">
        <f>VLOOKUP(D4823,产品表!$A$2:$F$13,6,FALSE)</f>
        <v>41.25</v>
      </c>
      <c r="I4823">
        <f t="shared" si="75"/>
        <v>41.25</v>
      </c>
    </row>
    <row r="4824" spans="1:9" x14ac:dyDescent="0.25">
      <c r="A4824">
        <v>20004823</v>
      </c>
      <c r="B4824" s="1">
        <v>42453</v>
      </c>
      <c r="C4824" t="s">
        <v>30</v>
      </c>
      <c r="D4824">
        <v>3001</v>
      </c>
      <c r="E4824">
        <v>2516</v>
      </c>
      <c r="F4824" s="10">
        <v>3</v>
      </c>
      <c r="G4824">
        <f>VLOOKUP(D4824,产品表!$A$2:$F$13,5,FALSE)</f>
        <v>32</v>
      </c>
      <c r="H4824">
        <f>VLOOKUP(D4824,产品表!$A$2:$F$13,6,FALSE)</f>
        <v>40</v>
      </c>
      <c r="I4824">
        <f t="shared" si="75"/>
        <v>120</v>
      </c>
    </row>
    <row r="4825" spans="1:9" x14ac:dyDescent="0.25">
      <c r="A4825">
        <v>20004824</v>
      </c>
      <c r="B4825" s="1">
        <v>42453</v>
      </c>
      <c r="C4825" t="s">
        <v>6</v>
      </c>
      <c r="D4825">
        <v>3008</v>
      </c>
      <c r="E4825">
        <v>150</v>
      </c>
      <c r="F4825" s="10">
        <v>1</v>
      </c>
      <c r="G4825">
        <f>VLOOKUP(D4825,产品表!$A$2:$F$13,5,FALSE)</f>
        <v>33</v>
      </c>
      <c r="H4825">
        <f>VLOOKUP(D4825,产品表!$A$2:$F$13,6,FALSE)</f>
        <v>41.25</v>
      </c>
      <c r="I4825">
        <f t="shared" si="75"/>
        <v>41.25</v>
      </c>
    </row>
    <row r="4826" spans="1:9" x14ac:dyDescent="0.25">
      <c r="A4826">
        <v>20004825</v>
      </c>
      <c r="B4826" s="1">
        <v>42453</v>
      </c>
      <c r="C4826" t="s">
        <v>6</v>
      </c>
      <c r="D4826">
        <v>3007</v>
      </c>
      <c r="E4826">
        <v>105</v>
      </c>
      <c r="F4826" s="10">
        <v>1</v>
      </c>
      <c r="G4826">
        <f>VLOOKUP(D4826,产品表!$A$2:$F$13,5,FALSE)</f>
        <v>35</v>
      </c>
      <c r="H4826">
        <f>VLOOKUP(D4826,产品表!$A$2:$F$13,6,FALSE)</f>
        <v>43.75</v>
      </c>
      <c r="I4826">
        <f t="shared" si="75"/>
        <v>43.75</v>
      </c>
    </row>
    <row r="4827" spans="1:9" x14ac:dyDescent="0.25">
      <c r="A4827">
        <v>20004826</v>
      </c>
      <c r="B4827" s="1">
        <v>42453</v>
      </c>
      <c r="C4827" t="s">
        <v>15</v>
      </c>
      <c r="D4827">
        <v>3003</v>
      </c>
      <c r="E4827">
        <v>1092</v>
      </c>
      <c r="F4827" s="10">
        <v>3</v>
      </c>
      <c r="G4827">
        <f>VLOOKUP(D4827,产品表!$A$2:$F$13,5,FALSE)</f>
        <v>24</v>
      </c>
      <c r="H4827">
        <f>VLOOKUP(D4827,产品表!$A$2:$F$13,6,FALSE)</f>
        <v>30</v>
      </c>
      <c r="I4827">
        <f t="shared" si="75"/>
        <v>90</v>
      </c>
    </row>
    <row r="4828" spans="1:9" x14ac:dyDescent="0.25">
      <c r="A4828">
        <v>20004827</v>
      </c>
      <c r="B4828" s="1">
        <v>42453</v>
      </c>
      <c r="C4828" t="s">
        <v>6</v>
      </c>
      <c r="D4828">
        <v>3008</v>
      </c>
      <c r="E4828">
        <v>199</v>
      </c>
      <c r="F4828" s="10">
        <v>2</v>
      </c>
      <c r="G4828">
        <f>VLOOKUP(D4828,产品表!$A$2:$F$13,5,FALSE)</f>
        <v>33</v>
      </c>
      <c r="H4828">
        <f>VLOOKUP(D4828,产品表!$A$2:$F$13,6,FALSE)</f>
        <v>41.25</v>
      </c>
      <c r="I4828">
        <f t="shared" si="75"/>
        <v>82.5</v>
      </c>
    </row>
    <row r="4829" spans="1:9" x14ac:dyDescent="0.25">
      <c r="A4829">
        <v>20004828</v>
      </c>
      <c r="B4829" s="1">
        <v>42453</v>
      </c>
      <c r="C4829" t="s">
        <v>13</v>
      </c>
      <c r="D4829">
        <v>3002</v>
      </c>
      <c r="E4829">
        <v>876</v>
      </c>
      <c r="F4829" s="10">
        <v>1</v>
      </c>
      <c r="G4829">
        <f>VLOOKUP(D4829,产品表!$A$2:$F$13,5,FALSE)</f>
        <v>29</v>
      </c>
      <c r="H4829">
        <f>VLOOKUP(D4829,产品表!$A$2:$F$13,6,FALSE)</f>
        <v>36.25</v>
      </c>
      <c r="I4829">
        <f t="shared" si="75"/>
        <v>36.25</v>
      </c>
    </row>
    <row r="4830" spans="1:9" x14ac:dyDescent="0.25">
      <c r="A4830">
        <v>20004829</v>
      </c>
      <c r="B4830" s="1">
        <v>42453</v>
      </c>
      <c r="C4830" t="s">
        <v>26</v>
      </c>
      <c r="D4830">
        <v>3011</v>
      </c>
      <c r="E4830">
        <v>2122</v>
      </c>
      <c r="F4830" s="10">
        <v>1</v>
      </c>
      <c r="G4830">
        <f>VLOOKUP(D4830,产品表!$A$2:$F$13,5,FALSE)</f>
        <v>34</v>
      </c>
      <c r="H4830">
        <f>VLOOKUP(D4830,产品表!$A$2:$F$13,6,FALSE)</f>
        <v>42.5</v>
      </c>
      <c r="I4830">
        <f t="shared" si="75"/>
        <v>42.5</v>
      </c>
    </row>
    <row r="4831" spans="1:9" x14ac:dyDescent="0.25">
      <c r="A4831">
        <v>20004830</v>
      </c>
      <c r="B4831" s="1">
        <v>42453</v>
      </c>
      <c r="C4831" t="s">
        <v>26</v>
      </c>
      <c r="D4831">
        <v>3007</v>
      </c>
      <c r="E4831">
        <v>2103</v>
      </c>
      <c r="F4831" s="10">
        <v>1</v>
      </c>
      <c r="G4831">
        <f>VLOOKUP(D4831,产品表!$A$2:$F$13,5,FALSE)</f>
        <v>35</v>
      </c>
      <c r="H4831">
        <f>VLOOKUP(D4831,产品表!$A$2:$F$13,6,FALSE)</f>
        <v>43.75</v>
      </c>
      <c r="I4831">
        <f t="shared" si="75"/>
        <v>43.75</v>
      </c>
    </row>
    <row r="4832" spans="1:9" x14ac:dyDescent="0.25">
      <c r="A4832">
        <v>20004831</v>
      </c>
      <c r="B4832" s="1">
        <v>42453</v>
      </c>
      <c r="C4832" t="s">
        <v>27</v>
      </c>
      <c r="D4832">
        <v>3011</v>
      </c>
      <c r="E4832">
        <v>2225</v>
      </c>
      <c r="F4832" s="10">
        <v>2</v>
      </c>
      <c r="G4832">
        <f>VLOOKUP(D4832,产品表!$A$2:$F$13,5,FALSE)</f>
        <v>34</v>
      </c>
      <c r="H4832">
        <f>VLOOKUP(D4832,产品表!$A$2:$F$13,6,FALSE)</f>
        <v>42.5</v>
      </c>
      <c r="I4832">
        <f t="shared" si="75"/>
        <v>85</v>
      </c>
    </row>
    <row r="4833" spans="1:9" x14ac:dyDescent="0.25">
      <c r="A4833">
        <v>20004832</v>
      </c>
      <c r="B4833" s="1">
        <v>42453</v>
      </c>
      <c r="C4833" t="s">
        <v>14</v>
      </c>
      <c r="D4833">
        <v>3008</v>
      </c>
      <c r="E4833">
        <v>914</v>
      </c>
      <c r="F4833" s="10">
        <v>1</v>
      </c>
      <c r="G4833">
        <f>VLOOKUP(D4833,产品表!$A$2:$F$13,5,FALSE)</f>
        <v>33</v>
      </c>
      <c r="H4833">
        <f>VLOOKUP(D4833,产品表!$A$2:$F$13,6,FALSE)</f>
        <v>41.25</v>
      </c>
      <c r="I4833">
        <f t="shared" si="75"/>
        <v>41.25</v>
      </c>
    </row>
    <row r="4834" spans="1:9" x14ac:dyDescent="0.25">
      <c r="A4834">
        <v>20004833</v>
      </c>
      <c r="B4834" s="1">
        <v>42453</v>
      </c>
      <c r="C4834" t="s">
        <v>9</v>
      </c>
      <c r="D4834">
        <v>3008</v>
      </c>
      <c r="E4834">
        <v>434</v>
      </c>
      <c r="F4834" s="10">
        <v>1</v>
      </c>
      <c r="G4834">
        <f>VLOOKUP(D4834,产品表!$A$2:$F$13,5,FALSE)</f>
        <v>33</v>
      </c>
      <c r="H4834">
        <f>VLOOKUP(D4834,产品表!$A$2:$F$13,6,FALSE)</f>
        <v>41.25</v>
      </c>
      <c r="I4834">
        <f t="shared" si="75"/>
        <v>41.25</v>
      </c>
    </row>
    <row r="4835" spans="1:9" x14ac:dyDescent="0.25">
      <c r="A4835">
        <v>20004834</v>
      </c>
      <c r="B4835" s="1">
        <v>42453</v>
      </c>
      <c r="C4835" t="s">
        <v>27</v>
      </c>
      <c r="D4835">
        <v>3008</v>
      </c>
      <c r="E4835">
        <v>2246</v>
      </c>
      <c r="F4835" s="10">
        <v>3</v>
      </c>
      <c r="G4835">
        <f>VLOOKUP(D4835,产品表!$A$2:$F$13,5,FALSE)</f>
        <v>33</v>
      </c>
      <c r="H4835">
        <f>VLOOKUP(D4835,产品表!$A$2:$F$13,6,FALSE)</f>
        <v>41.25</v>
      </c>
      <c r="I4835">
        <f t="shared" si="75"/>
        <v>123.75</v>
      </c>
    </row>
    <row r="4836" spans="1:9" x14ac:dyDescent="0.25">
      <c r="A4836">
        <v>20004835</v>
      </c>
      <c r="B4836" s="1">
        <v>42453</v>
      </c>
      <c r="C4836" t="s">
        <v>9</v>
      </c>
      <c r="D4836">
        <v>3011</v>
      </c>
      <c r="E4836">
        <v>456</v>
      </c>
      <c r="F4836" s="10">
        <v>4</v>
      </c>
      <c r="G4836">
        <f>VLOOKUP(D4836,产品表!$A$2:$F$13,5,FALSE)</f>
        <v>34</v>
      </c>
      <c r="H4836">
        <f>VLOOKUP(D4836,产品表!$A$2:$F$13,6,FALSE)</f>
        <v>42.5</v>
      </c>
      <c r="I4836">
        <f t="shared" si="75"/>
        <v>170</v>
      </c>
    </row>
    <row r="4837" spans="1:9" x14ac:dyDescent="0.25">
      <c r="A4837">
        <v>20004836</v>
      </c>
      <c r="B4837" s="1">
        <v>42453</v>
      </c>
      <c r="C4837" t="s">
        <v>6</v>
      </c>
      <c r="D4837">
        <v>3009</v>
      </c>
      <c r="E4837">
        <v>196</v>
      </c>
      <c r="F4837" s="10">
        <v>2</v>
      </c>
      <c r="G4837">
        <f>VLOOKUP(D4837,产品表!$A$2:$F$13,5,FALSE)</f>
        <v>31</v>
      </c>
      <c r="H4837">
        <f>VLOOKUP(D4837,产品表!$A$2:$F$13,6,FALSE)</f>
        <v>38.75</v>
      </c>
      <c r="I4837">
        <f t="shared" si="75"/>
        <v>77.5</v>
      </c>
    </row>
    <row r="4838" spans="1:9" x14ac:dyDescent="0.25">
      <c r="A4838">
        <v>20004837</v>
      </c>
      <c r="B4838" s="1">
        <v>42453</v>
      </c>
      <c r="C4838" t="s">
        <v>6</v>
      </c>
      <c r="D4838">
        <v>3008</v>
      </c>
      <c r="E4838">
        <v>136</v>
      </c>
      <c r="F4838" s="10">
        <v>1</v>
      </c>
      <c r="G4838">
        <f>VLOOKUP(D4838,产品表!$A$2:$F$13,5,FALSE)</f>
        <v>33</v>
      </c>
      <c r="H4838">
        <f>VLOOKUP(D4838,产品表!$A$2:$F$13,6,FALSE)</f>
        <v>41.25</v>
      </c>
      <c r="I4838">
        <f t="shared" si="75"/>
        <v>41.25</v>
      </c>
    </row>
    <row r="4839" spans="1:9" x14ac:dyDescent="0.25">
      <c r="A4839">
        <v>20004838</v>
      </c>
      <c r="B4839" s="1">
        <v>42453</v>
      </c>
      <c r="C4839" t="s">
        <v>15</v>
      </c>
      <c r="D4839">
        <v>3012</v>
      </c>
      <c r="E4839">
        <v>1089</v>
      </c>
      <c r="F4839" s="10">
        <v>4</v>
      </c>
      <c r="G4839">
        <f>VLOOKUP(D4839,产品表!$A$2:$F$13,5,FALSE)</f>
        <v>32</v>
      </c>
      <c r="H4839">
        <f>VLOOKUP(D4839,产品表!$A$2:$F$13,6,FALSE)</f>
        <v>40</v>
      </c>
      <c r="I4839">
        <f t="shared" si="75"/>
        <v>160</v>
      </c>
    </row>
    <row r="4840" spans="1:9" x14ac:dyDescent="0.25">
      <c r="A4840">
        <v>20004839</v>
      </c>
      <c r="B4840" s="1">
        <v>42453</v>
      </c>
      <c r="C4840" t="s">
        <v>15</v>
      </c>
      <c r="D4840">
        <v>3010</v>
      </c>
      <c r="E4840">
        <v>1045</v>
      </c>
      <c r="F4840" s="10">
        <v>1</v>
      </c>
      <c r="G4840">
        <f>VLOOKUP(D4840,产品表!$A$2:$F$13,5,FALSE)</f>
        <v>36</v>
      </c>
      <c r="H4840">
        <f>VLOOKUP(D4840,产品表!$A$2:$F$13,6,FALSE)</f>
        <v>45</v>
      </c>
      <c r="I4840">
        <f t="shared" si="75"/>
        <v>45</v>
      </c>
    </row>
    <row r="4841" spans="1:9" x14ac:dyDescent="0.25">
      <c r="A4841">
        <v>20004840</v>
      </c>
      <c r="B4841" s="1">
        <v>42453</v>
      </c>
      <c r="C4841" t="s">
        <v>30</v>
      </c>
      <c r="D4841">
        <v>3010</v>
      </c>
      <c r="E4841">
        <v>2577</v>
      </c>
      <c r="F4841" s="10">
        <v>4</v>
      </c>
      <c r="G4841">
        <f>VLOOKUP(D4841,产品表!$A$2:$F$13,5,FALSE)</f>
        <v>36</v>
      </c>
      <c r="H4841">
        <f>VLOOKUP(D4841,产品表!$A$2:$F$13,6,FALSE)</f>
        <v>45</v>
      </c>
      <c r="I4841">
        <f t="shared" si="75"/>
        <v>180</v>
      </c>
    </row>
    <row r="4842" spans="1:9" x14ac:dyDescent="0.25">
      <c r="A4842">
        <v>20004841</v>
      </c>
      <c r="B4842" s="1">
        <v>42453</v>
      </c>
      <c r="C4842" t="s">
        <v>14</v>
      </c>
      <c r="D4842">
        <v>3011</v>
      </c>
      <c r="E4842">
        <v>925</v>
      </c>
      <c r="F4842" s="10">
        <v>4</v>
      </c>
      <c r="G4842">
        <f>VLOOKUP(D4842,产品表!$A$2:$F$13,5,FALSE)</f>
        <v>34</v>
      </c>
      <c r="H4842">
        <f>VLOOKUP(D4842,产品表!$A$2:$F$13,6,FALSE)</f>
        <v>42.5</v>
      </c>
      <c r="I4842">
        <f t="shared" si="75"/>
        <v>170</v>
      </c>
    </row>
    <row r="4843" spans="1:9" x14ac:dyDescent="0.25">
      <c r="A4843">
        <v>20004842</v>
      </c>
      <c r="B4843" s="1">
        <v>42453</v>
      </c>
      <c r="C4843" t="s">
        <v>26</v>
      </c>
      <c r="D4843">
        <v>3007</v>
      </c>
      <c r="E4843">
        <v>2151</v>
      </c>
      <c r="F4843" s="10">
        <v>1</v>
      </c>
      <c r="G4843">
        <f>VLOOKUP(D4843,产品表!$A$2:$F$13,5,FALSE)</f>
        <v>35</v>
      </c>
      <c r="H4843">
        <f>VLOOKUP(D4843,产品表!$A$2:$F$13,6,FALSE)</f>
        <v>43.75</v>
      </c>
      <c r="I4843">
        <f t="shared" si="75"/>
        <v>43.75</v>
      </c>
    </row>
    <row r="4844" spans="1:9" x14ac:dyDescent="0.25">
      <c r="A4844">
        <v>20004843</v>
      </c>
      <c r="B4844" s="1">
        <v>42453</v>
      </c>
      <c r="C4844" t="s">
        <v>25</v>
      </c>
      <c r="D4844">
        <v>3011</v>
      </c>
      <c r="E4844">
        <v>2078</v>
      </c>
      <c r="F4844" s="10">
        <v>1</v>
      </c>
      <c r="G4844">
        <f>VLOOKUP(D4844,产品表!$A$2:$F$13,5,FALSE)</f>
        <v>34</v>
      </c>
      <c r="H4844">
        <f>VLOOKUP(D4844,产品表!$A$2:$F$13,6,FALSE)</f>
        <v>42.5</v>
      </c>
      <c r="I4844">
        <f t="shared" si="75"/>
        <v>42.5</v>
      </c>
    </row>
    <row r="4845" spans="1:9" x14ac:dyDescent="0.25">
      <c r="A4845">
        <v>20004844</v>
      </c>
      <c r="B4845" s="1">
        <v>42453</v>
      </c>
      <c r="C4845" t="s">
        <v>30</v>
      </c>
      <c r="D4845">
        <v>3011</v>
      </c>
      <c r="E4845">
        <v>2598</v>
      </c>
      <c r="F4845" s="10">
        <v>1</v>
      </c>
      <c r="G4845">
        <f>VLOOKUP(D4845,产品表!$A$2:$F$13,5,FALSE)</f>
        <v>34</v>
      </c>
      <c r="H4845">
        <f>VLOOKUP(D4845,产品表!$A$2:$F$13,6,FALSE)</f>
        <v>42.5</v>
      </c>
      <c r="I4845">
        <f t="shared" si="75"/>
        <v>42.5</v>
      </c>
    </row>
    <row r="4846" spans="1:9" x14ac:dyDescent="0.25">
      <c r="A4846">
        <v>20004845</v>
      </c>
      <c r="B4846" s="1">
        <v>42453</v>
      </c>
      <c r="C4846" t="s">
        <v>9</v>
      </c>
      <c r="D4846">
        <v>3012</v>
      </c>
      <c r="E4846">
        <v>454</v>
      </c>
      <c r="F4846" s="10">
        <v>2</v>
      </c>
      <c r="G4846">
        <f>VLOOKUP(D4846,产品表!$A$2:$F$13,5,FALSE)</f>
        <v>32</v>
      </c>
      <c r="H4846">
        <f>VLOOKUP(D4846,产品表!$A$2:$F$13,6,FALSE)</f>
        <v>40</v>
      </c>
      <c r="I4846">
        <f t="shared" si="75"/>
        <v>80</v>
      </c>
    </row>
    <row r="4847" spans="1:9" x14ac:dyDescent="0.25">
      <c r="A4847">
        <v>20004846</v>
      </c>
      <c r="B4847" s="1">
        <v>42453</v>
      </c>
      <c r="C4847" t="s">
        <v>11</v>
      </c>
      <c r="D4847">
        <v>3008</v>
      </c>
      <c r="E4847">
        <v>620</v>
      </c>
      <c r="F4847" s="10">
        <v>3</v>
      </c>
      <c r="G4847">
        <f>VLOOKUP(D4847,产品表!$A$2:$F$13,5,FALSE)</f>
        <v>33</v>
      </c>
      <c r="H4847">
        <f>VLOOKUP(D4847,产品表!$A$2:$F$13,6,FALSE)</f>
        <v>41.25</v>
      </c>
      <c r="I4847">
        <f t="shared" si="75"/>
        <v>123.75</v>
      </c>
    </row>
    <row r="4848" spans="1:9" x14ac:dyDescent="0.25">
      <c r="A4848">
        <v>20004847</v>
      </c>
      <c r="B4848" s="1">
        <v>42453</v>
      </c>
      <c r="C4848" t="s">
        <v>8</v>
      </c>
      <c r="D4848">
        <v>3008</v>
      </c>
      <c r="E4848">
        <v>330</v>
      </c>
      <c r="F4848" s="10">
        <v>1</v>
      </c>
      <c r="G4848">
        <f>VLOOKUP(D4848,产品表!$A$2:$F$13,5,FALSE)</f>
        <v>33</v>
      </c>
      <c r="H4848">
        <f>VLOOKUP(D4848,产品表!$A$2:$F$13,6,FALSE)</f>
        <v>41.25</v>
      </c>
      <c r="I4848">
        <f t="shared" si="75"/>
        <v>41.25</v>
      </c>
    </row>
    <row r="4849" spans="1:9" x14ac:dyDescent="0.25">
      <c r="A4849">
        <v>20004848</v>
      </c>
      <c r="B4849" s="1">
        <v>42453</v>
      </c>
      <c r="C4849" t="s">
        <v>31</v>
      </c>
      <c r="D4849">
        <v>3008</v>
      </c>
      <c r="E4849">
        <v>2647</v>
      </c>
      <c r="F4849" s="10">
        <v>1</v>
      </c>
      <c r="G4849">
        <f>VLOOKUP(D4849,产品表!$A$2:$F$13,5,FALSE)</f>
        <v>33</v>
      </c>
      <c r="H4849">
        <f>VLOOKUP(D4849,产品表!$A$2:$F$13,6,FALSE)</f>
        <v>41.25</v>
      </c>
      <c r="I4849">
        <f t="shared" si="75"/>
        <v>41.25</v>
      </c>
    </row>
    <row r="4850" spans="1:9" x14ac:dyDescent="0.25">
      <c r="A4850">
        <v>20004849</v>
      </c>
      <c r="B4850" s="1">
        <v>42453</v>
      </c>
      <c r="C4850" t="s">
        <v>6</v>
      </c>
      <c r="D4850">
        <v>3008</v>
      </c>
      <c r="E4850">
        <v>149</v>
      </c>
      <c r="F4850" s="10">
        <v>4</v>
      </c>
      <c r="G4850">
        <f>VLOOKUP(D4850,产品表!$A$2:$F$13,5,FALSE)</f>
        <v>33</v>
      </c>
      <c r="H4850">
        <f>VLOOKUP(D4850,产品表!$A$2:$F$13,6,FALSE)</f>
        <v>41.25</v>
      </c>
      <c r="I4850">
        <f t="shared" si="75"/>
        <v>165</v>
      </c>
    </row>
    <row r="4851" spans="1:9" x14ac:dyDescent="0.25">
      <c r="A4851">
        <v>20004850</v>
      </c>
      <c r="B4851" s="1">
        <v>42453</v>
      </c>
      <c r="C4851" t="s">
        <v>13</v>
      </c>
      <c r="D4851">
        <v>3003</v>
      </c>
      <c r="E4851">
        <v>814</v>
      </c>
      <c r="F4851" s="10">
        <v>2</v>
      </c>
      <c r="G4851">
        <f>VLOOKUP(D4851,产品表!$A$2:$F$13,5,FALSE)</f>
        <v>24</v>
      </c>
      <c r="H4851">
        <f>VLOOKUP(D4851,产品表!$A$2:$F$13,6,FALSE)</f>
        <v>30</v>
      </c>
      <c r="I4851">
        <f t="shared" si="75"/>
        <v>60</v>
      </c>
    </row>
    <row r="4852" spans="1:9" x14ac:dyDescent="0.25">
      <c r="A4852">
        <v>20004851</v>
      </c>
      <c r="B4852" s="1">
        <v>42453</v>
      </c>
      <c r="C4852" t="s">
        <v>30</v>
      </c>
      <c r="D4852">
        <v>3008</v>
      </c>
      <c r="E4852">
        <v>2540</v>
      </c>
      <c r="F4852" s="10">
        <v>2</v>
      </c>
      <c r="G4852">
        <f>VLOOKUP(D4852,产品表!$A$2:$F$13,5,FALSE)</f>
        <v>33</v>
      </c>
      <c r="H4852">
        <f>VLOOKUP(D4852,产品表!$A$2:$F$13,6,FALSE)</f>
        <v>41.25</v>
      </c>
      <c r="I4852">
        <f t="shared" si="75"/>
        <v>82.5</v>
      </c>
    </row>
    <row r="4853" spans="1:9" x14ac:dyDescent="0.25">
      <c r="A4853">
        <v>20004852</v>
      </c>
      <c r="B4853" s="1">
        <v>42454</v>
      </c>
      <c r="C4853" t="s">
        <v>17</v>
      </c>
      <c r="D4853">
        <v>3007</v>
      </c>
      <c r="E4853">
        <v>1234</v>
      </c>
      <c r="F4853" s="10">
        <v>1</v>
      </c>
      <c r="G4853">
        <f>VLOOKUP(D4853,产品表!$A$2:$F$13,5,FALSE)</f>
        <v>35</v>
      </c>
      <c r="H4853">
        <f>VLOOKUP(D4853,产品表!$A$2:$F$13,6,FALSE)</f>
        <v>43.75</v>
      </c>
      <c r="I4853">
        <f t="shared" si="75"/>
        <v>43.75</v>
      </c>
    </row>
    <row r="4854" spans="1:9" x14ac:dyDescent="0.25">
      <c r="A4854">
        <v>20004853</v>
      </c>
      <c r="B4854" s="1">
        <v>42454</v>
      </c>
      <c r="C4854" t="s">
        <v>26</v>
      </c>
      <c r="D4854">
        <v>3008</v>
      </c>
      <c r="E4854">
        <v>2101</v>
      </c>
      <c r="F4854" s="10">
        <v>1</v>
      </c>
      <c r="G4854">
        <f>VLOOKUP(D4854,产品表!$A$2:$F$13,5,FALSE)</f>
        <v>33</v>
      </c>
      <c r="H4854">
        <f>VLOOKUP(D4854,产品表!$A$2:$F$13,6,FALSE)</f>
        <v>41.25</v>
      </c>
      <c r="I4854">
        <f t="shared" si="75"/>
        <v>41.25</v>
      </c>
    </row>
    <row r="4855" spans="1:9" x14ac:dyDescent="0.25">
      <c r="A4855">
        <v>20004854</v>
      </c>
      <c r="B4855" s="1">
        <v>42454</v>
      </c>
      <c r="C4855" t="s">
        <v>26</v>
      </c>
      <c r="D4855">
        <v>3002</v>
      </c>
      <c r="E4855">
        <v>2158</v>
      </c>
      <c r="F4855" s="10">
        <v>1</v>
      </c>
      <c r="G4855">
        <f>VLOOKUP(D4855,产品表!$A$2:$F$13,5,FALSE)</f>
        <v>29</v>
      </c>
      <c r="H4855">
        <f>VLOOKUP(D4855,产品表!$A$2:$F$13,6,FALSE)</f>
        <v>36.25</v>
      </c>
      <c r="I4855">
        <f t="shared" si="75"/>
        <v>36.25</v>
      </c>
    </row>
    <row r="4856" spans="1:9" x14ac:dyDescent="0.25">
      <c r="A4856">
        <v>20004855</v>
      </c>
      <c r="B4856" s="1">
        <v>42454</v>
      </c>
      <c r="C4856" t="s">
        <v>25</v>
      </c>
      <c r="D4856">
        <v>3007</v>
      </c>
      <c r="E4856">
        <v>2040</v>
      </c>
      <c r="F4856" s="10">
        <v>1</v>
      </c>
      <c r="G4856">
        <f>VLOOKUP(D4856,产品表!$A$2:$F$13,5,FALSE)</f>
        <v>35</v>
      </c>
      <c r="H4856">
        <f>VLOOKUP(D4856,产品表!$A$2:$F$13,6,FALSE)</f>
        <v>43.75</v>
      </c>
      <c r="I4856">
        <f t="shared" si="75"/>
        <v>43.75</v>
      </c>
    </row>
    <row r="4857" spans="1:9" x14ac:dyDescent="0.25">
      <c r="A4857">
        <v>20004856</v>
      </c>
      <c r="B4857" s="1">
        <v>42454</v>
      </c>
      <c r="C4857" t="s">
        <v>15</v>
      </c>
      <c r="D4857">
        <v>3008</v>
      </c>
      <c r="E4857">
        <v>1061</v>
      </c>
      <c r="F4857" s="10">
        <v>1</v>
      </c>
      <c r="G4857">
        <f>VLOOKUP(D4857,产品表!$A$2:$F$13,5,FALSE)</f>
        <v>33</v>
      </c>
      <c r="H4857">
        <f>VLOOKUP(D4857,产品表!$A$2:$F$13,6,FALSE)</f>
        <v>41.25</v>
      </c>
      <c r="I4857">
        <f t="shared" si="75"/>
        <v>41.25</v>
      </c>
    </row>
    <row r="4858" spans="1:9" x14ac:dyDescent="0.25">
      <c r="A4858">
        <v>20004857</v>
      </c>
      <c r="B4858" s="1">
        <v>42454</v>
      </c>
      <c r="C4858" t="s">
        <v>17</v>
      </c>
      <c r="D4858">
        <v>3001</v>
      </c>
      <c r="E4858">
        <v>1271</v>
      </c>
      <c r="F4858" s="10">
        <v>1</v>
      </c>
      <c r="G4858">
        <f>VLOOKUP(D4858,产品表!$A$2:$F$13,5,FALSE)</f>
        <v>32</v>
      </c>
      <c r="H4858">
        <f>VLOOKUP(D4858,产品表!$A$2:$F$13,6,FALSE)</f>
        <v>40</v>
      </c>
      <c r="I4858">
        <f t="shared" si="75"/>
        <v>40</v>
      </c>
    </row>
    <row r="4859" spans="1:9" x14ac:dyDescent="0.25">
      <c r="A4859">
        <v>20004858</v>
      </c>
      <c r="B4859" s="1">
        <v>42454</v>
      </c>
      <c r="C4859" t="s">
        <v>9</v>
      </c>
      <c r="D4859">
        <v>3010</v>
      </c>
      <c r="E4859">
        <v>427</v>
      </c>
      <c r="F4859" s="10">
        <v>2</v>
      </c>
      <c r="G4859">
        <f>VLOOKUP(D4859,产品表!$A$2:$F$13,5,FALSE)</f>
        <v>36</v>
      </c>
      <c r="H4859">
        <f>VLOOKUP(D4859,产品表!$A$2:$F$13,6,FALSE)</f>
        <v>45</v>
      </c>
      <c r="I4859">
        <f t="shared" si="75"/>
        <v>90</v>
      </c>
    </row>
    <row r="4860" spans="1:9" x14ac:dyDescent="0.25">
      <c r="A4860">
        <v>20004859</v>
      </c>
      <c r="B4860" s="1">
        <v>42454</v>
      </c>
      <c r="C4860" t="s">
        <v>9</v>
      </c>
      <c r="D4860">
        <v>3007</v>
      </c>
      <c r="E4860">
        <v>442</v>
      </c>
      <c r="F4860" s="10">
        <v>3</v>
      </c>
      <c r="G4860">
        <f>VLOOKUP(D4860,产品表!$A$2:$F$13,5,FALSE)</f>
        <v>35</v>
      </c>
      <c r="H4860">
        <f>VLOOKUP(D4860,产品表!$A$2:$F$13,6,FALSE)</f>
        <v>43.75</v>
      </c>
      <c r="I4860">
        <f t="shared" si="75"/>
        <v>131.25</v>
      </c>
    </row>
    <row r="4861" spans="1:9" x14ac:dyDescent="0.25">
      <c r="A4861">
        <v>20004860</v>
      </c>
      <c r="B4861" s="1">
        <v>42454</v>
      </c>
      <c r="C4861" t="s">
        <v>9</v>
      </c>
      <c r="D4861">
        <v>3001</v>
      </c>
      <c r="E4861">
        <v>439</v>
      </c>
      <c r="F4861" s="10">
        <v>1</v>
      </c>
      <c r="G4861">
        <f>VLOOKUP(D4861,产品表!$A$2:$F$13,5,FALSE)</f>
        <v>32</v>
      </c>
      <c r="H4861">
        <f>VLOOKUP(D4861,产品表!$A$2:$F$13,6,FALSE)</f>
        <v>40</v>
      </c>
      <c r="I4861">
        <f t="shared" si="75"/>
        <v>40</v>
      </c>
    </row>
    <row r="4862" spans="1:9" x14ac:dyDescent="0.25">
      <c r="A4862">
        <v>20004861</v>
      </c>
      <c r="B4862" s="1">
        <v>42454</v>
      </c>
      <c r="C4862" t="s">
        <v>32</v>
      </c>
      <c r="D4862">
        <v>3008</v>
      </c>
      <c r="E4862">
        <v>2767</v>
      </c>
      <c r="F4862" s="10">
        <v>1</v>
      </c>
      <c r="G4862">
        <f>VLOOKUP(D4862,产品表!$A$2:$F$13,5,FALSE)</f>
        <v>33</v>
      </c>
      <c r="H4862">
        <f>VLOOKUP(D4862,产品表!$A$2:$F$13,6,FALSE)</f>
        <v>41.25</v>
      </c>
      <c r="I4862">
        <f t="shared" si="75"/>
        <v>41.25</v>
      </c>
    </row>
    <row r="4863" spans="1:9" x14ac:dyDescent="0.25">
      <c r="A4863">
        <v>20004862</v>
      </c>
      <c r="B4863" s="1">
        <v>42454</v>
      </c>
      <c r="C4863" t="s">
        <v>20</v>
      </c>
      <c r="D4863">
        <v>3008</v>
      </c>
      <c r="E4863">
        <v>1529</v>
      </c>
      <c r="F4863" s="10">
        <v>3</v>
      </c>
      <c r="G4863">
        <f>VLOOKUP(D4863,产品表!$A$2:$F$13,5,FALSE)</f>
        <v>33</v>
      </c>
      <c r="H4863">
        <f>VLOOKUP(D4863,产品表!$A$2:$F$13,6,FALSE)</f>
        <v>41.25</v>
      </c>
      <c r="I4863">
        <f t="shared" si="75"/>
        <v>123.75</v>
      </c>
    </row>
    <row r="4864" spans="1:9" x14ac:dyDescent="0.25">
      <c r="A4864">
        <v>20004863</v>
      </c>
      <c r="B4864" s="1">
        <v>42454</v>
      </c>
      <c r="C4864" t="s">
        <v>16</v>
      </c>
      <c r="D4864">
        <v>3008</v>
      </c>
      <c r="E4864">
        <v>1125</v>
      </c>
      <c r="F4864" s="10">
        <v>1</v>
      </c>
      <c r="G4864">
        <f>VLOOKUP(D4864,产品表!$A$2:$F$13,5,FALSE)</f>
        <v>33</v>
      </c>
      <c r="H4864">
        <f>VLOOKUP(D4864,产品表!$A$2:$F$13,6,FALSE)</f>
        <v>41.25</v>
      </c>
      <c r="I4864">
        <f t="shared" si="75"/>
        <v>41.25</v>
      </c>
    </row>
    <row r="4865" spans="1:9" x14ac:dyDescent="0.25">
      <c r="A4865">
        <v>20004864</v>
      </c>
      <c r="B4865" s="1">
        <v>42454</v>
      </c>
      <c r="C4865" t="s">
        <v>17</v>
      </c>
      <c r="D4865">
        <v>3003</v>
      </c>
      <c r="E4865">
        <v>1235</v>
      </c>
      <c r="F4865" s="10">
        <v>3</v>
      </c>
      <c r="G4865">
        <f>VLOOKUP(D4865,产品表!$A$2:$F$13,5,FALSE)</f>
        <v>24</v>
      </c>
      <c r="H4865">
        <f>VLOOKUP(D4865,产品表!$A$2:$F$13,6,FALSE)</f>
        <v>30</v>
      </c>
      <c r="I4865">
        <f t="shared" si="75"/>
        <v>90</v>
      </c>
    </row>
    <row r="4866" spans="1:9" x14ac:dyDescent="0.25">
      <c r="A4866">
        <v>20004865</v>
      </c>
      <c r="B4866" s="1">
        <v>42454</v>
      </c>
      <c r="C4866" t="s">
        <v>13</v>
      </c>
      <c r="D4866">
        <v>3008</v>
      </c>
      <c r="E4866">
        <v>871</v>
      </c>
      <c r="F4866" s="10">
        <v>1</v>
      </c>
      <c r="G4866">
        <f>VLOOKUP(D4866,产品表!$A$2:$F$13,5,FALSE)</f>
        <v>33</v>
      </c>
      <c r="H4866">
        <f>VLOOKUP(D4866,产品表!$A$2:$F$13,6,FALSE)</f>
        <v>41.25</v>
      </c>
      <c r="I4866">
        <f t="shared" si="75"/>
        <v>41.25</v>
      </c>
    </row>
    <row r="4867" spans="1:9" x14ac:dyDescent="0.25">
      <c r="A4867">
        <v>20004866</v>
      </c>
      <c r="B4867" s="1">
        <v>42454</v>
      </c>
      <c r="C4867" t="s">
        <v>13</v>
      </c>
      <c r="D4867">
        <v>3003</v>
      </c>
      <c r="E4867">
        <v>804</v>
      </c>
      <c r="F4867" s="10">
        <v>1</v>
      </c>
      <c r="G4867">
        <f>VLOOKUP(D4867,产品表!$A$2:$F$13,5,FALSE)</f>
        <v>24</v>
      </c>
      <c r="H4867">
        <f>VLOOKUP(D4867,产品表!$A$2:$F$13,6,FALSE)</f>
        <v>30</v>
      </c>
      <c r="I4867">
        <f t="shared" ref="I4867:I4930" si="76">H4867*F4867</f>
        <v>30</v>
      </c>
    </row>
    <row r="4868" spans="1:9" x14ac:dyDescent="0.25">
      <c r="A4868">
        <v>20004867</v>
      </c>
      <c r="B4868" s="1">
        <v>42454</v>
      </c>
      <c r="C4868" t="s">
        <v>10</v>
      </c>
      <c r="D4868">
        <v>3012</v>
      </c>
      <c r="E4868">
        <v>577</v>
      </c>
      <c r="F4868" s="10">
        <v>4</v>
      </c>
      <c r="G4868">
        <f>VLOOKUP(D4868,产品表!$A$2:$F$13,5,FALSE)</f>
        <v>32</v>
      </c>
      <c r="H4868">
        <f>VLOOKUP(D4868,产品表!$A$2:$F$13,6,FALSE)</f>
        <v>40</v>
      </c>
      <c r="I4868">
        <f t="shared" si="76"/>
        <v>160</v>
      </c>
    </row>
    <row r="4869" spans="1:9" x14ac:dyDescent="0.25">
      <c r="A4869">
        <v>20004868</v>
      </c>
      <c r="B4869" s="1">
        <v>42454</v>
      </c>
      <c r="C4869" t="s">
        <v>27</v>
      </c>
      <c r="D4869">
        <v>3011</v>
      </c>
      <c r="E4869">
        <v>2250</v>
      </c>
      <c r="F4869" s="10">
        <v>1</v>
      </c>
      <c r="G4869">
        <f>VLOOKUP(D4869,产品表!$A$2:$F$13,5,FALSE)</f>
        <v>34</v>
      </c>
      <c r="H4869">
        <f>VLOOKUP(D4869,产品表!$A$2:$F$13,6,FALSE)</f>
        <v>42.5</v>
      </c>
      <c r="I4869">
        <f t="shared" si="76"/>
        <v>42.5</v>
      </c>
    </row>
    <row r="4870" spans="1:9" x14ac:dyDescent="0.25">
      <c r="A4870">
        <v>20004869</v>
      </c>
      <c r="B4870" s="1">
        <v>42454</v>
      </c>
      <c r="C4870" t="s">
        <v>13</v>
      </c>
      <c r="D4870">
        <v>3001</v>
      </c>
      <c r="E4870">
        <v>823</v>
      </c>
      <c r="F4870" s="10">
        <v>1</v>
      </c>
      <c r="G4870">
        <f>VLOOKUP(D4870,产品表!$A$2:$F$13,5,FALSE)</f>
        <v>32</v>
      </c>
      <c r="H4870">
        <f>VLOOKUP(D4870,产品表!$A$2:$F$13,6,FALSE)</f>
        <v>40</v>
      </c>
      <c r="I4870">
        <f t="shared" si="76"/>
        <v>40</v>
      </c>
    </row>
    <row r="4871" spans="1:9" x14ac:dyDescent="0.25">
      <c r="A4871">
        <v>20004870</v>
      </c>
      <c r="B4871" s="1">
        <v>42454</v>
      </c>
      <c r="C4871" t="s">
        <v>9</v>
      </c>
      <c r="D4871">
        <v>3008</v>
      </c>
      <c r="E4871">
        <v>428</v>
      </c>
      <c r="F4871" s="10">
        <v>2</v>
      </c>
      <c r="G4871">
        <f>VLOOKUP(D4871,产品表!$A$2:$F$13,5,FALSE)</f>
        <v>33</v>
      </c>
      <c r="H4871">
        <f>VLOOKUP(D4871,产品表!$A$2:$F$13,6,FALSE)</f>
        <v>41.25</v>
      </c>
      <c r="I4871">
        <f t="shared" si="76"/>
        <v>82.5</v>
      </c>
    </row>
    <row r="4872" spans="1:9" x14ac:dyDescent="0.25">
      <c r="A4872">
        <v>20004871</v>
      </c>
      <c r="B4872" s="1">
        <v>42454</v>
      </c>
      <c r="C4872" t="s">
        <v>7</v>
      </c>
      <c r="D4872">
        <v>3008</v>
      </c>
      <c r="E4872">
        <v>205</v>
      </c>
      <c r="F4872" s="10">
        <v>4</v>
      </c>
      <c r="G4872">
        <f>VLOOKUP(D4872,产品表!$A$2:$F$13,5,FALSE)</f>
        <v>33</v>
      </c>
      <c r="H4872">
        <f>VLOOKUP(D4872,产品表!$A$2:$F$13,6,FALSE)</f>
        <v>41.25</v>
      </c>
      <c r="I4872">
        <f t="shared" si="76"/>
        <v>165</v>
      </c>
    </row>
    <row r="4873" spans="1:9" x14ac:dyDescent="0.25">
      <c r="A4873">
        <v>20004872</v>
      </c>
      <c r="B4873" s="1">
        <v>42454</v>
      </c>
      <c r="C4873" t="s">
        <v>25</v>
      </c>
      <c r="D4873">
        <v>3008</v>
      </c>
      <c r="E4873">
        <v>2090</v>
      </c>
      <c r="F4873" s="10">
        <v>1</v>
      </c>
      <c r="G4873">
        <f>VLOOKUP(D4873,产品表!$A$2:$F$13,5,FALSE)</f>
        <v>33</v>
      </c>
      <c r="H4873">
        <f>VLOOKUP(D4873,产品表!$A$2:$F$13,6,FALSE)</f>
        <v>41.25</v>
      </c>
      <c r="I4873">
        <f t="shared" si="76"/>
        <v>41.25</v>
      </c>
    </row>
    <row r="4874" spans="1:9" x14ac:dyDescent="0.25">
      <c r="A4874">
        <v>20004873</v>
      </c>
      <c r="B4874" s="1">
        <v>42454</v>
      </c>
      <c r="C4874" t="s">
        <v>31</v>
      </c>
      <c r="D4874">
        <v>3012</v>
      </c>
      <c r="E4874">
        <v>2672</v>
      </c>
      <c r="F4874" s="10">
        <v>1</v>
      </c>
      <c r="G4874">
        <f>VLOOKUP(D4874,产品表!$A$2:$F$13,5,FALSE)</f>
        <v>32</v>
      </c>
      <c r="H4874">
        <f>VLOOKUP(D4874,产品表!$A$2:$F$13,6,FALSE)</f>
        <v>40</v>
      </c>
      <c r="I4874">
        <f t="shared" si="76"/>
        <v>40</v>
      </c>
    </row>
    <row r="4875" spans="1:9" x14ac:dyDescent="0.25">
      <c r="A4875">
        <v>20004874</v>
      </c>
      <c r="B4875" s="1">
        <v>42454</v>
      </c>
      <c r="C4875" t="s">
        <v>19</v>
      </c>
      <c r="D4875">
        <v>3010</v>
      </c>
      <c r="E4875">
        <v>1484</v>
      </c>
      <c r="F4875" s="10">
        <v>4</v>
      </c>
      <c r="G4875">
        <f>VLOOKUP(D4875,产品表!$A$2:$F$13,5,FALSE)</f>
        <v>36</v>
      </c>
      <c r="H4875">
        <f>VLOOKUP(D4875,产品表!$A$2:$F$13,6,FALSE)</f>
        <v>45</v>
      </c>
      <c r="I4875">
        <f t="shared" si="76"/>
        <v>180</v>
      </c>
    </row>
    <row r="4876" spans="1:9" x14ac:dyDescent="0.25">
      <c r="A4876">
        <v>20004875</v>
      </c>
      <c r="B4876" s="1">
        <v>42454</v>
      </c>
      <c r="C4876" t="s">
        <v>10</v>
      </c>
      <c r="D4876">
        <v>3011</v>
      </c>
      <c r="E4876">
        <v>538</v>
      </c>
      <c r="F4876" s="10">
        <v>1</v>
      </c>
      <c r="G4876">
        <f>VLOOKUP(D4876,产品表!$A$2:$F$13,5,FALSE)</f>
        <v>34</v>
      </c>
      <c r="H4876">
        <f>VLOOKUP(D4876,产品表!$A$2:$F$13,6,FALSE)</f>
        <v>42.5</v>
      </c>
      <c r="I4876">
        <f t="shared" si="76"/>
        <v>42.5</v>
      </c>
    </row>
    <row r="4877" spans="1:9" x14ac:dyDescent="0.25">
      <c r="A4877">
        <v>20004876</v>
      </c>
      <c r="B4877" s="1">
        <v>42454</v>
      </c>
      <c r="C4877" t="s">
        <v>22</v>
      </c>
      <c r="D4877">
        <v>3012</v>
      </c>
      <c r="E4877">
        <v>1711</v>
      </c>
      <c r="F4877" s="10">
        <v>1</v>
      </c>
      <c r="G4877">
        <f>VLOOKUP(D4877,产品表!$A$2:$F$13,5,FALSE)</f>
        <v>32</v>
      </c>
      <c r="H4877">
        <f>VLOOKUP(D4877,产品表!$A$2:$F$13,6,FALSE)</f>
        <v>40</v>
      </c>
      <c r="I4877">
        <f t="shared" si="76"/>
        <v>40</v>
      </c>
    </row>
    <row r="4878" spans="1:9" x14ac:dyDescent="0.25">
      <c r="A4878">
        <v>20004877</v>
      </c>
      <c r="B4878" s="1">
        <v>42454</v>
      </c>
      <c r="C4878" t="s">
        <v>25</v>
      </c>
      <c r="D4878">
        <v>3010</v>
      </c>
      <c r="E4878">
        <v>2091</v>
      </c>
      <c r="F4878" s="10">
        <v>2</v>
      </c>
      <c r="G4878">
        <f>VLOOKUP(D4878,产品表!$A$2:$F$13,5,FALSE)</f>
        <v>36</v>
      </c>
      <c r="H4878">
        <f>VLOOKUP(D4878,产品表!$A$2:$F$13,6,FALSE)</f>
        <v>45</v>
      </c>
      <c r="I4878">
        <f t="shared" si="76"/>
        <v>90</v>
      </c>
    </row>
    <row r="4879" spans="1:9" x14ac:dyDescent="0.25">
      <c r="A4879">
        <v>20004878</v>
      </c>
      <c r="B4879" s="1">
        <v>42454</v>
      </c>
      <c r="C4879" t="s">
        <v>25</v>
      </c>
      <c r="D4879">
        <v>3011</v>
      </c>
      <c r="E4879">
        <v>2056</v>
      </c>
      <c r="F4879" s="10">
        <v>4</v>
      </c>
      <c r="G4879">
        <f>VLOOKUP(D4879,产品表!$A$2:$F$13,5,FALSE)</f>
        <v>34</v>
      </c>
      <c r="H4879">
        <f>VLOOKUP(D4879,产品表!$A$2:$F$13,6,FALSE)</f>
        <v>42.5</v>
      </c>
      <c r="I4879">
        <f t="shared" si="76"/>
        <v>170</v>
      </c>
    </row>
    <row r="4880" spans="1:9" x14ac:dyDescent="0.25">
      <c r="A4880">
        <v>20004879</v>
      </c>
      <c r="B4880" s="1">
        <v>42454</v>
      </c>
      <c r="C4880" t="s">
        <v>22</v>
      </c>
      <c r="D4880">
        <v>3009</v>
      </c>
      <c r="E4880">
        <v>1742</v>
      </c>
      <c r="F4880" s="10">
        <v>1</v>
      </c>
      <c r="G4880">
        <f>VLOOKUP(D4880,产品表!$A$2:$F$13,5,FALSE)</f>
        <v>31</v>
      </c>
      <c r="H4880">
        <f>VLOOKUP(D4880,产品表!$A$2:$F$13,6,FALSE)</f>
        <v>38.75</v>
      </c>
      <c r="I4880">
        <f t="shared" si="76"/>
        <v>38.75</v>
      </c>
    </row>
    <row r="4881" spans="1:9" x14ac:dyDescent="0.25">
      <c r="A4881">
        <v>20004880</v>
      </c>
      <c r="B4881" s="1">
        <v>42454</v>
      </c>
      <c r="C4881" t="s">
        <v>28</v>
      </c>
      <c r="D4881">
        <v>3009</v>
      </c>
      <c r="E4881">
        <v>2372</v>
      </c>
      <c r="F4881" s="10">
        <v>1</v>
      </c>
      <c r="G4881">
        <f>VLOOKUP(D4881,产品表!$A$2:$F$13,5,FALSE)</f>
        <v>31</v>
      </c>
      <c r="H4881">
        <f>VLOOKUP(D4881,产品表!$A$2:$F$13,6,FALSE)</f>
        <v>38.75</v>
      </c>
      <c r="I4881">
        <f t="shared" si="76"/>
        <v>38.75</v>
      </c>
    </row>
    <row r="4882" spans="1:9" x14ac:dyDescent="0.25">
      <c r="A4882">
        <v>20004881</v>
      </c>
      <c r="B4882" s="1">
        <v>42454</v>
      </c>
      <c r="C4882" t="s">
        <v>6</v>
      </c>
      <c r="D4882">
        <v>3008</v>
      </c>
      <c r="E4882">
        <v>155</v>
      </c>
      <c r="F4882" s="10">
        <v>1</v>
      </c>
      <c r="G4882">
        <f>VLOOKUP(D4882,产品表!$A$2:$F$13,5,FALSE)</f>
        <v>33</v>
      </c>
      <c r="H4882">
        <f>VLOOKUP(D4882,产品表!$A$2:$F$13,6,FALSE)</f>
        <v>41.25</v>
      </c>
      <c r="I4882">
        <f t="shared" si="76"/>
        <v>41.25</v>
      </c>
    </row>
    <row r="4883" spans="1:9" x14ac:dyDescent="0.25">
      <c r="A4883">
        <v>20004882</v>
      </c>
      <c r="B4883" s="1">
        <v>42454</v>
      </c>
      <c r="C4883" t="s">
        <v>21</v>
      </c>
      <c r="D4883">
        <v>3012</v>
      </c>
      <c r="E4883">
        <v>1696</v>
      </c>
      <c r="F4883" s="10">
        <v>1</v>
      </c>
      <c r="G4883">
        <f>VLOOKUP(D4883,产品表!$A$2:$F$13,5,FALSE)</f>
        <v>32</v>
      </c>
      <c r="H4883">
        <f>VLOOKUP(D4883,产品表!$A$2:$F$13,6,FALSE)</f>
        <v>40</v>
      </c>
      <c r="I4883">
        <f t="shared" si="76"/>
        <v>40</v>
      </c>
    </row>
    <row r="4884" spans="1:9" x14ac:dyDescent="0.25">
      <c r="A4884">
        <v>20004883</v>
      </c>
      <c r="B4884" s="1">
        <v>42454</v>
      </c>
      <c r="C4884" t="s">
        <v>6</v>
      </c>
      <c r="D4884">
        <v>3008</v>
      </c>
      <c r="E4884">
        <v>169</v>
      </c>
      <c r="F4884" s="10">
        <v>4</v>
      </c>
      <c r="G4884">
        <f>VLOOKUP(D4884,产品表!$A$2:$F$13,5,FALSE)</f>
        <v>33</v>
      </c>
      <c r="H4884">
        <f>VLOOKUP(D4884,产品表!$A$2:$F$13,6,FALSE)</f>
        <v>41.25</v>
      </c>
      <c r="I4884">
        <f t="shared" si="76"/>
        <v>165</v>
      </c>
    </row>
    <row r="4885" spans="1:9" x14ac:dyDescent="0.25">
      <c r="A4885">
        <v>20004884</v>
      </c>
      <c r="B4885" s="1">
        <v>42454</v>
      </c>
      <c r="C4885" t="s">
        <v>6</v>
      </c>
      <c r="D4885">
        <v>3008</v>
      </c>
      <c r="E4885">
        <v>129</v>
      </c>
      <c r="F4885" s="10">
        <v>4</v>
      </c>
      <c r="G4885">
        <f>VLOOKUP(D4885,产品表!$A$2:$F$13,5,FALSE)</f>
        <v>33</v>
      </c>
      <c r="H4885">
        <f>VLOOKUP(D4885,产品表!$A$2:$F$13,6,FALSE)</f>
        <v>41.25</v>
      </c>
      <c r="I4885">
        <f t="shared" si="76"/>
        <v>165</v>
      </c>
    </row>
    <row r="4886" spans="1:9" x14ac:dyDescent="0.25">
      <c r="A4886">
        <v>20004885</v>
      </c>
      <c r="B4886" s="1">
        <v>42454</v>
      </c>
      <c r="C4886" t="s">
        <v>23</v>
      </c>
      <c r="D4886">
        <v>3012</v>
      </c>
      <c r="E4886">
        <v>1890</v>
      </c>
      <c r="F4886" s="10">
        <v>1</v>
      </c>
      <c r="G4886">
        <f>VLOOKUP(D4886,产品表!$A$2:$F$13,5,FALSE)</f>
        <v>32</v>
      </c>
      <c r="H4886">
        <f>VLOOKUP(D4886,产品表!$A$2:$F$13,6,FALSE)</f>
        <v>40</v>
      </c>
      <c r="I4886">
        <f t="shared" si="76"/>
        <v>40</v>
      </c>
    </row>
    <row r="4887" spans="1:9" x14ac:dyDescent="0.25">
      <c r="A4887">
        <v>20004886</v>
      </c>
      <c r="B4887" s="1">
        <v>42454</v>
      </c>
      <c r="C4887" t="s">
        <v>6</v>
      </c>
      <c r="D4887">
        <v>3007</v>
      </c>
      <c r="E4887">
        <v>126</v>
      </c>
      <c r="F4887" s="10">
        <v>1</v>
      </c>
      <c r="G4887">
        <f>VLOOKUP(D4887,产品表!$A$2:$F$13,5,FALSE)</f>
        <v>35</v>
      </c>
      <c r="H4887">
        <f>VLOOKUP(D4887,产品表!$A$2:$F$13,6,FALSE)</f>
        <v>43.75</v>
      </c>
      <c r="I4887">
        <f t="shared" si="76"/>
        <v>43.75</v>
      </c>
    </row>
    <row r="4888" spans="1:9" x14ac:dyDescent="0.25">
      <c r="A4888">
        <v>20004887</v>
      </c>
      <c r="B4888" s="1">
        <v>42454</v>
      </c>
      <c r="C4888" t="s">
        <v>9</v>
      </c>
      <c r="D4888">
        <v>3008</v>
      </c>
      <c r="E4888">
        <v>408</v>
      </c>
      <c r="F4888" s="10">
        <v>1</v>
      </c>
      <c r="G4888">
        <f>VLOOKUP(D4888,产品表!$A$2:$F$13,5,FALSE)</f>
        <v>33</v>
      </c>
      <c r="H4888">
        <f>VLOOKUP(D4888,产品表!$A$2:$F$13,6,FALSE)</f>
        <v>41.25</v>
      </c>
      <c r="I4888">
        <f t="shared" si="76"/>
        <v>41.25</v>
      </c>
    </row>
    <row r="4889" spans="1:9" x14ac:dyDescent="0.25">
      <c r="A4889">
        <v>20004888</v>
      </c>
      <c r="B4889" s="1">
        <v>42457</v>
      </c>
      <c r="C4889" t="s">
        <v>10</v>
      </c>
      <c r="D4889">
        <v>3010</v>
      </c>
      <c r="E4889">
        <v>514</v>
      </c>
      <c r="F4889" s="10">
        <v>3</v>
      </c>
      <c r="G4889">
        <f>VLOOKUP(D4889,产品表!$A$2:$F$13,5,FALSE)</f>
        <v>36</v>
      </c>
      <c r="H4889">
        <f>VLOOKUP(D4889,产品表!$A$2:$F$13,6,FALSE)</f>
        <v>45</v>
      </c>
      <c r="I4889">
        <f t="shared" si="76"/>
        <v>135</v>
      </c>
    </row>
    <row r="4890" spans="1:9" x14ac:dyDescent="0.25">
      <c r="A4890">
        <v>20004889</v>
      </c>
      <c r="B4890" s="1">
        <v>42457</v>
      </c>
      <c r="C4890" t="s">
        <v>17</v>
      </c>
      <c r="D4890">
        <v>3009</v>
      </c>
      <c r="E4890">
        <v>1267</v>
      </c>
      <c r="F4890" s="10">
        <v>1</v>
      </c>
      <c r="G4890">
        <f>VLOOKUP(D4890,产品表!$A$2:$F$13,5,FALSE)</f>
        <v>31</v>
      </c>
      <c r="H4890">
        <f>VLOOKUP(D4890,产品表!$A$2:$F$13,6,FALSE)</f>
        <v>38.75</v>
      </c>
      <c r="I4890">
        <f t="shared" si="76"/>
        <v>38.75</v>
      </c>
    </row>
    <row r="4891" spans="1:9" x14ac:dyDescent="0.25">
      <c r="A4891">
        <v>20004890</v>
      </c>
      <c r="B4891" s="1">
        <v>42457</v>
      </c>
      <c r="C4891" t="s">
        <v>22</v>
      </c>
      <c r="D4891">
        <v>3011</v>
      </c>
      <c r="E4891">
        <v>1704</v>
      </c>
      <c r="F4891" s="10">
        <v>2</v>
      </c>
      <c r="G4891">
        <f>VLOOKUP(D4891,产品表!$A$2:$F$13,5,FALSE)</f>
        <v>34</v>
      </c>
      <c r="H4891">
        <f>VLOOKUP(D4891,产品表!$A$2:$F$13,6,FALSE)</f>
        <v>42.5</v>
      </c>
      <c r="I4891">
        <f t="shared" si="76"/>
        <v>85</v>
      </c>
    </row>
    <row r="4892" spans="1:9" x14ac:dyDescent="0.25">
      <c r="A4892">
        <v>20004891</v>
      </c>
      <c r="B4892" s="1">
        <v>42457</v>
      </c>
      <c r="C4892" t="s">
        <v>10</v>
      </c>
      <c r="D4892">
        <v>3008</v>
      </c>
      <c r="E4892">
        <v>571</v>
      </c>
      <c r="F4892" s="10">
        <v>1</v>
      </c>
      <c r="G4892">
        <f>VLOOKUP(D4892,产品表!$A$2:$F$13,5,FALSE)</f>
        <v>33</v>
      </c>
      <c r="H4892">
        <f>VLOOKUP(D4892,产品表!$A$2:$F$13,6,FALSE)</f>
        <v>41.25</v>
      </c>
      <c r="I4892">
        <f t="shared" si="76"/>
        <v>41.25</v>
      </c>
    </row>
    <row r="4893" spans="1:9" x14ac:dyDescent="0.25">
      <c r="A4893">
        <v>20004892</v>
      </c>
      <c r="B4893" s="1">
        <v>42457</v>
      </c>
      <c r="C4893" t="s">
        <v>25</v>
      </c>
      <c r="D4893">
        <v>3008</v>
      </c>
      <c r="E4893">
        <v>2092</v>
      </c>
      <c r="F4893" s="10">
        <v>1</v>
      </c>
      <c r="G4893">
        <f>VLOOKUP(D4893,产品表!$A$2:$F$13,5,FALSE)</f>
        <v>33</v>
      </c>
      <c r="H4893">
        <f>VLOOKUP(D4893,产品表!$A$2:$F$13,6,FALSE)</f>
        <v>41.25</v>
      </c>
      <c r="I4893">
        <f t="shared" si="76"/>
        <v>41.25</v>
      </c>
    </row>
    <row r="4894" spans="1:9" x14ac:dyDescent="0.25">
      <c r="A4894">
        <v>20004893</v>
      </c>
      <c r="B4894" s="1">
        <v>42457</v>
      </c>
      <c r="C4894" t="s">
        <v>20</v>
      </c>
      <c r="D4894">
        <v>3008</v>
      </c>
      <c r="E4894">
        <v>1548</v>
      </c>
      <c r="F4894" s="10">
        <v>4</v>
      </c>
      <c r="G4894">
        <f>VLOOKUP(D4894,产品表!$A$2:$F$13,5,FALSE)</f>
        <v>33</v>
      </c>
      <c r="H4894">
        <f>VLOOKUP(D4894,产品表!$A$2:$F$13,6,FALSE)</f>
        <v>41.25</v>
      </c>
      <c r="I4894">
        <f t="shared" si="76"/>
        <v>165</v>
      </c>
    </row>
    <row r="4895" spans="1:9" x14ac:dyDescent="0.25">
      <c r="A4895">
        <v>20004894</v>
      </c>
      <c r="B4895" s="1">
        <v>42457</v>
      </c>
      <c r="C4895" t="s">
        <v>26</v>
      </c>
      <c r="D4895">
        <v>3009</v>
      </c>
      <c r="E4895">
        <v>2112</v>
      </c>
      <c r="F4895" s="10">
        <v>1</v>
      </c>
      <c r="G4895">
        <f>VLOOKUP(D4895,产品表!$A$2:$F$13,5,FALSE)</f>
        <v>31</v>
      </c>
      <c r="H4895">
        <f>VLOOKUP(D4895,产品表!$A$2:$F$13,6,FALSE)</f>
        <v>38.75</v>
      </c>
      <c r="I4895">
        <f t="shared" si="76"/>
        <v>38.75</v>
      </c>
    </row>
    <row r="4896" spans="1:9" x14ac:dyDescent="0.25">
      <c r="A4896">
        <v>20004895</v>
      </c>
      <c r="B4896" s="1">
        <v>42457</v>
      </c>
      <c r="C4896" t="s">
        <v>25</v>
      </c>
      <c r="D4896">
        <v>3007</v>
      </c>
      <c r="E4896">
        <v>2079</v>
      </c>
      <c r="F4896" s="10">
        <v>1</v>
      </c>
      <c r="G4896">
        <f>VLOOKUP(D4896,产品表!$A$2:$F$13,5,FALSE)</f>
        <v>35</v>
      </c>
      <c r="H4896">
        <f>VLOOKUP(D4896,产品表!$A$2:$F$13,6,FALSE)</f>
        <v>43.75</v>
      </c>
      <c r="I4896">
        <f t="shared" si="76"/>
        <v>43.75</v>
      </c>
    </row>
    <row r="4897" spans="1:9" x14ac:dyDescent="0.25">
      <c r="A4897">
        <v>20004896</v>
      </c>
      <c r="B4897" s="1">
        <v>42457</v>
      </c>
      <c r="C4897" t="s">
        <v>31</v>
      </c>
      <c r="D4897">
        <v>3008</v>
      </c>
      <c r="E4897">
        <v>2645</v>
      </c>
      <c r="F4897" s="10">
        <v>1</v>
      </c>
      <c r="G4897">
        <f>VLOOKUP(D4897,产品表!$A$2:$F$13,5,FALSE)</f>
        <v>33</v>
      </c>
      <c r="H4897">
        <f>VLOOKUP(D4897,产品表!$A$2:$F$13,6,FALSE)</f>
        <v>41.25</v>
      </c>
      <c r="I4897">
        <f t="shared" si="76"/>
        <v>41.25</v>
      </c>
    </row>
    <row r="4898" spans="1:9" x14ac:dyDescent="0.25">
      <c r="A4898">
        <v>20004897</v>
      </c>
      <c r="B4898" s="1">
        <v>42457</v>
      </c>
      <c r="C4898" t="s">
        <v>12</v>
      </c>
      <c r="D4898">
        <v>3002</v>
      </c>
      <c r="E4898">
        <v>761</v>
      </c>
      <c r="F4898" s="10">
        <v>1</v>
      </c>
      <c r="G4898">
        <f>VLOOKUP(D4898,产品表!$A$2:$F$13,5,FALSE)</f>
        <v>29</v>
      </c>
      <c r="H4898">
        <f>VLOOKUP(D4898,产品表!$A$2:$F$13,6,FALSE)</f>
        <v>36.25</v>
      </c>
      <c r="I4898">
        <f t="shared" si="76"/>
        <v>36.25</v>
      </c>
    </row>
    <row r="4899" spans="1:9" x14ac:dyDescent="0.25">
      <c r="A4899">
        <v>20004898</v>
      </c>
      <c r="B4899" s="1">
        <v>42457</v>
      </c>
      <c r="C4899" t="s">
        <v>6</v>
      </c>
      <c r="D4899">
        <v>3008</v>
      </c>
      <c r="E4899">
        <v>194</v>
      </c>
      <c r="F4899" s="10">
        <v>1</v>
      </c>
      <c r="G4899">
        <f>VLOOKUP(D4899,产品表!$A$2:$F$13,5,FALSE)</f>
        <v>33</v>
      </c>
      <c r="H4899">
        <f>VLOOKUP(D4899,产品表!$A$2:$F$13,6,FALSE)</f>
        <v>41.25</v>
      </c>
      <c r="I4899">
        <f t="shared" si="76"/>
        <v>41.25</v>
      </c>
    </row>
    <row r="4900" spans="1:9" x14ac:dyDescent="0.25">
      <c r="A4900">
        <v>20004899</v>
      </c>
      <c r="B4900" s="1">
        <v>42457</v>
      </c>
      <c r="C4900" t="s">
        <v>23</v>
      </c>
      <c r="D4900">
        <v>3008</v>
      </c>
      <c r="E4900">
        <v>1816</v>
      </c>
      <c r="F4900" s="10">
        <v>4</v>
      </c>
      <c r="G4900">
        <f>VLOOKUP(D4900,产品表!$A$2:$F$13,5,FALSE)</f>
        <v>33</v>
      </c>
      <c r="H4900">
        <f>VLOOKUP(D4900,产品表!$A$2:$F$13,6,FALSE)</f>
        <v>41.25</v>
      </c>
      <c r="I4900">
        <f t="shared" si="76"/>
        <v>165</v>
      </c>
    </row>
    <row r="4901" spans="1:9" x14ac:dyDescent="0.25">
      <c r="A4901">
        <v>20004900</v>
      </c>
      <c r="B4901" s="1">
        <v>42457</v>
      </c>
      <c r="C4901" t="s">
        <v>9</v>
      </c>
      <c r="D4901">
        <v>3008</v>
      </c>
      <c r="E4901">
        <v>409</v>
      </c>
      <c r="F4901" s="10">
        <v>1</v>
      </c>
      <c r="G4901">
        <f>VLOOKUP(D4901,产品表!$A$2:$F$13,5,FALSE)</f>
        <v>33</v>
      </c>
      <c r="H4901">
        <f>VLOOKUP(D4901,产品表!$A$2:$F$13,6,FALSE)</f>
        <v>41.25</v>
      </c>
      <c r="I4901">
        <f t="shared" si="76"/>
        <v>41.25</v>
      </c>
    </row>
    <row r="4902" spans="1:9" x14ac:dyDescent="0.25">
      <c r="A4902">
        <v>20004901</v>
      </c>
      <c r="B4902" s="1">
        <v>42457</v>
      </c>
      <c r="C4902" t="s">
        <v>21</v>
      </c>
      <c r="D4902">
        <v>3007</v>
      </c>
      <c r="E4902">
        <v>1625</v>
      </c>
      <c r="F4902" s="10">
        <v>1</v>
      </c>
      <c r="G4902">
        <f>VLOOKUP(D4902,产品表!$A$2:$F$13,5,FALSE)</f>
        <v>35</v>
      </c>
      <c r="H4902">
        <f>VLOOKUP(D4902,产品表!$A$2:$F$13,6,FALSE)</f>
        <v>43.75</v>
      </c>
      <c r="I4902">
        <f t="shared" si="76"/>
        <v>43.75</v>
      </c>
    </row>
    <row r="4903" spans="1:9" x14ac:dyDescent="0.25">
      <c r="A4903">
        <v>20004902</v>
      </c>
      <c r="B4903" s="1">
        <v>42457</v>
      </c>
      <c r="C4903" t="s">
        <v>8</v>
      </c>
      <c r="D4903">
        <v>3008</v>
      </c>
      <c r="E4903">
        <v>386</v>
      </c>
      <c r="F4903" s="10">
        <v>2</v>
      </c>
      <c r="G4903">
        <f>VLOOKUP(D4903,产品表!$A$2:$F$13,5,FALSE)</f>
        <v>33</v>
      </c>
      <c r="H4903">
        <f>VLOOKUP(D4903,产品表!$A$2:$F$13,6,FALSE)</f>
        <v>41.25</v>
      </c>
      <c r="I4903">
        <f t="shared" si="76"/>
        <v>82.5</v>
      </c>
    </row>
    <row r="4904" spans="1:9" x14ac:dyDescent="0.25">
      <c r="A4904">
        <v>20004903</v>
      </c>
      <c r="B4904" s="1">
        <v>42457</v>
      </c>
      <c r="C4904" t="s">
        <v>20</v>
      </c>
      <c r="D4904">
        <v>3010</v>
      </c>
      <c r="E4904">
        <v>1571</v>
      </c>
      <c r="F4904" s="10">
        <v>1</v>
      </c>
      <c r="G4904">
        <f>VLOOKUP(D4904,产品表!$A$2:$F$13,5,FALSE)</f>
        <v>36</v>
      </c>
      <c r="H4904">
        <f>VLOOKUP(D4904,产品表!$A$2:$F$13,6,FALSE)</f>
        <v>45</v>
      </c>
      <c r="I4904">
        <f t="shared" si="76"/>
        <v>45</v>
      </c>
    </row>
    <row r="4905" spans="1:9" x14ac:dyDescent="0.25">
      <c r="A4905">
        <v>20004904</v>
      </c>
      <c r="B4905" s="1">
        <v>42457</v>
      </c>
      <c r="C4905" t="s">
        <v>15</v>
      </c>
      <c r="D4905">
        <v>3009</v>
      </c>
      <c r="E4905">
        <v>1002</v>
      </c>
      <c r="F4905" s="10">
        <v>1</v>
      </c>
      <c r="G4905">
        <f>VLOOKUP(D4905,产品表!$A$2:$F$13,5,FALSE)</f>
        <v>31</v>
      </c>
      <c r="H4905">
        <f>VLOOKUP(D4905,产品表!$A$2:$F$13,6,FALSE)</f>
        <v>38.75</v>
      </c>
      <c r="I4905">
        <f t="shared" si="76"/>
        <v>38.75</v>
      </c>
    </row>
    <row r="4906" spans="1:9" x14ac:dyDescent="0.25">
      <c r="A4906">
        <v>20004905</v>
      </c>
      <c r="B4906" s="1">
        <v>42457</v>
      </c>
      <c r="C4906" t="s">
        <v>10</v>
      </c>
      <c r="D4906">
        <v>3010</v>
      </c>
      <c r="E4906">
        <v>598</v>
      </c>
      <c r="F4906" s="10">
        <v>1</v>
      </c>
      <c r="G4906">
        <f>VLOOKUP(D4906,产品表!$A$2:$F$13,5,FALSE)</f>
        <v>36</v>
      </c>
      <c r="H4906">
        <f>VLOOKUP(D4906,产品表!$A$2:$F$13,6,FALSE)</f>
        <v>45</v>
      </c>
      <c r="I4906">
        <f t="shared" si="76"/>
        <v>45</v>
      </c>
    </row>
    <row r="4907" spans="1:9" x14ac:dyDescent="0.25">
      <c r="A4907">
        <v>20004906</v>
      </c>
      <c r="B4907" s="1">
        <v>42457</v>
      </c>
      <c r="C4907" t="s">
        <v>8</v>
      </c>
      <c r="D4907">
        <v>3009</v>
      </c>
      <c r="E4907">
        <v>357</v>
      </c>
      <c r="F4907" s="10">
        <v>1</v>
      </c>
      <c r="G4907">
        <f>VLOOKUP(D4907,产品表!$A$2:$F$13,5,FALSE)</f>
        <v>31</v>
      </c>
      <c r="H4907">
        <f>VLOOKUP(D4907,产品表!$A$2:$F$13,6,FALSE)</f>
        <v>38.75</v>
      </c>
      <c r="I4907">
        <f t="shared" si="76"/>
        <v>38.75</v>
      </c>
    </row>
    <row r="4908" spans="1:9" x14ac:dyDescent="0.25">
      <c r="A4908">
        <v>20004907</v>
      </c>
      <c r="B4908" s="1">
        <v>42457</v>
      </c>
      <c r="C4908" t="s">
        <v>19</v>
      </c>
      <c r="D4908">
        <v>3009</v>
      </c>
      <c r="E4908">
        <v>1496</v>
      </c>
      <c r="F4908" s="10">
        <v>1</v>
      </c>
      <c r="G4908">
        <f>VLOOKUP(D4908,产品表!$A$2:$F$13,5,FALSE)</f>
        <v>31</v>
      </c>
      <c r="H4908">
        <f>VLOOKUP(D4908,产品表!$A$2:$F$13,6,FALSE)</f>
        <v>38.75</v>
      </c>
      <c r="I4908">
        <f t="shared" si="76"/>
        <v>38.75</v>
      </c>
    </row>
    <row r="4909" spans="1:9" x14ac:dyDescent="0.25">
      <c r="A4909">
        <v>20004908</v>
      </c>
      <c r="B4909" s="1">
        <v>42457</v>
      </c>
      <c r="C4909" t="s">
        <v>10</v>
      </c>
      <c r="D4909">
        <v>3009</v>
      </c>
      <c r="E4909">
        <v>590</v>
      </c>
      <c r="F4909" s="10">
        <v>2</v>
      </c>
      <c r="G4909">
        <f>VLOOKUP(D4909,产品表!$A$2:$F$13,5,FALSE)</f>
        <v>31</v>
      </c>
      <c r="H4909">
        <f>VLOOKUP(D4909,产品表!$A$2:$F$13,6,FALSE)</f>
        <v>38.75</v>
      </c>
      <c r="I4909">
        <f t="shared" si="76"/>
        <v>77.5</v>
      </c>
    </row>
    <row r="4910" spans="1:9" x14ac:dyDescent="0.25">
      <c r="A4910">
        <v>20004909</v>
      </c>
      <c r="B4910" s="1">
        <v>42457</v>
      </c>
      <c r="C4910" t="s">
        <v>25</v>
      </c>
      <c r="D4910">
        <v>3008</v>
      </c>
      <c r="E4910">
        <v>2075</v>
      </c>
      <c r="F4910" s="10">
        <v>1</v>
      </c>
      <c r="G4910">
        <f>VLOOKUP(D4910,产品表!$A$2:$F$13,5,FALSE)</f>
        <v>33</v>
      </c>
      <c r="H4910">
        <f>VLOOKUP(D4910,产品表!$A$2:$F$13,6,FALSE)</f>
        <v>41.25</v>
      </c>
      <c r="I4910">
        <f t="shared" si="76"/>
        <v>41.25</v>
      </c>
    </row>
    <row r="4911" spans="1:9" x14ac:dyDescent="0.25">
      <c r="A4911">
        <v>20004910</v>
      </c>
      <c r="B4911" s="1">
        <v>42457</v>
      </c>
      <c r="C4911" t="s">
        <v>6</v>
      </c>
      <c r="D4911">
        <v>3008</v>
      </c>
      <c r="E4911">
        <v>197</v>
      </c>
      <c r="F4911" s="10">
        <v>1</v>
      </c>
      <c r="G4911">
        <f>VLOOKUP(D4911,产品表!$A$2:$F$13,5,FALSE)</f>
        <v>33</v>
      </c>
      <c r="H4911">
        <f>VLOOKUP(D4911,产品表!$A$2:$F$13,6,FALSE)</f>
        <v>41.25</v>
      </c>
      <c r="I4911">
        <f t="shared" si="76"/>
        <v>41.25</v>
      </c>
    </row>
    <row r="4912" spans="1:9" x14ac:dyDescent="0.25">
      <c r="A4912">
        <v>20004911</v>
      </c>
      <c r="B4912" s="1">
        <v>42457</v>
      </c>
      <c r="C4912" t="s">
        <v>14</v>
      </c>
      <c r="D4912">
        <v>3007</v>
      </c>
      <c r="E4912">
        <v>925</v>
      </c>
      <c r="F4912" s="10">
        <v>3</v>
      </c>
      <c r="G4912">
        <f>VLOOKUP(D4912,产品表!$A$2:$F$13,5,FALSE)</f>
        <v>35</v>
      </c>
      <c r="H4912">
        <f>VLOOKUP(D4912,产品表!$A$2:$F$13,6,FALSE)</f>
        <v>43.75</v>
      </c>
      <c r="I4912">
        <f t="shared" si="76"/>
        <v>131.25</v>
      </c>
    </row>
    <row r="4913" spans="1:9" x14ac:dyDescent="0.25">
      <c r="A4913">
        <v>20004912</v>
      </c>
      <c r="B4913" s="1">
        <v>42457</v>
      </c>
      <c r="C4913" t="s">
        <v>9</v>
      </c>
      <c r="D4913">
        <v>3008</v>
      </c>
      <c r="E4913">
        <v>406</v>
      </c>
      <c r="F4913" s="10">
        <v>2</v>
      </c>
      <c r="G4913">
        <f>VLOOKUP(D4913,产品表!$A$2:$F$13,5,FALSE)</f>
        <v>33</v>
      </c>
      <c r="H4913">
        <f>VLOOKUP(D4913,产品表!$A$2:$F$13,6,FALSE)</f>
        <v>41.25</v>
      </c>
      <c r="I4913">
        <f t="shared" si="76"/>
        <v>82.5</v>
      </c>
    </row>
    <row r="4914" spans="1:9" x14ac:dyDescent="0.25">
      <c r="A4914">
        <v>20004913</v>
      </c>
      <c r="B4914" s="1">
        <v>42457</v>
      </c>
      <c r="C4914" t="s">
        <v>32</v>
      </c>
      <c r="D4914">
        <v>3008</v>
      </c>
      <c r="E4914">
        <v>2737</v>
      </c>
      <c r="F4914" s="10">
        <v>1</v>
      </c>
      <c r="G4914">
        <f>VLOOKUP(D4914,产品表!$A$2:$F$13,5,FALSE)</f>
        <v>33</v>
      </c>
      <c r="H4914">
        <f>VLOOKUP(D4914,产品表!$A$2:$F$13,6,FALSE)</f>
        <v>41.25</v>
      </c>
      <c r="I4914">
        <f t="shared" si="76"/>
        <v>41.25</v>
      </c>
    </row>
    <row r="4915" spans="1:9" x14ac:dyDescent="0.25">
      <c r="A4915">
        <v>20004914</v>
      </c>
      <c r="B4915" s="1">
        <v>42457</v>
      </c>
      <c r="C4915" t="s">
        <v>11</v>
      </c>
      <c r="D4915">
        <v>3008</v>
      </c>
      <c r="E4915">
        <v>633</v>
      </c>
      <c r="F4915" s="10">
        <v>2</v>
      </c>
      <c r="G4915">
        <f>VLOOKUP(D4915,产品表!$A$2:$F$13,5,FALSE)</f>
        <v>33</v>
      </c>
      <c r="H4915">
        <f>VLOOKUP(D4915,产品表!$A$2:$F$13,6,FALSE)</f>
        <v>41.25</v>
      </c>
      <c r="I4915">
        <f t="shared" si="76"/>
        <v>82.5</v>
      </c>
    </row>
    <row r="4916" spans="1:9" x14ac:dyDescent="0.25">
      <c r="A4916">
        <v>20004915</v>
      </c>
      <c r="B4916" s="1">
        <v>42457</v>
      </c>
      <c r="C4916" t="s">
        <v>17</v>
      </c>
      <c r="D4916">
        <v>3008</v>
      </c>
      <c r="E4916">
        <v>1210</v>
      </c>
      <c r="F4916" s="10">
        <v>1</v>
      </c>
      <c r="G4916">
        <f>VLOOKUP(D4916,产品表!$A$2:$F$13,5,FALSE)</f>
        <v>33</v>
      </c>
      <c r="H4916">
        <f>VLOOKUP(D4916,产品表!$A$2:$F$13,6,FALSE)</f>
        <v>41.25</v>
      </c>
      <c r="I4916">
        <f t="shared" si="76"/>
        <v>41.25</v>
      </c>
    </row>
    <row r="4917" spans="1:9" x14ac:dyDescent="0.25">
      <c r="A4917">
        <v>20004916</v>
      </c>
      <c r="B4917" s="1">
        <v>42457</v>
      </c>
      <c r="C4917" t="s">
        <v>17</v>
      </c>
      <c r="D4917">
        <v>3003</v>
      </c>
      <c r="E4917">
        <v>1262</v>
      </c>
      <c r="F4917" s="10">
        <v>1</v>
      </c>
      <c r="G4917">
        <f>VLOOKUP(D4917,产品表!$A$2:$F$13,5,FALSE)</f>
        <v>24</v>
      </c>
      <c r="H4917">
        <f>VLOOKUP(D4917,产品表!$A$2:$F$13,6,FALSE)</f>
        <v>30</v>
      </c>
      <c r="I4917">
        <f t="shared" si="76"/>
        <v>30</v>
      </c>
    </row>
    <row r="4918" spans="1:9" x14ac:dyDescent="0.25">
      <c r="A4918">
        <v>20004917</v>
      </c>
      <c r="B4918" s="1">
        <v>42457</v>
      </c>
      <c r="C4918" t="s">
        <v>27</v>
      </c>
      <c r="D4918">
        <v>3001</v>
      </c>
      <c r="E4918">
        <v>2272</v>
      </c>
      <c r="F4918" s="10">
        <v>3</v>
      </c>
      <c r="G4918">
        <f>VLOOKUP(D4918,产品表!$A$2:$F$13,5,FALSE)</f>
        <v>32</v>
      </c>
      <c r="H4918">
        <f>VLOOKUP(D4918,产品表!$A$2:$F$13,6,FALSE)</f>
        <v>40</v>
      </c>
      <c r="I4918">
        <f t="shared" si="76"/>
        <v>120</v>
      </c>
    </row>
    <row r="4919" spans="1:9" x14ac:dyDescent="0.25">
      <c r="A4919">
        <v>20004918</v>
      </c>
      <c r="B4919" s="1">
        <v>42457</v>
      </c>
      <c r="C4919" t="s">
        <v>10</v>
      </c>
      <c r="D4919">
        <v>3012</v>
      </c>
      <c r="E4919">
        <v>536</v>
      </c>
      <c r="F4919" s="10">
        <v>2</v>
      </c>
      <c r="G4919">
        <f>VLOOKUP(D4919,产品表!$A$2:$F$13,5,FALSE)</f>
        <v>32</v>
      </c>
      <c r="H4919">
        <f>VLOOKUP(D4919,产品表!$A$2:$F$13,6,FALSE)</f>
        <v>40</v>
      </c>
      <c r="I4919">
        <f t="shared" si="76"/>
        <v>80</v>
      </c>
    </row>
    <row r="4920" spans="1:9" x14ac:dyDescent="0.25">
      <c r="A4920">
        <v>20004919</v>
      </c>
      <c r="B4920" s="1">
        <v>42457</v>
      </c>
      <c r="C4920" t="s">
        <v>22</v>
      </c>
      <c r="D4920">
        <v>3011</v>
      </c>
      <c r="E4920">
        <v>1730</v>
      </c>
      <c r="F4920" s="10">
        <v>1</v>
      </c>
      <c r="G4920">
        <f>VLOOKUP(D4920,产品表!$A$2:$F$13,5,FALSE)</f>
        <v>34</v>
      </c>
      <c r="H4920">
        <f>VLOOKUP(D4920,产品表!$A$2:$F$13,6,FALSE)</f>
        <v>42.5</v>
      </c>
      <c r="I4920">
        <f t="shared" si="76"/>
        <v>42.5</v>
      </c>
    </row>
    <row r="4921" spans="1:9" x14ac:dyDescent="0.25">
      <c r="A4921">
        <v>20004920</v>
      </c>
      <c r="B4921" s="1">
        <v>42457</v>
      </c>
      <c r="C4921" t="s">
        <v>12</v>
      </c>
      <c r="D4921">
        <v>3011</v>
      </c>
      <c r="E4921">
        <v>728</v>
      </c>
      <c r="F4921" s="10">
        <v>3</v>
      </c>
      <c r="G4921">
        <f>VLOOKUP(D4921,产品表!$A$2:$F$13,5,FALSE)</f>
        <v>34</v>
      </c>
      <c r="H4921">
        <f>VLOOKUP(D4921,产品表!$A$2:$F$13,6,FALSE)</f>
        <v>42.5</v>
      </c>
      <c r="I4921">
        <f t="shared" si="76"/>
        <v>127.5</v>
      </c>
    </row>
    <row r="4922" spans="1:9" x14ac:dyDescent="0.25">
      <c r="A4922">
        <v>20004921</v>
      </c>
      <c r="B4922" s="1">
        <v>42457</v>
      </c>
      <c r="C4922" t="s">
        <v>27</v>
      </c>
      <c r="D4922">
        <v>3011</v>
      </c>
      <c r="E4922">
        <v>2280</v>
      </c>
      <c r="F4922" s="10">
        <v>1</v>
      </c>
      <c r="G4922">
        <f>VLOOKUP(D4922,产品表!$A$2:$F$13,5,FALSE)</f>
        <v>34</v>
      </c>
      <c r="H4922">
        <f>VLOOKUP(D4922,产品表!$A$2:$F$13,6,FALSE)</f>
        <v>42.5</v>
      </c>
      <c r="I4922">
        <f t="shared" si="76"/>
        <v>42.5</v>
      </c>
    </row>
    <row r="4923" spans="1:9" x14ac:dyDescent="0.25">
      <c r="A4923">
        <v>20004922</v>
      </c>
      <c r="B4923" s="1">
        <v>42457</v>
      </c>
      <c r="C4923" t="s">
        <v>15</v>
      </c>
      <c r="D4923">
        <v>3008</v>
      </c>
      <c r="E4923">
        <v>1085</v>
      </c>
      <c r="F4923" s="10">
        <v>1</v>
      </c>
      <c r="G4923">
        <f>VLOOKUP(D4923,产品表!$A$2:$F$13,5,FALSE)</f>
        <v>33</v>
      </c>
      <c r="H4923">
        <f>VLOOKUP(D4923,产品表!$A$2:$F$13,6,FALSE)</f>
        <v>41.25</v>
      </c>
      <c r="I4923">
        <f t="shared" si="76"/>
        <v>41.25</v>
      </c>
    </row>
    <row r="4924" spans="1:9" x14ac:dyDescent="0.25">
      <c r="A4924">
        <v>20004923</v>
      </c>
      <c r="B4924" s="1">
        <v>42457</v>
      </c>
      <c r="C4924" t="s">
        <v>27</v>
      </c>
      <c r="D4924">
        <v>3012</v>
      </c>
      <c r="E4924">
        <v>2207</v>
      </c>
      <c r="F4924" s="10">
        <v>1</v>
      </c>
      <c r="G4924">
        <f>VLOOKUP(D4924,产品表!$A$2:$F$13,5,FALSE)</f>
        <v>32</v>
      </c>
      <c r="H4924">
        <f>VLOOKUP(D4924,产品表!$A$2:$F$13,6,FALSE)</f>
        <v>40</v>
      </c>
      <c r="I4924">
        <f t="shared" si="76"/>
        <v>40</v>
      </c>
    </row>
    <row r="4925" spans="1:9" x14ac:dyDescent="0.25">
      <c r="A4925">
        <v>20004924</v>
      </c>
      <c r="B4925" s="1">
        <v>42457</v>
      </c>
      <c r="C4925" t="s">
        <v>26</v>
      </c>
      <c r="D4925">
        <v>3009</v>
      </c>
      <c r="E4925">
        <v>2169</v>
      </c>
      <c r="F4925" s="10">
        <v>1</v>
      </c>
      <c r="G4925">
        <f>VLOOKUP(D4925,产品表!$A$2:$F$13,5,FALSE)</f>
        <v>31</v>
      </c>
      <c r="H4925">
        <f>VLOOKUP(D4925,产品表!$A$2:$F$13,6,FALSE)</f>
        <v>38.75</v>
      </c>
      <c r="I4925">
        <f t="shared" si="76"/>
        <v>38.75</v>
      </c>
    </row>
    <row r="4926" spans="1:9" x14ac:dyDescent="0.25">
      <c r="A4926">
        <v>20004925</v>
      </c>
      <c r="B4926" s="1">
        <v>42457</v>
      </c>
      <c r="C4926" t="s">
        <v>12</v>
      </c>
      <c r="D4926">
        <v>3009</v>
      </c>
      <c r="E4926">
        <v>730</v>
      </c>
      <c r="F4926" s="10">
        <v>1</v>
      </c>
      <c r="G4926">
        <f>VLOOKUP(D4926,产品表!$A$2:$F$13,5,FALSE)</f>
        <v>31</v>
      </c>
      <c r="H4926">
        <f>VLOOKUP(D4926,产品表!$A$2:$F$13,6,FALSE)</f>
        <v>38.75</v>
      </c>
      <c r="I4926">
        <f t="shared" si="76"/>
        <v>38.75</v>
      </c>
    </row>
    <row r="4927" spans="1:9" x14ac:dyDescent="0.25">
      <c r="A4927">
        <v>20004926</v>
      </c>
      <c r="B4927" s="1">
        <v>42457</v>
      </c>
      <c r="C4927" t="s">
        <v>15</v>
      </c>
      <c r="D4927">
        <v>3008</v>
      </c>
      <c r="E4927">
        <v>1075</v>
      </c>
      <c r="F4927" s="10">
        <v>4</v>
      </c>
      <c r="G4927">
        <f>VLOOKUP(D4927,产品表!$A$2:$F$13,5,FALSE)</f>
        <v>33</v>
      </c>
      <c r="H4927">
        <f>VLOOKUP(D4927,产品表!$A$2:$F$13,6,FALSE)</f>
        <v>41.25</v>
      </c>
      <c r="I4927">
        <f t="shared" si="76"/>
        <v>165</v>
      </c>
    </row>
    <row r="4928" spans="1:9" x14ac:dyDescent="0.25">
      <c r="A4928">
        <v>20004927</v>
      </c>
      <c r="B4928" s="1">
        <v>42457</v>
      </c>
      <c r="C4928" t="s">
        <v>6</v>
      </c>
      <c r="D4928">
        <v>3007</v>
      </c>
      <c r="E4928">
        <v>104</v>
      </c>
      <c r="F4928" s="10">
        <v>1</v>
      </c>
      <c r="G4928">
        <f>VLOOKUP(D4928,产品表!$A$2:$F$13,5,FALSE)</f>
        <v>35</v>
      </c>
      <c r="H4928">
        <f>VLOOKUP(D4928,产品表!$A$2:$F$13,6,FALSE)</f>
        <v>43.75</v>
      </c>
      <c r="I4928">
        <f t="shared" si="76"/>
        <v>43.75</v>
      </c>
    </row>
    <row r="4929" spans="1:9" x14ac:dyDescent="0.25">
      <c r="A4929">
        <v>20004928</v>
      </c>
      <c r="B4929" s="1">
        <v>42457</v>
      </c>
      <c r="C4929" t="s">
        <v>17</v>
      </c>
      <c r="D4929">
        <v>3003</v>
      </c>
      <c r="E4929">
        <v>1288</v>
      </c>
      <c r="F4929" s="10">
        <v>3</v>
      </c>
      <c r="G4929">
        <f>VLOOKUP(D4929,产品表!$A$2:$F$13,5,FALSE)</f>
        <v>24</v>
      </c>
      <c r="H4929">
        <f>VLOOKUP(D4929,产品表!$A$2:$F$13,6,FALSE)</f>
        <v>30</v>
      </c>
      <c r="I4929">
        <f t="shared" si="76"/>
        <v>90</v>
      </c>
    </row>
    <row r="4930" spans="1:9" x14ac:dyDescent="0.25">
      <c r="A4930">
        <v>20004929</v>
      </c>
      <c r="B4930" s="1">
        <v>42457</v>
      </c>
      <c r="C4930" t="s">
        <v>26</v>
      </c>
      <c r="D4930">
        <v>3007</v>
      </c>
      <c r="E4930">
        <v>2126</v>
      </c>
      <c r="F4930" s="10">
        <v>1</v>
      </c>
      <c r="G4930">
        <f>VLOOKUP(D4930,产品表!$A$2:$F$13,5,FALSE)</f>
        <v>35</v>
      </c>
      <c r="H4930">
        <f>VLOOKUP(D4930,产品表!$A$2:$F$13,6,FALSE)</f>
        <v>43.75</v>
      </c>
      <c r="I4930">
        <f t="shared" si="76"/>
        <v>43.75</v>
      </c>
    </row>
    <row r="4931" spans="1:9" x14ac:dyDescent="0.25">
      <c r="A4931">
        <v>20004930</v>
      </c>
      <c r="B4931" s="1">
        <v>42457</v>
      </c>
      <c r="C4931" t="s">
        <v>19</v>
      </c>
      <c r="D4931">
        <v>3012</v>
      </c>
      <c r="E4931">
        <v>1437</v>
      </c>
      <c r="F4931" s="10">
        <v>4</v>
      </c>
      <c r="G4931">
        <f>VLOOKUP(D4931,产品表!$A$2:$F$13,5,FALSE)</f>
        <v>32</v>
      </c>
      <c r="H4931">
        <f>VLOOKUP(D4931,产品表!$A$2:$F$13,6,FALSE)</f>
        <v>40</v>
      </c>
      <c r="I4931">
        <f t="shared" ref="I4931:I4994" si="77">H4931*F4931</f>
        <v>160</v>
      </c>
    </row>
    <row r="4932" spans="1:9" x14ac:dyDescent="0.25">
      <c r="A4932">
        <v>20004931</v>
      </c>
      <c r="B4932" s="1">
        <v>42457</v>
      </c>
      <c r="C4932" t="s">
        <v>14</v>
      </c>
      <c r="D4932">
        <v>3007</v>
      </c>
      <c r="E4932">
        <v>925</v>
      </c>
      <c r="F4932" s="10">
        <v>4</v>
      </c>
      <c r="G4932">
        <f>VLOOKUP(D4932,产品表!$A$2:$F$13,5,FALSE)</f>
        <v>35</v>
      </c>
      <c r="H4932">
        <f>VLOOKUP(D4932,产品表!$A$2:$F$13,6,FALSE)</f>
        <v>43.75</v>
      </c>
      <c r="I4932">
        <f t="shared" si="77"/>
        <v>175</v>
      </c>
    </row>
    <row r="4933" spans="1:9" x14ac:dyDescent="0.25">
      <c r="A4933">
        <v>20004932</v>
      </c>
      <c r="B4933" s="1">
        <v>42457</v>
      </c>
      <c r="C4933" t="s">
        <v>27</v>
      </c>
      <c r="D4933">
        <v>3008</v>
      </c>
      <c r="E4933">
        <v>2210</v>
      </c>
      <c r="F4933" s="10">
        <v>4</v>
      </c>
      <c r="G4933">
        <f>VLOOKUP(D4933,产品表!$A$2:$F$13,5,FALSE)</f>
        <v>33</v>
      </c>
      <c r="H4933">
        <f>VLOOKUP(D4933,产品表!$A$2:$F$13,6,FALSE)</f>
        <v>41.25</v>
      </c>
      <c r="I4933">
        <f t="shared" si="77"/>
        <v>165</v>
      </c>
    </row>
    <row r="4934" spans="1:9" x14ac:dyDescent="0.25">
      <c r="A4934">
        <v>20004933</v>
      </c>
      <c r="B4934" s="1">
        <v>42458</v>
      </c>
      <c r="C4934" t="s">
        <v>17</v>
      </c>
      <c r="D4934">
        <v>3001</v>
      </c>
      <c r="E4934">
        <v>1217</v>
      </c>
      <c r="F4934" s="10">
        <v>3</v>
      </c>
      <c r="G4934">
        <f>VLOOKUP(D4934,产品表!$A$2:$F$13,5,FALSE)</f>
        <v>32</v>
      </c>
      <c r="H4934">
        <f>VLOOKUP(D4934,产品表!$A$2:$F$13,6,FALSE)</f>
        <v>40</v>
      </c>
      <c r="I4934">
        <f t="shared" si="77"/>
        <v>120</v>
      </c>
    </row>
    <row r="4935" spans="1:9" x14ac:dyDescent="0.25">
      <c r="A4935">
        <v>20004934</v>
      </c>
      <c r="B4935" s="1">
        <v>42458</v>
      </c>
      <c r="C4935" t="s">
        <v>14</v>
      </c>
      <c r="D4935">
        <v>3002</v>
      </c>
      <c r="E4935">
        <v>958</v>
      </c>
      <c r="F4935" s="10">
        <v>3</v>
      </c>
      <c r="G4935">
        <f>VLOOKUP(D4935,产品表!$A$2:$F$13,5,FALSE)</f>
        <v>29</v>
      </c>
      <c r="H4935">
        <f>VLOOKUP(D4935,产品表!$A$2:$F$13,6,FALSE)</f>
        <v>36.25</v>
      </c>
      <c r="I4935">
        <f t="shared" si="77"/>
        <v>108.75</v>
      </c>
    </row>
    <row r="4936" spans="1:9" x14ac:dyDescent="0.25">
      <c r="A4936">
        <v>20004935</v>
      </c>
      <c r="B4936" s="1">
        <v>42458</v>
      </c>
      <c r="C4936" t="s">
        <v>29</v>
      </c>
      <c r="D4936">
        <v>3008</v>
      </c>
      <c r="E4936">
        <v>2425</v>
      </c>
      <c r="F4936" s="10">
        <v>1</v>
      </c>
      <c r="G4936">
        <f>VLOOKUP(D4936,产品表!$A$2:$F$13,5,FALSE)</f>
        <v>33</v>
      </c>
      <c r="H4936">
        <f>VLOOKUP(D4936,产品表!$A$2:$F$13,6,FALSE)</f>
        <v>41.25</v>
      </c>
      <c r="I4936">
        <f t="shared" si="77"/>
        <v>41.25</v>
      </c>
    </row>
    <row r="4937" spans="1:9" x14ac:dyDescent="0.25">
      <c r="A4937">
        <v>20004936</v>
      </c>
      <c r="B4937" s="1">
        <v>42458</v>
      </c>
      <c r="C4937" t="s">
        <v>23</v>
      </c>
      <c r="D4937">
        <v>3010</v>
      </c>
      <c r="E4937">
        <v>1835</v>
      </c>
      <c r="F4937" s="10">
        <v>1</v>
      </c>
      <c r="G4937">
        <f>VLOOKUP(D4937,产品表!$A$2:$F$13,5,FALSE)</f>
        <v>36</v>
      </c>
      <c r="H4937">
        <f>VLOOKUP(D4937,产品表!$A$2:$F$13,6,FALSE)</f>
        <v>45</v>
      </c>
      <c r="I4937">
        <f t="shared" si="77"/>
        <v>45</v>
      </c>
    </row>
    <row r="4938" spans="1:9" x14ac:dyDescent="0.25">
      <c r="A4938">
        <v>20004937</v>
      </c>
      <c r="B4938" s="1">
        <v>42458</v>
      </c>
      <c r="C4938" t="s">
        <v>25</v>
      </c>
      <c r="D4938">
        <v>3008</v>
      </c>
      <c r="E4938">
        <v>2042</v>
      </c>
      <c r="F4938" s="10">
        <v>2</v>
      </c>
      <c r="G4938">
        <f>VLOOKUP(D4938,产品表!$A$2:$F$13,5,FALSE)</f>
        <v>33</v>
      </c>
      <c r="H4938">
        <f>VLOOKUP(D4938,产品表!$A$2:$F$13,6,FALSE)</f>
        <v>41.25</v>
      </c>
      <c r="I4938">
        <f t="shared" si="77"/>
        <v>82.5</v>
      </c>
    </row>
    <row r="4939" spans="1:9" x14ac:dyDescent="0.25">
      <c r="A4939">
        <v>20004938</v>
      </c>
      <c r="B4939" s="1">
        <v>42458</v>
      </c>
      <c r="C4939" t="s">
        <v>9</v>
      </c>
      <c r="D4939">
        <v>3008</v>
      </c>
      <c r="E4939">
        <v>421</v>
      </c>
      <c r="F4939" s="10">
        <v>3</v>
      </c>
      <c r="G4939">
        <f>VLOOKUP(D4939,产品表!$A$2:$F$13,5,FALSE)</f>
        <v>33</v>
      </c>
      <c r="H4939">
        <f>VLOOKUP(D4939,产品表!$A$2:$F$13,6,FALSE)</f>
        <v>41.25</v>
      </c>
      <c r="I4939">
        <f t="shared" si="77"/>
        <v>123.75</v>
      </c>
    </row>
    <row r="4940" spans="1:9" x14ac:dyDescent="0.25">
      <c r="A4940">
        <v>20004939</v>
      </c>
      <c r="B4940" s="1">
        <v>42458</v>
      </c>
      <c r="C4940" t="s">
        <v>25</v>
      </c>
      <c r="D4940">
        <v>3008</v>
      </c>
      <c r="E4940">
        <v>2048</v>
      </c>
      <c r="F4940" s="10">
        <v>1</v>
      </c>
      <c r="G4940">
        <f>VLOOKUP(D4940,产品表!$A$2:$F$13,5,FALSE)</f>
        <v>33</v>
      </c>
      <c r="H4940">
        <f>VLOOKUP(D4940,产品表!$A$2:$F$13,6,FALSE)</f>
        <v>41.25</v>
      </c>
      <c r="I4940">
        <f t="shared" si="77"/>
        <v>41.25</v>
      </c>
    </row>
    <row r="4941" spans="1:9" x14ac:dyDescent="0.25">
      <c r="A4941">
        <v>20004940</v>
      </c>
      <c r="B4941" s="1">
        <v>42458</v>
      </c>
      <c r="C4941" t="s">
        <v>17</v>
      </c>
      <c r="D4941">
        <v>3001</v>
      </c>
      <c r="E4941">
        <v>1247</v>
      </c>
      <c r="F4941" s="10">
        <v>1</v>
      </c>
      <c r="G4941">
        <f>VLOOKUP(D4941,产品表!$A$2:$F$13,5,FALSE)</f>
        <v>32</v>
      </c>
      <c r="H4941">
        <f>VLOOKUP(D4941,产品表!$A$2:$F$13,6,FALSE)</f>
        <v>40</v>
      </c>
      <c r="I4941">
        <f t="shared" si="77"/>
        <v>40</v>
      </c>
    </row>
    <row r="4942" spans="1:9" x14ac:dyDescent="0.25">
      <c r="A4942">
        <v>20004941</v>
      </c>
      <c r="B4942" s="1">
        <v>42458</v>
      </c>
      <c r="C4942" t="s">
        <v>15</v>
      </c>
      <c r="D4942">
        <v>3008</v>
      </c>
      <c r="E4942">
        <v>1088</v>
      </c>
      <c r="F4942" s="10">
        <v>3</v>
      </c>
      <c r="G4942">
        <f>VLOOKUP(D4942,产品表!$A$2:$F$13,5,FALSE)</f>
        <v>33</v>
      </c>
      <c r="H4942">
        <f>VLOOKUP(D4942,产品表!$A$2:$F$13,6,FALSE)</f>
        <v>41.25</v>
      </c>
      <c r="I4942">
        <f t="shared" si="77"/>
        <v>123.75</v>
      </c>
    </row>
    <row r="4943" spans="1:9" x14ac:dyDescent="0.25">
      <c r="A4943">
        <v>20004942</v>
      </c>
      <c r="B4943" s="1">
        <v>42458</v>
      </c>
      <c r="C4943" t="s">
        <v>22</v>
      </c>
      <c r="D4943">
        <v>3009</v>
      </c>
      <c r="E4943">
        <v>1766</v>
      </c>
      <c r="F4943" s="10">
        <v>1</v>
      </c>
      <c r="G4943">
        <f>VLOOKUP(D4943,产品表!$A$2:$F$13,5,FALSE)</f>
        <v>31</v>
      </c>
      <c r="H4943">
        <f>VLOOKUP(D4943,产品表!$A$2:$F$13,6,FALSE)</f>
        <v>38.75</v>
      </c>
      <c r="I4943">
        <f t="shared" si="77"/>
        <v>38.75</v>
      </c>
    </row>
    <row r="4944" spans="1:9" x14ac:dyDescent="0.25">
      <c r="A4944">
        <v>20004943</v>
      </c>
      <c r="B4944" s="1">
        <v>42458</v>
      </c>
      <c r="C4944" t="s">
        <v>22</v>
      </c>
      <c r="D4944">
        <v>3008</v>
      </c>
      <c r="E4944">
        <v>1773</v>
      </c>
      <c r="F4944" s="10">
        <v>1</v>
      </c>
      <c r="G4944">
        <f>VLOOKUP(D4944,产品表!$A$2:$F$13,5,FALSE)</f>
        <v>33</v>
      </c>
      <c r="H4944">
        <f>VLOOKUP(D4944,产品表!$A$2:$F$13,6,FALSE)</f>
        <v>41.25</v>
      </c>
      <c r="I4944">
        <f t="shared" si="77"/>
        <v>41.25</v>
      </c>
    </row>
    <row r="4945" spans="1:9" x14ac:dyDescent="0.25">
      <c r="A4945">
        <v>20004944</v>
      </c>
      <c r="B4945" s="1">
        <v>42458</v>
      </c>
      <c r="C4945" t="s">
        <v>9</v>
      </c>
      <c r="D4945">
        <v>3001</v>
      </c>
      <c r="E4945">
        <v>496</v>
      </c>
      <c r="F4945" s="10">
        <v>1</v>
      </c>
      <c r="G4945">
        <f>VLOOKUP(D4945,产品表!$A$2:$F$13,5,FALSE)</f>
        <v>32</v>
      </c>
      <c r="H4945">
        <f>VLOOKUP(D4945,产品表!$A$2:$F$13,6,FALSE)</f>
        <v>40</v>
      </c>
      <c r="I4945">
        <f t="shared" si="77"/>
        <v>40</v>
      </c>
    </row>
    <row r="4946" spans="1:9" x14ac:dyDescent="0.25">
      <c r="A4946">
        <v>20004945</v>
      </c>
      <c r="B4946" s="1">
        <v>42458</v>
      </c>
      <c r="C4946" t="s">
        <v>30</v>
      </c>
      <c r="D4946">
        <v>3012</v>
      </c>
      <c r="E4946">
        <v>2529</v>
      </c>
      <c r="F4946" s="10">
        <v>1</v>
      </c>
      <c r="G4946">
        <f>VLOOKUP(D4946,产品表!$A$2:$F$13,5,FALSE)</f>
        <v>32</v>
      </c>
      <c r="H4946">
        <f>VLOOKUP(D4946,产品表!$A$2:$F$13,6,FALSE)</f>
        <v>40</v>
      </c>
      <c r="I4946">
        <f t="shared" si="77"/>
        <v>40</v>
      </c>
    </row>
    <row r="4947" spans="1:9" x14ac:dyDescent="0.25">
      <c r="A4947">
        <v>20004946</v>
      </c>
      <c r="B4947" s="1">
        <v>42458</v>
      </c>
      <c r="C4947" t="s">
        <v>30</v>
      </c>
      <c r="D4947">
        <v>3009</v>
      </c>
      <c r="E4947">
        <v>2550</v>
      </c>
      <c r="F4947" s="10">
        <v>1</v>
      </c>
      <c r="G4947">
        <f>VLOOKUP(D4947,产品表!$A$2:$F$13,5,FALSE)</f>
        <v>31</v>
      </c>
      <c r="H4947">
        <f>VLOOKUP(D4947,产品表!$A$2:$F$13,6,FALSE)</f>
        <v>38.75</v>
      </c>
      <c r="I4947">
        <f t="shared" si="77"/>
        <v>38.75</v>
      </c>
    </row>
    <row r="4948" spans="1:9" x14ac:dyDescent="0.25">
      <c r="A4948">
        <v>20004947</v>
      </c>
      <c r="B4948" s="1">
        <v>42458</v>
      </c>
      <c r="C4948" t="s">
        <v>31</v>
      </c>
      <c r="D4948">
        <v>3009</v>
      </c>
      <c r="E4948">
        <v>2625</v>
      </c>
      <c r="F4948" s="10">
        <v>2</v>
      </c>
      <c r="G4948">
        <f>VLOOKUP(D4948,产品表!$A$2:$F$13,5,FALSE)</f>
        <v>31</v>
      </c>
      <c r="H4948">
        <f>VLOOKUP(D4948,产品表!$A$2:$F$13,6,FALSE)</f>
        <v>38.75</v>
      </c>
      <c r="I4948">
        <f t="shared" si="77"/>
        <v>77.5</v>
      </c>
    </row>
    <row r="4949" spans="1:9" x14ac:dyDescent="0.25">
      <c r="A4949">
        <v>20004948</v>
      </c>
      <c r="B4949" s="1">
        <v>42458</v>
      </c>
      <c r="C4949" t="s">
        <v>18</v>
      </c>
      <c r="D4949">
        <v>3009</v>
      </c>
      <c r="E4949">
        <v>1307</v>
      </c>
      <c r="F4949" s="10">
        <v>2</v>
      </c>
      <c r="G4949">
        <f>VLOOKUP(D4949,产品表!$A$2:$F$13,5,FALSE)</f>
        <v>31</v>
      </c>
      <c r="H4949">
        <f>VLOOKUP(D4949,产品表!$A$2:$F$13,6,FALSE)</f>
        <v>38.75</v>
      </c>
      <c r="I4949">
        <f t="shared" si="77"/>
        <v>77.5</v>
      </c>
    </row>
    <row r="4950" spans="1:9" x14ac:dyDescent="0.25">
      <c r="A4950">
        <v>20004949</v>
      </c>
      <c r="B4950" s="1">
        <v>42458</v>
      </c>
      <c r="C4950" t="s">
        <v>8</v>
      </c>
      <c r="D4950">
        <v>3002</v>
      </c>
      <c r="E4950">
        <v>372</v>
      </c>
      <c r="F4950" s="10">
        <v>1</v>
      </c>
      <c r="G4950">
        <f>VLOOKUP(D4950,产品表!$A$2:$F$13,5,FALSE)</f>
        <v>29</v>
      </c>
      <c r="H4950">
        <f>VLOOKUP(D4950,产品表!$A$2:$F$13,6,FALSE)</f>
        <v>36.25</v>
      </c>
      <c r="I4950">
        <f t="shared" si="77"/>
        <v>36.25</v>
      </c>
    </row>
    <row r="4951" spans="1:9" x14ac:dyDescent="0.25">
      <c r="A4951">
        <v>20004950</v>
      </c>
      <c r="B4951" s="1">
        <v>42458</v>
      </c>
      <c r="C4951" t="s">
        <v>32</v>
      </c>
      <c r="D4951">
        <v>3011</v>
      </c>
      <c r="E4951">
        <v>2733</v>
      </c>
      <c r="F4951" s="10">
        <v>3</v>
      </c>
      <c r="G4951">
        <f>VLOOKUP(D4951,产品表!$A$2:$F$13,5,FALSE)</f>
        <v>34</v>
      </c>
      <c r="H4951">
        <f>VLOOKUP(D4951,产品表!$A$2:$F$13,6,FALSE)</f>
        <v>42.5</v>
      </c>
      <c r="I4951">
        <f t="shared" si="77"/>
        <v>127.5</v>
      </c>
    </row>
    <row r="4952" spans="1:9" x14ac:dyDescent="0.25">
      <c r="A4952">
        <v>20004951</v>
      </c>
      <c r="B4952" s="1">
        <v>42458</v>
      </c>
      <c r="C4952" t="s">
        <v>25</v>
      </c>
      <c r="D4952">
        <v>3007</v>
      </c>
      <c r="E4952">
        <v>2078</v>
      </c>
      <c r="F4952" s="10">
        <v>4</v>
      </c>
      <c r="G4952">
        <f>VLOOKUP(D4952,产品表!$A$2:$F$13,5,FALSE)</f>
        <v>35</v>
      </c>
      <c r="H4952">
        <f>VLOOKUP(D4952,产品表!$A$2:$F$13,6,FALSE)</f>
        <v>43.75</v>
      </c>
      <c r="I4952">
        <f t="shared" si="77"/>
        <v>175</v>
      </c>
    </row>
    <row r="4953" spans="1:9" x14ac:dyDescent="0.25">
      <c r="A4953">
        <v>20004952</v>
      </c>
      <c r="B4953" s="1">
        <v>42458</v>
      </c>
      <c r="C4953" t="s">
        <v>25</v>
      </c>
      <c r="D4953">
        <v>3007</v>
      </c>
      <c r="E4953">
        <v>2036</v>
      </c>
      <c r="F4953" s="10">
        <v>4</v>
      </c>
      <c r="G4953">
        <f>VLOOKUP(D4953,产品表!$A$2:$F$13,5,FALSE)</f>
        <v>35</v>
      </c>
      <c r="H4953">
        <f>VLOOKUP(D4953,产品表!$A$2:$F$13,6,FALSE)</f>
        <v>43.75</v>
      </c>
      <c r="I4953">
        <f t="shared" si="77"/>
        <v>175</v>
      </c>
    </row>
    <row r="4954" spans="1:9" x14ac:dyDescent="0.25">
      <c r="A4954">
        <v>20004953</v>
      </c>
      <c r="B4954" s="1">
        <v>42458</v>
      </c>
      <c r="C4954" t="s">
        <v>26</v>
      </c>
      <c r="D4954">
        <v>3003</v>
      </c>
      <c r="E4954">
        <v>2128</v>
      </c>
      <c r="F4954" s="10">
        <v>3</v>
      </c>
      <c r="G4954">
        <f>VLOOKUP(D4954,产品表!$A$2:$F$13,5,FALSE)</f>
        <v>24</v>
      </c>
      <c r="H4954">
        <f>VLOOKUP(D4954,产品表!$A$2:$F$13,6,FALSE)</f>
        <v>30</v>
      </c>
      <c r="I4954">
        <f t="shared" si="77"/>
        <v>90</v>
      </c>
    </row>
    <row r="4955" spans="1:9" x14ac:dyDescent="0.25">
      <c r="A4955">
        <v>20004954</v>
      </c>
      <c r="B4955" s="1">
        <v>42458</v>
      </c>
      <c r="C4955" t="s">
        <v>25</v>
      </c>
      <c r="D4955">
        <v>3008</v>
      </c>
      <c r="E4955">
        <v>2048</v>
      </c>
      <c r="F4955" s="10">
        <v>4</v>
      </c>
      <c r="G4955">
        <f>VLOOKUP(D4955,产品表!$A$2:$F$13,5,FALSE)</f>
        <v>33</v>
      </c>
      <c r="H4955">
        <f>VLOOKUP(D4955,产品表!$A$2:$F$13,6,FALSE)</f>
        <v>41.25</v>
      </c>
      <c r="I4955">
        <f t="shared" si="77"/>
        <v>165</v>
      </c>
    </row>
    <row r="4956" spans="1:9" x14ac:dyDescent="0.25">
      <c r="A4956">
        <v>20004955</v>
      </c>
      <c r="B4956" s="1">
        <v>42458</v>
      </c>
      <c r="C4956" t="s">
        <v>15</v>
      </c>
      <c r="D4956">
        <v>3010</v>
      </c>
      <c r="E4956">
        <v>1042</v>
      </c>
      <c r="F4956" s="10">
        <v>1</v>
      </c>
      <c r="G4956">
        <f>VLOOKUP(D4956,产品表!$A$2:$F$13,5,FALSE)</f>
        <v>36</v>
      </c>
      <c r="H4956">
        <f>VLOOKUP(D4956,产品表!$A$2:$F$13,6,FALSE)</f>
        <v>45</v>
      </c>
      <c r="I4956">
        <f t="shared" si="77"/>
        <v>45</v>
      </c>
    </row>
    <row r="4957" spans="1:9" x14ac:dyDescent="0.25">
      <c r="A4957">
        <v>20004956</v>
      </c>
      <c r="B4957" s="1">
        <v>42458</v>
      </c>
      <c r="C4957" t="s">
        <v>13</v>
      </c>
      <c r="D4957">
        <v>3003</v>
      </c>
      <c r="E4957">
        <v>826</v>
      </c>
      <c r="F4957" s="10">
        <v>2</v>
      </c>
      <c r="G4957">
        <f>VLOOKUP(D4957,产品表!$A$2:$F$13,5,FALSE)</f>
        <v>24</v>
      </c>
      <c r="H4957">
        <f>VLOOKUP(D4957,产品表!$A$2:$F$13,6,FALSE)</f>
        <v>30</v>
      </c>
      <c r="I4957">
        <f t="shared" si="77"/>
        <v>60</v>
      </c>
    </row>
    <row r="4958" spans="1:9" x14ac:dyDescent="0.25">
      <c r="A4958">
        <v>20004957</v>
      </c>
      <c r="B4958" s="1">
        <v>42458</v>
      </c>
      <c r="C4958" t="s">
        <v>25</v>
      </c>
      <c r="D4958">
        <v>3011</v>
      </c>
      <c r="E4958">
        <v>2039</v>
      </c>
      <c r="F4958" s="10">
        <v>1</v>
      </c>
      <c r="G4958">
        <f>VLOOKUP(D4958,产品表!$A$2:$F$13,5,FALSE)</f>
        <v>34</v>
      </c>
      <c r="H4958">
        <f>VLOOKUP(D4958,产品表!$A$2:$F$13,6,FALSE)</f>
        <v>42.5</v>
      </c>
      <c r="I4958">
        <f t="shared" si="77"/>
        <v>42.5</v>
      </c>
    </row>
    <row r="4959" spans="1:9" x14ac:dyDescent="0.25">
      <c r="A4959">
        <v>20004958</v>
      </c>
      <c r="B4959" s="1">
        <v>42458</v>
      </c>
      <c r="C4959" t="s">
        <v>19</v>
      </c>
      <c r="D4959">
        <v>3007</v>
      </c>
      <c r="E4959">
        <v>1499</v>
      </c>
      <c r="F4959" s="10">
        <v>1</v>
      </c>
      <c r="G4959">
        <f>VLOOKUP(D4959,产品表!$A$2:$F$13,5,FALSE)</f>
        <v>35</v>
      </c>
      <c r="H4959">
        <f>VLOOKUP(D4959,产品表!$A$2:$F$13,6,FALSE)</f>
        <v>43.75</v>
      </c>
      <c r="I4959">
        <f t="shared" si="77"/>
        <v>43.75</v>
      </c>
    </row>
    <row r="4960" spans="1:9" x14ac:dyDescent="0.25">
      <c r="A4960">
        <v>20004959</v>
      </c>
      <c r="B4960" s="1">
        <v>42458</v>
      </c>
      <c r="C4960" t="s">
        <v>20</v>
      </c>
      <c r="D4960">
        <v>3002</v>
      </c>
      <c r="E4960">
        <v>1560</v>
      </c>
      <c r="F4960" s="10">
        <v>1</v>
      </c>
      <c r="G4960">
        <f>VLOOKUP(D4960,产品表!$A$2:$F$13,5,FALSE)</f>
        <v>29</v>
      </c>
      <c r="H4960">
        <f>VLOOKUP(D4960,产品表!$A$2:$F$13,6,FALSE)</f>
        <v>36.25</v>
      </c>
      <c r="I4960">
        <f t="shared" si="77"/>
        <v>36.25</v>
      </c>
    </row>
    <row r="4961" spans="1:9" x14ac:dyDescent="0.25">
      <c r="A4961">
        <v>20004960</v>
      </c>
      <c r="B4961" s="1">
        <v>42458</v>
      </c>
      <c r="C4961" t="s">
        <v>12</v>
      </c>
      <c r="D4961">
        <v>3001</v>
      </c>
      <c r="E4961">
        <v>776</v>
      </c>
      <c r="F4961" s="10">
        <v>2</v>
      </c>
      <c r="G4961">
        <f>VLOOKUP(D4961,产品表!$A$2:$F$13,5,FALSE)</f>
        <v>32</v>
      </c>
      <c r="H4961">
        <f>VLOOKUP(D4961,产品表!$A$2:$F$13,6,FALSE)</f>
        <v>40</v>
      </c>
      <c r="I4961">
        <f t="shared" si="77"/>
        <v>80</v>
      </c>
    </row>
    <row r="4962" spans="1:9" x14ac:dyDescent="0.25">
      <c r="A4962">
        <v>20004961</v>
      </c>
      <c r="B4962" s="1">
        <v>42458</v>
      </c>
      <c r="C4962" t="s">
        <v>25</v>
      </c>
      <c r="D4962">
        <v>3008</v>
      </c>
      <c r="E4962">
        <v>2044</v>
      </c>
      <c r="F4962" s="10">
        <v>4</v>
      </c>
      <c r="G4962">
        <f>VLOOKUP(D4962,产品表!$A$2:$F$13,5,FALSE)</f>
        <v>33</v>
      </c>
      <c r="H4962">
        <f>VLOOKUP(D4962,产品表!$A$2:$F$13,6,FALSE)</f>
        <v>41.25</v>
      </c>
      <c r="I4962">
        <f t="shared" si="77"/>
        <v>165</v>
      </c>
    </row>
    <row r="4963" spans="1:9" x14ac:dyDescent="0.25">
      <c r="A4963">
        <v>20004962</v>
      </c>
      <c r="B4963" s="1">
        <v>42458</v>
      </c>
      <c r="C4963" t="s">
        <v>25</v>
      </c>
      <c r="D4963">
        <v>3009</v>
      </c>
      <c r="E4963">
        <v>2081</v>
      </c>
      <c r="F4963" s="10">
        <v>4</v>
      </c>
      <c r="G4963">
        <f>VLOOKUP(D4963,产品表!$A$2:$F$13,5,FALSE)</f>
        <v>31</v>
      </c>
      <c r="H4963">
        <f>VLOOKUP(D4963,产品表!$A$2:$F$13,6,FALSE)</f>
        <v>38.75</v>
      </c>
      <c r="I4963">
        <f t="shared" si="77"/>
        <v>155</v>
      </c>
    </row>
    <row r="4964" spans="1:9" x14ac:dyDescent="0.25">
      <c r="A4964">
        <v>20004963</v>
      </c>
      <c r="B4964" s="1">
        <v>42458</v>
      </c>
      <c r="C4964" t="s">
        <v>17</v>
      </c>
      <c r="D4964">
        <v>3007</v>
      </c>
      <c r="E4964">
        <v>1281</v>
      </c>
      <c r="F4964" s="10">
        <v>1</v>
      </c>
      <c r="G4964">
        <f>VLOOKUP(D4964,产品表!$A$2:$F$13,5,FALSE)</f>
        <v>35</v>
      </c>
      <c r="H4964">
        <f>VLOOKUP(D4964,产品表!$A$2:$F$13,6,FALSE)</f>
        <v>43.75</v>
      </c>
      <c r="I4964">
        <f t="shared" si="77"/>
        <v>43.75</v>
      </c>
    </row>
    <row r="4965" spans="1:9" x14ac:dyDescent="0.25">
      <c r="A4965">
        <v>20004964</v>
      </c>
      <c r="B4965" s="1">
        <v>42458</v>
      </c>
      <c r="C4965" t="s">
        <v>29</v>
      </c>
      <c r="D4965">
        <v>3008</v>
      </c>
      <c r="E4965">
        <v>2437</v>
      </c>
      <c r="F4965" s="10">
        <v>3</v>
      </c>
      <c r="G4965">
        <f>VLOOKUP(D4965,产品表!$A$2:$F$13,5,FALSE)</f>
        <v>33</v>
      </c>
      <c r="H4965">
        <f>VLOOKUP(D4965,产品表!$A$2:$F$13,6,FALSE)</f>
        <v>41.25</v>
      </c>
      <c r="I4965">
        <f t="shared" si="77"/>
        <v>123.75</v>
      </c>
    </row>
    <row r="4966" spans="1:9" x14ac:dyDescent="0.25">
      <c r="A4966">
        <v>20004965</v>
      </c>
      <c r="B4966" s="1">
        <v>42458</v>
      </c>
      <c r="C4966" t="s">
        <v>25</v>
      </c>
      <c r="D4966">
        <v>3003</v>
      </c>
      <c r="E4966">
        <v>2046</v>
      </c>
      <c r="F4966" s="10">
        <v>2</v>
      </c>
      <c r="G4966">
        <f>VLOOKUP(D4966,产品表!$A$2:$F$13,5,FALSE)</f>
        <v>24</v>
      </c>
      <c r="H4966">
        <f>VLOOKUP(D4966,产品表!$A$2:$F$13,6,FALSE)</f>
        <v>30</v>
      </c>
      <c r="I4966">
        <f t="shared" si="77"/>
        <v>60</v>
      </c>
    </row>
    <row r="4967" spans="1:9" x14ac:dyDescent="0.25">
      <c r="A4967">
        <v>20004966</v>
      </c>
      <c r="B4967" s="1">
        <v>42458</v>
      </c>
      <c r="C4967" t="s">
        <v>6</v>
      </c>
      <c r="D4967">
        <v>3007</v>
      </c>
      <c r="E4967">
        <v>154</v>
      </c>
      <c r="F4967" s="10">
        <v>2</v>
      </c>
      <c r="G4967">
        <f>VLOOKUP(D4967,产品表!$A$2:$F$13,5,FALSE)</f>
        <v>35</v>
      </c>
      <c r="H4967">
        <f>VLOOKUP(D4967,产品表!$A$2:$F$13,6,FALSE)</f>
        <v>43.75</v>
      </c>
      <c r="I4967">
        <f t="shared" si="77"/>
        <v>87.5</v>
      </c>
    </row>
    <row r="4968" spans="1:9" x14ac:dyDescent="0.25">
      <c r="A4968">
        <v>20004967</v>
      </c>
      <c r="B4968" s="1">
        <v>42458</v>
      </c>
      <c r="C4968" t="s">
        <v>27</v>
      </c>
      <c r="D4968">
        <v>3010</v>
      </c>
      <c r="E4968">
        <v>2233</v>
      </c>
      <c r="F4968" s="10">
        <v>1</v>
      </c>
      <c r="G4968">
        <f>VLOOKUP(D4968,产品表!$A$2:$F$13,5,FALSE)</f>
        <v>36</v>
      </c>
      <c r="H4968">
        <f>VLOOKUP(D4968,产品表!$A$2:$F$13,6,FALSE)</f>
        <v>45</v>
      </c>
      <c r="I4968">
        <f t="shared" si="77"/>
        <v>45</v>
      </c>
    </row>
    <row r="4969" spans="1:9" x14ac:dyDescent="0.25">
      <c r="A4969">
        <v>20004968</v>
      </c>
      <c r="B4969" s="1">
        <v>42458</v>
      </c>
      <c r="C4969" t="s">
        <v>17</v>
      </c>
      <c r="D4969">
        <v>3011</v>
      </c>
      <c r="E4969">
        <v>1211</v>
      </c>
      <c r="F4969" s="10">
        <v>1</v>
      </c>
      <c r="G4969">
        <f>VLOOKUP(D4969,产品表!$A$2:$F$13,5,FALSE)</f>
        <v>34</v>
      </c>
      <c r="H4969">
        <f>VLOOKUP(D4969,产品表!$A$2:$F$13,6,FALSE)</f>
        <v>42.5</v>
      </c>
      <c r="I4969">
        <f t="shared" si="77"/>
        <v>42.5</v>
      </c>
    </row>
    <row r="4970" spans="1:9" x14ac:dyDescent="0.25">
      <c r="A4970">
        <v>20004969</v>
      </c>
      <c r="B4970" s="1">
        <v>42458</v>
      </c>
      <c r="C4970" t="s">
        <v>32</v>
      </c>
      <c r="D4970">
        <v>3007</v>
      </c>
      <c r="E4970">
        <v>2788</v>
      </c>
      <c r="F4970" s="10">
        <v>1</v>
      </c>
      <c r="G4970">
        <f>VLOOKUP(D4970,产品表!$A$2:$F$13,5,FALSE)</f>
        <v>35</v>
      </c>
      <c r="H4970">
        <f>VLOOKUP(D4970,产品表!$A$2:$F$13,6,FALSE)</f>
        <v>43.75</v>
      </c>
      <c r="I4970">
        <f t="shared" si="77"/>
        <v>43.75</v>
      </c>
    </row>
    <row r="4971" spans="1:9" x14ac:dyDescent="0.25">
      <c r="A4971">
        <v>20004970</v>
      </c>
      <c r="B4971" s="1">
        <v>42458</v>
      </c>
      <c r="C4971" t="s">
        <v>15</v>
      </c>
      <c r="D4971">
        <v>3011</v>
      </c>
      <c r="E4971">
        <v>1028</v>
      </c>
      <c r="F4971" s="10">
        <v>2</v>
      </c>
      <c r="G4971">
        <f>VLOOKUP(D4971,产品表!$A$2:$F$13,5,FALSE)</f>
        <v>34</v>
      </c>
      <c r="H4971">
        <f>VLOOKUP(D4971,产品表!$A$2:$F$13,6,FALSE)</f>
        <v>42.5</v>
      </c>
      <c r="I4971">
        <f t="shared" si="77"/>
        <v>85</v>
      </c>
    </row>
    <row r="4972" spans="1:9" x14ac:dyDescent="0.25">
      <c r="A4972">
        <v>20004971</v>
      </c>
      <c r="B4972" s="1">
        <v>42458</v>
      </c>
      <c r="C4972" t="s">
        <v>25</v>
      </c>
      <c r="D4972">
        <v>3011</v>
      </c>
      <c r="E4972">
        <v>2063</v>
      </c>
      <c r="F4972" s="10">
        <v>3</v>
      </c>
      <c r="G4972">
        <f>VLOOKUP(D4972,产品表!$A$2:$F$13,5,FALSE)</f>
        <v>34</v>
      </c>
      <c r="H4972">
        <f>VLOOKUP(D4972,产品表!$A$2:$F$13,6,FALSE)</f>
        <v>42.5</v>
      </c>
      <c r="I4972">
        <f t="shared" si="77"/>
        <v>127.5</v>
      </c>
    </row>
    <row r="4973" spans="1:9" x14ac:dyDescent="0.25">
      <c r="A4973">
        <v>20004972</v>
      </c>
      <c r="B4973" s="1">
        <v>42458</v>
      </c>
      <c r="C4973" t="s">
        <v>15</v>
      </c>
      <c r="D4973">
        <v>3008</v>
      </c>
      <c r="E4973">
        <v>1023</v>
      </c>
      <c r="F4973" s="10">
        <v>1</v>
      </c>
      <c r="G4973">
        <f>VLOOKUP(D4973,产品表!$A$2:$F$13,5,FALSE)</f>
        <v>33</v>
      </c>
      <c r="H4973">
        <f>VLOOKUP(D4973,产品表!$A$2:$F$13,6,FALSE)</f>
        <v>41.25</v>
      </c>
      <c r="I4973">
        <f t="shared" si="77"/>
        <v>41.25</v>
      </c>
    </row>
    <row r="4974" spans="1:9" x14ac:dyDescent="0.25">
      <c r="A4974">
        <v>20004973</v>
      </c>
      <c r="B4974" s="1">
        <v>42458</v>
      </c>
      <c r="C4974" t="s">
        <v>30</v>
      </c>
      <c r="D4974">
        <v>3008</v>
      </c>
      <c r="E4974">
        <v>2549</v>
      </c>
      <c r="F4974" s="10">
        <v>1</v>
      </c>
      <c r="G4974">
        <f>VLOOKUP(D4974,产品表!$A$2:$F$13,5,FALSE)</f>
        <v>33</v>
      </c>
      <c r="H4974">
        <f>VLOOKUP(D4974,产品表!$A$2:$F$13,6,FALSE)</f>
        <v>41.25</v>
      </c>
      <c r="I4974">
        <f t="shared" si="77"/>
        <v>41.25</v>
      </c>
    </row>
    <row r="4975" spans="1:9" x14ac:dyDescent="0.25">
      <c r="A4975">
        <v>20004974</v>
      </c>
      <c r="B4975" s="1">
        <v>42458</v>
      </c>
      <c r="C4975" t="s">
        <v>26</v>
      </c>
      <c r="D4975">
        <v>3003</v>
      </c>
      <c r="E4975">
        <v>2125</v>
      </c>
      <c r="F4975" s="10">
        <v>1</v>
      </c>
      <c r="G4975">
        <f>VLOOKUP(D4975,产品表!$A$2:$F$13,5,FALSE)</f>
        <v>24</v>
      </c>
      <c r="H4975">
        <f>VLOOKUP(D4975,产品表!$A$2:$F$13,6,FALSE)</f>
        <v>30</v>
      </c>
      <c r="I4975">
        <f t="shared" si="77"/>
        <v>30</v>
      </c>
    </row>
    <row r="4976" spans="1:9" x14ac:dyDescent="0.25">
      <c r="A4976">
        <v>20004975</v>
      </c>
      <c r="B4976" s="1">
        <v>42458</v>
      </c>
      <c r="C4976" t="s">
        <v>26</v>
      </c>
      <c r="D4976">
        <v>3008</v>
      </c>
      <c r="E4976">
        <v>2102</v>
      </c>
      <c r="F4976" s="10">
        <v>4</v>
      </c>
      <c r="G4976">
        <f>VLOOKUP(D4976,产品表!$A$2:$F$13,5,FALSE)</f>
        <v>33</v>
      </c>
      <c r="H4976">
        <f>VLOOKUP(D4976,产品表!$A$2:$F$13,6,FALSE)</f>
        <v>41.25</v>
      </c>
      <c r="I4976">
        <f t="shared" si="77"/>
        <v>165</v>
      </c>
    </row>
    <row r="4977" spans="1:9" x14ac:dyDescent="0.25">
      <c r="A4977">
        <v>20004976</v>
      </c>
      <c r="B4977" s="1">
        <v>42458</v>
      </c>
      <c r="C4977" t="s">
        <v>17</v>
      </c>
      <c r="D4977">
        <v>3009</v>
      </c>
      <c r="E4977">
        <v>1233</v>
      </c>
      <c r="F4977" s="10">
        <v>2</v>
      </c>
      <c r="G4977">
        <f>VLOOKUP(D4977,产品表!$A$2:$F$13,5,FALSE)</f>
        <v>31</v>
      </c>
      <c r="H4977">
        <f>VLOOKUP(D4977,产品表!$A$2:$F$13,6,FALSE)</f>
        <v>38.75</v>
      </c>
      <c r="I4977">
        <f t="shared" si="77"/>
        <v>77.5</v>
      </c>
    </row>
    <row r="4978" spans="1:9" x14ac:dyDescent="0.25">
      <c r="A4978">
        <v>20004977</v>
      </c>
      <c r="B4978" s="1">
        <v>42458</v>
      </c>
      <c r="C4978" t="s">
        <v>6</v>
      </c>
      <c r="D4978">
        <v>3003</v>
      </c>
      <c r="E4978">
        <v>195</v>
      </c>
      <c r="F4978" s="10">
        <v>2</v>
      </c>
      <c r="G4978">
        <f>VLOOKUP(D4978,产品表!$A$2:$F$13,5,FALSE)</f>
        <v>24</v>
      </c>
      <c r="H4978">
        <f>VLOOKUP(D4978,产品表!$A$2:$F$13,6,FALSE)</f>
        <v>30</v>
      </c>
      <c r="I4978">
        <f t="shared" si="77"/>
        <v>60</v>
      </c>
    </row>
    <row r="4979" spans="1:9" x14ac:dyDescent="0.25">
      <c r="A4979">
        <v>20004978</v>
      </c>
      <c r="B4979" s="1">
        <v>42458</v>
      </c>
      <c r="C4979" t="s">
        <v>16</v>
      </c>
      <c r="D4979">
        <v>3011</v>
      </c>
      <c r="E4979">
        <v>1157</v>
      </c>
      <c r="F4979" s="10">
        <v>2</v>
      </c>
      <c r="G4979">
        <f>VLOOKUP(D4979,产品表!$A$2:$F$13,5,FALSE)</f>
        <v>34</v>
      </c>
      <c r="H4979">
        <f>VLOOKUP(D4979,产品表!$A$2:$F$13,6,FALSE)</f>
        <v>42.5</v>
      </c>
      <c r="I4979">
        <f t="shared" si="77"/>
        <v>85</v>
      </c>
    </row>
    <row r="4980" spans="1:9" x14ac:dyDescent="0.25">
      <c r="A4980">
        <v>20004979</v>
      </c>
      <c r="B4980" s="1">
        <v>42458</v>
      </c>
      <c r="C4980" t="s">
        <v>6</v>
      </c>
      <c r="D4980">
        <v>3008</v>
      </c>
      <c r="E4980">
        <v>191</v>
      </c>
      <c r="F4980" s="10">
        <v>1</v>
      </c>
      <c r="G4980">
        <f>VLOOKUP(D4980,产品表!$A$2:$F$13,5,FALSE)</f>
        <v>33</v>
      </c>
      <c r="H4980">
        <f>VLOOKUP(D4980,产品表!$A$2:$F$13,6,FALSE)</f>
        <v>41.25</v>
      </c>
      <c r="I4980">
        <f t="shared" si="77"/>
        <v>41.25</v>
      </c>
    </row>
    <row r="4981" spans="1:9" x14ac:dyDescent="0.25">
      <c r="A4981">
        <v>20004980</v>
      </c>
      <c r="B4981" s="1">
        <v>42458</v>
      </c>
      <c r="C4981" t="s">
        <v>8</v>
      </c>
      <c r="D4981">
        <v>3008</v>
      </c>
      <c r="E4981">
        <v>355</v>
      </c>
      <c r="F4981" s="10">
        <v>1</v>
      </c>
      <c r="G4981">
        <f>VLOOKUP(D4981,产品表!$A$2:$F$13,5,FALSE)</f>
        <v>33</v>
      </c>
      <c r="H4981">
        <f>VLOOKUP(D4981,产品表!$A$2:$F$13,6,FALSE)</f>
        <v>41.25</v>
      </c>
      <c r="I4981">
        <f t="shared" si="77"/>
        <v>41.25</v>
      </c>
    </row>
    <row r="4982" spans="1:9" x14ac:dyDescent="0.25">
      <c r="A4982">
        <v>20004981</v>
      </c>
      <c r="B4982" s="1">
        <v>42459</v>
      </c>
      <c r="C4982" t="s">
        <v>14</v>
      </c>
      <c r="D4982">
        <v>3011</v>
      </c>
      <c r="E4982">
        <v>916</v>
      </c>
      <c r="F4982" s="10">
        <v>2</v>
      </c>
      <c r="G4982">
        <f>VLOOKUP(D4982,产品表!$A$2:$F$13,5,FALSE)</f>
        <v>34</v>
      </c>
      <c r="H4982">
        <f>VLOOKUP(D4982,产品表!$A$2:$F$13,6,FALSE)</f>
        <v>42.5</v>
      </c>
      <c r="I4982">
        <f t="shared" si="77"/>
        <v>85</v>
      </c>
    </row>
    <row r="4983" spans="1:9" x14ac:dyDescent="0.25">
      <c r="A4983">
        <v>20004982</v>
      </c>
      <c r="B4983" s="1">
        <v>42459</v>
      </c>
      <c r="C4983" t="s">
        <v>17</v>
      </c>
      <c r="D4983">
        <v>3008</v>
      </c>
      <c r="E4983">
        <v>1275</v>
      </c>
      <c r="F4983" s="10">
        <v>1</v>
      </c>
      <c r="G4983">
        <f>VLOOKUP(D4983,产品表!$A$2:$F$13,5,FALSE)</f>
        <v>33</v>
      </c>
      <c r="H4983">
        <f>VLOOKUP(D4983,产品表!$A$2:$F$13,6,FALSE)</f>
        <v>41.25</v>
      </c>
      <c r="I4983">
        <f t="shared" si="77"/>
        <v>41.25</v>
      </c>
    </row>
    <row r="4984" spans="1:9" x14ac:dyDescent="0.25">
      <c r="A4984">
        <v>20004983</v>
      </c>
      <c r="B4984" s="1">
        <v>42459</v>
      </c>
      <c r="C4984" t="s">
        <v>6</v>
      </c>
      <c r="D4984">
        <v>3009</v>
      </c>
      <c r="E4984">
        <v>152</v>
      </c>
      <c r="F4984" s="10">
        <v>4</v>
      </c>
      <c r="G4984">
        <f>VLOOKUP(D4984,产品表!$A$2:$F$13,5,FALSE)</f>
        <v>31</v>
      </c>
      <c r="H4984">
        <f>VLOOKUP(D4984,产品表!$A$2:$F$13,6,FALSE)</f>
        <v>38.75</v>
      </c>
      <c r="I4984">
        <f t="shared" si="77"/>
        <v>155</v>
      </c>
    </row>
    <row r="4985" spans="1:9" x14ac:dyDescent="0.25">
      <c r="A4985">
        <v>20004984</v>
      </c>
      <c r="B4985" s="1">
        <v>42459</v>
      </c>
      <c r="C4985" t="s">
        <v>25</v>
      </c>
      <c r="D4985">
        <v>3010</v>
      </c>
      <c r="E4985">
        <v>2019</v>
      </c>
      <c r="F4985" s="10">
        <v>3</v>
      </c>
      <c r="G4985">
        <f>VLOOKUP(D4985,产品表!$A$2:$F$13,5,FALSE)</f>
        <v>36</v>
      </c>
      <c r="H4985">
        <f>VLOOKUP(D4985,产品表!$A$2:$F$13,6,FALSE)</f>
        <v>45</v>
      </c>
      <c r="I4985">
        <f t="shared" si="77"/>
        <v>135</v>
      </c>
    </row>
    <row r="4986" spans="1:9" x14ac:dyDescent="0.25">
      <c r="A4986">
        <v>20004985</v>
      </c>
      <c r="B4986" s="1">
        <v>42459</v>
      </c>
      <c r="C4986" t="s">
        <v>29</v>
      </c>
      <c r="D4986">
        <v>3008</v>
      </c>
      <c r="E4986">
        <v>2411</v>
      </c>
      <c r="F4986" s="10">
        <v>2</v>
      </c>
      <c r="G4986">
        <f>VLOOKUP(D4986,产品表!$A$2:$F$13,5,FALSE)</f>
        <v>33</v>
      </c>
      <c r="H4986">
        <f>VLOOKUP(D4986,产品表!$A$2:$F$13,6,FALSE)</f>
        <v>41.25</v>
      </c>
      <c r="I4986">
        <f t="shared" si="77"/>
        <v>82.5</v>
      </c>
    </row>
    <row r="4987" spans="1:9" x14ac:dyDescent="0.25">
      <c r="A4987">
        <v>20004986</v>
      </c>
      <c r="B4987" s="1">
        <v>42459</v>
      </c>
      <c r="C4987" t="s">
        <v>30</v>
      </c>
      <c r="D4987">
        <v>3008</v>
      </c>
      <c r="E4987">
        <v>2551</v>
      </c>
      <c r="F4987" s="10">
        <v>1</v>
      </c>
      <c r="G4987">
        <f>VLOOKUP(D4987,产品表!$A$2:$F$13,5,FALSE)</f>
        <v>33</v>
      </c>
      <c r="H4987">
        <f>VLOOKUP(D4987,产品表!$A$2:$F$13,6,FALSE)</f>
        <v>41.25</v>
      </c>
      <c r="I4987">
        <f t="shared" si="77"/>
        <v>41.25</v>
      </c>
    </row>
    <row r="4988" spans="1:9" x14ac:dyDescent="0.25">
      <c r="A4988">
        <v>20004987</v>
      </c>
      <c r="B4988" s="1">
        <v>42459</v>
      </c>
      <c r="C4988" t="s">
        <v>9</v>
      </c>
      <c r="D4988">
        <v>3002</v>
      </c>
      <c r="E4988">
        <v>449</v>
      </c>
      <c r="F4988" s="10">
        <v>3</v>
      </c>
      <c r="G4988">
        <f>VLOOKUP(D4988,产品表!$A$2:$F$13,5,FALSE)</f>
        <v>29</v>
      </c>
      <c r="H4988">
        <f>VLOOKUP(D4988,产品表!$A$2:$F$13,6,FALSE)</f>
        <v>36.25</v>
      </c>
      <c r="I4988">
        <f t="shared" si="77"/>
        <v>108.75</v>
      </c>
    </row>
    <row r="4989" spans="1:9" x14ac:dyDescent="0.25">
      <c r="A4989">
        <v>20004988</v>
      </c>
      <c r="B4989" s="1">
        <v>42459</v>
      </c>
      <c r="C4989" t="s">
        <v>18</v>
      </c>
      <c r="D4989">
        <v>3008</v>
      </c>
      <c r="E4989">
        <v>1328</v>
      </c>
      <c r="F4989" s="10">
        <v>2</v>
      </c>
      <c r="G4989">
        <f>VLOOKUP(D4989,产品表!$A$2:$F$13,5,FALSE)</f>
        <v>33</v>
      </c>
      <c r="H4989">
        <f>VLOOKUP(D4989,产品表!$A$2:$F$13,6,FALSE)</f>
        <v>41.25</v>
      </c>
      <c r="I4989">
        <f t="shared" si="77"/>
        <v>82.5</v>
      </c>
    </row>
    <row r="4990" spans="1:9" x14ac:dyDescent="0.25">
      <c r="A4990">
        <v>20004989</v>
      </c>
      <c r="B4990" s="1">
        <v>42459</v>
      </c>
      <c r="C4990" t="s">
        <v>15</v>
      </c>
      <c r="D4990">
        <v>3008</v>
      </c>
      <c r="E4990">
        <v>1014</v>
      </c>
      <c r="F4990" s="10">
        <v>1</v>
      </c>
      <c r="G4990">
        <f>VLOOKUP(D4990,产品表!$A$2:$F$13,5,FALSE)</f>
        <v>33</v>
      </c>
      <c r="H4990">
        <f>VLOOKUP(D4990,产品表!$A$2:$F$13,6,FALSE)</f>
        <v>41.25</v>
      </c>
      <c r="I4990">
        <f t="shared" si="77"/>
        <v>41.25</v>
      </c>
    </row>
    <row r="4991" spans="1:9" x14ac:dyDescent="0.25">
      <c r="A4991">
        <v>20004990</v>
      </c>
      <c r="B4991" s="1">
        <v>42459</v>
      </c>
      <c r="C4991" t="s">
        <v>15</v>
      </c>
      <c r="D4991">
        <v>3008</v>
      </c>
      <c r="E4991">
        <v>1094</v>
      </c>
      <c r="F4991" s="10">
        <v>2</v>
      </c>
      <c r="G4991">
        <f>VLOOKUP(D4991,产品表!$A$2:$F$13,5,FALSE)</f>
        <v>33</v>
      </c>
      <c r="H4991">
        <f>VLOOKUP(D4991,产品表!$A$2:$F$13,6,FALSE)</f>
        <v>41.25</v>
      </c>
      <c r="I4991">
        <f t="shared" si="77"/>
        <v>82.5</v>
      </c>
    </row>
    <row r="4992" spans="1:9" x14ac:dyDescent="0.25">
      <c r="A4992">
        <v>20004991</v>
      </c>
      <c r="B4992" s="1">
        <v>42459</v>
      </c>
      <c r="C4992" t="s">
        <v>31</v>
      </c>
      <c r="D4992">
        <v>3007</v>
      </c>
      <c r="E4992">
        <v>2644</v>
      </c>
      <c r="F4992" s="10">
        <v>1</v>
      </c>
      <c r="G4992">
        <f>VLOOKUP(D4992,产品表!$A$2:$F$13,5,FALSE)</f>
        <v>35</v>
      </c>
      <c r="H4992">
        <f>VLOOKUP(D4992,产品表!$A$2:$F$13,6,FALSE)</f>
        <v>43.75</v>
      </c>
      <c r="I4992">
        <f t="shared" si="77"/>
        <v>43.75</v>
      </c>
    </row>
    <row r="4993" spans="1:9" x14ac:dyDescent="0.25">
      <c r="A4993">
        <v>20004992</v>
      </c>
      <c r="B4993" s="1">
        <v>42459</v>
      </c>
      <c r="C4993" t="s">
        <v>21</v>
      </c>
      <c r="D4993">
        <v>3008</v>
      </c>
      <c r="E4993">
        <v>1641</v>
      </c>
      <c r="F4993" s="10">
        <v>1</v>
      </c>
      <c r="G4993">
        <f>VLOOKUP(D4993,产品表!$A$2:$F$13,5,FALSE)</f>
        <v>33</v>
      </c>
      <c r="H4993">
        <f>VLOOKUP(D4993,产品表!$A$2:$F$13,6,FALSE)</f>
        <v>41.25</v>
      </c>
      <c r="I4993">
        <f t="shared" si="77"/>
        <v>41.25</v>
      </c>
    </row>
    <row r="4994" spans="1:9" x14ac:dyDescent="0.25">
      <c r="A4994">
        <v>20004993</v>
      </c>
      <c r="B4994" s="1">
        <v>42459</v>
      </c>
      <c r="C4994" t="s">
        <v>18</v>
      </c>
      <c r="D4994">
        <v>3008</v>
      </c>
      <c r="E4994">
        <v>1330</v>
      </c>
      <c r="F4994" s="10">
        <v>4</v>
      </c>
      <c r="G4994">
        <f>VLOOKUP(D4994,产品表!$A$2:$F$13,5,FALSE)</f>
        <v>33</v>
      </c>
      <c r="H4994">
        <f>VLOOKUP(D4994,产品表!$A$2:$F$13,6,FALSE)</f>
        <v>41.25</v>
      </c>
      <c r="I4994">
        <f t="shared" si="77"/>
        <v>165</v>
      </c>
    </row>
    <row r="4995" spans="1:9" x14ac:dyDescent="0.25">
      <c r="A4995">
        <v>20004994</v>
      </c>
      <c r="B4995" s="1">
        <v>42459</v>
      </c>
      <c r="C4995" t="s">
        <v>18</v>
      </c>
      <c r="D4995">
        <v>3008</v>
      </c>
      <c r="E4995">
        <v>1354</v>
      </c>
      <c r="F4995" s="10">
        <v>1</v>
      </c>
      <c r="G4995">
        <f>VLOOKUP(D4995,产品表!$A$2:$F$13,5,FALSE)</f>
        <v>33</v>
      </c>
      <c r="H4995">
        <f>VLOOKUP(D4995,产品表!$A$2:$F$13,6,FALSE)</f>
        <v>41.25</v>
      </c>
      <c r="I4995">
        <f t="shared" ref="I4995:I5058" si="78">H4995*F4995</f>
        <v>41.25</v>
      </c>
    </row>
    <row r="4996" spans="1:9" x14ac:dyDescent="0.25">
      <c r="A4996">
        <v>20004995</v>
      </c>
      <c r="B4996" s="1">
        <v>42459</v>
      </c>
      <c r="C4996" t="s">
        <v>8</v>
      </c>
      <c r="D4996">
        <v>3002</v>
      </c>
      <c r="E4996">
        <v>399</v>
      </c>
      <c r="F4996" s="10">
        <v>1</v>
      </c>
      <c r="G4996">
        <f>VLOOKUP(D4996,产品表!$A$2:$F$13,5,FALSE)</f>
        <v>29</v>
      </c>
      <c r="H4996">
        <f>VLOOKUP(D4996,产品表!$A$2:$F$13,6,FALSE)</f>
        <v>36.25</v>
      </c>
      <c r="I4996">
        <f t="shared" si="78"/>
        <v>36.25</v>
      </c>
    </row>
    <row r="4997" spans="1:9" x14ac:dyDescent="0.25">
      <c r="A4997">
        <v>20004996</v>
      </c>
      <c r="B4997" s="1">
        <v>42459</v>
      </c>
      <c r="C4997" t="s">
        <v>8</v>
      </c>
      <c r="D4997">
        <v>3008</v>
      </c>
      <c r="E4997">
        <v>347</v>
      </c>
      <c r="F4997" s="10">
        <v>2</v>
      </c>
      <c r="G4997">
        <f>VLOOKUP(D4997,产品表!$A$2:$F$13,5,FALSE)</f>
        <v>33</v>
      </c>
      <c r="H4997">
        <f>VLOOKUP(D4997,产品表!$A$2:$F$13,6,FALSE)</f>
        <v>41.25</v>
      </c>
      <c r="I4997">
        <f t="shared" si="78"/>
        <v>82.5</v>
      </c>
    </row>
    <row r="4998" spans="1:9" x14ac:dyDescent="0.25">
      <c r="A4998">
        <v>20004997</v>
      </c>
      <c r="B4998" s="1">
        <v>42459</v>
      </c>
      <c r="C4998" t="s">
        <v>25</v>
      </c>
      <c r="D4998">
        <v>3008</v>
      </c>
      <c r="E4998">
        <v>2015</v>
      </c>
      <c r="F4998" s="10">
        <v>1</v>
      </c>
      <c r="G4998">
        <f>VLOOKUP(D4998,产品表!$A$2:$F$13,5,FALSE)</f>
        <v>33</v>
      </c>
      <c r="H4998">
        <f>VLOOKUP(D4998,产品表!$A$2:$F$13,6,FALSE)</f>
        <v>41.25</v>
      </c>
      <c r="I4998">
        <f t="shared" si="78"/>
        <v>41.25</v>
      </c>
    </row>
    <row r="4999" spans="1:9" x14ac:dyDescent="0.25">
      <c r="A4999">
        <v>20004998</v>
      </c>
      <c r="B4999" s="1">
        <v>42459</v>
      </c>
      <c r="C4999" t="s">
        <v>25</v>
      </c>
      <c r="D4999">
        <v>3008</v>
      </c>
      <c r="E4999">
        <v>2039</v>
      </c>
      <c r="F4999" s="10">
        <v>1</v>
      </c>
      <c r="G4999">
        <f>VLOOKUP(D4999,产品表!$A$2:$F$13,5,FALSE)</f>
        <v>33</v>
      </c>
      <c r="H4999">
        <f>VLOOKUP(D4999,产品表!$A$2:$F$13,6,FALSE)</f>
        <v>41.25</v>
      </c>
      <c r="I4999">
        <f t="shared" si="78"/>
        <v>41.25</v>
      </c>
    </row>
    <row r="5000" spans="1:9" x14ac:dyDescent="0.25">
      <c r="A5000">
        <v>20004999</v>
      </c>
      <c r="B5000" s="1">
        <v>42459</v>
      </c>
      <c r="C5000" t="s">
        <v>22</v>
      </c>
      <c r="D5000">
        <v>3008</v>
      </c>
      <c r="E5000">
        <v>1754</v>
      </c>
      <c r="F5000" s="10">
        <v>3</v>
      </c>
      <c r="G5000">
        <f>VLOOKUP(D5000,产品表!$A$2:$F$13,5,FALSE)</f>
        <v>33</v>
      </c>
      <c r="H5000">
        <f>VLOOKUP(D5000,产品表!$A$2:$F$13,6,FALSE)</f>
        <v>41.25</v>
      </c>
      <c r="I5000">
        <f t="shared" si="78"/>
        <v>123.75</v>
      </c>
    </row>
    <row r="5001" spans="1:9" x14ac:dyDescent="0.25">
      <c r="A5001">
        <v>20005000</v>
      </c>
      <c r="B5001" s="1">
        <v>42459</v>
      </c>
      <c r="C5001" t="s">
        <v>14</v>
      </c>
      <c r="D5001">
        <v>3002</v>
      </c>
      <c r="E5001">
        <v>936</v>
      </c>
      <c r="F5001" s="10">
        <v>1</v>
      </c>
      <c r="G5001">
        <f>VLOOKUP(D5001,产品表!$A$2:$F$13,5,FALSE)</f>
        <v>29</v>
      </c>
      <c r="H5001">
        <f>VLOOKUP(D5001,产品表!$A$2:$F$13,6,FALSE)</f>
        <v>36.25</v>
      </c>
      <c r="I5001">
        <f t="shared" si="78"/>
        <v>36.25</v>
      </c>
    </row>
    <row r="5002" spans="1:9" x14ac:dyDescent="0.25">
      <c r="A5002">
        <v>20005001</v>
      </c>
      <c r="B5002" s="1">
        <v>42459</v>
      </c>
      <c r="C5002" t="s">
        <v>14</v>
      </c>
      <c r="D5002">
        <v>3003</v>
      </c>
      <c r="E5002">
        <v>942</v>
      </c>
      <c r="F5002" s="10">
        <v>3</v>
      </c>
      <c r="G5002">
        <f>VLOOKUP(D5002,产品表!$A$2:$F$13,5,FALSE)</f>
        <v>24</v>
      </c>
      <c r="H5002">
        <f>VLOOKUP(D5002,产品表!$A$2:$F$13,6,FALSE)</f>
        <v>30</v>
      </c>
      <c r="I5002">
        <f t="shared" si="78"/>
        <v>90</v>
      </c>
    </row>
    <row r="5003" spans="1:9" x14ac:dyDescent="0.25">
      <c r="A5003">
        <v>20005002</v>
      </c>
      <c r="B5003" s="1">
        <v>42459</v>
      </c>
      <c r="C5003" t="s">
        <v>6</v>
      </c>
      <c r="D5003">
        <v>3007</v>
      </c>
      <c r="E5003">
        <v>136</v>
      </c>
      <c r="F5003" s="10">
        <v>1</v>
      </c>
      <c r="G5003">
        <f>VLOOKUP(D5003,产品表!$A$2:$F$13,5,FALSE)</f>
        <v>35</v>
      </c>
      <c r="H5003">
        <f>VLOOKUP(D5003,产品表!$A$2:$F$13,6,FALSE)</f>
        <v>43.75</v>
      </c>
      <c r="I5003">
        <f t="shared" si="78"/>
        <v>43.75</v>
      </c>
    </row>
    <row r="5004" spans="1:9" x14ac:dyDescent="0.25">
      <c r="A5004">
        <v>20005003</v>
      </c>
      <c r="B5004" s="1">
        <v>42459</v>
      </c>
      <c r="C5004" t="s">
        <v>20</v>
      </c>
      <c r="D5004">
        <v>3008</v>
      </c>
      <c r="E5004">
        <v>1521</v>
      </c>
      <c r="F5004" s="10">
        <v>3</v>
      </c>
      <c r="G5004">
        <f>VLOOKUP(D5004,产品表!$A$2:$F$13,5,FALSE)</f>
        <v>33</v>
      </c>
      <c r="H5004">
        <f>VLOOKUP(D5004,产品表!$A$2:$F$13,6,FALSE)</f>
        <v>41.25</v>
      </c>
      <c r="I5004">
        <f t="shared" si="78"/>
        <v>123.75</v>
      </c>
    </row>
    <row r="5005" spans="1:9" x14ac:dyDescent="0.25">
      <c r="A5005">
        <v>20005004</v>
      </c>
      <c r="B5005" s="1">
        <v>42459</v>
      </c>
      <c r="C5005" t="s">
        <v>11</v>
      </c>
      <c r="D5005">
        <v>3008</v>
      </c>
      <c r="E5005">
        <v>641</v>
      </c>
      <c r="F5005" s="10">
        <v>4</v>
      </c>
      <c r="G5005">
        <f>VLOOKUP(D5005,产品表!$A$2:$F$13,5,FALSE)</f>
        <v>33</v>
      </c>
      <c r="H5005">
        <f>VLOOKUP(D5005,产品表!$A$2:$F$13,6,FALSE)</f>
        <v>41.25</v>
      </c>
      <c r="I5005">
        <f t="shared" si="78"/>
        <v>165</v>
      </c>
    </row>
    <row r="5006" spans="1:9" x14ac:dyDescent="0.25">
      <c r="A5006">
        <v>20005005</v>
      </c>
      <c r="B5006" s="1">
        <v>42459</v>
      </c>
      <c r="C5006" t="s">
        <v>15</v>
      </c>
      <c r="D5006">
        <v>3009</v>
      </c>
      <c r="E5006">
        <v>1049</v>
      </c>
      <c r="F5006" s="10">
        <v>1</v>
      </c>
      <c r="G5006">
        <f>VLOOKUP(D5006,产品表!$A$2:$F$13,5,FALSE)</f>
        <v>31</v>
      </c>
      <c r="H5006">
        <f>VLOOKUP(D5006,产品表!$A$2:$F$13,6,FALSE)</f>
        <v>38.75</v>
      </c>
      <c r="I5006">
        <f t="shared" si="78"/>
        <v>38.75</v>
      </c>
    </row>
    <row r="5007" spans="1:9" x14ac:dyDescent="0.25">
      <c r="A5007">
        <v>20005006</v>
      </c>
      <c r="B5007" s="1">
        <v>42459</v>
      </c>
      <c r="C5007" t="s">
        <v>12</v>
      </c>
      <c r="D5007">
        <v>3008</v>
      </c>
      <c r="E5007">
        <v>725</v>
      </c>
      <c r="F5007" s="10">
        <v>1</v>
      </c>
      <c r="G5007">
        <f>VLOOKUP(D5007,产品表!$A$2:$F$13,5,FALSE)</f>
        <v>33</v>
      </c>
      <c r="H5007">
        <f>VLOOKUP(D5007,产品表!$A$2:$F$13,6,FALSE)</f>
        <v>41.25</v>
      </c>
      <c r="I5007">
        <f t="shared" si="78"/>
        <v>41.25</v>
      </c>
    </row>
    <row r="5008" spans="1:9" x14ac:dyDescent="0.25">
      <c r="A5008">
        <v>20005007</v>
      </c>
      <c r="B5008" s="1">
        <v>42459</v>
      </c>
      <c r="C5008" t="s">
        <v>12</v>
      </c>
      <c r="D5008">
        <v>3003</v>
      </c>
      <c r="E5008">
        <v>736</v>
      </c>
      <c r="F5008" s="10">
        <v>3</v>
      </c>
      <c r="G5008">
        <f>VLOOKUP(D5008,产品表!$A$2:$F$13,5,FALSE)</f>
        <v>24</v>
      </c>
      <c r="H5008">
        <f>VLOOKUP(D5008,产品表!$A$2:$F$13,6,FALSE)</f>
        <v>30</v>
      </c>
      <c r="I5008">
        <f t="shared" si="78"/>
        <v>90</v>
      </c>
    </row>
    <row r="5009" spans="1:9" x14ac:dyDescent="0.25">
      <c r="A5009">
        <v>20005008</v>
      </c>
      <c r="B5009" s="1">
        <v>42459</v>
      </c>
      <c r="C5009" t="s">
        <v>25</v>
      </c>
      <c r="D5009">
        <v>3008</v>
      </c>
      <c r="E5009">
        <v>2038</v>
      </c>
      <c r="F5009" s="10">
        <v>2</v>
      </c>
      <c r="G5009">
        <f>VLOOKUP(D5009,产品表!$A$2:$F$13,5,FALSE)</f>
        <v>33</v>
      </c>
      <c r="H5009">
        <f>VLOOKUP(D5009,产品表!$A$2:$F$13,6,FALSE)</f>
        <v>41.25</v>
      </c>
      <c r="I5009">
        <f t="shared" si="78"/>
        <v>82.5</v>
      </c>
    </row>
    <row r="5010" spans="1:9" x14ac:dyDescent="0.25">
      <c r="A5010">
        <v>20005009</v>
      </c>
      <c r="B5010" s="1">
        <v>42459</v>
      </c>
      <c r="C5010" t="s">
        <v>7</v>
      </c>
      <c r="D5010">
        <v>3010</v>
      </c>
      <c r="E5010">
        <v>298</v>
      </c>
      <c r="F5010" s="10">
        <v>4</v>
      </c>
      <c r="G5010">
        <f>VLOOKUP(D5010,产品表!$A$2:$F$13,5,FALSE)</f>
        <v>36</v>
      </c>
      <c r="H5010">
        <f>VLOOKUP(D5010,产品表!$A$2:$F$13,6,FALSE)</f>
        <v>45</v>
      </c>
      <c r="I5010">
        <f t="shared" si="78"/>
        <v>180</v>
      </c>
    </row>
    <row r="5011" spans="1:9" x14ac:dyDescent="0.25">
      <c r="A5011">
        <v>20005010</v>
      </c>
      <c r="B5011" s="1">
        <v>42459</v>
      </c>
      <c r="C5011" t="s">
        <v>13</v>
      </c>
      <c r="D5011">
        <v>3002</v>
      </c>
      <c r="E5011">
        <v>872</v>
      </c>
      <c r="F5011" s="10">
        <v>1</v>
      </c>
      <c r="G5011">
        <f>VLOOKUP(D5011,产品表!$A$2:$F$13,5,FALSE)</f>
        <v>29</v>
      </c>
      <c r="H5011">
        <f>VLOOKUP(D5011,产品表!$A$2:$F$13,6,FALSE)</f>
        <v>36.25</v>
      </c>
      <c r="I5011">
        <f t="shared" si="78"/>
        <v>36.25</v>
      </c>
    </row>
    <row r="5012" spans="1:9" x14ac:dyDescent="0.25">
      <c r="A5012">
        <v>20005011</v>
      </c>
      <c r="B5012" s="1">
        <v>42459</v>
      </c>
      <c r="C5012" t="s">
        <v>19</v>
      </c>
      <c r="D5012">
        <v>3008</v>
      </c>
      <c r="E5012">
        <v>1406</v>
      </c>
      <c r="F5012" s="10">
        <v>3</v>
      </c>
      <c r="G5012">
        <f>VLOOKUP(D5012,产品表!$A$2:$F$13,5,FALSE)</f>
        <v>33</v>
      </c>
      <c r="H5012">
        <f>VLOOKUP(D5012,产品表!$A$2:$F$13,6,FALSE)</f>
        <v>41.25</v>
      </c>
      <c r="I5012">
        <f t="shared" si="78"/>
        <v>123.75</v>
      </c>
    </row>
    <row r="5013" spans="1:9" x14ac:dyDescent="0.25">
      <c r="A5013">
        <v>20005012</v>
      </c>
      <c r="B5013" s="1">
        <v>42459</v>
      </c>
      <c r="C5013" t="s">
        <v>30</v>
      </c>
      <c r="D5013">
        <v>3011</v>
      </c>
      <c r="E5013">
        <v>2546</v>
      </c>
      <c r="F5013" s="10">
        <v>1</v>
      </c>
      <c r="G5013">
        <f>VLOOKUP(D5013,产品表!$A$2:$F$13,5,FALSE)</f>
        <v>34</v>
      </c>
      <c r="H5013">
        <f>VLOOKUP(D5013,产品表!$A$2:$F$13,6,FALSE)</f>
        <v>42.5</v>
      </c>
      <c r="I5013">
        <f t="shared" si="78"/>
        <v>42.5</v>
      </c>
    </row>
    <row r="5014" spans="1:9" x14ac:dyDescent="0.25">
      <c r="A5014">
        <v>20005013</v>
      </c>
      <c r="B5014" s="1">
        <v>42459</v>
      </c>
      <c r="C5014" t="s">
        <v>21</v>
      </c>
      <c r="D5014">
        <v>3011</v>
      </c>
      <c r="E5014">
        <v>1607</v>
      </c>
      <c r="F5014" s="10">
        <v>1</v>
      </c>
      <c r="G5014">
        <f>VLOOKUP(D5014,产品表!$A$2:$F$13,5,FALSE)</f>
        <v>34</v>
      </c>
      <c r="H5014">
        <f>VLOOKUP(D5014,产品表!$A$2:$F$13,6,FALSE)</f>
        <v>42.5</v>
      </c>
      <c r="I5014">
        <f t="shared" si="78"/>
        <v>42.5</v>
      </c>
    </row>
    <row r="5015" spans="1:9" x14ac:dyDescent="0.25">
      <c r="A5015">
        <v>20005014</v>
      </c>
      <c r="B5015" s="1">
        <v>42459</v>
      </c>
      <c r="C5015" t="s">
        <v>10</v>
      </c>
      <c r="D5015">
        <v>3009</v>
      </c>
      <c r="E5015">
        <v>503</v>
      </c>
      <c r="F5015" s="10">
        <v>1</v>
      </c>
      <c r="G5015">
        <f>VLOOKUP(D5015,产品表!$A$2:$F$13,5,FALSE)</f>
        <v>31</v>
      </c>
      <c r="H5015">
        <f>VLOOKUP(D5015,产品表!$A$2:$F$13,6,FALSE)</f>
        <v>38.75</v>
      </c>
      <c r="I5015">
        <f t="shared" si="78"/>
        <v>38.75</v>
      </c>
    </row>
    <row r="5016" spans="1:9" x14ac:dyDescent="0.25">
      <c r="A5016">
        <v>20005015</v>
      </c>
      <c r="B5016" s="1">
        <v>42459</v>
      </c>
      <c r="C5016" t="s">
        <v>25</v>
      </c>
      <c r="D5016">
        <v>3011</v>
      </c>
      <c r="E5016">
        <v>2030</v>
      </c>
      <c r="F5016" s="10">
        <v>4</v>
      </c>
      <c r="G5016">
        <f>VLOOKUP(D5016,产品表!$A$2:$F$13,5,FALSE)</f>
        <v>34</v>
      </c>
      <c r="H5016">
        <f>VLOOKUP(D5016,产品表!$A$2:$F$13,6,FALSE)</f>
        <v>42.5</v>
      </c>
      <c r="I5016">
        <f t="shared" si="78"/>
        <v>170</v>
      </c>
    </row>
    <row r="5017" spans="1:9" x14ac:dyDescent="0.25">
      <c r="A5017">
        <v>20005016</v>
      </c>
      <c r="B5017" s="1">
        <v>42459</v>
      </c>
      <c r="C5017" t="s">
        <v>7</v>
      </c>
      <c r="D5017">
        <v>3012</v>
      </c>
      <c r="E5017">
        <v>226</v>
      </c>
      <c r="F5017" s="10">
        <v>1</v>
      </c>
      <c r="G5017">
        <f>VLOOKUP(D5017,产品表!$A$2:$F$13,5,FALSE)</f>
        <v>32</v>
      </c>
      <c r="H5017">
        <f>VLOOKUP(D5017,产品表!$A$2:$F$13,6,FALSE)</f>
        <v>40</v>
      </c>
      <c r="I5017">
        <f t="shared" si="78"/>
        <v>40</v>
      </c>
    </row>
    <row r="5018" spans="1:9" x14ac:dyDescent="0.25">
      <c r="A5018">
        <v>20005017</v>
      </c>
      <c r="B5018" s="1">
        <v>42459</v>
      </c>
      <c r="C5018" t="s">
        <v>27</v>
      </c>
      <c r="D5018">
        <v>3010</v>
      </c>
      <c r="E5018">
        <v>2215</v>
      </c>
      <c r="F5018" s="10">
        <v>2</v>
      </c>
      <c r="G5018">
        <f>VLOOKUP(D5018,产品表!$A$2:$F$13,5,FALSE)</f>
        <v>36</v>
      </c>
      <c r="H5018">
        <f>VLOOKUP(D5018,产品表!$A$2:$F$13,6,FALSE)</f>
        <v>45</v>
      </c>
      <c r="I5018">
        <f t="shared" si="78"/>
        <v>90</v>
      </c>
    </row>
    <row r="5019" spans="1:9" x14ac:dyDescent="0.25">
      <c r="A5019">
        <v>20005018</v>
      </c>
      <c r="B5019" s="1">
        <v>42459</v>
      </c>
      <c r="C5019" t="s">
        <v>17</v>
      </c>
      <c r="D5019">
        <v>3002</v>
      </c>
      <c r="E5019">
        <v>1216</v>
      </c>
      <c r="F5019" s="10">
        <v>4</v>
      </c>
      <c r="G5019">
        <f>VLOOKUP(D5019,产品表!$A$2:$F$13,5,FALSE)</f>
        <v>29</v>
      </c>
      <c r="H5019">
        <f>VLOOKUP(D5019,产品表!$A$2:$F$13,6,FALSE)</f>
        <v>36.25</v>
      </c>
      <c r="I5019">
        <f t="shared" si="78"/>
        <v>145</v>
      </c>
    </row>
    <row r="5020" spans="1:9" x14ac:dyDescent="0.25">
      <c r="A5020">
        <v>20005019</v>
      </c>
      <c r="B5020" s="1">
        <v>42459</v>
      </c>
      <c r="C5020" t="s">
        <v>15</v>
      </c>
      <c r="D5020">
        <v>3012</v>
      </c>
      <c r="E5020">
        <v>1040</v>
      </c>
      <c r="F5020" s="10">
        <v>4</v>
      </c>
      <c r="G5020">
        <f>VLOOKUP(D5020,产品表!$A$2:$F$13,5,FALSE)</f>
        <v>32</v>
      </c>
      <c r="H5020">
        <f>VLOOKUP(D5020,产品表!$A$2:$F$13,6,FALSE)</f>
        <v>40</v>
      </c>
      <c r="I5020">
        <f t="shared" si="78"/>
        <v>160</v>
      </c>
    </row>
    <row r="5021" spans="1:9" x14ac:dyDescent="0.25">
      <c r="A5021">
        <v>20005020</v>
      </c>
      <c r="B5021" s="1">
        <v>42459</v>
      </c>
      <c r="C5021" t="s">
        <v>26</v>
      </c>
      <c r="D5021">
        <v>3008</v>
      </c>
      <c r="E5021">
        <v>2187</v>
      </c>
      <c r="F5021" s="10">
        <v>2</v>
      </c>
      <c r="G5021">
        <f>VLOOKUP(D5021,产品表!$A$2:$F$13,5,FALSE)</f>
        <v>33</v>
      </c>
      <c r="H5021">
        <f>VLOOKUP(D5021,产品表!$A$2:$F$13,6,FALSE)</f>
        <v>41.25</v>
      </c>
      <c r="I5021">
        <f t="shared" si="78"/>
        <v>82.5</v>
      </c>
    </row>
    <row r="5022" spans="1:9" x14ac:dyDescent="0.25">
      <c r="A5022">
        <v>20005021</v>
      </c>
      <c r="B5022" s="1">
        <v>42459</v>
      </c>
      <c r="C5022" t="s">
        <v>20</v>
      </c>
      <c r="D5022">
        <v>3012</v>
      </c>
      <c r="E5022">
        <v>1549</v>
      </c>
      <c r="F5022" s="10">
        <v>1</v>
      </c>
      <c r="G5022">
        <f>VLOOKUP(D5022,产品表!$A$2:$F$13,5,FALSE)</f>
        <v>32</v>
      </c>
      <c r="H5022">
        <f>VLOOKUP(D5022,产品表!$A$2:$F$13,6,FALSE)</f>
        <v>40</v>
      </c>
      <c r="I5022">
        <f t="shared" si="78"/>
        <v>40</v>
      </c>
    </row>
    <row r="5023" spans="1:9" x14ac:dyDescent="0.25">
      <c r="A5023">
        <v>20005022</v>
      </c>
      <c r="B5023" s="1">
        <v>42459</v>
      </c>
      <c r="C5023" t="s">
        <v>21</v>
      </c>
      <c r="D5023">
        <v>3011</v>
      </c>
      <c r="E5023">
        <v>1687</v>
      </c>
      <c r="F5023" s="10">
        <v>4</v>
      </c>
      <c r="G5023">
        <f>VLOOKUP(D5023,产品表!$A$2:$F$13,5,FALSE)</f>
        <v>34</v>
      </c>
      <c r="H5023">
        <f>VLOOKUP(D5023,产品表!$A$2:$F$13,6,FALSE)</f>
        <v>42.5</v>
      </c>
      <c r="I5023">
        <f t="shared" si="78"/>
        <v>170</v>
      </c>
    </row>
    <row r="5024" spans="1:9" x14ac:dyDescent="0.25">
      <c r="A5024">
        <v>20005023</v>
      </c>
      <c r="B5024" s="1">
        <v>42459</v>
      </c>
      <c r="C5024" t="s">
        <v>18</v>
      </c>
      <c r="D5024">
        <v>3010</v>
      </c>
      <c r="E5024">
        <v>1371</v>
      </c>
      <c r="F5024" s="10">
        <v>3</v>
      </c>
      <c r="G5024">
        <f>VLOOKUP(D5024,产品表!$A$2:$F$13,5,FALSE)</f>
        <v>36</v>
      </c>
      <c r="H5024">
        <f>VLOOKUP(D5024,产品表!$A$2:$F$13,6,FALSE)</f>
        <v>45</v>
      </c>
      <c r="I5024">
        <f t="shared" si="78"/>
        <v>135</v>
      </c>
    </row>
    <row r="5025" spans="1:9" x14ac:dyDescent="0.25">
      <c r="A5025">
        <v>20005024</v>
      </c>
      <c r="B5025" s="1">
        <v>42459</v>
      </c>
      <c r="C5025" t="s">
        <v>26</v>
      </c>
      <c r="D5025">
        <v>3002</v>
      </c>
      <c r="E5025">
        <v>2147</v>
      </c>
      <c r="F5025" s="10">
        <v>3</v>
      </c>
      <c r="G5025">
        <f>VLOOKUP(D5025,产品表!$A$2:$F$13,5,FALSE)</f>
        <v>29</v>
      </c>
      <c r="H5025">
        <f>VLOOKUP(D5025,产品表!$A$2:$F$13,6,FALSE)</f>
        <v>36.25</v>
      </c>
      <c r="I5025">
        <f t="shared" si="78"/>
        <v>108.75</v>
      </c>
    </row>
    <row r="5026" spans="1:9" x14ac:dyDescent="0.25">
      <c r="A5026">
        <v>20005025</v>
      </c>
      <c r="B5026" s="1">
        <v>42459</v>
      </c>
      <c r="C5026" t="s">
        <v>15</v>
      </c>
      <c r="D5026">
        <v>3002</v>
      </c>
      <c r="E5026">
        <v>1092</v>
      </c>
      <c r="F5026" s="10">
        <v>1</v>
      </c>
      <c r="G5026">
        <f>VLOOKUP(D5026,产品表!$A$2:$F$13,5,FALSE)</f>
        <v>29</v>
      </c>
      <c r="H5026">
        <f>VLOOKUP(D5026,产品表!$A$2:$F$13,6,FALSE)</f>
        <v>36.25</v>
      </c>
      <c r="I5026">
        <f t="shared" si="78"/>
        <v>36.25</v>
      </c>
    </row>
    <row r="5027" spans="1:9" x14ac:dyDescent="0.25">
      <c r="A5027">
        <v>20005026</v>
      </c>
      <c r="B5027" s="1">
        <v>42459</v>
      </c>
      <c r="C5027" t="s">
        <v>8</v>
      </c>
      <c r="D5027">
        <v>3008</v>
      </c>
      <c r="E5027">
        <v>379</v>
      </c>
      <c r="F5027" s="10">
        <v>2</v>
      </c>
      <c r="G5027">
        <f>VLOOKUP(D5027,产品表!$A$2:$F$13,5,FALSE)</f>
        <v>33</v>
      </c>
      <c r="H5027">
        <f>VLOOKUP(D5027,产品表!$A$2:$F$13,6,FALSE)</f>
        <v>41.25</v>
      </c>
      <c r="I5027">
        <f t="shared" si="78"/>
        <v>82.5</v>
      </c>
    </row>
    <row r="5028" spans="1:9" x14ac:dyDescent="0.25">
      <c r="A5028">
        <v>20005027</v>
      </c>
      <c r="B5028" s="1">
        <v>42459</v>
      </c>
      <c r="C5028" t="s">
        <v>23</v>
      </c>
      <c r="D5028">
        <v>3011</v>
      </c>
      <c r="E5028">
        <v>1838</v>
      </c>
      <c r="F5028" s="10">
        <v>4</v>
      </c>
      <c r="G5028">
        <f>VLOOKUP(D5028,产品表!$A$2:$F$13,5,FALSE)</f>
        <v>34</v>
      </c>
      <c r="H5028">
        <f>VLOOKUP(D5028,产品表!$A$2:$F$13,6,FALSE)</f>
        <v>42.5</v>
      </c>
      <c r="I5028">
        <f t="shared" si="78"/>
        <v>170</v>
      </c>
    </row>
    <row r="5029" spans="1:9" x14ac:dyDescent="0.25">
      <c r="A5029">
        <v>20005028</v>
      </c>
      <c r="B5029" s="1">
        <v>42459</v>
      </c>
      <c r="C5029" t="s">
        <v>17</v>
      </c>
      <c r="D5029">
        <v>3007</v>
      </c>
      <c r="E5029">
        <v>1207</v>
      </c>
      <c r="F5029" s="10">
        <v>3</v>
      </c>
      <c r="G5029">
        <f>VLOOKUP(D5029,产品表!$A$2:$F$13,5,FALSE)</f>
        <v>35</v>
      </c>
      <c r="H5029">
        <f>VLOOKUP(D5029,产品表!$A$2:$F$13,6,FALSE)</f>
        <v>43.75</v>
      </c>
      <c r="I5029">
        <f t="shared" si="78"/>
        <v>131.25</v>
      </c>
    </row>
    <row r="5030" spans="1:9" x14ac:dyDescent="0.25">
      <c r="A5030">
        <v>20005029</v>
      </c>
      <c r="B5030" s="1">
        <v>42459</v>
      </c>
      <c r="C5030" t="s">
        <v>23</v>
      </c>
      <c r="D5030">
        <v>3011</v>
      </c>
      <c r="E5030">
        <v>1823</v>
      </c>
      <c r="F5030" s="10">
        <v>2</v>
      </c>
      <c r="G5030">
        <f>VLOOKUP(D5030,产品表!$A$2:$F$13,5,FALSE)</f>
        <v>34</v>
      </c>
      <c r="H5030">
        <f>VLOOKUP(D5030,产品表!$A$2:$F$13,6,FALSE)</f>
        <v>42.5</v>
      </c>
      <c r="I5030">
        <f t="shared" si="78"/>
        <v>85</v>
      </c>
    </row>
    <row r="5031" spans="1:9" x14ac:dyDescent="0.25">
      <c r="A5031">
        <v>20005030</v>
      </c>
      <c r="B5031" s="1">
        <v>42459</v>
      </c>
      <c r="C5031" t="s">
        <v>31</v>
      </c>
      <c r="D5031">
        <v>3007</v>
      </c>
      <c r="E5031">
        <v>2615</v>
      </c>
      <c r="F5031" s="10">
        <v>2</v>
      </c>
      <c r="G5031">
        <f>VLOOKUP(D5031,产品表!$A$2:$F$13,5,FALSE)</f>
        <v>35</v>
      </c>
      <c r="H5031">
        <f>VLOOKUP(D5031,产品表!$A$2:$F$13,6,FALSE)</f>
        <v>43.75</v>
      </c>
      <c r="I5031">
        <f t="shared" si="78"/>
        <v>87.5</v>
      </c>
    </row>
    <row r="5032" spans="1:9" x14ac:dyDescent="0.25">
      <c r="A5032">
        <v>20005031</v>
      </c>
      <c r="B5032" s="1">
        <v>42459</v>
      </c>
      <c r="C5032" t="s">
        <v>26</v>
      </c>
      <c r="D5032">
        <v>3009</v>
      </c>
      <c r="E5032">
        <v>2174</v>
      </c>
      <c r="F5032" s="10">
        <v>3</v>
      </c>
      <c r="G5032">
        <f>VLOOKUP(D5032,产品表!$A$2:$F$13,5,FALSE)</f>
        <v>31</v>
      </c>
      <c r="H5032">
        <f>VLOOKUP(D5032,产品表!$A$2:$F$13,6,FALSE)</f>
        <v>38.75</v>
      </c>
      <c r="I5032">
        <f t="shared" si="78"/>
        <v>116.25</v>
      </c>
    </row>
    <row r="5033" spans="1:9" x14ac:dyDescent="0.25">
      <c r="A5033">
        <v>20005032</v>
      </c>
      <c r="B5033" s="1">
        <v>42459</v>
      </c>
      <c r="C5033" t="s">
        <v>25</v>
      </c>
      <c r="D5033">
        <v>3012</v>
      </c>
      <c r="E5033">
        <v>2093</v>
      </c>
      <c r="F5033" s="10">
        <v>1</v>
      </c>
      <c r="G5033">
        <f>VLOOKUP(D5033,产品表!$A$2:$F$13,5,FALSE)</f>
        <v>32</v>
      </c>
      <c r="H5033">
        <f>VLOOKUP(D5033,产品表!$A$2:$F$13,6,FALSE)</f>
        <v>40</v>
      </c>
      <c r="I5033">
        <f t="shared" si="78"/>
        <v>40</v>
      </c>
    </row>
    <row r="5034" spans="1:9" x14ac:dyDescent="0.25">
      <c r="A5034">
        <v>20005033</v>
      </c>
      <c r="B5034" s="1">
        <v>42459</v>
      </c>
      <c r="C5034" t="s">
        <v>22</v>
      </c>
      <c r="D5034">
        <v>3008</v>
      </c>
      <c r="E5034">
        <v>1777</v>
      </c>
      <c r="F5034" s="10">
        <v>1</v>
      </c>
      <c r="G5034">
        <f>VLOOKUP(D5034,产品表!$A$2:$F$13,5,FALSE)</f>
        <v>33</v>
      </c>
      <c r="H5034">
        <f>VLOOKUP(D5034,产品表!$A$2:$F$13,6,FALSE)</f>
        <v>41.25</v>
      </c>
      <c r="I5034">
        <f t="shared" si="78"/>
        <v>41.25</v>
      </c>
    </row>
    <row r="5035" spans="1:9" x14ac:dyDescent="0.25">
      <c r="A5035">
        <v>20005034</v>
      </c>
      <c r="B5035" s="1">
        <v>42459</v>
      </c>
      <c r="C5035" t="s">
        <v>31</v>
      </c>
      <c r="D5035">
        <v>3008</v>
      </c>
      <c r="E5035">
        <v>2617</v>
      </c>
      <c r="F5035" s="10">
        <v>2</v>
      </c>
      <c r="G5035">
        <f>VLOOKUP(D5035,产品表!$A$2:$F$13,5,FALSE)</f>
        <v>33</v>
      </c>
      <c r="H5035">
        <f>VLOOKUP(D5035,产品表!$A$2:$F$13,6,FALSE)</f>
        <v>41.25</v>
      </c>
      <c r="I5035">
        <f t="shared" si="78"/>
        <v>82.5</v>
      </c>
    </row>
    <row r="5036" spans="1:9" x14ac:dyDescent="0.25">
      <c r="A5036">
        <v>20005035</v>
      </c>
      <c r="B5036" s="1">
        <v>42459</v>
      </c>
      <c r="C5036" t="s">
        <v>25</v>
      </c>
      <c r="D5036">
        <v>3011</v>
      </c>
      <c r="E5036">
        <v>2003</v>
      </c>
      <c r="F5036" s="10">
        <v>1</v>
      </c>
      <c r="G5036">
        <f>VLOOKUP(D5036,产品表!$A$2:$F$13,5,FALSE)</f>
        <v>34</v>
      </c>
      <c r="H5036">
        <f>VLOOKUP(D5036,产品表!$A$2:$F$13,6,FALSE)</f>
        <v>42.5</v>
      </c>
      <c r="I5036">
        <f t="shared" si="78"/>
        <v>42.5</v>
      </c>
    </row>
    <row r="5037" spans="1:9" x14ac:dyDescent="0.25">
      <c r="A5037">
        <v>20005036</v>
      </c>
      <c r="B5037" s="1">
        <v>42459</v>
      </c>
      <c r="C5037" t="s">
        <v>32</v>
      </c>
      <c r="D5037">
        <v>3007</v>
      </c>
      <c r="E5037">
        <v>2760</v>
      </c>
      <c r="F5037" s="10">
        <v>3</v>
      </c>
      <c r="G5037">
        <f>VLOOKUP(D5037,产品表!$A$2:$F$13,5,FALSE)</f>
        <v>35</v>
      </c>
      <c r="H5037">
        <f>VLOOKUP(D5037,产品表!$A$2:$F$13,6,FALSE)</f>
        <v>43.75</v>
      </c>
      <c r="I5037">
        <f t="shared" si="78"/>
        <v>131.25</v>
      </c>
    </row>
    <row r="5038" spans="1:9" x14ac:dyDescent="0.25">
      <c r="A5038">
        <v>20005037</v>
      </c>
      <c r="B5038" s="1">
        <v>42460</v>
      </c>
      <c r="C5038" t="s">
        <v>6</v>
      </c>
      <c r="D5038">
        <v>3008</v>
      </c>
      <c r="E5038">
        <v>139</v>
      </c>
      <c r="F5038" s="10">
        <v>3</v>
      </c>
      <c r="G5038">
        <f>VLOOKUP(D5038,产品表!$A$2:$F$13,5,FALSE)</f>
        <v>33</v>
      </c>
      <c r="H5038">
        <f>VLOOKUP(D5038,产品表!$A$2:$F$13,6,FALSE)</f>
        <v>41.25</v>
      </c>
      <c r="I5038">
        <f t="shared" si="78"/>
        <v>123.75</v>
      </c>
    </row>
    <row r="5039" spans="1:9" x14ac:dyDescent="0.25">
      <c r="A5039">
        <v>20005038</v>
      </c>
      <c r="B5039" s="1">
        <v>42460</v>
      </c>
      <c r="C5039" t="s">
        <v>10</v>
      </c>
      <c r="D5039">
        <v>3011</v>
      </c>
      <c r="E5039">
        <v>541</v>
      </c>
      <c r="F5039" s="10">
        <v>2</v>
      </c>
      <c r="G5039">
        <f>VLOOKUP(D5039,产品表!$A$2:$F$13,5,FALSE)</f>
        <v>34</v>
      </c>
      <c r="H5039">
        <f>VLOOKUP(D5039,产品表!$A$2:$F$13,6,FALSE)</f>
        <v>42.5</v>
      </c>
      <c r="I5039">
        <f t="shared" si="78"/>
        <v>85</v>
      </c>
    </row>
    <row r="5040" spans="1:9" x14ac:dyDescent="0.25">
      <c r="A5040">
        <v>20005039</v>
      </c>
      <c r="B5040" s="1">
        <v>42460</v>
      </c>
      <c r="C5040" t="s">
        <v>26</v>
      </c>
      <c r="D5040">
        <v>3007</v>
      </c>
      <c r="E5040">
        <v>2124</v>
      </c>
      <c r="F5040" s="10">
        <v>2</v>
      </c>
      <c r="G5040">
        <f>VLOOKUP(D5040,产品表!$A$2:$F$13,5,FALSE)</f>
        <v>35</v>
      </c>
      <c r="H5040">
        <f>VLOOKUP(D5040,产品表!$A$2:$F$13,6,FALSE)</f>
        <v>43.75</v>
      </c>
      <c r="I5040">
        <f t="shared" si="78"/>
        <v>87.5</v>
      </c>
    </row>
    <row r="5041" spans="1:9" x14ac:dyDescent="0.25">
      <c r="A5041">
        <v>20005040</v>
      </c>
      <c r="B5041" s="1">
        <v>42460</v>
      </c>
      <c r="C5041" t="s">
        <v>17</v>
      </c>
      <c r="D5041">
        <v>3003</v>
      </c>
      <c r="E5041">
        <v>1205</v>
      </c>
      <c r="F5041" s="10">
        <v>2</v>
      </c>
      <c r="G5041">
        <f>VLOOKUP(D5041,产品表!$A$2:$F$13,5,FALSE)</f>
        <v>24</v>
      </c>
      <c r="H5041">
        <f>VLOOKUP(D5041,产品表!$A$2:$F$13,6,FALSE)</f>
        <v>30</v>
      </c>
      <c r="I5041">
        <f t="shared" si="78"/>
        <v>60</v>
      </c>
    </row>
    <row r="5042" spans="1:9" x14ac:dyDescent="0.25">
      <c r="A5042">
        <v>20005041</v>
      </c>
      <c r="B5042" s="1">
        <v>42460</v>
      </c>
      <c r="C5042" t="s">
        <v>27</v>
      </c>
      <c r="D5042">
        <v>3007</v>
      </c>
      <c r="E5042">
        <v>2211</v>
      </c>
      <c r="F5042" s="10">
        <v>1</v>
      </c>
      <c r="G5042">
        <f>VLOOKUP(D5042,产品表!$A$2:$F$13,5,FALSE)</f>
        <v>35</v>
      </c>
      <c r="H5042">
        <f>VLOOKUP(D5042,产品表!$A$2:$F$13,6,FALSE)</f>
        <v>43.75</v>
      </c>
      <c r="I5042">
        <f t="shared" si="78"/>
        <v>43.75</v>
      </c>
    </row>
    <row r="5043" spans="1:9" x14ac:dyDescent="0.25">
      <c r="A5043">
        <v>20005042</v>
      </c>
      <c r="B5043" s="1">
        <v>42460</v>
      </c>
      <c r="C5043" t="s">
        <v>31</v>
      </c>
      <c r="D5043">
        <v>3007</v>
      </c>
      <c r="E5043">
        <v>2618</v>
      </c>
      <c r="F5043" s="10">
        <v>3</v>
      </c>
      <c r="G5043">
        <f>VLOOKUP(D5043,产品表!$A$2:$F$13,5,FALSE)</f>
        <v>35</v>
      </c>
      <c r="H5043">
        <f>VLOOKUP(D5043,产品表!$A$2:$F$13,6,FALSE)</f>
        <v>43.75</v>
      </c>
      <c r="I5043">
        <f t="shared" si="78"/>
        <v>131.25</v>
      </c>
    </row>
    <row r="5044" spans="1:9" x14ac:dyDescent="0.25">
      <c r="A5044">
        <v>20005043</v>
      </c>
      <c r="B5044" s="1">
        <v>42460</v>
      </c>
      <c r="C5044" t="s">
        <v>19</v>
      </c>
      <c r="D5044">
        <v>3007</v>
      </c>
      <c r="E5044">
        <v>1427</v>
      </c>
      <c r="F5044" s="10">
        <v>2</v>
      </c>
      <c r="G5044">
        <f>VLOOKUP(D5044,产品表!$A$2:$F$13,5,FALSE)</f>
        <v>35</v>
      </c>
      <c r="H5044">
        <f>VLOOKUP(D5044,产品表!$A$2:$F$13,6,FALSE)</f>
        <v>43.75</v>
      </c>
      <c r="I5044">
        <f t="shared" si="78"/>
        <v>87.5</v>
      </c>
    </row>
    <row r="5045" spans="1:9" x14ac:dyDescent="0.25">
      <c r="A5045">
        <v>20005044</v>
      </c>
      <c r="B5045" s="1">
        <v>42460</v>
      </c>
      <c r="C5045" t="s">
        <v>11</v>
      </c>
      <c r="D5045">
        <v>3009</v>
      </c>
      <c r="E5045">
        <v>677</v>
      </c>
      <c r="F5045" s="10">
        <v>1</v>
      </c>
      <c r="G5045">
        <f>VLOOKUP(D5045,产品表!$A$2:$F$13,5,FALSE)</f>
        <v>31</v>
      </c>
      <c r="H5045">
        <f>VLOOKUP(D5045,产品表!$A$2:$F$13,6,FALSE)</f>
        <v>38.75</v>
      </c>
      <c r="I5045">
        <f t="shared" si="78"/>
        <v>38.75</v>
      </c>
    </row>
    <row r="5046" spans="1:9" x14ac:dyDescent="0.25">
      <c r="A5046">
        <v>20005045</v>
      </c>
      <c r="B5046" s="1">
        <v>42460</v>
      </c>
      <c r="C5046" t="s">
        <v>25</v>
      </c>
      <c r="D5046">
        <v>3007</v>
      </c>
      <c r="E5046">
        <v>2094</v>
      </c>
      <c r="F5046" s="10">
        <v>3</v>
      </c>
      <c r="G5046">
        <f>VLOOKUP(D5046,产品表!$A$2:$F$13,5,FALSE)</f>
        <v>35</v>
      </c>
      <c r="H5046">
        <f>VLOOKUP(D5046,产品表!$A$2:$F$13,6,FALSE)</f>
        <v>43.75</v>
      </c>
      <c r="I5046">
        <f t="shared" si="78"/>
        <v>131.25</v>
      </c>
    </row>
    <row r="5047" spans="1:9" x14ac:dyDescent="0.25">
      <c r="A5047">
        <v>20005046</v>
      </c>
      <c r="B5047" s="1">
        <v>42460</v>
      </c>
      <c r="C5047" t="s">
        <v>27</v>
      </c>
      <c r="D5047">
        <v>3008</v>
      </c>
      <c r="E5047">
        <v>2275</v>
      </c>
      <c r="F5047" s="10">
        <v>4</v>
      </c>
      <c r="G5047">
        <f>VLOOKUP(D5047,产品表!$A$2:$F$13,5,FALSE)</f>
        <v>33</v>
      </c>
      <c r="H5047">
        <f>VLOOKUP(D5047,产品表!$A$2:$F$13,6,FALSE)</f>
        <v>41.25</v>
      </c>
      <c r="I5047">
        <f t="shared" si="78"/>
        <v>165</v>
      </c>
    </row>
    <row r="5048" spans="1:9" x14ac:dyDescent="0.25">
      <c r="A5048">
        <v>20005047</v>
      </c>
      <c r="B5048" s="1">
        <v>42460</v>
      </c>
      <c r="C5048" t="s">
        <v>20</v>
      </c>
      <c r="D5048">
        <v>3008</v>
      </c>
      <c r="E5048">
        <v>1527</v>
      </c>
      <c r="F5048" s="10">
        <v>1</v>
      </c>
      <c r="G5048">
        <f>VLOOKUP(D5048,产品表!$A$2:$F$13,5,FALSE)</f>
        <v>33</v>
      </c>
      <c r="H5048">
        <f>VLOOKUP(D5048,产品表!$A$2:$F$13,6,FALSE)</f>
        <v>41.25</v>
      </c>
      <c r="I5048">
        <f t="shared" si="78"/>
        <v>41.25</v>
      </c>
    </row>
    <row r="5049" spans="1:9" x14ac:dyDescent="0.25">
      <c r="A5049">
        <v>20005048</v>
      </c>
      <c r="B5049" s="1">
        <v>42460</v>
      </c>
      <c r="C5049" t="s">
        <v>11</v>
      </c>
      <c r="D5049">
        <v>3008</v>
      </c>
      <c r="E5049">
        <v>621</v>
      </c>
      <c r="F5049" s="10">
        <v>1</v>
      </c>
      <c r="G5049">
        <f>VLOOKUP(D5049,产品表!$A$2:$F$13,5,FALSE)</f>
        <v>33</v>
      </c>
      <c r="H5049">
        <f>VLOOKUP(D5049,产品表!$A$2:$F$13,6,FALSE)</f>
        <v>41.25</v>
      </c>
      <c r="I5049">
        <f t="shared" si="78"/>
        <v>41.25</v>
      </c>
    </row>
    <row r="5050" spans="1:9" x14ac:dyDescent="0.25">
      <c r="A5050">
        <v>20005049</v>
      </c>
      <c r="B5050" s="1">
        <v>42460</v>
      </c>
      <c r="C5050" t="s">
        <v>17</v>
      </c>
      <c r="D5050">
        <v>3003</v>
      </c>
      <c r="E5050">
        <v>1269</v>
      </c>
      <c r="F5050" s="10">
        <v>1</v>
      </c>
      <c r="G5050">
        <f>VLOOKUP(D5050,产品表!$A$2:$F$13,5,FALSE)</f>
        <v>24</v>
      </c>
      <c r="H5050">
        <f>VLOOKUP(D5050,产品表!$A$2:$F$13,6,FALSE)</f>
        <v>30</v>
      </c>
      <c r="I5050">
        <f t="shared" si="78"/>
        <v>30</v>
      </c>
    </row>
    <row r="5051" spans="1:9" x14ac:dyDescent="0.25">
      <c r="A5051">
        <v>20005050</v>
      </c>
      <c r="B5051" s="1">
        <v>42460</v>
      </c>
      <c r="C5051" t="s">
        <v>17</v>
      </c>
      <c r="D5051">
        <v>3008</v>
      </c>
      <c r="E5051">
        <v>1208</v>
      </c>
      <c r="F5051" s="10">
        <v>2</v>
      </c>
      <c r="G5051">
        <f>VLOOKUP(D5051,产品表!$A$2:$F$13,5,FALSE)</f>
        <v>33</v>
      </c>
      <c r="H5051">
        <f>VLOOKUP(D5051,产品表!$A$2:$F$13,6,FALSE)</f>
        <v>41.25</v>
      </c>
      <c r="I5051">
        <f t="shared" si="78"/>
        <v>82.5</v>
      </c>
    </row>
    <row r="5052" spans="1:9" x14ac:dyDescent="0.25">
      <c r="A5052">
        <v>20005051</v>
      </c>
      <c r="B5052" s="1">
        <v>42460</v>
      </c>
      <c r="C5052" t="s">
        <v>26</v>
      </c>
      <c r="D5052">
        <v>3008</v>
      </c>
      <c r="E5052">
        <v>2161</v>
      </c>
      <c r="F5052" s="10">
        <v>2</v>
      </c>
      <c r="G5052">
        <f>VLOOKUP(D5052,产品表!$A$2:$F$13,5,FALSE)</f>
        <v>33</v>
      </c>
      <c r="H5052">
        <f>VLOOKUP(D5052,产品表!$A$2:$F$13,6,FALSE)</f>
        <v>41.25</v>
      </c>
      <c r="I5052">
        <f t="shared" si="78"/>
        <v>82.5</v>
      </c>
    </row>
    <row r="5053" spans="1:9" x14ac:dyDescent="0.25">
      <c r="A5053">
        <v>20005052</v>
      </c>
      <c r="B5053" s="1">
        <v>42460</v>
      </c>
      <c r="C5053" t="s">
        <v>18</v>
      </c>
      <c r="D5053">
        <v>3008</v>
      </c>
      <c r="E5053">
        <v>1317</v>
      </c>
      <c r="F5053" s="10">
        <v>3</v>
      </c>
      <c r="G5053">
        <f>VLOOKUP(D5053,产品表!$A$2:$F$13,5,FALSE)</f>
        <v>33</v>
      </c>
      <c r="H5053">
        <f>VLOOKUP(D5053,产品表!$A$2:$F$13,6,FALSE)</f>
        <v>41.25</v>
      </c>
      <c r="I5053">
        <f t="shared" si="78"/>
        <v>123.75</v>
      </c>
    </row>
    <row r="5054" spans="1:9" x14ac:dyDescent="0.25">
      <c r="A5054">
        <v>20005053</v>
      </c>
      <c r="B5054" s="1">
        <v>42460</v>
      </c>
      <c r="C5054" t="s">
        <v>9</v>
      </c>
      <c r="D5054">
        <v>3007</v>
      </c>
      <c r="E5054">
        <v>477</v>
      </c>
      <c r="F5054" s="10">
        <v>3</v>
      </c>
      <c r="G5054">
        <f>VLOOKUP(D5054,产品表!$A$2:$F$13,5,FALSE)</f>
        <v>35</v>
      </c>
      <c r="H5054">
        <f>VLOOKUP(D5054,产品表!$A$2:$F$13,6,FALSE)</f>
        <v>43.75</v>
      </c>
      <c r="I5054">
        <f t="shared" si="78"/>
        <v>131.25</v>
      </c>
    </row>
    <row r="5055" spans="1:9" x14ac:dyDescent="0.25">
      <c r="A5055">
        <v>20005054</v>
      </c>
      <c r="B5055" s="1">
        <v>42460</v>
      </c>
      <c r="C5055" t="s">
        <v>27</v>
      </c>
      <c r="D5055">
        <v>3009</v>
      </c>
      <c r="E5055">
        <v>2249</v>
      </c>
      <c r="F5055" s="10">
        <v>3</v>
      </c>
      <c r="G5055">
        <f>VLOOKUP(D5055,产品表!$A$2:$F$13,5,FALSE)</f>
        <v>31</v>
      </c>
      <c r="H5055">
        <f>VLOOKUP(D5055,产品表!$A$2:$F$13,6,FALSE)</f>
        <v>38.75</v>
      </c>
      <c r="I5055">
        <f t="shared" si="78"/>
        <v>116.25</v>
      </c>
    </row>
    <row r="5056" spans="1:9" x14ac:dyDescent="0.25">
      <c r="A5056">
        <v>20005055</v>
      </c>
      <c r="B5056" s="1">
        <v>42460</v>
      </c>
      <c r="C5056" t="s">
        <v>11</v>
      </c>
      <c r="D5056">
        <v>3007</v>
      </c>
      <c r="E5056">
        <v>641</v>
      </c>
      <c r="F5056" s="10">
        <v>1</v>
      </c>
      <c r="G5056">
        <f>VLOOKUP(D5056,产品表!$A$2:$F$13,5,FALSE)</f>
        <v>35</v>
      </c>
      <c r="H5056">
        <f>VLOOKUP(D5056,产品表!$A$2:$F$13,6,FALSE)</f>
        <v>43.75</v>
      </c>
      <c r="I5056">
        <f t="shared" si="78"/>
        <v>43.75</v>
      </c>
    </row>
    <row r="5057" spans="1:9" x14ac:dyDescent="0.25">
      <c r="A5057">
        <v>20005056</v>
      </c>
      <c r="B5057" s="1">
        <v>42460</v>
      </c>
      <c r="C5057" t="s">
        <v>17</v>
      </c>
      <c r="D5057">
        <v>3002</v>
      </c>
      <c r="E5057">
        <v>1248</v>
      </c>
      <c r="F5057" s="10">
        <v>1</v>
      </c>
      <c r="G5057">
        <f>VLOOKUP(D5057,产品表!$A$2:$F$13,5,FALSE)</f>
        <v>29</v>
      </c>
      <c r="H5057">
        <f>VLOOKUP(D5057,产品表!$A$2:$F$13,6,FALSE)</f>
        <v>36.25</v>
      </c>
      <c r="I5057">
        <f t="shared" si="78"/>
        <v>36.25</v>
      </c>
    </row>
    <row r="5058" spans="1:9" x14ac:dyDescent="0.25">
      <c r="A5058">
        <v>20005057</v>
      </c>
      <c r="B5058" s="1">
        <v>42460</v>
      </c>
      <c r="C5058" t="s">
        <v>29</v>
      </c>
      <c r="D5058">
        <v>3001</v>
      </c>
      <c r="E5058">
        <v>2432</v>
      </c>
      <c r="F5058" s="10">
        <v>1</v>
      </c>
      <c r="G5058">
        <f>VLOOKUP(D5058,产品表!$A$2:$F$13,5,FALSE)</f>
        <v>32</v>
      </c>
      <c r="H5058">
        <f>VLOOKUP(D5058,产品表!$A$2:$F$13,6,FALSE)</f>
        <v>40</v>
      </c>
      <c r="I5058">
        <f t="shared" si="78"/>
        <v>40</v>
      </c>
    </row>
    <row r="5059" spans="1:9" x14ac:dyDescent="0.25">
      <c r="A5059">
        <v>20005058</v>
      </c>
      <c r="B5059" s="1">
        <v>42460</v>
      </c>
      <c r="C5059" t="s">
        <v>31</v>
      </c>
      <c r="D5059">
        <v>3007</v>
      </c>
      <c r="E5059">
        <v>2610</v>
      </c>
      <c r="F5059" s="10">
        <v>1</v>
      </c>
      <c r="G5059">
        <f>VLOOKUP(D5059,产品表!$A$2:$F$13,5,FALSE)</f>
        <v>35</v>
      </c>
      <c r="H5059">
        <f>VLOOKUP(D5059,产品表!$A$2:$F$13,6,FALSE)</f>
        <v>43.75</v>
      </c>
      <c r="I5059">
        <f t="shared" ref="I5059:I5122" si="79">H5059*F5059</f>
        <v>43.75</v>
      </c>
    </row>
    <row r="5060" spans="1:9" x14ac:dyDescent="0.25">
      <c r="A5060">
        <v>20005059</v>
      </c>
      <c r="B5060" s="1">
        <v>42460</v>
      </c>
      <c r="C5060" t="s">
        <v>33</v>
      </c>
      <c r="D5060">
        <v>3012</v>
      </c>
      <c r="E5060">
        <v>2849</v>
      </c>
      <c r="F5060" s="10">
        <v>2</v>
      </c>
      <c r="G5060">
        <f>VLOOKUP(D5060,产品表!$A$2:$F$13,5,FALSE)</f>
        <v>32</v>
      </c>
      <c r="H5060">
        <f>VLOOKUP(D5060,产品表!$A$2:$F$13,6,FALSE)</f>
        <v>40</v>
      </c>
      <c r="I5060">
        <f t="shared" si="79"/>
        <v>80</v>
      </c>
    </row>
    <row r="5061" spans="1:9" x14ac:dyDescent="0.25">
      <c r="A5061">
        <v>20005060</v>
      </c>
      <c r="B5061" s="1">
        <v>42460</v>
      </c>
      <c r="C5061" t="s">
        <v>13</v>
      </c>
      <c r="D5061">
        <v>3001</v>
      </c>
      <c r="E5061">
        <v>898</v>
      </c>
      <c r="F5061" s="10">
        <v>3</v>
      </c>
      <c r="G5061">
        <f>VLOOKUP(D5061,产品表!$A$2:$F$13,5,FALSE)</f>
        <v>32</v>
      </c>
      <c r="H5061">
        <f>VLOOKUP(D5061,产品表!$A$2:$F$13,6,FALSE)</f>
        <v>40</v>
      </c>
      <c r="I5061">
        <f t="shared" si="79"/>
        <v>120</v>
      </c>
    </row>
    <row r="5062" spans="1:9" x14ac:dyDescent="0.25">
      <c r="A5062">
        <v>20005061</v>
      </c>
      <c r="B5062" s="1">
        <v>42460</v>
      </c>
      <c r="C5062" t="s">
        <v>27</v>
      </c>
      <c r="D5062">
        <v>3008</v>
      </c>
      <c r="E5062">
        <v>2220</v>
      </c>
      <c r="F5062" s="10">
        <v>1</v>
      </c>
      <c r="G5062">
        <f>VLOOKUP(D5062,产品表!$A$2:$F$13,5,FALSE)</f>
        <v>33</v>
      </c>
      <c r="H5062">
        <f>VLOOKUP(D5062,产品表!$A$2:$F$13,6,FALSE)</f>
        <v>41.25</v>
      </c>
      <c r="I5062">
        <f t="shared" si="79"/>
        <v>41.25</v>
      </c>
    </row>
    <row r="5063" spans="1:9" x14ac:dyDescent="0.25">
      <c r="A5063">
        <v>20005062</v>
      </c>
      <c r="B5063" s="1">
        <v>42460</v>
      </c>
      <c r="C5063" t="s">
        <v>10</v>
      </c>
      <c r="D5063">
        <v>3012</v>
      </c>
      <c r="E5063">
        <v>564</v>
      </c>
      <c r="F5063" s="10">
        <v>2</v>
      </c>
      <c r="G5063">
        <f>VLOOKUP(D5063,产品表!$A$2:$F$13,5,FALSE)</f>
        <v>32</v>
      </c>
      <c r="H5063">
        <f>VLOOKUP(D5063,产品表!$A$2:$F$13,6,FALSE)</f>
        <v>40</v>
      </c>
      <c r="I5063">
        <f t="shared" si="79"/>
        <v>80</v>
      </c>
    </row>
    <row r="5064" spans="1:9" x14ac:dyDescent="0.25">
      <c r="A5064">
        <v>20005063</v>
      </c>
      <c r="B5064" s="1">
        <v>42460</v>
      </c>
      <c r="C5064" t="s">
        <v>19</v>
      </c>
      <c r="D5064">
        <v>3011</v>
      </c>
      <c r="E5064">
        <v>1451</v>
      </c>
      <c r="F5064" s="10">
        <v>3</v>
      </c>
      <c r="G5064">
        <f>VLOOKUP(D5064,产品表!$A$2:$F$13,5,FALSE)</f>
        <v>34</v>
      </c>
      <c r="H5064">
        <f>VLOOKUP(D5064,产品表!$A$2:$F$13,6,FALSE)</f>
        <v>42.5</v>
      </c>
      <c r="I5064">
        <f t="shared" si="79"/>
        <v>127.5</v>
      </c>
    </row>
    <row r="5065" spans="1:9" x14ac:dyDescent="0.25">
      <c r="A5065">
        <v>20005064</v>
      </c>
      <c r="B5065" s="1">
        <v>42460</v>
      </c>
      <c r="C5065" t="s">
        <v>27</v>
      </c>
      <c r="D5065">
        <v>3011</v>
      </c>
      <c r="E5065">
        <v>2223</v>
      </c>
      <c r="F5065" s="10">
        <v>3</v>
      </c>
      <c r="G5065">
        <f>VLOOKUP(D5065,产品表!$A$2:$F$13,5,FALSE)</f>
        <v>34</v>
      </c>
      <c r="H5065">
        <f>VLOOKUP(D5065,产品表!$A$2:$F$13,6,FALSE)</f>
        <v>42.5</v>
      </c>
      <c r="I5065">
        <f t="shared" si="79"/>
        <v>127.5</v>
      </c>
    </row>
    <row r="5066" spans="1:9" x14ac:dyDescent="0.25">
      <c r="A5066">
        <v>20005065</v>
      </c>
      <c r="B5066" s="1">
        <v>42460</v>
      </c>
      <c r="C5066" t="s">
        <v>14</v>
      </c>
      <c r="D5066">
        <v>3011</v>
      </c>
      <c r="E5066">
        <v>917</v>
      </c>
      <c r="F5066" s="10">
        <v>1</v>
      </c>
      <c r="G5066">
        <f>VLOOKUP(D5066,产品表!$A$2:$F$13,5,FALSE)</f>
        <v>34</v>
      </c>
      <c r="H5066">
        <f>VLOOKUP(D5066,产品表!$A$2:$F$13,6,FALSE)</f>
        <v>42.5</v>
      </c>
      <c r="I5066">
        <f t="shared" si="79"/>
        <v>42.5</v>
      </c>
    </row>
    <row r="5067" spans="1:9" x14ac:dyDescent="0.25">
      <c r="A5067">
        <v>20005066</v>
      </c>
      <c r="B5067" s="1">
        <v>42460</v>
      </c>
      <c r="C5067" t="s">
        <v>8</v>
      </c>
      <c r="D5067">
        <v>3003</v>
      </c>
      <c r="E5067">
        <v>308</v>
      </c>
      <c r="F5067" s="10">
        <v>1</v>
      </c>
      <c r="G5067">
        <f>VLOOKUP(D5067,产品表!$A$2:$F$13,5,FALSE)</f>
        <v>24</v>
      </c>
      <c r="H5067">
        <f>VLOOKUP(D5067,产品表!$A$2:$F$13,6,FALSE)</f>
        <v>30</v>
      </c>
      <c r="I5067">
        <f t="shared" si="79"/>
        <v>30</v>
      </c>
    </row>
    <row r="5068" spans="1:9" x14ac:dyDescent="0.25">
      <c r="A5068">
        <v>20005067</v>
      </c>
      <c r="B5068" s="1">
        <v>42460</v>
      </c>
      <c r="C5068" t="s">
        <v>17</v>
      </c>
      <c r="D5068">
        <v>3010</v>
      </c>
      <c r="E5068">
        <v>1229</v>
      </c>
      <c r="F5068" s="10">
        <v>1</v>
      </c>
      <c r="G5068">
        <f>VLOOKUP(D5068,产品表!$A$2:$F$13,5,FALSE)</f>
        <v>36</v>
      </c>
      <c r="H5068">
        <f>VLOOKUP(D5068,产品表!$A$2:$F$13,6,FALSE)</f>
        <v>45</v>
      </c>
      <c r="I5068">
        <f t="shared" si="79"/>
        <v>45</v>
      </c>
    </row>
    <row r="5069" spans="1:9" x14ac:dyDescent="0.25">
      <c r="A5069">
        <v>20005068</v>
      </c>
      <c r="B5069" s="1">
        <v>42460</v>
      </c>
      <c r="C5069" t="s">
        <v>16</v>
      </c>
      <c r="D5069">
        <v>3008</v>
      </c>
      <c r="E5069">
        <v>1184</v>
      </c>
      <c r="F5069" s="10">
        <v>1</v>
      </c>
      <c r="G5069">
        <f>VLOOKUP(D5069,产品表!$A$2:$F$13,5,FALSE)</f>
        <v>33</v>
      </c>
      <c r="H5069">
        <f>VLOOKUP(D5069,产品表!$A$2:$F$13,6,FALSE)</f>
        <v>41.25</v>
      </c>
      <c r="I5069">
        <f t="shared" si="79"/>
        <v>41.25</v>
      </c>
    </row>
    <row r="5070" spans="1:9" x14ac:dyDescent="0.25">
      <c r="A5070">
        <v>20005069</v>
      </c>
      <c r="B5070" s="1">
        <v>42460</v>
      </c>
      <c r="C5070" t="s">
        <v>27</v>
      </c>
      <c r="D5070">
        <v>3007</v>
      </c>
      <c r="E5070">
        <v>2290</v>
      </c>
      <c r="F5070" s="10">
        <v>1</v>
      </c>
      <c r="G5070">
        <f>VLOOKUP(D5070,产品表!$A$2:$F$13,5,FALSE)</f>
        <v>35</v>
      </c>
      <c r="H5070">
        <f>VLOOKUP(D5070,产品表!$A$2:$F$13,6,FALSE)</f>
        <v>43.75</v>
      </c>
      <c r="I5070">
        <f t="shared" si="79"/>
        <v>43.75</v>
      </c>
    </row>
    <row r="5071" spans="1:9" x14ac:dyDescent="0.25">
      <c r="A5071">
        <v>20005070</v>
      </c>
      <c r="B5071" s="1">
        <v>42460</v>
      </c>
      <c r="C5071" t="s">
        <v>17</v>
      </c>
      <c r="D5071">
        <v>3008</v>
      </c>
      <c r="E5071">
        <v>1238</v>
      </c>
      <c r="F5071" s="10">
        <v>1</v>
      </c>
      <c r="G5071">
        <f>VLOOKUP(D5071,产品表!$A$2:$F$13,5,FALSE)</f>
        <v>33</v>
      </c>
      <c r="H5071">
        <f>VLOOKUP(D5071,产品表!$A$2:$F$13,6,FALSE)</f>
        <v>41.25</v>
      </c>
      <c r="I5071">
        <f t="shared" si="79"/>
        <v>41.25</v>
      </c>
    </row>
    <row r="5072" spans="1:9" x14ac:dyDescent="0.25">
      <c r="A5072">
        <v>20005071</v>
      </c>
      <c r="B5072" s="1">
        <v>42460</v>
      </c>
      <c r="C5072" t="s">
        <v>6</v>
      </c>
      <c r="D5072">
        <v>3007</v>
      </c>
      <c r="E5072">
        <v>161</v>
      </c>
      <c r="F5072" s="10">
        <v>1</v>
      </c>
      <c r="G5072">
        <f>VLOOKUP(D5072,产品表!$A$2:$F$13,5,FALSE)</f>
        <v>35</v>
      </c>
      <c r="H5072">
        <f>VLOOKUP(D5072,产品表!$A$2:$F$13,6,FALSE)</f>
        <v>43.75</v>
      </c>
      <c r="I5072">
        <f t="shared" si="79"/>
        <v>43.75</v>
      </c>
    </row>
    <row r="5073" spans="1:9" x14ac:dyDescent="0.25">
      <c r="A5073">
        <v>20005072</v>
      </c>
      <c r="B5073" s="1">
        <v>42460</v>
      </c>
      <c r="C5073" t="s">
        <v>22</v>
      </c>
      <c r="D5073">
        <v>3008</v>
      </c>
      <c r="E5073">
        <v>1788</v>
      </c>
      <c r="F5073" s="10">
        <v>1</v>
      </c>
      <c r="G5073">
        <f>VLOOKUP(D5073,产品表!$A$2:$F$13,5,FALSE)</f>
        <v>33</v>
      </c>
      <c r="H5073">
        <f>VLOOKUP(D5073,产品表!$A$2:$F$13,6,FALSE)</f>
        <v>41.25</v>
      </c>
      <c r="I5073">
        <f t="shared" si="79"/>
        <v>41.25</v>
      </c>
    </row>
    <row r="5074" spans="1:9" x14ac:dyDescent="0.25">
      <c r="A5074">
        <v>20005073</v>
      </c>
      <c r="B5074" s="1">
        <v>42460</v>
      </c>
      <c r="C5074" t="s">
        <v>19</v>
      </c>
      <c r="D5074">
        <v>3007</v>
      </c>
      <c r="E5074">
        <v>1490</v>
      </c>
      <c r="F5074" s="10">
        <v>1</v>
      </c>
      <c r="G5074">
        <f>VLOOKUP(D5074,产品表!$A$2:$F$13,5,FALSE)</f>
        <v>35</v>
      </c>
      <c r="H5074">
        <f>VLOOKUP(D5074,产品表!$A$2:$F$13,6,FALSE)</f>
        <v>43.75</v>
      </c>
      <c r="I5074">
        <f t="shared" si="79"/>
        <v>43.75</v>
      </c>
    </row>
    <row r="5075" spans="1:9" x14ac:dyDescent="0.25">
      <c r="A5075">
        <v>20005074</v>
      </c>
      <c r="B5075" s="1">
        <v>42460</v>
      </c>
      <c r="C5075" t="s">
        <v>6</v>
      </c>
      <c r="D5075">
        <v>3003</v>
      </c>
      <c r="E5075">
        <v>178</v>
      </c>
      <c r="F5075" s="10">
        <v>3</v>
      </c>
      <c r="G5075">
        <f>VLOOKUP(D5075,产品表!$A$2:$F$13,5,FALSE)</f>
        <v>24</v>
      </c>
      <c r="H5075">
        <f>VLOOKUP(D5075,产品表!$A$2:$F$13,6,FALSE)</f>
        <v>30</v>
      </c>
      <c r="I5075">
        <f t="shared" si="79"/>
        <v>90</v>
      </c>
    </row>
    <row r="5076" spans="1:9" x14ac:dyDescent="0.25">
      <c r="A5076">
        <v>20005075</v>
      </c>
      <c r="B5076" s="1">
        <v>42460</v>
      </c>
      <c r="C5076" t="s">
        <v>15</v>
      </c>
      <c r="D5076">
        <v>3008</v>
      </c>
      <c r="E5076">
        <v>1022</v>
      </c>
      <c r="F5076" s="10">
        <v>2</v>
      </c>
      <c r="G5076">
        <f>VLOOKUP(D5076,产品表!$A$2:$F$13,5,FALSE)</f>
        <v>33</v>
      </c>
      <c r="H5076">
        <f>VLOOKUP(D5076,产品表!$A$2:$F$13,6,FALSE)</f>
        <v>41.25</v>
      </c>
      <c r="I5076">
        <f t="shared" si="79"/>
        <v>82.5</v>
      </c>
    </row>
    <row r="5077" spans="1:9" x14ac:dyDescent="0.25">
      <c r="A5077">
        <v>20005076</v>
      </c>
      <c r="B5077" s="1">
        <v>42460</v>
      </c>
      <c r="C5077" t="s">
        <v>6</v>
      </c>
      <c r="D5077">
        <v>3008</v>
      </c>
      <c r="E5077">
        <v>104</v>
      </c>
      <c r="F5077" s="10">
        <v>1</v>
      </c>
      <c r="G5077">
        <f>VLOOKUP(D5077,产品表!$A$2:$F$13,5,FALSE)</f>
        <v>33</v>
      </c>
      <c r="H5077">
        <f>VLOOKUP(D5077,产品表!$A$2:$F$13,6,FALSE)</f>
        <v>41.25</v>
      </c>
      <c r="I5077">
        <f t="shared" si="79"/>
        <v>41.25</v>
      </c>
    </row>
    <row r="5078" spans="1:9" x14ac:dyDescent="0.25">
      <c r="A5078">
        <v>20005077</v>
      </c>
      <c r="B5078" s="1">
        <v>42460</v>
      </c>
      <c r="C5078" t="s">
        <v>6</v>
      </c>
      <c r="D5078">
        <v>3008</v>
      </c>
      <c r="E5078">
        <v>164</v>
      </c>
      <c r="F5078" s="10">
        <v>2</v>
      </c>
      <c r="G5078">
        <f>VLOOKUP(D5078,产品表!$A$2:$F$13,5,FALSE)</f>
        <v>33</v>
      </c>
      <c r="H5078">
        <f>VLOOKUP(D5078,产品表!$A$2:$F$13,6,FALSE)</f>
        <v>41.25</v>
      </c>
      <c r="I5078">
        <f t="shared" si="79"/>
        <v>82.5</v>
      </c>
    </row>
    <row r="5079" spans="1:9" x14ac:dyDescent="0.25">
      <c r="A5079">
        <v>20005078</v>
      </c>
      <c r="B5079" s="1">
        <v>42461</v>
      </c>
      <c r="C5079" t="s">
        <v>14</v>
      </c>
      <c r="D5079">
        <v>3003</v>
      </c>
      <c r="E5079">
        <v>953</v>
      </c>
      <c r="F5079" s="10">
        <v>1</v>
      </c>
      <c r="G5079">
        <f>VLOOKUP(D5079,产品表!$A$2:$F$13,5,FALSE)</f>
        <v>24</v>
      </c>
      <c r="H5079">
        <f>VLOOKUP(D5079,产品表!$A$2:$F$13,6,FALSE)</f>
        <v>30</v>
      </c>
      <c r="I5079">
        <f t="shared" si="79"/>
        <v>30</v>
      </c>
    </row>
    <row r="5080" spans="1:9" x14ac:dyDescent="0.25">
      <c r="A5080">
        <v>20005079</v>
      </c>
      <c r="B5080" s="1">
        <v>42461</v>
      </c>
      <c r="C5080" t="s">
        <v>29</v>
      </c>
      <c r="D5080">
        <v>3007</v>
      </c>
      <c r="E5080">
        <v>2419</v>
      </c>
      <c r="F5080" s="10">
        <v>1</v>
      </c>
      <c r="G5080">
        <f>VLOOKUP(D5080,产品表!$A$2:$F$13,5,FALSE)</f>
        <v>35</v>
      </c>
      <c r="H5080">
        <f>VLOOKUP(D5080,产品表!$A$2:$F$13,6,FALSE)</f>
        <v>43.75</v>
      </c>
      <c r="I5080">
        <f t="shared" si="79"/>
        <v>43.75</v>
      </c>
    </row>
    <row r="5081" spans="1:9" x14ac:dyDescent="0.25">
      <c r="A5081">
        <v>20005080</v>
      </c>
      <c r="B5081" s="1">
        <v>42461</v>
      </c>
      <c r="C5081" t="s">
        <v>25</v>
      </c>
      <c r="D5081">
        <v>3009</v>
      </c>
      <c r="E5081">
        <v>2071</v>
      </c>
      <c r="F5081" s="10">
        <v>4</v>
      </c>
      <c r="G5081">
        <f>VLOOKUP(D5081,产品表!$A$2:$F$13,5,FALSE)</f>
        <v>31</v>
      </c>
      <c r="H5081">
        <f>VLOOKUP(D5081,产品表!$A$2:$F$13,6,FALSE)</f>
        <v>38.75</v>
      </c>
      <c r="I5081">
        <f t="shared" si="79"/>
        <v>155</v>
      </c>
    </row>
    <row r="5082" spans="1:9" x14ac:dyDescent="0.25">
      <c r="A5082">
        <v>20005081</v>
      </c>
      <c r="B5082" s="1">
        <v>42461</v>
      </c>
      <c r="C5082" t="s">
        <v>26</v>
      </c>
      <c r="D5082">
        <v>3007</v>
      </c>
      <c r="E5082">
        <v>2111</v>
      </c>
      <c r="F5082" s="10">
        <v>4</v>
      </c>
      <c r="G5082">
        <f>VLOOKUP(D5082,产品表!$A$2:$F$13,5,FALSE)</f>
        <v>35</v>
      </c>
      <c r="H5082">
        <f>VLOOKUP(D5082,产品表!$A$2:$F$13,6,FALSE)</f>
        <v>43.75</v>
      </c>
      <c r="I5082">
        <f t="shared" si="79"/>
        <v>175</v>
      </c>
    </row>
    <row r="5083" spans="1:9" x14ac:dyDescent="0.25">
      <c r="A5083">
        <v>20005082</v>
      </c>
      <c r="B5083" s="1">
        <v>42461</v>
      </c>
      <c r="C5083" t="s">
        <v>7</v>
      </c>
      <c r="D5083">
        <v>3011</v>
      </c>
      <c r="E5083">
        <v>276</v>
      </c>
      <c r="F5083" s="10">
        <v>1</v>
      </c>
      <c r="G5083">
        <f>VLOOKUP(D5083,产品表!$A$2:$F$13,5,FALSE)</f>
        <v>34</v>
      </c>
      <c r="H5083">
        <f>VLOOKUP(D5083,产品表!$A$2:$F$13,6,FALSE)</f>
        <v>42.5</v>
      </c>
      <c r="I5083">
        <f t="shared" si="79"/>
        <v>42.5</v>
      </c>
    </row>
    <row r="5084" spans="1:9" x14ac:dyDescent="0.25">
      <c r="A5084">
        <v>20005083</v>
      </c>
      <c r="B5084" s="1">
        <v>42461</v>
      </c>
      <c r="C5084" t="s">
        <v>9</v>
      </c>
      <c r="D5084">
        <v>3008</v>
      </c>
      <c r="E5084">
        <v>411</v>
      </c>
      <c r="F5084" s="10">
        <v>1</v>
      </c>
      <c r="G5084">
        <f>VLOOKUP(D5084,产品表!$A$2:$F$13,5,FALSE)</f>
        <v>33</v>
      </c>
      <c r="H5084">
        <f>VLOOKUP(D5084,产品表!$A$2:$F$13,6,FALSE)</f>
        <v>41.25</v>
      </c>
      <c r="I5084">
        <f t="shared" si="79"/>
        <v>41.25</v>
      </c>
    </row>
    <row r="5085" spans="1:9" x14ac:dyDescent="0.25">
      <c r="A5085">
        <v>20005084</v>
      </c>
      <c r="B5085" s="1">
        <v>42461</v>
      </c>
      <c r="C5085" t="s">
        <v>9</v>
      </c>
      <c r="D5085">
        <v>3002</v>
      </c>
      <c r="E5085">
        <v>405</v>
      </c>
      <c r="F5085" s="10">
        <v>3</v>
      </c>
      <c r="G5085">
        <f>VLOOKUP(D5085,产品表!$A$2:$F$13,5,FALSE)</f>
        <v>29</v>
      </c>
      <c r="H5085">
        <f>VLOOKUP(D5085,产品表!$A$2:$F$13,6,FALSE)</f>
        <v>36.25</v>
      </c>
      <c r="I5085">
        <f t="shared" si="79"/>
        <v>108.75</v>
      </c>
    </row>
    <row r="5086" spans="1:9" x14ac:dyDescent="0.25">
      <c r="A5086">
        <v>20005085</v>
      </c>
      <c r="B5086" s="1">
        <v>42461</v>
      </c>
      <c r="C5086" t="s">
        <v>26</v>
      </c>
      <c r="D5086">
        <v>3002</v>
      </c>
      <c r="E5086">
        <v>2121</v>
      </c>
      <c r="F5086" s="10">
        <v>1</v>
      </c>
      <c r="G5086">
        <f>VLOOKUP(D5086,产品表!$A$2:$F$13,5,FALSE)</f>
        <v>29</v>
      </c>
      <c r="H5086">
        <f>VLOOKUP(D5086,产品表!$A$2:$F$13,6,FALSE)</f>
        <v>36.25</v>
      </c>
      <c r="I5086">
        <f t="shared" si="79"/>
        <v>36.25</v>
      </c>
    </row>
    <row r="5087" spans="1:9" x14ac:dyDescent="0.25">
      <c r="A5087">
        <v>20005086</v>
      </c>
      <c r="B5087" s="1">
        <v>42461</v>
      </c>
      <c r="C5087" t="s">
        <v>23</v>
      </c>
      <c r="D5087">
        <v>3008</v>
      </c>
      <c r="E5087">
        <v>1816</v>
      </c>
      <c r="F5087" s="10">
        <v>4</v>
      </c>
      <c r="G5087">
        <f>VLOOKUP(D5087,产品表!$A$2:$F$13,5,FALSE)</f>
        <v>33</v>
      </c>
      <c r="H5087">
        <f>VLOOKUP(D5087,产品表!$A$2:$F$13,6,FALSE)</f>
        <v>41.25</v>
      </c>
      <c r="I5087">
        <f t="shared" si="79"/>
        <v>165</v>
      </c>
    </row>
    <row r="5088" spans="1:9" x14ac:dyDescent="0.25">
      <c r="A5088">
        <v>20005087</v>
      </c>
      <c r="B5088" s="1">
        <v>42461</v>
      </c>
      <c r="C5088" t="s">
        <v>30</v>
      </c>
      <c r="D5088">
        <v>3007</v>
      </c>
      <c r="E5088">
        <v>2580</v>
      </c>
      <c r="F5088" s="10">
        <v>3</v>
      </c>
      <c r="G5088">
        <f>VLOOKUP(D5088,产品表!$A$2:$F$13,5,FALSE)</f>
        <v>35</v>
      </c>
      <c r="H5088">
        <f>VLOOKUP(D5088,产品表!$A$2:$F$13,6,FALSE)</f>
        <v>43.75</v>
      </c>
      <c r="I5088">
        <f t="shared" si="79"/>
        <v>131.25</v>
      </c>
    </row>
    <row r="5089" spans="1:9" x14ac:dyDescent="0.25">
      <c r="A5089">
        <v>20005088</v>
      </c>
      <c r="B5089" s="1">
        <v>42461</v>
      </c>
      <c r="C5089" t="s">
        <v>22</v>
      </c>
      <c r="D5089">
        <v>3008</v>
      </c>
      <c r="E5089">
        <v>1723</v>
      </c>
      <c r="F5089" s="10">
        <v>4</v>
      </c>
      <c r="G5089">
        <f>VLOOKUP(D5089,产品表!$A$2:$F$13,5,FALSE)</f>
        <v>33</v>
      </c>
      <c r="H5089">
        <f>VLOOKUP(D5089,产品表!$A$2:$F$13,6,FALSE)</f>
        <v>41.25</v>
      </c>
      <c r="I5089">
        <f t="shared" si="79"/>
        <v>165</v>
      </c>
    </row>
    <row r="5090" spans="1:9" x14ac:dyDescent="0.25">
      <c r="A5090">
        <v>20005089</v>
      </c>
      <c r="B5090" s="1">
        <v>42461</v>
      </c>
      <c r="C5090" t="s">
        <v>6</v>
      </c>
      <c r="D5090">
        <v>3001</v>
      </c>
      <c r="E5090">
        <v>190</v>
      </c>
      <c r="F5090" s="10">
        <v>3</v>
      </c>
      <c r="G5090">
        <f>VLOOKUP(D5090,产品表!$A$2:$F$13,5,FALSE)</f>
        <v>32</v>
      </c>
      <c r="H5090">
        <f>VLOOKUP(D5090,产品表!$A$2:$F$13,6,FALSE)</f>
        <v>40</v>
      </c>
      <c r="I5090">
        <f t="shared" si="79"/>
        <v>120</v>
      </c>
    </row>
    <row r="5091" spans="1:9" x14ac:dyDescent="0.25">
      <c r="A5091">
        <v>20005090</v>
      </c>
      <c r="B5091" s="1">
        <v>42461</v>
      </c>
      <c r="C5091" t="s">
        <v>15</v>
      </c>
      <c r="D5091">
        <v>3003</v>
      </c>
      <c r="E5091">
        <v>1028</v>
      </c>
      <c r="F5091" s="10">
        <v>3</v>
      </c>
      <c r="G5091">
        <f>VLOOKUP(D5091,产品表!$A$2:$F$13,5,FALSE)</f>
        <v>24</v>
      </c>
      <c r="H5091">
        <f>VLOOKUP(D5091,产品表!$A$2:$F$13,6,FALSE)</f>
        <v>30</v>
      </c>
      <c r="I5091">
        <f t="shared" si="79"/>
        <v>90</v>
      </c>
    </row>
    <row r="5092" spans="1:9" x14ac:dyDescent="0.25">
      <c r="A5092">
        <v>20005091</v>
      </c>
      <c r="B5092" s="1">
        <v>42461</v>
      </c>
      <c r="C5092" t="s">
        <v>31</v>
      </c>
      <c r="D5092">
        <v>3007</v>
      </c>
      <c r="E5092">
        <v>2670</v>
      </c>
      <c r="F5092" s="10">
        <v>1</v>
      </c>
      <c r="G5092">
        <f>VLOOKUP(D5092,产品表!$A$2:$F$13,5,FALSE)</f>
        <v>35</v>
      </c>
      <c r="H5092">
        <f>VLOOKUP(D5092,产品表!$A$2:$F$13,6,FALSE)</f>
        <v>43.75</v>
      </c>
      <c r="I5092">
        <f t="shared" si="79"/>
        <v>43.75</v>
      </c>
    </row>
    <row r="5093" spans="1:9" x14ac:dyDescent="0.25">
      <c r="A5093">
        <v>20005092</v>
      </c>
      <c r="B5093" s="1">
        <v>42461</v>
      </c>
      <c r="C5093" t="s">
        <v>31</v>
      </c>
      <c r="D5093">
        <v>3008</v>
      </c>
      <c r="E5093">
        <v>2632</v>
      </c>
      <c r="F5093" s="10">
        <v>3</v>
      </c>
      <c r="G5093">
        <f>VLOOKUP(D5093,产品表!$A$2:$F$13,5,FALSE)</f>
        <v>33</v>
      </c>
      <c r="H5093">
        <f>VLOOKUP(D5093,产品表!$A$2:$F$13,6,FALSE)</f>
        <v>41.25</v>
      </c>
      <c r="I5093">
        <f t="shared" si="79"/>
        <v>123.75</v>
      </c>
    </row>
    <row r="5094" spans="1:9" x14ac:dyDescent="0.25">
      <c r="A5094">
        <v>20005093</v>
      </c>
      <c r="B5094" s="1">
        <v>42461</v>
      </c>
      <c r="C5094" t="s">
        <v>32</v>
      </c>
      <c r="D5094">
        <v>3008</v>
      </c>
      <c r="E5094">
        <v>2777</v>
      </c>
      <c r="F5094" s="10">
        <v>3</v>
      </c>
      <c r="G5094">
        <f>VLOOKUP(D5094,产品表!$A$2:$F$13,5,FALSE)</f>
        <v>33</v>
      </c>
      <c r="H5094">
        <f>VLOOKUP(D5094,产品表!$A$2:$F$13,6,FALSE)</f>
        <v>41.25</v>
      </c>
      <c r="I5094">
        <f t="shared" si="79"/>
        <v>123.75</v>
      </c>
    </row>
    <row r="5095" spans="1:9" x14ac:dyDescent="0.25">
      <c r="A5095">
        <v>20005094</v>
      </c>
      <c r="B5095" s="1">
        <v>42461</v>
      </c>
      <c r="C5095" t="s">
        <v>22</v>
      </c>
      <c r="D5095">
        <v>3009</v>
      </c>
      <c r="E5095">
        <v>1800</v>
      </c>
      <c r="F5095" s="10">
        <v>1</v>
      </c>
      <c r="G5095">
        <f>VLOOKUP(D5095,产品表!$A$2:$F$13,5,FALSE)</f>
        <v>31</v>
      </c>
      <c r="H5095">
        <f>VLOOKUP(D5095,产品表!$A$2:$F$13,6,FALSE)</f>
        <v>38.75</v>
      </c>
      <c r="I5095">
        <f t="shared" si="79"/>
        <v>38.75</v>
      </c>
    </row>
    <row r="5096" spans="1:9" x14ac:dyDescent="0.25">
      <c r="A5096">
        <v>20005095</v>
      </c>
      <c r="B5096" s="1">
        <v>42461</v>
      </c>
      <c r="C5096" t="s">
        <v>25</v>
      </c>
      <c r="D5096">
        <v>3007</v>
      </c>
      <c r="E5096">
        <v>2073</v>
      </c>
      <c r="F5096" s="10">
        <v>4</v>
      </c>
      <c r="G5096">
        <f>VLOOKUP(D5096,产品表!$A$2:$F$13,5,FALSE)</f>
        <v>35</v>
      </c>
      <c r="H5096">
        <f>VLOOKUP(D5096,产品表!$A$2:$F$13,6,FALSE)</f>
        <v>43.75</v>
      </c>
      <c r="I5096">
        <f t="shared" si="79"/>
        <v>175</v>
      </c>
    </row>
    <row r="5097" spans="1:9" x14ac:dyDescent="0.25">
      <c r="A5097">
        <v>20005096</v>
      </c>
      <c r="B5097" s="1">
        <v>42461</v>
      </c>
      <c r="C5097" t="s">
        <v>25</v>
      </c>
      <c r="D5097">
        <v>3011</v>
      </c>
      <c r="E5097">
        <v>2087</v>
      </c>
      <c r="F5097" s="10">
        <v>4</v>
      </c>
      <c r="G5097">
        <f>VLOOKUP(D5097,产品表!$A$2:$F$13,5,FALSE)</f>
        <v>34</v>
      </c>
      <c r="H5097">
        <f>VLOOKUP(D5097,产品表!$A$2:$F$13,6,FALSE)</f>
        <v>42.5</v>
      </c>
      <c r="I5097">
        <f t="shared" si="79"/>
        <v>170</v>
      </c>
    </row>
    <row r="5098" spans="1:9" x14ac:dyDescent="0.25">
      <c r="A5098">
        <v>20005097</v>
      </c>
      <c r="B5098" s="1">
        <v>42461</v>
      </c>
      <c r="C5098" t="s">
        <v>15</v>
      </c>
      <c r="D5098">
        <v>3008</v>
      </c>
      <c r="E5098">
        <v>1082</v>
      </c>
      <c r="F5098" s="10">
        <v>4</v>
      </c>
      <c r="G5098">
        <f>VLOOKUP(D5098,产品表!$A$2:$F$13,5,FALSE)</f>
        <v>33</v>
      </c>
      <c r="H5098">
        <f>VLOOKUP(D5098,产品表!$A$2:$F$13,6,FALSE)</f>
        <v>41.25</v>
      </c>
      <c r="I5098">
        <f t="shared" si="79"/>
        <v>165</v>
      </c>
    </row>
    <row r="5099" spans="1:9" x14ac:dyDescent="0.25">
      <c r="A5099">
        <v>20005098</v>
      </c>
      <c r="B5099" s="1">
        <v>42461</v>
      </c>
      <c r="C5099" t="s">
        <v>17</v>
      </c>
      <c r="D5099">
        <v>3012</v>
      </c>
      <c r="E5099">
        <v>1235</v>
      </c>
      <c r="F5099" s="10">
        <v>3</v>
      </c>
      <c r="G5099">
        <f>VLOOKUP(D5099,产品表!$A$2:$F$13,5,FALSE)</f>
        <v>32</v>
      </c>
      <c r="H5099">
        <f>VLOOKUP(D5099,产品表!$A$2:$F$13,6,FALSE)</f>
        <v>40</v>
      </c>
      <c r="I5099">
        <f t="shared" si="79"/>
        <v>120</v>
      </c>
    </row>
    <row r="5100" spans="1:9" x14ac:dyDescent="0.25">
      <c r="A5100">
        <v>20005099</v>
      </c>
      <c r="B5100" s="1">
        <v>42461</v>
      </c>
      <c r="C5100" t="s">
        <v>14</v>
      </c>
      <c r="D5100">
        <v>3007</v>
      </c>
      <c r="E5100">
        <v>986</v>
      </c>
      <c r="F5100" s="10">
        <v>1</v>
      </c>
      <c r="G5100">
        <f>VLOOKUP(D5100,产品表!$A$2:$F$13,5,FALSE)</f>
        <v>35</v>
      </c>
      <c r="H5100">
        <f>VLOOKUP(D5100,产品表!$A$2:$F$13,6,FALSE)</f>
        <v>43.75</v>
      </c>
      <c r="I5100">
        <f t="shared" si="79"/>
        <v>43.75</v>
      </c>
    </row>
    <row r="5101" spans="1:9" x14ac:dyDescent="0.25">
      <c r="A5101">
        <v>20005100</v>
      </c>
      <c r="B5101" s="1">
        <v>42461</v>
      </c>
      <c r="C5101" t="s">
        <v>9</v>
      </c>
      <c r="D5101">
        <v>3007</v>
      </c>
      <c r="E5101">
        <v>416</v>
      </c>
      <c r="F5101" s="10">
        <v>3</v>
      </c>
      <c r="G5101">
        <f>VLOOKUP(D5101,产品表!$A$2:$F$13,5,FALSE)</f>
        <v>35</v>
      </c>
      <c r="H5101">
        <f>VLOOKUP(D5101,产品表!$A$2:$F$13,6,FALSE)</f>
        <v>43.75</v>
      </c>
      <c r="I5101">
        <f t="shared" si="79"/>
        <v>131.25</v>
      </c>
    </row>
    <row r="5102" spans="1:9" x14ac:dyDescent="0.25">
      <c r="A5102">
        <v>20005101</v>
      </c>
      <c r="B5102" s="1">
        <v>42461</v>
      </c>
      <c r="C5102" t="s">
        <v>10</v>
      </c>
      <c r="D5102">
        <v>3008</v>
      </c>
      <c r="E5102">
        <v>571</v>
      </c>
      <c r="F5102" s="10">
        <v>1</v>
      </c>
      <c r="G5102">
        <f>VLOOKUP(D5102,产品表!$A$2:$F$13,5,FALSE)</f>
        <v>33</v>
      </c>
      <c r="H5102">
        <f>VLOOKUP(D5102,产品表!$A$2:$F$13,6,FALSE)</f>
        <v>41.25</v>
      </c>
      <c r="I5102">
        <f t="shared" si="79"/>
        <v>41.25</v>
      </c>
    </row>
    <row r="5103" spans="1:9" x14ac:dyDescent="0.25">
      <c r="A5103">
        <v>20005102</v>
      </c>
      <c r="B5103" s="1">
        <v>42461</v>
      </c>
      <c r="C5103" t="s">
        <v>10</v>
      </c>
      <c r="D5103">
        <v>3002</v>
      </c>
      <c r="E5103">
        <v>530</v>
      </c>
      <c r="F5103" s="10">
        <v>4</v>
      </c>
      <c r="G5103">
        <f>VLOOKUP(D5103,产品表!$A$2:$F$13,5,FALSE)</f>
        <v>29</v>
      </c>
      <c r="H5103">
        <f>VLOOKUP(D5103,产品表!$A$2:$F$13,6,FALSE)</f>
        <v>36.25</v>
      </c>
      <c r="I5103">
        <f t="shared" si="79"/>
        <v>145</v>
      </c>
    </row>
    <row r="5104" spans="1:9" x14ac:dyDescent="0.25">
      <c r="A5104">
        <v>20005103</v>
      </c>
      <c r="B5104" s="1">
        <v>42461</v>
      </c>
      <c r="C5104" t="s">
        <v>19</v>
      </c>
      <c r="D5104">
        <v>3008</v>
      </c>
      <c r="E5104">
        <v>1450</v>
      </c>
      <c r="F5104" s="10">
        <v>4</v>
      </c>
      <c r="G5104">
        <f>VLOOKUP(D5104,产品表!$A$2:$F$13,5,FALSE)</f>
        <v>33</v>
      </c>
      <c r="H5104">
        <f>VLOOKUP(D5104,产品表!$A$2:$F$13,6,FALSE)</f>
        <v>41.25</v>
      </c>
      <c r="I5104">
        <f t="shared" si="79"/>
        <v>165</v>
      </c>
    </row>
    <row r="5105" spans="1:9" x14ac:dyDescent="0.25">
      <c r="A5105">
        <v>20005104</v>
      </c>
      <c r="B5105" s="1">
        <v>42461</v>
      </c>
      <c r="C5105" t="s">
        <v>15</v>
      </c>
      <c r="D5105">
        <v>3008</v>
      </c>
      <c r="E5105">
        <v>1100</v>
      </c>
      <c r="F5105" s="10">
        <v>1</v>
      </c>
      <c r="G5105">
        <f>VLOOKUP(D5105,产品表!$A$2:$F$13,5,FALSE)</f>
        <v>33</v>
      </c>
      <c r="H5105">
        <f>VLOOKUP(D5105,产品表!$A$2:$F$13,6,FALSE)</f>
        <v>41.25</v>
      </c>
      <c r="I5105">
        <f t="shared" si="79"/>
        <v>41.25</v>
      </c>
    </row>
    <row r="5106" spans="1:9" x14ac:dyDescent="0.25">
      <c r="A5106">
        <v>20005105</v>
      </c>
      <c r="B5106" s="1">
        <v>42461</v>
      </c>
      <c r="C5106" t="s">
        <v>15</v>
      </c>
      <c r="D5106">
        <v>3009</v>
      </c>
      <c r="E5106">
        <v>1061</v>
      </c>
      <c r="F5106" s="10">
        <v>4</v>
      </c>
      <c r="G5106">
        <f>VLOOKUP(D5106,产品表!$A$2:$F$13,5,FALSE)</f>
        <v>31</v>
      </c>
      <c r="H5106">
        <f>VLOOKUP(D5106,产品表!$A$2:$F$13,6,FALSE)</f>
        <v>38.75</v>
      </c>
      <c r="I5106">
        <f t="shared" si="79"/>
        <v>155</v>
      </c>
    </row>
    <row r="5107" spans="1:9" x14ac:dyDescent="0.25">
      <c r="A5107">
        <v>20005106</v>
      </c>
      <c r="B5107" s="1">
        <v>42461</v>
      </c>
      <c r="C5107" t="s">
        <v>15</v>
      </c>
      <c r="D5107">
        <v>3008</v>
      </c>
      <c r="E5107">
        <v>1095</v>
      </c>
      <c r="F5107" s="10">
        <v>2</v>
      </c>
      <c r="G5107">
        <f>VLOOKUP(D5107,产品表!$A$2:$F$13,5,FALSE)</f>
        <v>33</v>
      </c>
      <c r="H5107">
        <f>VLOOKUP(D5107,产品表!$A$2:$F$13,6,FALSE)</f>
        <v>41.25</v>
      </c>
      <c r="I5107">
        <f t="shared" si="79"/>
        <v>82.5</v>
      </c>
    </row>
    <row r="5108" spans="1:9" x14ac:dyDescent="0.25">
      <c r="A5108">
        <v>20005107</v>
      </c>
      <c r="B5108" s="1">
        <v>42461</v>
      </c>
      <c r="C5108" t="s">
        <v>15</v>
      </c>
      <c r="D5108">
        <v>3008</v>
      </c>
      <c r="E5108">
        <v>1006</v>
      </c>
      <c r="F5108" s="10">
        <v>1</v>
      </c>
      <c r="G5108">
        <f>VLOOKUP(D5108,产品表!$A$2:$F$13,5,FALSE)</f>
        <v>33</v>
      </c>
      <c r="H5108">
        <f>VLOOKUP(D5108,产品表!$A$2:$F$13,6,FALSE)</f>
        <v>41.25</v>
      </c>
      <c r="I5108">
        <f t="shared" si="79"/>
        <v>41.25</v>
      </c>
    </row>
    <row r="5109" spans="1:9" x14ac:dyDescent="0.25">
      <c r="A5109">
        <v>20005108</v>
      </c>
      <c r="B5109" s="1">
        <v>42461</v>
      </c>
      <c r="C5109" t="s">
        <v>14</v>
      </c>
      <c r="D5109">
        <v>3002</v>
      </c>
      <c r="E5109">
        <v>974</v>
      </c>
      <c r="F5109" s="10">
        <v>1</v>
      </c>
      <c r="G5109">
        <f>VLOOKUP(D5109,产品表!$A$2:$F$13,5,FALSE)</f>
        <v>29</v>
      </c>
      <c r="H5109">
        <f>VLOOKUP(D5109,产品表!$A$2:$F$13,6,FALSE)</f>
        <v>36.25</v>
      </c>
      <c r="I5109">
        <f t="shared" si="79"/>
        <v>36.25</v>
      </c>
    </row>
    <row r="5110" spans="1:9" x14ac:dyDescent="0.25">
      <c r="A5110">
        <v>20005109</v>
      </c>
      <c r="B5110" s="1">
        <v>42461</v>
      </c>
      <c r="C5110" t="s">
        <v>9</v>
      </c>
      <c r="D5110">
        <v>3011</v>
      </c>
      <c r="E5110">
        <v>441</v>
      </c>
      <c r="F5110" s="10">
        <v>1</v>
      </c>
      <c r="G5110">
        <f>VLOOKUP(D5110,产品表!$A$2:$F$13,5,FALSE)</f>
        <v>34</v>
      </c>
      <c r="H5110">
        <f>VLOOKUP(D5110,产品表!$A$2:$F$13,6,FALSE)</f>
        <v>42.5</v>
      </c>
      <c r="I5110">
        <f t="shared" si="79"/>
        <v>42.5</v>
      </c>
    </row>
    <row r="5111" spans="1:9" x14ac:dyDescent="0.25">
      <c r="A5111">
        <v>20005110</v>
      </c>
      <c r="B5111" s="1">
        <v>42461</v>
      </c>
      <c r="C5111" t="s">
        <v>33</v>
      </c>
      <c r="D5111">
        <v>3007</v>
      </c>
      <c r="E5111">
        <v>2807</v>
      </c>
      <c r="F5111" s="10">
        <v>2</v>
      </c>
      <c r="G5111">
        <f>VLOOKUP(D5111,产品表!$A$2:$F$13,5,FALSE)</f>
        <v>35</v>
      </c>
      <c r="H5111">
        <f>VLOOKUP(D5111,产品表!$A$2:$F$13,6,FALSE)</f>
        <v>43.75</v>
      </c>
      <c r="I5111">
        <f t="shared" si="79"/>
        <v>87.5</v>
      </c>
    </row>
    <row r="5112" spans="1:9" x14ac:dyDescent="0.25">
      <c r="A5112">
        <v>20005111</v>
      </c>
      <c r="B5112" s="1">
        <v>42461</v>
      </c>
      <c r="C5112" t="s">
        <v>30</v>
      </c>
      <c r="D5112">
        <v>3011</v>
      </c>
      <c r="E5112">
        <v>2516</v>
      </c>
      <c r="F5112" s="10">
        <v>2</v>
      </c>
      <c r="G5112">
        <f>VLOOKUP(D5112,产品表!$A$2:$F$13,5,FALSE)</f>
        <v>34</v>
      </c>
      <c r="H5112">
        <f>VLOOKUP(D5112,产品表!$A$2:$F$13,6,FALSE)</f>
        <v>42.5</v>
      </c>
      <c r="I5112">
        <f t="shared" si="79"/>
        <v>85</v>
      </c>
    </row>
    <row r="5113" spans="1:9" x14ac:dyDescent="0.25">
      <c r="A5113">
        <v>20005112</v>
      </c>
      <c r="B5113" s="1">
        <v>42461</v>
      </c>
      <c r="C5113" t="s">
        <v>19</v>
      </c>
      <c r="D5113">
        <v>3007</v>
      </c>
      <c r="E5113">
        <v>1428</v>
      </c>
      <c r="F5113" s="10">
        <v>1</v>
      </c>
      <c r="G5113">
        <f>VLOOKUP(D5113,产品表!$A$2:$F$13,5,FALSE)</f>
        <v>35</v>
      </c>
      <c r="H5113">
        <f>VLOOKUP(D5113,产品表!$A$2:$F$13,6,FALSE)</f>
        <v>43.75</v>
      </c>
      <c r="I5113">
        <f t="shared" si="79"/>
        <v>43.75</v>
      </c>
    </row>
    <row r="5114" spans="1:9" x14ac:dyDescent="0.25">
      <c r="A5114">
        <v>20005113</v>
      </c>
      <c r="B5114" s="1">
        <v>42461</v>
      </c>
      <c r="C5114" t="s">
        <v>28</v>
      </c>
      <c r="D5114">
        <v>3003</v>
      </c>
      <c r="E5114">
        <v>2374</v>
      </c>
      <c r="F5114" s="10">
        <v>1</v>
      </c>
      <c r="G5114">
        <f>VLOOKUP(D5114,产品表!$A$2:$F$13,5,FALSE)</f>
        <v>24</v>
      </c>
      <c r="H5114">
        <f>VLOOKUP(D5114,产品表!$A$2:$F$13,6,FALSE)</f>
        <v>30</v>
      </c>
      <c r="I5114">
        <f t="shared" si="79"/>
        <v>30</v>
      </c>
    </row>
    <row r="5115" spans="1:9" x14ac:dyDescent="0.25">
      <c r="A5115">
        <v>20005114</v>
      </c>
      <c r="B5115" s="1">
        <v>42461</v>
      </c>
      <c r="C5115" t="s">
        <v>31</v>
      </c>
      <c r="D5115">
        <v>3008</v>
      </c>
      <c r="E5115">
        <v>2667</v>
      </c>
      <c r="F5115" s="10">
        <v>4</v>
      </c>
      <c r="G5115">
        <f>VLOOKUP(D5115,产品表!$A$2:$F$13,5,FALSE)</f>
        <v>33</v>
      </c>
      <c r="H5115">
        <f>VLOOKUP(D5115,产品表!$A$2:$F$13,6,FALSE)</f>
        <v>41.25</v>
      </c>
      <c r="I5115">
        <f t="shared" si="79"/>
        <v>165</v>
      </c>
    </row>
    <row r="5116" spans="1:9" x14ac:dyDescent="0.25">
      <c r="A5116">
        <v>20005115</v>
      </c>
      <c r="B5116" s="1">
        <v>42461</v>
      </c>
      <c r="C5116" t="s">
        <v>12</v>
      </c>
      <c r="D5116">
        <v>3012</v>
      </c>
      <c r="E5116">
        <v>756</v>
      </c>
      <c r="F5116" s="10">
        <v>4</v>
      </c>
      <c r="G5116">
        <f>VLOOKUP(D5116,产品表!$A$2:$F$13,5,FALSE)</f>
        <v>32</v>
      </c>
      <c r="H5116">
        <f>VLOOKUP(D5116,产品表!$A$2:$F$13,6,FALSE)</f>
        <v>40</v>
      </c>
      <c r="I5116">
        <f t="shared" si="79"/>
        <v>160</v>
      </c>
    </row>
    <row r="5117" spans="1:9" x14ac:dyDescent="0.25">
      <c r="A5117">
        <v>20005116</v>
      </c>
      <c r="B5117" s="1">
        <v>42461</v>
      </c>
      <c r="C5117" t="s">
        <v>17</v>
      </c>
      <c r="D5117">
        <v>3011</v>
      </c>
      <c r="E5117">
        <v>1205</v>
      </c>
      <c r="F5117" s="10">
        <v>4</v>
      </c>
      <c r="G5117">
        <f>VLOOKUP(D5117,产品表!$A$2:$F$13,5,FALSE)</f>
        <v>34</v>
      </c>
      <c r="H5117">
        <f>VLOOKUP(D5117,产品表!$A$2:$F$13,6,FALSE)</f>
        <v>42.5</v>
      </c>
      <c r="I5117">
        <f t="shared" si="79"/>
        <v>170</v>
      </c>
    </row>
    <row r="5118" spans="1:9" x14ac:dyDescent="0.25">
      <c r="A5118">
        <v>20005117</v>
      </c>
      <c r="B5118" s="1">
        <v>42461</v>
      </c>
      <c r="C5118" t="s">
        <v>25</v>
      </c>
      <c r="D5118">
        <v>3010</v>
      </c>
      <c r="E5118">
        <v>2006</v>
      </c>
      <c r="F5118" s="10">
        <v>1</v>
      </c>
      <c r="G5118">
        <f>VLOOKUP(D5118,产品表!$A$2:$F$13,5,FALSE)</f>
        <v>36</v>
      </c>
      <c r="H5118">
        <f>VLOOKUP(D5118,产品表!$A$2:$F$13,6,FALSE)</f>
        <v>45</v>
      </c>
      <c r="I5118">
        <f t="shared" si="79"/>
        <v>45</v>
      </c>
    </row>
    <row r="5119" spans="1:9" x14ac:dyDescent="0.25">
      <c r="A5119">
        <v>20005118</v>
      </c>
      <c r="B5119" s="1">
        <v>42461</v>
      </c>
      <c r="C5119" t="s">
        <v>17</v>
      </c>
      <c r="D5119">
        <v>3010</v>
      </c>
      <c r="E5119">
        <v>1272</v>
      </c>
      <c r="F5119" s="10">
        <v>1</v>
      </c>
      <c r="G5119">
        <f>VLOOKUP(D5119,产品表!$A$2:$F$13,5,FALSE)</f>
        <v>36</v>
      </c>
      <c r="H5119">
        <f>VLOOKUP(D5119,产品表!$A$2:$F$13,6,FALSE)</f>
        <v>45</v>
      </c>
      <c r="I5119">
        <f t="shared" si="79"/>
        <v>45</v>
      </c>
    </row>
    <row r="5120" spans="1:9" x14ac:dyDescent="0.25">
      <c r="A5120">
        <v>20005119</v>
      </c>
      <c r="B5120" s="1">
        <v>42461</v>
      </c>
      <c r="C5120" t="s">
        <v>10</v>
      </c>
      <c r="D5120">
        <v>3011</v>
      </c>
      <c r="E5120">
        <v>511</v>
      </c>
      <c r="F5120" s="10">
        <v>4</v>
      </c>
      <c r="G5120">
        <f>VLOOKUP(D5120,产品表!$A$2:$F$13,5,FALSE)</f>
        <v>34</v>
      </c>
      <c r="H5120">
        <f>VLOOKUP(D5120,产品表!$A$2:$F$13,6,FALSE)</f>
        <v>42.5</v>
      </c>
      <c r="I5120">
        <f t="shared" si="79"/>
        <v>170</v>
      </c>
    </row>
    <row r="5121" spans="1:9" x14ac:dyDescent="0.25">
      <c r="A5121">
        <v>20005120</v>
      </c>
      <c r="B5121" s="1">
        <v>42461</v>
      </c>
      <c r="C5121" t="s">
        <v>31</v>
      </c>
      <c r="D5121">
        <v>3011</v>
      </c>
      <c r="E5121">
        <v>2622</v>
      </c>
      <c r="F5121" s="10">
        <v>1</v>
      </c>
      <c r="G5121">
        <f>VLOOKUP(D5121,产品表!$A$2:$F$13,5,FALSE)</f>
        <v>34</v>
      </c>
      <c r="H5121">
        <f>VLOOKUP(D5121,产品表!$A$2:$F$13,6,FALSE)</f>
        <v>42.5</v>
      </c>
      <c r="I5121">
        <f t="shared" si="79"/>
        <v>42.5</v>
      </c>
    </row>
    <row r="5122" spans="1:9" x14ac:dyDescent="0.25">
      <c r="A5122">
        <v>20005121</v>
      </c>
      <c r="B5122" s="1">
        <v>42461</v>
      </c>
      <c r="C5122" t="s">
        <v>15</v>
      </c>
      <c r="D5122">
        <v>3012</v>
      </c>
      <c r="E5122">
        <v>1028</v>
      </c>
      <c r="F5122" s="10">
        <v>2</v>
      </c>
      <c r="G5122">
        <f>VLOOKUP(D5122,产品表!$A$2:$F$13,5,FALSE)</f>
        <v>32</v>
      </c>
      <c r="H5122">
        <f>VLOOKUP(D5122,产品表!$A$2:$F$13,6,FALSE)</f>
        <v>40</v>
      </c>
      <c r="I5122">
        <f t="shared" si="79"/>
        <v>80</v>
      </c>
    </row>
    <row r="5123" spans="1:9" x14ac:dyDescent="0.25">
      <c r="A5123">
        <v>20005122</v>
      </c>
      <c r="B5123" s="1">
        <v>42461</v>
      </c>
      <c r="C5123" t="s">
        <v>8</v>
      </c>
      <c r="D5123">
        <v>3012</v>
      </c>
      <c r="E5123">
        <v>379</v>
      </c>
      <c r="F5123" s="10">
        <v>1</v>
      </c>
      <c r="G5123">
        <f>VLOOKUP(D5123,产品表!$A$2:$F$13,5,FALSE)</f>
        <v>32</v>
      </c>
      <c r="H5123">
        <f>VLOOKUP(D5123,产品表!$A$2:$F$13,6,FALSE)</f>
        <v>40</v>
      </c>
      <c r="I5123">
        <f t="shared" ref="I5123:I5186" si="80">H5123*F5123</f>
        <v>40</v>
      </c>
    </row>
    <row r="5124" spans="1:9" x14ac:dyDescent="0.25">
      <c r="A5124">
        <v>20005123</v>
      </c>
      <c r="B5124" s="1">
        <v>42461</v>
      </c>
      <c r="C5124" t="s">
        <v>26</v>
      </c>
      <c r="D5124">
        <v>3008</v>
      </c>
      <c r="E5124">
        <v>2107</v>
      </c>
      <c r="F5124" s="10">
        <v>2</v>
      </c>
      <c r="G5124">
        <f>VLOOKUP(D5124,产品表!$A$2:$F$13,5,FALSE)</f>
        <v>33</v>
      </c>
      <c r="H5124">
        <f>VLOOKUP(D5124,产品表!$A$2:$F$13,6,FALSE)</f>
        <v>41.25</v>
      </c>
      <c r="I5124">
        <f t="shared" si="80"/>
        <v>82.5</v>
      </c>
    </row>
    <row r="5125" spans="1:9" x14ac:dyDescent="0.25">
      <c r="A5125">
        <v>20005124</v>
      </c>
      <c r="B5125" s="1">
        <v>42461</v>
      </c>
      <c r="C5125" t="s">
        <v>17</v>
      </c>
      <c r="D5125">
        <v>3002</v>
      </c>
      <c r="E5125">
        <v>1292</v>
      </c>
      <c r="F5125" s="10">
        <v>1</v>
      </c>
      <c r="G5125">
        <f>VLOOKUP(D5125,产品表!$A$2:$F$13,5,FALSE)</f>
        <v>29</v>
      </c>
      <c r="H5125">
        <f>VLOOKUP(D5125,产品表!$A$2:$F$13,6,FALSE)</f>
        <v>36.25</v>
      </c>
      <c r="I5125">
        <f t="shared" si="80"/>
        <v>36.25</v>
      </c>
    </row>
    <row r="5126" spans="1:9" x14ac:dyDescent="0.25">
      <c r="A5126">
        <v>20005125</v>
      </c>
      <c r="B5126" s="1">
        <v>42461</v>
      </c>
      <c r="C5126" t="s">
        <v>23</v>
      </c>
      <c r="D5126">
        <v>3011</v>
      </c>
      <c r="E5126">
        <v>1813</v>
      </c>
      <c r="F5126" s="10">
        <v>4</v>
      </c>
      <c r="G5126">
        <f>VLOOKUP(D5126,产品表!$A$2:$F$13,5,FALSE)</f>
        <v>34</v>
      </c>
      <c r="H5126">
        <f>VLOOKUP(D5126,产品表!$A$2:$F$13,6,FALSE)</f>
        <v>42.5</v>
      </c>
      <c r="I5126">
        <f t="shared" si="80"/>
        <v>170</v>
      </c>
    </row>
    <row r="5127" spans="1:9" x14ac:dyDescent="0.25">
      <c r="A5127">
        <v>20005126</v>
      </c>
      <c r="B5127" s="1">
        <v>42461</v>
      </c>
      <c r="C5127" t="s">
        <v>26</v>
      </c>
      <c r="D5127">
        <v>3008</v>
      </c>
      <c r="E5127">
        <v>2116</v>
      </c>
      <c r="F5127" s="10">
        <v>2</v>
      </c>
      <c r="G5127">
        <f>VLOOKUP(D5127,产品表!$A$2:$F$13,5,FALSE)</f>
        <v>33</v>
      </c>
      <c r="H5127">
        <f>VLOOKUP(D5127,产品表!$A$2:$F$13,6,FALSE)</f>
        <v>41.25</v>
      </c>
      <c r="I5127">
        <f t="shared" si="80"/>
        <v>82.5</v>
      </c>
    </row>
    <row r="5128" spans="1:9" x14ac:dyDescent="0.25">
      <c r="A5128">
        <v>20005127</v>
      </c>
      <c r="B5128" s="1">
        <v>42461</v>
      </c>
      <c r="C5128" t="s">
        <v>22</v>
      </c>
      <c r="D5128">
        <v>3010</v>
      </c>
      <c r="E5128">
        <v>1748</v>
      </c>
      <c r="F5128" s="10">
        <v>2</v>
      </c>
      <c r="G5128">
        <f>VLOOKUP(D5128,产品表!$A$2:$F$13,5,FALSE)</f>
        <v>36</v>
      </c>
      <c r="H5128">
        <f>VLOOKUP(D5128,产品表!$A$2:$F$13,6,FALSE)</f>
        <v>45</v>
      </c>
      <c r="I5128">
        <f t="shared" si="80"/>
        <v>90</v>
      </c>
    </row>
    <row r="5129" spans="1:9" x14ac:dyDescent="0.25">
      <c r="A5129">
        <v>20005128</v>
      </c>
      <c r="B5129" s="1">
        <v>42461</v>
      </c>
      <c r="C5129" t="s">
        <v>27</v>
      </c>
      <c r="D5129">
        <v>3009</v>
      </c>
      <c r="E5129">
        <v>2210</v>
      </c>
      <c r="F5129" s="10">
        <v>4</v>
      </c>
      <c r="G5129">
        <f>VLOOKUP(D5129,产品表!$A$2:$F$13,5,FALSE)</f>
        <v>31</v>
      </c>
      <c r="H5129">
        <f>VLOOKUP(D5129,产品表!$A$2:$F$13,6,FALSE)</f>
        <v>38.75</v>
      </c>
      <c r="I5129">
        <f t="shared" si="80"/>
        <v>155</v>
      </c>
    </row>
    <row r="5130" spans="1:9" x14ac:dyDescent="0.25">
      <c r="A5130">
        <v>20005129</v>
      </c>
      <c r="B5130" s="1">
        <v>42461</v>
      </c>
      <c r="C5130" t="s">
        <v>17</v>
      </c>
      <c r="D5130">
        <v>3009</v>
      </c>
      <c r="E5130">
        <v>1216</v>
      </c>
      <c r="F5130" s="10">
        <v>1</v>
      </c>
      <c r="G5130">
        <f>VLOOKUP(D5130,产品表!$A$2:$F$13,5,FALSE)</f>
        <v>31</v>
      </c>
      <c r="H5130">
        <f>VLOOKUP(D5130,产品表!$A$2:$F$13,6,FALSE)</f>
        <v>38.75</v>
      </c>
      <c r="I5130">
        <f t="shared" si="80"/>
        <v>38.75</v>
      </c>
    </row>
    <row r="5131" spans="1:9" x14ac:dyDescent="0.25">
      <c r="A5131">
        <v>20005130</v>
      </c>
      <c r="B5131" s="1">
        <v>42461</v>
      </c>
      <c r="C5131" t="s">
        <v>26</v>
      </c>
      <c r="D5131">
        <v>3008</v>
      </c>
      <c r="E5131">
        <v>2145</v>
      </c>
      <c r="F5131" s="10">
        <v>1</v>
      </c>
      <c r="G5131">
        <f>VLOOKUP(D5131,产品表!$A$2:$F$13,5,FALSE)</f>
        <v>33</v>
      </c>
      <c r="H5131">
        <f>VLOOKUP(D5131,产品表!$A$2:$F$13,6,FALSE)</f>
        <v>41.25</v>
      </c>
      <c r="I5131">
        <f t="shared" si="80"/>
        <v>41.25</v>
      </c>
    </row>
    <row r="5132" spans="1:9" x14ac:dyDescent="0.25">
      <c r="A5132">
        <v>20005131</v>
      </c>
      <c r="B5132" s="1">
        <v>42461</v>
      </c>
      <c r="C5132" t="s">
        <v>6</v>
      </c>
      <c r="D5132">
        <v>3007</v>
      </c>
      <c r="E5132">
        <v>199</v>
      </c>
      <c r="F5132" s="10">
        <v>3</v>
      </c>
      <c r="G5132">
        <f>VLOOKUP(D5132,产品表!$A$2:$F$13,5,FALSE)</f>
        <v>35</v>
      </c>
      <c r="H5132">
        <f>VLOOKUP(D5132,产品表!$A$2:$F$13,6,FALSE)</f>
        <v>43.75</v>
      </c>
      <c r="I5132">
        <f t="shared" si="80"/>
        <v>131.25</v>
      </c>
    </row>
    <row r="5133" spans="1:9" x14ac:dyDescent="0.25">
      <c r="A5133">
        <v>20005132</v>
      </c>
      <c r="B5133" s="1">
        <v>42461</v>
      </c>
      <c r="C5133" t="s">
        <v>9</v>
      </c>
      <c r="D5133">
        <v>3008</v>
      </c>
      <c r="E5133">
        <v>473</v>
      </c>
      <c r="F5133" s="10">
        <v>4</v>
      </c>
      <c r="G5133">
        <f>VLOOKUP(D5133,产品表!$A$2:$F$13,5,FALSE)</f>
        <v>33</v>
      </c>
      <c r="H5133">
        <f>VLOOKUP(D5133,产品表!$A$2:$F$13,6,FALSE)</f>
        <v>41.25</v>
      </c>
      <c r="I5133">
        <f t="shared" si="80"/>
        <v>165</v>
      </c>
    </row>
    <row r="5134" spans="1:9" x14ac:dyDescent="0.25">
      <c r="A5134">
        <v>20005133</v>
      </c>
      <c r="B5134" s="1">
        <v>42461</v>
      </c>
      <c r="C5134" t="s">
        <v>6</v>
      </c>
      <c r="D5134">
        <v>3007</v>
      </c>
      <c r="E5134">
        <v>170</v>
      </c>
      <c r="F5134" s="10">
        <v>2</v>
      </c>
      <c r="G5134">
        <f>VLOOKUP(D5134,产品表!$A$2:$F$13,5,FALSE)</f>
        <v>35</v>
      </c>
      <c r="H5134">
        <f>VLOOKUP(D5134,产品表!$A$2:$F$13,6,FALSE)</f>
        <v>43.75</v>
      </c>
      <c r="I5134">
        <f t="shared" si="80"/>
        <v>87.5</v>
      </c>
    </row>
    <row r="5135" spans="1:9" x14ac:dyDescent="0.25">
      <c r="A5135">
        <v>20005134</v>
      </c>
      <c r="B5135" s="1">
        <v>42461</v>
      </c>
      <c r="C5135" t="s">
        <v>25</v>
      </c>
      <c r="D5135">
        <v>3012</v>
      </c>
      <c r="E5135">
        <v>2022</v>
      </c>
      <c r="F5135" s="10">
        <v>1</v>
      </c>
      <c r="G5135">
        <f>VLOOKUP(D5135,产品表!$A$2:$F$13,5,FALSE)</f>
        <v>32</v>
      </c>
      <c r="H5135">
        <f>VLOOKUP(D5135,产品表!$A$2:$F$13,6,FALSE)</f>
        <v>40</v>
      </c>
      <c r="I5135">
        <f t="shared" si="80"/>
        <v>40</v>
      </c>
    </row>
    <row r="5136" spans="1:9" x14ac:dyDescent="0.25">
      <c r="A5136">
        <v>20005135</v>
      </c>
      <c r="B5136" s="1">
        <v>42461</v>
      </c>
      <c r="C5136" t="s">
        <v>26</v>
      </c>
      <c r="D5136">
        <v>3007</v>
      </c>
      <c r="E5136">
        <v>2172</v>
      </c>
      <c r="F5136" s="10">
        <v>1</v>
      </c>
      <c r="G5136">
        <f>VLOOKUP(D5136,产品表!$A$2:$F$13,5,FALSE)</f>
        <v>35</v>
      </c>
      <c r="H5136">
        <f>VLOOKUP(D5136,产品表!$A$2:$F$13,6,FALSE)</f>
        <v>43.75</v>
      </c>
      <c r="I5136">
        <f t="shared" si="80"/>
        <v>43.75</v>
      </c>
    </row>
    <row r="5137" spans="1:9" x14ac:dyDescent="0.25">
      <c r="A5137">
        <v>20005136</v>
      </c>
      <c r="B5137" s="1">
        <v>42461</v>
      </c>
      <c r="C5137" t="s">
        <v>14</v>
      </c>
      <c r="D5137">
        <v>3002</v>
      </c>
      <c r="E5137">
        <v>961</v>
      </c>
      <c r="F5137" s="10">
        <v>1</v>
      </c>
      <c r="G5137">
        <f>VLOOKUP(D5137,产品表!$A$2:$F$13,5,FALSE)</f>
        <v>29</v>
      </c>
      <c r="H5137">
        <f>VLOOKUP(D5137,产品表!$A$2:$F$13,6,FALSE)</f>
        <v>36.25</v>
      </c>
      <c r="I5137">
        <f t="shared" si="80"/>
        <v>36.25</v>
      </c>
    </row>
    <row r="5138" spans="1:9" x14ac:dyDescent="0.25">
      <c r="A5138">
        <v>20005137</v>
      </c>
      <c r="B5138" s="1">
        <v>42461</v>
      </c>
      <c r="C5138" t="s">
        <v>8</v>
      </c>
      <c r="D5138">
        <v>3008</v>
      </c>
      <c r="E5138">
        <v>325</v>
      </c>
      <c r="F5138" s="10">
        <v>1</v>
      </c>
      <c r="G5138">
        <f>VLOOKUP(D5138,产品表!$A$2:$F$13,5,FALSE)</f>
        <v>33</v>
      </c>
      <c r="H5138">
        <f>VLOOKUP(D5138,产品表!$A$2:$F$13,6,FALSE)</f>
        <v>41.25</v>
      </c>
      <c r="I5138">
        <f t="shared" si="80"/>
        <v>41.25</v>
      </c>
    </row>
    <row r="5139" spans="1:9" x14ac:dyDescent="0.25">
      <c r="A5139">
        <v>20005138</v>
      </c>
      <c r="B5139" s="1">
        <v>42461</v>
      </c>
      <c r="C5139" t="s">
        <v>17</v>
      </c>
      <c r="D5139">
        <v>3002</v>
      </c>
      <c r="E5139">
        <v>1278</v>
      </c>
      <c r="F5139" s="10">
        <v>4</v>
      </c>
      <c r="G5139">
        <f>VLOOKUP(D5139,产品表!$A$2:$F$13,5,FALSE)</f>
        <v>29</v>
      </c>
      <c r="H5139">
        <f>VLOOKUP(D5139,产品表!$A$2:$F$13,6,FALSE)</f>
        <v>36.25</v>
      </c>
      <c r="I5139">
        <f t="shared" si="80"/>
        <v>145</v>
      </c>
    </row>
    <row r="5140" spans="1:9" x14ac:dyDescent="0.25">
      <c r="A5140">
        <v>20005139</v>
      </c>
      <c r="B5140" s="1">
        <v>42461</v>
      </c>
      <c r="C5140" t="s">
        <v>30</v>
      </c>
      <c r="D5140">
        <v>3007</v>
      </c>
      <c r="E5140">
        <v>2558</v>
      </c>
      <c r="F5140" s="10">
        <v>3</v>
      </c>
      <c r="G5140">
        <f>VLOOKUP(D5140,产品表!$A$2:$F$13,5,FALSE)</f>
        <v>35</v>
      </c>
      <c r="H5140">
        <f>VLOOKUP(D5140,产品表!$A$2:$F$13,6,FALSE)</f>
        <v>43.75</v>
      </c>
      <c r="I5140">
        <f t="shared" si="80"/>
        <v>131.25</v>
      </c>
    </row>
    <row r="5141" spans="1:9" x14ac:dyDescent="0.25">
      <c r="A5141">
        <v>20005140</v>
      </c>
      <c r="B5141" s="1">
        <v>42461</v>
      </c>
      <c r="C5141" t="s">
        <v>17</v>
      </c>
      <c r="D5141">
        <v>3007</v>
      </c>
      <c r="E5141">
        <v>1257</v>
      </c>
      <c r="F5141" s="10">
        <v>1</v>
      </c>
      <c r="G5141">
        <f>VLOOKUP(D5141,产品表!$A$2:$F$13,5,FALSE)</f>
        <v>35</v>
      </c>
      <c r="H5141">
        <f>VLOOKUP(D5141,产品表!$A$2:$F$13,6,FALSE)</f>
        <v>43.75</v>
      </c>
      <c r="I5141">
        <f t="shared" si="80"/>
        <v>43.75</v>
      </c>
    </row>
    <row r="5142" spans="1:9" x14ac:dyDescent="0.25">
      <c r="A5142">
        <v>20005141</v>
      </c>
      <c r="B5142" s="1">
        <v>42461</v>
      </c>
      <c r="C5142" t="s">
        <v>7</v>
      </c>
      <c r="D5142">
        <v>3008</v>
      </c>
      <c r="E5142">
        <v>249</v>
      </c>
      <c r="F5142" s="10">
        <v>1</v>
      </c>
      <c r="G5142">
        <f>VLOOKUP(D5142,产品表!$A$2:$F$13,5,FALSE)</f>
        <v>33</v>
      </c>
      <c r="H5142">
        <f>VLOOKUP(D5142,产品表!$A$2:$F$13,6,FALSE)</f>
        <v>41.25</v>
      </c>
      <c r="I5142">
        <f t="shared" si="80"/>
        <v>41.25</v>
      </c>
    </row>
    <row r="5143" spans="1:9" x14ac:dyDescent="0.25">
      <c r="A5143">
        <v>20005142</v>
      </c>
      <c r="B5143" s="1">
        <v>42465</v>
      </c>
      <c r="C5143" t="s">
        <v>17</v>
      </c>
      <c r="D5143">
        <v>3003</v>
      </c>
      <c r="E5143">
        <v>1210</v>
      </c>
      <c r="F5143" s="10">
        <v>1</v>
      </c>
      <c r="G5143">
        <f>VLOOKUP(D5143,产品表!$A$2:$F$13,5,FALSE)</f>
        <v>24</v>
      </c>
      <c r="H5143">
        <f>VLOOKUP(D5143,产品表!$A$2:$F$13,6,FALSE)</f>
        <v>30</v>
      </c>
      <c r="I5143">
        <f t="shared" si="80"/>
        <v>30</v>
      </c>
    </row>
    <row r="5144" spans="1:9" x14ac:dyDescent="0.25">
      <c r="A5144">
        <v>20005143</v>
      </c>
      <c r="B5144" s="1">
        <v>42465</v>
      </c>
      <c r="C5144" t="s">
        <v>6</v>
      </c>
      <c r="D5144">
        <v>3008</v>
      </c>
      <c r="E5144">
        <v>120</v>
      </c>
      <c r="F5144" s="10">
        <v>1</v>
      </c>
      <c r="G5144">
        <f>VLOOKUP(D5144,产品表!$A$2:$F$13,5,FALSE)</f>
        <v>33</v>
      </c>
      <c r="H5144">
        <f>VLOOKUP(D5144,产品表!$A$2:$F$13,6,FALSE)</f>
        <v>41.25</v>
      </c>
      <c r="I5144">
        <f t="shared" si="80"/>
        <v>41.25</v>
      </c>
    </row>
    <row r="5145" spans="1:9" x14ac:dyDescent="0.25">
      <c r="A5145">
        <v>20005144</v>
      </c>
      <c r="B5145" s="1">
        <v>42465</v>
      </c>
      <c r="C5145" t="s">
        <v>29</v>
      </c>
      <c r="D5145">
        <v>3009</v>
      </c>
      <c r="E5145">
        <v>2446</v>
      </c>
      <c r="F5145" s="10">
        <v>3</v>
      </c>
      <c r="G5145">
        <f>VLOOKUP(D5145,产品表!$A$2:$F$13,5,FALSE)</f>
        <v>31</v>
      </c>
      <c r="H5145">
        <f>VLOOKUP(D5145,产品表!$A$2:$F$13,6,FALSE)</f>
        <v>38.75</v>
      </c>
      <c r="I5145">
        <f t="shared" si="80"/>
        <v>116.25</v>
      </c>
    </row>
    <row r="5146" spans="1:9" x14ac:dyDescent="0.25">
      <c r="A5146">
        <v>20005145</v>
      </c>
      <c r="B5146" s="1">
        <v>42465</v>
      </c>
      <c r="C5146" t="s">
        <v>26</v>
      </c>
      <c r="D5146">
        <v>3001</v>
      </c>
      <c r="E5146">
        <v>2159</v>
      </c>
      <c r="F5146" s="10">
        <v>4</v>
      </c>
      <c r="G5146">
        <f>VLOOKUP(D5146,产品表!$A$2:$F$13,5,FALSE)</f>
        <v>32</v>
      </c>
      <c r="H5146">
        <f>VLOOKUP(D5146,产品表!$A$2:$F$13,6,FALSE)</f>
        <v>40</v>
      </c>
      <c r="I5146">
        <f t="shared" si="80"/>
        <v>160</v>
      </c>
    </row>
    <row r="5147" spans="1:9" x14ac:dyDescent="0.25">
      <c r="A5147">
        <v>20005146</v>
      </c>
      <c r="B5147" s="1">
        <v>42465</v>
      </c>
      <c r="C5147" t="s">
        <v>17</v>
      </c>
      <c r="D5147">
        <v>3008</v>
      </c>
      <c r="E5147">
        <v>1260</v>
      </c>
      <c r="F5147" s="10">
        <v>1</v>
      </c>
      <c r="G5147">
        <f>VLOOKUP(D5147,产品表!$A$2:$F$13,5,FALSE)</f>
        <v>33</v>
      </c>
      <c r="H5147">
        <f>VLOOKUP(D5147,产品表!$A$2:$F$13,6,FALSE)</f>
        <v>41.25</v>
      </c>
      <c r="I5147">
        <f t="shared" si="80"/>
        <v>41.25</v>
      </c>
    </row>
    <row r="5148" spans="1:9" x14ac:dyDescent="0.25">
      <c r="A5148">
        <v>20005147</v>
      </c>
      <c r="B5148" s="1">
        <v>42465</v>
      </c>
      <c r="C5148" t="s">
        <v>27</v>
      </c>
      <c r="D5148">
        <v>3002</v>
      </c>
      <c r="E5148">
        <v>2205</v>
      </c>
      <c r="F5148" s="10">
        <v>1</v>
      </c>
      <c r="G5148">
        <f>VLOOKUP(D5148,产品表!$A$2:$F$13,5,FALSE)</f>
        <v>29</v>
      </c>
      <c r="H5148">
        <f>VLOOKUP(D5148,产品表!$A$2:$F$13,6,FALSE)</f>
        <v>36.25</v>
      </c>
      <c r="I5148">
        <f t="shared" si="80"/>
        <v>36.25</v>
      </c>
    </row>
    <row r="5149" spans="1:9" x14ac:dyDescent="0.25">
      <c r="A5149">
        <v>20005148</v>
      </c>
      <c r="B5149" s="1">
        <v>42465</v>
      </c>
      <c r="C5149" t="s">
        <v>22</v>
      </c>
      <c r="D5149">
        <v>3008</v>
      </c>
      <c r="E5149">
        <v>1746</v>
      </c>
      <c r="F5149" s="10">
        <v>3</v>
      </c>
      <c r="G5149">
        <f>VLOOKUP(D5149,产品表!$A$2:$F$13,5,FALSE)</f>
        <v>33</v>
      </c>
      <c r="H5149">
        <f>VLOOKUP(D5149,产品表!$A$2:$F$13,6,FALSE)</f>
        <v>41.25</v>
      </c>
      <c r="I5149">
        <f t="shared" si="80"/>
        <v>123.75</v>
      </c>
    </row>
    <row r="5150" spans="1:9" x14ac:dyDescent="0.25">
      <c r="A5150">
        <v>20005149</v>
      </c>
      <c r="B5150" s="1">
        <v>42465</v>
      </c>
      <c r="C5150" t="s">
        <v>23</v>
      </c>
      <c r="D5150">
        <v>3008</v>
      </c>
      <c r="E5150">
        <v>1841</v>
      </c>
      <c r="F5150" s="10">
        <v>3</v>
      </c>
      <c r="G5150">
        <f>VLOOKUP(D5150,产品表!$A$2:$F$13,5,FALSE)</f>
        <v>33</v>
      </c>
      <c r="H5150">
        <f>VLOOKUP(D5150,产品表!$A$2:$F$13,6,FALSE)</f>
        <v>41.25</v>
      </c>
      <c r="I5150">
        <f t="shared" si="80"/>
        <v>123.75</v>
      </c>
    </row>
    <row r="5151" spans="1:9" x14ac:dyDescent="0.25">
      <c r="A5151">
        <v>20005150</v>
      </c>
      <c r="B5151" s="1">
        <v>42465</v>
      </c>
      <c r="C5151" t="s">
        <v>31</v>
      </c>
      <c r="D5151">
        <v>3010</v>
      </c>
      <c r="E5151">
        <v>2659</v>
      </c>
      <c r="F5151" s="10">
        <v>2</v>
      </c>
      <c r="G5151">
        <f>VLOOKUP(D5151,产品表!$A$2:$F$13,5,FALSE)</f>
        <v>36</v>
      </c>
      <c r="H5151">
        <f>VLOOKUP(D5151,产品表!$A$2:$F$13,6,FALSE)</f>
        <v>45</v>
      </c>
      <c r="I5151">
        <f t="shared" si="80"/>
        <v>90</v>
      </c>
    </row>
    <row r="5152" spans="1:9" x14ac:dyDescent="0.25">
      <c r="A5152">
        <v>20005151</v>
      </c>
      <c r="B5152" s="1">
        <v>42465</v>
      </c>
      <c r="C5152" t="s">
        <v>31</v>
      </c>
      <c r="D5152">
        <v>3008</v>
      </c>
      <c r="E5152">
        <v>2649</v>
      </c>
      <c r="F5152" s="10">
        <v>4</v>
      </c>
      <c r="G5152">
        <f>VLOOKUP(D5152,产品表!$A$2:$F$13,5,FALSE)</f>
        <v>33</v>
      </c>
      <c r="H5152">
        <f>VLOOKUP(D5152,产品表!$A$2:$F$13,6,FALSE)</f>
        <v>41.25</v>
      </c>
      <c r="I5152">
        <f t="shared" si="80"/>
        <v>165</v>
      </c>
    </row>
    <row r="5153" spans="1:9" x14ac:dyDescent="0.25">
      <c r="A5153">
        <v>20005152</v>
      </c>
      <c r="B5153" s="1">
        <v>42465</v>
      </c>
      <c r="C5153" t="s">
        <v>25</v>
      </c>
      <c r="D5153">
        <v>3009</v>
      </c>
      <c r="E5153">
        <v>2005</v>
      </c>
      <c r="F5153" s="10">
        <v>1</v>
      </c>
      <c r="G5153">
        <f>VLOOKUP(D5153,产品表!$A$2:$F$13,5,FALSE)</f>
        <v>31</v>
      </c>
      <c r="H5153">
        <f>VLOOKUP(D5153,产品表!$A$2:$F$13,6,FALSE)</f>
        <v>38.75</v>
      </c>
      <c r="I5153">
        <f t="shared" si="80"/>
        <v>38.75</v>
      </c>
    </row>
    <row r="5154" spans="1:9" x14ac:dyDescent="0.25">
      <c r="A5154">
        <v>20005153</v>
      </c>
      <c r="B5154" s="1">
        <v>42465</v>
      </c>
      <c r="C5154" t="s">
        <v>30</v>
      </c>
      <c r="D5154">
        <v>3002</v>
      </c>
      <c r="E5154">
        <v>2581</v>
      </c>
      <c r="F5154" s="10">
        <v>1</v>
      </c>
      <c r="G5154">
        <f>VLOOKUP(D5154,产品表!$A$2:$F$13,5,FALSE)</f>
        <v>29</v>
      </c>
      <c r="H5154">
        <f>VLOOKUP(D5154,产品表!$A$2:$F$13,6,FALSE)</f>
        <v>36.25</v>
      </c>
      <c r="I5154">
        <f t="shared" si="80"/>
        <v>36.25</v>
      </c>
    </row>
    <row r="5155" spans="1:9" x14ac:dyDescent="0.25">
      <c r="A5155">
        <v>20005154</v>
      </c>
      <c r="B5155" s="1">
        <v>42465</v>
      </c>
      <c r="C5155" t="s">
        <v>6</v>
      </c>
      <c r="D5155">
        <v>3008</v>
      </c>
      <c r="E5155">
        <v>142</v>
      </c>
      <c r="F5155" s="10">
        <v>3</v>
      </c>
      <c r="G5155">
        <f>VLOOKUP(D5155,产品表!$A$2:$F$13,5,FALSE)</f>
        <v>33</v>
      </c>
      <c r="H5155">
        <f>VLOOKUP(D5155,产品表!$A$2:$F$13,6,FALSE)</f>
        <v>41.25</v>
      </c>
      <c r="I5155">
        <f t="shared" si="80"/>
        <v>123.75</v>
      </c>
    </row>
    <row r="5156" spans="1:9" x14ac:dyDescent="0.25">
      <c r="A5156">
        <v>20005155</v>
      </c>
      <c r="B5156" s="1">
        <v>42465</v>
      </c>
      <c r="C5156" t="s">
        <v>11</v>
      </c>
      <c r="D5156">
        <v>3009</v>
      </c>
      <c r="E5156">
        <v>632</v>
      </c>
      <c r="F5156" s="10">
        <v>3</v>
      </c>
      <c r="G5156">
        <f>VLOOKUP(D5156,产品表!$A$2:$F$13,5,FALSE)</f>
        <v>31</v>
      </c>
      <c r="H5156">
        <f>VLOOKUP(D5156,产品表!$A$2:$F$13,6,FALSE)</f>
        <v>38.75</v>
      </c>
      <c r="I5156">
        <f t="shared" si="80"/>
        <v>116.25</v>
      </c>
    </row>
    <row r="5157" spans="1:9" x14ac:dyDescent="0.25">
      <c r="A5157">
        <v>20005156</v>
      </c>
      <c r="B5157" s="1">
        <v>42465</v>
      </c>
      <c r="C5157" t="s">
        <v>26</v>
      </c>
      <c r="D5157">
        <v>3012</v>
      </c>
      <c r="E5157">
        <v>2157</v>
      </c>
      <c r="F5157" s="10">
        <v>4</v>
      </c>
      <c r="G5157">
        <f>VLOOKUP(D5157,产品表!$A$2:$F$13,5,FALSE)</f>
        <v>32</v>
      </c>
      <c r="H5157">
        <f>VLOOKUP(D5157,产品表!$A$2:$F$13,6,FALSE)</f>
        <v>40</v>
      </c>
      <c r="I5157">
        <f t="shared" si="80"/>
        <v>160</v>
      </c>
    </row>
    <row r="5158" spans="1:9" x14ac:dyDescent="0.25">
      <c r="A5158">
        <v>20005157</v>
      </c>
      <c r="B5158" s="1">
        <v>42465</v>
      </c>
      <c r="C5158" t="s">
        <v>8</v>
      </c>
      <c r="D5158">
        <v>3007</v>
      </c>
      <c r="E5158">
        <v>316</v>
      </c>
      <c r="F5158" s="10">
        <v>1</v>
      </c>
      <c r="G5158">
        <f>VLOOKUP(D5158,产品表!$A$2:$F$13,5,FALSE)</f>
        <v>35</v>
      </c>
      <c r="H5158">
        <f>VLOOKUP(D5158,产品表!$A$2:$F$13,6,FALSE)</f>
        <v>43.75</v>
      </c>
      <c r="I5158">
        <f t="shared" si="80"/>
        <v>43.75</v>
      </c>
    </row>
    <row r="5159" spans="1:9" x14ac:dyDescent="0.25">
      <c r="A5159">
        <v>20005158</v>
      </c>
      <c r="B5159" s="1">
        <v>42465</v>
      </c>
      <c r="C5159" t="s">
        <v>28</v>
      </c>
      <c r="D5159">
        <v>3008</v>
      </c>
      <c r="E5159">
        <v>2319</v>
      </c>
      <c r="F5159" s="10">
        <v>1</v>
      </c>
      <c r="G5159">
        <f>VLOOKUP(D5159,产品表!$A$2:$F$13,5,FALSE)</f>
        <v>33</v>
      </c>
      <c r="H5159">
        <f>VLOOKUP(D5159,产品表!$A$2:$F$13,6,FALSE)</f>
        <v>41.25</v>
      </c>
      <c r="I5159">
        <f t="shared" si="80"/>
        <v>41.25</v>
      </c>
    </row>
    <row r="5160" spans="1:9" x14ac:dyDescent="0.25">
      <c r="A5160">
        <v>20005159</v>
      </c>
      <c r="B5160" s="1">
        <v>42465</v>
      </c>
      <c r="C5160" t="s">
        <v>20</v>
      </c>
      <c r="D5160">
        <v>3012</v>
      </c>
      <c r="E5160">
        <v>1567</v>
      </c>
      <c r="F5160" s="10">
        <v>1</v>
      </c>
      <c r="G5160">
        <f>VLOOKUP(D5160,产品表!$A$2:$F$13,5,FALSE)</f>
        <v>32</v>
      </c>
      <c r="H5160">
        <f>VLOOKUP(D5160,产品表!$A$2:$F$13,6,FALSE)</f>
        <v>40</v>
      </c>
      <c r="I5160">
        <f t="shared" si="80"/>
        <v>40</v>
      </c>
    </row>
    <row r="5161" spans="1:9" x14ac:dyDescent="0.25">
      <c r="A5161">
        <v>20005160</v>
      </c>
      <c r="B5161" s="1">
        <v>42465</v>
      </c>
      <c r="C5161" t="s">
        <v>19</v>
      </c>
      <c r="D5161">
        <v>3002</v>
      </c>
      <c r="E5161">
        <v>1474</v>
      </c>
      <c r="F5161" s="10">
        <v>3</v>
      </c>
      <c r="G5161">
        <f>VLOOKUP(D5161,产品表!$A$2:$F$13,5,FALSE)</f>
        <v>29</v>
      </c>
      <c r="H5161">
        <f>VLOOKUP(D5161,产品表!$A$2:$F$13,6,FALSE)</f>
        <v>36.25</v>
      </c>
      <c r="I5161">
        <f t="shared" si="80"/>
        <v>108.75</v>
      </c>
    </row>
    <row r="5162" spans="1:9" x14ac:dyDescent="0.25">
      <c r="A5162">
        <v>20005161</v>
      </c>
      <c r="B5162" s="1">
        <v>42465</v>
      </c>
      <c r="C5162" t="s">
        <v>9</v>
      </c>
      <c r="D5162">
        <v>3011</v>
      </c>
      <c r="E5162">
        <v>426</v>
      </c>
      <c r="F5162" s="10">
        <v>3</v>
      </c>
      <c r="G5162">
        <f>VLOOKUP(D5162,产品表!$A$2:$F$13,5,FALSE)</f>
        <v>34</v>
      </c>
      <c r="H5162">
        <f>VLOOKUP(D5162,产品表!$A$2:$F$13,6,FALSE)</f>
        <v>42.5</v>
      </c>
      <c r="I5162">
        <f t="shared" si="80"/>
        <v>127.5</v>
      </c>
    </row>
    <row r="5163" spans="1:9" x14ac:dyDescent="0.25">
      <c r="A5163">
        <v>20005162</v>
      </c>
      <c r="B5163" s="1">
        <v>42465</v>
      </c>
      <c r="C5163" t="s">
        <v>33</v>
      </c>
      <c r="D5163">
        <v>3009</v>
      </c>
      <c r="E5163">
        <v>2818</v>
      </c>
      <c r="F5163" s="10">
        <v>3</v>
      </c>
      <c r="G5163">
        <f>VLOOKUP(D5163,产品表!$A$2:$F$13,5,FALSE)</f>
        <v>31</v>
      </c>
      <c r="H5163">
        <f>VLOOKUP(D5163,产品表!$A$2:$F$13,6,FALSE)</f>
        <v>38.75</v>
      </c>
      <c r="I5163">
        <f t="shared" si="80"/>
        <v>116.25</v>
      </c>
    </row>
    <row r="5164" spans="1:9" x14ac:dyDescent="0.25">
      <c r="A5164">
        <v>20005163</v>
      </c>
      <c r="B5164" s="1">
        <v>42465</v>
      </c>
      <c r="C5164" t="s">
        <v>33</v>
      </c>
      <c r="D5164">
        <v>3008</v>
      </c>
      <c r="E5164">
        <v>2854</v>
      </c>
      <c r="F5164" s="10">
        <v>1</v>
      </c>
      <c r="G5164">
        <f>VLOOKUP(D5164,产品表!$A$2:$F$13,5,FALSE)</f>
        <v>33</v>
      </c>
      <c r="H5164">
        <f>VLOOKUP(D5164,产品表!$A$2:$F$13,6,FALSE)</f>
        <v>41.25</v>
      </c>
      <c r="I5164">
        <f t="shared" si="80"/>
        <v>41.25</v>
      </c>
    </row>
    <row r="5165" spans="1:9" x14ac:dyDescent="0.25">
      <c r="A5165">
        <v>20005164</v>
      </c>
      <c r="B5165" s="1">
        <v>42465</v>
      </c>
      <c r="C5165" t="s">
        <v>29</v>
      </c>
      <c r="D5165">
        <v>3009</v>
      </c>
      <c r="E5165">
        <v>2466</v>
      </c>
      <c r="F5165" s="10">
        <v>1</v>
      </c>
      <c r="G5165">
        <f>VLOOKUP(D5165,产品表!$A$2:$F$13,5,FALSE)</f>
        <v>31</v>
      </c>
      <c r="H5165">
        <f>VLOOKUP(D5165,产品表!$A$2:$F$13,6,FALSE)</f>
        <v>38.75</v>
      </c>
      <c r="I5165">
        <f t="shared" si="80"/>
        <v>38.75</v>
      </c>
    </row>
    <row r="5166" spans="1:9" x14ac:dyDescent="0.25">
      <c r="A5166">
        <v>20005165</v>
      </c>
      <c r="B5166" s="1">
        <v>42465</v>
      </c>
      <c r="C5166" t="s">
        <v>21</v>
      </c>
      <c r="D5166">
        <v>3009</v>
      </c>
      <c r="E5166">
        <v>1638</v>
      </c>
      <c r="F5166" s="10">
        <v>2</v>
      </c>
      <c r="G5166">
        <f>VLOOKUP(D5166,产品表!$A$2:$F$13,5,FALSE)</f>
        <v>31</v>
      </c>
      <c r="H5166">
        <f>VLOOKUP(D5166,产品表!$A$2:$F$13,6,FALSE)</f>
        <v>38.75</v>
      </c>
      <c r="I5166">
        <f t="shared" si="80"/>
        <v>77.5</v>
      </c>
    </row>
    <row r="5167" spans="1:9" x14ac:dyDescent="0.25">
      <c r="A5167">
        <v>20005166</v>
      </c>
      <c r="B5167" s="1">
        <v>42465</v>
      </c>
      <c r="C5167" t="s">
        <v>19</v>
      </c>
      <c r="D5167">
        <v>3008</v>
      </c>
      <c r="E5167">
        <v>1483</v>
      </c>
      <c r="F5167" s="10">
        <v>4</v>
      </c>
      <c r="G5167">
        <f>VLOOKUP(D5167,产品表!$A$2:$F$13,5,FALSE)</f>
        <v>33</v>
      </c>
      <c r="H5167">
        <f>VLOOKUP(D5167,产品表!$A$2:$F$13,6,FALSE)</f>
        <v>41.25</v>
      </c>
      <c r="I5167">
        <f t="shared" si="80"/>
        <v>165</v>
      </c>
    </row>
    <row r="5168" spans="1:9" x14ac:dyDescent="0.25">
      <c r="A5168">
        <v>20005167</v>
      </c>
      <c r="B5168" s="1">
        <v>42465</v>
      </c>
      <c r="C5168" t="s">
        <v>18</v>
      </c>
      <c r="D5168">
        <v>3011</v>
      </c>
      <c r="E5168">
        <v>1385</v>
      </c>
      <c r="F5168" s="10">
        <v>2</v>
      </c>
      <c r="G5168">
        <f>VLOOKUP(D5168,产品表!$A$2:$F$13,5,FALSE)</f>
        <v>34</v>
      </c>
      <c r="H5168">
        <f>VLOOKUP(D5168,产品表!$A$2:$F$13,6,FALSE)</f>
        <v>42.5</v>
      </c>
      <c r="I5168">
        <f t="shared" si="80"/>
        <v>85</v>
      </c>
    </row>
    <row r="5169" spans="1:9" x14ac:dyDescent="0.25">
      <c r="A5169">
        <v>20005168</v>
      </c>
      <c r="B5169" s="1">
        <v>42465</v>
      </c>
      <c r="C5169" t="s">
        <v>30</v>
      </c>
      <c r="D5169">
        <v>3008</v>
      </c>
      <c r="E5169">
        <v>2542</v>
      </c>
      <c r="F5169" s="10">
        <v>1</v>
      </c>
      <c r="G5169">
        <f>VLOOKUP(D5169,产品表!$A$2:$F$13,5,FALSE)</f>
        <v>33</v>
      </c>
      <c r="H5169">
        <f>VLOOKUP(D5169,产品表!$A$2:$F$13,6,FALSE)</f>
        <v>41.25</v>
      </c>
      <c r="I5169">
        <f t="shared" si="80"/>
        <v>41.25</v>
      </c>
    </row>
    <row r="5170" spans="1:9" x14ac:dyDescent="0.25">
      <c r="A5170">
        <v>20005169</v>
      </c>
      <c r="B5170" s="1">
        <v>42465</v>
      </c>
      <c r="C5170" t="s">
        <v>26</v>
      </c>
      <c r="D5170">
        <v>3007</v>
      </c>
      <c r="E5170">
        <v>2119</v>
      </c>
      <c r="F5170" s="10">
        <v>2</v>
      </c>
      <c r="G5170">
        <f>VLOOKUP(D5170,产品表!$A$2:$F$13,5,FALSE)</f>
        <v>35</v>
      </c>
      <c r="H5170">
        <f>VLOOKUP(D5170,产品表!$A$2:$F$13,6,FALSE)</f>
        <v>43.75</v>
      </c>
      <c r="I5170">
        <f t="shared" si="80"/>
        <v>87.5</v>
      </c>
    </row>
    <row r="5171" spans="1:9" x14ac:dyDescent="0.25">
      <c r="A5171">
        <v>20005170</v>
      </c>
      <c r="B5171" s="1">
        <v>42465</v>
      </c>
      <c r="C5171" t="s">
        <v>32</v>
      </c>
      <c r="D5171">
        <v>3009</v>
      </c>
      <c r="E5171">
        <v>2752</v>
      </c>
      <c r="F5171" s="10">
        <v>1</v>
      </c>
      <c r="G5171">
        <f>VLOOKUP(D5171,产品表!$A$2:$F$13,5,FALSE)</f>
        <v>31</v>
      </c>
      <c r="H5171">
        <f>VLOOKUP(D5171,产品表!$A$2:$F$13,6,FALSE)</f>
        <v>38.75</v>
      </c>
      <c r="I5171">
        <f t="shared" si="80"/>
        <v>38.75</v>
      </c>
    </row>
    <row r="5172" spans="1:9" x14ac:dyDescent="0.25">
      <c r="A5172">
        <v>20005171</v>
      </c>
      <c r="B5172" s="1">
        <v>42465</v>
      </c>
      <c r="C5172" t="s">
        <v>7</v>
      </c>
      <c r="D5172">
        <v>3011</v>
      </c>
      <c r="E5172">
        <v>210</v>
      </c>
      <c r="F5172" s="10">
        <v>3</v>
      </c>
      <c r="G5172">
        <f>VLOOKUP(D5172,产品表!$A$2:$F$13,5,FALSE)</f>
        <v>34</v>
      </c>
      <c r="H5172">
        <f>VLOOKUP(D5172,产品表!$A$2:$F$13,6,FALSE)</f>
        <v>42.5</v>
      </c>
      <c r="I5172">
        <f t="shared" si="80"/>
        <v>127.5</v>
      </c>
    </row>
    <row r="5173" spans="1:9" x14ac:dyDescent="0.25">
      <c r="A5173">
        <v>20005172</v>
      </c>
      <c r="B5173" s="1">
        <v>42465</v>
      </c>
      <c r="C5173" t="s">
        <v>28</v>
      </c>
      <c r="D5173">
        <v>3010</v>
      </c>
      <c r="E5173">
        <v>2304</v>
      </c>
      <c r="F5173" s="10">
        <v>2</v>
      </c>
      <c r="G5173">
        <f>VLOOKUP(D5173,产品表!$A$2:$F$13,5,FALSE)</f>
        <v>36</v>
      </c>
      <c r="H5173">
        <f>VLOOKUP(D5173,产品表!$A$2:$F$13,6,FALSE)</f>
        <v>45</v>
      </c>
      <c r="I5173">
        <f t="shared" si="80"/>
        <v>90</v>
      </c>
    </row>
    <row r="5174" spans="1:9" x14ac:dyDescent="0.25">
      <c r="A5174">
        <v>20005173</v>
      </c>
      <c r="B5174" s="1">
        <v>42465</v>
      </c>
      <c r="C5174" t="s">
        <v>14</v>
      </c>
      <c r="D5174">
        <v>3011</v>
      </c>
      <c r="E5174">
        <v>901</v>
      </c>
      <c r="F5174" s="10">
        <v>3</v>
      </c>
      <c r="G5174">
        <f>VLOOKUP(D5174,产品表!$A$2:$F$13,5,FALSE)</f>
        <v>34</v>
      </c>
      <c r="H5174">
        <f>VLOOKUP(D5174,产品表!$A$2:$F$13,6,FALSE)</f>
        <v>42.5</v>
      </c>
      <c r="I5174">
        <f t="shared" si="80"/>
        <v>127.5</v>
      </c>
    </row>
    <row r="5175" spans="1:9" x14ac:dyDescent="0.25">
      <c r="A5175">
        <v>20005174</v>
      </c>
      <c r="B5175" s="1">
        <v>42465</v>
      </c>
      <c r="C5175" t="s">
        <v>33</v>
      </c>
      <c r="D5175">
        <v>3011</v>
      </c>
      <c r="E5175">
        <v>2863</v>
      </c>
      <c r="F5175" s="10">
        <v>1</v>
      </c>
      <c r="G5175">
        <f>VLOOKUP(D5175,产品表!$A$2:$F$13,5,FALSE)</f>
        <v>34</v>
      </c>
      <c r="H5175">
        <f>VLOOKUP(D5175,产品表!$A$2:$F$13,6,FALSE)</f>
        <v>42.5</v>
      </c>
      <c r="I5175">
        <f t="shared" si="80"/>
        <v>42.5</v>
      </c>
    </row>
    <row r="5176" spans="1:9" x14ac:dyDescent="0.25">
      <c r="A5176">
        <v>20005175</v>
      </c>
      <c r="B5176" s="1">
        <v>42465</v>
      </c>
      <c r="C5176" t="s">
        <v>15</v>
      </c>
      <c r="D5176">
        <v>3009</v>
      </c>
      <c r="E5176">
        <v>1020</v>
      </c>
      <c r="F5176" s="10">
        <v>1</v>
      </c>
      <c r="G5176">
        <f>VLOOKUP(D5176,产品表!$A$2:$F$13,5,FALSE)</f>
        <v>31</v>
      </c>
      <c r="H5176">
        <f>VLOOKUP(D5176,产品表!$A$2:$F$13,6,FALSE)</f>
        <v>38.75</v>
      </c>
      <c r="I5176">
        <f t="shared" si="80"/>
        <v>38.75</v>
      </c>
    </row>
    <row r="5177" spans="1:9" x14ac:dyDescent="0.25">
      <c r="A5177">
        <v>20005176</v>
      </c>
      <c r="B5177" s="1">
        <v>42465</v>
      </c>
      <c r="C5177" t="s">
        <v>9</v>
      </c>
      <c r="D5177">
        <v>3003</v>
      </c>
      <c r="E5177">
        <v>444</v>
      </c>
      <c r="F5177" s="10">
        <v>4</v>
      </c>
      <c r="G5177">
        <f>VLOOKUP(D5177,产品表!$A$2:$F$13,5,FALSE)</f>
        <v>24</v>
      </c>
      <c r="H5177">
        <f>VLOOKUP(D5177,产品表!$A$2:$F$13,6,FALSE)</f>
        <v>30</v>
      </c>
      <c r="I5177">
        <f t="shared" si="80"/>
        <v>120</v>
      </c>
    </row>
    <row r="5178" spans="1:9" x14ac:dyDescent="0.25">
      <c r="A5178">
        <v>20005177</v>
      </c>
      <c r="B5178" s="1">
        <v>42465</v>
      </c>
      <c r="C5178" t="s">
        <v>17</v>
      </c>
      <c r="D5178">
        <v>3007</v>
      </c>
      <c r="E5178">
        <v>1268</v>
      </c>
      <c r="F5178" s="10">
        <v>3</v>
      </c>
      <c r="G5178">
        <f>VLOOKUP(D5178,产品表!$A$2:$F$13,5,FALSE)</f>
        <v>35</v>
      </c>
      <c r="H5178">
        <f>VLOOKUP(D5178,产品表!$A$2:$F$13,6,FALSE)</f>
        <v>43.75</v>
      </c>
      <c r="I5178">
        <f t="shared" si="80"/>
        <v>131.25</v>
      </c>
    </row>
    <row r="5179" spans="1:9" x14ac:dyDescent="0.25">
      <c r="A5179">
        <v>20005178</v>
      </c>
      <c r="B5179" s="1">
        <v>42465</v>
      </c>
      <c r="C5179" t="s">
        <v>29</v>
      </c>
      <c r="D5179">
        <v>3007</v>
      </c>
      <c r="E5179">
        <v>2438</v>
      </c>
      <c r="F5179" s="10">
        <v>2</v>
      </c>
      <c r="G5179">
        <f>VLOOKUP(D5179,产品表!$A$2:$F$13,5,FALSE)</f>
        <v>35</v>
      </c>
      <c r="H5179">
        <f>VLOOKUP(D5179,产品表!$A$2:$F$13,6,FALSE)</f>
        <v>43.75</v>
      </c>
      <c r="I5179">
        <f t="shared" si="80"/>
        <v>87.5</v>
      </c>
    </row>
    <row r="5180" spans="1:9" x14ac:dyDescent="0.25">
      <c r="A5180">
        <v>20005179</v>
      </c>
      <c r="B5180" s="1">
        <v>42465</v>
      </c>
      <c r="C5180" t="s">
        <v>19</v>
      </c>
      <c r="D5180">
        <v>3007</v>
      </c>
      <c r="E5180">
        <v>1428</v>
      </c>
      <c r="F5180" s="10">
        <v>1</v>
      </c>
      <c r="G5180">
        <f>VLOOKUP(D5180,产品表!$A$2:$F$13,5,FALSE)</f>
        <v>35</v>
      </c>
      <c r="H5180">
        <f>VLOOKUP(D5180,产品表!$A$2:$F$13,6,FALSE)</f>
        <v>43.75</v>
      </c>
      <c r="I5180">
        <f t="shared" si="80"/>
        <v>43.75</v>
      </c>
    </row>
    <row r="5181" spans="1:9" x14ac:dyDescent="0.25">
      <c r="A5181">
        <v>20005180</v>
      </c>
      <c r="B5181" s="1">
        <v>42465</v>
      </c>
      <c r="C5181" t="s">
        <v>26</v>
      </c>
      <c r="D5181">
        <v>3002</v>
      </c>
      <c r="E5181">
        <v>2180</v>
      </c>
      <c r="F5181" s="10">
        <v>4</v>
      </c>
      <c r="G5181">
        <f>VLOOKUP(D5181,产品表!$A$2:$F$13,5,FALSE)</f>
        <v>29</v>
      </c>
      <c r="H5181">
        <f>VLOOKUP(D5181,产品表!$A$2:$F$13,6,FALSE)</f>
        <v>36.25</v>
      </c>
      <c r="I5181">
        <f t="shared" si="80"/>
        <v>145</v>
      </c>
    </row>
    <row r="5182" spans="1:9" x14ac:dyDescent="0.25">
      <c r="A5182">
        <v>20005181</v>
      </c>
      <c r="B5182" s="1">
        <v>42465</v>
      </c>
      <c r="C5182" t="s">
        <v>28</v>
      </c>
      <c r="D5182">
        <v>3008</v>
      </c>
      <c r="E5182">
        <v>2326</v>
      </c>
      <c r="F5182" s="10">
        <v>2</v>
      </c>
      <c r="G5182">
        <f>VLOOKUP(D5182,产品表!$A$2:$F$13,5,FALSE)</f>
        <v>33</v>
      </c>
      <c r="H5182">
        <f>VLOOKUP(D5182,产品表!$A$2:$F$13,6,FALSE)</f>
        <v>41.25</v>
      </c>
      <c r="I5182">
        <f t="shared" si="80"/>
        <v>82.5</v>
      </c>
    </row>
    <row r="5183" spans="1:9" x14ac:dyDescent="0.25">
      <c r="A5183">
        <v>20005182</v>
      </c>
      <c r="B5183" s="1">
        <v>42465</v>
      </c>
      <c r="C5183" t="s">
        <v>30</v>
      </c>
      <c r="D5183">
        <v>3001</v>
      </c>
      <c r="E5183">
        <v>2597</v>
      </c>
      <c r="F5183" s="10">
        <v>3</v>
      </c>
      <c r="G5183">
        <f>VLOOKUP(D5183,产品表!$A$2:$F$13,5,FALSE)</f>
        <v>32</v>
      </c>
      <c r="H5183">
        <f>VLOOKUP(D5183,产品表!$A$2:$F$13,6,FALSE)</f>
        <v>40</v>
      </c>
      <c r="I5183">
        <f t="shared" si="80"/>
        <v>120</v>
      </c>
    </row>
    <row r="5184" spans="1:9" x14ac:dyDescent="0.25">
      <c r="A5184">
        <v>20005183</v>
      </c>
      <c r="B5184" s="1">
        <v>42465</v>
      </c>
      <c r="C5184" t="s">
        <v>8</v>
      </c>
      <c r="D5184">
        <v>3007</v>
      </c>
      <c r="E5184">
        <v>360</v>
      </c>
      <c r="F5184" s="10">
        <v>1</v>
      </c>
      <c r="G5184">
        <f>VLOOKUP(D5184,产品表!$A$2:$F$13,5,FALSE)</f>
        <v>35</v>
      </c>
      <c r="H5184">
        <f>VLOOKUP(D5184,产品表!$A$2:$F$13,6,FALSE)</f>
        <v>43.75</v>
      </c>
      <c r="I5184">
        <f t="shared" si="80"/>
        <v>43.75</v>
      </c>
    </row>
    <row r="5185" spans="1:9" x14ac:dyDescent="0.25">
      <c r="A5185">
        <v>20005184</v>
      </c>
      <c r="B5185" s="1">
        <v>42465</v>
      </c>
      <c r="C5185" t="s">
        <v>25</v>
      </c>
      <c r="D5185">
        <v>3011</v>
      </c>
      <c r="E5185">
        <v>2070</v>
      </c>
      <c r="F5185" s="10">
        <v>3</v>
      </c>
      <c r="G5185">
        <f>VLOOKUP(D5185,产品表!$A$2:$F$13,5,FALSE)</f>
        <v>34</v>
      </c>
      <c r="H5185">
        <f>VLOOKUP(D5185,产品表!$A$2:$F$13,6,FALSE)</f>
        <v>42.5</v>
      </c>
      <c r="I5185">
        <f t="shared" si="80"/>
        <v>127.5</v>
      </c>
    </row>
    <row r="5186" spans="1:9" x14ac:dyDescent="0.25">
      <c r="A5186">
        <v>20005185</v>
      </c>
      <c r="B5186" s="1">
        <v>42465</v>
      </c>
      <c r="C5186" t="s">
        <v>18</v>
      </c>
      <c r="D5186">
        <v>3008</v>
      </c>
      <c r="E5186">
        <v>1303</v>
      </c>
      <c r="F5186" s="10">
        <v>1</v>
      </c>
      <c r="G5186">
        <f>VLOOKUP(D5186,产品表!$A$2:$F$13,5,FALSE)</f>
        <v>33</v>
      </c>
      <c r="H5186">
        <f>VLOOKUP(D5186,产品表!$A$2:$F$13,6,FALSE)</f>
        <v>41.25</v>
      </c>
      <c r="I5186">
        <f t="shared" si="80"/>
        <v>41.25</v>
      </c>
    </row>
    <row r="5187" spans="1:9" x14ac:dyDescent="0.25">
      <c r="A5187">
        <v>20005186</v>
      </c>
      <c r="B5187" s="1">
        <v>42465</v>
      </c>
      <c r="C5187" t="s">
        <v>32</v>
      </c>
      <c r="D5187">
        <v>3002</v>
      </c>
      <c r="E5187">
        <v>2707</v>
      </c>
      <c r="F5187" s="10">
        <v>1</v>
      </c>
      <c r="G5187">
        <f>VLOOKUP(D5187,产品表!$A$2:$F$13,5,FALSE)</f>
        <v>29</v>
      </c>
      <c r="H5187">
        <f>VLOOKUP(D5187,产品表!$A$2:$F$13,6,FALSE)</f>
        <v>36.25</v>
      </c>
      <c r="I5187">
        <f t="shared" ref="I5187:I5250" si="81">H5187*F5187</f>
        <v>36.25</v>
      </c>
    </row>
    <row r="5188" spans="1:9" x14ac:dyDescent="0.25">
      <c r="A5188">
        <v>20005187</v>
      </c>
      <c r="B5188" s="1">
        <v>42465</v>
      </c>
      <c r="C5188" t="s">
        <v>8</v>
      </c>
      <c r="D5188">
        <v>3009</v>
      </c>
      <c r="E5188">
        <v>338</v>
      </c>
      <c r="F5188" s="10">
        <v>4</v>
      </c>
      <c r="G5188">
        <f>VLOOKUP(D5188,产品表!$A$2:$F$13,5,FALSE)</f>
        <v>31</v>
      </c>
      <c r="H5188">
        <f>VLOOKUP(D5188,产品表!$A$2:$F$13,6,FALSE)</f>
        <v>38.75</v>
      </c>
      <c r="I5188">
        <f t="shared" si="81"/>
        <v>155</v>
      </c>
    </row>
    <row r="5189" spans="1:9" x14ac:dyDescent="0.25">
      <c r="A5189">
        <v>20005188</v>
      </c>
      <c r="B5189" s="1">
        <v>42465</v>
      </c>
      <c r="C5189" t="s">
        <v>6</v>
      </c>
      <c r="D5189">
        <v>3008</v>
      </c>
      <c r="E5189">
        <v>155</v>
      </c>
      <c r="F5189" s="10">
        <v>1</v>
      </c>
      <c r="G5189">
        <f>VLOOKUP(D5189,产品表!$A$2:$F$13,5,FALSE)</f>
        <v>33</v>
      </c>
      <c r="H5189">
        <f>VLOOKUP(D5189,产品表!$A$2:$F$13,6,FALSE)</f>
        <v>41.25</v>
      </c>
      <c r="I5189">
        <f t="shared" si="81"/>
        <v>41.25</v>
      </c>
    </row>
    <row r="5190" spans="1:9" x14ac:dyDescent="0.25">
      <c r="A5190">
        <v>20005189</v>
      </c>
      <c r="B5190" s="1">
        <v>42465</v>
      </c>
      <c r="C5190" t="s">
        <v>11</v>
      </c>
      <c r="D5190">
        <v>3008</v>
      </c>
      <c r="E5190">
        <v>603</v>
      </c>
      <c r="F5190" s="10">
        <v>1</v>
      </c>
      <c r="G5190">
        <f>VLOOKUP(D5190,产品表!$A$2:$F$13,5,FALSE)</f>
        <v>33</v>
      </c>
      <c r="H5190">
        <f>VLOOKUP(D5190,产品表!$A$2:$F$13,6,FALSE)</f>
        <v>41.25</v>
      </c>
      <c r="I5190">
        <f t="shared" si="81"/>
        <v>41.25</v>
      </c>
    </row>
    <row r="5191" spans="1:9" x14ac:dyDescent="0.25">
      <c r="A5191">
        <v>20005190</v>
      </c>
      <c r="B5191" s="1">
        <v>42466</v>
      </c>
      <c r="C5191" t="s">
        <v>23</v>
      </c>
      <c r="D5191">
        <v>3011</v>
      </c>
      <c r="E5191">
        <v>1814</v>
      </c>
      <c r="F5191" s="10">
        <v>3</v>
      </c>
      <c r="G5191">
        <f>VLOOKUP(D5191,产品表!$A$2:$F$13,5,FALSE)</f>
        <v>34</v>
      </c>
      <c r="H5191">
        <f>VLOOKUP(D5191,产品表!$A$2:$F$13,6,FALSE)</f>
        <v>42.5</v>
      </c>
      <c r="I5191">
        <f t="shared" si="81"/>
        <v>127.5</v>
      </c>
    </row>
    <row r="5192" spans="1:9" x14ac:dyDescent="0.25">
      <c r="A5192">
        <v>20005191</v>
      </c>
      <c r="B5192" s="1">
        <v>42466</v>
      </c>
      <c r="C5192" t="s">
        <v>10</v>
      </c>
      <c r="D5192">
        <v>3008</v>
      </c>
      <c r="E5192">
        <v>523</v>
      </c>
      <c r="F5192" s="10">
        <v>4</v>
      </c>
      <c r="G5192">
        <f>VLOOKUP(D5192,产品表!$A$2:$F$13,5,FALSE)</f>
        <v>33</v>
      </c>
      <c r="H5192">
        <f>VLOOKUP(D5192,产品表!$A$2:$F$13,6,FALSE)</f>
        <v>41.25</v>
      </c>
      <c r="I5192">
        <f t="shared" si="81"/>
        <v>165</v>
      </c>
    </row>
    <row r="5193" spans="1:9" x14ac:dyDescent="0.25">
      <c r="A5193">
        <v>20005192</v>
      </c>
      <c r="B5193" s="1">
        <v>42466</v>
      </c>
      <c r="C5193" t="s">
        <v>21</v>
      </c>
      <c r="D5193">
        <v>3012</v>
      </c>
      <c r="E5193">
        <v>1686</v>
      </c>
      <c r="F5193" s="10">
        <v>3</v>
      </c>
      <c r="G5193">
        <f>VLOOKUP(D5193,产品表!$A$2:$F$13,5,FALSE)</f>
        <v>32</v>
      </c>
      <c r="H5193">
        <f>VLOOKUP(D5193,产品表!$A$2:$F$13,6,FALSE)</f>
        <v>40</v>
      </c>
      <c r="I5193">
        <f t="shared" si="81"/>
        <v>120</v>
      </c>
    </row>
    <row r="5194" spans="1:9" x14ac:dyDescent="0.25">
      <c r="A5194">
        <v>20005193</v>
      </c>
      <c r="B5194" s="1">
        <v>42466</v>
      </c>
      <c r="C5194" t="s">
        <v>26</v>
      </c>
      <c r="D5194">
        <v>3002</v>
      </c>
      <c r="E5194">
        <v>2177</v>
      </c>
      <c r="F5194" s="10">
        <v>4</v>
      </c>
      <c r="G5194">
        <f>VLOOKUP(D5194,产品表!$A$2:$F$13,5,FALSE)</f>
        <v>29</v>
      </c>
      <c r="H5194">
        <f>VLOOKUP(D5194,产品表!$A$2:$F$13,6,FALSE)</f>
        <v>36.25</v>
      </c>
      <c r="I5194">
        <f t="shared" si="81"/>
        <v>145</v>
      </c>
    </row>
    <row r="5195" spans="1:9" x14ac:dyDescent="0.25">
      <c r="A5195">
        <v>20005194</v>
      </c>
      <c r="B5195" s="1">
        <v>42466</v>
      </c>
      <c r="C5195" t="s">
        <v>26</v>
      </c>
      <c r="D5195">
        <v>3002</v>
      </c>
      <c r="E5195">
        <v>2175</v>
      </c>
      <c r="F5195" s="10">
        <v>1</v>
      </c>
      <c r="G5195">
        <f>VLOOKUP(D5195,产品表!$A$2:$F$13,5,FALSE)</f>
        <v>29</v>
      </c>
      <c r="H5195">
        <f>VLOOKUP(D5195,产品表!$A$2:$F$13,6,FALSE)</f>
        <v>36.25</v>
      </c>
      <c r="I5195">
        <f t="shared" si="81"/>
        <v>36.25</v>
      </c>
    </row>
    <row r="5196" spans="1:9" x14ac:dyDescent="0.25">
      <c r="A5196">
        <v>20005195</v>
      </c>
      <c r="B5196" s="1">
        <v>42466</v>
      </c>
      <c r="C5196" t="s">
        <v>7</v>
      </c>
      <c r="D5196">
        <v>3008</v>
      </c>
      <c r="E5196">
        <v>271</v>
      </c>
      <c r="F5196" s="10">
        <v>1</v>
      </c>
      <c r="G5196">
        <f>VLOOKUP(D5196,产品表!$A$2:$F$13,5,FALSE)</f>
        <v>33</v>
      </c>
      <c r="H5196">
        <f>VLOOKUP(D5196,产品表!$A$2:$F$13,6,FALSE)</f>
        <v>41.25</v>
      </c>
      <c r="I5196">
        <f t="shared" si="81"/>
        <v>41.25</v>
      </c>
    </row>
    <row r="5197" spans="1:9" x14ac:dyDescent="0.25">
      <c r="A5197">
        <v>20005196</v>
      </c>
      <c r="B5197" s="1">
        <v>42466</v>
      </c>
      <c r="C5197" t="s">
        <v>17</v>
      </c>
      <c r="D5197">
        <v>3002</v>
      </c>
      <c r="E5197">
        <v>1256</v>
      </c>
      <c r="F5197" s="10">
        <v>4</v>
      </c>
      <c r="G5197">
        <f>VLOOKUP(D5197,产品表!$A$2:$F$13,5,FALSE)</f>
        <v>29</v>
      </c>
      <c r="H5197">
        <f>VLOOKUP(D5197,产品表!$A$2:$F$13,6,FALSE)</f>
        <v>36.25</v>
      </c>
      <c r="I5197">
        <f t="shared" si="81"/>
        <v>145</v>
      </c>
    </row>
    <row r="5198" spans="1:9" x14ac:dyDescent="0.25">
      <c r="A5198">
        <v>20005197</v>
      </c>
      <c r="B5198" s="1">
        <v>42466</v>
      </c>
      <c r="C5198" t="s">
        <v>6</v>
      </c>
      <c r="D5198">
        <v>3008</v>
      </c>
      <c r="E5198">
        <v>165</v>
      </c>
      <c r="F5198" s="10">
        <v>1</v>
      </c>
      <c r="G5198">
        <f>VLOOKUP(D5198,产品表!$A$2:$F$13,5,FALSE)</f>
        <v>33</v>
      </c>
      <c r="H5198">
        <f>VLOOKUP(D5198,产品表!$A$2:$F$13,6,FALSE)</f>
        <v>41.25</v>
      </c>
      <c r="I5198">
        <f t="shared" si="81"/>
        <v>41.25</v>
      </c>
    </row>
    <row r="5199" spans="1:9" x14ac:dyDescent="0.25">
      <c r="A5199">
        <v>20005198</v>
      </c>
      <c r="B5199" s="1">
        <v>42466</v>
      </c>
      <c r="C5199" t="s">
        <v>6</v>
      </c>
      <c r="D5199">
        <v>3007</v>
      </c>
      <c r="E5199">
        <v>119</v>
      </c>
      <c r="F5199" s="10">
        <v>1</v>
      </c>
      <c r="G5199">
        <f>VLOOKUP(D5199,产品表!$A$2:$F$13,5,FALSE)</f>
        <v>35</v>
      </c>
      <c r="H5199">
        <f>VLOOKUP(D5199,产品表!$A$2:$F$13,6,FALSE)</f>
        <v>43.75</v>
      </c>
      <c r="I5199">
        <f t="shared" si="81"/>
        <v>43.75</v>
      </c>
    </row>
    <row r="5200" spans="1:9" x14ac:dyDescent="0.25">
      <c r="A5200">
        <v>20005199</v>
      </c>
      <c r="B5200" s="1">
        <v>42466</v>
      </c>
      <c r="C5200" t="s">
        <v>6</v>
      </c>
      <c r="D5200">
        <v>3001</v>
      </c>
      <c r="E5200">
        <v>156</v>
      </c>
      <c r="F5200" s="10">
        <v>3</v>
      </c>
      <c r="G5200">
        <f>VLOOKUP(D5200,产品表!$A$2:$F$13,5,FALSE)</f>
        <v>32</v>
      </c>
      <c r="H5200">
        <f>VLOOKUP(D5200,产品表!$A$2:$F$13,6,FALSE)</f>
        <v>40</v>
      </c>
      <c r="I5200">
        <f t="shared" si="81"/>
        <v>120</v>
      </c>
    </row>
    <row r="5201" spans="1:9" x14ac:dyDescent="0.25">
      <c r="A5201">
        <v>20005200</v>
      </c>
      <c r="B5201" s="1">
        <v>42466</v>
      </c>
      <c r="C5201" t="s">
        <v>10</v>
      </c>
      <c r="D5201">
        <v>3008</v>
      </c>
      <c r="E5201">
        <v>504</v>
      </c>
      <c r="F5201" s="10">
        <v>3</v>
      </c>
      <c r="G5201">
        <f>VLOOKUP(D5201,产品表!$A$2:$F$13,5,FALSE)</f>
        <v>33</v>
      </c>
      <c r="H5201">
        <f>VLOOKUP(D5201,产品表!$A$2:$F$13,6,FALSE)</f>
        <v>41.25</v>
      </c>
      <c r="I5201">
        <f t="shared" si="81"/>
        <v>123.75</v>
      </c>
    </row>
    <row r="5202" spans="1:9" x14ac:dyDescent="0.25">
      <c r="A5202">
        <v>20005201</v>
      </c>
      <c r="B5202" s="1">
        <v>42466</v>
      </c>
      <c r="C5202" t="s">
        <v>22</v>
      </c>
      <c r="D5202">
        <v>3008</v>
      </c>
      <c r="E5202">
        <v>1743</v>
      </c>
      <c r="F5202" s="10">
        <v>3</v>
      </c>
      <c r="G5202">
        <f>VLOOKUP(D5202,产品表!$A$2:$F$13,5,FALSE)</f>
        <v>33</v>
      </c>
      <c r="H5202">
        <f>VLOOKUP(D5202,产品表!$A$2:$F$13,6,FALSE)</f>
        <v>41.25</v>
      </c>
      <c r="I5202">
        <f t="shared" si="81"/>
        <v>123.75</v>
      </c>
    </row>
    <row r="5203" spans="1:9" x14ac:dyDescent="0.25">
      <c r="A5203">
        <v>20005202</v>
      </c>
      <c r="B5203" s="1">
        <v>42466</v>
      </c>
      <c r="C5203" t="s">
        <v>23</v>
      </c>
      <c r="D5203">
        <v>3007</v>
      </c>
      <c r="E5203">
        <v>1851</v>
      </c>
      <c r="F5203" s="10">
        <v>4</v>
      </c>
      <c r="G5203">
        <f>VLOOKUP(D5203,产品表!$A$2:$F$13,5,FALSE)</f>
        <v>35</v>
      </c>
      <c r="H5203">
        <f>VLOOKUP(D5203,产品表!$A$2:$F$13,6,FALSE)</f>
        <v>43.75</v>
      </c>
      <c r="I5203">
        <f t="shared" si="81"/>
        <v>175</v>
      </c>
    </row>
    <row r="5204" spans="1:9" x14ac:dyDescent="0.25">
      <c r="A5204">
        <v>20005203</v>
      </c>
      <c r="B5204" s="1">
        <v>42466</v>
      </c>
      <c r="C5204" t="s">
        <v>26</v>
      </c>
      <c r="D5204">
        <v>3002</v>
      </c>
      <c r="E5204">
        <v>2122</v>
      </c>
      <c r="F5204" s="10">
        <v>1</v>
      </c>
      <c r="G5204">
        <f>VLOOKUP(D5204,产品表!$A$2:$F$13,5,FALSE)</f>
        <v>29</v>
      </c>
      <c r="H5204">
        <f>VLOOKUP(D5204,产品表!$A$2:$F$13,6,FALSE)</f>
        <v>36.25</v>
      </c>
      <c r="I5204">
        <f t="shared" si="81"/>
        <v>36.25</v>
      </c>
    </row>
    <row r="5205" spans="1:9" x14ac:dyDescent="0.25">
      <c r="A5205">
        <v>20005204</v>
      </c>
      <c r="B5205" s="1">
        <v>42466</v>
      </c>
      <c r="C5205" t="s">
        <v>26</v>
      </c>
      <c r="D5205">
        <v>3003</v>
      </c>
      <c r="E5205">
        <v>2172</v>
      </c>
      <c r="F5205" s="10">
        <v>1</v>
      </c>
      <c r="G5205">
        <f>VLOOKUP(D5205,产品表!$A$2:$F$13,5,FALSE)</f>
        <v>24</v>
      </c>
      <c r="H5205">
        <f>VLOOKUP(D5205,产品表!$A$2:$F$13,6,FALSE)</f>
        <v>30</v>
      </c>
      <c r="I5205">
        <f t="shared" si="81"/>
        <v>30</v>
      </c>
    </row>
    <row r="5206" spans="1:9" x14ac:dyDescent="0.25">
      <c r="A5206">
        <v>20005205</v>
      </c>
      <c r="B5206" s="1">
        <v>42466</v>
      </c>
      <c r="C5206" t="s">
        <v>9</v>
      </c>
      <c r="D5206">
        <v>3010</v>
      </c>
      <c r="E5206">
        <v>491</v>
      </c>
      <c r="F5206" s="10">
        <v>1</v>
      </c>
      <c r="G5206">
        <f>VLOOKUP(D5206,产品表!$A$2:$F$13,5,FALSE)</f>
        <v>36</v>
      </c>
      <c r="H5206">
        <f>VLOOKUP(D5206,产品表!$A$2:$F$13,6,FALSE)</f>
        <v>45</v>
      </c>
      <c r="I5206">
        <f t="shared" si="81"/>
        <v>45</v>
      </c>
    </row>
    <row r="5207" spans="1:9" x14ac:dyDescent="0.25">
      <c r="A5207">
        <v>20005206</v>
      </c>
      <c r="B5207" s="1">
        <v>42466</v>
      </c>
      <c r="C5207" t="s">
        <v>10</v>
      </c>
      <c r="D5207">
        <v>3008</v>
      </c>
      <c r="E5207">
        <v>546</v>
      </c>
      <c r="F5207" s="10">
        <v>1</v>
      </c>
      <c r="G5207">
        <f>VLOOKUP(D5207,产品表!$A$2:$F$13,5,FALSE)</f>
        <v>33</v>
      </c>
      <c r="H5207">
        <f>VLOOKUP(D5207,产品表!$A$2:$F$13,6,FALSE)</f>
        <v>41.25</v>
      </c>
      <c r="I5207">
        <f t="shared" si="81"/>
        <v>41.25</v>
      </c>
    </row>
    <row r="5208" spans="1:9" x14ac:dyDescent="0.25">
      <c r="A5208">
        <v>20005207</v>
      </c>
      <c r="B5208" s="1">
        <v>42466</v>
      </c>
      <c r="C5208" t="s">
        <v>7</v>
      </c>
      <c r="D5208">
        <v>3008</v>
      </c>
      <c r="E5208">
        <v>299</v>
      </c>
      <c r="F5208" s="10">
        <v>4</v>
      </c>
      <c r="G5208">
        <f>VLOOKUP(D5208,产品表!$A$2:$F$13,5,FALSE)</f>
        <v>33</v>
      </c>
      <c r="H5208">
        <f>VLOOKUP(D5208,产品表!$A$2:$F$13,6,FALSE)</f>
        <v>41.25</v>
      </c>
      <c r="I5208">
        <f t="shared" si="81"/>
        <v>165</v>
      </c>
    </row>
    <row r="5209" spans="1:9" x14ac:dyDescent="0.25">
      <c r="A5209">
        <v>20005208</v>
      </c>
      <c r="B5209" s="1">
        <v>42466</v>
      </c>
      <c r="C5209" t="s">
        <v>15</v>
      </c>
      <c r="D5209">
        <v>3010</v>
      </c>
      <c r="E5209">
        <v>1060</v>
      </c>
      <c r="F5209" s="10">
        <v>1</v>
      </c>
      <c r="G5209">
        <f>VLOOKUP(D5209,产品表!$A$2:$F$13,5,FALSE)</f>
        <v>36</v>
      </c>
      <c r="H5209">
        <f>VLOOKUP(D5209,产品表!$A$2:$F$13,6,FALSE)</f>
        <v>45</v>
      </c>
      <c r="I5209">
        <f t="shared" si="81"/>
        <v>45</v>
      </c>
    </row>
    <row r="5210" spans="1:9" x14ac:dyDescent="0.25">
      <c r="A5210">
        <v>20005209</v>
      </c>
      <c r="B5210" s="1">
        <v>42466</v>
      </c>
      <c r="C5210" t="s">
        <v>9</v>
      </c>
      <c r="D5210">
        <v>3010</v>
      </c>
      <c r="E5210">
        <v>459</v>
      </c>
      <c r="F5210" s="10">
        <v>2</v>
      </c>
      <c r="G5210">
        <f>VLOOKUP(D5210,产品表!$A$2:$F$13,5,FALSE)</f>
        <v>36</v>
      </c>
      <c r="H5210">
        <f>VLOOKUP(D5210,产品表!$A$2:$F$13,6,FALSE)</f>
        <v>45</v>
      </c>
      <c r="I5210">
        <f t="shared" si="81"/>
        <v>90</v>
      </c>
    </row>
    <row r="5211" spans="1:9" x14ac:dyDescent="0.25">
      <c r="A5211">
        <v>20005210</v>
      </c>
      <c r="B5211" s="1">
        <v>42466</v>
      </c>
      <c r="C5211" t="s">
        <v>9</v>
      </c>
      <c r="D5211">
        <v>3010</v>
      </c>
      <c r="E5211">
        <v>455</v>
      </c>
      <c r="F5211" s="10">
        <v>1</v>
      </c>
      <c r="G5211">
        <f>VLOOKUP(D5211,产品表!$A$2:$F$13,5,FALSE)</f>
        <v>36</v>
      </c>
      <c r="H5211">
        <f>VLOOKUP(D5211,产品表!$A$2:$F$13,6,FALSE)</f>
        <v>45</v>
      </c>
      <c r="I5211">
        <f t="shared" si="81"/>
        <v>45</v>
      </c>
    </row>
    <row r="5212" spans="1:9" x14ac:dyDescent="0.25">
      <c r="A5212">
        <v>20005211</v>
      </c>
      <c r="B5212" s="1">
        <v>42466</v>
      </c>
      <c r="C5212" t="s">
        <v>12</v>
      </c>
      <c r="D5212">
        <v>3003</v>
      </c>
      <c r="E5212">
        <v>734</v>
      </c>
      <c r="F5212" s="10">
        <v>1</v>
      </c>
      <c r="G5212">
        <f>VLOOKUP(D5212,产品表!$A$2:$F$13,5,FALSE)</f>
        <v>24</v>
      </c>
      <c r="H5212">
        <f>VLOOKUP(D5212,产品表!$A$2:$F$13,6,FALSE)</f>
        <v>30</v>
      </c>
      <c r="I5212">
        <f t="shared" si="81"/>
        <v>30</v>
      </c>
    </row>
    <row r="5213" spans="1:9" x14ac:dyDescent="0.25">
      <c r="A5213">
        <v>20005212</v>
      </c>
      <c r="B5213" s="1">
        <v>42466</v>
      </c>
      <c r="C5213" t="s">
        <v>15</v>
      </c>
      <c r="D5213">
        <v>3012</v>
      </c>
      <c r="E5213">
        <v>1094</v>
      </c>
      <c r="F5213" s="10">
        <v>3</v>
      </c>
      <c r="G5213">
        <f>VLOOKUP(D5213,产品表!$A$2:$F$13,5,FALSE)</f>
        <v>32</v>
      </c>
      <c r="H5213">
        <f>VLOOKUP(D5213,产品表!$A$2:$F$13,6,FALSE)</f>
        <v>40</v>
      </c>
      <c r="I5213">
        <f t="shared" si="81"/>
        <v>120</v>
      </c>
    </row>
    <row r="5214" spans="1:9" x14ac:dyDescent="0.25">
      <c r="A5214">
        <v>20005213</v>
      </c>
      <c r="B5214" s="1">
        <v>42466</v>
      </c>
      <c r="C5214" t="s">
        <v>10</v>
      </c>
      <c r="D5214">
        <v>3011</v>
      </c>
      <c r="E5214">
        <v>514</v>
      </c>
      <c r="F5214" s="10">
        <v>4</v>
      </c>
      <c r="G5214">
        <f>VLOOKUP(D5214,产品表!$A$2:$F$13,5,FALSE)</f>
        <v>34</v>
      </c>
      <c r="H5214">
        <f>VLOOKUP(D5214,产品表!$A$2:$F$13,6,FALSE)</f>
        <v>42.5</v>
      </c>
      <c r="I5214">
        <f t="shared" si="81"/>
        <v>170</v>
      </c>
    </row>
    <row r="5215" spans="1:9" x14ac:dyDescent="0.25">
      <c r="A5215">
        <v>20005214</v>
      </c>
      <c r="B5215" s="1">
        <v>42466</v>
      </c>
      <c r="C5215" t="s">
        <v>33</v>
      </c>
      <c r="D5215">
        <v>3012</v>
      </c>
      <c r="E5215">
        <v>2840</v>
      </c>
      <c r="F5215" s="10">
        <v>3</v>
      </c>
      <c r="G5215">
        <f>VLOOKUP(D5215,产品表!$A$2:$F$13,5,FALSE)</f>
        <v>32</v>
      </c>
      <c r="H5215">
        <f>VLOOKUP(D5215,产品表!$A$2:$F$13,6,FALSE)</f>
        <v>40</v>
      </c>
      <c r="I5215">
        <f t="shared" si="81"/>
        <v>120</v>
      </c>
    </row>
    <row r="5216" spans="1:9" x14ac:dyDescent="0.25">
      <c r="A5216">
        <v>20005215</v>
      </c>
      <c r="B5216" s="1">
        <v>42466</v>
      </c>
      <c r="C5216" t="s">
        <v>22</v>
      </c>
      <c r="D5216">
        <v>3010</v>
      </c>
      <c r="E5216">
        <v>1778</v>
      </c>
      <c r="F5216" s="10">
        <v>2</v>
      </c>
      <c r="G5216">
        <f>VLOOKUP(D5216,产品表!$A$2:$F$13,5,FALSE)</f>
        <v>36</v>
      </c>
      <c r="H5216">
        <f>VLOOKUP(D5216,产品表!$A$2:$F$13,6,FALSE)</f>
        <v>45</v>
      </c>
      <c r="I5216">
        <f t="shared" si="81"/>
        <v>90</v>
      </c>
    </row>
    <row r="5217" spans="1:9" x14ac:dyDescent="0.25">
      <c r="A5217">
        <v>20005216</v>
      </c>
      <c r="B5217" s="1">
        <v>42466</v>
      </c>
      <c r="C5217" t="s">
        <v>26</v>
      </c>
      <c r="D5217">
        <v>3012</v>
      </c>
      <c r="E5217">
        <v>2156</v>
      </c>
      <c r="F5217" s="10">
        <v>4</v>
      </c>
      <c r="G5217">
        <f>VLOOKUP(D5217,产品表!$A$2:$F$13,5,FALSE)</f>
        <v>32</v>
      </c>
      <c r="H5217">
        <f>VLOOKUP(D5217,产品表!$A$2:$F$13,6,FALSE)</f>
        <v>40</v>
      </c>
      <c r="I5217">
        <f t="shared" si="81"/>
        <v>160</v>
      </c>
    </row>
    <row r="5218" spans="1:9" x14ac:dyDescent="0.25">
      <c r="A5218">
        <v>20005217</v>
      </c>
      <c r="B5218" s="1">
        <v>42466</v>
      </c>
      <c r="C5218" t="s">
        <v>32</v>
      </c>
      <c r="D5218">
        <v>3007</v>
      </c>
      <c r="E5218">
        <v>2731</v>
      </c>
      <c r="F5218" s="10">
        <v>4</v>
      </c>
      <c r="G5218">
        <f>VLOOKUP(D5218,产品表!$A$2:$F$13,5,FALSE)</f>
        <v>35</v>
      </c>
      <c r="H5218">
        <f>VLOOKUP(D5218,产品表!$A$2:$F$13,6,FALSE)</f>
        <v>43.75</v>
      </c>
      <c r="I5218">
        <f t="shared" si="81"/>
        <v>175</v>
      </c>
    </row>
    <row r="5219" spans="1:9" x14ac:dyDescent="0.25">
      <c r="A5219">
        <v>20005218</v>
      </c>
      <c r="B5219" s="1">
        <v>42466</v>
      </c>
      <c r="C5219" t="s">
        <v>10</v>
      </c>
      <c r="D5219">
        <v>3011</v>
      </c>
      <c r="E5219">
        <v>563</v>
      </c>
      <c r="F5219" s="10">
        <v>1</v>
      </c>
      <c r="G5219">
        <f>VLOOKUP(D5219,产品表!$A$2:$F$13,5,FALSE)</f>
        <v>34</v>
      </c>
      <c r="H5219">
        <f>VLOOKUP(D5219,产品表!$A$2:$F$13,6,FALSE)</f>
        <v>42.5</v>
      </c>
      <c r="I5219">
        <f t="shared" si="81"/>
        <v>42.5</v>
      </c>
    </row>
    <row r="5220" spans="1:9" x14ac:dyDescent="0.25">
      <c r="A5220">
        <v>20005219</v>
      </c>
      <c r="B5220" s="1">
        <v>42466</v>
      </c>
      <c r="C5220" t="s">
        <v>15</v>
      </c>
      <c r="D5220">
        <v>3011</v>
      </c>
      <c r="E5220">
        <v>1038</v>
      </c>
      <c r="F5220" s="10">
        <v>4</v>
      </c>
      <c r="G5220">
        <f>VLOOKUP(D5220,产品表!$A$2:$F$13,5,FALSE)</f>
        <v>34</v>
      </c>
      <c r="H5220">
        <f>VLOOKUP(D5220,产品表!$A$2:$F$13,6,FALSE)</f>
        <v>42.5</v>
      </c>
      <c r="I5220">
        <f t="shared" si="81"/>
        <v>170</v>
      </c>
    </row>
    <row r="5221" spans="1:9" x14ac:dyDescent="0.25">
      <c r="A5221">
        <v>20005220</v>
      </c>
      <c r="B5221" s="1">
        <v>42466</v>
      </c>
      <c r="C5221" t="s">
        <v>6</v>
      </c>
      <c r="D5221">
        <v>3003</v>
      </c>
      <c r="E5221">
        <v>160</v>
      </c>
      <c r="F5221" s="10">
        <v>1</v>
      </c>
      <c r="G5221">
        <f>VLOOKUP(D5221,产品表!$A$2:$F$13,5,FALSE)</f>
        <v>24</v>
      </c>
      <c r="H5221">
        <f>VLOOKUP(D5221,产品表!$A$2:$F$13,6,FALSE)</f>
        <v>30</v>
      </c>
      <c r="I5221">
        <f t="shared" si="81"/>
        <v>30</v>
      </c>
    </row>
    <row r="5222" spans="1:9" x14ac:dyDescent="0.25">
      <c r="A5222">
        <v>20005221</v>
      </c>
      <c r="B5222" s="1">
        <v>42466</v>
      </c>
      <c r="C5222" t="s">
        <v>9</v>
      </c>
      <c r="D5222">
        <v>3011</v>
      </c>
      <c r="E5222">
        <v>424</v>
      </c>
      <c r="F5222" s="10">
        <v>1</v>
      </c>
      <c r="G5222">
        <f>VLOOKUP(D5222,产品表!$A$2:$F$13,5,FALSE)</f>
        <v>34</v>
      </c>
      <c r="H5222">
        <f>VLOOKUP(D5222,产品表!$A$2:$F$13,6,FALSE)</f>
        <v>42.5</v>
      </c>
      <c r="I5222">
        <f t="shared" si="81"/>
        <v>42.5</v>
      </c>
    </row>
    <row r="5223" spans="1:9" x14ac:dyDescent="0.25">
      <c r="A5223">
        <v>20005222</v>
      </c>
      <c r="B5223" s="1">
        <v>42466</v>
      </c>
      <c r="C5223" t="s">
        <v>19</v>
      </c>
      <c r="D5223">
        <v>3009</v>
      </c>
      <c r="E5223">
        <v>1473</v>
      </c>
      <c r="F5223" s="10">
        <v>1</v>
      </c>
      <c r="G5223">
        <f>VLOOKUP(D5223,产品表!$A$2:$F$13,5,FALSE)</f>
        <v>31</v>
      </c>
      <c r="H5223">
        <f>VLOOKUP(D5223,产品表!$A$2:$F$13,6,FALSE)</f>
        <v>38.75</v>
      </c>
      <c r="I5223">
        <f t="shared" si="81"/>
        <v>38.75</v>
      </c>
    </row>
    <row r="5224" spans="1:9" x14ac:dyDescent="0.25">
      <c r="A5224">
        <v>20005223</v>
      </c>
      <c r="B5224" s="1">
        <v>42466</v>
      </c>
      <c r="C5224" t="s">
        <v>11</v>
      </c>
      <c r="D5224">
        <v>3011</v>
      </c>
      <c r="E5224">
        <v>689</v>
      </c>
      <c r="F5224" s="10">
        <v>2</v>
      </c>
      <c r="G5224">
        <f>VLOOKUP(D5224,产品表!$A$2:$F$13,5,FALSE)</f>
        <v>34</v>
      </c>
      <c r="H5224">
        <f>VLOOKUP(D5224,产品表!$A$2:$F$13,6,FALSE)</f>
        <v>42.5</v>
      </c>
      <c r="I5224">
        <f t="shared" si="81"/>
        <v>85</v>
      </c>
    </row>
    <row r="5225" spans="1:9" x14ac:dyDescent="0.25">
      <c r="A5225">
        <v>20005224</v>
      </c>
      <c r="B5225" s="1">
        <v>42466</v>
      </c>
      <c r="C5225" t="s">
        <v>26</v>
      </c>
      <c r="D5225">
        <v>3007</v>
      </c>
      <c r="E5225">
        <v>2106</v>
      </c>
      <c r="F5225" s="10">
        <v>2</v>
      </c>
      <c r="G5225">
        <f>VLOOKUP(D5225,产品表!$A$2:$F$13,5,FALSE)</f>
        <v>35</v>
      </c>
      <c r="H5225">
        <f>VLOOKUP(D5225,产品表!$A$2:$F$13,6,FALSE)</f>
        <v>43.75</v>
      </c>
      <c r="I5225">
        <f t="shared" si="81"/>
        <v>87.5</v>
      </c>
    </row>
    <row r="5226" spans="1:9" x14ac:dyDescent="0.25">
      <c r="A5226">
        <v>20005225</v>
      </c>
      <c r="B5226" s="1">
        <v>42466</v>
      </c>
      <c r="C5226" t="s">
        <v>17</v>
      </c>
      <c r="D5226">
        <v>3008</v>
      </c>
      <c r="E5226">
        <v>1264</v>
      </c>
      <c r="F5226" s="10">
        <v>2</v>
      </c>
      <c r="G5226">
        <f>VLOOKUP(D5226,产品表!$A$2:$F$13,5,FALSE)</f>
        <v>33</v>
      </c>
      <c r="H5226">
        <f>VLOOKUP(D5226,产品表!$A$2:$F$13,6,FALSE)</f>
        <v>41.25</v>
      </c>
      <c r="I5226">
        <f t="shared" si="81"/>
        <v>82.5</v>
      </c>
    </row>
    <row r="5227" spans="1:9" x14ac:dyDescent="0.25">
      <c r="A5227">
        <v>20005226</v>
      </c>
      <c r="B5227" s="1">
        <v>42466</v>
      </c>
      <c r="C5227" t="s">
        <v>25</v>
      </c>
      <c r="D5227">
        <v>3010</v>
      </c>
      <c r="E5227">
        <v>2019</v>
      </c>
      <c r="F5227" s="10">
        <v>3</v>
      </c>
      <c r="G5227">
        <f>VLOOKUP(D5227,产品表!$A$2:$F$13,5,FALSE)</f>
        <v>36</v>
      </c>
      <c r="H5227">
        <f>VLOOKUP(D5227,产品表!$A$2:$F$13,6,FALSE)</f>
        <v>45</v>
      </c>
      <c r="I5227">
        <f t="shared" si="81"/>
        <v>135</v>
      </c>
    </row>
    <row r="5228" spans="1:9" x14ac:dyDescent="0.25">
      <c r="A5228">
        <v>20005227</v>
      </c>
      <c r="B5228" s="1">
        <v>42466</v>
      </c>
      <c r="C5228" t="s">
        <v>25</v>
      </c>
      <c r="D5228">
        <v>3011</v>
      </c>
      <c r="E5228">
        <v>2002</v>
      </c>
      <c r="F5228" s="10">
        <v>3</v>
      </c>
      <c r="G5228">
        <f>VLOOKUP(D5228,产品表!$A$2:$F$13,5,FALSE)</f>
        <v>34</v>
      </c>
      <c r="H5228">
        <f>VLOOKUP(D5228,产品表!$A$2:$F$13,6,FALSE)</f>
        <v>42.5</v>
      </c>
      <c r="I5228">
        <f t="shared" si="81"/>
        <v>127.5</v>
      </c>
    </row>
    <row r="5229" spans="1:9" x14ac:dyDescent="0.25">
      <c r="A5229">
        <v>20005228</v>
      </c>
      <c r="B5229" s="1">
        <v>42466</v>
      </c>
      <c r="C5229" t="s">
        <v>6</v>
      </c>
      <c r="D5229">
        <v>3007</v>
      </c>
      <c r="E5229">
        <v>183</v>
      </c>
      <c r="F5229" s="10">
        <v>2</v>
      </c>
      <c r="G5229">
        <f>VLOOKUP(D5229,产品表!$A$2:$F$13,5,FALSE)</f>
        <v>35</v>
      </c>
      <c r="H5229">
        <f>VLOOKUP(D5229,产品表!$A$2:$F$13,6,FALSE)</f>
        <v>43.75</v>
      </c>
      <c r="I5229">
        <f t="shared" si="81"/>
        <v>87.5</v>
      </c>
    </row>
    <row r="5230" spans="1:9" x14ac:dyDescent="0.25">
      <c r="A5230">
        <v>20005229</v>
      </c>
      <c r="B5230" s="1">
        <v>42466</v>
      </c>
      <c r="C5230" t="s">
        <v>25</v>
      </c>
      <c r="D5230">
        <v>3012</v>
      </c>
      <c r="E5230">
        <v>2097</v>
      </c>
      <c r="F5230" s="10">
        <v>1</v>
      </c>
      <c r="G5230">
        <f>VLOOKUP(D5230,产品表!$A$2:$F$13,5,FALSE)</f>
        <v>32</v>
      </c>
      <c r="H5230">
        <f>VLOOKUP(D5230,产品表!$A$2:$F$13,6,FALSE)</f>
        <v>40</v>
      </c>
      <c r="I5230">
        <f t="shared" si="81"/>
        <v>40</v>
      </c>
    </row>
    <row r="5231" spans="1:9" x14ac:dyDescent="0.25">
      <c r="A5231">
        <v>20005230</v>
      </c>
      <c r="B5231" s="1">
        <v>42466</v>
      </c>
      <c r="C5231" t="s">
        <v>6</v>
      </c>
      <c r="D5231">
        <v>3008</v>
      </c>
      <c r="E5231">
        <v>110</v>
      </c>
      <c r="F5231" s="10">
        <v>3</v>
      </c>
      <c r="G5231">
        <f>VLOOKUP(D5231,产品表!$A$2:$F$13,5,FALSE)</f>
        <v>33</v>
      </c>
      <c r="H5231">
        <f>VLOOKUP(D5231,产品表!$A$2:$F$13,6,FALSE)</f>
        <v>41.25</v>
      </c>
      <c r="I5231">
        <f t="shared" si="81"/>
        <v>123.75</v>
      </c>
    </row>
    <row r="5232" spans="1:9" x14ac:dyDescent="0.25">
      <c r="A5232">
        <v>20005231</v>
      </c>
      <c r="B5232" s="1">
        <v>42467</v>
      </c>
      <c r="C5232" t="s">
        <v>33</v>
      </c>
      <c r="D5232">
        <v>3008</v>
      </c>
      <c r="E5232">
        <v>2844</v>
      </c>
      <c r="F5232" s="10">
        <v>1</v>
      </c>
      <c r="G5232">
        <f>VLOOKUP(D5232,产品表!$A$2:$F$13,5,FALSE)</f>
        <v>33</v>
      </c>
      <c r="H5232">
        <f>VLOOKUP(D5232,产品表!$A$2:$F$13,6,FALSE)</f>
        <v>41.25</v>
      </c>
      <c r="I5232">
        <f t="shared" si="81"/>
        <v>41.25</v>
      </c>
    </row>
    <row r="5233" spans="1:9" x14ac:dyDescent="0.25">
      <c r="A5233">
        <v>20005232</v>
      </c>
      <c r="B5233" s="1">
        <v>42467</v>
      </c>
      <c r="C5233" t="s">
        <v>20</v>
      </c>
      <c r="D5233">
        <v>3007</v>
      </c>
      <c r="E5233">
        <v>1600</v>
      </c>
      <c r="F5233" s="10">
        <v>4</v>
      </c>
      <c r="G5233">
        <f>VLOOKUP(D5233,产品表!$A$2:$F$13,5,FALSE)</f>
        <v>35</v>
      </c>
      <c r="H5233">
        <f>VLOOKUP(D5233,产品表!$A$2:$F$13,6,FALSE)</f>
        <v>43.75</v>
      </c>
      <c r="I5233">
        <f t="shared" si="81"/>
        <v>175</v>
      </c>
    </row>
    <row r="5234" spans="1:9" x14ac:dyDescent="0.25">
      <c r="A5234">
        <v>20005233</v>
      </c>
      <c r="B5234" s="1">
        <v>42467</v>
      </c>
      <c r="C5234" t="s">
        <v>9</v>
      </c>
      <c r="D5234">
        <v>3002</v>
      </c>
      <c r="E5234">
        <v>462</v>
      </c>
      <c r="F5234" s="10">
        <v>1</v>
      </c>
      <c r="G5234">
        <f>VLOOKUP(D5234,产品表!$A$2:$F$13,5,FALSE)</f>
        <v>29</v>
      </c>
      <c r="H5234">
        <f>VLOOKUP(D5234,产品表!$A$2:$F$13,6,FALSE)</f>
        <v>36.25</v>
      </c>
      <c r="I5234">
        <f t="shared" si="81"/>
        <v>36.25</v>
      </c>
    </row>
    <row r="5235" spans="1:9" x14ac:dyDescent="0.25">
      <c r="A5235">
        <v>20005234</v>
      </c>
      <c r="B5235" s="1">
        <v>42467</v>
      </c>
      <c r="C5235" t="s">
        <v>18</v>
      </c>
      <c r="D5235">
        <v>3008</v>
      </c>
      <c r="E5235">
        <v>1357</v>
      </c>
      <c r="F5235" s="10">
        <v>3</v>
      </c>
      <c r="G5235">
        <f>VLOOKUP(D5235,产品表!$A$2:$F$13,5,FALSE)</f>
        <v>33</v>
      </c>
      <c r="H5235">
        <f>VLOOKUP(D5235,产品表!$A$2:$F$13,6,FALSE)</f>
        <v>41.25</v>
      </c>
      <c r="I5235">
        <f t="shared" si="81"/>
        <v>123.75</v>
      </c>
    </row>
    <row r="5236" spans="1:9" x14ac:dyDescent="0.25">
      <c r="A5236">
        <v>20005235</v>
      </c>
      <c r="B5236" s="1">
        <v>42467</v>
      </c>
      <c r="C5236" t="s">
        <v>13</v>
      </c>
      <c r="D5236">
        <v>3007</v>
      </c>
      <c r="E5236">
        <v>813</v>
      </c>
      <c r="F5236" s="10">
        <v>2</v>
      </c>
      <c r="G5236">
        <f>VLOOKUP(D5236,产品表!$A$2:$F$13,5,FALSE)</f>
        <v>35</v>
      </c>
      <c r="H5236">
        <f>VLOOKUP(D5236,产品表!$A$2:$F$13,6,FALSE)</f>
        <v>43.75</v>
      </c>
      <c r="I5236">
        <f t="shared" si="81"/>
        <v>87.5</v>
      </c>
    </row>
    <row r="5237" spans="1:9" x14ac:dyDescent="0.25">
      <c r="A5237">
        <v>20005236</v>
      </c>
      <c r="B5237" s="1">
        <v>42467</v>
      </c>
      <c r="C5237" t="s">
        <v>17</v>
      </c>
      <c r="D5237">
        <v>3010</v>
      </c>
      <c r="E5237">
        <v>1262</v>
      </c>
      <c r="F5237" s="10">
        <v>1</v>
      </c>
      <c r="G5237">
        <f>VLOOKUP(D5237,产品表!$A$2:$F$13,5,FALSE)</f>
        <v>36</v>
      </c>
      <c r="H5237">
        <f>VLOOKUP(D5237,产品表!$A$2:$F$13,6,FALSE)</f>
        <v>45</v>
      </c>
      <c r="I5237">
        <f t="shared" si="81"/>
        <v>45</v>
      </c>
    </row>
    <row r="5238" spans="1:9" x14ac:dyDescent="0.25">
      <c r="A5238">
        <v>20005237</v>
      </c>
      <c r="B5238" s="1">
        <v>42467</v>
      </c>
      <c r="C5238" t="s">
        <v>24</v>
      </c>
      <c r="D5238">
        <v>3008</v>
      </c>
      <c r="E5238">
        <v>1932</v>
      </c>
      <c r="F5238" s="10">
        <v>1</v>
      </c>
      <c r="G5238">
        <f>VLOOKUP(D5238,产品表!$A$2:$F$13,5,FALSE)</f>
        <v>33</v>
      </c>
      <c r="H5238">
        <f>VLOOKUP(D5238,产品表!$A$2:$F$13,6,FALSE)</f>
        <v>41.25</v>
      </c>
      <c r="I5238">
        <f t="shared" si="81"/>
        <v>41.25</v>
      </c>
    </row>
    <row r="5239" spans="1:9" x14ac:dyDescent="0.25">
      <c r="A5239">
        <v>20005238</v>
      </c>
      <c r="B5239" s="1">
        <v>42467</v>
      </c>
      <c r="C5239" t="s">
        <v>24</v>
      </c>
      <c r="D5239">
        <v>3008</v>
      </c>
      <c r="E5239">
        <v>1931</v>
      </c>
      <c r="F5239" s="10">
        <v>1</v>
      </c>
      <c r="G5239">
        <f>VLOOKUP(D5239,产品表!$A$2:$F$13,5,FALSE)</f>
        <v>33</v>
      </c>
      <c r="H5239">
        <f>VLOOKUP(D5239,产品表!$A$2:$F$13,6,FALSE)</f>
        <v>41.25</v>
      </c>
      <c r="I5239">
        <f t="shared" si="81"/>
        <v>41.25</v>
      </c>
    </row>
    <row r="5240" spans="1:9" x14ac:dyDescent="0.25">
      <c r="A5240">
        <v>20005239</v>
      </c>
      <c r="B5240" s="1">
        <v>42467</v>
      </c>
      <c r="C5240" t="s">
        <v>12</v>
      </c>
      <c r="D5240">
        <v>3002</v>
      </c>
      <c r="E5240">
        <v>778</v>
      </c>
      <c r="F5240" s="10">
        <v>1</v>
      </c>
      <c r="G5240">
        <f>VLOOKUP(D5240,产品表!$A$2:$F$13,5,FALSE)</f>
        <v>29</v>
      </c>
      <c r="H5240">
        <f>VLOOKUP(D5240,产品表!$A$2:$F$13,6,FALSE)</f>
        <v>36.25</v>
      </c>
      <c r="I5240">
        <f t="shared" si="81"/>
        <v>36.25</v>
      </c>
    </row>
    <row r="5241" spans="1:9" x14ac:dyDescent="0.25">
      <c r="A5241">
        <v>20005240</v>
      </c>
      <c r="B5241" s="1">
        <v>42467</v>
      </c>
      <c r="C5241" t="s">
        <v>30</v>
      </c>
      <c r="D5241">
        <v>3012</v>
      </c>
      <c r="E5241">
        <v>2502</v>
      </c>
      <c r="F5241" s="10">
        <v>3</v>
      </c>
      <c r="G5241">
        <f>VLOOKUP(D5241,产品表!$A$2:$F$13,5,FALSE)</f>
        <v>32</v>
      </c>
      <c r="H5241">
        <f>VLOOKUP(D5241,产品表!$A$2:$F$13,6,FALSE)</f>
        <v>40</v>
      </c>
      <c r="I5241">
        <f t="shared" si="81"/>
        <v>120</v>
      </c>
    </row>
    <row r="5242" spans="1:9" x14ac:dyDescent="0.25">
      <c r="A5242">
        <v>20005241</v>
      </c>
      <c r="B5242" s="1">
        <v>42467</v>
      </c>
      <c r="C5242" t="s">
        <v>17</v>
      </c>
      <c r="D5242">
        <v>3007</v>
      </c>
      <c r="E5242">
        <v>1275</v>
      </c>
      <c r="F5242" s="10">
        <v>4</v>
      </c>
      <c r="G5242">
        <f>VLOOKUP(D5242,产品表!$A$2:$F$13,5,FALSE)</f>
        <v>35</v>
      </c>
      <c r="H5242">
        <f>VLOOKUP(D5242,产品表!$A$2:$F$13,6,FALSE)</f>
        <v>43.75</v>
      </c>
      <c r="I5242">
        <f t="shared" si="81"/>
        <v>175</v>
      </c>
    </row>
    <row r="5243" spans="1:9" x14ac:dyDescent="0.25">
      <c r="A5243">
        <v>20005242</v>
      </c>
      <c r="B5243" s="1">
        <v>42467</v>
      </c>
      <c r="C5243" t="s">
        <v>22</v>
      </c>
      <c r="D5243">
        <v>3008</v>
      </c>
      <c r="E5243">
        <v>1751</v>
      </c>
      <c r="F5243" s="10">
        <v>1</v>
      </c>
      <c r="G5243">
        <f>VLOOKUP(D5243,产品表!$A$2:$F$13,5,FALSE)</f>
        <v>33</v>
      </c>
      <c r="H5243">
        <f>VLOOKUP(D5243,产品表!$A$2:$F$13,6,FALSE)</f>
        <v>41.25</v>
      </c>
      <c r="I5243">
        <f t="shared" si="81"/>
        <v>41.25</v>
      </c>
    </row>
    <row r="5244" spans="1:9" x14ac:dyDescent="0.25">
      <c r="A5244">
        <v>20005243</v>
      </c>
      <c r="B5244" s="1">
        <v>42467</v>
      </c>
      <c r="C5244" t="s">
        <v>31</v>
      </c>
      <c r="D5244">
        <v>3007</v>
      </c>
      <c r="E5244">
        <v>2630</v>
      </c>
      <c r="F5244" s="10">
        <v>1</v>
      </c>
      <c r="G5244">
        <f>VLOOKUP(D5244,产品表!$A$2:$F$13,5,FALSE)</f>
        <v>35</v>
      </c>
      <c r="H5244">
        <f>VLOOKUP(D5244,产品表!$A$2:$F$13,6,FALSE)</f>
        <v>43.75</v>
      </c>
      <c r="I5244">
        <f t="shared" si="81"/>
        <v>43.75</v>
      </c>
    </row>
    <row r="5245" spans="1:9" x14ac:dyDescent="0.25">
      <c r="A5245">
        <v>20005244</v>
      </c>
      <c r="B5245" s="1">
        <v>42467</v>
      </c>
      <c r="C5245" t="s">
        <v>15</v>
      </c>
      <c r="D5245">
        <v>3008</v>
      </c>
      <c r="E5245">
        <v>1100</v>
      </c>
      <c r="F5245" s="10">
        <v>1</v>
      </c>
      <c r="G5245">
        <f>VLOOKUP(D5245,产品表!$A$2:$F$13,5,FALSE)</f>
        <v>33</v>
      </c>
      <c r="H5245">
        <f>VLOOKUP(D5245,产品表!$A$2:$F$13,6,FALSE)</f>
        <v>41.25</v>
      </c>
      <c r="I5245">
        <f t="shared" si="81"/>
        <v>41.25</v>
      </c>
    </row>
    <row r="5246" spans="1:9" x14ac:dyDescent="0.25">
      <c r="A5246">
        <v>20005245</v>
      </c>
      <c r="B5246" s="1">
        <v>42467</v>
      </c>
      <c r="C5246" t="s">
        <v>31</v>
      </c>
      <c r="D5246">
        <v>3007</v>
      </c>
      <c r="E5246">
        <v>2603</v>
      </c>
      <c r="F5246" s="10">
        <v>1</v>
      </c>
      <c r="G5246">
        <f>VLOOKUP(D5246,产品表!$A$2:$F$13,5,FALSE)</f>
        <v>35</v>
      </c>
      <c r="H5246">
        <f>VLOOKUP(D5246,产品表!$A$2:$F$13,6,FALSE)</f>
        <v>43.75</v>
      </c>
      <c r="I5246">
        <f t="shared" si="81"/>
        <v>43.75</v>
      </c>
    </row>
    <row r="5247" spans="1:9" x14ac:dyDescent="0.25">
      <c r="A5247">
        <v>20005246</v>
      </c>
      <c r="B5247" s="1">
        <v>42467</v>
      </c>
      <c r="C5247" t="s">
        <v>17</v>
      </c>
      <c r="D5247">
        <v>3008</v>
      </c>
      <c r="E5247">
        <v>1251</v>
      </c>
      <c r="F5247" s="10">
        <v>2</v>
      </c>
      <c r="G5247">
        <f>VLOOKUP(D5247,产品表!$A$2:$F$13,5,FALSE)</f>
        <v>33</v>
      </c>
      <c r="H5247">
        <f>VLOOKUP(D5247,产品表!$A$2:$F$13,6,FALSE)</f>
        <v>41.25</v>
      </c>
      <c r="I5247">
        <f t="shared" si="81"/>
        <v>82.5</v>
      </c>
    </row>
    <row r="5248" spans="1:9" x14ac:dyDescent="0.25">
      <c r="A5248">
        <v>20005247</v>
      </c>
      <c r="B5248" s="1">
        <v>42467</v>
      </c>
      <c r="C5248" t="s">
        <v>32</v>
      </c>
      <c r="D5248">
        <v>3009</v>
      </c>
      <c r="E5248">
        <v>2711</v>
      </c>
      <c r="F5248" s="10">
        <v>2</v>
      </c>
      <c r="G5248">
        <f>VLOOKUP(D5248,产品表!$A$2:$F$13,5,FALSE)</f>
        <v>31</v>
      </c>
      <c r="H5248">
        <f>VLOOKUP(D5248,产品表!$A$2:$F$13,6,FALSE)</f>
        <v>38.75</v>
      </c>
      <c r="I5248">
        <f t="shared" si="81"/>
        <v>77.5</v>
      </c>
    </row>
    <row r="5249" spans="1:9" x14ac:dyDescent="0.25">
      <c r="A5249">
        <v>20005248</v>
      </c>
      <c r="B5249" s="1">
        <v>42467</v>
      </c>
      <c r="C5249" t="s">
        <v>26</v>
      </c>
      <c r="D5249">
        <v>3007</v>
      </c>
      <c r="E5249">
        <v>2129</v>
      </c>
      <c r="F5249" s="10">
        <v>3</v>
      </c>
      <c r="G5249">
        <f>VLOOKUP(D5249,产品表!$A$2:$F$13,5,FALSE)</f>
        <v>35</v>
      </c>
      <c r="H5249">
        <f>VLOOKUP(D5249,产品表!$A$2:$F$13,6,FALSE)</f>
        <v>43.75</v>
      </c>
      <c r="I5249">
        <f t="shared" si="81"/>
        <v>131.25</v>
      </c>
    </row>
    <row r="5250" spans="1:9" x14ac:dyDescent="0.25">
      <c r="A5250">
        <v>20005249</v>
      </c>
      <c r="B5250" s="1">
        <v>42467</v>
      </c>
      <c r="C5250" t="s">
        <v>10</v>
      </c>
      <c r="D5250">
        <v>3011</v>
      </c>
      <c r="E5250">
        <v>560</v>
      </c>
      <c r="F5250" s="10">
        <v>2</v>
      </c>
      <c r="G5250">
        <f>VLOOKUP(D5250,产品表!$A$2:$F$13,5,FALSE)</f>
        <v>34</v>
      </c>
      <c r="H5250">
        <f>VLOOKUP(D5250,产品表!$A$2:$F$13,6,FALSE)</f>
        <v>42.5</v>
      </c>
      <c r="I5250">
        <f t="shared" si="81"/>
        <v>85</v>
      </c>
    </row>
    <row r="5251" spans="1:9" x14ac:dyDescent="0.25">
      <c r="A5251">
        <v>20005250</v>
      </c>
      <c r="B5251" s="1">
        <v>42467</v>
      </c>
      <c r="C5251" t="s">
        <v>10</v>
      </c>
      <c r="D5251">
        <v>3011</v>
      </c>
      <c r="E5251">
        <v>566</v>
      </c>
      <c r="F5251" s="10">
        <v>3</v>
      </c>
      <c r="G5251">
        <f>VLOOKUP(D5251,产品表!$A$2:$F$13,5,FALSE)</f>
        <v>34</v>
      </c>
      <c r="H5251">
        <f>VLOOKUP(D5251,产品表!$A$2:$F$13,6,FALSE)</f>
        <v>42.5</v>
      </c>
      <c r="I5251">
        <f t="shared" ref="I5251:I5314" si="82">H5251*F5251</f>
        <v>127.5</v>
      </c>
    </row>
    <row r="5252" spans="1:9" x14ac:dyDescent="0.25">
      <c r="A5252">
        <v>20005251</v>
      </c>
      <c r="B5252" s="1">
        <v>42467</v>
      </c>
      <c r="C5252" t="s">
        <v>33</v>
      </c>
      <c r="D5252">
        <v>3010</v>
      </c>
      <c r="E5252">
        <v>2816</v>
      </c>
      <c r="F5252" s="10">
        <v>3</v>
      </c>
      <c r="G5252">
        <f>VLOOKUP(D5252,产品表!$A$2:$F$13,5,FALSE)</f>
        <v>36</v>
      </c>
      <c r="H5252">
        <f>VLOOKUP(D5252,产品表!$A$2:$F$13,6,FALSE)</f>
        <v>45</v>
      </c>
      <c r="I5252">
        <f t="shared" si="82"/>
        <v>135</v>
      </c>
    </row>
    <row r="5253" spans="1:9" x14ac:dyDescent="0.25">
      <c r="A5253">
        <v>20005252</v>
      </c>
      <c r="B5253" s="1">
        <v>42467</v>
      </c>
      <c r="C5253" t="s">
        <v>18</v>
      </c>
      <c r="D5253">
        <v>3011</v>
      </c>
      <c r="E5253">
        <v>1326</v>
      </c>
      <c r="F5253" s="10">
        <v>3</v>
      </c>
      <c r="G5253">
        <f>VLOOKUP(D5253,产品表!$A$2:$F$13,5,FALSE)</f>
        <v>34</v>
      </c>
      <c r="H5253">
        <f>VLOOKUP(D5253,产品表!$A$2:$F$13,6,FALSE)</f>
        <v>42.5</v>
      </c>
      <c r="I5253">
        <f t="shared" si="82"/>
        <v>127.5</v>
      </c>
    </row>
    <row r="5254" spans="1:9" x14ac:dyDescent="0.25">
      <c r="A5254">
        <v>20005253</v>
      </c>
      <c r="B5254" s="1">
        <v>42467</v>
      </c>
      <c r="C5254" t="s">
        <v>18</v>
      </c>
      <c r="D5254">
        <v>3007</v>
      </c>
      <c r="E5254">
        <v>1344</v>
      </c>
      <c r="F5254" s="10">
        <v>1</v>
      </c>
      <c r="G5254">
        <f>VLOOKUP(D5254,产品表!$A$2:$F$13,5,FALSE)</f>
        <v>35</v>
      </c>
      <c r="H5254">
        <f>VLOOKUP(D5254,产品表!$A$2:$F$13,6,FALSE)</f>
        <v>43.75</v>
      </c>
      <c r="I5254">
        <f t="shared" si="82"/>
        <v>43.75</v>
      </c>
    </row>
    <row r="5255" spans="1:9" x14ac:dyDescent="0.25">
      <c r="A5255">
        <v>20005254</v>
      </c>
      <c r="B5255" s="1">
        <v>42467</v>
      </c>
      <c r="C5255" t="s">
        <v>25</v>
      </c>
      <c r="D5255">
        <v>3009</v>
      </c>
      <c r="E5255">
        <v>2070</v>
      </c>
      <c r="F5255" s="10">
        <v>2</v>
      </c>
      <c r="G5255">
        <f>VLOOKUP(D5255,产品表!$A$2:$F$13,5,FALSE)</f>
        <v>31</v>
      </c>
      <c r="H5255">
        <f>VLOOKUP(D5255,产品表!$A$2:$F$13,6,FALSE)</f>
        <v>38.75</v>
      </c>
      <c r="I5255">
        <f t="shared" si="82"/>
        <v>77.5</v>
      </c>
    </row>
    <row r="5256" spans="1:9" x14ac:dyDescent="0.25">
      <c r="A5256">
        <v>20005255</v>
      </c>
      <c r="B5256" s="1">
        <v>42467</v>
      </c>
      <c r="C5256" t="s">
        <v>31</v>
      </c>
      <c r="D5256">
        <v>3007</v>
      </c>
      <c r="E5256">
        <v>2639</v>
      </c>
      <c r="F5256" s="10">
        <v>1</v>
      </c>
      <c r="G5256">
        <f>VLOOKUP(D5256,产品表!$A$2:$F$13,5,FALSE)</f>
        <v>35</v>
      </c>
      <c r="H5256">
        <f>VLOOKUP(D5256,产品表!$A$2:$F$13,6,FALSE)</f>
        <v>43.75</v>
      </c>
      <c r="I5256">
        <f t="shared" si="82"/>
        <v>43.75</v>
      </c>
    </row>
    <row r="5257" spans="1:9" x14ac:dyDescent="0.25">
      <c r="A5257">
        <v>20005256</v>
      </c>
      <c r="B5257" s="1">
        <v>42467</v>
      </c>
      <c r="C5257" t="s">
        <v>12</v>
      </c>
      <c r="D5257">
        <v>3010</v>
      </c>
      <c r="E5257">
        <v>750</v>
      </c>
      <c r="F5257" s="10">
        <v>3</v>
      </c>
      <c r="G5257">
        <f>VLOOKUP(D5257,产品表!$A$2:$F$13,5,FALSE)</f>
        <v>36</v>
      </c>
      <c r="H5257">
        <f>VLOOKUP(D5257,产品表!$A$2:$F$13,6,FALSE)</f>
        <v>45</v>
      </c>
      <c r="I5257">
        <f t="shared" si="82"/>
        <v>135</v>
      </c>
    </row>
    <row r="5258" spans="1:9" x14ac:dyDescent="0.25">
      <c r="A5258">
        <v>20005257</v>
      </c>
      <c r="B5258" s="1">
        <v>42467</v>
      </c>
      <c r="C5258" t="s">
        <v>12</v>
      </c>
      <c r="D5258">
        <v>3002</v>
      </c>
      <c r="E5258">
        <v>753</v>
      </c>
      <c r="F5258" s="10">
        <v>1</v>
      </c>
      <c r="G5258">
        <f>VLOOKUP(D5258,产品表!$A$2:$F$13,5,FALSE)</f>
        <v>29</v>
      </c>
      <c r="H5258">
        <f>VLOOKUP(D5258,产品表!$A$2:$F$13,6,FALSE)</f>
        <v>36.25</v>
      </c>
      <c r="I5258">
        <f t="shared" si="82"/>
        <v>36.25</v>
      </c>
    </row>
    <row r="5259" spans="1:9" x14ac:dyDescent="0.25">
      <c r="A5259">
        <v>20005258</v>
      </c>
      <c r="B5259" s="1">
        <v>42467</v>
      </c>
      <c r="C5259" t="s">
        <v>13</v>
      </c>
      <c r="D5259">
        <v>3008</v>
      </c>
      <c r="E5259">
        <v>830</v>
      </c>
      <c r="F5259" s="10">
        <v>2</v>
      </c>
      <c r="G5259">
        <f>VLOOKUP(D5259,产品表!$A$2:$F$13,5,FALSE)</f>
        <v>33</v>
      </c>
      <c r="H5259">
        <f>VLOOKUP(D5259,产品表!$A$2:$F$13,6,FALSE)</f>
        <v>41.25</v>
      </c>
      <c r="I5259">
        <f t="shared" si="82"/>
        <v>82.5</v>
      </c>
    </row>
    <row r="5260" spans="1:9" x14ac:dyDescent="0.25">
      <c r="A5260">
        <v>20005259</v>
      </c>
      <c r="B5260" s="1">
        <v>42467</v>
      </c>
      <c r="C5260" t="s">
        <v>12</v>
      </c>
      <c r="D5260">
        <v>3001</v>
      </c>
      <c r="E5260">
        <v>756</v>
      </c>
      <c r="F5260" s="10">
        <v>1</v>
      </c>
      <c r="G5260">
        <f>VLOOKUP(D5260,产品表!$A$2:$F$13,5,FALSE)</f>
        <v>32</v>
      </c>
      <c r="H5260">
        <f>VLOOKUP(D5260,产品表!$A$2:$F$13,6,FALSE)</f>
        <v>40</v>
      </c>
      <c r="I5260">
        <f t="shared" si="82"/>
        <v>40</v>
      </c>
    </row>
    <row r="5261" spans="1:9" x14ac:dyDescent="0.25">
      <c r="A5261">
        <v>20005260</v>
      </c>
      <c r="B5261" s="1">
        <v>42467</v>
      </c>
      <c r="C5261" t="s">
        <v>17</v>
      </c>
      <c r="D5261">
        <v>3010</v>
      </c>
      <c r="E5261">
        <v>1264</v>
      </c>
      <c r="F5261" s="10">
        <v>3</v>
      </c>
      <c r="G5261">
        <f>VLOOKUP(D5261,产品表!$A$2:$F$13,5,FALSE)</f>
        <v>36</v>
      </c>
      <c r="H5261">
        <f>VLOOKUP(D5261,产品表!$A$2:$F$13,6,FALSE)</f>
        <v>45</v>
      </c>
      <c r="I5261">
        <f t="shared" si="82"/>
        <v>135</v>
      </c>
    </row>
    <row r="5262" spans="1:9" x14ac:dyDescent="0.25">
      <c r="A5262">
        <v>20005261</v>
      </c>
      <c r="B5262" s="1">
        <v>42467</v>
      </c>
      <c r="C5262" t="s">
        <v>17</v>
      </c>
      <c r="D5262">
        <v>3011</v>
      </c>
      <c r="E5262">
        <v>1247</v>
      </c>
      <c r="F5262" s="10">
        <v>2</v>
      </c>
      <c r="G5262">
        <f>VLOOKUP(D5262,产品表!$A$2:$F$13,5,FALSE)</f>
        <v>34</v>
      </c>
      <c r="H5262">
        <f>VLOOKUP(D5262,产品表!$A$2:$F$13,6,FALSE)</f>
        <v>42.5</v>
      </c>
      <c r="I5262">
        <f t="shared" si="82"/>
        <v>85</v>
      </c>
    </row>
    <row r="5263" spans="1:9" x14ac:dyDescent="0.25">
      <c r="A5263">
        <v>20005262</v>
      </c>
      <c r="B5263" s="1">
        <v>42467</v>
      </c>
      <c r="C5263" t="s">
        <v>33</v>
      </c>
      <c r="D5263">
        <v>3010</v>
      </c>
      <c r="E5263">
        <v>2864</v>
      </c>
      <c r="F5263" s="10">
        <v>4</v>
      </c>
      <c r="G5263">
        <f>VLOOKUP(D5263,产品表!$A$2:$F$13,5,FALSE)</f>
        <v>36</v>
      </c>
      <c r="H5263">
        <f>VLOOKUP(D5263,产品表!$A$2:$F$13,6,FALSE)</f>
        <v>45</v>
      </c>
      <c r="I5263">
        <f t="shared" si="82"/>
        <v>180</v>
      </c>
    </row>
    <row r="5264" spans="1:9" x14ac:dyDescent="0.25">
      <c r="A5264">
        <v>20005263</v>
      </c>
      <c r="B5264" s="1">
        <v>42467</v>
      </c>
      <c r="C5264" t="s">
        <v>25</v>
      </c>
      <c r="D5264">
        <v>3010</v>
      </c>
      <c r="E5264">
        <v>2086</v>
      </c>
      <c r="F5264" s="10">
        <v>4</v>
      </c>
      <c r="G5264">
        <f>VLOOKUP(D5264,产品表!$A$2:$F$13,5,FALSE)</f>
        <v>36</v>
      </c>
      <c r="H5264">
        <f>VLOOKUP(D5264,产品表!$A$2:$F$13,6,FALSE)</f>
        <v>45</v>
      </c>
      <c r="I5264">
        <f t="shared" si="82"/>
        <v>180</v>
      </c>
    </row>
    <row r="5265" spans="1:9" x14ac:dyDescent="0.25">
      <c r="A5265">
        <v>20005264</v>
      </c>
      <c r="B5265" s="1">
        <v>42467</v>
      </c>
      <c r="C5265" t="s">
        <v>26</v>
      </c>
      <c r="D5265">
        <v>3011</v>
      </c>
      <c r="E5265">
        <v>2121</v>
      </c>
      <c r="F5265" s="10">
        <v>1</v>
      </c>
      <c r="G5265">
        <f>VLOOKUP(D5265,产品表!$A$2:$F$13,5,FALSE)</f>
        <v>34</v>
      </c>
      <c r="H5265">
        <f>VLOOKUP(D5265,产品表!$A$2:$F$13,6,FALSE)</f>
        <v>42.5</v>
      </c>
      <c r="I5265">
        <f t="shared" si="82"/>
        <v>42.5</v>
      </c>
    </row>
    <row r="5266" spans="1:9" x14ac:dyDescent="0.25">
      <c r="A5266">
        <v>20005265</v>
      </c>
      <c r="B5266" s="1">
        <v>42467</v>
      </c>
      <c r="C5266" t="s">
        <v>6</v>
      </c>
      <c r="D5266">
        <v>3009</v>
      </c>
      <c r="E5266">
        <v>195</v>
      </c>
      <c r="F5266" s="10">
        <v>4</v>
      </c>
      <c r="G5266">
        <f>VLOOKUP(D5266,产品表!$A$2:$F$13,5,FALSE)</f>
        <v>31</v>
      </c>
      <c r="H5266">
        <f>VLOOKUP(D5266,产品表!$A$2:$F$13,6,FALSE)</f>
        <v>38.75</v>
      </c>
      <c r="I5266">
        <f t="shared" si="82"/>
        <v>155</v>
      </c>
    </row>
    <row r="5267" spans="1:9" x14ac:dyDescent="0.25">
      <c r="A5267">
        <v>20005266</v>
      </c>
      <c r="B5267" s="1">
        <v>42467</v>
      </c>
      <c r="C5267" t="s">
        <v>13</v>
      </c>
      <c r="D5267">
        <v>3008</v>
      </c>
      <c r="E5267">
        <v>825</v>
      </c>
      <c r="F5267" s="10">
        <v>2</v>
      </c>
      <c r="G5267">
        <f>VLOOKUP(D5267,产品表!$A$2:$F$13,5,FALSE)</f>
        <v>33</v>
      </c>
      <c r="H5267">
        <f>VLOOKUP(D5267,产品表!$A$2:$F$13,6,FALSE)</f>
        <v>41.25</v>
      </c>
      <c r="I5267">
        <f t="shared" si="82"/>
        <v>82.5</v>
      </c>
    </row>
    <row r="5268" spans="1:9" x14ac:dyDescent="0.25">
      <c r="A5268">
        <v>20005267</v>
      </c>
      <c r="B5268" s="1">
        <v>42467</v>
      </c>
      <c r="C5268" t="s">
        <v>22</v>
      </c>
      <c r="D5268">
        <v>3009</v>
      </c>
      <c r="E5268">
        <v>1736</v>
      </c>
      <c r="F5268" s="10">
        <v>2</v>
      </c>
      <c r="G5268">
        <f>VLOOKUP(D5268,产品表!$A$2:$F$13,5,FALSE)</f>
        <v>31</v>
      </c>
      <c r="H5268">
        <f>VLOOKUP(D5268,产品表!$A$2:$F$13,6,FALSE)</f>
        <v>38.75</v>
      </c>
      <c r="I5268">
        <f t="shared" si="82"/>
        <v>77.5</v>
      </c>
    </row>
    <row r="5269" spans="1:9" x14ac:dyDescent="0.25">
      <c r="A5269">
        <v>20005268</v>
      </c>
      <c r="B5269" s="1">
        <v>42467</v>
      </c>
      <c r="C5269" t="s">
        <v>17</v>
      </c>
      <c r="D5269">
        <v>3001</v>
      </c>
      <c r="E5269">
        <v>1260</v>
      </c>
      <c r="F5269" s="10">
        <v>2</v>
      </c>
      <c r="G5269">
        <f>VLOOKUP(D5269,产品表!$A$2:$F$13,5,FALSE)</f>
        <v>32</v>
      </c>
      <c r="H5269">
        <f>VLOOKUP(D5269,产品表!$A$2:$F$13,6,FALSE)</f>
        <v>40</v>
      </c>
      <c r="I5269">
        <f t="shared" si="82"/>
        <v>80</v>
      </c>
    </row>
    <row r="5270" spans="1:9" x14ac:dyDescent="0.25">
      <c r="A5270">
        <v>20005269</v>
      </c>
      <c r="B5270" s="1">
        <v>42467</v>
      </c>
      <c r="C5270" t="s">
        <v>6</v>
      </c>
      <c r="D5270">
        <v>3007</v>
      </c>
      <c r="E5270">
        <v>112</v>
      </c>
      <c r="F5270" s="10">
        <v>4</v>
      </c>
      <c r="G5270">
        <f>VLOOKUP(D5270,产品表!$A$2:$F$13,5,FALSE)</f>
        <v>35</v>
      </c>
      <c r="H5270">
        <f>VLOOKUP(D5270,产品表!$A$2:$F$13,6,FALSE)</f>
        <v>43.75</v>
      </c>
      <c r="I5270">
        <f t="shared" si="82"/>
        <v>175</v>
      </c>
    </row>
    <row r="5271" spans="1:9" x14ac:dyDescent="0.25">
      <c r="A5271">
        <v>20005270</v>
      </c>
      <c r="B5271" s="1">
        <v>42467</v>
      </c>
      <c r="C5271" t="s">
        <v>21</v>
      </c>
      <c r="D5271">
        <v>3007</v>
      </c>
      <c r="E5271">
        <v>1690</v>
      </c>
      <c r="F5271" s="10">
        <v>1</v>
      </c>
      <c r="G5271">
        <f>VLOOKUP(D5271,产品表!$A$2:$F$13,5,FALSE)</f>
        <v>35</v>
      </c>
      <c r="H5271">
        <f>VLOOKUP(D5271,产品表!$A$2:$F$13,6,FALSE)</f>
        <v>43.75</v>
      </c>
      <c r="I5271">
        <f t="shared" si="82"/>
        <v>43.75</v>
      </c>
    </row>
    <row r="5272" spans="1:9" x14ac:dyDescent="0.25">
      <c r="A5272">
        <v>20005271</v>
      </c>
      <c r="B5272" s="1">
        <v>42467</v>
      </c>
      <c r="C5272" t="s">
        <v>17</v>
      </c>
      <c r="D5272">
        <v>3007</v>
      </c>
      <c r="E5272">
        <v>1236</v>
      </c>
      <c r="F5272" s="10">
        <v>1</v>
      </c>
      <c r="G5272">
        <f>VLOOKUP(D5272,产品表!$A$2:$F$13,5,FALSE)</f>
        <v>35</v>
      </c>
      <c r="H5272">
        <f>VLOOKUP(D5272,产品表!$A$2:$F$13,6,FALSE)</f>
        <v>43.75</v>
      </c>
      <c r="I5272">
        <f t="shared" si="82"/>
        <v>43.75</v>
      </c>
    </row>
    <row r="5273" spans="1:9" x14ac:dyDescent="0.25">
      <c r="A5273">
        <v>20005272</v>
      </c>
      <c r="B5273" s="1">
        <v>42467</v>
      </c>
      <c r="C5273" t="s">
        <v>19</v>
      </c>
      <c r="D5273">
        <v>3008</v>
      </c>
      <c r="E5273">
        <v>1432</v>
      </c>
      <c r="F5273" s="10">
        <v>2</v>
      </c>
      <c r="G5273">
        <f>VLOOKUP(D5273,产品表!$A$2:$F$13,5,FALSE)</f>
        <v>33</v>
      </c>
      <c r="H5273">
        <f>VLOOKUP(D5273,产品表!$A$2:$F$13,6,FALSE)</f>
        <v>41.25</v>
      </c>
      <c r="I5273">
        <f t="shared" si="82"/>
        <v>82.5</v>
      </c>
    </row>
    <row r="5274" spans="1:9" x14ac:dyDescent="0.25">
      <c r="A5274">
        <v>20005273</v>
      </c>
      <c r="B5274" s="1">
        <v>42467</v>
      </c>
      <c r="C5274" t="s">
        <v>14</v>
      </c>
      <c r="D5274">
        <v>3002</v>
      </c>
      <c r="E5274">
        <v>984</v>
      </c>
      <c r="F5274" s="10">
        <v>4</v>
      </c>
      <c r="G5274">
        <f>VLOOKUP(D5274,产品表!$A$2:$F$13,5,FALSE)</f>
        <v>29</v>
      </c>
      <c r="H5274">
        <f>VLOOKUP(D5274,产品表!$A$2:$F$13,6,FALSE)</f>
        <v>36.25</v>
      </c>
      <c r="I5274">
        <f t="shared" si="82"/>
        <v>145</v>
      </c>
    </row>
    <row r="5275" spans="1:9" x14ac:dyDescent="0.25">
      <c r="A5275">
        <v>20005274</v>
      </c>
      <c r="B5275" s="1">
        <v>42468</v>
      </c>
      <c r="C5275" t="s">
        <v>6</v>
      </c>
      <c r="D5275">
        <v>3003</v>
      </c>
      <c r="E5275">
        <v>162</v>
      </c>
      <c r="F5275" s="10">
        <v>4</v>
      </c>
      <c r="G5275">
        <f>VLOOKUP(D5275,产品表!$A$2:$F$13,5,FALSE)</f>
        <v>24</v>
      </c>
      <c r="H5275">
        <f>VLOOKUP(D5275,产品表!$A$2:$F$13,6,FALSE)</f>
        <v>30</v>
      </c>
      <c r="I5275">
        <f t="shared" si="82"/>
        <v>120</v>
      </c>
    </row>
    <row r="5276" spans="1:9" x14ac:dyDescent="0.25">
      <c r="A5276">
        <v>20005275</v>
      </c>
      <c r="B5276" s="1">
        <v>42468</v>
      </c>
      <c r="C5276" t="s">
        <v>29</v>
      </c>
      <c r="D5276">
        <v>3009</v>
      </c>
      <c r="E5276">
        <v>2409</v>
      </c>
      <c r="F5276" s="10">
        <v>3</v>
      </c>
      <c r="G5276">
        <f>VLOOKUP(D5276,产品表!$A$2:$F$13,5,FALSE)</f>
        <v>31</v>
      </c>
      <c r="H5276">
        <f>VLOOKUP(D5276,产品表!$A$2:$F$13,6,FALSE)</f>
        <v>38.75</v>
      </c>
      <c r="I5276">
        <f t="shared" si="82"/>
        <v>116.25</v>
      </c>
    </row>
    <row r="5277" spans="1:9" x14ac:dyDescent="0.25">
      <c r="A5277">
        <v>20005276</v>
      </c>
      <c r="B5277" s="1">
        <v>42468</v>
      </c>
      <c r="C5277" t="s">
        <v>30</v>
      </c>
      <c r="D5277">
        <v>3009</v>
      </c>
      <c r="E5277">
        <v>2597</v>
      </c>
      <c r="F5277" s="10">
        <v>2</v>
      </c>
      <c r="G5277">
        <f>VLOOKUP(D5277,产品表!$A$2:$F$13,5,FALSE)</f>
        <v>31</v>
      </c>
      <c r="H5277">
        <f>VLOOKUP(D5277,产品表!$A$2:$F$13,6,FALSE)</f>
        <v>38.75</v>
      </c>
      <c r="I5277">
        <f t="shared" si="82"/>
        <v>77.5</v>
      </c>
    </row>
    <row r="5278" spans="1:9" x14ac:dyDescent="0.25">
      <c r="A5278">
        <v>20005277</v>
      </c>
      <c r="B5278" s="1">
        <v>42468</v>
      </c>
      <c r="C5278" t="s">
        <v>25</v>
      </c>
      <c r="D5278">
        <v>3008</v>
      </c>
      <c r="E5278">
        <v>2089</v>
      </c>
      <c r="F5278" s="10">
        <v>4</v>
      </c>
      <c r="G5278">
        <f>VLOOKUP(D5278,产品表!$A$2:$F$13,5,FALSE)</f>
        <v>33</v>
      </c>
      <c r="H5278">
        <f>VLOOKUP(D5278,产品表!$A$2:$F$13,6,FALSE)</f>
        <v>41.25</v>
      </c>
      <c r="I5278">
        <f t="shared" si="82"/>
        <v>165</v>
      </c>
    </row>
    <row r="5279" spans="1:9" x14ac:dyDescent="0.25">
      <c r="A5279">
        <v>20005278</v>
      </c>
      <c r="B5279" s="1">
        <v>42468</v>
      </c>
      <c r="C5279" t="s">
        <v>9</v>
      </c>
      <c r="D5279">
        <v>3011</v>
      </c>
      <c r="E5279">
        <v>404</v>
      </c>
      <c r="F5279" s="10">
        <v>1</v>
      </c>
      <c r="G5279">
        <f>VLOOKUP(D5279,产品表!$A$2:$F$13,5,FALSE)</f>
        <v>34</v>
      </c>
      <c r="H5279">
        <f>VLOOKUP(D5279,产品表!$A$2:$F$13,6,FALSE)</f>
        <v>42.5</v>
      </c>
      <c r="I5279">
        <f t="shared" si="82"/>
        <v>42.5</v>
      </c>
    </row>
    <row r="5280" spans="1:9" x14ac:dyDescent="0.25">
      <c r="A5280">
        <v>20005279</v>
      </c>
      <c r="B5280" s="1">
        <v>42468</v>
      </c>
      <c r="C5280" t="s">
        <v>28</v>
      </c>
      <c r="D5280">
        <v>3008</v>
      </c>
      <c r="E5280">
        <v>2342</v>
      </c>
      <c r="F5280" s="10">
        <v>2</v>
      </c>
      <c r="G5280">
        <f>VLOOKUP(D5280,产品表!$A$2:$F$13,5,FALSE)</f>
        <v>33</v>
      </c>
      <c r="H5280">
        <f>VLOOKUP(D5280,产品表!$A$2:$F$13,6,FALSE)</f>
        <v>41.25</v>
      </c>
      <c r="I5280">
        <f t="shared" si="82"/>
        <v>82.5</v>
      </c>
    </row>
    <row r="5281" spans="1:9" x14ac:dyDescent="0.25">
      <c r="A5281">
        <v>20005280</v>
      </c>
      <c r="B5281" s="1">
        <v>42468</v>
      </c>
      <c r="C5281" t="s">
        <v>28</v>
      </c>
      <c r="D5281">
        <v>3008</v>
      </c>
      <c r="E5281">
        <v>2377</v>
      </c>
      <c r="F5281" s="10">
        <v>3</v>
      </c>
      <c r="G5281">
        <f>VLOOKUP(D5281,产品表!$A$2:$F$13,5,FALSE)</f>
        <v>33</v>
      </c>
      <c r="H5281">
        <f>VLOOKUP(D5281,产品表!$A$2:$F$13,6,FALSE)</f>
        <v>41.25</v>
      </c>
      <c r="I5281">
        <f t="shared" si="82"/>
        <v>123.75</v>
      </c>
    </row>
    <row r="5282" spans="1:9" x14ac:dyDescent="0.25">
      <c r="A5282">
        <v>20005281</v>
      </c>
      <c r="B5282" s="1">
        <v>42468</v>
      </c>
      <c r="C5282" t="s">
        <v>17</v>
      </c>
      <c r="D5282">
        <v>3002</v>
      </c>
      <c r="E5282">
        <v>1212</v>
      </c>
      <c r="F5282" s="10">
        <v>1</v>
      </c>
      <c r="G5282">
        <f>VLOOKUP(D5282,产品表!$A$2:$F$13,5,FALSE)</f>
        <v>29</v>
      </c>
      <c r="H5282">
        <f>VLOOKUP(D5282,产品表!$A$2:$F$13,6,FALSE)</f>
        <v>36.25</v>
      </c>
      <c r="I5282">
        <f t="shared" si="82"/>
        <v>36.25</v>
      </c>
    </row>
    <row r="5283" spans="1:9" x14ac:dyDescent="0.25">
      <c r="A5283">
        <v>20005282</v>
      </c>
      <c r="B5283" s="1">
        <v>42468</v>
      </c>
      <c r="C5283" t="s">
        <v>31</v>
      </c>
      <c r="D5283">
        <v>3008</v>
      </c>
      <c r="E5283">
        <v>2672</v>
      </c>
      <c r="F5283" s="10">
        <v>2</v>
      </c>
      <c r="G5283">
        <f>VLOOKUP(D5283,产品表!$A$2:$F$13,5,FALSE)</f>
        <v>33</v>
      </c>
      <c r="H5283">
        <f>VLOOKUP(D5283,产品表!$A$2:$F$13,6,FALSE)</f>
        <v>41.25</v>
      </c>
      <c r="I5283">
        <f t="shared" si="82"/>
        <v>82.5</v>
      </c>
    </row>
    <row r="5284" spans="1:9" x14ac:dyDescent="0.25">
      <c r="A5284">
        <v>20005283</v>
      </c>
      <c r="B5284" s="1">
        <v>42468</v>
      </c>
      <c r="C5284" t="s">
        <v>6</v>
      </c>
      <c r="D5284">
        <v>3008</v>
      </c>
      <c r="E5284">
        <v>131</v>
      </c>
      <c r="F5284" s="10">
        <v>1</v>
      </c>
      <c r="G5284">
        <f>VLOOKUP(D5284,产品表!$A$2:$F$13,5,FALSE)</f>
        <v>33</v>
      </c>
      <c r="H5284">
        <f>VLOOKUP(D5284,产品表!$A$2:$F$13,6,FALSE)</f>
        <v>41.25</v>
      </c>
      <c r="I5284">
        <f t="shared" si="82"/>
        <v>41.25</v>
      </c>
    </row>
    <row r="5285" spans="1:9" x14ac:dyDescent="0.25">
      <c r="A5285">
        <v>20005284</v>
      </c>
      <c r="B5285" s="1">
        <v>42468</v>
      </c>
      <c r="C5285" t="s">
        <v>9</v>
      </c>
      <c r="D5285">
        <v>3010</v>
      </c>
      <c r="E5285">
        <v>416</v>
      </c>
      <c r="F5285" s="10">
        <v>1</v>
      </c>
      <c r="G5285">
        <f>VLOOKUP(D5285,产品表!$A$2:$F$13,5,FALSE)</f>
        <v>36</v>
      </c>
      <c r="H5285">
        <f>VLOOKUP(D5285,产品表!$A$2:$F$13,6,FALSE)</f>
        <v>45</v>
      </c>
      <c r="I5285">
        <f t="shared" si="82"/>
        <v>45</v>
      </c>
    </row>
    <row r="5286" spans="1:9" x14ac:dyDescent="0.25">
      <c r="A5286">
        <v>20005285</v>
      </c>
      <c r="B5286" s="1">
        <v>42468</v>
      </c>
      <c r="C5286" t="s">
        <v>31</v>
      </c>
      <c r="D5286">
        <v>3007</v>
      </c>
      <c r="E5286">
        <v>2692</v>
      </c>
      <c r="F5286" s="10">
        <v>2</v>
      </c>
      <c r="G5286">
        <f>VLOOKUP(D5286,产品表!$A$2:$F$13,5,FALSE)</f>
        <v>35</v>
      </c>
      <c r="H5286">
        <f>VLOOKUP(D5286,产品表!$A$2:$F$13,6,FALSE)</f>
        <v>43.75</v>
      </c>
      <c r="I5286">
        <f t="shared" si="82"/>
        <v>87.5</v>
      </c>
    </row>
    <row r="5287" spans="1:9" x14ac:dyDescent="0.25">
      <c r="A5287">
        <v>20005286</v>
      </c>
      <c r="B5287" s="1">
        <v>42468</v>
      </c>
      <c r="C5287" t="s">
        <v>21</v>
      </c>
      <c r="D5287">
        <v>3003</v>
      </c>
      <c r="E5287">
        <v>1687</v>
      </c>
      <c r="F5287" s="10">
        <v>1</v>
      </c>
      <c r="G5287">
        <f>VLOOKUP(D5287,产品表!$A$2:$F$13,5,FALSE)</f>
        <v>24</v>
      </c>
      <c r="H5287">
        <f>VLOOKUP(D5287,产品表!$A$2:$F$13,6,FALSE)</f>
        <v>30</v>
      </c>
      <c r="I5287">
        <f t="shared" si="82"/>
        <v>30</v>
      </c>
    </row>
    <row r="5288" spans="1:9" x14ac:dyDescent="0.25">
      <c r="A5288">
        <v>20005287</v>
      </c>
      <c r="B5288" s="1">
        <v>42468</v>
      </c>
      <c r="C5288" t="s">
        <v>25</v>
      </c>
      <c r="D5288">
        <v>3011</v>
      </c>
      <c r="E5288">
        <v>2017</v>
      </c>
      <c r="F5288" s="10">
        <v>1</v>
      </c>
      <c r="G5288">
        <f>VLOOKUP(D5288,产品表!$A$2:$F$13,5,FALSE)</f>
        <v>34</v>
      </c>
      <c r="H5288">
        <f>VLOOKUP(D5288,产品表!$A$2:$F$13,6,FALSE)</f>
        <v>42.5</v>
      </c>
      <c r="I5288">
        <f t="shared" si="82"/>
        <v>42.5</v>
      </c>
    </row>
    <row r="5289" spans="1:9" x14ac:dyDescent="0.25">
      <c r="A5289">
        <v>20005288</v>
      </c>
      <c r="B5289" s="1">
        <v>42468</v>
      </c>
      <c r="C5289" t="s">
        <v>10</v>
      </c>
      <c r="D5289">
        <v>3009</v>
      </c>
      <c r="E5289">
        <v>531</v>
      </c>
      <c r="F5289" s="10">
        <v>1</v>
      </c>
      <c r="G5289">
        <f>VLOOKUP(D5289,产品表!$A$2:$F$13,5,FALSE)</f>
        <v>31</v>
      </c>
      <c r="H5289">
        <f>VLOOKUP(D5289,产品表!$A$2:$F$13,6,FALSE)</f>
        <v>38.75</v>
      </c>
      <c r="I5289">
        <f t="shared" si="82"/>
        <v>38.75</v>
      </c>
    </row>
    <row r="5290" spans="1:9" x14ac:dyDescent="0.25">
      <c r="A5290">
        <v>20005289</v>
      </c>
      <c r="B5290" s="1">
        <v>42468</v>
      </c>
      <c r="C5290" t="s">
        <v>27</v>
      </c>
      <c r="D5290">
        <v>3003</v>
      </c>
      <c r="E5290">
        <v>2247</v>
      </c>
      <c r="F5290" s="10">
        <v>1</v>
      </c>
      <c r="G5290">
        <f>VLOOKUP(D5290,产品表!$A$2:$F$13,5,FALSE)</f>
        <v>24</v>
      </c>
      <c r="H5290">
        <f>VLOOKUP(D5290,产品表!$A$2:$F$13,6,FALSE)</f>
        <v>30</v>
      </c>
      <c r="I5290">
        <f t="shared" si="82"/>
        <v>30</v>
      </c>
    </row>
    <row r="5291" spans="1:9" x14ac:dyDescent="0.25">
      <c r="A5291">
        <v>20005290</v>
      </c>
      <c r="B5291" s="1">
        <v>42468</v>
      </c>
      <c r="C5291" t="s">
        <v>23</v>
      </c>
      <c r="D5291">
        <v>3008</v>
      </c>
      <c r="E5291">
        <v>1828</v>
      </c>
      <c r="F5291" s="10">
        <v>1</v>
      </c>
      <c r="G5291">
        <f>VLOOKUP(D5291,产品表!$A$2:$F$13,5,FALSE)</f>
        <v>33</v>
      </c>
      <c r="H5291">
        <f>VLOOKUP(D5291,产品表!$A$2:$F$13,6,FALSE)</f>
        <v>41.25</v>
      </c>
      <c r="I5291">
        <f t="shared" si="82"/>
        <v>41.25</v>
      </c>
    </row>
    <row r="5292" spans="1:9" x14ac:dyDescent="0.25">
      <c r="A5292">
        <v>20005291</v>
      </c>
      <c r="B5292" s="1">
        <v>42468</v>
      </c>
      <c r="C5292" t="s">
        <v>11</v>
      </c>
      <c r="D5292">
        <v>3003</v>
      </c>
      <c r="E5292">
        <v>673</v>
      </c>
      <c r="F5292" s="10">
        <v>2</v>
      </c>
      <c r="G5292">
        <f>VLOOKUP(D5292,产品表!$A$2:$F$13,5,FALSE)</f>
        <v>24</v>
      </c>
      <c r="H5292">
        <f>VLOOKUP(D5292,产品表!$A$2:$F$13,6,FALSE)</f>
        <v>30</v>
      </c>
      <c r="I5292">
        <f t="shared" si="82"/>
        <v>60</v>
      </c>
    </row>
    <row r="5293" spans="1:9" x14ac:dyDescent="0.25">
      <c r="A5293">
        <v>20005292</v>
      </c>
      <c r="B5293" s="1">
        <v>42468</v>
      </c>
      <c r="C5293" t="s">
        <v>10</v>
      </c>
      <c r="D5293">
        <v>3008</v>
      </c>
      <c r="E5293">
        <v>514</v>
      </c>
      <c r="F5293" s="10">
        <v>4</v>
      </c>
      <c r="G5293">
        <f>VLOOKUP(D5293,产品表!$A$2:$F$13,5,FALSE)</f>
        <v>33</v>
      </c>
      <c r="H5293">
        <f>VLOOKUP(D5293,产品表!$A$2:$F$13,6,FALSE)</f>
        <v>41.25</v>
      </c>
      <c r="I5293">
        <f t="shared" si="82"/>
        <v>165</v>
      </c>
    </row>
    <row r="5294" spans="1:9" x14ac:dyDescent="0.25">
      <c r="A5294">
        <v>20005293</v>
      </c>
      <c r="B5294" s="1">
        <v>42468</v>
      </c>
      <c r="C5294" t="s">
        <v>17</v>
      </c>
      <c r="D5294">
        <v>3001</v>
      </c>
      <c r="E5294">
        <v>1282</v>
      </c>
      <c r="F5294" s="10">
        <v>1</v>
      </c>
      <c r="G5294">
        <f>VLOOKUP(D5294,产品表!$A$2:$F$13,5,FALSE)</f>
        <v>32</v>
      </c>
      <c r="H5294">
        <f>VLOOKUP(D5294,产品表!$A$2:$F$13,6,FALSE)</f>
        <v>40</v>
      </c>
      <c r="I5294">
        <f t="shared" si="82"/>
        <v>40</v>
      </c>
    </row>
    <row r="5295" spans="1:9" x14ac:dyDescent="0.25">
      <c r="A5295">
        <v>20005294</v>
      </c>
      <c r="B5295" s="1">
        <v>42468</v>
      </c>
      <c r="C5295" t="s">
        <v>17</v>
      </c>
      <c r="D5295">
        <v>3002</v>
      </c>
      <c r="E5295">
        <v>1214</v>
      </c>
      <c r="F5295" s="10">
        <v>4</v>
      </c>
      <c r="G5295">
        <f>VLOOKUP(D5295,产品表!$A$2:$F$13,5,FALSE)</f>
        <v>29</v>
      </c>
      <c r="H5295">
        <f>VLOOKUP(D5295,产品表!$A$2:$F$13,6,FALSE)</f>
        <v>36.25</v>
      </c>
      <c r="I5295">
        <f t="shared" si="82"/>
        <v>145</v>
      </c>
    </row>
    <row r="5296" spans="1:9" x14ac:dyDescent="0.25">
      <c r="A5296">
        <v>20005295</v>
      </c>
      <c r="B5296" s="1">
        <v>42468</v>
      </c>
      <c r="C5296" t="s">
        <v>26</v>
      </c>
      <c r="D5296">
        <v>3011</v>
      </c>
      <c r="E5296">
        <v>2185</v>
      </c>
      <c r="F5296" s="10">
        <v>3</v>
      </c>
      <c r="G5296">
        <f>VLOOKUP(D5296,产品表!$A$2:$F$13,5,FALSE)</f>
        <v>34</v>
      </c>
      <c r="H5296">
        <f>VLOOKUP(D5296,产品表!$A$2:$F$13,6,FALSE)</f>
        <v>42.5</v>
      </c>
      <c r="I5296">
        <f t="shared" si="82"/>
        <v>127.5</v>
      </c>
    </row>
    <row r="5297" spans="1:9" x14ac:dyDescent="0.25">
      <c r="A5297">
        <v>20005296</v>
      </c>
      <c r="B5297" s="1">
        <v>42468</v>
      </c>
      <c r="C5297" t="s">
        <v>12</v>
      </c>
      <c r="D5297">
        <v>3009</v>
      </c>
      <c r="E5297">
        <v>791</v>
      </c>
      <c r="F5297" s="10">
        <v>1</v>
      </c>
      <c r="G5297">
        <f>VLOOKUP(D5297,产品表!$A$2:$F$13,5,FALSE)</f>
        <v>31</v>
      </c>
      <c r="H5297">
        <f>VLOOKUP(D5297,产品表!$A$2:$F$13,6,FALSE)</f>
        <v>38.75</v>
      </c>
      <c r="I5297">
        <f t="shared" si="82"/>
        <v>38.75</v>
      </c>
    </row>
    <row r="5298" spans="1:9" x14ac:dyDescent="0.25">
      <c r="A5298">
        <v>20005297</v>
      </c>
      <c r="B5298" s="1">
        <v>42468</v>
      </c>
      <c r="C5298" t="s">
        <v>12</v>
      </c>
      <c r="D5298">
        <v>3008</v>
      </c>
      <c r="E5298">
        <v>711</v>
      </c>
      <c r="F5298" s="10">
        <v>3</v>
      </c>
      <c r="G5298">
        <f>VLOOKUP(D5298,产品表!$A$2:$F$13,5,FALSE)</f>
        <v>33</v>
      </c>
      <c r="H5298">
        <f>VLOOKUP(D5298,产品表!$A$2:$F$13,6,FALSE)</f>
        <v>41.25</v>
      </c>
      <c r="I5298">
        <f t="shared" si="82"/>
        <v>123.75</v>
      </c>
    </row>
    <row r="5299" spans="1:9" x14ac:dyDescent="0.25">
      <c r="A5299">
        <v>20005298</v>
      </c>
      <c r="B5299" s="1">
        <v>42468</v>
      </c>
      <c r="C5299" t="s">
        <v>12</v>
      </c>
      <c r="D5299">
        <v>3010</v>
      </c>
      <c r="E5299">
        <v>781</v>
      </c>
      <c r="F5299" s="10">
        <v>1</v>
      </c>
      <c r="G5299">
        <f>VLOOKUP(D5299,产品表!$A$2:$F$13,5,FALSE)</f>
        <v>36</v>
      </c>
      <c r="H5299">
        <f>VLOOKUP(D5299,产品表!$A$2:$F$13,6,FALSE)</f>
        <v>45</v>
      </c>
      <c r="I5299">
        <f t="shared" si="82"/>
        <v>45</v>
      </c>
    </row>
    <row r="5300" spans="1:9" x14ac:dyDescent="0.25">
      <c r="A5300">
        <v>20005299</v>
      </c>
      <c r="B5300" s="1">
        <v>42468</v>
      </c>
      <c r="C5300" t="s">
        <v>10</v>
      </c>
      <c r="D5300">
        <v>3011</v>
      </c>
      <c r="E5300">
        <v>577</v>
      </c>
      <c r="F5300" s="10">
        <v>1</v>
      </c>
      <c r="G5300">
        <f>VLOOKUP(D5300,产品表!$A$2:$F$13,5,FALSE)</f>
        <v>34</v>
      </c>
      <c r="H5300">
        <f>VLOOKUP(D5300,产品表!$A$2:$F$13,6,FALSE)</f>
        <v>42.5</v>
      </c>
      <c r="I5300">
        <f t="shared" si="82"/>
        <v>42.5</v>
      </c>
    </row>
    <row r="5301" spans="1:9" x14ac:dyDescent="0.25">
      <c r="A5301">
        <v>20005300</v>
      </c>
      <c r="B5301" s="1">
        <v>42468</v>
      </c>
      <c r="C5301" t="s">
        <v>6</v>
      </c>
      <c r="D5301">
        <v>3007</v>
      </c>
      <c r="E5301">
        <v>102</v>
      </c>
      <c r="F5301" s="10">
        <v>4</v>
      </c>
      <c r="G5301">
        <f>VLOOKUP(D5301,产品表!$A$2:$F$13,5,FALSE)</f>
        <v>35</v>
      </c>
      <c r="H5301">
        <f>VLOOKUP(D5301,产品表!$A$2:$F$13,6,FALSE)</f>
        <v>43.75</v>
      </c>
      <c r="I5301">
        <f t="shared" si="82"/>
        <v>175</v>
      </c>
    </row>
    <row r="5302" spans="1:9" x14ac:dyDescent="0.25">
      <c r="A5302">
        <v>20005301</v>
      </c>
      <c r="B5302" s="1">
        <v>42468</v>
      </c>
      <c r="C5302" t="s">
        <v>15</v>
      </c>
      <c r="D5302">
        <v>3009</v>
      </c>
      <c r="E5302">
        <v>1097</v>
      </c>
      <c r="F5302" s="10">
        <v>1</v>
      </c>
      <c r="G5302">
        <f>VLOOKUP(D5302,产品表!$A$2:$F$13,5,FALSE)</f>
        <v>31</v>
      </c>
      <c r="H5302">
        <f>VLOOKUP(D5302,产品表!$A$2:$F$13,6,FALSE)</f>
        <v>38.75</v>
      </c>
      <c r="I5302">
        <f t="shared" si="82"/>
        <v>38.75</v>
      </c>
    </row>
    <row r="5303" spans="1:9" x14ac:dyDescent="0.25">
      <c r="A5303">
        <v>20005302</v>
      </c>
      <c r="B5303" s="1">
        <v>42468</v>
      </c>
      <c r="C5303" t="s">
        <v>33</v>
      </c>
      <c r="D5303">
        <v>3008</v>
      </c>
      <c r="E5303">
        <v>2893</v>
      </c>
      <c r="F5303" s="10">
        <v>3</v>
      </c>
      <c r="G5303">
        <f>VLOOKUP(D5303,产品表!$A$2:$F$13,5,FALSE)</f>
        <v>33</v>
      </c>
      <c r="H5303">
        <f>VLOOKUP(D5303,产品表!$A$2:$F$13,6,FALSE)</f>
        <v>41.25</v>
      </c>
      <c r="I5303">
        <f t="shared" si="82"/>
        <v>123.75</v>
      </c>
    </row>
    <row r="5304" spans="1:9" x14ac:dyDescent="0.25">
      <c r="A5304">
        <v>20005303</v>
      </c>
      <c r="B5304" s="1">
        <v>42468</v>
      </c>
      <c r="C5304" t="s">
        <v>16</v>
      </c>
      <c r="D5304">
        <v>3008</v>
      </c>
      <c r="E5304">
        <v>1124</v>
      </c>
      <c r="F5304" s="10">
        <v>1</v>
      </c>
      <c r="G5304">
        <f>VLOOKUP(D5304,产品表!$A$2:$F$13,5,FALSE)</f>
        <v>33</v>
      </c>
      <c r="H5304">
        <f>VLOOKUP(D5304,产品表!$A$2:$F$13,6,FALSE)</f>
        <v>41.25</v>
      </c>
      <c r="I5304">
        <f t="shared" si="82"/>
        <v>41.25</v>
      </c>
    </row>
    <row r="5305" spans="1:9" x14ac:dyDescent="0.25">
      <c r="A5305">
        <v>20005304</v>
      </c>
      <c r="B5305" s="1">
        <v>42468</v>
      </c>
      <c r="C5305" t="s">
        <v>16</v>
      </c>
      <c r="D5305">
        <v>3001</v>
      </c>
      <c r="E5305">
        <v>1174</v>
      </c>
      <c r="F5305" s="10">
        <v>3</v>
      </c>
      <c r="G5305">
        <f>VLOOKUP(D5305,产品表!$A$2:$F$13,5,FALSE)</f>
        <v>32</v>
      </c>
      <c r="H5305">
        <f>VLOOKUP(D5305,产品表!$A$2:$F$13,6,FALSE)</f>
        <v>40</v>
      </c>
      <c r="I5305">
        <f t="shared" si="82"/>
        <v>120</v>
      </c>
    </row>
    <row r="5306" spans="1:9" x14ac:dyDescent="0.25">
      <c r="A5306">
        <v>20005305</v>
      </c>
      <c r="B5306" s="1">
        <v>42468</v>
      </c>
      <c r="C5306" t="s">
        <v>30</v>
      </c>
      <c r="D5306">
        <v>3002</v>
      </c>
      <c r="E5306">
        <v>2584</v>
      </c>
      <c r="F5306" s="10">
        <v>1</v>
      </c>
      <c r="G5306">
        <f>VLOOKUP(D5306,产品表!$A$2:$F$13,5,FALSE)</f>
        <v>29</v>
      </c>
      <c r="H5306">
        <f>VLOOKUP(D5306,产品表!$A$2:$F$13,6,FALSE)</f>
        <v>36.25</v>
      </c>
      <c r="I5306">
        <f t="shared" si="82"/>
        <v>36.25</v>
      </c>
    </row>
    <row r="5307" spans="1:9" x14ac:dyDescent="0.25">
      <c r="A5307">
        <v>20005306</v>
      </c>
      <c r="B5307" s="1">
        <v>42468</v>
      </c>
      <c r="C5307" t="s">
        <v>29</v>
      </c>
      <c r="D5307">
        <v>3008</v>
      </c>
      <c r="E5307">
        <v>2402</v>
      </c>
      <c r="F5307" s="10">
        <v>3</v>
      </c>
      <c r="G5307">
        <f>VLOOKUP(D5307,产品表!$A$2:$F$13,5,FALSE)</f>
        <v>33</v>
      </c>
      <c r="H5307">
        <f>VLOOKUP(D5307,产品表!$A$2:$F$13,6,FALSE)</f>
        <v>41.25</v>
      </c>
      <c r="I5307">
        <f t="shared" si="82"/>
        <v>123.75</v>
      </c>
    </row>
    <row r="5308" spans="1:9" x14ac:dyDescent="0.25">
      <c r="A5308">
        <v>20005307</v>
      </c>
      <c r="B5308" s="1">
        <v>42468</v>
      </c>
      <c r="C5308" t="s">
        <v>16</v>
      </c>
      <c r="D5308">
        <v>3012</v>
      </c>
      <c r="E5308">
        <v>1200</v>
      </c>
      <c r="F5308" s="10">
        <v>1</v>
      </c>
      <c r="G5308">
        <f>VLOOKUP(D5308,产品表!$A$2:$F$13,5,FALSE)</f>
        <v>32</v>
      </c>
      <c r="H5308">
        <f>VLOOKUP(D5308,产品表!$A$2:$F$13,6,FALSE)</f>
        <v>40</v>
      </c>
      <c r="I5308">
        <f t="shared" si="82"/>
        <v>40</v>
      </c>
    </row>
    <row r="5309" spans="1:9" x14ac:dyDescent="0.25">
      <c r="A5309">
        <v>20005308</v>
      </c>
      <c r="B5309" s="1">
        <v>42468</v>
      </c>
      <c r="C5309" t="s">
        <v>10</v>
      </c>
      <c r="D5309">
        <v>3010</v>
      </c>
      <c r="E5309">
        <v>596</v>
      </c>
      <c r="F5309" s="10">
        <v>2</v>
      </c>
      <c r="G5309">
        <f>VLOOKUP(D5309,产品表!$A$2:$F$13,5,FALSE)</f>
        <v>36</v>
      </c>
      <c r="H5309">
        <f>VLOOKUP(D5309,产品表!$A$2:$F$13,6,FALSE)</f>
        <v>45</v>
      </c>
      <c r="I5309">
        <f t="shared" si="82"/>
        <v>90</v>
      </c>
    </row>
    <row r="5310" spans="1:9" x14ac:dyDescent="0.25">
      <c r="A5310">
        <v>20005309</v>
      </c>
      <c r="B5310" s="1">
        <v>42468</v>
      </c>
      <c r="C5310" t="s">
        <v>15</v>
      </c>
      <c r="D5310">
        <v>3010</v>
      </c>
      <c r="E5310">
        <v>1052</v>
      </c>
      <c r="F5310" s="10">
        <v>1</v>
      </c>
      <c r="G5310">
        <f>VLOOKUP(D5310,产品表!$A$2:$F$13,5,FALSE)</f>
        <v>36</v>
      </c>
      <c r="H5310">
        <f>VLOOKUP(D5310,产品表!$A$2:$F$13,6,FALSE)</f>
        <v>45</v>
      </c>
      <c r="I5310">
        <f t="shared" si="82"/>
        <v>45</v>
      </c>
    </row>
    <row r="5311" spans="1:9" x14ac:dyDescent="0.25">
      <c r="A5311">
        <v>20005310</v>
      </c>
      <c r="B5311" s="1">
        <v>42468</v>
      </c>
      <c r="C5311" t="s">
        <v>9</v>
      </c>
      <c r="D5311">
        <v>3011</v>
      </c>
      <c r="E5311">
        <v>493</v>
      </c>
      <c r="F5311" s="10">
        <v>1</v>
      </c>
      <c r="G5311">
        <f>VLOOKUP(D5311,产品表!$A$2:$F$13,5,FALSE)</f>
        <v>34</v>
      </c>
      <c r="H5311">
        <f>VLOOKUP(D5311,产品表!$A$2:$F$13,6,FALSE)</f>
        <v>42.5</v>
      </c>
      <c r="I5311">
        <f t="shared" si="82"/>
        <v>42.5</v>
      </c>
    </row>
    <row r="5312" spans="1:9" x14ac:dyDescent="0.25">
      <c r="A5312">
        <v>20005311</v>
      </c>
      <c r="B5312" s="1">
        <v>42468</v>
      </c>
      <c r="C5312" t="s">
        <v>33</v>
      </c>
      <c r="D5312">
        <v>3011</v>
      </c>
      <c r="E5312">
        <v>2832</v>
      </c>
      <c r="F5312" s="10">
        <v>2</v>
      </c>
      <c r="G5312">
        <f>VLOOKUP(D5312,产品表!$A$2:$F$13,5,FALSE)</f>
        <v>34</v>
      </c>
      <c r="H5312">
        <f>VLOOKUP(D5312,产品表!$A$2:$F$13,6,FALSE)</f>
        <v>42.5</v>
      </c>
      <c r="I5312">
        <f t="shared" si="82"/>
        <v>85</v>
      </c>
    </row>
    <row r="5313" spans="1:9" x14ac:dyDescent="0.25">
      <c r="A5313">
        <v>20005312</v>
      </c>
      <c r="B5313" s="1">
        <v>42468</v>
      </c>
      <c r="C5313" t="s">
        <v>26</v>
      </c>
      <c r="D5313">
        <v>3011</v>
      </c>
      <c r="E5313">
        <v>2174</v>
      </c>
      <c r="F5313" s="10">
        <v>1</v>
      </c>
      <c r="G5313">
        <f>VLOOKUP(D5313,产品表!$A$2:$F$13,5,FALSE)</f>
        <v>34</v>
      </c>
      <c r="H5313">
        <f>VLOOKUP(D5313,产品表!$A$2:$F$13,6,FALSE)</f>
        <v>42.5</v>
      </c>
      <c r="I5313">
        <f t="shared" si="82"/>
        <v>42.5</v>
      </c>
    </row>
    <row r="5314" spans="1:9" x14ac:dyDescent="0.25">
      <c r="A5314">
        <v>20005313</v>
      </c>
      <c r="B5314" s="1">
        <v>42468</v>
      </c>
      <c r="C5314" t="s">
        <v>33</v>
      </c>
      <c r="D5314">
        <v>3010</v>
      </c>
      <c r="E5314">
        <v>2809</v>
      </c>
      <c r="F5314" s="10">
        <v>3</v>
      </c>
      <c r="G5314">
        <f>VLOOKUP(D5314,产品表!$A$2:$F$13,5,FALSE)</f>
        <v>36</v>
      </c>
      <c r="H5314">
        <f>VLOOKUP(D5314,产品表!$A$2:$F$13,6,FALSE)</f>
        <v>45</v>
      </c>
      <c r="I5314">
        <f t="shared" si="82"/>
        <v>135</v>
      </c>
    </row>
    <row r="5315" spans="1:9" x14ac:dyDescent="0.25">
      <c r="A5315">
        <v>20005314</v>
      </c>
      <c r="B5315" s="1">
        <v>42468</v>
      </c>
      <c r="C5315" t="s">
        <v>33</v>
      </c>
      <c r="D5315">
        <v>3011</v>
      </c>
      <c r="E5315">
        <v>2881</v>
      </c>
      <c r="F5315" s="10">
        <v>1</v>
      </c>
      <c r="G5315">
        <f>VLOOKUP(D5315,产品表!$A$2:$F$13,5,FALSE)</f>
        <v>34</v>
      </c>
      <c r="H5315">
        <f>VLOOKUP(D5315,产品表!$A$2:$F$13,6,FALSE)</f>
        <v>42.5</v>
      </c>
      <c r="I5315">
        <f t="shared" ref="I5315:I5378" si="83">H5315*F5315</f>
        <v>42.5</v>
      </c>
    </row>
    <row r="5316" spans="1:9" x14ac:dyDescent="0.25">
      <c r="A5316">
        <v>20005315</v>
      </c>
      <c r="B5316" s="1">
        <v>42468</v>
      </c>
      <c r="C5316" t="s">
        <v>12</v>
      </c>
      <c r="D5316">
        <v>3007</v>
      </c>
      <c r="E5316">
        <v>720</v>
      </c>
      <c r="F5316" s="10">
        <v>1</v>
      </c>
      <c r="G5316">
        <f>VLOOKUP(D5316,产品表!$A$2:$F$13,5,FALSE)</f>
        <v>35</v>
      </c>
      <c r="H5316">
        <f>VLOOKUP(D5316,产品表!$A$2:$F$13,6,FALSE)</f>
        <v>43.75</v>
      </c>
      <c r="I5316">
        <f t="shared" si="83"/>
        <v>43.75</v>
      </c>
    </row>
    <row r="5317" spans="1:9" x14ac:dyDescent="0.25">
      <c r="A5317">
        <v>20005316</v>
      </c>
      <c r="B5317" s="1">
        <v>42468</v>
      </c>
      <c r="C5317" t="s">
        <v>30</v>
      </c>
      <c r="D5317">
        <v>3010</v>
      </c>
      <c r="E5317">
        <v>2584</v>
      </c>
      <c r="F5317" s="10">
        <v>2</v>
      </c>
      <c r="G5317">
        <f>VLOOKUP(D5317,产品表!$A$2:$F$13,5,FALSE)</f>
        <v>36</v>
      </c>
      <c r="H5317">
        <f>VLOOKUP(D5317,产品表!$A$2:$F$13,6,FALSE)</f>
        <v>45</v>
      </c>
      <c r="I5317">
        <f t="shared" si="83"/>
        <v>90</v>
      </c>
    </row>
    <row r="5318" spans="1:9" x14ac:dyDescent="0.25">
      <c r="A5318">
        <v>20005317</v>
      </c>
      <c r="B5318" s="1">
        <v>42468</v>
      </c>
      <c r="C5318" t="s">
        <v>26</v>
      </c>
      <c r="D5318">
        <v>3002</v>
      </c>
      <c r="E5318">
        <v>2152</v>
      </c>
      <c r="F5318" s="10">
        <v>4</v>
      </c>
      <c r="G5318">
        <f>VLOOKUP(D5318,产品表!$A$2:$F$13,5,FALSE)</f>
        <v>29</v>
      </c>
      <c r="H5318">
        <f>VLOOKUP(D5318,产品表!$A$2:$F$13,6,FALSE)</f>
        <v>36.25</v>
      </c>
      <c r="I5318">
        <f t="shared" si="83"/>
        <v>145</v>
      </c>
    </row>
    <row r="5319" spans="1:9" x14ac:dyDescent="0.25">
      <c r="A5319">
        <v>20005318</v>
      </c>
      <c r="B5319" s="1">
        <v>42468</v>
      </c>
      <c r="C5319" t="s">
        <v>25</v>
      </c>
      <c r="D5319">
        <v>3010</v>
      </c>
      <c r="E5319">
        <v>2052</v>
      </c>
      <c r="F5319" s="10">
        <v>2</v>
      </c>
      <c r="G5319">
        <f>VLOOKUP(D5319,产品表!$A$2:$F$13,5,FALSE)</f>
        <v>36</v>
      </c>
      <c r="H5319">
        <f>VLOOKUP(D5319,产品表!$A$2:$F$13,6,FALSE)</f>
        <v>45</v>
      </c>
      <c r="I5319">
        <f t="shared" si="83"/>
        <v>90</v>
      </c>
    </row>
    <row r="5320" spans="1:9" x14ac:dyDescent="0.25">
      <c r="A5320">
        <v>20005319</v>
      </c>
      <c r="B5320" s="1">
        <v>42468</v>
      </c>
      <c r="C5320" t="s">
        <v>30</v>
      </c>
      <c r="D5320">
        <v>3011</v>
      </c>
      <c r="E5320">
        <v>2546</v>
      </c>
      <c r="F5320" s="10">
        <v>3</v>
      </c>
      <c r="G5320">
        <f>VLOOKUP(D5320,产品表!$A$2:$F$13,5,FALSE)</f>
        <v>34</v>
      </c>
      <c r="H5320">
        <f>VLOOKUP(D5320,产品表!$A$2:$F$13,6,FALSE)</f>
        <v>42.5</v>
      </c>
      <c r="I5320">
        <f t="shared" si="83"/>
        <v>127.5</v>
      </c>
    </row>
    <row r="5321" spans="1:9" x14ac:dyDescent="0.25">
      <c r="A5321">
        <v>20005320</v>
      </c>
      <c r="B5321" s="1">
        <v>42468</v>
      </c>
      <c r="C5321" t="s">
        <v>13</v>
      </c>
      <c r="D5321">
        <v>3011</v>
      </c>
      <c r="E5321">
        <v>880</v>
      </c>
      <c r="F5321" s="10">
        <v>1</v>
      </c>
      <c r="G5321">
        <f>VLOOKUP(D5321,产品表!$A$2:$F$13,5,FALSE)</f>
        <v>34</v>
      </c>
      <c r="H5321">
        <f>VLOOKUP(D5321,产品表!$A$2:$F$13,6,FALSE)</f>
        <v>42.5</v>
      </c>
      <c r="I5321">
        <f t="shared" si="83"/>
        <v>42.5</v>
      </c>
    </row>
    <row r="5322" spans="1:9" x14ac:dyDescent="0.25">
      <c r="A5322">
        <v>20005321</v>
      </c>
      <c r="B5322" s="1">
        <v>42468</v>
      </c>
      <c r="C5322" t="s">
        <v>15</v>
      </c>
      <c r="D5322">
        <v>3008</v>
      </c>
      <c r="E5322">
        <v>1079</v>
      </c>
      <c r="F5322" s="10">
        <v>3</v>
      </c>
      <c r="G5322">
        <f>VLOOKUP(D5322,产品表!$A$2:$F$13,5,FALSE)</f>
        <v>33</v>
      </c>
      <c r="H5322">
        <f>VLOOKUP(D5322,产品表!$A$2:$F$13,6,FALSE)</f>
        <v>41.25</v>
      </c>
      <c r="I5322">
        <f t="shared" si="83"/>
        <v>123.75</v>
      </c>
    </row>
    <row r="5323" spans="1:9" x14ac:dyDescent="0.25">
      <c r="A5323">
        <v>20005322</v>
      </c>
      <c r="B5323" s="1">
        <v>42468</v>
      </c>
      <c r="C5323" t="s">
        <v>17</v>
      </c>
      <c r="D5323">
        <v>3002</v>
      </c>
      <c r="E5323">
        <v>1243</v>
      </c>
      <c r="F5323" s="10">
        <v>1</v>
      </c>
      <c r="G5323">
        <f>VLOOKUP(D5323,产品表!$A$2:$F$13,5,FALSE)</f>
        <v>29</v>
      </c>
      <c r="H5323">
        <f>VLOOKUP(D5323,产品表!$A$2:$F$13,6,FALSE)</f>
        <v>36.25</v>
      </c>
      <c r="I5323">
        <f t="shared" si="83"/>
        <v>36.25</v>
      </c>
    </row>
    <row r="5324" spans="1:9" x14ac:dyDescent="0.25">
      <c r="A5324">
        <v>20005323</v>
      </c>
      <c r="B5324" s="1">
        <v>42468</v>
      </c>
      <c r="C5324" t="s">
        <v>30</v>
      </c>
      <c r="D5324">
        <v>3012</v>
      </c>
      <c r="E5324">
        <v>2535</v>
      </c>
      <c r="F5324" s="10">
        <v>2</v>
      </c>
      <c r="G5324">
        <f>VLOOKUP(D5324,产品表!$A$2:$F$13,5,FALSE)</f>
        <v>32</v>
      </c>
      <c r="H5324">
        <f>VLOOKUP(D5324,产品表!$A$2:$F$13,6,FALSE)</f>
        <v>40</v>
      </c>
      <c r="I5324">
        <f t="shared" si="83"/>
        <v>80</v>
      </c>
    </row>
    <row r="5325" spans="1:9" x14ac:dyDescent="0.25">
      <c r="A5325">
        <v>20005324</v>
      </c>
      <c r="B5325" s="1">
        <v>42468</v>
      </c>
      <c r="C5325" t="s">
        <v>25</v>
      </c>
      <c r="D5325">
        <v>3012</v>
      </c>
      <c r="E5325">
        <v>2088</v>
      </c>
      <c r="F5325" s="10">
        <v>1</v>
      </c>
      <c r="G5325">
        <f>VLOOKUP(D5325,产品表!$A$2:$F$13,5,FALSE)</f>
        <v>32</v>
      </c>
      <c r="H5325">
        <f>VLOOKUP(D5325,产品表!$A$2:$F$13,6,FALSE)</f>
        <v>40</v>
      </c>
      <c r="I5325">
        <f t="shared" si="83"/>
        <v>40</v>
      </c>
    </row>
    <row r="5326" spans="1:9" x14ac:dyDescent="0.25">
      <c r="A5326">
        <v>20005325</v>
      </c>
      <c r="B5326" s="1">
        <v>42468</v>
      </c>
      <c r="C5326" t="s">
        <v>22</v>
      </c>
      <c r="D5326">
        <v>3008</v>
      </c>
      <c r="E5326">
        <v>1774</v>
      </c>
      <c r="F5326" s="10">
        <v>2</v>
      </c>
      <c r="G5326">
        <f>VLOOKUP(D5326,产品表!$A$2:$F$13,5,FALSE)</f>
        <v>33</v>
      </c>
      <c r="H5326">
        <f>VLOOKUP(D5326,产品表!$A$2:$F$13,6,FALSE)</f>
        <v>41.25</v>
      </c>
      <c r="I5326">
        <f t="shared" si="83"/>
        <v>82.5</v>
      </c>
    </row>
    <row r="5327" spans="1:9" x14ac:dyDescent="0.25">
      <c r="A5327">
        <v>20005326</v>
      </c>
      <c r="B5327" s="1">
        <v>42468</v>
      </c>
      <c r="C5327" t="s">
        <v>17</v>
      </c>
      <c r="D5327">
        <v>3001</v>
      </c>
      <c r="E5327">
        <v>1286</v>
      </c>
      <c r="F5327" s="10">
        <v>1</v>
      </c>
      <c r="G5327">
        <f>VLOOKUP(D5327,产品表!$A$2:$F$13,5,FALSE)</f>
        <v>32</v>
      </c>
      <c r="H5327">
        <f>VLOOKUP(D5327,产品表!$A$2:$F$13,6,FALSE)</f>
        <v>40</v>
      </c>
      <c r="I5327">
        <f t="shared" si="83"/>
        <v>40</v>
      </c>
    </row>
    <row r="5328" spans="1:9" x14ac:dyDescent="0.25">
      <c r="A5328">
        <v>20005327</v>
      </c>
      <c r="B5328" s="1">
        <v>42468</v>
      </c>
      <c r="C5328" t="s">
        <v>30</v>
      </c>
      <c r="D5328">
        <v>3011</v>
      </c>
      <c r="E5328">
        <v>2597</v>
      </c>
      <c r="F5328" s="10">
        <v>1</v>
      </c>
      <c r="G5328">
        <f>VLOOKUP(D5328,产品表!$A$2:$F$13,5,FALSE)</f>
        <v>34</v>
      </c>
      <c r="H5328">
        <f>VLOOKUP(D5328,产品表!$A$2:$F$13,6,FALSE)</f>
        <v>42.5</v>
      </c>
      <c r="I5328">
        <f t="shared" si="83"/>
        <v>42.5</v>
      </c>
    </row>
    <row r="5329" spans="1:9" x14ac:dyDescent="0.25">
      <c r="A5329">
        <v>20005328</v>
      </c>
      <c r="B5329" s="1">
        <v>42468</v>
      </c>
      <c r="C5329" t="s">
        <v>9</v>
      </c>
      <c r="D5329">
        <v>3008</v>
      </c>
      <c r="E5329">
        <v>478</v>
      </c>
      <c r="F5329" s="10">
        <v>1</v>
      </c>
      <c r="G5329">
        <f>VLOOKUP(D5329,产品表!$A$2:$F$13,5,FALSE)</f>
        <v>33</v>
      </c>
      <c r="H5329">
        <f>VLOOKUP(D5329,产品表!$A$2:$F$13,6,FALSE)</f>
        <v>41.25</v>
      </c>
      <c r="I5329">
        <f t="shared" si="83"/>
        <v>41.25</v>
      </c>
    </row>
    <row r="5330" spans="1:9" x14ac:dyDescent="0.25">
      <c r="A5330">
        <v>20005329</v>
      </c>
      <c r="B5330" s="1">
        <v>42468</v>
      </c>
      <c r="C5330" t="s">
        <v>27</v>
      </c>
      <c r="D5330">
        <v>3010</v>
      </c>
      <c r="E5330">
        <v>2209</v>
      </c>
      <c r="F5330" s="10">
        <v>1</v>
      </c>
      <c r="G5330">
        <f>VLOOKUP(D5330,产品表!$A$2:$F$13,5,FALSE)</f>
        <v>36</v>
      </c>
      <c r="H5330">
        <f>VLOOKUP(D5330,产品表!$A$2:$F$13,6,FALSE)</f>
        <v>45</v>
      </c>
      <c r="I5330">
        <f t="shared" si="83"/>
        <v>45</v>
      </c>
    </row>
    <row r="5331" spans="1:9" x14ac:dyDescent="0.25">
      <c r="A5331">
        <v>20005330</v>
      </c>
      <c r="B5331" s="1">
        <v>42468</v>
      </c>
      <c r="C5331" t="s">
        <v>21</v>
      </c>
      <c r="D5331">
        <v>3008</v>
      </c>
      <c r="E5331">
        <v>1695</v>
      </c>
      <c r="F5331" s="10">
        <v>3</v>
      </c>
      <c r="G5331">
        <f>VLOOKUP(D5331,产品表!$A$2:$F$13,5,FALSE)</f>
        <v>33</v>
      </c>
      <c r="H5331">
        <f>VLOOKUP(D5331,产品表!$A$2:$F$13,6,FALSE)</f>
        <v>41.25</v>
      </c>
      <c r="I5331">
        <f t="shared" si="83"/>
        <v>123.75</v>
      </c>
    </row>
    <row r="5332" spans="1:9" x14ac:dyDescent="0.25">
      <c r="A5332">
        <v>20005331</v>
      </c>
      <c r="B5332" s="1">
        <v>42468</v>
      </c>
      <c r="C5332" t="s">
        <v>9</v>
      </c>
      <c r="D5332">
        <v>3011</v>
      </c>
      <c r="E5332">
        <v>448</v>
      </c>
      <c r="F5332" s="10">
        <v>4</v>
      </c>
      <c r="G5332">
        <f>VLOOKUP(D5332,产品表!$A$2:$F$13,5,FALSE)</f>
        <v>34</v>
      </c>
      <c r="H5332">
        <f>VLOOKUP(D5332,产品表!$A$2:$F$13,6,FALSE)</f>
        <v>42.5</v>
      </c>
      <c r="I5332">
        <f t="shared" si="83"/>
        <v>170</v>
      </c>
    </row>
    <row r="5333" spans="1:9" x14ac:dyDescent="0.25">
      <c r="A5333">
        <v>20005332</v>
      </c>
      <c r="B5333" s="1">
        <v>42468</v>
      </c>
      <c r="C5333" t="s">
        <v>6</v>
      </c>
      <c r="D5333">
        <v>3007</v>
      </c>
      <c r="E5333">
        <v>152</v>
      </c>
      <c r="F5333" s="10">
        <v>4</v>
      </c>
      <c r="G5333">
        <f>VLOOKUP(D5333,产品表!$A$2:$F$13,5,FALSE)</f>
        <v>35</v>
      </c>
      <c r="H5333">
        <f>VLOOKUP(D5333,产品表!$A$2:$F$13,6,FALSE)</f>
        <v>43.75</v>
      </c>
      <c r="I5333">
        <f t="shared" si="83"/>
        <v>175</v>
      </c>
    </row>
    <row r="5334" spans="1:9" x14ac:dyDescent="0.25">
      <c r="A5334">
        <v>20005333</v>
      </c>
      <c r="B5334" s="1">
        <v>42471</v>
      </c>
      <c r="C5334" t="s">
        <v>29</v>
      </c>
      <c r="D5334">
        <v>3007</v>
      </c>
      <c r="E5334">
        <v>2441</v>
      </c>
      <c r="F5334" s="10">
        <v>3</v>
      </c>
      <c r="G5334">
        <f>VLOOKUP(D5334,产品表!$A$2:$F$13,5,FALSE)</f>
        <v>35</v>
      </c>
      <c r="H5334">
        <f>VLOOKUP(D5334,产品表!$A$2:$F$13,6,FALSE)</f>
        <v>43.75</v>
      </c>
      <c r="I5334">
        <f t="shared" si="83"/>
        <v>131.25</v>
      </c>
    </row>
    <row r="5335" spans="1:9" x14ac:dyDescent="0.25">
      <c r="A5335">
        <v>20005334</v>
      </c>
      <c r="B5335" s="1">
        <v>42471</v>
      </c>
      <c r="C5335" t="s">
        <v>26</v>
      </c>
      <c r="D5335">
        <v>3008</v>
      </c>
      <c r="E5335">
        <v>2180</v>
      </c>
      <c r="F5335" s="10">
        <v>1</v>
      </c>
      <c r="G5335">
        <f>VLOOKUP(D5335,产品表!$A$2:$F$13,5,FALSE)</f>
        <v>33</v>
      </c>
      <c r="H5335">
        <f>VLOOKUP(D5335,产品表!$A$2:$F$13,6,FALSE)</f>
        <v>41.25</v>
      </c>
      <c r="I5335">
        <f t="shared" si="83"/>
        <v>41.25</v>
      </c>
    </row>
    <row r="5336" spans="1:9" x14ac:dyDescent="0.25">
      <c r="A5336">
        <v>20005335</v>
      </c>
      <c r="B5336" s="1">
        <v>42471</v>
      </c>
      <c r="C5336" t="s">
        <v>18</v>
      </c>
      <c r="D5336">
        <v>3008</v>
      </c>
      <c r="E5336">
        <v>1302</v>
      </c>
      <c r="F5336" s="10">
        <v>2</v>
      </c>
      <c r="G5336">
        <f>VLOOKUP(D5336,产品表!$A$2:$F$13,5,FALSE)</f>
        <v>33</v>
      </c>
      <c r="H5336">
        <f>VLOOKUP(D5336,产品表!$A$2:$F$13,6,FALSE)</f>
        <v>41.25</v>
      </c>
      <c r="I5336">
        <f t="shared" si="83"/>
        <v>82.5</v>
      </c>
    </row>
    <row r="5337" spans="1:9" x14ac:dyDescent="0.25">
      <c r="A5337">
        <v>20005336</v>
      </c>
      <c r="B5337" s="1">
        <v>42471</v>
      </c>
      <c r="C5337" t="s">
        <v>26</v>
      </c>
      <c r="D5337">
        <v>3008</v>
      </c>
      <c r="E5337">
        <v>2139</v>
      </c>
      <c r="F5337" s="10">
        <v>1</v>
      </c>
      <c r="G5337">
        <f>VLOOKUP(D5337,产品表!$A$2:$F$13,5,FALSE)</f>
        <v>33</v>
      </c>
      <c r="H5337">
        <f>VLOOKUP(D5337,产品表!$A$2:$F$13,6,FALSE)</f>
        <v>41.25</v>
      </c>
      <c r="I5337">
        <f t="shared" si="83"/>
        <v>41.25</v>
      </c>
    </row>
    <row r="5338" spans="1:9" x14ac:dyDescent="0.25">
      <c r="A5338">
        <v>20005337</v>
      </c>
      <c r="B5338" s="1">
        <v>42471</v>
      </c>
      <c r="C5338" t="s">
        <v>24</v>
      </c>
      <c r="D5338">
        <v>3003</v>
      </c>
      <c r="E5338">
        <v>1959</v>
      </c>
      <c r="F5338" s="10">
        <v>1</v>
      </c>
      <c r="G5338">
        <f>VLOOKUP(D5338,产品表!$A$2:$F$13,5,FALSE)</f>
        <v>24</v>
      </c>
      <c r="H5338">
        <f>VLOOKUP(D5338,产品表!$A$2:$F$13,6,FALSE)</f>
        <v>30</v>
      </c>
      <c r="I5338">
        <f t="shared" si="83"/>
        <v>30</v>
      </c>
    </row>
    <row r="5339" spans="1:9" x14ac:dyDescent="0.25">
      <c r="A5339">
        <v>20005338</v>
      </c>
      <c r="B5339" s="1">
        <v>42471</v>
      </c>
      <c r="C5339" t="s">
        <v>16</v>
      </c>
      <c r="D5339">
        <v>3008</v>
      </c>
      <c r="E5339">
        <v>1165</v>
      </c>
      <c r="F5339" s="10">
        <v>1</v>
      </c>
      <c r="G5339">
        <f>VLOOKUP(D5339,产品表!$A$2:$F$13,5,FALSE)</f>
        <v>33</v>
      </c>
      <c r="H5339">
        <f>VLOOKUP(D5339,产品表!$A$2:$F$13,6,FALSE)</f>
        <v>41.25</v>
      </c>
      <c r="I5339">
        <f t="shared" si="83"/>
        <v>41.25</v>
      </c>
    </row>
    <row r="5340" spans="1:9" x14ac:dyDescent="0.25">
      <c r="A5340">
        <v>20005339</v>
      </c>
      <c r="B5340" s="1">
        <v>42471</v>
      </c>
      <c r="C5340" t="s">
        <v>30</v>
      </c>
      <c r="D5340">
        <v>3008</v>
      </c>
      <c r="E5340">
        <v>2577</v>
      </c>
      <c r="F5340" s="10">
        <v>2</v>
      </c>
      <c r="G5340">
        <f>VLOOKUP(D5340,产品表!$A$2:$F$13,5,FALSE)</f>
        <v>33</v>
      </c>
      <c r="H5340">
        <f>VLOOKUP(D5340,产品表!$A$2:$F$13,6,FALSE)</f>
        <v>41.25</v>
      </c>
      <c r="I5340">
        <f t="shared" si="83"/>
        <v>82.5</v>
      </c>
    </row>
    <row r="5341" spans="1:9" x14ac:dyDescent="0.25">
      <c r="A5341">
        <v>20005340</v>
      </c>
      <c r="B5341" s="1">
        <v>42471</v>
      </c>
      <c r="C5341" t="s">
        <v>6</v>
      </c>
      <c r="D5341">
        <v>3009</v>
      </c>
      <c r="E5341">
        <v>122</v>
      </c>
      <c r="F5341" s="10">
        <v>1</v>
      </c>
      <c r="G5341">
        <f>VLOOKUP(D5341,产品表!$A$2:$F$13,5,FALSE)</f>
        <v>31</v>
      </c>
      <c r="H5341">
        <f>VLOOKUP(D5341,产品表!$A$2:$F$13,6,FALSE)</f>
        <v>38.75</v>
      </c>
      <c r="I5341">
        <f t="shared" si="83"/>
        <v>38.75</v>
      </c>
    </row>
    <row r="5342" spans="1:9" x14ac:dyDescent="0.25">
      <c r="A5342">
        <v>20005341</v>
      </c>
      <c r="B5342" s="1">
        <v>42471</v>
      </c>
      <c r="C5342" t="s">
        <v>31</v>
      </c>
      <c r="D5342">
        <v>3009</v>
      </c>
      <c r="E5342">
        <v>2664</v>
      </c>
      <c r="F5342" s="10">
        <v>3</v>
      </c>
      <c r="G5342">
        <f>VLOOKUP(D5342,产品表!$A$2:$F$13,5,FALSE)</f>
        <v>31</v>
      </c>
      <c r="H5342">
        <f>VLOOKUP(D5342,产品表!$A$2:$F$13,6,FALSE)</f>
        <v>38.75</v>
      </c>
      <c r="I5342">
        <f t="shared" si="83"/>
        <v>116.25</v>
      </c>
    </row>
    <row r="5343" spans="1:9" x14ac:dyDescent="0.25">
      <c r="A5343">
        <v>20005342</v>
      </c>
      <c r="B5343" s="1">
        <v>42471</v>
      </c>
      <c r="C5343" t="s">
        <v>31</v>
      </c>
      <c r="D5343">
        <v>3007</v>
      </c>
      <c r="E5343">
        <v>2638</v>
      </c>
      <c r="F5343" s="10">
        <v>3</v>
      </c>
      <c r="G5343">
        <f>VLOOKUP(D5343,产品表!$A$2:$F$13,5,FALSE)</f>
        <v>35</v>
      </c>
      <c r="H5343">
        <f>VLOOKUP(D5343,产品表!$A$2:$F$13,6,FALSE)</f>
        <v>43.75</v>
      </c>
      <c r="I5343">
        <f t="shared" si="83"/>
        <v>131.25</v>
      </c>
    </row>
    <row r="5344" spans="1:9" x14ac:dyDescent="0.25">
      <c r="A5344">
        <v>20005343</v>
      </c>
      <c r="B5344" s="1">
        <v>42471</v>
      </c>
      <c r="C5344" t="s">
        <v>22</v>
      </c>
      <c r="D5344">
        <v>3009</v>
      </c>
      <c r="E5344">
        <v>1753</v>
      </c>
      <c r="F5344" s="10">
        <v>1</v>
      </c>
      <c r="G5344">
        <f>VLOOKUP(D5344,产品表!$A$2:$F$13,5,FALSE)</f>
        <v>31</v>
      </c>
      <c r="H5344">
        <f>VLOOKUP(D5344,产品表!$A$2:$F$13,6,FALSE)</f>
        <v>38.75</v>
      </c>
      <c r="I5344">
        <f t="shared" si="83"/>
        <v>38.75</v>
      </c>
    </row>
    <row r="5345" spans="1:9" x14ac:dyDescent="0.25">
      <c r="A5345">
        <v>20005344</v>
      </c>
      <c r="B5345" s="1">
        <v>42471</v>
      </c>
      <c r="C5345" t="s">
        <v>31</v>
      </c>
      <c r="D5345">
        <v>3008</v>
      </c>
      <c r="E5345">
        <v>2638</v>
      </c>
      <c r="F5345" s="10">
        <v>2</v>
      </c>
      <c r="G5345">
        <f>VLOOKUP(D5345,产品表!$A$2:$F$13,5,FALSE)</f>
        <v>33</v>
      </c>
      <c r="H5345">
        <f>VLOOKUP(D5345,产品表!$A$2:$F$13,6,FALSE)</f>
        <v>41.25</v>
      </c>
      <c r="I5345">
        <f t="shared" si="83"/>
        <v>82.5</v>
      </c>
    </row>
    <row r="5346" spans="1:9" x14ac:dyDescent="0.25">
      <c r="A5346">
        <v>20005345</v>
      </c>
      <c r="B5346" s="1">
        <v>42471</v>
      </c>
      <c r="C5346" t="s">
        <v>11</v>
      </c>
      <c r="D5346">
        <v>3011</v>
      </c>
      <c r="E5346">
        <v>603</v>
      </c>
      <c r="F5346" s="10">
        <v>1</v>
      </c>
      <c r="G5346">
        <f>VLOOKUP(D5346,产品表!$A$2:$F$13,5,FALSE)</f>
        <v>34</v>
      </c>
      <c r="H5346">
        <f>VLOOKUP(D5346,产品表!$A$2:$F$13,6,FALSE)</f>
        <v>42.5</v>
      </c>
      <c r="I5346">
        <f t="shared" si="83"/>
        <v>42.5</v>
      </c>
    </row>
    <row r="5347" spans="1:9" x14ac:dyDescent="0.25">
      <c r="A5347">
        <v>20005346</v>
      </c>
      <c r="B5347" s="1">
        <v>42471</v>
      </c>
      <c r="C5347" t="s">
        <v>22</v>
      </c>
      <c r="D5347">
        <v>3008</v>
      </c>
      <c r="E5347">
        <v>1702</v>
      </c>
      <c r="F5347" s="10">
        <v>1</v>
      </c>
      <c r="G5347">
        <f>VLOOKUP(D5347,产品表!$A$2:$F$13,5,FALSE)</f>
        <v>33</v>
      </c>
      <c r="H5347">
        <f>VLOOKUP(D5347,产品表!$A$2:$F$13,6,FALSE)</f>
        <v>41.25</v>
      </c>
      <c r="I5347">
        <f t="shared" si="83"/>
        <v>41.25</v>
      </c>
    </row>
    <row r="5348" spans="1:9" x14ac:dyDescent="0.25">
      <c r="A5348">
        <v>20005347</v>
      </c>
      <c r="B5348" s="1">
        <v>42471</v>
      </c>
      <c r="C5348" t="s">
        <v>27</v>
      </c>
      <c r="D5348">
        <v>3007</v>
      </c>
      <c r="E5348">
        <v>2276</v>
      </c>
      <c r="F5348" s="10">
        <v>1</v>
      </c>
      <c r="G5348">
        <f>VLOOKUP(D5348,产品表!$A$2:$F$13,5,FALSE)</f>
        <v>35</v>
      </c>
      <c r="H5348">
        <f>VLOOKUP(D5348,产品表!$A$2:$F$13,6,FALSE)</f>
        <v>43.75</v>
      </c>
      <c r="I5348">
        <f t="shared" si="83"/>
        <v>43.75</v>
      </c>
    </row>
    <row r="5349" spans="1:9" x14ac:dyDescent="0.25">
      <c r="A5349">
        <v>20005348</v>
      </c>
      <c r="B5349" s="1">
        <v>42471</v>
      </c>
      <c r="C5349" t="s">
        <v>23</v>
      </c>
      <c r="D5349">
        <v>3009</v>
      </c>
      <c r="E5349">
        <v>1845</v>
      </c>
      <c r="F5349" s="10">
        <v>1</v>
      </c>
      <c r="G5349">
        <f>VLOOKUP(D5349,产品表!$A$2:$F$13,5,FALSE)</f>
        <v>31</v>
      </c>
      <c r="H5349">
        <f>VLOOKUP(D5349,产品表!$A$2:$F$13,6,FALSE)</f>
        <v>38.75</v>
      </c>
      <c r="I5349">
        <f t="shared" si="83"/>
        <v>38.75</v>
      </c>
    </row>
    <row r="5350" spans="1:9" x14ac:dyDescent="0.25">
      <c r="A5350">
        <v>20005349</v>
      </c>
      <c r="B5350" s="1">
        <v>42471</v>
      </c>
      <c r="C5350" t="s">
        <v>28</v>
      </c>
      <c r="D5350">
        <v>3007</v>
      </c>
      <c r="E5350">
        <v>2360</v>
      </c>
      <c r="F5350" s="10">
        <v>1</v>
      </c>
      <c r="G5350">
        <f>VLOOKUP(D5350,产品表!$A$2:$F$13,5,FALSE)</f>
        <v>35</v>
      </c>
      <c r="H5350">
        <f>VLOOKUP(D5350,产品表!$A$2:$F$13,6,FALSE)</f>
        <v>43.75</v>
      </c>
      <c r="I5350">
        <f t="shared" si="83"/>
        <v>43.75</v>
      </c>
    </row>
    <row r="5351" spans="1:9" x14ac:dyDescent="0.25">
      <c r="A5351">
        <v>20005350</v>
      </c>
      <c r="B5351" s="1">
        <v>42471</v>
      </c>
      <c r="C5351" t="s">
        <v>25</v>
      </c>
      <c r="D5351">
        <v>3008</v>
      </c>
      <c r="E5351">
        <v>2078</v>
      </c>
      <c r="F5351" s="10">
        <v>3</v>
      </c>
      <c r="G5351">
        <f>VLOOKUP(D5351,产品表!$A$2:$F$13,5,FALSE)</f>
        <v>33</v>
      </c>
      <c r="H5351">
        <f>VLOOKUP(D5351,产品表!$A$2:$F$13,6,FALSE)</f>
        <v>41.25</v>
      </c>
      <c r="I5351">
        <f t="shared" si="83"/>
        <v>123.75</v>
      </c>
    </row>
    <row r="5352" spans="1:9" x14ac:dyDescent="0.25">
      <c r="A5352">
        <v>20005351</v>
      </c>
      <c r="B5352" s="1">
        <v>42471</v>
      </c>
      <c r="C5352" t="s">
        <v>15</v>
      </c>
      <c r="D5352">
        <v>3008</v>
      </c>
      <c r="E5352">
        <v>1058</v>
      </c>
      <c r="F5352" s="10">
        <v>1</v>
      </c>
      <c r="G5352">
        <f>VLOOKUP(D5352,产品表!$A$2:$F$13,5,FALSE)</f>
        <v>33</v>
      </c>
      <c r="H5352">
        <f>VLOOKUP(D5352,产品表!$A$2:$F$13,6,FALSE)</f>
        <v>41.25</v>
      </c>
      <c r="I5352">
        <f t="shared" si="83"/>
        <v>41.25</v>
      </c>
    </row>
    <row r="5353" spans="1:9" x14ac:dyDescent="0.25">
      <c r="A5353">
        <v>20005352</v>
      </c>
      <c r="B5353" s="1">
        <v>42471</v>
      </c>
      <c r="C5353" t="s">
        <v>15</v>
      </c>
      <c r="D5353">
        <v>3008</v>
      </c>
      <c r="E5353">
        <v>1005</v>
      </c>
      <c r="F5353" s="10">
        <v>4</v>
      </c>
      <c r="G5353">
        <f>VLOOKUP(D5353,产品表!$A$2:$F$13,5,FALSE)</f>
        <v>33</v>
      </c>
      <c r="H5353">
        <f>VLOOKUP(D5353,产品表!$A$2:$F$13,6,FALSE)</f>
        <v>41.25</v>
      </c>
      <c r="I5353">
        <f t="shared" si="83"/>
        <v>165</v>
      </c>
    </row>
    <row r="5354" spans="1:9" x14ac:dyDescent="0.25">
      <c r="A5354">
        <v>20005353</v>
      </c>
      <c r="B5354" s="1">
        <v>42471</v>
      </c>
      <c r="C5354" t="s">
        <v>15</v>
      </c>
      <c r="D5354">
        <v>3009</v>
      </c>
      <c r="E5354">
        <v>1043</v>
      </c>
      <c r="F5354" s="10">
        <v>1</v>
      </c>
      <c r="G5354">
        <f>VLOOKUP(D5354,产品表!$A$2:$F$13,5,FALSE)</f>
        <v>31</v>
      </c>
      <c r="H5354">
        <f>VLOOKUP(D5354,产品表!$A$2:$F$13,6,FALSE)</f>
        <v>38.75</v>
      </c>
      <c r="I5354">
        <f t="shared" si="83"/>
        <v>38.75</v>
      </c>
    </row>
    <row r="5355" spans="1:9" x14ac:dyDescent="0.25">
      <c r="A5355">
        <v>20005354</v>
      </c>
      <c r="B5355" s="1">
        <v>42471</v>
      </c>
      <c r="C5355" t="s">
        <v>9</v>
      </c>
      <c r="D5355">
        <v>3012</v>
      </c>
      <c r="E5355">
        <v>430</v>
      </c>
      <c r="F5355" s="10">
        <v>2</v>
      </c>
      <c r="G5355">
        <f>VLOOKUP(D5355,产品表!$A$2:$F$13,5,FALSE)</f>
        <v>32</v>
      </c>
      <c r="H5355">
        <f>VLOOKUP(D5355,产品表!$A$2:$F$13,6,FALSE)</f>
        <v>40</v>
      </c>
      <c r="I5355">
        <f t="shared" si="83"/>
        <v>80</v>
      </c>
    </row>
    <row r="5356" spans="1:9" x14ac:dyDescent="0.25">
      <c r="A5356">
        <v>20005355</v>
      </c>
      <c r="B5356" s="1">
        <v>42471</v>
      </c>
      <c r="C5356" t="s">
        <v>6</v>
      </c>
      <c r="D5356">
        <v>3008</v>
      </c>
      <c r="E5356">
        <v>184</v>
      </c>
      <c r="F5356" s="10">
        <v>1</v>
      </c>
      <c r="G5356">
        <f>VLOOKUP(D5356,产品表!$A$2:$F$13,5,FALSE)</f>
        <v>33</v>
      </c>
      <c r="H5356">
        <f>VLOOKUP(D5356,产品表!$A$2:$F$13,6,FALSE)</f>
        <v>41.25</v>
      </c>
      <c r="I5356">
        <f t="shared" si="83"/>
        <v>41.25</v>
      </c>
    </row>
    <row r="5357" spans="1:9" x14ac:dyDescent="0.25">
      <c r="A5357">
        <v>20005356</v>
      </c>
      <c r="B5357" s="1">
        <v>42471</v>
      </c>
      <c r="C5357" t="s">
        <v>18</v>
      </c>
      <c r="D5357">
        <v>3001</v>
      </c>
      <c r="E5357">
        <v>1377</v>
      </c>
      <c r="F5357" s="10">
        <v>1</v>
      </c>
      <c r="G5357">
        <f>VLOOKUP(D5357,产品表!$A$2:$F$13,5,FALSE)</f>
        <v>32</v>
      </c>
      <c r="H5357">
        <f>VLOOKUP(D5357,产品表!$A$2:$F$13,6,FALSE)</f>
        <v>40</v>
      </c>
      <c r="I5357">
        <f t="shared" si="83"/>
        <v>40</v>
      </c>
    </row>
    <row r="5358" spans="1:9" x14ac:dyDescent="0.25">
      <c r="A5358">
        <v>20005357</v>
      </c>
      <c r="B5358" s="1">
        <v>42471</v>
      </c>
      <c r="C5358" t="s">
        <v>15</v>
      </c>
      <c r="D5358">
        <v>3007</v>
      </c>
      <c r="E5358">
        <v>1002</v>
      </c>
      <c r="F5358" s="10">
        <v>1</v>
      </c>
      <c r="G5358">
        <f>VLOOKUP(D5358,产品表!$A$2:$F$13,5,FALSE)</f>
        <v>35</v>
      </c>
      <c r="H5358">
        <f>VLOOKUP(D5358,产品表!$A$2:$F$13,6,FALSE)</f>
        <v>43.75</v>
      </c>
      <c r="I5358">
        <f t="shared" si="83"/>
        <v>43.75</v>
      </c>
    </row>
    <row r="5359" spans="1:9" x14ac:dyDescent="0.25">
      <c r="A5359">
        <v>20005358</v>
      </c>
      <c r="B5359" s="1">
        <v>42471</v>
      </c>
      <c r="C5359" t="s">
        <v>9</v>
      </c>
      <c r="D5359">
        <v>3007</v>
      </c>
      <c r="E5359">
        <v>443</v>
      </c>
      <c r="F5359" s="10">
        <v>2</v>
      </c>
      <c r="G5359">
        <f>VLOOKUP(D5359,产品表!$A$2:$F$13,5,FALSE)</f>
        <v>35</v>
      </c>
      <c r="H5359">
        <f>VLOOKUP(D5359,产品表!$A$2:$F$13,6,FALSE)</f>
        <v>43.75</v>
      </c>
      <c r="I5359">
        <f t="shared" si="83"/>
        <v>87.5</v>
      </c>
    </row>
    <row r="5360" spans="1:9" x14ac:dyDescent="0.25">
      <c r="A5360">
        <v>20005359</v>
      </c>
      <c r="B5360" s="1">
        <v>42471</v>
      </c>
      <c r="C5360" t="s">
        <v>16</v>
      </c>
      <c r="D5360">
        <v>3008</v>
      </c>
      <c r="E5360">
        <v>1166</v>
      </c>
      <c r="F5360" s="10">
        <v>1</v>
      </c>
      <c r="G5360">
        <f>VLOOKUP(D5360,产品表!$A$2:$F$13,5,FALSE)</f>
        <v>33</v>
      </c>
      <c r="H5360">
        <f>VLOOKUP(D5360,产品表!$A$2:$F$13,6,FALSE)</f>
        <v>41.25</v>
      </c>
      <c r="I5360">
        <f t="shared" si="83"/>
        <v>41.25</v>
      </c>
    </row>
    <row r="5361" spans="1:9" x14ac:dyDescent="0.25">
      <c r="A5361">
        <v>20005360</v>
      </c>
      <c r="B5361" s="1">
        <v>42471</v>
      </c>
      <c r="C5361" t="s">
        <v>17</v>
      </c>
      <c r="D5361">
        <v>3001</v>
      </c>
      <c r="E5361">
        <v>1223</v>
      </c>
      <c r="F5361" s="10">
        <v>2</v>
      </c>
      <c r="G5361">
        <f>VLOOKUP(D5361,产品表!$A$2:$F$13,5,FALSE)</f>
        <v>32</v>
      </c>
      <c r="H5361">
        <f>VLOOKUP(D5361,产品表!$A$2:$F$13,6,FALSE)</f>
        <v>40</v>
      </c>
      <c r="I5361">
        <f t="shared" si="83"/>
        <v>80</v>
      </c>
    </row>
    <row r="5362" spans="1:9" x14ac:dyDescent="0.25">
      <c r="A5362">
        <v>20005361</v>
      </c>
      <c r="B5362" s="1">
        <v>42471</v>
      </c>
      <c r="C5362" t="s">
        <v>12</v>
      </c>
      <c r="D5362">
        <v>3009</v>
      </c>
      <c r="E5362">
        <v>780</v>
      </c>
      <c r="F5362" s="10">
        <v>1</v>
      </c>
      <c r="G5362">
        <f>VLOOKUP(D5362,产品表!$A$2:$F$13,5,FALSE)</f>
        <v>31</v>
      </c>
      <c r="H5362">
        <f>VLOOKUP(D5362,产品表!$A$2:$F$13,6,FALSE)</f>
        <v>38.75</v>
      </c>
      <c r="I5362">
        <f t="shared" si="83"/>
        <v>38.75</v>
      </c>
    </row>
    <row r="5363" spans="1:9" x14ac:dyDescent="0.25">
      <c r="A5363">
        <v>20005362</v>
      </c>
      <c r="B5363" s="1">
        <v>42471</v>
      </c>
      <c r="C5363" t="s">
        <v>11</v>
      </c>
      <c r="D5363">
        <v>3008</v>
      </c>
      <c r="E5363">
        <v>605</v>
      </c>
      <c r="F5363" s="10">
        <v>3</v>
      </c>
      <c r="G5363">
        <f>VLOOKUP(D5363,产品表!$A$2:$F$13,5,FALSE)</f>
        <v>33</v>
      </c>
      <c r="H5363">
        <f>VLOOKUP(D5363,产品表!$A$2:$F$13,6,FALSE)</f>
        <v>41.25</v>
      </c>
      <c r="I5363">
        <f t="shared" si="83"/>
        <v>123.75</v>
      </c>
    </row>
    <row r="5364" spans="1:9" x14ac:dyDescent="0.25">
      <c r="A5364">
        <v>20005363</v>
      </c>
      <c r="B5364" s="1">
        <v>42471</v>
      </c>
      <c r="C5364" t="s">
        <v>19</v>
      </c>
      <c r="D5364">
        <v>3008</v>
      </c>
      <c r="E5364">
        <v>1428</v>
      </c>
      <c r="F5364" s="10">
        <v>3</v>
      </c>
      <c r="G5364">
        <f>VLOOKUP(D5364,产品表!$A$2:$F$13,5,FALSE)</f>
        <v>33</v>
      </c>
      <c r="H5364">
        <f>VLOOKUP(D5364,产品表!$A$2:$F$13,6,FALSE)</f>
        <v>41.25</v>
      </c>
      <c r="I5364">
        <f t="shared" si="83"/>
        <v>123.75</v>
      </c>
    </row>
    <row r="5365" spans="1:9" x14ac:dyDescent="0.25">
      <c r="A5365">
        <v>20005364</v>
      </c>
      <c r="B5365" s="1">
        <v>42471</v>
      </c>
      <c r="C5365" t="s">
        <v>30</v>
      </c>
      <c r="D5365">
        <v>3007</v>
      </c>
      <c r="E5365">
        <v>2549</v>
      </c>
      <c r="F5365" s="10">
        <v>1</v>
      </c>
      <c r="G5365">
        <f>VLOOKUP(D5365,产品表!$A$2:$F$13,5,FALSE)</f>
        <v>35</v>
      </c>
      <c r="H5365">
        <f>VLOOKUP(D5365,产品表!$A$2:$F$13,6,FALSE)</f>
        <v>43.75</v>
      </c>
      <c r="I5365">
        <f t="shared" si="83"/>
        <v>43.75</v>
      </c>
    </row>
    <row r="5366" spans="1:9" x14ac:dyDescent="0.25">
      <c r="A5366">
        <v>20005365</v>
      </c>
      <c r="B5366" s="1">
        <v>42471</v>
      </c>
      <c r="C5366" t="s">
        <v>26</v>
      </c>
      <c r="D5366">
        <v>3010</v>
      </c>
      <c r="E5366">
        <v>2102</v>
      </c>
      <c r="F5366" s="10">
        <v>1</v>
      </c>
      <c r="G5366">
        <f>VLOOKUP(D5366,产品表!$A$2:$F$13,5,FALSE)</f>
        <v>36</v>
      </c>
      <c r="H5366">
        <f>VLOOKUP(D5366,产品表!$A$2:$F$13,6,FALSE)</f>
        <v>45</v>
      </c>
      <c r="I5366">
        <f t="shared" si="83"/>
        <v>45</v>
      </c>
    </row>
    <row r="5367" spans="1:9" x14ac:dyDescent="0.25">
      <c r="A5367">
        <v>20005366</v>
      </c>
      <c r="B5367" s="1">
        <v>42471</v>
      </c>
      <c r="C5367" t="s">
        <v>13</v>
      </c>
      <c r="D5367">
        <v>3008</v>
      </c>
      <c r="E5367">
        <v>889</v>
      </c>
      <c r="F5367" s="10">
        <v>2</v>
      </c>
      <c r="G5367">
        <f>VLOOKUP(D5367,产品表!$A$2:$F$13,5,FALSE)</f>
        <v>33</v>
      </c>
      <c r="H5367">
        <f>VLOOKUP(D5367,产品表!$A$2:$F$13,6,FALSE)</f>
        <v>41.25</v>
      </c>
      <c r="I5367">
        <f t="shared" si="83"/>
        <v>82.5</v>
      </c>
    </row>
    <row r="5368" spans="1:9" x14ac:dyDescent="0.25">
      <c r="A5368">
        <v>20005367</v>
      </c>
      <c r="B5368" s="1">
        <v>42471</v>
      </c>
      <c r="C5368" t="s">
        <v>16</v>
      </c>
      <c r="D5368">
        <v>3011</v>
      </c>
      <c r="E5368">
        <v>1137</v>
      </c>
      <c r="F5368" s="10">
        <v>1</v>
      </c>
      <c r="G5368">
        <f>VLOOKUP(D5368,产品表!$A$2:$F$13,5,FALSE)</f>
        <v>34</v>
      </c>
      <c r="H5368">
        <f>VLOOKUP(D5368,产品表!$A$2:$F$13,6,FALSE)</f>
        <v>42.5</v>
      </c>
      <c r="I5368">
        <f t="shared" si="83"/>
        <v>42.5</v>
      </c>
    </row>
    <row r="5369" spans="1:9" x14ac:dyDescent="0.25">
      <c r="A5369">
        <v>20005368</v>
      </c>
      <c r="B5369" s="1">
        <v>42471</v>
      </c>
      <c r="C5369" t="s">
        <v>32</v>
      </c>
      <c r="D5369">
        <v>3008</v>
      </c>
      <c r="E5369">
        <v>2799</v>
      </c>
      <c r="F5369" s="10">
        <v>2</v>
      </c>
      <c r="G5369">
        <f>VLOOKUP(D5369,产品表!$A$2:$F$13,5,FALSE)</f>
        <v>33</v>
      </c>
      <c r="H5369">
        <f>VLOOKUP(D5369,产品表!$A$2:$F$13,6,FALSE)</f>
        <v>41.25</v>
      </c>
      <c r="I5369">
        <f t="shared" si="83"/>
        <v>82.5</v>
      </c>
    </row>
    <row r="5370" spans="1:9" x14ac:dyDescent="0.25">
      <c r="A5370">
        <v>20005369</v>
      </c>
      <c r="B5370" s="1">
        <v>42471</v>
      </c>
      <c r="C5370" t="s">
        <v>30</v>
      </c>
      <c r="D5370">
        <v>3012</v>
      </c>
      <c r="E5370">
        <v>2556</v>
      </c>
      <c r="F5370" s="10">
        <v>1</v>
      </c>
      <c r="G5370">
        <f>VLOOKUP(D5370,产品表!$A$2:$F$13,5,FALSE)</f>
        <v>32</v>
      </c>
      <c r="H5370">
        <f>VLOOKUP(D5370,产品表!$A$2:$F$13,6,FALSE)</f>
        <v>40</v>
      </c>
      <c r="I5370">
        <f t="shared" si="83"/>
        <v>40</v>
      </c>
    </row>
    <row r="5371" spans="1:9" x14ac:dyDescent="0.25">
      <c r="A5371">
        <v>20005370</v>
      </c>
      <c r="B5371" s="1">
        <v>42471</v>
      </c>
      <c r="C5371" t="s">
        <v>30</v>
      </c>
      <c r="D5371">
        <v>3012</v>
      </c>
      <c r="E5371">
        <v>2557</v>
      </c>
      <c r="F5371" s="10">
        <v>1</v>
      </c>
      <c r="G5371">
        <f>VLOOKUP(D5371,产品表!$A$2:$F$13,5,FALSE)</f>
        <v>32</v>
      </c>
      <c r="H5371">
        <f>VLOOKUP(D5371,产品表!$A$2:$F$13,6,FALSE)</f>
        <v>40</v>
      </c>
      <c r="I5371">
        <f t="shared" si="83"/>
        <v>40</v>
      </c>
    </row>
    <row r="5372" spans="1:9" x14ac:dyDescent="0.25">
      <c r="A5372">
        <v>20005371</v>
      </c>
      <c r="B5372" s="1">
        <v>42471</v>
      </c>
      <c r="C5372" t="s">
        <v>32</v>
      </c>
      <c r="D5372">
        <v>3008</v>
      </c>
      <c r="E5372">
        <v>2796</v>
      </c>
      <c r="F5372" s="10">
        <v>1</v>
      </c>
      <c r="G5372">
        <f>VLOOKUP(D5372,产品表!$A$2:$F$13,5,FALSE)</f>
        <v>33</v>
      </c>
      <c r="H5372">
        <f>VLOOKUP(D5372,产品表!$A$2:$F$13,6,FALSE)</f>
        <v>41.25</v>
      </c>
      <c r="I5372">
        <f t="shared" si="83"/>
        <v>41.25</v>
      </c>
    </row>
    <row r="5373" spans="1:9" x14ac:dyDescent="0.25">
      <c r="A5373">
        <v>20005372</v>
      </c>
      <c r="B5373" s="1">
        <v>42471</v>
      </c>
      <c r="C5373" t="s">
        <v>17</v>
      </c>
      <c r="D5373">
        <v>3001</v>
      </c>
      <c r="E5373">
        <v>1237</v>
      </c>
      <c r="F5373" s="10">
        <v>4</v>
      </c>
      <c r="G5373">
        <f>VLOOKUP(D5373,产品表!$A$2:$F$13,5,FALSE)</f>
        <v>32</v>
      </c>
      <c r="H5373">
        <f>VLOOKUP(D5373,产品表!$A$2:$F$13,6,FALSE)</f>
        <v>40</v>
      </c>
      <c r="I5373">
        <f t="shared" si="83"/>
        <v>160</v>
      </c>
    </row>
    <row r="5374" spans="1:9" x14ac:dyDescent="0.25">
      <c r="A5374">
        <v>20005373</v>
      </c>
      <c r="B5374" s="1">
        <v>42471</v>
      </c>
      <c r="C5374" t="s">
        <v>33</v>
      </c>
      <c r="D5374">
        <v>3011</v>
      </c>
      <c r="E5374">
        <v>2843</v>
      </c>
      <c r="F5374" s="10">
        <v>1</v>
      </c>
      <c r="G5374">
        <f>VLOOKUP(D5374,产品表!$A$2:$F$13,5,FALSE)</f>
        <v>34</v>
      </c>
      <c r="H5374">
        <f>VLOOKUP(D5374,产品表!$A$2:$F$13,6,FALSE)</f>
        <v>42.5</v>
      </c>
      <c r="I5374">
        <f t="shared" si="83"/>
        <v>42.5</v>
      </c>
    </row>
    <row r="5375" spans="1:9" x14ac:dyDescent="0.25">
      <c r="A5375">
        <v>20005374</v>
      </c>
      <c r="B5375" s="1">
        <v>42471</v>
      </c>
      <c r="C5375" t="s">
        <v>10</v>
      </c>
      <c r="D5375">
        <v>3012</v>
      </c>
      <c r="E5375">
        <v>564</v>
      </c>
      <c r="F5375" s="10">
        <v>1</v>
      </c>
      <c r="G5375">
        <f>VLOOKUP(D5375,产品表!$A$2:$F$13,5,FALSE)</f>
        <v>32</v>
      </c>
      <c r="H5375">
        <f>VLOOKUP(D5375,产品表!$A$2:$F$13,6,FALSE)</f>
        <v>40</v>
      </c>
      <c r="I5375">
        <f t="shared" si="83"/>
        <v>40</v>
      </c>
    </row>
    <row r="5376" spans="1:9" x14ac:dyDescent="0.25">
      <c r="A5376">
        <v>20005375</v>
      </c>
      <c r="B5376" s="1">
        <v>42471</v>
      </c>
      <c r="C5376" t="s">
        <v>29</v>
      </c>
      <c r="D5376">
        <v>3012</v>
      </c>
      <c r="E5376">
        <v>2473</v>
      </c>
      <c r="F5376" s="10">
        <v>2</v>
      </c>
      <c r="G5376">
        <f>VLOOKUP(D5376,产品表!$A$2:$F$13,5,FALSE)</f>
        <v>32</v>
      </c>
      <c r="H5376">
        <f>VLOOKUP(D5376,产品表!$A$2:$F$13,6,FALSE)</f>
        <v>40</v>
      </c>
      <c r="I5376">
        <f t="shared" si="83"/>
        <v>80</v>
      </c>
    </row>
    <row r="5377" spans="1:9" x14ac:dyDescent="0.25">
      <c r="A5377">
        <v>20005376</v>
      </c>
      <c r="B5377" s="1">
        <v>42471</v>
      </c>
      <c r="C5377" t="s">
        <v>13</v>
      </c>
      <c r="D5377">
        <v>3008</v>
      </c>
      <c r="E5377">
        <v>887</v>
      </c>
      <c r="F5377" s="10">
        <v>3</v>
      </c>
      <c r="G5377">
        <f>VLOOKUP(D5377,产品表!$A$2:$F$13,5,FALSE)</f>
        <v>33</v>
      </c>
      <c r="H5377">
        <f>VLOOKUP(D5377,产品表!$A$2:$F$13,6,FALSE)</f>
        <v>41.25</v>
      </c>
      <c r="I5377">
        <f t="shared" si="83"/>
        <v>123.75</v>
      </c>
    </row>
    <row r="5378" spans="1:9" x14ac:dyDescent="0.25">
      <c r="A5378">
        <v>20005377</v>
      </c>
      <c r="B5378" s="1">
        <v>42471</v>
      </c>
      <c r="C5378" t="s">
        <v>27</v>
      </c>
      <c r="D5378">
        <v>3001</v>
      </c>
      <c r="E5378">
        <v>2280</v>
      </c>
      <c r="F5378" s="10">
        <v>2</v>
      </c>
      <c r="G5378">
        <f>VLOOKUP(D5378,产品表!$A$2:$F$13,5,FALSE)</f>
        <v>32</v>
      </c>
      <c r="H5378">
        <f>VLOOKUP(D5378,产品表!$A$2:$F$13,6,FALSE)</f>
        <v>40</v>
      </c>
      <c r="I5378">
        <f t="shared" si="83"/>
        <v>80</v>
      </c>
    </row>
    <row r="5379" spans="1:9" x14ac:dyDescent="0.25">
      <c r="A5379">
        <v>20005378</v>
      </c>
      <c r="B5379" s="1">
        <v>42471</v>
      </c>
      <c r="C5379" t="s">
        <v>29</v>
      </c>
      <c r="D5379">
        <v>3011</v>
      </c>
      <c r="E5379">
        <v>2451</v>
      </c>
      <c r="F5379" s="10">
        <v>2</v>
      </c>
      <c r="G5379">
        <f>VLOOKUP(D5379,产品表!$A$2:$F$13,5,FALSE)</f>
        <v>34</v>
      </c>
      <c r="H5379">
        <f>VLOOKUP(D5379,产品表!$A$2:$F$13,6,FALSE)</f>
        <v>42.5</v>
      </c>
      <c r="I5379">
        <f t="shared" ref="I5379:I5442" si="84">H5379*F5379</f>
        <v>85</v>
      </c>
    </row>
    <row r="5380" spans="1:9" x14ac:dyDescent="0.25">
      <c r="A5380">
        <v>20005379</v>
      </c>
      <c r="B5380" s="1">
        <v>42471</v>
      </c>
      <c r="C5380" t="s">
        <v>22</v>
      </c>
      <c r="D5380">
        <v>3012</v>
      </c>
      <c r="E5380">
        <v>1704</v>
      </c>
      <c r="F5380" s="10">
        <v>1</v>
      </c>
      <c r="G5380">
        <f>VLOOKUP(D5380,产品表!$A$2:$F$13,5,FALSE)</f>
        <v>32</v>
      </c>
      <c r="H5380">
        <f>VLOOKUP(D5380,产品表!$A$2:$F$13,6,FALSE)</f>
        <v>40</v>
      </c>
      <c r="I5380">
        <f t="shared" si="84"/>
        <v>40</v>
      </c>
    </row>
    <row r="5381" spans="1:9" x14ac:dyDescent="0.25">
      <c r="A5381">
        <v>20005380</v>
      </c>
      <c r="B5381" s="1">
        <v>42471</v>
      </c>
      <c r="C5381" t="s">
        <v>10</v>
      </c>
      <c r="D5381">
        <v>3011</v>
      </c>
      <c r="E5381">
        <v>589</v>
      </c>
      <c r="F5381" s="10">
        <v>1</v>
      </c>
      <c r="G5381">
        <f>VLOOKUP(D5381,产品表!$A$2:$F$13,5,FALSE)</f>
        <v>34</v>
      </c>
      <c r="H5381">
        <f>VLOOKUP(D5381,产品表!$A$2:$F$13,6,FALSE)</f>
        <v>42.5</v>
      </c>
      <c r="I5381">
        <f t="shared" si="84"/>
        <v>42.5</v>
      </c>
    </row>
    <row r="5382" spans="1:9" x14ac:dyDescent="0.25">
      <c r="A5382">
        <v>20005381</v>
      </c>
      <c r="B5382" s="1">
        <v>42471</v>
      </c>
      <c r="C5382" t="s">
        <v>30</v>
      </c>
      <c r="D5382">
        <v>3011</v>
      </c>
      <c r="E5382">
        <v>2547</v>
      </c>
      <c r="F5382" s="10">
        <v>3</v>
      </c>
      <c r="G5382">
        <f>VLOOKUP(D5382,产品表!$A$2:$F$13,5,FALSE)</f>
        <v>34</v>
      </c>
      <c r="H5382">
        <f>VLOOKUP(D5382,产品表!$A$2:$F$13,6,FALSE)</f>
        <v>42.5</v>
      </c>
      <c r="I5382">
        <f t="shared" si="84"/>
        <v>127.5</v>
      </c>
    </row>
    <row r="5383" spans="1:9" x14ac:dyDescent="0.25">
      <c r="A5383">
        <v>20005382</v>
      </c>
      <c r="B5383" s="1">
        <v>42471</v>
      </c>
      <c r="C5383" t="s">
        <v>26</v>
      </c>
      <c r="D5383">
        <v>3009</v>
      </c>
      <c r="E5383">
        <v>2159</v>
      </c>
      <c r="F5383" s="10">
        <v>1</v>
      </c>
      <c r="G5383">
        <f>VLOOKUP(D5383,产品表!$A$2:$F$13,5,FALSE)</f>
        <v>31</v>
      </c>
      <c r="H5383">
        <f>VLOOKUP(D5383,产品表!$A$2:$F$13,6,FALSE)</f>
        <v>38.75</v>
      </c>
      <c r="I5383">
        <f t="shared" si="84"/>
        <v>38.75</v>
      </c>
    </row>
    <row r="5384" spans="1:9" x14ac:dyDescent="0.25">
      <c r="A5384">
        <v>20005383</v>
      </c>
      <c r="B5384" s="1">
        <v>42471</v>
      </c>
      <c r="C5384" t="s">
        <v>12</v>
      </c>
      <c r="D5384">
        <v>3009</v>
      </c>
      <c r="E5384">
        <v>750</v>
      </c>
      <c r="F5384" s="10">
        <v>4</v>
      </c>
      <c r="G5384">
        <f>VLOOKUP(D5384,产品表!$A$2:$F$13,5,FALSE)</f>
        <v>31</v>
      </c>
      <c r="H5384">
        <f>VLOOKUP(D5384,产品表!$A$2:$F$13,6,FALSE)</f>
        <v>38.75</v>
      </c>
      <c r="I5384">
        <f t="shared" si="84"/>
        <v>155</v>
      </c>
    </row>
    <row r="5385" spans="1:9" x14ac:dyDescent="0.25">
      <c r="A5385">
        <v>20005384</v>
      </c>
      <c r="B5385" s="1">
        <v>42471</v>
      </c>
      <c r="C5385" t="s">
        <v>22</v>
      </c>
      <c r="D5385">
        <v>3007</v>
      </c>
      <c r="E5385">
        <v>1774</v>
      </c>
      <c r="F5385" s="10">
        <v>3</v>
      </c>
      <c r="G5385">
        <f>VLOOKUP(D5385,产品表!$A$2:$F$13,5,FALSE)</f>
        <v>35</v>
      </c>
      <c r="H5385">
        <f>VLOOKUP(D5385,产品表!$A$2:$F$13,6,FALSE)</f>
        <v>43.75</v>
      </c>
      <c r="I5385">
        <f t="shared" si="84"/>
        <v>131.25</v>
      </c>
    </row>
    <row r="5386" spans="1:9" x14ac:dyDescent="0.25">
      <c r="A5386">
        <v>20005385</v>
      </c>
      <c r="B5386" s="1">
        <v>42471</v>
      </c>
      <c r="C5386" t="s">
        <v>6</v>
      </c>
      <c r="D5386">
        <v>3008</v>
      </c>
      <c r="E5386">
        <v>126</v>
      </c>
      <c r="F5386" s="10">
        <v>1</v>
      </c>
      <c r="G5386">
        <f>VLOOKUP(D5386,产品表!$A$2:$F$13,5,FALSE)</f>
        <v>33</v>
      </c>
      <c r="H5386">
        <f>VLOOKUP(D5386,产品表!$A$2:$F$13,6,FALSE)</f>
        <v>41.25</v>
      </c>
      <c r="I5386">
        <f t="shared" si="84"/>
        <v>41.25</v>
      </c>
    </row>
    <row r="5387" spans="1:9" x14ac:dyDescent="0.25">
      <c r="A5387">
        <v>20005386</v>
      </c>
      <c r="B5387" s="1">
        <v>42471</v>
      </c>
      <c r="C5387" t="s">
        <v>8</v>
      </c>
      <c r="D5387">
        <v>3009</v>
      </c>
      <c r="E5387">
        <v>392</v>
      </c>
      <c r="F5387" s="10">
        <v>1</v>
      </c>
      <c r="G5387">
        <f>VLOOKUP(D5387,产品表!$A$2:$F$13,5,FALSE)</f>
        <v>31</v>
      </c>
      <c r="H5387">
        <f>VLOOKUP(D5387,产品表!$A$2:$F$13,6,FALSE)</f>
        <v>38.75</v>
      </c>
      <c r="I5387">
        <f t="shared" si="84"/>
        <v>38.75</v>
      </c>
    </row>
    <row r="5388" spans="1:9" x14ac:dyDescent="0.25">
      <c r="A5388">
        <v>20005387</v>
      </c>
      <c r="B5388" s="1">
        <v>42471</v>
      </c>
      <c r="C5388" t="s">
        <v>14</v>
      </c>
      <c r="D5388">
        <v>3009</v>
      </c>
      <c r="E5388">
        <v>918</v>
      </c>
      <c r="F5388" s="10">
        <v>4</v>
      </c>
      <c r="G5388">
        <f>VLOOKUP(D5388,产品表!$A$2:$F$13,5,FALSE)</f>
        <v>31</v>
      </c>
      <c r="H5388">
        <f>VLOOKUP(D5388,产品表!$A$2:$F$13,6,FALSE)</f>
        <v>38.75</v>
      </c>
      <c r="I5388">
        <f t="shared" si="84"/>
        <v>155</v>
      </c>
    </row>
    <row r="5389" spans="1:9" x14ac:dyDescent="0.25">
      <c r="A5389">
        <v>20005388</v>
      </c>
      <c r="B5389" s="1">
        <v>42471</v>
      </c>
      <c r="C5389" t="s">
        <v>12</v>
      </c>
      <c r="D5389">
        <v>3003</v>
      </c>
      <c r="E5389">
        <v>735</v>
      </c>
      <c r="F5389" s="10">
        <v>1</v>
      </c>
      <c r="G5389">
        <f>VLOOKUP(D5389,产品表!$A$2:$F$13,5,FALSE)</f>
        <v>24</v>
      </c>
      <c r="H5389">
        <f>VLOOKUP(D5389,产品表!$A$2:$F$13,6,FALSE)</f>
        <v>30</v>
      </c>
      <c r="I5389">
        <f t="shared" si="84"/>
        <v>30</v>
      </c>
    </row>
    <row r="5390" spans="1:9" x14ac:dyDescent="0.25">
      <c r="A5390">
        <v>20005389</v>
      </c>
      <c r="B5390" s="1">
        <v>42471</v>
      </c>
      <c r="C5390" t="s">
        <v>8</v>
      </c>
      <c r="D5390">
        <v>3009</v>
      </c>
      <c r="E5390">
        <v>366</v>
      </c>
      <c r="F5390" s="10">
        <v>1</v>
      </c>
      <c r="G5390">
        <f>VLOOKUP(D5390,产品表!$A$2:$F$13,5,FALSE)</f>
        <v>31</v>
      </c>
      <c r="H5390">
        <f>VLOOKUP(D5390,产品表!$A$2:$F$13,6,FALSE)</f>
        <v>38.75</v>
      </c>
      <c r="I5390">
        <f t="shared" si="84"/>
        <v>38.75</v>
      </c>
    </row>
    <row r="5391" spans="1:9" x14ac:dyDescent="0.25">
      <c r="A5391">
        <v>20005390</v>
      </c>
      <c r="B5391" s="1">
        <v>42471</v>
      </c>
      <c r="C5391" t="s">
        <v>6</v>
      </c>
      <c r="D5391">
        <v>3009</v>
      </c>
      <c r="E5391">
        <v>175</v>
      </c>
      <c r="F5391" s="10">
        <v>4</v>
      </c>
      <c r="G5391">
        <f>VLOOKUP(D5391,产品表!$A$2:$F$13,5,FALSE)</f>
        <v>31</v>
      </c>
      <c r="H5391">
        <f>VLOOKUP(D5391,产品表!$A$2:$F$13,6,FALSE)</f>
        <v>38.75</v>
      </c>
      <c r="I5391">
        <f t="shared" si="84"/>
        <v>155</v>
      </c>
    </row>
    <row r="5392" spans="1:9" x14ac:dyDescent="0.25">
      <c r="A5392">
        <v>20005391</v>
      </c>
      <c r="B5392" s="1">
        <v>42472</v>
      </c>
      <c r="C5392" t="s">
        <v>17</v>
      </c>
      <c r="D5392">
        <v>3001</v>
      </c>
      <c r="E5392">
        <v>1279</v>
      </c>
      <c r="F5392" s="10">
        <v>1</v>
      </c>
      <c r="G5392">
        <f>VLOOKUP(D5392,产品表!$A$2:$F$13,5,FALSE)</f>
        <v>32</v>
      </c>
      <c r="H5392">
        <f>VLOOKUP(D5392,产品表!$A$2:$F$13,6,FALSE)</f>
        <v>40</v>
      </c>
      <c r="I5392">
        <f t="shared" si="84"/>
        <v>40</v>
      </c>
    </row>
    <row r="5393" spans="1:9" x14ac:dyDescent="0.25">
      <c r="A5393">
        <v>20005392</v>
      </c>
      <c r="B5393" s="1">
        <v>42472</v>
      </c>
      <c r="C5393" t="s">
        <v>25</v>
      </c>
      <c r="D5393">
        <v>3008</v>
      </c>
      <c r="E5393">
        <v>2077</v>
      </c>
      <c r="F5393" s="10">
        <v>2</v>
      </c>
      <c r="G5393">
        <f>VLOOKUP(D5393,产品表!$A$2:$F$13,5,FALSE)</f>
        <v>33</v>
      </c>
      <c r="H5393">
        <f>VLOOKUP(D5393,产品表!$A$2:$F$13,6,FALSE)</f>
        <v>41.25</v>
      </c>
      <c r="I5393">
        <f t="shared" si="84"/>
        <v>82.5</v>
      </c>
    </row>
    <row r="5394" spans="1:9" x14ac:dyDescent="0.25">
      <c r="A5394">
        <v>20005393</v>
      </c>
      <c r="B5394" s="1">
        <v>42472</v>
      </c>
      <c r="C5394" t="s">
        <v>29</v>
      </c>
      <c r="D5394">
        <v>3007</v>
      </c>
      <c r="E5394">
        <v>2402</v>
      </c>
      <c r="F5394" s="10">
        <v>3</v>
      </c>
      <c r="G5394">
        <f>VLOOKUP(D5394,产品表!$A$2:$F$13,5,FALSE)</f>
        <v>35</v>
      </c>
      <c r="H5394">
        <f>VLOOKUP(D5394,产品表!$A$2:$F$13,6,FALSE)</f>
        <v>43.75</v>
      </c>
      <c r="I5394">
        <f t="shared" si="84"/>
        <v>131.25</v>
      </c>
    </row>
    <row r="5395" spans="1:9" x14ac:dyDescent="0.25">
      <c r="A5395">
        <v>20005394</v>
      </c>
      <c r="B5395" s="1">
        <v>42472</v>
      </c>
      <c r="C5395" t="s">
        <v>29</v>
      </c>
      <c r="D5395">
        <v>3008</v>
      </c>
      <c r="E5395">
        <v>2439</v>
      </c>
      <c r="F5395" s="10">
        <v>1</v>
      </c>
      <c r="G5395">
        <f>VLOOKUP(D5395,产品表!$A$2:$F$13,5,FALSE)</f>
        <v>33</v>
      </c>
      <c r="H5395">
        <f>VLOOKUP(D5395,产品表!$A$2:$F$13,6,FALSE)</f>
        <v>41.25</v>
      </c>
      <c r="I5395">
        <f t="shared" si="84"/>
        <v>41.25</v>
      </c>
    </row>
    <row r="5396" spans="1:9" x14ac:dyDescent="0.25">
      <c r="A5396">
        <v>20005395</v>
      </c>
      <c r="B5396" s="1">
        <v>42472</v>
      </c>
      <c r="C5396" t="s">
        <v>29</v>
      </c>
      <c r="D5396">
        <v>3009</v>
      </c>
      <c r="E5396">
        <v>2459</v>
      </c>
      <c r="F5396" s="10">
        <v>1</v>
      </c>
      <c r="G5396">
        <f>VLOOKUP(D5396,产品表!$A$2:$F$13,5,FALSE)</f>
        <v>31</v>
      </c>
      <c r="H5396">
        <f>VLOOKUP(D5396,产品表!$A$2:$F$13,6,FALSE)</f>
        <v>38.75</v>
      </c>
      <c r="I5396">
        <f t="shared" si="84"/>
        <v>38.75</v>
      </c>
    </row>
    <row r="5397" spans="1:9" x14ac:dyDescent="0.25">
      <c r="A5397">
        <v>20005396</v>
      </c>
      <c r="B5397" s="1">
        <v>42472</v>
      </c>
      <c r="C5397" t="s">
        <v>10</v>
      </c>
      <c r="D5397">
        <v>3001</v>
      </c>
      <c r="E5397">
        <v>520</v>
      </c>
      <c r="F5397" s="10">
        <v>1</v>
      </c>
      <c r="G5397">
        <f>VLOOKUP(D5397,产品表!$A$2:$F$13,5,FALSE)</f>
        <v>32</v>
      </c>
      <c r="H5397">
        <f>VLOOKUP(D5397,产品表!$A$2:$F$13,6,FALSE)</f>
        <v>40</v>
      </c>
      <c r="I5397">
        <f t="shared" si="84"/>
        <v>40</v>
      </c>
    </row>
    <row r="5398" spans="1:9" x14ac:dyDescent="0.25">
      <c r="A5398">
        <v>20005397</v>
      </c>
      <c r="B5398" s="1">
        <v>42472</v>
      </c>
      <c r="C5398" t="s">
        <v>33</v>
      </c>
      <c r="D5398">
        <v>3001</v>
      </c>
      <c r="E5398">
        <v>2883</v>
      </c>
      <c r="F5398" s="10">
        <v>1</v>
      </c>
      <c r="G5398">
        <f>VLOOKUP(D5398,产品表!$A$2:$F$13,5,FALSE)</f>
        <v>32</v>
      </c>
      <c r="H5398">
        <f>VLOOKUP(D5398,产品表!$A$2:$F$13,6,FALSE)</f>
        <v>40</v>
      </c>
      <c r="I5398">
        <f t="shared" si="84"/>
        <v>40</v>
      </c>
    </row>
    <row r="5399" spans="1:9" x14ac:dyDescent="0.25">
      <c r="A5399">
        <v>20005398</v>
      </c>
      <c r="B5399" s="1">
        <v>42472</v>
      </c>
      <c r="C5399" t="s">
        <v>26</v>
      </c>
      <c r="D5399">
        <v>3007</v>
      </c>
      <c r="E5399">
        <v>2101</v>
      </c>
      <c r="F5399" s="10">
        <v>1</v>
      </c>
      <c r="G5399">
        <f>VLOOKUP(D5399,产品表!$A$2:$F$13,5,FALSE)</f>
        <v>35</v>
      </c>
      <c r="H5399">
        <f>VLOOKUP(D5399,产品表!$A$2:$F$13,6,FALSE)</f>
        <v>43.75</v>
      </c>
      <c r="I5399">
        <f t="shared" si="84"/>
        <v>43.75</v>
      </c>
    </row>
    <row r="5400" spans="1:9" x14ac:dyDescent="0.25">
      <c r="A5400">
        <v>20005399</v>
      </c>
      <c r="B5400" s="1">
        <v>42472</v>
      </c>
      <c r="C5400" t="s">
        <v>22</v>
      </c>
      <c r="D5400">
        <v>3012</v>
      </c>
      <c r="E5400">
        <v>1771</v>
      </c>
      <c r="F5400" s="10">
        <v>4</v>
      </c>
      <c r="G5400">
        <f>VLOOKUP(D5400,产品表!$A$2:$F$13,5,FALSE)</f>
        <v>32</v>
      </c>
      <c r="H5400">
        <f>VLOOKUP(D5400,产品表!$A$2:$F$13,6,FALSE)</f>
        <v>40</v>
      </c>
      <c r="I5400">
        <f t="shared" si="84"/>
        <v>160</v>
      </c>
    </row>
    <row r="5401" spans="1:9" x14ac:dyDescent="0.25">
      <c r="A5401">
        <v>20005400</v>
      </c>
      <c r="B5401" s="1">
        <v>42472</v>
      </c>
      <c r="C5401" t="s">
        <v>31</v>
      </c>
      <c r="D5401">
        <v>3008</v>
      </c>
      <c r="E5401">
        <v>2692</v>
      </c>
      <c r="F5401" s="10">
        <v>1</v>
      </c>
      <c r="G5401">
        <f>VLOOKUP(D5401,产品表!$A$2:$F$13,5,FALSE)</f>
        <v>33</v>
      </c>
      <c r="H5401">
        <f>VLOOKUP(D5401,产品表!$A$2:$F$13,6,FALSE)</f>
        <v>41.25</v>
      </c>
      <c r="I5401">
        <f t="shared" si="84"/>
        <v>41.25</v>
      </c>
    </row>
    <row r="5402" spans="1:9" x14ac:dyDescent="0.25">
      <c r="A5402">
        <v>20005401</v>
      </c>
      <c r="B5402" s="1">
        <v>42472</v>
      </c>
      <c r="C5402" t="s">
        <v>31</v>
      </c>
      <c r="D5402">
        <v>3008</v>
      </c>
      <c r="E5402">
        <v>2645</v>
      </c>
      <c r="F5402" s="10">
        <v>3</v>
      </c>
      <c r="G5402">
        <f>VLOOKUP(D5402,产品表!$A$2:$F$13,5,FALSE)</f>
        <v>33</v>
      </c>
      <c r="H5402">
        <f>VLOOKUP(D5402,产品表!$A$2:$F$13,6,FALSE)</f>
        <v>41.25</v>
      </c>
      <c r="I5402">
        <f t="shared" si="84"/>
        <v>123.75</v>
      </c>
    </row>
    <row r="5403" spans="1:9" x14ac:dyDescent="0.25">
      <c r="A5403">
        <v>20005402</v>
      </c>
      <c r="B5403" s="1">
        <v>42472</v>
      </c>
      <c r="C5403" t="s">
        <v>31</v>
      </c>
      <c r="D5403">
        <v>3008</v>
      </c>
      <c r="E5403">
        <v>2639</v>
      </c>
      <c r="F5403" s="10">
        <v>1</v>
      </c>
      <c r="G5403">
        <f>VLOOKUP(D5403,产品表!$A$2:$F$13,5,FALSE)</f>
        <v>33</v>
      </c>
      <c r="H5403">
        <f>VLOOKUP(D5403,产品表!$A$2:$F$13,6,FALSE)</f>
        <v>41.25</v>
      </c>
      <c r="I5403">
        <f t="shared" si="84"/>
        <v>41.25</v>
      </c>
    </row>
    <row r="5404" spans="1:9" x14ac:dyDescent="0.25">
      <c r="A5404">
        <v>20005403</v>
      </c>
      <c r="B5404" s="1">
        <v>42472</v>
      </c>
      <c r="C5404" t="s">
        <v>21</v>
      </c>
      <c r="D5404">
        <v>3008</v>
      </c>
      <c r="E5404">
        <v>1630</v>
      </c>
      <c r="F5404" s="10">
        <v>1</v>
      </c>
      <c r="G5404">
        <f>VLOOKUP(D5404,产品表!$A$2:$F$13,5,FALSE)</f>
        <v>33</v>
      </c>
      <c r="H5404">
        <f>VLOOKUP(D5404,产品表!$A$2:$F$13,6,FALSE)</f>
        <v>41.25</v>
      </c>
      <c r="I5404">
        <f t="shared" si="84"/>
        <v>41.25</v>
      </c>
    </row>
    <row r="5405" spans="1:9" x14ac:dyDescent="0.25">
      <c r="A5405">
        <v>20005404</v>
      </c>
      <c r="B5405" s="1">
        <v>42472</v>
      </c>
      <c r="C5405" t="s">
        <v>15</v>
      </c>
      <c r="D5405">
        <v>3008</v>
      </c>
      <c r="E5405">
        <v>1020</v>
      </c>
      <c r="F5405" s="10">
        <v>1</v>
      </c>
      <c r="G5405">
        <f>VLOOKUP(D5405,产品表!$A$2:$F$13,5,FALSE)</f>
        <v>33</v>
      </c>
      <c r="H5405">
        <f>VLOOKUP(D5405,产品表!$A$2:$F$13,6,FALSE)</f>
        <v>41.25</v>
      </c>
      <c r="I5405">
        <f t="shared" si="84"/>
        <v>41.25</v>
      </c>
    </row>
    <row r="5406" spans="1:9" x14ac:dyDescent="0.25">
      <c r="A5406">
        <v>20005405</v>
      </c>
      <c r="B5406" s="1">
        <v>42472</v>
      </c>
      <c r="C5406" t="s">
        <v>15</v>
      </c>
      <c r="D5406">
        <v>3009</v>
      </c>
      <c r="E5406">
        <v>1019</v>
      </c>
      <c r="F5406" s="10">
        <v>1</v>
      </c>
      <c r="G5406">
        <f>VLOOKUP(D5406,产品表!$A$2:$F$13,5,FALSE)</f>
        <v>31</v>
      </c>
      <c r="H5406">
        <f>VLOOKUP(D5406,产品表!$A$2:$F$13,6,FALSE)</f>
        <v>38.75</v>
      </c>
      <c r="I5406">
        <f t="shared" si="84"/>
        <v>38.75</v>
      </c>
    </row>
    <row r="5407" spans="1:9" x14ac:dyDescent="0.25">
      <c r="A5407">
        <v>20005406</v>
      </c>
      <c r="B5407" s="1">
        <v>42472</v>
      </c>
      <c r="C5407" t="s">
        <v>9</v>
      </c>
      <c r="D5407">
        <v>3001</v>
      </c>
      <c r="E5407">
        <v>449</v>
      </c>
      <c r="F5407" s="10">
        <v>4</v>
      </c>
      <c r="G5407">
        <f>VLOOKUP(D5407,产品表!$A$2:$F$13,5,FALSE)</f>
        <v>32</v>
      </c>
      <c r="H5407">
        <f>VLOOKUP(D5407,产品表!$A$2:$F$13,6,FALSE)</f>
        <v>40</v>
      </c>
      <c r="I5407">
        <f t="shared" si="84"/>
        <v>160</v>
      </c>
    </row>
    <row r="5408" spans="1:9" x14ac:dyDescent="0.25">
      <c r="A5408">
        <v>20005407</v>
      </c>
      <c r="B5408" s="1">
        <v>42472</v>
      </c>
      <c r="C5408" t="s">
        <v>22</v>
      </c>
      <c r="D5408">
        <v>3007</v>
      </c>
      <c r="E5408">
        <v>1721</v>
      </c>
      <c r="F5408" s="10">
        <v>3</v>
      </c>
      <c r="G5408">
        <f>VLOOKUP(D5408,产品表!$A$2:$F$13,5,FALSE)</f>
        <v>35</v>
      </c>
      <c r="H5408">
        <f>VLOOKUP(D5408,产品表!$A$2:$F$13,6,FALSE)</f>
        <v>43.75</v>
      </c>
      <c r="I5408">
        <f t="shared" si="84"/>
        <v>131.25</v>
      </c>
    </row>
    <row r="5409" spans="1:9" x14ac:dyDescent="0.25">
      <c r="A5409">
        <v>20005408</v>
      </c>
      <c r="B5409" s="1">
        <v>42472</v>
      </c>
      <c r="C5409" t="s">
        <v>31</v>
      </c>
      <c r="D5409">
        <v>3008</v>
      </c>
      <c r="E5409">
        <v>2679</v>
      </c>
      <c r="F5409" s="10">
        <v>3</v>
      </c>
      <c r="G5409">
        <f>VLOOKUP(D5409,产品表!$A$2:$F$13,5,FALSE)</f>
        <v>33</v>
      </c>
      <c r="H5409">
        <f>VLOOKUP(D5409,产品表!$A$2:$F$13,6,FALSE)</f>
        <v>41.25</v>
      </c>
      <c r="I5409">
        <f t="shared" si="84"/>
        <v>123.75</v>
      </c>
    </row>
    <row r="5410" spans="1:9" x14ac:dyDescent="0.25">
      <c r="A5410">
        <v>20005409</v>
      </c>
      <c r="B5410" s="1">
        <v>42472</v>
      </c>
      <c r="C5410" t="s">
        <v>10</v>
      </c>
      <c r="D5410">
        <v>3009</v>
      </c>
      <c r="E5410">
        <v>569</v>
      </c>
      <c r="F5410" s="10">
        <v>1</v>
      </c>
      <c r="G5410">
        <f>VLOOKUP(D5410,产品表!$A$2:$F$13,5,FALSE)</f>
        <v>31</v>
      </c>
      <c r="H5410">
        <f>VLOOKUP(D5410,产品表!$A$2:$F$13,6,FALSE)</f>
        <v>38.75</v>
      </c>
      <c r="I5410">
        <f t="shared" si="84"/>
        <v>38.75</v>
      </c>
    </row>
    <row r="5411" spans="1:9" x14ac:dyDescent="0.25">
      <c r="A5411">
        <v>20005410</v>
      </c>
      <c r="B5411" s="1">
        <v>42472</v>
      </c>
      <c r="C5411" t="s">
        <v>10</v>
      </c>
      <c r="D5411">
        <v>3008</v>
      </c>
      <c r="E5411">
        <v>564</v>
      </c>
      <c r="F5411" s="10">
        <v>4</v>
      </c>
      <c r="G5411">
        <f>VLOOKUP(D5411,产品表!$A$2:$F$13,5,FALSE)</f>
        <v>33</v>
      </c>
      <c r="H5411">
        <f>VLOOKUP(D5411,产品表!$A$2:$F$13,6,FALSE)</f>
        <v>41.25</v>
      </c>
      <c r="I5411">
        <f t="shared" si="84"/>
        <v>165</v>
      </c>
    </row>
    <row r="5412" spans="1:9" x14ac:dyDescent="0.25">
      <c r="A5412">
        <v>20005411</v>
      </c>
      <c r="B5412" s="1">
        <v>42472</v>
      </c>
      <c r="C5412" t="s">
        <v>6</v>
      </c>
      <c r="D5412">
        <v>3008</v>
      </c>
      <c r="E5412">
        <v>181</v>
      </c>
      <c r="F5412" s="10">
        <v>1</v>
      </c>
      <c r="G5412">
        <f>VLOOKUP(D5412,产品表!$A$2:$F$13,5,FALSE)</f>
        <v>33</v>
      </c>
      <c r="H5412">
        <f>VLOOKUP(D5412,产品表!$A$2:$F$13,6,FALSE)</f>
        <v>41.25</v>
      </c>
      <c r="I5412">
        <f t="shared" si="84"/>
        <v>41.25</v>
      </c>
    </row>
    <row r="5413" spans="1:9" x14ac:dyDescent="0.25">
      <c r="A5413">
        <v>20005412</v>
      </c>
      <c r="B5413" s="1">
        <v>42472</v>
      </c>
      <c r="C5413" t="s">
        <v>15</v>
      </c>
      <c r="D5413">
        <v>3007</v>
      </c>
      <c r="E5413">
        <v>1045</v>
      </c>
      <c r="F5413" s="10">
        <v>1</v>
      </c>
      <c r="G5413">
        <f>VLOOKUP(D5413,产品表!$A$2:$F$13,5,FALSE)</f>
        <v>35</v>
      </c>
      <c r="H5413">
        <f>VLOOKUP(D5413,产品表!$A$2:$F$13,6,FALSE)</f>
        <v>43.75</v>
      </c>
      <c r="I5413">
        <f t="shared" si="84"/>
        <v>43.75</v>
      </c>
    </row>
    <row r="5414" spans="1:9" x14ac:dyDescent="0.25">
      <c r="A5414">
        <v>20005413</v>
      </c>
      <c r="B5414" s="1">
        <v>42472</v>
      </c>
      <c r="C5414" t="s">
        <v>26</v>
      </c>
      <c r="D5414">
        <v>3011</v>
      </c>
      <c r="E5414">
        <v>2197</v>
      </c>
      <c r="F5414" s="10">
        <v>1</v>
      </c>
      <c r="G5414">
        <f>VLOOKUP(D5414,产品表!$A$2:$F$13,5,FALSE)</f>
        <v>34</v>
      </c>
      <c r="H5414">
        <f>VLOOKUP(D5414,产品表!$A$2:$F$13,6,FALSE)</f>
        <v>42.5</v>
      </c>
      <c r="I5414">
        <f t="shared" si="84"/>
        <v>42.5</v>
      </c>
    </row>
    <row r="5415" spans="1:9" x14ac:dyDescent="0.25">
      <c r="A5415">
        <v>20005414</v>
      </c>
      <c r="B5415" s="1">
        <v>42472</v>
      </c>
      <c r="C5415" t="s">
        <v>9</v>
      </c>
      <c r="D5415">
        <v>3007</v>
      </c>
      <c r="E5415">
        <v>464</v>
      </c>
      <c r="F5415" s="10">
        <v>1</v>
      </c>
      <c r="G5415">
        <f>VLOOKUP(D5415,产品表!$A$2:$F$13,5,FALSE)</f>
        <v>35</v>
      </c>
      <c r="H5415">
        <f>VLOOKUP(D5415,产品表!$A$2:$F$13,6,FALSE)</f>
        <v>43.75</v>
      </c>
      <c r="I5415">
        <f t="shared" si="84"/>
        <v>43.75</v>
      </c>
    </row>
    <row r="5416" spans="1:9" x14ac:dyDescent="0.25">
      <c r="A5416">
        <v>20005415</v>
      </c>
      <c r="B5416" s="1">
        <v>42472</v>
      </c>
      <c r="C5416" t="s">
        <v>20</v>
      </c>
      <c r="D5416">
        <v>3011</v>
      </c>
      <c r="E5416">
        <v>1510</v>
      </c>
      <c r="F5416" s="10">
        <v>4</v>
      </c>
      <c r="G5416">
        <f>VLOOKUP(D5416,产品表!$A$2:$F$13,5,FALSE)</f>
        <v>34</v>
      </c>
      <c r="H5416">
        <f>VLOOKUP(D5416,产品表!$A$2:$F$13,6,FALSE)</f>
        <v>42.5</v>
      </c>
      <c r="I5416">
        <f t="shared" si="84"/>
        <v>170</v>
      </c>
    </row>
    <row r="5417" spans="1:9" x14ac:dyDescent="0.25">
      <c r="A5417">
        <v>20005416</v>
      </c>
      <c r="B5417" s="1">
        <v>42472</v>
      </c>
      <c r="C5417" t="s">
        <v>10</v>
      </c>
      <c r="D5417">
        <v>3008</v>
      </c>
      <c r="E5417">
        <v>593</v>
      </c>
      <c r="F5417" s="10">
        <v>1</v>
      </c>
      <c r="G5417">
        <f>VLOOKUP(D5417,产品表!$A$2:$F$13,5,FALSE)</f>
        <v>33</v>
      </c>
      <c r="H5417">
        <f>VLOOKUP(D5417,产品表!$A$2:$F$13,6,FALSE)</f>
        <v>41.25</v>
      </c>
      <c r="I5417">
        <f t="shared" si="84"/>
        <v>41.25</v>
      </c>
    </row>
    <row r="5418" spans="1:9" x14ac:dyDescent="0.25">
      <c r="A5418">
        <v>20005417</v>
      </c>
      <c r="B5418" s="1">
        <v>42472</v>
      </c>
      <c r="C5418" t="s">
        <v>7</v>
      </c>
      <c r="D5418">
        <v>3008</v>
      </c>
      <c r="E5418">
        <v>258</v>
      </c>
      <c r="F5418" s="10">
        <v>1</v>
      </c>
      <c r="G5418">
        <f>VLOOKUP(D5418,产品表!$A$2:$F$13,5,FALSE)</f>
        <v>33</v>
      </c>
      <c r="H5418">
        <f>VLOOKUP(D5418,产品表!$A$2:$F$13,6,FALSE)</f>
        <v>41.25</v>
      </c>
      <c r="I5418">
        <f t="shared" si="84"/>
        <v>41.25</v>
      </c>
    </row>
    <row r="5419" spans="1:9" x14ac:dyDescent="0.25">
      <c r="A5419">
        <v>20005418</v>
      </c>
      <c r="B5419" s="1">
        <v>42472</v>
      </c>
      <c r="C5419" t="s">
        <v>12</v>
      </c>
      <c r="D5419">
        <v>3003</v>
      </c>
      <c r="E5419">
        <v>800</v>
      </c>
      <c r="F5419" s="10">
        <v>1</v>
      </c>
      <c r="G5419">
        <f>VLOOKUP(D5419,产品表!$A$2:$F$13,5,FALSE)</f>
        <v>24</v>
      </c>
      <c r="H5419">
        <f>VLOOKUP(D5419,产品表!$A$2:$F$13,6,FALSE)</f>
        <v>30</v>
      </c>
      <c r="I5419">
        <f t="shared" si="84"/>
        <v>30</v>
      </c>
    </row>
    <row r="5420" spans="1:9" x14ac:dyDescent="0.25">
      <c r="A5420">
        <v>20005419</v>
      </c>
      <c r="B5420" s="1">
        <v>42472</v>
      </c>
      <c r="C5420" t="s">
        <v>16</v>
      </c>
      <c r="D5420">
        <v>3008</v>
      </c>
      <c r="E5420">
        <v>1153</v>
      </c>
      <c r="F5420" s="10">
        <v>3</v>
      </c>
      <c r="G5420">
        <f>VLOOKUP(D5420,产品表!$A$2:$F$13,5,FALSE)</f>
        <v>33</v>
      </c>
      <c r="H5420">
        <f>VLOOKUP(D5420,产品表!$A$2:$F$13,6,FALSE)</f>
        <v>41.25</v>
      </c>
      <c r="I5420">
        <f t="shared" si="84"/>
        <v>123.75</v>
      </c>
    </row>
    <row r="5421" spans="1:9" x14ac:dyDescent="0.25">
      <c r="A5421">
        <v>20005420</v>
      </c>
      <c r="B5421" s="1">
        <v>42472</v>
      </c>
      <c r="C5421" t="s">
        <v>31</v>
      </c>
      <c r="D5421">
        <v>3011</v>
      </c>
      <c r="E5421">
        <v>2680</v>
      </c>
      <c r="F5421" s="10">
        <v>2</v>
      </c>
      <c r="G5421">
        <f>VLOOKUP(D5421,产品表!$A$2:$F$13,5,FALSE)</f>
        <v>34</v>
      </c>
      <c r="H5421">
        <f>VLOOKUP(D5421,产品表!$A$2:$F$13,6,FALSE)</f>
        <v>42.5</v>
      </c>
      <c r="I5421">
        <f t="shared" si="84"/>
        <v>85</v>
      </c>
    </row>
    <row r="5422" spans="1:9" x14ac:dyDescent="0.25">
      <c r="A5422">
        <v>20005421</v>
      </c>
      <c r="B5422" s="1">
        <v>42472</v>
      </c>
      <c r="C5422" t="s">
        <v>33</v>
      </c>
      <c r="D5422">
        <v>3011</v>
      </c>
      <c r="E5422">
        <v>2899</v>
      </c>
      <c r="F5422" s="10">
        <v>4</v>
      </c>
      <c r="G5422">
        <f>VLOOKUP(D5422,产品表!$A$2:$F$13,5,FALSE)</f>
        <v>34</v>
      </c>
      <c r="H5422">
        <f>VLOOKUP(D5422,产品表!$A$2:$F$13,6,FALSE)</f>
        <v>42.5</v>
      </c>
      <c r="I5422">
        <f t="shared" si="84"/>
        <v>170</v>
      </c>
    </row>
    <row r="5423" spans="1:9" x14ac:dyDescent="0.25">
      <c r="A5423">
        <v>20005422</v>
      </c>
      <c r="B5423" s="1">
        <v>42472</v>
      </c>
      <c r="C5423" t="s">
        <v>33</v>
      </c>
      <c r="D5423">
        <v>3010</v>
      </c>
      <c r="E5423">
        <v>2845</v>
      </c>
      <c r="F5423" s="10">
        <v>1</v>
      </c>
      <c r="G5423">
        <f>VLOOKUP(D5423,产品表!$A$2:$F$13,5,FALSE)</f>
        <v>36</v>
      </c>
      <c r="H5423">
        <f>VLOOKUP(D5423,产品表!$A$2:$F$13,6,FALSE)</f>
        <v>45</v>
      </c>
      <c r="I5423">
        <f t="shared" si="84"/>
        <v>45</v>
      </c>
    </row>
    <row r="5424" spans="1:9" x14ac:dyDescent="0.25">
      <c r="A5424">
        <v>20005423</v>
      </c>
      <c r="B5424" s="1">
        <v>42472</v>
      </c>
      <c r="C5424" t="s">
        <v>19</v>
      </c>
      <c r="D5424">
        <v>3012</v>
      </c>
      <c r="E5424">
        <v>1494</v>
      </c>
      <c r="F5424" s="10">
        <v>1</v>
      </c>
      <c r="G5424">
        <f>VLOOKUP(D5424,产品表!$A$2:$F$13,5,FALSE)</f>
        <v>32</v>
      </c>
      <c r="H5424">
        <f>VLOOKUP(D5424,产品表!$A$2:$F$13,6,FALSE)</f>
        <v>40</v>
      </c>
      <c r="I5424">
        <f t="shared" si="84"/>
        <v>40</v>
      </c>
    </row>
    <row r="5425" spans="1:9" x14ac:dyDescent="0.25">
      <c r="A5425">
        <v>20005424</v>
      </c>
      <c r="B5425" s="1">
        <v>42472</v>
      </c>
      <c r="C5425" t="s">
        <v>30</v>
      </c>
      <c r="D5425">
        <v>3012</v>
      </c>
      <c r="E5425">
        <v>2557</v>
      </c>
      <c r="F5425" s="10">
        <v>4</v>
      </c>
      <c r="G5425">
        <f>VLOOKUP(D5425,产品表!$A$2:$F$13,5,FALSE)</f>
        <v>32</v>
      </c>
      <c r="H5425">
        <f>VLOOKUP(D5425,产品表!$A$2:$F$13,6,FALSE)</f>
        <v>40</v>
      </c>
      <c r="I5425">
        <f t="shared" si="84"/>
        <v>160</v>
      </c>
    </row>
    <row r="5426" spans="1:9" x14ac:dyDescent="0.25">
      <c r="A5426">
        <v>20005425</v>
      </c>
      <c r="B5426" s="1">
        <v>42472</v>
      </c>
      <c r="C5426" t="s">
        <v>30</v>
      </c>
      <c r="D5426">
        <v>3011</v>
      </c>
      <c r="E5426">
        <v>2506</v>
      </c>
      <c r="F5426" s="10">
        <v>1</v>
      </c>
      <c r="G5426">
        <f>VLOOKUP(D5426,产品表!$A$2:$F$13,5,FALSE)</f>
        <v>34</v>
      </c>
      <c r="H5426">
        <f>VLOOKUP(D5426,产品表!$A$2:$F$13,6,FALSE)</f>
        <v>42.5</v>
      </c>
      <c r="I5426">
        <f t="shared" si="84"/>
        <v>42.5</v>
      </c>
    </row>
    <row r="5427" spans="1:9" x14ac:dyDescent="0.25">
      <c r="A5427">
        <v>20005426</v>
      </c>
      <c r="B5427" s="1">
        <v>42472</v>
      </c>
      <c r="C5427" t="s">
        <v>23</v>
      </c>
      <c r="D5427">
        <v>3012</v>
      </c>
      <c r="E5427">
        <v>1803</v>
      </c>
      <c r="F5427" s="10">
        <v>1</v>
      </c>
      <c r="G5427">
        <f>VLOOKUP(D5427,产品表!$A$2:$F$13,5,FALSE)</f>
        <v>32</v>
      </c>
      <c r="H5427">
        <f>VLOOKUP(D5427,产品表!$A$2:$F$13,6,FALSE)</f>
        <v>40</v>
      </c>
      <c r="I5427">
        <f t="shared" si="84"/>
        <v>40</v>
      </c>
    </row>
    <row r="5428" spans="1:9" x14ac:dyDescent="0.25">
      <c r="A5428">
        <v>20005427</v>
      </c>
      <c r="B5428" s="1">
        <v>42472</v>
      </c>
      <c r="C5428" t="s">
        <v>22</v>
      </c>
      <c r="D5428">
        <v>3011</v>
      </c>
      <c r="E5428">
        <v>1751</v>
      </c>
      <c r="F5428" s="10">
        <v>1</v>
      </c>
      <c r="G5428">
        <f>VLOOKUP(D5428,产品表!$A$2:$F$13,5,FALSE)</f>
        <v>34</v>
      </c>
      <c r="H5428">
        <f>VLOOKUP(D5428,产品表!$A$2:$F$13,6,FALSE)</f>
        <v>42.5</v>
      </c>
      <c r="I5428">
        <f t="shared" si="84"/>
        <v>42.5</v>
      </c>
    </row>
    <row r="5429" spans="1:9" x14ac:dyDescent="0.25">
      <c r="A5429">
        <v>20005428</v>
      </c>
      <c r="B5429" s="1">
        <v>42472</v>
      </c>
      <c r="C5429" t="s">
        <v>20</v>
      </c>
      <c r="D5429">
        <v>3008</v>
      </c>
      <c r="E5429">
        <v>1546</v>
      </c>
      <c r="F5429" s="10">
        <v>1</v>
      </c>
      <c r="G5429">
        <f>VLOOKUP(D5429,产品表!$A$2:$F$13,5,FALSE)</f>
        <v>33</v>
      </c>
      <c r="H5429">
        <f>VLOOKUP(D5429,产品表!$A$2:$F$13,6,FALSE)</f>
        <v>41.25</v>
      </c>
      <c r="I5429">
        <f t="shared" si="84"/>
        <v>41.25</v>
      </c>
    </row>
    <row r="5430" spans="1:9" x14ac:dyDescent="0.25">
      <c r="A5430">
        <v>20005429</v>
      </c>
      <c r="B5430" s="1">
        <v>42472</v>
      </c>
      <c r="C5430" t="s">
        <v>9</v>
      </c>
      <c r="D5430">
        <v>3008</v>
      </c>
      <c r="E5430">
        <v>454</v>
      </c>
      <c r="F5430" s="10">
        <v>1</v>
      </c>
      <c r="G5430">
        <f>VLOOKUP(D5430,产品表!$A$2:$F$13,5,FALSE)</f>
        <v>33</v>
      </c>
      <c r="H5430">
        <f>VLOOKUP(D5430,产品表!$A$2:$F$13,6,FALSE)</f>
        <v>41.25</v>
      </c>
      <c r="I5430">
        <f t="shared" si="84"/>
        <v>41.25</v>
      </c>
    </row>
    <row r="5431" spans="1:9" x14ac:dyDescent="0.25">
      <c r="A5431">
        <v>20005430</v>
      </c>
      <c r="B5431" s="1">
        <v>42472</v>
      </c>
      <c r="C5431" t="s">
        <v>33</v>
      </c>
      <c r="D5431">
        <v>3010</v>
      </c>
      <c r="E5431">
        <v>2846</v>
      </c>
      <c r="F5431" s="10">
        <v>3</v>
      </c>
      <c r="G5431">
        <f>VLOOKUP(D5431,产品表!$A$2:$F$13,5,FALSE)</f>
        <v>36</v>
      </c>
      <c r="H5431">
        <f>VLOOKUP(D5431,产品表!$A$2:$F$13,6,FALSE)</f>
        <v>45</v>
      </c>
      <c r="I5431">
        <f t="shared" si="84"/>
        <v>135</v>
      </c>
    </row>
    <row r="5432" spans="1:9" x14ac:dyDescent="0.25">
      <c r="A5432">
        <v>20005431</v>
      </c>
      <c r="B5432" s="1">
        <v>42472</v>
      </c>
      <c r="C5432" t="s">
        <v>19</v>
      </c>
      <c r="D5432">
        <v>3007</v>
      </c>
      <c r="E5432">
        <v>1490</v>
      </c>
      <c r="F5432" s="10">
        <v>1</v>
      </c>
      <c r="G5432">
        <f>VLOOKUP(D5432,产品表!$A$2:$F$13,5,FALSE)</f>
        <v>35</v>
      </c>
      <c r="H5432">
        <f>VLOOKUP(D5432,产品表!$A$2:$F$13,6,FALSE)</f>
        <v>43.75</v>
      </c>
      <c r="I5432">
        <f t="shared" si="84"/>
        <v>43.75</v>
      </c>
    </row>
    <row r="5433" spans="1:9" x14ac:dyDescent="0.25">
      <c r="A5433">
        <v>20005432</v>
      </c>
      <c r="B5433" s="1">
        <v>42472</v>
      </c>
      <c r="C5433" t="s">
        <v>13</v>
      </c>
      <c r="D5433">
        <v>3001</v>
      </c>
      <c r="E5433">
        <v>859</v>
      </c>
      <c r="F5433" s="10">
        <v>1</v>
      </c>
      <c r="G5433">
        <f>VLOOKUP(D5433,产品表!$A$2:$F$13,5,FALSE)</f>
        <v>32</v>
      </c>
      <c r="H5433">
        <f>VLOOKUP(D5433,产品表!$A$2:$F$13,6,FALSE)</f>
        <v>40</v>
      </c>
      <c r="I5433">
        <f t="shared" si="84"/>
        <v>40</v>
      </c>
    </row>
    <row r="5434" spans="1:9" x14ac:dyDescent="0.25">
      <c r="A5434">
        <v>20005433</v>
      </c>
      <c r="B5434" s="1">
        <v>42472</v>
      </c>
      <c r="C5434" t="s">
        <v>12</v>
      </c>
      <c r="D5434">
        <v>3008</v>
      </c>
      <c r="E5434">
        <v>711</v>
      </c>
      <c r="F5434" s="10">
        <v>1</v>
      </c>
      <c r="G5434">
        <f>VLOOKUP(D5434,产品表!$A$2:$F$13,5,FALSE)</f>
        <v>33</v>
      </c>
      <c r="H5434">
        <f>VLOOKUP(D5434,产品表!$A$2:$F$13,6,FALSE)</f>
        <v>41.25</v>
      </c>
      <c r="I5434">
        <f t="shared" si="84"/>
        <v>41.25</v>
      </c>
    </row>
    <row r="5435" spans="1:9" x14ac:dyDescent="0.25">
      <c r="A5435">
        <v>20005434</v>
      </c>
      <c r="B5435" s="1">
        <v>42472</v>
      </c>
      <c r="C5435" t="s">
        <v>19</v>
      </c>
      <c r="D5435">
        <v>3009</v>
      </c>
      <c r="E5435">
        <v>1415</v>
      </c>
      <c r="F5435" s="10">
        <v>4</v>
      </c>
      <c r="G5435">
        <f>VLOOKUP(D5435,产品表!$A$2:$F$13,5,FALSE)</f>
        <v>31</v>
      </c>
      <c r="H5435">
        <f>VLOOKUP(D5435,产品表!$A$2:$F$13,6,FALSE)</f>
        <v>38.75</v>
      </c>
      <c r="I5435">
        <f t="shared" si="84"/>
        <v>155</v>
      </c>
    </row>
    <row r="5436" spans="1:9" x14ac:dyDescent="0.25">
      <c r="A5436">
        <v>20005435</v>
      </c>
      <c r="B5436" s="1">
        <v>42472</v>
      </c>
      <c r="C5436" t="s">
        <v>8</v>
      </c>
      <c r="D5436">
        <v>3007</v>
      </c>
      <c r="E5436">
        <v>354</v>
      </c>
      <c r="F5436" s="10">
        <v>1</v>
      </c>
      <c r="G5436">
        <f>VLOOKUP(D5436,产品表!$A$2:$F$13,5,FALSE)</f>
        <v>35</v>
      </c>
      <c r="H5436">
        <f>VLOOKUP(D5436,产品表!$A$2:$F$13,6,FALSE)</f>
        <v>43.75</v>
      </c>
      <c r="I5436">
        <f t="shared" si="84"/>
        <v>43.75</v>
      </c>
    </row>
    <row r="5437" spans="1:9" x14ac:dyDescent="0.25">
      <c r="A5437">
        <v>20005436</v>
      </c>
      <c r="B5437" s="1">
        <v>42472</v>
      </c>
      <c r="C5437" t="s">
        <v>13</v>
      </c>
      <c r="D5437">
        <v>3002</v>
      </c>
      <c r="E5437">
        <v>819</v>
      </c>
      <c r="F5437" s="10">
        <v>1</v>
      </c>
      <c r="G5437">
        <f>VLOOKUP(D5437,产品表!$A$2:$F$13,5,FALSE)</f>
        <v>29</v>
      </c>
      <c r="H5437">
        <f>VLOOKUP(D5437,产品表!$A$2:$F$13,6,FALSE)</f>
        <v>36.25</v>
      </c>
      <c r="I5437">
        <f t="shared" si="84"/>
        <v>36.25</v>
      </c>
    </row>
    <row r="5438" spans="1:9" x14ac:dyDescent="0.25">
      <c r="A5438">
        <v>20005437</v>
      </c>
      <c r="B5438" s="1">
        <v>42472</v>
      </c>
      <c r="C5438" t="s">
        <v>6</v>
      </c>
      <c r="D5438">
        <v>3008</v>
      </c>
      <c r="E5438">
        <v>129</v>
      </c>
      <c r="F5438" s="10">
        <v>4</v>
      </c>
      <c r="G5438">
        <f>VLOOKUP(D5438,产品表!$A$2:$F$13,5,FALSE)</f>
        <v>33</v>
      </c>
      <c r="H5438">
        <f>VLOOKUP(D5438,产品表!$A$2:$F$13,6,FALSE)</f>
        <v>41.25</v>
      </c>
      <c r="I5438">
        <f t="shared" si="84"/>
        <v>165</v>
      </c>
    </row>
    <row r="5439" spans="1:9" x14ac:dyDescent="0.25">
      <c r="A5439">
        <v>20005438</v>
      </c>
      <c r="B5439" s="1">
        <v>42472</v>
      </c>
      <c r="C5439" t="s">
        <v>17</v>
      </c>
      <c r="D5439">
        <v>3009</v>
      </c>
      <c r="E5439">
        <v>1250</v>
      </c>
      <c r="F5439" s="10">
        <v>4</v>
      </c>
      <c r="G5439">
        <f>VLOOKUP(D5439,产品表!$A$2:$F$13,5,FALSE)</f>
        <v>31</v>
      </c>
      <c r="H5439">
        <f>VLOOKUP(D5439,产品表!$A$2:$F$13,6,FALSE)</f>
        <v>38.75</v>
      </c>
      <c r="I5439">
        <f t="shared" si="84"/>
        <v>155</v>
      </c>
    </row>
    <row r="5440" spans="1:9" x14ac:dyDescent="0.25">
      <c r="A5440">
        <v>20005439</v>
      </c>
      <c r="B5440" s="1">
        <v>42472</v>
      </c>
      <c r="C5440" t="s">
        <v>6</v>
      </c>
      <c r="D5440">
        <v>3007</v>
      </c>
      <c r="E5440">
        <v>170</v>
      </c>
      <c r="F5440" s="10">
        <v>1</v>
      </c>
      <c r="G5440">
        <f>VLOOKUP(D5440,产品表!$A$2:$F$13,5,FALSE)</f>
        <v>35</v>
      </c>
      <c r="H5440">
        <f>VLOOKUP(D5440,产品表!$A$2:$F$13,6,FALSE)</f>
        <v>43.75</v>
      </c>
      <c r="I5440">
        <f t="shared" si="84"/>
        <v>43.75</v>
      </c>
    </row>
    <row r="5441" spans="1:9" x14ac:dyDescent="0.25">
      <c r="A5441">
        <v>20005440</v>
      </c>
      <c r="B5441" s="1">
        <v>42472</v>
      </c>
      <c r="C5441" t="s">
        <v>6</v>
      </c>
      <c r="D5441">
        <v>3008</v>
      </c>
      <c r="E5441">
        <v>147</v>
      </c>
      <c r="F5441" s="10">
        <v>4</v>
      </c>
      <c r="G5441">
        <f>VLOOKUP(D5441,产品表!$A$2:$F$13,5,FALSE)</f>
        <v>33</v>
      </c>
      <c r="H5441">
        <f>VLOOKUP(D5441,产品表!$A$2:$F$13,6,FALSE)</f>
        <v>41.25</v>
      </c>
      <c r="I5441">
        <f t="shared" si="84"/>
        <v>165</v>
      </c>
    </row>
    <row r="5442" spans="1:9" x14ac:dyDescent="0.25">
      <c r="A5442">
        <v>20005441</v>
      </c>
      <c r="B5442" s="1">
        <v>42473</v>
      </c>
      <c r="C5442" t="s">
        <v>10</v>
      </c>
      <c r="D5442">
        <v>3011</v>
      </c>
      <c r="E5442">
        <v>527</v>
      </c>
      <c r="F5442" s="10">
        <v>2</v>
      </c>
      <c r="G5442">
        <f>VLOOKUP(D5442,产品表!$A$2:$F$13,5,FALSE)</f>
        <v>34</v>
      </c>
      <c r="H5442">
        <f>VLOOKUP(D5442,产品表!$A$2:$F$13,6,FALSE)</f>
        <v>42.5</v>
      </c>
      <c r="I5442">
        <f t="shared" si="84"/>
        <v>85</v>
      </c>
    </row>
    <row r="5443" spans="1:9" x14ac:dyDescent="0.25">
      <c r="A5443">
        <v>20005442</v>
      </c>
      <c r="B5443" s="1">
        <v>42473</v>
      </c>
      <c r="C5443" t="s">
        <v>29</v>
      </c>
      <c r="D5443">
        <v>3008</v>
      </c>
      <c r="E5443">
        <v>2423</v>
      </c>
      <c r="F5443" s="10">
        <v>2</v>
      </c>
      <c r="G5443">
        <f>VLOOKUP(D5443,产品表!$A$2:$F$13,5,FALSE)</f>
        <v>33</v>
      </c>
      <c r="H5443">
        <f>VLOOKUP(D5443,产品表!$A$2:$F$13,6,FALSE)</f>
        <v>41.25</v>
      </c>
      <c r="I5443">
        <f t="shared" ref="I5443:I5506" si="85">H5443*F5443</f>
        <v>82.5</v>
      </c>
    </row>
    <row r="5444" spans="1:9" x14ac:dyDescent="0.25">
      <c r="A5444">
        <v>20005443</v>
      </c>
      <c r="B5444" s="1">
        <v>42473</v>
      </c>
      <c r="C5444" t="s">
        <v>6</v>
      </c>
      <c r="D5444">
        <v>3002</v>
      </c>
      <c r="E5444">
        <v>183</v>
      </c>
      <c r="F5444" s="10">
        <v>1</v>
      </c>
      <c r="G5444">
        <f>VLOOKUP(D5444,产品表!$A$2:$F$13,5,FALSE)</f>
        <v>29</v>
      </c>
      <c r="H5444">
        <f>VLOOKUP(D5444,产品表!$A$2:$F$13,6,FALSE)</f>
        <v>36.25</v>
      </c>
      <c r="I5444">
        <f t="shared" si="85"/>
        <v>36.25</v>
      </c>
    </row>
    <row r="5445" spans="1:9" x14ac:dyDescent="0.25">
      <c r="A5445">
        <v>20005444</v>
      </c>
      <c r="B5445" s="1">
        <v>42473</v>
      </c>
      <c r="C5445" t="s">
        <v>33</v>
      </c>
      <c r="D5445">
        <v>3007</v>
      </c>
      <c r="E5445">
        <v>2826</v>
      </c>
      <c r="F5445" s="10">
        <v>2</v>
      </c>
      <c r="G5445">
        <f>VLOOKUP(D5445,产品表!$A$2:$F$13,5,FALSE)</f>
        <v>35</v>
      </c>
      <c r="H5445">
        <f>VLOOKUP(D5445,产品表!$A$2:$F$13,6,FALSE)</f>
        <v>43.75</v>
      </c>
      <c r="I5445">
        <f t="shared" si="85"/>
        <v>87.5</v>
      </c>
    </row>
    <row r="5446" spans="1:9" x14ac:dyDescent="0.25">
      <c r="A5446">
        <v>20005445</v>
      </c>
      <c r="B5446" s="1">
        <v>42473</v>
      </c>
      <c r="C5446" t="s">
        <v>22</v>
      </c>
      <c r="D5446">
        <v>3008</v>
      </c>
      <c r="E5446">
        <v>1784</v>
      </c>
      <c r="F5446" s="10">
        <v>4</v>
      </c>
      <c r="G5446">
        <f>VLOOKUP(D5446,产品表!$A$2:$F$13,5,FALSE)</f>
        <v>33</v>
      </c>
      <c r="H5446">
        <f>VLOOKUP(D5446,产品表!$A$2:$F$13,6,FALSE)</f>
        <v>41.25</v>
      </c>
      <c r="I5446">
        <f t="shared" si="85"/>
        <v>165</v>
      </c>
    </row>
    <row r="5447" spans="1:9" x14ac:dyDescent="0.25">
      <c r="A5447">
        <v>20005446</v>
      </c>
      <c r="B5447" s="1">
        <v>42473</v>
      </c>
      <c r="C5447" t="s">
        <v>10</v>
      </c>
      <c r="D5447">
        <v>3009</v>
      </c>
      <c r="E5447">
        <v>534</v>
      </c>
      <c r="F5447" s="10">
        <v>1</v>
      </c>
      <c r="G5447">
        <f>VLOOKUP(D5447,产品表!$A$2:$F$13,5,FALSE)</f>
        <v>31</v>
      </c>
      <c r="H5447">
        <f>VLOOKUP(D5447,产品表!$A$2:$F$13,6,FALSE)</f>
        <v>38.75</v>
      </c>
      <c r="I5447">
        <f t="shared" si="85"/>
        <v>38.75</v>
      </c>
    </row>
    <row r="5448" spans="1:9" x14ac:dyDescent="0.25">
      <c r="A5448">
        <v>20005447</v>
      </c>
      <c r="B5448" s="1">
        <v>42473</v>
      </c>
      <c r="C5448" t="s">
        <v>12</v>
      </c>
      <c r="D5448">
        <v>3008</v>
      </c>
      <c r="E5448">
        <v>747</v>
      </c>
      <c r="F5448" s="10">
        <v>1</v>
      </c>
      <c r="G5448">
        <f>VLOOKUP(D5448,产品表!$A$2:$F$13,5,FALSE)</f>
        <v>33</v>
      </c>
      <c r="H5448">
        <f>VLOOKUP(D5448,产品表!$A$2:$F$13,6,FALSE)</f>
        <v>41.25</v>
      </c>
      <c r="I5448">
        <f t="shared" si="85"/>
        <v>41.25</v>
      </c>
    </row>
    <row r="5449" spans="1:9" x14ac:dyDescent="0.25">
      <c r="A5449">
        <v>20005448</v>
      </c>
      <c r="B5449" s="1">
        <v>42473</v>
      </c>
      <c r="C5449" t="s">
        <v>22</v>
      </c>
      <c r="D5449">
        <v>3008</v>
      </c>
      <c r="E5449">
        <v>1778</v>
      </c>
      <c r="F5449" s="10">
        <v>4</v>
      </c>
      <c r="G5449">
        <f>VLOOKUP(D5449,产品表!$A$2:$F$13,5,FALSE)</f>
        <v>33</v>
      </c>
      <c r="H5449">
        <f>VLOOKUP(D5449,产品表!$A$2:$F$13,6,FALSE)</f>
        <v>41.25</v>
      </c>
      <c r="I5449">
        <f t="shared" si="85"/>
        <v>165</v>
      </c>
    </row>
    <row r="5450" spans="1:9" x14ac:dyDescent="0.25">
      <c r="A5450">
        <v>20005449</v>
      </c>
      <c r="B5450" s="1">
        <v>42473</v>
      </c>
      <c r="C5450" t="s">
        <v>6</v>
      </c>
      <c r="D5450">
        <v>3003</v>
      </c>
      <c r="E5450">
        <v>198</v>
      </c>
      <c r="F5450" s="10">
        <v>2</v>
      </c>
      <c r="G5450">
        <f>VLOOKUP(D5450,产品表!$A$2:$F$13,5,FALSE)</f>
        <v>24</v>
      </c>
      <c r="H5450">
        <f>VLOOKUP(D5450,产品表!$A$2:$F$13,6,FALSE)</f>
        <v>30</v>
      </c>
      <c r="I5450">
        <f t="shared" si="85"/>
        <v>60</v>
      </c>
    </row>
    <row r="5451" spans="1:9" x14ac:dyDescent="0.25">
      <c r="A5451">
        <v>20005450</v>
      </c>
      <c r="B5451" s="1">
        <v>42473</v>
      </c>
      <c r="C5451" t="s">
        <v>21</v>
      </c>
      <c r="D5451">
        <v>3009</v>
      </c>
      <c r="E5451">
        <v>1643</v>
      </c>
      <c r="F5451" s="10">
        <v>3</v>
      </c>
      <c r="G5451">
        <f>VLOOKUP(D5451,产品表!$A$2:$F$13,5,FALSE)</f>
        <v>31</v>
      </c>
      <c r="H5451">
        <f>VLOOKUP(D5451,产品表!$A$2:$F$13,6,FALSE)</f>
        <v>38.75</v>
      </c>
      <c r="I5451">
        <f t="shared" si="85"/>
        <v>116.25</v>
      </c>
    </row>
    <row r="5452" spans="1:9" x14ac:dyDescent="0.25">
      <c r="A5452">
        <v>20005451</v>
      </c>
      <c r="B5452" s="1">
        <v>42473</v>
      </c>
      <c r="C5452" t="s">
        <v>23</v>
      </c>
      <c r="D5452">
        <v>3012</v>
      </c>
      <c r="E5452">
        <v>1823</v>
      </c>
      <c r="F5452" s="10">
        <v>4</v>
      </c>
      <c r="G5452">
        <f>VLOOKUP(D5452,产品表!$A$2:$F$13,5,FALSE)</f>
        <v>32</v>
      </c>
      <c r="H5452">
        <f>VLOOKUP(D5452,产品表!$A$2:$F$13,6,FALSE)</f>
        <v>40</v>
      </c>
      <c r="I5452">
        <f t="shared" si="85"/>
        <v>160</v>
      </c>
    </row>
    <row r="5453" spans="1:9" x14ac:dyDescent="0.25">
      <c r="A5453">
        <v>20005452</v>
      </c>
      <c r="B5453" s="1">
        <v>42473</v>
      </c>
      <c r="C5453" t="s">
        <v>18</v>
      </c>
      <c r="D5453">
        <v>3008</v>
      </c>
      <c r="E5453">
        <v>1382</v>
      </c>
      <c r="F5453" s="10">
        <v>3</v>
      </c>
      <c r="G5453">
        <f>VLOOKUP(D5453,产品表!$A$2:$F$13,5,FALSE)</f>
        <v>33</v>
      </c>
      <c r="H5453">
        <f>VLOOKUP(D5453,产品表!$A$2:$F$13,6,FALSE)</f>
        <v>41.25</v>
      </c>
      <c r="I5453">
        <f t="shared" si="85"/>
        <v>123.75</v>
      </c>
    </row>
    <row r="5454" spans="1:9" x14ac:dyDescent="0.25">
      <c r="A5454">
        <v>20005453</v>
      </c>
      <c r="B5454" s="1">
        <v>42473</v>
      </c>
      <c r="C5454" t="s">
        <v>6</v>
      </c>
      <c r="D5454">
        <v>3007</v>
      </c>
      <c r="E5454">
        <v>113</v>
      </c>
      <c r="F5454" s="10">
        <v>2</v>
      </c>
      <c r="G5454">
        <f>VLOOKUP(D5454,产品表!$A$2:$F$13,5,FALSE)</f>
        <v>35</v>
      </c>
      <c r="H5454">
        <f>VLOOKUP(D5454,产品表!$A$2:$F$13,6,FALSE)</f>
        <v>43.75</v>
      </c>
      <c r="I5454">
        <f t="shared" si="85"/>
        <v>87.5</v>
      </c>
    </row>
    <row r="5455" spans="1:9" x14ac:dyDescent="0.25">
      <c r="A5455">
        <v>20005454</v>
      </c>
      <c r="B5455" s="1">
        <v>42473</v>
      </c>
      <c r="C5455" t="s">
        <v>19</v>
      </c>
      <c r="D5455">
        <v>3003</v>
      </c>
      <c r="E5455">
        <v>1460</v>
      </c>
      <c r="F5455" s="10">
        <v>1</v>
      </c>
      <c r="G5455">
        <f>VLOOKUP(D5455,产品表!$A$2:$F$13,5,FALSE)</f>
        <v>24</v>
      </c>
      <c r="H5455">
        <f>VLOOKUP(D5455,产品表!$A$2:$F$13,6,FALSE)</f>
        <v>30</v>
      </c>
      <c r="I5455">
        <f t="shared" si="85"/>
        <v>30</v>
      </c>
    </row>
    <row r="5456" spans="1:9" x14ac:dyDescent="0.25">
      <c r="A5456">
        <v>20005455</v>
      </c>
      <c r="B5456" s="1">
        <v>42473</v>
      </c>
      <c r="C5456" t="s">
        <v>11</v>
      </c>
      <c r="D5456">
        <v>3009</v>
      </c>
      <c r="E5456">
        <v>652</v>
      </c>
      <c r="F5456" s="10">
        <v>1</v>
      </c>
      <c r="G5456">
        <f>VLOOKUP(D5456,产品表!$A$2:$F$13,5,FALSE)</f>
        <v>31</v>
      </c>
      <c r="H5456">
        <f>VLOOKUP(D5456,产品表!$A$2:$F$13,6,FALSE)</f>
        <v>38.75</v>
      </c>
      <c r="I5456">
        <f t="shared" si="85"/>
        <v>38.75</v>
      </c>
    </row>
    <row r="5457" spans="1:9" x14ac:dyDescent="0.25">
      <c r="A5457">
        <v>20005456</v>
      </c>
      <c r="B5457" s="1">
        <v>42473</v>
      </c>
      <c r="C5457" t="s">
        <v>26</v>
      </c>
      <c r="D5457">
        <v>3007</v>
      </c>
      <c r="E5457">
        <v>2150</v>
      </c>
      <c r="F5457" s="10">
        <v>4</v>
      </c>
      <c r="G5457">
        <f>VLOOKUP(D5457,产品表!$A$2:$F$13,5,FALSE)</f>
        <v>35</v>
      </c>
      <c r="H5457">
        <f>VLOOKUP(D5457,产品表!$A$2:$F$13,6,FALSE)</f>
        <v>43.75</v>
      </c>
      <c r="I5457">
        <f t="shared" si="85"/>
        <v>175</v>
      </c>
    </row>
    <row r="5458" spans="1:9" x14ac:dyDescent="0.25">
      <c r="A5458">
        <v>20005457</v>
      </c>
      <c r="B5458" s="1">
        <v>42473</v>
      </c>
      <c r="C5458" t="s">
        <v>9</v>
      </c>
      <c r="D5458">
        <v>3009</v>
      </c>
      <c r="E5458">
        <v>484</v>
      </c>
      <c r="F5458" s="10">
        <v>1</v>
      </c>
      <c r="G5458">
        <f>VLOOKUP(D5458,产品表!$A$2:$F$13,5,FALSE)</f>
        <v>31</v>
      </c>
      <c r="H5458">
        <f>VLOOKUP(D5458,产品表!$A$2:$F$13,6,FALSE)</f>
        <v>38.75</v>
      </c>
      <c r="I5458">
        <f t="shared" si="85"/>
        <v>38.75</v>
      </c>
    </row>
    <row r="5459" spans="1:9" x14ac:dyDescent="0.25">
      <c r="A5459">
        <v>20005458</v>
      </c>
      <c r="B5459" s="1">
        <v>42473</v>
      </c>
      <c r="C5459" t="s">
        <v>18</v>
      </c>
      <c r="D5459">
        <v>3008</v>
      </c>
      <c r="E5459">
        <v>1388</v>
      </c>
      <c r="F5459" s="10">
        <v>1</v>
      </c>
      <c r="G5459">
        <f>VLOOKUP(D5459,产品表!$A$2:$F$13,5,FALSE)</f>
        <v>33</v>
      </c>
      <c r="H5459">
        <f>VLOOKUP(D5459,产品表!$A$2:$F$13,6,FALSE)</f>
        <v>41.25</v>
      </c>
      <c r="I5459">
        <f t="shared" si="85"/>
        <v>41.25</v>
      </c>
    </row>
    <row r="5460" spans="1:9" x14ac:dyDescent="0.25">
      <c r="A5460">
        <v>20005459</v>
      </c>
      <c r="B5460" s="1">
        <v>42473</v>
      </c>
      <c r="C5460" t="s">
        <v>9</v>
      </c>
      <c r="D5460">
        <v>3009</v>
      </c>
      <c r="E5460">
        <v>419</v>
      </c>
      <c r="F5460" s="10">
        <v>3</v>
      </c>
      <c r="G5460">
        <f>VLOOKUP(D5460,产品表!$A$2:$F$13,5,FALSE)</f>
        <v>31</v>
      </c>
      <c r="H5460">
        <f>VLOOKUP(D5460,产品表!$A$2:$F$13,6,FALSE)</f>
        <v>38.75</v>
      </c>
      <c r="I5460">
        <f t="shared" si="85"/>
        <v>116.25</v>
      </c>
    </row>
    <row r="5461" spans="1:9" x14ac:dyDescent="0.25">
      <c r="A5461">
        <v>20005460</v>
      </c>
      <c r="B5461" s="1">
        <v>42473</v>
      </c>
      <c r="C5461" t="s">
        <v>11</v>
      </c>
      <c r="D5461">
        <v>3010</v>
      </c>
      <c r="E5461">
        <v>637</v>
      </c>
      <c r="F5461" s="10">
        <v>1</v>
      </c>
      <c r="G5461">
        <f>VLOOKUP(D5461,产品表!$A$2:$F$13,5,FALSE)</f>
        <v>36</v>
      </c>
      <c r="H5461">
        <f>VLOOKUP(D5461,产品表!$A$2:$F$13,6,FALSE)</f>
        <v>45</v>
      </c>
      <c r="I5461">
        <f t="shared" si="85"/>
        <v>45</v>
      </c>
    </row>
    <row r="5462" spans="1:9" x14ac:dyDescent="0.25">
      <c r="A5462">
        <v>20005461</v>
      </c>
      <c r="B5462" s="1">
        <v>42473</v>
      </c>
      <c r="C5462" t="s">
        <v>19</v>
      </c>
      <c r="D5462">
        <v>3007</v>
      </c>
      <c r="E5462">
        <v>1478</v>
      </c>
      <c r="F5462" s="10">
        <v>4</v>
      </c>
      <c r="G5462">
        <f>VLOOKUP(D5462,产品表!$A$2:$F$13,5,FALSE)</f>
        <v>35</v>
      </c>
      <c r="H5462">
        <f>VLOOKUP(D5462,产品表!$A$2:$F$13,6,FALSE)</f>
        <v>43.75</v>
      </c>
      <c r="I5462">
        <f t="shared" si="85"/>
        <v>175</v>
      </c>
    </row>
    <row r="5463" spans="1:9" x14ac:dyDescent="0.25">
      <c r="A5463">
        <v>20005462</v>
      </c>
      <c r="B5463" s="1">
        <v>42473</v>
      </c>
      <c r="C5463" t="s">
        <v>27</v>
      </c>
      <c r="D5463">
        <v>3001</v>
      </c>
      <c r="E5463">
        <v>2256</v>
      </c>
      <c r="F5463" s="10">
        <v>2</v>
      </c>
      <c r="G5463">
        <f>VLOOKUP(D5463,产品表!$A$2:$F$13,5,FALSE)</f>
        <v>32</v>
      </c>
      <c r="H5463">
        <f>VLOOKUP(D5463,产品表!$A$2:$F$13,6,FALSE)</f>
        <v>40</v>
      </c>
      <c r="I5463">
        <f t="shared" si="85"/>
        <v>80</v>
      </c>
    </row>
    <row r="5464" spans="1:9" x14ac:dyDescent="0.25">
      <c r="A5464">
        <v>20005463</v>
      </c>
      <c r="B5464" s="1">
        <v>42473</v>
      </c>
      <c r="C5464" t="s">
        <v>12</v>
      </c>
      <c r="D5464">
        <v>3002</v>
      </c>
      <c r="E5464">
        <v>710</v>
      </c>
      <c r="F5464" s="10">
        <v>1</v>
      </c>
      <c r="G5464">
        <f>VLOOKUP(D5464,产品表!$A$2:$F$13,5,FALSE)</f>
        <v>29</v>
      </c>
      <c r="H5464">
        <f>VLOOKUP(D5464,产品表!$A$2:$F$13,6,FALSE)</f>
        <v>36.25</v>
      </c>
      <c r="I5464">
        <f t="shared" si="85"/>
        <v>36.25</v>
      </c>
    </row>
    <row r="5465" spans="1:9" x14ac:dyDescent="0.25">
      <c r="A5465">
        <v>20005464</v>
      </c>
      <c r="B5465" s="1">
        <v>42473</v>
      </c>
      <c r="C5465" t="s">
        <v>30</v>
      </c>
      <c r="D5465">
        <v>3001</v>
      </c>
      <c r="E5465">
        <v>2581</v>
      </c>
      <c r="F5465" s="10">
        <v>1</v>
      </c>
      <c r="G5465">
        <f>VLOOKUP(D5465,产品表!$A$2:$F$13,5,FALSE)</f>
        <v>32</v>
      </c>
      <c r="H5465">
        <f>VLOOKUP(D5465,产品表!$A$2:$F$13,6,FALSE)</f>
        <v>40</v>
      </c>
      <c r="I5465">
        <f t="shared" si="85"/>
        <v>40</v>
      </c>
    </row>
    <row r="5466" spans="1:9" x14ac:dyDescent="0.25">
      <c r="A5466">
        <v>20005465</v>
      </c>
      <c r="B5466" s="1">
        <v>42473</v>
      </c>
      <c r="C5466" t="s">
        <v>30</v>
      </c>
      <c r="D5466">
        <v>3007</v>
      </c>
      <c r="E5466">
        <v>2557</v>
      </c>
      <c r="F5466" s="10">
        <v>4</v>
      </c>
      <c r="G5466">
        <f>VLOOKUP(D5466,产品表!$A$2:$F$13,5,FALSE)</f>
        <v>35</v>
      </c>
      <c r="H5466">
        <f>VLOOKUP(D5466,产品表!$A$2:$F$13,6,FALSE)</f>
        <v>43.75</v>
      </c>
      <c r="I5466">
        <f t="shared" si="85"/>
        <v>175</v>
      </c>
    </row>
    <row r="5467" spans="1:9" x14ac:dyDescent="0.25">
      <c r="A5467">
        <v>20005466</v>
      </c>
      <c r="B5467" s="1">
        <v>42473</v>
      </c>
      <c r="C5467" t="s">
        <v>9</v>
      </c>
      <c r="D5467">
        <v>3008</v>
      </c>
      <c r="E5467">
        <v>421</v>
      </c>
      <c r="F5467" s="10">
        <v>1</v>
      </c>
      <c r="G5467">
        <f>VLOOKUP(D5467,产品表!$A$2:$F$13,5,FALSE)</f>
        <v>33</v>
      </c>
      <c r="H5467">
        <f>VLOOKUP(D5467,产品表!$A$2:$F$13,6,FALSE)</f>
        <v>41.25</v>
      </c>
      <c r="I5467">
        <f t="shared" si="85"/>
        <v>41.25</v>
      </c>
    </row>
    <row r="5468" spans="1:9" x14ac:dyDescent="0.25">
      <c r="A5468">
        <v>20005467</v>
      </c>
      <c r="B5468" s="1">
        <v>42473</v>
      </c>
      <c r="C5468" t="s">
        <v>17</v>
      </c>
      <c r="D5468">
        <v>3009</v>
      </c>
      <c r="E5468">
        <v>1260</v>
      </c>
      <c r="F5468" s="10">
        <v>4</v>
      </c>
      <c r="G5468">
        <f>VLOOKUP(D5468,产品表!$A$2:$F$13,5,FALSE)</f>
        <v>31</v>
      </c>
      <c r="H5468">
        <f>VLOOKUP(D5468,产品表!$A$2:$F$13,6,FALSE)</f>
        <v>38.75</v>
      </c>
      <c r="I5468">
        <f t="shared" si="85"/>
        <v>155</v>
      </c>
    </row>
    <row r="5469" spans="1:9" x14ac:dyDescent="0.25">
      <c r="A5469">
        <v>20005468</v>
      </c>
      <c r="B5469" s="1">
        <v>42473</v>
      </c>
      <c r="C5469" t="s">
        <v>33</v>
      </c>
      <c r="D5469">
        <v>3012</v>
      </c>
      <c r="E5469">
        <v>2808</v>
      </c>
      <c r="F5469" s="10">
        <v>2</v>
      </c>
      <c r="G5469">
        <f>VLOOKUP(D5469,产品表!$A$2:$F$13,5,FALSE)</f>
        <v>32</v>
      </c>
      <c r="H5469">
        <f>VLOOKUP(D5469,产品表!$A$2:$F$13,6,FALSE)</f>
        <v>40</v>
      </c>
      <c r="I5469">
        <f t="shared" si="85"/>
        <v>80</v>
      </c>
    </row>
    <row r="5470" spans="1:9" x14ac:dyDescent="0.25">
      <c r="A5470">
        <v>20005469</v>
      </c>
      <c r="B5470" s="1">
        <v>42473</v>
      </c>
      <c r="C5470" t="s">
        <v>27</v>
      </c>
      <c r="D5470">
        <v>3011</v>
      </c>
      <c r="E5470">
        <v>2289</v>
      </c>
      <c r="F5470" s="10">
        <v>4</v>
      </c>
      <c r="G5470">
        <f>VLOOKUP(D5470,产品表!$A$2:$F$13,5,FALSE)</f>
        <v>34</v>
      </c>
      <c r="H5470">
        <f>VLOOKUP(D5470,产品表!$A$2:$F$13,6,FALSE)</f>
        <v>42.5</v>
      </c>
      <c r="I5470">
        <f t="shared" si="85"/>
        <v>170</v>
      </c>
    </row>
    <row r="5471" spans="1:9" x14ac:dyDescent="0.25">
      <c r="A5471">
        <v>20005470</v>
      </c>
      <c r="B5471" s="1">
        <v>42473</v>
      </c>
      <c r="C5471" t="s">
        <v>28</v>
      </c>
      <c r="D5471">
        <v>3011</v>
      </c>
      <c r="E5471">
        <v>2400</v>
      </c>
      <c r="F5471" s="10">
        <v>1</v>
      </c>
      <c r="G5471">
        <f>VLOOKUP(D5471,产品表!$A$2:$F$13,5,FALSE)</f>
        <v>34</v>
      </c>
      <c r="H5471">
        <f>VLOOKUP(D5471,产品表!$A$2:$F$13,6,FALSE)</f>
        <v>42.5</v>
      </c>
      <c r="I5471">
        <f t="shared" si="85"/>
        <v>42.5</v>
      </c>
    </row>
    <row r="5472" spans="1:9" x14ac:dyDescent="0.25">
      <c r="A5472">
        <v>20005471</v>
      </c>
      <c r="B5472" s="1">
        <v>42473</v>
      </c>
      <c r="C5472" t="s">
        <v>30</v>
      </c>
      <c r="D5472">
        <v>3012</v>
      </c>
      <c r="E5472">
        <v>2587</v>
      </c>
      <c r="F5472" s="10">
        <v>3</v>
      </c>
      <c r="G5472">
        <f>VLOOKUP(D5472,产品表!$A$2:$F$13,5,FALSE)</f>
        <v>32</v>
      </c>
      <c r="H5472">
        <f>VLOOKUP(D5472,产品表!$A$2:$F$13,6,FALSE)</f>
        <v>40</v>
      </c>
      <c r="I5472">
        <f t="shared" si="85"/>
        <v>120</v>
      </c>
    </row>
    <row r="5473" spans="1:9" x14ac:dyDescent="0.25">
      <c r="A5473">
        <v>20005472</v>
      </c>
      <c r="B5473" s="1">
        <v>42473</v>
      </c>
      <c r="C5473" t="s">
        <v>7</v>
      </c>
      <c r="D5473">
        <v>3009</v>
      </c>
      <c r="E5473">
        <v>206</v>
      </c>
      <c r="F5473" s="10">
        <v>4</v>
      </c>
      <c r="G5473">
        <f>VLOOKUP(D5473,产品表!$A$2:$F$13,5,FALSE)</f>
        <v>31</v>
      </c>
      <c r="H5473">
        <f>VLOOKUP(D5473,产品表!$A$2:$F$13,6,FALSE)</f>
        <v>38.75</v>
      </c>
      <c r="I5473">
        <f t="shared" si="85"/>
        <v>155</v>
      </c>
    </row>
    <row r="5474" spans="1:9" x14ac:dyDescent="0.25">
      <c r="A5474">
        <v>20005473</v>
      </c>
      <c r="B5474" s="1">
        <v>42473</v>
      </c>
      <c r="C5474" t="s">
        <v>18</v>
      </c>
      <c r="D5474">
        <v>3011</v>
      </c>
      <c r="E5474">
        <v>1373</v>
      </c>
      <c r="F5474" s="10">
        <v>1</v>
      </c>
      <c r="G5474">
        <f>VLOOKUP(D5474,产品表!$A$2:$F$13,5,FALSE)</f>
        <v>34</v>
      </c>
      <c r="H5474">
        <f>VLOOKUP(D5474,产品表!$A$2:$F$13,6,FALSE)</f>
        <v>42.5</v>
      </c>
      <c r="I5474">
        <f t="shared" si="85"/>
        <v>42.5</v>
      </c>
    </row>
    <row r="5475" spans="1:9" x14ac:dyDescent="0.25">
      <c r="A5475">
        <v>20005474</v>
      </c>
      <c r="B5475" s="1">
        <v>42473</v>
      </c>
      <c r="C5475" t="s">
        <v>18</v>
      </c>
      <c r="D5475">
        <v>3009</v>
      </c>
      <c r="E5475">
        <v>1328</v>
      </c>
      <c r="F5475" s="10">
        <v>4</v>
      </c>
      <c r="G5475">
        <f>VLOOKUP(D5475,产品表!$A$2:$F$13,5,FALSE)</f>
        <v>31</v>
      </c>
      <c r="H5475">
        <f>VLOOKUP(D5475,产品表!$A$2:$F$13,6,FALSE)</f>
        <v>38.75</v>
      </c>
      <c r="I5475">
        <f t="shared" si="85"/>
        <v>155</v>
      </c>
    </row>
    <row r="5476" spans="1:9" x14ac:dyDescent="0.25">
      <c r="A5476">
        <v>20005475</v>
      </c>
      <c r="B5476" s="1">
        <v>42473</v>
      </c>
      <c r="C5476" t="s">
        <v>15</v>
      </c>
      <c r="D5476">
        <v>3008</v>
      </c>
      <c r="E5476">
        <v>1090</v>
      </c>
      <c r="F5476" s="10">
        <v>1</v>
      </c>
      <c r="G5476">
        <f>VLOOKUP(D5476,产品表!$A$2:$F$13,5,FALSE)</f>
        <v>33</v>
      </c>
      <c r="H5476">
        <f>VLOOKUP(D5476,产品表!$A$2:$F$13,6,FALSE)</f>
        <v>41.25</v>
      </c>
      <c r="I5476">
        <f t="shared" si="85"/>
        <v>41.25</v>
      </c>
    </row>
    <row r="5477" spans="1:9" x14ac:dyDescent="0.25">
      <c r="A5477">
        <v>20005476</v>
      </c>
      <c r="B5477" s="1">
        <v>42473</v>
      </c>
      <c r="C5477" t="s">
        <v>15</v>
      </c>
      <c r="D5477">
        <v>3009</v>
      </c>
      <c r="E5477">
        <v>1003</v>
      </c>
      <c r="F5477" s="10">
        <v>4</v>
      </c>
      <c r="G5477">
        <f>VLOOKUP(D5477,产品表!$A$2:$F$13,5,FALSE)</f>
        <v>31</v>
      </c>
      <c r="H5477">
        <f>VLOOKUP(D5477,产品表!$A$2:$F$13,6,FALSE)</f>
        <v>38.75</v>
      </c>
      <c r="I5477">
        <f t="shared" si="85"/>
        <v>155</v>
      </c>
    </row>
    <row r="5478" spans="1:9" x14ac:dyDescent="0.25">
      <c r="A5478">
        <v>20005477</v>
      </c>
      <c r="B5478" s="1">
        <v>42473</v>
      </c>
      <c r="C5478" t="s">
        <v>27</v>
      </c>
      <c r="D5478">
        <v>3001</v>
      </c>
      <c r="E5478">
        <v>2208</v>
      </c>
      <c r="F5478" s="10">
        <v>4</v>
      </c>
      <c r="G5478">
        <f>VLOOKUP(D5478,产品表!$A$2:$F$13,5,FALSE)</f>
        <v>32</v>
      </c>
      <c r="H5478">
        <f>VLOOKUP(D5478,产品表!$A$2:$F$13,6,FALSE)</f>
        <v>40</v>
      </c>
      <c r="I5478">
        <f t="shared" si="85"/>
        <v>160</v>
      </c>
    </row>
    <row r="5479" spans="1:9" x14ac:dyDescent="0.25">
      <c r="A5479">
        <v>20005478</v>
      </c>
      <c r="B5479" s="1">
        <v>42473</v>
      </c>
      <c r="C5479" t="s">
        <v>17</v>
      </c>
      <c r="D5479">
        <v>3007</v>
      </c>
      <c r="E5479">
        <v>1266</v>
      </c>
      <c r="F5479" s="10">
        <v>4</v>
      </c>
      <c r="G5479">
        <f>VLOOKUP(D5479,产品表!$A$2:$F$13,5,FALSE)</f>
        <v>35</v>
      </c>
      <c r="H5479">
        <f>VLOOKUP(D5479,产品表!$A$2:$F$13,6,FALSE)</f>
        <v>43.75</v>
      </c>
      <c r="I5479">
        <f t="shared" si="85"/>
        <v>175</v>
      </c>
    </row>
    <row r="5480" spans="1:9" x14ac:dyDescent="0.25">
      <c r="A5480">
        <v>20005479</v>
      </c>
      <c r="B5480" s="1">
        <v>42473</v>
      </c>
      <c r="C5480" t="s">
        <v>17</v>
      </c>
      <c r="D5480">
        <v>3002</v>
      </c>
      <c r="E5480">
        <v>1208</v>
      </c>
      <c r="F5480" s="10">
        <v>1</v>
      </c>
      <c r="G5480">
        <f>VLOOKUP(D5480,产品表!$A$2:$F$13,5,FALSE)</f>
        <v>29</v>
      </c>
      <c r="H5480">
        <f>VLOOKUP(D5480,产品表!$A$2:$F$13,6,FALSE)</f>
        <v>36.25</v>
      </c>
      <c r="I5480">
        <f t="shared" si="85"/>
        <v>36.25</v>
      </c>
    </row>
    <row r="5481" spans="1:9" x14ac:dyDescent="0.25">
      <c r="A5481">
        <v>20005480</v>
      </c>
      <c r="B5481" s="1">
        <v>42473</v>
      </c>
      <c r="C5481" t="s">
        <v>27</v>
      </c>
      <c r="D5481">
        <v>3012</v>
      </c>
      <c r="E5481">
        <v>2221</v>
      </c>
      <c r="F5481" s="10">
        <v>1</v>
      </c>
      <c r="G5481">
        <f>VLOOKUP(D5481,产品表!$A$2:$F$13,5,FALSE)</f>
        <v>32</v>
      </c>
      <c r="H5481">
        <f>VLOOKUP(D5481,产品表!$A$2:$F$13,6,FALSE)</f>
        <v>40</v>
      </c>
      <c r="I5481">
        <f t="shared" si="85"/>
        <v>40</v>
      </c>
    </row>
    <row r="5482" spans="1:9" x14ac:dyDescent="0.25">
      <c r="A5482">
        <v>20005481</v>
      </c>
      <c r="B5482" s="1">
        <v>42473</v>
      </c>
      <c r="C5482" t="s">
        <v>16</v>
      </c>
      <c r="D5482">
        <v>3010</v>
      </c>
      <c r="E5482">
        <v>1164</v>
      </c>
      <c r="F5482" s="10">
        <v>1</v>
      </c>
      <c r="G5482">
        <f>VLOOKUP(D5482,产品表!$A$2:$F$13,5,FALSE)</f>
        <v>36</v>
      </c>
      <c r="H5482">
        <f>VLOOKUP(D5482,产品表!$A$2:$F$13,6,FALSE)</f>
        <v>45</v>
      </c>
      <c r="I5482">
        <f t="shared" si="85"/>
        <v>45</v>
      </c>
    </row>
    <row r="5483" spans="1:9" x14ac:dyDescent="0.25">
      <c r="A5483">
        <v>20005482</v>
      </c>
      <c r="B5483" s="1">
        <v>42473</v>
      </c>
      <c r="C5483" t="s">
        <v>26</v>
      </c>
      <c r="D5483">
        <v>3011</v>
      </c>
      <c r="E5483">
        <v>2117</v>
      </c>
      <c r="F5483" s="10">
        <v>1</v>
      </c>
      <c r="G5483">
        <f>VLOOKUP(D5483,产品表!$A$2:$F$13,5,FALSE)</f>
        <v>34</v>
      </c>
      <c r="H5483">
        <f>VLOOKUP(D5483,产品表!$A$2:$F$13,6,FALSE)</f>
        <v>42.5</v>
      </c>
      <c r="I5483">
        <f t="shared" si="85"/>
        <v>42.5</v>
      </c>
    </row>
    <row r="5484" spans="1:9" x14ac:dyDescent="0.25">
      <c r="A5484">
        <v>20005483</v>
      </c>
      <c r="B5484" s="1">
        <v>42473</v>
      </c>
      <c r="C5484" t="s">
        <v>25</v>
      </c>
      <c r="D5484">
        <v>3011</v>
      </c>
      <c r="E5484">
        <v>2072</v>
      </c>
      <c r="F5484" s="10">
        <v>1</v>
      </c>
      <c r="G5484">
        <f>VLOOKUP(D5484,产品表!$A$2:$F$13,5,FALSE)</f>
        <v>34</v>
      </c>
      <c r="H5484">
        <f>VLOOKUP(D5484,产品表!$A$2:$F$13,6,FALSE)</f>
        <v>42.5</v>
      </c>
      <c r="I5484">
        <f t="shared" si="85"/>
        <v>42.5</v>
      </c>
    </row>
    <row r="5485" spans="1:9" x14ac:dyDescent="0.25">
      <c r="A5485">
        <v>20005484</v>
      </c>
      <c r="B5485" s="1">
        <v>42473</v>
      </c>
      <c r="C5485" t="s">
        <v>30</v>
      </c>
      <c r="D5485">
        <v>3011</v>
      </c>
      <c r="E5485">
        <v>2567</v>
      </c>
      <c r="F5485" s="10">
        <v>3</v>
      </c>
      <c r="G5485">
        <f>VLOOKUP(D5485,产品表!$A$2:$F$13,5,FALSE)</f>
        <v>34</v>
      </c>
      <c r="H5485">
        <f>VLOOKUP(D5485,产品表!$A$2:$F$13,6,FALSE)</f>
        <v>42.5</v>
      </c>
      <c r="I5485">
        <f t="shared" si="85"/>
        <v>127.5</v>
      </c>
    </row>
    <row r="5486" spans="1:9" x14ac:dyDescent="0.25">
      <c r="A5486">
        <v>20005485</v>
      </c>
      <c r="B5486" s="1">
        <v>42473</v>
      </c>
      <c r="C5486" t="s">
        <v>20</v>
      </c>
      <c r="D5486">
        <v>3008</v>
      </c>
      <c r="E5486">
        <v>1581</v>
      </c>
      <c r="F5486" s="10">
        <v>1</v>
      </c>
      <c r="G5486">
        <f>VLOOKUP(D5486,产品表!$A$2:$F$13,5,FALSE)</f>
        <v>33</v>
      </c>
      <c r="H5486">
        <f>VLOOKUP(D5486,产品表!$A$2:$F$13,6,FALSE)</f>
        <v>41.25</v>
      </c>
      <c r="I5486">
        <f t="shared" si="85"/>
        <v>41.25</v>
      </c>
    </row>
    <row r="5487" spans="1:9" x14ac:dyDescent="0.25">
      <c r="A5487">
        <v>20005486</v>
      </c>
      <c r="B5487" s="1">
        <v>42473</v>
      </c>
      <c r="C5487" t="s">
        <v>6</v>
      </c>
      <c r="D5487">
        <v>3003</v>
      </c>
      <c r="E5487">
        <v>189</v>
      </c>
      <c r="F5487" s="10">
        <v>1</v>
      </c>
      <c r="G5487">
        <f>VLOOKUP(D5487,产品表!$A$2:$F$13,5,FALSE)</f>
        <v>24</v>
      </c>
      <c r="H5487">
        <f>VLOOKUP(D5487,产品表!$A$2:$F$13,6,FALSE)</f>
        <v>30</v>
      </c>
      <c r="I5487">
        <f t="shared" si="85"/>
        <v>30</v>
      </c>
    </row>
    <row r="5488" spans="1:9" x14ac:dyDescent="0.25">
      <c r="A5488">
        <v>20005487</v>
      </c>
      <c r="B5488" s="1">
        <v>42473</v>
      </c>
      <c r="C5488" t="s">
        <v>9</v>
      </c>
      <c r="D5488">
        <v>3007</v>
      </c>
      <c r="E5488">
        <v>484</v>
      </c>
      <c r="F5488" s="10">
        <v>4</v>
      </c>
      <c r="G5488">
        <f>VLOOKUP(D5488,产品表!$A$2:$F$13,5,FALSE)</f>
        <v>35</v>
      </c>
      <c r="H5488">
        <f>VLOOKUP(D5488,产品表!$A$2:$F$13,6,FALSE)</f>
        <v>43.75</v>
      </c>
      <c r="I5488">
        <f t="shared" si="85"/>
        <v>175</v>
      </c>
    </row>
    <row r="5489" spans="1:9" x14ac:dyDescent="0.25">
      <c r="A5489">
        <v>20005488</v>
      </c>
      <c r="B5489" s="1">
        <v>42474</v>
      </c>
      <c r="C5489" t="s">
        <v>17</v>
      </c>
      <c r="D5489">
        <v>3011</v>
      </c>
      <c r="E5489">
        <v>1268</v>
      </c>
      <c r="F5489" s="10">
        <v>1</v>
      </c>
      <c r="G5489">
        <f>VLOOKUP(D5489,产品表!$A$2:$F$13,5,FALSE)</f>
        <v>34</v>
      </c>
      <c r="H5489">
        <f>VLOOKUP(D5489,产品表!$A$2:$F$13,6,FALSE)</f>
        <v>42.5</v>
      </c>
      <c r="I5489">
        <f t="shared" si="85"/>
        <v>42.5</v>
      </c>
    </row>
    <row r="5490" spans="1:9" x14ac:dyDescent="0.25">
      <c r="A5490">
        <v>20005489</v>
      </c>
      <c r="B5490" s="1">
        <v>42474</v>
      </c>
      <c r="C5490" t="s">
        <v>6</v>
      </c>
      <c r="D5490">
        <v>3008</v>
      </c>
      <c r="E5490">
        <v>147</v>
      </c>
      <c r="F5490" s="10">
        <v>1</v>
      </c>
      <c r="G5490">
        <f>VLOOKUP(D5490,产品表!$A$2:$F$13,5,FALSE)</f>
        <v>33</v>
      </c>
      <c r="H5490">
        <f>VLOOKUP(D5490,产品表!$A$2:$F$13,6,FALSE)</f>
        <v>41.25</v>
      </c>
      <c r="I5490">
        <f t="shared" si="85"/>
        <v>41.25</v>
      </c>
    </row>
    <row r="5491" spans="1:9" x14ac:dyDescent="0.25">
      <c r="A5491">
        <v>20005490</v>
      </c>
      <c r="B5491" s="1">
        <v>42474</v>
      </c>
      <c r="C5491" t="s">
        <v>29</v>
      </c>
      <c r="D5491">
        <v>3009</v>
      </c>
      <c r="E5491">
        <v>2407</v>
      </c>
      <c r="F5491" s="10">
        <v>2</v>
      </c>
      <c r="G5491">
        <f>VLOOKUP(D5491,产品表!$A$2:$F$13,5,FALSE)</f>
        <v>31</v>
      </c>
      <c r="H5491">
        <f>VLOOKUP(D5491,产品表!$A$2:$F$13,6,FALSE)</f>
        <v>38.75</v>
      </c>
      <c r="I5491">
        <f t="shared" si="85"/>
        <v>77.5</v>
      </c>
    </row>
    <row r="5492" spans="1:9" x14ac:dyDescent="0.25">
      <c r="A5492">
        <v>20005491</v>
      </c>
      <c r="B5492" s="1">
        <v>42474</v>
      </c>
      <c r="C5492" t="s">
        <v>29</v>
      </c>
      <c r="D5492">
        <v>3001</v>
      </c>
      <c r="E5492">
        <v>2441</v>
      </c>
      <c r="F5492" s="10">
        <v>4</v>
      </c>
      <c r="G5492">
        <f>VLOOKUP(D5492,产品表!$A$2:$F$13,5,FALSE)</f>
        <v>32</v>
      </c>
      <c r="H5492">
        <f>VLOOKUP(D5492,产品表!$A$2:$F$13,6,FALSE)</f>
        <v>40</v>
      </c>
      <c r="I5492">
        <f t="shared" si="85"/>
        <v>160</v>
      </c>
    </row>
    <row r="5493" spans="1:9" x14ac:dyDescent="0.25">
      <c r="A5493">
        <v>20005492</v>
      </c>
      <c r="B5493" s="1">
        <v>42474</v>
      </c>
      <c r="C5493" t="s">
        <v>29</v>
      </c>
      <c r="D5493">
        <v>3009</v>
      </c>
      <c r="E5493">
        <v>2456</v>
      </c>
      <c r="F5493" s="10">
        <v>1</v>
      </c>
      <c r="G5493">
        <f>VLOOKUP(D5493,产品表!$A$2:$F$13,5,FALSE)</f>
        <v>31</v>
      </c>
      <c r="H5493">
        <f>VLOOKUP(D5493,产品表!$A$2:$F$13,6,FALSE)</f>
        <v>38.75</v>
      </c>
      <c r="I5493">
        <f t="shared" si="85"/>
        <v>38.75</v>
      </c>
    </row>
    <row r="5494" spans="1:9" x14ac:dyDescent="0.25">
      <c r="A5494">
        <v>20005493</v>
      </c>
      <c r="B5494" s="1">
        <v>42474</v>
      </c>
      <c r="C5494" t="s">
        <v>27</v>
      </c>
      <c r="D5494">
        <v>3009</v>
      </c>
      <c r="E5494">
        <v>2257</v>
      </c>
      <c r="F5494" s="10">
        <v>1</v>
      </c>
      <c r="G5494">
        <f>VLOOKUP(D5494,产品表!$A$2:$F$13,5,FALSE)</f>
        <v>31</v>
      </c>
      <c r="H5494">
        <f>VLOOKUP(D5494,产品表!$A$2:$F$13,6,FALSE)</f>
        <v>38.75</v>
      </c>
      <c r="I5494">
        <f t="shared" si="85"/>
        <v>38.75</v>
      </c>
    </row>
    <row r="5495" spans="1:9" x14ac:dyDescent="0.25">
      <c r="A5495">
        <v>20005494</v>
      </c>
      <c r="B5495" s="1">
        <v>42474</v>
      </c>
      <c r="C5495" t="s">
        <v>6</v>
      </c>
      <c r="D5495">
        <v>3008</v>
      </c>
      <c r="E5495">
        <v>168</v>
      </c>
      <c r="F5495" s="10">
        <v>1</v>
      </c>
      <c r="G5495">
        <f>VLOOKUP(D5495,产品表!$A$2:$F$13,5,FALSE)</f>
        <v>33</v>
      </c>
      <c r="H5495">
        <f>VLOOKUP(D5495,产品表!$A$2:$F$13,6,FALSE)</f>
        <v>41.25</v>
      </c>
      <c r="I5495">
        <f t="shared" si="85"/>
        <v>41.25</v>
      </c>
    </row>
    <row r="5496" spans="1:9" x14ac:dyDescent="0.25">
      <c r="A5496">
        <v>20005495</v>
      </c>
      <c r="B5496" s="1">
        <v>42474</v>
      </c>
      <c r="C5496" t="s">
        <v>33</v>
      </c>
      <c r="D5496">
        <v>3008</v>
      </c>
      <c r="E5496">
        <v>2862</v>
      </c>
      <c r="F5496" s="10">
        <v>1</v>
      </c>
      <c r="G5496">
        <f>VLOOKUP(D5496,产品表!$A$2:$F$13,5,FALSE)</f>
        <v>33</v>
      </c>
      <c r="H5496">
        <f>VLOOKUP(D5496,产品表!$A$2:$F$13,6,FALSE)</f>
        <v>41.25</v>
      </c>
      <c r="I5496">
        <f t="shared" si="85"/>
        <v>41.25</v>
      </c>
    </row>
    <row r="5497" spans="1:9" x14ac:dyDescent="0.25">
      <c r="A5497">
        <v>20005496</v>
      </c>
      <c r="B5497" s="1">
        <v>42474</v>
      </c>
      <c r="C5497" t="s">
        <v>20</v>
      </c>
      <c r="D5497">
        <v>3001</v>
      </c>
      <c r="E5497">
        <v>1518</v>
      </c>
      <c r="F5497" s="10">
        <v>2</v>
      </c>
      <c r="G5497">
        <f>VLOOKUP(D5497,产品表!$A$2:$F$13,5,FALSE)</f>
        <v>32</v>
      </c>
      <c r="H5497">
        <f>VLOOKUP(D5497,产品表!$A$2:$F$13,6,FALSE)</f>
        <v>40</v>
      </c>
      <c r="I5497">
        <f t="shared" si="85"/>
        <v>80</v>
      </c>
    </row>
    <row r="5498" spans="1:9" x14ac:dyDescent="0.25">
      <c r="A5498">
        <v>20005497</v>
      </c>
      <c r="B5498" s="1">
        <v>42474</v>
      </c>
      <c r="C5498" t="s">
        <v>9</v>
      </c>
      <c r="D5498">
        <v>3003</v>
      </c>
      <c r="E5498">
        <v>431</v>
      </c>
      <c r="F5498" s="10">
        <v>2</v>
      </c>
      <c r="G5498">
        <f>VLOOKUP(D5498,产品表!$A$2:$F$13,5,FALSE)</f>
        <v>24</v>
      </c>
      <c r="H5498">
        <f>VLOOKUP(D5498,产品表!$A$2:$F$13,6,FALSE)</f>
        <v>30</v>
      </c>
      <c r="I5498">
        <f t="shared" si="85"/>
        <v>60</v>
      </c>
    </row>
    <row r="5499" spans="1:9" x14ac:dyDescent="0.25">
      <c r="A5499">
        <v>20005498</v>
      </c>
      <c r="B5499" s="1">
        <v>42474</v>
      </c>
      <c r="C5499" t="s">
        <v>16</v>
      </c>
      <c r="D5499">
        <v>3010</v>
      </c>
      <c r="E5499">
        <v>1115</v>
      </c>
      <c r="F5499" s="10">
        <v>1</v>
      </c>
      <c r="G5499">
        <f>VLOOKUP(D5499,产品表!$A$2:$F$13,5,FALSE)</f>
        <v>36</v>
      </c>
      <c r="H5499">
        <f>VLOOKUP(D5499,产品表!$A$2:$F$13,6,FALSE)</f>
        <v>45</v>
      </c>
      <c r="I5499">
        <f t="shared" si="85"/>
        <v>45</v>
      </c>
    </row>
    <row r="5500" spans="1:9" x14ac:dyDescent="0.25">
      <c r="A5500">
        <v>20005499</v>
      </c>
      <c r="B5500" s="1">
        <v>42474</v>
      </c>
      <c r="C5500" t="s">
        <v>13</v>
      </c>
      <c r="D5500">
        <v>3003</v>
      </c>
      <c r="E5500">
        <v>853</v>
      </c>
      <c r="F5500" s="10">
        <v>1</v>
      </c>
      <c r="G5500">
        <f>VLOOKUP(D5500,产品表!$A$2:$F$13,5,FALSE)</f>
        <v>24</v>
      </c>
      <c r="H5500">
        <f>VLOOKUP(D5500,产品表!$A$2:$F$13,6,FALSE)</f>
        <v>30</v>
      </c>
      <c r="I5500">
        <f t="shared" si="85"/>
        <v>30</v>
      </c>
    </row>
    <row r="5501" spans="1:9" x14ac:dyDescent="0.25">
      <c r="A5501">
        <v>20005500</v>
      </c>
      <c r="B5501" s="1">
        <v>42474</v>
      </c>
      <c r="C5501" t="s">
        <v>31</v>
      </c>
      <c r="D5501">
        <v>3008</v>
      </c>
      <c r="E5501">
        <v>2646</v>
      </c>
      <c r="F5501" s="10">
        <v>1</v>
      </c>
      <c r="G5501">
        <f>VLOOKUP(D5501,产品表!$A$2:$F$13,5,FALSE)</f>
        <v>33</v>
      </c>
      <c r="H5501">
        <f>VLOOKUP(D5501,产品表!$A$2:$F$13,6,FALSE)</f>
        <v>41.25</v>
      </c>
      <c r="I5501">
        <f t="shared" si="85"/>
        <v>41.25</v>
      </c>
    </row>
    <row r="5502" spans="1:9" x14ac:dyDescent="0.25">
      <c r="A5502">
        <v>20005501</v>
      </c>
      <c r="B5502" s="1">
        <v>42474</v>
      </c>
      <c r="C5502" t="s">
        <v>19</v>
      </c>
      <c r="D5502">
        <v>3007</v>
      </c>
      <c r="E5502">
        <v>1425</v>
      </c>
      <c r="F5502" s="10">
        <v>1</v>
      </c>
      <c r="G5502">
        <f>VLOOKUP(D5502,产品表!$A$2:$F$13,5,FALSE)</f>
        <v>35</v>
      </c>
      <c r="H5502">
        <f>VLOOKUP(D5502,产品表!$A$2:$F$13,6,FALSE)</f>
        <v>43.75</v>
      </c>
      <c r="I5502">
        <f t="shared" si="85"/>
        <v>43.75</v>
      </c>
    </row>
    <row r="5503" spans="1:9" x14ac:dyDescent="0.25">
      <c r="A5503">
        <v>20005502</v>
      </c>
      <c r="B5503" s="1">
        <v>42474</v>
      </c>
      <c r="C5503" t="s">
        <v>22</v>
      </c>
      <c r="D5503">
        <v>3003</v>
      </c>
      <c r="E5503">
        <v>1737</v>
      </c>
      <c r="F5503" s="10">
        <v>2</v>
      </c>
      <c r="G5503">
        <f>VLOOKUP(D5503,产品表!$A$2:$F$13,5,FALSE)</f>
        <v>24</v>
      </c>
      <c r="H5503">
        <f>VLOOKUP(D5503,产品表!$A$2:$F$13,6,FALSE)</f>
        <v>30</v>
      </c>
      <c r="I5503">
        <f t="shared" si="85"/>
        <v>60</v>
      </c>
    </row>
    <row r="5504" spans="1:9" x14ac:dyDescent="0.25">
      <c r="A5504">
        <v>20005503</v>
      </c>
      <c r="B5504" s="1">
        <v>42474</v>
      </c>
      <c r="C5504" t="s">
        <v>12</v>
      </c>
      <c r="D5504">
        <v>3002</v>
      </c>
      <c r="E5504">
        <v>768</v>
      </c>
      <c r="F5504" s="10">
        <v>1</v>
      </c>
      <c r="G5504">
        <f>VLOOKUP(D5504,产品表!$A$2:$F$13,5,FALSE)</f>
        <v>29</v>
      </c>
      <c r="H5504">
        <f>VLOOKUP(D5504,产品表!$A$2:$F$13,6,FALSE)</f>
        <v>36.25</v>
      </c>
      <c r="I5504">
        <f t="shared" si="85"/>
        <v>36.25</v>
      </c>
    </row>
    <row r="5505" spans="1:9" x14ac:dyDescent="0.25">
      <c r="A5505">
        <v>20005504</v>
      </c>
      <c r="B5505" s="1">
        <v>42474</v>
      </c>
      <c r="C5505" t="s">
        <v>8</v>
      </c>
      <c r="D5505">
        <v>3008</v>
      </c>
      <c r="E5505">
        <v>355</v>
      </c>
      <c r="F5505" s="10">
        <v>1</v>
      </c>
      <c r="G5505">
        <f>VLOOKUP(D5505,产品表!$A$2:$F$13,5,FALSE)</f>
        <v>33</v>
      </c>
      <c r="H5505">
        <f>VLOOKUP(D5505,产品表!$A$2:$F$13,6,FALSE)</f>
        <v>41.25</v>
      </c>
      <c r="I5505">
        <f t="shared" si="85"/>
        <v>41.25</v>
      </c>
    </row>
    <row r="5506" spans="1:9" x14ac:dyDescent="0.25">
      <c r="A5506">
        <v>20005505</v>
      </c>
      <c r="B5506" s="1">
        <v>42474</v>
      </c>
      <c r="C5506" t="s">
        <v>25</v>
      </c>
      <c r="D5506">
        <v>3002</v>
      </c>
      <c r="E5506">
        <v>2027</v>
      </c>
      <c r="F5506" s="10">
        <v>1</v>
      </c>
      <c r="G5506">
        <f>VLOOKUP(D5506,产品表!$A$2:$F$13,5,FALSE)</f>
        <v>29</v>
      </c>
      <c r="H5506">
        <f>VLOOKUP(D5506,产品表!$A$2:$F$13,6,FALSE)</f>
        <v>36.25</v>
      </c>
      <c r="I5506">
        <f t="shared" si="85"/>
        <v>36.25</v>
      </c>
    </row>
    <row r="5507" spans="1:9" x14ac:dyDescent="0.25">
      <c r="A5507">
        <v>20005506</v>
      </c>
      <c r="B5507" s="1">
        <v>42474</v>
      </c>
      <c r="C5507" t="s">
        <v>28</v>
      </c>
      <c r="D5507">
        <v>3008</v>
      </c>
      <c r="E5507">
        <v>2339</v>
      </c>
      <c r="F5507" s="10">
        <v>1</v>
      </c>
      <c r="G5507">
        <f>VLOOKUP(D5507,产品表!$A$2:$F$13,5,FALSE)</f>
        <v>33</v>
      </c>
      <c r="H5507">
        <f>VLOOKUP(D5507,产品表!$A$2:$F$13,6,FALSE)</f>
        <v>41.25</v>
      </c>
      <c r="I5507">
        <f t="shared" ref="I5507:I5570" si="86">H5507*F5507</f>
        <v>41.25</v>
      </c>
    </row>
    <row r="5508" spans="1:9" x14ac:dyDescent="0.25">
      <c r="A5508">
        <v>20005507</v>
      </c>
      <c r="B5508" s="1">
        <v>42474</v>
      </c>
      <c r="C5508" t="s">
        <v>6</v>
      </c>
      <c r="D5508">
        <v>3008</v>
      </c>
      <c r="E5508">
        <v>180</v>
      </c>
      <c r="F5508" s="10">
        <v>4</v>
      </c>
      <c r="G5508">
        <f>VLOOKUP(D5508,产品表!$A$2:$F$13,5,FALSE)</f>
        <v>33</v>
      </c>
      <c r="H5508">
        <f>VLOOKUP(D5508,产品表!$A$2:$F$13,6,FALSE)</f>
        <v>41.25</v>
      </c>
      <c r="I5508">
        <f t="shared" si="86"/>
        <v>165</v>
      </c>
    </row>
    <row r="5509" spans="1:9" x14ac:dyDescent="0.25">
      <c r="A5509">
        <v>20005508</v>
      </c>
      <c r="B5509" s="1">
        <v>42474</v>
      </c>
      <c r="C5509" t="s">
        <v>11</v>
      </c>
      <c r="D5509">
        <v>3009</v>
      </c>
      <c r="E5509">
        <v>698</v>
      </c>
      <c r="F5509" s="10">
        <v>4</v>
      </c>
      <c r="G5509">
        <f>VLOOKUP(D5509,产品表!$A$2:$F$13,5,FALSE)</f>
        <v>31</v>
      </c>
      <c r="H5509">
        <f>VLOOKUP(D5509,产品表!$A$2:$F$13,6,FALSE)</f>
        <v>38.75</v>
      </c>
      <c r="I5509">
        <f t="shared" si="86"/>
        <v>155</v>
      </c>
    </row>
    <row r="5510" spans="1:9" x14ac:dyDescent="0.25">
      <c r="A5510">
        <v>20005509</v>
      </c>
      <c r="B5510" s="1">
        <v>42474</v>
      </c>
      <c r="C5510" t="s">
        <v>26</v>
      </c>
      <c r="D5510">
        <v>3009</v>
      </c>
      <c r="E5510">
        <v>2169</v>
      </c>
      <c r="F5510" s="10">
        <v>1</v>
      </c>
      <c r="G5510">
        <f>VLOOKUP(D5510,产品表!$A$2:$F$13,5,FALSE)</f>
        <v>31</v>
      </c>
      <c r="H5510">
        <f>VLOOKUP(D5510,产品表!$A$2:$F$13,6,FALSE)</f>
        <v>38.75</v>
      </c>
      <c r="I5510">
        <f t="shared" si="86"/>
        <v>38.75</v>
      </c>
    </row>
    <row r="5511" spans="1:9" x14ac:dyDescent="0.25">
      <c r="A5511">
        <v>20005510</v>
      </c>
      <c r="B5511" s="1">
        <v>42474</v>
      </c>
      <c r="C5511" t="s">
        <v>8</v>
      </c>
      <c r="D5511">
        <v>3007</v>
      </c>
      <c r="E5511">
        <v>353</v>
      </c>
      <c r="F5511" s="10">
        <v>1</v>
      </c>
      <c r="G5511">
        <f>VLOOKUP(D5511,产品表!$A$2:$F$13,5,FALSE)</f>
        <v>35</v>
      </c>
      <c r="H5511">
        <f>VLOOKUP(D5511,产品表!$A$2:$F$13,6,FALSE)</f>
        <v>43.75</v>
      </c>
      <c r="I5511">
        <f t="shared" si="86"/>
        <v>43.75</v>
      </c>
    </row>
    <row r="5512" spans="1:9" x14ac:dyDescent="0.25">
      <c r="A5512">
        <v>20005511</v>
      </c>
      <c r="B5512" s="1">
        <v>42474</v>
      </c>
      <c r="C5512" t="s">
        <v>10</v>
      </c>
      <c r="D5512">
        <v>3008</v>
      </c>
      <c r="E5512">
        <v>595</v>
      </c>
      <c r="F5512" s="10">
        <v>1</v>
      </c>
      <c r="G5512">
        <f>VLOOKUP(D5512,产品表!$A$2:$F$13,5,FALSE)</f>
        <v>33</v>
      </c>
      <c r="H5512">
        <f>VLOOKUP(D5512,产品表!$A$2:$F$13,6,FALSE)</f>
        <v>41.25</v>
      </c>
      <c r="I5512">
        <f t="shared" si="86"/>
        <v>41.25</v>
      </c>
    </row>
    <row r="5513" spans="1:9" x14ac:dyDescent="0.25">
      <c r="A5513">
        <v>20005512</v>
      </c>
      <c r="B5513" s="1">
        <v>42474</v>
      </c>
      <c r="C5513" t="s">
        <v>25</v>
      </c>
      <c r="D5513">
        <v>3010</v>
      </c>
      <c r="E5513">
        <v>2085</v>
      </c>
      <c r="F5513" s="10">
        <v>3</v>
      </c>
      <c r="G5513">
        <f>VLOOKUP(D5513,产品表!$A$2:$F$13,5,FALSE)</f>
        <v>36</v>
      </c>
      <c r="H5513">
        <f>VLOOKUP(D5513,产品表!$A$2:$F$13,6,FALSE)</f>
        <v>45</v>
      </c>
      <c r="I5513">
        <f t="shared" si="86"/>
        <v>135</v>
      </c>
    </row>
    <row r="5514" spans="1:9" x14ac:dyDescent="0.25">
      <c r="A5514">
        <v>20005513</v>
      </c>
      <c r="B5514" s="1">
        <v>42474</v>
      </c>
      <c r="C5514" t="s">
        <v>19</v>
      </c>
      <c r="D5514">
        <v>3008</v>
      </c>
      <c r="E5514">
        <v>1441</v>
      </c>
      <c r="F5514" s="10">
        <v>4</v>
      </c>
      <c r="G5514">
        <f>VLOOKUP(D5514,产品表!$A$2:$F$13,5,FALSE)</f>
        <v>33</v>
      </c>
      <c r="H5514">
        <f>VLOOKUP(D5514,产品表!$A$2:$F$13,6,FALSE)</f>
        <v>41.25</v>
      </c>
      <c r="I5514">
        <f t="shared" si="86"/>
        <v>165</v>
      </c>
    </row>
    <row r="5515" spans="1:9" x14ac:dyDescent="0.25">
      <c r="A5515">
        <v>20005514</v>
      </c>
      <c r="B5515" s="1">
        <v>42474</v>
      </c>
      <c r="C5515" t="s">
        <v>26</v>
      </c>
      <c r="D5515">
        <v>3009</v>
      </c>
      <c r="E5515">
        <v>2148</v>
      </c>
      <c r="F5515" s="10">
        <v>2</v>
      </c>
      <c r="G5515">
        <f>VLOOKUP(D5515,产品表!$A$2:$F$13,5,FALSE)</f>
        <v>31</v>
      </c>
      <c r="H5515">
        <f>VLOOKUP(D5515,产品表!$A$2:$F$13,6,FALSE)</f>
        <v>38.75</v>
      </c>
      <c r="I5515">
        <f t="shared" si="86"/>
        <v>77.5</v>
      </c>
    </row>
    <row r="5516" spans="1:9" x14ac:dyDescent="0.25">
      <c r="A5516">
        <v>20005515</v>
      </c>
      <c r="B5516" s="1">
        <v>42474</v>
      </c>
      <c r="C5516" t="s">
        <v>33</v>
      </c>
      <c r="D5516">
        <v>3009</v>
      </c>
      <c r="E5516">
        <v>2805</v>
      </c>
      <c r="F5516" s="10">
        <v>1</v>
      </c>
      <c r="G5516">
        <f>VLOOKUP(D5516,产品表!$A$2:$F$13,5,FALSE)</f>
        <v>31</v>
      </c>
      <c r="H5516">
        <f>VLOOKUP(D5516,产品表!$A$2:$F$13,6,FALSE)</f>
        <v>38.75</v>
      </c>
      <c r="I5516">
        <f t="shared" si="86"/>
        <v>38.75</v>
      </c>
    </row>
    <row r="5517" spans="1:9" x14ac:dyDescent="0.25">
      <c r="A5517">
        <v>20005516</v>
      </c>
      <c r="B5517" s="1">
        <v>42474</v>
      </c>
      <c r="C5517" t="s">
        <v>33</v>
      </c>
      <c r="D5517">
        <v>3008</v>
      </c>
      <c r="E5517">
        <v>2859</v>
      </c>
      <c r="F5517" s="10">
        <v>1</v>
      </c>
      <c r="G5517">
        <f>VLOOKUP(D5517,产品表!$A$2:$F$13,5,FALSE)</f>
        <v>33</v>
      </c>
      <c r="H5517">
        <f>VLOOKUP(D5517,产品表!$A$2:$F$13,6,FALSE)</f>
        <v>41.25</v>
      </c>
      <c r="I5517">
        <f t="shared" si="86"/>
        <v>41.25</v>
      </c>
    </row>
    <row r="5518" spans="1:9" x14ac:dyDescent="0.25">
      <c r="A5518">
        <v>20005517</v>
      </c>
      <c r="B5518" s="1">
        <v>42474</v>
      </c>
      <c r="C5518" t="s">
        <v>12</v>
      </c>
      <c r="D5518">
        <v>3001</v>
      </c>
      <c r="E5518">
        <v>727</v>
      </c>
      <c r="F5518" s="10">
        <v>4</v>
      </c>
      <c r="G5518">
        <f>VLOOKUP(D5518,产品表!$A$2:$F$13,5,FALSE)</f>
        <v>32</v>
      </c>
      <c r="H5518">
        <f>VLOOKUP(D5518,产品表!$A$2:$F$13,6,FALSE)</f>
        <v>40</v>
      </c>
      <c r="I5518">
        <f t="shared" si="86"/>
        <v>160</v>
      </c>
    </row>
    <row r="5519" spans="1:9" x14ac:dyDescent="0.25">
      <c r="A5519">
        <v>20005518</v>
      </c>
      <c r="B5519" s="1">
        <v>42474</v>
      </c>
      <c r="C5519" t="s">
        <v>25</v>
      </c>
      <c r="D5519">
        <v>3009</v>
      </c>
      <c r="E5519">
        <v>2094</v>
      </c>
      <c r="F5519" s="10">
        <v>1</v>
      </c>
      <c r="G5519">
        <f>VLOOKUP(D5519,产品表!$A$2:$F$13,5,FALSE)</f>
        <v>31</v>
      </c>
      <c r="H5519">
        <f>VLOOKUP(D5519,产品表!$A$2:$F$13,6,FALSE)</f>
        <v>38.75</v>
      </c>
      <c r="I5519">
        <f t="shared" si="86"/>
        <v>38.75</v>
      </c>
    </row>
    <row r="5520" spans="1:9" x14ac:dyDescent="0.25">
      <c r="A5520">
        <v>20005519</v>
      </c>
      <c r="B5520" s="1">
        <v>42474</v>
      </c>
      <c r="C5520" t="s">
        <v>15</v>
      </c>
      <c r="D5520">
        <v>3008</v>
      </c>
      <c r="E5520">
        <v>1024</v>
      </c>
      <c r="F5520" s="10">
        <v>2</v>
      </c>
      <c r="G5520">
        <f>VLOOKUP(D5520,产品表!$A$2:$F$13,5,FALSE)</f>
        <v>33</v>
      </c>
      <c r="H5520">
        <f>VLOOKUP(D5520,产品表!$A$2:$F$13,6,FALSE)</f>
        <v>41.25</v>
      </c>
      <c r="I5520">
        <f t="shared" si="86"/>
        <v>82.5</v>
      </c>
    </row>
    <row r="5521" spans="1:9" x14ac:dyDescent="0.25">
      <c r="A5521">
        <v>20005520</v>
      </c>
      <c r="B5521" s="1">
        <v>42474</v>
      </c>
      <c r="C5521" t="s">
        <v>31</v>
      </c>
      <c r="D5521">
        <v>3007</v>
      </c>
      <c r="E5521">
        <v>2695</v>
      </c>
      <c r="F5521" s="10">
        <v>1</v>
      </c>
      <c r="G5521">
        <f>VLOOKUP(D5521,产品表!$A$2:$F$13,5,FALSE)</f>
        <v>35</v>
      </c>
      <c r="H5521">
        <f>VLOOKUP(D5521,产品表!$A$2:$F$13,6,FALSE)</f>
        <v>43.75</v>
      </c>
      <c r="I5521">
        <f t="shared" si="86"/>
        <v>43.75</v>
      </c>
    </row>
    <row r="5522" spans="1:9" x14ac:dyDescent="0.25">
      <c r="A5522">
        <v>20005521</v>
      </c>
      <c r="B5522" s="1">
        <v>42474</v>
      </c>
      <c r="C5522" t="s">
        <v>16</v>
      </c>
      <c r="D5522">
        <v>3009</v>
      </c>
      <c r="E5522">
        <v>1115</v>
      </c>
      <c r="F5522" s="10">
        <v>4</v>
      </c>
      <c r="G5522">
        <f>VLOOKUP(D5522,产品表!$A$2:$F$13,5,FALSE)</f>
        <v>31</v>
      </c>
      <c r="H5522">
        <f>VLOOKUP(D5522,产品表!$A$2:$F$13,6,FALSE)</f>
        <v>38.75</v>
      </c>
      <c r="I5522">
        <f t="shared" si="86"/>
        <v>155</v>
      </c>
    </row>
    <row r="5523" spans="1:9" x14ac:dyDescent="0.25">
      <c r="A5523">
        <v>20005522</v>
      </c>
      <c r="B5523" s="1">
        <v>42474</v>
      </c>
      <c r="C5523" t="s">
        <v>26</v>
      </c>
      <c r="D5523">
        <v>3011</v>
      </c>
      <c r="E5523">
        <v>2169</v>
      </c>
      <c r="F5523" s="10">
        <v>1</v>
      </c>
      <c r="G5523">
        <f>VLOOKUP(D5523,产品表!$A$2:$F$13,5,FALSE)</f>
        <v>34</v>
      </c>
      <c r="H5523">
        <f>VLOOKUP(D5523,产品表!$A$2:$F$13,6,FALSE)</f>
        <v>42.5</v>
      </c>
      <c r="I5523">
        <f t="shared" si="86"/>
        <v>42.5</v>
      </c>
    </row>
    <row r="5524" spans="1:9" x14ac:dyDescent="0.25">
      <c r="A5524">
        <v>20005523</v>
      </c>
      <c r="B5524" s="1">
        <v>42474</v>
      </c>
      <c r="C5524" t="s">
        <v>21</v>
      </c>
      <c r="D5524">
        <v>3012</v>
      </c>
      <c r="E5524">
        <v>1656</v>
      </c>
      <c r="F5524" s="10">
        <v>1</v>
      </c>
      <c r="G5524">
        <f>VLOOKUP(D5524,产品表!$A$2:$F$13,5,FALSE)</f>
        <v>32</v>
      </c>
      <c r="H5524">
        <f>VLOOKUP(D5524,产品表!$A$2:$F$13,6,FALSE)</f>
        <v>40</v>
      </c>
      <c r="I5524">
        <f t="shared" si="86"/>
        <v>40</v>
      </c>
    </row>
    <row r="5525" spans="1:9" x14ac:dyDescent="0.25">
      <c r="A5525">
        <v>20005524</v>
      </c>
      <c r="B5525" s="1">
        <v>42474</v>
      </c>
      <c r="C5525" t="s">
        <v>33</v>
      </c>
      <c r="D5525">
        <v>3008</v>
      </c>
      <c r="E5525">
        <v>2885</v>
      </c>
      <c r="F5525" s="10">
        <v>1</v>
      </c>
      <c r="G5525">
        <f>VLOOKUP(D5525,产品表!$A$2:$F$13,5,FALSE)</f>
        <v>33</v>
      </c>
      <c r="H5525">
        <f>VLOOKUP(D5525,产品表!$A$2:$F$13,6,FALSE)</f>
        <v>41.25</v>
      </c>
      <c r="I5525">
        <f t="shared" si="86"/>
        <v>41.25</v>
      </c>
    </row>
    <row r="5526" spans="1:9" x14ac:dyDescent="0.25">
      <c r="A5526">
        <v>20005525</v>
      </c>
      <c r="B5526" s="1">
        <v>42474</v>
      </c>
      <c r="C5526" t="s">
        <v>31</v>
      </c>
      <c r="D5526">
        <v>3010</v>
      </c>
      <c r="E5526">
        <v>2671</v>
      </c>
      <c r="F5526" s="10">
        <v>1</v>
      </c>
      <c r="G5526">
        <f>VLOOKUP(D5526,产品表!$A$2:$F$13,5,FALSE)</f>
        <v>36</v>
      </c>
      <c r="H5526">
        <f>VLOOKUP(D5526,产品表!$A$2:$F$13,6,FALSE)</f>
        <v>45</v>
      </c>
      <c r="I5526">
        <f t="shared" si="86"/>
        <v>45</v>
      </c>
    </row>
    <row r="5527" spans="1:9" x14ac:dyDescent="0.25">
      <c r="A5527">
        <v>20005526</v>
      </c>
      <c r="B5527" s="1">
        <v>42474</v>
      </c>
      <c r="C5527" t="s">
        <v>15</v>
      </c>
      <c r="D5527">
        <v>3010</v>
      </c>
      <c r="E5527">
        <v>1003</v>
      </c>
      <c r="F5527" s="10">
        <v>1</v>
      </c>
      <c r="G5527">
        <f>VLOOKUP(D5527,产品表!$A$2:$F$13,5,FALSE)</f>
        <v>36</v>
      </c>
      <c r="H5527">
        <f>VLOOKUP(D5527,产品表!$A$2:$F$13,6,FALSE)</f>
        <v>45</v>
      </c>
      <c r="I5527">
        <f t="shared" si="86"/>
        <v>45</v>
      </c>
    </row>
    <row r="5528" spans="1:9" x14ac:dyDescent="0.25">
      <c r="A5528">
        <v>20005527</v>
      </c>
      <c r="B5528" s="1">
        <v>42474</v>
      </c>
      <c r="C5528" t="s">
        <v>27</v>
      </c>
      <c r="D5528">
        <v>3010</v>
      </c>
      <c r="E5528">
        <v>2280</v>
      </c>
      <c r="F5528" s="10">
        <v>1</v>
      </c>
      <c r="G5528">
        <f>VLOOKUP(D5528,产品表!$A$2:$F$13,5,FALSE)</f>
        <v>36</v>
      </c>
      <c r="H5528">
        <f>VLOOKUP(D5528,产品表!$A$2:$F$13,6,FALSE)</f>
        <v>45</v>
      </c>
      <c r="I5528">
        <f t="shared" si="86"/>
        <v>45</v>
      </c>
    </row>
    <row r="5529" spans="1:9" x14ac:dyDescent="0.25">
      <c r="A5529">
        <v>20005528</v>
      </c>
      <c r="B5529" s="1">
        <v>42474</v>
      </c>
      <c r="C5529" t="s">
        <v>12</v>
      </c>
      <c r="D5529">
        <v>3011</v>
      </c>
      <c r="E5529">
        <v>790</v>
      </c>
      <c r="F5529" s="10">
        <v>1</v>
      </c>
      <c r="G5529">
        <f>VLOOKUP(D5529,产品表!$A$2:$F$13,5,FALSE)</f>
        <v>34</v>
      </c>
      <c r="H5529">
        <f>VLOOKUP(D5529,产品表!$A$2:$F$13,6,FALSE)</f>
        <v>42.5</v>
      </c>
      <c r="I5529">
        <f t="shared" si="86"/>
        <v>42.5</v>
      </c>
    </row>
    <row r="5530" spans="1:9" x14ac:dyDescent="0.25">
      <c r="A5530">
        <v>20005529</v>
      </c>
      <c r="B5530" s="1">
        <v>42474</v>
      </c>
      <c r="C5530" t="s">
        <v>25</v>
      </c>
      <c r="D5530">
        <v>3011</v>
      </c>
      <c r="E5530">
        <v>2035</v>
      </c>
      <c r="F5530" s="10">
        <v>1</v>
      </c>
      <c r="G5530">
        <f>VLOOKUP(D5530,产品表!$A$2:$F$13,5,FALSE)</f>
        <v>34</v>
      </c>
      <c r="H5530">
        <f>VLOOKUP(D5530,产品表!$A$2:$F$13,6,FALSE)</f>
        <v>42.5</v>
      </c>
      <c r="I5530">
        <f t="shared" si="86"/>
        <v>42.5</v>
      </c>
    </row>
    <row r="5531" spans="1:9" x14ac:dyDescent="0.25">
      <c r="A5531">
        <v>20005530</v>
      </c>
      <c r="B5531" s="1">
        <v>42474</v>
      </c>
      <c r="C5531" t="s">
        <v>11</v>
      </c>
      <c r="D5531">
        <v>3008</v>
      </c>
      <c r="E5531">
        <v>656</v>
      </c>
      <c r="F5531" s="10">
        <v>3</v>
      </c>
      <c r="G5531">
        <f>VLOOKUP(D5531,产品表!$A$2:$F$13,5,FALSE)</f>
        <v>33</v>
      </c>
      <c r="H5531">
        <f>VLOOKUP(D5531,产品表!$A$2:$F$13,6,FALSE)</f>
        <v>41.25</v>
      </c>
      <c r="I5531">
        <f t="shared" si="86"/>
        <v>123.75</v>
      </c>
    </row>
    <row r="5532" spans="1:9" x14ac:dyDescent="0.25">
      <c r="A5532">
        <v>20005531</v>
      </c>
      <c r="B5532" s="1">
        <v>42474</v>
      </c>
      <c r="C5532" t="s">
        <v>25</v>
      </c>
      <c r="D5532">
        <v>3010</v>
      </c>
      <c r="E5532">
        <v>2063</v>
      </c>
      <c r="F5532" s="10">
        <v>3</v>
      </c>
      <c r="G5532">
        <f>VLOOKUP(D5532,产品表!$A$2:$F$13,5,FALSE)</f>
        <v>36</v>
      </c>
      <c r="H5532">
        <f>VLOOKUP(D5532,产品表!$A$2:$F$13,6,FALSE)</f>
        <v>45</v>
      </c>
      <c r="I5532">
        <f t="shared" si="86"/>
        <v>135</v>
      </c>
    </row>
    <row r="5533" spans="1:9" x14ac:dyDescent="0.25">
      <c r="A5533">
        <v>20005532</v>
      </c>
      <c r="B5533" s="1">
        <v>42474</v>
      </c>
      <c r="C5533" t="s">
        <v>29</v>
      </c>
      <c r="D5533">
        <v>3007</v>
      </c>
      <c r="E5533">
        <v>2403</v>
      </c>
      <c r="F5533" s="10">
        <v>1</v>
      </c>
      <c r="G5533">
        <f>VLOOKUP(D5533,产品表!$A$2:$F$13,5,FALSE)</f>
        <v>35</v>
      </c>
      <c r="H5533">
        <f>VLOOKUP(D5533,产品表!$A$2:$F$13,6,FALSE)</f>
        <v>43.75</v>
      </c>
      <c r="I5533">
        <f t="shared" si="86"/>
        <v>43.75</v>
      </c>
    </row>
    <row r="5534" spans="1:9" x14ac:dyDescent="0.25">
      <c r="A5534">
        <v>20005533</v>
      </c>
      <c r="B5534" s="1">
        <v>42474</v>
      </c>
      <c r="C5534" t="s">
        <v>17</v>
      </c>
      <c r="D5534">
        <v>3011</v>
      </c>
      <c r="E5534">
        <v>1238</v>
      </c>
      <c r="F5534" s="10">
        <v>1</v>
      </c>
      <c r="G5534">
        <f>VLOOKUP(D5534,产品表!$A$2:$F$13,5,FALSE)</f>
        <v>34</v>
      </c>
      <c r="H5534">
        <f>VLOOKUP(D5534,产品表!$A$2:$F$13,6,FALSE)</f>
        <v>42.5</v>
      </c>
      <c r="I5534">
        <f t="shared" si="86"/>
        <v>42.5</v>
      </c>
    </row>
    <row r="5535" spans="1:9" x14ac:dyDescent="0.25">
      <c r="A5535">
        <v>20005534</v>
      </c>
      <c r="B5535" s="1">
        <v>42474</v>
      </c>
      <c r="C5535" t="s">
        <v>14</v>
      </c>
      <c r="D5535">
        <v>3002</v>
      </c>
      <c r="E5535">
        <v>980</v>
      </c>
      <c r="F5535" s="10">
        <v>3</v>
      </c>
      <c r="G5535">
        <f>VLOOKUP(D5535,产品表!$A$2:$F$13,5,FALSE)</f>
        <v>29</v>
      </c>
      <c r="H5535">
        <f>VLOOKUP(D5535,产品表!$A$2:$F$13,6,FALSE)</f>
        <v>36.25</v>
      </c>
      <c r="I5535">
        <f t="shared" si="86"/>
        <v>108.75</v>
      </c>
    </row>
    <row r="5536" spans="1:9" x14ac:dyDescent="0.25">
      <c r="A5536">
        <v>20005535</v>
      </c>
      <c r="B5536" s="1">
        <v>42474</v>
      </c>
      <c r="C5536" t="s">
        <v>30</v>
      </c>
      <c r="D5536">
        <v>3008</v>
      </c>
      <c r="E5536">
        <v>2504</v>
      </c>
      <c r="F5536" s="10">
        <v>1</v>
      </c>
      <c r="G5536">
        <f>VLOOKUP(D5536,产品表!$A$2:$F$13,5,FALSE)</f>
        <v>33</v>
      </c>
      <c r="H5536">
        <f>VLOOKUP(D5536,产品表!$A$2:$F$13,6,FALSE)</f>
        <v>41.25</v>
      </c>
      <c r="I5536">
        <f t="shared" si="86"/>
        <v>41.25</v>
      </c>
    </row>
    <row r="5537" spans="1:9" x14ac:dyDescent="0.25">
      <c r="A5537">
        <v>20005536</v>
      </c>
      <c r="B5537" s="1">
        <v>42474</v>
      </c>
      <c r="C5537" t="s">
        <v>6</v>
      </c>
      <c r="D5537">
        <v>3008</v>
      </c>
      <c r="E5537">
        <v>136</v>
      </c>
      <c r="F5537" s="10">
        <v>1</v>
      </c>
      <c r="G5537">
        <f>VLOOKUP(D5537,产品表!$A$2:$F$13,5,FALSE)</f>
        <v>33</v>
      </c>
      <c r="H5537">
        <f>VLOOKUP(D5537,产品表!$A$2:$F$13,6,FALSE)</f>
        <v>41.25</v>
      </c>
      <c r="I5537">
        <f t="shared" si="86"/>
        <v>41.25</v>
      </c>
    </row>
    <row r="5538" spans="1:9" x14ac:dyDescent="0.25">
      <c r="A5538">
        <v>20005537</v>
      </c>
      <c r="B5538" s="1">
        <v>42474</v>
      </c>
      <c r="C5538" t="s">
        <v>13</v>
      </c>
      <c r="D5538">
        <v>3009</v>
      </c>
      <c r="E5538">
        <v>871</v>
      </c>
      <c r="F5538" s="10">
        <v>1</v>
      </c>
      <c r="G5538">
        <f>VLOOKUP(D5538,产品表!$A$2:$F$13,5,FALSE)</f>
        <v>31</v>
      </c>
      <c r="H5538">
        <f>VLOOKUP(D5538,产品表!$A$2:$F$13,6,FALSE)</f>
        <v>38.75</v>
      </c>
      <c r="I5538">
        <f t="shared" si="86"/>
        <v>38.75</v>
      </c>
    </row>
    <row r="5539" spans="1:9" x14ac:dyDescent="0.25">
      <c r="A5539">
        <v>20005538</v>
      </c>
      <c r="B5539" s="1">
        <v>42474</v>
      </c>
      <c r="C5539" t="s">
        <v>32</v>
      </c>
      <c r="D5539">
        <v>3008</v>
      </c>
      <c r="E5539">
        <v>2708</v>
      </c>
      <c r="F5539" s="10">
        <v>1</v>
      </c>
      <c r="G5539">
        <f>VLOOKUP(D5539,产品表!$A$2:$F$13,5,FALSE)</f>
        <v>33</v>
      </c>
      <c r="H5539">
        <f>VLOOKUP(D5539,产品表!$A$2:$F$13,6,FALSE)</f>
        <v>41.25</v>
      </c>
      <c r="I5539">
        <f t="shared" si="86"/>
        <v>41.25</v>
      </c>
    </row>
    <row r="5540" spans="1:9" x14ac:dyDescent="0.25">
      <c r="A5540">
        <v>20005539</v>
      </c>
      <c r="B5540" s="1">
        <v>42474</v>
      </c>
      <c r="C5540" t="s">
        <v>30</v>
      </c>
      <c r="D5540">
        <v>3011</v>
      </c>
      <c r="E5540">
        <v>2575</v>
      </c>
      <c r="F5540" s="10">
        <v>1</v>
      </c>
      <c r="G5540">
        <f>VLOOKUP(D5540,产品表!$A$2:$F$13,5,FALSE)</f>
        <v>34</v>
      </c>
      <c r="H5540">
        <f>VLOOKUP(D5540,产品表!$A$2:$F$13,6,FALSE)</f>
        <v>42.5</v>
      </c>
      <c r="I5540">
        <f t="shared" si="86"/>
        <v>42.5</v>
      </c>
    </row>
    <row r="5541" spans="1:9" x14ac:dyDescent="0.25">
      <c r="A5541">
        <v>20005540</v>
      </c>
      <c r="B5541" s="1">
        <v>42474</v>
      </c>
      <c r="C5541" t="s">
        <v>12</v>
      </c>
      <c r="D5541">
        <v>3010</v>
      </c>
      <c r="E5541">
        <v>749</v>
      </c>
      <c r="F5541" s="10">
        <v>1</v>
      </c>
      <c r="G5541">
        <f>VLOOKUP(D5541,产品表!$A$2:$F$13,5,FALSE)</f>
        <v>36</v>
      </c>
      <c r="H5541">
        <f>VLOOKUP(D5541,产品表!$A$2:$F$13,6,FALSE)</f>
        <v>45</v>
      </c>
      <c r="I5541">
        <f t="shared" si="86"/>
        <v>45</v>
      </c>
    </row>
    <row r="5542" spans="1:9" x14ac:dyDescent="0.25">
      <c r="A5542">
        <v>20005541</v>
      </c>
      <c r="B5542" s="1">
        <v>42475</v>
      </c>
      <c r="C5542" t="s">
        <v>31</v>
      </c>
      <c r="D5542">
        <v>3011</v>
      </c>
      <c r="E5542">
        <v>2618</v>
      </c>
      <c r="F5542" s="10">
        <v>1</v>
      </c>
      <c r="G5542">
        <f>VLOOKUP(D5542,产品表!$A$2:$F$13,5,FALSE)</f>
        <v>34</v>
      </c>
      <c r="H5542">
        <f>VLOOKUP(D5542,产品表!$A$2:$F$13,6,FALSE)</f>
        <v>42.5</v>
      </c>
      <c r="I5542">
        <f t="shared" si="86"/>
        <v>42.5</v>
      </c>
    </row>
    <row r="5543" spans="1:9" x14ac:dyDescent="0.25">
      <c r="A5543">
        <v>20005542</v>
      </c>
      <c r="B5543" s="1">
        <v>42475</v>
      </c>
      <c r="C5543" t="s">
        <v>33</v>
      </c>
      <c r="D5543">
        <v>3012</v>
      </c>
      <c r="E5543">
        <v>2829</v>
      </c>
      <c r="F5543" s="10">
        <v>2</v>
      </c>
      <c r="G5543">
        <f>VLOOKUP(D5543,产品表!$A$2:$F$13,5,FALSE)</f>
        <v>32</v>
      </c>
      <c r="H5543">
        <f>VLOOKUP(D5543,产品表!$A$2:$F$13,6,FALSE)</f>
        <v>40</v>
      </c>
      <c r="I5543">
        <f t="shared" si="86"/>
        <v>80</v>
      </c>
    </row>
    <row r="5544" spans="1:9" x14ac:dyDescent="0.25">
      <c r="A5544">
        <v>20005543</v>
      </c>
      <c r="B5544" s="1">
        <v>42475</v>
      </c>
      <c r="C5544" t="s">
        <v>17</v>
      </c>
      <c r="D5544">
        <v>3002</v>
      </c>
      <c r="E5544">
        <v>1279</v>
      </c>
      <c r="F5544" s="10">
        <v>3</v>
      </c>
      <c r="G5544">
        <f>VLOOKUP(D5544,产品表!$A$2:$F$13,5,FALSE)</f>
        <v>29</v>
      </c>
      <c r="H5544">
        <f>VLOOKUP(D5544,产品表!$A$2:$F$13,6,FALSE)</f>
        <v>36.25</v>
      </c>
      <c r="I5544">
        <f t="shared" si="86"/>
        <v>108.75</v>
      </c>
    </row>
    <row r="5545" spans="1:9" x14ac:dyDescent="0.25">
      <c r="A5545">
        <v>20005544</v>
      </c>
      <c r="B5545" s="1">
        <v>42475</v>
      </c>
      <c r="C5545" t="s">
        <v>17</v>
      </c>
      <c r="D5545">
        <v>3001</v>
      </c>
      <c r="E5545">
        <v>1257</v>
      </c>
      <c r="F5545" s="10">
        <v>1</v>
      </c>
      <c r="G5545">
        <f>VLOOKUP(D5545,产品表!$A$2:$F$13,5,FALSE)</f>
        <v>32</v>
      </c>
      <c r="H5545">
        <f>VLOOKUP(D5545,产品表!$A$2:$F$13,6,FALSE)</f>
        <v>40</v>
      </c>
      <c r="I5545">
        <f t="shared" si="86"/>
        <v>40</v>
      </c>
    </row>
    <row r="5546" spans="1:9" x14ac:dyDescent="0.25">
      <c r="A5546">
        <v>20005545</v>
      </c>
      <c r="B5546" s="1">
        <v>42475</v>
      </c>
      <c r="C5546" t="s">
        <v>33</v>
      </c>
      <c r="D5546">
        <v>3008</v>
      </c>
      <c r="E5546">
        <v>2899</v>
      </c>
      <c r="F5546" s="10">
        <v>2</v>
      </c>
      <c r="G5546">
        <f>VLOOKUP(D5546,产品表!$A$2:$F$13,5,FALSE)</f>
        <v>33</v>
      </c>
      <c r="H5546">
        <f>VLOOKUP(D5546,产品表!$A$2:$F$13,6,FALSE)</f>
        <v>41.25</v>
      </c>
      <c r="I5546">
        <f t="shared" si="86"/>
        <v>82.5</v>
      </c>
    </row>
    <row r="5547" spans="1:9" x14ac:dyDescent="0.25">
      <c r="A5547">
        <v>20005546</v>
      </c>
      <c r="B5547" s="1">
        <v>42475</v>
      </c>
      <c r="C5547" t="s">
        <v>9</v>
      </c>
      <c r="D5547">
        <v>3009</v>
      </c>
      <c r="E5547">
        <v>458</v>
      </c>
      <c r="F5547" s="10">
        <v>1</v>
      </c>
      <c r="G5547">
        <f>VLOOKUP(D5547,产品表!$A$2:$F$13,5,FALSE)</f>
        <v>31</v>
      </c>
      <c r="H5547">
        <f>VLOOKUP(D5547,产品表!$A$2:$F$13,6,FALSE)</f>
        <v>38.75</v>
      </c>
      <c r="I5547">
        <f t="shared" si="86"/>
        <v>38.75</v>
      </c>
    </row>
    <row r="5548" spans="1:9" x14ac:dyDescent="0.25">
      <c r="A5548">
        <v>20005547</v>
      </c>
      <c r="B5548" s="1">
        <v>42475</v>
      </c>
      <c r="C5548" t="s">
        <v>10</v>
      </c>
      <c r="D5548">
        <v>3008</v>
      </c>
      <c r="E5548">
        <v>509</v>
      </c>
      <c r="F5548" s="10">
        <v>1</v>
      </c>
      <c r="G5548">
        <f>VLOOKUP(D5548,产品表!$A$2:$F$13,5,FALSE)</f>
        <v>33</v>
      </c>
      <c r="H5548">
        <f>VLOOKUP(D5548,产品表!$A$2:$F$13,6,FALSE)</f>
        <v>41.25</v>
      </c>
      <c r="I5548">
        <f t="shared" si="86"/>
        <v>41.25</v>
      </c>
    </row>
    <row r="5549" spans="1:9" x14ac:dyDescent="0.25">
      <c r="A5549">
        <v>20005548</v>
      </c>
      <c r="B5549" s="1">
        <v>42475</v>
      </c>
      <c r="C5549" t="s">
        <v>25</v>
      </c>
      <c r="D5549">
        <v>3001</v>
      </c>
      <c r="E5549">
        <v>2033</v>
      </c>
      <c r="F5549" s="10">
        <v>4</v>
      </c>
      <c r="G5549">
        <f>VLOOKUP(D5549,产品表!$A$2:$F$13,5,FALSE)</f>
        <v>32</v>
      </c>
      <c r="H5549">
        <f>VLOOKUP(D5549,产品表!$A$2:$F$13,6,FALSE)</f>
        <v>40</v>
      </c>
      <c r="I5549">
        <f t="shared" si="86"/>
        <v>160</v>
      </c>
    </row>
    <row r="5550" spans="1:9" x14ac:dyDescent="0.25">
      <c r="A5550">
        <v>20005549</v>
      </c>
      <c r="B5550" s="1">
        <v>42475</v>
      </c>
      <c r="C5550" t="s">
        <v>24</v>
      </c>
      <c r="D5550">
        <v>3008</v>
      </c>
      <c r="E5550">
        <v>1970</v>
      </c>
      <c r="F5550" s="10">
        <v>4</v>
      </c>
      <c r="G5550">
        <f>VLOOKUP(D5550,产品表!$A$2:$F$13,5,FALSE)</f>
        <v>33</v>
      </c>
      <c r="H5550">
        <f>VLOOKUP(D5550,产品表!$A$2:$F$13,6,FALSE)</f>
        <v>41.25</v>
      </c>
      <c r="I5550">
        <f t="shared" si="86"/>
        <v>165</v>
      </c>
    </row>
    <row r="5551" spans="1:9" x14ac:dyDescent="0.25">
      <c r="A5551">
        <v>20005550</v>
      </c>
      <c r="B5551" s="1">
        <v>42475</v>
      </c>
      <c r="C5551" t="s">
        <v>12</v>
      </c>
      <c r="D5551">
        <v>3008</v>
      </c>
      <c r="E5551">
        <v>721</v>
      </c>
      <c r="F5551" s="10">
        <v>3</v>
      </c>
      <c r="G5551">
        <f>VLOOKUP(D5551,产品表!$A$2:$F$13,5,FALSE)</f>
        <v>33</v>
      </c>
      <c r="H5551">
        <f>VLOOKUP(D5551,产品表!$A$2:$F$13,6,FALSE)</f>
        <v>41.25</v>
      </c>
      <c r="I5551">
        <f t="shared" si="86"/>
        <v>123.75</v>
      </c>
    </row>
    <row r="5552" spans="1:9" x14ac:dyDescent="0.25">
      <c r="A5552">
        <v>20005551</v>
      </c>
      <c r="B5552" s="1">
        <v>42475</v>
      </c>
      <c r="C5552" t="s">
        <v>12</v>
      </c>
      <c r="D5552">
        <v>3002</v>
      </c>
      <c r="E5552">
        <v>771</v>
      </c>
      <c r="F5552" s="10">
        <v>1</v>
      </c>
      <c r="G5552">
        <f>VLOOKUP(D5552,产品表!$A$2:$F$13,5,FALSE)</f>
        <v>29</v>
      </c>
      <c r="H5552">
        <f>VLOOKUP(D5552,产品表!$A$2:$F$13,6,FALSE)</f>
        <v>36.25</v>
      </c>
      <c r="I5552">
        <f t="shared" si="86"/>
        <v>36.25</v>
      </c>
    </row>
    <row r="5553" spans="1:9" x14ac:dyDescent="0.25">
      <c r="A5553">
        <v>20005552</v>
      </c>
      <c r="B5553" s="1">
        <v>42475</v>
      </c>
      <c r="C5553" t="s">
        <v>19</v>
      </c>
      <c r="D5553">
        <v>3008</v>
      </c>
      <c r="E5553">
        <v>1446</v>
      </c>
      <c r="F5553" s="10">
        <v>2</v>
      </c>
      <c r="G5553">
        <f>VLOOKUP(D5553,产品表!$A$2:$F$13,5,FALSE)</f>
        <v>33</v>
      </c>
      <c r="H5553">
        <f>VLOOKUP(D5553,产品表!$A$2:$F$13,6,FALSE)</f>
        <v>41.25</v>
      </c>
      <c r="I5553">
        <f t="shared" si="86"/>
        <v>82.5</v>
      </c>
    </row>
    <row r="5554" spans="1:9" x14ac:dyDescent="0.25">
      <c r="A5554">
        <v>20005553</v>
      </c>
      <c r="B5554" s="1">
        <v>42475</v>
      </c>
      <c r="C5554" t="s">
        <v>22</v>
      </c>
      <c r="D5554">
        <v>3008</v>
      </c>
      <c r="E5554">
        <v>1800</v>
      </c>
      <c r="F5554" s="10">
        <v>3</v>
      </c>
      <c r="G5554">
        <f>VLOOKUP(D5554,产品表!$A$2:$F$13,5,FALSE)</f>
        <v>33</v>
      </c>
      <c r="H5554">
        <f>VLOOKUP(D5554,产品表!$A$2:$F$13,6,FALSE)</f>
        <v>41.25</v>
      </c>
      <c r="I5554">
        <f t="shared" si="86"/>
        <v>123.75</v>
      </c>
    </row>
    <row r="5555" spans="1:9" x14ac:dyDescent="0.25">
      <c r="A5555">
        <v>20005554</v>
      </c>
      <c r="B5555" s="1">
        <v>42475</v>
      </c>
      <c r="C5555" t="s">
        <v>6</v>
      </c>
      <c r="D5555">
        <v>3008</v>
      </c>
      <c r="E5555">
        <v>118</v>
      </c>
      <c r="F5555" s="10">
        <v>3</v>
      </c>
      <c r="G5555">
        <f>VLOOKUP(D5555,产品表!$A$2:$F$13,5,FALSE)</f>
        <v>33</v>
      </c>
      <c r="H5555">
        <f>VLOOKUP(D5555,产品表!$A$2:$F$13,6,FALSE)</f>
        <v>41.25</v>
      </c>
      <c r="I5555">
        <f t="shared" si="86"/>
        <v>123.75</v>
      </c>
    </row>
    <row r="5556" spans="1:9" x14ac:dyDescent="0.25">
      <c r="A5556">
        <v>20005555</v>
      </c>
      <c r="B5556" s="1">
        <v>42475</v>
      </c>
      <c r="C5556" t="s">
        <v>23</v>
      </c>
      <c r="D5556">
        <v>3009</v>
      </c>
      <c r="E5556">
        <v>1844</v>
      </c>
      <c r="F5556" s="10">
        <v>1</v>
      </c>
      <c r="G5556">
        <f>VLOOKUP(D5556,产品表!$A$2:$F$13,5,FALSE)</f>
        <v>31</v>
      </c>
      <c r="H5556">
        <f>VLOOKUP(D5556,产品表!$A$2:$F$13,6,FALSE)</f>
        <v>38.75</v>
      </c>
      <c r="I5556">
        <f t="shared" si="86"/>
        <v>38.75</v>
      </c>
    </row>
    <row r="5557" spans="1:9" x14ac:dyDescent="0.25">
      <c r="A5557">
        <v>20005556</v>
      </c>
      <c r="B5557" s="1">
        <v>42475</v>
      </c>
      <c r="C5557" t="s">
        <v>23</v>
      </c>
      <c r="D5557">
        <v>3007</v>
      </c>
      <c r="E5557">
        <v>1864</v>
      </c>
      <c r="F5557" s="10">
        <v>1</v>
      </c>
      <c r="G5557">
        <f>VLOOKUP(D5557,产品表!$A$2:$F$13,5,FALSE)</f>
        <v>35</v>
      </c>
      <c r="H5557">
        <f>VLOOKUP(D5557,产品表!$A$2:$F$13,6,FALSE)</f>
        <v>43.75</v>
      </c>
      <c r="I5557">
        <f t="shared" si="86"/>
        <v>43.75</v>
      </c>
    </row>
    <row r="5558" spans="1:9" x14ac:dyDescent="0.25">
      <c r="A5558">
        <v>20005557</v>
      </c>
      <c r="B5558" s="1">
        <v>42475</v>
      </c>
      <c r="C5558" t="s">
        <v>31</v>
      </c>
      <c r="D5558">
        <v>3008</v>
      </c>
      <c r="E5558">
        <v>2641</v>
      </c>
      <c r="F5558" s="10">
        <v>3</v>
      </c>
      <c r="G5558">
        <f>VLOOKUP(D5558,产品表!$A$2:$F$13,5,FALSE)</f>
        <v>33</v>
      </c>
      <c r="H5558">
        <f>VLOOKUP(D5558,产品表!$A$2:$F$13,6,FALSE)</f>
        <v>41.25</v>
      </c>
      <c r="I5558">
        <f t="shared" si="86"/>
        <v>123.75</v>
      </c>
    </row>
    <row r="5559" spans="1:9" x14ac:dyDescent="0.25">
      <c r="A5559">
        <v>20005558</v>
      </c>
      <c r="B5559" s="1">
        <v>42475</v>
      </c>
      <c r="C5559" t="s">
        <v>22</v>
      </c>
      <c r="D5559">
        <v>3008</v>
      </c>
      <c r="E5559">
        <v>1763</v>
      </c>
      <c r="F5559" s="10">
        <v>4</v>
      </c>
      <c r="G5559">
        <f>VLOOKUP(D5559,产品表!$A$2:$F$13,5,FALSE)</f>
        <v>33</v>
      </c>
      <c r="H5559">
        <f>VLOOKUP(D5559,产品表!$A$2:$F$13,6,FALSE)</f>
        <v>41.25</v>
      </c>
      <c r="I5559">
        <f t="shared" si="86"/>
        <v>165</v>
      </c>
    </row>
    <row r="5560" spans="1:9" x14ac:dyDescent="0.25">
      <c r="A5560">
        <v>20005559</v>
      </c>
      <c r="B5560" s="1">
        <v>42475</v>
      </c>
      <c r="C5560" t="s">
        <v>22</v>
      </c>
      <c r="D5560">
        <v>3009</v>
      </c>
      <c r="E5560">
        <v>1783</v>
      </c>
      <c r="F5560" s="10">
        <v>1</v>
      </c>
      <c r="G5560">
        <f>VLOOKUP(D5560,产品表!$A$2:$F$13,5,FALSE)</f>
        <v>31</v>
      </c>
      <c r="H5560">
        <f>VLOOKUP(D5560,产品表!$A$2:$F$13,6,FALSE)</f>
        <v>38.75</v>
      </c>
      <c r="I5560">
        <f t="shared" si="86"/>
        <v>38.75</v>
      </c>
    </row>
    <row r="5561" spans="1:9" x14ac:dyDescent="0.25">
      <c r="A5561">
        <v>20005560</v>
      </c>
      <c r="B5561" s="1">
        <v>42475</v>
      </c>
      <c r="C5561" t="s">
        <v>28</v>
      </c>
      <c r="D5561">
        <v>3008</v>
      </c>
      <c r="E5561">
        <v>2333</v>
      </c>
      <c r="F5561" s="10">
        <v>3</v>
      </c>
      <c r="G5561">
        <f>VLOOKUP(D5561,产品表!$A$2:$F$13,5,FALSE)</f>
        <v>33</v>
      </c>
      <c r="H5561">
        <f>VLOOKUP(D5561,产品表!$A$2:$F$13,6,FALSE)</f>
        <v>41.25</v>
      </c>
      <c r="I5561">
        <f t="shared" si="86"/>
        <v>123.75</v>
      </c>
    </row>
    <row r="5562" spans="1:9" x14ac:dyDescent="0.25">
      <c r="A5562">
        <v>20005561</v>
      </c>
      <c r="B5562" s="1">
        <v>42475</v>
      </c>
      <c r="C5562" t="s">
        <v>26</v>
      </c>
      <c r="D5562">
        <v>3008</v>
      </c>
      <c r="E5562">
        <v>2172</v>
      </c>
      <c r="F5562" s="10">
        <v>1</v>
      </c>
      <c r="G5562">
        <f>VLOOKUP(D5562,产品表!$A$2:$F$13,5,FALSE)</f>
        <v>33</v>
      </c>
      <c r="H5562">
        <f>VLOOKUP(D5562,产品表!$A$2:$F$13,6,FALSE)</f>
        <v>41.25</v>
      </c>
      <c r="I5562">
        <f t="shared" si="86"/>
        <v>41.25</v>
      </c>
    </row>
    <row r="5563" spans="1:9" x14ac:dyDescent="0.25">
      <c r="A5563">
        <v>20005562</v>
      </c>
      <c r="B5563" s="1">
        <v>42475</v>
      </c>
      <c r="C5563" t="s">
        <v>6</v>
      </c>
      <c r="D5563">
        <v>3001</v>
      </c>
      <c r="E5563">
        <v>122</v>
      </c>
      <c r="F5563" s="10">
        <v>4</v>
      </c>
      <c r="G5563">
        <f>VLOOKUP(D5563,产品表!$A$2:$F$13,5,FALSE)</f>
        <v>32</v>
      </c>
      <c r="H5563">
        <f>VLOOKUP(D5563,产品表!$A$2:$F$13,6,FALSE)</f>
        <v>40</v>
      </c>
      <c r="I5563">
        <f t="shared" si="86"/>
        <v>160</v>
      </c>
    </row>
    <row r="5564" spans="1:9" x14ac:dyDescent="0.25">
      <c r="A5564">
        <v>20005563</v>
      </c>
      <c r="B5564" s="1">
        <v>42475</v>
      </c>
      <c r="C5564" t="s">
        <v>17</v>
      </c>
      <c r="D5564">
        <v>3008</v>
      </c>
      <c r="E5564">
        <v>1207</v>
      </c>
      <c r="F5564" s="10">
        <v>1</v>
      </c>
      <c r="G5564">
        <f>VLOOKUP(D5564,产品表!$A$2:$F$13,5,FALSE)</f>
        <v>33</v>
      </c>
      <c r="H5564">
        <f>VLOOKUP(D5564,产品表!$A$2:$F$13,6,FALSE)</f>
        <v>41.25</v>
      </c>
      <c r="I5564">
        <f t="shared" si="86"/>
        <v>41.25</v>
      </c>
    </row>
    <row r="5565" spans="1:9" x14ac:dyDescent="0.25">
      <c r="A5565">
        <v>20005564</v>
      </c>
      <c r="B5565" s="1">
        <v>42475</v>
      </c>
      <c r="C5565" t="s">
        <v>17</v>
      </c>
      <c r="D5565">
        <v>3001</v>
      </c>
      <c r="E5565">
        <v>1226</v>
      </c>
      <c r="F5565" s="10">
        <v>1</v>
      </c>
      <c r="G5565">
        <f>VLOOKUP(D5565,产品表!$A$2:$F$13,5,FALSE)</f>
        <v>32</v>
      </c>
      <c r="H5565">
        <f>VLOOKUP(D5565,产品表!$A$2:$F$13,6,FALSE)</f>
        <v>40</v>
      </c>
      <c r="I5565">
        <f t="shared" si="86"/>
        <v>40</v>
      </c>
    </row>
    <row r="5566" spans="1:9" x14ac:dyDescent="0.25">
      <c r="A5566">
        <v>20005565</v>
      </c>
      <c r="B5566" s="1">
        <v>42475</v>
      </c>
      <c r="C5566" t="s">
        <v>27</v>
      </c>
      <c r="D5566">
        <v>3008</v>
      </c>
      <c r="E5566">
        <v>2216</v>
      </c>
      <c r="F5566" s="10">
        <v>1</v>
      </c>
      <c r="G5566">
        <f>VLOOKUP(D5566,产品表!$A$2:$F$13,5,FALSE)</f>
        <v>33</v>
      </c>
      <c r="H5566">
        <f>VLOOKUP(D5566,产品表!$A$2:$F$13,6,FALSE)</f>
        <v>41.25</v>
      </c>
      <c r="I5566">
        <f t="shared" si="86"/>
        <v>41.25</v>
      </c>
    </row>
    <row r="5567" spans="1:9" x14ac:dyDescent="0.25">
      <c r="A5567">
        <v>20005566</v>
      </c>
      <c r="B5567" s="1">
        <v>42475</v>
      </c>
      <c r="C5567" t="s">
        <v>20</v>
      </c>
      <c r="D5567">
        <v>3008</v>
      </c>
      <c r="E5567">
        <v>1568</v>
      </c>
      <c r="F5567" s="10">
        <v>1</v>
      </c>
      <c r="G5567">
        <f>VLOOKUP(D5567,产品表!$A$2:$F$13,5,FALSE)</f>
        <v>33</v>
      </c>
      <c r="H5567">
        <f>VLOOKUP(D5567,产品表!$A$2:$F$13,6,FALSE)</f>
        <v>41.25</v>
      </c>
      <c r="I5567">
        <f t="shared" si="86"/>
        <v>41.25</v>
      </c>
    </row>
    <row r="5568" spans="1:9" x14ac:dyDescent="0.25">
      <c r="A5568">
        <v>20005567</v>
      </c>
      <c r="B5568" s="1">
        <v>42475</v>
      </c>
      <c r="C5568" t="s">
        <v>10</v>
      </c>
      <c r="D5568">
        <v>3012</v>
      </c>
      <c r="E5568">
        <v>570</v>
      </c>
      <c r="F5568" s="10">
        <v>1</v>
      </c>
      <c r="G5568">
        <f>VLOOKUP(D5568,产品表!$A$2:$F$13,5,FALSE)</f>
        <v>32</v>
      </c>
      <c r="H5568">
        <f>VLOOKUP(D5568,产品表!$A$2:$F$13,6,FALSE)</f>
        <v>40</v>
      </c>
      <c r="I5568">
        <f t="shared" si="86"/>
        <v>40</v>
      </c>
    </row>
    <row r="5569" spans="1:9" x14ac:dyDescent="0.25">
      <c r="A5569">
        <v>20005568</v>
      </c>
      <c r="B5569" s="1">
        <v>42475</v>
      </c>
      <c r="C5569" t="s">
        <v>19</v>
      </c>
      <c r="D5569">
        <v>3008</v>
      </c>
      <c r="E5569">
        <v>1460</v>
      </c>
      <c r="F5569" s="10">
        <v>3</v>
      </c>
      <c r="G5569">
        <f>VLOOKUP(D5569,产品表!$A$2:$F$13,5,FALSE)</f>
        <v>33</v>
      </c>
      <c r="H5569">
        <f>VLOOKUP(D5569,产品表!$A$2:$F$13,6,FALSE)</f>
        <v>41.25</v>
      </c>
      <c r="I5569">
        <f t="shared" si="86"/>
        <v>123.75</v>
      </c>
    </row>
    <row r="5570" spans="1:9" x14ac:dyDescent="0.25">
      <c r="A5570">
        <v>20005569</v>
      </c>
      <c r="B5570" s="1">
        <v>42475</v>
      </c>
      <c r="C5570" t="s">
        <v>20</v>
      </c>
      <c r="D5570">
        <v>3002</v>
      </c>
      <c r="E5570">
        <v>1569</v>
      </c>
      <c r="F5570" s="10">
        <v>4</v>
      </c>
      <c r="G5570">
        <f>VLOOKUP(D5570,产品表!$A$2:$F$13,5,FALSE)</f>
        <v>29</v>
      </c>
      <c r="H5570">
        <f>VLOOKUP(D5570,产品表!$A$2:$F$13,6,FALSE)</f>
        <v>36.25</v>
      </c>
      <c r="I5570">
        <f t="shared" si="86"/>
        <v>145</v>
      </c>
    </row>
    <row r="5571" spans="1:9" x14ac:dyDescent="0.25">
      <c r="A5571">
        <v>20005570</v>
      </c>
      <c r="B5571" s="1">
        <v>42475</v>
      </c>
      <c r="C5571" t="s">
        <v>20</v>
      </c>
      <c r="D5571">
        <v>3009</v>
      </c>
      <c r="E5571">
        <v>1561</v>
      </c>
      <c r="F5571" s="10">
        <v>4</v>
      </c>
      <c r="G5571">
        <f>VLOOKUP(D5571,产品表!$A$2:$F$13,5,FALSE)</f>
        <v>31</v>
      </c>
      <c r="H5571">
        <f>VLOOKUP(D5571,产品表!$A$2:$F$13,6,FALSE)</f>
        <v>38.75</v>
      </c>
      <c r="I5571">
        <f t="shared" ref="I5571:I5634" si="87">H5571*F5571</f>
        <v>155</v>
      </c>
    </row>
    <row r="5572" spans="1:9" x14ac:dyDescent="0.25">
      <c r="A5572">
        <v>20005571</v>
      </c>
      <c r="B5572" s="1">
        <v>42475</v>
      </c>
      <c r="C5572" t="s">
        <v>20</v>
      </c>
      <c r="D5572">
        <v>3002</v>
      </c>
      <c r="E5572">
        <v>1515</v>
      </c>
      <c r="F5572" s="10">
        <v>2</v>
      </c>
      <c r="G5572">
        <f>VLOOKUP(D5572,产品表!$A$2:$F$13,5,FALSE)</f>
        <v>29</v>
      </c>
      <c r="H5572">
        <f>VLOOKUP(D5572,产品表!$A$2:$F$13,6,FALSE)</f>
        <v>36.25</v>
      </c>
      <c r="I5572">
        <f t="shared" si="87"/>
        <v>72.5</v>
      </c>
    </row>
    <row r="5573" spans="1:9" x14ac:dyDescent="0.25">
      <c r="A5573">
        <v>20005572</v>
      </c>
      <c r="B5573" s="1">
        <v>42475</v>
      </c>
      <c r="C5573" t="s">
        <v>15</v>
      </c>
      <c r="D5573">
        <v>3001</v>
      </c>
      <c r="E5573">
        <v>1060</v>
      </c>
      <c r="F5573" s="10">
        <v>1</v>
      </c>
      <c r="G5573">
        <f>VLOOKUP(D5573,产品表!$A$2:$F$13,5,FALSE)</f>
        <v>32</v>
      </c>
      <c r="H5573">
        <f>VLOOKUP(D5573,产品表!$A$2:$F$13,6,FALSE)</f>
        <v>40</v>
      </c>
      <c r="I5573">
        <f t="shared" si="87"/>
        <v>40</v>
      </c>
    </row>
    <row r="5574" spans="1:9" x14ac:dyDescent="0.25">
      <c r="A5574">
        <v>20005573</v>
      </c>
      <c r="B5574" s="1">
        <v>42475</v>
      </c>
      <c r="C5574" t="s">
        <v>33</v>
      </c>
      <c r="D5574">
        <v>3008</v>
      </c>
      <c r="E5574">
        <v>2817</v>
      </c>
      <c r="F5574" s="10">
        <v>1</v>
      </c>
      <c r="G5574">
        <f>VLOOKUP(D5574,产品表!$A$2:$F$13,5,FALSE)</f>
        <v>33</v>
      </c>
      <c r="H5574">
        <f>VLOOKUP(D5574,产品表!$A$2:$F$13,6,FALSE)</f>
        <v>41.25</v>
      </c>
      <c r="I5574">
        <f t="shared" si="87"/>
        <v>41.25</v>
      </c>
    </row>
    <row r="5575" spans="1:9" x14ac:dyDescent="0.25">
      <c r="A5575">
        <v>20005574</v>
      </c>
      <c r="B5575" s="1">
        <v>42475</v>
      </c>
      <c r="C5575" t="s">
        <v>18</v>
      </c>
      <c r="D5575">
        <v>3008</v>
      </c>
      <c r="E5575">
        <v>1398</v>
      </c>
      <c r="F5575" s="10">
        <v>3</v>
      </c>
      <c r="G5575">
        <f>VLOOKUP(D5575,产品表!$A$2:$F$13,5,FALSE)</f>
        <v>33</v>
      </c>
      <c r="H5575">
        <f>VLOOKUP(D5575,产品表!$A$2:$F$13,6,FALSE)</f>
        <v>41.25</v>
      </c>
      <c r="I5575">
        <f t="shared" si="87"/>
        <v>123.75</v>
      </c>
    </row>
    <row r="5576" spans="1:9" x14ac:dyDescent="0.25">
      <c r="A5576">
        <v>20005575</v>
      </c>
      <c r="B5576" s="1">
        <v>42475</v>
      </c>
      <c r="C5576" t="s">
        <v>12</v>
      </c>
      <c r="D5576">
        <v>3008</v>
      </c>
      <c r="E5576">
        <v>775</v>
      </c>
      <c r="F5576" s="10">
        <v>1</v>
      </c>
      <c r="G5576">
        <f>VLOOKUP(D5576,产品表!$A$2:$F$13,5,FALSE)</f>
        <v>33</v>
      </c>
      <c r="H5576">
        <f>VLOOKUP(D5576,产品表!$A$2:$F$13,6,FALSE)</f>
        <v>41.25</v>
      </c>
      <c r="I5576">
        <f t="shared" si="87"/>
        <v>41.25</v>
      </c>
    </row>
    <row r="5577" spans="1:9" x14ac:dyDescent="0.25">
      <c r="A5577">
        <v>20005576</v>
      </c>
      <c r="B5577" s="1">
        <v>42475</v>
      </c>
      <c r="C5577" t="s">
        <v>15</v>
      </c>
      <c r="D5577">
        <v>3007</v>
      </c>
      <c r="E5577">
        <v>1010</v>
      </c>
      <c r="F5577" s="10">
        <v>1</v>
      </c>
      <c r="G5577">
        <f>VLOOKUP(D5577,产品表!$A$2:$F$13,5,FALSE)</f>
        <v>35</v>
      </c>
      <c r="H5577">
        <f>VLOOKUP(D5577,产品表!$A$2:$F$13,6,FALSE)</f>
        <v>43.75</v>
      </c>
      <c r="I5577">
        <f t="shared" si="87"/>
        <v>43.75</v>
      </c>
    </row>
    <row r="5578" spans="1:9" x14ac:dyDescent="0.25">
      <c r="A5578">
        <v>20005577</v>
      </c>
      <c r="B5578" s="1">
        <v>42475</v>
      </c>
      <c r="C5578" t="s">
        <v>9</v>
      </c>
      <c r="D5578">
        <v>3003</v>
      </c>
      <c r="E5578">
        <v>415</v>
      </c>
      <c r="F5578" s="10">
        <v>1</v>
      </c>
      <c r="G5578">
        <f>VLOOKUP(D5578,产品表!$A$2:$F$13,5,FALSE)</f>
        <v>24</v>
      </c>
      <c r="H5578">
        <f>VLOOKUP(D5578,产品表!$A$2:$F$13,6,FALSE)</f>
        <v>30</v>
      </c>
      <c r="I5578">
        <f t="shared" si="87"/>
        <v>30</v>
      </c>
    </row>
    <row r="5579" spans="1:9" x14ac:dyDescent="0.25">
      <c r="A5579">
        <v>20005578</v>
      </c>
      <c r="B5579" s="1">
        <v>42475</v>
      </c>
      <c r="C5579" t="s">
        <v>9</v>
      </c>
      <c r="D5579">
        <v>3009</v>
      </c>
      <c r="E5579">
        <v>465</v>
      </c>
      <c r="F5579" s="10">
        <v>1</v>
      </c>
      <c r="G5579">
        <f>VLOOKUP(D5579,产品表!$A$2:$F$13,5,FALSE)</f>
        <v>31</v>
      </c>
      <c r="H5579">
        <f>VLOOKUP(D5579,产品表!$A$2:$F$13,6,FALSE)</f>
        <v>38.75</v>
      </c>
      <c r="I5579">
        <f t="shared" si="87"/>
        <v>38.75</v>
      </c>
    </row>
    <row r="5580" spans="1:9" x14ac:dyDescent="0.25">
      <c r="A5580">
        <v>20005579</v>
      </c>
      <c r="B5580" s="1">
        <v>42475</v>
      </c>
      <c r="C5580" t="s">
        <v>15</v>
      </c>
      <c r="D5580">
        <v>3002</v>
      </c>
      <c r="E5580">
        <v>1030</v>
      </c>
      <c r="F5580" s="10">
        <v>1</v>
      </c>
      <c r="G5580">
        <f>VLOOKUP(D5580,产品表!$A$2:$F$13,5,FALSE)</f>
        <v>29</v>
      </c>
      <c r="H5580">
        <f>VLOOKUP(D5580,产品表!$A$2:$F$13,6,FALSE)</f>
        <v>36.25</v>
      </c>
      <c r="I5580">
        <f t="shared" si="87"/>
        <v>36.25</v>
      </c>
    </row>
    <row r="5581" spans="1:9" x14ac:dyDescent="0.25">
      <c r="A5581">
        <v>20005580</v>
      </c>
      <c r="B5581" s="1">
        <v>42475</v>
      </c>
      <c r="C5581" t="s">
        <v>31</v>
      </c>
      <c r="D5581">
        <v>3011</v>
      </c>
      <c r="E5581">
        <v>2678</v>
      </c>
      <c r="F5581" s="10">
        <v>2</v>
      </c>
      <c r="G5581">
        <f>VLOOKUP(D5581,产品表!$A$2:$F$13,5,FALSE)</f>
        <v>34</v>
      </c>
      <c r="H5581">
        <f>VLOOKUP(D5581,产品表!$A$2:$F$13,6,FALSE)</f>
        <v>42.5</v>
      </c>
      <c r="I5581">
        <f t="shared" si="87"/>
        <v>85</v>
      </c>
    </row>
    <row r="5582" spans="1:9" x14ac:dyDescent="0.25">
      <c r="A5582">
        <v>20005581</v>
      </c>
      <c r="B5582" s="1">
        <v>42475</v>
      </c>
      <c r="C5582" t="s">
        <v>16</v>
      </c>
      <c r="D5582">
        <v>3008</v>
      </c>
      <c r="E5582">
        <v>1134</v>
      </c>
      <c r="F5582" s="10">
        <v>1</v>
      </c>
      <c r="G5582">
        <f>VLOOKUP(D5582,产品表!$A$2:$F$13,5,FALSE)</f>
        <v>33</v>
      </c>
      <c r="H5582">
        <f>VLOOKUP(D5582,产品表!$A$2:$F$13,6,FALSE)</f>
        <v>41.25</v>
      </c>
      <c r="I5582">
        <f t="shared" si="87"/>
        <v>41.25</v>
      </c>
    </row>
    <row r="5583" spans="1:9" x14ac:dyDescent="0.25">
      <c r="A5583">
        <v>20005582</v>
      </c>
      <c r="B5583" s="1">
        <v>42475</v>
      </c>
      <c r="C5583" t="s">
        <v>27</v>
      </c>
      <c r="D5583">
        <v>3011</v>
      </c>
      <c r="E5583">
        <v>2270</v>
      </c>
      <c r="F5583" s="10">
        <v>4</v>
      </c>
      <c r="G5583">
        <f>VLOOKUP(D5583,产品表!$A$2:$F$13,5,FALSE)</f>
        <v>34</v>
      </c>
      <c r="H5583">
        <f>VLOOKUP(D5583,产品表!$A$2:$F$13,6,FALSE)</f>
        <v>42.5</v>
      </c>
      <c r="I5583">
        <f t="shared" si="87"/>
        <v>170</v>
      </c>
    </row>
    <row r="5584" spans="1:9" x14ac:dyDescent="0.25">
      <c r="A5584">
        <v>20005583</v>
      </c>
      <c r="B5584" s="1">
        <v>42475</v>
      </c>
      <c r="C5584" t="s">
        <v>9</v>
      </c>
      <c r="D5584">
        <v>3012</v>
      </c>
      <c r="E5584">
        <v>460</v>
      </c>
      <c r="F5584" s="10">
        <v>4</v>
      </c>
      <c r="G5584">
        <f>VLOOKUP(D5584,产品表!$A$2:$F$13,5,FALSE)</f>
        <v>32</v>
      </c>
      <c r="H5584">
        <f>VLOOKUP(D5584,产品表!$A$2:$F$13,6,FALSE)</f>
        <v>40</v>
      </c>
      <c r="I5584">
        <f t="shared" si="87"/>
        <v>160</v>
      </c>
    </row>
    <row r="5585" spans="1:9" x14ac:dyDescent="0.25">
      <c r="A5585">
        <v>20005584</v>
      </c>
      <c r="B5585" s="1">
        <v>42475</v>
      </c>
      <c r="C5585" t="s">
        <v>32</v>
      </c>
      <c r="D5585">
        <v>3007</v>
      </c>
      <c r="E5585">
        <v>2761</v>
      </c>
      <c r="F5585" s="10">
        <v>1</v>
      </c>
      <c r="G5585">
        <f>VLOOKUP(D5585,产品表!$A$2:$F$13,5,FALSE)</f>
        <v>35</v>
      </c>
      <c r="H5585">
        <f>VLOOKUP(D5585,产品表!$A$2:$F$13,6,FALSE)</f>
        <v>43.75</v>
      </c>
      <c r="I5585">
        <f t="shared" si="87"/>
        <v>43.75</v>
      </c>
    </row>
    <row r="5586" spans="1:9" x14ac:dyDescent="0.25">
      <c r="A5586">
        <v>20005585</v>
      </c>
      <c r="B5586" s="1">
        <v>42475</v>
      </c>
      <c r="C5586" t="s">
        <v>15</v>
      </c>
      <c r="D5586">
        <v>3011</v>
      </c>
      <c r="E5586">
        <v>1072</v>
      </c>
      <c r="F5586" s="10">
        <v>2</v>
      </c>
      <c r="G5586">
        <f>VLOOKUP(D5586,产品表!$A$2:$F$13,5,FALSE)</f>
        <v>34</v>
      </c>
      <c r="H5586">
        <f>VLOOKUP(D5586,产品表!$A$2:$F$13,6,FALSE)</f>
        <v>42.5</v>
      </c>
      <c r="I5586">
        <f t="shared" si="87"/>
        <v>85</v>
      </c>
    </row>
    <row r="5587" spans="1:9" x14ac:dyDescent="0.25">
      <c r="A5587">
        <v>20005586</v>
      </c>
      <c r="B5587" s="1">
        <v>42475</v>
      </c>
      <c r="C5587" t="s">
        <v>12</v>
      </c>
      <c r="D5587">
        <v>3009</v>
      </c>
      <c r="E5587">
        <v>737</v>
      </c>
      <c r="F5587" s="10">
        <v>1</v>
      </c>
      <c r="G5587">
        <f>VLOOKUP(D5587,产品表!$A$2:$F$13,5,FALSE)</f>
        <v>31</v>
      </c>
      <c r="H5587">
        <f>VLOOKUP(D5587,产品表!$A$2:$F$13,6,FALSE)</f>
        <v>38.75</v>
      </c>
      <c r="I5587">
        <f t="shared" si="87"/>
        <v>38.75</v>
      </c>
    </row>
    <row r="5588" spans="1:9" x14ac:dyDescent="0.25">
      <c r="A5588">
        <v>20005587</v>
      </c>
      <c r="B5588" s="1">
        <v>42475</v>
      </c>
      <c r="C5588" t="s">
        <v>10</v>
      </c>
      <c r="D5588">
        <v>3011</v>
      </c>
      <c r="E5588">
        <v>574</v>
      </c>
      <c r="F5588" s="10">
        <v>1</v>
      </c>
      <c r="G5588">
        <f>VLOOKUP(D5588,产品表!$A$2:$F$13,5,FALSE)</f>
        <v>34</v>
      </c>
      <c r="H5588">
        <f>VLOOKUP(D5588,产品表!$A$2:$F$13,6,FALSE)</f>
        <v>42.5</v>
      </c>
      <c r="I5588">
        <f t="shared" si="87"/>
        <v>42.5</v>
      </c>
    </row>
    <row r="5589" spans="1:9" x14ac:dyDescent="0.25">
      <c r="A5589">
        <v>20005588</v>
      </c>
      <c r="B5589" s="1">
        <v>42475</v>
      </c>
      <c r="C5589" t="s">
        <v>17</v>
      </c>
      <c r="D5589">
        <v>3012</v>
      </c>
      <c r="E5589">
        <v>1222</v>
      </c>
      <c r="F5589" s="10">
        <v>2</v>
      </c>
      <c r="G5589">
        <f>VLOOKUP(D5589,产品表!$A$2:$F$13,5,FALSE)</f>
        <v>32</v>
      </c>
      <c r="H5589">
        <f>VLOOKUP(D5589,产品表!$A$2:$F$13,6,FALSE)</f>
        <v>40</v>
      </c>
      <c r="I5589">
        <f t="shared" si="87"/>
        <v>80</v>
      </c>
    </row>
    <row r="5590" spans="1:9" x14ac:dyDescent="0.25">
      <c r="A5590">
        <v>20005589</v>
      </c>
      <c r="B5590" s="1">
        <v>42475</v>
      </c>
      <c r="C5590" t="s">
        <v>17</v>
      </c>
      <c r="D5590">
        <v>3012</v>
      </c>
      <c r="E5590">
        <v>1270</v>
      </c>
      <c r="F5590" s="10">
        <v>4</v>
      </c>
      <c r="G5590">
        <f>VLOOKUP(D5590,产品表!$A$2:$F$13,5,FALSE)</f>
        <v>32</v>
      </c>
      <c r="H5590">
        <f>VLOOKUP(D5590,产品表!$A$2:$F$13,6,FALSE)</f>
        <v>40</v>
      </c>
      <c r="I5590">
        <f t="shared" si="87"/>
        <v>160</v>
      </c>
    </row>
    <row r="5591" spans="1:9" x14ac:dyDescent="0.25">
      <c r="A5591">
        <v>20005590</v>
      </c>
      <c r="B5591" s="1">
        <v>42475</v>
      </c>
      <c r="C5591" t="s">
        <v>27</v>
      </c>
      <c r="D5591">
        <v>3010</v>
      </c>
      <c r="E5591">
        <v>2252</v>
      </c>
      <c r="F5591" s="10">
        <v>1</v>
      </c>
      <c r="G5591">
        <f>VLOOKUP(D5591,产品表!$A$2:$F$13,5,FALSE)</f>
        <v>36</v>
      </c>
      <c r="H5591">
        <f>VLOOKUP(D5591,产品表!$A$2:$F$13,6,FALSE)</f>
        <v>45</v>
      </c>
      <c r="I5591">
        <f t="shared" si="87"/>
        <v>45</v>
      </c>
    </row>
    <row r="5592" spans="1:9" x14ac:dyDescent="0.25">
      <c r="A5592">
        <v>20005591</v>
      </c>
      <c r="B5592" s="1">
        <v>42475</v>
      </c>
      <c r="C5592" t="s">
        <v>10</v>
      </c>
      <c r="D5592">
        <v>3011</v>
      </c>
      <c r="E5592">
        <v>556</v>
      </c>
      <c r="F5592" s="10">
        <v>2</v>
      </c>
      <c r="G5592">
        <f>VLOOKUP(D5592,产品表!$A$2:$F$13,5,FALSE)</f>
        <v>34</v>
      </c>
      <c r="H5592">
        <f>VLOOKUP(D5592,产品表!$A$2:$F$13,6,FALSE)</f>
        <v>42.5</v>
      </c>
      <c r="I5592">
        <f t="shared" si="87"/>
        <v>85</v>
      </c>
    </row>
    <row r="5593" spans="1:9" x14ac:dyDescent="0.25">
      <c r="A5593">
        <v>20005592</v>
      </c>
      <c r="B5593" s="1">
        <v>42475</v>
      </c>
      <c r="C5593" t="s">
        <v>27</v>
      </c>
      <c r="D5593">
        <v>3010</v>
      </c>
      <c r="E5593">
        <v>2284</v>
      </c>
      <c r="F5593" s="10">
        <v>3</v>
      </c>
      <c r="G5593">
        <f>VLOOKUP(D5593,产品表!$A$2:$F$13,5,FALSE)</f>
        <v>36</v>
      </c>
      <c r="H5593">
        <f>VLOOKUP(D5593,产品表!$A$2:$F$13,6,FALSE)</f>
        <v>45</v>
      </c>
      <c r="I5593">
        <f t="shared" si="87"/>
        <v>135</v>
      </c>
    </row>
    <row r="5594" spans="1:9" x14ac:dyDescent="0.25">
      <c r="A5594">
        <v>20005593</v>
      </c>
      <c r="B5594" s="1">
        <v>42475</v>
      </c>
      <c r="C5594" t="s">
        <v>33</v>
      </c>
      <c r="D5594">
        <v>3010</v>
      </c>
      <c r="E5594">
        <v>2801</v>
      </c>
      <c r="F5594" s="10">
        <v>3</v>
      </c>
      <c r="G5594">
        <f>VLOOKUP(D5594,产品表!$A$2:$F$13,5,FALSE)</f>
        <v>36</v>
      </c>
      <c r="H5594">
        <f>VLOOKUP(D5594,产品表!$A$2:$F$13,6,FALSE)</f>
        <v>45</v>
      </c>
      <c r="I5594">
        <f t="shared" si="87"/>
        <v>135</v>
      </c>
    </row>
    <row r="5595" spans="1:9" x14ac:dyDescent="0.25">
      <c r="A5595">
        <v>20005594</v>
      </c>
      <c r="B5595" s="1">
        <v>42475</v>
      </c>
      <c r="C5595" t="s">
        <v>14</v>
      </c>
      <c r="D5595">
        <v>3009</v>
      </c>
      <c r="E5595">
        <v>909</v>
      </c>
      <c r="F5595" s="10">
        <v>1</v>
      </c>
      <c r="G5595">
        <f>VLOOKUP(D5595,产品表!$A$2:$F$13,5,FALSE)</f>
        <v>31</v>
      </c>
      <c r="H5595">
        <f>VLOOKUP(D5595,产品表!$A$2:$F$13,6,FALSE)</f>
        <v>38.75</v>
      </c>
      <c r="I5595">
        <f t="shared" si="87"/>
        <v>38.75</v>
      </c>
    </row>
    <row r="5596" spans="1:9" x14ac:dyDescent="0.25">
      <c r="A5596">
        <v>20005595</v>
      </c>
      <c r="B5596" s="1">
        <v>42475</v>
      </c>
      <c r="C5596" t="s">
        <v>13</v>
      </c>
      <c r="D5596">
        <v>3008</v>
      </c>
      <c r="E5596">
        <v>886</v>
      </c>
      <c r="F5596" s="10">
        <v>3</v>
      </c>
      <c r="G5596">
        <f>VLOOKUP(D5596,产品表!$A$2:$F$13,5,FALSE)</f>
        <v>33</v>
      </c>
      <c r="H5596">
        <f>VLOOKUP(D5596,产品表!$A$2:$F$13,6,FALSE)</f>
        <v>41.25</v>
      </c>
      <c r="I5596">
        <f t="shared" si="87"/>
        <v>123.75</v>
      </c>
    </row>
    <row r="5597" spans="1:9" x14ac:dyDescent="0.25">
      <c r="A5597">
        <v>20005596</v>
      </c>
      <c r="B5597" s="1">
        <v>42475</v>
      </c>
      <c r="C5597" t="s">
        <v>19</v>
      </c>
      <c r="D5597">
        <v>3011</v>
      </c>
      <c r="E5597">
        <v>1414</v>
      </c>
      <c r="F5597" s="10">
        <v>4</v>
      </c>
      <c r="G5597">
        <f>VLOOKUP(D5597,产品表!$A$2:$F$13,5,FALSE)</f>
        <v>34</v>
      </c>
      <c r="H5597">
        <f>VLOOKUP(D5597,产品表!$A$2:$F$13,6,FALSE)</f>
        <v>42.5</v>
      </c>
      <c r="I5597">
        <f t="shared" si="87"/>
        <v>170</v>
      </c>
    </row>
    <row r="5598" spans="1:9" x14ac:dyDescent="0.25">
      <c r="A5598">
        <v>20005597</v>
      </c>
      <c r="B5598" s="1">
        <v>42475</v>
      </c>
      <c r="C5598" t="s">
        <v>6</v>
      </c>
      <c r="D5598">
        <v>3008</v>
      </c>
      <c r="E5598">
        <v>132</v>
      </c>
      <c r="F5598" s="10">
        <v>1</v>
      </c>
      <c r="G5598">
        <f>VLOOKUP(D5598,产品表!$A$2:$F$13,5,FALSE)</f>
        <v>33</v>
      </c>
      <c r="H5598">
        <f>VLOOKUP(D5598,产品表!$A$2:$F$13,6,FALSE)</f>
        <v>41.25</v>
      </c>
      <c r="I5598">
        <f t="shared" si="87"/>
        <v>41.25</v>
      </c>
    </row>
    <row r="5599" spans="1:9" x14ac:dyDescent="0.25">
      <c r="A5599">
        <v>20005598</v>
      </c>
      <c r="B5599" s="1">
        <v>42475</v>
      </c>
      <c r="C5599" t="s">
        <v>17</v>
      </c>
      <c r="D5599">
        <v>3010</v>
      </c>
      <c r="E5599">
        <v>1256</v>
      </c>
      <c r="F5599" s="10">
        <v>3</v>
      </c>
      <c r="G5599">
        <f>VLOOKUP(D5599,产品表!$A$2:$F$13,5,FALSE)</f>
        <v>36</v>
      </c>
      <c r="H5599">
        <f>VLOOKUP(D5599,产品表!$A$2:$F$13,6,FALSE)</f>
        <v>45</v>
      </c>
      <c r="I5599">
        <f t="shared" si="87"/>
        <v>135</v>
      </c>
    </row>
    <row r="5600" spans="1:9" x14ac:dyDescent="0.25">
      <c r="A5600">
        <v>20005599</v>
      </c>
      <c r="B5600" s="1">
        <v>42475</v>
      </c>
      <c r="C5600" t="s">
        <v>30</v>
      </c>
      <c r="D5600">
        <v>3012</v>
      </c>
      <c r="E5600">
        <v>2532</v>
      </c>
      <c r="F5600" s="10">
        <v>1</v>
      </c>
      <c r="G5600">
        <f>VLOOKUP(D5600,产品表!$A$2:$F$13,5,FALSE)</f>
        <v>32</v>
      </c>
      <c r="H5600">
        <f>VLOOKUP(D5600,产品表!$A$2:$F$13,6,FALSE)</f>
        <v>40</v>
      </c>
      <c r="I5600">
        <f t="shared" si="87"/>
        <v>40</v>
      </c>
    </row>
    <row r="5601" spans="1:9" x14ac:dyDescent="0.25">
      <c r="A5601">
        <v>20005600</v>
      </c>
      <c r="B5601" s="1">
        <v>42475</v>
      </c>
      <c r="C5601" t="s">
        <v>29</v>
      </c>
      <c r="D5601">
        <v>3012</v>
      </c>
      <c r="E5601">
        <v>2451</v>
      </c>
      <c r="F5601" s="10">
        <v>3</v>
      </c>
      <c r="G5601">
        <f>VLOOKUP(D5601,产品表!$A$2:$F$13,5,FALSE)</f>
        <v>32</v>
      </c>
      <c r="H5601">
        <f>VLOOKUP(D5601,产品表!$A$2:$F$13,6,FALSE)</f>
        <v>40</v>
      </c>
      <c r="I5601">
        <f t="shared" si="87"/>
        <v>120</v>
      </c>
    </row>
    <row r="5602" spans="1:9" x14ac:dyDescent="0.25">
      <c r="A5602">
        <v>20005601</v>
      </c>
      <c r="B5602" s="1">
        <v>42475</v>
      </c>
      <c r="C5602" t="s">
        <v>19</v>
      </c>
      <c r="D5602">
        <v>3009</v>
      </c>
      <c r="E5602">
        <v>1447</v>
      </c>
      <c r="F5602" s="10">
        <v>1</v>
      </c>
      <c r="G5602">
        <f>VLOOKUP(D5602,产品表!$A$2:$F$13,5,FALSE)</f>
        <v>31</v>
      </c>
      <c r="H5602">
        <f>VLOOKUP(D5602,产品表!$A$2:$F$13,6,FALSE)</f>
        <v>38.75</v>
      </c>
      <c r="I5602">
        <f t="shared" si="87"/>
        <v>38.75</v>
      </c>
    </row>
    <row r="5603" spans="1:9" x14ac:dyDescent="0.25">
      <c r="A5603">
        <v>20005602</v>
      </c>
      <c r="B5603" s="1">
        <v>42475</v>
      </c>
      <c r="C5603" t="s">
        <v>21</v>
      </c>
      <c r="D5603">
        <v>3008</v>
      </c>
      <c r="E5603">
        <v>1621</v>
      </c>
      <c r="F5603" s="10">
        <v>4</v>
      </c>
      <c r="G5603">
        <f>VLOOKUP(D5603,产品表!$A$2:$F$13,5,FALSE)</f>
        <v>33</v>
      </c>
      <c r="H5603">
        <f>VLOOKUP(D5603,产品表!$A$2:$F$13,6,FALSE)</f>
        <v>41.25</v>
      </c>
      <c r="I5603">
        <f t="shared" si="87"/>
        <v>165</v>
      </c>
    </row>
    <row r="5604" spans="1:9" x14ac:dyDescent="0.25">
      <c r="A5604">
        <v>20005603</v>
      </c>
      <c r="B5604" s="1">
        <v>42475</v>
      </c>
      <c r="C5604" t="s">
        <v>30</v>
      </c>
      <c r="D5604">
        <v>3010</v>
      </c>
      <c r="E5604">
        <v>2594</v>
      </c>
      <c r="F5604" s="10">
        <v>1</v>
      </c>
      <c r="G5604">
        <f>VLOOKUP(D5604,产品表!$A$2:$F$13,5,FALSE)</f>
        <v>36</v>
      </c>
      <c r="H5604">
        <f>VLOOKUP(D5604,产品表!$A$2:$F$13,6,FALSE)</f>
        <v>45</v>
      </c>
      <c r="I5604">
        <f t="shared" si="87"/>
        <v>45</v>
      </c>
    </row>
    <row r="5605" spans="1:9" x14ac:dyDescent="0.25">
      <c r="A5605">
        <v>20005604</v>
      </c>
      <c r="B5605" s="1">
        <v>42475</v>
      </c>
      <c r="C5605" t="s">
        <v>20</v>
      </c>
      <c r="D5605">
        <v>3008</v>
      </c>
      <c r="E5605">
        <v>1548</v>
      </c>
      <c r="F5605" s="10">
        <v>4</v>
      </c>
      <c r="G5605">
        <f>VLOOKUP(D5605,产品表!$A$2:$F$13,5,FALSE)</f>
        <v>33</v>
      </c>
      <c r="H5605">
        <f>VLOOKUP(D5605,产品表!$A$2:$F$13,6,FALSE)</f>
        <v>41.25</v>
      </c>
      <c r="I5605">
        <f t="shared" si="87"/>
        <v>165</v>
      </c>
    </row>
    <row r="5606" spans="1:9" x14ac:dyDescent="0.25">
      <c r="A5606">
        <v>20005605</v>
      </c>
      <c r="B5606" s="1">
        <v>42475</v>
      </c>
      <c r="C5606" t="s">
        <v>6</v>
      </c>
      <c r="D5606">
        <v>3008</v>
      </c>
      <c r="E5606">
        <v>128</v>
      </c>
      <c r="F5606" s="10">
        <v>1</v>
      </c>
      <c r="G5606">
        <f>VLOOKUP(D5606,产品表!$A$2:$F$13,5,FALSE)</f>
        <v>33</v>
      </c>
      <c r="H5606">
        <f>VLOOKUP(D5606,产品表!$A$2:$F$13,6,FALSE)</f>
        <v>41.25</v>
      </c>
      <c r="I5606">
        <f t="shared" si="87"/>
        <v>41.25</v>
      </c>
    </row>
    <row r="5607" spans="1:9" x14ac:dyDescent="0.25">
      <c r="A5607">
        <v>20005606</v>
      </c>
      <c r="B5607" s="1">
        <v>42475</v>
      </c>
      <c r="C5607" t="s">
        <v>17</v>
      </c>
      <c r="D5607">
        <v>3008</v>
      </c>
      <c r="E5607">
        <v>1210</v>
      </c>
      <c r="F5607" s="10">
        <v>4</v>
      </c>
      <c r="G5607">
        <f>VLOOKUP(D5607,产品表!$A$2:$F$13,5,FALSE)</f>
        <v>33</v>
      </c>
      <c r="H5607">
        <f>VLOOKUP(D5607,产品表!$A$2:$F$13,6,FALSE)</f>
        <v>41.25</v>
      </c>
      <c r="I5607">
        <f t="shared" si="87"/>
        <v>165</v>
      </c>
    </row>
    <row r="5608" spans="1:9" x14ac:dyDescent="0.25">
      <c r="A5608">
        <v>20005607</v>
      </c>
      <c r="B5608" s="1">
        <v>42475</v>
      </c>
      <c r="C5608" t="s">
        <v>33</v>
      </c>
      <c r="D5608">
        <v>3011</v>
      </c>
      <c r="E5608">
        <v>2804</v>
      </c>
      <c r="F5608" s="10">
        <v>3</v>
      </c>
      <c r="G5608">
        <f>VLOOKUP(D5608,产品表!$A$2:$F$13,5,FALSE)</f>
        <v>34</v>
      </c>
      <c r="H5608">
        <f>VLOOKUP(D5608,产品表!$A$2:$F$13,6,FALSE)</f>
        <v>42.5</v>
      </c>
      <c r="I5608">
        <f t="shared" si="87"/>
        <v>127.5</v>
      </c>
    </row>
    <row r="5609" spans="1:9" x14ac:dyDescent="0.25">
      <c r="A5609">
        <v>20005608</v>
      </c>
      <c r="B5609" s="1">
        <v>42478</v>
      </c>
      <c r="C5609" t="s">
        <v>9</v>
      </c>
      <c r="D5609">
        <v>3011</v>
      </c>
      <c r="E5609">
        <v>432</v>
      </c>
      <c r="F5609" s="10">
        <v>1</v>
      </c>
      <c r="G5609">
        <f>VLOOKUP(D5609,产品表!$A$2:$F$13,5,FALSE)</f>
        <v>34</v>
      </c>
      <c r="H5609">
        <f>VLOOKUP(D5609,产品表!$A$2:$F$13,6,FALSE)</f>
        <v>42.5</v>
      </c>
      <c r="I5609">
        <f t="shared" si="87"/>
        <v>42.5</v>
      </c>
    </row>
    <row r="5610" spans="1:9" x14ac:dyDescent="0.25">
      <c r="A5610">
        <v>20005609</v>
      </c>
      <c r="B5610" s="1">
        <v>42478</v>
      </c>
      <c r="C5610" t="s">
        <v>17</v>
      </c>
      <c r="D5610">
        <v>3002</v>
      </c>
      <c r="E5610">
        <v>1279</v>
      </c>
      <c r="F5610" s="10">
        <v>1</v>
      </c>
      <c r="G5610">
        <f>VLOOKUP(D5610,产品表!$A$2:$F$13,5,FALSE)</f>
        <v>29</v>
      </c>
      <c r="H5610">
        <f>VLOOKUP(D5610,产品表!$A$2:$F$13,6,FALSE)</f>
        <v>36.25</v>
      </c>
      <c r="I5610">
        <f t="shared" si="87"/>
        <v>36.25</v>
      </c>
    </row>
    <row r="5611" spans="1:9" x14ac:dyDescent="0.25">
      <c r="A5611">
        <v>20005610</v>
      </c>
      <c r="B5611" s="1">
        <v>42478</v>
      </c>
      <c r="C5611" t="s">
        <v>17</v>
      </c>
      <c r="D5611">
        <v>3002</v>
      </c>
      <c r="E5611">
        <v>1219</v>
      </c>
      <c r="F5611" s="10">
        <v>1</v>
      </c>
      <c r="G5611">
        <f>VLOOKUP(D5611,产品表!$A$2:$F$13,5,FALSE)</f>
        <v>29</v>
      </c>
      <c r="H5611">
        <f>VLOOKUP(D5611,产品表!$A$2:$F$13,6,FALSE)</f>
        <v>36.25</v>
      </c>
      <c r="I5611">
        <f t="shared" si="87"/>
        <v>36.25</v>
      </c>
    </row>
    <row r="5612" spans="1:9" x14ac:dyDescent="0.25">
      <c r="A5612">
        <v>20005611</v>
      </c>
      <c r="B5612" s="1">
        <v>42478</v>
      </c>
      <c r="C5612" t="s">
        <v>10</v>
      </c>
      <c r="D5612">
        <v>3007</v>
      </c>
      <c r="E5612">
        <v>547</v>
      </c>
      <c r="F5612" s="10">
        <v>3</v>
      </c>
      <c r="G5612">
        <f>VLOOKUP(D5612,产品表!$A$2:$F$13,5,FALSE)</f>
        <v>35</v>
      </c>
      <c r="H5612">
        <f>VLOOKUP(D5612,产品表!$A$2:$F$13,6,FALSE)</f>
        <v>43.75</v>
      </c>
      <c r="I5612">
        <f t="shared" si="87"/>
        <v>131.25</v>
      </c>
    </row>
    <row r="5613" spans="1:9" x14ac:dyDescent="0.25">
      <c r="A5613">
        <v>20005612</v>
      </c>
      <c r="B5613" s="1">
        <v>42478</v>
      </c>
      <c r="C5613" t="s">
        <v>10</v>
      </c>
      <c r="D5613">
        <v>3009</v>
      </c>
      <c r="E5613">
        <v>579</v>
      </c>
      <c r="F5613" s="10">
        <v>2</v>
      </c>
      <c r="G5613">
        <f>VLOOKUP(D5613,产品表!$A$2:$F$13,5,FALSE)</f>
        <v>31</v>
      </c>
      <c r="H5613">
        <f>VLOOKUP(D5613,产品表!$A$2:$F$13,6,FALSE)</f>
        <v>38.75</v>
      </c>
      <c r="I5613">
        <f t="shared" si="87"/>
        <v>77.5</v>
      </c>
    </row>
    <row r="5614" spans="1:9" x14ac:dyDescent="0.25">
      <c r="A5614">
        <v>20005613</v>
      </c>
      <c r="B5614" s="1">
        <v>42478</v>
      </c>
      <c r="C5614" t="s">
        <v>26</v>
      </c>
      <c r="D5614">
        <v>3002</v>
      </c>
      <c r="E5614">
        <v>2170</v>
      </c>
      <c r="F5614" s="10">
        <v>1</v>
      </c>
      <c r="G5614">
        <f>VLOOKUP(D5614,产品表!$A$2:$F$13,5,FALSE)</f>
        <v>29</v>
      </c>
      <c r="H5614">
        <f>VLOOKUP(D5614,产品表!$A$2:$F$13,6,FALSE)</f>
        <v>36.25</v>
      </c>
      <c r="I5614">
        <f t="shared" si="87"/>
        <v>36.25</v>
      </c>
    </row>
    <row r="5615" spans="1:9" x14ac:dyDescent="0.25">
      <c r="A5615">
        <v>20005614</v>
      </c>
      <c r="B5615" s="1">
        <v>42478</v>
      </c>
      <c r="C5615" t="s">
        <v>24</v>
      </c>
      <c r="D5615">
        <v>3008</v>
      </c>
      <c r="E5615">
        <v>1980</v>
      </c>
      <c r="F5615" s="10">
        <v>1</v>
      </c>
      <c r="G5615">
        <f>VLOOKUP(D5615,产品表!$A$2:$F$13,5,FALSE)</f>
        <v>33</v>
      </c>
      <c r="H5615">
        <f>VLOOKUP(D5615,产品表!$A$2:$F$13,6,FALSE)</f>
        <v>41.25</v>
      </c>
      <c r="I5615">
        <f t="shared" si="87"/>
        <v>41.25</v>
      </c>
    </row>
    <row r="5616" spans="1:9" x14ac:dyDescent="0.25">
      <c r="A5616">
        <v>20005615</v>
      </c>
      <c r="B5616" s="1">
        <v>42478</v>
      </c>
      <c r="C5616" t="s">
        <v>9</v>
      </c>
      <c r="D5616">
        <v>3008</v>
      </c>
      <c r="E5616">
        <v>421</v>
      </c>
      <c r="F5616" s="10">
        <v>1</v>
      </c>
      <c r="G5616">
        <f>VLOOKUP(D5616,产品表!$A$2:$F$13,5,FALSE)</f>
        <v>33</v>
      </c>
      <c r="H5616">
        <f>VLOOKUP(D5616,产品表!$A$2:$F$13,6,FALSE)</f>
        <v>41.25</v>
      </c>
      <c r="I5616">
        <f t="shared" si="87"/>
        <v>41.25</v>
      </c>
    </row>
    <row r="5617" spans="1:9" x14ac:dyDescent="0.25">
      <c r="A5617">
        <v>20005616</v>
      </c>
      <c r="B5617" s="1">
        <v>42478</v>
      </c>
      <c r="C5617" t="s">
        <v>12</v>
      </c>
      <c r="D5617">
        <v>3008</v>
      </c>
      <c r="E5617">
        <v>747</v>
      </c>
      <c r="F5617" s="10">
        <v>4</v>
      </c>
      <c r="G5617">
        <f>VLOOKUP(D5617,产品表!$A$2:$F$13,5,FALSE)</f>
        <v>33</v>
      </c>
      <c r="H5617">
        <f>VLOOKUP(D5617,产品表!$A$2:$F$13,6,FALSE)</f>
        <v>41.25</v>
      </c>
      <c r="I5617">
        <f t="shared" si="87"/>
        <v>165</v>
      </c>
    </row>
    <row r="5618" spans="1:9" x14ac:dyDescent="0.25">
      <c r="A5618">
        <v>20005617</v>
      </c>
      <c r="B5618" s="1">
        <v>42478</v>
      </c>
      <c r="C5618" t="s">
        <v>23</v>
      </c>
      <c r="D5618">
        <v>3009</v>
      </c>
      <c r="E5618">
        <v>1867</v>
      </c>
      <c r="F5618" s="10">
        <v>1</v>
      </c>
      <c r="G5618">
        <f>VLOOKUP(D5618,产品表!$A$2:$F$13,5,FALSE)</f>
        <v>31</v>
      </c>
      <c r="H5618">
        <f>VLOOKUP(D5618,产品表!$A$2:$F$13,6,FALSE)</f>
        <v>38.75</v>
      </c>
      <c r="I5618">
        <f t="shared" si="87"/>
        <v>38.75</v>
      </c>
    </row>
    <row r="5619" spans="1:9" x14ac:dyDescent="0.25">
      <c r="A5619">
        <v>20005618</v>
      </c>
      <c r="B5619" s="1">
        <v>42478</v>
      </c>
      <c r="C5619" t="s">
        <v>19</v>
      </c>
      <c r="D5619">
        <v>3007</v>
      </c>
      <c r="E5619">
        <v>1425</v>
      </c>
      <c r="F5619" s="10">
        <v>2</v>
      </c>
      <c r="G5619">
        <f>VLOOKUP(D5619,产品表!$A$2:$F$13,5,FALSE)</f>
        <v>35</v>
      </c>
      <c r="H5619">
        <f>VLOOKUP(D5619,产品表!$A$2:$F$13,6,FALSE)</f>
        <v>43.75</v>
      </c>
      <c r="I5619">
        <f t="shared" si="87"/>
        <v>87.5</v>
      </c>
    </row>
    <row r="5620" spans="1:9" x14ac:dyDescent="0.25">
      <c r="A5620">
        <v>20005619</v>
      </c>
      <c r="B5620" s="1">
        <v>42478</v>
      </c>
      <c r="C5620" t="s">
        <v>29</v>
      </c>
      <c r="D5620">
        <v>3007</v>
      </c>
      <c r="E5620">
        <v>2453</v>
      </c>
      <c r="F5620" s="10">
        <v>3</v>
      </c>
      <c r="G5620">
        <f>VLOOKUP(D5620,产品表!$A$2:$F$13,5,FALSE)</f>
        <v>35</v>
      </c>
      <c r="H5620">
        <f>VLOOKUP(D5620,产品表!$A$2:$F$13,6,FALSE)</f>
        <v>43.75</v>
      </c>
      <c r="I5620">
        <f t="shared" si="87"/>
        <v>131.25</v>
      </c>
    </row>
    <row r="5621" spans="1:9" x14ac:dyDescent="0.25">
      <c r="A5621">
        <v>20005620</v>
      </c>
      <c r="B5621" s="1">
        <v>42478</v>
      </c>
      <c r="C5621" t="s">
        <v>22</v>
      </c>
      <c r="D5621">
        <v>3008</v>
      </c>
      <c r="E5621">
        <v>1708</v>
      </c>
      <c r="F5621" s="10">
        <v>2</v>
      </c>
      <c r="G5621">
        <f>VLOOKUP(D5621,产品表!$A$2:$F$13,5,FALSE)</f>
        <v>33</v>
      </c>
      <c r="H5621">
        <f>VLOOKUP(D5621,产品表!$A$2:$F$13,6,FALSE)</f>
        <v>41.25</v>
      </c>
      <c r="I5621">
        <f t="shared" si="87"/>
        <v>82.5</v>
      </c>
    </row>
    <row r="5622" spans="1:9" x14ac:dyDescent="0.25">
      <c r="A5622">
        <v>20005621</v>
      </c>
      <c r="B5622" s="1">
        <v>42478</v>
      </c>
      <c r="C5622" t="s">
        <v>22</v>
      </c>
      <c r="D5622">
        <v>3001</v>
      </c>
      <c r="E5622">
        <v>1733</v>
      </c>
      <c r="F5622" s="10">
        <v>3</v>
      </c>
      <c r="G5622">
        <f>VLOOKUP(D5622,产品表!$A$2:$F$13,5,FALSE)</f>
        <v>32</v>
      </c>
      <c r="H5622">
        <f>VLOOKUP(D5622,产品表!$A$2:$F$13,6,FALSE)</f>
        <v>40</v>
      </c>
      <c r="I5622">
        <f t="shared" si="87"/>
        <v>120</v>
      </c>
    </row>
    <row r="5623" spans="1:9" x14ac:dyDescent="0.25">
      <c r="A5623">
        <v>20005622</v>
      </c>
      <c r="B5623" s="1">
        <v>42478</v>
      </c>
      <c r="C5623" t="s">
        <v>21</v>
      </c>
      <c r="D5623">
        <v>3002</v>
      </c>
      <c r="E5623">
        <v>1684</v>
      </c>
      <c r="F5623" s="10">
        <v>1</v>
      </c>
      <c r="G5623">
        <f>VLOOKUP(D5623,产品表!$A$2:$F$13,5,FALSE)</f>
        <v>29</v>
      </c>
      <c r="H5623">
        <f>VLOOKUP(D5623,产品表!$A$2:$F$13,6,FALSE)</f>
        <v>36.25</v>
      </c>
      <c r="I5623">
        <f t="shared" si="87"/>
        <v>36.25</v>
      </c>
    </row>
    <row r="5624" spans="1:9" x14ac:dyDescent="0.25">
      <c r="A5624">
        <v>20005623</v>
      </c>
      <c r="B5624" s="1">
        <v>42478</v>
      </c>
      <c r="C5624" t="s">
        <v>10</v>
      </c>
      <c r="D5624">
        <v>3007</v>
      </c>
      <c r="E5624">
        <v>538</v>
      </c>
      <c r="F5624" s="10">
        <v>3</v>
      </c>
      <c r="G5624">
        <f>VLOOKUP(D5624,产品表!$A$2:$F$13,5,FALSE)</f>
        <v>35</v>
      </c>
      <c r="H5624">
        <f>VLOOKUP(D5624,产品表!$A$2:$F$13,6,FALSE)</f>
        <v>43.75</v>
      </c>
      <c r="I5624">
        <f t="shared" si="87"/>
        <v>131.25</v>
      </c>
    </row>
    <row r="5625" spans="1:9" x14ac:dyDescent="0.25">
      <c r="A5625">
        <v>20005624</v>
      </c>
      <c r="B5625" s="1">
        <v>42478</v>
      </c>
      <c r="C5625" t="s">
        <v>23</v>
      </c>
      <c r="D5625">
        <v>3009</v>
      </c>
      <c r="E5625">
        <v>1876</v>
      </c>
      <c r="F5625" s="10">
        <v>2</v>
      </c>
      <c r="G5625">
        <f>VLOOKUP(D5625,产品表!$A$2:$F$13,5,FALSE)</f>
        <v>31</v>
      </c>
      <c r="H5625">
        <f>VLOOKUP(D5625,产品表!$A$2:$F$13,6,FALSE)</f>
        <v>38.75</v>
      </c>
      <c r="I5625">
        <f t="shared" si="87"/>
        <v>77.5</v>
      </c>
    </row>
    <row r="5626" spans="1:9" x14ac:dyDescent="0.25">
      <c r="A5626">
        <v>20005625</v>
      </c>
      <c r="B5626" s="1">
        <v>42478</v>
      </c>
      <c r="C5626" t="s">
        <v>6</v>
      </c>
      <c r="D5626">
        <v>3008</v>
      </c>
      <c r="E5626">
        <v>136</v>
      </c>
      <c r="F5626" s="10">
        <v>3</v>
      </c>
      <c r="G5626">
        <f>VLOOKUP(D5626,产品表!$A$2:$F$13,5,FALSE)</f>
        <v>33</v>
      </c>
      <c r="H5626">
        <f>VLOOKUP(D5626,产品表!$A$2:$F$13,6,FALSE)</f>
        <v>41.25</v>
      </c>
      <c r="I5626">
        <f t="shared" si="87"/>
        <v>123.75</v>
      </c>
    </row>
    <row r="5627" spans="1:9" x14ac:dyDescent="0.25">
      <c r="A5627">
        <v>20005626</v>
      </c>
      <c r="B5627" s="1">
        <v>42478</v>
      </c>
      <c r="C5627" t="s">
        <v>26</v>
      </c>
      <c r="D5627">
        <v>3008</v>
      </c>
      <c r="E5627">
        <v>2200</v>
      </c>
      <c r="F5627" s="10">
        <v>1</v>
      </c>
      <c r="G5627">
        <f>VLOOKUP(D5627,产品表!$A$2:$F$13,5,FALSE)</f>
        <v>33</v>
      </c>
      <c r="H5627">
        <f>VLOOKUP(D5627,产品表!$A$2:$F$13,6,FALSE)</f>
        <v>41.25</v>
      </c>
      <c r="I5627">
        <f t="shared" si="87"/>
        <v>41.25</v>
      </c>
    </row>
    <row r="5628" spans="1:9" x14ac:dyDescent="0.25">
      <c r="A5628">
        <v>20005627</v>
      </c>
      <c r="B5628" s="1">
        <v>42478</v>
      </c>
      <c r="C5628" t="s">
        <v>26</v>
      </c>
      <c r="D5628">
        <v>3012</v>
      </c>
      <c r="E5628">
        <v>2126</v>
      </c>
      <c r="F5628" s="10">
        <v>2</v>
      </c>
      <c r="G5628">
        <f>VLOOKUP(D5628,产品表!$A$2:$F$13,5,FALSE)</f>
        <v>32</v>
      </c>
      <c r="H5628">
        <f>VLOOKUP(D5628,产品表!$A$2:$F$13,6,FALSE)</f>
        <v>40</v>
      </c>
      <c r="I5628">
        <f t="shared" si="87"/>
        <v>80</v>
      </c>
    </row>
    <row r="5629" spans="1:9" x14ac:dyDescent="0.25">
      <c r="A5629">
        <v>20005628</v>
      </c>
      <c r="B5629" s="1">
        <v>42478</v>
      </c>
      <c r="C5629" t="s">
        <v>12</v>
      </c>
      <c r="D5629">
        <v>3007</v>
      </c>
      <c r="E5629">
        <v>751</v>
      </c>
      <c r="F5629" s="10">
        <v>1</v>
      </c>
      <c r="G5629">
        <f>VLOOKUP(D5629,产品表!$A$2:$F$13,5,FALSE)</f>
        <v>35</v>
      </c>
      <c r="H5629">
        <f>VLOOKUP(D5629,产品表!$A$2:$F$13,6,FALSE)</f>
        <v>43.75</v>
      </c>
      <c r="I5629">
        <f t="shared" si="87"/>
        <v>43.75</v>
      </c>
    </row>
    <row r="5630" spans="1:9" x14ac:dyDescent="0.25">
      <c r="A5630">
        <v>20005629</v>
      </c>
      <c r="B5630" s="1">
        <v>42478</v>
      </c>
      <c r="C5630" t="s">
        <v>9</v>
      </c>
      <c r="D5630">
        <v>3001</v>
      </c>
      <c r="E5630">
        <v>452</v>
      </c>
      <c r="F5630" s="10">
        <v>1</v>
      </c>
      <c r="G5630">
        <f>VLOOKUP(D5630,产品表!$A$2:$F$13,5,FALSE)</f>
        <v>32</v>
      </c>
      <c r="H5630">
        <f>VLOOKUP(D5630,产品表!$A$2:$F$13,6,FALSE)</f>
        <v>40</v>
      </c>
      <c r="I5630">
        <f t="shared" si="87"/>
        <v>40</v>
      </c>
    </row>
    <row r="5631" spans="1:9" x14ac:dyDescent="0.25">
      <c r="A5631">
        <v>20005630</v>
      </c>
      <c r="B5631" s="1">
        <v>42478</v>
      </c>
      <c r="C5631" t="s">
        <v>28</v>
      </c>
      <c r="D5631">
        <v>3010</v>
      </c>
      <c r="E5631">
        <v>2306</v>
      </c>
      <c r="F5631" s="10">
        <v>3</v>
      </c>
      <c r="G5631">
        <f>VLOOKUP(D5631,产品表!$A$2:$F$13,5,FALSE)</f>
        <v>36</v>
      </c>
      <c r="H5631">
        <f>VLOOKUP(D5631,产品表!$A$2:$F$13,6,FALSE)</f>
        <v>45</v>
      </c>
      <c r="I5631">
        <f t="shared" si="87"/>
        <v>135</v>
      </c>
    </row>
    <row r="5632" spans="1:9" x14ac:dyDescent="0.25">
      <c r="A5632">
        <v>20005631</v>
      </c>
      <c r="B5632" s="1">
        <v>42478</v>
      </c>
      <c r="C5632" t="s">
        <v>10</v>
      </c>
      <c r="D5632">
        <v>3002</v>
      </c>
      <c r="E5632">
        <v>591</v>
      </c>
      <c r="F5632" s="10">
        <v>1</v>
      </c>
      <c r="G5632">
        <f>VLOOKUP(D5632,产品表!$A$2:$F$13,5,FALSE)</f>
        <v>29</v>
      </c>
      <c r="H5632">
        <f>VLOOKUP(D5632,产品表!$A$2:$F$13,6,FALSE)</f>
        <v>36.25</v>
      </c>
      <c r="I5632">
        <f t="shared" si="87"/>
        <v>36.25</v>
      </c>
    </row>
    <row r="5633" spans="1:9" x14ac:dyDescent="0.25">
      <c r="A5633">
        <v>20005632</v>
      </c>
      <c r="B5633" s="1">
        <v>42478</v>
      </c>
      <c r="C5633" t="s">
        <v>10</v>
      </c>
      <c r="D5633">
        <v>3008</v>
      </c>
      <c r="E5633">
        <v>541</v>
      </c>
      <c r="F5633" s="10">
        <v>2</v>
      </c>
      <c r="G5633">
        <f>VLOOKUP(D5633,产品表!$A$2:$F$13,5,FALSE)</f>
        <v>33</v>
      </c>
      <c r="H5633">
        <f>VLOOKUP(D5633,产品表!$A$2:$F$13,6,FALSE)</f>
        <v>41.25</v>
      </c>
      <c r="I5633">
        <f t="shared" si="87"/>
        <v>82.5</v>
      </c>
    </row>
    <row r="5634" spans="1:9" x14ac:dyDescent="0.25">
      <c r="A5634">
        <v>20005633</v>
      </c>
      <c r="B5634" s="1">
        <v>42478</v>
      </c>
      <c r="C5634" t="s">
        <v>19</v>
      </c>
      <c r="D5634">
        <v>3008</v>
      </c>
      <c r="E5634">
        <v>1445</v>
      </c>
      <c r="F5634" s="10">
        <v>2</v>
      </c>
      <c r="G5634">
        <f>VLOOKUP(D5634,产品表!$A$2:$F$13,5,FALSE)</f>
        <v>33</v>
      </c>
      <c r="H5634">
        <f>VLOOKUP(D5634,产品表!$A$2:$F$13,6,FALSE)</f>
        <v>41.25</v>
      </c>
      <c r="I5634">
        <f t="shared" si="87"/>
        <v>82.5</v>
      </c>
    </row>
    <row r="5635" spans="1:9" x14ac:dyDescent="0.25">
      <c r="A5635">
        <v>20005634</v>
      </c>
      <c r="B5635" s="1">
        <v>42478</v>
      </c>
      <c r="C5635" t="s">
        <v>6</v>
      </c>
      <c r="D5635">
        <v>3008</v>
      </c>
      <c r="E5635">
        <v>113</v>
      </c>
      <c r="F5635" s="10">
        <v>1</v>
      </c>
      <c r="G5635">
        <f>VLOOKUP(D5635,产品表!$A$2:$F$13,5,FALSE)</f>
        <v>33</v>
      </c>
      <c r="H5635">
        <f>VLOOKUP(D5635,产品表!$A$2:$F$13,6,FALSE)</f>
        <v>41.25</v>
      </c>
      <c r="I5635">
        <f t="shared" ref="I5635:I5698" si="88">H5635*F5635</f>
        <v>41.25</v>
      </c>
    </row>
    <row r="5636" spans="1:9" x14ac:dyDescent="0.25">
      <c r="A5636">
        <v>20005635</v>
      </c>
      <c r="B5636" s="1">
        <v>42478</v>
      </c>
      <c r="C5636" t="s">
        <v>33</v>
      </c>
      <c r="D5636">
        <v>3008</v>
      </c>
      <c r="E5636">
        <v>2866</v>
      </c>
      <c r="F5636" s="10">
        <v>1</v>
      </c>
      <c r="G5636">
        <f>VLOOKUP(D5636,产品表!$A$2:$F$13,5,FALSE)</f>
        <v>33</v>
      </c>
      <c r="H5636">
        <f>VLOOKUP(D5636,产品表!$A$2:$F$13,6,FALSE)</f>
        <v>41.25</v>
      </c>
      <c r="I5636">
        <f t="shared" si="88"/>
        <v>41.25</v>
      </c>
    </row>
    <row r="5637" spans="1:9" x14ac:dyDescent="0.25">
      <c r="A5637">
        <v>20005636</v>
      </c>
      <c r="B5637" s="1">
        <v>42478</v>
      </c>
      <c r="C5637" t="s">
        <v>25</v>
      </c>
      <c r="D5637">
        <v>3009</v>
      </c>
      <c r="E5637">
        <v>2054</v>
      </c>
      <c r="F5637" s="10">
        <v>1</v>
      </c>
      <c r="G5637">
        <f>VLOOKUP(D5637,产品表!$A$2:$F$13,5,FALSE)</f>
        <v>31</v>
      </c>
      <c r="H5637">
        <f>VLOOKUP(D5637,产品表!$A$2:$F$13,6,FALSE)</f>
        <v>38.75</v>
      </c>
      <c r="I5637">
        <f t="shared" si="88"/>
        <v>38.75</v>
      </c>
    </row>
    <row r="5638" spans="1:9" x14ac:dyDescent="0.25">
      <c r="A5638">
        <v>20005637</v>
      </c>
      <c r="B5638" s="1">
        <v>42478</v>
      </c>
      <c r="C5638" t="s">
        <v>15</v>
      </c>
      <c r="D5638">
        <v>3008</v>
      </c>
      <c r="E5638">
        <v>1010</v>
      </c>
      <c r="F5638" s="10">
        <v>1</v>
      </c>
      <c r="G5638">
        <f>VLOOKUP(D5638,产品表!$A$2:$F$13,5,FALSE)</f>
        <v>33</v>
      </c>
      <c r="H5638">
        <f>VLOOKUP(D5638,产品表!$A$2:$F$13,6,FALSE)</f>
        <v>41.25</v>
      </c>
      <c r="I5638">
        <f t="shared" si="88"/>
        <v>41.25</v>
      </c>
    </row>
    <row r="5639" spans="1:9" x14ac:dyDescent="0.25">
      <c r="A5639">
        <v>20005638</v>
      </c>
      <c r="B5639" s="1">
        <v>42478</v>
      </c>
      <c r="C5639" t="s">
        <v>11</v>
      </c>
      <c r="D5639">
        <v>3003</v>
      </c>
      <c r="E5639">
        <v>683</v>
      </c>
      <c r="F5639" s="10">
        <v>1</v>
      </c>
      <c r="G5639">
        <f>VLOOKUP(D5639,产品表!$A$2:$F$13,5,FALSE)</f>
        <v>24</v>
      </c>
      <c r="H5639">
        <f>VLOOKUP(D5639,产品表!$A$2:$F$13,6,FALSE)</f>
        <v>30</v>
      </c>
      <c r="I5639">
        <f t="shared" si="88"/>
        <v>30</v>
      </c>
    </row>
    <row r="5640" spans="1:9" x14ac:dyDescent="0.25">
      <c r="A5640">
        <v>20005639</v>
      </c>
      <c r="B5640" s="1">
        <v>42478</v>
      </c>
      <c r="C5640" t="s">
        <v>21</v>
      </c>
      <c r="D5640">
        <v>3012</v>
      </c>
      <c r="E5640">
        <v>1687</v>
      </c>
      <c r="F5640" s="10">
        <v>3</v>
      </c>
      <c r="G5640">
        <f>VLOOKUP(D5640,产品表!$A$2:$F$13,5,FALSE)</f>
        <v>32</v>
      </c>
      <c r="H5640">
        <f>VLOOKUP(D5640,产品表!$A$2:$F$13,6,FALSE)</f>
        <v>40</v>
      </c>
      <c r="I5640">
        <f t="shared" si="88"/>
        <v>120</v>
      </c>
    </row>
    <row r="5641" spans="1:9" x14ac:dyDescent="0.25">
      <c r="A5641">
        <v>20005640</v>
      </c>
      <c r="B5641" s="1">
        <v>42478</v>
      </c>
      <c r="C5641" t="s">
        <v>12</v>
      </c>
      <c r="D5641">
        <v>3011</v>
      </c>
      <c r="E5641">
        <v>773</v>
      </c>
      <c r="F5641" s="10">
        <v>2</v>
      </c>
      <c r="G5641">
        <f>VLOOKUP(D5641,产品表!$A$2:$F$13,5,FALSE)</f>
        <v>34</v>
      </c>
      <c r="H5641">
        <f>VLOOKUP(D5641,产品表!$A$2:$F$13,6,FALSE)</f>
        <v>42.5</v>
      </c>
      <c r="I5641">
        <f t="shared" si="88"/>
        <v>85</v>
      </c>
    </row>
    <row r="5642" spans="1:9" x14ac:dyDescent="0.25">
      <c r="A5642">
        <v>20005641</v>
      </c>
      <c r="B5642" s="1">
        <v>42478</v>
      </c>
      <c r="C5642" t="s">
        <v>33</v>
      </c>
      <c r="D5642">
        <v>3012</v>
      </c>
      <c r="E5642">
        <v>2854</v>
      </c>
      <c r="F5642" s="10">
        <v>3</v>
      </c>
      <c r="G5642">
        <f>VLOOKUP(D5642,产品表!$A$2:$F$13,5,FALSE)</f>
        <v>32</v>
      </c>
      <c r="H5642">
        <f>VLOOKUP(D5642,产品表!$A$2:$F$13,6,FALSE)</f>
        <v>40</v>
      </c>
      <c r="I5642">
        <f t="shared" si="88"/>
        <v>120</v>
      </c>
    </row>
    <row r="5643" spans="1:9" x14ac:dyDescent="0.25">
      <c r="A5643">
        <v>20005642</v>
      </c>
      <c r="B5643" s="1">
        <v>42478</v>
      </c>
      <c r="C5643" t="s">
        <v>15</v>
      </c>
      <c r="D5643">
        <v>3011</v>
      </c>
      <c r="E5643">
        <v>1056</v>
      </c>
      <c r="F5643" s="10">
        <v>1</v>
      </c>
      <c r="G5643">
        <f>VLOOKUP(D5643,产品表!$A$2:$F$13,5,FALSE)</f>
        <v>34</v>
      </c>
      <c r="H5643">
        <f>VLOOKUP(D5643,产品表!$A$2:$F$13,6,FALSE)</f>
        <v>42.5</v>
      </c>
      <c r="I5643">
        <f t="shared" si="88"/>
        <v>42.5</v>
      </c>
    </row>
    <row r="5644" spans="1:9" x14ac:dyDescent="0.25">
      <c r="A5644">
        <v>20005643</v>
      </c>
      <c r="B5644" s="1">
        <v>42478</v>
      </c>
      <c r="C5644" t="s">
        <v>17</v>
      </c>
      <c r="D5644">
        <v>3012</v>
      </c>
      <c r="E5644">
        <v>1280</v>
      </c>
      <c r="F5644" s="10">
        <v>2</v>
      </c>
      <c r="G5644">
        <f>VLOOKUP(D5644,产品表!$A$2:$F$13,5,FALSE)</f>
        <v>32</v>
      </c>
      <c r="H5644">
        <f>VLOOKUP(D5644,产品表!$A$2:$F$13,6,FALSE)</f>
        <v>40</v>
      </c>
      <c r="I5644">
        <f t="shared" si="88"/>
        <v>80</v>
      </c>
    </row>
    <row r="5645" spans="1:9" x14ac:dyDescent="0.25">
      <c r="A5645">
        <v>20005644</v>
      </c>
      <c r="B5645" s="1">
        <v>42478</v>
      </c>
      <c r="C5645" t="s">
        <v>12</v>
      </c>
      <c r="D5645">
        <v>3008</v>
      </c>
      <c r="E5645">
        <v>711</v>
      </c>
      <c r="F5645" s="10">
        <v>4</v>
      </c>
      <c r="G5645">
        <f>VLOOKUP(D5645,产品表!$A$2:$F$13,5,FALSE)</f>
        <v>33</v>
      </c>
      <c r="H5645">
        <f>VLOOKUP(D5645,产品表!$A$2:$F$13,6,FALSE)</f>
        <v>41.25</v>
      </c>
      <c r="I5645">
        <f t="shared" si="88"/>
        <v>165</v>
      </c>
    </row>
    <row r="5646" spans="1:9" x14ac:dyDescent="0.25">
      <c r="A5646">
        <v>20005645</v>
      </c>
      <c r="B5646" s="1">
        <v>42478</v>
      </c>
      <c r="C5646" t="s">
        <v>12</v>
      </c>
      <c r="D5646">
        <v>3008</v>
      </c>
      <c r="E5646">
        <v>772</v>
      </c>
      <c r="F5646" s="10">
        <v>3</v>
      </c>
      <c r="G5646">
        <f>VLOOKUP(D5646,产品表!$A$2:$F$13,5,FALSE)</f>
        <v>33</v>
      </c>
      <c r="H5646">
        <f>VLOOKUP(D5646,产品表!$A$2:$F$13,6,FALSE)</f>
        <v>41.25</v>
      </c>
      <c r="I5646">
        <f t="shared" si="88"/>
        <v>123.75</v>
      </c>
    </row>
    <row r="5647" spans="1:9" x14ac:dyDescent="0.25">
      <c r="A5647">
        <v>20005646</v>
      </c>
      <c r="B5647" s="1">
        <v>42478</v>
      </c>
      <c r="C5647" t="s">
        <v>25</v>
      </c>
      <c r="D5647">
        <v>3011</v>
      </c>
      <c r="E5647">
        <v>2079</v>
      </c>
      <c r="F5647" s="10">
        <v>3</v>
      </c>
      <c r="G5647">
        <f>VLOOKUP(D5647,产品表!$A$2:$F$13,5,FALSE)</f>
        <v>34</v>
      </c>
      <c r="H5647">
        <f>VLOOKUP(D5647,产品表!$A$2:$F$13,6,FALSE)</f>
        <v>42.5</v>
      </c>
      <c r="I5647">
        <f t="shared" si="88"/>
        <v>127.5</v>
      </c>
    </row>
    <row r="5648" spans="1:9" x14ac:dyDescent="0.25">
      <c r="A5648">
        <v>20005647</v>
      </c>
      <c r="B5648" s="1">
        <v>42478</v>
      </c>
      <c r="C5648" t="s">
        <v>6</v>
      </c>
      <c r="D5648">
        <v>3011</v>
      </c>
      <c r="E5648">
        <v>193</v>
      </c>
      <c r="F5648" s="10">
        <v>1</v>
      </c>
      <c r="G5648">
        <f>VLOOKUP(D5648,产品表!$A$2:$F$13,5,FALSE)</f>
        <v>34</v>
      </c>
      <c r="H5648">
        <f>VLOOKUP(D5648,产品表!$A$2:$F$13,6,FALSE)</f>
        <v>42.5</v>
      </c>
      <c r="I5648">
        <f t="shared" si="88"/>
        <v>42.5</v>
      </c>
    </row>
    <row r="5649" spans="1:9" x14ac:dyDescent="0.25">
      <c r="A5649">
        <v>20005648</v>
      </c>
      <c r="B5649" s="1">
        <v>42478</v>
      </c>
      <c r="C5649" t="s">
        <v>6</v>
      </c>
      <c r="D5649">
        <v>3009</v>
      </c>
      <c r="E5649">
        <v>185</v>
      </c>
      <c r="F5649" s="10">
        <v>4</v>
      </c>
      <c r="G5649">
        <f>VLOOKUP(D5649,产品表!$A$2:$F$13,5,FALSE)</f>
        <v>31</v>
      </c>
      <c r="H5649">
        <f>VLOOKUP(D5649,产品表!$A$2:$F$13,6,FALSE)</f>
        <v>38.75</v>
      </c>
      <c r="I5649">
        <f t="shared" si="88"/>
        <v>155</v>
      </c>
    </row>
    <row r="5650" spans="1:9" x14ac:dyDescent="0.25">
      <c r="A5650">
        <v>20005649</v>
      </c>
      <c r="B5650" s="1">
        <v>42478</v>
      </c>
      <c r="C5650" t="s">
        <v>6</v>
      </c>
      <c r="D5650">
        <v>3008</v>
      </c>
      <c r="E5650">
        <v>159</v>
      </c>
      <c r="F5650" s="10">
        <v>1</v>
      </c>
      <c r="G5650">
        <f>VLOOKUP(D5650,产品表!$A$2:$F$13,5,FALSE)</f>
        <v>33</v>
      </c>
      <c r="H5650">
        <f>VLOOKUP(D5650,产品表!$A$2:$F$13,6,FALSE)</f>
        <v>41.25</v>
      </c>
      <c r="I5650">
        <f t="shared" si="88"/>
        <v>41.25</v>
      </c>
    </row>
    <row r="5651" spans="1:9" x14ac:dyDescent="0.25">
      <c r="A5651">
        <v>20005650</v>
      </c>
      <c r="B5651" s="1">
        <v>42478</v>
      </c>
      <c r="C5651" t="s">
        <v>28</v>
      </c>
      <c r="D5651">
        <v>3008</v>
      </c>
      <c r="E5651">
        <v>2322</v>
      </c>
      <c r="F5651" s="10">
        <v>3</v>
      </c>
      <c r="G5651">
        <f>VLOOKUP(D5651,产品表!$A$2:$F$13,5,FALSE)</f>
        <v>33</v>
      </c>
      <c r="H5651">
        <f>VLOOKUP(D5651,产品表!$A$2:$F$13,6,FALSE)</f>
        <v>41.25</v>
      </c>
      <c r="I5651">
        <f t="shared" si="88"/>
        <v>123.75</v>
      </c>
    </row>
    <row r="5652" spans="1:9" x14ac:dyDescent="0.25">
      <c r="A5652">
        <v>20005651</v>
      </c>
      <c r="B5652" s="1">
        <v>42478</v>
      </c>
      <c r="C5652" t="s">
        <v>30</v>
      </c>
      <c r="D5652">
        <v>3009</v>
      </c>
      <c r="E5652">
        <v>2528</v>
      </c>
      <c r="F5652" s="10">
        <v>4</v>
      </c>
      <c r="G5652">
        <f>VLOOKUP(D5652,产品表!$A$2:$F$13,5,FALSE)</f>
        <v>31</v>
      </c>
      <c r="H5652">
        <f>VLOOKUP(D5652,产品表!$A$2:$F$13,6,FALSE)</f>
        <v>38.75</v>
      </c>
      <c r="I5652">
        <f t="shared" si="88"/>
        <v>155</v>
      </c>
    </row>
    <row r="5653" spans="1:9" x14ac:dyDescent="0.25">
      <c r="A5653">
        <v>20005652</v>
      </c>
      <c r="B5653" s="1">
        <v>42478</v>
      </c>
      <c r="C5653" t="s">
        <v>30</v>
      </c>
      <c r="D5653">
        <v>3009</v>
      </c>
      <c r="E5653">
        <v>2594</v>
      </c>
      <c r="F5653" s="10">
        <v>3</v>
      </c>
      <c r="G5653">
        <f>VLOOKUP(D5653,产品表!$A$2:$F$13,5,FALSE)</f>
        <v>31</v>
      </c>
      <c r="H5653">
        <f>VLOOKUP(D5653,产品表!$A$2:$F$13,6,FALSE)</f>
        <v>38.75</v>
      </c>
      <c r="I5653">
        <f t="shared" si="88"/>
        <v>116.25</v>
      </c>
    </row>
    <row r="5654" spans="1:9" x14ac:dyDescent="0.25">
      <c r="A5654">
        <v>20005653</v>
      </c>
      <c r="B5654" s="1">
        <v>42478</v>
      </c>
      <c r="C5654" t="s">
        <v>22</v>
      </c>
      <c r="D5654">
        <v>3009</v>
      </c>
      <c r="E5654">
        <v>1777</v>
      </c>
      <c r="F5654" s="10">
        <v>1</v>
      </c>
      <c r="G5654">
        <f>VLOOKUP(D5654,产品表!$A$2:$F$13,5,FALSE)</f>
        <v>31</v>
      </c>
      <c r="H5654">
        <f>VLOOKUP(D5654,产品表!$A$2:$F$13,6,FALSE)</f>
        <v>38.75</v>
      </c>
      <c r="I5654">
        <f t="shared" si="88"/>
        <v>38.75</v>
      </c>
    </row>
    <row r="5655" spans="1:9" x14ac:dyDescent="0.25">
      <c r="A5655">
        <v>20005654</v>
      </c>
      <c r="B5655" s="1">
        <v>42478</v>
      </c>
      <c r="C5655" t="s">
        <v>33</v>
      </c>
      <c r="D5655">
        <v>3010</v>
      </c>
      <c r="E5655">
        <v>2852</v>
      </c>
      <c r="F5655" s="10">
        <v>1</v>
      </c>
      <c r="G5655">
        <f>VLOOKUP(D5655,产品表!$A$2:$F$13,5,FALSE)</f>
        <v>36</v>
      </c>
      <c r="H5655">
        <f>VLOOKUP(D5655,产品表!$A$2:$F$13,6,FALSE)</f>
        <v>45</v>
      </c>
      <c r="I5655">
        <f t="shared" si="88"/>
        <v>45</v>
      </c>
    </row>
    <row r="5656" spans="1:9" x14ac:dyDescent="0.25">
      <c r="A5656">
        <v>20005655</v>
      </c>
      <c r="B5656" s="1">
        <v>42478</v>
      </c>
      <c r="C5656" t="s">
        <v>26</v>
      </c>
      <c r="D5656">
        <v>3008</v>
      </c>
      <c r="E5656">
        <v>2164</v>
      </c>
      <c r="F5656" s="10">
        <v>1</v>
      </c>
      <c r="G5656">
        <f>VLOOKUP(D5656,产品表!$A$2:$F$13,5,FALSE)</f>
        <v>33</v>
      </c>
      <c r="H5656">
        <f>VLOOKUP(D5656,产品表!$A$2:$F$13,6,FALSE)</f>
        <v>41.25</v>
      </c>
      <c r="I5656">
        <f t="shared" si="88"/>
        <v>41.25</v>
      </c>
    </row>
    <row r="5657" spans="1:9" x14ac:dyDescent="0.25">
      <c r="A5657">
        <v>20005656</v>
      </c>
      <c r="B5657" s="1">
        <v>42478</v>
      </c>
      <c r="C5657" t="s">
        <v>22</v>
      </c>
      <c r="D5657">
        <v>3007</v>
      </c>
      <c r="E5657">
        <v>1747</v>
      </c>
      <c r="F5657" s="10">
        <v>1</v>
      </c>
      <c r="G5657">
        <f>VLOOKUP(D5657,产品表!$A$2:$F$13,5,FALSE)</f>
        <v>35</v>
      </c>
      <c r="H5657">
        <f>VLOOKUP(D5657,产品表!$A$2:$F$13,6,FALSE)</f>
        <v>43.75</v>
      </c>
      <c r="I5657">
        <f t="shared" si="88"/>
        <v>43.75</v>
      </c>
    </row>
    <row r="5658" spans="1:9" x14ac:dyDescent="0.25">
      <c r="A5658">
        <v>20005657</v>
      </c>
      <c r="B5658" s="1">
        <v>42478</v>
      </c>
      <c r="C5658" t="s">
        <v>28</v>
      </c>
      <c r="D5658">
        <v>3008</v>
      </c>
      <c r="E5658">
        <v>2384</v>
      </c>
      <c r="F5658" s="10">
        <v>1</v>
      </c>
      <c r="G5658">
        <f>VLOOKUP(D5658,产品表!$A$2:$F$13,5,FALSE)</f>
        <v>33</v>
      </c>
      <c r="H5658">
        <f>VLOOKUP(D5658,产品表!$A$2:$F$13,6,FALSE)</f>
        <v>41.25</v>
      </c>
      <c r="I5658">
        <f t="shared" si="88"/>
        <v>41.25</v>
      </c>
    </row>
    <row r="5659" spans="1:9" x14ac:dyDescent="0.25">
      <c r="A5659">
        <v>20005658</v>
      </c>
      <c r="B5659" s="1">
        <v>42478</v>
      </c>
      <c r="C5659" t="s">
        <v>9</v>
      </c>
      <c r="D5659">
        <v>3008</v>
      </c>
      <c r="E5659">
        <v>469</v>
      </c>
      <c r="F5659" s="10">
        <v>1</v>
      </c>
      <c r="G5659">
        <f>VLOOKUP(D5659,产品表!$A$2:$F$13,5,FALSE)</f>
        <v>33</v>
      </c>
      <c r="H5659">
        <f>VLOOKUP(D5659,产品表!$A$2:$F$13,6,FALSE)</f>
        <v>41.25</v>
      </c>
      <c r="I5659">
        <f t="shared" si="88"/>
        <v>41.25</v>
      </c>
    </row>
    <row r="5660" spans="1:9" x14ac:dyDescent="0.25">
      <c r="A5660">
        <v>20005659</v>
      </c>
      <c r="B5660" s="1">
        <v>42478</v>
      </c>
      <c r="C5660" t="s">
        <v>9</v>
      </c>
      <c r="D5660">
        <v>3008</v>
      </c>
      <c r="E5660">
        <v>491</v>
      </c>
      <c r="F5660" s="10">
        <v>3</v>
      </c>
      <c r="G5660">
        <f>VLOOKUP(D5660,产品表!$A$2:$F$13,5,FALSE)</f>
        <v>33</v>
      </c>
      <c r="H5660">
        <f>VLOOKUP(D5660,产品表!$A$2:$F$13,6,FALSE)</f>
        <v>41.25</v>
      </c>
      <c r="I5660">
        <f t="shared" si="88"/>
        <v>123.75</v>
      </c>
    </row>
    <row r="5661" spans="1:9" x14ac:dyDescent="0.25">
      <c r="A5661">
        <v>20005660</v>
      </c>
      <c r="B5661" s="1">
        <v>42478</v>
      </c>
      <c r="C5661" t="s">
        <v>22</v>
      </c>
      <c r="D5661">
        <v>3007</v>
      </c>
      <c r="E5661">
        <v>1784</v>
      </c>
      <c r="F5661" s="10">
        <v>3</v>
      </c>
      <c r="G5661">
        <f>VLOOKUP(D5661,产品表!$A$2:$F$13,5,FALSE)</f>
        <v>35</v>
      </c>
      <c r="H5661">
        <f>VLOOKUP(D5661,产品表!$A$2:$F$13,6,FALSE)</f>
        <v>43.75</v>
      </c>
      <c r="I5661">
        <f t="shared" si="88"/>
        <v>131.25</v>
      </c>
    </row>
    <row r="5662" spans="1:9" x14ac:dyDescent="0.25">
      <c r="A5662">
        <v>20005661</v>
      </c>
      <c r="B5662" s="1">
        <v>42478</v>
      </c>
      <c r="C5662" t="s">
        <v>23</v>
      </c>
      <c r="D5662">
        <v>3008</v>
      </c>
      <c r="E5662">
        <v>1832</v>
      </c>
      <c r="F5662" s="10">
        <v>1</v>
      </c>
      <c r="G5662">
        <f>VLOOKUP(D5662,产品表!$A$2:$F$13,5,FALSE)</f>
        <v>33</v>
      </c>
      <c r="H5662">
        <f>VLOOKUP(D5662,产品表!$A$2:$F$13,6,FALSE)</f>
        <v>41.25</v>
      </c>
      <c r="I5662">
        <f t="shared" si="88"/>
        <v>41.25</v>
      </c>
    </row>
    <row r="5663" spans="1:9" x14ac:dyDescent="0.25">
      <c r="A5663">
        <v>20005662</v>
      </c>
      <c r="B5663" s="1">
        <v>42479</v>
      </c>
      <c r="C5663" t="s">
        <v>17</v>
      </c>
      <c r="D5663">
        <v>3001</v>
      </c>
      <c r="E5663">
        <v>1283</v>
      </c>
      <c r="F5663" s="10">
        <v>1</v>
      </c>
      <c r="G5663">
        <f>VLOOKUP(D5663,产品表!$A$2:$F$13,5,FALSE)</f>
        <v>32</v>
      </c>
      <c r="H5663">
        <f>VLOOKUP(D5663,产品表!$A$2:$F$13,6,FALSE)</f>
        <v>40</v>
      </c>
      <c r="I5663">
        <f t="shared" si="88"/>
        <v>40</v>
      </c>
    </row>
    <row r="5664" spans="1:9" x14ac:dyDescent="0.25">
      <c r="A5664">
        <v>20005663</v>
      </c>
      <c r="B5664" s="1">
        <v>42479</v>
      </c>
      <c r="C5664" t="s">
        <v>17</v>
      </c>
      <c r="D5664">
        <v>3008</v>
      </c>
      <c r="E5664">
        <v>1240</v>
      </c>
      <c r="F5664" s="10">
        <v>4</v>
      </c>
      <c r="G5664">
        <f>VLOOKUP(D5664,产品表!$A$2:$F$13,5,FALSE)</f>
        <v>33</v>
      </c>
      <c r="H5664">
        <f>VLOOKUP(D5664,产品表!$A$2:$F$13,6,FALSE)</f>
        <v>41.25</v>
      </c>
      <c r="I5664">
        <f t="shared" si="88"/>
        <v>165</v>
      </c>
    </row>
    <row r="5665" spans="1:9" x14ac:dyDescent="0.25">
      <c r="A5665">
        <v>20005664</v>
      </c>
      <c r="B5665" s="1">
        <v>42479</v>
      </c>
      <c r="C5665" t="s">
        <v>23</v>
      </c>
      <c r="D5665">
        <v>3009</v>
      </c>
      <c r="E5665">
        <v>1844</v>
      </c>
      <c r="F5665" s="10">
        <v>1</v>
      </c>
      <c r="G5665">
        <f>VLOOKUP(D5665,产品表!$A$2:$F$13,5,FALSE)</f>
        <v>31</v>
      </c>
      <c r="H5665">
        <f>VLOOKUP(D5665,产品表!$A$2:$F$13,6,FALSE)</f>
        <v>38.75</v>
      </c>
      <c r="I5665">
        <f t="shared" si="88"/>
        <v>38.75</v>
      </c>
    </row>
    <row r="5666" spans="1:9" x14ac:dyDescent="0.25">
      <c r="A5666">
        <v>20005665</v>
      </c>
      <c r="B5666" s="1">
        <v>42479</v>
      </c>
      <c r="C5666" t="s">
        <v>23</v>
      </c>
      <c r="D5666">
        <v>3008</v>
      </c>
      <c r="E5666">
        <v>1894</v>
      </c>
      <c r="F5666" s="10">
        <v>1</v>
      </c>
      <c r="G5666">
        <f>VLOOKUP(D5666,产品表!$A$2:$F$13,5,FALSE)</f>
        <v>33</v>
      </c>
      <c r="H5666">
        <f>VLOOKUP(D5666,产品表!$A$2:$F$13,6,FALSE)</f>
        <v>41.25</v>
      </c>
      <c r="I5666">
        <f t="shared" si="88"/>
        <v>41.25</v>
      </c>
    </row>
    <row r="5667" spans="1:9" x14ac:dyDescent="0.25">
      <c r="A5667">
        <v>20005666</v>
      </c>
      <c r="B5667" s="1">
        <v>42479</v>
      </c>
      <c r="C5667" t="s">
        <v>33</v>
      </c>
      <c r="D5667">
        <v>3007</v>
      </c>
      <c r="E5667">
        <v>2818</v>
      </c>
      <c r="F5667" s="10">
        <v>1</v>
      </c>
      <c r="G5667">
        <f>VLOOKUP(D5667,产品表!$A$2:$F$13,5,FALSE)</f>
        <v>35</v>
      </c>
      <c r="H5667">
        <f>VLOOKUP(D5667,产品表!$A$2:$F$13,6,FALSE)</f>
        <v>43.75</v>
      </c>
      <c r="I5667">
        <f t="shared" si="88"/>
        <v>43.75</v>
      </c>
    </row>
    <row r="5668" spans="1:9" x14ac:dyDescent="0.25">
      <c r="A5668">
        <v>20005667</v>
      </c>
      <c r="B5668" s="1">
        <v>42479</v>
      </c>
      <c r="C5668" t="s">
        <v>7</v>
      </c>
      <c r="D5668">
        <v>3003</v>
      </c>
      <c r="E5668">
        <v>262</v>
      </c>
      <c r="F5668" s="10">
        <v>2</v>
      </c>
      <c r="G5668">
        <f>VLOOKUP(D5668,产品表!$A$2:$F$13,5,FALSE)</f>
        <v>24</v>
      </c>
      <c r="H5668">
        <f>VLOOKUP(D5668,产品表!$A$2:$F$13,6,FALSE)</f>
        <v>30</v>
      </c>
      <c r="I5668">
        <f t="shared" si="88"/>
        <v>60</v>
      </c>
    </row>
    <row r="5669" spans="1:9" x14ac:dyDescent="0.25">
      <c r="A5669">
        <v>20005668</v>
      </c>
      <c r="B5669" s="1">
        <v>42479</v>
      </c>
      <c r="C5669" t="s">
        <v>9</v>
      </c>
      <c r="D5669">
        <v>3002</v>
      </c>
      <c r="E5669">
        <v>496</v>
      </c>
      <c r="F5669" s="10">
        <v>1</v>
      </c>
      <c r="G5669">
        <f>VLOOKUP(D5669,产品表!$A$2:$F$13,5,FALSE)</f>
        <v>29</v>
      </c>
      <c r="H5669">
        <f>VLOOKUP(D5669,产品表!$A$2:$F$13,6,FALSE)</f>
        <v>36.25</v>
      </c>
      <c r="I5669">
        <f t="shared" si="88"/>
        <v>36.25</v>
      </c>
    </row>
    <row r="5670" spans="1:9" x14ac:dyDescent="0.25">
      <c r="A5670">
        <v>20005669</v>
      </c>
      <c r="B5670" s="1">
        <v>42479</v>
      </c>
      <c r="C5670" t="s">
        <v>26</v>
      </c>
      <c r="D5670">
        <v>3007</v>
      </c>
      <c r="E5670">
        <v>2183</v>
      </c>
      <c r="F5670" s="10">
        <v>1</v>
      </c>
      <c r="G5670">
        <f>VLOOKUP(D5670,产品表!$A$2:$F$13,5,FALSE)</f>
        <v>35</v>
      </c>
      <c r="H5670">
        <f>VLOOKUP(D5670,产品表!$A$2:$F$13,6,FALSE)</f>
        <v>43.75</v>
      </c>
      <c r="I5670">
        <f t="shared" si="88"/>
        <v>43.75</v>
      </c>
    </row>
    <row r="5671" spans="1:9" x14ac:dyDescent="0.25">
      <c r="A5671">
        <v>20005670</v>
      </c>
      <c r="B5671" s="1">
        <v>42479</v>
      </c>
      <c r="C5671" t="s">
        <v>16</v>
      </c>
      <c r="D5671">
        <v>3008</v>
      </c>
      <c r="E5671">
        <v>1103</v>
      </c>
      <c r="F5671" s="10">
        <v>4</v>
      </c>
      <c r="G5671">
        <f>VLOOKUP(D5671,产品表!$A$2:$F$13,5,FALSE)</f>
        <v>33</v>
      </c>
      <c r="H5671">
        <f>VLOOKUP(D5671,产品表!$A$2:$F$13,6,FALSE)</f>
        <v>41.25</v>
      </c>
      <c r="I5671">
        <f t="shared" si="88"/>
        <v>165</v>
      </c>
    </row>
    <row r="5672" spans="1:9" x14ac:dyDescent="0.25">
      <c r="A5672">
        <v>20005671</v>
      </c>
      <c r="B5672" s="1">
        <v>42479</v>
      </c>
      <c r="C5672" t="s">
        <v>25</v>
      </c>
      <c r="D5672">
        <v>3007</v>
      </c>
      <c r="E5672">
        <v>2052</v>
      </c>
      <c r="F5672" s="10">
        <v>4</v>
      </c>
      <c r="G5672">
        <f>VLOOKUP(D5672,产品表!$A$2:$F$13,5,FALSE)</f>
        <v>35</v>
      </c>
      <c r="H5672">
        <f>VLOOKUP(D5672,产品表!$A$2:$F$13,6,FALSE)</f>
        <v>43.75</v>
      </c>
      <c r="I5672">
        <f t="shared" si="88"/>
        <v>175</v>
      </c>
    </row>
    <row r="5673" spans="1:9" x14ac:dyDescent="0.25">
      <c r="A5673">
        <v>20005672</v>
      </c>
      <c r="B5673" s="1">
        <v>42479</v>
      </c>
      <c r="C5673" t="s">
        <v>31</v>
      </c>
      <c r="D5673">
        <v>3003</v>
      </c>
      <c r="E5673">
        <v>2640</v>
      </c>
      <c r="F5673" s="10">
        <v>1</v>
      </c>
      <c r="G5673">
        <f>VLOOKUP(D5673,产品表!$A$2:$F$13,5,FALSE)</f>
        <v>24</v>
      </c>
      <c r="H5673">
        <f>VLOOKUP(D5673,产品表!$A$2:$F$13,6,FALSE)</f>
        <v>30</v>
      </c>
      <c r="I5673">
        <f t="shared" si="88"/>
        <v>30</v>
      </c>
    </row>
    <row r="5674" spans="1:9" x14ac:dyDescent="0.25">
      <c r="A5674">
        <v>20005673</v>
      </c>
      <c r="B5674" s="1">
        <v>42479</v>
      </c>
      <c r="C5674" t="s">
        <v>17</v>
      </c>
      <c r="D5674">
        <v>3003</v>
      </c>
      <c r="E5674">
        <v>1286</v>
      </c>
      <c r="F5674" s="10">
        <v>2</v>
      </c>
      <c r="G5674">
        <f>VLOOKUP(D5674,产品表!$A$2:$F$13,5,FALSE)</f>
        <v>24</v>
      </c>
      <c r="H5674">
        <f>VLOOKUP(D5674,产品表!$A$2:$F$13,6,FALSE)</f>
        <v>30</v>
      </c>
      <c r="I5674">
        <f t="shared" si="88"/>
        <v>60</v>
      </c>
    </row>
    <row r="5675" spans="1:9" x14ac:dyDescent="0.25">
      <c r="A5675">
        <v>20005674</v>
      </c>
      <c r="B5675" s="1">
        <v>42479</v>
      </c>
      <c r="C5675" t="s">
        <v>15</v>
      </c>
      <c r="D5675">
        <v>3012</v>
      </c>
      <c r="E5675">
        <v>1033</v>
      </c>
      <c r="F5675" s="10">
        <v>1</v>
      </c>
      <c r="G5675">
        <f>VLOOKUP(D5675,产品表!$A$2:$F$13,5,FALSE)</f>
        <v>32</v>
      </c>
      <c r="H5675">
        <f>VLOOKUP(D5675,产品表!$A$2:$F$13,6,FALSE)</f>
        <v>40</v>
      </c>
      <c r="I5675">
        <f t="shared" si="88"/>
        <v>40</v>
      </c>
    </row>
    <row r="5676" spans="1:9" x14ac:dyDescent="0.25">
      <c r="A5676">
        <v>20005675</v>
      </c>
      <c r="B5676" s="1">
        <v>42479</v>
      </c>
      <c r="C5676" t="s">
        <v>6</v>
      </c>
      <c r="D5676">
        <v>3008</v>
      </c>
      <c r="E5676">
        <v>107</v>
      </c>
      <c r="F5676" s="10">
        <v>3</v>
      </c>
      <c r="G5676">
        <f>VLOOKUP(D5676,产品表!$A$2:$F$13,5,FALSE)</f>
        <v>33</v>
      </c>
      <c r="H5676">
        <f>VLOOKUP(D5676,产品表!$A$2:$F$13,6,FALSE)</f>
        <v>41.25</v>
      </c>
      <c r="I5676">
        <f t="shared" si="88"/>
        <v>123.75</v>
      </c>
    </row>
    <row r="5677" spans="1:9" x14ac:dyDescent="0.25">
      <c r="A5677">
        <v>20005676</v>
      </c>
      <c r="B5677" s="1">
        <v>42479</v>
      </c>
      <c r="C5677" t="s">
        <v>9</v>
      </c>
      <c r="D5677">
        <v>3011</v>
      </c>
      <c r="E5677">
        <v>494</v>
      </c>
      <c r="F5677" s="10">
        <v>4</v>
      </c>
      <c r="G5677">
        <f>VLOOKUP(D5677,产品表!$A$2:$F$13,5,FALSE)</f>
        <v>34</v>
      </c>
      <c r="H5677">
        <f>VLOOKUP(D5677,产品表!$A$2:$F$13,6,FALSE)</f>
        <v>42.5</v>
      </c>
      <c r="I5677">
        <f t="shared" si="88"/>
        <v>170</v>
      </c>
    </row>
    <row r="5678" spans="1:9" x14ac:dyDescent="0.25">
      <c r="A5678">
        <v>20005677</v>
      </c>
      <c r="B5678" s="1">
        <v>42479</v>
      </c>
      <c r="C5678" t="s">
        <v>9</v>
      </c>
      <c r="D5678">
        <v>3002</v>
      </c>
      <c r="E5678">
        <v>464</v>
      </c>
      <c r="F5678" s="10">
        <v>1</v>
      </c>
      <c r="G5678">
        <f>VLOOKUP(D5678,产品表!$A$2:$F$13,5,FALSE)</f>
        <v>29</v>
      </c>
      <c r="H5678">
        <f>VLOOKUP(D5678,产品表!$A$2:$F$13,6,FALSE)</f>
        <v>36.25</v>
      </c>
      <c r="I5678">
        <f t="shared" si="88"/>
        <v>36.25</v>
      </c>
    </row>
    <row r="5679" spans="1:9" x14ac:dyDescent="0.25">
      <c r="A5679">
        <v>20005678</v>
      </c>
      <c r="B5679" s="1">
        <v>42479</v>
      </c>
      <c r="C5679" t="s">
        <v>17</v>
      </c>
      <c r="D5679">
        <v>3002</v>
      </c>
      <c r="E5679">
        <v>1203</v>
      </c>
      <c r="F5679" s="10">
        <v>3</v>
      </c>
      <c r="G5679">
        <f>VLOOKUP(D5679,产品表!$A$2:$F$13,5,FALSE)</f>
        <v>29</v>
      </c>
      <c r="H5679">
        <f>VLOOKUP(D5679,产品表!$A$2:$F$13,6,FALSE)</f>
        <v>36.25</v>
      </c>
      <c r="I5679">
        <f t="shared" si="88"/>
        <v>108.75</v>
      </c>
    </row>
    <row r="5680" spans="1:9" x14ac:dyDescent="0.25">
      <c r="A5680">
        <v>20005679</v>
      </c>
      <c r="B5680" s="1">
        <v>42479</v>
      </c>
      <c r="C5680" t="s">
        <v>31</v>
      </c>
      <c r="D5680">
        <v>3007</v>
      </c>
      <c r="E5680">
        <v>2614</v>
      </c>
      <c r="F5680" s="10">
        <v>1</v>
      </c>
      <c r="G5680">
        <f>VLOOKUP(D5680,产品表!$A$2:$F$13,5,FALSE)</f>
        <v>35</v>
      </c>
      <c r="H5680">
        <f>VLOOKUP(D5680,产品表!$A$2:$F$13,6,FALSE)</f>
        <v>43.75</v>
      </c>
      <c r="I5680">
        <f t="shared" si="88"/>
        <v>43.75</v>
      </c>
    </row>
    <row r="5681" spans="1:9" x14ac:dyDescent="0.25">
      <c r="A5681">
        <v>20005680</v>
      </c>
      <c r="B5681" s="1">
        <v>42479</v>
      </c>
      <c r="C5681" t="s">
        <v>8</v>
      </c>
      <c r="D5681">
        <v>3009</v>
      </c>
      <c r="E5681">
        <v>321</v>
      </c>
      <c r="F5681" s="10">
        <v>3</v>
      </c>
      <c r="G5681">
        <f>VLOOKUP(D5681,产品表!$A$2:$F$13,5,FALSE)</f>
        <v>31</v>
      </c>
      <c r="H5681">
        <f>VLOOKUP(D5681,产品表!$A$2:$F$13,6,FALSE)</f>
        <v>38.75</v>
      </c>
      <c r="I5681">
        <f t="shared" si="88"/>
        <v>116.25</v>
      </c>
    </row>
    <row r="5682" spans="1:9" x14ac:dyDescent="0.25">
      <c r="A5682">
        <v>20005681</v>
      </c>
      <c r="B5682" s="1">
        <v>42479</v>
      </c>
      <c r="C5682" t="s">
        <v>33</v>
      </c>
      <c r="D5682">
        <v>3007</v>
      </c>
      <c r="E5682">
        <v>2840</v>
      </c>
      <c r="F5682" s="10">
        <v>1</v>
      </c>
      <c r="G5682">
        <f>VLOOKUP(D5682,产品表!$A$2:$F$13,5,FALSE)</f>
        <v>35</v>
      </c>
      <c r="H5682">
        <f>VLOOKUP(D5682,产品表!$A$2:$F$13,6,FALSE)</f>
        <v>43.75</v>
      </c>
      <c r="I5682">
        <f t="shared" si="88"/>
        <v>43.75</v>
      </c>
    </row>
    <row r="5683" spans="1:9" x14ac:dyDescent="0.25">
      <c r="A5683">
        <v>20005682</v>
      </c>
      <c r="B5683" s="1">
        <v>42479</v>
      </c>
      <c r="C5683" t="s">
        <v>33</v>
      </c>
      <c r="D5683">
        <v>3012</v>
      </c>
      <c r="E5683">
        <v>2848</v>
      </c>
      <c r="F5683" s="10">
        <v>1</v>
      </c>
      <c r="G5683">
        <f>VLOOKUP(D5683,产品表!$A$2:$F$13,5,FALSE)</f>
        <v>32</v>
      </c>
      <c r="H5683">
        <f>VLOOKUP(D5683,产品表!$A$2:$F$13,6,FALSE)</f>
        <v>40</v>
      </c>
      <c r="I5683">
        <f t="shared" si="88"/>
        <v>40</v>
      </c>
    </row>
    <row r="5684" spans="1:9" x14ac:dyDescent="0.25">
      <c r="A5684">
        <v>20005683</v>
      </c>
      <c r="B5684" s="1">
        <v>42479</v>
      </c>
      <c r="C5684" t="s">
        <v>33</v>
      </c>
      <c r="D5684">
        <v>3008</v>
      </c>
      <c r="E5684">
        <v>2806</v>
      </c>
      <c r="F5684" s="10">
        <v>1</v>
      </c>
      <c r="G5684">
        <f>VLOOKUP(D5684,产品表!$A$2:$F$13,5,FALSE)</f>
        <v>33</v>
      </c>
      <c r="H5684">
        <f>VLOOKUP(D5684,产品表!$A$2:$F$13,6,FALSE)</f>
        <v>41.25</v>
      </c>
      <c r="I5684">
        <f t="shared" si="88"/>
        <v>41.25</v>
      </c>
    </row>
    <row r="5685" spans="1:9" x14ac:dyDescent="0.25">
      <c r="A5685">
        <v>20005684</v>
      </c>
      <c r="B5685" s="1">
        <v>42479</v>
      </c>
      <c r="C5685" t="s">
        <v>33</v>
      </c>
      <c r="D5685">
        <v>3008</v>
      </c>
      <c r="E5685">
        <v>2820</v>
      </c>
      <c r="F5685" s="10">
        <v>1</v>
      </c>
      <c r="G5685">
        <f>VLOOKUP(D5685,产品表!$A$2:$F$13,5,FALSE)</f>
        <v>33</v>
      </c>
      <c r="H5685">
        <f>VLOOKUP(D5685,产品表!$A$2:$F$13,6,FALSE)</f>
        <v>41.25</v>
      </c>
      <c r="I5685">
        <f t="shared" si="88"/>
        <v>41.25</v>
      </c>
    </row>
    <row r="5686" spans="1:9" x14ac:dyDescent="0.25">
      <c r="A5686">
        <v>20005685</v>
      </c>
      <c r="B5686" s="1">
        <v>42479</v>
      </c>
      <c r="C5686" t="s">
        <v>12</v>
      </c>
      <c r="D5686">
        <v>3008</v>
      </c>
      <c r="E5686">
        <v>769</v>
      </c>
      <c r="F5686" s="10">
        <v>1</v>
      </c>
      <c r="G5686">
        <f>VLOOKUP(D5686,产品表!$A$2:$F$13,5,FALSE)</f>
        <v>33</v>
      </c>
      <c r="H5686">
        <f>VLOOKUP(D5686,产品表!$A$2:$F$13,6,FALSE)</f>
        <v>41.25</v>
      </c>
      <c r="I5686">
        <f t="shared" si="88"/>
        <v>41.25</v>
      </c>
    </row>
    <row r="5687" spans="1:9" x14ac:dyDescent="0.25">
      <c r="A5687">
        <v>20005686</v>
      </c>
      <c r="B5687" s="1">
        <v>42479</v>
      </c>
      <c r="C5687" t="s">
        <v>7</v>
      </c>
      <c r="D5687">
        <v>3010</v>
      </c>
      <c r="E5687">
        <v>271</v>
      </c>
      <c r="F5687" s="10">
        <v>1</v>
      </c>
      <c r="G5687">
        <f>VLOOKUP(D5687,产品表!$A$2:$F$13,5,FALSE)</f>
        <v>36</v>
      </c>
      <c r="H5687">
        <f>VLOOKUP(D5687,产品表!$A$2:$F$13,6,FALSE)</f>
        <v>45</v>
      </c>
      <c r="I5687">
        <f t="shared" si="88"/>
        <v>45</v>
      </c>
    </row>
    <row r="5688" spans="1:9" x14ac:dyDescent="0.25">
      <c r="A5688">
        <v>20005687</v>
      </c>
      <c r="B5688" s="1">
        <v>42479</v>
      </c>
      <c r="C5688" t="s">
        <v>9</v>
      </c>
      <c r="D5688">
        <v>3003</v>
      </c>
      <c r="E5688">
        <v>478</v>
      </c>
      <c r="F5688" s="10">
        <v>1</v>
      </c>
      <c r="G5688">
        <f>VLOOKUP(D5688,产品表!$A$2:$F$13,5,FALSE)</f>
        <v>24</v>
      </c>
      <c r="H5688">
        <f>VLOOKUP(D5688,产品表!$A$2:$F$13,6,FALSE)</f>
        <v>30</v>
      </c>
      <c r="I5688">
        <f t="shared" si="88"/>
        <v>30</v>
      </c>
    </row>
    <row r="5689" spans="1:9" x14ac:dyDescent="0.25">
      <c r="A5689">
        <v>20005688</v>
      </c>
      <c r="B5689" s="1">
        <v>42479</v>
      </c>
      <c r="C5689" t="s">
        <v>17</v>
      </c>
      <c r="D5689">
        <v>3002</v>
      </c>
      <c r="E5689">
        <v>1249</v>
      </c>
      <c r="F5689" s="10">
        <v>1</v>
      </c>
      <c r="G5689">
        <f>VLOOKUP(D5689,产品表!$A$2:$F$13,5,FALSE)</f>
        <v>29</v>
      </c>
      <c r="H5689">
        <f>VLOOKUP(D5689,产品表!$A$2:$F$13,6,FALSE)</f>
        <v>36.25</v>
      </c>
      <c r="I5689">
        <f t="shared" si="88"/>
        <v>36.25</v>
      </c>
    </row>
    <row r="5690" spans="1:9" x14ac:dyDescent="0.25">
      <c r="A5690">
        <v>20005689</v>
      </c>
      <c r="B5690" s="1">
        <v>42479</v>
      </c>
      <c r="C5690" t="s">
        <v>33</v>
      </c>
      <c r="D5690">
        <v>3008</v>
      </c>
      <c r="E5690">
        <v>2831</v>
      </c>
      <c r="F5690" s="10">
        <v>2</v>
      </c>
      <c r="G5690">
        <f>VLOOKUP(D5690,产品表!$A$2:$F$13,5,FALSE)</f>
        <v>33</v>
      </c>
      <c r="H5690">
        <f>VLOOKUP(D5690,产品表!$A$2:$F$13,6,FALSE)</f>
        <v>41.25</v>
      </c>
      <c r="I5690">
        <f t="shared" si="88"/>
        <v>82.5</v>
      </c>
    </row>
    <row r="5691" spans="1:9" x14ac:dyDescent="0.25">
      <c r="A5691">
        <v>20005690</v>
      </c>
      <c r="B5691" s="1">
        <v>42479</v>
      </c>
      <c r="C5691" t="s">
        <v>27</v>
      </c>
      <c r="D5691">
        <v>3010</v>
      </c>
      <c r="E5691">
        <v>2239</v>
      </c>
      <c r="F5691" s="10">
        <v>3</v>
      </c>
      <c r="G5691">
        <f>VLOOKUP(D5691,产品表!$A$2:$F$13,5,FALSE)</f>
        <v>36</v>
      </c>
      <c r="H5691">
        <f>VLOOKUP(D5691,产品表!$A$2:$F$13,6,FALSE)</f>
        <v>45</v>
      </c>
      <c r="I5691">
        <f t="shared" si="88"/>
        <v>135</v>
      </c>
    </row>
    <row r="5692" spans="1:9" x14ac:dyDescent="0.25">
      <c r="A5692">
        <v>20005691</v>
      </c>
      <c r="B5692" s="1">
        <v>42479</v>
      </c>
      <c r="C5692" t="s">
        <v>16</v>
      </c>
      <c r="D5692">
        <v>3008</v>
      </c>
      <c r="E5692">
        <v>1186</v>
      </c>
      <c r="F5692" s="10">
        <v>3</v>
      </c>
      <c r="G5692">
        <f>VLOOKUP(D5692,产品表!$A$2:$F$13,5,FALSE)</f>
        <v>33</v>
      </c>
      <c r="H5692">
        <f>VLOOKUP(D5692,产品表!$A$2:$F$13,6,FALSE)</f>
        <v>41.25</v>
      </c>
      <c r="I5692">
        <f t="shared" si="88"/>
        <v>123.75</v>
      </c>
    </row>
    <row r="5693" spans="1:9" x14ac:dyDescent="0.25">
      <c r="A5693">
        <v>20005692</v>
      </c>
      <c r="B5693" s="1">
        <v>42479</v>
      </c>
      <c r="C5693" t="s">
        <v>30</v>
      </c>
      <c r="D5693">
        <v>3007</v>
      </c>
      <c r="E5693">
        <v>2538</v>
      </c>
      <c r="F5693" s="10">
        <v>1</v>
      </c>
      <c r="G5693">
        <f>VLOOKUP(D5693,产品表!$A$2:$F$13,5,FALSE)</f>
        <v>35</v>
      </c>
      <c r="H5693">
        <f>VLOOKUP(D5693,产品表!$A$2:$F$13,6,FALSE)</f>
        <v>43.75</v>
      </c>
      <c r="I5693">
        <f t="shared" si="88"/>
        <v>43.75</v>
      </c>
    </row>
    <row r="5694" spans="1:9" x14ac:dyDescent="0.25">
      <c r="A5694">
        <v>20005693</v>
      </c>
      <c r="B5694" s="1">
        <v>42479</v>
      </c>
      <c r="C5694" t="s">
        <v>33</v>
      </c>
      <c r="D5694">
        <v>3010</v>
      </c>
      <c r="E5694">
        <v>2870</v>
      </c>
      <c r="F5694" s="10">
        <v>3</v>
      </c>
      <c r="G5694">
        <f>VLOOKUP(D5694,产品表!$A$2:$F$13,5,FALSE)</f>
        <v>36</v>
      </c>
      <c r="H5694">
        <f>VLOOKUP(D5694,产品表!$A$2:$F$13,6,FALSE)</f>
        <v>45</v>
      </c>
      <c r="I5694">
        <f t="shared" si="88"/>
        <v>135</v>
      </c>
    </row>
    <row r="5695" spans="1:9" x14ac:dyDescent="0.25">
      <c r="A5695">
        <v>20005694</v>
      </c>
      <c r="B5695" s="1">
        <v>42479</v>
      </c>
      <c r="C5695" t="s">
        <v>30</v>
      </c>
      <c r="D5695">
        <v>3009</v>
      </c>
      <c r="E5695">
        <v>2556</v>
      </c>
      <c r="F5695" s="10">
        <v>2</v>
      </c>
      <c r="G5695">
        <f>VLOOKUP(D5695,产品表!$A$2:$F$13,5,FALSE)</f>
        <v>31</v>
      </c>
      <c r="H5695">
        <f>VLOOKUP(D5695,产品表!$A$2:$F$13,6,FALSE)</f>
        <v>38.75</v>
      </c>
      <c r="I5695">
        <f t="shared" si="88"/>
        <v>77.5</v>
      </c>
    </row>
    <row r="5696" spans="1:9" x14ac:dyDescent="0.25">
      <c r="A5696">
        <v>20005695</v>
      </c>
      <c r="B5696" s="1">
        <v>42479</v>
      </c>
      <c r="C5696" t="s">
        <v>19</v>
      </c>
      <c r="D5696">
        <v>3012</v>
      </c>
      <c r="E5696">
        <v>1443</v>
      </c>
      <c r="F5696" s="10">
        <v>1</v>
      </c>
      <c r="G5696">
        <f>VLOOKUP(D5696,产品表!$A$2:$F$13,5,FALSE)</f>
        <v>32</v>
      </c>
      <c r="H5696">
        <f>VLOOKUP(D5696,产品表!$A$2:$F$13,6,FALSE)</f>
        <v>40</v>
      </c>
      <c r="I5696">
        <f t="shared" si="88"/>
        <v>40</v>
      </c>
    </row>
    <row r="5697" spans="1:9" x14ac:dyDescent="0.25">
      <c r="A5697">
        <v>20005696</v>
      </c>
      <c r="B5697" s="1">
        <v>42479</v>
      </c>
      <c r="C5697" t="s">
        <v>9</v>
      </c>
      <c r="D5697">
        <v>3011</v>
      </c>
      <c r="E5697">
        <v>490</v>
      </c>
      <c r="F5697" s="10">
        <v>2</v>
      </c>
      <c r="G5697">
        <f>VLOOKUP(D5697,产品表!$A$2:$F$13,5,FALSE)</f>
        <v>34</v>
      </c>
      <c r="H5697">
        <f>VLOOKUP(D5697,产品表!$A$2:$F$13,6,FALSE)</f>
        <v>42.5</v>
      </c>
      <c r="I5697">
        <f t="shared" si="88"/>
        <v>85</v>
      </c>
    </row>
    <row r="5698" spans="1:9" x14ac:dyDescent="0.25">
      <c r="A5698">
        <v>20005697</v>
      </c>
      <c r="B5698" s="1">
        <v>42479</v>
      </c>
      <c r="C5698" t="s">
        <v>25</v>
      </c>
      <c r="D5698">
        <v>3011</v>
      </c>
      <c r="E5698">
        <v>2009</v>
      </c>
      <c r="F5698" s="10">
        <v>4</v>
      </c>
      <c r="G5698">
        <f>VLOOKUP(D5698,产品表!$A$2:$F$13,5,FALSE)</f>
        <v>34</v>
      </c>
      <c r="H5698">
        <f>VLOOKUP(D5698,产品表!$A$2:$F$13,6,FALSE)</f>
        <v>42.5</v>
      </c>
      <c r="I5698">
        <f t="shared" si="88"/>
        <v>170</v>
      </c>
    </row>
    <row r="5699" spans="1:9" x14ac:dyDescent="0.25">
      <c r="A5699">
        <v>20005698</v>
      </c>
      <c r="B5699" s="1">
        <v>42479</v>
      </c>
      <c r="C5699" t="s">
        <v>30</v>
      </c>
      <c r="D5699">
        <v>3010</v>
      </c>
      <c r="E5699">
        <v>2597</v>
      </c>
      <c r="F5699" s="10">
        <v>1</v>
      </c>
      <c r="G5699">
        <f>VLOOKUP(D5699,产品表!$A$2:$F$13,5,FALSE)</f>
        <v>36</v>
      </c>
      <c r="H5699">
        <f>VLOOKUP(D5699,产品表!$A$2:$F$13,6,FALSE)</f>
        <v>45</v>
      </c>
      <c r="I5699">
        <f t="shared" ref="I5699:I5762" si="89">H5699*F5699</f>
        <v>45</v>
      </c>
    </row>
    <row r="5700" spans="1:9" x14ac:dyDescent="0.25">
      <c r="A5700">
        <v>20005699</v>
      </c>
      <c r="B5700" s="1">
        <v>42479</v>
      </c>
      <c r="C5700" t="s">
        <v>27</v>
      </c>
      <c r="D5700">
        <v>3010</v>
      </c>
      <c r="E5700">
        <v>2265</v>
      </c>
      <c r="F5700" s="10">
        <v>1</v>
      </c>
      <c r="G5700">
        <f>VLOOKUP(D5700,产品表!$A$2:$F$13,5,FALSE)</f>
        <v>36</v>
      </c>
      <c r="H5700">
        <f>VLOOKUP(D5700,产品表!$A$2:$F$13,6,FALSE)</f>
        <v>45</v>
      </c>
      <c r="I5700">
        <f t="shared" si="89"/>
        <v>45</v>
      </c>
    </row>
    <row r="5701" spans="1:9" x14ac:dyDescent="0.25">
      <c r="A5701">
        <v>20005700</v>
      </c>
      <c r="B5701" s="1">
        <v>42479</v>
      </c>
      <c r="C5701" t="s">
        <v>17</v>
      </c>
      <c r="D5701">
        <v>3008</v>
      </c>
      <c r="E5701">
        <v>1211</v>
      </c>
      <c r="F5701" s="10">
        <v>1</v>
      </c>
      <c r="G5701">
        <f>VLOOKUP(D5701,产品表!$A$2:$F$13,5,FALSE)</f>
        <v>33</v>
      </c>
      <c r="H5701">
        <f>VLOOKUP(D5701,产品表!$A$2:$F$13,6,FALSE)</f>
        <v>41.25</v>
      </c>
      <c r="I5701">
        <f t="shared" si="89"/>
        <v>41.25</v>
      </c>
    </row>
    <row r="5702" spans="1:9" x14ac:dyDescent="0.25">
      <c r="A5702">
        <v>20005701</v>
      </c>
      <c r="B5702" s="1">
        <v>42479</v>
      </c>
      <c r="C5702" t="s">
        <v>22</v>
      </c>
      <c r="D5702">
        <v>3008</v>
      </c>
      <c r="E5702">
        <v>1799</v>
      </c>
      <c r="F5702" s="10">
        <v>1</v>
      </c>
      <c r="G5702">
        <f>VLOOKUP(D5702,产品表!$A$2:$F$13,5,FALSE)</f>
        <v>33</v>
      </c>
      <c r="H5702">
        <f>VLOOKUP(D5702,产品表!$A$2:$F$13,6,FALSE)</f>
        <v>41.25</v>
      </c>
      <c r="I5702">
        <f t="shared" si="89"/>
        <v>41.25</v>
      </c>
    </row>
    <row r="5703" spans="1:9" x14ac:dyDescent="0.25">
      <c r="A5703">
        <v>20005702</v>
      </c>
      <c r="B5703" s="1">
        <v>42479</v>
      </c>
      <c r="C5703" t="s">
        <v>17</v>
      </c>
      <c r="D5703">
        <v>3010</v>
      </c>
      <c r="E5703">
        <v>1217</v>
      </c>
      <c r="F5703" s="10">
        <v>1</v>
      </c>
      <c r="G5703">
        <f>VLOOKUP(D5703,产品表!$A$2:$F$13,5,FALSE)</f>
        <v>36</v>
      </c>
      <c r="H5703">
        <f>VLOOKUP(D5703,产品表!$A$2:$F$13,6,FALSE)</f>
        <v>45</v>
      </c>
      <c r="I5703">
        <f t="shared" si="89"/>
        <v>45</v>
      </c>
    </row>
    <row r="5704" spans="1:9" x14ac:dyDescent="0.25">
      <c r="A5704">
        <v>20005703</v>
      </c>
      <c r="B5704" s="1">
        <v>42479</v>
      </c>
      <c r="C5704" t="s">
        <v>6</v>
      </c>
      <c r="D5704">
        <v>3010</v>
      </c>
      <c r="E5704">
        <v>148</v>
      </c>
      <c r="F5704" s="10">
        <v>2</v>
      </c>
      <c r="G5704">
        <f>VLOOKUP(D5704,产品表!$A$2:$F$13,5,FALSE)</f>
        <v>36</v>
      </c>
      <c r="H5704">
        <f>VLOOKUP(D5704,产品表!$A$2:$F$13,6,FALSE)</f>
        <v>45</v>
      </c>
      <c r="I5704">
        <f t="shared" si="89"/>
        <v>90</v>
      </c>
    </row>
    <row r="5705" spans="1:9" x14ac:dyDescent="0.25">
      <c r="A5705">
        <v>20005704</v>
      </c>
      <c r="B5705" s="1">
        <v>42479</v>
      </c>
      <c r="C5705" t="s">
        <v>12</v>
      </c>
      <c r="D5705">
        <v>3008</v>
      </c>
      <c r="E5705">
        <v>750</v>
      </c>
      <c r="F5705" s="10">
        <v>4</v>
      </c>
      <c r="G5705">
        <f>VLOOKUP(D5705,产品表!$A$2:$F$13,5,FALSE)</f>
        <v>33</v>
      </c>
      <c r="H5705">
        <f>VLOOKUP(D5705,产品表!$A$2:$F$13,6,FALSE)</f>
        <v>41.25</v>
      </c>
      <c r="I5705">
        <f t="shared" si="89"/>
        <v>165</v>
      </c>
    </row>
    <row r="5706" spans="1:9" x14ac:dyDescent="0.25">
      <c r="A5706">
        <v>20005705</v>
      </c>
      <c r="B5706" s="1">
        <v>42479</v>
      </c>
      <c r="C5706" t="s">
        <v>7</v>
      </c>
      <c r="D5706">
        <v>3007</v>
      </c>
      <c r="E5706">
        <v>223</v>
      </c>
      <c r="F5706" s="10">
        <v>1</v>
      </c>
      <c r="G5706">
        <f>VLOOKUP(D5706,产品表!$A$2:$F$13,5,FALSE)</f>
        <v>35</v>
      </c>
      <c r="H5706">
        <f>VLOOKUP(D5706,产品表!$A$2:$F$13,6,FALSE)</f>
        <v>43.75</v>
      </c>
      <c r="I5706">
        <f t="shared" si="89"/>
        <v>43.75</v>
      </c>
    </row>
    <row r="5707" spans="1:9" x14ac:dyDescent="0.25">
      <c r="A5707">
        <v>20005706</v>
      </c>
      <c r="B5707" s="1">
        <v>42479</v>
      </c>
      <c r="C5707" t="s">
        <v>9</v>
      </c>
      <c r="D5707">
        <v>3008</v>
      </c>
      <c r="E5707">
        <v>478</v>
      </c>
      <c r="F5707" s="10">
        <v>1</v>
      </c>
      <c r="G5707">
        <f>VLOOKUP(D5707,产品表!$A$2:$F$13,5,FALSE)</f>
        <v>33</v>
      </c>
      <c r="H5707">
        <f>VLOOKUP(D5707,产品表!$A$2:$F$13,6,FALSE)</f>
        <v>41.25</v>
      </c>
      <c r="I5707">
        <f t="shared" si="89"/>
        <v>41.25</v>
      </c>
    </row>
    <row r="5708" spans="1:9" x14ac:dyDescent="0.25">
      <c r="A5708">
        <v>20005707</v>
      </c>
      <c r="B5708" s="1">
        <v>42479</v>
      </c>
      <c r="C5708" t="s">
        <v>7</v>
      </c>
      <c r="D5708">
        <v>3003</v>
      </c>
      <c r="E5708">
        <v>215</v>
      </c>
      <c r="F5708" s="10">
        <v>2</v>
      </c>
      <c r="G5708">
        <f>VLOOKUP(D5708,产品表!$A$2:$F$13,5,FALSE)</f>
        <v>24</v>
      </c>
      <c r="H5708">
        <f>VLOOKUP(D5708,产品表!$A$2:$F$13,6,FALSE)</f>
        <v>30</v>
      </c>
      <c r="I5708">
        <f t="shared" si="89"/>
        <v>60</v>
      </c>
    </row>
    <row r="5709" spans="1:9" x14ac:dyDescent="0.25">
      <c r="A5709">
        <v>20005708</v>
      </c>
      <c r="B5709" s="1">
        <v>42479</v>
      </c>
      <c r="C5709" t="s">
        <v>17</v>
      </c>
      <c r="D5709">
        <v>3002</v>
      </c>
      <c r="E5709">
        <v>1248</v>
      </c>
      <c r="F5709" s="10">
        <v>3</v>
      </c>
      <c r="G5709">
        <f>VLOOKUP(D5709,产品表!$A$2:$F$13,5,FALSE)</f>
        <v>29</v>
      </c>
      <c r="H5709">
        <f>VLOOKUP(D5709,产品表!$A$2:$F$13,6,FALSE)</f>
        <v>36.25</v>
      </c>
      <c r="I5709">
        <f t="shared" si="89"/>
        <v>108.75</v>
      </c>
    </row>
    <row r="5710" spans="1:9" x14ac:dyDescent="0.25">
      <c r="A5710">
        <v>20005709</v>
      </c>
      <c r="B5710" s="1">
        <v>42479</v>
      </c>
      <c r="C5710" t="s">
        <v>17</v>
      </c>
      <c r="D5710">
        <v>3011</v>
      </c>
      <c r="E5710">
        <v>1264</v>
      </c>
      <c r="F5710" s="10">
        <v>4</v>
      </c>
      <c r="G5710">
        <f>VLOOKUP(D5710,产品表!$A$2:$F$13,5,FALSE)</f>
        <v>34</v>
      </c>
      <c r="H5710">
        <f>VLOOKUP(D5710,产品表!$A$2:$F$13,6,FALSE)</f>
        <v>42.5</v>
      </c>
      <c r="I5710">
        <f t="shared" si="89"/>
        <v>170</v>
      </c>
    </row>
    <row r="5711" spans="1:9" x14ac:dyDescent="0.25">
      <c r="A5711">
        <v>20005710</v>
      </c>
      <c r="B5711" s="1">
        <v>42479</v>
      </c>
      <c r="C5711" t="s">
        <v>30</v>
      </c>
      <c r="D5711">
        <v>3008</v>
      </c>
      <c r="E5711">
        <v>2568</v>
      </c>
      <c r="F5711" s="10">
        <v>1</v>
      </c>
      <c r="G5711">
        <f>VLOOKUP(D5711,产品表!$A$2:$F$13,5,FALSE)</f>
        <v>33</v>
      </c>
      <c r="H5711">
        <f>VLOOKUP(D5711,产品表!$A$2:$F$13,6,FALSE)</f>
        <v>41.25</v>
      </c>
      <c r="I5711">
        <f t="shared" si="89"/>
        <v>41.25</v>
      </c>
    </row>
    <row r="5712" spans="1:9" x14ac:dyDescent="0.25">
      <c r="A5712">
        <v>20005711</v>
      </c>
      <c r="B5712" s="1">
        <v>42479</v>
      </c>
      <c r="C5712" t="s">
        <v>23</v>
      </c>
      <c r="D5712">
        <v>3010</v>
      </c>
      <c r="E5712">
        <v>1818</v>
      </c>
      <c r="F5712" s="10">
        <v>4</v>
      </c>
      <c r="G5712">
        <f>VLOOKUP(D5712,产品表!$A$2:$F$13,5,FALSE)</f>
        <v>36</v>
      </c>
      <c r="H5712">
        <f>VLOOKUP(D5712,产品表!$A$2:$F$13,6,FALSE)</f>
        <v>45</v>
      </c>
      <c r="I5712">
        <f t="shared" si="89"/>
        <v>180</v>
      </c>
    </row>
    <row r="5713" spans="1:9" x14ac:dyDescent="0.25">
      <c r="A5713">
        <v>20005712</v>
      </c>
      <c r="B5713" s="1">
        <v>42479</v>
      </c>
      <c r="C5713" t="s">
        <v>21</v>
      </c>
      <c r="D5713">
        <v>3011</v>
      </c>
      <c r="E5713">
        <v>1698</v>
      </c>
      <c r="F5713" s="10">
        <v>1</v>
      </c>
      <c r="G5713">
        <f>VLOOKUP(D5713,产品表!$A$2:$F$13,5,FALSE)</f>
        <v>34</v>
      </c>
      <c r="H5713">
        <f>VLOOKUP(D5713,产品表!$A$2:$F$13,6,FALSE)</f>
        <v>42.5</v>
      </c>
      <c r="I5713">
        <f t="shared" si="89"/>
        <v>42.5</v>
      </c>
    </row>
    <row r="5714" spans="1:9" x14ac:dyDescent="0.25">
      <c r="A5714">
        <v>20005713</v>
      </c>
      <c r="B5714" s="1">
        <v>42479</v>
      </c>
      <c r="C5714" t="s">
        <v>21</v>
      </c>
      <c r="D5714">
        <v>3011</v>
      </c>
      <c r="E5714">
        <v>1654</v>
      </c>
      <c r="F5714" s="10">
        <v>1</v>
      </c>
      <c r="G5714">
        <f>VLOOKUP(D5714,产品表!$A$2:$F$13,5,FALSE)</f>
        <v>34</v>
      </c>
      <c r="H5714">
        <f>VLOOKUP(D5714,产品表!$A$2:$F$13,6,FALSE)</f>
        <v>42.5</v>
      </c>
      <c r="I5714">
        <f t="shared" si="89"/>
        <v>42.5</v>
      </c>
    </row>
    <row r="5715" spans="1:9" x14ac:dyDescent="0.25">
      <c r="A5715">
        <v>20005714</v>
      </c>
      <c r="B5715" s="1">
        <v>42479</v>
      </c>
      <c r="C5715" t="s">
        <v>9</v>
      </c>
      <c r="D5715">
        <v>3001</v>
      </c>
      <c r="E5715">
        <v>455</v>
      </c>
      <c r="F5715" s="10">
        <v>4</v>
      </c>
      <c r="G5715">
        <f>VLOOKUP(D5715,产品表!$A$2:$F$13,5,FALSE)</f>
        <v>32</v>
      </c>
      <c r="H5715">
        <f>VLOOKUP(D5715,产品表!$A$2:$F$13,6,FALSE)</f>
        <v>40</v>
      </c>
      <c r="I5715">
        <f t="shared" si="89"/>
        <v>160</v>
      </c>
    </row>
    <row r="5716" spans="1:9" x14ac:dyDescent="0.25">
      <c r="A5716">
        <v>20005715</v>
      </c>
      <c r="B5716" s="1">
        <v>42479</v>
      </c>
      <c r="C5716" t="s">
        <v>22</v>
      </c>
      <c r="D5716">
        <v>3008</v>
      </c>
      <c r="E5716">
        <v>1726</v>
      </c>
      <c r="F5716" s="10">
        <v>1</v>
      </c>
      <c r="G5716">
        <f>VLOOKUP(D5716,产品表!$A$2:$F$13,5,FALSE)</f>
        <v>33</v>
      </c>
      <c r="H5716">
        <f>VLOOKUP(D5716,产品表!$A$2:$F$13,6,FALSE)</f>
        <v>41.25</v>
      </c>
      <c r="I5716">
        <f t="shared" si="89"/>
        <v>41.25</v>
      </c>
    </row>
    <row r="5717" spans="1:9" x14ac:dyDescent="0.25">
      <c r="A5717">
        <v>20005716</v>
      </c>
      <c r="B5717" s="1">
        <v>42480</v>
      </c>
      <c r="C5717" t="s">
        <v>22</v>
      </c>
      <c r="D5717">
        <v>3011</v>
      </c>
      <c r="E5717">
        <v>1794</v>
      </c>
      <c r="F5717" s="10">
        <v>3</v>
      </c>
      <c r="G5717">
        <f>VLOOKUP(D5717,产品表!$A$2:$F$13,5,FALSE)</f>
        <v>34</v>
      </c>
      <c r="H5717">
        <f>VLOOKUP(D5717,产品表!$A$2:$F$13,6,FALSE)</f>
        <v>42.5</v>
      </c>
      <c r="I5717">
        <f t="shared" si="89"/>
        <v>127.5</v>
      </c>
    </row>
    <row r="5718" spans="1:9" x14ac:dyDescent="0.25">
      <c r="A5718">
        <v>20005717</v>
      </c>
      <c r="B5718" s="1">
        <v>42480</v>
      </c>
      <c r="C5718" t="s">
        <v>22</v>
      </c>
      <c r="D5718">
        <v>3012</v>
      </c>
      <c r="E5718">
        <v>1718</v>
      </c>
      <c r="F5718" s="10">
        <v>2</v>
      </c>
      <c r="G5718">
        <f>VLOOKUP(D5718,产品表!$A$2:$F$13,5,FALSE)</f>
        <v>32</v>
      </c>
      <c r="H5718">
        <f>VLOOKUP(D5718,产品表!$A$2:$F$13,6,FALSE)</f>
        <v>40</v>
      </c>
      <c r="I5718">
        <f t="shared" si="89"/>
        <v>80</v>
      </c>
    </row>
    <row r="5719" spans="1:9" x14ac:dyDescent="0.25">
      <c r="A5719">
        <v>20005718</v>
      </c>
      <c r="B5719" s="1">
        <v>42480</v>
      </c>
      <c r="C5719" t="s">
        <v>10</v>
      </c>
      <c r="D5719">
        <v>3008</v>
      </c>
      <c r="E5719">
        <v>545</v>
      </c>
      <c r="F5719" s="10">
        <v>1</v>
      </c>
      <c r="G5719">
        <f>VLOOKUP(D5719,产品表!$A$2:$F$13,5,FALSE)</f>
        <v>33</v>
      </c>
      <c r="H5719">
        <f>VLOOKUP(D5719,产品表!$A$2:$F$13,6,FALSE)</f>
        <v>41.25</v>
      </c>
      <c r="I5719">
        <f t="shared" si="89"/>
        <v>41.25</v>
      </c>
    </row>
    <row r="5720" spans="1:9" x14ac:dyDescent="0.25">
      <c r="A5720">
        <v>20005719</v>
      </c>
      <c r="B5720" s="1">
        <v>42480</v>
      </c>
      <c r="C5720" t="s">
        <v>21</v>
      </c>
      <c r="D5720">
        <v>3008</v>
      </c>
      <c r="E5720">
        <v>1697</v>
      </c>
      <c r="F5720" s="10">
        <v>1</v>
      </c>
      <c r="G5720">
        <f>VLOOKUP(D5720,产品表!$A$2:$F$13,5,FALSE)</f>
        <v>33</v>
      </c>
      <c r="H5720">
        <f>VLOOKUP(D5720,产品表!$A$2:$F$13,6,FALSE)</f>
        <v>41.25</v>
      </c>
      <c r="I5720">
        <f t="shared" si="89"/>
        <v>41.25</v>
      </c>
    </row>
    <row r="5721" spans="1:9" x14ac:dyDescent="0.25">
      <c r="A5721">
        <v>20005720</v>
      </c>
      <c r="B5721" s="1">
        <v>42480</v>
      </c>
      <c r="C5721" t="s">
        <v>9</v>
      </c>
      <c r="D5721">
        <v>3009</v>
      </c>
      <c r="E5721">
        <v>469</v>
      </c>
      <c r="F5721" s="10">
        <v>1</v>
      </c>
      <c r="G5721">
        <f>VLOOKUP(D5721,产品表!$A$2:$F$13,5,FALSE)</f>
        <v>31</v>
      </c>
      <c r="H5721">
        <f>VLOOKUP(D5721,产品表!$A$2:$F$13,6,FALSE)</f>
        <v>38.75</v>
      </c>
      <c r="I5721">
        <f t="shared" si="89"/>
        <v>38.75</v>
      </c>
    </row>
    <row r="5722" spans="1:9" x14ac:dyDescent="0.25">
      <c r="A5722">
        <v>20005721</v>
      </c>
      <c r="B5722" s="1">
        <v>42480</v>
      </c>
      <c r="C5722" t="s">
        <v>22</v>
      </c>
      <c r="D5722">
        <v>3008</v>
      </c>
      <c r="E5722">
        <v>1749</v>
      </c>
      <c r="F5722" s="10">
        <v>1</v>
      </c>
      <c r="G5722">
        <f>VLOOKUP(D5722,产品表!$A$2:$F$13,5,FALSE)</f>
        <v>33</v>
      </c>
      <c r="H5722">
        <f>VLOOKUP(D5722,产品表!$A$2:$F$13,6,FALSE)</f>
        <v>41.25</v>
      </c>
      <c r="I5722">
        <f t="shared" si="89"/>
        <v>41.25</v>
      </c>
    </row>
    <row r="5723" spans="1:9" x14ac:dyDescent="0.25">
      <c r="A5723">
        <v>20005722</v>
      </c>
      <c r="B5723" s="1">
        <v>42480</v>
      </c>
      <c r="C5723" t="s">
        <v>9</v>
      </c>
      <c r="D5723">
        <v>3007</v>
      </c>
      <c r="E5723">
        <v>491</v>
      </c>
      <c r="F5723" s="10">
        <v>2</v>
      </c>
      <c r="G5723">
        <f>VLOOKUP(D5723,产品表!$A$2:$F$13,5,FALSE)</f>
        <v>35</v>
      </c>
      <c r="H5723">
        <f>VLOOKUP(D5723,产品表!$A$2:$F$13,6,FALSE)</f>
        <v>43.75</v>
      </c>
      <c r="I5723">
        <f t="shared" si="89"/>
        <v>87.5</v>
      </c>
    </row>
    <row r="5724" spans="1:9" x14ac:dyDescent="0.25">
      <c r="A5724">
        <v>20005723</v>
      </c>
      <c r="B5724" s="1">
        <v>42480</v>
      </c>
      <c r="C5724" t="s">
        <v>26</v>
      </c>
      <c r="D5724">
        <v>3008</v>
      </c>
      <c r="E5724">
        <v>2177</v>
      </c>
      <c r="F5724" s="10">
        <v>2</v>
      </c>
      <c r="G5724">
        <f>VLOOKUP(D5724,产品表!$A$2:$F$13,5,FALSE)</f>
        <v>33</v>
      </c>
      <c r="H5724">
        <f>VLOOKUP(D5724,产品表!$A$2:$F$13,6,FALSE)</f>
        <v>41.25</v>
      </c>
      <c r="I5724">
        <f t="shared" si="89"/>
        <v>82.5</v>
      </c>
    </row>
    <row r="5725" spans="1:9" x14ac:dyDescent="0.25">
      <c r="A5725">
        <v>20005724</v>
      </c>
      <c r="B5725" s="1">
        <v>42480</v>
      </c>
      <c r="C5725" t="s">
        <v>25</v>
      </c>
      <c r="D5725">
        <v>3009</v>
      </c>
      <c r="E5725">
        <v>2100</v>
      </c>
      <c r="F5725" s="10">
        <v>4</v>
      </c>
      <c r="G5725">
        <f>VLOOKUP(D5725,产品表!$A$2:$F$13,5,FALSE)</f>
        <v>31</v>
      </c>
      <c r="H5725">
        <f>VLOOKUP(D5725,产品表!$A$2:$F$13,6,FALSE)</f>
        <v>38.75</v>
      </c>
      <c r="I5725">
        <f t="shared" si="89"/>
        <v>155</v>
      </c>
    </row>
    <row r="5726" spans="1:9" x14ac:dyDescent="0.25">
      <c r="A5726">
        <v>20005725</v>
      </c>
      <c r="B5726" s="1">
        <v>42480</v>
      </c>
      <c r="C5726" t="s">
        <v>24</v>
      </c>
      <c r="D5726">
        <v>3008</v>
      </c>
      <c r="E5726">
        <v>1987</v>
      </c>
      <c r="F5726" s="10">
        <v>2</v>
      </c>
      <c r="G5726">
        <f>VLOOKUP(D5726,产品表!$A$2:$F$13,5,FALSE)</f>
        <v>33</v>
      </c>
      <c r="H5726">
        <f>VLOOKUP(D5726,产品表!$A$2:$F$13,6,FALSE)</f>
        <v>41.25</v>
      </c>
      <c r="I5726">
        <f t="shared" si="89"/>
        <v>82.5</v>
      </c>
    </row>
    <row r="5727" spans="1:9" x14ac:dyDescent="0.25">
      <c r="A5727">
        <v>20005726</v>
      </c>
      <c r="B5727" s="1">
        <v>42480</v>
      </c>
      <c r="C5727" t="s">
        <v>22</v>
      </c>
      <c r="D5727">
        <v>3007</v>
      </c>
      <c r="E5727">
        <v>1760</v>
      </c>
      <c r="F5727" s="10">
        <v>1</v>
      </c>
      <c r="G5727">
        <f>VLOOKUP(D5727,产品表!$A$2:$F$13,5,FALSE)</f>
        <v>35</v>
      </c>
      <c r="H5727">
        <f>VLOOKUP(D5727,产品表!$A$2:$F$13,6,FALSE)</f>
        <v>43.75</v>
      </c>
      <c r="I5727">
        <f t="shared" si="89"/>
        <v>43.75</v>
      </c>
    </row>
    <row r="5728" spans="1:9" x14ac:dyDescent="0.25">
      <c r="A5728">
        <v>20005727</v>
      </c>
      <c r="B5728" s="1">
        <v>42480</v>
      </c>
      <c r="C5728" t="s">
        <v>30</v>
      </c>
      <c r="D5728">
        <v>3008</v>
      </c>
      <c r="E5728">
        <v>2594</v>
      </c>
      <c r="F5728" s="10">
        <v>1</v>
      </c>
      <c r="G5728">
        <f>VLOOKUP(D5728,产品表!$A$2:$F$13,5,FALSE)</f>
        <v>33</v>
      </c>
      <c r="H5728">
        <f>VLOOKUP(D5728,产品表!$A$2:$F$13,6,FALSE)</f>
        <v>41.25</v>
      </c>
      <c r="I5728">
        <f t="shared" si="89"/>
        <v>41.25</v>
      </c>
    </row>
    <row r="5729" spans="1:9" x14ac:dyDescent="0.25">
      <c r="A5729">
        <v>20005728</v>
      </c>
      <c r="B5729" s="1">
        <v>42480</v>
      </c>
      <c r="C5729" t="s">
        <v>17</v>
      </c>
      <c r="D5729">
        <v>3001</v>
      </c>
      <c r="E5729">
        <v>1263</v>
      </c>
      <c r="F5729" s="10">
        <v>3</v>
      </c>
      <c r="G5729">
        <f>VLOOKUP(D5729,产品表!$A$2:$F$13,5,FALSE)</f>
        <v>32</v>
      </c>
      <c r="H5729">
        <f>VLOOKUP(D5729,产品表!$A$2:$F$13,6,FALSE)</f>
        <v>40</v>
      </c>
      <c r="I5729">
        <f t="shared" si="89"/>
        <v>120</v>
      </c>
    </row>
    <row r="5730" spans="1:9" x14ac:dyDescent="0.25">
      <c r="A5730">
        <v>20005729</v>
      </c>
      <c r="B5730" s="1">
        <v>42480</v>
      </c>
      <c r="C5730" t="s">
        <v>22</v>
      </c>
      <c r="D5730">
        <v>3008</v>
      </c>
      <c r="E5730">
        <v>1745</v>
      </c>
      <c r="F5730" s="10">
        <v>3</v>
      </c>
      <c r="G5730">
        <f>VLOOKUP(D5730,产品表!$A$2:$F$13,5,FALSE)</f>
        <v>33</v>
      </c>
      <c r="H5730">
        <f>VLOOKUP(D5730,产品表!$A$2:$F$13,6,FALSE)</f>
        <v>41.25</v>
      </c>
      <c r="I5730">
        <f t="shared" si="89"/>
        <v>123.75</v>
      </c>
    </row>
    <row r="5731" spans="1:9" x14ac:dyDescent="0.25">
      <c r="A5731">
        <v>20005730</v>
      </c>
      <c r="B5731" s="1">
        <v>42480</v>
      </c>
      <c r="C5731" t="s">
        <v>22</v>
      </c>
      <c r="D5731">
        <v>3008</v>
      </c>
      <c r="E5731">
        <v>1715</v>
      </c>
      <c r="F5731" s="10">
        <v>1</v>
      </c>
      <c r="G5731">
        <f>VLOOKUP(D5731,产品表!$A$2:$F$13,5,FALSE)</f>
        <v>33</v>
      </c>
      <c r="H5731">
        <f>VLOOKUP(D5731,产品表!$A$2:$F$13,6,FALSE)</f>
        <v>41.25</v>
      </c>
      <c r="I5731">
        <f t="shared" si="89"/>
        <v>41.25</v>
      </c>
    </row>
    <row r="5732" spans="1:9" x14ac:dyDescent="0.25">
      <c r="A5732">
        <v>20005731</v>
      </c>
      <c r="B5732" s="1">
        <v>42480</v>
      </c>
      <c r="C5732" t="s">
        <v>19</v>
      </c>
      <c r="D5732">
        <v>3007</v>
      </c>
      <c r="E5732">
        <v>1413</v>
      </c>
      <c r="F5732" s="10">
        <v>3</v>
      </c>
      <c r="G5732">
        <f>VLOOKUP(D5732,产品表!$A$2:$F$13,5,FALSE)</f>
        <v>35</v>
      </c>
      <c r="H5732">
        <f>VLOOKUP(D5732,产品表!$A$2:$F$13,6,FALSE)</f>
        <v>43.75</v>
      </c>
      <c r="I5732">
        <f t="shared" si="89"/>
        <v>131.25</v>
      </c>
    </row>
    <row r="5733" spans="1:9" x14ac:dyDescent="0.25">
      <c r="A5733">
        <v>20005732</v>
      </c>
      <c r="B5733" s="1">
        <v>42480</v>
      </c>
      <c r="C5733" t="s">
        <v>21</v>
      </c>
      <c r="D5733">
        <v>3008</v>
      </c>
      <c r="E5733">
        <v>1696</v>
      </c>
      <c r="F5733" s="10">
        <v>1</v>
      </c>
      <c r="G5733">
        <f>VLOOKUP(D5733,产品表!$A$2:$F$13,5,FALSE)</f>
        <v>33</v>
      </c>
      <c r="H5733">
        <f>VLOOKUP(D5733,产品表!$A$2:$F$13,6,FALSE)</f>
        <v>41.25</v>
      </c>
      <c r="I5733">
        <f t="shared" si="89"/>
        <v>41.25</v>
      </c>
    </row>
    <row r="5734" spans="1:9" x14ac:dyDescent="0.25">
      <c r="A5734">
        <v>20005733</v>
      </c>
      <c r="B5734" s="1">
        <v>42480</v>
      </c>
      <c r="C5734" t="s">
        <v>31</v>
      </c>
      <c r="D5734">
        <v>3008</v>
      </c>
      <c r="E5734">
        <v>2696</v>
      </c>
      <c r="F5734" s="10">
        <v>1</v>
      </c>
      <c r="G5734">
        <f>VLOOKUP(D5734,产品表!$A$2:$F$13,5,FALSE)</f>
        <v>33</v>
      </c>
      <c r="H5734">
        <f>VLOOKUP(D5734,产品表!$A$2:$F$13,6,FALSE)</f>
        <v>41.25</v>
      </c>
      <c r="I5734">
        <f t="shared" si="89"/>
        <v>41.25</v>
      </c>
    </row>
    <row r="5735" spans="1:9" x14ac:dyDescent="0.25">
      <c r="A5735">
        <v>20005734</v>
      </c>
      <c r="B5735" s="1">
        <v>42480</v>
      </c>
      <c r="C5735" t="s">
        <v>22</v>
      </c>
      <c r="D5735">
        <v>3008</v>
      </c>
      <c r="E5735">
        <v>1728</v>
      </c>
      <c r="F5735" s="10">
        <v>1</v>
      </c>
      <c r="G5735">
        <f>VLOOKUP(D5735,产品表!$A$2:$F$13,5,FALSE)</f>
        <v>33</v>
      </c>
      <c r="H5735">
        <f>VLOOKUP(D5735,产品表!$A$2:$F$13,6,FALSE)</f>
        <v>41.25</v>
      </c>
      <c r="I5735">
        <f t="shared" si="89"/>
        <v>41.25</v>
      </c>
    </row>
    <row r="5736" spans="1:9" x14ac:dyDescent="0.25">
      <c r="A5736">
        <v>20005735</v>
      </c>
      <c r="B5736" s="1">
        <v>42480</v>
      </c>
      <c r="C5736" t="s">
        <v>22</v>
      </c>
      <c r="D5736">
        <v>3007</v>
      </c>
      <c r="E5736">
        <v>1763</v>
      </c>
      <c r="F5736" s="10">
        <v>4</v>
      </c>
      <c r="G5736">
        <f>VLOOKUP(D5736,产品表!$A$2:$F$13,5,FALSE)</f>
        <v>35</v>
      </c>
      <c r="H5736">
        <f>VLOOKUP(D5736,产品表!$A$2:$F$13,6,FALSE)</f>
        <v>43.75</v>
      </c>
      <c r="I5736">
        <f t="shared" si="89"/>
        <v>175</v>
      </c>
    </row>
    <row r="5737" spans="1:9" x14ac:dyDescent="0.25">
      <c r="A5737">
        <v>20005736</v>
      </c>
      <c r="B5737" s="1">
        <v>42480</v>
      </c>
      <c r="C5737" t="s">
        <v>22</v>
      </c>
      <c r="D5737">
        <v>3012</v>
      </c>
      <c r="E5737">
        <v>1794</v>
      </c>
      <c r="F5737" s="10">
        <v>4</v>
      </c>
      <c r="G5737">
        <f>VLOOKUP(D5737,产品表!$A$2:$F$13,5,FALSE)</f>
        <v>32</v>
      </c>
      <c r="H5737">
        <f>VLOOKUP(D5737,产品表!$A$2:$F$13,6,FALSE)</f>
        <v>40</v>
      </c>
      <c r="I5737">
        <f t="shared" si="89"/>
        <v>160</v>
      </c>
    </row>
    <row r="5738" spans="1:9" x14ac:dyDescent="0.25">
      <c r="A5738">
        <v>20005737</v>
      </c>
      <c r="B5738" s="1">
        <v>42480</v>
      </c>
      <c r="C5738" t="s">
        <v>8</v>
      </c>
      <c r="D5738">
        <v>3002</v>
      </c>
      <c r="E5738">
        <v>364</v>
      </c>
      <c r="F5738" s="10">
        <v>3</v>
      </c>
      <c r="G5738">
        <f>VLOOKUP(D5738,产品表!$A$2:$F$13,5,FALSE)</f>
        <v>29</v>
      </c>
      <c r="H5738">
        <f>VLOOKUP(D5738,产品表!$A$2:$F$13,6,FALSE)</f>
        <v>36.25</v>
      </c>
      <c r="I5738">
        <f t="shared" si="89"/>
        <v>108.75</v>
      </c>
    </row>
    <row r="5739" spans="1:9" x14ac:dyDescent="0.25">
      <c r="A5739">
        <v>20005738</v>
      </c>
      <c r="B5739" s="1">
        <v>42480</v>
      </c>
      <c r="C5739" t="s">
        <v>17</v>
      </c>
      <c r="D5739">
        <v>3008</v>
      </c>
      <c r="E5739">
        <v>1241</v>
      </c>
      <c r="F5739" s="10">
        <v>3</v>
      </c>
      <c r="G5739">
        <f>VLOOKUP(D5739,产品表!$A$2:$F$13,5,FALSE)</f>
        <v>33</v>
      </c>
      <c r="H5739">
        <f>VLOOKUP(D5739,产品表!$A$2:$F$13,6,FALSE)</f>
        <v>41.25</v>
      </c>
      <c r="I5739">
        <f t="shared" si="89"/>
        <v>123.75</v>
      </c>
    </row>
    <row r="5740" spans="1:9" x14ac:dyDescent="0.25">
      <c r="A5740">
        <v>20005739</v>
      </c>
      <c r="B5740" s="1">
        <v>42480</v>
      </c>
      <c r="C5740" t="s">
        <v>10</v>
      </c>
      <c r="D5740">
        <v>3007</v>
      </c>
      <c r="E5740">
        <v>534</v>
      </c>
      <c r="F5740" s="10">
        <v>4</v>
      </c>
      <c r="G5740">
        <f>VLOOKUP(D5740,产品表!$A$2:$F$13,5,FALSE)</f>
        <v>35</v>
      </c>
      <c r="H5740">
        <f>VLOOKUP(D5740,产品表!$A$2:$F$13,6,FALSE)</f>
        <v>43.75</v>
      </c>
      <c r="I5740">
        <f t="shared" si="89"/>
        <v>175</v>
      </c>
    </row>
    <row r="5741" spans="1:9" x14ac:dyDescent="0.25">
      <c r="A5741">
        <v>20005740</v>
      </c>
      <c r="B5741" s="1">
        <v>42480</v>
      </c>
      <c r="C5741" t="s">
        <v>10</v>
      </c>
      <c r="D5741">
        <v>3008</v>
      </c>
      <c r="E5741">
        <v>521</v>
      </c>
      <c r="F5741" s="10">
        <v>1</v>
      </c>
      <c r="G5741">
        <f>VLOOKUP(D5741,产品表!$A$2:$F$13,5,FALSE)</f>
        <v>33</v>
      </c>
      <c r="H5741">
        <f>VLOOKUP(D5741,产品表!$A$2:$F$13,6,FALSE)</f>
        <v>41.25</v>
      </c>
      <c r="I5741">
        <f t="shared" si="89"/>
        <v>41.25</v>
      </c>
    </row>
    <row r="5742" spans="1:9" x14ac:dyDescent="0.25">
      <c r="A5742">
        <v>20005741</v>
      </c>
      <c r="B5742" s="1">
        <v>42480</v>
      </c>
      <c r="C5742" t="s">
        <v>33</v>
      </c>
      <c r="D5742">
        <v>3009</v>
      </c>
      <c r="E5742">
        <v>2880</v>
      </c>
      <c r="F5742" s="10">
        <v>4</v>
      </c>
      <c r="G5742">
        <f>VLOOKUP(D5742,产品表!$A$2:$F$13,5,FALSE)</f>
        <v>31</v>
      </c>
      <c r="H5742">
        <f>VLOOKUP(D5742,产品表!$A$2:$F$13,6,FALSE)</f>
        <v>38.75</v>
      </c>
      <c r="I5742">
        <f t="shared" si="89"/>
        <v>155</v>
      </c>
    </row>
    <row r="5743" spans="1:9" x14ac:dyDescent="0.25">
      <c r="A5743">
        <v>20005742</v>
      </c>
      <c r="B5743" s="1">
        <v>42480</v>
      </c>
      <c r="C5743" t="s">
        <v>14</v>
      </c>
      <c r="D5743">
        <v>3001</v>
      </c>
      <c r="E5743">
        <v>920</v>
      </c>
      <c r="F5743" s="10">
        <v>4</v>
      </c>
      <c r="G5743">
        <f>VLOOKUP(D5743,产品表!$A$2:$F$13,5,FALSE)</f>
        <v>32</v>
      </c>
      <c r="H5743">
        <f>VLOOKUP(D5743,产品表!$A$2:$F$13,6,FALSE)</f>
        <v>40</v>
      </c>
      <c r="I5743">
        <f t="shared" si="89"/>
        <v>160</v>
      </c>
    </row>
    <row r="5744" spans="1:9" x14ac:dyDescent="0.25">
      <c r="A5744">
        <v>20005743</v>
      </c>
      <c r="B5744" s="1">
        <v>42480</v>
      </c>
      <c r="C5744" t="s">
        <v>15</v>
      </c>
      <c r="D5744">
        <v>3007</v>
      </c>
      <c r="E5744">
        <v>1063</v>
      </c>
      <c r="F5744" s="10">
        <v>1</v>
      </c>
      <c r="G5744">
        <f>VLOOKUP(D5744,产品表!$A$2:$F$13,5,FALSE)</f>
        <v>35</v>
      </c>
      <c r="H5744">
        <f>VLOOKUP(D5744,产品表!$A$2:$F$13,6,FALSE)</f>
        <v>43.75</v>
      </c>
      <c r="I5744">
        <f t="shared" si="89"/>
        <v>43.75</v>
      </c>
    </row>
    <row r="5745" spans="1:9" x14ac:dyDescent="0.25">
      <c r="A5745">
        <v>20005744</v>
      </c>
      <c r="B5745" s="1">
        <v>42480</v>
      </c>
      <c r="C5745" t="s">
        <v>33</v>
      </c>
      <c r="D5745">
        <v>3008</v>
      </c>
      <c r="E5745">
        <v>2809</v>
      </c>
      <c r="F5745" s="10">
        <v>1</v>
      </c>
      <c r="G5745">
        <f>VLOOKUP(D5745,产品表!$A$2:$F$13,5,FALSE)</f>
        <v>33</v>
      </c>
      <c r="H5745">
        <f>VLOOKUP(D5745,产品表!$A$2:$F$13,6,FALSE)</f>
        <v>41.25</v>
      </c>
      <c r="I5745">
        <f t="shared" si="89"/>
        <v>41.25</v>
      </c>
    </row>
    <row r="5746" spans="1:9" x14ac:dyDescent="0.25">
      <c r="A5746">
        <v>20005745</v>
      </c>
      <c r="B5746" s="1">
        <v>42480</v>
      </c>
      <c r="C5746" t="s">
        <v>20</v>
      </c>
      <c r="D5746">
        <v>3002</v>
      </c>
      <c r="E5746">
        <v>1541</v>
      </c>
      <c r="F5746" s="10">
        <v>2</v>
      </c>
      <c r="G5746">
        <f>VLOOKUP(D5746,产品表!$A$2:$F$13,5,FALSE)</f>
        <v>29</v>
      </c>
      <c r="H5746">
        <f>VLOOKUP(D5746,产品表!$A$2:$F$13,6,FALSE)</f>
        <v>36.25</v>
      </c>
      <c r="I5746">
        <f t="shared" si="89"/>
        <v>72.5</v>
      </c>
    </row>
    <row r="5747" spans="1:9" x14ac:dyDescent="0.25">
      <c r="A5747">
        <v>20005746</v>
      </c>
      <c r="B5747" s="1">
        <v>42480</v>
      </c>
      <c r="C5747" t="s">
        <v>17</v>
      </c>
      <c r="D5747">
        <v>3011</v>
      </c>
      <c r="E5747">
        <v>1276</v>
      </c>
      <c r="F5747" s="10">
        <v>4</v>
      </c>
      <c r="G5747">
        <f>VLOOKUP(D5747,产品表!$A$2:$F$13,5,FALSE)</f>
        <v>34</v>
      </c>
      <c r="H5747">
        <f>VLOOKUP(D5747,产品表!$A$2:$F$13,6,FALSE)</f>
        <v>42.5</v>
      </c>
      <c r="I5747">
        <f t="shared" si="89"/>
        <v>170</v>
      </c>
    </row>
    <row r="5748" spans="1:9" x14ac:dyDescent="0.25">
      <c r="A5748">
        <v>20005747</v>
      </c>
      <c r="B5748" s="1">
        <v>42480</v>
      </c>
      <c r="C5748" t="s">
        <v>12</v>
      </c>
      <c r="D5748">
        <v>3009</v>
      </c>
      <c r="E5748">
        <v>787</v>
      </c>
      <c r="F5748" s="10">
        <v>1</v>
      </c>
      <c r="G5748">
        <f>VLOOKUP(D5748,产品表!$A$2:$F$13,5,FALSE)</f>
        <v>31</v>
      </c>
      <c r="H5748">
        <f>VLOOKUP(D5748,产品表!$A$2:$F$13,6,FALSE)</f>
        <v>38.75</v>
      </c>
      <c r="I5748">
        <f t="shared" si="89"/>
        <v>38.75</v>
      </c>
    </row>
    <row r="5749" spans="1:9" x14ac:dyDescent="0.25">
      <c r="A5749">
        <v>20005748</v>
      </c>
      <c r="B5749" s="1">
        <v>42480</v>
      </c>
      <c r="C5749" t="s">
        <v>22</v>
      </c>
      <c r="D5749">
        <v>3010</v>
      </c>
      <c r="E5749">
        <v>1771</v>
      </c>
      <c r="F5749" s="10">
        <v>1</v>
      </c>
      <c r="G5749">
        <f>VLOOKUP(D5749,产品表!$A$2:$F$13,5,FALSE)</f>
        <v>36</v>
      </c>
      <c r="H5749">
        <f>VLOOKUP(D5749,产品表!$A$2:$F$13,6,FALSE)</f>
        <v>45</v>
      </c>
      <c r="I5749">
        <f t="shared" si="89"/>
        <v>45</v>
      </c>
    </row>
    <row r="5750" spans="1:9" x14ac:dyDescent="0.25">
      <c r="A5750">
        <v>20005749</v>
      </c>
      <c r="B5750" s="1">
        <v>42480</v>
      </c>
      <c r="C5750" t="s">
        <v>33</v>
      </c>
      <c r="D5750">
        <v>3011</v>
      </c>
      <c r="E5750">
        <v>2812</v>
      </c>
      <c r="F5750" s="10">
        <v>1</v>
      </c>
      <c r="G5750">
        <f>VLOOKUP(D5750,产品表!$A$2:$F$13,5,FALSE)</f>
        <v>34</v>
      </c>
      <c r="H5750">
        <f>VLOOKUP(D5750,产品表!$A$2:$F$13,6,FALSE)</f>
        <v>42.5</v>
      </c>
      <c r="I5750">
        <f t="shared" si="89"/>
        <v>42.5</v>
      </c>
    </row>
    <row r="5751" spans="1:9" x14ac:dyDescent="0.25">
      <c r="A5751">
        <v>20005750</v>
      </c>
      <c r="B5751" s="1">
        <v>42480</v>
      </c>
      <c r="C5751" t="s">
        <v>14</v>
      </c>
      <c r="D5751">
        <v>3011</v>
      </c>
      <c r="E5751">
        <v>950</v>
      </c>
      <c r="F5751" s="10">
        <v>4</v>
      </c>
      <c r="G5751">
        <f>VLOOKUP(D5751,产品表!$A$2:$F$13,5,FALSE)</f>
        <v>34</v>
      </c>
      <c r="H5751">
        <f>VLOOKUP(D5751,产品表!$A$2:$F$13,6,FALSE)</f>
        <v>42.5</v>
      </c>
      <c r="I5751">
        <f t="shared" si="89"/>
        <v>170</v>
      </c>
    </row>
    <row r="5752" spans="1:9" x14ac:dyDescent="0.25">
      <c r="A5752">
        <v>20005751</v>
      </c>
      <c r="B5752" s="1">
        <v>42480</v>
      </c>
      <c r="C5752" t="s">
        <v>25</v>
      </c>
      <c r="D5752">
        <v>3010</v>
      </c>
      <c r="E5752">
        <v>2100</v>
      </c>
      <c r="F5752" s="10">
        <v>2</v>
      </c>
      <c r="G5752">
        <f>VLOOKUP(D5752,产品表!$A$2:$F$13,5,FALSE)</f>
        <v>36</v>
      </c>
      <c r="H5752">
        <f>VLOOKUP(D5752,产品表!$A$2:$F$13,6,FALSE)</f>
        <v>45</v>
      </c>
      <c r="I5752">
        <f t="shared" si="89"/>
        <v>90</v>
      </c>
    </row>
    <row r="5753" spans="1:9" x14ac:dyDescent="0.25">
      <c r="A5753">
        <v>20005752</v>
      </c>
      <c r="B5753" s="1">
        <v>42480</v>
      </c>
      <c r="C5753" t="s">
        <v>14</v>
      </c>
      <c r="D5753">
        <v>3007</v>
      </c>
      <c r="E5753">
        <v>942</v>
      </c>
      <c r="F5753" s="10">
        <v>1</v>
      </c>
      <c r="G5753">
        <f>VLOOKUP(D5753,产品表!$A$2:$F$13,5,FALSE)</f>
        <v>35</v>
      </c>
      <c r="H5753">
        <f>VLOOKUP(D5753,产品表!$A$2:$F$13,6,FALSE)</f>
        <v>43.75</v>
      </c>
      <c r="I5753">
        <f t="shared" si="89"/>
        <v>43.75</v>
      </c>
    </row>
    <row r="5754" spans="1:9" x14ac:dyDescent="0.25">
      <c r="A5754">
        <v>20005753</v>
      </c>
      <c r="B5754" s="1">
        <v>42480</v>
      </c>
      <c r="C5754" t="s">
        <v>18</v>
      </c>
      <c r="D5754">
        <v>3011</v>
      </c>
      <c r="E5754">
        <v>1387</v>
      </c>
      <c r="F5754" s="10">
        <v>2</v>
      </c>
      <c r="G5754">
        <f>VLOOKUP(D5754,产品表!$A$2:$F$13,5,FALSE)</f>
        <v>34</v>
      </c>
      <c r="H5754">
        <f>VLOOKUP(D5754,产品表!$A$2:$F$13,6,FALSE)</f>
        <v>42.5</v>
      </c>
      <c r="I5754">
        <f t="shared" si="89"/>
        <v>85</v>
      </c>
    </row>
    <row r="5755" spans="1:9" x14ac:dyDescent="0.25">
      <c r="A5755">
        <v>20005754</v>
      </c>
      <c r="B5755" s="1">
        <v>42480</v>
      </c>
      <c r="C5755" t="s">
        <v>7</v>
      </c>
      <c r="D5755">
        <v>3009</v>
      </c>
      <c r="E5755">
        <v>238</v>
      </c>
      <c r="F5755" s="10">
        <v>1</v>
      </c>
      <c r="G5755">
        <f>VLOOKUP(D5755,产品表!$A$2:$F$13,5,FALSE)</f>
        <v>31</v>
      </c>
      <c r="H5755">
        <f>VLOOKUP(D5755,产品表!$A$2:$F$13,6,FALSE)</f>
        <v>38.75</v>
      </c>
      <c r="I5755">
        <f t="shared" si="89"/>
        <v>38.75</v>
      </c>
    </row>
    <row r="5756" spans="1:9" x14ac:dyDescent="0.25">
      <c r="A5756">
        <v>20005755</v>
      </c>
      <c r="B5756" s="1">
        <v>42480</v>
      </c>
      <c r="C5756" t="s">
        <v>19</v>
      </c>
      <c r="D5756">
        <v>3012</v>
      </c>
      <c r="E5756">
        <v>1487</v>
      </c>
      <c r="F5756" s="10">
        <v>2</v>
      </c>
      <c r="G5756">
        <f>VLOOKUP(D5756,产品表!$A$2:$F$13,5,FALSE)</f>
        <v>32</v>
      </c>
      <c r="H5756">
        <f>VLOOKUP(D5756,产品表!$A$2:$F$13,6,FALSE)</f>
        <v>40</v>
      </c>
      <c r="I5756">
        <f t="shared" si="89"/>
        <v>80</v>
      </c>
    </row>
    <row r="5757" spans="1:9" x14ac:dyDescent="0.25">
      <c r="A5757">
        <v>20005756</v>
      </c>
      <c r="B5757" s="1">
        <v>42480</v>
      </c>
      <c r="C5757" t="s">
        <v>25</v>
      </c>
      <c r="D5757">
        <v>3010</v>
      </c>
      <c r="E5757">
        <v>2017</v>
      </c>
      <c r="F5757" s="10">
        <v>4</v>
      </c>
      <c r="G5757">
        <f>VLOOKUP(D5757,产品表!$A$2:$F$13,5,FALSE)</f>
        <v>36</v>
      </c>
      <c r="H5757">
        <f>VLOOKUP(D5757,产品表!$A$2:$F$13,6,FALSE)</f>
        <v>45</v>
      </c>
      <c r="I5757">
        <f t="shared" si="89"/>
        <v>180</v>
      </c>
    </row>
    <row r="5758" spans="1:9" x14ac:dyDescent="0.25">
      <c r="A5758">
        <v>20005757</v>
      </c>
      <c r="B5758" s="1">
        <v>42480</v>
      </c>
      <c r="C5758" t="s">
        <v>9</v>
      </c>
      <c r="D5758">
        <v>3008</v>
      </c>
      <c r="E5758">
        <v>485</v>
      </c>
      <c r="F5758" s="10">
        <v>2</v>
      </c>
      <c r="G5758">
        <f>VLOOKUP(D5758,产品表!$A$2:$F$13,5,FALSE)</f>
        <v>33</v>
      </c>
      <c r="H5758">
        <f>VLOOKUP(D5758,产品表!$A$2:$F$13,6,FALSE)</f>
        <v>41.25</v>
      </c>
      <c r="I5758">
        <f t="shared" si="89"/>
        <v>82.5</v>
      </c>
    </row>
    <row r="5759" spans="1:9" x14ac:dyDescent="0.25">
      <c r="A5759">
        <v>20005758</v>
      </c>
      <c r="B5759" s="1">
        <v>42480</v>
      </c>
      <c r="C5759" t="s">
        <v>14</v>
      </c>
      <c r="D5759">
        <v>3009</v>
      </c>
      <c r="E5759">
        <v>929</v>
      </c>
      <c r="F5759" s="10">
        <v>4</v>
      </c>
      <c r="G5759">
        <f>VLOOKUP(D5759,产品表!$A$2:$F$13,5,FALSE)</f>
        <v>31</v>
      </c>
      <c r="H5759">
        <f>VLOOKUP(D5759,产品表!$A$2:$F$13,6,FALSE)</f>
        <v>38.75</v>
      </c>
      <c r="I5759">
        <f t="shared" si="89"/>
        <v>155</v>
      </c>
    </row>
    <row r="5760" spans="1:9" x14ac:dyDescent="0.25">
      <c r="A5760">
        <v>20005759</v>
      </c>
      <c r="B5760" s="1">
        <v>42480</v>
      </c>
      <c r="C5760" t="s">
        <v>15</v>
      </c>
      <c r="D5760">
        <v>3008</v>
      </c>
      <c r="E5760">
        <v>1010</v>
      </c>
      <c r="F5760" s="10">
        <v>4</v>
      </c>
      <c r="G5760">
        <f>VLOOKUP(D5760,产品表!$A$2:$F$13,5,FALSE)</f>
        <v>33</v>
      </c>
      <c r="H5760">
        <f>VLOOKUP(D5760,产品表!$A$2:$F$13,6,FALSE)</f>
        <v>41.25</v>
      </c>
      <c r="I5760">
        <f t="shared" si="89"/>
        <v>165</v>
      </c>
    </row>
    <row r="5761" spans="1:9" x14ac:dyDescent="0.25">
      <c r="A5761">
        <v>20005760</v>
      </c>
      <c r="B5761" s="1">
        <v>42480</v>
      </c>
      <c r="C5761" t="s">
        <v>8</v>
      </c>
      <c r="D5761">
        <v>3009</v>
      </c>
      <c r="E5761">
        <v>396</v>
      </c>
      <c r="F5761" s="10">
        <v>4</v>
      </c>
      <c r="G5761">
        <f>VLOOKUP(D5761,产品表!$A$2:$F$13,5,FALSE)</f>
        <v>31</v>
      </c>
      <c r="H5761">
        <f>VLOOKUP(D5761,产品表!$A$2:$F$13,6,FALSE)</f>
        <v>38.75</v>
      </c>
      <c r="I5761">
        <f t="shared" si="89"/>
        <v>155</v>
      </c>
    </row>
    <row r="5762" spans="1:9" x14ac:dyDescent="0.25">
      <c r="A5762">
        <v>20005761</v>
      </c>
      <c r="B5762" s="1">
        <v>42481</v>
      </c>
      <c r="C5762" t="s">
        <v>29</v>
      </c>
      <c r="D5762">
        <v>3007</v>
      </c>
      <c r="E5762">
        <v>2462</v>
      </c>
      <c r="F5762" s="10">
        <v>1</v>
      </c>
      <c r="G5762">
        <f>VLOOKUP(D5762,产品表!$A$2:$F$13,5,FALSE)</f>
        <v>35</v>
      </c>
      <c r="H5762">
        <f>VLOOKUP(D5762,产品表!$A$2:$F$13,6,FALSE)</f>
        <v>43.75</v>
      </c>
      <c r="I5762">
        <f t="shared" si="89"/>
        <v>43.75</v>
      </c>
    </row>
    <row r="5763" spans="1:9" x14ac:dyDescent="0.25">
      <c r="A5763">
        <v>20005762</v>
      </c>
      <c r="B5763" s="1">
        <v>42481</v>
      </c>
      <c r="C5763" t="s">
        <v>23</v>
      </c>
      <c r="D5763">
        <v>3007</v>
      </c>
      <c r="E5763">
        <v>1892</v>
      </c>
      <c r="F5763" s="10">
        <v>4</v>
      </c>
      <c r="G5763">
        <f>VLOOKUP(D5763,产品表!$A$2:$F$13,5,FALSE)</f>
        <v>35</v>
      </c>
      <c r="H5763">
        <f>VLOOKUP(D5763,产品表!$A$2:$F$13,6,FALSE)</f>
        <v>43.75</v>
      </c>
      <c r="I5763">
        <f t="shared" ref="I5763:I5826" si="90">H5763*F5763</f>
        <v>175</v>
      </c>
    </row>
    <row r="5764" spans="1:9" x14ac:dyDescent="0.25">
      <c r="A5764">
        <v>20005763</v>
      </c>
      <c r="B5764" s="1">
        <v>42481</v>
      </c>
      <c r="C5764" t="s">
        <v>23</v>
      </c>
      <c r="D5764">
        <v>3008</v>
      </c>
      <c r="E5764">
        <v>1814</v>
      </c>
      <c r="F5764" s="10">
        <v>1</v>
      </c>
      <c r="G5764">
        <f>VLOOKUP(D5764,产品表!$A$2:$F$13,5,FALSE)</f>
        <v>33</v>
      </c>
      <c r="H5764">
        <f>VLOOKUP(D5764,产品表!$A$2:$F$13,6,FALSE)</f>
        <v>41.25</v>
      </c>
      <c r="I5764">
        <f t="shared" si="90"/>
        <v>41.25</v>
      </c>
    </row>
    <row r="5765" spans="1:9" x14ac:dyDescent="0.25">
      <c r="A5765">
        <v>20005764</v>
      </c>
      <c r="B5765" s="1">
        <v>42481</v>
      </c>
      <c r="C5765" t="s">
        <v>6</v>
      </c>
      <c r="D5765">
        <v>3009</v>
      </c>
      <c r="E5765">
        <v>119</v>
      </c>
      <c r="F5765" s="10">
        <v>3</v>
      </c>
      <c r="G5765">
        <f>VLOOKUP(D5765,产品表!$A$2:$F$13,5,FALSE)</f>
        <v>31</v>
      </c>
      <c r="H5765">
        <f>VLOOKUP(D5765,产品表!$A$2:$F$13,6,FALSE)</f>
        <v>38.75</v>
      </c>
      <c r="I5765">
        <f t="shared" si="90"/>
        <v>116.25</v>
      </c>
    </row>
    <row r="5766" spans="1:9" x14ac:dyDescent="0.25">
      <c r="A5766">
        <v>20005765</v>
      </c>
      <c r="B5766" s="1">
        <v>42481</v>
      </c>
      <c r="C5766" t="s">
        <v>33</v>
      </c>
      <c r="D5766">
        <v>3009</v>
      </c>
      <c r="E5766">
        <v>2802</v>
      </c>
      <c r="F5766" s="10">
        <v>4</v>
      </c>
      <c r="G5766">
        <f>VLOOKUP(D5766,产品表!$A$2:$F$13,5,FALSE)</f>
        <v>31</v>
      </c>
      <c r="H5766">
        <f>VLOOKUP(D5766,产品表!$A$2:$F$13,6,FALSE)</f>
        <v>38.75</v>
      </c>
      <c r="I5766">
        <f t="shared" si="90"/>
        <v>155</v>
      </c>
    </row>
    <row r="5767" spans="1:9" x14ac:dyDescent="0.25">
      <c r="A5767">
        <v>20005766</v>
      </c>
      <c r="B5767" s="1">
        <v>42481</v>
      </c>
      <c r="C5767" t="s">
        <v>33</v>
      </c>
      <c r="D5767">
        <v>3008</v>
      </c>
      <c r="E5767">
        <v>2864</v>
      </c>
      <c r="F5767" s="10">
        <v>1</v>
      </c>
      <c r="G5767">
        <f>VLOOKUP(D5767,产品表!$A$2:$F$13,5,FALSE)</f>
        <v>33</v>
      </c>
      <c r="H5767">
        <f>VLOOKUP(D5767,产品表!$A$2:$F$13,6,FALSE)</f>
        <v>41.25</v>
      </c>
      <c r="I5767">
        <f t="shared" si="90"/>
        <v>41.25</v>
      </c>
    </row>
    <row r="5768" spans="1:9" x14ac:dyDescent="0.25">
      <c r="A5768">
        <v>20005767</v>
      </c>
      <c r="B5768" s="1">
        <v>42481</v>
      </c>
      <c r="C5768" t="s">
        <v>10</v>
      </c>
      <c r="D5768">
        <v>3003</v>
      </c>
      <c r="E5768">
        <v>502</v>
      </c>
      <c r="F5768" s="10">
        <v>4</v>
      </c>
      <c r="G5768">
        <f>VLOOKUP(D5768,产品表!$A$2:$F$13,5,FALSE)</f>
        <v>24</v>
      </c>
      <c r="H5768">
        <f>VLOOKUP(D5768,产品表!$A$2:$F$13,6,FALSE)</f>
        <v>30</v>
      </c>
      <c r="I5768">
        <f t="shared" si="90"/>
        <v>120</v>
      </c>
    </row>
    <row r="5769" spans="1:9" x14ac:dyDescent="0.25">
      <c r="A5769">
        <v>20005768</v>
      </c>
      <c r="B5769" s="1">
        <v>42481</v>
      </c>
      <c r="C5769" t="s">
        <v>16</v>
      </c>
      <c r="D5769">
        <v>3008</v>
      </c>
      <c r="E5769">
        <v>1155</v>
      </c>
      <c r="F5769" s="10">
        <v>1</v>
      </c>
      <c r="G5769">
        <f>VLOOKUP(D5769,产品表!$A$2:$F$13,5,FALSE)</f>
        <v>33</v>
      </c>
      <c r="H5769">
        <f>VLOOKUP(D5769,产品表!$A$2:$F$13,6,FALSE)</f>
        <v>41.25</v>
      </c>
      <c r="I5769">
        <f t="shared" si="90"/>
        <v>41.25</v>
      </c>
    </row>
    <row r="5770" spans="1:9" x14ac:dyDescent="0.25">
      <c r="A5770">
        <v>20005769</v>
      </c>
      <c r="B5770" s="1">
        <v>42481</v>
      </c>
      <c r="C5770" t="s">
        <v>15</v>
      </c>
      <c r="D5770">
        <v>3008</v>
      </c>
      <c r="E5770">
        <v>1003</v>
      </c>
      <c r="F5770" s="10">
        <v>1</v>
      </c>
      <c r="G5770">
        <f>VLOOKUP(D5770,产品表!$A$2:$F$13,5,FALSE)</f>
        <v>33</v>
      </c>
      <c r="H5770">
        <f>VLOOKUP(D5770,产品表!$A$2:$F$13,6,FALSE)</f>
        <v>41.25</v>
      </c>
      <c r="I5770">
        <f t="shared" si="90"/>
        <v>41.25</v>
      </c>
    </row>
    <row r="5771" spans="1:9" x14ac:dyDescent="0.25">
      <c r="A5771">
        <v>20005770</v>
      </c>
      <c r="B5771" s="1">
        <v>42481</v>
      </c>
      <c r="C5771" t="s">
        <v>22</v>
      </c>
      <c r="D5771">
        <v>3009</v>
      </c>
      <c r="E5771">
        <v>1704</v>
      </c>
      <c r="F5771" s="10">
        <v>4</v>
      </c>
      <c r="G5771">
        <f>VLOOKUP(D5771,产品表!$A$2:$F$13,5,FALSE)</f>
        <v>31</v>
      </c>
      <c r="H5771">
        <f>VLOOKUP(D5771,产品表!$A$2:$F$13,6,FALSE)</f>
        <v>38.75</v>
      </c>
      <c r="I5771">
        <f t="shared" si="90"/>
        <v>155</v>
      </c>
    </row>
    <row r="5772" spans="1:9" x14ac:dyDescent="0.25">
      <c r="A5772">
        <v>20005771</v>
      </c>
      <c r="B5772" s="1">
        <v>42481</v>
      </c>
      <c r="C5772" t="s">
        <v>21</v>
      </c>
      <c r="D5772">
        <v>3007</v>
      </c>
      <c r="E5772">
        <v>1612</v>
      </c>
      <c r="F5772" s="10">
        <v>1</v>
      </c>
      <c r="G5772">
        <f>VLOOKUP(D5772,产品表!$A$2:$F$13,5,FALSE)</f>
        <v>35</v>
      </c>
      <c r="H5772">
        <f>VLOOKUP(D5772,产品表!$A$2:$F$13,6,FALSE)</f>
        <v>43.75</v>
      </c>
      <c r="I5772">
        <f t="shared" si="90"/>
        <v>43.75</v>
      </c>
    </row>
    <row r="5773" spans="1:9" x14ac:dyDescent="0.25">
      <c r="A5773">
        <v>20005772</v>
      </c>
      <c r="B5773" s="1">
        <v>42481</v>
      </c>
      <c r="C5773" t="s">
        <v>6</v>
      </c>
      <c r="D5773">
        <v>3008</v>
      </c>
      <c r="E5773">
        <v>138</v>
      </c>
      <c r="F5773" s="10">
        <v>2</v>
      </c>
      <c r="G5773">
        <f>VLOOKUP(D5773,产品表!$A$2:$F$13,5,FALSE)</f>
        <v>33</v>
      </c>
      <c r="H5773">
        <f>VLOOKUP(D5773,产品表!$A$2:$F$13,6,FALSE)</f>
        <v>41.25</v>
      </c>
      <c r="I5773">
        <f t="shared" si="90"/>
        <v>82.5</v>
      </c>
    </row>
    <row r="5774" spans="1:9" x14ac:dyDescent="0.25">
      <c r="A5774">
        <v>20005773</v>
      </c>
      <c r="B5774" s="1">
        <v>42481</v>
      </c>
      <c r="C5774" t="s">
        <v>9</v>
      </c>
      <c r="D5774">
        <v>3010</v>
      </c>
      <c r="E5774">
        <v>482</v>
      </c>
      <c r="F5774" s="10">
        <v>3</v>
      </c>
      <c r="G5774">
        <f>VLOOKUP(D5774,产品表!$A$2:$F$13,5,FALSE)</f>
        <v>36</v>
      </c>
      <c r="H5774">
        <f>VLOOKUP(D5774,产品表!$A$2:$F$13,6,FALSE)</f>
        <v>45</v>
      </c>
      <c r="I5774">
        <f t="shared" si="90"/>
        <v>135</v>
      </c>
    </row>
    <row r="5775" spans="1:9" x14ac:dyDescent="0.25">
      <c r="A5775">
        <v>20005774</v>
      </c>
      <c r="B5775" s="1">
        <v>42481</v>
      </c>
      <c r="C5775" t="s">
        <v>32</v>
      </c>
      <c r="D5775">
        <v>3009</v>
      </c>
      <c r="E5775">
        <v>2761</v>
      </c>
      <c r="F5775" s="10">
        <v>1</v>
      </c>
      <c r="G5775">
        <f>VLOOKUP(D5775,产品表!$A$2:$F$13,5,FALSE)</f>
        <v>31</v>
      </c>
      <c r="H5775">
        <f>VLOOKUP(D5775,产品表!$A$2:$F$13,6,FALSE)</f>
        <v>38.75</v>
      </c>
      <c r="I5775">
        <f t="shared" si="90"/>
        <v>38.75</v>
      </c>
    </row>
    <row r="5776" spans="1:9" x14ac:dyDescent="0.25">
      <c r="A5776">
        <v>20005775</v>
      </c>
      <c r="B5776" s="1">
        <v>42481</v>
      </c>
      <c r="C5776" t="s">
        <v>21</v>
      </c>
      <c r="D5776">
        <v>3008</v>
      </c>
      <c r="E5776">
        <v>1685</v>
      </c>
      <c r="F5776" s="10">
        <v>1</v>
      </c>
      <c r="G5776">
        <f>VLOOKUP(D5776,产品表!$A$2:$F$13,5,FALSE)</f>
        <v>33</v>
      </c>
      <c r="H5776">
        <f>VLOOKUP(D5776,产品表!$A$2:$F$13,6,FALSE)</f>
        <v>41.25</v>
      </c>
      <c r="I5776">
        <f t="shared" si="90"/>
        <v>41.25</v>
      </c>
    </row>
    <row r="5777" spans="1:9" x14ac:dyDescent="0.25">
      <c r="A5777">
        <v>20005776</v>
      </c>
      <c r="B5777" s="1">
        <v>42481</v>
      </c>
      <c r="C5777" t="s">
        <v>31</v>
      </c>
      <c r="D5777">
        <v>3009</v>
      </c>
      <c r="E5777">
        <v>2607</v>
      </c>
      <c r="F5777" s="10">
        <v>4</v>
      </c>
      <c r="G5777">
        <f>VLOOKUP(D5777,产品表!$A$2:$F$13,5,FALSE)</f>
        <v>31</v>
      </c>
      <c r="H5777">
        <f>VLOOKUP(D5777,产品表!$A$2:$F$13,6,FALSE)</f>
        <v>38.75</v>
      </c>
      <c r="I5777">
        <f t="shared" si="90"/>
        <v>155</v>
      </c>
    </row>
    <row r="5778" spans="1:9" x14ac:dyDescent="0.25">
      <c r="A5778">
        <v>20005777</v>
      </c>
      <c r="B5778" s="1">
        <v>42481</v>
      </c>
      <c r="C5778" t="s">
        <v>10</v>
      </c>
      <c r="D5778">
        <v>3008</v>
      </c>
      <c r="E5778">
        <v>565</v>
      </c>
      <c r="F5778" s="10">
        <v>1</v>
      </c>
      <c r="G5778">
        <f>VLOOKUP(D5778,产品表!$A$2:$F$13,5,FALSE)</f>
        <v>33</v>
      </c>
      <c r="H5778">
        <f>VLOOKUP(D5778,产品表!$A$2:$F$13,6,FALSE)</f>
        <v>41.25</v>
      </c>
      <c r="I5778">
        <f t="shared" si="90"/>
        <v>41.25</v>
      </c>
    </row>
    <row r="5779" spans="1:9" x14ac:dyDescent="0.25">
      <c r="A5779">
        <v>20005778</v>
      </c>
      <c r="B5779" s="1">
        <v>42481</v>
      </c>
      <c r="C5779" t="s">
        <v>26</v>
      </c>
      <c r="D5779">
        <v>3003</v>
      </c>
      <c r="E5779">
        <v>2171</v>
      </c>
      <c r="F5779" s="10">
        <v>3</v>
      </c>
      <c r="G5779">
        <f>VLOOKUP(D5779,产品表!$A$2:$F$13,5,FALSE)</f>
        <v>24</v>
      </c>
      <c r="H5779">
        <f>VLOOKUP(D5779,产品表!$A$2:$F$13,6,FALSE)</f>
        <v>30</v>
      </c>
      <c r="I5779">
        <f t="shared" si="90"/>
        <v>90</v>
      </c>
    </row>
    <row r="5780" spans="1:9" x14ac:dyDescent="0.25">
      <c r="A5780">
        <v>20005779</v>
      </c>
      <c r="B5780" s="1">
        <v>42481</v>
      </c>
      <c r="C5780" t="s">
        <v>26</v>
      </c>
      <c r="D5780">
        <v>3007</v>
      </c>
      <c r="E5780">
        <v>2177</v>
      </c>
      <c r="F5780" s="10">
        <v>4</v>
      </c>
      <c r="G5780">
        <f>VLOOKUP(D5780,产品表!$A$2:$F$13,5,FALSE)</f>
        <v>35</v>
      </c>
      <c r="H5780">
        <f>VLOOKUP(D5780,产品表!$A$2:$F$13,6,FALSE)</f>
        <v>43.75</v>
      </c>
      <c r="I5780">
        <f t="shared" si="90"/>
        <v>175</v>
      </c>
    </row>
    <row r="5781" spans="1:9" x14ac:dyDescent="0.25">
      <c r="A5781">
        <v>20005780</v>
      </c>
      <c r="B5781" s="1">
        <v>42481</v>
      </c>
      <c r="C5781" t="s">
        <v>14</v>
      </c>
      <c r="D5781">
        <v>3002</v>
      </c>
      <c r="E5781">
        <v>951</v>
      </c>
      <c r="F5781" s="10">
        <v>1</v>
      </c>
      <c r="G5781">
        <f>VLOOKUP(D5781,产品表!$A$2:$F$13,5,FALSE)</f>
        <v>29</v>
      </c>
      <c r="H5781">
        <f>VLOOKUP(D5781,产品表!$A$2:$F$13,6,FALSE)</f>
        <v>36.25</v>
      </c>
      <c r="I5781">
        <f t="shared" si="90"/>
        <v>36.25</v>
      </c>
    </row>
    <row r="5782" spans="1:9" x14ac:dyDescent="0.25">
      <c r="A5782">
        <v>20005781</v>
      </c>
      <c r="B5782" s="1">
        <v>42481</v>
      </c>
      <c r="C5782" t="s">
        <v>10</v>
      </c>
      <c r="D5782">
        <v>3011</v>
      </c>
      <c r="E5782">
        <v>516</v>
      </c>
      <c r="F5782" s="10">
        <v>2</v>
      </c>
      <c r="G5782">
        <f>VLOOKUP(D5782,产品表!$A$2:$F$13,5,FALSE)</f>
        <v>34</v>
      </c>
      <c r="H5782">
        <f>VLOOKUP(D5782,产品表!$A$2:$F$13,6,FALSE)</f>
        <v>42.5</v>
      </c>
      <c r="I5782">
        <f t="shared" si="90"/>
        <v>85</v>
      </c>
    </row>
    <row r="5783" spans="1:9" x14ac:dyDescent="0.25">
      <c r="A5783">
        <v>20005782</v>
      </c>
      <c r="B5783" s="1">
        <v>42481</v>
      </c>
      <c r="C5783" t="s">
        <v>25</v>
      </c>
      <c r="D5783">
        <v>3008</v>
      </c>
      <c r="E5783">
        <v>2015</v>
      </c>
      <c r="F5783" s="10">
        <v>4</v>
      </c>
      <c r="G5783">
        <f>VLOOKUP(D5783,产品表!$A$2:$F$13,5,FALSE)</f>
        <v>33</v>
      </c>
      <c r="H5783">
        <f>VLOOKUP(D5783,产品表!$A$2:$F$13,6,FALSE)</f>
        <v>41.25</v>
      </c>
      <c r="I5783">
        <f t="shared" si="90"/>
        <v>165</v>
      </c>
    </row>
    <row r="5784" spans="1:9" x14ac:dyDescent="0.25">
      <c r="A5784">
        <v>20005783</v>
      </c>
      <c r="B5784" s="1">
        <v>42481</v>
      </c>
      <c r="C5784" t="s">
        <v>20</v>
      </c>
      <c r="D5784">
        <v>3009</v>
      </c>
      <c r="E5784">
        <v>1596</v>
      </c>
      <c r="F5784" s="10">
        <v>2</v>
      </c>
      <c r="G5784">
        <f>VLOOKUP(D5784,产品表!$A$2:$F$13,5,FALSE)</f>
        <v>31</v>
      </c>
      <c r="H5784">
        <f>VLOOKUP(D5784,产品表!$A$2:$F$13,6,FALSE)</f>
        <v>38.75</v>
      </c>
      <c r="I5784">
        <f t="shared" si="90"/>
        <v>77.5</v>
      </c>
    </row>
    <row r="5785" spans="1:9" x14ac:dyDescent="0.25">
      <c r="A5785">
        <v>20005784</v>
      </c>
      <c r="B5785" s="1">
        <v>42481</v>
      </c>
      <c r="C5785" t="s">
        <v>32</v>
      </c>
      <c r="D5785">
        <v>3007</v>
      </c>
      <c r="E5785">
        <v>2752</v>
      </c>
      <c r="F5785" s="10">
        <v>1</v>
      </c>
      <c r="G5785">
        <f>VLOOKUP(D5785,产品表!$A$2:$F$13,5,FALSE)</f>
        <v>35</v>
      </c>
      <c r="H5785">
        <f>VLOOKUP(D5785,产品表!$A$2:$F$13,6,FALSE)</f>
        <v>43.75</v>
      </c>
      <c r="I5785">
        <f t="shared" si="90"/>
        <v>43.75</v>
      </c>
    </row>
    <row r="5786" spans="1:9" x14ac:dyDescent="0.25">
      <c r="A5786">
        <v>20005785</v>
      </c>
      <c r="B5786" s="1">
        <v>42481</v>
      </c>
      <c r="C5786" t="s">
        <v>15</v>
      </c>
      <c r="D5786">
        <v>3007</v>
      </c>
      <c r="E5786">
        <v>1019</v>
      </c>
      <c r="F5786" s="10">
        <v>1</v>
      </c>
      <c r="G5786">
        <f>VLOOKUP(D5786,产品表!$A$2:$F$13,5,FALSE)</f>
        <v>35</v>
      </c>
      <c r="H5786">
        <f>VLOOKUP(D5786,产品表!$A$2:$F$13,6,FALSE)</f>
        <v>43.75</v>
      </c>
      <c r="I5786">
        <f t="shared" si="90"/>
        <v>43.75</v>
      </c>
    </row>
    <row r="5787" spans="1:9" x14ac:dyDescent="0.25">
      <c r="A5787">
        <v>20005786</v>
      </c>
      <c r="B5787" s="1">
        <v>42481</v>
      </c>
      <c r="C5787" t="s">
        <v>31</v>
      </c>
      <c r="D5787">
        <v>3008</v>
      </c>
      <c r="E5787">
        <v>2676</v>
      </c>
      <c r="F5787" s="10">
        <v>3</v>
      </c>
      <c r="G5787">
        <f>VLOOKUP(D5787,产品表!$A$2:$F$13,5,FALSE)</f>
        <v>33</v>
      </c>
      <c r="H5787">
        <f>VLOOKUP(D5787,产品表!$A$2:$F$13,6,FALSE)</f>
        <v>41.25</v>
      </c>
      <c r="I5787">
        <f t="shared" si="90"/>
        <v>123.75</v>
      </c>
    </row>
    <row r="5788" spans="1:9" x14ac:dyDescent="0.25">
      <c r="A5788">
        <v>20005787</v>
      </c>
      <c r="B5788" s="1">
        <v>42481</v>
      </c>
      <c r="C5788" t="s">
        <v>16</v>
      </c>
      <c r="D5788">
        <v>3008</v>
      </c>
      <c r="E5788">
        <v>1141</v>
      </c>
      <c r="F5788" s="10">
        <v>4</v>
      </c>
      <c r="G5788">
        <f>VLOOKUP(D5788,产品表!$A$2:$F$13,5,FALSE)</f>
        <v>33</v>
      </c>
      <c r="H5788">
        <f>VLOOKUP(D5788,产品表!$A$2:$F$13,6,FALSE)</f>
        <v>41.25</v>
      </c>
      <c r="I5788">
        <f t="shared" si="90"/>
        <v>165</v>
      </c>
    </row>
    <row r="5789" spans="1:9" x14ac:dyDescent="0.25">
      <c r="A5789">
        <v>20005788</v>
      </c>
      <c r="B5789" s="1">
        <v>42481</v>
      </c>
      <c r="C5789" t="s">
        <v>10</v>
      </c>
      <c r="D5789">
        <v>3011</v>
      </c>
      <c r="E5789">
        <v>529</v>
      </c>
      <c r="F5789" s="10">
        <v>3</v>
      </c>
      <c r="G5789">
        <f>VLOOKUP(D5789,产品表!$A$2:$F$13,5,FALSE)</f>
        <v>34</v>
      </c>
      <c r="H5789">
        <f>VLOOKUP(D5789,产品表!$A$2:$F$13,6,FALSE)</f>
        <v>42.5</v>
      </c>
      <c r="I5789">
        <f t="shared" si="90"/>
        <v>127.5</v>
      </c>
    </row>
    <row r="5790" spans="1:9" x14ac:dyDescent="0.25">
      <c r="A5790">
        <v>20005789</v>
      </c>
      <c r="B5790" s="1">
        <v>42481</v>
      </c>
      <c r="C5790" t="s">
        <v>10</v>
      </c>
      <c r="D5790">
        <v>3012</v>
      </c>
      <c r="E5790">
        <v>573</v>
      </c>
      <c r="F5790" s="10">
        <v>1</v>
      </c>
      <c r="G5790">
        <f>VLOOKUP(D5790,产品表!$A$2:$F$13,5,FALSE)</f>
        <v>32</v>
      </c>
      <c r="H5790">
        <f>VLOOKUP(D5790,产品表!$A$2:$F$13,6,FALSE)</f>
        <v>40</v>
      </c>
      <c r="I5790">
        <f t="shared" si="90"/>
        <v>40</v>
      </c>
    </row>
    <row r="5791" spans="1:9" x14ac:dyDescent="0.25">
      <c r="A5791">
        <v>20005790</v>
      </c>
      <c r="B5791" s="1">
        <v>42481</v>
      </c>
      <c r="C5791" t="s">
        <v>25</v>
      </c>
      <c r="D5791">
        <v>3012</v>
      </c>
      <c r="E5791">
        <v>2005</v>
      </c>
      <c r="F5791" s="10">
        <v>4</v>
      </c>
      <c r="G5791">
        <f>VLOOKUP(D5791,产品表!$A$2:$F$13,5,FALSE)</f>
        <v>32</v>
      </c>
      <c r="H5791">
        <f>VLOOKUP(D5791,产品表!$A$2:$F$13,6,FALSE)</f>
        <v>40</v>
      </c>
      <c r="I5791">
        <f t="shared" si="90"/>
        <v>160</v>
      </c>
    </row>
    <row r="5792" spans="1:9" x14ac:dyDescent="0.25">
      <c r="A5792">
        <v>20005791</v>
      </c>
      <c r="B5792" s="1">
        <v>42481</v>
      </c>
      <c r="C5792" t="s">
        <v>33</v>
      </c>
      <c r="D5792">
        <v>3012</v>
      </c>
      <c r="E5792">
        <v>2819</v>
      </c>
      <c r="F5792" s="10">
        <v>3</v>
      </c>
      <c r="G5792">
        <f>VLOOKUP(D5792,产品表!$A$2:$F$13,5,FALSE)</f>
        <v>32</v>
      </c>
      <c r="H5792">
        <f>VLOOKUP(D5792,产品表!$A$2:$F$13,6,FALSE)</f>
        <v>40</v>
      </c>
      <c r="I5792">
        <f t="shared" si="90"/>
        <v>120</v>
      </c>
    </row>
    <row r="5793" spans="1:9" x14ac:dyDescent="0.25">
      <c r="A5793">
        <v>20005792</v>
      </c>
      <c r="B5793" s="1">
        <v>42481</v>
      </c>
      <c r="C5793" t="s">
        <v>6</v>
      </c>
      <c r="D5793">
        <v>3008</v>
      </c>
      <c r="E5793">
        <v>139</v>
      </c>
      <c r="F5793" s="10">
        <v>4</v>
      </c>
      <c r="G5793">
        <f>VLOOKUP(D5793,产品表!$A$2:$F$13,5,FALSE)</f>
        <v>33</v>
      </c>
      <c r="H5793">
        <f>VLOOKUP(D5793,产品表!$A$2:$F$13,6,FALSE)</f>
        <v>41.25</v>
      </c>
      <c r="I5793">
        <f t="shared" si="90"/>
        <v>165</v>
      </c>
    </row>
    <row r="5794" spans="1:9" x14ac:dyDescent="0.25">
      <c r="A5794">
        <v>20005793</v>
      </c>
      <c r="B5794" s="1">
        <v>42481</v>
      </c>
      <c r="C5794" t="s">
        <v>33</v>
      </c>
      <c r="D5794">
        <v>3011</v>
      </c>
      <c r="E5794">
        <v>2814</v>
      </c>
      <c r="F5794" s="10">
        <v>1</v>
      </c>
      <c r="G5794">
        <f>VLOOKUP(D5794,产品表!$A$2:$F$13,5,FALSE)</f>
        <v>34</v>
      </c>
      <c r="H5794">
        <f>VLOOKUP(D5794,产品表!$A$2:$F$13,6,FALSE)</f>
        <v>42.5</v>
      </c>
      <c r="I5794">
        <f t="shared" si="90"/>
        <v>42.5</v>
      </c>
    </row>
    <row r="5795" spans="1:9" x14ac:dyDescent="0.25">
      <c r="A5795">
        <v>20005794</v>
      </c>
      <c r="B5795" s="1">
        <v>42481</v>
      </c>
      <c r="C5795" t="s">
        <v>27</v>
      </c>
      <c r="D5795">
        <v>3012</v>
      </c>
      <c r="E5795">
        <v>2287</v>
      </c>
      <c r="F5795" s="10">
        <v>1</v>
      </c>
      <c r="G5795">
        <f>VLOOKUP(D5795,产品表!$A$2:$F$13,5,FALSE)</f>
        <v>32</v>
      </c>
      <c r="H5795">
        <f>VLOOKUP(D5795,产品表!$A$2:$F$13,6,FALSE)</f>
        <v>40</v>
      </c>
      <c r="I5795">
        <f t="shared" si="90"/>
        <v>40</v>
      </c>
    </row>
    <row r="5796" spans="1:9" x14ac:dyDescent="0.25">
      <c r="A5796">
        <v>20005795</v>
      </c>
      <c r="B5796" s="1">
        <v>42481</v>
      </c>
      <c r="C5796" t="s">
        <v>11</v>
      </c>
      <c r="D5796">
        <v>3010</v>
      </c>
      <c r="E5796">
        <v>660</v>
      </c>
      <c r="F5796" s="10">
        <v>2</v>
      </c>
      <c r="G5796">
        <f>VLOOKUP(D5796,产品表!$A$2:$F$13,5,FALSE)</f>
        <v>36</v>
      </c>
      <c r="H5796">
        <f>VLOOKUP(D5796,产品表!$A$2:$F$13,6,FALSE)</f>
        <v>45</v>
      </c>
      <c r="I5796">
        <f t="shared" si="90"/>
        <v>90</v>
      </c>
    </row>
    <row r="5797" spans="1:9" x14ac:dyDescent="0.25">
      <c r="A5797">
        <v>20005796</v>
      </c>
      <c r="B5797" s="1">
        <v>42481</v>
      </c>
      <c r="C5797" t="s">
        <v>28</v>
      </c>
      <c r="D5797">
        <v>3008</v>
      </c>
      <c r="E5797">
        <v>2366</v>
      </c>
      <c r="F5797" s="10">
        <v>1</v>
      </c>
      <c r="G5797">
        <f>VLOOKUP(D5797,产品表!$A$2:$F$13,5,FALSE)</f>
        <v>33</v>
      </c>
      <c r="H5797">
        <f>VLOOKUP(D5797,产品表!$A$2:$F$13,6,FALSE)</f>
        <v>41.25</v>
      </c>
      <c r="I5797">
        <f t="shared" si="90"/>
        <v>41.25</v>
      </c>
    </row>
    <row r="5798" spans="1:9" x14ac:dyDescent="0.25">
      <c r="A5798">
        <v>20005797</v>
      </c>
      <c r="B5798" s="1">
        <v>42481</v>
      </c>
      <c r="C5798" t="s">
        <v>21</v>
      </c>
      <c r="D5798">
        <v>3008</v>
      </c>
      <c r="E5798">
        <v>1619</v>
      </c>
      <c r="F5798" s="10">
        <v>1</v>
      </c>
      <c r="G5798">
        <f>VLOOKUP(D5798,产品表!$A$2:$F$13,5,FALSE)</f>
        <v>33</v>
      </c>
      <c r="H5798">
        <f>VLOOKUP(D5798,产品表!$A$2:$F$13,6,FALSE)</f>
        <v>41.25</v>
      </c>
      <c r="I5798">
        <f t="shared" si="90"/>
        <v>41.25</v>
      </c>
    </row>
    <row r="5799" spans="1:9" x14ac:dyDescent="0.25">
      <c r="A5799">
        <v>20005798</v>
      </c>
      <c r="B5799" s="1">
        <v>42481</v>
      </c>
      <c r="C5799" t="s">
        <v>6</v>
      </c>
      <c r="D5799">
        <v>3008</v>
      </c>
      <c r="E5799">
        <v>186</v>
      </c>
      <c r="F5799" s="10">
        <v>1</v>
      </c>
      <c r="G5799">
        <f>VLOOKUP(D5799,产品表!$A$2:$F$13,5,FALSE)</f>
        <v>33</v>
      </c>
      <c r="H5799">
        <f>VLOOKUP(D5799,产品表!$A$2:$F$13,6,FALSE)</f>
        <v>41.25</v>
      </c>
      <c r="I5799">
        <f t="shared" si="90"/>
        <v>41.25</v>
      </c>
    </row>
    <row r="5800" spans="1:9" x14ac:dyDescent="0.25">
      <c r="A5800">
        <v>20005799</v>
      </c>
      <c r="B5800" s="1">
        <v>42481</v>
      </c>
      <c r="C5800" t="s">
        <v>8</v>
      </c>
      <c r="D5800">
        <v>3007</v>
      </c>
      <c r="E5800">
        <v>317</v>
      </c>
      <c r="F5800" s="10">
        <v>2</v>
      </c>
      <c r="G5800">
        <f>VLOOKUP(D5800,产品表!$A$2:$F$13,5,FALSE)</f>
        <v>35</v>
      </c>
      <c r="H5800">
        <f>VLOOKUP(D5800,产品表!$A$2:$F$13,6,FALSE)</f>
        <v>43.75</v>
      </c>
      <c r="I5800">
        <f t="shared" si="90"/>
        <v>87.5</v>
      </c>
    </row>
    <row r="5801" spans="1:9" x14ac:dyDescent="0.25">
      <c r="A5801">
        <v>20005800</v>
      </c>
      <c r="B5801" s="1">
        <v>42481</v>
      </c>
      <c r="C5801" t="s">
        <v>6</v>
      </c>
      <c r="D5801">
        <v>3007</v>
      </c>
      <c r="E5801">
        <v>190</v>
      </c>
      <c r="F5801" s="10">
        <v>1</v>
      </c>
      <c r="G5801">
        <f>VLOOKUP(D5801,产品表!$A$2:$F$13,5,FALSE)</f>
        <v>35</v>
      </c>
      <c r="H5801">
        <f>VLOOKUP(D5801,产品表!$A$2:$F$13,6,FALSE)</f>
        <v>43.75</v>
      </c>
      <c r="I5801">
        <f t="shared" si="90"/>
        <v>43.75</v>
      </c>
    </row>
    <row r="5802" spans="1:9" x14ac:dyDescent="0.25">
      <c r="A5802">
        <v>20005801</v>
      </c>
      <c r="B5802" s="1">
        <v>42481</v>
      </c>
      <c r="C5802" t="s">
        <v>6</v>
      </c>
      <c r="D5802">
        <v>3008</v>
      </c>
      <c r="E5802">
        <v>113</v>
      </c>
      <c r="F5802" s="10">
        <v>3</v>
      </c>
      <c r="G5802">
        <f>VLOOKUP(D5802,产品表!$A$2:$F$13,5,FALSE)</f>
        <v>33</v>
      </c>
      <c r="H5802">
        <f>VLOOKUP(D5802,产品表!$A$2:$F$13,6,FALSE)</f>
        <v>41.25</v>
      </c>
      <c r="I5802">
        <f t="shared" si="90"/>
        <v>123.75</v>
      </c>
    </row>
    <row r="5803" spans="1:9" x14ac:dyDescent="0.25">
      <c r="A5803">
        <v>20005802</v>
      </c>
      <c r="B5803" s="1">
        <v>42482</v>
      </c>
      <c r="C5803" t="s">
        <v>10</v>
      </c>
      <c r="D5803">
        <v>3011</v>
      </c>
      <c r="E5803">
        <v>578</v>
      </c>
      <c r="F5803" s="10">
        <v>1</v>
      </c>
      <c r="G5803">
        <f>VLOOKUP(D5803,产品表!$A$2:$F$13,5,FALSE)</f>
        <v>34</v>
      </c>
      <c r="H5803">
        <f>VLOOKUP(D5803,产品表!$A$2:$F$13,6,FALSE)</f>
        <v>42.5</v>
      </c>
      <c r="I5803">
        <f t="shared" si="90"/>
        <v>42.5</v>
      </c>
    </row>
    <row r="5804" spans="1:9" x14ac:dyDescent="0.25">
      <c r="A5804">
        <v>20005803</v>
      </c>
      <c r="B5804" s="1">
        <v>42482</v>
      </c>
      <c r="C5804" t="s">
        <v>29</v>
      </c>
      <c r="D5804">
        <v>3002</v>
      </c>
      <c r="E5804">
        <v>2451</v>
      </c>
      <c r="F5804" s="10">
        <v>3</v>
      </c>
      <c r="G5804">
        <f>VLOOKUP(D5804,产品表!$A$2:$F$13,5,FALSE)</f>
        <v>29</v>
      </c>
      <c r="H5804">
        <f>VLOOKUP(D5804,产品表!$A$2:$F$13,6,FALSE)</f>
        <v>36.25</v>
      </c>
      <c r="I5804">
        <f t="shared" si="90"/>
        <v>108.75</v>
      </c>
    </row>
    <row r="5805" spans="1:9" x14ac:dyDescent="0.25">
      <c r="A5805">
        <v>20005804</v>
      </c>
      <c r="B5805" s="1">
        <v>42482</v>
      </c>
      <c r="C5805" t="s">
        <v>29</v>
      </c>
      <c r="D5805">
        <v>3002</v>
      </c>
      <c r="E5805">
        <v>2450</v>
      </c>
      <c r="F5805" s="10">
        <v>3</v>
      </c>
      <c r="G5805">
        <f>VLOOKUP(D5805,产品表!$A$2:$F$13,5,FALSE)</f>
        <v>29</v>
      </c>
      <c r="H5805">
        <f>VLOOKUP(D5805,产品表!$A$2:$F$13,6,FALSE)</f>
        <v>36.25</v>
      </c>
      <c r="I5805">
        <f t="shared" si="90"/>
        <v>108.75</v>
      </c>
    </row>
    <row r="5806" spans="1:9" x14ac:dyDescent="0.25">
      <c r="A5806">
        <v>20005805</v>
      </c>
      <c r="B5806" s="1">
        <v>42482</v>
      </c>
      <c r="C5806" t="s">
        <v>29</v>
      </c>
      <c r="D5806">
        <v>3002</v>
      </c>
      <c r="E5806">
        <v>2446</v>
      </c>
      <c r="F5806" s="10">
        <v>1</v>
      </c>
      <c r="G5806">
        <f>VLOOKUP(D5806,产品表!$A$2:$F$13,5,FALSE)</f>
        <v>29</v>
      </c>
      <c r="H5806">
        <f>VLOOKUP(D5806,产品表!$A$2:$F$13,6,FALSE)</f>
        <v>36.25</v>
      </c>
      <c r="I5806">
        <f t="shared" si="90"/>
        <v>36.25</v>
      </c>
    </row>
    <row r="5807" spans="1:9" x14ac:dyDescent="0.25">
      <c r="A5807">
        <v>20005806</v>
      </c>
      <c r="B5807" s="1">
        <v>42482</v>
      </c>
      <c r="C5807" t="s">
        <v>10</v>
      </c>
      <c r="D5807">
        <v>3012</v>
      </c>
      <c r="E5807">
        <v>596</v>
      </c>
      <c r="F5807" s="10">
        <v>1</v>
      </c>
      <c r="G5807">
        <f>VLOOKUP(D5807,产品表!$A$2:$F$13,5,FALSE)</f>
        <v>32</v>
      </c>
      <c r="H5807">
        <f>VLOOKUP(D5807,产品表!$A$2:$F$13,6,FALSE)</f>
        <v>40</v>
      </c>
      <c r="I5807">
        <f t="shared" si="90"/>
        <v>40</v>
      </c>
    </row>
    <row r="5808" spans="1:9" x14ac:dyDescent="0.25">
      <c r="A5808">
        <v>20005807</v>
      </c>
      <c r="B5808" s="1">
        <v>42482</v>
      </c>
      <c r="C5808" t="s">
        <v>21</v>
      </c>
      <c r="D5808">
        <v>3008</v>
      </c>
      <c r="E5808">
        <v>1690</v>
      </c>
      <c r="F5808" s="10">
        <v>1</v>
      </c>
      <c r="G5808">
        <f>VLOOKUP(D5808,产品表!$A$2:$F$13,5,FALSE)</f>
        <v>33</v>
      </c>
      <c r="H5808">
        <f>VLOOKUP(D5808,产品表!$A$2:$F$13,6,FALSE)</f>
        <v>41.25</v>
      </c>
      <c r="I5808">
        <f t="shared" si="90"/>
        <v>41.25</v>
      </c>
    </row>
    <row r="5809" spans="1:9" x14ac:dyDescent="0.25">
      <c r="A5809">
        <v>20005808</v>
      </c>
      <c r="B5809" s="1">
        <v>42482</v>
      </c>
      <c r="C5809" t="s">
        <v>26</v>
      </c>
      <c r="D5809">
        <v>3003</v>
      </c>
      <c r="E5809">
        <v>2118</v>
      </c>
      <c r="F5809" s="10">
        <v>3</v>
      </c>
      <c r="G5809">
        <f>VLOOKUP(D5809,产品表!$A$2:$F$13,5,FALSE)</f>
        <v>24</v>
      </c>
      <c r="H5809">
        <f>VLOOKUP(D5809,产品表!$A$2:$F$13,6,FALSE)</f>
        <v>30</v>
      </c>
      <c r="I5809">
        <f t="shared" si="90"/>
        <v>90</v>
      </c>
    </row>
    <row r="5810" spans="1:9" x14ac:dyDescent="0.25">
      <c r="A5810">
        <v>20005809</v>
      </c>
      <c r="B5810" s="1">
        <v>42482</v>
      </c>
      <c r="C5810" t="s">
        <v>9</v>
      </c>
      <c r="D5810">
        <v>3001</v>
      </c>
      <c r="E5810">
        <v>447</v>
      </c>
      <c r="F5810" s="10">
        <v>2</v>
      </c>
      <c r="G5810">
        <f>VLOOKUP(D5810,产品表!$A$2:$F$13,5,FALSE)</f>
        <v>32</v>
      </c>
      <c r="H5810">
        <f>VLOOKUP(D5810,产品表!$A$2:$F$13,6,FALSE)</f>
        <v>40</v>
      </c>
      <c r="I5810">
        <f t="shared" si="90"/>
        <v>80</v>
      </c>
    </row>
    <row r="5811" spans="1:9" x14ac:dyDescent="0.25">
      <c r="A5811">
        <v>20005810</v>
      </c>
      <c r="B5811" s="1">
        <v>42482</v>
      </c>
      <c r="C5811" t="s">
        <v>25</v>
      </c>
      <c r="D5811">
        <v>3009</v>
      </c>
      <c r="E5811">
        <v>2074</v>
      </c>
      <c r="F5811" s="10">
        <v>2</v>
      </c>
      <c r="G5811">
        <f>VLOOKUP(D5811,产品表!$A$2:$F$13,5,FALSE)</f>
        <v>31</v>
      </c>
      <c r="H5811">
        <f>VLOOKUP(D5811,产品表!$A$2:$F$13,6,FALSE)</f>
        <v>38.75</v>
      </c>
      <c r="I5811">
        <f t="shared" si="90"/>
        <v>77.5</v>
      </c>
    </row>
    <row r="5812" spans="1:9" x14ac:dyDescent="0.25">
      <c r="A5812">
        <v>20005811</v>
      </c>
      <c r="B5812" s="1">
        <v>42482</v>
      </c>
      <c r="C5812" t="s">
        <v>17</v>
      </c>
      <c r="D5812">
        <v>3003</v>
      </c>
      <c r="E5812">
        <v>1275</v>
      </c>
      <c r="F5812" s="10">
        <v>1</v>
      </c>
      <c r="G5812">
        <f>VLOOKUP(D5812,产品表!$A$2:$F$13,5,FALSE)</f>
        <v>24</v>
      </c>
      <c r="H5812">
        <f>VLOOKUP(D5812,产品表!$A$2:$F$13,6,FALSE)</f>
        <v>30</v>
      </c>
      <c r="I5812">
        <f t="shared" si="90"/>
        <v>30</v>
      </c>
    </row>
    <row r="5813" spans="1:9" x14ac:dyDescent="0.25">
      <c r="A5813">
        <v>20005812</v>
      </c>
      <c r="B5813" s="1">
        <v>42482</v>
      </c>
      <c r="C5813" t="s">
        <v>12</v>
      </c>
      <c r="D5813">
        <v>3011</v>
      </c>
      <c r="E5813">
        <v>771</v>
      </c>
      <c r="F5813" s="10">
        <v>2</v>
      </c>
      <c r="G5813">
        <f>VLOOKUP(D5813,产品表!$A$2:$F$13,5,FALSE)</f>
        <v>34</v>
      </c>
      <c r="H5813">
        <f>VLOOKUP(D5813,产品表!$A$2:$F$13,6,FALSE)</f>
        <v>42.5</v>
      </c>
      <c r="I5813">
        <f t="shared" si="90"/>
        <v>85</v>
      </c>
    </row>
    <row r="5814" spans="1:9" x14ac:dyDescent="0.25">
      <c r="A5814">
        <v>20005813</v>
      </c>
      <c r="B5814" s="1">
        <v>42482</v>
      </c>
      <c r="C5814" t="s">
        <v>17</v>
      </c>
      <c r="D5814">
        <v>3009</v>
      </c>
      <c r="E5814">
        <v>1295</v>
      </c>
      <c r="F5814" s="10">
        <v>2</v>
      </c>
      <c r="G5814">
        <f>VLOOKUP(D5814,产品表!$A$2:$F$13,5,FALSE)</f>
        <v>31</v>
      </c>
      <c r="H5814">
        <f>VLOOKUP(D5814,产品表!$A$2:$F$13,6,FALSE)</f>
        <v>38.75</v>
      </c>
      <c r="I5814">
        <f t="shared" si="90"/>
        <v>77.5</v>
      </c>
    </row>
    <row r="5815" spans="1:9" x14ac:dyDescent="0.25">
      <c r="A5815">
        <v>20005814</v>
      </c>
      <c r="B5815" s="1">
        <v>42482</v>
      </c>
      <c r="C5815" t="s">
        <v>30</v>
      </c>
      <c r="D5815">
        <v>3007</v>
      </c>
      <c r="E5815">
        <v>2599</v>
      </c>
      <c r="F5815" s="10">
        <v>1</v>
      </c>
      <c r="G5815">
        <f>VLOOKUP(D5815,产品表!$A$2:$F$13,5,FALSE)</f>
        <v>35</v>
      </c>
      <c r="H5815">
        <f>VLOOKUP(D5815,产品表!$A$2:$F$13,6,FALSE)</f>
        <v>43.75</v>
      </c>
      <c r="I5815">
        <f t="shared" si="90"/>
        <v>43.75</v>
      </c>
    </row>
    <row r="5816" spans="1:9" x14ac:dyDescent="0.25">
      <c r="A5816">
        <v>20005815</v>
      </c>
      <c r="B5816" s="1">
        <v>42482</v>
      </c>
      <c r="C5816" t="s">
        <v>31</v>
      </c>
      <c r="D5816">
        <v>3008</v>
      </c>
      <c r="E5816">
        <v>2620</v>
      </c>
      <c r="F5816" s="10">
        <v>4</v>
      </c>
      <c r="G5816">
        <f>VLOOKUP(D5816,产品表!$A$2:$F$13,5,FALSE)</f>
        <v>33</v>
      </c>
      <c r="H5816">
        <f>VLOOKUP(D5816,产品表!$A$2:$F$13,6,FALSE)</f>
        <v>41.25</v>
      </c>
      <c r="I5816">
        <f t="shared" si="90"/>
        <v>165</v>
      </c>
    </row>
    <row r="5817" spans="1:9" x14ac:dyDescent="0.25">
      <c r="A5817">
        <v>20005816</v>
      </c>
      <c r="B5817" s="1">
        <v>42482</v>
      </c>
      <c r="C5817" t="s">
        <v>15</v>
      </c>
      <c r="D5817">
        <v>3008</v>
      </c>
      <c r="E5817">
        <v>1075</v>
      </c>
      <c r="F5817" s="10">
        <v>1</v>
      </c>
      <c r="G5817">
        <f>VLOOKUP(D5817,产品表!$A$2:$F$13,5,FALSE)</f>
        <v>33</v>
      </c>
      <c r="H5817">
        <f>VLOOKUP(D5817,产品表!$A$2:$F$13,6,FALSE)</f>
        <v>41.25</v>
      </c>
      <c r="I5817">
        <f t="shared" si="90"/>
        <v>41.25</v>
      </c>
    </row>
    <row r="5818" spans="1:9" x14ac:dyDescent="0.25">
      <c r="A5818">
        <v>20005817</v>
      </c>
      <c r="B5818" s="1">
        <v>42482</v>
      </c>
      <c r="C5818" t="s">
        <v>9</v>
      </c>
      <c r="D5818">
        <v>3001</v>
      </c>
      <c r="E5818">
        <v>424</v>
      </c>
      <c r="F5818" s="10">
        <v>1</v>
      </c>
      <c r="G5818">
        <f>VLOOKUP(D5818,产品表!$A$2:$F$13,5,FALSE)</f>
        <v>32</v>
      </c>
      <c r="H5818">
        <f>VLOOKUP(D5818,产品表!$A$2:$F$13,6,FALSE)</f>
        <v>40</v>
      </c>
      <c r="I5818">
        <f t="shared" si="90"/>
        <v>40</v>
      </c>
    </row>
    <row r="5819" spans="1:9" x14ac:dyDescent="0.25">
      <c r="A5819">
        <v>20005818</v>
      </c>
      <c r="B5819" s="1">
        <v>42482</v>
      </c>
      <c r="C5819" t="s">
        <v>9</v>
      </c>
      <c r="D5819">
        <v>3010</v>
      </c>
      <c r="E5819">
        <v>450</v>
      </c>
      <c r="F5819" s="10">
        <v>1</v>
      </c>
      <c r="G5819">
        <f>VLOOKUP(D5819,产品表!$A$2:$F$13,5,FALSE)</f>
        <v>36</v>
      </c>
      <c r="H5819">
        <f>VLOOKUP(D5819,产品表!$A$2:$F$13,6,FALSE)</f>
        <v>45</v>
      </c>
      <c r="I5819">
        <f t="shared" si="90"/>
        <v>45</v>
      </c>
    </row>
    <row r="5820" spans="1:9" x14ac:dyDescent="0.25">
      <c r="A5820">
        <v>20005819</v>
      </c>
      <c r="B5820" s="1">
        <v>42482</v>
      </c>
      <c r="C5820" t="s">
        <v>17</v>
      </c>
      <c r="D5820">
        <v>3009</v>
      </c>
      <c r="E5820">
        <v>1291</v>
      </c>
      <c r="F5820" s="10">
        <v>2</v>
      </c>
      <c r="G5820">
        <f>VLOOKUP(D5820,产品表!$A$2:$F$13,5,FALSE)</f>
        <v>31</v>
      </c>
      <c r="H5820">
        <f>VLOOKUP(D5820,产品表!$A$2:$F$13,6,FALSE)</f>
        <v>38.75</v>
      </c>
      <c r="I5820">
        <f t="shared" si="90"/>
        <v>77.5</v>
      </c>
    </row>
    <row r="5821" spans="1:9" x14ac:dyDescent="0.25">
      <c r="A5821">
        <v>20005820</v>
      </c>
      <c r="B5821" s="1">
        <v>42482</v>
      </c>
      <c r="C5821" t="s">
        <v>22</v>
      </c>
      <c r="D5821">
        <v>3002</v>
      </c>
      <c r="E5821">
        <v>1785</v>
      </c>
      <c r="F5821" s="10">
        <v>3</v>
      </c>
      <c r="G5821">
        <f>VLOOKUP(D5821,产品表!$A$2:$F$13,5,FALSE)</f>
        <v>29</v>
      </c>
      <c r="H5821">
        <f>VLOOKUP(D5821,产品表!$A$2:$F$13,6,FALSE)</f>
        <v>36.25</v>
      </c>
      <c r="I5821">
        <f t="shared" si="90"/>
        <v>108.75</v>
      </c>
    </row>
    <row r="5822" spans="1:9" x14ac:dyDescent="0.25">
      <c r="A5822">
        <v>20005821</v>
      </c>
      <c r="B5822" s="1">
        <v>42482</v>
      </c>
      <c r="C5822" t="s">
        <v>32</v>
      </c>
      <c r="D5822">
        <v>3001</v>
      </c>
      <c r="E5822">
        <v>2780</v>
      </c>
      <c r="F5822" s="10">
        <v>1</v>
      </c>
      <c r="G5822">
        <f>VLOOKUP(D5822,产品表!$A$2:$F$13,5,FALSE)</f>
        <v>32</v>
      </c>
      <c r="H5822">
        <f>VLOOKUP(D5822,产品表!$A$2:$F$13,6,FALSE)</f>
        <v>40</v>
      </c>
      <c r="I5822">
        <f t="shared" si="90"/>
        <v>40</v>
      </c>
    </row>
    <row r="5823" spans="1:9" x14ac:dyDescent="0.25">
      <c r="A5823">
        <v>20005822</v>
      </c>
      <c r="B5823" s="1">
        <v>42482</v>
      </c>
      <c r="C5823" t="s">
        <v>10</v>
      </c>
      <c r="D5823">
        <v>3002</v>
      </c>
      <c r="E5823">
        <v>505</v>
      </c>
      <c r="F5823" s="10">
        <v>1</v>
      </c>
      <c r="G5823">
        <f>VLOOKUP(D5823,产品表!$A$2:$F$13,5,FALSE)</f>
        <v>29</v>
      </c>
      <c r="H5823">
        <f>VLOOKUP(D5823,产品表!$A$2:$F$13,6,FALSE)</f>
        <v>36.25</v>
      </c>
      <c r="I5823">
        <f t="shared" si="90"/>
        <v>36.25</v>
      </c>
    </row>
    <row r="5824" spans="1:9" x14ac:dyDescent="0.25">
      <c r="A5824">
        <v>20005823</v>
      </c>
      <c r="B5824" s="1">
        <v>42482</v>
      </c>
      <c r="C5824" t="s">
        <v>14</v>
      </c>
      <c r="D5824">
        <v>3008</v>
      </c>
      <c r="E5824">
        <v>903</v>
      </c>
      <c r="F5824" s="10">
        <v>2</v>
      </c>
      <c r="G5824">
        <f>VLOOKUP(D5824,产品表!$A$2:$F$13,5,FALSE)</f>
        <v>33</v>
      </c>
      <c r="H5824">
        <f>VLOOKUP(D5824,产品表!$A$2:$F$13,6,FALSE)</f>
        <v>41.25</v>
      </c>
      <c r="I5824">
        <f t="shared" si="90"/>
        <v>82.5</v>
      </c>
    </row>
    <row r="5825" spans="1:9" x14ac:dyDescent="0.25">
      <c r="A5825">
        <v>20005824</v>
      </c>
      <c r="B5825" s="1">
        <v>42482</v>
      </c>
      <c r="C5825" t="s">
        <v>12</v>
      </c>
      <c r="D5825">
        <v>3007</v>
      </c>
      <c r="E5825">
        <v>779</v>
      </c>
      <c r="F5825" s="10">
        <v>4</v>
      </c>
      <c r="G5825">
        <f>VLOOKUP(D5825,产品表!$A$2:$F$13,5,FALSE)</f>
        <v>35</v>
      </c>
      <c r="H5825">
        <f>VLOOKUP(D5825,产品表!$A$2:$F$13,6,FALSE)</f>
        <v>43.75</v>
      </c>
      <c r="I5825">
        <f t="shared" si="90"/>
        <v>175</v>
      </c>
    </row>
    <row r="5826" spans="1:9" x14ac:dyDescent="0.25">
      <c r="A5826">
        <v>20005825</v>
      </c>
      <c r="B5826" s="1">
        <v>42482</v>
      </c>
      <c r="C5826" t="s">
        <v>20</v>
      </c>
      <c r="D5826">
        <v>3008</v>
      </c>
      <c r="E5826">
        <v>1538</v>
      </c>
      <c r="F5826" s="10">
        <v>1</v>
      </c>
      <c r="G5826">
        <f>VLOOKUP(D5826,产品表!$A$2:$F$13,5,FALSE)</f>
        <v>33</v>
      </c>
      <c r="H5826">
        <f>VLOOKUP(D5826,产品表!$A$2:$F$13,6,FALSE)</f>
        <v>41.25</v>
      </c>
      <c r="I5826">
        <f t="shared" si="90"/>
        <v>41.25</v>
      </c>
    </row>
    <row r="5827" spans="1:9" x14ac:dyDescent="0.25">
      <c r="A5827">
        <v>20005826</v>
      </c>
      <c r="B5827" s="1">
        <v>42482</v>
      </c>
      <c r="C5827" t="s">
        <v>21</v>
      </c>
      <c r="D5827">
        <v>3012</v>
      </c>
      <c r="E5827">
        <v>1666</v>
      </c>
      <c r="F5827" s="10">
        <v>1</v>
      </c>
      <c r="G5827">
        <f>VLOOKUP(D5827,产品表!$A$2:$F$13,5,FALSE)</f>
        <v>32</v>
      </c>
      <c r="H5827">
        <f>VLOOKUP(D5827,产品表!$A$2:$F$13,6,FALSE)</f>
        <v>40</v>
      </c>
      <c r="I5827">
        <f t="shared" ref="I5827:I5890" si="91">H5827*F5827</f>
        <v>40</v>
      </c>
    </row>
    <row r="5828" spans="1:9" x14ac:dyDescent="0.25">
      <c r="A5828">
        <v>20005827</v>
      </c>
      <c r="B5828" s="1">
        <v>42482</v>
      </c>
      <c r="C5828" t="s">
        <v>18</v>
      </c>
      <c r="D5828">
        <v>3010</v>
      </c>
      <c r="E5828">
        <v>1383</v>
      </c>
      <c r="F5828" s="10">
        <v>1</v>
      </c>
      <c r="G5828">
        <f>VLOOKUP(D5828,产品表!$A$2:$F$13,5,FALSE)</f>
        <v>36</v>
      </c>
      <c r="H5828">
        <f>VLOOKUP(D5828,产品表!$A$2:$F$13,6,FALSE)</f>
        <v>45</v>
      </c>
      <c r="I5828">
        <f t="shared" si="91"/>
        <v>45</v>
      </c>
    </row>
    <row r="5829" spans="1:9" x14ac:dyDescent="0.25">
      <c r="A5829">
        <v>20005828</v>
      </c>
      <c r="B5829" s="1">
        <v>42482</v>
      </c>
      <c r="C5829" t="s">
        <v>33</v>
      </c>
      <c r="D5829">
        <v>3009</v>
      </c>
      <c r="E5829">
        <v>2881</v>
      </c>
      <c r="F5829" s="10">
        <v>3</v>
      </c>
      <c r="G5829">
        <f>VLOOKUP(D5829,产品表!$A$2:$F$13,5,FALSE)</f>
        <v>31</v>
      </c>
      <c r="H5829">
        <f>VLOOKUP(D5829,产品表!$A$2:$F$13,6,FALSE)</f>
        <v>38.75</v>
      </c>
      <c r="I5829">
        <f t="shared" si="91"/>
        <v>116.25</v>
      </c>
    </row>
    <row r="5830" spans="1:9" x14ac:dyDescent="0.25">
      <c r="A5830">
        <v>20005829</v>
      </c>
      <c r="B5830" s="1">
        <v>42482</v>
      </c>
      <c r="C5830" t="s">
        <v>9</v>
      </c>
      <c r="D5830">
        <v>3008</v>
      </c>
      <c r="E5830">
        <v>488</v>
      </c>
      <c r="F5830" s="10">
        <v>2</v>
      </c>
      <c r="G5830">
        <f>VLOOKUP(D5830,产品表!$A$2:$F$13,5,FALSE)</f>
        <v>33</v>
      </c>
      <c r="H5830">
        <f>VLOOKUP(D5830,产品表!$A$2:$F$13,6,FALSE)</f>
        <v>41.25</v>
      </c>
      <c r="I5830">
        <f t="shared" si="91"/>
        <v>82.5</v>
      </c>
    </row>
    <row r="5831" spans="1:9" x14ac:dyDescent="0.25">
      <c r="A5831">
        <v>20005830</v>
      </c>
      <c r="B5831" s="1">
        <v>42482</v>
      </c>
      <c r="C5831" t="s">
        <v>21</v>
      </c>
      <c r="D5831">
        <v>3009</v>
      </c>
      <c r="E5831">
        <v>1685</v>
      </c>
      <c r="F5831" s="10">
        <v>1</v>
      </c>
      <c r="G5831">
        <f>VLOOKUP(D5831,产品表!$A$2:$F$13,5,FALSE)</f>
        <v>31</v>
      </c>
      <c r="H5831">
        <f>VLOOKUP(D5831,产品表!$A$2:$F$13,6,FALSE)</f>
        <v>38.75</v>
      </c>
      <c r="I5831">
        <f t="shared" si="91"/>
        <v>38.75</v>
      </c>
    </row>
    <row r="5832" spans="1:9" x14ac:dyDescent="0.25">
      <c r="A5832">
        <v>20005831</v>
      </c>
      <c r="B5832" s="1">
        <v>42482</v>
      </c>
      <c r="C5832" t="s">
        <v>21</v>
      </c>
      <c r="D5832">
        <v>3011</v>
      </c>
      <c r="E5832">
        <v>1656</v>
      </c>
      <c r="F5832" s="10">
        <v>2</v>
      </c>
      <c r="G5832">
        <f>VLOOKUP(D5832,产品表!$A$2:$F$13,5,FALSE)</f>
        <v>34</v>
      </c>
      <c r="H5832">
        <f>VLOOKUP(D5832,产品表!$A$2:$F$13,6,FALSE)</f>
        <v>42.5</v>
      </c>
      <c r="I5832">
        <f t="shared" si="91"/>
        <v>85</v>
      </c>
    </row>
    <row r="5833" spans="1:9" x14ac:dyDescent="0.25">
      <c r="A5833">
        <v>20005832</v>
      </c>
      <c r="B5833" s="1">
        <v>42482</v>
      </c>
      <c r="C5833" t="s">
        <v>16</v>
      </c>
      <c r="D5833">
        <v>3007</v>
      </c>
      <c r="E5833">
        <v>1170</v>
      </c>
      <c r="F5833" s="10">
        <v>4</v>
      </c>
      <c r="G5833">
        <f>VLOOKUP(D5833,产品表!$A$2:$F$13,5,FALSE)</f>
        <v>35</v>
      </c>
      <c r="H5833">
        <f>VLOOKUP(D5833,产品表!$A$2:$F$13,6,FALSE)</f>
        <v>43.75</v>
      </c>
      <c r="I5833">
        <f t="shared" si="91"/>
        <v>175</v>
      </c>
    </row>
    <row r="5834" spans="1:9" x14ac:dyDescent="0.25">
      <c r="A5834">
        <v>20005833</v>
      </c>
      <c r="B5834" s="1">
        <v>42482</v>
      </c>
      <c r="C5834" t="s">
        <v>33</v>
      </c>
      <c r="D5834">
        <v>3011</v>
      </c>
      <c r="E5834">
        <v>2816</v>
      </c>
      <c r="F5834" s="10">
        <v>1</v>
      </c>
      <c r="G5834">
        <f>VLOOKUP(D5834,产品表!$A$2:$F$13,5,FALSE)</f>
        <v>34</v>
      </c>
      <c r="H5834">
        <f>VLOOKUP(D5834,产品表!$A$2:$F$13,6,FALSE)</f>
        <v>42.5</v>
      </c>
      <c r="I5834">
        <f t="shared" si="91"/>
        <v>42.5</v>
      </c>
    </row>
    <row r="5835" spans="1:9" x14ac:dyDescent="0.25">
      <c r="A5835">
        <v>20005834</v>
      </c>
      <c r="B5835" s="1">
        <v>42482</v>
      </c>
      <c r="C5835" t="s">
        <v>23</v>
      </c>
      <c r="D5835">
        <v>3011</v>
      </c>
      <c r="E5835">
        <v>1827</v>
      </c>
      <c r="F5835" s="10">
        <v>1</v>
      </c>
      <c r="G5835">
        <f>VLOOKUP(D5835,产品表!$A$2:$F$13,5,FALSE)</f>
        <v>34</v>
      </c>
      <c r="H5835">
        <f>VLOOKUP(D5835,产品表!$A$2:$F$13,6,FALSE)</f>
        <v>42.5</v>
      </c>
      <c r="I5835">
        <f t="shared" si="91"/>
        <v>42.5</v>
      </c>
    </row>
    <row r="5836" spans="1:9" x14ac:dyDescent="0.25">
      <c r="A5836">
        <v>20005835</v>
      </c>
      <c r="B5836" s="1">
        <v>42482</v>
      </c>
      <c r="C5836" t="s">
        <v>17</v>
      </c>
      <c r="D5836">
        <v>3002</v>
      </c>
      <c r="E5836">
        <v>1279</v>
      </c>
      <c r="F5836" s="10">
        <v>1</v>
      </c>
      <c r="G5836">
        <f>VLOOKUP(D5836,产品表!$A$2:$F$13,5,FALSE)</f>
        <v>29</v>
      </c>
      <c r="H5836">
        <f>VLOOKUP(D5836,产品表!$A$2:$F$13,6,FALSE)</f>
        <v>36.25</v>
      </c>
      <c r="I5836">
        <f t="shared" si="91"/>
        <v>36.25</v>
      </c>
    </row>
    <row r="5837" spans="1:9" x14ac:dyDescent="0.25">
      <c r="A5837">
        <v>20005836</v>
      </c>
      <c r="B5837" s="1">
        <v>42482</v>
      </c>
      <c r="C5837" t="s">
        <v>17</v>
      </c>
      <c r="D5837">
        <v>3010</v>
      </c>
      <c r="E5837">
        <v>1230</v>
      </c>
      <c r="F5837" s="10">
        <v>4</v>
      </c>
      <c r="G5837">
        <f>VLOOKUP(D5837,产品表!$A$2:$F$13,5,FALSE)</f>
        <v>36</v>
      </c>
      <c r="H5837">
        <f>VLOOKUP(D5837,产品表!$A$2:$F$13,6,FALSE)</f>
        <v>45</v>
      </c>
      <c r="I5837">
        <f t="shared" si="91"/>
        <v>180</v>
      </c>
    </row>
    <row r="5838" spans="1:9" x14ac:dyDescent="0.25">
      <c r="A5838">
        <v>20005837</v>
      </c>
      <c r="B5838" s="1">
        <v>42482</v>
      </c>
      <c r="C5838" t="s">
        <v>31</v>
      </c>
      <c r="D5838">
        <v>3011</v>
      </c>
      <c r="E5838">
        <v>2640</v>
      </c>
      <c r="F5838" s="10">
        <v>2</v>
      </c>
      <c r="G5838">
        <f>VLOOKUP(D5838,产品表!$A$2:$F$13,5,FALSE)</f>
        <v>34</v>
      </c>
      <c r="H5838">
        <f>VLOOKUP(D5838,产品表!$A$2:$F$13,6,FALSE)</f>
        <v>42.5</v>
      </c>
      <c r="I5838">
        <f t="shared" si="91"/>
        <v>85</v>
      </c>
    </row>
    <row r="5839" spans="1:9" x14ac:dyDescent="0.25">
      <c r="A5839">
        <v>20005838</v>
      </c>
      <c r="B5839" s="1">
        <v>42482</v>
      </c>
      <c r="C5839" t="s">
        <v>10</v>
      </c>
      <c r="D5839">
        <v>3012</v>
      </c>
      <c r="E5839">
        <v>502</v>
      </c>
      <c r="F5839" s="10">
        <v>2</v>
      </c>
      <c r="G5839">
        <f>VLOOKUP(D5839,产品表!$A$2:$F$13,5,FALSE)</f>
        <v>32</v>
      </c>
      <c r="H5839">
        <f>VLOOKUP(D5839,产品表!$A$2:$F$13,6,FALSE)</f>
        <v>40</v>
      </c>
      <c r="I5839">
        <f t="shared" si="91"/>
        <v>80</v>
      </c>
    </row>
    <row r="5840" spans="1:9" x14ac:dyDescent="0.25">
      <c r="A5840">
        <v>20005839</v>
      </c>
      <c r="B5840" s="1">
        <v>42482</v>
      </c>
      <c r="C5840" t="s">
        <v>12</v>
      </c>
      <c r="D5840">
        <v>3007</v>
      </c>
      <c r="E5840">
        <v>756</v>
      </c>
      <c r="F5840" s="10">
        <v>4</v>
      </c>
      <c r="G5840">
        <f>VLOOKUP(D5840,产品表!$A$2:$F$13,5,FALSE)</f>
        <v>35</v>
      </c>
      <c r="H5840">
        <f>VLOOKUP(D5840,产品表!$A$2:$F$13,6,FALSE)</f>
        <v>43.75</v>
      </c>
      <c r="I5840">
        <f t="shared" si="91"/>
        <v>175</v>
      </c>
    </row>
    <row r="5841" spans="1:9" x14ac:dyDescent="0.25">
      <c r="A5841">
        <v>20005840</v>
      </c>
      <c r="B5841" s="1">
        <v>42482</v>
      </c>
      <c r="C5841" t="s">
        <v>20</v>
      </c>
      <c r="D5841">
        <v>3008</v>
      </c>
      <c r="E5841">
        <v>1512</v>
      </c>
      <c r="F5841" s="10">
        <v>4</v>
      </c>
      <c r="G5841">
        <f>VLOOKUP(D5841,产品表!$A$2:$F$13,5,FALSE)</f>
        <v>33</v>
      </c>
      <c r="H5841">
        <f>VLOOKUP(D5841,产品表!$A$2:$F$13,6,FALSE)</f>
        <v>41.25</v>
      </c>
      <c r="I5841">
        <f t="shared" si="91"/>
        <v>165</v>
      </c>
    </row>
    <row r="5842" spans="1:9" x14ac:dyDescent="0.25">
      <c r="A5842">
        <v>20005841</v>
      </c>
      <c r="B5842" s="1">
        <v>42482</v>
      </c>
      <c r="C5842" t="s">
        <v>6</v>
      </c>
      <c r="D5842">
        <v>3009</v>
      </c>
      <c r="E5842">
        <v>144</v>
      </c>
      <c r="F5842" s="10">
        <v>1</v>
      </c>
      <c r="G5842">
        <f>VLOOKUP(D5842,产品表!$A$2:$F$13,5,FALSE)</f>
        <v>31</v>
      </c>
      <c r="H5842">
        <f>VLOOKUP(D5842,产品表!$A$2:$F$13,6,FALSE)</f>
        <v>38.75</v>
      </c>
      <c r="I5842">
        <f t="shared" si="91"/>
        <v>38.75</v>
      </c>
    </row>
    <row r="5843" spans="1:9" x14ac:dyDescent="0.25">
      <c r="A5843">
        <v>20005842</v>
      </c>
      <c r="B5843" s="1">
        <v>42482</v>
      </c>
      <c r="C5843" t="s">
        <v>12</v>
      </c>
      <c r="D5843">
        <v>3007</v>
      </c>
      <c r="E5843">
        <v>742</v>
      </c>
      <c r="F5843" s="10">
        <v>1</v>
      </c>
      <c r="G5843">
        <f>VLOOKUP(D5843,产品表!$A$2:$F$13,5,FALSE)</f>
        <v>35</v>
      </c>
      <c r="H5843">
        <f>VLOOKUP(D5843,产品表!$A$2:$F$13,6,FALSE)</f>
        <v>43.75</v>
      </c>
      <c r="I5843">
        <f t="shared" si="91"/>
        <v>43.75</v>
      </c>
    </row>
    <row r="5844" spans="1:9" x14ac:dyDescent="0.25">
      <c r="A5844">
        <v>20005843</v>
      </c>
      <c r="B5844" s="1">
        <v>42482</v>
      </c>
      <c r="C5844" t="s">
        <v>19</v>
      </c>
      <c r="D5844">
        <v>3008</v>
      </c>
      <c r="E5844">
        <v>1465</v>
      </c>
      <c r="F5844" s="10">
        <v>1</v>
      </c>
      <c r="G5844">
        <f>VLOOKUP(D5844,产品表!$A$2:$F$13,5,FALSE)</f>
        <v>33</v>
      </c>
      <c r="H5844">
        <f>VLOOKUP(D5844,产品表!$A$2:$F$13,6,FALSE)</f>
        <v>41.25</v>
      </c>
      <c r="I5844">
        <f t="shared" si="91"/>
        <v>41.25</v>
      </c>
    </row>
    <row r="5845" spans="1:9" x14ac:dyDescent="0.25">
      <c r="A5845">
        <v>20005844</v>
      </c>
      <c r="B5845" s="1">
        <v>42482</v>
      </c>
      <c r="C5845" t="s">
        <v>17</v>
      </c>
      <c r="D5845">
        <v>3007</v>
      </c>
      <c r="E5845">
        <v>1289</v>
      </c>
      <c r="F5845" s="10">
        <v>2</v>
      </c>
      <c r="G5845">
        <f>VLOOKUP(D5845,产品表!$A$2:$F$13,5,FALSE)</f>
        <v>35</v>
      </c>
      <c r="H5845">
        <f>VLOOKUP(D5845,产品表!$A$2:$F$13,6,FALSE)</f>
        <v>43.75</v>
      </c>
      <c r="I5845">
        <f t="shared" si="91"/>
        <v>87.5</v>
      </c>
    </row>
    <row r="5846" spans="1:9" x14ac:dyDescent="0.25">
      <c r="A5846">
        <v>20005845</v>
      </c>
      <c r="B5846" s="1">
        <v>42482</v>
      </c>
      <c r="C5846" t="s">
        <v>8</v>
      </c>
      <c r="D5846">
        <v>3009</v>
      </c>
      <c r="E5846">
        <v>364</v>
      </c>
      <c r="F5846" s="10">
        <v>1</v>
      </c>
      <c r="G5846">
        <f>VLOOKUP(D5846,产品表!$A$2:$F$13,5,FALSE)</f>
        <v>31</v>
      </c>
      <c r="H5846">
        <f>VLOOKUP(D5846,产品表!$A$2:$F$13,6,FALSE)</f>
        <v>38.75</v>
      </c>
      <c r="I5846">
        <f t="shared" si="91"/>
        <v>38.75</v>
      </c>
    </row>
    <row r="5847" spans="1:9" x14ac:dyDescent="0.25">
      <c r="A5847">
        <v>20005846</v>
      </c>
      <c r="B5847" s="1">
        <v>42482</v>
      </c>
      <c r="C5847" t="s">
        <v>14</v>
      </c>
      <c r="D5847">
        <v>3008</v>
      </c>
      <c r="E5847">
        <v>979</v>
      </c>
      <c r="F5847" s="10">
        <v>1</v>
      </c>
      <c r="G5847">
        <f>VLOOKUP(D5847,产品表!$A$2:$F$13,5,FALSE)</f>
        <v>33</v>
      </c>
      <c r="H5847">
        <f>VLOOKUP(D5847,产品表!$A$2:$F$13,6,FALSE)</f>
        <v>41.25</v>
      </c>
      <c r="I5847">
        <f t="shared" si="91"/>
        <v>41.25</v>
      </c>
    </row>
    <row r="5848" spans="1:9" x14ac:dyDescent="0.25">
      <c r="A5848">
        <v>20005847</v>
      </c>
      <c r="B5848" s="1">
        <v>42485</v>
      </c>
      <c r="C5848" t="s">
        <v>25</v>
      </c>
      <c r="D5848">
        <v>3011</v>
      </c>
      <c r="E5848">
        <v>2040</v>
      </c>
      <c r="F5848" s="10">
        <v>4</v>
      </c>
      <c r="G5848">
        <f>VLOOKUP(D5848,产品表!$A$2:$F$13,5,FALSE)</f>
        <v>34</v>
      </c>
      <c r="H5848">
        <f>VLOOKUP(D5848,产品表!$A$2:$F$13,6,FALSE)</f>
        <v>42.5</v>
      </c>
      <c r="I5848">
        <f t="shared" si="91"/>
        <v>170</v>
      </c>
    </row>
    <row r="5849" spans="1:9" x14ac:dyDescent="0.25">
      <c r="A5849">
        <v>20005848</v>
      </c>
      <c r="B5849" s="1">
        <v>42485</v>
      </c>
      <c r="C5849" t="s">
        <v>14</v>
      </c>
      <c r="D5849">
        <v>3002</v>
      </c>
      <c r="E5849">
        <v>979</v>
      </c>
      <c r="F5849" s="10">
        <v>1</v>
      </c>
      <c r="G5849">
        <f>VLOOKUP(D5849,产品表!$A$2:$F$13,5,FALSE)</f>
        <v>29</v>
      </c>
      <c r="H5849">
        <f>VLOOKUP(D5849,产品表!$A$2:$F$13,6,FALSE)</f>
        <v>36.25</v>
      </c>
      <c r="I5849">
        <f t="shared" si="91"/>
        <v>36.25</v>
      </c>
    </row>
    <row r="5850" spans="1:9" x14ac:dyDescent="0.25">
      <c r="A5850">
        <v>20005849</v>
      </c>
      <c r="B5850" s="1">
        <v>42485</v>
      </c>
      <c r="C5850" t="s">
        <v>10</v>
      </c>
      <c r="D5850">
        <v>3007</v>
      </c>
      <c r="E5850">
        <v>569</v>
      </c>
      <c r="F5850" s="10">
        <v>3</v>
      </c>
      <c r="G5850">
        <f>VLOOKUP(D5850,产品表!$A$2:$F$13,5,FALSE)</f>
        <v>35</v>
      </c>
      <c r="H5850">
        <f>VLOOKUP(D5850,产品表!$A$2:$F$13,6,FALSE)</f>
        <v>43.75</v>
      </c>
      <c r="I5850">
        <f t="shared" si="91"/>
        <v>131.25</v>
      </c>
    </row>
    <row r="5851" spans="1:9" x14ac:dyDescent="0.25">
      <c r="A5851">
        <v>20005850</v>
      </c>
      <c r="B5851" s="1">
        <v>42485</v>
      </c>
      <c r="C5851" t="s">
        <v>34</v>
      </c>
      <c r="D5851">
        <v>3009</v>
      </c>
      <c r="E5851">
        <v>2972</v>
      </c>
      <c r="F5851" s="10">
        <v>3</v>
      </c>
      <c r="G5851">
        <f>VLOOKUP(D5851,产品表!$A$2:$F$13,5,FALSE)</f>
        <v>31</v>
      </c>
      <c r="H5851">
        <f>VLOOKUP(D5851,产品表!$A$2:$F$13,6,FALSE)</f>
        <v>38.75</v>
      </c>
      <c r="I5851">
        <f t="shared" si="91"/>
        <v>116.25</v>
      </c>
    </row>
    <row r="5852" spans="1:9" x14ac:dyDescent="0.25">
      <c r="A5852">
        <v>20005851</v>
      </c>
      <c r="B5852" s="1">
        <v>42485</v>
      </c>
      <c r="C5852" t="s">
        <v>6</v>
      </c>
      <c r="D5852">
        <v>3008</v>
      </c>
      <c r="E5852">
        <v>101</v>
      </c>
      <c r="F5852" s="10">
        <v>1</v>
      </c>
      <c r="G5852">
        <f>VLOOKUP(D5852,产品表!$A$2:$F$13,5,FALSE)</f>
        <v>33</v>
      </c>
      <c r="H5852">
        <f>VLOOKUP(D5852,产品表!$A$2:$F$13,6,FALSE)</f>
        <v>41.25</v>
      </c>
      <c r="I5852">
        <f t="shared" si="91"/>
        <v>41.25</v>
      </c>
    </row>
    <row r="5853" spans="1:9" x14ac:dyDescent="0.25">
      <c r="A5853">
        <v>20005852</v>
      </c>
      <c r="B5853" s="1">
        <v>42485</v>
      </c>
      <c r="C5853" t="s">
        <v>33</v>
      </c>
      <c r="D5853">
        <v>3008</v>
      </c>
      <c r="E5853">
        <v>2882</v>
      </c>
      <c r="F5853" s="10">
        <v>1</v>
      </c>
      <c r="G5853">
        <f>VLOOKUP(D5853,产品表!$A$2:$F$13,5,FALSE)</f>
        <v>33</v>
      </c>
      <c r="H5853">
        <f>VLOOKUP(D5853,产品表!$A$2:$F$13,6,FALSE)</f>
        <v>41.25</v>
      </c>
      <c r="I5853">
        <f t="shared" si="91"/>
        <v>41.25</v>
      </c>
    </row>
    <row r="5854" spans="1:9" x14ac:dyDescent="0.25">
      <c r="A5854">
        <v>20005853</v>
      </c>
      <c r="B5854" s="1">
        <v>42485</v>
      </c>
      <c r="C5854" t="s">
        <v>18</v>
      </c>
      <c r="D5854">
        <v>3010</v>
      </c>
      <c r="E5854">
        <v>1341</v>
      </c>
      <c r="F5854" s="10">
        <v>1</v>
      </c>
      <c r="G5854">
        <f>VLOOKUP(D5854,产品表!$A$2:$F$13,5,FALSE)</f>
        <v>36</v>
      </c>
      <c r="H5854">
        <f>VLOOKUP(D5854,产品表!$A$2:$F$13,6,FALSE)</f>
        <v>45</v>
      </c>
      <c r="I5854">
        <f t="shared" si="91"/>
        <v>45</v>
      </c>
    </row>
    <row r="5855" spans="1:9" x14ac:dyDescent="0.25">
      <c r="A5855">
        <v>20005854</v>
      </c>
      <c r="B5855" s="1">
        <v>42485</v>
      </c>
      <c r="C5855" t="s">
        <v>13</v>
      </c>
      <c r="D5855">
        <v>3007</v>
      </c>
      <c r="E5855">
        <v>871</v>
      </c>
      <c r="F5855" s="10">
        <v>1</v>
      </c>
      <c r="G5855">
        <f>VLOOKUP(D5855,产品表!$A$2:$F$13,5,FALSE)</f>
        <v>35</v>
      </c>
      <c r="H5855">
        <f>VLOOKUP(D5855,产品表!$A$2:$F$13,6,FALSE)</f>
        <v>43.75</v>
      </c>
      <c r="I5855">
        <f t="shared" si="91"/>
        <v>43.75</v>
      </c>
    </row>
    <row r="5856" spans="1:9" x14ac:dyDescent="0.25">
      <c r="A5856">
        <v>20005855</v>
      </c>
      <c r="B5856" s="1">
        <v>42485</v>
      </c>
      <c r="C5856" t="s">
        <v>9</v>
      </c>
      <c r="D5856">
        <v>3001</v>
      </c>
      <c r="E5856">
        <v>405</v>
      </c>
      <c r="F5856" s="10">
        <v>1</v>
      </c>
      <c r="G5856">
        <f>VLOOKUP(D5856,产品表!$A$2:$F$13,5,FALSE)</f>
        <v>32</v>
      </c>
      <c r="H5856">
        <f>VLOOKUP(D5856,产品表!$A$2:$F$13,6,FALSE)</f>
        <v>40</v>
      </c>
      <c r="I5856">
        <f t="shared" si="91"/>
        <v>40</v>
      </c>
    </row>
    <row r="5857" spans="1:9" x14ac:dyDescent="0.25">
      <c r="A5857">
        <v>20005856</v>
      </c>
      <c r="B5857" s="1">
        <v>42485</v>
      </c>
      <c r="C5857" t="s">
        <v>13</v>
      </c>
      <c r="D5857">
        <v>3009</v>
      </c>
      <c r="E5857">
        <v>897</v>
      </c>
      <c r="F5857" s="10">
        <v>1</v>
      </c>
      <c r="G5857">
        <f>VLOOKUP(D5857,产品表!$A$2:$F$13,5,FALSE)</f>
        <v>31</v>
      </c>
      <c r="H5857">
        <f>VLOOKUP(D5857,产品表!$A$2:$F$13,6,FALSE)</f>
        <v>38.75</v>
      </c>
      <c r="I5857">
        <f t="shared" si="91"/>
        <v>38.75</v>
      </c>
    </row>
    <row r="5858" spans="1:9" x14ac:dyDescent="0.25">
      <c r="A5858">
        <v>20005857</v>
      </c>
      <c r="B5858" s="1">
        <v>42485</v>
      </c>
      <c r="C5858" t="s">
        <v>22</v>
      </c>
      <c r="D5858">
        <v>3009</v>
      </c>
      <c r="E5858">
        <v>1756</v>
      </c>
      <c r="F5858" s="10">
        <v>2</v>
      </c>
      <c r="G5858">
        <f>VLOOKUP(D5858,产品表!$A$2:$F$13,5,FALSE)</f>
        <v>31</v>
      </c>
      <c r="H5858">
        <f>VLOOKUP(D5858,产品表!$A$2:$F$13,6,FALSE)</f>
        <v>38.75</v>
      </c>
      <c r="I5858">
        <f t="shared" si="91"/>
        <v>77.5</v>
      </c>
    </row>
    <row r="5859" spans="1:9" x14ac:dyDescent="0.25">
      <c r="A5859">
        <v>20005858</v>
      </c>
      <c r="B5859" s="1">
        <v>42485</v>
      </c>
      <c r="C5859" t="s">
        <v>15</v>
      </c>
      <c r="D5859">
        <v>3007</v>
      </c>
      <c r="E5859">
        <v>1085</v>
      </c>
      <c r="F5859" s="10">
        <v>4</v>
      </c>
      <c r="G5859">
        <f>VLOOKUP(D5859,产品表!$A$2:$F$13,5,FALSE)</f>
        <v>35</v>
      </c>
      <c r="H5859">
        <f>VLOOKUP(D5859,产品表!$A$2:$F$13,6,FALSE)</f>
        <v>43.75</v>
      </c>
      <c r="I5859">
        <f t="shared" si="91"/>
        <v>175</v>
      </c>
    </row>
    <row r="5860" spans="1:9" x14ac:dyDescent="0.25">
      <c r="A5860">
        <v>20005859</v>
      </c>
      <c r="B5860" s="1">
        <v>42485</v>
      </c>
      <c r="C5860" t="s">
        <v>21</v>
      </c>
      <c r="D5860">
        <v>3008</v>
      </c>
      <c r="E5860">
        <v>1696</v>
      </c>
      <c r="F5860" s="10">
        <v>1</v>
      </c>
      <c r="G5860">
        <f>VLOOKUP(D5860,产品表!$A$2:$F$13,5,FALSE)</f>
        <v>33</v>
      </c>
      <c r="H5860">
        <f>VLOOKUP(D5860,产品表!$A$2:$F$13,6,FALSE)</f>
        <v>41.25</v>
      </c>
      <c r="I5860">
        <f t="shared" si="91"/>
        <v>41.25</v>
      </c>
    </row>
    <row r="5861" spans="1:9" x14ac:dyDescent="0.25">
      <c r="A5861">
        <v>20005860</v>
      </c>
      <c r="B5861" s="1">
        <v>42485</v>
      </c>
      <c r="C5861" t="s">
        <v>21</v>
      </c>
      <c r="D5861">
        <v>3011</v>
      </c>
      <c r="E5861">
        <v>1693</v>
      </c>
      <c r="F5861" s="10">
        <v>4</v>
      </c>
      <c r="G5861">
        <f>VLOOKUP(D5861,产品表!$A$2:$F$13,5,FALSE)</f>
        <v>34</v>
      </c>
      <c r="H5861">
        <f>VLOOKUP(D5861,产品表!$A$2:$F$13,6,FALSE)</f>
        <v>42.5</v>
      </c>
      <c r="I5861">
        <f t="shared" si="91"/>
        <v>170</v>
      </c>
    </row>
    <row r="5862" spans="1:9" x14ac:dyDescent="0.25">
      <c r="A5862">
        <v>20005861</v>
      </c>
      <c r="B5862" s="1">
        <v>42485</v>
      </c>
      <c r="C5862" t="s">
        <v>18</v>
      </c>
      <c r="D5862">
        <v>3011</v>
      </c>
      <c r="E5862">
        <v>1354</v>
      </c>
      <c r="F5862" s="10">
        <v>2</v>
      </c>
      <c r="G5862">
        <f>VLOOKUP(D5862,产品表!$A$2:$F$13,5,FALSE)</f>
        <v>34</v>
      </c>
      <c r="H5862">
        <f>VLOOKUP(D5862,产品表!$A$2:$F$13,6,FALSE)</f>
        <v>42.5</v>
      </c>
      <c r="I5862">
        <f t="shared" si="91"/>
        <v>85</v>
      </c>
    </row>
    <row r="5863" spans="1:9" x14ac:dyDescent="0.25">
      <c r="A5863">
        <v>20005862</v>
      </c>
      <c r="B5863" s="1">
        <v>42485</v>
      </c>
      <c r="C5863" t="s">
        <v>18</v>
      </c>
      <c r="D5863">
        <v>3012</v>
      </c>
      <c r="E5863">
        <v>1345</v>
      </c>
      <c r="F5863" s="10">
        <v>1</v>
      </c>
      <c r="G5863">
        <f>VLOOKUP(D5863,产品表!$A$2:$F$13,5,FALSE)</f>
        <v>32</v>
      </c>
      <c r="H5863">
        <f>VLOOKUP(D5863,产品表!$A$2:$F$13,6,FALSE)</f>
        <v>40</v>
      </c>
      <c r="I5863">
        <f t="shared" si="91"/>
        <v>40</v>
      </c>
    </row>
    <row r="5864" spans="1:9" x14ac:dyDescent="0.25">
      <c r="A5864">
        <v>20005863</v>
      </c>
      <c r="B5864" s="1">
        <v>42485</v>
      </c>
      <c r="C5864" t="s">
        <v>10</v>
      </c>
      <c r="D5864">
        <v>3011</v>
      </c>
      <c r="E5864">
        <v>522</v>
      </c>
      <c r="F5864" s="10">
        <v>3</v>
      </c>
      <c r="G5864">
        <f>VLOOKUP(D5864,产品表!$A$2:$F$13,5,FALSE)</f>
        <v>34</v>
      </c>
      <c r="H5864">
        <f>VLOOKUP(D5864,产品表!$A$2:$F$13,6,FALSE)</f>
        <v>42.5</v>
      </c>
      <c r="I5864">
        <f t="shared" si="91"/>
        <v>127.5</v>
      </c>
    </row>
    <row r="5865" spans="1:9" x14ac:dyDescent="0.25">
      <c r="A5865">
        <v>20005864</v>
      </c>
      <c r="B5865" s="1">
        <v>42485</v>
      </c>
      <c r="C5865" t="s">
        <v>8</v>
      </c>
      <c r="D5865">
        <v>3001</v>
      </c>
      <c r="E5865">
        <v>384</v>
      </c>
      <c r="F5865" s="10">
        <v>2</v>
      </c>
      <c r="G5865">
        <f>VLOOKUP(D5865,产品表!$A$2:$F$13,5,FALSE)</f>
        <v>32</v>
      </c>
      <c r="H5865">
        <f>VLOOKUP(D5865,产品表!$A$2:$F$13,6,FALSE)</f>
        <v>40</v>
      </c>
      <c r="I5865">
        <f t="shared" si="91"/>
        <v>80</v>
      </c>
    </row>
    <row r="5866" spans="1:9" x14ac:dyDescent="0.25">
      <c r="A5866">
        <v>20005865</v>
      </c>
      <c r="B5866" s="1">
        <v>42485</v>
      </c>
      <c r="C5866" t="s">
        <v>33</v>
      </c>
      <c r="D5866">
        <v>3002</v>
      </c>
      <c r="E5866">
        <v>2875</v>
      </c>
      <c r="F5866" s="10">
        <v>4</v>
      </c>
      <c r="G5866">
        <f>VLOOKUP(D5866,产品表!$A$2:$F$13,5,FALSE)</f>
        <v>29</v>
      </c>
      <c r="H5866">
        <f>VLOOKUP(D5866,产品表!$A$2:$F$13,6,FALSE)</f>
        <v>36.25</v>
      </c>
      <c r="I5866">
        <f t="shared" si="91"/>
        <v>145</v>
      </c>
    </row>
    <row r="5867" spans="1:9" x14ac:dyDescent="0.25">
      <c r="A5867">
        <v>20005866</v>
      </c>
      <c r="B5867" s="1">
        <v>42485</v>
      </c>
      <c r="C5867" t="s">
        <v>17</v>
      </c>
      <c r="D5867">
        <v>3003</v>
      </c>
      <c r="E5867">
        <v>1207</v>
      </c>
      <c r="F5867" s="10">
        <v>1</v>
      </c>
      <c r="G5867">
        <f>VLOOKUP(D5867,产品表!$A$2:$F$13,5,FALSE)</f>
        <v>24</v>
      </c>
      <c r="H5867">
        <f>VLOOKUP(D5867,产品表!$A$2:$F$13,6,FALSE)</f>
        <v>30</v>
      </c>
      <c r="I5867">
        <f t="shared" si="91"/>
        <v>30</v>
      </c>
    </row>
    <row r="5868" spans="1:9" x14ac:dyDescent="0.25">
      <c r="A5868">
        <v>20005867</v>
      </c>
      <c r="B5868" s="1">
        <v>42485</v>
      </c>
      <c r="C5868" t="s">
        <v>33</v>
      </c>
      <c r="D5868">
        <v>3007</v>
      </c>
      <c r="E5868">
        <v>2854</v>
      </c>
      <c r="F5868" s="10">
        <v>1</v>
      </c>
      <c r="G5868">
        <f>VLOOKUP(D5868,产品表!$A$2:$F$13,5,FALSE)</f>
        <v>35</v>
      </c>
      <c r="H5868">
        <f>VLOOKUP(D5868,产品表!$A$2:$F$13,6,FALSE)</f>
        <v>43.75</v>
      </c>
      <c r="I5868">
        <f t="shared" si="91"/>
        <v>43.75</v>
      </c>
    </row>
    <row r="5869" spans="1:9" x14ac:dyDescent="0.25">
      <c r="A5869">
        <v>20005868</v>
      </c>
      <c r="B5869" s="1">
        <v>42485</v>
      </c>
      <c r="C5869" t="s">
        <v>33</v>
      </c>
      <c r="D5869">
        <v>3007</v>
      </c>
      <c r="E5869">
        <v>2880</v>
      </c>
      <c r="F5869" s="10">
        <v>2</v>
      </c>
      <c r="G5869">
        <f>VLOOKUP(D5869,产品表!$A$2:$F$13,5,FALSE)</f>
        <v>35</v>
      </c>
      <c r="H5869">
        <f>VLOOKUP(D5869,产品表!$A$2:$F$13,6,FALSE)</f>
        <v>43.75</v>
      </c>
      <c r="I5869">
        <f t="shared" si="91"/>
        <v>87.5</v>
      </c>
    </row>
    <row r="5870" spans="1:9" x14ac:dyDescent="0.25">
      <c r="A5870">
        <v>20005869</v>
      </c>
      <c r="B5870" s="1">
        <v>42485</v>
      </c>
      <c r="C5870" t="s">
        <v>17</v>
      </c>
      <c r="D5870">
        <v>3002</v>
      </c>
      <c r="E5870">
        <v>1294</v>
      </c>
      <c r="F5870" s="10">
        <v>4</v>
      </c>
      <c r="G5870">
        <f>VLOOKUP(D5870,产品表!$A$2:$F$13,5,FALSE)</f>
        <v>29</v>
      </c>
      <c r="H5870">
        <f>VLOOKUP(D5870,产品表!$A$2:$F$13,6,FALSE)</f>
        <v>36.25</v>
      </c>
      <c r="I5870">
        <f t="shared" si="91"/>
        <v>145</v>
      </c>
    </row>
    <row r="5871" spans="1:9" x14ac:dyDescent="0.25">
      <c r="A5871">
        <v>20005870</v>
      </c>
      <c r="B5871" s="1">
        <v>42485</v>
      </c>
      <c r="C5871" t="s">
        <v>33</v>
      </c>
      <c r="D5871">
        <v>3008</v>
      </c>
      <c r="E5871">
        <v>2812</v>
      </c>
      <c r="F5871" s="10">
        <v>4</v>
      </c>
      <c r="G5871">
        <f>VLOOKUP(D5871,产品表!$A$2:$F$13,5,FALSE)</f>
        <v>33</v>
      </c>
      <c r="H5871">
        <f>VLOOKUP(D5871,产品表!$A$2:$F$13,6,FALSE)</f>
        <v>41.25</v>
      </c>
      <c r="I5871">
        <f t="shared" si="91"/>
        <v>165</v>
      </c>
    </row>
    <row r="5872" spans="1:9" x14ac:dyDescent="0.25">
      <c r="A5872">
        <v>20005871</v>
      </c>
      <c r="B5872" s="1">
        <v>42485</v>
      </c>
      <c r="C5872" t="s">
        <v>31</v>
      </c>
      <c r="D5872">
        <v>3007</v>
      </c>
      <c r="E5872">
        <v>2615</v>
      </c>
      <c r="F5872" s="10">
        <v>1</v>
      </c>
      <c r="G5872">
        <f>VLOOKUP(D5872,产品表!$A$2:$F$13,5,FALSE)</f>
        <v>35</v>
      </c>
      <c r="H5872">
        <f>VLOOKUP(D5872,产品表!$A$2:$F$13,6,FALSE)</f>
        <v>43.75</v>
      </c>
      <c r="I5872">
        <f t="shared" si="91"/>
        <v>43.75</v>
      </c>
    </row>
    <row r="5873" spans="1:9" x14ac:dyDescent="0.25">
      <c r="A5873">
        <v>20005872</v>
      </c>
      <c r="B5873" s="1">
        <v>42485</v>
      </c>
      <c r="C5873" t="s">
        <v>26</v>
      </c>
      <c r="D5873">
        <v>3011</v>
      </c>
      <c r="E5873">
        <v>2124</v>
      </c>
      <c r="F5873" s="10">
        <v>1</v>
      </c>
      <c r="G5873">
        <f>VLOOKUP(D5873,产品表!$A$2:$F$13,5,FALSE)</f>
        <v>34</v>
      </c>
      <c r="H5873">
        <f>VLOOKUP(D5873,产品表!$A$2:$F$13,6,FALSE)</f>
        <v>42.5</v>
      </c>
      <c r="I5873">
        <f t="shared" si="91"/>
        <v>42.5</v>
      </c>
    </row>
    <row r="5874" spans="1:9" x14ac:dyDescent="0.25">
      <c r="A5874">
        <v>20005873</v>
      </c>
      <c r="B5874" s="1">
        <v>42485</v>
      </c>
      <c r="C5874" t="s">
        <v>14</v>
      </c>
      <c r="D5874">
        <v>3007</v>
      </c>
      <c r="E5874">
        <v>916</v>
      </c>
      <c r="F5874" s="10">
        <v>4</v>
      </c>
      <c r="G5874">
        <f>VLOOKUP(D5874,产品表!$A$2:$F$13,5,FALSE)</f>
        <v>35</v>
      </c>
      <c r="H5874">
        <f>VLOOKUP(D5874,产品表!$A$2:$F$13,6,FALSE)</f>
        <v>43.75</v>
      </c>
      <c r="I5874">
        <f t="shared" si="91"/>
        <v>175</v>
      </c>
    </row>
    <row r="5875" spans="1:9" x14ac:dyDescent="0.25">
      <c r="A5875">
        <v>20005874</v>
      </c>
      <c r="B5875" s="1">
        <v>42485</v>
      </c>
      <c r="C5875" t="s">
        <v>10</v>
      </c>
      <c r="D5875">
        <v>3011</v>
      </c>
      <c r="E5875">
        <v>586</v>
      </c>
      <c r="F5875" s="10">
        <v>1</v>
      </c>
      <c r="G5875">
        <f>VLOOKUP(D5875,产品表!$A$2:$F$13,5,FALSE)</f>
        <v>34</v>
      </c>
      <c r="H5875">
        <f>VLOOKUP(D5875,产品表!$A$2:$F$13,6,FALSE)</f>
        <v>42.5</v>
      </c>
      <c r="I5875">
        <f t="shared" si="91"/>
        <v>42.5</v>
      </c>
    </row>
    <row r="5876" spans="1:9" x14ac:dyDescent="0.25">
      <c r="A5876">
        <v>20005875</v>
      </c>
      <c r="B5876" s="1">
        <v>42485</v>
      </c>
      <c r="C5876" t="s">
        <v>14</v>
      </c>
      <c r="D5876">
        <v>3010</v>
      </c>
      <c r="E5876">
        <v>959</v>
      </c>
      <c r="F5876" s="10">
        <v>1</v>
      </c>
      <c r="G5876">
        <f>VLOOKUP(D5876,产品表!$A$2:$F$13,5,FALSE)</f>
        <v>36</v>
      </c>
      <c r="H5876">
        <f>VLOOKUP(D5876,产品表!$A$2:$F$13,6,FALSE)</f>
        <v>45</v>
      </c>
      <c r="I5876">
        <f t="shared" si="91"/>
        <v>45</v>
      </c>
    </row>
    <row r="5877" spans="1:9" x14ac:dyDescent="0.25">
      <c r="A5877">
        <v>20005876</v>
      </c>
      <c r="B5877" s="1">
        <v>42485</v>
      </c>
      <c r="C5877" t="s">
        <v>26</v>
      </c>
      <c r="D5877">
        <v>3011</v>
      </c>
      <c r="E5877">
        <v>2148</v>
      </c>
      <c r="F5877" s="10">
        <v>1</v>
      </c>
      <c r="G5877">
        <f>VLOOKUP(D5877,产品表!$A$2:$F$13,5,FALSE)</f>
        <v>34</v>
      </c>
      <c r="H5877">
        <f>VLOOKUP(D5877,产品表!$A$2:$F$13,6,FALSE)</f>
        <v>42.5</v>
      </c>
      <c r="I5877">
        <f t="shared" si="91"/>
        <v>42.5</v>
      </c>
    </row>
    <row r="5878" spans="1:9" x14ac:dyDescent="0.25">
      <c r="A5878">
        <v>20005877</v>
      </c>
      <c r="B5878" s="1">
        <v>42485</v>
      </c>
      <c r="C5878" t="s">
        <v>30</v>
      </c>
      <c r="D5878">
        <v>3012</v>
      </c>
      <c r="E5878">
        <v>2554</v>
      </c>
      <c r="F5878" s="10">
        <v>1</v>
      </c>
      <c r="G5878">
        <f>VLOOKUP(D5878,产品表!$A$2:$F$13,5,FALSE)</f>
        <v>32</v>
      </c>
      <c r="H5878">
        <f>VLOOKUP(D5878,产品表!$A$2:$F$13,6,FALSE)</f>
        <v>40</v>
      </c>
      <c r="I5878">
        <f t="shared" si="91"/>
        <v>40</v>
      </c>
    </row>
    <row r="5879" spans="1:9" x14ac:dyDescent="0.25">
      <c r="A5879">
        <v>20005878</v>
      </c>
      <c r="B5879" s="1">
        <v>42485</v>
      </c>
      <c r="C5879" t="s">
        <v>27</v>
      </c>
      <c r="D5879">
        <v>3011</v>
      </c>
      <c r="E5879">
        <v>2219</v>
      </c>
      <c r="F5879" s="10">
        <v>2</v>
      </c>
      <c r="G5879">
        <f>VLOOKUP(D5879,产品表!$A$2:$F$13,5,FALSE)</f>
        <v>34</v>
      </c>
      <c r="H5879">
        <f>VLOOKUP(D5879,产品表!$A$2:$F$13,6,FALSE)</f>
        <v>42.5</v>
      </c>
      <c r="I5879">
        <f t="shared" si="91"/>
        <v>85</v>
      </c>
    </row>
    <row r="5880" spans="1:9" x14ac:dyDescent="0.25">
      <c r="A5880">
        <v>20005879</v>
      </c>
      <c r="B5880" s="1">
        <v>42485</v>
      </c>
      <c r="C5880" t="s">
        <v>14</v>
      </c>
      <c r="D5880">
        <v>3011</v>
      </c>
      <c r="E5880">
        <v>965</v>
      </c>
      <c r="F5880" s="10">
        <v>3</v>
      </c>
      <c r="G5880">
        <f>VLOOKUP(D5880,产品表!$A$2:$F$13,5,FALSE)</f>
        <v>34</v>
      </c>
      <c r="H5880">
        <f>VLOOKUP(D5880,产品表!$A$2:$F$13,6,FALSE)</f>
        <v>42.5</v>
      </c>
      <c r="I5880">
        <f t="shared" si="91"/>
        <v>127.5</v>
      </c>
    </row>
    <row r="5881" spans="1:9" x14ac:dyDescent="0.25">
      <c r="A5881">
        <v>20005880</v>
      </c>
      <c r="B5881" s="1">
        <v>42485</v>
      </c>
      <c r="C5881" t="s">
        <v>21</v>
      </c>
      <c r="D5881">
        <v>3011</v>
      </c>
      <c r="E5881">
        <v>1692</v>
      </c>
      <c r="F5881" s="10">
        <v>2</v>
      </c>
      <c r="G5881">
        <f>VLOOKUP(D5881,产品表!$A$2:$F$13,5,FALSE)</f>
        <v>34</v>
      </c>
      <c r="H5881">
        <f>VLOOKUP(D5881,产品表!$A$2:$F$13,6,FALSE)</f>
        <v>42.5</v>
      </c>
      <c r="I5881">
        <f t="shared" si="91"/>
        <v>85</v>
      </c>
    </row>
    <row r="5882" spans="1:9" x14ac:dyDescent="0.25">
      <c r="A5882">
        <v>20005881</v>
      </c>
      <c r="B5882" s="1">
        <v>42485</v>
      </c>
      <c r="C5882" t="s">
        <v>10</v>
      </c>
      <c r="D5882">
        <v>3010</v>
      </c>
      <c r="E5882">
        <v>556</v>
      </c>
      <c r="F5882" s="10">
        <v>3</v>
      </c>
      <c r="G5882">
        <f>VLOOKUP(D5882,产品表!$A$2:$F$13,5,FALSE)</f>
        <v>36</v>
      </c>
      <c r="H5882">
        <f>VLOOKUP(D5882,产品表!$A$2:$F$13,6,FALSE)</f>
        <v>45</v>
      </c>
      <c r="I5882">
        <f t="shared" si="91"/>
        <v>135</v>
      </c>
    </row>
    <row r="5883" spans="1:9" x14ac:dyDescent="0.25">
      <c r="A5883">
        <v>20005882</v>
      </c>
      <c r="B5883" s="1">
        <v>42485</v>
      </c>
      <c r="C5883" t="s">
        <v>26</v>
      </c>
      <c r="D5883">
        <v>3003</v>
      </c>
      <c r="E5883">
        <v>2137</v>
      </c>
      <c r="F5883" s="10">
        <v>1</v>
      </c>
      <c r="G5883">
        <f>VLOOKUP(D5883,产品表!$A$2:$F$13,5,FALSE)</f>
        <v>24</v>
      </c>
      <c r="H5883">
        <f>VLOOKUP(D5883,产品表!$A$2:$F$13,6,FALSE)</f>
        <v>30</v>
      </c>
      <c r="I5883">
        <f t="shared" si="91"/>
        <v>30</v>
      </c>
    </row>
    <row r="5884" spans="1:9" x14ac:dyDescent="0.25">
      <c r="A5884">
        <v>20005883</v>
      </c>
      <c r="B5884" s="1">
        <v>42485</v>
      </c>
      <c r="C5884" t="s">
        <v>17</v>
      </c>
      <c r="D5884">
        <v>3003</v>
      </c>
      <c r="E5884">
        <v>1237</v>
      </c>
      <c r="F5884" s="10">
        <v>2</v>
      </c>
      <c r="G5884">
        <f>VLOOKUP(D5884,产品表!$A$2:$F$13,5,FALSE)</f>
        <v>24</v>
      </c>
      <c r="H5884">
        <f>VLOOKUP(D5884,产品表!$A$2:$F$13,6,FALSE)</f>
        <v>30</v>
      </c>
      <c r="I5884">
        <f t="shared" si="91"/>
        <v>60</v>
      </c>
    </row>
    <row r="5885" spans="1:9" x14ac:dyDescent="0.25">
      <c r="A5885">
        <v>20005884</v>
      </c>
      <c r="B5885" s="1">
        <v>42485</v>
      </c>
      <c r="C5885" t="s">
        <v>7</v>
      </c>
      <c r="D5885">
        <v>3008</v>
      </c>
      <c r="E5885">
        <v>213</v>
      </c>
      <c r="F5885" s="10">
        <v>1</v>
      </c>
      <c r="G5885">
        <f>VLOOKUP(D5885,产品表!$A$2:$F$13,5,FALSE)</f>
        <v>33</v>
      </c>
      <c r="H5885">
        <f>VLOOKUP(D5885,产品表!$A$2:$F$13,6,FALSE)</f>
        <v>41.25</v>
      </c>
      <c r="I5885">
        <f t="shared" si="91"/>
        <v>41.25</v>
      </c>
    </row>
    <row r="5886" spans="1:9" x14ac:dyDescent="0.25">
      <c r="A5886">
        <v>20005885</v>
      </c>
      <c r="B5886" s="1">
        <v>42485</v>
      </c>
      <c r="C5886" t="s">
        <v>6</v>
      </c>
      <c r="D5886">
        <v>3007</v>
      </c>
      <c r="E5886">
        <v>119</v>
      </c>
      <c r="F5886" s="10">
        <v>2</v>
      </c>
      <c r="G5886">
        <f>VLOOKUP(D5886,产品表!$A$2:$F$13,5,FALSE)</f>
        <v>35</v>
      </c>
      <c r="H5886">
        <f>VLOOKUP(D5886,产品表!$A$2:$F$13,6,FALSE)</f>
        <v>43.75</v>
      </c>
      <c r="I5886">
        <f t="shared" si="91"/>
        <v>87.5</v>
      </c>
    </row>
    <row r="5887" spans="1:9" x14ac:dyDescent="0.25">
      <c r="A5887">
        <v>20005886</v>
      </c>
      <c r="B5887" s="1">
        <v>42485</v>
      </c>
      <c r="C5887" t="s">
        <v>14</v>
      </c>
      <c r="D5887">
        <v>3008</v>
      </c>
      <c r="E5887">
        <v>914</v>
      </c>
      <c r="F5887" s="10">
        <v>1</v>
      </c>
      <c r="G5887">
        <f>VLOOKUP(D5887,产品表!$A$2:$F$13,5,FALSE)</f>
        <v>33</v>
      </c>
      <c r="H5887">
        <f>VLOOKUP(D5887,产品表!$A$2:$F$13,6,FALSE)</f>
        <v>41.25</v>
      </c>
      <c r="I5887">
        <f t="shared" si="91"/>
        <v>41.25</v>
      </c>
    </row>
    <row r="5888" spans="1:9" x14ac:dyDescent="0.25">
      <c r="A5888">
        <v>20005887</v>
      </c>
      <c r="B5888" s="1">
        <v>42485</v>
      </c>
      <c r="C5888" t="s">
        <v>11</v>
      </c>
      <c r="D5888">
        <v>3009</v>
      </c>
      <c r="E5888">
        <v>692</v>
      </c>
      <c r="F5888" s="10">
        <v>1</v>
      </c>
      <c r="G5888">
        <f>VLOOKUP(D5888,产品表!$A$2:$F$13,5,FALSE)</f>
        <v>31</v>
      </c>
      <c r="H5888">
        <f>VLOOKUP(D5888,产品表!$A$2:$F$13,6,FALSE)</f>
        <v>38.75</v>
      </c>
      <c r="I5888">
        <f t="shared" si="91"/>
        <v>38.75</v>
      </c>
    </row>
    <row r="5889" spans="1:9" x14ac:dyDescent="0.25">
      <c r="A5889">
        <v>20005888</v>
      </c>
      <c r="B5889" s="1">
        <v>42485</v>
      </c>
      <c r="C5889" t="s">
        <v>17</v>
      </c>
      <c r="D5889">
        <v>3008</v>
      </c>
      <c r="E5889">
        <v>1258</v>
      </c>
      <c r="F5889" s="10">
        <v>2</v>
      </c>
      <c r="G5889">
        <f>VLOOKUP(D5889,产品表!$A$2:$F$13,5,FALSE)</f>
        <v>33</v>
      </c>
      <c r="H5889">
        <f>VLOOKUP(D5889,产品表!$A$2:$F$13,6,FALSE)</f>
        <v>41.25</v>
      </c>
      <c r="I5889">
        <f t="shared" si="91"/>
        <v>82.5</v>
      </c>
    </row>
    <row r="5890" spans="1:9" x14ac:dyDescent="0.25">
      <c r="A5890">
        <v>20005889</v>
      </c>
      <c r="B5890" s="1">
        <v>42485</v>
      </c>
      <c r="C5890" t="s">
        <v>20</v>
      </c>
      <c r="D5890">
        <v>3008</v>
      </c>
      <c r="E5890">
        <v>1538</v>
      </c>
      <c r="F5890" s="10">
        <v>2</v>
      </c>
      <c r="G5890">
        <f>VLOOKUP(D5890,产品表!$A$2:$F$13,5,FALSE)</f>
        <v>33</v>
      </c>
      <c r="H5890">
        <f>VLOOKUP(D5890,产品表!$A$2:$F$13,6,FALSE)</f>
        <v>41.25</v>
      </c>
      <c r="I5890">
        <f t="shared" si="91"/>
        <v>82.5</v>
      </c>
    </row>
    <row r="5891" spans="1:9" x14ac:dyDescent="0.25">
      <c r="A5891">
        <v>20005890</v>
      </c>
      <c r="B5891" s="1">
        <v>42485</v>
      </c>
      <c r="C5891" t="s">
        <v>6</v>
      </c>
      <c r="D5891">
        <v>3008</v>
      </c>
      <c r="E5891">
        <v>104</v>
      </c>
      <c r="F5891" s="10">
        <v>1</v>
      </c>
      <c r="G5891">
        <f>VLOOKUP(D5891,产品表!$A$2:$F$13,5,FALSE)</f>
        <v>33</v>
      </c>
      <c r="H5891">
        <f>VLOOKUP(D5891,产品表!$A$2:$F$13,6,FALSE)</f>
        <v>41.25</v>
      </c>
      <c r="I5891">
        <f t="shared" ref="I5891:I5954" si="92">H5891*F5891</f>
        <v>41.25</v>
      </c>
    </row>
    <row r="5892" spans="1:9" x14ac:dyDescent="0.25">
      <c r="A5892">
        <v>20005891</v>
      </c>
      <c r="B5892" s="1">
        <v>42485</v>
      </c>
      <c r="C5892" t="s">
        <v>6</v>
      </c>
      <c r="D5892">
        <v>3008</v>
      </c>
      <c r="E5892">
        <v>180</v>
      </c>
      <c r="F5892" s="10">
        <v>1</v>
      </c>
      <c r="G5892">
        <f>VLOOKUP(D5892,产品表!$A$2:$F$13,5,FALSE)</f>
        <v>33</v>
      </c>
      <c r="H5892">
        <f>VLOOKUP(D5892,产品表!$A$2:$F$13,6,FALSE)</f>
        <v>41.25</v>
      </c>
      <c r="I5892">
        <f t="shared" si="92"/>
        <v>41.25</v>
      </c>
    </row>
    <row r="5893" spans="1:9" x14ac:dyDescent="0.25">
      <c r="A5893">
        <v>20005892</v>
      </c>
      <c r="B5893" s="1">
        <v>42485</v>
      </c>
      <c r="C5893" t="s">
        <v>14</v>
      </c>
      <c r="D5893">
        <v>3009</v>
      </c>
      <c r="E5893">
        <v>929</v>
      </c>
      <c r="F5893" s="10">
        <v>1</v>
      </c>
      <c r="G5893">
        <f>VLOOKUP(D5893,产品表!$A$2:$F$13,5,FALSE)</f>
        <v>31</v>
      </c>
      <c r="H5893">
        <f>VLOOKUP(D5893,产品表!$A$2:$F$13,6,FALSE)</f>
        <v>38.75</v>
      </c>
      <c r="I5893">
        <f t="shared" si="92"/>
        <v>38.75</v>
      </c>
    </row>
    <row r="5894" spans="1:9" x14ac:dyDescent="0.25">
      <c r="A5894">
        <v>20005893</v>
      </c>
      <c r="B5894" s="1">
        <v>42486</v>
      </c>
      <c r="C5894" t="s">
        <v>29</v>
      </c>
      <c r="D5894">
        <v>3008</v>
      </c>
      <c r="E5894">
        <v>2481</v>
      </c>
      <c r="F5894" s="10">
        <v>4</v>
      </c>
      <c r="G5894">
        <f>VLOOKUP(D5894,产品表!$A$2:$F$13,5,FALSE)</f>
        <v>33</v>
      </c>
      <c r="H5894">
        <f>VLOOKUP(D5894,产品表!$A$2:$F$13,6,FALSE)</f>
        <v>41.25</v>
      </c>
      <c r="I5894">
        <f t="shared" si="92"/>
        <v>165</v>
      </c>
    </row>
    <row r="5895" spans="1:9" x14ac:dyDescent="0.25">
      <c r="A5895">
        <v>20005894</v>
      </c>
      <c r="B5895" s="1">
        <v>42486</v>
      </c>
      <c r="C5895" t="s">
        <v>21</v>
      </c>
      <c r="D5895">
        <v>3008</v>
      </c>
      <c r="E5895">
        <v>1624</v>
      </c>
      <c r="F5895" s="10">
        <v>4</v>
      </c>
      <c r="G5895">
        <f>VLOOKUP(D5895,产品表!$A$2:$F$13,5,FALSE)</f>
        <v>33</v>
      </c>
      <c r="H5895">
        <f>VLOOKUP(D5895,产品表!$A$2:$F$13,6,FALSE)</f>
        <v>41.25</v>
      </c>
      <c r="I5895">
        <f t="shared" si="92"/>
        <v>165</v>
      </c>
    </row>
    <row r="5896" spans="1:9" x14ac:dyDescent="0.25">
      <c r="A5896">
        <v>20005895</v>
      </c>
      <c r="B5896" s="1">
        <v>42486</v>
      </c>
      <c r="C5896" t="s">
        <v>33</v>
      </c>
      <c r="D5896">
        <v>3002</v>
      </c>
      <c r="E5896">
        <v>2872</v>
      </c>
      <c r="F5896" s="10">
        <v>3</v>
      </c>
      <c r="G5896">
        <f>VLOOKUP(D5896,产品表!$A$2:$F$13,5,FALSE)</f>
        <v>29</v>
      </c>
      <c r="H5896">
        <f>VLOOKUP(D5896,产品表!$A$2:$F$13,6,FALSE)</f>
        <v>36.25</v>
      </c>
      <c r="I5896">
        <f t="shared" si="92"/>
        <v>108.75</v>
      </c>
    </row>
    <row r="5897" spans="1:9" x14ac:dyDescent="0.25">
      <c r="A5897">
        <v>20005896</v>
      </c>
      <c r="B5897" s="1">
        <v>42486</v>
      </c>
      <c r="C5897" t="s">
        <v>15</v>
      </c>
      <c r="D5897">
        <v>3007</v>
      </c>
      <c r="E5897">
        <v>1007</v>
      </c>
      <c r="F5897" s="10">
        <v>1</v>
      </c>
      <c r="G5897">
        <f>VLOOKUP(D5897,产品表!$A$2:$F$13,5,FALSE)</f>
        <v>35</v>
      </c>
      <c r="H5897">
        <f>VLOOKUP(D5897,产品表!$A$2:$F$13,6,FALSE)</f>
        <v>43.75</v>
      </c>
      <c r="I5897">
        <f t="shared" si="92"/>
        <v>43.75</v>
      </c>
    </row>
    <row r="5898" spans="1:9" x14ac:dyDescent="0.25">
      <c r="A5898">
        <v>20005897</v>
      </c>
      <c r="B5898" s="1">
        <v>42486</v>
      </c>
      <c r="C5898" t="s">
        <v>15</v>
      </c>
      <c r="D5898">
        <v>3010</v>
      </c>
      <c r="E5898">
        <v>1079</v>
      </c>
      <c r="F5898" s="10">
        <v>3</v>
      </c>
      <c r="G5898">
        <f>VLOOKUP(D5898,产品表!$A$2:$F$13,5,FALSE)</f>
        <v>36</v>
      </c>
      <c r="H5898">
        <f>VLOOKUP(D5898,产品表!$A$2:$F$13,6,FALSE)</f>
        <v>45</v>
      </c>
      <c r="I5898">
        <f t="shared" si="92"/>
        <v>135</v>
      </c>
    </row>
    <row r="5899" spans="1:9" x14ac:dyDescent="0.25">
      <c r="A5899">
        <v>20005898</v>
      </c>
      <c r="B5899" s="1">
        <v>42486</v>
      </c>
      <c r="C5899" t="s">
        <v>22</v>
      </c>
      <c r="D5899">
        <v>3008</v>
      </c>
      <c r="E5899">
        <v>1795</v>
      </c>
      <c r="F5899" s="10">
        <v>4</v>
      </c>
      <c r="G5899">
        <f>VLOOKUP(D5899,产品表!$A$2:$F$13,5,FALSE)</f>
        <v>33</v>
      </c>
      <c r="H5899">
        <f>VLOOKUP(D5899,产品表!$A$2:$F$13,6,FALSE)</f>
        <v>41.25</v>
      </c>
      <c r="I5899">
        <f t="shared" si="92"/>
        <v>165</v>
      </c>
    </row>
    <row r="5900" spans="1:9" x14ac:dyDescent="0.25">
      <c r="A5900">
        <v>20005899</v>
      </c>
      <c r="B5900" s="1">
        <v>42486</v>
      </c>
      <c r="C5900" t="s">
        <v>23</v>
      </c>
      <c r="D5900">
        <v>3007</v>
      </c>
      <c r="E5900">
        <v>1835</v>
      </c>
      <c r="F5900" s="10">
        <v>1</v>
      </c>
      <c r="G5900">
        <f>VLOOKUP(D5900,产品表!$A$2:$F$13,5,FALSE)</f>
        <v>35</v>
      </c>
      <c r="H5900">
        <f>VLOOKUP(D5900,产品表!$A$2:$F$13,6,FALSE)</f>
        <v>43.75</v>
      </c>
      <c r="I5900">
        <f t="shared" si="92"/>
        <v>43.75</v>
      </c>
    </row>
    <row r="5901" spans="1:9" x14ac:dyDescent="0.25">
      <c r="A5901">
        <v>20005900</v>
      </c>
      <c r="B5901" s="1">
        <v>42486</v>
      </c>
      <c r="C5901" t="s">
        <v>23</v>
      </c>
      <c r="D5901">
        <v>3009</v>
      </c>
      <c r="E5901">
        <v>1812</v>
      </c>
      <c r="F5901" s="10">
        <v>1</v>
      </c>
      <c r="G5901">
        <f>VLOOKUP(D5901,产品表!$A$2:$F$13,5,FALSE)</f>
        <v>31</v>
      </c>
      <c r="H5901">
        <f>VLOOKUP(D5901,产品表!$A$2:$F$13,6,FALSE)</f>
        <v>38.75</v>
      </c>
      <c r="I5901">
        <f t="shared" si="92"/>
        <v>38.75</v>
      </c>
    </row>
    <row r="5902" spans="1:9" x14ac:dyDescent="0.25">
      <c r="A5902">
        <v>20005901</v>
      </c>
      <c r="B5902" s="1">
        <v>42486</v>
      </c>
      <c r="C5902" t="s">
        <v>22</v>
      </c>
      <c r="D5902">
        <v>3009</v>
      </c>
      <c r="E5902">
        <v>1765</v>
      </c>
      <c r="F5902" s="10">
        <v>4</v>
      </c>
      <c r="G5902">
        <f>VLOOKUP(D5902,产品表!$A$2:$F$13,5,FALSE)</f>
        <v>31</v>
      </c>
      <c r="H5902">
        <f>VLOOKUP(D5902,产品表!$A$2:$F$13,6,FALSE)</f>
        <v>38.75</v>
      </c>
      <c r="I5902">
        <f t="shared" si="92"/>
        <v>155</v>
      </c>
    </row>
    <row r="5903" spans="1:9" x14ac:dyDescent="0.25">
      <c r="A5903">
        <v>20005902</v>
      </c>
      <c r="B5903" s="1">
        <v>42486</v>
      </c>
      <c r="C5903" t="s">
        <v>22</v>
      </c>
      <c r="D5903">
        <v>3008</v>
      </c>
      <c r="E5903">
        <v>1746</v>
      </c>
      <c r="F5903" s="10">
        <v>3</v>
      </c>
      <c r="G5903">
        <f>VLOOKUP(D5903,产品表!$A$2:$F$13,5,FALSE)</f>
        <v>33</v>
      </c>
      <c r="H5903">
        <f>VLOOKUP(D5903,产品表!$A$2:$F$13,6,FALSE)</f>
        <v>41.25</v>
      </c>
      <c r="I5903">
        <f t="shared" si="92"/>
        <v>123.75</v>
      </c>
    </row>
    <row r="5904" spans="1:9" x14ac:dyDescent="0.25">
      <c r="A5904">
        <v>20005903</v>
      </c>
      <c r="B5904" s="1">
        <v>42486</v>
      </c>
      <c r="C5904" t="s">
        <v>31</v>
      </c>
      <c r="D5904">
        <v>3008</v>
      </c>
      <c r="E5904">
        <v>2636</v>
      </c>
      <c r="F5904" s="10">
        <v>4</v>
      </c>
      <c r="G5904">
        <f>VLOOKUP(D5904,产品表!$A$2:$F$13,5,FALSE)</f>
        <v>33</v>
      </c>
      <c r="H5904">
        <f>VLOOKUP(D5904,产品表!$A$2:$F$13,6,FALSE)</f>
        <v>41.25</v>
      </c>
      <c r="I5904">
        <f t="shared" si="92"/>
        <v>165</v>
      </c>
    </row>
    <row r="5905" spans="1:9" x14ac:dyDescent="0.25">
      <c r="A5905">
        <v>20005904</v>
      </c>
      <c r="B5905" s="1">
        <v>42486</v>
      </c>
      <c r="C5905" t="s">
        <v>21</v>
      </c>
      <c r="D5905">
        <v>3008</v>
      </c>
      <c r="E5905">
        <v>1691</v>
      </c>
      <c r="F5905" s="10">
        <v>2</v>
      </c>
      <c r="G5905">
        <f>VLOOKUP(D5905,产品表!$A$2:$F$13,5,FALSE)</f>
        <v>33</v>
      </c>
      <c r="H5905">
        <f>VLOOKUP(D5905,产品表!$A$2:$F$13,6,FALSE)</f>
        <v>41.25</v>
      </c>
      <c r="I5905">
        <f t="shared" si="92"/>
        <v>82.5</v>
      </c>
    </row>
    <row r="5906" spans="1:9" x14ac:dyDescent="0.25">
      <c r="A5906">
        <v>20005905</v>
      </c>
      <c r="B5906" s="1">
        <v>42486</v>
      </c>
      <c r="C5906" t="s">
        <v>10</v>
      </c>
      <c r="D5906">
        <v>3008</v>
      </c>
      <c r="E5906">
        <v>545</v>
      </c>
      <c r="F5906" s="10">
        <v>3</v>
      </c>
      <c r="G5906">
        <f>VLOOKUP(D5906,产品表!$A$2:$F$13,5,FALSE)</f>
        <v>33</v>
      </c>
      <c r="H5906">
        <f>VLOOKUP(D5906,产品表!$A$2:$F$13,6,FALSE)</f>
        <v>41.25</v>
      </c>
      <c r="I5906">
        <f t="shared" si="92"/>
        <v>123.75</v>
      </c>
    </row>
    <row r="5907" spans="1:9" x14ac:dyDescent="0.25">
      <c r="A5907">
        <v>20005906</v>
      </c>
      <c r="B5907" s="1">
        <v>42486</v>
      </c>
      <c r="C5907" t="s">
        <v>14</v>
      </c>
      <c r="D5907">
        <v>3007</v>
      </c>
      <c r="E5907">
        <v>1000</v>
      </c>
      <c r="F5907" s="10">
        <v>3</v>
      </c>
      <c r="G5907">
        <f>VLOOKUP(D5907,产品表!$A$2:$F$13,5,FALSE)</f>
        <v>35</v>
      </c>
      <c r="H5907">
        <f>VLOOKUP(D5907,产品表!$A$2:$F$13,6,FALSE)</f>
        <v>43.75</v>
      </c>
      <c r="I5907">
        <f t="shared" si="92"/>
        <v>131.25</v>
      </c>
    </row>
    <row r="5908" spans="1:9" x14ac:dyDescent="0.25">
      <c r="A5908">
        <v>20005907</v>
      </c>
      <c r="B5908" s="1">
        <v>42486</v>
      </c>
      <c r="C5908" t="s">
        <v>28</v>
      </c>
      <c r="D5908">
        <v>3008</v>
      </c>
      <c r="E5908">
        <v>2381</v>
      </c>
      <c r="F5908" s="10">
        <v>1</v>
      </c>
      <c r="G5908">
        <f>VLOOKUP(D5908,产品表!$A$2:$F$13,5,FALSE)</f>
        <v>33</v>
      </c>
      <c r="H5908">
        <f>VLOOKUP(D5908,产品表!$A$2:$F$13,6,FALSE)</f>
        <v>41.25</v>
      </c>
      <c r="I5908">
        <f t="shared" si="92"/>
        <v>41.25</v>
      </c>
    </row>
    <row r="5909" spans="1:9" x14ac:dyDescent="0.25">
      <c r="A5909">
        <v>20005908</v>
      </c>
      <c r="B5909" s="1">
        <v>42486</v>
      </c>
      <c r="C5909" t="s">
        <v>28</v>
      </c>
      <c r="D5909">
        <v>3009</v>
      </c>
      <c r="E5909">
        <v>2302</v>
      </c>
      <c r="F5909" s="10">
        <v>1</v>
      </c>
      <c r="G5909">
        <f>VLOOKUP(D5909,产品表!$A$2:$F$13,5,FALSE)</f>
        <v>31</v>
      </c>
      <c r="H5909">
        <f>VLOOKUP(D5909,产品表!$A$2:$F$13,6,FALSE)</f>
        <v>38.75</v>
      </c>
      <c r="I5909">
        <f t="shared" si="92"/>
        <v>38.75</v>
      </c>
    </row>
    <row r="5910" spans="1:9" x14ac:dyDescent="0.25">
      <c r="A5910">
        <v>20005909</v>
      </c>
      <c r="B5910" s="1">
        <v>42486</v>
      </c>
      <c r="C5910" t="s">
        <v>26</v>
      </c>
      <c r="D5910">
        <v>3003</v>
      </c>
      <c r="E5910">
        <v>2152</v>
      </c>
      <c r="F5910" s="10">
        <v>2</v>
      </c>
      <c r="G5910">
        <f>VLOOKUP(D5910,产品表!$A$2:$F$13,5,FALSE)</f>
        <v>24</v>
      </c>
      <c r="H5910">
        <f>VLOOKUP(D5910,产品表!$A$2:$F$13,6,FALSE)</f>
        <v>30</v>
      </c>
      <c r="I5910">
        <f t="shared" si="92"/>
        <v>60</v>
      </c>
    </row>
    <row r="5911" spans="1:9" x14ac:dyDescent="0.25">
      <c r="A5911">
        <v>20005910</v>
      </c>
      <c r="B5911" s="1">
        <v>42486</v>
      </c>
      <c r="C5911" t="s">
        <v>10</v>
      </c>
      <c r="D5911">
        <v>3008</v>
      </c>
      <c r="E5911">
        <v>581</v>
      </c>
      <c r="F5911" s="10">
        <v>4</v>
      </c>
      <c r="G5911">
        <f>VLOOKUP(D5911,产品表!$A$2:$F$13,5,FALSE)</f>
        <v>33</v>
      </c>
      <c r="H5911">
        <f>VLOOKUP(D5911,产品表!$A$2:$F$13,6,FALSE)</f>
        <v>41.25</v>
      </c>
      <c r="I5911">
        <f t="shared" si="92"/>
        <v>165</v>
      </c>
    </row>
    <row r="5912" spans="1:9" x14ac:dyDescent="0.25">
      <c r="A5912">
        <v>20005911</v>
      </c>
      <c r="B5912" s="1">
        <v>42486</v>
      </c>
      <c r="C5912" t="s">
        <v>33</v>
      </c>
      <c r="D5912">
        <v>3009</v>
      </c>
      <c r="E5912">
        <v>2846</v>
      </c>
      <c r="F5912" s="10">
        <v>1</v>
      </c>
      <c r="G5912">
        <f>VLOOKUP(D5912,产品表!$A$2:$F$13,5,FALSE)</f>
        <v>31</v>
      </c>
      <c r="H5912">
        <f>VLOOKUP(D5912,产品表!$A$2:$F$13,6,FALSE)</f>
        <v>38.75</v>
      </c>
      <c r="I5912">
        <f t="shared" si="92"/>
        <v>38.75</v>
      </c>
    </row>
    <row r="5913" spans="1:9" x14ac:dyDescent="0.25">
      <c r="A5913">
        <v>20005912</v>
      </c>
      <c r="B5913" s="1">
        <v>42486</v>
      </c>
      <c r="C5913" t="s">
        <v>18</v>
      </c>
      <c r="D5913">
        <v>3008</v>
      </c>
      <c r="E5913">
        <v>1322</v>
      </c>
      <c r="F5913" s="10">
        <v>2</v>
      </c>
      <c r="G5913">
        <f>VLOOKUP(D5913,产品表!$A$2:$F$13,5,FALSE)</f>
        <v>33</v>
      </c>
      <c r="H5913">
        <f>VLOOKUP(D5913,产品表!$A$2:$F$13,6,FALSE)</f>
        <v>41.25</v>
      </c>
      <c r="I5913">
        <f t="shared" si="92"/>
        <v>82.5</v>
      </c>
    </row>
    <row r="5914" spans="1:9" x14ac:dyDescent="0.25">
      <c r="A5914">
        <v>20005913</v>
      </c>
      <c r="B5914" s="1">
        <v>42486</v>
      </c>
      <c r="C5914" t="s">
        <v>18</v>
      </c>
      <c r="D5914">
        <v>3008</v>
      </c>
      <c r="E5914">
        <v>1396</v>
      </c>
      <c r="F5914" s="10">
        <v>1</v>
      </c>
      <c r="G5914">
        <f>VLOOKUP(D5914,产品表!$A$2:$F$13,5,FALSE)</f>
        <v>33</v>
      </c>
      <c r="H5914">
        <f>VLOOKUP(D5914,产品表!$A$2:$F$13,6,FALSE)</f>
        <v>41.25</v>
      </c>
      <c r="I5914">
        <f t="shared" si="92"/>
        <v>41.25</v>
      </c>
    </row>
    <row r="5915" spans="1:9" x14ac:dyDescent="0.25">
      <c r="A5915">
        <v>20005914</v>
      </c>
      <c r="B5915" s="1">
        <v>42486</v>
      </c>
      <c r="C5915" t="s">
        <v>14</v>
      </c>
      <c r="D5915">
        <v>3009</v>
      </c>
      <c r="E5915">
        <v>980</v>
      </c>
      <c r="F5915" s="10">
        <v>1</v>
      </c>
      <c r="G5915">
        <f>VLOOKUP(D5915,产品表!$A$2:$F$13,5,FALSE)</f>
        <v>31</v>
      </c>
      <c r="H5915">
        <f>VLOOKUP(D5915,产品表!$A$2:$F$13,6,FALSE)</f>
        <v>38.75</v>
      </c>
      <c r="I5915">
        <f t="shared" si="92"/>
        <v>38.75</v>
      </c>
    </row>
    <row r="5916" spans="1:9" x14ac:dyDescent="0.25">
      <c r="A5916">
        <v>20005915</v>
      </c>
      <c r="B5916" s="1">
        <v>42486</v>
      </c>
      <c r="C5916" t="s">
        <v>15</v>
      </c>
      <c r="D5916">
        <v>3009</v>
      </c>
      <c r="E5916">
        <v>1022</v>
      </c>
      <c r="F5916" s="10">
        <v>4</v>
      </c>
      <c r="G5916">
        <f>VLOOKUP(D5916,产品表!$A$2:$F$13,5,FALSE)</f>
        <v>31</v>
      </c>
      <c r="H5916">
        <f>VLOOKUP(D5916,产品表!$A$2:$F$13,6,FALSE)</f>
        <v>38.75</v>
      </c>
      <c r="I5916">
        <f t="shared" si="92"/>
        <v>155</v>
      </c>
    </row>
    <row r="5917" spans="1:9" x14ac:dyDescent="0.25">
      <c r="A5917">
        <v>20005916</v>
      </c>
      <c r="B5917" s="1">
        <v>42486</v>
      </c>
      <c r="C5917" t="s">
        <v>15</v>
      </c>
      <c r="D5917">
        <v>3009</v>
      </c>
      <c r="E5917">
        <v>1093</v>
      </c>
      <c r="F5917" s="10">
        <v>3</v>
      </c>
      <c r="G5917">
        <f>VLOOKUP(D5917,产品表!$A$2:$F$13,5,FALSE)</f>
        <v>31</v>
      </c>
      <c r="H5917">
        <f>VLOOKUP(D5917,产品表!$A$2:$F$13,6,FALSE)</f>
        <v>38.75</v>
      </c>
      <c r="I5917">
        <f t="shared" si="92"/>
        <v>116.25</v>
      </c>
    </row>
    <row r="5918" spans="1:9" x14ac:dyDescent="0.25">
      <c r="A5918">
        <v>20005917</v>
      </c>
      <c r="B5918" s="1">
        <v>42486</v>
      </c>
      <c r="C5918" t="s">
        <v>16</v>
      </c>
      <c r="D5918">
        <v>3007</v>
      </c>
      <c r="E5918">
        <v>1103</v>
      </c>
      <c r="F5918" s="10">
        <v>4</v>
      </c>
      <c r="G5918">
        <f>VLOOKUP(D5918,产品表!$A$2:$F$13,5,FALSE)</f>
        <v>35</v>
      </c>
      <c r="H5918">
        <f>VLOOKUP(D5918,产品表!$A$2:$F$13,6,FALSE)</f>
        <v>43.75</v>
      </c>
      <c r="I5918">
        <f t="shared" si="92"/>
        <v>175</v>
      </c>
    </row>
    <row r="5919" spans="1:9" x14ac:dyDescent="0.25">
      <c r="A5919">
        <v>20005918</v>
      </c>
      <c r="B5919" s="1">
        <v>42486</v>
      </c>
      <c r="C5919" t="s">
        <v>30</v>
      </c>
      <c r="D5919">
        <v>3002</v>
      </c>
      <c r="E5919">
        <v>2591</v>
      </c>
      <c r="F5919" s="10">
        <v>1</v>
      </c>
      <c r="G5919">
        <f>VLOOKUP(D5919,产品表!$A$2:$F$13,5,FALSE)</f>
        <v>29</v>
      </c>
      <c r="H5919">
        <f>VLOOKUP(D5919,产品表!$A$2:$F$13,6,FALSE)</f>
        <v>36.25</v>
      </c>
      <c r="I5919">
        <f t="shared" si="92"/>
        <v>36.25</v>
      </c>
    </row>
    <row r="5920" spans="1:9" x14ac:dyDescent="0.25">
      <c r="A5920">
        <v>20005919</v>
      </c>
      <c r="B5920" s="1">
        <v>42486</v>
      </c>
      <c r="C5920" t="s">
        <v>19</v>
      </c>
      <c r="D5920">
        <v>3009</v>
      </c>
      <c r="E5920">
        <v>1493</v>
      </c>
      <c r="F5920" s="10">
        <v>1</v>
      </c>
      <c r="G5920">
        <f>VLOOKUP(D5920,产品表!$A$2:$F$13,5,FALSE)</f>
        <v>31</v>
      </c>
      <c r="H5920">
        <f>VLOOKUP(D5920,产品表!$A$2:$F$13,6,FALSE)</f>
        <v>38.75</v>
      </c>
      <c r="I5920">
        <f t="shared" si="92"/>
        <v>38.75</v>
      </c>
    </row>
    <row r="5921" spans="1:9" x14ac:dyDescent="0.25">
      <c r="A5921">
        <v>20005920</v>
      </c>
      <c r="B5921" s="1">
        <v>42486</v>
      </c>
      <c r="C5921" t="s">
        <v>30</v>
      </c>
      <c r="D5921">
        <v>3011</v>
      </c>
      <c r="E5921">
        <v>2593</v>
      </c>
      <c r="F5921" s="10">
        <v>1</v>
      </c>
      <c r="G5921">
        <f>VLOOKUP(D5921,产品表!$A$2:$F$13,5,FALSE)</f>
        <v>34</v>
      </c>
      <c r="H5921">
        <f>VLOOKUP(D5921,产品表!$A$2:$F$13,6,FALSE)</f>
        <v>42.5</v>
      </c>
      <c r="I5921">
        <f t="shared" si="92"/>
        <v>42.5</v>
      </c>
    </row>
    <row r="5922" spans="1:9" x14ac:dyDescent="0.25">
      <c r="A5922">
        <v>20005921</v>
      </c>
      <c r="B5922" s="1">
        <v>42486</v>
      </c>
      <c r="C5922" t="s">
        <v>30</v>
      </c>
      <c r="D5922">
        <v>3011</v>
      </c>
      <c r="E5922">
        <v>2578</v>
      </c>
      <c r="F5922" s="10">
        <v>3</v>
      </c>
      <c r="G5922">
        <f>VLOOKUP(D5922,产品表!$A$2:$F$13,5,FALSE)</f>
        <v>34</v>
      </c>
      <c r="H5922">
        <f>VLOOKUP(D5922,产品表!$A$2:$F$13,6,FALSE)</f>
        <v>42.5</v>
      </c>
      <c r="I5922">
        <f t="shared" si="92"/>
        <v>127.5</v>
      </c>
    </row>
    <row r="5923" spans="1:9" x14ac:dyDescent="0.25">
      <c r="A5923">
        <v>20005922</v>
      </c>
      <c r="B5923" s="1">
        <v>42486</v>
      </c>
      <c r="C5923" t="s">
        <v>17</v>
      </c>
      <c r="D5923">
        <v>3009</v>
      </c>
      <c r="E5923">
        <v>1263</v>
      </c>
      <c r="F5923" s="10">
        <v>2</v>
      </c>
      <c r="G5923">
        <f>VLOOKUP(D5923,产品表!$A$2:$F$13,5,FALSE)</f>
        <v>31</v>
      </c>
      <c r="H5923">
        <f>VLOOKUP(D5923,产品表!$A$2:$F$13,6,FALSE)</f>
        <v>38.75</v>
      </c>
      <c r="I5923">
        <f t="shared" si="92"/>
        <v>77.5</v>
      </c>
    </row>
    <row r="5924" spans="1:9" x14ac:dyDescent="0.25">
      <c r="A5924">
        <v>20005923</v>
      </c>
      <c r="B5924" s="1">
        <v>42486</v>
      </c>
      <c r="C5924" t="s">
        <v>18</v>
      </c>
      <c r="D5924">
        <v>3012</v>
      </c>
      <c r="E5924">
        <v>1379</v>
      </c>
      <c r="F5924" s="10">
        <v>4</v>
      </c>
      <c r="G5924">
        <f>VLOOKUP(D5924,产品表!$A$2:$F$13,5,FALSE)</f>
        <v>32</v>
      </c>
      <c r="H5924">
        <f>VLOOKUP(D5924,产品表!$A$2:$F$13,6,FALSE)</f>
        <v>40</v>
      </c>
      <c r="I5924">
        <f t="shared" si="92"/>
        <v>160</v>
      </c>
    </row>
    <row r="5925" spans="1:9" x14ac:dyDescent="0.25">
      <c r="A5925">
        <v>20005924</v>
      </c>
      <c r="B5925" s="1">
        <v>42486</v>
      </c>
      <c r="C5925" t="s">
        <v>20</v>
      </c>
      <c r="D5925">
        <v>3012</v>
      </c>
      <c r="E5925">
        <v>1538</v>
      </c>
      <c r="F5925" s="10">
        <v>2</v>
      </c>
      <c r="G5925">
        <f>VLOOKUP(D5925,产品表!$A$2:$F$13,5,FALSE)</f>
        <v>32</v>
      </c>
      <c r="H5925">
        <f>VLOOKUP(D5925,产品表!$A$2:$F$13,6,FALSE)</f>
        <v>40</v>
      </c>
      <c r="I5925">
        <f t="shared" si="92"/>
        <v>80</v>
      </c>
    </row>
    <row r="5926" spans="1:9" x14ac:dyDescent="0.25">
      <c r="A5926">
        <v>20005925</v>
      </c>
      <c r="B5926" s="1">
        <v>42486</v>
      </c>
      <c r="C5926" t="s">
        <v>30</v>
      </c>
      <c r="D5926">
        <v>3011</v>
      </c>
      <c r="E5926">
        <v>2535</v>
      </c>
      <c r="F5926" s="10">
        <v>1</v>
      </c>
      <c r="G5926">
        <f>VLOOKUP(D5926,产品表!$A$2:$F$13,5,FALSE)</f>
        <v>34</v>
      </c>
      <c r="H5926">
        <f>VLOOKUP(D5926,产品表!$A$2:$F$13,6,FALSE)</f>
        <v>42.5</v>
      </c>
      <c r="I5926">
        <f t="shared" si="92"/>
        <v>42.5</v>
      </c>
    </row>
    <row r="5927" spans="1:9" x14ac:dyDescent="0.25">
      <c r="A5927">
        <v>20005926</v>
      </c>
      <c r="B5927" s="1">
        <v>42486</v>
      </c>
      <c r="C5927" t="s">
        <v>16</v>
      </c>
      <c r="D5927">
        <v>3010</v>
      </c>
      <c r="E5927">
        <v>1161</v>
      </c>
      <c r="F5927" s="10">
        <v>1</v>
      </c>
      <c r="G5927">
        <f>VLOOKUP(D5927,产品表!$A$2:$F$13,5,FALSE)</f>
        <v>36</v>
      </c>
      <c r="H5927">
        <f>VLOOKUP(D5927,产品表!$A$2:$F$13,6,FALSE)</f>
        <v>45</v>
      </c>
      <c r="I5927">
        <f t="shared" si="92"/>
        <v>45</v>
      </c>
    </row>
    <row r="5928" spans="1:9" x14ac:dyDescent="0.25">
      <c r="A5928">
        <v>20005927</v>
      </c>
      <c r="B5928" s="1">
        <v>42486</v>
      </c>
      <c r="C5928" t="s">
        <v>14</v>
      </c>
      <c r="D5928">
        <v>3008</v>
      </c>
      <c r="E5928">
        <v>938</v>
      </c>
      <c r="F5928" s="10">
        <v>4</v>
      </c>
      <c r="G5928">
        <f>VLOOKUP(D5928,产品表!$A$2:$F$13,5,FALSE)</f>
        <v>33</v>
      </c>
      <c r="H5928">
        <f>VLOOKUP(D5928,产品表!$A$2:$F$13,6,FALSE)</f>
        <v>41.25</v>
      </c>
      <c r="I5928">
        <f t="shared" si="92"/>
        <v>165</v>
      </c>
    </row>
    <row r="5929" spans="1:9" x14ac:dyDescent="0.25">
      <c r="A5929">
        <v>20005928</v>
      </c>
      <c r="B5929" s="1">
        <v>42486</v>
      </c>
      <c r="C5929" t="s">
        <v>21</v>
      </c>
      <c r="D5929">
        <v>3012</v>
      </c>
      <c r="E5929">
        <v>1657</v>
      </c>
      <c r="F5929" s="10">
        <v>2</v>
      </c>
      <c r="G5929">
        <f>VLOOKUP(D5929,产品表!$A$2:$F$13,5,FALSE)</f>
        <v>32</v>
      </c>
      <c r="H5929">
        <f>VLOOKUP(D5929,产品表!$A$2:$F$13,6,FALSE)</f>
        <v>40</v>
      </c>
      <c r="I5929">
        <f t="shared" si="92"/>
        <v>80</v>
      </c>
    </row>
    <row r="5930" spans="1:9" x14ac:dyDescent="0.25">
      <c r="A5930">
        <v>20005929</v>
      </c>
      <c r="B5930" s="1">
        <v>42486</v>
      </c>
      <c r="C5930" t="s">
        <v>24</v>
      </c>
      <c r="D5930">
        <v>3008</v>
      </c>
      <c r="E5930">
        <v>1958</v>
      </c>
      <c r="F5930" s="10">
        <v>2</v>
      </c>
      <c r="G5930">
        <f>VLOOKUP(D5930,产品表!$A$2:$F$13,5,FALSE)</f>
        <v>33</v>
      </c>
      <c r="H5930">
        <f>VLOOKUP(D5930,产品表!$A$2:$F$13,6,FALSE)</f>
        <v>41.25</v>
      </c>
      <c r="I5930">
        <f t="shared" si="92"/>
        <v>82.5</v>
      </c>
    </row>
    <row r="5931" spans="1:9" x14ac:dyDescent="0.25">
      <c r="A5931">
        <v>20005930</v>
      </c>
      <c r="B5931" s="1">
        <v>42486</v>
      </c>
      <c r="C5931" t="s">
        <v>6</v>
      </c>
      <c r="D5931">
        <v>3007</v>
      </c>
      <c r="E5931">
        <v>177</v>
      </c>
      <c r="F5931" s="10">
        <v>1</v>
      </c>
      <c r="G5931">
        <f>VLOOKUP(D5931,产品表!$A$2:$F$13,5,FALSE)</f>
        <v>35</v>
      </c>
      <c r="H5931">
        <f>VLOOKUP(D5931,产品表!$A$2:$F$13,6,FALSE)</f>
        <v>43.75</v>
      </c>
      <c r="I5931">
        <f t="shared" si="92"/>
        <v>43.75</v>
      </c>
    </row>
    <row r="5932" spans="1:9" x14ac:dyDescent="0.25">
      <c r="A5932">
        <v>20005931</v>
      </c>
      <c r="B5932" s="1">
        <v>42486</v>
      </c>
      <c r="C5932" t="s">
        <v>7</v>
      </c>
      <c r="D5932">
        <v>3002</v>
      </c>
      <c r="E5932">
        <v>229</v>
      </c>
      <c r="F5932" s="10">
        <v>1</v>
      </c>
      <c r="G5932">
        <f>VLOOKUP(D5932,产品表!$A$2:$F$13,5,FALSE)</f>
        <v>29</v>
      </c>
      <c r="H5932">
        <f>VLOOKUP(D5932,产品表!$A$2:$F$13,6,FALSE)</f>
        <v>36.25</v>
      </c>
      <c r="I5932">
        <f t="shared" si="92"/>
        <v>36.25</v>
      </c>
    </row>
    <row r="5933" spans="1:9" x14ac:dyDescent="0.25">
      <c r="A5933">
        <v>20005932</v>
      </c>
      <c r="B5933" s="1">
        <v>42486</v>
      </c>
      <c r="C5933" t="s">
        <v>15</v>
      </c>
      <c r="D5933">
        <v>3007</v>
      </c>
      <c r="E5933">
        <v>1002</v>
      </c>
      <c r="F5933" s="10">
        <v>4</v>
      </c>
      <c r="G5933">
        <f>VLOOKUP(D5933,产品表!$A$2:$F$13,5,FALSE)</f>
        <v>35</v>
      </c>
      <c r="H5933">
        <f>VLOOKUP(D5933,产品表!$A$2:$F$13,6,FALSE)</f>
        <v>43.75</v>
      </c>
      <c r="I5933">
        <f t="shared" si="92"/>
        <v>175</v>
      </c>
    </row>
    <row r="5934" spans="1:9" x14ac:dyDescent="0.25">
      <c r="A5934">
        <v>20005933</v>
      </c>
      <c r="B5934" s="1">
        <v>42486</v>
      </c>
      <c r="C5934" t="s">
        <v>33</v>
      </c>
      <c r="D5934">
        <v>3010</v>
      </c>
      <c r="E5934">
        <v>2855</v>
      </c>
      <c r="F5934" s="10">
        <v>1</v>
      </c>
      <c r="G5934">
        <f>VLOOKUP(D5934,产品表!$A$2:$F$13,5,FALSE)</f>
        <v>36</v>
      </c>
      <c r="H5934">
        <f>VLOOKUP(D5934,产品表!$A$2:$F$13,6,FALSE)</f>
        <v>45</v>
      </c>
      <c r="I5934">
        <f t="shared" si="92"/>
        <v>45</v>
      </c>
    </row>
    <row r="5935" spans="1:9" x14ac:dyDescent="0.25">
      <c r="A5935">
        <v>20005934</v>
      </c>
      <c r="B5935" s="1">
        <v>42486</v>
      </c>
      <c r="C5935" t="s">
        <v>21</v>
      </c>
      <c r="D5935">
        <v>3010</v>
      </c>
      <c r="E5935">
        <v>1657</v>
      </c>
      <c r="F5935" s="10">
        <v>1</v>
      </c>
      <c r="G5935">
        <f>VLOOKUP(D5935,产品表!$A$2:$F$13,5,FALSE)</f>
        <v>36</v>
      </c>
      <c r="H5935">
        <f>VLOOKUP(D5935,产品表!$A$2:$F$13,6,FALSE)</f>
        <v>45</v>
      </c>
      <c r="I5935">
        <f t="shared" si="92"/>
        <v>45</v>
      </c>
    </row>
    <row r="5936" spans="1:9" x14ac:dyDescent="0.25">
      <c r="A5936">
        <v>20005935</v>
      </c>
      <c r="B5936" s="1">
        <v>42486</v>
      </c>
      <c r="C5936" t="s">
        <v>22</v>
      </c>
      <c r="D5936">
        <v>3008</v>
      </c>
      <c r="E5936">
        <v>1714</v>
      </c>
      <c r="F5936" s="10">
        <v>4</v>
      </c>
      <c r="G5936">
        <f>VLOOKUP(D5936,产品表!$A$2:$F$13,5,FALSE)</f>
        <v>33</v>
      </c>
      <c r="H5936">
        <f>VLOOKUP(D5936,产品表!$A$2:$F$13,6,FALSE)</f>
        <v>41.25</v>
      </c>
      <c r="I5936">
        <f t="shared" si="92"/>
        <v>165</v>
      </c>
    </row>
    <row r="5937" spans="1:9" x14ac:dyDescent="0.25">
      <c r="A5937">
        <v>20005936</v>
      </c>
      <c r="B5937" s="1">
        <v>42486</v>
      </c>
      <c r="C5937" t="s">
        <v>13</v>
      </c>
      <c r="D5937">
        <v>3007</v>
      </c>
      <c r="E5937">
        <v>849</v>
      </c>
      <c r="F5937" s="10">
        <v>1</v>
      </c>
      <c r="G5937">
        <f>VLOOKUP(D5937,产品表!$A$2:$F$13,5,FALSE)</f>
        <v>35</v>
      </c>
      <c r="H5937">
        <f>VLOOKUP(D5937,产品表!$A$2:$F$13,6,FALSE)</f>
        <v>43.75</v>
      </c>
      <c r="I5937">
        <f t="shared" si="92"/>
        <v>43.75</v>
      </c>
    </row>
    <row r="5938" spans="1:9" x14ac:dyDescent="0.25">
      <c r="A5938">
        <v>20005937</v>
      </c>
      <c r="B5938" s="1">
        <v>42486</v>
      </c>
      <c r="C5938" t="s">
        <v>29</v>
      </c>
      <c r="D5938">
        <v>3008</v>
      </c>
      <c r="E5938">
        <v>2481</v>
      </c>
      <c r="F5938" s="10">
        <v>2</v>
      </c>
      <c r="G5938">
        <f>VLOOKUP(D5938,产品表!$A$2:$F$13,5,FALSE)</f>
        <v>33</v>
      </c>
      <c r="H5938">
        <f>VLOOKUP(D5938,产品表!$A$2:$F$13,6,FALSE)</f>
        <v>41.25</v>
      </c>
      <c r="I5938">
        <f t="shared" si="92"/>
        <v>82.5</v>
      </c>
    </row>
    <row r="5939" spans="1:9" x14ac:dyDescent="0.25">
      <c r="A5939">
        <v>20005938</v>
      </c>
      <c r="B5939" s="1">
        <v>42486</v>
      </c>
      <c r="C5939" t="s">
        <v>14</v>
      </c>
      <c r="D5939">
        <v>3007</v>
      </c>
      <c r="E5939">
        <v>993</v>
      </c>
      <c r="F5939" s="10">
        <v>2</v>
      </c>
      <c r="G5939">
        <f>VLOOKUP(D5939,产品表!$A$2:$F$13,5,FALSE)</f>
        <v>35</v>
      </c>
      <c r="H5939">
        <f>VLOOKUP(D5939,产品表!$A$2:$F$13,6,FALSE)</f>
        <v>43.75</v>
      </c>
      <c r="I5939">
        <f t="shared" si="92"/>
        <v>87.5</v>
      </c>
    </row>
    <row r="5940" spans="1:9" x14ac:dyDescent="0.25">
      <c r="A5940">
        <v>20005939</v>
      </c>
      <c r="B5940" s="1">
        <v>42486</v>
      </c>
      <c r="C5940" t="s">
        <v>14</v>
      </c>
      <c r="D5940">
        <v>3009</v>
      </c>
      <c r="E5940">
        <v>951</v>
      </c>
      <c r="F5940" s="10">
        <v>4</v>
      </c>
      <c r="G5940">
        <f>VLOOKUP(D5940,产品表!$A$2:$F$13,5,FALSE)</f>
        <v>31</v>
      </c>
      <c r="H5940">
        <f>VLOOKUP(D5940,产品表!$A$2:$F$13,6,FALSE)</f>
        <v>38.75</v>
      </c>
      <c r="I5940">
        <f t="shared" si="92"/>
        <v>155</v>
      </c>
    </row>
    <row r="5941" spans="1:9" x14ac:dyDescent="0.25">
      <c r="A5941">
        <v>20005940</v>
      </c>
      <c r="B5941" s="1">
        <v>42487</v>
      </c>
      <c r="C5941" t="s">
        <v>17</v>
      </c>
      <c r="D5941">
        <v>3002</v>
      </c>
      <c r="E5941">
        <v>1254</v>
      </c>
      <c r="F5941" s="10">
        <v>1</v>
      </c>
      <c r="G5941">
        <f>VLOOKUP(D5941,产品表!$A$2:$F$13,5,FALSE)</f>
        <v>29</v>
      </c>
      <c r="H5941">
        <f>VLOOKUP(D5941,产品表!$A$2:$F$13,6,FALSE)</f>
        <v>36.25</v>
      </c>
      <c r="I5941">
        <f t="shared" si="92"/>
        <v>36.25</v>
      </c>
    </row>
    <row r="5942" spans="1:9" x14ac:dyDescent="0.25">
      <c r="A5942">
        <v>20005941</v>
      </c>
      <c r="B5942" s="1">
        <v>42487</v>
      </c>
      <c r="C5942" t="s">
        <v>25</v>
      </c>
      <c r="D5942">
        <v>3008</v>
      </c>
      <c r="E5942">
        <v>2041</v>
      </c>
      <c r="F5942" s="10">
        <v>2</v>
      </c>
      <c r="G5942">
        <f>VLOOKUP(D5942,产品表!$A$2:$F$13,5,FALSE)</f>
        <v>33</v>
      </c>
      <c r="H5942">
        <f>VLOOKUP(D5942,产品表!$A$2:$F$13,6,FALSE)</f>
        <v>41.25</v>
      </c>
      <c r="I5942">
        <f t="shared" si="92"/>
        <v>82.5</v>
      </c>
    </row>
    <row r="5943" spans="1:9" x14ac:dyDescent="0.25">
      <c r="A5943">
        <v>20005942</v>
      </c>
      <c r="B5943" s="1">
        <v>42487</v>
      </c>
      <c r="C5943" t="s">
        <v>21</v>
      </c>
      <c r="D5943">
        <v>3007</v>
      </c>
      <c r="E5943">
        <v>1615</v>
      </c>
      <c r="F5943" s="10">
        <v>1</v>
      </c>
      <c r="G5943">
        <f>VLOOKUP(D5943,产品表!$A$2:$F$13,5,FALSE)</f>
        <v>35</v>
      </c>
      <c r="H5943">
        <f>VLOOKUP(D5943,产品表!$A$2:$F$13,6,FALSE)</f>
        <v>43.75</v>
      </c>
      <c r="I5943">
        <f t="shared" si="92"/>
        <v>43.75</v>
      </c>
    </row>
    <row r="5944" spans="1:9" x14ac:dyDescent="0.25">
      <c r="A5944">
        <v>20005943</v>
      </c>
      <c r="B5944" s="1">
        <v>42487</v>
      </c>
      <c r="C5944" t="s">
        <v>17</v>
      </c>
      <c r="D5944">
        <v>3003</v>
      </c>
      <c r="E5944">
        <v>1272</v>
      </c>
      <c r="F5944" s="10">
        <v>1</v>
      </c>
      <c r="G5944">
        <f>VLOOKUP(D5944,产品表!$A$2:$F$13,5,FALSE)</f>
        <v>24</v>
      </c>
      <c r="H5944">
        <f>VLOOKUP(D5944,产品表!$A$2:$F$13,6,FALSE)</f>
        <v>30</v>
      </c>
      <c r="I5944">
        <f t="shared" si="92"/>
        <v>30</v>
      </c>
    </row>
    <row r="5945" spans="1:9" x14ac:dyDescent="0.25">
      <c r="A5945">
        <v>20005944</v>
      </c>
      <c r="B5945" s="1">
        <v>42487</v>
      </c>
      <c r="C5945" t="s">
        <v>33</v>
      </c>
      <c r="D5945">
        <v>3009</v>
      </c>
      <c r="E5945">
        <v>2819</v>
      </c>
      <c r="F5945" s="10">
        <v>2</v>
      </c>
      <c r="G5945">
        <f>VLOOKUP(D5945,产品表!$A$2:$F$13,5,FALSE)</f>
        <v>31</v>
      </c>
      <c r="H5945">
        <f>VLOOKUP(D5945,产品表!$A$2:$F$13,6,FALSE)</f>
        <v>38.75</v>
      </c>
      <c r="I5945">
        <f t="shared" si="92"/>
        <v>77.5</v>
      </c>
    </row>
    <row r="5946" spans="1:9" x14ac:dyDescent="0.25">
      <c r="A5946">
        <v>20005945</v>
      </c>
      <c r="B5946" s="1">
        <v>42487</v>
      </c>
      <c r="C5946" t="s">
        <v>7</v>
      </c>
      <c r="D5946">
        <v>3002</v>
      </c>
      <c r="E5946">
        <v>224</v>
      </c>
      <c r="F5946" s="10">
        <v>1</v>
      </c>
      <c r="G5946">
        <f>VLOOKUP(D5946,产品表!$A$2:$F$13,5,FALSE)</f>
        <v>29</v>
      </c>
      <c r="H5946">
        <f>VLOOKUP(D5946,产品表!$A$2:$F$13,6,FALSE)</f>
        <v>36.25</v>
      </c>
      <c r="I5946">
        <f t="shared" si="92"/>
        <v>36.25</v>
      </c>
    </row>
    <row r="5947" spans="1:9" x14ac:dyDescent="0.25">
      <c r="A5947">
        <v>20005946</v>
      </c>
      <c r="B5947" s="1">
        <v>42487</v>
      </c>
      <c r="C5947" t="s">
        <v>13</v>
      </c>
      <c r="D5947">
        <v>3002</v>
      </c>
      <c r="E5947">
        <v>808</v>
      </c>
      <c r="F5947" s="10">
        <v>3</v>
      </c>
      <c r="G5947">
        <f>VLOOKUP(D5947,产品表!$A$2:$F$13,5,FALSE)</f>
        <v>29</v>
      </c>
      <c r="H5947">
        <f>VLOOKUP(D5947,产品表!$A$2:$F$13,6,FALSE)</f>
        <v>36.25</v>
      </c>
      <c r="I5947">
        <f t="shared" si="92"/>
        <v>108.75</v>
      </c>
    </row>
    <row r="5948" spans="1:9" x14ac:dyDescent="0.25">
      <c r="A5948">
        <v>20005947</v>
      </c>
      <c r="B5948" s="1">
        <v>42487</v>
      </c>
      <c r="C5948" t="s">
        <v>26</v>
      </c>
      <c r="D5948">
        <v>3009</v>
      </c>
      <c r="E5948">
        <v>2131</v>
      </c>
      <c r="F5948" s="10">
        <v>1</v>
      </c>
      <c r="G5948">
        <f>VLOOKUP(D5948,产品表!$A$2:$F$13,5,FALSE)</f>
        <v>31</v>
      </c>
      <c r="H5948">
        <f>VLOOKUP(D5948,产品表!$A$2:$F$13,6,FALSE)</f>
        <v>38.75</v>
      </c>
      <c r="I5948">
        <f t="shared" si="92"/>
        <v>38.75</v>
      </c>
    </row>
    <row r="5949" spans="1:9" x14ac:dyDescent="0.25">
      <c r="A5949">
        <v>20005948</v>
      </c>
      <c r="B5949" s="1">
        <v>42487</v>
      </c>
      <c r="C5949" t="s">
        <v>17</v>
      </c>
      <c r="D5949">
        <v>3008</v>
      </c>
      <c r="E5949">
        <v>1287</v>
      </c>
      <c r="F5949" s="10">
        <v>1</v>
      </c>
      <c r="G5949">
        <f>VLOOKUP(D5949,产品表!$A$2:$F$13,5,FALSE)</f>
        <v>33</v>
      </c>
      <c r="H5949">
        <f>VLOOKUP(D5949,产品表!$A$2:$F$13,6,FALSE)</f>
        <v>41.25</v>
      </c>
      <c r="I5949">
        <f t="shared" si="92"/>
        <v>41.25</v>
      </c>
    </row>
    <row r="5950" spans="1:9" x14ac:dyDescent="0.25">
      <c r="A5950">
        <v>20005949</v>
      </c>
      <c r="B5950" s="1">
        <v>42487</v>
      </c>
      <c r="C5950" t="s">
        <v>24</v>
      </c>
      <c r="D5950">
        <v>3008</v>
      </c>
      <c r="E5950">
        <v>1939</v>
      </c>
      <c r="F5950" s="10">
        <v>1</v>
      </c>
      <c r="G5950">
        <f>VLOOKUP(D5950,产品表!$A$2:$F$13,5,FALSE)</f>
        <v>33</v>
      </c>
      <c r="H5950">
        <f>VLOOKUP(D5950,产品表!$A$2:$F$13,6,FALSE)</f>
        <v>41.25</v>
      </c>
      <c r="I5950">
        <f t="shared" si="92"/>
        <v>41.25</v>
      </c>
    </row>
    <row r="5951" spans="1:9" x14ac:dyDescent="0.25">
      <c r="A5951">
        <v>20005950</v>
      </c>
      <c r="B5951" s="1">
        <v>42487</v>
      </c>
      <c r="C5951" t="s">
        <v>12</v>
      </c>
      <c r="D5951">
        <v>3009</v>
      </c>
      <c r="E5951">
        <v>723</v>
      </c>
      <c r="F5951" s="10">
        <v>2</v>
      </c>
      <c r="G5951">
        <f>VLOOKUP(D5951,产品表!$A$2:$F$13,5,FALSE)</f>
        <v>31</v>
      </c>
      <c r="H5951">
        <f>VLOOKUP(D5951,产品表!$A$2:$F$13,6,FALSE)</f>
        <v>38.75</v>
      </c>
      <c r="I5951">
        <f t="shared" si="92"/>
        <v>77.5</v>
      </c>
    </row>
    <row r="5952" spans="1:9" x14ac:dyDescent="0.25">
      <c r="A5952">
        <v>20005951</v>
      </c>
      <c r="B5952" s="1">
        <v>42487</v>
      </c>
      <c r="C5952" t="s">
        <v>31</v>
      </c>
      <c r="D5952">
        <v>3007</v>
      </c>
      <c r="E5952">
        <v>2692</v>
      </c>
      <c r="F5952" s="10">
        <v>1</v>
      </c>
      <c r="G5952">
        <f>VLOOKUP(D5952,产品表!$A$2:$F$13,5,FALSE)</f>
        <v>35</v>
      </c>
      <c r="H5952">
        <f>VLOOKUP(D5952,产品表!$A$2:$F$13,6,FALSE)</f>
        <v>43.75</v>
      </c>
      <c r="I5952">
        <f t="shared" si="92"/>
        <v>43.75</v>
      </c>
    </row>
    <row r="5953" spans="1:9" x14ac:dyDescent="0.25">
      <c r="A5953">
        <v>20005952</v>
      </c>
      <c r="B5953" s="1">
        <v>42487</v>
      </c>
      <c r="C5953" t="s">
        <v>31</v>
      </c>
      <c r="D5953">
        <v>3009</v>
      </c>
      <c r="E5953">
        <v>2686</v>
      </c>
      <c r="F5953" s="10">
        <v>3</v>
      </c>
      <c r="G5953">
        <f>VLOOKUP(D5953,产品表!$A$2:$F$13,5,FALSE)</f>
        <v>31</v>
      </c>
      <c r="H5953">
        <f>VLOOKUP(D5953,产品表!$A$2:$F$13,6,FALSE)</f>
        <v>38.75</v>
      </c>
      <c r="I5953">
        <f t="shared" si="92"/>
        <v>116.25</v>
      </c>
    </row>
    <row r="5954" spans="1:9" x14ac:dyDescent="0.25">
      <c r="A5954">
        <v>20005953</v>
      </c>
      <c r="B5954" s="1">
        <v>42487</v>
      </c>
      <c r="C5954" t="s">
        <v>6</v>
      </c>
      <c r="D5954">
        <v>3008</v>
      </c>
      <c r="E5954">
        <v>158</v>
      </c>
      <c r="F5954" s="10">
        <v>1</v>
      </c>
      <c r="G5954">
        <f>VLOOKUP(D5954,产品表!$A$2:$F$13,5,FALSE)</f>
        <v>33</v>
      </c>
      <c r="H5954">
        <f>VLOOKUP(D5954,产品表!$A$2:$F$13,6,FALSE)</f>
        <v>41.25</v>
      </c>
      <c r="I5954">
        <f t="shared" si="92"/>
        <v>41.25</v>
      </c>
    </row>
    <row r="5955" spans="1:9" x14ac:dyDescent="0.25">
      <c r="A5955">
        <v>20005954</v>
      </c>
      <c r="B5955" s="1">
        <v>42487</v>
      </c>
      <c r="C5955" t="s">
        <v>12</v>
      </c>
      <c r="D5955">
        <v>3007</v>
      </c>
      <c r="E5955">
        <v>748</v>
      </c>
      <c r="F5955" s="10">
        <v>1</v>
      </c>
      <c r="G5955">
        <f>VLOOKUP(D5955,产品表!$A$2:$F$13,5,FALSE)</f>
        <v>35</v>
      </c>
      <c r="H5955">
        <f>VLOOKUP(D5955,产品表!$A$2:$F$13,6,FALSE)</f>
        <v>43.75</v>
      </c>
      <c r="I5955">
        <f t="shared" ref="I5955:I6018" si="93">H5955*F5955</f>
        <v>43.75</v>
      </c>
    </row>
    <row r="5956" spans="1:9" x14ac:dyDescent="0.25">
      <c r="A5956">
        <v>20005955</v>
      </c>
      <c r="B5956" s="1">
        <v>42487</v>
      </c>
      <c r="C5956" t="s">
        <v>15</v>
      </c>
      <c r="D5956">
        <v>3007</v>
      </c>
      <c r="E5956">
        <v>1042</v>
      </c>
      <c r="F5956" s="10">
        <v>1</v>
      </c>
      <c r="G5956">
        <f>VLOOKUP(D5956,产品表!$A$2:$F$13,5,FALSE)</f>
        <v>35</v>
      </c>
      <c r="H5956">
        <f>VLOOKUP(D5956,产品表!$A$2:$F$13,6,FALSE)</f>
        <v>43.75</v>
      </c>
      <c r="I5956">
        <f t="shared" si="93"/>
        <v>43.75</v>
      </c>
    </row>
    <row r="5957" spans="1:9" x14ac:dyDescent="0.25">
      <c r="A5957">
        <v>20005956</v>
      </c>
      <c r="B5957" s="1">
        <v>42487</v>
      </c>
      <c r="C5957" t="s">
        <v>21</v>
      </c>
      <c r="D5957">
        <v>3009</v>
      </c>
      <c r="E5957">
        <v>1641</v>
      </c>
      <c r="F5957" s="10">
        <v>1</v>
      </c>
      <c r="G5957">
        <f>VLOOKUP(D5957,产品表!$A$2:$F$13,5,FALSE)</f>
        <v>31</v>
      </c>
      <c r="H5957">
        <f>VLOOKUP(D5957,产品表!$A$2:$F$13,6,FALSE)</f>
        <v>38.75</v>
      </c>
      <c r="I5957">
        <f t="shared" si="93"/>
        <v>38.75</v>
      </c>
    </row>
    <row r="5958" spans="1:9" x14ac:dyDescent="0.25">
      <c r="A5958">
        <v>20005957</v>
      </c>
      <c r="B5958" s="1">
        <v>42487</v>
      </c>
      <c r="C5958" t="s">
        <v>11</v>
      </c>
      <c r="D5958">
        <v>3009</v>
      </c>
      <c r="E5958">
        <v>642</v>
      </c>
      <c r="F5958" s="10">
        <v>4</v>
      </c>
      <c r="G5958">
        <f>VLOOKUP(D5958,产品表!$A$2:$F$13,5,FALSE)</f>
        <v>31</v>
      </c>
      <c r="H5958">
        <f>VLOOKUP(D5958,产品表!$A$2:$F$13,6,FALSE)</f>
        <v>38.75</v>
      </c>
      <c r="I5958">
        <f t="shared" si="93"/>
        <v>155</v>
      </c>
    </row>
    <row r="5959" spans="1:9" x14ac:dyDescent="0.25">
      <c r="A5959">
        <v>20005958</v>
      </c>
      <c r="B5959" s="1">
        <v>42487</v>
      </c>
      <c r="C5959" t="s">
        <v>17</v>
      </c>
      <c r="D5959">
        <v>3012</v>
      </c>
      <c r="E5959">
        <v>1209</v>
      </c>
      <c r="F5959" s="10">
        <v>1</v>
      </c>
      <c r="G5959">
        <f>VLOOKUP(D5959,产品表!$A$2:$F$13,5,FALSE)</f>
        <v>32</v>
      </c>
      <c r="H5959">
        <f>VLOOKUP(D5959,产品表!$A$2:$F$13,6,FALSE)</f>
        <v>40</v>
      </c>
      <c r="I5959">
        <f t="shared" si="93"/>
        <v>40</v>
      </c>
    </row>
    <row r="5960" spans="1:9" x14ac:dyDescent="0.25">
      <c r="A5960">
        <v>20005959</v>
      </c>
      <c r="B5960" s="1">
        <v>42487</v>
      </c>
      <c r="C5960" t="s">
        <v>32</v>
      </c>
      <c r="D5960">
        <v>3012</v>
      </c>
      <c r="E5960">
        <v>2771</v>
      </c>
      <c r="F5960" s="10">
        <v>4</v>
      </c>
      <c r="G5960">
        <f>VLOOKUP(D5960,产品表!$A$2:$F$13,5,FALSE)</f>
        <v>32</v>
      </c>
      <c r="H5960">
        <f>VLOOKUP(D5960,产品表!$A$2:$F$13,6,FALSE)</f>
        <v>40</v>
      </c>
      <c r="I5960">
        <f t="shared" si="93"/>
        <v>160</v>
      </c>
    </row>
    <row r="5961" spans="1:9" x14ac:dyDescent="0.25">
      <c r="A5961">
        <v>20005960</v>
      </c>
      <c r="B5961" s="1">
        <v>42487</v>
      </c>
      <c r="C5961" t="s">
        <v>14</v>
      </c>
      <c r="D5961">
        <v>3008</v>
      </c>
      <c r="E5961">
        <v>911</v>
      </c>
      <c r="F5961" s="10">
        <v>3</v>
      </c>
      <c r="G5961">
        <f>VLOOKUP(D5961,产品表!$A$2:$F$13,5,FALSE)</f>
        <v>33</v>
      </c>
      <c r="H5961">
        <f>VLOOKUP(D5961,产品表!$A$2:$F$13,6,FALSE)</f>
        <v>41.25</v>
      </c>
      <c r="I5961">
        <f t="shared" si="93"/>
        <v>123.75</v>
      </c>
    </row>
    <row r="5962" spans="1:9" x14ac:dyDescent="0.25">
      <c r="A5962">
        <v>20005961</v>
      </c>
      <c r="B5962" s="1">
        <v>42487</v>
      </c>
      <c r="C5962" t="s">
        <v>19</v>
      </c>
      <c r="D5962">
        <v>3007</v>
      </c>
      <c r="E5962">
        <v>1466</v>
      </c>
      <c r="F5962" s="10">
        <v>1</v>
      </c>
      <c r="G5962">
        <f>VLOOKUP(D5962,产品表!$A$2:$F$13,5,FALSE)</f>
        <v>35</v>
      </c>
      <c r="H5962">
        <f>VLOOKUP(D5962,产品表!$A$2:$F$13,6,FALSE)</f>
        <v>43.75</v>
      </c>
      <c r="I5962">
        <f t="shared" si="93"/>
        <v>43.75</v>
      </c>
    </row>
    <row r="5963" spans="1:9" x14ac:dyDescent="0.25">
      <c r="A5963">
        <v>20005962</v>
      </c>
      <c r="B5963" s="1">
        <v>42487</v>
      </c>
      <c r="C5963" t="s">
        <v>17</v>
      </c>
      <c r="D5963">
        <v>3009</v>
      </c>
      <c r="E5963">
        <v>1284</v>
      </c>
      <c r="F5963" s="10">
        <v>4</v>
      </c>
      <c r="G5963">
        <f>VLOOKUP(D5963,产品表!$A$2:$F$13,5,FALSE)</f>
        <v>31</v>
      </c>
      <c r="H5963">
        <f>VLOOKUP(D5963,产品表!$A$2:$F$13,6,FALSE)</f>
        <v>38.75</v>
      </c>
      <c r="I5963">
        <f t="shared" si="93"/>
        <v>155</v>
      </c>
    </row>
    <row r="5964" spans="1:9" x14ac:dyDescent="0.25">
      <c r="A5964">
        <v>20005963</v>
      </c>
      <c r="B5964" s="1">
        <v>42487</v>
      </c>
      <c r="C5964" t="s">
        <v>26</v>
      </c>
      <c r="D5964">
        <v>3002</v>
      </c>
      <c r="E5964">
        <v>2122</v>
      </c>
      <c r="F5964" s="10">
        <v>1</v>
      </c>
      <c r="G5964">
        <f>VLOOKUP(D5964,产品表!$A$2:$F$13,5,FALSE)</f>
        <v>29</v>
      </c>
      <c r="H5964">
        <f>VLOOKUP(D5964,产品表!$A$2:$F$13,6,FALSE)</f>
        <v>36.25</v>
      </c>
      <c r="I5964">
        <f t="shared" si="93"/>
        <v>36.25</v>
      </c>
    </row>
    <row r="5965" spans="1:9" x14ac:dyDescent="0.25">
      <c r="A5965">
        <v>20005964</v>
      </c>
      <c r="B5965" s="1">
        <v>42487</v>
      </c>
      <c r="C5965" t="s">
        <v>20</v>
      </c>
      <c r="D5965">
        <v>3002</v>
      </c>
      <c r="E5965">
        <v>1525</v>
      </c>
      <c r="F5965" s="10">
        <v>4</v>
      </c>
      <c r="G5965">
        <f>VLOOKUP(D5965,产品表!$A$2:$F$13,5,FALSE)</f>
        <v>29</v>
      </c>
      <c r="H5965">
        <f>VLOOKUP(D5965,产品表!$A$2:$F$13,6,FALSE)</f>
        <v>36.25</v>
      </c>
      <c r="I5965">
        <f t="shared" si="93"/>
        <v>145</v>
      </c>
    </row>
    <row r="5966" spans="1:9" x14ac:dyDescent="0.25">
      <c r="A5966">
        <v>20005965</v>
      </c>
      <c r="B5966" s="1">
        <v>42487</v>
      </c>
      <c r="C5966" t="s">
        <v>15</v>
      </c>
      <c r="D5966">
        <v>3010</v>
      </c>
      <c r="E5966">
        <v>1099</v>
      </c>
      <c r="F5966" s="10">
        <v>4</v>
      </c>
      <c r="G5966">
        <f>VLOOKUP(D5966,产品表!$A$2:$F$13,5,FALSE)</f>
        <v>36</v>
      </c>
      <c r="H5966">
        <f>VLOOKUP(D5966,产品表!$A$2:$F$13,6,FALSE)</f>
        <v>45</v>
      </c>
      <c r="I5966">
        <f t="shared" si="93"/>
        <v>180</v>
      </c>
    </row>
    <row r="5967" spans="1:9" x14ac:dyDescent="0.25">
      <c r="A5967">
        <v>20005966</v>
      </c>
      <c r="B5967" s="1">
        <v>42487</v>
      </c>
      <c r="C5967" t="s">
        <v>33</v>
      </c>
      <c r="D5967">
        <v>3008</v>
      </c>
      <c r="E5967">
        <v>2879</v>
      </c>
      <c r="F5967" s="10">
        <v>3</v>
      </c>
      <c r="G5967">
        <f>VLOOKUP(D5967,产品表!$A$2:$F$13,5,FALSE)</f>
        <v>33</v>
      </c>
      <c r="H5967">
        <f>VLOOKUP(D5967,产品表!$A$2:$F$13,6,FALSE)</f>
        <v>41.25</v>
      </c>
      <c r="I5967">
        <f t="shared" si="93"/>
        <v>123.75</v>
      </c>
    </row>
    <row r="5968" spans="1:9" x14ac:dyDescent="0.25">
      <c r="A5968">
        <v>20005967</v>
      </c>
      <c r="B5968" s="1">
        <v>42487</v>
      </c>
      <c r="C5968" t="s">
        <v>33</v>
      </c>
      <c r="D5968">
        <v>3012</v>
      </c>
      <c r="E5968">
        <v>2878</v>
      </c>
      <c r="F5968" s="10">
        <v>1</v>
      </c>
      <c r="G5968">
        <f>VLOOKUP(D5968,产品表!$A$2:$F$13,5,FALSE)</f>
        <v>32</v>
      </c>
      <c r="H5968">
        <f>VLOOKUP(D5968,产品表!$A$2:$F$13,6,FALSE)</f>
        <v>40</v>
      </c>
      <c r="I5968">
        <f t="shared" si="93"/>
        <v>40</v>
      </c>
    </row>
    <row r="5969" spans="1:9" x14ac:dyDescent="0.25">
      <c r="A5969">
        <v>20005968</v>
      </c>
      <c r="B5969" s="1">
        <v>42487</v>
      </c>
      <c r="C5969" t="s">
        <v>33</v>
      </c>
      <c r="D5969">
        <v>3007</v>
      </c>
      <c r="E5969">
        <v>2893</v>
      </c>
      <c r="F5969" s="10">
        <v>2</v>
      </c>
      <c r="G5969">
        <f>VLOOKUP(D5969,产品表!$A$2:$F$13,5,FALSE)</f>
        <v>35</v>
      </c>
      <c r="H5969">
        <f>VLOOKUP(D5969,产品表!$A$2:$F$13,6,FALSE)</f>
        <v>43.75</v>
      </c>
      <c r="I5969">
        <f t="shared" si="93"/>
        <v>87.5</v>
      </c>
    </row>
    <row r="5970" spans="1:9" x14ac:dyDescent="0.25">
      <c r="A5970">
        <v>20005969</v>
      </c>
      <c r="B5970" s="1">
        <v>42487</v>
      </c>
      <c r="C5970" t="s">
        <v>15</v>
      </c>
      <c r="D5970">
        <v>3009</v>
      </c>
      <c r="E5970">
        <v>1073</v>
      </c>
      <c r="F5970" s="10">
        <v>1</v>
      </c>
      <c r="G5970">
        <f>VLOOKUP(D5970,产品表!$A$2:$F$13,5,FALSE)</f>
        <v>31</v>
      </c>
      <c r="H5970">
        <f>VLOOKUP(D5970,产品表!$A$2:$F$13,6,FALSE)</f>
        <v>38.75</v>
      </c>
      <c r="I5970">
        <f t="shared" si="93"/>
        <v>38.75</v>
      </c>
    </row>
    <row r="5971" spans="1:9" x14ac:dyDescent="0.25">
      <c r="A5971">
        <v>20005970</v>
      </c>
      <c r="B5971" s="1">
        <v>42487</v>
      </c>
      <c r="C5971" t="s">
        <v>15</v>
      </c>
      <c r="D5971">
        <v>3008</v>
      </c>
      <c r="E5971">
        <v>1004</v>
      </c>
      <c r="F5971" s="10">
        <v>1</v>
      </c>
      <c r="G5971">
        <f>VLOOKUP(D5971,产品表!$A$2:$F$13,5,FALSE)</f>
        <v>33</v>
      </c>
      <c r="H5971">
        <f>VLOOKUP(D5971,产品表!$A$2:$F$13,6,FALSE)</f>
        <v>41.25</v>
      </c>
      <c r="I5971">
        <f t="shared" si="93"/>
        <v>41.25</v>
      </c>
    </row>
    <row r="5972" spans="1:9" x14ac:dyDescent="0.25">
      <c r="A5972">
        <v>20005971</v>
      </c>
      <c r="B5972" s="1">
        <v>42487</v>
      </c>
      <c r="C5972" t="s">
        <v>9</v>
      </c>
      <c r="D5972">
        <v>3001</v>
      </c>
      <c r="E5972">
        <v>463</v>
      </c>
      <c r="F5972" s="10">
        <v>3</v>
      </c>
      <c r="G5972">
        <f>VLOOKUP(D5972,产品表!$A$2:$F$13,5,FALSE)</f>
        <v>32</v>
      </c>
      <c r="H5972">
        <f>VLOOKUP(D5972,产品表!$A$2:$F$13,6,FALSE)</f>
        <v>40</v>
      </c>
      <c r="I5972">
        <f t="shared" si="93"/>
        <v>120</v>
      </c>
    </row>
    <row r="5973" spans="1:9" x14ac:dyDescent="0.25">
      <c r="A5973">
        <v>20005972</v>
      </c>
      <c r="B5973" s="1">
        <v>42487</v>
      </c>
      <c r="C5973" t="s">
        <v>33</v>
      </c>
      <c r="D5973">
        <v>3001</v>
      </c>
      <c r="E5973">
        <v>2841</v>
      </c>
      <c r="F5973" s="10">
        <v>3</v>
      </c>
      <c r="G5973">
        <f>VLOOKUP(D5973,产品表!$A$2:$F$13,5,FALSE)</f>
        <v>32</v>
      </c>
      <c r="H5973">
        <f>VLOOKUP(D5973,产品表!$A$2:$F$13,6,FALSE)</f>
        <v>40</v>
      </c>
      <c r="I5973">
        <f t="shared" si="93"/>
        <v>120</v>
      </c>
    </row>
    <row r="5974" spans="1:9" x14ac:dyDescent="0.25">
      <c r="A5974">
        <v>20005973</v>
      </c>
      <c r="B5974" s="1">
        <v>42487</v>
      </c>
      <c r="C5974" t="s">
        <v>9</v>
      </c>
      <c r="D5974">
        <v>3011</v>
      </c>
      <c r="E5974">
        <v>405</v>
      </c>
      <c r="F5974" s="10">
        <v>1</v>
      </c>
      <c r="G5974">
        <f>VLOOKUP(D5974,产品表!$A$2:$F$13,5,FALSE)</f>
        <v>34</v>
      </c>
      <c r="H5974">
        <f>VLOOKUP(D5974,产品表!$A$2:$F$13,6,FALSE)</f>
        <v>42.5</v>
      </c>
      <c r="I5974">
        <f t="shared" si="93"/>
        <v>42.5</v>
      </c>
    </row>
    <row r="5975" spans="1:9" x14ac:dyDescent="0.25">
      <c r="A5975">
        <v>20005974</v>
      </c>
      <c r="B5975" s="1">
        <v>42487</v>
      </c>
      <c r="C5975" t="s">
        <v>27</v>
      </c>
      <c r="D5975">
        <v>3011</v>
      </c>
      <c r="E5975">
        <v>2295</v>
      </c>
      <c r="F5975" s="10">
        <v>3</v>
      </c>
      <c r="G5975">
        <f>VLOOKUP(D5975,产品表!$A$2:$F$13,5,FALSE)</f>
        <v>34</v>
      </c>
      <c r="H5975">
        <f>VLOOKUP(D5975,产品表!$A$2:$F$13,6,FALSE)</f>
        <v>42.5</v>
      </c>
      <c r="I5975">
        <f t="shared" si="93"/>
        <v>127.5</v>
      </c>
    </row>
    <row r="5976" spans="1:9" x14ac:dyDescent="0.25">
      <c r="A5976">
        <v>20005975</v>
      </c>
      <c r="B5976" s="1">
        <v>42487</v>
      </c>
      <c r="C5976" t="s">
        <v>25</v>
      </c>
      <c r="D5976">
        <v>3008</v>
      </c>
      <c r="E5976">
        <v>2092</v>
      </c>
      <c r="F5976" s="10">
        <v>1</v>
      </c>
      <c r="G5976">
        <f>VLOOKUP(D5976,产品表!$A$2:$F$13,5,FALSE)</f>
        <v>33</v>
      </c>
      <c r="H5976">
        <f>VLOOKUP(D5976,产品表!$A$2:$F$13,6,FALSE)</f>
        <v>41.25</v>
      </c>
      <c r="I5976">
        <f t="shared" si="93"/>
        <v>41.25</v>
      </c>
    </row>
    <row r="5977" spans="1:9" x14ac:dyDescent="0.25">
      <c r="A5977">
        <v>20005976</v>
      </c>
      <c r="B5977" s="1">
        <v>42487</v>
      </c>
      <c r="C5977" t="s">
        <v>10</v>
      </c>
      <c r="D5977">
        <v>3012</v>
      </c>
      <c r="E5977">
        <v>556</v>
      </c>
      <c r="F5977" s="10">
        <v>1</v>
      </c>
      <c r="G5977">
        <f>VLOOKUP(D5977,产品表!$A$2:$F$13,5,FALSE)</f>
        <v>32</v>
      </c>
      <c r="H5977">
        <f>VLOOKUP(D5977,产品表!$A$2:$F$13,6,FALSE)</f>
        <v>40</v>
      </c>
      <c r="I5977">
        <f t="shared" si="93"/>
        <v>40</v>
      </c>
    </row>
    <row r="5978" spans="1:9" x14ac:dyDescent="0.25">
      <c r="A5978">
        <v>20005977</v>
      </c>
      <c r="B5978" s="1">
        <v>42487</v>
      </c>
      <c r="C5978" t="s">
        <v>9</v>
      </c>
      <c r="D5978">
        <v>3008</v>
      </c>
      <c r="E5978">
        <v>488</v>
      </c>
      <c r="F5978" s="10">
        <v>3</v>
      </c>
      <c r="G5978">
        <f>VLOOKUP(D5978,产品表!$A$2:$F$13,5,FALSE)</f>
        <v>33</v>
      </c>
      <c r="H5978">
        <f>VLOOKUP(D5978,产品表!$A$2:$F$13,6,FALSE)</f>
        <v>41.25</v>
      </c>
      <c r="I5978">
        <f t="shared" si="93"/>
        <v>123.75</v>
      </c>
    </row>
    <row r="5979" spans="1:9" x14ac:dyDescent="0.25">
      <c r="A5979">
        <v>20005978</v>
      </c>
      <c r="B5979" s="1">
        <v>42487</v>
      </c>
      <c r="C5979" t="s">
        <v>17</v>
      </c>
      <c r="D5979">
        <v>3011</v>
      </c>
      <c r="E5979">
        <v>1286</v>
      </c>
      <c r="F5979" s="10">
        <v>4</v>
      </c>
      <c r="G5979">
        <f>VLOOKUP(D5979,产品表!$A$2:$F$13,5,FALSE)</f>
        <v>34</v>
      </c>
      <c r="H5979">
        <f>VLOOKUP(D5979,产品表!$A$2:$F$13,6,FALSE)</f>
        <v>42.5</v>
      </c>
      <c r="I5979">
        <f t="shared" si="93"/>
        <v>170</v>
      </c>
    </row>
    <row r="5980" spans="1:9" x14ac:dyDescent="0.25">
      <c r="A5980">
        <v>20005979</v>
      </c>
      <c r="B5980" s="1">
        <v>42487</v>
      </c>
      <c r="C5980" t="s">
        <v>10</v>
      </c>
      <c r="D5980">
        <v>3011</v>
      </c>
      <c r="E5980">
        <v>520</v>
      </c>
      <c r="F5980" s="10">
        <v>2</v>
      </c>
      <c r="G5980">
        <f>VLOOKUP(D5980,产品表!$A$2:$F$13,5,FALSE)</f>
        <v>34</v>
      </c>
      <c r="H5980">
        <f>VLOOKUP(D5980,产品表!$A$2:$F$13,6,FALSE)</f>
        <v>42.5</v>
      </c>
      <c r="I5980">
        <f t="shared" si="93"/>
        <v>85</v>
      </c>
    </row>
    <row r="5981" spans="1:9" x14ac:dyDescent="0.25">
      <c r="A5981">
        <v>20005980</v>
      </c>
      <c r="B5981" s="1">
        <v>42487</v>
      </c>
      <c r="C5981" t="s">
        <v>28</v>
      </c>
      <c r="D5981">
        <v>3010</v>
      </c>
      <c r="E5981">
        <v>2395</v>
      </c>
      <c r="F5981" s="10">
        <v>1</v>
      </c>
      <c r="G5981">
        <f>VLOOKUP(D5981,产品表!$A$2:$F$13,5,FALSE)</f>
        <v>36</v>
      </c>
      <c r="H5981">
        <f>VLOOKUP(D5981,产品表!$A$2:$F$13,6,FALSE)</f>
        <v>45</v>
      </c>
      <c r="I5981">
        <f t="shared" si="93"/>
        <v>45</v>
      </c>
    </row>
    <row r="5982" spans="1:9" x14ac:dyDescent="0.25">
      <c r="A5982">
        <v>20005981</v>
      </c>
      <c r="B5982" s="1">
        <v>42487</v>
      </c>
      <c r="C5982" t="s">
        <v>14</v>
      </c>
      <c r="D5982">
        <v>3002</v>
      </c>
      <c r="E5982">
        <v>940</v>
      </c>
      <c r="F5982" s="10">
        <v>4</v>
      </c>
      <c r="G5982">
        <f>VLOOKUP(D5982,产品表!$A$2:$F$13,5,FALSE)</f>
        <v>29</v>
      </c>
      <c r="H5982">
        <f>VLOOKUP(D5982,产品表!$A$2:$F$13,6,FALSE)</f>
        <v>36.25</v>
      </c>
      <c r="I5982">
        <f t="shared" si="93"/>
        <v>145</v>
      </c>
    </row>
    <row r="5983" spans="1:9" x14ac:dyDescent="0.25">
      <c r="A5983">
        <v>20005982</v>
      </c>
      <c r="B5983" s="1">
        <v>42487</v>
      </c>
      <c r="C5983" t="s">
        <v>21</v>
      </c>
      <c r="D5983">
        <v>3011</v>
      </c>
      <c r="E5983">
        <v>1626</v>
      </c>
      <c r="F5983" s="10">
        <v>1</v>
      </c>
      <c r="G5983">
        <f>VLOOKUP(D5983,产品表!$A$2:$F$13,5,FALSE)</f>
        <v>34</v>
      </c>
      <c r="H5983">
        <f>VLOOKUP(D5983,产品表!$A$2:$F$13,6,FALSE)</f>
        <v>42.5</v>
      </c>
      <c r="I5983">
        <f t="shared" si="93"/>
        <v>42.5</v>
      </c>
    </row>
    <row r="5984" spans="1:9" x14ac:dyDescent="0.25">
      <c r="A5984">
        <v>20005983</v>
      </c>
      <c r="B5984" s="1">
        <v>42487</v>
      </c>
      <c r="C5984" t="s">
        <v>15</v>
      </c>
      <c r="D5984">
        <v>3009</v>
      </c>
      <c r="E5984">
        <v>1100</v>
      </c>
      <c r="F5984" s="10">
        <v>1</v>
      </c>
      <c r="G5984">
        <f>VLOOKUP(D5984,产品表!$A$2:$F$13,5,FALSE)</f>
        <v>31</v>
      </c>
      <c r="H5984">
        <f>VLOOKUP(D5984,产品表!$A$2:$F$13,6,FALSE)</f>
        <v>38.75</v>
      </c>
      <c r="I5984">
        <f t="shared" si="93"/>
        <v>38.75</v>
      </c>
    </row>
    <row r="5985" spans="1:9" x14ac:dyDescent="0.25">
      <c r="A5985">
        <v>20005984</v>
      </c>
      <c r="B5985" s="1">
        <v>42487</v>
      </c>
      <c r="C5985" t="s">
        <v>20</v>
      </c>
      <c r="D5985">
        <v>3010</v>
      </c>
      <c r="E5985">
        <v>1528</v>
      </c>
      <c r="F5985" s="10">
        <v>1</v>
      </c>
      <c r="G5985">
        <f>VLOOKUP(D5985,产品表!$A$2:$F$13,5,FALSE)</f>
        <v>36</v>
      </c>
      <c r="H5985">
        <f>VLOOKUP(D5985,产品表!$A$2:$F$13,6,FALSE)</f>
        <v>45</v>
      </c>
      <c r="I5985">
        <f t="shared" si="93"/>
        <v>45</v>
      </c>
    </row>
    <row r="5986" spans="1:9" x14ac:dyDescent="0.25">
      <c r="A5986">
        <v>20005985</v>
      </c>
      <c r="B5986" s="1">
        <v>42487</v>
      </c>
      <c r="C5986" t="s">
        <v>19</v>
      </c>
      <c r="D5986">
        <v>3008</v>
      </c>
      <c r="E5986">
        <v>1495</v>
      </c>
      <c r="F5986" s="10">
        <v>3</v>
      </c>
      <c r="G5986">
        <f>VLOOKUP(D5986,产品表!$A$2:$F$13,5,FALSE)</f>
        <v>33</v>
      </c>
      <c r="H5986">
        <f>VLOOKUP(D5986,产品表!$A$2:$F$13,6,FALSE)</f>
        <v>41.25</v>
      </c>
      <c r="I5986">
        <f t="shared" si="93"/>
        <v>123.75</v>
      </c>
    </row>
    <row r="5987" spans="1:9" x14ac:dyDescent="0.25">
      <c r="A5987">
        <v>20005986</v>
      </c>
      <c r="B5987" s="1">
        <v>42487</v>
      </c>
      <c r="C5987" t="s">
        <v>6</v>
      </c>
      <c r="D5987">
        <v>3009</v>
      </c>
      <c r="E5987">
        <v>107</v>
      </c>
      <c r="F5987" s="10">
        <v>2</v>
      </c>
      <c r="G5987">
        <f>VLOOKUP(D5987,产品表!$A$2:$F$13,5,FALSE)</f>
        <v>31</v>
      </c>
      <c r="H5987">
        <f>VLOOKUP(D5987,产品表!$A$2:$F$13,6,FALSE)</f>
        <v>38.75</v>
      </c>
      <c r="I5987">
        <f t="shared" si="93"/>
        <v>77.5</v>
      </c>
    </row>
    <row r="5988" spans="1:9" x14ac:dyDescent="0.25">
      <c r="A5988">
        <v>20005987</v>
      </c>
      <c r="B5988" s="1">
        <v>42487</v>
      </c>
      <c r="C5988" t="s">
        <v>17</v>
      </c>
      <c r="D5988">
        <v>3010</v>
      </c>
      <c r="E5988">
        <v>1249</v>
      </c>
      <c r="F5988" s="10">
        <v>3</v>
      </c>
      <c r="G5988">
        <f>VLOOKUP(D5988,产品表!$A$2:$F$13,5,FALSE)</f>
        <v>36</v>
      </c>
      <c r="H5988">
        <f>VLOOKUP(D5988,产品表!$A$2:$F$13,6,FALSE)</f>
        <v>45</v>
      </c>
      <c r="I5988">
        <f t="shared" si="93"/>
        <v>135</v>
      </c>
    </row>
    <row r="5989" spans="1:9" x14ac:dyDescent="0.25">
      <c r="A5989">
        <v>20005988</v>
      </c>
      <c r="B5989" s="1">
        <v>42487</v>
      </c>
      <c r="C5989" t="s">
        <v>14</v>
      </c>
      <c r="D5989">
        <v>3003</v>
      </c>
      <c r="E5989">
        <v>974</v>
      </c>
      <c r="F5989" s="10">
        <v>1</v>
      </c>
      <c r="G5989">
        <f>VLOOKUP(D5989,产品表!$A$2:$F$13,5,FALSE)</f>
        <v>24</v>
      </c>
      <c r="H5989">
        <f>VLOOKUP(D5989,产品表!$A$2:$F$13,6,FALSE)</f>
        <v>30</v>
      </c>
      <c r="I5989">
        <f t="shared" si="93"/>
        <v>30</v>
      </c>
    </row>
    <row r="5990" spans="1:9" x14ac:dyDescent="0.25">
      <c r="A5990">
        <v>20005989</v>
      </c>
      <c r="B5990" s="1">
        <v>42487</v>
      </c>
      <c r="C5990" t="s">
        <v>8</v>
      </c>
      <c r="D5990">
        <v>3008</v>
      </c>
      <c r="E5990">
        <v>389</v>
      </c>
      <c r="F5990" s="10">
        <v>3</v>
      </c>
      <c r="G5990">
        <f>VLOOKUP(D5990,产品表!$A$2:$F$13,5,FALSE)</f>
        <v>33</v>
      </c>
      <c r="H5990">
        <f>VLOOKUP(D5990,产品表!$A$2:$F$13,6,FALSE)</f>
        <v>41.25</v>
      </c>
      <c r="I5990">
        <f t="shared" si="93"/>
        <v>123.75</v>
      </c>
    </row>
    <row r="5991" spans="1:9" x14ac:dyDescent="0.25">
      <c r="A5991">
        <v>20005990</v>
      </c>
      <c r="B5991" s="1">
        <v>42487</v>
      </c>
      <c r="C5991" t="s">
        <v>6</v>
      </c>
      <c r="D5991">
        <v>3007</v>
      </c>
      <c r="E5991">
        <v>105</v>
      </c>
      <c r="F5991" s="10">
        <v>1</v>
      </c>
      <c r="G5991">
        <f>VLOOKUP(D5991,产品表!$A$2:$F$13,5,FALSE)</f>
        <v>35</v>
      </c>
      <c r="H5991">
        <f>VLOOKUP(D5991,产品表!$A$2:$F$13,6,FALSE)</f>
        <v>43.75</v>
      </c>
      <c r="I5991">
        <f t="shared" si="93"/>
        <v>43.75</v>
      </c>
    </row>
    <row r="5992" spans="1:9" x14ac:dyDescent="0.25">
      <c r="A5992">
        <v>20005991</v>
      </c>
      <c r="B5992" s="1">
        <v>42487</v>
      </c>
      <c r="C5992" t="s">
        <v>6</v>
      </c>
      <c r="D5992">
        <v>3007</v>
      </c>
      <c r="E5992">
        <v>184</v>
      </c>
      <c r="F5992" s="10">
        <v>1</v>
      </c>
      <c r="G5992">
        <f>VLOOKUP(D5992,产品表!$A$2:$F$13,5,FALSE)</f>
        <v>35</v>
      </c>
      <c r="H5992">
        <f>VLOOKUP(D5992,产品表!$A$2:$F$13,6,FALSE)</f>
        <v>43.75</v>
      </c>
      <c r="I5992">
        <f t="shared" si="93"/>
        <v>43.75</v>
      </c>
    </row>
    <row r="5993" spans="1:9" x14ac:dyDescent="0.25">
      <c r="A5993">
        <v>20005992</v>
      </c>
      <c r="B5993" s="1">
        <v>42487</v>
      </c>
      <c r="C5993" t="s">
        <v>17</v>
      </c>
      <c r="D5993">
        <v>3009</v>
      </c>
      <c r="E5993">
        <v>1286</v>
      </c>
      <c r="F5993" s="10">
        <v>1</v>
      </c>
      <c r="G5993">
        <f>VLOOKUP(D5993,产品表!$A$2:$F$13,5,FALSE)</f>
        <v>31</v>
      </c>
      <c r="H5993">
        <f>VLOOKUP(D5993,产品表!$A$2:$F$13,6,FALSE)</f>
        <v>38.75</v>
      </c>
      <c r="I5993">
        <f t="shared" si="93"/>
        <v>38.75</v>
      </c>
    </row>
    <row r="5994" spans="1:9" x14ac:dyDescent="0.25">
      <c r="A5994">
        <v>20005993</v>
      </c>
      <c r="B5994" s="1">
        <v>42487</v>
      </c>
      <c r="C5994" t="s">
        <v>20</v>
      </c>
      <c r="D5994">
        <v>3008</v>
      </c>
      <c r="E5994">
        <v>1572</v>
      </c>
      <c r="F5994" s="10">
        <v>1</v>
      </c>
      <c r="G5994">
        <f>VLOOKUP(D5994,产品表!$A$2:$F$13,5,FALSE)</f>
        <v>33</v>
      </c>
      <c r="H5994">
        <f>VLOOKUP(D5994,产品表!$A$2:$F$13,6,FALSE)</f>
        <v>41.25</v>
      </c>
      <c r="I5994">
        <f t="shared" si="93"/>
        <v>41.25</v>
      </c>
    </row>
    <row r="5995" spans="1:9" x14ac:dyDescent="0.25">
      <c r="A5995">
        <v>20005994</v>
      </c>
      <c r="B5995" s="1">
        <v>42487</v>
      </c>
      <c r="C5995" t="s">
        <v>30</v>
      </c>
      <c r="D5995">
        <v>3009</v>
      </c>
      <c r="E5995">
        <v>2575</v>
      </c>
      <c r="F5995" s="10">
        <v>3</v>
      </c>
      <c r="G5995">
        <f>VLOOKUP(D5995,产品表!$A$2:$F$13,5,FALSE)</f>
        <v>31</v>
      </c>
      <c r="H5995">
        <f>VLOOKUP(D5995,产品表!$A$2:$F$13,6,FALSE)</f>
        <v>38.75</v>
      </c>
      <c r="I5995">
        <f t="shared" si="93"/>
        <v>116.25</v>
      </c>
    </row>
    <row r="5996" spans="1:9" x14ac:dyDescent="0.25">
      <c r="A5996">
        <v>20005995</v>
      </c>
      <c r="B5996" s="1">
        <v>42487</v>
      </c>
      <c r="C5996" t="s">
        <v>14</v>
      </c>
      <c r="D5996">
        <v>3008</v>
      </c>
      <c r="E5996">
        <v>984</v>
      </c>
      <c r="F5996" s="10">
        <v>2</v>
      </c>
      <c r="G5996">
        <f>VLOOKUP(D5996,产品表!$A$2:$F$13,5,FALSE)</f>
        <v>33</v>
      </c>
      <c r="H5996">
        <f>VLOOKUP(D5996,产品表!$A$2:$F$13,6,FALSE)</f>
        <v>41.25</v>
      </c>
      <c r="I5996">
        <f t="shared" si="93"/>
        <v>82.5</v>
      </c>
    </row>
    <row r="5997" spans="1:9" x14ac:dyDescent="0.25">
      <c r="A5997">
        <v>20005996</v>
      </c>
      <c r="B5997" s="1">
        <v>42487</v>
      </c>
      <c r="C5997" t="s">
        <v>14</v>
      </c>
      <c r="D5997">
        <v>3007</v>
      </c>
      <c r="E5997">
        <v>954</v>
      </c>
      <c r="F5997" s="10">
        <v>1</v>
      </c>
      <c r="G5997">
        <f>VLOOKUP(D5997,产品表!$A$2:$F$13,5,FALSE)</f>
        <v>35</v>
      </c>
      <c r="H5997">
        <f>VLOOKUP(D5997,产品表!$A$2:$F$13,6,FALSE)</f>
        <v>43.75</v>
      </c>
      <c r="I5997">
        <f t="shared" si="93"/>
        <v>43.75</v>
      </c>
    </row>
    <row r="5998" spans="1:9" x14ac:dyDescent="0.25">
      <c r="A5998">
        <v>20005997</v>
      </c>
      <c r="B5998" s="1">
        <v>42488</v>
      </c>
      <c r="C5998" t="s">
        <v>14</v>
      </c>
      <c r="D5998">
        <v>3002</v>
      </c>
      <c r="E5998">
        <v>997</v>
      </c>
      <c r="F5998" s="10">
        <v>4</v>
      </c>
      <c r="G5998">
        <f>VLOOKUP(D5998,产品表!$A$2:$F$13,5,FALSE)</f>
        <v>29</v>
      </c>
      <c r="H5998">
        <f>VLOOKUP(D5998,产品表!$A$2:$F$13,6,FALSE)</f>
        <v>36.25</v>
      </c>
      <c r="I5998">
        <f t="shared" si="93"/>
        <v>145</v>
      </c>
    </row>
    <row r="5999" spans="1:9" x14ac:dyDescent="0.25">
      <c r="A5999">
        <v>20005998</v>
      </c>
      <c r="B5999" s="1">
        <v>42488</v>
      </c>
      <c r="C5999" t="s">
        <v>30</v>
      </c>
      <c r="D5999">
        <v>3002</v>
      </c>
      <c r="E5999">
        <v>2537</v>
      </c>
      <c r="F5999" s="10">
        <v>3</v>
      </c>
      <c r="G5999">
        <f>VLOOKUP(D5999,产品表!$A$2:$F$13,5,FALSE)</f>
        <v>29</v>
      </c>
      <c r="H5999">
        <f>VLOOKUP(D5999,产品表!$A$2:$F$13,6,FALSE)</f>
        <v>36.25</v>
      </c>
      <c r="I5999">
        <f t="shared" si="93"/>
        <v>108.75</v>
      </c>
    </row>
    <row r="6000" spans="1:9" x14ac:dyDescent="0.25">
      <c r="A6000">
        <v>20005999</v>
      </c>
      <c r="B6000" s="1">
        <v>42488</v>
      </c>
      <c r="C6000" t="s">
        <v>23</v>
      </c>
      <c r="D6000">
        <v>3009</v>
      </c>
      <c r="E6000">
        <v>1804</v>
      </c>
      <c r="F6000" s="10">
        <v>1</v>
      </c>
      <c r="G6000">
        <f>VLOOKUP(D6000,产品表!$A$2:$F$13,5,FALSE)</f>
        <v>31</v>
      </c>
      <c r="H6000">
        <f>VLOOKUP(D6000,产品表!$A$2:$F$13,6,FALSE)</f>
        <v>38.75</v>
      </c>
      <c r="I6000">
        <f t="shared" si="93"/>
        <v>38.75</v>
      </c>
    </row>
    <row r="6001" spans="1:9" x14ac:dyDescent="0.25">
      <c r="A6001">
        <v>20006000</v>
      </c>
      <c r="B6001" s="1">
        <v>42488</v>
      </c>
      <c r="C6001" t="s">
        <v>26</v>
      </c>
      <c r="D6001">
        <v>3002</v>
      </c>
      <c r="E6001">
        <v>2175</v>
      </c>
      <c r="F6001" s="10">
        <v>1</v>
      </c>
      <c r="G6001">
        <f>VLOOKUP(D6001,产品表!$A$2:$F$13,5,FALSE)</f>
        <v>29</v>
      </c>
      <c r="H6001">
        <f>VLOOKUP(D6001,产品表!$A$2:$F$13,6,FALSE)</f>
        <v>36.25</v>
      </c>
      <c r="I6001">
        <f t="shared" si="93"/>
        <v>36.25</v>
      </c>
    </row>
    <row r="6002" spans="1:9" x14ac:dyDescent="0.25">
      <c r="A6002">
        <v>20006001</v>
      </c>
      <c r="B6002" s="1">
        <v>42488</v>
      </c>
      <c r="C6002" t="s">
        <v>6</v>
      </c>
      <c r="D6002">
        <v>3011</v>
      </c>
      <c r="E6002">
        <v>167</v>
      </c>
      <c r="F6002" s="10">
        <v>1</v>
      </c>
      <c r="G6002">
        <f>VLOOKUP(D6002,产品表!$A$2:$F$13,5,FALSE)</f>
        <v>34</v>
      </c>
      <c r="H6002">
        <f>VLOOKUP(D6002,产品表!$A$2:$F$13,6,FALSE)</f>
        <v>42.5</v>
      </c>
      <c r="I6002">
        <f t="shared" si="93"/>
        <v>42.5</v>
      </c>
    </row>
    <row r="6003" spans="1:9" x14ac:dyDescent="0.25">
      <c r="A6003">
        <v>20006002</v>
      </c>
      <c r="B6003" s="1">
        <v>42488</v>
      </c>
      <c r="C6003" t="s">
        <v>9</v>
      </c>
      <c r="D6003">
        <v>3007</v>
      </c>
      <c r="E6003">
        <v>489</v>
      </c>
      <c r="F6003" s="10">
        <v>2</v>
      </c>
      <c r="G6003">
        <f>VLOOKUP(D6003,产品表!$A$2:$F$13,5,FALSE)</f>
        <v>35</v>
      </c>
      <c r="H6003">
        <f>VLOOKUP(D6003,产品表!$A$2:$F$13,6,FALSE)</f>
        <v>43.75</v>
      </c>
      <c r="I6003">
        <f t="shared" si="93"/>
        <v>87.5</v>
      </c>
    </row>
    <row r="6004" spans="1:9" x14ac:dyDescent="0.25">
      <c r="A6004">
        <v>20006003</v>
      </c>
      <c r="B6004" s="1">
        <v>42488</v>
      </c>
      <c r="C6004" t="s">
        <v>13</v>
      </c>
      <c r="D6004">
        <v>3007</v>
      </c>
      <c r="E6004">
        <v>838</v>
      </c>
      <c r="F6004" s="10">
        <v>1</v>
      </c>
      <c r="G6004">
        <f>VLOOKUP(D6004,产品表!$A$2:$F$13,5,FALSE)</f>
        <v>35</v>
      </c>
      <c r="H6004">
        <f>VLOOKUP(D6004,产品表!$A$2:$F$13,6,FALSE)</f>
        <v>43.75</v>
      </c>
      <c r="I6004">
        <f t="shared" si="93"/>
        <v>43.75</v>
      </c>
    </row>
    <row r="6005" spans="1:9" x14ac:dyDescent="0.25">
      <c r="A6005">
        <v>20006004</v>
      </c>
      <c r="B6005" s="1">
        <v>42488</v>
      </c>
      <c r="C6005" t="s">
        <v>23</v>
      </c>
      <c r="D6005">
        <v>3009</v>
      </c>
      <c r="E6005">
        <v>1875</v>
      </c>
      <c r="F6005" s="10">
        <v>4</v>
      </c>
      <c r="G6005">
        <f>VLOOKUP(D6005,产品表!$A$2:$F$13,5,FALSE)</f>
        <v>31</v>
      </c>
      <c r="H6005">
        <f>VLOOKUP(D6005,产品表!$A$2:$F$13,6,FALSE)</f>
        <v>38.75</v>
      </c>
      <c r="I6005">
        <f t="shared" si="93"/>
        <v>155</v>
      </c>
    </row>
    <row r="6006" spans="1:9" x14ac:dyDescent="0.25">
      <c r="A6006">
        <v>20006005</v>
      </c>
      <c r="B6006" s="1">
        <v>42488</v>
      </c>
      <c r="C6006" t="s">
        <v>19</v>
      </c>
      <c r="D6006">
        <v>3008</v>
      </c>
      <c r="E6006">
        <v>1473</v>
      </c>
      <c r="F6006" s="10">
        <v>1</v>
      </c>
      <c r="G6006">
        <f>VLOOKUP(D6006,产品表!$A$2:$F$13,5,FALSE)</f>
        <v>33</v>
      </c>
      <c r="H6006">
        <f>VLOOKUP(D6006,产品表!$A$2:$F$13,6,FALSE)</f>
        <v>41.25</v>
      </c>
      <c r="I6006">
        <f t="shared" si="93"/>
        <v>41.25</v>
      </c>
    </row>
    <row r="6007" spans="1:9" x14ac:dyDescent="0.25">
      <c r="A6007">
        <v>20006006</v>
      </c>
      <c r="B6007" s="1">
        <v>42488</v>
      </c>
      <c r="C6007" t="s">
        <v>30</v>
      </c>
      <c r="D6007">
        <v>3008</v>
      </c>
      <c r="E6007">
        <v>2530</v>
      </c>
      <c r="F6007" s="10">
        <v>1</v>
      </c>
      <c r="G6007">
        <f>VLOOKUP(D6007,产品表!$A$2:$F$13,5,FALSE)</f>
        <v>33</v>
      </c>
      <c r="H6007">
        <f>VLOOKUP(D6007,产品表!$A$2:$F$13,6,FALSE)</f>
        <v>41.25</v>
      </c>
      <c r="I6007">
        <f t="shared" si="93"/>
        <v>41.25</v>
      </c>
    </row>
    <row r="6008" spans="1:9" x14ac:dyDescent="0.25">
      <c r="A6008">
        <v>20006007</v>
      </c>
      <c r="B6008" s="1">
        <v>42488</v>
      </c>
      <c r="C6008" t="s">
        <v>28</v>
      </c>
      <c r="D6008">
        <v>3012</v>
      </c>
      <c r="E6008">
        <v>2346</v>
      </c>
      <c r="F6008" s="10">
        <v>2</v>
      </c>
      <c r="G6008">
        <f>VLOOKUP(D6008,产品表!$A$2:$F$13,5,FALSE)</f>
        <v>32</v>
      </c>
      <c r="H6008">
        <f>VLOOKUP(D6008,产品表!$A$2:$F$13,6,FALSE)</f>
        <v>40</v>
      </c>
      <c r="I6008">
        <f t="shared" si="93"/>
        <v>80</v>
      </c>
    </row>
    <row r="6009" spans="1:9" x14ac:dyDescent="0.25">
      <c r="A6009">
        <v>20006008</v>
      </c>
      <c r="B6009" s="1">
        <v>42488</v>
      </c>
      <c r="C6009" t="s">
        <v>6</v>
      </c>
      <c r="D6009">
        <v>3007</v>
      </c>
      <c r="E6009">
        <v>197</v>
      </c>
      <c r="F6009" s="10">
        <v>4</v>
      </c>
      <c r="G6009">
        <f>VLOOKUP(D6009,产品表!$A$2:$F$13,5,FALSE)</f>
        <v>35</v>
      </c>
      <c r="H6009">
        <f>VLOOKUP(D6009,产品表!$A$2:$F$13,6,FALSE)</f>
        <v>43.75</v>
      </c>
      <c r="I6009">
        <f t="shared" si="93"/>
        <v>175</v>
      </c>
    </row>
    <row r="6010" spans="1:9" x14ac:dyDescent="0.25">
      <c r="A6010">
        <v>20006009</v>
      </c>
      <c r="B6010" s="1">
        <v>42488</v>
      </c>
      <c r="C6010" t="s">
        <v>22</v>
      </c>
      <c r="D6010">
        <v>3001</v>
      </c>
      <c r="E6010">
        <v>1754</v>
      </c>
      <c r="F6010" s="10">
        <v>2</v>
      </c>
      <c r="G6010">
        <f>VLOOKUP(D6010,产品表!$A$2:$F$13,5,FALSE)</f>
        <v>32</v>
      </c>
      <c r="H6010">
        <f>VLOOKUP(D6010,产品表!$A$2:$F$13,6,FALSE)</f>
        <v>40</v>
      </c>
      <c r="I6010">
        <f t="shared" si="93"/>
        <v>80</v>
      </c>
    </row>
    <row r="6011" spans="1:9" x14ac:dyDescent="0.25">
      <c r="A6011">
        <v>20006010</v>
      </c>
      <c r="B6011" s="1">
        <v>42488</v>
      </c>
      <c r="C6011" t="s">
        <v>21</v>
      </c>
      <c r="D6011">
        <v>3008</v>
      </c>
      <c r="E6011">
        <v>1684</v>
      </c>
      <c r="F6011" s="10">
        <v>1</v>
      </c>
      <c r="G6011">
        <f>VLOOKUP(D6011,产品表!$A$2:$F$13,5,FALSE)</f>
        <v>33</v>
      </c>
      <c r="H6011">
        <f>VLOOKUP(D6011,产品表!$A$2:$F$13,6,FALSE)</f>
        <v>41.25</v>
      </c>
      <c r="I6011">
        <f t="shared" si="93"/>
        <v>41.25</v>
      </c>
    </row>
    <row r="6012" spans="1:9" x14ac:dyDescent="0.25">
      <c r="A6012">
        <v>20006011</v>
      </c>
      <c r="B6012" s="1">
        <v>42488</v>
      </c>
      <c r="C6012" t="s">
        <v>6</v>
      </c>
      <c r="D6012">
        <v>3009</v>
      </c>
      <c r="E6012">
        <v>110</v>
      </c>
      <c r="F6012" s="10">
        <v>1</v>
      </c>
      <c r="G6012">
        <f>VLOOKUP(D6012,产品表!$A$2:$F$13,5,FALSE)</f>
        <v>31</v>
      </c>
      <c r="H6012">
        <f>VLOOKUP(D6012,产品表!$A$2:$F$13,6,FALSE)</f>
        <v>38.75</v>
      </c>
      <c r="I6012">
        <f t="shared" si="93"/>
        <v>38.75</v>
      </c>
    </row>
    <row r="6013" spans="1:9" x14ac:dyDescent="0.25">
      <c r="A6013">
        <v>20006012</v>
      </c>
      <c r="B6013" s="1">
        <v>42488</v>
      </c>
      <c r="C6013" t="s">
        <v>22</v>
      </c>
      <c r="D6013">
        <v>3009</v>
      </c>
      <c r="E6013">
        <v>1718</v>
      </c>
      <c r="F6013" s="10">
        <v>1</v>
      </c>
      <c r="G6013">
        <f>VLOOKUP(D6013,产品表!$A$2:$F$13,5,FALSE)</f>
        <v>31</v>
      </c>
      <c r="H6013">
        <f>VLOOKUP(D6013,产品表!$A$2:$F$13,6,FALSE)</f>
        <v>38.75</v>
      </c>
      <c r="I6013">
        <f t="shared" si="93"/>
        <v>38.75</v>
      </c>
    </row>
    <row r="6014" spans="1:9" x14ac:dyDescent="0.25">
      <c r="A6014">
        <v>20006013</v>
      </c>
      <c r="B6014" s="1">
        <v>42488</v>
      </c>
      <c r="C6014" t="s">
        <v>10</v>
      </c>
      <c r="D6014">
        <v>3008</v>
      </c>
      <c r="E6014">
        <v>520</v>
      </c>
      <c r="F6014" s="10">
        <v>3</v>
      </c>
      <c r="G6014">
        <f>VLOOKUP(D6014,产品表!$A$2:$F$13,5,FALSE)</f>
        <v>33</v>
      </c>
      <c r="H6014">
        <f>VLOOKUP(D6014,产品表!$A$2:$F$13,6,FALSE)</f>
        <v>41.25</v>
      </c>
      <c r="I6014">
        <f t="shared" si="93"/>
        <v>123.75</v>
      </c>
    </row>
    <row r="6015" spans="1:9" x14ac:dyDescent="0.25">
      <c r="A6015">
        <v>20006014</v>
      </c>
      <c r="B6015" s="1">
        <v>42488</v>
      </c>
      <c r="C6015" t="s">
        <v>17</v>
      </c>
      <c r="D6015">
        <v>3010</v>
      </c>
      <c r="E6015">
        <v>1240</v>
      </c>
      <c r="F6015" s="10">
        <v>2</v>
      </c>
      <c r="G6015">
        <f>VLOOKUP(D6015,产品表!$A$2:$F$13,5,FALSE)</f>
        <v>36</v>
      </c>
      <c r="H6015">
        <f>VLOOKUP(D6015,产品表!$A$2:$F$13,6,FALSE)</f>
        <v>45</v>
      </c>
      <c r="I6015">
        <f t="shared" si="93"/>
        <v>90</v>
      </c>
    </row>
    <row r="6016" spans="1:9" x14ac:dyDescent="0.25">
      <c r="A6016">
        <v>20006015</v>
      </c>
      <c r="B6016" s="1">
        <v>42488</v>
      </c>
      <c r="C6016" t="s">
        <v>28</v>
      </c>
      <c r="D6016">
        <v>3008</v>
      </c>
      <c r="E6016">
        <v>2308</v>
      </c>
      <c r="F6016" s="10">
        <v>1</v>
      </c>
      <c r="G6016">
        <f>VLOOKUP(D6016,产品表!$A$2:$F$13,5,FALSE)</f>
        <v>33</v>
      </c>
      <c r="H6016">
        <f>VLOOKUP(D6016,产品表!$A$2:$F$13,6,FALSE)</f>
        <v>41.25</v>
      </c>
      <c r="I6016">
        <f t="shared" si="93"/>
        <v>41.25</v>
      </c>
    </row>
    <row r="6017" spans="1:9" x14ac:dyDescent="0.25">
      <c r="A6017">
        <v>20006016</v>
      </c>
      <c r="B6017" s="1">
        <v>42488</v>
      </c>
      <c r="C6017" t="s">
        <v>25</v>
      </c>
      <c r="D6017">
        <v>3009</v>
      </c>
      <c r="E6017">
        <v>2099</v>
      </c>
      <c r="F6017" s="10">
        <v>1</v>
      </c>
      <c r="G6017">
        <f>VLOOKUP(D6017,产品表!$A$2:$F$13,5,FALSE)</f>
        <v>31</v>
      </c>
      <c r="H6017">
        <f>VLOOKUP(D6017,产品表!$A$2:$F$13,6,FALSE)</f>
        <v>38.75</v>
      </c>
      <c r="I6017">
        <f t="shared" si="93"/>
        <v>38.75</v>
      </c>
    </row>
    <row r="6018" spans="1:9" x14ac:dyDescent="0.25">
      <c r="A6018">
        <v>20006017</v>
      </c>
      <c r="B6018" s="1">
        <v>42488</v>
      </c>
      <c r="C6018" t="s">
        <v>11</v>
      </c>
      <c r="D6018">
        <v>3007</v>
      </c>
      <c r="E6018">
        <v>695</v>
      </c>
      <c r="F6018" s="10">
        <v>2</v>
      </c>
      <c r="G6018">
        <f>VLOOKUP(D6018,产品表!$A$2:$F$13,5,FALSE)</f>
        <v>35</v>
      </c>
      <c r="H6018">
        <f>VLOOKUP(D6018,产品表!$A$2:$F$13,6,FALSE)</f>
        <v>43.75</v>
      </c>
      <c r="I6018">
        <f t="shared" si="93"/>
        <v>87.5</v>
      </c>
    </row>
    <row r="6019" spans="1:9" x14ac:dyDescent="0.25">
      <c r="A6019">
        <v>20006018</v>
      </c>
      <c r="B6019" s="1">
        <v>42488</v>
      </c>
      <c r="C6019" t="s">
        <v>15</v>
      </c>
      <c r="D6019">
        <v>3007</v>
      </c>
      <c r="E6019">
        <v>1026</v>
      </c>
      <c r="F6019" s="10">
        <v>2</v>
      </c>
      <c r="G6019">
        <f>VLOOKUP(D6019,产品表!$A$2:$F$13,5,FALSE)</f>
        <v>35</v>
      </c>
      <c r="H6019">
        <f>VLOOKUP(D6019,产品表!$A$2:$F$13,6,FALSE)</f>
        <v>43.75</v>
      </c>
      <c r="I6019">
        <f t="shared" ref="I6019:I6082" si="94">H6019*F6019</f>
        <v>87.5</v>
      </c>
    </row>
    <row r="6020" spans="1:9" x14ac:dyDescent="0.25">
      <c r="A6020">
        <v>20006019</v>
      </c>
      <c r="B6020" s="1">
        <v>42488</v>
      </c>
      <c r="C6020" t="s">
        <v>10</v>
      </c>
      <c r="D6020">
        <v>3008</v>
      </c>
      <c r="E6020">
        <v>580</v>
      </c>
      <c r="F6020" s="10">
        <v>4</v>
      </c>
      <c r="G6020">
        <f>VLOOKUP(D6020,产品表!$A$2:$F$13,5,FALSE)</f>
        <v>33</v>
      </c>
      <c r="H6020">
        <f>VLOOKUP(D6020,产品表!$A$2:$F$13,6,FALSE)</f>
        <v>41.25</v>
      </c>
      <c r="I6020">
        <f t="shared" si="94"/>
        <v>165</v>
      </c>
    </row>
    <row r="6021" spans="1:9" x14ac:dyDescent="0.25">
      <c r="A6021">
        <v>20006020</v>
      </c>
      <c r="B6021" s="1">
        <v>42488</v>
      </c>
      <c r="C6021" t="s">
        <v>9</v>
      </c>
      <c r="D6021">
        <v>3009</v>
      </c>
      <c r="E6021">
        <v>495</v>
      </c>
      <c r="F6021" s="10">
        <v>1</v>
      </c>
      <c r="G6021">
        <f>VLOOKUP(D6021,产品表!$A$2:$F$13,5,FALSE)</f>
        <v>31</v>
      </c>
      <c r="H6021">
        <f>VLOOKUP(D6021,产品表!$A$2:$F$13,6,FALSE)</f>
        <v>38.75</v>
      </c>
      <c r="I6021">
        <f t="shared" si="94"/>
        <v>38.75</v>
      </c>
    </row>
    <row r="6022" spans="1:9" x14ac:dyDescent="0.25">
      <c r="A6022">
        <v>20006021</v>
      </c>
      <c r="B6022" s="1">
        <v>42488</v>
      </c>
      <c r="C6022" t="s">
        <v>25</v>
      </c>
      <c r="D6022">
        <v>3007</v>
      </c>
      <c r="E6022">
        <v>2037</v>
      </c>
      <c r="F6022" s="10">
        <v>3</v>
      </c>
      <c r="G6022">
        <f>VLOOKUP(D6022,产品表!$A$2:$F$13,5,FALSE)</f>
        <v>35</v>
      </c>
      <c r="H6022">
        <f>VLOOKUP(D6022,产品表!$A$2:$F$13,6,FALSE)</f>
        <v>43.75</v>
      </c>
      <c r="I6022">
        <f t="shared" si="94"/>
        <v>131.25</v>
      </c>
    </row>
    <row r="6023" spans="1:9" x14ac:dyDescent="0.25">
      <c r="A6023">
        <v>20006022</v>
      </c>
      <c r="B6023" s="1">
        <v>42488</v>
      </c>
      <c r="C6023" t="s">
        <v>26</v>
      </c>
      <c r="D6023">
        <v>3008</v>
      </c>
      <c r="E6023">
        <v>2122</v>
      </c>
      <c r="F6023" s="10">
        <v>3</v>
      </c>
      <c r="G6023">
        <f>VLOOKUP(D6023,产品表!$A$2:$F$13,5,FALSE)</f>
        <v>33</v>
      </c>
      <c r="H6023">
        <f>VLOOKUP(D6023,产品表!$A$2:$F$13,6,FALSE)</f>
        <v>41.25</v>
      </c>
      <c r="I6023">
        <f t="shared" si="94"/>
        <v>123.75</v>
      </c>
    </row>
    <row r="6024" spans="1:9" x14ac:dyDescent="0.25">
      <c r="A6024">
        <v>20006023</v>
      </c>
      <c r="B6024" s="1">
        <v>42488</v>
      </c>
      <c r="C6024" t="s">
        <v>20</v>
      </c>
      <c r="D6024">
        <v>3007</v>
      </c>
      <c r="E6024">
        <v>1535</v>
      </c>
      <c r="F6024" s="10">
        <v>4</v>
      </c>
      <c r="G6024">
        <f>VLOOKUP(D6024,产品表!$A$2:$F$13,5,FALSE)</f>
        <v>35</v>
      </c>
      <c r="H6024">
        <f>VLOOKUP(D6024,产品表!$A$2:$F$13,6,FALSE)</f>
        <v>43.75</v>
      </c>
      <c r="I6024">
        <f t="shared" si="94"/>
        <v>175</v>
      </c>
    </row>
    <row r="6025" spans="1:9" x14ac:dyDescent="0.25">
      <c r="A6025">
        <v>20006024</v>
      </c>
      <c r="B6025" s="1">
        <v>42488</v>
      </c>
      <c r="C6025" t="s">
        <v>15</v>
      </c>
      <c r="D6025">
        <v>3008</v>
      </c>
      <c r="E6025">
        <v>1020</v>
      </c>
      <c r="F6025" s="10">
        <v>2</v>
      </c>
      <c r="G6025">
        <f>VLOOKUP(D6025,产品表!$A$2:$F$13,5,FALSE)</f>
        <v>33</v>
      </c>
      <c r="H6025">
        <f>VLOOKUP(D6025,产品表!$A$2:$F$13,6,FALSE)</f>
        <v>41.25</v>
      </c>
      <c r="I6025">
        <f t="shared" si="94"/>
        <v>82.5</v>
      </c>
    </row>
    <row r="6026" spans="1:9" x14ac:dyDescent="0.25">
      <c r="A6026">
        <v>20006025</v>
      </c>
      <c r="B6026" s="1">
        <v>42488</v>
      </c>
      <c r="C6026" t="s">
        <v>33</v>
      </c>
      <c r="D6026">
        <v>3008</v>
      </c>
      <c r="E6026">
        <v>2837</v>
      </c>
      <c r="F6026" s="10">
        <v>1</v>
      </c>
      <c r="G6026">
        <f>VLOOKUP(D6026,产品表!$A$2:$F$13,5,FALSE)</f>
        <v>33</v>
      </c>
      <c r="H6026">
        <f>VLOOKUP(D6026,产品表!$A$2:$F$13,6,FALSE)</f>
        <v>41.25</v>
      </c>
      <c r="I6026">
        <f t="shared" si="94"/>
        <v>41.25</v>
      </c>
    </row>
    <row r="6027" spans="1:9" x14ac:dyDescent="0.25">
      <c r="A6027">
        <v>20006026</v>
      </c>
      <c r="B6027" s="1">
        <v>42488</v>
      </c>
      <c r="C6027" t="s">
        <v>14</v>
      </c>
      <c r="D6027">
        <v>3003</v>
      </c>
      <c r="E6027">
        <v>915</v>
      </c>
      <c r="F6027" s="10">
        <v>2</v>
      </c>
      <c r="G6027">
        <f>VLOOKUP(D6027,产品表!$A$2:$F$13,5,FALSE)</f>
        <v>24</v>
      </c>
      <c r="H6027">
        <f>VLOOKUP(D6027,产品表!$A$2:$F$13,6,FALSE)</f>
        <v>30</v>
      </c>
      <c r="I6027">
        <f t="shared" si="94"/>
        <v>60</v>
      </c>
    </row>
    <row r="6028" spans="1:9" x14ac:dyDescent="0.25">
      <c r="A6028">
        <v>20006027</v>
      </c>
      <c r="B6028" s="1">
        <v>42488</v>
      </c>
      <c r="C6028" t="s">
        <v>21</v>
      </c>
      <c r="D6028">
        <v>3007</v>
      </c>
      <c r="E6028">
        <v>1668</v>
      </c>
      <c r="F6028" s="10">
        <v>1</v>
      </c>
      <c r="G6028">
        <f>VLOOKUP(D6028,产品表!$A$2:$F$13,5,FALSE)</f>
        <v>35</v>
      </c>
      <c r="H6028">
        <f>VLOOKUP(D6028,产品表!$A$2:$F$13,6,FALSE)</f>
        <v>43.75</v>
      </c>
      <c r="I6028">
        <f t="shared" si="94"/>
        <v>43.75</v>
      </c>
    </row>
    <row r="6029" spans="1:9" x14ac:dyDescent="0.25">
      <c r="A6029">
        <v>20006028</v>
      </c>
      <c r="B6029" s="1">
        <v>42488</v>
      </c>
      <c r="C6029" t="s">
        <v>16</v>
      </c>
      <c r="D6029">
        <v>3002</v>
      </c>
      <c r="E6029">
        <v>1158</v>
      </c>
      <c r="F6029" s="10">
        <v>1</v>
      </c>
      <c r="G6029">
        <f>VLOOKUP(D6029,产品表!$A$2:$F$13,5,FALSE)</f>
        <v>29</v>
      </c>
      <c r="H6029">
        <f>VLOOKUP(D6029,产品表!$A$2:$F$13,6,FALSE)</f>
        <v>36.25</v>
      </c>
      <c r="I6029">
        <f t="shared" si="94"/>
        <v>36.25</v>
      </c>
    </row>
    <row r="6030" spans="1:9" x14ac:dyDescent="0.25">
      <c r="A6030">
        <v>20006029</v>
      </c>
      <c r="B6030" s="1">
        <v>42488</v>
      </c>
      <c r="C6030" t="s">
        <v>29</v>
      </c>
      <c r="D6030">
        <v>3011</v>
      </c>
      <c r="E6030">
        <v>2489</v>
      </c>
      <c r="F6030" s="10">
        <v>1</v>
      </c>
      <c r="G6030">
        <f>VLOOKUP(D6030,产品表!$A$2:$F$13,5,FALSE)</f>
        <v>34</v>
      </c>
      <c r="H6030">
        <f>VLOOKUP(D6030,产品表!$A$2:$F$13,6,FALSE)</f>
        <v>42.5</v>
      </c>
      <c r="I6030">
        <f t="shared" si="94"/>
        <v>42.5</v>
      </c>
    </row>
    <row r="6031" spans="1:9" x14ac:dyDescent="0.25">
      <c r="A6031">
        <v>20006030</v>
      </c>
      <c r="B6031" s="1">
        <v>42488</v>
      </c>
      <c r="C6031" t="s">
        <v>21</v>
      </c>
      <c r="D6031">
        <v>3010</v>
      </c>
      <c r="E6031">
        <v>1657</v>
      </c>
      <c r="F6031" s="10">
        <v>3</v>
      </c>
      <c r="G6031">
        <f>VLOOKUP(D6031,产品表!$A$2:$F$13,5,FALSE)</f>
        <v>36</v>
      </c>
      <c r="H6031">
        <f>VLOOKUP(D6031,产品表!$A$2:$F$13,6,FALSE)</f>
        <v>45</v>
      </c>
      <c r="I6031">
        <f t="shared" si="94"/>
        <v>135</v>
      </c>
    </row>
    <row r="6032" spans="1:9" x14ac:dyDescent="0.25">
      <c r="A6032">
        <v>20006031</v>
      </c>
      <c r="B6032" s="1">
        <v>42488</v>
      </c>
      <c r="C6032" t="s">
        <v>28</v>
      </c>
      <c r="D6032">
        <v>3009</v>
      </c>
      <c r="E6032">
        <v>2337</v>
      </c>
      <c r="F6032" s="10">
        <v>1</v>
      </c>
      <c r="G6032">
        <f>VLOOKUP(D6032,产品表!$A$2:$F$13,5,FALSE)</f>
        <v>31</v>
      </c>
      <c r="H6032">
        <f>VLOOKUP(D6032,产品表!$A$2:$F$13,6,FALSE)</f>
        <v>38.75</v>
      </c>
      <c r="I6032">
        <f t="shared" si="94"/>
        <v>38.75</v>
      </c>
    </row>
    <row r="6033" spans="1:9" x14ac:dyDescent="0.25">
      <c r="A6033">
        <v>20006032</v>
      </c>
      <c r="B6033" s="1">
        <v>42488</v>
      </c>
      <c r="C6033" t="s">
        <v>33</v>
      </c>
      <c r="D6033">
        <v>3010</v>
      </c>
      <c r="E6033">
        <v>2805</v>
      </c>
      <c r="F6033" s="10">
        <v>4</v>
      </c>
      <c r="G6033">
        <f>VLOOKUP(D6033,产品表!$A$2:$F$13,5,FALSE)</f>
        <v>36</v>
      </c>
      <c r="H6033">
        <f>VLOOKUP(D6033,产品表!$A$2:$F$13,6,FALSE)</f>
        <v>45</v>
      </c>
      <c r="I6033">
        <f t="shared" si="94"/>
        <v>180</v>
      </c>
    </row>
    <row r="6034" spans="1:9" x14ac:dyDescent="0.25">
      <c r="A6034">
        <v>20006033</v>
      </c>
      <c r="B6034" s="1">
        <v>42488</v>
      </c>
      <c r="C6034" t="s">
        <v>14</v>
      </c>
      <c r="D6034">
        <v>3012</v>
      </c>
      <c r="E6034">
        <v>996</v>
      </c>
      <c r="F6034" s="10">
        <v>4</v>
      </c>
      <c r="G6034">
        <f>VLOOKUP(D6034,产品表!$A$2:$F$13,5,FALSE)</f>
        <v>32</v>
      </c>
      <c r="H6034">
        <f>VLOOKUP(D6034,产品表!$A$2:$F$13,6,FALSE)</f>
        <v>40</v>
      </c>
      <c r="I6034">
        <f t="shared" si="94"/>
        <v>160</v>
      </c>
    </row>
    <row r="6035" spans="1:9" x14ac:dyDescent="0.25">
      <c r="A6035">
        <v>20006034</v>
      </c>
      <c r="B6035" s="1">
        <v>42488</v>
      </c>
      <c r="C6035" t="s">
        <v>25</v>
      </c>
      <c r="D6035">
        <v>3011</v>
      </c>
      <c r="E6035">
        <v>2074</v>
      </c>
      <c r="F6035" s="10">
        <v>3</v>
      </c>
      <c r="G6035">
        <f>VLOOKUP(D6035,产品表!$A$2:$F$13,5,FALSE)</f>
        <v>34</v>
      </c>
      <c r="H6035">
        <f>VLOOKUP(D6035,产品表!$A$2:$F$13,6,FALSE)</f>
        <v>42.5</v>
      </c>
      <c r="I6035">
        <f t="shared" si="94"/>
        <v>127.5</v>
      </c>
    </row>
    <row r="6036" spans="1:9" x14ac:dyDescent="0.25">
      <c r="A6036">
        <v>20006035</v>
      </c>
      <c r="B6036" s="1">
        <v>42488</v>
      </c>
      <c r="C6036" t="s">
        <v>33</v>
      </c>
      <c r="D6036">
        <v>3011</v>
      </c>
      <c r="E6036">
        <v>2887</v>
      </c>
      <c r="F6036" s="10">
        <v>1</v>
      </c>
      <c r="G6036">
        <f>VLOOKUP(D6036,产品表!$A$2:$F$13,5,FALSE)</f>
        <v>34</v>
      </c>
      <c r="H6036">
        <f>VLOOKUP(D6036,产品表!$A$2:$F$13,6,FALSE)</f>
        <v>42.5</v>
      </c>
      <c r="I6036">
        <f t="shared" si="94"/>
        <v>42.5</v>
      </c>
    </row>
    <row r="6037" spans="1:9" x14ac:dyDescent="0.25">
      <c r="A6037">
        <v>20006036</v>
      </c>
      <c r="B6037" s="1">
        <v>42488</v>
      </c>
      <c r="C6037" t="s">
        <v>33</v>
      </c>
      <c r="D6037">
        <v>3010</v>
      </c>
      <c r="E6037">
        <v>2836</v>
      </c>
      <c r="F6037" s="10">
        <v>3</v>
      </c>
      <c r="G6037">
        <f>VLOOKUP(D6037,产品表!$A$2:$F$13,5,FALSE)</f>
        <v>36</v>
      </c>
      <c r="H6037">
        <f>VLOOKUP(D6037,产品表!$A$2:$F$13,6,FALSE)</f>
        <v>45</v>
      </c>
      <c r="I6037">
        <f t="shared" si="94"/>
        <v>135</v>
      </c>
    </row>
    <row r="6038" spans="1:9" x14ac:dyDescent="0.25">
      <c r="A6038">
        <v>20006037</v>
      </c>
      <c r="B6038" s="1">
        <v>42488</v>
      </c>
      <c r="C6038" t="s">
        <v>22</v>
      </c>
      <c r="D6038">
        <v>3011</v>
      </c>
      <c r="E6038">
        <v>1798</v>
      </c>
      <c r="F6038" s="10">
        <v>2</v>
      </c>
      <c r="G6038">
        <f>VLOOKUP(D6038,产品表!$A$2:$F$13,5,FALSE)</f>
        <v>34</v>
      </c>
      <c r="H6038">
        <f>VLOOKUP(D6038,产品表!$A$2:$F$13,6,FALSE)</f>
        <v>42.5</v>
      </c>
      <c r="I6038">
        <f t="shared" si="94"/>
        <v>85</v>
      </c>
    </row>
    <row r="6039" spans="1:9" x14ac:dyDescent="0.25">
      <c r="A6039">
        <v>20006038</v>
      </c>
      <c r="B6039" s="1">
        <v>42488</v>
      </c>
      <c r="C6039" t="s">
        <v>30</v>
      </c>
      <c r="D6039">
        <v>3010</v>
      </c>
      <c r="E6039">
        <v>2540</v>
      </c>
      <c r="F6039" s="10">
        <v>2</v>
      </c>
      <c r="G6039">
        <f>VLOOKUP(D6039,产品表!$A$2:$F$13,5,FALSE)</f>
        <v>36</v>
      </c>
      <c r="H6039">
        <f>VLOOKUP(D6039,产品表!$A$2:$F$13,6,FALSE)</f>
        <v>45</v>
      </c>
      <c r="I6039">
        <f t="shared" si="94"/>
        <v>90</v>
      </c>
    </row>
    <row r="6040" spans="1:9" x14ac:dyDescent="0.25">
      <c r="A6040">
        <v>20006039</v>
      </c>
      <c r="B6040" s="1">
        <v>42488</v>
      </c>
      <c r="C6040" t="s">
        <v>29</v>
      </c>
      <c r="D6040">
        <v>3011</v>
      </c>
      <c r="E6040">
        <v>2411</v>
      </c>
      <c r="F6040" s="10">
        <v>2</v>
      </c>
      <c r="G6040">
        <f>VLOOKUP(D6040,产品表!$A$2:$F$13,5,FALSE)</f>
        <v>34</v>
      </c>
      <c r="H6040">
        <f>VLOOKUP(D6040,产品表!$A$2:$F$13,6,FALSE)</f>
        <v>42.5</v>
      </c>
      <c r="I6040">
        <f t="shared" si="94"/>
        <v>85</v>
      </c>
    </row>
    <row r="6041" spans="1:9" x14ac:dyDescent="0.25">
      <c r="A6041">
        <v>20006040</v>
      </c>
      <c r="B6041" s="1">
        <v>42488</v>
      </c>
      <c r="C6041" t="s">
        <v>9</v>
      </c>
      <c r="D6041">
        <v>3011</v>
      </c>
      <c r="E6041">
        <v>480</v>
      </c>
      <c r="F6041" s="10">
        <v>2</v>
      </c>
      <c r="G6041">
        <f>VLOOKUP(D6041,产品表!$A$2:$F$13,5,FALSE)</f>
        <v>34</v>
      </c>
      <c r="H6041">
        <f>VLOOKUP(D6041,产品表!$A$2:$F$13,6,FALSE)</f>
        <v>42.5</v>
      </c>
      <c r="I6041">
        <f t="shared" si="94"/>
        <v>85</v>
      </c>
    </row>
    <row r="6042" spans="1:9" x14ac:dyDescent="0.25">
      <c r="A6042">
        <v>20006041</v>
      </c>
      <c r="B6042" s="1">
        <v>42488</v>
      </c>
      <c r="C6042" t="s">
        <v>22</v>
      </c>
      <c r="D6042">
        <v>3012</v>
      </c>
      <c r="E6042">
        <v>1707</v>
      </c>
      <c r="F6042" s="10">
        <v>1</v>
      </c>
      <c r="G6042">
        <f>VLOOKUP(D6042,产品表!$A$2:$F$13,5,FALSE)</f>
        <v>32</v>
      </c>
      <c r="H6042">
        <f>VLOOKUP(D6042,产品表!$A$2:$F$13,6,FALSE)</f>
        <v>40</v>
      </c>
      <c r="I6042">
        <f t="shared" si="94"/>
        <v>40</v>
      </c>
    </row>
    <row r="6043" spans="1:9" x14ac:dyDescent="0.25">
      <c r="A6043">
        <v>20006042</v>
      </c>
      <c r="B6043" s="1">
        <v>42488</v>
      </c>
      <c r="C6043" t="s">
        <v>19</v>
      </c>
      <c r="D6043">
        <v>3008</v>
      </c>
      <c r="E6043">
        <v>1403</v>
      </c>
      <c r="F6043" s="10">
        <v>1</v>
      </c>
      <c r="G6043">
        <f>VLOOKUP(D6043,产品表!$A$2:$F$13,5,FALSE)</f>
        <v>33</v>
      </c>
      <c r="H6043">
        <f>VLOOKUP(D6043,产品表!$A$2:$F$13,6,FALSE)</f>
        <v>41.25</v>
      </c>
      <c r="I6043">
        <f t="shared" si="94"/>
        <v>41.25</v>
      </c>
    </row>
    <row r="6044" spans="1:9" x14ac:dyDescent="0.25">
      <c r="A6044">
        <v>20006043</v>
      </c>
      <c r="B6044" s="1">
        <v>42488</v>
      </c>
      <c r="C6044" t="s">
        <v>12</v>
      </c>
      <c r="D6044">
        <v>3011</v>
      </c>
      <c r="E6044">
        <v>746</v>
      </c>
      <c r="F6044" s="10">
        <v>4</v>
      </c>
      <c r="G6044">
        <f>VLOOKUP(D6044,产品表!$A$2:$F$13,5,FALSE)</f>
        <v>34</v>
      </c>
      <c r="H6044">
        <f>VLOOKUP(D6044,产品表!$A$2:$F$13,6,FALSE)</f>
        <v>42.5</v>
      </c>
      <c r="I6044">
        <f t="shared" si="94"/>
        <v>170</v>
      </c>
    </row>
    <row r="6045" spans="1:9" x14ac:dyDescent="0.25">
      <c r="A6045">
        <v>20006044</v>
      </c>
      <c r="B6045" s="1">
        <v>42488</v>
      </c>
      <c r="C6045" t="s">
        <v>26</v>
      </c>
      <c r="D6045">
        <v>3009</v>
      </c>
      <c r="E6045">
        <v>2157</v>
      </c>
      <c r="F6045" s="10">
        <v>1</v>
      </c>
      <c r="G6045">
        <f>VLOOKUP(D6045,产品表!$A$2:$F$13,5,FALSE)</f>
        <v>31</v>
      </c>
      <c r="H6045">
        <f>VLOOKUP(D6045,产品表!$A$2:$F$13,6,FALSE)</f>
        <v>38.75</v>
      </c>
      <c r="I6045">
        <f t="shared" si="94"/>
        <v>38.75</v>
      </c>
    </row>
    <row r="6046" spans="1:9" x14ac:dyDescent="0.25">
      <c r="A6046">
        <v>20006045</v>
      </c>
      <c r="B6046" s="1">
        <v>42488</v>
      </c>
      <c r="C6046" t="s">
        <v>33</v>
      </c>
      <c r="D6046">
        <v>3012</v>
      </c>
      <c r="E6046">
        <v>2823</v>
      </c>
      <c r="F6046" s="10">
        <v>4</v>
      </c>
      <c r="G6046">
        <f>VLOOKUP(D6046,产品表!$A$2:$F$13,5,FALSE)</f>
        <v>32</v>
      </c>
      <c r="H6046">
        <f>VLOOKUP(D6046,产品表!$A$2:$F$13,6,FALSE)</f>
        <v>40</v>
      </c>
      <c r="I6046">
        <f t="shared" si="94"/>
        <v>160</v>
      </c>
    </row>
    <row r="6047" spans="1:9" x14ac:dyDescent="0.25">
      <c r="A6047">
        <v>20006046</v>
      </c>
      <c r="B6047" s="1">
        <v>42488</v>
      </c>
      <c r="C6047" t="s">
        <v>33</v>
      </c>
      <c r="D6047">
        <v>3012</v>
      </c>
      <c r="E6047">
        <v>2803</v>
      </c>
      <c r="F6047" s="10">
        <v>1</v>
      </c>
      <c r="G6047">
        <f>VLOOKUP(D6047,产品表!$A$2:$F$13,5,FALSE)</f>
        <v>32</v>
      </c>
      <c r="H6047">
        <f>VLOOKUP(D6047,产品表!$A$2:$F$13,6,FALSE)</f>
        <v>40</v>
      </c>
      <c r="I6047">
        <f t="shared" si="94"/>
        <v>40</v>
      </c>
    </row>
    <row r="6048" spans="1:9" x14ac:dyDescent="0.25">
      <c r="A6048">
        <v>20006047</v>
      </c>
      <c r="B6048" s="1">
        <v>42488</v>
      </c>
      <c r="C6048" t="s">
        <v>32</v>
      </c>
      <c r="D6048">
        <v>3008</v>
      </c>
      <c r="E6048">
        <v>2763</v>
      </c>
      <c r="F6048" s="10">
        <v>1</v>
      </c>
      <c r="G6048">
        <f>VLOOKUP(D6048,产品表!$A$2:$F$13,5,FALSE)</f>
        <v>33</v>
      </c>
      <c r="H6048">
        <f>VLOOKUP(D6048,产品表!$A$2:$F$13,6,FALSE)</f>
        <v>41.25</v>
      </c>
      <c r="I6048">
        <f t="shared" si="94"/>
        <v>41.25</v>
      </c>
    </row>
    <row r="6049" spans="1:9" x14ac:dyDescent="0.25">
      <c r="A6049">
        <v>20006048</v>
      </c>
      <c r="B6049" s="1">
        <v>42488</v>
      </c>
      <c r="C6049" t="s">
        <v>30</v>
      </c>
      <c r="D6049">
        <v>3010</v>
      </c>
      <c r="E6049">
        <v>2556</v>
      </c>
      <c r="F6049" s="10">
        <v>4</v>
      </c>
      <c r="G6049">
        <f>VLOOKUP(D6049,产品表!$A$2:$F$13,5,FALSE)</f>
        <v>36</v>
      </c>
      <c r="H6049">
        <f>VLOOKUP(D6049,产品表!$A$2:$F$13,6,FALSE)</f>
        <v>45</v>
      </c>
      <c r="I6049">
        <f t="shared" si="94"/>
        <v>180</v>
      </c>
    </row>
    <row r="6050" spans="1:9" x14ac:dyDescent="0.25">
      <c r="A6050">
        <v>20006049</v>
      </c>
      <c r="B6050" s="1">
        <v>42488</v>
      </c>
      <c r="C6050" t="s">
        <v>8</v>
      </c>
      <c r="D6050">
        <v>3009</v>
      </c>
      <c r="E6050">
        <v>381</v>
      </c>
      <c r="F6050" s="10">
        <v>1</v>
      </c>
      <c r="G6050">
        <f>VLOOKUP(D6050,产品表!$A$2:$F$13,5,FALSE)</f>
        <v>31</v>
      </c>
      <c r="H6050">
        <f>VLOOKUP(D6050,产品表!$A$2:$F$13,6,FALSE)</f>
        <v>38.75</v>
      </c>
      <c r="I6050">
        <f t="shared" si="94"/>
        <v>38.75</v>
      </c>
    </row>
    <row r="6051" spans="1:9" x14ac:dyDescent="0.25">
      <c r="A6051">
        <v>20006050</v>
      </c>
      <c r="B6051" s="1">
        <v>42488</v>
      </c>
      <c r="C6051" t="s">
        <v>6</v>
      </c>
      <c r="D6051">
        <v>3002</v>
      </c>
      <c r="E6051">
        <v>113</v>
      </c>
      <c r="F6051" s="10">
        <v>3</v>
      </c>
      <c r="G6051">
        <f>VLOOKUP(D6051,产品表!$A$2:$F$13,5,FALSE)</f>
        <v>29</v>
      </c>
      <c r="H6051">
        <f>VLOOKUP(D6051,产品表!$A$2:$F$13,6,FALSE)</f>
        <v>36.25</v>
      </c>
      <c r="I6051">
        <f t="shared" si="94"/>
        <v>108.75</v>
      </c>
    </row>
    <row r="6052" spans="1:9" x14ac:dyDescent="0.25">
      <c r="A6052">
        <v>20006051</v>
      </c>
      <c r="B6052" s="1">
        <v>42488</v>
      </c>
      <c r="C6052" t="s">
        <v>20</v>
      </c>
      <c r="D6052">
        <v>3009</v>
      </c>
      <c r="E6052">
        <v>1525</v>
      </c>
      <c r="F6052" s="10">
        <v>1</v>
      </c>
      <c r="G6052">
        <f>VLOOKUP(D6052,产品表!$A$2:$F$13,5,FALSE)</f>
        <v>31</v>
      </c>
      <c r="H6052">
        <f>VLOOKUP(D6052,产品表!$A$2:$F$13,6,FALSE)</f>
        <v>38.75</v>
      </c>
      <c r="I6052">
        <f t="shared" si="94"/>
        <v>38.75</v>
      </c>
    </row>
    <row r="6053" spans="1:9" x14ac:dyDescent="0.25">
      <c r="A6053">
        <v>20006052</v>
      </c>
      <c r="B6053" s="1">
        <v>42488</v>
      </c>
      <c r="C6053" t="s">
        <v>30</v>
      </c>
      <c r="D6053">
        <v>3009</v>
      </c>
      <c r="E6053">
        <v>2566</v>
      </c>
      <c r="F6053" s="10">
        <v>1</v>
      </c>
      <c r="G6053">
        <f>VLOOKUP(D6053,产品表!$A$2:$F$13,5,FALSE)</f>
        <v>31</v>
      </c>
      <c r="H6053">
        <f>VLOOKUP(D6053,产品表!$A$2:$F$13,6,FALSE)</f>
        <v>38.75</v>
      </c>
      <c r="I6053">
        <f t="shared" si="94"/>
        <v>38.75</v>
      </c>
    </row>
    <row r="6054" spans="1:9" x14ac:dyDescent="0.25">
      <c r="A6054">
        <v>20006053</v>
      </c>
      <c r="B6054" s="1">
        <v>42488</v>
      </c>
      <c r="C6054" t="s">
        <v>14</v>
      </c>
      <c r="D6054">
        <v>3008</v>
      </c>
      <c r="E6054">
        <v>970</v>
      </c>
      <c r="F6054" s="10">
        <v>4</v>
      </c>
      <c r="G6054">
        <f>VLOOKUP(D6054,产品表!$A$2:$F$13,5,FALSE)</f>
        <v>33</v>
      </c>
      <c r="H6054">
        <f>VLOOKUP(D6054,产品表!$A$2:$F$13,6,FALSE)</f>
        <v>41.25</v>
      </c>
      <c r="I6054">
        <f t="shared" si="94"/>
        <v>165</v>
      </c>
    </row>
    <row r="6055" spans="1:9" x14ac:dyDescent="0.25">
      <c r="A6055">
        <v>20006054</v>
      </c>
      <c r="B6055" s="1">
        <v>42488</v>
      </c>
      <c r="C6055" t="s">
        <v>25</v>
      </c>
      <c r="D6055">
        <v>3011</v>
      </c>
      <c r="E6055">
        <v>2056</v>
      </c>
      <c r="F6055" s="10">
        <v>1</v>
      </c>
      <c r="G6055">
        <f>VLOOKUP(D6055,产品表!$A$2:$F$13,5,FALSE)</f>
        <v>34</v>
      </c>
      <c r="H6055">
        <f>VLOOKUP(D6055,产品表!$A$2:$F$13,6,FALSE)</f>
        <v>42.5</v>
      </c>
      <c r="I6055">
        <f t="shared" si="94"/>
        <v>42.5</v>
      </c>
    </row>
    <row r="6056" spans="1:9" x14ac:dyDescent="0.25">
      <c r="A6056">
        <v>20006055</v>
      </c>
      <c r="B6056" s="1">
        <v>42488</v>
      </c>
      <c r="C6056" t="s">
        <v>8</v>
      </c>
      <c r="D6056">
        <v>3008</v>
      </c>
      <c r="E6056">
        <v>301</v>
      </c>
      <c r="F6056" s="10">
        <v>1</v>
      </c>
      <c r="G6056">
        <f>VLOOKUP(D6056,产品表!$A$2:$F$13,5,FALSE)</f>
        <v>33</v>
      </c>
      <c r="H6056">
        <f>VLOOKUP(D6056,产品表!$A$2:$F$13,6,FALSE)</f>
        <v>41.25</v>
      </c>
      <c r="I6056">
        <f t="shared" si="94"/>
        <v>41.25</v>
      </c>
    </row>
    <row r="6057" spans="1:9" x14ac:dyDescent="0.25">
      <c r="A6057">
        <v>20006056</v>
      </c>
      <c r="B6057" s="1">
        <v>42488</v>
      </c>
      <c r="C6057" t="s">
        <v>34</v>
      </c>
      <c r="D6057">
        <v>3012</v>
      </c>
      <c r="E6057">
        <v>2915</v>
      </c>
      <c r="F6057" s="10">
        <v>3</v>
      </c>
      <c r="G6057">
        <f>VLOOKUP(D6057,产品表!$A$2:$F$13,5,FALSE)</f>
        <v>32</v>
      </c>
      <c r="H6057">
        <f>VLOOKUP(D6057,产品表!$A$2:$F$13,6,FALSE)</f>
        <v>40</v>
      </c>
      <c r="I6057">
        <f t="shared" si="94"/>
        <v>120</v>
      </c>
    </row>
    <row r="6058" spans="1:9" x14ac:dyDescent="0.25">
      <c r="A6058">
        <v>20006057</v>
      </c>
      <c r="B6058" s="1">
        <v>42488</v>
      </c>
      <c r="C6058" t="s">
        <v>8</v>
      </c>
      <c r="D6058">
        <v>3003</v>
      </c>
      <c r="E6058">
        <v>364</v>
      </c>
      <c r="F6058" s="10">
        <v>1</v>
      </c>
      <c r="G6058">
        <f>VLOOKUP(D6058,产品表!$A$2:$F$13,5,FALSE)</f>
        <v>24</v>
      </c>
      <c r="H6058">
        <f>VLOOKUP(D6058,产品表!$A$2:$F$13,6,FALSE)</f>
        <v>30</v>
      </c>
      <c r="I6058">
        <f t="shared" si="94"/>
        <v>30</v>
      </c>
    </row>
    <row r="6059" spans="1:9" x14ac:dyDescent="0.25">
      <c r="A6059">
        <v>20006058</v>
      </c>
      <c r="B6059" s="1">
        <v>42488</v>
      </c>
      <c r="C6059" t="s">
        <v>8</v>
      </c>
      <c r="D6059">
        <v>3008</v>
      </c>
      <c r="E6059">
        <v>333</v>
      </c>
      <c r="F6059" s="10">
        <v>2</v>
      </c>
      <c r="G6059">
        <f>VLOOKUP(D6059,产品表!$A$2:$F$13,5,FALSE)</f>
        <v>33</v>
      </c>
      <c r="H6059">
        <f>VLOOKUP(D6059,产品表!$A$2:$F$13,6,FALSE)</f>
        <v>41.25</v>
      </c>
      <c r="I6059">
        <f t="shared" si="94"/>
        <v>82.5</v>
      </c>
    </row>
    <row r="6060" spans="1:9" x14ac:dyDescent="0.25">
      <c r="A6060">
        <v>20006059</v>
      </c>
      <c r="B6060" s="1">
        <v>42488</v>
      </c>
      <c r="C6060" t="s">
        <v>14</v>
      </c>
      <c r="D6060">
        <v>3009</v>
      </c>
      <c r="E6060">
        <v>984</v>
      </c>
      <c r="F6060" s="10">
        <v>4</v>
      </c>
      <c r="G6060">
        <f>VLOOKUP(D6060,产品表!$A$2:$F$13,5,FALSE)</f>
        <v>31</v>
      </c>
      <c r="H6060">
        <f>VLOOKUP(D6060,产品表!$A$2:$F$13,6,FALSE)</f>
        <v>38.75</v>
      </c>
      <c r="I6060">
        <f t="shared" si="94"/>
        <v>155</v>
      </c>
    </row>
    <row r="6061" spans="1:9" x14ac:dyDescent="0.25">
      <c r="A6061">
        <v>20006060</v>
      </c>
      <c r="B6061" s="1">
        <v>42488</v>
      </c>
      <c r="C6061" t="s">
        <v>9</v>
      </c>
      <c r="D6061">
        <v>3003</v>
      </c>
      <c r="E6061">
        <v>466</v>
      </c>
      <c r="F6061" s="10">
        <v>4</v>
      </c>
      <c r="G6061">
        <f>VLOOKUP(D6061,产品表!$A$2:$F$13,5,FALSE)</f>
        <v>24</v>
      </c>
      <c r="H6061">
        <f>VLOOKUP(D6061,产品表!$A$2:$F$13,6,FALSE)</f>
        <v>30</v>
      </c>
      <c r="I6061">
        <f t="shared" si="94"/>
        <v>120</v>
      </c>
    </row>
    <row r="6062" spans="1:9" x14ac:dyDescent="0.25">
      <c r="A6062">
        <v>20006061</v>
      </c>
      <c r="B6062" s="1">
        <v>42488</v>
      </c>
      <c r="C6062" t="s">
        <v>16</v>
      </c>
      <c r="D6062">
        <v>3007</v>
      </c>
      <c r="E6062">
        <v>1149</v>
      </c>
      <c r="F6062" s="10">
        <v>1</v>
      </c>
      <c r="G6062">
        <f>VLOOKUP(D6062,产品表!$A$2:$F$13,5,FALSE)</f>
        <v>35</v>
      </c>
      <c r="H6062">
        <f>VLOOKUP(D6062,产品表!$A$2:$F$13,6,FALSE)</f>
        <v>43.75</v>
      </c>
      <c r="I6062">
        <f t="shared" si="94"/>
        <v>43.75</v>
      </c>
    </row>
    <row r="6063" spans="1:9" x14ac:dyDescent="0.25">
      <c r="A6063">
        <v>20006062</v>
      </c>
      <c r="B6063" s="1">
        <v>42488</v>
      </c>
      <c r="C6063" t="s">
        <v>8</v>
      </c>
      <c r="D6063">
        <v>3008</v>
      </c>
      <c r="E6063">
        <v>345</v>
      </c>
      <c r="F6063" s="10">
        <v>1</v>
      </c>
      <c r="G6063">
        <f>VLOOKUP(D6063,产品表!$A$2:$F$13,5,FALSE)</f>
        <v>33</v>
      </c>
      <c r="H6063">
        <f>VLOOKUP(D6063,产品表!$A$2:$F$13,6,FALSE)</f>
        <v>41.25</v>
      </c>
      <c r="I6063">
        <f t="shared" si="94"/>
        <v>41.25</v>
      </c>
    </row>
    <row r="6064" spans="1:9" x14ac:dyDescent="0.25">
      <c r="A6064">
        <v>20006063</v>
      </c>
      <c r="B6064" s="1">
        <v>42488</v>
      </c>
      <c r="C6064" t="s">
        <v>22</v>
      </c>
      <c r="D6064">
        <v>3009</v>
      </c>
      <c r="E6064">
        <v>1759</v>
      </c>
      <c r="F6064" s="10">
        <v>3</v>
      </c>
      <c r="G6064">
        <f>VLOOKUP(D6064,产品表!$A$2:$F$13,5,FALSE)</f>
        <v>31</v>
      </c>
      <c r="H6064">
        <f>VLOOKUP(D6064,产品表!$A$2:$F$13,6,FALSE)</f>
        <v>38.75</v>
      </c>
      <c r="I6064">
        <f t="shared" si="94"/>
        <v>116.25</v>
      </c>
    </row>
    <row r="6065" spans="1:9" x14ac:dyDescent="0.25">
      <c r="A6065">
        <v>20006064</v>
      </c>
      <c r="B6065" s="1">
        <v>42488</v>
      </c>
      <c r="C6065" t="s">
        <v>8</v>
      </c>
      <c r="D6065">
        <v>3009</v>
      </c>
      <c r="E6065">
        <v>391</v>
      </c>
      <c r="F6065" s="10">
        <v>1</v>
      </c>
      <c r="G6065">
        <f>VLOOKUP(D6065,产品表!$A$2:$F$13,5,FALSE)</f>
        <v>31</v>
      </c>
      <c r="H6065">
        <f>VLOOKUP(D6065,产品表!$A$2:$F$13,6,FALSE)</f>
        <v>38.75</v>
      </c>
      <c r="I6065">
        <f t="shared" si="94"/>
        <v>38.75</v>
      </c>
    </row>
    <row r="6066" spans="1:9" x14ac:dyDescent="0.25">
      <c r="A6066">
        <v>20006065</v>
      </c>
      <c r="B6066" s="1">
        <v>42488</v>
      </c>
      <c r="C6066" t="s">
        <v>6</v>
      </c>
      <c r="D6066">
        <v>3009</v>
      </c>
      <c r="E6066">
        <v>169</v>
      </c>
      <c r="F6066" s="10">
        <v>1</v>
      </c>
      <c r="G6066">
        <f>VLOOKUP(D6066,产品表!$A$2:$F$13,5,FALSE)</f>
        <v>31</v>
      </c>
      <c r="H6066">
        <f>VLOOKUP(D6066,产品表!$A$2:$F$13,6,FALSE)</f>
        <v>38.75</v>
      </c>
      <c r="I6066">
        <f t="shared" si="94"/>
        <v>38.75</v>
      </c>
    </row>
    <row r="6067" spans="1:9" x14ac:dyDescent="0.25">
      <c r="A6067">
        <v>20006066</v>
      </c>
      <c r="B6067" s="1">
        <v>42488</v>
      </c>
      <c r="C6067" t="s">
        <v>6</v>
      </c>
      <c r="D6067">
        <v>3008</v>
      </c>
      <c r="E6067">
        <v>143</v>
      </c>
      <c r="F6067" s="10">
        <v>1</v>
      </c>
      <c r="G6067">
        <f>VLOOKUP(D6067,产品表!$A$2:$F$13,5,FALSE)</f>
        <v>33</v>
      </c>
      <c r="H6067">
        <f>VLOOKUP(D6067,产品表!$A$2:$F$13,6,FALSE)</f>
        <v>41.25</v>
      </c>
      <c r="I6067">
        <f t="shared" si="94"/>
        <v>41.25</v>
      </c>
    </row>
    <row r="6068" spans="1:9" x14ac:dyDescent="0.25">
      <c r="A6068">
        <v>20006067</v>
      </c>
      <c r="B6068" s="1">
        <v>42489</v>
      </c>
      <c r="C6068" t="s">
        <v>34</v>
      </c>
      <c r="D6068">
        <v>3008</v>
      </c>
      <c r="E6068">
        <v>2946</v>
      </c>
      <c r="F6068" s="10">
        <v>2</v>
      </c>
      <c r="G6068">
        <f>VLOOKUP(D6068,产品表!$A$2:$F$13,5,FALSE)</f>
        <v>33</v>
      </c>
      <c r="H6068">
        <f>VLOOKUP(D6068,产品表!$A$2:$F$13,6,FALSE)</f>
        <v>41.25</v>
      </c>
      <c r="I6068">
        <f t="shared" si="94"/>
        <v>82.5</v>
      </c>
    </row>
    <row r="6069" spans="1:9" x14ac:dyDescent="0.25">
      <c r="A6069">
        <v>20006068</v>
      </c>
      <c r="B6069" s="1">
        <v>42489</v>
      </c>
      <c r="C6069" t="s">
        <v>29</v>
      </c>
      <c r="D6069">
        <v>3008</v>
      </c>
      <c r="E6069">
        <v>2444</v>
      </c>
      <c r="F6069" s="10">
        <v>3</v>
      </c>
      <c r="G6069">
        <f>VLOOKUP(D6069,产品表!$A$2:$F$13,5,FALSE)</f>
        <v>33</v>
      </c>
      <c r="H6069">
        <f>VLOOKUP(D6069,产品表!$A$2:$F$13,6,FALSE)</f>
        <v>41.25</v>
      </c>
      <c r="I6069">
        <f t="shared" si="94"/>
        <v>123.75</v>
      </c>
    </row>
    <row r="6070" spans="1:9" x14ac:dyDescent="0.25">
      <c r="A6070">
        <v>20006069</v>
      </c>
      <c r="B6070" s="1">
        <v>42489</v>
      </c>
      <c r="C6070" t="s">
        <v>29</v>
      </c>
      <c r="D6070">
        <v>3002</v>
      </c>
      <c r="E6070">
        <v>2418</v>
      </c>
      <c r="F6070" s="10">
        <v>3</v>
      </c>
      <c r="G6070">
        <f>VLOOKUP(D6070,产品表!$A$2:$F$13,5,FALSE)</f>
        <v>29</v>
      </c>
      <c r="H6070">
        <f>VLOOKUP(D6070,产品表!$A$2:$F$13,6,FALSE)</f>
        <v>36.25</v>
      </c>
      <c r="I6070">
        <f t="shared" si="94"/>
        <v>108.75</v>
      </c>
    </row>
    <row r="6071" spans="1:9" x14ac:dyDescent="0.25">
      <c r="A6071">
        <v>20006070</v>
      </c>
      <c r="B6071" s="1">
        <v>42489</v>
      </c>
      <c r="C6071" t="s">
        <v>29</v>
      </c>
      <c r="D6071">
        <v>3007</v>
      </c>
      <c r="E6071">
        <v>2452</v>
      </c>
      <c r="F6071" s="10">
        <v>1</v>
      </c>
      <c r="G6071">
        <f>VLOOKUP(D6071,产品表!$A$2:$F$13,5,FALSE)</f>
        <v>35</v>
      </c>
      <c r="H6071">
        <f>VLOOKUP(D6071,产品表!$A$2:$F$13,6,FALSE)</f>
        <v>43.75</v>
      </c>
      <c r="I6071">
        <f t="shared" si="94"/>
        <v>43.75</v>
      </c>
    </row>
    <row r="6072" spans="1:9" x14ac:dyDescent="0.25">
      <c r="A6072">
        <v>20006071</v>
      </c>
      <c r="B6072" s="1">
        <v>42489</v>
      </c>
      <c r="C6072" t="s">
        <v>31</v>
      </c>
      <c r="D6072">
        <v>3008</v>
      </c>
      <c r="E6072">
        <v>2663</v>
      </c>
      <c r="F6072" s="10">
        <v>3</v>
      </c>
      <c r="G6072">
        <f>VLOOKUP(D6072,产品表!$A$2:$F$13,5,FALSE)</f>
        <v>33</v>
      </c>
      <c r="H6072">
        <f>VLOOKUP(D6072,产品表!$A$2:$F$13,6,FALSE)</f>
        <v>41.25</v>
      </c>
      <c r="I6072">
        <f t="shared" si="94"/>
        <v>123.75</v>
      </c>
    </row>
    <row r="6073" spans="1:9" x14ac:dyDescent="0.25">
      <c r="A6073">
        <v>20006072</v>
      </c>
      <c r="B6073" s="1">
        <v>42489</v>
      </c>
      <c r="C6073" t="s">
        <v>26</v>
      </c>
      <c r="D6073">
        <v>3012</v>
      </c>
      <c r="E6073">
        <v>2182</v>
      </c>
      <c r="F6073" s="10">
        <v>1</v>
      </c>
      <c r="G6073">
        <f>VLOOKUP(D6073,产品表!$A$2:$F$13,5,FALSE)</f>
        <v>32</v>
      </c>
      <c r="H6073">
        <f>VLOOKUP(D6073,产品表!$A$2:$F$13,6,FALSE)</f>
        <v>40</v>
      </c>
      <c r="I6073">
        <f t="shared" si="94"/>
        <v>40</v>
      </c>
    </row>
    <row r="6074" spans="1:9" x14ac:dyDescent="0.25">
      <c r="A6074">
        <v>20006073</v>
      </c>
      <c r="B6074" s="1">
        <v>42489</v>
      </c>
      <c r="C6074" t="s">
        <v>26</v>
      </c>
      <c r="D6074">
        <v>3002</v>
      </c>
      <c r="E6074">
        <v>2132</v>
      </c>
      <c r="F6074" s="10">
        <v>3</v>
      </c>
      <c r="G6074">
        <f>VLOOKUP(D6074,产品表!$A$2:$F$13,5,FALSE)</f>
        <v>29</v>
      </c>
      <c r="H6074">
        <f>VLOOKUP(D6074,产品表!$A$2:$F$13,6,FALSE)</f>
        <v>36.25</v>
      </c>
      <c r="I6074">
        <f t="shared" si="94"/>
        <v>108.75</v>
      </c>
    </row>
    <row r="6075" spans="1:9" x14ac:dyDescent="0.25">
      <c r="A6075">
        <v>20006074</v>
      </c>
      <c r="B6075" s="1">
        <v>42489</v>
      </c>
      <c r="C6075" t="s">
        <v>10</v>
      </c>
      <c r="D6075">
        <v>3009</v>
      </c>
      <c r="E6075">
        <v>598</v>
      </c>
      <c r="F6075" s="10">
        <v>4</v>
      </c>
      <c r="G6075">
        <f>VLOOKUP(D6075,产品表!$A$2:$F$13,5,FALSE)</f>
        <v>31</v>
      </c>
      <c r="H6075">
        <f>VLOOKUP(D6075,产品表!$A$2:$F$13,6,FALSE)</f>
        <v>38.75</v>
      </c>
      <c r="I6075">
        <f t="shared" si="94"/>
        <v>155</v>
      </c>
    </row>
    <row r="6076" spans="1:9" x14ac:dyDescent="0.25">
      <c r="A6076">
        <v>20006075</v>
      </c>
      <c r="B6076" s="1">
        <v>42489</v>
      </c>
      <c r="C6076" t="s">
        <v>23</v>
      </c>
      <c r="D6076">
        <v>3008</v>
      </c>
      <c r="E6076">
        <v>1839</v>
      </c>
      <c r="F6076" s="10">
        <v>3</v>
      </c>
      <c r="G6076">
        <f>VLOOKUP(D6076,产品表!$A$2:$F$13,5,FALSE)</f>
        <v>33</v>
      </c>
      <c r="H6076">
        <f>VLOOKUP(D6076,产品表!$A$2:$F$13,6,FALSE)</f>
        <v>41.25</v>
      </c>
      <c r="I6076">
        <f t="shared" si="94"/>
        <v>123.75</v>
      </c>
    </row>
    <row r="6077" spans="1:9" x14ac:dyDescent="0.25">
      <c r="A6077">
        <v>20006076</v>
      </c>
      <c r="B6077" s="1">
        <v>42489</v>
      </c>
      <c r="C6077" t="s">
        <v>7</v>
      </c>
      <c r="D6077">
        <v>3001</v>
      </c>
      <c r="E6077">
        <v>295</v>
      </c>
      <c r="F6077" s="10">
        <v>1</v>
      </c>
      <c r="G6077">
        <f>VLOOKUP(D6077,产品表!$A$2:$F$13,5,FALSE)</f>
        <v>32</v>
      </c>
      <c r="H6077">
        <f>VLOOKUP(D6077,产品表!$A$2:$F$13,6,FALSE)</f>
        <v>40</v>
      </c>
      <c r="I6077">
        <f t="shared" si="94"/>
        <v>40</v>
      </c>
    </row>
    <row r="6078" spans="1:9" x14ac:dyDescent="0.25">
      <c r="A6078">
        <v>20006077</v>
      </c>
      <c r="B6078" s="1">
        <v>42489</v>
      </c>
      <c r="C6078" t="s">
        <v>18</v>
      </c>
      <c r="D6078">
        <v>3002</v>
      </c>
      <c r="E6078">
        <v>1309</v>
      </c>
      <c r="F6078" s="10">
        <v>1</v>
      </c>
      <c r="G6078">
        <f>VLOOKUP(D6078,产品表!$A$2:$F$13,5,FALSE)</f>
        <v>29</v>
      </c>
      <c r="H6078">
        <f>VLOOKUP(D6078,产品表!$A$2:$F$13,6,FALSE)</f>
        <v>36.25</v>
      </c>
      <c r="I6078">
        <f t="shared" si="94"/>
        <v>36.25</v>
      </c>
    </row>
    <row r="6079" spans="1:9" x14ac:dyDescent="0.25">
      <c r="A6079">
        <v>20006078</v>
      </c>
      <c r="B6079" s="1">
        <v>42489</v>
      </c>
      <c r="C6079" t="s">
        <v>26</v>
      </c>
      <c r="D6079">
        <v>3007</v>
      </c>
      <c r="E6079">
        <v>2111</v>
      </c>
      <c r="F6079" s="10">
        <v>4</v>
      </c>
      <c r="G6079">
        <f>VLOOKUP(D6079,产品表!$A$2:$F$13,5,FALSE)</f>
        <v>35</v>
      </c>
      <c r="H6079">
        <f>VLOOKUP(D6079,产品表!$A$2:$F$13,6,FALSE)</f>
        <v>43.75</v>
      </c>
      <c r="I6079">
        <f t="shared" si="94"/>
        <v>175</v>
      </c>
    </row>
    <row r="6080" spans="1:9" x14ac:dyDescent="0.25">
      <c r="A6080">
        <v>20006079</v>
      </c>
      <c r="B6080" s="1">
        <v>42489</v>
      </c>
      <c r="C6080" t="s">
        <v>25</v>
      </c>
      <c r="D6080">
        <v>3009</v>
      </c>
      <c r="E6080">
        <v>2060</v>
      </c>
      <c r="F6080" s="10">
        <v>4</v>
      </c>
      <c r="G6080">
        <f>VLOOKUP(D6080,产品表!$A$2:$F$13,5,FALSE)</f>
        <v>31</v>
      </c>
      <c r="H6080">
        <f>VLOOKUP(D6080,产品表!$A$2:$F$13,6,FALSE)</f>
        <v>38.75</v>
      </c>
      <c r="I6080">
        <f t="shared" si="94"/>
        <v>155</v>
      </c>
    </row>
    <row r="6081" spans="1:9" x14ac:dyDescent="0.25">
      <c r="A6081">
        <v>20006080</v>
      </c>
      <c r="B6081" s="1">
        <v>42489</v>
      </c>
      <c r="C6081" t="s">
        <v>7</v>
      </c>
      <c r="D6081">
        <v>3008</v>
      </c>
      <c r="E6081">
        <v>211</v>
      </c>
      <c r="F6081" s="10">
        <v>4</v>
      </c>
      <c r="G6081">
        <f>VLOOKUP(D6081,产品表!$A$2:$F$13,5,FALSE)</f>
        <v>33</v>
      </c>
      <c r="H6081">
        <f>VLOOKUP(D6081,产品表!$A$2:$F$13,6,FALSE)</f>
        <v>41.25</v>
      </c>
      <c r="I6081">
        <f t="shared" si="94"/>
        <v>165</v>
      </c>
    </row>
    <row r="6082" spans="1:9" x14ac:dyDescent="0.25">
      <c r="A6082">
        <v>20006081</v>
      </c>
      <c r="B6082" s="1">
        <v>42489</v>
      </c>
      <c r="C6082" t="s">
        <v>7</v>
      </c>
      <c r="D6082">
        <v>3011</v>
      </c>
      <c r="E6082">
        <v>283</v>
      </c>
      <c r="F6082" s="10">
        <v>2</v>
      </c>
      <c r="G6082">
        <f>VLOOKUP(D6082,产品表!$A$2:$F$13,5,FALSE)</f>
        <v>34</v>
      </c>
      <c r="H6082">
        <f>VLOOKUP(D6082,产品表!$A$2:$F$13,6,FALSE)</f>
        <v>42.5</v>
      </c>
      <c r="I6082">
        <f t="shared" si="94"/>
        <v>85</v>
      </c>
    </row>
    <row r="6083" spans="1:9" x14ac:dyDescent="0.25">
      <c r="A6083">
        <v>20006082</v>
      </c>
      <c r="B6083" s="1">
        <v>42489</v>
      </c>
      <c r="C6083" t="s">
        <v>13</v>
      </c>
      <c r="D6083">
        <v>3001</v>
      </c>
      <c r="E6083">
        <v>847</v>
      </c>
      <c r="F6083" s="10">
        <v>1</v>
      </c>
      <c r="G6083">
        <f>VLOOKUP(D6083,产品表!$A$2:$F$13,5,FALSE)</f>
        <v>32</v>
      </c>
      <c r="H6083">
        <f>VLOOKUP(D6083,产品表!$A$2:$F$13,6,FALSE)</f>
        <v>40</v>
      </c>
      <c r="I6083">
        <f t="shared" ref="I6083:I6146" si="95">H6083*F6083</f>
        <v>40</v>
      </c>
    </row>
    <row r="6084" spans="1:9" x14ac:dyDescent="0.25">
      <c r="A6084">
        <v>20006083</v>
      </c>
      <c r="B6084" s="1">
        <v>42489</v>
      </c>
      <c r="C6084" t="s">
        <v>16</v>
      </c>
      <c r="D6084">
        <v>3008</v>
      </c>
      <c r="E6084">
        <v>1200</v>
      </c>
      <c r="F6084" s="10">
        <v>1</v>
      </c>
      <c r="G6084">
        <f>VLOOKUP(D6084,产品表!$A$2:$F$13,5,FALSE)</f>
        <v>33</v>
      </c>
      <c r="H6084">
        <f>VLOOKUP(D6084,产品表!$A$2:$F$13,6,FALSE)</f>
        <v>41.25</v>
      </c>
      <c r="I6084">
        <f t="shared" si="95"/>
        <v>41.25</v>
      </c>
    </row>
    <row r="6085" spans="1:9" x14ac:dyDescent="0.25">
      <c r="A6085">
        <v>20006084</v>
      </c>
      <c r="B6085" s="1">
        <v>42489</v>
      </c>
      <c r="C6085" t="s">
        <v>17</v>
      </c>
      <c r="D6085">
        <v>3002</v>
      </c>
      <c r="E6085">
        <v>1294</v>
      </c>
      <c r="F6085" s="10">
        <v>3</v>
      </c>
      <c r="G6085">
        <f>VLOOKUP(D6085,产品表!$A$2:$F$13,5,FALSE)</f>
        <v>29</v>
      </c>
      <c r="H6085">
        <f>VLOOKUP(D6085,产品表!$A$2:$F$13,6,FALSE)</f>
        <v>36.25</v>
      </c>
      <c r="I6085">
        <f t="shared" si="95"/>
        <v>108.75</v>
      </c>
    </row>
    <row r="6086" spans="1:9" x14ac:dyDescent="0.25">
      <c r="A6086">
        <v>20006085</v>
      </c>
      <c r="B6086" s="1">
        <v>42489</v>
      </c>
      <c r="C6086" t="s">
        <v>31</v>
      </c>
      <c r="D6086">
        <v>3008</v>
      </c>
      <c r="E6086">
        <v>2617</v>
      </c>
      <c r="F6086" s="10">
        <v>1</v>
      </c>
      <c r="G6086">
        <f>VLOOKUP(D6086,产品表!$A$2:$F$13,5,FALSE)</f>
        <v>33</v>
      </c>
      <c r="H6086">
        <f>VLOOKUP(D6086,产品表!$A$2:$F$13,6,FALSE)</f>
        <v>41.25</v>
      </c>
      <c r="I6086">
        <f t="shared" si="95"/>
        <v>41.25</v>
      </c>
    </row>
    <row r="6087" spans="1:9" x14ac:dyDescent="0.25">
      <c r="A6087">
        <v>20006086</v>
      </c>
      <c r="B6087" s="1">
        <v>42489</v>
      </c>
      <c r="C6087" t="s">
        <v>12</v>
      </c>
      <c r="D6087">
        <v>3009</v>
      </c>
      <c r="E6087">
        <v>787</v>
      </c>
      <c r="F6087" s="10">
        <v>4</v>
      </c>
      <c r="G6087">
        <f>VLOOKUP(D6087,产品表!$A$2:$F$13,5,FALSE)</f>
        <v>31</v>
      </c>
      <c r="H6087">
        <f>VLOOKUP(D6087,产品表!$A$2:$F$13,6,FALSE)</f>
        <v>38.75</v>
      </c>
      <c r="I6087">
        <f t="shared" si="95"/>
        <v>155</v>
      </c>
    </row>
    <row r="6088" spans="1:9" x14ac:dyDescent="0.25">
      <c r="A6088">
        <v>20006087</v>
      </c>
      <c r="B6088" s="1">
        <v>42489</v>
      </c>
      <c r="C6088" t="s">
        <v>17</v>
      </c>
      <c r="D6088">
        <v>3001</v>
      </c>
      <c r="E6088">
        <v>1298</v>
      </c>
      <c r="F6088" s="10">
        <v>2</v>
      </c>
      <c r="G6088">
        <f>VLOOKUP(D6088,产品表!$A$2:$F$13,5,FALSE)</f>
        <v>32</v>
      </c>
      <c r="H6088">
        <f>VLOOKUP(D6088,产品表!$A$2:$F$13,6,FALSE)</f>
        <v>40</v>
      </c>
      <c r="I6088">
        <f t="shared" si="95"/>
        <v>80</v>
      </c>
    </row>
    <row r="6089" spans="1:9" x14ac:dyDescent="0.25">
      <c r="A6089">
        <v>20006088</v>
      </c>
      <c r="B6089" s="1">
        <v>42489</v>
      </c>
      <c r="C6089" t="s">
        <v>28</v>
      </c>
      <c r="D6089">
        <v>3009</v>
      </c>
      <c r="E6089">
        <v>2387</v>
      </c>
      <c r="F6089" s="10">
        <v>1</v>
      </c>
      <c r="G6089">
        <f>VLOOKUP(D6089,产品表!$A$2:$F$13,5,FALSE)</f>
        <v>31</v>
      </c>
      <c r="H6089">
        <f>VLOOKUP(D6089,产品表!$A$2:$F$13,6,FALSE)</f>
        <v>38.75</v>
      </c>
      <c r="I6089">
        <f t="shared" si="95"/>
        <v>38.75</v>
      </c>
    </row>
    <row r="6090" spans="1:9" x14ac:dyDescent="0.25">
      <c r="A6090">
        <v>20006089</v>
      </c>
      <c r="B6090" s="1">
        <v>42489</v>
      </c>
      <c r="C6090" t="s">
        <v>6</v>
      </c>
      <c r="D6090">
        <v>3002</v>
      </c>
      <c r="E6090">
        <v>129</v>
      </c>
      <c r="F6090" s="10">
        <v>2</v>
      </c>
      <c r="G6090">
        <f>VLOOKUP(D6090,产品表!$A$2:$F$13,5,FALSE)</f>
        <v>29</v>
      </c>
      <c r="H6090">
        <f>VLOOKUP(D6090,产品表!$A$2:$F$13,6,FALSE)</f>
        <v>36.25</v>
      </c>
      <c r="I6090">
        <f t="shared" si="95"/>
        <v>72.5</v>
      </c>
    </row>
    <row r="6091" spans="1:9" x14ac:dyDescent="0.25">
      <c r="A6091">
        <v>20006090</v>
      </c>
      <c r="B6091" s="1">
        <v>42489</v>
      </c>
      <c r="C6091" t="s">
        <v>31</v>
      </c>
      <c r="D6091">
        <v>3007</v>
      </c>
      <c r="E6091">
        <v>2635</v>
      </c>
      <c r="F6091" s="10">
        <v>1</v>
      </c>
      <c r="G6091">
        <f>VLOOKUP(D6091,产品表!$A$2:$F$13,5,FALSE)</f>
        <v>35</v>
      </c>
      <c r="H6091">
        <f>VLOOKUP(D6091,产品表!$A$2:$F$13,6,FALSE)</f>
        <v>43.75</v>
      </c>
      <c r="I6091">
        <f t="shared" si="95"/>
        <v>43.75</v>
      </c>
    </row>
    <row r="6092" spans="1:9" x14ac:dyDescent="0.25">
      <c r="A6092">
        <v>20006091</v>
      </c>
      <c r="B6092" s="1">
        <v>42489</v>
      </c>
      <c r="C6092" t="s">
        <v>23</v>
      </c>
      <c r="D6092">
        <v>3009</v>
      </c>
      <c r="E6092">
        <v>1812</v>
      </c>
      <c r="F6092" s="10">
        <v>1</v>
      </c>
      <c r="G6092">
        <f>VLOOKUP(D6092,产品表!$A$2:$F$13,5,FALSE)</f>
        <v>31</v>
      </c>
      <c r="H6092">
        <f>VLOOKUP(D6092,产品表!$A$2:$F$13,6,FALSE)</f>
        <v>38.75</v>
      </c>
      <c r="I6092">
        <f t="shared" si="95"/>
        <v>38.75</v>
      </c>
    </row>
    <row r="6093" spans="1:9" x14ac:dyDescent="0.25">
      <c r="A6093">
        <v>20006092</v>
      </c>
      <c r="B6093" s="1">
        <v>42489</v>
      </c>
      <c r="C6093" t="s">
        <v>21</v>
      </c>
      <c r="D6093">
        <v>3008</v>
      </c>
      <c r="E6093">
        <v>1632</v>
      </c>
      <c r="F6093" s="10">
        <v>1</v>
      </c>
      <c r="G6093">
        <f>VLOOKUP(D6093,产品表!$A$2:$F$13,5,FALSE)</f>
        <v>33</v>
      </c>
      <c r="H6093">
        <f>VLOOKUP(D6093,产品表!$A$2:$F$13,6,FALSE)</f>
        <v>41.25</v>
      </c>
      <c r="I6093">
        <f t="shared" si="95"/>
        <v>41.25</v>
      </c>
    </row>
    <row r="6094" spans="1:9" x14ac:dyDescent="0.25">
      <c r="A6094">
        <v>20006093</v>
      </c>
      <c r="B6094" s="1">
        <v>42489</v>
      </c>
      <c r="C6094" t="s">
        <v>31</v>
      </c>
      <c r="D6094">
        <v>3008</v>
      </c>
      <c r="E6094">
        <v>2684</v>
      </c>
      <c r="F6094" s="10">
        <v>4</v>
      </c>
      <c r="G6094">
        <f>VLOOKUP(D6094,产品表!$A$2:$F$13,5,FALSE)</f>
        <v>33</v>
      </c>
      <c r="H6094">
        <f>VLOOKUP(D6094,产品表!$A$2:$F$13,6,FALSE)</f>
        <v>41.25</v>
      </c>
      <c r="I6094">
        <f t="shared" si="95"/>
        <v>165</v>
      </c>
    </row>
    <row r="6095" spans="1:9" x14ac:dyDescent="0.25">
      <c r="A6095">
        <v>20006094</v>
      </c>
      <c r="B6095" s="1">
        <v>42489</v>
      </c>
      <c r="C6095" t="s">
        <v>31</v>
      </c>
      <c r="D6095">
        <v>3008</v>
      </c>
      <c r="E6095">
        <v>2687</v>
      </c>
      <c r="F6095" s="10">
        <v>3</v>
      </c>
      <c r="G6095">
        <f>VLOOKUP(D6095,产品表!$A$2:$F$13,5,FALSE)</f>
        <v>33</v>
      </c>
      <c r="H6095">
        <f>VLOOKUP(D6095,产品表!$A$2:$F$13,6,FALSE)</f>
        <v>41.25</v>
      </c>
      <c r="I6095">
        <f t="shared" si="95"/>
        <v>123.75</v>
      </c>
    </row>
    <row r="6096" spans="1:9" x14ac:dyDescent="0.25">
      <c r="A6096">
        <v>20006095</v>
      </c>
      <c r="B6096" s="1">
        <v>42489</v>
      </c>
      <c r="C6096" t="s">
        <v>9</v>
      </c>
      <c r="D6096">
        <v>3008</v>
      </c>
      <c r="E6096">
        <v>494</v>
      </c>
      <c r="F6096" s="10">
        <v>1</v>
      </c>
      <c r="G6096">
        <f>VLOOKUP(D6096,产品表!$A$2:$F$13,5,FALSE)</f>
        <v>33</v>
      </c>
      <c r="H6096">
        <f>VLOOKUP(D6096,产品表!$A$2:$F$13,6,FALSE)</f>
        <v>41.25</v>
      </c>
      <c r="I6096">
        <f t="shared" si="95"/>
        <v>41.25</v>
      </c>
    </row>
    <row r="6097" spans="1:9" x14ac:dyDescent="0.25">
      <c r="A6097">
        <v>20006096</v>
      </c>
      <c r="B6097" s="1">
        <v>42489</v>
      </c>
      <c r="C6097" t="s">
        <v>19</v>
      </c>
      <c r="D6097">
        <v>3007</v>
      </c>
      <c r="E6097">
        <v>1444</v>
      </c>
      <c r="F6097" s="10">
        <v>3</v>
      </c>
      <c r="G6097">
        <f>VLOOKUP(D6097,产品表!$A$2:$F$13,5,FALSE)</f>
        <v>35</v>
      </c>
      <c r="H6097">
        <f>VLOOKUP(D6097,产品表!$A$2:$F$13,6,FALSE)</f>
        <v>43.75</v>
      </c>
      <c r="I6097">
        <f t="shared" si="95"/>
        <v>131.25</v>
      </c>
    </row>
    <row r="6098" spans="1:9" x14ac:dyDescent="0.25">
      <c r="A6098">
        <v>20006097</v>
      </c>
      <c r="B6098" s="1">
        <v>42489</v>
      </c>
      <c r="C6098" t="s">
        <v>31</v>
      </c>
      <c r="D6098">
        <v>3007</v>
      </c>
      <c r="E6098">
        <v>2661</v>
      </c>
      <c r="F6098" s="10">
        <v>1</v>
      </c>
      <c r="G6098">
        <f>VLOOKUP(D6098,产品表!$A$2:$F$13,5,FALSE)</f>
        <v>35</v>
      </c>
      <c r="H6098">
        <f>VLOOKUP(D6098,产品表!$A$2:$F$13,6,FALSE)</f>
        <v>43.75</v>
      </c>
      <c r="I6098">
        <f t="shared" si="95"/>
        <v>43.75</v>
      </c>
    </row>
    <row r="6099" spans="1:9" x14ac:dyDescent="0.25">
      <c r="A6099">
        <v>20006098</v>
      </c>
      <c r="B6099" s="1">
        <v>42489</v>
      </c>
      <c r="C6099" t="s">
        <v>31</v>
      </c>
      <c r="D6099">
        <v>3008</v>
      </c>
      <c r="E6099">
        <v>2618</v>
      </c>
      <c r="F6099" s="10">
        <v>1</v>
      </c>
      <c r="G6099">
        <f>VLOOKUP(D6099,产品表!$A$2:$F$13,5,FALSE)</f>
        <v>33</v>
      </c>
      <c r="H6099">
        <f>VLOOKUP(D6099,产品表!$A$2:$F$13,6,FALSE)</f>
        <v>41.25</v>
      </c>
      <c r="I6099">
        <f t="shared" si="95"/>
        <v>41.25</v>
      </c>
    </row>
    <row r="6100" spans="1:9" x14ac:dyDescent="0.25">
      <c r="A6100">
        <v>20006099</v>
      </c>
      <c r="B6100" s="1">
        <v>42489</v>
      </c>
      <c r="C6100" t="s">
        <v>22</v>
      </c>
      <c r="D6100">
        <v>3007</v>
      </c>
      <c r="E6100">
        <v>1740</v>
      </c>
      <c r="F6100" s="10">
        <v>2</v>
      </c>
      <c r="G6100">
        <f>VLOOKUP(D6100,产品表!$A$2:$F$13,5,FALSE)</f>
        <v>35</v>
      </c>
      <c r="H6100">
        <f>VLOOKUP(D6100,产品表!$A$2:$F$13,6,FALSE)</f>
        <v>43.75</v>
      </c>
      <c r="I6100">
        <f t="shared" si="95"/>
        <v>87.5</v>
      </c>
    </row>
    <row r="6101" spans="1:9" x14ac:dyDescent="0.25">
      <c r="A6101">
        <v>20006100</v>
      </c>
      <c r="B6101" s="1">
        <v>42489</v>
      </c>
      <c r="C6101" t="s">
        <v>22</v>
      </c>
      <c r="D6101">
        <v>3008</v>
      </c>
      <c r="E6101">
        <v>1750</v>
      </c>
      <c r="F6101" s="10">
        <v>1</v>
      </c>
      <c r="G6101">
        <f>VLOOKUP(D6101,产品表!$A$2:$F$13,5,FALSE)</f>
        <v>33</v>
      </c>
      <c r="H6101">
        <f>VLOOKUP(D6101,产品表!$A$2:$F$13,6,FALSE)</f>
        <v>41.25</v>
      </c>
      <c r="I6101">
        <f t="shared" si="95"/>
        <v>41.25</v>
      </c>
    </row>
    <row r="6102" spans="1:9" x14ac:dyDescent="0.25">
      <c r="A6102">
        <v>20006101</v>
      </c>
      <c r="B6102" s="1">
        <v>42489</v>
      </c>
      <c r="C6102" t="s">
        <v>25</v>
      </c>
      <c r="D6102">
        <v>3007</v>
      </c>
      <c r="E6102">
        <v>2081</v>
      </c>
      <c r="F6102" s="10">
        <v>4</v>
      </c>
      <c r="G6102">
        <f>VLOOKUP(D6102,产品表!$A$2:$F$13,5,FALSE)</f>
        <v>35</v>
      </c>
      <c r="H6102">
        <f>VLOOKUP(D6102,产品表!$A$2:$F$13,6,FALSE)</f>
        <v>43.75</v>
      </c>
      <c r="I6102">
        <f t="shared" si="95"/>
        <v>175</v>
      </c>
    </row>
    <row r="6103" spans="1:9" x14ac:dyDescent="0.25">
      <c r="A6103">
        <v>20006102</v>
      </c>
      <c r="B6103" s="1">
        <v>42489</v>
      </c>
      <c r="C6103" t="s">
        <v>22</v>
      </c>
      <c r="D6103">
        <v>3007</v>
      </c>
      <c r="E6103">
        <v>1722</v>
      </c>
      <c r="F6103" s="10">
        <v>4</v>
      </c>
      <c r="G6103">
        <f>VLOOKUP(D6103,产品表!$A$2:$F$13,5,FALSE)</f>
        <v>35</v>
      </c>
      <c r="H6103">
        <f>VLOOKUP(D6103,产品表!$A$2:$F$13,6,FALSE)</f>
        <v>43.75</v>
      </c>
      <c r="I6103">
        <f t="shared" si="95"/>
        <v>175</v>
      </c>
    </row>
    <row r="6104" spans="1:9" x14ac:dyDescent="0.25">
      <c r="A6104">
        <v>20006103</v>
      </c>
      <c r="B6104" s="1">
        <v>42489</v>
      </c>
      <c r="C6104" t="s">
        <v>14</v>
      </c>
      <c r="D6104">
        <v>3002</v>
      </c>
      <c r="E6104">
        <v>986</v>
      </c>
      <c r="F6104" s="10">
        <v>1</v>
      </c>
      <c r="G6104">
        <f>VLOOKUP(D6104,产品表!$A$2:$F$13,5,FALSE)</f>
        <v>29</v>
      </c>
      <c r="H6104">
        <f>VLOOKUP(D6104,产品表!$A$2:$F$13,6,FALSE)</f>
        <v>36.25</v>
      </c>
      <c r="I6104">
        <f t="shared" si="95"/>
        <v>36.25</v>
      </c>
    </row>
    <row r="6105" spans="1:9" x14ac:dyDescent="0.25">
      <c r="A6105">
        <v>20006104</v>
      </c>
      <c r="B6105" s="1">
        <v>42489</v>
      </c>
      <c r="C6105" t="s">
        <v>28</v>
      </c>
      <c r="D6105">
        <v>3008</v>
      </c>
      <c r="E6105">
        <v>2371</v>
      </c>
      <c r="F6105" s="10">
        <v>1</v>
      </c>
      <c r="G6105">
        <f>VLOOKUP(D6105,产品表!$A$2:$F$13,5,FALSE)</f>
        <v>33</v>
      </c>
      <c r="H6105">
        <f>VLOOKUP(D6105,产品表!$A$2:$F$13,6,FALSE)</f>
        <v>41.25</v>
      </c>
      <c r="I6105">
        <f t="shared" si="95"/>
        <v>41.25</v>
      </c>
    </row>
    <row r="6106" spans="1:9" x14ac:dyDescent="0.25">
      <c r="A6106">
        <v>20006105</v>
      </c>
      <c r="B6106" s="1">
        <v>42489</v>
      </c>
      <c r="C6106" t="s">
        <v>26</v>
      </c>
      <c r="D6106">
        <v>3002</v>
      </c>
      <c r="E6106">
        <v>2161</v>
      </c>
      <c r="F6106" s="10">
        <v>3</v>
      </c>
      <c r="G6106">
        <f>VLOOKUP(D6106,产品表!$A$2:$F$13,5,FALSE)</f>
        <v>29</v>
      </c>
      <c r="H6106">
        <f>VLOOKUP(D6106,产品表!$A$2:$F$13,6,FALSE)</f>
        <v>36.25</v>
      </c>
      <c r="I6106">
        <f t="shared" si="95"/>
        <v>108.75</v>
      </c>
    </row>
    <row r="6107" spans="1:9" x14ac:dyDescent="0.25">
      <c r="A6107">
        <v>20006106</v>
      </c>
      <c r="B6107" s="1">
        <v>42489</v>
      </c>
      <c r="C6107" t="s">
        <v>10</v>
      </c>
      <c r="D6107">
        <v>3012</v>
      </c>
      <c r="E6107">
        <v>596</v>
      </c>
      <c r="F6107" s="10">
        <v>1</v>
      </c>
      <c r="G6107">
        <f>VLOOKUP(D6107,产品表!$A$2:$F$13,5,FALSE)</f>
        <v>32</v>
      </c>
      <c r="H6107">
        <f>VLOOKUP(D6107,产品表!$A$2:$F$13,6,FALSE)</f>
        <v>40</v>
      </c>
      <c r="I6107">
        <f t="shared" si="95"/>
        <v>40</v>
      </c>
    </row>
    <row r="6108" spans="1:9" x14ac:dyDescent="0.25">
      <c r="A6108">
        <v>20006107</v>
      </c>
      <c r="B6108" s="1">
        <v>42489</v>
      </c>
      <c r="C6108" t="s">
        <v>18</v>
      </c>
      <c r="D6108">
        <v>3009</v>
      </c>
      <c r="E6108">
        <v>1380</v>
      </c>
      <c r="F6108" s="10">
        <v>1</v>
      </c>
      <c r="G6108">
        <f>VLOOKUP(D6108,产品表!$A$2:$F$13,5,FALSE)</f>
        <v>31</v>
      </c>
      <c r="H6108">
        <f>VLOOKUP(D6108,产品表!$A$2:$F$13,6,FALSE)</f>
        <v>38.75</v>
      </c>
      <c r="I6108">
        <f t="shared" si="95"/>
        <v>38.75</v>
      </c>
    </row>
    <row r="6109" spans="1:9" x14ac:dyDescent="0.25">
      <c r="A6109">
        <v>20006108</v>
      </c>
      <c r="B6109" s="1">
        <v>42489</v>
      </c>
      <c r="C6109" t="s">
        <v>18</v>
      </c>
      <c r="D6109">
        <v>3008</v>
      </c>
      <c r="E6109">
        <v>1310</v>
      </c>
      <c r="F6109" s="10">
        <v>3</v>
      </c>
      <c r="G6109">
        <f>VLOOKUP(D6109,产品表!$A$2:$F$13,5,FALSE)</f>
        <v>33</v>
      </c>
      <c r="H6109">
        <f>VLOOKUP(D6109,产品表!$A$2:$F$13,6,FALSE)</f>
        <v>41.25</v>
      </c>
      <c r="I6109">
        <f t="shared" si="95"/>
        <v>123.75</v>
      </c>
    </row>
    <row r="6110" spans="1:9" x14ac:dyDescent="0.25">
      <c r="A6110">
        <v>20006109</v>
      </c>
      <c r="B6110" s="1">
        <v>42489</v>
      </c>
      <c r="C6110" t="s">
        <v>25</v>
      </c>
      <c r="D6110">
        <v>3007</v>
      </c>
      <c r="E6110">
        <v>2084</v>
      </c>
      <c r="F6110" s="10">
        <v>1</v>
      </c>
      <c r="G6110">
        <f>VLOOKUP(D6110,产品表!$A$2:$F$13,5,FALSE)</f>
        <v>35</v>
      </c>
      <c r="H6110">
        <f>VLOOKUP(D6110,产品表!$A$2:$F$13,6,FALSE)</f>
        <v>43.75</v>
      </c>
      <c r="I6110">
        <f t="shared" si="95"/>
        <v>43.75</v>
      </c>
    </row>
    <row r="6111" spans="1:9" x14ac:dyDescent="0.25">
      <c r="A6111">
        <v>20006110</v>
      </c>
      <c r="B6111" s="1">
        <v>42489</v>
      </c>
      <c r="C6111" t="s">
        <v>19</v>
      </c>
      <c r="D6111">
        <v>3002</v>
      </c>
      <c r="E6111">
        <v>1444</v>
      </c>
      <c r="F6111" s="10">
        <v>1</v>
      </c>
      <c r="G6111">
        <f>VLOOKUP(D6111,产品表!$A$2:$F$13,5,FALSE)</f>
        <v>29</v>
      </c>
      <c r="H6111">
        <f>VLOOKUP(D6111,产品表!$A$2:$F$13,6,FALSE)</f>
        <v>36.25</v>
      </c>
      <c r="I6111">
        <f t="shared" si="95"/>
        <v>36.25</v>
      </c>
    </row>
    <row r="6112" spans="1:9" x14ac:dyDescent="0.25">
      <c r="A6112">
        <v>20006111</v>
      </c>
      <c r="B6112" s="1">
        <v>42489</v>
      </c>
      <c r="C6112" t="s">
        <v>20</v>
      </c>
      <c r="D6112">
        <v>3009</v>
      </c>
      <c r="E6112">
        <v>1573</v>
      </c>
      <c r="F6112" s="10">
        <v>1</v>
      </c>
      <c r="G6112">
        <f>VLOOKUP(D6112,产品表!$A$2:$F$13,5,FALSE)</f>
        <v>31</v>
      </c>
      <c r="H6112">
        <f>VLOOKUP(D6112,产品表!$A$2:$F$13,6,FALSE)</f>
        <v>38.75</v>
      </c>
      <c r="I6112">
        <f t="shared" si="95"/>
        <v>38.75</v>
      </c>
    </row>
    <row r="6113" spans="1:9" x14ac:dyDescent="0.25">
      <c r="A6113">
        <v>20006112</v>
      </c>
      <c r="B6113" s="1">
        <v>42489</v>
      </c>
      <c r="C6113" t="s">
        <v>6</v>
      </c>
      <c r="D6113">
        <v>3009</v>
      </c>
      <c r="E6113">
        <v>139</v>
      </c>
      <c r="F6113" s="10">
        <v>1</v>
      </c>
      <c r="G6113">
        <f>VLOOKUP(D6113,产品表!$A$2:$F$13,5,FALSE)</f>
        <v>31</v>
      </c>
      <c r="H6113">
        <f>VLOOKUP(D6113,产品表!$A$2:$F$13,6,FALSE)</f>
        <v>38.75</v>
      </c>
      <c r="I6113">
        <f t="shared" si="95"/>
        <v>38.75</v>
      </c>
    </row>
    <row r="6114" spans="1:9" x14ac:dyDescent="0.25">
      <c r="A6114">
        <v>20006113</v>
      </c>
      <c r="B6114" s="1">
        <v>42489</v>
      </c>
      <c r="C6114" t="s">
        <v>6</v>
      </c>
      <c r="D6114">
        <v>3001</v>
      </c>
      <c r="E6114">
        <v>150</v>
      </c>
      <c r="F6114" s="10">
        <v>1</v>
      </c>
      <c r="G6114">
        <f>VLOOKUP(D6114,产品表!$A$2:$F$13,5,FALSE)</f>
        <v>32</v>
      </c>
      <c r="H6114">
        <f>VLOOKUP(D6114,产品表!$A$2:$F$13,6,FALSE)</f>
        <v>40</v>
      </c>
      <c r="I6114">
        <f t="shared" si="95"/>
        <v>40</v>
      </c>
    </row>
    <row r="6115" spans="1:9" x14ac:dyDescent="0.25">
      <c r="A6115">
        <v>20006114</v>
      </c>
      <c r="B6115" s="1">
        <v>42489</v>
      </c>
      <c r="C6115" t="s">
        <v>21</v>
      </c>
      <c r="D6115">
        <v>3002</v>
      </c>
      <c r="E6115">
        <v>1683</v>
      </c>
      <c r="F6115" s="10">
        <v>1</v>
      </c>
      <c r="G6115">
        <f>VLOOKUP(D6115,产品表!$A$2:$F$13,5,FALSE)</f>
        <v>29</v>
      </c>
      <c r="H6115">
        <f>VLOOKUP(D6115,产品表!$A$2:$F$13,6,FALSE)</f>
        <v>36.25</v>
      </c>
      <c r="I6115">
        <f t="shared" si="95"/>
        <v>36.25</v>
      </c>
    </row>
    <row r="6116" spans="1:9" x14ac:dyDescent="0.25">
      <c r="A6116">
        <v>20006115</v>
      </c>
      <c r="B6116" s="1">
        <v>42489</v>
      </c>
      <c r="C6116" t="s">
        <v>12</v>
      </c>
      <c r="D6116">
        <v>3008</v>
      </c>
      <c r="E6116">
        <v>786</v>
      </c>
      <c r="F6116" s="10">
        <v>3</v>
      </c>
      <c r="G6116">
        <f>VLOOKUP(D6116,产品表!$A$2:$F$13,5,FALSE)</f>
        <v>33</v>
      </c>
      <c r="H6116">
        <f>VLOOKUP(D6116,产品表!$A$2:$F$13,6,FALSE)</f>
        <v>41.25</v>
      </c>
      <c r="I6116">
        <f t="shared" si="95"/>
        <v>123.75</v>
      </c>
    </row>
    <row r="6117" spans="1:9" x14ac:dyDescent="0.25">
      <c r="A6117">
        <v>20006116</v>
      </c>
      <c r="B6117" s="1">
        <v>42489</v>
      </c>
      <c r="C6117" t="s">
        <v>14</v>
      </c>
      <c r="D6117">
        <v>3002</v>
      </c>
      <c r="E6117">
        <v>916</v>
      </c>
      <c r="F6117" s="10">
        <v>1</v>
      </c>
      <c r="G6117">
        <f>VLOOKUP(D6117,产品表!$A$2:$F$13,5,FALSE)</f>
        <v>29</v>
      </c>
      <c r="H6117">
        <f>VLOOKUP(D6117,产品表!$A$2:$F$13,6,FALSE)</f>
        <v>36.25</v>
      </c>
      <c r="I6117">
        <f t="shared" si="95"/>
        <v>36.25</v>
      </c>
    </row>
    <row r="6118" spans="1:9" x14ac:dyDescent="0.25">
      <c r="A6118">
        <v>20006117</v>
      </c>
      <c r="B6118" s="1">
        <v>42489</v>
      </c>
      <c r="C6118" t="s">
        <v>13</v>
      </c>
      <c r="D6118">
        <v>3007</v>
      </c>
      <c r="E6118">
        <v>875</v>
      </c>
      <c r="F6118" s="10">
        <v>1</v>
      </c>
      <c r="G6118">
        <f>VLOOKUP(D6118,产品表!$A$2:$F$13,5,FALSE)</f>
        <v>35</v>
      </c>
      <c r="H6118">
        <f>VLOOKUP(D6118,产品表!$A$2:$F$13,6,FALSE)</f>
        <v>43.75</v>
      </c>
      <c r="I6118">
        <f t="shared" si="95"/>
        <v>43.75</v>
      </c>
    </row>
    <row r="6119" spans="1:9" x14ac:dyDescent="0.25">
      <c r="A6119">
        <v>20006118</v>
      </c>
      <c r="B6119" s="1">
        <v>42489</v>
      </c>
      <c r="C6119" t="s">
        <v>33</v>
      </c>
      <c r="D6119">
        <v>3009</v>
      </c>
      <c r="E6119">
        <v>2840</v>
      </c>
      <c r="F6119" s="10">
        <v>4</v>
      </c>
      <c r="G6119">
        <f>VLOOKUP(D6119,产品表!$A$2:$F$13,5,FALSE)</f>
        <v>31</v>
      </c>
      <c r="H6119">
        <f>VLOOKUP(D6119,产品表!$A$2:$F$13,6,FALSE)</f>
        <v>38.75</v>
      </c>
      <c r="I6119">
        <f t="shared" si="95"/>
        <v>155</v>
      </c>
    </row>
    <row r="6120" spans="1:9" x14ac:dyDescent="0.25">
      <c r="A6120">
        <v>20006119</v>
      </c>
      <c r="B6120" s="1">
        <v>42489</v>
      </c>
      <c r="C6120" t="s">
        <v>16</v>
      </c>
      <c r="D6120">
        <v>3008</v>
      </c>
      <c r="E6120">
        <v>1106</v>
      </c>
      <c r="F6120" s="10">
        <v>1</v>
      </c>
      <c r="G6120">
        <f>VLOOKUP(D6120,产品表!$A$2:$F$13,5,FALSE)</f>
        <v>33</v>
      </c>
      <c r="H6120">
        <f>VLOOKUP(D6120,产品表!$A$2:$F$13,6,FALSE)</f>
        <v>41.25</v>
      </c>
      <c r="I6120">
        <f t="shared" si="95"/>
        <v>41.25</v>
      </c>
    </row>
    <row r="6121" spans="1:9" x14ac:dyDescent="0.25">
      <c r="A6121">
        <v>20006120</v>
      </c>
      <c r="B6121" s="1">
        <v>42489</v>
      </c>
      <c r="C6121" t="s">
        <v>22</v>
      </c>
      <c r="D6121">
        <v>3009</v>
      </c>
      <c r="E6121">
        <v>1731</v>
      </c>
      <c r="F6121" s="10">
        <v>1</v>
      </c>
      <c r="G6121">
        <f>VLOOKUP(D6121,产品表!$A$2:$F$13,5,FALSE)</f>
        <v>31</v>
      </c>
      <c r="H6121">
        <f>VLOOKUP(D6121,产品表!$A$2:$F$13,6,FALSE)</f>
        <v>38.75</v>
      </c>
      <c r="I6121">
        <f t="shared" si="95"/>
        <v>38.75</v>
      </c>
    </row>
    <row r="6122" spans="1:9" x14ac:dyDescent="0.25">
      <c r="A6122">
        <v>20006121</v>
      </c>
      <c r="B6122" s="1">
        <v>42489</v>
      </c>
      <c r="C6122" t="s">
        <v>13</v>
      </c>
      <c r="D6122">
        <v>3009</v>
      </c>
      <c r="E6122">
        <v>874</v>
      </c>
      <c r="F6122" s="10">
        <v>4</v>
      </c>
      <c r="G6122">
        <f>VLOOKUP(D6122,产品表!$A$2:$F$13,5,FALSE)</f>
        <v>31</v>
      </c>
      <c r="H6122">
        <f>VLOOKUP(D6122,产品表!$A$2:$F$13,6,FALSE)</f>
        <v>38.75</v>
      </c>
      <c r="I6122">
        <f t="shared" si="95"/>
        <v>155</v>
      </c>
    </row>
    <row r="6123" spans="1:9" x14ac:dyDescent="0.25">
      <c r="A6123">
        <v>20006122</v>
      </c>
      <c r="B6123" s="1">
        <v>42489</v>
      </c>
      <c r="C6123" t="s">
        <v>15</v>
      </c>
      <c r="D6123">
        <v>3010</v>
      </c>
      <c r="E6123">
        <v>1024</v>
      </c>
      <c r="F6123" s="10">
        <v>4</v>
      </c>
      <c r="G6123">
        <f>VLOOKUP(D6123,产品表!$A$2:$F$13,5,FALSE)</f>
        <v>36</v>
      </c>
      <c r="H6123">
        <f>VLOOKUP(D6123,产品表!$A$2:$F$13,6,FALSE)</f>
        <v>45</v>
      </c>
      <c r="I6123">
        <f t="shared" si="95"/>
        <v>180</v>
      </c>
    </row>
    <row r="6124" spans="1:9" x14ac:dyDescent="0.25">
      <c r="A6124">
        <v>20006123</v>
      </c>
      <c r="B6124" s="1">
        <v>42489</v>
      </c>
      <c r="C6124" t="s">
        <v>17</v>
      </c>
      <c r="D6124">
        <v>3012</v>
      </c>
      <c r="E6124">
        <v>1292</v>
      </c>
      <c r="F6124" s="10">
        <v>1</v>
      </c>
      <c r="G6124">
        <f>VLOOKUP(D6124,产品表!$A$2:$F$13,5,FALSE)</f>
        <v>32</v>
      </c>
      <c r="H6124">
        <f>VLOOKUP(D6124,产品表!$A$2:$F$13,6,FALSE)</f>
        <v>40</v>
      </c>
      <c r="I6124">
        <f t="shared" si="95"/>
        <v>40</v>
      </c>
    </row>
    <row r="6125" spans="1:9" x14ac:dyDescent="0.25">
      <c r="A6125">
        <v>20006124</v>
      </c>
      <c r="B6125" s="1">
        <v>42489</v>
      </c>
      <c r="C6125" t="s">
        <v>32</v>
      </c>
      <c r="D6125">
        <v>3008</v>
      </c>
      <c r="E6125">
        <v>2730</v>
      </c>
      <c r="F6125" s="10">
        <v>3</v>
      </c>
      <c r="G6125">
        <f>VLOOKUP(D6125,产品表!$A$2:$F$13,5,FALSE)</f>
        <v>33</v>
      </c>
      <c r="H6125">
        <f>VLOOKUP(D6125,产品表!$A$2:$F$13,6,FALSE)</f>
        <v>41.25</v>
      </c>
      <c r="I6125">
        <f t="shared" si="95"/>
        <v>123.75</v>
      </c>
    </row>
    <row r="6126" spans="1:9" x14ac:dyDescent="0.25">
      <c r="A6126">
        <v>20006125</v>
      </c>
      <c r="B6126" s="1">
        <v>42489</v>
      </c>
      <c r="C6126" t="s">
        <v>25</v>
      </c>
      <c r="D6126">
        <v>3012</v>
      </c>
      <c r="E6126">
        <v>2035</v>
      </c>
      <c r="F6126" s="10">
        <v>1</v>
      </c>
      <c r="G6126">
        <f>VLOOKUP(D6126,产品表!$A$2:$F$13,5,FALSE)</f>
        <v>32</v>
      </c>
      <c r="H6126">
        <f>VLOOKUP(D6126,产品表!$A$2:$F$13,6,FALSE)</f>
        <v>40</v>
      </c>
      <c r="I6126">
        <f t="shared" si="95"/>
        <v>40</v>
      </c>
    </row>
    <row r="6127" spans="1:9" x14ac:dyDescent="0.25">
      <c r="A6127">
        <v>20006126</v>
      </c>
      <c r="B6127" s="1">
        <v>42489</v>
      </c>
      <c r="C6127" t="s">
        <v>9</v>
      </c>
      <c r="D6127">
        <v>3008</v>
      </c>
      <c r="E6127">
        <v>450</v>
      </c>
      <c r="F6127" s="10">
        <v>1</v>
      </c>
      <c r="G6127">
        <f>VLOOKUP(D6127,产品表!$A$2:$F$13,5,FALSE)</f>
        <v>33</v>
      </c>
      <c r="H6127">
        <f>VLOOKUP(D6127,产品表!$A$2:$F$13,6,FALSE)</f>
        <v>41.25</v>
      </c>
      <c r="I6127">
        <f t="shared" si="95"/>
        <v>41.25</v>
      </c>
    </row>
    <row r="6128" spans="1:9" x14ac:dyDescent="0.25">
      <c r="A6128">
        <v>20006127</v>
      </c>
      <c r="B6128" s="1">
        <v>42489</v>
      </c>
      <c r="C6128" t="s">
        <v>6</v>
      </c>
      <c r="D6128">
        <v>3012</v>
      </c>
      <c r="E6128">
        <v>154</v>
      </c>
      <c r="F6128" s="10">
        <v>1</v>
      </c>
      <c r="G6128">
        <f>VLOOKUP(D6128,产品表!$A$2:$F$13,5,FALSE)</f>
        <v>32</v>
      </c>
      <c r="H6128">
        <f>VLOOKUP(D6128,产品表!$A$2:$F$13,6,FALSE)</f>
        <v>40</v>
      </c>
      <c r="I6128">
        <f t="shared" si="95"/>
        <v>40</v>
      </c>
    </row>
    <row r="6129" spans="1:9" x14ac:dyDescent="0.25">
      <c r="A6129">
        <v>20006128</v>
      </c>
      <c r="B6129" s="1">
        <v>42489</v>
      </c>
      <c r="C6129" t="s">
        <v>9</v>
      </c>
      <c r="D6129">
        <v>3008</v>
      </c>
      <c r="E6129">
        <v>452</v>
      </c>
      <c r="F6129" s="10">
        <v>1</v>
      </c>
      <c r="G6129">
        <f>VLOOKUP(D6129,产品表!$A$2:$F$13,5,FALSE)</f>
        <v>33</v>
      </c>
      <c r="H6129">
        <f>VLOOKUP(D6129,产品表!$A$2:$F$13,6,FALSE)</f>
        <v>41.25</v>
      </c>
      <c r="I6129">
        <f t="shared" si="95"/>
        <v>41.25</v>
      </c>
    </row>
    <row r="6130" spans="1:9" x14ac:dyDescent="0.25">
      <c r="A6130">
        <v>20006129</v>
      </c>
      <c r="B6130" s="1">
        <v>42489</v>
      </c>
      <c r="C6130" t="s">
        <v>15</v>
      </c>
      <c r="D6130">
        <v>3008</v>
      </c>
      <c r="E6130">
        <v>1053</v>
      </c>
      <c r="F6130" s="10">
        <v>4</v>
      </c>
      <c r="G6130">
        <f>VLOOKUP(D6130,产品表!$A$2:$F$13,5,FALSE)</f>
        <v>33</v>
      </c>
      <c r="H6130">
        <f>VLOOKUP(D6130,产品表!$A$2:$F$13,6,FALSE)</f>
        <v>41.25</v>
      </c>
      <c r="I6130">
        <f t="shared" si="95"/>
        <v>165</v>
      </c>
    </row>
    <row r="6131" spans="1:9" x14ac:dyDescent="0.25">
      <c r="A6131">
        <v>20006130</v>
      </c>
      <c r="B6131" s="1">
        <v>42489</v>
      </c>
      <c r="C6131" t="s">
        <v>17</v>
      </c>
      <c r="D6131">
        <v>3009</v>
      </c>
      <c r="E6131">
        <v>1202</v>
      </c>
      <c r="F6131" s="10">
        <v>3</v>
      </c>
      <c r="G6131">
        <f>VLOOKUP(D6131,产品表!$A$2:$F$13,5,FALSE)</f>
        <v>31</v>
      </c>
      <c r="H6131">
        <f>VLOOKUP(D6131,产品表!$A$2:$F$13,6,FALSE)</f>
        <v>38.75</v>
      </c>
      <c r="I6131">
        <f t="shared" si="95"/>
        <v>116.25</v>
      </c>
    </row>
    <row r="6132" spans="1:9" x14ac:dyDescent="0.25">
      <c r="A6132">
        <v>20006131</v>
      </c>
      <c r="B6132" s="1">
        <v>42489</v>
      </c>
      <c r="C6132" t="s">
        <v>9</v>
      </c>
      <c r="D6132">
        <v>3008</v>
      </c>
      <c r="E6132">
        <v>423</v>
      </c>
      <c r="F6132" s="10">
        <v>1</v>
      </c>
      <c r="G6132">
        <f>VLOOKUP(D6132,产品表!$A$2:$F$13,5,FALSE)</f>
        <v>33</v>
      </c>
      <c r="H6132">
        <f>VLOOKUP(D6132,产品表!$A$2:$F$13,6,FALSE)</f>
        <v>41.25</v>
      </c>
      <c r="I6132">
        <f t="shared" si="95"/>
        <v>41.25</v>
      </c>
    </row>
    <row r="6133" spans="1:9" x14ac:dyDescent="0.25">
      <c r="A6133">
        <v>20006132</v>
      </c>
      <c r="B6133" s="1">
        <v>42489</v>
      </c>
      <c r="C6133" t="s">
        <v>33</v>
      </c>
      <c r="D6133">
        <v>3011</v>
      </c>
      <c r="E6133">
        <v>2844</v>
      </c>
      <c r="F6133" s="10">
        <v>1</v>
      </c>
      <c r="G6133">
        <f>VLOOKUP(D6133,产品表!$A$2:$F$13,5,FALSE)</f>
        <v>34</v>
      </c>
      <c r="H6133">
        <f>VLOOKUP(D6133,产品表!$A$2:$F$13,6,FALSE)</f>
        <v>42.5</v>
      </c>
      <c r="I6133">
        <f t="shared" si="95"/>
        <v>42.5</v>
      </c>
    </row>
    <row r="6134" spans="1:9" x14ac:dyDescent="0.25">
      <c r="A6134">
        <v>20006133</v>
      </c>
      <c r="B6134" s="1">
        <v>42489</v>
      </c>
      <c r="C6134" t="s">
        <v>6</v>
      </c>
      <c r="D6134">
        <v>3009</v>
      </c>
      <c r="E6134">
        <v>102</v>
      </c>
      <c r="F6134" s="10">
        <v>1</v>
      </c>
      <c r="G6134">
        <f>VLOOKUP(D6134,产品表!$A$2:$F$13,5,FALSE)</f>
        <v>31</v>
      </c>
      <c r="H6134">
        <f>VLOOKUP(D6134,产品表!$A$2:$F$13,6,FALSE)</f>
        <v>38.75</v>
      </c>
      <c r="I6134">
        <f t="shared" si="95"/>
        <v>38.75</v>
      </c>
    </row>
    <row r="6135" spans="1:9" x14ac:dyDescent="0.25">
      <c r="A6135">
        <v>20006134</v>
      </c>
      <c r="B6135" s="1">
        <v>42489</v>
      </c>
      <c r="C6135" t="s">
        <v>12</v>
      </c>
      <c r="D6135">
        <v>3009</v>
      </c>
      <c r="E6135">
        <v>788</v>
      </c>
      <c r="F6135" s="10">
        <v>1</v>
      </c>
      <c r="G6135">
        <f>VLOOKUP(D6135,产品表!$A$2:$F$13,5,FALSE)</f>
        <v>31</v>
      </c>
      <c r="H6135">
        <f>VLOOKUP(D6135,产品表!$A$2:$F$13,6,FALSE)</f>
        <v>38.75</v>
      </c>
      <c r="I6135">
        <f t="shared" si="95"/>
        <v>38.75</v>
      </c>
    </row>
    <row r="6136" spans="1:9" x14ac:dyDescent="0.25">
      <c r="A6136">
        <v>20006135</v>
      </c>
      <c r="B6136" s="1">
        <v>42489</v>
      </c>
      <c r="C6136" t="s">
        <v>6</v>
      </c>
      <c r="D6136">
        <v>3001</v>
      </c>
      <c r="E6136">
        <v>133</v>
      </c>
      <c r="F6136" s="10">
        <v>1</v>
      </c>
      <c r="G6136">
        <f>VLOOKUP(D6136,产品表!$A$2:$F$13,5,FALSE)</f>
        <v>32</v>
      </c>
      <c r="H6136">
        <f>VLOOKUP(D6136,产品表!$A$2:$F$13,6,FALSE)</f>
        <v>40</v>
      </c>
      <c r="I6136">
        <f t="shared" si="95"/>
        <v>40</v>
      </c>
    </row>
    <row r="6137" spans="1:9" x14ac:dyDescent="0.25">
      <c r="A6137">
        <v>20006136</v>
      </c>
      <c r="B6137" s="1">
        <v>42489</v>
      </c>
      <c r="C6137" t="s">
        <v>14</v>
      </c>
      <c r="D6137">
        <v>3002</v>
      </c>
      <c r="E6137">
        <v>929</v>
      </c>
      <c r="F6137" s="10">
        <v>1</v>
      </c>
      <c r="G6137">
        <f>VLOOKUP(D6137,产品表!$A$2:$F$13,5,FALSE)</f>
        <v>29</v>
      </c>
      <c r="H6137">
        <f>VLOOKUP(D6137,产品表!$A$2:$F$13,6,FALSE)</f>
        <v>36.25</v>
      </c>
      <c r="I6137">
        <f t="shared" si="95"/>
        <v>36.25</v>
      </c>
    </row>
    <row r="6138" spans="1:9" x14ac:dyDescent="0.25">
      <c r="A6138">
        <v>20006137</v>
      </c>
      <c r="B6138" s="1">
        <v>42489</v>
      </c>
      <c r="C6138" t="s">
        <v>13</v>
      </c>
      <c r="D6138">
        <v>3003</v>
      </c>
      <c r="E6138">
        <v>828</v>
      </c>
      <c r="F6138" s="10">
        <v>1</v>
      </c>
      <c r="G6138">
        <f>VLOOKUP(D6138,产品表!$A$2:$F$13,5,FALSE)</f>
        <v>24</v>
      </c>
      <c r="H6138">
        <f>VLOOKUP(D6138,产品表!$A$2:$F$13,6,FALSE)</f>
        <v>30</v>
      </c>
      <c r="I6138">
        <f t="shared" si="95"/>
        <v>30</v>
      </c>
    </row>
    <row r="6139" spans="1:9" x14ac:dyDescent="0.25">
      <c r="A6139">
        <v>20006138</v>
      </c>
      <c r="B6139" s="1">
        <v>42489</v>
      </c>
      <c r="C6139" t="s">
        <v>17</v>
      </c>
      <c r="D6139">
        <v>3011</v>
      </c>
      <c r="E6139">
        <v>1207</v>
      </c>
      <c r="F6139" s="10">
        <v>2</v>
      </c>
      <c r="G6139">
        <f>VLOOKUP(D6139,产品表!$A$2:$F$13,5,FALSE)</f>
        <v>34</v>
      </c>
      <c r="H6139">
        <f>VLOOKUP(D6139,产品表!$A$2:$F$13,6,FALSE)</f>
        <v>42.5</v>
      </c>
      <c r="I6139">
        <f t="shared" si="95"/>
        <v>85</v>
      </c>
    </row>
    <row r="6140" spans="1:9" x14ac:dyDescent="0.25">
      <c r="A6140">
        <v>20006139</v>
      </c>
      <c r="B6140" s="1">
        <v>42489</v>
      </c>
      <c r="C6140" t="s">
        <v>29</v>
      </c>
      <c r="D6140">
        <v>3010</v>
      </c>
      <c r="E6140">
        <v>2445</v>
      </c>
      <c r="F6140" s="10">
        <v>2</v>
      </c>
      <c r="G6140">
        <f>VLOOKUP(D6140,产品表!$A$2:$F$13,5,FALSE)</f>
        <v>36</v>
      </c>
      <c r="H6140">
        <f>VLOOKUP(D6140,产品表!$A$2:$F$13,6,FALSE)</f>
        <v>45</v>
      </c>
      <c r="I6140">
        <f t="shared" si="95"/>
        <v>90</v>
      </c>
    </row>
    <row r="6141" spans="1:9" x14ac:dyDescent="0.25">
      <c r="A6141">
        <v>20006140</v>
      </c>
      <c r="B6141" s="1">
        <v>42489</v>
      </c>
      <c r="C6141" t="s">
        <v>29</v>
      </c>
      <c r="D6141">
        <v>3011</v>
      </c>
      <c r="E6141">
        <v>2474</v>
      </c>
      <c r="F6141" s="10">
        <v>2</v>
      </c>
      <c r="G6141">
        <f>VLOOKUP(D6141,产品表!$A$2:$F$13,5,FALSE)</f>
        <v>34</v>
      </c>
      <c r="H6141">
        <f>VLOOKUP(D6141,产品表!$A$2:$F$13,6,FALSE)</f>
        <v>42.5</v>
      </c>
      <c r="I6141">
        <f t="shared" si="95"/>
        <v>85</v>
      </c>
    </row>
    <row r="6142" spans="1:9" x14ac:dyDescent="0.25">
      <c r="A6142">
        <v>20006141</v>
      </c>
      <c r="B6142" s="1">
        <v>42489</v>
      </c>
      <c r="C6142" t="s">
        <v>14</v>
      </c>
      <c r="D6142">
        <v>3009</v>
      </c>
      <c r="E6142">
        <v>940</v>
      </c>
      <c r="F6142" s="10">
        <v>4</v>
      </c>
      <c r="G6142">
        <f>VLOOKUP(D6142,产品表!$A$2:$F$13,5,FALSE)</f>
        <v>31</v>
      </c>
      <c r="H6142">
        <f>VLOOKUP(D6142,产品表!$A$2:$F$13,6,FALSE)</f>
        <v>38.75</v>
      </c>
      <c r="I6142">
        <f t="shared" si="95"/>
        <v>155</v>
      </c>
    </row>
    <row r="6143" spans="1:9" x14ac:dyDescent="0.25">
      <c r="A6143">
        <v>20006142</v>
      </c>
      <c r="B6143" s="1">
        <v>42489</v>
      </c>
      <c r="C6143" t="s">
        <v>19</v>
      </c>
      <c r="D6143">
        <v>3009</v>
      </c>
      <c r="E6143">
        <v>1458</v>
      </c>
      <c r="F6143" s="10">
        <v>3</v>
      </c>
      <c r="G6143">
        <f>VLOOKUP(D6143,产品表!$A$2:$F$13,5,FALSE)</f>
        <v>31</v>
      </c>
      <c r="H6143">
        <f>VLOOKUP(D6143,产品表!$A$2:$F$13,6,FALSE)</f>
        <v>38.75</v>
      </c>
      <c r="I6143">
        <f t="shared" si="95"/>
        <v>116.25</v>
      </c>
    </row>
    <row r="6144" spans="1:9" x14ac:dyDescent="0.25">
      <c r="A6144">
        <v>20006143</v>
      </c>
      <c r="B6144" s="1">
        <v>42489</v>
      </c>
      <c r="C6144" t="s">
        <v>15</v>
      </c>
      <c r="D6144">
        <v>3008</v>
      </c>
      <c r="E6144">
        <v>1065</v>
      </c>
      <c r="F6144" s="10">
        <v>1</v>
      </c>
      <c r="G6144">
        <f>VLOOKUP(D6144,产品表!$A$2:$F$13,5,FALSE)</f>
        <v>33</v>
      </c>
      <c r="H6144">
        <f>VLOOKUP(D6144,产品表!$A$2:$F$13,6,FALSE)</f>
        <v>41.25</v>
      </c>
      <c r="I6144">
        <f t="shared" si="95"/>
        <v>41.25</v>
      </c>
    </row>
    <row r="6145" spans="1:9" x14ac:dyDescent="0.25">
      <c r="A6145">
        <v>20006144</v>
      </c>
      <c r="B6145" s="1">
        <v>42489</v>
      </c>
      <c r="C6145" t="s">
        <v>17</v>
      </c>
      <c r="D6145">
        <v>3011</v>
      </c>
      <c r="E6145">
        <v>1298</v>
      </c>
      <c r="F6145" s="10">
        <v>1</v>
      </c>
      <c r="G6145">
        <f>VLOOKUP(D6145,产品表!$A$2:$F$13,5,FALSE)</f>
        <v>34</v>
      </c>
      <c r="H6145">
        <f>VLOOKUP(D6145,产品表!$A$2:$F$13,6,FALSE)</f>
        <v>42.5</v>
      </c>
      <c r="I6145">
        <f t="shared" si="95"/>
        <v>42.5</v>
      </c>
    </row>
    <row r="6146" spans="1:9" x14ac:dyDescent="0.25">
      <c r="A6146">
        <v>20006145</v>
      </c>
      <c r="B6146" s="1">
        <v>42489</v>
      </c>
      <c r="C6146" t="s">
        <v>6</v>
      </c>
      <c r="D6146">
        <v>3009</v>
      </c>
      <c r="E6146">
        <v>176</v>
      </c>
      <c r="F6146" s="10">
        <v>1</v>
      </c>
      <c r="G6146">
        <f>VLOOKUP(D6146,产品表!$A$2:$F$13,5,FALSE)</f>
        <v>31</v>
      </c>
      <c r="H6146">
        <f>VLOOKUP(D6146,产品表!$A$2:$F$13,6,FALSE)</f>
        <v>38.75</v>
      </c>
      <c r="I6146">
        <f t="shared" si="95"/>
        <v>38.75</v>
      </c>
    </row>
    <row r="6147" spans="1:9" x14ac:dyDescent="0.25">
      <c r="A6147">
        <v>20006146</v>
      </c>
      <c r="B6147" s="1">
        <v>42489</v>
      </c>
      <c r="C6147" t="s">
        <v>10</v>
      </c>
      <c r="D6147">
        <v>3008</v>
      </c>
      <c r="E6147">
        <v>573</v>
      </c>
      <c r="F6147" s="10">
        <v>1</v>
      </c>
      <c r="G6147">
        <f>VLOOKUP(D6147,产品表!$A$2:$F$13,5,FALSE)</f>
        <v>33</v>
      </c>
      <c r="H6147">
        <f>VLOOKUP(D6147,产品表!$A$2:$F$13,6,FALSE)</f>
        <v>41.25</v>
      </c>
      <c r="I6147">
        <f t="shared" ref="I6147:I6210" si="96">H6147*F6147</f>
        <v>41.25</v>
      </c>
    </row>
    <row r="6148" spans="1:9" x14ac:dyDescent="0.25">
      <c r="A6148">
        <v>20006147</v>
      </c>
      <c r="B6148" s="1">
        <v>42489</v>
      </c>
      <c r="C6148" t="s">
        <v>20</v>
      </c>
      <c r="D6148">
        <v>3008</v>
      </c>
      <c r="E6148">
        <v>1587</v>
      </c>
      <c r="F6148" s="10">
        <v>2</v>
      </c>
      <c r="G6148">
        <f>VLOOKUP(D6148,产品表!$A$2:$F$13,5,FALSE)</f>
        <v>33</v>
      </c>
      <c r="H6148">
        <f>VLOOKUP(D6148,产品表!$A$2:$F$13,6,FALSE)</f>
        <v>41.25</v>
      </c>
      <c r="I6148">
        <f t="shared" si="96"/>
        <v>82.5</v>
      </c>
    </row>
    <row r="6149" spans="1:9" x14ac:dyDescent="0.25">
      <c r="A6149">
        <v>20006148</v>
      </c>
      <c r="B6149" s="1">
        <v>42489</v>
      </c>
      <c r="C6149" t="s">
        <v>17</v>
      </c>
      <c r="D6149">
        <v>3008</v>
      </c>
      <c r="E6149">
        <v>1237</v>
      </c>
      <c r="F6149" s="10">
        <v>3</v>
      </c>
      <c r="G6149">
        <f>VLOOKUP(D6149,产品表!$A$2:$F$13,5,FALSE)</f>
        <v>33</v>
      </c>
      <c r="H6149">
        <f>VLOOKUP(D6149,产品表!$A$2:$F$13,6,FALSE)</f>
        <v>41.25</v>
      </c>
      <c r="I6149">
        <f t="shared" si="96"/>
        <v>123.75</v>
      </c>
    </row>
    <row r="6150" spans="1:9" x14ac:dyDescent="0.25">
      <c r="A6150">
        <v>20006149</v>
      </c>
      <c r="B6150" s="1">
        <v>42489</v>
      </c>
      <c r="C6150" t="s">
        <v>14</v>
      </c>
      <c r="D6150">
        <v>3002</v>
      </c>
      <c r="E6150">
        <v>953</v>
      </c>
      <c r="F6150" s="10">
        <v>1</v>
      </c>
      <c r="G6150">
        <f>VLOOKUP(D6150,产品表!$A$2:$F$13,5,FALSE)</f>
        <v>29</v>
      </c>
      <c r="H6150">
        <f>VLOOKUP(D6150,产品表!$A$2:$F$13,6,FALSE)</f>
        <v>36.25</v>
      </c>
      <c r="I6150">
        <f t="shared" si="96"/>
        <v>36.25</v>
      </c>
    </row>
    <row r="6151" spans="1:9" x14ac:dyDescent="0.25">
      <c r="A6151">
        <v>20006150</v>
      </c>
      <c r="B6151" s="1">
        <v>42489</v>
      </c>
      <c r="C6151" t="s">
        <v>9</v>
      </c>
      <c r="D6151">
        <v>3011</v>
      </c>
      <c r="E6151">
        <v>459</v>
      </c>
      <c r="F6151" s="10">
        <v>1</v>
      </c>
      <c r="G6151">
        <f>VLOOKUP(D6151,产品表!$A$2:$F$13,5,FALSE)</f>
        <v>34</v>
      </c>
      <c r="H6151">
        <f>VLOOKUP(D6151,产品表!$A$2:$F$13,6,FALSE)</f>
        <v>42.5</v>
      </c>
      <c r="I6151">
        <f t="shared" si="96"/>
        <v>42.5</v>
      </c>
    </row>
    <row r="6152" spans="1:9" x14ac:dyDescent="0.25">
      <c r="A6152">
        <v>20006151</v>
      </c>
      <c r="B6152" s="1">
        <v>42489</v>
      </c>
      <c r="C6152" t="s">
        <v>27</v>
      </c>
      <c r="D6152">
        <v>3009</v>
      </c>
      <c r="E6152">
        <v>2246</v>
      </c>
      <c r="F6152" s="10">
        <v>1</v>
      </c>
      <c r="G6152">
        <f>VLOOKUP(D6152,产品表!$A$2:$F$13,5,FALSE)</f>
        <v>31</v>
      </c>
      <c r="H6152">
        <f>VLOOKUP(D6152,产品表!$A$2:$F$13,6,FALSE)</f>
        <v>38.75</v>
      </c>
      <c r="I6152">
        <f t="shared" si="96"/>
        <v>38.75</v>
      </c>
    </row>
    <row r="6153" spans="1:9" x14ac:dyDescent="0.25">
      <c r="A6153">
        <v>20006152</v>
      </c>
      <c r="B6153" s="1">
        <v>42493</v>
      </c>
      <c r="C6153" t="s">
        <v>6</v>
      </c>
      <c r="D6153">
        <v>3002</v>
      </c>
      <c r="E6153">
        <v>168</v>
      </c>
      <c r="F6153" s="10">
        <v>3</v>
      </c>
      <c r="G6153">
        <f>VLOOKUP(D6153,产品表!$A$2:$F$13,5,FALSE)</f>
        <v>29</v>
      </c>
      <c r="H6153">
        <f>VLOOKUP(D6153,产品表!$A$2:$F$13,6,FALSE)</f>
        <v>36.25</v>
      </c>
      <c r="I6153">
        <f t="shared" si="96"/>
        <v>108.75</v>
      </c>
    </row>
    <row r="6154" spans="1:9" x14ac:dyDescent="0.25">
      <c r="A6154">
        <v>20006153</v>
      </c>
      <c r="B6154" s="1">
        <v>42493</v>
      </c>
      <c r="C6154" t="s">
        <v>23</v>
      </c>
      <c r="D6154">
        <v>3007</v>
      </c>
      <c r="E6154">
        <v>1830</v>
      </c>
      <c r="F6154" s="10">
        <v>2</v>
      </c>
      <c r="G6154">
        <f>VLOOKUP(D6154,产品表!$A$2:$F$13,5,FALSE)</f>
        <v>35</v>
      </c>
      <c r="H6154">
        <f>VLOOKUP(D6154,产品表!$A$2:$F$13,6,FALSE)</f>
        <v>43.75</v>
      </c>
      <c r="I6154">
        <f t="shared" si="96"/>
        <v>87.5</v>
      </c>
    </row>
    <row r="6155" spans="1:9" x14ac:dyDescent="0.25">
      <c r="A6155">
        <v>20006154</v>
      </c>
      <c r="B6155" s="1">
        <v>42493</v>
      </c>
      <c r="C6155" t="s">
        <v>23</v>
      </c>
      <c r="D6155">
        <v>3007</v>
      </c>
      <c r="E6155">
        <v>1876</v>
      </c>
      <c r="F6155" s="10">
        <v>2</v>
      </c>
      <c r="G6155">
        <f>VLOOKUP(D6155,产品表!$A$2:$F$13,5,FALSE)</f>
        <v>35</v>
      </c>
      <c r="H6155">
        <f>VLOOKUP(D6155,产品表!$A$2:$F$13,6,FALSE)</f>
        <v>43.75</v>
      </c>
      <c r="I6155">
        <f t="shared" si="96"/>
        <v>87.5</v>
      </c>
    </row>
    <row r="6156" spans="1:9" x14ac:dyDescent="0.25">
      <c r="A6156">
        <v>20006155</v>
      </c>
      <c r="B6156" s="1">
        <v>42493</v>
      </c>
      <c r="C6156" t="s">
        <v>10</v>
      </c>
      <c r="D6156">
        <v>3008</v>
      </c>
      <c r="E6156">
        <v>581</v>
      </c>
      <c r="F6156" s="10">
        <v>4</v>
      </c>
      <c r="G6156">
        <f>VLOOKUP(D6156,产品表!$A$2:$F$13,5,FALSE)</f>
        <v>33</v>
      </c>
      <c r="H6156">
        <f>VLOOKUP(D6156,产品表!$A$2:$F$13,6,FALSE)</f>
        <v>41.25</v>
      </c>
      <c r="I6156">
        <f t="shared" si="96"/>
        <v>165</v>
      </c>
    </row>
    <row r="6157" spans="1:9" x14ac:dyDescent="0.25">
      <c r="A6157">
        <v>20006156</v>
      </c>
      <c r="B6157" s="1">
        <v>42493</v>
      </c>
      <c r="C6157" t="s">
        <v>22</v>
      </c>
      <c r="D6157">
        <v>3009</v>
      </c>
      <c r="E6157">
        <v>1779</v>
      </c>
      <c r="F6157" s="10">
        <v>1</v>
      </c>
      <c r="G6157">
        <f>VLOOKUP(D6157,产品表!$A$2:$F$13,5,FALSE)</f>
        <v>31</v>
      </c>
      <c r="H6157">
        <f>VLOOKUP(D6157,产品表!$A$2:$F$13,6,FALSE)</f>
        <v>38.75</v>
      </c>
      <c r="I6157">
        <f t="shared" si="96"/>
        <v>38.75</v>
      </c>
    </row>
    <row r="6158" spans="1:9" x14ac:dyDescent="0.25">
      <c r="A6158">
        <v>20006157</v>
      </c>
      <c r="B6158" s="1">
        <v>42493</v>
      </c>
      <c r="C6158" t="s">
        <v>31</v>
      </c>
      <c r="D6158">
        <v>3002</v>
      </c>
      <c r="E6158">
        <v>2688</v>
      </c>
      <c r="F6158" s="10">
        <v>1</v>
      </c>
      <c r="G6158">
        <f>VLOOKUP(D6158,产品表!$A$2:$F$13,5,FALSE)</f>
        <v>29</v>
      </c>
      <c r="H6158">
        <f>VLOOKUP(D6158,产品表!$A$2:$F$13,6,FALSE)</f>
        <v>36.25</v>
      </c>
      <c r="I6158">
        <f t="shared" si="96"/>
        <v>36.25</v>
      </c>
    </row>
    <row r="6159" spans="1:9" x14ac:dyDescent="0.25">
      <c r="A6159">
        <v>20006158</v>
      </c>
      <c r="B6159" s="1">
        <v>42493</v>
      </c>
      <c r="C6159" t="s">
        <v>27</v>
      </c>
      <c r="D6159">
        <v>3012</v>
      </c>
      <c r="E6159">
        <v>2208</v>
      </c>
      <c r="F6159" s="10">
        <v>3</v>
      </c>
      <c r="G6159">
        <f>VLOOKUP(D6159,产品表!$A$2:$F$13,5,FALSE)</f>
        <v>32</v>
      </c>
      <c r="H6159">
        <f>VLOOKUP(D6159,产品表!$A$2:$F$13,6,FALSE)</f>
        <v>40</v>
      </c>
      <c r="I6159">
        <f t="shared" si="96"/>
        <v>120</v>
      </c>
    </row>
    <row r="6160" spans="1:9" x14ac:dyDescent="0.25">
      <c r="A6160">
        <v>20006159</v>
      </c>
      <c r="B6160" s="1">
        <v>42493</v>
      </c>
      <c r="C6160" t="s">
        <v>19</v>
      </c>
      <c r="D6160">
        <v>3011</v>
      </c>
      <c r="E6160">
        <v>1488</v>
      </c>
      <c r="F6160" s="10">
        <v>1</v>
      </c>
      <c r="G6160">
        <f>VLOOKUP(D6160,产品表!$A$2:$F$13,5,FALSE)</f>
        <v>34</v>
      </c>
      <c r="H6160">
        <f>VLOOKUP(D6160,产品表!$A$2:$F$13,6,FALSE)</f>
        <v>42.5</v>
      </c>
      <c r="I6160">
        <f t="shared" si="96"/>
        <v>42.5</v>
      </c>
    </row>
    <row r="6161" spans="1:9" x14ac:dyDescent="0.25">
      <c r="A6161">
        <v>20006160</v>
      </c>
      <c r="B6161" s="1">
        <v>42493</v>
      </c>
      <c r="C6161" t="s">
        <v>9</v>
      </c>
      <c r="D6161">
        <v>3002</v>
      </c>
      <c r="E6161">
        <v>415</v>
      </c>
      <c r="F6161" s="10">
        <v>3</v>
      </c>
      <c r="G6161">
        <f>VLOOKUP(D6161,产品表!$A$2:$F$13,5,FALSE)</f>
        <v>29</v>
      </c>
      <c r="H6161">
        <f>VLOOKUP(D6161,产品表!$A$2:$F$13,6,FALSE)</f>
        <v>36.25</v>
      </c>
      <c r="I6161">
        <f t="shared" si="96"/>
        <v>108.75</v>
      </c>
    </row>
    <row r="6162" spans="1:9" x14ac:dyDescent="0.25">
      <c r="A6162">
        <v>20006161</v>
      </c>
      <c r="B6162" s="1">
        <v>42493</v>
      </c>
      <c r="C6162" t="s">
        <v>31</v>
      </c>
      <c r="D6162">
        <v>3002</v>
      </c>
      <c r="E6162">
        <v>2655</v>
      </c>
      <c r="F6162" s="10">
        <v>2</v>
      </c>
      <c r="G6162">
        <f>VLOOKUP(D6162,产品表!$A$2:$F$13,5,FALSE)</f>
        <v>29</v>
      </c>
      <c r="H6162">
        <f>VLOOKUP(D6162,产品表!$A$2:$F$13,6,FALSE)</f>
        <v>36.25</v>
      </c>
      <c r="I6162">
        <f t="shared" si="96"/>
        <v>72.5</v>
      </c>
    </row>
    <row r="6163" spans="1:9" x14ac:dyDescent="0.25">
      <c r="A6163">
        <v>20006162</v>
      </c>
      <c r="B6163" s="1">
        <v>42493</v>
      </c>
      <c r="C6163" t="s">
        <v>32</v>
      </c>
      <c r="D6163">
        <v>3007</v>
      </c>
      <c r="E6163">
        <v>2784</v>
      </c>
      <c r="F6163" s="10">
        <v>4</v>
      </c>
      <c r="G6163">
        <f>VLOOKUP(D6163,产品表!$A$2:$F$13,5,FALSE)</f>
        <v>35</v>
      </c>
      <c r="H6163">
        <f>VLOOKUP(D6163,产品表!$A$2:$F$13,6,FALSE)</f>
        <v>43.75</v>
      </c>
      <c r="I6163">
        <f t="shared" si="96"/>
        <v>175</v>
      </c>
    </row>
    <row r="6164" spans="1:9" x14ac:dyDescent="0.25">
      <c r="A6164">
        <v>20006163</v>
      </c>
      <c r="B6164" s="1">
        <v>42493</v>
      </c>
      <c r="C6164" t="s">
        <v>18</v>
      </c>
      <c r="D6164">
        <v>3011</v>
      </c>
      <c r="E6164">
        <v>1388</v>
      </c>
      <c r="F6164" s="10">
        <v>3</v>
      </c>
      <c r="G6164">
        <f>VLOOKUP(D6164,产品表!$A$2:$F$13,5,FALSE)</f>
        <v>34</v>
      </c>
      <c r="H6164">
        <f>VLOOKUP(D6164,产品表!$A$2:$F$13,6,FALSE)</f>
        <v>42.5</v>
      </c>
      <c r="I6164">
        <f t="shared" si="96"/>
        <v>127.5</v>
      </c>
    </row>
    <row r="6165" spans="1:9" x14ac:dyDescent="0.25">
      <c r="A6165">
        <v>20006164</v>
      </c>
      <c r="B6165" s="1">
        <v>42493</v>
      </c>
      <c r="C6165" t="s">
        <v>12</v>
      </c>
      <c r="D6165">
        <v>3007</v>
      </c>
      <c r="E6165">
        <v>775</v>
      </c>
      <c r="F6165" s="10">
        <v>4</v>
      </c>
      <c r="G6165">
        <f>VLOOKUP(D6165,产品表!$A$2:$F$13,5,FALSE)</f>
        <v>35</v>
      </c>
      <c r="H6165">
        <f>VLOOKUP(D6165,产品表!$A$2:$F$13,6,FALSE)</f>
        <v>43.75</v>
      </c>
      <c r="I6165">
        <f t="shared" si="96"/>
        <v>175</v>
      </c>
    </row>
    <row r="6166" spans="1:9" x14ac:dyDescent="0.25">
      <c r="A6166">
        <v>20006165</v>
      </c>
      <c r="B6166" s="1">
        <v>42493</v>
      </c>
      <c r="C6166" t="s">
        <v>9</v>
      </c>
      <c r="D6166">
        <v>3003</v>
      </c>
      <c r="E6166">
        <v>454</v>
      </c>
      <c r="F6166" s="10">
        <v>4</v>
      </c>
      <c r="G6166">
        <f>VLOOKUP(D6166,产品表!$A$2:$F$13,5,FALSE)</f>
        <v>24</v>
      </c>
      <c r="H6166">
        <f>VLOOKUP(D6166,产品表!$A$2:$F$13,6,FALSE)</f>
        <v>30</v>
      </c>
      <c r="I6166">
        <f t="shared" si="96"/>
        <v>120</v>
      </c>
    </row>
    <row r="6167" spans="1:9" x14ac:dyDescent="0.25">
      <c r="A6167">
        <v>20006166</v>
      </c>
      <c r="B6167" s="1">
        <v>42493</v>
      </c>
      <c r="C6167" t="s">
        <v>20</v>
      </c>
      <c r="D6167">
        <v>3001</v>
      </c>
      <c r="E6167">
        <v>1587</v>
      </c>
      <c r="F6167" s="10">
        <v>1</v>
      </c>
      <c r="G6167">
        <f>VLOOKUP(D6167,产品表!$A$2:$F$13,5,FALSE)</f>
        <v>32</v>
      </c>
      <c r="H6167">
        <f>VLOOKUP(D6167,产品表!$A$2:$F$13,6,FALSE)</f>
        <v>40</v>
      </c>
      <c r="I6167">
        <f t="shared" si="96"/>
        <v>40</v>
      </c>
    </row>
    <row r="6168" spans="1:9" x14ac:dyDescent="0.25">
      <c r="A6168">
        <v>20006167</v>
      </c>
      <c r="B6168" s="1">
        <v>42493</v>
      </c>
      <c r="C6168" t="s">
        <v>6</v>
      </c>
      <c r="D6168">
        <v>3008</v>
      </c>
      <c r="E6168">
        <v>141</v>
      </c>
      <c r="F6168" s="10">
        <v>3</v>
      </c>
      <c r="G6168">
        <f>VLOOKUP(D6168,产品表!$A$2:$F$13,5,FALSE)</f>
        <v>33</v>
      </c>
      <c r="H6168">
        <f>VLOOKUP(D6168,产品表!$A$2:$F$13,6,FALSE)</f>
        <v>41.25</v>
      </c>
      <c r="I6168">
        <f t="shared" si="96"/>
        <v>123.75</v>
      </c>
    </row>
    <row r="6169" spans="1:9" x14ac:dyDescent="0.25">
      <c r="A6169">
        <v>20006168</v>
      </c>
      <c r="B6169" s="1">
        <v>42493</v>
      </c>
      <c r="C6169" t="s">
        <v>9</v>
      </c>
      <c r="D6169">
        <v>3008</v>
      </c>
      <c r="E6169">
        <v>435</v>
      </c>
      <c r="F6169" s="10">
        <v>1</v>
      </c>
      <c r="G6169">
        <f>VLOOKUP(D6169,产品表!$A$2:$F$13,5,FALSE)</f>
        <v>33</v>
      </c>
      <c r="H6169">
        <f>VLOOKUP(D6169,产品表!$A$2:$F$13,6,FALSE)</f>
        <v>41.25</v>
      </c>
      <c r="I6169">
        <f t="shared" si="96"/>
        <v>41.25</v>
      </c>
    </row>
    <row r="6170" spans="1:9" x14ac:dyDescent="0.25">
      <c r="A6170">
        <v>20006169</v>
      </c>
      <c r="B6170" s="1">
        <v>42493</v>
      </c>
      <c r="C6170" t="s">
        <v>11</v>
      </c>
      <c r="D6170">
        <v>3008</v>
      </c>
      <c r="E6170">
        <v>604</v>
      </c>
      <c r="F6170" s="10">
        <v>1</v>
      </c>
      <c r="G6170">
        <f>VLOOKUP(D6170,产品表!$A$2:$F$13,5,FALSE)</f>
        <v>33</v>
      </c>
      <c r="H6170">
        <f>VLOOKUP(D6170,产品表!$A$2:$F$13,6,FALSE)</f>
        <v>41.25</v>
      </c>
      <c r="I6170">
        <f t="shared" si="96"/>
        <v>41.25</v>
      </c>
    </row>
    <row r="6171" spans="1:9" x14ac:dyDescent="0.25">
      <c r="A6171">
        <v>20006170</v>
      </c>
      <c r="B6171" s="1">
        <v>42493</v>
      </c>
      <c r="C6171" t="s">
        <v>34</v>
      </c>
      <c r="D6171">
        <v>3008</v>
      </c>
      <c r="E6171">
        <v>2974</v>
      </c>
      <c r="F6171" s="10">
        <v>1</v>
      </c>
      <c r="G6171">
        <f>VLOOKUP(D6171,产品表!$A$2:$F$13,5,FALSE)</f>
        <v>33</v>
      </c>
      <c r="H6171">
        <f>VLOOKUP(D6171,产品表!$A$2:$F$13,6,FALSE)</f>
        <v>41.25</v>
      </c>
      <c r="I6171">
        <f t="shared" si="96"/>
        <v>41.25</v>
      </c>
    </row>
    <row r="6172" spans="1:9" x14ac:dyDescent="0.25">
      <c r="A6172">
        <v>20006171</v>
      </c>
      <c r="B6172" s="1">
        <v>42493</v>
      </c>
      <c r="C6172" t="s">
        <v>16</v>
      </c>
      <c r="D6172">
        <v>3009</v>
      </c>
      <c r="E6172">
        <v>1114</v>
      </c>
      <c r="F6172" s="10">
        <v>1</v>
      </c>
      <c r="G6172">
        <f>VLOOKUP(D6172,产品表!$A$2:$F$13,5,FALSE)</f>
        <v>31</v>
      </c>
      <c r="H6172">
        <f>VLOOKUP(D6172,产品表!$A$2:$F$13,6,FALSE)</f>
        <v>38.75</v>
      </c>
      <c r="I6172">
        <f t="shared" si="96"/>
        <v>38.75</v>
      </c>
    </row>
    <row r="6173" spans="1:9" x14ac:dyDescent="0.25">
      <c r="A6173">
        <v>20006172</v>
      </c>
      <c r="B6173" s="1">
        <v>42493</v>
      </c>
      <c r="C6173" t="s">
        <v>32</v>
      </c>
      <c r="D6173">
        <v>3007</v>
      </c>
      <c r="E6173">
        <v>2740</v>
      </c>
      <c r="F6173" s="10">
        <v>1</v>
      </c>
      <c r="G6173">
        <f>VLOOKUP(D6173,产品表!$A$2:$F$13,5,FALSE)</f>
        <v>35</v>
      </c>
      <c r="H6173">
        <f>VLOOKUP(D6173,产品表!$A$2:$F$13,6,FALSE)</f>
        <v>43.75</v>
      </c>
      <c r="I6173">
        <f t="shared" si="96"/>
        <v>43.75</v>
      </c>
    </row>
    <row r="6174" spans="1:9" x14ac:dyDescent="0.25">
      <c r="A6174">
        <v>20006173</v>
      </c>
      <c r="B6174" s="1">
        <v>42493</v>
      </c>
      <c r="C6174" t="s">
        <v>19</v>
      </c>
      <c r="D6174">
        <v>3002</v>
      </c>
      <c r="E6174">
        <v>1429</v>
      </c>
      <c r="F6174" s="10">
        <v>1</v>
      </c>
      <c r="G6174">
        <f>VLOOKUP(D6174,产品表!$A$2:$F$13,5,FALSE)</f>
        <v>29</v>
      </c>
      <c r="H6174">
        <f>VLOOKUP(D6174,产品表!$A$2:$F$13,6,FALSE)</f>
        <v>36.25</v>
      </c>
      <c r="I6174">
        <f t="shared" si="96"/>
        <v>36.25</v>
      </c>
    </row>
    <row r="6175" spans="1:9" x14ac:dyDescent="0.25">
      <c r="A6175">
        <v>20006174</v>
      </c>
      <c r="B6175" s="1">
        <v>42493</v>
      </c>
      <c r="C6175" t="s">
        <v>10</v>
      </c>
      <c r="D6175">
        <v>3008</v>
      </c>
      <c r="E6175">
        <v>521</v>
      </c>
      <c r="F6175" s="10">
        <v>1</v>
      </c>
      <c r="G6175">
        <f>VLOOKUP(D6175,产品表!$A$2:$F$13,5,FALSE)</f>
        <v>33</v>
      </c>
      <c r="H6175">
        <f>VLOOKUP(D6175,产品表!$A$2:$F$13,6,FALSE)</f>
        <v>41.25</v>
      </c>
      <c r="I6175">
        <f t="shared" si="96"/>
        <v>41.25</v>
      </c>
    </row>
    <row r="6176" spans="1:9" x14ac:dyDescent="0.25">
      <c r="A6176">
        <v>20006175</v>
      </c>
      <c r="B6176" s="1">
        <v>42493</v>
      </c>
      <c r="C6176" t="s">
        <v>27</v>
      </c>
      <c r="D6176">
        <v>3011</v>
      </c>
      <c r="E6176">
        <v>2222</v>
      </c>
      <c r="F6176" s="10">
        <v>1</v>
      </c>
      <c r="G6176">
        <f>VLOOKUP(D6176,产品表!$A$2:$F$13,5,FALSE)</f>
        <v>34</v>
      </c>
      <c r="H6176">
        <f>VLOOKUP(D6176,产品表!$A$2:$F$13,6,FALSE)</f>
        <v>42.5</v>
      </c>
      <c r="I6176">
        <f t="shared" si="96"/>
        <v>42.5</v>
      </c>
    </row>
    <row r="6177" spans="1:9" x14ac:dyDescent="0.25">
      <c r="A6177">
        <v>20006176</v>
      </c>
      <c r="B6177" s="1">
        <v>42493</v>
      </c>
      <c r="C6177" t="s">
        <v>17</v>
      </c>
      <c r="D6177">
        <v>3002</v>
      </c>
      <c r="E6177">
        <v>1234</v>
      </c>
      <c r="F6177" s="10">
        <v>1</v>
      </c>
      <c r="G6177">
        <f>VLOOKUP(D6177,产品表!$A$2:$F$13,5,FALSE)</f>
        <v>29</v>
      </c>
      <c r="H6177">
        <f>VLOOKUP(D6177,产品表!$A$2:$F$13,6,FALSE)</f>
        <v>36.25</v>
      </c>
      <c r="I6177">
        <f t="shared" si="96"/>
        <v>36.25</v>
      </c>
    </row>
    <row r="6178" spans="1:9" x14ac:dyDescent="0.25">
      <c r="A6178">
        <v>20006177</v>
      </c>
      <c r="B6178" s="1">
        <v>42493</v>
      </c>
      <c r="C6178" t="s">
        <v>12</v>
      </c>
      <c r="D6178">
        <v>3010</v>
      </c>
      <c r="E6178">
        <v>712</v>
      </c>
      <c r="F6178" s="10">
        <v>1</v>
      </c>
      <c r="G6178">
        <f>VLOOKUP(D6178,产品表!$A$2:$F$13,5,FALSE)</f>
        <v>36</v>
      </c>
      <c r="H6178">
        <f>VLOOKUP(D6178,产品表!$A$2:$F$13,6,FALSE)</f>
        <v>45</v>
      </c>
      <c r="I6178">
        <f t="shared" si="96"/>
        <v>45</v>
      </c>
    </row>
    <row r="6179" spans="1:9" x14ac:dyDescent="0.25">
      <c r="A6179">
        <v>20006178</v>
      </c>
      <c r="B6179" s="1">
        <v>42493</v>
      </c>
      <c r="C6179" t="s">
        <v>9</v>
      </c>
      <c r="D6179">
        <v>3008</v>
      </c>
      <c r="E6179">
        <v>407</v>
      </c>
      <c r="F6179" s="10">
        <v>4</v>
      </c>
      <c r="G6179">
        <f>VLOOKUP(D6179,产品表!$A$2:$F$13,5,FALSE)</f>
        <v>33</v>
      </c>
      <c r="H6179">
        <f>VLOOKUP(D6179,产品表!$A$2:$F$13,6,FALSE)</f>
        <v>41.25</v>
      </c>
      <c r="I6179">
        <f t="shared" si="96"/>
        <v>165</v>
      </c>
    </row>
    <row r="6180" spans="1:9" x14ac:dyDescent="0.25">
      <c r="A6180">
        <v>20006179</v>
      </c>
      <c r="B6180" s="1">
        <v>42493</v>
      </c>
      <c r="C6180" t="s">
        <v>31</v>
      </c>
      <c r="D6180">
        <v>3012</v>
      </c>
      <c r="E6180">
        <v>2639</v>
      </c>
      <c r="F6180" s="10">
        <v>1</v>
      </c>
      <c r="G6180">
        <f>VLOOKUP(D6180,产品表!$A$2:$F$13,5,FALSE)</f>
        <v>32</v>
      </c>
      <c r="H6180">
        <f>VLOOKUP(D6180,产品表!$A$2:$F$13,6,FALSE)</f>
        <v>40</v>
      </c>
      <c r="I6180">
        <f t="shared" si="96"/>
        <v>40</v>
      </c>
    </row>
    <row r="6181" spans="1:9" x14ac:dyDescent="0.25">
      <c r="A6181">
        <v>20006180</v>
      </c>
      <c r="B6181" s="1">
        <v>42493</v>
      </c>
      <c r="C6181" t="s">
        <v>30</v>
      </c>
      <c r="D6181">
        <v>3011</v>
      </c>
      <c r="E6181">
        <v>2549</v>
      </c>
      <c r="F6181" s="10">
        <v>1</v>
      </c>
      <c r="G6181">
        <f>VLOOKUP(D6181,产品表!$A$2:$F$13,5,FALSE)</f>
        <v>34</v>
      </c>
      <c r="H6181">
        <f>VLOOKUP(D6181,产品表!$A$2:$F$13,6,FALSE)</f>
        <v>42.5</v>
      </c>
      <c r="I6181">
        <f t="shared" si="96"/>
        <v>42.5</v>
      </c>
    </row>
    <row r="6182" spans="1:9" x14ac:dyDescent="0.25">
      <c r="A6182">
        <v>20006181</v>
      </c>
      <c r="B6182" s="1">
        <v>42493</v>
      </c>
      <c r="C6182" t="s">
        <v>30</v>
      </c>
      <c r="D6182">
        <v>3012</v>
      </c>
      <c r="E6182">
        <v>2536</v>
      </c>
      <c r="F6182" s="10">
        <v>2</v>
      </c>
      <c r="G6182">
        <f>VLOOKUP(D6182,产品表!$A$2:$F$13,5,FALSE)</f>
        <v>32</v>
      </c>
      <c r="H6182">
        <f>VLOOKUP(D6182,产品表!$A$2:$F$13,6,FALSE)</f>
        <v>40</v>
      </c>
      <c r="I6182">
        <f t="shared" si="96"/>
        <v>80</v>
      </c>
    </row>
    <row r="6183" spans="1:9" x14ac:dyDescent="0.25">
      <c r="A6183">
        <v>20006182</v>
      </c>
      <c r="B6183" s="1">
        <v>42493</v>
      </c>
      <c r="C6183" t="s">
        <v>17</v>
      </c>
      <c r="D6183">
        <v>3003</v>
      </c>
      <c r="E6183">
        <v>1211</v>
      </c>
      <c r="F6183" s="10">
        <v>1</v>
      </c>
      <c r="G6183">
        <f>VLOOKUP(D6183,产品表!$A$2:$F$13,5,FALSE)</f>
        <v>24</v>
      </c>
      <c r="H6183">
        <f>VLOOKUP(D6183,产品表!$A$2:$F$13,6,FALSE)</f>
        <v>30</v>
      </c>
      <c r="I6183">
        <f t="shared" si="96"/>
        <v>30</v>
      </c>
    </row>
    <row r="6184" spans="1:9" x14ac:dyDescent="0.25">
      <c r="A6184">
        <v>20006183</v>
      </c>
      <c r="B6184" s="1">
        <v>42493</v>
      </c>
      <c r="C6184" t="s">
        <v>14</v>
      </c>
      <c r="D6184">
        <v>3008</v>
      </c>
      <c r="E6184">
        <v>946</v>
      </c>
      <c r="F6184" s="10">
        <v>1</v>
      </c>
      <c r="G6184">
        <f>VLOOKUP(D6184,产品表!$A$2:$F$13,5,FALSE)</f>
        <v>33</v>
      </c>
      <c r="H6184">
        <f>VLOOKUP(D6184,产品表!$A$2:$F$13,6,FALSE)</f>
        <v>41.25</v>
      </c>
      <c r="I6184">
        <f t="shared" si="96"/>
        <v>41.25</v>
      </c>
    </row>
    <row r="6185" spans="1:9" x14ac:dyDescent="0.25">
      <c r="A6185">
        <v>20006184</v>
      </c>
      <c r="B6185" s="1">
        <v>42493</v>
      </c>
      <c r="C6185" t="s">
        <v>13</v>
      </c>
      <c r="D6185">
        <v>3002</v>
      </c>
      <c r="E6185">
        <v>886</v>
      </c>
      <c r="F6185" s="10">
        <v>1</v>
      </c>
      <c r="G6185">
        <f>VLOOKUP(D6185,产品表!$A$2:$F$13,5,FALSE)</f>
        <v>29</v>
      </c>
      <c r="H6185">
        <f>VLOOKUP(D6185,产品表!$A$2:$F$13,6,FALSE)</f>
        <v>36.25</v>
      </c>
      <c r="I6185">
        <f t="shared" si="96"/>
        <v>36.25</v>
      </c>
    </row>
    <row r="6186" spans="1:9" x14ac:dyDescent="0.25">
      <c r="A6186">
        <v>20006185</v>
      </c>
      <c r="B6186" s="1">
        <v>42493</v>
      </c>
      <c r="C6186" t="s">
        <v>32</v>
      </c>
      <c r="D6186">
        <v>3007</v>
      </c>
      <c r="E6186">
        <v>2704</v>
      </c>
      <c r="F6186" s="10">
        <v>2</v>
      </c>
      <c r="G6186">
        <f>VLOOKUP(D6186,产品表!$A$2:$F$13,5,FALSE)</f>
        <v>35</v>
      </c>
      <c r="H6186">
        <f>VLOOKUP(D6186,产品表!$A$2:$F$13,6,FALSE)</f>
        <v>43.75</v>
      </c>
      <c r="I6186">
        <f t="shared" si="96"/>
        <v>87.5</v>
      </c>
    </row>
    <row r="6187" spans="1:9" x14ac:dyDescent="0.25">
      <c r="A6187">
        <v>20006186</v>
      </c>
      <c r="B6187" s="1">
        <v>42493</v>
      </c>
      <c r="C6187" t="s">
        <v>14</v>
      </c>
      <c r="D6187">
        <v>3009</v>
      </c>
      <c r="E6187">
        <v>944</v>
      </c>
      <c r="F6187" s="10">
        <v>1</v>
      </c>
      <c r="G6187">
        <f>VLOOKUP(D6187,产品表!$A$2:$F$13,5,FALSE)</f>
        <v>31</v>
      </c>
      <c r="H6187">
        <f>VLOOKUP(D6187,产品表!$A$2:$F$13,6,FALSE)</f>
        <v>38.75</v>
      </c>
      <c r="I6187">
        <f t="shared" si="96"/>
        <v>38.75</v>
      </c>
    </row>
    <row r="6188" spans="1:9" x14ac:dyDescent="0.25">
      <c r="A6188">
        <v>20006187</v>
      </c>
      <c r="B6188" s="1">
        <v>42493</v>
      </c>
      <c r="C6188" t="s">
        <v>22</v>
      </c>
      <c r="D6188">
        <v>3008</v>
      </c>
      <c r="E6188">
        <v>1776</v>
      </c>
      <c r="F6188" s="10">
        <v>2</v>
      </c>
      <c r="G6188">
        <f>VLOOKUP(D6188,产品表!$A$2:$F$13,5,FALSE)</f>
        <v>33</v>
      </c>
      <c r="H6188">
        <f>VLOOKUP(D6188,产品表!$A$2:$F$13,6,FALSE)</f>
        <v>41.25</v>
      </c>
      <c r="I6188">
        <f t="shared" si="96"/>
        <v>82.5</v>
      </c>
    </row>
    <row r="6189" spans="1:9" x14ac:dyDescent="0.25">
      <c r="A6189">
        <v>20006188</v>
      </c>
      <c r="B6189" s="1">
        <v>42494</v>
      </c>
      <c r="C6189" t="s">
        <v>29</v>
      </c>
      <c r="D6189">
        <v>3007</v>
      </c>
      <c r="E6189">
        <v>2499</v>
      </c>
      <c r="F6189" s="10">
        <v>1</v>
      </c>
      <c r="G6189">
        <f>VLOOKUP(D6189,产品表!$A$2:$F$13,5,FALSE)</f>
        <v>35</v>
      </c>
      <c r="H6189">
        <f>VLOOKUP(D6189,产品表!$A$2:$F$13,6,FALSE)</f>
        <v>43.75</v>
      </c>
      <c r="I6189">
        <f t="shared" si="96"/>
        <v>43.75</v>
      </c>
    </row>
    <row r="6190" spans="1:9" x14ac:dyDescent="0.25">
      <c r="A6190">
        <v>20006189</v>
      </c>
      <c r="B6190" s="1">
        <v>42494</v>
      </c>
      <c r="C6190" t="s">
        <v>23</v>
      </c>
      <c r="D6190">
        <v>3001</v>
      </c>
      <c r="E6190">
        <v>1825</v>
      </c>
      <c r="F6190" s="10">
        <v>1</v>
      </c>
      <c r="G6190">
        <f>VLOOKUP(D6190,产品表!$A$2:$F$13,5,FALSE)</f>
        <v>32</v>
      </c>
      <c r="H6190">
        <f>VLOOKUP(D6190,产品表!$A$2:$F$13,6,FALSE)</f>
        <v>40</v>
      </c>
      <c r="I6190">
        <f t="shared" si="96"/>
        <v>40</v>
      </c>
    </row>
    <row r="6191" spans="1:9" x14ac:dyDescent="0.25">
      <c r="A6191">
        <v>20006190</v>
      </c>
      <c r="B6191" s="1">
        <v>42494</v>
      </c>
      <c r="C6191" t="s">
        <v>31</v>
      </c>
      <c r="D6191">
        <v>3003</v>
      </c>
      <c r="E6191">
        <v>2653</v>
      </c>
      <c r="F6191" s="10">
        <v>1</v>
      </c>
      <c r="G6191">
        <f>VLOOKUP(D6191,产品表!$A$2:$F$13,5,FALSE)</f>
        <v>24</v>
      </c>
      <c r="H6191">
        <f>VLOOKUP(D6191,产品表!$A$2:$F$13,6,FALSE)</f>
        <v>30</v>
      </c>
      <c r="I6191">
        <f t="shared" si="96"/>
        <v>30</v>
      </c>
    </row>
    <row r="6192" spans="1:9" x14ac:dyDescent="0.25">
      <c r="A6192">
        <v>20006191</v>
      </c>
      <c r="B6192" s="1">
        <v>42494</v>
      </c>
      <c r="C6192" t="s">
        <v>30</v>
      </c>
      <c r="D6192">
        <v>3009</v>
      </c>
      <c r="E6192">
        <v>2512</v>
      </c>
      <c r="F6192" s="10">
        <v>1</v>
      </c>
      <c r="G6192">
        <f>VLOOKUP(D6192,产品表!$A$2:$F$13,5,FALSE)</f>
        <v>31</v>
      </c>
      <c r="H6192">
        <f>VLOOKUP(D6192,产品表!$A$2:$F$13,6,FALSE)</f>
        <v>38.75</v>
      </c>
      <c r="I6192">
        <f t="shared" si="96"/>
        <v>38.75</v>
      </c>
    </row>
    <row r="6193" spans="1:9" x14ac:dyDescent="0.25">
      <c r="A6193">
        <v>20006192</v>
      </c>
      <c r="B6193" s="1">
        <v>42494</v>
      </c>
      <c r="C6193" t="s">
        <v>34</v>
      </c>
      <c r="D6193">
        <v>3009</v>
      </c>
      <c r="E6193">
        <v>2933</v>
      </c>
      <c r="F6193" s="10">
        <v>2</v>
      </c>
      <c r="G6193">
        <f>VLOOKUP(D6193,产品表!$A$2:$F$13,5,FALSE)</f>
        <v>31</v>
      </c>
      <c r="H6193">
        <f>VLOOKUP(D6193,产品表!$A$2:$F$13,6,FALSE)</f>
        <v>38.75</v>
      </c>
      <c r="I6193">
        <f t="shared" si="96"/>
        <v>77.5</v>
      </c>
    </row>
    <row r="6194" spans="1:9" x14ac:dyDescent="0.25">
      <c r="A6194">
        <v>20006193</v>
      </c>
      <c r="B6194" s="1">
        <v>42494</v>
      </c>
      <c r="C6194" t="s">
        <v>26</v>
      </c>
      <c r="D6194">
        <v>3003</v>
      </c>
      <c r="E6194">
        <v>2135</v>
      </c>
      <c r="F6194" s="10">
        <v>1</v>
      </c>
      <c r="G6194">
        <f>VLOOKUP(D6194,产品表!$A$2:$F$13,5,FALSE)</f>
        <v>24</v>
      </c>
      <c r="H6194">
        <f>VLOOKUP(D6194,产品表!$A$2:$F$13,6,FALSE)</f>
        <v>30</v>
      </c>
      <c r="I6194">
        <f t="shared" si="96"/>
        <v>30</v>
      </c>
    </row>
    <row r="6195" spans="1:9" x14ac:dyDescent="0.25">
      <c r="A6195">
        <v>20006194</v>
      </c>
      <c r="B6195" s="1">
        <v>42494</v>
      </c>
      <c r="C6195" t="s">
        <v>33</v>
      </c>
      <c r="D6195">
        <v>3008</v>
      </c>
      <c r="E6195">
        <v>2871</v>
      </c>
      <c r="F6195" s="10">
        <v>1</v>
      </c>
      <c r="G6195">
        <f>VLOOKUP(D6195,产品表!$A$2:$F$13,5,FALSE)</f>
        <v>33</v>
      </c>
      <c r="H6195">
        <f>VLOOKUP(D6195,产品表!$A$2:$F$13,6,FALSE)</f>
        <v>41.25</v>
      </c>
      <c r="I6195">
        <f t="shared" si="96"/>
        <v>41.25</v>
      </c>
    </row>
    <row r="6196" spans="1:9" x14ac:dyDescent="0.25">
      <c r="A6196">
        <v>20006195</v>
      </c>
      <c r="B6196" s="1">
        <v>42494</v>
      </c>
      <c r="C6196" t="s">
        <v>9</v>
      </c>
      <c r="D6196">
        <v>3009</v>
      </c>
      <c r="E6196">
        <v>463</v>
      </c>
      <c r="F6196" s="10">
        <v>1</v>
      </c>
      <c r="G6196">
        <f>VLOOKUP(D6196,产品表!$A$2:$F$13,5,FALSE)</f>
        <v>31</v>
      </c>
      <c r="H6196">
        <f>VLOOKUP(D6196,产品表!$A$2:$F$13,6,FALSE)</f>
        <v>38.75</v>
      </c>
      <c r="I6196">
        <f t="shared" si="96"/>
        <v>38.75</v>
      </c>
    </row>
    <row r="6197" spans="1:9" x14ac:dyDescent="0.25">
      <c r="A6197">
        <v>20006196</v>
      </c>
      <c r="B6197" s="1">
        <v>42494</v>
      </c>
      <c r="C6197" t="s">
        <v>22</v>
      </c>
      <c r="D6197">
        <v>3009</v>
      </c>
      <c r="E6197">
        <v>1704</v>
      </c>
      <c r="F6197" s="10">
        <v>1</v>
      </c>
      <c r="G6197">
        <f>VLOOKUP(D6197,产品表!$A$2:$F$13,5,FALSE)</f>
        <v>31</v>
      </c>
      <c r="H6197">
        <f>VLOOKUP(D6197,产品表!$A$2:$F$13,6,FALSE)</f>
        <v>38.75</v>
      </c>
      <c r="I6197">
        <f t="shared" si="96"/>
        <v>38.75</v>
      </c>
    </row>
    <row r="6198" spans="1:9" x14ac:dyDescent="0.25">
      <c r="A6198">
        <v>20006197</v>
      </c>
      <c r="B6198" s="1">
        <v>42494</v>
      </c>
      <c r="C6198" t="s">
        <v>13</v>
      </c>
      <c r="D6198">
        <v>3002</v>
      </c>
      <c r="E6198">
        <v>804</v>
      </c>
      <c r="F6198" s="10">
        <v>2</v>
      </c>
      <c r="G6198">
        <f>VLOOKUP(D6198,产品表!$A$2:$F$13,5,FALSE)</f>
        <v>29</v>
      </c>
      <c r="H6198">
        <f>VLOOKUP(D6198,产品表!$A$2:$F$13,6,FALSE)</f>
        <v>36.25</v>
      </c>
      <c r="I6198">
        <f t="shared" si="96"/>
        <v>72.5</v>
      </c>
    </row>
    <row r="6199" spans="1:9" x14ac:dyDescent="0.25">
      <c r="A6199">
        <v>20006198</v>
      </c>
      <c r="B6199" s="1">
        <v>42494</v>
      </c>
      <c r="C6199" t="s">
        <v>27</v>
      </c>
      <c r="D6199">
        <v>3008</v>
      </c>
      <c r="E6199">
        <v>2278</v>
      </c>
      <c r="F6199" s="10">
        <v>1</v>
      </c>
      <c r="G6199">
        <f>VLOOKUP(D6199,产品表!$A$2:$F$13,5,FALSE)</f>
        <v>33</v>
      </c>
      <c r="H6199">
        <f>VLOOKUP(D6199,产品表!$A$2:$F$13,6,FALSE)</f>
        <v>41.25</v>
      </c>
      <c r="I6199">
        <f t="shared" si="96"/>
        <v>41.25</v>
      </c>
    </row>
    <row r="6200" spans="1:9" x14ac:dyDescent="0.25">
      <c r="A6200">
        <v>20006199</v>
      </c>
      <c r="B6200" s="1">
        <v>42494</v>
      </c>
      <c r="C6200" t="s">
        <v>6</v>
      </c>
      <c r="D6200">
        <v>3008</v>
      </c>
      <c r="E6200">
        <v>102</v>
      </c>
      <c r="F6200" s="10">
        <v>2</v>
      </c>
      <c r="G6200">
        <f>VLOOKUP(D6200,产品表!$A$2:$F$13,5,FALSE)</f>
        <v>33</v>
      </c>
      <c r="H6200">
        <f>VLOOKUP(D6200,产品表!$A$2:$F$13,6,FALSE)</f>
        <v>41.25</v>
      </c>
      <c r="I6200">
        <f t="shared" si="96"/>
        <v>82.5</v>
      </c>
    </row>
    <row r="6201" spans="1:9" x14ac:dyDescent="0.25">
      <c r="A6201">
        <v>20006200</v>
      </c>
      <c r="B6201" s="1">
        <v>42494</v>
      </c>
      <c r="C6201" t="s">
        <v>9</v>
      </c>
      <c r="D6201">
        <v>3001</v>
      </c>
      <c r="E6201">
        <v>458</v>
      </c>
      <c r="F6201" s="10">
        <v>3</v>
      </c>
      <c r="G6201">
        <f>VLOOKUP(D6201,产品表!$A$2:$F$13,5,FALSE)</f>
        <v>32</v>
      </c>
      <c r="H6201">
        <f>VLOOKUP(D6201,产品表!$A$2:$F$13,6,FALSE)</f>
        <v>40</v>
      </c>
      <c r="I6201">
        <f t="shared" si="96"/>
        <v>120</v>
      </c>
    </row>
    <row r="6202" spans="1:9" x14ac:dyDescent="0.25">
      <c r="A6202">
        <v>20006201</v>
      </c>
      <c r="B6202" s="1">
        <v>42494</v>
      </c>
      <c r="C6202" t="s">
        <v>22</v>
      </c>
      <c r="D6202">
        <v>3009</v>
      </c>
      <c r="E6202">
        <v>1746</v>
      </c>
      <c r="F6202" s="10">
        <v>2</v>
      </c>
      <c r="G6202">
        <f>VLOOKUP(D6202,产品表!$A$2:$F$13,5,FALSE)</f>
        <v>31</v>
      </c>
      <c r="H6202">
        <f>VLOOKUP(D6202,产品表!$A$2:$F$13,6,FALSE)</f>
        <v>38.75</v>
      </c>
      <c r="I6202">
        <f t="shared" si="96"/>
        <v>77.5</v>
      </c>
    </row>
    <row r="6203" spans="1:9" x14ac:dyDescent="0.25">
      <c r="A6203">
        <v>20006202</v>
      </c>
      <c r="B6203" s="1">
        <v>42494</v>
      </c>
      <c r="C6203" t="s">
        <v>28</v>
      </c>
      <c r="D6203">
        <v>3008</v>
      </c>
      <c r="E6203">
        <v>2337</v>
      </c>
      <c r="F6203" s="10">
        <v>1</v>
      </c>
      <c r="G6203">
        <f>VLOOKUP(D6203,产品表!$A$2:$F$13,5,FALSE)</f>
        <v>33</v>
      </c>
      <c r="H6203">
        <f>VLOOKUP(D6203,产品表!$A$2:$F$13,6,FALSE)</f>
        <v>41.25</v>
      </c>
      <c r="I6203">
        <f t="shared" si="96"/>
        <v>41.25</v>
      </c>
    </row>
    <row r="6204" spans="1:9" x14ac:dyDescent="0.25">
      <c r="A6204">
        <v>20006203</v>
      </c>
      <c r="B6204" s="1">
        <v>42494</v>
      </c>
      <c r="C6204" t="s">
        <v>25</v>
      </c>
      <c r="D6204">
        <v>3009</v>
      </c>
      <c r="E6204">
        <v>2096</v>
      </c>
      <c r="F6204" s="10">
        <v>3</v>
      </c>
      <c r="G6204">
        <f>VLOOKUP(D6204,产品表!$A$2:$F$13,5,FALSE)</f>
        <v>31</v>
      </c>
      <c r="H6204">
        <f>VLOOKUP(D6204,产品表!$A$2:$F$13,6,FALSE)</f>
        <v>38.75</v>
      </c>
      <c r="I6204">
        <f t="shared" si="96"/>
        <v>116.25</v>
      </c>
    </row>
    <row r="6205" spans="1:9" x14ac:dyDescent="0.25">
      <c r="A6205">
        <v>20006204</v>
      </c>
      <c r="B6205" s="1">
        <v>42494</v>
      </c>
      <c r="C6205" t="s">
        <v>18</v>
      </c>
      <c r="D6205">
        <v>3008</v>
      </c>
      <c r="E6205">
        <v>1307</v>
      </c>
      <c r="F6205" s="10">
        <v>1</v>
      </c>
      <c r="G6205">
        <f>VLOOKUP(D6205,产品表!$A$2:$F$13,5,FALSE)</f>
        <v>33</v>
      </c>
      <c r="H6205">
        <f>VLOOKUP(D6205,产品表!$A$2:$F$13,6,FALSE)</f>
        <v>41.25</v>
      </c>
      <c r="I6205">
        <f t="shared" si="96"/>
        <v>41.25</v>
      </c>
    </row>
    <row r="6206" spans="1:9" x14ac:dyDescent="0.25">
      <c r="A6206">
        <v>20006205</v>
      </c>
      <c r="B6206" s="1">
        <v>42494</v>
      </c>
      <c r="C6206" t="s">
        <v>14</v>
      </c>
      <c r="D6206">
        <v>3008</v>
      </c>
      <c r="E6206">
        <v>959</v>
      </c>
      <c r="F6206" s="10">
        <v>4</v>
      </c>
      <c r="G6206">
        <f>VLOOKUP(D6206,产品表!$A$2:$F$13,5,FALSE)</f>
        <v>33</v>
      </c>
      <c r="H6206">
        <f>VLOOKUP(D6206,产品表!$A$2:$F$13,6,FALSE)</f>
        <v>41.25</v>
      </c>
      <c r="I6206">
        <f t="shared" si="96"/>
        <v>165</v>
      </c>
    </row>
    <row r="6207" spans="1:9" x14ac:dyDescent="0.25">
      <c r="A6207">
        <v>20006206</v>
      </c>
      <c r="B6207" s="1">
        <v>42494</v>
      </c>
      <c r="C6207" t="s">
        <v>20</v>
      </c>
      <c r="D6207">
        <v>3010</v>
      </c>
      <c r="E6207">
        <v>1559</v>
      </c>
      <c r="F6207" s="10">
        <v>1</v>
      </c>
      <c r="G6207">
        <f>VLOOKUP(D6207,产品表!$A$2:$F$13,5,FALSE)</f>
        <v>36</v>
      </c>
      <c r="H6207">
        <f>VLOOKUP(D6207,产品表!$A$2:$F$13,6,FALSE)</f>
        <v>45</v>
      </c>
      <c r="I6207">
        <f t="shared" si="96"/>
        <v>45</v>
      </c>
    </row>
    <row r="6208" spans="1:9" x14ac:dyDescent="0.25">
      <c r="A6208">
        <v>20006207</v>
      </c>
      <c r="B6208" s="1">
        <v>42494</v>
      </c>
      <c r="C6208" t="s">
        <v>33</v>
      </c>
      <c r="D6208">
        <v>3003</v>
      </c>
      <c r="E6208">
        <v>2845</v>
      </c>
      <c r="F6208" s="10">
        <v>1</v>
      </c>
      <c r="G6208">
        <f>VLOOKUP(D6208,产品表!$A$2:$F$13,5,FALSE)</f>
        <v>24</v>
      </c>
      <c r="H6208">
        <f>VLOOKUP(D6208,产品表!$A$2:$F$13,6,FALSE)</f>
        <v>30</v>
      </c>
      <c r="I6208">
        <f t="shared" si="96"/>
        <v>30</v>
      </c>
    </row>
    <row r="6209" spans="1:9" x14ac:dyDescent="0.25">
      <c r="A6209">
        <v>20006208</v>
      </c>
      <c r="B6209" s="1">
        <v>42494</v>
      </c>
      <c r="C6209" t="s">
        <v>21</v>
      </c>
      <c r="D6209">
        <v>3001</v>
      </c>
      <c r="E6209">
        <v>1689</v>
      </c>
      <c r="F6209" s="10">
        <v>1</v>
      </c>
      <c r="G6209">
        <f>VLOOKUP(D6209,产品表!$A$2:$F$13,5,FALSE)</f>
        <v>32</v>
      </c>
      <c r="H6209">
        <f>VLOOKUP(D6209,产品表!$A$2:$F$13,6,FALSE)</f>
        <v>40</v>
      </c>
      <c r="I6209">
        <f t="shared" si="96"/>
        <v>40</v>
      </c>
    </row>
    <row r="6210" spans="1:9" x14ac:dyDescent="0.25">
      <c r="A6210">
        <v>20006209</v>
      </c>
      <c r="B6210" s="1">
        <v>42494</v>
      </c>
      <c r="C6210" t="s">
        <v>26</v>
      </c>
      <c r="D6210">
        <v>3007</v>
      </c>
      <c r="E6210">
        <v>2138</v>
      </c>
      <c r="F6210" s="10">
        <v>4</v>
      </c>
      <c r="G6210">
        <f>VLOOKUP(D6210,产品表!$A$2:$F$13,5,FALSE)</f>
        <v>35</v>
      </c>
      <c r="H6210">
        <f>VLOOKUP(D6210,产品表!$A$2:$F$13,6,FALSE)</f>
        <v>43.75</v>
      </c>
      <c r="I6210">
        <f t="shared" si="96"/>
        <v>175</v>
      </c>
    </row>
    <row r="6211" spans="1:9" x14ac:dyDescent="0.25">
      <c r="A6211">
        <v>20006210</v>
      </c>
      <c r="B6211" s="1">
        <v>42494</v>
      </c>
      <c r="C6211" t="s">
        <v>13</v>
      </c>
      <c r="D6211">
        <v>3008</v>
      </c>
      <c r="E6211">
        <v>802</v>
      </c>
      <c r="F6211" s="10">
        <v>2</v>
      </c>
      <c r="G6211">
        <f>VLOOKUP(D6211,产品表!$A$2:$F$13,5,FALSE)</f>
        <v>33</v>
      </c>
      <c r="H6211">
        <f>VLOOKUP(D6211,产品表!$A$2:$F$13,6,FALSE)</f>
        <v>41.25</v>
      </c>
      <c r="I6211">
        <f t="shared" ref="I6211:I6274" si="97">H6211*F6211</f>
        <v>82.5</v>
      </c>
    </row>
    <row r="6212" spans="1:9" x14ac:dyDescent="0.25">
      <c r="A6212">
        <v>20006211</v>
      </c>
      <c r="B6212" s="1">
        <v>42494</v>
      </c>
      <c r="C6212" t="s">
        <v>24</v>
      </c>
      <c r="D6212">
        <v>3007</v>
      </c>
      <c r="E6212">
        <v>1946</v>
      </c>
      <c r="F6212" s="10">
        <v>1</v>
      </c>
      <c r="G6212">
        <f>VLOOKUP(D6212,产品表!$A$2:$F$13,5,FALSE)</f>
        <v>35</v>
      </c>
      <c r="H6212">
        <f>VLOOKUP(D6212,产品表!$A$2:$F$13,6,FALSE)</f>
        <v>43.75</v>
      </c>
      <c r="I6212">
        <f t="shared" si="97"/>
        <v>43.75</v>
      </c>
    </row>
    <row r="6213" spans="1:9" x14ac:dyDescent="0.25">
      <c r="A6213">
        <v>20006212</v>
      </c>
      <c r="B6213" s="1">
        <v>42494</v>
      </c>
      <c r="C6213" t="s">
        <v>14</v>
      </c>
      <c r="D6213">
        <v>3002</v>
      </c>
      <c r="E6213">
        <v>965</v>
      </c>
      <c r="F6213" s="10">
        <v>1</v>
      </c>
      <c r="G6213">
        <f>VLOOKUP(D6213,产品表!$A$2:$F$13,5,FALSE)</f>
        <v>29</v>
      </c>
      <c r="H6213">
        <f>VLOOKUP(D6213,产品表!$A$2:$F$13,6,FALSE)</f>
        <v>36.25</v>
      </c>
      <c r="I6213">
        <f t="shared" si="97"/>
        <v>36.25</v>
      </c>
    </row>
    <row r="6214" spans="1:9" x14ac:dyDescent="0.25">
      <c r="A6214">
        <v>20006213</v>
      </c>
      <c r="B6214" s="1">
        <v>42494</v>
      </c>
      <c r="C6214" t="s">
        <v>14</v>
      </c>
      <c r="D6214">
        <v>3001</v>
      </c>
      <c r="E6214">
        <v>1000</v>
      </c>
      <c r="F6214" s="10">
        <v>1</v>
      </c>
      <c r="G6214">
        <f>VLOOKUP(D6214,产品表!$A$2:$F$13,5,FALSE)</f>
        <v>32</v>
      </c>
      <c r="H6214">
        <f>VLOOKUP(D6214,产品表!$A$2:$F$13,6,FALSE)</f>
        <v>40</v>
      </c>
      <c r="I6214">
        <f t="shared" si="97"/>
        <v>40</v>
      </c>
    </row>
    <row r="6215" spans="1:9" x14ac:dyDescent="0.25">
      <c r="A6215">
        <v>20006214</v>
      </c>
      <c r="B6215" s="1">
        <v>42494</v>
      </c>
      <c r="C6215" t="s">
        <v>14</v>
      </c>
      <c r="D6215">
        <v>3002</v>
      </c>
      <c r="E6215">
        <v>923</v>
      </c>
      <c r="F6215" s="10">
        <v>1</v>
      </c>
      <c r="G6215">
        <f>VLOOKUP(D6215,产品表!$A$2:$F$13,5,FALSE)</f>
        <v>29</v>
      </c>
      <c r="H6215">
        <f>VLOOKUP(D6215,产品表!$A$2:$F$13,6,FALSE)</f>
        <v>36.25</v>
      </c>
      <c r="I6215">
        <f t="shared" si="97"/>
        <v>36.25</v>
      </c>
    </row>
    <row r="6216" spans="1:9" x14ac:dyDescent="0.25">
      <c r="A6216">
        <v>20006215</v>
      </c>
      <c r="B6216" s="1">
        <v>42494</v>
      </c>
      <c r="C6216" t="s">
        <v>14</v>
      </c>
      <c r="D6216">
        <v>3002</v>
      </c>
      <c r="E6216">
        <v>909</v>
      </c>
      <c r="F6216" s="10">
        <v>1</v>
      </c>
      <c r="G6216">
        <f>VLOOKUP(D6216,产品表!$A$2:$F$13,5,FALSE)</f>
        <v>29</v>
      </c>
      <c r="H6216">
        <f>VLOOKUP(D6216,产品表!$A$2:$F$13,6,FALSE)</f>
        <v>36.25</v>
      </c>
      <c r="I6216">
        <f t="shared" si="97"/>
        <v>36.25</v>
      </c>
    </row>
    <row r="6217" spans="1:9" x14ac:dyDescent="0.25">
      <c r="A6217">
        <v>20006216</v>
      </c>
      <c r="B6217" s="1">
        <v>42494</v>
      </c>
      <c r="C6217" t="s">
        <v>14</v>
      </c>
      <c r="D6217">
        <v>3001</v>
      </c>
      <c r="E6217">
        <v>949</v>
      </c>
      <c r="F6217" s="10">
        <v>1</v>
      </c>
      <c r="G6217">
        <f>VLOOKUP(D6217,产品表!$A$2:$F$13,5,FALSE)</f>
        <v>32</v>
      </c>
      <c r="H6217">
        <f>VLOOKUP(D6217,产品表!$A$2:$F$13,6,FALSE)</f>
        <v>40</v>
      </c>
      <c r="I6217">
        <f t="shared" si="97"/>
        <v>40</v>
      </c>
    </row>
    <row r="6218" spans="1:9" x14ac:dyDescent="0.25">
      <c r="A6218">
        <v>20006217</v>
      </c>
      <c r="B6218" s="1">
        <v>42494</v>
      </c>
      <c r="C6218" t="s">
        <v>14</v>
      </c>
      <c r="D6218">
        <v>3003</v>
      </c>
      <c r="E6218">
        <v>999</v>
      </c>
      <c r="F6218" s="10">
        <v>3</v>
      </c>
      <c r="G6218">
        <f>VLOOKUP(D6218,产品表!$A$2:$F$13,5,FALSE)</f>
        <v>24</v>
      </c>
      <c r="H6218">
        <f>VLOOKUP(D6218,产品表!$A$2:$F$13,6,FALSE)</f>
        <v>30</v>
      </c>
      <c r="I6218">
        <f t="shared" si="97"/>
        <v>90</v>
      </c>
    </row>
    <row r="6219" spans="1:9" x14ac:dyDescent="0.25">
      <c r="A6219">
        <v>20006218</v>
      </c>
      <c r="B6219" s="1">
        <v>42494</v>
      </c>
      <c r="C6219" t="s">
        <v>14</v>
      </c>
      <c r="D6219">
        <v>3003</v>
      </c>
      <c r="E6219">
        <v>912</v>
      </c>
      <c r="F6219" s="10">
        <v>1</v>
      </c>
      <c r="G6219">
        <f>VLOOKUP(D6219,产品表!$A$2:$F$13,5,FALSE)</f>
        <v>24</v>
      </c>
      <c r="H6219">
        <f>VLOOKUP(D6219,产品表!$A$2:$F$13,6,FALSE)</f>
        <v>30</v>
      </c>
      <c r="I6219">
        <f t="shared" si="97"/>
        <v>30</v>
      </c>
    </row>
    <row r="6220" spans="1:9" x14ac:dyDescent="0.25">
      <c r="A6220">
        <v>20006219</v>
      </c>
      <c r="B6220" s="1">
        <v>42494</v>
      </c>
      <c r="C6220" t="s">
        <v>14</v>
      </c>
      <c r="D6220">
        <v>3001</v>
      </c>
      <c r="E6220">
        <v>934</v>
      </c>
      <c r="F6220" s="10">
        <v>4</v>
      </c>
      <c r="G6220">
        <f>VLOOKUP(D6220,产品表!$A$2:$F$13,5,FALSE)</f>
        <v>32</v>
      </c>
      <c r="H6220">
        <f>VLOOKUP(D6220,产品表!$A$2:$F$13,6,FALSE)</f>
        <v>40</v>
      </c>
      <c r="I6220">
        <f t="shared" si="97"/>
        <v>160</v>
      </c>
    </row>
    <row r="6221" spans="1:9" x14ac:dyDescent="0.25">
      <c r="A6221">
        <v>20006220</v>
      </c>
      <c r="B6221" s="1">
        <v>42494</v>
      </c>
      <c r="C6221" t="s">
        <v>14</v>
      </c>
      <c r="D6221">
        <v>3002</v>
      </c>
      <c r="E6221">
        <v>986</v>
      </c>
      <c r="F6221" s="10">
        <v>3</v>
      </c>
      <c r="G6221">
        <f>VLOOKUP(D6221,产品表!$A$2:$F$13,5,FALSE)</f>
        <v>29</v>
      </c>
      <c r="H6221">
        <f>VLOOKUP(D6221,产品表!$A$2:$F$13,6,FALSE)</f>
        <v>36.25</v>
      </c>
      <c r="I6221">
        <f t="shared" si="97"/>
        <v>108.75</v>
      </c>
    </row>
    <row r="6222" spans="1:9" x14ac:dyDescent="0.25">
      <c r="A6222">
        <v>20006221</v>
      </c>
      <c r="B6222" s="1">
        <v>42494</v>
      </c>
      <c r="C6222" t="s">
        <v>14</v>
      </c>
      <c r="D6222">
        <v>3003</v>
      </c>
      <c r="E6222">
        <v>985</v>
      </c>
      <c r="F6222" s="10">
        <v>1</v>
      </c>
      <c r="G6222">
        <f>VLOOKUP(D6222,产品表!$A$2:$F$13,5,FALSE)</f>
        <v>24</v>
      </c>
      <c r="H6222">
        <f>VLOOKUP(D6222,产品表!$A$2:$F$13,6,FALSE)</f>
        <v>30</v>
      </c>
      <c r="I6222">
        <f t="shared" si="97"/>
        <v>30</v>
      </c>
    </row>
    <row r="6223" spans="1:9" x14ac:dyDescent="0.25">
      <c r="A6223">
        <v>20006222</v>
      </c>
      <c r="B6223" s="1">
        <v>42494</v>
      </c>
      <c r="C6223" t="s">
        <v>8</v>
      </c>
      <c r="D6223">
        <v>3008</v>
      </c>
      <c r="E6223">
        <v>373</v>
      </c>
      <c r="F6223" s="10">
        <v>3</v>
      </c>
      <c r="G6223">
        <f>VLOOKUP(D6223,产品表!$A$2:$F$13,5,FALSE)</f>
        <v>33</v>
      </c>
      <c r="H6223">
        <f>VLOOKUP(D6223,产品表!$A$2:$F$13,6,FALSE)</f>
        <v>41.25</v>
      </c>
      <c r="I6223">
        <f t="shared" si="97"/>
        <v>123.75</v>
      </c>
    </row>
    <row r="6224" spans="1:9" x14ac:dyDescent="0.25">
      <c r="A6224">
        <v>20006223</v>
      </c>
      <c r="B6224" s="1">
        <v>42494</v>
      </c>
      <c r="C6224" t="s">
        <v>16</v>
      </c>
      <c r="D6224">
        <v>3008</v>
      </c>
      <c r="E6224">
        <v>1175</v>
      </c>
      <c r="F6224" s="10">
        <v>3</v>
      </c>
      <c r="G6224">
        <f>VLOOKUP(D6224,产品表!$A$2:$F$13,5,FALSE)</f>
        <v>33</v>
      </c>
      <c r="H6224">
        <f>VLOOKUP(D6224,产品表!$A$2:$F$13,6,FALSE)</f>
        <v>41.25</v>
      </c>
      <c r="I6224">
        <f t="shared" si="97"/>
        <v>123.75</v>
      </c>
    </row>
    <row r="6225" spans="1:9" x14ac:dyDescent="0.25">
      <c r="A6225">
        <v>20006224</v>
      </c>
      <c r="B6225" s="1">
        <v>42494</v>
      </c>
      <c r="C6225" t="s">
        <v>21</v>
      </c>
      <c r="D6225">
        <v>3008</v>
      </c>
      <c r="E6225">
        <v>1627</v>
      </c>
      <c r="F6225" s="10">
        <v>2</v>
      </c>
      <c r="G6225">
        <f>VLOOKUP(D6225,产品表!$A$2:$F$13,5,FALSE)</f>
        <v>33</v>
      </c>
      <c r="H6225">
        <f>VLOOKUP(D6225,产品表!$A$2:$F$13,6,FALSE)</f>
        <v>41.25</v>
      </c>
      <c r="I6225">
        <f t="shared" si="97"/>
        <v>82.5</v>
      </c>
    </row>
    <row r="6226" spans="1:9" x14ac:dyDescent="0.25">
      <c r="A6226">
        <v>20006225</v>
      </c>
      <c r="B6226" s="1">
        <v>42494</v>
      </c>
      <c r="C6226" t="s">
        <v>26</v>
      </c>
      <c r="D6226">
        <v>3003</v>
      </c>
      <c r="E6226">
        <v>2174</v>
      </c>
      <c r="F6226" s="10">
        <v>1</v>
      </c>
      <c r="G6226">
        <f>VLOOKUP(D6226,产品表!$A$2:$F$13,5,FALSE)</f>
        <v>24</v>
      </c>
      <c r="H6226">
        <f>VLOOKUP(D6226,产品表!$A$2:$F$13,6,FALSE)</f>
        <v>30</v>
      </c>
      <c r="I6226">
        <f t="shared" si="97"/>
        <v>30</v>
      </c>
    </row>
    <row r="6227" spans="1:9" x14ac:dyDescent="0.25">
      <c r="A6227">
        <v>20006226</v>
      </c>
      <c r="B6227" s="1">
        <v>42494</v>
      </c>
      <c r="C6227" t="s">
        <v>12</v>
      </c>
      <c r="D6227">
        <v>3012</v>
      </c>
      <c r="E6227">
        <v>777</v>
      </c>
      <c r="F6227" s="10">
        <v>1</v>
      </c>
      <c r="G6227">
        <f>VLOOKUP(D6227,产品表!$A$2:$F$13,5,FALSE)</f>
        <v>32</v>
      </c>
      <c r="H6227">
        <f>VLOOKUP(D6227,产品表!$A$2:$F$13,6,FALSE)</f>
        <v>40</v>
      </c>
      <c r="I6227">
        <f t="shared" si="97"/>
        <v>40</v>
      </c>
    </row>
    <row r="6228" spans="1:9" x14ac:dyDescent="0.25">
      <c r="A6228">
        <v>20006227</v>
      </c>
      <c r="B6228" s="1">
        <v>42494</v>
      </c>
      <c r="C6228" t="s">
        <v>10</v>
      </c>
      <c r="D6228">
        <v>3005</v>
      </c>
      <c r="E6228">
        <v>516</v>
      </c>
      <c r="F6228" s="10">
        <v>4</v>
      </c>
      <c r="G6228">
        <f>VLOOKUP(D6228,产品表!$A$2:$F$13,5,FALSE)</f>
        <v>33</v>
      </c>
      <c r="H6228">
        <f>VLOOKUP(D6228,产品表!$A$2:$F$13,6,FALSE)</f>
        <v>41.25</v>
      </c>
      <c r="I6228">
        <f t="shared" si="97"/>
        <v>165</v>
      </c>
    </row>
    <row r="6229" spans="1:9" x14ac:dyDescent="0.25">
      <c r="A6229">
        <v>20006228</v>
      </c>
      <c r="B6229" s="1">
        <v>42494</v>
      </c>
      <c r="C6229" t="s">
        <v>34</v>
      </c>
      <c r="D6229">
        <v>3011</v>
      </c>
      <c r="E6229">
        <v>2906</v>
      </c>
      <c r="F6229" s="10">
        <v>1</v>
      </c>
      <c r="G6229">
        <f>VLOOKUP(D6229,产品表!$A$2:$F$13,5,FALSE)</f>
        <v>34</v>
      </c>
      <c r="H6229">
        <f>VLOOKUP(D6229,产品表!$A$2:$F$13,6,FALSE)</f>
        <v>42.5</v>
      </c>
      <c r="I6229">
        <f t="shared" si="97"/>
        <v>42.5</v>
      </c>
    </row>
    <row r="6230" spans="1:9" x14ac:dyDescent="0.25">
      <c r="A6230">
        <v>20006229</v>
      </c>
      <c r="B6230" s="1">
        <v>42494</v>
      </c>
      <c r="C6230" t="s">
        <v>19</v>
      </c>
      <c r="D6230">
        <v>3011</v>
      </c>
      <c r="E6230">
        <v>1472</v>
      </c>
      <c r="F6230" s="10">
        <v>1</v>
      </c>
      <c r="G6230">
        <f>VLOOKUP(D6230,产品表!$A$2:$F$13,5,FALSE)</f>
        <v>34</v>
      </c>
      <c r="H6230">
        <f>VLOOKUP(D6230,产品表!$A$2:$F$13,6,FALSE)</f>
        <v>42.5</v>
      </c>
      <c r="I6230">
        <f t="shared" si="97"/>
        <v>42.5</v>
      </c>
    </row>
    <row r="6231" spans="1:9" x14ac:dyDescent="0.25">
      <c r="A6231">
        <v>20006230</v>
      </c>
      <c r="B6231" s="1">
        <v>42494</v>
      </c>
      <c r="C6231" t="s">
        <v>33</v>
      </c>
      <c r="D6231">
        <v>3004</v>
      </c>
      <c r="E6231">
        <v>2875</v>
      </c>
      <c r="F6231" s="10">
        <v>1</v>
      </c>
      <c r="G6231">
        <f>VLOOKUP(D6231,产品表!$A$2:$F$13,5,FALSE)</f>
        <v>35</v>
      </c>
      <c r="H6231">
        <f>VLOOKUP(D6231,产品表!$A$2:$F$13,6,FALSE)</f>
        <v>43.75</v>
      </c>
      <c r="I6231">
        <f t="shared" si="97"/>
        <v>43.75</v>
      </c>
    </row>
    <row r="6232" spans="1:9" x14ac:dyDescent="0.25">
      <c r="A6232">
        <v>20006231</v>
      </c>
      <c r="B6232" s="1">
        <v>42494</v>
      </c>
      <c r="C6232" t="s">
        <v>20</v>
      </c>
      <c r="D6232">
        <v>3008</v>
      </c>
      <c r="E6232">
        <v>1526</v>
      </c>
      <c r="F6232" s="10">
        <v>1</v>
      </c>
      <c r="G6232">
        <f>VLOOKUP(D6232,产品表!$A$2:$F$13,5,FALSE)</f>
        <v>33</v>
      </c>
      <c r="H6232">
        <f>VLOOKUP(D6232,产品表!$A$2:$F$13,6,FALSE)</f>
        <v>41.25</v>
      </c>
      <c r="I6232">
        <f t="shared" si="97"/>
        <v>41.25</v>
      </c>
    </row>
    <row r="6233" spans="1:9" x14ac:dyDescent="0.25">
      <c r="A6233">
        <v>20006232</v>
      </c>
      <c r="B6233" s="1">
        <v>42494</v>
      </c>
      <c r="C6233" t="s">
        <v>30</v>
      </c>
      <c r="D6233">
        <v>3004</v>
      </c>
      <c r="E6233">
        <v>2580</v>
      </c>
      <c r="F6233" s="10">
        <v>2</v>
      </c>
      <c r="G6233">
        <f>VLOOKUP(D6233,产品表!$A$2:$F$13,5,FALSE)</f>
        <v>35</v>
      </c>
      <c r="H6233">
        <f>VLOOKUP(D6233,产品表!$A$2:$F$13,6,FALSE)</f>
        <v>43.75</v>
      </c>
      <c r="I6233">
        <f t="shared" si="97"/>
        <v>87.5</v>
      </c>
    </row>
    <row r="6234" spans="1:9" x14ac:dyDescent="0.25">
      <c r="A6234">
        <v>20006233</v>
      </c>
      <c r="B6234" s="1">
        <v>42494</v>
      </c>
      <c r="C6234" t="s">
        <v>10</v>
      </c>
      <c r="D6234">
        <v>3006</v>
      </c>
      <c r="E6234">
        <v>526</v>
      </c>
      <c r="F6234" s="10">
        <v>1</v>
      </c>
      <c r="G6234">
        <f>VLOOKUP(D6234,产品表!$A$2:$F$13,5,FALSE)</f>
        <v>31</v>
      </c>
      <c r="H6234">
        <f>VLOOKUP(D6234,产品表!$A$2:$F$13,6,FALSE)</f>
        <v>38.75</v>
      </c>
      <c r="I6234">
        <f t="shared" si="97"/>
        <v>38.75</v>
      </c>
    </row>
    <row r="6235" spans="1:9" x14ac:dyDescent="0.25">
      <c r="A6235">
        <v>20006234</v>
      </c>
      <c r="B6235" s="1">
        <v>42494</v>
      </c>
      <c r="C6235" t="s">
        <v>19</v>
      </c>
      <c r="D6235">
        <v>3008</v>
      </c>
      <c r="E6235">
        <v>1457</v>
      </c>
      <c r="F6235" s="10">
        <v>2</v>
      </c>
      <c r="G6235">
        <f>VLOOKUP(D6235,产品表!$A$2:$F$13,5,FALSE)</f>
        <v>33</v>
      </c>
      <c r="H6235">
        <f>VLOOKUP(D6235,产品表!$A$2:$F$13,6,FALSE)</f>
        <v>41.25</v>
      </c>
      <c r="I6235">
        <f t="shared" si="97"/>
        <v>82.5</v>
      </c>
    </row>
    <row r="6236" spans="1:9" x14ac:dyDescent="0.25">
      <c r="A6236">
        <v>20006235</v>
      </c>
      <c r="B6236" s="1">
        <v>42495</v>
      </c>
      <c r="C6236" t="s">
        <v>22</v>
      </c>
      <c r="D6236">
        <v>3007</v>
      </c>
      <c r="E6236">
        <v>1793</v>
      </c>
      <c r="F6236" s="10">
        <v>2</v>
      </c>
      <c r="G6236">
        <f>VLOOKUP(D6236,产品表!$A$2:$F$13,5,FALSE)</f>
        <v>35</v>
      </c>
      <c r="H6236">
        <f>VLOOKUP(D6236,产品表!$A$2:$F$13,6,FALSE)</f>
        <v>43.75</v>
      </c>
      <c r="I6236">
        <f t="shared" si="97"/>
        <v>87.5</v>
      </c>
    </row>
    <row r="6237" spans="1:9" x14ac:dyDescent="0.25">
      <c r="A6237">
        <v>20006236</v>
      </c>
      <c r="B6237" s="1">
        <v>42495</v>
      </c>
      <c r="C6237" t="s">
        <v>19</v>
      </c>
      <c r="D6237">
        <v>3002</v>
      </c>
      <c r="E6237">
        <v>1494</v>
      </c>
      <c r="F6237" s="10">
        <v>1</v>
      </c>
      <c r="G6237">
        <f>VLOOKUP(D6237,产品表!$A$2:$F$13,5,FALSE)</f>
        <v>29</v>
      </c>
      <c r="H6237">
        <f>VLOOKUP(D6237,产品表!$A$2:$F$13,6,FALSE)</f>
        <v>36.25</v>
      </c>
      <c r="I6237">
        <f t="shared" si="97"/>
        <v>36.25</v>
      </c>
    </row>
    <row r="6238" spans="1:9" x14ac:dyDescent="0.25">
      <c r="A6238">
        <v>20006237</v>
      </c>
      <c r="B6238" s="1">
        <v>42495</v>
      </c>
      <c r="C6238" t="s">
        <v>25</v>
      </c>
      <c r="D6238">
        <v>3009</v>
      </c>
      <c r="E6238">
        <v>2093</v>
      </c>
      <c r="F6238" s="10">
        <v>2</v>
      </c>
      <c r="G6238">
        <f>VLOOKUP(D6238,产品表!$A$2:$F$13,5,FALSE)</f>
        <v>31</v>
      </c>
      <c r="H6238">
        <f>VLOOKUP(D6238,产品表!$A$2:$F$13,6,FALSE)</f>
        <v>38.75</v>
      </c>
      <c r="I6238">
        <f t="shared" si="97"/>
        <v>77.5</v>
      </c>
    </row>
    <row r="6239" spans="1:9" x14ac:dyDescent="0.25">
      <c r="A6239">
        <v>20006238</v>
      </c>
      <c r="B6239" s="1">
        <v>42495</v>
      </c>
      <c r="C6239" t="s">
        <v>23</v>
      </c>
      <c r="D6239">
        <v>3008</v>
      </c>
      <c r="E6239">
        <v>1805</v>
      </c>
      <c r="F6239" s="10">
        <v>4</v>
      </c>
      <c r="G6239">
        <f>VLOOKUP(D6239,产品表!$A$2:$F$13,5,FALSE)</f>
        <v>33</v>
      </c>
      <c r="H6239">
        <f>VLOOKUP(D6239,产品表!$A$2:$F$13,6,FALSE)</f>
        <v>41.25</v>
      </c>
      <c r="I6239">
        <f t="shared" si="97"/>
        <v>165</v>
      </c>
    </row>
    <row r="6240" spans="1:9" x14ac:dyDescent="0.25">
      <c r="A6240">
        <v>20006239</v>
      </c>
      <c r="B6240" s="1">
        <v>42495</v>
      </c>
      <c r="C6240" t="s">
        <v>6</v>
      </c>
      <c r="D6240">
        <v>3009</v>
      </c>
      <c r="E6240">
        <v>139</v>
      </c>
      <c r="F6240" s="10">
        <v>1</v>
      </c>
      <c r="G6240">
        <f>VLOOKUP(D6240,产品表!$A$2:$F$13,5,FALSE)</f>
        <v>31</v>
      </c>
      <c r="H6240">
        <f>VLOOKUP(D6240,产品表!$A$2:$F$13,6,FALSE)</f>
        <v>38.75</v>
      </c>
      <c r="I6240">
        <f t="shared" si="97"/>
        <v>38.75</v>
      </c>
    </row>
    <row r="6241" spans="1:9" x14ac:dyDescent="0.25">
      <c r="A6241">
        <v>20006240</v>
      </c>
      <c r="B6241" s="1">
        <v>42495</v>
      </c>
      <c r="C6241" t="s">
        <v>6</v>
      </c>
      <c r="D6241">
        <v>3009</v>
      </c>
      <c r="E6241">
        <v>107</v>
      </c>
      <c r="F6241" s="10">
        <v>1</v>
      </c>
      <c r="G6241">
        <f>VLOOKUP(D6241,产品表!$A$2:$F$13,5,FALSE)</f>
        <v>31</v>
      </c>
      <c r="H6241">
        <f>VLOOKUP(D6241,产品表!$A$2:$F$13,6,FALSE)</f>
        <v>38.75</v>
      </c>
      <c r="I6241">
        <f t="shared" si="97"/>
        <v>38.75</v>
      </c>
    </row>
    <row r="6242" spans="1:9" x14ac:dyDescent="0.25">
      <c r="A6242">
        <v>20006241</v>
      </c>
      <c r="B6242" s="1">
        <v>42495</v>
      </c>
      <c r="C6242" t="s">
        <v>9</v>
      </c>
      <c r="D6242">
        <v>3010</v>
      </c>
      <c r="E6242">
        <v>475</v>
      </c>
      <c r="F6242" s="10">
        <v>2</v>
      </c>
      <c r="G6242">
        <f>VLOOKUP(D6242,产品表!$A$2:$F$13,5,FALSE)</f>
        <v>36</v>
      </c>
      <c r="H6242">
        <f>VLOOKUP(D6242,产品表!$A$2:$F$13,6,FALSE)</f>
        <v>45</v>
      </c>
      <c r="I6242">
        <f t="shared" si="97"/>
        <v>90</v>
      </c>
    </row>
    <row r="6243" spans="1:9" x14ac:dyDescent="0.25">
      <c r="A6243">
        <v>20006242</v>
      </c>
      <c r="B6243" s="1">
        <v>42495</v>
      </c>
      <c r="C6243" t="s">
        <v>19</v>
      </c>
      <c r="D6243">
        <v>3009</v>
      </c>
      <c r="E6243">
        <v>1433</v>
      </c>
      <c r="F6243" s="10">
        <v>1</v>
      </c>
      <c r="G6243">
        <f>VLOOKUP(D6243,产品表!$A$2:$F$13,5,FALSE)</f>
        <v>31</v>
      </c>
      <c r="H6243">
        <f>VLOOKUP(D6243,产品表!$A$2:$F$13,6,FALSE)</f>
        <v>38.75</v>
      </c>
      <c r="I6243">
        <f t="shared" si="97"/>
        <v>38.75</v>
      </c>
    </row>
    <row r="6244" spans="1:9" x14ac:dyDescent="0.25">
      <c r="A6244">
        <v>20006243</v>
      </c>
      <c r="B6244" s="1">
        <v>42495</v>
      </c>
      <c r="C6244" t="s">
        <v>9</v>
      </c>
      <c r="D6244">
        <v>3002</v>
      </c>
      <c r="E6244">
        <v>405</v>
      </c>
      <c r="F6244" s="10">
        <v>1</v>
      </c>
      <c r="G6244">
        <f>VLOOKUP(D6244,产品表!$A$2:$F$13,5,FALSE)</f>
        <v>29</v>
      </c>
      <c r="H6244">
        <f>VLOOKUP(D6244,产品表!$A$2:$F$13,6,FALSE)</f>
        <v>36.25</v>
      </c>
      <c r="I6244">
        <f t="shared" si="97"/>
        <v>36.25</v>
      </c>
    </row>
    <row r="6245" spans="1:9" x14ac:dyDescent="0.25">
      <c r="A6245">
        <v>20006244</v>
      </c>
      <c r="B6245" s="1">
        <v>42495</v>
      </c>
      <c r="C6245" t="s">
        <v>34</v>
      </c>
      <c r="D6245">
        <v>3008</v>
      </c>
      <c r="E6245">
        <v>2951</v>
      </c>
      <c r="F6245" s="10">
        <v>4</v>
      </c>
      <c r="G6245">
        <f>VLOOKUP(D6245,产品表!$A$2:$F$13,5,FALSE)</f>
        <v>33</v>
      </c>
      <c r="H6245">
        <f>VLOOKUP(D6245,产品表!$A$2:$F$13,6,FALSE)</f>
        <v>41.25</v>
      </c>
      <c r="I6245">
        <f t="shared" si="97"/>
        <v>165</v>
      </c>
    </row>
    <row r="6246" spans="1:9" x14ac:dyDescent="0.25">
      <c r="A6246">
        <v>20006245</v>
      </c>
      <c r="B6246" s="1">
        <v>42495</v>
      </c>
      <c r="C6246" t="s">
        <v>34</v>
      </c>
      <c r="D6246">
        <v>3010</v>
      </c>
      <c r="E6246">
        <v>2936</v>
      </c>
      <c r="F6246" s="10">
        <v>2</v>
      </c>
      <c r="G6246">
        <f>VLOOKUP(D6246,产品表!$A$2:$F$13,5,FALSE)</f>
        <v>36</v>
      </c>
      <c r="H6246">
        <f>VLOOKUP(D6246,产品表!$A$2:$F$13,6,FALSE)</f>
        <v>45</v>
      </c>
      <c r="I6246">
        <f t="shared" si="97"/>
        <v>90</v>
      </c>
    </row>
    <row r="6247" spans="1:9" x14ac:dyDescent="0.25">
      <c r="A6247">
        <v>20006246</v>
      </c>
      <c r="B6247" s="1">
        <v>42495</v>
      </c>
      <c r="C6247" t="s">
        <v>31</v>
      </c>
      <c r="D6247">
        <v>3007</v>
      </c>
      <c r="E6247">
        <v>2633</v>
      </c>
      <c r="F6247" s="10">
        <v>3</v>
      </c>
      <c r="G6247">
        <f>VLOOKUP(D6247,产品表!$A$2:$F$13,5,FALSE)</f>
        <v>35</v>
      </c>
      <c r="H6247">
        <f>VLOOKUP(D6247,产品表!$A$2:$F$13,6,FALSE)</f>
        <v>43.75</v>
      </c>
      <c r="I6247">
        <f t="shared" si="97"/>
        <v>131.25</v>
      </c>
    </row>
    <row r="6248" spans="1:9" x14ac:dyDescent="0.25">
      <c r="A6248">
        <v>20006247</v>
      </c>
      <c r="B6248" s="1">
        <v>42495</v>
      </c>
      <c r="C6248" t="s">
        <v>20</v>
      </c>
      <c r="D6248">
        <v>3005</v>
      </c>
      <c r="E6248">
        <v>1574</v>
      </c>
      <c r="F6248" s="10">
        <v>4</v>
      </c>
      <c r="G6248">
        <f>VLOOKUP(D6248,产品表!$A$2:$F$13,5,FALSE)</f>
        <v>33</v>
      </c>
      <c r="H6248">
        <f>VLOOKUP(D6248,产品表!$A$2:$F$13,6,FALSE)</f>
        <v>41.25</v>
      </c>
      <c r="I6248">
        <f t="shared" si="97"/>
        <v>165</v>
      </c>
    </row>
    <row r="6249" spans="1:9" x14ac:dyDescent="0.25">
      <c r="A6249">
        <v>20006248</v>
      </c>
      <c r="B6249" s="1">
        <v>42495</v>
      </c>
      <c r="C6249" t="s">
        <v>26</v>
      </c>
      <c r="D6249">
        <v>3004</v>
      </c>
      <c r="E6249">
        <v>2200</v>
      </c>
      <c r="F6249" s="10">
        <v>1</v>
      </c>
      <c r="G6249">
        <f>VLOOKUP(D6249,产品表!$A$2:$F$13,5,FALSE)</f>
        <v>35</v>
      </c>
      <c r="H6249">
        <f>VLOOKUP(D6249,产品表!$A$2:$F$13,6,FALSE)</f>
        <v>43.75</v>
      </c>
      <c r="I6249">
        <f t="shared" si="97"/>
        <v>43.75</v>
      </c>
    </row>
    <row r="6250" spans="1:9" x14ac:dyDescent="0.25">
      <c r="A6250">
        <v>20006249</v>
      </c>
      <c r="B6250" s="1">
        <v>42495</v>
      </c>
      <c r="C6250" t="s">
        <v>27</v>
      </c>
      <c r="D6250">
        <v>3004</v>
      </c>
      <c r="E6250">
        <v>2275</v>
      </c>
      <c r="F6250" s="10">
        <v>2</v>
      </c>
      <c r="G6250">
        <f>VLOOKUP(D6250,产品表!$A$2:$F$13,5,FALSE)</f>
        <v>35</v>
      </c>
      <c r="H6250">
        <f>VLOOKUP(D6250,产品表!$A$2:$F$13,6,FALSE)</f>
        <v>43.75</v>
      </c>
      <c r="I6250">
        <f t="shared" si="97"/>
        <v>87.5</v>
      </c>
    </row>
    <row r="6251" spans="1:9" x14ac:dyDescent="0.25">
      <c r="A6251">
        <v>20006250</v>
      </c>
      <c r="B6251" s="1">
        <v>42495</v>
      </c>
      <c r="C6251" t="s">
        <v>18</v>
      </c>
      <c r="D6251">
        <v>3007</v>
      </c>
      <c r="E6251">
        <v>1372</v>
      </c>
      <c r="F6251" s="10">
        <v>4</v>
      </c>
      <c r="G6251">
        <f>VLOOKUP(D6251,产品表!$A$2:$F$13,5,FALSE)</f>
        <v>35</v>
      </c>
      <c r="H6251">
        <f>VLOOKUP(D6251,产品表!$A$2:$F$13,6,FALSE)</f>
        <v>43.75</v>
      </c>
      <c r="I6251">
        <f t="shared" si="97"/>
        <v>175</v>
      </c>
    </row>
    <row r="6252" spans="1:9" x14ac:dyDescent="0.25">
      <c r="A6252">
        <v>20006251</v>
      </c>
      <c r="B6252" s="1">
        <v>42495</v>
      </c>
      <c r="C6252" t="s">
        <v>12</v>
      </c>
      <c r="D6252">
        <v>3001</v>
      </c>
      <c r="E6252">
        <v>718</v>
      </c>
      <c r="F6252" s="10">
        <v>4</v>
      </c>
      <c r="G6252">
        <f>VLOOKUP(D6252,产品表!$A$2:$F$13,5,FALSE)</f>
        <v>32</v>
      </c>
      <c r="H6252">
        <f>VLOOKUP(D6252,产品表!$A$2:$F$13,6,FALSE)</f>
        <v>40</v>
      </c>
      <c r="I6252">
        <f t="shared" si="97"/>
        <v>160</v>
      </c>
    </row>
    <row r="6253" spans="1:9" x14ac:dyDescent="0.25">
      <c r="A6253">
        <v>20006252</v>
      </c>
      <c r="B6253" s="1">
        <v>42495</v>
      </c>
      <c r="C6253" t="s">
        <v>14</v>
      </c>
      <c r="D6253">
        <v>3007</v>
      </c>
      <c r="E6253">
        <v>908</v>
      </c>
      <c r="F6253" s="10">
        <v>1</v>
      </c>
      <c r="G6253">
        <f>VLOOKUP(D6253,产品表!$A$2:$F$13,5,FALSE)</f>
        <v>35</v>
      </c>
      <c r="H6253">
        <f>VLOOKUP(D6253,产品表!$A$2:$F$13,6,FALSE)</f>
        <v>43.75</v>
      </c>
      <c r="I6253">
        <f t="shared" si="97"/>
        <v>43.75</v>
      </c>
    </row>
    <row r="6254" spans="1:9" x14ac:dyDescent="0.25">
      <c r="A6254">
        <v>20006253</v>
      </c>
      <c r="B6254" s="1">
        <v>42495</v>
      </c>
      <c r="C6254" t="s">
        <v>9</v>
      </c>
      <c r="D6254">
        <v>3001</v>
      </c>
      <c r="E6254">
        <v>453</v>
      </c>
      <c r="F6254" s="10">
        <v>1</v>
      </c>
      <c r="G6254">
        <f>VLOOKUP(D6254,产品表!$A$2:$F$13,5,FALSE)</f>
        <v>32</v>
      </c>
      <c r="H6254">
        <f>VLOOKUP(D6254,产品表!$A$2:$F$13,6,FALSE)</f>
        <v>40</v>
      </c>
      <c r="I6254">
        <f t="shared" si="97"/>
        <v>40</v>
      </c>
    </row>
    <row r="6255" spans="1:9" x14ac:dyDescent="0.25">
      <c r="A6255">
        <v>20006254</v>
      </c>
      <c r="B6255" s="1">
        <v>42495</v>
      </c>
      <c r="C6255" t="s">
        <v>27</v>
      </c>
      <c r="D6255">
        <v>3008</v>
      </c>
      <c r="E6255">
        <v>2212</v>
      </c>
      <c r="F6255" s="10">
        <v>3</v>
      </c>
      <c r="G6255">
        <f>VLOOKUP(D6255,产品表!$A$2:$F$13,5,FALSE)</f>
        <v>33</v>
      </c>
      <c r="H6255">
        <f>VLOOKUP(D6255,产品表!$A$2:$F$13,6,FALSE)</f>
        <v>41.25</v>
      </c>
      <c r="I6255">
        <f t="shared" si="97"/>
        <v>123.75</v>
      </c>
    </row>
    <row r="6256" spans="1:9" x14ac:dyDescent="0.25">
      <c r="A6256">
        <v>20006255</v>
      </c>
      <c r="B6256" s="1">
        <v>42495</v>
      </c>
      <c r="C6256" t="s">
        <v>21</v>
      </c>
      <c r="D6256">
        <v>3004</v>
      </c>
      <c r="E6256">
        <v>1614</v>
      </c>
      <c r="F6256" s="10">
        <v>1</v>
      </c>
      <c r="G6256">
        <f>VLOOKUP(D6256,产品表!$A$2:$F$13,5,FALSE)</f>
        <v>35</v>
      </c>
      <c r="H6256">
        <f>VLOOKUP(D6256,产品表!$A$2:$F$13,6,FALSE)</f>
        <v>43.75</v>
      </c>
      <c r="I6256">
        <f t="shared" si="97"/>
        <v>43.75</v>
      </c>
    </row>
    <row r="6257" spans="1:9" x14ac:dyDescent="0.25">
      <c r="A6257">
        <v>20006256</v>
      </c>
      <c r="B6257" s="1">
        <v>42495</v>
      </c>
      <c r="C6257" t="s">
        <v>7</v>
      </c>
      <c r="D6257">
        <v>3004</v>
      </c>
      <c r="E6257">
        <v>269</v>
      </c>
      <c r="F6257" s="10">
        <v>1</v>
      </c>
      <c r="G6257">
        <f>VLOOKUP(D6257,产品表!$A$2:$F$13,5,FALSE)</f>
        <v>35</v>
      </c>
      <c r="H6257">
        <f>VLOOKUP(D6257,产品表!$A$2:$F$13,6,FALSE)</f>
        <v>43.75</v>
      </c>
      <c r="I6257">
        <f t="shared" si="97"/>
        <v>43.75</v>
      </c>
    </row>
    <row r="6258" spans="1:9" x14ac:dyDescent="0.25">
      <c r="A6258">
        <v>20006257</v>
      </c>
      <c r="B6258" s="1">
        <v>42495</v>
      </c>
      <c r="C6258" t="s">
        <v>6</v>
      </c>
      <c r="D6258">
        <v>3011</v>
      </c>
      <c r="E6258">
        <v>169</v>
      </c>
      <c r="F6258" s="10">
        <v>4</v>
      </c>
      <c r="G6258">
        <f>VLOOKUP(D6258,产品表!$A$2:$F$13,5,FALSE)</f>
        <v>34</v>
      </c>
      <c r="H6258">
        <f>VLOOKUP(D6258,产品表!$A$2:$F$13,6,FALSE)</f>
        <v>42.5</v>
      </c>
      <c r="I6258">
        <f t="shared" si="97"/>
        <v>170</v>
      </c>
    </row>
    <row r="6259" spans="1:9" x14ac:dyDescent="0.25">
      <c r="A6259">
        <v>20006258</v>
      </c>
      <c r="B6259" s="1">
        <v>42495</v>
      </c>
      <c r="C6259" t="s">
        <v>21</v>
      </c>
      <c r="D6259">
        <v>3004</v>
      </c>
      <c r="E6259">
        <v>1621</v>
      </c>
      <c r="F6259" s="10">
        <v>4</v>
      </c>
      <c r="G6259">
        <f>VLOOKUP(D6259,产品表!$A$2:$F$13,5,FALSE)</f>
        <v>35</v>
      </c>
      <c r="H6259">
        <f>VLOOKUP(D6259,产品表!$A$2:$F$13,6,FALSE)</f>
        <v>43.75</v>
      </c>
      <c r="I6259">
        <f t="shared" si="97"/>
        <v>175</v>
      </c>
    </row>
    <row r="6260" spans="1:9" x14ac:dyDescent="0.25">
      <c r="A6260">
        <v>20006259</v>
      </c>
      <c r="B6260" s="1">
        <v>42495</v>
      </c>
      <c r="C6260" t="s">
        <v>21</v>
      </c>
      <c r="D6260">
        <v>3012</v>
      </c>
      <c r="E6260">
        <v>1695</v>
      </c>
      <c r="F6260" s="10">
        <v>1</v>
      </c>
      <c r="G6260">
        <f>VLOOKUP(D6260,产品表!$A$2:$F$13,5,FALSE)</f>
        <v>32</v>
      </c>
      <c r="H6260">
        <f>VLOOKUP(D6260,产品表!$A$2:$F$13,6,FALSE)</f>
        <v>40</v>
      </c>
      <c r="I6260">
        <f t="shared" si="97"/>
        <v>40</v>
      </c>
    </row>
    <row r="6261" spans="1:9" x14ac:dyDescent="0.25">
      <c r="A6261">
        <v>20006260</v>
      </c>
      <c r="B6261" s="1">
        <v>42495</v>
      </c>
      <c r="C6261" t="s">
        <v>26</v>
      </c>
      <c r="D6261">
        <v>3002</v>
      </c>
      <c r="E6261">
        <v>2194</v>
      </c>
      <c r="F6261" s="10">
        <v>1</v>
      </c>
      <c r="G6261">
        <f>VLOOKUP(D6261,产品表!$A$2:$F$13,5,FALSE)</f>
        <v>29</v>
      </c>
      <c r="H6261">
        <f>VLOOKUP(D6261,产品表!$A$2:$F$13,6,FALSE)</f>
        <v>36.25</v>
      </c>
      <c r="I6261">
        <f t="shared" si="97"/>
        <v>36.25</v>
      </c>
    </row>
    <row r="6262" spans="1:9" x14ac:dyDescent="0.25">
      <c r="A6262">
        <v>20006261</v>
      </c>
      <c r="B6262" s="1">
        <v>42495</v>
      </c>
      <c r="C6262" t="s">
        <v>28</v>
      </c>
      <c r="D6262">
        <v>3011</v>
      </c>
      <c r="E6262">
        <v>2344</v>
      </c>
      <c r="F6262" s="10">
        <v>3</v>
      </c>
      <c r="G6262">
        <f>VLOOKUP(D6262,产品表!$A$2:$F$13,5,FALSE)</f>
        <v>34</v>
      </c>
      <c r="H6262">
        <f>VLOOKUP(D6262,产品表!$A$2:$F$13,6,FALSE)</f>
        <v>42.5</v>
      </c>
      <c r="I6262">
        <f t="shared" si="97"/>
        <v>127.5</v>
      </c>
    </row>
    <row r="6263" spans="1:9" x14ac:dyDescent="0.25">
      <c r="A6263">
        <v>20006262</v>
      </c>
      <c r="B6263" s="1">
        <v>42495</v>
      </c>
      <c r="C6263" t="s">
        <v>32</v>
      </c>
      <c r="D6263">
        <v>3004</v>
      </c>
      <c r="E6263">
        <v>2741</v>
      </c>
      <c r="F6263" s="10">
        <v>2</v>
      </c>
      <c r="G6263">
        <f>VLOOKUP(D6263,产品表!$A$2:$F$13,5,FALSE)</f>
        <v>35</v>
      </c>
      <c r="H6263">
        <f>VLOOKUP(D6263,产品表!$A$2:$F$13,6,FALSE)</f>
        <v>43.75</v>
      </c>
      <c r="I6263">
        <f t="shared" si="97"/>
        <v>87.5</v>
      </c>
    </row>
    <row r="6264" spans="1:9" x14ac:dyDescent="0.25">
      <c r="A6264">
        <v>20006263</v>
      </c>
      <c r="B6264" s="1">
        <v>42495</v>
      </c>
      <c r="C6264" t="s">
        <v>32</v>
      </c>
      <c r="D6264">
        <v>3004</v>
      </c>
      <c r="E6264">
        <v>2731</v>
      </c>
      <c r="F6264" s="10">
        <v>1</v>
      </c>
      <c r="G6264">
        <f>VLOOKUP(D6264,产品表!$A$2:$F$13,5,FALSE)</f>
        <v>35</v>
      </c>
      <c r="H6264">
        <f>VLOOKUP(D6264,产品表!$A$2:$F$13,6,FALSE)</f>
        <v>43.75</v>
      </c>
      <c r="I6264">
        <f t="shared" si="97"/>
        <v>43.75</v>
      </c>
    </row>
    <row r="6265" spans="1:9" x14ac:dyDescent="0.25">
      <c r="A6265">
        <v>20006264</v>
      </c>
      <c r="B6265" s="1">
        <v>42495</v>
      </c>
      <c r="C6265" t="s">
        <v>9</v>
      </c>
      <c r="D6265">
        <v>3001</v>
      </c>
      <c r="E6265">
        <v>500</v>
      </c>
      <c r="F6265" s="10">
        <v>2</v>
      </c>
      <c r="G6265">
        <f>VLOOKUP(D6265,产品表!$A$2:$F$13,5,FALSE)</f>
        <v>32</v>
      </c>
      <c r="H6265">
        <f>VLOOKUP(D6265,产品表!$A$2:$F$13,6,FALSE)</f>
        <v>40</v>
      </c>
      <c r="I6265">
        <f t="shared" si="97"/>
        <v>80</v>
      </c>
    </row>
    <row r="6266" spans="1:9" x14ac:dyDescent="0.25">
      <c r="A6266">
        <v>20006265</v>
      </c>
      <c r="B6266" s="1">
        <v>42495</v>
      </c>
      <c r="C6266" t="s">
        <v>23</v>
      </c>
      <c r="D6266">
        <v>3007</v>
      </c>
      <c r="E6266">
        <v>1837</v>
      </c>
      <c r="F6266" s="10">
        <v>3</v>
      </c>
      <c r="G6266">
        <f>VLOOKUP(D6266,产品表!$A$2:$F$13,5,FALSE)</f>
        <v>35</v>
      </c>
      <c r="H6266">
        <f>VLOOKUP(D6266,产品表!$A$2:$F$13,6,FALSE)</f>
        <v>43.75</v>
      </c>
      <c r="I6266">
        <f t="shared" si="97"/>
        <v>131.25</v>
      </c>
    </row>
    <row r="6267" spans="1:9" x14ac:dyDescent="0.25">
      <c r="A6267">
        <v>20006266</v>
      </c>
      <c r="B6267" s="1">
        <v>42495</v>
      </c>
      <c r="C6267" t="s">
        <v>27</v>
      </c>
      <c r="D6267">
        <v>3006</v>
      </c>
      <c r="E6267">
        <v>2245</v>
      </c>
      <c r="F6267" s="10">
        <v>1</v>
      </c>
      <c r="G6267">
        <f>VLOOKUP(D6267,产品表!$A$2:$F$13,5,FALSE)</f>
        <v>31</v>
      </c>
      <c r="H6267">
        <f>VLOOKUP(D6267,产品表!$A$2:$F$13,6,FALSE)</f>
        <v>38.75</v>
      </c>
      <c r="I6267">
        <f t="shared" si="97"/>
        <v>38.75</v>
      </c>
    </row>
    <row r="6268" spans="1:9" x14ac:dyDescent="0.25">
      <c r="A6268">
        <v>20006267</v>
      </c>
      <c r="B6268" s="1">
        <v>42495</v>
      </c>
      <c r="C6268" t="s">
        <v>19</v>
      </c>
      <c r="D6268">
        <v>3009</v>
      </c>
      <c r="E6268">
        <v>1448</v>
      </c>
      <c r="F6268" s="10">
        <v>2</v>
      </c>
      <c r="G6268">
        <f>VLOOKUP(D6268,产品表!$A$2:$F$13,5,FALSE)</f>
        <v>31</v>
      </c>
      <c r="H6268">
        <f>VLOOKUP(D6268,产品表!$A$2:$F$13,6,FALSE)</f>
        <v>38.75</v>
      </c>
      <c r="I6268">
        <f t="shared" si="97"/>
        <v>77.5</v>
      </c>
    </row>
    <row r="6269" spans="1:9" x14ac:dyDescent="0.25">
      <c r="A6269">
        <v>20006268</v>
      </c>
      <c r="B6269" s="1">
        <v>42495</v>
      </c>
      <c r="C6269" t="s">
        <v>19</v>
      </c>
      <c r="D6269">
        <v>3006</v>
      </c>
      <c r="E6269">
        <v>1429</v>
      </c>
      <c r="F6269" s="10">
        <v>1</v>
      </c>
      <c r="G6269">
        <f>VLOOKUP(D6269,产品表!$A$2:$F$13,5,FALSE)</f>
        <v>31</v>
      </c>
      <c r="H6269">
        <f>VLOOKUP(D6269,产品表!$A$2:$F$13,6,FALSE)</f>
        <v>38.75</v>
      </c>
      <c r="I6269">
        <f t="shared" si="97"/>
        <v>38.75</v>
      </c>
    </row>
    <row r="6270" spans="1:9" x14ac:dyDescent="0.25">
      <c r="A6270">
        <v>20006269</v>
      </c>
      <c r="B6270" s="1">
        <v>42495</v>
      </c>
      <c r="C6270" t="s">
        <v>18</v>
      </c>
      <c r="D6270">
        <v>3011</v>
      </c>
      <c r="E6270">
        <v>1367</v>
      </c>
      <c r="F6270" s="10">
        <v>4</v>
      </c>
      <c r="G6270">
        <f>VLOOKUP(D6270,产品表!$A$2:$F$13,5,FALSE)</f>
        <v>34</v>
      </c>
      <c r="H6270">
        <f>VLOOKUP(D6270,产品表!$A$2:$F$13,6,FALSE)</f>
        <v>42.5</v>
      </c>
      <c r="I6270">
        <f t="shared" si="97"/>
        <v>170</v>
      </c>
    </row>
    <row r="6271" spans="1:9" x14ac:dyDescent="0.25">
      <c r="A6271">
        <v>20006270</v>
      </c>
      <c r="B6271" s="1">
        <v>42495</v>
      </c>
      <c r="C6271" t="s">
        <v>30</v>
      </c>
      <c r="D6271">
        <v>3005</v>
      </c>
      <c r="E6271">
        <v>2524</v>
      </c>
      <c r="F6271" s="10">
        <v>4</v>
      </c>
      <c r="G6271">
        <f>VLOOKUP(D6271,产品表!$A$2:$F$13,5,FALSE)</f>
        <v>33</v>
      </c>
      <c r="H6271">
        <f>VLOOKUP(D6271,产品表!$A$2:$F$13,6,FALSE)</f>
        <v>41.25</v>
      </c>
      <c r="I6271">
        <f t="shared" si="97"/>
        <v>165</v>
      </c>
    </row>
    <row r="6272" spans="1:9" x14ac:dyDescent="0.25">
      <c r="A6272">
        <v>20006271</v>
      </c>
      <c r="B6272" s="1">
        <v>42495</v>
      </c>
      <c r="C6272" t="s">
        <v>27</v>
      </c>
      <c r="D6272">
        <v>3001</v>
      </c>
      <c r="E6272">
        <v>2247</v>
      </c>
      <c r="F6272" s="10">
        <v>1</v>
      </c>
      <c r="G6272">
        <f>VLOOKUP(D6272,产品表!$A$2:$F$13,5,FALSE)</f>
        <v>32</v>
      </c>
      <c r="H6272">
        <f>VLOOKUP(D6272,产品表!$A$2:$F$13,6,FALSE)</f>
        <v>40</v>
      </c>
      <c r="I6272">
        <f t="shared" si="97"/>
        <v>40</v>
      </c>
    </row>
    <row r="6273" spans="1:9" x14ac:dyDescent="0.25">
      <c r="A6273">
        <v>20006272</v>
      </c>
      <c r="B6273" s="1">
        <v>42496</v>
      </c>
      <c r="C6273" t="s">
        <v>26</v>
      </c>
      <c r="D6273">
        <v>3005</v>
      </c>
      <c r="E6273">
        <v>2190</v>
      </c>
      <c r="F6273" s="10">
        <v>4</v>
      </c>
      <c r="G6273">
        <f>VLOOKUP(D6273,产品表!$A$2:$F$13,5,FALSE)</f>
        <v>33</v>
      </c>
      <c r="H6273">
        <f>VLOOKUP(D6273,产品表!$A$2:$F$13,6,FALSE)</f>
        <v>41.25</v>
      </c>
      <c r="I6273">
        <f t="shared" si="97"/>
        <v>165</v>
      </c>
    </row>
    <row r="6274" spans="1:9" x14ac:dyDescent="0.25">
      <c r="A6274">
        <v>20006273</v>
      </c>
      <c r="B6274" s="1">
        <v>42496</v>
      </c>
      <c r="C6274" t="s">
        <v>23</v>
      </c>
      <c r="D6274">
        <v>3008</v>
      </c>
      <c r="E6274">
        <v>1842</v>
      </c>
      <c r="F6274" s="10">
        <v>1</v>
      </c>
      <c r="G6274">
        <f>VLOOKUP(D6274,产品表!$A$2:$F$13,5,FALSE)</f>
        <v>33</v>
      </c>
      <c r="H6274">
        <f>VLOOKUP(D6274,产品表!$A$2:$F$13,6,FALSE)</f>
        <v>41.25</v>
      </c>
      <c r="I6274">
        <f t="shared" si="97"/>
        <v>41.25</v>
      </c>
    </row>
    <row r="6275" spans="1:9" x14ac:dyDescent="0.25">
      <c r="A6275">
        <v>20006274</v>
      </c>
      <c r="B6275" s="1">
        <v>42496</v>
      </c>
      <c r="C6275" t="s">
        <v>26</v>
      </c>
      <c r="D6275">
        <v>3009</v>
      </c>
      <c r="E6275">
        <v>2151</v>
      </c>
      <c r="F6275" s="10">
        <v>1</v>
      </c>
      <c r="G6275">
        <f>VLOOKUP(D6275,产品表!$A$2:$F$13,5,FALSE)</f>
        <v>31</v>
      </c>
      <c r="H6275">
        <f>VLOOKUP(D6275,产品表!$A$2:$F$13,6,FALSE)</f>
        <v>38.75</v>
      </c>
      <c r="I6275">
        <f t="shared" ref="I6275:I6338" si="98">H6275*F6275</f>
        <v>38.75</v>
      </c>
    </row>
    <row r="6276" spans="1:9" x14ac:dyDescent="0.25">
      <c r="A6276">
        <v>20006275</v>
      </c>
      <c r="B6276" s="1">
        <v>42496</v>
      </c>
      <c r="C6276" t="s">
        <v>27</v>
      </c>
      <c r="D6276">
        <v>3008</v>
      </c>
      <c r="E6276">
        <v>2271</v>
      </c>
      <c r="F6276" s="10">
        <v>4</v>
      </c>
      <c r="G6276">
        <f>VLOOKUP(D6276,产品表!$A$2:$F$13,5,FALSE)</f>
        <v>33</v>
      </c>
      <c r="H6276">
        <f>VLOOKUP(D6276,产品表!$A$2:$F$13,6,FALSE)</f>
        <v>41.25</v>
      </c>
      <c r="I6276">
        <f t="shared" si="98"/>
        <v>165</v>
      </c>
    </row>
    <row r="6277" spans="1:9" x14ac:dyDescent="0.25">
      <c r="A6277">
        <v>20006276</v>
      </c>
      <c r="B6277" s="1">
        <v>42496</v>
      </c>
      <c r="C6277" t="s">
        <v>13</v>
      </c>
      <c r="D6277">
        <v>3002</v>
      </c>
      <c r="E6277">
        <v>876</v>
      </c>
      <c r="F6277" s="10">
        <v>4</v>
      </c>
      <c r="G6277">
        <f>VLOOKUP(D6277,产品表!$A$2:$F$13,5,FALSE)</f>
        <v>29</v>
      </c>
      <c r="H6277">
        <f>VLOOKUP(D6277,产品表!$A$2:$F$13,6,FALSE)</f>
        <v>36.25</v>
      </c>
      <c r="I6277">
        <f t="shared" si="98"/>
        <v>145</v>
      </c>
    </row>
    <row r="6278" spans="1:9" x14ac:dyDescent="0.25">
      <c r="A6278">
        <v>20006277</v>
      </c>
      <c r="B6278" s="1">
        <v>42496</v>
      </c>
      <c r="C6278" t="s">
        <v>17</v>
      </c>
      <c r="D6278">
        <v>3009</v>
      </c>
      <c r="E6278">
        <v>1222</v>
      </c>
      <c r="F6278" s="10">
        <v>3</v>
      </c>
      <c r="G6278">
        <f>VLOOKUP(D6278,产品表!$A$2:$F$13,5,FALSE)</f>
        <v>31</v>
      </c>
      <c r="H6278">
        <f>VLOOKUP(D6278,产品表!$A$2:$F$13,6,FALSE)</f>
        <v>38.75</v>
      </c>
      <c r="I6278">
        <f t="shared" si="98"/>
        <v>116.25</v>
      </c>
    </row>
    <row r="6279" spans="1:9" x14ac:dyDescent="0.25">
      <c r="A6279">
        <v>20006278</v>
      </c>
      <c r="B6279" s="1">
        <v>42496</v>
      </c>
      <c r="C6279" t="s">
        <v>22</v>
      </c>
      <c r="D6279">
        <v>3009</v>
      </c>
      <c r="E6279">
        <v>1718</v>
      </c>
      <c r="F6279" s="10">
        <v>3</v>
      </c>
      <c r="G6279">
        <f>VLOOKUP(D6279,产品表!$A$2:$F$13,5,FALSE)</f>
        <v>31</v>
      </c>
      <c r="H6279">
        <f>VLOOKUP(D6279,产品表!$A$2:$F$13,6,FALSE)</f>
        <v>38.75</v>
      </c>
      <c r="I6279">
        <f t="shared" si="98"/>
        <v>116.25</v>
      </c>
    </row>
    <row r="6280" spans="1:9" x14ac:dyDescent="0.25">
      <c r="A6280">
        <v>20006279</v>
      </c>
      <c r="B6280" s="1">
        <v>42496</v>
      </c>
      <c r="C6280" t="s">
        <v>23</v>
      </c>
      <c r="D6280">
        <v>3008</v>
      </c>
      <c r="E6280">
        <v>1826</v>
      </c>
      <c r="F6280" s="10">
        <v>2</v>
      </c>
      <c r="G6280">
        <f>VLOOKUP(D6280,产品表!$A$2:$F$13,5,FALSE)</f>
        <v>33</v>
      </c>
      <c r="H6280">
        <f>VLOOKUP(D6280,产品表!$A$2:$F$13,6,FALSE)</f>
        <v>41.25</v>
      </c>
      <c r="I6280">
        <f t="shared" si="98"/>
        <v>82.5</v>
      </c>
    </row>
    <row r="6281" spans="1:9" x14ac:dyDescent="0.25">
      <c r="A6281">
        <v>20006280</v>
      </c>
      <c r="B6281" s="1">
        <v>42496</v>
      </c>
      <c r="C6281" t="s">
        <v>9</v>
      </c>
      <c r="D6281">
        <v>3009</v>
      </c>
      <c r="E6281">
        <v>446</v>
      </c>
      <c r="F6281" s="10">
        <v>3</v>
      </c>
      <c r="G6281">
        <f>VLOOKUP(D6281,产品表!$A$2:$F$13,5,FALSE)</f>
        <v>31</v>
      </c>
      <c r="H6281">
        <f>VLOOKUP(D6281,产品表!$A$2:$F$13,6,FALSE)</f>
        <v>38.75</v>
      </c>
      <c r="I6281">
        <f t="shared" si="98"/>
        <v>116.25</v>
      </c>
    </row>
    <row r="6282" spans="1:9" x14ac:dyDescent="0.25">
      <c r="A6282">
        <v>20006281</v>
      </c>
      <c r="B6282" s="1">
        <v>42496</v>
      </c>
      <c r="C6282" t="s">
        <v>25</v>
      </c>
      <c r="D6282">
        <v>3009</v>
      </c>
      <c r="E6282">
        <v>2082</v>
      </c>
      <c r="F6282" s="10">
        <v>1</v>
      </c>
      <c r="G6282">
        <f>VLOOKUP(D6282,产品表!$A$2:$F$13,5,FALSE)</f>
        <v>31</v>
      </c>
      <c r="H6282">
        <f>VLOOKUP(D6282,产品表!$A$2:$F$13,6,FALSE)</f>
        <v>38.75</v>
      </c>
      <c r="I6282">
        <f t="shared" si="98"/>
        <v>38.75</v>
      </c>
    </row>
    <row r="6283" spans="1:9" x14ac:dyDescent="0.25">
      <c r="A6283">
        <v>20006282</v>
      </c>
      <c r="B6283" s="1">
        <v>42496</v>
      </c>
      <c r="C6283" t="s">
        <v>20</v>
      </c>
      <c r="D6283">
        <v>3008</v>
      </c>
      <c r="E6283">
        <v>1589</v>
      </c>
      <c r="F6283" s="10">
        <v>4</v>
      </c>
      <c r="G6283">
        <f>VLOOKUP(D6283,产品表!$A$2:$F$13,5,FALSE)</f>
        <v>33</v>
      </c>
      <c r="H6283">
        <f>VLOOKUP(D6283,产品表!$A$2:$F$13,6,FALSE)</f>
        <v>41.25</v>
      </c>
      <c r="I6283">
        <f t="shared" si="98"/>
        <v>165</v>
      </c>
    </row>
    <row r="6284" spans="1:9" x14ac:dyDescent="0.25">
      <c r="A6284">
        <v>20006283</v>
      </c>
      <c r="B6284" s="1">
        <v>42496</v>
      </c>
      <c r="C6284" t="s">
        <v>26</v>
      </c>
      <c r="D6284">
        <v>3008</v>
      </c>
      <c r="E6284">
        <v>2124</v>
      </c>
      <c r="F6284" s="10">
        <v>2</v>
      </c>
      <c r="G6284">
        <f>VLOOKUP(D6284,产品表!$A$2:$F$13,5,FALSE)</f>
        <v>33</v>
      </c>
      <c r="H6284">
        <f>VLOOKUP(D6284,产品表!$A$2:$F$13,6,FALSE)</f>
        <v>41.25</v>
      </c>
      <c r="I6284">
        <f t="shared" si="98"/>
        <v>82.5</v>
      </c>
    </row>
    <row r="6285" spans="1:9" x14ac:dyDescent="0.25">
      <c r="A6285">
        <v>20006284</v>
      </c>
      <c r="B6285" s="1">
        <v>42496</v>
      </c>
      <c r="C6285" t="s">
        <v>12</v>
      </c>
      <c r="D6285">
        <v>3002</v>
      </c>
      <c r="E6285">
        <v>779</v>
      </c>
      <c r="F6285" s="10">
        <v>1</v>
      </c>
      <c r="G6285">
        <f>VLOOKUP(D6285,产品表!$A$2:$F$13,5,FALSE)</f>
        <v>29</v>
      </c>
      <c r="H6285">
        <f>VLOOKUP(D6285,产品表!$A$2:$F$13,6,FALSE)</f>
        <v>36.25</v>
      </c>
      <c r="I6285">
        <f t="shared" si="98"/>
        <v>36.25</v>
      </c>
    </row>
    <row r="6286" spans="1:9" x14ac:dyDescent="0.25">
      <c r="A6286">
        <v>20006285</v>
      </c>
      <c r="B6286" s="1">
        <v>42496</v>
      </c>
      <c r="C6286" t="s">
        <v>27</v>
      </c>
      <c r="D6286">
        <v>3002</v>
      </c>
      <c r="E6286">
        <v>2256</v>
      </c>
      <c r="F6286" s="10">
        <v>2</v>
      </c>
      <c r="G6286">
        <f>VLOOKUP(D6286,产品表!$A$2:$F$13,5,FALSE)</f>
        <v>29</v>
      </c>
      <c r="H6286">
        <f>VLOOKUP(D6286,产品表!$A$2:$F$13,6,FALSE)</f>
        <v>36.25</v>
      </c>
      <c r="I6286">
        <f t="shared" si="98"/>
        <v>72.5</v>
      </c>
    </row>
    <row r="6287" spans="1:9" x14ac:dyDescent="0.25">
      <c r="A6287">
        <v>20006286</v>
      </c>
      <c r="B6287" s="1">
        <v>42496</v>
      </c>
      <c r="C6287" t="s">
        <v>7</v>
      </c>
      <c r="D6287">
        <v>3004</v>
      </c>
      <c r="E6287">
        <v>225</v>
      </c>
      <c r="F6287" s="10">
        <v>3</v>
      </c>
      <c r="G6287">
        <f>VLOOKUP(D6287,产品表!$A$2:$F$13,5,FALSE)</f>
        <v>35</v>
      </c>
      <c r="H6287">
        <f>VLOOKUP(D6287,产品表!$A$2:$F$13,6,FALSE)</f>
        <v>43.75</v>
      </c>
      <c r="I6287">
        <f t="shared" si="98"/>
        <v>131.25</v>
      </c>
    </row>
    <row r="6288" spans="1:9" x14ac:dyDescent="0.25">
      <c r="A6288">
        <v>20006287</v>
      </c>
      <c r="B6288" s="1">
        <v>42496</v>
      </c>
      <c r="C6288" t="s">
        <v>14</v>
      </c>
      <c r="D6288">
        <v>3003</v>
      </c>
      <c r="E6288">
        <v>991</v>
      </c>
      <c r="F6288" s="10">
        <v>4</v>
      </c>
      <c r="G6288">
        <f>VLOOKUP(D6288,产品表!$A$2:$F$13,5,FALSE)</f>
        <v>24</v>
      </c>
      <c r="H6288">
        <f>VLOOKUP(D6288,产品表!$A$2:$F$13,6,FALSE)</f>
        <v>30</v>
      </c>
      <c r="I6288">
        <f t="shared" si="98"/>
        <v>120</v>
      </c>
    </row>
    <row r="6289" spans="1:9" x14ac:dyDescent="0.25">
      <c r="A6289">
        <v>20006288</v>
      </c>
      <c r="B6289" s="1">
        <v>42496</v>
      </c>
      <c r="C6289" t="s">
        <v>27</v>
      </c>
      <c r="D6289">
        <v>3008</v>
      </c>
      <c r="E6289">
        <v>2257</v>
      </c>
      <c r="F6289" s="10">
        <v>1</v>
      </c>
      <c r="G6289">
        <f>VLOOKUP(D6289,产品表!$A$2:$F$13,5,FALSE)</f>
        <v>33</v>
      </c>
      <c r="H6289">
        <f>VLOOKUP(D6289,产品表!$A$2:$F$13,6,FALSE)</f>
        <v>41.25</v>
      </c>
      <c r="I6289">
        <f t="shared" si="98"/>
        <v>41.25</v>
      </c>
    </row>
    <row r="6290" spans="1:9" x14ac:dyDescent="0.25">
      <c r="A6290">
        <v>20006289</v>
      </c>
      <c r="B6290" s="1">
        <v>42496</v>
      </c>
      <c r="C6290" t="s">
        <v>16</v>
      </c>
      <c r="D6290">
        <v>3008</v>
      </c>
      <c r="E6290">
        <v>1131</v>
      </c>
      <c r="F6290" s="10">
        <v>1</v>
      </c>
      <c r="G6290">
        <f>VLOOKUP(D6290,产品表!$A$2:$F$13,5,FALSE)</f>
        <v>33</v>
      </c>
      <c r="H6290">
        <f>VLOOKUP(D6290,产品表!$A$2:$F$13,6,FALSE)</f>
        <v>41.25</v>
      </c>
      <c r="I6290">
        <f t="shared" si="98"/>
        <v>41.25</v>
      </c>
    </row>
    <row r="6291" spans="1:9" x14ac:dyDescent="0.25">
      <c r="A6291">
        <v>20006290</v>
      </c>
      <c r="B6291" s="1">
        <v>42496</v>
      </c>
      <c r="C6291" t="s">
        <v>16</v>
      </c>
      <c r="D6291">
        <v>3009</v>
      </c>
      <c r="E6291">
        <v>1128</v>
      </c>
      <c r="F6291" s="10">
        <v>2</v>
      </c>
      <c r="G6291">
        <f>VLOOKUP(D6291,产品表!$A$2:$F$13,5,FALSE)</f>
        <v>31</v>
      </c>
      <c r="H6291">
        <f>VLOOKUP(D6291,产品表!$A$2:$F$13,6,FALSE)</f>
        <v>38.75</v>
      </c>
      <c r="I6291">
        <f t="shared" si="98"/>
        <v>77.5</v>
      </c>
    </row>
    <row r="6292" spans="1:9" x14ac:dyDescent="0.25">
      <c r="A6292">
        <v>20006291</v>
      </c>
      <c r="B6292" s="1">
        <v>42496</v>
      </c>
      <c r="C6292" t="s">
        <v>31</v>
      </c>
      <c r="D6292">
        <v>3008</v>
      </c>
      <c r="E6292">
        <v>2691</v>
      </c>
      <c r="F6292" s="10">
        <v>1</v>
      </c>
      <c r="G6292">
        <f>VLOOKUP(D6292,产品表!$A$2:$F$13,5,FALSE)</f>
        <v>33</v>
      </c>
      <c r="H6292">
        <f>VLOOKUP(D6292,产品表!$A$2:$F$13,6,FALSE)</f>
        <v>41.25</v>
      </c>
      <c r="I6292">
        <f t="shared" si="98"/>
        <v>41.25</v>
      </c>
    </row>
    <row r="6293" spans="1:9" x14ac:dyDescent="0.25">
      <c r="A6293">
        <v>20006292</v>
      </c>
      <c r="B6293" s="1">
        <v>42496</v>
      </c>
      <c r="C6293" t="s">
        <v>30</v>
      </c>
      <c r="D6293">
        <v>3007</v>
      </c>
      <c r="E6293">
        <v>2562</v>
      </c>
      <c r="F6293" s="10">
        <v>4</v>
      </c>
      <c r="G6293">
        <f>VLOOKUP(D6293,产品表!$A$2:$F$13,5,FALSE)</f>
        <v>35</v>
      </c>
      <c r="H6293">
        <f>VLOOKUP(D6293,产品表!$A$2:$F$13,6,FALSE)</f>
        <v>43.75</v>
      </c>
      <c r="I6293">
        <f t="shared" si="98"/>
        <v>175</v>
      </c>
    </row>
    <row r="6294" spans="1:9" x14ac:dyDescent="0.25">
      <c r="A6294">
        <v>20006293</v>
      </c>
      <c r="B6294" s="1">
        <v>42496</v>
      </c>
      <c r="C6294" t="s">
        <v>21</v>
      </c>
      <c r="D6294">
        <v>3007</v>
      </c>
      <c r="E6294">
        <v>1639</v>
      </c>
      <c r="F6294" s="10">
        <v>1</v>
      </c>
      <c r="G6294">
        <f>VLOOKUP(D6294,产品表!$A$2:$F$13,5,FALSE)</f>
        <v>35</v>
      </c>
      <c r="H6294">
        <f>VLOOKUP(D6294,产品表!$A$2:$F$13,6,FALSE)</f>
        <v>43.75</v>
      </c>
      <c r="I6294">
        <f t="shared" si="98"/>
        <v>43.75</v>
      </c>
    </row>
    <row r="6295" spans="1:9" x14ac:dyDescent="0.25">
      <c r="A6295">
        <v>20006294</v>
      </c>
      <c r="B6295" s="1">
        <v>42496</v>
      </c>
      <c r="C6295" t="s">
        <v>31</v>
      </c>
      <c r="D6295">
        <v>3006</v>
      </c>
      <c r="E6295">
        <v>2646</v>
      </c>
      <c r="F6295" s="10">
        <v>2</v>
      </c>
      <c r="G6295">
        <f>VLOOKUP(D6295,产品表!$A$2:$F$13,5,FALSE)</f>
        <v>31</v>
      </c>
      <c r="H6295">
        <f>VLOOKUP(D6295,产品表!$A$2:$F$13,6,FALSE)</f>
        <v>38.75</v>
      </c>
      <c r="I6295">
        <f t="shared" si="98"/>
        <v>77.5</v>
      </c>
    </row>
    <row r="6296" spans="1:9" x14ac:dyDescent="0.25">
      <c r="A6296">
        <v>20006295</v>
      </c>
      <c r="B6296" s="1">
        <v>42496</v>
      </c>
      <c r="C6296" t="s">
        <v>10</v>
      </c>
      <c r="D6296">
        <v>3005</v>
      </c>
      <c r="E6296">
        <v>534</v>
      </c>
      <c r="F6296" s="10">
        <v>1</v>
      </c>
      <c r="G6296">
        <f>VLOOKUP(D6296,产品表!$A$2:$F$13,5,FALSE)</f>
        <v>33</v>
      </c>
      <c r="H6296">
        <f>VLOOKUP(D6296,产品表!$A$2:$F$13,6,FALSE)</f>
        <v>41.25</v>
      </c>
      <c r="I6296">
        <f t="shared" si="98"/>
        <v>41.25</v>
      </c>
    </row>
    <row r="6297" spans="1:9" x14ac:dyDescent="0.25">
      <c r="A6297">
        <v>20006296</v>
      </c>
      <c r="B6297" s="1">
        <v>42496</v>
      </c>
      <c r="C6297" t="s">
        <v>7</v>
      </c>
      <c r="D6297">
        <v>3011</v>
      </c>
      <c r="E6297">
        <v>261</v>
      </c>
      <c r="F6297" s="10">
        <v>1</v>
      </c>
      <c r="G6297">
        <f>VLOOKUP(D6297,产品表!$A$2:$F$13,5,FALSE)</f>
        <v>34</v>
      </c>
      <c r="H6297">
        <f>VLOOKUP(D6297,产品表!$A$2:$F$13,6,FALSE)</f>
        <v>42.5</v>
      </c>
      <c r="I6297">
        <f t="shared" si="98"/>
        <v>42.5</v>
      </c>
    </row>
    <row r="6298" spans="1:9" x14ac:dyDescent="0.25">
      <c r="A6298">
        <v>20006297</v>
      </c>
      <c r="B6298" s="1">
        <v>42496</v>
      </c>
      <c r="C6298" t="s">
        <v>27</v>
      </c>
      <c r="D6298">
        <v>3011</v>
      </c>
      <c r="E6298">
        <v>2242</v>
      </c>
      <c r="F6298" s="10">
        <v>1</v>
      </c>
      <c r="G6298">
        <f>VLOOKUP(D6298,产品表!$A$2:$F$13,5,FALSE)</f>
        <v>34</v>
      </c>
      <c r="H6298">
        <f>VLOOKUP(D6298,产品表!$A$2:$F$13,6,FALSE)</f>
        <v>42.5</v>
      </c>
      <c r="I6298">
        <f t="shared" si="98"/>
        <v>42.5</v>
      </c>
    </row>
    <row r="6299" spans="1:9" x14ac:dyDescent="0.25">
      <c r="A6299">
        <v>20006298</v>
      </c>
      <c r="B6299" s="1">
        <v>42496</v>
      </c>
      <c r="C6299" t="s">
        <v>14</v>
      </c>
      <c r="D6299">
        <v>3007</v>
      </c>
      <c r="E6299">
        <v>923</v>
      </c>
      <c r="F6299" s="10">
        <v>2</v>
      </c>
      <c r="G6299">
        <f>VLOOKUP(D6299,产品表!$A$2:$F$13,5,FALSE)</f>
        <v>35</v>
      </c>
      <c r="H6299">
        <f>VLOOKUP(D6299,产品表!$A$2:$F$13,6,FALSE)</f>
        <v>43.75</v>
      </c>
      <c r="I6299">
        <f t="shared" si="98"/>
        <v>87.5</v>
      </c>
    </row>
    <row r="6300" spans="1:9" x14ac:dyDescent="0.25">
      <c r="A6300">
        <v>20006299</v>
      </c>
      <c r="B6300" s="1">
        <v>42496</v>
      </c>
      <c r="C6300" t="s">
        <v>10</v>
      </c>
      <c r="D6300">
        <v>3005</v>
      </c>
      <c r="E6300">
        <v>512</v>
      </c>
      <c r="F6300" s="10">
        <v>1</v>
      </c>
      <c r="G6300">
        <f>VLOOKUP(D6300,产品表!$A$2:$F$13,5,FALSE)</f>
        <v>33</v>
      </c>
      <c r="H6300">
        <f>VLOOKUP(D6300,产品表!$A$2:$F$13,6,FALSE)</f>
        <v>41.25</v>
      </c>
      <c r="I6300">
        <f t="shared" si="98"/>
        <v>41.25</v>
      </c>
    </row>
    <row r="6301" spans="1:9" x14ac:dyDescent="0.25">
      <c r="A6301">
        <v>20006300</v>
      </c>
      <c r="B6301" s="1">
        <v>42496</v>
      </c>
      <c r="C6301" t="s">
        <v>11</v>
      </c>
      <c r="D6301">
        <v>3008</v>
      </c>
      <c r="E6301">
        <v>695</v>
      </c>
      <c r="F6301" s="10">
        <v>1</v>
      </c>
      <c r="G6301">
        <f>VLOOKUP(D6301,产品表!$A$2:$F$13,5,FALSE)</f>
        <v>33</v>
      </c>
      <c r="H6301">
        <f>VLOOKUP(D6301,产品表!$A$2:$F$13,6,FALSE)</f>
        <v>41.25</v>
      </c>
      <c r="I6301">
        <f t="shared" si="98"/>
        <v>41.25</v>
      </c>
    </row>
    <row r="6302" spans="1:9" x14ac:dyDescent="0.25">
      <c r="A6302">
        <v>20006301</v>
      </c>
      <c r="B6302" s="1">
        <v>42496</v>
      </c>
      <c r="C6302" t="s">
        <v>13</v>
      </c>
      <c r="D6302">
        <v>3011</v>
      </c>
      <c r="E6302">
        <v>832</v>
      </c>
      <c r="F6302" s="10">
        <v>4</v>
      </c>
      <c r="G6302">
        <f>VLOOKUP(D6302,产品表!$A$2:$F$13,5,FALSE)</f>
        <v>34</v>
      </c>
      <c r="H6302">
        <f>VLOOKUP(D6302,产品表!$A$2:$F$13,6,FALSE)</f>
        <v>42.5</v>
      </c>
      <c r="I6302">
        <f t="shared" si="98"/>
        <v>170</v>
      </c>
    </row>
    <row r="6303" spans="1:9" x14ac:dyDescent="0.25">
      <c r="A6303">
        <v>20006302</v>
      </c>
      <c r="B6303" s="1">
        <v>42496</v>
      </c>
      <c r="C6303" t="s">
        <v>27</v>
      </c>
      <c r="D6303">
        <v>3005</v>
      </c>
      <c r="E6303">
        <v>2276</v>
      </c>
      <c r="F6303" s="10">
        <v>3</v>
      </c>
      <c r="G6303">
        <f>VLOOKUP(D6303,产品表!$A$2:$F$13,5,FALSE)</f>
        <v>33</v>
      </c>
      <c r="H6303">
        <f>VLOOKUP(D6303,产品表!$A$2:$F$13,6,FALSE)</f>
        <v>41.25</v>
      </c>
      <c r="I6303">
        <f t="shared" si="98"/>
        <v>123.75</v>
      </c>
    </row>
    <row r="6304" spans="1:9" x14ac:dyDescent="0.25">
      <c r="A6304">
        <v>20006303</v>
      </c>
      <c r="B6304" s="1">
        <v>42496</v>
      </c>
      <c r="C6304" t="s">
        <v>34</v>
      </c>
      <c r="D6304">
        <v>3011</v>
      </c>
      <c r="E6304">
        <v>2997</v>
      </c>
      <c r="F6304" s="10">
        <v>2</v>
      </c>
      <c r="G6304">
        <f>VLOOKUP(D6304,产品表!$A$2:$F$13,5,FALSE)</f>
        <v>34</v>
      </c>
      <c r="H6304">
        <f>VLOOKUP(D6304,产品表!$A$2:$F$13,6,FALSE)</f>
        <v>42.5</v>
      </c>
      <c r="I6304">
        <f t="shared" si="98"/>
        <v>85</v>
      </c>
    </row>
    <row r="6305" spans="1:9" x14ac:dyDescent="0.25">
      <c r="A6305">
        <v>20006304</v>
      </c>
      <c r="B6305" s="1">
        <v>42496</v>
      </c>
      <c r="C6305" t="s">
        <v>34</v>
      </c>
      <c r="D6305">
        <v>3008</v>
      </c>
      <c r="E6305">
        <v>2915</v>
      </c>
      <c r="F6305" s="10">
        <v>1</v>
      </c>
      <c r="G6305">
        <f>VLOOKUP(D6305,产品表!$A$2:$F$13,5,FALSE)</f>
        <v>33</v>
      </c>
      <c r="H6305">
        <f>VLOOKUP(D6305,产品表!$A$2:$F$13,6,FALSE)</f>
        <v>41.25</v>
      </c>
      <c r="I6305">
        <f t="shared" si="98"/>
        <v>41.25</v>
      </c>
    </row>
    <row r="6306" spans="1:9" x14ac:dyDescent="0.25">
      <c r="A6306">
        <v>20006305</v>
      </c>
      <c r="B6306" s="1">
        <v>42496</v>
      </c>
      <c r="C6306" t="s">
        <v>10</v>
      </c>
      <c r="D6306">
        <v>3004</v>
      </c>
      <c r="E6306">
        <v>597</v>
      </c>
      <c r="F6306" s="10">
        <v>1</v>
      </c>
      <c r="G6306">
        <f>VLOOKUP(D6306,产品表!$A$2:$F$13,5,FALSE)</f>
        <v>35</v>
      </c>
      <c r="H6306">
        <f>VLOOKUP(D6306,产品表!$A$2:$F$13,6,FALSE)</f>
        <v>43.75</v>
      </c>
      <c r="I6306">
        <f t="shared" si="98"/>
        <v>43.75</v>
      </c>
    </row>
    <row r="6307" spans="1:9" x14ac:dyDescent="0.25">
      <c r="A6307">
        <v>20006306</v>
      </c>
      <c r="B6307" s="1">
        <v>42496</v>
      </c>
      <c r="C6307" t="s">
        <v>32</v>
      </c>
      <c r="D6307">
        <v>3004</v>
      </c>
      <c r="E6307">
        <v>2763</v>
      </c>
      <c r="F6307" s="10">
        <v>2</v>
      </c>
      <c r="G6307">
        <f>VLOOKUP(D6307,产品表!$A$2:$F$13,5,FALSE)</f>
        <v>35</v>
      </c>
      <c r="H6307">
        <f>VLOOKUP(D6307,产品表!$A$2:$F$13,6,FALSE)</f>
        <v>43.75</v>
      </c>
      <c r="I6307">
        <f t="shared" si="98"/>
        <v>87.5</v>
      </c>
    </row>
    <row r="6308" spans="1:9" x14ac:dyDescent="0.25">
      <c r="A6308">
        <v>20006307</v>
      </c>
      <c r="B6308" s="1">
        <v>42496</v>
      </c>
      <c r="C6308" t="s">
        <v>31</v>
      </c>
      <c r="D6308">
        <v>3006</v>
      </c>
      <c r="E6308">
        <v>2636</v>
      </c>
      <c r="F6308" s="10">
        <v>4</v>
      </c>
      <c r="G6308">
        <f>VLOOKUP(D6308,产品表!$A$2:$F$13,5,FALSE)</f>
        <v>31</v>
      </c>
      <c r="H6308">
        <f>VLOOKUP(D6308,产品表!$A$2:$F$13,6,FALSE)</f>
        <v>38.75</v>
      </c>
      <c r="I6308">
        <f t="shared" si="98"/>
        <v>155</v>
      </c>
    </row>
    <row r="6309" spans="1:9" x14ac:dyDescent="0.25">
      <c r="A6309">
        <v>20006308</v>
      </c>
      <c r="B6309" s="1">
        <v>42496</v>
      </c>
      <c r="C6309" t="s">
        <v>23</v>
      </c>
      <c r="D6309">
        <v>3011</v>
      </c>
      <c r="E6309">
        <v>1833</v>
      </c>
      <c r="F6309" s="10">
        <v>2</v>
      </c>
      <c r="G6309">
        <f>VLOOKUP(D6309,产品表!$A$2:$F$13,5,FALSE)</f>
        <v>34</v>
      </c>
      <c r="H6309">
        <f>VLOOKUP(D6309,产品表!$A$2:$F$13,6,FALSE)</f>
        <v>42.5</v>
      </c>
      <c r="I6309">
        <f t="shared" si="98"/>
        <v>85</v>
      </c>
    </row>
    <row r="6310" spans="1:9" x14ac:dyDescent="0.25">
      <c r="A6310">
        <v>20006309</v>
      </c>
      <c r="B6310" s="1">
        <v>42496</v>
      </c>
      <c r="C6310" t="s">
        <v>26</v>
      </c>
      <c r="D6310">
        <v>3002</v>
      </c>
      <c r="E6310">
        <v>2125</v>
      </c>
      <c r="F6310" s="10">
        <v>1</v>
      </c>
      <c r="G6310">
        <f>VLOOKUP(D6310,产品表!$A$2:$F$13,5,FALSE)</f>
        <v>29</v>
      </c>
      <c r="H6310">
        <f>VLOOKUP(D6310,产品表!$A$2:$F$13,6,FALSE)</f>
        <v>36.25</v>
      </c>
      <c r="I6310">
        <f t="shared" si="98"/>
        <v>36.25</v>
      </c>
    </row>
    <row r="6311" spans="1:9" x14ac:dyDescent="0.25">
      <c r="A6311">
        <v>20006310</v>
      </c>
      <c r="B6311" s="1">
        <v>42496</v>
      </c>
      <c r="C6311" t="s">
        <v>14</v>
      </c>
      <c r="D6311">
        <v>3009</v>
      </c>
      <c r="E6311">
        <v>953</v>
      </c>
      <c r="F6311" s="10">
        <v>1</v>
      </c>
      <c r="G6311">
        <f>VLOOKUP(D6311,产品表!$A$2:$F$13,5,FALSE)</f>
        <v>31</v>
      </c>
      <c r="H6311">
        <f>VLOOKUP(D6311,产品表!$A$2:$F$13,6,FALSE)</f>
        <v>38.75</v>
      </c>
      <c r="I6311">
        <f t="shared" si="98"/>
        <v>38.75</v>
      </c>
    </row>
    <row r="6312" spans="1:9" x14ac:dyDescent="0.25">
      <c r="A6312">
        <v>20006311</v>
      </c>
      <c r="B6312" s="1">
        <v>42496</v>
      </c>
      <c r="C6312" t="s">
        <v>27</v>
      </c>
      <c r="D6312">
        <v>3004</v>
      </c>
      <c r="E6312">
        <v>2272</v>
      </c>
      <c r="F6312" s="10">
        <v>3</v>
      </c>
      <c r="G6312">
        <f>VLOOKUP(D6312,产品表!$A$2:$F$13,5,FALSE)</f>
        <v>35</v>
      </c>
      <c r="H6312">
        <f>VLOOKUP(D6312,产品表!$A$2:$F$13,6,FALSE)</f>
        <v>43.75</v>
      </c>
      <c r="I6312">
        <f t="shared" si="98"/>
        <v>131.25</v>
      </c>
    </row>
    <row r="6313" spans="1:9" x14ac:dyDescent="0.25">
      <c r="A6313">
        <v>20006312</v>
      </c>
      <c r="B6313" s="1">
        <v>42496</v>
      </c>
      <c r="C6313" t="s">
        <v>6</v>
      </c>
      <c r="D6313">
        <v>3007</v>
      </c>
      <c r="E6313">
        <v>163</v>
      </c>
      <c r="F6313" s="10">
        <v>1</v>
      </c>
      <c r="G6313">
        <f>VLOOKUP(D6313,产品表!$A$2:$F$13,5,FALSE)</f>
        <v>35</v>
      </c>
      <c r="H6313">
        <f>VLOOKUP(D6313,产品表!$A$2:$F$13,6,FALSE)</f>
        <v>43.75</v>
      </c>
      <c r="I6313">
        <f t="shared" si="98"/>
        <v>43.75</v>
      </c>
    </row>
    <row r="6314" spans="1:9" x14ac:dyDescent="0.25">
      <c r="A6314">
        <v>20006313</v>
      </c>
      <c r="B6314" s="1">
        <v>42496</v>
      </c>
      <c r="C6314" t="s">
        <v>10</v>
      </c>
      <c r="D6314">
        <v>3005</v>
      </c>
      <c r="E6314">
        <v>523</v>
      </c>
      <c r="F6314" s="10">
        <v>1</v>
      </c>
      <c r="G6314">
        <f>VLOOKUP(D6314,产品表!$A$2:$F$13,5,FALSE)</f>
        <v>33</v>
      </c>
      <c r="H6314">
        <f>VLOOKUP(D6314,产品表!$A$2:$F$13,6,FALSE)</f>
        <v>41.25</v>
      </c>
      <c r="I6314">
        <f t="shared" si="98"/>
        <v>41.25</v>
      </c>
    </row>
    <row r="6315" spans="1:9" x14ac:dyDescent="0.25">
      <c r="A6315">
        <v>20006314</v>
      </c>
      <c r="B6315" s="1">
        <v>42496</v>
      </c>
      <c r="C6315" t="s">
        <v>34</v>
      </c>
      <c r="D6315">
        <v>3005</v>
      </c>
      <c r="E6315">
        <v>2938</v>
      </c>
      <c r="F6315" s="10">
        <v>1</v>
      </c>
      <c r="G6315">
        <f>VLOOKUP(D6315,产品表!$A$2:$F$13,5,FALSE)</f>
        <v>33</v>
      </c>
      <c r="H6315">
        <f>VLOOKUP(D6315,产品表!$A$2:$F$13,6,FALSE)</f>
        <v>41.25</v>
      </c>
      <c r="I6315">
        <f t="shared" si="98"/>
        <v>41.25</v>
      </c>
    </row>
    <row r="6316" spans="1:9" x14ac:dyDescent="0.25">
      <c r="A6316">
        <v>20006315</v>
      </c>
      <c r="B6316" s="1">
        <v>42496</v>
      </c>
      <c r="C6316" t="s">
        <v>32</v>
      </c>
      <c r="D6316">
        <v>3001</v>
      </c>
      <c r="E6316">
        <v>2744</v>
      </c>
      <c r="F6316" s="10">
        <v>1</v>
      </c>
      <c r="G6316">
        <f>VLOOKUP(D6316,产品表!$A$2:$F$13,5,FALSE)</f>
        <v>32</v>
      </c>
      <c r="H6316">
        <f>VLOOKUP(D6316,产品表!$A$2:$F$13,6,FALSE)</f>
        <v>40</v>
      </c>
      <c r="I6316">
        <f t="shared" si="98"/>
        <v>40</v>
      </c>
    </row>
    <row r="6317" spans="1:9" x14ac:dyDescent="0.25">
      <c r="A6317">
        <v>20006316</v>
      </c>
      <c r="B6317" s="1">
        <v>42496</v>
      </c>
      <c r="C6317" t="s">
        <v>33</v>
      </c>
      <c r="D6317">
        <v>3012</v>
      </c>
      <c r="E6317">
        <v>2890</v>
      </c>
      <c r="F6317" s="10">
        <v>1</v>
      </c>
      <c r="G6317">
        <f>VLOOKUP(D6317,产品表!$A$2:$F$13,5,FALSE)</f>
        <v>32</v>
      </c>
      <c r="H6317">
        <f>VLOOKUP(D6317,产品表!$A$2:$F$13,6,FALSE)</f>
        <v>40</v>
      </c>
      <c r="I6317">
        <f t="shared" si="98"/>
        <v>40</v>
      </c>
    </row>
    <row r="6318" spans="1:9" x14ac:dyDescent="0.25">
      <c r="A6318">
        <v>20006317</v>
      </c>
      <c r="B6318" s="1">
        <v>42496</v>
      </c>
      <c r="C6318" t="s">
        <v>22</v>
      </c>
      <c r="D6318">
        <v>3006</v>
      </c>
      <c r="E6318">
        <v>1778</v>
      </c>
      <c r="F6318" s="10">
        <v>4</v>
      </c>
      <c r="G6318">
        <f>VLOOKUP(D6318,产品表!$A$2:$F$13,5,FALSE)</f>
        <v>31</v>
      </c>
      <c r="H6318">
        <f>VLOOKUP(D6318,产品表!$A$2:$F$13,6,FALSE)</f>
        <v>38.75</v>
      </c>
      <c r="I6318">
        <f t="shared" si="98"/>
        <v>155</v>
      </c>
    </row>
    <row r="6319" spans="1:9" x14ac:dyDescent="0.25">
      <c r="A6319">
        <v>20006318</v>
      </c>
      <c r="B6319" s="1">
        <v>42496</v>
      </c>
      <c r="C6319" t="s">
        <v>26</v>
      </c>
      <c r="D6319">
        <v>3009</v>
      </c>
      <c r="E6319">
        <v>2176</v>
      </c>
      <c r="F6319" s="10">
        <v>1</v>
      </c>
      <c r="G6319">
        <f>VLOOKUP(D6319,产品表!$A$2:$F$13,5,FALSE)</f>
        <v>31</v>
      </c>
      <c r="H6319">
        <f>VLOOKUP(D6319,产品表!$A$2:$F$13,6,FALSE)</f>
        <v>38.75</v>
      </c>
      <c r="I6319">
        <f t="shared" si="98"/>
        <v>38.75</v>
      </c>
    </row>
    <row r="6320" spans="1:9" x14ac:dyDescent="0.25">
      <c r="A6320">
        <v>20006319</v>
      </c>
      <c r="B6320" s="1">
        <v>42496</v>
      </c>
      <c r="C6320" t="s">
        <v>10</v>
      </c>
      <c r="D6320">
        <v>3012</v>
      </c>
      <c r="E6320">
        <v>565</v>
      </c>
      <c r="F6320" s="10">
        <v>1</v>
      </c>
      <c r="G6320">
        <f>VLOOKUP(D6320,产品表!$A$2:$F$13,5,FALSE)</f>
        <v>32</v>
      </c>
      <c r="H6320">
        <f>VLOOKUP(D6320,产品表!$A$2:$F$13,6,FALSE)</f>
        <v>40</v>
      </c>
      <c r="I6320">
        <f t="shared" si="98"/>
        <v>40</v>
      </c>
    </row>
    <row r="6321" spans="1:9" x14ac:dyDescent="0.25">
      <c r="A6321">
        <v>20006320</v>
      </c>
      <c r="B6321" s="1">
        <v>42496</v>
      </c>
      <c r="C6321" t="s">
        <v>14</v>
      </c>
      <c r="D6321">
        <v>3008</v>
      </c>
      <c r="E6321">
        <v>906</v>
      </c>
      <c r="F6321" s="10">
        <v>1</v>
      </c>
      <c r="G6321">
        <f>VLOOKUP(D6321,产品表!$A$2:$F$13,5,FALSE)</f>
        <v>33</v>
      </c>
      <c r="H6321">
        <f>VLOOKUP(D6321,产品表!$A$2:$F$13,6,FALSE)</f>
        <v>41.25</v>
      </c>
      <c r="I6321">
        <f t="shared" si="98"/>
        <v>41.25</v>
      </c>
    </row>
    <row r="6322" spans="1:9" x14ac:dyDescent="0.25">
      <c r="A6322">
        <v>20006321</v>
      </c>
      <c r="B6322" s="1">
        <v>42496</v>
      </c>
      <c r="C6322" t="s">
        <v>27</v>
      </c>
      <c r="D6322">
        <v>3005</v>
      </c>
      <c r="E6322">
        <v>2234</v>
      </c>
      <c r="F6322" s="10">
        <v>3</v>
      </c>
      <c r="G6322">
        <f>VLOOKUP(D6322,产品表!$A$2:$F$13,5,FALSE)</f>
        <v>33</v>
      </c>
      <c r="H6322">
        <f>VLOOKUP(D6322,产品表!$A$2:$F$13,6,FALSE)</f>
        <v>41.25</v>
      </c>
      <c r="I6322">
        <f t="shared" si="98"/>
        <v>123.75</v>
      </c>
    </row>
    <row r="6323" spans="1:9" x14ac:dyDescent="0.25">
      <c r="A6323">
        <v>20006322</v>
      </c>
      <c r="B6323" s="1">
        <v>42496</v>
      </c>
      <c r="C6323" t="s">
        <v>8</v>
      </c>
      <c r="D6323">
        <v>3008</v>
      </c>
      <c r="E6323">
        <v>395</v>
      </c>
      <c r="F6323" s="10">
        <v>1</v>
      </c>
      <c r="G6323">
        <f>VLOOKUP(D6323,产品表!$A$2:$F$13,5,FALSE)</f>
        <v>33</v>
      </c>
      <c r="H6323">
        <f>VLOOKUP(D6323,产品表!$A$2:$F$13,6,FALSE)</f>
        <v>41.25</v>
      </c>
      <c r="I6323">
        <f t="shared" si="98"/>
        <v>41.25</v>
      </c>
    </row>
    <row r="6324" spans="1:9" x14ac:dyDescent="0.25">
      <c r="A6324">
        <v>20006323</v>
      </c>
      <c r="B6324" s="1">
        <v>42496</v>
      </c>
      <c r="C6324" t="s">
        <v>30</v>
      </c>
      <c r="D6324">
        <v>3008</v>
      </c>
      <c r="E6324">
        <v>2599</v>
      </c>
      <c r="F6324" s="10">
        <v>3</v>
      </c>
      <c r="G6324">
        <f>VLOOKUP(D6324,产品表!$A$2:$F$13,5,FALSE)</f>
        <v>33</v>
      </c>
      <c r="H6324">
        <f>VLOOKUP(D6324,产品表!$A$2:$F$13,6,FALSE)</f>
        <v>41.25</v>
      </c>
      <c r="I6324">
        <f t="shared" si="98"/>
        <v>123.75</v>
      </c>
    </row>
    <row r="6325" spans="1:9" x14ac:dyDescent="0.25">
      <c r="A6325">
        <v>20006324</v>
      </c>
      <c r="B6325" s="1">
        <v>42496</v>
      </c>
      <c r="C6325" t="s">
        <v>19</v>
      </c>
      <c r="D6325">
        <v>3004</v>
      </c>
      <c r="E6325">
        <v>1420</v>
      </c>
      <c r="F6325" s="10">
        <v>1</v>
      </c>
      <c r="G6325">
        <f>VLOOKUP(D6325,产品表!$A$2:$F$13,5,FALSE)</f>
        <v>35</v>
      </c>
      <c r="H6325">
        <f>VLOOKUP(D6325,产品表!$A$2:$F$13,6,FALSE)</f>
        <v>43.75</v>
      </c>
      <c r="I6325">
        <f t="shared" si="98"/>
        <v>43.75</v>
      </c>
    </row>
    <row r="6326" spans="1:9" x14ac:dyDescent="0.25">
      <c r="A6326">
        <v>20006325</v>
      </c>
      <c r="B6326" s="1">
        <v>42496</v>
      </c>
      <c r="C6326" t="s">
        <v>21</v>
      </c>
      <c r="D6326">
        <v>3009</v>
      </c>
      <c r="E6326">
        <v>1655</v>
      </c>
      <c r="F6326" s="10">
        <v>1</v>
      </c>
      <c r="G6326">
        <f>VLOOKUP(D6326,产品表!$A$2:$F$13,5,FALSE)</f>
        <v>31</v>
      </c>
      <c r="H6326">
        <f>VLOOKUP(D6326,产品表!$A$2:$F$13,6,FALSE)</f>
        <v>38.75</v>
      </c>
      <c r="I6326">
        <f t="shared" si="98"/>
        <v>38.75</v>
      </c>
    </row>
    <row r="6327" spans="1:9" x14ac:dyDescent="0.25">
      <c r="A6327">
        <v>20006326</v>
      </c>
      <c r="B6327" s="1">
        <v>42496</v>
      </c>
      <c r="C6327" t="s">
        <v>21</v>
      </c>
      <c r="D6327">
        <v>3006</v>
      </c>
      <c r="E6327">
        <v>1609</v>
      </c>
      <c r="F6327" s="10">
        <v>1</v>
      </c>
      <c r="G6327">
        <f>VLOOKUP(D6327,产品表!$A$2:$F$13,5,FALSE)</f>
        <v>31</v>
      </c>
      <c r="H6327">
        <f>VLOOKUP(D6327,产品表!$A$2:$F$13,6,FALSE)</f>
        <v>38.75</v>
      </c>
      <c r="I6327">
        <f t="shared" si="98"/>
        <v>38.75</v>
      </c>
    </row>
    <row r="6328" spans="1:9" x14ac:dyDescent="0.25">
      <c r="A6328">
        <v>20006327</v>
      </c>
      <c r="B6328" s="1">
        <v>42496</v>
      </c>
      <c r="C6328" t="s">
        <v>34</v>
      </c>
      <c r="D6328">
        <v>3008</v>
      </c>
      <c r="E6328">
        <v>2901</v>
      </c>
      <c r="F6328" s="10">
        <v>1</v>
      </c>
      <c r="G6328">
        <f>VLOOKUP(D6328,产品表!$A$2:$F$13,5,FALSE)</f>
        <v>33</v>
      </c>
      <c r="H6328">
        <f>VLOOKUP(D6328,产品表!$A$2:$F$13,6,FALSE)</f>
        <v>41.25</v>
      </c>
      <c r="I6328">
        <f t="shared" si="98"/>
        <v>41.25</v>
      </c>
    </row>
    <row r="6329" spans="1:9" x14ac:dyDescent="0.25">
      <c r="A6329">
        <v>20006328</v>
      </c>
      <c r="B6329" s="1">
        <v>42496</v>
      </c>
      <c r="C6329" t="s">
        <v>31</v>
      </c>
      <c r="D6329">
        <v>3004</v>
      </c>
      <c r="E6329">
        <v>2618</v>
      </c>
      <c r="F6329" s="10">
        <v>2</v>
      </c>
      <c r="G6329">
        <f>VLOOKUP(D6329,产品表!$A$2:$F$13,5,FALSE)</f>
        <v>35</v>
      </c>
      <c r="H6329">
        <f>VLOOKUP(D6329,产品表!$A$2:$F$13,6,FALSE)</f>
        <v>43.75</v>
      </c>
      <c r="I6329">
        <f t="shared" si="98"/>
        <v>87.5</v>
      </c>
    </row>
    <row r="6330" spans="1:9" x14ac:dyDescent="0.25">
      <c r="A6330">
        <v>20006329</v>
      </c>
      <c r="B6330" s="1">
        <v>42496</v>
      </c>
      <c r="C6330" t="s">
        <v>28</v>
      </c>
      <c r="D6330">
        <v>3009</v>
      </c>
      <c r="E6330">
        <v>2325</v>
      </c>
      <c r="F6330" s="10">
        <v>2</v>
      </c>
      <c r="G6330">
        <f>VLOOKUP(D6330,产品表!$A$2:$F$13,5,FALSE)</f>
        <v>31</v>
      </c>
      <c r="H6330">
        <f>VLOOKUP(D6330,产品表!$A$2:$F$13,6,FALSE)</f>
        <v>38.75</v>
      </c>
      <c r="I6330">
        <f t="shared" si="98"/>
        <v>77.5</v>
      </c>
    </row>
    <row r="6331" spans="1:9" x14ac:dyDescent="0.25">
      <c r="A6331">
        <v>20006330</v>
      </c>
      <c r="B6331" s="1">
        <v>42499</v>
      </c>
      <c r="C6331" t="s">
        <v>30</v>
      </c>
      <c r="D6331">
        <v>3005</v>
      </c>
      <c r="E6331">
        <v>2585</v>
      </c>
      <c r="F6331" s="10">
        <v>2</v>
      </c>
      <c r="G6331">
        <f>VLOOKUP(D6331,产品表!$A$2:$F$13,5,FALSE)</f>
        <v>33</v>
      </c>
      <c r="H6331">
        <f>VLOOKUP(D6331,产品表!$A$2:$F$13,6,FALSE)</f>
        <v>41.25</v>
      </c>
      <c r="I6331">
        <f t="shared" si="98"/>
        <v>82.5</v>
      </c>
    </row>
    <row r="6332" spans="1:9" x14ac:dyDescent="0.25">
      <c r="A6332">
        <v>20006331</v>
      </c>
      <c r="B6332" s="1">
        <v>42499</v>
      </c>
      <c r="C6332" t="s">
        <v>14</v>
      </c>
      <c r="D6332">
        <v>3007</v>
      </c>
      <c r="E6332">
        <v>990</v>
      </c>
      <c r="F6332" s="10">
        <v>1</v>
      </c>
      <c r="G6332">
        <f>VLOOKUP(D6332,产品表!$A$2:$F$13,5,FALSE)</f>
        <v>35</v>
      </c>
      <c r="H6332">
        <f>VLOOKUP(D6332,产品表!$A$2:$F$13,6,FALSE)</f>
        <v>43.75</v>
      </c>
      <c r="I6332">
        <f t="shared" si="98"/>
        <v>43.75</v>
      </c>
    </row>
    <row r="6333" spans="1:9" x14ac:dyDescent="0.25">
      <c r="A6333">
        <v>20006332</v>
      </c>
      <c r="B6333" s="1">
        <v>42499</v>
      </c>
      <c r="C6333" t="s">
        <v>23</v>
      </c>
      <c r="D6333">
        <v>3009</v>
      </c>
      <c r="E6333">
        <v>1871</v>
      </c>
      <c r="F6333" s="10">
        <v>4</v>
      </c>
      <c r="G6333">
        <f>VLOOKUP(D6333,产品表!$A$2:$F$13,5,FALSE)</f>
        <v>31</v>
      </c>
      <c r="H6333">
        <f>VLOOKUP(D6333,产品表!$A$2:$F$13,6,FALSE)</f>
        <v>38.75</v>
      </c>
      <c r="I6333">
        <f t="shared" si="98"/>
        <v>155</v>
      </c>
    </row>
    <row r="6334" spans="1:9" x14ac:dyDescent="0.25">
      <c r="A6334">
        <v>20006333</v>
      </c>
      <c r="B6334" s="1">
        <v>42499</v>
      </c>
      <c r="C6334" t="s">
        <v>9</v>
      </c>
      <c r="D6334">
        <v>3008</v>
      </c>
      <c r="E6334">
        <v>407</v>
      </c>
      <c r="F6334" s="10">
        <v>1</v>
      </c>
      <c r="G6334">
        <f>VLOOKUP(D6334,产品表!$A$2:$F$13,5,FALSE)</f>
        <v>33</v>
      </c>
      <c r="H6334">
        <f>VLOOKUP(D6334,产品表!$A$2:$F$13,6,FALSE)</f>
        <v>41.25</v>
      </c>
      <c r="I6334">
        <f t="shared" si="98"/>
        <v>41.25</v>
      </c>
    </row>
    <row r="6335" spans="1:9" x14ac:dyDescent="0.25">
      <c r="A6335">
        <v>20006334</v>
      </c>
      <c r="B6335" s="1">
        <v>42499</v>
      </c>
      <c r="C6335" t="s">
        <v>22</v>
      </c>
      <c r="D6335">
        <v>3004</v>
      </c>
      <c r="E6335">
        <v>1759</v>
      </c>
      <c r="F6335" s="10">
        <v>1</v>
      </c>
      <c r="G6335">
        <f>VLOOKUP(D6335,产品表!$A$2:$F$13,5,FALSE)</f>
        <v>35</v>
      </c>
      <c r="H6335">
        <f>VLOOKUP(D6335,产品表!$A$2:$F$13,6,FALSE)</f>
        <v>43.75</v>
      </c>
      <c r="I6335">
        <f t="shared" si="98"/>
        <v>43.75</v>
      </c>
    </row>
    <row r="6336" spans="1:9" x14ac:dyDescent="0.25">
      <c r="A6336">
        <v>20006335</v>
      </c>
      <c r="B6336" s="1">
        <v>42499</v>
      </c>
      <c r="C6336" t="s">
        <v>10</v>
      </c>
      <c r="D6336">
        <v>3009</v>
      </c>
      <c r="E6336">
        <v>564</v>
      </c>
      <c r="F6336" s="10">
        <v>1</v>
      </c>
      <c r="G6336">
        <f>VLOOKUP(D6336,产品表!$A$2:$F$13,5,FALSE)</f>
        <v>31</v>
      </c>
      <c r="H6336">
        <f>VLOOKUP(D6336,产品表!$A$2:$F$13,6,FALSE)</f>
        <v>38.75</v>
      </c>
      <c r="I6336">
        <f t="shared" si="98"/>
        <v>38.75</v>
      </c>
    </row>
    <row r="6337" spans="1:9" x14ac:dyDescent="0.25">
      <c r="A6337">
        <v>20006336</v>
      </c>
      <c r="B6337" s="1">
        <v>42499</v>
      </c>
      <c r="C6337" t="s">
        <v>24</v>
      </c>
      <c r="D6337">
        <v>3003</v>
      </c>
      <c r="E6337">
        <v>1992</v>
      </c>
      <c r="F6337" s="10">
        <v>3</v>
      </c>
      <c r="G6337">
        <f>VLOOKUP(D6337,产品表!$A$2:$F$13,5,FALSE)</f>
        <v>24</v>
      </c>
      <c r="H6337">
        <f>VLOOKUP(D6337,产品表!$A$2:$F$13,6,FALSE)</f>
        <v>30</v>
      </c>
      <c r="I6337">
        <f t="shared" si="98"/>
        <v>90</v>
      </c>
    </row>
    <row r="6338" spans="1:9" x14ac:dyDescent="0.25">
      <c r="A6338">
        <v>20006337</v>
      </c>
      <c r="B6338" s="1">
        <v>42499</v>
      </c>
      <c r="C6338" t="s">
        <v>6</v>
      </c>
      <c r="D6338">
        <v>3003</v>
      </c>
      <c r="E6338">
        <v>189</v>
      </c>
      <c r="F6338" s="10">
        <v>4</v>
      </c>
      <c r="G6338">
        <f>VLOOKUP(D6338,产品表!$A$2:$F$13,5,FALSE)</f>
        <v>24</v>
      </c>
      <c r="H6338">
        <f>VLOOKUP(D6338,产品表!$A$2:$F$13,6,FALSE)</f>
        <v>30</v>
      </c>
      <c r="I6338">
        <f t="shared" si="98"/>
        <v>120</v>
      </c>
    </row>
    <row r="6339" spans="1:9" x14ac:dyDescent="0.25">
      <c r="A6339">
        <v>20006338</v>
      </c>
      <c r="B6339" s="1">
        <v>42499</v>
      </c>
      <c r="C6339" t="s">
        <v>6</v>
      </c>
      <c r="D6339">
        <v>3007</v>
      </c>
      <c r="E6339">
        <v>125</v>
      </c>
      <c r="F6339" s="10">
        <v>3</v>
      </c>
      <c r="G6339">
        <f>VLOOKUP(D6339,产品表!$A$2:$F$13,5,FALSE)</f>
        <v>35</v>
      </c>
      <c r="H6339">
        <f>VLOOKUP(D6339,产品表!$A$2:$F$13,6,FALSE)</f>
        <v>43.75</v>
      </c>
      <c r="I6339">
        <f t="shared" ref="I6339:I6402" si="99">H6339*F6339</f>
        <v>131.25</v>
      </c>
    </row>
    <row r="6340" spans="1:9" x14ac:dyDescent="0.25">
      <c r="A6340">
        <v>20006339</v>
      </c>
      <c r="B6340" s="1">
        <v>42499</v>
      </c>
      <c r="C6340" t="s">
        <v>23</v>
      </c>
      <c r="D6340">
        <v>3004</v>
      </c>
      <c r="E6340">
        <v>1886</v>
      </c>
      <c r="F6340" s="10">
        <v>4</v>
      </c>
      <c r="G6340">
        <f>VLOOKUP(D6340,产品表!$A$2:$F$13,5,FALSE)</f>
        <v>35</v>
      </c>
      <c r="H6340">
        <f>VLOOKUP(D6340,产品表!$A$2:$F$13,6,FALSE)</f>
        <v>43.75</v>
      </c>
      <c r="I6340">
        <f t="shared" si="99"/>
        <v>175</v>
      </c>
    </row>
    <row r="6341" spans="1:9" x14ac:dyDescent="0.25">
      <c r="A6341">
        <v>20006340</v>
      </c>
      <c r="B6341" s="1">
        <v>42499</v>
      </c>
      <c r="C6341" t="s">
        <v>9</v>
      </c>
      <c r="D6341">
        <v>3001</v>
      </c>
      <c r="E6341">
        <v>465</v>
      </c>
      <c r="F6341" s="10">
        <v>1</v>
      </c>
      <c r="G6341">
        <f>VLOOKUP(D6341,产品表!$A$2:$F$13,5,FALSE)</f>
        <v>32</v>
      </c>
      <c r="H6341">
        <f>VLOOKUP(D6341,产品表!$A$2:$F$13,6,FALSE)</f>
        <v>40</v>
      </c>
      <c r="I6341">
        <f t="shared" si="99"/>
        <v>40</v>
      </c>
    </row>
    <row r="6342" spans="1:9" x14ac:dyDescent="0.25">
      <c r="A6342">
        <v>20006341</v>
      </c>
      <c r="B6342" s="1">
        <v>42499</v>
      </c>
      <c r="C6342" t="s">
        <v>17</v>
      </c>
      <c r="D6342">
        <v>3001</v>
      </c>
      <c r="E6342">
        <v>1203</v>
      </c>
      <c r="F6342" s="10">
        <v>1</v>
      </c>
      <c r="G6342">
        <f>VLOOKUP(D6342,产品表!$A$2:$F$13,5,FALSE)</f>
        <v>32</v>
      </c>
      <c r="H6342">
        <f>VLOOKUP(D6342,产品表!$A$2:$F$13,6,FALSE)</f>
        <v>40</v>
      </c>
      <c r="I6342">
        <f t="shared" si="99"/>
        <v>40</v>
      </c>
    </row>
    <row r="6343" spans="1:9" x14ac:dyDescent="0.25">
      <c r="A6343">
        <v>20006342</v>
      </c>
      <c r="B6343" s="1">
        <v>42499</v>
      </c>
      <c r="C6343" t="s">
        <v>20</v>
      </c>
      <c r="D6343">
        <v>3008</v>
      </c>
      <c r="E6343">
        <v>1536</v>
      </c>
      <c r="F6343" s="10">
        <v>2</v>
      </c>
      <c r="G6343">
        <f>VLOOKUP(D6343,产品表!$A$2:$F$13,5,FALSE)</f>
        <v>33</v>
      </c>
      <c r="H6343">
        <f>VLOOKUP(D6343,产品表!$A$2:$F$13,6,FALSE)</f>
        <v>41.25</v>
      </c>
      <c r="I6343">
        <f t="shared" si="99"/>
        <v>82.5</v>
      </c>
    </row>
    <row r="6344" spans="1:9" x14ac:dyDescent="0.25">
      <c r="A6344">
        <v>20006343</v>
      </c>
      <c r="B6344" s="1">
        <v>42499</v>
      </c>
      <c r="C6344" t="s">
        <v>15</v>
      </c>
      <c r="D6344">
        <v>3008</v>
      </c>
      <c r="E6344">
        <v>1036</v>
      </c>
      <c r="F6344" s="10">
        <v>4</v>
      </c>
      <c r="G6344">
        <f>VLOOKUP(D6344,产品表!$A$2:$F$13,5,FALSE)</f>
        <v>33</v>
      </c>
      <c r="H6344">
        <f>VLOOKUP(D6344,产品表!$A$2:$F$13,6,FALSE)</f>
        <v>41.25</v>
      </c>
      <c r="I6344">
        <f t="shared" si="99"/>
        <v>165</v>
      </c>
    </row>
    <row r="6345" spans="1:9" x14ac:dyDescent="0.25">
      <c r="A6345">
        <v>20006344</v>
      </c>
      <c r="B6345" s="1">
        <v>42499</v>
      </c>
      <c r="C6345" t="s">
        <v>15</v>
      </c>
      <c r="D6345">
        <v>3008</v>
      </c>
      <c r="E6345">
        <v>1039</v>
      </c>
      <c r="F6345" s="10">
        <v>2</v>
      </c>
      <c r="G6345">
        <f>VLOOKUP(D6345,产品表!$A$2:$F$13,5,FALSE)</f>
        <v>33</v>
      </c>
      <c r="H6345">
        <f>VLOOKUP(D6345,产品表!$A$2:$F$13,6,FALSE)</f>
        <v>41.25</v>
      </c>
      <c r="I6345">
        <f t="shared" si="99"/>
        <v>82.5</v>
      </c>
    </row>
    <row r="6346" spans="1:9" x14ac:dyDescent="0.25">
      <c r="A6346">
        <v>20006345</v>
      </c>
      <c r="B6346" s="1">
        <v>42499</v>
      </c>
      <c r="C6346" t="s">
        <v>25</v>
      </c>
      <c r="D6346">
        <v>3009</v>
      </c>
      <c r="E6346">
        <v>2040</v>
      </c>
      <c r="F6346" s="10">
        <v>4</v>
      </c>
      <c r="G6346">
        <f>VLOOKUP(D6346,产品表!$A$2:$F$13,5,FALSE)</f>
        <v>31</v>
      </c>
      <c r="H6346">
        <f>VLOOKUP(D6346,产品表!$A$2:$F$13,6,FALSE)</f>
        <v>38.75</v>
      </c>
      <c r="I6346">
        <f t="shared" si="99"/>
        <v>155</v>
      </c>
    </row>
    <row r="6347" spans="1:9" x14ac:dyDescent="0.25">
      <c r="A6347">
        <v>20006346</v>
      </c>
      <c r="B6347" s="1">
        <v>42499</v>
      </c>
      <c r="C6347" t="s">
        <v>15</v>
      </c>
      <c r="D6347">
        <v>3002</v>
      </c>
      <c r="E6347">
        <v>1071</v>
      </c>
      <c r="F6347" s="10">
        <v>1</v>
      </c>
      <c r="G6347">
        <f>VLOOKUP(D6347,产品表!$A$2:$F$13,5,FALSE)</f>
        <v>29</v>
      </c>
      <c r="H6347">
        <f>VLOOKUP(D6347,产品表!$A$2:$F$13,6,FALSE)</f>
        <v>36.25</v>
      </c>
      <c r="I6347">
        <f t="shared" si="99"/>
        <v>36.25</v>
      </c>
    </row>
    <row r="6348" spans="1:9" x14ac:dyDescent="0.25">
      <c r="A6348">
        <v>20006347</v>
      </c>
      <c r="B6348" s="1">
        <v>42499</v>
      </c>
      <c r="C6348" t="s">
        <v>6</v>
      </c>
      <c r="D6348">
        <v>3008</v>
      </c>
      <c r="E6348">
        <v>133</v>
      </c>
      <c r="F6348" s="10">
        <v>4</v>
      </c>
      <c r="G6348">
        <f>VLOOKUP(D6348,产品表!$A$2:$F$13,5,FALSE)</f>
        <v>33</v>
      </c>
      <c r="H6348">
        <f>VLOOKUP(D6348,产品表!$A$2:$F$13,6,FALSE)</f>
        <v>41.25</v>
      </c>
      <c r="I6348">
        <f t="shared" si="99"/>
        <v>165</v>
      </c>
    </row>
    <row r="6349" spans="1:9" x14ac:dyDescent="0.25">
      <c r="A6349">
        <v>20006348</v>
      </c>
      <c r="B6349" s="1">
        <v>42499</v>
      </c>
      <c r="C6349" t="s">
        <v>33</v>
      </c>
      <c r="D6349">
        <v>3009</v>
      </c>
      <c r="E6349">
        <v>2897</v>
      </c>
      <c r="F6349" s="10">
        <v>2</v>
      </c>
      <c r="G6349">
        <f>VLOOKUP(D6349,产品表!$A$2:$F$13,5,FALSE)</f>
        <v>31</v>
      </c>
      <c r="H6349">
        <f>VLOOKUP(D6349,产品表!$A$2:$F$13,6,FALSE)</f>
        <v>38.75</v>
      </c>
      <c r="I6349">
        <f t="shared" si="99"/>
        <v>77.5</v>
      </c>
    </row>
    <row r="6350" spans="1:9" x14ac:dyDescent="0.25">
      <c r="A6350">
        <v>20006349</v>
      </c>
      <c r="B6350" s="1">
        <v>42499</v>
      </c>
      <c r="C6350" t="s">
        <v>12</v>
      </c>
      <c r="D6350">
        <v>3008</v>
      </c>
      <c r="E6350">
        <v>756</v>
      </c>
      <c r="F6350" s="10">
        <v>2</v>
      </c>
      <c r="G6350">
        <f>VLOOKUP(D6350,产品表!$A$2:$F$13,5,FALSE)</f>
        <v>33</v>
      </c>
      <c r="H6350">
        <f>VLOOKUP(D6350,产品表!$A$2:$F$13,6,FALSE)</f>
        <v>41.25</v>
      </c>
      <c r="I6350">
        <f t="shared" si="99"/>
        <v>82.5</v>
      </c>
    </row>
    <row r="6351" spans="1:9" x14ac:dyDescent="0.25">
      <c r="A6351">
        <v>20006350</v>
      </c>
      <c r="B6351" s="1">
        <v>42499</v>
      </c>
      <c r="C6351" t="s">
        <v>27</v>
      </c>
      <c r="D6351">
        <v>3009</v>
      </c>
      <c r="E6351">
        <v>2230</v>
      </c>
      <c r="F6351" s="10">
        <v>1</v>
      </c>
      <c r="G6351">
        <f>VLOOKUP(D6351,产品表!$A$2:$F$13,5,FALSE)</f>
        <v>31</v>
      </c>
      <c r="H6351">
        <f>VLOOKUP(D6351,产品表!$A$2:$F$13,6,FALSE)</f>
        <v>38.75</v>
      </c>
      <c r="I6351">
        <f t="shared" si="99"/>
        <v>38.75</v>
      </c>
    </row>
    <row r="6352" spans="1:9" x14ac:dyDescent="0.25">
      <c r="A6352">
        <v>20006351</v>
      </c>
      <c r="B6352" s="1">
        <v>42499</v>
      </c>
      <c r="C6352" t="s">
        <v>9</v>
      </c>
      <c r="D6352">
        <v>3009</v>
      </c>
      <c r="E6352">
        <v>477</v>
      </c>
      <c r="F6352" s="10">
        <v>3</v>
      </c>
      <c r="G6352">
        <f>VLOOKUP(D6352,产品表!$A$2:$F$13,5,FALSE)</f>
        <v>31</v>
      </c>
      <c r="H6352">
        <f>VLOOKUP(D6352,产品表!$A$2:$F$13,6,FALSE)</f>
        <v>38.75</v>
      </c>
      <c r="I6352">
        <f t="shared" si="99"/>
        <v>116.25</v>
      </c>
    </row>
    <row r="6353" spans="1:9" x14ac:dyDescent="0.25">
      <c r="A6353">
        <v>20006352</v>
      </c>
      <c r="B6353" s="1">
        <v>42499</v>
      </c>
      <c r="C6353" t="s">
        <v>17</v>
      </c>
      <c r="D6353">
        <v>3001</v>
      </c>
      <c r="E6353">
        <v>1206</v>
      </c>
      <c r="F6353" s="10">
        <v>4</v>
      </c>
      <c r="G6353">
        <f>VLOOKUP(D6353,产品表!$A$2:$F$13,5,FALSE)</f>
        <v>32</v>
      </c>
      <c r="H6353">
        <f>VLOOKUP(D6353,产品表!$A$2:$F$13,6,FALSE)</f>
        <v>40</v>
      </c>
      <c r="I6353">
        <f t="shared" si="99"/>
        <v>160</v>
      </c>
    </row>
    <row r="6354" spans="1:9" x14ac:dyDescent="0.25">
      <c r="A6354">
        <v>20006353</v>
      </c>
      <c r="B6354" s="1">
        <v>42499</v>
      </c>
      <c r="C6354" t="s">
        <v>33</v>
      </c>
      <c r="D6354">
        <v>3009</v>
      </c>
      <c r="E6354">
        <v>2852</v>
      </c>
      <c r="F6354" s="10">
        <v>4</v>
      </c>
      <c r="G6354">
        <f>VLOOKUP(D6354,产品表!$A$2:$F$13,5,FALSE)</f>
        <v>31</v>
      </c>
      <c r="H6354">
        <f>VLOOKUP(D6354,产品表!$A$2:$F$13,6,FALSE)</f>
        <v>38.75</v>
      </c>
      <c r="I6354">
        <f t="shared" si="99"/>
        <v>155</v>
      </c>
    </row>
    <row r="6355" spans="1:9" x14ac:dyDescent="0.25">
      <c r="A6355">
        <v>20006354</v>
      </c>
      <c r="B6355" s="1">
        <v>42499</v>
      </c>
      <c r="C6355" t="s">
        <v>30</v>
      </c>
      <c r="D6355">
        <v>3008</v>
      </c>
      <c r="E6355">
        <v>2524</v>
      </c>
      <c r="F6355" s="10">
        <v>3</v>
      </c>
      <c r="G6355">
        <f>VLOOKUP(D6355,产品表!$A$2:$F$13,5,FALSE)</f>
        <v>33</v>
      </c>
      <c r="H6355">
        <f>VLOOKUP(D6355,产品表!$A$2:$F$13,6,FALSE)</f>
        <v>41.25</v>
      </c>
      <c r="I6355">
        <f t="shared" si="99"/>
        <v>123.75</v>
      </c>
    </row>
    <row r="6356" spans="1:9" x14ac:dyDescent="0.25">
      <c r="A6356">
        <v>20006355</v>
      </c>
      <c r="B6356" s="1">
        <v>42499</v>
      </c>
      <c r="C6356" t="s">
        <v>27</v>
      </c>
      <c r="D6356">
        <v>3004</v>
      </c>
      <c r="E6356">
        <v>2226</v>
      </c>
      <c r="F6356" s="10">
        <v>2</v>
      </c>
      <c r="G6356">
        <f>VLOOKUP(D6356,产品表!$A$2:$F$13,5,FALSE)</f>
        <v>35</v>
      </c>
      <c r="H6356">
        <f>VLOOKUP(D6356,产品表!$A$2:$F$13,6,FALSE)</f>
        <v>43.75</v>
      </c>
      <c r="I6356">
        <f t="shared" si="99"/>
        <v>87.5</v>
      </c>
    </row>
    <row r="6357" spans="1:9" x14ac:dyDescent="0.25">
      <c r="A6357">
        <v>20006356</v>
      </c>
      <c r="B6357" s="1">
        <v>42499</v>
      </c>
      <c r="C6357" t="s">
        <v>19</v>
      </c>
      <c r="D6357">
        <v>3008</v>
      </c>
      <c r="E6357">
        <v>1487</v>
      </c>
      <c r="F6357" s="10">
        <v>3</v>
      </c>
      <c r="G6357">
        <f>VLOOKUP(D6357,产品表!$A$2:$F$13,5,FALSE)</f>
        <v>33</v>
      </c>
      <c r="H6357">
        <f>VLOOKUP(D6357,产品表!$A$2:$F$13,6,FALSE)</f>
        <v>41.25</v>
      </c>
      <c r="I6357">
        <f t="shared" si="99"/>
        <v>123.75</v>
      </c>
    </row>
    <row r="6358" spans="1:9" x14ac:dyDescent="0.25">
      <c r="A6358">
        <v>20006357</v>
      </c>
      <c r="B6358" s="1">
        <v>42499</v>
      </c>
      <c r="C6358" t="s">
        <v>16</v>
      </c>
      <c r="D6358">
        <v>3008</v>
      </c>
      <c r="E6358">
        <v>1183</v>
      </c>
      <c r="F6358" s="10">
        <v>1</v>
      </c>
      <c r="G6358">
        <f>VLOOKUP(D6358,产品表!$A$2:$F$13,5,FALSE)</f>
        <v>33</v>
      </c>
      <c r="H6358">
        <f>VLOOKUP(D6358,产品表!$A$2:$F$13,6,FALSE)</f>
        <v>41.25</v>
      </c>
      <c r="I6358">
        <f t="shared" si="99"/>
        <v>41.25</v>
      </c>
    </row>
    <row r="6359" spans="1:9" x14ac:dyDescent="0.25">
      <c r="A6359">
        <v>20006358</v>
      </c>
      <c r="B6359" s="1">
        <v>42499</v>
      </c>
      <c r="C6359" t="s">
        <v>32</v>
      </c>
      <c r="D6359">
        <v>3012</v>
      </c>
      <c r="E6359">
        <v>2752</v>
      </c>
      <c r="F6359" s="10">
        <v>1</v>
      </c>
      <c r="G6359">
        <f>VLOOKUP(D6359,产品表!$A$2:$F$13,5,FALSE)</f>
        <v>32</v>
      </c>
      <c r="H6359">
        <f>VLOOKUP(D6359,产品表!$A$2:$F$13,6,FALSE)</f>
        <v>40</v>
      </c>
      <c r="I6359">
        <f t="shared" si="99"/>
        <v>40</v>
      </c>
    </row>
    <row r="6360" spans="1:9" x14ac:dyDescent="0.25">
      <c r="A6360">
        <v>20006359</v>
      </c>
      <c r="B6360" s="1">
        <v>42499</v>
      </c>
      <c r="C6360" t="s">
        <v>33</v>
      </c>
      <c r="D6360">
        <v>3005</v>
      </c>
      <c r="E6360">
        <v>2813</v>
      </c>
      <c r="F6360" s="10">
        <v>4</v>
      </c>
      <c r="G6360">
        <f>VLOOKUP(D6360,产品表!$A$2:$F$13,5,FALSE)</f>
        <v>33</v>
      </c>
      <c r="H6360">
        <f>VLOOKUP(D6360,产品表!$A$2:$F$13,6,FALSE)</f>
        <v>41.25</v>
      </c>
      <c r="I6360">
        <f t="shared" si="99"/>
        <v>165</v>
      </c>
    </row>
    <row r="6361" spans="1:9" x14ac:dyDescent="0.25">
      <c r="A6361">
        <v>20006360</v>
      </c>
      <c r="B6361" s="1">
        <v>42499</v>
      </c>
      <c r="C6361" t="s">
        <v>10</v>
      </c>
      <c r="D6361">
        <v>3005</v>
      </c>
      <c r="E6361">
        <v>534</v>
      </c>
      <c r="F6361" s="10">
        <v>1</v>
      </c>
      <c r="G6361">
        <f>VLOOKUP(D6361,产品表!$A$2:$F$13,5,FALSE)</f>
        <v>33</v>
      </c>
      <c r="H6361">
        <f>VLOOKUP(D6361,产品表!$A$2:$F$13,6,FALSE)</f>
        <v>41.25</v>
      </c>
      <c r="I6361">
        <f t="shared" si="99"/>
        <v>41.25</v>
      </c>
    </row>
    <row r="6362" spans="1:9" x14ac:dyDescent="0.25">
      <c r="A6362">
        <v>20006361</v>
      </c>
      <c r="B6362" s="1">
        <v>42499</v>
      </c>
      <c r="C6362" t="s">
        <v>16</v>
      </c>
      <c r="D6362">
        <v>3008</v>
      </c>
      <c r="E6362">
        <v>1137</v>
      </c>
      <c r="F6362" s="10">
        <v>3</v>
      </c>
      <c r="G6362">
        <f>VLOOKUP(D6362,产品表!$A$2:$F$13,5,FALSE)</f>
        <v>33</v>
      </c>
      <c r="H6362">
        <f>VLOOKUP(D6362,产品表!$A$2:$F$13,6,FALSE)</f>
        <v>41.25</v>
      </c>
      <c r="I6362">
        <f t="shared" si="99"/>
        <v>123.75</v>
      </c>
    </row>
    <row r="6363" spans="1:9" x14ac:dyDescent="0.25">
      <c r="A6363">
        <v>20006362</v>
      </c>
      <c r="B6363" s="1">
        <v>42499</v>
      </c>
      <c r="C6363" t="s">
        <v>33</v>
      </c>
      <c r="D6363">
        <v>3004</v>
      </c>
      <c r="E6363">
        <v>2821</v>
      </c>
      <c r="F6363" s="10">
        <v>2</v>
      </c>
      <c r="G6363">
        <f>VLOOKUP(D6363,产品表!$A$2:$F$13,5,FALSE)</f>
        <v>35</v>
      </c>
      <c r="H6363">
        <f>VLOOKUP(D6363,产品表!$A$2:$F$13,6,FALSE)</f>
        <v>43.75</v>
      </c>
      <c r="I6363">
        <f t="shared" si="99"/>
        <v>87.5</v>
      </c>
    </row>
    <row r="6364" spans="1:9" x14ac:dyDescent="0.25">
      <c r="A6364">
        <v>20006363</v>
      </c>
      <c r="B6364" s="1">
        <v>42499</v>
      </c>
      <c r="C6364" t="s">
        <v>9</v>
      </c>
      <c r="D6364">
        <v>3005</v>
      </c>
      <c r="E6364">
        <v>411</v>
      </c>
      <c r="F6364" s="10">
        <v>1</v>
      </c>
      <c r="G6364">
        <f>VLOOKUP(D6364,产品表!$A$2:$F$13,5,FALSE)</f>
        <v>33</v>
      </c>
      <c r="H6364">
        <f>VLOOKUP(D6364,产品表!$A$2:$F$13,6,FALSE)</f>
        <v>41.25</v>
      </c>
      <c r="I6364">
        <f t="shared" si="99"/>
        <v>41.25</v>
      </c>
    </row>
    <row r="6365" spans="1:9" x14ac:dyDescent="0.25">
      <c r="A6365">
        <v>20006364</v>
      </c>
      <c r="B6365" s="1">
        <v>42499</v>
      </c>
      <c r="C6365" t="s">
        <v>23</v>
      </c>
      <c r="D6365">
        <v>3005</v>
      </c>
      <c r="E6365">
        <v>1860</v>
      </c>
      <c r="F6365" s="10">
        <v>3</v>
      </c>
      <c r="G6365">
        <f>VLOOKUP(D6365,产品表!$A$2:$F$13,5,FALSE)</f>
        <v>33</v>
      </c>
      <c r="H6365">
        <f>VLOOKUP(D6365,产品表!$A$2:$F$13,6,FALSE)</f>
        <v>41.25</v>
      </c>
      <c r="I6365">
        <f t="shared" si="99"/>
        <v>123.75</v>
      </c>
    </row>
    <row r="6366" spans="1:9" x14ac:dyDescent="0.25">
      <c r="A6366">
        <v>20006365</v>
      </c>
      <c r="B6366" s="1">
        <v>42499</v>
      </c>
      <c r="C6366" t="s">
        <v>15</v>
      </c>
      <c r="D6366">
        <v>3008</v>
      </c>
      <c r="E6366">
        <v>1057</v>
      </c>
      <c r="F6366" s="10">
        <v>2</v>
      </c>
      <c r="G6366">
        <f>VLOOKUP(D6366,产品表!$A$2:$F$13,5,FALSE)</f>
        <v>33</v>
      </c>
      <c r="H6366">
        <f>VLOOKUP(D6366,产品表!$A$2:$F$13,6,FALSE)</f>
        <v>41.25</v>
      </c>
      <c r="I6366">
        <f t="shared" si="99"/>
        <v>82.5</v>
      </c>
    </row>
    <row r="6367" spans="1:9" x14ac:dyDescent="0.25">
      <c r="A6367">
        <v>20006366</v>
      </c>
      <c r="B6367" s="1">
        <v>42499</v>
      </c>
      <c r="C6367" t="s">
        <v>15</v>
      </c>
      <c r="D6367">
        <v>3006</v>
      </c>
      <c r="E6367">
        <v>1064</v>
      </c>
      <c r="F6367" s="10">
        <v>1</v>
      </c>
      <c r="G6367">
        <f>VLOOKUP(D6367,产品表!$A$2:$F$13,5,FALSE)</f>
        <v>31</v>
      </c>
      <c r="H6367">
        <f>VLOOKUP(D6367,产品表!$A$2:$F$13,6,FALSE)</f>
        <v>38.75</v>
      </c>
      <c r="I6367">
        <f t="shared" si="99"/>
        <v>38.75</v>
      </c>
    </row>
    <row r="6368" spans="1:9" x14ac:dyDescent="0.25">
      <c r="A6368">
        <v>20006367</v>
      </c>
      <c r="B6368" s="1">
        <v>42499</v>
      </c>
      <c r="C6368" t="s">
        <v>23</v>
      </c>
      <c r="D6368">
        <v>3009</v>
      </c>
      <c r="E6368">
        <v>1866</v>
      </c>
      <c r="F6368" s="10">
        <v>1</v>
      </c>
      <c r="G6368">
        <f>VLOOKUP(D6368,产品表!$A$2:$F$13,5,FALSE)</f>
        <v>31</v>
      </c>
      <c r="H6368">
        <f>VLOOKUP(D6368,产品表!$A$2:$F$13,6,FALSE)</f>
        <v>38.75</v>
      </c>
      <c r="I6368">
        <f t="shared" si="99"/>
        <v>38.75</v>
      </c>
    </row>
    <row r="6369" spans="1:9" x14ac:dyDescent="0.25">
      <c r="A6369">
        <v>20006368</v>
      </c>
      <c r="B6369" s="1">
        <v>42499</v>
      </c>
      <c r="C6369" t="s">
        <v>13</v>
      </c>
      <c r="D6369">
        <v>3005</v>
      </c>
      <c r="E6369">
        <v>804</v>
      </c>
      <c r="F6369" s="10">
        <v>1</v>
      </c>
      <c r="G6369">
        <f>VLOOKUP(D6369,产品表!$A$2:$F$13,5,FALSE)</f>
        <v>33</v>
      </c>
      <c r="H6369">
        <f>VLOOKUP(D6369,产品表!$A$2:$F$13,6,FALSE)</f>
        <v>41.25</v>
      </c>
      <c r="I6369">
        <f t="shared" si="99"/>
        <v>41.25</v>
      </c>
    </row>
    <row r="6370" spans="1:9" x14ac:dyDescent="0.25">
      <c r="A6370">
        <v>20006369</v>
      </c>
      <c r="B6370" s="1">
        <v>42499</v>
      </c>
      <c r="C6370" t="s">
        <v>14</v>
      </c>
      <c r="D6370">
        <v>3005</v>
      </c>
      <c r="E6370">
        <v>979</v>
      </c>
      <c r="F6370" s="10">
        <v>4</v>
      </c>
      <c r="G6370">
        <f>VLOOKUP(D6370,产品表!$A$2:$F$13,5,FALSE)</f>
        <v>33</v>
      </c>
      <c r="H6370">
        <f>VLOOKUP(D6370,产品表!$A$2:$F$13,6,FALSE)</f>
        <v>41.25</v>
      </c>
      <c r="I6370">
        <f t="shared" si="99"/>
        <v>165</v>
      </c>
    </row>
    <row r="6371" spans="1:9" x14ac:dyDescent="0.25">
      <c r="A6371">
        <v>20006370</v>
      </c>
      <c r="B6371" s="1">
        <v>42499</v>
      </c>
      <c r="C6371" t="s">
        <v>30</v>
      </c>
      <c r="D6371">
        <v>3011</v>
      </c>
      <c r="E6371">
        <v>2526</v>
      </c>
      <c r="F6371" s="10">
        <v>1</v>
      </c>
      <c r="G6371">
        <f>VLOOKUP(D6371,产品表!$A$2:$F$13,5,FALSE)</f>
        <v>34</v>
      </c>
      <c r="H6371">
        <f>VLOOKUP(D6371,产品表!$A$2:$F$13,6,FALSE)</f>
        <v>42.5</v>
      </c>
      <c r="I6371">
        <f t="shared" si="99"/>
        <v>42.5</v>
      </c>
    </row>
    <row r="6372" spans="1:9" x14ac:dyDescent="0.25">
      <c r="A6372">
        <v>20006371</v>
      </c>
      <c r="B6372" s="1">
        <v>42499</v>
      </c>
      <c r="C6372" t="s">
        <v>9</v>
      </c>
      <c r="D6372">
        <v>3005</v>
      </c>
      <c r="E6372">
        <v>413</v>
      </c>
      <c r="F6372" s="10">
        <v>1</v>
      </c>
      <c r="G6372">
        <f>VLOOKUP(D6372,产品表!$A$2:$F$13,5,FALSE)</f>
        <v>33</v>
      </c>
      <c r="H6372">
        <f>VLOOKUP(D6372,产品表!$A$2:$F$13,6,FALSE)</f>
        <v>41.25</v>
      </c>
      <c r="I6372">
        <f t="shared" si="99"/>
        <v>41.25</v>
      </c>
    </row>
    <row r="6373" spans="1:9" x14ac:dyDescent="0.25">
      <c r="A6373">
        <v>20006372</v>
      </c>
      <c r="B6373" s="1">
        <v>42499</v>
      </c>
      <c r="C6373" t="s">
        <v>14</v>
      </c>
      <c r="D6373">
        <v>3006</v>
      </c>
      <c r="E6373">
        <v>937</v>
      </c>
      <c r="F6373" s="10">
        <v>1</v>
      </c>
      <c r="G6373">
        <f>VLOOKUP(D6373,产品表!$A$2:$F$13,5,FALSE)</f>
        <v>31</v>
      </c>
      <c r="H6373">
        <f>VLOOKUP(D6373,产品表!$A$2:$F$13,6,FALSE)</f>
        <v>38.75</v>
      </c>
      <c r="I6373">
        <f t="shared" si="99"/>
        <v>38.75</v>
      </c>
    </row>
    <row r="6374" spans="1:9" x14ac:dyDescent="0.25">
      <c r="A6374">
        <v>20006373</v>
      </c>
      <c r="B6374" s="1">
        <v>42499</v>
      </c>
      <c r="C6374" t="s">
        <v>17</v>
      </c>
      <c r="D6374">
        <v>3010</v>
      </c>
      <c r="E6374">
        <v>1243</v>
      </c>
      <c r="F6374" s="10">
        <v>1</v>
      </c>
      <c r="G6374">
        <f>VLOOKUP(D6374,产品表!$A$2:$F$13,5,FALSE)</f>
        <v>36</v>
      </c>
      <c r="H6374">
        <f>VLOOKUP(D6374,产品表!$A$2:$F$13,6,FALSE)</f>
        <v>45</v>
      </c>
      <c r="I6374">
        <f t="shared" si="99"/>
        <v>45</v>
      </c>
    </row>
    <row r="6375" spans="1:9" x14ac:dyDescent="0.25">
      <c r="A6375">
        <v>20006374</v>
      </c>
      <c r="B6375" s="1">
        <v>42499</v>
      </c>
      <c r="C6375" t="s">
        <v>7</v>
      </c>
      <c r="D6375">
        <v>3008</v>
      </c>
      <c r="E6375">
        <v>263</v>
      </c>
      <c r="F6375" s="10">
        <v>4</v>
      </c>
      <c r="G6375">
        <f>VLOOKUP(D6375,产品表!$A$2:$F$13,5,FALSE)</f>
        <v>33</v>
      </c>
      <c r="H6375">
        <f>VLOOKUP(D6375,产品表!$A$2:$F$13,6,FALSE)</f>
        <v>41.25</v>
      </c>
      <c r="I6375">
        <f t="shared" si="99"/>
        <v>165</v>
      </c>
    </row>
    <row r="6376" spans="1:9" x14ac:dyDescent="0.25">
      <c r="A6376">
        <v>20006375</v>
      </c>
      <c r="B6376" s="1">
        <v>42499</v>
      </c>
      <c r="C6376" t="s">
        <v>15</v>
      </c>
      <c r="D6376">
        <v>3009</v>
      </c>
      <c r="E6376">
        <v>1097</v>
      </c>
      <c r="F6376" s="10">
        <v>3</v>
      </c>
      <c r="G6376">
        <f>VLOOKUP(D6376,产品表!$A$2:$F$13,5,FALSE)</f>
        <v>31</v>
      </c>
      <c r="H6376">
        <f>VLOOKUP(D6376,产品表!$A$2:$F$13,6,FALSE)</f>
        <v>38.75</v>
      </c>
      <c r="I6376">
        <f t="shared" si="99"/>
        <v>116.25</v>
      </c>
    </row>
    <row r="6377" spans="1:9" x14ac:dyDescent="0.25">
      <c r="A6377">
        <v>20006376</v>
      </c>
      <c r="B6377" s="1">
        <v>42499</v>
      </c>
      <c r="C6377" t="s">
        <v>34</v>
      </c>
      <c r="D6377">
        <v>3009</v>
      </c>
      <c r="E6377">
        <v>2950</v>
      </c>
      <c r="F6377" s="10">
        <v>1</v>
      </c>
      <c r="G6377">
        <f>VLOOKUP(D6377,产品表!$A$2:$F$13,5,FALSE)</f>
        <v>31</v>
      </c>
      <c r="H6377">
        <f>VLOOKUP(D6377,产品表!$A$2:$F$13,6,FALSE)</f>
        <v>38.75</v>
      </c>
      <c r="I6377">
        <f t="shared" si="99"/>
        <v>38.75</v>
      </c>
    </row>
    <row r="6378" spans="1:9" x14ac:dyDescent="0.25">
      <c r="A6378">
        <v>20006377</v>
      </c>
      <c r="B6378" s="1">
        <v>42499</v>
      </c>
      <c r="C6378" t="s">
        <v>12</v>
      </c>
      <c r="D6378">
        <v>3008</v>
      </c>
      <c r="E6378">
        <v>748</v>
      </c>
      <c r="F6378" s="10">
        <v>1</v>
      </c>
      <c r="G6378">
        <f>VLOOKUP(D6378,产品表!$A$2:$F$13,5,FALSE)</f>
        <v>33</v>
      </c>
      <c r="H6378">
        <f>VLOOKUP(D6378,产品表!$A$2:$F$13,6,FALSE)</f>
        <v>41.25</v>
      </c>
      <c r="I6378">
        <f t="shared" si="99"/>
        <v>41.25</v>
      </c>
    </row>
    <row r="6379" spans="1:9" x14ac:dyDescent="0.25">
      <c r="A6379">
        <v>20006378</v>
      </c>
      <c r="B6379" s="1">
        <v>42499</v>
      </c>
      <c r="C6379" t="s">
        <v>33</v>
      </c>
      <c r="D6379">
        <v>3004</v>
      </c>
      <c r="E6379">
        <v>2853</v>
      </c>
      <c r="F6379" s="10">
        <v>1</v>
      </c>
      <c r="G6379">
        <f>VLOOKUP(D6379,产品表!$A$2:$F$13,5,FALSE)</f>
        <v>35</v>
      </c>
      <c r="H6379">
        <f>VLOOKUP(D6379,产品表!$A$2:$F$13,6,FALSE)</f>
        <v>43.75</v>
      </c>
      <c r="I6379">
        <f t="shared" si="99"/>
        <v>43.75</v>
      </c>
    </row>
    <row r="6380" spans="1:9" x14ac:dyDescent="0.25">
      <c r="A6380">
        <v>20006379</v>
      </c>
      <c r="B6380" s="1">
        <v>42499</v>
      </c>
      <c r="C6380" t="s">
        <v>27</v>
      </c>
      <c r="D6380">
        <v>3005</v>
      </c>
      <c r="E6380">
        <v>2233</v>
      </c>
      <c r="F6380" s="10">
        <v>1</v>
      </c>
      <c r="G6380">
        <f>VLOOKUP(D6380,产品表!$A$2:$F$13,5,FALSE)</f>
        <v>33</v>
      </c>
      <c r="H6380">
        <f>VLOOKUP(D6380,产品表!$A$2:$F$13,6,FALSE)</f>
        <v>41.25</v>
      </c>
      <c r="I6380">
        <f t="shared" si="99"/>
        <v>41.25</v>
      </c>
    </row>
    <row r="6381" spans="1:9" x14ac:dyDescent="0.25">
      <c r="A6381">
        <v>20006380</v>
      </c>
      <c r="B6381" s="1">
        <v>42499</v>
      </c>
      <c r="C6381" t="s">
        <v>17</v>
      </c>
      <c r="D6381">
        <v>3006</v>
      </c>
      <c r="E6381">
        <v>1215</v>
      </c>
      <c r="F6381" s="10">
        <v>2</v>
      </c>
      <c r="G6381">
        <f>VLOOKUP(D6381,产品表!$A$2:$F$13,5,FALSE)</f>
        <v>31</v>
      </c>
      <c r="H6381">
        <f>VLOOKUP(D6381,产品表!$A$2:$F$13,6,FALSE)</f>
        <v>38.75</v>
      </c>
      <c r="I6381">
        <f t="shared" si="99"/>
        <v>77.5</v>
      </c>
    </row>
    <row r="6382" spans="1:9" x14ac:dyDescent="0.25">
      <c r="A6382">
        <v>20006381</v>
      </c>
      <c r="B6382" s="1">
        <v>42499</v>
      </c>
      <c r="C6382" t="s">
        <v>20</v>
      </c>
      <c r="D6382">
        <v>3004</v>
      </c>
      <c r="E6382">
        <v>1575</v>
      </c>
      <c r="F6382" s="10">
        <v>2</v>
      </c>
      <c r="G6382">
        <f>VLOOKUP(D6382,产品表!$A$2:$F$13,5,FALSE)</f>
        <v>35</v>
      </c>
      <c r="H6382">
        <f>VLOOKUP(D6382,产品表!$A$2:$F$13,6,FALSE)</f>
        <v>43.75</v>
      </c>
      <c r="I6382">
        <f t="shared" si="99"/>
        <v>87.5</v>
      </c>
    </row>
    <row r="6383" spans="1:9" x14ac:dyDescent="0.25">
      <c r="A6383">
        <v>20006382</v>
      </c>
      <c r="B6383" s="1">
        <v>42499</v>
      </c>
      <c r="C6383" t="s">
        <v>27</v>
      </c>
      <c r="D6383">
        <v>3005</v>
      </c>
      <c r="E6383">
        <v>2286</v>
      </c>
      <c r="F6383" s="10">
        <v>1</v>
      </c>
      <c r="G6383">
        <f>VLOOKUP(D6383,产品表!$A$2:$F$13,5,FALSE)</f>
        <v>33</v>
      </c>
      <c r="H6383">
        <f>VLOOKUP(D6383,产品表!$A$2:$F$13,6,FALSE)</f>
        <v>41.25</v>
      </c>
      <c r="I6383">
        <f t="shared" si="99"/>
        <v>41.25</v>
      </c>
    </row>
    <row r="6384" spans="1:9" x14ac:dyDescent="0.25">
      <c r="A6384">
        <v>20006383</v>
      </c>
      <c r="B6384" s="1">
        <v>42499</v>
      </c>
      <c r="C6384" t="s">
        <v>22</v>
      </c>
      <c r="D6384">
        <v>3006</v>
      </c>
      <c r="E6384">
        <v>1726</v>
      </c>
      <c r="F6384" s="10">
        <v>1</v>
      </c>
      <c r="G6384">
        <f>VLOOKUP(D6384,产品表!$A$2:$F$13,5,FALSE)</f>
        <v>31</v>
      </c>
      <c r="H6384">
        <f>VLOOKUP(D6384,产品表!$A$2:$F$13,6,FALSE)</f>
        <v>38.75</v>
      </c>
      <c r="I6384">
        <f t="shared" si="99"/>
        <v>38.75</v>
      </c>
    </row>
    <row r="6385" spans="1:9" x14ac:dyDescent="0.25">
      <c r="A6385">
        <v>20006384</v>
      </c>
      <c r="B6385" s="1">
        <v>42499</v>
      </c>
      <c r="C6385" t="s">
        <v>22</v>
      </c>
      <c r="D6385">
        <v>3005</v>
      </c>
      <c r="E6385">
        <v>1737</v>
      </c>
      <c r="F6385" s="10">
        <v>1</v>
      </c>
      <c r="G6385">
        <f>VLOOKUP(D6385,产品表!$A$2:$F$13,5,FALSE)</f>
        <v>33</v>
      </c>
      <c r="H6385">
        <f>VLOOKUP(D6385,产品表!$A$2:$F$13,6,FALSE)</f>
        <v>41.25</v>
      </c>
      <c r="I6385">
        <f t="shared" si="99"/>
        <v>41.25</v>
      </c>
    </row>
    <row r="6386" spans="1:9" x14ac:dyDescent="0.25">
      <c r="A6386">
        <v>20006385</v>
      </c>
      <c r="B6386" s="1">
        <v>42499</v>
      </c>
      <c r="C6386" t="s">
        <v>11</v>
      </c>
      <c r="D6386">
        <v>3004</v>
      </c>
      <c r="E6386">
        <v>682</v>
      </c>
      <c r="F6386" s="10">
        <v>1</v>
      </c>
      <c r="G6386">
        <f>VLOOKUP(D6386,产品表!$A$2:$F$13,5,FALSE)</f>
        <v>35</v>
      </c>
      <c r="H6386">
        <f>VLOOKUP(D6386,产品表!$A$2:$F$13,6,FALSE)</f>
        <v>43.75</v>
      </c>
      <c r="I6386">
        <f t="shared" si="99"/>
        <v>43.75</v>
      </c>
    </row>
    <row r="6387" spans="1:9" x14ac:dyDescent="0.25">
      <c r="A6387">
        <v>20006386</v>
      </c>
      <c r="B6387" s="1">
        <v>42499</v>
      </c>
      <c r="C6387" t="s">
        <v>24</v>
      </c>
      <c r="D6387">
        <v>3008</v>
      </c>
      <c r="E6387">
        <v>1979</v>
      </c>
      <c r="F6387" s="10">
        <v>4</v>
      </c>
      <c r="G6387">
        <f>VLOOKUP(D6387,产品表!$A$2:$F$13,5,FALSE)</f>
        <v>33</v>
      </c>
      <c r="H6387">
        <f>VLOOKUP(D6387,产品表!$A$2:$F$13,6,FALSE)</f>
        <v>41.25</v>
      </c>
      <c r="I6387">
        <f t="shared" si="99"/>
        <v>165</v>
      </c>
    </row>
    <row r="6388" spans="1:9" x14ac:dyDescent="0.25">
      <c r="A6388">
        <v>20006387</v>
      </c>
      <c r="B6388" s="1">
        <v>42499</v>
      </c>
      <c r="C6388" t="s">
        <v>15</v>
      </c>
      <c r="D6388">
        <v>3009</v>
      </c>
      <c r="E6388">
        <v>1013</v>
      </c>
      <c r="F6388" s="10">
        <v>3</v>
      </c>
      <c r="G6388">
        <f>VLOOKUP(D6388,产品表!$A$2:$F$13,5,FALSE)</f>
        <v>31</v>
      </c>
      <c r="H6388">
        <f>VLOOKUP(D6388,产品表!$A$2:$F$13,6,FALSE)</f>
        <v>38.75</v>
      </c>
      <c r="I6388">
        <f t="shared" si="99"/>
        <v>116.25</v>
      </c>
    </row>
    <row r="6389" spans="1:9" x14ac:dyDescent="0.25">
      <c r="A6389">
        <v>20006388</v>
      </c>
      <c r="B6389" s="1">
        <v>42499</v>
      </c>
      <c r="C6389" t="s">
        <v>22</v>
      </c>
      <c r="D6389">
        <v>3005</v>
      </c>
      <c r="E6389">
        <v>1730</v>
      </c>
      <c r="F6389" s="10">
        <v>1</v>
      </c>
      <c r="G6389">
        <f>VLOOKUP(D6389,产品表!$A$2:$F$13,5,FALSE)</f>
        <v>33</v>
      </c>
      <c r="H6389">
        <f>VLOOKUP(D6389,产品表!$A$2:$F$13,6,FALSE)</f>
        <v>41.25</v>
      </c>
      <c r="I6389">
        <f t="shared" si="99"/>
        <v>41.25</v>
      </c>
    </row>
    <row r="6390" spans="1:9" x14ac:dyDescent="0.25">
      <c r="A6390">
        <v>20006389</v>
      </c>
      <c r="B6390" s="1">
        <v>42499</v>
      </c>
      <c r="C6390" t="s">
        <v>33</v>
      </c>
      <c r="D6390">
        <v>3005</v>
      </c>
      <c r="E6390">
        <v>2817</v>
      </c>
      <c r="F6390" s="10">
        <v>4</v>
      </c>
      <c r="G6390">
        <f>VLOOKUP(D6390,产品表!$A$2:$F$13,5,FALSE)</f>
        <v>33</v>
      </c>
      <c r="H6390">
        <f>VLOOKUP(D6390,产品表!$A$2:$F$13,6,FALSE)</f>
        <v>41.25</v>
      </c>
      <c r="I6390">
        <f t="shared" si="99"/>
        <v>165</v>
      </c>
    </row>
    <row r="6391" spans="1:9" x14ac:dyDescent="0.25">
      <c r="A6391">
        <v>20006390</v>
      </c>
      <c r="B6391" s="1">
        <v>42499</v>
      </c>
      <c r="C6391" t="s">
        <v>33</v>
      </c>
      <c r="D6391">
        <v>3005</v>
      </c>
      <c r="E6391">
        <v>2826</v>
      </c>
      <c r="F6391" s="10">
        <v>1</v>
      </c>
      <c r="G6391">
        <f>VLOOKUP(D6391,产品表!$A$2:$F$13,5,FALSE)</f>
        <v>33</v>
      </c>
      <c r="H6391">
        <f>VLOOKUP(D6391,产品表!$A$2:$F$13,6,FALSE)</f>
        <v>41.25</v>
      </c>
      <c r="I6391">
        <f t="shared" si="99"/>
        <v>41.25</v>
      </c>
    </row>
    <row r="6392" spans="1:9" x14ac:dyDescent="0.25">
      <c r="A6392">
        <v>20006391</v>
      </c>
      <c r="B6392" s="1">
        <v>42499</v>
      </c>
      <c r="C6392" t="s">
        <v>8</v>
      </c>
      <c r="D6392">
        <v>3006</v>
      </c>
      <c r="E6392">
        <v>370</v>
      </c>
      <c r="F6392" s="10">
        <v>2</v>
      </c>
      <c r="G6392">
        <f>VLOOKUP(D6392,产品表!$A$2:$F$13,5,FALSE)</f>
        <v>31</v>
      </c>
      <c r="H6392">
        <f>VLOOKUP(D6392,产品表!$A$2:$F$13,6,FALSE)</f>
        <v>38.75</v>
      </c>
      <c r="I6392">
        <f t="shared" si="99"/>
        <v>77.5</v>
      </c>
    </row>
    <row r="6393" spans="1:9" x14ac:dyDescent="0.25">
      <c r="A6393">
        <v>20006392</v>
      </c>
      <c r="B6393" s="1">
        <v>42499</v>
      </c>
      <c r="C6393" t="s">
        <v>34</v>
      </c>
      <c r="D6393">
        <v>3006</v>
      </c>
      <c r="E6393">
        <v>2903</v>
      </c>
      <c r="F6393" s="10">
        <v>1</v>
      </c>
      <c r="G6393">
        <f>VLOOKUP(D6393,产品表!$A$2:$F$13,5,FALSE)</f>
        <v>31</v>
      </c>
      <c r="H6393">
        <f>VLOOKUP(D6393,产品表!$A$2:$F$13,6,FALSE)</f>
        <v>38.75</v>
      </c>
      <c r="I6393">
        <f t="shared" si="99"/>
        <v>38.75</v>
      </c>
    </row>
    <row r="6394" spans="1:9" x14ac:dyDescent="0.25">
      <c r="A6394">
        <v>20006393</v>
      </c>
      <c r="B6394" s="1">
        <v>42499</v>
      </c>
      <c r="C6394" t="s">
        <v>26</v>
      </c>
      <c r="D6394">
        <v>3007</v>
      </c>
      <c r="E6394">
        <v>2179</v>
      </c>
      <c r="F6394" s="10">
        <v>2</v>
      </c>
      <c r="G6394">
        <f>VLOOKUP(D6394,产品表!$A$2:$F$13,5,FALSE)</f>
        <v>35</v>
      </c>
      <c r="H6394">
        <f>VLOOKUP(D6394,产品表!$A$2:$F$13,6,FALSE)</f>
        <v>43.75</v>
      </c>
      <c r="I6394">
        <f t="shared" si="99"/>
        <v>87.5</v>
      </c>
    </row>
    <row r="6395" spans="1:9" x14ac:dyDescent="0.25">
      <c r="A6395">
        <v>20006394</v>
      </c>
      <c r="B6395" s="1">
        <v>42499</v>
      </c>
      <c r="C6395" t="s">
        <v>33</v>
      </c>
      <c r="D6395">
        <v>3006</v>
      </c>
      <c r="E6395">
        <v>2814</v>
      </c>
      <c r="F6395" s="10">
        <v>1</v>
      </c>
      <c r="G6395">
        <f>VLOOKUP(D6395,产品表!$A$2:$F$13,5,FALSE)</f>
        <v>31</v>
      </c>
      <c r="H6395">
        <f>VLOOKUP(D6395,产品表!$A$2:$F$13,6,FALSE)</f>
        <v>38.75</v>
      </c>
      <c r="I6395">
        <f t="shared" si="99"/>
        <v>38.75</v>
      </c>
    </row>
    <row r="6396" spans="1:9" x14ac:dyDescent="0.25">
      <c r="A6396">
        <v>20006395</v>
      </c>
      <c r="B6396" s="1">
        <v>42499</v>
      </c>
      <c r="C6396" t="s">
        <v>32</v>
      </c>
      <c r="D6396">
        <v>3008</v>
      </c>
      <c r="E6396">
        <v>2767</v>
      </c>
      <c r="F6396" s="10">
        <v>1</v>
      </c>
      <c r="G6396">
        <f>VLOOKUP(D6396,产品表!$A$2:$F$13,5,FALSE)</f>
        <v>33</v>
      </c>
      <c r="H6396">
        <f>VLOOKUP(D6396,产品表!$A$2:$F$13,6,FALSE)</f>
        <v>41.25</v>
      </c>
      <c r="I6396">
        <f t="shared" si="99"/>
        <v>41.25</v>
      </c>
    </row>
    <row r="6397" spans="1:9" x14ac:dyDescent="0.25">
      <c r="A6397">
        <v>20006396</v>
      </c>
      <c r="B6397" s="1">
        <v>42499</v>
      </c>
      <c r="C6397" t="s">
        <v>33</v>
      </c>
      <c r="D6397">
        <v>3006</v>
      </c>
      <c r="E6397">
        <v>2849</v>
      </c>
      <c r="F6397" s="10">
        <v>1</v>
      </c>
      <c r="G6397">
        <f>VLOOKUP(D6397,产品表!$A$2:$F$13,5,FALSE)</f>
        <v>31</v>
      </c>
      <c r="H6397">
        <f>VLOOKUP(D6397,产品表!$A$2:$F$13,6,FALSE)</f>
        <v>38.75</v>
      </c>
      <c r="I6397">
        <f t="shared" si="99"/>
        <v>38.75</v>
      </c>
    </row>
    <row r="6398" spans="1:9" x14ac:dyDescent="0.25">
      <c r="A6398">
        <v>20006397</v>
      </c>
      <c r="B6398" s="1">
        <v>42499</v>
      </c>
      <c r="C6398" t="s">
        <v>9</v>
      </c>
      <c r="D6398">
        <v>3005</v>
      </c>
      <c r="E6398">
        <v>473</v>
      </c>
      <c r="F6398" s="10">
        <v>4</v>
      </c>
      <c r="G6398">
        <f>VLOOKUP(D6398,产品表!$A$2:$F$13,5,FALSE)</f>
        <v>33</v>
      </c>
      <c r="H6398">
        <f>VLOOKUP(D6398,产品表!$A$2:$F$13,6,FALSE)</f>
        <v>41.25</v>
      </c>
      <c r="I6398">
        <f t="shared" si="99"/>
        <v>165</v>
      </c>
    </row>
    <row r="6399" spans="1:9" x14ac:dyDescent="0.25">
      <c r="A6399">
        <v>20006398</v>
      </c>
      <c r="B6399" s="1">
        <v>42499</v>
      </c>
      <c r="C6399" t="s">
        <v>19</v>
      </c>
      <c r="D6399">
        <v>3009</v>
      </c>
      <c r="E6399">
        <v>1454</v>
      </c>
      <c r="F6399" s="10">
        <v>1</v>
      </c>
      <c r="G6399">
        <f>VLOOKUP(D6399,产品表!$A$2:$F$13,5,FALSE)</f>
        <v>31</v>
      </c>
      <c r="H6399">
        <f>VLOOKUP(D6399,产品表!$A$2:$F$13,6,FALSE)</f>
        <v>38.75</v>
      </c>
      <c r="I6399">
        <f t="shared" si="99"/>
        <v>38.75</v>
      </c>
    </row>
    <row r="6400" spans="1:9" x14ac:dyDescent="0.25">
      <c r="A6400">
        <v>20006399</v>
      </c>
      <c r="B6400" s="1">
        <v>42499</v>
      </c>
      <c r="C6400" t="s">
        <v>15</v>
      </c>
      <c r="D6400">
        <v>3008</v>
      </c>
      <c r="E6400">
        <v>1058</v>
      </c>
      <c r="F6400" s="10">
        <v>1</v>
      </c>
      <c r="G6400">
        <f>VLOOKUP(D6400,产品表!$A$2:$F$13,5,FALSE)</f>
        <v>33</v>
      </c>
      <c r="H6400">
        <f>VLOOKUP(D6400,产品表!$A$2:$F$13,6,FALSE)</f>
        <v>41.25</v>
      </c>
      <c r="I6400">
        <f t="shared" si="99"/>
        <v>41.25</v>
      </c>
    </row>
    <row r="6401" spans="1:9" x14ac:dyDescent="0.25">
      <c r="A6401">
        <v>20006400</v>
      </c>
      <c r="B6401" s="1">
        <v>42499</v>
      </c>
      <c r="C6401" t="s">
        <v>9</v>
      </c>
      <c r="D6401">
        <v>3008</v>
      </c>
      <c r="E6401">
        <v>439</v>
      </c>
      <c r="F6401" s="10">
        <v>2</v>
      </c>
      <c r="G6401">
        <f>VLOOKUP(D6401,产品表!$A$2:$F$13,5,FALSE)</f>
        <v>33</v>
      </c>
      <c r="H6401">
        <f>VLOOKUP(D6401,产品表!$A$2:$F$13,6,FALSE)</f>
        <v>41.25</v>
      </c>
      <c r="I6401">
        <f t="shared" si="99"/>
        <v>82.5</v>
      </c>
    </row>
    <row r="6402" spans="1:9" x14ac:dyDescent="0.25">
      <c r="A6402">
        <v>20006401</v>
      </c>
      <c r="B6402" s="1">
        <v>42499</v>
      </c>
      <c r="C6402" t="s">
        <v>16</v>
      </c>
      <c r="D6402">
        <v>3005</v>
      </c>
      <c r="E6402">
        <v>1193</v>
      </c>
      <c r="F6402" s="10">
        <v>1</v>
      </c>
      <c r="G6402">
        <f>VLOOKUP(D6402,产品表!$A$2:$F$13,5,FALSE)</f>
        <v>33</v>
      </c>
      <c r="H6402">
        <f>VLOOKUP(D6402,产品表!$A$2:$F$13,6,FALSE)</f>
        <v>41.25</v>
      </c>
      <c r="I6402">
        <f t="shared" si="99"/>
        <v>41.25</v>
      </c>
    </row>
    <row r="6403" spans="1:9" x14ac:dyDescent="0.25">
      <c r="A6403">
        <v>20006402</v>
      </c>
      <c r="B6403" s="1">
        <v>42499</v>
      </c>
      <c r="C6403" t="s">
        <v>19</v>
      </c>
      <c r="D6403">
        <v>3005</v>
      </c>
      <c r="E6403">
        <v>1456</v>
      </c>
      <c r="F6403" s="10">
        <v>2</v>
      </c>
      <c r="G6403">
        <f>VLOOKUP(D6403,产品表!$A$2:$F$13,5,FALSE)</f>
        <v>33</v>
      </c>
      <c r="H6403">
        <f>VLOOKUP(D6403,产品表!$A$2:$F$13,6,FALSE)</f>
        <v>41.25</v>
      </c>
      <c r="I6403">
        <f t="shared" ref="I6403:I6466" si="100">H6403*F6403</f>
        <v>82.5</v>
      </c>
    </row>
    <row r="6404" spans="1:9" x14ac:dyDescent="0.25">
      <c r="A6404">
        <v>20006403</v>
      </c>
      <c r="B6404" s="1">
        <v>42499</v>
      </c>
      <c r="C6404" t="s">
        <v>19</v>
      </c>
      <c r="D6404">
        <v>3007</v>
      </c>
      <c r="E6404">
        <v>1479</v>
      </c>
      <c r="F6404" s="10">
        <v>4</v>
      </c>
      <c r="G6404">
        <f>VLOOKUP(D6404,产品表!$A$2:$F$13,5,FALSE)</f>
        <v>35</v>
      </c>
      <c r="H6404">
        <f>VLOOKUP(D6404,产品表!$A$2:$F$13,6,FALSE)</f>
        <v>43.75</v>
      </c>
      <c r="I6404">
        <f t="shared" si="100"/>
        <v>175</v>
      </c>
    </row>
    <row r="6405" spans="1:9" x14ac:dyDescent="0.25">
      <c r="A6405">
        <v>20006404</v>
      </c>
      <c r="B6405" s="1">
        <v>42499</v>
      </c>
      <c r="C6405" t="s">
        <v>6</v>
      </c>
      <c r="D6405">
        <v>3008</v>
      </c>
      <c r="E6405">
        <v>176</v>
      </c>
      <c r="F6405" s="10">
        <v>1</v>
      </c>
      <c r="G6405">
        <f>VLOOKUP(D6405,产品表!$A$2:$F$13,5,FALSE)</f>
        <v>33</v>
      </c>
      <c r="H6405">
        <f>VLOOKUP(D6405,产品表!$A$2:$F$13,6,FALSE)</f>
        <v>41.25</v>
      </c>
      <c r="I6405">
        <f t="shared" si="100"/>
        <v>41.25</v>
      </c>
    </row>
    <row r="6406" spans="1:9" x14ac:dyDescent="0.25">
      <c r="A6406">
        <v>20006405</v>
      </c>
      <c r="B6406" s="1">
        <v>42500</v>
      </c>
      <c r="C6406" t="s">
        <v>31</v>
      </c>
      <c r="D6406">
        <v>3008</v>
      </c>
      <c r="E6406">
        <v>2680</v>
      </c>
      <c r="F6406" s="10">
        <v>1</v>
      </c>
      <c r="G6406">
        <f>VLOOKUP(D6406,产品表!$A$2:$F$13,5,FALSE)</f>
        <v>33</v>
      </c>
      <c r="H6406">
        <f>VLOOKUP(D6406,产品表!$A$2:$F$13,6,FALSE)</f>
        <v>41.25</v>
      </c>
      <c r="I6406">
        <f t="shared" si="100"/>
        <v>41.25</v>
      </c>
    </row>
    <row r="6407" spans="1:9" x14ac:dyDescent="0.25">
      <c r="A6407">
        <v>20006406</v>
      </c>
      <c r="B6407" s="1">
        <v>42500</v>
      </c>
      <c r="C6407" t="s">
        <v>30</v>
      </c>
      <c r="D6407">
        <v>3006</v>
      </c>
      <c r="E6407">
        <v>2565</v>
      </c>
      <c r="F6407" s="10">
        <v>4</v>
      </c>
      <c r="G6407">
        <f>VLOOKUP(D6407,产品表!$A$2:$F$13,5,FALSE)</f>
        <v>31</v>
      </c>
      <c r="H6407">
        <f>VLOOKUP(D6407,产品表!$A$2:$F$13,6,FALSE)</f>
        <v>38.75</v>
      </c>
      <c r="I6407">
        <f t="shared" si="100"/>
        <v>155</v>
      </c>
    </row>
    <row r="6408" spans="1:9" x14ac:dyDescent="0.25">
      <c r="A6408">
        <v>20006407</v>
      </c>
      <c r="B6408" s="1">
        <v>42500</v>
      </c>
      <c r="C6408" t="s">
        <v>23</v>
      </c>
      <c r="D6408">
        <v>3007</v>
      </c>
      <c r="E6408">
        <v>1868</v>
      </c>
      <c r="F6408" s="10">
        <v>1</v>
      </c>
      <c r="G6408">
        <f>VLOOKUP(D6408,产品表!$A$2:$F$13,5,FALSE)</f>
        <v>35</v>
      </c>
      <c r="H6408">
        <f>VLOOKUP(D6408,产品表!$A$2:$F$13,6,FALSE)</f>
        <v>43.75</v>
      </c>
      <c r="I6408">
        <f t="shared" si="100"/>
        <v>43.75</v>
      </c>
    </row>
    <row r="6409" spans="1:9" x14ac:dyDescent="0.25">
      <c r="A6409">
        <v>20006408</v>
      </c>
      <c r="B6409" s="1">
        <v>42500</v>
      </c>
      <c r="C6409" t="s">
        <v>10</v>
      </c>
      <c r="D6409">
        <v>3009</v>
      </c>
      <c r="E6409">
        <v>572</v>
      </c>
      <c r="F6409" s="10">
        <v>1</v>
      </c>
      <c r="G6409">
        <f>VLOOKUP(D6409,产品表!$A$2:$F$13,5,FALSE)</f>
        <v>31</v>
      </c>
      <c r="H6409">
        <f>VLOOKUP(D6409,产品表!$A$2:$F$13,6,FALSE)</f>
        <v>38.75</v>
      </c>
      <c r="I6409">
        <f t="shared" si="100"/>
        <v>38.75</v>
      </c>
    </row>
    <row r="6410" spans="1:9" x14ac:dyDescent="0.25">
      <c r="A6410">
        <v>20006409</v>
      </c>
      <c r="B6410" s="1">
        <v>42500</v>
      </c>
      <c r="C6410" t="s">
        <v>21</v>
      </c>
      <c r="D6410">
        <v>3002</v>
      </c>
      <c r="E6410">
        <v>1619</v>
      </c>
      <c r="F6410" s="10">
        <v>3</v>
      </c>
      <c r="G6410">
        <f>VLOOKUP(D6410,产品表!$A$2:$F$13,5,FALSE)</f>
        <v>29</v>
      </c>
      <c r="H6410">
        <f>VLOOKUP(D6410,产品表!$A$2:$F$13,6,FALSE)</f>
        <v>36.25</v>
      </c>
      <c r="I6410">
        <f t="shared" si="100"/>
        <v>108.75</v>
      </c>
    </row>
    <row r="6411" spans="1:9" x14ac:dyDescent="0.25">
      <c r="A6411">
        <v>20006410</v>
      </c>
      <c r="B6411" s="1">
        <v>42500</v>
      </c>
      <c r="C6411" t="s">
        <v>28</v>
      </c>
      <c r="D6411">
        <v>3008</v>
      </c>
      <c r="E6411">
        <v>2334</v>
      </c>
      <c r="F6411" s="10">
        <v>2</v>
      </c>
      <c r="G6411">
        <f>VLOOKUP(D6411,产品表!$A$2:$F$13,5,FALSE)</f>
        <v>33</v>
      </c>
      <c r="H6411">
        <f>VLOOKUP(D6411,产品表!$A$2:$F$13,6,FALSE)</f>
        <v>41.25</v>
      </c>
      <c r="I6411">
        <f t="shared" si="100"/>
        <v>82.5</v>
      </c>
    </row>
    <row r="6412" spans="1:9" x14ac:dyDescent="0.25">
      <c r="A6412">
        <v>20006411</v>
      </c>
      <c r="B6412" s="1">
        <v>42500</v>
      </c>
      <c r="C6412" t="s">
        <v>13</v>
      </c>
      <c r="D6412">
        <v>3008</v>
      </c>
      <c r="E6412">
        <v>816</v>
      </c>
      <c r="F6412" s="10">
        <v>1</v>
      </c>
      <c r="G6412">
        <f>VLOOKUP(D6412,产品表!$A$2:$F$13,5,FALSE)</f>
        <v>33</v>
      </c>
      <c r="H6412">
        <f>VLOOKUP(D6412,产品表!$A$2:$F$13,6,FALSE)</f>
        <v>41.25</v>
      </c>
      <c r="I6412">
        <f t="shared" si="100"/>
        <v>41.25</v>
      </c>
    </row>
    <row r="6413" spans="1:9" x14ac:dyDescent="0.25">
      <c r="A6413">
        <v>20006412</v>
      </c>
      <c r="B6413" s="1">
        <v>42500</v>
      </c>
      <c r="C6413" t="s">
        <v>13</v>
      </c>
      <c r="D6413">
        <v>3001</v>
      </c>
      <c r="E6413">
        <v>844</v>
      </c>
      <c r="F6413" s="10">
        <v>1</v>
      </c>
      <c r="G6413">
        <f>VLOOKUP(D6413,产品表!$A$2:$F$13,5,FALSE)</f>
        <v>32</v>
      </c>
      <c r="H6413">
        <f>VLOOKUP(D6413,产品表!$A$2:$F$13,6,FALSE)</f>
        <v>40</v>
      </c>
      <c r="I6413">
        <f t="shared" si="100"/>
        <v>40</v>
      </c>
    </row>
    <row r="6414" spans="1:9" x14ac:dyDescent="0.25">
      <c r="A6414">
        <v>20006413</v>
      </c>
      <c r="B6414" s="1">
        <v>42500</v>
      </c>
      <c r="C6414" t="s">
        <v>26</v>
      </c>
      <c r="D6414">
        <v>3009</v>
      </c>
      <c r="E6414">
        <v>2102</v>
      </c>
      <c r="F6414" s="10">
        <v>4</v>
      </c>
      <c r="G6414">
        <f>VLOOKUP(D6414,产品表!$A$2:$F$13,5,FALSE)</f>
        <v>31</v>
      </c>
      <c r="H6414">
        <f>VLOOKUP(D6414,产品表!$A$2:$F$13,6,FALSE)</f>
        <v>38.75</v>
      </c>
      <c r="I6414">
        <f t="shared" si="100"/>
        <v>155</v>
      </c>
    </row>
    <row r="6415" spans="1:9" x14ac:dyDescent="0.25">
      <c r="A6415">
        <v>20006414</v>
      </c>
      <c r="B6415" s="1">
        <v>42500</v>
      </c>
      <c r="C6415" t="s">
        <v>9</v>
      </c>
      <c r="D6415">
        <v>3001</v>
      </c>
      <c r="E6415">
        <v>449</v>
      </c>
      <c r="F6415" s="10">
        <v>1</v>
      </c>
      <c r="G6415">
        <f>VLOOKUP(D6415,产品表!$A$2:$F$13,5,FALSE)</f>
        <v>32</v>
      </c>
      <c r="H6415">
        <f>VLOOKUP(D6415,产品表!$A$2:$F$13,6,FALSE)</f>
        <v>40</v>
      </c>
      <c r="I6415">
        <f t="shared" si="100"/>
        <v>40</v>
      </c>
    </row>
    <row r="6416" spans="1:9" x14ac:dyDescent="0.25">
      <c r="A6416">
        <v>20006415</v>
      </c>
      <c r="B6416" s="1">
        <v>42500</v>
      </c>
      <c r="C6416" t="s">
        <v>9</v>
      </c>
      <c r="D6416">
        <v>3002</v>
      </c>
      <c r="E6416">
        <v>493</v>
      </c>
      <c r="F6416" s="10">
        <v>1</v>
      </c>
      <c r="G6416">
        <f>VLOOKUP(D6416,产品表!$A$2:$F$13,5,FALSE)</f>
        <v>29</v>
      </c>
      <c r="H6416">
        <f>VLOOKUP(D6416,产品表!$A$2:$F$13,6,FALSE)</f>
        <v>36.25</v>
      </c>
      <c r="I6416">
        <f t="shared" si="100"/>
        <v>36.25</v>
      </c>
    </row>
    <row r="6417" spans="1:9" x14ac:dyDescent="0.25">
      <c r="A6417">
        <v>20006416</v>
      </c>
      <c r="B6417" s="1">
        <v>42500</v>
      </c>
      <c r="C6417" t="s">
        <v>33</v>
      </c>
      <c r="D6417">
        <v>3009</v>
      </c>
      <c r="E6417">
        <v>2814</v>
      </c>
      <c r="F6417" s="10">
        <v>1</v>
      </c>
      <c r="G6417">
        <f>VLOOKUP(D6417,产品表!$A$2:$F$13,5,FALSE)</f>
        <v>31</v>
      </c>
      <c r="H6417">
        <f>VLOOKUP(D6417,产品表!$A$2:$F$13,6,FALSE)</f>
        <v>38.75</v>
      </c>
      <c r="I6417">
        <f t="shared" si="100"/>
        <v>38.75</v>
      </c>
    </row>
    <row r="6418" spans="1:9" x14ac:dyDescent="0.25">
      <c r="A6418">
        <v>20006417</v>
      </c>
      <c r="B6418" s="1">
        <v>42500</v>
      </c>
      <c r="C6418" t="s">
        <v>22</v>
      </c>
      <c r="D6418">
        <v>3007</v>
      </c>
      <c r="E6418">
        <v>1734</v>
      </c>
      <c r="F6418" s="10">
        <v>3</v>
      </c>
      <c r="G6418">
        <f>VLOOKUP(D6418,产品表!$A$2:$F$13,5,FALSE)</f>
        <v>35</v>
      </c>
      <c r="H6418">
        <f>VLOOKUP(D6418,产品表!$A$2:$F$13,6,FALSE)</f>
        <v>43.75</v>
      </c>
      <c r="I6418">
        <f t="shared" si="100"/>
        <v>131.25</v>
      </c>
    </row>
    <row r="6419" spans="1:9" x14ac:dyDescent="0.25">
      <c r="A6419">
        <v>20006418</v>
      </c>
      <c r="B6419" s="1">
        <v>42500</v>
      </c>
      <c r="C6419" t="s">
        <v>31</v>
      </c>
      <c r="D6419">
        <v>3007</v>
      </c>
      <c r="E6419">
        <v>2602</v>
      </c>
      <c r="F6419" s="10">
        <v>3</v>
      </c>
      <c r="G6419">
        <f>VLOOKUP(D6419,产品表!$A$2:$F$13,5,FALSE)</f>
        <v>35</v>
      </c>
      <c r="H6419">
        <f>VLOOKUP(D6419,产品表!$A$2:$F$13,6,FALSE)</f>
        <v>43.75</v>
      </c>
      <c r="I6419">
        <f t="shared" si="100"/>
        <v>131.25</v>
      </c>
    </row>
    <row r="6420" spans="1:9" x14ac:dyDescent="0.25">
      <c r="A6420">
        <v>20006419</v>
      </c>
      <c r="B6420" s="1">
        <v>42500</v>
      </c>
      <c r="C6420" t="s">
        <v>31</v>
      </c>
      <c r="D6420">
        <v>3008</v>
      </c>
      <c r="E6420">
        <v>2700</v>
      </c>
      <c r="F6420" s="10">
        <v>2</v>
      </c>
      <c r="G6420">
        <f>VLOOKUP(D6420,产品表!$A$2:$F$13,5,FALSE)</f>
        <v>33</v>
      </c>
      <c r="H6420">
        <f>VLOOKUP(D6420,产品表!$A$2:$F$13,6,FALSE)</f>
        <v>41.25</v>
      </c>
      <c r="I6420">
        <f t="shared" si="100"/>
        <v>82.5</v>
      </c>
    </row>
    <row r="6421" spans="1:9" x14ac:dyDescent="0.25">
      <c r="A6421">
        <v>20006420</v>
      </c>
      <c r="B6421" s="1">
        <v>42500</v>
      </c>
      <c r="C6421" t="s">
        <v>21</v>
      </c>
      <c r="D6421">
        <v>3010</v>
      </c>
      <c r="E6421">
        <v>1688</v>
      </c>
      <c r="F6421" s="10">
        <v>1</v>
      </c>
      <c r="G6421">
        <f>VLOOKUP(D6421,产品表!$A$2:$F$13,5,FALSE)</f>
        <v>36</v>
      </c>
      <c r="H6421">
        <f>VLOOKUP(D6421,产品表!$A$2:$F$13,6,FALSE)</f>
        <v>45</v>
      </c>
      <c r="I6421">
        <f t="shared" si="100"/>
        <v>45</v>
      </c>
    </row>
    <row r="6422" spans="1:9" x14ac:dyDescent="0.25">
      <c r="A6422">
        <v>20006421</v>
      </c>
      <c r="B6422" s="1">
        <v>42500</v>
      </c>
      <c r="C6422" t="s">
        <v>12</v>
      </c>
      <c r="D6422">
        <v>3002</v>
      </c>
      <c r="E6422">
        <v>741</v>
      </c>
      <c r="F6422" s="10">
        <v>2</v>
      </c>
      <c r="G6422">
        <f>VLOOKUP(D6422,产品表!$A$2:$F$13,5,FALSE)</f>
        <v>29</v>
      </c>
      <c r="H6422">
        <f>VLOOKUP(D6422,产品表!$A$2:$F$13,6,FALSE)</f>
        <v>36.25</v>
      </c>
      <c r="I6422">
        <f t="shared" si="100"/>
        <v>72.5</v>
      </c>
    </row>
    <row r="6423" spans="1:9" x14ac:dyDescent="0.25">
      <c r="A6423">
        <v>20006422</v>
      </c>
      <c r="B6423" s="1">
        <v>42500</v>
      </c>
      <c r="C6423" t="s">
        <v>27</v>
      </c>
      <c r="D6423">
        <v>3010</v>
      </c>
      <c r="E6423">
        <v>2266</v>
      </c>
      <c r="F6423" s="10">
        <v>1</v>
      </c>
      <c r="G6423">
        <f>VLOOKUP(D6423,产品表!$A$2:$F$13,5,FALSE)</f>
        <v>36</v>
      </c>
      <c r="H6423">
        <f>VLOOKUP(D6423,产品表!$A$2:$F$13,6,FALSE)</f>
        <v>45</v>
      </c>
      <c r="I6423">
        <f t="shared" si="100"/>
        <v>45</v>
      </c>
    </row>
    <row r="6424" spans="1:9" x14ac:dyDescent="0.25">
      <c r="A6424">
        <v>20006423</v>
      </c>
      <c r="B6424" s="1">
        <v>42500</v>
      </c>
      <c r="C6424" t="s">
        <v>6</v>
      </c>
      <c r="D6424">
        <v>3007</v>
      </c>
      <c r="E6424">
        <v>182</v>
      </c>
      <c r="F6424" s="10">
        <v>1</v>
      </c>
      <c r="G6424">
        <f>VLOOKUP(D6424,产品表!$A$2:$F$13,5,FALSE)</f>
        <v>35</v>
      </c>
      <c r="H6424">
        <f>VLOOKUP(D6424,产品表!$A$2:$F$13,6,FALSE)</f>
        <v>43.75</v>
      </c>
      <c r="I6424">
        <f t="shared" si="100"/>
        <v>43.75</v>
      </c>
    </row>
    <row r="6425" spans="1:9" x14ac:dyDescent="0.25">
      <c r="A6425">
        <v>20006424</v>
      </c>
      <c r="B6425" s="1">
        <v>42500</v>
      </c>
      <c r="C6425" t="s">
        <v>33</v>
      </c>
      <c r="D6425">
        <v>3009</v>
      </c>
      <c r="E6425">
        <v>2874</v>
      </c>
      <c r="F6425" s="10">
        <v>3</v>
      </c>
      <c r="G6425">
        <f>VLOOKUP(D6425,产品表!$A$2:$F$13,5,FALSE)</f>
        <v>31</v>
      </c>
      <c r="H6425">
        <f>VLOOKUP(D6425,产品表!$A$2:$F$13,6,FALSE)</f>
        <v>38.75</v>
      </c>
      <c r="I6425">
        <f t="shared" si="100"/>
        <v>116.25</v>
      </c>
    </row>
    <row r="6426" spans="1:9" x14ac:dyDescent="0.25">
      <c r="A6426">
        <v>20006425</v>
      </c>
      <c r="B6426" s="1">
        <v>42500</v>
      </c>
      <c r="C6426" t="s">
        <v>8</v>
      </c>
      <c r="D6426">
        <v>3001</v>
      </c>
      <c r="E6426">
        <v>321</v>
      </c>
      <c r="F6426" s="10">
        <v>3</v>
      </c>
      <c r="G6426">
        <f>VLOOKUP(D6426,产品表!$A$2:$F$13,5,FALSE)</f>
        <v>32</v>
      </c>
      <c r="H6426">
        <f>VLOOKUP(D6426,产品表!$A$2:$F$13,6,FALSE)</f>
        <v>40</v>
      </c>
      <c r="I6426">
        <f t="shared" si="100"/>
        <v>120</v>
      </c>
    </row>
    <row r="6427" spans="1:9" x14ac:dyDescent="0.25">
      <c r="A6427">
        <v>20006426</v>
      </c>
      <c r="B6427" s="1">
        <v>42500</v>
      </c>
      <c r="C6427" t="s">
        <v>9</v>
      </c>
      <c r="D6427">
        <v>3001</v>
      </c>
      <c r="E6427">
        <v>471</v>
      </c>
      <c r="F6427" s="10">
        <v>3</v>
      </c>
      <c r="G6427">
        <f>VLOOKUP(D6427,产品表!$A$2:$F$13,5,FALSE)</f>
        <v>32</v>
      </c>
      <c r="H6427">
        <f>VLOOKUP(D6427,产品表!$A$2:$F$13,6,FALSE)</f>
        <v>40</v>
      </c>
      <c r="I6427">
        <f t="shared" si="100"/>
        <v>120</v>
      </c>
    </row>
    <row r="6428" spans="1:9" x14ac:dyDescent="0.25">
      <c r="A6428">
        <v>20006427</v>
      </c>
      <c r="B6428" s="1">
        <v>42500</v>
      </c>
      <c r="C6428" t="s">
        <v>10</v>
      </c>
      <c r="D6428">
        <v>3007</v>
      </c>
      <c r="E6428">
        <v>523</v>
      </c>
      <c r="F6428" s="10">
        <v>1</v>
      </c>
      <c r="G6428">
        <f>VLOOKUP(D6428,产品表!$A$2:$F$13,5,FALSE)</f>
        <v>35</v>
      </c>
      <c r="H6428">
        <f>VLOOKUP(D6428,产品表!$A$2:$F$13,6,FALSE)</f>
        <v>43.75</v>
      </c>
      <c r="I6428">
        <f t="shared" si="100"/>
        <v>43.75</v>
      </c>
    </row>
    <row r="6429" spans="1:9" x14ac:dyDescent="0.25">
      <c r="A6429">
        <v>20006428</v>
      </c>
      <c r="B6429" s="1">
        <v>42500</v>
      </c>
      <c r="C6429" t="s">
        <v>19</v>
      </c>
      <c r="D6429">
        <v>3003</v>
      </c>
      <c r="E6429">
        <v>1434</v>
      </c>
      <c r="F6429" s="10">
        <v>2</v>
      </c>
      <c r="G6429">
        <f>VLOOKUP(D6429,产品表!$A$2:$F$13,5,FALSE)</f>
        <v>24</v>
      </c>
      <c r="H6429">
        <f>VLOOKUP(D6429,产品表!$A$2:$F$13,6,FALSE)</f>
        <v>30</v>
      </c>
      <c r="I6429">
        <f t="shared" si="100"/>
        <v>60</v>
      </c>
    </row>
    <row r="6430" spans="1:9" x14ac:dyDescent="0.25">
      <c r="A6430">
        <v>20006429</v>
      </c>
      <c r="B6430" s="1">
        <v>42500</v>
      </c>
      <c r="C6430" t="s">
        <v>9</v>
      </c>
      <c r="D6430">
        <v>3012</v>
      </c>
      <c r="E6430">
        <v>491</v>
      </c>
      <c r="F6430" s="10">
        <v>1</v>
      </c>
      <c r="G6430">
        <f>VLOOKUP(D6430,产品表!$A$2:$F$13,5,FALSE)</f>
        <v>32</v>
      </c>
      <c r="H6430">
        <f>VLOOKUP(D6430,产品表!$A$2:$F$13,6,FALSE)</f>
        <v>40</v>
      </c>
      <c r="I6430">
        <f t="shared" si="100"/>
        <v>40</v>
      </c>
    </row>
    <row r="6431" spans="1:9" x14ac:dyDescent="0.25">
      <c r="A6431">
        <v>20006430</v>
      </c>
      <c r="B6431" s="1">
        <v>42500</v>
      </c>
      <c r="C6431" t="s">
        <v>20</v>
      </c>
      <c r="D6431">
        <v>3008</v>
      </c>
      <c r="E6431">
        <v>1506</v>
      </c>
      <c r="F6431" s="10">
        <v>2</v>
      </c>
      <c r="G6431">
        <f>VLOOKUP(D6431,产品表!$A$2:$F$13,5,FALSE)</f>
        <v>33</v>
      </c>
      <c r="H6431">
        <f>VLOOKUP(D6431,产品表!$A$2:$F$13,6,FALSE)</f>
        <v>41.25</v>
      </c>
      <c r="I6431">
        <f t="shared" si="100"/>
        <v>82.5</v>
      </c>
    </row>
    <row r="6432" spans="1:9" x14ac:dyDescent="0.25">
      <c r="A6432">
        <v>20006431</v>
      </c>
      <c r="B6432" s="1">
        <v>42500</v>
      </c>
      <c r="C6432" t="s">
        <v>20</v>
      </c>
      <c r="D6432">
        <v>3002</v>
      </c>
      <c r="E6432">
        <v>1525</v>
      </c>
      <c r="F6432" s="10">
        <v>3</v>
      </c>
      <c r="G6432">
        <f>VLOOKUP(D6432,产品表!$A$2:$F$13,5,FALSE)</f>
        <v>29</v>
      </c>
      <c r="H6432">
        <f>VLOOKUP(D6432,产品表!$A$2:$F$13,6,FALSE)</f>
        <v>36.25</v>
      </c>
      <c r="I6432">
        <f t="shared" si="100"/>
        <v>108.75</v>
      </c>
    </row>
    <row r="6433" spans="1:9" x14ac:dyDescent="0.25">
      <c r="A6433">
        <v>20006432</v>
      </c>
      <c r="B6433" s="1">
        <v>42500</v>
      </c>
      <c r="C6433" t="s">
        <v>15</v>
      </c>
      <c r="D6433">
        <v>3006</v>
      </c>
      <c r="E6433">
        <v>1082</v>
      </c>
      <c r="F6433" s="10">
        <v>3</v>
      </c>
      <c r="G6433">
        <f>VLOOKUP(D6433,产品表!$A$2:$F$13,5,FALSE)</f>
        <v>31</v>
      </c>
      <c r="H6433">
        <f>VLOOKUP(D6433,产品表!$A$2:$F$13,6,FALSE)</f>
        <v>38.75</v>
      </c>
      <c r="I6433">
        <f t="shared" si="100"/>
        <v>116.25</v>
      </c>
    </row>
    <row r="6434" spans="1:9" x14ac:dyDescent="0.25">
      <c r="A6434">
        <v>20006433</v>
      </c>
      <c r="B6434" s="1">
        <v>42500</v>
      </c>
      <c r="C6434" t="s">
        <v>33</v>
      </c>
      <c r="D6434">
        <v>3009</v>
      </c>
      <c r="E6434">
        <v>2866</v>
      </c>
      <c r="F6434" s="10">
        <v>1</v>
      </c>
      <c r="G6434">
        <f>VLOOKUP(D6434,产品表!$A$2:$F$13,5,FALSE)</f>
        <v>31</v>
      </c>
      <c r="H6434">
        <f>VLOOKUP(D6434,产品表!$A$2:$F$13,6,FALSE)</f>
        <v>38.75</v>
      </c>
      <c r="I6434">
        <f t="shared" si="100"/>
        <v>38.75</v>
      </c>
    </row>
    <row r="6435" spans="1:9" x14ac:dyDescent="0.25">
      <c r="A6435">
        <v>20006434</v>
      </c>
      <c r="B6435" s="1">
        <v>42500</v>
      </c>
      <c r="C6435" t="s">
        <v>15</v>
      </c>
      <c r="D6435">
        <v>3009</v>
      </c>
      <c r="E6435">
        <v>1075</v>
      </c>
      <c r="F6435" s="10">
        <v>4</v>
      </c>
      <c r="G6435">
        <f>VLOOKUP(D6435,产品表!$A$2:$F$13,5,FALSE)</f>
        <v>31</v>
      </c>
      <c r="H6435">
        <f>VLOOKUP(D6435,产品表!$A$2:$F$13,6,FALSE)</f>
        <v>38.75</v>
      </c>
      <c r="I6435">
        <f t="shared" si="100"/>
        <v>155</v>
      </c>
    </row>
    <row r="6436" spans="1:9" x14ac:dyDescent="0.25">
      <c r="A6436">
        <v>20006435</v>
      </c>
      <c r="B6436" s="1">
        <v>42500</v>
      </c>
      <c r="C6436" t="s">
        <v>15</v>
      </c>
      <c r="D6436">
        <v>3009</v>
      </c>
      <c r="E6436">
        <v>1099</v>
      </c>
      <c r="F6436" s="10">
        <v>3</v>
      </c>
      <c r="G6436">
        <f>VLOOKUP(D6436,产品表!$A$2:$F$13,5,FALSE)</f>
        <v>31</v>
      </c>
      <c r="H6436">
        <f>VLOOKUP(D6436,产品表!$A$2:$F$13,6,FALSE)</f>
        <v>38.75</v>
      </c>
      <c r="I6436">
        <f t="shared" si="100"/>
        <v>116.25</v>
      </c>
    </row>
    <row r="6437" spans="1:9" x14ac:dyDescent="0.25">
      <c r="A6437">
        <v>20006436</v>
      </c>
      <c r="B6437" s="1">
        <v>42500</v>
      </c>
      <c r="C6437" t="s">
        <v>11</v>
      </c>
      <c r="D6437">
        <v>3005</v>
      </c>
      <c r="E6437">
        <v>670</v>
      </c>
      <c r="F6437" s="10">
        <v>2</v>
      </c>
      <c r="G6437">
        <f>VLOOKUP(D6437,产品表!$A$2:$F$13,5,FALSE)</f>
        <v>33</v>
      </c>
      <c r="H6437">
        <f>VLOOKUP(D6437,产品表!$A$2:$F$13,6,FALSE)</f>
        <v>41.25</v>
      </c>
      <c r="I6437">
        <f t="shared" si="100"/>
        <v>82.5</v>
      </c>
    </row>
    <row r="6438" spans="1:9" x14ac:dyDescent="0.25">
      <c r="A6438">
        <v>20006437</v>
      </c>
      <c r="B6438" s="1">
        <v>42500</v>
      </c>
      <c r="C6438" t="s">
        <v>11</v>
      </c>
      <c r="D6438">
        <v>3002</v>
      </c>
      <c r="E6438">
        <v>686</v>
      </c>
      <c r="F6438" s="10">
        <v>4</v>
      </c>
      <c r="G6438">
        <f>VLOOKUP(D6438,产品表!$A$2:$F$13,5,FALSE)</f>
        <v>29</v>
      </c>
      <c r="H6438">
        <f>VLOOKUP(D6438,产品表!$A$2:$F$13,6,FALSE)</f>
        <v>36.25</v>
      </c>
      <c r="I6438">
        <f t="shared" si="100"/>
        <v>145</v>
      </c>
    </row>
    <row r="6439" spans="1:9" x14ac:dyDescent="0.25">
      <c r="A6439">
        <v>20006438</v>
      </c>
      <c r="B6439" s="1">
        <v>42500</v>
      </c>
      <c r="C6439" t="s">
        <v>17</v>
      </c>
      <c r="D6439">
        <v>3006</v>
      </c>
      <c r="E6439">
        <v>1242</v>
      </c>
      <c r="F6439" s="10">
        <v>1</v>
      </c>
      <c r="G6439">
        <f>VLOOKUP(D6439,产品表!$A$2:$F$13,5,FALSE)</f>
        <v>31</v>
      </c>
      <c r="H6439">
        <f>VLOOKUP(D6439,产品表!$A$2:$F$13,6,FALSE)</f>
        <v>38.75</v>
      </c>
      <c r="I6439">
        <f t="shared" si="100"/>
        <v>38.75</v>
      </c>
    </row>
    <row r="6440" spans="1:9" x14ac:dyDescent="0.25">
      <c r="A6440">
        <v>20006439</v>
      </c>
      <c r="B6440" s="1">
        <v>42500</v>
      </c>
      <c r="C6440" t="s">
        <v>17</v>
      </c>
      <c r="D6440">
        <v>3008</v>
      </c>
      <c r="E6440">
        <v>1238</v>
      </c>
      <c r="F6440" s="10">
        <v>1</v>
      </c>
      <c r="G6440">
        <f>VLOOKUP(D6440,产品表!$A$2:$F$13,5,FALSE)</f>
        <v>33</v>
      </c>
      <c r="H6440">
        <f>VLOOKUP(D6440,产品表!$A$2:$F$13,6,FALSE)</f>
        <v>41.25</v>
      </c>
      <c r="I6440">
        <f t="shared" si="100"/>
        <v>41.25</v>
      </c>
    </row>
    <row r="6441" spans="1:9" x14ac:dyDescent="0.25">
      <c r="A6441">
        <v>20006440</v>
      </c>
      <c r="B6441" s="1">
        <v>42500</v>
      </c>
      <c r="C6441" t="s">
        <v>33</v>
      </c>
      <c r="D6441">
        <v>3003</v>
      </c>
      <c r="E6441">
        <v>2812</v>
      </c>
      <c r="F6441" s="10">
        <v>4</v>
      </c>
      <c r="G6441">
        <f>VLOOKUP(D6441,产品表!$A$2:$F$13,5,FALSE)</f>
        <v>24</v>
      </c>
      <c r="H6441">
        <f>VLOOKUP(D6441,产品表!$A$2:$F$13,6,FALSE)</f>
        <v>30</v>
      </c>
      <c r="I6441">
        <f t="shared" si="100"/>
        <v>120</v>
      </c>
    </row>
    <row r="6442" spans="1:9" x14ac:dyDescent="0.25">
      <c r="A6442">
        <v>20006441</v>
      </c>
      <c r="B6442" s="1">
        <v>42500</v>
      </c>
      <c r="C6442" t="s">
        <v>32</v>
      </c>
      <c r="D6442">
        <v>3009</v>
      </c>
      <c r="E6442">
        <v>2716</v>
      </c>
      <c r="F6442" s="10">
        <v>2</v>
      </c>
      <c r="G6442">
        <f>VLOOKUP(D6442,产品表!$A$2:$F$13,5,FALSE)</f>
        <v>31</v>
      </c>
      <c r="H6442">
        <f>VLOOKUP(D6442,产品表!$A$2:$F$13,6,FALSE)</f>
        <v>38.75</v>
      </c>
      <c r="I6442">
        <f t="shared" si="100"/>
        <v>77.5</v>
      </c>
    </row>
    <row r="6443" spans="1:9" x14ac:dyDescent="0.25">
      <c r="A6443">
        <v>20006442</v>
      </c>
      <c r="B6443" s="1">
        <v>42500</v>
      </c>
      <c r="C6443" t="s">
        <v>7</v>
      </c>
      <c r="D6443">
        <v>3005</v>
      </c>
      <c r="E6443">
        <v>246</v>
      </c>
      <c r="F6443" s="10">
        <v>2</v>
      </c>
      <c r="G6443">
        <f>VLOOKUP(D6443,产品表!$A$2:$F$13,5,FALSE)</f>
        <v>33</v>
      </c>
      <c r="H6443">
        <f>VLOOKUP(D6443,产品表!$A$2:$F$13,6,FALSE)</f>
        <v>41.25</v>
      </c>
      <c r="I6443">
        <f t="shared" si="100"/>
        <v>82.5</v>
      </c>
    </row>
    <row r="6444" spans="1:9" x14ac:dyDescent="0.25">
      <c r="A6444">
        <v>20006443</v>
      </c>
      <c r="B6444" s="1">
        <v>42500</v>
      </c>
      <c r="C6444" t="s">
        <v>28</v>
      </c>
      <c r="D6444">
        <v>3011</v>
      </c>
      <c r="E6444">
        <v>2354</v>
      </c>
      <c r="F6444" s="10">
        <v>2</v>
      </c>
      <c r="G6444">
        <f>VLOOKUP(D6444,产品表!$A$2:$F$13,5,FALSE)</f>
        <v>34</v>
      </c>
      <c r="H6444">
        <f>VLOOKUP(D6444,产品表!$A$2:$F$13,6,FALSE)</f>
        <v>42.5</v>
      </c>
      <c r="I6444">
        <f t="shared" si="100"/>
        <v>85</v>
      </c>
    </row>
    <row r="6445" spans="1:9" x14ac:dyDescent="0.25">
      <c r="A6445">
        <v>20006444</v>
      </c>
      <c r="B6445" s="1">
        <v>42500</v>
      </c>
      <c r="C6445" t="s">
        <v>28</v>
      </c>
      <c r="D6445">
        <v>3011</v>
      </c>
      <c r="E6445">
        <v>2395</v>
      </c>
      <c r="F6445" s="10">
        <v>1</v>
      </c>
      <c r="G6445">
        <f>VLOOKUP(D6445,产品表!$A$2:$F$13,5,FALSE)</f>
        <v>34</v>
      </c>
      <c r="H6445">
        <f>VLOOKUP(D6445,产品表!$A$2:$F$13,6,FALSE)</f>
        <v>42.5</v>
      </c>
      <c r="I6445">
        <f t="shared" si="100"/>
        <v>42.5</v>
      </c>
    </row>
    <row r="6446" spans="1:9" x14ac:dyDescent="0.25">
      <c r="A6446">
        <v>20006445</v>
      </c>
      <c r="B6446" s="1">
        <v>42500</v>
      </c>
      <c r="C6446" t="s">
        <v>33</v>
      </c>
      <c r="D6446">
        <v>3012</v>
      </c>
      <c r="E6446">
        <v>2835</v>
      </c>
      <c r="F6446" s="10">
        <v>1</v>
      </c>
      <c r="G6446">
        <f>VLOOKUP(D6446,产品表!$A$2:$F$13,5,FALSE)</f>
        <v>32</v>
      </c>
      <c r="H6446">
        <f>VLOOKUP(D6446,产品表!$A$2:$F$13,6,FALSE)</f>
        <v>40</v>
      </c>
      <c r="I6446">
        <f t="shared" si="100"/>
        <v>40</v>
      </c>
    </row>
    <row r="6447" spans="1:9" x14ac:dyDescent="0.25">
      <c r="A6447">
        <v>20006446</v>
      </c>
      <c r="B6447" s="1">
        <v>42500</v>
      </c>
      <c r="C6447" t="s">
        <v>26</v>
      </c>
      <c r="D6447">
        <v>3002</v>
      </c>
      <c r="E6447">
        <v>2106</v>
      </c>
      <c r="F6447" s="10">
        <v>1</v>
      </c>
      <c r="G6447">
        <f>VLOOKUP(D6447,产品表!$A$2:$F$13,5,FALSE)</f>
        <v>29</v>
      </c>
      <c r="H6447">
        <f>VLOOKUP(D6447,产品表!$A$2:$F$13,6,FALSE)</f>
        <v>36.25</v>
      </c>
      <c r="I6447">
        <f t="shared" si="100"/>
        <v>36.25</v>
      </c>
    </row>
    <row r="6448" spans="1:9" x14ac:dyDescent="0.25">
      <c r="A6448">
        <v>20006447</v>
      </c>
      <c r="B6448" s="1">
        <v>42500</v>
      </c>
      <c r="C6448" t="s">
        <v>15</v>
      </c>
      <c r="D6448">
        <v>3005</v>
      </c>
      <c r="E6448">
        <v>1019</v>
      </c>
      <c r="F6448" s="10">
        <v>1</v>
      </c>
      <c r="G6448">
        <f>VLOOKUP(D6448,产品表!$A$2:$F$13,5,FALSE)</f>
        <v>33</v>
      </c>
      <c r="H6448">
        <f>VLOOKUP(D6448,产品表!$A$2:$F$13,6,FALSE)</f>
        <v>41.25</v>
      </c>
      <c r="I6448">
        <f t="shared" si="100"/>
        <v>41.25</v>
      </c>
    </row>
    <row r="6449" spans="1:9" x14ac:dyDescent="0.25">
      <c r="A6449">
        <v>20006448</v>
      </c>
      <c r="B6449" s="1">
        <v>42500</v>
      </c>
      <c r="C6449" t="s">
        <v>27</v>
      </c>
      <c r="D6449">
        <v>3006</v>
      </c>
      <c r="E6449">
        <v>2290</v>
      </c>
      <c r="F6449" s="10">
        <v>3</v>
      </c>
      <c r="G6449">
        <f>VLOOKUP(D6449,产品表!$A$2:$F$13,5,FALSE)</f>
        <v>31</v>
      </c>
      <c r="H6449">
        <f>VLOOKUP(D6449,产品表!$A$2:$F$13,6,FALSE)</f>
        <v>38.75</v>
      </c>
      <c r="I6449">
        <f t="shared" si="100"/>
        <v>116.25</v>
      </c>
    </row>
    <row r="6450" spans="1:9" x14ac:dyDescent="0.25">
      <c r="A6450">
        <v>20006449</v>
      </c>
      <c r="B6450" s="1">
        <v>42500</v>
      </c>
      <c r="C6450" t="s">
        <v>15</v>
      </c>
      <c r="D6450">
        <v>3005</v>
      </c>
      <c r="E6450">
        <v>1071</v>
      </c>
      <c r="F6450" s="10">
        <v>1</v>
      </c>
      <c r="G6450">
        <f>VLOOKUP(D6450,产品表!$A$2:$F$13,5,FALSE)</f>
        <v>33</v>
      </c>
      <c r="H6450">
        <f>VLOOKUP(D6450,产品表!$A$2:$F$13,6,FALSE)</f>
        <v>41.25</v>
      </c>
      <c r="I6450">
        <f t="shared" si="100"/>
        <v>41.25</v>
      </c>
    </row>
    <row r="6451" spans="1:9" x14ac:dyDescent="0.25">
      <c r="A6451">
        <v>20006450</v>
      </c>
      <c r="B6451" s="1">
        <v>42500</v>
      </c>
      <c r="C6451" t="s">
        <v>18</v>
      </c>
      <c r="D6451">
        <v>3006</v>
      </c>
      <c r="E6451">
        <v>1326</v>
      </c>
      <c r="F6451" s="10">
        <v>1</v>
      </c>
      <c r="G6451">
        <f>VLOOKUP(D6451,产品表!$A$2:$F$13,5,FALSE)</f>
        <v>31</v>
      </c>
      <c r="H6451">
        <f>VLOOKUP(D6451,产品表!$A$2:$F$13,6,FALSE)</f>
        <v>38.75</v>
      </c>
      <c r="I6451">
        <f t="shared" si="100"/>
        <v>38.75</v>
      </c>
    </row>
    <row r="6452" spans="1:9" x14ac:dyDescent="0.25">
      <c r="A6452">
        <v>20006451</v>
      </c>
      <c r="B6452" s="1">
        <v>42500</v>
      </c>
      <c r="C6452" t="s">
        <v>27</v>
      </c>
      <c r="D6452">
        <v>3005</v>
      </c>
      <c r="E6452">
        <v>2295</v>
      </c>
      <c r="F6452" s="10">
        <v>1</v>
      </c>
      <c r="G6452">
        <f>VLOOKUP(D6452,产品表!$A$2:$F$13,5,FALSE)</f>
        <v>33</v>
      </c>
      <c r="H6452">
        <f>VLOOKUP(D6452,产品表!$A$2:$F$13,6,FALSE)</f>
        <v>41.25</v>
      </c>
      <c r="I6452">
        <f t="shared" si="100"/>
        <v>41.25</v>
      </c>
    </row>
    <row r="6453" spans="1:9" x14ac:dyDescent="0.25">
      <c r="A6453">
        <v>20006452</v>
      </c>
      <c r="B6453" s="1">
        <v>42500</v>
      </c>
      <c r="C6453" t="s">
        <v>15</v>
      </c>
      <c r="D6453">
        <v>3007</v>
      </c>
      <c r="E6453">
        <v>1089</v>
      </c>
      <c r="F6453" s="10">
        <v>1</v>
      </c>
      <c r="G6453">
        <f>VLOOKUP(D6453,产品表!$A$2:$F$13,5,FALSE)</f>
        <v>35</v>
      </c>
      <c r="H6453">
        <f>VLOOKUP(D6453,产品表!$A$2:$F$13,6,FALSE)</f>
        <v>43.75</v>
      </c>
      <c r="I6453">
        <f t="shared" si="100"/>
        <v>43.75</v>
      </c>
    </row>
    <row r="6454" spans="1:9" x14ac:dyDescent="0.25">
      <c r="A6454">
        <v>20006453</v>
      </c>
      <c r="B6454" s="1">
        <v>42500</v>
      </c>
      <c r="C6454" t="s">
        <v>23</v>
      </c>
      <c r="D6454">
        <v>3010</v>
      </c>
      <c r="E6454">
        <v>1822</v>
      </c>
      <c r="F6454" s="10">
        <v>4</v>
      </c>
      <c r="G6454">
        <f>VLOOKUP(D6454,产品表!$A$2:$F$13,5,FALSE)</f>
        <v>36</v>
      </c>
      <c r="H6454">
        <f>VLOOKUP(D6454,产品表!$A$2:$F$13,6,FALSE)</f>
        <v>45</v>
      </c>
      <c r="I6454">
        <f t="shared" si="100"/>
        <v>180</v>
      </c>
    </row>
    <row r="6455" spans="1:9" x14ac:dyDescent="0.25">
      <c r="A6455">
        <v>20006454</v>
      </c>
      <c r="B6455" s="1">
        <v>42500</v>
      </c>
      <c r="C6455" t="s">
        <v>22</v>
      </c>
      <c r="D6455">
        <v>3004</v>
      </c>
      <c r="E6455">
        <v>1714</v>
      </c>
      <c r="F6455" s="10">
        <v>1</v>
      </c>
      <c r="G6455">
        <f>VLOOKUP(D6455,产品表!$A$2:$F$13,5,FALSE)</f>
        <v>35</v>
      </c>
      <c r="H6455">
        <f>VLOOKUP(D6455,产品表!$A$2:$F$13,6,FALSE)</f>
        <v>43.75</v>
      </c>
      <c r="I6455">
        <f t="shared" si="100"/>
        <v>43.75</v>
      </c>
    </row>
    <row r="6456" spans="1:9" x14ac:dyDescent="0.25">
      <c r="A6456">
        <v>20006455</v>
      </c>
      <c r="B6456" s="1">
        <v>42500</v>
      </c>
      <c r="C6456" t="s">
        <v>26</v>
      </c>
      <c r="D6456">
        <v>3004</v>
      </c>
      <c r="E6456">
        <v>2164</v>
      </c>
      <c r="F6456" s="10">
        <v>2</v>
      </c>
      <c r="G6456">
        <f>VLOOKUP(D6456,产品表!$A$2:$F$13,5,FALSE)</f>
        <v>35</v>
      </c>
      <c r="H6456">
        <f>VLOOKUP(D6456,产品表!$A$2:$F$13,6,FALSE)</f>
        <v>43.75</v>
      </c>
      <c r="I6456">
        <f t="shared" si="100"/>
        <v>87.5</v>
      </c>
    </row>
    <row r="6457" spans="1:9" x14ac:dyDescent="0.25">
      <c r="A6457">
        <v>20006456</v>
      </c>
      <c r="B6457" s="1">
        <v>42500</v>
      </c>
      <c r="C6457" t="s">
        <v>25</v>
      </c>
      <c r="D6457">
        <v>3004</v>
      </c>
      <c r="E6457">
        <v>2096</v>
      </c>
      <c r="F6457" s="10">
        <v>1</v>
      </c>
      <c r="G6457">
        <f>VLOOKUP(D6457,产品表!$A$2:$F$13,5,FALSE)</f>
        <v>35</v>
      </c>
      <c r="H6457">
        <f>VLOOKUP(D6457,产品表!$A$2:$F$13,6,FALSE)</f>
        <v>43.75</v>
      </c>
      <c r="I6457">
        <f t="shared" si="100"/>
        <v>43.75</v>
      </c>
    </row>
    <row r="6458" spans="1:9" x14ac:dyDescent="0.25">
      <c r="A6458">
        <v>20006457</v>
      </c>
      <c r="B6458" s="1">
        <v>42500</v>
      </c>
      <c r="C6458" t="s">
        <v>25</v>
      </c>
      <c r="D6458">
        <v>3004</v>
      </c>
      <c r="E6458">
        <v>2080</v>
      </c>
      <c r="F6458" s="10">
        <v>2</v>
      </c>
      <c r="G6458">
        <f>VLOOKUP(D6458,产品表!$A$2:$F$13,5,FALSE)</f>
        <v>35</v>
      </c>
      <c r="H6458">
        <f>VLOOKUP(D6458,产品表!$A$2:$F$13,6,FALSE)</f>
        <v>43.75</v>
      </c>
      <c r="I6458">
        <f t="shared" si="100"/>
        <v>87.5</v>
      </c>
    </row>
    <row r="6459" spans="1:9" x14ac:dyDescent="0.25">
      <c r="A6459">
        <v>20006458</v>
      </c>
      <c r="B6459" s="1">
        <v>42500</v>
      </c>
      <c r="C6459" t="s">
        <v>27</v>
      </c>
      <c r="D6459">
        <v>3006</v>
      </c>
      <c r="E6459">
        <v>2284</v>
      </c>
      <c r="F6459" s="10">
        <v>1</v>
      </c>
      <c r="G6459">
        <f>VLOOKUP(D6459,产品表!$A$2:$F$13,5,FALSE)</f>
        <v>31</v>
      </c>
      <c r="H6459">
        <f>VLOOKUP(D6459,产品表!$A$2:$F$13,6,FALSE)</f>
        <v>38.75</v>
      </c>
      <c r="I6459">
        <f t="shared" si="100"/>
        <v>38.75</v>
      </c>
    </row>
    <row r="6460" spans="1:9" x14ac:dyDescent="0.25">
      <c r="A6460">
        <v>20006459</v>
      </c>
      <c r="B6460" s="1">
        <v>42500</v>
      </c>
      <c r="C6460" t="s">
        <v>15</v>
      </c>
      <c r="D6460">
        <v>3005</v>
      </c>
      <c r="E6460">
        <v>1056</v>
      </c>
      <c r="F6460" s="10">
        <v>3</v>
      </c>
      <c r="G6460">
        <f>VLOOKUP(D6460,产品表!$A$2:$F$13,5,FALSE)</f>
        <v>33</v>
      </c>
      <c r="H6460">
        <f>VLOOKUP(D6460,产品表!$A$2:$F$13,6,FALSE)</f>
        <v>41.25</v>
      </c>
      <c r="I6460">
        <f t="shared" si="100"/>
        <v>123.75</v>
      </c>
    </row>
    <row r="6461" spans="1:9" x14ac:dyDescent="0.25">
      <c r="A6461">
        <v>20006460</v>
      </c>
      <c r="B6461" s="1">
        <v>42500</v>
      </c>
      <c r="C6461" t="s">
        <v>9</v>
      </c>
      <c r="D6461">
        <v>3004</v>
      </c>
      <c r="E6461">
        <v>404</v>
      </c>
      <c r="F6461" s="10">
        <v>1</v>
      </c>
      <c r="G6461">
        <f>VLOOKUP(D6461,产品表!$A$2:$F$13,5,FALSE)</f>
        <v>35</v>
      </c>
      <c r="H6461">
        <f>VLOOKUP(D6461,产品表!$A$2:$F$13,6,FALSE)</f>
        <v>43.75</v>
      </c>
      <c r="I6461">
        <f t="shared" si="100"/>
        <v>43.75</v>
      </c>
    </row>
    <row r="6462" spans="1:9" x14ac:dyDescent="0.25">
      <c r="A6462">
        <v>20006461</v>
      </c>
      <c r="B6462" s="1">
        <v>42500</v>
      </c>
      <c r="C6462" t="s">
        <v>27</v>
      </c>
      <c r="D6462">
        <v>3004</v>
      </c>
      <c r="E6462">
        <v>2223</v>
      </c>
      <c r="F6462" s="10">
        <v>4</v>
      </c>
      <c r="G6462">
        <f>VLOOKUP(D6462,产品表!$A$2:$F$13,5,FALSE)</f>
        <v>35</v>
      </c>
      <c r="H6462">
        <f>VLOOKUP(D6462,产品表!$A$2:$F$13,6,FALSE)</f>
        <v>43.75</v>
      </c>
      <c r="I6462">
        <f t="shared" si="100"/>
        <v>175</v>
      </c>
    </row>
    <row r="6463" spans="1:9" x14ac:dyDescent="0.25">
      <c r="A6463">
        <v>20006462</v>
      </c>
      <c r="B6463" s="1">
        <v>42500</v>
      </c>
      <c r="C6463" t="s">
        <v>16</v>
      </c>
      <c r="D6463">
        <v>3005</v>
      </c>
      <c r="E6463">
        <v>1191</v>
      </c>
      <c r="F6463" s="10">
        <v>1</v>
      </c>
      <c r="G6463">
        <f>VLOOKUP(D6463,产品表!$A$2:$F$13,5,FALSE)</f>
        <v>33</v>
      </c>
      <c r="H6463">
        <f>VLOOKUP(D6463,产品表!$A$2:$F$13,6,FALSE)</f>
        <v>41.25</v>
      </c>
      <c r="I6463">
        <f t="shared" si="100"/>
        <v>41.25</v>
      </c>
    </row>
    <row r="6464" spans="1:9" x14ac:dyDescent="0.25">
      <c r="A6464">
        <v>20006463</v>
      </c>
      <c r="B6464" s="1">
        <v>42500</v>
      </c>
      <c r="C6464" t="s">
        <v>16</v>
      </c>
      <c r="D6464">
        <v>3005</v>
      </c>
      <c r="E6464">
        <v>1148</v>
      </c>
      <c r="F6464" s="10">
        <v>4</v>
      </c>
      <c r="G6464">
        <f>VLOOKUP(D6464,产品表!$A$2:$F$13,5,FALSE)</f>
        <v>33</v>
      </c>
      <c r="H6464">
        <f>VLOOKUP(D6464,产品表!$A$2:$F$13,6,FALSE)</f>
        <v>41.25</v>
      </c>
      <c r="I6464">
        <f t="shared" si="100"/>
        <v>165</v>
      </c>
    </row>
    <row r="6465" spans="1:9" x14ac:dyDescent="0.25">
      <c r="A6465">
        <v>20006464</v>
      </c>
      <c r="B6465" s="1">
        <v>42500</v>
      </c>
      <c r="C6465" t="s">
        <v>26</v>
      </c>
      <c r="D6465">
        <v>3007</v>
      </c>
      <c r="E6465">
        <v>2159</v>
      </c>
      <c r="F6465" s="10">
        <v>1</v>
      </c>
      <c r="G6465">
        <f>VLOOKUP(D6465,产品表!$A$2:$F$13,5,FALSE)</f>
        <v>35</v>
      </c>
      <c r="H6465">
        <f>VLOOKUP(D6465,产品表!$A$2:$F$13,6,FALSE)</f>
        <v>43.75</v>
      </c>
      <c r="I6465">
        <f t="shared" si="100"/>
        <v>43.75</v>
      </c>
    </row>
    <row r="6466" spans="1:9" x14ac:dyDescent="0.25">
      <c r="A6466">
        <v>20006465</v>
      </c>
      <c r="B6466" s="1">
        <v>42500</v>
      </c>
      <c r="C6466" t="s">
        <v>10</v>
      </c>
      <c r="D6466">
        <v>3004</v>
      </c>
      <c r="E6466">
        <v>589</v>
      </c>
      <c r="F6466" s="10">
        <v>3</v>
      </c>
      <c r="G6466">
        <f>VLOOKUP(D6466,产品表!$A$2:$F$13,5,FALSE)</f>
        <v>35</v>
      </c>
      <c r="H6466">
        <f>VLOOKUP(D6466,产品表!$A$2:$F$13,6,FALSE)</f>
        <v>43.75</v>
      </c>
      <c r="I6466">
        <f t="shared" si="100"/>
        <v>131.25</v>
      </c>
    </row>
    <row r="6467" spans="1:9" x14ac:dyDescent="0.25">
      <c r="A6467">
        <v>20006466</v>
      </c>
      <c r="B6467" s="1">
        <v>42500</v>
      </c>
      <c r="C6467" t="s">
        <v>26</v>
      </c>
      <c r="D6467">
        <v>3005</v>
      </c>
      <c r="E6467">
        <v>2150</v>
      </c>
      <c r="F6467" s="10">
        <v>1</v>
      </c>
      <c r="G6467">
        <f>VLOOKUP(D6467,产品表!$A$2:$F$13,5,FALSE)</f>
        <v>33</v>
      </c>
      <c r="H6467">
        <f>VLOOKUP(D6467,产品表!$A$2:$F$13,6,FALSE)</f>
        <v>41.25</v>
      </c>
      <c r="I6467">
        <f t="shared" ref="I6467:I6530" si="101">H6467*F6467</f>
        <v>41.25</v>
      </c>
    </row>
    <row r="6468" spans="1:9" x14ac:dyDescent="0.25">
      <c r="A6468">
        <v>20006467</v>
      </c>
      <c r="B6468" s="1">
        <v>42500</v>
      </c>
      <c r="C6468" t="s">
        <v>9</v>
      </c>
      <c r="D6468">
        <v>3004</v>
      </c>
      <c r="E6468">
        <v>469</v>
      </c>
      <c r="F6468" s="10">
        <v>1</v>
      </c>
      <c r="G6468">
        <f>VLOOKUP(D6468,产品表!$A$2:$F$13,5,FALSE)</f>
        <v>35</v>
      </c>
      <c r="H6468">
        <f>VLOOKUP(D6468,产品表!$A$2:$F$13,6,FALSE)</f>
        <v>43.75</v>
      </c>
      <c r="I6468">
        <f t="shared" si="101"/>
        <v>43.75</v>
      </c>
    </row>
    <row r="6469" spans="1:9" x14ac:dyDescent="0.25">
      <c r="A6469">
        <v>20006468</v>
      </c>
      <c r="B6469" s="1">
        <v>42500</v>
      </c>
      <c r="C6469" t="s">
        <v>22</v>
      </c>
      <c r="D6469">
        <v>3005</v>
      </c>
      <c r="E6469">
        <v>1750</v>
      </c>
      <c r="F6469" s="10">
        <v>1</v>
      </c>
      <c r="G6469">
        <f>VLOOKUP(D6469,产品表!$A$2:$F$13,5,FALSE)</f>
        <v>33</v>
      </c>
      <c r="H6469">
        <f>VLOOKUP(D6469,产品表!$A$2:$F$13,6,FALSE)</f>
        <v>41.25</v>
      </c>
      <c r="I6469">
        <f t="shared" si="101"/>
        <v>41.25</v>
      </c>
    </row>
    <row r="6470" spans="1:9" x14ac:dyDescent="0.25">
      <c r="A6470">
        <v>20006469</v>
      </c>
      <c r="B6470" s="1">
        <v>42500</v>
      </c>
      <c r="C6470" t="s">
        <v>33</v>
      </c>
      <c r="D6470">
        <v>3010</v>
      </c>
      <c r="E6470">
        <v>2876</v>
      </c>
      <c r="F6470" s="10">
        <v>4</v>
      </c>
      <c r="G6470">
        <f>VLOOKUP(D6470,产品表!$A$2:$F$13,5,FALSE)</f>
        <v>36</v>
      </c>
      <c r="H6470">
        <f>VLOOKUP(D6470,产品表!$A$2:$F$13,6,FALSE)</f>
        <v>45</v>
      </c>
      <c r="I6470">
        <f t="shared" si="101"/>
        <v>180</v>
      </c>
    </row>
    <row r="6471" spans="1:9" x14ac:dyDescent="0.25">
      <c r="A6471">
        <v>20006470</v>
      </c>
      <c r="B6471" s="1">
        <v>42500</v>
      </c>
      <c r="C6471" t="s">
        <v>34</v>
      </c>
      <c r="D6471">
        <v>3008</v>
      </c>
      <c r="E6471">
        <v>2909</v>
      </c>
      <c r="F6471" s="10">
        <v>1</v>
      </c>
      <c r="G6471">
        <f>VLOOKUP(D6471,产品表!$A$2:$F$13,5,FALSE)</f>
        <v>33</v>
      </c>
      <c r="H6471">
        <f>VLOOKUP(D6471,产品表!$A$2:$F$13,6,FALSE)</f>
        <v>41.25</v>
      </c>
      <c r="I6471">
        <f t="shared" si="101"/>
        <v>41.25</v>
      </c>
    </row>
    <row r="6472" spans="1:9" x14ac:dyDescent="0.25">
      <c r="A6472">
        <v>20006471</v>
      </c>
      <c r="B6472" s="1">
        <v>42500</v>
      </c>
      <c r="C6472" t="s">
        <v>11</v>
      </c>
      <c r="D6472">
        <v>3006</v>
      </c>
      <c r="E6472">
        <v>699</v>
      </c>
      <c r="F6472" s="10">
        <v>4</v>
      </c>
      <c r="G6472">
        <f>VLOOKUP(D6472,产品表!$A$2:$F$13,5,FALSE)</f>
        <v>31</v>
      </c>
      <c r="H6472">
        <f>VLOOKUP(D6472,产品表!$A$2:$F$13,6,FALSE)</f>
        <v>38.75</v>
      </c>
      <c r="I6472">
        <f t="shared" si="101"/>
        <v>155</v>
      </c>
    </row>
    <row r="6473" spans="1:9" x14ac:dyDescent="0.25">
      <c r="A6473">
        <v>20006472</v>
      </c>
      <c r="B6473" s="1">
        <v>42500</v>
      </c>
      <c r="C6473" t="s">
        <v>33</v>
      </c>
      <c r="D6473">
        <v>3005</v>
      </c>
      <c r="E6473">
        <v>2870</v>
      </c>
      <c r="F6473" s="10">
        <v>1</v>
      </c>
      <c r="G6473">
        <f>VLOOKUP(D6473,产品表!$A$2:$F$13,5,FALSE)</f>
        <v>33</v>
      </c>
      <c r="H6473">
        <f>VLOOKUP(D6473,产品表!$A$2:$F$13,6,FALSE)</f>
        <v>41.25</v>
      </c>
      <c r="I6473">
        <f t="shared" si="101"/>
        <v>41.25</v>
      </c>
    </row>
    <row r="6474" spans="1:9" x14ac:dyDescent="0.25">
      <c r="A6474">
        <v>20006473</v>
      </c>
      <c r="B6474" s="1">
        <v>42500</v>
      </c>
      <c r="C6474" t="s">
        <v>30</v>
      </c>
      <c r="D6474">
        <v>3004</v>
      </c>
      <c r="E6474">
        <v>2586</v>
      </c>
      <c r="F6474" s="10">
        <v>1</v>
      </c>
      <c r="G6474">
        <f>VLOOKUP(D6474,产品表!$A$2:$F$13,5,FALSE)</f>
        <v>35</v>
      </c>
      <c r="H6474">
        <f>VLOOKUP(D6474,产品表!$A$2:$F$13,6,FALSE)</f>
        <v>43.75</v>
      </c>
      <c r="I6474">
        <f t="shared" si="101"/>
        <v>43.75</v>
      </c>
    </row>
    <row r="6475" spans="1:9" x14ac:dyDescent="0.25">
      <c r="A6475">
        <v>20006474</v>
      </c>
      <c r="B6475" s="1">
        <v>42500</v>
      </c>
      <c r="C6475" t="s">
        <v>30</v>
      </c>
      <c r="D6475">
        <v>3005</v>
      </c>
      <c r="E6475">
        <v>2531</v>
      </c>
      <c r="F6475" s="10">
        <v>1</v>
      </c>
      <c r="G6475">
        <f>VLOOKUP(D6475,产品表!$A$2:$F$13,5,FALSE)</f>
        <v>33</v>
      </c>
      <c r="H6475">
        <f>VLOOKUP(D6475,产品表!$A$2:$F$13,6,FALSE)</f>
        <v>41.25</v>
      </c>
      <c r="I6475">
        <f t="shared" si="101"/>
        <v>41.25</v>
      </c>
    </row>
    <row r="6476" spans="1:9" x14ac:dyDescent="0.25">
      <c r="A6476">
        <v>20006475</v>
      </c>
      <c r="B6476" s="1">
        <v>42500</v>
      </c>
      <c r="C6476" t="s">
        <v>17</v>
      </c>
      <c r="D6476">
        <v>3008</v>
      </c>
      <c r="E6476">
        <v>1274</v>
      </c>
      <c r="F6476" s="10">
        <v>4</v>
      </c>
      <c r="G6476">
        <f>VLOOKUP(D6476,产品表!$A$2:$F$13,5,FALSE)</f>
        <v>33</v>
      </c>
      <c r="H6476">
        <f>VLOOKUP(D6476,产品表!$A$2:$F$13,6,FALSE)</f>
        <v>41.25</v>
      </c>
      <c r="I6476">
        <f t="shared" si="101"/>
        <v>165</v>
      </c>
    </row>
    <row r="6477" spans="1:9" x14ac:dyDescent="0.25">
      <c r="A6477">
        <v>20006476</v>
      </c>
      <c r="B6477" s="1">
        <v>42500</v>
      </c>
      <c r="C6477" t="s">
        <v>22</v>
      </c>
      <c r="D6477">
        <v>3008</v>
      </c>
      <c r="E6477">
        <v>1737</v>
      </c>
      <c r="F6477" s="10">
        <v>2</v>
      </c>
      <c r="G6477">
        <f>VLOOKUP(D6477,产品表!$A$2:$F$13,5,FALSE)</f>
        <v>33</v>
      </c>
      <c r="H6477">
        <f>VLOOKUP(D6477,产品表!$A$2:$F$13,6,FALSE)</f>
        <v>41.25</v>
      </c>
      <c r="I6477">
        <f t="shared" si="101"/>
        <v>82.5</v>
      </c>
    </row>
    <row r="6478" spans="1:9" x14ac:dyDescent="0.25">
      <c r="A6478">
        <v>20006477</v>
      </c>
      <c r="B6478" s="1">
        <v>42500</v>
      </c>
      <c r="C6478" t="s">
        <v>31</v>
      </c>
      <c r="D6478">
        <v>3005</v>
      </c>
      <c r="E6478">
        <v>2700</v>
      </c>
      <c r="F6478" s="10">
        <v>1</v>
      </c>
      <c r="G6478">
        <f>VLOOKUP(D6478,产品表!$A$2:$F$13,5,FALSE)</f>
        <v>33</v>
      </c>
      <c r="H6478">
        <f>VLOOKUP(D6478,产品表!$A$2:$F$13,6,FALSE)</f>
        <v>41.25</v>
      </c>
      <c r="I6478">
        <f t="shared" si="101"/>
        <v>41.25</v>
      </c>
    </row>
    <row r="6479" spans="1:9" x14ac:dyDescent="0.25">
      <c r="A6479">
        <v>20006478</v>
      </c>
      <c r="B6479" s="1">
        <v>42500</v>
      </c>
      <c r="C6479" t="s">
        <v>18</v>
      </c>
      <c r="D6479">
        <v>3011</v>
      </c>
      <c r="E6479">
        <v>1329</v>
      </c>
      <c r="F6479" s="10">
        <v>1</v>
      </c>
      <c r="G6479">
        <f>VLOOKUP(D6479,产品表!$A$2:$F$13,5,FALSE)</f>
        <v>34</v>
      </c>
      <c r="H6479">
        <f>VLOOKUP(D6479,产品表!$A$2:$F$13,6,FALSE)</f>
        <v>42.5</v>
      </c>
      <c r="I6479">
        <f t="shared" si="101"/>
        <v>42.5</v>
      </c>
    </row>
    <row r="6480" spans="1:9" x14ac:dyDescent="0.25">
      <c r="A6480">
        <v>20006479</v>
      </c>
      <c r="B6480" s="1">
        <v>42500</v>
      </c>
      <c r="C6480" t="s">
        <v>30</v>
      </c>
      <c r="D6480">
        <v>3006</v>
      </c>
      <c r="E6480">
        <v>2539</v>
      </c>
      <c r="F6480" s="10">
        <v>3</v>
      </c>
      <c r="G6480">
        <f>VLOOKUP(D6480,产品表!$A$2:$F$13,5,FALSE)</f>
        <v>31</v>
      </c>
      <c r="H6480">
        <f>VLOOKUP(D6480,产品表!$A$2:$F$13,6,FALSE)</f>
        <v>38.75</v>
      </c>
      <c r="I6480">
        <f t="shared" si="101"/>
        <v>116.25</v>
      </c>
    </row>
    <row r="6481" spans="1:9" x14ac:dyDescent="0.25">
      <c r="A6481">
        <v>20006480</v>
      </c>
      <c r="B6481" s="1">
        <v>42500</v>
      </c>
      <c r="C6481" t="s">
        <v>14</v>
      </c>
      <c r="D6481">
        <v>3001</v>
      </c>
      <c r="E6481">
        <v>911</v>
      </c>
      <c r="F6481" s="10">
        <v>1</v>
      </c>
      <c r="G6481">
        <f>VLOOKUP(D6481,产品表!$A$2:$F$13,5,FALSE)</f>
        <v>32</v>
      </c>
      <c r="H6481">
        <f>VLOOKUP(D6481,产品表!$A$2:$F$13,6,FALSE)</f>
        <v>40</v>
      </c>
      <c r="I6481">
        <f t="shared" si="101"/>
        <v>40</v>
      </c>
    </row>
    <row r="6482" spans="1:9" x14ac:dyDescent="0.25">
      <c r="A6482">
        <v>20006481</v>
      </c>
      <c r="B6482" s="1">
        <v>42500</v>
      </c>
      <c r="C6482" t="s">
        <v>15</v>
      </c>
      <c r="D6482">
        <v>3009</v>
      </c>
      <c r="E6482">
        <v>1100</v>
      </c>
      <c r="F6482" s="10">
        <v>4</v>
      </c>
      <c r="G6482">
        <f>VLOOKUP(D6482,产品表!$A$2:$F$13,5,FALSE)</f>
        <v>31</v>
      </c>
      <c r="H6482">
        <f>VLOOKUP(D6482,产品表!$A$2:$F$13,6,FALSE)</f>
        <v>38.75</v>
      </c>
      <c r="I6482">
        <f t="shared" si="101"/>
        <v>155</v>
      </c>
    </row>
    <row r="6483" spans="1:9" x14ac:dyDescent="0.25">
      <c r="A6483">
        <v>20006482</v>
      </c>
      <c r="B6483" s="1">
        <v>42500</v>
      </c>
      <c r="C6483" t="s">
        <v>20</v>
      </c>
      <c r="D6483">
        <v>3011</v>
      </c>
      <c r="E6483">
        <v>1583</v>
      </c>
      <c r="F6483" s="10">
        <v>3</v>
      </c>
      <c r="G6483">
        <f>VLOOKUP(D6483,产品表!$A$2:$F$13,5,FALSE)</f>
        <v>34</v>
      </c>
      <c r="H6483">
        <f>VLOOKUP(D6483,产品表!$A$2:$F$13,6,FALSE)</f>
        <v>42.5</v>
      </c>
      <c r="I6483">
        <f t="shared" si="101"/>
        <v>127.5</v>
      </c>
    </row>
    <row r="6484" spans="1:9" x14ac:dyDescent="0.25">
      <c r="A6484">
        <v>20006483</v>
      </c>
      <c r="B6484" s="1">
        <v>42500</v>
      </c>
      <c r="C6484" t="s">
        <v>12</v>
      </c>
      <c r="D6484">
        <v>3008</v>
      </c>
      <c r="E6484">
        <v>706</v>
      </c>
      <c r="F6484" s="10">
        <v>1</v>
      </c>
      <c r="G6484">
        <f>VLOOKUP(D6484,产品表!$A$2:$F$13,5,FALSE)</f>
        <v>33</v>
      </c>
      <c r="H6484">
        <f>VLOOKUP(D6484,产品表!$A$2:$F$13,6,FALSE)</f>
        <v>41.25</v>
      </c>
      <c r="I6484">
        <f t="shared" si="101"/>
        <v>41.25</v>
      </c>
    </row>
    <row r="6485" spans="1:9" x14ac:dyDescent="0.25">
      <c r="A6485">
        <v>20006484</v>
      </c>
      <c r="B6485" s="1">
        <v>42500</v>
      </c>
      <c r="C6485" t="s">
        <v>13</v>
      </c>
      <c r="D6485">
        <v>3008</v>
      </c>
      <c r="E6485">
        <v>805</v>
      </c>
      <c r="F6485" s="10">
        <v>3</v>
      </c>
      <c r="G6485">
        <f>VLOOKUP(D6485,产品表!$A$2:$F$13,5,FALSE)</f>
        <v>33</v>
      </c>
      <c r="H6485">
        <f>VLOOKUP(D6485,产品表!$A$2:$F$13,6,FALSE)</f>
        <v>41.25</v>
      </c>
      <c r="I6485">
        <f t="shared" si="101"/>
        <v>123.75</v>
      </c>
    </row>
    <row r="6486" spans="1:9" x14ac:dyDescent="0.25">
      <c r="A6486">
        <v>20006485</v>
      </c>
      <c r="B6486" s="1">
        <v>42500</v>
      </c>
      <c r="C6486" t="s">
        <v>21</v>
      </c>
      <c r="D6486">
        <v>3005</v>
      </c>
      <c r="E6486">
        <v>1665</v>
      </c>
      <c r="F6486" s="10">
        <v>1</v>
      </c>
      <c r="G6486">
        <f>VLOOKUP(D6486,产品表!$A$2:$F$13,5,FALSE)</f>
        <v>33</v>
      </c>
      <c r="H6486">
        <f>VLOOKUP(D6486,产品表!$A$2:$F$13,6,FALSE)</f>
        <v>41.25</v>
      </c>
      <c r="I6486">
        <f t="shared" si="101"/>
        <v>41.25</v>
      </c>
    </row>
    <row r="6487" spans="1:9" x14ac:dyDescent="0.25">
      <c r="A6487">
        <v>20006486</v>
      </c>
      <c r="B6487" s="1">
        <v>42500</v>
      </c>
      <c r="C6487" t="s">
        <v>13</v>
      </c>
      <c r="D6487">
        <v>3005</v>
      </c>
      <c r="E6487">
        <v>848</v>
      </c>
      <c r="F6487" s="10">
        <v>4</v>
      </c>
      <c r="G6487">
        <f>VLOOKUP(D6487,产品表!$A$2:$F$13,5,FALSE)</f>
        <v>33</v>
      </c>
      <c r="H6487">
        <f>VLOOKUP(D6487,产品表!$A$2:$F$13,6,FALSE)</f>
        <v>41.25</v>
      </c>
      <c r="I6487">
        <f t="shared" si="101"/>
        <v>165</v>
      </c>
    </row>
    <row r="6488" spans="1:9" x14ac:dyDescent="0.25">
      <c r="A6488">
        <v>20006487</v>
      </c>
      <c r="B6488" s="1">
        <v>42500</v>
      </c>
      <c r="C6488" t="s">
        <v>8</v>
      </c>
      <c r="D6488">
        <v>3008</v>
      </c>
      <c r="E6488">
        <v>392</v>
      </c>
      <c r="F6488" s="10">
        <v>1</v>
      </c>
      <c r="G6488">
        <f>VLOOKUP(D6488,产品表!$A$2:$F$13,5,FALSE)</f>
        <v>33</v>
      </c>
      <c r="H6488">
        <f>VLOOKUP(D6488,产品表!$A$2:$F$13,6,FALSE)</f>
        <v>41.25</v>
      </c>
      <c r="I6488">
        <f t="shared" si="101"/>
        <v>41.25</v>
      </c>
    </row>
    <row r="6489" spans="1:9" x14ac:dyDescent="0.25">
      <c r="A6489">
        <v>20006488</v>
      </c>
      <c r="B6489" s="1">
        <v>42500</v>
      </c>
      <c r="C6489" t="s">
        <v>6</v>
      </c>
      <c r="D6489">
        <v>3008</v>
      </c>
      <c r="E6489">
        <v>146</v>
      </c>
      <c r="F6489" s="10">
        <v>4</v>
      </c>
      <c r="G6489">
        <f>VLOOKUP(D6489,产品表!$A$2:$F$13,5,FALSE)</f>
        <v>33</v>
      </c>
      <c r="H6489">
        <f>VLOOKUP(D6489,产品表!$A$2:$F$13,6,FALSE)</f>
        <v>41.25</v>
      </c>
      <c r="I6489">
        <f t="shared" si="101"/>
        <v>165</v>
      </c>
    </row>
    <row r="6490" spans="1:9" x14ac:dyDescent="0.25">
      <c r="A6490">
        <v>20006489</v>
      </c>
      <c r="B6490" s="1">
        <v>42500</v>
      </c>
      <c r="C6490" t="s">
        <v>19</v>
      </c>
      <c r="D6490">
        <v>3005</v>
      </c>
      <c r="E6490">
        <v>1441</v>
      </c>
      <c r="F6490" s="10">
        <v>1</v>
      </c>
      <c r="G6490">
        <f>VLOOKUP(D6490,产品表!$A$2:$F$13,5,FALSE)</f>
        <v>33</v>
      </c>
      <c r="H6490">
        <f>VLOOKUP(D6490,产品表!$A$2:$F$13,6,FALSE)</f>
        <v>41.25</v>
      </c>
      <c r="I6490">
        <f t="shared" si="101"/>
        <v>41.25</v>
      </c>
    </row>
    <row r="6491" spans="1:9" x14ac:dyDescent="0.25">
      <c r="A6491">
        <v>20006490</v>
      </c>
      <c r="B6491" s="1">
        <v>42500</v>
      </c>
      <c r="C6491" t="s">
        <v>6</v>
      </c>
      <c r="D6491">
        <v>3008</v>
      </c>
      <c r="E6491">
        <v>178</v>
      </c>
      <c r="F6491" s="10">
        <v>1</v>
      </c>
      <c r="G6491">
        <f>VLOOKUP(D6491,产品表!$A$2:$F$13,5,FALSE)</f>
        <v>33</v>
      </c>
      <c r="H6491">
        <f>VLOOKUP(D6491,产品表!$A$2:$F$13,6,FALSE)</f>
        <v>41.25</v>
      </c>
      <c r="I6491">
        <f t="shared" si="101"/>
        <v>41.25</v>
      </c>
    </row>
    <row r="6492" spans="1:9" x14ac:dyDescent="0.25">
      <c r="A6492">
        <v>20006491</v>
      </c>
      <c r="B6492" s="1">
        <v>42500</v>
      </c>
      <c r="C6492" t="s">
        <v>6</v>
      </c>
      <c r="D6492">
        <v>3007</v>
      </c>
      <c r="E6492">
        <v>161</v>
      </c>
      <c r="F6492" s="10">
        <v>2</v>
      </c>
      <c r="G6492">
        <f>VLOOKUP(D6492,产品表!$A$2:$F$13,5,FALSE)</f>
        <v>35</v>
      </c>
      <c r="H6492">
        <f>VLOOKUP(D6492,产品表!$A$2:$F$13,6,FALSE)</f>
        <v>43.75</v>
      </c>
      <c r="I6492">
        <f t="shared" si="101"/>
        <v>87.5</v>
      </c>
    </row>
    <row r="6493" spans="1:9" x14ac:dyDescent="0.25">
      <c r="A6493">
        <v>20006492</v>
      </c>
      <c r="B6493" s="1">
        <v>42501</v>
      </c>
      <c r="C6493" t="s">
        <v>6</v>
      </c>
      <c r="D6493">
        <v>3001</v>
      </c>
      <c r="E6493">
        <v>166</v>
      </c>
      <c r="F6493" s="10">
        <v>1</v>
      </c>
      <c r="G6493">
        <f>VLOOKUP(D6493,产品表!$A$2:$F$13,5,FALSE)</f>
        <v>32</v>
      </c>
      <c r="H6493">
        <f>VLOOKUP(D6493,产品表!$A$2:$F$13,6,FALSE)</f>
        <v>40</v>
      </c>
      <c r="I6493">
        <f t="shared" si="101"/>
        <v>40</v>
      </c>
    </row>
    <row r="6494" spans="1:9" x14ac:dyDescent="0.25">
      <c r="A6494">
        <v>20006493</v>
      </c>
      <c r="B6494" s="1">
        <v>42501</v>
      </c>
      <c r="C6494" t="s">
        <v>29</v>
      </c>
      <c r="D6494">
        <v>3001</v>
      </c>
      <c r="E6494">
        <v>2480</v>
      </c>
      <c r="F6494" s="10">
        <v>3</v>
      </c>
      <c r="G6494">
        <f>VLOOKUP(D6494,产品表!$A$2:$F$13,5,FALSE)</f>
        <v>32</v>
      </c>
      <c r="H6494">
        <f>VLOOKUP(D6494,产品表!$A$2:$F$13,6,FALSE)</f>
        <v>40</v>
      </c>
      <c r="I6494">
        <f t="shared" si="101"/>
        <v>120</v>
      </c>
    </row>
    <row r="6495" spans="1:9" x14ac:dyDescent="0.25">
      <c r="A6495">
        <v>20006494</v>
      </c>
      <c r="B6495" s="1">
        <v>42501</v>
      </c>
      <c r="C6495" t="s">
        <v>29</v>
      </c>
      <c r="D6495">
        <v>3003</v>
      </c>
      <c r="E6495">
        <v>2482</v>
      </c>
      <c r="F6495" s="10">
        <v>3</v>
      </c>
      <c r="G6495">
        <f>VLOOKUP(D6495,产品表!$A$2:$F$13,5,FALSE)</f>
        <v>24</v>
      </c>
      <c r="H6495">
        <f>VLOOKUP(D6495,产品表!$A$2:$F$13,6,FALSE)</f>
        <v>30</v>
      </c>
      <c r="I6495">
        <f t="shared" si="101"/>
        <v>90</v>
      </c>
    </row>
    <row r="6496" spans="1:9" x14ac:dyDescent="0.25">
      <c r="A6496">
        <v>20006495</v>
      </c>
      <c r="B6496" s="1">
        <v>42501</v>
      </c>
      <c r="C6496" t="s">
        <v>31</v>
      </c>
      <c r="D6496">
        <v>3008</v>
      </c>
      <c r="E6496">
        <v>2620</v>
      </c>
      <c r="F6496" s="10">
        <v>4</v>
      </c>
      <c r="G6496">
        <f>VLOOKUP(D6496,产品表!$A$2:$F$13,5,FALSE)</f>
        <v>33</v>
      </c>
      <c r="H6496">
        <f>VLOOKUP(D6496,产品表!$A$2:$F$13,6,FALSE)</f>
        <v>41.25</v>
      </c>
      <c r="I6496">
        <f t="shared" si="101"/>
        <v>165</v>
      </c>
    </row>
    <row r="6497" spans="1:9" x14ac:dyDescent="0.25">
      <c r="A6497">
        <v>20006496</v>
      </c>
      <c r="B6497" s="1">
        <v>42501</v>
      </c>
      <c r="C6497" t="s">
        <v>10</v>
      </c>
      <c r="D6497">
        <v>3002</v>
      </c>
      <c r="E6497">
        <v>581</v>
      </c>
      <c r="F6497" s="10">
        <v>1</v>
      </c>
      <c r="G6497">
        <f>VLOOKUP(D6497,产品表!$A$2:$F$13,5,FALSE)</f>
        <v>29</v>
      </c>
      <c r="H6497">
        <f>VLOOKUP(D6497,产品表!$A$2:$F$13,6,FALSE)</f>
        <v>36.25</v>
      </c>
      <c r="I6497">
        <f t="shared" si="101"/>
        <v>36.25</v>
      </c>
    </row>
    <row r="6498" spans="1:9" x14ac:dyDescent="0.25">
      <c r="A6498">
        <v>20006497</v>
      </c>
      <c r="B6498" s="1">
        <v>42501</v>
      </c>
      <c r="C6498" t="s">
        <v>26</v>
      </c>
      <c r="D6498">
        <v>3009</v>
      </c>
      <c r="E6498">
        <v>2102</v>
      </c>
      <c r="F6498" s="10">
        <v>3</v>
      </c>
      <c r="G6498">
        <f>VLOOKUP(D6498,产品表!$A$2:$F$13,5,FALSE)</f>
        <v>31</v>
      </c>
      <c r="H6498">
        <f>VLOOKUP(D6498,产品表!$A$2:$F$13,6,FALSE)</f>
        <v>38.75</v>
      </c>
      <c r="I6498">
        <f t="shared" si="101"/>
        <v>116.25</v>
      </c>
    </row>
    <row r="6499" spans="1:9" x14ac:dyDescent="0.25">
      <c r="A6499">
        <v>20006498</v>
      </c>
      <c r="B6499" s="1">
        <v>42501</v>
      </c>
      <c r="C6499" t="s">
        <v>6</v>
      </c>
      <c r="D6499">
        <v>3008</v>
      </c>
      <c r="E6499">
        <v>145</v>
      </c>
      <c r="F6499" s="10">
        <v>4</v>
      </c>
      <c r="G6499">
        <f>VLOOKUP(D6499,产品表!$A$2:$F$13,5,FALSE)</f>
        <v>33</v>
      </c>
      <c r="H6499">
        <f>VLOOKUP(D6499,产品表!$A$2:$F$13,6,FALSE)</f>
        <v>41.25</v>
      </c>
      <c r="I6499">
        <f t="shared" si="101"/>
        <v>165</v>
      </c>
    </row>
    <row r="6500" spans="1:9" x14ac:dyDescent="0.25">
      <c r="A6500">
        <v>20006499</v>
      </c>
      <c r="B6500" s="1">
        <v>42501</v>
      </c>
      <c r="C6500" t="s">
        <v>7</v>
      </c>
      <c r="D6500">
        <v>3008</v>
      </c>
      <c r="E6500">
        <v>289</v>
      </c>
      <c r="F6500" s="10">
        <v>4</v>
      </c>
      <c r="G6500">
        <f>VLOOKUP(D6500,产品表!$A$2:$F$13,5,FALSE)</f>
        <v>33</v>
      </c>
      <c r="H6500">
        <f>VLOOKUP(D6500,产品表!$A$2:$F$13,6,FALSE)</f>
        <v>41.25</v>
      </c>
      <c r="I6500">
        <f t="shared" si="101"/>
        <v>165</v>
      </c>
    </row>
    <row r="6501" spans="1:9" x14ac:dyDescent="0.25">
      <c r="A6501">
        <v>20006500</v>
      </c>
      <c r="B6501" s="1">
        <v>42501</v>
      </c>
      <c r="C6501" t="s">
        <v>26</v>
      </c>
      <c r="D6501">
        <v>3007</v>
      </c>
      <c r="E6501">
        <v>2157</v>
      </c>
      <c r="F6501" s="10">
        <v>3</v>
      </c>
      <c r="G6501">
        <f>VLOOKUP(D6501,产品表!$A$2:$F$13,5,FALSE)</f>
        <v>35</v>
      </c>
      <c r="H6501">
        <f>VLOOKUP(D6501,产品表!$A$2:$F$13,6,FALSE)</f>
        <v>43.75</v>
      </c>
      <c r="I6501">
        <f t="shared" si="101"/>
        <v>131.25</v>
      </c>
    </row>
    <row r="6502" spans="1:9" x14ac:dyDescent="0.25">
      <c r="A6502">
        <v>20006501</v>
      </c>
      <c r="B6502" s="1">
        <v>42501</v>
      </c>
      <c r="C6502" t="s">
        <v>10</v>
      </c>
      <c r="D6502">
        <v>3008</v>
      </c>
      <c r="E6502">
        <v>513</v>
      </c>
      <c r="F6502" s="10">
        <v>1</v>
      </c>
      <c r="G6502">
        <f>VLOOKUP(D6502,产品表!$A$2:$F$13,5,FALSE)</f>
        <v>33</v>
      </c>
      <c r="H6502">
        <f>VLOOKUP(D6502,产品表!$A$2:$F$13,6,FALSE)</f>
        <v>41.25</v>
      </c>
      <c r="I6502">
        <f t="shared" si="101"/>
        <v>41.25</v>
      </c>
    </row>
    <row r="6503" spans="1:9" x14ac:dyDescent="0.25">
      <c r="A6503">
        <v>20006502</v>
      </c>
      <c r="B6503" s="1">
        <v>42501</v>
      </c>
      <c r="C6503" t="s">
        <v>10</v>
      </c>
      <c r="D6503">
        <v>3007</v>
      </c>
      <c r="E6503">
        <v>524</v>
      </c>
      <c r="F6503" s="10">
        <v>1</v>
      </c>
      <c r="G6503">
        <f>VLOOKUP(D6503,产品表!$A$2:$F$13,5,FALSE)</f>
        <v>35</v>
      </c>
      <c r="H6503">
        <f>VLOOKUP(D6503,产品表!$A$2:$F$13,6,FALSE)</f>
        <v>43.75</v>
      </c>
      <c r="I6503">
        <f t="shared" si="101"/>
        <v>43.75</v>
      </c>
    </row>
    <row r="6504" spans="1:9" x14ac:dyDescent="0.25">
      <c r="A6504">
        <v>20006503</v>
      </c>
      <c r="B6504" s="1">
        <v>42501</v>
      </c>
      <c r="C6504" t="s">
        <v>25</v>
      </c>
      <c r="D6504">
        <v>3007</v>
      </c>
      <c r="E6504">
        <v>2087</v>
      </c>
      <c r="F6504" s="10">
        <v>3</v>
      </c>
      <c r="G6504">
        <f>VLOOKUP(D6504,产品表!$A$2:$F$13,5,FALSE)</f>
        <v>35</v>
      </c>
      <c r="H6504">
        <f>VLOOKUP(D6504,产品表!$A$2:$F$13,6,FALSE)</f>
        <v>43.75</v>
      </c>
      <c r="I6504">
        <f t="shared" si="101"/>
        <v>131.25</v>
      </c>
    </row>
    <row r="6505" spans="1:9" x14ac:dyDescent="0.25">
      <c r="A6505">
        <v>20006504</v>
      </c>
      <c r="B6505" s="1">
        <v>42501</v>
      </c>
      <c r="C6505" t="s">
        <v>34</v>
      </c>
      <c r="D6505">
        <v>3007</v>
      </c>
      <c r="E6505">
        <v>2966</v>
      </c>
      <c r="F6505" s="10">
        <v>3</v>
      </c>
      <c r="G6505">
        <f>VLOOKUP(D6505,产品表!$A$2:$F$13,5,FALSE)</f>
        <v>35</v>
      </c>
      <c r="H6505">
        <f>VLOOKUP(D6505,产品表!$A$2:$F$13,6,FALSE)</f>
        <v>43.75</v>
      </c>
      <c r="I6505">
        <f t="shared" si="101"/>
        <v>131.25</v>
      </c>
    </row>
    <row r="6506" spans="1:9" x14ac:dyDescent="0.25">
      <c r="A6506">
        <v>20006505</v>
      </c>
      <c r="B6506" s="1">
        <v>42501</v>
      </c>
      <c r="C6506" t="s">
        <v>24</v>
      </c>
      <c r="D6506">
        <v>3001</v>
      </c>
      <c r="E6506">
        <v>1969</v>
      </c>
      <c r="F6506" s="10">
        <v>1</v>
      </c>
      <c r="G6506">
        <f>VLOOKUP(D6506,产品表!$A$2:$F$13,5,FALSE)</f>
        <v>32</v>
      </c>
      <c r="H6506">
        <f>VLOOKUP(D6506,产品表!$A$2:$F$13,6,FALSE)</f>
        <v>40</v>
      </c>
      <c r="I6506">
        <f t="shared" si="101"/>
        <v>40</v>
      </c>
    </row>
    <row r="6507" spans="1:9" x14ac:dyDescent="0.25">
      <c r="A6507">
        <v>20006506</v>
      </c>
      <c r="B6507" s="1">
        <v>42501</v>
      </c>
      <c r="C6507" t="s">
        <v>22</v>
      </c>
      <c r="D6507">
        <v>3004</v>
      </c>
      <c r="E6507">
        <v>1736</v>
      </c>
      <c r="F6507" s="10">
        <v>2</v>
      </c>
      <c r="G6507">
        <f>VLOOKUP(D6507,产品表!$A$2:$F$13,5,FALSE)</f>
        <v>35</v>
      </c>
      <c r="H6507">
        <f>VLOOKUP(D6507,产品表!$A$2:$F$13,6,FALSE)</f>
        <v>43.75</v>
      </c>
      <c r="I6507">
        <f t="shared" si="101"/>
        <v>87.5</v>
      </c>
    </row>
    <row r="6508" spans="1:9" x14ac:dyDescent="0.25">
      <c r="A6508">
        <v>20006507</v>
      </c>
      <c r="B6508" s="1">
        <v>42501</v>
      </c>
      <c r="C6508" t="s">
        <v>22</v>
      </c>
      <c r="D6508">
        <v>3005</v>
      </c>
      <c r="E6508">
        <v>1701</v>
      </c>
      <c r="F6508" s="10">
        <v>1</v>
      </c>
      <c r="G6508">
        <f>VLOOKUP(D6508,产品表!$A$2:$F$13,5,FALSE)</f>
        <v>33</v>
      </c>
      <c r="H6508">
        <f>VLOOKUP(D6508,产品表!$A$2:$F$13,6,FALSE)</f>
        <v>41.25</v>
      </c>
      <c r="I6508">
        <f t="shared" si="101"/>
        <v>41.25</v>
      </c>
    </row>
    <row r="6509" spans="1:9" x14ac:dyDescent="0.25">
      <c r="A6509">
        <v>20006508</v>
      </c>
      <c r="B6509" s="1">
        <v>42501</v>
      </c>
      <c r="C6509" t="s">
        <v>32</v>
      </c>
      <c r="D6509">
        <v>3003</v>
      </c>
      <c r="E6509">
        <v>2729</v>
      </c>
      <c r="F6509" s="10">
        <v>4</v>
      </c>
      <c r="G6509">
        <f>VLOOKUP(D6509,产品表!$A$2:$F$13,5,FALSE)</f>
        <v>24</v>
      </c>
      <c r="H6509">
        <f>VLOOKUP(D6509,产品表!$A$2:$F$13,6,FALSE)</f>
        <v>30</v>
      </c>
      <c r="I6509">
        <f t="shared" si="101"/>
        <v>120</v>
      </c>
    </row>
    <row r="6510" spans="1:9" x14ac:dyDescent="0.25">
      <c r="A6510">
        <v>20006509</v>
      </c>
      <c r="B6510" s="1">
        <v>42501</v>
      </c>
      <c r="C6510" t="s">
        <v>23</v>
      </c>
      <c r="D6510">
        <v>3008</v>
      </c>
      <c r="E6510">
        <v>1886</v>
      </c>
      <c r="F6510" s="10">
        <v>1</v>
      </c>
      <c r="G6510">
        <f>VLOOKUP(D6510,产品表!$A$2:$F$13,5,FALSE)</f>
        <v>33</v>
      </c>
      <c r="H6510">
        <f>VLOOKUP(D6510,产品表!$A$2:$F$13,6,FALSE)</f>
        <v>41.25</v>
      </c>
      <c r="I6510">
        <f t="shared" si="101"/>
        <v>41.25</v>
      </c>
    </row>
    <row r="6511" spans="1:9" x14ac:dyDescent="0.25">
      <c r="A6511">
        <v>20006510</v>
      </c>
      <c r="B6511" s="1">
        <v>42501</v>
      </c>
      <c r="C6511" t="s">
        <v>15</v>
      </c>
      <c r="D6511">
        <v>3009</v>
      </c>
      <c r="E6511">
        <v>1063</v>
      </c>
      <c r="F6511" s="10">
        <v>1</v>
      </c>
      <c r="G6511">
        <f>VLOOKUP(D6511,产品表!$A$2:$F$13,5,FALSE)</f>
        <v>31</v>
      </c>
      <c r="H6511">
        <f>VLOOKUP(D6511,产品表!$A$2:$F$13,6,FALSE)</f>
        <v>38.75</v>
      </c>
      <c r="I6511">
        <f t="shared" si="101"/>
        <v>38.75</v>
      </c>
    </row>
    <row r="6512" spans="1:9" x14ac:dyDescent="0.25">
      <c r="A6512">
        <v>20006511</v>
      </c>
      <c r="B6512" s="1">
        <v>42501</v>
      </c>
      <c r="C6512" t="s">
        <v>11</v>
      </c>
      <c r="D6512">
        <v>3008</v>
      </c>
      <c r="E6512">
        <v>637</v>
      </c>
      <c r="F6512" s="10">
        <v>1</v>
      </c>
      <c r="G6512">
        <f>VLOOKUP(D6512,产品表!$A$2:$F$13,5,FALSE)</f>
        <v>33</v>
      </c>
      <c r="H6512">
        <f>VLOOKUP(D6512,产品表!$A$2:$F$13,6,FALSE)</f>
        <v>41.25</v>
      </c>
      <c r="I6512">
        <f t="shared" si="101"/>
        <v>41.25</v>
      </c>
    </row>
    <row r="6513" spans="1:9" x14ac:dyDescent="0.25">
      <c r="A6513">
        <v>20006512</v>
      </c>
      <c r="B6513" s="1">
        <v>42501</v>
      </c>
      <c r="C6513" t="s">
        <v>11</v>
      </c>
      <c r="D6513">
        <v>3009</v>
      </c>
      <c r="E6513">
        <v>665</v>
      </c>
      <c r="F6513" s="10">
        <v>3</v>
      </c>
      <c r="G6513">
        <f>VLOOKUP(D6513,产品表!$A$2:$F$13,5,FALSE)</f>
        <v>31</v>
      </c>
      <c r="H6513">
        <f>VLOOKUP(D6513,产品表!$A$2:$F$13,6,FALSE)</f>
        <v>38.75</v>
      </c>
      <c r="I6513">
        <f t="shared" si="101"/>
        <v>116.25</v>
      </c>
    </row>
    <row r="6514" spans="1:9" x14ac:dyDescent="0.25">
      <c r="A6514">
        <v>20006513</v>
      </c>
      <c r="B6514" s="1">
        <v>42501</v>
      </c>
      <c r="C6514" t="s">
        <v>32</v>
      </c>
      <c r="D6514">
        <v>3004</v>
      </c>
      <c r="E6514">
        <v>2744</v>
      </c>
      <c r="F6514" s="10">
        <v>1</v>
      </c>
      <c r="G6514">
        <f>VLOOKUP(D6514,产品表!$A$2:$F$13,5,FALSE)</f>
        <v>35</v>
      </c>
      <c r="H6514">
        <f>VLOOKUP(D6514,产品表!$A$2:$F$13,6,FALSE)</f>
        <v>43.75</v>
      </c>
      <c r="I6514">
        <f t="shared" si="101"/>
        <v>43.75</v>
      </c>
    </row>
    <row r="6515" spans="1:9" x14ac:dyDescent="0.25">
      <c r="A6515">
        <v>20006514</v>
      </c>
      <c r="B6515" s="1">
        <v>42501</v>
      </c>
      <c r="C6515" t="s">
        <v>14</v>
      </c>
      <c r="D6515">
        <v>3008</v>
      </c>
      <c r="E6515">
        <v>986</v>
      </c>
      <c r="F6515" s="10">
        <v>1</v>
      </c>
      <c r="G6515">
        <f>VLOOKUP(D6515,产品表!$A$2:$F$13,5,FALSE)</f>
        <v>33</v>
      </c>
      <c r="H6515">
        <f>VLOOKUP(D6515,产品表!$A$2:$F$13,6,FALSE)</f>
        <v>41.25</v>
      </c>
      <c r="I6515">
        <f t="shared" si="101"/>
        <v>41.25</v>
      </c>
    </row>
    <row r="6516" spans="1:9" x14ac:dyDescent="0.25">
      <c r="A6516">
        <v>20006515</v>
      </c>
      <c r="B6516" s="1">
        <v>42501</v>
      </c>
      <c r="C6516" t="s">
        <v>28</v>
      </c>
      <c r="D6516">
        <v>3009</v>
      </c>
      <c r="E6516">
        <v>2332</v>
      </c>
      <c r="F6516" s="10">
        <v>2</v>
      </c>
      <c r="G6516">
        <f>VLOOKUP(D6516,产品表!$A$2:$F$13,5,FALSE)</f>
        <v>31</v>
      </c>
      <c r="H6516">
        <f>VLOOKUP(D6516,产品表!$A$2:$F$13,6,FALSE)</f>
        <v>38.75</v>
      </c>
      <c r="I6516">
        <f t="shared" si="101"/>
        <v>77.5</v>
      </c>
    </row>
    <row r="6517" spans="1:9" x14ac:dyDescent="0.25">
      <c r="A6517">
        <v>20006516</v>
      </c>
      <c r="B6517" s="1">
        <v>42501</v>
      </c>
      <c r="C6517" t="s">
        <v>20</v>
      </c>
      <c r="D6517">
        <v>3009</v>
      </c>
      <c r="E6517">
        <v>1520</v>
      </c>
      <c r="F6517" s="10">
        <v>4</v>
      </c>
      <c r="G6517">
        <f>VLOOKUP(D6517,产品表!$A$2:$F$13,5,FALSE)</f>
        <v>31</v>
      </c>
      <c r="H6517">
        <f>VLOOKUP(D6517,产品表!$A$2:$F$13,6,FALSE)</f>
        <v>38.75</v>
      </c>
      <c r="I6517">
        <f t="shared" si="101"/>
        <v>155</v>
      </c>
    </row>
    <row r="6518" spans="1:9" x14ac:dyDescent="0.25">
      <c r="A6518">
        <v>20006517</v>
      </c>
      <c r="B6518" s="1">
        <v>42501</v>
      </c>
      <c r="C6518" t="s">
        <v>19</v>
      </c>
      <c r="D6518">
        <v>3008</v>
      </c>
      <c r="E6518">
        <v>1433</v>
      </c>
      <c r="F6518" s="10">
        <v>4</v>
      </c>
      <c r="G6518">
        <f>VLOOKUP(D6518,产品表!$A$2:$F$13,5,FALSE)</f>
        <v>33</v>
      </c>
      <c r="H6518">
        <f>VLOOKUP(D6518,产品表!$A$2:$F$13,6,FALSE)</f>
        <v>41.25</v>
      </c>
      <c r="I6518">
        <f t="shared" si="101"/>
        <v>165</v>
      </c>
    </row>
    <row r="6519" spans="1:9" x14ac:dyDescent="0.25">
      <c r="A6519">
        <v>20006518</v>
      </c>
      <c r="B6519" s="1">
        <v>42501</v>
      </c>
      <c r="C6519" t="s">
        <v>13</v>
      </c>
      <c r="D6519">
        <v>3005</v>
      </c>
      <c r="E6519">
        <v>891</v>
      </c>
      <c r="F6519" s="10">
        <v>4</v>
      </c>
      <c r="G6519">
        <f>VLOOKUP(D6519,产品表!$A$2:$F$13,5,FALSE)</f>
        <v>33</v>
      </c>
      <c r="H6519">
        <f>VLOOKUP(D6519,产品表!$A$2:$F$13,6,FALSE)</f>
        <v>41.25</v>
      </c>
      <c r="I6519">
        <f t="shared" si="101"/>
        <v>165</v>
      </c>
    </row>
    <row r="6520" spans="1:9" x14ac:dyDescent="0.25">
      <c r="A6520">
        <v>20006519</v>
      </c>
      <c r="B6520" s="1">
        <v>42501</v>
      </c>
      <c r="C6520" t="s">
        <v>15</v>
      </c>
      <c r="D6520">
        <v>3003</v>
      </c>
      <c r="E6520">
        <v>1073</v>
      </c>
      <c r="F6520" s="10">
        <v>3</v>
      </c>
      <c r="G6520">
        <f>VLOOKUP(D6520,产品表!$A$2:$F$13,5,FALSE)</f>
        <v>24</v>
      </c>
      <c r="H6520">
        <f>VLOOKUP(D6520,产品表!$A$2:$F$13,6,FALSE)</f>
        <v>30</v>
      </c>
      <c r="I6520">
        <f t="shared" si="101"/>
        <v>90</v>
      </c>
    </row>
    <row r="6521" spans="1:9" x14ac:dyDescent="0.25">
      <c r="A6521">
        <v>20006520</v>
      </c>
      <c r="B6521" s="1">
        <v>42501</v>
      </c>
      <c r="C6521" t="s">
        <v>33</v>
      </c>
      <c r="D6521">
        <v>3005</v>
      </c>
      <c r="E6521">
        <v>2860</v>
      </c>
      <c r="F6521" s="10">
        <v>1</v>
      </c>
      <c r="G6521">
        <f>VLOOKUP(D6521,产品表!$A$2:$F$13,5,FALSE)</f>
        <v>33</v>
      </c>
      <c r="H6521">
        <f>VLOOKUP(D6521,产品表!$A$2:$F$13,6,FALSE)</f>
        <v>41.25</v>
      </c>
      <c r="I6521">
        <f t="shared" si="101"/>
        <v>41.25</v>
      </c>
    </row>
    <row r="6522" spans="1:9" x14ac:dyDescent="0.25">
      <c r="A6522">
        <v>20006521</v>
      </c>
      <c r="B6522" s="1">
        <v>42501</v>
      </c>
      <c r="C6522" t="s">
        <v>33</v>
      </c>
      <c r="D6522">
        <v>3008</v>
      </c>
      <c r="E6522">
        <v>2802</v>
      </c>
      <c r="F6522" s="10">
        <v>1</v>
      </c>
      <c r="G6522">
        <f>VLOOKUP(D6522,产品表!$A$2:$F$13,5,FALSE)</f>
        <v>33</v>
      </c>
      <c r="H6522">
        <f>VLOOKUP(D6522,产品表!$A$2:$F$13,6,FALSE)</f>
        <v>41.25</v>
      </c>
      <c r="I6522">
        <f t="shared" si="101"/>
        <v>41.25</v>
      </c>
    </row>
    <row r="6523" spans="1:9" x14ac:dyDescent="0.25">
      <c r="A6523">
        <v>20006522</v>
      </c>
      <c r="B6523" s="1">
        <v>42501</v>
      </c>
      <c r="C6523" t="s">
        <v>25</v>
      </c>
      <c r="D6523">
        <v>3008</v>
      </c>
      <c r="E6523">
        <v>2014</v>
      </c>
      <c r="F6523" s="10">
        <v>2</v>
      </c>
      <c r="G6523">
        <f>VLOOKUP(D6523,产品表!$A$2:$F$13,5,FALSE)</f>
        <v>33</v>
      </c>
      <c r="H6523">
        <f>VLOOKUP(D6523,产品表!$A$2:$F$13,6,FALSE)</f>
        <v>41.25</v>
      </c>
      <c r="I6523">
        <f t="shared" si="101"/>
        <v>82.5</v>
      </c>
    </row>
    <row r="6524" spans="1:9" x14ac:dyDescent="0.25">
      <c r="A6524">
        <v>20006523</v>
      </c>
      <c r="B6524" s="1">
        <v>42501</v>
      </c>
      <c r="C6524" t="s">
        <v>33</v>
      </c>
      <c r="D6524">
        <v>3008</v>
      </c>
      <c r="E6524">
        <v>2889</v>
      </c>
      <c r="F6524" s="10">
        <v>1</v>
      </c>
      <c r="G6524">
        <f>VLOOKUP(D6524,产品表!$A$2:$F$13,5,FALSE)</f>
        <v>33</v>
      </c>
      <c r="H6524">
        <f>VLOOKUP(D6524,产品表!$A$2:$F$13,6,FALSE)</f>
        <v>41.25</v>
      </c>
      <c r="I6524">
        <f t="shared" si="101"/>
        <v>41.25</v>
      </c>
    </row>
    <row r="6525" spans="1:9" x14ac:dyDescent="0.25">
      <c r="A6525">
        <v>20006524</v>
      </c>
      <c r="B6525" s="1">
        <v>42501</v>
      </c>
      <c r="C6525" t="s">
        <v>13</v>
      </c>
      <c r="D6525">
        <v>3008</v>
      </c>
      <c r="E6525">
        <v>846</v>
      </c>
      <c r="F6525" s="10">
        <v>1</v>
      </c>
      <c r="G6525">
        <f>VLOOKUP(D6525,产品表!$A$2:$F$13,5,FALSE)</f>
        <v>33</v>
      </c>
      <c r="H6525">
        <f>VLOOKUP(D6525,产品表!$A$2:$F$13,6,FALSE)</f>
        <v>41.25</v>
      </c>
      <c r="I6525">
        <f t="shared" si="101"/>
        <v>41.25</v>
      </c>
    </row>
    <row r="6526" spans="1:9" x14ac:dyDescent="0.25">
      <c r="A6526">
        <v>20006525</v>
      </c>
      <c r="B6526" s="1">
        <v>42501</v>
      </c>
      <c r="C6526" t="s">
        <v>33</v>
      </c>
      <c r="D6526">
        <v>3008</v>
      </c>
      <c r="E6526">
        <v>2825</v>
      </c>
      <c r="F6526" s="10">
        <v>1</v>
      </c>
      <c r="G6526">
        <f>VLOOKUP(D6526,产品表!$A$2:$F$13,5,FALSE)</f>
        <v>33</v>
      </c>
      <c r="H6526">
        <f>VLOOKUP(D6526,产品表!$A$2:$F$13,6,FALSE)</f>
        <v>41.25</v>
      </c>
      <c r="I6526">
        <f t="shared" si="101"/>
        <v>41.25</v>
      </c>
    </row>
    <row r="6527" spans="1:9" x14ac:dyDescent="0.25">
      <c r="A6527">
        <v>20006526</v>
      </c>
      <c r="B6527" s="1">
        <v>42501</v>
      </c>
      <c r="C6527" t="s">
        <v>33</v>
      </c>
      <c r="D6527">
        <v>3008</v>
      </c>
      <c r="E6527">
        <v>2879</v>
      </c>
      <c r="F6527" s="10">
        <v>2</v>
      </c>
      <c r="G6527">
        <f>VLOOKUP(D6527,产品表!$A$2:$F$13,5,FALSE)</f>
        <v>33</v>
      </c>
      <c r="H6527">
        <f>VLOOKUP(D6527,产品表!$A$2:$F$13,6,FALSE)</f>
        <v>41.25</v>
      </c>
      <c r="I6527">
        <f t="shared" si="101"/>
        <v>82.5</v>
      </c>
    </row>
    <row r="6528" spans="1:9" x14ac:dyDescent="0.25">
      <c r="A6528">
        <v>20006527</v>
      </c>
      <c r="B6528" s="1">
        <v>42501</v>
      </c>
      <c r="C6528" t="s">
        <v>31</v>
      </c>
      <c r="D6528">
        <v>3009</v>
      </c>
      <c r="E6528">
        <v>2655</v>
      </c>
      <c r="F6528" s="10">
        <v>1</v>
      </c>
      <c r="G6528">
        <f>VLOOKUP(D6528,产品表!$A$2:$F$13,5,FALSE)</f>
        <v>31</v>
      </c>
      <c r="H6528">
        <f>VLOOKUP(D6528,产品表!$A$2:$F$13,6,FALSE)</f>
        <v>38.75</v>
      </c>
      <c r="I6528">
        <f t="shared" si="101"/>
        <v>38.75</v>
      </c>
    </row>
    <row r="6529" spans="1:9" x14ac:dyDescent="0.25">
      <c r="A6529">
        <v>20006528</v>
      </c>
      <c r="B6529" s="1">
        <v>42501</v>
      </c>
      <c r="C6529" t="s">
        <v>10</v>
      </c>
      <c r="D6529">
        <v>3009</v>
      </c>
      <c r="E6529">
        <v>563</v>
      </c>
      <c r="F6529" s="10">
        <v>1</v>
      </c>
      <c r="G6529">
        <f>VLOOKUP(D6529,产品表!$A$2:$F$13,5,FALSE)</f>
        <v>31</v>
      </c>
      <c r="H6529">
        <f>VLOOKUP(D6529,产品表!$A$2:$F$13,6,FALSE)</f>
        <v>38.75</v>
      </c>
      <c r="I6529">
        <f t="shared" si="101"/>
        <v>38.75</v>
      </c>
    </row>
    <row r="6530" spans="1:9" x14ac:dyDescent="0.25">
      <c r="A6530">
        <v>20006529</v>
      </c>
      <c r="B6530" s="1">
        <v>42501</v>
      </c>
      <c r="C6530" t="s">
        <v>25</v>
      </c>
      <c r="D6530">
        <v>3011</v>
      </c>
      <c r="E6530">
        <v>2068</v>
      </c>
      <c r="F6530" s="10">
        <v>4</v>
      </c>
      <c r="G6530">
        <f>VLOOKUP(D6530,产品表!$A$2:$F$13,5,FALSE)</f>
        <v>34</v>
      </c>
      <c r="H6530">
        <f>VLOOKUP(D6530,产品表!$A$2:$F$13,6,FALSE)</f>
        <v>42.5</v>
      </c>
      <c r="I6530">
        <f t="shared" si="101"/>
        <v>170</v>
      </c>
    </row>
    <row r="6531" spans="1:9" x14ac:dyDescent="0.25">
      <c r="A6531">
        <v>20006530</v>
      </c>
      <c r="B6531" s="1">
        <v>42501</v>
      </c>
      <c r="C6531" t="s">
        <v>8</v>
      </c>
      <c r="D6531">
        <v>3007</v>
      </c>
      <c r="E6531">
        <v>356</v>
      </c>
      <c r="F6531" s="10">
        <v>1</v>
      </c>
      <c r="G6531">
        <f>VLOOKUP(D6531,产品表!$A$2:$F$13,5,FALSE)</f>
        <v>35</v>
      </c>
      <c r="H6531">
        <f>VLOOKUP(D6531,产品表!$A$2:$F$13,6,FALSE)</f>
        <v>43.75</v>
      </c>
      <c r="I6531">
        <f t="shared" ref="I6531:I6594" si="102">H6531*F6531</f>
        <v>43.75</v>
      </c>
    </row>
    <row r="6532" spans="1:9" x14ac:dyDescent="0.25">
      <c r="A6532">
        <v>20006531</v>
      </c>
      <c r="B6532" s="1">
        <v>42501</v>
      </c>
      <c r="C6532" t="s">
        <v>8</v>
      </c>
      <c r="D6532">
        <v>3002</v>
      </c>
      <c r="E6532">
        <v>366</v>
      </c>
      <c r="F6532" s="10">
        <v>1</v>
      </c>
      <c r="G6532">
        <f>VLOOKUP(D6532,产品表!$A$2:$F$13,5,FALSE)</f>
        <v>29</v>
      </c>
      <c r="H6532">
        <f>VLOOKUP(D6532,产品表!$A$2:$F$13,6,FALSE)</f>
        <v>36.25</v>
      </c>
      <c r="I6532">
        <f t="shared" si="102"/>
        <v>36.25</v>
      </c>
    </row>
    <row r="6533" spans="1:9" x14ac:dyDescent="0.25">
      <c r="A6533">
        <v>20006532</v>
      </c>
      <c r="B6533" s="1">
        <v>42501</v>
      </c>
      <c r="C6533" t="s">
        <v>17</v>
      </c>
      <c r="D6533">
        <v>3011</v>
      </c>
      <c r="E6533">
        <v>1250</v>
      </c>
      <c r="F6533" s="10">
        <v>4</v>
      </c>
      <c r="G6533">
        <f>VLOOKUP(D6533,产品表!$A$2:$F$13,5,FALSE)</f>
        <v>34</v>
      </c>
      <c r="H6533">
        <f>VLOOKUP(D6533,产品表!$A$2:$F$13,6,FALSE)</f>
        <v>42.5</v>
      </c>
      <c r="I6533">
        <f t="shared" si="102"/>
        <v>170</v>
      </c>
    </row>
    <row r="6534" spans="1:9" x14ac:dyDescent="0.25">
      <c r="A6534">
        <v>20006533</v>
      </c>
      <c r="B6534" s="1">
        <v>42501</v>
      </c>
      <c r="C6534" t="s">
        <v>22</v>
      </c>
      <c r="D6534">
        <v>3005</v>
      </c>
      <c r="E6534">
        <v>1764</v>
      </c>
      <c r="F6534" s="10">
        <v>1</v>
      </c>
      <c r="G6534">
        <f>VLOOKUP(D6534,产品表!$A$2:$F$13,5,FALSE)</f>
        <v>33</v>
      </c>
      <c r="H6534">
        <f>VLOOKUP(D6534,产品表!$A$2:$F$13,6,FALSE)</f>
        <v>41.25</v>
      </c>
      <c r="I6534">
        <f t="shared" si="102"/>
        <v>41.25</v>
      </c>
    </row>
    <row r="6535" spans="1:9" x14ac:dyDescent="0.25">
      <c r="A6535">
        <v>20006534</v>
      </c>
      <c r="B6535" s="1">
        <v>42501</v>
      </c>
      <c r="C6535" t="s">
        <v>34</v>
      </c>
      <c r="D6535">
        <v>3011</v>
      </c>
      <c r="E6535">
        <v>2997</v>
      </c>
      <c r="F6535" s="10">
        <v>1</v>
      </c>
      <c r="G6535">
        <f>VLOOKUP(D6535,产品表!$A$2:$F$13,5,FALSE)</f>
        <v>34</v>
      </c>
      <c r="H6535">
        <f>VLOOKUP(D6535,产品表!$A$2:$F$13,6,FALSE)</f>
        <v>42.5</v>
      </c>
      <c r="I6535">
        <f t="shared" si="102"/>
        <v>42.5</v>
      </c>
    </row>
    <row r="6536" spans="1:9" x14ac:dyDescent="0.25">
      <c r="A6536">
        <v>20006535</v>
      </c>
      <c r="B6536" s="1">
        <v>42501</v>
      </c>
      <c r="C6536" t="s">
        <v>15</v>
      </c>
      <c r="D6536">
        <v>3006</v>
      </c>
      <c r="E6536">
        <v>1019</v>
      </c>
      <c r="F6536" s="10">
        <v>1</v>
      </c>
      <c r="G6536">
        <f>VLOOKUP(D6536,产品表!$A$2:$F$13,5,FALSE)</f>
        <v>31</v>
      </c>
      <c r="H6536">
        <f>VLOOKUP(D6536,产品表!$A$2:$F$13,6,FALSE)</f>
        <v>38.75</v>
      </c>
      <c r="I6536">
        <f t="shared" si="102"/>
        <v>38.75</v>
      </c>
    </row>
    <row r="6537" spans="1:9" x14ac:dyDescent="0.25">
      <c r="A6537">
        <v>20006536</v>
      </c>
      <c r="B6537" s="1">
        <v>42501</v>
      </c>
      <c r="C6537" t="s">
        <v>33</v>
      </c>
      <c r="D6537">
        <v>3004</v>
      </c>
      <c r="E6537">
        <v>2804</v>
      </c>
      <c r="F6537" s="10">
        <v>3</v>
      </c>
      <c r="G6537">
        <f>VLOOKUP(D6537,产品表!$A$2:$F$13,5,FALSE)</f>
        <v>35</v>
      </c>
      <c r="H6537">
        <f>VLOOKUP(D6537,产品表!$A$2:$F$13,6,FALSE)</f>
        <v>43.75</v>
      </c>
      <c r="I6537">
        <f t="shared" si="102"/>
        <v>131.25</v>
      </c>
    </row>
    <row r="6538" spans="1:9" x14ac:dyDescent="0.25">
      <c r="A6538">
        <v>20006537</v>
      </c>
      <c r="B6538" s="1">
        <v>42501</v>
      </c>
      <c r="C6538" t="s">
        <v>15</v>
      </c>
      <c r="D6538">
        <v>3007</v>
      </c>
      <c r="E6538">
        <v>1012</v>
      </c>
      <c r="F6538" s="10">
        <v>2</v>
      </c>
      <c r="G6538">
        <f>VLOOKUP(D6538,产品表!$A$2:$F$13,5,FALSE)</f>
        <v>35</v>
      </c>
      <c r="H6538">
        <f>VLOOKUP(D6538,产品表!$A$2:$F$13,6,FALSE)</f>
        <v>43.75</v>
      </c>
      <c r="I6538">
        <f t="shared" si="102"/>
        <v>87.5</v>
      </c>
    </row>
    <row r="6539" spans="1:9" x14ac:dyDescent="0.25">
      <c r="A6539">
        <v>20006538</v>
      </c>
      <c r="B6539" s="1">
        <v>42501</v>
      </c>
      <c r="C6539" t="s">
        <v>25</v>
      </c>
      <c r="D6539">
        <v>3004</v>
      </c>
      <c r="E6539">
        <v>2084</v>
      </c>
      <c r="F6539" s="10">
        <v>3</v>
      </c>
      <c r="G6539">
        <f>VLOOKUP(D6539,产品表!$A$2:$F$13,5,FALSE)</f>
        <v>35</v>
      </c>
      <c r="H6539">
        <f>VLOOKUP(D6539,产品表!$A$2:$F$13,6,FALSE)</f>
        <v>43.75</v>
      </c>
      <c r="I6539">
        <f t="shared" si="102"/>
        <v>131.25</v>
      </c>
    </row>
    <row r="6540" spans="1:9" x14ac:dyDescent="0.25">
      <c r="A6540">
        <v>20006539</v>
      </c>
      <c r="B6540" s="1">
        <v>42501</v>
      </c>
      <c r="C6540" t="s">
        <v>9</v>
      </c>
      <c r="D6540">
        <v>3004</v>
      </c>
      <c r="E6540">
        <v>481</v>
      </c>
      <c r="F6540" s="10">
        <v>2</v>
      </c>
      <c r="G6540">
        <f>VLOOKUP(D6540,产品表!$A$2:$F$13,5,FALSE)</f>
        <v>35</v>
      </c>
      <c r="H6540">
        <f>VLOOKUP(D6540,产品表!$A$2:$F$13,6,FALSE)</f>
        <v>43.75</v>
      </c>
      <c r="I6540">
        <f t="shared" si="102"/>
        <v>87.5</v>
      </c>
    </row>
    <row r="6541" spans="1:9" x14ac:dyDescent="0.25">
      <c r="A6541">
        <v>20006540</v>
      </c>
      <c r="B6541" s="1">
        <v>42501</v>
      </c>
      <c r="C6541" t="s">
        <v>28</v>
      </c>
      <c r="D6541">
        <v>3004</v>
      </c>
      <c r="E6541">
        <v>2335</v>
      </c>
      <c r="F6541" s="10">
        <v>1</v>
      </c>
      <c r="G6541">
        <f>VLOOKUP(D6541,产品表!$A$2:$F$13,5,FALSE)</f>
        <v>35</v>
      </c>
      <c r="H6541">
        <f>VLOOKUP(D6541,产品表!$A$2:$F$13,6,FALSE)</f>
        <v>43.75</v>
      </c>
      <c r="I6541">
        <f t="shared" si="102"/>
        <v>43.75</v>
      </c>
    </row>
    <row r="6542" spans="1:9" x14ac:dyDescent="0.25">
      <c r="A6542">
        <v>20006541</v>
      </c>
      <c r="B6542" s="1">
        <v>42501</v>
      </c>
      <c r="C6542" t="s">
        <v>17</v>
      </c>
      <c r="D6542">
        <v>3005</v>
      </c>
      <c r="E6542">
        <v>1262</v>
      </c>
      <c r="F6542" s="10">
        <v>2</v>
      </c>
      <c r="G6542">
        <f>VLOOKUP(D6542,产品表!$A$2:$F$13,5,FALSE)</f>
        <v>33</v>
      </c>
      <c r="H6542">
        <f>VLOOKUP(D6542,产品表!$A$2:$F$13,6,FALSE)</f>
        <v>41.25</v>
      </c>
      <c r="I6542">
        <f t="shared" si="102"/>
        <v>82.5</v>
      </c>
    </row>
    <row r="6543" spans="1:9" x14ac:dyDescent="0.25">
      <c r="A6543">
        <v>20006542</v>
      </c>
      <c r="B6543" s="1">
        <v>42501</v>
      </c>
      <c r="C6543" t="s">
        <v>18</v>
      </c>
      <c r="D6543">
        <v>3006</v>
      </c>
      <c r="E6543">
        <v>1312</v>
      </c>
      <c r="F6543" s="10">
        <v>2</v>
      </c>
      <c r="G6543">
        <f>VLOOKUP(D6543,产品表!$A$2:$F$13,5,FALSE)</f>
        <v>31</v>
      </c>
      <c r="H6543">
        <f>VLOOKUP(D6543,产品表!$A$2:$F$13,6,FALSE)</f>
        <v>38.75</v>
      </c>
      <c r="I6543">
        <f t="shared" si="102"/>
        <v>77.5</v>
      </c>
    </row>
    <row r="6544" spans="1:9" x14ac:dyDescent="0.25">
      <c r="A6544">
        <v>20006543</v>
      </c>
      <c r="B6544" s="1">
        <v>42501</v>
      </c>
      <c r="C6544" t="s">
        <v>15</v>
      </c>
      <c r="D6544">
        <v>3008</v>
      </c>
      <c r="E6544">
        <v>1094</v>
      </c>
      <c r="F6544" s="10">
        <v>2</v>
      </c>
      <c r="G6544">
        <f>VLOOKUP(D6544,产品表!$A$2:$F$13,5,FALSE)</f>
        <v>33</v>
      </c>
      <c r="H6544">
        <f>VLOOKUP(D6544,产品表!$A$2:$F$13,6,FALSE)</f>
        <v>41.25</v>
      </c>
      <c r="I6544">
        <f t="shared" si="102"/>
        <v>82.5</v>
      </c>
    </row>
    <row r="6545" spans="1:9" x14ac:dyDescent="0.25">
      <c r="A6545">
        <v>20006544</v>
      </c>
      <c r="B6545" s="1">
        <v>42501</v>
      </c>
      <c r="C6545" t="s">
        <v>10</v>
      </c>
      <c r="D6545">
        <v>3006</v>
      </c>
      <c r="E6545">
        <v>574</v>
      </c>
      <c r="F6545" s="10">
        <v>1</v>
      </c>
      <c r="G6545">
        <f>VLOOKUP(D6545,产品表!$A$2:$F$13,5,FALSE)</f>
        <v>31</v>
      </c>
      <c r="H6545">
        <f>VLOOKUP(D6545,产品表!$A$2:$F$13,6,FALSE)</f>
        <v>38.75</v>
      </c>
      <c r="I6545">
        <f t="shared" si="102"/>
        <v>38.75</v>
      </c>
    </row>
    <row r="6546" spans="1:9" x14ac:dyDescent="0.25">
      <c r="A6546">
        <v>20006545</v>
      </c>
      <c r="B6546" s="1">
        <v>42501</v>
      </c>
      <c r="C6546" t="s">
        <v>19</v>
      </c>
      <c r="D6546">
        <v>3006</v>
      </c>
      <c r="E6546">
        <v>1484</v>
      </c>
      <c r="F6546" s="10">
        <v>1</v>
      </c>
      <c r="G6546">
        <f>VLOOKUP(D6546,产品表!$A$2:$F$13,5,FALSE)</f>
        <v>31</v>
      </c>
      <c r="H6546">
        <f>VLOOKUP(D6546,产品表!$A$2:$F$13,6,FALSE)</f>
        <v>38.75</v>
      </c>
      <c r="I6546">
        <f t="shared" si="102"/>
        <v>38.75</v>
      </c>
    </row>
    <row r="6547" spans="1:9" x14ac:dyDescent="0.25">
      <c r="A6547">
        <v>20006546</v>
      </c>
      <c r="B6547" s="1">
        <v>42501</v>
      </c>
      <c r="C6547" t="s">
        <v>25</v>
      </c>
      <c r="D6547">
        <v>3005</v>
      </c>
      <c r="E6547">
        <v>2040</v>
      </c>
      <c r="F6547" s="10">
        <v>2</v>
      </c>
      <c r="G6547">
        <f>VLOOKUP(D6547,产品表!$A$2:$F$13,5,FALSE)</f>
        <v>33</v>
      </c>
      <c r="H6547">
        <f>VLOOKUP(D6547,产品表!$A$2:$F$13,6,FALSE)</f>
        <v>41.25</v>
      </c>
      <c r="I6547">
        <f t="shared" si="102"/>
        <v>82.5</v>
      </c>
    </row>
    <row r="6548" spans="1:9" x14ac:dyDescent="0.25">
      <c r="A6548">
        <v>20006547</v>
      </c>
      <c r="B6548" s="1">
        <v>42501</v>
      </c>
      <c r="C6548" t="s">
        <v>33</v>
      </c>
      <c r="D6548">
        <v>3005</v>
      </c>
      <c r="E6548">
        <v>2824</v>
      </c>
      <c r="F6548" s="10">
        <v>1</v>
      </c>
      <c r="G6548">
        <f>VLOOKUP(D6548,产品表!$A$2:$F$13,5,FALSE)</f>
        <v>33</v>
      </c>
      <c r="H6548">
        <f>VLOOKUP(D6548,产品表!$A$2:$F$13,6,FALSE)</f>
        <v>41.25</v>
      </c>
      <c r="I6548">
        <f t="shared" si="102"/>
        <v>41.25</v>
      </c>
    </row>
    <row r="6549" spans="1:9" x14ac:dyDescent="0.25">
      <c r="A6549">
        <v>20006548</v>
      </c>
      <c r="B6549" s="1">
        <v>42501</v>
      </c>
      <c r="C6549" t="s">
        <v>31</v>
      </c>
      <c r="D6549">
        <v>3006</v>
      </c>
      <c r="E6549">
        <v>2626</v>
      </c>
      <c r="F6549" s="10">
        <v>1</v>
      </c>
      <c r="G6549">
        <f>VLOOKUP(D6549,产品表!$A$2:$F$13,5,FALSE)</f>
        <v>31</v>
      </c>
      <c r="H6549">
        <f>VLOOKUP(D6549,产品表!$A$2:$F$13,6,FALSE)</f>
        <v>38.75</v>
      </c>
      <c r="I6549">
        <f t="shared" si="102"/>
        <v>38.75</v>
      </c>
    </row>
    <row r="6550" spans="1:9" x14ac:dyDescent="0.25">
      <c r="A6550">
        <v>20006549</v>
      </c>
      <c r="B6550" s="1">
        <v>42501</v>
      </c>
      <c r="C6550" t="s">
        <v>22</v>
      </c>
      <c r="D6550">
        <v>3005</v>
      </c>
      <c r="E6550">
        <v>1767</v>
      </c>
      <c r="F6550" s="10">
        <v>1</v>
      </c>
      <c r="G6550">
        <f>VLOOKUP(D6550,产品表!$A$2:$F$13,5,FALSE)</f>
        <v>33</v>
      </c>
      <c r="H6550">
        <f>VLOOKUP(D6550,产品表!$A$2:$F$13,6,FALSE)</f>
        <v>41.25</v>
      </c>
      <c r="I6550">
        <f t="shared" si="102"/>
        <v>41.25</v>
      </c>
    </row>
    <row r="6551" spans="1:9" x14ac:dyDescent="0.25">
      <c r="A6551">
        <v>20006550</v>
      </c>
      <c r="B6551" s="1">
        <v>42501</v>
      </c>
      <c r="C6551" t="s">
        <v>6</v>
      </c>
      <c r="D6551">
        <v>3009</v>
      </c>
      <c r="E6551">
        <v>194</v>
      </c>
      <c r="F6551" s="10">
        <v>2</v>
      </c>
      <c r="G6551">
        <f>VLOOKUP(D6551,产品表!$A$2:$F$13,5,FALSE)</f>
        <v>31</v>
      </c>
      <c r="H6551">
        <f>VLOOKUP(D6551,产品表!$A$2:$F$13,6,FALSE)</f>
        <v>38.75</v>
      </c>
      <c r="I6551">
        <f t="shared" si="102"/>
        <v>77.5</v>
      </c>
    </row>
    <row r="6552" spans="1:9" x14ac:dyDescent="0.25">
      <c r="A6552">
        <v>20006551</v>
      </c>
      <c r="B6552" s="1">
        <v>42501</v>
      </c>
      <c r="C6552" t="s">
        <v>33</v>
      </c>
      <c r="D6552">
        <v>3006</v>
      </c>
      <c r="E6552">
        <v>2806</v>
      </c>
      <c r="F6552" s="10">
        <v>2</v>
      </c>
      <c r="G6552">
        <f>VLOOKUP(D6552,产品表!$A$2:$F$13,5,FALSE)</f>
        <v>31</v>
      </c>
      <c r="H6552">
        <f>VLOOKUP(D6552,产品表!$A$2:$F$13,6,FALSE)</f>
        <v>38.75</v>
      </c>
      <c r="I6552">
        <f t="shared" si="102"/>
        <v>77.5</v>
      </c>
    </row>
    <row r="6553" spans="1:9" x14ac:dyDescent="0.25">
      <c r="A6553">
        <v>20006552</v>
      </c>
      <c r="B6553" s="1">
        <v>42501</v>
      </c>
      <c r="C6553" t="s">
        <v>18</v>
      </c>
      <c r="D6553">
        <v>3009</v>
      </c>
      <c r="E6553">
        <v>1353</v>
      </c>
      <c r="F6553" s="10">
        <v>3</v>
      </c>
      <c r="G6553">
        <f>VLOOKUP(D6553,产品表!$A$2:$F$13,5,FALSE)</f>
        <v>31</v>
      </c>
      <c r="H6553">
        <f>VLOOKUP(D6553,产品表!$A$2:$F$13,6,FALSE)</f>
        <v>38.75</v>
      </c>
      <c r="I6553">
        <f t="shared" si="102"/>
        <v>116.25</v>
      </c>
    </row>
    <row r="6554" spans="1:9" x14ac:dyDescent="0.25">
      <c r="A6554">
        <v>20006553</v>
      </c>
      <c r="B6554" s="1">
        <v>42501</v>
      </c>
      <c r="C6554" t="s">
        <v>15</v>
      </c>
      <c r="D6554">
        <v>3009</v>
      </c>
      <c r="E6554">
        <v>1011</v>
      </c>
      <c r="F6554" s="10">
        <v>1</v>
      </c>
      <c r="G6554">
        <f>VLOOKUP(D6554,产品表!$A$2:$F$13,5,FALSE)</f>
        <v>31</v>
      </c>
      <c r="H6554">
        <f>VLOOKUP(D6554,产品表!$A$2:$F$13,6,FALSE)</f>
        <v>38.75</v>
      </c>
      <c r="I6554">
        <f t="shared" si="102"/>
        <v>38.75</v>
      </c>
    </row>
    <row r="6555" spans="1:9" x14ac:dyDescent="0.25">
      <c r="A6555">
        <v>20006554</v>
      </c>
      <c r="B6555" s="1">
        <v>42501</v>
      </c>
      <c r="C6555" t="s">
        <v>9</v>
      </c>
      <c r="D6555">
        <v>3005</v>
      </c>
      <c r="E6555">
        <v>405</v>
      </c>
      <c r="F6555" s="10">
        <v>1</v>
      </c>
      <c r="G6555">
        <f>VLOOKUP(D6555,产品表!$A$2:$F$13,5,FALSE)</f>
        <v>33</v>
      </c>
      <c r="H6555">
        <f>VLOOKUP(D6555,产品表!$A$2:$F$13,6,FALSE)</f>
        <v>41.25</v>
      </c>
      <c r="I6555">
        <f t="shared" si="102"/>
        <v>41.25</v>
      </c>
    </row>
    <row r="6556" spans="1:9" x14ac:dyDescent="0.25">
      <c r="A6556">
        <v>20006555</v>
      </c>
      <c r="B6556" s="1">
        <v>42501</v>
      </c>
      <c r="C6556" t="s">
        <v>27</v>
      </c>
      <c r="D6556">
        <v>3005</v>
      </c>
      <c r="E6556">
        <v>2284</v>
      </c>
      <c r="F6556" s="10">
        <v>2</v>
      </c>
      <c r="G6556">
        <f>VLOOKUP(D6556,产品表!$A$2:$F$13,5,FALSE)</f>
        <v>33</v>
      </c>
      <c r="H6556">
        <f>VLOOKUP(D6556,产品表!$A$2:$F$13,6,FALSE)</f>
        <v>41.25</v>
      </c>
      <c r="I6556">
        <f t="shared" si="102"/>
        <v>82.5</v>
      </c>
    </row>
    <row r="6557" spans="1:9" x14ac:dyDescent="0.25">
      <c r="A6557">
        <v>20006556</v>
      </c>
      <c r="B6557" s="1">
        <v>42501</v>
      </c>
      <c r="C6557" t="s">
        <v>12</v>
      </c>
      <c r="D6557">
        <v>3005</v>
      </c>
      <c r="E6557">
        <v>798</v>
      </c>
      <c r="F6557" s="10">
        <v>1</v>
      </c>
      <c r="G6557">
        <f>VLOOKUP(D6557,产品表!$A$2:$F$13,5,FALSE)</f>
        <v>33</v>
      </c>
      <c r="H6557">
        <f>VLOOKUP(D6557,产品表!$A$2:$F$13,6,FALSE)</f>
        <v>41.25</v>
      </c>
      <c r="I6557">
        <f t="shared" si="102"/>
        <v>41.25</v>
      </c>
    </row>
    <row r="6558" spans="1:9" x14ac:dyDescent="0.25">
      <c r="A6558">
        <v>20006557</v>
      </c>
      <c r="B6558" s="1">
        <v>42501</v>
      </c>
      <c r="C6558" t="s">
        <v>15</v>
      </c>
      <c r="D6558">
        <v>3005</v>
      </c>
      <c r="E6558">
        <v>1034</v>
      </c>
      <c r="F6558" s="10">
        <v>1</v>
      </c>
      <c r="G6558">
        <f>VLOOKUP(D6558,产品表!$A$2:$F$13,5,FALSE)</f>
        <v>33</v>
      </c>
      <c r="H6558">
        <f>VLOOKUP(D6558,产品表!$A$2:$F$13,6,FALSE)</f>
        <v>41.25</v>
      </c>
      <c r="I6558">
        <f t="shared" si="102"/>
        <v>41.25</v>
      </c>
    </row>
    <row r="6559" spans="1:9" x14ac:dyDescent="0.25">
      <c r="A6559">
        <v>20006558</v>
      </c>
      <c r="B6559" s="1">
        <v>42501</v>
      </c>
      <c r="C6559" t="s">
        <v>8</v>
      </c>
      <c r="D6559">
        <v>3008</v>
      </c>
      <c r="E6559">
        <v>320</v>
      </c>
      <c r="F6559" s="10">
        <v>1</v>
      </c>
      <c r="G6559">
        <f>VLOOKUP(D6559,产品表!$A$2:$F$13,5,FALSE)</f>
        <v>33</v>
      </c>
      <c r="H6559">
        <f>VLOOKUP(D6559,产品表!$A$2:$F$13,6,FALSE)</f>
        <v>41.25</v>
      </c>
      <c r="I6559">
        <f t="shared" si="102"/>
        <v>41.25</v>
      </c>
    </row>
    <row r="6560" spans="1:9" x14ac:dyDescent="0.25">
      <c r="A6560">
        <v>20006559</v>
      </c>
      <c r="B6560" s="1">
        <v>42501</v>
      </c>
      <c r="C6560" t="s">
        <v>17</v>
      </c>
      <c r="D6560">
        <v>3006</v>
      </c>
      <c r="E6560">
        <v>1222</v>
      </c>
      <c r="F6560" s="10">
        <v>1</v>
      </c>
      <c r="G6560">
        <f>VLOOKUP(D6560,产品表!$A$2:$F$13,5,FALSE)</f>
        <v>31</v>
      </c>
      <c r="H6560">
        <f>VLOOKUP(D6560,产品表!$A$2:$F$13,6,FALSE)</f>
        <v>38.75</v>
      </c>
      <c r="I6560">
        <f t="shared" si="102"/>
        <v>38.75</v>
      </c>
    </row>
    <row r="6561" spans="1:9" x14ac:dyDescent="0.25">
      <c r="A6561">
        <v>20006560</v>
      </c>
      <c r="B6561" s="1">
        <v>42501</v>
      </c>
      <c r="C6561" t="s">
        <v>26</v>
      </c>
      <c r="D6561">
        <v>3008</v>
      </c>
      <c r="E6561">
        <v>2190</v>
      </c>
      <c r="F6561" s="10">
        <v>3</v>
      </c>
      <c r="G6561">
        <f>VLOOKUP(D6561,产品表!$A$2:$F$13,5,FALSE)</f>
        <v>33</v>
      </c>
      <c r="H6561">
        <f>VLOOKUP(D6561,产品表!$A$2:$F$13,6,FALSE)</f>
        <v>41.25</v>
      </c>
      <c r="I6561">
        <f t="shared" si="102"/>
        <v>123.75</v>
      </c>
    </row>
    <row r="6562" spans="1:9" x14ac:dyDescent="0.25">
      <c r="A6562">
        <v>20006561</v>
      </c>
      <c r="B6562" s="1">
        <v>42501</v>
      </c>
      <c r="C6562" t="s">
        <v>32</v>
      </c>
      <c r="D6562">
        <v>3002</v>
      </c>
      <c r="E6562">
        <v>2790</v>
      </c>
      <c r="F6562" s="10">
        <v>1</v>
      </c>
      <c r="G6562">
        <f>VLOOKUP(D6562,产品表!$A$2:$F$13,5,FALSE)</f>
        <v>29</v>
      </c>
      <c r="H6562">
        <f>VLOOKUP(D6562,产品表!$A$2:$F$13,6,FALSE)</f>
        <v>36.25</v>
      </c>
      <c r="I6562">
        <f t="shared" si="102"/>
        <v>36.25</v>
      </c>
    </row>
    <row r="6563" spans="1:9" x14ac:dyDescent="0.25">
      <c r="A6563">
        <v>20006562</v>
      </c>
      <c r="B6563" s="1">
        <v>42501</v>
      </c>
      <c r="C6563" t="s">
        <v>9</v>
      </c>
      <c r="D6563">
        <v>3007</v>
      </c>
      <c r="E6563">
        <v>430</v>
      </c>
      <c r="F6563" s="10">
        <v>1</v>
      </c>
      <c r="G6563">
        <f>VLOOKUP(D6563,产品表!$A$2:$F$13,5,FALSE)</f>
        <v>35</v>
      </c>
      <c r="H6563">
        <f>VLOOKUP(D6563,产品表!$A$2:$F$13,6,FALSE)</f>
        <v>43.75</v>
      </c>
      <c r="I6563">
        <f t="shared" si="102"/>
        <v>43.75</v>
      </c>
    </row>
    <row r="6564" spans="1:9" x14ac:dyDescent="0.25">
      <c r="A6564">
        <v>20006563</v>
      </c>
      <c r="B6564" s="1">
        <v>42501</v>
      </c>
      <c r="C6564" t="s">
        <v>20</v>
      </c>
      <c r="D6564">
        <v>3005</v>
      </c>
      <c r="E6564">
        <v>1532</v>
      </c>
      <c r="F6564" s="10">
        <v>1</v>
      </c>
      <c r="G6564">
        <f>VLOOKUP(D6564,产品表!$A$2:$F$13,5,FALSE)</f>
        <v>33</v>
      </c>
      <c r="H6564">
        <f>VLOOKUP(D6564,产品表!$A$2:$F$13,6,FALSE)</f>
        <v>41.25</v>
      </c>
      <c r="I6564">
        <f t="shared" si="102"/>
        <v>41.25</v>
      </c>
    </row>
    <row r="6565" spans="1:9" x14ac:dyDescent="0.25">
      <c r="A6565">
        <v>20006564</v>
      </c>
      <c r="B6565" s="1">
        <v>42501</v>
      </c>
      <c r="C6565" t="s">
        <v>30</v>
      </c>
      <c r="D6565">
        <v>3004</v>
      </c>
      <c r="E6565">
        <v>2514</v>
      </c>
      <c r="F6565" s="10">
        <v>4</v>
      </c>
      <c r="G6565">
        <f>VLOOKUP(D6565,产品表!$A$2:$F$13,5,FALSE)</f>
        <v>35</v>
      </c>
      <c r="H6565">
        <f>VLOOKUP(D6565,产品表!$A$2:$F$13,6,FALSE)</f>
        <v>43.75</v>
      </c>
      <c r="I6565">
        <f t="shared" si="102"/>
        <v>175</v>
      </c>
    </row>
    <row r="6566" spans="1:9" x14ac:dyDescent="0.25">
      <c r="A6566">
        <v>20006565</v>
      </c>
      <c r="B6566" s="1">
        <v>42501</v>
      </c>
      <c r="C6566" t="s">
        <v>20</v>
      </c>
      <c r="D6566">
        <v>3008</v>
      </c>
      <c r="E6566">
        <v>1520</v>
      </c>
      <c r="F6566" s="10">
        <v>1</v>
      </c>
      <c r="G6566">
        <f>VLOOKUP(D6566,产品表!$A$2:$F$13,5,FALSE)</f>
        <v>33</v>
      </c>
      <c r="H6566">
        <f>VLOOKUP(D6566,产品表!$A$2:$F$13,6,FALSE)</f>
        <v>41.25</v>
      </c>
      <c r="I6566">
        <f t="shared" si="102"/>
        <v>41.25</v>
      </c>
    </row>
    <row r="6567" spans="1:9" x14ac:dyDescent="0.25">
      <c r="A6567">
        <v>20006566</v>
      </c>
      <c r="B6567" s="1">
        <v>42501</v>
      </c>
      <c r="C6567" t="s">
        <v>15</v>
      </c>
      <c r="D6567">
        <v>3008</v>
      </c>
      <c r="E6567">
        <v>1041</v>
      </c>
      <c r="F6567" s="10">
        <v>1</v>
      </c>
      <c r="G6567">
        <f>VLOOKUP(D6567,产品表!$A$2:$F$13,5,FALSE)</f>
        <v>33</v>
      </c>
      <c r="H6567">
        <f>VLOOKUP(D6567,产品表!$A$2:$F$13,6,FALSE)</f>
        <v>41.25</v>
      </c>
      <c r="I6567">
        <f t="shared" si="102"/>
        <v>41.25</v>
      </c>
    </row>
    <row r="6568" spans="1:9" x14ac:dyDescent="0.25">
      <c r="A6568">
        <v>20006567</v>
      </c>
      <c r="B6568" s="1">
        <v>42501</v>
      </c>
      <c r="C6568" t="s">
        <v>21</v>
      </c>
      <c r="D6568">
        <v>3005</v>
      </c>
      <c r="E6568">
        <v>1674</v>
      </c>
      <c r="F6568" s="10">
        <v>4</v>
      </c>
      <c r="G6568">
        <f>VLOOKUP(D6568,产品表!$A$2:$F$13,5,FALSE)</f>
        <v>33</v>
      </c>
      <c r="H6568">
        <f>VLOOKUP(D6568,产品表!$A$2:$F$13,6,FALSE)</f>
        <v>41.25</v>
      </c>
      <c r="I6568">
        <f t="shared" si="102"/>
        <v>165</v>
      </c>
    </row>
    <row r="6569" spans="1:9" x14ac:dyDescent="0.25">
      <c r="A6569">
        <v>20006568</v>
      </c>
      <c r="B6569" s="1">
        <v>42501</v>
      </c>
      <c r="C6569" t="s">
        <v>10</v>
      </c>
      <c r="D6569">
        <v>3005</v>
      </c>
      <c r="E6569">
        <v>564</v>
      </c>
      <c r="F6569" s="10">
        <v>2</v>
      </c>
      <c r="G6569">
        <f>VLOOKUP(D6569,产品表!$A$2:$F$13,5,FALSE)</f>
        <v>33</v>
      </c>
      <c r="H6569">
        <f>VLOOKUP(D6569,产品表!$A$2:$F$13,6,FALSE)</f>
        <v>41.25</v>
      </c>
      <c r="I6569">
        <f t="shared" si="102"/>
        <v>82.5</v>
      </c>
    </row>
    <row r="6570" spans="1:9" x14ac:dyDescent="0.25">
      <c r="A6570">
        <v>20006569</v>
      </c>
      <c r="B6570" s="1">
        <v>42501</v>
      </c>
      <c r="C6570" t="s">
        <v>13</v>
      </c>
      <c r="D6570">
        <v>3006</v>
      </c>
      <c r="E6570">
        <v>811</v>
      </c>
      <c r="F6570" s="10">
        <v>3</v>
      </c>
      <c r="G6570">
        <f>VLOOKUP(D6570,产品表!$A$2:$F$13,5,FALSE)</f>
        <v>31</v>
      </c>
      <c r="H6570">
        <f>VLOOKUP(D6570,产品表!$A$2:$F$13,6,FALSE)</f>
        <v>38.75</v>
      </c>
      <c r="I6570">
        <f t="shared" si="102"/>
        <v>116.25</v>
      </c>
    </row>
    <row r="6571" spans="1:9" x14ac:dyDescent="0.25">
      <c r="A6571">
        <v>20006570</v>
      </c>
      <c r="B6571" s="1">
        <v>42501</v>
      </c>
      <c r="C6571" t="s">
        <v>7</v>
      </c>
      <c r="D6571">
        <v>3007</v>
      </c>
      <c r="E6571">
        <v>206</v>
      </c>
      <c r="F6571" s="10">
        <v>4</v>
      </c>
      <c r="G6571">
        <f>VLOOKUP(D6571,产品表!$A$2:$F$13,5,FALSE)</f>
        <v>35</v>
      </c>
      <c r="H6571">
        <f>VLOOKUP(D6571,产品表!$A$2:$F$13,6,FALSE)</f>
        <v>43.75</v>
      </c>
      <c r="I6571">
        <f t="shared" si="102"/>
        <v>175</v>
      </c>
    </row>
    <row r="6572" spans="1:9" x14ac:dyDescent="0.25">
      <c r="A6572">
        <v>20006571</v>
      </c>
      <c r="B6572" s="1">
        <v>42501</v>
      </c>
      <c r="C6572" t="s">
        <v>9</v>
      </c>
      <c r="D6572">
        <v>3004</v>
      </c>
      <c r="E6572">
        <v>468</v>
      </c>
      <c r="F6572" s="10">
        <v>2</v>
      </c>
      <c r="G6572">
        <f>VLOOKUP(D6572,产品表!$A$2:$F$13,5,FALSE)</f>
        <v>35</v>
      </c>
      <c r="H6572">
        <f>VLOOKUP(D6572,产品表!$A$2:$F$13,6,FALSE)</f>
        <v>43.75</v>
      </c>
      <c r="I6572">
        <f t="shared" si="102"/>
        <v>87.5</v>
      </c>
    </row>
    <row r="6573" spans="1:9" x14ac:dyDescent="0.25">
      <c r="A6573">
        <v>20006572</v>
      </c>
      <c r="B6573" s="1">
        <v>42501</v>
      </c>
      <c r="C6573" t="s">
        <v>9</v>
      </c>
      <c r="D6573">
        <v>3005</v>
      </c>
      <c r="E6573">
        <v>450</v>
      </c>
      <c r="F6573" s="10">
        <v>4</v>
      </c>
      <c r="G6573">
        <f>VLOOKUP(D6573,产品表!$A$2:$F$13,5,FALSE)</f>
        <v>33</v>
      </c>
      <c r="H6573">
        <f>VLOOKUP(D6573,产品表!$A$2:$F$13,6,FALSE)</f>
        <v>41.25</v>
      </c>
      <c r="I6573">
        <f t="shared" si="102"/>
        <v>165</v>
      </c>
    </row>
    <row r="6574" spans="1:9" x14ac:dyDescent="0.25">
      <c r="A6574">
        <v>20006573</v>
      </c>
      <c r="B6574" s="1">
        <v>42501</v>
      </c>
      <c r="C6574" t="s">
        <v>12</v>
      </c>
      <c r="D6574">
        <v>3009</v>
      </c>
      <c r="E6574">
        <v>736</v>
      </c>
      <c r="F6574" s="10">
        <v>2</v>
      </c>
      <c r="G6574">
        <f>VLOOKUP(D6574,产品表!$A$2:$F$13,5,FALSE)</f>
        <v>31</v>
      </c>
      <c r="H6574">
        <f>VLOOKUP(D6574,产品表!$A$2:$F$13,6,FALSE)</f>
        <v>38.75</v>
      </c>
      <c r="I6574">
        <f t="shared" si="102"/>
        <v>77.5</v>
      </c>
    </row>
    <row r="6575" spans="1:9" x14ac:dyDescent="0.25">
      <c r="A6575">
        <v>20006574</v>
      </c>
      <c r="B6575" s="1">
        <v>42501</v>
      </c>
      <c r="C6575" t="s">
        <v>17</v>
      </c>
      <c r="D6575">
        <v>3001</v>
      </c>
      <c r="E6575">
        <v>1213</v>
      </c>
      <c r="F6575" s="10">
        <v>4</v>
      </c>
      <c r="G6575">
        <f>VLOOKUP(D6575,产品表!$A$2:$F$13,5,FALSE)</f>
        <v>32</v>
      </c>
      <c r="H6575">
        <f>VLOOKUP(D6575,产品表!$A$2:$F$13,6,FALSE)</f>
        <v>40</v>
      </c>
      <c r="I6575">
        <f t="shared" si="102"/>
        <v>160</v>
      </c>
    </row>
    <row r="6576" spans="1:9" x14ac:dyDescent="0.25">
      <c r="A6576">
        <v>20006575</v>
      </c>
      <c r="B6576" s="1">
        <v>42501</v>
      </c>
      <c r="C6576" t="s">
        <v>25</v>
      </c>
      <c r="D6576">
        <v>3006</v>
      </c>
      <c r="E6576">
        <v>2023</v>
      </c>
      <c r="F6576" s="10">
        <v>3</v>
      </c>
      <c r="G6576">
        <f>VLOOKUP(D6576,产品表!$A$2:$F$13,5,FALSE)</f>
        <v>31</v>
      </c>
      <c r="H6576">
        <f>VLOOKUP(D6576,产品表!$A$2:$F$13,6,FALSE)</f>
        <v>38.75</v>
      </c>
      <c r="I6576">
        <f t="shared" si="102"/>
        <v>116.25</v>
      </c>
    </row>
    <row r="6577" spans="1:9" x14ac:dyDescent="0.25">
      <c r="A6577">
        <v>20006576</v>
      </c>
      <c r="B6577" s="1">
        <v>42501</v>
      </c>
      <c r="C6577" t="s">
        <v>33</v>
      </c>
      <c r="D6577">
        <v>3004</v>
      </c>
      <c r="E6577">
        <v>2857</v>
      </c>
      <c r="F6577" s="10">
        <v>4</v>
      </c>
      <c r="G6577">
        <f>VLOOKUP(D6577,产品表!$A$2:$F$13,5,FALSE)</f>
        <v>35</v>
      </c>
      <c r="H6577">
        <f>VLOOKUP(D6577,产品表!$A$2:$F$13,6,FALSE)</f>
        <v>43.75</v>
      </c>
      <c r="I6577">
        <f t="shared" si="102"/>
        <v>175</v>
      </c>
    </row>
    <row r="6578" spans="1:9" x14ac:dyDescent="0.25">
      <c r="A6578">
        <v>20006577</v>
      </c>
      <c r="B6578" s="1">
        <v>42501</v>
      </c>
      <c r="C6578" t="s">
        <v>33</v>
      </c>
      <c r="D6578">
        <v>3004</v>
      </c>
      <c r="E6578">
        <v>2858</v>
      </c>
      <c r="F6578" s="10">
        <v>3</v>
      </c>
      <c r="G6578">
        <f>VLOOKUP(D6578,产品表!$A$2:$F$13,5,FALSE)</f>
        <v>35</v>
      </c>
      <c r="H6578">
        <f>VLOOKUP(D6578,产品表!$A$2:$F$13,6,FALSE)</f>
        <v>43.75</v>
      </c>
      <c r="I6578">
        <f t="shared" si="102"/>
        <v>131.25</v>
      </c>
    </row>
    <row r="6579" spans="1:9" x14ac:dyDescent="0.25">
      <c r="A6579">
        <v>20006578</v>
      </c>
      <c r="B6579" s="1">
        <v>42501</v>
      </c>
      <c r="C6579" t="s">
        <v>14</v>
      </c>
      <c r="D6579">
        <v>3008</v>
      </c>
      <c r="E6579">
        <v>921</v>
      </c>
      <c r="F6579" s="10">
        <v>1</v>
      </c>
      <c r="G6579">
        <f>VLOOKUP(D6579,产品表!$A$2:$F$13,5,FALSE)</f>
        <v>33</v>
      </c>
      <c r="H6579">
        <f>VLOOKUP(D6579,产品表!$A$2:$F$13,6,FALSE)</f>
        <v>41.25</v>
      </c>
      <c r="I6579">
        <f t="shared" si="102"/>
        <v>41.25</v>
      </c>
    </row>
    <row r="6580" spans="1:9" x14ac:dyDescent="0.25">
      <c r="A6580">
        <v>20006579</v>
      </c>
      <c r="B6580" s="1">
        <v>42501</v>
      </c>
      <c r="C6580" t="s">
        <v>8</v>
      </c>
      <c r="D6580">
        <v>3008</v>
      </c>
      <c r="E6580">
        <v>386</v>
      </c>
      <c r="F6580" s="10">
        <v>3</v>
      </c>
      <c r="G6580">
        <f>VLOOKUP(D6580,产品表!$A$2:$F$13,5,FALSE)</f>
        <v>33</v>
      </c>
      <c r="H6580">
        <f>VLOOKUP(D6580,产品表!$A$2:$F$13,6,FALSE)</f>
        <v>41.25</v>
      </c>
      <c r="I6580">
        <f t="shared" si="102"/>
        <v>123.75</v>
      </c>
    </row>
    <row r="6581" spans="1:9" x14ac:dyDescent="0.25">
      <c r="A6581">
        <v>20006580</v>
      </c>
      <c r="B6581" s="1">
        <v>42501</v>
      </c>
      <c r="C6581" t="s">
        <v>19</v>
      </c>
      <c r="D6581">
        <v>3005</v>
      </c>
      <c r="E6581">
        <v>1436</v>
      </c>
      <c r="F6581" s="10">
        <v>1</v>
      </c>
      <c r="G6581">
        <f>VLOOKUP(D6581,产品表!$A$2:$F$13,5,FALSE)</f>
        <v>33</v>
      </c>
      <c r="H6581">
        <f>VLOOKUP(D6581,产品表!$A$2:$F$13,6,FALSE)</f>
        <v>41.25</v>
      </c>
      <c r="I6581">
        <f t="shared" si="102"/>
        <v>41.25</v>
      </c>
    </row>
    <row r="6582" spans="1:9" x14ac:dyDescent="0.25">
      <c r="A6582">
        <v>20006581</v>
      </c>
      <c r="B6582" s="1">
        <v>42501</v>
      </c>
      <c r="C6582" t="s">
        <v>13</v>
      </c>
      <c r="D6582">
        <v>3008</v>
      </c>
      <c r="E6582">
        <v>894</v>
      </c>
      <c r="F6582" s="10">
        <v>1</v>
      </c>
      <c r="G6582">
        <f>VLOOKUP(D6582,产品表!$A$2:$F$13,5,FALSE)</f>
        <v>33</v>
      </c>
      <c r="H6582">
        <f>VLOOKUP(D6582,产品表!$A$2:$F$13,6,FALSE)</f>
        <v>41.25</v>
      </c>
      <c r="I6582">
        <f t="shared" si="102"/>
        <v>41.25</v>
      </c>
    </row>
    <row r="6583" spans="1:9" x14ac:dyDescent="0.25">
      <c r="A6583">
        <v>20006582</v>
      </c>
      <c r="B6583" s="1">
        <v>42501</v>
      </c>
      <c r="C6583" t="s">
        <v>9</v>
      </c>
      <c r="D6583">
        <v>3008</v>
      </c>
      <c r="E6583">
        <v>492</v>
      </c>
      <c r="F6583" s="10">
        <v>1</v>
      </c>
      <c r="G6583">
        <f>VLOOKUP(D6583,产品表!$A$2:$F$13,5,FALSE)</f>
        <v>33</v>
      </c>
      <c r="H6583">
        <f>VLOOKUP(D6583,产品表!$A$2:$F$13,6,FALSE)</f>
        <v>41.25</v>
      </c>
      <c r="I6583">
        <f t="shared" si="102"/>
        <v>41.25</v>
      </c>
    </row>
    <row r="6584" spans="1:9" x14ac:dyDescent="0.25">
      <c r="A6584">
        <v>20006583</v>
      </c>
      <c r="B6584" s="1">
        <v>42501</v>
      </c>
      <c r="C6584" t="s">
        <v>6</v>
      </c>
      <c r="D6584">
        <v>3009</v>
      </c>
      <c r="E6584">
        <v>133</v>
      </c>
      <c r="F6584" s="10">
        <v>3</v>
      </c>
      <c r="G6584">
        <f>VLOOKUP(D6584,产品表!$A$2:$F$13,5,FALSE)</f>
        <v>31</v>
      </c>
      <c r="H6584">
        <f>VLOOKUP(D6584,产品表!$A$2:$F$13,6,FALSE)</f>
        <v>38.75</v>
      </c>
      <c r="I6584">
        <f t="shared" si="102"/>
        <v>116.25</v>
      </c>
    </row>
    <row r="6585" spans="1:9" x14ac:dyDescent="0.25">
      <c r="A6585">
        <v>20006584</v>
      </c>
      <c r="B6585" s="1">
        <v>42501</v>
      </c>
      <c r="C6585" t="s">
        <v>23</v>
      </c>
      <c r="D6585">
        <v>3006</v>
      </c>
      <c r="E6585">
        <v>1898</v>
      </c>
      <c r="F6585" s="10">
        <v>3</v>
      </c>
      <c r="G6585">
        <f>VLOOKUP(D6585,产品表!$A$2:$F$13,5,FALSE)</f>
        <v>31</v>
      </c>
      <c r="H6585">
        <f>VLOOKUP(D6585,产品表!$A$2:$F$13,6,FALSE)</f>
        <v>38.75</v>
      </c>
      <c r="I6585">
        <f t="shared" si="102"/>
        <v>116.25</v>
      </c>
    </row>
    <row r="6586" spans="1:9" x14ac:dyDescent="0.25">
      <c r="A6586">
        <v>20006585</v>
      </c>
      <c r="B6586" s="1">
        <v>42502</v>
      </c>
      <c r="C6586" t="s">
        <v>17</v>
      </c>
      <c r="D6586">
        <v>3012</v>
      </c>
      <c r="E6586">
        <v>1204</v>
      </c>
      <c r="F6586" s="10">
        <v>1</v>
      </c>
      <c r="G6586">
        <f>VLOOKUP(D6586,产品表!$A$2:$F$13,5,FALSE)</f>
        <v>32</v>
      </c>
      <c r="H6586">
        <f>VLOOKUP(D6586,产品表!$A$2:$F$13,6,FALSE)</f>
        <v>40</v>
      </c>
      <c r="I6586">
        <f t="shared" si="102"/>
        <v>40</v>
      </c>
    </row>
    <row r="6587" spans="1:9" x14ac:dyDescent="0.25">
      <c r="A6587">
        <v>20006586</v>
      </c>
      <c r="B6587" s="1">
        <v>42502</v>
      </c>
      <c r="C6587" t="s">
        <v>14</v>
      </c>
      <c r="D6587">
        <v>3008</v>
      </c>
      <c r="E6587">
        <v>917</v>
      </c>
      <c r="F6587" s="10">
        <v>4</v>
      </c>
      <c r="G6587">
        <f>VLOOKUP(D6587,产品表!$A$2:$F$13,5,FALSE)</f>
        <v>33</v>
      </c>
      <c r="H6587">
        <f>VLOOKUP(D6587,产品表!$A$2:$F$13,6,FALSE)</f>
        <v>41.25</v>
      </c>
      <c r="I6587">
        <f t="shared" si="102"/>
        <v>165</v>
      </c>
    </row>
    <row r="6588" spans="1:9" x14ac:dyDescent="0.25">
      <c r="A6588">
        <v>20006587</v>
      </c>
      <c r="B6588" s="1">
        <v>42502</v>
      </c>
      <c r="C6588" t="s">
        <v>23</v>
      </c>
      <c r="D6588">
        <v>3007</v>
      </c>
      <c r="E6588">
        <v>1872</v>
      </c>
      <c r="F6588" s="10">
        <v>3</v>
      </c>
      <c r="G6588">
        <f>VLOOKUP(D6588,产品表!$A$2:$F$13,5,FALSE)</f>
        <v>35</v>
      </c>
      <c r="H6588">
        <f>VLOOKUP(D6588,产品表!$A$2:$F$13,6,FALSE)</f>
        <v>43.75</v>
      </c>
      <c r="I6588">
        <f t="shared" si="102"/>
        <v>131.25</v>
      </c>
    </row>
    <row r="6589" spans="1:9" x14ac:dyDescent="0.25">
      <c r="A6589">
        <v>20006588</v>
      </c>
      <c r="B6589" s="1">
        <v>42502</v>
      </c>
      <c r="C6589" t="s">
        <v>23</v>
      </c>
      <c r="D6589">
        <v>3008</v>
      </c>
      <c r="E6589">
        <v>1831</v>
      </c>
      <c r="F6589" s="10">
        <v>4</v>
      </c>
      <c r="G6589">
        <f>VLOOKUP(D6589,产品表!$A$2:$F$13,5,FALSE)</f>
        <v>33</v>
      </c>
      <c r="H6589">
        <f>VLOOKUP(D6589,产品表!$A$2:$F$13,6,FALSE)</f>
        <v>41.25</v>
      </c>
      <c r="I6589">
        <f t="shared" si="102"/>
        <v>165</v>
      </c>
    </row>
    <row r="6590" spans="1:9" x14ac:dyDescent="0.25">
      <c r="A6590">
        <v>20006589</v>
      </c>
      <c r="B6590" s="1">
        <v>42502</v>
      </c>
      <c r="C6590" t="s">
        <v>31</v>
      </c>
      <c r="D6590">
        <v>3008</v>
      </c>
      <c r="E6590">
        <v>2659</v>
      </c>
      <c r="F6590" s="10">
        <v>1</v>
      </c>
      <c r="G6590">
        <f>VLOOKUP(D6590,产品表!$A$2:$F$13,5,FALSE)</f>
        <v>33</v>
      </c>
      <c r="H6590">
        <f>VLOOKUP(D6590,产品表!$A$2:$F$13,6,FALSE)</f>
        <v>41.25</v>
      </c>
      <c r="I6590">
        <f t="shared" si="102"/>
        <v>41.25</v>
      </c>
    </row>
    <row r="6591" spans="1:9" x14ac:dyDescent="0.25">
      <c r="A6591">
        <v>20006590</v>
      </c>
      <c r="B6591" s="1">
        <v>42502</v>
      </c>
      <c r="C6591" t="s">
        <v>33</v>
      </c>
      <c r="D6591">
        <v>3002</v>
      </c>
      <c r="E6591">
        <v>2848</v>
      </c>
      <c r="F6591" s="10">
        <v>1</v>
      </c>
      <c r="G6591">
        <f>VLOOKUP(D6591,产品表!$A$2:$F$13,5,FALSE)</f>
        <v>29</v>
      </c>
      <c r="H6591">
        <f>VLOOKUP(D6591,产品表!$A$2:$F$13,6,FALSE)</f>
        <v>36.25</v>
      </c>
      <c r="I6591">
        <f t="shared" si="102"/>
        <v>36.25</v>
      </c>
    </row>
    <row r="6592" spans="1:9" x14ac:dyDescent="0.25">
      <c r="A6592">
        <v>20006591</v>
      </c>
      <c r="B6592" s="1">
        <v>42502</v>
      </c>
      <c r="C6592" t="s">
        <v>26</v>
      </c>
      <c r="D6592">
        <v>3008</v>
      </c>
      <c r="E6592">
        <v>2128</v>
      </c>
      <c r="F6592" s="10">
        <v>2</v>
      </c>
      <c r="G6592">
        <f>VLOOKUP(D6592,产品表!$A$2:$F$13,5,FALSE)</f>
        <v>33</v>
      </c>
      <c r="H6592">
        <f>VLOOKUP(D6592,产品表!$A$2:$F$13,6,FALSE)</f>
        <v>41.25</v>
      </c>
      <c r="I6592">
        <f t="shared" si="102"/>
        <v>82.5</v>
      </c>
    </row>
    <row r="6593" spans="1:9" x14ac:dyDescent="0.25">
      <c r="A6593">
        <v>20006592</v>
      </c>
      <c r="B6593" s="1">
        <v>42502</v>
      </c>
      <c r="C6593" t="s">
        <v>31</v>
      </c>
      <c r="D6593">
        <v>3008</v>
      </c>
      <c r="E6593">
        <v>2642</v>
      </c>
      <c r="F6593" s="10">
        <v>3</v>
      </c>
      <c r="G6593">
        <f>VLOOKUP(D6593,产品表!$A$2:$F$13,5,FALSE)</f>
        <v>33</v>
      </c>
      <c r="H6593">
        <f>VLOOKUP(D6593,产品表!$A$2:$F$13,6,FALSE)</f>
        <v>41.25</v>
      </c>
      <c r="I6593">
        <f t="shared" si="102"/>
        <v>123.75</v>
      </c>
    </row>
    <row r="6594" spans="1:9" x14ac:dyDescent="0.25">
      <c r="A6594">
        <v>20006593</v>
      </c>
      <c r="B6594" s="1">
        <v>42502</v>
      </c>
      <c r="C6594" t="s">
        <v>9</v>
      </c>
      <c r="D6594">
        <v>3009</v>
      </c>
      <c r="E6594">
        <v>432</v>
      </c>
      <c r="F6594" s="10">
        <v>1</v>
      </c>
      <c r="G6594">
        <f>VLOOKUP(D6594,产品表!$A$2:$F$13,5,FALSE)</f>
        <v>31</v>
      </c>
      <c r="H6594">
        <f>VLOOKUP(D6594,产品表!$A$2:$F$13,6,FALSE)</f>
        <v>38.75</v>
      </c>
      <c r="I6594">
        <f t="shared" si="102"/>
        <v>38.75</v>
      </c>
    </row>
    <row r="6595" spans="1:9" x14ac:dyDescent="0.25">
      <c r="A6595">
        <v>20006594</v>
      </c>
      <c r="B6595" s="1">
        <v>42502</v>
      </c>
      <c r="C6595" t="s">
        <v>31</v>
      </c>
      <c r="D6595">
        <v>3008</v>
      </c>
      <c r="E6595">
        <v>2680</v>
      </c>
      <c r="F6595" s="10">
        <v>1</v>
      </c>
      <c r="G6595">
        <f>VLOOKUP(D6595,产品表!$A$2:$F$13,5,FALSE)</f>
        <v>33</v>
      </c>
      <c r="H6595">
        <f>VLOOKUP(D6595,产品表!$A$2:$F$13,6,FALSE)</f>
        <v>41.25</v>
      </c>
      <c r="I6595">
        <f t="shared" ref="I6595:I6658" si="103">H6595*F6595</f>
        <v>41.25</v>
      </c>
    </row>
    <row r="6596" spans="1:9" x14ac:dyDescent="0.25">
      <c r="A6596">
        <v>20006595</v>
      </c>
      <c r="B6596" s="1">
        <v>42502</v>
      </c>
      <c r="C6596" t="s">
        <v>22</v>
      </c>
      <c r="D6596">
        <v>3002</v>
      </c>
      <c r="E6596">
        <v>1773</v>
      </c>
      <c r="F6596" s="10">
        <v>1</v>
      </c>
      <c r="G6596">
        <f>VLOOKUP(D6596,产品表!$A$2:$F$13,5,FALSE)</f>
        <v>29</v>
      </c>
      <c r="H6596">
        <f>VLOOKUP(D6596,产品表!$A$2:$F$13,6,FALSE)</f>
        <v>36.25</v>
      </c>
      <c r="I6596">
        <f t="shared" si="103"/>
        <v>36.25</v>
      </c>
    </row>
    <row r="6597" spans="1:9" x14ac:dyDescent="0.25">
      <c r="A6597">
        <v>20006596</v>
      </c>
      <c r="B6597" s="1">
        <v>42502</v>
      </c>
      <c r="C6597" t="s">
        <v>18</v>
      </c>
      <c r="D6597">
        <v>3007</v>
      </c>
      <c r="E6597">
        <v>1312</v>
      </c>
      <c r="F6597" s="10">
        <v>3</v>
      </c>
      <c r="G6597">
        <f>VLOOKUP(D6597,产品表!$A$2:$F$13,5,FALSE)</f>
        <v>35</v>
      </c>
      <c r="H6597">
        <f>VLOOKUP(D6597,产品表!$A$2:$F$13,6,FALSE)</f>
        <v>43.75</v>
      </c>
      <c r="I6597">
        <f t="shared" si="103"/>
        <v>131.25</v>
      </c>
    </row>
    <row r="6598" spans="1:9" x14ac:dyDescent="0.25">
      <c r="A6598">
        <v>20006597</v>
      </c>
      <c r="B6598" s="1">
        <v>42502</v>
      </c>
      <c r="C6598" t="s">
        <v>12</v>
      </c>
      <c r="D6598">
        <v>3008</v>
      </c>
      <c r="E6598">
        <v>711</v>
      </c>
      <c r="F6598" s="10">
        <v>3</v>
      </c>
      <c r="G6598">
        <f>VLOOKUP(D6598,产品表!$A$2:$F$13,5,FALSE)</f>
        <v>33</v>
      </c>
      <c r="H6598">
        <f>VLOOKUP(D6598,产品表!$A$2:$F$13,6,FALSE)</f>
        <v>41.25</v>
      </c>
      <c r="I6598">
        <f t="shared" si="103"/>
        <v>123.75</v>
      </c>
    </row>
    <row r="6599" spans="1:9" x14ac:dyDescent="0.25">
      <c r="A6599">
        <v>20006598</v>
      </c>
      <c r="B6599" s="1">
        <v>42502</v>
      </c>
      <c r="C6599" t="s">
        <v>10</v>
      </c>
      <c r="D6599">
        <v>3008</v>
      </c>
      <c r="E6599">
        <v>503</v>
      </c>
      <c r="F6599" s="10">
        <v>1</v>
      </c>
      <c r="G6599">
        <f>VLOOKUP(D6599,产品表!$A$2:$F$13,5,FALSE)</f>
        <v>33</v>
      </c>
      <c r="H6599">
        <f>VLOOKUP(D6599,产品表!$A$2:$F$13,6,FALSE)</f>
        <v>41.25</v>
      </c>
      <c r="I6599">
        <f t="shared" si="103"/>
        <v>41.25</v>
      </c>
    </row>
    <row r="6600" spans="1:9" x14ac:dyDescent="0.25">
      <c r="A6600">
        <v>20006599</v>
      </c>
      <c r="B6600" s="1">
        <v>42502</v>
      </c>
      <c r="C6600" t="s">
        <v>10</v>
      </c>
      <c r="D6600">
        <v>3009</v>
      </c>
      <c r="E6600">
        <v>590</v>
      </c>
      <c r="F6600" s="10">
        <v>2</v>
      </c>
      <c r="G6600">
        <f>VLOOKUP(D6600,产品表!$A$2:$F$13,5,FALSE)</f>
        <v>31</v>
      </c>
      <c r="H6600">
        <f>VLOOKUP(D6600,产品表!$A$2:$F$13,6,FALSE)</f>
        <v>38.75</v>
      </c>
      <c r="I6600">
        <f t="shared" si="103"/>
        <v>77.5</v>
      </c>
    </row>
    <row r="6601" spans="1:9" x14ac:dyDescent="0.25">
      <c r="A6601">
        <v>20006600</v>
      </c>
      <c r="B6601" s="1">
        <v>42502</v>
      </c>
      <c r="C6601" t="s">
        <v>14</v>
      </c>
      <c r="D6601">
        <v>3008</v>
      </c>
      <c r="E6601">
        <v>976</v>
      </c>
      <c r="F6601" s="10">
        <v>1</v>
      </c>
      <c r="G6601">
        <f>VLOOKUP(D6601,产品表!$A$2:$F$13,5,FALSE)</f>
        <v>33</v>
      </c>
      <c r="H6601">
        <f>VLOOKUP(D6601,产品表!$A$2:$F$13,6,FALSE)</f>
        <v>41.25</v>
      </c>
      <c r="I6601">
        <f t="shared" si="103"/>
        <v>41.25</v>
      </c>
    </row>
    <row r="6602" spans="1:9" x14ac:dyDescent="0.25">
      <c r="A6602">
        <v>20006601</v>
      </c>
      <c r="B6602" s="1">
        <v>42502</v>
      </c>
      <c r="C6602" t="s">
        <v>26</v>
      </c>
      <c r="D6602">
        <v>3004</v>
      </c>
      <c r="E6602">
        <v>2160</v>
      </c>
      <c r="F6602" s="10">
        <v>3</v>
      </c>
      <c r="G6602">
        <f>VLOOKUP(D6602,产品表!$A$2:$F$13,5,FALSE)</f>
        <v>35</v>
      </c>
      <c r="H6602">
        <f>VLOOKUP(D6602,产品表!$A$2:$F$13,6,FALSE)</f>
        <v>43.75</v>
      </c>
      <c r="I6602">
        <f t="shared" si="103"/>
        <v>131.25</v>
      </c>
    </row>
    <row r="6603" spans="1:9" x14ac:dyDescent="0.25">
      <c r="A6603">
        <v>20006602</v>
      </c>
      <c r="B6603" s="1">
        <v>42502</v>
      </c>
      <c r="C6603" t="s">
        <v>11</v>
      </c>
      <c r="D6603">
        <v>3007</v>
      </c>
      <c r="E6603">
        <v>610</v>
      </c>
      <c r="F6603" s="10">
        <v>1</v>
      </c>
      <c r="G6603">
        <f>VLOOKUP(D6603,产品表!$A$2:$F$13,5,FALSE)</f>
        <v>35</v>
      </c>
      <c r="H6603">
        <f>VLOOKUP(D6603,产品表!$A$2:$F$13,6,FALSE)</f>
        <v>43.75</v>
      </c>
      <c r="I6603">
        <f t="shared" si="103"/>
        <v>43.75</v>
      </c>
    </row>
    <row r="6604" spans="1:9" x14ac:dyDescent="0.25">
      <c r="A6604">
        <v>20006603</v>
      </c>
      <c r="B6604" s="1">
        <v>42502</v>
      </c>
      <c r="C6604" t="s">
        <v>8</v>
      </c>
      <c r="D6604">
        <v>3009</v>
      </c>
      <c r="E6604">
        <v>334</v>
      </c>
      <c r="F6604" s="10">
        <v>2</v>
      </c>
      <c r="G6604">
        <f>VLOOKUP(D6604,产品表!$A$2:$F$13,5,FALSE)</f>
        <v>31</v>
      </c>
      <c r="H6604">
        <f>VLOOKUP(D6604,产品表!$A$2:$F$13,6,FALSE)</f>
        <v>38.75</v>
      </c>
      <c r="I6604">
        <f t="shared" si="103"/>
        <v>77.5</v>
      </c>
    </row>
    <row r="6605" spans="1:9" x14ac:dyDescent="0.25">
      <c r="A6605">
        <v>20006604</v>
      </c>
      <c r="B6605" s="1">
        <v>42502</v>
      </c>
      <c r="C6605" t="s">
        <v>8</v>
      </c>
      <c r="D6605">
        <v>3002</v>
      </c>
      <c r="E6605">
        <v>318</v>
      </c>
      <c r="F6605" s="10">
        <v>1</v>
      </c>
      <c r="G6605">
        <f>VLOOKUP(D6605,产品表!$A$2:$F$13,5,FALSE)</f>
        <v>29</v>
      </c>
      <c r="H6605">
        <f>VLOOKUP(D6605,产品表!$A$2:$F$13,6,FALSE)</f>
        <v>36.25</v>
      </c>
      <c r="I6605">
        <f t="shared" si="103"/>
        <v>36.25</v>
      </c>
    </row>
    <row r="6606" spans="1:9" x14ac:dyDescent="0.25">
      <c r="A6606">
        <v>20006605</v>
      </c>
      <c r="B6606" s="1">
        <v>42502</v>
      </c>
      <c r="C6606" t="s">
        <v>27</v>
      </c>
      <c r="D6606">
        <v>3008</v>
      </c>
      <c r="E6606">
        <v>2228</v>
      </c>
      <c r="F6606" s="10">
        <v>4</v>
      </c>
      <c r="G6606">
        <f>VLOOKUP(D6606,产品表!$A$2:$F$13,5,FALSE)</f>
        <v>33</v>
      </c>
      <c r="H6606">
        <f>VLOOKUP(D6606,产品表!$A$2:$F$13,6,FALSE)</f>
        <v>41.25</v>
      </c>
      <c r="I6606">
        <f t="shared" si="103"/>
        <v>165</v>
      </c>
    </row>
    <row r="6607" spans="1:9" x14ac:dyDescent="0.25">
      <c r="A6607">
        <v>20006606</v>
      </c>
      <c r="B6607" s="1">
        <v>42502</v>
      </c>
      <c r="C6607" t="s">
        <v>27</v>
      </c>
      <c r="D6607">
        <v>3008</v>
      </c>
      <c r="E6607">
        <v>2265</v>
      </c>
      <c r="F6607" s="10">
        <v>1</v>
      </c>
      <c r="G6607">
        <f>VLOOKUP(D6607,产品表!$A$2:$F$13,5,FALSE)</f>
        <v>33</v>
      </c>
      <c r="H6607">
        <f>VLOOKUP(D6607,产品表!$A$2:$F$13,6,FALSE)</f>
        <v>41.25</v>
      </c>
      <c r="I6607">
        <f t="shared" si="103"/>
        <v>41.25</v>
      </c>
    </row>
    <row r="6608" spans="1:9" x14ac:dyDescent="0.25">
      <c r="A6608">
        <v>20006607</v>
      </c>
      <c r="B6608" s="1">
        <v>42502</v>
      </c>
      <c r="C6608" t="s">
        <v>25</v>
      </c>
      <c r="D6608">
        <v>3009</v>
      </c>
      <c r="E6608">
        <v>2040</v>
      </c>
      <c r="F6608" s="10">
        <v>2</v>
      </c>
      <c r="G6608">
        <f>VLOOKUP(D6608,产品表!$A$2:$F$13,5,FALSE)</f>
        <v>31</v>
      </c>
      <c r="H6608">
        <f>VLOOKUP(D6608,产品表!$A$2:$F$13,6,FALSE)</f>
        <v>38.75</v>
      </c>
      <c r="I6608">
        <f t="shared" si="103"/>
        <v>77.5</v>
      </c>
    </row>
    <row r="6609" spans="1:9" x14ac:dyDescent="0.25">
      <c r="A6609">
        <v>20006608</v>
      </c>
      <c r="B6609" s="1">
        <v>42502</v>
      </c>
      <c r="C6609" t="s">
        <v>33</v>
      </c>
      <c r="D6609">
        <v>3008</v>
      </c>
      <c r="E6609">
        <v>2864</v>
      </c>
      <c r="F6609" s="10">
        <v>4</v>
      </c>
      <c r="G6609">
        <f>VLOOKUP(D6609,产品表!$A$2:$F$13,5,FALSE)</f>
        <v>33</v>
      </c>
      <c r="H6609">
        <f>VLOOKUP(D6609,产品表!$A$2:$F$13,6,FALSE)</f>
        <v>41.25</v>
      </c>
      <c r="I6609">
        <f t="shared" si="103"/>
        <v>165</v>
      </c>
    </row>
    <row r="6610" spans="1:9" x14ac:dyDescent="0.25">
      <c r="A6610">
        <v>20006609</v>
      </c>
      <c r="B6610" s="1">
        <v>42502</v>
      </c>
      <c r="C6610" t="s">
        <v>9</v>
      </c>
      <c r="D6610">
        <v>3003</v>
      </c>
      <c r="E6610">
        <v>427</v>
      </c>
      <c r="F6610" s="10">
        <v>4</v>
      </c>
      <c r="G6610">
        <f>VLOOKUP(D6610,产品表!$A$2:$F$13,5,FALSE)</f>
        <v>24</v>
      </c>
      <c r="H6610">
        <f>VLOOKUP(D6610,产品表!$A$2:$F$13,6,FALSE)</f>
        <v>30</v>
      </c>
      <c r="I6610">
        <f t="shared" si="103"/>
        <v>120</v>
      </c>
    </row>
    <row r="6611" spans="1:9" x14ac:dyDescent="0.25">
      <c r="A6611">
        <v>20006610</v>
      </c>
      <c r="B6611" s="1">
        <v>42502</v>
      </c>
      <c r="C6611" t="s">
        <v>12</v>
      </c>
      <c r="D6611">
        <v>3008</v>
      </c>
      <c r="E6611">
        <v>738</v>
      </c>
      <c r="F6611" s="10">
        <v>1</v>
      </c>
      <c r="G6611">
        <f>VLOOKUP(D6611,产品表!$A$2:$F$13,5,FALSE)</f>
        <v>33</v>
      </c>
      <c r="H6611">
        <f>VLOOKUP(D6611,产品表!$A$2:$F$13,6,FALSE)</f>
        <v>41.25</v>
      </c>
      <c r="I6611">
        <f t="shared" si="103"/>
        <v>41.25</v>
      </c>
    </row>
    <row r="6612" spans="1:9" x14ac:dyDescent="0.25">
      <c r="A6612">
        <v>20006611</v>
      </c>
      <c r="B6612" s="1">
        <v>42502</v>
      </c>
      <c r="C6612" t="s">
        <v>12</v>
      </c>
      <c r="D6612">
        <v>3001</v>
      </c>
      <c r="E6612">
        <v>711</v>
      </c>
      <c r="F6612" s="10">
        <v>4</v>
      </c>
      <c r="G6612">
        <f>VLOOKUP(D6612,产品表!$A$2:$F$13,5,FALSE)</f>
        <v>32</v>
      </c>
      <c r="H6612">
        <f>VLOOKUP(D6612,产品表!$A$2:$F$13,6,FALSE)</f>
        <v>40</v>
      </c>
      <c r="I6612">
        <f t="shared" si="103"/>
        <v>160</v>
      </c>
    </row>
    <row r="6613" spans="1:9" x14ac:dyDescent="0.25">
      <c r="A6613">
        <v>20006612</v>
      </c>
      <c r="B6613" s="1">
        <v>42502</v>
      </c>
      <c r="C6613" t="s">
        <v>12</v>
      </c>
      <c r="D6613">
        <v>3001</v>
      </c>
      <c r="E6613">
        <v>719</v>
      </c>
      <c r="F6613" s="10">
        <v>3</v>
      </c>
      <c r="G6613">
        <f>VLOOKUP(D6613,产品表!$A$2:$F$13,5,FALSE)</f>
        <v>32</v>
      </c>
      <c r="H6613">
        <f>VLOOKUP(D6613,产品表!$A$2:$F$13,6,FALSE)</f>
        <v>40</v>
      </c>
      <c r="I6613">
        <f t="shared" si="103"/>
        <v>120</v>
      </c>
    </row>
    <row r="6614" spans="1:9" x14ac:dyDescent="0.25">
      <c r="A6614">
        <v>20006613</v>
      </c>
      <c r="B6614" s="1">
        <v>42502</v>
      </c>
      <c r="C6614" t="s">
        <v>16</v>
      </c>
      <c r="D6614">
        <v>3006</v>
      </c>
      <c r="E6614">
        <v>1128</v>
      </c>
      <c r="F6614" s="10">
        <v>1</v>
      </c>
      <c r="G6614">
        <f>VLOOKUP(D6614,产品表!$A$2:$F$13,5,FALSE)</f>
        <v>31</v>
      </c>
      <c r="H6614">
        <f>VLOOKUP(D6614,产品表!$A$2:$F$13,6,FALSE)</f>
        <v>38.75</v>
      </c>
      <c r="I6614">
        <f t="shared" si="103"/>
        <v>38.75</v>
      </c>
    </row>
    <row r="6615" spans="1:9" x14ac:dyDescent="0.25">
      <c r="A6615">
        <v>20006614</v>
      </c>
      <c r="B6615" s="1">
        <v>42502</v>
      </c>
      <c r="C6615" t="s">
        <v>22</v>
      </c>
      <c r="D6615">
        <v>3011</v>
      </c>
      <c r="E6615">
        <v>1702</v>
      </c>
      <c r="F6615" s="10">
        <v>1</v>
      </c>
      <c r="G6615">
        <f>VLOOKUP(D6615,产品表!$A$2:$F$13,5,FALSE)</f>
        <v>34</v>
      </c>
      <c r="H6615">
        <f>VLOOKUP(D6615,产品表!$A$2:$F$13,6,FALSE)</f>
        <v>42.5</v>
      </c>
      <c r="I6615">
        <f t="shared" si="103"/>
        <v>42.5</v>
      </c>
    </row>
    <row r="6616" spans="1:9" x14ac:dyDescent="0.25">
      <c r="A6616">
        <v>20006615</v>
      </c>
      <c r="B6616" s="1">
        <v>42502</v>
      </c>
      <c r="C6616" t="s">
        <v>15</v>
      </c>
      <c r="D6616">
        <v>3007</v>
      </c>
      <c r="E6616">
        <v>1046</v>
      </c>
      <c r="F6616" s="10">
        <v>4</v>
      </c>
      <c r="G6616">
        <f>VLOOKUP(D6616,产品表!$A$2:$F$13,5,FALSE)</f>
        <v>35</v>
      </c>
      <c r="H6616">
        <f>VLOOKUP(D6616,产品表!$A$2:$F$13,6,FALSE)</f>
        <v>43.75</v>
      </c>
      <c r="I6616">
        <f t="shared" si="103"/>
        <v>175</v>
      </c>
    </row>
    <row r="6617" spans="1:9" x14ac:dyDescent="0.25">
      <c r="A6617">
        <v>20006616</v>
      </c>
      <c r="B6617" s="1">
        <v>42502</v>
      </c>
      <c r="C6617" t="s">
        <v>17</v>
      </c>
      <c r="D6617">
        <v>3009</v>
      </c>
      <c r="E6617">
        <v>1250</v>
      </c>
      <c r="F6617" s="10">
        <v>1</v>
      </c>
      <c r="G6617">
        <f>VLOOKUP(D6617,产品表!$A$2:$F$13,5,FALSE)</f>
        <v>31</v>
      </c>
      <c r="H6617">
        <f>VLOOKUP(D6617,产品表!$A$2:$F$13,6,FALSE)</f>
        <v>38.75</v>
      </c>
      <c r="I6617">
        <f t="shared" si="103"/>
        <v>38.75</v>
      </c>
    </row>
    <row r="6618" spans="1:9" x14ac:dyDescent="0.25">
      <c r="A6618">
        <v>20006617</v>
      </c>
      <c r="B6618" s="1">
        <v>42502</v>
      </c>
      <c r="C6618" t="s">
        <v>20</v>
      </c>
      <c r="D6618">
        <v>3005</v>
      </c>
      <c r="E6618">
        <v>1549</v>
      </c>
      <c r="F6618" s="10">
        <v>1</v>
      </c>
      <c r="G6618">
        <f>VLOOKUP(D6618,产品表!$A$2:$F$13,5,FALSE)</f>
        <v>33</v>
      </c>
      <c r="H6618">
        <f>VLOOKUP(D6618,产品表!$A$2:$F$13,6,FALSE)</f>
        <v>41.25</v>
      </c>
      <c r="I6618">
        <f t="shared" si="103"/>
        <v>41.25</v>
      </c>
    </row>
    <row r="6619" spans="1:9" x14ac:dyDescent="0.25">
      <c r="A6619">
        <v>20006618</v>
      </c>
      <c r="B6619" s="1">
        <v>42502</v>
      </c>
      <c r="C6619" t="s">
        <v>28</v>
      </c>
      <c r="D6619">
        <v>3006</v>
      </c>
      <c r="E6619">
        <v>2343</v>
      </c>
      <c r="F6619" s="10">
        <v>1</v>
      </c>
      <c r="G6619">
        <f>VLOOKUP(D6619,产品表!$A$2:$F$13,5,FALSE)</f>
        <v>31</v>
      </c>
      <c r="H6619">
        <f>VLOOKUP(D6619,产品表!$A$2:$F$13,6,FALSE)</f>
        <v>38.75</v>
      </c>
      <c r="I6619">
        <f t="shared" si="103"/>
        <v>38.75</v>
      </c>
    </row>
    <row r="6620" spans="1:9" x14ac:dyDescent="0.25">
      <c r="A6620">
        <v>20006619</v>
      </c>
      <c r="B6620" s="1">
        <v>42502</v>
      </c>
      <c r="C6620" t="s">
        <v>14</v>
      </c>
      <c r="D6620">
        <v>3008</v>
      </c>
      <c r="E6620">
        <v>961</v>
      </c>
      <c r="F6620" s="10">
        <v>3</v>
      </c>
      <c r="G6620">
        <f>VLOOKUP(D6620,产品表!$A$2:$F$13,5,FALSE)</f>
        <v>33</v>
      </c>
      <c r="H6620">
        <f>VLOOKUP(D6620,产品表!$A$2:$F$13,6,FALSE)</f>
        <v>41.25</v>
      </c>
      <c r="I6620">
        <f t="shared" si="103"/>
        <v>123.75</v>
      </c>
    </row>
    <row r="6621" spans="1:9" x14ac:dyDescent="0.25">
      <c r="A6621">
        <v>20006620</v>
      </c>
      <c r="B6621" s="1">
        <v>42502</v>
      </c>
      <c r="C6621" t="s">
        <v>30</v>
      </c>
      <c r="D6621">
        <v>3005</v>
      </c>
      <c r="E6621">
        <v>2521</v>
      </c>
      <c r="F6621" s="10">
        <v>1</v>
      </c>
      <c r="G6621">
        <f>VLOOKUP(D6621,产品表!$A$2:$F$13,5,FALSE)</f>
        <v>33</v>
      </c>
      <c r="H6621">
        <f>VLOOKUP(D6621,产品表!$A$2:$F$13,6,FALSE)</f>
        <v>41.25</v>
      </c>
      <c r="I6621">
        <f t="shared" si="103"/>
        <v>41.25</v>
      </c>
    </row>
    <row r="6622" spans="1:9" x14ac:dyDescent="0.25">
      <c r="A6622">
        <v>20006621</v>
      </c>
      <c r="B6622" s="1">
        <v>42502</v>
      </c>
      <c r="C6622" t="s">
        <v>27</v>
      </c>
      <c r="D6622">
        <v>3005</v>
      </c>
      <c r="E6622">
        <v>2224</v>
      </c>
      <c r="F6622" s="10">
        <v>1</v>
      </c>
      <c r="G6622">
        <f>VLOOKUP(D6622,产品表!$A$2:$F$13,5,FALSE)</f>
        <v>33</v>
      </c>
      <c r="H6622">
        <f>VLOOKUP(D6622,产品表!$A$2:$F$13,6,FALSE)</f>
        <v>41.25</v>
      </c>
      <c r="I6622">
        <f t="shared" si="103"/>
        <v>41.25</v>
      </c>
    </row>
    <row r="6623" spans="1:9" x14ac:dyDescent="0.25">
      <c r="A6623">
        <v>20006622</v>
      </c>
      <c r="B6623" s="1">
        <v>42502</v>
      </c>
      <c r="C6623" t="s">
        <v>9</v>
      </c>
      <c r="D6623">
        <v>3006</v>
      </c>
      <c r="E6623">
        <v>424</v>
      </c>
      <c r="F6623" s="10">
        <v>1</v>
      </c>
      <c r="G6623">
        <f>VLOOKUP(D6623,产品表!$A$2:$F$13,5,FALSE)</f>
        <v>31</v>
      </c>
      <c r="H6623">
        <f>VLOOKUP(D6623,产品表!$A$2:$F$13,6,FALSE)</f>
        <v>38.75</v>
      </c>
      <c r="I6623">
        <f t="shared" si="103"/>
        <v>38.75</v>
      </c>
    </row>
    <row r="6624" spans="1:9" x14ac:dyDescent="0.25">
      <c r="A6624">
        <v>20006623</v>
      </c>
      <c r="B6624" s="1">
        <v>42502</v>
      </c>
      <c r="C6624" t="s">
        <v>10</v>
      </c>
      <c r="D6624">
        <v>3004</v>
      </c>
      <c r="E6624">
        <v>572</v>
      </c>
      <c r="F6624" s="10">
        <v>1</v>
      </c>
      <c r="G6624">
        <f>VLOOKUP(D6624,产品表!$A$2:$F$13,5,FALSE)</f>
        <v>35</v>
      </c>
      <c r="H6624">
        <f>VLOOKUP(D6624,产品表!$A$2:$F$13,6,FALSE)</f>
        <v>43.75</v>
      </c>
      <c r="I6624">
        <f t="shared" si="103"/>
        <v>43.75</v>
      </c>
    </row>
    <row r="6625" spans="1:9" x14ac:dyDescent="0.25">
      <c r="A6625">
        <v>20006624</v>
      </c>
      <c r="B6625" s="1">
        <v>42502</v>
      </c>
      <c r="C6625" t="s">
        <v>10</v>
      </c>
      <c r="D6625">
        <v>3005</v>
      </c>
      <c r="E6625">
        <v>541</v>
      </c>
      <c r="F6625" s="10">
        <v>1</v>
      </c>
      <c r="G6625">
        <f>VLOOKUP(D6625,产品表!$A$2:$F$13,5,FALSE)</f>
        <v>33</v>
      </c>
      <c r="H6625">
        <f>VLOOKUP(D6625,产品表!$A$2:$F$13,6,FALSE)</f>
        <v>41.25</v>
      </c>
      <c r="I6625">
        <f t="shared" si="103"/>
        <v>41.25</v>
      </c>
    </row>
    <row r="6626" spans="1:9" x14ac:dyDescent="0.25">
      <c r="A6626">
        <v>20006625</v>
      </c>
      <c r="B6626" s="1">
        <v>42502</v>
      </c>
      <c r="C6626" t="s">
        <v>25</v>
      </c>
      <c r="D6626">
        <v>3006</v>
      </c>
      <c r="E6626">
        <v>2022</v>
      </c>
      <c r="F6626" s="10">
        <v>1</v>
      </c>
      <c r="G6626">
        <f>VLOOKUP(D6626,产品表!$A$2:$F$13,5,FALSE)</f>
        <v>31</v>
      </c>
      <c r="H6626">
        <f>VLOOKUP(D6626,产品表!$A$2:$F$13,6,FALSE)</f>
        <v>38.75</v>
      </c>
      <c r="I6626">
        <f t="shared" si="103"/>
        <v>38.75</v>
      </c>
    </row>
    <row r="6627" spans="1:9" x14ac:dyDescent="0.25">
      <c r="A6627">
        <v>20006626</v>
      </c>
      <c r="B6627" s="1">
        <v>42502</v>
      </c>
      <c r="C6627" t="s">
        <v>34</v>
      </c>
      <c r="D6627">
        <v>3005</v>
      </c>
      <c r="E6627">
        <v>2951</v>
      </c>
      <c r="F6627" s="10">
        <v>4</v>
      </c>
      <c r="G6627">
        <f>VLOOKUP(D6627,产品表!$A$2:$F$13,5,FALSE)</f>
        <v>33</v>
      </c>
      <c r="H6627">
        <f>VLOOKUP(D6627,产品表!$A$2:$F$13,6,FALSE)</f>
        <v>41.25</v>
      </c>
      <c r="I6627">
        <f t="shared" si="103"/>
        <v>165</v>
      </c>
    </row>
    <row r="6628" spans="1:9" x14ac:dyDescent="0.25">
      <c r="A6628">
        <v>20006627</v>
      </c>
      <c r="B6628" s="1">
        <v>42502</v>
      </c>
      <c r="C6628" t="s">
        <v>9</v>
      </c>
      <c r="D6628">
        <v>3007</v>
      </c>
      <c r="E6628">
        <v>466</v>
      </c>
      <c r="F6628" s="10">
        <v>2</v>
      </c>
      <c r="G6628">
        <f>VLOOKUP(D6628,产品表!$A$2:$F$13,5,FALSE)</f>
        <v>35</v>
      </c>
      <c r="H6628">
        <f>VLOOKUP(D6628,产品表!$A$2:$F$13,6,FALSE)</f>
        <v>43.75</v>
      </c>
      <c r="I6628">
        <f t="shared" si="103"/>
        <v>87.5</v>
      </c>
    </row>
    <row r="6629" spans="1:9" x14ac:dyDescent="0.25">
      <c r="A6629">
        <v>20006628</v>
      </c>
      <c r="B6629" s="1">
        <v>42502</v>
      </c>
      <c r="C6629" t="s">
        <v>15</v>
      </c>
      <c r="D6629">
        <v>3002</v>
      </c>
      <c r="E6629">
        <v>1010</v>
      </c>
      <c r="F6629" s="10">
        <v>2</v>
      </c>
      <c r="G6629">
        <f>VLOOKUP(D6629,产品表!$A$2:$F$13,5,FALSE)</f>
        <v>29</v>
      </c>
      <c r="H6629">
        <f>VLOOKUP(D6629,产品表!$A$2:$F$13,6,FALSE)</f>
        <v>36.25</v>
      </c>
      <c r="I6629">
        <f t="shared" si="103"/>
        <v>72.5</v>
      </c>
    </row>
    <row r="6630" spans="1:9" x14ac:dyDescent="0.25">
      <c r="A6630">
        <v>20006629</v>
      </c>
      <c r="B6630" s="1">
        <v>42502</v>
      </c>
      <c r="C6630" t="s">
        <v>17</v>
      </c>
      <c r="D6630">
        <v>3004</v>
      </c>
      <c r="E6630">
        <v>1272</v>
      </c>
      <c r="F6630" s="10">
        <v>4</v>
      </c>
      <c r="G6630">
        <f>VLOOKUP(D6630,产品表!$A$2:$F$13,5,FALSE)</f>
        <v>35</v>
      </c>
      <c r="H6630">
        <f>VLOOKUP(D6630,产品表!$A$2:$F$13,6,FALSE)</f>
        <v>43.75</v>
      </c>
      <c r="I6630">
        <f t="shared" si="103"/>
        <v>175</v>
      </c>
    </row>
    <row r="6631" spans="1:9" x14ac:dyDescent="0.25">
      <c r="A6631">
        <v>20006630</v>
      </c>
      <c r="B6631" s="1">
        <v>42502</v>
      </c>
      <c r="C6631" t="s">
        <v>28</v>
      </c>
      <c r="D6631">
        <v>3011</v>
      </c>
      <c r="E6631">
        <v>2370</v>
      </c>
      <c r="F6631" s="10">
        <v>3</v>
      </c>
      <c r="G6631">
        <f>VLOOKUP(D6631,产品表!$A$2:$F$13,5,FALSE)</f>
        <v>34</v>
      </c>
      <c r="H6631">
        <f>VLOOKUP(D6631,产品表!$A$2:$F$13,6,FALSE)</f>
        <v>42.5</v>
      </c>
      <c r="I6631">
        <f t="shared" si="103"/>
        <v>127.5</v>
      </c>
    </row>
    <row r="6632" spans="1:9" x14ac:dyDescent="0.25">
      <c r="A6632">
        <v>20006631</v>
      </c>
      <c r="B6632" s="1">
        <v>42502</v>
      </c>
      <c r="C6632" t="s">
        <v>18</v>
      </c>
      <c r="D6632">
        <v>3005</v>
      </c>
      <c r="E6632">
        <v>1326</v>
      </c>
      <c r="F6632" s="10">
        <v>1</v>
      </c>
      <c r="G6632">
        <f>VLOOKUP(D6632,产品表!$A$2:$F$13,5,FALSE)</f>
        <v>33</v>
      </c>
      <c r="H6632">
        <f>VLOOKUP(D6632,产品表!$A$2:$F$13,6,FALSE)</f>
        <v>41.25</v>
      </c>
      <c r="I6632">
        <f t="shared" si="103"/>
        <v>41.25</v>
      </c>
    </row>
    <row r="6633" spans="1:9" x14ac:dyDescent="0.25">
      <c r="A6633">
        <v>20006632</v>
      </c>
      <c r="B6633" s="1">
        <v>42502</v>
      </c>
      <c r="C6633" t="s">
        <v>26</v>
      </c>
      <c r="D6633">
        <v>3008</v>
      </c>
      <c r="E6633">
        <v>2200</v>
      </c>
      <c r="F6633" s="10">
        <v>3</v>
      </c>
      <c r="G6633">
        <f>VLOOKUP(D6633,产品表!$A$2:$F$13,5,FALSE)</f>
        <v>33</v>
      </c>
      <c r="H6633">
        <f>VLOOKUP(D6633,产品表!$A$2:$F$13,6,FALSE)</f>
        <v>41.25</v>
      </c>
      <c r="I6633">
        <f t="shared" si="103"/>
        <v>123.75</v>
      </c>
    </row>
    <row r="6634" spans="1:9" x14ac:dyDescent="0.25">
      <c r="A6634">
        <v>20006633</v>
      </c>
      <c r="B6634" s="1">
        <v>42502</v>
      </c>
      <c r="C6634" t="s">
        <v>20</v>
      </c>
      <c r="D6634">
        <v>3009</v>
      </c>
      <c r="E6634">
        <v>1508</v>
      </c>
      <c r="F6634" s="10">
        <v>2</v>
      </c>
      <c r="G6634">
        <f>VLOOKUP(D6634,产品表!$A$2:$F$13,5,FALSE)</f>
        <v>31</v>
      </c>
      <c r="H6634">
        <f>VLOOKUP(D6634,产品表!$A$2:$F$13,6,FALSE)</f>
        <v>38.75</v>
      </c>
      <c r="I6634">
        <f t="shared" si="103"/>
        <v>77.5</v>
      </c>
    </row>
    <row r="6635" spans="1:9" x14ac:dyDescent="0.25">
      <c r="A6635">
        <v>20006634</v>
      </c>
      <c r="B6635" s="1">
        <v>42502</v>
      </c>
      <c r="C6635" t="s">
        <v>21</v>
      </c>
      <c r="D6635">
        <v>3005</v>
      </c>
      <c r="E6635">
        <v>1619</v>
      </c>
      <c r="F6635" s="10">
        <v>4</v>
      </c>
      <c r="G6635">
        <f>VLOOKUP(D6635,产品表!$A$2:$F$13,5,FALSE)</f>
        <v>33</v>
      </c>
      <c r="H6635">
        <f>VLOOKUP(D6635,产品表!$A$2:$F$13,6,FALSE)</f>
        <v>41.25</v>
      </c>
      <c r="I6635">
        <f t="shared" si="103"/>
        <v>165</v>
      </c>
    </row>
    <row r="6636" spans="1:9" x14ac:dyDescent="0.25">
      <c r="A6636">
        <v>20006635</v>
      </c>
      <c r="B6636" s="1">
        <v>42502</v>
      </c>
      <c r="C6636" t="s">
        <v>10</v>
      </c>
      <c r="D6636">
        <v>3005</v>
      </c>
      <c r="E6636">
        <v>531</v>
      </c>
      <c r="F6636" s="10">
        <v>1</v>
      </c>
      <c r="G6636">
        <f>VLOOKUP(D6636,产品表!$A$2:$F$13,5,FALSE)</f>
        <v>33</v>
      </c>
      <c r="H6636">
        <f>VLOOKUP(D6636,产品表!$A$2:$F$13,6,FALSE)</f>
        <v>41.25</v>
      </c>
      <c r="I6636">
        <f t="shared" si="103"/>
        <v>41.25</v>
      </c>
    </row>
    <row r="6637" spans="1:9" x14ac:dyDescent="0.25">
      <c r="A6637">
        <v>20006636</v>
      </c>
      <c r="B6637" s="1">
        <v>42502</v>
      </c>
      <c r="C6637" t="s">
        <v>10</v>
      </c>
      <c r="D6637">
        <v>3006</v>
      </c>
      <c r="E6637">
        <v>538</v>
      </c>
      <c r="F6637" s="10">
        <v>1</v>
      </c>
      <c r="G6637">
        <f>VLOOKUP(D6637,产品表!$A$2:$F$13,5,FALSE)</f>
        <v>31</v>
      </c>
      <c r="H6637">
        <f>VLOOKUP(D6637,产品表!$A$2:$F$13,6,FALSE)</f>
        <v>38.75</v>
      </c>
      <c r="I6637">
        <f t="shared" si="103"/>
        <v>38.75</v>
      </c>
    </row>
    <row r="6638" spans="1:9" x14ac:dyDescent="0.25">
      <c r="A6638">
        <v>20006637</v>
      </c>
      <c r="B6638" s="1">
        <v>42502</v>
      </c>
      <c r="C6638" t="s">
        <v>30</v>
      </c>
      <c r="D6638">
        <v>3005</v>
      </c>
      <c r="E6638">
        <v>2560</v>
      </c>
      <c r="F6638" s="10">
        <v>1</v>
      </c>
      <c r="G6638">
        <f>VLOOKUP(D6638,产品表!$A$2:$F$13,5,FALSE)</f>
        <v>33</v>
      </c>
      <c r="H6638">
        <f>VLOOKUP(D6638,产品表!$A$2:$F$13,6,FALSE)</f>
        <v>41.25</v>
      </c>
      <c r="I6638">
        <f t="shared" si="103"/>
        <v>41.25</v>
      </c>
    </row>
    <row r="6639" spans="1:9" x14ac:dyDescent="0.25">
      <c r="A6639">
        <v>20006638</v>
      </c>
      <c r="B6639" s="1">
        <v>42502</v>
      </c>
      <c r="C6639" t="s">
        <v>21</v>
      </c>
      <c r="D6639">
        <v>3005</v>
      </c>
      <c r="E6639">
        <v>1680</v>
      </c>
      <c r="F6639" s="10">
        <v>3</v>
      </c>
      <c r="G6639">
        <f>VLOOKUP(D6639,产品表!$A$2:$F$13,5,FALSE)</f>
        <v>33</v>
      </c>
      <c r="H6639">
        <f>VLOOKUP(D6639,产品表!$A$2:$F$13,6,FALSE)</f>
        <v>41.25</v>
      </c>
      <c r="I6639">
        <f t="shared" si="103"/>
        <v>123.75</v>
      </c>
    </row>
    <row r="6640" spans="1:9" x14ac:dyDescent="0.25">
      <c r="A6640">
        <v>20006639</v>
      </c>
      <c r="B6640" s="1">
        <v>42502</v>
      </c>
      <c r="C6640" t="s">
        <v>18</v>
      </c>
      <c r="D6640">
        <v>3004</v>
      </c>
      <c r="E6640">
        <v>1398</v>
      </c>
      <c r="F6640" s="10">
        <v>2</v>
      </c>
      <c r="G6640">
        <f>VLOOKUP(D6640,产品表!$A$2:$F$13,5,FALSE)</f>
        <v>35</v>
      </c>
      <c r="H6640">
        <f>VLOOKUP(D6640,产品表!$A$2:$F$13,6,FALSE)</f>
        <v>43.75</v>
      </c>
      <c r="I6640">
        <f t="shared" si="103"/>
        <v>87.5</v>
      </c>
    </row>
    <row r="6641" spans="1:9" x14ac:dyDescent="0.25">
      <c r="A6641">
        <v>20006640</v>
      </c>
      <c r="B6641" s="1">
        <v>42502</v>
      </c>
      <c r="C6641" t="s">
        <v>13</v>
      </c>
      <c r="D6641">
        <v>3003</v>
      </c>
      <c r="E6641">
        <v>850</v>
      </c>
      <c r="F6641" s="10">
        <v>1</v>
      </c>
      <c r="G6641">
        <f>VLOOKUP(D6641,产品表!$A$2:$F$13,5,FALSE)</f>
        <v>24</v>
      </c>
      <c r="H6641">
        <f>VLOOKUP(D6641,产品表!$A$2:$F$13,6,FALSE)</f>
        <v>30</v>
      </c>
      <c r="I6641">
        <f t="shared" si="103"/>
        <v>30</v>
      </c>
    </row>
    <row r="6642" spans="1:9" x14ac:dyDescent="0.25">
      <c r="A6642">
        <v>20006641</v>
      </c>
      <c r="B6642" s="1">
        <v>42502</v>
      </c>
      <c r="C6642" t="s">
        <v>15</v>
      </c>
      <c r="D6642">
        <v>3008</v>
      </c>
      <c r="E6642">
        <v>1065</v>
      </c>
      <c r="F6642" s="10">
        <v>1</v>
      </c>
      <c r="G6642">
        <f>VLOOKUP(D6642,产品表!$A$2:$F$13,5,FALSE)</f>
        <v>33</v>
      </c>
      <c r="H6642">
        <f>VLOOKUP(D6642,产品表!$A$2:$F$13,6,FALSE)</f>
        <v>41.25</v>
      </c>
      <c r="I6642">
        <f t="shared" si="103"/>
        <v>41.25</v>
      </c>
    </row>
    <row r="6643" spans="1:9" x14ac:dyDescent="0.25">
      <c r="A6643">
        <v>20006642</v>
      </c>
      <c r="B6643" s="1">
        <v>42502</v>
      </c>
      <c r="C6643" t="s">
        <v>13</v>
      </c>
      <c r="D6643">
        <v>3005</v>
      </c>
      <c r="E6643">
        <v>812</v>
      </c>
      <c r="F6643" s="10">
        <v>3</v>
      </c>
      <c r="G6643">
        <f>VLOOKUP(D6643,产品表!$A$2:$F$13,5,FALSE)</f>
        <v>33</v>
      </c>
      <c r="H6643">
        <f>VLOOKUP(D6643,产品表!$A$2:$F$13,6,FALSE)</f>
        <v>41.25</v>
      </c>
      <c r="I6643">
        <f t="shared" si="103"/>
        <v>123.75</v>
      </c>
    </row>
    <row r="6644" spans="1:9" x14ac:dyDescent="0.25">
      <c r="A6644">
        <v>20006643</v>
      </c>
      <c r="B6644" s="1">
        <v>42502</v>
      </c>
      <c r="C6644" t="s">
        <v>34</v>
      </c>
      <c r="D6644">
        <v>3006</v>
      </c>
      <c r="E6644">
        <v>2948</v>
      </c>
      <c r="F6644" s="10">
        <v>2</v>
      </c>
      <c r="G6644">
        <f>VLOOKUP(D6644,产品表!$A$2:$F$13,5,FALSE)</f>
        <v>31</v>
      </c>
      <c r="H6644">
        <f>VLOOKUP(D6644,产品表!$A$2:$F$13,6,FALSE)</f>
        <v>38.75</v>
      </c>
      <c r="I6644">
        <f t="shared" si="103"/>
        <v>77.5</v>
      </c>
    </row>
    <row r="6645" spans="1:9" x14ac:dyDescent="0.25">
      <c r="A6645">
        <v>20006644</v>
      </c>
      <c r="B6645" s="1">
        <v>42502</v>
      </c>
      <c r="C6645" t="s">
        <v>6</v>
      </c>
      <c r="D6645">
        <v>3008</v>
      </c>
      <c r="E6645">
        <v>108</v>
      </c>
      <c r="F6645" s="10">
        <v>4</v>
      </c>
      <c r="G6645">
        <f>VLOOKUP(D6645,产品表!$A$2:$F$13,5,FALSE)</f>
        <v>33</v>
      </c>
      <c r="H6645">
        <f>VLOOKUP(D6645,产品表!$A$2:$F$13,6,FALSE)</f>
        <v>41.25</v>
      </c>
      <c r="I6645">
        <f t="shared" si="103"/>
        <v>165</v>
      </c>
    </row>
    <row r="6646" spans="1:9" x14ac:dyDescent="0.25">
      <c r="A6646">
        <v>20006645</v>
      </c>
      <c r="B6646" s="1">
        <v>42502</v>
      </c>
      <c r="C6646" t="s">
        <v>17</v>
      </c>
      <c r="D6646">
        <v>3005</v>
      </c>
      <c r="E6646">
        <v>1284</v>
      </c>
      <c r="F6646" s="10">
        <v>4</v>
      </c>
      <c r="G6646">
        <f>VLOOKUP(D6646,产品表!$A$2:$F$13,5,FALSE)</f>
        <v>33</v>
      </c>
      <c r="H6646">
        <f>VLOOKUP(D6646,产品表!$A$2:$F$13,6,FALSE)</f>
        <v>41.25</v>
      </c>
      <c r="I6646">
        <f t="shared" si="103"/>
        <v>165</v>
      </c>
    </row>
    <row r="6647" spans="1:9" x14ac:dyDescent="0.25">
      <c r="A6647">
        <v>20006646</v>
      </c>
      <c r="B6647" s="1">
        <v>42502</v>
      </c>
      <c r="C6647" t="s">
        <v>7</v>
      </c>
      <c r="D6647">
        <v>3007</v>
      </c>
      <c r="E6647">
        <v>253</v>
      </c>
      <c r="F6647" s="10">
        <v>1</v>
      </c>
      <c r="G6647">
        <f>VLOOKUP(D6647,产品表!$A$2:$F$13,5,FALSE)</f>
        <v>35</v>
      </c>
      <c r="H6647">
        <f>VLOOKUP(D6647,产品表!$A$2:$F$13,6,FALSE)</f>
        <v>43.75</v>
      </c>
      <c r="I6647">
        <f t="shared" si="103"/>
        <v>43.75</v>
      </c>
    </row>
    <row r="6648" spans="1:9" x14ac:dyDescent="0.25">
      <c r="A6648">
        <v>20006647</v>
      </c>
      <c r="B6648" s="1">
        <v>42502</v>
      </c>
      <c r="C6648" t="s">
        <v>25</v>
      </c>
      <c r="D6648">
        <v>3006</v>
      </c>
      <c r="E6648">
        <v>2003</v>
      </c>
      <c r="F6648" s="10">
        <v>1</v>
      </c>
      <c r="G6648">
        <f>VLOOKUP(D6648,产品表!$A$2:$F$13,5,FALSE)</f>
        <v>31</v>
      </c>
      <c r="H6648">
        <f>VLOOKUP(D6648,产品表!$A$2:$F$13,6,FALSE)</f>
        <v>38.75</v>
      </c>
      <c r="I6648">
        <f t="shared" si="103"/>
        <v>38.75</v>
      </c>
    </row>
    <row r="6649" spans="1:9" x14ac:dyDescent="0.25">
      <c r="A6649">
        <v>20006648</v>
      </c>
      <c r="B6649" s="1">
        <v>42502</v>
      </c>
      <c r="C6649" t="s">
        <v>27</v>
      </c>
      <c r="D6649">
        <v>3005</v>
      </c>
      <c r="E6649">
        <v>2229</v>
      </c>
      <c r="F6649" s="10">
        <v>4</v>
      </c>
      <c r="G6649">
        <f>VLOOKUP(D6649,产品表!$A$2:$F$13,5,FALSE)</f>
        <v>33</v>
      </c>
      <c r="H6649">
        <f>VLOOKUP(D6649,产品表!$A$2:$F$13,6,FALSE)</f>
        <v>41.25</v>
      </c>
      <c r="I6649">
        <f t="shared" si="103"/>
        <v>165</v>
      </c>
    </row>
    <row r="6650" spans="1:9" x14ac:dyDescent="0.25">
      <c r="A6650">
        <v>20006649</v>
      </c>
      <c r="B6650" s="1">
        <v>42502</v>
      </c>
      <c r="C6650" t="s">
        <v>9</v>
      </c>
      <c r="D6650">
        <v>3002</v>
      </c>
      <c r="E6650">
        <v>459</v>
      </c>
      <c r="F6650" s="10">
        <v>2</v>
      </c>
      <c r="G6650">
        <f>VLOOKUP(D6650,产品表!$A$2:$F$13,5,FALSE)</f>
        <v>29</v>
      </c>
      <c r="H6650">
        <f>VLOOKUP(D6650,产品表!$A$2:$F$13,6,FALSE)</f>
        <v>36.25</v>
      </c>
      <c r="I6650">
        <f t="shared" si="103"/>
        <v>72.5</v>
      </c>
    </row>
    <row r="6651" spans="1:9" x14ac:dyDescent="0.25">
      <c r="A6651">
        <v>20006650</v>
      </c>
      <c r="B6651" s="1">
        <v>42502</v>
      </c>
      <c r="C6651" t="s">
        <v>22</v>
      </c>
      <c r="D6651">
        <v>3005</v>
      </c>
      <c r="E6651">
        <v>1729</v>
      </c>
      <c r="F6651" s="10">
        <v>3</v>
      </c>
      <c r="G6651">
        <f>VLOOKUP(D6651,产品表!$A$2:$F$13,5,FALSE)</f>
        <v>33</v>
      </c>
      <c r="H6651">
        <f>VLOOKUP(D6651,产品表!$A$2:$F$13,6,FALSE)</f>
        <v>41.25</v>
      </c>
      <c r="I6651">
        <f t="shared" si="103"/>
        <v>123.75</v>
      </c>
    </row>
    <row r="6652" spans="1:9" x14ac:dyDescent="0.25">
      <c r="A6652">
        <v>20006651</v>
      </c>
      <c r="B6652" s="1">
        <v>42502</v>
      </c>
      <c r="C6652" t="s">
        <v>6</v>
      </c>
      <c r="D6652">
        <v>3009</v>
      </c>
      <c r="E6652">
        <v>154</v>
      </c>
      <c r="F6652" s="10">
        <v>4</v>
      </c>
      <c r="G6652">
        <f>VLOOKUP(D6652,产品表!$A$2:$F$13,5,FALSE)</f>
        <v>31</v>
      </c>
      <c r="H6652">
        <f>VLOOKUP(D6652,产品表!$A$2:$F$13,6,FALSE)</f>
        <v>38.75</v>
      </c>
      <c r="I6652">
        <f t="shared" si="103"/>
        <v>155</v>
      </c>
    </row>
    <row r="6653" spans="1:9" x14ac:dyDescent="0.25">
      <c r="A6653">
        <v>20006652</v>
      </c>
      <c r="B6653" s="1">
        <v>42503</v>
      </c>
      <c r="C6653" t="s">
        <v>25</v>
      </c>
      <c r="D6653">
        <v>3004</v>
      </c>
      <c r="E6653">
        <v>2029</v>
      </c>
      <c r="F6653" s="10">
        <v>1</v>
      </c>
      <c r="G6653">
        <f>VLOOKUP(D6653,产品表!$A$2:$F$13,5,FALSE)</f>
        <v>35</v>
      </c>
      <c r="H6653">
        <f>VLOOKUP(D6653,产品表!$A$2:$F$13,6,FALSE)</f>
        <v>43.75</v>
      </c>
      <c r="I6653">
        <f t="shared" si="103"/>
        <v>43.75</v>
      </c>
    </row>
    <row r="6654" spans="1:9" x14ac:dyDescent="0.25">
      <c r="A6654">
        <v>20006653</v>
      </c>
      <c r="B6654" s="1">
        <v>42503</v>
      </c>
      <c r="C6654" t="s">
        <v>25</v>
      </c>
      <c r="D6654">
        <v>3001</v>
      </c>
      <c r="E6654">
        <v>2064</v>
      </c>
      <c r="F6654" s="10">
        <v>1</v>
      </c>
      <c r="G6654">
        <f>VLOOKUP(D6654,产品表!$A$2:$F$13,5,FALSE)</f>
        <v>32</v>
      </c>
      <c r="H6654">
        <f>VLOOKUP(D6654,产品表!$A$2:$F$13,6,FALSE)</f>
        <v>40</v>
      </c>
      <c r="I6654">
        <f t="shared" si="103"/>
        <v>40</v>
      </c>
    </row>
    <row r="6655" spans="1:9" x14ac:dyDescent="0.25">
      <c r="A6655">
        <v>20006654</v>
      </c>
      <c r="B6655" s="1">
        <v>42503</v>
      </c>
      <c r="C6655" t="s">
        <v>17</v>
      </c>
      <c r="D6655">
        <v>3011</v>
      </c>
      <c r="E6655">
        <v>1204</v>
      </c>
      <c r="F6655" s="10">
        <v>3</v>
      </c>
      <c r="G6655">
        <f>VLOOKUP(D6655,产品表!$A$2:$F$13,5,FALSE)</f>
        <v>34</v>
      </c>
      <c r="H6655">
        <f>VLOOKUP(D6655,产品表!$A$2:$F$13,6,FALSE)</f>
        <v>42.5</v>
      </c>
      <c r="I6655">
        <f t="shared" si="103"/>
        <v>127.5</v>
      </c>
    </row>
    <row r="6656" spans="1:9" x14ac:dyDescent="0.25">
      <c r="A6656">
        <v>20006655</v>
      </c>
      <c r="B6656" s="1">
        <v>42503</v>
      </c>
      <c r="C6656" t="s">
        <v>34</v>
      </c>
      <c r="D6656">
        <v>3002</v>
      </c>
      <c r="E6656">
        <v>2968</v>
      </c>
      <c r="F6656" s="10">
        <v>1</v>
      </c>
      <c r="G6656">
        <f>VLOOKUP(D6656,产品表!$A$2:$F$13,5,FALSE)</f>
        <v>29</v>
      </c>
      <c r="H6656">
        <f>VLOOKUP(D6656,产品表!$A$2:$F$13,6,FALSE)</f>
        <v>36.25</v>
      </c>
      <c r="I6656">
        <f t="shared" si="103"/>
        <v>36.25</v>
      </c>
    </row>
    <row r="6657" spans="1:9" x14ac:dyDescent="0.25">
      <c r="A6657">
        <v>20006656</v>
      </c>
      <c r="B6657" s="1">
        <v>42503</v>
      </c>
      <c r="C6657" t="s">
        <v>23</v>
      </c>
      <c r="D6657">
        <v>3008</v>
      </c>
      <c r="E6657">
        <v>1839</v>
      </c>
      <c r="F6657" s="10">
        <v>3</v>
      </c>
      <c r="G6657">
        <f>VLOOKUP(D6657,产品表!$A$2:$F$13,5,FALSE)</f>
        <v>33</v>
      </c>
      <c r="H6657">
        <f>VLOOKUP(D6657,产品表!$A$2:$F$13,6,FALSE)</f>
        <v>41.25</v>
      </c>
      <c r="I6657">
        <f t="shared" si="103"/>
        <v>123.75</v>
      </c>
    </row>
    <row r="6658" spans="1:9" x14ac:dyDescent="0.25">
      <c r="A6658">
        <v>20006657</v>
      </c>
      <c r="B6658" s="1">
        <v>42503</v>
      </c>
      <c r="C6658" t="s">
        <v>31</v>
      </c>
      <c r="D6658">
        <v>3009</v>
      </c>
      <c r="E6658">
        <v>2682</v>
      </c>
      <c r="F6658" s="10">
        <v>4</v>
      </c>
      <c r="G6658">
        <f>VLOOKUP(D6658,产品表!$A$2:$F$13,5,FALSE)</f>
        <v>31</v>
      </c>
      <c r="H6658">
        <f>VLOOKUP(D6658,产品表!$A$2:$F$13,6,FALSE)</f>
        <v>38.75</v>
      </c>
      <c r="I6658">
        <f t="shared" si="103"/>
        <v>155</v>
      </c>
    </row>
    <row r="6659" spans="1:9" x14ac:dyDescent="0.25">
      <c r="A6659">
        <v>20006658</v>
      </c>
      <c r="B6659" s="1">
        <v>42503</v>
      </c>
      <c r="C6659" t="s">
        <v>32</v>
      </c>
      <c r="D6659">
        <v>3004</v>
      </c>
      <c r="E6659">
        <v>2740</v>
      </c>
      <c r="F6659" s="10">
        <v>1</v>
      </c>
      <c r="G6659">
        <f>VLOOKUP(D6659,产品表!$A$2:$F$13,5,FALSE)</f>
        <v>35</v>
      </c>
      <c r="H6659">
        <f>VLOOKUP(D6659,产品表!$A$2:$F$13,6,FALSE)</f>
        <v>43.75</v>
      </c>
      <c r="I6659">
        <f t="shared" ref="I6659:I6722" si="104">H6659*F6659</f>
        <v>43.75</v>
      </c>
    </row>
    <row r="6660" spans="1:9" x14ac:dyDescent="0.25">
      <c r="A6660">
        <v>20006659</v>
      </c>
      <c r="B6660" s="1">
        <v>42503</v>
      </c>
      <c r="C6660" t="s">
        <v>22</v>
      </c>
      <c r="D6660">
        <v>3003</v>
      </c>
      <c r="E6660">
        <v>1709</v>
      </c>
      <c r="F6660" s="10">
        <v>1</v>
      </c>
      <c r="G6660">
        <f>VLOOKUP(D6660,产品表!$A$2:$F$13,5,FALSE)</f>
        <v>24</v>
      </c>
      <c r="H6660">
        <f>VLOOKUP(D6660,产品表!$A$2:$F$13,6,FALSE)</f>
        <v>30</v>
      </c>
      <c r="I6660">
        <f t="shared" si="104"/>
        <v>30</v>
      </c>
    </row>
    <row r="6661" spans="1:9" x14ac:dyDescent="0.25">
      <c r="A6661">
        <v>20006660</v>
      </c>
      <c r="B6661" s="1">
        <v>42503</v>
      </c>
      <c r="C6661" t="s">
        <v>31</v>
      </c>
      <c r="D6661">
        <v>3008</v>
      </c>
      <c r="E6661">
        <v>2635</v>
      </c>
      <c r="F6661" s="10">
        <v>2</v>
      </c>
      <c r="G6661">
        <f>VLOOKUP(D6661,产品表!$A$2:$F$13,5,FALSE)</f>
        <v>33</v>
      </c>
      <c r="H6661">
        <f>VLOOKUP(D6661,产品表!$A$2:$F$13,6,FALSE)</f>
        <v>41.25</v>
      </c>
      <c r="I6661">
        <f t="shared" si="104"/>
        <v>82.5</v>
      </c>
    </row>
    <row r="6662" spans="1:9" x14ac:dyDescent="0.25">
      <c r="A6662">
        <v>20006661</v>
      </c>
      <c r="B6662" s="1">
        <v>42503</v>
      </c>
      <c r="C6662" t="s">
        <v>6</v>
      </c>
      <c r="D6662">
        <v>3007</v>
      </c>
      <c r="E6662">
        <v>101</v>
      </c>
      <c r="F6662" s="10">
        <v>1</v>
      </c>
      <c r="G6662">
        <f>VLOOKUP(D6662,产品表!$A$2:$F$13,5,FALSE)</f>
        <v>35</v>
      </c>
      <c r="H6662">
        <f>VLOOKUP(D6662,产品表!$A$2:$F$13,6,FALSE)</f>
        <v>43.75</v>
      </c>
      <c r="I6662">
        <f t="shared" si="104"/>
        <v>43.75</v>
      </c>
    </row>
    <row r="6663" spans="1:9" x14ac:dyDescent="0.25">
      <c r="A6663">
        <v>20006662</v>
      </c>
      <c r="B6663" s="1">
        <v>42503</v>
      </c>
      <c r="C6663" t="s">
        <v>31</v>
      </c>
      <c r="D6663">
        <v>3001</v>
      </c>
      <c r="E6663">
        <v>2635</v>
      </c>
      <c r="F6663" s="10">
        <v>1</v>
      </c>
      <c r="G6663">
        <f>VLOOKUP(D6663,产品表!$A$2:$F$13,5,FALSE)</f>
        <v>32</v>
      </c>
      <c r="H6663">
        <f>VLOOKUP(D6663,产品表!$A$2:$F$13,6,FALSE)</f>
        <v>40</v>
      </c>
      <c r="I6663">
        <f t="shared" si="104"/>
        <v>40</v>
      </c>
    </row>
    <row r="6664" spans="1:9" x14ac:dyDescent="0.25">
      <c r="A6664">
        <v>20006663</v>
      </c>
      <c r="B6664" s="1">
        <v>42503</v>
      </c>
      <c r="C6664" t="s">
        <v>23</v>
      </c>
      <c r="D6664">
        <v>3008</v>
      </c>
      <c r="E6664">
        <v>1864</v>
      </c>
      <c r="F6664" s="10">
        <v>1</v>
      </c>
      <c r="G6664">
        <f>VLOOKUP(D6664,产品表!$A$2:$F$13,5,FALSE)</f>
        <v>33</v>
      </c>
      <c r="H6664">
        <f>VLOOKUP(D6664,产品表!$A$2:$F$13,6,FALSE)</f>
        <v>41.25</v>
      </c>
      <c r="I6664">
        <f t="shared" si="104"/>
        <v>41.25</v>
      </c>
    </row>
    <row r="6665" spans="1:9" x14ac:dyDescent="0.25">
      <c r="A6665">
        <v>20006664</v>
      </c>
      <c r="B6665" s="1">
        <v>42503</v>
      </c>
      <c r="C6665" t="s">
        <v>9</v>
      </c>
      <c r="D6665">
        <v>3003</v>
      </c>
      <c r="E6665">
        <v>461</v>
      </c>
      <c r="F6665" s="10">
        <v>1</v>
      </c>
      <c r="G6665">
        <f>VLOOKUP(D6665,产品表!$A$2:$F$13,5,FALSE)</f>
        <v>24</v>
      </c>
      <c r="H6665">
        <f>VLOOKUP(D6665,产品表!$A$2:$F$13,6,FALSE)</f>
        <v>30</v>
      </c>
      <c r="I6665">
        <f t="shared" si="104"/>
        <v>30</v>
      </c>
    </row>
    <row r="6666" spans="1:9" x14ac:dyDescent="0.25">
      <c r="A6666">
        <v>20006665</v>
      </c>
      <c r="B6666" s="1">
        <v>42503</v>
      </c>
      <c r="C6666" t="s">
        <v>9</v>
      </c>
      <c r="D6666">
        <v>3002</v>
      </c>
      <c r="E6666">
        <v>439</v>
      </c>
      <c r="F6666" s="10">
        <v>1</v>
      </c>
      <c r="G6666">
        <f>VLOOKUP(D6666,产品表!$A$2:$F$13,5,FALSE)</f>
        <v>29</v>
      </c>
      <c r="H6666">
        <f>VLOOKUP(D6666,产品表!$A$2:$F$13,6,FALSE)</f>
        <v>36.25</v>
      </c>
      <c r="I6666">
        <f t="shared" si="104"/>
        <v>36.25</v>
      </c>
    </row>
    <row r="6667" spans="1:9" x14ac:dyDescent="0.25">
      <c r="A6667">
        <v>20006666</v>
      </c>
      <c r="B6667" s="1">
        <v>42503</v>
      </c>
      <c r="C6667" t="s">
        <v>9</v>
      </c>
      <c r="D6667">
        <v>3009</v>
      </c>
      <c r="E6667">
        <v>472</v>
      </c>
      <c r="F6667" s="10">
        <v>1</v>
      </c>
      <c r="G6667">
        <f>VLOOKUP(D6667,产品表!$A$2:$F$13,5,FALSE)</f>
        <v>31</v>
      </c>
      <c r="H6667">
        <f>VLOOKUP(D6667,产品表!$A$2:$F$13,6,FALSE)</f>
        <v>38.75</v>
      </c>
      <c r="I6667">
        <f t="shared" si="104"/>
        <v>38.75</v>
      </c>
    </row>
    <row r="6668" spans="1:9" x14ac:dyDescent="0.25">
      <c r="A6668">
        <v>20006667</v>
      </c>
      <c r="B6668" s="1">
        <v>42503</v>
      </c>
      <c r="C6668" t="s">
        <v>32</v>
      </c>
      <c r="D6668">
        <v>3002</v>
      </c>
      <c r="E6668">
        <v>2791</v>
      </c>
      <c r="F6668" s="10">
        <v>4</v>
      </c>
      <c r="G6668">
        <f>VLOOKUP(D6668,产品表!$A$2:$F$13,5,FALSE)</f>
        <v>29</v>
      </c>
      <c r="H6668">
        <f>VLOOKUP(D6668,产品表!$A$2:$F$13,6,FALSE)</f>
        <v>36.25</v>
      </c>
      <c r="I6668">
        <f t="shared" si="104"/>
        <v>145</v>
      </c>
    </row>
    <row r="6669" spans="1:9" x14ac:dyDescent="0.25">
      <c r="A6669">
        <v>20006668</v>
      </c>
      <c r="B6669" s="1">
        <v>42503</v>
      </c>
      <c r="C6669" t="s">
        <v>17</v>
      </c>
      <c r="D6669">
        <v>3008</v>
      </c>
      <c r="E6669">
        <v>1202</v>
      </c>
      <c r="F6669" s="10">
        <v>2</v>
      </c>
      <c r="G6669">
        <f>VLOOKUP(D6669,产品表!$A$2:$F$13,5,FALSE)</f>
        <v>33</v>
      </c>
      <c r="H6669">
        <f>VLOOKUP(D6669,产品表!$A$2:$F$13,6,FALSE)</f>
        <v>41.25</v>
      </c>
      <c r="I6669">
        <f t="shared" si="104"/>
        <v>82.5</v>
      </c>
    </row>
    <row r="6670" spans="1:9" x14ac:dyDescent="0.25">
      <c r="A6670">
        <v>20006669</v>
      </c>
      <c r="B6670" s="1">
        <v>42503</v>
      </c>
      <c r="C6670" t="s">
        <v>31</v>
      </c>
      <c r="D6670">
        <v>3007</v>
      </c>
      <c r="E6670">
        <v>2664</v>
      </c>
      <c r="F6670" s="10">
        <v>3</v>
      </c>
      <c r="G6670">
        <f>VLOOKUP(D6670,产品表!$A$2:$F$13,5,FALSE)</f>
        <v>35</v>
      </c>
      <c r="H6670">
        <f>VLOOKUP(D6670,产品表!$A$2:$F$13,6,FALSE)</f>
        <v>43.75</v>
      </c>
      <c r="I6670">
        <f t="shared" si="104"/>
        <v>131.25</v>
      </c>
    </row>
    <row r="6671" spans="1:9" x14ac:dyDescent="0.25">
      <c r="A6671">
        <v>20006670</v>
      </c>
      <c r="B6671" s="1">
        <v>42503</v>
      </c>
      <c r="C6671" t="s">
        <v>10</v>
      </c>
      <c r="D6671">
        <v>3006</v>
      </c>
      <c r="E6671">
        <v>549</v>
      </c>
      <c r="F6671" s="10">
        <v>1</v>
      </c>
      <c r="G6671">
        <f>VLOOKUP(D6671,产品表!$A$2:$F$13,5,FALSE)</f>
        <v>31</v>
      </c>
      <c r="H6671">
        <f>VLOOKUP(D6671,产品表!$A$2:$F$13,6,FALSE)</f>
        <v>38.75</v>
      </c>
      <c r="I6671">
        <f t="shared" si="104"/>
        <v>38.75</v>
      </c>
    </row>
    <row r="6672" spans="1:9" x14ac:dyDescent="0.25">
      <c r="A6672">
        <v>20006671</v>
      </c>
      <c r="B6672" s="1">
        <v>42503</v>
      </c>
      <c r="C6672" t="s">
        <v>10</v>
      </c>
      <c r="D6672">
        <v>3008</v>
      </c>
      <c r="E6672">
        <v>550</v>
      </c>
      <c r="F6672" s="10">
        <v>4</v>
      </c>
      <c r="G6672">
        <f>VLOOKUP(D6672,产品表!$A$2:$F$13,5,FALSE)</f>
        <v>33</v>
      </c>
      <c r="H6672">
        <f>VLOOKUP(D6672,产品表!$A$2:$F$13,6,FALSE)</f>
        <v>41.25</v>
      </c>
      <c r="I6672">
        <f t="shared" si="104"/>
        <v>165</v>
      </c>
    </row>
    <row r="6673" spans="1:9" x14ac:dyDescent="0.25">
      <c r="A6673">
        <v>20006672</v>
      </c>
      <c r="B6673" s="1">
        <v>42503</v>
      </c>
      <c r="C6673" t="s">
        <v>28</v>
      </c>
      <c r="D6673">
        <v>3012</v>
      </c>
      <c r="E6673">
        <v>2320</v>
      </c>
      <c r="F6673" s="10">
        <v>1</v>
      </c>
      <c r="G6673">
        <f>VLOOKUP(D6673,产品表!$A$2:$F$13,5,FALSE)</f>
        <v>32</v>
      </c>
      <c r="H6673">
        <f>VLOOKUP(D6673,产品表!$A$2:$F$13,6,FALSE)</f>
        <v>40</v>
      </c>
      <c r="I6673">
        <f t="shared" si="104"/>
        <v>40</v>
      </c>
    </row>
    <row r="6674" spans="1:9" x14ac:dyDescent="0.25">
      <c r="A6674">
        <v>20006673</v>
      </c>
      <c r="B6674" s="1">
        <v>42503</v>
      </c>
      <c r="C6674" t="s">
        <v>15</v>
      </c>
      <c r="D6674">
        <v>3007</v>
      </c>
      <c r="E6674">
        <v>1029</v>
      </c>
      <c r="F6674" s="10">
        <v>1</v>
      </c>
      <c r="G6674">
        <f>VLOOKUP(D6674,产品表!$A$2:$F$13,5,FALSE)</f>
        <v>35</v>
      </c>
      <c r="H6674">
        <f>VLOOKUP(D6674,产品表!$A$2:$F$13,6,FALSE)</f>
        <v>43.75</v>
      </c>
      <c r="I6674">
        <f t="shared" si="104"/>
        <v>43.75</v>
      </c>
    </row>
    <row r="6675" spans="1:9" x14ac:dyDescent="0.25">
      <c r="A6675">
        <v>20006674</v>
      </c>
      <c r="B6675" s="1">
        <v>42503</v>
      </c>
      <c r="C6675" t="s">
        <v>8</v>
      </c>
      <c r="D6675">
        <v>3008</v>
      </c>
      <c r="E6675">
        <v>301</v>
      </c>
      <c r="F6675" s="10">
        <v>1</v>
      </c>
      <c r="G6675">
        <f>VLOOKUP(D6675,产品表!$A$2:$F$13,5,FALSE)</f>
        <v>33</v>
      </c>
      <c r="H6675">
        <f>VLOOKUP(D6675,产品表!$A$2:$F$13,6,FALSE)</f>
        <v>41.25</v>
      </c>
      <c r="I6675">
        <f t="shared" si="104"/>
        <v>41.25</v>
      </c>
    </row>
    <row r="6676" spans="1:9" x14ac:dyDescent="0.25">
      <c r="A6676">
        <v>20006675</v>
      </c>
      <c r="B6676" s="1">
        <v>42503</v>
      </c>
      <c r="C6676" t="s">
        <v>10</v>
      </c>
      <c r="D6676">
        <v>3008</v>
      </c>
      <c r="E6676">
        <v>531</v>
      </c>
      <c r="F6676" s="10">
        <v>2</v>
      </c>
      <c r="G6676">
        <f>VLOOKUP(D6676,产品表!$A$2:$F$13,5,FALSE)</f>
        <v>33</v>
      </c>
      <c r="H6676">
        <f>VLOOKUP(D6676,产品表!$A$2:$F$13,6,FALSE)</f>
        <v>41.25</v>
      </c>
      <c r="I6676">
        <f t="shared" si="104"/>
        <v>82.5</v>
      </c>
    </row>
    <row r="6677" spans="1:9" x14ac:dyDescent="0.25">
      <c r="A6677">
        <v>20006676</v>
      </c>
      <c r="B6677" s="1">
        <v>42503</v>
      </c>
      <c r="C6677" t="s">
        <v>22</v>
      </c>
      <c r="D6677">
        <v>3005</v>
      </c>
      <c r="E6677">
        <v>1790</v>
      </c>
      <c r="F6677" s="10">
        <v>4</v>
      </c>
      <c r="G6677">
        <f>VLOOKUP(D6677,产品表!$A$2:$F$13,5,FALSE)</f>
        <v>33</v>
      </c>
      <c r="H6677">
        <f>VLOOKUP(D6677,产品表!$A$2:$F$13,6,FALSE)</f>
        <v>41.25</v>
      </c>
      <c r="I6677">
        <f t="shared" si="104"/>
        <v>165</v>
      </c>
    </row>
    <row r="6678" spans="1:9" x14ac:dyDescent="0.25">
      <c r="A6678">
        <v>20006677</v>
      </c>
      <c r="B6678" s="1">
        <v>42503</v>
      </c>
      <c r="C6678" t="s">
        <v>20</v>
      </c>
      <c r="D6678">
        <v>3009</v>
      </c>
      <c r="E6678">
        <v>1534</v>
      </c>
      <c r="F6678" s="10">
        <v>4</v>
      </c>
      <c r="G6678">
        <f>VLOOKUP(D6678,产品表!$A$2:$F$13,5,FALSE)</f>
        <v>31</v>
      </c>
      <c r="H6678">
        <f>VLOOKUP(D6678,产品表!$A$2:$F$13,6,FALSE)</f>
        <v>38.75</v>
      </c>
      <c r="I6678">
        <f t="shared" si="104"/>
        <v>155</v>
      </c>
    </row>
    <row r="6679" spans="1:9" x14ac:dyDescent="0.25">
      <c r="A6679">
        <v>20006678</v>
      </c>
      <c r="B6679" s="1">
        <v>42503</v>
      </c>
      <c r="C6679" t="s">
        <v>20</v>
      </c>
      <c r="D6679">
        <v>3003</v>
      </c>
      <c r="E6679">
        <v>1598</v>
      </c>
      <c r="F6679" s="10">
        <v>3</v>
      </c>
      <c r="G6679">
        <f>VLOOKUP(D6679,产品表!$A$2:$F$13,5,FALSE)</f>
        <v>24</v>
      </c>
      <c r="H6679">
        <f>VLOOKUP(D6679,产品表!$A$2:$F$13,6,FALSE)</f>
        <v>30</v>
      </c>
      <c r="I6679">
        <f t="shared" si="104"/>
        <v>90</v>
      </c>
    </row>
    <row r="6680" spans="1:9" x14ac:dyDescent="0.25">
      <c r="A6680">
        <v>20006679</v>
      </c>
      <c r="B6680" s="1">
        <v>42503</v>
      </c>
      <c r="C6680" t="s">
        <v>33</v>
      </c>
      <c r="D6680">
        <v>3009</v>
      </c>
      <c r="E6680">
        <v>2868</v>
      </c>
      <c r="F6680" s="10">
        <v>2</v>
      </c>
      <c r="G6680">
        <f>VLOOKUP(D6680,产品表!$A$2:$F$13,5,FALSE)</f>
        <v>31</v>
      </c>
      <c r="H6680">
        <f>VLOOKUP(D6680,产品表!$A$2:$F$13,6,FALSE)</f>
        <v>38.75</v>
      </c>
      <c r="I6680">
        <f t="shared" si="104"/>
        <v>77.5</v>
      </c>
    </row>
    <row r="6681" spans="1:9" x14ac:dyDescent="0.25">
      <c r="A6681">
        <v>20006680</v>
      </c>
      <c r="B6681" s="1">
        <v>42503</v>
      </c>
      <c r="C6681" t="s">
        <v>33</v>
      </c>
      <c r="D6681">
        <v>3003</v>
      </c>
      <c r="E6681">
        <v>2803</v>
      </c>
      <c r="F6681" s="10">
        <v>2</v>
      </c>
      <c r="G6681">
        <f>VLOOKUP(D6681,产品表!$A$2:$F$13,5,FALSE)</f>
        <v>24</v>
      </c>
      <c r="H6681">
        <f>VLOOKUP(D6681,产品表!$A$2:$F$13,6,FALSE)</f>
        <v>30</v>
      </c>
      <c r="I6681">
        <f t="shared" si="104"/>
        <v>60</v>
      </c>
    </row>
    <row r="6682" spans="1:9" x14ac:dyDescent="0.25">
      <c r="A6682">
        <v>20006681</v>
      </c>
      <c r="B6682" s="1">
        <v>42503</v>
      </c>
      <c r="C6682" t="s">
        <v>25</v>
      </c>
      <c r="D6682">
        <v>3008</v>
      </c>
      <c r="E6682">
        <v>2028</v>
      </c>
      <c r="F6682" s="10">
        <v>3</v>
      </c>
      <c r="G6682">
        <f>VLOOKUP(D6682,产品表!$A$2:$F$13,5,FALSE)</f>
        <v>33</v>
      </c>
      <c r="H6682">
        <f>VLOOKUP(D6682,产品表!$A$2:$F$13,6,FALSE)</f>
        <v>41.25</v>
      </c>
      <c r="I6682">
        <f t="shared" si="104"/>
        <v>123.75</v>
      </c>
    </row>
    <row r="6683" spans="1:9" x14ac:dyDescent="0.25">
      <c r="A6683">
        <v>20006682</v>
      </c>
      <c r="B6683" s="1">
        <v>42503</v>
      </c>
      <c r="C6683" t="s">
        <v>29</v>
      </c>
      <c r="D6683">
        <v>3001</v>
      </c>
      <c r="E6683">
        <v>2411</v>
      </c>
      <c r="F6683" s="10">
        <v>2</v>
      </c>
      <c r="G6683">
        <f>VLOOKUP(D6683,产品表!$A$2:$F$13,5,FALSE)</f>
        <v>32</v>
      </c>
      <c r="H6683">
        <f>VLOOKUP(D6683,产品表!$A$2:$F$13,6,FALSE)</f>
        <v>40</v>
      </c>
      <c r="I6683">
        <f t="shared" si="104"/>
        <v>80</v>
      </c>
    </row>
    <row r="6684" spans="1:9" x14ac:dyDescent="0.25">
      <c r="A6684">
        <v>20006683</v>
      </c>
      <c r="B6684" s="1">
        <v>42503</v>
      </c>
      <c r="C6684" t="s">
        <v>16</v>
      </c>
      <c r="D6684">
        <v>3009</v>
      </c>
      <c r="E6684">
        <v>1126</v>
      </c>
      <c r="F6684" s="10">
        <v>3</v>
      </c>
      <c r="G6684">
        <f>VLOOKUP(D6684,产品表!$A$2:$F$13,5,FALSE)</f>
        <v>31</v>
      </c>
      <c r="H6684">
        <f>VLOOKUP(D6684,产品表!$A$2:$F$13,6,FALSE)</f>
        <v>38.75</v>
      </c>
      <c r="I6684">
        <f t="shared" si="104"/>
        <v>116.25</v>
      </c>
    </row>
    <row r="6685" spans="1:9" x14ac:dyDescent="0.25">
      <c r="A6685">
        <v>20006684</v>
      </c>
      <c r="B6685" s="1">
        <v>42503</v>
      </c>
      <c r="C6685" t="s">
        <v>27</v>
      </c>
      <c r="D6685">
        <v>3005</v>
      </c>
      <c r="E6685">
        <v>2255</v>
      </c>
      <c r="F6685" s="10">
        <v>4</v>
      </c>
      <c r="G6685">
        <f>VLOOKUP(D6685,产品表!$A$2:$F$13,5,FALSE)</f>
        <v>33</v>
      </c>
      <c r="H6685">
        <f>VLOOKUP(D6685,产品表!$A$2:$F$13,6,FALSE)</f>
        <v>41.25</v>
      </c>
      <c r="I6685">
        <f t="shared" si="104"/>
        <v>165</v>
      </c>
    </row>
    <row r="6686" spans="1:9" x14ac:dyDescent="0.25">
      <c r="A6686">
        <v>20006685</v>
      </c>
      <c r="B6686" s="1">
        <v>42503</v>
      </c>
      <c r="C6686" t="s">
        <v>6</v>
      </c>
      <c r="D6686">
        <v>3008</v>
      </c>
      <c r="E6686">
        <v>180</v>
      </c>
      <c r="F6686" s="10">
        <v>1</v>
      </c>
      <c r="G6686">
        <f>VLOOKUP(D6686,产品表!$A$2:$F$13,5,FALSE)</f>
        <v>33</v>
      </c>
      <c r="H6686">
        <f>VLOOKUP(D6686,产品表!$A$2:$F$13,6,FALSE)</f>
        <v>41.25</v>
      </c>
      <c r="I6686">
        <f t="shared" si="104"/>
        <v>41.25</v>
      </c>
    </row>
    <row r="6687" spans="1:9" x14ac:dyDescent="0.25">
      <c r="A6687">
        <v>20006686</v>
      </c>
      <c r="B6687" s="1">
        <v>42503</v>
      </c>
      <c r="C6687" t="s">
        <v>10</v>
      </c>
      <c r="D6687">
        <v>3012</v>
      </c>
      <c r="E6687">
        <v>509</v>
      </c>
      <c r="F6687" s="10">
        <v>2</v>
      </c>
      <c r="G6687">
        <f>VLOOKUP(D6687,产品表!$A$2:$F$13,5,FALSE)</f>
        <v>32</v>
      </c>
      <c r="H6687">
        <f>VLOOKUP(D6687,产品表!$A$2:$F$13,6,FALSE)</f>
        <v>40</v>
      </c>
      <c r="I6687">
        <f t="shared" si="104"/>
        <v>80</v>
      </c>
    </row>
    <row r="6688" spans="1:9" x14ac:dyDescent="0.25">
      <c r="A6688">
        <v>20006687</v>
      </c>
      <c r="B6688" s="1">
        <v>42503</v>
      </c>
      <c r="C6688" t="s">
        <v>31</v>
      </c>
      <c r="D6688">
        <v>3010</v>
      </c>
      <c r="E6688">
        <v>2668</v>
      </c>
      <c r="F6688" s="10">
        <v>1</v>
      </c>
      <c r="G6688">
        <f>VLOOKUP(D6688,产品表!$A$2:$F$13,5,FALSE)</f>
        <v>36</v>
      </c>
      <c r="H6688">
        <f>VLOOKUP(D6688,产品表!$A$2:$F$13,6,FALSE)</f>
        <v>45</v>
      </c>
      <c r="I6688">
        <f t="shared" si="104"/>
        <v>45</v>
      </c>
    </row>
    <row r="6689" spans="1:9" x14ac:dyDescent="0.25">
      <c r="A6689">
        <v>20006688</v>
      </c>
      <c r="B6689" s="1">
        <v>42503</v>
      </c>
      <c r="C6689" t="s">
        <v>10</v>
      </c>
      <c r="D6689">
        <v>3005</v>
      </c>
      <c r="E6689">
        <v>556</v>
      </c>
      <c r="F6689" s="10">
        <v>1</v>
      </c>
      <c r="G6689">
        <f>VLOOKUP(D6689,产品表!$A$2:$F$13,5,FALSE)</f>
        <v>33</v>
      </c>
      <c r="H6689">
        <f>VLOOKUP(D6689,产品表!$A$2:$F$13,6,FALSE)</f>
        <v>41.25</v>
      </c>
      <c r="I6689">
        <f t="shared" si="104"/>
        <v>41.25</v>
      </c>
    </row>
    <row r="6690" spans="1:9" x14ac:dyDescent="0.25">
      <c r="A6690">
        <v>20006689</v>
      </c>
      <c r="B6690" s="1">
        <v>42503</v>
      </c>
      <c r="C6690" t="s">
        <v>10</v>
      </c>
      <c r="D6690">
        <v>3006</v>
      </c>
      <c r="E6690">
        <v>564</v>
      </c>
      <c r="F6690" s="10">
        <v>1</v>
      </c>
      <c r="G6690">
        <f>VLOOKUP(D6690,产品表!$A$2:$F$13,5,FALSE)</f>
        <v>31</v>
      </c>
      <c r="H6690">
        <f>VLOOKUP(D6690,产品表!$A$2:$F$13,6,FALSE)</f>
        <v>38.75</v>
      </c>
      <c r="I6690">
        <f t="shared" si="104"/>
        <v>38.75</v>
      </c>
    </row>
    <row r="6691" spans="1:9" x14ac:dyDescent="0.25">
      <c r="A6691">
        <v>20006690</v>
      </c>
      <c r="B6691" s="1">
        <v>42503</v>
      </c>
      <c r="C6691" t="s">
        <v>20</v>
      </c>
      <c r="D6691">
        <v>3005</v>
      </c>
      <c r="E6691">
        <v>1555</v>
      </c>
      <c r="F6691" s="10">
        <v>1</v>
      </c>
      <c r="G6691">
        <f>VLOOKUP(D6691,产品表!$A$2:$F$13,5,FALSE)</f>
        <v>33</v>
      </c>
      <c r="H6691">
        <f>VLOOKUP(D6691,产品表!$A$2:$F$13,6,FALSE)</f>
        <v>41.25</v>
      </c>
      <c r="I6691">
        <f t="shared" si="104"/>
        <v>41.25</v>
      </c>
    </row>
    <row r="6692" spans="1:9" x14ac:dyDescent="0.25">
      <c r="A6692">
        <v>20006691</v>
      </c>
      <c r="B6692" s="1">
        <v>42503</v>
      </c>
      <c r="C6692" t="s">
        <v>20</v>
      </c>
      <c r="D6692">
        <v>3008</v>
      </c>
      <c r="E6692">
        <v>1535</v>
      </c>
      <c r="F6692" s="10">
        <v>2</v>
      </c>
      <c r="G6692">
        <f>VLOOKUP(D6692,产品表!$A$2:$F$13,5,FALSE)</f>
        <v>33</v>
      </c>
      <c r="H6692">
        <f>VLOOKUP(D6692,产品表!$A$2:$F$13,6,FALSE)</f>
        <v>41.25</v>
      </c>
      <c r="I6692">
        <f t="shared" si="104"/>
        <v>82.5</v>
      </c>
    </row>
    <row r="6693" spans="1:9" x14ac:dyDescent="0.25">
      <c r="A6693">
        <v>20006692</v>
      </c>
      <c r="B6693" s="1">
        <v>42503</v>
      </c>
      <c r="C6693" t="s">
        <v>27</v>
      </c>
      <c r="D6693">
        <v>3005</v>
      </c>
      <c r="E6693">
        <v>2234</v>
      </c>
      <c r="F6693" s="10">
        <v>1</v>
      </c>
      <c r="G6693">
        <f>VLOOKUP(D6693,产品表!$A$2:$F$13,5,FALSE)</f>
        <v>33</v>
      </c>
      <c r="H6693">
        <f>VLOOKUP(D6693,产品表!$A$2:$F$13,6,FALSE)</f>
        <v>41.25</v>
      </c>
      <c r="I6693">
        <f t="shared" si="104"/>
        <v>41.25</v>
      </c>
    </row>
    <row r="6694" spans="1:9" x14ac:dyDescent="0.25">
      <c r="A6694">
        <v>20006693</v>
      </c>
      <c r="B6694" s="1">
        <v>42503</v>
      </c>
      <c r="C6694" t="s">
        <v>25</v>
      </c>
      <c r="D6694">
        <v>3005</v>
      </c>
      <c r="E6694">
        <v>2052</v>
      </c>
      <c r="F6694" s="10">
        <v>3</v>
      </c>
      <c r="G6694">
        <f>VLOOKUP(D6694,产品表!$A$2:$F$13,5,FALSE)</f>
        <v>33</v>
      </c>
      <c r="H6694">
        <f>VLOOKUP(D6694,产品表!$A$2:$F$13,6,FALSE)</f>
        <v>41.25</v>
      </c>
      <c r="I6694">
        <f t="shared" si="104"/>
        <v>123.75</v>
      </c>
    </row>
    <row r="6695" spans="1:9" x14ac:dyDescent="0.25">
      <c r="A6695">
        <v>20006694</v>
      </c>
      <c r="B6695" s="1">
        <v>42503</v>
      </c>
      <c r="C6695" t="s">
        <v>25</v>
      </c>
      <c r="D6695">
        <v>3004</v>
      </c>
      <c r="E6695">
        <v>2069</v>
      </c>
      <c r="F6695" s="10">
        <v>1</v>
      </c>
      <c r="G6695">
        <f>VLOOKUP(D6695,产品表!$A$2:$F$13,5,FALSE)</f>
        <v>35</v>
      </c>
      <c r="H6695">
        <f>VLOOKUP(D6695,产品表!$A$2:$F$13,6,FALSE)</f>
        <v>43.75</v>
      </c>
      <c r="I6695">
        <f t="shared" si="104"/>
        <v>43.75</v>
      </c>
    </row>
    <row r="6696" spans="1:9" x14ac:dyDescent="0.25">
      <c r="A6696">
        <v>20006695</v>
      </c>
      <c r="B6696" s="1">
        <v>42503</v>
      </c>
      <c r="C6696" t="s">
        <v>27</v>
      </c>
      <c r="D6696">
        <v>3006</v>
      </c>
      <c r="E6696">
        <v>2217</v>
      </c>
      <c r="F6696" s="10">
        <v>1</v>
      </c>
      <c r="G6696">
        <f>VLOOKUP(D6696,产品表!$A$2:$F$13,5,FALSE)</f>
        <v>31</v>
      </c>
      <c r="H6696">
        <f>VLOOKUP(D6696,产品表!$A$2:$F$13,6,FALSE)</f>
        <v>38.75</v>
      </c>
      <c r="I6696">
        <f t="shared" si="104"/>
        <v>38.75</v>
      </c>
    </row>
    <row r="6697" spans="1:9" x14ac:dyDescent="0.25">
      <c r="A6697">
        <v>20006696</v>
      </c>
      <c r="B6697" s="1">
        <v>42503</v>
      </c>
      <c r="C6697" t="s">
        <v>23</v>
      </c>
      <c r="D6697">
        <v>3004</v>
      </c>
      <c r="E6697">
        <v>1872</v>
      </c>
      <c r="F6697" s="10">
        <v>1</v>
      </c>
      <c r="G6697">
        <f>VLOOKUP(D6697,产品表!$A$2:$F$13,5,FALSE)</f>
        <v>35</v>
      </c>
      <c r="H6697">
        <f>VLOOKUP(D6697,产品表!$A$2:$F$13,6,FALSE)</f>
        <v>43.75</v>
      </c>
      <c r="I6697">
        <f t="shared" si="104"/>
        <v>43.75</v>
      </c>
    </row>
    <row r="6698" spans="1:9" x14ac:dyDescent="0.25">
      <c r="A6698">
        <v>20006697</v>
      </c>
      <c r="B6698" s="1">
        <v>42503</v>
      </c>
      <c r="C6698" t="s">
        <v>8</v>
      </c>
      <c r="D6698">
        <v>3007</v>
      </c>
      <c r="E6698">
        <v>335</v>
      </c>
      <c r="F6698" s="10">
        <v>3</v>
      </c>
      <c r="G6698">
        <f>VLOOKUP(D6698,产品表!$A$2:$F$13,5,FALSE)</f>
        <v>35</v>
      </c>
      <c r="H6698">
        <f>VLOOKUP(D6698,产品表!$A$2:$F$13,6,FALSE)</f>
        <v>43.75</v>
      </c>
      <c r="I6698">
        <f t="shared" si="104"/>
        <v>131.25</v>
      </c>
    </row>
    <row r="6699" spans="1:9" x14ac:dyDescent="0.25">
      <c r="A6699">
        <v>20006698</v>
      </c>
      <c r="B6699" s="1">
        <v>42503</v>
      </c>
      <c r="C6699" t="s">
        <v>23</v>
      </c>
      <c r="D6699">
        <v>3005</v>
      </c>
      <c r="E6699">
        <v>1888</v>
      </c>
      <c r="F6699" s="10">
        <v>2</v>
      </c>
      <c r="G6699">
        <f>VLOOKUP(D6699,产品表!$A$2:$F$13,5,FALSE)</f>
        <v>33</v>
      </c>
      <c r="H6699">
        <f>VLOOKUP(D6699,产品表!$A$2:$F$13,6,FALSE)</f>
        <v>41.25</v>
      </c>
      <c r="I6699">
        <f t="shared" si="104"/>
        <v>82.5</v>
      </c>
    </row>
    <row r="6700" spans="1:9" x14ac:dyDescent="0.25">
      <c r="A6700">
        <v>20006699</v>
      </c>
      <c r="B6700" s="1">
        <v>42503</v>
      </c>
      <c r="C6700" t="s">
        <v>19</v>
      </c>
      <c r="D6700">
        <v>3009</v>
      </c>
      <c r="E6700">
        <v>1412</v>
      </c>
      <c r="F6700" s="10">
        <v>4</v>
      </c>
      <c r="G6700">
        <f>VLOOKUP(D6700,产品表!$A$2:$F$13,5,FALSE)</f>
        <v>31</v>
      </c>
      <c r="H6700">
        <f>VLOOKUP(D6700,产品表!$A$2:$F$13,6,FALSE)</f>
        <v>38.75</v>
      </c>
      <c r="I6700">
        <f t="shared" si="104"/>
        <v>155</v>
      </c>
    </row>
    <row r="6701" spans="1:9" x14ac:dyDescent="0.25">
      <c r="A6701">
        <v>20006700</v>
      </c>
      <c r="B6701" s="1">
        <v>42503</v>
      </c>
      <c r="C6701" t="s">
        <v>14</v>
      </c>
      <c r="D6701">
        <v>3007</v>
      </c>
      <c r="E6701">
        <v>941</v>
      </c>
      <c r="F6701" s="10">
        <v>1</v>
      </c>
      <c r="G6701">
        <f>VLOOKUP(D6701,产品表!$A$2:$F$13,5,FALSE)</f>
        <v>35</v>
      </c>
      <c r="H6701">
        <f>VLOOKUP(D6701,产品表!$A$2:$F$13,6,FALSE)</f>
        <v>43.75</v>
      </c>
      <c r="I6701">
        <f t="shared" si="104"/>
        <v>43.75</v>
      </c>
    </row>
    <row r="6702" spans="1:9" x14ac:dyDescent="0.25">
      <c r="A6702">
        <v>20006701</v>
      </c>
      <c r="B6702" s="1">
        <v>42503</v>
      </c>
      <c r="C6702" t="s">
        <v>8</v>
      </c>
      <c r="D6702">
        <v>3008</v>
      </c>
      <c r="E6702">
        <v>329</v>
      </c>
      <c r="F6702" s="10">
        <v>1</v>
      </c>
      <c r="G6702">
        <f>VLOOKUP(D6702,产品表!$A$2:$F$13,5,FALSE)</f>
        <v>33</v>
      </c>
      <c r="H6702">
        <f>VLOOKUP(D6702,产品表!$A$2:$F$13,6,FALSE)</f>
        <v>41.25</v>
      </c>
      <c r="I6702">
        <f t="shared" si="104"/>
        <v>41.25</v>
      </c>
    </row>
    <row r="6703" spans="1:9" x14ac:dyDescent="0.25">
      <c r="A6703">
        <v>20006702</v>
      </c>
      <c r="B6703" s="1">
        <v>42503</v>
      </c>
      <c r="C6703" t="s">
        <v>18</v>
      </c>
      <c r="D6703">
        <v>3005</v>
      </c>
      <c r="E6703">
        <v>1384</v>
      </c>
      <c r="F6703" s="10">
        <v>4</v>
      </c>
      <c r="G6703">
        <f>VLOOKUP(D6703,产品表!$A$2:$F$13,5,FALSE)</f>
        <v>33</v>
      </c>
      <c r="H6703">
        <f>VLOOKUP(D6703,产品表!$A$2:$F$13,6,FALSE)</f>
        <v>41.25</v>
      </c>
      <c r="I6703">
        <f t="shared" si="104"/>
        <v>165</v>
      </c>
    </row>
    <row r="6704" spans="1:9" x14ac:dyDescent="0.25">
      <c r="A6704">
        <v>20006703</v>
      </c>
      <c r="B6704" s="1">
        <v>42503</v>
      </c>
      <c r="C6704" t="s">
        <v>18</v>
      </c>
      <c r="D6704">
        <v>3004</v>
      </c>
      <c r="E6704">
        <v>1388</v>
      </c>
      <c r="F6704" s="10">
        <v>2</v>
      </c>
      <c r="G6704">
        <f>VLOOKUP(D6704,产品表!$A$2:$F$13,5,FALSE)</f>
        <v>35</v>
      </c>
      <c r="H6704">
        <f>VLOOKUP(D6704,产品表!$A$2:$F$13,6,FALSE)</f>
        <v>43.75</v>
      </c>
      <c r="I6704">
        <f t="shared" si="104"/>
        <v>87.5</v>
      </c>
    </row>
    <row r="6705" spans="1:9" x14ac:dyDescent="0.25">
      <c r="A6705">
        <v>20006704</v>
      </c>
      <c r="B6705" s="1">
        <v>42503</v>
      </c>
      <c r="C6705" t="s">
        <v>30</v>
      </c>
      <c r="D6705">
        <v>3005</v>
      </c>
      <c r="E6705">
        <v>2512</v>
      </c>
      <c r="F6705" s="10">
        <v>1</v>
      </c>
      <c r="G6705">
        <f>VLOOKUP(D6705,产品表!$A$2:$F$13,5,FALSE)</f>
        <v>33</v>
      </c>
      <c r="H6705">
        <f>VLOOKUP(D6705,产品表!$A$2:$F$13,6,FALSE)</f>
        <v>41.25</v>
      </c>
      <c r="I6705">
        <f t="shared" si="104"/>
        <v>41.25</v>
      </c>
    </row>
    <row r="6706" spans="1:9" x14ac:dyDescent="0.25">
      <c r="A6706">
        <v>20006705</v>
      </c>
      <c r="B6706" s="1">
        <v>42503</v>
      </c>
      <c r="C6706" t="s">
        <v>17</v>
      </c>
      <c r="D6706">
        <v>3008</v>
      </c>
      <c r="E6706">
        <v>1285</v>
      </c>
      <c r="F6706" s="10">
        <v>2</v>
      </c>
      <c r="G6706">
        <f>VLOOKUP(D6706,产品表!$A$2:$F$13,5,FALSE)</f>
        <v>33</v>
      </c>
      <c r="H6706">
        <f>VLOOKUP(D6706,产品表!$A$2:$F$13,6,FALSE)</f>
        <v>41.25</v>
      </c>
      <c r="I6706">
        <f t="shared" si="104"/>
        <v>82.5</v>
      </c>
    </row>
    <row r="6707" spans="1:9" x14ac:dyDescent="0.25">
      <c r="A6707">
        <v>20006706</v>
      </c>
      <c r="B6707" s="1">
        <v>42503</v>
      </c>
      <c r="C6707" t="s">
        <v>19</v>
      </c>
      <c r="D6707">
        <v>3008</v>
      </c>
      <c r="E6707">
        <v>1406</v>
      </c>
      <c r="F6707" s="10">
        <v>1</v>
      </c>
      <c r="G6707">
        <f>VLOOKUP(D6707,产品表!$A$2:$F$13,5,FALSE)</f>
        <v>33</v>
      </c>
      <c r="H6707">
        <f>VLOOKUP(D6707,产品表!$A$2:$F$13,6,FALSE)</f>
        <v>41.25</v>
      </c>
      <c r="I6707">
        <f t="shared" si="104"/>
        <v>41.25</v>
      </c>
    </row>
    <row r="6708" spans="1:9" x14ac:dyDescent="0.25">
      <c r="A6708">
        <v>20006707</v>
      </c>
      <c r="B6708" s="1">
        <v>42503</v>
      </c>
      <c r="C6708" t="s">
        <v>18</v>
      </c>
      <c r="D6708">
        <v>3011</v>
      </c>
      <c r="E6708">
        <v>1339</v>
      </c>
      <c r="F6708" s="10">
        <v>1</v>
      </c>
      <c r="G6708">
        <f>VLOOKUP(D6708,产品表!$A$2:$F$13,5,FALSE)</f>
        <v>34</v>
      </c>
      <c r="H6708">
        <f>VLOOKUP(D6708,产品表!$A$2:$F$13,6,FALSE)</f>
        <v>42.5</v>
      </c>
      <c r="I6708">
        <f t="shared" si="104"/>
        <v>42.5</v>
      </c>
    </row>
    <row r="6709" spans="1:9" x14ac:dyDescent="0.25">
      <c r="A6709">
        <v>20006708</v>
      </c>
      <c r="B6709" s="1">
        <v>42503</v>
      </c>
      <c r="C6709" t="s">
        <v>17</v>
      </c>
      <c r="D6709">
        <v>3009</v>
      </c>
      <c r="E6709">
        <v>1249</v>
      </c>
      <c r="F6709" s="10">
        <v>1</v>
      </c>
      <c r="G6709">
        <f>VLOOKUP(D6709,产品表!$A$2:$F$13,5,FALSE)</f>
        <v>31</v>
      </c>
      <c r="H6709">
        <f>VLOOKUP(D6709,产品表!$A$2:$F$13,6,FALSE)</f>
        <v>38.75</v>
      </c>
      <c r="I6709">
        <f t="shared" si="104"/>
        <v>38.75</v>
      </c>
    </row>
    <row r="6710" spans="1:9" x14ac:dyDescent="0.25">
      <c r="A6710">
        <v>20006709</v>
      </c>
      <c r="B6710" s="1">
        <v>42503</v>
      </c>
      <c r="C6710" t="s">
        <v>19</v>
      </c>
      <c r="D6710">
        <v>3005</v>
      </c>
      <c r="E6710">
        <v>1434</v>
      </c>
      <c r="F6710" s="10">
        <v>4</v>
      </c>
      <c r="G6710">
        <f>VLOOKUP(D6710,产品表!$A$2:$F$13,5,FALSE)</f>
        <v>33</v>
      </c>
      <c r="H6710">
        <f>VLOOKUP(D6710,产品表!$A$2:$F$13,6,FALSE)</f>
        <v>41.25</v>
      </c>
      <c r="I6710">
        <f t="shared" si="104"/>
        <v>165</v>
      </c>
    </row>
    <row r="6711" spans="1:9" x14ac:dyDescent="0.25">
      <c r="A6711">
        <v>20006710</v>
      </c>
      <c r="B6711" s="1">
        <v>42503</v>
      </c>
      <c r="C6711" t="s">
        <v>17</v>
      </c>
      <c r="D6711">
        <v>3009</v>
      </c>
      <c r="E6711">
        <v>1256</v>
      </c>
      <c r="F6711" s="10">
        <v>4</v>
      </c>
      <c r="G6711">
        <f>VLOOKUP(D6711,产品表!$A$2:$F$13,5,FALSE)</f>
        <v>31</v>
      </c>
      <c r="H6711">
        <f>VLOOKUP(D6711,产品表!$A$2:$F$13,6,FALSE)</f>
        <v>38.75</v>
      </c>
      <c r="I6711">
        <f t="shared" si="104"/>
        <v>155</v>
      </c>
    </row>
    <row r="6712" spans="1:9" x14ac:dyDescent="0.25">
      <c r="A6712">
        <v>20006711</v>
      </c>
      <c r="B6712" s="1">
        <v>42503</v>
      </c>
      <c r="C6712" t="s">
        <v>17</v>
      </c>
      <c r="D6712">
        <v>3005</v>
      </c>
      <c r="E6712">
        <v>1273</v>
      </c>
      <c r="F6712" s="10">
        <v>1</v>
      </c>
      <c r="G6712">
        <f>VLOOKUP(D6712,产品表!$A$2:$F$13,5,FALSE)</f>
        <v>33</v>
      </c>
      <c r="H6712">
        <f>VLOOKUP(D6712,产品表!$A$2:$F$13,6,FALSE)</f>
        <v>41.25</v>
      </c>
      <c r="I6712">
        <f t="shared" si="104"/>
        <v>41.25</v>
      </c>
    </row>
    <row r="6713" spans="1:9" x14ac:dyDescent="0.25">
      <c r="A6713">
        <v>20006712</v>
      </c>
      <c r="B6713" s="1">
        <v>42503</v>
      </c>
      <c r="C6713" t="s">
        <v>27</v>
      </c>
      <c r="D6713">
        <v>3007</v>
      </c>
      <c r="E6713">
        <v>2208</v>
      </c>
      <c r="F6713" s="10">
        <v>1</v>
      </c>
      <c r="G6713">
        <f>VLOOKUP(D6713,产品表!$A$2:$F$13,5,FALSE)</f>
        <v>35</v>
      </c>
      <c r="H6713">
        <f>VLOOKUP(D6713,产品表!$A$2:$F$13,6,FALSE)</f>
        <v>43.75</v>
      </c>
      <c r="I6713">
        <f t="shared" si="104"/>
        <v>43.75</v>
      </c>
    </row>
    <row r="6714" spans="1:9" x14ac:dyDescent="0.25">
      <c r="A6714">
        <v>20006713</v>
      </c>
      <c r="B6714" s="1">
        <v>42503</v>
      </c>
      <c r="C6714" t="s">
        <v>27</v>
      </c>
      <c r="D6714">
        <v>3005</v>
      </c>
      <c r="E6714">
        <v>2266</v>
      </c>
      <c r="F6714" s="10">
        <v>3</v>
      </c>
      <c r="G6714">
        <f>VLOOKUP(D6714,产品表!$A$2:$F$13,5,FALSE)</f>
        <v>33</v>
      </c>
      <c r="H6714">
        <f>VLOOKUP(D6714,产品表!$A$2:$F$13,6,FALSE)</f>
        <v>41.25</v>
      </c>
      <c r="I6714">
        <f t="shared" si="104"/>
        <v>123.75</v>
      </c>
    </row>
    <row r="6715" spans="1:9" x14ac:dyDescent="0.25">
      <c r="A6715">
        <v>20006714</v>
      </c>
      <c r="B6715" s="1">
        <v>42503</v>
      </c>
      <c r="C6715" t="s">
        <v>17</v>
      </c>
      <c r="D6715">
        <v>3004</v>
      </c>
      <c r="E6715">
        <v>1262</v>
      </c>
      <c r="F6715" s="10">
        <v>2</v>
      </c>
      <c r="G6715">
        <f>VLOOKUP(D6715,产品表!$A$2:$F$13,5,FALSE)</f>
        <v>35</v>
      </c>
      <c r="H6715">
        <f>VLOOKUP(D6715,产品表!$A$2:$F$13,6,FALSE)</f>
        <v>43.75</v>
      </c>
      <c r="I6715">
        <f t="shared" si="104"/>
        <v>87.5</v>
      </c>
    </row>
    <row r="6716" spans="1:9" x14ac:dyDescent="0.25">
      <c r="A6716">
        <v>20006715</v>
      </c>
      <c r="B6716" s="1">
        <v>42503</v>
      </c>
      <c r="C6716" t="s">
        <v>33</v>
      </c>
      <c r="D6716">
        <v>3005</v>
      </c>
      <c r="E6716">
        <v>2856</v>
      </c>
      <c r="F6716" s="10">
        <v>1</v>
      </c>
      <c r="G6716">
        <f>VLOOKUP(D6716,产品表!$A$2:$F$13,5,FALSE)</f>
        <v>33</v>
      </c>
      <c r="H6716">
        <f>VLOOKUP(D6716,产品表!$A$2:$F$13,6,FALSE)</f>
        <v>41.25</v>
      </c>
      <c r="I6716">
        <f t="shared" si="104"/>
        <v>41.25</v>
      </c>
    </row>
    <row r="6717" spans="1:9" x14ac:dyDescent="0.25">
      <c r="A6717">
        <v>20006716</v>
      </c>
      <c r="B6717" s="1">
        <v>42503</v>
      </c>
      <c r="C6717" t="s">
        <v>6</v>
      </c>
      <c r="D6717">
        <v>3005</v>
      </c>
      <c r="E6717">
        <v>172</v>
      </c>
      <c r="F6717" s="10">
        <v>3</v>
      </c>
      <c r="G6717">
        <f>VLOOKUP(D6717,产品表!$A$2:$F$13,5,FALSE)</f>
        <v>33</v>
      </c>
      <c r="H6717">
        <f>VLOOKUP(D6717,产品表!$A$2:$F$13,6,FALSE)</f>
        <v>41.25</v>
      </c>
      <c r="I6717">
        <f t="shared" si="104"/>
        <v>123.75</v>
      </c>
    </row>
    <row r="6718" spans="1:9" x14ac:dyDescent="0.25">
      <c r="A6718">
        <v>20006717</v>
      </c>
      <c r="B6718" s="1">
        <v>42503</v>
      </c>
      <c r="C6718" t="s">
        <v>8</v>
      </c>
      <c r="D6718">
        <v>3008</v>
      </c>
      <c r="E6718">
        <v>304</v>
      </c>
      <c r="F6718" s="10">
        <v>3</v>
      </c>
      <c r="G6718">
        <f>VLOOKUP(D6718,产品表!$A$2:$F$13,5,FALSE)</f>
        <v>33</v>
      </c>
      <c r="H6718">
        <f>VLOOKUP(D6718,产品表!$A$2:$F$13,6,FALSE)</f>
        <v>41.25</v>
      </c>
      <c r="I6718">
        <f t="shared" si="104"/>
        <v>123.75</v>
      </c>
    </row>
    <row r="6719" spans="1:9" x14ac:dyDescent="0.25">
      <c r="A6719">
        <v>20006718</v>
      </c>
      <c r="B6719" s="1">
        <v>42503</v>
      </c>
      <c r="C6719" t="s">
        <v>10</v>
      </c>
      <c r="D6719">
        <v>3006</v>
      </c>
      <c r="E6719">
        <v>539</v>
      </c>
      <c r="F6719" s="10">
        <v>1</v>
      </c>
      <c r="G6719">
        <f>VLOOKUP(D6719,产品表!$A$2:$F$13,5,FALSE)</f>
        <v>31</v>
      </c>
      <c r="H6719">
        <f>VLOOKUP(D6719,产品表!$A$2:$F$13,6,FALSE)</f>
        <v>38.75</v>
      </c>
      <c r="I6719">
        <f t="shared" si="104"/>
        <v>38.75</v>
      </c>
    </row>
    <row r="6720" spans="1:9" x14ac:dyDescent="0.25">
      <c r="A6720">
        <v>20006719</v>
      </c>
      <c r="B6720" s="1">
        <v>42503</v>
      </c>
      <c r="C6720" t="s">
        <v>8</v>
      </c>
      <c r="D6720">
        <v>3004</v>
      </c>
      <c r="E6720">
        <v>398</v>
      </c>
      <c r="F6720" s="10">
        <v>1</v>
      </c>
      <c r="G6720">
        <f>VLOOKUP(D6720,产品表!$A$2:$F$13,5,FALSE)</f>
        <v>35</v>
      </c>
      <c r="H6720">
        <f>VLOOKUP(D6720,产品表!$A$2:$F$13,6,FALSE)</f>
        <v>43.75</v>
      </c>
      <c r="I6720">
        <f t="shared" si="104"/>
        <v>43.75</v>
      </c>
    </row>
    <row r="6721" spans="1:9" x14ac:dyDescent="0.25">
      <c r="A6721">
        <v>20006720</v>
      </c>
      <c r="B6721" s="1">
        <v>42503</v>
      </c>
      <c r="C6721" t="s">
        <v>25</v>
      </c>
      <c r="D6721">
        <v>3005</v>
      </c>
      <c r="E6721">
        <v>2001</v>
      </c>
      <c r="F6721" s="10">
        <v>1</v>
      </c>
      <c r="G6721">
        <f>VLOOKUP(D6721,产品表!$A$2:$F$13,5,FALSE)</f>
        <v>33</v>
      </c>
      <c r="H6721">
        <f>VLOOKUP(D6721,产品表!$A$2:$F$13,6,FALSE)</f>
        <v>41.25</v>
      </c>
      <c r="I6721">
        <f t="shared" si="104"/>
        <v>41.25</v>
      </c>
    </row>
    <row r="6722" spans="1:9" x14ac:dyDescent="0.25">
      <c r="A6722">
        <v>20006721</v>
      </c>
      <c r="B6722" s="1">
        <v>42503</v>
      </c>
      <c r="C6722" t="s">
        <v>17</v>
      </c>
      <c r="D6722">
        <v>3008</v>
      </c>
      <c r="E6722">
        <v>1289</v>
      </c>
      <c r="F6722" s="10">
        <v>1</v>
      </c>
      <c r="G6722">
        <f>VLOOKUP(D6722,产品表!$A$2:$F$13,5,FALSE)</f>
        <v>33</v>
      </c>
      <c r="H6722">
        <f>VLOOKUP(D6722,产品表!$A$2:$F$13,6,FALSE)</f>
        <v>41.25</v>
      </c>
      <c r="I6722">
        <f t="shared" si="104"/>
        <v>41.25</v>
      </c>
    </row>
    <row r="6723" spans="1:9" x14ac:dyDescent="0.25">
      <c r="A6723">
        <v>20006722</v>
      </c>
      <c r="B6723" s="1">
        <v>42503</v>
      </c>
      <c r="C6723" t="s">
        <v>33</v>
      </c>
      <c r="D6723">
        <v>3006</v>
      </c>
      <c r="E6723">
        <v>2821</v>
      </c>
      <c r="F6723" s="10">
        <v>1</v>
      </c>
      <c r="G6723">
        <f>VLOOKUP(D6723,产品表!$A$2:$F$13,5,FALSE)</f>
        <v>31</v>
      </c>
      <c r="H6723">
        <f>VLOOKUP(D6723,产品表!$A$2:$F$13,6,FALSE)</f>
        <v>38.75</v>
      </c>
      <c r="I6723">
        <f t="shared" ref="I6723:I6786" si="105">H6723*F6723</f>
        <v>38.75</v>
      </c>
    </row>
    <row r="6724" spans="1:9" x14ac:dyDescent="0.25">
      <c r="A6724">
        <v>20006723</v>
      </c>
      <c r="B6724" s="1">
        <v>42503</v>
      </c>
      <c r="C6724" t="s">
        <v>6</v>
      </c>
      <c r="D6724">
        <v>3008</v>
      </c>
      <c r="E6724">
        <v>131</v>
      </c>
      <c r="F6724" s="10">
        <v>3</v>
      </c>
      <c r="G6724">
        <f>VLOOKUP(D6724,产品表!$A$2:$F$13,5,FALSE)</f>
        <v>33</v>
      </c>
      <c r="H6724">
        <f>VLOOKUP(D6724,产品表!$A$2:$F$13,6,FALSE)</f>
        <v>41.25</v>
      </c>
      <c r="I6724">
        <f t="shared" si="105"/>
        <v>123.75</v>
      </c>
    </row>
    <row r="6725" spans="1:9" x14ac:dyDescent="0.25">
      <c r="A6725">
        <v>20006724</v>
      </c>
      <c r="B6725" s="1">
        <v>42503</v>
      </c>
      <c r="C6725" t="s">
        <v>14</v>
      </c>
      <c r="D6725">
        <v>3008</v>
      </c>
      <c r="E6725">
        <v>952</v>
      </c>
      <c r="F6725" s="10">
        <v>1</v>
      </c>
      <c r="G6725">
        <f>VLOOKUP(D6725,产品表!$A$2:$F$13,5,FALSE)</f>
        <v>33</v>
      </c>
      <c r="H6725">
        <f>VLOOKUP(D6725,产品表!$A$2:$F$13,6,FALSE)</f>
        <v>41.25</v>
      </c>
      <c r="I6725">
        <f t="shared" si="105"/>
        <v>41.25</v>
      </c>
    </row>
    <row r="6726" spans="1:9" x14ac:dyDescent="0.25">
      <c r="A6726">
        <v>20006725</v>
      </c>
      <c r="B6726" s="1">
        <v>42503</v>
      </c>
      <c r="C6726" t="s">
        <v>33</v>
      </c>
      <c r="D6726">
        <v>3006</v>
      </c>
      <c r="E6726">
        <v>2887</v>
      </c>
      <c r="F6726" s="10">
        <v>2</v>
      </c>
      <c r="G6726">
        <f>VLOOKUP(D6726,产品表!$A$2:$F$13,5,FALSE)</f>
        <v>31</v>
      </c>
      <c r="H6726">
        <f>VLOOKUP(D6726,产品表!$A$2:$F$13,6,FALSE)</f>
        <v>38.75</v>
      </c>
      <c r="I6726">
        <f t="shared" si="105"/>
        <v>77.5</v>
      </c>
    </row>
    <row r="6727" spans="1:9" x14ac:dyDescent="0.25">
      <c r="A6727">
        <v>20006726</v>
      </c>
      <c r="B6727" s="1">
        <v>42503</v>
      </c>
      <c r="C6727" t="s">
        <v>17</v>
      </c>
      <c r="D6727">
        <v>3006</v>
      </c>
      <c r="E6727">
        <v>1235</v>
      </c>
      <c r="F6727" s="10">
        <v>4</v>
      </c>
      <c r="G6727">
        <f>VLOOKUP(D6727,产品表!$A$2:$F$13,5,FALSE)</f>
        <v>31</v>
      </c>
      <c r="H6727">
        <f>VLOOKUP(D6727,产品表!$A$2:$F$13,6,FALSE)</f>
        <v>38.75</v>
      </c>
      <c r="I6727">
        <f t="shared" si="105"/>
        <v>155</v>
      </c>
    </row>
    <row r="6728" spans="1:9" x14ac:dyDescent="0.25">
      <c r="A6728">
        <v>20006727</v>
      </c>
      <c r="B6728" s="1">
        <v>42503</v>
      </c>
      <c r="C6728" t="s">
        <v>13</v>
      </c>
      <c r="D6728">
        <v>3001</v>
      </c>
      <c r="E6728">
        <v>863</v>
      </c>
      <c r="F6728" s="10">
        <v>1</v>
      </c>
      <c r="G6728">
        <f>VLOOKUP(D6728,产品表!$A$2:$F$13,5,FALSE)</f>
        <v>32</v>
      </c>
      <c r="H6728">
        <f>VLOOKUP(D6728,产品表!$A$2:$F$13,6,FALSE)</f>
        <v>40</v>
      </c>
      <c r="I6728">
        <f t="shared" si="105"/>
        <v>40</v>
      </c>
    </row>
    <row r="6729" spans="1:9" x14ac:dyDescent="0.25">
      <c r="A6729">
        <v>20006728</v>
      </c>
      <c r="B6729" s="1">
        <v>42503</v>
      </c>
      <c r="C6729" t="s">
        <v>26</v>
      </c>
      <c r="D6729">
        <v>3008</v>
      </c>
      <c r="E6729">
        <v>2136</v>
      </c>
      <c r="F6729" s="10">
        <v>4</v>
      </c>
      <c r="G6729">
        <f>VLOOKUP(D6729,产品表!$A$2:$F$13,5,FALSE)</f>
        <v>33</v>
      </c>
      <c r="H6729">
        <f>VLOOKUP(D6729,产品表!$A$2:$F$13,6,FALSE)</f>
        <v>41.25</v>
      </c>
      <c r="I6729">
        <f t="shared" si="105"/>
        <v>165</v>
      </c>
    </row>
    <row r="6730" spans="1:9" x14ac:dyDescent="0.25">
      <c r="A6730">
        <v>20006729</v>
      </c>
      <c r="B6730" s="1">
        <v>42503</v>
      </c>
      <c r="C6730" t="s">
        <v>9</v>
      </c>
      <c r="D6730">
        <v>3006</v>
      </c>
      <c r="E6730">
        <v>429</v>
      </c>
      <c r="F6730" s="10">
        <v>3</v>
      </c>
      <c r="G6730">
        <f>VLOOKUP(D6730,产品表!$A$2:$F$13,5,FALSE)</f>
        <v>31</v>
      </c>
      <c r="H6730">
        <f>VLOOKUP(D6730,产品表!$A$2:$F$13,6,FALSE)</f>
        <v>38.75</v>
      </c>
      <c r="I6730">
        <f t="shared" si="105"/>
        <v>116.25</v>
      </c>
    </row>
    <row r="6731" spans="1:9" x14ac:dyDescent="0.25">
      <c r="A6731">
        <v>20006730</v>
      </c>
      <c r="B6731" s="1">
        <v>42503</v>
      </c>
      <c r="C6731" t="s">
        <v>23</v>
      </c>
      <c r="D6731">
        <v>3006</v>
      </c>
      <c r="E6731">
        <v>1890</v>
      </c>
      <c r="F6731" s="10">
        <v>4</v>
      </c>
      <c r="G6731">
        <f>VLOOKUP(D6731,产品表!$A$2:$F$13,5,FALSE)</f>
        <v>31</v>
      </c>
      <c r="H6731">
        <f>VLOOKUP(D6731,产品表!$A$2:$F$13,6,FALSE)</f>
        <v>38.75</v>
      </c>
      <c r="I6731">
        <f t="shared" si="105"/>
        <v>155</v>
      </c>
    </row>
    <row r="6732" spans="1:9" x14ac:dyDescent="0.25">
      <c r="A6732">
        <v>20006731</v>
      </c>
      <c r="B6732" s="1">
        <v>42503</v>
      </c>
      <c r="C6732" t="s">
        <v>8</v>
      </c>
      <c r="D6732">
        <v>3009</v>
      </c>
      <c r="E6732">
        <v>344</v>
      </c>
      <c r="F6732" s="10">
        <v>1</v>
      </c>
      <c r="G6732">
        <f>VLOOKUP(D6732,产品表!$A$2:$F$13,5,FALSE)</f>
        <v>31</v>
      </c>
      <c r="H6732">
        <f>VLOOKUP(D6732,产品表!$A$2:$F$13,6,FALSE)</f>
        <v>38.75</v>
      </c>
      <c r="I6732">
        <f t="shared" si="105"/>
        <v>38.75</v>
      </c>
    </row>
    <row r="6733" spans="1:9" x14ac:dyDescent="0.25">
      <c r="A6733">
        <v>20006732</v>
      </c>
      <c r="B6733" s="1">
        <v>42503</v>
      </c>
      <c r="C6733" t="s">
        <v>27</v>
      </c>
      <c r="D6733">
        <v>3005</v>
      </c>
      <c r="E6733">
        <v>2255</v>
      </c>
      <c r="F6733" s="10">
        <v>4</v>
      </c>
      <c r="G6733">
        <f>VLOOKUP(D6733,产品表!$A$2:$F$13,5,FALSE)</f>
        <v>33</v>
      </c>
      <c r="H6733">
        <f>VLOOKUP(D6733,产品表!$A$2:$F$13,6,FALSE)</f>
        <v>41.25</v>
      </c>
      <c r="I6733">
        <f t="shared" si="105"/>
        <v>165</v>
      </c>
    </row>
    <row r="6734" spans="1:9" x14ac:dyDescent="0.25">
      <c r="A6734">
        <v>20006733</v>
      </c>
      <c r="B6734" s="1">
        <v>42503</v>
      </c>
      <c r="C6734" t="s">
        <v>27</v>
      </c>
      <c r="D6734">
        <v>3004</v>
      </c>
      <c r="E6734">
        <v>2292</v>
      </c>
      <c r="F6734" s="10">
        <v>1</v>
      </c>
      <c r="G6734">
        <f>VLOOKUP(D6734,产品表!$A$2:$F$13,5,FALSE)</f>
        <v>35</v>
      </c>
      <c r="H6734">
        <f>VLOOKUP(D6734,产品表!$A$2:$F$13,6,FALSE)</f>
        <v>43.75</v>
      </c>
      <c r="I6734">
        <f t="shared" si="105"/>
        <v>43.75</v>
      </c>
    </row>
    <row r="6735" spans="1:9" x14ac:dyDescent="0.25">
      <c r="A6735">
        <v>20006734</v>
      </c>
      <c r="B6735" s="1">
        <v>42503</v>
      </c>
      <c r="C6735" t="s">
        <v>20</v>
      </c>
      <c r="D6735">
        <v>3004</v>
      </c>
      <c r="E6735">
        <v>1515</v>
      </c>
      <c r="F6735" s="10">
        <v>3</v>
      </c>
      <c r="G6735">
        <f>VLOOKUP(D6735,产品表!$A$2:$F$13,5,FALSE)</f>
        <v>35</v>
      </c>
      <c r="H6735">
        <f>VLOOKUP(D6735,产品表!$A$2:$F$13,6,FALSE)</f>
        <v>43.75</v>
      </c>
      <c r="I6735">
        <f t="shared" si="105"/>
        <v>131.25</v>
      </c>
    </row>
    <row r="6736" spans="1:9" x14ac:dyDescent="0.25">
      <c r="A6736">
        <v>20006735</v>
      </c>
      <c r="B6736" s="1">
        <v>42503</v>
      </c>
      <c r="C6736" t="s">
        <v>9</v>
      </c>
      <c r="D6736">
        <v>3008</v>
      </c>
      <c r="E6736">
        <v>461</v>
      </c>
      <c r="F6736" s="10">
        <v>1</v>
      </c>
      <c r="G6736">
        <f>VLOOKUP(D6736,产品表!$A$2:$F$13,5,FALSE)</f>
        <v>33</v>
      </c>
      <c r="H6736">
        <f>VLOOKUP(D6736,产品表!$A$2:$F$13,6,FALSE)</f>
        <v>41.25</v>
      </c>
      <c r="I6736">
        <f t="shared" si="105"/>
        <v>41.25</v>
      </c>
    </row>
    <row r="6737" spans="1:9" x14ac:dyDescent="0.25">
      <c r="A6737">
        <v>20006736</v>
      </c>
      <c r="B6737" s="1">
        <v>42503</v>
      </c>
      <c r="C6737" t="s">
        <v>27</v>
      </c>
      <c r="D6737">
        <v>3009</v>
      </c>
      <c r="E6737">
        <v>2231</v>
      </c>
      <c r="F6737" s="10">
        <v>1</v>
      </c>
      <c r="G6737">
        <f>VLOOKUP(D6737,产品表!$A$2:$F$13,5,FALSE)</f>
        <v>31</v>
      </c>
      <c r="H6737">
        <f>VLOOKUP(D6737,产品表!$A$2:$F$13,6,FALSE)</f>
        <v>38.75</v>
      </c>
      <c r="I6737">
        <f t="shared" si="105"/>
        <v>38.75</v>
      </c>
    </row>
    <row r="6738" spans="1:9" x14ac:dyDescent="0.25">
      <c r="A6738">
        <v>20006737</v>
      </c>
      <c r="B6738" s="1">
        <v>42503</v>
      </c>
      <c r="C6738" t="s">
        <v>27</v>
      </c>
      <c r="D6738">
        <v>3009</v>
      </c>
      <c r="E6738">
        <v>2262</v>
      </c>
      <c r="F6738" s="10">
        <v>3</v>
      </c>
      <c r="G6738">
        <f>VLOOKUP(D6738,产品表!$A$2:$F$13,5,FALSE)</f>
        <v>31</v>
      </c>
      <c r="H6738">
        <f>VLOOKUP(D6738,产品表!$A$2:$F$13,6,FALSE)</f>
        <v>38.75</v>
      </c>
      <c r="I6738">
        <f t="shared" si="105"/>
        <v>116.25</v>
      </c>
    </row>
    <row r="6739" spans="1:9" x14ac:dyDescent="0.25">
      <c r="A6739">
        <v>20006738</v>
      </c>
      <c r="B6739" s="1">
        <v>42503</v>
      </c>
      <c r="C6739" t="s">
        <v>24</v>
      </c>
      <c r="D6739">
        <v>3007</v>
      </c>
      <c r="E6739">
        <v>1980</v>
      </c>
      <c r="F6739" s="10">
        <v>1</v>
      </c>
      <c r="G6739">
        <f>VLOOKUP(D6739,产品表!$A$2:$F$13,5,FALSE)</f>
        <v>35</v>
      </c>
      <c r="H6739">
        <f>VLOOKUP(D6739,产品表!$A$2:$F$13,6,FALSE)</f>
        <v>43.75</v>
      </c>
      <c r="I6739">
        <f t="shared" si="105"/>
        <v>43.75</v>
      </c>
    </row>
    <row r="6740" spans="1:9" x14ac:dyDescent="0.25">
      <c r="A6740">
        <v>20006739</v>
      </c>
      <c r="B6740" s="1">
        <v>42503</v>
      </c>
      <c r="C6740" t="s">
        <v>14</v>
      </c>
      <c r="D6740">
        <v>3006</v>
      </c>
      <c r="E6740">
        <v>992</v>
      </c>
      <c r="F6740" s="10">
        <v>2</v>
      </c>
      <c r="G6740">
        <f>VLOOKUP(D6740,产品表!$A$2:$F$13,5,FALSE)</f>
        <v>31</v>
      </c>
      <c r="H6740">
        <f>VLOOKUP(D6740,产品表!$A$2:$F$13,6,FALSE)</f>
        <v>38.75</v>
      </c>
      <c r="I6740">
        <f t="shared" si="105"/>
        <v>77.5</v>
      </c>
    </row>
    <row r="6741" spans="1:9" x14ac:dyDescent="0.25">
      <c r="A6741">
        <v>20006740</v>
      </c>
      <c r="B6741" s="1">
        <v>42503</v>
      </c>
      <c r="C6741" t="s">
        <v>6</v>
      </c>
      <c r="D6741">
        <v>3008</v>
      </c>
      <c r="E6741">
        <v>150</v>
      </c>
      <c r="F6741" s="10">
        <v>1</v>
      </c>
      <c r="G6741">
        <f>VLOOKUP(D6741,产品表!$A$2:$F$13,5,FALSE)</f>
        <v>33</v>
      </c>
      <c r="H6741">
        <f>VLOOKUP(D6741,产品表!$A$2:$F$13,6,FALSE)</f>
        <v>41.25</v>
      </c>
      <c r="I6741">
        <f t="shared" si="105"/>
        <v>41.25</v>
      </c>
    </row>
    <row r="6742" spans="1:9" x14ac:dyDescent="0.25">
      <c r="A6742">
        <v>20006741</v>
      </c>
      <c r="B6742" s="1">
        <v>42503</v>
      </c>
      <c r="C6742" t="s">
        <v>17</v>
      </c>
      <c r="D6742">
        <v>3008</v>
      </c>
      <c r="E6742">
        <v>1237</v>
      </c>
      <c r="F6742" s="10">
        <v>1</v>
      </c>
      <c r="G6742">
        <f>VLOOKUP(D6742,产品表!$A$2:$F$13,5,FALSE)</f>
        <v>33</v>
      </c>
      <c r="H6742">
        <f>VLOOKUP(D6742,产品表!$A$2:$F$13,6,FALSE)</f>
        <v>41.25</v>
      </c>
      <c r="I6742">
        <f t="shared" si="105"/>
        <v>41.25</v>
      </c>
    </row>
    <row r="6743" spans="1:9" x14ac:dyDescent="0.25">
      <c r="A6743">
        <v>20006742</v>
      </c>
      <c r="B6743" s="1">
        <v>42503</v>
      </c>
      <c r="C6743" t="s">
        <v>6</v>
      </c>
      <c r="D6743">
        <v>3008</v>
      </c>
      <c r="E6743">
        <v>163</v>
      </c>
      <c r="F6743" s="10">
        <v>4</v>
      </c>
      <c r="G6743">
        <f>VLOOKUP(D6743,产品表!$A$2:$F$13,5,FALSE)</f>
        <v>33</v>
      </c>
      <c r="H6743">
        <f>VLOOKUP(D6743,产品表!$A$2:$F$13,6,FALSE)</f>
        <v>41.25</v>
      </c>
      <c r="I6743">
        <f t="shared" si="105"/>
        <v>165</v>
      </c>
    </row>
    <row r="6744" spans="1:9" x14ac:dyDescent="0.25">
      <c r="A6744">
        <v>20006743</v>
      </c>
      <c r="B6744" s="1">
        <v>42506</v>
      </c>
      <c r="C6744" t="s">
        <v>25</v>
      </c>
      <c r="D6744">
        <v>3008</v>
      </c>
      <c r="E6744">
        <v>2081</v>
      </c>
      <c r="F6744" s="10">
        <v>3</v>
      </c>
      <c r="G6744">
        <f>VLOOKUP(D6744,产品表!$A$2:$F$13,5,FALSE)</f>
        <v>33</v>
      </c>
      <c r="H6744">
        <f>VLOOKUP(D6744,产品表!$A$2:$F$13,6,FALSE)</f>
        <v>41.25</v>
      </c>
      <c r="I6744">
        <f t="shared" si="105"/>
        <v>123.75</v>
      </c>
    </row>
    <row r="6745" spans="1:9" x14ac:dyDescent="0.25">
      <c r="A6745">
        <v>20006744</v>
      </c>
      <c r="B6745" s="1">
        <v>42506</v>
      </c>
      <c r="C6745" t="s">
        <v>10</v>
      </c>
      <c r="D6745">
        <v>3005</v>
      </c>
      <c r="E6745">
        <v>540</v>
      </c>
      <c r="F6745" s="10">
        <v>1</v>
      </c>
      <c r="G6745">
        <f>VLOOKUP(D6745,产品表!$A$2:$F$13,5,FALSE)</f>
        <v>33</v>
      </c>
      <c r="H6745">
        <f>VLOOKUP(D6745,产品表!$A$2:$F$13,6,FALSE)</f>
        <v>41.25</v>
      </c>
      <c r="I6745">
        <f t="shared" si="105"/>
        <v>41.25</v>
      </c>
    </row>
    <row r="6746" spans="1:9" x14ac:dyDescent="0.25">
      <c r="A6746">
        <v>20006745</v>
      </c>
      <c r="B6746" s="1">
        <v>42506</v>
      </c>
      <c r="C6746" t="s">
        <v>23</v>
      </c>
      <c r="D6746">
        <v>3005</v>
      </c>
      <c r="E6746">
        <v>1878</v>
      </c>
      <c r="F6746" s="10">
        <v>3</v>
      </c>
      <c r="G6746">
        <f>VLOOKUP(D6746,产品表!$A$2:$F$13,5,FALSE)</f>
        <v>33</v>
      </c>
      <c r="H6746">
        <f>VLOOKUP(D6746,产品表!$A$2:$F$13,6,FALSE)</f>
        <v>41.25</v>
      </c>
      <c r="I6746">
        <f t="shared" si="105"/>
        <v>123.75</v>
      </c>
    </row>
    <row r="6747" spans="1:9" x14ac:dyDescent="0.25">
      <c r="A6747">
        <v>20006746</v>
      </c>
      <c r="B6747" s="1">
        <v>42506</v>
      </c>
      <c r="C6747" t="s">
        <v>6</v>
      </c>
      <c r="D6747">
        <v>3003</v>
      </c>
      <c r="E6747">
        <v>101</v>
      </c>
      <c r="F6747" s="10">
        <v>4</v>
      </c>
      <c r="G6747">
        <f>VLOOKUP(D6747,产品表!$A$2:$F$13,5,FALSE)</f>
        <v>24</v>
      </c>
      <c r="H6747">
        <f>VLOOKUP(D6747,产品表!$A$2:$F$13,6,FALSE)</f>
        <v>30</v>
      </c>
      <c r="I6747">
        <f t="shared" si="105"/>
        <v>120</v>
      </c>
    </row>
    <row r="6748" spans="1:9" x14ac:dyDescent="0.25">
      <c r="A6748">
        <v>20006747</v>
      </c>
      <c r="B6748" s="1">
        <v>42506</v>
      </c>
      <c r="C6748" t="s">
        <v>9</v>
      </c>
      <c r="D6748">
        <v>3012</v>
      </c>
      <c r="E6748">
        <v>437</v>
      </c>
      <c r="F6748" s="10">
        <v>3</v>
      </c>
      <c r="G6748">
        <f>VLOOKUP(D6748,产品表!$A$2:$F$13,5,FALSE)</f>
        <v>32</v>
      </c>
      <c r="H6748">
        <f>VLOOKUP(D6748,产品表!$A$2:$F$13,6,FALSE)</f>
        <v>40</v>
      </c>
      <c r="I6748">
        <f t="shared" si="105"/>
        <v>120</v>
      </c>
    </row>
    <row r="6749" spans="1:9" x14ac:dyDescent="0.25">
      <c r="A6749">
        <v>20006748</v>
      </c>
      <c r="B6749" s="1">
        <v>42506</v>
      </c>
      <c r="C6749" t="s">
        <v>33</v>
      </c>
      <c r="D6749">
        <v>3009</v>
      </c>
      <c r="E6749">
        <v>2849</v>
      </c>
      <c r="F6749" s="10">
        <v>3</v>
      </c>
      <c r="G6749">
        <f>VLOOKUP(D6749,产品表!$A$2:$F$13,5,FALSE)</f>
        <v>31</v>
      </c>
      <c r="H6749">
        <f>VLOOKUP(D6749,产品表!$A$2:$F$13,6,FALSE)</f>
        <v>38.75</v>
      </c>
      <c r="I6749">
        <f t="shared" si="105"/>
        <v>116.25</v>
      </c>
    </row>
    <row r="6750" spans="1:9" x14ac:dyDescent="0.25">
      <c r="A6750">
        <v>20006749</v>
      </c>
      <c r="B6750" s="1">
        <v>42506</v>
      </c>
      <c r="C6750" t="s">
        <v>30</v>
      </c>
      <c r="D6750">
        <v>3008</v>
      </c>
      <c r="E6750">
        <v>2531</v>
      </c>
      <c r="F6750" s="10">
        <v>2</v>
      </c>
      <c r="G6750">
        <f>VLOOKUP(D6750,产品表!$A$2:$F$13,5,FALSE)</f>
        <v>33</v>
      </c>
      <c r="H6750">
        <f>VLOOKUP(D6750,产品表!$A$2:$F$13,6,FALSE)</f>
        <v>41.25</v>
      </c>
      <c r="I6750">
        <f t="shared" si="105"/>
        <v>82.5</v>
      </c>
    </row>
    <row r="6751" spans="1:9" x14ac:dyDescent="0.25">
      <c r="A6751">
        <v>20006750</v>
      </c>
      <c r="B6751" s="1">
        <v>42506</v>
      </c>
      <c r="C6751" t="s">
        <v>22</v>
      </c>
      <c r="D6751">
        <v>3002</v>
      </c>
      <c r="E6751">
        <v>1755</v>
      </c>
      <c r="F6751" s="10">
        <v>2</v>
      </c>
      <c r="G6751">
        <f>VLOOKUP(D6751,产品表!$A$2:$F$13,5,FALSE)</f>
        <v>29</v>
      </c>
      <c r="H6751">
        <f>VLOOKUP(D6751,产品表!$A$2:$F$13,6,FALSE)</f>
        <v>36.25</v>
      </c>
      <c r="I6751">
        <f t="shared" si="105"/>
        <v>72.5</v>
      </c>
    </row>
    <row r="6752" spans="1:9" x14ac:dyDescent="0.25">
      <c r="A6752">
        <v>20006751</v>
      </c>
      <c r="B6752" s="1">
        <v>42506</v>
      </c>
      <c r="C6752" t="s">
        <v>26</v>
      </c>
      <c r="D6752">
        <v>3007</v>
      </c>
      <c r="E6752">
        <v>2142</v>
      </c>
      <c r="F6752" s="10">
        <v>1</v>
      </c>
      <c r="G6752">
        <f>VLOOKUP(D6752,产品表!$A$2:$F$13,5,FALSE)</f>
        <v>35</v>
      </c>
      <c r="H6752">
        <f>VLOOKUP(D6752,产品表!$A$2:$F$13,6,FALSE)</f>
        <v>43.75</v>
      </c>
      <c r="I6752">
        <f t="shared" si="105"/>
        <v>43.75</v>
      </c>
    </row>
    <row r="6753" spans="1:9" x14ac:dyDescent="0.25">
      <c r="A6753">
        <v>20006752</v>
      </c>
      <c r="B6753" s="1">
        <v>42506</v>
      </c>
      <c r="C6753" t="s">
        <v>27</v>
      </c>
      <c r="D6753">
        <v>3008</v>
      </c>
      <c r="E6753">
        <v>2244</v>
      </c>
      <c r="F6753" s="10">
        <v>3</v>
      </c>
      <c r="G6753">
        <f>VLOOKUP(D6753,产品表!$A$2:$F$13,5,FALSE)</f>
        <v>33</v>
      </c>
      <c r="H6753">
        <f>VLOOKUP(D6753,产品表!$A$2:$F$13,6,FALSE)</f>
        <v>41.25</v>
      </c>
      <c r="I6753">
        <f t="shared" si="105"/>
        <v>123.75</v>
      </c>
    </row>
    <row r="6754" spans="1:9" x14ac:dyDescent="0.25">
      <c r="A6754">
        <v>20006753</v>
      </c>
      <c r="B6754" s="1">
        <v>42506</v>
      </c>
      <c r="C6754" t="s">
        <v>17</v>
      </c>
      <c r="D6754">
        <v>3003</v>
      </c>
      <c r="E6754">
        <v>1251</v>
      </c>
      <c r="F6754" s="10">
        <v>1</v>
      </c>
      <c r="G6754">
        <f>VLOOKUP(D6754,产品表!$A$2:$F$13,5,FALSE)</f>
        <v>24</v>
      </c>
      <c r="H6754">
        <f>VLOOKUP(D6754,产品表!$A$2:$F$13,6,FALSE)</f>
        <v>30</v>
      </c>
      <c r="I6754">
        <f t="shared" si="105"/>
        <v>30</v>
      </c>
    </row>
    <row r="6755" spans="1:9" x14ac:dyDescent="0.25">
      <c r="A6755">
        <v>20006754</v>
      </c>
      <c r="B6755" s="1">
        <v>42506</v>
      </c>
      <c r="C6755" t="s">
        <v>24</v>
      </c>
      <c r="D6755">
        <v>3002</v>
      </c>
      <c r="E6755">
        <v>1943</v>
      </c>
      <c r="F6755" s="10">
        <v>1</v>
      </c>
      <c r="G6755">
        <f>VLOOKUP(D6755,产品表!$A$2:$F$13,5,FALSE)</f>
        <v>29</v>
      </c>
      <c r="H6755">
        <f>VLOOKUP(D6755,产品表!$A$2:$F$13,6,FALSE)</f>
        <v>36.25</v>
      </c>
      <c r="I6755">
        <f t="shared" si="105"/>
        <v>36.25</v>
      </c>
    </row>
    <row r="6756" spans="1:9" x14ac:dyDescent="0.25">
      <c r="A6756">
        <v>20006755</v>
      </c>
      <c r="B6756" s="1">
        <v>42506</v>
      </c>
      <c r="C6756" t="s">
        <v>6</v>
      </c>
      <c r="D6756">
        <v>3002</v>
      </c>
      <c r="E6756">
        <v>148</v>
      </c>
      <c r="F6756" s="10">
        <v>1</v>
      </c>
      <c r="G6756">
        <f>VLOOKUP(D6756,产品表!$A$2:$F$13,5,FALSE)</f>
        <v>29</v>
      </c>
      <c r="H6756">
        <f>VLOOKUP(D6756,产品表!$A$2:$F$13,6,FALSE)</f>
        <v>36.25</v>
      </c>
      <c r="I6756">
        <f t="shared" si="105"/>
        <v>36.25</v>
      </c>
    </row>
    <row r="6757" spans="1:9" x14ac:dyDescent="0.25">
      <c r="A6757">
        <v>20006756</v>
      </c>
      <c r="B6757" s="1">
        <v>42506</v>
      </c>
      <c r="C6757" t="s">
        <v>6</v>
      </c>
      <c r="D6757">
        <v>3002</v>
      </c>
      <c r="E6757">
        <v>163</v>
      </c>
      <c r="F6757" s="10">
        <v>1</v>
      </c>
      <c r="G6757">
        <f>VLOOKUP(D6757,产品表!$A$2:$F$13,5,FALSE)</f>
        <v>29</v>
      </c>
      <c r="H6757">
        <f>VLOOKUP(D6757,产品表!$A$2:$F$13,6,FALSE)</f>
        <v>36.25</v>
      </c>
      <c r="I6757">
        <f t="shared" si="105"/>
        <v>36.25</v>
      </c>
    </row>
    <row r="6758" spans="1:9" x14ac:dyDescent="0.25">
      <c r="A6758">
        <v>20006757</v>
      </c>
      <c r="B6758" s="1">
        <v>42506</v>
      </c>
      <c r="C6758" t="s">
        <v>22</v>
      </c>
      <c r="D6758">
        <v>3003</v>
      </c>
      <c r="E6758">
        <v>1779</v>
      </c>
      <c r="F6758" s="10">
        <v>3</v>
      </c>
      <c r="G6758">
        <f>VLOOKUP(D6758,产品表!$A$2:$F$13,5,FALSE)</f>
        <v>24</v>
      </c>
      <c r="H6758">
        <f>VLOOKUP(D6758,产品表!$A$2:$F$13,6,FALSE)</f>
        <v>30</v>
      </c>
      <c r="I6758">
        <f t="shared" si="105"/>
        <v>90</v>
      </c>
    </row>
    <row r="6759" spans="1:9" x14ac:dyDescent="0.25">
      <c r="A6759">
        <v>20006758</v>
      </c>
      <c r="B6759" s="1">
        <v>42506</v>
      </c>
      <c r="C6759" t="s">
        <v>22</v>
      </c>
      <c r="D6759">
        <v>3007</v>
      </c>
      <c r="E6759">
        <v>1712</v>
      </c>
      <c r="F6759" s="10">
        <v>1</v>
      </c>
      <c r="G6759">
        <f>VLOOKUP(D6759,产品表!$A$2:$F$13,5,FALSE)</f>
        <v>35</v>
      </c>
      <c r="H6759">
        <f>VLOOKUP(D6759,产品表!$A$2:$F$13,6,FALSE)</f>
        <v>43.75</v>
      </c>
      <c r="I6759">
        <f t="shared" si="105"/>
        <v>43.75</v>
      </c>
    </row>
    <row r="6760" spans="1:9" x14ac:dyDescent="0.25">
      <c r="A6760">
        <v>20006759</v>
      </c>
      <c r="B6760" s="1">
        <v>42506</v>
      </c>
      <c r="C6760" t="s">
        <v>33</v>
      </c>
      <c r="D6760">
        <v>3008</v>
      </c>
      <c r="E6760">
        <v>2876</v>
      </c>
      <c r="F6760" s="10">
        <v>1</v>
      </c>
      <c r="G6760">
        <f>VLOOKUP(D6760,产品表!$A$2:$F$13,5,FALSE)</f>
        <v>33</v>
      </c>
      <c r="H6760">
        <f>VLOOKUP(D6760,产品表!$A$2:$F$13,6,FALSE)</f>
        <v>41.25</v>
      </c>
      <c r="I6760">
        <f t="shared" si="105"/>
        <v>41.25</v>
      </c>
    </row>
    <row r="6761" spans="1:9" x14ac:dyDescent="0.25">
      <c r="A6761">
        <v>20006760</v>
      </c>
      <c r="B6761" s="1">
        <v>42506</v>
      </c>
      <c r="C6761" t="s">
        <v>6</v>
      </c>
      <c r="D6761">
        <v>3009</v>
      </c>
      <c r="E6761">
        <v>198</v>
      </c>
      <c r="F6761" s="10">
        <v>4</v>
      </c>
      <c r="G6761">
        <f>VLOOKUP(D6761,产品表!$A$2:$F$13,5,FALSE)</f>
        <v>31</v>
      </c>
      <c r="H6761">
        <f>VLOOKUP(D6761,产品表!$A$2:$F$13,6,FALSE)</f>
        <v>38.75</v>
      </c>
      <c r="I6761">
        <f t="shared" si="105"/>
        <v>155</v>
      </c>
    </row>
    <row r="6762" spans="1:9" x14ac:dyDescent="0.25">
      <c r="A6762">
        <v>20006761</v>
      </c>
      <c r="B6762" s="1">
        <v>42506</v>
      </c>
      <c r="C6762" t="s">
        <v>31</v>
      </c>
      <c r="D6762">
        <v>3008</v>
      </c>
      <c r="E6762">
        <v>2610</v>
      </c>
      <c r="F6762" s="10">
        <v>1</v>
      </c>
      <c r="G6762">
        <f>VLOOKUP(D6762,产品表!$A$2:$F$13,5,FALSE)</f>
        <v>33</v>
      </c>
      <c r="H6762">
        <f>VLOOKUP(D6762,产品表!$A$2:$F$13,6,FALSE)</f>
        <v>41.25</v>
      </c>
      <c r="I6762">
        <f t="shared" si="105"/>
        <v>41.25</v>
      </c>
    </row>
    <row r="6763" spans="1:9" x14ac:dyDescent="0.25">
      <c r="A6763">
        <v>20006762</v>
      </c>
      <c r="B6763" s="1">
        <v>42506</v>
      </c>
      <c r="C6763" t="s">
        <v>25</v>
      </c>
      <c r="D6763">
        <v>3007</v>
      </c>
      <c r="E6763">
        <v>2082</v>
      </c>
      <c r="F6763" s="10">
        <v>1</v>
      </c>
      <c r="G6763">
        <f>VLOOKUP(D6763,产品表!$A$2:$F$13,5,FALSE)</f>
        <v>35</v>
      </c>
      <c r="H6763">
        <f>VLOOKUP(D6763,产品表!$A$2:$F$13,6,FALSE)</f>
        <v>43.75</v>
      </c>
      <c r="I6763">
        <f t="shared" si="105"/>
        <v>43.75</v>
      </c>
    </row>
    <row r="6764" spans="1:9" x14ac:dyDescent="0.25">
      <c r="A6764">
        <v>20006763</v>
      </c>
      <c r="B6764" s="1">
        <v>42506</v>
      </c>
      <c r="C6764" t="s">
        <v>6</v>
      </c>
      <c r="D6764">
        <v>3008</v>
      </c>
      <c r="E6764">
        <v>128</v>
      </c>
      <c r="F6764" s="10">
        <v>3</v>
      </c>
      <c r="G6764">
        <f>VLOOKUP(D6764,产品表!$A$2:$F$13,5,FALSE)</f>
        <v>33</v>
      </c>
      <c r="H6764">
        <f>VLOOKUP(D6764,产品表!$A$2:$F$13,6,FALSE)</f>
        <v>41.25</v>
      </c>
      <c r="I6764">
        <f t="shared" si="105"/>
        <v>123.75</v>
      </c>
    </row>
    <row r="6765" spans="1:9" x14ac:dyDescent="0.25">
      <c r="A6765">
        <v>20006764</v>
      </c>
      <c r="B6765" s="1">
        <v>42506</v>
      </c>
      <c r="C6765" t="s">
        <v>15</v>
      </c>
      <c r="D6765">
        <v>3008</v>
      </c>
      <c r="E6765">
        <v>1068</v>
      </c>
      <c r="F6765" s="10">
        <v>1</v>
      </c>
      <c r="G6765">
        <f>VLOOKUP(D6765,产品表!$A$2:$F$13,5,FALSE)</f>
        <v>33</v>
      </c>
      <c r="H6765">
        <f>VLOOKUP(D6765,产品表!$A$2:$F$13,6,FALSE)</f>
        <v>41.25</v>
      </c>
      <c r="I6765">
        <f t="shared" si="105"/>
        <v>41.25</v>
      </c>
    </row>
    <row r="6766" spans="1:9" x14ac:dyDescent="0.25">
      <c r="A6766">
        <v>20006765</v>
      </c>
      <c r="B6766" s="1">
        <v>42506</v>
      </c>
      <c r="C6766" t="s">
        <v>9</v>
      </c>
      <c r="D6766">
        <v>3009</v>
      </c>
      <c r="E6766">
        <v>421</v>
      </c>
      <c r="F6766" s="10">
        <v>1</v>
      </c>
      <c r="G6766">
        <f>VLOOKUP(D6766,产品表!$A$2:$F$13,5,FALSE)</f>
        <v>31</v>
      </c>
      <c r="H6766">
        <f>VLOOKUP(D6766,产品表!$A$2:$F$13,6,FALSE)</f>
        <v>38.75</v>
      </c>
      <c r="I6766">
        <f t="shared" si="105"/>
        <v>38.75</v>
      </c>
    </row>
    <row r="6767" spans="1:9" x14ac:dyDescent="0.25">
      <c r="A6767">
        <v>20006766</v>
      </c>
      <c r="B6767" s="1">
        <v>42506</v>
      </c>
      <c r="C6767" t="s">
        <v>9</v>
      </c>
      <c r="D6767">
        <v>3007</v>
      </c>
      <c r="E6767">
        <v>488</v>
      </c>
      <c r="F6767" s="10">
        <v>3</v>
      </c>
      <c r="G6767">
        <f>VLOOKUP(D6767,产品表!$A$2:$F$13,5,FALSE)</f>
        <v>35</v>
      </c>
      <c r="H6767">
        <f>VLOOKUP(D6767,产品表!$A$2:$F$13,6,FALSE)</f>
        <v>43.75</v>
      </c>
      <c r="I6767">
        <f t="shared" si="105"/>
        <v>131.25</v>
      </c>
    </row>
    <row r="6768" spans="1:9" x14ac:dyDescent="0.25">
      <c r="A6768">
        <v>20006767</v>
      </c>
      <c r="B6768" s="1">
        <v>42506</v>
      </c>
      <c r="C6768" t="s">
        <v>20</v>
      </c>
      <c r="D6768">
        <v>3002</v>
      </c>
      <c r="E6768">
        <v>1559</v>
      </c>
      <c r="F6768" s="10">
        <v>1</v>
      </c>
      <c r="G6768">
        <f>VLOOKUP(D6768,产品表!$A$2:$F$13,5,FALSE)</f>
        <v>29</v>
      </c>
      <c r="H6768">
        <f>VLOOKUP(D6768,产品表!$A$2:$F$13,6,FALSE)</f>
        <v>36.25</v>
      </c>
      <c r="I6768">
        <f t="shared" si="105"/>
        <v>36.25</v>
      </c>
    </row>
    <row r="6769" spans="1:9" x14ac:dyDescent="0.25">
      <c r="A6769">
        <v>20006768</v>
      </c>
      <c r="B6769" s="1">
        <v>42506</v>
      </c>
      <c r="C6769" t="s">
        <v>15</v>
      </c>
      <c r="D6769">
        <v>3008</v>
      </c>
      <c r="E6769">
        <v>1014</v>
      </c>
      <c r="F6769" s="10">
        <v>1</v>
      </c>
      <c r="G6769">
        <f>VLOOKUP(D6769,产品表!$A$2:$F$13,5,FALSE)</f>
        <v>33</v>
      </c>
      <c r="H6769">
        <f>VLOOKUP(D6769,产品表!$A$2:$F$13,6,FALSE)</f>
        <v>41.25</v>
      </c>
      <c r="I6769">
        <f t="shared" si="105"/>
        <v>41.25</v>
      </c>
    </row>
    <row r="6770" spans="1:9" x14ac:dyDescent="0.25">
      <c r="A6770">
        <v>20006769</v>
      </c>
      <c r="B6770" s="1">
        <v>42506</v>
      </c>
      <c r="C6770" t="s">
        <v>9</v>
      </c>
      <c r="D6770">
        <v>3003</v>
      </c>
      <c r="E6770">
        <v>439</v>
      </c>
      <c r="F6770" s="10">
        <v>2</v>
      </c>
      <c r="G6770">
        <f>VLOOKUP(D6770,产品表!$A$2:$F$13,5,FALSE)</f>
        <v>24</v>
      </c>
      <c r="H6770">
        <f>VLOOKUP(D6770,产品表!$A$2:$F$13,6,FALSE)</f>
        <v>30</v>
      </c>
      <c r="I6770">
        <f t="shared" si="105"/>
        <v>60</v>
      </c>
    </row>
    <row r="6771" spans="1:9" x14ac:dyDescent="0.25">
      <c r="A6771">
        <v>20006770</v>
      </c>
      <c r="B6771" s="1">
        <v>42506</v>
      </c>
      <c r="C6771" t="s">
        <v>17</v>
      </c>
      <c r="D6771">
        <v>3002</v>
      </c>
      <c r="E6771">
        <v>1284</v>
      </c>
      <c r="F6771" s="10">
        <v>1</v>
      </c>
      <c r="G6771">
        <f>VLOOKUP(D6771,产品表!$A$2:$F$13,5,FALSE)</f>
        <v>29</v>
      </c>
      <c r="H6771">
        <f>VLOOKUP(D6771,产品表!$A$2:$F$13,6,FALSE)</f>
        <v>36.25</v>
      </c>
      <c r="I6771">
        <f t="shared" si="105"/>
        <v>36.25</v>
      </c>
    </row>
    <row r="6772" spans="1:9" x14ac:dyDescent="0.25">
      <c r="A6772">
        <v>20006771</v>
      </c>
      <c r="B6772" s="1">
        <v>42506</v>
      </c>
      <c r="C6772" t="s">
        <v>33</v>
      </c>
      <c r="D6772">
        <v>3006</v>
      </c>
      <c r="E6772">
        <v>2851</v>
      </c>
      <c r="F6772" s="10">
        <v>2</v>
      </c>
      <c r="G6772">
        <f>VLOOKUP(D6772,产品表!$A$2:$F$13,5,FALSE)</f>
        <v>31</v>
      </c>
      <c r="H6772">
        <f>VLOOKUP(D6772,产品表!$A$2:$F$13,6,FALSE)</f>
        <v>38.75</v>
      </c>
      <c r="I6772">
        <f t="shared" si="105"/>
        <v>77.5</v>
      </c>
    </row>
    <row r="6773" spans="1:9" x14ac:dyDescent="0.25">
      <c r="A6773">
        <v>20006772</v>
      </c>
      <c r="B6773" s="1">
        <v>42506</v>
      </c>
      <c r="C6773" t="s">
        <v>33</v>
      </c>
      <c r="D6773">
        <v>3008</v>
      </c>
      <c r="E6773">
        <v>2816</v>
      </c>
      <c r="F6773" s="10">
        <v>4</v>
      </c>
      <c r="G6773">
        <f>VLOOKUP(D6773,产品表!$A$2:$F$13,5,FALSE)</f>
        <v>33</v>
      </c>
      <c r="H6773">
        <f>VLOOKUP(D6773,产品表!$A$2:$F$13,6,FALSE)</f>
        <v>41.25</v>
      </c>
      <c r="I6773">
        <f t="shared" si="105"/>
        <v>165</v>
      </c>
    </row>
    <row r="6774" spans="1:9" x14ac:dyDescent="0.25">
      <c r="A6774">
        <v>20006773</v>
      </c>
      <c r="B6774" s="1">
        <v>42506</v>
      </c>
      <c r="C6774" t="s">
        <v>34</v>
      </c>
      <c r="D6774">
        <v>3012</v>
      </c>
      <c r="E6774">
        <v>2991</v>
      </c>
      <c r="F6774" s="10">
        <v>1</v>
      </c>
      <c r="G6774">
        <f>VLOOKUP(D6774,产品表!$A$2:$F$13,5,FALSE)</f>
        <v>32</v>
      </c>
      <c r="H6774">
        <f>VLOOKUP(D6774,产品表!$A$2:$F$13,6,FALSE)</f>
        <v>40</v>
      </c>
      <c r="I6774">
        <f t="shared" si="105"/>
        <v>40</v>
      </c>
    </row>
    <row r="6775" spans="1:9" x14ac:dyDescent="0.25">
      <c r="A6775">
        <v>20006774</v>
      </c>
      <c r="B6775" s="1">
        <v>42506</v>
      </c>
      <c r="C6775" t="s">
        <v>9</v>
      </c>
      <c r="D6775">
        <v>3005</v>
      </c>
      <c r="E6775">
        <v>427</v>
      </c>
      <c r="F6775" s="10">
        <v>4</v>
      </c>
      <c r="G6775">
        <f>VLOOKUP(D6775,产品表!$A$2:$F$13,5,FALSE)</f>
        <v>33</v>
      </c>
      <c r="H6775">
        <f>VLOOKUP(D6775,产品表!$A$2:$F$13,6,FALSE)</f>
        <v>41.25</v>
      </c>
      <c r="I6775">
        <f t="shared" si="105"/>
        <v>165</v>
      </c>
    </row>
    <row r="6776" spans="1:9" x14ac:dyDescent="0.25">
      <c r="A6776">
        <v>20006775</v>
      </c>
      <c r="B6776" s="1">
        <v>42506</v>
      </c>
      <c r="C6776" t="s">
        <v>9</v>
      </c>
      <c r="D6776">
        <v>3011</v>
      </c>
      <c r="E6776">
        <v>402</v>
      </c>
      <c r="F6776" s="10">
        <v>1</v>
      </c>
      <c r="G6776">
        <f>VLOOKUP(D6776,产品表!$A$2:$F$13,5,FALSE)</f>
        <v>34</v>
      </c>
      <c r="H6776">
        <f>VLOOKUP(D6776,产品表!$A$2:$F$13,6,FALSE)</f>
        <v>42.5</v>
      </c>
      <c r="I6776">
        <f t="shared" si="105"/>
        <v>42.5</v>
      </c>
    </row>
    <row r="6777" spans="1:9" x14ac:dyDescent="0.25">
      <c r="A6777">
        <v>20006776</v>
      </c>
      <c r="B6777" s="1">
        <v>42506</v>
      </c>
      <c r="C6777" t="s">
        <v>27</v>
      </c>
      <c r="D6777">
        <v>3005</v>
      </c>
      <c r="E6777">
        <v>2236</v>
      </c>
      <c r="F6777" s="10">
        <v>3</v>
      </c>
      <c r="G6777">
        <f>VLOOKUP(D6777,产品表!$A$2:$F$13,5,FALSE)</f>
        <v>33</v>
      </c>
      <c r="H6777">
        <f>VLOOKUP(D6777,产品表!$A$2:$F$13,6,FALSE)</f>
        <v>41.25</v>
      </c>
      <c r="I6777">
        <f t="shared" si="105"/>
        <v>123.75</v>
      </c>
    </row>
    <row r="6778" spans="1:9" x14ac:dyDescent="0.25">
      <c r="A6778">
        <v>20006777</v>
      </c>
      <c r="B6778" s="1">
        <v>42506</v>
      </c>
      <c r="C6778" t="s">
        <v>15</v>
      </c>
      <c r="D6778">
        <v>3005</v>
      </c>
      <c r="E6778">
        <v>1065</v>
      </c>
      <c r="F6778" s="10">
        <v>1</v>
      </c>
      <c r="G6778">
        <f>VLOOKUP(D6778,产品表!$A$2:$F$13,5,FALSE)</f>
        <v>33</v>
      </c>
      <c r="H6778">
        <f>VLOOKUP(D6778,产品表!$A$2:$F$13,6,FALSE)</f>
        <v>41.25</v>
      </c>
      <c r="I6778">
        <f t="shared" si="105"/>
        <v>41.25</v>
      </c>
    </row>
    <row r="6779" spans="1:9" x14ac:dyDescent="0.25">
      <c r="A6779">
        <v>20006778</v>
      </c>
      <c r="B6779" s="1">
        <v>42506</v>
      </c>
      <c r="C6779" t="s">
        <v>23</v>
      </c>
      <c r="D6779">
        <v>3005</v>
      </c>
      <c r="E6779">
        <v>1877</v>
      </c>
      <c r="F6779" s="10">
        <v>1</v>
      </c>
      <c r="G6779">
        <f>VLOOKUP(D6779,产品表!$A$2:$F$13,5,FALSE)</f>
        <v>33</v>
      </c>
      <c r="H6779">
        <f>VLOOKUP(D6779,产品表!$A$2:$F$13,6,FALSE)</f>
        <v>41.25</v>
      </c>
      <c r="I6779">
        <f t="shared" si="105"/>
        <v>41.25</v>
      </c>
    </row>
    <row r="6780" spans="1:9" x14ac:dyDescent="0.25">
      <c r="A6780">
        <v>20006779</v>
      </c>
      <c r="B6780" s="1">
        <v>42506</v>
      </c>
      <c r="C6780" t="s">
        <v>29</v>
      </c>
      <c r="D6780">
        <v>3011</v>
      </c>
      <c r="E6780">
        <v>2470</v>
      </c>
      <c r="F6780" s="10">
        <v>4</v>
      </c>
      <c r="G6780">
        <f>VLOOKUP(D6780,产品表!$A$2:$F$13,5,FALSE)</f>
        <v>34</v>
      </c>
      <c r="H6780">
        <f>VLOOKUP(D6780,产品表!$A$2:$F$13,6,FALSE)</f>
        <v>42.5</v>
      </c>
      <c r="I6780">
        <f t="shared" si="105"/>
        <v>170</v>
      </c>
    </row>
    <row r="6781" spans="1:9" x14ac:dyDescent="0.25">
      <c r="A6781">
        <v>20006780</v>
      </c>
      <c r="B6781" s="1">
        <v>42506</v>
      </c>
      <c r="C6781" t="s">
        <v>33</v>
      </c>
      <c r="D6781">
        <v>3005</v>
      </c>
      <c r="E6781">
        <v>2855</v>
      </c>
      <c r="F6781" s="10">
        <v>4</v>
      </c>
      <c r="G6781">
        <f>VLOOKUP(D6781,产品表!$A$2:$F$13,5,FALSE)</f>
        <v>33</v>
      </c>
      <c r="H6781">
        <f>VLOOKUP(D6781,产品表!$A$2:$F$13,6,FALSE)</f>
        <v>41.25</v>
      </c>
      <c r="I6781">
        <f t="shared" si="105"/>
        <v>165</v>
      </c>
    </row>
    <row r="6782" spans="1:9" x14ac:dyDescent="0.25">
      <c r="A6782">
        <v>20006781</v>
      </c>
      <c r="B6782" s="1">
        <v>42506</v>
      </c>
      <c r="C6782" t="s">
        <v>11</v>
      </c>
      <c r="D6782">
        <v>3004</v>
      </c>
      <c r="E6782">
        <v>677</v>
      </c>
      <c r="F6782" s="10">
        <v>1</v>
      </c>
      <c r="G6782">
        <f>VLOOKUP(D6782,产品表!$A$2:$F$13,5,FALSE)</f>
        <v>35</v>
      </c>
      <c r="H6782">
        <f>VLOOKUP(D6782,产品表!$A$2:$F$13,6,FALSE)</f>
        <v>43.75</v>
      </c>
      <c r="I6782">
        <f t="shared" si="105"/>
        <v>43.75</v>
      </c>
    </row>
    <row r="6783" spans="1:9" x14ac:dyDescent="0.25">
      <c r="A6783">
        <v>20006782</v>
      </c>
      <c r="B6783" s="1">
        <v>42506</v>
      </c>
      <c r="C6783" t="s">
        <v>23</v>
      </c>
      <c r="D6783">
        <v>3004</v>
      </c>
      <c r="E6783">
        <v>1868</v>
      </c>
      <c r="F6783" s="10">
        <v>2</v>
      </c>
      <c r="G6783">
        <f>VLOOKUP(D6783,产品表!$A$2:$F$13,5,FALSE)</f>
        <v>35</v>
      </c>
      <c r="H6783">
        <f>VLOOKUP(D6783,产品表!$A$2:$F$13,6,FALSE)</f>
        <v>43.75</v>
      </c>
      <c r="I6783">
        <f t="shared" si="105"/>
        <v>87.5</v>
      </c>
    </row>
    <row r="6784" spans="1:9" x14ac:dyDescent="0.25">
      <c r="A6784">
        <v>20006783</v>
      </c>
      <c r="B6784" s="1">
        <v>42506</v>
      </c>
      <c r="C6784" t="s">
        <v>34</v>
      </c>
      <c r="D6784">
        <v>3004</v>
      </c>
      <c r="E6784">
        <v>2923</v>
      </c>
      <c r="F6784" s="10">
        <v>1</v>
      </c>
      <c r="G6784">
        <f>VLOOKUP(D6784,产品表!$A$2:$F$13,5,FALSE)</f>
        <v>35</v>
      </c>
      <c r="H6784">
        <f>VLOOKUP(D6784,产品表!$A$2:$F$13,6,FALSE)</f>
        <v>43.75</v>
      </c>
      <c r="I6784">
        <f t="shared" si="105"/>
        <v>43.75</v>
      </c>
    </row>
    <row r="6785" spans="1:9" x14ac:dyDescent="0.25">
      <c r="A6785">
        <v>20006784</v>
      </c>
      <c r="B6785" s="1">
        <v>42506</v>
      </c>
      <c r="C6785" t="s">
        <v>10</v>
      </c>
      <c r="D6785">
        <v>3005</v>
      </c>
      <c r="E6785">
        <v>564</v>
      </c>
      <c r="F6785" s="10">
        <v>2</v>
      </c>
      <c r="G6785">
        <f>VLOOKUP(D6785,产品表!$A$2:$F$13,5,FALSE)</f>
        <v>33</v>
      </c>
      <c r="H6785">
        <f>VLOOKUP(D6785,产品表!$A$2:$F$13,6,FALSE)</f>
        <v>41.25</v>
      </c>
      <c r="I6785">
        <f t="shared" si="105"/>
        <v>82.5</v>
      </c>
    </row>
    <row r="6786" spans="1:9" x14ac:dyDescent="0.25">
      <c r="A6786">
        <v>20006785</v>
      </c>
      <c r="B6786" s="1">
        <v>42506</v>
      </c>
      <c r="C6786" t="s">
        <v>6</v>
      </c>
      <c r="D6786">
        <v>3008</v>
      </c>
      <c r="E6786">
        <v>132</v>
      </c>
      <c r="F6786" s="10">
        <v>2</v>
      </c>
      <c r="G6786">
        <f>VLOOKUP(D6786,产品表!$A$2:$F$13,5,FALSE)</f>
        <v>33</v>
      </c>
      <c r="H6786">
        <f>VLOOKUP(D6786,产品表!$A$2:$F$13,6,FALSE)</f>
        <v>41.25</v>
      </c>
      <c r="I6786">
        <f t="shared" si="105"/>
        <v>82.5</v>
      </c>
    </row>
    <row r="6787" spans="1:9" x14ac:dyDescent="0.25">
      <c r="A6787">
        <v>20006786</v>
      </c>
      <c r="B6787" s="1">
        <v>42506</v>
      </c>
      <c r="C6787" t="s">
        <v>25</v>
      </c>
      <c r="D6787">
        <v>3004</v>
      </c>
      <c r="E6787">
        <v>2009</v>
      </c>
      <c r="F6787" s="10">
        <v>3</v>
      </c>
      <c r="G6787">
        <f>VLOOKUP(D6787,产品表!$A$2:$F$13,5,FALSE)</f>
        <v>35</v>
      </c>
      <c r="H6787">
        <f>VLOOKUP(D6787,产品表!$A$2:$F$13,6,FALSE)</f>
        <v>43.75</v>
      </c>
      <c r="I6787">
        <f t="shared" ref="I6787:I6850" si="106">H6787*F6787</f>
        <v>131.25</v>
      </c>
    </row>
    <row r="6788" spans="1:9" x14ac:dyDescent="0.25">
      <c r="A6788">
        <v>20006787</v>
      </c>
      <c r="B6788" s="1">
        <v>42506</v>
      </c>
      <c r="C6788" t="s">
        <v>32</v>
      </c>
      <c r="D6788">
        <v>3005</v>
      </c>
      <c r="E6788">
        <v>2721</v>
      </c>
      <c r="F6788" s="10">
        <v>1</v>
      </c>
      <c r="G6788">
        <f>VLOOKUP(D6788,产品表!$A$2:$F$13,5,FALSE)</f>
        <v>33</v>
      </c>
      <c r="H6788">
        <f>VLOOKUP(D6788,产品表!$A$2:$F$13,6,FALSE)</f>
        <v>41.25</v>
      </c>
      <c r="I6788">
        <f t="shared" si="106"/>
        <v>41.25</v>
      </c>
    </row>
    <row r="6789" spans="1:9" x14ac:dyDescent="0.25">
      <c r="A6789">
        <v>20006788</v>
      </c>
      <c r="B6789" s="1">
        <v>42506</v>
      </c>
      <c r="C6789" t="s">
        <v>17</v>
      </c>
      <c r="D6789">
        <v>3008</v>
      </c>
      <c r="E6789">
        <v>1203</v>
      </c>
      <c r="F6789" s="10">
        <v>1</v>
      </c>
      <c r="G6789">
        <f>VLOOKUP(D6789,产品表!$A$2:$F$13,5,FALSE)</f>
        <v>33</v>
      </c>
      <c r="H6789">
        <f>VLOOKUP(D6789,产品表!$A$2:$F$13,6,FALSE)</f>
        <v>41.25</v>
      </c>
      <c r="I6789">
        <f t="shared" si="106"/>
        <v>41.25</v>
      </c>
    </row>
    <row r="6790" spans="1:9" x14ac:dyDescent="0.25">
      <c r="A6790">
        <v>20006789</v>
      </c>
      <c r="B6790" s="1">
        <v>42506</v>
      </c>
      <c r="C6790" t="s">
        <v>12</v>
      </c>
      <c r="D6790">
        <v>3008</v>
      </c>
      <c r="E6790">
        <v>701</v>
      </c>
      <c r="F6790" s="10">
        <v>4</v>
      </c>
      <c r="G6790">
        <f>VLOOKUP(D6790,产品表!$A$2:$F$13,5,FALSE)</f>
        <v>33</v>
      </c>
      <c r="H6790">
        <f>VLOOKUP(D6790,产品表!$A$2:$F$13,6,FALSE)</f>
        <v>41.25</v>
      </c>
      <c r="I6790">
        <f t="shared" si="106"/>
        <v>165</v>
      </c>
    </row>
    <row r="6791" spans="1:9" x14ac:dyDescent="0.25">
      <c r="A6791">
        <v>20006790</v>
      </c>
      <c r="B6791" s="1">
        <v>42506</v>
      </c>
      <c r="C6791" t="s">
        <v>9</v>
      </c>
      <c r="D6791">
        <v>3005</v>
      </c>
      <c r="E6791">
        <v>490</v>
      </c>
      <c r="F6791" s="10">
        <v>3</v>
      </c>
      <c r="G6791">
        <f>VLOOKUP(D6791,产品表!$A$2:$F$13,5,FALSE)</f>
        <v>33</v>
      </c>
      <c r="H6791">
        <f>VLOOKUP(D6791,产品表!$A$2:$F$13,6,FALSE)</f>
        <v>41.25</v>
      </c>
      <c r="I6791">
        <f t="shared" si="106"/>
        <v>123.75</v>
      </c>
    </row>
    <row r="6792" spans="1:9" x14ac:dyDescent="0.25">
      <c r="A6792">
        <v>20006791</v>
      </c>
      <c r="B6792" s="1">
        <v>42506</v>
      </c>
      <c r="C6792" t="s">
        <v>26</v>
      </c>
      <c r="D6792">
        <v>3008</v>
      </c>
      <c r="E6792">
        <v>2175</v>
      </c>
      <c r="F6792" s="10">
        <v>2</v>
      </c>
      <c r="G6792">
        <f>VLOOKUP(D6792,产品表!$A$2:$F$13,5,FALSE)</f>
        <v>33</v>
      </c>
      <c r="H6792">
        <f>VLOOKUP(D6792,产品表!$A$2:$F$13,6,FALSE)</f>
        <v>41.25</v>
      </c>
      <c r="I6792">
        <f t="shared" si="106"/>
        <v>82.5</v>
      </c>
    </row>
    <row r="6793" spans="1:9" x14ac:dyDescent="0.25">
      <c r="A6793">
        <v>20006792</v>
      </c>
      <c r="B6793" s="1">
        <v>42506</v>
      </c>
      <c r="C6793" t="s">
        <v>9</v>
      </c>
      <c r="D6793">
        <v>3005</v>
      </c>
      <c r="E6793">
        <v>406</v>
      </c>
      <c r="F6793" s="10">
        <v>1</v>
      </c>
      <c r="G6793">
        <f>VLOOKUP(D6793,产品表!$A$2:$F$13,5,FALSE)</f>
        <v>33</v>
      </c>
      <c r="H6793">
        <f>VLOOKUP(D6793,产品表!$A$2:$F$13,6,FALSE)</f>
        <v>41.25</v>
      </c>
      <c r="I6793">
        <f t="shared" si="106"/>
        <v>41.25</v>
      </c>
    </row>
    <row r="6794" spans="1:9" x14ac:dyDescent="0.25">
      <c r="A6794">
        <v>20006793</v>
      </c>
      <c r="B6794" s="1">
        <v>42506</v>
      </c>
      <c r="C6794" t="s">
        <v>6</v>
      </c>
      <c r="D6794">
        <v>3008</v>
      </c>
      <c r="E6794">
        <v>168</v>
      </c>
      <c r="F6794" s="10">
        <v>1</v>
      </c>
      <c r="G6794">
        <f>VLOOKUP(D6794,产品表!$A$2:$F$13,5,FALSE)</f>
        <v>33</v>
      </c>
      <c r="H6794">
        <f>VLOOKUP(D6794,产品表!$A$2:$F$13,6,FALSE)</f>
        <v>41.25</v>
      </c>
      <c r="I6794">
        <f t="shared" si="106"/>
        <v>41.25</v>
      </c>
    </row>
    <row r="6795" spans="1:9" x14ac:dyDescent="0.25">
      <c r="A6795">
        <v>20006794</v>
      </c>
      <c r="B6795" s="1">
        <v>42506</v>
      </c>
      <c r="C6795" t="s">
        <v>11</v>
      </c>
      <c r="D6795">
        <v>3004</v>
      </c>
      <c r="E6795">
        <v>689</v>
      </c>
      <c r="F6795" s="10">
        <v>4</v>
      </c>
      <c r="G6795">
        <f>VLOOKUP(D6795,产品表!$A$2:$F$13,5,FALSE)</f>
        <v>35</v>
      </c>
      <c r="H6795">
        <f>VLOOKUP(D6795,产品表!$A$2:$F$13,6,FALSE)</f>
        <v>43.75</v>
      </c>
      <c r="I6795">
        <f t="shared" si="106"/>
        <v>175</v>
      </c>
    </row>
    <row r="6796" spans="1:9" x14ac:dyDescent="0.25">
      <c r="A6796">
        <v>20006795</v>
      </c>
      <c r="B6796" s="1">
        <v>42506</v>
      </c>
      <c r="C6796" t="s">
        <v>13</v>
      </c>
      <c r="D6796">
        <v>3002</v>
      </c>
      <c r="E6796">
        <v>868</v>
      </c>
      <c r="F6796" s="10">
        <v>1</v>
      </c>
      <c r="G6796">
        <f>VLOOKUP(D6796,产品表!$A$2:$F$13,5,FALSE)</f>
        <v>29</v>
      </c>
      <c r="H6796">
        <f>VLOOKUP(D6796,产品表!$A$2:$F$13,6,FALSE)</f>
        <v>36.25</v>
      </c>
      <c r="I6796">
        <f t="shared" si="106"/>
        <v>36.25</v>
      </c>
    </row>
    <row r="6797" spans="1:9" x14ac:dyDescent="0.25">
      <c r="A6797">
        <v>20006796</v>
      </c>
      <c r="B6797" s="1">
        <v>42506</v>
      </c>
      <c r="C6797" t="s">
        <v>33</v>
      </c>
      <c r="D6797">
        <v>3005</v>
      </c>
      <c r="E6797">
        <v>2887</v>
      </c>
      <c r="F6797" s="10">
        <v>1</v>
      </c>
      <c r="G6797">
        <f>VLOOKUP(D6797,产品表!$A$2:$F$13,5,FALSE)</f>
        <v>33</v>
      </c>
      <c r="H6797">
        <f>VLOOKUP(D6797,产品表!$A$2:$F$13,6,FALSE)</f>
        <v>41.25</v>
      </c>
      <c r="I6797">
        <f t="shared" si="106"/>
        <v>41.25</v>
      </c>
    </row>
    <row r="6798" spans="1:9" x14ac:dyDescent="0.25">
      <c r="A6798">
        <v>20006797</v>
      </c>
      <c r="B6798" s="1">
        <v>42506</v>
      </c>
      <c r="C6798" t="s">
        <v>21</v>
      </c>
      <c r="D6798">
        <v>3005</v>
      </c>
      <c r="E6798">
        <v>1652</v>
      </c>
      <c r="F6798" s="10">
        <v>4</v>
      </c>
      <c r="G6798">
        <f>VLOOKUP(D6798,产品表!$A$2:$F$13,5,FALSE)</f>
        <v>33</v>
      </c>
      <c r="H6798">
        <f>VLOOKUP(D6798,产品表!$A$2:$F$13,6,FALSE)</f>
        <v>41.25</v>
      </c>
      <c r="I6798">
        <f t="shared" si="106"/>
        <v>165</v>
      </c>
    </row>
    <row r="6799" spans="1:9" x14ac:dyDescent="0.25">
      <c r="A6799">
        <v>20006798</v>
      </c>
      <c r="B6799" s="1">
        <v>42506</v>
      </c>
      <c r="C6799" t="s">
        <v>20</v>
      </c>
      <c r="D6799">
        <v>3007</v>
      </c>
      <c r="E6799">
        <v>1584</v>
      </c>
      <c r="F6799" s="10">
        <v>4</v>
      </c>
      <c r="G6799">
        <f>VLOOKUP(D6799,产品表!$A$2:$F$13,5,FALSE)</f>
        <v>35</v>
      </c>
      <c r="H6799">
        <f>VLOOKUP(D6799,产品表!$A$2:$F$13,6,FALSE)</f>
        <v>43.75</v>
      </c>
      <c r="I6799">
        <f t="shared" si="106"/>
        <v>175</v>
      </c>
    </row>
    <row r="6800" spans="1:9" x14ac:dyDescent="0.25">
      <c r="A6800">
        <v>20006799</v>
      </c>
      <c r="B6800" s="1">
        <v>42506</v>
      </c>
      <c r="C6800" t="s">
        <v>18</v>
      </c>
      <c r="D6800">
        <v>3007</v>
      </c>
      <c r="E6800">
        <v>1322</v>
      </c>
      <c r="F6800" s="10">
        <v>2</v>
      </c>
      <c r="G6800">
        <f>VLOOKUP(D6800,产品表!$A$2:$F$13,5,FALSE)</f>
        <v>35</v>
      </c>
      <c r="H6800">
        <f>VLOOKUP(D6800,产品表!$A$2:$F$13,6,FALSE)</f>
        <v>43.75</v>
      </c>
      <c r="I6800">
        <f t="shared" si="106"/>
        <v>87.5</v>
      </c>
    </row>
    <row r="6801" spans="1:9" x14ac:dyDescent="0.25">
      <c r="A6801">
        <v>20006800</v>
      </c>
      <c r="B6801" s="1">
        <v>42507</v>
      </c>
      <c r="C6801" t="s">
        <v>17</v>
      </c>
      <c r="D6801">
        <v>3004</v>
      </c>
      <c r="E6801">
        <v>1238</v>
      </c>
      <c r="F6801" s="10">
        <v>1</v>
      </c>
      <c r="G6801">
        <f>VLOOKUP(D6801,产品表!$A$2:$F$13,5,FALSE)</f>
        <v>35</v>
      </c>
      <c r="H6801">
        <f>VLOOKUP(D6801,产品表!$A$2:$F$13,6,FALSE)</f>
        <v>43.75</v>
      </c>
      <c r="I6801">
        <f t="shared" si="106"/>
        <v>43.75</v>
      </c>
    </row>
    <row r="6802" spans="1:9" x14ac:dyDescent="0.25">
      <c r="A6802">
        <v>20006801</v>
      </c>
      <c r="B6802" s="1">
        <v>42507</v>
      </c>
      <c r="C6802" t="s">
        <v>9</v>
      </c>
      <c r="D6802">
        <v>3006</v>
      </c>
      <c r="E6802">
        <v>458</v>
      </c>
      <c r="F6802" s="10">
        <v>2</v>
      </c>
      <c r="G6802">
        <f>VLOOKUP(D6802,产品表!$A$2:$F$13,5,FALSE)</f>
        <v>31</v>
      </c>
      <c r="H6802">
        <f>VLOOKUP(D6802,产品表!$A$2:$F$13,6,FALSE)</f>
        <v>38.75</v>
      </c>
      <c r="I6802">
        <f t="shared" si="106"/>
        <v>77.5</v>
      </c>
    </row>
    <row r="6803" spans="1:9" x14ac:dyDescent="0.25">
      <c r="A6803">
        <v>20006802</v>
      </c>
      <c r="B6803" s="1">
        <v>42507</v>
      </c>
      <c r="C6803" t="s">
        <v>9</v>
      </c>
      <c r="D6803">
        <v>3006</v>
      </c>
      <c r="E6803">
        <v>488</v>
      </c>
      <c r="F6803" s="10">
        <v>3</v>
      </c>
      <c r="G6803">
        <f>VLOOKUP(D6803,产品表!$A$2:$F$13,5,FALSE)</f>
        <v>31</v>
      </c>
      <c r="H6803">
        <f>VLOOKUP(D6803,产品表!$A$2:$F$13,6,FALSE)</f>
        <v>38.75</v>
      </c>
      <c r="I6803">
        <f t="shared" si="106"/>
        <v>116.25</v>
      </c>
    </row>
    <row r="6804" spans="1:9" x14ac:dyDescent="0.25">
      <c r="A6804">
        <v>20006803</v>
      </c>
      <c r="B6804" s="1">
        <v>42507</v>
      </c>
      <c r="C6804" t="s">
        <v>22</v>
      </c>
      <c r="D6804">
        <v>3008</v>
      </c>
      <c r="E6804">
        <v>1766</v>
      </c>
      <c r="F6804" s="10">
        <v>1</v>
      </c>
      <c r="G6804">
        <f>VLOOKUP(D6804,产品表!$A$2:$F$13,5,FALSE)</f>
        <v>33</v>
      </c>
      <c r="H6804">
        <f>VLOOKUP(D6804,产品表!$A$2:$F$13,6,FALSE)</f>
        <v>41.25</v>
      </c>
      <c r="I6804">
        <f t="shared" si="106"/>
        <v>41.25</v>
      </c>
    </row>
    <row r="6805" spans="1:9" x14ac:dyDescent="0.25">
      <c r="A6805">
        <v>20006804</v>
      </c>
      <c r="B6805" s="1">
        <v>42507</v>
      </c>
      <c r="C6805" t="s">
        <v>22</v>
      </c>
      <c r="D6805">
        <v>3009</v>
      </c>
      <c r="E6805">
        <v>1749</v>
      </c>
      <c r="F6805" s="10">
        <v>2</v>
      </c>
      <c r="G6805">
        <f>VLOOKUP(D6805,产品表!$A$2:$F$13,5,FALSE)</f>
        <v>31</v>
      </c>
      <c r="H6805">
        <f>VLOOKUP(D6805,产品表!$A$2:$F$13,6,FALSE)</f>
        <v>38.75</v>
      </c>
      <c r="I6805">
        <f t="shared" si="106"/>
        <v>77.5</v>
      </c>
    </row>
    <row r="6806" spans="1:9" x14ac:dyDescent="0.25">
      <c r="A6806">
        <v>20006805</v>
      </c>
      <c r="B6806" s="1">
        <v>42507</v>
      </c>
      <c r="C6806" t="s">
        <v>9</v>
      </c>
      <c r="D6806">
        <v>3011</v>
      </c>
      <c r="E6806">
        <v>449</v>
      </c>
      <c r="F6806" s="10">
        <v>1</v>
      </c>
      <c r="G6806">
        <f>VLOOKUP(D6806,产品表!$A$2:$F$13,5,FALSE)</f>
        <v>34</v>
      </c>
      <c r="H6806">
        <f>VLOOKUP(D6806,产品表!$A$2:$F$13,6,FALSE)</f>
        <v>42.5</v>
      </c>
      <c r="I6806">
        <f t="shared" si="106"/>
        <v>42.5</v>
      </c>
    </row>
    <row r="6807" spans="1:9" x14ac:dyDescent="0.25">
      <c r="A6807">
        <v>20006806</v>
      </c>
      <c r="B6807" s="1">
        <v>42507</v>
      </c>
      <c r="C6807" t="s">
        <v>17</v>
      </c>
      <c r="D6807">
        <v>3011</v>
      </c>
      <c r="E6807">
        <v>1281</v>
      </c>
      <c r="F6807" s="10">
        <v>1</v>
      </c>
      <c r="G6807">
        <f>VLOOKUP(D6807,产品表!$A$2:$F$13,5,FALSE)</f>
        <v>34</v>
      </c>
      <c r="H6807">
        <f>VLOOKUP(D6807,产品表!$A$2:$F$13,6,FALSE)</f>
        <v>42.5</v>
      </c>
      <c r="I6807">
        <f t="shared" si="106"/>
        <v>42.5</v>
      </c>
    </row>
    <row r="6808" spans="1:9" x14ac:dyDescent="0.25">
      <c r="A6808">
        <v>20006807</v>
      </c>
      <c r="B6808" s="1">
        <v>42507</v>
      </c>
      <c r="C6808" t="s">
        <v>13</v>
      </c>
      <c r="D6808">
        <v>3002</v>
      </c>
      <c r="E6808">
        <v>814</v>
      </c>
      <c r="F6808" s="10">
        <v>2</v>
      </c>
      <c r="G6808">
        <f>VLOOKUP(D6808,产品表!$A$2:$F$13,5,FALSE)</f>
        <v>29</v>
      </c>
      <c r="H6808">
        <f>VLOOKUP(D6808,产品表!$A$2:$F$13,6,FALSE)</f>
        <v>36.25</v>
      </c>
      <c r="I6808">
        <f t="shared" si="106"/>
        <v>72.5</v>
      </c>
    </row>
    <row r="6809" spans="1:9" x14ac:dyDescent="0.25">
      <c r="A6809">
        <v>20006808</v>
      </c>
      <c r="B6809" s="1">
        <v>42507</v>
      </c>
      <c r="C6809" t="s">
        <v>13</v>
      </c>
      <c r="D6809">
        <v>3008</v>
      </c>
      <c r="E6809">
        <v>809</v>
      </c>
      <c r="F6809" s="10">
        <v>1</v>
      </c>
      <c r="G6809">
        <f>VLOOKUP(D6809,产品表!$A$2:$F$13,5,FALSE)</f>
        <v>33</v>
      </c>
      <c r="H6809">
        <f>VLOOKUP(D6809,产品表!$A$2:$F$13,6,FALSE)</f>
        <v>41.25</v>
      </c>
      <c r="I6809">
        <f t="shared" si="106"/>
        <v>41.25</v>
      </c>
    </row>
    <row r="6810" spans="1:9" x14ac:dyDescent="0.25">
      <c r="A6810">
        <v>20006809</v>
      </c>
      <c r="B6810" s="1">
        <v>42507</v>
      </c>
      <c r="C6810" t="s">
        <v>6</v>
      </c>
      <c r="D6810">
        <v>3007</v>
      </c>
      <c r="E6810">
        <v>110</v>
      </c>
      <c r="F6810" s="10">
        <v>1</v>
      </c>
      <c r="G6810">
        <f>VLOOKUP(D6810,产品表!$A$2:$F$13,5,FALSE)</f>
        <v>35</v>
      </c>
      <c r="H6810">
        <f>VLOOKUP(D6810,产品表!$A$2:$F$13,6,FALSE)</f>
        <v>43.75</v>
      </c>
      <c r="I6810">
        <f t="shared" si="106"/>
        <v>43.75</v>
      </c>
    </row>
    <row r="6811" spans="1:9" x14ac:dyDescent="0.25">
      <c r="A6811">
        <v>20006810</v>
      </c>
      <c r="B6811" s="1">
        <v>42507</v>
      </c>
      <c r="C6811" t="s">
        <v>33</v>
      </c>
      <c r="D6811">
        <v>3007</v>
      </c>
      <c r="E6811">
        <v>2898</v>
      </c>
      <c r="F6811" s="10">
        <v>1</v>
      </c>
      <c r="G6811">
        <f>VLOOKUP(D6811,产品表!$A$2:$F$13,5,FALSE)</f>
        <v>35</v>
      </c>
      <c r="H6811">
        <f>VLOOKUP(D6811,产品表!$A$2:$F$13,6,FALSE)</f>
        <v>43.75</v>
      </c>
      <c r="I6811">
        <f t="shared" si="106"/>
        <v>43.75</v>
      </c>
    </row>
    <row r="6812" spans="1:9" x14ac:dyDescent="0.25">
      <c r="A6812">
        <v>20006811</v>
      </c>
      <c r="B6812" s="1">
        <v>42507</v>
      </c>
      <c r="C6812" t="s">
        <v>33</v>
      </c>
      <c r="D6812">
        <v>3008</v>
      </c>
      <c r="E6812">
        <v>2889</v>
      </c>
      <c r="F6812" s="10">
        <v>3</v>
      </c>
      <c r="G6812">
        <f>VLOOKUP(D6812,产品表!$A$2:$F$13,5,FALSE)</f>
        <v>33</v>
      </c>
      <c r="H6812">
        <f>VLOOKUP(D6812,产品表!$A$2:$F$13,6,FALSE)</f>
        <v>41.25</v>
      </c>
      <c r="I6812">
        <f t="shared" si="106"/>
        <v>123.75</v>
      </c>
    </row>
    <row r="6813" spans="1:9" x14ac:dyDescent="0.25">
      <c r="A6813">
        <v>20006812</v>
      </c>
      <c r="B6813" s="1">
        <v>42507</v>
      </c>
      <c r="C6813" t="s">
        <v>15</v>
      </c>
      <c r="D6813">
        <v>3011</v>
      </c>
      <c r="E6813">
        <v>1078</v>
      </c>
      <c r="F6813" s="10">
        <v>4</v>
      </c>
      <c r="G6813">
        <f>VLOOKUP(D6813,产品表!$A$2:$F$13,5,FALSE)</f>
        <v>34</v>
      </c>
      <c r="H6813">
        <f>VLOOKUP(D6813,产品表!$A$2:$F$13,6,FALSE)</f>
        <v>42.5</v>
      </c>
      <c r="I6813">
        <f t="shared" si="106"/>
        <v>170</v>
      </c>
    </row>
    <row r="6814" spans="1:9" x14ac:dyDescent="0.25">
      <c r="A6814">
        <v>20006813</v>
      </c>
      <c r="B6814" s="1">
        <v>42507</v>
      </c>
      <c r="C6814" t="s">
        <v>31</v>
      </c>
      <c r="D6814">
        <v>3007</v>
      </c>
      <c r="E6814">
        <v>2669</v>
      </c>
      <c r="F6814" s="10">
        <v>1</v>
      </c>
      <c r="G6814">
        <f>VLOOKUP(D6814,产品表!$A$2:$F$13,5,FALSE)</f>
        <v>35</v>
      </c>
      <c r="H6814">
        <f>VLOOKUP(D6814,产品表!$A$2:$F$13,6,FALSE)</f>
        <v>43.75</v>
      </c>
      <c r="I6814">
        <f t="shared" si="106"/>
        <v>43.75</v>
      </c>
    </row>
    <row r="6815" spans="1:9" x14ac:dyDescent="0.25">
      <c r="A6815">
        <v>20006814</v>
      </c>
      <c r="B6815" s="1">
        <v>42507</v>
      </c>
      <c r="C6815" t="s">
        <v>31</v>
      </c>
      <c r="D6815">
        <v>3008</v>
      </c>
      <c r="E6815">
        <v>2617</v>
      </c>
      <c r="F6815" s="10">
        <v>1</v>
      </c>
      <c r="G6815">
        <f>VLOOKUP(D6815,产品表!$A$2:$F$13,5,FALSE)</f>
        <v>33</v>
      </c>
      <c r="H6815">
        <f>VLOOKUP(D6815,产品表!$A$2:$F$13,6,FALSE)</f>
        <v>41.25</v>
      </c>
      <c r="I6815">
        <f t="shared" si="106"/>
        <v>41.25</v>
      </c>
    </row>
    <row r="6816" spans="1:9" x14ac:dyDescent="0.25">
      <c r="A6816">
        <v>20006815</v>
      </c>
      <c r="B6816" s="1">
        <v>42507</v>
      </c>
      <c r="C6816" t="s">
        <v>6</v>
      </c>
      <c r="D6816">
        <v>3003</v>
      </c>
      <c r="E6816">
        <v>171</v>
      </c>
      <c r="F6816" s="10">
        <v>1</v>
      </c>
      <c r="G6816">
        <f>VLOOKUP(D6816,产品表!$A$2:$F$13,5,FALSE)</f>
        <v>24</v>
      </c>
      <c r="H6816">
        <f>VLOOKUP(D6816,产品表!$A$2:$F$13,6,FALSE)</f>
        <v>30</v>
      </c>
      <c r="I6816">
        <f t="shared" si="106"/>
        <v>30</v>
      </c>
    </row>
    <row r="6817" spans="1:9" x14ac:dyDescent="0.25">
      <c r="A6817">
        <v>20006816</v>
      </c>
      <c r="B6817" s="1">
        <v>42507</v>
      </c>
      <c r="C6817" t="s">
        <v>6</v>
      </c>
      <c r="D6817">
        <v>3002</v>
      </c>
      <c r="E6817">
        <v>156</v>
      </c>
      <c r="F6817" s="10">
        <v>1</v>
      </c>
      <c r="G6817">
        <f>VLOOKUP(D6817,产品表!$A$2:$F$13,5,FALSE)</f>
        <v>29</v>
      </c>
      <c r="H6817">
        <f>VLOOKUP(D6817,产品表!$A$2:$F$13,6,FALSE)</f>
        <v>36.25</v>
      </c>
      <c r="I6817">
        <f t="shared" si="106"/>
        <v>36.25</v>
      </c>
    </row>
    <row r="6818" spans="1:9" x14ac:dyDescent="0.25">
      <c r="A6818">
        <v>20006817</v>
      </c>
      <c r="B6818" s="1">
        <v>42507</v>
      </c>
      <c r="C6818" t="s">
        <v>6</v>
      </c>
      <c r="D6818">
        <v>3007</v>
      </c>
      <c r="E6818">
        <v>116</v>
      </c>
      <c r="F6818" s="10">
        <v>1</v>
      </c>
      <c r="G6818">
        <f>VLOOKUP(D6818,产品表!$A$2:$F$13,5,FALSE)</f>
        <v>35</v>
      </c>
      <c r="H6818">
        <f>VLOOKUP(D6818,产品表!$A$2:$F$13,6,FALSE)</f>
        <v>43.75</v>
      </c>
      <c r="I6818">
        <f t="shared" si="106"/>
        <v>43.75</v>
      </c>
    </row>
    <row r="6819" spans="1:9" x14ac:dyDescent="0.25">
      <c r="A6819">
        <v>20006818</v>
      </c>
      <c r="B6819" s="1">
        <v>42507</v>
      </c>
      <c r="C6819" t="s">
        <v>12</v>
      </c>
      <c r="D6819">
        <v>3008</v>
      </c>
      <c r="E6819">
        <v>721</v>
      </c>
      <c r="F6819" s="10">
        <v>1</v>
      </c>
      <c r="G6819">
        <f>VLOOKUP(D6819,产品表!$A$2:$F$13,5,FALSE)</f>
        <v>33</v>
      </c>
      <c r="H6819">
        <f>VLOOKUP(D6819,产品表!$A$2:$F$13,6,FALSE)</f>
        <v>41.25</v>
      </c>
      <c r="I6819">
        <f t="shared" si="106"/>
        <v>41.25</v>
      </c>
    </row>
    <row r="6820" spans="1:9" x14ac:dyDescent="0.25">
      <c r="A6820">
        <v>20006819</v>
      </c>
      <c r="B6820" s="1">
        <v>42507</v>
      </c>
      <c r="C6820" t="s">
        <v>17</v>
      </c>
      <c r="D6820">
        <v>3011</v>
      </c>
      <c r="E6820">
        <v>1217</v>
      </c>
      <c r="F6820" s="10">
        <v>2</v>
      </c>
      <c r="G6820">
        <f>VLOOKUP(D6820,产品表!$A$2:$F$13,5,FALSE)</f>
        <v>34</v>
      </c>
      <c r="H6820">
        <f>VLOOKUP(D6820,产品表!$A$2:$F$13,6,FALSE)</f>
        <v>42.5</v>
      </c>
      <c r="I6820">
        <f t="shared" si="106"/>
        <v>85</v>
      </c>
    </row>
    <row r="6821" spans="1:9" x14ac:dyDescent="0.25">
      <c r="A6821">
        <v>20006820</v>
      </c>
      <c r="B6821" s="1">
        <v>42507</v>
      </c>
      <c r="C6821" t="s">
        <v>13</v>
      </c>
      <c r="D6821">
        <v>3002</v>
      </c>
      <c r="E6821">
        <v>817</v>
      </c>
      <c r="F6821" s="10">
        <v>1</v>
      </c>
      <c r="G6821">
        <f>VLOOKUP(D6821,产品表!$A$2:$F$13,5,FALSE)</f>
        <v>29</v>
      </c>
      <c r="H6821">
        <f>VLOOKUP(D6821,产品表!$A$2:$F$13,6,FALSE)</f>
        <v>36.25</v>
      </c>
      <c r="I6821">
        <f t="shared" si="106"/>
        <v>36.25</v>
      </c>
    </row>
    <row r="6822" spans="1:9" x14ac:dyDescent="0.25">
      <c r="A6822">
        <v>20006821</v>
      </c>
      <c r="B6822" s="1">
        <v>42507</v>
      </c>
      <c r="C6822" t="s">
        <v>28</v>
      </c>
      <c r="D6822">
        <v>3008</v>
      </c>
      <c r="E6822">
        <v>2394</v>
      </c>
      <c r="F6822" s="10">
        <v>4</v>
      </c>
      <c r="G6822">
        <f>VLOOKUP(D6822,产品表!$A$2:$F$13,5,FALSE)</f>
        <v>33</v>
      </c>
      <c r="H6822">
        <f>VLOOKUP(D6822,产品表!$A$2:$F$13,6,FALSE)</f>
        <v>41.25</v>
      </c>
      <c r="I6822">
        <f t="shared" si="106"/>
        <v>165</v>
      </c>
    </row>
    <row r="6823" spans="1:9" x14ac:dyDescent="0.25">
      <c r="A6823">
        <v>20006822</v>
      </c>
      <c r="B6823" s="1">
        <v>42507</v>
      </c>
      <c r="C6823" t="s">
        <v>6</v>
      </c>
      <c r="D6823">
        <v>3008</v>
      </c>
      <c r="E6823">
        <v>129</v>
      </c>
      <c r="F6823" s="10">
        <v>4</v>
      </c>
      <c r="G6823">
        <f>VLOOKUP(D6823,产品表!$A$2:$F$13,5,FALSE)</f>
        <v>33</v>
      </c>
      <c r="H6823">
        <f>VLOOKUP(D6823,产品表!$A$2:$F$13,6,FALSE)</f>
        <v>41.25</v>
      </c>
      <c r="I6823">
        <f t="shared" si="106"/>
        <v>165</v>
      </c>
    </row>
    <row r="6824" spans="1:9" x14ac:dyDescent="0.25">
      <c r="A6824">
        <v>20006823</v>
      </c>
      <c r="B6824" s="1">
        <v>42507</v>
      </c>
      <c r="C6824" t="s">
        <v>15</v>
      </c>
      <c r="D6824">
        <v>3007</v>
      </c>
      <c r="E6824">
        <v>1085</v>
      </c>
      <c r="F6824" s="10">
        <v>2</v>
      </c>
      <c r="G6824">
        <f>VLOOKUP(D6824,产品表!$A$2:$F$13,5,FALSE)</f>
        <v>35</v>
      </c>
      <c r="H6824">
        <f>VLOOKUP(D6824,产品表!$A$2:$F$13,6,FALSE)</f>
        <v>43.75</v>
      </c>
      <c r="I6824">
        <f t="shared" si="106"/>
        <v>87.5</v>
      </c>
    </row>
    <row r="6825" spans="1:9" x14ac:dyDescent="0.25">
      <c r="A6825">
        <v>20006824</v>
      </c>
      <c r="B6825" s="1">
        <v>42507</v>
      </c>
      <c r="C6825" t="s">
        <v>17</v>
      </c>
      <c r="D6825">
        <v>3003</v>
      </c>
      <c r="E6825">
        <v>1215</v>
      </c>
      <c r="F6825" s="10">
        <v>4</v>
      </c>
      <c r="G6825">
        <f>VLOOKUP(D6825,产品表!$A$2:$F$13,5,FALSE)</f>
        <v>24</v>
      </c>
      <c r="H6825">
        <f>VLOOKUP(D6825,产品表!$A$2:$F$13,6,FALSE)</f>
        <v>30</v>
      </c>
      <c r="I6825">
        <f t="shared" si="106"/>
        <v>120</v>
      </c>
    </row>
    <row r="6826" spans="1:9" x14ac:dyDescent="0.25">
      <c r="A6826">
        <v>20006825</v>
      </c>
      <c r="B6826" s="1">
        <v>42507</v>
      </c>
      <c r="C6826" t="s">
        <v>17</v>
      </c>
      <c r="D6826">
        <v>3012</v>
      </c>
      <c r="E6826">
        <v>1246</v>
      </c>
      <c r="F6826" s="10">
        <v>1</v>
      </c>
      <c r="G6826">
        <f>VLOOKUP(D6826,产品表!$A$2:$F$13,5,FALSE)</f>
        <v>32</v>
      </c>
      <c r="H6826">
        <f>VLOOKUP(D6826,产品表!$A$2:$F$13,6,FALSE)</f>
        <v>40</v>
      </c>
      <c r="I6826">
        <f t="shared" si="106"/>
        <v>40</v>
      </c>
    </row>
    <row r="6827" spans="1:9" x14ac:dyDescent="0.25">
      <c r="A6827">
        <v>20006826</v>
      </c>
      <c r="B6827" s="1">
        <v>42507</v>
      </c>
      <c r="C6827" t="s">
        <v>10</v>
      </c>
      <c r="D6827">
        <v>3005</v>
      </c>
      <c r="E6827">
        <v>565</v>
      </c>
      <c r="F6827" s="10">
        <v>1</v>
      </c>
      <c r="G6827">
        <f>VLOOKUP(D6827,产品表!$A$2:$F$13,5,FALSE)</f>
        <v>33</v>
      </c>
      <c r="H6827">
        <f>VLOOKUP(D6827,产品表!$A$2:$F$13,6,FALSE)</f>
        <v>41.25</v>
      </c>
      <c r="I6827">
        <f t="shared" si="106"/>
        <v>41.25</v>
      </c>
    </row>
    <row r="6828" spans="1:9" x14ac:dyDescent="0.25">
      <c r="A6828">
        <v>20006827</v>
      </c>
      <c r="B6828" s="1">
        <v>42507</v>
      </c>
      <c r="C6828" t="s">
        <v>12</v>
      </c>
      <c r="D6828">
        <v>3008</v>
      </c>
      <c r="E6828">
        <v>763</v>
      </c>
      <c r="F6828" s="10">
        <v>2</v>
      </c>
      <c r="G6828">
        <f>VLOOKUP(D6828,产品表!$A$2:$F$13,5,FALSE)</f>
        <v>33</v>
      </c>
      <c r="H6828">
        <f>VLOOKUP(D6828,产品表!$A$2:$F$13,6,FALSE)</f>
        <v>41.25</v>
      </c>
      <c r="I6828">
        <f t="shared" si="106"/>
        <v>82.5</v>
      </c>
    </row>
    <row r="6829" spans="1:9" x14ac:dyDescent="0.25">
      <c r="A6829">
        <v>20006828</v>
      </c>
      <c r="B6829" s="1">
        <v>42507</v>
      </c>
      <c r="C6829" t="s">
        <v>12</v>
      </c>
      <c r="D6829">
        <v>3008</v>
      </c>
      <c r="E6829">
        <v>758</v>
      </c>
      <c r="F6829" s="10">
        <v>2</v>
      </c>
      <c r="G6829">
        <f>VLOOKUP(D6829,产品表!$A$2:$F$13,5,FALSE)</f>
        <v>33</v>
      </c>
      <c r="H6829">
        <f>VLOOKUP(D6829,产品表!$A$2:$F$13,6,FALSE)</f>
        <v>41.25</v>
      </c>
      <c r="I6829">
        <f t="shared" si="106"/>
        <v>82.5</v>
      </c>
    </row>
    <row r="6830" spans="1:9" x14ac:dyDescent="0.25">
      <c r="A6830">
        <v>20006829</v>
      </c>
      <c r="B6830" s="1">
        <v>42507</v>
      </c>
      <c r="C6830" t="s">
        <v>20</v>
      </c>
      <c r="D6830">
        <v>3003</v>
      </c>
      <c r="E6830">
        <v>1580</v>
      </c>
      <c r="F6830" s="10">
        <v>1</v>
      </c>
      <c r="G6830">
        <f>VLOOKUP(D6830,产品表!$A$2:$F$13,5,FALSE)</f>
        <v>24</v>
      </c>
      <c r="H6830">
        <f>VLOOKUP(D6830,产品表!$A$2:$F$13,6,FALSE)</f>
        <v>30</v>
      </c>
      <c r="I6830">
        <f t="shared" si="106"/>
        <v>30</v>
      </c>
    </row>
    <row r="6831" spans="1:9" x14ac:dyDescent="0.25">
      <c r="A6831">
        <v>20006830</v>
      </c>
      <c r="B6831" s="1">
        <v>42507</v>
      </c>
      <c r="C6831" t="s">
        <v>9</v>
      </c>
      <c r="D6831">
        <v>3011</v>
      </c>
      <c r="E6831">
        <v>401</v>
      </c>
      <c r="F6831" s="10">
        <v>4</v>
      </c>
      <c r="G6831">
        <f>VLOOKUP(D6831,产品表!$A$2:$F$13,5,FALSE)</f>
        <v>34</v>
      </c>
      <c r="H6831">
        <f>VLOOKUP(D6831,产品表!$A$2:$F$13,6,FALSE)</f>
        <v>42.5</v>
      </c>
      <c r="I6831">
        <f t="shared" si="106"/>
        <v>170</v>
      </c>
    </row>
    <row r="6832" spans="1:9" x14ac:dyDescent="0.25">
      <c r="A6832">
        <v>20006831</v>
      </c>
      <c r="B6832" s="1">
        <v>42507</v>
      </c>
      <c r="C6832" t="s">
        <v>20</v>
      </c>
      <c r="D6832">
        <v>3003</v>
      </c>
      <c r="E6832">
        <v>1580</v>
      </c>
      <c r="F6832" s="10">
        <v>4</v>
      </c>
      <c r="G6832">
        <f>VLOOKUP(D6832,产品表!$A$2:$F$13,5,FALSE)</f>
        <v>24</v>
      </c>
      <c r="H6832">
        <f>VLOOKUP(D6832,产品表!$A$2:$F$13,6,FALSE)</f>
        <v>30</v>
      </c>
      <c r="I6832">
        <f t="shared" si="106"/>
        <v>120</v>
      </c>
    </row>
    <row r="6833" spans="1:9" x14ac:dyDescent="0.25">
      <c r="A6833">
        <v>20006832</v>
      </c>
      <c r="B6833" s="1">
        <v>42507</v>
      </c>
      <c r="C6833" t="s">
        <v>33</v>
      </c>
      <c r="D6833">
        <v>3009</v>
      </c>
      <c r="E6833">
        <v>2893</v>
      </c>
      <c r="F6833" s="10">
        <v>3</v>
      </c>
      <c r="G6833">
        <f>VLOOKUP(D6833,产品表!$A$2:$F$13,5,FALSE)</f>
        <v>31</v>
      </c>
      <c r="H6833">
        <f>VLOOKUP(D6833,产品表!$A$2:$F$13,6,FALSE)</f>
        <v>38.75</v>
      </c>
      <c r="I6833">
        <f t="shared" si="106"/>
        <v>116.25</v>
      </c>
    </row>
    <row r="6834" spans="1:9" x14ac:dyDescent="0.25">
      <c r="A6834">
        <v>20006833</v>
      </c>
      <c r="B6834" s="1">
        <v>42507</v>
      </c>
      <c r="C6834" t="s">
        <v>13</v>
      </c>
      <c r="D6834">
        <v>3002</v>
      </c>
      <c r="E6834">
        <v>849</v>
      </c>
      <c r="F6834" s="10">
        <v>2</v>
      </c>
      <c r="G6834">
        <f>VLOOKUP(D6834,产品表!$A$2:$F$13,5,FALSE)</f>
        <v>29</v>
      </c>
      <c r="H6834">
        <f>VLOOKUP(D6834,产品表!$A$2:$F$13,6,FALSE)</f>
        <v>36.25</v>
      </c>
      <c r="I6834">
        <f t="shared" si="106"/>
        <v>72.5</v>
      </c>
    </row>
    <row r="6835" spans="1:9" x14ac:dyDescent="0.25">
      <c r="A6835">
        <v>20006834</v>
      </c>
      <c r="B6835" s="1">
        <v>42507</v>
      </c>
      <c r="C6835" t="s">
        <v>6</v>
      </c>
      <c r="D6835">
        <v>3009</v>
      </c>
      <c r="E6835">
        <v>164</v>
      </c>
      <c r="F6835" s="10">
        <v>1</v>
      </c>
      <c r="G6835">
        <f>VLOOKUP(D6835,产品表!$A$2:$F$13,5,FALSE)</f>
        <v>31</v>
      </c>
      <c r="H6835">
        <f>VLOOKUP(D6835,产品表!$A$2:$F$13,6,FALSE)</f>
        <v>38.75</v>
      </c>
      <c r="I6835">
        <f t="shared" si="106"/>
        <v>38.75</v>
      </c>
    </row>
    <row r="6836" spans="1:9" x14ac:dyDescent="0.25">
      <c r="A6836">
        <v>20006835</v>
      </c>
      <c r="B6836" s="1">
        <v>42507</v>
      </c>
      <c r="C6836" t="s">
        <v>17</v>
      </c>
      <c r="D6836">
        <v>3001</v>
      </c>
      <c r="E6836">
        <v>1299</v>
      </c>
      <c r="F6836" s="10">
        <v>2</v>
      </c>
      <c r="G6836">
        <f>VLOOKUP(D6836,产品表!$A$2:$F$13,5,FALSE)</f>
        <v>32</v>
      </c>
      <c r="H6836">
        <f>VLOOKUP(D6836,产品表!$A$2:$F$13,6,FALSE)</f>
        <v>40</v>
      </c>
      <c r="I6836">
        <f t="shared" si="106"/>
        <v>80</v>
      </c>
    </row>
    <row r="6837" spans="1:9" x14ac:dyDescent="0.25">
      <c r="A6837">
        <v>20006836</v>
      </c>
      <c r="B6837" s="1">
        <v>42507</v>
      </c>
      <c r="C6837" t="s">
        <v>12</v>
      </c>
      <c r="D6837">
        <v>3009</v>
      </c>
      <c r="E6837">
        <v>769</v>
      </c>
      <c r="F6837" s="10">
        <v>2</v>
      </c>
      <c r="G6837">
        <f>VLOOKUP(D6837,产品表!$A$2:$F$13,5,FALSE)</f>
        <v>31</v>
      </c>
      <c r="H6837">
        <f>VLOOKUP(D6837,产品表!$A$2:$F$13,6,FALSE)</f>
        <v>38.75</v>
      </c>
      <c r="I6837">
        <f t="shared" si="106"/>
        <v>77.5</v>
      </c>
    </row>
    <row r="6838" spans="1:9" x14ac:dyDescent="0.25">
      <c r="A6838">
        <v>20006837</v>
      </c>
      <c r="B6838" s="1">
        <v>42507</v>
      </c>
      <c r="C6838" t="s">
        <v>16</v>
      </c>
      <c r="D6838">
        <v>3005</v>
      </c>
      <c r="E6838">
        <v>1125</v>
      </c>
      <c r="F6838" s="10">
        <v>1</v>
      </c>
      <c r="G6838">
        <f>VLOOKUP(D6838,产品表!$A$2:$F$13,5,FALSE)</f>
        <v>33</v>
      </c>
      <c r="H6838">
        <f>VLOOKUP(D6838,产品表!$A$2:$F$13,6,FALSE)</f>
        <v>41.25</v>
      </c>
      <c r="I6838">
        <f t="shared" si="106"/>
        <v>41.25</v>
      </c>
    </row>
    <row r="6839" spans="1:9" x14ac:dyDescent="0.25">
      <c r="A6839">
        <v>20006838</v>
      </c>
      <c r="B6839" s="1">
        <v>42507</v>
      </c>
      <c r="C6839" t="s">
        <v>18</v>
      </c>
      <c r="D6839">
        <v>3011</v>
      </c>
      <c r="E6839">
        <v>1354</v>
      </c>
      <c r="F6839" s="10">
        <v>4</v>
      </c>
      <c r="G6839">
        <f>VLOOKUP(D6839,产品表!$A$2:$F$13,5,FALSE)</f>
        <v>34</v>
      </c>
      <c r="H6839">
        <f>VLOOKUP(D6839,产品表!$A$2:$F$13,6,FALSE)</f>
        <v>42.5</v>
      </c>
      <c r="I6839">
        <f t="shared" si="106"/>
        <v>170</v>
      </c>
    </row>
    <row r="6840" spans="1:9" x14ac:dyDescent="0.25">
      <c r="A6840">
        <v>20006839</v>
      </c>
      <c r="B6840" s="1">
        <v>42507</v>
      </c>
      <c r="C6840" t="s">
        <v>31</v>
      </c>
      <c r="D6840">
        <v>3007</v>
      </c>
      <c r="E6840">
        <v>2683</v>
      </c>
      <c r="F6840" s="10">
        <v>1</v>
      </c>
      <c r="G6840">
        <f>VLOOKUP(D6840,产品表!$A$2:$F$13,5,FALSE)</f>
        <v>35</v>
      </c>
      <c r="H6840">
        <f>VLOOKUP(D6840,产品表!$A$2:$F$13,6,FALSE)</f>
        <v>43.75</v>
      </c>
      <c r="I6840">
        <f t="shared" si="106"/>
        <v>43.75</v>
      </c>
    </row>
    <row r="6841" spans="1:9" x14ac:dyDescent="0.25">
      <c r="A6841">
        <v>20006840</v>
      </c>
      <c r="B6841" s="1">
        <v>42507</v>
      </c>
      <c r="C6841" t="s">
        <v>30</v>
      </c>
      <c r="D6841">
        <v>3009</v>
      </c>
      <c r="E6841">
        <v>2541</v>
      </c>
      <c r="F6841" s="10">
        <v>4</v>
      </c>
      <c r="G6841">
        <f>VLOOKUP(D6841,产品表!$A$2:$F$13,5,FALSE)</f>
        <v>31</v>
      </c>
      <c r="H6841">
        <f>VLOOKUP(D6841,产品表!$A$2:$F$13,6,FALSE)</f>
        <v>38.75</v>
      </c>
      <c r="I6841">
        <f t="shared" si="106"/>
        <v>155</v>
      </c>
    </row>
    <row r="6842" spans="1:9" x14ac:dyDescent="0.25">
      <c r="A6842">
        <v>20006841</v>
      </c>
      <c r="B6842" s="1">
        <v>42507</v>
      </c>
      <c r="C6842" t="s">
        <v>21</v>
      </c>
      <c r="D6842">
        <v>3008</v>
      </c>
      <c r="E6842">
        <v>1690</v>
      </c>
      <c r="F6842" s="10">
        <v>4</v>
      </c>
      <c r="G6842">
        <f>VLOOKUP(D6842,产品表!$A$2:$F$13,5,FALSE)</f>
        <v>33</v>
      </c>
      <c r="H6842">
        <f>VLOOKUP(D6842,产品表!$A$2:$F$13,6,FALSE)</f>
        <v>41.25</v>
      </c>
      <c r="I6842">
        <f t="shared" si="106"/>
        <v>165</v>
      </c>
    </row>
    <row r="6843" spans="1:9" x14ac:dyDescent="0.25">
      <c r="A6843">
        <v>20006842</v>
      </c>
      <c r="B6843" s="1">
        <v>42507</v>
      </c>
      <c r="C6843" t="s">
        <v>12</v>
      </c>
      <c r="D6843">
        <v>3002</v>
      </c>
      <c r="E6843">
        <v>733</v>
      </c>
      <c r="F6843" s="10">
        <v>3</v>
      </c>
      <c r="G6843">
        <f>VLOOKUP(D6843,产品表!$A$2:$F$13,5,FALSE)</f>
        <v>29</v>
      </c>
      <c r="H6843">
        <f>VLOOKUP(D6843,产品表!$A$2:$F$13,6,FALSE)</f>
        <v>36.25</v>
      </c>
      <c r="I6843">
        <f t="shared" si="106"/>
        <v>108.75</v>
      </c>
    </row>
    <row r="6844" spans="1:9" x14ac:dyDescent="0.25">
      <c r="A6844">
        <v>20006843</v>
      </c>
      <c r="B6844" s="1">
        <v>42507</v>
      </c>
      <c r="C6844" t="s">
        <v>10</v>
      </c>
      <c r="D6844">
        <v>3012</v>
      </c>
      <c r="E6844">
        <v>540</v>
      </c>
      <c r="F6844" s="10">
        <v>4</v>
      </c>
      <c r="G6844">
        <f>VLOOKUP(D6844,产品表!$A$2:$F$13,5,FALSE)</f>
        <v>32</v>
      </c>
      <c r="H6844">
        <f>VLOOKUP(D6844,产品表!$A$2:$F$13,6,FALSE)</f>
        <v>40</v>
      </c>
      <c r="I6844">
        <f t="shared" si="106"/>
        <v>160</v>
      </c>
    </row>
    <row r="6845" spans="1:9" x14ac:dyDescent="0.25">
      <c r="A6845">
        <v>20006844</v>
      </c>
      <c r="B6845" s="1">
        <v>42507</v>
      </c>
      <c r="C6845" t="s">
        <v>12</v>
      </c>
      <c r="D6845">
        <v>3007</v>
      </c>
      <c r="E6845">
        <v>711</v>
      </c>
      <c r="F6845" s="10">
        <v>2</v>
      </c>
      <c r="G6845">
        <f>VLOOKUP(D6845,产品表!$A$2:$F$13,5,FALSE)</f>
        <v>35</v>
      </c>
      <c r="H6845">
        <f>VLOOKUP(D6845,产品表!$A$2:$F$13,6,FALSE)</f>
        <v>43.75</v>
      </c>
      <c r="I6845">
        <f t="shared" si="106"/>
        <v>87.5</v>
      </c>
    </row>
    <row r="6846" spans="1:9" x14ac:dyDescent="0.25">
      <c r="A6846">
        <v>20006845</v>
      </c>
      <c r="B6846" s="1">
        <v>42507</v>
      </c>
      <c r="C6846" t="s">
        <v>26</v>
      </c>
      <c r="D6846">
        <v>3006</v>
      </c>
      <c r="E6846">
        <v>2147</v>
      </c>
      <c r="F6846" s="10">
        <v>1</v>
      </c>
      <c r="G6846">
        <f>VLOOKUP(D6846,产品表!$A$2:$F$13,5,FALSE)</f>
        <v>31</v>
      </c>
      <c r="H6846">
        <f>VLOOKUP(D6846,产品表!$A$2:$F$13,6,FALSE)</f>
        <v>38.75</v>
      </c>
      <c r="I6846">
        <f t="shared" si="106"/>
        <v>38.75</v>
      </c>
    </row>
    <row r="6847" spans="1:9" x14ac:dyDescent="0.25">
      <c r="A6847">
        <v>20006846</v>
      </c>
      <c r="B6847" s="1">
        <v>42507</v>
      </c>
      <c r="C6847" t="s">
        <v>12</v>
      </c>
      <c r="D6847">
        <v>3004</v>
      </c>
      <c r="E6847">
        <v>753</v>
      </c>
      <c r="F6847" s="10">
        <v>1</v>
      </c>
      <c r="G6847">
        <f>VLOOKUP(D6847,产品表!$A$2:$F$13,5,FALSE)</f>
        <v>35</v>
      </c>
      <c r="H6847">
        <f>VLOOKUP(D6847,产品表!$A$2:$F$13,6,FALSE)</f>
        <v>43.75</v>
      </c>
      <c r="I6847">
        <f t="shared" si="106"/>
        <v>43.75</v>
      </c>
    </row>
    <row r="6848" spans="1:9" x14ac:dyDescent="0.25">
      <c r="A6848">
        <v>20006847</v>
      </c>
      <c r="B6848" s="1">
        <v>42507</v>
      </c>
      <c r="C6848" t="s">
        <v>33</v>
      </c>
      <c r="D6848">
        <v>3006</v>
      </c>
      <c r="E6848">
        <v>2831</v>
      </c>
      <c r="F6848" s="10">
        <v>1</v>
      </c>
      <c r="G6848">
        <f>VLOOKUP(D6848,产品表!$A$2:$F$13,5,FALSE)</f>
        <v>31</v>
      </c>
      <c r="H6848">
        <f>VLOOKUP(D6848,产品表!$A$2:$F$13,6,FALSE)</f>
        <v>38.75</v>
      </c>
      <c r="I6848">
        <f t="shared" si="106"/>
        <v>38.75</v>
      </c>
    </row>
    <row r="6849" spans="1:9" x14ac:dyDescent="0.25">
      <c r="A6849">
        <v>20006848</v>
      </c>
      <c r="B6849" s="1">
        <v>42507</v>
      </c>
      <c r="C6849" t="s">
        <v>28</v>
      </c>
      <c r="D6849">
        <v>3011</v>
      </c>
      <c r="E6849">
        <v>2314</v>
      </c>
      <c r="F6849" s="10">
        <v>4</v>
      </c>
      <c r="G6849">
        <f>VLOOKUP(D6849,产品表!$A$2:$F$13,5,FALSE)</f>
        <v>34</v>
      </c>
      <c r="H6849">
        <f>VLOOKUP(D6849,产品表!$A$2:$F$13,6,FALSE)</f>
        <v>42.5</v>
      </c>
      <c r="I6849">
        <f t="shared" si="106"/>
        <v>170</v>
      </c>
    </row>
    <row r="6850" spans="1:9" x14ac:dyDescent="0.25">
      <c r="A6850">
        <v>20006849</v>
      </c>
      <c r="B6850" s="1">
        <v>42507</v>
      </c>
      <c r="C6850" t="s">
        <v>31</v>
      </c>
      <c r="D6850">
        <v>3004</v>
      </c>
      <c r="E6850">
        <v>2622</v>
      </c>
      <c r="F6850" s="10">
        <v>2</v>
      </c>
      <c r="G6850">
        <f>VLOOKUP(D6850,产品表!$A$2:$F$13,5,FALSE)</f>
        <v>35</v>
      </c>
      <c r="H6850">
        <f>VLOOKUP(D6850,产品表!$A$2:$F$13,6,FALSE)</f>
        <v>43.75</v>
      </c>
      <c r="I6850">
        <f t="shared" si="106"/>
        <v>87.5</v>
      </c>
    </row>
    <row r="6851" spans="1:9" x14ac:dyDescent="0.25">
      <c r="A6851">
        <v>20006850</v>
      </c>
      <c r="B6851" s="1">
        <v>42507</v>
      </c>
      <c r="C6851" t="s">
        <v>25</v>
      </c>
      <c r="D6851">
        <v>3004</v>
      </c>
      <c r="E6851">
        <v>2085</v>
      </c>
      <c r="F6851" s="10">
        <v>3</v>
      </c>
      <c r="G6851">
        <f>VLOOKUP(D6851,产品表!$A$2:$F$13,5,FALSE)</f>
        <v>35</v>
      </c>
      <c r="H6851">
        <f>VLOOKUP(D6851,产品表!$A$2:$F$13,6,FALSE)</f>
        <v>43.75</v>
      </c>
      <c r="I6851">
        <f t="shared" ref="I6851:I6914" si="107">H6851*F6851</f>
        <v>131.25</v>
      </c>
    </row>
    <row r="6852" spans="1:9" x14ac:dyDescent="0.25">
      <c r="A6852">
        <v>20006851</v>
      </c>
      <c r="B6852" s="1">
        <v>42507</v>
      </c>
      <c r="C6852" t="s">
        <v>14</v>
      </c>
      <c r="D6852">
        <v>3008</v>
      </c>
      <c r="E6852">
        <v>935</v>
      </c>
      <c r="F6852" s="10">
        <v>1</v>
      </c>
      <c r="G6852">
        <f>VLOOKUP(D6852,产品表!$A$2:$F$13,5,FALSE)</f>
        <v>33</v>
      </c>
      <c r="H6852">
        <f>VLOOKUP(D6852,产品表!$A$2:$F$13,6,FALSE)</f>
        <v>41.25</v>
      </c>
      <c r="I6852">
        <f t="shared" si="107"/>
        <v>41.25</v>
      </c>
    </row>
    <row r="6853" spans="1:9" x14ac:dyDescent="0.25">
      <c r="A6853">
        <v>20006852</v>
      </c>
      <c r="B6853" s="1">
        <v>42507</v>
      </c>
      <c r="C6853" t="s">
        <v>10</v>
      </c>
      <c r="D6853">
        <v>3004</v>
      </c>
      <c r="E6853">
        <v>541</v>
      </c>
      <c r="F6853" s="10">
        <v>1</v>
      </c>
      <c r="G6853">
        <f>VLOOKUP(D6853,产品表!$A$2:$F$13,5,FALSE)</f>
        <v>35</v>
      </c>
      <c r="H6853">
        <f>VLOOKUP(D6853,产品表!$A$2:$F$13,6,FALSE)</f>
        <v>43.75</v>
      </c>
      <c r="I6853">
        <f t="shared" si="107"/>
        <v>43.75</v>
      </c>
    </row>
    <row r="6854" spans="1:9" x14ac:dyDescent="0.25">
      <c r="A6854">
        <v>20006853</v>
      </c>
      <c r="B6854" s="1">
        <v>42507</v>
      </c>
      <c r="C6854" t="s">
        <v>11</v>
      </c>
      <c r="D6854">
        <v>3005</v>
      </c>
      <c r="E6854">
        <v>653</v>
      </c>
      <c r="F6854" s="10">
        <v>2</v>
      </c>
      <c r="G6854">
        <f>VLOOKUP(D6854,产品表!$A$2:$F$13,5,FALSE)</f>
        <v>33</v>
      </c>
      <c r="H6854">
        <f>VLOOKUP(D6854,产品表!$A$2:$F$13,6,FALSE)</f>
        <v>41.25</v>
      </c>
      <c r="I6854">
        <f t="shared" si="107"/>
        <v>82.5</v>
      </c>
    </row>
    <row r="6855" spans="1:9" x14ac:dyDescent="0.25">
      <c r="A6855">
        <v>20006854</v>
      </c>
      <c r="B6855" s="1">
        <v>42507</v>
      </c>
      <c r="C6855" t="s">
        <v>20</v>
      </c>
      <c r="D6855">
        <v>3007</v>
      </c>
      <c r="E6855">
        <v>1561</v>
      </c>
      <c r="F6855" s="10">
        <v>3</v>
      </c>
      <c r="G6855">
        <f>VLOOKUP(D6855,产品表!$A$2:$F$13,5,FALSE)</f>
        <v>35</v>
      </c>
      <c r="H6855">
        <f>VLOOKUP(D6855,产品表!$A$2:$F$13,6,FALSE)</f>
        <v>43.75</v>
      </c>
      <c r="I6855">
        <f t="shared" si="107"/>
        <v>131.25</v>
      </c>
    </row>
    <row r="6856" spans="1:9" x14ac:dyDescent="0.25">
      <c r="A6856">
        <v>20006855</v>
      </c>
      <c r="B6856" s="1">
        <v>42507</v>
      </c>
      <c r="C6856" t="s">
        <v>16</v>
      </c>
      <c r="D6856">
        <v>3007</v>
      </c>
      <c r="E6856">
        <v>1167</v>
      </c>
      <c r="F6856" s="10">
        <v>2</v>
      </c>
      <c r="G6856">
        <f>VLOOKUP(D6856,产品表!$A$2:$F$13,5,FALSE)</f>
        <v>35</v>
      </c>
      <c r="H6856">
        <f>VLOOKUP(D6856,产品表!$A$2:$F$13,6,FALSE)</f>
        <v>43.75</v>
      </c>
      <c r="I6856">
        <f t="shared" si="107"/>
        <v>87.5</v>
      </c>
    </row>
    <row r="6857" spans="1:9" x14ac:dyDescent="0.25">
      <c r="A6857">
        <v>20006856</v>
      </c>
      <c r="B6857" s="1">
        <v>42507</v>
      </c>
      <c r="C6857" t="s">
        <v>17</v>
      </c>
      <c r="D6857">
        <v>3011</v>
      </c>
      <c r="E6857">
        <v>1273</v>
      </c>
      <c r="F6857" s="10">
        <v>2</v>
      </c>
      <c r="G6857">
        <f>VLOOKUP(D6857,产品表!$A$2:$F$13,5,FALSE)</f>
        <v>34</v>
      </c>
      <c r="H6857">
        <f>VLOOKUP(D6857,产品表!$A$2:$F$13,6,FALSE)</f>
        <v>42.5</v>
      </c>
      <c r="I6857">
        <f t="shared" si="107"/>
        <v>85</v>
      </c>
    </row>
    <row r="6858" spans="1:9" x14ac:dyDescent="0.25">
      <c r="A6858">
        <v>20006857</v>
      </c>
      <c r="B6858" s="1">
        <v>42507</v>
      </c>
      <c r="C6858" t="s">
        <v>10</v>
      </c>
      <c r="D6858">
        <v>3005</v>
      </c>
      <c r="E6858">
        <v>577</v>
      </c>
      <c r="F6858" s="10">
        <v>1</v>
      </c>
      <c r="G6858">
        <f>VLOOKUP(D6858,产品表!$A$2:$F$13,5,FALSE)</f>
        <v>33</v>
      </c>
      <c r="H6858">
        <f>VLOOKUP(D6858,产品表!$A$2:$F$13,6,FALSE)</f>
        <v>41.25</v>
      </c>
      <c r="I6858">
        <f t="shared" si="107"/>
        <v>41.25</v>
      </c>
    </row>
    <row r="6859" spans="1:9" x14ac:dyDescent="0.25">
      <c r="A6859">
        <v>20006858</v>
      </c>
      <c r="B6859" s="1">
        <v>42507</v>
      </c>
      <c r="C6859" t="s">
        <v>13</v>
      </c>
      <c r="D6859">
        <v>3005</v>
      </c>
      <c r="E6859">
        <v>839</v>
      </c>
      <c r="F6859" s="10">
        <v>1</v>
      </c>
      <c r="G6859">
        <f>VLOOKUP(D6859,产品表!$A$2:$F$13,5,FALSE)</f>
        <v>33</v>
      </c>
      <c r="H6859">
        <f>VLOOKUP(D6859,产品表!$A$2:$F$13,6,FALSE)</f>
        <v>41.25</v>
      </c>
      <c r="I6859">
        <f t="shared" si="107"/>
        <v>41.25</v>
      </c>
    </row>
    <row r="6860" spans="1:9" x14ac:dyDescent="0.25">
      <c r="A6860">
        <v>20006859</v>
      </c>
      <c r="B6860" s="1">
        <v>42507</v>
      </c>
      <c r="C6860" t="s">
        <v>26</v>
      </c>
      <c r="D6860">
        <v>3010</v>
      </c>
      <c r="E6860">
        <v>2190</v>
      </c>
      <c r="F6860" s="10">
        <v>1</v>
      </c>
      <c r="G6860">
        <f>VLOOKUP(D6860,产品表!$A$2:$F$13,5,FALSE)</f>
        <v>36</v>
      </c>
      <c r="H6860">
        <f>VLOOKUP(D6860,产品表!$A$2:$F$13,6,FALSE)</f>
        <v>45</v>
      </c>
      <c r="I6860">
        <f t="shared" si="107"/>
        <v>45</v>
      </c>
    </row>
    <row r="6861" spans="1:9" x14ac:dyDescent="0.25">
      <c r="A6861">
        <v>20006860</v>
      </c>
      <c r="B6861" s="1">
        <v>42507</v>
      </c>
      <c r="C6861" t="s">
        <v>8</v>
      </c>
      <c r="D6861">
        <v>3007</v>
      </c>
      <c r="E6861">
        <v>370</v>
      </c>
      <c r="F6861" s="10">
        <v>1</v>
      </c>
      <c r="G6861">
        <f>VLOOKUP(D6861,产品表!$A$2:$F$13,5,FALSE)</f>
        <v>35</v>
      </c>
      <c r="H6861">
        <f>VLOOKUP(D6861,产品表!$A$2:$F$13,6,FALSE)</f>
        <v>43.75</v>
      </c>
      <c r="I6861">
        <f t="shared" si="107"/>
        <v>43.75</v>
      </c>
    </row>
    <row r="6862" spans="1:9" x14ac:dyDescent="0.25">
      <c r="A6862">
        <v>20006861</v>
      </c>
      <c r="B6862" s="1">
        <v>42507</v>
      </c>
      <c r="C6862" t="s">
        <v>10</v>
      </c>
      <c r="D6862">
        <v>3004</v>
      </c>
      <c r="E6862">
        <v>573</v>
      </c>
      <c r="F6862" s="10">
        <v>1</v>
      </c>
      <c r="G6862">
        <f>VLOOKUP(D6862,产品表!$A$2:$F$13,5,FALSE)</f>
        <v>35</v>
      </c>
      <c r="H6862">
        <f>VLOOKUP(D6862,产品表!$A$2:$F$13,6,FALSE)</f>
        <v>43.75</v>
      </c>
      <c r="I6862">
        <f t="shared" si="107"/>
        <v>43.75</v>
      </c>
    </row>
    <row r="6863" spans="1:9" x14ac:dyDescent="0.25">
      <c r="A6863">
        <v>20006862</v>
      </c>
      <c r="B6863" s="1">
        <v>42507</v>
      </c>
      <c r="C6863" t="s">
        <v>34</v>
      </c>
      <c r="D6863">
        <v>3005</v>
      </c>
      <c r="E6863">
        <v>2946</v>
      </c>
      <c r="F6863" s="10">
        <v>2</v>
      </c>
      <c r="G6863">
        <f>VLOOKUP(D6863,产品表!$A$2:$F$13,5,FALSE)</f>
        <v>33</v>
      </c>
      <c r="H6863">
        <f>VLOOKUP(D6863,产品表!$A$2:$F$13,6,FALSE)</f>
        <v>41.25</v>
      </c>
      <c r="I6863">
        <f t="shared" si="107"/>
        <v>82.5</v>
      </c>
    </row>
    <row r="6864" spans="1:9" x14ac:dyDescent="0.25">
      <c r="A6864">
        <v>20006863</v>
      </c>
      <c r="B6864" s="1">
        <v>42507</v>
      </c>
      <c r="C6864" t="s">
        <v>23</v>
      </c>
      <c r="D6864">
        <v>3005</v>
      </c>
      <c r="E6864">
        <v>1815</v>
      </c>
      <c r="F6864" s="10">
        <v>4</v>
      </c>
      <c r="G6864">
        <f>VLOOKUP(D6864,产品表!$A$2:$F$13,5,FALSE)</f>
        <v>33</v>
      </c>
      <c r="H6864">
        <f>VLOOKUP(D6864,产品表!$A$2:$F$13,6,FALSE)</f>
        <v>41.25</v>
      </c>
      <c r="I6864">
        <f t="shared" si="107"/>
        <v>165</v>
      </c>
    </row>
    <row r="6865" spans="1:9" x14ac:dyDescent="0.25">
      <c r="A6865">
        <v>20006864</v>
      </c>
      <c r="B6865" s="1">
        <v>42507</v>
      </c>
      <c r="C6865" t="s">
        <v>28</v>
      </c>
      <c r="D6865">
        <v>3004</v>
      </c>
      <c r="E6865">
        <v>2359</v>
      </c>
      <c r="F6865" s="10">
        <v>1</v>
      </c>
      <c r="G6865">
        <f>VLOOKUP(D6865,产品表!$A$2:$F$13,5,FALSE)</f>
        <v>35</v>
      </c>
      <c r="H6865">
        <f>VLOOKUP(D6865,产品表!$A$2:$F$13,6,FALSE)</f>
        <v>43.75</v>
      </c>
      <c r="I6865">
        <f t="shared" si="107"/>
        <v>43.75</v>
      </c>
    </row>
    <row r="6866" spans="1:9" x14ac:dyDescent="0.25">
      <c r="A6866">
        <v>20006865</v>
      </c>
      <c r="B6866" s="1">
        <v>42507</v>
      </c>
      <c r="C6866" t="s">
        <v>12</v>
      </c>
      <c r="D6866">
        <v>3005</v>
      </c>
      <c r="E6866">
        <v>706</v>
      </c>
      <c r="F6866" s="10">
        <v>1</v>
      </c>
      <c r="G6866">
        <f>VLOOKUP(D6866,产品表!$A$2:$F$13,5,FALSE)</f>
        <v>33</v>
      </c>
      <c r="H6866">
        <f>VLOOKUP(D6866,产品表!$A$2:$F$13,6,FALSE)</f>
        <v>41.25</v>
      </c>
      <c r="I6866">
        <f t="shared" si="107"/>
        <v>41.25</v>
      </c>
    </row>
    <row r="6867" spans="1:9" x14ac:dyDescent="0.25">
      <c r="A6867">
        <v>20006866</v>
      </c>
      <c r="B6867" s="1">
        <v>42507</v>
      </c>
      <c r="C6867" t="s">
        <v>23</v>
      </c>
      <c r="D6867">
        <v>3009</v>
      </c>
      <c r="E6867">
        <v>1887</v>
      </c>
      <c r="F6867" s="10">
        <v>2</v>
      </c>
      <c r="G6867">
        <f>VLOOKUP(D6867,产品表!$A$2:$F$13,5,FALSE)</f>
        <v>31</v>
      </c>
      <c r="H6867">
        <f>VLOOKUP(D6867,产品表!$A$2:$F$13,6,FALSE)</f>
        <v>38.75</v>
      </c>
      <c r="I6867">
        <f t="shared" si="107"/>
        <v>77.5</v>
      </c>
    </row>
    <row r="6868" spans="1:9" x14ac:dyDescent="0.25">
      <c r="A6868">
        <v>20006867</v>
      </c>
      <c r="B6868" s="1">
        <v>42507</v>
      </c>
      <c r="C6868" t="s">
        <v>12</v>
      </c>
      <c r="D6868">
        <v>3009</v>
      </c>
      <c r="E6868">
        <v>722</v>
      </c>
      <c r="F6868" s="10">
        <v>1</v>
      </c>
      <c r="G6868">
        <f>VLOOKUP(D6868,产品表!$A$2:$F$13,5,FALSE)</f>
        <v>31</v>
      </c>
      <c r="H6868">
        <f>VLOOKUP(D6868,产品表!$A$2:$F$13,6,FALSE)</f>
        <v>38.75</v>
      </c>
      <c r="I6868">
        <f t="shared" si="107"/>
        <v>38.75</v>
      </c>
    </row>
    <row r="6869" spans="1:9" x14ac:dyDescent="0.25">
      <c r="A6869">
        <v>20006868</v>
      </c>
      <c r="B6869" s="1">
        <v>42507</v>
      </c>
      <c r="C6869" t="s">
        <v>13</v>
      </c>
      <c r="D6869">
        <v>3005</v>
      </c>
      <c r="E6869">
        <v>850</v>
      </c>
      <c r="F6869" s="10">
        <v>1</v>
      </c>
      <c r="G6869">
        <f>VLOOKUP(D6869,产品表!$A$2:$F$13,5,FALSE)</f>
        <v>33</v>
      </c>
      <c r="H6869">
        <f>VLOOKUP(D6869,产品表!$A$2:$F$13,6,FALSE)</f>
        <v>41.25</v>
      </c>
      <c r="I6869">
        <f t="shared" si="107"/>
        <v>41.25</v>
      </c>
    </row>
    <row r="6870" spans="1:9" x14ac:dyDescent="0.25">
      <c r="A6870">
        <v>20006869</v>
      </c>
      <c r="B6870" s="1">
        <v>42507</v>
      </c>
      <c r="C6870" t="s">
        <v>25</v>
      </c>
      <c r="D6870">
        <v>3004</v>
      </c>
      <c r="E6870">
        <v>2081</v>
      </c>
      <c r="F6870" s="10">
        <v>3</v>
      </c>
      <c r="G6870">
        <f>VLOOKUP(D6870,产品表!$A$2:$F$13,5,FALSE)</f>
        <v>35</v>
      </c>
      <c r="H6870">
        <f>VLOOKUP(D6870,产品表!$A$2:$F$13,6,FALSE)</f>
        <v>43.75</v>
      </c>
      <c r="I6870">
        <f t="shared" si="107"/>
        <v>131.25</v>
      </c>
    </row>
    <row r="6871" spans="1:9" x14ac:dyDescent="0.25">
      <c r="A6871">
        <v>20006870</v>
      </c>
      <c r="B6871" s="1">
        <v>42507</v>
      </c>
      <c r="C6871" t="s">
        <v>34</v>
      </c>
      <c r="D6871">
        <v>3006</v>
      </c>
      <c r="E6871">
        <v>2951</v>
      </c>
      <c r="F6871" s="10">
        <v>1</v>
      </c>
      <c r="G6871">
        <f>VLOOKUP(D6871,产品表!$A$2:$F$13,5,FALSE)</f>
        <v>31</v>
      </c>
      <c r="H6871">
        <f>VLOOKUP(D6871,产品表!$A$2:$F$13,6,FALSE)</f>
        <v>38.75</v>
      </c>
      <c r="I6871">
        <f t="shared" si="107"/>
        <v>38.75</v>
      </c>
    </row>
    <row r="6872" spans="1:9" x14ac:dyDescent="0.25">
      <c r="A6872">
        <v>20006871</v>
      </c>
      <c r="B6872" s="1">
        <v>42507</v>
      </c>
      <c r="C6872" t="s">
        <v>25</v>
      </c>
      <c r="D6872">
        <v>3004</v>
      </c>
      <c r="E6872">
        <v>2093</v>
      </c>
      <c r="F6872" s="10">
        <v>1</v>
      </c>
      <c r="G6872">
        <f>VLOOKUP(D6872,产品表!$A$2:$F$13,5,FALSE)</f>
        <v>35</v>
      </c>
      <c r="H6872">
        <f>VLOOKUP(D6872,产品表!$A$2:$F$13,6,FALSE)</f>
        <v>43.75</v>
      </c>
      <c r="I6872">
        <f t="shared" si="107"/>
        <v>43.75</v>
      </c>
    </row>
    <row r="6873" spans="1:9" x14ac:dyDescent="0.25">
      <c r="A6873">
        <v>20006872</v>
      </c>
      <c r="B6873" s="1">
        <v>42507</v>
      </c>
      <c r="C6873" t="s">
        <v>27</v>
      </c>
      <c r="D6873">
        <v>3009</v>
      </c>
      <c r="E6873">
        <v>2267</v>
      </c>
      <c r="F6873" s="10">
        <v>3</v>
      </c>
      <c r="G6873">
        <f>VLOOKUP(D6873,产品表!$A$2:$F$13,5,FALSE)</f>
        <v>31</v>
      </c>
      <c r="H6873">
        <f>VLOOKUP(D6873,产品表!$A$2:$F$13,6,FALSE)</f>
        <v>38.75</v>
      </c>
      <c r="I6873">
        <f t="shared" si="107"/>
        <v>116.25</v>
      </c>
    </row>
    <row r="6874" spans="1:9" x14ac:dyDescent="0.25">
      <c r="A6874">
        <v>20006873</v>
      </c>
      <c r="B6874" s="1">
        <v>42507</v>
      </c>
      <c r="C6874" t="s">
        <v>26</v>
      </c>
      <c r="D6874">
        <v>3006</v>
      </c>
      <c r="E6874">
        <v>2161</v>
      </c>
      <c r="F6874" s="10">
        <v>3</v>
      </c>
      <c r="G6874">
        <f>VLOOKUP(D6874,产品表!$A$2:$F$13,5,FALSE)</f>
        <v>31</v>
      </c>
      <c r="H6874">
        <f>VLOOKUP(D6874,产品表!$A$2:$F$13,6,FALSE)</f>
        <v>38.75</v>
      </c>
      <c r="I6874">
        <f t="shared" si="107"/>
        <v>116.25</v>
      </c>
    </row>
    <row r="6875" spans="1:9" x14ac:dyDescent="0.25">
      <c r="A6875">
        <v>20006874</v>
      </c>
      <c r="B6875" s="1">
        <v>42507</v>
      </c>
      <c r="C6875" t="s">
        <v>33</v>
      </c>
      <c r="D6875">
        <v>3006</v>
      </c>
      <c r="E6875">
        <v>2801</v>
      </c>
      <c r="F6875" s="10">
        <v>1</v>
      </c>
      <c r="G6875">
        <f>VLOOKUP(D6875,产品表!$A$2:$F$13,5,FALSE)</f>
        <v>31</v>
      </c>
      <c r="H6875">
        <f>VLOOKUP(D6875,产品表!$A$2:$F$13,6,FALSE)</f>
        <v>38.75</v>
      </c>
      <c r="I6875">
        <f t="shared" si="107"/>
        <v>38.75</v>
      </c>
    </row>
    <row r="6876" spans="1:9" x14ac:dyDescent="0.25">
      <c r="A6876">
        <v>20006875</v>
      </c>
      <c r="B6876" s="1">
        <v>42507</v>
      </c>
      <c r="C6876" t="s">
        <v>17</v>
      </c>
      <c r="D6876">
        <v>3006</v>
      </c>
      <c r="E6876">
        <v>1206</v>
      </c>
      <c r="F6876" s="10">
        <v>1</v>
      </c>
      <c r="G6876">
        <f>VLOOKUP(D6876,产品表!$A$2:$F$13,5,FALSE)</f>
        <v>31</v>
      </c>
      <c r="H6876">
        <f>VLOOKUP(D6876,产品表!$A$2:$F$13,6,FALSE)</f>
        <v>38.75</v>
      </c>
      <c r="I6876">
        <f t="shared" si="107"/>
        <v>38.75</v>
      </c>
    </row>
    <row r="6877" spans="1:9" x14ac:dyDescent="0.25">
      <c r="A6877">
        <v>20006876</v>
      </c>
      <c r="B6877" s="1">
        <v>42507</v>
      </c>
      <c r="C6877" t="s">
        <v>9</v>
      </c>
      <c r="D6877">
        <v>3004</v>
      </c>
      <c r="E6877">
        <v>423</v>
      </c>
      <c r="F6877" s="10">
        <v>1</v>
      </c>
      <c r="G6877">
        <f>VLOOKUP(D6877,产品表!$A$2:$F$13,5,FALSE)</f>
        <v>35</v>
      </c>
      <c r="H6877">
        <f>VLOOKUP(D6877,产品表!$A$2:$F$13,6,FALSE)</f>
        <v>43.75</v>
      </c>
      <c r="I6877">
        <f t="shared" si="107"/>
        <v>43.75</v>
      </c>
    </row>
    <row r="6878" spans="1:9" x14ac:dyDescent="0.25">
      <c r="A6878">
        <v>20006877</v>
      </c>
      <c r="B6878" s="1">
        <v>42507</v>
      </c>
      <c r="C6878" t="s">
        <v>20</v>
      </c>
      <c r="D6878">
        <v>3005</v>
      </c>
      <c r="E6878">
        <v>1546</v>
      </c>
      <c r="F6878" s="10">
        <v>1</v>
      </c>
      <c r="G6878">
        <f>VLOOKUP(D6878,产品表!$A$2:$F$13,5,FALSE)</f>
        <v>33</v>
      </c>
      <c r="H6878">
        <f>VLOOKUP(D6878,产品表!$A$2:$F$13,6,FALSE)</f>
        <v>41.25</v>
      </c>
      <c r="I6878">
        <f t="shared" si="107"/>
        <v>41.25</v>
      </c>
    </row>
    <row r="6879" spans="1:9" x14ac:dyDescent="0.25">
      <c r="A6879">
        <v>20006878</v>
      </c>
      <c r="B6879" s="1">
        <v>42507</v>
      </c>
      <c r="C6879" t="s">
        <v>18</v>
      </c>
      <c r="D6879">
        <v>3005</v>
      </c>
      <c r="E6879">
        <v>1305</v>
      </c>
      <c r="F6879" s="10">
        <v>4</v>
      </c>
      <c r="G6879">
        <f>VLOOKUP(D6879,产品表!$A$2:$F$13,5,FALSE)</f>
        <v>33</v>
      </c>
      <c r="H6879">
        <f>VLOOKUP(D6879,产品表!$A$2:$F$13,6,FALSE)</f>
        <v>41.25</v>
      </c>
      <c r="I6879">
        <f t="shared" si="107"/>
        <v>165</v>
      </c>
    </row>
    <row r="6880" spans="1:9" x14ac:dyDescent="0.25">
      <c r="A6880">
        <v>20006879</v>
      </c>
      <c r="B6880" s="1">
        <v>42507</v>
      </c>
      <c r="C6880" t="s">
        <v>22</v>
      </c>
      <c r="D6880">
        <v>3006</v>
      </c>
      <c r="E6880">
        <v>1725</v>
      </c>
      <c r="F6880" s="10">
        <v>1</v>
      </c>
      <c r="G6880">
        <f>VLOOKUP(D6880,产品表!$A$2:$F$13,5,FALSE)</f>
        <v>31</v>
      </c>
      <c r="H6880">
        <f>VLOOKUP(D6880,产品表!$A$2:$F$13,6,FALSE)</f>
        <v>38.75</v>
      </c>
      <c r="I6880">
        <f t="shared" si="107"/>
        <v>38.75</v>
      </c>
    </row>
    <row r="6881" spans="1:9" x14ac:dyDescent="0.25">
      <c r="A6881">
        <v>20006880</v>
      </c>
      <c r="B6881" s="1">
        <v>42507</v>
      </c>
      <c r="C6881" t="s">
        <v>22</v>
      </c>
      <c r="D6881">
        <v>3006</v>
      </c>
      <c r="E6881">
        <v>1771</v>
      </c>
      <c r="F6881" s="10">
        <v>3</v>
      </c>
      <c r="G6881">
        <f>VLOOKUP(D6881,产品表!$A$2:$F$13,5,FALSE)</f>
        <v>31</v>
      </c>
      <c r="H6881">
        <f>VLOOKUP(D6881,产品表!$A$2:$F$13,6,FALSE)</f>
        <v>38.75</v>
      </c>
      <c r="I6881">
        <f t="shared" si="107"/>
        <v>116.25</v>
      </c>
    </row>
    <row r="6882" spans="1:9" x14ac:dyDescent="0.25">
      <c r="A6882">
        <v>20006881</v>
      </c>
      <c r="B6882" s="1">
        <v>42507</v>
      </c>
      <c r="C6882" t="s">
        <v>12</v>
      </c>
      <c r="D6882">
        <v>3006</v>
      </c>
      <c r="E6882">
        <v>777</v>
      </c>
      <c r="F6882" s="10">
        <v>1</v>
      </c>
      <c r="G6882">
        <f>VLOOKUP(D6882,产品表!$A$2:$F$13,5,FALSE)</f>
        <v>31</v>
      </c>
      <c r="H6882">
        <f>VLOOKUP(D6882,产品表!$A$2:$F$13,6,FALSE)</f>
        <v>38.75</v>
      </c>
      <c r="I6882">
        <f t="shared" si="107"/>
        <v>38.75</v>
      </c>
    </row>
    <row r="6883" spans="1:9" x14ac:dyDescent="0.25">
      <c r="A6883">
        <v>20006882</v>
      </c>
      <c r="B6883" s="1">
        <v>42507</v>
      </c>
      <c r="C6883" t="s">
        <v>17</v>
      </c>
      <c r="D6883">
        <v>3011</v>
      </c>
      <c r="E6883">
        <v>1221</v>
      </c>
      <c r="F6883" s="10">
        <v>1</v>
      </c>
      <c r="G6883">
        <f>VLOOKUP(D6883,产品表!$A$2:$F$13,5,FALSE)</f>
        <v>34</v>
      </c>
      <c r="H6883">
        <f>VLOOKUP(D6883,产品表!$A$2:$F$13,6,FALSE)</f>
        <v>42.5</v>
      </c>
      <c r="I6883">
        <f t="shared" si="107"/>
        <v>42.5</v>
      </c>
    </row>
    <row r="6884" spans="1:9" x14ac:dyDescent="0.25">
      <c r="A6884">
        <v>20006883</v>
      </c>
      <c r="B6884" s="1">
        <v>42507</v>
      </c>
      <c r="C6884" t="s">
        <v>20</v>
      </c>
      <c r="D6884">
        <v>3005</v>
      </c>
      <c r="E6884">
        <v>1511</v>
      </c>
      <c r="F6884" s="10">
        <v>1</v>
      </c>
      <c r="G6884">
        <f>VLOOKUP(D6884,产品表!$A$2:$F$13,5,FALSE)</f>
        <v>33</v>
      </c>
      <c r="H6884">
        <f>VLOOKUP(D6884,产品表!$A$2:$F$13,6,FALSE)</f>
        <v>41.25</v>
      </c>
      <c r="I6884">
        <f t="shared" si="107"/>
        <v>41.25</v>
      </c>
    </row>
    <row r="6885" spans="1:9" x14ac:dyDescent="0.25">
      <c r="A6885">
        <v>20006884</v>
      </c>
      <c r="B6885" s="1">
        <v>42507</v>
      </c>
      <c r="C6885" t="s">
        <v>27</v>
      </c>
      <c r="D6885">
        <v>3007</v>
      </c>
      <c r="E6885">
        <v>2265</v>
      </c>
      <c r="F6885" s="10">
        <v>3</v>
      </c>
      <c r="G6885">
        <f>VLOOKUP(D6885,产品表!$A$2:$F$13,5,FALSE)</f>
        <v>35</v>
      </c>
      <c r="H6885">
        <f>VLOOKUP(D6885,产品表!$A$2:$F$13,6,FALSE)</f>
        <v>43.75</v>
      </c>
      <c r="I6885">
        <f t="shared" si="107"/>
        <v>131.25</v>
      </c>
    </row>
    <row r="6886" spans="1:9" x14ac:dyDescent="0.25">
      <c r="A6886">
        <v>20006885</v>
      </c>
      <c r="B6886" s="1">
        <v>42507</v>
      </c>
      <c r="C6886" t="s">
        <v>33</v>
      </c>
      <c r="D6886">
        <v>3006</v>
      </c>
      <c r="E6886">
        <v>2804</v>
      </c>
      <c r="F6886" s="10">
        <v>3</v>
      </c>
      <c r="G6886">
        <f>VLOOKUP(D6886,产品表!$A$2:$F$13,5,FALSE)</f>
        <v>31</v>
      </c>
      <c r="H6886">
        <f>VLOOKUP(D6886,产品表!$A$2:$F$13,6,FALSE)</f>
        <v>38.75</v>
      </c>
      <c r="I6886">
        <f t="shared" si="107"/>
        <v>116.25</v>
      </c>
    </row>
    <row r="6887" spans="1:9" x14ac:dyDescent="0.25">
      <c r="A6887">
        <v>20006886</v>
      </c>
      <c r="B6887" s="1">
        <v>42507</v>
      </c>
      <c r="C6887" t="s">
        <v>26</v>
      </c>
      <c r="D6887">
        <v>3004</v>
      </c>
      <c r="E6887">
        <v>2132</v>
      </c>
      <c r="F6887" s="10">
        <v>3</v>
      </c>
      <c r="G6887">
        <f>VLOOKUP(D6887,产品表!$A$2:$F$13,5,FALSE)</f>
        <v>35</v>
      </c>
      <c r="H6887">
        <f>VLOOKUP(D6887,产品表!$A$2:$F$13,6,FALSE)</f>
        <v>43.75</v>
      </c>
      <c r="I6887">
        <f t="shared" si="107"/>
        <v>131.25</v>
      </c>
    </row>
    <row r="6888" spans="1:9" x14ac:dyDescent="0.25">
      <c r="A6888">
        <v>20006887</v>
      </c>
      <c r="B6888" s="1">
        <v>42507</v>
      </c>
      <c r="C6888" t="s">
        <v>19</v>
      </c>
      <c r="D6888">
        <v>3009</v>
      </c>
      <c r="E6888">
        <v>1429</v>
      </c>
      <c r="F6888" s="10">
        <v>1</v>
      </c>
      <c r="G6888">
        <f>VLOOKUP(D6888,产品表!$A$2:$F$13,5,FALSE)</f>
        <v>31</v>
      </c>
      <c r="H6888">
        <f>VLOOKUP(D6888,产品表!$A$2:$F$13,6,FALSE)</f>
        <v>38.75</v>
      </c>
      <c r="I6888">
        <f t="shared" si="107"/>
        <v>38.75</v>
      </c>
    </row>
    <row r="6889" spans="1:9" x14ac:dyDescent="0.25">
      <c r="A6889">
        <v>20006888</v>
      </c>
      <c r="B6889" s="1">
        <v>42507</v>
      </c>
      <c r="C6889" t="s">
        <v>23</v>
      </c>
      <c r="D6889">
        <v>3007</v>
      </c>
      <c r="E6889">
        <v>1803</v>
      </c>
      <c r="F6889" s="10">
        <v>2</v>
      </c>
      <c r="G6889">
        <f>VLOOKUP(D6889,产品表!$A$2:$F$13,5,FALSE)</f>
        <v>35</v>
      </c>
      <c r="H6889">
        <f>VLOOKUP(D6889,产品表!$A$2:$F$13,6,FALSE)</f>
        <v>43.75</v>
      </c>
      <c r="I6889">
        <f t="shared" si="107"/>
        <v>87.5</v>
      </c>
    </row>
    <row r="6890" spans="1:9" x14ac:dyDescent="0.25">
      <c r="A6890">
        <v>20006889</v>
      </c>
      <c r="B6890" s="1">
        <v>42507</v>
      </c>
      <c r="C6890" t="s">
        <v>17</v>
      </c>
      <c r="D6890">
        <v>3001</v>
      </c>
      <c r="E6890">
        <v>1236</v>
      </c>
      <c r="F6890" s="10">
        <v>4</v>
      </c>
      <c r="G6890">
        <f>VLOOKUP(D6890,产品表!$A$2:$F$13,5,FALSE)</f>
        <v>32</v>
      </c>
      <c r="H6890">
        <f>VLOOKUP(D6890,产品表!$A$2:$F$13,6,FALSE)</f>
        <v>40</v>
      </c>
      <c r="I6890">
        <f t="shared" si="107"/>
        <v>160</v>
      </c>
    </row>
    <row r="6891" spans="1:9" x14ac:dyDescent="0.25">
      <c r="A6891">
        <v>20006890</v>
      </c>
      <c r="B6891" s="1">
        <v>42507</v>
      </c>
      <c r="C6891" t="s">
        <v>9</v>
      </c>
      <c r="D6891">
        <v>3007</v>
      </c>
      <c r="E6891">
        <v>490</v>
      </c>
      <c r="F6891" s="10">
        <v>1</v>
      </c>
      <c r="G6891">
        <f>VLOOKUP(D6891,产品表!$A$2:$F$13,5,FALSE)</f>
        <v>35</v>
      </c>
      <c r="H6891">
        <f>VLOOKUP(D6891,产品表!$A$2:$F$13,6,FALSE)</f>
        <v>43.75</v>
      </c>
      <c r="I6891">
        <f t="shared" si="107"/>
        <v>43.75</v>
      </c>
    </row>
    <row r="6892" spans="1:9" x14ac:dyDescent="0.25">
      <c r="A6892">
        <v>20006891</v>
      </c>
      <c r="B6892" s="1">
        <v>42507</v>
      </c>
      <c r="C6892" t="s">
        <v>6</v>
      </c>
      <c r="D6892">
        <v>3009</v>
      </c>
      <c r="E6892">
        <v>111</v>
      </c>
      <c r="F6892" s="10">
        <v>1</v>
      </c>
      <c r="G6892">
        <f>VLOOKUP(D6892,产品表!$A$2:$F$13,5,FALSE)</f>
        <v>31</v>
      </c>
      <c r="H6892">
        <f>VLOOKUP(D6892,产品表!$A$2:$F$13,6,FALSE)</f>
        <v>38.75</v>
      </c>
      <c r="I6892">
        <f t="shared" si="107"/>
        <v>38.75</v>
      </c>
    </row>
    <row r="6893" spans="1:9" x14ac:dyDescent="0.25">
      <c r="A6893">
        <v>20006892</v>
      </c>
      <c r="B6893" s="1">
        <v>42507</v>
      </c>
      <c r="C6893" t="s">
        <v>9</v>
      </c>
      <c r="D6893">
        <v>3004</v>
      </c>
      <c r="E6893">
        <v>407</v>
      </c>
      <c r="F6893" s="10">
        <v>1</v>
      </c>
      <c r="G6893">
        <f>VLOOKUP(D6893,产品表!$A$2:$F$13,5,FALSE)</f>
        <v>35</v>
      </c>
      <c r="H6893">
        <f>VLOOKUP(D6893,产品表!$A$2:$F$13,6,FALSE)</f>
        <v>43.75</v>
      </c>
      <c r="I6893">
        <f t="shared" si="107"/>
        <v>43.75</v>
      </c>
    </row>
    <row r="6894" spans="1:9" x14ac:dyDescent="0.25">
      <c r="A6894">
        <v>20006893</v>
      </c>
      <c r="B6894" s="1">
        <v>42507</v>
      </c>
      <c r="C6894" t="s">
        <v>6</v>
      </c>
      <c r="D6894">
        <v>3008</v>
      </c>
      <c r="E6894">
        <v>142</v>
      </c>
      <c r="F6894" s="10">
        <v>1</v>
      </c>
      <c r="G6894">
        <f>VLOOKUP(D6894,产品表!$A$2:$F$13,5,FALSE)</f>
        <v>33</v>
      </c>
      <c r="H6894">
        <f>VLOOKUP(D6894,产品表!$A$2:$F$13,6,FALSE)</f>
        <v>41.25</v>
      </c>
      <c r="I6894">
        <f t="shared" si="107"/>
        <v>41.25</v>
      </c>
    </row>
    <row r="6895" spans="1:9" x14ac:dyDescent="0.25">
      <c r="A6895">
        <v>20006894</v>
      </c>
      <c r="B6895" s="1">
        <v>42507</v>
      </c>
      <c r="C6895" t="s">
        <v>19</v>
      </c>
      <c r="D6895">
        <v>3008</v>
      </c>
      <c r="E6895">
        <v>1425</v>
      </c>
      <c r="F6895" s="10">
        <v>1</v>
      </c>
      <c r="G6895">
        <f>VLOOKUP(D6895,产品表!$A$2:$F$13,5,FALSE)</f>
        <v>33</v>
      </c>
      <c r="H6895">
        <f>VLOOKUP(D6895,产品表!$A$2:$F$13,6,FALSE)</f>
        <v>41.25</v>
      </c>
      <c r="I6895">
        <f t="shared" si="107"/>
        <v>41.25</v>
      </c>
    </row>
    <row r="6896" spans="1:9" x14ac:dyDescent="0.25">
      <c r="A6896">
        <v>20006895</v>
      </c>
      <c r="B6896" s="1">
        <v>42507</v>
      </c>
      <c r="C6896" t="s">
        <v>11</v>
      </c>
      <c r="D6896">
        <v>3009</v>
      </c>
      <c r="E6896">
        <v>687</v>
      </c>
      <c r="F6896" s="10">
        <v>1</v>
      </c>
      <c r="G6896">
        <f>VLOOKUP(D6896,产品表!$A$2:$F$13,5,FALSE)</f>
        <v>31</v>
      </c>
      <c r="H6896">
        <f>VLOOKUP(D6896,产品表!$A$2:$F$13,6,FALSE)</f>
        <v>38.75</v>
      </c>
      <c r="I6896">
        <f t="shared" si="107"/>
        <v>38.75</v>
      </c>
    </row>
    <row r="6897" spans="1:9" x14ac:dyDescent="0.25">
      <c r="A6897">
        <v>20006896</v>
      </c>
      <c r="B6897" s="1">
        <v>42507</v>
      </c>
      <c r="C6897" t="s">
        <v>14</v>
      </c>
      <c r="D6897">
        <v>3007</v>
      </c>
      <c r="E6897">
        <v>945</v>
      </c>
      <c r="F6897" s="10">
        <v>1</v>
      </c>
      <c r="G6897">
        <f>VLOOKUP(D6897,产品表!$A$2:$F$13,5,FALSE)</f>
        <v>35</v>
      </c>
      <c r="H6897">
        <f>VLOOKUP(D6897,产品表!$A$2:$F$13,6,FALSE)</f>
        <v>43.75</v>
      </c>
      <c r="I6897">
        <f t="shared" si="107"/>
        <v>43.75</v>
      </c>
    </row>
    <row r="6898" spans="1:9" x14ac:dyDescent="0.25">
      <c r="A6898">
        <v>20006897</v>
      </c>
      <c r="B6898" s="1">
        <v>42508</v>
      </c>
      <c r="C6898" t="s">
        <v>10</v>
      </c>
      <c r="D6898">
        <v>3005</v>
      </c>
      <c r="E6898">
        <v>579</v>
      </c>
      <c r="F6898" s="10">
        <v>2</v>
      </c>
      <c r="G6898">
        <f>VLOOKUP(D6898,产品表!$A$2:$F$13,5,FALSE)</f>
        <v>33</v>
      </c>
      <c r="H6898">
        <f>VLOOKUP(D6898,产品表!$A$2:$F$13,6,FALSE)</f>
        <v>41.25</v>
      </c>
      <c r="I6898">
        <f t="shared" si="107"/>
        <v>82.5</v>
      </c>
    </row>
    <row r="6899" spans="1:9" x14ac:dyDescent="0.25">
      <c r="A6899">
        <v>20006898</v>
      </c>
      <c r="B6899" s="1">
        <v>42508</v>
      </c>
      <c r="C6899" t="s">
        <v>31</v>
      </c>
      <c r="D6899">
        <v>3008</v>
      </c>
      <c r="E6899">
        <v>2630</v>
      </c>
      <c r="F6899" s="10">
        <v>2</v>
      </c>
      <c r="G6899">
        <f>VLOOKUP(D6899,产品表!$A$2:$F$13,5,FALSE)</f>
        <v>33</v>
      </c>
      <c r="H6899">
        <f>VLOOKUP(D6899,产品表!$A$2:$F$13,6,FALSE)</f>
        <v>41.25</v>
      </c>
      <c r="I6899">
        <f t="shared" si="107"/>
        <v>82.5</v>
      </c>
    </row>
    <row r="6900" spans="1:9" x14ac:dyDescent="0.25">
      <c r="A6900">
        <v>20006899</v>
      </c>
      <c r="B6900" s="1">
        <v>42508</v>
      </c>
      <c r="C6900" t="s">
        <v>10</v>
      </c>
      <c r="D6900">
        <v>3008</v>
      </c>
      <c r="E6900">
        <v>576</v>
      </c>
      <c r="F6900" s="10">
        <v>1</v>
      </c>
      <c r="G6900">
        <f>VLOOKUP(D6900,产品表!$A$2:$F$13,5,FALSE)</f>
        <v>33</v>
      </c>
      <c r="H6900">
        <f>VLOOKUP(D6900,产品表!$A$2:$F$13,6,FALSE)</f>
        <v>41.25</v>
      </c>
      <c r="I6900">
        <f t="shared" si="107"/>
        <v>41.25</v>
      </c>
    </row>
    <row r="6901" spans="1:9" x14ac:dyDescent="0.25">
      <c r="A6901">
        <v>20006900</v>
      </c>
      <c r="B6901" s="1">
        <v>42508</v>
      </c>
      <c r="C6901" t="s">
        <v>23</v>
      </c>
      <c r="D6901">
        <v>3005</v>
      </c>
      <c r="E6901">
        <v>1860</v>
      </c>
      <c r="F6901" s="10">
        <v>1</v>
      </c>
      <c r="G6901">
        <f>VLOOKUP(D6901,产品表!$A$2:$F$13,5,FALSE)</f>
        <v>33</v>
      </c>
      <c r="H6901">
        <f>VLOOKUP(D6901,产品表!$A$2:$F$13,6,FALSE)</f>
        <v>41.25</v>
      </c>
      <c r="I6901">
        <f t="shared" si="107"/>
        <v>41.25</v>
      </c>
    </row>
    <row r="6902" spans="1:9" x14ac:dyDescent="0.25">
      <c r="A6902">
        <v>20006901</v>
      </c>
      <c r="B6902" s="1">
        <v>42508</v>
      </c>
      <c r="C6902" t="s">
        <v>20</v>
      </c>
      <c r="D6902">
        <v>3008</v>
      </c>
      <c r="E6902">
        <v>1563</v>
      </c>
      <c r="F6902" s="10">
        <v>1</v>
      </c>
      <c r="G6902">
        <f>VLOOKUP(D6902,产品表!$A$2:$F$13,5,FALSE)</f>
        <v>33</v>
      </c>
      <c r="H6902">
        <f>VLOOKUP(D6902,产品表!$A$2:$F$13,6,FALSE)</f>
        <v>41.25</v>
      </c>
      <c r="I6902">
        <f t="shared" si="107"/>
        <v>41.25</v>
      </c>
    </row>
    <row r="6903" spans="1:9" x14ac:dyDescent="0.25">
      <c r="A6903">
        <v>20006902</v>
      </c>
      <c r="B6903" s="1">
        <v>42508</v>
      </c>
      <c r="C6903" t="s">
        <v>28</v>
      </c>
      <c r="D6903">
        <v>3006</v>
      </c>
      <c r="E6903">
        <v>2317</v>
      </c>
      <c r="F6903" s="10">
        <v>1</v>
      </c>
      <c r="G6903">
        <f>VLOOKUP(D6903,产品表!$A$2:$F$13,5,FALSE)</f>
        <v>31</v>
      </c>
      <c r="H6903">
        <f>VLOOKUP(D6903,产品表!$A$2:$F$13,6,FALSE)</f>
        <v>38.75</v>
      </c>
      <c r="I6903">
        <f t="shared" si="107"/>
        <v>38.75</v>
      </c>
    </row>
    <row r="6904" spans="1:9" x14ac:dyDescent="0.25">
      <c r="A6904">
        <v>20006903</v>
      </c>
      <c r="B6904" s="1">
        <v>42508</v>
      </c>
      <c r="C6904" t="s">
        <v>21</v>
      </c>
      <c r="D6904">
        <v>3007</v>
      </c>
      <c r="E6904">
        <v>1621</v>
      </c>
      <c r="F6904" s="10">
        <v>2</v>
      </c>
      <c r="G6904">
        <f>VLOOKUP(D6904,产品表!$A$2:$F$13,5,FALSE)</f>
        <v>35</v>
      </c>
      <c r="H6904">
        <f>VLOOKUP(D6904,产品表!$A$2:$F$13,6,FALSE)</f>
        <v>43.75</v>
      </c>
      <c r="I6904">
        <f t="shared" si="107"/>
        <v>87.5</v>
      </c>
    </row>
    <row r="6905" spans="1:9" x14ac:dyDescent="0.25">
      <c r="A6905">
        <v>20006904</v>
      </c>
      <c r="B6905" s="1">
        <v>42508</v>
      </c>
      <c r="C6905" t="s">
        <v>25</v>
      </c>
      <c r="D6905">
        <v>3008</v>
      </c>
      <c r="E6905">
        <v>2017</v>
      </c>
      <c r="F6905" s="10">
        <v>3</v>
      </c>
      <c r="G6905">
        <f>VLOOKUP(D6905,产品表!$A$2:$F$13,5,FALSE)</f>
        <v>33</v>
      </c>
      <c r="H6905">
        <f>VLOOKUP(D6905,产品表!$A$2:$F$13,6,FALSE)</f>
        <v>41.25</v>
      </c>
      <c r="I6905">
        <f t="shared" si="107"/>
        <v>123.75</v>
      </c>
    </row>
    <row r="6906" spans="1:9" x14ac:dyDescent="0.25">
      <c r="A6906">
        <v>20006905</v>
      </c>
      <c r="B6906" s="1">
        <v>42508</v>
      </c>
      <c r="C6906" t="s">
        <v>8</v>
      </c>
      <c r="D6906">
        <v>3008</v>
      </c>
      <c r="E6906">
        <v>320</v>
      </c>
      <c r="F6906" s="10">
        <v>4</v>
      </c>
      <c r="G6906">
        <f>VLOOKUP(D6906,产品表!$A$2:$F$13,5,FALSE)</f>
        <v>33</v>
      </c>
      <c r="H6906">
        <f>VLOOKUP(D6906,产品表!$A$2:$F$13,6,FALSE)</f>
        <v>41.25</v>
      </c>
      <c r="I6906">
        <f t="shared" si="107"/>
        <v>165</v>
      </c>
    </row>
    <row r="6907" spans="1:9" x14ac:dyDescent="0.25">
      <c r="A6907">
        <v>20006906</v>
      </c>
      <c r="B6907" s="1">
        <v>42508</v>
      </c>
      <c r="C6907" t="s">
        <v>17</v>
      </c>
      <c r="D6907">
        <v>3002</v>
      </c>
      <c r="E6907">
        <v>1293</v>
      </c>
      <c r="F6907" s="10">
        <v>1</v>
      </c>
      <c r="G6907">
        <f>VLOOKUP(D6907,产品表!$A$2:$F$13,5,FALSE)</f>
        <v>29</v>
      </c>
      <c r="H6907">
        <f>VLOOKUP(D6907,产品表!$A$2:$F$13,6,FALSE)</f>
        <v>36.25</v>
      </c>
      <c r="I6907">
        <f t="shared" si="107"/>
        <v>36.25</v>
      </c>
    </row>
    <row r="6908" spans="1:9" x14ac:dyDescent="0.25">
      <c r="A6908">
        <v>20006907</v>
      </c>
      <c r="B6908" s="1">
        <v>42508</v>
      </c>
      <c r="C6908" t="s">
        <v>30</v>
      </c>
      <c r="D6908">
        <v>3008</v>
      </c>
      <c r="E6908">
        <v>2596</v>
      </c>
      <c r="F6908" s="10">
        <v>1</v>
      </c>
      <c r="G6908">
        <f>VLOOKUP(D6908,产品表!$A$2:$F$13,5,FALSE)</f>
        <v>33</v>
      </c>
      <c r="H6908">
        <f>VLOOKUP(D6908,产品表!$A$2:$F$13,6,FALSE)</f>
        <v>41.25</v>
      </c>
      <c r="I6908">
        <f t="shared" si="107"/>
        <v>41.25</v>
      </c>
    </row>
    <row r="6909" spans="1:9" x14ac:dyDescent="0.25">
      <c r="A6909">
        <v>20006908</v>
      </c>
      <c r="B6909" s="1">
        <v>42508</v>
      </c>
      <c r="C6909" t="s">
        <v>6</v>
      </c>
      <c r="D6909">
        <v>3008</v>
      </c>
      <c r="E6909">
        <v>181</v>
      </c>
      <c r="F6909" s="10">
        <v>1</v>
      </c>
      <c r="G6909">
        <f>VLOOKUP(D6909,产品表!$A$2:$F$13,5,FALSE)</f>
        <v>33</v>
      </c>
      <c r="H6909">
        <f>VLOOKUP(D6909,产品表!$A$2:$F$13,6,FALSE)</f>
        <v>41.25</v>
      </c>
      <c r="I6909">
        <f t="shared" si="107"/>
        <v>41.25</v>
      </c>
    </row>
    <row r="6910" spans="1:9" x14ac:dyDescent="0.25">
      <c r="A6910">
        <v>20006909</v>
      </c>
      <c r="B6910" s="1">
        <v>42508</v>
      </c>
      <c r="C6910" t="s">
        <v>8</v>
      </c>
      <c r="D6910">
        <v>3006</v>
      </c>
      <c r="E6910">
        <v>330</v>
      </c>
      <c r="F6910" s="10">
        <v>1</v>
      </c>
      <c r="G6910">
        <f>VLOOKUP(D6910,产品表!$A$2:$F$13,5,FALSE)</f>
        <v>31</v>
      </c>
      <c r="H6910">
        <f>VLOOKUP(D6910,产品表!$A$2:$F$13,6,FALSE)</f>
        <v>38.75</v>
      </c>
      <c r="I6910">
        <f t="shared" si="107"/>
        <v>38.75</v>
      </c>
    </row>
    <row r="6911" spans="1:9" x14ac:dyDescent="0.25">
      <c r="A6911">
        <v>20006910</v>
      </c>
      <c r="B6911" s="1">
        <v>42508</v>
      </c>
      <c r="C6911" t="s">
        <v>14</v>
      </c>
      <c r="D6911">
        <v>3003</v>
      </c>
      <c r="E6911">
        <v>930</v>
      </c>
      <c r="F6911" s="10">
        <v>1</v>
      </c>
      <c r="G6911">
        <f>VLOOKUP(D6911,产品表!$A$2:$F$13,5,FALSE)</f>
        <v>24</v>
      </c>
      <c r="H6911">
        <f>VLOOKUP(D6911,产品表!$A$2:$F$13,6,FALSE)</f>
        <v>30</v>
      </c>
      <c r="I6911">
        <f t="shared" si="107"/>
        <v>30</v>
      </c>
    </row>
    <row r="6912" spans="1:9" x14ac:dyDescent="0.25">
      <c r="A6912">
        <v>20006911</v>
      </c>
      <c r="B6912" s="1">
        <v>42508</v>
      </c>
      <c r="C6912" t="s">
        <v>28</v>
      </c>
      <c r="D6912">
        <v>3008</v>
      </c>
      <c r="E6912">
        <v>2374</v>
      </c>
      <c r="F6912" s="10">
        <v>1</v>
      </c>
      <c r="G6912">
        <f>VLOOKUP(D6912,产品表!$A$2:$F$13,5,FALSE)</f>
        <v>33</v>
      </c>
      <c r="H6912">
        <f>VLOOKUP(D6912,产品表!$A$2:$F$13,6,FALSE)</f>
        <v>41.25</v>
      </c>
      <c r="I6912">
        <f t="shared" si="107"/>
        <v>41.25</v>
      </c>
    </row>
    <row r="6913" spans="1:9" x14ac:dyDescent="0.25">
      <c r="A6913">
        <v>20006912</v>
      </c>
      <c r="B6913" s="1">
        <v>42508</v>
      </c>
      <c r="C6913" t="s">
        <v>11</v>
      </c>
      <c r="D6913">
        <v>3009</v>
      </c>
      <c r="E6913">
        <v>639</v>
      </c>
      <c r="F6913" s="10">
        <v>1</v>
      </c>
      <c r="G6913">
        <f>VLOOKUP(D6913,产品表!$A$2:$F$13,5,FALSE)</f>
        <v>31</v>
      </c>
      <c r="H6913">
        <f>VLOOKUP(D6913,产品表!$A$2:$F$13,6,FALSE)</f>
        <v>38.75</v>
      </c>
      <c r="I6913">
        <f t="shared" si="107"/>
        <v>38.75</v>
      </c>
    </row>
    <row r="6914" spans="1:9" x14ac:dyDescent="0.25">
      <c r="A6914">
        <v>20006913</v>
      </c>
      <c r="B6914" s="1">
        <v>42508</v>
      </c>
      <c r="C6914" t="s">
        <v>11</v>
      </c>
      <c r="D6914">
        <v>3008</v>
      </c>
      <c r="E6914">
        <v>691</v>
      </c>
      <c r="F6914" s="10">
        <v>4</v>
      </c>
      <c r="G6914">
        <f>VLOOKUP(D6914,产品表!$A$2:$F$13,5,FALSE)</f>
        <v>33</v>
      </c>
      <c r="H6914">
        <f>VLOOKUP(D6914,产品表!$A$2:$F$13,6,FALSE)</f>
        <v>41.25</v>
      </c>
      <c r="I6914">
        <f t="shared" si="107"/>
        <v>165</v>
      </c>
    </row>
    <row r="6915" spans="1:9" x14ac:dyDescent="0.25">
      <c r="A6915">
        <v>20006914</v>
      </c>
      <c r="B6915" s="1">
        <v>42508</v>
      </c>
      <c r="C6915" t="s">
        <v>33</v>
      </c>
      <c r="D6915">
        <v>3007</v>
      </c>
      <c r="E6915">
        <v>2886</v>
      </c>
      <c r="F6915" s="10">
        <v>4</v>
      </c>
      <c r="G6915">
        <f>VLOOKUP(D6915,产品表!$A$2:$F$13,5,FALSE)</f>
        <v>35</v>
      </c>
      <c r="H6915">
        <f>VLOOKUP(D6915,产品表!$A$2:$F$13,6,FALSE)</f>
        <v>43.75</v>
      </c>
      <c r="I6915">
        <f t="shared" ref="I6915:I6978" si="108">H6915*F6915</f>
        <v>175</v>
      </c>
    </row>
    <row r="6916" spans="1:9" x14ac:dyDescent="0.25">
      <c r="A6916">
        <v>20006915</v>
      </c>
      <c r="B6916" s="1">
        <v>42508</v>
      </c>
      <c r="C6916" t="s">
        <v>10</v>
      </c>
      <c r="D6916">
        <v>3009</v>
      </c>
      <c r="E6916">
        <v>539</v>
      </c>
      <c r="F6916" s="10">
        <v>3</v>
      </c>
      <c r="G6916">
        <f>VLOOKUP(D6916,产品表!$A$2:$F$13,5,FALSE)</f>
        <v>31</v>
      </c>
      <c r="H6916">
        <f>VLOOKUP(D6916,产品表!$A$2:$F$13,6,FALSE)</f>
        <v>38.75</v>
      </c>
      <c r="I6916">
        <f t="shared" si="108"/>
        <v>116.25</v>
      </c>
    </row>
    <row r="6917" spans="1:9" x14ac:dyDescent="0.25">
      <c r="A6917">
        <v>20006916</v>
      </c>
      <c r="B6917" s="1">
        <v>42508</v>
      </c>
      <c r="C6917" t="s">
        <v>26</v>
      </c>
      <c r="D6917">
        <v>3002</v>
      </c>
      <c r="E6917">
        <v>2168</v>
      </c>
      <c r="F6917" s="10">
        <v>3</v>
      </c>
      <c r="G6917">
        <f>VLOOKUP(D6917,产品表!$A$2:$F$13,5,FALSE)</f>
        <v>29</v>
      </c>
      <c r="H6917">
        <f>VLOOKUP(D6917,产品表!$A$2:$F$13,6,FALSE)</f>
        <v>36.25</v>
      </c>
      <c r="I6917">
        <f t="shared" si="108"/>
        <v>108.75</v>
      </c>
    </row>
    <row r="6918" spans="1:9" x14ac:dyDescent="0.25">
      <c r="A6918">
        <v>20006917</v>
      </c>
      <c r="B6918" s="1">
        <v>42508</v>
      </c>
      <c r="C6918" t="s">
        <v>9</v>
      </c>
      <c r="D6918">
        <v>3002</v>
      </c>
      <c r="E6918">
        <v>451</v>
      </c>
      <c r="F6918" s="10">
        <v>1</v>
      </c>
      <c r="G6918">
        <f>VLOOKUP(D6918,产品表!$A$2:$F$13,5,FALSE)</f>
        <v>29</v>
      </c>
      <c r="H6918">
        <f>VLOOKUP(D6918,产品表!$A$2:$F$13,6,FALSE)</f>
        <v>36.25</v>
      </c>
      <c r="I6918">
        <f t="shared" si="108"/>
        <v>36.25</v>
      </c>
    </row>
    <row r="6919" spans="1:9" x14ac:dyDescent="0.25">
      <c r="A6919">
        <v>20006918</v>
      </c>
      <c r="B6919" s="1">
        <v>42508</v>
      </c>
      <c r="C6919" t="s">
        <v>20</v>
      </c>
      <c r="D6919">
        <v>3001</v>
      </c>
      <c r="E6919">
        <v>1567</v>
      </c>
      <c r="F6919" s="10">
        <v>2</v>
      </c>
      <c r="G6919">
        <f>VLOOKUP(D6919,产品表!$A$2:$F$13,5,FALSE)</f>
        <v>32</v>
      </c>
      <c r="H6919">
        <f>VLOOKUP(D6919,产品表!$A$2:$F$13,6,FALSE)</f>
        <v>40</v>
      </c>
      <c r="I6919">
        <f t="shared" si="108"/>
        <v>80</v>
      </c>
    </row>
    <row r="6920" spans="1:9" x14ac:dyDescent="0.25">
      <c r="A6920">
        <v>20006919</v>
      </c>
      <c r="B6920" s="1">
        <v>42508</v>
      </c>
      <c r="C6920" t="s">
        <v>10</v>
      </c>
      <c r="D6920">
        <v>3008</v>
      </c>
      <c r="E6920">
        <v>596</v>
      </c>
      <c r="F6920" s="10">
        <v>1</v>
      </c>
      <c r="G6920">
        <f>VLOOKUP(D6920,产品表!$A$2:$F$13,5,FALSE)</f>
        <v>33</v>
      </c>
      <c r="H6920">
        <f>VLOOKUP(D6920,产品表!$A$2:$F$13,6,FALSE)</f>
        <v>41.25</v>
      </c>
      <c r="I6920">
        <f t="shared" si="108"/>
        <v>41.25</v>
      </c>
    </row>
    <row r="6921" spans="1:9" x14ac:dyDescent="0.25">
      <c r="A6921">
        <v>20006920</v>
      </c>
      <c r="B6921" s="1">
        <v>42508</v>
      </c>
      <c r="C6921" t="s">
        <v>15</v>
      </c>
      <c r="D6921">
        <v>3012</v>
      </c>
      <c r="E6921">
        <v>1068</v>
      </c>
      <c r="F6921" s="10">
        <v>2</v>
      </c>
      <c r="G6921">
        <f>VLOOKUP(D6921,产品表!$A$2:$F$13,5,FALSE)</f>
        <v>32</v>
      </c>
      <c r="H6921">
        <f>VLOOKUP(D6921,产品表!$A$2:$F$13,6,FALSE)</f>
        <v>40</v>
      </c>
      <c r="I6921">
        <f t="shared" si="108"/>
        <v>80</v>
      </c>
    </row>
    <row r="6922" spans="1:9" x14ac:dyDescent="0.25">
      <c r="A6922">
        <v>20006921</v>
      </c>
      <c r="B6922" s="1">
        <v>42508</v>
      </c>
      <c r="C6922" t="s">
        <v>10</v>
      </c>
      <c r="D6922">
        <v>3007</v>
      </c>
      <c r="E6922">
        <v>534</v>
      </c>
      <c r="F6922" s="10">
        <v>3</v>
      </c>
      <c r="G6922">
        <f>VLOOKUP(D6922,产品表!$A$2:$F$13,5,FALSE)</f>
        <v>35</v>
      </c>
      <c r="H6922">
        <f>VLOOKUP(D6922,产品表!$A$2:$F$13,6,FALSE)</f>
        <v>43.75</v>
      </c>
      <c r="I6922">
        <f t="shared" si="108"/>
        <v>131.25</v>
      </c>
    </row>
    <row r="6923" spans="1:9" x14ac:dyDescent="0.25">
      <c r="A6923">
        <v>20006922</v>
      </c>
      <c r="B6923" s="1">
        <v>42508</v>
      </c>
      <c r="C6923" t="s">
        <v>14</v>
      </c>
      <c r="D6923">
        <v>3008</v>
      </c>
      <c r="E6923">
        <v>1000</v>
      </c>
      <c r="F6923" s="10">
        <v>1</v>
      </c>
      <c r="G6923">
        <f>VLOOKUP(D6923,产品表!$A$2:$F$13,5,FALSE)</f>
        <v>33</v>
      </c>
      <c r="H6923">
        <f>VLOOKUP(D6923,产品表!$A$2:$F$13,6,FALSE)</f>
        <v>41.25</v>
      </c>
      <c r="I6923">
        <f t="shared" si="108"/>
        <v>41.25</v>
      </c>
    </row>
    <row r="6924" spans="1:9" x14ac:dyDescent="0.25">
      <c r="A6924">
        <v>20006923</v>
      </c>
      <c r="B6924" s="1">
        <v>42508</v>
      </c>
      <c r="C6924" t="s">
        <v>9</v>
      </c>
      <c r="D6924">
        <v>3008</v>
      </c>
      <c r="E6924">
        <v>439</v>
      </c>
      <c r="F6924" s="10">
        <v>1</v>
      </c>
      <c r="G6924">
        <f>VLOOKUP(D6924,产品表!$A$2:$F$13,5,FALSE)</f>
        <v>33</v>
      </c>
      <c r="H6924">
        <f>VLOOKUP(D6924,产品表!$A$2:$F$13,6,FALSE)</f>
        <v>41.25</v>
      </c>
      <c r="I6924">
        <f t="shared" si="108"/>
        <v>41.25</v>
      </c>
    </row>
    <row r="6925" spans="1:9" x14ac:dyDescent="0.25">
      <c r="A6925">
        <v>20006924</v>
      </c>
      <c r="B6925" s="1">
        <v>42508</v>
      </c>
      <c r="C6925" t="s">
        <v>11</v>
      </c>
      <c r="D6925">
        <v>3005</v>
      </c>
      <c r="E6925">
        <v>690</v>
      </c>
      <c r="F6925" s="10">
        <v>1</v>
      </c>
      <c r="G6925">
        <f>VLOOKUP(D6925,产品表!$A$2:$F$13,5,FALSE)</f>
        <v>33</v>
      </c>
      <c r="H6925">
        <f>VLOOKUP(D6925,产品表!$A$2:$F$13,6,FALSE)</f>
        <v>41.25</v>
      </c>
      <c r="I6925">
        <f t="shared" si="108"/>
        <v>41.25</v>
      </c>
    </row>
    <row r="6926" spans="1:9" x14ac:dyDescent="0.25">
      <c r="A6926">
        <v>20006925</v>
      </c>
      <c r="B6926" s="1">
        <v>42508</v>
      </c>
      <c r="C6926" t="s">
        <v>33</v>
      </c>
      <c r="D6926">
        <v>3008</v>
      </c>
      <c r="E6926">
        <v>2829</v>
      </c>
      <c r="F6926" s="10">
        <v>3</v>
      </c>
      <c r="G6926">
        <f>VLOOKUP(D6926,产品表!$A$2:$F$13,5,FALSE)</f>
        <v>33</v>
      </c>
      <c r="H6926">
        <f>VLOOKUP(D6926,产品表!$A$2:$F$13,6,FALSE)</f>
        <v>41.25</v>
      </c>
      <c r="I6926">
        <f t="shared" si="108"/>
        <v>123.75</v>
      </c>
    </row>
    <row r="6927" spans="1:9" x14ac:dyDescent="0.25">
      <c r="A6927">
        <v>20006926</v>
      </c>
      <c r="B6927" s="1">
        <v>42508</v>
      </c>
      <c r="C6927" t="s">
        <v>19</v>
      </c>
      <c r="D6927">
        <v>3009</v>
      </c>
      <c r="E6927">
        <v>1498</v>
      </c>
      <c r="F6927" s="10">
        <v>2</v>
      </c>
      <c r="G6927">
        <f>VLOOKUP(D6927,产品表!$A$2:$F$13,5,FALSE)</f>
        <v>31</v>
      </c>
      <c r="H6927">
        <f>VLOOKUP(D6927,产品表!$A$2:$F$13,6,FALSE)</f>
        <v>38.75</v>
      </c>
      <c r="I6927">
        <f t="shared" si="108"/>
        <v>77.5</v>
      </c>
    </row>
    <row r="6928" spans="1:9" x14ac:dyDescent="0.25">
      <c r="A6928">
        <v>20006927</v>
      </c>
      <c r="B6928" s="1">
        <v>42508</v>
      </c>
      <c r="C6928" t="s">
        <v>33</v>
      </c>
      <c r="D6928">
        <v>3006</v>
      </c>
      <c r="E6928">
        <v>2813</v>
      </c>
      <c r="F6928" s="10">
        <v>3</v>
      </c>
      <c r="G6928">
        <f>VLOOKUP(D6928,产品表!$A$2:$F$13,5,FALSE)</f>
        <v>31</v>
      </c>
      <c r="H6928">
        <f>VLOOKUP(D6928,产品表!$A$2:$F$13,6,FALSE)</f>
        <v>38.75</v>
      </c>
      <c r="I6928">
        <f t="shared" si="108"/>
        <v>116.25</v>
      </c>
    </row>
    <row r="6929" spans="1:9" x14ac:dyDescent="0.25">
      <c r="A6929">
        <v>20006928</v>
      </c>
      <c r="B6929" s="1">
        <v>42508</v>
      </c>
      <c r="C6929" t="s">
        <v>31</v>
      </c>
      <c r="D6929">
        <v>3012</v>
      </c>
      <c r="E6929">
        <v>2677</v>
      </c>
      <c r="F6929" s="10">
        <v>1</v>
      </c>
      <c r="G6929">
        <f>VLOOKUP(D6929,产品表!$A$2:$F$13,5,FALSE)</f>
        <v>32</v>
      </c>
      <c r="H6929">
        <f>VLOOKUP(D6929,产品表!$A$2:$F$13,6,FALSE)</f>
        <v>40</v>
      </c>
      <c r="I6929">
        <f t="shared" si="108"/>
        <v>40</v>
      </c>
    </row>
    <row r="6930" spans="1:9" x14ac:dyDescent="0.25">
      <c r="A6930">
        <v>20006929</v>
      </c>
      <c r="B6930" s="1">
        <v>42508</v>
      </c>
      <c r="C6930" t="s">
        <v>28</v>
      </c>
      <c r="D6930">
        <v>3011</v>
      </c>
      <c r="E6930">
        <v>2378</v>
      </c>
      <c r="F6930" s="10">
        <v>1</v>
      </c>
      <c r="G6930">
        <f>VLOOKUP(D6930,产品表!$A$2:$F$13,5,FALSE)</f>
        <v>34</v>
      </c>
      <c r="H6930">
        <f>VLOOKUP(D6930,产品表!$A$2:$F$13,6,FALSE)</f>
        <v>42.5</v>
      </c>
      <c r="I6930">
        <f t="shared" si="108"/>
        <v>42.5</v>
      </c>
    </row>
    <row r="6931" spans="1:9" x14ac:dyDescent="0.25">
      <c r="A6931">
        <v>20006930</v>
      </c>
      <c r="B6931" s="1">
        <v>42508</v>
      </c>
      <c r="C6931" t="s">
        <v>19</v>
      </c>
      <c r="D6931">
        <v>3011</v>
      </c>
      <c r="E6931">
        <v>1499</v>
      </c>
      <c r="F6931" s="10">
        <v>3</v>
      </c>
      <c r="G6931">
        <f>VLOOKUP(D6931,产品表!$A$2:$F$13,5,FALSE)</f>
        <v>34</v>
      </c>
      <c r="H6931">
        <f>VLOOKUP(D6931,产品表!$A$2:$F$13,6,FALSE)</f>
        <v>42.5</v>
      </c>
      <c r="I6931">
        <f t="shared" si="108"/>
        <v>127.5</v>
      </c>
    </row>
    <row r="6932" spans="1:9" x14ac:dyDescent="0.25">
      <c r="A6932">
        <v>20006931</v>
      </c>
      <c r="B6932" s="1">
        <v>42508</v>
      </c>
      <c r="C6932" t="s">
        <v>7</v>
      </c>
      <c r="D6932">
        <v>3008</v>
      </c>
      <c r="E6932">
        <v>269</v>
      </c>
      <c r="F6932" s="10">
        <v>1</v>
      </c>
      <c r="G6932">
        <f>VLOOKUP(D6932,产品表!$A$2:$F$13,5,FALSE)</f>
        <v>33</v>
      </c>
      <c r="H6932">
        <f>VLOOKUP(D6932,产品表!$A$2:$F$13,6,FALSE)</f>
        <v>41.25</v>
      </c>
      <c r="I6932">
        <f t="shared" si="108"/>
        <v>41.25</v>
      </c>
    </row>
    <row r="6933" spans="1:9" x14ac:dyDescent="0.25">
      <c r="A6933">
        <v>20006932</v>
      </c>
      <c r="B6933" s="1">
        <v>42508</v>
      </c>
      <c r="C6933" t="s">
        <v>26</v>
      </c>
      <c r="D6933">
        <v>3005</v>
      </c>
      <c r="E6933">
        <v>2145</v>
      </c>
      <c r="F6933" s="10">
        <v>1</v>
      </c>
      <c r="G6933">
        <f>VLOOKUP(D6933,产品表!$A$2:$F$13,5,FALSE)</f>
        <v>33</v>
      </c>
      <c r="H6933">
        <f>VLOOKUP(D6933,产品表!$A$2:$F$13,6,FALSE)</f>
        <v>41.25</v>
      </c>
      <c r="I6933">
        <f t="shared" si="108"/>
        <v>41.25</v>
      </c>
    </row>
    <row r="6934" spans="1:9" x14ac:dyDescent="0.25">
      <c r="A6934">
        <v>20006933</v>
      </c>
      <c r="B6934" s="1">
        <v>42508</v>
      </c>
      <c r="C6934" t="s">
        <v>15</v>
      </c>
      <c r="D6934">
        <v>3008</v>
      </c>
      <c r="E6934">
        <v>1013</v>
      </c>
      <c r="F6934" s="10">
        <v>2</v>
      </c>
      <c r="G6934">
        <f>VLOOKUP(D6934,产品表!$A$2:$F$13,5,FALSE)</f>
        <v>33</v>
      </c>
      <c r="H6934">
        <f>VLOOKUP(D6934,产品表!$A$2:$F$13,6,FALSE)</f>
        <v>41.25</v>
      </c>
      <c r="I6934">
        <f t="shared" si="108"/>
        <v>82.5</v>
      </c>
    </row>
    <row r="6935" spans="1:9" x14ac:dyDescent="0.25">
      <c r="A6935">
        <v>20006934</v>
      </c>
      <c r="B6935" s="1">
        <v>42508</v>
      </c>
      <c r="C6935" t="s">
        <v>15</v>
      </c>
      <c r="D6935">
        <v>3004</v>
      </c>
      <c r="E6935">
        <v>1088</v>
      </c>
      <c r="F6935" s="10">
        <v>1</v>
      </c>
      <c r="G6935">
        <f>VLOOKUP(D6935,产品表!$A$2:$F$13,5,FALSE)</f>
        <v>35</v>
      </c>
      <c r="H6935">
        <f>VLOOKUP(D6935,产品表!$A$2:$F$13,6,FALSE)</f>
        <v>43.75</v>
      </c>
      <c r="I6935">
        <f t="shared" si="108"/>
        <v>43.75</v>
      </c>
    </row>
    <row r="6936" spans="1:9" x14ac:dyDescent="0.25">
      <c r="A6936">
        <v>20006935</v>
      </c>
      <c r="B6936" s="1">
        <v>42508</v>
      </c>
      <c r="C6936" t="s">
        <v>33</v>
      </c>
      <c r="D6936">
        <v>3006</v>
      </c>
      <c r="E6936">
        <v>2806</v>
      </c>
      <c r="F6936" s="10">
        <v>3</v>
      </c>
      <c r="G6936">
        <f>VLOOKUP(D6936,产品表!$A$2:$F$13,5,FALSE)</f>
        <v>31</v>
      </c>
      <c r="H6936">
        <f>VLOOKUP(D6936,产品表!$A$2:$F$13,6,FALSE)</f>
        <v>38.75</v>
      </c>
      <c r="I6936">
        <f t="shared" si="108"/>
        <v>116.25</v>
      </c>
    </row>
    <row r="6937" spans="1:9" x14ac:dyDescent="0.25">
      <c r="A6937">
        <v>20006936</v>
      </c>
      <c r="B6937" s="1">
        <v>42508</v>
      </c>
      <c r="C6937" t="s">
        <v>33</v>
      </c>
      <c r="D6937">
        <v>3005</v>
      </c>
      <c r="E6937">
        <v>2893</v>
      </c>
      <c r="F6937" s="10">
        <v>3</v>
      </c>
      <c r="G6937">
        <f>VLOOKUP(D6937,产品表!$A$2:$F$13,5,FALSE)</f>
        <v>33</v>
      </c>
      <c r="H6937">
        <f>VLOOKUP(D6937,产品表!$A$2:$F$13,6,FALSE)</f>
        <v>41.25</v>
      </c>
      <c r="I6937">
        <f t="shared" si="108"/>
        <v>123.75</v>
      </c>
    </row>
    <row r="6938" spans="1:9" x14ac:dyDescent="0.25">
      <c r="A6938">
        <v>20006937</v>
      </c>
      <c r="B6938" s="1">
        <v>42508</v>
      </c>
      <c r="C6938" t="s">
        <v>15</v>
      </c>
      <c r="D6938">
        <v>3005</v>
      </c>
      <c r="E6938">
        <v>1071</v>
      </c>
      <c r="F6938" s="10">
        <v>1</v>
      </c>
      <c r="G6938">
        <f>VLOOKUP(D6938,产品表!$A$2:$F$13,5,FALSE)</f>
        <v>33</v>
      </c>
      <c r="H6938">
        <f>VLOOKUP(D6938,产品表!$A$2:$F$13,6,FALSE)</f>
        <v>41.25</v>
      </c>
      <c r="I6938">
        <f t="shared" si="108"/>
        <v>41.25</v>
      </c>
    </row>
    <row r="6939" spans="1:9" x14ac:dyDescent="0.25">
      <c r="A6939">
        <v>20006938</v>
      </c>
      <c r="B6939" s="1">
        <v>42508</v>
      </c>
      <c r="C6939" t="s">
        <v>19</v>
      </c>
      <c r="D6939">
        <v>3008</v>
      </c>
      <c r="E6939">
        <v>1412</v>
      </c>
      <c r="F6939" s="10">
        <v>2</v>
      </c>
      <c r="G6939">
        <f>VLOOKUP(D6939,产品表!$A$2:$F$13,5,FALSE)</f>
        <v>33</v>
      </c>
      <c r="H6939">
        <f>VLOOKUP(D6939,产品表!$A$2:$F$13,6,FALSE)</f>
        <v>41.25</v>
      </c>
      <c r="I6939">
        <f t="shared" si="108"/>
        <v>82.5</v>
      </c>
    </row>
    <row r="6940" spans="1:9" x14ac:dyDescent="0.25">
      <c r="A6940">
        <v>20006939</v>
      </c>
      <c r="B6940" s="1">
        <v>42508</v>
      </c>
      <c r="C6940" t="s">
        <v>23</v>
      </c>
      <c r="D6940">
        <v>3009</v>
      </c>
      <c r="E6940">
        <v>1894</v>
      </c>
      <c r="F6940" s="10">
        <v>4</v>
      </c>
      <c r="G6940">
        <f>VLOOKUP(D6940,产品表!$A$2:$F$13,5,FALSE)</f>
        <v>31</v>
      </c>
      <c r="H6940">
        <f>VLOOKUP(D6940,产品表!$A$2:$F$13,6,FALSE)</f>
        <v>38.75</v>
      </c>
      <c r="I6940">
        <f t="shared" si="108"/>
        <v>155</v>
      </c>
    </row>
    <row r="6941" spans="1:9" x14ac:dyDescent="0.25">
      <c r="A6941">
        <v>20006940</v>
      </c>
      <c r="B6941" s="1">
        <v>42508</v>
      </c>
      <c r="C6941" t="s">
        <v>25</v>
      </c>
      <c r="D6941">
        <v>3005</v>
      </c>
      <c r="E6941">
        <v>2044</v>
      </c>
      <c r="F6941" s="10">
        <v>2</v>
      </c>
      <c r="G6941">
        <f>VLOOKUP(D6941,产品表!$A$2:$F$13,5,FALSE)</f>
        <v>33</v>
      </c>
      <c r="H6941">
        <f>VLOOKUP(D6941,产品表!$A$2:$F$13,6,FALSE)</f>
        <v>41.25</v>
      </c>
      <c r="I6941">
        <f t="shared" si="108"/>
        <v>82.5</v>
      </c>
    </row>
    <row r="6942" spans="1:9" x14ac:dyDescent="0.25">
      <c r="A6942">
        <v>20006941</v>
      </c>
      <c r="B6942" s="1">
        <v>42508</v>
      </c>
      <c r="C6942" t="s">
        <v>9</v>
      </c>
      <c r="D6942">
        <v>3005</v>
      </c>
      <c r="E6942">
        <v>462</v>
      </c>
      <c r="F6942" s="10">
        <v>4</v>
      </c>
      <c r="G6942">
        <f>VLOOKUP(D6942,产品表!$A$2:$F$13,5,FALSE)</f>
        <v>33</v>
      </c>
      <c r="H6942">
        <f>VLOOKUP(D6942,产品表!$A$2:$F$13,6,FALSE)</f>
        <v>41.25</v>
      </c>
      <c r="I6942">
        <f t="shared" si="108"/>
        <v>165</v>
      </c>
    </row>
    <row r="6943" spans="1:9" x14ac:dyDescent="0.25">
      <c r="A6943">
        <v>20006942</v>
      </c>
      <c r="B6943" s="1">
        <v>42508</v>
      </c>
      <c r="C6943" t="s">
        <v>25</v>
      </c>
      <c r="D6943">
        <v>3005</v>
      </c>
      <c r="E6943">
        <v>2008</v>
      </c>
      <c r="F6943" s="10">
        <v>3</v>
      </c>
      <c r="G6943">
        <f>VLOOKUP(D6943,产品表!$A$2:$F$13,5,FALSE)</f>
        <v>33</v>
      </c>
      <c r="H6943">
        <f>VLOOKUP(D6943,产品表!$A$2:$F$13,6,FALSE)</f>
        <v>41.25</v>
      </c>
      <c r="I6943">
        <f t="shared" si="108"/>
        <v>123.75</v>
      </c>
    </row>
    <row r="6944" spans="1:9" x14ac:dyDescent="0.25">
      <c r="A6944">
        <v>20006943</v>
      </c>
      <c r="B6944" s="1">
        <v>42508</v>
      </c>
      <c r="C6944" t="s">
        <v>30</v>
      </c>
      <c r="D6944">
        <v>3012</v>
      </c>
      <c r="E6944">
        <v>2599</v>
      </c>
      <c r="F6944" s="10">
        <v>1</v>
      </c>
      <c r="G6944">
        <f>VLOOKUP(D6944,产品表!$A$2:$F$13,5,FALSE)</f>
        <v>32</v>
      </c>
      <c r="H6944">
        <f>VLOOKUP(D6944,产品表!$A$2:$F$13,6,FALSE)</f>
        <v>40</v>
      </c>
      <c r="I6944">
        <f t="shared" si="108"/>
        <v>40</v>
      </c>
    </row>
    <row r="6945" spans="1:9" x14ac:dyDescent="0.25">
      <c r="A6945">
        <v>20006944</v>
      </c>
      <c r="B6945" s="1">
        <v>42508</v>
      </c>
      <c r="C6945" t="s">
        <v>17</v>
      </c>
      <c r="D6945">
        <v>3006</v>
      </c>
      <c r="E6945">
        <v>1274</v>
      </c>
      <c r="F6945" s="10">
        <v>1</v>
      </c>
      <c r="G6945">
        <f>VLOOKUP(D6945,产品表!$A$2:$F$13,5,FALSE)</f>
        <v>31</v>
      </c>
      <c r="H6945">
        <f>VLOOKUP(D6945,产品表!$A$2:$F$13,6,FALSE)</f>
        <v>38.75</v>
      </c>
      <c r="I6945">
        <f t="shared" si="108"/>
        <v>38.75</v>
      </c>
    </row>
    <row r="6946" spans="1:9" x14ac:dyDescent="0.25">
      <c r="A6946">
        <v>20006945</v>
      </c>
      <c r="B6946" s="1">
        <v>42508</v>
      </c>
      <c r="C6946" t="s">
        <v>17</v>
      </c>
      <c r="D6946">
        <v>3012</v>
      </c>
      <c r="E6946">
        <v>1235</v>
      </c>
      <c r="F6946" s="10">
        <v>1</v>
      </c>
      <c r="G6946">
        <f>VLOOKUP(D6946,产品表!$A$2:$F$13,5,FALSE)</f>
        <v>32</v>
      </c>
      <c r="H6946">
        <f>VLOOKUP(D6946,产品表!$A$2:$F$13,6,FALSE)</f>
        <v>40</v>
      </c>
      <c r="I6946">
        <f t="shared" si="108"/>
        <v>40</v>
      </c>
    </row>
    <row r="6947" spans="1:9" x14ac:dyDescent="0.25">
      <c r="A6947">
        <v>20006946</v>
      </c>
      <c r="B6947" s="1">
        <v>42508</v>
      </c>
      <c r="C6947" t="s">
        <v>20</v>
      </c>
      <c r="D6947">
        <v>3009</v>
      </c>
      <c r="E6947">
        <v>1570</v>
      </c>
      <c r="F6947" s="10">
        <v>4</v>
      </c>
      <c r="G6947">
        <f>VLOOKUP(D6947,产品表!$A$2:$F$13,5,FALSE)</f>
        <v>31</v>
      </c>
      <c r="H6947">
        <f>VLOOKUP(D6947,产品表!$A$2:$F$13,6,FALSE)</f>
        <v>38.75</v>
      </c>
      <c r="I6947">
        <f t="shared" si="108"/>
        <v>155</v>
      </c>
    </row>
    <row r="6948" spans="1:9" x14ac:dyDescent="0.25">
      <c r="A6948">
        <v>20006947</v>
      </c>
      <c r="B6948" s="1">
        <v>42508</v>
      </c>
      <c r="C6948" t="s">
        <v>9</v>
      </c>
      <c r="D6948">
        <v>3006</v>
      </c>
      <c r="E6948">
        <v>433</v>
      </c>
      <c r="F6948" s="10">
        <v>1</v>
      </c>
      <c r="G6948">
        <f>VLOOKUP(D6948,产品表!$A$2:$F$13,5,FALSE)</f>
        <v>31</v>
      </c>
      <c r="H6948">
        <f>VLOOKUP(D6948,产品表!$A$2:$F$13,6,FALSE)</f>
        <v>38.75</v>
      </c>
      <c r="I6948">
        <f t="shared" si="108"/>
        <v>38.75</v>
      </c>
    </row>
    <row r="6949" spans="1:9" x14ac:dyDescent="0.25">
      <c r="A6949">
        <v>20006948</v>
      </c>
      <c r="B6949" s="1">
        <v>42508</v>
      </c>
      <c r="C6949" t="s">
        <v>22</v>
      </c>
      <c r="D6949">
        <v>3008</v>
      </c>
      <c r="E6949">
        <v>1763</v>
      </c>
      <c r="F6949" s="10">
        <v>1</v>
      </c>
      <c r="G6949">
        <f>VLOOKUP(D6949,产品表!$A$2:$F$13,5,FALSE)</f>
        <v>33</v>
      </c>
      <c r="H6949">
        <f>VLOOKUP(D6949,产品表!$A$2:$F$13,6,FALSE)</f>
        <v>41.25</v>
      </c>
      <c r="I6949">
        <f t="shared" si="108"/>
        <v>41.25</v>
      </c>
    </row>
    <row r="6950" spans="1:9" x14ac:dyDescent="0.25">
      <c r="A6950">
        <v>20006949</v>
      </c>
      <c r="B6950" s="1">
        <v>42508</v>
      </c>
      <c r="C6950" t="s">
        <v>27</v>
      </c>
      <c r="D6950">
        <v>3005</v>
      </c>
      <c r="E6950">
        <v>2243</v>
      </c>
      <c r="F6950" s="10">
        <v>1</v>
      </c>
      <c r="G6950">
        <f>VLOOKUP(D6950,产品表!$A$2:$F$13,5,FALSE)</f>
        <v>33</v>
      </c>
      <c r="H6950">
        <f>VLOOKUP(D6950,产品表!$A$2:$F$13,6,FALSE)</f>
        <v>41.25</v>
      </c>
      <c r="I6950">
        <f t="shared" si="108"/>
        <v>41.25</v>
      </c>
    </row>
    <row r="6951" spans="1:9" x14ac:dyDescent="0.25">
      <c r="A6951">
        <v>20006950</v>
      </c>
      <c r="B6951" s="1">
        <v>42508</v>
      </c>
      <c r="C6951" t="s">
        <v>30</v>
      </c>
      <c r="D6951">
        <v>3011</v>
      </c>
      <c r="E6951">
        <v>2547</v>
      </c>
      <c r="F6951" s="10">
        <v>1</v>
      </c>
      <c r="G6951">
        <f>VLOOKUP(D6951,产品表!$A$2:$F$13,5,FALSE)</f>
        <v>34</v>
      </c>
      <c r="H6951">
        <f>VLOOKUP(D6951,产品表!$A$2:$F$13,6,FALSE)</f>
        <v>42.5</v>
      </c>
      <c r="I6951">
        <f t="shared" si="108"/>
        <v>42.5</v>
      </c>
    </row>
    <row r="6952" spans="1:9" x14ac:dyDescent="0.25">
      <c r="A6952">
        <v>20006951</v>
      </c>
      <c r="B6952" s="1">
        <v>42508</v>
      </c>
      <c r="C6952" t="s">
        <v>14</v>
      </c>
      <c r="D6952">
        <v>3005</v>
      </c>
      <c r="E6952">
        <v>951</v>
      </c>
      <c r="F6952" s="10">
        <v>1</v>
      </c>
      <c r="G6952">
        <f>VLOOKUP(D6952,产品表!$A$2:$F$13,5,FALSE)</f>
        <v>33</v>
      </c>
      <c r="H6952">
        <f>VLOOKUP(D6952,产品表!$A$2:$F$13,6,FALSE)</f>
        <v>41.25</v>
      </c>
      <c r="I6952">
        <f t="shared" si="108"/>
        <v>41.25</v>
      </c>
    </row>
    <row r="6953" spans="1:9" x14ac:dyDescent="0.25">
      <c r="A6953">
        <v>20006952</v>
      </c>
      <c r="B6953" s="1">
        <v>42508</v>
      </c>
      <c r="C6953" t="s">
        <v>11</v>
      </c>
      <c r="D6953">
        <v>3008</v>
      </c>
      <c r="E6953">
        <v>690</v>
      </c>
      <c r="F6953" s="10">
        <v>1</v>
      </c>
      <c r="G6953">
        <f>VLOOKUP(D6953,产品表!$A$2:$F$13,5,FALSE)</f>
        <v>33</v>
      </c>
      <c r="H6953">
        <f>VLOOKUP(D6953,产品表!$A$2:$F$13,6,FALSE)</f>
        <v>41.25</v>
      </c>
      <c r="I6953">
        <f t="shared" si="108"/>
        <v>41.25</v>
      </c>
    </row>
    <row r="6954" spans="1:9" x14ac:dyDescent="0.25">
      <c r="A6954">
        <v>20006953</v>
      </c>
      <c r="B6954" s="1">
        <v>42508</v>
      </c>
      <c r="C6954" t="s">
        <v>7</v>
      </c>
      <c r="D6954">
        <v>3005</v>
      </c>
      <c r="E6954">
        <v>246</v>
      </c>
      <c r="F6954" s="10">
        <v>1</v>
      </c>
      <c r="G6954">
        <f>VLOOKUP(D6954,产品表!$A$2:$F$13,5,FALSE)</f>
        <v>33</v>
      </c>
      <c r="H6954">
        <f>VLOOKUP(D6954,产品表!$A$2:$F$13,6,FALSE)</f>
        <v>41.25</v>
      </c>
      <c r="I6954">
        <f t="shared" si="108"/>
        <v>41.25</v>
      </c>
    </row>
    <row r="6955" spans="1:9" x14ac:dyDescent="0.25">
      <c r="A6955">
        <v>20006954</v>
      </c>
      <c r="B6955" s="1">
        <v>42508</v>
      </c>
      <c r="C6955" t="s">
        <v>32</v>
      </c>
      <c r="D6955">
        <v>3005</v>
      </c>
      <c r="E6955">
        <v>2705</v>
      </c>
      <c r="F6955" s="10">
        <v>1</v>
      </c>
      <c r="G6955">
        <f>VLOOKUP(D6955,产品表!$A$2:$F$13,5,FALSE)</f>
        <v>33</v>
      </c>
      <c r="H6955">
        <f>VLOOKUP(D6955,产品表!$A$2:$F$13,6,FALSE)</f>
        <v>41.25</v>
      </c>
      <c r="I6955">
        <f t="shared" si="108"/>
        <v>41.25</v>
      </c>
    </row>
    <row r="6956" spans="1:9" x14ac:dyDescent="0.25">
      <c r="A6956">
        <v>20006955</v>
      </c>
      <c r="B6956" s="1">
        <v>42508</v>
      </c>
      <c r="C6956" t="s">
        <v>26</v>
      </c>
      <c r="D6956">
        <v>3005</v>
      </c>
      <c r="E6956">
        <v>2128</v>
      </c>
      <c r="F6956" s="10">
        <v>2</v>
      </c>
      <c r="G6956">
        <f>VLOOKUP(D6956,产品表!$A$2:$F$13,5,FALSE)</f>
        <v>33</v>
      </c>
      <c r="H6956">
        <f>VLOOKUP(D6956,产品表!$A$2:$F$13,6,FALSE)</f>
        <v>41.25</v>
      </c>
      <c r="I6956">
        <f t="shared" si="108"/>
        <v>82.5</v>
      </c>
    </row>
    <row r="6957" spans="1:9" x14ac:dyDescent="0.25">
      <c r="A6957">
        <v>20006956</v>
      </c>
      <c r="B6957" s="1">
        <v>42508</v>
      </c>
      <c r="C6957" t="s">
        <v>33</v>
      </c>
      <c r="D6957">
        <v>3005</v>
      </c>
      <c r="E6957">
        <v>2823</v>
      </c>
      <c r="F6957" s="10">
        <v>3</v>
      </c>
      <c r="G6957">
        <f>VLOOKUP(D6957,产品表!$A$2:$F$13,5,FALSE)</f>
        <v>33</v>
      </c>
      <c r="H6957">
        <f>VLOOKUP(D6957,产品表!$A$2:$F$13,6,FALSE)</f>
        <v>41.25</v>
      </c>
      <c r="I6957">
        <f t="shared" si="108"/>
        <v>123.75</v>
      </c>
    </row>
    <row r="6958" spans="1:9" x14ac:dyDescent="0.25">
      <c r="A6958">
        <v>20006957</v>
      </c>
      <c r="B6958" s="1">
        <v>42508</v>
      </c>
      <c r="C6958" t="s">
        <v>6</v>
      </c>
      <c r="D6958">
        <v>3005</v>
      </c>
      <c r="E6958">
        <v>118</v>
      </c>
      <c r="F6958" s="10">
        <v>1</v>
      </c>
      <c r="G6958">
        <f>VLOOKUP(D6958,产品表!$A$2:$F$13,5,FALSE)</f>
        <v>33</v>
      </c>
      <c r="H6958">
        <f>VLOOKUP(D6958,产品表!$A$2:$F$13,6,FALSE)</f>
        <v>41.25</v>
      </c>
      <c r="I6958">
        <f t="shared" si="108"/>
        <v>41.25</v>
      </c>
    </row>
    <row r="6959" spans="1:9" x14ac:dyDescent="0.25">
      <c r="A6959">
        <v>20006958</v>
      </c>
      <c r="B6959" s="1">
        <v>42508</v>
      </c>
      <c r="C6959" t="s">
        <v>33</v>
      </c>
      <c r="D6959">
        <v>3006</v>
      </c>
      <c r="E6959">
        <v>2887</v>
      </c>
      <c r="F6959" s="10">
        <v>1</v>
      </c>
      <c r="G6959">
        <f>VLOOKUP(D6959,产品表!$A$2:$F$13,5,FALSE)</f>
        <v>31</v>
      </c>
      <c r="H6959">
        <f>VLOOKUP(D6959,产品表!$A$2:$F$13,6,FALSE)</f>
        <v>38.75</v>
      </c>
      <c r="I6959">
        <f t="shared" si="108"/>
        <v>38.75</v>
      </c>
    </row>
    <row r="6960" spans="1:9" x14ac:dyDescent="0.25">
      <c r="A6960">
        <v>20006959</v>
      </c>
      <c r="B6960" s="1">
        <v>42508</v>
      </c>
      <c r="C6960" t="s">
        <v>25</v>
      </c>
      <c r="D6960">
        <v>3005</v>
      </c>
      <c r="E6960">
        <v>2071</v>
      </c>
      <c r="F6960" s="10">
        <v>1</v>
      </c>
      <c r="G6960">
        <f>VLOOKUP(D6960,产品表!$A$2:$F$13,5,FALSE)</f>
        <v>33</v>
      </c>
      <c r="H6960">
        <f>VLOOKUP(D6960,产品表!$A$2:$F$13,6,FALSE)</f>
        <v>41.25</v>
      </c>
      <c r="I6960">
        <f t="shared" si="108"/>
        <v>41.25</v>
      </c>
    </row>
    <row r="6961" spans="1:9" x14ac:dyDescent="0.25">
      <c r="A6961">
        <v>20006960</v>
      </c>
      <c r="B6961" s="1">
        <v>42508</v>
      </c>
      <c r="C6961" t="s">
        <v>27</v>
      </c>
      <c r="D6961">
        <v>3006</v>
      </c>
      <c r="E6961">
        <v>2220</v>
      </c>
      <c r="F6961" s="10">
        <v>1</v>
      </c>
      <c r="G6961">
        <f>VLOOKUP(D6961,产品表!$A$2:$F$13,5,FALSE)</f>
        <v>31</v>
      </c>
      <c r="H6961">
        <f>VLOOKUP(D6961,产品表!$A$2:$F$13,6,FALSE)</f>
        <v>38.75</v>
      </c>
      <c r="I6961">
        <f t="shared" si="108"/>
        <v>38.75</v>
      </c>
    </row>
    <row r="6962" spans="1:9" x14ac:dyDescent="0.25">
      <c r="A6962">
        <v>20006961</v>
      </c>
      <c r="B6962" s="1">
        <v>42508</v>
      </c>
      <c r="C6962" t="s">
        <v>32</v>
      </c>
      <c r="D6962">
        <v>3007</v>
      </c>
      <c r="E6962">
        <v>2798</v>
      </c>
      <c r="F6962" s="10">
        <v>1</v>
      </c>
      <c r="G6962">
        <f>VLOOKUP(D6962,产品表!$A$2:$F$13,5,FALSE)</f>
        <v>35</v>
      </c>
      <c r="H6962">
        <f>VLOOKUP(D6962,产品表!$A$2:$F$13,6,FALSE)</f>
        <v>43.75</v>
      </c>
      <c r="I6962">
        <f t="shared" si="108"/>
        <v>43.75</v>
      </c>
    </row>
    <row r="6963" spans="1:9" x14ac:dyDescent="0.25">
      <c r="A6963">
        <v>20006962</v>
      </c>
      <c r="B6963" s="1">
        <v>42508</v>
      </c>
      <c r="C6963" t="s">
        <v>17</v>
      </c>
      <c r="D6963">
        <v>3005</v>
      </c>
      <c r="E6963">
        <v>1251</v>
      </c>
      <c r="F6963" s="10">
        <v>1</v>
      </c>
      <c r="G6963">
        <f>VLOOKUP(D6963,产品表!$A$2:$F$13,5,FALSE)</f>
        <v>33</v>
      </c>
      <c r="H6963">
        <f>VLOOKUP(D6963,产品表!$A$2:$F$13,6,FALSE)</f>
        <v>41.25</v>
      </c>
      <c r="I6963">
        <f t="shared" si="108"/>
        <v>41.25</v>
      </c>
    </row>
    <row r="6964" spans="1:9" x14ac:dyDescent="0.25">
      <c r="A6964">
        <v>20006963</v>
      </c>
      <c r="B6964" s="1">
        <v>42508</v>
      </c>
      <c r="C6964" t="s">
        <v>25</v>
      </c>
      <c r="D6964">
        <v>3005</v>
      </c>
      <c r="E6964">
        <v>2014</v>
      </c>
      <c r="F6964" s="10">
        <v>2</v>
      </c>
      <c r="G6964">
        <f>VLOOKUP(D6964,产品表!$A$2:$F$13,5,FALSE)</f>
        <v>33</v>
      </c>
      <c r="H6964">
        <f>VLOOKUP(D6964,产品表!$A$2:$F$13,6,FALSE)</f>
        <v>41.25</v>
      </c>
      <c r="I6964">
        <f t="shared" si="108"/>
        <v>82.5</v>
      </c>
    </row>
    <row r="6965" spans="1:9" x14ac:dyDescent="0.25">
      <c r="A6965">
        <v>20006964</v>
      </c>
      <c r="B6965" s="1">
        <v>42508</v>
      </c>
      <c r="C6965" t="s">
        <v>33</v>
      </c>
      <c r="D6965">
        <v>3006</v>
      </c>
      <c r="E6965">
        <v>2888</v>
      </c>
      <c r="F6965" s="10">
        <v>1</v>
      </c>
      <c r="G6965">
        <f>VLOOKUP(D6965,产品表!$A$2:$F$13,5,FALSE)</f>
        <v>31</v>
      </c>
      <c r="H6965">
        <f>VLOOKUP(D6965,产品表!$A$2:$F$13,6,FALSE)</f>
        <v>38.75</v>
      </c>
      <c r="I6965">
        <f t="shared" si="108"/>
        <v>38.75</v>
      </c>
    </row>
    <row r="6966" spans="1:9" x14ac:dyDescent="0.25">
      <c r="A6966">
        <v>20006965</v>
      </c>
      <c r="B6966" s="1">
        <v>42508</v>
      </c>
      <c r="C6966" t="s">
        <v>21</v>
      </c>
      <c r="D6966">
        <v>3005</v>
      </c>
      <c r="E6966">
        <v>1700</v>
      </c>
      <c r="F6966" s="10">
        <v>2</v>
      </c>
      <c r="G6966">
        <f>VLOOKUP(D6966,产品表!$A$2:$F$13,5,FALSE)</f>
        <v>33</v>
      </c>
      <c r="H6966">
        <f>VLOOKUP(D6966,产品表!$A$2:$F$13,6,FALSE)</f>
        <v>41.25</v>
      </c>
      <c r="I6966">
        <f t="shared" si="108"/>
        <v>82.5</v>
      </c>
    </row>
    <row r="6967" spans="1:9" x14ac:dyDescent="0.25">
      <c r="A6967">
        <v>20006966</v>
      </c>
      <c r="B6967" s="1">
        <v>42508</v>
      </c>
      <c r="C6967" t="s">
        <v>19</v>
      </c>
      <c r="D6967">
        <v>3009</v>
      </c>
      <c r="E6967">
        <v>1461</v>
      </c>
      <c r="F6967" s="10">
        <v>1</v>
      </c>
      <c r="G6967">
        <f>VLOOKUP(D6967,产品表!$A$2:$F$13,5,FALSE)</f>
        <v>31</v>
      </c>
      <c r="H6967">
        <f>VLOOKUP(D6967,产品表!$A$2:$F$13,6,FALSE)</f>
        <v>38.75</v>
      </c>
      <c r="I6967">
        <f t="shared" si="108"/>
        <v>38.75</v>
      </c>
    </row>
    <row r="6968" spans="1:9" x14ac:dyDescent="0.25">
      <c r="A6968">
        <v>20006967</v>
      </c>
      <c r="B6968" s="1">
        <v>42508</v>
      </c>
      <c r="C6968" t="s">
        <v>13</v>
      </c>
      <c r="D6968">
        <v>3008</v>
      </c>
      <c r="E6968">
        <v>840</v>
      </c>
      <c r="F6968" s="10">
        <v>4</v>
      </c>
      <c r="G6968">
        <f>VLOOKUP(D6968,产品表!$A$2:$F$13,5,FALSE)</f>
        <v>33</v>
      </c>
      <c r="H6968">
        <f>VLOOKUP(D6968,产品表!$A$2:$F$13,6,FALSE)</f>
        <v>41.25</v>
      </c>
      <c r="I6968">
        <f t="shared" si="108"/>
        <v>165</v>
      </c>
    </row>
    <row r="6969" spans="1:9" x14ac:dyDescent="0.25">
      <c r="A6969">
        <v>20006968</v>
      </c>
      <c r="B6969" s="1">
        <v>42508</v>
      </c>
      <c r="C6969" t="s">
        <v>6</v>
      </c>
      <c r="D6969">
        <v>3008</v>
      </c>
      <c r="E6969">
        <v>156</v>
      </c>
      <c r="F6969" s="10">
        <v>1</v>
      </c>
      <c r="G6969">
        <f>VLOOKUP(D6969,产品表!$A$2:$F$13,5,FALSE)</f>
        <v>33</v>
      </c>
      <c r="H6969">
        <f>VLOOKUP(D6969,产品表!$A$2:$F$13,6,FALSE)</f>
        <v>41.25</v>
      </c>
      <c r="I6969">
        <f t="shared" si="108"/>
        <v>41.25</v>
      </c>
    </row>
    <row r="6970" spans="1:9" x14ac:dyDescent="0.25">
      <c r="A6970">
        <v>20006969</v>
      </c>
      <c r="B6970" s="1">
        <v>42508</v>
      </c>
      <c r="C6970" t="s">
        <v>17</v>
      </c>
      <c r="D6970">
        <v>3008</v>
      </c>
      <c r="E6970">
        <v>1300</v>
      </c>
      <c r="F6970" s="10">
        <v>2</v>
      </c>
      <c r="G6970">
        <f>VLOOKUP(D6970,产品表!$A$2:$F$13,5,FALSE)</f>
        <v>33</v>
      </c>
      <c r="H6970">
        <f>VLOOKUP(D6970,产品表!$A$2:$F$13,6,FALSE)</f>
        <v>41.25</v>
      </c>
      <c r="I6970">
        <f t="shared" si="108"/>
        <v>82.5</v>
      </c>
    </row>
    <row r="6971" spans="1:9" x14ac:dyDescent="0.25">
      <c r="A6971">
        <v>20006970</v>
      </c>
      <c r="B6971" s="1">
        <v>42509</v>
      </c>
      <c r="C6971" t="s">
        <v>17</v>
      </c>
      <c r="D6971">
        <v>3003</v>
      </c>
      <c r="E6971">
        <v>1292</v>
      </c>
      <c r="F6971" s="10">
        <v>4</v>
      </c>
      <c r="G6971">
        <f>VLOOKUP(D6971,产品表!$A$2:$F$13,5,FALSE)</f>
        <v>24</v>
      </c>
      <c r="H6971">
        <f>VLOOKUP(D6971,产品表!$A$2:$F$13,6,FALSE)</f>
        <v>30</v>
      </c>
      <c r="I6971">
        <f t="shared" si="108"/>
        <v>120</v>
      </c>
    </row>
    <row r="6972" spans="1:9" x14ac:dyDescent="0.25">
      <c r="A6972">
        <v>20006971</v>
      </c>
      <c r="B6972" s="1">
        <v>42509</v>
      </c>
      <c r="C6972" t="s">
        <v>14</v>
      </c>
      <c r="D6972">
        <v>3007</v>
      </c>
      <c r="E6972">
        <v>985</v>
      </c>
      <c r="F6972" s="10">
        <v>3</v>
      </c>
      <c r="G6972">
        <f>VLOOKUP(D6972,产品表!$A$2:$F$13,5,FALSE)</f>
        <v>35</v>
      </c>
      <c r="H6972">
        <f>VLOOKUP(D6972,产品表!$A$2:$F$13,6,FALSE)</f>
        <v>43.75</v>
      </c>
      <c r="I6972">
        <f t="shared" si="108"/>
        <v>131.25</v>
      </c>
    </row>
    <row r="6973" spans="1:9" x14ac:dyDescent="0.25">
      <c r="A6973">
        <v>20006972</v>
      </c>
      <c r="B6973" s="1">
        <v>42509</v>
      </c>
      <c r="C6973" t="s">
        <v>10</v>
      </c>
      <c r="D6973">
        <v>3008</v>
      </c>
      <c r="E6973">
        <v>597</v>
      </c>
      <c r="F6973" s="10">
        <v>3</v>
      </c>
      <c r="G6973">
        <f>VLOOKUP(D6973,产品表!$A$2:$F$13,5,FALSE)</f>
        <v>33</v>
      </c>
      <c r="H6973">
        <f>VLOOKUP(D6973,产品表!$A$2:$F$13,6,FALSE)</f>
        <v>41.25</v>
      </c>
      <c r="I6973">
        <f t="shared" si="108"/>
        <v>123.75</v>
      </c>
    </row>
    <row r="6974" spans="1:9" x14ac:dyDescent="0.25">
      <c r="A6974">
        <v>20006973</v>
      </c>
      <c r="B6974" s="1">
        <v>42509</v>
      </c>
      <c r="C6974" t="s">
        <v>7</v>
      </c>
      <c r="D6974">
        <v>3006</v>
      </c>
      <c r="E6974">
        <v>275</v>
      </c>
      <c r="F6974" s="10">
        <v>2</v>
      </c>
      <c r="G6974">
        <f>VLOOKUP(D6974,产品表!$A$2:$F$13,5,FALSE)</f>
        <v>31</v>
      </c>
      <c r="H6974">
        <f>VLOOKUP(D6974,产品表!$A$2:$F$13,6,FALSE)</f>
        <v>38.75</v>
      </c>
      <c r="I6974">
        <f t="shared" si="108"/>
        <v>77.5</v>
      </c>
    </row>
    <row r="6975" spans="1:9" x14ac:dyDescent="0.25">
      <c r="A6975">
        <v>20006974</v>
      </c>
      <c r="B6975" s="1">
        <v>42509</v>
      </c>
      <c r="C6975" t="s">
        <v>18</v>
      </c>
      <c r="D6975">
        <v>3003</v>
      </c>
      <c r="E6975">
        <v>1378</v>
      </c>
      <c r="F6975" s="10">
        <v>2</v>
      </c>
      <c r="G6975">
        <f>VLOOKUP(D6975,产品表!$A$2:$F$13,5,FALSE)</f>
        <v>24</v>
      </c>
      <c r="H6975">
        <f>VLOOKUP(D6975,产品表!$A$2:$F$13,6,FALSE)</f>
        <v>30</v>
      </c>
      <c r="I6975">
        <f t="shared" si="108"/>
        <v>60</v>
      </c>
    </row>
    <row r="6976" spans="1:9" x14ac:dyDescent="0.25">
      <c r="A6976">
        <v>20006975</v>
      </c>
      <c r="B6976" s="1">
        <v>42509</v>
      </c>
      <c r="C6976" t="s">
        <v>24</v>
      </c>
      <c r="D6976">
        <v>3008</v>
      </c>
      <c r="E6976">
        <v>1982</v>
      </c>
      <c r="F6976" s="10">
        <v>1</v>
      </c>
      <c r="G6976">
        <f>VLOOKUP(D6976,产品表!$A$2:$F$13,5,FALSE)</f>
        <v>33</v>
      </c>
      <c r="H6976">
        <f>VLOOKUP(D6976,产品表!$A$2:$F$13,6,FALSE)</f>
        <v>41.25</v>
      </c>
      <c r="I6976">
        <f t="shared" si="108"/>
        <v>41.25</v>
      </c>
    </row>
    <row r="6977" spans="1:9" x14ac:dyDescent="0.25">
      <c r="A6977">
        <v>20006976</v>
      </c>
      <c r="B6977" s="1">
        <v>42509</v>
      </c>
      <c r="C6977" t="s">
        <v>22</v>
      </c>
      <c r="D6977">
        <v>3009</v>
      </c>
      <c r="E6977">
        <v>1732</v>
      </c>
      <c r="F6977" s="10">
        <v>4</v>
      </c>
      <c r="G6977">
        <f>VLOOKUP(D6977,产品表!$A$2:$F$13,5,FALSE)</f>
        <v>31</v>
      </c>
      <c r="H6977">
        <f>VLOOKUP(D6977,产品表!$A$2:$F$13,6,FALSE)</f>
        <v>38.75</v>
      </c>
      <c r="I6977">
        <f t="shared" si="108"/>
        <v>155</v>
      </c>
    </row>
    <row r="6978" spans="1:9" x14ac:dyDescent="0.25">
      <c r="A6978">
        <v>20006977</v>
      </c>
      <c r="B6978" s="1">
        <v>42509</v>
      </c>
      <c r="C6978" t="s">
        <v>33</v>
      </c>
      <c r="D6978">
        <v>3006</v>
      </c>
      <c r="E6978">
        <v>2835</v>
      </c>
      <c r="F6978" s="10">
        <v>3</v>
      </c>
      <c r="G6978">
        <f>VLOOKUP(D6978,产品表!$A$2:$F$13,5,FALSE)</f>
        <v>31</v>
      </c>
      <c r="H6978">
        <f>VLOOKUP(D6978,产品表!$A$2:$F$13,6,FALSE)</f>
        <v>38.75</v>
      </c>
      <c r="I6978">
        <f t="shared" si="108"/>
        <v>116.25</v>
      </c>
    </row>
    <row r="6979" spans="1:9" x14ac:dyDescent="0.25">
      <c r="A6979">
        <v>20006978</v>
      </c>
      <c r="B6979" s="1">
        <v>42509</v>
      </c>
      <c r="C6979" t="s">
        <v>31</v>
      </c>
      <c r="D6979">
        <v>3009</v>
      </c>
      <c r="E6979">
        <v>2670</v>
      </c>
      <c r="F6979" s="10">
        <v>1</v>
      </c>
      <c r="G6979">
        <f>VLOOKUP(D6979,产品表!$A$2:$F$13,5,FALSE)</f>
        <v>31</v>
      </c>
      <c r="H6979">
        <f>VLOOKUP(D6979,产品表!$A$2:$F$13,6,FALSE)</f>
        <v>38.75</v>
      </c>
      <c r="I6979">
        <f t="shared" ref="I6979:I7042" si="109">H6979*F6979</f>
        <v>38.75</v>
      </c>
    </row>
    <row r="6980" spans="1:9" x14ac:dyDescent="0.25">
      <c r="A6980">
        <v>20006979</v>
      </c>
      <c r="B6980" s="1">
        <v>42509</v>
      </c>
      <c r="C6980" t="s">
        <v>15</v>
      </c>
      <c r="D6980">
        <v>3006</v>
      </c>
      <c r="E6980">
        <v>1081</v>
      </c>
      <c r="F6980" s="10">
        <v>1</v>
      </c>
      <c r="G6980">
        <f>VLOOKUP(D6980,产品表!$A$2:$F$13,5,FALSE)</f>
        <v>31</v>
      </c>
      <c r="H6980">
        <f>VLOOKUP(D6980,产品表!$A$2:$F$13,6,FALSE)</f>
        <v>38.75</v>
      </c>
      <c r="I6980">
        <f t="shared" si="109"/>
        <v>38.75</v>
      </c>
    </row>
    <row r="6981" spans="1:9" x14ac:dyDescent="0.25">
      <c r="A6981">
        <v>20006980</v>
      </c>
      <c r="B6981" s="1">
        <v>42509</v>
      </c>
      <c r="C6981" t="s">
        <v>9</v>
      </c>
      <c r="D6981">
        <v>3002</v>
      </c>
      <c r="E6981">
        <v>470</v>
      </c>
      <c r="F6981" s="10">
        <v>1</v>
      </c>
      <c r="G6981">
        <f>VLOOKUP(D6981,产品表!$A$2:$F$13,5,FALSE)</f>
        <v>29</v>
      </c>
      <c r="H6981">
        <f>VLOOKUP(D6981,产品表!$A$2:$F$13,6,FALSE)</f>
        <v>36.25</v>
      </c>
      <c r="I6981">
        <f t="shared" si="109"/>
        <v>36.25</v>
      </c>
    </row>
    <row r="6982" spans="1:9" x14ac:dyDescent="0.25">
      <c r="A6982">
        <v>20006981</v>
      </c>
      <c r="B6982" s="1">
        <v>42509</v>
      </c>
      <c r="C6982" t="s">
        <v>11</v>
      </c>
      <c r="D6982">
        <v>3002</v>
      </c>
      <c r="E6982">
        <v>694</v>
      </c>
      <c r="F6982" s="10">
        <v>4</v>
      </c>
      <c r="G6982">
        <f>VLOOKUP(D6982,产品表!$A$2:$F$13,5,FALSE)</f>
        <v>29</v>
      </c>
      <c r="H6982">
        <f>VLOOKUP(D6982,产品表!$A$2:$F$13,6,FALSE)</f>
        <v>36.25</v>
      </c>
      <c r="I6982">
        <f t="shared" si="109"/>
        <v>145</v>
      </c>
    </row>
    <row r="6983" spans="1:9" x14ac:dyDescent="0.25">
      <c r="A6983">
        <v>20006982</v>
      </c>
      <c r="B6983" s="1">
        <v>42509</v>
      </c>
      <c r="C6983" t="s">
        <v>14</v>
      </c>
      <c r="D6983">
        <v>3002</v>
      </c>
      <c r="E6983">
        <v>990</v>
      </c>
      <c r="F6983" s="10">
        <v>1</v>
      </c>
      <c r="G6983">
        <f>VLOOKUP(D6983,产品表!$A$2:$F$13,5,FALSE)</f>
        <v>29</v>
      </c>
      <c r="H6983">
        <f>VLOOKUP(D6983,产品表!$A$2:$F$13,6,FALSE)</f>
        <v>36.25</v>
      </c>
      <c r="I6983">
        <f t="shared" si="109"/>
        <v>36.25</v>
      </c>
    </row>
    <row r="6984" spans="1:9" x14ac:dyDescent="0.25">
      <c r="A6984">
        <v>20006983</v>
      </c>
      <c r="B6984" s="1">
        <v>42509</v>
      </c>
      <c r="C6984" t="s">
        <v>23</v>
      </c>
      <c r="D6984">
        <v>3009</v>
      </c>
      <c r="E6984">
        <v>1825</v>
      </c>
      <c r="F6984" s="10">
        <v>1</v>
      </c>
      <c r="G6984">
        <f>VLOOKUP(D6984,产品表!$A$2:$F$13,5,FALSE)</f>
        <v>31</v>
      </c>
      <c r="H6984">
        <f>VLOOKUP(D6984,产品表!$A$2:$F$13,6,FALSE)</f>
        <v>38.75</v>
      </c>
      <c r="I6984">
        <f t="shared" si="109"/>
        <v>38.75</v>
      </c>
    </row>
    <row r="6985" spans="1:9" x14ac:dyDescent="0.25">
      <c r="A6985">
        <v>20006984</v>
      </c>
      <c r="B6985" s="1">
        <v>42509</v>
      </c>
      <c r="C6985" t="s">
        <v>28</v>
      </c>
      <c r="D6985">
        <v>3003</v>
      </c>
      <c r="E6985">
        <v>2358</v>
      </c>
      <c r="F6985" s="10">
        <v>4</v>
      </c>
      <c r="G6985">
        <f>VLOOKUP(D6985,产品表!$A$2:$F$13,5,FALSE)</f>
        <v>24</v>
      </c>
      <c r="H6985">
        <f>VLOOKUP(D6985,产品表!$A$2:$F$13,6,FALSE)</f>
        <v>30</v>
      </c>
      <c r="I6985">
        <f t="shared" si="109"/>
        <v>120</v>
      </c>
    </row>
    <row r="6986" spans="1:9" x14ac:dyDescent="0.25">
      <c r="A6986">
        <v>20006985</v>
      </c>
      <c r="B6986" s="1">
        <v>42509</v>
      </c>
      <c r="C6986" t="s">
        <v>25</v>
      </c>
      <c r="D6986">
        <v>3003</v>
      </c>
      <c r="E6986">
        <v>2083</v>
      </c>
      <c r="F6986" s="10">
        <v>1</v>
      </c>
      <c r="G6986">
        <f>VLOOKUP(D6986,产品表!$A$2:$F$13,5,FALSE)</f>
        <v>24</v>
      </c>
      <c r="H6986">
        <f>VLOOKUP(D6986,产品表!$A$2:$F$13,6,FALSE)</f>
        <v>30</v>
      </c>
      <c r="I6986">
        <f t="shared" si="109"/>
        <v>30</v>
      </c>
    </row>
    <row r="6987" spans="1:9" x14ac:dyDescent="0.25">
      <c r="A6987">
        <v>20006986</v>
      </c>
      <c r="B6987" s="1">
        <v>42509</v>
      </c>
      <c r="C6987" t="s">
        <v>19</v>
      </c>
      <c r="D6987">
        <v>3009</v>
      </c>
      <c r="E6987">
        <v>1402</v>
      </c>
      <c r="F6987" s="10">
        <v>2</v>
      </c>
      <c r="G6987">
        <f>VLOOKUP(D6987,产品表!$A$2:$F$13,5,FALSE)</f>
        <v>31</v>
      </c>
      <c r="H6987">
        <f>VLOOKUP(D6987,产品表!$A$2:$F$13,6,FALSE)</f>
        <v>38.75</v>
      </c>
      <c r="I6987">
        <f t="shared" si="109"/>
        <v>77.5</v>
      </c>
    </row>
    <row r="6988" spans="1:9" x14ac:dyDescent="0.25">
      <c r="A6988">
        <v>20006987</v>
      </c>
      <c r="B6988" s="1">
        <v>42509</v>
      </c>
      <c r="C6988" t="s">
        <v>19</v>
      </c>
      <c r="D6988">
        <v>3002</v>
      </c>
      <c r="E6988">
        <v>1498</v>
      </c>
      <c r="F6988" s="10">
        <v>1</v>
      </c>
      <c r="G6988">
        <f>VLOOKUP(D6988,产品表!$A$2:$F$13,5,FALSE)</f>
        <v>29</v>
      </c>
      <c r="H6988">
        <f>VLOOKUP(D6988,产品表!$A$2:$F$13,6,FALSE)</f>
        <v>36.25</v>
      </c>
      <c r="I6988">
        <f t="shared" si="109"/>
        <v>36.25</v>
      </c>
    </row>
    <row r="6989" spans="1:9" x14ac:dyDescent="0.25">
      <c r="A6989">
        <v>20006988</v>
      </c>
      <c r="B6989" s="1">
        <v>42509</v>
      </c>
      <c r="C6989" t="s">
        <v>8</v>
      </c>
      <c r="D6989">
        <v>3008</v>
      </c>
      <c r="E6989">
        <v>357</v>
      </c>
      <c r="F6989" s="10">
        <v>3</v>
      </c>
      <c r="G6989">
        <f>VLOOKUP(D6989,产品表!$A$2:$F$13,5,FALSE)</f>
        <v>33</v>
      </c>
      <c r="H6989">
        <f>VLOOKUP(D6989,产品表!$A$2:$F$13,6,FALSE)</f>
        <v>41.25</v>
      </c>
      <c r="I6989">
        <f t="shared" si="109"/>
        <v>123.75</v>
      </c>
    </row>
    <row r="6990" spans="1:9" x14ac:dyDescent="0.25">
      <c r="A6990">
        <v>20006989</v>
      </c>
      <c r="B6990" s="1">
        <v>42509</v>
      </c>
      <c r="C6990" t="s">
        <v>20</v>
      </c>
      <c r="D6990">
        <v>3009</v>
      </c>
      <c r="E6990">
        <v>1551</v>
      </c>
      <c r="F6990" s="10">
        <v>1</v>
      </c>
      <c r="G6990">
        <f>VLOOKUP(D6990,产品表!$A$2:$F$13,5,FALSE)</f>
        <v>31</v>
      </c>
      <c r="H6990">
        <f>VLOOKUP(D6990,产品表!$A$2:$F$13,6,FALSE)</f>
        <v>38.75</v>
      </c>
      <c r="I6990">
        <f t="shared" si="109"/>
        <v>38.75</v>
      </c>
    </row>
    <row r="6991" spans="1:9" x14ac:dyDescent="0.25">
      <c r="A6991">
        <v>20006990</v>
      </c>
      <c r="B6991" s="1">
        <v>42509</v>
      </c>
      <c r="C6991" t="s">
        <v>33</v>
      </c>
      <c r="D6991">
        <v>3008</v>
      </c>
      <c r="E6991">
        <v>2810</v>
      </c>
      <c r="F6991" s="10">
        <v>1</v>
      </c>
      <c r="G6991">
        <f>VLOOKUP(D6991,产品表!$A$2:$F$13,5,FALSE)</f>
        <v>33</v>
      </c>
      <c r="H6991">
        <f>VLOOKUP(D6991,产品表!$A$2:$F$13,6,FALSE)</f>
        <v>41.25</v>
      </c>
      <c r="I6991">
        <f t="shared" si="109"/>
        <v>41.25</v>
      </c>
    </row>
    <row r="6992" spans="1:9" x14ac:dyDescent="0.25">
      <c r="A6992">
        <v>20006991</v>
      </c>
      <c r="B6992" s="1">
        <v>42509</v>
      </c>
      <c r="C6992" t="s">
        <v>25</v>
      </c>
      <c r="D6992">
        <v>3008</v>
      </c>
      <c r="E6992">
        <v>2053</v>
      </c>
      <c r="F6992" s="10">
        <v>2</v>
      </c>
      <c r="G6992">
        <f>VLOOKUP(D6992,产品表!$A$2:$F$13,5,FALSE)</f>
        <v>33</v>
      </c>
      <c r="H6992">
        <f>VLOOKUP(D6992,产品表!$A$2:$F$13,6,FALSE)</f>
        <v>41.25</v>
      </c>
      <c r="I6992">
        <f t="shared" si="109"/>
        <v>82.5</v>
      </c>
    </row>
    <row r="6993" spans="1:9" x14ac:dyDescent="0.25">
      <c r="A6993">
        <v>20006992</v>
      </c>
      <c r="B6993" s="1">
        <v>42509</v>
      </c>
      <c r="C6993" t="s">
        <v>14</v>
      </c>
      <c r="D6993">
        <v>3008</v>
      </c>
      <c r="E6993">
        <v>922</v>
      </c>
      <c r="F6993" s="10">
        <v>4</v>
      </c>
      <c r="G6993">
        <f>VLOOKUP(D6993,产品表!$A$2:$F$13,5,FALSE)</f>
        <v>33</v>
      </c>
      <c r="H6993">
        <f>VLOOKUP(D6993,产品表!$A$2:$F$13,6,FALSE)</f>
        <v>41.25</v>
      </c>
      <c r="I6993">
        <f t="shared" si="109"/>
        <v>165</v>
      </c>
    </row>
    <row r="6994" spans="1:9" x14ac:dyDescent="0.25">
      <c r="A6994">
        <v>20006993</v>
      </c>
      <c r="B6994" s="1">
        <v>42509</v>
      </c>
      <c r="C6994" t="s">
        <v>11</v>
      </c>
      <c r="D6994">
        <v>3002</v>
      </c>
      <c r="E6994">
        <v>617</v>
      </c>
      <c r="F6994" s="10">
        <v>2</v>
      </c>
      <c r="G6994">
        <f>VLOOKUP(D6994,产品表!$A$2:$F$13,5,FALSE)</f>
        <v>29</v>
      </c>
      <c r="H6994">
        <f>VLOOKUP(D6994,产品表!$A$2:$F$13,6,FALSE)</f>
        <v>36.25</v>
      </c>
      <c r="I6994">
        <f t="shared" si="109"/>
        <v>72.5</v>
      </c>
    </row>
    <row r="6995" spans="1:9" x14ac:dyDescent="0.25">
      <c r="A6995">
        <v>20006994</v>
      </c>
      <c r="B6995" s="1">
        <v>42509</v>
      </c>
      <c r="C6995" t="s">
        <v>16</v>
      </c>
      <c r="D6995">
        <v>3009</v>
      </c>
      <c r="E6995">
        <v>1172</v>
      </c>
      <c r="F6995" s="10">
        <v>1</v>
      </c>
      <c r="G6995">
        <f>VLOOKUP(D6995,产品表!$A$2:$F$13,5,FALSE)</f>
        <v>31</v>
      </c>
      <c r="H6995">
        <f>VLOOKUP(D6995,产品表!$A$2:$F$13,6,FALSE)</f>
        <v>38.75</v>
      </c>
      <c r="I6995">
        <f t="shared" si="109"/>
        <v>38.75</v>
      </c>
    </row>
    <row r="6996" spans="1:9" x14ac:dyDescent="0.25">
      <c r="A6996">
        <v>20006995</v>
      </c>
      <c r="B6996" s="1">
        <v>42509</v>
      </c>
      <c r="C6996" t="s">
        <v>33</v>
      </c>
      <c r="D6996">
        <v>3009</v>
      </c>
      <c r="E6996">
        <v>2879</v>
      </c>
      <c r="F6996" s="10">
        <v>1</v>
      </c>
      <c r="G6996">
        <f>VLOOKUP(D6996,产品表!$A$2:$F$13,5,FALSE)</f>
        <v>31</v>
      </c>
      <c r="H6996">
        <f>VLOOKUP(D6996,产品表!$A$2:$F$13,6,FALSE)</f>
        <v>38.75</v>
      </c>
      <c r="I6996">
        <f t="shared" si="109"/>
        <v>38.75</v>
      </c>
    </row>
    <row r="6997" spans="1:9" x14ac:dyDescent="0.25">
      <c r="A6997">
        <v>20006996</v>
      </c>
      <c r="B6997" s="1">
        <v>42509</v>
      </c>
      <c r="C6997" t="s">
        <v>33</v>
      </c>
      <c r="D6997">
        <v>3007</v>
      </c>
      <c r="E6997">
        <v>2809</v>
      </c>
      <c r="F6997" s="10">
        <v>1</v>
      </c>
      <c r="G6997">
        <f>VLOOKUP(D6997,产品表!$A$2:$F$13,5,FALSE)</f>
        <v>35</v>
      </c>
      <c r="H6997">
        <f>VLOOKUP(D6997,产品表!$A$2:$F$13,6,FALSE)</f>
        <v>43.75</v>
      </c>
      <c r="I6997">
        <f t="shared" si="109"/>
        <v>43.75</v>
      </c>
    </row>
    <row r="6998" spans="1:9" x14ac:dyDescent="0.25">
      <c r="A6998">
        <v>20006997</v>
      </c>
      <c r="B6998" s="1">
        <v>42509</v>
      </c>
      <c r="C6998" t="s">
        <v>30</v>
      </c>
      <c r="D6998">
        <v>3008</v>
      </c>
      <c r="E6998">
        <v>2571</v>
      </c>
      <c r="F6998" s="10">
        <v>3</v>
      </c>
      <c r="G6998">
        <f>VLOOKUP(D6998,产品表!$A$2:$F$13,5,FALSE)</f>
        <v>33</v>
      </c>
      <c r="H6998">
        <f>VLOOKUP(D6998,产品表!$A$2:$F$13,6,FALSE)</f>
        <v>41.25</v>
      </c>
      <c r="I6998">
        <f t="shared" si="109"/>
        <v>123.75</v>
      </c>
    </row>
    <row r="6999" spans="1:9" x14ac:dyDescent="0.25">
      <c r="A6999">
        <v>20006998</v>
      </c>
      <c r="B6999" s="1">
        <v>42509</v>
      </c>
      <c r="C6999" t="s">
        <v>10</v>
      </c>
      <c r="D6999">
        <v>3005</v>
      </c>
      <c r="E6999">
        <v>575</v>
      </c>
      <c r="F6999" s="10">
        <v>1</v>
      </c>
      <c r="G6999">
        <f>VLOOKUP(D6999,产品表!$A$2:$F$13,5,FALSE)</f>
        <v>33</v>
      </c>
      <c r="H6999">
        <f>VLOOKUP(D6999,产品表!$A$2:$F$13,6,FALSE)</f>
        <v>41.25</v>
      </c>
      <c r="I6999">
        <f t="shared" si="109"/>
        <v>41.25</v>
      </c>
    </row>
    <row r="7000" spans="1:9" x14ac:dyDescent="0.25">
      <c r="A7000">
        <v>20006999</v>
      </c>
      <c r="B7000" s="1">
        <v>42509</v>
      </c>
      <c r="C7000" t="s">
        <v>26</v>
      </c>
      <c r="D7000">
        <v>3008</v>
      </c>
      <c r="E7000">
        <v>2199</v>
      </c>
      <c r="F7000" s="10">
        <v>4</v>
      </c>
      <c r="G7000">
        <f>VLOOKUP(D7000,产品表!$A$2:$F$13,5,FALSE)</f>
        <v>33</v>
      </c>
      <c r="H7000">
        <f>VLOOKUP(D7000,产品表!$A$2:$F$13,6,FALSE)</f>
        <v>41.25</v>
      </c>
      <c r="I7000">
        <f t="shared" si="109"/>
        <v>165</v>
      </c>
    </row>
    <row r="7001" spans="1:9" x14ac:dyDescent="0.25">
      <c r="A7001">
        <v>20007000</v>
      </c>
      <c r="B7001" s="1">
        <v>42509</v>
      </c>
      <c r="C7001" t="s">
        <v>18</v>
      </c>
      <c r="D7001">
        <v>3004</v>
      </c>
      <c r="E7001">
        <v>1317</v>
      </c>
      <c r="F7001" s="10">
        <v>1</v>
      </c>
      <c r="G7001">
        <f>VLOOKUP(D7001,产品表!$A$2:$F$13,5,FALSE)</f>
        <v>35</v>
      </c>
      <c r="H7001">
        <f>VLOOKUP(D7001,产品表!$A$2:$F$13,6,FALSE)</f>
        <v>43.75</v>
      </c>
      <c r="I7001">
        <f t="shared" si="109"/>
        <v>43.75</v>
      </c>
    </row>
    <row r="7002" spans="1:9" x14ac:dyDescent="0.25">
      <c r="A7002">
        <v>20007001</v>
      </c>
      <c r="B7002" s="1">
        <v>42509</v>
      </c>
      <c r="C7002" t="s">
        <v>31</v>
      </c>
      <c r="D7002">
        <v>3004</v>
      </c>
      <c r="E7002">
        <v>2690</v>
      </c>
      <c r="F7002" s="10">
        <v>1</v>
      </c>
      <c r="G7002">
        <f>VLOOKUP(D7002,产品表!$A$2:$F$13,5,FALSE)</f>
        <v>35</v>
      </c>
      <c r="H7002">
        <f>VLOOKUP(D7002,产品表!$A$2:$F$13,6,FALSE)</f>
        <v>43.75</v>
      </c>
      <c r="I7002">
        <f t="shared" si="109"/>
        <v>43.75</v>
      </c>
    </row>
    <row r="7003" spans="1:9" x14ac:dyDescent="0.25">
      <c r="A7003">
        <v>20007002</v>
      </c>
      <c r="B7003" s="1">
        <v>42509</v>
      </c>
      <c r="C7003" t="s">
        <v>33</v>
      </c>
      <c r="D7003">
        <v>3005</v>
      </c>
      <c r="E7003">
        <v>2880</v>
      </c>
      <c r="F7003" s="10">
        <v>3</v>
      </c>
      <c r="G7003">
        <f>VLOOKUP(D7003,产品表!$A$2:$F$13,5,FALSE)</f>
        <v>33</v>
      </c>
      <c r="H7003">
        <f>VLOOKUP(D7003,产品表!$A$2:$F$13,6,FALSE)</f>
        <v>41.25</v>
      </c>
      <c r="I7003">
        <f t="shared" si="109"/>
        <v>123.75</v>
      </c>
    </row>
    <row r="7004" spans="1:9" x14ac:dyDescent="0.25">
      <c r="A7004">
        <v>20007003</v>
      </c>
      <c r="B7004" s="1">
        <v>42509</v>
      </c>
      <c r="C7004" t="s">
        <v>25</v>
      </c>
      <c r="D7004">
        <v>3004</v>
      </c>
      <c r="E7004">
        <v>2077</v>
      </c>
      <c r="F7004" s="10">
        <v>3</v>
      </c>
      <c r="G7004">
        <f>VLOOKUP(D7004,产品表!$A$2:$F$13,5,FALSE)</f>
        <v>35</v>
      </c>
      <c r="H7004">
        <f>VLOOKUP(D7004,产品表!$A$2:$F$13,6,FALSE)</f>
        <v>43.75</v>
      </c>
      <c r="I7004">
        <f t="shared" si="109"/>
        <v>131.25</v>
      </c>
    </row>
    <row r="7005" spans="1:9" x14ac:dyDescent="0.25">
      <c r="A7005">
        <v>20007004</v>
      </c>
      <c r="B7005" s="1">
        <v>42509</v>
      </c>
      <c r="C7005" t="s">
        <v>33</v>
      </c>
      <c r="D7005">
        <v>3006</v>
      </c>
      <c r="E7005">
        <v>2804</v>
      </c>
      <c r="F7005" s="10">
        <v>4</v>
      </c>
      <c r="G7005">
        <f>VLOOKUP(D7005,产品表!$A$2:$F$13,5,FALSE)</f>
        <v>31</v>
      </c>
      <c r="H7005">
        <f>VLOOKUP(D7005,产品表!$A$2:$F$13,6,FALSE)</f>
        <v>38.75</v>
      </c>
      <c r="I7005">
        <f t="shared" si="109"/>
        <v>155</v>
      </c>
    </row>
    <row r="7006" spans="1:9" x14ac:dyDescent="0.25">
      <c r="A7006">
        <v>20007005</v>
      </c>
      <c r="B7006" s="1">
        <v>42509</v>
      </c>
      <c r="C7006" t="s">
        <v>15</v>
      </c>
      <c r="D7006">
        <v>3005</v>
      </c>
      <c r="E7006">
        <v>1046</v>
      </c>
      <c r="F7006" s="10">
        <v>1</v>
      </c>
      <c r="G7006">
        <f>VLOOKUP(D7006,产品表!$A$2:$F$13,5,FALSE)</f>
        <v>33</v>
      </c>
      <c r="H7006">
        <f>VLOOKUP(D7006,产品表!$A$2:$F$13,6,FALSE)</f>
        <v>41.25</v>
      </c>
      <c r="I7006">
        <f t="shared" si="109"/>
        <v>41.25</v>
      </c>
    </row>
    <row r="7007" spans="1:9" x14ac:dyDescent="0.25">
      <c r="A7007">
        <v>20007006</v>
      </c>
      <c r="B7007" s="1">
        <v>42509</v>
      </c>
      <c r="C7007" t="s">
        <v>25</v>
      </c>
      <c r="D7007">
        <v>3005</v>
      </c>
      <c r="E7007">
        <v>2032</v>
      </c>
      <c r="F7007" s="10">
        <v>1</v>
      </c>
      <c r="G7007">
        <f>VLOOKUP(D7007,产品表!$A$2:$F$13,5,FALSE)</f>
        <v>33</v>
      </c>
      <c r="H7007">
        <f>VLOOKUP(D7007,产品表!$A$2:$F$13,6,FALSE)</f>
        <v>41.25</v>
      </c>
      <c r="I7007">
        <f t="shared" si="109"/>
        <v>41.25</v>
      </c>
    </row>
    <row r="7008" spans="1:9" x14ac:dyDescent="0.25">
      <c r="A7008">
        <v>20007007</v>
      </c>
      <c r="B7008" s="1">
        <v>42509</v>
      </c>
      <c r="C7008" t="s">
        <v>20</v>
      </c>
      <c r="D7008">
        <v>3001</v>
      </c>
      <c r="E7008">
        <v>1529</v>
      </c>
      <c r="F7008" s="10">
        <v>1</v>
      </c>
      <c r="G7008">
        <f>VLOOKUP(D7008,产品表!$A$2:$F$13,5,FALSE)</f>
        <v>32</v>
      </c>
      <c r="H7008">
        <f>VLOOKUP(D7008,产品表!$A$2:$F$13,6,FALSE)</f>
        <v>40</v>
      </c>
      <c r="I7008">
        <f t="shared" si="109"/>
        <v>40</v>
      </c>
    </row>
    <row r="7009" spans="1:9" x14ac:dyDescent="0.25">
      <c r="A7009">
        <v>20007008</v>
      </c>
      <c r="B7009" s="1">
        <v>42509</v>
      </c>
      <c r="C7009" t="s">
        <v>26</v>
      </c>
      <c r="D7009">
        <v>3007</v>
      </c>
      <c r="E7009">
        <v>2103</v>
      </c>
      <c r="F7009" s="10">
        <v>1</v>
      </c>
      <c r="G7009">
        <f>VLOOKUP(D7009,产品表!$A$2:$F$13,5,FALSE)</f>
        <v>35</v>
      </c>
      <c r="H7009">
        <f>VLOOKUP(D7009,产品表!$A$2:$F$13,6,FALSE)</f>
        <v>43.75</v>
      </c>
      <c r="I7009">
        <f t="shared" si="109"/>
        <v>43.75</v>
      </c>
    </row>
    <row r="7010" spans="1:9" x14ac:dyDescent="0.25">
      <c r="A7010">
        <v>20007009</v>
      </c>
      <c r="B7010" s="1">
        <v>42509</v>
      </c>
      <c r="C7010" t="s">
        <v>25</v>
      </c>
      <c r="D7010">
        <v>3006</v>
      </c>
      <c r="E7010">
        <v>2044</v>
      </c>
      <c r="F7010" s="10">
        <v>3</v>
      </c>
      <c r="G7010">
        <f>VLOOKUP(D7010,产品表!$A$2:$F$13,5,FALSE)</f>
        <v>31</v>
      </c>
      <c r="H7010">
        <f>VLOOKUP(D7010,产品表!$A$2:$F$13,6,FALSE)</f>
        <v>38.75</v>
      </c>
      <c r="I7010">
        <f t="shared" si="109"/>
        <v>116.25</v>
      </c>
    </row>
    <row r="7011" spans="1:9" x14ac:dyDescent="0.25">
      <c r="A7011">
        <v>20007010</v>
      </c>
      <c r="B7011" s="1">
        <v>42509</v>
      </c>
      <c r="C7011" t="s">
        <v>8</v>
      </c>
      <c r="D7011">
        <v>3005</v>
      </c>
      <c r="E7011">
        <v>359</v>
      </c>
      <c r="F7011" s="10">
        <v>1</v>
      </c>
      <c r="G7011">
        <f>VLOOKUP(D7011,产品表!$A$2:$F$13,5,FALSE)</f>
        <v>33</v>
      </c>
      <c r="H7011">
        <f>VLOOKUP(D7011,产品表!$A$2:$F$13,6,FALSE)</f>
        <v>41.25</v>
      </c>
      <c r="I7011">
        <f t="shared" si="109"/>
        <v>41.25</v>
      </c>
    </row>
    <row r="7012" spans="1:9" x14ac:dyDescent="0.25">
      <c r="A7012">
        <v>20007011</v>
      </c>
      <c r="B7012" s="1">
        <v>42509</v>
      </c>
      <c r="C7012" t="s">
        <v>21</v>
      </c>
      <c r="D7012">
        <v>3005</v>
      </c>
      <c r="E7012">
        <v>1616</v>
      </c>
      <c r="F7012" s="10">
        <v>3</v>
      </c>
      <c r="G7012">
        <f>VLOOKUP(D7012,产品表!$A$2:$F$13,5,FALSE)</f>
        <v>33</v>
      </c>
      <c r="H7012">
        <f>VLOOKUP(D7012,产品表!$A$2:$F$13,6,FALSE)</f>
        <v>41.25</v>
      </c>
      <c r="I7012">
        <f t="shared" si="109"/>
        <v>123.75</v>
      </c>
    </row>
    <row r="7013" spans="1:9" x14ac:dyDescent="0.25">
      <c r="A7013">
        <v>20007012</v>
      </c>
      <c r="B7013" s="1">
        <v>42509</v>
      </c>
      <c r="C7013" t="s">
        <v>15</v>
      </c>
      <c r="D7013">
        <v>3009</v>
      </c>
      <c r="E7013">
        <v>1075</v>
      </c>
      <c r="F7013" s="10">
        <v>1</v>
      </c>
      <c r="G7013">
        <f>VLOOKUP(D7013,产品表!$A$2:$F$13,5,FALSE)</f>
        <v>31</v>
      </c>
      <c r="H7013">
        <f>VLOOKUP(D7013,产品表!$A$2:$F$13,6,FALSE)</f>
        <v>38.75</v>
      </c>
      <c r="I7013">
        <f t="shared" si="109"/>
        <v>38.75</v>
      </c>
    </row>
    <row r="7014" spans="1:9" x14ac:dyDescent="0.25">
      <c r="A7014">
        <v>20007013</v>
      </c>
      <c r="B7014" s="1">
        <v>42509</v>
      </c>
      <c r="C7014" t="s">
        <v>28</v>
      </c>
      <c r="D7014">
        <v>3006</v>
      </c>
      <c r="E7014">
        <v>2304</v>
      </c>
      <c r="F7014" s="10">
        <v>1</v>
      </c>
      <c r="G7014">
        <f>VLOOKUP(D7014,产品表!$A$2:$F$13,5,FALSE)</f>
        <v>31</v>
      </c>
      <c r="H7014">
        <f>VLOOKUP(D7014,产品表!$A$2:$F$13,6,FALSE)</f>
        <v>38.75</v>
      </c>
      <c r="I7014">
        <f t="shared" si="109"/>
        <v>38.75</v>
      </c>
    </row>
    <row r="7015" spans="1:9" x14ac:dyDescent="0.25">
      <c r="A7015">
        <v>20007014</v>
      </c>
      <c r="B7015" s="1">
        <v>42509</v>
      </c>
      <c r="C7015" t="s">
        <v>33</v>
      </c>
      <c r="D7015">
        <v>3005</v>
      </c>
      <c r="E7015">
        <v>2827</v>
      </c>
      <c r="F7015" s="10">
        <v>1</v>
      </c>
      <c r="G7015">
        <f>VLOOKUP(D7015,产品表!$A$2:$F$13,5,FALSE)</f>
        <v>33</v>
      </c>
      <c r="H7015">
        <f>VLOOKUP(D7015,产品表!$A$2:$F$13,6,FALSE)</f>
        <v>41.25</v>
      </c>
      <c r="I7015">
        <f t="shared" si="109"/>
        <v>41.25</v>
      </c>
    </row>
    <row r="7016" spans="1:9" x14ac:dyDescent="0.25">
      <c r="A7016">
        <v>20007015</v>
      </c>
      <c r="B7016" s="1">
        <v>42509</v>
      </c>
      <c r="C7016" t="s">
        <v>31</v>
      </c>
      <c r="D7016">
        <v>3005</v>
      </c>
      <c r="E7016">
        <v>2639</v>
      </c>
      <c r="F7016" s="10">
        <v>1</v>
      </c>
      <c r="G7016">
        <f>VLOOKUP(D7016,产品表!$A$2:$F$13,5,FALSE)</f>
        <v>33</v>
      </c>
      <c r="H7016">
        <f>VLOOKUP(D7016,产品表!$A$2:$F$13,6,FALSE)</f>
        <v>41.25</v>
      </c>
      <c r="I7016">
        <f t="shared" si="109"/>
        <v>41.25</v>
      </c>
    </row>
    <row r="7017" spans="1:9" x14ac:dyDescent="0.25">
      <c r="A7017">
        <v>20007016</v>
      </c>
      <c r="B7017" s="1">
        <v>42509</v>
      </c>
      <c r="C7017" t="s">
        <v>8</v>
      </c>
      <c r="D7017">
        <v>3005</v>
      </c>
      <c r="E7017">
        <v>356</v>
      </c>
      <c r="F7017" s="10">
        <v>3</v>
      </c>
      <c r="G7017">
        <f>VLOOKUP(D7017,产品表!$A$2:$F$13,5,FALSE)</f>
        <v>33</v>
      </c>
      <c r="H7017">
        <f>VLOOKUP(D7017,产品表!$A$2:$F$13,6,FALSE)</f>
        <v>41.25</v>
      </c>
      <c r="I7017">
        <f t="shared" si="109"/>
        <v>123.75</v>
      </c>
    </row>
    <row r="7018" spans="1:9" x14ac:dyDescent="0.25">
      <c r="A7018">
        <v>20007017</v>
      </c>
      <c r="B7018" s="1">
        <v>42509</v>
      </c>
      <c r="C7018" t="s">
        <v>10</v>
      </c>
      <c r="D7018">
        <v>3004</v>
      </c>
      <c r="E7018">
        <v>533</v>
      </c>
      <c r="F7018" s="10">
        <v>1</v>
      </c>
      <c r="G7018">
        <f>VLOOKUP(D7018,产品表!$A$2:$F$13,5,FALSE)</f>
        <v>35</v>
      </c>
      <c r="H7018">
        <f>VLOOKUP(D7018,产品表!$A$2:$F$13,6,FALSE)</f>
        <v>43.75</v>
      </c>
      <c r="I7018">
        <f t="shared" si="109"/>
        <v>43.75</v>
      </c>
    </row>
    <row r="7019" spans="1:9" x14ac:dyDescent="0.25">
      <c r="A7019">
        <v>20007018</v>
      </c>
      <c r="B7019" s="1">
        <v>42509</v>
      </c>
      <c r="C7019" t="s">
        <v>10</v>
      </c>
      <c r="D7019">
        <v>3006</v>
      </c>
      <c r="E7019">
        <v>510</v>
      </c>
      <c r="F7019" s="10">
        <v>3</v>
      </c>
      <c r="G7019">
        <f>VLOOKUP(D7019,产品表!$A$2:$F$13,5,FALSE)</f>
        <v>31</v>
      </c>
      <c r="H7019">
        <f>VLOOKUP(D7019,产品表!$A$2:$F$13,6,FALSE)</f>
        <v>38.75</v>
      </c>
      <c r="I7019">
        <f t="shared" si="109"/>
        <v>116.25</v>
      </c>
    </row>
    <row r="7020" spans="1:9" x14ac:dyDescent="0.25">
      <c r="A7020">
        <v>20007019</v>
      </c>
      <c r="B7020" s="1">
        <v>42509</v>
      </c>
      <c r="C7020" t="s">
        <v>23</v>
      </c>
      <c r="D7020">
        <v>3012</v>
      </c>
      <c r="E7020">
        <v>1811</v>
      </c>
      <c r="F7020" s="10">
        <v>2</v>
      </c>
      <c r="G7020">
        <f>VLOOKUP(D7020,产品表!$A$2:$F$13,5,FALSE)</f>
        <v>32</v>
      </c>
      <c r="H7020">
        <f>VLOOKUP(D7020,产品表!$A$2:$F$13,6,FALSE)</f>
        <v>40</v>
      </c>
      <c r="I7020">
        <f t="shared" si="109"/>
        <v>80</v>
      </c>
    </row>
    <row r="7021" spans="1:9" x14ac:dyDescent="0.25">
      <c r="A7021">
        <v>20007020</v>
      </c>
      <c r="B7021" s="1">
        <v>42509</v>
      </c>
      <c r="C7021" t="s">
        <v>25</v>
      </c>
      <c r="D7021">
        <v>3004</v>
      </c>
      <c r="E7021">
        <v>2081</v>
      </c>
      <c r="F7021" s="10">
        <v>3</v>
      </c>
      <c r="G7021">
        <f>VLOOKUP(D7021,产品表!$A$2:$F$13,5,FALSE)</f>
        <v>35</v>
      </c>
      <c r="H7021">
        <f>VLOOKUP(D7021,产品表!$A$2:$F$13,6,FALSE)</f>
        <v>43.75</v>
      </c>
      <c r="I7021">
        <f t="shared" si="109"/>
        <v>131.25</v>
      </c>
    </row>
    <row r="7022" spans="1:9" x14ac:dyDescent="0.25">
      <c r="A7022">
        <v>20007021</v>
      </c>
      <c r="B7022" s="1">
        <v>42509</v>
      </c>
      <c r="C7022" t="s">
        <v>17</v>
      </c>
      <c r="D7022">
        <v>3004</v>
      </c>
      <c r="E7022">
        <v>1280</v>
      </c>
      <c r="F7022" s="10">
        <v>1</v>
      </c>
      <c r="G7022">
        <f>VLOOKUP(D7022,产品表!$A$2:$F$13,5,FALSE)</f>
        <v>35</v>
      </c>
      <c r="H7022">
        <f>VLOOKUP(D7022,产品表!$A$2:$F$13,6,FALSE)</f>
        <v>43.75</v>
      </c>
      <c r="I7022">
        <f t="shared" si="109"/>
        <v>43.75</v>
      </c>
    </row>
    <row r="7023" spans="1:9" x14ac:dyDescent="0.25">
      <c r="A7023">
        <v>20007022</v>
      </c>
      <c r="B7023" s="1">
        <v>42509</v>
      </c>
      <c r="C7023" t="s">
        <v>18</v>
      </c>
      <c r="D7023">
        <v>3005</v>
      </c>
      <c r="E7023">
        <v>1366</v>
      </c>
      <c r="F7023" s="10">
        <v>1</v>
      </c>
      <c r="G7023">
        <f>VLOOKUP(D7023,产品表!$A$2:$F$13,5,FALSE)</f>
        <v>33</v>
      </c>
      <c r="H7023">
        <f>VLOOKUP(D7023,产品表!$A$2:$F$13,6,FALSE)</f>
        <v>41.25</v>
      </c>
      <c r="I7023">
        <f t="shared" si="109"/>
        <v>41.25</v>
      </c>
    </row>
    <row r="7024" spans="1:9" x14ac:dyDescent="0.25">
      <c r="A7024">
        <v>20007023</v>
      </c>
      <c r="B7024" s="1">
        <v>42509</v>
      </c>
      <c r="C7024" t="s">
        <v>27</v>
      </c>
      <c r="D7024">
        <v>3004</v>
      </c>
      <c r="E7024">
        <v>2255</v>
      </c>
      <c r="F7024" s="10">
        <v>4</v>
      </c>
      <c r="G7024">
        <f>VLOOKUP(D7024,产品表!$A$2:$F$13,5,FALSE)</f>
        <v>35</v>
      </c>
      <c r="H7024">
        <f>VLOOKUP(D7024,产品表!$A$2:$F$13,6,FALSE)</f>
        <v>43.75</v>
      </c>
      <c r="I7024">
        <f t="shared" si="109"/>
        <v>175</v>
      </c>
    </row>
    <row r="7025" spans="1:9" x14ac:dyDescent="0.25">
      <c r="A7025">
        <v>20007024</v>
      </c>
      <c r="B7025" s="1">
        <v>42509</v>
      </c>
      <c r="C7025" t="s">
        <v>11</v>
      </c>
      <c r="D7025">
        <v>3005</v>
      </c>
      <c r="E7025">
        <v>604</v>
      </c>
      <c r="F7025" s="10">
        <v>1</v>
      </c>
      <c r="G7025">
        <f>VLOOKUP(D7025,产品表!$A$2:$F$13,5,FALSE)</f>
        <v>33</v>
      </c>
      <c r="H7025">
        <f>VLOOKUP(D7025,产品表!$A$2:$F$13,6,FALSE)</f>
        <v>41.25</v>
      </c>
      <c r="I7025">
        <f t="shared" si="109"/>
        <v>41.25</v>
      </c>
    </row>
    <row r="7026" spans="1:9" x14ac:dyDescent="0.25">
      <c r="A7026">
        <v>20007025</v>
      </c>
      <c r="B7026" s="1">
        <v>42509</v>
      </c>
      <c r="C7026" t="s">
        <v>23</v>
      </c>
      <c r="D7026">
        <v>3005</v>
      </c>
      <c r="E7026">
        <v>1862</v>
      </c>
      <c r="F7026" s="10">
        <v>4</v>
      </c>
      <c r="G7026">
        <f>VLOOKUP(D7026,产品表!$A$2:$F$13,5,FALSE)</f>
        <v>33</v>
      </c>
      <c r="H7026">
        <f>VLOOKUP(D7026,产品表!$A$2:$F$13,6,FALSE)</f>
        <v>41.25</v>
      </c>
      <c r="I7026">
        <f t="shared" si="109"/>
        <v>165</v>
      </c>
    </row>
    <row r="7027" spans="1:9" x14ac:dyDescent="0.25">
      <c r="A7027">
        <v>20007026</v>
      </c>
      <c r="B7027" s="1">
        <v>42509</v>
      </c>
      <c r="C7027" t="s">
        <v>20</v>
      </c>
      <c r="D7027">
        <v>3008</v>
      </c>
      <c r="E7027">
        <v>1503</v>
      </c>
      <c r="F7027" s="10">
        <v>1</v>
      </c>
      <c r="G7027">
        <f>VLOOKUP(D7027,产品表!$A$2:$F$13,5,FALSE)</f>
        <v>33</v>
      </c>
      <c r="H7027">
        <f>VLOOKUP(D7027,产品表!$A$2:$F$13,6,FALSE)</f>
        <v>41.25</v>
      </c>
      <c r="I7027">
        <f t="shared" si="109"/>
        <v>41.25</v>
      </c>
    </row>
    <row r="7028" spans="1:9" x14ac:dyDescent="0.25">
      <c r="A7028">
        <v>20007027</v>
      </c>
      <c r="B7028" s="1">
        <v>42509</v>
      </c>
      <c r="C7028" t="s">
        <v>33</v>
      </c>
      <c r="D7028">
        <v>3004</v>
      </c>
      <c r="E7028">
        <v>2841</v>
      </c>
      <c r="F7028" s="10">
        <v>2</v>
      </c>
      <c r="G7028">
        <f>VLOOKUP(D7028,产品表!$A$2:$F$13,5,FALSE)</f>
        <v>35</v>
      </c>
      <c r="H7028">
        <f>VLOOKUP(D7028,产品表!$A$2:$F$13,6,FALSE)</f>
        <v>43.75</v>
      </c>
      <c r="I7028">
        <f t="shared" si="109"/>
        <v>87.5</v>
      </c>
    </row>
    <row r="7029" spans="1:9" x14ac:dyDescent="0.25">
      <c r="A7029">
        <v>20007028</v>
      </c>
      <c r="B7029" s="1">
        <v>42509</v>
      </c>
      <c r="C7029" t="s">
        <v>23</v>
      </c>
      <c r="D7029">
        <v>3005</v>
      </c>
      <c r="E7029">
        <v>1816</v>
      </c>
      <c r="F7029" s="10">
        <v>2</v>
      </c>
      <c r="G7029">
        <f>VLOOKUP(D7029,产品表!$A$2:$F$13,5,FALSE)</f>
        <v>33</v>
      </c>
      <c r="H7029">
        <f>VLOOKUP(D7029,产品表!$A$2:$F$13,6,FALSE)</f>
        <v>41.25</v>
      </c>
      <c r="I7029">
        <f t="shared" si="109"/>
        <v>82.5</v>
      </c>
    </row>
    <row r="7030" spans="1:9" x14ac:dyDescent="0.25">
      <c r="A7030">
        <v>20007029</v>
      </c>
      <c r="B7030" s="1">
        <v>42509</v>
      </c>
      <c r="C7030" t="s">
        <v>20</v>
      </c>
      <c r="D7030">
        <v>3008</v>
      </c>
      <c r="E7030">
        <v>1514</v>
      </c>
      <c r="F7030" s="10">
        <v>4</v>
      </c>
      <c r="G7030">
        <f>VLOOKUP(D7030,产品表!$A$2:$F$13,5,FALSE)</f>
        <v>33</v>
      </c>
      <c r="H7030">
        <f>VLOOKUP(D7030,产品表!$A$2:$F$13,6,FALSE)</f>
        <v>41.25</v>
      </c>
      <c r="I7030">
        <f t="shared" si="109"/>
        <v>165</v>
      </c>
    </row>
    <row r="7031" spans="1:9" x14ac:dyDescent="0.25">
      <c r="A7031">
        <v>20007030</v>
      </c>
      <c r="B7031" s="1">
        <v>42509</v>
      </c>
      <c r="C7031" t="s">
        <v>9</v>
      </c>
      <c r="D7031">
        <v>3005</v>
      </c>
      <c r="E7031">
        <v>481</v>
      </c>
      <c r="F7031" s="10">
        <v>3</v>
      </c>
      <c r="G7031">
        <f>VLOOKUP(D7031,产品表!$A$2:$F$13,5,FALSE)</f>
        <v>33</v>
      </c>
      <c r="H7031">
        <f>VLOOKUP(D7031,产品表!$A$2:$F$13,6,FALSE)</f>
        <v>41.25</v>
      </c>
      <c r="I7031">
        <f t="shared" si="109"/>
        <v>123.75</v>
      </c>
    </row>
    <row r="7032" spans="1:9" x14ac:dyDescent="0.25">
      <c r="A7032">
        <v>20007031</v>
      </c>
      <c r="B7032" s="1">
        <v>42509</v>
      </c>
      <c r="C7032" t="s">
        <v>24</v>
      </c>
      <c r="D7032">
        <v>3009</v>
      </c>
      <c r="E7032">
        <v>1940</v>
      </c>
      <c r="F7032" s="10">
        <v>1</v>
      </c>
      <c r="G7032">
        <f>VLOOKUP(D7032,产品表!$A$2:$F$13,5,FALSE)</f>
        <v>31</v>
      </c>
      <c r="H7032">
        <f>VLOOKUP(D7032,产品表!$A$2:$F$13,6,FALSE)</f>
        <v>38.75</v>
      </c>
      <c r="I7032">
        <f t="shared" si="109"/>
        <v>38.75</v>
      </c>
    </row>
    <row r="7033" spans="1:9" x14ac:dyDescent="0.25">
      <c r="A7033">
        <v>20007032</v>
      </c>
      <c r="B7033" s="1">
        <v>42509</v>
      </c>
      <c r="C7033" t="s">
        <v>9</v>
      </c>
      <c r="D7033">
        <v>3006</v>
      </c>
      <c r="E7033">
        <v>402</v>
      </c>
      <c r="F7033" s="10">
        <v>4</v>
      </c>
      <c r="G7033">
        <f>VLOOKUP(D7033,产品表!$A$2:$F$13,5,FALSE)</f>
        <v>31</v>
      </c>
      <c r="H7033">
        <f>VLOOKUP(D7033,产品表!$A$2:$F$13,6,FALSE)</f>
        <v>38.75</v>
      </c>
      <c r="I7033">
        <f t="shared" si="109"/>
        <v>155</v>
      </c>
    </row>
    <row r="7034" spans="1:9" x14ac:dyDescent="0.25">
      <c r="A7034">
        <v>20007033</v>
      </c>
      <c r="B7034" s="1">
        <v>42509</v>
      </c>
      <c r="C7034" t="s">
        <v>8</v>
      </c>
      <c r="D7034">
        <v>3008</v>
      </c>
      <c r="E7034">
        <v>340</v>
      </c>
      <c r="F7034" s="10">
        <v>3</v>
      </c>
      <c r="G7034">
        <f>VLOOKUP(D7034,产品表!$A$2:$F$13,5,FALSE)</f>
        <v>33</v>
      </c>
      <c r="H7034">
        <f>VLOOKUP(D7034,产品表!$A$2:$F$13,6,FALSE)</f>
        <v>41.25</v>
      </c>
      <c r="I7034">
        <f t="shared" si="109"/>
        <v>123.75</v>
      </c>
    </row>
    <row r="7035" spans="1:9" x14ac:dyDescent="0.25">
      <c r="A7035">
        <v>20007034</v>
      </c>
      <c r="B7035" s="1">
        <v>42509</v>
      </c>
      <c r="C7035" t="s">
        <v>28</v>
      </c>
      <c r="D7035">
        <v>3005</v>
      </c>
      <c r="E7035">
        <v>2364</v>
      </c>
      <c r="F7035" s="10">
        <v>3</v>
      </c>
      <c r="G7035">
        <f>VLOOKUP(D7035,产品表!$A$2:$F$13,5,FALSE)</f>
        <v>33</v>
      </c>
      <c r="H7035">
        <f>VLOOKUP(D7035,产品表!$A$2:$F$13,6,FALSE)</f>
        <v>41.25</v>
      </c>
      <c r="I7035">
        <f t="shared" si="109"/>
        <v>123.75</v>
      </c>
    </row>
    <row r="7036" spans="1:9" x14ac:dyDescent="0.25">
      <c r="A7036">
        <v>20007035</v>
      </c>
      <c r="B7036" s="1">
        <v>42509</v>
      </c>
      <c r="C7036" t="s">
        <v>6</v>
      </c>
      <c r="D7036">
        <v>3002</v>
      </c>
      <c r="E7036">
        <v>103</v>
      </c>
      <c r="F7036" s="10">
        <v>1</v>
      </c>
      <c r="G7036">
        <f>VLOOKUP(D7036,产品表!$A$2:$F$13,5,FALSE)</f>
        <v>29</v>
      </c>
      <c r="H7036">
        <f>VLOOKUP(D7036,产品表!$A$2:$F$13,6,FALSE)</f>
        <v>36.25</v>
      </c>
      <c r="I7036">
        <f t="shared" si="109"/>
        <v>36.25</v>
      </c>
    </row>
    <row r="7037" spans="1:9" x14ac:dyDescent="0.25">
      <c r="A7037">
        <v>20007036</v>
      </c>
      <c r="B7037" s="1">
        <v>42509</v>
      </c>
      <c r="C7037" t="s">
        <v>14</v>
      </c>
      <c r="D7037">
        <v>3007</v>
      </c>
      <c r="E7037">
        <v>914</v>
      </c>
      <c r="F7037" s="10">
        <v>4</v>
      </c>
      <c r="G7037">
        <f>VLOOKUP(D7037,产品表!$A$2:$F$13,5,FALSE)</f>
        <v>35</v>
      </c>
      <c r="H7037">
        <f>VLOOKUP(D7037,产品表!$A$2:$F$13,6,FALSE)</f>
        <v>43.75</v>
      </c>
      <c r="I7037">
        <f t="shared" si="109"/>
        <v>175</v>
      </c>
    </row>
    <row r="7038" spans="1:9" x14ac:dyDescent="0.25">
      <c r="A7038">
        <v>20007037</v>
      </c>
      <c r="B7038" s="1">
        <v>42509</v>
      </c>
      <c r="C7038" t="s">
        <v>9</v>
      </c>
      <c r="D7038">
        <v>3001</v>
      </c>
      <c r="E7038">
        <v>496</v>
      </c>
      <c r="F7038" s="10">
        <v>4</v>
      </c>
      <c r="G7038">
        <f>VLOOKUP(D7038,产品表!$A$2:$F$13,5,FALSE)</f>
        <v>32</v>
      </c>
      <c r="H7038">
        <f>VLOOKUP(D7038,产品表!$A$2:$F$13,6,FALSE)</f>
        <v>40</v>
      </c>
      <c r="I7038">
        <f t="shared" si="109"/>
        <v>160</v>
      </c>
    </row>
    <row r="7039" spans="1:9" x14ac:dyDescent="0.25">
      <c r="A7039">
        <v>20007038</v>
      </c>
      <c r="B7039" s="1">
        <v>42509</v>
      </c>
      <c r="C7039" t="s">
        <v>33</v>
      </c>
      <c r="D7039">
        <v>3005</v>
      </c>
      <c r="E7039">
        <v>2868</v>
      </c>
      <c r="F7039" s="10">
        <v>1</v>
      </c>
      <c r="G7039">
        <f>VLOOKUP(D7039,产品表!$A$2:$F$13,5,FALSE)</f>
        <v>33</v>
      </c>
      <c r="H7039">
        <f>VLOOKUP(D7039,产品表!$A$2:$F$13,6,FALSE)</f>
        <v>41.25</v>
      </c>
      <c r="I7039">
        <f t="shared" si="109"/>
        <v>41.25</v>
      </c>
    </row>
    <row r="7040" spans="1:9" x14ac:dyDescent="0.25">
      <c r="A7040">
        <v>20007039</v>
      </c>
      <c r="B7040" s="1">
        <v>42509</v>
      </c>
      <c r="C7040" t="s">
        <v>17</v>
      </c>
      <c r="D7040">
        <v>3007</v>
      </c>
      <c r="E7040">
        <v>1214</v>
      </c>
      <c r="F7040" s="10">
        <v>1</v>
      </c>
      <c r="G7040">
        <f>VLOOKUP(D7040,产品表!$A$2:$F$13,5,FALSE)</f>
        <v>35</v>
      </c>
      <c r="H7040">
        <f>VLOOKUP(D7040,产品表!$A$2:$F$13,6,FALSE)</f>
        <v>43.75</v>
      </c>
      <c r="I7040">
        <f t="shared" si="109"/>
        <v>43.75</v>
      </c>
    </row>
    <row r="7041" spans="1:9" x14ac:dyDescent="0.25">
      <c r="A7041">
        <v>20007040</v>
      </c>
      <c r="B7041" s="1">
        <v>42509</v>
      </c>
      <c r="C7041" t="s">
        <v>30</v>
      </c>
      <c r="D7041">
        <v>3004</v>
      </c>
      <c r="E7041">
        <v>2540</v>
      </c>
      <c r="F7041" s="10">
        <v>4</v>
      </c>
      <c r="G7041">
        <f>VLOOKUP(D7041,产品表!$A$2:$F$13,5,FALSE)</f>
        <v>35</v>
      </c>
      <c r="H7041">
        <f>VLOOKUP(D7041,产品表!$A$2:$F$13,6,FALSE)</f>
        <v>43.75</v>
      </c>
      <c r="I7041">
        <f t="shared" si="109"/>
        <v>175</v>
      </c>
    </row>
    <row r="7042" spans="1:9" x14ac:dyDescent="0.25">
      <c r="A7042">
        <v>20007041</v>
      </c>
      <c r="B7042" s="1">
        <v>42509</v>
      </c>
      <c r="C7042" t="s">
        <v>22</v>
      </c>
      <c r="D7042">
        <v>3009</v>
      </c>
      <c r="E7042">
        <v>1784</v>
      </c>
      <c r="F7042" s="10">
        <v>1</v>
      </c>
      <c r="G7042">
        <f>VLOOKUP(D7042,产品表!$A$2:$F$13,5,FALSE)</f>
        <v>31</v>
      </c>
      <c r="H7042">
        <f>VLOOKUP(D7042,产品表!$A$2:$F$13,6,FALSE)</f>
        <v>38.75</v>
      </c>
      <c r="I7042">
        <f t="shared" si="109"/>
        <v>38.75</v>
      </c>
    </row>
    <row r="7043" spans="1:9" x14ac:dyDescent="0.25">
      <c r="A7043">
        <v>20007042</v>
      </c>
      <c r="B7043" s="1">
        <v>42509</v>
      </c>
      <c r="C7043" t="s">
        <v>19</v>
      </c>
      <c r="D7043">
        <v>3009</v>
      </c>
      <c r="E7043">
        <v>1446</v>
      </c>
      <c r="F7043" s="10">
        <v>1</v>
      </c>
      <c r="G7043">
        <f>VLOOKUP(D7043,产品表!$A$2:$F$13,5,FALSE)</f>
        <v>31</v>
      </c>
      <c r="H7043">
        <f>VLOOKUP(D7043,产品表!$A$2:$F$13,6,FALSE)</f>
        <v>38.75</v>
      </c>
      <c r="I7043">
        <f t="shared" ref="I7043:I7106" si="110">H7043*F7043</f>
        <v>38.75</v>
      </c>
    </row>
    <row r="7044" spans="1:9" x14ac:dyDescent="0.25">
      <c r="A7044">
        <v>20007043</v>
      </c>
      <c r="B7044" s="1">
        <v>42510</v>
      </c>
      <c r="C7044" t="s">
        <v>14</v>
      </c>
      <c r="D7044">
        <v>3007</v>
      </c>
      <c r="E7044">
        <v>920</v>
      </c>
      <c r="F7044" s="10">
        <v>4</v>
      </c>
      <c r="G7044">
        <f>VLOOKUP(D7044,产品表!$A$2:$F$13,5,FALSE)</f>
        <v>35</v>
      </c>
      <c r="H7044">
        <f>VLOOKUP(D7044,产品表!$A$2:$F$13,6,FALSE)</f>
        <v>43.75</v>
      </c>
      <c r="I7044">
        <f t="shared" si="110"/>
        <v>175</v>
      </c>
    </row>
    <row r="7045" spans="1:9" x14ac:dyDescent="0.25">
      <c r="A7045">
        <v>20007044</v>
      </c>
      <c r="B7045" s="1">
        <v>42510</v>
      </c>
      <c r="C7045" t="s">
        <v>29</v>
      </c>
      <c r="D7045">
        <v>3009</v>
      </c>
      <c r="E7045">
        <v>2499</v>
      </c>
      <c r="F7045" s="10">
        <v>1</v>
      </c>
      <c r="G7045">
        <f>VLOOKUP(D7045,产品表!$A$2:$F$13,5,FALSE)</f>
        <v>31</v>
      </c>
      <c r="H7045">
        <f>VLOOKUP(D7045,产品表!$A$2:$F$13,6,FALSE)</f>
        <v>38.75</v>
      </c>
      <c r="I7045">
        <f t="shared" si="110"/>
        <v>38.75</v>
      </c>
    </row>
    <row r="7046" spans="1:9" x14ac:dyDescent="0.25">
      <c r="A7046">
        <v>20007045</v>
      </c>
      <c r="B7046" s="1">
        <v>42510</v>
      </c>
      <c r="C7046" t="s">
        <v>34</v>
      </c>
      <c r="D7046">
        <v>3005</v>
      </c>
      <c r="E7046">
        <v>2980</v>
      </c>
      <c r="F7046" s="10">
        <v>1</v>
      </c>
      <c r="G7046">
        <f>VLOOKUP(D7046,产品表!$A$2:$F$13,5,FALSE)</f>
        <v>33</v>
      </c>
      <c r="H7046">
        <f>VLOOKUP(D7046,产品表!$A$2:$F$13,6,FALSE)</f>
        <v>41.25</v>
      </c>
      <c r="I7046">
        <f t="shared" si="110"/>
        <v>41.25</v>
      </c>
    </row>
    <row r="7047" spans="1:9" x14ac:dyDescent="0.25">
      <c r="A7047">
        <v>20007046</v>
      </c>
      <c r="B7047" s="1">
        <v>42510</v>
      </c>
      <c r="C7047" t="s">
        <v>26</v>
      </c>
      <c r="D7047">
        <v>3001</v>
      </c>
      <c r="E7047">
        <v>2172</v>
      </c>
      <c r="F7047" s="10">
        <v>1</v>
      </c>
      <c r="G7047">
        <f>VLOOKUP(D7047,产品表!$A$2:$F$13,5,FALSE)</f>
        <v>32</v>
      </c>
      <c r="H7047">
        <f>VLOOKUP(D7047,产品表!$A$2:$F$13,6,FALSE)</f>
        <v>40</v>
      </c>
      <c r="I7047">
        <f t="shared" si="110"/>
        <v>40</v>
      </c>
    </row>
    <row r="7048" spans="1:9" x14ac:dyDescent="0.25">
      <c r="A7048">
        <v>20007047</v>
      </c>
      <c r="B7048" s="1">
        <v>42510</v>
      </c>
      <c r="C7048" t="s">
        <v>26</v>
      </c>
      <c r="D7048">
        <v>3007</v>
      </c>
      <c r="E7048">
        <v>2127</v>
      </c>
      <c r="F7048" s="10">
        <v>2</v>
      </c>
      <c r="G7048">
        <f>VLOOKUP(D7048,产品表!$A$2:$F$13,5,FALSE)</f>
        <v>35</v>
      </c>
      <c r="H7048">
        <f>VLOOKUP(D7048,产品表!$A$2:$F$13,6,FALSE)</f>
        <v>43.75</v>
      </c>
      <c r="I7048">
        <f t="shared" si="110"/>
        <v>87.5</v>
      </c>
    </row>
    <row r="7049" spans="1:9" x14ac:dyDescent="0.25">
      <c r="A7049">
        <v>20007048</v>
      </c>
      <c r="B7049" s="1">
        <v>42510</v>
      </c>
      <c r="C7049" t="s">
        <v>21</v>
      </c>
      <c r="D7049">
        <v>3008</v>
      </c>
      <c r="E7049">
        <v>1696</v>
      </c>
      <c r="F7049" s="10">
        <v>1</v>
      </c>
      <c r="G7049">
        <f>VLOOKUP(D7049,产品表!$A$2:$F$13,5,FALSE)</f>
        <v>33</v>
      </c>
      <c r="H7049">
        <f>VLOOKUP(D7049,产品表!$A$2:$F$13,6,FALSE)</f>
        <v>41.25</v>
      </c>
      <c r="I7049">
        <f t="shared" si="110"/>
        <v>41.25</v>
      </c>
    </row>
    <row r="7050" spans="1:9" x14ac:dyDescent="0.25">
      <c r="A7050">
        <v>20007049</v>
      </c>
      <c r="B7050" s="1">
        <v>42510</v>
      </c>
      <c r="C7050" t="s">
        <v>22</v>
      </c>
      <c r="D7050">
        <v>3005</v>
      </c>
      <c r="E7050">
        <v>1753</v>
      </c>
      <c r="F7050" s="10">
        <v>1</v>
      </c>
      <c r="G7050">
        <f>VLOOKUP(D7050,产品表!$A$2:$F$13,5,FALSE)</f>
        <v>33</v>
      </c>
      <c r="H7050">
        <f>VLOOKUP(D7050,产品表!$A$2:$F$13,6,FALSE)</f>
        <v>41.25</v>
      </c>
      <c r="I7050">
        <f t="shared" si="110"/>
        <v>41.25</v>
      </c>
    </row>
    <row r="7051" spans="1:9" x14ac:dyDescent="0.25">
      <c r="A7051">
        <v>20007050</v>
      </c>
      <c r="B7051" s="1">
        <v>42510</v>
      </c>
      <c r="C7051" t="s">
        <v>16</v>
      </c>
      <c r="D7051">
        <v>3005</v>
      </c>
      <c r="E7051">
        <v>1126</v>
      </c>
      <c r="F7051" s="10">
        <v>3</v>
      </c>
      <c r="G7051">
        <f>VLOOKUP(D7051,产品表!$A$2:$F$13,5,FALSE)</f>
        <v>33</v>
      </c>
      <c r="H7051">
        <f>VLOOKUP(D7051,产品表!$A$2:$F$13,6,FALSE)</f>
        <v>41.25</v>
      </c>
      <c r="I7051">
        <f t="shared" si="110"/>
        <v>123.75</v>
      </c>
    </row>
    <row r="7052" spans="1:9" x14ac:dyDescent="0.25">
      <c r="A7052">
        <v>20007051</v>
      </c>
      <c r="B7052" s="1">
        <v>42510</v>
      </c>
      <c r="C7052" t="s">
        <v>9</v>
      </c>
      <c r="D7052">
        <v>3011</v>
      </c>
      <c r="E7052">
        <v>457</v>
      </c>
      <c r="F7052" s="10">
        <v>1</v>
      </c>
      <c r="G7052">
        <f>VLOOKUP(D7052,产品表!$A$2:$F$13,5,FALSE)</f>
        <v>34</v>
      </c>
      <c r="H7052">
        <f>VLOOKUP(D7052,产品表!$A$2:$F$13,6,FALSE)</f>
        <v>42.5</v>
      </c>
      <c r="I7052">
        <f t="shared" si="110"/>
        <v>42.5</v>
      </c>
    </row>
    <row r="7053" spans="1:9" x14ac:dyDescent="0.25">
      <c r="A7053">
        <v>20007052</v>
      </c>
      <c r="B7053" s="1">
        <v>42510</v>
      </c>
      <c r="C7053" t="s">
        <v>17</v>
      </c>
      <c r="D7053">
        <v>3001</v>
      </c>
      <c r="E7053">
        <v>1272</v>
      </c>
      <c r="F7053" s="10">
        <v>3</v>
      </c>
      <c r="G7053">
        <f>VLOOKUP(D7053,产品表!$A$2:$F$13,5,FALSE)</f>
        <v>32</v>
      </c>
      <c r="H7053">
        <f>VLOOKUP(D7053,产品表!$A$2:$F$13,6,FALSE)</f>
        <v>40</v>
      </c>
      <c r="I7053">
        <f t="shared" si="110"/>
        <v>120</v>
      </c>
    </row>
    <row r="7054" spans="1:9" x14ac:dyDescent="0.25">
      <c r="A7054">
        <v>20007053</v>
      </c>
      <c r="B7054" s="1">
        <v>42510</v>
      </c>
      <c r="C7054" t="s">
        <v>17</v>
      </c>
      <c r="D7054">
        <v>3003</v>
      </c>
      <c r="E7054">
        <v>1209</v>
      </c>
      <c r="F7054" s="10">
        <v>4</v>
      </c>
      <c r="G7054">
        <f>VLOOKUP(D7054,产品表!$A$2:$F$13,5,FALSE)</f>
        <v>24</v>
      </c>
      <c r="H7054">
        <f>VLOOKUP(D7054,产品表!$A$2:$F$13,6,FALSE)</f>
        <v>30</v>
      </c>
      <c r="I7054">
        <f t="shared" si="110"/>
        <v>120</v>
      </c>
    </row>
    <row r="7055" spans="1:9" x14ac:dyDescent="0.25">
      <c r="A7055">
        <v>20007054</v>
      </c>
      <c r="B7055" s="1">
        <v>42510</v>
      </c>
      <c r="C7055" t="s">
        <v>17</v>
      </c>
      <c r="D7055">
        <v>3002</v>
      </c>
      <c r="E7055">
        <v>1279</v>
      </c>
      <c r="F7055" s="10">
        <v>1</v>
      </c>
      <c r="G7055">
        <f>VLOOKUP(D7055,产品表!$A$2:$F$13,5,FALSE)</f>
        <v>29</v>
      </c>
      <c r="H7055">
        <f>VLOOKUP(D7055,产品表!$A$2:$F$13,6,FALSE)</f>
        <v>36.25</v>
      </c>
      <c r="I7055">
        <f t="shared" si="110"/>
        <v>36.25</v>
      </c>
    </row>
    <row r="7056" spans="1:9" x14ac:dyDescent="0.25">
      <c r="A7056">
        <v>20007055</v>
      </c>
      <c r="B7056" s="1">
        <v>42510</v>
      </c>
      <c r="C7056" t="s">
        <v>34</v>
      </c>
      <c r="D7056">
        <v>3005</v>
      </c>
      <c r="E7056">
        <v>2968</v>
      </c>
      <c r="F7056" s="10">
        <v>1</v>
      </c>
      <c r="G7056">
        <f>VLOOKUP(D7056,产品表!$A$2:$F$13,5,FALSE)</f>
        <v>33</v>
      </c>
      <c r="H7056">
        <f>VLOOKUP(D7056,产品表!$A$2:$F$13,6,FALSE)</f>
        <v>41.25</v>
      </c>
      <c r="I7056">
        <f t="shared" si="110"/>
        <v>41.25</v>
      </c>
    </row>
    <row r="7057" spans="1:9" x14ac:dyDescent="0.25">
      <c r="A7057">
        <v>20007056</v>
      </c>
      <c r="B7057" s="1">
        <v>42510</v>
      </c>
      <c r="C7057" t="s">
        <v>31</v>
      </c>
      <c r="D7057">
        <v>3009</v>
      </c>
      <c r="E7057">
        <v>2645</v>
      </c>
      <c r="F7057" s="10">
        <v>1</v>
      </c>
      <c r="G7057">
        <f>VLOOKUP(D7057,产品表!$A$2:$F$13,5,FALSE)</f>
        <v>31</v>
      </c>
      <c r="H7057">
        <f>VLOOKUP(D7057,产品表!$A$2:$F$13,6,FALSE)</f>
        <v>38.75</v>
      </c>
      <c r="I7057">
        <f t="shared" si="110"/>
        <v>38.75</v>
      </c>
    </row>
    <row r="7058" spans="1:9" x14ac:dyDescent="0.25">
      <c r="A7058">
        <v>20007057</v>
      </c>
      <c r="B7058" s="1">
        <v>42510</v>
      </c>
      <c r="C7058" t="s">
        <v>31</v>
      </c>
      <c r="D7058">
        <v>3008</v>
      </c>
      <c r="E7058">
        <v>2685</v>
      </c>
      <c r="F7058" s="10">
        <v>1</v>
      </c>
      <c r="G7058">
        <f>VLOOKUP(D7058,产品表!$A$2:$F$13,5,FALSE)</f>
        <v>33</v>
      </c>
      <c r="H7058">
        <f>VLOOKUP(D7058,产品表!$A$2:$F$13,6,FALSE)</f>
        <v>41.25</v>
      </c>
      <c r="I7058">
        <f t="shared" si="110"/>
        <v>41.25</v>
      </c>
    </row>
    <row r="7059" spans="1:9" x14ac:dyDescent="0.25">
      <c r="A7059">
        <v>20007058</v>
      </c>
      <c r="B7059" s="1">
        <v>42510</v>
      </c>
      <c r="C7059" t="s">
        <v>31</v>
      </c>
      <c r="D7059">
        <v>3009</v>
      </c>
      <c r="E7059">
        <v>2675</v>
      </c>
      <c r="F7059" s="10">
        <v>3</v>
      </c>
      <c r="G7059">
        <f>VLOOKUP(D7059,产品表!$A$2:$F$13,5,FALSE)</f>
        <v>31</v>
      </c>
      <c r="H7059">
        <f>VLOOKUP(D7059,产品表!$A$2:$F$13,6,FALSE)</f>
        <v>38.75</v>
      </c>
      <c r="I7059">
        <f t="shared" si="110"/>
        <v>116.25</v>
      </c>
    </row>
    <row r="7060" spans="1:9" x14ac:dyDescent="0.25">
      <c r="A7060">
        <v>20007059</v>
      </c>
      <c r="B7060" s="1">
        <v>42510</v>
      </c>
      <c r="C7060" t="s">
        <v>13</v>
      </c>
      <c r="D7060">
        <v>3002</v>
      </c>
      <c r="E7060">
        <v>842</v>
      </c>
      <c r="F7060" s="10">
        <v>4</v>
      </c>
      <c r="G7060">
        <f>VLOOKUP(D7060,产品表!$A$2:$F$13,5,FALSE)</f>
        <v>29</v>
      </c>
      <c r="H7060">
        <f>VLOOKUP(D7060,产品表!$A$2:$F$13,6,FALSE)</f>
        <v>36.25</v>
      </c>
      <c r="I7060">
        <f t="shared" si="110"/>
        <v>145</v>
      </c>
    </row>
    <row r="7061" spans="1:9" x14ac:dyDescent="0.25">
      <c r="A7061">
        <v>20007060</v>
      </c>
      <c r="B7061" s="1">
        <v>42510</v>
      </c>
      <c r="C7061" t="s">
        <v>23</v>
      </c>
      <c r="D7061">
        <v>3009</v>
      </c>
      <c r="E7061">
        <v>1805</v>
      </c>
      <c r="F7061" s="10">
        <v>4</v>
      </c>
      <c r="G7061">
        <f>VLOOKUP(D7061,产品表!$A$2:$F$13,5,FALSE)</f>
        <v>31</v>
      </c>
      <c r="H7061">
        <f>VLOOKUP(D7061,产品表!$A$2:$F$13,6,FALSE)</f>
        <v>38.75</v>
      </c>
      <c r="I7061">
        <f t="shared" si="110"/>
        <v>155</v>
      </c>
    </row>
    <row r="7062" spans="1:9" x14ac:dyDescent="0.25">
      <c r="A7062">
        <v>20007061</v>
      </c>
      <c r="B7062" s="1">
        <v>42510</v>
      </c>
      <c r="C7062" t="s">
        <v>6</v>
      </c>
      <c r="D7062">
        <v>3002</v>
      </c>
      <c r="E7062">
        <v>199</v>
      </c>
      <c r="F7062" s="10">
        <v>1</v>
      </c>
      <c r="G7062">
        <f>VLOOKUP(D7062,产品表!$A$2:$F$13,5,FALSE)</f>
        <v>29</v>
      </c>
      <c r="H7062">
        <f>VLOOKUP(D7062,产品表!$A$2:$F$13,6,FALSE)</f>
        <v>36.25</v>
      </c>
      <c r="I7062">
        <f t="shared" si="110"/>
        <v>36.25</v>
      </c>
    </row>
    <row r="7063" spans="1:9" x14ac:dyDescent="0.25">
      <c r="A7063">
        <v>20007062</v>
      </c>
      <c r="B7063" s="1">
        <v>42510</v>
      </c>
      <c r="C7063" t="s">
        <v>31</v>
      </c>
      <c r="D7063">
        <v>3003</v>
      </c>
      <c r="E7063">
        <v>2657</v>
      </c>
      <c r="F7063" s="10">
        <v>2</v>
      </c>
      <c r="G7063">
        <f>VLOOKUP(D7063,产品表!$A$2:$F$13,5,FALSE)</f>
        <v>24</v>
      </c>
      <c r="H7063">
        <f>VLOOKUP(D7063,产品表!$A$2:$F$13,6,FALSE)</f>
        <v>30</v>
      </c>
      <c r="I7063">
        <f t="shared" si="110"/>
        <v>60</v>
      </c>
    </row>
    <row r="7064" spans="1:9" x14ac:dyDescent="0.25">
      <c r="A7064">
        <v>20007063</v>
      </c>
      <c r="B7064" s="1">
        <v>42510</v>
      </c>
      <c r="C7064" t="s">
        <v>22</v>
      </c>
      <c r="D7064">
        <v>3002</v>
      </c>
      <c r="E7064">
        <v>1787</v>
      </c>
      <c r="F7064" s="10">
        <v>3</v>
      </c>
      <c r="G7064">
        <f>VLOOKUP(D7064,产品表!$A$2:$F$13,5,FALSE)</f>
        <v>29</v>
      </c>
      <c r="H7064">
        <f>VLOOKUP(D7064,产品表!$A$2:$F$13,6,FALSE)</f>
        <v>36.25</v>
      </c>
      <c r="I7064">
        <f t="shared" si="110"/>
        <v>108.75</v>
      </c>
    </row>
    <row r="7065" spans="1:9" x14ac:dyDescent="0.25">
      <c r="A7065">
        <v>20007064</v>
      </c>
      <c r="B7065" s="1">
        <v>42510</v>
      </c>
      <c r="C7065" t="s">
        <v>17</v>
      </c>
      <c r="D7065">
        <v>3002</v>
      </c>
      <c r="E7065">
        <v>1217</v>
      </c>
      <c r="F7065" s="10">
        <v>3</v>
      </c>
      <c r="G7065">
        <f>VLOOKUP(D7065,产品表!$A$2:$F$13,5,FALSE)</f>
        <v>29</v>
      </c>
      <c r="H7065">
        <f>VLOOKUP(D7065,产品表!$A$2:$F$13,6,FALSE)</f>
        <v>36.25</v>
      </c>
      <c r="I7065">
        <f t="shared" si="110"/>
        <v>108.75</v>
      </c>
    </row>
    <row r="7066" spans="1:9" x14ac:dyDescent="0.25">
      <c r="A7066">
        <v>20007065</v>
      </c>
      <c r="B7066" s="1">
        <v>42510</v>
      </c>
      <c r="C7066" t="s">
        <v>10</v>
      </c>
      <c r="D7066">
        <v>3006</v>
      </c>
      <c r="E7066">
        <v>594</v>
      </c>
      <c r="F7066" s="10">
        <v>1</v>
      </c>
      <c r="G7066">
        <f>VLOOKUP(D7066,产品表!$A$2:$F$13,5,FALSE)</f>
        <v>31</v>
      </c>
      <c r="H7066">
        <f>VLOOKUP(D7066,产品表!$A$2:$F$13,6,FALSE)</f>
        <v>38.75</v>
      </c>
      <c r="I7066">
        <f t="shared" si="110"/>
        <v>38.75</v>
      </c>
    </row>
    <row r="7067" spans="1:9" x14ac:dyDescent="0.25">
      <c r="A7067">
        <v>20007066</v>
      </c>
      <c r="B7067" s="1">
        <v>42510</v>
      </c>
      <c r="C7067" t="s">
        <v>14</v>
      </c>
      <c r="D7067">
        <v>3008</v>
      </c>
      <c r="E7067">
        <v>901</v>
      </c>
      <c r="F7067" s="10">
        <v>1</v>
      </c>
      <c r="G7067">
        <f>VLOOKUP(D7067,产品表!$A$2:$F$13,5,FALSE)</f>
        <v>33</v>
      </c>
      <c r="H7067">
        <f>VLOOKUP(D7067,产品表!$A$2:$F$13,6,FALSE)</f>
        <v>41.25</v>
      </c>
      <c r="I7067">
        <f t="shared" si="110"/>
        <v>41.25</v>
      </c>
    </row>
    <row r="7068" spans="1:9" x14ac:dyDescent="0.25">
      <c r="A7068">
        <v>20007067</v>
      </c>
      <c r="B7068" s="1">
        <v>42510</v>
      </c>
      <c r="C7068" t="s">
        <v>14</v>
      </c>
      <c r="D7068">
        <v>3001</v>
      </c>
      <c r="E7068">
        <v>973</v>
      </c>
      <c r="F7068" s="10">
        <v>2</v>
      </c>
      <c r="G7068">
        <f>VLOOKUP(D7068,产品表!$A$2:$F$13,5,FALSE)</f>
        <v>32</v>
      </c>
      <c r="H7068">
        <f>VLOOKUP(D7068,产品表!$A$2:$F$13,6,FALSE)</f>
        <v>40</v>
      </c>
      <c r="I7068">
        <f t="shared" si="110"/>
        <v>80</v>
      </c>
    </row>
    <row r="7069" spans="1:9" x14ac:dyDescent="0.25">
      <c r="A7069">
        <v>20007068</v>
      </c>
      <c r="B7069" s="1">
        <v>42510</v>
      </c>
      <c r="C7069" t="s">
        <v>25</v>
      </c>
      <c r="D7069">
        <v>3008</v>
      </c>
      <c r="E7069">
        <v>2055</v>
      </c>
      <c r="F7069" s="10">
        <v>1</v>
      </c>
      <c r="G7069">
        <f>VLOOKUP(D7069,产品表!$A$2:$F$13,5,FALSE)</f>
        <v>33</v>
      </c>
      <c r="H7069">
        <f>VLOOKUP(D7069,产品表!$A$2:$F$13,6,FALSE)</f>
        <v>41.25</v>
      </c>
      <c r="I7069">
        <f t="shared" si="110"/>
        <v>41.25</v>
      </c>
    </row>
    <row r="7070" spans="1:9" x14ac:dyDescent="0.25">
      <c r="A7070">
        <v>20007069</v>
      </c>
      <c r="B7070" s="1">
        <v>42510</v>
      </c>
      <c r="C7070" t="s">
        <v>33</v>
      </c>
      <c r="D7070">
        <v>3009</v>
      </c>
      <c r="E7070">
        <v>2879</v>
      </c>
      <c r="F7070" s="10">
        <v>1</v>
      </c>
      <c r="G7070">
        <f>VLOOKUP(D7070,产品表!$A$2:$F$13,5,FALSE)</f>
        <v>31</v>
      </c>
      <c r="H7070">
        <f>VLOOKUP(D7070,产品表!$A$2:$F$13,6,FALSE)</f>
        <v>38.75</v>
      </c>
      <c r="I7070">
        <f t="shared" si="110"/>
        <v>38.75</v>
      </c>
    </row>
    <row r="7071" spans="1:9" x14ac:dyDescent="0.25">
      <c r="A7071">
        <v>20007070</v>
      </c>
      <c r="B7071" s="1">
        <v>42510</v>
      </c>
      <c r="C7071" t="s">
        <v>26</v>
      </c>
      <c r="D7071">
        <v>3001</v>
      </c>
      <c r="E7071">
        <v>2166</v>
      </c>
      <c r="F7071" s="10">
        <v>1</v>
      </c>
      <c r="G7071">
        <f>VLOOKUP(D7071,产品表!$A$2:$F$13,5,FALSE)</f>
        <v>32</v>
      </c>
      <c r="H7071">
        <f>VLOOKUP(D7071,产品表!$A$2:$F$13,6,FALSE)</f>
        <v>40</v>
      </c>
      <c r="I7071">
        <f t="shared" si="110"/>
        <v>40</v>
      </c>
    </row>
    <row r="7072" spans="1:9" x14ac:dyDescent="0.25">
      <c r="A7072">
        <v>20007071</v>
      </c>
      <c r="B7072" s="1">
        <v>42510</v>
      </c>
      <c r="C7072" t="s">
        <v>26</v>
      </c>
      <c r="D7072">
        <v>3008</v>
      </c>
      <c r="E7072">
        <v>2192</v>
      </c>
      <c r="F7072" s="10">
        <v>1</v>
      </c>
      <c r="G7072">
        <f>VLOOKUP(D7072,产品表!$A$2:$F$13,5,FALSE)</f>
        <v>33</v>
      </c>
      <c r="H7072">
        <f>VLOOKUP(D7072,产品表!$A$2:$F$13,6,FALSE)</f>
        <v>41.25</v>
      </c>
      <c r="I7072">
        <f t="shared" si="110"/>
        <v>41.25</v>
      </c>
    </row>
    <row r="7073" spans="1:9" x14ac:dyDescent="0.25">
      <c r="A7073">
        <v>20007072</v>
      </c>
      <c r="B7073" s="1">
        <v>42510</v>
      </c>
      <c r="C7073" t="s">
        <v>15</v>
      </c>
      <c r="D7073">
        <v>3009</v>
      </c>
      <c r="E7073">
        <v>1043</v>
      </c>
      <c r="F7073" s="10">
        <v>3</v>
      </c>
      <c r="G7073">
        <f>VLOOKUP(D7073,产品表!$A$2:$F$13,5,FALSE)</f>
        <v>31</v>
      </c>
      <c r="H7073">
        <f>VLOOKUP(D7073,产品表!$A$2:$F$13,6,FALSE)</f>
        <v>38.75</v>
      </c>
      <c r="I7073">
        <f t="shared" si="110"/>
        <v>116.25</v>
      </c>
    </row>
    <row r="7074" spans="1:9" x14ac:dyDescent="0.25">
      <c r="A7074">
        <v>20007073</v>
      </c>
      <c r="B7074" s="1">
        <v>42510</v>
      </c>
      <c r="C7074" t="s">
        <v>6</v>
      </c>
      <c r="D7074">
        <v>3008</v>
      </c>
      <c r="E7074">
        <v>198</v>
      </c>
      <c r="F7074" s="10">
        <v>1</v>
      </c>
      <c r="G7074">
        <f>VLOOKUP(D7074,产品表!$A$2:$F$13,5,FALSE)</f>
        <v>33</v>
      </c>
      <c r="H7074">
        <f>VLOOKUP(D7074,产品表!$A$2:$F$13,6,FALSE)</f>
        <v>41.25</v>
      </c>
      <c r="I7074">
        <f t="shared" si="110"/>
        <v>41.25</v>
      </c>
    </row>
    <row r="7075" spans="1:9" x14ac:dyDescent="0.25">
      <c r="A7075">
        <v>20007074</v>
      </c>
      <c r="B7075" s="1">
        <v>42510</v>
      </c>
      <c r="C7075" t="s">
        <v>33</v>
      </c>
      <c r="D7075">
        <v>3009</v>
      </c>
      <c r="E7075">
        <v>2860</v>
      </c>
      <c r="F7075" s="10">
        <v>2</v>
      </c>
      <c r="G7075">
        <f>VLOOKUP(D7075,产品表!$A$2:$F$13,5,FALSE)</f>
        <v>31</v>
      </c>
      <c r="H7075">
        <f>VLOOKUP(D7075,产品表!$A$2:$F$13,6,FALSE)</f>
        <v>38.75</v>
      </c>
      <c r="I7075">
        <f t="shared" si="110"/>
        <v>77.5</v>
      </c>
    </row>
    <row r="7076" spans="1:9" x14ac:dyDescent="0.25">
      <c r="A7076">
        <v>20007075</v>
      </c>
      <c r="B7076" s="1">
        <v>42510</v>
      </c>
      <c r="C7076" t="s">
        <v>9</v>
      </c>
      <c r="D7076">
        <v>3008</v>
      </c>
      <c r="E7076">
        <v>424</v>
      </c>
      <c r="F7076" s="10">
        <v>3</v>
      </c>
      <c r="G7076">
        <f>VLOOKUP(D7076,产品表!$A$2:$F$13,5,FALSE)</f>
        <v>33</v>
      </c>
      <c r="H7076">
        <f>VLOOKUP(D7076,产品表!$A$2:$F$13,6,FALSE)</f>
        <v>41.25</v>
      </c>
      <c r="I7076">
        <f t="shared" si="110"/>
        <v>123.75</v>
      </c>
    </row>
    <row r="7077" spans="1:9" x14ac:dyDescent="0.25">
      <c r="A7077">
        <v>20007076</v>
      </c>
      <c r="B7077" s="1">
        <v>42510</v>
      </c>
      <c r="C7077" t="s">
        <v>11</v>
      </c>
      <c r="D7077">
        <v>3005</v>
      </c>
      <c r="E7077">
        <v>611</v>
      </c>
      <c r="F7077" s="10">
        <v>1</v>
      </c>
      <c r="G7077">
        <f>VLOOKUP(D7077,产品表!$A$2:$F$13,5,FALSE)</f>
        <v>33</v>
      </c>
      <c r="H7077">
        <f>VLOOKUP(D7077,产品表!$A$2:$F$13,6,FALSE)</f>
        <v>41.25</v>
      </c>
      <c r="I7077">
        <f t="shared" si="110"/>
        <v>41.25</v>
      </c>
    </row>
    <row r="7078" spans="1:9" x14ac:dyDescent="0.25">
      <c r="A7078">
        <v>20007077</v>
      </c>
      <c r="B7078" s="1">
        <v>42510</v>
      </c>
      <c r="C7078" t="s">
        <v>27</v>
      </c>
      <c r="D7078">
        <v>3008</v>
      </c>
      <c r="E7078">
        <v>2273</v>
      </c>
      <c r="F7078" s="10">
        <v>4</v>
      </c>
      <c r="G7078">
        <f>VLOOKUP(D7078,产品表!$A$2:$F$13,5,FALSE)</f>
        <v>33</v>
      </c>
      <c r="H7078">
        <f>VLOOKUP(D7078,产品表!$A$2:$F$13,6,FALSE)</f>
        <v>41.25</v>
      </c>
      <c r="I7078">
        <f t="shared" si="110"/>
        <v>165</v>
      </c>
    </row>
    <row r="7079" spans="1:9" x14ac:dyDescent="0.25">
      <c r="A7079">
        <v>20007078</v>
      </c>
      <c r="B7079" s="1">
        <v>42510</v>
      </c>
      <c r="C7079" t="s">
        <v>12</v>
      </c>
      <c r="D7079">
        <v>3005</v>
      </c>
      <c r="E7079">
        <v>746</v>
      </c>
      <c r="F7079" s="10">
        <v>1</v>
      </c>
      <c r="G7079">
        <f>VLOOKUP(D7079,产品表!$A$2:$F$13,5,FALSE)</f>
        <v>33</v>
      </c>
      <c r="H7079">
        <f>VLOOKUP(D7079,产品表!$A$2:$F$13,6,FALSE)</f>
        <v>41.25</v>
      </c>
      <c r="I7079">
        <f t="shared" si="110"/>
        <v>41.25</v>
      </c>
    </row>
    <row r="7080" spans="1:9" x14ac:dyDescent="0.25">
      <c r="A7080">
        <v>20007079</v>
      </c>
      <c r="B7080" s="1">
        <v>42510</v>
      </c>
      <c r="C7080" t="s">
        <v>10</v>
      </c>
      <c r="D7080">
        <v>3005</v>
      </c>
      <c r="E7080">
        <v>588</v>
      </c>
      <c r="F7080" s="10">
        <v>2</v>
      </c>
      <c r="G7080">
        <f>VLOOKUP(D7080,产品表!$A$2:$F$13,5,FALSE)</f>
        <v>33</v>
      </c>
      <c r="H7080">
        <f>VLOOKUP(D7080,产品表!$A$2:$F$13,6,FALSE)</f>
        <v>41.25</v>
      </c>
      <c r="I7080">
        <f t="shared" si="110"/>
        <v>82.5</v>
      </c>
    </row>
    <row r="7081" spans="1:9" x14ac:dyDescent="0.25">
      <c r="A7081">
        <v>20007080</v>
      </c>
      <c r="B7081" s="1">
        <v>42510</v>
      </c>
      <c r="C7081" t="s">
        <v>9</v>
      </c>
      <c r="D7081">
        <v>3004</v>
      </c>
      <c r="E7081">
        <v>428</v>
      </c>
      <c r="F7081" s="10">
        <v>1</v>
      </c>
      <c r="G7081">
        <f>VLOOKUP(D7081,产品表!$A$2:$F$13,5,FALSE)</f>
        <v>35</v>
      </c>
      <c r="H7081">
        <f>VLOOKUP(D7081,产品表!$A$2:$F$13,6,FALSE)</f>
        <v>43.75</v>
      </c>
      <c r="I7081">
        <f t="shared" si="110"/>
        <v>43.75</v>
      </c>
    </row>
    <row r="7082" spans="1:9" x14ac:dyDescent="0.25">
      <c r="A7082">
        <v>20007081</v>
      </c>
      <c r="B7082" s="1">
        <v>42510</v>
      </c>
      <c r="C7082" t="s">
        <v>26</v>
      </c>
      <c r="D7082">
        <v>3005</v>
      </c>
      <c r="E7082">
        <v>2117</v>
      </c>
      <c r="F7082" s="10">
        <v>1</v>
      </c>
      <c r="G7082">
        <f>VLOOKUP(D7082,产品表!$A$2:$F$13,5,FALSE)</f>
        <v>33</v>
      </c>
      <c r="H7082">
        <f>VLOOKUP(D7082,产品表!$A$2:$F$13,6,FALSE)</f>
        <v>41.25</v>
      </c>
      <c r="I7082">
        <f t="shared" si="110"/>
        <v>41.25</v>
      </c>
    </row>
    <row r="7083" spans="1:9" x14ac:dyDescent="0.25">
      <c r="A7083">
        <v>20007082</v>
      </c>
      <c r="B7083" s="1">
        <v>42510</v>
      </c>
      <c r="C7083" t="s">
        <v>27</v>
      </c>
      <c r="D7083">
        <v>3005</v>
      </c>
      <c r="E7083">
        <v>2277</v>
      </c>
      <c r="F7083" s="10">
        <v>3</v>
      </c>
      <c r="G7083">
        <f>VLOOKUP(D7083,产品表!$A$2:$F$13,5,FALSE)</f>
        <v>33</v>
      </c>
      <c r="H7083">
        <f>VLOOKUP(D7083,产品表!$A$2:$F$13,6,FALSE)</f>
        <v>41.25</v>
      </c>
      <c r="I7083">
        <f t="shared" si="110"/>
        <v>123.75</v>
      </c>
    </row>
    <row r="7084" spans="1:9" x14ac:dyDescent="0.25">
      <c r="A7084">
        <v>20007083</v>
      </c>
      <c r="B7084" s="1">
        <v>42510</v>
      </c>
      <c r="C7084" t="s">
        <v>27</v>
      </c>
      <c r="D7084">
        <v>3006</v>
      </c>
      <c r="E7084">
        <v>2236</v>
      </c>
      <c r="F7084" s="10">
        <v>2</v>
      </c>
      <c r="G7084">
        <f>VLOOKUP(D7084,产品表!$A$2:$F$13,5,FALSE)</f>
        <v>31</v>
      </c>
      <c r="H7084">
        <f>VLOOKUP(D7084,产品表!$A$2:$F$13,6,FALSE)</f>
        <v>38.75</v>
      </c>
      <c r="I7084">
        <f t="shared" si="110"/>
        <v>77.5</v>
      </c>
    </row>
    <row r="7085" spans="1:9" x14ac:dyDescent="0.25">
      <c r="A7085">
        <v>20007084</v>
      </c>
      <c r="B7085" s="1">
        <v>42510</v>
      </c>
      <c r="C7085" t="s">
        <v>9</v>
      </c>
      <c r="D7085">
        <v>3008</v>
      </c>
      <c r="E7085">
        <v>449</v>
      </c>
      <c r="F7085" s="10">
        <v>2</v>
      </c>
      <c r="G7085">
        <f>VLOOKUP(D7085,产品表!$A$2:$F$13,5,FALSE)</f>
        <v>33</v>
      </c>
      <c r="H7085">
        <f>VLOOKUP(D7085,产品表!$A$2:$F$13,6,FALSE)</f>
        <v>41.25</v>
      </c>
      <c r="I7085">
        <f t="shared" si="110"/>
        <v>82.5</v>
      </c>
    </row>
    <row r="7086" spans="1:9" x14ac:dyDescent="0.25">
      <c r="A7086">
        <v>20007085</v>
      </c>
      <c r="B7086" s="1">
        <v>42510</v>
      </c>
      <c r="C7086" t="s">
        <v>31</v>
      </c>
      <c r="D7086">
        <v>3006</v>
      </c>
      <c r="E7086">
        <v>2615</v>
      </c>
      <c r="F7086" s="10">
        <v>1</v>
      </c>
      <c r="G7086">
        <f>VLOOKUP(D7086,产品表!$A$2:$F$13,5,FALSE)</f>
        <v>31</v>
      </c>
      <c r="H7086">
        <f>VLOOKUP(D7086,产品表!$A$2:$F$13,6,FALSE)</f>
        <v>38.75</v>
      </c>
      <c r="I7086">
        <f t="shared" si="110"/>
        <v>38.75</v>
      </c>
    </row>
    <row r="7087" spans="1:9" x14ac:dyDescent="0.25">
      <c r="A7087">
        <v>20007086</v>
      </c>
      <c r="B7087" s="1">
        <v>42510</v>
      </c>
      <c r="C7087" t="s">
        <v>10</v>
      </c>
      <c r="D7087">
        <v>3005</v>
      </c>
      <c r="E7087">
        <v>541</v>
      </c>
      <c r="F7087" s="10">
        <v>1</v>
      </c>
      <c r="G7087">
        <f>VLOOKUP(D7087,产品表!$A$2:$F$13,5,FALSE)</f>
        <v>33</v>
      </c>
      <c r="H7087">
        <f>VLOOKUP(D7087,产品表!$A$2:$F$13,6,FALSE)</f>
        <v>41.25</v>
      </c>
      <c r="I7087">
        <f t="shared" si="110"/>
        <v>41.25</v>
      </c>
    </row>
    <row r="7088" spans="1:9" x14ac:dyDescent="0.25">
      <c r="A7088">
        <v>20007087</v>
      </c>
      <c r="B7088" s="1">
        <v>42510</v>
      </c>
      <c r="C7088" t="s">
        <v>15</v>
      </c>
      <c r="D7088">
        <v>3005</v>
      </c>
      <c r="E7088">
        <v>1053</v>
      </c>
      <c r="F7088" s="10">
        <v>1</v>
      </c>
      <c r="G7088">
        <f>VLOOKUP(D7088,产品表!$A$2:$F$13,5,FALSE)</f>
        <v>33</v>
      </c>
      <c r="H7088">
        <f>VLOOKUP(D7088,产品表!$A$2:$F$13,6,FALSE)</f>
        <v>41.25</v>
      </c>
      <c r="I7088">
        <f t="shared" si="110"/>
        <v>41.25</v>
      </c>
    </row>
    <row r="7089" spans="1:9" x14ac:dyDescent="0.25">
      <c r="A7089">
        <v>20007088</v>
      </c>
      <c r="B7089" s="1">
        <v>42510</v>
      </c>
      <c r="C7089" t="s">
        <v>9</v>
      </c>
      <c r="D7089">
        <v>3008</v>
      </c>
      <c r="E7089">
        <v>436</v>
      </c>
      <c r="F7089" s="10">
        <v>1</v>
      </c>
      <c r="G7089">
        <f>VLOOKUP(D7089,产品表!$A$2:$F$13,5,FALSE)</f>
        <v>33</v>
      </c>
      <c r="H7089">
        <f>VLOOKUP(D7089,产品表!$A$2:$F$13,6,FALSE)</f>
        <v>41.25</v>
      </c>
      <c r="I7089">
        <f t="shared" si="110"/>
        <v>41.25</v>
      </c>
    </row>
    <row r="7090" spans="1:9" x14ac:dyDescent="0.25">
      <c r="A7090">
        <v>20007089</v>
      </c>
      <c r="B7090" s="1">
        <v>42510</v>
      </c>
      <c r="C7090" t="s">
        <v>33</v>
      </c>
      <c r="D7090">
        <v>3006</v>
      </c>
      <c r="E7090">
        <v>2803</v>
      </c>
      <c r="F7090" s="10">
        <v>2</v>
      </c>
      <c r="G7090">
        <f>VLOOKUP(D7090,产品表!$A$2:$F$13,5,FALSE)</f>
        <v>31</v>
      </c>
      <c r="H7090">
        <f>VLOOKUP(D7090,产品表!$A$2:$F$13,6,FALSE)</f>
        <v>38.75</v>
      </c>
      <c r="I7090">
        <f t="shared" si="110"/>
        <v>77.5</v>
      </c>
    </row>
    <row r="7091" spans="1:9" x14ac:dyDescent="0.25">
      <c r="A7091">
        <v>20007090</v>
      </c>
      <c r="B7091" s="1">
        <v>42510</v>
      </c>
      <c r="C7091" t="s">
        <v>10</v>
      </c>
      <c r="D7091">
        <v>3005</v>
      </c>
      <c r="E7091">
        <v>599</v>
      </c>
      <c r="F7091" s="10">
        <v>2</v>
      </c>
      <c r="G7091">
        <f>VLOOKUP(D7091,产品表!$A$2:$F$13,5,FALSE)</f>
        <v>33</v>
      </c>
      <c r="H7091">
        <f>VLOOKUP(D7091,产品表!$A$2:$F$13,6,FALSE)</f>
        <v>41.25</v>
      </c>
      <c r="I7091">
        <f t="shared" si="110"/>
        <v>82.5</v>
      </c>
    </row>
    <row r="7092" spans="1:9" x14ac:dyDescent="0.25">
      <c r="A7092">
        <v>20007091</v>
      </c>
      <c r="B7092" s="1">
        <v>42510</v>
      </c>
      <c r="C7092" t="s">
        <v>24</v>
      </c>
      <c r="D7092">
        <v>3003</v>
      </c>
      <c r="E7092">
        <v>1987</v>
      </c>
      <c r="F7092" s="10">
        <v>1</v>
      </c>
      <c r="G7092">
        <f>VLOOKUP(D7092,产品表!$A$2:$F$13,5,FALSE)</f>
        <v>24</v>
      </c>
      <c r="H7092">
        <f>VLOOKUP(D7092,产品表!$A$2:$F$13,6,FALSE)</f>
        <v>30</v>
      </c>
      <c r="I7092">
        <f t="shared" si="110"/>
        <v>30</v>
      </c>
    </row>
    <row r="7093" spans="1:9" x14ac:dyDescent="0.25">
      <c r="A7093">
        <v>20007092</v>
      </c>
      <c r="B7093" s="1">
        <v>42510</v>
      </c>
      <c r="C7093" t="s">
        <v>20</v>
      </c>
      <c r="D7093">
        <v>3008</v>
      </c>
      <c r="E7093">
        <v>1577</v>
      </c>
      <c r="F7093" s="10">
        <v>4</v>
      </c>
      <c r="G7093">
        <f>VLOOKUP(D7093,产品表!$A$2:$F$13,5,FALSE)</f>
        <v>33</v>
      </c>
      <c r="H7093">
        <f>VLOOKUP(D7093,产品表!$A$2:$F$13,6,FALSE)</f>
        <v>41.25</v>
      </c>
      <c r="I7093">
        <f t="shared" si="110"/>
        <v>165</v>
      </c>
    </row>
    <row r="7094" spans="1:9" x14ac:dyDescent="0.25">
      <c r="A7094">
        <v>20007093</v>
      </c>
      <c r="B7094" s="1">
        <v>42510</v>
      </c>
      <c r="C7094" t="s">
        <v>17</v>
      </c>
      <c r="D7094">
        <v>3008</v>
      </c>
      <c r="E7094">
        <v>1254</v>
      </c>
      <c r="F7094" s="10">
        <v>4</v>
      </c>
      <c r="G7094">
        <f>VLOOKUP(D7094,产品表!$A$2:$F$13,5,FALSE)</f>
        <v>33</v>
      </c>
      <c r="H7094">
        <f>VLOOKUP(D7094,产品表!$A$2:$F$13,6,FALSE)</f>
        <v>41.25</v>
      </c>
      <c r="I7094">
        <f t="shared" si="110"/>
        <v>165</v>
      </c>
    </row>
    <row r="7095" spans="1:9" x14ac:dyDescent="0.25">
      <c r="A7095">
        <v>20007094</v>
      </c>
      <c r="B7095" s="1">
        <v>42510</v>
      </c>
      <c r="C7095" t="s">
        <v>17</v>
      </c>
      <c r="D7095">
        <v>3005</v>
      </c>
      <c r="E7095">
        <v>1201</v>
      </c>
      <c r="F7095" s="10">
        <v>1</v>
      </c>
      <c r="G7095">
        <f>VLOOKUP(D7095,产品表!$A$2:$F$13,5,FALSE)</f>
        <v>33</v>
      </c>
      <c r="H7095">
        <f>VLOOKUP(D7095,产品表!$A$2:$F$13,6,FALSE)</f>
        <v>41.25</v>
      </c>
      <c r="I7095">
        <f t="shared" si="110"/>
        <v>41.25</v>
      </c>
    </row>
    <row r="7096" spans="1:9" x14ac:dyDescent="0.25">
      <c r="A7096">
        <v>20007095</v>
      </c>
      <c r="B7096" s="1">
        <v>42510</v>
      </c>
      <c r="C7096" t="s">
        <v>17</v>
      </c>
      <c r="D7096">
        <v>3005</v>
      </c>
      <c r="E7096">
        <v>1282</v>
      </c>
      <c r="F7096" s="10">
        <v>3</v>
      </c>
      <c r="G7096">
        <f>VLOOKUP(D7096,产品表!$A$2:$F$13,5,FALSE)</f>
        <v>33</v>
      </c>
      <c r="H7096">
        <f>VLOOKUP(D7096,产品表!$A$2:$F$13,6,FALSE)</f>
        <v>41.25</v>
      </c>
      <c r="I7096">
        <f t="shared" si="110"/>
        <v>123.75</v>
      </c>
    </row>
    <row r="7097" spans="1:9" x14ac:dyDescent="0.25">
      <c r="A7097">
        <v>20007096</v>
      </c>
      <c r="B7097" s="1">
        <v>42510</v>
      </c>
      <c r="C7097" t="s">
        <v>21</v>
      </c>
      <c r="D7097">
        <v>3006</v>
      </c>
      <c r="E7097">
        <v>1679</v>
      </c>
      <c r="F7097" s="10">
        <v>3</v>
      </c>
      <c r="G7097">
        <f>VLOOKUP(D7097,产品表!$A$2:$F$13,5,FALSE)</f>
        <v>31</v>
      </c>
      <c r="H7097">
        <f>VLOOKUP(D7097,产品表!$A$2:$F$13,6,FALSE)</f>
        <v>38.75</v>
      </c>
      <c r="I7097">
        <f t="shared" si="110"/>
        <v>116.25</v>
      </c>
    </row>
    <row r="7098" spans="1:9" x14ac:dyDescent="0.25">
      <c r="A7098">
        <v>20007097</v>
      </c>
      <c r="B7098" s="1">
        <v>42510</v>
      </c>
      <c r="C7098" t="s">
        <v>18</v>
      </c>
      <c r="D7098">
        <v>3005</v>
      </c>
      <c r="E7098">
        <v>1397</v>
      </c>
      <c r="F7098" s="10">
        <v>2</v>
      </c>
      <c r="G7098">
        <f>VLOOKUP(D7098,产品表!$A$2:$F$13,5,FALSE)</f>
        <v>33</v>
      </c>
      <c r="H7098">
        <f>VLOOKUP(D7098,产品表!$A$2:$F$13,6,FALSE)</f>
        <v>41.25</v>
      </c>
      <c r="I7098">
        <f t="shared" si="110"/>
        <v>82.5</v>
      </c>
    </row>
    <row r="7099" spans="1:9" x14ac:dyDescent="0.25">
      <c r="A7099">
        <v>20007098</v>
      </c>
      <c r="B7099" s="1">
        <v>42510</v>
      </c>
      <c r="C7099" t="s">
        <v>34</v>
      </c>
      <c r="D7099">
        <v>3006</v>
      </c>
      <c r="E7099">
        <v>2947</v>
      </c>
      <c r="F7099" s="10">
        <v>1</v>
      </c>
      <c r="G7099">
        <f>VLOOKUP(D7099,产品表!$A$2:$F$13,5,FALSE)</f>
        <v>31</v>
      </c>
      <c r="H7099">
        <f>VLOOKUP(D7099,产品表!$A$2:$F$13,6,FALSE)</f>
        <v>38.75</v>
      </c>
      <c r="I7099">
        <f t="shared" si="110"/>
        <v>38.75</v>
      </c>
    </row>
    <row r="7100" spans="1:9" x14ac:dyDescent="0.25">
      <c r="A7100">
        <v>20007099</v>
      </c>
      <c r="B7100" s="1">
        <v>42510</v>
      </c>
      <c r="C7100" t="s">
        <v>26</v>
      </c>
      <c r="D7100">
        <v>3009</v>
      </c>
      <c r="E7100">
        <v>2107</v>
      </c>
      <c r="F7100" s="10">
        <v>2</v>
      </c>
      <c r="G7100">
        <f>VLOOKUP(D7100,产品表!$A$2:$F$13,5,FALSE)</f>
        <v>31</v>
      </c>
      <c r="H7100">
        <f>VLOOKUP(D7100,产品表!$A$2:$F$13,6,FALSE)</f>
        <v>38.75</v>
      </c>
      <c r="I7100">
        <f t="shared" si="110"/>
        <v>77.5</v>
      </c>
    </row>
    <row r="7101" spans="1:9" x14ac:dyDescent="0.25">
      <c r="A7101">
        <v>20007100</v>
      </c>
      <c r="B7101" s="1">
        <v>42510</v>
      </c>
      <c r="C7101" t="s">
        <v>19</v>
      </c>
      <c r="D7101">
        <v>3005</v>
      </c>
      <c r="E7101">
        <v>1481</v>
      </c>
      <c r="F7101" s="10">
        <v>1</v>
      </c>
      <c r="G7101">
        <f>VLOOKUP(D7101,产品表!$A$2:$F$13,5,FALSE)</f>
        <v>33</v>
      </c>
      <c r="H7101">
        <f>VLOOKUP(D7101,产品表!$A$2:$F$13,6,FALSE)</f>
        <v>41.25</v>
      </c>
      <c r="I7101">
        <f t="shared" si="110"/>
        <v>41.25</v>
      </c>
    </row>
    <row r="7102" spans="1:9" x14ac:dyDescent="0.25">
      <c r="A7102">
        <v>20007101</v>
      </c>
      <c r="B7102" s="1">
        <v>42510</v>
      </c>
      <c r="C7102" t="s">
        <v>12</v>
      </c>
      <c r="D7102">
        <v>3004</v>
      </c>
      <c r="E7102">
        <v>712</v>
      </c>
      <c r="F7102" s="10">
        <v>4</v>
      </c>
      <c r="G7102">
        <f>VLOOKUP(D7102,产品表!$A$2:$F$13,5,FALSE)</f>
        <v>35</v>
      </c>
      <c r="H7102">
        <f>VLOOKUP(D7102,产品表!$A$2:$F$13,6,FALSE)</f>
        <v>43.75</v>
      </c>
      <c r="I7102">
        <f t="shared" si="110"/>
        <v>175</v>
      </c>
    </row>
    <row r="7103" spans="1:9" x14ac:dyDescent="0.25">
      <c r="A7103">
        <v>20007102</v>
      </c>
      <c r="B7103" s="1">
        <v>42510</v>
      </c>
      <c r="C7103" t="s">
        <v>30</v>
      </c>
      <c r="D7103">
        <v>3005</v>
      </c>
      <c r="E7103">
        <v>2563</v>
      </c>
      <c r="F7103" s="10">
        <v>4</v>
      </c>
      <c r="G7103">
        <f>VLOOKUP(D7103,产品表!$A$2:$F$13,5,FALSE)</f>
        <v>33</v>
      </c>
      <c r="H7103">
        <f>VLOOKUP(D7103,产品表!$A$2:$F$13,6,FALSE)</f>
        <v>41.25</v>
      </c>
      <c r="I7103">
        <f t="shared" si="110"/>
        <v>165</v>
      </c>
    </row>
    <row r="7104" spans="1:9" x14ac:dyDescent="0.25">
      <c r="A7104">
        <v>20007103</v>
      </c>
      <c r="B7104" s="1">
        <v>42510</v>
      </c>
      <c r="C7104" t="s">
        <v>17</v>
      </c>
      <c r="D7104">
        <v>3011</v>
      </c>
      <c r="E7104">
        <v>1225</v>
      </c>
      <c r="F7104" s="10">
        <v>4</v>
      </c>
      <c r="G7104">
        <f>VLOOKUP(D7104,产品表!$A$2:$F$13,5,FALSE)</f>
        <v>34</v>
      </c>
      <c r="H7104">
        <f>VLOOKUP(D7104,产品表!$A$2:$F$13,6,FALSE)</f>
        <v>42.5</v>
      </c>
      <c r="I7104">
        <f t="shared" si="110"/>
        <v>170</v>
      </c>
    </row>
    <row r="7105" spans="1:9" x14ac:dyDescent="0.25">
      <c r="A7105">
        <v>20007104</v>
      </c>
      <c r="B7105" s="1">
        <v>42510</v>
      </c>
      <c r="C7105" t="s">
        <v>17</v>
      </c>
      <c r="D7105">
        <v>3008</v>
      </c>
      <c r="E7105">
        <v>1295</v>
      </c>
      <c r="F7105" s="10">
        <v>2</v>
      </c>
      <c r="G7105">
        <f>VLOOKUP(D7105,产品表!$A$2:$F$13,5,FALSE)</f>
        <v>33</v>
      </c>
      <c r="H7105">
        <f>VLOOKUP(D7105,产品表!$A$2:$F$13,6,FALSE)</f>
        <v>41.25</v>
      </c>
      <c r="I7105">
        <f t="shared" si="110"/>
        <v>82.5</v>
      </c>
    </row>
    <row r="7106" spans="1:9" x14ac:dyDescent="0.25">
      <c r="A7106">
        <v>20007105</v>
      </c>
      <c r="B7106" s="1">
        <v>42510</v>
      </c>
      <c r="C7106" t="s">
        <v>23</v>
      </c>
      <c r="D7106">
        <v>3005</v>
      </c>
      <c r="E7106">
        <v>1890</v>
      </c>
      <c r="F7106" s="10">
        <v>4</v>
      </c>
      <c r="G7106">
        <f>VLOOKUP(D7106,产品表!$A$2:$F$13,5,FALSE)</f>
        <v>33</v>
      </c>
      <c r="H7106">
        <f>VLOOKUP(D7106,产品表!$A$2:$F$13,6,FALSE)</f>
        <v>41.25</v>
      </c>
      <c r="I7106">
        <f t="shared" si="110"/>
        <v>165</v>
      </c>
    </row>
    <row r="7107" spans="1:9" x14ac:dyDescent="0.25">
      <c r="A7107">
        <v>20007106</v>
      </c>
      <c r="B7107" s="1">
        <v>42510</v>
      </c>
      <c r="C7107" t="s">
        <v>22</v>
      </c>
      <c r="D7107">
        <v>3008</v>
      </c>
      <c r="E7107">
        <v>1785</v>
      </c>
      <c r="F7107" s="10">
        <v>1</v>
      </c>
      <c r="G7107">
        <f>VLOOKUP(D7107,产品表!$A$2:$F$13,5,FALSE)</f>
        <v>33</v>
      </c>
      <c r="H7107">
        <f>VLOOKUP(D7107,产品表!$A$2:$F$13,6,FALSE)</f>
        <v>41.25</v>
      </c>
      <c r="I7107">
        <f t="shared" ref="I7107:I7170" si="111">H7107*F7107</f>
        <v>41.25</v>
      </c>
    </row>
    <row r="7108" spans="1:9" x14ac:dyDescent="0.25">
      <c r="A7108">
        <v>20007107</v>
      </c>
      <c r="B7108" s="1">
        <v>42510</v>
      </c>
      <c r="C7108" t="s">
        <v>15</v>
      </c>
      <c r="D7108">
        <v>3005</v>
      </c>
      <c r="E7108">
        <v>1054</v>
      </c>
      <c r="F7108" s="10">
        <v>1</v>
      </c>
      <c r="G7108">
        <f>VLOOKUP(D7108,产品表!$A$2:$F$13,5,FALSE)</f>
        <v>33</v>
      </c>
      <c r="H7108">
        <f>VLOOKUP(D7108,产品表!$A$2:$F$13,6,FALSE)</f>
        <v>41.25</v>
      </c>
      <c r="I7108">
        <f t="shared" si="111"/>
        <v>41.25</v>
      </c>
    </row>
    <row r="7109" spans="1:9" x14ac:dyDescent="0.25">
      <c r="A7109">
        <v>20007108</v>
      </c>
      <c r="B7109" s="1">
        <v>42510</v>
      </c>
      <c r="C7109" t="s">
        <v>23</v>
      </c>
      <c r="D7109">
        <v>3007</v>
      </c>
      <c r="E7109">
        <v>1816</v>
      </c>
      <c r="F7109" s="10">
        <v>1</v>
      </c>
      <c r="G7109">
        <f>VLOOKUP(D7109,产品表!$A$2:$F$13,5,FALSE)</f>
        <v>35</v>
      </c>
      <c r="H7109">
        <f>VLOOKUP(D7109,产品表!$A$2:$F$13,6,FALSE)</f>
        <v>43.75</v>
      </c>
      <c r="I7109">
        <f t="shared" si="111"/>
        <v>43.75</v>
      </c>
    </row>
    <row r="7110" spans="1:9" x14ac:dyDescent="0.25">
      <c r="A7110">
        <v>20007109</v>
      </c>
      <c r="B7110" s="1">
        <v>42510</v>
      </c>
      <c r="C7110" t="s">
        <v>23</v>
      </c>
      <c r="D7110">
        <v>3009</v>
      </c>
      <c r="E7110">
        <v>1841</v>
      </c>
      <c r="F7110" s="10">
        <v>2</v>
      </c>
      <c r="G7110">
        <f>VLOOKUP(D7110,产品表!$A$2:$F$13,5,FALSE)</f>
        <v>31</v>
      </c>
      <c r="H7110">
        <f>VLOOKUP(D7110,产品表!$A$2:$F$13,6,FALSE)</f>
        <v>38.75</v>
      </c>
      <c r="I7110">
        <f t="shared" si="111"/>
        <v>77.5</v>
      </c>
    </row>
    <row r="7111" spans="1:9" x14ac:dyDescent="0.25">
      <c r="A7111">
        <v>20007110</v>
      </c>
      <c r="B7111" s="1">
        <v>42510</v>
      </c>
      <c r="C7111" t="s">
        <v>34</v>
      </c>
      <c r="D7111">
        <v>3006</v>
      </c>
      <c r="E7111">
        <v>2909</v>
      </c>
      <c r="F7111" s="10">
        <v>4</v>
      </c>
      <c r="G7111">
        <f>VLOOKUP(D7111,产品表!$A$2:$F$13,5,FALSE)</f>
        <v>31</v>
      </c>
      <c r="H7111">
        <f>VLOOKUP(D7111,产品表!$A$2:$F$13,6,FALSE)</f>
        <v>38.75</v>
      </c>
      <c r="I7111">
        <f t="shared" si="111"/>
        <v>155</v>
      </c>
    </row>
    <row r="7112" spans="1:9" x14ac:dyDescent="0.25">
      <c r="A7112">
        <v>20007111</v>
      </c>
      <c r="B7112" s="1">
        <v>42510</v>
      </c>
      <c r="C7112" t="s">
        <v>28</v>
      </c>
      <c r="D7112">
        <v>3005</v>
      </c>
      <c r="E7112">
        <v>2333</v>
      </c>
      <c r="F7112" s="10">
        <v>4</v>
      </c>
      <c r="G7112">
        <f>VLOOKUP(D7112,产品表!$A$2:$F$13,5,FALSE)</f>
        <v>33</v>
      </c>
      <c r="H7112">
        <f>VLOOKUP(D7112,产品表!$A$2:$F$13,6,FALSE)</f>
        <v>41.25</v>
      </c>
      <c r="I7112">
        <f t="shared" si="111"/>
        <v>165</v>
      </c>
    </row>
    <row r="7113" spans="1:9" x14ac:dyDescent="0.25">
      <c r="A7113">
        <v>20007112</v>
      </c>
      <c r="B7113" s="1">
        <v>42510</v>
      </c>
      <c r="C7113" t="s">
        <v>11</v>
      </c>
      <c r="D7113">
        <v>3005</v>
      </c>
      <c r="E7113">
        <v>622</v>
      </c>
      <c r="F7113" s="10">
        <v>1</v>
      </c>
      <c r="G7113">
        <f>VLOOKUP(D7113,产品表!$A$2:$F$13,5,FALSE)</f>
        <v>33</v>
      </c>
      <c r="H7113">
        <f>VLOOKUP(D7113,产品表!$A$2:$F$13,6,FALSE)</f>
        <v>41.25</v>
      </c>
      <c r="I7113">
        <f t="shared" si="111"/>
        <v>41.25</v>
      </c>
    </row>
    <row r="7114" spans="1:9" x14ac:dyDescent="0.25">
      <c r="A7114">
        <v>20007113</v>
      </c>
      <c r="B7114" s="1">
        <v>42510</v>
      </c>
      <c r="C7114" t="s">
        <v>10</v>
      </c>
      <c r="D7114">
        <v>3005</v>
      </c>
      <c r="E7114">
        <v>506</v>
      </c>
      <c r="F7114" s="10">
        <v>1</v>
      </c>
      <c r="G7114">
        <f>VLOOKUP(D7114,产品表!$A$2:$F$13,5,FALSE)</f>
        <v>33</v>
      </c>
      <c r="H7114">
        <f>VLOOKUP(D7114,产品表!$A$2:$F$13,6,FALSE)</f>
        <v>41.25</v>
      </c>
      <c r="I7114">
        <f t="shared" si="111"/>
        <v>41.25</v>
      </c>
    </row>
    <row r="7115" spans="1:9" x14ac:dyDescent="0.25">
      <c r="A7115">
        <v>20007114</v>
      </c>
      <c r="B7115" s="1">
        <v>42510</v>
      </c>
      <c r="C7115" t="s">
        <v>31</v>
      </c>
      <c r="D7115">
        <v>3011</v>
      </c>
      <c r="E7115">
        <v>2627</v>
      </c>
      <c r="F7115" s="10">
        <v>2</v>
      </c>
      <c r="G7115">
        <f>VLOOKUP(D7115,产品表!$A$2:$F$13,5,FALSE)</f>
        <v>34</v>
      </c>
      <c r="H7115">
        <f>VLOOKUP(D7115,产品表!$A$2:$F$13,6,FALSE)</f>
        <v>42.5</v>
      </c>
      <c r="I7115">
        <f t="shared" si="111"/>
        <v>85</v>
      </c>
    </row>
    <row r="7116" spans="1:9" x14ac:dyDescent="0.25">
      <c r="A7116">
        <v>20007115</v>
      </c>
      <c r="B7116" s="1">
        <v>42510</v>
      </c>
      <c r="C7116" t="s">
        <v>14</v>
      </c>
      <c r="D7116">
        <v>3009</v>
      </c>
      <c r="E7116">
        <v>966</v>
      </c>
      <c r="F7116" s="10">
        <v>2</v>
      </c>
      <c r="G7116">
        <f>VLOOKUP(D7116,产品表!$A$2:$F$13,5,FALSE)</f>
        <v>31</v>
      </c>
      <c r="H7116">
        <f>VLOOKUP(D7116,产品表!$A$2:$F$13,6,FALSE)</f>
        <v>38.75</v>
      </c>
      <c r="I7116">
        <f t="shared" si="111"/>
        <v>77.5</v>
      </c>
    </row>
    <row r="7117" spans="1:9" x14ac:dyDescent="0.25">
      <c r="A7117">
        <v>20007116</v>
      </c>
      <c r="B7117" s="1">
        <v>42510</v>
      </c>
      <c r="C7117" t="s">
        <v>28</v>
      </c>
      <c r="D7117">
        <v>3005</v>
      </c>
      <c r="E7117">
        <v>2388</v>
      </c>
      <c r="F7117" s="10">
        <v>2</v>
      </c>
      <c r="G7117">
        <f>VLOOKUP(D7117,产品表!$A$2:$F$13,5,FALSE)</f>
        <v>33</v>
      </c>
      <c r="H7117">
        <f>VLOOKUP(D7117,产品表!$A$2:$F$13,6,FALSE)</f>
        <v>41.25</v>
      </c>
      <c r="I7117">
        <f t="shared" si="111"/>
        <v>82.5</v>
      </c>
    </row>
    <row r="7118" spans="1:9" x14ac:dyDescent="0.25">
      <c r="A7118">
        <v>20007117</v>
      </c>
      <c r="B7118" s="1">
        <v>42510</v>
      </c>
      <c r="C7118" t="s">
        <v>33</v>
      </c>
      <c r="D7118">
        <v>3005</v>
      </c>
      <c r="E7118">
        <v>2828</v>
      </c>
      <c r="F7118" s="10">
        <v>1</v>
      </c>
      <c r="G7118">
        <f>VLOOKUP(D7118,产品表!$A$2:$F$13,5,FALSE)</f>
        <v>33</v>
      </c>
      <c r="H7118">
        <f>VLOOKUP(D7118,产品表!$A$2:$F$13,6,FALSE)</f>
        <v>41.25</v>
      </c>
      <c r="I7118">
        <f t="shared" si="111"/>
        <v>41.25</v>
      </c>
    </row>
    <row r="7119" spans="1:9" x14ac:dyDescent="0.25">
      <c r="A7119">
        <v>20007118</v>
      </c>
      <c r="B7119" s="1">
        <v>42510</v>
      </c>
      <c r="C7119" t="s">
        <v>21</v>
      </c>
      <c r="D7119">
        <v>3006</v>
      </c>
      <c r="E7119">
        <v>1614</v>
      </c>
      <c r="F7119" s="10">
        <v>3</v>
      </c>
      <c r="G7119">
        <f>VLOOKUP(D7119,产品表!$A$2:$F$13,5,FALSE)</f>
        <v>31</v>
      </c>
      <c r="H7119">
        <f>VLOOKUP(D7119,产品表!$A$2:$F$13,6,FALSE)</f>
        <v>38.75</v>
      </c>
      <c r="I7119">
        <f t="shared" si="111"/>
        <v>116.25</v>
      </c>
    </row>
    <row r="7120" spans="1:9" x14ac:dyDescent="0.25">
      <c r="A7120">
        <v>20007119</v>
      </c>
      <c r="B7120" s="1">
        <v>42510</v>
      </c>
      <c r="C7120" t="s">
        <v>18</v>
      </c>
      <c r="D7120">
        <v>3006</v>
      </c>
      <c r="E7120">
        <v>1326</v>
      </c>
      <c r="F7120" s="10">
        <v>2</v>
      </c>
      <c r="G7120">
        <f>VLOOKUP(D7120,产品表!$A$2:$F$13,5,FALSE)</f>
        <v>31</v>
      </c>
      <c r="H7120">
        <f>VLOOKUP(D7120,产品表!$A$2:$F$13,6,FALSE)</f>
        <v>38.75</v>
      </c>
      <c r="I7120">
        <f t="shared" si="111"/>
        <v>77.5</v>
      </c>
    </row>
    <row r="7121" spans="1:9" x14ac:dyDescent="0.25">
      <c r="A7121">
        <v>20007120</v>
      </c>
      <c r="B7121" s="1">
        <v>42510</v>
      </c>
      <c r="C7121" t="s">
        <v>17</v>
      </c>
      <c r="D7121">
        <v>3004</v>
      </c>
      <c r="E7121">
        <v>1255</v>
      </c>
      <c r="F7121" s="10">
        <v>1</v>
      </c>
      <c r="G7121">
        <f>VLOOKUP(D7121,产品表!$A$2:$F$13,5,FALSE)</f>
        <v>35</v>
      </c>
      <c r="H7121">
        <f>VLOOKUP(D7121,产品表!$A$2:$F$13,6,FALSE)</f>
        <v>43.75</v>
      </c>
      <c r="I7121">
        <f t="shared" si="111"/>
        <v>43.75</v>
      </c>
    </row>
    <row r="7122" spans="1:9" x14ac:dyDescent="0.25">
      <c r="A7122">
        <v>20007121</v>
      </c>
      <c r="B7122" s="1">
        <v>42510</v>
      </c>
      <c r="C7122" t="s">
        <v>31</v>
      </c>
      <c r="D7122">
        <v>3004</v>
      </c>
      <c r="E7122">
        <v>2683</v>
      </c>
      <c r="F7122" s="10">
        <v>1</v>
      </c>
      <c r="G7122">
        <f>VLOOKUP(D7122,产品表!$A$2:$F$13,5,FALSE)</f>
        <v>35</v>
      </c>
      <c r="H7122">
        <f>VLOOKUP(D7122,产品表!$A$2:$F$13,6,FALSE)</f>
        <v>43.75</v>
      </c>
      <c r="I7122">
        <f t="shared" si="111"/>
        <v>43.75</v>
      </c>
    </row>
    <row r="7123" spans="1:9" x14ac:dyDescent="0.25">
      <c r="A7123">
        <v>20007122</v>
      </c>
      <c r="B7123" s="1">
        <v>42510</v>
      </c>
      <c r="C7123" t="s">
        <v>17</v>
      </c>
      <c r="D7123">
        <v>3005</v>
      </c>
      <c r="E7123">
        <v>1254</v>
      </c>
      <c r="F7123" s="10">
        <v>1</v>
      </c>
      <c r="G7123">
        <f>VLOOKUP(D7123,产品表!$A$2:$F$13,5,FALSE)</f>
        <v>33</v>
      </c>
      <c r="H7123">
        <f>VLOOKUP(D7123,产品表!$A$2:$F$13,6,FALSE)</f>
        <v>41.25</v>
      </c>
      <c r="I7123">
        <f t="shared" si="111"/>
        <v>41.25</v>
      </c>
    </row>
    <row r="7124" spans="1:9" x14ac:dyDescent="0.25">
      <c r="A7124">
        <v>20007123</v>
      </c>
      <c r="B7124" s="1">
        <v>42510</v>
      </c>
      <c r="C7124" t="s">
        <v>6</v>
      </c>
      <c r="D7124">
        <v>3007</v>
      </c>
      <c r="E7124">
        <v>104</v>
      </c>
      <c r="F7124" s="10">
        <v>1</v>
      </c>
      <c r="G7124">
        <f>VLOOKUP(D7124,产品表!$A$2:$F$13,5,FALSE)</f>
        <v>35</v>
      </c>
      <c r="H7124">
        <f>VLOOKUP(D7124,产品表!$A$2:$F$13,6,FALSE)</f>
        <v>43.75</v>
      </c>
      <c r="I7124">
        <f t="shared" si="111"/>
        <v>43.75</v>
      </c>
    </row>
    <row r="7125" spans="1:9" x14ac:dyDescent="0.25">
      <c r="A7125">
        <v>20007124</v>
      </c>
      <c r="B7125" s="1">
        <v>42510</v>
      </c>
      <c r="C7125" t="s">
        <v>20</v>
      </c>
      <c r="D7125">
        <v>3002</v>
      </c>
      <c r="E7125">
        <v>1510</v>
      </c>
      <c r="F7125" s="10">
        <v>4</v>
      </c>
      <c r="G7125">
        <f>VLOOKUP(D7125,产品表!$A$2:$F$13,5,FALSE)</f>
        <v>29</v>
      </c>
      <c r="H7125">
        <f>VLOOKUP(D7125,产品表!$A$2:$F$13,6,FALSE)</f>
        <v>36.25</v>
      </c>
      <c r="I7125">
        <f t="shared" si="111"/>
        <v>145</v>
      </c>
    </row>
    <row r="7126" spans="1:9" x14ac:dyDescent="0.25">
      <c r="A7126">
        <v>20007125</v>
      </c>
      <c r="B7126" s="1">
        <v>42510</v>
      </c>
      <c r="C7126" t="s">
        <v>23</v>
      </c>
      <c r="D7126">
        <v>3007</v>
      </c>
      <c r="E7126">
        <v>1811</v>
      </c>
      <c r="F7126" s="10">
        <v>1</v>
      </c>
      <c r="G7126">
        <f>VLOOKUP(D7126,产品表!$A$2:$F$13,5,FALSE)</f>
        <v>35</v>
      </c>
      <c r="H7126">
        <f>VLOOKUP(D7126,产品表!$A$2:$F$13,6,FALSE)</f>
        <v>43.75</v>
      </c>
      <c r="I7126">
        <f t="shared" si="111"/>
        <v>43.75</v>
      </c>
    </row>
    <row r="7127" spans="1:9" x14ac:dyDescent="0.25">
      <c r="A7127">
        <v>20007126</v>
      </c>
      <c r="B7127" s="1">
        <v>42510</v>
      </c>
      <c r="C7127" t="s">
        <v>14</v>
      </c>
      <c r="D7127">
        <v>3010</v>
      </c>
      <c r="E7127">
        <v>934</v>
      </c>
      <c r="F7127" s="10">
        <v>3</v>
      </c>
      <c r="G7127">
        <f>VLOOKUP(D7127,产品表!$A$2:$F$13,5,FALSE)</f>
        <v>36</v>
      </c>
      <c r="H7127">
        <f>VLOOKUP(D7127,产品表!$A$2:$F$13,6,FALSE)</f>
        <v>45</v>
      </c>
      <c r="I7127">
        <f t="shared" si="111"/>
        <v>135</v>
      </c>
    </row>
    <row r="7128" spans="1:9" x14ac:dyDescent="0.25">
      <c r="A7128">
        <v>20007127</v>
      </c>
      <c r="B7128" s="1">
        <v>42510</v>
      </c>
      <c r="C7128" t="s">
        <v>18</v>
      </c>
      <c r="D7128">
        <v>3005</v>
      </c>
      <c r="E7128">
        <v>1386</v>
      </c>
      <c r="F7128" s="10">
        <v>2</v>
      </c>
      <c r="G7128">
        <f>VLOOKUP(D7128,产品表!$A$2:$F$13,5,FALSE)</f>
        <v>33</v>
      </c>
      <c r="H7128">
        <f>VLOOKUP(D7128,产品表!$A$2:$F$13,6,FALSE)</f>
        <v>41.25</v>
      </c>
      <c r="I7128">
        <f t="shared" si="111"/>
        <v>82.5</v>
      </c>
    </row>
    <row r="7129" spans="1:9" x14ac:dyDescent="0.25">
      <c r="A7129">
        <v>20007128</v>
      </c>
      <c r="B7129" s="1">
        <v>42510</v>
      </c>
      <c r="C7129" t="s">
        <v>9</v>
      </c>
      <c r="D7129">
        <v>3006</v>
      </c>
      <c r="E7129">
        <v>442</v>
      </c>
      <c r="F7129" s="10">
        <v>3</v>
      </c>
      <c r="G7129">
        <f>VLOOKUP(D7129,产品表!$A$2:$F$13,5,FALSE)</f>
        <v>31</v>
      </c>
      <c r="H7129">
        <f>VLOOKUP(D7129,产品表!$A$2:$F$13,6,FALSE)</f>
        <v>38.75</v>
      </c>
      <c r="I7129">
        <f t="shared" si="111"/>
        <v>116.25</v>
      </c>
    </row>
    <row r="7130" spans="1:9" x14ac:dyDescent="0.25">
      <c r="A7130">
        <v>20007129</v>
      </c>
      <c r="B7130" s="1">
        <v>42510</v>
      </c>
      <c r="C7130" t="s">
        <v>21</v>
      </c>
      <c r="D7130">
        <v>3005</v>
      </c>
      <c r="E7130">
        <v>1642</v>
      </c>
      <c r="F7130" s="10">
        <v>2</v>
      </c>
      <c r="G7130">
        <f>VLOOKUP(D7130,产品表!$A$2:$F$13,5,FALSE)</f>
        <v>33</v>
      </c>
      <c r="H7130">
        <f>VLOOKUP(D7130,产品表!$A$2:$F$13,6,FALSE)</f>
        <v>41.25</v>
      </c>
      <c r="I7130">
        <f t="shared" si="111"/>
        <v>82.5</v>
      </c>
    </row>
    <row r="7131" spans="1:9" x14ac:dyDescent="0.25">
      <c r="A7131">
        <v>20007130</v>
      </c>
      <c r="B7131" s="1">
        <v>42510</v>
      </c>
      <c r="C7131" t="s">
        <v>6</v>
      </c>
      <c r="D7131">
        <v>3005</v>
      </c>
      <c r="E7131">
        <v>105</v>
      </c>
      <c r="F7131" s="10">
        <v>4</v>
      </c>
      <c r="G7131">
        <f>VLOOKUP(D7131,产品表!$A$2:$F$13,5,FALSE)</f>
        <v>33</v>
      </c>
      <c r="H7131">
        <f>VLOOKUP(D7131,产品表!$A$2:$F$13,6,FALSE)</f>
        <v>41.25</v>
      </c>
      <c r="I7131">
        <f t="shared" si="111"/>
        <v>165</v>
      </c>
    </row>
    <row r="7132" spans="1:9" x14ac:dyDescent="0.25">
      <c r="A7132">
        <v>20007131</v>
      </c>
      <c r="B7132" s="1">
        <v>42510</v>
      </c>
      <c r="C7132" t="s">
        <v>15</v>
      </c>
      <c r="D7132">
        <v>3007</v>
      </c>
      <c r="E7132">
        <v>1026</v>
      </c>
      <c r="F7132" s="10">
        <v>2</v>
      </c>
      <c r="G7132">
        <f>VLOOKUP(D7132,产品表!$A$2:$F$13,5,FALSE)</f>
        <v>35</v>
      </c>
      <c r="H7132">
        <f>VLOOKUP(D7132,产品表!$A$2:$F$13,6,FALSE)</f>
        <v>43.75</v>
      </c>
      <c r="I7132">
        <f t="shared" si="111"/>
        <v>87.5</v>
      </c>
    </row>
    <row r="7133" spans="1:9" x14ac:dyDescent="0.25">
      <c r="A7133">
        <v>20007132</v>
      </c>
      <c r="B7133" s="1">
        <v>42510</v>
      </c>
      <c r="C7133" t="s">
        <v>16</v>
      </c>
      <c r="D7133">
        <v>3004</v>
      </c>
      <c r="E7133">
        <v>1139</v>
      </c>
      <c r="F7133" s="10">
        <v>1</v>
      </c>
      <c r="G7133">
        <f>VLOOKUP(D7133,产品表!$A$2:$F$13,5,FALSE)</f>
        <v>35</v>
      </c>
      <c r="H7133">
        <f>VLOOKUP(D7133,产品表!$A$2:$F$13,6,FALSE)</f>
        <v>43.75</v>
      </c>
      <c r="I7133">
        <f t="shared" si="111"/>
        <v>43.75</v>
      </c>
    </row>
    <row r="7134" spans="1:9" x14ac:dyDescent="0.25">
      <c r="A7134">
        <v>20007133</v>
      </c>
      <c r="B7134" s="1">
        <v>42510</v>
      </c>
      <c r="C7134" t="s">
        <v>17</v>
      </c>
      <c r="D7134">
        <v>3008</v>
      </c>
      <c r="E7134">
        <v>1208</v>
      </c>
      <c r="F7134" s="10">
        <v>2</v>
      </c>
      <c r="G7134">
        <f>VLOOKUP(D7134,产品表!$A$2:$F$13,5,FALSE)</f>
        <v>33</v>
      </c>
      <c r="H7134">
        <f>VLOOKUP(D7134,产品表!$A$2:$F$13,6,FALSE)</f>
        <v>41.25</v>
      </c>
      <c r="I7134">
        <f t="shared" si="111"/>
        <v>82.5</v>
      </c>
    </row>
    <row r="7135" spans="1:9" x14ac:dyDescent="0.25">
      <c r="A7135">
        <v>20007134</v>
      </c>
      <c r="B7135" s="1">
        <v>42510</v>
      </c>
      <c r="C7135" t="s">
        <v>34</v>
      </c>
      <c r="D7135">
        <v>3008</v>
      </c>
      <c r="E7135">
        <v>2902</v>
      </c>
      <c r="F7135" s="10">
        <v>4</v>
      </c>
      <c r="G7135">
        <f>VLOOKUP(D7135,产品表!$A$2:$F$13,5,FALSE)</f>
        <v>33</v>
      </c>
      <c r="H7135">
        <f>VLOOKUP(D7135,产品表!$A$2:$F$13,6,FALSE)</f>
        <v>41.25</v>
      </c>
      <c r="I7135">
        <f t="shared" si="111"/>
        <v>165</v>
      </c>
    </row>
    <row r="7136" spans="1:9" x14ac:dyDescent="0.25">
      <c r="A7136">
        <v>20007135</v>
      </c>
      <c r="B7136" s="1">
        <v>42513</v>
      </c>
      <c r="C7136" t="s">
        <v>14</v>
      </c>
      <c r="D7136">
        <v>3007</v>
      </c>
      <c r="E7136">
        <v>976</v>
      </c>
      <c r="F7136" s="10">
        <v>4</v>
      </c>
      <c r="G7136">
        <f>VLOOKUP(D7136,产品表!$A$2:$F$13,5,FALSE)</f>
        <v>35</v>
      </c>
      <c r="H7136">
        <f>VLOOKUP(D7136,产品表!$A$2:$F$13,6,FALSE)</f>
        <v>43.75</v>
      </c>
      <c r="I7136">
        <f t="shared" si="111"/>
        <v>175</v>
      </c>
    </row>
    <row r="7137" spans="1:9" x14ac:dyDescent="0.25">
      <c r="A7137">
        <v>20007136</v>
      </c>
      <c r="B7137" s="1">
        <v>42513</v>
      </c>
      <c r="C7137" t="s">
        <v>6</v>
      </c>
      <c r="D7137">
        <v>3002</v>
      </c>
      <c r="E7137">
        <v>115</v>
      </c>
      <c r="F7137" s="10">
        <v>1</v>
      </c>
      <c r="G7137">
        <f>VLOOKUP(D7137,产品表!$A$2:$F$13,5,FALSE)</f>
        <v>29</v>
      </c>
      <c r="H7137">
        <f>VLOOKUP(D7137,产品表!$A$2:$F$13,6,FALSE)</f>
        <v>36.25</v>
      </c>
      <c r="I7137">
        <f t="shared" si="111"/>
        <v>36.25</v>
      </c>
    </row>
    <row r="7138" spans="1:9" x14ac:dyDescent="0.25">
      <c r="A7138">
        <v>20007137</v>
      </c>
      <c r="B7138" s="1">
        <v>42513</v>
      </c>
      <c r="C7138" t="s">
        <v>29</v>
      </c>
      <c r="D7138">
        <v>3008</v>
      </c>
      <c r="E7138">
        <v>2479</v>
      </c>
      <c r="F7138" s="10">
        <v>2</v>
      </c>
      <c r="G7138">
        <f>VLOOKUP(D7138,产品表!$A$2:$F$13,5,FALSE)</f>
        <v>33</v>
      </c>
      <c r="H7138">
        <f>VLOOKUP(D7138,产品表!$A$2:$F$13,6,FALSE)</f>
        <v>41.25</v>
      </c>
      <c r="I7138">
        <f t="shared" si="111"/>
        <v>82.5</v>
      </c>
    </row>
    <row r="7139" spans="1:9" x14ac:dyDescent="0.25">
      <c r="A7139">
        <v>20007138</v>
      </c>
      <c r="B7139" s="1">
        <v>42513</v>
      </c>
      <c r="C7139" t="s">
        <v>31</v>
      </c>
      <c r="D7139">
        <v>3008</v>
      </c>
      <c r="E7139">
        <v>2641</v>
      </c>
      <c r="F7139" s="10">
        <v>3</v>
      </c>
      <c r="G7139">
        <f>VLOOKUP(D7139,产品表!$A$2:$F$13,5,FALSE)</f>
        <v>33</v>
      </c>
      <c r="H7139">
        <f>VLOOKUP(D7139,产品表!$A$2:$F$13,6,FALSE)</f>
        <v>41.25</v>
      </c>
      <c r="I7139">
        <f t="shared" si="111"/>
        <v>123.75</v>
      </c>
    </row>
    <row r="7140" spans="1:9" x14ac:dyDescent="0.25">
      <c r="A7140">
        <v>20007139</v>
      </c>
      <c r="B7140" s="1">
        <v>42513</v>
      </c>
      <c r="C7140" t="s">
        <v>26</v>
      </c>
      <c r="D7140">
        <v>3009</v>
      </c>
      <c r="E7140">
        <v>2144</v>
      </c>
      <c r="F7140" s="10">
        <v>1</v>
      </c>
      <c r="G7140">
        <f>VLOOKUP(D7140,产品表!$A$2:$F$13,5,FALSE)</f>
        <v>31</v>
      </c>
      <c r="H7140">
        <f>VLOOKUP(D7140,产品表!$A$2:$F$13,6,FALSE)</f>
        <v>38.75</v>
      </c>
      <c r="I7140">
        <f t="shared" si="111"/>
        <v>38.75</v>
      </c>
    </row>
    <row r="7141" spans="1:9" x14ac:dyDescent="0.25">
      <c r="A7141">
        <v>20007140</v>
      </c>
      <c r="B7141" s="1">
        <v>42513</v>
      </c>
      <c r="C7141" t="s">
        <v>7</v>
      </c>
      <c r="D7141">
        <v>3012</v>
      </c>
      <c r="E7141">
        <v>205</v>
      </c>
      <c r="F7141" s="10">
        <v>4</v>
      </c>
      <c r="G7141">
        <f>VLOOKUP(D7141,产品表!$A$2:$F$13,5,FALSE)</f>
        <v>32</v>
      </c>
      <c r="H7141">
        <f>VLOOKUP(D7141,产品表!$A$2:$F$13,6,FALSE)</f>
        <v>40</v>
      </c>
      <c r="I7141">
        <f t="shared" si="111"/>
        <v>160</v>
      </c>
    </row>
    <row r="7142" spans="1:9" x14ac:dyDescent="0.25">
      <c r="A7142">
        <v>20007141</v>
      </c>
      <c r="B7142" s="1">
        <v>42513</v>
      </c>
      <c r="C7142" t="s">
        <v>10</v>
      </c>
      <c r="D7142">
        <v>3008</v>
      </c>
      <c r="E7142">
        <v>576</v>
      </c>
      <c r="F7142" s="10">
        <v>1</v>
      </c>
      <c r="G7142">
        <f>VLOOKUP(D7142,产品表!$A$2:$F$13,5,FALSE)</f>
        <v>33</v>
      </c>
      <c r="H7142">
        <f>VLOOKUP(D7142,产品表!$A$2:$F$13,6,FALSE)</f>
        <v>41.25</v>
      </c>
      <c r="I7142">
        <f t="shared" si="111"/>
        <v>41.25</v>
      </c>
    </row>
    <row r="7143" spans="1:9" x14ac:dyDescent="0.25">
      <c r="A7143">
        <v>20007142</v>
      </c>
      <c r="B7143" s="1">
        <v>42513</v>
      </c>
      <c r="C7143" t="s">
        <v>17</v>
      </c>
      <c r="D7143">
        <v>3002</v>
      </c>
      <c r="E7143">
        <v>1270</v>
      </c>
      <c r="F7143" s="10">
        <v>1</v>
      </c>
      <c r="G7143">
        <f>VLOOKUP(D7143,产品表!$A$2:$F$13,5,FALSE)</f>
        <v>29</v>
      </c>
      <c r="H7143">
        <f>VLOOKUP(D7143,产品表!$A$2:$F$13,6,FALSE)</f>
        <v>36.25</v>
      </c>
      <c r="I7143">
        <f t="shared" si="111"/>
        <v>36.25</v>
      </c>
    </row>
    <row r="7144" spans="1:9" x14ac:dyDescent="0.25">
      <c r="A7144">
        <v>20007143</v>
      </c>
      <c r="B7144" s="1">
        <v>42513</v>
      </c>
      <c r="C7144" t="s">
        <v>31</v>
      </c>
      <c r="D7144">
        <v>3002</v>
      </c>
      <c r="E7144">
        <v>2632</v>
      </c>
      <c r="F7144" s="10">
        <v>2</v>
      </c>
      <c r="G7144">
        <f>VLOOKUP(D7144,产品表!$A$2:$F$13,5,FALSE)</f>
        <v>29</v>
      </c>
      <c r="H7144">
        <f>VLOOKUP(D7144,产品表!$A$2:$F$13,6,FALSE)</f>
        <v>36.25</v>
      </c>
      <c r="I7144">
        <f t="shared" si="111"/>
        <v>72.5</v>
      </c>
    </row>
    <row r="7145" spans="1:9" x14ac:dyDescent="0.25">
      <c r="A7145">
        <v>20007144</v>
      </c>
      <c r="B7145" s="1">
        <v>42513</v>
      </c>
      <c r="C7145" t="s">
        <v>22</v>
      </c>
      <c r="D7145">
        <v>3008</v>
      </c>
      <c r="E7145">
        <v>1745</v>
      </c>
      <c r="F7145" s="10">
        <v>1</v>
      </c>
      <c r="G7145">
        <f>VLOOKUP(D7145,产品表!$A$2:$F$13,5,FALSE)</f>
        <v>33</v>
      </c>
      <c r="H7145">
        <f>VLOOKUP(D7145,产品表!$A$2:$F$13,6,FALSE)</f>
        <v>41.25</v>
      </c>
      <c r="I7145">
        <f t="shared" si="111"/>
        <v>41.25</v>
      </c>
    </row>
    <row r="7146" spans="1:9" x14ac:dyDescent="0.25">
      <c r="A7146">
        <v>20007145</v>
      </c>
      <c r="B7146" s="1">
        <v>42513</v>
      </c>
      <c r="C7146" t="s">
        <v>31</v>
      </c>
      <c r="D7146">
        <v>3005</v>
      </c>
      <c r="E7146">
        <v>2687</v>
      </c>
      <c r="F7146" s="10">
        <v>1</v>
      </c>
      <c r="G7146">
        <f>VLOOKUP(D7146,产品表!$A$2:$F$13,5,FALSE)</f>
        <v>33</v>
      </c>
      <c r="H7146">
        <f>VLOOKUP(D7146,产品表!$A$2:$F$13,6,FALSE)</f>
        <v>41.25</v>
      </c>
      <c r="I7146">
        <f t="shared" si="111"/>
        <v>41.25</v>
      </c>
    </row>
    <row r="7147" spans="1:9" x14ac:dyDescent="0.25">
      <c r="A7147">
        <v>20007146</v>
      </c>
      <c r="B7147" s="1">
        <v>42513</v>
      </c>
      <c r="C7147" t="s">
        <v>15</v>
      </c>
      <c r="D7147">
        <v>3007</v>
      </c>
      <c r="E7147">
        <v>1069</v>
      </c>
      <c r="F7147" s="10">
        <v>1</v>
      </c>
      <c r="G7147">
        <f>VLOOKUP(D7147,产品表!$A$2:$F$13,5,FALSE)</f>
        <v>35</v>
      </c>
      <c r="H7147">
        <f>VLOOKUP(D7147,产品表!$A$2:$F$13,6,FALSE)</f>
        <v>43.75</v>
      </c>
      <c r="I7147">
        <f t="shared" si="111"/>
        <v>43.75</v>
      </c>
    </row>
    <row r="7148" spans="1:9" x14ac:dyDescent="0.25">
      <c r="A7148">
        <v>20007147</v>
      </c>
      <c r="B7148" s="1">
        <v>42513</v>
      </c>
      <c r="C7148" t="s">
        <v>15</v>
      </c>
      <c r="D7148">
        <v>3009</v>
      </c>
      <c r="E7148">
        <v>1039</v>
      </c>
      <c r="F7148" s="10">
        <v>1</v>
      </c>
      <c r="G7148">
        <f>VLOOKUP(D7148,产品表!$A$2:$F$13,5,FALSE)</f>
        <v>31</v>
      </c>
      <c r="H7148">
        <f>VLOOKUP(D7148,产品表!$A$2:$F$13,6,FALSE)</f>
        <v>38.75</v>
      </c>
      <c r="I7148">
        <f t="shared" si="111"/>
        <v>38.75</v>
      </c>
    </row>
    <row r="7149" spans="1:9" x14ac:dyDescent="0.25">
      <c r="A7149">
        <v>20007148</v>
      </c>
      <c r="B7149" s="1">
        <v>42513</v>
      </c>
      <c r="C7149" t="s">
        <v>9</v>
      </c>
      <c r="D7149">
        <v>3001</v>
      </c>
      <c r="E7149">
        <v>445</v>
      </c>
      <c r="F7149" s="10">
        <v>3</v>
      </c>
      <c r="G7149">
        <f>VLOOKUP(D7149,产品表!$A$2:$F$13,5,FALSE)</f>
        <v>32</v>
      </c>
      <c r="H7149">
        <f>VLOOKUP(D7149,产品表!$A$2:$F$13,6,FALSE)</f>
        <v>40</v>
      </c>
      <c r="I7149">
        <f t="shared" si="111"/>
        <v>120</v>
      </c>
    </row>
    <row r="7150" spans="1:9" x14ac:dyDescent="0.25">
      <c r="A7150">
        <v>20007149</v>
      </c>
      <c r="B7150" s="1">
        <v>42513</v>
      </c>
      <c r="C7150" t="s">
        <v>23</v>
      </c>
      <c r="D7150">
        <v>3009</v>
      </c>
      <c r="E7150">
        <v>1900</v>
      </c>
      <c r="F7150" s="10">
        <v>4</v>
      </c>
      <c r="G7150">
        <f>VLOOKUP(D7150,产品表!$A$2:$F$13,5,FALSE)</f>
        <v>31</v>
      </c>
      <c r="H7150">
        <f>VLOOKUP(D7150,产品表!$A$2:$F$13,6,FALSE)</f>
        <v>38.75</v>
      </c>
      <c r="I7150">
        <f t="shared" si="111"/>
        <v>155</v>
      </c>
    </row>
    <row r="7151" spans="1:9" x14ac:dyDescent="0.25">
      <c r="A7151">
        <v>20007150</v>
      </c>
      <c r="B7151" s="1">
        <v>42513</v>
      </c>
      <c r="C7151" t="s">
        <v>23</v>
      </c>
      <c r="D7151">
        <v>3008</v>
      </c>
      <c r="E7151">
        <v>1852</v>
      </c>
      <c r="F7151" s="10">
        <v>3</v>
      </c>
      <c r="G7151">
        <f>VLOOKUP(D7151,产品表!$A$2:$F$13,5,FALSE)</f>
        <v>33</v>
      </c>
      <c r="H7151">
        <f>VLOOKUP(D7151,产品表!$A$2:$F$13,6,FALSE)</f>
        <v>41.25</v>
      </c>
      <c r="I7151">
        <f t="shared" si="111"/>
        <v>123.75</v>
      </c>
    </row>
    <row r="7152" spans="1:9" x14ac:dyDescent="0.25">
      <c r="A7152">
        <v>20007151</v>
      </c>
      <c r="B7152" s="1">
        <v>42513</v>
      </c>
      <c r="C7152" t="s">
        <v>32</v>
      </c>
      <c r="D7152">
        <v>3007</v>
      </c>
      <c r="E7152">
        <v>2781</v>
      </c>
      <c r="F7152" s="10">
        <v>1</v>
      </c>
      <c r="G7152">
        <f>VLOOKUP(D7152,产品表!$A$2:$F$13,5,FALSE)</f>
        <v>35</v>
      </c>
      <c r="H7152">
        <f>VLOOKUP(D7152,产品表!$A$2:$F$13,6,FALSE)</f>
        <v>43.75</v>
      </c>
      <c r="I7152">
        <f t="shared" si="111"/>
        <v>43.75</v>
      </c>
    </row>
    <row r="7153" spans="1:9" x14ac:dyDescent="0.25">
      <c r="A7153">
        <v>20007152</v>
      </c>
      <c r="B7153" s="1">
        <v>42513</v>
      </c>
      <c r="C7153" t="s">
        <v>25</v>
      </c>
      <c r="D7153">
        <v>3002</v>
      </c>
      <c r="E7153">
        <v>2019</v>
      </c>
      <c r="F7153" s="10">
        <v>1</v>
      </c>
      <c r="G7153">
        <f>VLOOKUP(D7153,产品表!$A$2:$F$13,5,FALSE)</f>
        <v>29</v>
      </c>
      <c r="H7153">
        <f>VLOOKUP(D7153,产品表!$A$2:$F$13,6,FALSE)</f>
        <v>36.25</v>
      </c>
      <c r="I7153">
        <f t="shared" si="111"/>
        <v>36.25</v>
      </c>
    </row>
    <row r="7154" spans="1:9" x14ac:dyDescent="0.25">
      <c r="A7154">
        <v>20007153</v>
      </c>
      <c r="B7154" s="1">
        <v>42513</v>
      </c>
      <c r="C7154" t="s">
        <v>10</v>
      </c>
      <c r="D7154">
        <v>3009</v>
      </c>
      <c r="E7154">
        <v>577</v>
      </c>
      <c r="F7154" s="10">
        <v>3</v>
      </c>
      <c r="G7154">
        <f>VLOOKUP(D7154,产品表!$A$2:$F$13,5,FALSE)</f>
        <v>31</v>
      </c>
      <c r="H7154">
        <f>VLOOKUP(D7154,产品表!$A$2:$F$13,6,FALSE)</f>
        <v>38.75</v>
      </c>
      <c r="I7154">
        <f t="shared" si="111"/>
        <v>116.25</v>
      </c>
    </row>
    <row r="7155" spans="1:9" x14ac:dyDescent="0.25">
      <c r="A7155">
        <v>20007154</v>
      </c>
      <c r="B7155" s="1">
        <v>42513</v>
      </c>
      <c r="C7155" t="s">
        <v>34</v>
      </c>
      <c r="D7155">
        <v>3007</v>
      </c>
      <c r="E7155">
        <v>2975</v>
      </c>
      <c r="F7155" s="10">
        <v>3</v>
      </c>
      <c r="G7155">
        <f>VLOOKUP(D7155,产品表!$A$2:$F$13,5,FALSE)</f>
        <v>35</v>
      </c>
      <c r="H7155">
        <f>VLOOKUP(D7155,产品表!$A$2:$F$13,6,FALSE)</f>
        <v>43.75</v>
      </c>
      <c r="I7155">
        <f t="shared" si="111"/>
        <v>131.25</v>
      </c>
    </row>
    <row r="7156" spans="1:9" x14ac:dyDescent="0.25">
      <c r="A7156">
        <v>20007155</v>
      </c>
      <c r="B7156" s="1">
        <v>42513</v>
      </c>
      <c r="C7156" t="s">
        <v>7</v>
      </c>
      <c r="D7156">
        <v>3003</v>
      </c>
      <c r="E7156">
        <v>240</v>
      </c>
      <c r="F7156" s="10">
        <v>3</v>
      </c>
      <c r="G7156">
        <f>VLOOKUP(D7156,产品表!$A$2:$F$13,5,FALSE)</f>
        <v>24</v>
      </c>
      <c r="H7156">
        <f>VLOOKUP(D7156,产品表!$A$2:$F$13,6,FALSE)</f>
        <v>30</v>
      </c>
      <c r="I7156">
        <f t="shared" si="111"/>
        <v>90</v>
      </c>
    </row>
    <row r="7157" spans="1:9" x14ac:dyDescent="0.25">
      <c r="A7157">
        <v>20007156</v>
      </c>
      <c r="B7157" s="1">
        <v>42513</v>
      </c>
      <c r="C7157" t="s">
        <v>7</v>
      </c>
      <c r="D7157">
        <v>3002</v>
      </c>
      <c r="E7157">
        <v>298</v>
      </c>
      <c r="F7157" s="10">
        <v>4</v>
      </c>
      <c r="G7157">
        <f>VLOOKUP(D7157,产品表!$A$2:$F$13,5,FALSE)</f>
        <v>29</v>
      </c>
      <c r="H7157">
        <f>VLOOKUP(D7157,产品表!$A$2:$F$13,6,FALSE)</f>
        <v>36.25</v>
      </c>
      <c r="I7157">
        <f t="shared" si="111"/>
        <v>145</v>
      </c>
    </row>
    <row r="7158" spans="1:9" x14ac:dyDescent="0.25">
      <c r="A7158">
        <v>20007157</v>
      </c>
      <c r="B7158" s="1">
        <v>42513</v>
      </c>
      <c r="C7158" t="s">
        <v>32</v>
      </c>
      <c r="D7158">
        <v>3004</v>
      </c>
      <c r="E7158">
        <v>2726</v>
      </c>
      <c r="F7158" s="10">
        <v>1</v>
      </c>
      <c r="G7158">
        <f>VLOOKUP(D7158,产品表!$A$2:$F$13,5,FALSE)</f>
        <v>35</v>
      </c>
      <c r="H7158">
        <f>VLOOKUP(D7158,产品表!$A$2:$F$13,6,FALSE)</f>
        <v>43.75</v>
      </c>
      <c r="I7158">
        <f t="shared" si="111"/>
        <v>43.75</v>
      </c>
    </row>
    <row r="7159" spans="1:9" x14ac:dyDescent="0.25">
      <c r="A7159">
        <v>20007158</v>
      </c>
      <c r="B7159" s="1">
        <v>42513</v>
      </c>
      <c r="C7159" t="s">
        <v>17</v>
      </c>
      <c r="D7159">
        <v>3002</v>
      </c>
      <c r="E7159">
        <v>1278</v>
      </c>
      <c r="F7159" s="10">
        <v>4</v>
      </c>
      <c r="G7159">
        <f>VLOOKUP(D7159,产品表!$A$2:$F$13,5,FALSE)</f>
        <v>29</v>
      </c>
      <c r="H7159">
        <f>VLOOKUP(D7159,产品表!$A$2:$F$13,6,FALSE)</f>
        <v>36.25</v>
      </c>
      <c r="I7159">
        <f t="shared" si="111"/>
        <v>145</v>
      </c>
    </row>
    <row r="7160" spans="1:9" x14ac:dyDescent="0.25">
      <c r="A7160">
        <v>20007159</v>
      </c>
      <c r="B7160" s="1">
        <v>42513</v>
      </c>
      <c r="C7160" t="s">
        <v>21</v>
      </c>
      <c r="D7160">
        <v>3010</v>
      </c>
      <c r="E7160">
        <v>1624</v>
      </c>
      <c r="F7160" s="10">
        <v>3</v>
      </c>
      <c r="G7160">
        <f>VLOOKUP(D7160,产品表!$A$2:$F$13,5,FALSE)</f>
        <v>36</v>
      </c>
      <c r="H7160">
        <f>VLOOKUP(D7160,产品表!$A$2:$F$13,6,FALSE)</f>
        <v>45</v>
      </c>
      <c r="I7160">
        <f t="shared" si="111"/>
        <v>135</v>
      </c>
    </row>
    <row r="7161" spans="1:9" x14ac:dyDescent="0.25">
      <c r="A7161">
        <v>20007160</v>
      </c>
      <c r="B7161" s="1">
        <v>42513</v>
      </c>
      <c r="C7161" t="s">
        <v>34</v>
      </c>
      <c r="D7161">
        <v>3005</v>
      </c>
      <c r="E7161">
        <v>2920</v>
      </c>
      <c r="F7161" s="10">
        <v>1</v>
      </c>
      <c r="G7161">
        <f>VLOOKUP(D7161,产品表!$A$2:$F$13,5,FALSE)</f>
        <v>33</v>
      </c>
      <c r="H7161">
        <f>VLOOKUP(D7161,产品表!$A$2:$F$13,6,FALSE)</f>
        <v>41.25</v>
      </c>
      <c r="I7161">
        <f t="shared" si="111"/>
        <v>41.25</v>
      </c>
    </row>
    <row r="7162" spans="1:9" x14ac:dyDescent="0.25">
      <c r="A7162">
        <v>20007161</v>
      </c>
      <c r="B7162" s="1">
        <v>42513</v>
      </c>
      <c r="C7162" t="s">
        <v>12</v>
      </c>
      <c r="D7162">
        <v>3005</v>
      </c>
      <c r="E7162">
        <v>744</v>
      </c>
      <c r="F7162" s="10">
        <v>4</v>
      </c>
      <c r="G7162">
        <f>VLOOKUP(D7162,产品表!$A$2:$F$13,5,FALSE)</f>
        <v>33</v>
      </c>
      <c r="H7162">
        <f>VLOOKUP(D7162,产品表!$A$2:$F$13,6,FALSE)</f>
        <v>41.25</v>
      </c>
      <c r="I7162">
        <f t="shared" si="111"/>
        <v>165</v>
      </c>
    </row>
    <row r="7163" spans="1:9" x14ac:dyDescent="0.25">
      <c r="A7163">
        <v>20007162</v>
      </c>
      <c r="B7163" s="1">
        <v>42513</v>
      </c>
      <c r="C7163" t="s">
        <v>33</v>
      </c>
      <c r="D7163">
        <v>3010</v>
      </c>
      <c r="E7163">
        <v>2818</v>
      </c>
      <c r="F7163" s="10">
        <v>4</v>
      </c>
      <c r="G7163">
        <f>VLOOKUP(D7163,产品表!$A$2:$F$13,5,FALSE)</f>
        <v>36</v>
      </c>
      <c r="H7163">
        <f>VLOOKUP(D7163,产品表!$A$2:$F$13,6,FALSE)</f>
        <v>45</v>
      </c>
      <c r="I7163">
        <f t="shared" si="111"/>
        <v>180</v>
      </c>
    </row>
    <row r="7164" spans="1:9" x14ac:dyDescent="0.25">
      <c r="A7164">
        <v>20007163</v>
      </c>
      <c r="B7164" s="1">
        <v>42513</v>
      </c>
      <c r="C7164" t="s">
        <v>10</v>
      </c>
      <c r="D7164">
        <v>3004</v>
      </c>
      <c r="E7164">
        <v>530</v>
      </c>
      <c r="F7164" s="10">
        <v>1</v>
      </c>
      <c r="G7164">
        <f>VLOOKUP(D7164,产品表!$A$2:$F$13,5,FALSE)</f>
        <v>35</v>
      </c>
      <c r="H7164">
        <f>VLOOKUP(D7164,产品表!$A$2:$F$13,6,FALSE)</f>
        <v>43.75</v>
      </c>
      <c r="I7164">
        <f t="shared" si="111"/>
        <v>43.75</v>
      </c>
    </row>
    <row r="7165" spans="1:9" x14ac:dyDescent="0.25">
      <c r="A7165">
        <v>20007164</v>
      </c>
      <c r="B7165" s="1">
        <v>42513</v>
      </c>
      <c r="C7165" t="s">
        <v>18</v>
      </c>
      <c r="D7165">
        <v>3006</v>
      </c>
      <c r="E7165">
        <v>1399</v>
      </c>
      <c r="F7165" s="10">
        <v>2</v>
      </c>
      <c r="G7165">
        <f>VLOOKUP(D7165,产品表!$A$2:$F$13,5,FALSE)</f>
        <v>31</v>
      </c>
      <c r="H7165">
        <f>VLOOKUP(D7165,产品表!$A$2:$F$13,6,FALSE)</f>
        <v>38.75</v>
      </c>
      <c r="I7165">
        <f t="shared" si="111"/>
        <v>77.5</v>
      </c>
    </row>
    <row r="7166" spans="1:9" x14ac:dyDescent="0.25">
      <c r="A7166">
        <v>20007165</v>
      </c>
      <c r="B7166" s="1">
        <v>42513</v>
      </c>
      <c r="C7166" t="s">
        <v>26</v>
      </c>
      <c r="D7166">
        <v>3005</v>
      </c>
      <c r="E7166">
        <v>2151</v>
      </c>
      <c r="F7166" s="10">
        <v>1</v>
      </c>
      <c r="G7166">
        <f>VLOOKUP(D7166,产品表!$A$2:$F$13,5,FALSE)</f>
        <v>33</v>
      </c>
      <c r="H7166">
        <f>VLOOKUP(D7166,产品表!$A$2:$F$13,6,FALSE)</f>
        <v>41.25</v>
      </c>
      <c r="I7166">
        <f t="shared" si="111"/>
        <v>41.25</v>
      </c>
    </row>
    <row r="7167" spans="1:9" x14ac:dyDescent="0.25">
      <c r="A7167">
        <v>20007166</v>
      </c>
      <c r="B7167" s="1">
        <v>42513</v>
      </c>
      <c r="C7167" t="s">
        <v>12</v>
      </c>
      <c r="D7167">
        <v>3004</v>
      </c>
      <c r="E7167">
        <v>755</v>
      </c>
      <c r="F7167" s="10">
        <v>1</v>
      </c>
      <c r="G7167">
        <f>VLOOKUP(D7167,产品表!$A$2:$F$13,5,FALSE)</f>
        <v>35</v>
      </c>
      <c r="H7167">
        <f>VLOOKUP(D7167,产品表!$A$2:$F$13,6,FALSE)</f>
        <v>43.75</v>
      </c>
      <c r="I7167">
        <f t="shared" si="111"/>
        <v>43.75</v>
      </c>
    </row>
    <row r="7168" spans="1:9" x14ac:dyDescent="0.25">
      <c r="A7168">
        <v>20007167</v>
      </c>
      <c r="B7168" s="1">
        <v>42513</v>
      </c>
      <c r="C7168" t="s">
        <v>22</v>
      </c>
      <c r="D7168">
        <v>3005</v>
      </c>
      <c r="E7168">
        <v>1705</v>
      </c>
      <c r="F7168" s="10">
        <v>1</v>
      </c>
      <c r="G7168">
        <f>VLOOKUP(D7168,产品表!$A$2:$F$13,5,FALSE)</f>
        <v>33</v>
      </c>
      <c r="H7168">
        <f>VLOOKUP(D7168,产品表!$A$2:$F$13,6,FALSE)</f>
        <v>41.25</v>
      </c>
      <c r="I7168">
        <f t="shared" si="111"/>
        <v>41.25</v>
      </c>
    </row>
    <row r="7169" spans="1:9" x14ac:dyDescent="0.25">
      <c r="A7169">
        <v>20007168</v>
      </c>
      <c r="B7169" s="1">
        <v>42513</v>
      </c>
      <c r="C7169" t="s">
        <v>23</v>
      </c>
      <c r="D7169">
        <v>3005</v>
      </c>
      <c r="E7169">
        <v>1826</v>
      </c>
      <c r="F7169" s="10">
        <v>1</v>
      </c>
      <c r="G7169">
        <f>VLOOKUP(D7169,产品表!$A$2:$F$13,5,FALSE)</f>
        <v>33</v>
      </c>
      <c r="H7169">
        <f>VLOOKUP(D7169,产品表!$A$2:$F$13,6,FALSE)</f>
        <v>41.25</v>
      </c>
      <c r="I7169">
        <f t="shared" si="111"/>
        <v>41.25</v>
      </c>
    </row>
    <row r="7170" spans="1:9" x14ac:dyDescent="0.25">
      <c r="A7170">
        <v>20007169</v>
      </c>
      <c r="B7170" s="1">
        <v>42513</v>
      </c>
      <c r="C7170" t="s">
        <v>9</v>
      </c>
      <c r="D7170">
        <v>3002</v>
      </c>
      <c r="E7170">
        <v>481</v>
      </c>
      <c r="F7170" s="10">
        <v>3</v>
      </c>
      <c r="G7170">
        <f>VLOOKUP(D7170,产品表!$A$2:$F$13,5,FALSE)</f>
        <v>29</v>
      </c>
      <c r="H7170">
        <f>VLOOKUP(D7170,产品表!$A$2:$F$13,6,FALSE)</f>
        <v>36.25</v>
      </c>
      <c r="I7170">
        <f t="shared" si="111"/>
        <v>108.75</v>
      </c>
    </row>
    <row r="7171" spans="1:9" x14ac:dyDescent="0.25">
      <c r="A7171">
        <v>20007170</v>
      </c>
      <c r="B7171" s="1">
        <v>42513</v>
      </c>
      <c r="C7171" t="s">
        <v>10</v>
      </c>
      <c r="D7171">
        <v>3004</v>
      </c>
      <c r="E7171">
        <v>578</v>
      </c>
      <c r="F7171" s="10">
        <v>4</v>
      </c>
      <c r="G7171">
        <f>VLOOKUP(D7171,产品表!$A$2:$F$13,5,FALSE)</f>
        <v>35</v>
      </c>
      <c r="H7171">
        <f>VLOOKUP(D7171,产品表!$A$2:$F$13,6,FALSE)</f>
        <v>43.75</v>
      </c>
      <c r="I7171">
        <f t="shared" ref="I7171:I7234" si="112">H7171*F7171</f>
        <v>175</v>
      </c>
    </row>
    <row r="7172" spans="1:9" x14ac:dyDescent="0.25">
      <c r="A7172">
        <v>20007171</v>
      </c>
      <c r="B7172" s="1">
        <v>42513</v>
      </c>
      <c r="C7172" t="s">
        <v>14</v>
      </c>
      <c r="D7172">
        <v>3010</v>
      </c>
      <c r="E7172">
        <v>958</v>
      </c>
      <c r="F7172" s="10">
        <v>1</v>
      </c>
      <c r="G7172">
        <f>VLOOKUP(D7172,产品表!$A$2:$F$13,5,FALSE)</f>
        <v>36</v>
      </c>
      <c r="H7172">
        <f>VLOOKUP(D7172,产品表!$A$2:$F$13,6,FALSE)</f>
        <v>45</v>
      </c>
      <c r="I7172">
        <f t="shared" si="112"/>
        <v>45</v>
      </c>
    </row>
    <row r="7173" spans="1:9" x14ac:dyDescent="0.25">
      <c r="A7173">
        <v>20007172</v>
      </c>
      <c r="B7173" s="1">
        <v>42513</v>
      </c>
      <c r="C7173" t="s">
        <v>20</v>
      </c>
      <c r="D7173">
        <v>3005</v>
      </c>
      <c r="E7173">
        <v>1556</v>
      </c>
      <c r="F7173" s="10">
        <v>1</v>
      </c>
      <c r="G7173">
        <f>VLOOKUP(D7173,产品表!$A$2:$F$13,5,FALSE)</f>
        <v>33</v>
      </c>
      <c r="H7173">
        <f>VLOOKUP(D7173,产品表!$A$2:$F$13,6,FALSE)</f>
        <v>41.25</v>
      </c>
      <c r="I7173">
        <f t="shared" si="112"/>
        <v>41.25</v>
      </c>
    </row>
    <row r="7174" spans="1:9" x14ac:dyDescent="0.25">
      <c r="A7174">
        <v>20007173</v>
      </c>
      <c r="B7174" s="1">
        <v>42513</v>
      </c>
      <c r="C7174" t="s">
        <v>25</v>
      </c>
      <c r="D7174">
        <v>3006</v>
      </c>
      <c r="E7174">
        <v>2004</v>
      </c>
      <c r="F7174" s="10">
        <v>1</v>
      </c>
      <c r="G7174">
        <f>VLOOKUP(D7174,产品表!$A$2:$F$13,5,FALSE)</f>
        <v>31</v>
      </c>
      <c r="H7174">
        <f>VLOOKUP(D7174,产品表!$A$2:$F$13,6,FALSE)</f>
        <v>38.75</v>
      </c>
      <c r="I7174">
        <f t="shared" si="112"/>
        <v>38.75</v>
      </c>
    </row>
    <row r="7175" spans="1:9" x14ac:dyDescent="0.25">
      <c r="A7175">
        <v>20007174</v>
      </c>
      <c r="B7175" s="1">
        <v>42513</v>
      </c>
      <c r="C7175" t="s">
        <v>9</v>
      </c>
      <c r="D7175">
        <v>3004</v>
      </c>
      <c r="E7175">
        <v>435</v>
      </c>
      <c r="F7175" s="10">
        <v>1</v>
      </c>
      <c r="G7175">
        <f>VLOOKUP(D7175,产品表!$A$2:$F$13,5,FALSE)</f>
        <v>35</v>
      </c>
      <c r="H7175">
        <f>VLOOKUP(D7175,产品表!$A$2:$F$13,6,FALSE)</f>
        <v>43.75</v>
      </c>
      <c r="I7175">
        <f t="shared" si="112"/>
        <v>43.75</v>
      </c>
    </row>
    <row r="7176" spans="1:9" x14ac:dyDescent="0.25">
      <c r="A7176">
        <v>20007175</v>
      </c>
      <c r="B7176" s="1">
        <v>42513</v>
      </c>
      <c r="C7176" t="s">
        <v>26</v>
      </c>
      <c r="D7176">
        <v>3001</v>
      </c>
      <c r="E7176">
        <v>2188</v>
      </c>
      <c r="F7176" s="10">
        <v>4</v>
      </c>
      <c r="G7176">
        <f>VLOOKUP(D7176,产品表!$A$2:$F$13,5,FALSE)</f>
        <v>32</v>
      </c>
      <c r="H7176">
        <f>VLOOKUP(D7176,产品表!$A$2:$F$13,6,FALSE)</f>
        <v>40</v>
      </c>
      <c r="I7176">
        <f t="shared" si="112"/>
        <v>160</v>
      </c>
    </row>
    <row r="7177" spans="1:9" x14ac:dyDescent="0.25">
      <c r="A7177">
        <v>20007176</v>
      </c>
      <c r="B7177" s="1">
        <v>42513</v>
      </c>
      <c r="C7177" t="s">
        <v>23</v>
      </c>
      <c r="D7177">
        <v>3006</v>
      </c>
      <c r="E7177">
        <v>1870</v>
      </c>
      <c r="F7177" s="10">
        <v>3</v>
      </c>
      <c r="G7177">
        <f>VLOOKUP(D7177,产品表!$A$2:$F$13,5,FALSE)</f>
        <v>31</v>
      </c>
      <c r="H7177">
        <f>VLOOKUP(D7177,产品表!$A$2:$F$13,6,FALSE)</f>
        <v>38.75</v>
      </c>
      <c r="I7177">
        <f t="shared" si="112"/>
        <v>116.25</v>
      </c>
    </row>
    <row r="7178" spans="1:9" x14ac:dyDescent="0.25">
      <c r="A7178">
        <v>20007177</v>
      </c>
      <c r="B7178" s="1">
        <v>42513</v>
      </c>
      <c r="C7178" t="s">
        <v>26</v>
      </c>
      <c r="D7178">
        <v>3005</v>
      </c>
      <c r="E7178">
        <v>2198</v>
      </c>
      <c r="F7178" s="10">
        <v>4</v>
      </c>
      <c r="G7178">
        <f>VLOOKUP(D7178,产品表!$A$2:$F$13,5,FALSE)</f>
        <v>33</v>
      </c>
      <c r="H7178">
        <f>VLOOKUP(D7178,产品表!$A$2:$F$13,6,FALSE)</f>
        <v>41.25</v>
      </c>
      <c r="I7178">
        <f t="shared" si="112"/>
        <v>165</v>
      </c>
    </row>
    <row r="7179" spans="1:9" x14ac:dyDescent="0.25">
      <c r="A7179">
        <v>20007178</v>
      </c>
      <c r="B7179" s="1">
        <v>42513</v>
      </c>
      <c r="C7179" t="s">
        <v>21</v>
      </c>
      <c r="D7179">
        <v>3005</v>
      </c>
      <c r="E7179">
        <v>1619</v>
      </c>
      <c r="F7179" s="10">
        <v>4</v>
      </c>
      <c r="G7179">
        <f>VLOOKUP(D7179,产品表!$A$2:$F$13,5,FALSE)</f>
        <v>33</v>
      </c>
      <c r="H7179">
        <f>VLOOKUP(D7179,产品表!$A$2:$F$13,6,FALSE)</f>
        <v>41.25</v>
      </c>
      <c r="I7179">
        <f t="shared" si="112"/>
        <v>165</v>
      </c>
    </row>
    <row r="7180" spans="1:9" x14ac:dyDescent="0.25">
      <c r="A7180">
        <v>20007179</v>
      </c>
      <c r="B7180" s="1">
        <v>42513</v>
      </c>
      <c r="C7180" t="s">
        <v>23</v>
      </c>
      <c r="D7180">
        <v>3011</v>
      </c>
      <c r="E7180">
        <v>1873</v>
      </c>
      <c r="F7180" s="10">
        <v>1</v>
      </c>
      <c r="G7180">
        <f>VLOOKUP(D7180,产品表!$A$2:$F$13,5,FALSE)</f>
        <v>34</v>
      </c>
      <c r="H7180">
        <f>VLOOKUP(D7180,产品表!$A$2:$F$13,6,FALSE)</f>
        <v>42.5</v>
      </c>
      <c r="I7180">
        <f t="shared" si="112"/>
        <v>42.5</v>
      </c>
    </row>
    <row r="7181" spans="1:9" x14ac:dyDescent="0.25">
      <c r="A7181">
        <v>20007180</v>
      </c>
      <c r="B7181" s="1">
        <v>42513</v>
      </c>
      <c r="C7181" t="s">
        <v>33</v>
      </c>
      <c r="D7181">
        <v>3005</v>
      </c>
      <c r="E7181">
        <v>2862</v>
      </c>
      <c r="F7181" s="10">
        <v>1</v>
      </c>
      <c r="G7181">
        <f>VLOOKUP(D7181,产品表!$A$2:$F$13,5,FALSE)</f>
        <v>33</v>
      </c>
      <c r="H7181">
        <f>VLOOKUP(D7181,产品表!$A$2:$F$13,6,FALSE)</f>
        <v>41.25</v>
      </c>
      <c r="I7181">
        <f t="shared" si="112"/>
        <v>41.25</v>
      </c>
    </row>
    <row r="7182" spans="1:9" x14ac:dyDescent="0.25">
      <c r="A7182">
        <v>20007181</v>
      </c>
      <c r="B7182" s="1">
        <v>42513</v>
      </c>
      <c r="C7182" t="s">
        <v>24</v>
      </c>
      <c r="D7182">
        <v>3008</v>
      </c>
      <c r="E7182">
        <v>1907</v>
      </c>
      <c r="F7182" s="10">
        <v>1</v>
      </c>
      <c r="G7182">
        <f>VLOOKUP(D7182,产品表!$A$2:$F$13,5,FALSE)</f>
        <v>33</v>
      </c>
      <c r="H7182">
        <f>VLOOKUP(D7182,产品表!$A$2:$F$13,6,FALSE)</f>
        <v>41.25</v>
      </c>
      <c r="I7182">
        <f t="shared" si="112"/>
        <v>41.25</v>
      </c>
    </row>
    <row r="7183" spans="1:9" x14ac:dyDescent="0.25">
      <c r="A7183">
        <v>20007182</v>
      </c>
      <c r="B7183" s="1">
        <v>42513</v>
      </c>
      <c r="C7183" t="s">
        <v>30</v>
      </c>
      <c r="D7183">
        <v>3008</v>
      </c>
      <c r="E7183">
        <v>2563</v>
      </c>
      <c r="F7183" s="10">
        <v>1</v>
      </c>
      <c r="G7183">
        <f>VLOOKUP(D7183,产品表!$A$2:$F$13,5,FALSE)</f>
        <v>33</v>
      </c>
      <c r="H7183">
        <f>VLOOKUP(D7183,产品表!$A$2:$F$13,6,FALSE)</f>
        <v>41.25</v>
      </c>
      <c r="I7183">
        <f t="shared" si="112"/>
        <v>41.25</v>
      </c>
    </row>
    <row r="7184" spans="1:9" x14ac:dyDescent="0.25">
      <c r="A7184">
        <v>20007183</v>
      </c>
      <c r="B7184" s="1">
        <v>42513</v>
      </c>
      <c r="C7184" t="s">
        <v>15</v>
      </c>
      <c r="D7184">
        <v>3008</v>
      </c>
      <c r="E7184">
        <v>1089</v>
      </c>
      <c r="F7184" s="10">
        <v>1</v>
      </c>
      <c r="G7184">
        <f>VLOOKUP(D7184,产品表!$A$2:$F$13,5,FALSE)</f>
        <v>33</v>
      </c>
      <c r="H7184">
        <f>VLOOKUP(D7184,产品表!$A$2:$F$13,6,FALSE)</f>
        <v>41.25</v>
      </c>
      <c r="I7184">
        <f t="shared" si="112"/>
        <v>41.25</v>
      </c>
    </row>
    <row r="7185" spans="1:9" x14ac:dyDescent="0.25">
      <c r="A7185">
        <v>20007184</v>
      </c>
      <c r="B7185" s="1">
        <v>42513</v>
      </c>
      <c r="C7185" t="s">
        <v>16</v>
      </c>
      <c r="D7185">
        <v>3004</v>
      </c>
      <c r="E7185">
        <v>1135</v>
      </c>
      <c r="F7185" s="10">
        <v>3</v>
      </c>
      <c r="G7185">
        <f>VLOOKUP(D7185,产品表!$A$2:$F$13,5,FALSE)</f>
        <v>35</v>
      </c>
      <c r="H7185">
        <f>VLOOKUP(D7185,产品表!$A$2:$F$13,6,FALSE)</f>
        <v>43.75</v>
      </c>
      <c r="I7185">
        <f t="shared" si="112"/>
        <v>131.25</v>
      </c>
    </row>
    <row r="7186" spans="1:9" x14ac:dyDescent="0.25">
      <c r="A7186">
        <v>20007185</v>
      </c>
      <c r="B7186" s="1">
        <v>42513</v>
      </c>
      <c r="C7186" t="s">
        <v>19</v>
      </c>
      <c r="D7186">
        <v>3005</v>
      </c>
      <c r="E7186">
        <v>1440</v>
      </c>
      <c r="F7186" s="10">
        <v>1</v>
      </c>
      <c r="G7186">
        <f>VLOOKUP(D7186,产品表!$A$2:$F$13,5,FALSE)</f>
        <v>33</v>
      </c>
      <c r="H7186">
        <f>VLOOKUP(D7186,产品表!$A$2:$F$13,6,FALSE)</f>
        <v>41.25</v>
      </c>
      <c r="I7186">
        <f t="shared" si="112"/>
        <v>41.25</v>
      </c>
    </row>
    <row r="7187" spans="1:9" x14ac:dyDescent="0.25">
      <c r="A7187">
        <v>20007186</v>
      </c>
      <c r="B7187" s="1">
        <v>42513</v>
      </c>
      <c r="C7187" t="s">
        <v>23</v>
      </c>
      <c r="D7187">
        <v>3006</v>
      </c>
      <c r="E7187">
        <v>1805</v>
      </c>
      <c r="F7187" s="10">
        <v>2</v>
      </c>
      <c r="G7187">
        <f>VLOOKUP(D7187,产品表!$A$2:$F$13,5,FALSE)</f>
        <v>31</v>
      </c>
      <c r="H7187">
        <f>VLOOKUP(D7187,产品表!$A$2:$F$13,6,FALSE)</f>
        <v>38.75</v>
      </c>
      <c r="I7187">
        <f t="shared" si="112"/>
        <v>77.5</v>
      </c>
    </row>
    <row r="7188" spans="1:9" x14ac:dyDescent="0.25">
      <c r="A7188">
        <v>20007187</v>
      </c>
      <c r="B7188" s="1">
        <v>42513</v>
      </c>
      <c r="C7188" t="s">
        <v>13</v>
      </c>
      <c r="D7188">
        <v>3002</v>
      </c>
      <c r="E7188">
        <v>821</v>
      </c>
      <c r="F7188" s="10">
        <v>4</v>
      </c>
      <c r="G7188">
        <f>VLOOKUP(D7188,产品表!$A$2:$F$13,5,FALSE)</f>
        <v>29</v>
      </c>
      <c r="H7188">
        <f>VLOOKUP(D7188,产品表!$A$2:$F$13,6,FALSE)</f>
        <v>36.25</v>
      </c>
      <c r="I7188">
        <f t="shared" si="112"/>
        <v>145</v>
      </c>
    </row>
    <row r="7189" spans="1:9" x14ac:dyDescent="0.25">
      <c r="A7189">
        <v>20007188</v>
      </c>
      <c r="B7189" s="1">
        <v>42513</v>
      </c>
      <c r="C7189" t="s">
        <v>15</v>
      </c>
      <c r="D7189">
        <v>3008</v>
      </c>
      <c r="E7189">
        <v>1050</v>
      </c>
      <c r="F7189" s="10">
        <v>1</v>
      </c>
      <c r="G7189">
        <f>VLOOKUP(D7189,产品表!$A$2:$F$13,5,FALSE)</f>
        <v>33</v>
      </c>
      <c r="H7189">
        <f>VLOOKUP(D7189,产品表!$A$2:$F$13,6,FALSE)</f>
        <v>41.25</v>
      </c>
      <c r="I7189">
        <f t="shared" si="112"/>
        <v>41.25</v>
      </c>
    </row>
    <row r="7190" spans="1:9" x14ac:dyDescent="0.25">
      <c r="A7190">
        <v>20007189</v>
      </c>
      <c r="B7190" s="1">
        <v>42513</v>
      </c>
      <c r="C7190" t="s">
        <v>16</v>
      </c>
      <c r="D7190">
        <v>3005</v>
      </c>
      <c r="E7190">
        <v>1161</v>
      </c>
      <c r="F7190" s="10">
        <v>1</v>
      </c>
      <c r="G7190">
        <f>VLOOKUP(D7190,产品表!$A$2:$F$13,5,FALSE)</f>
        <v>33</v>
      </c>
      <c r="H7190">
        <f>VLOOKUP(D7190,产品表!$A$2:$F$13,6,FALSE)</f>
        <v>41.25</v>
      </c>
      <c r="I7190">
        <f t="shared" si="112"/>
        <v>41.25</v>
      </c>
    </row>
    <row r="7191" spans="1:9" x14ac:dyDescent="0.25">
      <c r="A7191">
        <v>20007190</v>
      </c>
      <c r="B7191" s="1">
        <v>42513</v>
      </c>
      <c r="C7191" t="s">
        <v>25</v>
      </c>
      <c r="D7191">
        <v>3004</v>
      </c>
      <c r="E7191">
        <v>2079</v>
      </c>
      <c r="F7191" s="10">
        <v>1</v>
      </c>
      <c r="G7191">
        <f>VLOOKUP(D7191,产品表!$A$2:$F$13,5,FALSE)</f>
        <v>35</v>
      </c>
      <c r="H7191">
        <f>VLOOKUP(D7191,产品表!$A$2:$F$13,6,FALSE)</f>
        <v>43.75</v>
      </c>
      <c r="I7191">
        <f t="shared" si="112"/>
        <v>43.75</v>
      </c>
    </row>
    <row r="7192" spans="1:9" x14ac:dyDescent="0.25">
      <c r="A7192">
        <v>20007191</v>
      </c>
      <c r="B7192" s="1">
        <v>42513</v>
      </c>
      <c r="C7192" t="s">
        <v>6</v>
      </c>
      <c r="D7192">
        <v>3008</v>
      </c>
      <c r="E7192">
        <v>189</v>
      </c>
      <c r="F7192" s="10">
        <v>2</v>
      </c>
      <c r="G7192">
        <f>VLOOKUP(D7192,产品表!$A$2:$F$13,5,FALSE)</f>
        <v>33</v>
      </c>
      <c r="H7192">
        <f>VLOOKUP(D7192,产品表!$A$2:$F$13,6,FALSE)</f>
        <v>41.25</v>
      </c>
      <c r="I7192">
        <f t="shared" si="112"/>
        <v>82.5</v>
      </c>
    </row>
    <row r="7193" spans="1:9" x14ac:dyDescent="0.25">
      <c r="A7193">
        <v>20007192</v>
      </c>
      <c r="B7193" s="1">
        <v>42513</v>
      </c>
      <c r="C7193" t="s">
        <v>30</v>
      </c>
      <c r="D7193">
        <v>3007</v>
      </c>
      <c r="E7193">
        <v>2542</v>
      </c>
      <c r="F7193" s="10">
        <v>1</v>
      </c>
      <c r="G7193">
        <f>VLOOKUP(D7193,产品表!$A$2:$F$13,5,FALSE)</f>
        <v>35</v>
      </c>
      <c r="H7193">
        <f>VLOOKUP(D7193,产品表!$A$2:$F$13,6,FALSE)</f>
        <v>43.75</v>
      </c>
      <c r="I7193">
        <f t="shared" si="112"/>
        <v>43.75</v>
      </c>
    </row>
    <row r="7194" spans="1:9" x14ac:dyDescent="0.25">
      <c r="A7194">
        <v>20007193</v>
      </c>
      <c r="B7194" s="1">
        <v>42513</v>
      </c>
      <c r="C7194" t="s">
        <v>14</v>
      </c>
      <c r="D7194">
        <v>3001</v>
      </c>
      <c r="E7194">
        <v>970</v>
      </c>
      <c r="F7194" s="10">
        <v>1</v>
      </c>
      <c r="G7194">
        <f>VLOOKUP(D7194,产品表!$A$2:$F$13,5,FALSE)</f>
        <v>32</v>
      </c>
      <c r="H7194">
        <f>VLOOKUP(D7194,产品表!$A$2:$F$13,6,FALSE)</f>
        <v>40</v>
      </c>
      <c r="I7194">
        <f t="shared" si="112"/>
        <v>40</v>
      </c>
    </row>
    <row r="7195" spans="1:9" x14ac:dyDescent="0.25">
      <c r="A7195">
        <v>20007194</v>
      </c>
      <c r="B7195" s="1">
        <v>42513</v>
      </c>
      <c r="C7195" t="s">
        <v>20</v>
      </c>
      <c r="D7195">
        <v>3009</v>
      </c>
      <c r="E7195">
        <v>1530</v>
      </c>
      <c r="F7195" s="10">
        <v>2</v>
      </c>
      <c r="G7195">
        <f>VLOOKUP(D7195,产品表!$A$2:$F$13,5,FALSE)</f>
        <v>31</v>
      </c>
      <c r="H7195">
        <f>VLOOKUP(D7195,产品表!$A$2:$F$13,6,FALSE)</f>
        <v>38.75</v>
      </c>
      <c r="I7195">
        <f t="shared" si="112"/>
        <v>77.5</v>
      </c>
    </row>
    <row r="7196" spans="1:9" x14ac:dyDescent="0.25">
      <c r="A7196">
        <v>20007195</v>
      </c>
      <c r="B7196" s="1">
        <v>42513</v>
      </c>
      <c r="C7196" t="s">
        <v>25</v>
      </c>
      <c r="D7196">
        <v>3004</v>
      </c>
      <c r="E7196">
        <v>2086</v>
      </c>
      <c r="F7196" s="10">
        <v>3</v>
      </c>
      <c r="G7196">
        <f>VLOOKUP(D7196,产品表!$A$2:$F$13,5,FALSE)</f>
        <v>35</v>
      </c>
      <c r="H7196">
        <f>VLOOKUP(D7196,产品表!$A$2:$F$13,6,FALSE)</f>
        <v>43.75</v>
      </c>
      <c r="I7196">
        <f t="shared" si="112"/>
        <v>131.25</v>
      </c>
    </row>
    <row r="7197" spans="1:9" x14ac:dyDescent="0.25">
      <c r="A7197">
        <v>20007196</v>
      </c>
      <c r="B7197" s="1">
        <v>42513</v>
      </c>
      <c r="C7197" t="s">
        <v>26</v>
      </c>
      <c r="D7197">
        <v>3006</v>
      </c>
      <c r="E7197">
        <v>2148</v>
      </c>
      <c r="F7197" s="10">
        <v>3</v>
      </c>
      <c r="G7197">
        <f>VLOOKUP(D7197,产品表!$A$2:$F$13,5,FALSE)</f>
        <v>31</v>
      </c>
      <c r="H7197">
        <f>VLOOKUP(D7197,产品表!$A$2:$F$13,6,FALSE)</f>
        <v>38.75</v>
      </c>
      <c r="I7197">
        <f t="shared" si="112"/>
        <v>116.25</v>
      </c>
    </row>
    <row r="7198" spans="1:9" x14ac:dyDescent="0.25">
      <c r="A7198">
        <v>20007197</v>
      </c>
      <c r="B7198" s="1">
        <v>42513</v>
      </c>
      <c r="C7198" t="s">
        <v>14</v>
      </c>
      <c r="D7198">
        <v>3008</v>
      </c>
      <c r="E7198">
        <v>987</v>
      </c>
      <c r="F7198" s="10">
        <v>1</v>
      </c>
      <c r="G7198">
        <f>VLOOKUP(D7198,产品表!$A$2:$F$13,5,FALSE)</f>
        <v>33</v>
      </c>
      <c r="H7198">
        <f>VLOOKUP(D7198,产品表!$A$2:$F$13,6,FALSE)</f>
        <v>41.25</v>
      </c>
      <c r="I7198">
        <f t="shared" si="112"/>
        <v>41.25</v>
      </c>
    </row>
    <row r="7199" spans="1:9" x14ac:dyDescent="0.25">
      <c r="A7199">
        <v>20007198</v>
      </c>
      <c r="B7199" s="1">
        <v>42513</v>
      </c>
      <c r="C7199" t="s">
        <v>13</v>
      </c>
      <c r="D7199">
        <v>3005</v>
      </c>
      <c r="E7199">
        <v>870</v>
      </c>
      <c r="F7199" s="10">
        <v>2</v>
      </c>
      <c r="G7199">
        <f>VLOOKUP(D7199,产品表!$A$2:$F$13,5,FALSE)</f>
        <v>33</v>
      </c>
      <c r="H7199">
        <f>VLOOKUP(D7199,产品表!$A$2:$F$13,6,FALSE)</f>
        <v>41.25</v>
      </c>
      <c r="I7199">
        <f t="shared" si="112"/>
        <v>82.5</v>
      </c>
    </row>
    <row r="7200" spans="1:9" x14ac:dyDescent="0.25">
      <c r="A7200">
        <v>20007199</v>
      </c>
      <c r="B7200" s="1">
        <v>42514</v>
      </c>
      <c r="C7200" t="s">
        <v>25</v>
      </c>
      <c r="D7200">
        <v>3008</v>
      </c>
      <c r="E7200">
        <v>2044</v>
      </c>
      <c r="F7200" s="10">
        <v>3</v>
      </c>
      <c r="G7200">
        <f>VLOOKUP(D7200,产品表!$A$2:$F$13,5,FALSE)</f>
        <v>33</v>
      </c>
      <c r="H7200">
        <f>VLOOKUP(D7200,产品表!$A$2:$F$13,6,FALSE)</f>
        <v>41.25</v>
      </c>
      <c r="I7200">
        <f t="shared" si="112"/>
        <v>123.75</v>
      </c>
    </row>
    <row r="7201" spans="1:9" x14ac:dyDescent="0.25">
      <c r="A7201">
        <v>20007200</v>
      </c>
      <c r="B7201" s="1">
        <v>42514</v>
      </c>
      <c r="C7201" t="s">
        <v>26</v>
      </c>
      <c r="D7201">
        <v>3008</v>
      </c>
      <c r="E7201">
        <v>2154</v>
      </c>
      <c r="F7201" s="10">
        <v>3</v>
      </c>
      <c r="G7201">
        <f>VLOOKUP(D7201,产品表!$A$2:$F$13,5,FALSE)</f>
        <v>33</v>
      </c>
      <c r="H7201">
        <f>VLOOKUP(D7201,产品表!$A$2:$F$13,6,FALSE)</f>
        <v>41.25</v>
      </c>
      <c r="I7201">
        <f t="shared" si="112"/>
        <v>123.75</v>
      </c>
    </row>
    <row r="7202" spans="1:9" x14ac:dyDescent="0.25">
      <c r="A7202">
        <v>20007201</v>
      </c>
      <c r="B7202" s="1">
        <v>42514</v>
      </c>
      <c r="C7202" t="s">
        <v>6</v>
      </c>
      <c r="D7202">
        <v>3007</v>
      </c>
      <c r="E7202">
        <v>158</v>
      </c>
      <c r="F7202" s="10">
        <v>1</v>
      </c>
      <c r="G7202">
        <f>VLOOKUP(D7202,产品表!$A$2:$F$13,5,FALSE)</f>
        <v>35</v>
      </c>
      <c r="H7202">
        <f>VLOOKUP(D7202,产品表!$A$2:$F$13,6,FALSE)</f>
        <v>43.75</v>
      </c>
      <c r="I7202">
        <f t="shared" si="112"/>
        <v>43.75</v>
      </c>
    </row>
    <row r="7203" spans="1:9" x14ac:dyDescent="0.25">
      <c r="A7203">
        <v>20007202</v>
      </c>
      <c r="B7203" s="1">
        <v>42514</v>
      </c>
      <c r="C7203" t="s">
        <v>33</v>
      </c>
      <c r="D7203">
        <v>3009</v>
      </c>
      <c r="E7203">
        <v>2812</v>
      </c>
      <c r="F7203" s="10">
        <v>1</v>
      </c>
      <c r="G7203">
        <f>VLOOKUP(D7203,产品表!$A$2:$F$13,5,FALSE)</f>
        <v>31</v>
      </c>
      <c r="H7203">
        <f>VLOOKUP(D7203,产品表!$A$2:$F$13,6,FALSE)</f>
        <v>38.75</v>
      </c>
      <c r="I7203">
        <f t="shared" si="112"/>
        <v>38.75</v>
      </c>
    </row>
    <row r="7204" spans="1:9" x14ac:dyDescent="0.25">
      <c r="A7204">
        <v>20007203</v>
      </c>
      <c r="B7204" s="1">
        <v>42514</v>
      </c>
      <c r="C7204" t="s">
        <v>7</v>
      </c>
      <c r="D7204">
        <v>3007</v>
      </c>
      <c r="E7204">
        <v>247</v>
      </c>
      <c r="F7204" s="10">
        <v>1</v>
      </c>
      <c r="G7204">
        <f>VLOOKUP(D7204,产品表!$A$2:$F$13,5,FALSE)</f>
        <v>35</v>
      </c>
      <c r="H7204">
        <f>VLOOKUP(D7204,产品表!$A$2:$F$13,6,FALSE)</f>
        <v>43.75</v>
      </c>
      <c r="I7204">
        <f t="shared" si="112"/>
        <v>43.75</v>
      </c>
    </row>
    <row r="7205" spans="1:9" x14ac:dyDescent="0.25">
      <c r="A7205">
        <v>20007204</v>
      </c>
      <c r="B7205" s="1">
        <v>42514</v>
      </c>
      <c r="C7205" t="s">
        <v>26</v>
      </c>
      <c r="D7205">
        <v>3005</v>
      </c>
      <c r="E7205">
        <v>2155</v>
      </c>
      <c r="F7205" s="10">
        <v>1</v>
      </c>
      <c r="G7205">
        <f>VLOOKUP(D7205,产品表!$A$2:$F$13,5,FALSE)</f>
        <v>33</v>
      </c>
      <c r="H7205">
        <f>VLOOKUP(D7205,产品表!$A$2:$F$13,6,FALSE)</f>
        <v>41.25</v>
      </c>
      <c r="I7205">
        <f t="shared" si="112"/>
        <v>41.25</v>
      </c>
    </row>
    <row r="7206" spans="1:9" x14ac:dyDescent="0.25">
      <c r="A7206">
        <v>20007205</v>
      </c>
      <c r="B7206" s="1">
        <v>42514</v>
      </c>
      <c r="C7206" t="s">
        <v>10</v>
      </c>
      <c r="D7206">
        <v>3009</v>
      </c>
      <c r="E7206">
        <v>561</v>
      </c>
      <c r="F7206" s="10">
        <v>4</v>
      </c>
      <c r="G7206">
        <f>VLOOKUP(D7206,产品表!$A$2:$F$13,5,FALSE)</f>
        <v>31</v>
      </c>
      <c r="H7206">
        <f>VLOOKUP(D7206,产品表!$A$2:$F$13,6,FALSE)</f>
        <v>38.75</v>
      </c>
      <c r="I7206">
        <f t="shared" si="112"/>
        <v>155</v>
      </c>
    </row>
    <row r="7207" spans="1:9" x14ac:dyDescent="0.25">
      <c r="A7207">
        <v>20007206</v>
      </c>
      <c r="B7207" s="1">
        <v>42514</v>
      </c>
      <c r="C7207" t="s">
        <v>17</v>
      </c>
      <c r="D7207">
        <v>3007</v>
      </c>
      <c r="E7207">
        <v>1233</v>
      </c>
      <c r="F7207" s="10">
        <v>2</v>
      </c>
      <c r="G7207">
        <f>VLOOKUP(D7207,产品表!$A$2:$F$13,5,FALSE)</f>
        <v>35</v>
      </c>
      <c r="H7207">
        <f>VLOOKUP(D7207,产品表!$A$2:$F$13,6,FALSE)</f>
        <v>43.75</v>
      </c>
      <c r="I7207">
        <f t="shared" si="112"/>
        <v>87.5</v>
      </c>
    </row>
    <row r="7208" spans="1:9" x14ac:dyDescent="0.25">
      <c r="A7208">
        <v>20007207</v>
      </c>
      <c r="B7208" s="1">
        <v>42514</v>
      </c>
      <c r="C7208" t="s">
        <v>31</v>
      </c>
      <c r="D7208">
        <v>3008</v>
      </c>
      <c r="E7208">
        <v>2625</v>
      </c>
      <c r="F7208" s="10">
        <v>1</v>
      </c>
      <c r="G7208">
        <f>VLOOKUP(D7208,产品表!$A$2:$F$13,5,FALSE)</f>
        <v>33</v>
      </c>
      <c r="H7208">
        <f>VLOOKUP(D7208,产品表!$A$2:$F$13,6,FALSE)</f>
        <v>41.25</v>
      </c>
      <c r="I7208">
        <f t="shared" si="112"/>
        <v>41.25</v>
      </c>
    </row>
    <row r="7209" spans="1:9" x14ac:dyDescent="0.25">
      <c r="A7209">
        <v>20007208</v>
      </c>
      <c r="B7209" s="1">
        <v>42514</v>
      </c>
      <c r="C7209" t="s">
        <v>19</v>
      </c>
      <c r="D7209">
        <v>3012</v>
      </c>
      <c r="E7209">
        <v>1424</v>
      </c>
      <c r="F7209" s="10">
        <v>1</v>
      </c>
      <c r="G7209">
        <f>VLOOKUP(D7209,产品表!$A$2:$F$13,5,FALSE)</f>
        <v>32</v>
      </c>
      <c r="H7209">
        <f>VLOOKUP(D7209,产品表!$A$2:$F$13,6,FALSE)</f>
        <v>40</v>
      </c>
      <c r="I7209">
        <f t="shared" si="112"/>
        <v>40</v>
      </c>
    </row>
    <row r="7210" spans="1:9" x14ac:dyDescent="0.25">
      <c r="A7210">
        <v>20007209</v>
      </c>
      <c r="B7210" s="1">
        <v>42514</v>
      </c>
      <c r="C7210" t="s">
        <v>10</v>
      </c>
      <c r="D7210">
        <v>3006</v>
      </c>
      <c r="E7210">
        <v>518</v>
      </c>
      <c r="F7210" s="10">
        <v>4</v>
      </c>
      <c r="G7210">
        <f>VLOOKUP(D7210,产品表!$A$2:$F$13,5,FALSE)</f>
        <v>31</v>
      </c>
      <c r="H7210">
        <f>VLOOKUP(D7210,产品表!$A$2:$F$13,6,FALSE)</f>
        <v>38.75</v>
      </c>
      <c r="I7210">
        <f t="shared" si="112"/>
        <v>155</v>
      </c>
    </row>
    <row r="7211" spans="1:9" x14ac:dyDescent="0.25">
      <c r="A7211">
        <v>20007210</v>
      </c>
      <c r="B7211" s="1">
        <v>42514</v>
      </c>
      <c r="C7211" t="s">
        <v>22</v>
      </c>
      <c r="D7211">
        <v>3008</v>
      </c>
      <c r="E7211">
        <v>1735</v>
      </c>
      <c r="F7211" s="10">
        <v>1</v>
      </c>
      <c r="G7211">
        <f>VLOOKUP(D7211,产品表!$A$2:$F$13,5,FALSE)</f>
        <v>33</v>
      </c>
      <c r="H7211">
        <f>VLOOKUP(D7211,产品表!$A$2:$F$13,6,FALSE)</f>
        <v>41.25</v>
      </c>
      <c r="I7211">
        <f t="shared" si="112"/>
        <v>41.25</v>
      </c>
    </row>
    <row r="7212" spans="1:9" x14ac:dyDescent="0.25">
      <c r="A7212">
        <v>20007211</v>
      </c>
      <c r="B7212" s="1">
        <v>42514</v>
      </c>
      <c r="C7212" t="s">
        <v>31</v>
      </c>
      <c r="D7212">
        <v>3008</v>
      </c>
      <c r="E7212">
        <v>2633</v>
      </c>
      <c r="F7212" s="10">
        <v>1</v>
      </c>
      <c r="G7212">
        <f>VLOOKUP(D7212,产品表!$A$2:$F$13,5,FALSE)</f>
        <v>33</v>
      </c>
      <c r="H7212">
        <f>VLOOKUP(D7212,产品表!$A$2:$F$13,6,FALSE)</f>
        <v>41.25</v>
      </c>
      <c r="I7212">
        <f t="shared" si="112"/>
        <v>41.25</v>
      </c>
    </row>
    <row r="7213" spans="1:9" x14ac:dyDescent="0.25">
      <c r="A7213">
        <v>20007212</v>
      </c>
      <c r="B7213" s="1">
        <v>42514</v>
      </c>
      <c r="C7213" t="s">
        <v>31</v>
      </c>
      <c r="D7213">
        <v>3001</v>
      </c>
      <c r="E7213">
        <v>2673</v>
      </c>
      <c r="F7213" s="10">
        <v>1</v>
      </c>
      <c r="G7213">
        <f>VLOOKUP(D7213,产品表!$A$2:$F$13,5,FALSE)</f>
        <v>32</v>
      </c>
      <c r="H7213">
        <f>VLOOKUP(D7213,产品表!$A$2:$F$13,6,FALSE)</f>
        <v>40</v>
      </c>
      <c r="I7213">
        <f t="shared" si="112"/>
        <v>40</v>
      </c>
    </row>
    <row r="7214" spans="1:9" x14ac:dyDescent="0.25">
      <c r="A7214">
        <v>20007213</v>
      </c>
      <c r="B7214" s="1">
        <v>42514</v>
      </c>
      <c r="C7214" t="s">
        <v>15</v>
      </c>
      <c r="D7214">
        <v>3008</v>
      </c>
      <c r="E7214">
        <v>1023</v>
      </c>
      <c r="F7214" s="10">
        <v>1</v>
      </c>
      <c r="G7214">
        <f>VLOOKUP(D7214,产品表!$A$2:$F$13,5,FALSE)</f>
        <v>33</v>
      </c>
      <c r="H7214">
        <f>VLOOKUP(D7214,产品表!$A$2:$F$13,6,FALSE)</f>
        <v>41.25</v>
      </c>
      <c r="I7214">
        <f t="shared" si="112"/>
        <v>41.25</v>
      </c>
    </row>
    <row r="7215" spans="1:9" x14ac:dyDescent="0.25">
      <c r="A7215">
        <v>20007214</v>
      </c>
      <c r="B7215" s="1">
        <v>42514</v>
      </c>
      <c r="C7215" t="s">
        <v>33</v>
      </c>
      <c r="D7215">
        <v>3008</v>
      </c>
      <c r="E7215">
        <v>2814</v>
      </c>
      <c r="F7215" s="10">
        <v>3</v>
      </c>
      <c r="G7215">
        <f>VLOOKUP(D7215,产品表!$A$2:$F$13,5,FALSE)</f>
        <v>33</v>
      </c>
      <c r="H7215">
        <f>VLOOKUP(D7215,产品表!$A$2:$F$13,6,FALSE)</f>
        <v>41.25</v>
      </c>
      <c r="I7215">
        <f t="shared" si="112"/>
        <v>123.75</v>
      </c>
    </row>
    <row r="7216" spans="1:9" x14ac:dyDescent="0.25">
      <c r="A7216">
        <v>20007215</v>
      </c>
      <c r="B7216" s="1">
        <v>42514</v>
      </c>
      <c r="C7216" t="s">
        <v>33</v>
      </c>
      <c r="D7216">
        <v>3008</v>
      </c>
      <c r="E7216">
        <v>2871</v>
      </c>
      <c r="F7216" s="10">
        <v>4</v>
      </c>
      <c r="G7216">
        <f>VLOOKUP(D7216,产品表!$A$2:$F$13,5,FALSE)</f>
        <v>33</v>
      </c>
      <c r="H7216">
        <f>VLOOKUP(D7216,产品表!$A$2:$F$13,6,FALSE)</f>
        <v>41.25</v>
      </c>
      <c r="I7216">
        <f t="shared" si="112"/>
        <v>165</v>
      </c>
    </row>
    <row r="7217" spans="1:9" x14ac:dyDescent="0.25">
      <c r="A7217">
        <v>20007216</v>
      </c>
      <c r="B7217" s="1">
        <v>42514</v>
      </c>
      <c r="C7217" t="s">
        <v>10</v>
      </c>
      <c r="D7217">
        <v>3005</v>
      </c>
      <c r="E7217">
        <v>522</v>
      </c>
      <c r="F7217" s="10">
        <v>1</v>
      </c>
      <c r="G7217">
        <f>VLOOKUP(D7217,产品表!$A$2:$F$13,5,FALSE)</f>
        <v>33</v>
      </c>
      <c r="H7217">
        <f>VLOOKUP(D7217,产品表!$A$2:$F$13,6,FALSE)</f>
        <v>41.25</v>
      </c>
      <c r="I7217">
        <f t="shared" si="112"/>
        <v>41.25</v>
      </c>
    </row>
    <row r="7218" spans="1:9" x14ac:dyDescent="0.25">
      <c r="A7218">
        <v>20007217</v>
      </c>
      <c r="B7218" s="1">
        <v>42514</v>
      </c>
      <c r="C7218" t="s">
        <v>27</v>
      </c>
      <c r="D7218">
        <v>3008</v>
      </c>
      <c r="E7218">
        <v>2224</v>
      </c>
      <c r="F7218" s="10">
        <v>3</v>
      </c>
      <c r="G7218">
        <f>VLOOKUP(D7218,产品表!$A$2:$F$13,5,FALSE)</f>
        <v>33</v>
      </c>
      <c r="H7218">
        <f>VLOOKUP(D7218,产品表!$A$2:$F$13,6,FALSE)</f>
        <v>41.25</v>
      </c>
      <c r="I7218">
        <f t="shared" si="112"/>
        <v>123.75</v>
      </c>
    </row>
    <row r="7219" spans="1:9" x14ac:dyDescent="0.25">
      <c r="A7219">
        <v>20007218</v>
      </c>
      <c r="B7219" s="1">
        <v>42514</v>
      </c>
      <c r="C7219" t="s">
        <v>19</v>
      </c>
      <c r="D7219">
        <v>3006</v>
      </c>
      <c r="E7219">
        <v>1443</v>
      </c>
      <c r="F7219" s="10">
        <v>1</v>
      </c>
      <c r="G7219">
        <f>VLOOKUP(D7219,产品表!$A$2:$F$13,5,FALSE)</f>
        <v>31</v>
      </c>
      <c r="H7219">
        <f>VLOOKUP(D7219,产品表!$A$2:$F$13,6,FALSE)</f>
        <v>38.75</v>
      </c>
      <c r="I7219">
        <f t="shared" si="112"/>
        <v>38.75</v>
      </c>
    </row>
    <row r="7220" spans="1:9" x14ac:dyDescent="0.25">
      <c r="A7220">
        <v>20007219</v>
      </c>
      <c r="B7220" s="1">
        <v>42514</v>
      </c>
      <c r="C7220" t="s">
        <v>19</v>
      </c>
      <c r="D7220">
        <v>3005</v>
      </c>
      <c r="E7220">
        <v>1412</v>
      </c>
      <c r="F7220" s="10">
        <v>3</v>
      </c>
      <c r="G7220">
        <f>VLOOKUP(D7220,产品表!$A$2:$F$13,5,FALSE)</f>
        <v>33</v>
      </c>
      <c r="H7220">
        <f>VLOOKUP(D7220,产品表!$A$2:$F$13,6,FALSE)</f>
        <v>41.25</v>
      </c>
      <c r="I7220">
        <f t="shared" si="112"/>
        <v>123.75</v>
      </c>
    </row>
    <row r="7221" spans="1:9" x14ac:dyDescent="0.25">
      <c r="A7221">
        <v>20007220</v>
      </c>
      <c r="B7221" s="1">
        <v>42514</v>
      </c>
      <c r="C7221" t="s">
        <v>26</v>
      </c>
      <c r="D7221">
        <v>3001</v>
      </c>
      <c r="E7221">
        <v>2157</v>
      </c>
      <c r="F7221" s="10">
        <v>1</v>
      </c>
      <c r="G7221">
        <f>VLOOKUP(D7221,产品表!$A$2:$F$13,5,FALSE)</f>
        <v>32</v>
      </c>
      <c r="H7221">
        <f>VLOOKUP(D7221,产品表!$A$2:$F$13,6,FALSE)</f>
        <v>40</v>
      </c>
      <c r="I7221">
        <f t="shared" si="112"/>
        <v>40</v>
      </c>
    </row>
    <row r="7222" spans="1:9" x14ac:dyDescent="0.25">
      <c r="A7222">
        <v>20007221</v>
      </c>
      <c r="B7222" s="1">
        <v>42514</v>
      </c>
      <c r="C7222" t="s">
        <v>33</v>
      </c>
      <c r="D7222">
        <v>3001</v>
      </c>
      <c r="E7222">
        <v>2836</v>
      </c>
      <c r="F7222" s="10">
        <v>1</v>
      </c>
      <c r="G7222">
        <f>VLOOKUP(D7222,产品表!$A$2:$F$13,5,FALSE)</f>
        <v>32</v>
      </c>
      <c r="H7222">
        <f>VLOOKUP(D7222,产品表!$A$2:$F$13,6,FALSE)</f>
        <v>40</v>
      </c>
      <c r="I7222">
        <f t="shared" si="112"/>
        <v>40</v>
      </c>
    </row>
    <row r="7223" spans="1:9" x14ac:dyDescent="0.25">
      <c r="A7223">
        <v>20007222</v>
      </c>
      <c r="B7223" s="1">
        <v>42514</v>
      </c>
      <c r="C7223" t="s">
        <v>10</v>
      </c>
      <c r="D7223">
        <v>3008</v>
      </c>
      <c r="E7223">
        <v>590</v>
      </c>
      <c r="F7223" s="10">
        <v>1</v>
      </c>
      <c r="G7223">
        <f>VLOOKUP(D7223,产品表!$A$2:$F$13,5,FALSE)</f>
        <v>33</v>
      </c>
      <c r="H7223">
        <f>VLOOKUP(D7223,产品表!$A$2:$F$13,6,FALSE)</f>
        <v>41.25</v>
      </c>
      <c r="I7223">
        <f t="shared" si="112"/>
        <v>41.25</v>
      </c>
    </row>
    <row r="7224" spans="1:9" x14ac:dyDescent="0.25">
      <c r="A7224">
        <v>20007223</v>
      </c>
      <c r="B7224" s="1">
        <v>42514</v>
      </c>
      <c r="C7224" t="s">
        <v>9</v>
      </c>
      <c r="D7224">
        <v>3002</v>
      </c>
      <c r="E7224">
        <v>406</v>
      </c>
      <c r="F7224" s="10">
        <v>3</v>
      </c>
      <c r="G7224">
        <f>VLOOKUP(D7224,产品表!$A$2:$F$13,5,FALSE)</f>
        <v>29</v>
      </c>
      <c r="H7224">
        <f>VLOOKUP(D7224,产品表!$A$2:$F$13,6,FALSE)</f>
        <v>36.25</v>
      </c>
      <c r="I7224">
        <f t="shared" si="112"/>
        <v>108.75</v>
      </c>
    </row>
    <row r="7225" spans="1:9" x14ac:dyDescent="0.25">
      <c r="A7225">
        <v>20007224</v>
      </c>
      <c r="B7225" s="1">
        <v>42514</v>
      </c>
      <c r="C7225" t="s">
        <v>33</v>
      </c>
      <c r="D7225">
        <v>3009</v>
      </c>
      <c r="E7225">
        <v>2843</v>
      </c>
      <c r="F7225" s="10">
        <v>3</v>
      </c>
      <c r="G7225">
        <f>VLOOKUP(D7225,产品表!$A$2:$F$13,5,FALSE)</f>
        <v>31</v>
      </c>
      <c r="H7225">
        <f>VLOOKUP(D7225,产品表!$A$2:$F$13,6,FALSE)</f>
        <v>38.75</v>
      </c>
      <c r="I7225">
        <f t="shared" si="112"/>
        <v>116.25</v>
      </c>
    </row>
    <row r="7226" spans="1:9" x14ac:dyDescent="0.25">
      <c r="A7226">
        <v>20007225</v>
      </c>
      <c r="B7226" s="1">
        <v>42514</v>
      </c>
      <c r="C7226" t="s">
        <v>13</v>
      </c>
      <c r="D7226">
        <v>3002</v>
      </c>
      <c r="E7226">
        <v>806</v>
      </c>
      <c r="F7226" s="10">
        <v>1</v>
      </c>
      <c r="G7226">
        <f>VLOOKUP(D7226,产品表!$A$2:$F$13,5,FALSE)</f>
        <v>29</v>
      </c>
      <c r="H7226">
        <f>VLOOKUP(D7226,产品表!$A$2:$F$13,6,FALSE)</f>
        <v>36.25</v>
      </c>
      <c r="I7226">
        <f t="shared" si="112"/>
        <v>36.25</v>
      </c>
    </row>
    <row r="7227" spans="1:9" x14ac:dyDescent="0.25">
      <c r="A7227">
        <v>20007226</v>
      </c>
      <c r="B7227" s="1">
        <v>42514</v>
      </c>
      <c r="C7227" t="s">
        <v>31</v>
      </c>
      <c r="D7227">
        <v>3004</v>
      </c>
      <c r="E7227">
        <v>2694</v>
      </c>
      <c r="F7227" s="10">
        <v>2</v>
      </c>
      <c r="G7227">
        <f>VLOOKUP(D7227,产品表!$A$2:$F$13,5,FALSE)</f>
        <v>35</v>
      </c>
      <c r="H7227">
        <f>VLOOKUP(D7227,产品表!$A$2:$F$13,6,FALSE)</f>
        <v>43.75</v>
      </c>
      <c r="I7227">
        <f t="shared" si="112"/>
        <v>87.5</v>
      </c>
    </row>
    <row r="7228" spans="1:9" x14ac:dyDescent="0.25">
      <c r="A7228">
        <v>20007227</v>
      </c>
      <c r="B7228" s="1">
        <v>42514</v>
      </c>
      <c r="C7228" t="s">
        <v>15</v>
      </c>
      <c r="D7228">
        <v>3009</v>
      </c>
      <c r="E7228">
        <v>1030</v>
      </c>
      <c r="F7228" s="10">
        <v>1</v>
      </c>
      <c r="G7228">
        <f>VLOOKUP(D7228,产品表!$A$2:$F$13,5,FALSE)</f>
        <v>31</v>
      </c>
      <c r="H7228">
        <f>VLOOKUP(D7228,产品表!$A$2:$F$13,6,FALSE)</f>
        <v>38.75</v>
      </c>
      <c r="I7228">
        <f t="shared" si="112"/>
        <v>38.75</v>
      </c>
    </row>
    <row r="7229" spans="1:9" x14ac:dyDescent="0.25">
      <c r="A7229">
        <v>20007228</v>
      </c>
      <c r="B7229" s="1">
        <v>42514</v>
      </c>
      <c r="C7229" t="s">
        <v>28</v>
      </c>
      <c r="D7229">
        <v>3004</v>
      </c>
      <c r="E7229">
        <v>2330</v>
      </c>
      <c r="F7229" s="10">
        <v>4</v>
      </c>
      <c r="G7229">
        <f>VLOOKUP(D7229,产品表!$A$2:$F$13,5,FALSE)</f>
        <v>35</v>
      </c>
      <c r="H7229">
        <f>VLOOKUP(D7229,产品表!$A$2:$F$13,6,FALSE)</f>
        <v>43.75</v>
      </c>
      <c r="I7229">
        <f t="shared" si="112"/>
        <v>175</v>
      </c>
    </row>
    <row r="7230" spans="1:9" x14ac:dyDescent="0.25">
      <c r="A7230">
        <v>20007229</v>
      </c>
      <c r="B7230" s="1">
        <v>42514</v>
      </c>
      <c r="C7230" t="s">
        <v>23</v>
      </c>
      <c r="D7230">
        <v>3006</v>
      </c>
      <c r="E7230">
        <v>1852</v>
      </c>
      <c r="F7230" s="10">
        <v>1</v>
      </c>
      <c r="G7230">
        <f>VLOOKUP(D7230,产品表!$A$2:$F$13,5,FALSE)</f>
        <v>31</v>
      </c>
      <c r="H7230">
        <f>VLOOKUP(D7230,产品表!$A$2:$F$13,6,FALSE)</f>
        <v>38.75</v>
      </c>
      <c r="I7230">
        <f t="shared" si="112"/>
        <v>38.75</v>
      </c>
    </row>
    <row r="7231" spans="1:9" x14ac:dyDescent="0.25">
      <c r="A7231">
        <v>20007230</v>
      </c>
      <c r="B7231" s="1">
        <v>42514</v>
      </c>
      <c r="C7231" t="s">
        <v>20</v>
      </c>
      <c r="D7231">
        <v>3007</v>
      </c>
      <c r="E7231">
        <v>1522</v>
      </c>
      <c r="F7231" s="10">
        <v>2</v>
      </c>
      <c r="G7231">
        <f>VLOOKUP(D7231,产品表!$A$2:$F$13,5,FALSE)</f>
        <v>35</v>
      </c>
      <c r="H7231">
        <f>VLOOKUP(D7231,产品表!$A$2:$F$13,6,FALSE)</f>
        <v>43.75</v>
      </c>
      <c r="I7231">
        <f t="shared" si="112"/>
        <v>87.5</v>
      </c>
    </row>
    <row r="7232" spans="1:9" x14ac:dyDescent="0.25">
      <c r="A7232">
        <v>20007231</v>
      </c>
      <c r="B7232" s="1">
        <v>42514</v>
      </c>
      <c r="C7232" t="s">
        <v>17</v>
      </c>
      <c r="D7232">
        <v>3010</v>
      </c>
      <c r="E7232">
        <v>1239</v>
      </c>
      <c r="F7232" s="10">
        <v>2</v>
      </c>
      <c r="G7232">
        <f>VLOOKUP(D7232,产品表!$A$2:$F$13,5,FALSE)</f>
        <v>36</v>
      </c>
      <c r="H7232">
        <f>VLOOKUP(D7232,产品表!$A$2:$F$13,6,FALSE)</f>
        <v>45</v>
      </c>
      <c r="I7232">
        <f t="shared" si="112"/>
        <v>90</v>
      </c>
    </row>
    <row r="7233" spans="1:9" x14ac:dyDescent="0.25">
      <c r="A7233">
        <v>20007232</v>
      </c>
      <c r="B7233" s="1">
        <v>42514</v>
      </c>
      <c r="C7233" t="s">
        <v>15</v>
      </c>
      <c r="D7233">
        <v>3009</v>
      </c>
      <c r="E7233">
        <v>1069</v>
      </c>
      <c r="F7233" s="10">
        <v>3</v>
      </c>
      <c r="G7233">
        <f>VLOOKUP(D7233,产品表!$A$2:$F$13,5,FALSE)</f>
        <v>31</v>
      </c>
      <c r="H7233">
        <f>VLOOKUP(D7233,产品表!$A$2:$F$13,6,FALSE)</f>
        <v>38.75</v>
      </c>
      <c r="I7233">
        <f t="shared" si="112"/>
        <v>116.25</v>
      </c>
    </row>
    <row r="7234" spans="1:9" x14ac:dyDescent="0.25">
      <c r="A7234">
        <v>20007233</v>
      </c>
      <c r="B7234" s="1">
        <v>42514</v>
      </c>
      <c r="C7234" t="s">
        <v>22</v>
      </c>
      <c r="D7234">
        <v>3007</v>
      </c>
      <c r="E7234">
        <v>1728</v>
      </c>
      <c r="F7234" s="10">
        <v>2</v>
      </c>
      <c r="G7234">
        <f>VLOOKUP(D7234,产品表!$A$2:$F$13,5,FALSE)</f>
        <v>35</v>
      </c>
      <c r="H7234">
        <f>VLOOKUP(D7234,产品表!$A$2:$F$13,6,FALSE)</f>
        <v>43.75</v>
      </c>
      <c r="I7234">
        <f t="shared" si="112"/>
        <v>87.5</v>
      </c>
    </row>
    <row r="7235" spans="1:9" x14ac:dyDescent="0.25">
      <c r="A7235">
        <v>20007234</v>
      </c>
      <c r="B7235" s="1">
        <v>42514</v>
      </c>
      <c r="C7235" t="s">
        <v>33</v>
      </c>
      <c r="D7235">
        <v>3005</v>
      </c>
      <c r="E7235">
        <v>2835</v>
      </c>
      <c r="F7235" s="10">
        <v>1</v>
      </c>
      <c r="G7235">
        <f>VLOOKUP(D7235,产品表!$A$2:$F$13,5,FALSE)</f>
        <v>33</v>
      </c>
      <c r="H7235">
        <f>VLOOKUP(D7235,产品表!$A$2:$F$13,6,FALSE)</f>
        <v>41.25</v>
      </c>
      <c r="I7235">
        <f t="shared" ref="I7235:I7298" si="113">H7235*F7235</f>
        <v>41.25</v>
      </c>
    </row>
    <row r="7236" spans="1:9" x14ac:dyDescent="0.25">
      <c r="A7236">
        <v>20007235</v>
      </c>
      <c r="B7236" s="1">
        <v>42514</v>
      </c>
      <c r="C7236" t="s">
        <v>15</v>
      </c>
      <c r="D7236">
        <v>3004</v>
      </c>
      <c r="E7236">
        <v>1050</v>
      </c>
      <c r="F7236" s="10">
        <v>1</v>
      </c>
      <c r="G7236">
        <f>VLOOKUP(D7236,产品表!$A$2:$F$13,5,FALSE)</f>
        <v>35</v>
      </c>
      <c r="H7236">
        <f>VLOOKUP(D7236,产品表!$A$2:$F$13,6,FALSE)</f>
        <v>43.75</v>
      </c>
      <c r="I7236">
        <f t="shared" si="113"/>
        <v>43.75</v>
      </c>
    </row>
    <row r="7237" spans="1:9" x14ac:dyDescent="0.25">
      <c r="A7237">
        <v>20007236</v>
      </c>
      <c r="B7237" s="1">
        <v>42514</v>
      </c>
      <c r="C7237" t="s">
        <v>7</v>
      </c>
      <c r="D7237">
        <v>3007</v>
      </c>
      <c r="E7237">
        <v>208</v>
      </c>
      <c r="F7237" s="10">
        <v>1</v>
      </c>
      <c r="G7237">
        <f>VLOOKUP(D7237,产品表!$A$2:$F$13,5,FALSE)</f>
        <v>35</v>
      </c>
      <c r="H7237">
        <f>VLOOKUP(D7237,产品表!$A$2:$F$13,6,FALSE)</f>
        <v>43.75</v>
      </c>
      <c r="I7237">
        <f t="shared" si="113"/>
        <v>43.75</v>
      </c>
    </row>
    <row r="7238" spans="1:9" x14ac:dyDescent="0.25">
      <c r="A7238">
        <v>20007237</v>
      </c>
      <c r="B7238" s="1">
        <v>42514</v>
      </c>
      <c r="C7238" t="s">
        <v>19</v>
      </c>
      <c r="D7238">
        <v>3004</v>
      </c>
      <c r="E7238">
        <v>1427</v>
      </c>
      <c r="F7238" s="10">
        <v>1</v>
      </c>
      <c r="G7238">
        <f>VLOOKUP(D7238,产品表!$A$2:$F$13,5,FALSE)</f>
        <v>35</v>
      </c>
      <c r="H7238">
        <f>VLOOKUP(D7238,产品表!$A$2:$F$13,6,FALSE)</f>
        <v>43.75</v>
      </c>
      <c r="I7238">
        <f t="shared" si="113"/>
        <v>43.75</v>
      </c>
    </row>
    <row r="7239" spans="1:9" x14ac:dyDescent="0.25">
      <c r="A7239">
        <v>20007238</v>
      </c>
      <c r="B7239" s="1">
        <v>42514</v>
      </c>
      <c r="C7239" t="s">
        <v>31</v>
      </c>
      <c r="D7239">
        <v>3004</v>
      </c>
      <c r="E7239">
        <v>2656</v>
      </c>
      <c r="F7239" s="10">
        <v>1</v>
      </c>
      <c r="G7239">
        <f>VLOOKUP(D7239,产品表!$A$2:$F$13,5,FALSE)</f>
        <v>35</v>
      </c>
      <c r="H7239">
        <f>VLOOKUP(D7239,产品表!$A$2:$F$13,6,FALSE)</f>
        <v>43.75</v>
      </c>
      <c r="I7239">
        <f t="shared" si="113"/>
        <v>43.75</v>
      </c>
    </row>
    <row r="7240" spans="1:9" x14ac:dyDescent="0.25">
      <c r="A7240">
        <v>20007239</v>
      </c>
      <c r="B7240" s="1">
        <v>42514</v>
      </c>
      <c r="C7240" t="s">
        <v>18</v>
      </c>
      <c r="D7240">
        <v>3004</v>
      </c>
      <c r="E7240">
        <v>1313</v>
      </c>
      <c r="F7240" s="10">
        <v>4</v>
      </c>
      <c r="G7240">
        <f>VLOOKUP(D7240,产品表!$A$2:$F$13,5,FALSE)</f>
        <v>35</v>
      </c>
      <c r="H7240">
        <f>VLOOKUP(D7240,产品表!$A$2:$F$13,6,FALSE)</f>
        <v>43.75</v>
      </c>
      <c r="I7240">
        <f t="shared" si="113"/>
        <v>175</v>
      </c>
    </row>
    <row r="7241" spans="1:9" x14ac:dyDescent="0.25">
      <c r="A7241">
        <v>20007240</v>
      </c>
      <c r="B7241" s="1">
        <v>42514</v>
      </c>
      <c r="C7241" t="s">
        <v>30</v>
      </c>
      <c r="D7241">
        <v>3005</v>
      </c>
      <c r="E7241">
        <v>2567</v>
      </c>
      <c r="F7241" s="10">
        <v>2</v>
      </c>
      <c r="G7241">
        <f>VLOOKUP(D7241,产品表!$A$2:$F$13,5,FALSE)</f>
        <v>33</v>
      </c>
      <c r="H7241">
        <f>VLOOKUP(D7241,产品表!$A$2:$F$13,6,FALSE)</f>
        <v>41.25</v>
      </c>
      <c r="I7241">
        <f t="shared" si="113"/>
        <v>82.5</v>
      </c>
    </row>
    <row r="7242" spans="1:9" x14ac:dyDescent="0.25">
      <c r="A7242">
        <v>20007241</v>
      </c>
      <c r="B7242" s="1">
        <v>42514</v>
      </c>
      <c r="C7242" t="s">
        <v>26</v>
      </c>
      <c r="D7242">
        <v>3006</v>
      </c>
      <c r="E7242">
        <v>2133</v>
      </c>
      <c r="F7242" s="10">
        <v>1</v>
      </c>
      <c r="G7242">
        <f>VLOOKUP(D7242,产品表!$A$2:$F$13,5,FALSE)</f>
        <v>31</v>
      </c>
      <c r="H7242">
        <f>VLOOKUP(D7242,产品表!$A$2:$F$13,6,FALSE)</f>
        <v>38.75</v>
      </c>
      <c r="I7242">
        <f t="shared" si="113"/>
        <v>38.75</v>
      </c>
    </row>
    <row r="7243" spans="1:9" x14ac:dyDescent="0.25">
      <c r="A7243">
        <v>20007242</v>
      </c>
      <c r="B7243" s="1">
        <v>42514</v>
      </c>
      <c r="C7243" t="s">
        <v>14</v>
      </c>
      <c r="D7243">
        <v>3009</v>
      </c>
      <c r="E7243">
        <v>923</v>
      </c>
      <c r="F7243" s="10">
        <v>4</v>
      </c>
      <c r="G7243">
        <f>VLOOKUP(D7243,产品表!$A$2:$F$13,5,FALSE)</f>
        <v>31</v>
      </c>
      <c r="H7243">
        <f>VLOOKUP(D7243,产品表!$A$2:$F$13,6,FALSE)</f>
        <v>38.75</v>
      </c>
      <c r="I7243">
        <f t="shared" si="113"/>
        <v>155</v>
      </c>
    </row>
    <row r="7244" spans="1:9" x14ac:dyDescent="0.25">
      <c r="A7244">
        <v>20007243</v>
      </c>
      <c r="B7244" s="1">
        <v>42514</v>
      </c>
      <c r="C7244" t="s">
        <v>20</v>
      </c>
      <c r="D7244">
        <v>3007</v>
      </c>
      <c r="E7244">
        <v>1578</v>
      </c>
      <c r="F7244" s="10">
        <v>2</v>
      </c>
      <c r="G7244">
        <f>VLOOKUP(D7244,产品表!$A$2:$F$13,5,FALSE)</f>
        <v>35</v>
      </c>
      <c r="H7244">
        <f>VLOOKUP(D7244,产品表!$A$2:$F$13,6,FALSE)</f>
        <v>43.75</v>
      </c>
      <c r="I7244">
        <f t="shared" si="113"/>
        <v>87.5</v>
      </c>
    </row>
    <row r="7245" spans="1:9" x14ac:dyDescent="0.25">
      <c r="A7245">
        <v>20007244</v>
      </c>
      <c r="B7245" s="1">
        <v>42514</v>
      </c>
      <c r="C7245" t="s">
        <v>10</v>
      </c>
      <c r="D7245">
        <v>3005</v>
      </c>
      <c r="E7245">
        <v>583</v>
      </c>
      <c r="F7245" s="10">
        <v>1</v>
      </c>
      <c r="G7245">
        <f>VLOOKUP(D7245,产品表!$A$2:$F$13,5,FALSE)</f>
        <v>33</v>
      </c>
      <c r="H7245">
        <f>VLOOKUP(D7245,产品表!$A$2:$F$13,6,FALSE)</f>
        <v>41.25</v>
      </c>
      <c r="I7245">
        <f t="shared" si="113"/>
        <v>41.25</v>
      </c>
    </row>
    <row r="7246" spans="1:9" x14ac:dyDescent="0.25">
      <c r="A7246">
        <v>20007245</v>
      </c>
      <c r="B7246" s="1">
        <v>42514</v>
      </c>
      <c r="C7246" t="s">
        <v>9</v>
      </c>
      <c r="D7246">
        <v>3008</v>
      </c>
      <c r="E7246">
        <v>422</v>
      </c>
      <c r="F7246" s="10">
        <v>2</v>
      </c>
      <c r="G7246">
        <f>VLOOKUP(D7246,产品表!$A$2:$F$13,5,FALSE)</f>
        <v>33</v>
      </c>
      <c r="H7246">
        <f>VLOOKUP(D7246,产品表!$A$2:$F$13,6,FALSE)</f>
        <v>41.25</v>
      </c>
      <c r="I7246">
        <f t="shared" si="113"/>
        <v>82.5</v>
      </c>
    </row>
    <row r="7247" spans="1:9" x14ac:dyDescent="0.25">
      <c r="A7247">
        <v>20007246</v>
      </c>
      <c r="B7247" s="1">
        <v>42514</v>
      </c>
      <c r="C7247" t="s">
        <v>9</v>
      </c>
      <c r="D7247">
        <v>3008</v>
      </c>
      <c r="E7247">
        <v>478</v>
      </c>
      <c r="F7247" s="10">
        <v>1</v>
      </c>
      <c r="G7247">
        <f>VLOOKUP(D7247,产品表!$A$2:$F$13,5,FALSE)</f>
        <v>33</v>
      </c>
      <c r="H7247">
        <f>VLOOKUP(D7247,产品表!$A$2:$F$13,6,FALSE)</f>
        <v>41.25</v>
      </c>
      <c r="I7247">
        <f t="shared" si="113"/>
        <v>41.25</v>
      </c>
    </row>
    <row r="7248" spans="1:9" x14ac:dyDescent="0.25">
      <c r="A7248">
        <v>20007247</v>
      </c>
      <c r="B7248" s="1">
        <v>42514</v>
      </c>
      <c r="C7248" t="s">
        <v>21</v>
      </c>
      <c r="D7248">
        <v>3004</v>
      </c>
      <c r="E7248">
        <v>1620</v>
      </c>
      <c r="F7248" s="10">
        <v>4</v>
      </c>
      <c r="G7248">
        <f>VLOOKUP(D7248,产品表!$A$2:$F$13,5,FALSE)</f>
        <v>35</v>
      </c>
      <c r="H7248">
        <f>VLOOKUP(D7248,产品表!$A$2:$F$13,6,FALSE)</f>
        <v>43.75</v>
      </c>
      <c r="I7248">
        <f t="shared" si="113"/>
        <v>175</v>
      </c>
    </row>
    <row r="7249" spans="1:9" x14ac:dyDescent="0.25">
      <c r="A7249">
        <v>20007248</v>
      </c>
      <c r="B7249" s="1">
        <v>42514</v>
      </c>
      <c r="C7249" t="s">
        <v>34</v>
      </c>
      <c r="D7249">
        <v>3005</v>
      </c>
      <c r="E7249">
        <v>2905</v>
      </c>
      <c r="F7249" s="10">
        <v>2</v>
      </c>
      <c r="G7249">
        <f>VLOOKUP(D7249,产品表!$A$2:$F$13,5,FALSE)</f>
        <v>33</v>
      </c>
      <c r="H7249">
        <f>VLOOKUP(D7249,产品表!$A$2:$F$13,6,FALSE)</f>
        <v>41.25</v>
      </c>
      <c r="I7249">
        <f t="shared" si="113"/>
        <v>82.5</v>
      </c>
    </row>
    <row r="7250" spans="1:9" x14ac:dyDescent="0.25">
      <c r="A7250">
        <v>20007249</v>
      </c>
      <c r="B7250" s="1">
        <v>42514</v>
      </c>
      <c r="C7250" t="s">
        <v>9</v>
      </c>
      <c r="D7250">
        <v>3006</v>
      </c>
      <c r="E7250">
        <v>459</v>
      </c>
      <c r="F7250" s="10">
        <v>1</v>
      </c>
      <c r="G7250">
        <f>VLOOKUP(D7250,产品表!$A$2:$F$13,5,FALSE)</f>
        <v>31</v>
      </c>
      <c r="H7250">
        <f>VLOOKUP(D7250,产品表!$A$2:$F$13,6,FALSE)</f>
        <v>38.75</v>
      </c>
      <c r="I7250">
        <f t="shared" si="113"/>
        <v>38.75</v>
      </c>
    </row>
    <row r="7251" spans="1:9" x14ac:dyDescent="0.25">
      <c r="A7251">
        <v>20007250</v>
      </c>
      <c r="B7251" s="1">
        <v>42514</v>
      </c>
      <c r="C7251" t="s">
        <v>23</v>
      </c>
      <c r="D7251">
        <v>3004</v>
      </c>
      <c r="E7251">
        <v>1817</v>
      </c>
      <c r="F7251" s="10">
        <v>3</v>
      </c>
      <c r="G7251">
        <f>VLOOKUP(D7251,产品表!$A$2:$F$13,5,FALSE)</f>
        <v>35</v>
      </c>
      <c r="H7251">
        <f>VLOOKUP(D7251,产品表!$A$2:$F$13,6,FALSE)</f>
        <v>43.75</v>
      </c>
      <c r="I7251">
        <f t="shared" si="113"/>
        <v>131.25</v>
      </c>
    </row>
    <row r="7252" spans="1:9" x14ac:dyDescent="0.25">
      <c r="A7252">
        <v>20007251</v>
      </c>
      <c r="B7252" s="1">
        <v>42514</v>
      </c>
      <c r="C7252" t="s">
        <v>9</v>
      </c>
      <c r="D7252">
        <v>3008</v>
      </c>
      <c r="E7252">
        <v>429</v>
      </c>
      <c r="F7252" s="10">
        <v>3</v>
      </c>
      <c r="G7252">
        <f>VLOOKUP(D7252,产品表!$A$2:$F$13,5,FALSE)</f>
        <v>33</v>
      </c>
      <c r="H7252">
        <f>VLOOKUP(D7252,产品表!$A$2:$F$13,6,FALSE)</f>
        <v>41.25</v>
      </c>
      <c r="I7252">
        <f t="shared" si="113"/>
        <v>123.75</v>
      </c>
    </row>
    <row r="7253" spans="1:9" x14ac:dyDescent="0.25">
      <c r="A7253">
        <v>20007252</v>
      </c>
      <c r="B7253" s="1">
        <v>42514</v>
      </c>
      <c r="C7253" t="s">
        <v>11</v>
      </c>
      <c r="D7253">
        <v>3006</v>
      </c>
      <c r="E7253">
        <v>666</v>
      </c>
      <c r="F7253" s="10">
        <v>1</v>
      </c>
      <c r="G7253">
        <f>VLOOKUP(D7253,产品表!$A$2:$F$13,5,FALSE)</f>
        <v>31</v>
      </c>
      <c r="H7253">
        <f>VLOOKUP(D7253,产品表!$A$2:$F$13,6,FALSE)</f>
        <v>38.75</v>
      </c>
      <c r="I7253">
        <f t="shared" si="113"/>
        <v>38.75</v>
      </c>
    </row>
    <row r="7254" spans="1:9" x14ac:dyDescent="0.25">
      <c r="A7254">
        <v>20007253</v>
      </c>
      <c r="B7254" s="1">
        <v>42514</v>
      </c>
      <c r="C7254" t="s">
        <v>26</v>
      </c>
      <c r="D7254">
        <v>3005</v>
      </c>
      <c r="E7254">
        <v>2147</v>
      </c>
      <c r="F7254" s="10">
        <v>1</v>
      </c>
      <c r="G7254">
        <f>VLOOKUP(D7254,产品表!$A$2:$F$13,5,FALSE)</f>
        <v>33</v>
      </c>
      <c r="H7254">
        <f>VLOOKUP(D7254,产品表!$A$2:$F$13,6,FALSE)</f>
        <v>41.25</v>
      </c>
      <c r="I7254">
        <f t="shared" si="113"/>
        <v>41.25</v>
      </c>
    </row>
    <row r="7255" spans="1:9" x14ac:dyDescent="0.25">
      <c r="A7255">
        <v>20007254</v>
      </c>
      <c r="B7255" s="1">
        <v>42514</v>
      </c>
      <c r="C7255" t="s">
        <v>12</v>
      </c>
      <c r="D7255">
        <v>3006</v>
      </c>
      <c r="E7255">
        <v>777</v>
      </c>
      <c r="F7255" s="10">
        <v>4</v>
      </c>
      <c r="G7255">
        <f>VLOOKUP(D7255,产品表!$A$2:$F$13,5,FALSE)</f>
        <v>31</v>
      </c>
      <c r="H7255">
        <f>VLOOKUP(D7255,产品表!$A$2:$F$13,6,FALSE)</f>
        <v>38.75</v>
      </c>
      <c r="I7255">
        <f t="shared" si="113"/>
        <v>155</v>
      </c>
    </row>
    <row r="7256" spans="1:9" x14ac:dyDescent="0.25">
      <c r="A7256">
        <v>20007255</v>
      </c>
      <c r="B7256" s="1">
        <v>42514</v>
      </c>
      <c r="C7256" t="s">
        <v>25</v>
      </c>
      <c r="D7256">
        <v>3004</v>
      </c>
      <c r="E7256">
        <v>2091</v>
      </c>
      <c r="F7256" s="10">
        <v>1</v>
      </c>
      <c r="G7256">
        <f>VLOOKUP(D7256,产品表!$A$2:$F$13,5,FALSE)</f>
        <v>35</v>
      </c>
      <c r="H7256">
        <f>VLOOKUP(D7256,产品表!$A$2:$F$13,6,FALSE)</f>
        <v>43.75</v>
      </c>
      <c r="I7256">
        <f t="shared" si="113"/>
        <v>43.75</v>
      </c>
    </row>
    <row r="7257" spans="1:9" x14ac:dyDescent="0.25">
      <c r="A7257">
        <v>20007256</v>
      </c>
      <c r="B7257" s="1">
        <v>42514</v>
      </c>
      <c r="C7257" t="s">
        <v>27</v>
      </c>
      <c r="D7257">
        <v>3004</v>
      </c>
      <c r="E7257">
        <v>2240</v>
      </c>
      <c r="F7257" s="10">
        <v>3</v>
      </c>
      <c r="G7257">
        <f>VLOOKUP(D7257,产品表!$A$2:$F$13,5,FALSE)</f>
        <v>35</v>
      </c>
      <c r="H7257">
        <f>VLOOKUP(D7257,产品表!$A$2:$F$13,6,FALSE)</f>
        <v>43.75</v>
      </c>
      <c r="I7257">
        <f t="shared" si="113"/>
        <v>131.25</v>
      </c>
    </row>
    <row r="7258" spans="1:9" x14ac:dyDescent="0.25">
      <c r="A7258">
        <v>20007257</v>
      </c>
      <c r="B7258" s="1">
        <v>42514</v>
      </c>
      <c r="C7258" t="s">
        <v>9</v>
      </c>
      <c r="D7258">
        <v>3004</v>
      </c>
      <c r="E7258">
        <v>438</v>
      </c>
      <c r="F7258" s="10">
        <v>1</v>
      </c>
      <c r="G7258">
        <f>VLOOKUP(D7258,产品表!$A$2:$F$13,5,FALSE)</f>
        <v>35</v>
      </c>
      <c r="H7258">
        <f>VLOOKUP(D7258,产品表!$A$2:$F$13,6,FALSE)</f>
        <v>43.75</v>
      </c>
      <c r="I7258">
        <f t="shared" si="113"/>
        <v>43.75</v>
      </c>
    </row>
    <row r="7259" spans="1:9" x14ac:dyDescent="0.25">
      <c r="A7259">
        <v>20007258</v>
      </c>
      <c r="B7259" s="1">
        <v>42514</v>
      </c>
      <c r="C7259" t="s">
        <v>20</v>
      </c>
      <c r="D7259">
        <v>3005</v>
      </c>
      <c r="E7259">
        <v>1548</v>
      </c>
      <c r="F7259" s="10">
        <v>2</v>
      </c>
      <c r="G7259">
        <f>VLOOKUP(D7259,产品表!$A$2:$F$13,5,FALSE)</f>
        <v>33</v>
      </c>
      <c r="H7259">
        <f>VLOOKUP(D7259,产品表!$A$2:$F$13,6,FALSE)</f>
        <v>41.25</v>
      </c>
      <c r="I7259">
        <f t="shared" si="113"/>
        <v>82.5</v>
      </c>
    </row>
    <row r="7260" spans="1:9" x14ac:dyDescent="0.25">
      <c r="A7260">
        <v>20007259</v>
      </c>
      <c r="B7260" s="1">
        <v>42514</v>
      </c>
      <c r="C7260" t="s">
        <v>9</v>
      </c>
      <c r="D7260">
        <v>3011</v>
      </c>
      <c r="E7260">
        <v>492</v>
      </c>
      <c r="F7260" s="10">
        <v>2</v>
      </c>
      <c r="G7260">
        <f>VLOOKUP(D7260,产品表!$A$2:$F$13,5,FALSE)</f>
        <v>34</v>
      </c>
      <c r="H7260">
        <f>VLOOKUP(D7260,产品表!$A$2:$F$13,6,FALSE)</f>
        <v>42.5</v>
      </c>
      <c r="I7260">
        <f t="shared" si="113"/>
        <v>85</v>
      </c>
    </row>
    <row r="7261" spans="1:9" x14ac:dyDescent="0.25">
      <c r="A7261">
        <v>20007260</v>
      </c>
      <c r="B7261" s="1">
        <v>42514</v>
      </c>
      <c r="C7261" t="s">
        <v>21</v>
      </c>
      <c r="D7261">
        <v>3012</v>
      </c>
      <c r="E7261">
        <v>1603</v>
      </c>
      <c r="F7261" s="10">
        <v>1</v>
      </c>
      <c r="G7261">
        <f>VLOOKUP(D7261,产品表!$A$2:$F$13,5,FALSE)</f>
        <v>32</v>
      </c>
      <c r="H7261">
        <f>VLOOKUP(D7261,产品表!$A$2:$F$13,6,FALSE)</f>
        <v>40</v>
      </c>
      <c r="I7261">
        <f t="shared" si="113"/>
        <v>40</v>
      </c>
    </row>
    <row r="7262" spans="1:9" x14ac:dyDescent="0.25">
      <c r="A7262">
        <v>20007261</v>
      </c>
      <c r="B7262" s="1">
        <v>42514</v>
      </c>
      <c r="C7262" t="s">
        <v>21</v>
      </c>
      <c r="D7262">
        <v>3009</v>
      </c>
      <c r="E7262">
        <v>1683</v>
      </c>
      <c r="F7262" s="10">
        <v>1</v>
      </c>
      <c r="G7262">
        <f>VLOOKUP(D7262,产品表!$A$2:$F$13,5,FALSE)</f>
        <v>31</v>
      </c>
      <c r="H7262">
        <f>VLOOKUP(D7262,产品表!$A$2:$F$13,6,FALSE)</f>
        <v>38.75</v>
      </c>
      <c r="I7262">
        <f t="shared" si="113"/>
        <v>38.75</v>
      </c>
    </row>
    <row r="7263" spans="1:9" x14ac:dyDescent="0.25">
      <c r="A7263">
        <v>20007262</v>
      </c>
      <c r="B7263" s="1">
        <v>42514</v>
      </c>
      <c r="C7263" t="s">
        <v>13</v>
      </c>
      <c r="D7263">
        <v>3008</v>
      </c>
      <c r="E7263">
        <v>829</v>
      </c>
      <c r="F7263" s="10">
        <v>1</v>
      </c>
      <c r="G7263">
        <f>VLOOKUP(D7263,产品表!$A$2:$F$13,5,FALSE)</f>
        <v>33</v>
      </c>
      <c r="H7263">
        <f>VLOOKUP(D7263,产品表!$A$2:$F$13,6,FALSE)</f>
        <v>41.25</v>
      </c>
      <c r="I7263">
        <f t="shared" si="113"/>
        <v>41.25</v>
      </c>
    </row>
    <row r="7264" spans="1:9" x14ac:dyDescent="0.25">
      <c r="A7264">
        <v>20007263</v>
      </c>
      <c r="B7264" s="1">
        <v>42514</v>
      </c>
      <c r="C7264" t="s">
        <v>32</v>
      </c>
      <c r="D7264">
        <v>3006</v>
      </c>
      <c r="E7264">
        <v>2746</v>
      </c>
      <c r="F7264" s="10">
        <v>1</v>
      </c>
      <c r="G7264">
        <f>VLOOKUP(D7264,产品表!$A$2:$F$13,5,FALSE)</f>
        <v>31</v>
      </c>
      <c r="H7264">
        <f>VLOOKUP(D7264,产品表!$A$2:$F$13,6,FALSE)</f>
        <v>38.75</v>
      </c>
      <c r="I7264">
        <f t="shared" si="113"/>
        <v>38.75</v>
      </c>
    </row>
    <row r="7265" spans="1:9" x14ac:dyDescent="0.25">
      <c r="A7265">
        <v>20007264</v>
      </c>
      <c r="B7265" s="1">
        <v>42514</v>
      </c>
      <c r="C7265" t="s">
        <v>21</v>
      </c>
      <c r="D7265">
        <v>3005</v>
      </c>
      <c r="E7265">
        <v>1682</v>
      </c>
      <c r="F7265" s="10">
        <v>3</v>
      </c>
      <c r="G7265">
        <f>VLOOKUP(D7265,产品表!$A$2:$F$13,5,FALSE)</f>
        <v>33</v>
      </c>
      <c r="H7265">
        <f>VLOOKUP(D7265,产品表!$A$2:$F$13,6,FALSE)</f>
        <v>41.25</v>
      </c>
      <c r="I7265">
        <f t="shared" si="113"/>
        <v>123.75</v>
      </c>
    </row>
    <row r="7266" spans="1:9" x14ac:dyDescent="0.25">
      <c r="A7266">
        <v>20007265</v>
      </c>
      <c r="B7266" s="1">
        <v>42514</v>
      </c>
      <c r="C7266" t="s">
        <v>21</v>
      </c>
      <c r="D7266">
        <v>3008</v>
      </c>
      <c r="E7266">
        <v>1663</v>
      </c>
      <c r="F7266" s="10">
        <v>4</v>
      </c>
      <c r="G7266">
        <f>VLOOKUP(D7266,产品表!$A$2:$F$13,5,FALSE)</f>
        <v>33</v>
      </c>
      <c r="H7266">
        <f>VLOOKUP(D7266,产品表!$A$2:$F$13,6,FALSE)</f>
        <v>41.25</v>
      </c>
      <c r="I7266">
        <f t="shared" si="113"/>
        <v>165</v>
      </c>
    </row>
    <row r="7267" spans="1:9" x14ac:dyDescent="0.25">
      <c r="A7267">
        <v>20007266</v>
      </c>
      <c r="B7267" s="1">
        <v>42514</v>
      </c>
      <c r="C7267" t="s">
        <v>6</v>
      </c>
      <c r="D7267">
        <v>3008</v>
      </c>
      <c r="E7267">
        <v>173</v>
      </c>
      <c r="F7267" s="10">
        <v>1</v>
      </c>
      <c r="G7267">
        <f>VLOOKUP(D7267,产品表!$A$2:$F$13,5,FALSE)</f>
        <v>33</v>
      </c>
      <c r="H7267">
        <f>VLOOKUP(D7267,产品表!$A$2:$F$13,6,FALSE)</f>
        <v>41.25</v>
      </c>
      <c r="I7267">
        <f t="shared" si="113"/>
        <v>41.25</v>
      </c>
    </row>
    <row r="7268" spans="1:9" x14ac:dyDescent="0.25">
      <c r="A7268">
        <v>20007267</v>
      </c>
      <c r="B7268" s="1">
        <v>42514</v>
      </c>
      <c r="C7268" t="s">
        <v>8</v>
      </c>
      <c r="D7268">
        <v>3005</v>
      </c>
      <c r="E7268">
        <v>308</v>
      </c>
      <c r="F7268" s="10">
        <v>1</v>
      </c>
      <c r="G7268">
        <f>VLOOKUP(D7268,产品表!$A$2:$F$13,5,FALSE)</f>
        <v>33</v>
      </c>
      <c r="H7268">
        <f>VLOOKUP(D7268,产品表!$A$2:$F$13,6,FALSE)</f>
        <v>41.25</v>
      </c>
      <c r="I7268">
        <f t="shared" si="113"/>
        <v>41.25</v>
      </c>
    </row>
    <row r="7269" spans="1:9" x14ac:dyDescent="0.25">
      <c r="A7269">
        <v>20007268</v>
      </c>
      <c r="B7269" s="1">
        <v>42514</v>
      </c>
      <c r="C7269" t="s">
        <v>19</v>
      </c>
      <c r="D7269">
        <v>3005</v>
      </c>
      <c r="E7269">
        <v>1471</v>
      </c>
      <c r="F7269" s="10">
        <v>2</v>
      </c>
      <c r="G7269">
        <f>VLOOKUP(D7269,产品表!$A$2:$F$13,5,FALSE)</f>
        <v>33</v>
      </c>
      <c r="H7269">
        <f>VLOOKUP(D7269,产品表!$A$2:$F$13,6,FALSE)</f>
        <v>41.25</v>
      </c>
      <c r="I7269">
        <f t="shared" si="113"/>
        <v>82.5</v>
      </c>
    </row>
    <row r="7270" spans="1:9" x14ac:dyDescent="0.25">
      <c r="A7270">
        <v>20007269</v>
      </c>
      <c r="B7270" s="1">
        <v>42515</v>
      </c>
      <c r="C7270" t="s">
        <v>29</v>
      </c>
      <c r="D7270">
        <v>3007</v>
      </c>
      <c r="E7270">
        <v>2411</v>
      </c>
      <c r="F7270" s="10">
        <v>3</v>
      </c>
      <c r="G7270">
        <f>VLOOKUP(D7270,产品表!$A$2:$F$13,5,FALSE)</f>
        <v>35</v>
      </c>
      <c r="H7270">
        <f>VLOOKUP(D7270,产品表!$A$2:$F$13,6,FALSE)</f>
        <v>43.75</v>
      </c>
      <c r="I7270">
        <f t="shared" si="113"/>
        <v>131.25</v>
      </c>
    </row>
    <row r="7271" spans="1:9" x14ac:dyDescent="0.25">
      <c r="A7271">
        <v>20007270</v>
      </c>
      <c r="B7271" s="1">
        <v>42515</v>
      </c>
      <c r="C7271" t="s">
        <v>6</v>
      </c>
      <c r="D7271">
        <v>3009</v>
      </c>
      <c r="E7271">
        <v>103</v>
      </c>
      <c r="F7271" s="10">
        <v>1</v>
      </c>
      <c r="G7271">
        <f>VLOOKUP(D7271,产品表!$A$2:$F$13,5,FALSE)</f>
        <v>31</v>
      </c>
      <c r="H7271">
        <f>VLOOKUP(D7271,产品表!$A$2:$F$13,6,FALSE)</f>
        <v>38.75</v>
      </c>
      <c r="I7271">
        <f t="shared" si="113"/>
        <v>38.75</v>
      </c>
    </row>
    <row r="7272" spans="1:9" x14ac:dyDescent="0.25">
      <c r="A7272">
        <v>20007271</v>
      </c>
      <c r="B7272" s="1">
        <v>42515</v>
      </c>
      <c r="C7272" t="s">
        <v>29</v>
      </c>
      <c r="D7272">
        <v>3001</v>
      </c>
      <c r="E7272">
        <v>2413</v>
      </c>
      <c r="F7272" s="10">
        <v>1</v>
      </c>
      <c r="G7272">
        <f>VLOOKUP(D7272,产品表!$A$2:$F$13,5,FALSE)</f>
        <v>32</v>
      </c>
      <c r="H7272">
        <f>VLOOKUP(D7272,产品表!$A$2:$F$13,6,FALSE)</f>
        <v>40</v>
      </c>
      <c r="I7272">
        <f t="shared" si="113"/>
        <v>40</v>
      </c>
    </row>
    <row r="7273" spans="1:9" x14ac:dyDescent="0.25">
      <c r="A7273">
        <v>20007272</v>
      </c>
      <c r="B7273" s="1">
        <v>42515</v>
      </c>
      <c r="C7273" t="s">
        <v>23</v>
      </c>
      <c r="D7273">
        <v>3011</v>
      </c>
      <c r="E7273">
        <v>1843</v>
      </c>
      <c r="F7273" s="10">
        <v>1</v>
      </c>
      <c r="G7273">
        <f>VLOOKUP(D7273,产品表!$A$2:$F$13,5,FALSE)</f>
        <v>34</v>
      </c>
      <c r="H7273">
        <f>VLOOKUP(D7273,产品表!$A$2:$F$13,6,FALSE)</f>
        <v>42.5</v>
      </c>
      <c r="I7273">
        <f t="shared" si="113"/>
        <v>42.5</v>
      </c>
    </row>
    <row r="7274" spans="1:9" x14ac:dyDescent="0.25">
      <c r="A7274">
        <v>20007273</v>
      </c>
      <c r="B7274" s="1">
        <v>42515</v>
      </c>
      <c r="C7274" t="s">
        <v>26</v>
      </c>
      <c r="D7274">
        <v>3001</v>
      </c>
      <c r="E7274">
        <v>2127</v>
      </c>
      <c r="F7274" s="10">
        <v>3</v>
      </c>
      <c r="G7274">
        <f>VLOOKUP(D7274,产品表!$A$2:$F$13,5,FALSE)</f>
        <v>32</v>
      </c>
      <c r="H7274">
        <f>VLOOKUP(D7274,产品表!$A$2:$F$13,6,FALSE)</f>
        <v>40</v>
      </c>
      <c r="I7274">
        <f t="shared" si="113"/>
        <v>120</v>
      </c>
    </row>
    <row r="7275" spans="1:9" x14ac:dyDescent="0.25">
      <c r="A7275">
        <v>20007274</v>
      </c>
      <c r="B7275" s="1">
        <v>42515</v>
      </c>
      <c r="C7275" t="s">
        <v>21</v>
      </c>
      <c r="D7275">
        <v>3007</v>
      </c>
      <c r="E7275">
        <v>1675</v>
      </c>
      <c r="F7275" s="10">
        <v>1</v>
      </c>
      <c r="G7275">
        <f>VLOOKUP(D7275,产品表!$A$2:$F$13,5,FALSE)</f>
        <v>35</v>
      </c>
      <c r="H7275">
        <f>VLOOKUP(D7275,产品表!$A$2:$F$13,6,FALSE)</f>
        <v>43.75</v>
      </c>
      <c r="I7275">
        <f t="shared" si="113"/>
        <v>43.75</v>
      </c>
    </row>
    <row r="7276" spans="1:9" x14ac:dyDescent="0.25">
      <c r="A7276">
        <v>20007275</v>
      </c>
      <c r="B7276" s="1">
        <v>42515</v>
      </c>
      <c r="C7276" t="s">
        <v>9</v>
      </c>
      <c r="D7276">
        <v>3007</v>
      </c>
      <c r="E7276">
        <v>413</v>
      </c>
      <c r="F7276" s="10">
        <v>4</v>
      </c>
      <c r="G7276">
        <f>VLOOKUP(D7276,产品表!$A$2:$F$13,5,FALSE)</f>
        <v>35</v>
      </c>
      <c r="H7276">
        <f>VLOOKUP(D7276,产品表!$A$2:$F$13,6,FALSE)</f>
        <v>43.75</v>
      </c>
      <c r="I7276">
        <f t="shared" si="113"/>
        <v>175</v>
      </c>
    </row>
    <row r="7277" spans="1:9" x14ac:dyDescent="0.25">
      <c r="A7277">
        <v>20007276</v>
      </c>
      <c r="B7277" s="1">
        <v>42515</v>
      </c>
      <c r="C7277" t="s">
        <v>26</v>
      </c>
      <c r="D7277">
        <v>3002</v>
      </c>
      <c r="E7277">
        <v>2183</v>
      </c>
      <c r="F7277" s="10">
        <v>2</v>
      </c>
      <c r="G7277">
        <f>VLOOKUP(D7277,产品表!$A$2:$F$13,5,FALSE)</f>
        <v>29</v>
      </c>
      <c r="H7277">
        <f>VLOOKUP(D7277,产品表!$A$2:$F$13,6,FALSE)</f>
        <v>36.25</v>
      </c>
      <c r="I7277">
        <f t="shared" si="113"/>
        <v>72.5</v>
      </c>
    </row>
    <row r="7278" spans="1:9" x14ac:dyDescent="0.25">
      <c r="A7278">
        <v>20007277</v>
      </c>
      <c r="B7278" s="1">
        <v>42515</v>
      </c>
      <c r="C7278" t="s">
        <v>27</v>
      </c>
      <c r="D7278">
        <v>3011</v>
      </c>
      <c r="E7278">
        <v>2247</v>
      </c>
      <c r="F7278" s="10">
        <v>3</v>
      </c>
      <c r="G7278">
        <f>VLOOKUP(D7278,产品表!$A$2:$F$13,5,FALSE)</f>
        <v>34</v>
      </c>
      <c r="H7278">
        <f>VLOOKUP(D7278,产品表!$A$2:$F$13,6,FALSE)</f>
        <v>42.5</v>
      </c>
      <c r="I7278">
        <f t="shared" si="113"/>
        <v>127.5</v>
      </c>
    </row>
    <row r="7279" spans="1:9" x14ac:dyDescent="0.25">
      <c r="A7279">
        <v>20007278</v>
      </c>
      <c r="B7279" s="1">
        <v>42515</v>
      </c>
      <c r="C7279" t="s">
        <v>31</v>
      </c>
      <c r="D7279">
        <v>3007</v>
      </c>
      <c r="E7279">
        <v>2608</v>
      </c>
      <c r="F7279" s="10">
        <v>4</v>
      </c>
      <c r="G7279">
        <f>VLOOKUP(D7279,产品表!$A$2:$F$13,5,FALSE)</f>
        <v>35</v>
      </c>
      <c r="H7279">
        <f>VLOOKUP(D7279,产品表!$A$2:$F$13,6,FALSE)</f>
        <v>43.75</v>
      </c>
      <c r="I7279">
        <f t="shared" si="113"/>
        <v>175</v>
      </c>
    </row>
    <row r="7280" spans="1:9" x14ac:dyDescent="0.25">
      <c r="A7280">
        <v>20007279</v>
      </c>
      <c r="B7280" s="1">
        <v>42515</v>
      </c>
      <c r="C7280" t="s">
        <v>15</v>
      </c>
      <c r="D7280">
        <v>3008</v>
      </c>
      <c r="E7280">
        <v>1040</v>
      </c>
      <c r="F7280" s="10">
        <v>1</v>
      </c>
      <c r="G7280">
        <f>VLOOKUP(D7280,产品表!$A$2:$F$13,5,FALSE)</f>
        <v>33</v>
      </c>
      <c r="H7280">
        <f>VLOOKUP(D7280,产品表!$A$2:$F$13,6,FALSE)</f>
        <v>41.25</v>
      </c>
      <c r="I7280">
        <f t="shared" si="113"/>
        <v>41.25</v>
      </c>
    </row>
    <row r="7281" spans="1:9" x14ac:dyDescent="0.25">
      <c r="A7281">
        <v>20007280</v>
      </c>
      <c r="B7281" s="1">
        <v>42515</v>
      </c>
      <c r="C7281" t="s">
        <v>15</v>
      </c>
      <c r="D7281">
        <v>3008</v>
      </c>
      <c r="E7281">
        <v>1019</v>
      </c>
      <c r="F7281" s="10">
        <v>2</v>
      </c>
      <c r="G7281">
        <f>VLOOKUP(D7281,产品表!$A$2:$F$13,5,FALSE)</f>
        <v>33</v>
      </c>
      <c r="H7281">
        <f>VLOOKUP(D7281,产品表!$A$2:$F$13,6,FALSE)</f>
        <v>41.25</v>
      </c>
      <c r="I7281">
        <f t="shared" si="113"/>
        <v>82.5</v>
      </c>
    </row>
    <row r="7282" spans="1:9" x14ac:dyDescent="0.25">
      <c r="A7282">
        <v>20007281</v>
      </c>
      <c r="B7282" s="1">
        <v>42515</v>
      </c>
      <c r="C7282" t="s">
        <v>6</v>
      </c>
      <c r="D7282">
        <v>3009</v>
      </c>
      <c r="E7282">
        <v>139</v>
      </c>
      <c r="F7282" s="10">
        <v>1</v>
      </c>
      <c r="G7282">
        <f>VLOOKUP(D7282,产品表!$A$2:$F$13,5,FALSE)</f>
        <v>31</v>
      </c>
      <c r="H7282">
        <f>VLOOKUP(D7282,产品表!$A$2:$F$13,6,FALSE)</f>
        <v>38.75</v>
      </c>
      <c r="I7282">
        <f t="shared" si="113"/>
        <v>38.75</v>
      </c>
    </row>
    <row r="7283" spans="1:9" x14ac:dyDescent="0.25">
      <c r="A7283">
        <v>20007282</v>
      </c>
      <c r="B7283" s="1">
        <v>42515</v>
      </c>
      <c r="C7283" t="s">
        <v>33</v>
      </c>
      <c r="D7283">
        <v>3008</v>
      </c>
      <c r="E7283">
        <v>2811</v>
      </c>
      <c r="F7283" s="10">
        <v>1</v>
      </c>
      <c r="G7283">
        <f>VLOOKUP(D7283,产品表!$A$2:$F$13,5,FALSE)</f>
        <v>33</v>
      </c>
      <c r="H7283">
        <f>VLOOKUP(D7283,产品表!$A$2:$F$13,6,FALSE)</f>
        <v>41.25</v>
      </c>
      <c r="I7283">
        <f t="shared" si="113"/>
        <v>41.25</v>
      </c>
    </row>
    <row r="7284" spans="1:9" x14ac:dyDescent="0.25">
      <c r="A7284">
        <v>20007283</v>
      </c>
      <c r="B7284" s="1">
        <v>42515</v>
      </c>
      <c r="C7284" t="s">
        <v>31</v>
      </c>
      <c r="D7284">
        <v>3011</v>
      </c>
      <c r="E7284">
        <v>2623</v>
      </c>
      <c r="F7284" s="10">
        <v>4</v>
      </c>
      <c r="G7284">
        <f>VLOOKUP(D7284,产品表!$A$2:$F$13,5,FALSE)</f>
        <v>34</v>
      </c>
      <c r="H7284">
        <f>VLOOKUP(D7284,产品表!$A$2:$F$13,6,FALSE)</f>
        <v>42.5</v>
      </c>
      <c r="I7284">
        <f t="shared" si="113"/>
        <v>170</v>
      </c>
    </row>
    <row r="7285" spans="1:9" x14ac:dyDescent="0.25">
      <c r="A7285">
        <v>20007284</v>
      </c>
      <c r="B7285" s="1">
        <v>42515</v>
      </c>
      <c r="C7285" t="s">
        <v>19</v>
      </c>
      <c r="D7285">
        <v>3008</v>
      </c>
      <c r="E7285">
        <v>1432</v>
      </c>
      <c r="F7285" s="10">
        <v>1</v>
      </c>
      <c r="G7285">
        <f>VLOOKUP(D7285,产品表!$A$2:$F$13,5,FALSE)</f>
        <v>33</v>
      </c>
      <c r="H7285">
        <f>VLOOKUP(D7285,产品表!$A$2:$F$13,6,FALSE)</f>
        <v>41.25</v>
      </c>
      <c r="I7285">
        <f t="shared" si="113"/>
        <v>41.25</v>
      </c>
    </row>
    <row r="7286" spans="1:9" x14ac:dyDescent="0.25">
      <c r="A7286">
        <v>20007285</v>
      </c>
      <c r="B7286" s="1">
        <v>42515</v>
      </c>
      <c r="C7286" t="s">
        <v>12</v>
      </c>
      <c r="D7286">
        <v>3003</v>
      </c>
      <c r="E7286">
        <v>789</v>
      </c>
      <c r="F7286" s="10">
        <v>4</v>
      </c>
      <c r="G7286">
        <f>VLOOKUP(D7286,产品表!$A$2:$F$13,5,FALSE)</f>
        <v>24</v>
      </c>
      <c r="H7286">
        <f>VLOOKUP(D7286,产品表!$A$2:$F$13,6,FALSE)</f>
        <v>30</v>
      </c>
      <c r="I7286">
        <f t="shared" si="113"/>
        <v>120</v>
      </c>
    </row>
    <row r="7287" spans="1:9" x14ac:dyDescent="0.25">
      <c r="A7287">
        <v>20007286</v>
      </c>
      <c r="B7287" s="1">
        <v>42515</v>
      </c>
      <c r="C7287" t="s">
        <v>25</v>
      </c>
      <c r="D7287">
        <v>3009</v>
      </c>
      <c r="E7287">
        <v>2043</v>
      </c>
      <c r="F7287" s="10">
        <v>1</v>
      </c>
      <c r="G7287">
        <f>VLOOKUP(D7287,产品表!$A$2:$F$13,5,FALSE)</f>
        <v>31</v>
      </c>
      <c r="H7287">
        <f>VLOOKUP(D7287,产品表!$A$2:$F$13,6,FALSE)</f>
        <v>38.75</v>
      </c>
      <c r="I7287">
        <f t="shared" si="113"/>
        <v>38.75</v>
      </c>
    </row>
    <row r="7288" spans="1:9" x14ac:dyDescent="0.25">
      <c r="A7288">
        <v>20007287</v>
      </c>
      <c r="B7288" s="1">
        <v>42515</v>
      </c>
      <c r="C7288" t="s">
        <v>15</v>
      </c>
      <c r="D7288">
        <v>3009</v>
      </c>
      <c r="E7288">
        <v>1022</v>
      </c>
      <c r="F7288" s="10">
        <v>4</v>
      </c>
      <c r="G7288">
        <f>VLOOKUP(D7288,产品表!$A$2:$F$13,5,FALSE)</f>
        <v>31</v>
      </c>
      <c r="H7288">
        <f>VLOOKUP(D7288,产品表!$A$2:$F$13,6,FALSE)</f>
        <v>38.75</v>
      </c>
      <c r="I7288">
        <f t="shared" si="113"/>
        <v>155</v>
      </c>
    </row>
    <row r="7289" spans="1:9" x14ac:dyDescent="0.25">
      <c r="A7289">
        <v>20007288</v>
      </c>
      <c r="B7289" s="1">
        <v>42515</v>
      </c>
      <c r="C7289" t="s">
        <v>12</v>
      </c>
      <c r="D7289">
        <v>3008</v>
      </c>
      <c r="E7289">
        <v>760</v>
      </c>
      <c r="F7289" s="10">
        <v>2</v>
      </c>
      <c r="G7289">
        <f>VLOOKUP(D7289,产品表!$A$2:$F$13,5,FALSE)</f>
        <v>33</v>
      </c>
      <c r="H7289">
        <f>VLOOKUP(D7289,产品表!$A$2:$F$13,6,FALSE)</f>
        <v>41.25</v>
      </c>
      <c r="I7289">
        <f t="shared" si="113"/>
        <v>82.5</v>
      </c>
    </row>
    <row r="7290" spans="1:9" x14ac:dyDescent="0.25">
      <c r="A7290">
        <v>20007289</v>
      </c>
      <c r="B7290" s="1">
        <v>42515</v>
      </c>
      <c r="C7290" t="s">
        <v>28</v>
      </c>
      <c r="D7290">
        <v>3005</v>
      </c>
      <c r="E7290">
        <v>2335</v>
      </c>
      <c r="F7290" s="10">
        <v>1</v>
      </c>
      <c r="G7290">
        <f>VLOOKUP(D7290,产品表!$A$2:$F$13,5,FALSE)</f>
        <v>33</v>
      </c>
      <c r="H7290">
        <f>VLOOKUP(D7290,产品表!$A$2:$F$13,6,FALSE)</f>
        <v>41.25</v>
      </c>
      <c r="I7290">
        <f t="shared" si="113"/>
        <v>41.25</v>
      </c>
    </row>
    <row r="7291" spans="1:9" x14ac:dyDescent="0.25">
      <c r="A7291">
        <v>20007290</v>
      </c>
      <c r="B7291" s="1">
        <v>42515</v>
      </c>
      <c r="C7291" t="s">
        <v>25</v>
      </c>
      <c r="D7291">
        <v>3008</v>
      </c>
      <c r="E7291">
        <v>2063</v>
      </c>
      <c r="F7291" s="10">
        <v>4</v>
      </c>
      <c r="G7291">
        <f>VLOOKUP(D7291,产品表!$A$2:$F$13,5,FALSE)</f>
        <v>33</v>
      </c>
      <c r="H7291">
        <f>VLOOKUP(D7291,产品表!$A$2:$F$13,6,FALSE)</f>
        <v>41.25</v>
      </c>
      <c r="I7291">
        <f t="shared" si="113"/>
        <v>165</v>
      </c>
    </row>
    <row r="7292" spans="1:9" x14ac:dyDescent="0.25">
      <c r="A7292">
        <v>20007291</v>
      </c>
      <c r="B7292" s="1">
        <v>42515</v>
      </c>
      <c r="C7292" t="s">
        <v>26</v>
      </c>
      <c r="D7292">
        <v>3006</v>
      </c>
      <c r="E7292">
        <v>2171</v>
      </c>
      <c r="F7292" s="10">
        <v>3</v>
      </c>
      <c r="G7292">
        <f>VLOOKUP(D7292,产品表!$A$2:$F$13,5,FALSE)</f>
        <v>31</v>
      </c>
      <c r="H7292">
        <f>VLOOKUP(D7292,产品表!$A$2:$F$13,6,FALSE)</f>
        <v>38.75</v>
      </c>
      <c r="I7292">
        <f t="shared" si="113"/>
        <v>116.25</v>
      </c>
    </row>
    <row r="7293" spans="1:9" x14ac:dyDescent="0.25">
      <c r="A7293">
        <v>20007292</v>
      </c>
      <c r="B7293" s="1">
        <v>42515</v>
      </c>
      <c r="C7293" t="s">
        <v>8</v>
      </c>
      <c r="D7293">
        <v>3008</v>
      </c>
      <c r="E7293">
        <v>345</v>
      </c>
      <c r="F7293" s="10">
        <v>2</v>
      </c>
      <c r="G7293">
        <f>VLOOKUP(D7293,产品表!$A$2:$F$13,5,FALSE)</f>
        <v>33</v>
      </c>
      <c r="H7293">
        <f>VLOOKUP(D7293,产品表!$A$2:$F$13,6,FALSE)</f>
        <v>41.25</v>
      </c>
      <c r="I7293">
        <f t="shared" si="113"/>
        <v>82.5</v>
      </c>
    </row>
    <row r="7294" spans="1:9" x14ac:dyDescent="0.25">
      <c r="A7294">
        <v>20007293</v>
      </c>
      <c r="B7294" s="1">
        <v>42515</v>
      </c>
      <c r="C7294" t="s">
        <v>19</v>
      </c>
      <c r="D7294">
        <v>3009</v>
      </c>
      <c r="E7294">
        <v>1437</v>
      </c>
      <c r="F7294" s="10">
        <v>3</v>
      </c>
      <c r="G7294">
        <f>VLOOKUP(D7294,产品表!$A$2:$F$13,5,FALSE)</f>
        <v>31</v>
      </c>
      <c r="H7294">
        <f>VLOOKUP(D7294,产品表!$A$2:$F$13,6,FALSE)</f>
        <v>38.75</v>
      </c>
      <c r="I7294">
        <f t="shared" si="113"/>
        <v>116.25</v>
      </c>
    </row>
    <row r="7295" spans="1:9" x14ac:dyDescent="0.25">
      <c r="A7295">
        <v>20007294</v>
      </c>
      <c r="B7295" s="1">
        <v>42515</v>
      </c>
      <c r="C7295" t="s">
        <v>33</v>
      </c>
      <c r="D7295">
        <v>3001</v>
      </c>
      <c r="E7295">
        <v>2829</v>
      </c>
      <c r="F7295" s="10">
        <v>2</v>
      </c>
      <c r="G7295">
        <f>VLOOKUP(D7295,产品表!$A$2:$F$13,5,FALSE)</f>
        <v>32</v>
      </c>
      <c r="H7295">
        <f>VLOOKUP(D7295,产品表!$A$2:$F$13,6,FALSE)</f>
        <v>40</v>
      </c>
      <c r="I7295">
        <f t="shared" si="113"/>
        <v>80</v>
      </c>
    </row>
    <row r="7296" spans="1:9" x14ac:dyDescent="0.25">
      <c r="A7296">
        <v>20007295</v>
      </c>
      <c r="B7296" s="1">
        <v>42515</v>
      </c>
      <c r="C7296" t="s">
        <v>14</v>
      </c>
      <c r="D7296">
        <v>3008</v>
      </c>
      <c r="E7296">
        <v>921</v>
      </c>
      <c r="F7296" s="10">
        <v>1</v>
      </c>
      <c r="G7296">
        <f>VLOOKUP(D7296,产品表!$A$2:$F$13,5,FALSE)</f>
        <v>33</v>
      </c>
      <c r="H7296">
        <f>VLOOKUP(D7296,产品表!$A$2:$F$13,6,FALSE)</f>
        <v>41.25</v>
      </c>
      <c r="I7296">
        <f t="shared" si="113"/>
        <v>41.25</v>
      </c>
    </row>
    <row r="7297" spans="1:9" x14ac:dyDescent="0.25">
      <c r="A7297">
        <v>20007296</v>
      </c>
      <c r="B7297" s="1">
        <v>42515</v>
      </c>
      <c r="C7297" t="s">
        <v>9</v>
      </c>
      <c r="D7297">
        <v>3007</v>
      </c>
      <c r="E7297">
        <v>415</v>
      </c>
      <c r="F7297" s="10">
        <v>4</v>
      </c>
      <c r="G7297">
        <f>VLOOKUP(D7297,产品表!$A$2:$F$13,5,FALSE)</f>
        <v>35</v>
      </c>
      <c r="H7297">
        <f>VLOOKUP(D7297,产品表!$A$2:$F$13,6,FALSE)</f>
        <v>43.75</v>
      </c>
      <c r="I7297">
        <f t="shared" si="113"/>
        <v>175</v>
      </c>
    </row>
    <row r="7298" spans="1:9" x14ac:dyDescent="0.25">
      <c r="A7298">
        <v>20007297</v>
      </c>
      <c r="B7298" s="1">
        <v>42515</v>
      </c>
      <c r="C7298" t="s">
        <v>11</v>
      </c>
      <c r="D7298">
        <v>3007</v>
      </c>
      <c r="E7298">
        <v>679</v>
      </c>
      <c r="F7298" s="10">
        <v>1</v>
      </c>
      <c r="G7298">
        <f>VLOOKUP(D7298,产品表!$A$2:$F$13,5,FALSE)</f>
        <v>35</v>
      </c>
      <c r="H7298">
        <f>VLOOKUP(D7298,产品表!$A$2:$F$13,6,FALSE)</f>
        <v>43.75</v>
      </c>
      <c r="I7298">
        <f t="shared" si="113"/>
        <v>43.75</v>
      </c>
    </row>
    <row r="7299" spans="1:9" x14ac:dyDescent="0.25">
      <c r="A7299">
        <v>20007298</v>
      </c>
      <c r="B7299" s="1">
        <v>42515</v>
      </c>
      <c r="C7299" t="s">
        <v>15</v>
      </c>
      <c r="D7299">
        <v>3001</v>
      </c>
      <c r="E7299">
        <v>1008</v>
      </c>
      <c r="F7299" s="10">
        <v>1</v>
      </c>
      <c r="G7299">
        <f>VLOOKUP(D7299,产品表!$A$2:$F$13,5,FALSE)</f>
        <v>32</v>
      </c>
      <c r="H7299">
        <f>VLOOKUP(D7299,产品表!$A$2:$F$13,6,FALSE)</f>
        <v>40</v>
      </c>
      <c r="I7299">
        <f t="shared" ref="I7299:I7362" si="114">H7299*F7299</f>
        <v>40</v>
      </c>
    </row>
    <row r="7300" spans="1:9" x14ac:dyDescent="0.25">
      <c r="A7300">
        <v>20007299</v>
      </c>
      <c r="B7300" s="1">
        <v>42515</v>
      </c>
      <c r="C7300" t="s">
        <v>17</v>
      </c>
      <c r="D7300">
        <v>3008</v>
      </c>
      <c r="E7300">
        <v>1247</v>
      </c>
      <c r="F7300" s="10">
        <v>2</v>
      </c>
      <c r="G7300">
        <f>VLOOKUP(D7300,产品表!$A$2:$F$13,5,FALSE)</f>
        <v>33</v>
      </c>
      <c r="H7300">
        <f>VLOOKUP(D7300,产品表!$A$2:$F$13,6,FALSE)</f>
        <v>41.25</v>
      </c>
      <c r="I7300">
        <f t="shared" si="114"/>
        <v>82.5</v>
      </c>
    </row>
    <row r="7301" spans="1:9" x14ac:dyDescent="0.25">
      <c r="A7301">
        <v>20007300</v>
      </c>
      <c r="B7301" s="1">
        <v>42515</v>
      </c>
      <c r="C7301" t="s">
        <v>31</v>
      </c>
      <c r="D7301">
        <v>3011</v>
      </c>
      <c r="E7301">
        <v>2623</v>
      </c>
      <c r="F7301" s="10">
        <v>2</v>
      </c>
      <c r="G7301">
        <f>VLOOKUP(D7301,产品表!$A$2:$F$13,5,FALSE)</f>
        <v>34</v>
      </c>
      <c r="H7301">
        <f>VLOOKUP(D7301,产品表!$A$2:$F$13,6,FALSE)</f>
        <v>42.5</v>
      </c>
      <c r="I7301">
        <f t="shared" si="114"/>
        <v>85</v>
      </c>
    </row>
    <row r="7302" spans="1:9" x14ac:dyDescent="0.25">
      <c r="A7302">
        <v>20007301</v>
      </c>
      <c r="B7302" s="1">
        <v>42515</v>
      </c>
      <c r="C7302" t="s">
        <v>17</v>
      </c>
      <c r="D7302">
        <v>3012</v>
      </c>
      <c r="E7302">
        <v>1275</v>
      </c>
      <c r="F7302" s="10">
        <v>1</v>
      </c>
      <c r="G7302">
        <f>VLOOKUP(D7302,产品表!$A$2:$F$13,5,FALSE)</f>
        <v>32</v>
      </c>
      <c r="H7302">
        <f>VLOOKUP(D7302,产品表!$A$2:$F$13,6,FALSE)</f>
        <v>40</v>
      </c>
      <c r="I7302">
        <f t="shared" si="114"/>
        <v>40</v>
      </c>
    </row>
    <row r="7303" spans="1:9" x14ac:dyDescent="0.25">
      <c r="A7303">
        <v>20007302</v>
      </c>
      <c r="B7303" s="1">
        <v>42515</v>
      </c>
      <c r="C7303" t="s">
        <v>15</v>
      </c>
      <c r="D7303">
        <v>3011</v>
      </c>
      <c r="E7303">
        <v>1033</v>
      </c>
      <c r="F7303" s="10">
        <v>2</v>
      </c>
      <c r="G7303">
        <f>VLOOKUP(D7303,产品表!$A$2:$F$13,5,FALSE)</f>
        <v>34</v>
      </c>
      <c r="H7303">
        <f>VLOOKUP(D7303,产品表!$A$2:$F$13,6,FALSE)</f>
        <v>42.5</v>
      </c>
      <c r="I7303">
        <f t="shared" si="114"/>
        <v>85</v>
      </c>
    </row>
    <row r="7304" spans="1:9" x14ac:dyDescent="0.25">
      <c r="A7304">
        <v>20007303</v>
      </c>
      <c r="B7304" s="1">
        <v>42515</v>
      </c>
      <c r="C7304" t="s">
        <v>31</v>
      </c>
      <c r="D7304">
        <v>3006</v>
      </c>
      <c r="E7304">
        <v>2656</v>
      </c>
      <c r="F7304" s="10">
        <v>1</v>
      </c>
      <c r="G7304">
        <f>VLOOKUP(D7304,产品表!$A$2:$F$13,5,FALSE)</f>
        <v>31</v>
      </c>
      <c r="H7304">
        <f>VLOOKUP(D7304,产品表!$A$2:$F$13,6,FALSE)</f>
        <v>38.75</v>
      </c>
      <c r="I7304">
        <f t="shared" si="114"/>
        <v>38.75</v>
      </c>
    </row>
    <row r="7305" spans="1:9" x14ac:dyDescent="0.25">
      <c r="A7305">
        <v>20007304</v>
      </c>
      <c r="B7305" s="1">
        <v>42515</v>
      </c>
      <c r="C7305" t="s">
        <v>28</v>
      </c>
      <c r="D7305">
        <v>3011</v>
      </c>
      <c r="E7305">
        <v>2380</v>
      </c>
      <c r="F7305" s="10">
        <v>4</v>
      </c>
      <c r="G7305">
        <f>VLOOKUP(D7305,产品表!$A$2:$F$13,5,FALSE)</f>
        <v>34</v>
      </c>
      <c r="H7305">
        <f>VLOOKUP(D7305,产品表!$A$2:$F$13,6,FALSE)</f>
        <v>42.5</v>
      </c>
      <c r="I7305">
        <f t="shared" si="114"/>
        <v>170</v>
      </c>
    </row>
    <row r="7306" spans="1:9" x14ac:dyDescent="0.25">
      <c r="A7306">
        <v>20007305</v>
      </c>
      <c r="B7306" s="1">
        <v>42515</v>
      </c>
      <c r="C7306" t="s">
        <v>27</v>
      </c>
      <c r="D7306">
        <v>3005</v>
      </c>
      <c r="E7306">
        <v>2291</v>
      </c>
      <c r="F7306" s="10">
        <v>3</v>
      </c>
      <c r="G7306">
        <f>VLOOKUP(D7306,产品表!$A$2:$F$13,5,FALSE)</f>
        <v>33</v>
      </c>
      <c r="H7306">
        <f>VLOOKUP(D7306,产品表!$A$2:$F$13,6,FALSE)</f>
        <v>41.25</v>
      </c>
      <c r="I7306">
        <f t="shared" si="114"/>
        <v>123.75</v>
      </c>
    </row>
    <row r="7307" spans="1:9" x14ac:dyDescent="0.25">
      <c r="A7307">
        <v>20007306</v>
      </c>
      <c r="B7307" s="1">
        <v>42515</v>
      </c>
      <c r="C7307" t="s">
        <v>22</v>
      </c>
      <c r="D7307">
        <v>3006</v>
      </c>
      <c r="E7307">
        <v>1727</v>
      </c>
      <c r="F7307" s="10">
        <v>1</v>
      </c>
      <c r="G7307">
        <f>VLOOKUP(D7307,产品表!$A$2:$F$13,5,FALSE)</f>
        <v>31</v>
      </c>
      <c r="H7307">
        <f>VLOOKUP(D7307,产品表!$A$2:$F$13,6,FALSE)</f>
        <v>38.75</v>
      </c>
      <c r="I7307">
        <f t="shared" si="114"/>
        <v>38.75</v>
      </c>
    </row>
    <row r="7308" spans="1:9" x14ac:dyDescent="0.25">
      <c r="A7308">
        <v>20007307</v>
      </c>
      <c r="B7308" s="1">
        <v>42515</v>
      </c>
      <c r="C7308" t="s">
        <v>33</v>
      </c>
      <c r="D7308">
        <v>3005</v>
      </c>
      <c r="E7308">
        <v>2893</v>
      </c>
      <c r="F7308" s="10">
        <v>1</v>
      </c>
      <c r="G7308">
        <f>VLOOKUP(D7308,产品表!$A$2:$F$13,5,FALSE)</f>
        <v>33</v>
      </c>
      <c r="H7308">
        <f>VLOOKUP(D7308,产品表!$A$2:$F$13,6,FALSE)</f>
        <v>41.25</v>
      </c>
      <c r="I7308">
        <f t="shared" si="114"/>
        <v>41.25</v>
      </c>
    </row>
    <row r="7309" spans="1:9" x14ac:dyDescent="0.25">
      <c r="A7309">
        <v>20007308</v>
      </c>
      <c r="B7309" s="1">
        <v>42515</v>
      </c>
      <c r="C7309" t="s">
        <v>27</v>
      </c>
      <c r="D7309">
        <v>3005</v>
      </c>
      <c r="E7309">
        <v>2272</v>
      </c>
      <c r="F7309" s="10">
        <v>4</v>
      </c>
      <c r="G7309">
        <f>VLOOKUP(D7309,产品表!$A$2:$F$13,5,FALSE)</f>
        <v>33</v>
      </c>
      <c r="H7309">
        <f>VLOOKUP(D7309,产品表!$A$2:$F$13,6,FALSE)</f>
        <v>41.25</v>
      </c>
      <c r="I7309">
        <f t="shared" si="114"/>
        <v>165</v>
      </c>
    </row>
    <row r="7310" spans="1:9" x14ac:dyDescent="0.25">
      <c r="A7310">
        <v>20007309</v>
      </c>
      <c r="B7310" s="1">
        <v>42515</v>
      </c>
      <c r="C7310" t="s">
        <v>22</v>
      </c>
      <c r="D7310">
        <v>3004</v>
      </c>
      <c r="E7310">
        <v>1755</v>
      </c>
      <c r="F7310" s="10">
        <v>1</v>
      </c>
      <c r="G7310">
        <f>VLOOKUP(D7310,产品表!$A$2:$F$13,5,FALSE)</f>
        <v>35</v>
      </c>
      <c r="H7310">
        <f>VLOOKUP(D7310,产品表!$A$2:$F$13,6,FALSE)</f>
        <v>43.75</v>
      </c>
      <c r="I7310">
        <f t="shared" si="114"/>
        <v>43.75</v>
      </c>
    </row>
    <row r="7311" spans="1:9" x14ac:dyDescent="0.25">
      <c r="A7311">
        <v>20007310</v>
      </c>
      <c r="B7311" s="1">
        <v>42515</v>
      </c>
      <c r="C7311" t="s">
        <v>15</v>
      </c>
      <c r="D7311">
        <v>3006</v>
      </c>
      <c r="E7311">
        <v>1019</v>
      </c>
      <c r="F7311" s="10">
        <v>1</v>
      </c>
      <c r="G7311">
        <f>VLOOKUP(D7311,产品表!$A$2:$F$13,5,FALSE)</f>
        <v>31</v>
      </c>
      <c r="H7311">
        <f>VLOOKUP(D7311,产品表!$A$2:$F$13,6,FALSE)</f>
        <v>38.75</v>
      </c>
      <c r="I7311">
        <f t="shared" si="114"/>
        <v>38.75</v>
      </c>
    </row>
    <row r="7312" spans="1:9" x14ac:dyDescent="0.25">
      <c r="A7312">
        <v>20007311</v>
      </c>
      <c r="B7312" s="1">
        <v>42515</v>
      </c>
      <c r="C7312" t="s">
        <v>21</v>
      </c>
      <c r="D7312">
        <v>3005</v>
      </c>
      <c r="E7312">
        <v>1645</v>
      </c>
      <c r="F7312" s="10">
        <v>1</v>
      </c>
      <c r="G7312">
        <f>VLOOKUP(D7312,产品表!$A$2:$F$13,5,FALSE)</f>
        <v>33</v>
      </c>
      <c r="H7312">
        <f>VLOOKUP(D7312,产品表!$A$2:$F$13,6,FALSE)</f>
        <v>41.25</v>
      </c>
      <c r="I7312">
        <f t="shared" si="114"/>
        <v>41.25</v>
      </c>
    </row>
    <row r="7313" spans="1:9" x14ac:dyDescent="0.25">
      <c r="A7313">
        <v>20007312</v>
      </c>
      <c r="B7313" s="1">
        <v>42515</v>
      </c>
      <c r="C7313" t="s">
        <v>15</v>
      </c>
      <c r="D7313">
        <v>3009</v>
      </c>
      <c r="E7313">
        <v>1012</v>
      </c>
      <c r="F7313" s="10">
        <v>3</v>
      </c>
      <c r="G7313">
        <f>VLOOKUP(D7313,产品表!$A$2:$F$13,5,FALSE)</f>
        <v>31</v>
      </c>
      <c r="H7313">
        <f>VLOOKUP(D7313,产品表!$A$2:$F$13,6,FALSE)</f>
        <v>38.75</v>
      </c>
      <c r="I7313">
        <f t="shared" si="114"/>
        <v>116.25</v>
      </c>
    </row>
    <row r="7314" spans="1:9" x14ac:dyDescent="0.25">
      <c r="A7314">
        <v>20007313</v>
      </c>
      <c r="B7314" s="1">
        <v>42515</v>
      </c>
      <c r="C7314" t="s">
        <v>15</v>
      </c>
      <c r="D7314">
        <v>3009</v>
      </c>
      <c r="E7314">
        <v>1039</v>
      </c>
      <c r="F7314" s="10">
        <v>1</v>
      </c>
      <c r="G7314">
        <f>VLOOKUP(D7314,产品表!$A$2:$F$13,5,FALSE)</f>
        <v>31</v>
      </c>
      <c r="H7314">
        <f>VLOOKUP(D7314,产品表!$A$2:$F$13,6,FALSE)</f>
        <v>38.75</v>
      </c>
      <c r="I7314">
        <f t="shared" si="114"/>
        <v>38.75</v>
      </c>
    </row>
    <row r="7315" spans="1:9" x14ac:dyDescent="0.25">
      <c r="A7315">
        <v>20007314</v>
      </c>
      <c r="B7315" s="1">
        <v>42515</v>
      </c>
      <c r="C7315" t="s">
        <v>23</v>
      </c>
      <c r="D7315">
        <v>3004</v>
      </c>
      <c r="E7315">
        <v>1853</v>
      </c>
      <c r="F7315" s="10">
        <v>4</v>
      </c>
      <c r="G7315">
        <f>VLOOKUP(D7315,产品表!$A$2:$F$13,5,FALSE)</f>
        <v>35</v>
      </c>
      <c r="H7315">
        <f>VLOOKUP(D7315,产品表!$A$2:$F$13,6,FALSE)</f>
        <v>43.75</v>
      </c>
      <c r="I7315">
        <f t="shared" si="114"/>
        <v>175</v>
      </c>
    </row>
    <row r="7316" spans="1:9" x14ac:dyDescent="0.25">
      <c r="A7316">
        <v>20007315</v>
      </c>
      <c r="B7316" s="1">
        <v>42515</v>
      </c>
      <c r="C7316" t="s">
        <v>26</v>
      </c>
      <c r="D7316">
        <v>3006</v>
      </c>
      <c r="E7316">
        <v>2154</v>
      </c>
      <c r="F7316" s="10">
        <v>3</v>
      </c>
      <c r="G7316">
        <f>VLOOKUP(D7316,产品表!$A$2:$F$13,5,FALSE)</f>
        <v>31</v>
      </c>
      <c r="H7316">
        <f>VLOOKUP(D7316,产品表!$A$2:$F$13,6,FALSE)</f>
        <v>38.75</v>
      </c>
      <c r="I7316">
        <f t="shared" si="114"/>
        <v>116.25</v>
      </c>
    </row>
    <row r="7317" spans="1:9" x14ac:dyDescent="0.25">
      <c r="A7317">
        <v>20007316</v>
      </c>
      <c r="B7317" s="1">
        <v>42515</v>
      </c>
      <c r="C7317" t="s">
        <v>33</v>
      </c>
      <c r="D7317">
        <v>3004</v>
      </c>
      <c r="E7317">
        <v>2801</v>
      </c>
      <c r="F7317" s="10">
        <v>2</v>
      </c>
      <c r="G7317">
        <f>VLOOKUP(D7317,产品表!$A$2:$F$13,5,FALSE)</f>
        <v>35</v>
      </c>
      <c r="H7317">
        <f>VLOOKUP(D7317,产品表!$A$2:$F$13,6,FALSE)</f>
        <v>43.75</v>
      </c>
      <c r="I7317">
        <f t="shared" si="114"/>
        <v>87.5</v>
      </c>
    </row>
    <row r="7318" spans="1:9" x14ac:dyDescent="0.25">
      <c r="A7318">
        <v>20007317</v>
      </c>
      <c r="B7318" s="1">
        <v>42515</v>
      </c>
      <c r="C7318" t="s">
        <v>31</v>
      </c>
      <c r="D7318">
        <v>3006</v>
      </c>
      <c r="E7318">
        <v>2684</v>
      </c>
      <c r="F7318" s="10">
        <v>2</v>
      </c>
      <c r="G7318">
        <f>VLOOKUP(D7318,产品表!$A$2:$F$13,5,FALSE)</f>
        <v>31</v>
      </c>
      <c r="H7318">
        <f>VLOOKUP(D7318,产品表!$A$2:$F$13,6,FALSE)</f>
        <v>38.75</v>
      </c>
      <c r="I7318">
        <f t="shared" si="114"/>
        <v>77.5</v>
      </c>
    </row>
    <row r="7319" spans="1:9" x14ac:dyDescent="0.25">
      <c r="A7319">
        <v>20007318</v>
      </c>
      <c r="B7319" s="1">
        <v>42515</v>
      </c>
      <c r="C7319" t="s">
        <v>34</v>
      </c>
      <c r="D7319">
        <v>3005</v>
      </c>
      <c r="E7319">
        <v>2932</v>
      </c>
      <c r="F7319" s="10">
        <v>2</v>
      </c>
      <c r="G7319">
        <f>VLOOKUP(D7319,产品表!$A$2:$F$13,5,FALSE)</f>
        <v>33</v>
      </c>
      <c r="H7319">
        <f>VLOOKUP(D7319,产品表!$A$2:$F$13,6,FALSE)</f>
        <v>41.25</v>
      </c>
      <c r="I7319">
        <f t="shared" si="114"/>
        <v>82.5</v>
      </c>
    </row>
    <row r="7320" spans="1:9" x14ac:dyDescent="0.25">
      <c r="A7320">
        <v>20007319</v>
      </c>
      <c r="B7320" s="1">
        <v>42515</v>
      </c>
      <c r="C7320" t="s">
        <v>17</v>
      </c>
      <c r="D7320">
        <v>3005</v>
      </c>
      <c r="E7320">
        <v>1213</v>
      </c>
      <c r="F7320" s="10">
        <v>1</v>
      </c>
      <c r="G7320">
        <f>VLOOKUP(D7320,产品表!$A$2:$F$13,5,FALSE)</f>
        <v>33</v>
      </c>
      <c r="H7320">
        <f>VLOOKUP(D7320,产品表!$A$2:$F$13,6,FALSE)</f>
        <v>41.25</v>
      </c>
      <c r="I7320">
        <f t="shared" si="114"/>
        <v>41.25</v>
      </c>
    </row>
    <row r="7321" spans="1:9" x14ac:dyDescent="0.25">
      <c r="A7321">
        <v>20007320</v>
      </c>
      <c r="B7321" s="1">
        <v>42515</v>
      </c>
      <c r="C7321" t="s">
        <v>34</v>
      </c>
      <c r="D7321">
        <v>3005</v>
      </c>
      <c r="E7321">
        <v>2951</v>
      </c>
      <c r="F7321" s="10">
        <v>1</v>
      </c>
      <c r="G7321">
        <f>VLOOKUP(D7321,产品表!$A$2:$F$13,5,FALSE)</f>
        <v>33</v>
      </c>
      <c r="H7321">
        <f>VLOOKUP(D7321,产品表!$A$2:$F$13,6,FALSE)</f>
        <v>41.25</v>
      </c>
      <c r="I7321">
        <f t="shared" si="114"/>
        <v>41.25</v>
      </c>
    </row>
    <row r="7322" spans="1:9" x14ac:dyDescent="0.25">
      <c r="A7322">
        <v>20007321</v>
      </c>
      <c r="B7322" s="1">
        <v>42515</v>
      </c>
      <c r="C7322" t="s">
        <v>27</v>
      </c>
      <c r="D7322">
        <v>3006</v>
      </c>
      <c r="E7322">
        <v>2202</v>
      </c>
      <c r="F7322" s="10">
        <v>3</v>
      </c>
      <c r="G7322">
        <f>VLOOKUP(D7322,产品表!$A$2:$F$13,5,FALSE)</f>
        <v>31</v>
      </c>
      <c r="H7322">
        <f>VLOOKUP(D7322,产品表!$A$2:$F$13,6,FALSE)</f>
        <v>38.75</v>
      </c>
      <c r="I7322">
        <f t="shared" si="114"/>
        <v>116.25</v>
      </c>
    </row>
    <row r="7323" spans="1:9" x14ac:dyDescent="0.25">
      <c r="A7323">
        <v>20007322</v>
      </c>
      <c r="B7323" s="1">
        <v>42515</v>
      </c>
      <c r="C7323" t="s">
        <v>9</v>
      </c>
      <c r="D7323">
        <v>3005</v>
      </c>
      <c r="E7323">
        <v>432</v>
      </c>
      <c r="F7323" s="10">
        <v>1</v>
      </c>
      <c r="G7323">
        <f>VLOOKUP(D7323,产品表!$A$2:$F$13,5,FALSE)</f>
        <v>33</v>
      </c>
      <c r="H7323">
        <f>VLOOKUP(D7323,产品表!$A$2:$F$13,6,FALSE)</f>
        <v>41.25</v>
      </c>
      <c r="I7323">
        <f t="shared" si="114"/>
        <v>41.25</v>
      </c>
    </row>
    <row r="7324" spans="1:9" x14ac:dyDescent="0.25">
      <c r="A7324">
        <v>20007323</v>
      </c>
      <c r="B7324" s="1">
        <v>42515</v>
      </c>
      <c r="C7324" t="s">
        <v>27</v>
      </c>
      <c r="D7324">
        <v>3005</v>
      </c>
      <c r="E7324">
        <v>2250</v>
      </c>
      <c r="F7324" s="10">
        <v>1</v>
      </c>
      <c r="G7324">
        <f>VLOOKUP(D7324,产品表!$A$2:$F$13,5,FALSE)</f>
        <v>33</v>
      </c>
      <c r="H7324">
        <f>VLOOKUP(D7324,产品表!$A$2:$F$13,6,FALSE)</f>
        <v>41.25</v>
      </c>
      <c r="I7324">
        <f t="shared" si="114"/>
        <v>41.25</v>
      </c>
    </row>
    <row r="7325" spans="1:9" x14ac:dyDescent="0.25">
      <c r="A7325">
        <v>20007324</v>
      </c>
      <c r="B7325" s="1">
        <v>42515</v>
      </c>
      <c r="C7325" t="s">
        <v>9</v>
      </c>
      <c r="D7325">
        <v>3009</v>
      </c>
      <c r="E7325">
        <v>445</v>
      </c>
      <c r="F7325" s="10">
        <v>1</v>
      </c>
      <c r="G7325">
        <f>VLOOKUP(D7325,产品表!$A$2:$F$13,5,FALSE)</f>
        <v>31</v>
      </c>
      <c r="H7325">
        <f>VLOOKUP(D7325,产品表!$A$2:$F$13,6,FALSE)</f>
        <v>38.75</v>
      </c>
      <c r="I7325">
        <f t="shared" si="114"/>
        <v>38.75</v>
      </c>
    </row>
    <row r="7326" spans="1:9" x14ac:dyDescent="0.25">
      <c r="A7326">
        <v>20007325</v>
      </c>
      <c r="B7326" s="1">
        <v>42515</v>
      </c>
      <c r="C7326" t="s">
        <v>22</v>
      </c>
      <c r="D7326">
        <v>3005</v>
      </c>
      <c r="E7326">
        <v>1756</v>
      </c>
      <c r="F7326" s="10">
        <v>1</v>
      </c>
      <c r="G7326">
        <f>VLOOKUP(D7326,产品表!$A$2:$F$13,5,FALSE)</f>
        <v>33</v>
      </c>
      <c r="H7326">
        <f>VLOOKUP(D7326,产品表!$A$2:$F$13,6,FALSE)</f>
        <v>41.25</v>
      </c>
      <c r="I7326">
        <f t="shared" si="114"/>
        <v>41.25</v>
      </c>
    </row>
    <row r="7327" spans="1:9" x14ac:dyDescent="0.25">
      <c r="A7327">
        <v>20007326</v>
      </c>
      <c r="B7327" s="1">
        <v>42515</v>
      </c>
      <c r="C7327" t="s">
        <v>15</v>
      </c>
      <c r="D7327">
        <v>3006</v>
      </c>
      <c r="E7327">
        <v>1035</v>
      </c>
      <c r="F7327" s="10">
        <v>4</v>
      </c>
      <c r="G7327">
        <f>VLOOKUP(D7327,产品表!$A$2:$F$13,5,FALSE)</f>
        <v>31</v>
      </c>
      <c r="H7327">
        <f>VLOOKUP(D7327,产品表!$A$2:$F$13,6,FALSE)</f>
        <v>38.75</v>
      </c>
      <c r="I7327">
        <f t="shared" si="114"/>
        <v>155</v>
      </c>
    </row>
    <row r="7328" spans="1:9" x14ac:dyDescent="0.25">
      <c r="A7328">
        <v>20007327</v>
      </c>
      <c r="B7328" s="1">
        <v>42515</v>
      </c>
      <c r="C7328" t="s">
        <v>33</v>
      </c>
      <c r="D7328">
        <v>3004</v>
      </c>
      <c r="E7328">
        <v>2810</v>
      </c>
      <c r="F7328" s="10">
        <v>4</v>
      </c>
      <c r="G7328">
        <f>VLOOKUP(D7328,产品表!$A$2:$F$13,5,FALSE)</f>
        <v>35</v>
      </c>
      <c r="H7328">
        <f>VLOOKUP(D7328,产品表!$A$2:$F$13,6,FALSE)</f>
        <v>43.75</v>
      </c>
      <c r="I7328">
        <f t="shared" si="114"/>
        <v>175</v>
      </c>
    </row>
    <row r="7329" spans="1:9" x14ac:dyDescent="0.25">
      <c r="A7329">
        <v>20007328</v>
      </c>
      <c r="B7329" s="1">
        <v>42515</v>
      </c>
      <c r="C7329" t="s">
        <v>21</v>
      </c>
      <c r="D7329">
        <v>3011</v>
      </c>
      <c r="E7329">
        <v>1664</v>
      </c>
      <c r="F7329" s="10">
        <v>3</v>
      </c>
      <c r="G7329">
        <f>VLOOKUP(D7329,产品表!$A$2:$F$13,5,FALSE)</f>
        <v>34</v>
      </c>
      <c r="H7329">
        <f>VLOOKUP(D7329,产品表!$A$2:$F$13,6,FALSE)</f>
        <v>42.5</v>
      </c>
      <c r="I7329">
        <f t="shared" si="114"/>
        <v>127.5</v>
      </c>
    </row>
    <row r="7330" spans="1:9" x14ac:dyDescent="0.25">
      <c r="A7330">
        <v>20007329</v>
      </c>
      <c r="B7330" s="1">
        <v>42515</v>
      </c>
      <c r="C7330" t="s">
        <v>26</v>
      </c>
      <c r="D7330">
        <v>3006</v>
      </c>
      <c r="E7330">
        <v>2123</v>
      </c>
      <c r="F7330" s="10">
        <v>1</v>
      </c>
      <c r="G7330">
        <f>VLOOKUP(D7330,产品表!$A$2:$F$13,5,FALSE)</f>
        <v>31</v>
      </c>
      <c r="H7330">
        <f>VLOOKUP(D7330,产品表!$A$2:$F$13,6,FALSE)</f>
        <v>38.75</v>
      </c>
      <c r="I7330">
        <f t="shared" si="114"/>
        <v>38.75</v>
      </c>
    </row>
    <row r="7331" spans="1:9" x14ac:dyDescent="0.25">
      <c r="A7331">
        <v>20007330</v>
      </c>
      <c r="B7331" s="1">
        <v>42515</v>
      </c>
      <c r="C7331" t="s">
        <v>15</v>
      </c>
      <c r="D7331">
        <v>3005</v>
      </c>
      <c r="E7331">
        <v>1093</v>
      </c>
      <c r="F7331" s="10">
        <v>1</v>
      </c>
      <c r="G7331">
        <f>VLOOKUP(D7331,产品表!$A$2:$F$13,5,FALSE)</f>
        <v>33</v>
      </c>
      <c r="H7331">
        <f>VLOOKUP(D7331,产品表!$A$2:$F$13,6,FALSE)</f>
        <v>41.25</v>
      </c>
      <c r="I7331">
        <f t="shared" si="114"/>
        <v>41.25</v>
      </c>
    </row>
    <row r="7332" spans="1:9" x14ac:dyDescent="0.25">
      <c r="A7332">
        <v>20007331</v>
      </c>
      <c r="B7332" s="1">
        <v>42515</v>
      </c>
      <c r="C7332" t="s">
        <v>21</v>
      </c>
      <c r="D7332">
        <v>3006</v>
      </c>
      <c r="E7332">
        <v>1651</v>
      </c>
      <c r="F7332" s="10">
        <v>4</v>
      </c>
      <c r="G7332">
        <f>VLOOKUP(D7332,产品表!$A$2:$F$13,5,FALSE)</f>
        <v>31</v>
      </c>
      <c r="H7332">
        <f>VLOOKUP(D7332,产品表!$A$2:$F$13,6,FALSE)</f>
        <v>38.75</v>
      </c>
      <c r="I7332">
        <f t="shared" si="114"/>
        <v>155</v>
      </c>
    </row>
    <row r="7333" spans="1:9" x14ac:dyDescent="0.25">
      <c r="A7333">
        <v>20007332</v>
      </c>
      <c r="B7333" s="1">
        <v>42515</v>
      </c>
      <c r="C7333" t="s">
        <v>25</v>
      </c>
      <c r="D7333">
        <v>3004</v>
      </c>
      <c r="E7333">
        <v>2038</v>
      </c>
      <c r="F7333" s="10">
        <v>2</v>
      </c>
      <c r="G7333">
        <f>VLOOKUP(D7333,产品表!$A$2:$F$13,5,FALSE)</f>
        <v>35</v>
      </c>
      <c r="H7333">
        <f>VLOOKUP(D7333,产品表!$A$2:$F$13,6,FALSE)</f>
        <v>43.75</v>
      </c>
      <c r="I7333">
        <f t="shared" si="114"/>
        <v>87.5</v>
      </c>
    </row>
    <row r="7334" spans="1:9" x14ac:dyDescent="0.25">
      <c r="A7334">
        <v>20007333</v>
      </c>
      <c r="B7334" s="1">
        <v>42515</v>
      </c>
      <c r="C7334" t="s">
        <v>17</v>
      </c>
      <c r="D7334">
        <v>3007</v>
      </c>
      <c r="E7334">
        <v>1272</v>
      </c>
      <c r="F7334" s="10">
        <v>1</v>
      </c>
      <c r="G7334">
        <f>VLOOKUP(D7334,产品表!$A$2:$F$13,5,FALSE)</f>
        <v>35</v>
      </c>
      <c r="H7334">
        <f>VLOOKUP(D7334,产品表!$A$2:$F$13,6,FALSE)</f>
        <v>43.75</v>
      </c>
      <c r="I7334">
        <f t="shared" si="114"/>
        <v>43.75</v>
      </c>
    </row>
    <row r="7335" spans="1:9" x14ac:dyDescent="0.25">
      <c r="A7335">
        <v>20007334</v>
      </c>
      <c r="B7335" s="1">
        <v>42515</v>
      </c>
      <c r="C7335" t="s">
        <v>22</v>
      </c>
      <c r="D7335">
        <v>3004</v>
      </c>
      <c r="E7335">
        <v>1704</v>
      </c>
      <c r="F7335" s="10">
        <v>3</v>
      </c>
      <c r="G7335">
        <f>VLOOKUP(D7335,产品表!$A$2:$F$13,5,FALSE)</f>
        <v>35</v>
      </c>
      <c r="H7335">
        <f>VLOOKUP(D7335,产品表!$A$2:$F$13,6,FALSE)</f>
        <v>43.75</v>
      </c>
      <c r="I7335">
        <f t="shared" si="114"/>
        <v>131.25</v>
      </c>
    </row>
    <row r="7336" spans="1:9" x14ac:dyDescent="0.25">
      <c r="A7336">
        <v>20007335</v>
      </c>
      <c r="B7336" s="1">
        <v>42515</v>
      </c>
      <c r="C7336" t="s">
        <v>17</v>
      </c>
      <c r="D7336">
        <v>3005</v>
      </c>
      <c r="E7336">
        <v>1267</v>
      </c>
      <c r="F7336" s="10">
        <v>1</v>
      </c>
      <c r="G7336">
        <f>VLOOKUP(D7336,产品表!$A$2:$F$13,5,FALSE)</f>
        <v>33</v>
      </c>
      <c r="H7336">
        <f>VLOOKUP(D7336,产品表!$A$2:$F$13,6,FALSE)</f>
        <v>41.25</v>
      </c>
      <c r="I7336">
        <f t="shared" si="114"/>
        <v>41.25</v>
      </c>
    </row>
    <row r="7337" spans="1:9" x14ac:dyDescent="0.25">
      <c r="A7337">
        <v>20007336</v>
      </c>
      <c r="B7337" s="1">
        <v>42515</v>
      </c>
      <c r="C7337" t="s">
        <v>20</v>
      </c>
      <c r="D7337">
        <v>3005</v>
      </c>
      <c r="E7337">
        <v>1595</v>
      </c>
      <c r="F7337" s="10">
        <v>1</v>
      </c>
      <c r="G7337">
        <f>VLOOKUP(D7337,产品表!$A$2:$F$13,5,FALSE)</f>
        <v>33</v>
      </c>
      <c r="H7337">
        <f>VLOOKUP(D7337,产品表!$A$2:$F$13,6,FALSE)</f>
        <v>41.25</v>
      </c>
      <c r="I7337">
        <f t="shared" si="114"/>
        <v>41.25</v>
      </c>
    </row>
    <row r="7338" spans="1:9" x14ac:dyDescent="0.25">
      <c r="A7338">
        <v>20007337</v>
      </c>
      <c r="B7338" s="1">
        <v>42515</v>
      </c>
      <c r="C7338" t="s">
        <v>15</v>
      </c>
      <c r="D7338">
        <v>3008</v>
      </c>
      <c r="E7338">
        <v>1040</v>
      </c>
      <c r="F7338" s="10">
        <v>1</v>
      </c>
      <c r="G7338">
        <f>VLOOKUP(D7338,产品表!$A$2:$F$13,5,FALSE)</f>
        <v>33</v>
      </c>
      <c r="H7338">
        <f>VLOOKUP(D7338,产品表!$A$2:$F$13,6,FALSE)</f>
        <v>41.25</v>
      </c>
      <c r="I7338">
        <f t="shared" si="114"/>
        <v>41.25</v>
      </c>
    </row>
    <row r="7339" spans="1:9" x14ac:dyDescent="0.25">
      <c r="A7339">
        <v>20007338</v>
      </c>
      <c r="B7339" s="1">
        <v>42515</v>
      </c>
      <c r="C7339" t="s">
        <v>23</v>
      </c>
      <c r="D7339">
        <v>3005</v>
      </c>
      <c r="E7339">
        <v>1848</v>
      </c>
      <c r="F7339" s="10">
        <v>3</v>
      </c>
      <c r="G7339">
        <f>VLOOKUP(D7339,产品表!$A$2:$F$13,5,FALSE)</f>
        <v>33</v>
      </c>
      <c r="H7339">
        <f>VLOOKUP(D7339,产品表!$A$2:$F$13,6,FALSE)</f>
        <v>41.25</v>
      </c>
      <c r="I7339">
        <f t="shared" si="114"/>
        <v>123.75</v>
      </c>
    </row>
    <row r="7340" spans="1:9" x14ac:dyDescent="0.25">
      <c r="A7340">
        <v>20007339</v>
      </c>
      <c r="B7340" s="1">
        <v>42515</v>
      </c>
      <c r="C7340" t="s">
        <v>6</v>
      </c>
      <c r="D7340">
        <v>3005</v>
      </c>
      <c r="E7340">
        <v>185</v>
      </c>
      <c r="F7340" s="10">
        <v>2</v>
      </c>
      <c r="G7340">
        <f>VLOOKUP(D7340,产品表!$A$2:$F$13,5,FALSE)</f>
        <v>33</v>
      </c>
      <c r="H7340">
        <f>VLOOKUP(D7340,产品表!$A$2:$F$13,6,FALSE)</f>
        <v>41.25</v>
      </c>
      <c r="I7340">
        <f t="shared" si="114"/>
        <v>82.5</v>
      </c>
    </row>
    <row r="7341" spans="1:9" x14ac:dyDescent="0.25">
      <c r="A7341">
        <v>20007340</v>
      </c>
      <c r="B7341" s="1">
        <v>42515</v>
      </c>
      <c r="C7341" t="s">
        <v>23</v>
      </c>
      <c r="D7341">
        <v>3004</v>
      </c>
      <c r="E7341">
        <v>1804</v>
      </c>
      <c r="F7341" s="10">
        <v>3</v>
      </c>
      <c r="G7341">
        <f>VLOOKUP(D7341,产品表!$A$2:$F$13,5,FALSE)</f>
        <v>35</v>
      </c>
      <c r="H7341">
        <f>VLOOKUP(D7341,产品表!$A$2:$F$13,6,FALSE)</f>
        <v>43.75</v>
      </c>
      <c r="I7341">
        <f t="shared" si="114"/>
        <v>131.25</v>
      </c>
    </row>
    <row r="7342" spans="1:9" x14ac:dyDescent="0.25">
      <c r="A7342">
        <v>20007341</v>
      </c>
      <c r="B7342" s="1">
        <v>42515</v>
      </c>
      <c r="C7342" t="s">
        <v>16</v>
      </c>
      <c r="D7342">
        <v>3006</v>
      </c>
      <c r="E7342">
        <v>1163</v>
      </c>
      <c r="F7342" s="10">
        <v>1</v>
      </c>
      <c r="G7342">
        <f>VLOOKUP(D7342,产品表!$A$2:$F$13,5,FALSE)</f>
        <v>31</v>
      </c>
      <c r="H7342">
        <f>VLOOKUP(D7342,产品表!$A$2:$F$13,6,FALSE)</f>
        <v>38.75</v>
      </c>
      <c r="I7342">
        <f t="shared" si="114"/>
        <v>38.75</v>
      </c>
    </row>
    <row r="7343" spans="1:9" x14ac:dyDescent="0.25">
      <c r="A7343">
        <v>20007342</v>
      </c>
      <c r="B7343" s="1">
        <v>42515</v>
      </c>
      <c r="C7343" t="s">
        <v>13</v>
      </c>
      <c r="D7343">
        <v>3005</v>
      </c>
      <c r="E7343">
        <v>872</v>
      </c>
      <c r="F7343" s="10">
        <v>1</v>
      </c>
      <c r="G7343">
        <f>VLOOKUP(D7343,产品表!$A$2:$F$13,5,FALSE)</f>
        <v>33</v>
      </c>
      <c r="H7343">
        <f>VLOOKUP(D7343,产品表!$A$2:$F$13,6,FALSE)</f>
        <v>41.25</v>
      </c>
      <c r="I7343">
        <f t="shared" si="114"/>
        <v>41.25</v>
      </c>
    </row>
    <row r="7344" spans="1:9" x14ac:dyDescent="0.25">
      <c r="A7344">
        <v>20007343</v>
      </c>
      <c r="B7344" s="1">
        <v>42515</v>
      </c>
      <c r="C7344" t="s">
        <v>17</v>
      </c>
      <c r="D7344">
        <v>3006</v>
      </c>
      <c r="E7344">
        <v>1208</v>
      </c>
      <c r="F7344" s="10">
        <v>1</v>
      </c>
      <c r="G7344">
        <f>VLOOKUP(D7344,产品表!$A$2:$F$13,5,FALSE)</f>
        <v>31</v>
      </c>
      <c r="H7344">
        <f>VLOOKUP(D7344,产品表!$A$2:$F$13,6,FALSE)</f>
        <v>38.75</v>
      </c>
      <c r="I7344">
        <f t="shared" si="114"/>
        <v>38.75</v>
      </c>
    </row>
    <row r="7345" spans="1:9" x14ac:dyDescent="0.25">
      <c r="A7345">
        <v>20007344</v>
      </c>
      <c r="B7345" s="1">
        <v>42515</v>
      </c>
      <c r="C7345" t="s">
        <v>28</v>
      </c>
      <c r="D7345">
        <v>3004</v>
      </c>
      <c r="E7345">
        <v>2334</v>
      </c>
      <c r="F7345" s="10">
        <v>1</v>
      </c>
      <c r="G7345">
        <f>VLOOKUP(D7345,产品表!$A$2:$F$13,5,FALSE)</f>
        <v>35</v>
      </c>
      <c r="H7345">
        <f>VLOOKUP(D7345,产品表!$A$2:$F$13,6,FALSE)</f>
        <v>43.75</v>
      </c>
      <c r="I7345">
        <f t="shared" si="114"/>
        <v>43.75</v>
      </c>
    </row>
    <row r="7346" spans="1:9" x14ac:dyDescent="0.25">
      <c r="A7346">
        <v>20007345</v>
      </c>
      <c r="B7346" s="1">
        <v>42515</v>
      </c>
      <c r="C7346" t="s">
        <v>25</v>
      </c>
      <c r="D7346">
        <v>3004</v>
      </c>
      <c r="E7346">
        <v>2086</v>
      </c>
      <c r="F7346" s="10">
        <v>3</v>
      </c>
      <c r="G7346">
        <f>VLOOKUP(D7346,产品表!$A$2:$F$13,5,FALSE)</f>
        <v>35</v>
      </c>
      <c r="H7346">
        <f>VLOOKUP(D7346,产品表!$A$2:$F$13,6,FALSE)</f>
        <v>43.75</v>
      </c>
      <c r="I7346">
        <f t="shared" si="114"/>
        <v>131.25</v>
      </c>
    </row>
    <row r="7347" spans="1:9" x14ac:dyDescent="0.25">
      <c r="A7347">
        <v>20007346</v>
      </c>
      <c r="B7347" s="1">
        <v>42515</v>
      </c>
      <c r="C7347" t="s">
        <v>15</v>
      </c>
      <c r="D7347">
        <v>3003</v>
      </c>
      <c r="E7347">
        <v>1099</v>
      </c>
      <c r="F7347" s="10">
        <v>4</v>
      </c>
      <c r="G7347">
        <f>VLOOKUP(D7347,产品表!$A$2:$F$13,5,FALSE)</f>
        <v>24</v>
      </c>
      <c r="H7347">
        <f>VLOOKUP(D7347,产品表!$A$2:$F$13,6,FALSE)</f>
        <v>30</v>
      </c>
      <c r="I7347">
        <f t="shared" si="114"/>
        <v>120</v>
      </c>
    </row>
    <row r="7348" spans="1:9" x14ac:dyDescent="0.25">
      <c r="A7348">
        <v>20007347</v>
      </c>
      <c r="B7348" s="1">
        <v>42515</v>
      </c>
      <c r="C7348" t="s">
        <v>30</v>
      </c>
      <c r="D7348">
        <v>3005</v>
      </c>
      <c r="E7348">
        <v>2517</v>
      </c>
      <c r="F7348" s="10">
        <v>1</v>
      </c>
      <c r="G7348">
        <f>VLOOKUP(D7348,产品表!$A$2:$F$13,5,FALSE)</f>
        <v>33</v>
      </c>
      <c r="H7348">
        <f>VLOOKUP(D7348,产品表!$A$2:$F$13,6,FALSE)</f>
        <v>41.25</v>
      </c>
      <c r="I7348">
        <f t="shared" si="114"/>
        <v>41.25</v>
      </c>
    </row>
    <row r="7349" spans="1:9" x14ac:dyDescent="0.25">
      <c r="A7349">
        <v>20007348</v>
      </c>
      <c r="B7349" s="1">
        <v>42515</v>
      </c>
      <c r="C7349" t="s">
        <v>34</v>
      </c>
      <c r="D7349">
        <v>3004</v>
      </c>
      <c r="E7349">
        <v>2953</v>
      </c>
      <c r="F7349" s="10">
        <v>1</v>
      </c>
      <c r="G7349">
        <f>VLOOKUP(D7349,产品表!$A$2:$F$13,5,FALSE)</f>
        <v>35</v>
      </c>
      <c r="H7349">
        <f>VLOOKUP(D7349,产品表!$A$2:$F$13,6,FALSE)</f>
        <v>43.75</v>
      </c>
      <c r="I7349">
        <f t="shared" si="114"/>
        <v>43.75</v>
      </c>
    </row>
    <row r="7350" spans="1:9" x14ac:dyDescent="0.25">
      <c r="A7350">
        <v>20007349</v>
      </c>
      <c r="B7350" s="1">
        <v>42515</v>
      </c>
      <c r="C7350" t="s">
        <v>28</v>
      </c>
      <c r="D7350">
        <v>3005</v>
      </c>
      <c r="E7350">
        <v>2389</v>
      </c>
      <c r="F7350" s="10">
        <v>1</v>
      </c>
      <c r="G7350">
        <f>VLOOKUP(D7350,产品表!$A$2:$F$13,5,FALSE)</f>
        <v>33</v>
      </c>
      <c r="H7350">
        <f>VLOOKUP(D7350,产品表!$A$2:$F$13,6,FALSE)</f>
        <v>41.25</v>
      </c>
      <c r="I7350">
        <f t="shared" si="114"/>
        <v>41.25</v>
      </c>
    </row>
    <row r="7351" spans="1:9" x14ac:dyDescent="0.25">
      <c r="A7351">
        <v>20007350</v>
      </c>
      <c r="B7351" s="1">
        <v>42515</v>
      </c>
      <c r="C7351" t="s">
        <v>13</v>
      </c>
      <c r="D7351">
        <v>3002</v>
      </c>
      <c r="E7351">
        <v>819</v>
      </c>
      <c r="F7351" s="10">
        <v>2</v>
      </c>
      <c r="G7351">
        <f>VLOOKUP(D7351,产品表!$A$2:$F$13,5,FALSE)</f>
        <v>29</v>
      </c>
      <c r="H7351">
        <f>VLOOKUP(D7351,产品表!$A$2:$F$13,6,FALSE)</f>
        <v>36.25</v>
      </c>
      <c r="I7351">
        <f t="shared" si="114"/>
        <v>72.5</v>
      </c>
    </row>
    <row r="7352" spans="1:9" x14ac:dyDescent="0.25">
      <c r="A7352">
        <v>20007351</v>
      </c>
      <c r="B7352" s="1">
        <v>42515</v>
      </c>
      <c r="C7352" t="s">
        <v>17</v>
      </c>
      <c r="D7352">
        <v>3005</v>
      </c>
      <c r="E7352">
        <v>1232</v>
      </c>
      <c r="F7352" s="10">
        <v>2</v>
      </c>
      <c r="G7352">
        <f>VLOOKUP(D7352,产品表!$A$2:$F$13,5,FALSE)</f>
        <v>33</v>
      </c>
      <c r="H7352">
        <f>VLOOKUP(D7352,产品表!$A$2:$F$13,6,FALSE)</f>
        <v>41.25</v>
      </c>
      <c r="I7352">
        <f t="shared" si="114"/>
        <v>82.5</v>
      </c>
    </row>
    <row r="7353" spans="1:9" x14ac:dyDescent="0.25">
      <c r="A7353">
        <v>20007352</v>
      </c>
      <c r="B7353" s="1">
        <v>42515</v>
      </c>
      <c r="C7353" t="s">
        <v>34</v>
      </c>
      <c r="D7353">
        <v>3008</v>
      </c>
      <c r="E7353">
        <v>2908</v>
      </c>
      <c r="F7353" s="10">
        <v>4</v>
      </c>
      <c r="G7353">
        <f>VLOOKUP(D7353,产品表!$A$2:$F$13,5,FALSE)</f>
        <v>33</v>
      </c>
      <c r="H7353">
        <f>VLOOKUP(D7353,产品表!$A$2:$F$13,6,FALSE)</f>
        <v>41.25</v>
      </c>
      <c r="I7353">
        <f t="shared" si="114"/>
        <v>165</v>
      </c>
    </row>
    <row r="7354" spans="1:9" x14ac:dyDescent="0.25">
      <c r="A7354">
        <v>20007353</v>
      </c>
      <c r="B7354" s="1">
        <v>42515</v>
      </c>
      <c r="C7354" t="s">
        <v>18</v>
      </c>
      <c r="D7354">
        <v>3009</v>
      </c>
      <c r="E7354">
        <v>1339</v>
      </c>
      <c r="F7354" s="10">
        <v>1</v>
      </c>
      <c r="G7354">
        <f>VLOOKUP(D7354,产品表!$A$2:$F$13,5,FALSE)</f>
        <v>31</v>
      </c>
      <c r="H7354">
        <f>VLOOKUP(D7354,产品表!$A$2:$F$13,6,FALSE)</f>
        <v>38.75</v>
      </c>
      <c r="I7354">
        <f t="shared" si="114"/>
        <v>38.75</v>
      </c>
    </row>
    <row r="7355" spans="1:9" x14ac:dyDescent="0.25">
      <c r="A7355">
        <v>20007354</v>
      </c>
      <c r="B7355" s="1">
        <v>42516</v>
      </c>
      <c r="C7355" t="s">
        <v>6</v>
      </c>
      <c r="D7355">
        <v>3006</v>
      </c>
      <c r="E7355">
        <v>195</v>
      </c>
      <c r="F7355" s="10">
        <v>4</v>
      </c>
      <c r="G7355">
        <f>VLOOKUP(D7355,产品表!$A$2:$F$13,5,FALSE)</f>
        <v>31</v>
      </c>
      <c r="H7355">
        <f>VLOOKUP(D7355,产品表!$A$2:$F$13,6,FALSE)</f>
        <v>38.75</v>
      </c>
      <c r="I7355">
        <f t="shared" si="114"/>
        <v>155</v>
      </c>
    </row>
    <row r="7356" spans="1:9" x14ac:dyDescent="0.25">
      <c r="A7356">
        <v>20007355</v>
      </c>
      <c r="B7356" s="1">
        <v>42516</v>
      </c>
      <c r="C7356" t="s">
        <v>31</v>
      </c>
      <c r="D7356">
        <v>3007</v>
      </c>
      <c r="E7356">
        <v>2654</v>
      </c>
      <c r="F7356" s="10">
        <v>1</v>
      </c>
      <c r="G7356">
        <f>VLOOKUP(D7356,产品表!$A$2:$F$13,5,FALSE)</f>
        <v>35</v>
      </c>
      <c r="H7356">
        <f>VLOOKUP(D7356,产品表!$A$2:$F$13,6,FALSE)</f>
        <v>43.75</v>
      </c>
      <c r="I7356">
        <f t="shared" si="114"/>
        <v>43.75</v>
      </c>
    </row>
    <row r="7357" spans="1:9" x14ac:dyDescent="0.25">
      <c r="A7357">
        <v>20007356</v>
      </c>
      <c r="B7357" s="1">
        <v>42516</v>
      </c>
      <c r="C7357" t="s">
        <v>31</v>
      </c>
      <c r="D7357">
        <v>3008</v>
      </c>
      <c r="E7357">
        <v>2643</v>
      </c>
      <c r="F7357" s="10">
        <v>3</v>
      </c>
      <c r="G7357">
        <f>VLOOKUP(D7357,产品表!$A$2:$F$13,5,FALSE)</f>
        <v>33</v>
      </c>
      <c r="H7357">
        <f>VLOOKUP(D7357,产品表!$A$2:$F$13,6,FALSE)</f>
        <v>41.25</v>
      </c>
      <c r="I7357">
        <f t="shared" si="114"/>
        <v>123.75</v>
      </c>
    </row>
    <row r="7358" spans="1:9" x14ac:dyDescent="0.25">
      <c r="A7358">
        <v>20007357</v>
      </c>
      <c r="B7358" s="1">
        <v>42516</v>
      </c>
      <c r="C7358" t="s">
        <v>23</v>
      </c>
      <c r="D7358">
        <v>3007</v>
      </c>
      <c r="E7358">
        <v>1849</v>
      </c>
      <c r="F7358" s="10">
        <v>4</v>
      </c>
      <c r="G7358">
        <f>VLOOKUP(D7358,产品表!$A$2:$F$13,5,FALSE)</f>
        <v>35</v>
      </c>
      <c r="H7358">
        <f>VLOOKUP(D7358,产品表!$A$2:$F$13,6,FALSE)</f>
        <v>43.75</v>
      </c>
      <c r="I7358">
        <f t="shared" si="114"/>
        <v>175</v>
      </c>
    </row>
    <row r="7359" spans="1:9" x14ac:dyDescent="0.25">
      <c r="A7359">
        <v>20007358</v>
      </c>
      <c r="B7359" s="1">
        <v>42516</v>
      </c>
      <c r="C7359" t="s">
        <v>21</v>
      </c>
      <c r="D7359">
        <v>3006</v>
      </c>
      <c r="E7359">
        <v>1647</v>
      </c>
      <c r="F7359" s="10">
        <v>3</v>
      </c>
      <c r="G7359">
        <f>VLOOKUP(D7359,产品表!$A$2:$F$13,5,FALSE)</f>
        <v>31</v>
      </c>
      <c r="H7359">
        <f>VLOOKUP(D7359,产品表!$A$2:$F$13,6,FALSE)</f>
        <v>38.75</v>
      </c>
      <c r="I7359">
        <f t="shared" si="114"/>
        <v>116.25</v>
      </c>
    </row>
    <row r="7360" spans="1:9" x14ac:dyDescent="0.25">
      <c r="A7360">
        <v>20007359</v>
      </c>
      <c r="B7360" s="1">
        <v>42516</v>
      </c>
      <c r="C7360" t="s">
        <v>26</v>
      </c>
      <c r="D7360">
        <v>3001</v>
      </c>
      <c r="E7360">
        <v>2192</v>
      </c>
      <c r="F7360" s="10">
        <v>2</v>
      </c>
      <c r="G7360">
        <f>VLOOKUP(D7360,产品表!$A$2:$F$13,5,FALSE)</f>
        <v>32</v>
      </c>
      <c r="H7360">
        <f>VLOOKUP(D7360,产品表!$A$2:$F$13,6,FALSE)</f>
        <v>40</v>
      </c>
      <c r="I7360">
        <f t="shared" si="114"/>
        <v>80</v>
      </c>
    </row>
    <row r="7361" spans="1:9" x14ac:dyDescent="0.25">
      <c r="A7361">
        <v>20007360</v>
      </c>
      <c r="B7361" s="1">
        <v>42516</v>
      </c>
      <c r="C7361" t="s">
        <v>9</v>
      </c>
      <c r="D7361">
        <v>3009</v>
      </c>
      <c r="E7361">
        <v>445</v>
      </c>
      <c r="F7361" s="10">
        <v>3</v>
      </c>
      <c r="G7361">
        <f>VLOOKUP(D7361,产品表!$A$2:$F$13,5,FALSE)</f>
        <v>31</v>
      </c>
      <c r="H7361">
        <f>VLOOKUP(D7361,产品表!$A$2:$F$13,6,FALSE)</f>
        <v>38.75</v>
      </c>
      <c r="I7361">
        <f t="shared" si="114"/>
        <v>116.25</v>
      </c>
    </row>
    <row r="7362" spans="1:9" x14ac:dyDescent="0.25">
      <c r="A7362">
        <v>20007361</v>
      </c>
      <c r="B7362" s="1">
        <v>42516</v>
      </c>
      <c r="C7362" t="s">
        <v>26</v>
      </c>
      <c r="D7362">
        <v>3007</v>
      </c>
      <c r="E7362">
        <v>2175</v>
      </c>
      <c r="F7362" s="10">
        <v>1</v>
      </c>
      <c r="G7362">
        <f>VLOOKUP(D7362,产品表!$A$2:$F$13,5,FALSE)</f>
        <v>35</v>
      </c>
      <c r="H7362">
        <f>VLOOKUP(D7362,产品表!$A$2:$F$13,6,FALSE)</f>
        <v>43.75</v>
      </c>
      <c r="I7362">
        <f t="shared" si="114"/>
        <v>43.75</v>
      </c>
    </row>
    <row r="7363" spans="1:9" x14ac:dyDescent="0.25">
      <c r="A7363">
        <v>20007362</v>
      </c>
      <c r="B7363" s="1">
        <v>42516</v>
      </c>
      <c r="C7363" t="s">
        <v>16</v>
      </c>
      <c r="D7363">
        <v>3007</v>
      </c>
      <c r="E7363">
        <v>1146</v>
      </c>
      <c r="F7363" s="10">
        <v>1</v>
      </c>
      <c r="G7363">
        <f>VLOOKUP(D7363,产品表!$A$2:$F$13,5,FALSE)</f>
        <v>35</v>
      </c>
      <c r="H7363">
        <f>VLOOKUP(D7363,产品表!$A$2:$F$13,6,FALSE)</f>
        <v>43.75</v>
      </c>
      <c r="I7363">
        <f t="shared" ref="I7363:I7426" si="115">H7363*F7363</f>
        <v>43.75</v>
      </c>
    </row>
    <row r="7364" spans="1:9" x14ac:dyDescent="0.25">
      <c r="A7364">
        <v>20007363</v>
      </c>
      <c r="B7364" s="1">
        <v>42516</v>
      </c>
      <c r="C7364" t="s">
        <v>24</v>
      </c>
      <c r="D7364">
        <v>3002</v>
      </c>
      <c r="E7364">
        <v>1918</v>
      </c>
      <c r="F7364" s="10">
        <v>1</v>
      </c>
      <c r="G7364">
        <f>VLOOKUP(D7364,产品表!$A$2:$F$13,5,FALSE)</f>
        <v>29</v>
      </c>
      <c r="H7364">
        <f>VLOOKUP(D7364,产品表!$A$2:$F$13,6,FALSE)</f>
        <v>36.25</v>
      </c>
      <c r="I7364">
        <f t="shared" si="115"/>
        <v>36.25</v>
      </c>
    </row>
    <row r="7365" spans="1:9" x14ac:dyDescent="0.25">
      <c r="A7365">
        <v>20007364</v>
      </c>
      <c r="B7365" s="1">
        <v>42516</v>
      </c>
      <c r="C7365" t="s">
        <v>22</v>
      </c>
      <c r="D7365">
        <v>3008</v>
      </c>
      <c r="E7365">
        <v>1734</v>
      </c>
      <c r="F7365" s="10">
        <v>3</v>
      </c>
      <c r="G7365">
        <f>VLOOKUP(D7365,产品表!$A$2:$F$13,5,FALSE)</f>
        <v>33</v>
      </c>
      <c r="H7365">
        <f>VLOOKUP(D7365,产品表!$A$2:$F$13,6,FALSE)</f>
        <v>41.25</v>
      </c>
      <c r="I7365">
        <f t="shared" si="115"/>
        <v>123.75</v>
      </c>
    </row>
    <row r="7366" spans="1:9" x14ac:dyDescent="0.25">
      <c r="A7366">
        <v>20007365</v>
      </c>
      <c r="B7366" s="1">
        <v>42516</v>
      </c>
      <c r="C7366" t="s">
        <v>31</v>
      </c>
      <c r="D7366">
        <v>3007</v>
      </c>
      <c r="E7366">
        <v>2606</v>
      </c>
      <c r="F7366" s="10">
        <v>1</v>
      </c>
      <c r="G7366">
        <f>VLOOKUP(D7366,产品表!$A$2:$F$13,5,FALSE)</f>
        <v>35</v>
      </c>
      <c r="H7366">
        <f>VLOOKUP(D7366,产品表!$A$2:$F$13,6,FALSE)</f>
        <v>43.75</v>
      </c>
      <c r="I7366">
        <f t="shared" si="115"/>
        <v>43.75</v>
      </c>
    </row>
    <row r="7367" spans="1:9" x14ac:dyDescent="0.25">
      <c r="A7367">
        <v>20007366</v>
      </c>
      <c r="B7367" s="1">
        <v>42516</v>
      </c>
      <c r="C7367" t="s">
        <v>17</v>
      </c>
      <c r="D7367">
        <v>3007</v>
      </c>
      <c r="E7367">
        <v>1218</v>
      </c>
      <c r="F7367" s="10">
        <v>3</v>
      </c>
      <c r="G7367">
        <f>VLOOKUP(D7367,产品表!$A$2:$F$13,5,FALSE)</f>
        <v>35</v>
      </c>
      <c r="H7367">
        <f>VLOOKUP(D7367,产品表!$A$2:$F$13,6,FALSE)</f>
        <v>43.75</v>
      </c>
      <c r="I7367">
        <f t="shared" si="115"/>
        <v>131.25</v>
      </c>
    </row>
    <row r="7368" spans="1:9" x14ac:dyDescent="0.25">
      <c r="A7368">
        <v>20007367</v>
      </c>
      <c r="B7368" s="1">
        <v>42516</v>
      </c>
      <c r="C7368" t="s">
        <v>15</v>
      </c>
      <c r="D7368">
        <v>3010</v>
      </c>
      <c r="E7368">
        <v>1030</v>
      </c>
      <c r="F7368" s="10">
        <v>2</v>
      </c>
      <c r="G7368">
        <f>VLOOKUP(D7368,产品表!$A$2:$F$13,5,FALSE)</f>
        <v>36</v>
      </c>
      <c r="H7368">
        <f>VLOOKUP(D7368,产品表!$A$2:$F$13,6,FALSE)</f>
        <v>45</v>
      </c>
      <c r="I7368">
        <f t="shared" si="115"/>
        <v>90</v>
      </c>
    </row>
    <row r="7369" spans="1:9" x14ac:dyDescent="0.25">
      <c r="A7369">
        <v>20007368</v>
      </c>
      <c r="B7369" s="1">
        <v>42516</v>
      </c>
      <c r="C7369" t="s">
        <v>15</v>
      </c>
      <c r="D7369">
        <v>3012</v>
      </c>
      <c r="E7369">
        <v>1045</v>
      </c>
      <c r="F7369" s="10">
        <v>3</v>
      </c>
      <c r="G7369">
        <f>VLOOKUP(D7369,产品表!$A$2:$F$13,5,FALSE)</f>
        <v>32</v>
      </c>
      <c r="H7369">
        <f>VLOOKUP(D7369,产品表!$A$2:$F$13,6,FALSE)</f>
        <v>40</v>
      </c>
      <c r="I7369">
        <f t="shared" si="115"/>
        <v>120</v>
      </c>
    </row>
    <row r="7370" spans="1:9" x14ac:dyDescent="0.25">
      <c r="A7370">
        <v>20007369</v>
      </c>
      <c r="B7370" s="1">
        <v>42516</v>
      </c>
      <c r="C7370" t="s">
        <v>28</v>
      </c>
      <c r="D7370">
        <v>3006</v>
      </c>
      <c r="E7370">
        <v>2386</v>
      </c>
      <c r="F7370" s="10">
        <v>3</v>
      </c>
      <c r="G7370">
        <f>VLOOKUP(D7370,产品表!$A$2:$F$13,5,FALSE)</f>
        <v>31</v>
      </c>
      <c r="H7370">
        <f>VLOOKUP(D7370,产品表!$A$2:$F$13,6,FALSE)</f>
        <v>38.75</v>
      </c>
      <c r="I7370">
        <f t="shared" si="115"/>
        <v>116.25</v>
      </c>
    </row>
    <row r="7371" spans="1:9" x14ac:dyDescent="0.25">
      <c r="A7371">
        <v>20007370</v>
      </c>
      <c r="B7371" s="1">
        <v>42516</v>
      </c>
      <c r="C7371" t="s">
        <v>25</v>
      </c>
      <c r="D7371">
        <v>3008</v>
      </c>
      <c r="E7371">
        <v>2093</v>
      </c>
      <c r="F7371" s="10">
        <v>1</v>
      </c>
      <c r="G7371">
        <f>VLOOKUP(D7371,产品表!$A$2:$F$13,5,FALSE)</f>
        <v>33</v>
      </c>
      <c r="H7371">
        <f>VLOOKUP(D7371,产品表!$A$2:$F$13,6,FALSE)</f>
        <v>41.25</v>
      </c>
      <c r="I7371">
        <f t="shared" si="115"/>
        <v>41.25</v>
      </c>
    </row>
    <row r="7372" spans="1:9" x14ac:dyDescent="0.25">
      <c r="A7372">
        <v>20007371</v>
      </c>
      <c r="B7372" s="1">
        <v>42516</v>
      </c>
      <c r="C7372" t="s">
        <v>9</v>
      </c>
      <c r="D7372">
        <v>3008</v>
      </c>
      <c r="E7372">
        <v>474</v>
      </c>
      <c r="F7372" s="10">
        <v>1</v>
      </c>
      <c r="G7372">
        <f>VLOOKUP(D7372,产品表!$A$2:$F$13,5,FALSE)</f>
        <v>33</v>
      </c>
      <c r="H7372">
        <f>VLOOKUP(D7372,产品表!$A$2:$F$13,6,FALSE)</f>
        <v>41.25</v>
      </c>
      <c r="I7372">
        <f t="shared" si="115"/>
        <v>41.25</v>
      </c>
    </row>
    <row r="7373" spans="1:9" x14ac:dyDescent="0.25">
      <c r="A7373">
        <v>20007372</v>
      </c>
      <c r="B7373" s="1">
        <v>42516</v>
      </c>
      <c r="C7373" t="s">
        <v>25</v>
      </c>
      <c r="D7373">
        <v>3009</v>
      </c>
      <c r="E7373">
        <v>2079</v>
      </c>
      <c r="F7373" s="10">
        <v>4</v>
      </c>
      <c r="G7373">
        <f>VLOOKUP(D7373,产品表!$A$2:$F$13,5,FALSE)</f>
        <v>31</v>
      </c>
      <c r="H7373">
        <f>VLOOKUP(D7373,产品表!$A$2:$F$13,6,FALSE)</f>
        <v>38.75</v>
      </c>
      <c r="I7373">
        <f t="shared" si="115"/>
        <v>155</v>
      </c>
    </row>
    <row r="7374" spans="1:9" x14ac:dyDescent="0.25">
      <c r="A7374">
        <v>20007373</v>
      </c>
      <c r="B7374" s="1">
        <v>42516</v>
      </c>
      <c r="C7374" t="s">
        <v>25</v>
      </c>
      <c r="D7374">
        <v>3008</v>
      </c>
      <c r="E7374">
        <v>2097</v>
      </c>
      <c r="F7374" s="10">
        <v>1</v>
      </c>
      <c r="G7374">
        <f>VLOOKUP(D7374,产品表!$A$2:$F$13,5,FALSE)</f>
        <v>33</v>
      </c>
      <c r="H7374">
        <f>VLOOKUP(D7374,产品表!$A$2:$F$13,6,FALSE)</f>
        <v>41.25</v>
      </c>
      <c r="I7374">
        <f t="shared" si="115"/>
        <v>41.25</v>
      </c>
    </row>
    <row r="7375" spans="1:9" x14ac:dyDescent="0.25">
      <c r="A7375">
        <v>20007374</v>
      </c>
      <c r="B7375" s="1">
        <v>42516</v>
      </c>
      <c r="C7375" t="s">
        <v>8</v>
      </c>
      <c r="D7375">
        <v>3008</v>
      </c>
      <c r="E7375">
        <v>307</v>
      </c>
      <c r="F7375" s="10">
        <v>4</v>
      </c>
      <c r="G7375">
        <f>VLOOKUP(D7375,产品表!$A$2:$F$13,5,FALSE)</f>
        <v>33</v>
      </c>
      <c r="H7375">
        <f>VLOOKUP(D7375,产品表!$A$2:$F$13,6,FALSE)</f>
        <v>41.25</v>
      </c>
      <c r="I7375">
        <f t="shared" si="115"/>
        <v>165</v>
      </c>
    </row>
    <row r="7376" spans="1:9" x14ac:dyDescent="0.25">
      <c r="A7376">
        <v>20007375</v>
      </c>
      <c r="B7376" s="1">
        <v>42516</v>
      </c>
      <c r="C7376" t="s">
        <v>15</v>
      </c>
      <c r="D7376">
        <v>3008</v>
      </c>
      <c r="E7376">
        <v>1001</v>
      </c>
      <c r="F7376" s="10">
        <v>2</v>
      </c>
      <c r="G7376">
        <f>VLOOKUP(D7376,产品表!$A$2:$F$13,5,FALSE)</f>
        <v>33</v>
      </c>
      <c r="H7376">
        <f>VLOOKUP(D7376,产品表!$A$2:$F$13,6,FALSE)</f>
        <v>41.25</v>
      </c>
      <c r="I7376">
        <f t="shared" si="115"/>
        <v>82.5</v>
      </c>
    </row>
    <row r="7377" spans="1:9" x14ac:dyDescent="0.25">
      <c r="A7377">
        <v>20007376</v>
      </c>
      <c r="B7377" s="1">
        <v>42516</v>
      </c>
      <c r="C7377" t="s">
        <v>33</v>
      </c>
      <c r="D7377">
        <v>3008</v>
      </c>
      <c r="E7377">
        <v>2861</v>
      </c>
      <c r="F7377" s="10">
        <v>1</v>
      </c>
      <c r="G7377">
        <f>VLOOKUP(D7377,产品表!$A$2:$F$13,5,FALSE)</f>
        <v>33</v>
      </c>
      <c r="H7377">
        <f>VLOOKUP(D7377,产品表!$A$2:$F$13,6,FALSE)</f>
        <v>41.25</v>
      </c>
      <c r="I7377">
        <f t="shared" si="115"/>
        <v>41.25</v>
      </c>
    </row>
    <row r="7378" spans="1:9" x14ac:dyDescent="0.25">
      <c r="A7378">
        <v>20007377</v>
      </c>
      <c r="B7378" s="1">
        <v>42516</v>
      </c>
      <c r="C7378" t="s">
        <v>11</v>
      </c>
      <c r="D7378">
        <v>3007</v>
      </c>
      <c r="E7378">
        <v>645</v>
      </c>
      <c r="F7378" s="10">
        <v>2</v>
      </c>
      <c r="G7378">
        <f>VLOOKUP(D7378,产品表!$A$2:$F$13,5,FALSE)</f>
        <v>35</v>
      </c>
      <c r="H7378">
        <f>VLOOKUP(D7378,产品表!$A$2:$F$13,6,FALSE)</f>
        <v>43.75</v>
      </c>
      <c r="I7378">
        <f t="shared" si="115"/>
        <v>87.5</v>
      </c>
    </row>
    <row r="7379" spans="1:9" x14ac:dyDescent="0.25">
      <c r="A7379">
        <v>20007378</v>
      </c>
      <c r="B7379" s="1">
        <v>42516</v>
      </c>
      <c r="C7379" t="s">
        <v>15</v>
      </c>
      <c r="D7379">
        <v>3008</v>
      </c>
      <c r="E7379">
        <v>1037</v>
      </c>
      <c r="F7379" s="10">
        <v>3</v>
      </c>
      <c r="G7379">
        <f>VLOOKUP(D7379,产品表!$A$2:$F$13,5,FALSE)</f>
        <v>33</v>
      </c>
      <c r="H7379">
        <f>VLOOKUP(D7379,产品表!$A$2:$F$13,6,FALSE)</f>
        <v>41.25</v>
      </c>
      <c r="I7379">
        <f t="shared" si="115"/>
        <v>123.75</v>
      </c>
    </row>
    <row r="7380" spans="1:9" x14ac:dyDescent="0.25">
      <c r="A7380">
        <v>20007379</v>
      </c>
      <c r="B7380" s="1">
        <v>42516</v>
      </c>
      <c r="C7380" t="s">
        <v>33</v>
      </c>
      <c r="D7380">
        <v>3002</v>
      </c>
      <c r="E7380">
        <v>2884</v>
      </c>
      <c r="F7380" s="10">
        <v>4</v>
      </c>
      <c r="G7380">
        <f>VLOOKUP(D7380,产品表!$A$2:$F$13,5,FALSE)</f>
        <v>29</v>
      </c>
      <c r="H7380">
        <f>VLOOKUP(D7380,产品表!$A$2:$F$13,6,FALSE)</f>
        <v>36.25</v>
      </c>
      <c r="I7380">
        <f t="shared" si="115"/>
        <v>145</v>
      </c>
    </row>
    <row r="7381" spans="1:9" x14ac:dyDescent="0.25">
      <c r="A7381">
        <v>20007380</v>
      </c>
      <c r="B7381" s="1">
        <v>42516</v>
      </c>
      <c r="C7381" t="s">
        <v>33</v>
      </c>
      <c r="D7381">
        <v>3008</v>
      </c>
      <c r="E7381">
        <v>2843</v>
      </c>
      <c r="F7381" s="10">
        <v>1</v>
      </c>
      <c r="G7381">
        <f>VLOOKUP(D7381,产品表!$A$2:$F$13,5,FALSE)</f>
        <v>33</v>
      </c>
      <c r="H7381">
        <f>VLOOKUP(D7381,产品表!$A$2:$F$13,6,FALSE)</f>
        <v>41.25</v>
      </c>
      <c r="I7381">
        <f t="shared" si="115"/>
        <v>41.25</v>
      </c>
    </row>
    <row r="7382" spans="1:9" x14ac:dyDescent="0.25">
      <c r="A7382">
        <v>20007381</v>
      </c>
      <c r="B7382" s="1">
        <v>42516</v>
      </c>
      <c r="C7382" t="s">
        <v>31</v>
      </c>
      <c r="D7382">
        <v>3008</v>
      </c>
      <c r="E7382">
        <v>2698</v>
      </c>
      <c r="F7382" s="10">
        <v>4</v>
      </c>
      <c r="G7382">
        <f>VLOOKUP(D7382,产品表!$A$2:$F$13,5,FALSE)</f>
        <v>33</v>
      </c>
      <c r="H7382">
        <f>VLOOKUP(D7382,产品表!$A$2:$F$13,6,FALSE)</f>
        <v>41.25</v>
      </c>
      <c r="I7382">
        <f t="shared" si="115"/>
        <v>165</v>
      </c>
    </row>
    <row r="7383" spans="1:9" x14ac:dyDescent="0.25">
      <c r="A7383">
        <v>20007382</v>
      </c>
      <c r="B7383" s="1">
        <v>42516</v>
      </c>
      <c r="C7383" t="s">
        <v>30</v>
      </c>
      <c r="D7383">
        <v>3006</v>
      </c>
      <c r="E7383">
        <v>2573</v>
      </c>
      <c r="F7383" s="10">
        <v>1</v>
      </c>
      <c r="G7383">
        <f>VLOOKUP(D7383,产品表!$A$2:$F$13,5,FALSE)</f>
        <v>31</v>
      </c>
      <c r="H7383">
        <f>VLOOKUP(D7383,产品表!$A$2:$F$13,6,FALSE)</f>
        <v>38.75</v>
      </c>
      <c r="I7383">
        <f t="shared" si="115"/>
        <v>38.75</v>
      </c>
    </row>
    <row r="7384" spans="1:9" x14ac:dyDescent="0.25">
      <c r="A7384">
        <v>20007383</v>
      </c>
      <c r="B7384" s="1">
        <v>42516</v>
      </c>
      <c r="C7384" t="s">
        <v>20</v>
      </c>
      <c r="D7384">
        <v>3002</v>
      </c>
      <c r="E7384">
        <v>1577</v>
      </c>
      <c r="F7384" s="10">
        <v>1</v>
      </c>
      <c r="G7384">
        <f>VLOOKUP(D7384,产品表!$A$2:$F$13,5,FALSE)</f>
        <v>29</v>
      </c>
      <c r="H7384">
        <f>VLOOKUP(D7384,产品表!$A$2:$F$13,6,FALSE)</f>
        <v>36.25</v>
      </c>
      <c r="I7384">
        <f t="shared" si="115"/>
        <v>36.25</v>
      </c>
    </row>
    <row r="7385" spans="1:9" x14ac:dyDescent="0.25">
      <c r="A7385">
        <v>20007384</v>
      </c>
      <c r="B7385" s="1">
        <v>42516</v>
      </c>
      <c r="C7385" t="s">
        <v>15</v>
      </c>
      <c r="D7385">
        <v>3005</v>
      </c>
      <c r="E7385">
        <v>1027</v>
      </c>
      <c r="F7385" s="10">
        <v>1</v>
      </c>
      <c r="G7385">
        <f>VLOOKUP(D7385,产品表!$A$2:$F$13,5,FALSE)</f>
        <v>33</v>
      </c>
      <c r="H7385">
        <f>VLOOKUP(D7385,产品表!$A$2:$F$13,6,FALSE)</f>
        <v>41.25</v>
      </c>
      <c r="I7385">
        <f t="shared" si="115"/>
        <v>41.25</v>
      </c>
    </row>
    <row r="7386" spans="1:9" x14ac:dyDescent="0.25">
      <c r="A7386">
        <v>20007385</v>
      </c>
      <c r="B7386" s="1">
        <v>42516</v>
      </c>
      <c r="C7386" t="s">
        <v>10</v>
      </c>
      <c r="D7386">
        <v>3006</v>
      </c>
      <c r="E7386">
        <v>599</v>
      </c>
      <c r="F7386" s="10">
        <v>4</v>
      </c>
      <c r="G7386">
        <f>VLOOKUP(D7386,产品表!$A$2:$F$13,5,FALSE)</f>
        <v>31</v>
      </c>
      <c r="H7386">
        <f>VLOOKUP(D7386,产品表!$A$2:$F$13,6,FALSE)</f>
        <v>38.75</v>
      </c>
      <c r="I7386">
        <f t="shared" si="115"/>
        <v>155</v>
      </c>
    </row>
    <row r="7387" spans="1:9" x14ac:dyDescent="0.25">
      <c r="A7387">
        <v>20007386</v>
      </c>
      <c r="B7387" s="1">
        <v>42516</v>
      </c>
      <c r="C7387" t="s">
        <v>35</v>
      </c>
      <c r="D7387">
        <v>3006</v>
      </c>
      <c r="E7387">
        <v>3078</v>
      </c>
      <c r="F7387" s="10">
        <v>1</v>
      </c>
      <c r="G7387">
        <f>VLOOKUP(D7387,产品表!$A$2:$F$13,5,FALSE)</f>
        <v>31</v>
      </c>
      <c r="H7387">
        <f>VLOOKUP(D7387,产品表!$A$2:$F$13,6,FALSE)</f>
        <v>38.75</v>
      </c>
      <c r="I7387">
        <f t="shared" si="115"/>
        <v>38.75</v>
      </c>
    </row>
    <row r="7388" spans="1:9" x14ac:dyDescent="0.25">
      <c r="A7388">
        <v>20007387</v>
      </c>
      <c r="B7388" s="1">
        <v>42516</v>
      </c>
      <c r="C7388" t="s">
        <v>26</v>
      </c>
      <c r="D7388">
        <v>3005</v>
      </c>
      <c r="E7388">
        <v>2188</v>
      </c>
      <c r="F7388" s="10">
        <v>3</v>
      </c>
      <c r="G7388">
        <f>VLOOKUP(D7388,产品表!$A$2:$F$13,5,FALSE)</f>
        <v>33</v>
      </c>
      <c r="H7388">
        <f>VLOOKUP(D7388,产品表!$A$2:$F$13,6,FALSE)</f>
        <v>41.25</v>
      </c>
      <c r="I7388">
        <f t="shared" si="115"/>
        <v>123.75</v>
      </c>
    </row>
    <row r="7389" spans="1:9" x14ac:dyDescent="0.25">
      <c r="A7389">
        <v>20007388</v>
      </c>
      <c r="B7389" s="1">
        <v>42516</v>
      </c>
      <c r="C7389" t="s">
        <v>18</v>
      </c>
      <c r="D7389">
        <v>3005</v>
      </c>
      <c r="E7389">
        <v>1331</v>
      </c>
      <c r="F7389" s="10">
        <v>4</v>
      </c>
      <c r="G7389">
        <f>VLOOKUP(D7389,产品表!$A$2:$F$13,5,FALSE)</f>
        <v>33</v>
      </c>
      <c r="H7389">
        <f>VLOOKUP(D7389,产品表!$A$2:$F$13,6,FALSE)</f>
        <v>41.25</v>
      </c>
      <c r="I7389">
        <f t="shared" si="115"/>
        <v>165</v>
      </c>
    </row>
    <row r="7390" spans="1:9" x14ac:dyDescent="0.25">
      <c r="A7390">
        <v>20007389</v>
      </c>
      <c r="B7390" s="1">
        <v>42516</v>
      </c>
      <c r="C7390" t="s">
        <v>22</v>
      </c>
      <c r="D7390">
        <v>3010</v>
      </c>
      <c r="E7390">
        <v>1755</v>
      </c>
      <c r="F7390" s="10">
        <v>1</v>
      </c>
      <c r="G7390">
        <f>VLOOKUP(D7390,产品表!$A$2:$F$13,5,FALSE)</f>
        <v>36</v>
      </c>
      <c r="H7390">
        <f>VLOOKUP(D7390,产品表!$A$2:$F$13,6,FALSE)</f>
        <v>45</v>
      </c>
      <c r="I7390">
        <f t="shared" si="115"/>
        <v>45</v>
      </c>
    </row>
    <row r="7391" spans="1:9" x14ac:dyDescent="0.25">
      <c r="A7391">
        <v>20007390</v>
      </c>
      <c r="B7391" s="1">
        <v>42516</v>
      </c>
      <c r="C7391" t="s">
        <v>15</v>
      </c>
      <c r="D7391">
        <v>3008</v>
      </c>
      <c r="E7391">
        <v>1074</v>
      </c>
      <c r="F7391" s="10">
        <v>4</v>
      </c>
      <c r="G7391">
        <f>VLOOKUP(D7391,产品表!$A$2:$F$13,5,FALSE)</f>
        <v>33</v>
      </c>
      <c r="H7391">
        <f>VLOOKUP(D7391,产品表!$A$2:$F$13,6,FALSE)</f>
        <v>41.25</v>
      </c>
      <c r="I7391">
        <f t="shared" si="115"/>
        <v>165</v>
      </c>
    </row>
    <row r="7392" spans="1:9" x14ac:dyDescent="0.25">
      <c r="A7392">
        <v>20007391</v>
      </c>
      <c r="B7392" s="1">
        <v>42516</v>
      </c>
      <c r="C7392" t="s">
        <v>25</v>
      </c>
      <c r="D7392">
        <v>3005</v>
      </c>
      <c r="E7392">
        <v>2004</v>
      </c>
      <c r="F7392" s="10">
        <v>1</v>
      </c>
      <c r="G7392">
        <f>VLOOKUP(D7392,产品表!$A$2:$F$13,5,FALSE)</f>
        <v>33</v>
      </c>
      <c r="H7392">
        <f>VLOOKUP(D7392,产品表!$A$2:$F$13,6,FALSE)</f>
        <v>41.25</v>
      </c>
      <c r="I7392">
        <f t="shared" si="115"/>
        <v>41.25</v>
      </c>
    </row>
    <row r="7393" spans="1:9" x14ac:dyDescent="0.25">
      <c r="A7393">
        <v>20007392</v>
      </c>
      <c r="B7393" s="1">
        <v>42516</v>
      </c>
      <c r="C7393" t="s">
        <v>24</v>
      </c>
      <c r="D7393">
        <v>3002</v>
      </c>
      <c r="E7393">
        <v>1914</v>
      </c>
      <c r="F7393" s="10">
        <v>1</v>
      </c>
      <c r="G7393">
        <f>VLOOKUP(D7393,产品表!$A$2:$F$13,5,FALSE)</f>
        <v>29</v>
      </c>
      <c r="H7393">
        <f>VLOOKUP(D7393,产品表!$A$2:$F$13,6,FALSE)</f>
        <v>36.25</v>
      </c>
      <c r="I7393">
        <f t="shared" si="115"/>
        <v>36.25</v>
      </c>
    </row>
    <row r="7394" spans="1:9" x14ac:dyDescent="0.25">
      <c r="A7394">
        <v>20007393</v>
      </c>
      <c r="B7394" s="1">
        <v>42516</v>
      </c>
      <c r="C7394" t="s">
        <v>7</v>
      </c>
      <c r="D7394">
        <v>3011</v>
      </c>
      <c r="E7394">
        <v>248</v>
      </c>
      <c r="F7394" s="10">
        <v>2</v>
      </c>
      <c r="G7394">
        <f>VLOOKUP(D7394,产品表!$A$2:$F$13,5,FALSE)</f>
        <v>34</v>
      </c>
      <c r="H7394">
        <f>VLOOKUP(D7394,产品表!$A$2:$F$13,6,FALSE)</f>
        <v>42.5</v>
      </c>
      <c r="I7394">
        <f t="shared" si="115"/>
        <v>85</v>
      </c>
    </row>
    <row r="7395" spans="1:9" x14ac:dyDescent="0.25">
      <c r="A7395">
        <v>20007394</v>
      </c>
      <c r="B7395" s="1">
        <v>42516</v>
      </c>
      <c r="C7395" t="s">
        <v>28</v>
      </c>
      <c r="D7395">
        <v>3005</v>
      </c>
      <c r="E7395">
        <v>2324</v>
      </c>
      <c r="F7395" s="10">
        <v>2</v>
      </c>
      <c r="G7395">
        <f>VLOOKUP(D7395,产品表!$A$2:$F$13,5,FALSE)</f>
        <v>33</v>
      </c>
      <c r="H7395">
        <f>VLOOKUP(D7395,产品表!$A$2:$F$13,6,FALSE)</f>
        <v>41.25</v>
      </c>
      <c r="I7395">
        <f t="shared" si="115"/>
        <v>82.5</v>
      </c>
    </row>
    <row r="7396" spans="1:9" x14ac:dyDescent="0.25">
      <c r="A7396">
        <v>20007395</v>
      </c>
      <c r="B7396" s="1">
        <v>42516</v>
      </c>
      <c r="C7396" t="s">
        <v>20</v>
      </c>
      <c r="D7396">
        <v>3008</v>
      </c>
      <c r="E7396">
        <v>1523</v>
      </c>
      <c r="F7396" s="10">
        <v>4</v>
      </c>
      <c r="G7396">
        <f>VLOOKUP(D7396,产品表!$A$2:$F$13,5,FALSE)</f>
        <v>33</v>
      </c>
      <c r="H7396">
        <f>VLOOKUP(D7396,产品表!$A$2:$F$13,6,FALSE)</f>
        <v>41.25</v>
      </c>
      <c r="I7396">
        <f t="shared" si="115"/>
        <v>165</v>
      </c>
    </row>
    <row r="7397" spans="1:9" x14ac:dyDescent="0.25">
      <c r="A7397">
        <v>20007396</v>
      </c>
      <c r="B7397" s="1">
        <v>42516</v>
      </c>
      <c r="C7397" t="s">
        <v>20</v>
      </c>
      <c r="D7397">
        <v>3008</v>
      </c>
      <c r="E7397">
        <v>1543</v>
      </c>
      <c r="F7397" s="10">
        <v>1</v>
      </c>
      <c r="G7397">
        <f>VLOOKUP(D7397,产品表!$A$2:$F$13,5,FALSE)</f>
        <v>33</v>
      </c>
      <c r="H7397">
        <f>VLOOKUP(D7397,产品表!$A$2:$F$13,6,FALSE)</f>
        <v>41.25</v>
      </c>
      <c r="I7397">
        <f t="shared" si="115"/>
        <v>41.25</v>
      </c>
    </row>
    <row r="7398" spans="1:9" x14ac:dyDescent="0.25">
      <c r="A7398">
        <v>20007397</v>
      </c>
      <c r="B7398" s="1">
        <v>42516</v>
      </c>
      <c r="C7398" t="s">
        <v>27</v>
      </c>
      <c r="D7398">
        <v>3006</v>
      </c>
      <c r="E7398">
        <v>2234</v>
      </c>
      <c r="F7398" s="10">
        <v>1</v>
      </c>
      <c r="G7398">
        <f>VLOOKUP(D7398,产品表!$A$2:$F$13,5,FALSE)</f>
        <v>31</v>
      </c>
      <c r="H7398">
        <f>VLOOKUP(D7398,产品表!$A$2:$F$13,6,FALSE)</f>
        <v>38.75</v>
      </c>
      <c r="I7398">
        <f t="shared" si="115"/>
        <v>38.75</v>
      </c>
    </row>
    <row r="7399" spans="1:9" x14ac:dyDescent="0.25">
      <c r="A7399">
        <v>20007398</v>
      </c>
      <c r="B7399" s="1">
        <v>42516</v>
      </c>
      <c r="C7399" t="s">
        <v>9</v>
      </c>
      <c r="D7399">
        <v>3005</v>
      </c>
      <c r="E7399">
        <v>479</v>
      </c>
      <c r="F7399" s="10">
        <v>2</v>
      </c>
      <c r="G7399">
        <f>VLOOKUP(D7399,产品表!$A$2:$F$13,5,FALSE)</f>
        <v>33</v>
      </c>
      <c r="H7399">
        <f>VLOOKUP(D7399,产品表!$A$2:$F$13,6,FALSE)</f>
        <v>41.25</v>
      </c>
      <c r="I7399">
        <f t="shared" si="115"/>
        <v>82.5</v>
      </c>
    </row>
    <row r="7400" spans="1:9" x14ac:dyDescent="0.25">
      <c r="A7400">
        <v>20007399</v>
      </c>
      <c r="B7400" s="1">
        <v>42516</v>
      </c>
      <c r="C7400" t="s">
        <v>17</v>
      </c>
      <c r="D7400">
        <v>3009</v>
      </c>
      <c r="E7400">
        <v>1279</v>
      </c>
      <c r="F7400" s="10">
        <v>1</v>
      </c>
      <c r="G7400">
        <f>VLOOKUP(D7400,产品表!$A$2:$F$13,5,FALSE)</f>
        <v>31</v>
      </c>
      <c r="H7400">
        <f>VLOOKUP(D7400,产品表!$A$2:$F$13,6,FALSE)</f>
        <v>38.75</v>
      </c>
      <c r="I7400">
        <f t="shared" si="115"/>
        <v>38.75</v>
      </c>
    </row>
    <row r="7401" spans="1:9" x14ac:dyDescent="0.25">
      <c r="A7401">
        <v>20007400</v>
      </c>
      <c r="B7401" s="1">
        <v>42516</v>
      </c>
      <c r="C7401" t="s">
        <v>14</v>
      </c>
      <c r="D7401">
        <v>3008</v>
      </c>
      <c r="E7401">
        <v>915</v>
      </c>
      <c r="F7401" s="10">
        <v>1</v>
      </c>
      <c r="G7401">
        <f>VLOOKUP(D7401,产品表!$A$2:$F$13,5,FALSE)</f>
        <v>33</v>
      </c>
      <c r="H7401">
        <f>VLOOKUP(D7401,产品表!$A$2:$F$13,6,FALSE)</f>
        <v>41.25</v>
      </c>
      <c r="I7401">
        <f t="shared" si="115"/>
        <v>41.25</v>
      </c>
    </row>
    <row r="7402" spans="1:9" x14ac:dyDescent="0.25">
      <c r="A7402">
        <v>20007401</v>
      </c>
      <c r="B7402" s="1">
        <v>42516</v>
      </c>
      <c r="C7402" t="s">
        <v>17</v>
      </c>
      <c r="D7402">
        <v>3007</v>
      </c>
      <c r="E7402">
        <v>1254</v>
      </c>
      <c r="F7402" s="10">
        <v>1</v>
      </c>
      <c r="G7402">
        <f>VLOOKUP(D7402,产品表!$A$2:$F$13,5,FALSE)</f>
        <v>35</v>
      </c>
      <c r="H7402">
        <f>VLOOKUP(D7402,产品表!$A$2:$F$13,6,FALSE)</f>
        <v>43.75</v>
      </c>
      <c r="I7402">
        <f t="shared" si="115"/>
        <v>43.75</v>
      </c>
    </row>
    <row r="7403" spans="1:9" x14ac:dyDescent="0.25">
      <c r="A7403">
        <v>20007402</v>
      </c>
      <c r="B7403" s="1">
        <v>42516</v>
      </c>
      <c r="C7403" t="s">
        <v>25</v>
      </c>
      <c r="D7403">
        <v>3005</v>
      </c>
      <c r="E7403">
        <v>2033</v>
      </c>
      <c r="F7403" s="10">
        <v>1</v>
      </c>
      <c r="G7403">
        <f>VLOOKUP(D7403,产品表!$A$2:$F$13,5,FALSE)</f>
        <v>33</v>
      </c>
      <c r="H7403">
        <f>VLOOKUP(D7403,产品表!$A$2:$F$13,6,FALSE)</f>
        <v>41.25</v>
      </c>
      <c r="I7403">
        <f t="shared" si="115"/>
        <v>41.25</v>
      </c>
    </row>
    <row r="7404" spans="1:9" x14ac:dyDescent="0.25">
      <c r="A7404">
        <v>20007403</v>
      </c>
      <c r="B7404" s="1">
        <v>42516</v>
      </c>
      <c r="C7404" t="s">
        <v>22</v>
      </c>
      <c r="D7404">
        <v>3005</v>
      </c>
      <c r="E7404">
        <v>1702</v>
      </c>
      <c r="F7404" s="10">
        <v>1</v>
      </c>
      <c r="G7404">
        <f>VLOOKUP(D7404,产品表!$A$2:$F$13,5,FALSE)</f>
        <v>33</v>
      </c>
      <c r="H7404">
        <f>VLOOKUP(D7404,产品表!$A$2:$F$13,6,FALSE)</f>
        <v>41.25</v>
      </c>
      <c r="I7404">
        <f t="shared" si="115"/>
        <v>41.25</v>
      </c>
    </row>
    <row r="7405" spans="1:9" x14ac:dyDescent="0.25">
      <c r="A7405">
        <v>20007404</v>
      </c>
      <c r="B7405" s="1">
        <v>42516</v>
      </c>
      <c r="C7405" t="s">
        <v>17</v>
      </c>
      <c r="D7405">
        <v>3009</v>
      </c>
      <c r="E7405">
        <v>1218</v>
      </c>
      <c r="F7405" s="10">
        <v>1</v>
      </c>
      <c r="G7405">
        <f>VLOOKUP(D7405,产品表!$A$2:$F$13,5,FALSE)</f>
        <v>31</v>
      </c>
      <c r="H7405">
        <f>VLOOKUP(D7405,产品表!$A$2:$F$13,6,FALSE)</f>
        <v>38.75</v>
      </c>
      <c r="I7405">
        <f t="shared" si="115"/>
        <v>38.75</v>
      </c>
    </row>
    <row r="7406" spans="1:9" x14ac:dyDescent="0.25">
      <c r="A7406">
        <v>20007405</v>
      </c>
      <c r="B7406" s="1">
        <v>42516</v>
      </c>
      <c r="C7406" t="s">
        <v>26</v>
      </c>
      <c r="D7406">
        <v>3009</v>
      </c>
      <c r="E7406">
        <v>2137</v>
      </c>
      <c r="F7406" s="10">
        <v>4</v>
      </c>
      <c r="G7406">
        <f>VLOOKUP(D7406,产品表!$A$2:$F$13,5,FALSE)</f>
        <v>31</v>
      </c>
      <c r="H7406">
        <f>VLOOKUP(D7406,产品表!$A$2:$F$13,6,FALSE)</f>
        <v>38.75</v>
      </c>
      <c r="I7406">
        <f t="shared" si="115"/>
        <v>155</v>
      </c>
    </row>
    <row r="7407" spans="1:9" x14ac:dyDescent="0.25">
      <c r="A7407">
        <v>20007406</v>
      </c>
      <c r="B7407" s="1">
        <v>42516</v>
      </c>
      <c r="C7407" t="s">
        <v>23</v>
      </c>
      <c r="D7407">
        <v>3005</v>
      </c>
      <c r="E7407">
        <v>1885</v>
      </c>
      <c r="F7407" s="10">
        <v>4</v>
      </c>
      <c r="G7407">
        <f>VLOOKUP(D7407,产品表!$A$2:$F$13,5,FALSE)</f>
        <v>33</v>
      </c>
      <c r="H7407">
        <f>VLOOKUP(D7407,产品表!$A$2:$F$13,6,FALSE)</f>
        <v>41.25</v>
      </c>
      <c r="I7407">
        <f t="shared" si="115"/>
        <v>165</v>
      </c>
    </row>
    <row r="7408" spans="1:9" x14ac:dyDescent="0.25">
      <c r="A7408">
        <v>20007407</v>
      </c>
      <c r="B7408" s="1">
        <v>42516</v>
      </c>
      <c r="C7408" t="s">
        <v>22</v>
      </c>
      <c r="D7408">
        <v>3005</v>
      </c>
      <c r="E7408">
        <v>1769</v>
      </c>
      <c r="F7408" s="10">
        <v>3</v>
      </c>
      <c r="G7408">
        <f>VLOOKUP(D7408,产品表!$A$2:$F$13,5,FALSE)</f>
        <v>33</v>
      </c>
      <c r="H7408">
        <f>VLOOKUP(D7408,产品表!$A$2:$F$13,6,FALSE)</f>
        <v>41.25</v>
      </c>
      <c r="I7408">
        <f t="shared" si="115"/>
        <v>123.75</v>
      </c>
    </row>
    <row r="7409" spans="1:9" x14ac:dyDescent="0.25">
      <c r="A7409">
        <v>20007408</v>
      </c>
      <c r="B7409" s="1">
        <v>42516</v>
      </c>
      <c r="C7409" t="s">
        <v>25</v>
      </c>
      <c r="D7409">
        <v>3005</v>
      </c>
      <c r="E7409">
        <v>2002</v>
      </c>
      <c r="F7409" s="10">
        <v>1</v>
      </c>
      <c r="G7409">
        <f>VLOOKUP(D7409,产品表!$A$2:$F$13,5,FALSE)</f>
        <v>33</v>
      </c>
      <c r="H7409">
        <f>VLOOKUP(D7409,产品表!$A$2:$F$13,6,FALSE)</f>
        <v>41.25</v>
      </c>
      <c r="I7409">
        <f t="shared" si="115"/>
        <v>41.25</v>
      </c>
    </row>
    <row r="7410" spans="1:9" x14ac:dyDescent="0.25">
      <c r="A7410">
        <v>20007409</v>
      </c>
      <c r="B7410" s="1">
        <v>42516</v>
      </c>
      <c r="C7410" t="s">
        <v>21</v>
      </c>
      <c r="D7410">
        <v>3006</v>
      </c>
      <c r="E7410">
        <v>1646</v>
      </c>
      <c r="F7410" s="10">
        <v>3</v>
      </c>
      <c r="G7410">
        <f>VLOOKUP(D7410,产品表!$A$2:$F$13,5,FALSE)</f>
        <v>31</v>
      </c>
      <c r="H7410">
        <f>VLOOKUP(D7410,产品表!$A$2:$F$13,6,FALSE)</f>
        <v>38.75</v>
      </c>
      <c r="I7410">
        <f t="shared" si="115"/>
        <v>116.25</v>
      </c>
    </row>
    <row r="7411" spans="1:9" x14ac:dyDescent="0.25">
      <c r="A7411">
        <v>20007410</v>
      </c>
      <c r="B7411" s="1">
        <v>42516</v>
      </c>
      <c r="C7411" t="s">
        <v>31</v>
      </c>
      <c r="D7411">
        <v>3004</v>
      </c>
      <c r="E7411">
        <v>2628</v>
      </c>
      <c r="F7411" s="10">
        <v>1</v>
      </c>
      <c r="G7411">
        <f>VLOOKUP(D7411,产品表!$A$2:$F$13,5,FALSE)</f>
        <v>35</v>
      </c>
      <c r="H7411">
        <f>VLOOKUP(D7411,产品表!$A$2:$F$13,6,FALSE)</f>
        <v>43.75</v>
      </c>
      <c r="I7411">
        <f t="shared" si="115"/>
        <v>43.75</v>
      </c>
    </row>
    <row r="7412" spans="1:9" x14ac:dyDescent="0.25">
      <c r="A7412">
        <v>20007411</v>
      </c>
      <c r="B7412" s="1">
        <v>42516</v>
      </c>
      <c r="C7412" t="s">
        <v>30</v>
      </c>
      <c r="D7412">
        <v>3005</v>
      </c>
      <c r="E7412">
        <v>2507</v>
      </c>
      <c r="F7412" s="10">
        <v>1</v>
      </c>
      <c r="G7412">
        <f>VLOOKUP(D7412,产品表!$A$2:$F$13,5,FALSE)</f>
        <v>33</v>
      </c>
      <c r="H7412">
        <f>VLOOKUP(D7412,产品表!$A$2:$F$13,6,FALSE)</f>
        <v>41.25</v>
      </c>
      <c r="I7412">
        <f t="shared" si="115"/>
        <v>41.25</v>
      </c>
    </row>
    <row r="7413" spans="1:9" x14ac:dyDescent="0.25">
      <c r="A7413">
        <v>20007412</v>
      </c>
      <c r="B7413" s="1">
        <v>42516</v>
      </c>
      <c r="C7413" t="s">
        <v>26</v>
      </c>
      <c r="D7413">
        <v>3004</v>
      </c>
      <c r="E7413">
        <v>2134</v>
      </c>
      <c r="F7413" s="10">
        <v>1</v>
      </c>
      <c r="G7413">
        <f>VLOOKUP(D7413,产品表!$A$2:$F$13,5,FALSE)</f>
        <v>35</v>
      </c>
      <c r="H7413">
        <f>VLOOKUP(D7413,产品表!$A$2:$F$13,6,FALSE)</f>
        <v>43.75</v>
      </c>
      <c r="I7413">
        <f t="shared" si="115"/>
        <v>43.75</v>
      </c>
    </row>
    <row r="7414" spans="1:9" x14ac:dyDescent="0.25">
      <c r="A7414">
        <v>20007413</v>
      </c>
      <c r="B7414" s="1">
        <v>42516</v>
      </c>
      <c r="C7414" t="s">
        <v>9</v>
      </c>
      <c r="D7414">
        <v>3004</v>
      </c>
      <c r="E7414">
        <v>497</v>
      </c>
      <c r="F7414" s="10">
        <v>1</v>
      </c>
      <c r="G7414">
        <f>VLOOKUP(D7414,产品表!$A$2:$F$13,5,FALSE)</f>
        <v>35</v>
      </c>
      <c r="H7414">
        <f>VLOOKUP(D7414,产品表!$A$2:$F$13,6,FALSE)</f>
        <v>43.75</v>
      </c>
      <c r="I7414">
        <f t="shared" si="115"/>
        <v>43.75</v>
      </c>
    </row>
    <row r="7415" spans="1:9" x14ac:dyDescent="0.25">
      <c r="A7415">
        <v>20007414</v>
      </c>
      <c r="B7415" s="1">
        <v>42516</v>
      </c>
      <c r="C7415" t="s">
        <v>32</v>
      </c>
      <c r="D7415">
        <v>3005</v>
      </c>
      <c r="E7415">
        <v>2711</v>
      </c>
      <c r="F7415" s="10">
        <v>3</v>
      </c>
      <c r="G7415">
        <f>VLOOKUP(D7415,产品表!$A$2:$F$13,5,FALSE)</f>
        <v>33</v>
      </c>
      <c r="H7415">
        <f>VLOOKUP(D7415,产品表!$A$2:$F$13,6,FALSE)</f>
        <v>41.25</v>
      </c>
      <c r="I7415">
        <f t="shared" si="115"/>
        <v>123.75</v>
      </c>
    </row>
    <row r="7416" spans="1:9" x14ac:dyDescent="0.25">
      <c r="A7416">
        <v>20007415</v>
      </c>
      <c r="B7416" s="1">
        <v>42516</v>
      </c>
      <c r="C7416" t="s">
        <v>33</v>
      </c>
      <c r="D7416">
        <v>3006</v>
      </c>
      <c r="E7416">
        <v>2892</v>
      </c>
      <c r="F7416" s="10">
        <v>2</v>
      </c>
      <c r="G7416">
        <f>VLOOKUP(D7416,产品表!$A$2:$F$13,5,FALSE)</f>
        <v>31</v>
      </c>
      <c r="H7416">
        <f>VLOOKUP(D7416,产品表!$A$2:$F$13,6,FALSE)</f>
        <v>38.75</v>
      </c>
      <c r="I7416">
        <f t="shared" si="115"/>
        <v>77.5</v>
      </c>
    </row>
    <row r="7417" spans="1:9" x14ac:dyDescent="0.25">
      <c r="A7417">
        <v>20007416</v>
      </c>
      <c r="B7417" s="1">
        <v>42516</v>
      </c>
      <c r="C7417" t="s">
        <v>32</v>
      </c>
      <c r="D7417">
        <v>3004</v>
      </c>
      <c r="E7417">
        <v>2792</v>
      </c>
      <c r="F7417" s="10">
        <v>1</v>
      </c>
      <c r="G7417">
        <f>VLOOKUP(D7417,产品表!$A$2:$F$13,5,FALSE)</f>
        <v>35</v>
      </c>
      <c r="H7417">
        <f>VLOOKUP(D7417,产品表!$A$2:$F$13,6,FALSE)</f>
        <v>43.75</v>
      </c>
      <c r="I7417">
        <f t="shared" si="115"/>
        <v>43.75</v>
      </c>
    </row>
    <row r="7418" spans="1:9" x14ac:dyDescent="0.25">
      <c r="A7418">
        <v>20007417</v>
      </c>
      <c r="B7418" s="1">
        <v>42516</v>
      </c>
      <c r="C7418" t="s">
        <v>33</v>
      </c>
      <c r="D7418">
        <v>3005</v>
      </c>
      <c r="E7418">
        <v>2899</v>
      </c>
      <c r="F7418" s="10">
        <v>4</v>
      </c>
      <c r="G7418">
        <f>VLOOKUP(D7418,产品表!$A$2:$F$13,5,FALSE)</f>
        <v>33</v>
      </c>
      <c r="H7418">
        <f>VLOOKUP(D7418,产品表!$A$2:$F$13,6,FALSE)</f>
        <v>41.25</v>
      </c>
      <c r="I7418">
        <f t="shared" si="115"/>
        <v>165</v>
      </c>
    </row>
    <row r="7419" spans="1:9" x14ac:dyDescent="0.25">
      <c r="A7419">
        <v>20007418</v>
      </c>
      <c r="B7419" s="1">
        <v>42516</v>
      </c>
      <c r="C7419" t="s">
        <v>13</v>
      </c>
      <c r="D7419">
        <v>3004</v>
      </c>
      <c r="E7419">
        <v>836</v>
      </c>
      <c r="F7419" s="10">
        <v>2</v>
      </c>
      <c r="G7419">
        <f>VLOOKUP(D7419,产品表!$A$2:$F$13,5,FALSE)</f>
        <v>35</v>
      </c>
      <c r="H7419">
        <f>VLOOKUP(D7419,产品表!$A$2:$F$13,6,FALSE)</f>
        <v>43.75</v>
      </c>
      <c r="I7419">
        <f t="shared" si="115"/>
        <v>87.5</v>
      </c>
    </row>
    <row r="7420" spans="1:9" x14ac:dyDescent="0.25">
      <c r="A7420">
        <v>20007419</v>
      </c>
      <c r="B7420" s="1">
        <v>42516</v>
      </c>
      <c r="C7420" t="s">
        <v>14</v>
      </c>
      <c r="D7420">
        <v>3008</v>
      </c>
      <c r="E7420">
        <v>984</v>
      </c>
      <c r="F7420" s="10">
        <v>1</v>
      </c>
      <c r="G7420">
        <f>VLOOKUP(D7420,产品表!$A$2:$F$13,5,FALSE)</f>
        <v>33</v>
      </c>
      <c r="H7420">
        <f>VLOOKUP(D7420,产品表!$A$2:$F$13,6,FALSE)</f>
        <v>41.25</v>
      </c>
      <c r="I7420">
        <f t="shared" si="115"/>
        <v>41.25</v>
      </c>
    </row>
    <row r="7421" spans="1:9" x14ac:dyDescent="0.25">
      <c r="A7421">
        <v>20007420</v>
      </c>
      <c r="B7421" s="1">
        <v>42516</v>
      </c>
      <c r="C7421" t="s">
        <v>6</v>
      </c>
      <c r="D7421">
        <v>3008</v>
      </c>
      <c r="E7421">
        <v>143</v>
      </c>
      <c r="F7421" s="10">
        <v>1</v>
      </c>
      <c r="G7421">
        <f>VLOOKUP(D7421,产品表!$A$2:$F$13,5,FALSE)</f>
        <v>33</v>
      </c>
      <c r="H7421">
        <f>VLOOKUP(D7421,产品表!$A$2:$F$13,6,FALSE)</f>
        <v>41.25</v>
      </c>
      <c r="I7421">
        <f t="shared" si="115"/>
        <v>41.25</v>
      </c>
    </row>
    <row r="7422" spans="1:9" x14ac:dyDescent="0.25">
      <c r="A7422">
        <v>20007421</v>
      </c>
      <c r="B7422" s="1">
        <v>42516</v>
      </c>
      <c r="C7422" t="s">
        <v>6</v>
      </c>
      <c r="D7422">
        <v>3004</v>
      </c>
      <c r="E7422">
        <v>191</v>
      </c>
      <c r="F7422" s="10">
        <v>1</v>
      </c>
      <c r="G7422">
        <f>VLOOKUP(D7422,产品表!$A$2:$F$13,5,FALSE)</f>
        <v>35</v>
      </c>
      <c r="H7422">
        <f>VLOOKUP(D7422,产品表!$A$2:$F$13,6,FALSE)</f>
        <v>43.75</v>
      </c>
      <c r="I7422">
        <f t="shared" si="115"/>
        <v>43.75</v>
      </c>
    </row>
    <row r="7423" spans="1:9" x14ac:dyDescent="0.25">
      <c r="A7423">
        <v>20007422</v>
      </c>
      <c r="B7423" s="1">
        <v>42516</v>
      </c>
      <c r="C7423" t="s">
        <v>22</v>
      </c>
      <c r="D7423">
        <v>3008</v>
      </c>
      <c r="E7423">
        <v>1747</v>
      </c>
      <c r="F7423" s="10">
        <v>4</v>
      </c>
      <c r="G7423">
        <f>VLOOKUP(D7423,产品表!$A$2:$F$13,5,FALSE)</f>
        <v>33</v>
      </c>
      <c r="H7423">
        <f>VLOOKUP(D7423,产品表!$A$2:$F$13,6,FALSE)</f>
        <v>41.25</v>
      </c>
      <c r="I7423">
        <f t="shared" si="115"/>
        <v>165</v>
      </c>
    </row>
    <row r="7424" spans="1:9" x14ac:dyDescent="0.25">
      <c r="A7424">
        <v>20007423</v>
      </c>
      <c r="B7424" s="1">
        <v>42516</v>
      </c>
      <c r="C7424" t="s">
        <v>23</v>
      </c>
      <c r="D7424">
        <v>3008</v>
      </c>
      <c r="E7424">
        <v>1885</v>
      </c>
      <c r="F7424" s="10">
        <v>1</v>
      </c>
      <c r="G7424">
        <f>VLOOKUP(D7424,产品表!$A$2:$F$13,5,FALSE)</f>
        <v>33</v>
      </c>
      <c r="H7424">
        <f>VLOOKUP(D7424,产品表!$A$2:$F$13,6,FALSE)</f>
        <v>41.25</v>
      </c>
      <c r="I7424">
        <f t="shared" si="115"/>
        <v>41.25</v>
      </c>
    </row>
    <row r="7425" spans="1:9" x14ac:dyDescent="0.25">
      <c r="A7425">
        <v>20007424</v>
      </c>
      <c r="B7425" s="1">
        <v>42516</v>
      </c>
      <c r="C7425" t="s">
        <v>17</v>
      </c>
      <c r="D7425">
        <v>3002</v>
      </c>
      <c r="E7425">
        <v>1272</v>
      </c>
      <c r="F7425" s="10">
        <v>1</v>
      </c>
      <c r="G7425">
        <f>VLOOKUP(D7425,产品表!$A$2:$F$13,5,FALSE)</f>
        <v>29</v>
      </c>
      <c r="H7425">
        <f>VLOOKUP(D7425,产品表!$A$2:$F$13,6,FALSE)</f>
        <v>36.25</v>
      </c>
      <c r="I7425">
        <f t="shared" si="115"/>
        <v>36.25</v>
      </c>
    </row>
    <row r="7426" spans="1:9" x14ac:dyDescent="0.25">
      <c r="A7426">
        <v>20007425</v>
      </c>
      <c r="B7426" s="1">
        <v>42516</v>
      </c>
      <c r="C7426" t="s">
        <v>17</v>
      </c>
      <c r="D7426">
        <v>3007</v>
      </c>
      <c r="E7426">
        <v>1286</v>
      </c>
      <c r="F7426" s="10">
        <v>1</v>
      </c>
      <c r="G7426">
        <f>VLOOKUP(D7426,产品表!$A$2:$F$13,5,FALSE)</f>
        <v>35</v>
      </c>
      <c r="H7426">
        <f>VLOOKUP(D7426,产品表!$A$2:$F$13,6,FALSE)</f>
        <v>43.75</v>
      </c>
      <c r="I7426">
        <f t="shared" si="115"/>
        <v>43.75</v>
      </c>
    </row>
    <row r="7427" spans="1:9" x14ac:dyDescent="0.25">
      <c r="A7427">
        <v>20007426</v>
      </c>
      <c r="B7427" s="1">
        <v>42516</v>
      </c>
      <c r="C7427" t="s">
        <v>30</v>
      </c>
      <c r="D7427">
        <v>3005</v>
      </c>
      <c r="E7427">
        <v>2515</v>
      </c>
      <c r="F7427" s="10">
        <v>1</v>
      </c>
      <c r="G7427">
        <f>VLOOKUP(D7427,产品表!$A$2:$F$13,5,FALSE)</f>
        <v>33</v>
      </c>
      <c r="H7427">
        <f>VLOOKUP(D7427,产品表!$A$2:$F$13,6,FALSE)</f>
        <v>41.25</v>
      </c>
      <c r="I7427">
        <f t="shared" ref="I7427:I7490" si="116">H7427*F7427</f>
        <v>41.25</v>
      </c>
    </row>
    <row r="7428" spans="1:9" x14ac:dyDescent="0.25">
      <c r="A7428">
        <v>20007427</v>
      </c>
      <c r="B7428" s="1">
        <v>42516</v>
      </c>
      <c r="C7428" t="s">
        <v>23</v>
      </c>
      <c r="D7428">
        <v>3005</v>
      </c>
      <c r="E7428">
        <v>1826</v>
      </c>
      <c r="F7428" s="10">
        <v>1</v>
      </c>
      <c r="G7428">
        <f>VLOOKUP(D7428,产品表!$A$2:$F$13,5,FALSE)</f>
        <v>33</v>
      </c>
      <c r="H7428">
        <f>VLOOKUP(D7428,产品表!$A$2:$F$13,6,FALSE)</f>
        <v>41.25</v>
      </c>
      <c r="I7428">
        <f t="shared" si="116"/>
        <v>41.25</v>
      </c>
    </row>
    <row r="7429" spans="1:9" x14ac:dyDescent="0.25">
      <c r="A7429">
        <v>20007428</v>
      </c>
      <c r="B7429" s="1">
        <v>42516</v>
      </c>
      <c r="C7429" t="s">
        <v>15</v>
      </c>
      <c r="D7429">
        <v>3009</v>
      </c>
      <c r="E7429">
        <v>1008</v>
      </c>
      <c r="F7429" s="10">
        <v>2</v>
      </c>
      <c r="G7429">
        <f>VLOOKUP(D7429,产品表!$A$2:$F$13,5,FALSE)</f>
        <v>31</v>
      </c>
      <c r="H7429">
        <f>VLOOKUP(D7429,产品表!$A$2:$F$13,6,FALSE)</f>
        <v>38.75</v>
      </c>
      <c r="I7429">
        <f t="shared" si="116"/>
        <v>77.5</v>
      </c>
    </row>
    <row r="7430" spans="1:9" x14ac:dyDescent="0.25">
      <c r="A7430">
        <v>20007429</v>
      </c>
      <c r="B7430" s="1">
        <v>42516</v>
      </c>
      <c r="C7430" t="s">
        <v>20</v>
      </c>
      <c r="D7430">
        <v>3008</v>
      </c>
      <c r="E7430">
        <v>1517</v>
      </c>
      <c r="F7430" s="10">
        <v>4</v>
      </c>
      <c r="G7430">
        <f>VLOOKUP(D7430,产品表!$A$2:$F$13,5,FALSE)</f>
        <v>33</v>
      </c>
      <c r="H7430">
        <f>VLOOKUP(D7430,产品表!$A$2:$F$13,6,FALSE)</f>
        <v>41.25</v>
      </c>
      <c r="I7430">
        <f t="shared" si="116"/>
        <v>165</v>
      </c>
    </row>
    <row r="7431" spans="1:9" x14ac:dyDescent="0.25">
      <c r="A7431">
        <v>20007430</v>
      </c>
      <c r="B7431" s="1">
        <v>42516</v>
      </c>
      <c r="C7431" t="s">
        <v>22</v>
      </c>
      <c r="D7431">
        <v>3008</v>
      </c>
      <c r="E7431">
        <v>1733</v>
      </c>
      <c r="F7431" s="10">
        <v>2</v>
      </c>
      <c r="G7431">
        <f>VLOOKUP(D7431,产品表!$A$2:$F$13,5,FALSE)</f>
        <v>33</v>
      </c>
      <c r="H7431">
        <f>VLOOKUP(D7431,产品表!$A$2:$F$13,6,FALSE)</f>
        <v>41.25</v>
      </c>
      <c r="I7431">
        <f t="shared" si="116"/>
        <v>82.5</v>
      </c>
    </row>
    <row r="7432" spans="1:9" x14ac:dyDescent="0.25">
      <c r="A7432">
        <v>20007431</v>
      </c>
      <c r="B7432" s="1">
        <v>42516</v>
      </c>
      <c r="C7432" t="s">
        <v>21</v>
      </c>
      <c r="D7432">
        <v>3008</v>
      </c>
      <c r="E7432">
        <v>1620</v>
      </c>
      <c r="F7432" s="10">
        <v>3</v>
      </c>
      <c r="G7432">
        <f>VLOOKUP(D7432,产品表!$A$2:$F$13,5,FALSE)</f>
        <v>33</v>
      </c>
      <c r="H7432">
        <f>VLOOKUP(D7432,产品表!$A$2:$F$13,6,FALSE)</f>
        <v>41.25</v>
      </c>
      <c r="I7432">
        <f t="shared" si="116"/>
        <v>123.75</v>
      </c>
    </row>
    <row r="7433" spans="1:9" x14ac:dyDescent="0.25">
      <c r="A7433">
        <v>20007432</v>
      </c>
      <c r="B7433" s="1">
        <v>42516</v>
      </c>
      <c r="C7433" t="s">
        <v>17</v>
      </c>
      <c r="D7433">
        <v>3009</v>
      </c>
      <c r="E7433">
        <v>1283</v>
      </c>
      <c r="F7433" s="10">
        <v>1</v>
      </c>
      <c r="G7433">
        <f>VLOOKUP(D7433,产品表!$A$2:$F$13,5,FALSE)</f>
        <v>31</v>
      </c>
      <c r="H7433">
        <f>VLOOKUP(D7433,产品表!$A$2:$F$13,6,FALSE)</f>
        <v>38.75</v>
      </c>
      <c r="I7433">
        <f t="shared" si="116"/>
        <v>38.75</v>
      </c>
    </row>
    <row r="7434" spans="1:9" x14ac:dyDescent="0.25">
      <c r="A7434">
        <v>20007433</v>
      </c>
      <c r="B7434" s="1">
        <v>42516</v>
      </c>
      <c r="C7434" t="s">
        <v>26</v>
      </c>
      <c r="D7434">
        <v>3009</v>
      </c>
      <c r="E7434">
        <v>2119</v>
      </c>
      <c r="F7434" s="10">
        <v>3</v>
      </c>
      <c r="G7434">
        <f>VLOOKUP(D7434,产品表!$A$2:$F$13,5,FALSE)</f>
        <v>31</v>
      </c>
      <c r="H7434">
        <f>VLOOKUP(D7434,产品表!$A$2:$F$13,6,FALSE)</f>
        <v>38.75</v>
      </c>
      <c r="I7434">
        <f t="shared" si="116"/>
        <v>116.25</v>
      </c>
    </row>
    <row r="7435" spans="1:9" x14ac:dyDescent="0.25">
      <c r="A7435">
        <v>20007434</v>
      </c>
      <c r="B7435" s="1">
        <v>42516</v>
      </c>
      <c r="C7435" t="s">
        <v>27</v>
      </c>
      <c r="D7435">
        <v>3006</v>
      </c>
      <c r="E7435">
        <v>2277</v>
      </c>
      <c r="F7435" s="10">
        <v>4</v>
      </c>
      <c r="G7435">
        <f>VLOOKUP(D7435,产品表!$A$2:$F$13,5,FALSE)</f>
        <v>31</v>
      </c>
      <c r="H7435">
        <f>VLOOKUP(D7435,产品表!$A$2:$F$13,6,FALSE)</f>
        <v>38.75</v>
      </c>
      <c r="I7435">
        <f t="shared" si="116"/>
        <v>155</v>
      </c>
    </row>
    <row r="7436" spans="1:9" x14ac:dyDescent="0.25">
      <c r="A7436">
        <v>20007435</v>
      </c>
      <c r="B7436" s="1">
        <v>42517</v>
      </c>
      <c r="C7436" t="s">
        <v>17</v>
      </c>
      <c r="D7436">
        <v>3002</v>
      </c>
      <c r="E7436">
        <v>1206</v>
      </c>
      <c r="F7436" s="10">
        <v>1</v>
      </c>
      <c r="G7436">
        <f>VLOOKUP(D7436,产品表!$A$2:$F$13,5,FALSE)</f>
        <v>29</v>
      </c>
      <c r="H7436">
        <f>VLOOKUP(D7436,产品表!$A$2:$F$13,6,FALSE)</f>
        <v>36.25</v>
      </c>
      <c r="I7436">
        <f t="shared" si="116"/>
        <v>36.25</v>
      </c>
    </row>
    <row r="7437" spans="1:9" x14ac:dyDescent="0.25">
      <c r="A7437">
        <v>20007436</v>
      </c>
      <c r="B7437" s="1">
        <v>42517</v>
      </c>
      <c r="C7437" t="s">
        <v>27</v>
      </c>
      <c r="D7437">
        <v>3008</v>
      </c>
      <c r="E7437">
        <v>2270</v>
      </c>
      <c r="F7437" s="10">
        <v>2</v>
      </c>
      <c r="G7437">
        <f>VLOOKUP(D7437,产品表!$A$2:$F$13,5,FALSE)</f>
        <v>33</v>
      </c>
      <c r="H7437">
        <f>VLOOKUP(D7437,产品表!$A$2:$F$13,6,FALSE)</f>
        <v>41.25</v>
      </c>
      <c r="I7437">
        <f t="shared" si="116"/>
        <v>82.5</v>
      </c>
    </row>
    <row r="7438" spans="1:9" x14ac:dyDescent="0.25">
      <c r="A7438">
        <v>20007437</v>
      </c>
      <c r="B7438" s="1">
        <v>42517</v>
      </c>
      <c r="C7438" t="s">
        <v>10</v>
      </c>
      <c r="D7438">
        <v>3008</v>
      </c>
      <c r="E7438">
        <v>580</v>
      </c>
      <c r="F7438" s="10">
        <v>2</v>
      </c>
      <c r="G7438">
        <f>VLOOKUP(D7438,产品表!$A$2:$F$13,5,FALSE)</f>
        <v>33</v>
      </c>
      <c r="H7438">
        <f>VLOOKUP(D7438,产品表!$A$2:$F$13,6,FALSE)</f>
        <v>41.25</v>
      </c>
      <c r="I7438">
        <f t="shared" si="116"/>
        <v>82.5</v>
      </c>
    </row>
    <row r="7439" spans="1:9" x14ac:dyDescent="0.25">
      <c r="A7439">
        <v>20007438</v>
      </c>
      <c r="B7439" s="1">
        <v>42517</v>
      </c>
      <c r="C7439" t="s">
        <v>34</v>
      </c>
      <c r="D7439">
        <v>3008</v>
      </c>
      <c r="E7439">
        <v>2925</v>
      </c>
      <c r="F7439" s="10">
        <v>3</v>
      </c>
      <c r="G7439">
        <f>VLOOKUP(D7439,产品表!$A$2:$F$13,5,FALSE)</f>
        <v>33</v>
      </c>
      <c r="H7439">
        <f>VLOOKUP(D7439,产品表!$A$2:$F$13,6,FALSE)</f>
        <v>41.25</v>
      </c>
      <c r="I7439">
        <f t="shared" si="116"/>
        <v>123.75</v>
      </c>
    </row>
    <row r="7440" spans="1:9" x14ac:dyDescent="0.25">
      <c r="A7440">
        <v>20007439</v>
      </c>
      <c r="B7440" s="1">
        <v>42517</v>
      </c>
      <c r="C7440" t="s">
        <v>6</v>
      </c>
      <c r="D7440">
        <v>3005</v>
      </c>
      <c r="E7440">
        <v>143</v>
      </c>
      <c r="F7440" s="10">
        <v>1</v>
      </c>
      <c r="G7440">
        <f>VLOOKUP(D7440,产品表!$A$2:$F$13,5,FALSE)</f>
        <v>33</v>
      </c>
      <c r="H7440">
        <f>VLOOKUP(D7440,产品表!$A$2:$F$13,6,FALSE)</f>
        <v>41.25</v>
      </c>
      <c r="I7440">
        <f t="shared" si="116"/>
        <v>41.25</v>
      </c>
    </row>
    <row r="7441" spans="1:9" x14ac:dyDescent="0.25">
      <c r="A7441">
        <v>20007440</v>
      </c>
      <c r="B7441" s="1">
        <v>42517</v>
      </c>
      <c r="C7441" t="s">
        <v>33</v>
      </c>
      <c r="D7441">
        <v>3008</v>
      </c>
      <c r="E7441">
        <v>2820</v>
      </c>
      <c r="F7441" s="10">
        <v>3</v>
      </c>
      <c r="G7441">
        <f>VLOOKUP(D7441,产品表!$A$2:$F$13,5,FALSE)</f>
        <v>33</v>
      </c>
      <c r="H7441">
        <f>VLOOKUP(D7441,产品表!$A$2:$F$13,6,FALSE)</f>
        <v>41.25</v>
      </c>
      <c r="I7441">
        <f t="shared" si="116"/>
        <v>123.75</v>
      </c>
    </row>
    <row r="7442" spans="1:9" x14ac:dyDescent="0.25">
      <c r="A7442">
        <v>20007441</v>
      </c>
      <c r="B7442" s="1">
        <v>42517</v>
      </c>
      <c r="C7442" t="s">
        <v>21</v>
      </c>
      <c r="D7442">
        <v>3011</v>
      </c>
      <c r="E7442">
        <v>1601</v>
      </c>
      <c r="F7442" s="10">
        <v>3</v>
      </c>
      <c r="G7442">
        <f>VLOOKUP(D7442,产品表!$A$2:$F$13,5,FALSE)</f>
        <v>34</v>
      </c>
      <c r="H7442">
        <f>VLOOKUP(D7442,产品表!$A$2:$F$13,6,FALSE)</f>
        <v>42.5</v>
      </c>
      <c r="I7442">
        <f t="shared" si="116"/>
        <v>127.5</v>
      </c>
    </row>
    <row r="7443" spans="1:9" x14ac:dyDescent="0.25">
      <c r="A7443">
        <v>20007442</v>
      </c>
      <c r="B7443" s="1">
        <v>42517</v>
      </c>
      <c r="C7443" t="s">
        <v>25</v>
      </c>
      <c r="D7443">
        <v>3009</v>
      </c>
      <c r="E7443">
        <v>2025</v>
      </c>
      <c r="F7443" s="10">
        <v>1</v>
      </c>
      <c r="G7443">
        <f>VLOOKUP(D7443,产品表!$A$2:$F$13,5,FALSE)</f>
        <v>31</v>
      </c>
      <c r="H7443">
        <f>VLOOKUP(D7443,产品表!$A$2:$F$13,6,FALSE)</f>
        <v>38.75</v>
      </c>
      <c r="I7443">
        <f t="shared" si="116"/>
        <v>38.75</v>
      </c>
    </row>
    <row r="7444" spans="1:9" x14ac:dyDescent="0.25">
      <c r="A7444">
        <v>20007443</v>
      </c>
      <c r="B7444" s="1">
        <v>42517</v>
      </c>
      <c r="C7444" t="s">
        <v>17</v>
      </c>
      <c r="D7444">
        <v>3002</v>
      </c>
      <c r="E7444">
        <v>1205</v>
      </c>
      <c r="F7444" s="10">
        <v>1</v>
      </c>
      <c r="G7444">
        <f>VLOOKUP(D7444,产品表!$A$2:$F$13,5,FALSE)</f>
        <v>29</v>
      </c>
      <c r="H7444">
        <f>VLOOKUP(D7444,产品表!$A$2:$F$13,6,FALSE)</f>
        <v>36.25</v>
      </c>
      <c r="I7444">
        <f t="shared" si="116"/>
        <v>36.25</v>
      </c>
    </row>
    <row r="7445" spans="1:9" x14ac:dyDescent="0.25">
      <c r="A7445">
        <v>20007444</v>
      </c>
      <c r="B7445" s="1">
        <v>42517</v>
      </c>
      <c r="C7445" t="s">
        <v>24</v>
      </c>
      <c r="D7445">
        <v>3003</v>
      </c>
      <c r="E7445">
        <v>1965</v>
      </c>
      <c r="F7445" s="10">
        <v>3</v>
      </c>
      <c r="G7445">
        <f>VLOOKUP(D7445,产品表!$A$2:$F$13,5,FALSE)</f>
        <v>24</v>
      </c>
      <c r="H7445">
        <f>VLOOKUP(D7445,产品表!$A$2:$F$13,6,FALSE)</f>
        <v>30</v>
      </c>
      <c r="I7445">
        <f t="shared" si="116"/>
        <v>90</v>
      </c>
    </row>
    <row r="7446" spans="1:9" x14ac:dyDescent="0.25">
      <c r="A7446">
        <v>20007445</v>
      </c>
      <c r="B7446" s="1">
        <v>42517</v>
      </c>
      <c r="C7446" t="s">
        <v>12</v>
      </c>
      <c r="D7446">
        <v>3009</v>
      </c>
      <c r="E7446">
        <v>784</v>
      </c>
      <c r="F7446" s="10">
        <v>2</v>
      </c>
      <c r="G7446">
        <f>VLOOKUP(D7446,产品表!$A$2:$F$13,5,FALSE)</f>
        <v>31</v>
      </c>
      <c r="H7446">
        <f>VLOOKUP(D7446,产品表!$A$2:$F$13,6,FALSE)</f>
        <v>38.75</v>
      </c>
      <c r="I7446">
        <f t="shared" si="116"/>
        <v>77.5</v>
      </c>
    </row>
    <row r="7447" spans="1:9" x14ac:dyDescent="0.25">
      <c r="A7447">
        <v>20007446</v>
      </c>
      <c r="B7447" s="1">
        <v>42517</v>
      </c>
      <c r="C7447" t="s">
        <v>13</v>
      </c>
      <c r="D7447">
        <v>3009</v>
      </c>
      <c r="E7447">
        <v>866</v>
      </c>
      <c r="F7447" s="10">
        <v>2</v>
      </c>
      <c r="G7447">
        <f>VLOOKUP(D7447,产品表!$A$2:$F$13,5,FALSE)</f>
        <v>31</v>
      </c>
      <c r="H7447">
        <f>VLOOKUP(D7447,产品表!$A$2:$F$13,6,FALSE)</f>
        <v>38.75</v>
      </c>
      <c r="I7447">
        <f t="shared" si="116"/>
        <v>77.5</v>
      </c>
    </row>
    <row r="7448" spans="1:9" x14ac:dyDescent="0.25">
      <c r="A7448">
        <v>20007447</v>
      </c>
      <c r="B7448" s="1">
        <v>42517</v>
      </c>
      <c r="C7448" t="s">
        <v>23</v>
      </c>
      <c r="D7448">
        <v>3007</v>
      </c>
      <c r="E7448">
        <v>1816</v>
      </c>
      <c r="F7448" s="10">
        <v>1</v>
      </c>
      <c r="G7448">
        <f>VLOOKUP(D7448,产品表!$A$2:$F$13,5,FALSE)</f>
        <v>35</v>
      </c>
      <c r="H7448">
        <f>VLOOKUP(D7448,产品表!$A$2:$F$13,6,FALSE)</f>
        <v>43.75</v>
      </c>
      <c r="I7448">
        <f t="shared" si="116"/>
        <v>43.75</v>
      </c>
    </row>
    <row r="7449" spans="1:9" x14ac:dyDescent="0.25">
      <c r="A7449">
        <v>20007448</v>
      </c>
      <c r="B7449" s="1">
        <v>42517</v>
      </c>
      <c r="C7449" t="s">
        <v>33</v>
      </c>
      <c r="D7449">
        <v>3002</v>
      </c>
      <c r="E7449">
        <v>2862</v>
      </c>
      <c r="F7449" s="10">
        <v>2</v>
      </c>
      <c r="G7449">
        <f>VLOOKUP(D7449,产品表!$A$2:$F$13,5,FALSE)</f>
        <v>29</v>
      </c>
      <c r="H7449">
        <f>VLOOKUP(D7449,产品表!$A$2:$F$13,6,FALSE)</f>
        <v>36.25</v>
      </c>
      <c r="I7449">
        <f t="shared" si="116"/>
        <v>72.5</v>
      </c>
    </row>
    <row r="7450" spans="1:9" x14ac:dyDescent="0.25">
      <c r="A7450">
        <v>20007449</v>
      </c>
      <c r="B7450" s="1">
        <v>42517</v>
      </c>
      <c r="C7450" t="s">
        <v>33</v>
      </c>
      <c r="D7450">
        <v>3008</v>
      </c>
      <c r="E7450">
        <v>2810</v>
      </c>
      <c r="F7450" s="10">
        <v>1</v>
      </c>
      <c r="G7450">
        <f>VLOOKUP(D7450,产品表!$A$2:$F$13,5,FALSE)</f>
        <v>33</v>
      </c>
      <c r="H7450">
        <f>VLOOKUP(D7450,产品表!$A$2:$F$13,6,FALSE)</f>
        <v>41.25</v>
      </c>
      <c r="I7450">
        <f t="shared" si="116"/>
        <v>41.25</v>
      </c>
    </row>
    <row r="7451" spans="1:9" x14ac:dyDescent="0.25">
      <c r="A7451">
        <v>20007450</v>
      </c>
      <c r="B7451" s="1">
        <v>42517</v>
      </c>
      <c r="C7451" t="s">
        <v>21</v>
      </c>
      <c r="D7451">
        <v>3005</v>
      </c>
      <c r="E7451">
        <v>1643</v>
      </c>
      <c r="F7451" s="10">
        <v>1</v>
      </c>
      <c r="G7451">
        <f>VLOOKUP(D7451,产品表!$A$2:$F$13,5,FALSE)</f>
        <v>33</v>
      </c>
      <c r="H7451">
        <f>VLOOKUP(D7451,产品表!$A$2:$F$13,6,FALSE)</f>
        <v>41.25</v>
      </c>
      <c r="I7451">
        <f t="shared" si="116"/>
        <v>41.25</v>
      </c>
    </row>
    <row r="7452" spans="1:9" x14ac:dyDescent="0.25">
      <c r="A7452">
        <v>20007451</v>
      </c>
      <c r="B7452" s="1">
        <v>42517</v>
      </c>
      <c r="C7452" t="s">
        <v>31</v>
      </c>
      <c r="D7452">
        <v>3009</v>
      </c>
      <c r="E7452">
        <v>2699</v>
      </c>
      <c r="F7452" s="10">
        <v>4</v>
      </c>
      <c r="G7452">
        <f>VLOOKUP(D7452,产品表!$A$2:$F$13,5,FALSE)</f>
        <v>31</v>
      </c>
      <c r="H7452">
        <f>VLOOKUP(D7452,产品表!$A$2:$F$13,6,FALSE)</f>
        <v>38.75</v>
      </c>
      <c r="I7452">
        <f t="shared" si="116"/>
        <v>155</v>
      </c>
    </row>
    <row r="7453" spans="1:9" x14ac:dyDescent="0.25">
      <c r="A7453">
        <v>20007452</v>
      </c>
      <c r="B7453" s="1">
        <v>42517</v>
      </c>
      <c r="C7453" t="s">
        <v>17</v>
      </c>
      <c r="D7453">
        <v>3002</v>
      </c>
      <c r="E7453">
        <v>1236</v>
      </c>
      <c r="F7453" s="10">
        <v>2</v>
      </c>
      <c r="G7453">
        <f>VLOOKUP(D7453,产品表!$A$2:$F$13,5,FALSE)</f>
        <v>29</v>
      </c>
      <c r="H7453">
        <f>VLOOKUP(D7453,产品表!$A$2:$F$13,6,FALSE)</f>
        <v>36.25</v>
      </c>
      <c r="I7453">
        <f t="shared" si="116"/>
        <v>72.5</v>
      </c>
    </row>
    <row r="7454" spans="1:9" x14ac:dyDescent="0.25">
      <c r="A7454">
        <v>20007453</v>
      </c>
      <c r="B7454" s="1">
        <v>42517</v>
      </c>
      <c r="C7454" t="s">
        <v>15</v>
      </c>
      <c r="D7454">
        <v>3008</v>
      </c>
      <c r="E7454">
        <v>1064</v>
      </c>
      <c r="F7454" s="10">
        <v>3</v>
      </c>
      <c r="G7454">
        <f>VLOOKUP(D7454,产品表!$A$2:$F$13,5,FALSE)</f>
        <v>33</v>
      </c>
      <c r="H7454">
        <f>VLOOKUP(D7454,产品表!$A$2:$F$13,6,FALSE)</f>
        <v>41.25</v>
      </c>
      <c r="I7454">
        <f t="shared" si="116"/>
        <v>123.75</v>
      </c>
    </row>
    <row r="7455" spans="1:9" x14ac:dyDescent="0.25">
      <c r="A7455">
        <v>20007454</v>
      </c>
      <c r="B7455" s="1">
        <v>42517</v>
      </c>
      <c r="C7455" t="s">
        <v>19</v>
      </c>
      <c r="D7455">
        <v>3010</v>
      </c>
      <c r="E7455">
        <v>1459</v>
      </c>
      <c r="F7455" s="10">
        <v>2</v>
      </c>
      <c r="G7455">
        <f>VLOOKUP(D7455,产品表!$A$2:$F$13,5,FALSE)</f>
        <v>36</v>
      </c>
      <c r="H7455">
        <f>VLOOKUP(D7455,产品表!$A$2:$F$13,6,FALSE)</f>
        <v>45</v>
      </c>
      <c r="I7455">
        <f t="shared" si="116"/>
        <v>90</v>
      </c>
    </row>
    <row r="7456" spans="1:9" x14ac:dyDescent="0.25">
      <c r="A7456">
        <v>20007455</v>
      </c>
      <c r="B7456" s="1">
        <v>42517</v>
      </c>
      <c r="C7456" t="s">
        <v>23</v>
      </c>
      <c r="D7456">
        <v>3005</v>
      </c>
      <c r="E7456">
        <v>1842</v>
      </c>
      <c r="F7456" s="10">
        <v>3</v>
      </c>
      <c r="G7456">
        <f>VLOOKUP(D7456,产品表!$A$2:$F$13,5,FALSE)</f>
        <v>33</v>
      </c>
      <c r="H7456">
        <f>VLOOKUP(D7456,产品表!$A$2:$F$13,6,FALSE)</f>
        <v>41.25</v>
      </c>
      <c r="I7456">
        <f t="shared" si="116"/>
        <v>123.75</v>
      </c>
    </row>
    <row r="7457" spans="1:9" x14ac:dyDescent="0.25">
      <c r="A7457">
        <v>20007456</v>
      </c>
      <c r="B7457" s="1">
        <v>42517</v>
      </c>
      <c r="C7457" t="s">
        <v>31</v>
      </c>
      <c r="D7457">
        <v>3009</v>
      </c>
      <c r="E7457">
        <v>2673</v>
      </c>
      <c r="F7457" s="10">
        <v>3</v>
      </c>
      <c r="G7457">
        <f>VLOOKUP(D7457,产品表!$A$2:$F$13,5,FALSE)</f>
        <v>31</v>
      </c>
      <c r="H7457">
        <f>VLOOKUP(D7457,产品表!$A$2:$F$13,6,FALSE)</f>
        <v>38.75</v>
      </c>
      <c r="I7457">
        <f t="shared" si="116"/>
        <v>116.25</v>
      </c>
    </row>
    <row r="7458" spans="1:9" x14ac:dyDescent="0.25">
      <c r="A7458">
        <v>20007457</v>
      </c>
      <c r="B7458" s="1">
        <v>42517</v>
      </c>
      <c r="C7458" t="s">
        <v>17</v>
      </c>
      <c r="D7458">
        <v>3008</v>
      </c>
      <c r="E7458">
        <v>1273</v>
      </c>
      <c r="F7458" s="10">
        <v>4</v>
      </c>
      <c r="G7458">
        <f>VLOOKUP(D7458,产品表!$A$2:$F$13,5,FALSE)</f>
        <v>33</v>
      </c>
      <c r="H7458">
        <f>VLOOKUP(D7458,产品表!$A$2:$F$13,6,FALSE)</f>
        <v>41.25</v>
      </c>
      <c r="I7458">
        <f t="shared" si="116"/>
        <v>165</v>
      </c>
    </row>
    <row r="7459" spans="1:9" x14ac:dyDescent="0.25">
      <c r="A7459">
        <v>20007458</v>
      </c>
      <c r="B7459" s="1">
        <v>42517</v>
      </c>
      <c r="C7459" t="s">
        <v>31</v>
      </c>
      <c r="D7459">
        <v>3007</v>
      </c>
      <c r="E7459">
        <v>2631</v>
      </c>
      <c r="F7459" s="10">
        <v>2</v>
      </c>
      <c r="G7459">
        <f>VLOOKUP(D7459,产品表!$A$2:$F$13,5,FALSE)</f>
        <v>35</v>
      </c>
      <c r="H7459">
        <f>VLOOKUP(D7459,产品表!$A$2:$F$13,6,FALSE)</f>
        <v>43.75</v>
      </c>
      <c r="I7459">
        <f t="shared" si="116"/>
        <v>87.5</v>
      </c>
    </row>
    <row r="7460" spans="1:9" x14ac:dyDescent="0.25">
      <c r="A7460">
        <v>20007459</v>
      </c>
      <c r="B7460" s="1">
        <v>42517</v>
      </c>
      <c r="C7460" t="s">
        <v>31</v>
      </c>
      <c r="D7460">
        <v>3008</v>
      </c>
      <c r="E7460">
        <v>2615</v>
      </c>
      <c r="F7460" s="10">
        <v>1</v>
      </c>
      <c r="G7460">
        <f>VLOOKUP(D7460,产品表!$A$2:$F$13,5,FALSE)</f>
        <v>33</v>
      </c>
      <c r="H7460">
        <f>VLOOKUP(D7460,产品表!$A$2:$F$13,6,FALSE)</f>
        <v>41.25</v>
      </c>
      <c r="I7460">
        <f t="shared" si="116"/>
        <v>41.25</v>
      </c>
    </row>
    <row r="7461" spans="1:9" x14ac:dyDescent="0.25">
      <c r="A7461">
        <v>20007460</v>
      </c>
      <c r="B7461" s="1">
        <v>42517</v>
      </c>
      <c r="C7461" t="s">
        <v>25</v>
      </c>
      <c r="D7461">
        <v>3008</v>
      </c>
      <c r="E7461">
        <v>2038</v>
      </c>
      <c r="F7461" s="10">
        <v>1</v>
      </c>
      <c r="G7461">
        <f>VLOOKUP(D7461,产品表!$A$2:$F$13,5,FALSE)</f>
        <v>33</v>
      </c>
      <c r="H7461">
        <f>VLOOKUP(D7461,产品表!$A$2:$F$13,6,FALSE)</f>
        <v>41.25</v>
      </c>
      <c r="I7461">
        <f t="shared" si="116"/>
        <v>41.25</v>
      </c>
    </row>
    <row r="7462" spans="1:9" x14ac:dyDescent="0.25">
      <c r="A7462">
        <v>20007461</v>
      </c>
      <c r="B7462" s="1">
        <v>42517</v>
      </c>
      <c r="C7462" t="s">
        <v>27</v>
      </c>
      <c r="D7462">
        <v>3008</v>
      </c>
      <c r="E7462">
        <v>2219</v>
      </c>
      <c r="F7462" s="10">
        <v>4</v>
      </c>
      <c r="G7462">
        <f>VLOOKUP(D7462,产品表!$A$2:$F$13,5,FALSE)</f>
        <v>33</v>
      </c>
      <c r="H7462">
        <f>VLOOKUP(D7462,产品表!$A$2:$F$13,6,FALSE)</f>
        <v>41.25</v>
      </c>
      <c r="I7462">
        <f t="shared" si="116"/>
        <v>165</v>
      </c>
    </row>
    <row r="7463" spans="1:9" x14ac:dyDescent="0.25">
      <c r="A7463">
        <v>20007462</v>
      </c>
      <c r="B7463" s="1">
        <v>42517</v>
      </c>
      <c r="C7463" t="s">
        <v>27</v>
      </c>
      <c r="D7463">
        <v>3001</v>
      </c>
      <c r="E7463">
        <v>2274</v>
      </c>
      <c r="F7463" s="10">
        <v>1</v>
      </c>
      <c r="G7463">
        <f>VLOOKUP(D7463,产品表!$A$2:$F$13,5,FALSE)</f>
        <v>32</v>
      </c>
      <c r="H7463">
        <f>VLOOKUP(D7463,产品表!$A$2:$F$13,6,FALSE)</f>
        <v>40</v>
      </c>
      <c r="I7463">
        <f t="shared" si="116"/>
        <v>40</v>
      </c>
    </row>
    <row r="7464" spans="1:9" x14ac:dyDescent="0.25">
      <c r="A7464">
        <v>20007463</v>
      </c>
      <c r="B7464" s="1">
        <v>42517</v>
      </c>
      <c r="C7464" t="s">
        <v>27</v>
      </c>
      <c r="D7464">
        <v>3001</v>
      </c>
      <c r="E7464">
        <v>2274</v>
      </c>
      <c r="F7464" s="10">
        <v>3</v>
      </c>
      <c r="G7464">
        <f>VLOOKUP(D7464,产品表!$A$2:$F$13,5,FALSE)</f>
        <v>32</v>
      </c>
      <c r="H7464">
        <f>VLOOKUP(D7464,产品表!$A$2:$F$13,6,FALSE)</f>
        <v>40</v>
      </c>
      <c r="I7464">
        <f t="shared" si="116"/>
        <v>120</v>
      </c>
    </row>
    <row r="7465" spans="1:9" x14ac:dyDescent="0.25">
      <c r="A7465">
        <v>20007464</v>
      </c>
      <c r="B7465" s="1">
        <v>42517</v>
      </c>
      <c r="C7465" t="s">
        <v>28</v>
      </c>
      <c r="D7465">
        <v>3007</v>
      </c>
      <c r="E7465">
        <v>2374</v>
      </c>
      <c r="F7465" s="10">
        <v>1</v>
      </c>
      <c r="G7465">
        <f>VLOOKUP(D7465,产品表!$A$2:$F$13,5,FALSE)</f>
        <v>35</v>
      </c>
      <c r="H7465">
        <f>VLOOKUP(D7465,产品表!$A$2:$F$13,6,FALSE)</f>
        <v>43.75</v>
      </c>
      <c r="I7465">
        <f t="shared" si="116"/>
        <v>43.75</v>
      </c>
    </row>
    <row r="7466" spans="1:9" x14ac:dyDescent="0.25">
      <c r="A7466">
        <v>20007465</v>
      </c>
      <c r="B7466" s="1">
        <v>42517</v>
      </c>
      <c r="C7466" t="s">
        <v>28</v>
      </c>
      <c r="D7466">
        <v>3004</v>
      </c>
      <c r="E7466">
        <v>2331</v>
      </c>
      <c r="F7466" s="10">
        <v>1</v>
      </c>
      <c r="G7466">
        <f>VLOOKUP(D7466,产品表!$A$2:$F$13,5,FALSE)</f>
        <v>35</v>
      </c>
      <c r="H7466">
        <f>VLOOKUP(D7466,产品表!$A$2:$F$13,6,FALSE)</f>
        <v>43.75</v>
      </c>
      <c r="I7466">
        <f t="shared" si="116"/>
        <v>43.75</v>
      </c>
    </row>
    <row r="7467" spans="1:9" x14ac:dyDescent="0.25">
      <c r="A7467">
        <v>20007466</v>
      </c>
      <c r="B7467" s="1">
        <v>42517</v>
      </c>
      <c r="C7467" t="s">
        <v>26</v>
      </c>
      <c r="D7467">
        <v>3003</v>
      </c>
      <c r="E7467">
        <v>2189</v>
      </c>
      <c r="F7467" s="10">
        <v>1</v>
      </c>
      <c r="G7467">
        <f>VLOOKUP(D7467,产品表!$A$2:$F$13,5,FALSE)</f>
        <v>24</v>
      </c>
      <c r="H7467">
        <f>VLOOKUP(D7467,产品表!$A$2:$F$13,6,FALSE)</f>
        <v>30</v>
      </c>
      <c r="I7467">
        <f t="shared" si="116"/>
        <v>30</v>
      </c>
    </row>
    <row r="7468" spans="1:9" x14ac:dyDescent="0.25">
      <c r="A7468">
        <v>20007467</v>
      </c>
      <c r="B7468" s="1">
        <v>42517</v>
      </c>
      <c r="C7468" t="s">
        <v>20</v>
      </c>
      <c r="D7468">
        <v>3007</v>
      </c>
      <c r="E7468">
        <v>1556</v>
      </c>
      <c r="F7468" s="10">
        <v>2</v>
      </c>
      <c r="G7468">
        <f>VLOOKUP(D7468,产品表!$A$2:$F$13,5,FALSE)</f>
        <v>35</v>
      </c>
      <c r="H7468">
        <f>VLOOKUP(D7468,产品表!$A$2:$F$13,6,FALSE)</f>
        <v>43.75</v>
      </c>
      <c r="I7468">
        <f t="shared" si="116"/>
        <v>87.5</v>
      </c>
    </row>
    <row r="7469" spans="1:9" x14ac:dyDescent="0.25">
      <c r="A7469">
        <v>20007468</v>
      </c>
      <c r="B7469" s="1">
        <v>42517</v>
      </c>
      <c r="C7469" t="s">
        <v>15</v>
      </c>
      <c r="D7469">
        <v>3008</v>
      </c>
      <c r="E7469">
        <v>1048</v>
      </c>
      <c r="F7469" s="10">
        <v>1</v>
      </c>
      <c r="G7469">
        <f>VLOOKUP(D7469,产品表!$A$2:$F$13,5,FALSE)</f>
        <v>33</v>
      </c>
      <c r="H7469">
        <f>VLOOKUP(D7469,产品表!$A$2:$F$13,6,FALSE)</f>
        <v>41.25</v>
      </c>
      <c r="I7469">
        <f t="shared" si="116"/>
        <v>41.25</v>
      </c>
    </row>
    <row r="7470" spans="1:9" x14ac:dyDescent="0.25">
      <c r="A7470">
        <v>20007469</v>
      </c>
      <c r="B7470" s="1">
        <v>42517</v>
      </c>
      <c r="C7470" t="s">
        <v>15</v>
      </c>
      <c r="D7470">
        <v>3008</v>
      </c>
      <c r="E7470">
        <v>1049</v>
      </c>
      <c r="F7470" s="10">
        <v>3</v>
      </c>
      <c r="G7470">
        <f>VLOOKUP(D7470,产品表!$A$2:$F$13,5,FALSE)</f>
        <v>33</v>
      </c>
      <c r="H7470">
        <f>VLOOKUP(D7470,产品表!$A$2:$F$13,6,FALSE)</f>
        <v>41.25</v>
      </c>
      <c r="I7470">
        <f t="shared" si="116"/>
        <v>123.75</v>
      </c>
    </row>
    <row r="7471" spans="1:9" x14ac:dyDescent="0.25">
      <c r="A7471">
        <v>20007470</v>
      </c>
      <c r="B7471" s="1">
        <v>42517</v>
      </c>
      <c r="C7471" t="s">
        <v>10</v>
      </c>
      <c r="D7471">
        <v>3005</v>
      </c>
      <c r="E7471">
        <v>510</v>
      </c>
      <c r="F7471" s="10">
        <v>2</v>
      </c>
      <c r="G7471">
        <f>VLOOKUP(D7471,产品表!$A$2:$F$13,5,FALSE)</f>
        <v>33</v>
      </c>
      <c r="H7471">
        <f>VLOOKUP(D7471,产品表!$A$2:$F$13,6,FALSE)</f>
        <v>41.25</v>
      </c>
      <c r="I7471">
        <f t="shared" si="116"/>
        <v>82.5</v>
      </c>
    </row>
    <row r="7472" spans="1:9" x14ac:dyDescent="0.25">
      <c r="A7472">
        <v>20007471</v>
      </c>
      <c r="B7472" s="1">
        <v>42517</v>
      </c>
      <c r="C7472" t="s">
        <v>20</v>
      </c>
      <c r="D7472">
        <v>3007</v>
      </c>
      <c r="E7472">
        <v>1501</v>
      </c>
      <c r="F7472" s="10">
        <v>1</v>
      </c>
      <c r="G7472">
        <f>VLOOKUP(D7472,产品表!$A$2:$F$13,5,FALSE)</f>
        <v>35</v>
      </c>
      <c r="H7472">
        <f>VLOOKUP(D7472,产品表!$A$2:$F$13,6,FALSE)</f>
        <v>43.75</v>
      </c>
      <c r="I7472">
        <f t="shared" si="116"/>
        <v>43.75</v>
      </c>
    </row>
    <row r="7473" spans="1:9" x14ac:dyDescent="0.25">
      <c r="A7473">
        <v>20007472</v>
      </c>
      <c r="B7473" s="1">
        <v>42517</v>
      </c>
      <c r="C7473" t="s">
        <v>33</v>
      </c>
      <c r="D7473">
        <v>3009</v>
      </c>
      <c r="E7473">
        <v>2887</v>
      </c>
      <c r="F7473" s="10">
        <v>4</v>
      </c>
      <c r="G7473">
        <f>VLOOKUP(D7473,产品表!$A$2:$F$13,5,FALSE)</f>
        <v>31</v>
      </c>
      <c r="H7473">
        <f>VLOOKUP(D7473,产品表!$A$2:$F$13,6,FALSE)</f>
        <v>38.75</v>
      </c>
      <c r="I7473">
        <f t="shared" si="116"/>
        <v>155</v>
      </c>
    </row>
    <row r="7474" spans="1:9" x14ac:dyDescent="0.25">
      <c r="A7474">
        <v>20007473</v>
      </c>
      <c r="B7474" s="1">
        <v>42517</v>
      </c>
      <c r="C7474" t="s">
        <v>33</v>
      </c>
      <c r="D7474">
        <v>3007</v>
      </c>
      <c r="E7474">
        <v>2830</v>
      </c>
      <c r="F7474" s="10">
        <v>1</v>
      </c>
      <c r="G7474">
        <f>VLOOKUP(D7474,产品表!$A$2:$F$13,5,FALSE)</f>
        <v>35</v>
      </c>
      <c r="H7474">
        <f>VLOOKUP(D7474,产品表!$A$2:$F$13,6,FALSE)</f>
        <v>43.75</v>
      </c>
      <c r="I7474">
        <f t="shared" si="116"/>
        <v>43.75</v>
      </c>
    </row>
    <row r="7475" spans="1:9" x14ac:dyDescent="0.25">
      <c r="A7475">
        <v>20007474</v>
      </c>
      <c r="B7475" s="1">
        <v>42517</v>
      </c>
      <c r="C7475" t="s">
        <v>21</v>
      </c>
      <c r="D7475">
        <v>3002</v>
      </c>
      <c r="E7475">
        <v>1692</v>
      </c>
      <c r="F7475" s="10">
        <v>3</v>
      </c>
      <c r="G7475">
        <f>VLOOKUP(D7475,产品表!$A$2:$F$13,5,FALSE)</f>
        <v>29</v>
      </c>
      <c r="H7475">
        <f>VLOOKUP(D7475,产品表!$A$2:$F$13,6,FALSE)</f>
        <v>36.25</v>
      </c>
      <c r="I7475">
        <f t="shared" si="116"/>
        <v>108.75</v>
      </c>
    </row>
    <row r="7476" spans="1:9" x14ac:dyDescent="0.25">
      <c r="A7476">
        <v>20007475</v>
      </c>
      <c r="B7476" s="1">
        <v>42517</v>
      </c>
      <c r="C7476" t="s">
        <v>33</v>
      </c>
      <c r="D7476">
        <v>3002</v>
      </c>
      <c r="E7476">
        <v>2842</v>
      </c>
      <c r="F7476" s="10">
        <v>1</v>
      </c>
      <c r="G7476">
        <f>VLOOKUP(D7476,产品表!$A$2:$F$13,5,FALSE)</f>
        <v>29</v>
      </c>
      <c r="H7476">
        <f>VLOOKUP(D7476,产品表!$A$2:$F$13,6,FALSE)</f>
        <v>36.25</v>
      </c>
      <c r="I7476">
        <f t="shared" si="116"/>
        <v>36.25</v>
      </c>
    </row>
    <row r="7477" spans="1:9" x14ac:dyDescent="0.25">
      <c r="A7477">
        <v>20007476</v>
      </c>
      <c r="B7477" s="1">
        <v>42517</v>
      </c>
      <c r="C7477" t="s">
        <v>16</v>
      </c>
      <c r="D7477">
        <v>3007</v>
      </c>
      <c r="E7477">
        <v>1177</v>
      </c>
      <c r="F7477" s="10">
        <v>1</v>
      </c>
      <c r="G7477">
        <f>VLOOKUP(D7477,产品表!$A$2:$F$13,5,FALSE)</f>
        <v>35</v>
      </c>
      <c r="H7477">
        <f>VLOOKUP(D7477,产品表!$A$2:$F$13,6,FALSE)</f>
        <v>43.75</v>
      </c>
      <c r="I7477">
        <f t="shared" si="116"/>
        <v>43.75</v>
      </c>
    </row>
    <row r="7478" spans="1:9" x14ac:dyDescent="0.25">
      <c r="A7478">
        <v>20007477</v>
      </c>
      <c r="B7478" s="1">
        <v>42517</v>
      </c>
      <c r="C7478" t="s">
        <v>10</v>
      </c>
      <c r="D7478">
        <v>3005</v>
      </c>
      <c r="E7478">
        <v>502</v>
      </c>
      <c r="F7478" s="10">
        <v>2</v>
      </c>
      <c r="G7478">
        <f>VLOOKUP(D7478,产品表!$A$2:$F$13,5,FALSE)</f>
        <v>33</v>
      </c>
      <c r="H7478">
        <f>VLOOKUP(D7478,产品表!$A$2:$F$13,6,FALSE)</f>
        <v>41.25</v>
      </c>
      <c r="I7478">
        <f t="shared" si="116"/>
        <v>82.5</v>
      </c>
    </row>
    <row r="7479" spans="1:9" x14ac:dyDescent="0.25">
      <c r="A7479">
        <v>20007478</v>
      </c>
      <c r="B7479" s="1">
        <v>42517</v>
      </c>
      <c r="C7479" t="s">
        <v>23</v>
      </c>
      <c r="D7479">
        <v>3005</v>
      </c>
      <c r="E7479">
        <v>1821</v>
      </c>
      <c r="F7479" s="10">
        <v>4</v>
      </c>
      <c r="G7479">
        <f>VLOOKUP(D7479,产品表!$A$2:$F$13,5,FALSE)</f>
        <v>33</v>
      </c>
      <c r="H7479">
        <f>VLOOKUP(D7479,产品表!$A$2:$F$13,6,FALSE)</f>
        <v>41.25</v>
      </c>
      <c r="I7479">
        <f t="shared" si="116"/>
        <v>165</v>
      </c>
    </row>
    <row r="7480" spans="1:9" x14ac:dyDescent="0.25">
      <c r="A7480">
        <v>20007479</v>
      </c>
      <c r="B7480" s="1">
        <v>42517</v>
      </c>
      <c r="C7480" t="s">
        <v>30</v>
      </c>
      <c r="D7480">
        <v>3004</v>
      </c>
      <c r="E7480">
        <v>2523</v>
      </c>
      <c r="F7480" s="10">
        <v>4</v>
      </c>
      <c r="G7480">
        <f>VLOOKUP(D7480,产品表!$A$2:$F$13,5,FALSE)</f>
        <v>35</v>
      </c>
      <c r="H7480">
        <f>VLOOKUP(D7480,产品表!$A$2:$F$13,6,FALSE)</f>
        <v>43.75</v>
      </c>
      <c r="I7480">
        <f t="shared" si="116"/>
        <v>175</v>
      </c>
    </row>
    <row r="7481" spans="1:9" x14ac:dyDescent="0.25">
      <c r="A7481">
        <v>20007480</v>
      </c>
      <c r="B7481" s="1">
        <v>42517</v>
      </c>
      <c r="C7481" t="s">
        <v>15</v>
      </c>
      <c r="D7481">
        <v>3012</v>
      </c>
      <c r="E7481">
        <v>1010</v>
      </c>
      <c r="F7481" s="10">
        <v>1</v>
      </c>
      <c r="G7481">
        <f>VLOOKUP(D7481,产品表!$A$2:$F$13,5,FALSE)</f>
        <v>32</v>
      </c>
      <c r="H7481">
        <f>VLOOKUP(D7481,产品表!$A$2:$F$13,6,FALSE)</f>
        <v>40</v>
      </c>
      <c r="I7481">
        <f t="shared" si="116"/>
        <v>40</v>
      </c>
    </row>
    <row r="7482" spans="1:9" x14ac:dyDescent="0.25">
      <c r="A7482">
        <v>20007481</v>
      </c>
      <c r="B7482" s="1">
        <v>42517</v>
      </c>
      <c r="C7482" t="s">
        <v>33</v>
      </c>
      <c r="D7482">
        <v>3004</v>
      </c>
      <c r="E7482">
        <v>2880</v>
      </c>
      <c r="F7482" s="10">
        <v>1</v>
      </c>
      <c r="G7482">
        <f>VLOOKUP(D7482,产品表!$A$2:$F$13,5,FALSE)</f>
        <v>35</v>
      </c>
      <c r="H7482">
        <f>VLOOKUP(D7482,产品表!$A$2:$F$13,6,FALSE)</f>
        <v>43.75</v>
      </c>
      <c r="I7482">
        <f t="shared" si="116"/>
        <v>43.75</v>
      </c>
    </row>
    <row r="7483" spans="1:9" x14ac:dyDescent="0.25">
      <c r="A7483">
        <v>20007482</v>
      </c>
      <c r="B7483" s="1">
        <v>42517</v>
      </c>
      <c r="C7483" t="s">
        <v>12</v>
      </c>
      <c r="D7483">
        <v>3009</v>
      </c>
      <c r="E7483">
        <v>705</v>
      </c>
      <c r="F7483" s="10">
        <v>1</v>
      </c>
      <c r="G7483">
        <f>VLOOKUP(D7483,产品表!$A$2:$F$13,5,FALSE)</f>
        <v>31</v>
      </c>
      <c r="H7483">
        <f>VLOOKUP(D7483,产品表!$A$2:$F$13,6,FALSE)</f>
        <v>38.75</v>
      </c>
      <c r="I7483">
        <f t="shared" si="116"/>
        <v>38.75</v>
      </c>
    </row>
    <row r="7484" spans="1:9" x14ac:dyDescent="0.25">
      <c r="A7484">
        <v>20007483</v>
      </c>
      <c r="B7484" s="1">
        <v>42517</v>
      </c>
      <c r="C7484" t="s">
        <v>33</v>
      </c>
      <c r="D7484">
        <v>3004</v>
      </c>
      <c r="E7484">
        <v>2854</v>
      </c>
      <c r="F7484" s="10">
        <v>2</v>
      </c>
      <c r="G7484">
        <f>VLOOKUP(D7484,产品表!$A$2:$F$13,5,FALSE)</f>
        <v>35</v>
      </c>
      <c r="H7484">
        <f>VLOOKUP(D7484,产品表!$A$2:$F$13,6,FALSE)</f>
        <v>43.75</v>
      </c>
      <c r="I7484">
        <f t="shared" si="116"/>
        <v>87.5</v>
      </c>
    </row>
    <row r="7485" spans="1:9" x14ac:dyDescent="0.25">
      <c r="A7485">
        <v>20007484</v>
      </c>
      <c r="B7485" s="1">
        <v>42517</v>
      </c>
      <c r="C7485" t="s">
        <v>18</v>
      </c>
      <c r="D7485">
        <v>3011</v>
      </c>
      <c r="E7485">
        <v>1390</v>
      </c>
      <c r="F7485" s="10">
        <v>2</v>
      </c>
      <c r="G7485">
        <f>VLOOKUP(D7485,产品表!$A$2:$F$13,5,FALSE)</f>
        <v>34</v>
      </c>
      <c r="H7485">
        <f>VLOOKUP(D7485,产品表!$A$2:$F$13,6,FALSE)</f>
        <v>42.5</v>
      </c>
      <c r="I7485">
        <f t="shared" si="116"/>
        <v>85</v>
      </c>
    </row>
    <row r="7486" spans="1:9" x14ac:dyDescent="0.25">
      <c r="A7486">
        <v>20007485</v>
      </c>
      <c r="B7486" s="1">
        <v>42517</v>
      </c>
      <c r="C7486" t="s">
        <v>26</v>
      </c>
      <c r="D7486">
        <v>3005</v>
      </c>
      <c r="E7486">
        <v>2107</v>
      </c>
      <c r="F7486" s="10">
        <v>1</v>
      </c>
      <c r="G7486">
        <f>VLOOKUP(D7486,产品表!$A$2:$F$13,5,FALSE)</f>
        <v>33</v>
      </c>
      <c r="H7486">
        <f>VLOOKUP(D7486,产品表!$A$2:$F$13,6,FALSE)</f>
        <v>41.25</v>
      </c>
      <c r="I7486">
        <f t="shared" si="116"/>
        <v>41.25</v>
      </c>
    </row>
    <row r="7487" spans="1:9" x14ac:dyDescent="0.25">
      <c r="A7487">
        <v>20007486</v>
      </c>
      <c r="B7487" s="1">
        <v>42517</v>
      </c>
      <c r="C7487" t="s">
        <v>17</v>
      </c>
      <c r="D7487">
        <v>3001</v>
      </c>
      <c r="E7487">
        <v>1284</v>
      </c>
      <c r="F7487" s="10">
        <v>1</v>
      </c>
      <c r="G7487">
        <f>VLOOKUP(D7487,产品表!$A$2:$F$13,5,FALSE)</f>
        <v>32</v>
      </c>
      <c r="H7487">
        <f>VLOOKUP(D7487,产品表!$A$2:$F$13,6,FALSE)</f>
        <v>40</v>
      </c>
      <c r="I7487">
        <f t="shared" si="116"/>
        <v>40</v>
      </c>
    </row>
    <row r="7488" spans="1:9" x14ac:dyDescent="0.25">
      <c r="A7488">
        <v>20007487</v>
      </c>
      <c r="B7488" s="1">
        <v>42517</v>
      </c>
      <c r="C7488" t="s">
        <v>15</v>
      </c>
      <c r="D7488">
        <v>3008</v>
      </c>
      <c r="E7488">
        <v>1055</v>
      </c>
      <c r="F7488" s="10">
        <v>2</v>
      </c>
      <c r="G7488">
        <f>VLOOKUP(D7488,产品表!$A$2:$F$13,5,FALSE)</f>
        <v>33</v>
      </c>
      <c r="H7488">
        <f>VLOOKUP(D7488,产品表!$A$2:$F$13,6,FALSE)</f>
        <v>41.25</v>
      </c>
      <c r="I7488">
        <f t="shared" si="116"/>
        <v>82.5</v>
      </c>
    </row>
    <row r="7489" spans="1:9" x14ac:dyDescent="0.25">
      <c r="A7489">
        <v>20007488</v>
      </c>
      <c r="B7489" s="1">
        <v>42517</v>
      </c>
      <c r="C7489" t="s">
        <v>10</v>
      </c>
      <c r="D7489">
        <v>3005</v>
      </c>
      <c r="E7489">
        <v>597</v>
      </c>
      <c r="F7489" s="10">
        <v>2</v>
      </c>
      <c r="G7489">
        <f>VLOOKUP(D7489,产品表!$A$2:$F$13,5,FALSE)</f>
        <v>33</v>
      </c>
      <c r="H7489">
        <f>VLOOKUP(D7489,产品表!$A$2:$F$13,6,FALSE)</f>
        <v>41.25</v>
      </c>
      <c r="I7489">
        <f t="shared" si="116"/>
        <v>82.5</v>
      </c>
    </row>
    <row r="7490" spans="1:9" x14ac:dyDescent="0.25">
      <c r="A7490">
        <v>20007489</v>
      </c>
      <c r="B7490" s="1">
        <v>42517</v>
      </c>
      <c r="C7490" t="s">
        <v>25</v>
      </c>
      <c r="D7490">
        <v>3005</v>
      </c>
      <c r="E7490">
        <v>2036</v>
      </c>
      <c r="F7490" s="10">
        <v>1</v>
      </c>
      <c r="G7490">
        <f>VLOOKUP(D7490,产品表!$A$2:$F$13,5,FALSE)</f>
        <v>33</v>
      </c>
      <c r="H7490">
        <f>VLOOKUP(D7490,产品表!$A$2:$F$13,6,FALSE)</f>
        <v>41.25</v>
      </c>
      <c r="I7490">
        <f t="shared" si="116"/>
        <v>41.25</v>
      </c>
    </row>
    <row r="7491" spans="1:9" x14ac:dyDescent="0.25">
      <c r="A7491">
        <v>20007490</v>
      </c>
      <c r="B7491" s="1">
        <v>42517</v>
      </c>
      <c r="C7491" t="s">
        <v>17</v>
      </c>
      <c r="D7491">
        <v>3008</v>
      </c>
      <c r="E7491">
        <v>1220</v>
      </c>
      <c r="F7491" s="10">
        <v>1</v>
      </c>
      <c r="G7491">
        <f>VLOOKUP(D7491,产品表!$A$2:$F$13,5,FALSE)</f>
        <v>33</v>
      </c>
      <c r="H7491">
        <f>VLOOKUP(D7491,产品表!$A$2:$F$13,6,FALSE)</f>
        <v>41.25</v>
      </c>
      <c r="I7491">
        <f t="shared" ref="I7491:I7554" si="117">H7491*F7491</f>
        <v>41.25</v>
      </c>
    </row>
    <row r="7492" spans="1:9" x14ac:dyDescent="0.25">
      <c r="A7492">
        <v>20007491</v>
      </c>
      <c r="B7492" s="1">
        <v>42517</v>
      </c>
      <c r="C7492" t="s">
        <v>28</v>
      </c>
      <c r="D7492">
        <v>3006</v>
      </c>
      <c r="E7492">
        <v>2366</v>
      </c>
      <c r="F7492" s="10">
        <v>2</v>
      </c>
      <c r="G7492">
        <f>VLOOKUP(D7492,产品表!$A$2:$F$13,5,FALSE)</f>
        <v>31</v>
      </c>
      <c r="H7492">
        <f>VLOOKUP(D7492,产品表!$A$2:$F$13,6,FALSE)</f>
        <v>38.75</v>
      </c>
      <c r="I7492">
        <f t="shared" si="117"/>
        <v>77.5</v>
      </c>
    </row>
    <row r="7493" spans="1:9" x14ac:dyDescent="0.25">
      <c r="A7493">
        <v>20007492</v>
      </c>
      <c r="B7493" s="1">
        <v>42517</v>
      </c>
      <c r="C7493" t="s">
        <v>8</v>
      </c>
      <c r="D7493">
        <v>3005</v>
      </c>
      <c r="E7493">
        <v>324</v>
      </c>
      <c r="F7493" s="10">
        <v>1</v>
      </c>
      <c r="G7493">
        <f>VLOOKUP(D7493,产品表!$A$2:$F$13,5,FALSE)</f>
        <v>33</v>
      </c>
      <c r="H7493">
        <f>VLOOKUP(D7493,产品表!$A$2:$F$13,6,FALSE)</f>
        <v>41.25</v>
      </c>
      <c r="I7493">
        <f t="shared" si="117"/>
        <v>41.25</v>
      </c>
    </row>
    <row r="7494" spans="1:9" x14ac:dyDescent="0.25">
      <c r="A7494">
        <v>20007493</v>
      </c>
      <c r="B7494" s="1">
        <v>42517</v>
      </c>
      <c r="C7494" t="s">
        <v>23</v>
      </c>
      <c r="D7494">
        <v>3005</v>
      </c>
      <c r="E7494">
        <v>1876</v>
      </c>
      <c r="F7494" s="10">
        <v>2</v>
      </c>
      <c r="G7494">
        <f>VLOOKUP(D7494,产品表!$A$2:$F$13,5,FALSE)</f>
        <v>33</v>
      </c>
      <c r="H7494">
        <f>VLOOKUP(D7494,产品表!$A$2:$F$13,6,FALSE)</f>
        <v>41.25</v>
      </c>
      <c r="I7494">
        <f t="shared" si="117"/>
        <v>82.5</v>
      </c>
    </row>
    <row r="7495" spans="1:9" x14ac:dyDescent="0.25">
      <c r="A7495">
        <v>20007494</v>
      </c>
      <c r="B7495" s="1">
        <v>42517</v>
      </c>
      <c r="C7495" t="s">
        <v>23</v>
      </c>
      <c r="D7495">
        <v>3004</v>
      </c>
      <c r="E7495">
        <v>1885</v>
      </c>
      <c r="F7495" s="10">
        <v>2</v>
      </c>
      <c r="G7495">
        <f>VLOOKUP(D7495,产品表!$A$2:$F$13,5,FALSE)</f>
        <v>35</v>
      </c>
      <c r="H7495">
        <f>VLOOKUP(D7495,产品表!$A$2:$F$13,6,FALSE)</f>
        <v>43.75</v>
      </c>
      <c r="I7495">
        <f t="shared" si="117"/>
        <v>87.5</v>
      </c>
    </row>
    <row r="7496" spans="1:9" x14ac:dyDescent="0.25">
      <c r="A7496">
        <v>20007495</v>
      </c>
      <c r="B7496" s="1">
        <v>42517</v>
      </c>
      <c r="C7496" t="s">
        <v>23</v>
      </c>
      <c r="D7496">
        <v>3005</v>
      </c>
      <c r="E7496">
        <v>1854</v>
      </c>
      <c r="F7496" s="10">
        <v>1</v>
      </c>
      <c r="G7496">
        <f>VLOOKUP(D7496,产品表!$A$2:$F$13,5,FALSE)</f>
        <v>33</v>
      </c>
      <c r="H7496">
        <f>VLOOKUP(D7496,产品表!$A$2:$F$13,6,FALSE)</f>
        <v>41.25</v>
      </c>
      <c r="I7496">
        <f t="shared" si="117"/>
        <v>41.25</v>
      </c>
    </row>
    <row r="7497" spans="1:9" x14ac:dyDescent="0.25">
      <c r="A7497">
        <v>20007496</v>
      </c>
      <c r="B7497" s="1">
        <v>42517</v>
      </c>
      <c r="C7497" t="s">
        <v>31</v>
      </c>
      <c r="D7497">
        <v>3004</v>
      </c>
      <c r="E7497">
        <v>2621</v>
      </c>
      <c r="F7497" s="10">
        <v>1</v>
      </c>
      <c r="G7497">
        <f>VLOOKUP(D7497,产品表!$A$2:$F$13,5,FALSE)</f>
        <v>35</v>
      </c>
      <c r="H7497">
        <f>VLOOKUP(D7497,产品表!$A$2:$F$13,6,FALSE)</f>
        <v>43.75</v>
      </c>
      <c r="I7497">
        <f t="shared" si="117"/>
        <v>43.75</v>
      </c>
    </row>
    <row r="7498" spans="1:9" x14ac:dyDescent="0.25">
      <c r="A7498">
        <v>20007497</v>
      </c>
      <c r="B7498" s="1">
        <v>42517</v>
      </c>
      <c r="C7498" t="s">
        <v>6</v>
      </c>
      <c r="D7498">
        <v>3007</v>
      </c>
      <c r="E7498">
        <v>149</v>
      </c>
      <c r="F7498" s="10">
        <v>4</v>
      </c>
      <c r="G7498">
        <f>VLOOKUP(D7498,产品表!$A$2:$F$13,5,FALSE)</f>
        <v>35</v>
      </c>
      <c r="H7498">
        <f>VLOOKUP(D7498,产品表!$A$2:$F$13,6,FALSE)</f>
        <v>43.75</v>
      </c>
      <c r="I7498">
        <f t="shared" si="117"/>
        <v>175</v>
      </c>
    </row>
    <row r="7499" spans="1:9" x14ac:dyDescent="0.25">
      <c r="A7499">
        <v>20007498</v>
      </c>
      <c r="B7499" s="1">
        <v>42517</v>
      </c>
      <c r="C7499" t="s">
        <v>27</v>
      </c>
      <c r="D7499">
        <v>3009</v>
      </c>
      <c r="E7499">
        <v>2203</v>
      </c>
      <c r="F7499" s="10">
        <v>1</v>
      </c>
      <c r="G7499">
        <f>VLOOKUP(D7499,产品表!$A$2:$F$13,5,FALSE)</f>
        <v>31</v>
      </c>
      <c r="H7499">
        <f>VLOOKUP(D7499,产品表!$A$2:$F$13,6,FALSE)</f>
        <v>38.75</v>
      </c>
      <c r="I7499">
        <f t="shared" si="117"/>
        <v>38.75</v>
      </c>
    </row>
    <row r="7500" spans="1:9" x14ac:dyDescent="0.25">
      <c r="A7500">
        <v>20007499</v>
      </c>
      <c r="B7500" s="1">
        <v>42517</v>
      </c>
      <c r="C7500" t="s">
        <v>25</v>
      </c>
      <c r="D7500">
        <v>3006</v>
      </c>
      <c r="E7500">
        <v>2079</v>
      </c>
      <c r="F7500" s="10">
        <v>4</v>
      </c>
      <c r="G7500">
        <f>VLOOKUP(D7500,产品表!$A$2:$F$13,5,FALSE)</f>
        <v>31</v>
      </c>
      <c r="H7500">
        <f>VLOOKUP(D7500,产品表!$A$2:$F$13,6,FALSE)</f>
        <v>38.75</v>
      </c>
      <c r="I7500">
        <f t="shared" si="117"/>
        <v>155</v>
      </c>
    </row>
    <row r="7501" spans="1:9" x14ac:dyDescent="0.25">
      <c r="A7501">
        <v>20007500</v>
      </c>
      <c r="B7501" s="1">
        <v>42517</v>
      </c>
      <c r="C7501" t="s">
        <v>21</v>
      </c>
      <c r="D7501">
        <v>3004</v>
      </c>
      <c r="E7501">
        <v>1658</v>
      </c>
      <c r="F7501" s="10">
        <v>2</v>
      </c>
      <c r="G7501">
        <f>VLOOKUP(D7501,产品表!$A$2:$F$13,5,FALSE)</f>
        <v>35</v>
      </c>
      <c r="H7501">
        <f>VLOOKUP(D7501,产品表!$A$2:$F$13,6,FALSE)</f>
        <v>43.75</v>
      </c>
      <c r="I7501">
        <f t="shared" si="117"/>
        <v>87.5</v>
      </c>
    </row>
    <row r="7502" spans="1:9" x14ac:dyDescent="0.25">
      <c r="A7502">
        <v>20007501</v>
      </c>
      <c r="B7502" s="1">
        <v>42517</v>
      </c>
      <c r="C7502" t="s">
        <v>18</v>
      </c>
      <c r="D7502">
        <v>3005</v>
      </c>
      <c r="E7502">
        <v>1366</v>
      </c>
      <c r="F7502" s="10">
        <v>1</v>
      </c>
      <c r="G7502">
        <f>VLOOKUP(D7502,产品表!$A$2:$F$13,5,FALSE)</f>
        <v>33</v>
      </c>
      <c r="H7502">
        <f>VLOOKUP(D7502,产品表!$A$2:$F$13,6,FALSE)</f>
        <v>41.25</v>
      </c>
      <c r="I7502">
        <f t="shared" si="117"/>
        <v>41.25</v>
      </c>
    </row>
    <row r="7503" spans="1:9" x14ac:dyDescent="0.25">
      <c r="A7503">
        <v>20007502</v>
      </c>
      <c r="B7503" s="1">
        <v>42517</v>
      </c>
      <c r="C7503" t="s">
        <v>10</v>
      </c>
      <c r="D7503">
        <v>3006</v>
      </c>
      <c r="E7503">
        <v>587</v>
      </c>
      <c r="F7503" s="10">
        <v>2</v>
      </c>
      <c r="G7503">
        <f>VLOOKUP(D7503,产品表!$A$2:$F$13,5,FALSE)</f>
        <v>31</v>
      </c>
      <c r="H7503">
        <f>VLOOKUP(D7503,产品表!$A$2:$F$13,6,FALSE)</f>
        <v>38.75</v>
      </c>
      <c r="I7503">
        <f t="shared" si="117"/>
        <v>77.5</v>
      </c>
    </row>
    <row r="7504" spans="1:9" x14ac:dyDescent="0.25">
      <c r="A7504">
        <v>20007503</v>
      </c>
      <c r="B7504" s="1">
        <v>42517</v>
      </c>
      <c r="C7504" t="s">
        <v>15</v>
      </c>
      <c r="D7504">
        <v>3005</v>
      </c>
      <c r="E7504">
        <v>1089</v>
      </c>
      <c r="F7504" s="10">
        <v>1</v>
      </c>
      <c r="G7504">
        <f>VLOOKUP(D7504,产品表!$A$2:$F$13,5,FALSE)</f>
        <v>33</v>
      </c>
      <c r="H7504">
        <f>VLOOKUP(D7504,产品表!$A$2:$F$13,6,FALSE)</f>
        <v>41.25</v>
      </c>
      <c r="I7504">
        <f t="shared" si="117"/>
        <v>41.25</v>
      </c>
    </row>
    <row r="7505" spans="1:9" x14ac:dyDescent="0.25">
      <c r="A7505">
        <v>20007504</v>
      </c>
      <c r="B7505" s="1">
        <v>42517</v>
      </c>
      <c r="C7505" t="s">
        <v>15</v>
      </c>
      <c r="D7505">
        <v>3008</v>
      </c>
      <c r="E7505">
        <v>1052</v>
      </c>
      <c r="F7505" s="10">
        <v>2</v>
      </c>
      <c r="G7505">
        <f>VLOOKUP(D7505,产品表!$A$2:$F$13,5,FALSE)</f>
        <v>33</v>
      </c>
      <c r="H7505">
        <f>VLOOKUP(D7505,产品表!$A$2:$F$13,6,FALSE)</f>
        <v>41.25</v>
      </c>
      <c r="I7505">
        <f t="shared" si="117"/>
        <v>82.5</v>
      </c>
    </row>
    <row r="7506" spans="1:9" x14ac:dyDescent="0.25">
      <c r="A7506">
        <v>20007505</v>
      </c>
      <c r="B7506" s="1">
        <v>42517</v>
      </c>
      <c r="C7506" t="s">
        <v>25</v>
      </c>
      <c r="D7506">
        <v>3005</v>
      </c>
      <c r="E7506">
        <v>2092</v>
      </c>
      <c r="F7506" s="10">
        <v>1</v>
      </c>
      <c r="G7506">
        <f>VLOOKUP(D7506,产品表!$A$2:$F$13,5,FALSE)</f>
        <v>33</v>
      </c>
      <c r="H7506">
        <f>VLOOKUP(D7506,产品表!$A$2:$F$13,6,FALSE)</f>
        <v>41.25</v>
      </c>
      <c r="I7506">
        <f t="shared" si="117"/>
        <v>41.25</v>
      </c>
    </row>
    <row r="7507" spans="1:9" x14ac:dyDescent="0.25">
      <c r="A7507">
        <v>20007506</v>
      </c>
      <c r="B7507" s="1">
        <v>42517</v>
      </c>
      <c r="C7507" t="s">
        <v>23</v>
      </c>
      <c r="D7507">
        <v>3006</v>
      </c>
      <c r="E7507">
        <v>1883</v>
      </c>
      <c r="F7507" s="10">
        <v>1</v>
      </c>
      <c r="G7507">
        <f>VLOOKUP(D7507,产品表!$A$2:$F$13,5,FALSE)</f>
        <v>31</v>
      </c>
      <c r="H7507">
        <f>VLOOKUP(D7507,产品表!$A$2:$F$13,6,FALSE)</f>
        <v>38.75</v>
      </c>
      <c r="I7507">
        <f t="shared" si="117"/>
        <v>38.75</v>
      </c>
    </row>
    <row r="7508" spans="1:9" x14ac:dyDescent="0.25">
      <c r="A7508">
        <v>20007507</v>
      </c>
      <c r="B7508" s="1">
        <v>42517</v>
      </c>
      <c r="C7508" t="s">
        <v>16</v>
      </c>
      <c r="D7508">
        <v>3005</v>
      </c>
      <c r="E7508">
        <v>1115</v>
      </c>
      <c r="F7508" s="10">
        <v>2</v>
      </c>
      <c r="G7508">
        <f>VLOOKUP(D7508,产品表!$A$2:$F$13,5,FALSE)</f>
        <v>33</v>
      </c>
      <c r="H7508">
        <f>VLOOKUP(D7508,产品表!$A$2:$F$13,6,FALSE)</f>
        <v>41.25</v>
      </c>
      <c r="I7508">
        <f t="shared" si="117"/>
        <v>82.5</v>
      </c>
    </row>
    <row r="7509" spans="1:9" x14ac:dyDescent="0.25">
      <c r="A7509">
        <v>20007508</v>
      </c>
      <c r="B7509" s="1">
        <v>42517</v>
      </c>
      <c r="C7509" t="s">
        <v>11</v>
      </c>
      <c r="D7509">
        <v>3008</v>
      </c>
      <c r="E7509">
        <v>687</v>
      </c>
      <c r="F7509" s="10">
        <v>1</v>
      </c>
      <c r="G7509">
        <f>VLOOKUP(D7509,产品表!$A$2:$F$13,5,FALSE)</f>
        <v>33</v>
      </c>
      <c r="H7509">
        <f>VLOOKUP(D7509,产品表!$A$2:$F$13,6,FALSE)</f>
        <v>41.25</v>
      </c>
      <c r="I7509">
        <f t="shared" si="117"/>
        <v>41.25</v>
      </c>
    </row>
    <row r="7510" spans="1:9" x14ac:dyDescent="0.25">
      <c r="A7510">
        <v>20007509</v>
      </c>
      <c r="B7510" s="1">
        <v>42517</v>
      </c>
      <c r="C7510" t="s">
        <v>13</v>
      </c>
      <c r="D7510">
        <v>3008</v>
      </c>
      <c r="E7510">
        <v>822</v>
      </c>
      <c r="F7510" s="10">
        <v>2</v>
      </c>
      <c r="G7510">
        <f>VLOOKUP(D7510,产品表!$A$2:$F$13,5,FALSE)</f>
        <v>33</v>
      </c>
      <c r="H7510">
        <f>VLOOKUP(D7510,产品表!$A$2:$F$13,6,FALSE)</f>
        <v>41.25</v>
      </c>
      <c r="I7510">
        <f t="shared" si="117"/>
        <v>82.5</v>
      </c>
    </row>
    <row r="7511" spans="1:9" x14ac:dyDescent="0.25">
      <c r="A7511">
        <v>20007510</v>
      </c>
      <c r="B7511" s="1">
        <v>42517</v>
      </c>
      <c r="C7511" t="s">
        <v>25</v>
      </c>
      <c r="D7511">
        <v>3005</v>
      </c>
      <c r="E7511">
        <v>2052</v>
      </c>
      <c r="F7511" s="10">
        <v>3</v>
      </c>
      <c r="G7511">
        <f>VLOOKUP(D7511,产品表!$A$2:$F$13,5,FALSE)</f>
        <v>33</v>
      </c>
      <c r="H7511">
        <f>VLOOKUP(D7511,产品表!$A$2:$F$13,6,FALSE)</f>
        <v>41.25</v>
      </c>
      <c r="I7511">
        <f t="shared" si="117"/>
        <v>123.75</v>
      </c>
    </row>
    <row r="7512" spans="1:9" x14ac:dyDescent="0.25">
      <c r="A7512">
        <v>20007511</v>
      </c>
      <c r="B7512" s="1">
        <v>42517</v>
      </c>
      <c r="C7512" t="s">
        <v>19</v>
      </c>
      <c r="D7512">
        <v>3006</v>
      </c>
      <c r="E7512">
        <v>1498</v>
      </c>
      <c r="F7512" s="10">
        <v>1</v>
      </c>
      <c r="G7512">
        <f>VLOOKUP(D7512,产品表!$A$2:$F$13,5,FALSE)</f>
        <v>31</v>
      </c>
      <c r="H7512">
        <f>VLOOKUP(D7512,产品表!$A$2:$F$13,6,FALSE)</f>
        <v>38.75</v>
      </c>
      <c r="I7512">
        <f t="shared" si="117"/>
        <v>38.75</v>
      </c>
    </row>
    <row r="7513" spans="1:9" x14ac:dyDescent="0.25">
      <c r="A7513">
        <v>20007512</v>
      </c>
      <c r="B7513" s="1">
        <v>42517</v>
      </c>
      <c r="C7513" t="s">
        <v>28</v>
      </c>
      <c r="D7513">
        <v>3008</v>
      </c>
      <c r="E7513">
        <v>2370</v>
      </c>
      <c r="F7513" s="10">
        <v>1</v>
      </c>
      <c r="G7513">
        <f>VLOOKUP(D7513,产品表!$A$2:$F$13,5,FALSE)</f>
        <v>33</v>
      </c>
      <c r="H7513">
        <f>VLOOKUP(D7513,产品表!$A$2:$F$13,6,FALSE)</f>
        <v>41.25</v>
      </c>
      <c r="I7513">
        <f t="shared" si="117"/>
        <v>41.25</v>
      </c>
    </row>
    <row r="7514" spans="1:9" x14ac:dyDescent="0.25">
      <c r="A7514">
        <v>20007513</v>
      </c>
      <c r="B7514" s="1">
        <v>42517</v>
      </c>
      <c r="C7514" t="s">
        <v>14</v>
      </c>
      <c r="D7514">
        <v>3009</v>
      </c>
      <c r="E7514">
        <v>933</v>
      </c>
      <c r="F7514" s="10">
        <v>4</v>
      </c>
      <c r="G7514">
        <f>VLOOKUP(D7514,产品表!$A$2:$F$13,5,FALSE)</f>
        <v>31</v>
      </c>
      <c r="H7514">
        <f>VLOOKUP(D7514,产品表!$A$2:$F$13,6,FALSE)</f>
        <v>38.75</v>
      </c>
      <c r="I7514">
        <f t="shared" si="117"/>
        <v>155</v>
      </c>
    </row>
    <row r="7515" spans="1:9" x14ac:dyDescent="0.25">
      <c r="A7515">
        <v>20007514</v>
      </c>
      <c r="B7515" s="1">
        <v>42517</v>
      </c>
      <c r="C7515" t="s">
        <v>30</v>
      </c>
      <c r="D7515">
        <v>3005</v>
      </c>
      <c r="E7515">
        <v>2530</v>
      </c>
      <c r="F7515" s="10">
        <v>1</v>
      </c>
      <c r="G7515">
        <f>VLOOKUP(D7515,产品表!$A$2:$F$13,5,FALSE)</f>
        <v>33</v>
      </c>
      <c r="H7515">
        <f>VLOOKUP(D7515,产品表!$A$2:$F$13,6,FALSE)</f>
        <v>41.25</v>
      </c>
      <c r="I7515">
        <f t="shared" si="117"/>
        <v>41.25</v>
      </c>
    </row>
    <row r="7516" spans="1:9" x14ac:dyDescent="0.25">
      <c r="A7516">
        <v>20007515</v>
      </c>
      <c r="B7516" s="1">
        <v>42517</v>
      </c>
      <c r="C7516" t="s">
        <v>18</v>
      </c>
      <c r="D7516">
        <v>3005</v>
      </c>
      <c r="E7516">
        <v>1317</v>
      </c>
      <c r="F7516" s="10">
        <v>2</v>
      </c>
      <c r="G7516">
        <f>VLOOKUP(D7516,产品表!$A$2:$F$13,5,FALSE)</f>
        <v>33</v>
      </c>
      <c r="H7516">
        <f>VLOOKUP(D7516,产品表!$A$2:$F$13,6,FALSE)</f>
        <v>41.25</v>
      </c>
      <c r="I7516">
        <f t="shared" si="117"/>
        <v>82.5</v>
      </c>
    </row>
    <row r="7517" spans="1:9" x14ac:dyDescent="0.25">
      <c r="A7517">
        <v>20007516</v>
      </c>
      <c r="B7517" s="1">
        <v>42517</v>
      </c>
      <c r="C7517" t="s">
        <v>23</v>
      </c>
      <c r="D7517">
        <v>3005</v>
      </c>
      <c r="E7517">
        <v>1870</v>
      </c>
      <c r="F7517" s="10">
        <v>4</v>
      </c>
      <c r="G7517">
        <f>VLOOKUP(D7517,产品表!$A$2:$F$13,5,FALSE)</f>
        <v>33</v>
      </c>
      <c r="H7517">
        <f>VLOOKUP(D7517,产品表!$A$2:$F$13,6,FALSE)</f>
        <v>41.25</v>
      </c>
      <c r="I7517">
        <f t="shared" si="117"/>
        <v>165</v>
      </c>
    </row>
    <row r="7518" spans="1:9" x14ac:dyDescent="0.25">
      <c r="A7518">
        <v>20007517</v>
      </c>
      <c r="B7518" s="1">
        <v>42517</v>
      </c>
      <c r="C7518" t="s">
        <v>25</v>
      </c>
      <c r="D7518">
        <v>3004</v>
      </c>
      <c r="E7518">
        <v>2092</v>
      </c>
      <c r="F7518" s="10">
        <v>4</v>
      </c>
      <c r="G7518">
        <f>VLOOKUP(D7518,产品表!$A$2:$F$13,5,FALSE)</f>
        <v>35</v>
      </c>
      <c r="H7518">
        <f>VLOOKUP(D7518,产品表!$A$2:$F$13,6,FALSE)</f>
        <v>43.75</v>
      </c>
      <c r="I7518">
        <f t="shared" si="117"/>
        <v>175</v>
      </c>
    </row>
    <row r="7519" spans="1:9" x14ac:dyDescent="0.25">
      <c r="A7519">
        <v>20007518</v>
      </c>
      <c r="B7519" s="1">
        <v>42517</v>
      </c>
      <c r="C7519" t="s">
        <v>18</v>
      </c>
      <c r="D7519">
        <v>3009</v>
      </c>
      <c r="E7519">
        <v>1307</v>
      </c>
      <c r="F7519" s="10">
        <v>3</v>
      </c>
      <c r="G7519">
        <f>VLOOKUP(D7519,产品表!$A$2:$F$13,5,FALSE)</f>
        <v>31</v>
      </c>
      <c r="H7519">
        <f>VLOOKUP(D7519,产品表!$A$2:$F$13,6,FALSE)</f>
        <v>38.75</v>
      </c>
      <c r="I7519">
        <f t="shared" si="117"/>
        <v>116.25</v>
      </c>
    </row>
    <row r="7520" spans="1:9" x14ac:dyDescent="0.25">
      <c r="A7520">
        <v>20007519</v>
      </c>
      <c r="B7520" s="1">
        <v>42517</v>
      </c>
      <c r="C7520" t="s">
        <v>14</v>
      </c>
      <c r="D7520">
        <v>3005</v>
      </c>
      <c r="E7520">
        <v>931</v>
      </c>
      <c r="F7520" s="10">
        <v>1</v>
      </c>
      <c r="G7520">
        <f>VLOOKUP(D7520,产品表!$A$2:$F$13,5,FALSE)</f>
        <v>33</v>
      </c>
      <c r="H7520">
        <f>VLOOKUP(D7520,产品表!$A$2:$F$13,6,FALSE)</f>
        <v>41.25</v>
      </c>
      <c r="I7520">
        <f t="shared" si="117"/>
        <v>41.25</v>
      </c>
    </row>
    <row r="7521" spans="1:9" x14ac:dyDescent="0.25">
      <c r="A7521">
        <v>20007520</v>
      </c>
      <c r="B7521" s="1">
        <v>42517</v>
      </c>
      <c r="C7521" t="s">
        <v>17</v>
      </c>
      <c r="D7521">
        <v>3005</v>
      </c>
      <c r="E7521">
        <v>1282</v>
      </c>
      <c r="F7521" s="10">
        <v>3</v>
      </c>
      <c r="G7521">
        <f>VLOOKUP(D7521,产品表!$A$2:$F$13,5,FALSE)</f>
        <v>33</v>
      </c>
      <c r="H7521">
        <f>VLOOKUP(D7521,产品表!$A$2:$F$13,6,FALSE)</f>
        <v>41.25</v>
      </c>
      <c r="I7521">
        <f t="shared" si="117"/>
        <v>123.75</v>
      </c>
    </row>
    <row r="7522" spans="1:9" x14ac:dyDescent="0.25">
      <c r="A7522">
        <v>20007521</v>
      </c>
      <c r="B7522" s="1">
        <v>42517</v>
      </c>
      <c r="C7522" t="s">
        <v>22</v>
      </c>
      <c r="D7522">
        <v>3004</v>
      </c>
      <c r="E7522">
        <v>1732</v>
      </c>
      <c r="F7522" s="10">
        <v>2</v>
      </c>
      <c r="G7522">
        <f>VLOOKUP(D7522,产品表!$A$2:$F$13,5,FALSE)</f>
        <v>35</v>
      </c>
      <c r="H7522">
        <f>VLOOKUP(D7522,产品表!$A$2:$F$13,6,FALSE)</f>
        <v>43.75</v>
      </c>
      <c r="I7522">
        <f t="shared" si="117"/>
        <v>87.5</v>
      </c>
    </row>
    <row r="7523" spans="1:9" x14ac:dyDescent="0.25">
      <c r="A7523">
        <v>20007522</v>
      </c>
      <c r="B7523" s="1">
        <v>42517</v>
      </c>
      <c r="C7523" t="s">
        <v>14</v>
      </c>
      <c r="D7523">
        <v>3007</v>
      </c>
      <c r="E7523">
        <v>951</v>
      </c>
      <c r="F7523" s="10">
        <v>3</v>
      </c>
      <c r="G7523">
        <f>VLOOKUP(D7523,产品表!$A$2:$F$13,5,FALSE)</f>
        <v>35</v>
      </c>
      <c r="H7523">
        <f>VLOOKUP(D7523,产品表!$A$2:$F$13,6,FALSE)</f>
        <v>43.75</v>
      </c>
      <c r="I7523">
        <f t="shared" si="117"/>
        <v>131.25</v>
      </c>
    </row>
    <row r="7524" spans="1:9" x14ac:dyDescent="0.25">
      <c r="A7524">
        <v>20007523</v>
      </c>
      <c r="B7524" s="1">
        <v>42517</v>
      </c>
      <c r="C7524" t="s">
        <v>17</v>
      </c>
      <c r="D7524">
        <v>3005</v>
      </c>
      <c r="E7524">
        <v>1297</v>
      </c>
      <c r="F7524" s="10">
        <v>3</v>
      </c>
      <c r="G7524">
        <f>VLOOKUP(D7524,产品表!$A$2:$F$13,5,FALSE)</f>
        <v>33</v>
      </c>
      <c r="H7524">
        <f>VLOOKUP(D7524,产品表!$A$2:$F$13,6,FALSE)</f>
        <v>41.25</v>
      </c>
      <c r="I7524">
        <f t="shared" si="117"/>
        <v>123.75</v>
      </c>
    </row>
    <row r="7525" spans="1:9" x14ac:dyDescent="0.25">
      <c r="A7525">
        <v>20007524</v>
      </c>
      <c r="B7525" s="1">
        <v>42517</v>
      </c>
      <c r="C7525" t="s">
        <v>26</v>
      </c>
      <c r="D7525">
        <v>3007</v>
      </c>
      <c r="E7525">
        <v>2188</v>
      </c>
      <c r="F7525" s="10">
        <v>3</v>
      </c>
      <c r="G7525">
        <f>VLOOKUP(D7525,产品表!$A$2:$F$13,5,FALSE)</f>
        <v>35</v>
      </c>
      <c r="H7525">
        <f>VLOOKUP(D7525,产品表!$A$2:$F$13,6,FALSE)</f>
        <v>43.75</v>
      </c>
      <c r="I7525">
        <f t="shared" si="117"/>
        <v>131.25</v>
      </c>
    </row>
    <row r="7526" spans="1:9" x14ac:dyDescent="0.25">
      <c r="A7526">
        <v>20007525</v>
      </c>
      <c r="B7526" s="1">
        <v>42517</v>
      </c>
      <c r="C7526" t="s">
        <v>27</v>
      </c>
      <c r="D7526">
        <v>3009</v>
      </c>
      <c r="E7526">
        <v>2240</v>
      </c>
      <c r="F7526" s="10">
        <v>3</v>
      </c>
      <c r="G7526">
        <f>VLOOKUP(D7526,产品表!$A$2:$F$13,5,FALSE)</f>
        <v>31</v>
      </c>
      <c r="H7526">
        <f>VLOOKUP(D7526,产品表!$A$2:$F$13,6,FALSE)</f>
        <v>38.75</v>
      </c>
      <c r="I7526">
        <f t="shared" si="117"/>
        <v>116.25</v>
      </c>
    </row>
    <row r="7527" spans="1:9" x14ac:dyDescent="0.25">
      <c r="A7527">
        <v>20007526</v>
      </c>
      <c r="B7527" s="1">
        <v>42517</v>
      </c>
      <c r="C7527" t="s">
        <v>23</v>
      </c>
      <c r="D7527">
        <v>3006</v>
      </c>
      <c r="E7527">
        <v>1846</v>
      </c>
      <c r="F7527" s="10">
        <v>2</v>
      </c>
      <c r="G7527">
        <f>VLOOKUP(D7527,产品表!$A$2:$F$13,5,FALSE)</f>
        <v>31</v>
      </c>
      <c r="H7527">
        <f>VLOOKUP(D7527,产品表!$A$2:$F$13,6,FALSE)</f>
        <v>38.75</v>
      </c>
      <c r="I7527">
        <f t="shared" si="117"/>
        <v>77.5</v>
      </c>
    </row>
    <row r="7528" spans="1:9" x14ac:dyDescent="0.25">
      <c r="A7528">
        <v>20007527</v>
      </c>
      <c r="B7528" s="1">
        <v>42517</v>
      </c>
      <c r="C7528" t="s">
        <v>24</v>
      </c>
      <c r="D7528">
        <v>3007</v>
      </c>
      <c r="E7528">
        <v>1963</v>
      </c>
      <c r="F7528" s="10">
        <v>1</v>
      </c>
      <c r="G7528">
        <f>VLOOKUP(D7528,产品表!$A$2:$F$13,5,FALSE)</f>
        <v>35</v>
      </c>
      <c r="H7528">
        <f>VLOOKUP(D7528,产品表!$A$2:$F$13,6,FALSE)</f>
        <v>43.75</v>
      </c>
      <c r="I7528">
        <f t="shared" si="117"/>
        <v>43.75</v>
      </c>
    </row>
    <row r="7529" spans="1:9" x14ac:dyDescent="0.25">
      <c r="A7529">
        <v>20007528</v>
      </c>
      <c r="B7529" s="1">
        <v>42517</v>
      </c>
      <c r="C7529" t="s">
        <v>23</v>
      </c>
      <c r="D7529">
        <v>3005</v>
      </c>
      <c r="E7529">
        <v>1836</v>
      </c>
      <c r="F7529" s="10">
        <v>4</v>
      </c>
      <c r="G7529">
        <f>VLOOKUP(D7529,产品表!$A$2:$F$13,5,FALSE)</f>
        <v>33</v>
      </c>
      <c r="H7529">
        <f>VLOOKUP(D7529,产品表!$A$2:$F$13,6,FALSE)</f>
        <v>41.25</v>
      </c>
      <c r="I7529">
        <f t="shared" si="117"/>
        <v>165</v>
      </c>
    </row>
    <row r="7530" spans="1:9" x14ac:dyDescent="0.25">
      <c r="A7530">
        <v>20007529</v>
      </c>
      <c r="B7530" s="1">
        <v>42517</v>
      </c>
      <c r="C7530" t="s">
        <v>14</v>
      </c>
      <c r="D7530">
        <v>3008</v>
      </c>
      <c r="E7530">
        <v>917</v>
      </c>
      <c r="F7530" s="10">
        <v>2</v>
      </c>
      <c r="G7530">
        <f>VLOOKUP(D7530,产品表!$A$2:$F$13,5,FALSE)</f>
        <v>33</v>
      </c>
      <c r="H7530">
        <f>VLOOKUP(D7530,产品表!$A$2:$F$13,6,FALSE)</f>
        <v>41.25</v>
      </c>
      <c r="I7530">
        <f t="shared" si="117"/>
        <v>82.5</v>
      </c>
    </row>
    <row r="7531" spans="1:9" x14ac:dyDescent="0.25">
      <c r="A7531">
        <v>20007530</v>
      </c>
      <c r="B7531" s="1">
        <v>42517</v>
      </c>
      <c r="C7531" t="s">
        <v>27</v>
      </c>
      <c r="D7531">
        <v>3008</v>
      </c>
      <c r="E7531">
        <v>2253</v>
      </c>
      <c r="F7531" s="10">
        <v>3</v>
      </c>
      <c r="G7531">
        <f>VLOOKUP(D7531,产品表!$A$2:$F$13,5,FALSE)</f>
        <v>33</v>
      </c>
      <c r="H7531">
        <f>VLOOKUP(D7531,产品表!$A$2:$F$13,6,FALSE)</f>
        <v>41.25</v>
      </c>
      <c r="I7531">
        <f t="shared" si="117"/>
        <v>123.75</v>
      </c>
    </row>
    <row r="7532" spans="1:9" x14ac:dyDescent="0.25">
      <c r="A7532">
        <v>20007531</v>
      </c>
      <c r="B7532" s="1">
        <v>42517</v>
      </c>
      <c r="C7532" t="s">
        <v>8</v>
      </c>
      <c r="D7532">
        <v>3009</v>
      </c>
      <c r="E7532">
        <v>387</v>
      </c>
      <c r="F7532" s="10">
        <v>3</v>
      </c>
      <c r="G7532">
        <f>VLOOKUP(D7532,产品表!$A$2:$F$13,5,FALSE)</f>
        <v>31</v>
      </c>
      <c r="H7532">
        <f>VLOOKUP(D7532,产品表!$A$2:$F$13,6,FALSE)</f>
        <v>38.75</v>
      </c>
      <c r="I7532">
        <f t="shared" si="117"/>
        <v>116.25</v>
      </c>
    </row>
    <row r="7533" spans="1:9" x14ac:dyDescent="0.25">
      <c r="A7533">
        <v>20007532</v>
      </c>
      <c r="B7533" s="1">
        <v>42517</v>
      </c>
      <c r="C7533" t="s">
        <v>14</v>
      </c>
      <c r="D7533">
        <v>3009</v>
      </c>
      <c r="E7533">
        <v>941</v>
      </c>
      <c r="F7533" s="10">
        <v>1</v>
      </c>
      <c r="G7533">
        <f>VLOOKUP(D7533,产品表!$A$2:$F$13,5,FALSE)</f>
        <v>31</v>
      </c>
      <c r="H7533">
        <f>VLOOKUP(D7533,产品表!$A$2:$F$13,6,FALSE)</f>
        <v>38.75</v>
      </c>
      <c r="I7533">
        <f t="shared" si="117"/>
        <v>38.75</v>
      </c>
    </row>
    <row r="7534" spans="1:9" x14ac:dyDescent="0.25">
      <c r="A7534">
        <v>20007533</v>
      </c>
      <c r="B7534" s="1">
        <v>42520</v>
      </c>
      <c r="C7534" t="s">
        <v>25</v>
      </c>
      <c r="D7534">
        <v>3005</v>
      </c>
      <c r="E7534">
        <v>2067</v>
      </c>
      <c r="F7534" s="10">
        <v>1</v>
      </c>
      <c r="G7534">
        <f>VLOOKUP(D7534,产品表!$A$2:$F$13,5,FALSE)</f>
        <v>33</v>
      </c>
      <c r="H7534">
        <f>VLOOKUP(D7534,产品表!$A$2:$F$13,6,FALSE)</f>
        <v>41.25</v>
      </c>
      <c r="I7534">
        <f t="shared" si="117"/>
        <v>41.25</v>
      </c>
    </row>
    <row r="7535" spans="1:9" x14ac:dyDescent="0.25">
      <c r="A7535">
        <v>20007534</v>
      </c>
      <c r="B7535" s="1">
        <v>42520</v>
      </c>
      <c r="C7535" t="s">
        <v>26</v>
      </c>
      <c r="D7535">
        <v>3004</v>
      </c>
      <c r="E7535">
        <v>2153</v>
      </c>
      <c r="F7535" s="10">
        <v>2</v>
      </c>
      <c r="G7535">
        <f>VLOOKUP(D7535,产品表!$A$2:$F$13,5,FALSE)</f>
        <v>35</v>
      </c>
      <c r="H7535">
        <f>VLOOKUP(D7535,产品表!$A$2:$F$13,6,FALSE)</f>
        <v>43.75</v>
      </c>
      <c r="I7535">
        <f t="shared" si="117"/>
        <v>87.5</v>
      </c>
    </row>
    <row r="7536" spans="1:9" x14ac:dyDescent="0.25">
      <c r="A7536">
        <v>20007535</v>
      </c>
      <c r="B7536" s="1">
        <v>42520</v>
      </c>
      <c r="C7536" t="s">
        <v>22</v>
      </c>
      <c r="D7536">
        <v>3004</v>
      </c>
      <c r="E7536">
        <v>1782</v>
      </c>
      <c r="F7536" s="10">
        <v>3</v>
      </c>
      <c r="G7536">
        <f>VLOOKUP(D7536,产品表!$A$2:$F$13,5,FALSE)</f>
        <v>35</v>
      </c>
      <c r="H7536">
        <f>VLOOKUP(D7536,产品表!$A$2:$F$13,6,FALSE)</f>
        <v>43.75</v>
      </c>
      <c r="I7536">
        <f t="shared" si="117"/>
        <v>131.25</v>
      </c>
    </row>
    <row r="7537" spans="1:9" x14ac:dyDescent="0.25">
      <c r="A7537">
        <v>20007536</v>
      </c>
      <c r="B7537" s="1">
        <v>42520</v>
      </c>
      <c r="C7537" t="s">
        <v>10</v>
      </c>
      <c r="D7537">
        <v>3006</v>
      </c>
      <c r="E7537">
        <v>589</v>
      </c>
      <c r="F7537" s="10">
        <v>3</v>
      </c>
      <c r="G7537">
        <f>VLOOKUP(D7537,产品表!$A$2:$F$13,5,FALSE)</f>
        <v>31</v>
      </c>
      <c r="H7537">
        <f>VLOOKUP(D7537,产品表!$A$2:$F$13,6,FALSE)</f>
        <v>38.75</v>
      </c>
      <c r="I7537">
        <f t="shared" si="117"/>
        <v>116.25</v>
      </c>
    </row>
    <row r="7538" spans="1:9" x14ac:dyDescent="0.25">
      <c r="A7538">
        <v>20007537</v>
      </c>
      <c r="B7538" s="1">
        <v>42520</v>
      </c>
      <c r="C7538" t="s">
        <v>6</v>
      </c>
      <c r="D7538">
        <v>3008</v>
      </c>
      <c r="E7538">
        <v>136</v>
      </c>
      <c r="F7538" s="10">
        <v>1</v>
      </c>
      <c r="G7538">
        <f>VLOOKUP(D7538,产品表!$A$2:$F$13,5,FALSE)</f>
        <v>33</v>
      </c>
      <c r="H7538">
        <f>VLOOKUP(D7538,产品表!$A$2:$F$13,6,FALSE)</f>
        <v>41.25</v>
      </c>
      <c r="I7538">
        <f t="shared" si="117"/>
        <v>41.25</v>
      </c>
    </row>
    <row r="7539" spans="1:9" x14ac:dyDescent="0.25">
      <c r="A7539">
        <v>20007538</v>
      </c>
      <c r="B7539" s="1">
        <v>42520</v>
      </c>
      <c r="C7539" t="s">
        <v>34</v>
      </c>
      <c r="D7539">
        <v>3009</v>
      </c>
      <c r="E7539">
        <v>2907</v>
      </c>
      <c r="F7539" s="10">
        <v>3</v>
      </c>
      <c r="G7539">
        <f>VLOOKUP(D7539,产品表!$A$2:$F$13,5,FALSE)</f>
        <v>31</v>
      </c>
      <c r="H7539">
        <f>VLOOKUP(D7539,产品表!$A$2:$F$13,6,FALSE)</f>
        <v>38.75</v>
      </c>
      <c r="I7539">
        <f t="shared" si="117"/>
        <v>116.25</v>
      </c>
    </row>
    <row r="7540" spans="1:9" x14ac:dyDescent="0.25">
      <c r="A7540">
        <v>20007539</v>
      </c>
      <c r="B7540" s="1">
        <v>42520</v>
      </c>
      <c r="C7540" t="s">
        <v>30</v>
      </c>
      <c r="D7540">
        <v>3003</v>
      </c>
      <c r="E7540">
        <v>2560</v>
      </c>
      <c r="F7540" s="10">
        <v>1</v>
      </c>
      <c r="G7540">
        <f>VLOOKUP(D7540,产品表!$A$2:$F$13,5,FALSE)</f>
        <v>24</v>
      </c>
      <c r="H7540">
        <f>VLOOKUP(D7540,产品表!$A$2:$F$13,6,FALSE)</f>
        <v>30</v>
      </c>
      <c r="I7540">
        <f t="shared" si="117"/>
        <v>30</v>
      </c>
    </row>
    <row r="7541" spans="1:9" x14ac:dyDescent="0.25">
      <c r="A7541">
        <v>20007540</v>
      </c>
      <c r="B7541" s="1">
        <v>42520</v>
      </c>
      <c r="C7541" t="s">
        <v>31</v>
      </c>
      <c r="D7541">
        <v>3002</v>
      </c>
      <c r="E7541">
        <v>2696</v>
      </c>
      <c r="F7541" s="10">
        <v>3</v>
      </c>
      <c r="G7541">
        <f>VLOOKUP(D7541,产品表!$A$2:$F$13,5,FALSE)</f>
        <v>29</v>
      </c>
      <c r="H7541">
        <f>VLOOKUP(D7541,产品表!$A$2:$F$13,6,FALSE)</f>
        <v>36.25</v>
      </c>
      <c r="I7541">
        <f t="shared" si="117"/>
        <v>108.75</v>
      </c>
    </row>
    <row r="7542" spans="1:9" x14ac:dyDescent="0.25">
      <c r="A7542">
        <v>20007541</v>
      </c>
      <c r="B7542" s="1">
        <v>42520</v>
      </c>
      <c r="C7542" t="s">
        <v>22</v>
      </c>
      <c r="D7542">
        <v>3007</v>
      </c>
      <c r="E7542">
        <v>1725</v>
      </c>
      <c r="F7542" s="10">
        <v>2</v>
      </c>
      <c r="G7542">
        <f>VLOOKUP(D7542,产品表!$A$2:$F$13,5,FALSE)</f>
        <v>35</v>
      </c>
      <c r="H7542">
        <f>VLOOKUP(D7542,产品表!$A$2:$F$13,6,FALSE)</f>
        <v>43.75</v>
      </c>
      <c r="I7542">
        <f t="shared" si="117"/>
        <v>87.5</v>
      </c>
    </row>
    <row r="7543" spans="1:9" x14ac:dyDescent="0.25">
      <c r="A7543">
        <v>20007542</v>
      </c>
      <c r="B7543" s="1">
        <v>42520</v>
      </c>
      <c r="C7543" t="s">
        <v>23</v>
      </c>
      <c r="D7543">
        <v>3010</v>
      </c>
      <c r="E7543">
        <v>1833</v>
      </c>
      <c r="F7543" s="10">
        <v>3</v>
      </c>
      <c r="G7543">
        <f>VLOOKUP(D7543,产品表!$A$2:$F$13,5,FALSE)</f>
        <v>36</v>
      </c>
      <c r="H7543">
        <f>VLOOKUP(D7543,产品表!$A$2:$F$13,6,FALSE)</f>
        <v>45</v>
      </c>
      <c r="I7543">
        <f t="shared" si="117"/>
        <v>135</v>
      </c>
    </row>
    <row r="7544" spans="1:9" x14ac:dyDescent="0.25">
      <c r="A7544">
        <v>20007543</v>
      </c>
      <c r="B7544" s="1">
        <v>42520</v>
      </c>
      <c r="C7544" t="s">
        <v>18</v>
      </c>
      <c r="D7544">
        <v>3003</v>
      </c>
      <c r="E7544">
        <v>1398</v>
      </c>
      <c r="F7544" s="10">
        <v>3</v>
      </c>
      <c r="G7544">
        <f>VLOOKUP(D7544,产品表!$A$2:$F$13,5,FALSE)</f>
        <v>24</v>
      </c>
      <c r="H7544">
        <f>VLOOKUP(D7544,产品表!$A$2:$F$13,6,FALSE)</f>
        <v>30</v>
      </c>
      <c r="I7544">
        <f t="shared" si="117"/>
        <v>90</v>
      </c>
    </row>
    <row r="7545" spans="1:9" x14ac:dyDescent="0.25">
      <c r="A7545">
        <v>20007544</v>
      </c>
      <c r="B7545" s="1">
        <v>42520</v>
      </c>
      <c r="C7545" t="s">
        <v>9</v>
      </c>
      <c r="D7545">
        <v>3008</v>
      </c>
      <c r="E7545">
        <v>422</v>
      </c>
      <c r="F7545" s="10">
        <v>2</v>
      </c>
      <c r="G7545">
        <f>VLOOKUP(D7545,产品表!$A$2:$F$13,5,FALSE)</f>
        <v>33</v>
      </c>
      <c r="H7545">
        <f>VLOOKUP(D7545,产品表!$A$2:$F$13,6,FALSE)</f>
        <v>41.25</v>
      </c>
      <c r="I7545">
        <f t="shared" si="117"/>
        <v>82.5</v>
      </c>
    </row>
    <row r="7546" spans="1:9" x14ac:dyDescent="0.25">
      <c r="A7546">
        <v>20007545</v>
      </c>
      <c r="B7546" s="1">
        <v>42520</v>
      </c>
      <c r="C7546" t="s">
        <v>25</v>
      </c>
      <c r="D7546">
        <v>3008</v>
      </c>
      <c r="E7546">
        <v>2002</v>
      </c>
      <c r="F7546" s="10">
        <v>3</v>
      </c>
      <c r="G7546">
        <f>VLOOKUP(D7546,产品表!$A$2:$F$13,5,FALSE)</f>
        <v>33</v>
      </c>
      <c r="H7546">
        <f>VLOOKUP(D7546,产品表!$A$2:$F$13,6,FALSE)</f>
        <v>41.25</v>
      </c>
      <c r="I7546">
        <f t="shared" si="117"/>
        <v>123.75</v>
      </c>
    </row>
    <row r="7547" spans="1:9" x14ac:dyDescent="0.25">
      <c r="A7547">
        <v>20007546</v>
      </c>
      <c r="B7547" s="1">
        <v>42520</v>
      </c>
      <c r="C7547" t="s">
        <v>13</v>
      </c>
      <c r="D7547">
        <v>3005</v>
      </c>
      <c r="E7547">
        <v>881</v>
      </c>
      <c r="F7547" s="10">
        <v>1</v>
      </c>
      <c r="G7547">
        <f>VLOOKUP(D7547,产品表!$A$2:$F$13,5,FALSE)</f>
        <v>33</v>
      </c>
      <c r="H7547">
        <f>VLOOKUP(D7547,产品表!$A$2:$F$13,6,FALSE)</f>
        <v>41.25</v>
      </c>
      <c r="I7547">
        <f t="shared" si="117"/>
        <v>41.25</v>
      </c>
    </row>
    <row r="7548" spans="1:9" x14ac:dyDescent="0.25">
      <c r="A7548">
        <v>20007547</v>
      </c>
      <c r="B7548" s="1">
        <v>42520</v>
      </c>
      <c r="C7548" t="s">
        <v>7</v>
      </c>
      <c r="D7548">
        <v>3012</v>
      </c>
      <c r="E7548">
        <v>234</v>
      </c>
      <c r="F7548" s="10">
        <v>1</v>
      </c>
      <c r="G7548">
        <f>VLOOKUP(D7548,产品表!$A$2:$F$13,5,FALSE)</f>
        <v>32</v>
      </c>
      <c r="H7548">
        <f>VLOOKUP(D7548,产品表!$A$2:$F$13,6,FALSE)</f>
        <v>40</v>
      </c>
      <c r="I7548">
        <f t="shared" si="117"/>
        <v>40</v>
      </c>
    </row>
    <row r="7549" spans="1:9" x14ac:dyDescent="0.25">
      <c r="A7549">
        <v>20007548</v>
      </c>
      <c r="B7549" s="1">
        <v>42520</v>
      </c>
      <c r="C7549" t="s">
        <v>34</v>
      </c>
      <c r="D7549">
        <v>3007</v>
      </c>
      <c r="E7549">
        <v>2932</v>
      </c>
      <c r="F7549" s="10">
        <v>1</v>
      </c>
      <c r="G7549">
        <f>VLOOKUP(D7549,产品表!$A$2:$F$13,5,FALSE)</f>
        <v>35</v>
      </c>
      <c r="H7549">
        <f>VLOOKUP(D7549,产品表!$A$2:$F$13,6,FALSE)</f>
        <v>43.75</v>
      </c>
      <c r="I7549">
        <f t="shared" si="117"/>
        <v>43.75</v>
      </c>
    </row>
    <row r="7550" spans="1:9" x14ac:dyDescent="0.25">
      <c r="A7550">
        <v>20007549</v>
      </c>
      <c r="B7550" s="1">
        <v>42520</v>
      </c>
      <c r="C7550" t="s">
        <v>24</v>
      </c>
      <c r="D7550">
        <v>3008</v>
      </c>
      <c r="E7550">
        <v>1988</v>
      </c>
      <c r="F7550" s="10">
        <v>1</v>
      </c>
      <c r="G7550">
        <f>VLOOKUP(D7550,产品表!$A$2:$F$13,5,FALSE)</f>
        <v>33</v>
      </c>
      <c r="H7550">
        <f>VLOOKUP(D7550,产品表!$A$2:$F$13,6,FALSE)</f>
        <v>41.25</v>
      </c>
      <c r="I7550">
        <f t="shared" si="117"/>
        <v>41.25</v>
      </c>
    </row>
    <row r="7551" spans="1:9" x14ac:dyDescent="0.25">
      <c r="A7551">
        <v>20007550</v>
      </c>
      <c r="B7551" s="1">
        <v>42520</v>
      </c>
      <c r="C7551" t="s">
        <v>12</v>
      </c>
      <c r="D7551">
        <v>3003</v>
      </c>
      <c r="E7551">
        <v>791</v>
      </c>
      <c r="F7551" s="10">
        <v>1</v>
      </c>
      <c r="G7551">
        <f>VLOOKUP(D7551,产品表!$A$2:$F$13,5,FALSE)</f>
        <v>24</v>
      </c>
      <c r="H7551">
        <f>VLOOKUP(D7551,产品表!$A$2:$F$13,6,FALSE)</f>
        <v>30</v>
      </c>
      <c r="I7551">
        <f t="shared" si="117"/>
        <v>30</v>
      </c>
    </row>
    <row r="7552" spans="1:9" x14ac:dyDescent="0.25">
      <c r="A7552">
        <v>20007551</v>
      </c>
      <c r="B7552" s="1">
        <v>42520</v>
      </c>
      <c r="C7552" t="s">
        <v>10</v>
      </c>
      <c r="D7552">
        <v>3007</v>
      </c>
      <c r="E7552">
        <v>511</v>
      </c>
      <c r="F7552" s="10">
        <v>1</v>
      </c>
      <c r="G7552">
        <f>VLOOKUP(D7552,产品表!$A$2:$F$13,5,FALSE)</f>
        <v>35</v>
      </c>
      <c r="H7552">
        <f>VLOOKUP(D7552,产品表!$A$2:$F$13,6,FALSE)</f>
        <v>43.75</v>
      </c>
      <c r="I7552">
        <f t="shared" si="117"/>
        <v>43.75</v>
      </c>
    </row>
    <row r="7553" spans="1:9" x14ac:dyDescent="0.25">
      <c r="A7553">
        <v>20007552</v>
      </c>
      <c r="B7553" s="1">
        <v>42520</v>
      </c>
      <c r="C7553" t="s">
        <v>33</v>
      </c>
      <c r="D7553">
        <v>3007</v>
      </c>
      <c r="E7553">
        <v>2842</v>
      </c>
      <c r="F7553" s="10">
        <v>2</v>
      </c>
      <c r="G7553">
        <f>VLOOKUP(D7553,产品表!$A$2:$F$13,5,FALSE)</f>
        <v>35</v>
      </c>
      <c r="H7553">
        <f>VLOOKUP(D7553,产品表!$A$2:$F$13,6,FALSE)</f>
        <v>43.75</v>
      </c>
      <c r="I7553">
        <f t="shared" si="117"/>
        <v>87.5</v>
      </c>
    </row>
    <row r="7554" spans="1:9" x14ac:dyDescent="0.25">
      <c r="A7554">
        <v>20007553</v>
      </c>
      <c r="B7554" s="1">
        <v>42520</v>
      </c>
      <c r="C7554" t="s">
        <v>22</v>
      </c>
      <c r="D7554">
        <v>3001</v>
      </c>
      <c r="E7554">
        <v>1720</v>
      </c>
      <c r="F7554" s="10">
        <v>1</v>
      </c>
      <c r="G7554">
        <f>VLOOKUP(D7554,产品表!$A$2:$F$13,5,FALSE)</f>
        <v>32</v>
      </c>
      <c r="H7554">
        <f>VLOOKUP(D7554,产品表!$A$2:$F$13,6,FALSE)</f>
        <v>40</v>
      </c>
      <c r="I7554">
        <f t="shared" si="117"/>
        <v>40</v>
      </c>
    </row>
    <row r="7555" spans="1:9" x14ac:dyDescent="0.25">
      <c r="A7555">
        <v>20007554</v>
      </c>
      <c r="B7555" s="1">
        <v>42520</v>
      </c>
      <c r="C7555" t="s">
        <v>31</v>
      </c>
      <c r="D7555">
        <v>3007</v>
      </c>
      <c r="E7555">
        <v>2700</v>
      </c>
      <c r="F7555" s="10">
        <v>1</v>
      </c>
      <c r="G7555">
        <f>VLOOKUP(D7555,产品表!$A$2:$F$13,5,FALSE)</f>
        <v>35</v>
      </c>
      <c r="H7555">
        <f>VLOOKUP(D7555,产品表!$A$2:$F$13,6,FALSE)</f>
        <v>43.75</v>
      </c>
      <c r="I7555">
        <f t="shared" ref="I7555:I7618" si="118">H7555*F7555</f>
        <v>43.75</v>
      </c>
    </row>
    <row r="7556" spans="1:9" x14ac:dyDescent="0.25">
      <c r="A7556">
        <v>20007555</v>
      </c>
      <c r="B7556" s="1">
        <v>42520</v>
      </c>
      <c r="C7556" t="s">
        <v>21</v>
      </c>
      <c r="D7556">
        <v>3009</v>
      </c>
      <c r="E7556">
        <v>1665</v>
      </c>
      <c r="F7556" s="10">
        <v>3</v>
      </c>
      <c r="G7556">
        <f>VLOOKUP(D7556,产品表!$A$2:$F$13,5,FALSE)</f>
        <v>31</v>
      </c>
      <c r="H7556">
        <f>VLOOKUP(D7556,产品表!$A$2:$F$13,6,FALSE)</f>
        <v>38.75</v>
      </c>
      <c r="I7556">
        <f t="shared" si="118"/>
        <v>116.25</v>
      </c>
    </row>
    <row r="7557" spans="1:9" x14ac:dyDescent="0.25">
      <c r="A7557">
        <v>20007556</v>
      </c>
      <c r="B7557" s="1">
        <v>42520</v>
      </c>
      <c r="C7557" t="s">
        <v>22</v>
      </c>
      <c r="D7557">
        <v>3002</v>
      </c>
      <c r="E7557">
        <v>1794</v>
      </c>
      <c r="F7557" s="10">
        <v>2</v>
      </c>
      <c r="G7557">
        <f>VLOOKUP(D7557,产品表!$A$2:$F$13,5,FALSE)</f>
        <v>29</v>
      </c>
      <c r="H7557">
        <f>VLOOKUP(D7557,产品表!$A$2:$F$13,6,FALSE)</f>
        <v>36.25</v>
      </c>
      <c r="I7557">
        <f t="shared" si="118"/>
        <v>72.5</v>
      </c>
    </row>
    <row r="7558" spans="1:9" x14ac:dyDescent="0.25">
      <c r="A7558">
        <v>20007557</v>
      </c>
      <c r="B7558" s="1">
        <v>42520</v>
      </c>
      <c r="C7558" t="s">
        <v>28</v>
      </c>
      <c r="D7558">
        <v>3012</v>
      </c>
      <c r="E7558">
        <v>2316</v>
      </c>
      <c r="F7558" s="10">
        <v>3</v>
      </c>
      <c r="G7558">
        <f>VLOOKUP(D7558,产品表!$A$2:$F$13,5,FALSE)</f>
        <v>32</v>
      </c>
      <c r="H7558">
        <f>VLOOKUP(D7558,产品表!$A$2:$F$13,6,FALSE)</f>
        <v>40</v>
      </c>
      <c r="I7558">
        <f t="shared" si="118"/>
        <v>120</v>
      </c>
    </row>
    <row r="7559" spans="1:9" x14ac:dyDescent="0.25">
      <c r="A7559">
        <v>20007558</v>
      </c>
      <c r="B7559" s="1">
        <v>42520</v>
      </c>
      <c r="C7559" t="s">
        <v>17</v>
      </c>
      <c r="D7559">
        <v>3003</v>
      </c>
      <c r="E7559">
        <v>1296</v>
      </c>
      <c r="F7559" s="10">
        <v>3</v>
      </c>
      <c r="G7559">
        <f>VLOOKUP(D7559,产品表!$A$2:$F$13,5,FALSE)</f>
        <v>24</v>
      </c>
      <c r="H7559">
        <f>VLOOKUP(D7559,产品表!$A$2:$F$13,6,FALSE)</f>
        <v>30</v>
      </c>
      <c r="I7559">
        <f t="shared" si="118"/>
        <v>90</v>
      </c>
    </row>
    <row r="7560" spans="1:9" x14ac:dyDescent="0.25">
      <c r="A7560">
        <v>20007559</v>
      </c>
      <c r="B7560" s="1">
        <v>42520</v>
      </c>
      <c r="C7560" t="s">
        <v>26</v>
      </c>
      <c r="D7560">
        <v>3002</v>
      </c>
      <c r="E7560">
        <v>2117</v>
      </c>
      <c r="F7560" s="10">
        <v>4</v>
      </c>
      <c r="G7560">
        <f>VLOOKUP(D7560,产品表!$A$2:$F$13,5,FALSE)</f>
        <v>29</v>
      </c>
      <c r="H7560">
        <f>VLOOKUP(D7560,产品表!$A$2:$F$13,6,FALSE)</f>
        <v>36.25</v>
      </c>
      <c r="I7560">
        <f t="shared" si="118"/>
        <v>145</v>
      </c>
    </row>
    <row r="7561" spans="1:9" x14ac:dyDescent="0.25">
      <c r="A7561">
        <v>20007560</v>
      </c>
      <c r="B7561" s="1">
        <v>42520</v>
      </c>
      <c r="C7561" t="s">
        <v>12</v>
      </c>
      <c r="D7561">
        <v>3008</v>
      </c>
      <c r="E7561">
        <v>741</v>
      </c>
      <c r="F7561" s="10">
        <v>1</v>
      </c>
      <c r="G7561">
        <f>VLOOKUP(D7561,产品表!$A$2:$F$13,5,FALSE)</f>
        <v>33</v>
      </c>
      <c r="H7561">
        <f>VLOOKUP(D7561,产品表!$A$2:$F$13,6,FALSE)</f>
        <v>41.25</v>
      </c>
      <c r="I7561">
        <f t="shared" si="118"/>
        <v>41.25</v>
      </c>
    </row>
    <row r="7562" spans="1:9" x14ac:dyDescent="0.25">
      <c r="A7562">
        <v>20007561</v>
      </c>
      <c r="B7562" s="1">
        <v>42520</v>
      </c>
      <c r="C7562" t="s">
        <v>9</v>
      </c>
      <c r="D7562">
        <v>3008</v>
      </c>
      <c r="E7562">
        <v>423</v>
      </c>
      <c r="F7562" s="10">
        <v>3</v>
      </c>
      <c r="G7562">
        <f>VLOOKUP(D7562,产品表!$A$2:$F$13,5,FALSE)</f>
        <v>33</v>
      </c>
      <c r="H7562">
        <f>VLOOKUP(D7562,产品表!$A$2:$F$13,6,FALSE)</f>
        <v>41.25</v>
      </c>
      <c r="I7562">
        <f t="shared" si="118"/>
        <v>123.75</v>
      </c>
    </row>
    <row r="7563" spans="1:9" x14ac:dyDescent="0.25">
      <c r="A7563">
        <v>20007562</v>
      </c>
      <c r="B7563" s="1">
        <v>42520</v>
      </c>
      <c r="C7563" t="s">
        <v>28</v>
      </c>
      <c r="D7563">
        <v>3009</v>
      </c>
      <c r="E7563">
        <v>2325</v>
      </c>
      <c r="F7563" s="10">
        <v>2</v>
      </c>
      <c r="G7563">
        <f>VLOOKUP(D7563,产品表!$A$2:$F$13,5,FALSE)</f>
        <v>31</v>
      </c>
      <c r="H7563">
        <f>VLOOKUP(D7563,产品表!$A$2:$F$13,6,FALSE)</f>
        <v>38.75</v>
      </c>
      <c r="I7563">
        <f t="shared" si="118"/>
        <v>77.5</v>
      </c>
    </row>
    <row r="7564" spans="1:9" x14ac:dyDescent="0.25">
      <c r="A7564">
        <v>20007563</v>
      </c>
      <c r="B7564" s="1">
        <v>42520</v>
      </c>
      <c r="C7564" t="s">
        <v>26</v>
      </c>
      <c r="D7564">
        <v>3001</v>
      </c>
      <c r="E7564">
        <v>2143</v>
      </c>
      <c r="F7564" s="10">
        <v>1</v>
      </c>
      <c r="G7564">
        <f>VLOOKUP(D7564,产品表!$A$2:$F$13,5,FALSE)</f>
        <v>32</v>
      </c>
      <c r="H7564">
        <f>VLOOKUP(D7564,产品表!$A$2:$F$13,6,FALSE)</f>
        <v>40</v>
      </c>
      <c r="I7564">
        <f t="shared" si="118"/>
        <v>40</v>
      </c>
    </row>
    <row r="7565" spans="1:9" x14ac:dyDescent="0.25">
      <c r="A7565">
        <v>20007564</v>
      </c>
      <c r="B7565" s="1">
        <v>42520</v>
      </c>
      <c r="C7565" t="s">
        <v>18</v>
      </c>
      <c r="D7565">
        <v>3004</v>
      </c>
      <c r="E7565">
        <v>1365</v>
      </c>
      <c r="F7565" s="10">
        <v>2</v>
      </c>
      <c r="G7565">
        <f>VLOOKUP(D7565,产品表!$A$2:$F$13,5,FALSE)</f>
        <v>35</v>
      </c>
      <c r="H7565">
        <f>VLOOKUP(D7565,产品表!$A$2:$F$13,6,FALSE)</f>
        <v>43.75</v>
      </c>
      <c r="I7565">
        <f t="shared" si="118"/>
        <v>87.5</v>
      </c>
    </row>
    <row r="7566" spans="1:9" x14ac:dyDescent="0.25">
      <c r="A7566">
        <v>20007565</v>
      </c>
      <c r="B7566" s="1">
        <v>42520</v>
      </c>
      <c r="C7566" t="s">
        <v>21</v>
      </c>
      <c r="D7566">
        <v>3008</v>
      </c>
      <c r="E7566">
        <v>1620</v>
      </c>
      <c r="F7566" s="10">
        <v>1</v>
      </c>
      <c r="G7566">
        <f>VLOOKUP(D7566,产品表!$A$2:$F$13,5,FALSE)</f>
        <v>33</v>
      </c>
      <c r="H7566">
        <f>VLOOKUP(D7566,产品表!$A$2:$F$13,6,FALSE)</f>
        <v>41.25</v>
      </c>
      <c r="I7566">
        <f t="shared" si="118"/>
        <v>41.25</v>
      </c>
    </row>
    <row r="7567" spans="1:9" x14ac:dyDescent="0.25">
      <c r="A7567">
        <v>20007566</v>
      </c>
      <c r="B7567" s="1">
        <v>42520</v>
      </c>
      <c r="C7567" t="s">
        <v>33</v>
      </c>
      <c r="D7567">
        <v>3007</v>
      </c>
      <c r="E7567">
        <v>2874</v>
      </c>
      <c r="F7567" s="10">
        <v>1</v>
      </c>
      <c r="G7567">
        <f>VLOOKUP(D7567,产品表!$A$2:$F$13,5,FALSE)</f>
        <v>35</v>
      </c>
      <c r="H7567">
        <f>VLOOKUP(D7567,产品表!$A$2:$F$13,6,FALSE)</f>
        <v>43.75</v>
      </c>
      <c r="I7567">
        <f t="shared" si="118"/>
        <v>43.75</v>
      </c>
    </row>
    <row r="7568" spans="1:9" x14ac:dyDescent="0.25">
      <c r="A7568">
        <v>20007567</v>
      </c>
      <c r="B7568" s="1">
        <v>42520</v>
      </c>
      <c r="C7568" t="s">
        <v>15</v>
      </c>
      <c r="D7568">
        <v>3005</v>
      </c>
      <c r="E7568">
        <v>1089</v>
      </c>
      <c r="F7568" s="10">
        <v>1</v>
      </c>
      <c r="G7568">
        <f>VLOOKUP(D7568,产品表!$A$2:$F$13,5,FALSE)</f>
        <v>33</v>
      </c>
      <c r="H7568">
        <f>VLOOKUP(D7568,产品表!$A$2:$F$13,6,FALSE)</f>
        <v>41.25</v>
      </c>
      <c r="I7568">
        <f t="shared" si="118"/>
        <v>41.25</v>
      </c>
    </row>
    <row r="7569" spans="1:9" x14ac:dyDescent="0.25">
      <c r="A7569">
        <v>20007568</v>
      </c>
      <c r="B7569" s="1">
        <v>42520</v>
      </c>
      <c r="C7569" t="s">
        <v>33</v>
      </c>
      <c r="D7569">
        <v>3002</v>
      </c>
      <c r="E7569">
        <v>2852</v>
      </c>
      <c r="F7569" s="10">
        <v>1</v>
      </c>
      <c r="G7569">
        <f>VLOOKUP(D7569,产品表!$A$2:$F$13,5,FALSE)</f>
        <v>29</v>
      </c>
      <c r="H7569">
        <f>VLOOKUP(D7569,产品表!$A$2:$F$13,6,FALSE)</f>
        <v>36.25</v>
      </c>
      <c r="I7569">
        <f t="shared" si="118"/>
        <v>36.25</v>
      </c>
    </row>
    <row r="7570" spans="1:9" x14ac:dyDescent="0.25">
      <c r="A7570">
        <v>20007569</v>
      </c>
      <c r="B7570" s="1">
        <v>42520</v>
      </c>
      <c r="C7570" t="s">
        <v>29</v>
      </c>
      <c r="D7570">
        <v>3002</v>
      </c>
      <c r="E7570">
        <v>2453</v>
      </c>
      <c r="F7570" s="10">
        <v>4</v>
      </c>
      <c r="G7570">
        <f>VLOOKUP(D7570,产品表!$A$2:$F$13,5,FALSE)</f>
        <v>29</v>
      </c>
      <c r="H7570">
        <f>VLOOKUP(D7570,产品表!$A$2:$F$13,6,FALSE)</f>
        <v>36.25</v>
      </c>
      <c r="I7570">
        <f t="shared" si="118"/>
        <v>145</v>
      </c>
    </row>
    <row r="7571" spans="1:9" x14ac:dyDescent="0.25">
      <c r="A7571">
        <v>20007570</v>
      </c>
      <c r="B7571" s="1">
        <v>42520</v>
      </c>
      <c r="C7571" t="s">
        <v>21</v>
      </c>
      <c r="D7571">
        <v>3008</v>
      </c>
      <c r="E7571">
        <v>1691</v>
      </c>
      <c r="F7571" s="10">
        <v>4</v>
      </c>
      <c r="G7571">
        <f>VLOOKUP(D7571,产品表!$A$2:$F$13,5,FALSE)</f>
        <v>33</v>
      </c>
      <c r="H7571">
        <f>VLOOKUP(D7571,产品表!$A$2:$F$13,6,FALSE)</f>
        <v>41.25</v>
      </c>
      <c r="I7571">
        <f t="shared" si="118"/>
        <v>165</v>
      </c>
    </row>
    <row r="7572" spans="1:9" x14ac:dyDescent="0.25">
      <c r="A7572">
        <v>20007571</v>
      </c>
      <c r="B7572" s="1">
        <v>42520</v>
      </c>
      <c r="C7572" t="s">
        <v>16</v>
      </c>
      <c r="D7572">
        <v>3001</v>
      </c>
      <c r="E7572">
        <v>1130</v>
      </c>
      <c r="F7572" s="10">
        <v>2</v>
      </c>
      <c r="G7572">
        <f>VLOOKUP(D7572,产品表!$A$2:$F$13,5,FALSE)</f>
        <v>32</v>
      </c>
      <c r="H7572">
        <f>VLOOKUP(D7572,产品表!$A$2:$F$13,6,FALSE)</f>
        <v>40</v>
      </c>
      <c r="I7572">
        <f t="shared" si="118"/>
        <v>80</v>
      </c>
    </row>
    <row r="7573" spans="1:9" x14ac:dyDescent="0.25">
      <c r="A7573">
        <v>20007572</v>
      </c>
      <c r="B7573" s="1">
        <v>42520</v>
      </c>
      <c r="C7573" t="s">
        <v>15</v>
      </c>
      <c r="D7573">
        <v>3011</v>
      </c>
      <c r="E7573">
        <v>1082</v>
      </c>
      <c r="F7573" s="10">
        <v>2</v>
      </c>
      <c r="G7573">
        <f>VLOOKUP(D7573,产品表!$A$2:$F$13,5,FALSE)</f>
        <v>34</v>
      </c>
      <c r="H7573">
        <f>VLOOKUP(D7573,产品表!$A$2:$F$13,6,FALSE)</f>
        <v>42.5</v>
      </c>
      <c r="I7573">
        <f t="shared" si="118"/>
        <v>85</v>
      </c>
    </row>
    <row r="7574" spans="1:9" x14ac:dyDescent="0.25">
      <c r="A7574">
        <v>20007573</v>
      </c>
      <c r="B7574" s="1">
        <v>42520</v>
      </c>
      <c r="C7574" t="s">
        <v>12</v>
      </c>
      <c r="D7574">
        <v>3002</v>
      </c>
      <c r="E7574">
        <v>743</v>
      </c>
      <c r="F7574" s="10">
        <v>1</v>
      </c>
      <c r="G7574">
        <f>VLOOKUP(D7574,产品表!$A$2:$F$13,5,FALSE)</f>
        <v>29</v>
      </c>
      <c r="H7574">
        <f>VLOOKUP(D7574,产品表!$A$2:$F$13,6,FALSE)</f>
        <v>36.25</v>
      </c>
      <c r="I7574">
        <f t="shared" si="118"/>
        <v>36.25</v>
      </c>
    </row>
    <row r="7575" spans="1:9" x14ac:dyDescent="0.25">
      <c r="A7575">
        <v>20007574</v>
      </c>
      <c r="B7575" s="1">
        <v>42520</v>
      </c>
      <c r="C7575" t="s">
        <v>15</v>
      </c>
      <c r="D7575">
        <v>3009</v>
      </c>
      <c r="E7575">
        <v>1090</v>
      </c>
      <c r="F7575" s="10">
        <v>2</v>
      </c>
      <c r="G7575">
        <f>VLOOKUP(D7575,产品表!$A$2:$F$13,5,FALSE)</f>
        <v>31</v>
      </c>
      <c r="H7575">
        <f>VLOOKUP(D7575,产品表!$A$2:$F$13,6,FALSE)</f>
        <v>38.75</v>
      </c>
      <c r="I7575">
        <f t="shared" si="118"/>
        <v>77.5</v>
      </c>
    </row>
    <row r="7576" spans="1:9" x14ac:dyDescent="0.25">
      <c r="A7576">
        <v>20007575</v>
      </c>
      <c r="B7576" s="1">
        <v>42520</v>
      </c>
      <c r="C7576" t="s">
        <v>16</v>
      </c>
      <c r="D7576">
        <v>3010</v>
      </c>
      <c r="E7576">
        <v>1163</v>
      </c>
      <c r="F7576" s="10">
        <v>1</v>
      </c>
      <c r="G7576">
        <f>VLOOKUP(D7576,产品表!$A$2:$F$13,5,FALSE)</f>
        <v>36</v>
      </c>
      <c r="H7576">
        <f>VLOOKUP(D7576,产品表!$A$2:$F$13,6,FALSE)</f>
        <v>45</v>
      </c>
      <c r="I7576">
        <f t="shared" si="118"/>
        <v>45</v>
      </c>
    </row>
    <row r="7577" spans="1:9" x14ac:dyDescent="0.25">
      <c r="A7577">
        <v>20007576</v>
      </c>
      <c r="B7577" s="1">
        <v>42520</v>
      </c>
      <c r="C7577" t="s">
        <v>12</v>
      </c>
      <c r="D7577">
        <v>3004</v>
      </c>
      <c r="E7577">
        <v>775</v>
      </c>
      <c r="F7577" s="10">
        <v>3</v>
      </c>
      <c r="G7577">
        <f>VLOOKUP(D7577,产品表!$A$2:$F$13,5,FALSE)</f>
        <v>35</v>
      </c>
      <c r="H7577">
        <f>VLOOKUP(D7577,产品表!$A$2:$F$13,6,FALSE)</f>
        <v>43.75</v>
      </c>
      <c r="I7577">
        <f t="shared" si="118"/>
        <v>131.25</v>
      </c>
    </row>
    <row r="7578" spans="1:9" x14ac:dyDescent="0.25">
      <c r="A7578">
        <v>20007577</v>
      </c>
      <c r="B7578" s="1">
        <v>42520</v>
      </c>
      <c r="C7578" t="s">
        <v>28</v>
      </c>
      <c r="D7578">
        <v>3005</v>
      </c>
      <c r="E7578">
        <v>2393</v>
      </c>
      <c r="F7578" s="10">
        <v>3</v>
      </c>
      <c r="G7578">
        <f>VLOOKUP(D7578,产品表!$A$2:$F$13,5,FALSE)</f>
        <v>33</v>
      </c>
      <c r="H7578">
        <f>VLOOKUP(D7578,产品表!$A$2:$F$13,6,FALSE)</f>
        <v>41.25</v>
      </c>
      <c r="I7578">
        <f t="shared" si="118"/>
        <v>123.75</v>
      </c>
    </row>
    <row r="7579" spans="1:9" x14ac:dyDescent="0.25">
      <c r="A7579">
        <v>20007578</v>
      </c>
      <c r="B7579" s="1">
        <v>42520</v>
      </c>
      <c r="C7579" t="s">
        <v>15</v>
      </c>
      <c r="D7579">
        <v>3012</v>
      </c>
      <c r="E7579">
        <v>1045</v>
      </c>
      <c r="F7579" s="10">
        <v>1</v>
      </c>
      <c r="G7579">
        <f>VLOOKUP(D7579,产品表!$A$2:$F$13,5,FALSE)</f>
        <v>32</v>
      </c>
      <c r="H7579">
        <f>VLOOKUP(D7579,产品表!$A$2:$F$13,6,FALSE)</f>
        <v>40</v>
      </c>
      <c r="I7579">
        <f t="shared" si="118"/>
        <v>40</v>
      </c>
    </row>
    <row r="7580" spans="1:9" x14ac:dyDescent="0.25">
      <c r="A7580">
        <v>20007579</v>
      </c>
      <c r="B7580" s="1">
        <v>42520</v>
      </c>
      <c r="C7580" t="s">
        <v>27</v>
      </c>
      <c r="D7580">
        <v>3009</v>
      </c>
      <c r="E7580">
        <v>2216</v>
      </c>
      <c r="F7580" s="10">
        <v>1</v>
      </c>
      <c r="G7580">
        <f>VLOOKUP(D7580,产品表!$A$2:$F$13,5,FALSE)</f>
        <v>31</v>
      </c>
      <c r="H7580">
        <f>VLOOKUP(D7580,产品表!$A$2:$F$13,6,FALSE)</f>
        <v>38.75</v>
      </c>
      <c r="I7580">
        <f t="shared" si="118"/>
        <v>38.75</v>
      </c>
    </row>
    <row r="7581" spans="1:9" x14ac:dyDescent="0.25">
      <c r="A7581">
        <v>20007580</v>
      </c>
      <c r="B7581" s="1">
        <v>42520</v>
      </c>
      <c r="C7581" t="s">
        <v>25</v>
      </c>
      <c r="D7581">
        <v>3005</v>
      </c>
      <c r="E7581">
        <v>2044</v>
      </c>
      <c r="F7581" s="10">
        <v>2</v>
      </c>
      <c r="G7581">
        <f>VLOOKUP(D7581,产品表!$A$2:$F$13,5,FALSE)</f>
        <v>33</v>
      </c>
      <c r="H7581">
        <f>VLOOKUP(D7581,产品表!$A$2:$F$13,6,FALSE)</f>
        <v>41.25</v>
      </c>
      <c r="I7581">
        <f t="shared" si="118"/>
        <v>82.5</v>
      </c>
    </row>
    <row r="7582" spans="1:9" x14ac:dyDescent="0.25">
      <c r="A7582">
        <v>20007581</v>
      </c>
      <c r="B7582" s="1">
        <v>42520</v>
      </c>
      <c r="C7582" t="s">
        <v>34</v>
      </c>
      <c r="D7582">
        <v>3006</v>
      </c>
      <c r="E7582">
        <v>2922</v>
      </c>
      <c r="F7582" s="10">
        <v>1</v>
      </c>
      <c r="G7582">
        <f>VLOOKUP(D7582,产品表!$A$2:$F$13,5,FALSE)</f>
        <v>31</v>
      </c>
      <c r="H7582">
        <f>VLOOKUP(D7582,产品表!$A$2:$F$13,6,FALSE)</f>
        <v>38.75</v>
      </c>
      <c r="I7582">
        <f t="shared" si="118"/>
        <v>38.75</v>
      </c>
    </row>
    <row r="7583" spans="1:9" x14ac:dyDescent="0.25">
      <c r="A7583">
        <v>20007582</v>
      </c>
      <c r="B7583" s="1">
        <v>42520</v>
      </c>
      <c r="C7583" t="s">
        <v>27</v>
      </c>
      <c r="D7583">
        <v>3006</v>
      </c>
      <c r="E7583">
        <v>2234</v>
      </c>
      <c r="F7583" s="10">
        <v>1</v>
      </c>
      <c r="G7583">
        <f>VLOOKUP(D7583,产品表!$A$2:$F$13,5,FALSE)</f>
        <v>31</v>
      </c>
      <c r="H7583">
        <f>VLOOKUP(D7583,产品表!$A$2:$F$13,6,FALSE)</f>
        <v>38.75</v>
      </c>
      <c r="I7583">
        <f t="shared" si="118"/>
        <v>38.75</v>
      </c>
    </row>
    <row r="7584" spans="1:9" x14ac:dyDescent="0.25">
      <c r="A7584">
        <v>20007583</v>
      </c>
      <c r="B7584" s="1">
        <v>42520</v>
      </c>
      <c r="C7584" t="s">
        <v>9</v>
      </c>
      <c r="D7584">
        <v>3005</v>
      </c>
      <c r="E7584">
        <v>411</v>
      </c>
      <c r="F7584" s="10">
        <v>4</v>
      </c>
      <c r="G7584">
        <f>VLOOKUP(D7584,产品表!$A$2:$F$13,5,FALSE)</f>
        <v>33</v>
      </c>
      <c r="H7584">
        <f>VLOOKUP(D7584,产品表!$A$2:$F$13,6,FALSE)</f>
        <v>41.25</v>
      </c>
      <c r="I7584">
        <f t="shared" si="118"/>
        <v>165</v>
      </c>
    </row>
    <row r="7585" spans="1:9" x14ac:dyDescent="0.25">
      <c r="A7585">
        <v>20007584</v>
      </c>
      <c r="B7585" s="1">
        <v>42520</v>
      </c>
      <c r="C7585" t="s">
        <v>25</v>
      </c>
      <c r="D7585">
        <v>3005</v>
      </c>
      <c r="E7585">
        <v>2098</v>
      </c>
      <c r="F7585" s="10">
        <v>1</v>
      </c>
      <c r="G7585">
        <f>VLOOKUP(D7585,产品表!$A$2:$F$13,5,FALSE)</f>
        <v>33</v>
      </c>
      <c r="H7585">
        <f>VLOOKUP(D7585,产品表!$A$2:$F$13,6,FALSE)</f>
        <v>41.25</v>
      </c>
      <c r="I7585">
        <f t="shared" si="118"/>
        <v>41.25</v>
      </c>
    </row>
    <row r="7586" spans="1:9" x14ac:dyDescent="0.25">
      <c r="A7586">
        <v>20007585</v>
      </c>
      <c r="B7586" s="1">
        <v>42520</v>
      </c>
      <c r="C7586" t="s">
        <v>20</v>
      </c>
      <c r="D7586">
        <v>3006</v>
      </c>
      <c r="E7586">
        <v>1594</v>
      </c>
      <c r="F7586" s="10">
        <v>2</v>
      </c>
      <c r="G7586">
        <f>VLOOKUP(D7586,产品表!$A$2:$F$13,5,FALSE)</f>
        <v>31</v>
      </c>
      <c r="H7586">
        <f>VLOOKUP(D7586,产品表!$A$2:$F$13,6,FALSE)</f>
        <v>38.75</v>
      </c>
      <c r="I7586">
        <f t="shared" si="118"/>
        <v>77.5</v>
      </c>
    </row>
    <row r="7587" spans="1:9" x14ac:dyDescent="0.25">
      <c r="A7587">
        <v>20007586</v>
      </c>
      <c r="B7587" s="1">
        <v>42520</v>
      </c>
      <c r="C7587" t="s">
        <v>6</v>
      </c>
      <c r="D7587">
        <v>3004</v>
      </c>
      <c r="E7587">
        <v>198</v>
      </c>
      <c r="F7587" s="10">
        <v>3</v>
      </c>
      <c r="G7587">
        <f>VLOOKUP(D7587,产品表!$A$2:$F$13,5,FALSE)</f>
        <v>35</v>
      </c>
      <c r="H7587">
        <f>VLOOKUP(D7587,产品表!$A$2:$F$13,6,FALSE)</f>
        <v>43.75</v>
      </c>
      <c r="I7587">
        <f t="shared" si="118"/>
        <v>131.25</v>
      </c>
    </row>
    <row r="7588" spans="1:9" x14ac:dyDescent="0.25">
      <c r="A7588">
        <v>20007587</v>
      </c>
      <c r="B7588" s="1">
        <v>42520</v>
      </c>
      <c r="C7588" t="s">
        <v>17</v>
      </c>
      <c r="D7588">
        <v>3006</v>
      </c>
      <c r="E7588">
        <v>1293</v>
      </c>
      <c r="F7588" s="10">
        <v>1</v>
      </c>
      <c r="G7588">
        <f>VLOOKUP(D7588,产品表!$A$2:$F$13,5,FALSE)</f>
        <v>31</v>
      </c>
      <c r="H7588">
        <f>VLOOKUP(D7588,产品表!$A$2:$F$13,6,FALSE)</f>
        <v>38.75</v>
      </c>
      <c r="I7588">
        <f t="shared" si="118"/>
        <v>38.75</v>
      </c>
    </row>
    <row r="7589" spans="1:9" x14ac:dyDescent="0.25">
      <c r="A7589">
        <v>20007588</v>
      </c>
      <c r="B7589" s="1">
        <v>42520</v>
      </c>
      <c r="C7589" t="s">
        <v>11</v>
      </c>
      <c r="D7589">
        <v>3005</v>
      </c>
      <c r="E7589">
        <v>613</v>
      </c>
      <c r="F7589" s="10">
        <v>1</v>
      </c>
      <c r="G7589">
        <f>VLOOKUP(D7589,产品表!$A$2:$F$13,5,FALSE)</f>
        <v>33</v>
      </c>
      <c r="H7589">
        <f>VLOOKUP(D7589,产品表!$A$2:$F$13,6,FALSE)</f>
        <v>41.25</v>
      </c>
      <c r="I7589">
        <f t="shared" si="118"/>
        <v>41.25</v>
      </c>
    </row>
    <row r="7590" spans="1:9" x14ac:dyDescent="0.25">
      <c r="A7590">
        <v>20007589</v>
      </c>
      <c r="B7590" s="1">
        <v>42520</v>
      </c>
      <c r="C7590" t="s">
        <v>26</v>
      </c>
      <c r="D7590">
        <v>3006</v>
      </c>
      <c r="E7590">
        <v>2122</v>
      </c>
      <c r="F7590" s="10">
        <v>1</v>
      </c>
      <c r="G7590">
        <f>VLOOKUP(D7590,产品表!$A$2:$F$13,5,FALSE)</f>
        <v>31</v>
      </c>
      <c r="H7590">
        <f>VLOOKUP(D7590,产品表!$A$2:$F$13,6,FALSE)</f>
        <v>38.75</v>
      </c>
      <c r="I7590">
        <f t="shared" si="118"/>
        <v>38.75</v>
      </c>
    </row>
    <row r="7591" spans="1:9" x14ac:dyDescent="0.25">
      <c r="A7591">
        <v>20007590</v>
      </c>
      <c r="B7591" s="1">
        <v>42520</v>
      </c>
      <c r="C7591" t="s">
        <v>33</v>
      </c>
      <c r="D7591">
        <v>3006</v>
      </c>
      <c r="E7591">
        <v>2874</v>
      </c>
      <c r="F7591" s="10">
        <v>1</v>
      </c>
      <c r="G7591">
        <f>VLOOKUP(D7591,产品表!$A$2:$F$13,5,FALSE)</f>
        <v>31</v>
      </c>
      <c r="H7591">
        <f>VLOOKUP(D7591,产品表!$A$2:$F$13,6,FALSE)</f>
        <v>38.75</v>
      </c>
      <c r="I7591">
        <f t="shared" si="118"/>
        <v>38.75</v>
      </c>
    </row>
    <row r="7592" spans="1:9" x14ac:dyDescent="0.25">
      <c r="A7592">
        <v>20007591</v>
      </c>
      <c r="B7592" s="1">
        <v>42520</v>
      </c>
      <c r="C7592" t="s">
        <v>18</v>
      </c>
      <c r="D7592">
        <v>3004</v>
      </c>
      <c r="E7592">
        <v>1318</v>
      </c>
      <c r="F7592" s="10">
        <v>2</v>
      </c>
      <c r="G7592">
        <f>VLOOKUP(D7592,产品表!$A$2:$F$13,5,FALSE)</f>
        <v>35</v>
      </c>
      <c r="H7592">
        <f>VLOOKUP(D7592,产品表!$A$2:$F$13,6,FALSE)</f>
        <v>43.75</v>
      </c>
      <c r="I7592">
        <f t="shared" si="118"/>
        <v>87.5</v>
      </c>
    </row>
    <row r="7593" spans="1:9" x14ac:dyDescent="0.25">
      <c r="A7593">
        <v>20007592</v>
      </c>
      <c r="B7593" s="1">
        <v>42520</v>
      </c>
      <c r="C7593" t="s">
        <v>23</v>
      </c>
      <c r="D7593">
        <v>3005</v>
      </c>
      <c r="E7593">
        <v>1804</v>
      </c>
      <c r="F7593" s="10">
        <v>1</v>
      </c>
      <c r="G7593">
        <f>VLOOKUP(D7593,产品表!$A$2:$F$13,5,FALSE)</f>
        <v>33</v>
      </c>
      <c r="H7593">
        <f>VLOOKUP(D7593,产品表!$A$2:$F$13,6,FALSE)</f>
        <v>41.25</v>
      </c>
      <c r="I7593">
        <f t="shared" si="118"/>
        <v>41.25</v>
      </c>
    </row>
    <row r="7594" spans="1:9" x14ac:dyDescent="0.25">
      <c r="A7594">
        <v>20007593</v>
      </c>
      <c r="B7594" s="1">
        <v>42520</v>
      </c>
      <c r="C7594" t="s">
        <v>10</v>
      </c>
      <c r="D7594">
        <v>3005</v>
      </c>
      <c r="E7594">
        <v>546</v>
      </c>
      <c r="F7594" s="10">
        <v>1</v>
      </c>
      <c r="G7594">
        <f>VLOOKUP(D7594,产品表!$A$2:$F$13,5,FALSE)</f>
        <v>33</v>
      </c>
      <c r="H7594">
        <f>VLOOKUP(D7594,产品表!$A$2:$F$13,6,FALSE)</f>
        <v>41.25</v>
      </c>
      <c r="I7594">
        <f t="shared" si="118"/>
        <v>41.25</v>
      </c>
    </row>
    <row r="7595" spans="1:9" x14ac:dyDescent="0.25">
      <c r="A7595">
        <v>20007594</v>
      </c>
      <c r="B7595" s="1">
        <v>42520</v>
      </c>
      <c r="C7595" t="s">
        <v>32</v>
      </c>
      <c r="D7595">
        <v>3004</v>
      </c>
      <c r="E7595">
        <v>2788</v>
      </c>
      <c r="F7595" s="10">
        <v>2</v>
      </c>
      <c r="G7595">
        <f>VLOOKUP(D7595,产品表!$A$2:$F$13,5,FALSE)</f>
        <v>35</v>
      </c>
      <c r="H7595">
        <f>VLOOKUP(D7595,产品表!$A$2:$F$13,6,FALSE)</f>
        <v>43.75</v>
      </c>
      <c r="I7595">
        <f t="shared" si="118"/>
        <v>87.5</v>
      </c>
    </row>
    <row r="7596" spans="1:9" x14ac:dyDescent="0.25">
      <c r="A7596">
        <v>20007595</v>
      </c>
      <c r="B7596" s="1">
        <v>42520</v>
      </c>
      <c r="C7596" t="s">
        <v>8</v>
      </c>
      <c r="D7596">
        <v>3008</v>
      </c>
      <c r="E7596">
        <v>381</v>
      </c>
      <c r="F7596" s="10">
        <v>1</v>
      </c>
      <c r="G7596">
        <f>VLOOKUP(D7596,产品表!$A$2:$F$13,5,FALSE)</f>
        <v>33</v>
      </c>
      <c r="H7596">
        <f>VLOOKUP(D7596,产品表!$A$2:$F$13,6,FALSE)</f>
        <v>41.25</v>
      </c>
      <c r="I7596">
        <f t="shared" si="118"/>
        <v>41.25</v>
      </c>
    </row>
    <row r="7597" spans="1:9" x14ac:dyDescent="0.25">
      <c r="A7597">
        <v>20007596</v>
      </c>
      <c r="B7597" s="1">
        <v>42520</v>
      </c>
      <c r="C7597" t="s">
        <v>9</v>
      </c>
      <c r="D7597">
        <v>3008</v>
      </c>
      <c r="E7597">
        <v>422</v>
      </c>
      <c r="F7597" s="10">
        <v>4</v>
      </c>
      <c r="G7597">
        <f>VLOOKUP(D7597,产品表!$A$2:$F$13,5,FALSE)</f>
        <v>33</v>
      </c>
      <c r="H7597">
        <f>VLOOKUP(D7597,产品表!$A$2:$F$13,6,FALSE)</f>
        <v>41.25</v>
      </c>
      <c r="I7597">
        <f t="shared" si="118"/>
        <v>165</v>
      </c>
    </row>
    <row r="7598" spans="1:9" x14ac:dyDescent="0.25">
      <c r="A7598">
        <v>20007597</v>
      </c>
      <c r="B7598" s="1">
        <v>42520</v>
      </c>
      <c r="C7598" t="s">
        <v>27</v>
      </c>
      <c r="D7598">
        <v>3008</v>
      </c>
      <c r="E7598">
        <v>2215</v>
      </c>
      <c r="F7598" s="10">
        <v>2</v>
      </c>
      <c r="G7598">
        <f>VLOOKUP(D7598,产品表!$A$2:$F$13,5,FALSE)</f>
        <v>33</v>
      </c>
      <c r="H7598">
        <f>VLOOKUP(D7598,产品表!$A$2:$F$13,6,FALSE)</f>
        <v>41.25</v>
      </c>
      <c r="I7598">
        <f t="shared" si="118"/>
        <v>82.5</v>
      </c>
    </row>
    <row r="7599" spans="1:9" x14ac:dyDescent="0.25">
      <c r="A7599">
        <v>20007598</v>
      </c>
      <c r="B7599" s="1">
        <v>42520</v>
      </c>
      <c r="C7599" t="s">
        <v>22</v>
      </c>
      <c r="D7599">
        <v>3006</v>
      </c>
      <c r="E7599">
        <v>1721</v>
      </c>
      <c r="F7599" s="10">
        <v>1</v>
      </c>
      <c r="G7599">
        <f>VLOOKUP(D7599,产品表!$A$2:$F$13,5,FALSE)</f>
        <v>31</v>
      </c>
      <c r="H7599">
        <f>VLOOKUP(D7599,产品表!$A$2:$F$13,6,FALSE)</f>
        <v>38.75</v>
      </c>
      <c r="I7599">
        <f t="shared" si="118"/>
        <v>38.75</v>
      </c>
    </row>
    <row r="7600" spans="1:9" x14ac:dyDescent="0.25">
      <c r="A7600">
        <v>20007599</v>
      </c>
      <c r="B7600" s="1">
        <v>42520</v>
      </c>
      <c r="C7600" t="s">
        <v>27</v>
      </c>
      <c r="D7600">
        <v>3005</v>
      </c>
      <c r="E7600">
        <v>2228</v>
      </c>
      <c r="F7600" s="10">
        <v>1</v>
      </c>
      <c r="G7600">
        <f>VLOOKUP(D7600,产品表!$A$2:$F$13,5,FALSE)</f>
        <v>33</v>
      </c>
      <c r="H7600">
        <f>VLOOKUP(D7600,产品表!$A$2:$F$13,6,FALSE)</f>
        <v>41.25</v>
      </c>
      <c r="I7600">
        <f t="shared" si="118"/>
        <v>41.25</v>
      </c>
    </row>
    <row r="7601" spans="1:9" x14ac:dyDescent="0.25">
      <c r="A7601">
        <v>20007600</v>
      </c>
      <c r="B7601" s="1">
        <v>42520</v>
      </c>
      <c r="C7601" t="s">
        <v>23</v>
      </c>
      <c r="D7601">
        <v>3004</v>
      </c>
      <c r="E7601">
        <v>1844</v>
      </c>
      <c r="F7601" s="10">
        <v>1</v>
      </c>
      <c r="G7601">
        <f>VLOOKUP(D7601,产品表!$A$2:$F$13,5,FALSE)</f>
        <v>35</v>
      </c>
      <c r="H7601">
        <f>VLOOKUP(D7601,产品表!$A$2:$F$13,6,FALSE)</f>
        <v>43.75</v>
      </c>
      <c r="I7601">
        <f t="shared" si="118"/>
        <v>43.75</v>
      </c>
    </row>
    <row r="7602" spans="1:9" x14ac:dyDescent="0.25">
      <c r="A7602">
        <v>20007601</v>
      </c>
      <c r="B7602" s="1">
        <v>42520</v>
      </c>
      <c r="C7602" t="s">
        <v>23</v>
      </c>
      <c r="D7602">
        <v>3005</v>
      </c>
      <c r="E7602">
        <v>1893</v>
      </c>
      <c r="F7602" s="10">
        <v>1</v>
      </c>
      <c r="G7602">
        <f>VLOOKUP(D7602,产品表!$A$2:$F$13,5,FALSE)</f>
        <v>33</v>
      </c>
      <c r="H7602">
        <f>VLOOKUP(D7602,产品表!$A$2:$F$13,6,FALSE)</f>
        <v>41.25</v>
      </c>
      <c r="I7602">
        <f t="shared" si="118"/>
        <v>41.25</v>
      </c>
    </row>
    <row r="7603" spans="1:9" x14ac:dyDescent="0.25">
      <c r="A7603">
        <v>20007602</v>
      </c>
      <c r="B7603" s="1">
        <v>42520</v>
      </c>
      <c r="C7603" t="s">
        <v>9</v>
      </c>
      <c r="D7603">
        <v>3006</v>
      </c>
      <c r="E7603">
        <v>471</v>
      </c>
      <c r="F7603" s="10">
        <v>3</v>
      </c>
      <c r="G7603">
        <f>VLOOKUP(D7603,产品表!$A$2:$F$13,5,FALSE)</f>
        <v>31</v>
      </c>
      <c r="H7603">
        <f>VLOOKUP(D7603,产品表!$A$2:$F$13,6,FALSE)</f>
        <v>38.75</v>
      </c>
      <c r="I7603">
        <f t="shared" si="118"/>
        <v>116.25</v>
      </c>
    </row>
    <row r="7604" spans="1:9" x14ac:dyDescent="0.25">
      <c r="A7604">
        <v>20007603</v>
      </c>
      <c r="B7604" s="1">
        <v>42520</v>
      </c>
      <c r="C7604" t="s">
        <v>10</v>
      </c>
      <c r="D7604">
        <v>3004</v>
      </c>
      <c r="E7604">
        <v>519</v>
      </c>
      <c r="F7604" s="10">
        <v>3</v>
      </c>
      <c r="G7604">
        <f>VLOOKUP(D7604,产品表!$A$2:$F$13,5,FALSE)</f>
        <v>35</v>
      </c>
      <c r="H7604">
        <f>VLOOKUP(D7604,产品表!$A$2:$F$13,6,FALSE)</f>
        <v>43.75</v>
      </c>
      <c r="I7604">
        <f t="shared" si="118"/>
        <v>131.25</v>
      </c>
    </row>
    <row r="7605" spans="1:9" x14ac:dyDescent="0.25">
      <c r="A7605">
        <v>20007604</v>
      </c>
      <c r="B7605" s="1">
        <v>42520</v>
      </c>
      <c r="C7605" t="s">
        <v>27</v>
      </c>
      <c r="D7605">
        <v>3009</v>
      </c>
      <c r="E7605">
        <v>2259</v>
      </c>
      <c r="F7605" s="10">
        <v>4</v>
      </c>
      <c r="G7605">
        <f>VLOOKUP(D7605,产品表!$A$2:$F$13,5,FALSE)</f>
        <v>31</v>
      </c>
      <c r="H7605">
        <f>VLOOKUP(D7605,产品表!$A$2:$F$13,6,FALSE)</f>
        <v>38.75</v>
      </c>
      <c r="I7605">
        <f t="shared" si="118"/>
        <v>155</v>
      </c>
    </row>
    <row r="7606" spans="1:9" x14ac:dyDescent="0.25">
      <c r="A7606">
        <v>20007605</v>
      </c>
      <c r="B7606" s="1">
        <v>42520</v>
      </c>
      <c r="C7606" t="s">
        <v>27</v>
      </c>
      <c r="D7606">
        <v>3003</v>
      </c>
      <c r="E7606">
        <v>2289</v>
      </c>
      <c r="F7606" s="10">
        <v>4</v>
      </c>
      <c r="G7606">
        <f>VLOOKUP(D7606,产品表!$A$2:$F$13,5,FALSE)</f>
        <v>24</v>
      </c>
      <c r="H7606">
        <f>VLOOKUP(D7606,产品表!$A$2:$F$13,6,FALSE)</f>
        <v>30</v>
      </c>
      <c r="I7606">
        <f t="shared" si="118"/>
        <v>120</v>
      </c>
    </row>
    <row r="7607" spans="1:9" x14ac:dyDescent="0.25">
      <c r="A7607">
        <v>20007606</v>
      </c>
      <c r="B7607" s="1">
        <v>42520</v>
      </c>
      <c r="C7607" t="s">
        <v>17</v>
      </c>
      <c r="D7607">
        <v>3007</v>
      </c>
      <c r="E7607">
        <v>1222</v>
      </c>
      <c r="F7607" s="10">
        <v>4</v>
      </c>
      <c r="G7607">
        <f>VLOOKUP(D7607,产品表!$A$2:$F$13,5,FALSE)</f>
        <v>35</v>
      </c>
      <c r="H7607">
        <f>VLOOKUP(D7607,产品表!$A$2:$F$13,6,FALSE)</f>
        <v>43.75</v>
      </c>
      <c r="I7607">
        <f t="shared" si="118"/>
        <v>175</v>
      </c>
    </row>
    <row r="7608" spans="1:9" x14ac:dyDescent="0.25">
      <c r="A7608">
        <v>20007607</v>
      </c>
      <c r="B7608" s="1">
        <v>42521</v>
      </c>
      <c r="C7608" t="s">
        <v>17</v>
      </c>
      <c r="D7608">
        <v>3002</v>
      </c>
      <c r="E7608">
        <v>1251</v>
      </c>
      <c r="F7608" s="10">
        <v>3</v>
      </c>
      <c r="G7608">
        <f>VLOOKUP(D7608,产品表!$A$2:$F$13,5,FALSE)</f>
        <v>29</v>
      </c>
      <c r="H7608">
        <f>VLOOKUP(D7608,产品表!$A$2:$F$13,6,FALSE)</f>
        <v>36.25</v>
      </c>
      <c r="I7608">
        <f t="shared" si="118"/>
        <v>108.75</v>
      </c>
    </row>
    <row r="7609" spans="1:9" x14ac:dyDescent="0.25">
      <c r="A7609">
        <v>20007608</v>
      </c>
      <c r="B7609" s="1">
        <v>42521</v>
      </c>
      <c r="C7609" t="s">
        <v>23</v>
      </c>
      <c r="D7609">
        <v>3002</v>
      </c>
      <c r="E7609">
        <v>1836</v>
      </c>
      <c r="F7609" s="10">
        <v>4</v>
      </c>
      <c r="G7609">
        <f>VLOOKUP(D7609,产品表!$A$2:$F$13,5,FALSE)</f>
        <v>29</v>
      </c>
      <c r="H7609">
        <f>VLOOKUP(D7609,产品表!$A$2:$F$13,6,FALSE)</f>
        <v>36.25</v>
      </c>
      <c r="I7609">
        <f t="shared" si="118"/>
        <v>145</v>
      </c>
    </row>
    <row r="7610" spans="1:9" x14ac:dyDescent="0.25">
      <c r="A7610">
        <v>20007609</v>
      </c>
      <c r="B7610" s="1">
        <v>42521</v>
      </c>
      <c r="C7610" t="s">
        <v>23</v>
      </c>
      <c r="D7610">
        <v>3006</v>
      </c>
      <c r="E7610">
        <v>1873</v>
      </c>
      <c r="F7610" s="10">
        <v>1</v>
      </c>
      <c r="G7610">
        <f>VLOOKUP(D7610,产品表!$A$2:$F$13,5,FALSE)</f>
        <v>31</v>
      </c>
      <c r="H7610">
        <f>VLOOKUP(D7610,产品表!$A$2:$F$13,6,FALSE)</f>
        <v>38.75</v>
      </c>
      <c r="I7610">
        <f t="shared" si="118"/>
        <v>38.75</v>
      </c>
    </row>
    <row r="7611" spans="1:9" x14ac:dyDescent="0.25">
      <c r="A7611">
        <v>20007610</v>
      </c>
      <c r="B7611" s="1">
        <v>42521</v>
      </c>
      <c r="C7611" t="s">
        <v>21</v>
      </c>
      <c r="D7611">
        <v>3005</v>
      </c>
      <c r="E7611">
        <v>1651</v>
      </c>
      <c r="F7611" s="10">
        <v>1</v>
      </c>
      <c r="G7611">
        <f>VLOOKUP(D7611,产品表!$A$2:$F$13,5,FALSE)</f>
        <v>33</v>
      </c>
      <c r="H7611">
        <f>VLOOKUP(D7611,产品表!$A$2:$F$13,6,FALSE)</f>
        <v>41.25</v>
      </c>
      <c r="I7611">
        <f t="shared" si="118"/>
        <v>41.25</v>
      </c>
    </row>
    <row r="7612" spans="1:9" x14ac:dyDescent="0.25">
      <c r="A7612">
        <v>20007611</v>
      </c>
      <c r="B7612" s="1">
        <v>42521</v>
      </c>
      <c r="C7612" t="s">
        <v>6</v>
      </c>
      <c r="D7612">
        <v>3008</v>
      </c>
      <c r="E7612">
        <v>139</v>
      </c>
      <c r="F7612" s="10">
        <v>1</v>
      </c>
      <c r="G7612">
        <f>VLOOKUP(D7612,产品表!$A$2:$F$13,5,FALSE)</f>
        <v>33</v>
      </c>
      <c r="H7612">
        <f>VLOOKUP(D7612,产品表!$A$2:$F$13,6,FALSE)</f>
        <v>41.25</v>
      </c>
      <c r="I7612">
        <f t="shared" si="118"/>
        <v>41.25</v>
      </c>
    </row>
    <row r="7613" spans="1:9" x14ac:dyDescent="0.25">
      <c r="A7613">
        <v>20007612</v>
      </c>
      <c r="B7613" s="1">
        <v>42521</v>
      </c>
      <c r="C7613" t="s">
        <v>6</v>
      </c>
      <c r="D7613">
        <v>3008</v>
      </c>
      <c r="E7613">
        <v>120</v>
      </c>
      <c r="F7613" s="10">
        <v>1</v>
      </c>
      <c r="G7613">
        <f>VLOOKUP(D7613,产品表!$A$2:$F$13,5,FALSE)</f>
        <v>33</v>
      </c>
      <c r="H7613">
        <f>VLOOKUP(D7613,产品表!$A$2:$F$13,6,FALSE)</f>
        <v>41.25</v>
      </c>
      <c r="I7613">
        <f t="shared" si="118"/>
        <v>41.25</v>
      </c>
    </row>
    <row r="7614" spans="1:9" x14ac:dyDescent="0.25">
      <c r="A7614">
        <v>20007613</v>
      </c>
      <c r="B7614" s="1">
        <v>42521</v>
      </c>
      <c r="C7614" t="s">
        <v>25</v>
      </c>
      <c r="D7614">
        <v>3008</v>
      </c>
      <c r="E7614">
        <v>2032</v>
      </c>
      <c r="F7614" s="10">
        <v>3</v>
      </c>
      <c r="G7614">
        <f>VLOOKUP(D7614,产品表!$A$2:$F$13,5,FALSE)</f>
        <v>33</v>
      </c>
      <c r="H7614">
        <f>VLOOKUP(D7614,产品表!$A$2:$F$13,6,FALSE)</f>
        <v>41.25</v>
      </c>
      <c r="I7614">
        <f t="shared" si="118"/>
        <v>123.75</v>
      </c>
    </row>
    <row r="7615" spans="1:9" x14ac:dyDescent="0.25">
      <c r="A7615">
        <v>20007614</v>
      </c>
      <c r="B7615" s="1">
        <v>42521</v>
      </c>
      <c r="C7615" t="s">
        <v>25</v>
      </c>
      <c r="D7615">
        <v>3007</v>
      </c>
      <c r="E7615">
        <v>2020</v>
      </c>
      <c r="F7615" s="10">
        <v>1</v>
      </c>
      <c r="G7615">
        <f>VLOOKUP(D7615,产品表!$A$2:$F$13,5,FALSE)</f>
        <v>35</v>
      </c>
      <c r="H7615">
        <f>VLOOKUP(D7615,产品表!$A$2:$F$13,6,FALSE)</f>
        <v>43.75</v>
      </c>
      <c r="I7615">
        <f t="shared" si="118"/>
        <v>43.75</v>
      </c>
    </row>
    <row r="7616" spans="1:9" x14ac:dyDescent="0.25">
      <c r="A7616">
        <v>20007615</v>
      </c>
      <c r="B7616" s="1">
        <v>42521</v>
      </c>
      <c r="C7616" t="s">
        <v>7</v>
      </c>
      <c r="D7616">
        <v>3003</v>
      </c>
      <c r="E7616">
        <v>226</v>
      </c>
      <c r="F7616" s="10">
        <v>1</v>
      </c>
      <c r="G7616">
        <f>VLOOKUP(D7616,产品表!$A$2:$F$13,5,FALSE)</f>
        <v>24</v>
      </c>
      <c r="H7616">
        <f>VLOOKUP(D7616,产品表!$A$2:$F$13,6,FALSE)</f>
        <v>30</v>
      </c>
      <c r="I7616">
        <f t="shared" si="118"/>
        <v>30</v>
      </c>
    </row>
    <row r="7617" spans="1:9" x14ac:dyDescent="0.25">
      <c r="A7617">
        <v>20007616</v>
      </c>
      <c r="B7617" s="1">
        <v>42521</v>
      </c>
      <c r="C7617" t="s">
        <v>27</v>
      </c>
      <c r="D7617">
        <v>3005</v>
      </c>
      <c r="E7617">
        <v>2292</v>
      </c>
      <c r="F7617" s="10">
        <v>3</v>
      </c>
      <c r="G7617">
        <f>VLOOKUP(D7617,产品表!$A$2:$F$13,5,FALSE)</f>
        <v>33</v>
      </c>
      <c r="H7617">
        <f>VLOOKUP(D7617,产品表!$A$2:$F$13,6,FALSE)</f>
        <v>41.25</v>
      </c>
      <c r="I7617">
        <f t="shared" si="118"/>
        <v>123.75</v>
      </c>
    </row>
    <row r="7618" spans="1:9" x14ac:dyDescent="0.25">
      <c r="A7618">
        <v>20007617</v>
      </c>
      <c r="B7618" s="1">
        <v>42521</v>
      </c>
      <c r="C7618" t="s">
        <v>15</v>
      </c>
      <c r="D7618">
        <v>3009</v>
      </c>
      <c r="E7618">
        <v>1004</v>
      </c>
      <c r="F7618" s="10">
        <v>3</v>
      </c>
      <c r="G7618">
        <f>VLOOKUP(D7618,产品表!$A$2:$F$13,5,FALSE)</f>
        <v>31</v>
      </c>
      <c r="H7618">
        <f>VLOOKUP(D7618,产品表!$A$2:$F$13,6,FALSE)</f>
        <v>38.75</v>
      </c>
      <c r="I7618">
        <f t="shared" si="118"/>
        <v>116.25</v>
      </c>
    </row>
    <row r="7619" spans="1:9" x14ac:dyDescent="0.25">
      <c r="A7619">
        <v>20007618</v>
      </c>
      <c r="B7619" s="1">
        <v>42521</v>
      </c>
      <c r="C7619" t="s">
        <v>9</v>
      </c>
      <c r="D7619">
        <v>3002</v>
      </c>
      <c r="E7619">
        <v>411</v>
      </c>
      <c r="F7619" s="10">
        <v>1</v>
      </c>
      <c r="G7619">
        <f>VLOOKUP(D7619,产品表!$A$2:$F$13,5,FALSE)</f>
        <v>29</v>
      </c>
      <c r="H7619">
        <f>VLOOKUP(D7619,产品表!$A$2:$F$13,6,FALSE)</f>
        <v>36.25</v>
      </c>
      <c r="I7619">
        <f t="shared" ref="I7619:I7682" si="119">H7619*F7619</f>
        <v>36.25</v>
      </c>
    </row>
    <row r="7620" spans="1:9" x14ac:dyDescent="0.25">
      <c r="A7620">
        <v>20007619</v>
      </c>
      <c r="B7620" s="1">
        <v>42521</v>
      </c>
      <c r="C7620" t="s">
        <v>31</v>
      </c>
      <c r="D7620">
        <v>3005</v>
      </c>
      <c r="E7620">
        <v>2615</v>
      </c>
      <c r="F7620" s="10">
        <v>1</v>
      </c>
      <c r="G7620">
        <f>VLOOKUP(D7620,产品表!$A$2:$F$13,5,FALSE)</f>
        <v>33</v>
      </c>
      <c r="H7620">
        <f>VLOOKUP(D7620,产品表!$A$2:$F$13,6,FALSE)</f>
        <v>41.25</v>
      </c>
      <c r="I7620">
        <f t="shared" si="119"/>
        <v>41.25</v>
      </c>
    </row>
    <row r="7621" spans="1:9" x14ac:dyDescent="0.25">
      <c r="A7621">
        <v>20007620</v>
      </c>
      <c r="B7621" s="1">
        <v>42521</v>
      </c>
      <c r="C7621" t="s">
        <v>22</v>
      </c>
      <c r="D7621">
        <v>3008</v>
      </c>
      <c r="E7621">
        <v>1756</v>
      </c>
      <c r="F7621" s="10">
        <v>3</v>
      </c>
      <c r="G7621">
        <f>VLOOKUP(D7621,产品表!$A$2:$F$13,5,FALSE)</f>
        <v>33</v>
      </c>
      <c r="H7621">
        <f>VLOOKUP(D7621,产品表!$A$2:$F$13,6,FALSE)</f>
        <v>41.25</v>
      </c>
      <c r="I7621">
        <f t="shared" si="119"/>
        <v>123.75</v>
      </c>
    </row>
    <row r="7622" spans="1:9" x14ac:dyDescent="0.25">
      <c r="A7622">
        <v>20007621</v>
      </c>
      <c r="B7622" s="1">
        <v>42521</v>
      </c>
      <c r="C7622" t="s">
        <v>9</v>
      </c>
      <c r="D7622">
        <v>3008</v>
      </c>
      <c r="E7622">
        <v>412</v>
      </c>
      <c r="F7622" s="10">
        <v>4</v>
      </c>
      <c r="G7622">
        <f>VLOOKUP(D7622,产品表!$A$2:$F$13,5,FALSE)</f>
        <v>33</v>
      </c>
      <c r="H7622">
        <f>VLOOKUP(D7622,产品表!$A$2:$F$13,6,FALSE)</f>
        <v>41.25</v>
      </c>
      <c r="I7622">
        <f t="shared" si="119"/>
        <v>165</v>
      </c>
    </row>
    <row r="7623" spans="1:9" x14ac:dyDescent="0.25">
      <c r="A7623">
        <v>20007622</v>
      </c>
      <c r="B7623" s="1">
        <v>42521</v>
      </c>
      <c r="C7623" t="s">
        <v>31</v>
      </c>
      <c r="D7623">
        <v>3007</v>
      </c>
      <c r="E7623">
        <v>2620</v>
      </c>
      <c r="F7623" s="10">
        <v>4</v>
      </c>
      <c r="G7623">
        <f>VLOOKUP(D7623,产品表!$A$2:$F$13,5,FALSE)</f>
        <v>35</v>
      </c>
      <c r="H7623">
        <f>VLOOKUP(D7623,产品表!$A$2:$F$13,6,FALSE)</f>
        <v>43.75</v>
      </c>
      <c r="I7623">
        <f t="shared" si="119"/>
        <v>175</v>
      </c>
    </row>
    <row r="7624" spans="1:9" x14ac:dyDescent="0.25">
      <c r="A7624">
        <v>20007623</v>
      </c>
      <c r="B7624" s="1">
        <v>42521</v>
      </c>
      <c r="C7624" t="s">
        <v>27</v>
      </c>
      <c r="D7624">
        <v>3001</v>
      </c>
      <c r="E7624">
        <v>2214</v>
      </c>
      <c r="F7624" s="10">
        <v>2</v>
      </c>
      <c r="G7624">
        <f>VLOOKUP(D7624,产品表!$A$2:$F$13,5,FALSE)</f>
        <v>32</v>
      </c>
      <c r="H7624">
        <f>VLOOKUP(D7624,产品表!$A$2:$F$13,6,FALSE)</f>
        <v>40</v>
      </c>
      <c r="I7624">
        <f t="shared" si="119"/>
        <v>80</v>
      </c>
    </row>
    <row r="7625" spans="1:9" x14ac:dyDescent="0.25">
      <c r="A7625">
        <v>20007624</v>
      </c>
      <c r="B7625" s="1">
        <v>42521</v>
      </c>
      <c r="C7625" t="s">
        <v>23</v>
      </c>
      <c r="D7625">
        <v>3007</v>
      </c>
      <c r="E7625">
        <v>1834</v>
      </c>
      <c r="F7625" s="10">
        <v>1</v>
      </c>
      <c r="G7625">
        <f>VLOOKUP(D7625,产品表!$A$2:$F$13,5,FALSE)</f>
        <v>35</v>
      </c>
      <c r="H7625">
        <f>VLOOKUP(D7625,产品表!$A$2:$F$13,6,FALSE)</f>
        <v>43.75</v>
      </c>
      <c r="I7625">
        <f t="shared" si="119"/>
        <v>43.75</v>
      </c>
    </row>
    <row r="7626" spans="1:9" x14ac:dyDescent="0.25">
      <c r="A7626">
        <v>20007625</v>
      </c>
      <c r="B7626" s="1">
        <v>42521</v>
      </c>
      <c r="C7626" t="s">
        <v>28</v>
      </c>
      <c r="D7626">
        <v>3008</v>
      </c>
      <c r="E7626">
        <v>2352</v>
      </c>
      <c r="F7626" s="10">
        <v>3</v>
      </c>
      <c r="G7626">
        <f>VLOOKUP(D7626,产品表!$A$2:$F$13,5,FALSE)</f>
        <v>33</v>
      </c>
      <c r="H7626">
        <f>VLOOKUP(D7626,产品表!$A$2:$F$13,6,FALSE)</f>
        <v>41.25</v>
      </c>
      <c r="I7626">
        <f t="shared" si="119"/>
        <v>123.75</v>
      </c>
    </row>
    <row r="7627" spans="1:9" x14ac:dyDescent="0.25">
      <c r="A7627">
        <v>20007626</v>
      </c>
      <c r="B7627" s="1">
        <v>42521</v>
      </c>
      <c r="C7627" t="s">
        <v>21</v>
      </c>
      <c r="D7627">
        <v>3008</v>
      </c>
      <c r="E7627">
        <v>1671</v>
      </c>
      <c r="F7627" s="10">
        <v>4</v>
      </c>
      <c r="G7627">
        <f>VLOOKUP(D7627,产品表!$A$2:$F$13,5,FALSE)</f>
        <v>33</v>
      </c>
      <c r="H7627">
        <f>VLOOKUP(D7627,产品表!$A$2:$F$13,6,FALSE)</f>
        <v>41.25</v>
      </c>
      <c r="I7627">
        <f t="shared" si="119"/>
        <v>165</v>
      </c>
    </row>
    <row r="7628" spans="1:9" x14ac:dyDescent="0.25">
      <c r="A7628">
        <v>20007627</v>
      </c>
      <c r="B7628" s="1">
        <v>42521</v>
      </c>
      <c r="C7628" t="s">
        <v>33</v>
      </c>
      <c r="D7628">
        <v>3007</v>
      </c>
      <c r="E7628">
        <v>2822</v>
      </c>
      <c r="F7628" s="10">
        <v>3</v>
      </c>
      <c r="G7628">
        <f>VLOOKUP(D7628,产品表!$A$2:$F$13,5,FALSE)</f>
        <v>35</v>
      </c>
      <c r="H7628">
        <f>VLOOKUP(D7628,产品表!$A$2:$F$13,6,FALSE)</f>
        <v>43.75</v>
      </c>
      <c r="I7628">
        <f t="shared" si="119"/>
        <v>131.25</v>
      </c>
    </row>
    <row r="7629" spans="1:9" x14ac:dyDescent="0.25">
      <c r="A7629">
        <v>20007628</v>
      </c>
      <c r="B7629" s="1">
        <v>42521</v>
      </c>
      <c r="C7629" t="s">
        <v>11</v>
      </c>
      <c r="D7629">
        <v>3004</v>
      </c>
      <c r="E7629">
        <v>694</v>
      </c>
      <c r="F7629" s="10">
        <v>4</v>
      </c>
      <c r="G7629">
        <f>VLOOKUP(D7629,产品表!$A$2:$F$13,5,FALSE)</f>
        <v>35</v>
      </c>
      <c r="H7629">
        <f>VLOOKUP(D7629,产品表!$A$2:$F$13,6,FALSE)</f>
        <v>43.75</v>
      </c>
      <c r="I7629">
        <f t="shared" si="119"/>
        <v>175</v>
      </c>
    </row>
    <row r="7630" spans="1:9" x14ac:dyDescent="0.25">
      <c r="A7630">
        <v>20007629</v>
      </c>
      <c r="B7630" s="1">
        <v>42521</v>
      </c>
      <c r="C7630" t="s">
        <v>13</v>
      </c>
      <c r="D7630">
        <v>3008</v>
      </c>
      <c r="E7630">
        <v>844</v>
      </c>
      <c r="F7630" s="10">
        <v>1</v>
      </c>
      <c r="G7630">
        <f>VLOOKUP(D7630,产品表!$A$2:$F$13,5,FALSE)</f>
        <v>33</v>
      </c>
      <c r="H7630">
        <f>VLOOKUP(D7630,产品表!$A$2:$F$13,6,FALSE)</f>
        <v>41.25</v>
      </c>
      <c r="I7630">
        <f t="shared" si="119"/>
        <v>41.25</v>
      </c>
    </row>
    <row r="7631" spans="1:9" x14ac:dyDescent="0.25">
      <c r="A7631">
        <v>20007630</v>
      </c>
      <c r="B7631" s="1">
        <v>42521</v>
      </c>
      <c r="C7631" t="s">
        <v>27</v>
      </c>
      <c r="D7631">
        <v>3003</v>
      </c>
      <c r="E7631">
        <v>2232</v>
      </c>
      <c r="F7631" s="10">
        <v>3</v>
      </c>
      <c r="G7631">
        <f>VLOOKUP(D7631,产品表!$A$2:$F$13,5,FALSE)</f>
        <v>24</v>
      </c>
      <c r="H7631">
        <f>VLOOKUP(D7631,产品表!$A$2:$F$13,6,FALSE)</f>
        <v>30</v>
      </c>
      <c r="I7631">
        <f t="shared" si="119"/>
        <v>90</v>
      </c>
    </row>
    <row r="7632" spans="1:9" x14ac:dyDescent="0.25">
      <c r="A7632">
        <v>20007631</v>
      </c>
      <c r="B7632" s="1">
        <v>42521</v>
      </c>
      <c r="C7632" t="s">
        <v>18</v>
      </c>
      <c r="D7632">
        <v>3008</v>
      </c>
      <c r="E7632">
        <v>1398</v>
      </c>
      <c r="F7632" s="10">
        <v>3</v>
      </c>
      <c r="G7632">
        <f>VLOOKUP(D7632,产品表!$A$2:$F$13,5,FALSE)</f>
        <v>33</v>
      </c>
      <c r="H7632">
        <f>VLOOKUP(D7632,产品表!$A$2:$F$13,6,FALSE)</f>
        <v>41.25</v>
      </c>
      <c r="I7632">
        <f t="shared" si="119"/>
        <v>123.75</v>
      </c>
    </row>
    <row r="7633" spans="1:9" x14ac:dyDescent="0.25">
      <c r="A7633">
        <v>20007632</v>
      </c>
      <c r="B7633" s="1">
        <v>42521</v>
      </c>
      <c r="C7633" t="s">
        <v>16</v>
      </c>
      <c r="D7633">
        <v>3008</v>
      </c>
      <c r="E7633">
        <v>1155</v>
      </c>
      <c r="F7633" s="10">
        <v>1</v>
      </c>
      <c r="G7633">
        <f>VLOOKUP(D7633,产品表!$A$2:$F$13,5,FALSE)</f>
        <v>33</v>
      </c>
      <c r="H7633">
        <f>VLOOKUP(D7633,产品表!$A$2:$F$13,6,FALSE)</f>
        <v>41.25</v>
      </c>
      <c r="I7633">
        <f t="shared" si="119"/>
        <v>41.25</v>
      </c>
    </row>
    <row r="7634" spans="1:9" x14ac:dyDescent="0.25">
      <c r="A7634">
        <v>20007633</v>
      </c>
      <c r="B7634" s="1">
        <v>42521</v>
      </c>
      <c r="C7634" t="s">
        <v>19</v>
      </c>
      <c r="D7634">
        <v>3006</v>
      </c>
      <c r="E7634">
        <v>1426</v>
      </c>
      <c r="F7634" s="10">
        <v>1</v>
      </c>
      <c r="G7634">
        <f>VLOOKUP(D7634,产品表!$A$2:$F$13,5,FALSE)</f>
        <v>31</v>
      </c>
      <c r="H7634">
        <f>VLOOKUP(D7634,产品表!$A$2:$F$13,6,FALSE)</f>
        <v>38.75</v>
      </c>
      <c r="I7634">
        <f t="shared" si="119"/>
        <v>38.75</v>
      </c>
    </row>
    <row r="7635" spans="1:9" x14ac:dyDescent="0.25">
      <c r="A7635">
        <v>20007634</v>
      </c>
      <c r="B7635" s="1">
        <v>42521</v>
      </c>
      <c r="C7635" t="s">
        <v>17</v>
      </c>
      <c r="D7635">
        <v>3008</v>
      </c>
      <c r="E7635">
        <v>1223</v>
      </c>
      <c r="F7635" s="10">
        <v>1</v>
      </c>
      <c r="G7635">
        <f>VLOOKUP(D7635,产品表!$A$2:$F$13,5,FALSE)</f>
        <v>33</v>
      </c>
      <c r="H7635">
        <f>VLOOKUP(D7635,产品表!$A$2:$F$13,6,FALSE)</f>
        <v>41.25</v>
      </c>
      <c r="I7635">
        <f t="shared" si="119"/>
        <v>41.25</v>
      </c>
    </row>
    <row r="7636" spans="1:9" x14ac:dyDescent="0.25">
      <c r="A7636">
        <v>20007635</v>
      </c>
      <c r="B7636" s="1">
        <v>42521</v>
      </c>
      <c r="C7636" t="s">
        <v>33</v>
      </c>
      <c r="D7636">
        <v>3007</v>
      </c>
      <c r="E7636">
        <v>2897</v>
      </c>
      <c r="F7636" s="10">
        <v>1</v>
      </c>
      <c r="G7636">
        <f>VLOOKUP(D7636,产品表!$A$2:$F$13,5,FALSE)</f>
        <v>35</v>
      </c>
      <c r="H7636">
        <f>VLOOKUP(D7636,产品表!$A$2:$F$13,6,FALSE)</f>
        <v>43.75</v>
      </c>
      <c r="I7636">
        <f t="shared" si="119"/>
        <v>43.75</v>
      </c>
    </row>
    <row r="7637" spans="1:9" x14ac:dyDescent="0.25">
      <c r="A7637">
        <v>20007636</v>
      </c>
      <c r="B7637" s="1">
        <v>42521</v>
      </c>
      <c r="C7637" t="s">
        <v>33</v>
      </c>
      <c r="D7637">
        <v>3008</v>
      </c>
      <c r="E7637">
        <v>2891</v>
      </c>
      <c r="F7637" s="10">
        <v>1</v>
      </c>
      <c r="G7637">
        <f>VLOOKUP(D7637,产品表!$A$2:$F$13,5,FALSE)</f>
        <v>33</v>
      </c>
      <c r="H7637">
        <f>VLOOKUP(D7637,产品表!$A$2:$F$13,6,FALSE)</f>
        <v>41.25</v>
      </c>
      <c r="I7637">
        <f t="shared" si="119"/>
        <v>41.25</v>
      </c>
    </row>
    <row r="7638" spans="1:9" x14ac:dyDescent="0.25">
      <c r="A7638">
        <v>20007637</v>
      </c>
      <c r="B7638" s="1">
        <v>42521</v>
      </c>
      <c r="C7638" t="s">
        <v>34</v>
      </c>
      <c r="D7638">
        <v>3005</v>
      </c>
      <c r="E7638">
        <v>2903</v>
      </c>
      <c r="F7638" s="10">
        <v>4</v>
      </c>
      <c r="G7638">
        <f>VLOOKUP(D7638,产品表!$A$2:$F$13,5,FALSE)</f>
        <v>33</v>
      </c>
      <c r="H7638">
        <f>VLOOKUP(D7638,产品表!$A$2:$F$13,6,FALSE)</f>
        <v>41.25</v>
      </c>
      <c r="I7638">
        <f t="shared" si="119"/>
        <v>165</v>
      </c>
    </row>
    <row r="7639" spans="1:9" x14ac:dyDescent="0.25">
      <c r="A7639">
        <v>20007638</v>
      </c>
      <c r="B7639" s="1">
        <v>42521</v>
      </c>
      <c r="C7639" t="s">
        <v>16</v>
      </c>
      <c r="D7639">
        <v>3005</v>
      </c>
      <c r="E7639">
        <v>1188</v>
      </c>
      <c r="F7639" s="10">
        <v>1</v>
      </c>
      <c r="G7639">
        <f>VLOOKUP(D7639,产品表!$A$2:$F$13,5,FALSE)</f>
        <v>33</v>
      </c>
      <c r="H7639">
        <f>VLOOKUP(D7639,产品表!$A$2:$F$13,6,FALSE)</f>
        <v>41.25</v>
      </c>
      <c r="I7639">
        <f t="shared" si="119"/>
        <v>41.25</v>
      </c>
    </row>
    <row r="7640" spans="1:9" x14ac:dyDescent="0.25">
      <c r="A7640">
        <v>20007639</v>
      </c>
      <c r="B7640" s="1">
        <v>42521</v>
      </c>
      <c r="C7640" t="s">
        <v>9</v>
      </c>
      <c r="D7640">
        <v>3006</v>
      </c>
      <c r="E7640">
        <v>418</v>
      </c>
      <c r="F7640" s="10">
        <v>1</v>
      </c>
      <c r="G7640">
        <f>VLOOKUP(D7640,产品表!$A$2:$F$13,5,FALSE)</f>
        <v>31</v>
      </c>
      <c r="H7640">
        <f>VLOOKUP(D7640,产品表!$A$2:$F$13,6,FALSE)</f>
        <v>38.75</v>
      </c>
      <c r="I7640">
        <f t="shared" si="119"/>
        <v>38.75</v>
      </c>
    </row>
    <row r="7641" spans="1:9" x14ac:dyDescent="0.25">
      <c r="A7641">
        <v>20007640</v>
      </c>
      <c r="B7641" s="1">
        <v>42521</v>
      </c>
      <c r="C7641" t="s">
        <v>9</v>
      </c>
      <c r="D7641">
        <v>3005</v>
      </c>
      <c r="E7641">
        <v>423</v>
      </c>
      <c r="F7641" s="10">
        <v>2</v>
      </c>
      <c r="G7641">
        <f>VLOOKUP(D7641,产品表!$A$2:$F$13,5,FALSE)</f>
        <v>33</v>
      </c>
      <c r="H7641">
        <f>VLOOKUP(D7641,产品表!$A$2:$F$13,6,FALSE)</f>
        <v>41.25</v>
      </c>
      <c r="I7641">
        <f t="shared" si="119"/>
        <v>82.5</v>
      </c>
    </row>
    <row r="7642" spans="1:9" x14ac:dyDescent="0.25">
      <c r="A7642">
        <v>20007641</v>
      </c>
      <c r="B7642" s="1">
        <v>42521</v>
      </c>
      <c r="C7642" t="s">
        <v>31</v>
      </c>
      <c r="D7642">
        <v>3006</v>
      </c>
      <c r="E7642">
        <v>2610</v>
      </c>
      <c r="F7642" s="10">
        <v>1</v>
      </c>
      <c r="G7642">
        <f>VLOOKUP(D7642,产品表!$A$2:$F$13,5,FALSE)</f>
        <v>31</v>
      </c>
      <c r="H7642">
        <f>VLOOKUP(D7642,产品表!$A$2:$F$13,6,FALSE)</f>
        <v>38.75</v>
      </c>
      <c r="I7642">
        <f t="shared" si="119"/>
        <v>38.75</v>
      </c>
    </row>
    <row r="7643" spans="1:9" x14ac:dyDescent="0.25">
      <c r="A7643">
        <v>20007642</v>
      </c>
      <c r="B7643" s="1">
        <v>42521</v>
      </c>
      <c r="C7643" t="s">
        <v>14</v>
      </c>
      <c r="D7643">
        <v>3005</v>
      </c>
      <c r="E7643">
        <v>993</v>
      </c>
      <c r="F7643" s="10">
        <v>1</v>
      </c>
      <c r="G7643">
        <f>VLOOKUP(D7643,产品表!$A$2:$F$13,5,FALSE)</f>
        <v>33</v>
      </c>
      <c r="H7643">
        <f>VLOOKUP(D7643,产品表!$A$2:$F$13,6,FALSE)</f>
        <v>41.25</v>
      </c>
      <c r="I7643">
        <f t="shared" si="119"/>
        <v>41.25</v>
      </c>
    </row>
    <row r="7644" spans="1:9" x14ac:dyDescent="0.25">
      <c r="A7644">
        <v>20007643</v>
      </c>
      <c r="B7644" s="1">
        <v>42521</v>
      </c>
      <c r="C7644" t="s">
        <v>16</v>
      </c>
      <c r="D7644">
        <v>3005</v>
      </c>
      <c r="E7644">
        <v>1130</v>
      </c>
      <c r="F7644" s="10">
        <v>1</v>
      </c>
      <c r="G7644">
        <f>VLOOKUP(D7644,产品表!$A$2:$F$13,5,FALSE)</f>
        <v>33</v>
      </c>
      <c r="H7644">
        <f>VLOOKUP(D7644,产品表!$A$2:$F$13,6,FALSE)</f>
        <v>41.25</v>
      </c>
      <c r="I7644">
        <f t="shared" si="119"/>
        <v>41.25</v>
      </c>
    </row>
    <row r="7645" spans="1:9" x14ac:dyDescent="0.25">
      <c r="A7645">
        <v>20007644</v>
      </c>
      <c r="B7645" s="1">
        <v>42521</v>
      </c>
      <c r="C7645" t="s">
        <v>17</v>
      </c>
      <c r="D7645">
        <v>3011</v>
      </c>
      <c r="E7645">
        <v>1280</v>
      </c>
      <c r="F7645" s="10">
        <v>1</v>
      </c>
      <c r="G7645">
        <f>VLOOKUP(D7645,产品表!$A$2:$F$13,5,FALSE)</f>
        <v>34</v>
      </c>
      <c r="H7645">
        <f>VLOOKUP(D7645,产品表!$A$2:$F$13,6,FALSE)</f>
        <v>42.5</v>
      </c>
      <c r="I7645">
        <f t="shared" si="119"/>
        <v>42.5</v>
      </c>
    </row>
    <row r="7646" spans="1:9" x14ac:dyDescent="0.25">
      <c r="A7646">
        <v>20007645</v>
      </c>
      <c r="B7646" s="1">
        <v>42521</v>
      </c>
      <c r="C7646" t="s">
        <v>9</v>
      </c>
      <c r="D7646">
        <v>3004</v>
      </c>
      <c r="E7646">
        <v>454</v>
      </c>
      <c r="F7646" s="10">
        <v>1</v>
      </c>
      <c r="G7646">
        <f>VLOOKUP(D7646,产品表!$A$2:$F$13,5,FALSE)</f>
        <v>35</v>
      </c>
      <c r="H7646">
        <f>VLOOKUP(D7646,产品表!$A$2:$F$13,6,FALSE)</f>
        <v>43.75</v>
      </c>
      <c r="I7646">
        <f t="shared" si="119"/>
        <v>43.75</v>
      </c>
    </row>
    <row r="7647" spans="1:9" x14ac:dyDescent="0.25">
      <c r="A7647">
        <v>20007646</v>
      </c>
      <c r="B7647" s="1">
        <v>42521</v>
      </c>
      <c r="C7647" t="s">
        <v>10</v>
      </c>
      <c r="D7647">
        <v>3004</v>
      </c>
      <c r="E7647">
        <v>592</v>
      </c>
      <c r="F7647" s="10">
        <v>2</v>
      </c>
      <c r="G7647">
        <f>VLOOKUP(D7647,产品表!$A$2:$F$13,5,FALSE)</f>
        <v>35</v>
      </c>
      <c r="H7647">
        <f>VLOOKUP(D7647,产品表!$A$2:$F$13,6,FALSE)</f>
        <v>43.75</v>
      </c>
      <c r="I7647">
        <f t="shared" si="119"/>
        <v>87.5</v>
      </c>
    </row>
    <row r="7648" spans="1:9" x14ac:dyDescent="0.25">
      <c r="A7648">
        <v>20007647</v>
      </c>
      <c r="B7648" s="1">
        <v>42521</v>
      </c>
      <c r="C7648" t="s">
        <v>33</v>
      </c>
      <c r="D7648">
        <v>3005</v>
      </c>
      <c r="E7648">
        <v>2802</v>
      </c>
      <c r="F7648" s="10">
        <v>1</v>
      </c>
      <c r="G7648">
        <f>VLOOKUP(D7648,产品表!$A$2:$F$13,5,FALSE)</f>
        <v>33</v>
      </c>
      <c r="H7648">
        <f>VLOOKUP(D7648,产品表!$A$2:$F$13,6,FALSE)</f>
        <v>41.25</v>
      </c>
      <c r="I7648">
        <f t="shared" si="119"/>
        <v>41.25</v>
      </c>
    </row>
    <row r="7649" spans="1:9" x14ac:dyDescent="0.25">
      <c r="A7649">
        <v>20007648</v>
      </c>
      <c r="B7649" s="1">
        <v>42521</v>
      </c>
      <c r="C7649" t="s">
        <v>15</v>
      </c>
      <c r="D7649">
        <v>3008</v>
      </c>
      <c r="E7649">
        <v>1054</v>
      </c>
      <c r="F7649" s="10">
        <v>2</v>
      </c>
      <c r="G7649">
        <f>VLOOKUP(D7649,产品表!$A$2:$F$13,5,FALSE)</f>
        <v>33</v>
      </c>
      <c r="H7649">
        <f>VLOOKUP(D7649,产品表!$A$2:$F$13,6,FALSE)</f>
        <v>41.25</v>
      </c>
      <c r="I7649">
        <f t="shared" si="119"/>
        <v>82.5</v>
      </c>
    </row>
    <row r="7650" spans="1:9" x14ac:dyDescent="0.25">
      <c r="A7650">
        <v>20007649</v>
      </c>
      <c r="B7650" s="1">
        <v>42521</v>
      </c>
      <c r="C7650" t="s">
        <v>25</v>
      </c>
      <c r="D7650">
        <v>3005</v>
      </c>
      <c r="E7650">
        <v>2090</v>
      </c>
      <c r="F7650" s="10">
        <v>4</v>
      </c>
      <c r="G7650">
        <f>VLOOKUP(D7650,产品表!$A$2:$F$13,5,FALSE)</f>
        <v>33</v>
      </c>
      <c r="H7650">
        <f>VLOOKUP(D7650,产品表!$A$2:$F$13,6,FALSE)</f>
        <v>41.25</v>
      </c>
      <c r="I7650">
        <f t="shared" si="119"/>
        <v>165</v>
      </c>
    </row>
    <row r="7651" spans="1:9" x14ac:dyDescent="0.25">
      <c r="A7651">
        <v>20007650</v>
      </c>
      <c r="B7651" s="1">
        <v>42521</v>
      </c>
      <c r="C7651" t="s">
        <v>19</v>
      </c>
      <c r="D7651">
        <v>3005</v>
      </c>
      <c r="E7651">
        <v>1443</v>
      </c>
      <c r="F7651" s="10">
        <v>2</v>
      </c>
      <c r="G7651">
        <f>VLOOKUP(D7651,产品表!$A$2:$F$13,5,FALSE)</f>
        <v>33</v>
      </c>
      <c r="H7651">
        <f>VLOOKUP(D7651,产品表!$A$2:$F$13,6,FALSE)</f>
        <v>41.25</v>
      </c>
      <c r="I7651">
        <f t="shared" si="119"/>
        <v>82.5</v>
      </c>
    </row>
    <row r="7652" spans="1:9" x14ac:dyDescent="0.25">
      <c r="A7652">
        <v>20007651</v>
      </c>
      <c r="B7652" s="1">
        <v>42521</v>
      </c>
      <c r="C7652" t="s">
        <v>20</v>
      </c>
      <c r="D7652">
        <v>3005</v>
      </c>
      <c r="E7652">
        <v>1597</v>
      </c>
      <c r="F7652" s="10">
        <v>1</v>
      </c>
      <c r="G7652">
        <f>VLOOKUP(D7652,产品表!$A$2:$F$13,5,FALSE)</f>
        <v>33</v>
      </c>
      <c r="H7652">
        <f>VLOOKUP(D7652,产品表!$A$2:$F$13,6,FALSE)</f>
        <v>41.25</v>
      </c>
      <c r="I7652">
        <f t="shared" si="119"/>
        <v>41.25</v>
      </c>
    </row>
    <row r="7653" spans="1:9" x14ac:dyDescent="0.25">
      <c r="A7653">
        <v>20007652</v>
      </c>
      <c r="B7653" s="1">
        <v>42521</v>
      </c>
      <c r="C7653" t="s">
        <v>22</v>
      </c>
      <c r="D7653">
        <v>3006</v>
      </c>
      <c r="E7653">
        <v>1701</v>
      </c>
      <c r="F7653" s="10">
        <v>1</v>
      </c>
      <c r="G7653">
        <f>VLOOKUP(D7653,产品表!$A$2:$F$13,5,FALSE)</f>
        <v>31</v>
      </c>
      <c r="H7653">
        <f>VLOOKUP(D7653,产品表!$A$2:$F$13,6,FALSE)</f>
        <v>38.75</v>
      </c>
      <c r="I7653">
        <f t="shared" si="119"/>
        <v>38.75</v>
      </c>
    </row>
    <row r="7654" spans="1:9" x14ac:dyDescent="0.25">
      <c r="A7654">
        <v>20007653</v>
      </c>
      <c r="B7654" s="1">
        <v>42521</v>
      </c>
      <c r="C7654" t="s">
        <v>10</v>
      </c>
      <c r="D7654">
        <v>3004</v>
      </c>
      <c r="E7654">
        <v>510</v>
      </c>
      <c r="F7654" s="10">
        <v>4</v>
      </c>
      <c r="G7654">
        <f>VLOOKUP(D7654,产品表!$A$2:$F$13,5,FALSE)</f>
        <v>35</v>
      </c>
      <c r="H7654">
        <f>VLOOKUP(D7654,产品表!$A$2:$F$13,6,FALSE)</f>
        <v>43.75</v>
      </c>
      <c r="I7654">
        <f t="shared" si="119"/>
        <v>175</v>
      </c>
    </row>
    <row r="7655" spans="1:9" x14ac:dyDescent="0.25">
      <c r="A7655">
        <v>20007654</v>
      </c>
      <c r="B7655" s="1">
        <v>42521</v>
      </c>
      <c r="C7655" t="s">
        <v>9</v>
      </c>
      <c r="D7655">
        <v>3005</v>
      </c>
      <c r="E7655">
        <v>469</v>
      </c>
      <c r="F7655" s="10">
        <v>1</v>
      </c>
      <c r="G7655">
        <f>VLOOKUP(D7655,产品表!$A$2:$F$13,5,FALSE)</f>
        <v>33</v>
      </c>
      <c r="H7655">
        <f>VLOOKUP(D7655,产品表!$A$2:$F$13,6,FALSE)</f>
        <v>41.25</v>
      </c>
      <c r="I7655">
        <f t="shared" si="119"/>
        <v>41.25</v>
      </c>
    </row>
    <row r="7656" spans="1:9" x14ac:dyDescent="0.25">
      <c r="A7656">
        <v>20007655</v>
      </c>
      <c r="B7656" s="1">
        <v>42521</v>
      </c>
      <c r="C7656" t="s">
        <v>10</v>
      </c>
      <c r="D7656">
        <v>3005</v>
      </c>
      <c r="E7656">
        <v>583</v>
      </c>
      <c r="F7656" s="10">
        <v>2</v>
      </c>
      <c r="G7656">
        <f>VLOOKUP(D7656,产品表!$A$2:$F$13,5,FALSE)</f>
        <v>33</v>
      </c>
      <c r="H7656">
        <f>VLOOKUP(D7656,产品表!$A$2:$F$13,6,FALSE)</f>
        <v>41.25</v>
      </c>
      <c r="I7656">
        <f t="shared" si="119"/>
        <v>82.5</v>
      </c>
    </row>
    <row r="7657" spans="1:9" x14ac:dyDescent="0.25">
      <c r="A7657">
        <v>20007656</v>
      </c>
      <c r="B7657" s="1">
        <v>42521</v>
      </c>
      <c r="C7657" t="s">
        <v>26</v>
      </c>
      <c r="D7657">
        <v>3006</v>
      </c>
      <c r="E7657">
        <v>2182</v>
      </c>
      <c r="F7657" s="10">
        <v>3</v>
      </c>
      <c r="G7657">
        <f>VLOOKUP(D7657,产品表!$A$2:$F$13,5,FALSE)</f>
        <v>31</v>
      </c>
      <c r="H7657">
        <f>VLOOKUP(D7657,产品表!$A$2:$F$13,6,FALSE)</f>
        <v>38.75</v>
      </c>
      <c r="I7657">
        <f t="shared" si="119"/>
        <v>116.25</v>
      </c>
    </row>
    <row r="7658" spans="1:9" x14ac:dyDescent="0.25">
      <c r="A7658">
        <v>20007657</v>
      </c>
      <c r="B7658" s="1">
        <v>42521</v>
      </c>
      <c r="C7658" t="s">
        <v>12</v>
      </c>
      <c r="D7658">
        <v>3006</v>
      </c>
      <c r="E7658">
        <v>704</v>
      </c>
      <c r="F7658" s="10">
        <v>4</v>
      </c>
      <c r="G7658">
        <f>VLOOKUP(D7658,产品表!$A$2:$F$13,5,FALSE)</f>
        <v>31</v>
      </c>
      <c r="H7658">
        <f>VLOOKUP(D7658,产品表!$A$2:$F$13,6,FALSE)</f>
        <v>38.75</v>
      </c>
      <c r="I7658">
        <f t="shared" si="119"/>
        <v>155</v>
      </c>
    </row>
    <row r="7659" spans="1:9" x14ac:dyDescent="0.25">
      <c r="A7659">
        <v>20007658</v>
      </c>
      <c r="B7659" s="1">
        <v>42521</v>
      </c>
      <c r="C7659" t="s">
        <v>22</v>
      </c>
      <c r="D7659">
        <v>3005</v>
      </c>
      <c r="E7659">
        <v>1736</v>
      </c>
      <c r="F7659" s="10">
        <v>4</v>
      </c>
      <c r="G7659">
        <f>VLOOKUP(D7659,产品表!$A$2:$F$13,5,FALSE)</f>
        <v>33</v>
      </c>
      <c r="H7659">
        <f>VLOOKUP(D7659,产品表!$A$2:$F$13,6,FALSE)</f>
        <v>41.25</v>
      </c>
      <c r="I7659">
        <f t="shared" si="119"/>
        <v>165</v>
      </c>
    </row>
    <row r="7660" spans="1:9" x14ac:dyDescent="0.25">
      <c r="A7660">
        <v>20007659</v>
      </c>
      <c r="B7660" s="1">
        <v>42521</v>
      </c>
      <c r="C7660" t="s">
        <v>27</v>
      </c>
      <c r="D7660">
        <v>3004</v>
      </c>
      <c r="E7660">
        <v>2252</v>
      </c>
      <c r="F7660" s="10">
        <v>1</v>
      </c>
      <c r="G7660">
        <f>VLOOKUP(D7660,产品表!$A$2:$F$13,5,FALSE)</f>
        <v>35</v>
      </c>
      <c r="H7660">
        <f>VLOOKUP(D7660,产品表!$A$2:$F$13,6,FALSE)</f>
        <v>43.75</v>
      </c>
      <c r="I7660">
        <f t="shared" si="119"/>
        <v>43.75</v>
      </c>
    </row>
    <row r="7661" spans="1:9" x14ac:dyDescent="0.25">
      <c r="A7661">
        <v>20007660</v>
      </c>
      <c r="B7661" s="1">
        <v>42521</v>
      </c>
      <c r="C7661" t="s">
        <v>22</v>
      </c>
      <c r="D7661">
        <v>3006</v>
      </c>
      <c r="E7661">
        <v>1774</v>
      </c>
      <c r="F7661" s="10">
        <v>1</v>
      </c>
      <c r="G7661">
        <f>VLOOKUP(D7661,产品表!$A$2:$F$13,5,FALSE)</f>
        <v>31</v>
      </c>
      <c r="H7661">
        <f>VLOOKUP(D7661,产品表!$A$2:$F$13,6,FALSE)</f>
        <v>38.75</v>
      </c>
      <c r="I7661">
        <f t="shared" si="119"/>
        <v>38.75</v>
      </c>
    </row>
    <row r="7662" spans="1:9" x14ac:dyDescent="0.25">
      <c r="A7662">
        <v>20007661</v>
      </c>
      <c r="B7662" s="1">
        <v>42521</v>
      </c>
      <c r="C7662" t="s">
        <v>23</v>
      </c>
      <c r="D7662">
        <v>3006</v>
      </c>
      <c r="E7662">
        <v>1840</v>
      </c>
      <c r="F7662" s="10">
        <v>1</v>
      </c>
      <c r="G7662">
        <f>VLOOKUP(D7662,产品表!$A$2:$F$13,5,FALSE)</f>
        <v>31</v>
      </c>
      <c r="H7662">
        <f>VLOOKUP(D7662,产品表!$A$2:$F$13,6,FALSE)</f>
        <v>38.75</v>
      </c>
      <c r="I7662">
        <f t="shared" si="119"/>
        <v>38.75</v>
      </c>
    </row>
    <row r="7663" spans="1:9" x14ac:dyDescent="0.25">
      <c r="A7663">
        <v>20007662</v>
      </c>
      <c r="B7663" s="1">
        <v>42521</v>
      </c>
      <c r="C7663" t="s">
        <v>25</v>
      </c>
      <c r="D7663">
        <v>3005</v>
      </c>
      <c r="E7663">
        <v>2049</v>
      </c>
      <c r="F7663" s="10">
        <v>2</v>
      </c>
      <c r="G7663">
        <f>VLOOKUP(D7663,产品表!$A$2:$F$13,5,FALSE)</f>
        <v>33</v>
      </c>
      <c r="H7663">
        <f>VLOOKUP(D7663,产品表!$A$2:$F$13,6,FALSE)</f>
        <v>41.25</v>
      </c>
      <c r="I7663">
        <f t="shared" si="119"/>
        <v>82.5</v>
      </c>
    </row>
    <row r="7664" spans="1:9" x14ac:dyDescent="0.25">
      <c r="A7664">
        <v>20007663</v>
      </c>
      <c r="B7664" s="1">
        <v>42521</v>
      </c>
      <c r="C7664" t="s">
        <v>6</v>
      </c>
      <c r="D7664">
        <v>3007</v>
      </c>
      <c r="E7664">
        <v>111</v>
      </c>
      <c r="F7664" s="10">
        <v>1</v>
      </c>
      <c r="G7664">
        <f>VLOOKUP(D7664,产品表!$A$2:$F$13,5,FALSE)</f>
        <v>35</v>
      </c>
      <c r="H7664">
        <f>VLOOKUP(D7664,产品表!$A$2:$F$13,6,FALSE)</f>
        <v>43.75</v>
      </c>
      <c r="I7664">
        <f t="shared" si="119"/>
        <v>43.75</v>
      </c>
    </row>
    <row r="7665" spans="1:9" x14ac:dyDescent="0.25">
      <c r="A7665">
        <v>20007664</v>
      </c>
      <c r="B7665" s="1">
        <v>42521</v>
      </c>
      <c r="C7665" t="s">
        <v>22</v>
      </c>
      <c r="D7665">
        <v>3006</v>
      </c>
      <c r="E7665">
        <v>1757</v>
      </c>
      <c r="F7665" s="10">
        <v>4</v>
      </c>
      <c r="G7665">
        <f>VLOOKUP(D7665,产品表!$A$2:$F$13,5,FALSE)</f>
        <v>31</v>
      </c>
      <c r="H7665">
        <f>VLOOKUP(D7665,产品表!$A$2:$F$13,6,FALSE)</f>
        <v>38.75</v>
      </c>
      <c r="I7665">
        <f t="shared" si="119"/>
        <v>155</v>
      </c>
    </row>
    <row r="7666" spans="1:9" x14ac:dyDescent="0.25">
      <c r="A7666">
        <v>20007665</v>
      </c>
      <c r="B7666" s="1">
        <v>42521</v>
      </c>
      <c r="C7666" t="s">
        <v>20</v>
      </c>
      <c r="D7666">
        <v>3007</v>
      </c>
      <c r="E7666">
        <v>1536</v>
      </c>
      <c r="F7666" s="10">
        <v>1</v>
      </c>
      <c r="G7666">
        <f>VLOOKUP(D7666,产品表!$A$2:$F$13,5,FALSE)</f>
        <v>35</v>
      </c>
      <c r="H7666">
        <f>VLOOKUP(D7666,产品表!$A$2:$F$13,6,FALSE)</f>
        <v>43.75</v>
      </c>
      <c r="I7666">
        <f t="shared" si="119"/>
        <v>43.75</v>
      </c>
    </row>
    <row r="7667" spans="1:9" x14ac:dyDescent="0.25">
      <c r="A7667">
        <v>20007666</v>
      </c>
      <c r="B7667" s="1">
        <v>42521</v>
      </c>
      <c r="C7667" t="s">
        <v>33</v>
      </c>
      <c r="D7667">
        <v>3004</v>
      </c>
      <c r="E7667">
        <v>2829</v>
      </c>
      <c r="F7667" s="10">
        <v>1</v>
      </c>
      <c r="G7667">
        <f>VLOOKUP(D7667,产品表!$A$2:$F$13,5,FALSE)</f>
        <v>35</v>
      </c>
      <c r="H7667">
        <f>VLOOKUP(D7667,产品表!$A$2:$F$13,6,FALSE)</f>
        <v>43.75</v>
      </c>
      <c r="I7667">
        <f t="shared" si="119"/>
        <v>43.75</v>
      </c>
    </row>
    <row r="7668" spans="1:9" x14ac:dyDescent="0.25">
      <c r="A7668">
        <v>20007667</v>
      </c>
      <c r="B7668" s="1">
        <v>42521</v>
      </c>
      <c r="C7668" t="s">
        <v>33</v>
      </c>
      <c r="D7668">
        <v>3006</v>
      </c>
      <c r="E7668">
        <v>2896</v>
      </c>
      <c r="F7668" s="10">
        <v>4</v>
      </c>
      <c r="G7668">
        <f>VLOOKUP(D7668,产品表!$A$2:$F$13,5,FALSE)</f>
        <v>31</v>
      </c>
      <c r="H7668">
        <f>VLOOKUP(D7668,产品表!$A$2:$F$13,6,FALSE)</f>
        <v>38.75</v>
      </c>
      <c r="I7668">
        <f t="shared" si="119"/>
        <v>155</v>
      </c>
    </row>
    <row r="7669" spans="1:9" x14ac:dyDescent="0.25">
      <c r="A7669">
        <v>20007668</v>
      </c>
      <c r="B7669" s="1">
        <v>42521</v>
      </c>
      <c r="C7669" t="s">
        <v>32</v>
      </c>
      <c r="D7669">
        <v>3006</v>
      </c>
      <c r="E7669">
        <v>2755</v>
      </c>
      <c r="F7669" s="10">
        <v>1</v>
      </c>
      <c r="G7669">
        <f>VLOOKUP(D7669,产品表!$A$2:$F$13,5,FALSE)</f>
        <v>31</v>
      </c>
      <c r="H7669">
        <f>VLOOKUP(D7669,产品表!$A$2:$F$13,6,FALSE)</f>
        <v>38.75</v>
      </c>
      <c r="I7669">
        <f t="shared" si="119"/>
        <v>38.75</v>
      </c>
    </row>
    <row r="7670" spans="1:9" x14ac:dyDescent="0.25">
      <c r="A7670">
        <v>20007669</v>
      </c>
      <c r="B7670" s="1">
        <v>42521</v>
      </c>
      <c r="C7670" t="s">
        <v>9</v>
      </c>
      <c r="D7670">
        <v>3002</v>
      </c>
      <c r="E7670">
        <v>483</v>
      </c>
      <c r="F7670" s="10">
        <v>1</v>
      </c>
      <c r="G7670">
        <f>VLOOKUP(D7670,产品表!$A$2:$F$13,5,FALSE)</f>
        <v>29</v>
      </c>
      <c r="H7670">
        <f>VLOOKUP(D7670,产品表!$A$2:$F$13,6,FALSE)</f>
        <v>36.25</v>
      </c>
      <c r="I7670">
        <f t="shared" si="119"/>
        <v>36.25</v>
      </c>
    </row>
    <row r="7671" spans="1:9" x14ac:dyDescent="0.25">
      <c r="A7671">
        <v>20007670</v>
      </c>
      <c r="B7671" s="1">
        <v>42521</v>
      </c>
      <c r="C7671" t="s">
        <v>8</v>
      </c>
      <c r="D7671">
        <v>3008</v>
      </c>
      <c r="E7671">
        <v>363</v>
      </c>
      <c r="F7671" s="10">
        <v>2</v>
      </c>
      <c r="G7671">
        <f>VLOOKUP(D7671,产品表!$A$2:$F$13,5,FALSE)</f>
        <v>33</v>
      </c>
      <c r="H7671">
        <f>VLOOKUP(D7671,产品表!$A$2:$F$13,6,FALSE)</f>
        <v>41.25</v>
      </c>
      <c r="I7671">
        <f t="shared" si="119"/>
        <v>82.5</v>
      </c>
    </row>
    <row r="7672" spans="1:9" x14ac:dyDescent="0.25">
      <c r="A7672">
        <v>20007671</v>
      </c>
      <c r="B7672" s="1">
        <v>42521</v>
      </c>
      <c r="C7672" t="s">
        <v>34</v>
      </c>
      <c r="D7672">
        <v>3005</v>
      </c>
      <c r="E7672">
        <v>2983</v>
      </c>
      <c r="F7672" s="10">
        <v>1</v>
      </c>
      <c r="G7672">
        <f>VLOOKUP(D7672,产品表!$A$2:$F$13,5,FALSE)</f>
        <v>33</v>
      </c>
      <c r="H7672">
        <f>VLOOKUP(D7672,产品表!$A$2:$F$13,6,FALSE)</f>
        <v>41.25</v>
      </c>
      <c r="I7672">
        <f t="shared" si="119"/>
        <v>41.25</v>
      </c>
    </row>
    <row r="7673" spans="1:9" x14ac:dyDescent="0.25">
      <c r="A7673">
        <v>20007672</v>
      </c>
      <c r="B7673" s="1">
        <v>42521</v>
      </c>
      <c r="C7673" t="s">
        <v>27</v>
      </c>
      <c r="D7673">
        <v>3008</v>
      </c>
      <c r="E7673">
        <v>2236</v>
      </c>
      <c r="F7673" s="10">
        <v>1</v>
      </c>
      <c r="G7673">
        <f>VLOOKUP(D7673,产品表!$A$2:$F$13,5,FALSE)</f>
        <v>33</v>
      </c>
      <c r="H7673">
        <f>VLOOKUP(D7673,产品表!$A$2:$F$13,6,FALSE)</f>
        <v>41.25</v>
      </c>
      <c r="I7673">
        <f t="shared" si="119"/>
        <v>41.25</v>
      </c>
    </row>
    <row r="7674" spans="1:9" x14ac:dyDescent="0.25">
      <c r="A7674">
        <v>20007673</v>
      </c>
      <c r="B7674" s="1">
        <v>42521</v>
      </c>
      <c r="C7674" t="s">
        <v>32</v>
      </c>
      <c r="D7674">
        <v>3005</v>
      </c>
      <c r="E7674">
        <v>2752</v>
      </c>
      <c r="F7674" s="10">
        <v>3</v>
      </c>
      <c r="G7674">
        <f>VLOOKUP(D7674,产品表!$A$2:$F$13,5,FALSE)</f>
        <v>33</v>
      </c>
      <c r="H7674">
        <f>VLOOKUP(D7674,产品表!$A$2:$F$13,6,FALSE)</f>
        <v>41.25</v>
      </c>
      <c r="I7674">
        <f t="shared" si="119"/>
        <v>123.75</v>
      </c>
    </row>
    <row r="7675" spans="1:9" x14ac:dyDescent="0.25">
      <c r="A7675">
        <v>20007674</v>
      </c>
      <c r="B7675" s="1">
        <v>42521</v>
      </c>
      <c r="C7675" t="s">
        <v>18</v>
      </c>
      <c r="D7675">
        <v>3005</v>
      </c>
      <c r="E7675">
        <v>1367</v>
      </c>
      <c r="F7675" s="10">
        <v>3</v>
      </c>
      <c r="G7675">
        <f>VLOOKUP(D7675,产品表!$A$2:$F$13,5,FALSE)</f>
        <v>33</v>
      </c>
      <c r="H7675">
        <f>VLOOKUP(D7675,产品表!$A$2:$F$13,6,FALSE)</f>
        <v>41.25</v>
      </c>
      <c r="I7675">
        <f t="shared" si="119"/>
        <v>123.75</v>
      </c>
    </row>
    <row r="7676" spans="1:9" x14ac:dyDescent="0.25">
      <c r="A7676">
        <v>20007675</v>
      </c>
      <c r="B7676" s="1">
        <v>42521</v>
      </c>
      <c r="C7676" t="s">
        <v>8</v>
      </c>
      <c r="D7676">
        <v>3005</v>
      </c>
      <c r="E7676">
        <v>318</v>
      </c>
      <c r="F7676" s="10">
        <v>1</v>
      </c>
      <c r="G7676">
        <f>VLOOKUP(D7676,产品表!$A$2:$F$13,5,FALSE)</f>
        <v>33</v>
      </c>
      <c r="H7676">
        <f>VLOOKUP(D7676,产品表!$A$2:$F$13,6,FALSE)</f>
        <v>41.25</v>
      </c>
      <c r="I7676">
        <f t="shared" si="119"/>
        <v>41.25</v>
      </c>
    </row>
    <row r="7677" spans="1:9" x14ac:dyDescent="0.25">
      <c r="A7677">
        <v>20007676</v>
      </c>
      <c r="B7677" s="1">
        <v>42521</v>
      </c>
      <c r="C7677" t="s">
        <v>22</v>
      </c>
      <c r="D7677">
        <v>3005</v>
      </c>
      <c r="E7677">
        <v>1735</v>
      </c>
      <c r="F7677" s="10">
        <v>1</v>
      </c>
      <c r="G7677">
        <f>VLOOKUP(D7677,产品表!$A$2:$F$13,5,FALSE)</f>
        <v>33</v>
      </c>
      <c r="H7677">
        <f>VLOOKUP(D7677,产品表!$A$2:$F$13,6,FALSE)</f>
        <v>41.25</v>
      </c>
      <c r="I7677">
        <f t="shared" si="119"/>
        <v>41.25</v>
      </c>
    </row>
    <row r="7678" spans="1:9" x14ac:dyDescent="0.25">
      <c r="A7678">
        <v>20007677</v>
      </c>
      <c r="B7678" s="1">
        <v>42521</v>
      </c>
      <c r="C7678" t="s">
        <v>20</v>
      </c>
      <c r="D7678">
        <v>3001</v>
      </c>
      <c r="E7678">
        <v>1567</v>
      </c>
      <c r="F7678" s="10">
        <v>1</v>
      </c>
      <c r="G7678">
        <f>VLOOKUP(D7678,产品表!$A$2:$F$13,5,FALSE)</f>
        <v>32</v>
      </c>
      <c r="H7678">
        <f>VLOOKUP(D7678,产品表!$A$2:$F$13,6,FALSE)</f>
        <v>40</v>
      </c>
      <c r="I7678">
        <f t="shared" si="119"/>
        <v>40</v>
      </c>
    </row>
    <row r="7679" spans="1:9" x14ac:dyDescent="0.25">
      <c r="A7679">
        <v>20007678</v>
      </c>
      <c r="B7679" s="1">
        <v>42521</v>
      </c>
      <c r="C7679" t="s">
        <v>27</v>
      </c>
      <c r="D7679">
        <v>3006</v>
      </c>
      <c r="E7679">
        <v>2265</v>
      </c>
      <c r="F7679" s="10">
        <v>1</v>
      </c>
      <c r="G7679">
        <f>VLOOKUP(D7679,产品表!$A$2:$F$13,5,FALSE)</f>
        <v>31</v>
      </c>
      <c r="H7679">
        <f>VLOOKUP(D7679,产品表!$A$2:$F$13,6,FALSE)</f>
        <v>38.75</v>
      </c>
      <c r="I7679">
        <f t="shared" si="119"/>
        <v>38.75</v>
      </c>
    </row>
    <row r="7680" spans="1:9" x14ac:dyDescent="0.25">
      <c r="A7680">
        <v>20007679</v>
      </c>
      <c r="B7680" s="1">
        <v>42521</v>
      </c>
      <c r="C7680" t="s">
        <v>15</v>
      </c>
      <c r="D7680">
        <v>3007</v>
      </c>
      <c r="E7680">
        <v>1047</v>
      </c>
      <c r="F7680" s="10">
        <v>2</v>
      </c>
      <c r="G7680">
        <f>VLOOKUP(D7680,产品表!$A$2:$F$13,5,FALSE)</f>
        <v>35</v>
      </c>
      <c r="H7680">
        <f>VLOOKUP(D7680,产品表!$A$2:$F$13,6,FALSE)</f>
        <v>43.75</v>
      </c>
      <c r="I7680">
        <f t="shared" si="119"/>
        <v>87.5</v>
      </c>
    </row>
    <row r="7681" spans="1:9" x14ac:dyDescent="0.25">
      <c r="A7681">
        <v>20007680</v>
      </c>
      <c r="B7681" s="1">
        <v>42521</v>
      </c>
      <c r="C7681" t="s">
        <v>31</v>
      </c>
      <c r="D7681">
        <v>3005</v>
      </c>
      <c r="E7681">
        <v>2681</v>
      </c>
      <c r="F7681" s="10">
        <v>3</v>
      </c>
      <c r="G7681">
        <f>VLOOKUP(D7681,产品表!$A$2:$F$13,5,FALSE)</f>
        <v>33</v>
      </c>
      <c r="H7681">
        <f>VLOOKUP(D7681,产品表!$A$2:$F$13,6,FALSE)</f>
        <v>41.25</v>
      </c>
      <c r="I7681">
        <f t="shared" si="119"/>
        <v>123.75</v>
      </c>
    </row>
    <row r="7682" spans="1:9" x14ac:dyDescent="0.25">
      <c r="A7682">
        <v>20007681</v>
      </c>
      <c r="B7682" s="1">
        <v>42521</v>
      </c>
      <c r="C7682" t="s">
        <v>17</v>
      </c>
      <c r="D7682">
        <v>3005</v>
      </c>
      <c r="E7682">
        <v>1239</v>
      </c>
      <c r="F7682" s="10">
        <v>3</v>
      </c>
      <c r="G7682">
        <f>VLOOKUP(D7682,产品表!$A$2:$F$13,5,FALSE)</f>
        <v>33</v>
      </c>
      <c r="H7682">
        <f>VLOOKUP(D7682,产品表!$A$2:$F$13,6,FALSE)</f>
        <v>41.25</v>
      </c>
      <c r="I7682">
        <f t="shared" si="119"/>
        <v>123.75</v>
      </c>
    </row>
    <row r="7683" spans="1:9" x14ac:dyDescent="0.25">
      <c r="A7683">
        <v>20007682</v>
      </c>
      <c r="B7683" s="1">
        <v>42521</v>
      </c>
      <c r="C7683" t="s">
        <v>32</v>
      </c>
      <c r="D7683">
        <v>3006</v>
      </c>
      <c r="E7683">
        <v>2719</v>
      </c>
      <c r="F7683" s="10">
        <v>1</v>
      </c>
      <c r="G7683">
        <f>VLOOKUP(D7683,产品表!$A$2:$F$13,5,FALSE)</f>
        <v>31</v>
      </c>
      <c r="H7683">
        <f>VLOOKUP(D7683,产品表!$A$2:$F$13,6,FALSE)</f>
        <v>38.75</v>
      </c>
      <c r="I7683">
        <f t="shared" ref="I7683:I7746" si="120">H7683*F7683</f>
        <v>38.75</v>
      </c>
    </row>
    <row r="7684" spans="1:9" x14ac:dyDescent="0.25">
      <c r="A7684">
        <v>20007683</v>
      </c>
      <c r="B7684" s="1">
        <v>42521</v>
      </c>
      <c r="C7684" t="s">
        <v>22</v>
      </c>
      <c r="D7684">
        <v>3004</v>
      </c>
      <c r="E7684">
        <v>1732</v>
      </c>
      <c r="F7684" s="10">
        <v>1</v>
      </c>
      <c r="G7684">
        <f>VLOOKUP(D7684,产品表!$A$2:$F$13,5,FALSE)</f>
        <v>35</v>
      </c>
      <c r="H7684">
        <f>VLOOKUP(D7684,产品表!$A$2:$F$13,6,FALSE)</f>
        <v>43.75</v>
      </c>
      <c r="I7684">
        <f t="shared" si="120"/>
        <v>43.75</v>
      </c>
    </row>
    <row r="7685" spans="1:9" x14ac:dyDescent="0.25">
      <c r="A7685">
        <v>20007684</v>
      </c>
      <c r="B7685" s="1">
        <v>42521</v>
      </c>
      <c r="C7685" t="s">
        <v>22</v>
      </c>
      <c r="D7685">
        <v>3006</v>
      </c>
      <c r="E7685">
        <v>1706</v>
      </c>
      <c r="F7685" s="10">
        <v>4</v>
      </c>
      <c r="G7685">
        <f>VLOOKUP(D7685,产品表!$A$2:$F$13,5,FALSE)</f>
        <v>31</v>
      </c>
      <c r="H7685">
        <f>VLOOKUP(D7685,产品表!$A$2:$F$13,6,FALSE)</f>
        <v>38.75</v>
      </c>
      <c r="I7685">
        <f t="shared" si="120"/>
        <v>155</v>
      </c>
    </row>
    <row r="7686" spans="1:9" x14ac:dyDescent="0.25">
      <c r="A7686">
        <v>20007685</v>
      </c>
      <c r="B7686" s="1">
        <v>42521</v>
      </c>
      <c r="C7686" t="s">
        <v>6</v>
      </c>
      <c r="D7686">
        <v>3009</v>
      </c>
      <c r="E7686">
        <v>130</v>
      </c>
      <c r="F7686" s="10">
        <v>2</v>
      </c>
      <c r="G7686">
        <f>VLOOKUP(D7686,产品表!$A$2:$F$13,5,FALSE)</f>
        <v>31</v>
      </c>
      <c r="H7686">
        <f>VLOOKUP(D7686,产品表!$A$2:$F$13,6,FALSE)</f>
        <v>38.75</v>
      </c>
      <c r="I7686">
        <f t="shared" si="120"/>
        <v>77.5</v>
      </c>
    </row>
    <row r="7687" spans="1:9" x14ac:dyDescent="0.25">
      <c r="A7687">
        <v>20007686</v>
      </c>
      <c r="B7687" s="1">
        <v>42521</v>
      </c>
      <c r="C7687" t="s">
        <v>25</v>
      </c>
      <c r="D7687">
        <v>3005</v>
      </c>
      <c r="E7687">
        <v>2023</v>
      </c>
      <c r="F7687" s="10">
        <v>4</v>
      </c>
      <c r="G7687">
        <f>VLOOKUP(D7687,产品表!$A$2:$F$13,5,FALSE)</f>
        <v>33</v>
      </c>
      <c r="H7687">
        <f>VLOOKUP(D7687,产品表!$A$2:$F$13,6,FALSE)</f>
        <v>41.25</v>
      </c>
      <c r="I7687">
        <f t="shared" si="120"/>
        <v>165</v>
      </c>
    </row>
    <row r="7688" spans="1:9" x14ac:dyDescent="0.25">
      <c r="A7688">
        <v>20007687</v>
      </c>
      <c r="B7688" s="1">
        <v>42521</v>
      </c>
      <c r="C7688" t="s">
        <v>27</v>
      </c>
      <c r="D7688">
        <v>3008</v>
      </c>
      <c r="E7688">
        <v>2260</v>
      </c>
      <c r="F7688" s="10">
        <v>1</v>
      </c>
      <c r="G7688">
        <f>VLOOKUP(D7688,产品表!$A$2:$F$13,5,FALSE)</f>
        <v>33</v>
      </c>
      <c r="H7688">
        <f>VLOOKUP(D7688,产品表!$A$2:$F$13,6,FALSE)</f>
        <v>41.25</v>
      </c>
      <c r="I7688">
        <f t="shared" si="120"/>
        <v>41.25</v>
      </c>
    </row>
    <row r="7689" spans="1:9" x14ac:dyDescent="0.25">
      <c r="A7689">
        <v>20007688</v>
      </c>
      <c r="B7689" s="1">
        <v>42521</v>
      </c>
      <c r="C7689" t="s">
        <v>23</v>
      </c>
      <c r="D7689">
        <v>3007</v>
      </c>
      <c r="E7689">
        <v>1807</v>
      </c>
      <c r="F7689" s="10">
        <v>1</v>
      </c>
      <c r="G7689">
        <f>VLOOKUP(D7689,产品表!$A$2:$F$13,5,FALSE)</f>
        <v>35</v>
      </c>
      <c r="H7689">
        <f>VLOOKUP(D7689,产品表!$A$2:$F$13,6,FALSE)</f>
        <v>43.75</v>
      </c>
      <c r="I7689">
        <f t="shared" si="120"/>
        <v>43.75</v>
      </c>
    </row>
    <row r="7690" spans="1:9" x14ac:dyDescent="0.25">
      <c r="A7690">
        <v>20007689</v>
      </c>
      <c r="B7690" s="1">
        <v>42521</v>
      </c>
      <c r="C7690" t="s">
        <v>17</v>
      </c>
      <c r="D7690">
        <v>3005</v>
      </c>
      <c r="E7690">
        <v>1230</v>
      </c>
      <c r="F7690" s="10">
        <v>1</v>
      </c>
      <c r="G7690">
        <f>VLOOKUP(D7690,产品表!$A$2:$F$13,5,FALSE)</f>
        <v>33</v>
      </c>
      <c r="H7690">
        <f>VLOOKUP(D7690,产品表!$A$2:$F$13,6,FALSE)</f>
        <v>41.25</v>
      </c>
      <c r="I7690">
        <f t="shared" si="120"/>
        <v>41.25</v>
      </c>
    </row>
    <row r="7691" spans="1:9" x14ac:dyDescent="0.25">
      <c r="A7691">
        <v>20007690</v>
      </c>
      <c r="B7691" s="1">
        <v>42521</v>
      </c>
      <c r="C7691" t="s">
        <v>22</v>
      </c>
      <c r="D7691">
        <v>3004</v>
      </c>
      <c r="E7691">
        <v>1713</v>
      </c>
      <c r="F7691" s="10">
        <v>4</v>
      </c>
      <c r="G7691">
        <f>VLOOKUP(D7691,产品表!$A$2:$F$13,5,FALSE)</f>
        <v>35</v>
      </c>
      <c r="H7691">
        <f>VLOOKUP(D7691,产品表!$A$2:$F$13,6,FALSE)</f>
        <v>43.75</v>
      </c>
      <c r="I7691">
        <f t="shared" si="120"/>
        <v>175</v>
      </c>
    </row>
    <row r="7692" spans="1:9" x14ac:dyDescent="0.25">
      <c r="A7692">
        <v>20007691</v>
      </c>
      <c r="B7692" s="1">
        <v>42521</v>
      </c>
      <c r="C7692" t="s">
        <v>27</v>
      </c>
      <c r="D7692">
        <v>3004</v>
      </c>
      <c r="E7692">
        <v>2289</v>
      </c>
      <c r="F7692" s="10">
        <v>4</v>
      </c>
      <c r="G7692">
        <f>VLOOKUP(D7692,产品表!$A$2:$F$13,5,FALSE)</f>
        <v>35</v>
      </c>
      <c r="H7692">
        <f>VLOOKUP(D7692,产品表!$A$2:$F$13,6,FALSE)</f>
        <v>43.75</v>
      </c>
      <c r="I7692">
        <f t="shared" si="120"/>
        <v>175</v>
      </c>
    </row>
    <row r="7693" spans="1:9" x14ac:dyDescent="0.25">
      <c r="A7693">
        <v>20007692</v>
      </c>
      <c r="B7693" s="1">
        <v>42521</v>
      </c>
      <c r="C7693" t="s">
        <v>17</v>
      </c>
      <c r="D7693">
        <v>3002</v>
      </c>
      <c r="E7693">
        <v>1216</v>
      </c>
      <c r="F7693" s="10">
        <v>1</v>
      </c>
      <c r="G7693">
        <f>VLOOKUP(D7693,产品表!$A$2:$F$13,5,FALSE)</f>
        <v>29</v>
      </c>
      <c r="H7693">
        <f>VLOOKUP(D7693,产品表!$A$2:$F$13,6,FALSE)</f>
        <v>36.25</v>
      </c>
      <c r="I7693">
        <f t="shared" si="120"/>
        <v>36.25</v>
      </c>
    </row>
    <row r="7694" spans="1:9" x14ac:dyDescent="0.25">
      <c r="A7694">
        <v>20007693</v>
      </c>
      <c r="B7694" s="1">
        <v>42521</v>
      </c>
      <c r="C7694" t="s">
        <v>31</v>
      </c>
      <c r="D7694">
        <v>3004</v>
      </c>
      <c r="E7694">
        <v>2635</v>
      </c>
      <c r="F7694" s="10">
        <v>4</v>
      </c>
      <c r="G7694">
        <f>VLOOKUP(D7694,产品表!$A$2:$F$13,5,FALSE)</f>
        <v>35</v>
      </c>
      <c r="H7694">
        <f>VLOOKUP(D7694,产品表!$A$2:$F$13,6,FALSE)</f>
        <v>43.75</v>
      </c>
      <c r="I7694">
        <f t="shared" si="120"/>
        <v>175</v>
      </c>
    </row>
    <row r="7695" spans="1:9" x14ac:dyDescent="0.25">
      <c r="A7695">
        <v>20007694</v>
      </c>
      <c r="B7695" s="1">
        <v>42522</v>
      </c>
      <c r="C7695" t="s">
        <v>10</v>
      </c>
      <c r="D7695">
        <v>3010</v>
      </c>
      <c r="E7695">
        <v>581</v>
      </c>
      <c r="F7695" s="10">
        <v>4</v>
      </c>
      <c r="G7695">
        <f>VLOOKUP(D7695,产品表!$A$2:$F$13,5,FALSE)</f>
        <v>36</v>
      </c>
      <c r="H7695">
        <f>VLOOKUP(D7695,产品表!$A$2:$F$13,6,FALSE)</f>
        <v>45</v>
      </c>
      <c r="I7695">
        <f t="shared" si="120"/>
        <v>180</v>
      </c>
    </row>
    <row r="7696" spans="1:9" x14ac:dyDescent="0.25">
      <c r="A7696">
        <v>20007695</v>
      </c>
      <c r="B7696" s="1">
        <v>42522</v>
      </c>
      <c r="C7696" t="s">
        <v>33</v>
      </c>
      <c r="D7696">
        <v>3007</v>
      </c>
      <c r="E7696">
        <v>2881</v>
      </c>
      <c r="F7696" s="10">
        <v>1</v>
      </c>
      <c r="G7696">
        <f>VLOOKUP(D7696,产品表!$A$2:$F$13,5,FALSE)</f>
        <v>35</v>
      </c>
      <c r="H7696">
        <f>VLOOKUP(D7696,产品表!$A$2:$F$13,6,FALSE)</f>
        <v>43.75</v>
      </c>
      <c r="I7696">
        <f t="shared" si="120"/>
        <v>43.75</v>
      </c>
    </row>
    <row r="7697" spans="1:9" x14ac:dyDescent="0.25">
      <c r="A7697">
        <v>20007696</v>
      </c>
      <c r="B7697" s="1">
        <v>42522</v>
      </c>
      <c r="C7697" t="s">
        <v>28</v>
      </c>
      <c r="D7697">
        <v>3004</v>
      </c>
      <c r="E7697">
        <v>2348</v>
      </c>
      <c r="F7697" s="10">
        <v>2</v>
      </c>
      <c r="G7697">
        <f>VLOOKUP(D7697,产品表!$A$2:$F$13,5,FALSE)</f>
        <v>35</v>
      </c>
      <c r="H7697">
        <f>VLOOKUP(D7697,产品表!$A$2:$F$13,6,FALSE)</f>
        <v>43.75</v>
      </c>
      <c r="I7697">
        <f t="shared" si="120"/>
        <v>87.5</v>
      </c>
    </row>
    <row r="7698" spans="1:9" x14ac:dyDescent="0.25">
      <c r="A7698">
        <v>20007697</v>
      </c>
      <c r="B7698" s="1">
        <v>42522</v>
      </c>
      <c r="C7698" t="s">
        <v>18</v>
      </c>
      <c r="D7698">
        <v>3004</v>
      </c>
      <c r="E7698">
        <v>1348</v>
      </c>
      <c r="F7698" s="10">
        <v>1</v>
      </c>
      <c r="G7698">
        <f>VLOOKUP(D7698,产品表!$A$2:$F$13,5,FALSE)</f>
        <v>35</v>
      </c>
      <c r="H7698">
        <f>VLOOKUP(D7698,产品表!$A$2:$F$13,6,FALSE)</f>
        <v>43.75</v>
      </c>
      <c r="I7698">
        <f t="shared" si="120"/>
        <v>43.75</v>
      </c>
    </row>
    <row r="7699" spans="1:9" x14ac:dyDescent="0.25">
      <c r="A7699">
        <v>20007698</v>
      </c>
      <c r="B7699" s="1">
        <v>42522</v>
      </c>
      <c r="C7699" t="s">
        <v>19</v>
      </c>
      <c r="D7699">
        <v>3008</v>
      </c>
      <c r="E7699">
        <v>1482</v>
      </c>
      <c r="F7699" s="10">
        <v>3</v>
      </c>
      <c r="G7699">
        <f>VLOOKUP(D7699,产品表!$A$2:$F$13,5,FALSE)</f>
        <v>33</v>
      </c>
      <c r="H7699">
        <f>VLOOKUP(D7699,产品表!$A$2:$F$13,6,FALSE)</f>
        <v>41.25</v>
      </c>
      <c r="I7699">
        <f t="shared" si="120"/>
        <v>123.75</v>
      </c>
    </row>
    <row r="7700" spans="1:9" x14ac:dyDescent="0.25">
      <c r="A7700">
        <v>20007699</v>
      </c>
      <c r="B7700" s="1">
        <v>42522</v>
      </c>
      <c r="C7700" t="s">
        <v>26</v>
      </c>
      <c r="D7700">
        <v>3002</v>
      </c>
      <c r="E7700">
        <v>2135</v>
      </c>
      <c r="F7700" s="10">
        <v>2</v>
      </c>
      <c r="G7700">
        <f>VLOOKUP(D7700,产品表!$A$2:$F$13,5,FALSE)</f>
        <v>29</v>
      </c>
      <c r="H7700">
        <f>VLOOKUP(D7700,产品表!$A$2:$F$13,6,FALSE)</f>
        <v>36.25</v>
      </c>
      <c r="I7700">
        <f t="shared" si="120"/>
        <v>72.5</v>
      </c>
    </row>
    <row r="7701" spans="1:9" x14ac:dyDescent="0.25">
      <c r="A7701">
        <v>20007700</v>
      </c>
      <c r="B7701" s="1">
        <v>42522</v>
      </c>
      <c r="C7701" t="s">
        <v>36</v>
      </c>
      <c r="D7701">
        <v>3002</v>
      </c>
      <c r="E7701">
        <v>3167</v>
      </c>
      <c r="F7701" s="10">
        <v>1</v>
      </c>
      <c r="G7701">
        <f>VLOOKUP(D7701,产品表!$A$2:$F$13,5,FALSE)</f>
        <v>29</v>
      </c>
      <c r="H7701">
        <f>VLOOKUP(D7701,产品表!$A$2:$F$13,6,FALSE)</f>
        <v>36.25</v>
      </c>
      <c r="I7701">
        <f t="shared" si="120"/>
        <v>36.25</v>
      </c>
    </row>
    <row r="7702" spans="1:9" x14ac:dyDescent="0.25">
      <c r="A7702">
        <v>20007701</v>
      </c>
      <c r="B7702" s="1">
        <v>42522</v>
      </c>
      <c r="C7702" t="s">
        <v>27</v>
      </c>
      <c r="D7702">
        <v>3006</v>
      </c>
      <c r="E7702">
        <v>2211</v>
      </c>
      <c r="F7702" s="10">
        <v>3</v>
      </c>
      <c r="G7702">
        <f>VLOOKUP(D7702,产品表!$A$2:$F$13,5,FALSE)</f>
        <v>31</v>
      </c>
      <c r="H7702">
        <f>VLOOKUP(D7702,产品表!$A$2:$F$13,6,FALSE)</f>
        <v>38.75</v>
      </c>
      <c r="I7702">
        <f t="shared" si="120"/>
        <v>116.25</v>
      </c>
    </row>
    <row r="7703" spans="1:9" x14ac:dyDescent="0.25">
      <c r="A7703">
        <v>20007702</v>
      </c>
      <c r="B7703" s="1">
        <v>42522</v>
      </c>
      <c r="C7703" t="s">
        <v>15</v>
      </c>
      <c r="D7703">
        <v>3005</v>
      </c>
      <c r="E7703">
        <v>1045</v>
      </c>
      <c r="F7703" s="10">
        <v>1</v>
      </c>
      <c r="G7703">
        <f>VLOOKUP(D7703,产品表!$A$2:$F$13,5,FALSE)</f>
        <v>33</v>
      </c>
      <c r="H7703">
        <f>VLOOKUP(D7703,产品表!$A$2:$F$13,6,FALSE)</f>
        <v>41.25</v>
      </c>
      <c r="I7703">
        <f t="shared" si="120"/>
        <v>41.25</v>
      </c>
    </row>
    <row r="7704" spans="1:9" x14ac:dyDescent="0.25">
      <c r="A7704">
        <v>20007703</v>
      </c>
      <c r="B7704" s="1">
        <v>42522</v>
      </c>
      <c r="C7704" t="s">
        <v>31</v>
      </c>
      <c r="D7704">
        <v>3008</v>
      </c>
      <c r="E7704">
        <v>2655</v>
      </c>
      <c r="F7704" s="10">
        <v>1</v>
      </c>
      <c r="G7704">
        <f>VLOOKUP(D7704,产品表!$A$2:$F$13,5,FALSE)</f>
        <v>33</v>
      </c>
      <c r="H7704">
        <f>VLOOKUP(D7704,产品表!$A$2:$F$13,6,FALSE)</f>
        <v>41.25</v>
      </c>
      <c r="I7704">
        <f t="shared" si="120"/>
        <v>41.25</v>
      </c>
    </row>
    <row r="7705" spans="1:9" x14ac:dyDescent="0.25">
      <c r="A7705">
        <v>20007704</v>
      </c>
      <c r="B7705" s="1">
        <v>42522</v>
      </c>
      <c r="C7705" t="s">
        <v>6</v>
      </c>
      <c r="D7705">
        <v>3002</v>
      </c>
      <c r="E7705">
        <v>116</v>
      </c>
      <c r="F7705" s="10">
        <v>1</v>
      </c>
      <c r="G7705">
        <f>VLOOKUP(D7705,产品表!$A$2:$F$13,5,FALSE)</f>
        <v>29</v>
      </c>
      <c r="H7705">
        <f>VLOOKUP(D7705,产品表!$A$2:$F$13,6,FALSE)</f>
        <v>36.25</v>
      </c>
      <c r="I7705">
        <f t="shared" si="120"/>
        <v>36.25</v>
      </c>
    </row>
    <row r="7706" spans="1:9" x14ac:dyDescent="0.25">
      <c r="A7706">
        <v>20007705</v>
      </c>
      <c r="B7706" s="1">
        <v>42522</v>
      </c>
      <c r="C7706" t="s">
        <v>20</v>
      </c>
      <c r="D7706">
        <v>3008</v>
      </c>
      <c r="E7706">
        <v>1536</v>
      </c>
      <c r="F7706" s="10">
        <v>1</v>
      </c>
      <c r="G7706">
        <f>VLOOKUP(D7706,产品表!$A$2:$F$13,5,FALSE)</f>
        <v>33</v>
      </c>
      <c r="H7706">
        <f>VLOOKUP(D7706,产品表!$A$2:$F$13,6,FALSE)</f>
        <v>41.25</v>
      </c>
      <c r="I7706">
        <f t="shared" si="120"/>
        <v>41.25</v>
      </c>
    </row>
    <row r="7707" spans="1:9" x14ac:dyDescent="0.25">
      <c r="A7707">
        <v>20007706</v>
      </c>
      <c r="B7707" s="1">
        <v>42522</v>
      </c>
      <c r="C7707" t="s">
        <v>26</v>
      </c>
      <c r="D7707">
        <v>3007</v>
      </c>
      <c r="E7707">
        <v>2192</v>
      </c>
      <c r="F7707" s="10">
        <v>4</v>
      </c>
      <c r="G7707">
        <f>VLOOKUP(D7707,产品表!$A$2:$F$13,5,FALSE)</f>
        <v>35</v>
      </c>
      <c r="H7707">
        <f>VLOOKUP(D7707,产品表!$A$2:$F$13,6,FALSE)</f>
        <v>43.75</v>
      </c>
      <c r="I7707">
        <f t="shared" si="120"/>
        <v>175</v>
      </c>
    </row>
    <row r="7708" spans="1:9" x14ac:dyDescent="0.25">
      <c r="A7708">
        <v>20007707</v>
      </c>
      <c r="B7708" s="1">
        <v>42522</v>
      </c>
      <c r="C7708" t="s">
        <v>9</v>
      </c>
      <c r="D7708">
        <v>3005</v>
      </c>
      <c r="E7708">
        <v>486</v>
      </c>
      <c r="F7708" s="10">
        <v>1</v>
      </c>
      <c r="G7708">
        <f>VLOOKUP(D7708,产品表!$A$2:$F$13,5,FALSE)</f>
        <v>33</v>
      </c>
      <c r="H7708">
        <f>VLOOKUP(D7708,产品表!$A$2:$F$13,6,FALSE)</f>
        <v>41.25</v>
      </c>
      <c r="I7708">
        <f t="shared" si="120"/>
        <v>41.25</v>
      </c>
    </row>
    <row r="7709" spans="1:9" x14ac:dyDescent="0.25">
      <c r="A7709">
        <v>20007708</v>
      </c>
      <c r="B7709" s="1">
        <v>42522</v>
      </c>
      <c r="C7709" t="s">
        <v>20</v>
      </c>
      <c r="D7709">
        <v>3008</v>
      </c>
      <c r="E7709">
        <v>1503</v>
      </c>
      <c r="F7709" s="10">
        <v>3</v>
      </c>
      <c r="G7709">
        <f>VLOOKUP(D7709,产品表!$A$2:$F$13,5,FALSE)</f>
        <v>33</v>
      </c>
      <c r="H7709">
        <f>VLOOKUP(D7709,产品表!$A$2:$F$13,6,FALSE)</f>
        <v>41.25</v>
      </c>
      <c r="I7709">
        <f t="shared" si="120"/>
        <v>123.75</v>
      </c>
    </row>
    <row r="7710" spans="1:9" x14ac:dyDescent="0.25">
      <c r="A7710">
        <v>20007709</v>
      </c>
      <c r="B7710" s="1">
        <v>42522</v>
      </c>
      <c r="C7710" t="s">
        <v>6</v>
      </c>
      <c r="D7710">
        <v>3008</v>
      </c>
      <c r="E7710">
        <v>159</v>
      </c>
      <c r="F7710" s="10">
        <v>1</v>
      </c>
      <c r="G7710">
        <f>VLOOKUP(D7710,产品表!$A$2:$F$13,5,FALSE)</f>
        <v>33</v>
      </c>
      <c r="H7710">
        <f>VLOOKUP(D7710,产品表!$A$2:$F$13,6,FALSE)</f>
        <v>41.25</v>
      </c>
      <c r="I7710">
        <f t="shared" si="120"/>
        <v>41.25</v>
      </c>
    </row>
    <row r="7711" spans="1:9" x14ac:dyDescent="0.25">
      <c r="A7711">
        <v>20007710</v>
      </c>
      <c r="B7711" s="1">
        <v>42522</v>
      </c>
      <c r="C7711" t="s">
        <v>33</v>
      </c>
      <c r="D7711">
        <v>3008</v>
      </c>
      <c r="E7711">
        <v>2865</v>
      </c>
      <c r="F7711" s="10">
        <v>3</v>
      </c>
      <c r="G7711">
        <f>VLOOKUP(D7711,产品表!$A$2:$F$13,5,FALSE)</f>
        <v>33</v>
      </c>
      <c r="H7711">
        <f>VLOOKUP(D7711,产品表!$A$2:$F$13,6,FALSE)</f>
        <v>41.25</v>
      </c>
      <c r="I7711">
        <f t="shared" si="120"/>
        <v>123.75</v>
      </c>
    </row>
    <row r="7712" spans="1:9" x14ac:dyDescent="0.25">
      <c r="A7712">
        <v>20007711</v>
      </c>
      <c r="B7712" s="1">
        <v>42522</v>
      </c>
      <c r="C7712" t="s">
        <v>15</v>
      </c>
      <c r="D7712">
        <v>3009</v>
      </c>
      <c r="E7712">
        <v>1017</v>
      </c>
      <c r="F7712" s="10">
        <v>2</v>
      </c>
      <c r="G7712">
        <f>VLOOKUP(D7712,产品表!$A$2:$F$13,5,FALSE)</f>
        <v>31</v>
      </c>
      <c r="H7712">
        <f>VLOOKUP(D7712,产品表!$A$2:$F$13,6,FALSE)</f>
        <v>38.75</v>
      </c>
      <c r="I7712">
        <f t="shared" si="120"/>
        <v>77.5</v>
      </c>
    </row>
    <row r="7713" spans="1:9" x14ac:dyDescent="0.25">
      <c r="A7713">
        <v>20007712</v>
      </c>
      <c r="B7713" s="1">
        <v>42522</v>
      </c>
      <c r="C7713" t="s">
        <v>27</v>
      </c>
      <c r="D7713">
        <v>3005</v>
      </c>
      <c r="E7713">
        <v>2203</v>
      </c>
      <c r="F7713" s="10">
        <v>3</v>
      </c>
      <c r="G7713">
        <f>VLOOKUP(D7713,产品表!$A$2:$F$13,5,FALSE)</f>
        <v>33</v>
      </c>
      <c r="H7713">
        <f>VLOOKUP(D7713,产品表!$A$2:$F$13,6,FALSE)</f>
        <v>41.25</v>
      </c>
      <c r="I7713">
        <f t="shared" si="120"/>
        <v>123.75</v>
      </c>
    </row>
    <row r="7714" spans="1:9" x14ac:dyDescent="0.25">
      <c r="A7714">
        <v>20007713</v>
      </c>
      <c r="B7714" s="1">
        <v>42522</v>
      </c>
      <c r="C7714" t="s">
        <v>35</v>
      </c>
      <c r="D7714">
        <v>3006</v>
      </c>
      <c r="E7714">
        <v>3098</v>
      </c>
      <c r="F7714" s="10">
        <v>1</v>
      </c>
      <c r="G7714">
        <f>VLOOKUP(D7714,产品表!$A$2:$F$13,5,FALSE)</f>
        <v>31</v>
      </c>
      <c r="H7714">
        <f>VLOOKUP(D7714,产品表!$A$2:$F$13,6,FALSE)</f>
        <v>38.75</v>
      </c>
      <c r="I7714">
        <f t="shared" si="120"/>
        <v>38.75</v>
      </c>
    </row>
    <row r="7715" spans="1:9" x14ac:dyDescent="0.25">
      <c r="A7715">
        <v>20007714</v>
      </c>
      <c r="B7715" s="1">
        <v>42522</v>
      </c>
      <c r="C7715" t="s">
        <v>9</v>
      </c>
      <c r="D7715">
        <v>3009</v>
      </c>
      <c r="E7715">
        <v>427</v>
      </c>
      <c r="F7715" s="10">
        <v>3</v>
      </c>
      <c r="G7715">
        <f>VLOOKUP(D7715,产品表!$A$2:$F$13,5,FALSE)</f>
        <v>31</v>
      </c>
      <c r="H7715">
        <f>VLOOKUP(D7715,产品表!$A$2:$F$13,6,FALSE)</f>
        <v>38.75</v>
      </c>
      <c r="I7715">
        <f t="shared" si="120"/>
        <v>116.25</v>
      </c>
    </row>
    <row r="7716" spans="1:9" x14ac:dyDescent="0.25">
      <c r="A7716">
        <v>20007715</v>
      </c>
      <c r="B7716" s="1">
        <v>42522</v>
      </c>
      <c r="C7716" t="s">
        <v>31</v>
      </c>
      <c r="D7716">
        <v>3006</v>
      </c>
      <c r="E7716">
        <v>2682</v>
      </c>
      <c r="F7716" s="10">
        <v>2</v>
      </c>
      <c r="G7716">
        <f>VLOOKUP(D7716,产品表!$A$2:$F$13,5,FALSE)</f>
        <v>31</v>
      </c>
      <c r="H7716">
        <f>VLOOKUP(D7716,产品表!$A$2:$F$13,6,FALSE)</f>
        <v>38.75</v>
      </c>
      <c r="I7716">
        <f t="shared" si="120"/>
        <v>77.5</v>
      </c>
    </row>
    <row r="7717" spans="1:9" x14ac:dyDescent="0.25">
      <c r="A7717">
        <v>20007716</v>
      </c>
      <c r="B7717" s="1">
        <v>42522</v>
      </c>
      <c r="C7717" t="s">
        <v>31</v>
      </c>
      <c r="D7717">
        <v>3010</v>
      </c>
      <c r="E7717">
        <v>2660</v>
      </c>
      <c r="F7717" s="10">
        <v>1</v>
      </c>
      <c r="G7717">
        <f>VLOOKUP(D7717,产品表!$A$2:$F$13,5,FALSE)</f>
        <v>36</v>
      </c>
      <c r="H7717">
        <f>VLOOKUP(D7717,产品表!$A$2:$F$13,6,FALSE)</f>
        <v>45</v>
      </c>
      <c r="I7717">
        <f t="shared" si="120"/>
        <v>45</v>
      </c>
    </row>
    <row r="7718" spans="1:9" x14ac:dyDescent="0.25">
      <c r="A7718">
        <v>20007717</v>
      </c>
      <c r="B7718" s="1">
        <v>42522</v>
      </c>
      <c r="C7718" t="s">
        <v>22</v>
      </c>
      <c r="D7718">
        <v>3004</v>
      </c>
      <c r="E7718">
        <v>1799</v>
      </c>
      <c r="F7718" s="10">
        <v>1</v>
      </c>
      <c r="G7718">
        <f>VLOOKUP(D7718,产品表!$A$2:$F$13,5,FALSE)</f>
        <v>35</v>
      </c>
      <c r="H7718">
        <f>VLOOKUP(D7718,产品表!$A$2:$F$13,6,FALSE)</f>
        <v>43.75</v>
      </c>
      <c r="I7718">
        <f t="shared" si="120"/>
        <v>43.75</v>
      </c>
    </row>
    <row r="7719" spans="1:9" x14ac:dyDescent="0.25">
      <c r="A7719">
        <v>20007718</v>
      </c>
      <c r="B7719" s="1">
        <v>42522</v>
      </c>
      <c r="C7719" t="s">
        <v>27</v>
      </c>
      <c r="D7719">
        <v>3005</v>
      </c>
      <c r="E7719">
        <v>2249</v>
      </c>
      <c r="F7719" s="10">
        <v>2</v>
      </c>
      <c r="G7719">
        <f>VLOOKUP(D7719,产品表!$A$2:$F$13,5,FALSE)</f>
        <v>33</v>
      </c>
      <c r="H7719">
        <f>VLOOKUP(D7719,产品表!$A$2:$F$13,6,FALSE)</f>
        <v>41.25</v>
      </c>
      <c r="I7719">
        <f t="shared" si="120"/>
        <v>82.5</v>
      </c>
    </row>
    <row r="7720" spans="1:9" x14ac:dyDescent="0.25">
      <c r="A7720">
        <v>20007719</v>
      </c>
      <c r="B7720" s="1">
        <v>42522</v>
      </c>
      <c r="C7720" t="s">
        <v>22</v>
      </c>
      <c r="D7720">
        <v>3004</v>
      </c>
      <c r="E7720">
        <v>1726</v>
      </c>
      <c r="F7720" s="10">
        <v>4</v>
      </c>
      <c r="G7720">
        <f>VLOOKUP(D7720,产品表!$A$2:$F$13,5,FALSE)</f>
        <v>35</v>
      </c>
      <c r="H7720">
        <f>VLOOKUP(D7720,产品表!$A$2:$F$13,6,FALSE)</f>
        <v>43.75</v>
      </c>
      <c r="I7720">
        <f t="shared" si="120"/>
        <v>175</v>
      </c>
    </row>
    <row r="7721" spans="1:9" x14ac:dyDescent="0.25">
      <c r="A7721">
        <v>20007720</v>
      </c>
      <c r="B7721" s="1">
        <v>42522</v>
      </c>
      <c r="C7721" t="s">
        <v>17</v>
      </c>
      <c r="D7721">
        <v>3009</v>
      </c>
      <c r="E7721">
        <v>1272</v>
      </c>
      <c r="F7721" s="10">
        <v>1</v>
      </c>
      <c r="G7721">
        <f>VLOOKUP(D7721,产品表!$A$2:$F$13,5,FALSE)</f>
        <v>31</v>
      </c>
      <c r="H7721">
        <f>VLOOKUP(D7721,产品表!$A$2:$F$13,6,FALSE)</f>
        <v>38.75</v>
      </c>
      <c r="I7721">
        <f t="shared" si="120"/>
        <v>38.75</v>
      </c>
    </row>
    <row r="7722" spans="1:9" x14ac:dyDescent="0.25">
      <c r="A7722">
        <v>20007721</v>
      </c>
      <c r="B7722" s="1">
        <v>42522</v>
      </c>
      <c r="C7722" t="s">
        <v>20</v>
      </c>
      <c r="D7722">
        <v>3002</v>
      </c>
      <c r="E7722">
        <v>1552</v>
      </c>
      <c r="F7722" s="10">
        <v>2</v>
      </c>
      <c r="G7722">
        <f>VLOOKUP(D7722,产品表!$A$2:$F$13,5,FALSE)</f>
        <v>29</v>
      </c>
      <c r="H7722">
        <f>VLOOKUP(D7722,产品表!$A$2:$F$13,6,FALSE)</f>
        <v>36.25</v>
      </c>
      <c r="I7722">
        <f t="shared" si="120"/>
        <v>72.5</v>
      </c>
    </row>
    <row r="7723" spans="1:9" x14ac:dyDescent="0.25">
      <c r="A7723">
        <v>20007722</v>
      </c>
      <c r="B7723" s="1">
        <v>42522</v>
      </c>
      <c r="C7723" t="s">
        <v>33</v>
      </c>
      <c r="D7723">
        <v>3005</v>
      </c>
      <c r="E7723">
        <v>2829</v>
      </c>
      <c r="F7723" s="10">
        <v>2</v>
      </c>
      <c r="G7723">
        <f>VLOOKUP(D7723,产品表!$A$2:$F$13,5,FALSE)</f>
        <v>33</v>
      </c>
      <c r="H7723">
        <f>VLOOKUP(D7723,产品表!$A$2:$F$13,6,FALSE)</f>
        <v>41.25</v>
      </c>
      <c r="I7723">
        <f t="shared" si="120"/>
        <v>82.5</v>
      </c>
    </row>
    <row r="7724" spans="1:9" x14ac:dyDescent="0.25">
      <c r="A7724">
        <v>20007723</v>
      </c>
      <c r="B7724" s="1">
        <v>42522</v>
      </c>
      <c r="C7724" t="s">
        <v>14</v>
      </c>
      <c r="D7724">
        <v>3006</v>
      </c>
      <c r="E7724">
        <v>947</v>
      </c>
      <c r="F7724" s="10">
        <v>1</v>
      </c>
      <c r="G7724">
        <f>VLOOKUP(D7724,产品表!$A$2:$F$13,5,FALSE)</f>
        <v>31</v>
      </c>
      <c r="H7724">
        <f>VLOOKUP(D7724,产品表!$A$2:$F$13,6,FALSE)</f>
        <v>38.75</v>
      </c>
      <c r="I7724">
        <f t="shared" si="120"/>
        <v>38.75</v>
      </c>
    </row>
    <row r="7725" spans="1:9" x14ac:dyDescent="0.25">
      <c r="A7725">
        <v>20007724</v>
      </c>
      <c r="B7725" s="1">
        <v>42522</v>
      </c>
      <c r="C7725" t="s">
        <v>18</v>
      </c>
      <c r="D7725">
        <v>3005</v>
      </c>
      <c r="E7725">
        <v>1358</v>
      </c>
      <c r="F7725" s="10">
        <v>1</v>
      </c>
      <c r="G7725">
        <f>VLOOKUP(D7725,产品表!$A$2:$F$13,5,FALSE)</f>
        <v>33</v>
      </c>
      <c r="H7725">
        <f>VLOOKUP(D7725,产品表!$A$2:$F$13,6,FALSE)</f>
        <v>41.25</v>
      </c>
      <c r="I7725">
        <f t="shared" si="120"/>
        <v>41.25</v>
      </c>
    </row>
    <row r="7726" spans="1:9" x14ac:dyDescent="0.25">
      <c r="A7726">
        <v>20007725</v>
      </c>
      <c r="B7726" s="1">
        <v>42522</v>
      </c>
      <c r="C7726" t="s">
        <v>23</v>
      </c>
      <c r="D7726">
        <v>3007</v>
      </c>
      <c r="E7726">
        <v>1863</v>
      </c>
      <c r="F7726" s="10">
        <v>1</v>
      </c>
      <c r="G7726">
        <f>VLOOKUP(D7726,产品表!$A$2:$F$13,5,FALSE)</f>
        <v>35</v>
      </c>
      <c r="H7726">
        <f>VLOOKUP(D7726,产品表!$A$2:$F$13,6,FALSE)</f>
        <v>43.75</v>
      </c>
      <c r="I7726">
        <f t="shared" si="120"/>
        <v>43.75</v>
      </c>
    </row>
    <row r="7727" spans="1:9" x14ac:dyDescent="0.25">
      <c r="A7727">
        <v>20007726</v>
      </c>
      <c r="B7727" s="1">
        <v>42522</v>
      </c>
      <c r="C7727" t="s">
        <v>9</v>
      </c>
      <c r="D7727">
        <v>3004</v>
      </c>
      <c r="E7727">
        <v>468</v>
      </c>
      <c r="F7727" s="10">
        <v>3</v>
      </c>
      <c r="G7727">
        <f>VLOOKUP(D7727,产品表!$A$2:$F$13,5,FALSE)</f>
        <v>35</v>
      </c>
      <c r="H7727">
        <f>VLOOKUP(D7727,产品表!$A$2:$F$13,6,FALSE)</f>
        <v>43.75</v>
      </c>
      <c r="I7727">
        <f t="shared" si="120"/>
        <v>131.25</v>
      </c>
    </row>
    <row r="7728" spans="1:9" x14ac:dyDescent="0.25">
      <c r="A7728">
        <v>20007727</v>
      </c>
      <c r="B7728" s="1">
        <v>42522</v>
      </c>
      <c r="C7728" t="s">
        <v>15</v>
      </c>
      <c r="D7728">
        <v>3007</v>
      </c>
      <c r="E7728">
        <v>1045</v>
      </c>
      <c r="F7728" s="10">
        <v>3</v>
      </c>
      <c r="G7728">
        <f>VLOOKUP(D7728,产品表!$A$2:$F$13,5,FALSE)</f>
        <v>35</v>
      </c>
      <c r="H7728">
        <f>VLOOKUP(D7728,产品表!$A$2:$F$13,6,FALSE)</f>
        <v>43.75</v>
      </c>
      <c r="I7728">
        <f t="shared" si="120"/>
        <v>131.25</v>
      </c>
    </row>
    <row r="7729" spans="1:9" x14ac:dyDescent="0.25">
      <c r="A7729">
        <v>20007728</v>
      </c>
      <c r="B7729" s="1">
        <v>42522</v>
      </c>
      <c r="C7729" t="s">
        <v>23</v>
      </c>
      <c r="D7729">
        <v>3006</v>
      </c>
      <c r="E7729">
        <v>1841</v>
      </c>
      <c r="F7729" s="10">
        <v>4</v>
      </c>
      <c r="G7729">
        <f>VLOOKUP(D7729,产品表!$A$2:$F$13,5,FALSE)</f>
        <v>31</v>
      </c>
      <c r="H7729">
        <f>VLOOKUP(D7729,产品表!$A$2:$F$13,6,FALSE)</f>
        <v>38.75</v>
      </c>
      <c r="I7729">
        <f t="shared" si="120"/>
        <v>155</v>
      </c>
    </row>
    <row r="7730" spans="1:9" x14ac:dyDescent="0.25">
      <c r="A7730">
        <v>20007729</v>
      </c>
      <c r="B7730" s="1">
        <v>42522</v>
      </c>
      <c r="C7730" t="s">
        <v>23</v>
      </c>
      <c r="D7730">
        <v>3008</v>
      </c>
      <c r="E7730">
        <v>1811</v>
      </c>
      <c r="F7730" s="10">
        <v>2</v>
      </c>
      <c r="G7730">
        <f>VLOOKUP(D7730,产品表!$A$2:$F$13,5,FALSE)</f>
        <v>33</v>
      </c>
      <c r="H7730">
        <f>VLOOKUP(D7730,产品表!$A$2:$F$13,6,FALSE)</f>
        <v>41.25</v>
      </c>
      <c r="I7730">
        <f t="shared" si="120"/>
        <v>82.5</v>
      </c>
    </row>
    <row r="7731" spans="1:9" x14ac:dyDescent="0.25">
      <c r="A7731">
        <v>20007730</v>
      </c>
      <c r="B7731" s="1">
        <v>42522</v>
      </c>
      <c r="C7731" t="s">
        <v>36</v>
      </c>
      <c r="D7731">
        <v>3002</v>
      </c>
      <c r="E7731">
        <v>3194</v>
      </c>
      <c r="F7731" s="10">
        <v>1</v>
      </c>
      <c r="G7731">
        <f>VLOOKUP(D7731,产品表!$A$2:$F$13,5,FALSE)</f>
        <v>29</v>
      </c>
      <c r="H7731">
        <f>VLOOKUP(D7731,产品表!$A$2:$F$13,6,FALSE)</f>
        <v>36.25</v>
      </c>
      <c r="I7731">
        <f t="shared" si="120"/>
        <v>36.25</v>
      </c>
    </row>
    <row r="7732" spans="1:9" x14ac:dyDescent="0.25">
      <c r="A7732">
        <v>20007731</v>
      </c>
      <c r="B7732" s="1">
        <v>42522</v>
      </c>
      <c r="C7732" t="s">
        <v>9</v>
      </c>
      <c r="D7732">
        <v>3002</v>
      </c>
      <c r="E7732">
        <v>467</v>
      </c>
      <c r="F7732" s="10">
        <v>2</v>
      </c>
      <c r="G7732">
        <f>VLOOKUP(D7732,产品表!$A$2:$F$13,5,FALSE)</f>
        <v>29</v>
      </c>
      <c r="H7732">
        <f>VLOOKUP(D7732,产品表!$A$2:$F$13,6,FALSE)</f>
        <v>36.25</v>
      </c>
      <c r="I7732">
        <f t="shared" si="120"/>
        <v>72.5</v>
      </c>
    </row>
    <row r="7733" spans="1:9" x14ac:dyDescent="0.25">
      <c r="A7733">
        <v>20007732</v>
      </c>
      <c r="B7733" s="1">
        <v>42522</v>
      </c>
      <c r="C7733" t="s">
        <v>18</v>
      </c>
      <c r="D7733">
        <v>3005</v>
      </c>
      <c r="E7733">
        <v>1394</v>
      </c>
      <c r="F7733" s="10">
        <v>4</v>
      </c>
      <c r="G7733">
        <f>VLOOKUP(D7733,产品表!$A$2:$F$13,5,FALSE)</f>
        <v>33</v>
      </c>
      <c r="H7733">
        <f>VLOOKUP(D7733,产品表!$A$2:$F$13,6,FALSE)</f>
        <v>41.25</v>
      </c>
      <c r="I7733">
        <f t="shared" si="120"/>
        <v>165</v>
      </c>
    </row>
    <row r="7734" spans="1:9" x14ac:dyDescent="0.25">
      <c r="A7734">
        <v>20007733</v>
      </c>
      <c r="B7734" s="1">
        <v>42522</v>
      </c>
      <c r="C7734" t="s">
        <v>15</v>
      </c>
      <c r="D7734">
        <v>3010</v>
      </c>
      <c r="E7734">
        <v>1056</v>
      </c>
      <c r="F7734" s="10">
        <v>1</v>
      </c>
      <c r="G7734">
        <f>VLOOKUP(D7734,产品表!$A$2:$F$13,5,FALSE)</f>
        <v>36</v>
      </c>
      <c r="H7734">
        <f>VLOOKUP(D7734,产品表!$A$2:$F$13,6,FALSE)</f>
        <v>45</v>
      </c>
      <c r="I7734">
        <f t="shared" si="120"/>
        <v>45</v>
      </c>
    </row>
    <row r="7735" spans="1:9" x14ac:dyDescent="0.25">
      <c r="A7735">
        <v>20007734</v>
      </c>
      <c r="B7735" s="1">
        <v>42522</v>
      </c>
      <c r="C7735" t="s">
        <v>9</v>
      </c>
      <c r="D7735">
        <v>3008</v>
      </c>
      <c r="E7735">
        <v>418</v>
      </c>
      <c r="F7735" s="10">
        <v>1</v>
      </c>
      <c r="G7735">
        <f>VLOOKUP(D7735,产品表!$A$2:$F$13,5,FALSE)</f>
        <v>33</v>
      </c>
      <c r="H7735">
        <f>VLOOKUP(D7735,产品表!$A$2:$F$13,6,FALSE)</f>
        <v>41.25</v>
      </c>
      <c r="I7735">
        <f t="shared" si="120"/>
        <v>41.25</v>
      </c>
    </row>
    <row r="7736" spans="1:9" x14ac:dyDescent="0.25">
      <c r="A7736">
        <v>20007735</v>
      </c>
      <c r="B7736" s="1">
        <v>42522</v>
      </c>
      <c r="C7736" t="s">
        <v>8</v>
      </c>
      <c r="D7736">
        <v>3006</v>
      </c>
      <c r="E7736">
        <v>372</v>
      </c>
      <c r="F7736" s="10">
        <v>3</v>
      </c>
      <c r="G7736">
        <f>VLOOKUP(D7736,产品表!$A$2:$F$13,5,FALSE)</f>
        <v>31</v>
      </c>
      <c r="H7736">
        <f>VLOOKUP(D7736,产品表!$A$2:$F$13,6,FALSE)</f>
        <v>38.75</v>
      </c>
      <c r="I7736">
        <f t="shared" si="120"/>
        <v>116.25</v>
      </c>
    </row>
    <row r="7737" spans="1:9" x14ac:dyDescent="0.25">
      <c r="A7737">
        <v>20007736</v>
      </c>
      <c r="B7737" s="1">
        <v>42522</v>
      </c>
      <c r="C7737" t="s">
        <v>7</v>
      </c>
      <c r="D7737">
        <v>3008</v>
      </c>
      <c r="E7737">
        <v>256</v>
      </c>
      <c r="F7737" s="10">
        <v>1</v>
      </c>
      <c r="G7737">
        <f>VLOOKUP(D7737,产品表!$A$2:$F$13,5,FALSE)</f>
        <v>33</v>
      </c>
      <c r="H7737">
        <f>VLOOKUP(D7737,产品表!$A$2:$F$13,6,FALSE)</f>
        <v>41.25</v>
      </c>
      <c r="I7737">
        <f t="shared" si="120"/>
        <v>41.25</v>
      </c>
    </row>
    <row r="7738" spans="1:9" x14ac:dyDescent="0.25">
      <c r="A7738">
        <v>20007737</v>
      </c>
      <c r="B7738" s="1">
        <v>42522</v>
      </c>
      <c r="C7738" t="s">
        <v>12</v>
      </c>
      <c r="D7738">
        <v>3004</v>
      </c>
      <c r="E7738">
        <v>798</v>
      </c>
      <c r="F7738" s="10">
        <v>2</v>
      </c>
      <c r="G7738">
        <f>VLOOKUP(D7738,产品表!$A$2:$F$13,5,FALSE)</f>
        <v>35</v>
      </c>
      <c r="H7738">
        <f>VLOOKUP(D7738,产品表!$A$2:$F$13,6,FALSE)</f>
        <v>43.75</v>
      </c>
      <c r="I7738">
        <f t="shared" si="120"/>
        <v>87.5</v>
      </c>
    </row>
    <row r="7739" spans="1:9" x14ac:dyDescent="0.25">
      <c r="A7739">
        <v>20007738</v>
      </c>
      <c r="B7739" s="1">
        <v>42522</v>
      </c>
      <c r="C7739" t="s">
        <v>26</v>
      </c>
      <c r="D7739">
        <v>3008</v>
      </c>
      <c r="E7739">
        <v>2166</v>
      </c>
      <c r="F7739" s="10">
        <v>3</v>
      </c>
      <c r="G7739">
        <f>VLOOKUP(D7739,产品表!$A$2:$F$13,5,FALSE)</f>
        <v>33</v>
      </c>
      <c r="H7739">
        <f>VLOOKUP(D7739,产品表!$A$2:$F$13,6,FALSE)</f>
        <v>41.25</v>
      </c>
      <c r="I7739">
        <f t="shared" si="120"/>
        <v>123.75</v>
      </c>
    </row>
    <row r="7740" spans="1:9" x14ac:dyDescent="0.25">
      <c r="A7740">
        <v>20007739</v>
      </c>
      <c r="B7740" s="1">
        <v>42522</v>
      </c>
      <c r="C7740" t="s">
        <v>27</v>
      </c>
      <c r="D7740">
        <v>3009</v>
      </c>
      <c r="E7740">
        <v>2227</v>
      </c>
      <c r="F7740" s="10">
        <v>1</v>
      </c>
      <c r="G7740">
        <f>VLOOKUP(D7740,产品表!$A$2:$F$13,5,FALSE)</f>
        <v>31</v>
      </c>
      <c r="H7740">
        <f>VLOOKUP(D7740,产品表!$A$2:$F$13,6,FALSE)</f>
        <v>38.75</v>
      </c>
      <c r="I7740">
        <f t="shared" si="120"/>
        <v>38.75</v>
      </c>
    </row>
    <row r="7741" spans="1:9" x14ac:dyDescent="0.25">
      <c r="A7741">
        <v>20007740</v>
      </c>
      <c r="B7741" s="1">
        <v>42522</v>
      </c>
      <c r="C7741" t="s">
        <v>25</v>
      </c>
      <c r="D7741">
        <v>3004</v>
      </c>
      <c r="E7741">
        <v>2087</v>
      </c>
      <c r="F7741" s="10">
        <v>1</v>
      </c>
      <c r="G7741">
        <f>VLOOKUP(D7741,产品表!$A$2:$F$13,5,FALSE)</f>
        <v>35</v>
      </c>
      <c r="H7741">
        <f>VLOOKUP(D7741,产品表!$A$2:$F$13,6,FALSE)</f>
        <v>43.75</v>
      </c>
      <c r="I7741">
        <f t="shared" si="120"/>
        <v>43.75</v>
      </c>
    </row>
    <row r="7742" spans="1:9" x14ac:dyDescent="0.25">
      <c r="A7742">
        <v>20007741</v>
      </c>
      <c r="B7742" s="1">
        <v>42522</v>
      </c>
      <c r="C7742" t="s">
        <v>17</v>
      </c>
      <c r="D7742">
        <v>3005</v>
      </c>
      <c r="E7742">
        <v>1254</v>
      </c>
      <c r="F7742" s="10">
        <v>1</v>
      </c>
      <c r="G7742">
        <f>VLOOKUP(D7742,产品表!$A$2:$F$13,5,FALSE)</f>
        <v>33</v>
      </c>
      <c r="H7742">
        <f>VLOOKUP(D7742,产品表!$A$2:$F$13,6,FALSE)</f>
        <v>41.25</v>
      </c>
      <c r="I7742">
        <f t="shared" si="120"/>
        <v>41.25</v>
      </c>
    </row>
    <row r="7743" spans="1:9" x14ac:dyDescent="0.25">
      <c r="A7743">
        <v>20007742</v>
      </c>
      <c r="B7743" s="1">
        <v>42522</v>
      </c>
      <c r="C7743" t="s">
        <v>26</v>
      </c>
      <c r="D7743">
        <v>3005</v>
      </c>
      <c r="E7743">
        <v>2140</v>
      </c>
      <c r="F7743" s="10">
        <v>1</v>
      </c>
      <c r="G7743">
        <f>VLOOKUP(D7743,产品表!$A$2:$F$13,5,FALSE)</f>
        <v>33</v>
      </c>
      <c r="H7743">
        <f>VLOOKUP(D7743,产品表!$A$2:$F$13,6,FALSE)</f>
        <v>41.25</v>
      </c>
      <c r="I7743">
        <f t="shared" si="120"/>
        <v>41.25</v>
      </c>
    </row>
    <row r="7744" spans="1:9" x14ac:dyDescent="0.25">
      <c r="A7744">
        <v>20007743</v>
      </c>
      <c r="B7744" s="1">
        <v>42522</v>
      </c>
      <c r="C7744" t="s">
        <v>31</v>
      </c>
      <c r="D7744">
        <v>3005</v>
      </c>
      <c r="E7744">
        <v>2691</v>
      </c>
      <c r="F7744" s="10">
        <v>1</v>
      </c>
      <c r="G7744">
        <f>VLOOKUP(D7744,产品表!$A$2:$F$13,5,FALSE)</f>
        <v>33</v>
      </c>
      <c r="H7744">
        <f>VLOOKUP(D7744,产品表!$A$2:$F$13,6,FALSE)</f>
        <v>41.25</v>
      </c>
      <c r="I7744">
        <f t="shared" si="120"/>
        <v>41.25</v>
      </c>
    </row>
    <row r="7745" spans="1:9" x14ac:dyDescent="0.25">
      <c r="A7745">
        <v>20007744</v>
      </c>
      <c r="B7745" s="1">
        <v>42522</v>
      </c>
      <c r="C7745" t="s">
        <v>6</v>
      </c>
      <c r="D7745">
        <v>3007</v>
      </c>
      <c r="E7745">
        <v>157</v>
      </c>
      <c r="F7745" s="10">
        <v>1</v>
      </c>
      <c r="G7745">
        <f>VLOOKUP(D7745,产品表!$A$2:$F$13,5,FALSE)</f>
        <v>35</v>
      </c>
      <c r="H7745">
        <f>VLOOKUP(D7745,产品表!$A$2:$F$13,6,FALSE)</f>
        <v>43.75</v>
      </c>
      <c r="I7745">
        <f t="shared" si="120"/>
        <v>43.75</v>
      </c>
    </row>
    <row r="7746" spans="1:9" x14ac:dyDescent="0.25">
      <c r="A7746">
        <v>20007745</v>
      </c>
      <c r="B7746" s="1">
        <v>42522</v>
      </c>
      <c r="C7746" t="s">
        <v>33</v>
      </c>
      <c r="D7746">
        <v>3006</v>
      </c>
      <c r="E7746">
        <v>2874</v>
      </c>
      <c r="F7746" s="10">
        <v>4</v>
      </c>
      <c r="G7746">
        <f>VLOOKUP(D7746,产品表!$A$2:$F$13,5,FALSE)</f>
        <v>31</v>
      </c>
      <c r="H7746">
        <f>VLOOKUP(D7746,产品表!$A$2:$F$13,6,FALSE)</f>
        <v>38.75</v>
      </c>
      <c r="I7746">
        <f t="shared" si="120"/>
        <v>155</v>
      </c>
    </row>
    <row r="7747" spans="1:9" x14ac:dyDescent="0.25">
      <c r="A7747">
        <v>20007746</v>
      </c>
      <c r="B7747" s="1">
        <v>42522</v>
      </c>
      <c r="C7747" t="s">
        <v>14</v>
      </c>
      <c r="D7747">
        <v>3009</v>
      </c>
      <c r="E7747">
        <v>972</v>
      </c>
      <c r="F7747" s="10">
        <v>1</v>
      </c>
      <c r="G7747">
        <f>VLOOKUP(D7747,产品表!$A$2:$F$13,5,FALSE)</f>
        <v>31</v>
      </c>
      <c r="H7747">
        <f>VLOOKUP(D7747,产品表!$A$2:$F$13,6,FALSE)</f>
        <v>38.75</v>
      </c>
      <c r="I7747">
        <f t="shared" ref="I7747:I7810" si="121">H7747*F7747</f>
        <v>38.75</v>
      </c>
    </row>
    <row r="7748" spans="1:9" x14ac:dyDescent="0.25">
      <c r="A7748">
        <v>20007747</v>
      </c>
      <c r="B7748" s="1">
        <v>42522</v>
      </c>
      <c r="C7748" t="s">
        <v>14</v>
      </c>
      <c r="D7748">
        <v>3007</v>
      </c>
      <c r="E7748">
        <v>959</v>
      </c>
      <c r="F7748" s="10">
        <v>2</v>
      </c>
      <c r="G7748">
        <f>VLOOKUP(D7748,产品表!$A$2:$F$13,5,FALSE)</f>
        <v>35</v>
      </c>
      <c r="H7748">
        <f>VLOOKUP(D7748,产品表!$A$2:$F$13,6,FALSE)</f>
        <v>43.75</v>
      </c>
      <c r="I7748">
        <f t="shared" si="121"/>
        <v>87.5</v>
      </c>
    </row>
    <row r="7749" spans="1:9" x14ac:dyDescent="0.25">
      <c r="A7749">
        <v>20007748</v>
      </c>
      <c r="B7749" s="1">
        <v>42522</v>
      </c>
      <c r="C7749" t="s">
        <v>11</v>
      </c>
      <c r="D7749">
        <v>3005</v>
      </c>
      <c r="E7749">
        <v>696</v>
      </c>
      <c r="F7749" s="10">
        <v>4</v>
      </c>
      <c r="G7749">
        <f>VLOOKUP(D7749,产品表!$A$2:$F$13,5,FALSE)</f>
        <v>33</v>
      </c>
      <c r="H7749">
        <f>VLOOKUP(D7749,产品表!$A$2:$F$13,6,FALSE)</f>
        <v>41.25</v>
      </c>
      <c r="I7749">
        <f t="shared" si="121"/>
        <v>165</v>
      </c>
    </row>
    <row r="7750" spans="1:9" x14ac:dyDescent="0.25">
      <c r="A7750">
        <v>20007749</v>
      </c>
      <c r="B7750" s="1">
        <v>42522</v>
      </c>
      <c r="C7750" t="s">
        <v>6</v>
      </c>
      <c r="D7750">
        <v>3009</v>
      </c>
      <c r="E7750">
        <v>141</v>
      </c>
      <c r="F7750" s="10">
        <v>2</v>
      </c>
      <c r="G7750">
        <f>VLOOKUP(D7750,产品表!$A$2:$F$13,5,FALSE)</f>
        <v>31</v>
      </c>
      <c r="H7750">
        <f>VLOOKUP(D7750,产品表!$A$2:$F$13,6,FALSE)</f>
        <v>38.75</v>
      </c>
      <c r="I7750">
        <f t="shared" si="121"/>
        <v>77.5</v>
      </c>
    </row>
    <row r="7751" spans="1:9" x14ac:dyDescent="0.25">
      <c r="A7751">
        <v>20007750</v>
      </c>
      <c r="B7751" s="1">
        <v>42522</v>
      </c>
      <c r="C7751" t="s">
        <v>33</v>
      </c>
      <c r="D7751">
        <v>3006</v>
      </c>
      <c r="E7751">
        <v>2822</v>
      </c>
      <c r="F7751" s="10">
        <v>2</v>
      </c>
      <c r="G7751">
        <f>VLOOKUP(D7751,产品表!$A$2:$F$13,5,FALSE)</f>
        <v>31</v>
      </c>
      <c r="H7751">
        <f>VLOOKUP(D7751,产品表!$A$2:$F$13,6,FALSE)</f>
        <v>38.75</v>
      </c>
      <c r="I7751">
        <f t="shared" si="121"/>
        <v>77.5</v>
      </c>
    </row>
    <row r="7752" spans="1:9" x14ac:dyDescent="0.25">
      <c r="A7752">
        <v>20007751</v>
      </c>
      <c r="B7752" s="1">
        <v>42522</v>
      </c>
      <c r="C7752" t="s">
        <v>27</v>
      </c>
      <c r="D7752">
        <v>3007</v>
      </c>
      <c r="E7752">
        <v>2208</v>
      </c>
      <c r="F7752" s="10">
        <v>2</v>
      </c>
      <c r="G7752">
        <f>VLOOKUP(D7752,产品表!$A$2:$F$13,5,FALSE)</f>
        <v>35</v>
      </c>
      <c r="H7752">
        <f>VLOOKUP(D7752,产品表!$A$2:$F$13,6,FALSE)</f>
        <v>43.75</v>
      </c>
      <c r="I7752">
        <f t="shared" si="121"/>
        <v>87.5</v>
      </c>
    </row>
    <row r="7753" spans="1:9" x14ac:dyDescent="0.25">
      <c r="A7753">
        <v>20007752</v>
      </c>
      <c r="B7753" s="1">
        <v>42522</v>
      </c>
      <c r="C7753" t="s">
        <v>14</v>
      </c>
      <c r="D7753">
        <v>3008</v>
      </c>
      <c r="E7753">
        <v>924</v>
      </c>
      <c r="F7753" s="10">
        <v>4</v>
      </c>
      <c r="G7753">
        <f>VLOOKUP(D7753,产品表!$A$2:$F$13,5,FALSE)</f>
        <v>33</v>
      </c>
      <c r="H7753">
        <f>VLOOKUP(D7753,产品表!$A$2:$F$13,6,FALSE)</f>
        <v>41.25</v>
      </c>
      <c r="I7753">
        <f t="shared" si="121"/>
        <v>165</v>
      </c>
    </row>
    <row r="7754" spans="1:9" x14ac:dyDescent="0.25">
      <c r="A7754">
        <v>20007753</v>
      </c>
      <c r="B7754" s="1">
        <v>42523</v>
      </c>
      <c r="C7754" t="s">
        <v>6</v>
      </c>
      <c r="D7754">
        <v>3002</v>
      </c>
      <c r="E7754">
        <v>107</v>
      </c>
      <c r="F7754" s="10">
        <v>1</v>
      </c>
      <c r="G7754">
        <f>VLOOKUP(D7754,产品表!$A$2:$F$13,5,FALSE)</f>
        <v>29</v>
      </c>
      <c r="H7754">
        <f>VLOOKUP(D7754,产品表!$A$2:$F$13,6,FALSE)</f>
        <v>36.25</v>
      </c>
      <c r="I7754">
        <f t="shared" si="121"/>
        <v>36.25</v>
      </c>
    </row>
    <row r="7755" spans="1:9" x14ac:dyDescent="0.25">
      <c r="A7755">
        <v>20007754</v>
      </c>
      <c r="B7755" s="1">
        <v>42523</v>
      </c>
      <c r="C7755" t="s">
        <v>26</v>
      </c>
      <c r="D7755">
        <v>3009</v>
      </c>
      <c r="E7755">
        <v>2143</v>
      </c>
      <c r="F7755" s="10">
        <v>1</v>
      </c>
      <c r="G7755">
        <f>VLOOKUP(D7755,产品表!$A$2:$F$13,5,FALSE)</f>
        <v>31</v>
      </c>
      <c r="H7755">
        <f>VLOOKUP(D7755,产品表!$A$2:$F$13,6,FALSE)</f>
        <v>38.75</v>
      </c>
      <c r="I7755">
        <f t="shared" si="121"/>
        <v>38.75</v>
      </c>
    </row>
    <row r="7756" spans="1:9" x14ac:dyDescent="0.25">
      <c r="A7756">
        <v>20007755</v>
      </c>
      <c r="B7756" s="1">
        <v>42523</v>
      </c>
      <c r="C7756" t="s">
        <v>33</v>
      </c>
      <c r="D7756">
        <v>3008</v>
      </c>
      <c r="E7756">
        <v>2846</v>
      </c>
      <c r="F7756" s="10">
        <v>1</v>
      </c>
      <c r="G7756">
        <f>VLOOKUP(D7756,产品表!$A$2:$F$13,5,FALSE)</f>
        <v>33</v>
      </c>
      <c r="H7756">
        <f>VLOOKUP(D7756,产品表!$A$2:$F$13,6,FALSE)</f>
        <v>41.25</v>
      </c>
      <c r="I7756">
        <f t="shared" si="121"/>
        <v>41.25</v>
      </c>
    </row>
    <row r="7757" spans="1:9" x14ac:dyDescent="0.25">
      <c r="A7757">
        <v>20007756</v>
      </c>
      <c r="B7757" s="1">
        <v>42523</v>
      </c>
      <c r="C7757" t="s">
        <v>19</v>
      </c>
      <c r="D7757">
        <v>3009</v>
      </c>
      <c r="E7757">
        <v>1497</v>
      </c>
      <c r="F7757" s="10">
        <v>1</v>
      </c>
      <c r="G7757">
        <f>VLOOKUP(D7757,产品表!$A$2:$F$13,5,FALSE)</f>
        <v>31</v>
      </c>
      <c r="H7757">
        <f>VLOOKUP(D7757,产品表!$A$2:$F$13,6,FALSE)</f>
        <v>38.75</v>
      </c>
      <c r="I7757">
        <f t="shared" si="121"/>
        <v>38.75</v>
      </c>
    </row>
    <row r="7758" spans="1:9" x14ac:dyDescent="0.25">
      <c r="A7758">
        <v>20007757</v>
      </c>
      <c r="B7758" s="1">
        <v>42523</v>
      </c>
      <c r="C7758" t="s">
        <v>17</v>
      </c>
      <c r="D7758">
        <v>3001</v>
      </c>
      <c r="E7758">
        <v>1235</v>
      </c>
      <c r="F7758" s="10">
        <v>1</v>
      </c>
      <c r="G7758">
        <f>VLOOKUP(D7758,产品表!$A$2:$F$13,5,FALSE)</f>
        <v>32</v>
      </c>
      <c r="H7758">
        <f>VLOOKUP(D7758,产品表!$A$2:$F$13,6,FALSE)</f>
        <v>40</v>
      </c>
      <c r="I7758">
        <f t="shared" si="121"/>
        <v>40</v>
      </c>
    </row>
    <row r="7759" spans="1:9" x14ac:dyDescent="0.25">
      <c r="A7759">
        <v>20007758</v>
      </c>
      <c r="B7759" s="1">
        <v>42523</v>
      </c>
      <c r="C7759" t="s">
        <v>12</v>
      </c>
      <c r="D7759">
        <v>3008</v>
      </c>
      <c r="E7759">
        <v>788</v>
      </c>
      <c r="F7759" s="10">
        <v>1</v>
      </c>
      <c r="G7759">
        <f>VLOOKUP(D7759,产品表!$A$2:$F$13,5,FALSE)</f>
        <v>33</v>
      </c>
      <c r="H7759">
        <f>VLOOKUP(D7759,产品表!$A$2:$F$13,6,FALSE)</f>
        <v>41.25</v>
      </c>
      <c r="I7759">
        <f t="shared" si="121"/>
        <v>41.25</v>
      </c>
    </row>
    <row r="7760" spans="1:9" x14ac:dyDescent="0.25">
      <c r="A7760">
        <v>20007759</v>
      </c>
      <c r="B7760" s="1">
        <v>42523</v>
      </c>
      <c r="C7760" t="s">
        <v>10</v>
      </c>
      <c r="D7760">
        <v>3005</v>
      </c>
      <c r="E7760">
        <v>537</v>
      </c>
      <c r="F7760" s="10">
        <v>3</v>
      </c>
      <c r="G7760">
        <f>VLOOKUP(D7760,产品表!$A$2:$F$13,5,FALSE)</f>
        <v>33</v>
      </c>
      <c r="H7760">
        <f>VLOOKUP(D7760,产品表!$A$2:$F$13,6,FALSE)</f>
        <v>41.25</v>
      </c>
      <c r="I7760">
        <f t="shared" si="121"/>
        <v>123.75</v>
      </c>
    </row>
    <row r="7761" spans="1:9" x14ac:dyDescent="0.25">
      <c r="A7761">
        <v>20007760</v>
      </c>
      <c r="B7761" s="1">
        <v>42523</v>
      </c>
      <c r="C7761" t="s">
        <v>6</v>
      </c>
      <c r="D7761">
        <v>3008</v>
      </c>
      <c r="E7761">
        <v>188</v>
      </c>
      <c r="F7761" s="10">
        <v>2</v>
      </c>
      <c r="G7761">
        <f>VLOOKUP(D7761,产品表!$A$2:$F$13,5,FALSE)</f>
        <v>33</v>
      </c>
      <c r="H7761">
        <f>VLOOKUP(D7761,产品表!$A$2:$F$13,6,FALSE)</f>
        <v>41.25</v>
      </c>
      <c r="I7761">
        <f t="shared" si="121"/>
        <v>82.5</v>
      </c>
    </row>
    <row r="7762" spans="1:9" x14ac:dyDescent="0.25">
      <c r="A7762">
        <v>20007761</v>
      </c>
      <c r="B7762" s="1">
        <v>42523</v>
      </c>
      <c r="C7762" t="s">
        <v>22</v>
      </c>
      <c r="D7762">
        <v>3009</v>
      </c>
      <c r="E7762">
        <v>1781</v>
      </c>
      <c r="F7762" s="10">
        <v>4</v>
      </c>
      <c r="G7762">
        <f>VLOOKUP(D7762,产品表!$A$2:$F$13,5,FALSE)</f>
        <v>31</v>
      </c>
      <c r="H7762">
        <f>VLOOKUP(D7762,产品表!$A$2:$F$13,6,FALSE)</f>
        <v>38.75</v>
      </c>
      <c r="I7762">
        <f t="shared" si="121"/>
        <v>155</v>
      </c>
    </row>
    <row r="7763" spans="1:9" x14ac:dyDescent="0.25">
      <c r="A7763">
        <v>20007762</v>
      </c>
      <c r="B7763" s="1">
        <v>42523</v>
      </c>
      <c r="C7763" t="s">
        <v>31</v>
      </c>
      <c r="D7763">
        <v>3008</v>
      </c>
      <c r="E7763">
        <v>2653</v>
      </c>
      <c r="F7763" s="10">
        <v>1</v>
      </c>
      <c r="G7763">
        <f>VLOOKUP(D7763,产品表!$A$2:$F$13,5,FALSE)</f>
        <v>33</v>
      </c>
      <c r="H7763">
        <f>VLOOKUP(D7763,产品表!$A$2:$F$13,6,FALSE)</f>
        <v>41.25</v>
      </c>
      <c r="I7763">
        <f t="shared" si="121"/>
        <v>41.25</v>
      </c>
    </row>
    <row r="7764" spans="1:9" x14ac:dyDescent="0.25">
      <c r="A7764">
        <v>20007763</v>
      </c>
      <c r="B7764" s="1">
        <v>42523</v>
      </c>
      <c r="C7764" t="s">
        <v>17</v>
      </c>
      <c r="D7764">
        <v>3011</v>
      </c>
      <c r="E7764">
        <v>1205</v>
      </c>
      <c r="F7764" s="10">
        <v>1</v>
      </c>
      <c r="G7764">
        <f>VLOOKUP(D7764,产品表!$A$2:$F$13,5,FALSE)</f>
        <v>34</v>
      </c>
      <c r="H7764">
        <f>VLOOKUP(D7764,产品表!$A$2:$F$13,6,FALSE)</f>
        <v>42.5</v>
      </c>
      <c r="I7764">
        <f t="shared" si="121"/>
        <v>42.5</v>
      </c>
    </row>
    <row r="7765" spans="1:9" x14ac:dyDescent="0.25">
      <c r="A7765">
        <v>20007764</v>
      </c>
      <c r="B7765" s="1">
        <v>42523</v>
      </c>
      <c r="C7765" t="s">
        <v>17</v>
      </c>
      <c r="D7765">
        <v>3005</v>
      </c>
      <c r="E7765">
        <v>1248</v>
      </c>
      <c r="F7765" s="10">
        <v>1</v>
      </c>
      <c r="G7765">
        <f>VLOOKUP(D7765,产品表!$A$2:$F$13,5,FALSE)</f>
        <v>33</v>
      </c>
      <c r="H7765">
        <f>VLOOKUP(D7765,产品表!$A$2:$F$13,6,FALSE)</f>
        <v>41.25</v>
      </c>
      <c r="I7765">
        <f t="shared" si="121"/>
        <v>41.25</v>
      </c>
    </row>
    <row r="7766" spans="1:9" x14ac:dyDescent="0.25">
      <c r="A7766">
        <v>20007765</v>
      </c>
      <c r="B7766" s="1">
        <v>42523</v>
      </c>
      <c r="C7766" t="s">
        <v>22</v>
      </c>
      <c r="D7766">
        <v>3008</v>
      </c>
      <c r="E7766">
        <v>1798</v>
      </c>
      <c r="F7766" s="10">
        <v>4</v>
      </c>
      <c r="G7766">
        <f>VLOOKUP(D7766,产品表!$A$2:$F$13,5,FALSE)</f>
        <v>33</v>
      </c>
      <c r="H7766">
        <f>VLOOKUP(D7766,产品表!$A$2:$F$13,6,FALSE)</f>
        <v>41.25</v>
      </c>
      <c r="I7766">
        <f t="shared" si="121"/>
        <v>165</v>
      </c>
    </row>
    <row r="7767" spans="1:9" x14ac:dyDescent="0.25">
      <c r="A7767">
        <v>20007766</v>
      </c>
      <c r="B7767" s="1">
        <v>42523</v>
      </c>
      <c r="C7767" t="s">
        <v>14</v>
      </c>
      <c r="D7767">
        <v>3007</v>
      </c>
      <c r="E7767">
        <v>921</v>
      </c>
      <c r="F7767" s="10">
        <v>2</v>
      </c>
      <c r="G7767">
        <f>VLOOKUP(D7767,产品表!$A$2:$F$13,5,FALSE)</f>
        <v>35</v>
      </c>
      <c r="H7767">
        <f>VLOOKUP(D7767,产品表!$A$2:$F$13,6,FALSE)</f>
        <v>43.75</v>
      </c>
      <c r="I7767">
        <f t="shared" si="121"/>
        <v>87.5</v>
      </c>
    </row>
    <row r="7768" spans="1:9" x14ac:dyDescent="0.25">
      <c r="A7768">
        <v>20007767</v>
      </c>
      <c r="B7768" s="1">
        <v>42523</v>
      </c>
      <c r="C7768" t="s">
        <v>17</v>
      </c>
      <c r="D7768">
        <v>3003</v>
      </c>
      <c r="E7768">
        <v>1250</v>
      </c>
      <c r="F7768" s="10">
        <v>4</v>
      </c>
      <c r="G7768">
        <f>VLOOKUP(D7768,产品表!$A$2:$F$13,5,FALSE)</f>
        <v>24</v>
      </c>
      <c r="H7768">
        <f>VLOOKUP(D7768,产品表!$A$2:$F$13,6,FALSE)</f>
        <v>30</v>
      </c>
      <c r="I7768">
        <f t="shared" si="121"/>
        <v>120</v>
      </c>
    </row>
    <row r="7769" spans="1:9" x14ac:dyDescent="0.25">
      <c r="A7769">
        <v>20007768</v>
      </c>
      <c r="B7769" s="1">
        <v>42523</v>
      </c>
      <c r="C7769" t="s">
        <v>12</v>
      </c>
      <c r="D7769">
        <v>3002</v>
      </c>
      <c r="E7769">
        <v>705</v>
      </c>
      <c r="F7769" s="10">
        <v>3</v>
      </c>
      <c r="G7769">
        <f>VLOOKUP(D7769,产品表!$A$2:$F$13,5,FALSE)</f>
        <v>29</v>
      </c>
      <c r="H7769">
        <f>VLOOKUP(D7769,产品表!$A$2:$F$13,6,FALSE)</f>
        <v>36.25</v>
      </c>
      <c r="I7769">
        <f t="shared" si="121"/>
        <v>108.75</v>
      </c>
    </row>
    <row r="7770" spans="1:9" x14ac:dyDescent="0.25">
      <c r="A7770">
        <v>20007769</v>
      </c>
      <c r="B7770" s="1">
        <v>42523</v>
      </c>
      <c r="C7770" t="s">
        <v>21</v>
      </c>
      <c r="D7770">
        <v>3007</v>
      </c>
      <c r="E7770">
        <v>1666</v>
      </c>
      <c r="F7770" s="10">
        <v>2</v>
      </c>
      <c r="G7770">
        <f>VLOOKUP(D7770,产品表!$A$2:$F$13,5,FALSE)</f>
        <v>35</v>
      </c>
      <c r="H7770">
        <f>VLOOKUP(D7770,产品表!$A$2:$F$13,6,FALSE)</f>
        <v>43.75</v>
      </c>
      <c r="I7770">
        <f t="shared" si="121"/>
        <v>87.5</v>
      </c>
    </row>
    <row r="7771" spans="1:9" x14ac:dyDescent="0.25">
      <c r="A7771">
        <v>20007770</v>
      </c>
      <c r="B7771" s="1">
        <v>42523</v>
      </c>
      <c r="C7771" t="s">
        <v>27</v>
      </c>
      <c r="D7771">
        <v>3003</v>
      </c>
      <c r="E7771">
        <v>2284</v>
      </c>
      <c r="F7771" s="10">
        <v>4</v>
      </c>
      <c r="G7771">
        <f>VLOOKUP(D7771,产品表!$A$2:$F$13,5,FALSE)</f>
        <v>24</v>
      </c>
      <c r="H7771">
        <f>VLOOKUP(D7771,产品表!$A$2:$F$13,6,FALSE)</f>
        <v>30</v>
      </c>
      <c r="I7771">
        <f t="shared" si="121"/>
        <v>120</v>
      </c>
    </row>
    <row r="7772" spans="1:9" x14ac:dyDescent="0.25">
      <c r="A7772">
        <v>20007771</v>
      </c>
      <c r="B7772" s="1">
        <v>42523</v>
      </c>
      <c r="C7772" t="s">
        <v>23</v>
      </c>
      <c r="D7772">
        <v>3005</v>
      </c>
      <c r="E7772">
        <v>1880</v>
      </c>
      <c r="F7772" s="10">
        <v>1</v>
      </c>
      <c r="G7772">
        <f>VLOOKUP(D7772,产品表!$A$2:$F$13,5,FALSE)</f>
        <v>33</v>
      </c>
      <c r="H7772">
        <f>VLOOKUP(D7772,产品表!$A$2:$F$13,6,FALSE)</f>
        <v>41.25</v>
      </c>
      <c r="I7772">
        <f t="shared" si="121"/>
        <v>41.25</v>
      </c>
    </row>
    <row r="7773" spans="1:9" x14ac:dyDescent="0.25">
      <c r="A7773">
        <v>20007772</v>
      </c>
      <c r="B7773" s="1">
        <v>42523</v>
      </c>
      <c r="C7773" t="s">
        <v>32</v>
      </c>
      <c r="D7773">
        <v>3011</v>
      </c>
      <c r="E7773">
        <v>2750</v>
      </c>
      <c r="F7773" s="10">
        <v>1</v>
      </c>
      <c r="G7773">
        <f>VLOOKUP(D7773,产品表!$A$2:$F$13,5,FALSE)</f>
        <v>34</v>
      </c>
      <c r="H7773">
        <f>VLOOKUP(D7773,产品表!$A$2:$F$13,6,FALSE)</f>
        <v>42.5</v>
      </c>
      <c r="I7773">
        <f t="shared" si="121"/>
        <v>42.5</v>
      </c>
    </row>
    <row r="7774" spans="1:9" x14ac:dyDescent="0.25">
      <c r="A7774">
        <v>20007773</v>
      </c>
      <c r="B7774" s="1">
        <v>42523</v>
      </c>
      <c r="C7774" t="s">
        <v>33</v>
      </c>
      <c r="D7774">
        <v>3006</v>
      </c>
      <c r="E7774">
        <v>2825</v>
      </c>
      <c r="F7774" s="10">
        <v>1</v>
      </c>
      <c r="G7774">
        <f>VLOOKUP(D7774,产品表!$A$2:$F$13,5,FALSE)</f>
        <v>31</v>
      </c>
      <c r="H7774">
        <f>VLOOKUP(D7774,产品表!$A$2:$F$13,6,FALSE)</f>
        <v>38.75</v>
      </c>
      <c r="I7774">
        <f t="shared" si="121"/>
        <v>38.75</v>
      </c>
    </row>
    <row r="7775" spans="1:9" x14ac:dyDescent="0.25">
      <c r="A7775">
        <v>20007774</v>
      </c>
      <c r="B7775" s="1">
        <v>42523</v>
      </c>
      <c r="C7775" t="s">
        <v>33</v>
      </c>
      <c r="D7775">
        <v>3011</v>
      </c>
      <c r="E7775">
        <v>2895</v>
      </c>
      <c r="F7775" s="10">
        <v>4</v>
      </c>
      <c r="G7775">
        <f>VLOOKUP(D7775,产品表!$A$2:$F$13,5,FALSE)</f>
        <v>34</v>
      </c>
      <c r="H7775">
        <f>VLOOKUP(D7775,产品表!$A$2:$F$13,6,FALSE)</f>
        <v>42.5</v>
      </c>
      <c r="I7775">
        <f t="shared" si="121"/>
        <v>170</v>
      </c>
    </row>
    <row r="7776" spans="1:9" x14ac:dyDescent="0.25">
      <c r="A7776">
        <v>20007775</v>
      </c>
      <c r="B7776" s="1">
        <v>42523</v>
      </c>
      <c r="C7776" t="s">
        <v>9</v>
      </c>
      <c r="D7776">
        <v>3006</v>
      </c>
      <c r="E7776">
        <v>491</v>
      </c>
      <c r="F7776" s="10">
        <v>2</v>
      </c>
      <c r="G7776">
        <f>VLOOKUP(D7776,产品表!$A$2:$F$13,5,FALSE)</f>
        <v>31</v>
      </c>
      <c r="H7776">
        <f>VLOOKUP(D7776,产品表!$A$2:$F$13,6,FALSE)</f>
        <v>38.75</v>
      </c>
      <c r="I7776">
        <f t="shared" si="121"/>
        <v>77.5</v>
      </c>
    </row>
    <row r="7777" spans="1:9" x14ac:dyDescent="0.25">
      <c r="A7777">
        <v>20007776</v>
      </c>
      <c r="B7777" s="1">
        <v>42523</v>
      </c>
      <c r="C7777" t="s">
        <v>32</v>
      </c>
      <c r="D7777">
        <v>3006</v>
      </c>
      <c r="E7777">
        <v>2710</v>
      </c>
      <c r="F7777" s="10">
        <v>2</v>
      </c>
      <c r="G7777">
        <f>VLOOKUP(D7777,产品表!$A$2:$F$13,5,FALSE)</f>
        <v>31</v>
      </c>
      <c r="H7777">
        <f>VLOOKUP(D7777,产品表!$A$2:$F$13,6,FALSE)</f>
        <v>38.75</v>
      </c>
      <c r="I7777">
        <f t="shared" si="121"/>
        <v>77.5</v>
      </c>
    </row>
    <row r="7778" spans="1:9" x14ac:dyDescent="0.25">
      <c r="A7778">
        <v>20007777</v>
      </c>
      <c r="B7778" s="1">
        <v>42523</v>
      </c>
      <c r="C7778" t="s">
        <v>33</v>
      </c>
      <c r="D7778">
        <v>3006</v>
      </c>
      <c r="E7778">
        <v>2864</v>
      </c>
      <c r="F7778" s="10">
        <v>2</v>
      </c>
      <c r="G7778">
        <f>VLOOKUP(D7778,产品表!$A$2:$F$13,5,FALSE)</f>
        <v>31</v>
      </c>
      <c r="H7778">
        <f>VLOOKUP(D7778,产品表!$A$2:$F$13,6,FALSE)</f>
        <v>38.75</v>
      </c>
      <c r="I7778">
        <f t="shared" si="121"/>
        <v>77.5</v>
      </c>
    </row>
    <row r="7779" spans="1:9" x14ac:dyDescent="0.25">
      <c r="A7779">
        <v>20007778</v>
      </c>
      <c r="B7779" s="1">
        <v>42523</v>
      </c>
      <c r="C7779" t="s">
        <v>18</v>
      </c>
      <c r="D7779">
        <v>3005</v>
      </c>
      <c r="E7779">
        <v>1363</v>
      </c>
      <c r="F7779" s="10">
        <v>4</v>
      </c>
      <c r="G7779">
        <f>VLOOKUP(D7779,产品表!$A$2:$F$13,5,FALSE)</f>
        <v>33</v>
      </c>
      <c r="H7779">
        <f>VLOOKUP(D7779,产品表!$A$2:$F$13,6,FALSE)</f>
        <v>41.25</v>
      </c>
      <c r="I7779">
        <f t="shared" si="121"/>
        <v>165</v>
      </c>
    </row>
    <row r="7780" spans="1:9" x14ac:dyDescent="0.25">
      <c r="A7780">
        <v>20007779</v>
      </c>
      <c r="B7780" s="1">
        <v>42523</v>
      </c>
      <c r="C7780" t="s">
        <v>6</v>
      </c>
      <c r="D7780">
        <v>3009</v>
      </c>
      <c r="E7780">
        <v>198</v>
      </c>
      <c r="F7780" s="10">
        <v>1</v>
      </c>
      <c r="G7780">
        <f>VLOOKUP(D7780,产品表!$A$2:$F$13,5,FALSE)</f>
        <v>31</v>
      </c>
      <c r="H7780">
        <f>VLOOKUP(D7780,产品表!$A$2:$F$13,6,FALSE)</f>
        <v>38.75</v>
      </c>
      <c r="I7780">
        <f t="shared" si="121"/>
        <v>38.75</v>
      </c>
    </row>
    <row r="7781" spans="1:9" x14ac:dyDescent="0.25">
      <c r="A7781">
        <v>20007780</v>
      </c>
      <c r="B7781" s="1">
        <v>42523</v>
      </c>
      <c r="C7781" t="s">
        <v>25</v>
      </c>
      <c r="D7781">
        <v>3005</v>
      </c>
      <c r="E7781">
        <v>2081</v>
      </c>
      <c r="F7781" s="10">
        <v>3</v>
      </c>
      <c r="G7781">
        <f>VLOOKUP(D7781,产品表!$A$2:$F$13,5,FALSE)</f>
        <v>33</v>
      </c>
      <c r="H7781">
        <f>VLOOKUP(D7781,产品表!$A$2:$F$13,6,FALSE)</f>
        <v>41.25</v>
      </c>
      <c r="I7781">
        <f t="shared" si="121"/>
        <v>123.75</v>
      </c>
    </row>
    <row r="7782" spans="1:9" x14ac:dyDescent="0.25">
      <c r="A7782">
        <v>20007781</v>
      </c>
      <c r="B7782" s="1">
        <v>42523</v>
      </c>
      <c r="C7782" t="s">
        <v>9</v>
      </c>
      <c r="D7782">
        <v>3002</v>
      </c>
      <c r="E7782">
        <v>489</v>
      </c>
      <c r="F7782" s="10">
        <v>3</v>
      </c>
      <c r="G7782">
        <f>VLOOKUP(D7782,产品表!$A$2:$F$13,5,FALSE)</f>
        <v>29</v>
      </c>
      <c r="H7782">
        <f>VLOOKUP(D7782,产品表!$A$2:$F$13,6,FALSE)</f>
        <v>36.25</v>
      </c>
      <c r="I7782">
        <f t="shared" si="121"/>
        <v>108.75</v>
      </c>
    </row>
    <row r="7783" spans="1:9" x14ac:dyDescent="0.25">
      <c r="A7783">
        <v>20007782</v>
      </c>
      <c r="B7783" s="1">
        <v>42523</v>
      </c>
      <c r="C7783" t="s">
        <v>15</v>
      </c>
      <c r="D7783">
        <v>3004</v>
      </c>
      <c r="E7783">
        <v>1040</v>
      </c>
      <c r="F7783" s="10">
        <v>1</v>
      </c>
      <c r="G7783">
        <f>VLOOKUP(D7783,产品表!$A$2:$F$13,5,FALSE)</f>
        <v>35</v>
      </c>
      <c r="H7783">
        <f>VLOOKUP(D7783,产品表!$A$2:$F$13,6,FALSE)</f>
        <v>43.75</v>
      </c>
      <c r="I7783">
        <f t="shared" si="121"/>
        <v>43.75</v>
      </c>
    </row>
    <row r="7784" spans="1:9" x14ac:dyDescent="0.25">
      <c r="A7784">
        <v>20007783</v>
      </c>
      <c r="B7784" s="1">
        <v>42523</v>
      </c>
      <c r="C7784" t="s">
        <v>26</v>
      </c>
      <c r="D7784">
        <v>3006</v>
      </c>
      <c r="E7784">
        <v>2101</v>
      </c>
      <c r="F7784" s="10">
        <v>1</v>
      </c>
      <c r="G7784">
        <f>VLOOKUP(D7784,产品表!$A$2:$F$13,5,FALSE)</f>
        <v>31</v>
      </c>
      <c r="H7784">
        <f>VLOOKUP(D7784,产品表!$A$2:$F$13,6,FALSE)</f>
        <v>38.75</v>
      </c>
      <c r="I7784">
        <f t="shared" si="121"/>
        <v>38.75</v>
      </c>
    </row>
    <row r="7785" spans="1:9" x14ac:dyDescent="0.25">
      <c r="A7785">
        <v>20007784</v>
      </c>
      <c r="B7785" s="1">
        <v>42523</v>
      </c>
      <c r="C7785" t="s">
        <v>36</v>
      </c>
      <c r="D7785">
        <v>3006</v>
      </c>
      <c r="E7785">
        <v>3162</v>
      </c>
      <c r="F7785" s="10">
        <v>1</v>
      </c>
      <c r="G7785">
        <f>VLOOKUP(D7785,产品表!$A$2:$F$13,5,FALSE)</f>
        <v>31</v>
      </c>
      <c r="H7785">
        <f>VLOOKUP(D7785,产品表!$A$2:$F$13,6,FALSE)</f>
        <v>38.75</v>
      </c>
      <c r="I7785">
        <f t="shared" si="121"/>
        <v>38.75</v>
      </c>
    </row>
    <row r="7786" spans="1:9" x14ac:dyDescent="0.25">
      <c r="A7786">
        <v>20007785</v>
      </c>
      <c r="B7786" s="1">
        <v>42523</v>
      </c>
      <c r="C7786" t="s">
        <v>28</v>
      </c>
      <c r="D7786">
        <v>3005</v>
      </c>
      <c r="E7786">
        <v>2366</v>
      </c>
      <c r="F7786" s="10">
        <v>4</v>
      </c>
      <c r="G7786">
        <f>VLOOKUP(D7786,产品表!$A$2:$F$13,5,FALSE)</f>
        <v>33</v>
      </c>
      <c r="H7786">
        <f>VLOOKUP(D7786,产品表!$A$2:$F$13,6,FALSE)</f>
        <v>41.25</v>
      </c>
      <c r="I7786">
        <f t="shared" si="121"/>
        <v>165</v>
      </c>
    </row>
    <row r="7787" spans="1:9" x14ac:dyDescent="0.25">
      <c r="A7787">
        <v>20007786</v>
      </c>
      <c r="B7787" s="1">
        <v>42523</v>
      </c>
      <c r="C7787" t="s">
        <v>13</v>
      </c>
      <c r="D7787">
        <v>3001</v>
      </c>
      <c r="E7787">
        <v>857</v>
      </c>
      <c r="F7787" s="10">
        <v>1</v>
      </c>
      <c r="G7787">
        <f>VLOOKUP(D7787,产品表!$A$2:$F$13,5,FALSE)</f>
        <v>32</v>
      </c>
      <c r="H7787">
        <f>VLOOKUP(D7787,产品表!$A$2:$F$13,6,FALSE)</f>
        <v>40</v>
      </c>
      <c r="I7787">
        <f t="shared" si="121"/>
        <v>40</v>
      </c>
    </row>
    <row r="7788" spans="1:9" x14ac:dyDescent="0.25">
      <c r="A7788">
        <v>20007787</v>
      </c>
      <c r="B7788" s="1">
        <v>42523</v>
      </c>
      <c r="C7788" t="s">
        <v>20</v>
      </c>
      <c r="D7788">
        <v>3005</v>
      </c>
      <c r="E7788">
        <v>1516</v>
      </c>
      <c r="F7788" s="10">
        <v>1</v>
      </c>
      <c r="G7788">
        <f>VLOOKUP(D7788,产品表!$A$2:$F$13,5,FALSE)</f>
        <v>33</v>
      </c>
      <c r="H7788">
        <f>VLOOKUP(D7788,产品表!$A$2:$F$13,6,FALSE)</f>
        <v>41.25</v>
      </c>
      <c r="I7788">
        <f t="shared" si="121"/>
        <v>41.25</v>
      </c>
    </row>
    <row r="7789" spans="1:9" x14ac:dyDescent="0.25">
      <c r="A7789">
        <v>20007788</v>
      </c>
      <c r="B7789" s="1">
        <v>42523</v>
      </c>
      <c r="C7789" t="s">
        <v>12</v>
      </c>
      <c r="D7789">
        <v>3005</v>
      </c>
      <c r="E7789">
        <v>769</v>
      </c>
      <c r="F7789" s="10">
        <v>3</v>
      </c>
      <c r="G7789">
        <f>VLOOKUP(D7789,产品表!$A$2:$F$13,5,FALSE)</f>
        <v>33</v>
      </c>
      <c r="H7789">
        <f>VLOOKUP(D7789,产品表!$A$2:$F$13,6,FALSE)</f>
        <v>41.25</v>
      </c>
      <c r="I7789">
        <f t="shared" si="121"/>
        <v>123.75</v>
      </c>
    </row>
    <row r="7790" spans="1:9" x14ac:dyDescent="0.25">
      <c r="A7790">
        <v>20007789</v>
      </c>
      <c r="B7790" s="1">
        <v>42523</v>
      </c>
      <c r="C7790" t="s">
        <v>31</v>
      </c>
      <c r="D7790">
        <v>3006</v>
      </c>
      <c r="E7790">
        <v>2658</v>
      </c>
      <c r="F7790" s="10">
        <v>3</v>
      </c>
      <c r="G7790">
        <f>VLOOKUP(D7790,产品表!$A$2:$F$13,5,FALSE)</f>
        <v>31</v>
      </c>
      <c r="H7790">
        <f>VLOOKUP(D7790,产品表!$A$2:$F$13,6,FALSE)</f>
        <v>38.75</v>
      </c>
      <c r="I7790">
        <f t="shared" si="121"/>
        <v>116.25</v>
      </c>
    </row>
    <row r="7791" spans="1:9" x14ac:dyDescent="0.25">
      <c r="A7791">
        <v>20007790</v>
      </c>
      <c r="B7791" s="1">
        <v>42523</v>
      </c>
      <c r="C7791" t="s">
        <v>34</v>
      </c>
      <c r="D7791">
        <v>3005</v>
      </c>
      <c r="E7791">
        <v>2943</v>
      </c>
      <c r="F7791" s="10">
        <v>1</v>
      </c>
      <c r="G7791">
        <f>VLOOKUP(D7791,产品表!$A$2:$F$13,5,FALSE)</f>
        <v>33</v>
      </c>
      <c r="H7791">
        <f>VLOOKUP(D7791,产品表!$A$2:$F$13,6,FALSE)</f>
        <v>41.25</v>
      </c>
      <c r="I7791">
        <f t="shared" si="121"/>
        <v>41.25</v>
      </c>
    </row>
    <row r="7792" spans="1:9" x14ac:dyDescent="0.25">
      <c r="A7792">
        <v>20007791</v>
      </c>
      <c r="B7792" s="1">
        <v>42523</v>
      </c>
      <c r="C7792" t="s">
        <v>11</v>
      </c>
      <c r="D7792">
        <v>3004</v>
      </c>
      <c r="E7792">
        <v>604</v>
      </c>
      <c r="F7792" s="10">
        <v>1</v>
      </c>
      <c r="G7792">
        <f>VLOOKUP(D7792,产品表!$A$2:$F$13,5,FALSE)</f>
        <v>35</v>
      </c>
      <c r="H7792">
        <f>VLOOKUP(D7792,产品表!$A$2:$F$13,6,FALSE)</f>
        <v>43.75</v>
      </c>
      <c r="I7792">
        <f t="shared" si="121"/>
        <v>43.75</v>
      </c>
    </row>
    <row r="7793" spans="1:9" x14ac:dyDescent="0.25">
      <c r="A7793">
        <v>20007792</v>
      </c>
      <c r="B7793" s="1">
        <v>42523</v>
      </c>
      <c r="C7793" t="s">
        <v>34</v>
      </c>
      <c r="D7793">
        <v>3005</v>
      </c>
      <c r="E7793">
        <v>2970</v>
      </c>
      <c r="F7793" s="10">
        <v>1</v>
      </c>
      <c r="G7793">
        <f>VLOOKUP(D7793,产品表!$A$2:$F$13,5,FALSE)</f>
        <v>33</v>
      </c>
      <c r="H7793">
        <f>VLOOKUP(D7793,产品表!$A$2:$F$13,6,FALSE)</f>
        <v>41.25</v>
      </c>
      <c r="I7793">
        <f t="shared" si="121"/>
        <v>41.25</v>
      </c>
    </row>
    <row r="7794" spans="1:9" x14ac:dyDescent="0.25">
      <c r="A7794">
        <v>20007793</v>
      </c>
      <c r="B7794" s="1">
        <v>42523</v>
      </c>
      <c r="C7794" t="s">
        <v>14</v>
      </c>
      <c r="D7794">
        <v>3004</v>
      </c>
      <c r="E7794">
        <v>940</v>
      </c>
      <c r="F7794" s="10">
        <v>4</v>
      </c>
      <c r="G7794">
        <f>VLOOKUP(D7794,产品表!$A$2:$F$13,5,FALSE)</f>
        <v>35</v>
      </c>
      <c r="H7794">
        <f>VLOOKUP(D7794,产品表!$A$2:$F$13,6,FALSE)</f>
        <v>43.75</v>
      </c>
      <c r="I7794">
        <f t="shared" si="121"/>
        <v>175</v>
      </c>
    </row>
    <row r="7795" spans="1:9" x14ac:dyDescent="0.25">
      <c r="A7795">
        <v>20007794</v>
      </c>
      <c r="B7795" s="1">
        <v>42523</v>
      </c>
      <c r="C7795" t="s">
        <v>31</v>
      </c>
      <c r="D7795">
        <v>3005</v>
      </c>
      <c r="E7795">
        <v>2683</v>
      </c>
      <c r="F7795" s="10">
        <v>1</v>
      </c>
      <c r="G7795">
        <f>VLOOKUP(D7795,产品表!$A$2:$F$13,5,FALSE)</f>
        <v>33</v>
      </c>
      <c r="H7795">
        <f>VLOOKUP(D7795,产品表!$A$2:$F$13,6,FALSE)</f>
        <v>41.25</v>
      </c>
      <c r="I7795">
        <f t="shared" si="121"/>
        <v>41.25</v>
      </c>
    </row>
    <row r="7796" spans="1:9" x14ac:dyDescent="0.25">
      <c r="A7796">
        <v>20007795</v>
      </c>
      <c r="B7796" s="1">
        <v>42523</v>
      </c>
      <c r="C7796" t="s">
        <v>17</v>
      </c>
      <c r="D7796">
        <v>3005</v>
      </c>
      <c r="E7796">
        <v>1255</v>
      </c>
      <c r="F7796" s="10">
        <v>1</v>
      </c>
      <c r="G7796">
        <f>VLOOKUP(D7796,产品表!$A$2:$F$13,5,FALSE)</f>
        <v>33</v>
      </c>
      <c r="H7796">
        <f>VLOOKUP(D7796,产品表!$A$2:$F$13,6,FALSE)</f>
        <v>41.25</v>
      </c>
      <c r="I7796">
        <f t="shared" si="121"/>
        <v>41.25</v>
      </c>
    </row>
    <row r="7797" spans="1:9" x14ac:dyDescent="0.25">
      <c r="A7797">
        <v>20007796</v>
      </c>
      <c r="B7797" s="1">
        <v>42523</v>
      </c>
      <c r="C7797" t="s">
        <v>9</v>
      </c>
      <c r="D7797">
        <v>3005</v>
      </c>
      <c r="E7797">
        <v>408</v>
      </c>
      <c r="F7797" s="10">
        <v>1</v>
      </c>
      <c r="G7797">
        <f>VLOOKUP(D7797,产品表!$A$2:$F$13,5,FALSE)</f>
        <v>33</v>
      </c>
      <c r="H7797">
        <f>VLOOKUP(D7797,产品表!$A$2:$F$13,6,FALSE)</f>
        <v>41.25</v>
      </c>
      <c r="I7797">
        <f t="shared" si="121"/>
        <v>41.25</v>
      </c>
    </row>
    <row r="7798" spans="1:9" x14ac:dyDescent="0.25">
      <c r="A7798">
        <v>20007797</v>
      </c>
      <c r="B7798" s="1">
        <v>42523</v>
      </c>
      <c r="C7798" t="s">
        <v>34</v>
      </c>
      <c r="D7798">
        <v>3005</v>
      </c>
      <c r="E7798">
        <v>2952</v>
      </c>
      <c r="F7798" s="10">
        <v>2</v>
      </c>
      <c r="G7798">
        <f>VLOOKUP(D7798,产品表!$A$2:$F$13,5,FALSE)</f>
        <v>33</v>
      </c>
      <c r="H7798">
        <f>VLOOKUP(D7798,产品表!$A$2:$F$13,6,FALSE)</f>
        <v>41.25</v>
      </c>
      <c r="I7798">
        <f t="shared" si="121"/>
        <v>82.5</v>
      </c>
    </row>
    <row r="7799" spans="1:9" x14ac:dyDescent="0.25">
      <c r="A7799">
        <v>20007798</v>
      </c>
      <c r="B7799" s="1">
        <v>42523</v>
      </c>
      <c r="C7799" t="s">
        <v>28</v>
      </c>
      <c r="D7799">
        <v>3005</v>
      </c>
      <c r="E7799">
        <v>2318</v>
      </c>
      <c r="F7799" s="10">
        <v>3</v>
      </c>
      <c r="G7799">
        <f>VLOOKUP(D7799,产品表!$A$2:$F$13,5,FALSE)</f>
        <v>33</v>
      </c>
      <c r="H7799">
        <f>VLOOKUP(D7799,产品表!$A$2:$F$13,6,FALSE)</f>
        <v>41.25</v>
      </c>
      <c r="I7799">
        <f t="shared" si="121"/>
        <v>123.75</v>
      </c>
    </row>
    <row r="7800" spans="1:9" x14ac:dyDescent="0.25">
      <c r="A7800">
        <v>20007799</v>
      </c>
      <c r="B7800" s="1">
        <v>42523</v>
      </c>
      <c r="C7800" t="s">
        <v>25</v>
      </c>
      <c r="D7800">
        <v>3006</v>
      </c>
      <c r="E7800">
        <v>2056</v>
      </c>
      <c r="F7800" s="10">
        <v>1</v>
      </c>
      <c r="G7800">
        <f>VLOOKUP(D7800,产品表!$A$2:$F$13,5,FALSE)</f>
        <v>31</v>
      </c>
      <c r="H7800">
        <f>VLOOKUP(D7800,产品表!$A$2:$F$13,6,FALSE)</f>
        <v>38.75</v>
      </c>
      <c r="I7800">
        <f t="shared" si="121"/>
        <v>38.75</v>
      </c>
    </row>
    <row r="7801" spans="1:9" x14ac:dyDescent="0.25">
      <c r="A7801">
        <v>20007800</v>
      </c>
      <c r="B7801" s="1">
        <v>42523</v>
      </c>
      <c r="C7801" t="s">
        <v>17</v>
      </c>
      <c r="D7801">
        <v>3011</v>
      </c>
      <c r="E7801">
        <v>1263</v>
      </c>
      <c r="F7801" s="10">
        <v>1</v>
      </c>
      <c r="G7801">
        <f>VLOOKUP(D7801,产品表!$A$2:$F$13,5,FALSE)</f>
        <v>34</v>
      </c>
      <c r="H7801">
        <f>VLOOKUP(D7801,产品表!$A$2:$F$13,6,FALSE)</f>
        <v>42.5</v>
      </c>
      <c r="I7801">
        <f t="shared" si="121"/>
        <v>42.5</v>
      </c>
    </row>
    <row r="7802" spans="1:9" x14ac:dyDescent="0.25">
      <c r="A7802">
        <v>20007801</v>
      </c>
      <c r="B7802" s="1">
        <v>42523</v>
      </c>
      <c r="C7802" t="s">
        <v>18</v>
      </c>
      <c r="D7802">
        <v>3012</v>
      </c>
      <c r="E7802">
        <v>1335</v>
      </c>
      <c r="F7802" s="10">
        <v>1</v>
      </c>
      <c r="G7802">
        <f>VLOOKUP(D7802,产品表!$A$2:$F$13,5,FALSE)</f>
        <v>32</v>
      </c>
      <c r="H7802">
        <f>VLOOKUP(D7802,产品表!$A$2:$F$13,6,FALSE)</f>
        <v>40</v>
      </c>
      <c r="I7802">
        <f t="shared" si="121"/>
        <v>40</v>
      </c>
    </row>
    <row r="7803" spans="1:9" x14ac:dyDescent="0.25">
      <c r="A7803">
        <v>20007802</v>
      </c>
      <c r="B7803" s="1">
        <v>42523</v>
      </c>
      <c r="C7803" t="s">
        <v>11</v>
      </c>
      <c r="D7803">
        <v>3002</v>
      </c>
      <c r="E7803">
        <v>691</v>
      </c>
      <c r="F7803" s="10">
        <v>3</v>
      </c>
      <c r="G7803">
        <f>VLOOKUP(D7803,产品表!$A$2:$F$13,5,FALSE)</f>
        <v>29</v>
      </c>
      <c r="H7803">
        <f>VLOOKUP(D7803,产品表!$A$2:$F$13,6,FALSE)</f>
        <v>36.25</v>
      </c>
      <c r="I7803">
        <f t="shared" si="121"/>
        <v>108.75</v>
      </c>
    </row>
    <row r="7804" spans="1:9" x14ac:dyDescent="0.25">
      <c r="A7804">
        <v>20007803</v>
      </c>
      <c r="B7804" s="1">
        <v>42523</v>
      </c>
      <c r="C7804" t="s">
        <v>23</v>
      </c>
      <c r="D7804">
        <v>3005</v>
      </c>
      <c r="E7804">
        <v>1841</v>
      </c>
      <c r="F7804" s="10">
        <v>1</v>
      </c>
      <c r="G7804">
        <f>VLOOKUP(D7804,产品表!$A$2:$F$13,5,FALSE)</f>
        <v>33</v>
      </c>
      <c r="H7804">
        <f>VLOOKUP(D7804,产品表!$A$2:$F$13,6,FALSE)</f>
        <v>41.25</v>
      </c>
      <c r="I7804">
        <f t="shared" si="121"/>
        <v>41.25</v>
      </c>
    </row>
    <row r="7805" spans="1:9" x14ac:dyDescent="0.25">
      <c r="A7805">
        <v>20007804</v>
      </c>
      <c r="B7805" s="1">
        <v>42523</v>
      </c>
      <c r="C7805" t="s">
        <v>6</v>
      </c>
      <c r="D7805">
        <v>3006</v>
      </c>
      <c r="E7805">
        <v>175</v>
      </c>
      <c r="F7805" s="10">
        <v>1</v>
      </c>
      <c r="G7805">
        <f>VLOOKUP(D7805,产品表!$A$2:$F$13,5,FALSE)</f>
        <v>31</v>
      </c>
      <c r="H7805">
        <f>VLOOKUP(D7805,产品表!$A$2:$F$13,6,FALSE)</f>
        <v>38.75</v>
      </c>
      <c r="I7805">
        <f t="shared" si="121"/>
        <v>38.75</v>
      </c>
    </row>
    <row r="7806" spans="1:9" x14ac:dyDescent="0.25">
      <c r="A7806">
        <v>20007805</v>
      </c>
      <c r="B7806" s="1">
        <v>42523</v>
      </c>
      <c r="C7806" t="s">
        <v>36</v>
      </c>
      <c r="D7806">
        <v>3002</v>
      </c>
      <c r="E7806">
        <v>3130</v>
      </c>
      <c r="F7806" s="10">
        <v>1</v>
      </c>
      <c r="G7806">
        <f>VLOOKUP(D7806,产品表!$A$2:$F$13,5,FALSE)</f>
        <v>29</v>
      </c>
      <c r="H7806">
        <f>VLOOKUP(D7806,产品表!$A$2:$F$13,6,FALSE)</f>
        <v>36.25</v>
      </c>
      <c r="I7806">
        <f t="shared" si="121"/>
        <v>36.25</v>
      </c>
    </row>
    <row r="7807" spans="1:9" x14ac:dyDescent="0.25">
      <c r="A7807">
        <v>20007806</v>
      </c>
      <c r="B7807" s="1">
        <v>42523</v>
      </c>
      <c r="C7807" t="s">
        <v>30</v>
      </c>
      <c r="D7807">
        <v>3006</v>
      </c>
      <c r="E7807">
        <v>2584</v>
      </c>
      <c r="F7807" s="10">
        <v>1</v>
      </c>
      <c r="G7807">
        <f>VLOOKUP(D7807,产品表!$A$2:$F$13,5,FALSE)</f>
        <v>31</v>
      </c>
      <c r="H7807">
        <f>VLOOKUP(D7807,产品表!$A$2:$F$13,6,FALSE)</f>
        <v>38.75</v>
      </c>
      <c r="I7807">
        <f t="shared" si="121"/>
        <v>38.75</v>
      </c>
    </row>
    <row r="7808" spans="1:9" x14ac:dyDescent="0.25">
      <c r="A7808">
        <v>20007807</v>
      </c>
      <c r="B7808" s="1">
        <v>42523</v>
      </c>
      <c r="C7808" t="s">
        <v>9</v>
      </c>
      <c r="D7808">
        <v>3004</v>
      </c>
      <c r="E7808">
        <v>414</v>
      </c>
      <c r="F7808" s="10">
        <v>1</v>
      </c>
      <c r="G7808">
        <f>VLOOKUP(D7808,产品表!$A$2:$F$13,5,FALSE)</f>
        <v>35</v>
      </c>
      <c r="H7808">
        <f>VLOOKUP(D7808,产品表!$A$2:$F$13,6,FALSE)</f>
        <v>43.75</v>
      </c>
      <c r="I7808">
        <f t="shared" si="121"/>
        <v>43.75</v>
      </c>
    </row>
    <row r="7809" spans="1:9" x14ac:dyDescent="0.25">
      <c r="A7809">
        <v>20007808</v>
      </c>
      <c r="B7809" s="1">
        <v>42523</v>
      </c>
      <c r="C7809" t="s">
        <v>34</v>
      </c>
      <c r="D7809">
        <v>3004</v>
      </c>
      <c r="E7809">
        <v>2954</v>
      </c>
      <c r="F7809" s="10">
        <v>1</v>
      </c>
      <c r="G7809">
        <f>VLOOKUP(D7809,产品表!$A$2:$F$13,5,FALSE)</f>
        <v>35</v>
      </c>
      <c r="H7809">
        <f>VLOOKUP(D7809,产品表!$A$2:$F$13,6,FALSE)</f>
        <v>43.75</v>
      </c>
      <c r="I7809">
        <f t="shared" si="121"/>
        <v>43.75</v>
      </c>
    </row>
    <row r="7810" spans="1:9" x14ac:dyDescent="0.25">
      <c r="A7810">
        <v>20007809</v>
      </c>
      <c r="B7810" s="1">
        <v>42523</v>
      </c>
      <c r="C7810" t="s">
        <v>6</v>
      </c>
      <c r="D7810">
        <v>3009</v>
      </c>
      <c r="E7810">
        <v>167</v>
      </c>
      <c r="F7810" s="10">
        <v>2</v>
      </c>
      <c r="G7810">
        <f>VLOOKUP(D7810,产品表!$A$2:$F$13,5,FALSE)</f>
        <v>31</v>
      </c>
      <c r="H7810">
        <f>VLOOKUP(D7810,产品表!$A$2:$F$13,6,FALSE)</f>
        <v>38.75</v>
      </c>
      <c r="I7810">
        <f t="shared" si="121"/>
        <v>77.5</v>
      </c>
    </row>
    <row r="7811" spans="1:9" x14ac:dyDescent="0.25">
      <c r="A7811">
        <v>20007810</v>
      </c>
      <c r="B7811" s="1">
        <v>42523</v>
      </c>
      <c r="C7811" t="s">
        <v>24</v>
      </c>
      <c r="D7811">
        <v>3002</v>
      </c>
      <c r="E7811">
        <v>1917</v>
      </c>
      <c r="F7811" s="10">
        <v>3</v>
      </c>
      <c r="G7811">
        <f>VLOOKUP(D7811,产品表!$A$2:$F$13,5,FALSE)</f>
        <v>29</v>
      </c>
      <c r="H7811">
        <f>VLOOKUP(D7811,产品表!$A$2:$F$13,6,FALSE)</f>
        <v>36.25</v>
      </c>
      <c r="I7811">
        <f t="shared" ref="I7811:I7874" si="122">H7811*F7811</f>
        <v>108.75</v>
      </c>
    </row>
    <row r="7812" spans="1:9" x14ac:dyDescent="0.25">
      <c r="A7812">
        <v>20007811</v>
      </c>
      <c r="B7812" s="1">
        <v>42524</v>
      </c>
      <c r="C7812" t="s">
        <v>25</v>
      </c>
      <c r="D7812">
        <v>3008</v>
      </c>
      <c r="E7812">
        <v>2086</v>
      </c>
      <c r="F7812" s="10">
        <v>3</v>
      </c>
      <c r="G7812">
        <f>VLOOKUP(D7812,产品表!$A$2:$F$13,5,FALSE)</f>
        <v>33</v>
      </c>
      <c r="H7812">
        <f>VLOOKUP(D7812,产品表!$A$2:$F$13,6,FALSE)</f>
        <v>41.25</v>
      </c>
      <c r="I7812">
        <f t="shared" si="122"/>
        <v>123.75</v>
      </c>
    </row>
    <row r="7813" spans="1:9" x14ac:dyDescent="0.25">
      <c r="A7813">
        <v>20007812</v>
      </c>
      <c r="B7813" s="1">
        <v>42524</v>
      </c>
      <c r="C7813" t="s">
        <v>26</v>
      </c>
      <c r="D7813">
        <v>3005</v>
      </c>
      <c r="E7813">
        <v>2156</v>
      </c>
      <c r="F7813" s="10">
        <v>3</v>
      </c>
      <c r="G7813">
        <f>VLOOKUP(D7813,产品表!$A$2:$F$13,5,FALSE)</f>
        <v>33</v>
      </c>
      <c r="H7813">
        <f>VLOOKUP(D7813,产品表!$A$2:$F$13,6,FALSE)</f>
        <v>41.25</v>
      </c>
      <c r="I7813">
        <f t="shared" si="122"/>
        <v>123.75</v>
      </c>
    </row>
    <row r="7814" spans="1:9" x14ac:dyDescent="0.25">
      <c r="A7814">
        <v>20007813</v>
      </c>
      <c r="B7814" s="1">
        <v>42524</v>
      </c>
      <c r="C7814" t="s">
        <v>36</v>
      </c>
      <c r="D7814">
        <v>3003</v>
      </c>
      <c r="E7814">
        <v>3195</v>
      </c>
      <c r="F7814" s="10">
        <v>2</v>
      </c>
      <c r="G7814">
        <f>VLOOKUP(D7814,产品表!$A$2:$F$13,5,FALSE)</f>
        <v>24</v>
      </c>
      <c r="H7814">
        <f>VLOOKUP(D7814,产品表!$A$2:$F$13,6,FALSE)</f>
        <v>30</v>
      </c>
      <c r="I7814">
        <f t="shared" si="122"/>
        <v>60</v>
      </c>
    </row>
    <row r="7815" spans="1:9" x14ac:dyDescent="0.25">
      <c r="A7815">
        <v>20007814</v>
      </c>
      <c r="B7815" s="1">
        <v>42524</v>
      </c>
      <c r="C7815" t="s">
        <v>22</v>
      </c>
      <c r="D7815">
        <v>3009</v>
      </c>
      <c r="E7815">
        <v>1732</v>
      </c>
      <c r="F7815" s="10">
        <v>3</v>
      </c>
      <c r="G7815">
        <f>VLOOKUP(D7815,产品表!$A$2:$F$13,5,FALSE)</f>
        <v>31</v>
      </c>
      <c r="H7815">
        <f>VLOOKUP(D7815,产品表!$A$2:$F$13,6,FALSE)</f>
        <v>38.75</v>
      </c>
      <c r="I7815">
        <f t="shared" si="122"/>
        <v>116.25</v>
      </c>
    </row>
    <row r="7816" spans="1:9" x14ac:dyDescent="0.25">
      <c r="A7816">
        <v>20007815</v>
      </c>
      <c r="B7816" s="1">
        <v>42524</v>
      </c>
      <c r="C7816" t="s">
        <v>30</v>
      </c>
      <c r="D7816">
        <v>3008</v>
      </c>
      <c r="E7816">
        <v>2515</v>
      </c>
      <c r="F7816" s="10">
        <v>1</v>
      </c>
      <c r="G7816">
        <f>VLOOKUP(D7816,产品表!$A$2:$F$13,5,FALSE)</f>
        <v>33</v>
      </c>
      <c r="H7816">
        <f>VLOOKUP(D7816,产品表!$A$2:$F$13,6,FALSE)</f>
        <v>41.25</v>
      </c>
      <c r="I7816">
        <f t="shared" si="122"/>
        <v>41.25</v>
      </c>
    </row>
    <row r="7817" spans="1:9" x14ac:dyDescent="0.25">
      <c r="A7817">
        <v>20007816</v>
      </c>
      <c r="B7817" s="1">
        <v>42524</v>
      </c>
      <c r="C7817" t="s">
        <v>6</v>
      </c>
      <c r="D7817">
        <v>3007</v>
      </c>
      <c r="E7817">
        <v>183</v>
      </c>
      <c r="F7817" s="10">
        <v>1</v>
      </c>
      <c r="G7817">
        <f>VLOOKUP(D7817,产品表!$A$2:$F$13,5,FALSE)</f>
        <v>35</v>
      </c>
      <c r="H7817">
        <f>VLOOKUP(D7817,产品表!$A$2:$F$13,6,FALSE)</f>
        <v>43.75</v>
      </c>
      <c r="I7817">
        <f t="shared" si="122"/>
        <v>43.75</v>
      </c>
    </row>
    <row r="7818" spans="1:9" x14ac:dyDescent="0.25">
      <c r="A7818">
        <v>20007817</v>
      </c>
      <c r="B7818" s="1">
        <v>42524</v>
      </c>
      <c r="C7818" t="s">
        <v>37</v>
      </c>
      <c r="D7818">
        <v>3008</v>
      </c>
      <c r="E7818">
        <v>3265</v>
      </c>
      <c r="F7818" s="10">
        <v>3</v>
      </c>
      <c r="G7818">
        <f>VLOOKUP(D7818,产品表!$A$2:$F$13,5,FALSE)</f>
        <v>33</v>
      </c>
      <c r="H7818">
        <f>VLOOKUP(D7818,产品表!$A$2:$F$13,6,FALSE)</f>
        <v>41.25</v>
      </c>
      <c r="I7818">
        <f t="shared" si="122"/>
        <v>123.75</v>
      </c>
    </row>
    <row r="7819" spans="1:9" x14ac:dyDescent="0.25">
      <c r="A7819">
        <v>20007818</v>
      </c>
      <c r="B7819" s="1">
        <v>42524</v>
      </c>
      <c r="C7819" t="s">
        <v>22</v>
      </c>
      <c r="D7819">
        <v>3008</v>
      </c>
      <c r="E7819">
        <v>1739</v>
      </c>
      <c r="F7819" s="10">
        <v>1</v>
      </c>
      <c r="G7819">
        <f>VLOOKUP(D7819,产品表!$A$2:$F$13,5,FALSE)</f>
        <v>33</v>
      </c>
      <c r="H7819">
        <f>VLOOKUP(D7819,产品表!$A$2:$F$13,6,FALSE)</f>
        <v>41.25</v>
      </c>
      <c r="I7819">
        <f t="shared" si="122"/>
        <v>41.25</v>
      </c>
    </row>
    <row r="7820" spans="1:9" x14ac:dyDescent="0.25">
      <c r="A7820">
        <v>20007819</v>
      </c>
      <c r="B7820" s="1">
        <v>42524</v>
      </c>
      <c r="C7820" t="s">
        <v>12</v>
      </c>
      <c r="D7820">
        <v>3002</v>
      </c>
      <c r="E7820">
        <v>759</v>
      </c>
      <c r="F7820" s="10">
        <v>3</v>
      </c>
      <c r="G7820">
        <f>VLOOKUP(D7820,产品表!$A$2:$F$13,5,FALSE)</f>
        <v>29</v>
      </c>
      <c r="H7820">
        <f>VLOOKUP(D7820,产品表!$A$2:$F$13,6,FALSE)</f>
        <v>36.25</v>
      </c>
      <c r="I7820">
        <f t="shared" si="122"/>
        <v>108.75</v>
      </c>
    </row>
    <row r="7821" spans="1:9" x14ac:dyDescent="0.25">
      <c r="A7821">
        <v>20007820</v>
      </c>
      <c r="B7821" s="1">
        <v>42524</v>
      </c>
      <c r="C7821" t="s">
        <v>25</v>
      </c>
      <c r="D7821">
        <v>3004</v>
      </c>
      <c r="E7821">
        <v>2063</v>
      </c>
      <c r="F7821" s="10">
        <v>2</v>
      </c>
      <c r="G7821">
        <f>VLOOKUP(D7821,产品表!$A$2:$F$13,5,FALSE)</f>
        <v>35</v>
      </c>
      <c r="H7821">
        <f>VLOOKUP(D7821,产品表!$A$2:$F$13,6,FALSE)</f>
        <v>43.75</v>
      </c>
      <c r="I7821">
        <f t="shared" si="122"/>
        <v>87.5</v>
      </c>
    </row>
    <row r="7822" spans="1:9" x14ac:dyDescent="0.25">
      <c r="A7822">
        <v>20007821</v>
      </c>
      <c r="B7822" s="1">
        <v>42524</v>
      </c>
      <c r="C7822" t="s">
        <v>28</v>
      </c>
      <c r="D7822">
        <v>3006</v>
      </c>
      <c r="E7822">
        <v>2394</v>
      </c>
      <c r="F7822" s="10">
        <v>1</v>
      </c>
      <c r="G7822">
        <f>VLOOKUP(D7822,产品表!$A$2:$F$13,5,FALSE)</f>
        <v>31</v>
      </c>
      <c r="H7822">
        <f>VLOOKUP(D7822,产品表!$A$2:$F$13,6,FALSE)</f>
        <v>38.75</v>
      </c>
      <c r="I7822">
        <f t="shared" si="122"/>
        <v>38.75</v>
      </c>
    </row>
    <row r="7823" spans="1:9" x14ac:dyDescent="0.25">
      <c r="A7823">
        <v>20007822</v>
      </c>
      <c r="B7823" s="1">
        <v>42524</v>
      </c>
      <c r="C7823" t="s">
        <v>9</v>
      </c>
      <c r="D7823">
        <v>3008</v>
      </c>
      <c r="E7823">
        <v>447</v>
      </c>
      <c r="F7823" s="10">
        <v>1</v>
      </c>
      <c r="G7823">
        <f>VLOOKUP(D7823,产品表!$A$2:$F$13,5,FALSE)</f>
        <v>33</v>
      </c>
      <c r="H7823">
        <f>VLOOKUP(D7823,产品表!$A$2:$F$13,6,FALSE)</f>
        <v>41.25</v>
      </c>
      <c r="I7823">
        <f t="shared" si="122"/>
        <v>41.25</v>
      </c>
    </row>
    <row r="7824" spans="1:9" x14ac:dyDescent="0.25">
      <c r="A7824">
        <v>20007823</v>
      </c>
      <c r="B7824" s="1">
        <v>42524</v>
      </c>
      <c r="C7824" t="s">
        <v>9</v>
      </c>
      <c r="D7824">
        <v>3002</v>
      </c>
      <c r="E7824">
        <v>421</v>
      </c>
      <c r="F7824" s="10">
        <v>2</v>
      </c>
      <c r="G7824">
        <f>VLOOKUP(D7824,产品表!$A$2:$F$13,5,FALSE)</f>
        <v>29</v>
      </c>
      <c r="H7824">
        <f>VLOOKUP(D7824,产品表!$A$2:$F$13,6,FALSE)</f>
        <v>36.25</v>
      </c>
      <c r="I7824">
        <f t="shared" si="122"/>
        <v>72.5</v>
      </c>
    </row>
    <row r="7825" spans="1:9" x14ac:dyDescent="0.25">
      <c r="A7825">
        <v>20007824</v>
      </c>
      <c r="B7825" s="1">
        <v>42524</v>
      </c>
      <c r="C7825" t="s">
        <v>25</v>
      </c>
      <c r="D7825">
        <v>3008</v>
      </c>
      <c r="E7825">
        <v>2091</v>
      </c>
      <c r="F7825" s="10">
        <v>1</v>
      </c>
      <c r="G7825">
        <f>VLOOKUP(D7825,产品表!$A$2:$F$13,5,FALSE)</f>
        <v>33</v>
      </c>
      <c r="H7825">
        <f>VLOOKUP(D7825,产品表!$A$2:$F$13,6,FALSE)</f>
        <v>41.25</v>
      </c>
      <c r="I7825">
        <f t="shared" si="122"/>
        <v>41.25</v>
      </c>
    </row>
    <row r="7826" spans="1:9" x14ac:dyDescent="0.25">
      <c r="A7826">
        <v>20007825</v>
      </c>
      <c r="B7826" s="1">
        <v>42524</v>
      </c>
      <c r="C7826" t="s">
        <v>18</v>
      </c>
      <c r="D7826">
        <v>3005</v>
      </c>
      <c r="E7826">
        <v>1393</v>
      </c>
      <c r="F7826" s="10">
        <v>3</v>
      </c>
      <c r="G7826">
        <f>VLOOKUP(D7826,产品表!$A$2:$F$13,5,FALSE)</f>
        <v>33</v>
      </c>
      <c r="H7826">
        <f>VLOOKUP(D7826,产品表!$A$2:$F$13,6,FALSE)</f>
        <v>41.25</v>
      </c>
      <c r="I7826">
        <f t="shared" si="122"/>
        <v>123.75</v>
      </c>
    </row>
    <row r="7827" spans="1:9" x14ac:dyDescent="0.25">
      <c r="A7827">
        <v>20007826</v>
      </c>
      <c r="B7827" s="1">
        <v>42524</v>
      </c>
      <c r="C7827" t="s">
        <v>6</v>
      </c>
      <c r="D7827">
        <v>3008</v>
      </c>
      <c r="E7827">
        <v>103</v>
      </c>
      <c r="F7827" s="10">
        <v>3</v>
      </c>
      <c r="G7827">
        <f>VLOOKUP(D7827,产品表!$A$2:$F$13,5,FALSE)</f>
        <v>33</v>
      </c>
      <c r="H7827">
        <f>VLOOKUP(D7827,产品表!$A$2:$F$13,6,FALSE)</f>
        <v>41.25</v>
      </c>
      <c r="I7827">
        <f t="shared" si="122"/>
        <v>123.75</v>
      </c>
    </row>
    <row r="7828" spans="1:9" x14ac:dyDescent="0.25">
      <c r="A7828">
        <v>20007827</v>
      </c>
      <c r="B7828" s="1">
        <v>42524</v>
      </c>
      <c r="C7828" t="s">
        <v>33</v>
      </c>
      <c r="D7828">
        <v>3005</v>
      </c>
      <c r="E7828">
        <v>2878</v>
      </c>
      <c r="F7828" s="10">
        <v>1</v>
      </c>
      <c r="G7828">
        <f>VLOOKUP(D7828,产品表!$A$2:$F$13,5,FALSE)</f>
        <v>33</v>
      </c>
      <c r="H7828">
        <f>VLOOKUP(D7828,产品表!$A$2:$F$13,6,FALSE)</f>
        <v>41.25</v>
      </c>
      <c r="I7828">
        <f t="shared" si="122"/>
        <v>41.25</v>
      </c>
    </row>
    <row r="7829" spans="1:9" x14ac:dyDescent="0.25">
      <c r="A7829">
        <v>20007828</v>
      </c>
      <c r="B7829" s="1">
        <v>42524</v>
      </c>
      <c r="C7829" t="s">
        <v>33</v>
      </c>
      <c r="D7829">
        <v>3009</v>
      </c>
      <c r="E7829">
        <v>2877</v>
      </c>
      <c r="F7829" s="10">
        <v>1</v>
      </c>
      <c r="G7829">
        <f>VLOOKUP(D7829,产品表!$A$2:$F$13,5,FALSE)</f>
        <v>31</v>
      </c>
      <c r="H7829">
        <f>VLOOKUP(D7829,产品表!$A$2:$F$13,6,FALSE)</f>
        <v>38.75</v>
      </c>
      <c r="I7829">
        <f t="shared" si="122"/>
        <v>38.75</v>
      </c>
    </row>
    <row r="7830" spans="1:9" x14ac:dyDescent="0.25">
      <c r="A7830">
        <v>20007829</v>
      </c>
      <c r="B7830" s="1">
        <v>42524</v>
      </c>
      <c r="C7830" t="s">
        <v>29</v>
      </c>
      <c r="D7830">
        <v>3007</v>
      </c>
      <c r="E7830">
        <v>2472</v>
      </c>
      <c r="F7830" s="10">
        <v>4</v>
      </c>
      <c r="G7830">
        <f>VLOOKUP(D7830,产品表!$A$2:$F$13,5,FALSE)</f>
        <v>35</v>
      </c>
      <c r="H7830">
        <f>VLOOKUP(D7830,产品表!$A$2:$F$13,6,FALSE)</f>
        <v>43.75</v>
      </c>
      <c r="I7830">
        <f t="shared" si="122"/>
        <v>175</v>
      </c>
    </row>
    <row r="7831" spans="1:9" x14ac:dyDescent="0.25">
      <c r="A7831">
        <v>20007830</v>
      </c>
      <c r="B7831" s="1">
        <v>42524</v>
      </c>
      <c r="C7831" t="s">
        <v>36</v>
      </c>
      <c r="D7831">
        <v>3003</v>
      </c>
      <c r="E7831">
        <v>3171</v>
      </c>
      <c r="F7831" s="10">
        <v>4</v>
      </c>
      <c r="G7831">
        <f>VLOOKUP(D7831,产品表!$A$2:$F$13,5,FALSE)</f>
        <v>24</v>
      </c>
      <c r="H7831">
        <f>VLOOKUP(D7831,产品表!$A$2:$F$13,6,FALSE)</f>
        <v>30</v>
      </c>
      <c r="I7831">
        <f t="shared" si="122"/>
        <v>120</v>
      </c>
    </row>
    <row r="7832" spans="1:9" x14ac:dyDescent="0.25">
      <c r="A7832">
        <v>20007831</v>
      </c>
      <c r="B7832" s="1">
        <v>42524</v>
      </c>
      <c r="C7832" t="s">
        <v>21</v>
      </c>
      <c r="D7832">
        <v>3009</v>
      </c>
      <c r="E7832">
        <v>1626</v>
      </c>
      <c r="F7832" s="10">
        <v>1</v>
      </c>
      <c r="G7832">
        <f>VLOOKUP(D7832,产品表!$A$2:$F$13,5,FALSE)</f>
        <v>31</v>
      </c>
      <c r="H7832">
        <f>VLOOKUP(D7832,产品表!$A$2:$F$13,6,FALSE)</f>
        <v>38.75</v>
      </c>
      <c r="I7832">
        <f t="shared" si="122"/>
        <v>38.75</v>
      </c>
    </row>
    <row r="7833" spans="1:9" x14ac:dyDescent="0.25">
      <c r="A7833">
        <v>20007832</v>
      </c>
      <c r="B7833" s="1">
        <v>42524</v>
      </c>
      <c r="C7833" t="s">
        <v>16</v>
      </c>
      <c r="D7833">
        <v>3008</v>
      </c>
      <c r="E7833">
        <v>1179</v>
      </c>
      <c r="F7833" s="10">
        <v>4</v>
      </c>
      <c r="G7833">
        <f>VLOOKUP(D7833,产品表!$A$2:$F$13,5,FALSE)</f>
        <v>33</v>
      </c>
      <c r="H7833">
        <f>VLOOKUP(D7833,产品表!$A$2:$F$13,6,FALSE)</f>
        <v>41.25</v>
      </c>
      <c r="I7833">
        <f t="shared" si="122"/>
        <v>165</v>
      </c>
    </row>
    <row r="7834" spans="1:9" x14ac:dyDescent="0.25">
      <c r="A7834">
        <v>20007833</v>
      </c>
      <c r="B7834" s="1">
        <v>42524</v>
      </c>
      <c r="C7834" t="s">
        <v>16</v>
      </c>
      <c r="D7834">
        <v>3005</v>
      </c>
      <c r="E7834">
        <v>1125</v>
      </c>
      <c r="F7834" s="10">
        <v>2</v>
      </c>
      <c r="G7834">
        <f>VLOOKUP(D7834,产品表!$A$2:$F$13,5,FALSE)</f>
        <v>33</v>
      </c>
      <c r="H7834">
        <f>VLOOKUP(D7834,产品表!$A$2:$F$13,6,FALSE)</f>
        <v>41.25</v>
      </c>
      <c r="I7834">
        <f t="shared" si="122"/>
        <v>82.5</v>
      </c>
    </row>
    <row r="7835" spans="1:9" x14ac:dyDescent="0.25">
      <c r="A7835">
        <v>20007834</v>
      </c>
      <c r="B7835" s="1">
        <v>42524</v>
      </c>
      <c r="C7835" t="s">
        <v>20</v>
      </c>
      <c r="D7835">
        <v>3004</v>
      </c>
      <c r="E7835">
        <v>1577</v>
      </c>
      <c r="F7835" s="10">
        <v>1</v>
      </c>
      <c r="G7835">
        <f>VLOOKUP(D7835,产品表!$A$2:$F$13,5,FALSE)</f>
        <v>35</v>
      </c>
      <c r="H7835">
        <f>VLOOKUP(D7835,产品表!$A$2:$F$13,6,FALSE)</f>
        <v>43.75</v>
      </c>
      <c r="I7835">
        <f t="shared" si="122"/>
        <v>43.75</v>
      </c>
    </row>
    <row r="7836" spans="1:9" x14ac:dyDescent="0.25">
      <c r="A7836">
        <v>20007835</v>
      </c>
      <c r="B7836" s="1">
        <v>42524</v>
      </c>
      <c r="C7836" t="s">
        <v>32</v>
      </c>
      <c r="D7836">
        <v>3005</v>
      </c>
      <c r="E7836">
        <v>2701</v>
      </c>
      <c r="F7836" s="10">
        <v>3</v>
      </c>
      <c r="G7836">
        <f>VLOOKUP(D7836,产品表!$A$2:$F$13,5,FALSE)</f>
        <v>33</v>
      </c>
      <c r="H7836">
        <f>VLOOKUP(D7836,产品表!$A$2:$F$13,6,FALSE)</f>
        <v>41.25</v>
      </c>
      <c r="I7836">
        <f t="shared" si="122"/>
        <v>123.75</v>
      </c>
    </row>
    <row r="7837" spans="1:9" x14ac:dyDescent="0.25">
      <c r="A7837">
        <v>20007836</v>
      </c>
      <c r="B7837" s="1">
        <v>42524</v>
      </c>
      <c r="C7837" t="s">
        <v>18</v>
      </c>
      <c r="D7837">
        <v>3007</v>
      </c>
      <c r="E7837">
        <v>1321</v>
      </c>
      <c r="F7837" s="10">
        <v>1</v>
      </c>
      <c r="G7837">
        <f>VLOOKUP(D7837,产品表!$A$2:$F$13,5,FALSE)</f>
        <v>35</v>
      </c>
      <c r="H7837">
        <f>VLOOKUP(D7837,产品表!$A$2:$F$13,6,FALSE)</f>
        <v>43.75</v>
      </c>
      <c r="I7837">
        <f t="shared" si="122"/>
        <v>43.75</v>
      </c>
    </row>
    <row r="7838" spans="1:9" x14ac:dyDescent="0.25">
      <c r="A7838">
        <v>20007837</v>
      </c>
      <c r="B7838" s="1">
        <v>42524</v>
      </c>
      <c r="C7838" t="s">
        <v>18</v>
      </c>
      <c r="D7838">
        <v>3006</v>
      </c>
      <c r="E7838">
        <v>1391</v>
      </c>
      <c r="F7838" s="10">
        <v>1</v>
      </c>
      <c r="G7838">
        <f>VLOOKUP(D7838,产品表!$A$2:$F$13,5,FALSE)</f>
        <v>31</v>
      </c>
      <c r="H7838">
        <f>VLOOKUP(D7838,产品表!$A$2:$F$13,6,FALSE)</f>
        <v>38.75</v>
      </c>
      <c r="I7838">
        <f t="shared" si="122"/>
        <v>38.75</v>
      </c>
    </row>
    <row r="7839" spans="1:9" x14ac:dyDescent="0.25">
      <c r="A7839">
        <v>20007838</v>
      </c>
      <c r="B7839" s="1">
        <v>42524</v>
      </c>
      <c r="C7839" t="s">
        <v>23</v>
      </c>
      <c r="D7839">
        <v>3005</v>
      </c>
      <c r="E7839">
        <v>1865</v>
      </c>
      <c r="F7839" s="10">
        <v>3</v>
      </c>
      <c r="G7839">
        <f>VLOOKUP(D7839,产品表!$A$2:$F$13,5,FALSE)</f>
        <v>33</v>
      </c>
      <c r="H7839">
        <f>VLOOKUP(D7839,产品表!$A$2:$F$13,6,FALSE)</f>
        <v>41.25</v>
      </c>
      <c r="I7839">
        <f t="shared" si="122"/>
        <v>123.75</v>
      </c>
    </row>
    <row r="7840" spans="1:9" x14ac:dyDescent="0.25">
      <c r="A7840">
        <v>20007839</v>
      </c>
      <c r="B7840" s="1">
        <v>42524</v>
      </c>
      <c r="C7840" t="s">
        <v>26</v>
      </c>
      <c r="D7840">
        <v>3004</v>
      </c>
      <c r="E7840">
        <v>2152</v>
      </c>
      <c r="F7840" s="10">
        <v>2</v>
      </c>
      <c r="G7840">
        <f>VLOOKUP(D7840,产品表!$A$2:$F$13,5,FALSE)</f>
        <v>35</v>
      </c>
      <c r="H7840">
        <f>VLOOKUP(D7840,产品表!$A$2:$F$13,6,FALSE)</f>
        <v>43.75</v>
      </c>
      <c r="I7840">
        <f t="shared" si="122"/>
        <v>87.5</v>
      </c>
    </row>
    <row r="7841" spans="1:9" x14ac:dyDescent="0.25">
      <c r="A7841">
        <v>20007840</v>
      </c>
      <c r="B7841" s="1">
        <v>42524</v>
      </c>
      <c r="C7841" t="s">
        <v>15</v>
      </c>
      <c r="D7841">
        <v>3007</v>
      </c>
      <c r="E7841">
        <v>1057</v>
      </c>
      <c r="F7841" s="10">
        <v>1</v>
      </c>
      <c r="G7841">
        <f>VLOOKUP(D7841,产品表!$A$2:$F$13,5,FALSE)</f>
        <v>35</v>
      </c>
      <c r="H7841">
        <f>VLOOKUP(D7841,产品表!$A$2:$F$13,6,FALSE)</f>
        <v>43.75</v>
      </c>
      <c r="I7841">
        <f t="shared" si="122"/>
        <v>43.75</v>
      </c>
    </row>
    <row r="7842" spans="1:9" x14ac:dyDescent="0.25">
      <c r="A7842">
        <v>20007841</v>
      </c>
      <c r="B7842" s="1">
        <v>42524</v>
      </c>
      <c r="C7842" t="s">
        <v>10</v>
      </c>
      <c r="D7842">
        <v>3004</v>
      </c>
      <c r="E7842">
        <v>591</v>
      </c>
      <c r="F7842" s="10">
        <v>1</v>
      </c>
      <c r="G7842">
        <f>VLOOKUP(D7842,产品表!$A$2:$F$13,5,FALSE)</f>
        <v>35</v>
      </c>
      <c r="H7842">
        <f>VLOOKUP(D7842,产品表!$A$2:$F$13,6,FALSE)</f>
        <v>43.75</v>
      </c>
      <c r="I7842">
        <f t="shared" si="122"/>
        <v>43.75</v>
      </c>
    </row>
    <row r="7843" spans="1:9" x14ac:dyDescent="0.25">
      <c r="A7843">
        <v>20007842</v>
      </c>
      <c r="B7843" s="1">
        <v>42524</v>
      </c>
      <c r="C7843" t="s">
        <v>12</v>
      </c>
      <c r="D7843">
        <v>3005</v>
      </c>
      <c r="E7843">
        <v>758</v>
      </c>
      <c r="F7843" s="10">
        <v>3</v>
      </c>
      <c r="G7843">
        <f>VLOOKUP(D7843,产品表!$A$2:$F$13,5,FALSE)</f>
        <v>33</v>
      </c>
      <c r="H7843">
        <f>VLOOKUP(D7843,产品表!$A$2:$F$13,6,FALSE)</f>
        <v>41.25</v>
      </c>
      <c r="I7843">
        <f t="shared" si="122"/>
        <v>123.75</v>
      </c>
    </row>
    <row r="7844" spans="1:9" x14ac:dyDescent="0.25">
      <c r="A7844">
        <v>20007843</v>
      </c>
      <c r="B7844" s="1">
        <v>42524</v>
      </c>
      <c r="C7844" t="s">
        <v>16</v>
      </c>
      <c r="D7844">
        <v>3012</v>
      </c>
      <c r="E7844">
        <v>1151</v>
      </c>
      <c r="F7844" s="10">
        <v>2</v>
      </c>
      <c r="G7844">
        <f>VLOOKUP(D7844,产品表!$A$2:$F$13,5,FALSE)</f>
        <v>32</v>
      </c>
      <c r="H7844">
        <f>VLOOKUP(D7844,产品表!$A$2:$F$13,6,FALSE)</f>
        <v>40</v>
      </c>
      <c r="I7844">
        <f t="shared" si="122"/>
        <v>80</v>
      </c>
    </row>
    <row r="7845" spans="1:9" x14ac:dyDescent="0.25">
      <c r="A7845">
        <v>20007844</v>
      </c>
      <c r="B7845" s="1">
        <v>42524</v>
      </c>
      <c r="C7845" t="s">
        <v>15</v>
      </c>
      <c r="D7845">
        <v>3002</v>
      </c>
      <c r="E7845">
        <v>1031</v>
      </c>
      <c r="F7845" s="10">
        <v>3</v>
      </c>
      <c r="G7845">
        <f>VLOOKUP(D7845,产品表!$A$2:$F$13,5,FALSE)</f>
        <v>29</v>
      </c>
      <c r="H7845">
        <f>VLOOKUP(D7845,产品表!$A$2:$F$13,6,FALSE)</f>
        <v>36.25</v>
      </c>
      <c r="I7845">
        <f t="shared" si="122"/>
        <v>108.75</v>
      </c>
    </row>
    <row r="7846" spans="1:9" x14ac:dyDescent="0.25">
      <c r="A7846">
        <v>20007845</v>
      </c>
      <c r="B7846" s="1">
        <v>42524</v>
      </c>
      <c r="C7846" t="s">
        <v>9</v>
      </c>
      <c r="D7846">
        <v>3009</v>
      </c>
      <c r="E7846">
        <v>464</v>
      </c>
      <c r="F7846" s="10">
        <v>1</v>
      </c>
      <c r="G7846">
        <f>VLOOKUP(D7846,产品表!$A$2:$F$13,5,FALSE)</f>
        <v>31</v>
      </c>
      <c r="H7846">
        <f>VLOOKUP(D7846,产品表!$A$2:$F$13,6,FALSE)</f>
        <v>38.75</v>
      </c>
      <c r="I7846">
        <f t="shared" si="122"/>
        <v>38.75</v>
      </c>
    </row>
    <row r="7847" spans="1:9" x14ac:dyDescent="0.25">
      <c r="A7847">
        <v>20007846</v>
      </c>
      <c r="B7847" s="1">
        <v>42524</v>
      </c>
      <c r="C7847" t="s">
        <v>32</v>
      </c>
      <c r="D7847">
        <v>3005</v>
      </c>
      <c r="E7847">
        <v>2721</v>
      </c>
      <c r="F7847" s="10">
        <v>3</v>
      </c>
      <c r="G7847">
        <f>VLOOKUP(D7847,产品表!$A$2:$F$13,5,FALSE)</f>
        <v>33</v>
      </c>
      <c r="H7847">
        <f>VLOOKUP(D7847,产品表!$A$2:$F$13,6,FALSE)</f>
        <v>41.25</v>
      </c>
      <c r="I7847">
        <f t="shared" si="122"/>
        <v>123.75</v>
      </c>
    </row>
    <row r="7848" spans="1:9" x14ac:dyDescent="0.25">
      <c r="A7848">
        <v>20007847</v>
      </c>
      <c r="B7848" s="1">
        <v>42524</v>
      </c>
      <c r="C7848" t="s">
        <v>15</v>
      </c>
      <c r="D7848">
        <v>3009</v>
      </c>
      <c r="E7848">
        <v>1029</v>
      </c>
      <c r="F7848" s="10">
        <v>2</v>
      </c>
      <c r="G7848">
        <f>VLOOKUP(D7848,产品表!$A$2:$F$13,5,FALSE)</f>
        <v>31</v>
      </c>
      <c r="H7848">
        <f>VLOOKUP(D7848,产品表!$A$2:$F$13,6,FALSE)</f>
        <v>38.75</v>
      </c>
      <c r="I7848">
        <f t="shared" si="122"/>
        <v>77.5</v>
      </c>
    </row>
    <row r="7849" spans="1:9" x14ac:dyDescent="0.25">
      <c r="A7849">
        <v>20007848</v>
      </c>
      <c r="B7849" s="1">
        <v>42524</v>
      </c>
      <c r="C7849" t="s">
        <v>25</v>
      </c>
      <c r="D7849">
        <v>3006</v>
      </c>
      <c r="E7849">
        <v>2014</v>
      </c>
      <c r="F7849" s="10">
        <v>1</v>
      </c>
      <c r="G7849">
        <f>VLOOKUP(D7849,产品表!$A$2:$F$13,5,FALSE)</f>
        <v>31</v>
      </c>
      <c r="H7849">
        <f>VLOOKUP(D7849,产品表!$A$2:$F$13,6,FALSE)</f>
        <v>38.75</v>
      </c>
      <c r="I7849">
        <f t="shared" si="122"/>
        <v>38.75</v>
      </c>
    </row>
    <row r="7850" spans="1:9" x14ac:dyDescent="0.25">
      <c r="A7850">
        <v>20007849</v>
      </c>
      <c r="B7850" s="1">
        <v>42524</v>
      </c>
      <c r="C7850" t="s">
        <v>34</v>
      </c>
      <c r="D7850">
        <v>3005</v>
      </c>
      <c r="E7850">
        <v>2941</v>
      </c>
      <c r="F7850" s="10">
        <v>1</v>
      </c>
      <c r="G7850">
        <f>VLOOKUP(D7850,产品表!$A$2:$F$13,5,FALSE)</f>
        <v>33</v>
      </c>
      <c r="H7850">
        <f>VLOOKUP(D7850,产品表!$A$2:$F$13,6,FALSE)</f>
        <v>41.25</v>
      </c>
      <c r="I7850">
        <f t="shared" si="122"/>
        <v>41.25</v>
      </c>
    </row>
    <row r="7851" spans="1:9" x14ac:dyDescent="0.25">
      <c r="A7851">
        <v>20007850</v>
      </c>
      <c r="B7851" s="1">
        <v>42524</v>
      </c>
      <c r="C7851" t="s">
        <v>10</v>
      </c>
      <c r="D7851">
        <v>3004</v>
      </c>
      <c r="E7851">
        <v>591</v>
      </c>
      <c r="F7851" s="10">
        <v>1</v>
      </c>
      <c r="G7851">
        <f>VLOOKUP(D7851,产品表!$A$2:$F$13,5,FALSE)</f>
        <v>35</v>
      </c>
      <c r="H7851">
        <f>VLOOKUP(D7851,产品表!$A$2:$F$13,6,FALSE)</f>
        <v>43.75</v>
      </c>
      <c r="I7851">
        <f t="shared" si="122"/>
        <v>43.75</v>
      </c>
    </row>
    <row r="7852" spans="1:9" x14ac:dyDescent="0.25">
      <c r="A7852">
        <v>20007851</v>
      </c>
      <c r="B7852" s="1">
        <v>42524</v>
      </c>
      <c r="C7852" t="s">
        <v>26</v>
      </c>
      <c r="D7852">
        <v>3008</v>
      </c>
      <c r="E7852">
        <v>2174</v>
      </c>
      <c r="F7852" s="10">
        <v>1</v>
      </c>
      <c r="G7852">
        <f>VLOOKUP(D7852,产品表!$A$2:$F$13,5,FALSE)</f>
        <v>33</v>
      </c>
      <c r="H7852">
        <f>VLOOKUP(D7852,产品表!$A$2:$F$13,6,FALSE)</f>
        <v>41.25</v>
      </c>
      <c r="I7852">
        <f t="shared" si="122"/>
        <v>41.25</v>
      </c>
    </row>
    <row r="7853" spans="1:9" x14ac:dyDescent="0.25">
      <c r="A7853">
        <v>20007852</v>
      </c>
      <c r="B7853" s="1">
        <v>42524</v>
      </c>
      <c r="C7853" t="s">
        <v>34</v>
      </c>
      <c r="D7853">
        <v>3005</v>
      </c>
      <c r="E7853">
        <v>2938</v>
      </c>
      <c r="F7853" s="10">
        <v>1</v>
      </c>
      <c r="G7853">
        <f>VLOOKUP(D7853,产品表!$A$2:$F$13,5,FALSE)</f>
        <v>33</v>
      </c>
      <c r="H7853">
        <f>VLOOKUP(D7853,产品表!$A$2:$F$13,6,FALSE)</f>
        <v>41.25</v>
      </c>
      <c r="I7853">
        <f t="shared" si="122"/>
        <v>41.25</v>
      </c>
    </row>
    <row r="7854" spans="1:9" x14ac:dyDescent="0.25">
      <c r="A7854">
        <v>20007853</v>
      </c>
      <c r="B7854" s="1">
        <v>42524</v>
      </c>
      <c r="C7854" t="s">
        <v>19</v>
      </c>
      <c r="D7854">
        <v>3005</v>
      </c>
      <c r="E7854">
        <v>1478</v>
      </c>
      <c r="F7854" s="10">
        <v>1</v>
      </c>
      <c r="G7854">
        <f>VLOOKUP(D7854,产品表!$A$2:$F$13,5,FALSE)</f>
        <v>33</v>
      </c>
      <c r="H7854">
        <f>VLOOKUP(D7854,产品表!$A$2:$F$13,6,FALSE)</f>
        <v>41.25</v>
      </c>
      <c r="I7854">
        <f t="shared" si="122"/>
        <v>41.25</v>
      </c>
    </row>
    <row r="7855" spans="1:9" x14ac:dyDescent="0.25">
      <c r="A7855">
        <v>20007854</v>
      </c>
      <c r="B7855" s="1">
        <v>42524</v>
      </c>
      <c r="C7855" t="s">
        <v>18</v>
      </c>
      <c r="D7855">
        <v>3007</v>
      </c>
      <c r="E7855">
        <v>1365</v>
      </c>
      <c r="F7855" s="10">
        <v>1</v>
      </c>
      <c r="G7855">
        <f>VLOOKUP(D7855,产品表!$A$2:$F$13,5,FALSE)</f>
        <v>35</v>
      </c>
      <c r="H7855">
        <f>VLOOKUP(D7855,产品表!$A$2:$F$13,6,FALSE)</f>
        <v>43.75</v>
      </c>
      <c r="I7855">
        <f t="shared" si="122"/>
        <v>43.75</v>
      </c>
    </row>
    <row r="7856" spans="1:9" x14ac:dyDescent="0.25">
      <c r="A7856">
        <v>20007855</v>
      </c>
      <c r="B7856" s="1">
        <v>42524</v>
      </c>
      <c r="C7856" t="s">
        <v>9</v>
      </c>
      <c r="D7856">
        <v>3005</v>
      </c>
      <c r="E7856">
        <v>494</v>
      </c>
      <c r="F7856" s="10">
        <v>1</v>
      </c>
      <c r="G7856">
        <f>VLOOKUP(D7856,产品表!$A$2:$F$13,5,FALSE)</f>
        <v>33</v>
      </c>
      <c r="H7856">
        <f>VLOOKUP(D7856,产品表!$A$2:$F$13,6,FALSE)</f>
        <v>41.25</v>
      </c>
      <c r="I7856">
        <f t="shared" si="122"/>
        <v>41.25</v>
      </c>
    </row>
    <row r="7857" spans="1:9" x14ac:dyDescent="0.25">
      <c r="A7857">
        <v>20007856</v>
      </c>
      <c r="B7857" s="1">
        <v>42524</v>
      </c>
      <c r="C7857" t="s">
        <v>23</v>
      </c>
      <c r="D7857">
        <v>3005</v>
      </c>
      <c r="E7857">
        <v>1862</v>
      </c>
      <c r="F7857" s="10">
        <v>3</v>
      </c>
      <c r="G7857">
        <f>VLOOKUP(D7857,产品表!$A$2:$F$13,5,FALSE)</f>
        <v>33</v>
      </c>
      <c r="H7857">
        <f>VLOOKUP(D7857,产品表!$A$2:$F$13,6,FALSE)</f>
        <v>41.25</v>
      </c>
      <c r="I7857">
        <f t="shared" si="122"/>
        <v>123.75</v>
      </c>
    </row>
    <row r="7858" spans="1:9" x14ac:dyDescent="0.25">
      <c r="A7858">
        <v>20007857</v>
      </c>
      <c r="B7858" s="1">
        <v>42524</v>
      </c>
      <c r="C7858" t="s">
        <v>30</v>
      </c>
      <c r="D7858">
        <v>3005</v>
      </c>
      <c r="E7858">
        <v>2540</v>
      </c>
      <c r="F7858" s="10">
        <v>1</v>
      </c>
      <c r="G7858">
        <f>VLOOKUP(D7858,产品表!$A$2:$F$13,5,FALSE)</f>
        <v>33</v>
      </c>
      <c r="H7858">
        <f>VLOOKUP(D7858,产品表!$A$2:$F$13,6,FALSE)</f>
        <v>41.25</v>
      </c>
      <c r="I7858">
        <f t="shared" si="122"/>
        <v>41.25</v>
      </c>
    </row>
    <row r="7859" spans="1:9" x14ac:dyDescent="0.25">
      <c r="A7859">
        <v>20007858</v>
      </c>
      <c r="B7859" s="1">
        <v>42524</v>
      </c>
      <c r="C7859" t="s">
        <v>33</v>
      </c>
      <c r="D7859">
        <v>3004</v>
      </c>
      <c r="E7859">
        <v>2890</v>
      </c>
      <c r="F7859" s="10">
        <v>1</v>
      </c>
      <c r="G7859">
        <f>VLOOKUP(D7859,产品表!$A$2:$F$13,5,FALSE)</f>
        <v>35</v>
      </c>
      <c r="H7859">
        <f>VLOOKUP(D7859,产品表!$A$2:$F$13,6,FALSE)</f>
        <v>43.75</v>
      </c>
      <c r="I7859">
        <f t="shared" si="122"/>
        <v>43.75</v>
      </c>
    </row>
    <row r="7860" spans="1:9" x14ac:dyDescent="0.25">
      <c r="A7860">
        <v>20007859</v>
      </c>
      <c r="B7860" s="1">
        <v>42524</v>
      </c>
      <c r="C7860" t="s">
        <v>10</v>
      </c>
      <c r="D7860">
        <v>3004</v>
      </c>
      <c r="E7860">
        <v>519</v>
      </c>
      <c r="F7860" s="10">
        <v>4</v>
      </c>
      <c r="G7860">
        <f>VLOOKUP(D7860,产品表!$A$2:$F$13,5,FALSE)</f>
        <v>35</v>
      </c>
      <c r="H7860">
        <f>VLOOKUP(D7860,产品表!$A$2:$F$13,6,FALSE)</f>
        <v>43.75</v>
      </c>
      <c r="I7860">
        <f t="shared" si="122"/>
        <v>175</v>
      </c>
    </row>
    <row r="7861" spans="1:9" x14ac:dyDescent="0.25">
      <c r="A7861">
        <v>20007860</v>
      </c>
      <c r="B7861" s="1">
        <v>42524</v>
      </c>
      <c r="C7861" t="s">
        <v>18</v>
      </c>
      <c r="D7861">
        <v>3005</v>
      </c>
      <c r="E7861">
        <v>1373</v>
      </c>
      <c r="F7861" s="10">
        <v>2</v>
      </c>
      <c r="G7861">
        <f>VLOOKUP(D7861,产品表!$A$2:$F$13,5,FALSE)</f>
        <v>33</v>
      </c>
      <c r="H7861">
        <f>VLOOKUP(D7861,产品表!$A$2:$F$13,6,FALSE)</f>
        <v>41.25</v>
      </c>
      <c r="I7861">
        <f t="shared" si="122"/>
        <v>82.5</v>
      </c>
    </row>
    <row r="7862" spans="1:9" x14ac:dyDescent="0.25">
      <c r="A7862">
        <v>20007861</v>
      </c>
      <c r="B7862" s="1">
        <v>42524</v>
      </c>
      <c r="C7862" t="s">
        <v>14</v>
      </c>
      <c r="D7862">
        <v>3005</v>
      </c>
      <c r="E7862">
        <v>974</v>
      </c>
      <c r="F7862" s="10">
        <v>1</v>
      </c>
      <c r="G7862">
        <f>VLOOKUP(D7862,产品表!$A$2:$F$13,5,FALSE)</f>
        <v>33</v>
      </c>
      <c r="H7862">
        <f>VLOOKUP(D7862,产品表!$A$2:$F$13,6,FALSE)</f>
        <v>41.25</v>
      </c>
      <c r="I7862">
        <f t="shared" si="122"/>
        <v>41.25</v>
      </c>
    </row>
    <row r="7863" spans="1:9" x14ac:dyDescent="0.25">
      <c r="A7863">
        <v>20007862</v>
      </c>
      <c r="B7863" s="1">
        <v>42524</v>
      </c>
      <c r="C7863" t="s">
        <v>31</v>
      </c>
      <c r="D7863">
        <v>3006</v>
      </c>
      <c r="E7863">
        <v>2663</v>
      </c>
      <c r="F7863" s="10">
        <v>1</v>
      </c>
      <c r="G7863">
        <f>VLOOKUP(D7863,产品表!$A$2:$F$13,5,FALSE)</f>
        <v>31</v>
      </c>
      <c r="H7863">
        <f>VLOOKUP(D7863,产品表!$A$2:$F$13,6,FALSE)</f>
        <v>38.75</v>
      </c>
      <c r="I7863">
        <f t="shared" si="122"/>
        <v>38.75</v>
      </c>
    </row>
    <row r="7864" spans="1:9" x14ac:dyDescent="0.25">
      <c r="A7864">
        <v>20007863</v>
      </c>
      <c r="B7864" s="1">
        <v>42524</v>
      </c>
      <c r="C7864" t="s">
        <v>14</v>
      </c>
      <c r="D7864">
        <v>3006</v>
      </c>
      <c r="E7864">
        <v>911</v>
      </c>
      <c r="F7864" s="10">
        <v>1</v>
      </c>
      <c r="G7864">
        <f>VLOOKUP(D7864,产品表!$A$2:$F$13,5,FALSE)</f>
        <v>31</v>
      </c>
      <c r="H7864">
        <f>VLOOKUP(D7864,产品表!$A$2:$F$13,6,FALSE)</f>
        <v>38.75</v>
      </c>
      <c r="I7864">
        <f t="shared" si="122"/>
        <v>38.75</v>
      </c>
    </row>
    <row r="7865" spans="1:9" x14ac:dyDescent="0.25">
      <c r="A7865">
        <v>20007864</v>
      </c>
      <c r="B7865" s="1">
        <v>42524</v>
      </c>
      <c r="C7865" t="s">
        <v>33</v>
      </c>
      <c r="D7865">
        <v>3006</v>
      </c>
      <c r="E7865">
        <v>2835</v>
      </c>
      <c r="F7865" s="10">
        <v>4</v>
      </c>
      <c r="G7865">
        <f>VLOOKUP(D7865,产品表!$A$2:$F$13,5,FALSE)</f>
        <v>31</v>
      </c>
      <c r="H7865">
        <f>VLOOKUP(D7865,产品表!$A$2:$F$13,6,FALSE)</f>
        <v>38.75</v>
      </c>
      <c r="I7865">
        <f t="shared" si="122"/>
        <v>155</v>
      </c>
    </row>
    <row r="7866" spans="1:9" x14ac:dyDescent="0.25">
      <c r="A7866">
        <v>20007865</v>
      </c>
      <c r="B7866" s="1">
        <v>42524</v>
      </c>
      <c r="C7866" t="s">
        <v>19</v>
      </c>
      <c r="D7866">
        <v>3004</v>
      </c>
      <c r="E7866">
        <v>1430</v>
      </c>
      <c r="F7866" s="10">
        <v>2</v>
      </c>
      <c r="G7866">
        <f>VLOOKUP(D7866,产品表!$A$2:$F$13,5,FALSE)</f>
        <v>35</v>
      </c>
      <c r="H7866">
        <f>VLOOKUP(D7866,产品表!$A$2:$F$13,6,FALSE)</f>
        <v>43.75</v>
      </c>
      <c r="I7866">
        <f t="shared" si="122"/>
        <v>87.5</v>
      </c>
    </row>
    <row r="7867" spans="1:9" x14ac:dyDescent="0.25">
      <c r="A7867">
        <v>20007866</v>
      </c>
      <c r="B7867" s="1">
        <v>42524</v>
      </c>
      <c r="C7867" t="s">
        <v>27</v>
      </c>
      <c r="D7867">
        <v>3005</v>
      </c>
      <c r="E7867">
        <v>2300</v>
      </c>
      <c r="F7867" s="10">
        <v>3</v>
      </c>
      <c r="G7867">
        <f>VLOOKUP(D7867,产品表!$A$2:$F$13,5,FALSE)</f>
        <v>33</v>
      </c>
      <c r="H7867">
        <f>VLOOKUP(D7867,产品表!$A$2:$F$13,6,FALSE)</f>
        <v>41.25</v>
      </c>
      <c r="I7867">
        <f t="shared" si="122"/>
        <v>123.75</v>
      </c>
    </row>
    <row r="7868" spans="1:9" x14ac:dyDescent="0.25">
      <c r="A7868">
        <v>20007867</v>
      </c>
      <c r="B7868" s="1">
        <v>42524</v>
      </c>
      <c r="C7868" t="s">
        <v>6</v>
      </c>
      <c r="D7868">
        <v>3008</v>
      </c>
      <c r="E7868">
        <v>155</v>
      </c>
      <c r="F7868" s="10">
        <v>1</v>
      </c>
      <c r="G7868">
        <f>VLOOKUP(D7868,产品表!$A$2:$F$13,5,FALSE)</f>
        <v>33</v>
      </c>
      <c r="H7868">
        <f>VLOOKUP(D7868,产品表!$A$2:$F$13,6,FALSE)</f>
        <v>41.25</v>
      </c>
      <c r="I7868">
        <f t="shared" si="122"/>
        <v>41.25</v>
      </c>
    </row>
    <row r="7869" spans="1:9" x14ac:dyDescent="0.25">
      <c r="A7869">
        <v>20007868</v>
      </c>
      <c r="B7869" s="1">
        <v>42524</v>
      </c>
      <c r="C7869" t="s">
        <v>19</v>
      </c>
      <c r="D7869">
        <v>3004</v>
      </c>
      <c r="E7869">
        <v>1486</v>
      </c>
      <c r="F7869" s="10">
        <v>3</v>
      </c>
      <c r="G7869">
        <f>VLOOKUP(D7869,产品表!$A$2:$F$13,5,FALSE)</f>
        <v>35</v>
      </c>
      <c r="H7869">
        <f>VLOOKUP(D7869,产品表!$A$2:$F$13,6,FALSE)</f>
        <v>43.75</v>
      </c>
      <c r="I7869">
        <f t="shared" si="122"/>
        <v>131.25</v>
      </c>
    </row>
    <row r="7870" spans="1:9" x14ac:dyDescent="0.25">
      <c r="A7870">
        <v>20007869</v>
      </c>
      <c r="B7870" s="1">
        <v>42524</v>
      </c>
      <c r="C7870" t="s">
        <v>15</v>
      </c>
      <c r="D7870">
        <v>3002</v>
      </c>
      <c r="E7870">
        <v>1009</v>
      </c>
      <c r="F7870" s="10">
        <v>1</v>
      </c>
      <c r="G7870">
        <f>VLOOKUP(D7870,产品表!$A$2:$F$13,5,FALSE)</f>
        <v>29</v>
      </c>
      <c r="H7870">
        <f>VLOOKUP(D7870,产品表!$A$2:$F$13,6,FALSE)</f>
        <v>36.25</v>
      </c>
      <c r="I7870">
        <f t="shared" si="122"/>
        <v>36.25</v>
      </c>
    </row>
    <row r="7871" spans="1:9" x14ac:dyDescent="0.25">
      <c r="A7871">
        <v>20007870</v>
      </c>
      <c r="B7871" s="1">
        <v>42524</v>
      </c>
      <c r="C7871" t="s">
        <v>19</v>
      </c>
      <c r="D7871">
        <v>3005</v>
      </c>
      <c r="E7871">
        <v>1474</v>
      </c>
      <c r="F7871" s="10">
        <v>1</v>
      </c>
      <c r="G7871">
        <f>VLOOKUP(D7871,产品表!$A$2:$F$13,5,FALSE)</f>
        <v>33</v>
      </c>
      <c r="H7871">
        <f>VLOOKUP(D7871,产品表!$A$2:$F$13,6,FALSE)</f>
        <v>41.25</v>
      </c>
      <c r="I7871">
        <f t="shared" si="122"/>
        <v>41.25</v>
      </c>
    </row>
    <row r="7872" spans="1:9" x14ac:dyDescent="0.25">
      <c r="A7872">
        <v>20007871</v>
      </c>
      <c r="B7872" s="1">
        <v>42524</v>
      </c>
      <c r="C7872" t="s">
        <v>33</v>
      </c>
      <c r="D7872">
        <v>3006</v>
      </c>
      <c r="E7872">
        <v>2887</v>
      </c>
      <c r="F7872" s="10">
        <v>2</v>
      </c>
      <c r="G7872">
        <f>VLOOKUP(D7872,产品表!$A$2:$F$13,5,FALSE)</f>
        <v>31</v>
      </c>
      <c r="H7872">
        <f>VLOOKUP(D7872,产品表!$A$2:$F$13,6,FALSE)</f>
        <v>38.75</v>
      </c>
      <c r="I7872">
        <f t="shared" si="122"/>
        <v>77.5</v>
      </c>
    </row>
    <row r="7873" spans="1:9" x14ac:dyDescent="0.25">
      <c r="A7873">
        <v>20007872</v>
      </c>
      <c r="B7873" s="1">
        <v>42524</v>
      </c>
      <c r="C7873" t="s">
        <v>16</v>
      </c>
      <c r="D7873">
        <v>3006</v>
      </c>
      <c r="E7873">
        <v>1102</v>
      </c>
      <c r="F7873" s="10">
        <v>3</v>
      </c>
      <c r="G7873">
        <f>VLOOKUP(D7873,产品表!$A$2:$F$13,5,FALSE)</f>
        <v>31</v>
      </c>
      <c r="H7873">
        <f>VLOOKUP(D7873,产品表!$A$2:$F$13,6,FALSE)</f>
        <v>38.75</v>
      </c>
      <c r="I7873">
        <f t="shared" si="122"/>
        <v>116.25</v>
      </c>
    </row>
    <row r="7874" spans="1:9" x14ac:dyDescent="0.25">
      <c r="A7874">
        <v>20007873</v>
      </c>
      <c r="B7874" s="1">
        <v>42524</v>
      </c>
      <c r="C7874" t="s">
        <v>9</v>
      </c>
      <c r="D7874">
        <v>3008</v>
      </c>
      <c r="E7874">
        <v>449</v>
      </c>
      <c r="F7874" s="10">
        <v>3</v>
      </c>
      <c r="G7874">
        <f>VLOOKUP(D7874,产品表!$A$2:$F$13,5,FALSE)</f>
        <v>33</v>
      </c>
      <c r="H7874">
        <f>VLOOKUP(D7874,产品表!$A$2:$F$13,6,FALSE)</f>
        <v>41.25</v>
      </c>
      <c r="I7874">
        <f t="shared" si="122"/>
        <v>123.75</v>
      </c>
    </row>
    <row r="7875" spans="1:9" x14ac:dyDescent="0.25">
      <c r="A7875">
        <v>20007874</v>
      </c>
      <c r="B7875" s="1">
        <v>42524</v>
      </c>
      <c r="C7875" t="s">
        <v>32</v>
      </c>
      <c r="D7875">
        <v>3005</v>
      </c>
      <c r="E7875">
        <v>2767</v>
      </c>
      <c r="F7875" s="10">
        <v>3</v>
      </c>
      <c r="G7875">
        <f>VLOOKUP(D7875,产品表!$A$2:$F$13,5,FALSE)</f>
        <v>33</v>
      </c>
      <c r="H7875">
        <f>VLOOKUP(D7875,产品表!$A$2:$F$13,6,FALSE)</f>
        <v>41.25</v>
      </c>
      <c r="I7875">
        <f t="shared" ref="I7875:I7938" si="123">H7875*F7875</f>
        <v>123.75</v>
      </c>
    </row>
    <row r="7876" spans="1:9" x14ac:dyDescent="0.25">
      <c r="A7876">
        <v>20007875</v>
      </c>
      <c r="B7876" s="1">
        <v>42524</v>
      </c>
      <c r="C7876" t="s">
        <v>25</v>
      </c>
      <c r="D7876">
        <v>3005</v>
      </c>
      <c r="E7876">
        <v>2085</v>
      </c>
      <c r="F7876" s="10">
        <v>2</v>
      </c>
      <c r="G7876">
        <f>VLOOKUP(D7876,产品表!$A$2:$F$13,5,FALSE)</f>
        <v>33</v>
      </c>
      <c r="H7876">
        <f>VLOOKUP(D7876,产品表!$A$2:$F$13,6,FALSE)</f>
        <v>41.25</v>
      </c>
      <c r="I7876">
        <f t="shared" si="123"/>
        <v>82.5</v>
      </c>
    </row>
    <row r="7877" spans="1:9" x14ac:dyDescent="0.25">
      <c r="A7877">
        <v>20007876</v>
      </c>
      <c r="B7877" s="1">
        <v>42524</v>
      </c>
      <c r="C7877" t="s">
        <v>26</v>
      </c>
      <c r="D7877">
        <v>3008</v>
      </c>
      <c r="E7877">
        <v>2158</v>
      </c>
      <c r="F7877" s="10">
        <v>3</v>
      </c>
      <c r="G7877">
        <f>VLOOKUP(D7877,产品表!$A$2:$F$13,5,FALSE)</f>
        <v>33</v>
      </c>
      <c r="H7877">
        <f>VLOOKUP(D7877,产品表!$A$2:$F$13,6,FALSE)</f>
        <v>41.25</v>
      </c>
      <c r="I7877">
        <f t="shared" si="123"/>
        <v>123.75</v>
      </c>
    </row>
    <row r="7878" spans="1:9" x14ac:dyDescent="0.25">
      <c r="A7878">
        <v>20007877</v>
      </c>
      <c r="B7878" s="1">
        <v>42524</v>
      </c>
      <c r="C7878" t="s">
        <v>11</v>
      </c>
      <c r="D7878">
        <v>3006</v>
      </c>
      <c r="E7878">
        <v>612</v>
      </c>
      <c r="F7878" s="10">
        <v>2</v>
      </c>
      <c r="G7878">
        <f>VLOOKUP(D7878,产品表!$A$2:$F$13,5,FALSE)</f>
        <v>31</v>
      </c>
      <c r="H7878">
        <f>VLOOKUP(D7878,产品表!$A$2:$F$13,6,FALSE)</f>
        <v>38.75</v>
      </c>
      <c r="I7878">
        <f t="shared" si="123"/>
        <v>77.5</v>
      </c>
    </row>
    <row r="7879" spans="1:9" x14ac:dyDescent="0.25">
      <c r="A7879">
        <v>20007878</v>
      </c>
      <c r="B7879" s="1">
        <v>42524</v>
      </c>
      <c r="C7879" t="s">
        <v>14</v>
      </c>
      <c r="D7879">
        <v>3002</v>
      </c>
      <c r="E7879">
        <v>924</v>
      </c>
      <c r="F7879" s="10">
        <v>4</v>
      </c>
      <c r="G7879">
        <f>VLOOKUP(D7879,产品表!$A$2:$F$13,5,FALSE)</f>
        <v>29</v>
      </c>
      <c r="H7879">
        <f>VLOOKUP(D7879,产品表!$A$2:$F$13,6,FALSE)</f>
        <v>36.25</v>
      </c>
      <c r="I7879">
        <f t="shared" si="123"/>
        <v>145</v>
      </c>
    </row>
    <row r="7880" spans="1:9" x14ac:dyDescent="0.25">
      <c r="A7880">
        <v>20007879</v>
      </c>
      <c r="B7880" s="1">
        <v>42527</v>
      </c>
      <c r="C7880" t="s">
        <v>10</v>
      </c>
      <c r="D7880">
        <v>3009</v>
      </c>
      <c r="E7880">
        <v>581</v>
      </c>
      <c r="F7880" s="10">
        <v>2</v>
      </c>
      <c r="G7880">
        <f>VLOOKUP(D7880,产品表!$A$2:$F$13,5,FALSE)</f>
        <v>31</v>
      </c>
      <c r="H7880">
        <f>VLOOKUP(D7880,产品表!$A$2:$F$13,6,FALSE)</f>
        <v>38.75</v>
      </c>
      <c r="I7880">
        <f t="shared" si="123"/>
        <v>77.5</v>
      </c>
    </row>
    <row r="7881" spans="1:9" x14ac:dyDescent="0.25">
      <c r="A7881">
        <v>20007880</v>
      </c>
      <c r="B7881" s="1">
        <v>42527</v>
      </c>
      <c r="C7881" t="s">
        <v>33</v>
      </c>
      <c r="D7881">
        <v>3008</v>
      </c>
      <c r="E7881">
        <v>2893</v>
      </c>
      <c r="F7881" s="10">
        <v>3</v>
      </c>
      <c r="G7881">
        <f>VLOOKUP(D7881,产品表!$A$2:$F$13,5,FALSE)</f>
        <v>33</v>
      </c>
      <c r="H7881">
        <f>VLOOKUP(D7881,产品表!$A$2:$F$13,6,FALSE)</f>
        <v>41.25</v>
      </c>
      <c r="I7881">
        <f t="shared" si="123"/>
        <v>123.75</v>
      </c>
    </row>
    <row r="7882" spans="1:9" x14ac:dyDescent="0.25">
      <c r="A7882">
        <v>20007881</v>
      </c>
      <c r="B7882" s="1">
        <v>42527</v>
      </c>
      <c r="C7882" t="s">
        <v>36</v>
      </c>
      <c r="D7882">
        <v>3001</v>
      </c>
      <c r="E7882">
        <v>3139</v>
      </c>
      <c r="F7882" s="10">
        <v>1</v>
      </c>
      <c r="G7882">
        <f>VLOOKUP(D7882,产品表!$A$2:$F$13,5,FALSE)</f>
        <v>32</v>
      </c>
      <c r="H7882">
        <f>VLOOKUP(D7882,产品表!$A$2:$F$13,6,FALSE)</f>
        <v>40</v>
      </c>
      <c r="I7882">
        <f t="shared" si="123"/>
        <v>40</v>
      </c>
    </row>
    <row r="7883" spans="1:9" x14ac:dyDescent="0.25">
      <c r="A7883">
        <v>20007882</v>
      </c>
      <c r="B7883" s="1">
        <v>42527</v>
      </c>
      <c r="C7883" t="s">
        <v>36</v>
      </c>
      <c r="D7883">
        <v>3001</v>
      </c>
      <c r="E7883">
        <v>3138</v>
      </c>
      <c r="F7883" s="10">
        <v>4</v>
      </c>
      <c r="G7883">
        <f>VLOOKUP(D7883,产品表!$A$2:$F$13,5,FALSE)</f>
        <v>32</v>
      </c>
      <c r="H7883">
        <f>VLOOKUP(D7883,产品表!$A$2:$F$13,6,FALSE)</f>
        <v>40</v>
      </c>
      <c r="I7883">
        <f t="shared" si="123"/>
        <v>160</v>
      </c>
    </row>
    <row r="7884" spans="1:9" x14ac:dyDescent="0.25">
      <c r="A7884">
        <v>20007883</v>
      </c>
      <c r="B7884" s="1">
        <v>42527</v>
      </c>
      <c r="C7884" t="s">
        <v>15</v>
      </c>
      <c r="D7884">
        <v>3002</v>
      </c>
      <c r="E7884">
        <v>1010</v>
      </c>
      <c r="F7884" s="10">
        <v>4</v>
      </c>
      <c r="G7884">
        <f>VLOOKUP(D7884,产品表!$A$2:$F$13,5,FALSE)</f>
        <v>29</v>
      </c>
      <c r="H7884">
        <f>VLOOKUP(D7884,产品表!$A$2:$F$13,6,FALSE)</f>
        <v>36.25</v>
      </c>
      <c r="I7884">
        <f t="shared" si="123"/>
        <v>145</v>
      </c>
    </row>
    <row r="7885" spans="1:9" x14ac:dyDescent="0.25">
      <c r="A7885">
        <v>20007884</v>
      </c>
      <c r="B7885" s="1">
        <v>42527</v>
      </c>
      <c r="C7885" t="s">
        <v>6</v>
      </c>
      <c r="D7885">
        <v>3008</v>
      </c>
      <c r="E7885">
        <v>113</v>
      </c>
      <c r="F7885" s="10">
        <v>1</v>
      </c>
      <c r="G7885">
        <f>VLOOKUP(D7885,产品表!$A$2:$F$13,5,FALSE)</f>
        <v>33</v>
      </c>
      <c r="H7885">
        <f>VLOOKUP(D7885,产品表!$A$2:$F$13,6,FALSE)</f>
        <v>41.25</v>
      </c>
      <c r="I7885">
        <f t="shared" si="123"/>
        <v>41.25</v>
      </c>
    </row>
    <row r="7886" spans="1:9" x14ac:dyDescent="0.25">
      <c r="A7886">
        <v>20007885</v>
      </c>
      <c r="B7886" s="1">
        <v>42527</v>
      </c>
      <c r="C7886" t="s">
        <v>36</v>
      </c>
      <c r="D7886">
        <v>3008</v>
      </c>
      <c r="E7886">
        <v>3151</v>
      </c>
      <c r="F7886" s="10">
        <v>1</v>
      </c>
      <c r="G7886">
        <f>VLOOKUP(D7886,产品表!$A$2:$F$13,5,FALSE)</f>
        <v>33</v>
      </c>
      <c r="H7886">
        <f>VLOOKUP(D7886,产品表!$A$2:$F$13,6,FALSE)</f>
        <v>41.25</v>
      </c>
      <c r="I7886">
        <f t="shared" si="123"/>
        <v>41.25</v>
      </c>
    </row>
    <row r="7887" spans="1:9" x14ac:dyDescent="0.25">
      <c r="A7887">
        <v>20007886</v>
      </c>
      <c r="B7887" s="1">
        <v>42527</v>
      </c>
      <c r="C7887" t="s">
        <v>21</v>
      </c>
      <c r="D7887">
        <v>3008</v>
      </c>
      <c r="E7887">
        <v>1653</v>
      </c>
      <c r="F7887" s="10">
        <v>1</v>
      </c>
      <c r="G7887">
        <f>VLOOKUP(D7887,产品表!$A$2:$F$13,5,FALSE)</f>
        <v>33</v>
      </c>
      <c r="H7887">
        <f>VLOOKUP(D7887,产品表!$A$2:$F$13,6,FALSE)</f>
        <v>41.25</v>
      </c>
      <c r="I7887">
        <f t="shared" si="123"/>
        <v>41.25</v>
      </c>
    </row>
    <row r="7888" spans="1:9" x14ac:dyDescent="0.25">
      <c r="A7888">
        <v>20007887</v>
      </c>
      <c r="B7888" s="1">
        <v>42527</v>
      </c>
      <c r="C7888" t="s">
        <v>37</v>
      </c>
      <c r="D7888">
        <v>3008</v>
      </c>
      <c r="E7888">
        <v>3275</v>
      </c>
      <c r="F7888" s="10">
        <v>3</v>
      </c>
      <c r="G7888">
        <f>VLOOKUP(D7888,产品表!$A$2:$F$13,5,FALSE)</f>
        <v>33</v>
      </c>
      <c r="H7888">
        <f>VLOOKUP(D7888,产品表!$A$2:$F$13,6,FALSE)</f>
        <v>41.25</v>
      </c>
      <c r="I7888">
        <f t="shared" si="123"/>
        <v>123.75</v>
      </c>
    </row>
    <row r="7889" spans="1:9" x14ac:dyDescent="0.25">
      <c r="A7889">
        <v>20007888</v>
      </c>
      <c r="B7889" s="1">
        <v>42527</v>
      </c>
      <c r="C7889" t="s">
        <v>37</v>
      </c>
      <c r="D7889">
        <v>3007</v>
      </c>
      <c r="E7889">
        <v>3240</v>
      </c>
      <c r="F7889" s="10">
        <v>2</v>
      </c>
      <c r="G7889">
        <f>VLOOKUP(D7889,产品表!$A$2:$F$13,5,FALSE)</f>
        <v>35</v>
      </c>
      <c r="H7889">
        <f>VLOOKUP(D7889,产品表!$A$2:$F$13,6,FALSE)</f>
        <v>43.75</v>
      </c>
      <c r="I7889">
        <f t="shared" si="123"/>
        <v>87.5</v>
      </c>
    </row>
    <row r="7890" spans="1:9" x14ac:dyDescent="0.25">
      <c r="A7890">
        <v>20007889</v>
      </c>
      <c r="B7890" s="1">
        <v>42527</v>
      </c>
      <c r="C7890" t="s">
        <v>25</v>
      </c>
      <c r="D7890">
        <v>3008</v>
      </c>
      <c r="E7890">
        <v>2048</v>
      </c>
      <c r="F7890" s="10">
        <v>4</v>
      </c>
      <c r="G7890">
        <f>VLOOKUP(D7890,产品表!$A$2:$F$13,5,FALSE)</f>
        <v>33</v>
      </c>
      <c r="H7890">
        <f>VLOOKUP(D7890,产品表!$A$2:$F$13,6,FALSE)</f>
        <v>41.25</v>
      </c>
      <c r="I7890">
        <f t="shared" si="123"/>
        <v>165</v>
      </c>
    </row>
    <row r="7891" spans="1:9" x14ac:dyDescent="0.25">
      <c r="A7891">
        <v>20007890</v>
      </c>
      <c r="B7891" s="1">
        <v>42527</v>
      </c>
      <c r="C7891" t="s">
        <v>26</v>
      </c>
      <c r="D7891">
        <v>3007</v>
      </c>
      <c r="E7891">
        <v>2167</v>
      </c>
      <c r="F7891" s="10">
        <v>4</v>
      </c>
      <c r="G7891">
        <f>VLOOKUP(D7891,产品表!$A$2:$F$13,5,FALSE)</f>
        <v>35</v>
      </c>
      <c r="H7891">
        <f>VLOOKUP(D7891,产品表!$A$2:$F$13,6,FALSE)</f>
        <v>43.75</v>
      </c>
      <c r="I7891">
        <f t="shared" si="123"/>
        <v>175</v>
      </c>
    </row>
    <row r="7892" spans="1:9" x14ac:dyDescent="0.25">
      <c r="A7892">
        <v>20007891</v>
      </c>
      <c r="B7892" s="1">
        <v>42527</v>
      </c>
      <c r="C7892" t="s">
        <v>26</v>
      </c>
      <c r="D7892">
        <v>3005</v>
      </c>
      <c r="E7892">
        <v>2126</v>
      </c>
      <c r="F7892" s="10">
        <v>1</v>
      </c>
      <c r="G7892">
        <f>VLOOKUP(D7892,产品表!$A$2:$F$13,5,FALSE)</f>
        <v>33</v>
      </c>
      <c r="H7892">
        <f>VLOOKUP(D7892,产品表!$A$2:$F$13,6,FALSE)</f>
        <v>41.25</v>
      </c>
      <c r="I7892">
        <f t="shared" si="123"/>
        <v>41.25</v>
      </c>
    </row>
    <row r="7893" spans="1:9" x14ac:dyDescent="0.25">
      <c r="A7893">
        <v>20007892</v>
      </c>
      <c r="B7893" s="1">
        <v>42527</v>
      </c>
      <c r="C7893" t="s">
        <v>26</v>
      </c>
      <c r="D7893">
        <v>3002</v>
      </c>
      <c r="E7893">
        <v>2149</v>
      </c>
      <c r="F7893" s="10">
        <v>1</v>
      </c>
      <c r="G7893">
        <f>VLOOKUP(D7893,产品表!$A$2:$F$13,5,FALSE)</f>
        <v>29</v>
      </c>
      <c r="H7893">
        <f>VLOOKUP(D7893,产品表!$A$2:$F$13,6,FALSE)</f>
        <v>36.25</v>
      </c>
      <c r="I7893">
        <f t="shared" si="123"/>
        <v>36.25</v>
      </c>
    </row>
    <row r="7894" spans="1:9" x14ac:dyDescent="0.25">
      <c r="A7894">
        <v>20007893</v>
      </c>
      <c r="B7894" s="1">
        <v>42527</v>
      </c>
      <c r="C7894" t="s">
        <v>25</v>
      </c>
      <c r="D7894">
        <v>3009</v>
      </c>
      <c r="E7894">
        <v>2084</v>
      </c>
      <c r="F7894" s="10">
        <v>4</v>
      </c>
      <c r="G7894">
        <f>VLOOKUP(D7894,产品表!$A$2:$F$13,5,FALSE)</f>
        <v>31</v>
      </c>
      <c r="H7894">
        <f>VLOOKUP(D7894,产品表!$A$2:$F$13,6,FALSE)</f>
        <v>38.75</v>
      </c>
      <c r="I7894">
        <f t="shared" si="123"/>
        <v>155</v>
      </c>
    </row>
    <row r="7895" spans="1:9" x14ac:dyDescent="0.25">
      <c r="A7895">
        <v>20007894</v>
      </c>
      <c r="B7895" s="1">
        <v>42527</v>
      </c>
      <c r="C7895" t="s">
        <v>20</v>
      </c>
      <c r="D7895">
        <v>3006</v>
      </c>
      <c r="E7895">
        <v>1538</v>
      </c>
      <c r="F7895" s="10">
        <v>1</v>
      </c>
      <c r="G7895">
        <f>VLOOKUP(D7895,产品表!$A$2:$F$13,5,FALSE)</f>
        <v>31</v>
      </c>
      <c r="H7895">
        <f>VLOOKUP(D7895,产品表!$A$2:$F$13,6,FALSE)</f>
        <v>38.75</v>
      </c>
      <c r="I7895">
        <f t="shared" si="123"/>
        <v>38.75</v>
      </c>
    </row>
    <row r="7896" spans="1:9" x14ac:dyDescent="0.25">
      <c r="A7896">
        <v>20007895</v>
      </c>
      <c r="B7896" s="1">
        <v>42527</v>
      </c>
      <c r="C7896" t="s">
        <v>10</v>
      </c>
      <c r="D7896">
        <v>3009</v>
      </c>
      <c r="E7896">
        <v>585</v>
      </c>
      <c r="F7896" s="10">
        <v>1</v>
      </c>
      <c r="G7896">
        <f>VLOOKUP(D7896,产品表!$A$2:$F$13,5,FALSE)</f>
        <v>31</v>
      </c>
      <c r="H7896">
        <f>VLOOKUP(D7896,产品表!$A$2:$F$13,6,FALSE)</f>
        <v>38.75</v>
      </c>
      <c r="I7896">
        <f t="shared" si="123"/>
        <v>38.75</v>
      </c>
    </row>
    <row r="7897" spans="1:9" x14ac:dyDescent="0.25">
      <c r="A7897">
        <v>20007896</v>
      </c>
      <c r="B7897" s="1">
        <v>42527</v>
      </c>
      <c r="C7897" t="s">
        <v>33</v>
      </c>
      <c r="D7897">
        <v>3005</v>
      </c>
      <c r="E7897">
        <v>2895</v>
      </c>
      <c r="F7897" s="10">
        <v>1</v>
      </c>
      <c r="G7897">
        <f>VLOOKUP(D7897,产品表!$A$2:$F$13,5,FALSE)</f>
        <v>33</v>
      </c>
      <c r="H7897">
        <f>VLOOKUP(D7897,产品表!$A$2:$F$13,6,FALSE)</f>
        <v>41.25</v>
      </c>
      <c r="I7897">
        <f t="shared" si="123"/>
        <v>41.25</v>
      </c>
    </row>
    <row r="7898" spans="1:9" x14ac:dyDescent="0.25">
      <c r="A7898">
        <v>20007897</v>
      </c>
      <c r="B7898" s="1">
        <v>42527</v>
      </c>
      <c r="C7898" t="s">
        <v>29</v>
      </c>
      <c r="D7898">
        <v>3007</v>
      </c>
      <c r="E7898">
        <v>2447</v>
      </c>
      <c r="F7898" s="10">
        <v>3</v>
      </c>
      <c r="G7898">
        <f>VLOOKUP(D7898,产品表!$A$2:$F$13,5,FALSE)</f>
        <v>35</v>
      </c>
      <c r="H7898">
        <f>VLOOKUP(D7898,产品表!$A$2:$F$13,6,FALSE)</f>
        <v>43.75</v>
      </c>
      <c r="I7898">
        <f t="shared" si="123"/>
        <v>131.25</v>
      </c>
    </row>
    <row r="7899" spans="1:9" x14ac:dyDescent="0.25">
      <c r="A7899">
        <v>20007898</v>
      </c>
      <c r="B7899" s="1">
        <v>42527</v>
      </c>
      <c r="C7899" t="s">
        <v>19</v>
      </c>
      <c r="D7899">
        <v>3003</v>
      </c>
      <c r="E7899">
        <v>1447</v>
      </c>
      <c r="F7899" s="10">
        <v>3</v>
      </c>
      <c r="G7899">
        <f>VLOOKUP(D7899,产品表!$A$2:$F$13,5,FALSE)</f>
        <v>24</v>
      </c>
      <c r="H7899">
        <f>VLOOKUP(D7899,产品表!$A$2:$F$13,6,FALSE)</f>
        <v>30</v>
      </c>
      <c r="I7899">
        <f t="shared" si="123"/>
        <v>90</v>
      </c>
    </row>
    <row r="7900" spans="1:9" x14ac:dyDescent="0.25">
      <c r="A7900">
        <v>20007899</v>
      </c>
      <c r="B7900" s="1">
        <v>42527</v>
      </c>
      <c r="C7900" t="s">
        <v>21</v>
      </c>
      <c r="D7900">
        <v>3009</v>
      </c>
      <c r="E7900">
        <v>1635</v>
      </c>
      <c r="F7900" s="10">
        <v>3</v>
      </c>
      <c r="G7900">
        <f>VLOOKUP(D7900,产品表!$A$2:$F$13,5,FALSE)</f>
        <v>31</v>
      </c>
      <c r="H7900">
        <f>VLOOKUP(D7900,产品表!$A$2:$F$13,6,FALSE)</f>
        <v>38.75</v>
      </c>
      <c r="I7900">
        <f t="shared" si="123"/>
        <v>116.25</v>
      </c>
    </row>
    <row r="7901" spans="1:9" x14ac:dyDescent="0.25">
      <c r="A7901">
        <v>20007900</v>
      </c>
      <c r="B7901" s="1">
        <v>42527</v>
      </c>
      <c r="C7901" t="s">
        <v>27</v>
      </c>
      <c r="D7901">
        <v>3005</v>
      </c>
      <c r="E7901">
        <v>2241</v>
      </c>
      <c r="F7901" s="10">
        <v>1</v>
      </c>
      <c r="G7901">
        <f>VLOOKUP(D7901,产品表!$A$2:$F$13,5,FALSE)</f>
        <v>33</v>
      </c>
      <c r="H7901">
        <f>VLOOKUP(D7901,产品表!$A$2:$F$13,6,FALSE)</f>
        <v>41.25</v>
      </c>
      <c r="I7901">
        <f t="shared" si="123"/>
        <v>41.25</v>
      </c>
    </row>
    <row r="7902" spans="1:9" x14ac:dyDescent="0.25">
      <c r="A7902">
        <v>20007901</v>
      </c>
      <c r="B7902" s="1">
        <v>42527</v>
      </c>
      <c r="C7902" t="s">
        <v>32</v>
      </c>
      <c r="D7902">
        <v>3012</v>
      </c>
      <c r="E7902">
        <v>2796</v>
      </c>
      <c r="F7902" s="10">
        <v>4</v>
      </c>
      <c r="G7902">
        <f>VLOOKUP(D7902,产品表!$A$2:$F$13,5,FALSE)</f>
        <v>32</v>
      </c>
      <c r="H7902">
        <f>VLOOKUP(D7902,产品表!$A$2:$F$13,6,FALSE)</f>
        <v>40</v>
      </c>
      <c r="I7902">
        <f t="shared" si="123"/>
        <v>160</v>
      </c>
    </row>
    <row r="7903" spans="1:9" x14ac:dyDescent="0.25">
      <c r="A7903">
        <v>20007902</v>
      </c>
      <c r="B7903" s="1">
        <v>42527</v>
      </c>
      <c r="C7903" t="s">
        <v>33</v>
      </c>
      <c r="D7903">
        <v>3005</v>
      </c>
      <c r="E7903">
        <v>2865</v>
      </c>
      <c r="F7903" s="10">
        <v>1</v>
      </c>
      <c r="G7903">
        <f>VLOOKUP(D7903,产品表!$A$2:$F$13,5,FALSE)</f>
        <v>33</v>
      </c>
      <c r="H7903">
        <f>VLOOKUP(D7903,产品表!$A$2:$F$13,6,FALSE)</f>
        <v>41.25</v>
      </c>
      <c r="I7903">
        <f t="shared" si="123"/>
        <v>41.25</v>
      </c>
    </row>
    <row r="7904" spans="1:9" x14ac:dyDescent="0.25">
      <c r="A7904">
        <v>20007903</v>
      </c>
      <c r="B7904" s="1">
        <v>42527</v>
      </c>
      <c r="C7904" t="s">
        <v>15</v>
      </c>
      <c r="D7904">
        <v>3004</v>
      </c>
      <c r="E7904">
        <v>1020</v>
      </c>
      <c r="F7904" s="10">
        <v>1</v>
      </c>
      <c r="G7904">
        <f>VLOOKUP(D7904,产品表!$A$2:$F$13,5,FALSE)</f>
        <v>35</v>
      </c>
      <c r="H7904">
        <f>VLOOKUP(D7904,产品表!$A$2:$F$13,6,FALSE)</f>
        <v>43.75</v>
      </c>
      <c r="I7904">
        <f t="shared" si="123"/>
        <v>43.75</v>
      </c>
    </row>
    <row r="7905" spans="1:9" x14ac:dyDescent="0.25">
      <c r="A7905">
        <v>20007904</v>
      </c>
      <c r="B7905" s="1">
        <v>42527</v>
      </c>
      <c r="C7905" t="s">
        <v>15</v>
      </c>
      <c r="D7905">
        <v>3005</v>
      </c>
      <c r="E7905">
        <v>1087</v>
      </c>
      <c r="F7905" s="10">
        <v>1</v>
      </c>
      <c r="G7905">
        <f>VLOOKUP(D7905,产品表!$A$2:$F$13,5,FALSE)</f>
        <v>33</v>
      </c>
      <c r="H7905">
        <f>VLOOKUP(D7905,产品表!$A$2:$F$13,6,FALSE)</f>
        <v>41.25</v>
      </c>
      <c r="I7905">
        <f t="shared" si="123"/>
        <v>41.25</v>
      </c>
    </row>
    <row r="7906" spans="1:9" x14ac:dyDescent="0.25">
      <c r="A7906">
        <v>20007905</v>
      </c>
      <c r="B7906" s="1">
        <v>42527</v>
      </c>
      <c r="C7906" t="s">
        <v>33</v>
      </c>
      <c r="D7906">
        <v>3011</v>
      </c>
      <c r="E7906">
        <v>2877</v>
      </c>
      <c r="F7906" s="10">
        <v>1</v>
      </c>
      <c r="G7906">
        <f>VLOOKUP(D7906,产品表!$A$2:$F$13,5,FALSE)</f>
        <v>34</v>
      </c>
      <c r="H7906">
        <f>VLOOKUP(D7906,产品表!$A$2:$F$13,6,FALSE)</f>
        <v>42.5</v>
      </c>
      <c r="I7906">
        <f t="shared" si="123"/>
        <v>42.5</v>
      </c>
    </row>
    <row r="7907" spans="1:9" x14ac:dyDescent="0.25">
      <c r="A7907">
        <v>20007906</v>
      </c>
      <c r="B7907" s="1">
        <v>42527</v>
      </c>
      <c r="C7907" t="s">
        <v>15</v>
      </c>
      <c r="D7907">
        <v>3009</v>
      </c>
      <c r="E7907">
        <v>1027</v>
      </c>
      <c r="F7907" s="10">
        <v>2</v>
      </c>
      <c r="G7907">
        <f>VLOOKUP(D7907,产品表!$A$2:$F$13,5,FALSE)</f>
        <v>31</v>
      </c>
      <c r="H7907">
        <f>VLOOKUP(D7907,产品表!$A$2:$F$13,6,FALSE)</f>
        <v>38.75</v>
      </c>
      <c r="I7907">
        <f t="shared" si="123"/>
        <v>77.5</v>
      </c>
    </row>
    <row r="7908" spans="1:9" x14ac:dyDescent="0.25">
      <c r="A7908">
        <v>20007907</v>
      </c>
      <c r="B7908" s="1">
        <v>42527</v>
      </c>
      <c r="C7908" t="s">
        <v>20</v>
      </c>
      <c r="D7908">
        <v>3006</v>
      </c>
      <c r="E7908">
        <v>1570</v>
      </c>
      <c r="F7908" s="10">
        <v>1</v>
      </c>
      <c r="G7908">
        <f>VLOOKUP(D7908,产品表!$A$2:$F$13,5,FALSE)</f>
        <v>31</v>
      </c>
      <c r="H7908">
        <f>VLOOKUP(D7908,产品表!$A$2:$F$13,6,FALSE)</f>
        <v>38.75</v>
      </c>
      <c r="I7908">
        <f t="shared" si="123"/>
        <v>38.75</v>
      </c>
    </row>
    <row r="7909" spans="1:9" x14ac:dyDescent="0.25">
      <c r="A7909">
        <v>20007908</v>
      </c>
      <c r="B7909" s="1">
        <v>42527</v>
      </c>
      <c r="C7909" t="s">
        <v>28</v>
      </c>
      <c r="D7909">
        <v>3005</v>
      </c>
      <c r="E7909">
        <v>2385</v>
      </c>
      <c r="F7909" s="10">
        <v>1</v>
      </c>
      <c r="G7909">
        <f>VLOOKUP(D7909,产品表!$A$2:$F$13,5,FALSE)</f>
        <v>33</v>
      </c>
      <c r="H7909">
        <f>VLOOKUP(D7909,产品表!$A$2:$F$13,6,FALSE)</f>
        <v>41.25</v>
      </c>
      <c r="I7909">
        <f t="shared" si="123"/>
        <v>41.25</v>
      </c>
    </row>
    <row r="7910" spans="1:9" x14ac:dyDescent="0.25">
      <c r="A7910">
        <v>20007909</v>
      </c>
      <c r="B7910" s="1">
        <v>42527</v>
      </c>
      <c r="C7910" t="s">
        <v>19</v>
      </c>
      <c r="D7910">
        <v>3005</v>
      </c>
      <c r="E7910">
        <v>1451</v>
      </c>
      <c r="F7910" s="10">
        <v>4</v>
      </c>
      <c r="G7910">
        <f>VLOOKUP(D7910,产品表!$A$2:$F$13,5,FALSE)</f>
        <v>33</v>
      </c>
      <c r="H7910">
        <f>VLOOKUP(D7910,产品表!$A$2:$F$13,6,FALSE)</f>
        <v>41.25</v>
      </c>
      <c r="I7910">
        <f t="shared" si="123"/>
        <v>165</v>
      </c>
    </row>
    <row r="7911" spans="1:9" x14ac:dyDescent="0.25">
      <c r="A7911">
        <v>20007910</v>
      </c>
      <c r="B7911" s="1">
        <v>42527</v>
      </c>
      <c r="C7911" t="s">
        <v>16</v>
      </c>
      <c r="D7911">
        <v>3009</v>
      </c>
      <c r="E7911">
        <v>1166</v>
      </c>
      <c r="F7911" s="10">
        <v>2</v>
      </c>
      <c r="G7911">
        <f>VLOOKUP(D7911,产品表!$A$2:$F$13,5,FALSE)</f>
        <v>31</v>
      </c>
      <c r="H7911">
        <f>VLOOKUP(D7911,产品表!$A$2:$F$13,6,FALSE)</f>
        <v>38.75</v>
      </c>
      <c r="I7911">
        <f t="shared" si="123"/>
        <v>77.5</v>
      </c>
    </row>
    <row r="7912" spans="1:9" x14ac:dyDescent="0.25">
      <c r="A7912">
        <v>20007911</v>
      </c>
      <c r="B7912" s="1">
        <v>42527</v>
      </c>
      <c r="C7912" t="s">
        <v>26</v>
      </c>
      <c r="D7912">
        <v>3008</v>
      </c>
      <c r="E7912">
        <v>2155</v>
      </c>
      <c r="F7912" s="10">
        <v>1</v>
      </c>
      <c r="G7912">
        <f>VLOOKUP(D7912,产品表!$A$2:$F$13,5,FALSE)</f>
        <v>33</v>
      </c>
      <c r="H7912">
        <f>VLOOKUP(D7912,产品表!$A$2:$F$13,6,FALSE)</f>
        <v>41.25</v>
      </c>
      <c r="I7912">
        <f t="shared" si="123"/>
        <v>41.25</v>
      </c>
    </row>
    <row r="7913" spans="1:9" x14ac:dyDescent="0.25">
      <c r="A7913">
        <v>20007912</v>
      </c>
      <c r="B7913" s="1">
        <v>42527</v>
      </c>
      <c r="C7913" t="s">
        <v>8</v>
      </c>
      <c r="D7913">
        <v>3006</v>
      </c>
      <c r="E7913">
        <v>354</v>
      </c>
      <c r="F7913" s="10">
        <v>1</v>
      </c>
      <c r="G7913">
        <f>VLOOKUP(D7913,产品表!$A$2:$F$13,5,FALSE)</f>
        <v>31</v>
      </c>
      <c r="H7913">
        <f>VLOOKUP(D7913,产品表!$A$2:$F$13,6,FALSE)</f>
        <v>38.75</v>
      </c>
      <c r="I7913">
        <f t="shared" si="123"/>
        <v>38.75</v>
      </c>
    </row>
    <row r="7914" spans="1:9" x14ac:dyDescent="0.25">
      <c r="A7914">
        <v>20007913</v>
      </c>
      <c r="B7914" s="1">
        <v>42527</v>
      </c>
      <c r="C7914" t="s">
        <v>31</v>
      </c>
      <c r="D7914">
        <v>3005</v>
      </c>
      <c r="E7914">
        <v>2684</v>
      </c>
      <c r="F7914" s="10">
        <v>4</v>
      </c>
      <c r="G7914">
        <f>VLOOKUP(D7914,产品表!$A$2:$F$13,5,FALSE)</f>
        <v>33</v>
      </c>
      <c r="H7914">
        <f>VLOOKUP(D7914,产品表!$A$2:$F$13,6,FALSE)</f>
        <v>41.25</v>
      </c>
      <c r="I7914">
        <f t="shared" si="123"/>
        <v>165</v>
      </c>
    </row>
    <row r="7915" spans="1:9" x14ac:dyDescent="0.25">
      <c r="A7915">
        <v>20007914</v>
      </c>
      <c r="B7915" s="1">
        <v>42527</v>
      </c>
      <c r="C7915" t="s">
        <v>20</v>
      </c>
      <c r="D7915">
        <v>3004</v>
      </c>
      <c r="E7915">
        <v>1586</v>
      </c>
      <c r="F7915" s="10">
        <v>1</v>
      </c>
      <c r="G7915">
        <f>VLOOKUP(D7915,产品表!$A$2:$F$13,5,FALSE)</f>
        <v>35</v>
      </c>
      <c r="H7915">
        <f>VLOOKUP(D7915,产品表!$A$2:$F$13,6,FALSE)</f>
        <v>43.75</v>
      </c>
      <c r="I7915">
        <f t="shared" si="123"/>
        <v>43.75</v>
      </c>
    </row>
    <row r="7916" spans="1:9" x14ac:dyDescent="0.25">
      <c r="A7916">
        <v>20007915</v>
      </c>
      <c r="B7916" s="1">
        <v>42527</v>
      </c>
      <c r="C7916" t="s">
        <v>9</v>
      </c>
      <c r="D7916">
        <v>3010</v>
      </c>
      <c r="E7916">
        <v>455</v>
      </c>
      <c r="F7916" s="10">
        <v>1</v>
      </c>
      <c r="G7916">
        <f>VLOOKUP(D7916,产品表!$A$2:$F$13,5,FALSE)</f>
        <v>36</v>
      </c>
      <c r="H7916">
        <f>VLOOKUP(D7916,产品表!$A$2:$F$13,6,FALSE)</f>
        <v>45</v>
      </c>
      <c r="I7916">
        <f t="shared" si="123"/>
        <v>45</v>
      </c>
    </row>
    <row r="7917" spans="1:9" x14ac:dyDescent="0.25">
      <c r="A7917">
        <v>20007916</v>
      </c>
      <c r="B7917" s="1">
        <v>42527</v>
      </c>
      <c r="C7917" t="s">
        <v>33</v>
      </c>
      <c r="D7917">
        <v>3009</v>
      </c>
      <c r="E7917">
        <v>2861</v>
      </c>
      <c r="F7917" s="10">
        <v>1</v>
      </c>
      <c r="G7917">
        <f>VLOOKUP(D7917,产品表!$A$2:$F$13,5,FALSE)</f>
        <v>31</v>
      </c>
      <c r="H7917">
        <f>VLOOKUP(D7917,产品表!$A$2:$F$13,6,FALSE)</f>
        <v>38.75</v>
      </c>
      <c r="I7917">
        <f t="shared" si="123"/>
        <v>38.75</v>
      </c>
    </row>
    <row r="7918" spans="1:9" x14ac:dyDescent="0.25">
      <c r="A7918">
        <v>20007917</v>
      </c>
      <c r="B7918" s="1">
        <v>42527</v>
      </c>
      <c r="C7918" t="s">
        <v>26</v>
      </c>
      <c r="D7918">
        <v>3004</v>
      </c>
      <c r="E7918">
        <v>2149</v>
      </c>
      <c r="F7918" s="10">
        <v>1</v>
      </c>
      <c r="G7918">
        <f>VLOOKUP(D7918,产品表!$A$2:$F$13,5,FALSE)</f>
        <v>35</v>
      </c>
      <c r="H7918">
        <f>VLOOKUP(D7918,产品表!$A$2:$F$13,6,FALSE)</f>
        <v>43.75</v>
      </c>
      <c r="I7918">
        <f t="shared" si="123"/>
        <v>43.75</v>
      </c>
    </row>
    <row r="7919" spans="1:9" x14ac:dyDescent="0.25">
      <c r="A7919">
        <v>20007918</v>
      </c>
      <c r="B7919" s="1">
        <v>42527</v>
      </c>
      <c r="C7919" t="s">
        <v>10</v>
      </c>
      <c r="D7919">
        <v>3005</v>
      </c>
      <c r="E7919">
        <v>539</v>
      </c>
      <c r="F7919" s="10">
        <v>2</v>
      </c>
      <c r="G7919">
        <f>VLOOKUP(D7919,产品表!$A$2:$F$13,5,FALSE)</f>
        <v>33</v>
      </c>
      <c r="H7919">
        <f>VLOOKUP(D7919,产品表!$A$2:$F$13,6,FALSE)</f>
        <v>41.25</v>
      </c>
      <c r="I7919">
        <f t="shared" si="123"/>
        <v>82.5</v>
      </c>
    </row>
    <row r="7920" spans="1:9" x14ac:dyDescent="0.25">
      <c r="A7920">
        <v>20007919</v>
      </c>
      <c r="B7920" s="1">
        <v>42527</v>
      </c>
      <c r="C7920" t="s">
        <v>14</v>
      </c>
      <c r="D7920">
        <v>3007</v>
      </c>
      <c r="E7920">
        <v>965</v>
      </c>
      <c r="F7920" s="10">
        <v>4</v>
      </c>
      <c r="G7920">
        <f>VLOOKUP(D7920,产品表!$A$2:$F$13,5,FALSE)</f>
        <v>35</v>
      </c>
      <c r="H7920">
        <f>VLOOKUP(D7920,产品表!$A$2:$F$13,6,FALSE)</f>
        <v>43.75</v>
      </c>
      <c r="I7920">
        <f t="shared" si="123"/>
        <v>175</v>
      </c>
    </row>
    <row r="7921" spans="1:9" x14ac:dyDescent="0.25">
      <c r="A7921">
        <v>20007920</v>
      </c>
      <c r="B7921" s="1">
        <v>42527</v>
      </c>
      <c r="C7921" t="s">
        <v>25</v>
      </c>
      <c r="D7921">
        <v>3008</v>
      </c>
      <c r="E7921">
        <v>2044</v>
      </c>
      <c r="F7921" s="10">
        <v>1</v>
      </c>
      <c r="G7921">
        <f>VLOOKUP(D7921,产品表!$A$2:$F$13,5,FALSE)</f>
        <v>33</v>
      </c>
      <c r="H7921">
        <f>VLOOKUP(D7921,产品表!$A$2:$F$13,6,FALSE)</f>
        <v>41.25</v>
      </c>
      <c r="I7921">
        <f t="shared" si="123"/>
        <v>41.25</v>
      </c>
    </row>
    <row r="7922" spans="1:9" x14ac:dyDescent="0.25">
      <c r="A7922">
        <v>20007921</v>
      </c>
      <c r="B7922" s="1">
        <v>42527</v>
      </c>
      <c r="C7922" t="s">
        <v>30</v>
      </c>
      <c r="D7922">
        <v>3006</v>
      </c>
      <c r="E7922">
        <v>2597</v>
      </c>
      <c r="F7922" s="10">
        <v>1</v>
      </c>
      <c r="G7922">
        <f>VLOOKUP(D7922,产品表!$A$2:$F$13,5,FALSE)</f>
        <v>31</v>
      </c>
      <c r="H7922">
        <f>VLOOKUP(D7922,产品表!$A$2:$F$13,6,FALSE)</f>
        <v>38.75</v>
      </c>
      <c r="I7922">
        <f t="shared" si="123"/>
        <v>38.75</v>
      </c>
    </row>
    <row r="7923" spans="1:9" x14ac:dyDescent="0.25">
      <c r="A7923">
        <v>20007922</v>
      </c>
      <c r="B7923" s="1">
        <v>42527</v>
      </c>
      <c r="C7923" t="s">
        <v>16</v>
      </c>
      <c r="D7923">
        <v>3005</v>
      </c>
      <c r="E7923">
        <v>1155</v>
      </c>
      <c r="F7923" s="10">
        <v>1</v>
      </c>
      <c r="G7923">
        <f>VLOOKUP(D7923,产品表!$A$2:$F$13,5,FALSE)</f>
        <v>33</v>
      </c>
      <c r="H7923">
        <f>VLOOKUP(D7923,产品表!$A$2:$F$13,6,FALSE)</f>
        <v>41.25</v>
      </c>
      <c r="I7923">
        <f t="shared" si="123"/>
        <v>41.25</v>
      </c>
    </row>
    <row r="7924" spans="1:9" x14ac:dyDescent="0.25">
      <c r="A7924">
        <v>20007923</v>
      </c>
      <c r="B7924" s="1">
        <v>42527</v>
      </c>
      <c r="C7924" t="s">
        <v>26</v>
      </c>
      <c r="D7924">
        <v>3008</v>
      </c>
      <c r="E7924">
        <v>2102</v>
      </c>
      <c r="F7924" s="10">
        <v>1</v>
      </c>
      <c r="G7924">
        <f>VLOOKUP(D7924,产品表!$A$2:$F$13,5,FALSE)</f>
        <v>33</v>
      </c>
      <c r="H7924">
        <f>VLOOKUP(D7924,产品表!$A$2:$F$13,6,FALSE)</f>
        <v>41.25</v>
      </c>
      <c r="I7924">
        <f t="shared" si="123"/>
        <v>41.25</v>
      </c>
    </row>
    <row r="7925" spans="1:9" x14ac:dyDescent="0.25">
      <c r="A7925">
        <v>20007924</v>
      </c>
      <c r="B7925" s="1">
        <v>42527</v>
      </c>
      <c r="C7925" t="s">
        <v>17</v>
      </c>
      <c r="D7925">
        <v>3010</v>
      </c>
      <c r="E7925">
        <v>1290</v>
      </c>
      <c r="F7925" s="10">
        <v>1</v>
      </c>
      <c r="G7925">
        <f>VLOOKUP(D7925,产品表!$A$2:$F$13,5,FALSE)</f>
        <v>36</v>
      </c>
      <c r="H7925">
        <f>VLOOKUP(D7925,产品表!$A$2:$F$13,6,FALSE)</f>
        <v>45</v>
      </c>
      <c r="I7925">
        <f t="shared" si="123"/>
        <v>45</v>
      </c>
    </row>
    <row r="7926" spans="1:9" x14ac:dyDescent="0.25">
      <c r="A7926">
        <v>20007925</v>
      </c>
      <c r="B7926" s="1">
        <v>42527</v>
      </c>
      <c r="C7926" t="s">
        <v>13</v>
      </c>
      <c r="D7926">
        <v>3005</v>
      </c>
      <c r="E7926">
        <v>831</v>
      </c>
      <c r="F7926" s="10">
        <v>1</v>
      </c>
      <c r="G7926">
        <f>VLOOKUP(D7926,产品表!$A$2:$F$13,5,FALSE)</f>
        <v>33</v>
      </c>
      <c r="H7926">
        <f>VLOOKUP(D7926,产品表!$A$2:$F$13,6,FALSE)</f>
        <v>41.25</v>
      </c>
      <c r="I7926">
        <f t="shared" si="123"/>
        <v>41.25</v>
      </c>
    </row>
    <row r="7927" spans="1:9" x14ac:dyDescent="0.25">
      <c r="A7927">
        <v>20007926</v>
      </c>
      <c r="B7927" s="1">
        <v>42527</v>
      </c>
      <c r="C7927" t="s">
        <v>33</v>
      </c>
      <c r="D7927">
        <v>3005</v>
      </c>
      <c r="E7927">
        <v>2896</v>
      </c>
      <c r="F7927" s="10">
        <v>1</v>
      </c>
      <c r="G7927">
        <f>VLOOKUP(D7927,产品表!$A$2:$F$13,5,FALSE)</f>
        <v>33</v>
      </c>
      <c r="H7927">
        <f>VLOOKUP(D7927,产品表!$A$2:$F$13,6,FALSE)</f>
        <v>41.25</v>
      </c>
      <c r="I7927">
        <f t="shared" si="123"/>
        <v>41.25</v>
      </c>
    </row>
    <row r="7928" spans="1:9" x14ac:dyDescent="0.25">
      <c r="A7928">
        <v>20007927</v>
      </c>
      <c r="B7928" s="1">
        <v>42527</v>
      </c>
      <c r="C7928" t="s">
        <v>27</v>
      </c>
      <c r="D7928">
        <v>3004</v>
      </c>
      <c r="E7928">
        <v>2236</v>
      </c>
      <c r="F7928" s="10">
        <v>3</v>
      </c>
      <c r="G7928">
        <f>VLOOKUP(D7928,产品表!$A$2:$F$13,5,FALSE)</f>
        <v>35</v>
      </c>
      <c r="H7928">
        <f>VLOOKUP(D7928,产品表!$A$2:$F$13,6,FALSE)</f>
        <v>43.75</v>
      </c>
      <c r="I7928">
        <f t="shared" si="123"/>
        <v>131.25</v>
      </c>
    </row>
    <row r="7929" spans="1:9" x14ac:dyDescent="0.25">
      <c r="A7929">
        <v>20007928</v>
      </c>
      <c r="B7929" s="1">
        <v>42527</v>
      </c>
      <c r="C7929" t="s">
        <v>31</v>
      </c>
      <c r="D7929">
        <v>3007</v>
      </c>
      <c r="E7929">
        <v>2615</v>
      </c>
      <c r="F7929" s="10">
        <v>1</v>
      </c>
      <c r="G7929">
        <f>VLOOKUP(D7929,产品表!$A$2:$F$13,5,FALSE)</f>
        <v>35</v>
      </c>
      <c r="H7929">
        <f>VLOOKUP(D7929,产品表!$A$2:$F$13,6,FALSE)</f>
        <v>43.75</v>
      </c>
      <c r="I7929">
        <f t="shared" si="123"/>
        <v>43.75</v>
      </c>
    </row>
    <row r="7930" spans="1:9" x14ac:dyDescent="0.25">
      <c r="A7930">
        <v>20007929</v>
      </c>
      <c r="B7930" s="1">
        <v>42527</v>
      </c>
      <c r="C7930" t="s">
        <v>6</v>
      </c>
      <c r="D7930">
        <v>3007</v>
      </c>
      <c r="E7930">
        <v>177</v>
      </c>
      <c r="F7930" s="10">
        <v>1</v>
      </c>
      <c r="G7930">
        <f>VLOOKUP(D7930,产品表!$A$2:$F$13,5,FALSE)</f>
        <v>35</v>
      </c>
      <c r="H7930">
        <f>VLOOKUP(D7930,产品表!$A$2:$F$13,6,FALSE)</f>
        <v>43.75</v>
      </c>
      <c r="I7930">
        <f t="shared" si="123"/>
        <v>43.75</v>
      </c>
    </row>
    <row r="7931" spans="1:9" x14ac:dyDescent="0.25">
      <c r="A7931">
        <v>20007930</v>
      </c>
      <c r="B7931" s="1">
        <v>42527</v>
      </c>
      <c r="C7931" t="s">
        <v>12</v>
      </c>
      <c r="D7931">
        <v>3003</v>
      </c>
      <c r="E7931">
        <v>716</v>
      </c>
      <c r="F7931" s="10">
        <v>1</v>
      </c>
      <c r="G7931">
        <f>VLOOKUP(D7931,产品表!$A$2:$F$13,5,FALSE)</f>
        <v>24</v>
      </c>
      <c r="H7931">
        <f>VLOOKUP(D7931,产品表!$A$2:$F$13,6,FALSE)</f>
        <v>30</v>
      </c>
      <c r="I7931">
        <f t="shared" si="123"/>
        <v>30</v>
      </c>
    </row>
    <row r="7932" spans="1:9" x14ac:dyDescent="0.25">
      <c r="A7932">
        <v>20007931</v>
      </c>
      <c r="B7932" s="1">
        <v>42527</v>
      </c>
      <c r="C7932" t="s">
        <v>18</v>
      </c>
      <c r="D7932">
        <v>3011</v>
      </c>
      <c r="E7932">
        <v>1357</v>
      </c>
      <c r="F7932" s="10">
        <v>4</v>
      </c>
      <c r="G7932">
        <f>VLOOKUP(D7932,产品表!$A$2:$F$13,5,FALSE)</f>
        <v>34</v>
      </c>
      <c r="H7932">
        <f>VLOOKUP(D7932,产品表!$A$2:$F$13,6,FALSE)</f>
        <v>42.5</v>
      </c>
      <c r="I7932">
        <f t="shared" si="123"/>
        <v>170</v>
      </c>
    </row>
    <row r="7933" spans="1:9" x14ac:dyDescent="0.25">
      <c r="A7933">
        <v>20007932</v>
      </c>
      <c r="B7933" s="1">
        <v>42527</v>
      </c>
      <c r="C7933" t="s">
        <v>31</v>
      </c>
      <c r="D7933">
        <v>3004</v>
      </c>
      <c r="E7933">
        <v>2626</v>
      </c>
      <c r="F7933" s="10">
        <v>3</v>
      </c>
      <c r="G7933">
        <f>VLOOKUP(D7933,产品表!$A$2:$F$13,5,FALSE)</f>
        <v>35</v>
      </c>
      <c r="H7933">
        <f>VLOOKUP(D7933,产品表!$A$2:$F$13,6,FALSE)</f>
        <v>43.75</v>
      </c>
      <c r="I7933">
        <f t="shared" si="123"/>
        <v>131.25</v>
      </c>
    </row>
    <row r="7934" spans="1:9" x14ac:dyDescent="0.25">
      <c r="A7934">
        <v>20007933</v>
      </c>
      <c r="B7934" s="1">
        <v>42527</v>
      </c>
      <c r="C7934" t="s">
        <v>17</v>
      </c>
      <c r="D7934">
        <v>3008</v>
      </c>
      <c r="E7934">
        <v>1210</v>
      </c>
      <c r="F7934" s="10">
        <v>3</v>
      </c>
      <c r="G7934">
        <f>VLOOKUP(D7934,产品表!$A$2:$F$13,5,FALSE)</f>
        <v>33</v>
      </c>
      <c r="H7934">
        <f>VLOOKUP(D7934,产品表!$A$2:$F$13,6,FALSE)</f>
        <v>41.25</v>
      </c>
      <c r="I7934">
        <f t="shared" si="123"/>
        <v>123.75</v>
      </c>
    </row>
    <row r="7935" spans="1:9" x14ac:dyDescent="0.25">
      <c r="A7935">
        <v>20007934</v>
      </c>
      <c r="B7935" s="1">
        <v>42527</v>
      </c>
      <c r="C7935" t="s">
        <v>30</v>
      </c>
      <c r="D7935">
        <v>3005</v>
      </c>
      <c r="E7935">
        <v>2503</v>
      </c>
      <c r="F7935" s="10">
        <v>1</v>
      </c>
      <c r="G7935">
        <f>VLOOKUP(D7935,产品表!$A$2:$F$13,5,FALSE)</f>
        <v>33</v>
      </c>
      <c r="H7935">
        <f>VLOOKUP(D7935,产品表!$A$2:$F$13,6,FALSE)</f>
        <v>41.25</v>
      </c>
      <c r="I7935">
        <f t="shared" si="123"/>
        <v>41.25</v>
      </c>
    </row>
    <row r="7936" spans="1:9" x14ac:dyDescent="0.25">
      <c r="A7936">
        <v>20007935</v>
      </c>
      <c r="B7936" s="1">
        <v>42527</v>
      </c>
      <c r="C7936" t="s">
        <v>34</v>
      </c>
      <c r="D7936">
        <v>3005</v>
      </c>
      <c r="E7936">
        <v>2935</v>
      </c>
      <c r="F7936" s="10">
        <v>3</v>
      </c>
      <c r="G7936">
        <f>VLOOKUP(D7936,产品表!$A$2:$F$13,5,FALSE)</f>
        <v>33</v>
      </c>
      <c r="H7936">
        <f>VLOOKUP(D7936,产品表!$A$2:$F$13,6,FALSE)</f>
        <v>41.25</v>
      </c>
      <c r="I7936">
        <f t="shared" si="123"/>
        <v>123.75</v>
      </c>
    </row>
    <row r="7937" spans="1:9" x14ac:dyDescent="0.25">
      <c r="A7937">
        <v>20007936</v>
      </c>
      <c r="B7937" s="1">
        <v>42527</v>
      </c>
      <c r="C7937" t="s">
        <v>14</v>
      </c>
      <c r="D7937">
        <v>3009</v>
      </c>
      <c r="E7937">
        <v>946</v>
      </c>
      <c r="F7937" s="10">
        <v>2</v>
      </c>
      <c r="G7937">
        <f>VLOOKUP(D7937,产品表!$A$2:$F$13,5,FALSE)</f>
        <v>31</v>
      </c>
      <c r="H7937">
        <f>VLOOKUP(D7937,产品表!$A$2:$F$13,6,FALSE)</f>
        <v>38.75</v>
      </c>
      <c r="I7937">
        <f t="shared" si="123"/>
        <v>77.5</v>
      </c>
    </row>
    <row r="7938" spans="1:9" x14ac:dyDescent="0.25">
      <c r="A7938">
        <v>20007937</v>
      </c>
      <c r="B7938" s="1">
        <v>42527</v>
      </c>
      <c r="C7938" t="s">
        <v>32</v>
      </c>
      <c r="D7938">
        <v>3004</v>
      </c>
      <c r="E7938">
        <v>2737</v>
      </c>
      <c r="F7938" s="10">
        <v>2</v>
      </c>
      <c r="G7938">
        <f>VLOOKUP(D7938,产品表!$A$2:$F$13,5,FALSE)</f>
        <v>35</v>
      </c>
      <c r="H7938">
        <f>VLOOKUP(D7938,产品表!$A$2:$F$13,6,FALSE)</f>
        <v>43.75</v>
      </c>
      <c r="I7938">
        <f t="shared" si="123"/>
        <v>87.5</v>
      </c>
    </row>
    <row r="7939" spans="1:9" x14ac:dyDescent="0.25">
      <c r="A7939">
        <v>20007938</v>
      </c>
      <c r="B7939" s="1">
        <v>42527</v>
      </c>
      <c r="C7939" t="s">
        <v>9</v>
      </c>
      <c r="D7939">
        <v>3007</v>
      </c>
      <c r="E7939">
        <v>408</v>
      </c>
      <c r="F7939" s="10">
        <v>3</v>
      </c>
      <c r="G7939">
        <f>VLOOKUP(D7939,产品表!$A$2:$F$13,5,FALSE)</f>
        <v>35</v>
      </c>
      <c r="H7939">
        <f>VLOOKUP(D7939,产品表!$A$2:$F$13,6,FALSE)</f>
        <v>43.75</v>
      </c>
      <c r="I7939">
        <f t="shared" ref="I7939:I8002" si="124">H7939*F7939</f>
        <v>131.25</v>
      </c>
    </row>
    <row r="7940" spans="1:9" x14ac:dyDescent="0.25">
      <c r="A7940">
        <v>20007939</v>
      </c>
      <c r="B7940" s="1">
        <v>42527</v>
      </c>
      <c r="C7940" t="s">
        <v>9</v>
      </c>
      <c r="D7940">
        <v>3009</v>
      </c>
      <c r="E7940">
        <v>455</v>
      </c>
      <c r="F7940" s="10">
        <v>4</v>
      </c>
      <c r="G7940">
        <f>VLOOKUP(D7940,产品表!$A$2:$F$13,5,FALSE)</f>
        <v>31</v>
      </c>
      <c r="H7940">
        <f>VLOOKUP(D7940,产品表!$A$2:$F$13,6,FALSE)</f>
        <v>38.75</v>
      </c>
      <c r="I7940">
        <f t="shared" si="124"/>
        <v>155</v>
      </c>
    </row>
    <row r="7941" spans="1:9" x14ac:dyDescent="0.25">
      <c r="A7941">
        <v>20007940</v>
      </c>
      <c r="B7941" s="1">
        <v>42527</v>
      </c>
      <c r="C7941" t="s">
        <v>16</v>
      </c>
      <c r="D7941">
        <v>3004</v>
      </c>
      <c r="E7941">
        <v>1185</v>
      </c>
      <c r="F7941" s="10">
        <v>1</v>
      </c>
      <c r="G7941">
        <f>VLOOKUP(D7941,产品表!$A$2:$F$13,5,FALSE)</f>
        <v>35</v>
      </c>
      <c r="H7941">
        <f>VLOOKUP(D7941,产品表!$A$2:$F$13,6,FALSE)</f>
        <v>43.75</v>
      </c>
      <c r="I7941">
        <f t="shared" si="124"/>
        <v>43.75</v>
      </c>
    </row>
    <row r="7942" spans="1:9" x14ac:dyDescent="0.25">
      <c r="A7942">
        <v>20007941</v>
      </c>
      <c r="B7942" s="1">
        <v>42527</v>
      </c>
      <c r="C7942" t="s">
        <v>16</v>
      </c>
      <c r="D7942">
        <v>3004</v>
      </c>
      <c r="E7942">
        <v>1185</v>
      </c>
      <c r="F7942" s="10">
        <v>3</v>
      </c>
      <c r="G7942">
        <f>VLOOKUP(D7942,产品表!$A$2:$F$13,5,FALSE)</f>
        <v>35</v>
      </c>
      <c r="H7942">
        <f>VLOOKUP(D7942,产品表!$A$2:$F$13,6,FALSE)</f>
        <v>43.75</v>
      </c>
      <c r="I7942">
        <f t="shared" si="124"/>
        <v>131.25</v>
      </c>
    </row>
    <row r="7943" spans="1:9" x14ac:dyDescent="0.25">
      <c r="A7943">
        <v>20007942</v>
      </c>
      <c r="B7943" s="1">
        <v>42527</v>
      </c>
      <c r="C7943" t="s">
        <v>22</v>
      </c>
      <c r="D7943">
        <v>3005</v>
      </c>
      <c r="E7943">
        <v>1797</v>
      </c>
      <c r="F7943" s="10">
        <v>2</v>
      </c>
      <c r="G7943">
        <f>VLOOKUP(D7943,产品表!$A$2:$F$13,5,FALSE)</f>
        <v>33</v>
      </c>
      <c r="H7943">
        <f>VLOOKUP(D7943,产品表!$A$2:$F$13,6,FALSE)</f>
        <v>41.25</v>
      </c>
      <c r="I7943">
        <f t="shared" si="124"/>
        <v>82.5</v>
      </c>
    </row>
    <row r="7944" spans="1:9" x14ac:dyDescent="0.25">
      <c r="A7944">
        <v>20007943</v>
      </c>
      <c r="B7944" s="1">
        <v>42527</v>
      </c>
      <c r="C7944" t="s">
        <v>22</v>
      </c>
      <c r="D7944">
        <v>3005</v>
      </c>
      <c r="E7944">
        <v>1714</v>
      </c>
      <c r="F7944" s="10">
        <v>1</v>
      </c>
      <c r="G7944">
        <f>VLOOKUP(D7944,产品表!$A$2:$F$13,5,FALSE)</f>
        <v>33</v>
      </c>
      <c r="H7944">
        <f>VLOOKUP(D7944,产品表!$A$2:$F$13,6,FALSE)</f>
        <v>41.25</v>
      </c>
      <c r="I7944">
        <f t="shared" si="124"/>
        <v>41.25</v>
      </c>
    </row>
    <row r="7945" spans="1:9" x14ac:dyDescent="0.25">
      <c r="A7945">
        <v>20007944</v>
      </c>
      <c r="B7945" s="1">
        <v>42527</v>
      </c>
      <c r="C7945" t="s">
        <v>9</v>
      </c>
      <c r="D7945">
        <v>3009</v>
      </c>
      <c r="E7945">
        <v>420</v>
      </c>
      <c r="F7945" s="10">
        <v>1</v>
      </c>
      <c r="G7945">
        <f>VLOOKUP(D7945,产品表!$A$2:$F$13,5,FALSE)</f>
        <v>31</v>
      </c>
      <c r="H7945">
        <f>VLOOKUP(D7945,产品表!$A$2:$F$13,6,FALSE)</f>
        <v>38.75</v>
      </c>
      <c r="I7945">
        <f t="shared" si="124"/>
        <v>38.75</v>
      </c>
    </row>
    <row r="7946" spans="1:9" x14ac:dyDescent="0.25">
      <c r="A7946">
        <v>20007945</v>
      </c>
      <c r="B7946" s="1">
        <v>42527</v>
      </c>
      <c r="C7946" t="s">
        <v>17</v>
      </c>
      <c r="D7946">
        <v>3002</v>
      </c>
      <c r="E7946">
        <v>1285</v>
      </c>
      <c r="F7946" s="10">
        <v>3</v>
      </c>
      <c r="G7946">
        <f>VLOOKUP(D7946,产品表!$A$2:$F$13,5,FALSE)</f>
        <v>29</v>
      </c>
      <c r="H7946">
        <f>VLOOKUP(D7946,产品表!$A$2:$F$13,6,FALSE)</f>
        <v>36.25</v>
      </c>
      <c r="I7946">
        <f t="shared" si="124"/>
        <v>108.75</v>
      </c>
    </row>
    <row r="7947" spans="1:9" x14ac:dyDescent="0.25">
      <c r="A7947">
        <v>20007946</v>
      </c>
      <c r="B7947" s="1">
        <v>42527</v>
      </c>
      <c r="C7947" t="s">
        <v>21</v>
      </c>
      <c r="D7947">
        <v>3008</v>
      </c>
      <c r="E7947">
        <v>1682</v>
      </c>
      <c r="F7947" s="10">
        <v>2</v>
      </c>
      <c r="G7947">
        <f>VLOOKUP(D7947,产品表!$A$2:$F$13,5,FALSE)</f>
        <v>33</v>
      </c>
      <c r="H7947">
        <f>VLOOKUP(D7947,产品表!$A$2:$F$13,6,FALSE)</f>
        <v>41.25</v>
      </c>
      <c r="I7947">
        <f t="shared" si="124"/>
        <v>82.5</v>
      </c>
    </row>
    <row r="7948" spans="1:9" x14ac:dyDescent="0.25">
      <c r="A7948">
        <v>20007947</v>
      </c>
      <c r="B7948" s="1">
        <v>42527</v>
      </c>
      <c r="C7948" t="s">
        <v>9</v>
      </c>
      <c r="D7948">
        <v>3004</v>
      </c>
      <c r="E7948">
        <v>423</v>
      </c>
      <c r="F7948" s="10">
        <v>1</v>
      </c>
      <c r="G7948">
        <f>VLOOKUP(D7948,产品表!$A$2:$F$13,5,FALSE)</f>
        <v>35</v>
      </c>
      <c r="H7948">
        <f>VLOOKUP(D7948,产品表!$A$2:$F$13,6,FALSE)</f>
        <v>43.75</v>
      </c>
      <c r="I7948">
        <f t="shared" si="124"/>
        <v>43.75</v>
      </c>
    </row>
    <row r="7949" spans="1:9" x14ac:dyDescent="0.25">
      <c r="A7949">
        <v>20007948</v>
      </c>
      <c r="B7949" s="1">
        <v>42527</v>
      </c>
      <c r="C7949" t="s">
        <v>37</v>
      </c>
      <c r="D7949">
        <v>3006</v>
      </c>
      <c r="E7949">
        <v>3244</v>
      </c>
      <c r="F7949" s="10">
        <v>4</v>
      </c>
      <c r="G7949">
        <f>VLOOKUP(D7949,产品表!$A$2:$F$13,5,FALSE)</f>
        <v>31</v>
      </c>
      <c r="H7949">
        <f>VLOOKUP(D7949,产品表!$A$2:$F$13,6,FALSE)</f>
        <v>38.75</v>
      </c>
      <c r="I7949">
        <f t="shared" si="124"/>
        <v>155</v>
      </c>
    </row>
    <row r="7950" spans="1:9" x14ac:dyDescent="0.25">
      <c r="A7950">
        <v>20007949</v>
      </c>
      <c r="B7950" s="1">
        <v>42527</v>
      </c>
      <c r="C7950" t="s">
        <v>28</v>
      </c>
      <c r="D7950">
        <v>3009</v>
      </c>
      <c r="E7950">
        <v>2345</v>
      </c>
      <c r="F7950" s="10">
        <v>1</v>
      </c>
      <c r="G7950">
        <f>VLOOKUP(D7950,产品表!$A$2:$F$13,5,FALSE)</f>
        <v>31</v>
      </c>
      <c r="H7950">
        <f>VLOOKUP(D7950,产品表!$A$2:$F$13,6,FALSE)</f>
        <v>38.75</v>
      </c>
      <c r="I7950">
        <f t="shared" si="124"/>
        <v>38.75</v>
      </c>
    </row>
    <row r="7951" spans="1:9" x14ac:dyDescent="0.25">
      <c r="A7951">
        <v>20007950</v>
      </c>
      <c r="B7951" s="1">
        <v>42527</v>
      </c>
      <c r="C7951" t="s">
        <v>6</v>
      </c>
      <c r="D7951">
        <v>3009</v>
      </c>
      <c r="E7951">
        <v>184</v>
      </c>
      <c r="F7951" s="10">
        <v>1</v>
      </c>
      <c r="G7951">
        <f>VLOOKUP(D7951,产品表!$A$2:$F$13,5,FALSE)</f>
        <v>31</v>
      </c>
      <c r="H7951">
        <f>VLOOKUP(D7951,产品表!$A$2:$F$13,6,FALSE)</f>
        <v>38.75</v>
      </c>
      <c r="I7951">
        <f t="shared" si="124"/>
        <v>38.75</v>
      </c>
    </row>
    <row r="7952" spans="1:9" x14ac:dyDescent="0.25">
      <c r="A7952">
        <v>20007951</v>
      </c>
      <c r="B7952" s="1">
        <v>42527</v>
      </c>
      <c r="C7952" t="s">
        <v>6</v>
      </c>
      <c r="D7952">
        <v>3007</v>
      </c>
      <c r="E7952">
        <v>132</v>
      </c>
      <c r="F7952" s="10">
        <v>2</v>
      </c>
      <c r="G7952">
        <f>VLOOKUP(D7952,产品表!$A$2:$F$13,5,FALSE)</f>
        <v>35</v>
      </c>
      <c r="H7952">
        <f>VLOOKUP(D7952,产品表!$A$2:$F$13,6,FALSE)</f>
        <v>43.75</v>
      </c>
      <c r="I7952">
        <f t="shared" si="124"/>
        <v>87.5</v>
      </c>
    </row>
    <row r="7953" spans="1:9" x14ac:dyDescent="0.25">
      <c r="A7953">
        <v>20007952</v>
      </c>
      <c r="B7953" s="1">
        <v>42527</v>
      </c>
      <c r="C7953" t="s">
        <v>21</v>
      </c>
      <c r="D7953">
        <v>3006</v>
      </c>
      <c r="E7953">
        <v>1694</v>
      </c>
      <c r="F7953" s="10">
        <v>2</v>
      </c>
      <c r="G7953">
        <f>VLOOKUP(D7953,产品表!$A$2:$F$13,5,FALSE)</f>
        <v>31</v>
      </c>
      <c r="H7953">
        <f>VLOOKUP(D7953,产品表!$A$2:$F$13,6,FALSE)</f>
        <v>38.75</v>
      </c>
      <c r="I7953">
        <f t="shared" si="124"/>
        <v>77.5</v>
      </c>
    </row>
    <row r="7954" spans="1:9" x14ac:dyDescent="0.25">
      <c r="A7954">
        <v>20007953</v>
      </c>
      <c r="B7954" s="1">
        <v>42527</v>
      </c>
      <c r="C7954" t="s">
        <v>13</v>
      </c>
      <c r="D7954">
        <v>3005</v>
      </c>
      <c r="E7954">
        <v>833</v>
      </c>
      <c r="F7954" s="10">
        <v>1</v>
      </c>
      <c r="G7954">
        <f>VLOOKUP(D7954,产品表!$A$2:$F$13,5,FALSE)</f>
        <v>33</v>
      </c>
      <c r="H7954">
        <f>VLOOKUP(D7954,产品表!$A$2:$F$13,6,FALSE)</f>
        <v>41.25</v>
      </c>
      <c r="I7954">
        <f t="shared" si="124"/>
        <v>41.25</v>
      </c>
    </row>
    <row r="7955" spans="1:9" x14ac:dyDescent="0.25">
      <c r="A7955">
        <v>20007954</v>
      </c>
      <c r="B7955" s="1">
        <v>42528</v>
      </c>
      <c r="C7955" t="s">
        <v>29</v>
      </c>
      <c r="D7955">
        <v>3010</v>
      </c>
      <c r="E7955">
        <v>2462</v>
      </c>
      <c r="F7955" s="10">
        <v>1</v>
      </c>
      <c r="G7955">
        <f>VLOOKUP(D7955,产品表!$A$2:$F$13,5,FALSE)</f>
        <v>36</v>
      </c>
      <c r="H7955">
        <f>VLOOKUP(D7955,产品表!$A$2:$F$13,6,FALSE)</f>
        <v>45</v>
      </c>
      <c r="I7955">
        <f t="shared" si="124"/>
        <v>45</v>
      </c>
    </row>
    <row r="7956" spans="1:9" x14ac:dyDescent="0.25">
      <c r="A7956">
        <v>20007955</v>
      </c>
      <c r="B7956" s="1">
        <v>42528</v>
      </c>
      <c r="C7956" t="s">
        <v>23</v>
      </c>
      <c r="D7956">
        <v>3009</v>
      </c>
      <c r="E7956">
        <v>1885</v>
      </c>
      <c r="F7956" s="10">
        <v>4</v>
      </c>
      <c r="G7956">
        <f>VLOOKUP(D7956,产品表!$A$2:$F$13,5,FALSE)</f>
        <v>31</v>
      </c>
      <c r="H7956">
        <f>VLOOKUP(D7956,产品表!$A$2:$F$13,6,FALSE)</f>
        <v>38.75</v>
      </c>
      <c r="I7956">
        <f t="shared" si="124"/>
        <v>155</v>
      </c>
    </row>
    <row r="7957" spans="1:9" x14ac:dyDescent="0.25">
      <c r="A7957">
        <v>20007956</v>
      </c>
      <c r="B7957" s="1">
        <v>42528</v>
      </c>
      <c r="C7957" t="s">
        <v>18</v>
      </c>
      <c r="D7957">
        <v>3005</v>
      </c>
      <c r="E7957">
        <v>1367</v>
      </c>
      <c r="F7957" s="10">
        <v>1</v>
      </c>
      <c r="G7957">
        <f>VLOOKUP(D7957,产品表!$A$2:$F$13,5,FALSE)</f>
        <v>33</v>
      </c>
      <c r="H7957">
        <f>VLOOKUP(D7957,产品表!$A$2:$F$13,6,FALSE)</f>
        <v>41.25</v>
      </c>
      <c r="I7957">
        <f t="shared" si="124"/>
        <v>41.25</v>
      </c>
    </row>
    <row r="7958" spans="1:9" x14ac:dyDescent="0.25">
      <c r="A7958">
        <v>20007957</v>
      </c>
      <c r="B7958" s="1">
        <v>42528</v>
      </c>
      <c r="C7958" t="s">
        <v>36</v>
      </c>
      <c r="D7958">
        <v>3001</v>
      </c>
      <c r="E7958">
        <v>3194</v>
      </c>
      <c r="F7958" s="10">
        <v>1</v>
      </c>
      <c r="G7958">
        <f>VLOOKUP(D7958,产品表!$A$2:$F$13,5,FALSE)</f>
        <v>32</v>
      </c>
      <c r="H7958">
        <f>VLOOKUP(D7958,产品表!$A$2:$F$13,6,FALSE)</f>
        <v>40</v>
      </c>
      <c r="I7958">
        <f t="shared" si="124"/>
        <v>40</v>
      </c>
    </row>
    <row r="7959" spans="1:9" x14ac:dyDescent="0.25">
      <c r="A7959">
        <v>20007958</v>
      </c>
      <c r="B7959" s="1">
        <v>42528</v>
      </c>
      <c r="C7959" t="s">
        <v>6</v>
      </c>
      <c r="D7959">
        <v>3007</v>
      </c>
      <c r="E7959">
        <v>159</v>
      </c>
      <c r="F7959" s="10">
        <v>2</v>
      </c>
      <c r="G7959">
        <f>VLOOKUP(D7959,产品表!$A$2:$F$13,5,FALSE)</f>
        <v>35</v>
      </c>
      <c r="H7959">
        <f>VLOOKUP(D7959,产品表!$A$2:$F$13,6,FALSE)</f>
        <v>43.75</v>
      </c>
      <c r="I7959">
        <f t="shared" si="124"/>
        <v>87.5</v>
      </c>
    </row>
    <row r="7960" spans="1:9" x14ac:dyDescent="0.25">
      <c r="A7960">
        <v>20007959</v>
      </c>
      <c r="B7960" s="1">
        <v>42528</v>
      </c>
      <c r="C7960" t="s">
        <v>15</v>
      </c>
      <c r="D7960">
        <v>3008</v>
      </c>
      <c r="E7960">
        <v>1088</v>
      </c>
      <c r="F7960" s="10">
        <v>3</v>
      </c>
      <c r="G7960">
        <f>VLOOKUP(D7960,产品表!$A$2:$F$13,5,FALSE)</f>
        <v>33</v>
      </c>
      <c r="H7960">
        <f>VLOOKUP(D7960,产品表!$A$2:$F$13,6,FALSE)</f>
        <v>41.25</v>
      </c>
      <c r="I7960">
        <f t="shared" si="124"/>
        <v>123.75</v>
      </c>
    </row>
    <row r="7961" spans="1:9" x14ac:dyDescent="0.25">
      <c r="A7961">
        <v>20007960</v>
      </c>
      <c r="B7961" s="1">
        <v>42528</v>
      </c>
      <c r="C7961" t="s">
        <v>21</v>
      </c>
      <c r="D7961">
        <v>3009</v>
      </c>
      <c r="E7961">
        <v>1657</v>
      </c>
      <c r="F7961" s="10">
        <v>1</v>
      </c>
      <c r="G7961">
        <f>VLOOKUP(D7961,产品表!$A$2:$F$13,5,FALSE)</f>
        <v>31</v>
      </c>
      <c r="H7961">
        <f>VLOOKUP(D7961,产品表!$A$2:$F$13,6,FALSE)</f>
        <v>38.75</v>
      </c>
      <c r="I7961">
        <f t="shared" si="124"/>
        <v>38.75</v>
      </c>
    </row>
    <row r="7962" spans="1:9" x14ac:dyDescent="0.25">
      <c r="A7962">
        <v>20007961</v>
      </c>
      <c r="B7962" s="1">
        <v>42528</v>
      </c>
      <c r="C7962" t="s">
        <v>36</v>
      </c>
      <c r="D7962">
        <v>3008</v>
      </c>
      <c r="E7962">
        <v>3167</v>
      </c>
      <c r="F7962" s="10">
        <v>3</v>
      </c>
      <c r="G7962">
        <f>VLOOKUP(D7962,产品表!$A$2:$F$13,5,FALSE)</f>
        <v>33</v>
      </c>
      <c r="H7962">
        <f>VLOOKUP(D7962,产品表!$A$2:$F$13,6,FALSE)</f>
        <v>41.25</v>
      </c>
      <c r="I7962">
        <f t="shared" si="124"/>
        <v>123.75</v>
      </c>
    </row>
    <row r="7963" spans="1:9" x14ac:dyDescent="0.25">
      <c r="A7963">
        <v>20007962</v>
      </c>
      <c r="B7963" s="1">
        <v>42528</v>
      </c>
      <c r="C7963" t="s">
        <v>12</v>
      </c>
      <c r="D7963">
        <v>3003</v>
      </c>
      <c r="E7963">
        <v>742</v>
      </c>
      <c r="F7963" s="10">
        <v>3</v>
      </c>
      <c r="G7963">
        <f>VLOOKUP(D7963,产品表!$A$2:$F$13,5,FALSE)</f>
        <v>24</v>
      </c>
      <c r="H7963">
        <f>VLOOKUP(D7963,产品表!$A$2:$F$13,6,FALSE)</f>
        <v>30</v>
      </c>
      <c r="I7963">
        <f t="shared" si="124"/>
        <v>90</v>
      </c>
    </row>
    <row r="7964" spans="1:9" x14ac:dyDescent="0.25">
      <c r="A7964">
        <v>20007963</v>
      </c>
      <c r="B7964" s="1">
        <v>42528</v>
      </c>
      <c r="C7964" t="s">
        <v>12</v>
      </c>
      <c r="D7964">
        <v>3001</v>
      </c>
      <c r="E7964">
        <v>800</v>
      </c>
      <c r="F7964" s="10">
        <v>1</v>
      </c>
      <c r="G7964">
        <f>VLOOKUP(D7964,产品表!$A$2:$F$13,5,FALSE)</f>
        <v>32</v>
      </c>
      <c r="H7964">
        <f>VLOOKUP(D7964,产品表!$A$2:$F$13,6,FALSE)</f>
        <v>40</v>
      </c>
      <c r="I7964">
        <f t="shared" si="124"/>
        <v>40</v>
      </c>
    </row>
    <row r="7965" spans="1:9" x14ac:dyDescent="0.25">
      <c r="A7965">
        <v>20007964</v>
      </c>
      <c r="B7965" s="1">
        <v>42528</v>
      </c>
      <c r="C7965" t="s">
        <v>17</v>
      </c>
      <c r="D7965">
        <v>3002</v>
      </c>
      <c r="E7965">
        <v>1225</v>
      </c>
      <c r="F7965" s="10">
        <v>1</v>
      </c>
      <c r="G7965">
        <f>VLOOKUP(D7965,产品表!$A$2:$F$13,5,FALSE)</f>
        <v>29</v>
      </c>
      <c r="H7965">
        <f>VLOOKUP(D7965,产品表!$A$2:$F$13,6,FALSE)</f>
        <v>36.25</v>
      </c>
      <c r="I7965">
        <f t="shared" si="124"/>
        <v>36.25</v>
      </c>
    </row>
    <row r="7966" spans="1:9" x14ac:dyDescent="0.25">
      <c r="A7966">
        <v>20007965</v>
      </c>
      <c r="B7966" s="1">
        <v>42528</v>
      </c>
      <c r="C7966" t="s">
        <v>23</v>
      </c>
      <c r="D7966">
        <v>3002</v>
      </c>
      <c r="E7966">
        <v>1817</v>
      </c>
      <c r="F7966" s="10">
        <v>4</v>
      </c>
      <c r="G7966">
        <f>VLOOKUP(D7966,产品表!$A$2:$F$13,5,FALSE)</f>
        <v>29</v>
      </c>
      <c r="H7966">
        <f>VLOOKUP(D7966,产品表!$A$2:$F$13,6,FALSE)</f>
        <v>36.25</v>
      </c>
      <c r="I7966">
        <f t="shared" si="124"/>
        <v>145</v>
      </c>
    </row>
    <row r="7967" spans="1:9" x14ac:dyDescent="0.25">
      <c r="A7967">
        <v>20007966</v>
      </c>
      <c r="B7967" s="1">
        <v>42528</v>
      </c>
      <c r="C7967" t="s">
        <v>37</v>
      </c>
      <c r="D7967">
        <v>3003</v>
      </c>
      <c r="E7967">
        <v>3281</v>
      </c>
      <c r="F7967" s="10">
        <v>1</v>
      </c>
      <c r="G7967">
        <f>VLOOKUP(D7967,产品表!$A$2:$F$13,5,FALSE)</f>
        <v>24</v>
      </c>
      <c r="H7967">
        <f>VLOOKUP(D7967,产品表!$A$2:$F$13,6,FALSE)</f>
        <v>30</v>
      </c>
      <c r="I7967">
        <f t="shared" si="124"/>
        <v>30</v>
      </c>
    </row>
    <row r="7968" spans="1:9" x14ac:dyDescent="0.25">
      <c r="A7968">
        <v>20007967</v>
      </c>
      <c r="B7968" s="1">
        <v>42528</v>
      </c>
      <c r="C7968" t="s">
        <v>37</v>
      </c>
      <c r="D7968">
        <v>3007</v>
      </c>
      <c r="E7968">
        <v>3228</v>
      </c>
      <c r="F7968" s="10">
        <v>1</v>
      </c>
      <c r="G7968">
        <f>VLOOKUP(D7968,产品表!$A$2:$F$13,5,FALSE)</f>
        <v>35</v>
      </c>
      <c r="H7968">
        <f>VLOOKUP(D7968,产品表!$A$2:$F$13,6,FALSE)</f>
        <v>43.75</v>
      </c>
      <c r="I7968">
        <f t="shared" si="124"/>
        <v>43.75</v>
      </c>
    </row>
    <row r="7969" spans="1:9" x14ac:dyDescent="0.25">
      <c r="A7969">
        <v>20007968</v>
      </c>
      <c r="B7969" s="1">
        <v>42528</v>
      </c>
      <c r="C7969" t="s">
        <v>11</v>
      </c>
      <c r="D7969">
        <v>3002</v>
      </c>
      <c r="E7969">
        <v>688</v>
      </c>
      <c r="F7969" s="10">
        <v>3</v>
      </c>
      <c r="G7969">
        <f>VLOOKUP(D7969,产品表!$A$2:$F$13,5,FALSE)</f>
        <v>29</v>
      </c>
      <c r="H7969">
        <f>VLOOKUP(D7969,产品表!$A$2:$F$13,6,FALSE)</f>
        <v>36.25</v>
      </c>
      <c r="I7969">
        <f t="shared" si="124"/>
        <v>108.75</v>
      </c>
    </row>
    <row r="7970" spans="1:9" x14ac:dyDescent="0.25">
      <c r="A7970">
        <v>20007969</v>
      </c>
      <c r="B7970" s="1">
        <v>42528</v>
      </c>
      <c r="C7970" t="s">
        <v>26</v>
      </c>
      <c r="D7970">
        <v>3004</v>
      </c>
      <c r="E7970">
        <v>2160</v>
      </c>
      <c r="F7970" s="10">
        <v>1</v>
      </c>
      <c r="G7970">
        <f>VLOOKUP(D7970,产品表!$A$2:$F$13,5,FALSE)</f>
        <v>35</v>
      </c>
      <c r="H7970">
        <f>VLOOKUP(D7970,产品表!$A$2:$F$13,6,FALSE)</f>
        <v>43.75</v>
      </c>
      <c r="I7970">
        <f t="shared" si="124"/>
        <v>43.75</v>
      </c>
    </row>
    <row r="7971" spans="1:9" x14ac:dyDescent="0.25">
      <c r="A7971">
        <v>20007970</v>
      </c>
      <c r="B7971" s="1">
        <v>42528</v>
      </c>
      <c r="C7971" t="s">
        <v>26</v>
      </c>
      <c r="D7971">
        <v>3008</v>
      </c>
      <c r="E7971">
        <v>2136</v>
      </c>
      <c r="F7971" s="10">
        <v>2</v>
      </c>
      <c r="G7971">
        <f>VLOOKUP(D7971,产品表!$A$2:$F$13,5,FALSE)</f>
        <v>33</v>
      </c>
      <c r="H7971">
        <f>VLOOKUP(D7971,产品表!$A$2:$F$13,6,FALSE)</f>
        <v>41.25</v>
      </c>
      <c r="I7971">
        <f t="shared" si="124"/>
        <v>82.5</v>
      </c>
    </row>
    <row r="7972" spans="1:9" x14ac:dyDescent="0.25">
      <c r="A7972">
        <v>20007971</v>
      </c>
      <c r="B7972" s="1">
        <v>42528</v>
      </c>
      <c r="C7972" t="s">
        <v>13</v>
      </c>
      <c r="D7972">
        <v>3002</v>
      </c>
      <c r="E7972">
        <v>875</v>
      </c>
      <c r="F7972" s="10">
        <v>1</v>
      </c>
      <c r="G7972">
        <f>VLOOKUP(D7972,产品表!$A$2:$F$13,5,FALSE)</f>
        <v>29</v>
      </c>
      <c r="H7972">
        <f>VLOOKUP(D7972,产品表!$A$2:$F$13,6,FALSE)</f>
        <v>36.25</v>
      </c>
      <c r="I7972">
        <f t="shared" si="124"/>
        <v>36.25</v>
      </c>
    </row>
    <row r="7973" spans="1:9" x14ac:dyDescent="0.25">
      <c r="A7973">
        <v>20007972</v>
      </c>
      <c r="B7973" s="1">
        <v>42528</v>
      </c>
      <c r="C7973" t="s">
        <v>21</v>
      </c>
      <c r="D7973">
        <v>3011</v>
      </c>
      <c r="E7973">
        <v>1640</v>
      </c>
      <c r="F7973" s="10">
        <v>1</v>
      </c>
      <c r="G7973">
        <f>VLOOKUP(D7973,产品表!$A$2:$F$13,5,FALSE)</f>
        <v>34</v>
      </c>
      <c r="H7973">
        <f>VLOOKUP(D7973,产品表!$A$2:$F$13,6,FALSE)</f>
        <v>42.5</v>
      </c>
      <c r="I7973">
        <f t="shared" si="124"/>
        <v>42.5</v>
      </c>
    </row>
    <row r="7974" spans="1:9" x14ac:dyDescent="0.25">
      <c r="A7974">
        <v>20007973</v>
      </c>
      <c r="B7974" s="1">
        <v>42528</v>
      </c>
      <c r="C7974" t="s">
        <v>9</v>
      </c>
      <c r="D7974">
        <v>3001</v>
      </c>
      <c r="E7974">
        <v>495</v>
      </c>
      <c r="F7974" s="10">
        <v>4</v>
      </c>
      <c r="G7974">
        <f>VLOOKUP(D7974,产品表!$A$2:$F$13,5,FALSE)</f>
        <v>32</v>
      </c>
      <c r="H7974">
        <f>VLOOKUP(D7974,产品表!$A$2:$F$13,6,FALSE)</f>
        <v>40</v>
      </c>
      <c r="I7974">
        <f t="shared" si="124"/>
        <v>160</v>
      </c>
    </row>
    <row r="7975" spans="1:9" x14ac:dyDescent="0.25">
      <c r="A7975">
        <v>20007974</v>
      </c>
      <c r="B7975" s="1">
        <v>42528</v>
      </c>
      <c r="C7975" t="s">
        <v>32</v>
      </c>
      <c r="D7975">
        <v>3005</v>
      </c>
      <c r="E7975">
        <v>2738</v>
      </c>
      <c r="F7975" s="10">
        <v>3</v>
      </c>
      <c r="G7975">
        <f>VLOOKUP(D7975,产品表!$A$2:$F$13,5,FALSE)</f>
        <v>33</v>
      </c>
      <c r="H7975">
        <f>VLOOKUP(D7975,产品表!$A$2:$F$13,6,FALSE)</f>
        <v>41.25</v>
      </c>
      <c r="I7975">
        <f t="shared" si="124"/>
        <v>123.75</v>
      </c>
    </row>
    <row r="7976" spans="1:9" x14ac:dyDescent="0.25">
      <c r="A7976">
        <v>20007975</v>
      </c>
      <c r="B7976" s="1">
        <v>42528</v>
      </c>
      <c r="C7976" t="s">
        <v>20</v>
      </c>
      <c r="D7976">
        <v>3005</v>
      </c>
      <c r="E7976">
        <v>1584</v>
      </c>
      <c r="F7976" s="10">
        <v>1</v>
      </c>
      <c r="G7976">
        <f>VLOOKUP(D7976,产品表!$A$2:$F$13,5,FALSE)</f>
        <v>33</v>
      </c>
      <c r="H7976">
        <f>VLOOKUP(D7976,产品表!$A$2:$F$13,6,FALSE)</f>
        <v>41.25</v>
      </c>
      <c r="I7976">
        <f t="shared" si="124"/>
        <v>41.25</v>
      </c>
    </row>
    <row r="7977" spans="1:9" x14ac:dyDescent="0.25">
      <c r="A7977">
        <v>20007976</v>
      </c>
      <c r="B7977" s="1">
        <v>42528</v>
      </c>
      <c r="C7977" t="s">
        <v>27</v>
      </c>
      <c r="D7977">
        <v>3009</v>
      </c>
      <c r="E7977">
        <v>2222</v>
      </c>
      <c r="F7977" s="10">
        <v>1</v>
      </c>
      <c r="G7977">
        <f>VLOOKUP(D7977,产品表!$A$2:$F$13,5,FALSE)</f>
        <v>31</v>
      </c>
      <c r="H7977">
        <f>VLOOKUP(D7977,产品表!$A$2:$F$13,6,FALSE)</f>
        <v>38.75</v>
      </c>
      <c r="I7977">
        <f t="shared" si="124"/>
        <v>38.75</v>
      </c>
    </row>
    <row r="7978" spans="1:9" x14ac:dyDescent="0.25">
      <c r="A7978">
        <v>20007977</v>
      </c>
      <c r="B7978" s="1">
        <v>42528</v>
      </c>
      <c r="C7978" t="s">
        <v>36</v>
      </c>
      <c r="D7978">
        <v>3009</v>
      </c>
      <c r="E7978">
        <v>3120</v>
      </c>
      <c r="F7978" s="10">
        <v>4</v>
      </c>
      <c r="G7978">
        <f>VLOOKUP(D7978,产品表!$A$2:$F$13,5,FALSE)</f>
        <v>31</v>
      </c>
      <c r="H7978">
        <f>VLOOKUP(D7978,产品表!$A$2:$F$13,6,FALSE)</f>
        <v>38.75</v>
      </c>
      <c r="I7978">
        <f t="shared" si="124"/>
        <v>155</v>
      </c>
    </row>
    <row r="7979" spans="1:9" x14ac:dyDescent="0.25">
      <c r="A7979">
        <v>20007978</v>
      </c>
      <c r="B7979" s="1">
        <v>42528</v>
      </c>
      <c r="C7979" t="s">
        <v>37</v>
      </c>
      <c r="D7979">
        <v>3007</v>
      </c>
      <c r="E7979">
        <v>3213</v>
      </c>
      <c r="F7979" s="10">
        <v>4</v>
      </c>
      <c r="G7979">
        <f>VLOOKUP(D7979,产品表!$A$2:$F$13,5,FALSE)</f>
        <v>35</v>
      </c>
      <c r="H7979">
        <f>VLOOKUP(D7979,产品表!$A$2:$F$13,6,FALSE)</f>
        <v>43.75</v>
      </c>
      <c r="I7979">
        <f t="shared" si="124"/>
        <v>175</v>
      </c>
    </row>
    <row r="7980" spans="1:9" x14ac:dyDescent="0.25">
      <c r="A7980">
        <v>20007979</v>
      </c>
      <c r="B7980" s="1">
        <v>42528</v>
      </c>
      <c r="C7980" t="s">
        <v>15</v>
      </c>
      <c r="D7980">
        <v>3012</v>
      </c>
      <c r="E7980">
        <v>1097</v>
      </c>
      <c r="F7980" s="10">
        <v>1</v>
      </c>
      <c r="G7980">
        <f>VLOOKUP(D7980,产品表!$A$2:$F$13,5,FALSE)</f>
        <v>32</v>
      </c>
      <c r="H7980">
        <f>VLOOKUP(D7980,产品表!$A$2:$F$13,6,FALSE)</f>
        <v>40</v>
      </c>
      <c r="I7980">
        <f t="shared" si="124"/>
        <v>40</v>
      </c>
    </row>
    <row r="7981" spans="1:9" x14ac:dyDescent="0.25">
      <c r="A7981">
        <v>20007980</v>
      </c>
      <c r="B7981" s="1">
        <v>42528</v>
      </c>
      <c r="C7981" t="s">
        <v>11</v>
      </c>
      <c r="D7981">
        <v>3001</v>
      </c>
      <c r="E7981">
        <v>618</v>
      </c>
      <c r="F7981" s="10">
        <v>1</v>
      </c>
      <c r="G7981">
        <f>VLOOKUP(D7981,产品表!$A$2:$F$13,5,FALSE)</f>
        <v>32</v>
      </c>
      <c r="H7981">
        <f>VLOOKUP(D7981,产品表!$A$2:$F$13,6,FALSE)</f>
        <v>40</v>
      </c>
      <c r="I7981">
        <f t="shared" si="124"/>
        <v>40</v>
      </c>
    </row>
    <row r="7982" spans="1:9" x14ac:dyDescent="0.25">
      <c r="A7982">
        <v>20007981</v>
      </c>
      <c r="B7982" s="1">
        <v>42528</v>
      </c>
      <c r="C7982" t="s">
        <v>25</v>
      </c>
      <c r="D7982">
        <v>3005</v>
      </c>
      <c r="E7982">
        <v>2045</v>
      </c>
      <c r="F7982" s="10">
        <v>4</v>
      </c>
      <c r="G7982">
        <f>VLOOKUP(D7982,产品表!$A$2:$F$13,5,FALSE)</f>
        <v>33</v>
      </c>
      <c r="H7982">
        <f>VLOOKUP(D7982,产品表!$A$2:$F$13,6,FALSE)</f>
        <v>41.25</v>
      </c>
      <c r="I7982">
        <f t="shared" si="124"/>
        <v>165</v>
      </c>
    </row>
    <row r="7983" spans="1:9" x14ac:dyDescent="0.25">
      <c r="A7983">
        <v>20007982</v>
      </c>
      <c r="B7983" s="1">
        <v>42528</v>
      </c>
      <c r="C7983" t="s">
        <v>10</v>
      </c>
      <c r="D7983">
        <v>3006</v>
      </c>
      <c r="E7983">
        <v>563</v>
      </c>
      <c r="F7983" s="10">
        <v>1</v>
      </c>
      <c r="G7983">
        <f>VLOOKUP(D7983,产品表!$A$2:$F$13,5,FALSE)</f>
        <v>31</v>
      </c>
      <c r="H7983">
        <f>VLOOKUP(D7983,产品表!$A$2:$F$13,6,FALSE)</f>
        <v>38.75</v>
      </c>
      <c r="I7983">
        <f t="shared" si="124"/>
        <v>38.75</v>
      </c>
    </row>
    <row r="7984" spans="1:9" x14ac:dyDescent="0.25">
      <c r="A7984">
        <v>20007983</v>
      </c>
      <c r="B7984" s="1">
        <v>42528</v>
      </c>
      <c r="C7984" t="s">
        <v>10</v>
      </c>
      <c r="D7984">
        <v>3005</v>
      </c>
      <c r="E7984">
        <v>589</v>
      </c>
      <c r="F7984" s="10">
        <v>2</v>
      </c>
      <c r="G7984">
        <f>VLOOKUP(D7984,产品表!$A$2:$F$13,5,FALSE)</f>
        <v>33</v>
      </c>
      <c r="H7984">
        <f>VLOOKUP(D7984,产品表!$A$2:$F$13,6,FALSE)</f>
        <v>41.25</v>
      </c>
      <c r="I7984">
        <f t="shared" si="124"/>
        <v>82.5</v>
      </c>
    </row>
    <row r="7985" spans="1:9" x14ac:dyDescent="0.25">
      <c r="A7985">
        <v>20007984</v>
      </c>
      <c r="B7985" s="1">
        <v>42528</v>
      </c>
      <c r="C7985" t="s">
        <v>25</v>
      </c>
      <c r="D7985">
        <v>3004</v>
      </c>
      <c r="E7985">
        <v>2055</v>
      </c>
      <c r="F7985" s="10">
        <v>1</v>
      </c>
      <c r="G7985">
        <f>VLOOKUP(D7985,产品表!$A$2:$F$13,5,FALSE)</f>
        <v>35</v>
      </c>
      <c r="H7985">
        <f>VLOOKUP(D7985,产品表!$A$2:$F$13,6,FALSE)</f>
        <v>43.75</v>
      </c>
      <c r="I7985">
        <f t="shared" si="124"/>
        <v>43.75</v>
      </c>
    </row>
    <row r="7986" spans="1:9" x14ac:dyDescent="0.25">
      <c r="A7986">
        <v>20007985</v>
      </c>
      <c r="B7986" s="1">
        <v>42528</v>
      </c>
      <c r="C7986" t="s">
        <v>31</v>
      </c>
      <c r="D7986">
        <v>3005</v>
      </c>
      <c r="E7986">
        <v>2687</v>
      </c>
      <c r="F7986" s="10">
        <v>3</v>
      </c>
      <c r="G7986">
        <f>VLOOKUP(D7986,产品表!$A$2:$F$13,5,FALSE)</f>
        <v>33</v>
      </c>
      <c r="H7986">
        <f>VLOOKUP(D7986,产品表!$A$2:$F$13,6,FALSE)</f>
        <v>41.25</v>
      </c>
      <c r="I7986">
        <f t="shared" si="124"/>
        <v>123.75</v>
      </c>
    </row>
    <row r="7987" spans="1:9" x14ac:dyDescent="0.25">
      <c r="A7987">
        <v>20007986</v>
      </c>
      <c r="B7987" s="1">
        <v>42528</v>
      </c>
      <c r="C7987" t="s">
        <v>23</v>
      </c>
      <c r="D7987">
        <v>3004</v>
      </c>
      <c r="E7987">
        <v>1873</v>
      </c>
      <c r="F7987" s="10">
        <v>2</v>
      </c>
      <c r="G7987">
        <f>VLOOKUP(D7987,产品表!$A$2:$F$13,5,FALSE)</f>
        <v>35</v>
      </c>
      <c r="H7987">
        <f>VLOOKUP(D7987,产品表!$A$2:$F$13,6,FALSE)</f>
        <v>43.75</v>
      </c>
      <c r="I7987">
        <f t="shared" si="124"/>
        <v>87.5</v>
      </c>
    </row>
    <row r="7988" spans="1:9" x14ac:dyDescent="0.25">
      <c r="A7988">
        <v>20007987</v>
      </c>
      <c r="B7988" s="1">
        <v>42528</v>
      </c>
      <c r="C7988" t="s">
        <v>17</v>
      </c>
      <c r="D7988">
        <v>3006</v>
      </c>
      <c r="E7988">
        <v>1283</v>
      </c>
      <c r="F7988" s="10">
        <v>4</v>
      </c>
      <c r="G7988">
        <f>VLOOKUP(D7988,产品表!$A$2:$F$13,5,FALSE)</f>
        <v>31</v>
      </c>
      <c r="H7988">
        <f>VLOOKUP(D7988,产品表!$A$2:$F$13,6,FALSE)</f>
        <v>38.75</v>
      </c>
      <c r="I7988">
        <f t="shared" si="124"/>
        <v>155</v>
      </c>
    </row>
    <row r="7989" spans="1:9" x14ac:dyDescent="0.25">
      <c r="A7989">
        <v>20007988</v>
      </c>
      <c r="B7989" s="1">
        <v>42528</v>
      </c>
      <c r="C7989" t="s">
        <v>26</v>
      </c>
      <c r="D7989">
        <v>3005</v>
      </c>
      <c r="E7989">
        <v>2125</v>
      </c>
      <c r="F7989" s="10">
        <v>1</v>
      </c>
      <c r="G7989">
        <f>VLOOKUP(D7989,产品表!$A$2:$F$13,5,FALSE)</f>
        <v>33</v>
      </c>
      <c r="H7989">
        <f>VLOOKUP(D7989,产品表!$A$2:$F$13,6,FALSE)</f>
        <v>41.25</v>
      </c>
      <c r="I7989">
        <f t="shared" si="124"/>
        <v>41.25</v>
      </c>
    </row>
    <row r="7990" spans="1:9" x14ac:dyDescent="0.25">
      <c r="A7990">
        <v>20007989</v>
      </c>
      <c r="B7990" s="1">
        <v>42528</v>
      </c>
      <c r="C7990" t="s">
        <v>26</v>
      </c>
      <c r="D7990">
        <v>3005</v>
      </c>
      <c r="E7990">
        <v>2166</v>
      </c>
      <c r="F7990" s="10">
        <v>1</v>
      </c>
      <c r="G7990">
        <f>VLOOKUP(D7990,产品表!$A$2:$F$13,5,FALSE)</f>
        <v>33</v>
      </c>
      <c r="H7990">
        <f>VLOOKUP(D7990,产品表!$A$2:$F$13,6,FALSE)</f>
        <v>41.25</v>
      </c>
      <c r="I7990">
        <f t="shared" si="124"/>
        <v>41.25</v>
      </c>
    </row>
    <row r="7991" spans="1:9" x14ac:dyDescent="0.25">
      <c r="A7991">
        <v>20007990</v>
      </c>
      <c r="B7991" s="1">
        <v>42528</v>
      </c>
      <c r="C7991" t="s">
        <v>13</v>
      </c>
      <c r="D7991">
        <v>3005</v>
      </c>
      <c r="E7991">
        <v>849</v>
      </c>
      <c r="F7991" s="10">
        <v>1</v>
      </c>
      <c r="G7991">
        <f>VLOOKUP(D7991,产品表!$A$2:$F$13,5,FALSE)</f>
        <v>33</v>
      </c>
      <c r="H7991">
        <f>VLOOKUP(D7991,产品表!$A$2:$F$13,6,FALSE)</f>
        <v>41.25</v>
      </c>
      <c r="I7991">
        <f t="shared" si="124"/>
        <v>41.25</v>
      </c>
    </row>
    <row r="7992" spans="1:9" x14ac:dyDescent="0.25">
      <c r="A7992">
        <v>20007991</v>
      </c>
      <c r="B7992" s="1">
        <v>42528</v>
      </c>
      <c r="C7992" t="s">
        <v>33</v>
      </c>
      <c r="D7992">
        <v>3009</v>
      </c>
      <c r="E7992">
        <v>2876</v>
      </c>
      <c r="F7992" s="10">
        <v>3</v>
      </c>
      <c r="G7992">
        <f>VLOOKUP(D7992,产品表!$A$2:$F$13,5,FALSE)</f>
        <v>31</v>
      </c>
      <c r="H7992">
        <f>VLOOKUP(D7992,产品表!$A$2:$F$13,6,FALSE)</f>
        <v>38.75</v>
      </c>
      <c r="I7992">
        <f t="shared" si="124"/>
        <v>116.25</v>
      </c>
    </row>
    <row r="7993" spans="1:9" x14ac:dyDescent="0.25">
      <c r="A7993">
        <v>20007992</v>
      </c>
      <c r="B7993" s="1">
        <v>42528</v>
      </c>
      <c r="C7993" t="s">
        <v>37</v>
      </c>
      <c r="D7993">
        <v>3011</v>
      </c>
      <c r="E7993">
        <v>3244</v>
      </c>
      <c r="F7993" s="10">
        <v>1</v>
      </c>
      <c r="G7993">
        <f>VLOOKUP(D7993,产品表!$A$2:$F$13,5,FALSE)</f>
        <v>34</v>
      </c>
      <c r="H7993">
        <f>VLOOKUP(D7993,产品表!$A$2:$F$13,6,FALSE)</f>
        <v>42.5</v>
      </c>
      <c r="I7993">
        <f t="shared" si="124"/>
        <v>42.5</v>
      </c>
    </row>
    <row r="7994" spans="1:9" x14ac:dyDescent="0.25">
      <c r="A7994">
        <v>20007993</v>
      </c>
      <c r="B7994" s="1">
        <v>42528</v>
      </c>
      <c r="C7994" t="s">
        <v>33</v>
      </c>
      <c r="D7994">
        <v>3005</v>
      </c>
      <c r="E7994">
        <v>2829</v>
      </c>
      <c r="F7994" s="10">
        <v>1</v>
      </c>
      <c r="G7994">
        <f>VLOOKUP(D7994,产品表!$A$2:$F$13,5,FALSE)</f>
        <v>33</v>
      </c>
      <c r="H7994">
        <f>VLOOKUP(D7994,产品表!$A$2:$F$13,6,FALSE)</f>
        <v>41.25</v>
      </c>
      <c r="I7994">
        <f t="shared" si="124"/>
        <v>41.25</v>
      </c>
    </row>
    <row r="7995" spans="1:9" x14ac:dyDescent="0.25">
      <c r="A7995">
        <v>20007994</v>
      </c>
      <c r="B7995" s="1">
        <v>42528</v>
      </c>
      <c r="C7995" t="s">
        <v>34</v>
      </c>
      <c r="D7995">
        <v>3004</v>
      </c>
      <c r="E7995">
        <v>2936</v>
      </c>
      <c r="F7995" s="10">
        <v>1</v>
      </c>
      <c r="G7995">
        <f>VLOOKUP(D7995,产品表!$A$2:$F$13,5,FALSE)</f>
        <v>35</v>
      </c>
      <c r="H7995">
        <f>VLOOKUP(D7995,产品表!$A$2:$F$13,6,FALSE)</f>
        <v>43.75</v>
      </c>
      <c r="I7995">
        <f t="shared" si="124"/>
        <v>43.75</v>
      </c>
    </row>
    <row r="7996" spans="1:9" x14ac:dyDescent="0.25">
      <c r="A7996">
        <v>20007995</v>
      </c>
      <c r="B7996" s="1">
        <v>42528</v>
      </c>
      <c r="C7996" t="s">
        <v>23</v>
      </c>
      <c r="D7996">
        <v>3005</v>
      </c>
      <c r="E7996">
        <v>1855</v>
      </c>
      <c r="F7996" s="10">
        <v>3</v>
      </c>
      <c r="G7996">
        <f>VLOOKUP(D7996,产品表!$A$2:$F$13,5,FALSE)</f>
        <v>33</v>
      </c>
      <c r="H7996">
        <f>VLOOKUP(D7996,产品表!$A$2:$F$13,6,FALSE)</f>
        <v>41.25</v>
      </c>
      <c r="I7996">
        <f t="shared" si="124"/>
        <v>123.75</v>
      </c>
    </row>
    <row r="7997" spans="1:9" x14ac:dyDescent="0.25">
      <c r="A7997">
        <v>20007996</v>
      </c>
      <c r="B7997" s="1">
        <v>42528</v>
      </c>
      <c r="C7997" t="s">
        <v>18</v>
      </c>
      <c r="D7997">
        <v>3006</v>
      </c>
      <c r="E7997">
        <v>1389</v>
      </c>
      <c r="F7997" s="10">
        <v>3</v>
      </c>
      <c r="G7997">
        <f>VLOOKUP(D7997,产品表!$A$2:$F$13,5,FALSE)</f>
        <v>31</v>
      </c>
      <c r="H7997">
        <f>VLOOKUP(D7997,产品表!$A$2:$F$13,6,FALSE)</f>
        <v>38.75</v>
      </c>
      <c r="I7997">
        <f t="shared" si="124"/>
        <v>116.25</v>
      </c>
    </row>
    <row r="7998" spans="1:9" x14ac:dyDescent="0.25">
      <c r="A7998">
        <v>20007997</v>
      </c>
      <c r="B7998" s="1">
        <v>42528</v>
      </c>
      <c r="C7998" t="s">
        <v>6</v>
      </c>
      <c r="D7998">
        <v>3008</v>
      </c>
      <c r="E7998">
        <v>114</v>
      </c>
      <c r="F7998" s="10">
        <v>1</v>
      </c>
      <c r="G7998">
        <f>VLOOKUP(D7998,产品表!$A$2:$F$13,5,FALSE)</f>
        <v>33</v>
      </c>
      <c r="H7998">
        <f>VLOOKUP(D7998,产品表!$A$2:$F$13,6,FALSE)</f>
        <v>41.25</v>
      </c>
      <c r="I7998">
        <f t="shared" si="124"/>
        <v>41.25</v>
      </c>
    </row>
    <row r="7999" spans="1:9" x14ac:dyDescent="0.25">
      <c r="A7999">
        <v>20007998</v>
      </c>
      <c r="B7999" s="1">
        <v>42528</v>
      </c>
      <c r="C7999" t="s">
        <v>27</v>
      </c>
      <c r="D7999">
        <v>3008</v>
      </c>
      <c r="E7999">
        <v>2271</v>
      </c>
      <c r="F7999" s="10">
        <v>4</v>
      </c>
      <c r="G7999">
        <f>VLOOKUP(D7999,产品表!$A$2:$F$13,5,FALSE)</f>
        <v>33</v>
      </c>
      <c r="H7999">
        <f>VLOOKUP(D7999,产品表!$A$2:$F$13,6,FALSE)</f>
        <v>41.25</v>
      </c>
      <c r="I7999">
        <f t="shared" si="124"/>
        <v>165</v>
      </c>
    </row>
    <row r="8000" spans="1:9" x14ac:dyDescent="0.25">
      <c r="A8000">
        <v>20007999</v>
      </c>
      <c r="B8000" s="1">
        <v>42528</v>
      </c>
      <c r="C8000" t="s">
        <v>28</v>
      </c>
      <c r="D8000">
        <v>3008</v>
      </c>
      <c r="E8000">
        <v>2385</v>
      </c>
      <c r="F8000" s="10">
        <v>2</v>
      </c>
      <c r="G8000">
        <f>VLOOKUP(D8000,产品表!$A$2:$F$13,5,FALSE)</f>
        <v>33</v>
      </c>
      <c r="H8000">
        <f>VLOOKUP(D8000,产品表!$A$2:$F$13,6,FALSE)</f>
        <v>41.25</v>
      </c>
      <c r="I8000">
        <f t="shared" si="124"/>
        <v>82.5</v>
      </c>
    </row>
    <row r="8001" spans="1:9" x14ac:dyDescent="0.25">
      <c r="A8001">
        <v>20008000</v>
      </c>
      <c r="B8001" s="1">
        <v>42528</v>
      </c>
      <c r="C8001" t="s">
        <v>31</v>
      </c>
      <c r="D8001">
        <v>3004</v>
      </c>
      <c r="E8001">
        <v>2658</v>
      </c>
      <c r="F8001" s="10">
        <v>3</v>
      </c>
      <c r="G8001">
        <f>VLOOKUP(D8001,产品表!$A$2:$F$13,5,FALSE)</f>
        <v>35</v>
      </c>
      <c r="H8001">
        <f>VLOOKUP(D8001,产品表!$A$2:$F$13,6,FALSE)</f>
        <v>43.75</v>
      </c>
      <c r="I8001">
        <f t="shared" si="124"/>
        <v>131.25</v>
      </c>
    </row>
    <row r="8002" spans="1:9" x14ac:dyDescent="0.25">
      <c r="A8002">
        <v>20008001</v>
      </c>
      <c r="B8002" s="1">
        <v>42528</v>
      </c>
      <c r="C8002" t="s">
        <v>23</v>
      </c>
      <c r="D8002">
        <v>3006</v>
      </c>
      <c r="E8002">
        <v>1868</v>
      </c>
      <c r="F8002" s="10">
        <v>4</v>
      </c>
      <c r="G8002">
        <f>VLOOKUP(D8002,产品表!$A$2:$F$13,5,FALSE)</f>
        <v>31</v>
      </c>
      <c r="H8002">
        <f>VLOOKUP(D8002,产品表!$A$2:$F$13,6,FALSE)</f>
        <v>38.75</v>
      </c>
      <c r="I8002">
        <f t="shared" si="124"/>
        <v>155</v>
      </c>
    </row>
    <row r="8003" spans="1:9" x14ac:dyDescent="0.25">
      <c r="A8003">
        <v>20008002</v>
      </c>
      <c r="B8003" s="1">
        <v>42528</v>
      </c>
      <c r="C8003" t="s">
        <v>20</v>
      </c>
      <c r="D8003">
        <v>3005</v>
      </c>
      <c r="E8003">
        <v>1514</v>
      </c>
      <c r="F8003" s="10">
        <v>1</v>
      </c>
      <c r="G8003">
        <f>VLOOKUP(D8003,产品表!$A$2:$F$13,5,FALSE)</f>
        <v>33</v>
      </c>
      <c r="H8003">
        <f>VLOOKUP(D8003,产品表!$A$2:$F$13,6,FALSE)</f>
        <v>41.25</v>
      </c>
      <c r="I8003">
        <f t="shared" ref="I8003:I8066" si="125">H8003*F8003</f>
        <v>41.25</v>
      </c>
    </row>
    <row r="8004" spans="1:9" x14ac:dyDescent="0.25">
      <c r="A8004">
        <v>20008003</v>
      </c>
      <c r="B8004" s="1">
        <v>42528</v>
      </c>
      <c r="C8004" t="s">
        <v>34</v>
      </c>
      <c r="D8004">
        <v>3005</v>
      </c>
      <c r="E8004">
        <v>2987</v>
      </c>
      <c r="F8004" s="10">
        <v>1</v>
      </c>
      <c r="G8004">
        <f>VLOOKUP(D8004,产品表!$A$2:$F$13,5,FALSE)</f>
        <v>33</v>
      </c>
      <c r="H8004">
        <f>VLOOKUP(D8004,产品表!$A$2:$F$13,6,FALSE)</f>
        <v>41.25</v>
      </c>
      <c r="I8004">
        <f t="shared" si="125"/>
        <v>41.25</v>
      </c>
    </row>
    <row r="8005" spans="1:9" x14ac:dyDescent="0.25">
      <c r="A8005">
        <v>20008004</v>
      </c>
      <c r="B8005" s="1">
        <v>42528</v>
      </c>
      <c r="C8005" t="s">
        <v>9</v>
      </c>
      <c r="D8005">
        <v>3006</v>
      </c>
      <c r="E8005">
        <v>495</v>
      </c>
      <c r="F8005" s="10">
        <v>3</v>
      </c>
      <c r="G8005">
        <f>VLOOKUP(D8005,产品表!$A$2:$F$13,5,FALSE)</f>
        <v>31</v>
      </c>
      <c r="H8005">
        <f>VLOOKUP(D8005,产品表!$A$2:$F$13,6,FALSE)</f>
        <v>38.75</v>
      </c>
      <c r="I8005">
        <f t="shared" si="125"/>
        <v>116.25</v>
      </c>
    </row>
    <row r="8006" spans="1:9" x14ac:dyDescent="0.25">
      <c r="A8006">
        <v>20008005</v>
      </c>
      <c r="B8006" s="1">
        <v>42528</v>
      </c>
      <c r="C8006" t="s">
        <v>7</v>
      </c>
      <c r="D8006">
        <v>3005</v>
      </c>
      <c r="E8006">
        <v>216</v>
      </c>
      <c r="F8006" s="10">
        <v>1</v>
      </c>
      <c r="G8006">
        <f>VLOOKUP(D8006,产品表!$A$2:$F$13,5,FALSE)</f>
        <v>33</v>
      </c>
      <c r="H8006">
        <f>VLOOKUP(D8006,产品表!$A$2:$F$13,6,FALSE)</f>
        <v>41.25</v>
      </c>
      <c r="I8006">
        <f t="shared" si="125"/>
        <v>41.25</v>
      </c>
    </row>
    <row r="8007" spans="1:9" x14ac:dyDescent="0.25">
      <c r="A8007">
        <v>20008006</v>
      </c>
      <c r="B8007" s="1">
        <v>42528</v>
      </c>
      <c r="C8007" t="s">
        <v>19</v>
      </c>
      <c r="D8007">
        <v>3004</v>
      </c>
      <c r="E8007">
        <v>1448</v>
      </c>
      <c r="F8007" s="10">
        <v>4</v>
      </c>
      <c r="G8007">
        <f>VLOOKUP(D8007,产品表!$A$2:$F$13,5,FALSE)</f>
        <v>35</v>
      </c>
      <c r="H8007">
        <f>VLOOKUP(D8007,产品表!$A$2:$F$13,6,FALSE)</f>
        <v>43.75</v>
      </c>
      <c r="I8007">
        <f t="shared" si="125"/>
        <v>175</v>
      </c>
    </row>
    <row r="8008" spans="1:9" x14ac:dyDescent="0.25">
      <c r="A8008">
        <v>20008007</v>
      </c>
      <c r="B8008" s="1">
        <v>42528</v>
      </c>
      <c r="C8008" t="s">
        <v>35</v>
      </c>
      <c r="D8008">
        <v>3011</v>
      </c>
      <c r="E8008">
        <v>3019</v>
      </c>
      <c r="F8008" s="10">
        <v>2</v>
      </c>
      <c r="G8008">
        <f>VLOOKUP(D8008,产品表!$A$2:$F$13,5,FALSE)</f>
        <v>34</v>
      </c>
      <c r="H8008">
        <f>VLOOKUP(D8008,产品表!$A$2:$F$13,6,FALSE)</f>
        <v>42.5</v>
      </c>
      <c r="I8008">
        <f t="shared" si="125"/>
        <v>85</v>
      </c>
    </row>
    <row r="8009" spans="1:9" x14ac:dyDescent="0.25">
      <c r="A8009">
        <v>20008008</v>
      </c>
      <c r="B8009" s="1">
        <v>42528</v>
      </c>
      <c r="C8009" t="s">
        <v>27</v>
      </c>
      <c r="D8009">
        <v>3006</v>
      </c>
      <c r="E8009">
        <v>2236</v>
      </c>
      <c r="F8009" s="10">
        <v>1</v>
      </c>
      <c r="G8009">
        <f>VLOOKUP(D8009,产品表!$A$2:$F$13,5,FALSE)</f>
        <v>31</v>
      </c>
      <c r="H8009">
        <f>VLOOKUP(D8009,产品表!$A$2:$F$13,6,FALSE)</f>
        <v>38.75</v>
      </c>
      <c r="I8009">
        <f t="shared" si="125"/>
        <v>38.75</v>
      </c>
    </row>
    <row r="8010" spans="1:9" x14ac:dyDescent="0.25">
      <c r="A8010">
        <v>20008009</v>
      </c>
      <c r="B8010" s="1">
        <v>42528</v>
      </c>
      <c r="C8010" t="s">
        <v>6</v>
      </c>
      <c r="D8010">
        <v>3008</v>
      </c>
      <c r="E8010">
        <v>132</v>
      </c>
      <c r="F8010" s="10">
        <v>1</v>
      </c>
      <c r="G8010">
        <f>VLOOKUP(D8010,产品表!$A$2:$F$13,5,FALSE)</f>
        <v>33</v>
      </c>
      <c r="H8010">
        <f>VLOOKUP(D8010,产品表!$A$2:$F$13,6,FALSE)</f>
        <v>41.25</v>
      </c>
      <c r="I8010">
        <f t="shared" si="125"/>
        <v>41.25</v>
      </c>
    </row>
    <row r="8011" spans="1:9" x14ac:dyDescent="0.25">
      <c r="A8011">
        <v>20008010</v>
      </c>
      <c r="B8011" s="1">
        <v>42528</v>
      </c>
      <c r="C8011" t="s">
        <v>14</v>
      </c>
      <c r="D8011">
        <v>3005</v>
      </c>
      <c r="E8011">
        <v>941</v>
      </c>
      <c r="F8011" s="10">
        <v>4</v>
      </c>
      <c r="G8011">
        <f>VLOOKUP(D8011,产品表!$A$2:$F$13,5,FALSE)</f>
        <v>33</v>
      </c>
      <c r="H8011">
        <f>VLOOKUP(D8011,产品表!$A$2:$F$13,6,FALSE)</f>
        <v>41.25</v>
      </c>
      <c r="I8011">
        <f t="shared" si="125"/>
        <v>165</v>
      </c>
    </row>
    <row r="8012" spans="1:9" x14ac:dyDescent="0.25">
      <c r="A8012">
        <v>20008011</v>
      </c>
      <c r="B8012" s="1">
        <v>42528</v>
      </c>
      <c r="C8012" t="s">
        <v>10</v>
      </c>
      <c r="D8012">
        <v>3006</v>
      </c>
      <c r="E8012">
        <v>539</v>
      </c>
      <c r="F8012" s="10">
        <v>1</v>
      </c>
      <c r="G8012">
        <f>VLOOKUP(D8012,产品表!$A$2:$F$13,5,FALSE)</f>
        <v>31</v>
      </c>
      <c r="H8012">
        <f>VLOOKUP(D8012,产品表!$A$2:$F$13,6,FALSE)</f>
        <v>38.75</v>
      </c>
      <c r="I8012">
        <f t="shared" si="125"/>
        <v>38.75</v>
      </c>
    </row>
    <row r="8013" spans="1:9" x14ac:dyDescent="0.25">
      <c r="A8013">
        <v>20008012</v>
      </c>
      <c r="B8013" s="1">
        <v>42528</v>
      </c>
      <c r="C8013" t="s">
        <v>27</v>
      </c>
      <c r="D8013">
        <v>3008</v>
      </c>
      <c r="E8013">
        <v>2256</v>
      </c>
      <c r="F8013" s="10">
        <v>1</v>
      </c>
      <c r="G8013">
        <f>VLOOKUP(D8013,产品表!$A$2:$F$13,5,FALSE)</f>
        <v>33</v>
      </c>
      <c r="H8013">
        <f>VLOOKUP(D8013,产品表!$A$2:$F$13,6,FALSE)</f>
        <v>41.25</v>
      </c>
      <c r="I8013">
        <f t="shared" si="125"/>
        <v>41.25</v>
      </c>
    </row>
    <row r="8014" spans="1:9" x14ac:dyDescent="0.25">
      <c r="A8014">
        <v>20008013</v>
      </c>
      <c r="B8014" s="1">
        <v>42528</v>
      </c>
      <c r="C8014" t="s">
        <v>22</v>
      </c>
      <c r="D8014">
        <v>3008</v>
      </c>
      <c r="E8014">
        <v>1705</v>
      </c>
      <c r="F8014" s="10">
        <v>1</v>
      </c>
      <c r="G8014">
        <f>VLOOKUP(D8014,产品表!$A$2:$F$13,5,FALSE)</f>
        <v>33</v>
      </c>
      <c r="H8014">
        <f>VLOOKUP(D8014,产品表!$A$2:$F$13,6,FALSE)</f>
        <v>41.25</v>
      </c>
      <c r="I8014">
        <f t="shared" si="125"/>
        <v>41.25</v>
      </c>
    </row>
    <row r="8015" spans="1:9" x14ac:dyDescent="0.25">
      <c r="A8015">
        <v>20008014</v>
      </c>
      <c r="B8015" s="1">
        <v>42528</v>
      </c>
      <c r="C8015" t="s">
        <v>30</v>
      </c>
      <c r="D8015">
        <v>3005</v>
      </c>
      <c r="E8015">
        <v>2513</v>
      </c>
      <c r="F8015" s="10">
        <v>2</v>
      </c>
      <c r="G8015">
        <f>VLOOKUP(D8015,产品表!$A$2:$F$13,5,FALSE)</f>
        <v>33</v>
      </c>
      <c r="H8015">
        <f>VLOOKUP(D8015,产品表!$A$2:$F$13,6,FALSE)</f>
        <v>41.25</v>
      </c>
      <c r="I8015">
        <f t="shared" si="125"/>
        <v>82.5</v>
      </c>
    </row>
    <row r="8016" spans="1:9" x14ac:dyDescent="0.25">
      <c r="A8016">
        <v>20008015</v>
      </c>
      <c r="B8016" s="1">
        <v>42528</v>
      </c>
      <c r="C8016" t="s">
        <v>23</v>
      </c>
      <c r="D8016">
        <v>3005</v>
      </c>
      <c r="E8016">
        <v>1847</v>
      </c>
      <c r="F8016" s="10">
        <v>1</v>
      </c>
      <c r="G8016">
        <f>VLOOKUP(D8016,产品表!$A$2:$F$13,5,FALSE)</f>
        <v>33</v>
      </c>
      <c r="H8016">
        <f>VLOOKUP(D8016,产品表!$A$2:$F$13,6,FALSE)</f>
        <v>41.25</v>
      </c>
      <c r="I8016">
        <f t="shared" si="125"/>
        <v>41.25</v>
      </c>
    </row>
    <row r="8017" spans="1:9" x14ac:dyDescent="0.25">
      <c r="A8017">
        <v>20008016</v>
      </c>
      <c r="B8017" s="1">
        <v>42528</v>
      </c>
      <c r="C8017" t="s">
        <v>20</v>
      </c>
      <c r="D8017">
        <v>3006</v>
      </c>
      <c r="E8017">
        <v>1577</v>
      </c>
      <c r="F8017" s="10">
        <v>4</v>
      </c>
      <c r="G8017">
        <f>VLOOKUP(D8017,产品表!$A$2:$F$13,5,FALSE)</f>
        <v>31</v>
      </c>
      <c r="H8017">
        <f>VLOOKUP(D8017,产品表!$A$2:$F$13,6,FALSE)</f>
        <v>38.75</v>
      </c>
      <c r="I8017">
        <f t="shared" si="125"/>
        <v>155</v>
      </c>
    </row>
    <row r="8018" spans="1:9" x14ac:dyDescent="0.25">
      <c r="A8018">
        <v>20008017</v>
      </c>
      <c r="B8018" s="1">
        <v>42528</v>
      </c>
      <c r="C8018" t="s">
        <v>7</v>
      </c>
      <c r="D8018">
        <v>3009</v>
      </c>
      <c r="E8018">
        <v>236</v>
      </c>
      <c r="F8018" s="10">
        <v>4</v>
      </c>
      <c r="G8018">
        <f>VLOOKUP(D8018,产品表!$A$2:$F$13,5,FALSE)</f>
        <v>31</v>
      </c>
      <c r="H8018">
        <f>VLOOKUP(D8018,产品表!$A$2:$F$13,6,FALSE)</f>
        <v>38.75</v>
      </c>
      <c r="I8018">
        <f t="shared" si="125"/>
        <v>155</v>
      </c>
    </row>
    <row r="8019" spans="1:9" x14ac:dyDescent="0.25">
      <c r="A8019">
        <v>20008018</v>
      </c>
      <c r="B8019" s="1">
        <v>42528</v>
      </c>
      <c r="C8019" t="s">
        <v>17</v>
      </c>
      <c r="D8019">
        <v>3005</v>
      </c>
      <c r="E8019">
        <v>1296</v>
      </c>
      <c r="F8019" s="10">
        <v>1</v>
      </c>
      <c r="G8019">
        <f>VLOOKUP(D8019,产品表!$A$2:$F$13,5,FALSE)</f>
        <v>33</v>
      </c>
      <c r="H8019">
        <f>VLOOKUP(D8019,产品表!$A$2:$F$13,6,FALSE)</f>
        <v>41.25</v>
      </c>
      <c r="I8019">
        <f t="shared" si="125"/>
        <v>41.25</v>
      </c>
    </row>
    <row r="8020" spans="1:9" x14ac:dyDescent="0.25">
      <c r="A8020">
        <v>20008019</v>
      </c>
      <c r="B8020" s="1">
        <v>42528</v>
      </c>
      <c r="C8020" t="s">
        <v>25</v>
      </c>
      <c r="D8020">
        <v>3004</v>
      </c>
      <c r="E8020">
        <v>2077</v>
      </c>
      <c r="F8020" s="10">
        <v>4</v>
      </c>
      <c r="G8020">
        <f>VLOOKUP(D8020,产品表!$A$2:$F$13,5,FALSE)</f>
        <v>35</v>
      </c>
      <c r="H8020">
        <f>VLOOKUP(D8020,产品表!$A$2:$F$13,6,FALSE)</f>
        <v>43.75</v>
      </c>
      <c r="I8020">
        <f t="shared" si="125"/>
        <v>175</v>
      </c>
    </row>
    <row r="8021" spans="1:9" x14ac:dyDescent="0.25">
      <c r="A8021">
        <v>20008020</v>
      </c>
      <c r="B8021" s="1">
        <v>42528</v>
      </c>
      <c r="C8021" t="s">
        <v>37</v>
      </c>
      <c r="D8021">
        <v>3007</v>
      </c>
      <c r="E8021">
        <v>3246</v>
      </c>
      <c r="F8021" s="10">
        <v>1</v>
      </c>
      <c r="G8021">
        <f>VLOOKUP(D8021,产品表!$A$2:$F$13,5,FALSE)</f>
        <v>35</v>
      </c>
      <c r="H8021">
        <f>VLOOKUP(D8021,产品表!$A$2:$F$13,6,FALSE)</f>
        <v>43.75</v>
      </c>
      <c r="I8021">
        <f t="shared" si="125"/>
        <v>43.75</v>
      </c>
    </row>
    <row r="8022" spans="1:9" x14ac:dyDescent="0.25">
      <c r="A8022">
        <v>20008021</v>
      </c>
      <c r="B8022" s="1">
        <v>42528</v>
      </c>
      <c r="C8022" t="s">
        <v>11</v>
      </c>
      <c r="D8022">
        <v>3004</v>
      </c>
      <c r="E8022">
        <v>613</v>
      </c>
      <c r="F8022" s="10">
        <v>1</v>
      </c>
      <c r="G8022">
        <f>VLOOKUP(D8022,产品表!$A$2:$F$13,5,FALSE)</f>
        <v>35</v>
      </c>
      <c r="H8022">
        <f>VLOOKUP(D8022,产品表!$A$2:$F$13,6,FALSE)</f>
        <v>43.75</v>
      </c>
      <c r="I8022">
        <f t="shared" si="125"/>
        <v>43.75</v>
      </c>
    </row>
    <row r="8023" spans="1:9" x14ac:dyDescent="0.25">
      <c r="A8023">
        <v>20008022</v>
      </c>
      <c r="B8023" s="1">
        <v>42528</v>
      </c>
      <c r="C8023" t="s">
        <v>27</v>
      </c>
      <c r="D8023">
        <v>3008</v>
      </c>
      <c r="E8023">
        <v>2241</v>
      </c>
      <c r="F8023" s="10">
        <v>1</v>
      </c>
      <c r="G8023">
        <f>VLOOKUP(D8023,产品表!$A$2:$F$13,5,FALSE)</f>
        <v>33</v>
      </c>
      <c r="H8023">
        <f>VLOOKUP(D8023,产品表!$A$2:$F$13,6,FALSE)</f>
        <v>41.25</v>
      </c>
      <c r="I8023">
        <f t="shared" si="125"/>
        <v>41.25</v>
      </c>
    </row>
    <row r="8024" spans="1:9" x14ac:dyDescent="0.25">
      <c r="A8024">
        <v>20008023</v>
      </c>
      <c r="B8024" s="1">
        <v>42528</v>
      </c>
      <c r="C8024" t="s">
        <v>21</v>
      </c>
      <c r="D8024">
        <v>3006</v>
      </c>
      <c r="E8024">
        <v>1643</v>
      </c>
      <c r="F8024" s="10">
        <v>1</v>
      </c>
      <c r="G8024">
        <f>VLOOKUP(D8024,产品表!$A$2:$F$13,5,FALSE)</f>
        <v>31</v>
      </c>
      <c r="H8024">
        <f>VLOOKUP(D8024,产品表!$A$2:$F$13,6,FALSE)</f>
        <v>38.75</v>
      </c>
      <c r="I8024">
        <f t="shared" si="125"/>
        <v>38.75</v>
      </c>
    </row>
    <row r="8025" spans="1:9" x14ac:dyDescent="0.25">
      <c r="A8025">
        <v>20008024</v>
      </c>
      <c r="B8025" s="1">
        <v>42528</v>
      </c>
      <c r="C8025" t="s">
        <v>6</v>
      </c>
      <c r="D8025">
        <v>3009</v>
      </c>
      <c r="E8025">
        <v>111</v>
      </c>
      <c r="F8025" s="10">
        <v>3</v>
      </c>
      <c r="G8025">
        <f>VLOOKUP(D8025,产品表!$A$2:$F$13,5,FALSE)</f>
        <v>31</v>
      </c>
      <c r="H8025">
        <f>VLOOKUP(D8025,产品表!$A$2:$F$13,6,FALSE)</f>
        <v>38.75</v>
      </c>
      <c r="I8025">
        <f t="shared" si="125"/>
        <v>116.25</v>
      </c>
    </row>
    <row r="8026" spans="1:9" x14ac:dyDescent="0.25">
      <c r="A8026">
        <v>20008025</v>
      </c>
      <c r="B8026" s="1">
        <v>42528</v>
      </c>
      <c r="C8026" t="s">
        <v>10</v>
      </c>
      <c r="D8026">
        <v>3004</v>
      </c>
      <c r="E8026">
        <v>525</v>
      </c>
      <c r="F8026" s="10">
        <v>2</v>
      </c>
      <c r="G8026">
        <f>VLOOKUP(D8026,产品表!$A$2:$F$13,5,FALSE)</f>
        <v>35</v>
      </c>
      <c r="H8026">
        <f>VLOOKUP(D8026,产品表!$A$2:$F$13,6,FALSE)</f>
        <v>43.75</v>
      </c>
      <c r="I8026">
        <f t="shared" si="125"/>
        <v>87.5</v>
      </c>
    </row>
    <row r="8027" spans="1:9" x14ac:dyDescent="0.25">
      <c r="A8027">
        <v>20008026</v>
      </c>
      <c r="B8027" s="1">
        <v>42528</v>
      </c>
      <c r="C8027" t="s">
        <v>25</v>
      </c>
      <c r="D8027">
        <v>3004</v>
      </c>
      <c r="E8027">
        <v>2069</v>
      </c>
      <c r="F8027" s="10">
        <v>3</v>
      </c>
      <c r="G8027">
        <f>VLOOKUP(D8027,产品表!$A$2:$F$13,5,FALSE)</f>
        <v>35</v>
      </c>
      <c r="H8027">
        <f>VLOOKUP(D8027,产品表!$A$2:$F$13,6,FALSE)</f>
        <v>43.75</v>
      </c>
      <c r="I8027">
        <f t="shared" si="125"/>
        <v>131.25</v>
      </c>
    </row>
    <row r="8028" spans="1:9" x14ac:dyDescent="0.25">
      <c r="A8028">
        <v>20008027</v>
      </c>
      <c r="B8028" s="1">
        <v>42528</v>
      </c>
      <c r="C8028" t="s">
        <v>22</v>
      </c>
      <c r="D8028">
        <v>3005</v>
      </c>
      <c r="E8028">
        <v>1754</v>
      </c>
      <c r="F8028" s="10">
        <v>3</v>
      </c>
      <c r="G8028">
        <f>VLOOKUP(D8028,产品表!$A$2:$F$13,5,FALSE)</f>
        <v>33</v>
      </c>
      <c r="H8028">
        <f>VLOOKUP(D8028,产品表!$A$2:$F$13,6,FALSE)</f>
        <v>41.25</v>
      </c>
      <c r="I8028">
        <f t="shared" si="125"/>
        <v>123.75</v>
      </c>
    </row>
    <row r="8029" spans="1:9" x14ac:dyDescent="0.25">
      <c r="A8029">
        <v>20008028</v>
      </c>
      <c r="B8029" s="1">
        <v>42528</v>
      </c>
      <c r="C8029" t="s">
        <v>11</v>
      </c>
      <c r="D8029">
        <v>3007</v>
      </c>
      <c r="E8029">
        <v>675</v>
      </c>
      <c r="F8029" s="10">
        <v>2</v>
      </c>
      <c r="G8029">
        <f>VLOOKUP(D8029,产品表!$A$2:$F$13,5,FALSE)</f>
        <v>35</v>
      </c>
      <c r="H8029">
        <f>VLOOKUP(D8029,产品表!$A$2:$F$13,6,FALSE)</f>
        <v>43.75</v>
      </c>
      <c r="I8029">
        <f t="shared" si="125"/>
        <v>87.5</v>
      </c>
    </row>
    <row r="8030" spans="1:9" x14ac:dyDescent="0.25">
      <c r="A8030">
        <v>20008029</v>
      </c>
      <c r="B8030" s="1">
        <v>42528</v>
      </c>
      <c r="C8030" t="s">
        <v>27</v>
      </c>
      <c r="D8030">
        <v>3008</v>
      </c>
      <c r="E8030">
        <v>2201</v>
      </c>
      <c r="F8030" s="10">
        <v>1</v>
      </c>
      <c r="G8030">
        <f>VLOOKUP(D8030,产品表!$A$2:$F$13,5,FALSE)</f>
        <v>33</v>
      </c>
      <c r="H8030">
        <f>VLOOKUP(D8030,产品表!$A$2:$F$13,6,FALSE)</f>
        <v>41.25</v>
      </c>
      <c r="I8030">
        <f t="shared" si="125"/>
        <v>41.25</v>
      </c>
    </row>
    <row r="8031" spans="1:9" x14ac:dyDescent="0.25">
      <c r="A8031">
        <v>20008030</v>
      </c>
      <c r="B8031" s="1">
        <v>42528</v>
      </c>
      <c r="C8031" t="s">
        <v>21</v>
      </c>
      <c r="D8031">
        <v>3006</v>
      </c>
      <c r="E8031">
        <v>1618</v>
      </c>
      <c r="F8031" s="10">
        <v>1</v>
      </c>
      <c r="G8031">
        <f>VLOOKUP(D8031,产品表!$A$2:$F$13,5,FALSE)</f>
        <v>31</v>
      </c>
      <c r="H8031">
        <f>VLOOKUP(D8031,产品表!$A$2:$F$13,6,FALSE)</f>
        <v>38.75</v>
      </c>
      <c r="I8031">
        <f t="shared" si="125"/>
        <v>38.75</v>
      </c>
    </row>
    <row r="8032" spans="1:9" x14ac:dyDescent="0.25">
      <c r="A8032">
        <v>20008031</v>
      </c>
      <c r="B8032" s="1">
        <v>42528</v>
      </c>
      <c r="C8032" t="s">
        <v>25</v>
      </c>
      <c r="D8032">
        <v>3006</v>
      </c>
      <c r="E8032">
        <v>2008</v>
      </c>
      <c r="F8032" s="10">
        <v>1</v>
      </c>
      <c r="G8032">
        <f>VLOOKUP(D8032,产品表!$A$2:$F$13,5,FALSE)</f>
        <v>31</v>
      </c>
      <c r="H8032">
        <f>VLOOKUP(D8032,产品表!$A$2:$F$13,6,FALSE)</f>
        <v>38.75</v>
      </c>
      <c r="I8032">
        <f t="shared" si="125"/>
        <v>38.75</v>
      </c>
    </row>
    <row r="8033" spans="1:9" x14ac:dyDescent="0.25">
      <c r="A8033">
        <v>20008032</v>
      </c>
      <c r="B8033" s="1">
        <v>42528</v>
      </c>
      <c r="C8033" t="s">
        <v>17</v>
      </c>
      <c r="D8033">
        <v>3005</v>
      </c>
      <c r="E8033">
        <v>1261</v>
      </c>
      <c r="F8033" s="10">
        <v>2</v>
      </c>
      <c r="G8033">
        <f>VLOOKUP(D8033,产品表!$A$2:$F$13,5,FALSE)</f>
        <v>33</v>
      </c>
      <c r="H8033">
        <f>VLOOKUP(D8033,产品表!$A$2:$F$13,6,FALSE)</f>
        <v>41.25</v>
      </c>
      <c r="I8033">
        <f t="shared" si="125"/>
        <v>82.5</v>
      </c>
    </row>
    <row r="8034" spans="1:9" x14ac:dyDescent="0.25">
      <c r="A8034">
        <v>20008033</v>
      </c>
      <c r="B8034" s="1">
        <v>42528</v>
      </c>
      <c r="C8034" t="s">
        <v>8</v>
      </c>
      <c r="D8034">
        <v>3005</v>
      </c>
      <c r="E8034">
        <v>350</v>
      </c>
      <c r="F8034" s="10">
        <v>1</v>
      </c>
      <c r="G8034">
        <f>VLOOKUP(D8034,产品表!$A$2:$F$13,5,FALSE)</f>
        <v>33</v>
      </c>
      <c r="H8034">
        <f>VLOOKUP(D8034,产品表!$A$2:$F$13,6,FALSE)</f>
        <v>41.25</v>
      </c>
      <c r="I8034">
        <f t="shared" si="125"/>
        <v>41.25</v>
      </c>
    </row>
    <row r="8035" spans="1:9" x14ac:dyDescent="0.25">
      <c r="A8035">
        <v>20008034</v>
      </c>
      <c r="B8035" s="1">
        <v>42528</v>
      </c>
      <c r="C8035" t="s">
        <v>23</v>
      </c>
      <c r="D8035">
        <v>3008</v>
      </c>
      <c r="E8035">
        <v>1840</v>
      </c>
      <c r="F8035" s="10">
        <v>2</v>
      </c>
      <c r="G8035">
        <f>VLOOKUP(D8035,产品表!$A$2:$F$13,5,FALSE)</f>
        <v>33</v>
      </c>
      <c r="H8035">
        <f>VLOOKUP(D8035,产品表!$A$2:$F$13,6,FALSE)</f>
        <v>41.25</v>
      </c>
      <c r="I8035">
        <f t="shared" si="125"/>
        <v>82.5</v>
      </c>
    </row>
    <row r="8036" spans="1:9" x14ac:dyDescent="0.25">
      <c r="A8036">
        <v>20008035</v>
      </c>
      <c r="B8036" s="1">
        <v>42528</v>
      </c>
      <c r="C8036" t="s">
        <v>26</v>
      </c>
      <c r="D8036">
        <v>3007</v>
      </c>
      <c r="E8036">
        <v>2145</v>
      </c>
      <c r="F8036" s="10">
        <v>1</v>
      </c>
      <c r="G8036">
        <f>VLOOKUP(D8036,产品表!$A$2:$F$13,5,FALSE)</f>
        <v>35</v>
      </c>
      <c r="H8036">
        <f>VLOOKUP(D8036,产品表!$A$2:$F$13,6,FALSE)</f>
        <v>43.75</v>
      </c>
      <c r="I8036">
        <f t="shared" si="125"/>
        <v>43.75</v>
      </c>
    </row>
    <row r="8037" spans="1:9" x14ac:dyDescent="0.25">
      <c r="A8037">
        <v>20008036</v>
      </c>
      <c r="B8037" s="1">
        <v>42528</v>
      </c>
      <c r="C8037" t="s">
        <v>18</v>
      </c>
      <c r="D8037">
        <v>3007</v>
      </c>
      <c r="E8037">
        <v>1362</v>
      </c>
      <c r="F8037" s="10">
        <v>1</v>
      </c>
      <c r="G8037">
        <f>VLOOKUP(D8037,产品表!$A$2:$F$13,5,FALSE)</f>
        <v>35</v>
      </c>
      <c r="H8037">
        <f>VLOOKUP(D8037,产品表!$A$2:$F$13,6,FALSE)</f>
        <v>43.75</v>
      </c>
      <c r="I8037">
        <f t="shared" si="125"/>
        <v>43.75</v>
      </c>
    </row>
    <row r="8038" spans="1:9" x14ac:dyDescent="0.25">
      <c r="A8038">
        <v>20008037</v>
      </c>
      <c r="B8038" s="1">
        <v>42528</v>
      </c>
      <c r="C8038" t="s">
        <v>25</v>
      </c>
      <c r="D8038">
        <v>3005</v>
      </c>
      <c r="E8038">
        <v>2072</v>
      </c>
      <c r="F8038" s="10">
        <v>2</v>
      </c>
      <c r="G8038">
        <f>VLOOKUP(D8038,产品表!$A$2:$F$13,5,FALSE)</f>
        <v>33</v>
      </c>
      <c r="H8038">
        <f>VLOOKUP(D8038,产品表!$A$2:$F$13,6,FALSE)</f>
        <v>41.25</v>
      </c>
      <c r="I8038">
        <f t="shared" si="125"/>
        <v>82.5</v>
      </c>
    </row>
    <row r="8039" spans="1:9" x14ac:dyDescent="0.25">
      <c r="A8039">
        <v>20008038</v>
      </c>
      <c r="B8039" s="1">
        <v>42528</v>
      </c>
      <c r="C8039" t="s">
        <v>36</v>
      </c>
      <c r="D8039">
        <v>3003</v>
      </c>
      <c r="E8039">
        <v>3185</v>
      </c>
      <c r="F8039" s="10">
        <v>2</v>
      </c>
      <c r="G8039">
        <f>VLOOKUP(D8039,产品表!$A$2:$F$13,5,FALSE)</f>
        <v>24</v>
      </c>
      <c r="H8039">
        <f>VLOOKUP(D8039,产品表!$A$2:$F$13,6,FALSE)</f>
        <v>30</v>
      </c>
      <c r="I8039">
        <f t="shared" si="125"/>
        <v>60</v>
      </c>
    </row>
    <row r="8040" spans="1:9" x14ac:dyDescent="0.25">
      <c r="A8040">
        <v>20008039</v>
      </c>
      <c r="B8040" s="1">
        <v>42528</v>
      </c>
      <c r="C8040" t="s">
        <v>9</v>
      </c>
      <c r="D8040">
        <v>3006</v>
      </c>
      <c r="E8040">
        <v>488</v>
      </c>
      <c r="F8040" s="10">
        <v>2</v>
      </c>
      <c r="G8040">
        <f>VLOOKUP(D8040,产品表!$A$2:$F$13,5,FALSE)</f>
        <v>31</v>
      </c>
      <c r="H8040">
        <f>VLOOKUP(D8040,产品表!$A$2:$F$13,6,FALSE)</f>
        <v>38.75</v>
      </c>
      <c r="I8040">
        <f t="shared" si="125"/>
        <v>77.5</v>
      </c>
    </row>
    <row r="8041" spans="1:9" x14ac:dyDescent="0.25">
      <c r="A8041">
        <v>20008040</v>
      </c>
      <c r="B8041" s="1">
        <v>42528</v>
      </c>
      <c r="C8041" t="s">
        <v>16</v>
      </c>
      <c r="D8041">
        <v>3005</v>
      </c>
      <c r="E8041">
        <v>1127</v>
      </c>
      <c r="F8041" s="10">
        <v>2</v>
      </c>
      <c r="G8041">
        <f>VLOOKUP(D8041,产品表!$A$2:$F$13,5,FALSE)</f>
        <v>33</v>
      </c>
      <c r="H8041">
        <f>VLOOKUP(D8041,产品表!$A$2:$F$13,6,FALSE)</f>
        <v>41.25</v>
      </c>
      <c r="I8041">
        <f t="shared" si="125"/>
        <v>82.5</v>
      </c>
    </row>
    <row r="8042" spans="1:9" x14ac:dyDescent="0.25">
      <c r="A8042">
        <v>20008041</v>
      </c>
      <c r="B8042" s="1">
        <v>42528</v>
      </c>
      <c r="C8042" t="s">
        <v>9</v>
      </c>
      <c r="D8042">
        <v>3005</v>
      </c>
      <c r="E8042">
        <v>472</v>
      </c>
      <c r="F8042" s="10">
        <v>2</v>
      </c>
      <c r="G8042">
        <f>VLOOKUP(D8042,产品表!$A$2:$F$13,5,FALSE)</f>
        <v>33</v>
      </c>
      <c r="H8042">
        <f>VLOOKUP(D8042,产品表!$A$2:$F$13,6,FALSE)</f>
        <v>41.25</v>
      </c>
      <c r="I8042">
        <f t="shared" si="125"/>
        <v>82.5</v>
      </c>
    </row>
    <row r="8043" spans="1:9" x14ac:dyDescent="0.25">
      <c r="A8043">
        <v>20008042</v>
      </c>
      <c r="B8043" s="1">
        <v>42528</v>
      </c>
      <c r="C8043" t="s">
        <v>14</v>
      </c>
      <c r="D8043">
        <v>3008</v>
      </c>
      <c r="E8043">
        <v>950</v>
      </c>
      <c r="F8043" s="10">
        <v>1</v>
      </c>
      <c r="G8043">
        <f>VLOOKUP(D8043,产品表!$A$2:$F$13,5,FALSE)</f>
        <v>33</v>
      </c>
      <c r="H8043">
        <f>VLOOKUP(D8043,产品表!$A$2:$F$13,6,FALSE)</f>
        <v>41.25</v>
      </c>
      <c r="I8043">
        <f t="shared" si="125"/>
        <v>41.25</v>
      </c>
    </row>
    <row r="8044" spans="1:9" x14ac:dyDescent="0.25">
      <c r="A8044">
        <v>20008043</v>
      </c>
      <c r="B8044" s="1">
        <v>42528</v>
      </c>
      <c r="C8044" t="s">
        <v>26</v>
      </c>
      <c r="D8044">
        <v>3007</v>
      </c>
      <c r="E8044">
        <v>2122</v>
      </c>
      <c r="F8044" s="10">
        <v>3</v>
      </c>
      <c r="G8044">
        <f>VLOOKUP(D8044,产品表!$A$2:$F$13,5,FALSE)</f>
        <v>35</v>
      </c>
      <c r="H8044">
        <f>VLOOKUP(D8044,产品表!$A$2:$F$13,6,FALSE)</f>
        <v>43.75</v>
      </c>
      <c r="I8044">
        <f t="shared" si="125"/>
        <v>131.25</v>
      </c>
    </row>
    <row r="8045" spans="1:9" x14ac:dyDescent="0.25">
      <c r="A8045">
        <v>20008044</v>
      </c>
      <c r="B8045" s="1">
        <v>42528</v>
      </c>
      <c r="C8045" t="s">
        <v>30</v>
      </c>
      <c r="D8045">
        <v>3008</v>
      </c>
      <c r="E8045">
        <v>2567</v>
      </c>
      <c r="F8045" s="10">
        <v>1</v>
      </c>
      <c r="G8045">
        <f>VLOOKUP(D8045,产品表!$A$2:$F$13,5,FALSE)</f>
        <v>33</v>
      </c>
      <c r="H8045">
        <f>VLOOKUP(D8045,产品表!$A$2:$F$13,6,FALSE)</f>
        <v>41.25</v>
      </c>
      <c r="I8045">
        <f t="shared" si="125"/>
        <v>41.25</v>
      </c>
    </row>
    <row r="8046" spans="1:9" x14ac:dyDescent="0.25">
      <c r="A8046">
        <v>20008045</v>
      </c>
      <c r="B8046" s="1">
        <v>42528</v>
      </c>
      <c r="C8046" t="s">
        <v>8</v>
      </c>
      <c r="D8046">
        <v>3005</v>
      </c>
      <c r="E8046">
        <v>367</v>
      </c>
      <c r="F8046" s="10">
        <v>2</v>
      </c>
      <c r="G8046">
        <f>VLOOKUP(D8046,产品表!$A$2:$F$13,5,FALSE)</f>
        <v>33</v>
      </c>
      <c r="H8046">
        <f>VLOOKUP(D8046,产品表!$A$2:$F$13,6,FALSE)</f>
        <v>41.25</v>
      </c>
      <c r="I8046">
        <f t="shared" si="125"/>
        <v>82.5</v>
      </c>
    </row>
    <row r="8047" spans="1:9" x14ac:dyDescent="0.25">
      <c r="A8047">
        <v>20008046</v>
      </c>
      <c r="B8047" s="1">
        <v>42528</v>
      </c>
      <c r="C8047" t="s">
        <v>21</v>
      </c>
      <c r="D8047">
        <v>3005</v>
      </c>
      <c r="E8047">
        <v>1698</v>
      </c>
      <c r="F8047" s="10">
        <v>2</v>
      </c>
      <c r="G8047">
        <f>VLOOKUP(D8047,产品表!$A$2:$F$13,5,FALSE)</f>
        <v>33</v>
      </c>
      <c r="H8047">
        <f>VLOOKUP(D8047,产品表!$A$2:$F$13,6,FALSE)</f>
        <v>41.25</v>
      </c>
      <c r="I8047">
        <f t="shared" si="125"/>
        <v>82.5</v>
      </c>
    </row>
    <row r="8048" spans="1:9" x14ac:dyDescent="0.25">
      <c r="A8048">
        <v>20008047</v>
      </c>
      <c r="B8048" s="1">
        <v>42528</v>
      </c>
      <c r="C8048" t="s">
        <v>11</v>
      </c>
      <c r="D8048">
        <v>3005</v>
      </c>
      <c r="E8048">
        <v>663</v>
      </c>
      <c r="F8048" s="10">
        <v>1</v>
      </c>
      <c r="G8048">
        <f>VLOOKUP(D8048,产品表!$A$2:$F$13,5,FALSE)</f>
        <v>33</v>
      </c>
      <c r="H8048">
        <f>VLOOKUP(D8048,产品表!$A$2:$F$13,6,FALSE)</f>
        <v>41.25</v>
      </c>
      <c r="I8048">
        <f t="shared" si="125"/>
        <v>41.25</v>
      </c>
    </row>
    <row r="8049" spans="1:9" x14ac:dyDescent="0.25">
      <c r="A8049">
        <v>20008048</v>
      </c>
      <c r="B8049" s="1">
        <v>42528</v>
      </c>
      <c r="C8049" t="s">
        <v>9</v>
      </c>
      <c r="D8049">
        <v>3006</v>
      </c>
      <c r="E8049">
        <v>458</v>
      </c>
      <c r="F8049" s="10">
        <v>2</v>
      </c>
      <c r="G8049">
        <f>VLOOKUP(D8049,产品表!$A$2:$F$13,5,FALSE)</f>
        <v>31</v>
      </c>
      <c r="H8049">
        <f>VLOOKUP(D8049,产品表!$A$2:$F$13,6,FALSE)</f>
        <v>38.75</v>
      </c>
      <c r="I8049">
        <f t="shared" si="125"/>
        <v>77.5</v>
      </c>
    </row>
    <row r="8050" spans="1:9" x14ac:dyDescent="0.25">
      <c r="A8050">
        <v>20008049</v>
      </c>
      <c r="B8050" s="1">
        <v>42529</v>
      </c>
      <c r="C8050" t="s">
        <v>29</v>
      </c>
      <c r="D8050">
        <v>3001</v>
      </c>
      <c r="E8050">
        <v>2481</v>
      </c>
      <c r="F8050" s="10">
        <v>1</v>
      </c>
      <c r="G8050">
        <f>VLOOKUP(D8050,产品表!$A$2:$F$13,5,FALSE)</f>
        <v>32</v>
      </c>
      <c r="H8050">
        <f>VLOOKUP(D8050,产品表!$A$2:$F$13,6,FALSE)</f>
        <v>40</v>
      </c>
      <c r="I8050">
        <f t="shared" si="125"/>
        <v>40</v>
      </c>
    </row>
    <row r="8051" spans="1:9" x14ac:dyDescent="0.25">
      <c r="A8051">
        <v>20008050</v>
      </c>
      <c r="B8051" s="1">
        <v>42529</v>
      </c>
      <c r="C8051" t="s">
        <v>29</v>
      </c>
      <c r="D8051">
        <v>3007</v>
      </c>
      <c r="E8051">
        <v>2418</v>
      </c>
      <c r="F8051" s="10">
        <v>4</v>
      </c>
      <c r="G8051">
        <f>VLOOKUP(D8051,产品表!$A$2:$F$13,5,FALSE)</f>
        <v>35</v>
      </c>
      <c r="H8051">
        <f>VLOOKUP(D8051,产品表!$A$2:$F$13,6,FALSE)</f>
        <v>43.75</v>
      </c>
      <c r="I8051">
        <f t="shared" si="125"/>
        <v>175</v>
      </c>
    </row>
    <row r="8052" spans="1:9" x14ac:dyDescent="0.25">
      <c r="A8052">
        <v>20008051</v>
      </c>
      <c r="B8052" s="1">
        <v>42529</v>
      </c>
      <c r="C8052" t="s">
        <v>31</v>
      </c>
      <c r="D8052">
        <v>3008</v>
      </c>
      <c r="E8052">
        <v>2659</v>
      </c>
      <c r="F8052" s="10">
        <v>4</v>
      </c>
      <c r="G8052">
        <f>VLOOKUP(D8052,产品表!$A$2:$F$13,5,FALSE)</f>
        <v>33</v>
      </c>
      <c r="H8052">
        <f>VLOOKUP(D8052,产品表!$A$2:$F$13,6,FALSE)</f>
        <v>41.25</v>
      </c>
      <c r="I8052">
        <f t="shared" si="125"/>
        <v>165</v>
      </c>
    </row>
    <row r="8053" spans="1:9" x14ac:dyDescent="0.25">
      <c r="A8053">
        <v>20008052</v>
      </c>
      <c r="B8053" s="1">
        <v>42529</v>
      </c>
      <c r="C8053" t="s">
        <v>10</v>
      </c>
      <c r="D8053">
        <v>3006</v>
      </c>
      <c r="E8053">
        <v>525</v>
      </c>
      <c r="F8053" s="10">
        <v>4</v>
      </c>
      <c r="G8053">
        <f>VLOOKUP(D8053,产品表!$A$2:$F$13,5,FALSE)</f>
        <v>31</v>
      </c>
      <c r="H8053">
        <f>VLOOKUP(D8053,产品表!$A$2:$F$13,6,FALSE)</f>
        <v>38.75</v>
      </c>
      <c r="I8053">
        <f t="shared" si="125"/>
        <v>155</v>
      </c>
    </row>
    <row r="8054" spans="1:9" x14ac:dyDescent="0.25">
      <c r="A8054">
        <v>20008053</v>
      </c>
      <c r="B8054" s="1">
        <v>42529</v>
      </c>
      <c r="C8054" t="s">
        <v>10</v>
      </c>
      <c r="D8054">
        <v>3003</v>
      </c>
      <c r="E8054">
        <v>571</v>
      </c>
      <c r="F8054" s="10">
        <v>3</v>
      </c>
      <c r="G8054">
        <f>VLOOKUP(D8054,产品表!$A$2:$F$13,5,FALSE)</f>
        <v>24</v>
      </c>
      <c r="H8054">
        <f>VLOOKUP(D8054,产品表!$A$2:$F$13,6,FALSE)</f>
        <v>30</v>
      </c>
      <c r="I8054">
        <f t="shared" si="125"/>
        <v>90</v>
      </c>
    </row>
    <row r="8055" spans="1:9" x14ac:dyDescent="0.25">
      <c r="A8055">
        <v>20008054</v>
      </c>
      <c r="B8055" s="1">
        <v>42529</v>
      </c>
      <c r="C8055" t="s">
        <v>6</v>
      </c>
      <c r="D8055">
        <v>3008</v>
      </c>
      <c r="E8055">
        <v>179</v>
      </c>
      <c r="F8055" s="10">
        <v>3</v>
      </c>
      <c r="G8055">
        <f>VLOOKUP(D8055,产品表!$A$2:$F$13,5,FALSE)</f>
        <v>33</v>
      </c>
      <c r="H8055">
        <f>VLOOKUP(D8055,产品表!$A$2:$F$13,6,FALSE)</f>
        <v>41.25</v>
      </c>
      <c r="I8055">
        <f t="shared" si="125"/>
        <v>123.75</v>
      </c>
    </row>
    <row r="8056" spans="1:9" x14ac:dyDescent="0.25">
      <c r="A8056">
        <v>20008055</v>
      </c>
      <c r="B8056" s="1">
        <v>42529</v>
      </c>
      <c r="C8056" t="s">
        <v>16</v>
      </c>
      <c r="D8056">
        <v>3004</v>
      </c>
      <c r="E8056">
        <v>1175</v>
      </c>
      <c r="F8056" s="10">
        <v>2</v>
      </c>
      <c r="G8056">
        <f>VLOOKUP(D8056,产品表!$A$2:$F$13,5,FALSE)</f>
        <v>35</v>
      </c>
      <c r="H8056">
        <f>VLOOKUP(D8056,产品表!$A$2:$F$13,6,FALSE)</f>
        <v>43.75</v>
      </c>
      <c r="I8056">
        <f t="shared" si="125"/>
        <v>87.5</v>
      </c>
    </row>
    <row r="8057" spans="1:9" x14ac:dyDescent="0.25">
      <c r="A8057">
        <v>20008056</v>
      </c>
      <c r="B8057" s="1">
        <v>42529</v>
      </c>
      <c r="C8057" t="s">
        <v>22</v>
      </c>
      <c r="D8057">
        <v>3008</v>
      </c>
      <c r="E8057">
        <v>1774</v>
      </c>
      <c r="F8057" s="10">
        <v>4</v>
      </c>
      <c r="G8057">
        <f>VLOOKUP(D8057,产品表!$A$2:$F$13,5,FALSE)</f>
        <v>33</v>
      </c>
      <c r="H8057">
        <f>VLOOKUP(D8057,产品表!$A$2:$F$13,6,FALSE)</f>
        <v>41.25</v>
      </c>
      <c r="I8057">
        <f t="shared" si="125"/>
        <v>165</v>
      </c>
    </row>
    <row r="8058" spans="1:9" x14ac:dyDescent="0.25">
      <c r="A8058">
        <v>20008057</v>
      </c>
      <c r="B8058" s="1">
        <v>42529</v>
      </c>
      <c r="C8058" t="s">
        <v>13</v>
      </c>
      <c r="D8058">
        <v>3006</v>
      </c>
      <c r="E8058">
        <v>879</v>
      </c>
      <c r="F8058" s="10">
        <v>1</v>
      </c>
      <c r="G8058">
        <f>VLOOKUP(D8058,产品表!$A$2:$F$13,5,FALSE)</f>
        <v>31</v>
      </c>
      <c r="H8058">
        <f>VLOOKUP(D8058,产品表!$A$2:$F$13,6,FALSE)</f>
        <v>38.75</v>
      </c>
      <c r="I8058">
        <f t="shared" si="125"/>
        <v>38.75</v>
      </c>
    </row>
    <row r="8059" spans="1:9" x14ac:dyDescent="0.25">
      <c r="A8059">
        <v>20008058</v>
      </c>
      <c r="B8059" s="1">
        <v>42529</v>
      </c>
      <c r="C8059" t="s">
        <v>10</v>
      </c>
      <c r="D8059">
        <v>3006</v>
      </c>
      <c r="E8059">
        <v>577</v>
      </c>
      <c r="F8059" s="10">
        <v>1</v>
      </c>
      <c r="G8059">
        <f>VLOOKUP(D8059,产品表!$A$2:$F$13,5,FALSE)</f>
        <v>31</v>
      </c>
      <c r="H8059">
        <f>VLOOKUP(D8059,产品表!$A$2:$F$13,6,FALSE)</f>
        <v>38.75</v>
      </c>
      <c r="I8059">
        <f t="shared" si="125"/>
        <v>38.75</v>
      </c>
    </row>
    <row r="8060" spans="1:9" x14ac:dyDescent="0.25">
      <c r="A8060">
        <v>20008059</v>
      </c>
      <c r="B8060" s="1">
        <v>42529</v>
      </c>
      <c r="C8060" t="s">
        <v>6</v>
      </c>
      <c r="D8060">
        <v>3002</v>
      </c>
      <c r="E8060">
        <v>131</v>
      </c>
      <c r="F8060" s="10">
        <v>3</v>
      </c>
      <c r="G8060">
        <f>VLOOKUP(D8060,产品表!$A$2:$F$13,5,FALSE)</f>
        <v>29</v>
      </c>
      <c r="H8060">
        <f>VLOOKUP(D8060,产品表!$A$2:$F$13,6,FALSE)</f>
        <v>36.25</v>
      </c>
      <c r="I8060">
        <f t="shared" si="125"/>
        <v>108.75</v>
      </c>
    </row>
    <row r="8061" spans="1:9" x14ac:dyDescent="0.25">
      <c r="A8061">
        <v>20008060</v>
      </c>
      <c r="B8061" s="1">
        <v>42529</v>
      </c>
      <c r="C8061" t="s">
        <v>6</v>
      </c>
      <c r="D8061">
        <v>3007</v>
      </c>
      <c r="E8061">
        <v>157</v>
      </c>
      <c r="F8061" s="10">
        <v>3</v>
      </c>
      <c r="G8061">
        <f>VLOOKUP(D8061,产品表!$A$2:$F$13,5,FALSE)</f>
        <v>35</v>
      </c>
      <c r="H8061">
        <f>VLOOKUP(D8061,产品表!$A$2:$F$13,6,FALSE)</f>
        <v>43.75</v>
      </c>
      <c r="I8061">
        <f t="shared" si="125"/>
        <v>131.25</v>
      </c>
    </row>
    <row r="8062" spans="1:9" x14ac:dyDescent="0.25">
      <c r="A8062">
        <v>20008061</v>
      </c>
      <c r="B8062" s="1">
        <v>42529</v>
      </c>
      <c r="C8062" t="s">
        <v>36</v>
      </c>
      <c r="D8062">
        <v>3008</v>
      </c>
      <c r="E8062">
        <v>3116</v>
      </c>
      <c r="F8062" s="10">
        <v>1</v>
      </c>
      <c r="G8062">
        <f>VLOOKUP(D8062,产品表!$A$2:$F$13,5,FALSE)</f>
        <v>33</v>
      </c>
      <c r="H8062">
        <f>VLOOKUP(D8062,产品表!$A$2:$F$13,6,FALSE)</f>
        <v>41.25</v>
      </c>
      <c r="I8062">
        <f t="shared" si="125"/>
        <v>41.25</v>
      </c>
    </row>
    <row r="8063" spans="1:9" x14ac:dyDescent="0.25">
      <c r="A8063">
        <v>20008062</v>
      </c>
      <c r="B8063" s="1">
        <v>42529</v>
      </c>
      <c r="C8063" t="s">
        <v>21</v>
      </c>
      <c r="D8063">
        <v>3007</v>
      </c>
      <c r="E8063">
        <v>1695</v>
      </c>
      <c r="F8063" s="10">
        <v>2</v>
      </c>
      <c r="G8063">
        <f>VLOOKUP(D8063,产品表!$A$2:$F$13,5,FALSE)</f>
        <v>35</v>
      </c>
      <c r="H8063">
        <f>VLOOKUP(D8063,产品表!$A$2:$F$13,6,FALSE)</f>
        <v>43.75</v>
      </c>
      <c r="I8063">
        <f t="shared" si="125"/>
        <v>87.5</v>
      </c>
    </row>
    <row r="8064" spans="1:9" x14ac:dyDescent="0.25">
      <c r="A8064">
        <v>20008063</v>
      </c>
      <c r="B8064" s="1">
        <v>42529</v>
      </c>
      <c r="C8064" t="s">
        <v>17</v>
      </c>
      <c r="D8064">
        <v>3003</v>
      </c>
      <c r="E8064">
        <v>1278</v>
      </c>
      <c r="F8064" s="10">
        <v>1</v>
      </c>
      <c r="G8064">
        <f>VLOOKUP(D8064,产品表!$A$2:$F$13,5,FALSE)</f>
        <v>24</v>
      </c>
      <c r="H8064">
        <f>VLOOKUP(D8064,产品表!$A$2:$F$13,6,FALSE)</f>
        <v>30</v>
      </c>
      <c r="I8064">
        <f t="shared" si="125"/>
        <v>30</v>
      </c>
    </row>
    <row r="8065" spans="1:9" x14ac:dyDescent="0.25">
      <c r="A8065">
        <v>20008064</v>
      </c>
      <c r="B8065" s="1">
        <v>42529</v>
      </c>
      <c r="C8065" t="s">
        <v>9</v>
      </c>
      <c r="D8065">
        <v>3006</v>
      </c>
      <c r="E8065">
        <v>451</v>
      </c>
      <c r="F8065" s="10">
        <v>1</v>
      </c>
      <c r="G8065">
        <f>VLOOKUP(D8065,产品表!$A$2:$F$13,5,FALSE)</f>
        <v>31</v>
      </c>
      <c r="H8065">
        <f>VLOOKUP(D8065,产品表!$A$2:$F$13,6,FALSE)</f>
        <v>38.75</v>
      </c>
      <c r="I8065">
        <f t="shared" si="125"/>
        <v>38.75</v>
      </c>
    </row>
    <row r="8066" spans="1:9" x14ac:dyDescent="0.25">
      <c r="A8066">
        <v>20008065</v>
      </c>
      <c r="B8066" s="1">
        <v>42529</v>
      </c>
      <c r="C8066" t="s">
        <v>37</v>
      </c>
      <c r="D8066">
        <v>3008</v>
      </c>
      <c r="E8066">
        <v>3203</v>
      </c>
      <c r="F8066" s="10">
        <v>1</v>
      </c>
      <c r="G8066">
        <f>VLOOKUP(D8066,产品表!$A$2:$F$13,5,FALSE)</f>
        <v>33</v>
      </c>
      <c r="H8066">
        <f>VLOOKUP(D8066,产品表!$A$2:$F$13,6,FALSE)</f>
        <v>41.25</v>
      </c>
      <c r="I8066">
        <f t="shared" si="125"/>
        <v>41.25</v>
      </c>
    </row>
    <row r="8067" spans="1:9" x14ac:dyDescent="0.25">
      <c r="A8067">
        <v>20008066</v>
      </c>
      <c r="B8067" s="1">
        <v>42529</v>
      </c>
      <c r="C8067" t="s">
        <v>23</v>
      </c>
      <c r="D8067">
        <v>3009</v>
      </c>
      <c r="E8067">
        <v>1861</v>
      </c>
      <c r="F8067" s="10">
        <v>1</v>
      </c>
      <c r="G8067">
        <f>VLOOKUP(D8067,产品表!$A$2:$F$13,5,FALSE)</f>
        <v>31</v>
      </c>
      <c r="H8067">
        <f>VLOOKUP(D8067,产品表!$A$2:$F$13,6,FALSE)</f>
        <v>38.75</v>
      </c>
      <c r="I8067">
        <f t="shared" ref="I8067:I8130" si="126">H8067*F8067</f>
        <v>38.75</v>
      </c>
    </row>
    <row r="8068" spans="1:9" x14ac:dyDescent="0.25">
      <c r="A8068">
        <v>20008067</v>
      </c>
      <c r="B8068" s="1">
        <v>42529</v>
      </c>
      <c r="C8068" t="s">
        <v>32</v>
      </c>
      <c r="D8068">
        <v>3006</v>
      </c>
      <c r="E8068">
        <v>2718</v>
      </c>
      <c r="F8068" s="10">
        <v>1</v>
      </c>
      <c r="G8068">
        <f>VLOOKUP(D8068,产品表!$A$2:$F$13,5,FALSE)</f>
        <v>31</v>
      </c>
      <c r="H8068">
        <f>VLOOKUP(D8068,产品表!$A$2:$F$13,6,FALSE)</f>
        <v>38.75</v>
      </c>
      <c r="I8068">
        <f t="shared" si="126"/>
        <v>38.75</v>
      </c>
    </row>
    <row r="8069" spans="1:9" x14ac:dyDescent="0.25">
      <c r="A8069">
        <v>20008068</v>
      </c>
      <c r="B8069" s="1">
        <v>42529</v>
      </c>
      <c r="C8069" t="s">
        <v>32</v>
      </c>
      <c r="D8069">
        <v>3007</v>
      </c>
      <c r="E8069">
        <v>2745</v>
      </c>
      <c r="F8069" s="10">
        <v>1</v>
      </c>
      <c r="G8069">
        <f>VLOOKUP(D8069,产品表!$A$2:$F$13,5,FALSE)</f>
        <v>35</v>
      </c>
      <c r="H8069">
        <f>VLOOKUP(D8069,产品表!$A$2:$F$13,6,FALSE)</f>
        <v>43.75</v>
      </c>
      <c r="I8069">
        <f t="shared" si="126"/>
        <v>43.75</v>
      </c>
    </row>
    <row r="8070" spans="1:9" x14ac:dyDescent="0.25">
      <c r="A8070">
        <v>20008069</v>
      </c>
      <c r="B8070" s="1">
        <v>42529</v>
      </c>
      <c r="C8070" t="s">
        <v>37</v>
      </c>
      <c r="D8070">
        <v>3005</v>
      </c>
      <c r="E8070">
        <v>3258</v>
      </c>
      <c r="F8070" s="10">
        <v>1</v>
      </c>
      <c r="G8070">
        <f>VLOOKUP(D8070,产品表!$A$2:$F$13,5,FALSE)</f>
        <v>33</v>
      </c>
      <c r="H8070">
        <f>VLOOKUP(D8070,产品表!$A$2:$F$13,6,FALSE)</f>
        <v>41.25</v>
      </c>
      <c r="I8070">
        <f t="shared" si="126"/>
        <v>41.25</v>
      </c>
    </row>
    <row r="8071" spans="1:9" x14ac:dyDescent="0.25">
      <c r="A8071">
        <v>20008070</v>
      </c>
      <c r="B8071" s="1">
        <v>42529</v>
      </c>
      <c r="C8071" t="s">
        <v>25</v>
      </c>
      <c r="D8071">
        <v>3002</v>
      </c>
      <c r="E8071">
        <v>2033</v>
      </c>
      <c r="F8071" s="10">
        <v>4</v>
      </c>
      <c r="G8071">
        <f>VLOOKUP(D8071,产品表!$A$2:$F$13,5,FALSE)</f>
        <v>29</v>
      </c>
      <c r="H8071">
        <f>VLOOKUP(D8071,产品表!$A$2:$F$13,6,FALSE)</f>
        <v>36.25</v>
      </c>
      <c r="I8071">
        <f t="shared" si="126"/>
        <v>145</v>
      </c>
    </row>
    <row r="8072" spans="1:9" x14ac:dyDescent="0.25">
      <c r="A8072">
        <v>20008071</v>
      </c>
      <c r="B8072" s="1">
        <v>42529</v>
      </c>
      <c r="C8072" t="s">
        <v>37</v>
      </c>
      <c r="D8072">
        <v>3009</v>
      </c>
      <c r="E8072">
        <v>3280</v>
      </c>
      <c r="F8072" s="10">
        <v>4</v>
      </c>
      <c r="G8072">
        <f>VLOOKUP(D8072,产品表!$A$2:$F$13,5,FALSE)</f>
        <v>31</v>
      </c>
      <c r="H8072">
        <f>VLOOKUP(D8072,产品表!$A$2:$F$13,6,FALSE)</f>
        <v>38.75</v>
      </c>
      <c r="I8072">
        <f t="shared" si="126"/>
        <v>155</v>
      </c>
    </row>
    <row r="8073" spans="1:9" x14ac:dyDescent="0.25">
      <c r="A8073">
        <v>20008072</v>
      </c>
      <c r="B8073" s="1">
        <v>42529</v>
      </c>
      <c r="C8073" t="s">
        <v>37</v>
      </c>
      <c r="D8073">
        <v>3008</v>
      </c>
      <c r="E8073">
        <v>3261</v>
      </c>
      <c r="F8073" s="10">
        <v>1</v>
      </c>
      <c r="G8073">
        <f>VLOOKUP(D8073,产品表!$A$2:$F$13,5,FALSE)</f>
        <v>33</v>
      </c>
      <c r="H8073">
        <f>VLOOKUP(D8073,产品表!$A$2:$F$13,6,FALSE)</f>
        <v>41.25</v>
      </c>
      <c r="I8073">
        <f t="shared" si="126"/>
        <v>41.25</v>
      </c>
    </row>
    <row r="8074" spans="1:9" x14ac:dyDescent="0.25">
      <c r="A8074">
        <v>20008073</v>
      </c>
      <c r="B8074" s="1">
        <v>42529</v>
      </c>
      <c r="C8074" t="s">
        <v>9</v>
      </c>
      <c r="D8074">
        <v>3005</v>
      </c>
      <c r="E8074">
        <v>451</v>
      </c>
      <c r="F8074" s="10">
        <v>1</v>
      </c>
      <c r="G8074">
        <f>VLOOKUP(D8074,产品表!$A$2:$F$13,5,FALSE)</f>
        <v>33</v>
      </c>
      <c r="H8074">
        <f>VLOOKUP(D8074,产品表!$A$2:$F$13,6,FALSE)</f>
        <v>41.25</v>
      </c>
      <c r="I8074">
        <f t="shared" si="126"/>
        <v>41.25</v>
      </c>
    </row>
    <row r="8075" spans="1:9" x14ac:dyDescent="0.25">
      <c r="A8075">
        <v>20008074</v>
      </c>
      <c r="B8075" s="1">
        <v>42529</v>
      </c>
      <c r="C8075" t="s">
        <v>19</v>
      </c>
      <c r="D8075">
        <v>3002</v>
      </c>
      <c r="E8075">
        <v>1434</v>
      </c>
      <c r="F8075" s="10">
        <v>2</v>
      </c>
      <c r="G8075">
        <f>VLOOKUP(D8075,产品表!$A$2:$F$13,5,FALSE)</f>
        <v>29</v>
      </c>
      <c r="H8075">
        <f>VLOOKUP(D8075,产品表!$A$2:$F$13,6,FALSE)</f>
        <v>36.25</v>
      </c>
      <c r="I8075">
        <f t="shared" si="126"/>
        <v>72.5</v>
      </c>
    </row>
    <row r="8076" spans="1:9" x14ac:dyDescent="0.25">
      <c r="A8076">
        <v>20008075</v>
      </c>
      <c r="B8076" s="1">
        <v>42529</v>
      </c>
      <c r="C8076" t="s">
        <v>10</v>
      </c>
      <c r="D8076">
        <v>3008</v>
      </c>
      <c r="E8076">
        <v>516</v>
      </c>
      <c r="F8076" s="10">
        <v>1</v>
      </c>
      <c r="G8076">
        <f>VLOOKUP(D8076,产品表!$A$2:$F$13,5,FALSE)</f>
        <v>33</v>
      </c>
      <c r="H8076">
        <f>VLOOKUP(D8076,产品表!$A$2:$F$13,6,FALSE)</f>
        <v>41.25</v>
      </c>
      <c r="I8076">
        <f t="shared" si="126"/>
        <v>41.25</v>
      </c>
    </row>
    <row r="8077" spans="1:9" x14ac:dyDescent="0.25">
      <c r="A8077">
        <v>20008076</v>
      </c>
      <c r="B8077" s="1">
        <v>42529</v>
      </c>
      <c r="C8077" t="s">
        <v>27</v>
      </c>
      <c r="D8077">
        <v>3007</v>
      </c>
      <c r="E8077">
        <v>2241</v>
      </c>
      <c r="F8077" s="10">
        <v>4</v>
      </c>
      <c r="G8077">
        <f>VLOOKUP(D8077,产品表!$A$2:$F$13,5,FALSE)</f>
        <v>35</v>
      </c>
      <c r="H8077">
        <f>VLOOKUP(D8077,产品表!$A$2:$F$13,6,FALSE)</f>
        <v>43.75</v>
      </c>
      <c r="I8077">
        <f t="shared" si="126"/>
        <v>175</v>
      </c>
    </row>
    <row r="8078" spans="1:9" x14ac:dyDescent="0.25">
      <c r="A8078">
        <v>20008077</v>
      </c>
      <c r="B8078" s="1">
        <v>42529</v>
      </c>
      <c r="C8078" t="s">
        <v>14</v>
      </c>
      <c r="D8078">
        <v>3002</v>
      </c>
      <c r="E8078">
        <v>968</v>
      </c>
      <c r="F8078" s="10">
        <v>3</v>
      </c>
      <c r="G8078">
        <f>VLOOKUP(D8078,产品表!$A$2:$F$13,5,FALSE)</f>
        <v>29</v>
      </c>
      <c r="H8078">
        <f>VLOOKUP(D8078,产品表!$A$2:$F$13,6,FALSE)</f>
        <v>36.25</v>
      </c>
      <c r="I8078">
        <f t="shared" si="126"/>
        <v>108.75</v>
      </c>
    </row>
    <row r="8079" spans="1:9" x14ac:dyDescent="0.25">
      <c r="A8079">
        <v>20008078</v>
      </c>
      <c r="B8079" s="1">
        <v>42529</v>
      </c>
      <c r="C8079" t="s">
        <v>15</v>
      </c>
      <c r="D8079">
        <v>3005</v>
      </c>
      <c r="E8079">
        <v>1086</v>
      </c>
      <c r="F8079" s="10">
        <v>1</v>
      </c>
      <c r="G8079">
        <f>VLOOKUP(D8079,产品表!$A$2:$F$13,5,FALSE)</f>
        <v>33</v>
      </c>
      <c r="H8079">
        <f>VLOOKUP(D8079,产品表!$A$2:$F$13,6,FALSE)</f>
        <v>41.25</v>
      </c>
      <c r="I8079">
        <f t="shared" si="126"/>
        <v>41.25</v>
      </c>
    </row>
    <row r="8080" spans="1:9" x14ac:dyDescent="0.25">
      <c r="A8080">
        <v>20008079</v>
      </c>
      <c r="B8080" s="1">
        <v>42529</v>
      </c>
      <c r="C8080" t="s">
        <v>16</v>
      </c>
      <c r="D8080">
        <v>3012</v>
      </c>
      <c r="E8080">
        <v>1131</v>
      </c>
      <c r="F8080" s="10">
        <v>3</v>
      </c>
      <c r="G8080">
        <f>VLOOKUP(D8080,产品表!$A$2:$F$13,5,FALSE)</f>
        <v>32</v>
      </c>
      <c r="H8080">
        <f>VLOOKUP(D8080,产品表!$A$2:$F$13,6,FALSE)</f>
        <v>40</v>
      </c>
      <c r="I8080">
        <f t="shared" si="126"/>
        <v>120</v>
      </c>
    </row>
    <row r="8081" spans="1:9" x14ac:dyDescent="0.25">
      <c r="A8081">
        <v>20008080</v>
      </c>
      <c r="B8081" s="1">
        <v>42529</v>
      </c>
      <c r="C8081" t="s">
        <v>12</v>
      </c>
      <c r="D8081">
        <v>3003</v>
      </c>
      <c r="E8081">
        <v>779</v>
      </c>
      <c r="F8081" s="10">
        <v>4</v>
      </c>
      <c r="G8081">
        <f>VLOOKUP(D8081,产品表!$A$2:$F$13,5,FALSE)</f>
        <v>24</v>
      </c>
      <c r="H8081">
        <f>VLOOKUP(D8081,产品表!$A$2:$F$13,6,FALSE)</f>
        <v>30</v>
      </c>
      <c r="I8081">
        <f t="shared" si="126"/>
        <v>120</v>
      </c>
    </row>
    <row r="8082" spans="1:9" x14ac:dyDescent="0.25">
      <c r="A8082">
        <v>20008081</v>
      </c>
      <c r="B8082" s="1">
        <v>42529</v>
      </c>
      <c r="C8082" t="s">
        <v>7</v>
      </c>
      <c r="D8082">
        <v>3005</v>
      </c>
      <c r="E8082">
        <v>259</v>
      </c>
      <c r="F8082" s="10">
        <v>1</v>
      </c>
      <c r="G8082">
        <f>VLOOKUP(D8082,产品表!$A$2:$F$13,5,FALSE)</f>
        <v>33</v>
      </c>
      <c r="H8082">
        <f>VLOOKUP(D8082,产品表!$A$2:$F$13,6,FALSE)</f>
        <v>41.25</v>
      </c>
      <c r="I8082">
        <f t="shared" si="126"/>
        <v>41.25</v>
      </c>
    </row>
    <row r="8083" spans="1:9" x14ac:dyDescent="0.25">
      <c r="A8083">
        <v>20008082</v>
      </c>
      <c r="B8083" s="1">
        <v>42529</v>
      </c>
      <c r="C8083" t="s">
        <v>37</v>
      </c>
      <c r="D8083">
        <v>3004</v>
      </c>
      <c r="E8083">
        <v>3291</v>
      </c>
      <c r="F8083" s="10">
        <v>3</v>
      </c>
      <c r="G8083">
        <f>VLOOKUP(D8083,产品表!$A$2:$F$13,5,FALSE)</f>
        <v>35</v>
      </c>
      <c r="H8083">
        <f>VLOOKUP(D8083,产品表!$A$2:$F$13,6,FALSE)</f>
        <v>43.75</v>
      </c>
      <c r="I8083">
        <f t="shared" si="126"/>
        <v>131.25</v>
      </c>
    </row>
    <row r="8084" spans="1:9" x14ac:dyDescent="0.25">
      <c r="A8084">
        <v>20008083</v>
      </c>
      <c r="B8084" s="1">
        <v>42529</v>
      </c>
      <c r="C8084" t="s">
        <v>6</v>
      </c>
      <c r="D8084">
        <v>3010</v>
      </c>
      <c r="E8084">
        <v>196</v>
      </c>
      <c r="F8084" s="10">
        <v>4</v>
      </c>
      <c r="G8084">
        <f>VLOOKUP(D8084,产品表!$A$2:$F$13,5,FALSE)</f>
        <v>36</v>
      </c>
      <c r="H8084">
        <f>VLOOKUP(D8084,产品表!$A$2:$F$13,6,FALSE)</f>
        <v>45</v>
      </c>
      <c r="I8084">
        <f t="shared" si="126"/>
        <v>180</v>
      </c>
    </row>
    <row r="8085" spans="1:9" x14ac:dyDescent="0.25">
      <c r="A8085">
        <v>20008084</v>
      </c>
      <c r="B8085" s="1">
        <v>42529</v>
      </c>
      <c r="C8085" t="s">
        <v>17</v>
      </c>
      <c r="D8085">
        <v>3010</v>
      </c>
      <c r="E8085">
        <v>1288</v>
      </c>
      <c r="F8085" s="10">
        <v>3</v>
      </c>
      <c r="G8085">
        <f>VLOOKUP(D8085,产品表!$A$2:$F$13,5,FALSE)</f>
        <v>36</v>
      </c>
      <c r="H8085">
        <f>VLOOKUP(D8085,产品表!$A$2:$F$13,6,FALSE)</f>
        <v>45</v>
      </c>
      <c r="I8085">
        <f t="shared" si="126"/>
        <v>135</v>
      </c>
    </row>
    <row r="8086" spans="1:9" x14ac:dyDescent="0.25">
      <c r="A8086">
        <v>20008085</v>
      </c>
      <c r="B8086" s="1">
        <v>42529</v>
      </c>
      <c r="C8086" t="s">
        <v>28</v>
      </c>
      <c r="D8086">
        <v>3005</v>
      </c>
      <c r="E8086">
        <v>2304</v>
      </c>
      <c r="F8086" s="10">
        <v>1</v>
      </c>
      <c r="G8086">
        <f>VLOOKUP(D8086,产品表!$A$2:$F$13,5,FALSE)</f>
        <v>33</v>
      </c>
      <c r="H8086">
        <f>VLOOKUP(D8086,产品表!$A$2:$F$13,6,FALSE)</f>
        <v>41.25</v>
      </c>
      <c r="I8086">
        <f t="shared" si="126"/>
        <v>41.25</v>
      </c>
    </row>
    <row r="8087" spans="1:9" x14ac:dyDescent="0.25">
      <c r="A8087">
        <v>20008086</v>
      </c>
      <c r="B8087" s="1">
        <v>42529</v>
      </c>
      <c r="C8087" t="s">
        <v>33</v>
      </c>
      <c r="D8087">
        <v>3005</v>
      </c>
      <c r="E8087">
        <v>2860</v>
      </c>
      <c r="F8087" s="10">
        <v>1</v>
      </c>
      <c r="G8087">
        <f>VLOOKUP(D8087,产品表!$A$2:$F$13,5,FALSE)</f>
        <v>33</v>
      </c>
      <c r="H8087">
        <f>VLOOKUP(D8087,产品表!$A$2:$F$13,6,FALSE)</f>
        <v>41.25</v>
      </c>
      <c r="I8087">
        <f t="shared" si="126"/>
        <v>41.25</v>
      </c>
    </row>
    <row r="8088" spans="1:9" x14ac:dyDescent="0.25">
      <c r="A8088">
        <v>20008087</v>
      </c>
      <c r="B8088" s="1">
        <v>42529</v>
      </c>
      <c r="C8088" t="s">
        <v>31</v>
      </c>
      <c r="D8088">
        <v>3005</v>
      </c>
      <c r="E8088">
        <v>2697</v>
      </c>
      <c r="F8088" s="10">
        <v>1</v>
      </c>
      <c r="G8088">
        <f>VLOOKUP(D8088,产品表!$A$2:$F$13,5,FALSE)</f>
        <v>33</v>
      </c>
      <c r="H8088">
        <f>VLOOKUP(D8088,产品表!$A$2:$F$13,6,FALSE)</f>
        <v>41.25</v>
      </c>
      <c r="I8088">
        <f t="shared" si="126"/>
        <v>41.25</v>
      </c>
    </row>
    <row r="8089" spans="1:9" x14ac:dyDescent="0.25">
      <c r="A8089">
        <v>20008088</v>
      </c>
      <c r="B8089" s="1">
        <v>42529</v>
      </c>
      <c r="C8089" t="s">
        <v>10</v>
      </c>
      <c r="D8089">
        <v>3004</v>
      </c>
      <c r="E8089">
        <v>513</v>
      </c>
      <c r="F8089" s="10">
        <v>4</v>
      </c>
      <c r="G8089">
        <f>VLOOKUP(D8089,产品表!$A$2:$F$13,5,FALSE)</f>
        <v>35</v>
      </c>
      <c r="H8089">
        <f>VLOOKUP(D8089,产品表!$A$2:$F$13,6,FALSE)</f>
        <v>43.75</v>
      </c>
      <c r="I8089">
        <f t="shared" si="126"/>
        <v>175</v>
      </c>
    </row>
    <row r="8090" spans="1:9" x14ac:dyDescent="0.25">
      <c r="A8090">
        <v>20008089</v>
      </c>
      <c r="B8090" s="1">
        <v>42529</v>
      </c>
      <c r="C8090" t="s">
        <v>31</v>
      </c>
      <c r="D8090">
        <v>3004</v>
      </c>
      <c r="E8090">
        <v>2642</v>
      </c>
      <c r="F8090" s="10">
        <v>1</v>
      </c>
      <c r="G8090">
        <f>VLOOKUP(D8090,产品表!$A$2:$F$13,5,FALSE)</f>
        <v>35</v>
      </c>
      <c r="H8090">
        <f>VLOOKUP(D8090,产品表!$A$2:$F$13,6,FALSE)</f>
        <v>43.75</v>
      </c>
      <c r="I8090">
        <f t="shared" si="126"/>
        <v>43.75</v>
      </c>
    </row>
    <row r="8091" spans="1:9" x14ac:dyDescent="0.25">
      <c r="A8091">
        <v>20008090</v>
      </c>
      <c r="B8091" s="1">
        <v>42529</v>
      </c>
      <c r="C8091" t="s">
        <v>9</v>
      </c>
      <c r="D8091">
        <v>3005</v>
      </c>
      <c r="E8091">
        <v>421</v>
      </c>
      <c r="F8091" s="10">
        <v>4</v>
      </c>
      <c r="G8091">
        <f>VLOOKUP(D8091,产品表!$A$2:$F$13,5,FALSE)</f>
        <v>33</v>
      </c>
      <c r="H8091">
        <f>VLOOKUP(D8091,产品表!$A$2:$F$13,6,FALSE)</f>
        <v>41.25</v>
      </c>
      <c r="I8091">
        <f t="shared" si="126"/>
        <v>165</v>
      </c>
    </row>
    <row r="8092" spans="1:9" x14ac:dyDescent="0.25">
      <c r="A8092">
        <v>20008091</v>
      </c>
      <c r="B8092" s="1">
        <v>42529</v>
      </c>
      <c r="C8092" t="s">
        <v>33</v>
      </c>
      <c r="D8092">
        <v>3005</v>
      </c>
      <c r="E8092">
        <v>2893</v>
      </c>
      <c r="F8092" s="10">
        <v>4</v>
      </c>
      <c r="G8092">
        <f>VLOOKUP(D8092,产品表!$A$2:$F$13,5,FALSE)</f>
        <v>33</v>
      </c>
      <c r="H8092">
        <f>VLOOKUP(D8092,产品表!$A$2:$F$13,6,FALSE)</f>
        <v>41.25</v>
      </c>
      <c r="I8092">
        <f t="shared" si="126"/>
        <v>165</v>
      </c>
    </row>
    <row r="8093" spans="1:9" x14ac:dyDescent="0.25">
      <c r="A8093">
        <v>20008092</v>
      </c>
      <c r="B8093" s="1">
        <v>42529</v>
      </c>
      <c r="C8093" t="s">
        <v>34</v>
      </c>
      <c r="D8093">
        <v>3005</v>
      </c>
      <c r="E8093">
        <v>2998</v>
      </c>
      <c r="F8093" s="10">
        <v>1</v>
      </c>
      <c r="G8093">
        <f>VLOOKUP(D8093,产品表!$A$2:$F$13,5,FALSE)</f>
        <v>33</v>
      </c>
      <c r="H8093">
        <f>VLOOKUP(D8093,产品表!$A$2:$F$13,6,FALSE)</f>
        <v>41.25</v>
      </c>
      <c r="I8093">
        <f t="shared" si="126"/>
        <v>41.25</v>
      </c>
    </row>
    <row r="8094" spans="1:9" x14ac:dyDescent="0.25">
      <c r="A8094">
        <v>20008093</v>
      </c>
      <c r="B8094" s="1">
        <v>42529</v>
      </c>
      <c r="C8094" t="s">
        <v>37</v>
      </c>
      <c r="D8094">
        <v>3005</v>
      </c>
      <c r="E8094">
        <v>3270</v>
      </c>
      <c r="F8094" s="10">
        <v>4</v>
      </c>
      <c r="G8094">
        <f>VLOOKUP(D8094,产品表!$A$2:$F$13,5,FALSE)</f>
        <v>33</v>
      </c>
      <c r="H8094">
        <f>VLOOKUP(D8094,产品表!$A$2:$F$13,6,FALSE)</f>
        <v>41.25</v>
      </c>
      <c r="I8094">
        <f t="shared" si="126"/>
        <v>165</v>
      </c>
    </row>
    <row r="8095" spans="1:9" x14ac:dyDescent="0.25">
      <c r="A8095">
        <v>20008094</v>
      </c>
      <c r="B8095" s="1">
        <v>42529</v>
      </c>
      <c r="C8095" t="s">
        <v>20</v>
      </c>
      <c r="D8095">
        <v>3004</v>
      </c>
      <c r="E8095">
        <v>1518</v>
      </c>
      <c r="F8095" s="10">
        <v>3</v>
      </c>
      <c r="G8095">
        <f>VLOOKUP(D8095,产品表!$A$2:$F$13,5,FALSE)</f>
        <v>35</v>
      </c>
      <c r="H8095">
        <f>VLOOKUP(D8095,产品表!$A$2:$F$13,6,FALSE)</f>
        <v>43.75</v>
      </c>
      <c r="I8095">
        <f t="shared" si="126"/>
        <v>131.25</v>
      </c>
    </row>
    <row r="8096" spans="1:9" x14ac:dyDescent="0.25">
      <c r="A8096">
        <v>20008095</v>
      </c>
      <c r="B8096" s="1">
        <v>42529</v>
      </c>
      <c r="C8096" t="s">
        <v>17</v>
      </c>
      <c r="D8096">
        <v>3012</v>
      </c>
      <c r="E8096">
        <v>1262</v>
      </c>
      <c r="F8096" s="10">
        <v>4</v>
      </c>
      <c r="G8096">
        <f>VLOOKUP(D8096,产品表!$A$2:$F$13,5,FALSE)</f>
        <v>32</v>
      </c>
      <c r="H8096">
        <f>VLOOKUP(D8096,产品表!$A$2:$F$13,6,FALSE)</f>
        <v>40</v>
      </c>
      <c r="I8096">
        <f t="shared" si="126"/>
        <v>160</v>
      </c>
    </row>
    <row r="8097" spans="1:9" x14ac:dyDescent="0.25">
      <c r="A8097">
        <v>20008096</v>
      </c>
      <c r="B8097" s="1">
        <v>42529</v>
      </c>
      <c r="C8097" t="s">
        <v>9</v>
      </c>
      <c r="D8097">
        <v>3005</v>
      </c>
      <c r="E8097">
        <v>434</v>
      </c>
      <c r="F8097" s="10">
        <v>4</v>
      </c>
      <c r="G8097">
        <f>VLOOKUP(D8097,产品表!$A$2:$F$13,5,FALSE)</f>
        <v>33</v>
      </c>
      <c r="H8097">
        <f>VLOOKUP(D8097,产品表!$A$2:$F$13,6,FALSE)</f>
        <v>41.25</v>
      </c>
      <c r="I8097">
        <f t="shared" si="126"/>
        <v>165</v>
      </c>
    </row>
    <row r="8098" spans="1:9" x14ac:dyDescent="0.25">
      <c r="A8098">
        <v>20008097</v>
      </c>
      <c r="B8098" s="1">
        <v>42529</v>
      </c>
      <c r="C8098" t="s">
        <v>37</v>
      </c>
      <c r="D8098">
        <v>3008</v>
      </c>
      <c r="E8098">
        <v>3263</v>
      </c>
      <c r="F8098" s="10">
        <v>4</v>
      </c>
      <c r="G8098">
        <f>VLOOKUP(D8098,产品表!$A$2:$F$13,5,FALSE)</f>
        <v>33</v>
      </c>
      <c r="H8098">
        <f>VLOOKUP(D8098,产品表!$A$2:$F$13,6,FALSE)</f>
        <v>41.25</v>
      </c>
      <c r="I8098">
        <f t="shared" si="126"/>
        <v>165</v>
      </c>
    </row>
    <row r="8099" spans="1:9" x14ac:dyDescent="0.25">
      <c r="A8099">
        <v>20008098</v>
      </c>
      <c r="B8099" s="1">
        <v>42529</v>
      </c>
      <c r="C8099" t="s">
        <v>31</v>
      </c>
      <c r="D8099">
        <v>3006</v>
      </c>
      <c r="E8099">
        <v>2620</v>
      </c>
      <c r="F8099" s="10">
        <v>2</v>
      </c>
      <c r="G8099">
        <f>VLOOKUP(D8099,产品表!$A$2:$F$13,5,FALSE)</f>
        <v>31</v>
      </c>
      <c r="H8099">
        <f>VLOOKUP(D8099,产品表!$A$2:$F$13,6,FALSE)</f>
        <v>38.75</v>
      </c>
      <c r="I8099">
        <f t="shared" si="126"/>
        <v>77.5</v>
      </c>
    </row>
    <row r="8100" spans="1:9" x14ac:dyDescent="0.25">
      <c r="A8100">
        <v>20008099</v>
      </c>
      <c r="B8100" s="1">
        <v>42529</v>
      </c>
      <c r="C8100" t="s">
        <v>31</v>
      </c>
      <c r="D8100">
        <v>3005</v>
      </c>
      <c r="E8100">
        <v>2668</v>
      </c>
      <c r="F8100" s="10">
        <v>1</v>
      </c>
      <c r="G8100">
        <f>VLOOKUP(D8100,产品表!$A$2:$F$13,5,FALSE)</f>
        <v>33</v>
      </c>
      <c r="H8100">
        <f>VLOOKUP(D8100,产品表!$A$2:$F$13,6,FALSE)</f>
        <v>41.25</v>
      </c>
      <c r="I8100">
        <f t="shared" si="126"/>
        <v>41.25</v>
      </c>
    </row>
    <row r="8101" spans="1:9" x14ac:dyDescent="0.25">
      <c r="A8101">
        <v>20008100</v>
      </c>
      <c r="B8101" s="1">
        <v>42529</v>
      </c>
      <c r="C8101" t="s">
        <v>33</v>
      </c>
      <c r="D8101">
        <v>3006</v>
      </c>
      <c r="E8101">
        <v>2813</v>
      </c>
      <c r="F8101" s="10">
        <v>3</v>
      </c>
      <c r="G8101">
        <f>VLOOKUP(D8101,产品表!$A$2:$F$13,5,FALSE)</f>
        <v>31</v>
      </c>
      <c r="H8101">
        <f>VLOOKUP(D8101,产品表!$A$2:$F$13,6,FALSE)</f>
        <v>38.75</v>
      </c>
      <c r="I8101">
        <f t="shared" si="126"/>
        <v>116.25</v>
      </c>
    </row>
    <row r="8102" spans="1:9" x14ac:dyDescent="0.25">
      <c r="A8102">
        <v>20008101</v>
      </c>
      <c r="B8102" s="1">
        <v>42529</v>
      </c>
      <c r="C8102" t="s">
        <v>17</v>
      </c>
      <c r="D8102">
        <v>3008</v>
      </c>
      <c r="E8102">
        <v>1201</v>
      </c>
      <c r="F8102" s="10">
        <v>4</v>
      </c>
      <c r="G8102">
        <f>VLOOKUP(D8102,产品表!$A$2:$F$13,5,FALSE)</f>
        <v>33</v>
      </c>
      <c r="H8102">
        <f>VLOOKUP(D8102,产品表!$A$2:$F$13,6,FALSE)</f>
        <v>41.25</v>
      </c>
      <c r="I8102">
        <f t="shared" si="126"/>
        <v>165</v>
      </c>
    </row>
    <row r="8103" spans="1:9" x14ac:dyDescent="0.25">
      <c r="A8103">
        <v>20008102</v>
      </c>
      <c r="B8103" s="1">
        <v>42529</v>
      </c>
      <c r="C8103" t="s">
        <v>31</v>
      </c>
      <c r="D8103">
        <v>3005</v>
      </c>
      <c r="E8103">
        <v>2649</v>
      </c>
      <c r="F8103" s="10">
        <v>2</v>
      </c>
      <c r="G8103">
        <f>VLOOKUP(D8103,产品表!$A$2:$F$13,5,FALSE)</f>
        <v>33</v>
      </c>
      <c r="H8103">
        <f>VLOOKUP(D8103,产品表!$A$2:$F$13,6,FALSE)</f>
        <v>41.25</v>
      </c>
      <c r="I8103">
        <f t="shared" si="126"/>
        <v>82.5</v>
      </c>
    </row>
    <row r="8104" spans="1:9" x14ac:dyDescent="0.25">
      <c r="A8104">
        <v>20008103</v>
      </c>
      <c r="B8104" s="1">
        <v>42529</v>
      </c>
      <c r="C8104" t="s">
        <v>23</v>
      </c>
      <c r="D8104">
        <v>3006</v>
      </c>
      <c r="E8104">
        <v>1869</v>
      </c>
      <c r="F8104" s="10">
        <v>1</v>
      </c>
      <c r="G8104">
        <f>VLOOKUP(D8104,产品表!$A$2:$F$13,5,FALSE)</f>
        <v>31</v>
      </c>
      <c r="H8104">
        <f>VLOOKUP(D8104,产品表!$A$2:$F$13,6,FALSE)</f>
        <v>38.75</v>
      </c>
      <c r="I8104">
        <f t="shared" si="126"/>
        <v>38.75</v>
      </c>
    </row>
    <row r="8105" spans="1:9" x14ac:dyDescent="0.25">
      <c r="A8105">
        <v>20008104</v>
      </c>
      <c r="B8105" s="1">
        <v>42529</v>
      </c>
      <c r="C8105" t="s">
        <v>19</v>
      </c>
      <c r="D8105">
        <v>3006</v>
      </c>
      <c r="E8105">
        <v>1500</v>
      </c>
      <c r="F8105" s="10">
        <v>3</v>
      </c>
      <c r="G8105">
        <f>VLOOKUP(D8105,产品表!$A$2:$F$13,5,FALSE)</f>
        <v>31</v>
      </c>
      <c r="H8105">
        <f>VLOOKUP(D8105,产品表!$A$2:$F$13,6,FALSE)</f>
        <v>38.75</v>
      </c>
      <c r="I8105">
        <f t="shared" si="126"/>
        <v>116.25</v>
      </c>
    </row>
    <row r="8106" spans="1:9" x14ac:dyDescent="0.25">
      <c r="A8106">
        <v>20008105</v>
      </c>
      <c r="B8106" s="1">
        <v>42529</v>
      </c>
      <c r="C8106" t="s">
        <v>22</v>
      </c>
      <c r="D8106">
        <v>3006</v>
      </c>
      <c r="E8106">
        <v>1702</v>
      </c>
      <c r="F8106" s="10">
        <v>3</v>
      </c>
      <c r="G8106">
        <f>VLOOKUP(D8106,产品表!$A$2:$F$13,5,FALSE)</f>
        <v>31</v>
      </c>
      <c r="H8106">
        <f>VLOOKUP(D8106,产品表!$A$2:$F$13,6,FALSE)</f>
        <v>38.75</v>
      </c>
      <c r="I8106">
        <f t="shared" si="126"/>
        <v>116.25</v>
      </c>
    </row>
    <row r="8107" spans="1:9" x14ac:dyDescent="0.25">
      <c r="A8107">
        <v>20008106</v>
      </c>
      <c r="B8107" s="1">
        <v>42529</v>
      </c>
      <c r="C8107" t="s">
        <v>37</v>
      </c>
      <c r="D8107">
        <v>3004</v>
      </c>
      <c r="E8107">
        <v>3212</v>
      </c>
      <c r="F8107" s="10">
        <v>1</v>
      </c>
      <c r="G8107">
        <f>VLOOKUP(D8107,产品表!$A$2:$F$13,5,FALSE)</f>
        <v>35</v>
      </c>
      <c r="H8107">
        <f>VLOOKUP(D8107,产品表!$A$2:$F$13,6,FALSE)</f>
        <v>43.75</v>
      </c>
      <c r="I8107">
        <f t="shared" si="126"/>
        <v>43.75</v>
      </c>
    </row>
    <row r="8108" spans="1:9" x14ac:dyDescent="0.25">
      <c r="A8108">
        <v>20008107</v>
      </c>
      <c r="B8108" s="1">
        <v>42529</v>
      </c>
      <c r="C8108" t="s">
        <v>9</v>
      </c>
      <c r="D8108">
        <v>3005</v>
      </c>
      <c r="E8108">
        <v>443</v>
      </c>
      <c r="F8108" s="10">
        <v>1</v>
      </c>
      <c r="G8108">
        <f>VLOOKUP(D8108,产品表!$A$2:$F$13,5,FALSE)</f>
        <v>33</v>
      </c>
      <c r="H8108">
        <f>VLOOKUP(D8108,产品表!$A$2:$F$13,6,FALSE)</f>
        <v>41.25</v>
      </c>
      <c r="I8108">
        <f t="shared" si="126"/>
        <v>41.25</v>
      </c>
    </row>
    <row r="8109" spans="1:9" x14ac:dyDescent="0.25">
      <c r="A8109">
        <v>20008108</v>
      </c>
      <c r="B8109" s="1">
        <v>42529</v>
      </c>
      <c r="C8109" t="s">
        <v>13</v>
      </c>
      <c r="D8109">
        <v>3004</v>
      </c>
      <c r="E8109">
        <v>868</v>
      </c>
      <c r="F8109" s="10">
        <v>3</v>
      </c>
      <c r="G8109">
        <f>VLOOKUP(D8109,产品表!$A$2:$F$13,5,FALSE)</f>
        <v>35</v>
      </c>
      <c r="H8109">
        <f>VLOOKUP(D8109,产品表!$A$2:$F$13,6,FALSE)</f>
        <v>43.75</v>
      </c>
      <c r="I8109">
        <f t="shared" si="126"/>
        <v>131.25</v>
      </c>
    </row>
    <row r="8110" spans="1:9" x14ac:dyDescent="0.25">
      <c r="A8110">
        <v>20008109</v>
      </c>
      <c r="B8110" s="1">
        <v>42529</v>
      </c>
      <c r="C8110" t="s">
        <v>37</v>
      </c>
      <c r="D8110">
        <v>3004</v>
      </c>
      <c r="E8110">
        <v>3289</v>
      </c>
      <c r="F8110" s="10">
        <v>2</v>
      </c>
      <c r="G8110">
        <f>VLOOKUP(D8110,产品表!$A$2:$F$13,5,FALSE)</f>
        <v>35</v>
      </c>
      <c r="H8110">
        <f>VLOOKUP(D8110,产品表!$A$2:$F$13,6,FALSE)</f>
        <v>43.75</v>
      </c>
      <c r="I8110">
        <f t="shared" si="126"/>
        <v>87.5</v>
      </c>
    </row>
    <row r="8111" spans="1:9" x14ac:dyDescent="0.25">
      <c r="A8111">
        <v>20008110</v>
      </c>
      <c r="B8111" s="1">
        <v>42529</v>
      </c>
      <c r="C8111" t="s">
        <v>6</v>
      </c>
      <c r="D8111">
        <v>3008</v>
      </c>
      <c r="E8111">
        <v>123</v>
      </c>
      <c r="F8111" s="10">
        <v>4</v>
      </c>
      <c r="G8111">
        <f>VLOOKUP(D8111,产品表!$A$2:$F$13,5,FALSE)</f>
        <v>33</v>
      </c>
      <c r="H8111">
        <f>VLOOKUP(D8111,产品表!$A$2:$F$13,6,FALSE)</f>
        <v>41.25</v>
      </c>
      <c r="I8111">
        <f t="shared" si="126"/>
        <v>165</v>
      </c>
    </row>
    <row r="8112" spans="1:9" x14ac:dyDescent="0.25">
      <c r="A8112">
        <v>20008111</v>
      </c>
      <c r="B8112" s="1">
        <v>42529</v>
      </c>
      <c r="C8112" t="s">
        <v>29</v>
      </c>
      <c r="D8112">
        <v>3001</v>
      </c>
      <c r="E8112">
        <v>2404</v>
      </c>
      <c r="F8112" s="10">
        <v>1</v>
      </c>
      <c r="G8112">
        <f>VLOOKUP(D8112,产品表!$A$2:$F$13,5,FALSE)</f>
        <v>32</v>
      </c>
      <c r="H8112">
        <f>VLOOKUP(D8112,产品表!$A$2:$F$13,6,FALSE)</f>
        <v>40</v>
      </c>
      <c r="I8112">
        <f t="shared" si="126"/>
        <v>40</v>
      </c>
    </row>
    <row r="8113" spans="1:9" x14ac:dyDescent="0.25">
      <c r="A8113">
        <v>20008112</v>
      </c>
      <c r="B8113" s="1">
        <v>42529</v>
      </c>
      <c r="C8113" t="s">
        <v>10</v>
      </c>
      <c r="D8113">
        <v>3005</v>
      </c>
      <c r="E8113">
        <v>600</v>
      </c>
      <c r="F8113" s="10">
        <v>2</v>
      </c>
      <c r="G8113">
        <f>VLOOKUP(D8113,产品表!$A$2:$F$13,5,FALSE)</f>
        <v>33</v>
      </c>
      <c r="H8113">
        <f>VLOOKUP(D8113,产品表!$A$2:$F$13,6,FALSE)</f>
        <v>41.25</v>
      </c>
      <c r="I8113">
        <f t="shared" si="126"/>
        <v>82.5</v>
      </c>
    </row>
    <row r="8114" spans="1:9" x14ac:dyDescent="0.25">
      <c r="A8114">
        <v>20008113</v>
      </c>
      <c r="B8114" s="1">
        <v>42529</v>
      </c>
      <c r="C8114" t="s">
        <v>21</v>
      </c>
      <c r="D8114">
        <v>3005</v>
      </c>
      <c r="E8114">
        <v>1676</v>
      </c>
      <c r="F8114" s="10">
        <v>2</v>
      </c>
      <c r="G8114">
        <f>VLOOKUP(D8114,产品表!$A$2:$F$13,5,FALSE)</f>
        <v>33</v>
      </c>
      <c r="H8114">
        <f>VLOOKUP(D8114,产品表!$A$2:$F$13,6,FALSE)</f>
        <v>41.25</v>
      </c>
      <c r="I8114">
        <f t="shared" si="126"/>
        <v>82.5</v>
      </c>
    </row>
    <row r="8115" spans="1:9" x14ac:dyDescent="0.25">
      <c r="A8115">
        <v>20008114</v>
      </c>
      <c r="B8115" s="1">
        <v>42529</v>
      </c>
      <c r="C8115" t="s">
        <v>36</v>
      </c>
      <c r="D8115">
        <v>3006</v>
      </c>
      <c r="E8115">
        <v>3170</v>
      </c>
      <c r="F8115" s="10">
        <v>1</v>
      </c>
      <c r="G8115">
        <f>VLOOKUP(D8115,产品表!$A$2:$F$13,5,FALSE)</f>
        <v>31</v>
      </c>
      <c r="H8115">
        <f>VLOOKUP(D8115,产品表!$A$2:$F$13,6,FALSE)</f>
        <v>38.75</v>
      </c>
      <c r="I8115">
        <f t="shared" si="126"/>
        <v>38.75</v>
      </c>
    </row>
    <row r="8116" spans="1:9" x14ac:dyDescent="0.25">
      <c r="A8116">
        <v>20008115</v>
      </c>
      <c r="B8116" s="1">
        <v>42529</v>
      </c>
      <c r="C8116" t="s">
        <v>21</v>
      </c>
      <c r="D8116">
        <v>3005</v>
      </c>
      <c r="E8116">
        <v>1682</v>
      </c>
      <c r="F8116" s="10">
        <v>1</v>
      </c>
      <c r="G8116">
        <f>VLOOKUP(D8116,产品表!$A$2:$F$13,5,FALSE)</f>
        <v>33</v>
      </c>
      <c r="H8116">
        <f>VLOOKUP(D8116,产品表!$A$2:$F$13,6,FALSE)</f>
        <v>41.25</v>
      </c>
      <c r="I8116">
        <f t="shared" si="126"/>
        <v>41.25</v>
      </c>
    </row>
    <row r="8117" spans="1:9" x14ac:dyDescent="0.25">
      <c r="A8117">
        <v>20008116</v>
      </c>
      <c r="B8117" s="1">
        <v>42529</v>
      </c>
      <c r="C8117" t="s">
        <v>34</v>
      </c>
      <c r="D8117">
        <v>3006</v>
      </c>
      <c r="E8117">
        <v>2988</v>
      </c>
      <c r="F8117" s="10">
        <v>3</v>
      </c>
      <c r="G8117">
        <f>VLOOKUP(D8117,产品表!$A$2:$F$13,5,FALSE)</f>
        <v>31</v>
      </c>
      <c r="H8117">
        <f>VLOOKUP(D8117,产品表!$A$2:$F$13,6,FALSE)</f>
        <v>38.75</v>
      </c>
      <c r="I8117">
        <f t="shared" si="126"/>
        <v>116.25</v>
      </c>
    </row>
    <row r="8118" spans="1:9" x14ac:dyDescent="0.25">
      <c r="A8118">
        <v>20008117</v>
      </c>
      <c r="B8118" s="1">
        <v>42529</v>
      </c>
      <c r="C8118" t="s">
        <v>31</v>
      </c>
      <c r="D8118">
        <v>3006</v>
      </c>
      <c r="E8118">
        <v>2627</v>
      </c>
      <c r="F8118" s="10">
        <v>2</v>
      </c>
      <c r="G8118">
        <f>VLOOKUP(D8118,产品表!$A$2:$F$13,5,FALSE)</f>
        <v>31</v>
      </c>
      <c r="H8118">
        <f>VLOOKUP(D8118,产品表!$A$2:$F$13,6,FALSE)</f>
        <v>38.75</v>
      </c>
      <c r="I8118">
        <f t="shared" si="126"/>
        <v>77.5</v>
      </c>
    </row>
    <row r="8119" spans="1:9" x14ac:dyDescent="0.25">
      <c r="A8119">
        <v>20008118</v>
      </c>
      <c r="B8119" s="1">
        <v>42529</v>
      </c>
      <c r="C8119" t="s">
        <v>22</v>
      </c>
      <c r="D8119">
        <v>3004</v>
      </c>
      <c r="E8119">
        <v>1704</v>
      </c>
      <c r="F8119" s="10">
        <v>4</v>
      </c>
      <c r="G8119">
        <f>VLOOKUP(D8119,产品表!$A$2:$F$13,5,FALSE)</f>
        <v>35</v>
      </c>
      <c r="H8119">
        <f>VLOOKUP(D8119,产品表!$A$2:$F$13,6,FALSE)</f>
        <v>43.75</v>
      </c>
      <c r="I8119">
        <f t="shared" si="126"/>
        <v>175</v>
      </c>
    </row>
    <row r="8120" spans="1:9" x14ac:dyDescent="0.25">
      <c r="A8120">
        <v>20008119</v>
      </c>
      <c r="B8120" s="1">
        <v>42529</v>
      </c>
      <c r="C8120" t="s">
        <v>27</v>
      </c>
      <c r="D8120">
        <v>3006</v>
      </c>
      <c r="E8120">
        <v>2269</v>
      </c>
      <c r="F8120" s="10">
        <v>1</v>
      </c>
      <c r="G8120">
        <f>VLOOKUP(D8120,产品表!$A$2:$F$13,5,FALSE)</f>
        <v>31</v>
      </c>
      <c r="H8120">
        <f>VLOOKUP(D8120,产品表!$A$2:$F$13,6,FALSE)</f>
        <v>38.75</v>
      </c>
      <c r="I8120">
        <f t="shared" si="126"/>
        <v>38.75</v>
      </c>
    </row>
    <row r="8121" spans="1:9" x14ac:dyDescent="0.25">
      <c r="A8121">
        <v>20008120</v>
      </c>
      <c r="B8121" s="1">
        <v>42529</v>
      </c>
      <c r="C8121" t="s">
        <v>36</v>
      </c>
      <c r="D8121">
        <v>3002</v>
      </c>
      <c r="E8121">
        <v>3167</v>
      </c>
      <c r="F8121" s="10">
        <v>1</v>
      </c>
      <c r="G8121">
        <f>VLOOKUP(D8121,产品表!$A$2:$F$13,5,FALSE)</f>
        <v>29</v>
      </c>
      <c r="H8121">
        <f>VLOOKUP(D8121,产品表!$A$2:$F$13,6,FALSE)</f>
        <v>36.25</v>
      </c>
      <c r="I8121">
        <f t="shared" si="126"/>
        <v>36.25</v>
      </c>
    </row>
    <row r="8122" spans="1:9" x14ac:dyDescent="0.25">
      <c r="A8122">
        <v>20008121</v>
      </c>
      <c r="B8122" s="1">
        <v>42529</v>
      </c>
      <c r="C8122" t="s">
        <v>20</v>
      </c>
      <c r="D8122">
        <v>3008</v>
      </c>
      <c r="E8122">
        <v>1596</v>
      </c>
      <c r="F8122" s="10">
        <v>1</v>
      </c>
      <c r="G8122">
        <f>VLOOKUP(D8122,产品表!$A$2:$F$13,5,FALSE)</f>
        <v>33</v>
      </c>
      <c r="H8122">
        <f>VLOOKUP(D8122,产品表!$A$2:$F$13,6,FALSE)</f>
        <v>41.25</v>
      </c>
      <c r="I8122">
        <f t="shared" si="126"/>
        <v>41.25</v>
      </c>
    </row>
    <row r="8123" spans="1:9" x14ac:dyDescent="0.25">
      <c r="A8123">
        <v>20008122</v>
      </c>
      <c r="B8123" s="1">
        <v>42529</v>
      </c>
      <c r="C8123" t="s">
        <v>9</v>
      </c>
      <c r="D8123">
        <v>3008</v>
      </c>
      <c r="E8123">
        <v>441</v>
      </c>
      <c r="F8123" s="10">
        <v>1</v>
      </c>
      <c r="G8123">
        <f>VLOOKUP(D8123,产品表!$A$2:$F$13,5,FALSE)</f>
        <v>33</v>
      </c>
      <c r="H8123">
        <f>VLOOKUP(D8123,产品表!$A$2:$F$13,6,FALSE)</f>
        <v>41.25</v>
      </c>
      <c r="I8123">
        <f t="shared" si="126"/>
        <v>41.25</v>
      </c>
    </row>
    <row r="8124" spans="1:9" x14ac:dyDescent="0.25">
      <c r="A8124">
        <v>20008123</v>
      </c>
      <c r="B8124" s="1">
        <v>42529</v>
      </c>
      <c r="C8124" t="s">
        <v>10</v>
      </c>
      <c r="D8124">
        <v>3006</v>
      </c>
      <c r="E8124">
        <v>564</v>
      </c>
      <c r="F8124" s="10">
        <v>1</v>
      </c>
      <c r="G8124">
        <f>VLOOKUP(D8124,产品表!$A$2:$F$13,5,FALSE)</f>
        <v>31</v>
      </c>
      <c r="H8124">
        <f>VLOOKUP(D8124,产品表!$A$2:$F$13,6,FALSE)</f>
        <v>38.75</v>
      </c>
      <c r="I8124">
        <f t="shared" si="126"/>
        <v>38.75</v>
      </c>
    </row>
    <row r="8125" spans="1:9" x14ac:dyDescent="0.25">
      <c r="A8125">
        <v>20008124</v>
      </c>
      <c r="B8125" s="1">
        <v>42529</v>
      </c>
      <c r="C8125" t="s">
        <v>6</v>
      </c>
      <c r="D8125">
        <v>3005</v>
      </c>
      <c r="E8125">
        <v>133</v>
      </c>
      <c r="F8125" s="10">
        <v>1</v>
      </c>
      <c r="G8125">
        <f>VLOOKUP(D8125,产品表!$A$2:$F$13,5,FALSE)</f>
        <v>33</v>
      </c>
      <c r="H8125">
        <f>VLOOKUP(D8125,产品表!$A$2:$F$13,6,FALSE)</f>
        <v>41.25</v>
      </c>
      <c r="I8125">
        <f t="shared" si="126"/>
        <v>41.25</v>
      </c>
    </row>
    <row r="8126" spans="1:9" x14ac:dyDescent="0.25">
      <c r="A8126">
        <v>20008125</v>
      </c>
      <c r="B8126" s="1">
        <v>42529</v>
      </c>
      <c r="C8126" t="s">
        <v>17</v>
      </c>
      <c r="D8126">
        <v>3004</v>
      </c>
      <c r="E8126">
        <v>1225</v>
      </c>
      <c r="F8126" s="10">
        <v>1</v>
      </c>
      <c r="G8126">
        <f>VLOOKUP(D8126,产品表!$A$2:$F$13,5,FALSE)</f>
        <v>35</v>
      </c>
      <c r="H8126">
        <f>VLOOKUP(D8126,产品表!$A$2:$F$13,6,FALSE)</f>
        <v>43.75</v>
      </c>
      <c r="I8126">
        <f t="shared" si="126"/>
        <v>43.75</v>
      </c>
    </row>
    <row r="8127" spans="1:9" x14ac:dyDescent="0.25">
      <c r="A8127">
        <v>20008126</v>
      </c>
      <c r="B8127" s="1">
        <v>42529</v>
      </c>
      <c r="C8127" t="s">
        <v>33</v>
      </c>
      <c r="D8127">
        <v>3006</v>
      </c>
      <c r="E8127">
        <v>2801</v>
      </c>
      <c r="F8127" s="10">
        <v>1</v>
      </c>
      <c r="G8127">
        <f>VLOOKUP(D8127,产品表!$A$2:$F$13,5,FALSE)</f>
        <v>31</v>
      </c>
      <c r="H8127">
        <f>VLOOKUP(D8127,产品表!$A$2:$F$13,6,FALSE)</f>
        <v>38.75</v>
      </c>
      <c r="I8127">
        <f t="shared" si="126"/>
        <v>38.75</v>
      </c>
    </row>
    <row r="8128" spans="1:9" x14ac:dyDescent="0.25">
      <c r="A8128">
        <v>20008127</v>
      </c>
      <c r="B8128" s="1">
        <v>42529</v>
      </c>
      <c r="C8128" t="s">
        <v>14</v>
      </c>
      <c r="D8128">
        <v>3009</v>
      </c>
      <c r="E8128">
        <v>990</v>
      </c>
      <c r="F8128" s="10">
        <v>1</v>
      </c>
      <c r="G8128">
        <f>VLOOKUP(D8128,产品表!$A$2:$F$13,5,FALSE)</f>
        <v>31</v>
      </c>
      <c r="H8128">
        <f>VLOOKUP(D8128,产品表!$A$2:$F$13,6,FALSE)</f>
        <v>38.75</v>
      </c>
      <c r="I8128">
        <f t="shared" si="126"/>
        <v>38.75</v>
      </c>
    </row>
    <row r="8129" spans="1:9" x14ac:dyDescent="0.25">
      <c r="A8129">
        <v>20008128</v>
      </c>
      <c r="B8129" s="1">
        <v>42529</v>
      </c>
      <c r="C8129" t="s">
        <v>31</v>
      </c>
      <c r="D8129">
        <v>3007</v>
      </c>
      <c r="E8129">
        <v>2617</v>
      </c>
      <c r="F8129" s="10">
        <v>3</v>
      </c>
      <c r="G8129">
        <f>VLOOKUP(D8129,产品表!$A$2:$F$13,5,FALSE)</f>
        <v>35</v>
      </c>
      <c r="H8129">
        <f>VLOOKUP(D8129,产品表!$A$2:$F$13,6,FALSE)</f>
        <v>43.75</v>
      </c>
      <c r="I8129">
        <f t="shared" si="126"/>
        <v>131.25</v>
      </c>
    </row>
    <row r="8130" spans="1:9" x14ac:dyDescent="0.25">
      <c r="A8130">
        <v>20008129</v>
      </c>
      <c r="B8130" s="1">
        <v>42529</v>
      </c>
      <c r="C8130" t="s">
        <v>36</v>
      </c>
      <c r="D8130">
        <v>3002</v>
      </c>
      <c r="E8130">
        <v>3162</v>
      </c>
      <c r="F8130" s="10">
        <v>1</v>
      </c>
      <c r="G8130">
        <f>VLOOKUP(D8130,产品表!$A$2:$F$13,5,FALSE)</f>
        <v>29</v>
      </c>
      <c r="H8130">
        <f>VLOOKUP(D8130,产品表!$A$2:$F$13,6,FALSE)</f>
        <v>36.25</v>
      </c>
      <c r="I8130">
        <f t="shared" si="126"/>
        <v>36.25</v>
      </c>
    </row>
    <row r="8131" spans="1:9" x14ac:dyDescent="0.25">
      <c r="A8131">
        <v>20008130</v>
      </c>
      <c r="B8131" s="1">
        <v>42529</v>
      </c>
      <c r="C8131" t="s">
        <v>18</v>
      </c>
      <c r="D8131">
        <v>3005</v>
      </c>
      <c r="E8131">
        <v>1381</v>
      </c>
      <c r="F8131" s="10">
        <v>1</v>
      </c>
      <c r="G8131">
        <f>VLOOKUP(D8131,产品表!$A$2:$F$13,5,FALSE)</f>
        <v>33</v>
      </c>
      <c r="H8131">
        <f>VLOOKUP(D8131,产品表!$A$2:$F$13,6,FALSE)</f>
        <v>41.25</v>
      </c>
      <c r="I8131">
        <f t="shared" ref="I8131:I8194" si="127">H8131*F8131</f>
        <v>41.25</v>
      </c>
    </row>
    <row r="8132" spans="1:9" x14ac:dyDescent="0.25">
      <c r="A8132">
        <v>20008131</v>
      </c>
      <c r="B8132" s="1">
        <v>42529</v>
      </c>
      <c r="C8132" t="s">
        <v>27</v>
      </c>
      <c r="D8132">
        <v>3009</v>
      </c>
      <c r="E8132">
        <v>2263</v>
      </c>
      <c r="F8132" s="10">
        <v>1</v>
      </c>
      <c r="G8132">
        <f>VLOOKUP(D8132,产品表!$A$2:$F$13,5,FALSE)</f>
        <v>31</v>
      </c>
      <c r="H8132">
        <f>VLOOKUP(D8132,产品表!$A$2:$F$13,6,FALSE)</f>
        <v>38.75</v>
      </c>
      <c r="I8132">
        <f t="shared" si="127"/>
        <v>38.75</v>
      </c>
    </row>
    <row r="8133" spans="1:9" x14ac:dyDescent="0.25">
      <c r="A8133">
        <v>20008132</v>
      </c>
      <c r="B8133" s="1">
        <v>42529</v>
      </c>
      <c r="C8133" t="s">
        <v>9</v>
      </c>
      <c r="D8133">
        <v>3004</v>
      </c>
      <c r="E8133">
        <v>441</v>
      </c>
      <c r="F8133" s="10">
        <v>1</v>
      </c>
      <c r="G8133">
        <f>VLOOKUP(D8133,产品表!$A$2:$F$13,5,FALSE)</f>
        <v>35</v>
      </c>
      <c r="H8133">
        <f>VLOOKUP(D8133,产品表!$A$2:$F$13,6,FALSE)</f>
        <v>43.75</v>
      </c>
      <c r="I8133">
        <f t="shared" si="127"/>
        <v>43.75</v>
      </c>
    </row>
    <row r="8134" spans="1:9" x14ac:dyDescent="0.25">
      <c r="A8134">
        <v>20008133</v>
      </c>
      <c r="B8134" s="1">
        <v>42529</v>
      </c>
      <c r="C8134" t="s">
        <v>21</v>
      </c>
      <c r="D8134">
        <v>3005</v>
      </c>
      <c r="E8134">
        <v>1656</v>
      </c>
      <c r="F8134" s="10">
        <v>1</v>
      </c>
      <c r="G8134">
        <f>VLOOKUP(D8134,产品表!$A$2:$F$13,5,FALSE)</f>
        <v>33</v>
      </c>
      <c r="H8134">
        <f>VLOOKUP(D8134,产品表!$A$2:$F$13,6,FALSE)</f>
        <v>41.25</v>
      </c>
      <c r="I8134">
        <f t="shared" si="127"/>
        <v>41.25</v>
      </c>
    </row>
    <row r="8135" spans="1:9" x14ac:dyDescent="0.25">
      <c r="A8135">
        <v>20008134</v>
      </c>
      <c r="B8135" s="1">
        <v>42529</v>
      </c>
      <c r="C8135" t="s">
        <v>15</v>
      </c>
      <c r="D8135">
        <v>3008</v>
      </c>
      <c r="E8135">
        <v>1066</v>
      </c>
      <c r="F8135" s="10">
        <v>1</v>
      </c>
      <c r="G8135">
        <f>VLOOKUP(D8135,产品表!$A$2:$F$13,5,FALSE)</f>
        <v>33</v>
      </c>
      <c r="H8135">
        <f>VLOOKUP(D8135,产品表!$A$2:$F$13,6,FALSE)</f>
        <v>41.25</v>
      </c>
      <c r="I8135">
        <f t="shared" si="127"/>
        <v>41.25</v>
      </c>
    </row>
    <row r="8136" spans="1:9" x14ac:dyDescent="0.25">
      <c r="A8136">
        <v>20008135</v>
      </c>
      <c r="B8136" s="1">
        <v>42529</v>
      </c>
      <c r="C8136" t="s">
        <v>7</v>
      </c>
      <c r="D8136">
        <v>3012</v>
      </c>
      <c r="E8136">
        <v>289</v>
      </c>
      <c r="F8136" s="10">
        <v>1</v>
      </c>
      <c r="G8136">
        <f>VLOOKUP(D8136,产品表!$A$2:$F$13,5,FALSE)</f>
        <v>32</v>
      </c>
      <c r="H8136">
        <f>VLOOKUP(D8136,产品表!$A$2:$F$13,6,FALSE)</f>
        <v>40</v>
      </c>
      <c r="I8136">
        <f t="shared" si="127"/>
        <v>40</v>
      </c>
    </row>
    <row r="8137" spans="1:9" x14ac:dyDescent="0.25">
      <c r="A8137">
        <v>20008136</v>
      </c>
      <c r="B8137" s="1">
        <v>42529</v>
      </c>
      <c r="C8137" t="s">
        <v>6</v>
      </c>
      <c r="D8137">
        <v>3005</v>
      </c>
      <c r="E8137">
        <v>113</v>
      </c>
      <c r="F8137" s="10">
        <v>1</v>
      </c>
      <c r="G8137">
        <f>VLOOKUP(D8137,产品表!$A$2:$F$13,5,FALSE)</f>
        <v>33</v>
      </c>
      <c r="H8137">
        <f>VLOOKUP(D8137,产品表!$A$2:$F$13,6,FALSE)</f>
        <v>41.25</v>
      </c>
      <c r="I8137">
        <f t="shared" si="127"/>
        <v>41.25</v>
      </c>
    </row>
    <row r="8138" spans="1:9" x14ac:dyDescent="0.25">
      <c r="A8138">
        <v>20008137</v>
      </c>
      <c r="B8138" s="1">
        <v>42529</v>
      </c>
      <c r="C8138" t="s">
        <v>8</v>
      </c>
      <c r="D8138">
        <v>3008</v>
      </c>
      <c r="E8138">
        <v>400</v>
      </c>
      <c r="F8138" s="10">
        <v>3</v>
      </c>
      <c r="G8138">
        <f>VLOOKUP(D8138,产品表!$A$2:$F$13,5,FALSE)</f>
        <v>33</v>
      </c>
      <c r="H8138">
        <f>VLOOKUP(D8138,产品表!$A$2:$F$13,6,FALSE)</f>
        <v>41.25</v>
      </c>
      <c r="I8138">
        <f t="shared" si="127"/>
        <v>123.75</v>
      </c>
    </row>
    <row r="8139" spans="1:9" x14ac:dyDescent="0.25">
      <c r="A8139">
        <v>20008138</v>
      </c>
      <c r="B8139" s="1">
        <v>42529</v>
      </c>
      <c r="C8139" t="s">
        <v>27</v>
      </c>
      <c r="D8139">
        <v>3008</v>
      </c>
      <c r="E8139">
        <v>2297</v>
      </c>
      <c r="F8139" s="10">
        <v>4</v>
      </c>
      <c r="G8139">
        <f>VLOOKUP(D8139,产品表!$A$2:$F$13,5,FALSE)</f>
        <v>33</v>
      </c>
      <c r="H8139">
        <f>VLOOKUP(D8139,产品表!$A$2:$F$13,6,FALSE)</f>
        <v>41.25</v>
      </c>
      <c r="I8139">
        <f t="shared" si="127"/>
        <v>165</v>
      </c>
    </row>
    <row r="8140" spans="1:9" x14ac:dyDescent="0.25">
      <c r="A8140">
        <v>20008139</v>
      </c>
      <c r="B8140" s="1">
        <v>42529</v>
      </c>
      <c r="C8140" t="s">
        <v>32</v>
      </c>
      <c r="D8140">
        <v>3007</v>
      </c>
      <c r="E8140">
        <v>2798</v>
      </c>
      <c r="F8140" s="10">
        <v>3</v>
      </c>
      <c r="G8140">
        <f>VLOOKUP(D8140,产品表!$A$2:$F$13,5,FALSE)</f>
        <v>35</v>
      </c>
      <c r="H8140">
        <f>VLOOKUP(D8140,产品表!$A$2:$F$13,6,FALSE)</f>
        <v>43.75</v>
      </c>
      <c r="I8140">
        <f t="shared" si="127"/>
        <v>131.25</v>
      </c>
    </row>
    <row r="8141" spans="1:9" x14ac:dyDescent="0.25">
      <c r="A8141">
        <v>20008140</v>
      </c>
      <c r="B8141" s="1">
        <v>42529</v>
      </c>
      <c r="C8141" t="s">
        <v>26</v>
      </c>
      <c r="D8141">
        <v>3009</v>
      </c>
      <c r="E8141">
        <v>2185</v>
      </c>
      <c r="F8141" s="10">
        <v>3</v>
      </c>
      <c r="G8141">
        <f>VLOOKUP(D8141,产品表!$A$2:$F$13,5,FALSE)</f>
        <v>31</v>
      </c>
      <c r="H8141">
        <f>VLOOKUP(D8141,产品表!$A$2:$F$13,6,FALSE)</f>
        <v>38.75</v>
      </c>
      <c r="I8141">
        <f t="shared" si="127"/>
        <v>116.25</v>
      </c>
    </row>
    <row r="8142" spans="1:9" x14ac:dyDescent="0.25">
      <c r="A8142">
        <v>20008141</v>
      </c>
      <c r="B8142" s="1">
        <v>42529</v>
      </c>
      <c r="C8142" t="s">
        <v>21</v>
      </c>
      <c r="D8142">
        <v>3004</v>
      </c>
      <c r="E8142">
        <v>1685</v>
      </c>
      <c r="F8142" s="10">
        <v>3</v>
      </c>
      <c r="G8142">
        <f>VLOOKUP(D8142,产品表!$A$2:$F$13,5,FALSE)</f>
        <v>35</v>
      </c>
      <c r="H8142">
        <f>VLOOKUP(D8142,产品表!$A$2:$F$13,6,FALSE)</f>
        <v>43.75</v>
      </c>
      <c r="I8142">
        <f t="shared" si="127"/>
        <v>131.25</v>
      </c>
    </row>
    <row r="8143" spans="1:9" x14ac:dyDescent="0.25">
      <c r="A8143">
        <v>20008142</v>
      </c>
      <c r="B8143" s="1">
        <v>42529</v>
      </c>
      <c r="C8143" t="s">
        <v>32</v>
      </c>
      <c r="D8143">
        <v>3008</v>
      </c>
      <c r="E8143">
        <v>2736</v>
      </c>
      <c r="F8143" s="10">
        <v>4</v>
      </c>
      <c r="G8143">
        <f>VLOOKUP(D8143,产品表!$A$2:$F$13,5,FALSE)</f>
        <v>33</v>
      </c>
      <c r="H8143">
        <f>VLOOKUP(D8143,产品表!$A$2:$F$13,6,FALSE)</f>
        <v>41.25</v>
      </c>
      <c r="I8143">
        <f t="shared" si="127"/>
        <v>165</v>
      </c>
    </row>
    <row r="8144" spans="1:9" x14ac:dyDescent="0.25">
      <c r="A8144">
        <v>20008143</v>
      </c>
      <c r="B8144" s="1">
        <v>42529</v>
      </c>
      <c r="C8144" t="s">
        <v>25</v>
      </c>
      <c r="D8144">
        <v>3007</v>
      </c>
      <c r="E8144">
        <v>2078</v>
      </c>
      <c r="F8144" s="10">
        <v>2</v>
      </c>
      <c r="G8144">
        <f>VLOOKUP(D8144,产品表!$A$2:$F$13,5,FALSE)</f>
        <v>35</v>
      </c>
      <c r="H8144">
        <f>VLOOKUP(D8144,产品表!$A$2:$F$13,6,FALSE)</f>
        <v>43.75</v>
      </c>
      <c r="I8144">
        <f t="shared" si="127"/>
        <v>87.5</v>
      </c>
    </row>
    <row r="8145" spans="1:9" x14ac:dyDescent="0.25">
      <c r="A8145">
        <v>20008144</v>
      </c>
      <c r="B8145" s="1">
        <v>42529</v>
      </c>
      <c r="C8145" t="s">
        <v>23</v>
      </c>
      <c r="D8145">
        <v>3008</v>
      </c>
      <c r="E8145">
        <v>1868</v>
      </c>
      <c r="F8145" s="10">
        <v>4</v>
      </c>
      <c r="G8145">
        <f>VLOOKUP(D8145,产品表!$A$2:$F$13,5,FALSE)</f>
        <v>33</v>
      </c>
      <c r="H8145">
        <f>VLOOKUP(D8145,产品表!$A$2:$F$13,6,FALSE)</f>
        <v>41.25</v>
      </c>
      <c r="I8145">
        <f t="shared" si="127"/>
        <v>165</v>
      </c>
    </row>
    <row r="8146" spans="1:9" x14ac:dyDescent="0.25">
      <c r="A8146">
        <v>20008145</v>
      </c>
      <c r="B8146" s="1">
        <v>42529</v>
      </c>
      <c r="C8146" t="s">
        <v>32</v>
      </c>
      <c r="D8146">
        <v>3005</v>
      </c>
      <c r="E8146">
        <v>2783</v>
      </c>
      <c r="F8146" s="10">
        <v>1</v>
      </c>
      <c r="G8146">
        <f>VLOOKUP(D8146,产品表!$A$2:$F$13,5,FALSE)</f>
        <v>33</v>
      </c>
      <c r="H8146">
        <f>VLOOKUP(D8146,产品表!$A$2:$F$13,6,FALSE)</f>
        <v>41.25</v>
      </c>
      <c r="I8146">
        <f t="shared" si="127"/>
        <v>41.25</v>
      </c>
    </row>
    <row r="8147" spans="1:9" x14ac:dyDescent="0.25">
      <c r="A8147">
        <v>20008146</v>
      </c>
      <c r="B8147" s="1">
        <v>42529</v>
      </c>
      <c r="C8147" t="s">
        <v>21</v>
      </c>
      <c r="D8147">
        <v>3006</v>
      </c>
      <c r="E8147">
        <v>1689</v>
      </c>
      <c r="F8147" s="10">
        <v>1</v>
      </c>
      <c r="G8147">
        <f>VLOOKUP(D8147,产品表!$A$2:$F$13,5,FALSE)</f>
        <v>31</v>
      </c>
      <c r="H8147">
        <f>VLOOKUP(D8147,产品表!$A$2:$F$13,6,FALSE)</f>
        <v>38.75</v>
      </c>
      <c r="I8147">
        <f t="shared" si="127"/>
        <v>38.75</v>
      </c>
    </row>
    <row r="8148" spans="1:9" x14ac:dyDescent="0.25">
      <c r="A8148">
        <v>20008147</v>
      </c>
      <c r="B8148" s="1">
        <v>42529</v>
      </c>
      <c r="C8148" t="s">
        <v>36</v>
      </c>
      <c r="D8148">
        <v>3001</v>
      </c>
      <c r="E8148">
        <v>3137</v>
      </c>
      <c r="F8148" s="10">
        <v>1</v>
      </c>
      <c r="G8148">
        <f>VLOOKUP(D8148,产品表!$A$2:$F$13,5,FALSE)</f>
        <v>32</v>
      </c>
      <c r="H8148">
        <f>VLOOKUP(D8148,产品表!$A$2:$F$13,6,FALSE)</f>
        <v>40</v>
      </c>
      <c r="I8148">
        <f t="shared" si="127"/>
        <v>40</v>
      </c>
    </row>
    <row r="8149" spans="1:9" x14ac:dyDescent="0.25">
      <c r="A8149">
        <v>20008148</v>
      </c>
      <c r="B8149" s="1">
        <v>42529</v>
      </c>
      <c r="C8149" t="s">
        <v>12</v>
      </c>
      <c r="D8149">
        <v>3006</v>
      </c>
      <c r="E8149">
        <v>797</v>
      </c>
      <c r="F8149" s="10">
        <v>1</v>
      </c>
      <c r="G8149">
        <f>VLOOKUP(D8149,产品表!$A$2:$F$13,5,FALSE)</f>
        <v>31</v>
      </c>
      <c r="H8149">
        <f>VLOOKUP(D8149,产品表!$A$2:$F$13,6,FALSE)</f>
        <v>38.75</v>
      </c>
      <c r="I8149">
        <f t="shared" si="127"/>
        <v>38.75</v>
      </c>
    </row>
    <row r="8150" spans="1:9" x14ac:dyDescent="0.25">
      <c r="A8150">
        <v>20008149</v>
      </c>
      <c r="B8150" s="1">
        <v>42529</v>
      </c>
      <c r="C8150" t="s">
        <v>35</v>
      </c>
      <c r="D8150">
        <v>3012</v>
      </c>
      <c r="E8150">
        <v>3067</v>
      </c>
      <c r="F8150" s="10">
        <v>1</v>
      </c>
      <c r="G8150">
        <f>VLOOKUP(D8150,产品表!$A$2:$F$13,5,FALSE)</f>
        <v>32</v>
      </c>
      <c r="H8150">
        <f>VLOOKUP(D8150,产品表!$A$2:$F$13,6,FALSE)</f>
        <v>40</v>
      </c>
      <c r="I8150">
        <f t="shared" si="127"/>
        <v>40</v>
      </c>
    </row>
    <row r="8151" spans="1:9" x14ac:dyDescent="0.25">
      <c r="A8151">
        <v>20008150</v>
      </c>
      <c r="B8151" s="1">
        <v>42529</v>
      </c>
      <c r="C8151" t="s">
        <v>34</v>
      </c>
      <c r="D8151">
        <v>3004</v>
      </c>
      <c r="E8151">
        <v>2904</v>
      </c>
      <c r="F8151" s="10">
        <v>1</v>
      </c>
      <c r="G8151">
        <f>VLOOKUP(D8151,产品表!$A$2:$F$13,5,FALSE)</f>
        <v>35</v>
      </c>
      <c r="H8151">
        <f>VLOOKUP(D8151,产品表!$A$2:$F$13,6,FALSE)</f>
        <v>43.75</v>
      </c>
      <c r="I8151">
        <f t="shared" si="127"/>
        <v>43.75</v>
      </c>
    </row>
    <row r="8152" spans="1:9" x14ac:dyDescent="0.25">
      <c r="A8152">
        <v>20008151</v>
      </c>
      <c r="B8152" s="1">
        <v>42529</v>
      </c>
      <c r="C8152" t="s">
        <v>17</v>
      </c>
      <c r="D8152">
        <v>3008</v>
      </c>
      <c r="E8152">
        <v>1203</v>
      </c>
      <c r="F8152" s="10">
        <v>4</v>
      </c>
      <c r="G8152">
        <f>VLOOKUP(D8152,产品表!$A$2:$F$13,5,FALSE)</f>
        <v>33</v>
      </c>
      <c r="H8152">
        <f>VLOOKUP(D8152,产品表!$A$2:$F$13,6,FALSE)</f>
        <v>41.25</v>
      </c>
      <c r="I8152">
        <f t="shared" si="127"/>
        <v>165</v>
      </c>
    </row>
    <row r="8153" spans="1:9" x14ac:dyDescent="0.25">
      <c r="A8153">
        <v>20008152</v>
      </c>
      <c r="B8153" s="1">
        <v>42529</v>
      </c>
      <c r="C8153" t="s">
        <v>14</v>
      </c>
      <c r="D8153">
        <v>3008</v>
      </c>
      <c r="E8153">
        <v>948</v>
      </c>
      <c r="F8153" s="10">
        <v>2</v>
      </c>
      <c r="G8153">
        <f>VLOOKUP(D8153,产品表!$A$2:$F$13,5,FALSE)</f>
        <v>33</v>
      </c>
      <c r="H8153">
        <f>VLOOKUP(D8153,产品表!$A$2:$F$13,6,FALSE)</f>
        <v>41.25</v>
      </c>
      <c r="I8153">
        <f t="shared" si="127"/>
        <v>82.5</v>
      </c>
    </row>
    <row r="8154" spans="1:9" x14ac:dyDescent="0.25">
      <c r="A8154">
        <v>20008153</v>
      </c>
      <c r="B8154" s="1">
        <v>42529</v>
      </c>
      <c r="C8154" t="s">
        <v>23</v>
      </c>
      <c r="D8154">
        <v>3002</v>
      </c>
      <c r="E8154">
        <v>1882</v>
      </c>
      <c r="F8154" s="10">
        <v>1</v>
      </c>
      <c r="G8154">
        <f>VLOOKUP(D8154,产品表!$A$2:$F$13,5,FALSE)</f>
        <v>29</v>
      </c>
      <c r="H8154">
        <f>VLOOKUP(D8154,产品表!$A$2:$F$13,6,FALSE)</f>
        <v>36.25</v>
      </c>
      <c r="I8154">
        <f t="shared" si="127"/>
        <v>36.25</v>
      </c>
    </row>
    <row r="8155" spans="1:9" x14ac:dyDescent="0.25">
      <c r="A8155">
        <v>20008154</v>
      </c>
      <c r="B8155" s="1">
        <v>42529</v>
      </c>
      <c r="C8155" t="s">
        <v>26</v>
      </c>
      <c r="D8155">
        <v>3005</v>
      </c>
      <c r="E8155">
        <v>2158</v>
      </c>
      <c r="F8155" s="10">
        <v>4</v>
      </c>
      <c r="G8155">
        <f>VLOOKUP(D8155,产品表!$A$2:$F$13,5,FALSE)</f>
        <v>33</v>
      </c>
      <c r="H8155">
        <f>VLOOKUP(D8155,产品表!$A$2:$F$13,6,FALSE)</f>
        <v>41.25</v>
      </c>
      <c r="I8155">
        <f t="shared" si="127"/>
        <v>165</v>
      </c>
    </row>
    <row r="8156" spans="1:9" x14ac:dyDescent="0.25">
      <c r="A8156">
        <v>20008155</v>
      </c>
      <c r="B8156" s="1">
        <v>42529</v>
      </c>
      <c r="C8156" t="s">
        <v>33</v>
      </c>
      <c r="D8156">
        <v>3006</v>
      </c>
      <c r="E8156">
        <v>2857</v>
      </c>
      <c r="F8156" s="10">
        <v>2</v>
      </c>
      <c r="G8156">
        <f>VLOOKUP(D8156,产品表!$A$2:$F$13,5,FALSE)</f>
        <v>31</v>
      </c>
      <c r="H8156">
        <f>VLOOKUP(D8156,产品表!$A$2:$F$13,6,FALSE)</f>
        <v>38.75</v>
      </c>
      <c r="I8156">
        <f t="shared" si="127"/>
        <v>77.5</v>
      </c>
    </row>
    <row r="8157" spans="1:9" x14ac:dyDescent="0.25">
      <c r="A8157">
        <v>20008156</v>
      </c>
      <c r="B8157" s="1">
        <v>42529</v>
      </c>
      <c r="C8157" t="s">
        <v>34</v>
      </c>
      <c r="D8157">
        <v>3009</v>
      </c>
      <c r="E8157">
        <v>2985</v>
      </c>
      <c r="F8157" s="10">
        <v>3</v>
      </c>
      <c r="G8157">
        <f>VLOOKUP(D8157,产品表!$A$2:$F$13,5,FALSE)</f>
        <v>31</v>
      </c>
      <c r="H8157">
        <f>VLOOKUP(D8157,产品表!$A$2:$F$13,6,FALSE)</f>
        <v>38.75</v>
      </c>
      <c r="I8157">
        <f t="shared" si="127"/>
        <v>116.25</v>
      </c>
    </row>
    <row r="8158" spans="1:9" x14ac:dyDescent="0.25">
      <c r="A8158">
        <v>20008157</v>
      </c>
      <c r="B8158" s="1">
        <v>42529</v>
      </c>
      <c r="C8158" t="s">
        <v>23</v>
      </c>
      <c r="D8158">
        <v>3008</v>
      </c>
      <c r="E8158">
        <v>1884</v>
      </c>
      <c r="F8158" s="10">
        <v>1</v>
      </c>
      <c r="G8158">
        <f>VLOOKUP(D8158,产品表!$A$2:$F$13,5,FALSE)</f>
        <v>33</v>
      </c>
      <c r="H8158">
        <f>VLOOKUP(D8158,产品表!$A$2:$F$13,6,FALSE)</f>
        <v>41.25</v>
      </c>
      <c r="I8158">
        <f t="shared" si="127"/>
        <v>41.25</v>
      </c>
    </row>
    <row r="8159" spans="1:9" x14ac:dyDescent="0.25">
      <c r="A8159">
        <v>20008158</v>
      </c>
      <c r="B8159" s="1">
        <v>42533</v>
      </c>
      <c r="C8159" t="s">
        <v>29</v>
      </c>
      <c r="D8159">
        <v>3008</v>
      </c>
      <c r="E8159">
        <v>2419</v>
      </c>
      <c r="F8159" s="10">
        <v>3</v>
      </c>
      <c r="G8159">
        <f>VLOOKUP(D8159,产品表!$A$2:$F$13,5,FALSE)</f>
        <v>33</v>
      </c>
      <c r="H8159">
        <f>VLOOKUP(D8159,产品表!$A$2:$F$13,6,FALSE)</f>
        <v>41.25</v>
      </c>
      <c r="I8159">
        <f t="shared" si="127"/>
        <v>123.75</v>
      </c>
    </row>
    <row r="8160" spans="1:9" x14ac:dyDescent="0.25">
      <c r="A8160">
        <v>20008159</v>
      </c>
      <c r="B8160" s="1">
        <v>42533</v>
      </c>
      <c r="C8160" t="s">
        <v>31</v>
      </c>
      <c r="D8160">
        <v>3001</v>
      </c>
      <c r="E8160">
        <v>2606</v>
      </c>
      <c r="F8160" s="10">
        <v>1</v>
      </c>
      <c r="G8160">
        <f>VLOOKUP(D8160,产品表!$A$2:$F$13,5,FALSE)</f>
        <v>32</v>
      </c>
      <c r="H8160">
        <f>VLOOKUP(D8160,产品表!$A$2:$F$13,6,FALSE)</f>
        <v>40</v>
      </c>
      <c r="I8160">
        <f t="shared" si="127"/>
        <v>40</v>
      </c>
    </row>
    <row r="8161" spans="1:9" x14ac:dyDescent="0.25">
      <c r="A8161">
        <v>20008160</v>
      </c>
      <c r="B8161" s="1">
        <v>42533</v>
      </c>
      <c r="C8161" t="s">
        <v>19</v>
      </c>
      <c r="D8161">
        <v>3008</v>
      </c>
      <c r="E8161">
        <v>1447</v>
      </c>
      <c r="F8161" s="10">
        <v>1</v>
      </c>
      <c r="G8161">
        <f>VLOOKUP(D8161,产品表!$A$2:$F$13,5,FALSE)</f>
        <v>33</v>
      </c>
      <c r="H8161">
        <f>VLOOKUP(D8161,产品表!$A$2:$F$13,6,FALSE)</f>
        <v>41.25</v>
      </c>
      <c r="I8161">
        <f t="shared" si="127"/>
        <v>41.25</v>
      </c>
    </row>
    <row r="8162" spans="1:9" x14ac:dyDescent="0.25">
      <c r="A8162">
        <v>20008161</v>
      </c>
      <c r="B8162" s="1">
        <v>42533</v>
      </c>
      <c r="C8162" t="s">
        <v>24</v>
      </c>
      <c r="D8162">
        <v>3007</v>
      </c>
      <c r="E8162">
        <v>1943</v>
      </c>
      <c r="F8162" s="10">
        <v>1</v>
      </c>
      <c r="G8162">
        <f>VLOOKUP(D8162,产品表!$A$2:$F$13,5,FALSE)</f>
        <v>35</v>
      </c>
      <c r="H8162">
        <f>VLOOKUP(D8162,产品表!$A$2:$F$13,6,FALSE)</f>
        <v>43.75</v>
      </c>
      <c r="I8162">
        <f t="shared" si="127"/>
        <v>43.75</v>
      </c>
    </row>
    <row r="8163" spans="1:9" x14ac:dyDescent="0.25">
      <c r="A8163">
        <v>20008162</v>
      </c>
      <c r="B8163" s="1">
        <v>42533</v>
      </c>
      <c r="C8163" t="s">
        <v>13</v>
      </c>
      <c r="D8163">
        <v>3003</v>
      </c>
      <c r="E8163">
        <v>879</v>
      </c>
      <c r="F8163" s="10">
        <v>2</v>
      </c>
      <c r="G8163">
        <f>VLOOKUP(D8163,产品表!$A$2:$F$13,5,FALSE)</f>
        <v>24</v>
      </c>
      <c r="H8163">
        <f>VLOOKUP(D8163,产品表!$A$2:$F$13,6,FALSE)</f>
        <v>30</v>
      </c>
      <c r="I8163">
        <f t="shared" si="127"/>
        <v>60</v>
      </c>
    </row>
    <row r="8164" spans="1:9" x14ac:dyDescent="0.25">
      <c r="A8164">
        <v>20008163</v>
      </c>
      <c r="B8164" s="1">
        <v>42533</v>
      </c>
      <c r="C8164" t="s">
        <v>37</v>
      </c>
      <c r="D8164">
        <v>3005</v>
      </c>
      <c r="E8164">
        <v>3257</v>
      </c>
      <c r="F8164" s="10">
        <v>1</v>
      </c>
      <c r="G8164">
        <f>VLOOKUP(D8164,产品表!$A$2:$F$13,5,FALSE)</f>
        <v>33</v>
      </c>
      <c r="H8164">
        <f>VLOOKUP(D8164,产品表!$A$2:$F$13,6,FALSE)</f>
        <v>41.25</v>
      </c>
      <c r="I8164">
        <f t="shared" si="127"/>
        <v>41.25</v>
      </c>
    </row>
    <row r="8165" spans="1:9" x14ac:dyDescent="0.25">
      <c r="A8165">
        <v>20008164</v>
      </c>
      <c r="B8165" s="1">
        <v>42533</v>
      </c>
      <c r="C8165" t="s">
        <v>28</v>
      </c>
      <c r="D8165">
        <v>3006</v>
      </c>
      <c r="E8165">
        <v>2335</v>
      </c>
      <c r="F8165" s="10">
        <v>1</v>
      </c>
      <c r="G8165">
        <f>VLOOKUP(D8165,产品表!$A$2:$F$13,5,FALSE)</f>
        <v>31</v>
      </c>
      <c r="H8165">
        <f>VLOOKUP(D8165,产品表!$A$2:$F$13,6,FALSE)</f>
        <v>38.75</v>
      </c>
      <c r="I8165">
        <f t="shared" si="127"/>
        <v>38.75</v>
      </c>
    </row>
    <row r="8166" spans="1:9" x14ac:dyDescent="0.25">
      <c r="A8166">
        <v>20008165</v>
      </c>
      <c r="B8166" s="1">
        <v>42533</v>
      </c>
      <c r="C8166" t="s">
        <v>10</v>
      </c>
      <c r="D8166">
        <v>3005</v>
      </c>
      <c r="E8166">
        <v>507</v>
      </c>
      <c r="F8166" s="10">
        <v>4</v>
      </c>
      <c r="G8166">
        <f>VLOOKUP(D8166,产品表!$A$2:$F$13,5,FALSE)</f>
        <v>33</v>
      </c>
      <c r="H8166">
        <f>VLOOKUP(D8166,产品表!$A$2:$F$13,6,FALSE)</f>
        <v>41.25</v>
      </c>
      <c r="I8166">
        <f t="shared" si="127"/>
        <v>165</v>
      </c>
    </row>
    <row r="8167" spans="1:9" x14ac:dyDescent="0.25">
      <c r="A8167">
        <v>20008166</v>
      </c>
      <c r="B8167" s="1">
        <v>42533</v>
      </c>
      <c r="C8167" t="s">
        <v>32</v>
      </c>
      <c r="D8167">
        <v>3001</v>
      </c>
      <c r="E8167">
        <v>2722</v>
      </c>
      <c r="F8167" s="10">
        <v>1</v>
      </c>
      <c r="G8167">
        <f>VLOOKUP(D8167,产品表!$A$2:$F$13,5,FALSE)</f>
        <v>32</v>
      </c>
      <c r="H8167">
        <f>VLOOKUP(D8167,产品表!$A$2:$F$13,6,FALSE)</f>
        <v>40</v>
      </c>
      <c r="I8167">
        <f t="shared" si="127"/>
        <v>40</v>
      </c>
    </row>
    <row r="8168" spans="1:9" x14ac:dyDescent="0.25">
      <c r="A8168">
        <v>20008167</v>
      </c>
      <c r="B8168" s="1">
        <v>42533</v>
      </c>
      <c r="C8168" t="s">
        <v>37</v>
      </c>
      <c r="D8168">
        <v>3007</v>
      </c>
      <c r="E8168">
        <v>3243</v>
      </c>
      <c r="F8168" s="10">
        <v>1</v>
      </c>
      <c r="G8168">
        <f>VLOOKUP(D8168,产品表!$A$2:$F$13,5,FALSE)</f>
        <v>35</v>
      </c>
      <c r="H8168">
        <f>VLOOKUP(D8168,产品表!$A$2:$F$13,6,FALSE)</f>
        <v>43.75</v>
      </c>
      <c r="I8168">
        <f t="shared" si="127"/>
        <v>43.75</v>
      </c>
    </row>
    <row r="8169" spans="1:9" x14ac:dyDescent="0.25">
      <c r="A8169">
        <v>20008168</v>
      </c>
      <c r="B8169" s="1">
        <v>42533</v>
      </c>
      <c r="C8169" t="s">
        <v>25</v>
      </c>
      <c r="D8169">
        <v>3008</v>
      </c>
      <c r="E8169">
        <v>2064</v>
      </c>
      <c r="F8169" s="10">
        <v>3</v>
      </c>
      <c r="G8169">
        <f>VLOOKUP(D8169,产品表!$A$2:$F$13,5,FALSE)</f>
        <v>33</v>
      </c>
      <c r="H8169">
        <f>VLOOKUP(D8169,产品表!$A$2:$F$13,6,FALSE)</f>
        <v>41.25</v>
      </c>
      <c r="I8169">
        <f t="shared" si="127"/>
        <v>123.75</v>
      </c>
    </row>
    <row r="8170" spans="1:9" x14ac:dyDescent="0.25">
      <c r="A8170">
        <v>20008169</v>
      </c>
      <c r="B8170" s="1">
        <v>42533</v>
      </c>
      <c r="C8170" t="s">
        <v>21</v>
      </c>
      <c r="D8170">
        <v>3006</v>
      </c>
      <c r="E8170">
        <v>1696</v>
      </c>
      <c r="F8170" s="10">
        <v>1</v>
      </c>
      <c r="G8170">
        <f>VLOOKUP(D8170,产品表!$A$2:$F$13,5,FALSE)</f>
        <v>31</v>
      </c>
      <c r="H8170">
        <f>VLOOKUP(D8170,产品表!$A$2:$F$13,6,FALSE)</f>
        <v>38.75</v>
      </c>
      <c r="I8170">
        <f t="shared" si="127"/>
        <v>38.75</v>
      </c>
    </row>
    <row r="8171" spans="1:9" x14ac:dyDescent="0.25">
      <c r="A8171">
        <v>20008170</v>
      </c>
      <c r="B8171" s="1">
        <v>42533</v>
      </c>
      <c r="C8171" t="s">
        <v>37</v>
      </c>
      <c r="D8171">
        <v>3007</v>
      </c>
      <c r="E8171">
        <v>3297</v>
      </c>
      <c r="F8171" s="10">
        <v>2</v>
      </c>
      <c r="G8171">
        <f>VLOOKUP(D8171,产品表!$A$2:$F$13,5,FALSE)</f>
        <v>35</v>
      </c>
      <c r="H8171">
        <f>VLOOKUP(D8171,产品表!$A$2:$F$13,6,FALSE)</f>
        <v>43.75</v>
      </c>
      <c r="I8171">
        <f t="shared" si="127"/>
        <v>87.5</v>
      </c>
    </row>
    <row r="8172" spans="1:9" x14ac:dyDescent="0.25">
      <c r="A8172">
        <v>20008171</v>
      </c>
      <c r="B8172" s="1">
        <v>42533</v>
      </c>
      <c r="C8172" t="s">
        <v>37</v>
      </c>
      <c r="D8172">
        <v>3010</v>
      </c>
      <c r="E8172">
        <v>3218</v>
      </c>
      <c r="F8172" s="10">
        <v>1</v>
      </c>
      <c r="G8172">
        <f>VLOOKUP(D8172,产品表!$A$2:$F$13,5,FALSE)</f>
        <v>36</v>
      </c>
      <c r="H8172">
        <f>VLOOKUP(D8172,产品表!$A$2:$F$13,6,FALSE)</f>
        <v>45</v>
      </c>
      <c r="I8172">
        <f t="shared" si="127"/>
        <v>45</v>
      </c>
    </row>
    <row r="8173" spans="1:9" x14ac:dyDescent="0.25">
      <c r="A8173">
        <v>20008172</v>
      </c>
      <c r="B8173" s="1">
        <v>42533</v>
      </c>
      <c r="C8173" t="s">
        <v>33</v>
      </c>
      <c r="D8173">
        <v>3006</v>
      </c>
      <c r="E8173">
        <v>2849</v>
      </c>
      <c r="F8173" s="10">
        <v>2</v>
      </c>
      <c r="G8173">
        <f>VLOOKUP(D8173,产品表!$A$2:$F$13,5,FALSE)</f>
        <v>31</v>
      </c>
      <c r="H8173">
        <f>VLOOKUP(D8173,产品表!$A$2:$F$13,6,FALSE)</f>
        <v>38.75</v>
      </c>
      <c r="I8173">
        <f t="shared" si="127"/>
        <v>77.5</v>
      </c>
    </row>
    <row r="8174" spans="1:9" x14ac:dyDescent="0.25">
      <c r="A8174">
        <v>20008173</v>
      </c>
      <c r="B8174" s="1">
        <v>42533</v>
      </c>
      <c r="C8174" t="s">
        <v>10</v>
      </c>
      <c r="D8174">
        <v>3005</v>
      </c>
      <c r="E8174">
        <v>531</v>
      </c>
      <c r="F8174" s="10">
        <v>2</v>
      </c>
      <c r="G8174">
        <f>VLOOKUP(D8174,产品表!$A$2:$F$13,5,FALSE)</f>
        <v>33</v>
      </c>
      <c r="H8174">
        <f>VLOOKUP(D8174,产品表!$A$2:$F$13,6,FALSE)</f>
        <v>41.25</v>
      </c>
      <c r="I8174">
        <f t="shared" si="127"/>
        <v>82.5</v>
      </c>
    </row>
    <row r="8175" spans="1:9" x14ac:dyDescent="0.25">
      <c r="A8175">
        <v>20008174</v>
      </c>
      <c r="B8175" s="1">
        <v>42533</v>
      </c>
      <c r="C8175" t="s">
        <v>34</v>
      </c>
      <c r="D8175">
        <v>3005</v>
      </c>
      <c r="E8175">
        <v>2977</v>
      </c>
      <c r="F8175" s="10">
        <v>1</v>
      </c>
      <c r="G8175">
        <f>VLOOKUP(D8175,产品表!$A$2:$F$13,5,FALSE)</f>
        <v>33</v>
      </c>
      <c r="H8175">
        <f>VLOOKUP(D8175,产品表!$A$2:$F$13,6,FALSE)</f>
        <v>41.25</v>
      </c>
      <c r="I8175">
        <f t="shared" si="127"/>
        <v>41.25</v>
      </c>
    </row>
    <row r="8176" spans="1:9" x14ac:dyDescent="0.25">
      <c r="A8176">
        <v>20008175</v>
      </c>
      <c r="B8176" s="1">
        <v>42533</v>
      </c>
      <c r="C8176" t="s">
        <v>26</v>
      </c>
      <c r="D8176">
        <v>3004</v>
      </c>
      <c r="E8176">
        <v>2104</v>
      </c>
      <c r="F8176" s="10">
        <v>2</v>
      </c>
      <c r="G8176">
        <f>VLOOKUP(D8176,产品表!$A$2:$F$13,5,FALSE)</f>
        <v>35</v>
      </c>
      <c r="H8176">
        <f>VLOOKUP(D8176,产品表!$A$2:$F$13,6,FALSE)</f>
        <v>43.75</v>
      </c>
      <c r="I8176">
        <f t="shared" si="127"/>
        <v>87.5</v>
      </c>
    </row>
    <row r="8177" spans="1:9" x14ac:dyDescent="0.25">
      <c r="A8177">
        <v>20008176</v>
      </c>
      <c r="B8177" s="1">
        <v>42533</v>
      </c>
      <c r="C8177" t="s">
        <v>37</v>
      </c>
      <c r="D8177">
        <v>3005</v>
      </c>
      <c r="E8177">
        <v>3216</v>
      </c>
      <c r="F8177" s="10">
        <v>1</v>
      </c>
      <c r="G8177">
        <f>VLOOKUP(D8177,产品表!$A$2:$F$13,5,FALSE)</f>
        <v>33</v>
      </c>
      <c r="H8177">
        <f>VLOOKUP(D8177,产品表!$A$2:$F$13,6,FALSE)</f>
        <v>41.25</v>
      </c>
      <c r="I8177">
        <f t="shared" si="127"/>
        <v>41.25</v>
      </c>
    </row>
    <row r="8178" spans="1:9" x14ac:dyDescent="0.25">
      <c r="A8178">
        <v>20008177</v>
      </c>
      <c r="B8178" s="1">
        <v>42533</v>
      </c>
      <c r="C8178" t="s">
        <v>27</v>
      </c>
      <c r="D8178">
        <v>3006</v>
      </c>
      <c r="E8178">
        <v>2210</v>
      </c>
      <c r="F8178" s="10">
        <v>1</v>
      </c>
      <c r="G8178">
        <f>VLOOKUP(D8178,产品表!$A$2:$F$13,5,FALSE)</f>
        <v>31</v>
      </c>
      <c r="H8178">
        <f>VLOOKUP(D8178,产品表!$A$2:$F$13,6,FALSE)</f>
        <v>38.75</v>
      </c>
      <c r="I8178">
        <f t="shared" si="127"/>
        <v>38.75</v>
      </c>
    </row>
    <row r="8179" spans="1:9" x14ac:dyDescent="0.25">
      <c r="A8179">
        <v>20008178</v>
      </c>
      <c r="B8179" s="1">
        <v>42533</v>
      </c>
      <c r="C8179" t="s">
        <v>12</v>
      </c>
      <c r="D8179">
        <v>3005</v>
      </c>
      <c r="E8179">
        <v>774</v>
      </c>
      <c r="F8179" s="10">
        <v>2</v>
      </c>
      <c r="G8179">
        <f>VLOOKUP(D8179,产品表!$A$2:$F$13,5,FALSE)</f>
        <v>33</v>
      </c>
      <c r="H8179">
        <f>VLOOKUP(D8179,产品表!$A$2:$F$13,6,FALSE)</f>
        <v>41.25</v>
      </c>
      <c r="I8179">
        <f t="shared" si="127"/>
        <v>82.5</v>
      </c>
    </row>
    <row r="8180" spans="1:9" x14ac:dyDescent="0.25">
      <c r="A8180">
        <v>20008179</v>
      </c>
      <c r="B8180" s="1">
        <v>42533</v>
      </c>
      <c r="C8180" t="s">
        <v>6</v>
      </c>
      <c r="D8180">
        <v>3008</v>
      </c>
      <c r="E8180">
        <v>185</v>
      </c>
      <c r="F8180" s="10">
        <v>2</v>
      </c>
      <c r="G8180">
        <f>VLOOKUP(D8180,产品表!$A$2:$F$13,5,FALSE)</f>
        <v>33</v>
      </c>
      <c r="H8180">
        <f>VLOOKUP(D8180,产品表!$A$2:$F$13,6,FALSE)</f>
        <v>41.25</v>
      </c>
      <c r="I8180">
        <f t="shared" si="127"/>
        <v>82.5</v>
      </c>
    </row>
    <row r="8181" spans="1:9" x14ac:dyDescent="0.25">
      <c r="A8181">
        <v>20008180</v>
      </c>
      <c r="B8181" s="1">
        <v>42533</v>
      </c>
      <c r="C8181" t="s">
        <v>26</v>
      </c>
      <c r="D8181">
        <v>3004</v>
      </c>
      <c r="E8181">
        <v>2117</v>
      </c>
      <c r="F8181" s="10">
        <v>1</v>
      </c>
      <c r="G8181">
        <f>VLOOKUP(D8181,产品表!$A$2:$F$13,5,FALSE)</f>
        <v>35</v>
      </c>
      <c r="H8181">
        <f>VLOOKUP(D8181,产品表!$A$2:$F$13,6,FALSE)</f>
        <v>43.75</v>
      </c>
      <c r="I8181">
        <f t="shared" si="127"/>
        <v>43.75</v>
      </c>
    </row>
    <row r="8182" spans="1:9" x14ac:dyDescent="0.25">
      <c r="A8182">
        <v>20008181</v>
      </c>
      <c r="B8182" s="1">
        <v>42533</v>
      </c>
      <c r="C8182" t="s">
        <v>19</v>
      </c>
      <c r="D8182">
        <v>3007</v>
      </c>
      <c r="E8182">
        <v>1436</v>
      </c>
      <c r="F8182" s="10">
        <v>2</v>
      </c>
      <c r="G8182">
        <f>VLOOKUP(D8182,产品表!$A$2:$F$13,5,FALSE)</f>
        <v>35</v>
      </c>
      <c r="H8182">
        <f>VLOOKUP(D8182,产品表!$A$2:$F$13,6,FALSE)</f>
        <v>43.75</v>
      </c>
      <c r="I8182">
        <f t="shared" si="127"/>
        <v>87.5</v>
      </c>
    </row>
    <row r="8183" spans="1:9" x14ac:dyDescent="0.25">
      <c r="A8183">
        <v>20008182</v>
      </c>
      <c r="B8183" s="1">
        <v>42533</v>
      </c>
      <c r="C8183" t="s">
        <v>7</v>
      </c>
      <c r="D8183">
        <v>3005</v>
      </c>
      <c r="E8183">
        <v>267</v>
      </c>
      <c r="F8183" s="10">
        <v>4</v>
      </c>
      <c r="G8183">
        <f>VLOOKUP(D8183,产品表!$A$2:$F$13,5,FALSE)</f>
        <v>33</v>
      </c>
      <c r="H8183">
        <f>VLOOKUP(D8183,产品表!$A$2:$F$13,6,FALSE)</f>
        <v>41.25</v>
      </c>
      <c r="I8183">
        <f t="shared" si="127"/>
        <v>165</v>
      </c>
    </row>
    <row r="8184" spans="1:9" x14ac:dyDescent="0.25">
      <c r="A8184">
        <v>20008183</v>
      </c>
      <c r="B8184" s="1">
        <v>42533</v>
      </c>
      <c r="C8184" t="s">
        <v>14</v>
      </c>
      <c r="D8184">
        <v>3008</v>
      </c>
      <c r="E8184">
        <v>934</v>
      </c>
      <c r="F8184" s="10">
        <v>4</v>
      </c>
      <c r="G8184">
        <f>VLOOKUP(D8184,产品表!$A$2:$F$13,5,FALSE)</f>
        <v>33</v>
      </c>
      <c r="H8184">
        <f>VLOOKUP(D8184,产品表!$A$2:$F$13,6,FALSE)</f>
        <v>41.25</v>
      </c>
      <c r="I8184">
        <f t="shared" si="127"/>
        <v>165</v>
      </c>
    </row>
    <row r="8185" spans="1:9" x14ac:dyDescent="0.25">
      <c r="A8185">
        <v>20008184</v>
      </c>
      <c r="B8185" s="1">
        <v>42533</v>
      </c>
      <c r="C8185" t="s">
        <v>33</v>
      </c>
      <c r="D8185">
        <v>3005</v>
      </c>
      <c r="E8185">
        <v>2874</v>
      </c>
      <c r="F8185" s="10">
        <v>1</v>
      </c>
      <c r="G8185">
        <f>VLOOKUP(D8185,产品表!$A$2:$F$13,5,FALSE)</f>
        <v>33</v>
      </c>
      <c r="H8185">
        <f>VLOOKUP(D8185,产品表!$A$2:$F$13,6,FALSE)</f>
        <v>41.25</v>
      </c>
      <c r="I8185">
        <f t="shared" si="127"/>
        <v>41.25</v>
      </c>
    </row>
    <row r="8186" spans="1:9" x14ac:dyDescent="0.25">
      <c r="A8186">
        <v>20008185</v>
      </c>
      <c r="B8186" s="1">
        <v>42533</v>
      </c>
      <c r="C8186" t="s">
        <v>33</v>
      </c>
      <c r="D8186">
        <v>3005</v>
      </c>
      <c r="E8186">
        <v>2806</v>
      </c>
      <c r="F8186" s="10">
        <v>3</v>
      </c>
      <c r="G8186">
        <f>VLOOKUP(D8186,产品表!$A$2:$F$13,5,FALSE)</f>
        <v>33</v>
      </c>
      <c r="H8186">
        <f>VLOOKUP(D8186,产品表!$A$2:$F$13,6,FALSE)</f>
        <v>41.25</v>
      </c>
      <c r="I8186">
        <f t="shared" si="127"/>
        <v>123.75</v>
      </c>
    </row>
    <row r="8187" spans="1:9" x14ac:dyDescent="0.25">
      <c r="A8187">
        <v>20008186</v>
      </c>
      <c r="B8187" s="1">
        <v>42533</v>
      </c>
      <c r="C8187" t="s">
        <v>37</v>
      </c>
      <c r="D8187">
        <v>3005</v>
      </c>
      <c r="E8187">
        <v>3300</v>
      </c>
      <c r="F8187" s="10">
        <v>2</v>
      </c>
      <c r="G8187">
        <f>VLOOKUP(D8187,产品表!$A$2:$F$13,5,FALSE)</f>
        <v>33</v>
      </c>
      <c r="H8187">
        <f>VLOOKUP(D8187,产品表!$A$2:$F$13,6,FALSE)</f>
        <v>41.25</v>
      </c>
      <c r="I8187">
        <f t="shared" si="127"/>
        <v>82.5</v>
      </c>
    </row>
    <row r="8188" spans="1:9" x14ac:dyDescent="0.25">
      <c r="A8188">
        <v>20008187</v>
      </c>
      <c r="B8188" s="1">
        <v>42533</v>
      </c>
      <c r="C8188" t="s">
        <v>32</v>
      </c>
      <c r="D8188">
        <v>3001</v>
      </c>
      <c r="E8188">
        <v>2764</v>
      </c>
      <c r="F8188" s="10">
        <v>1</v>
      </c>
      <c r="G8188">
        <f>VLOOKUP(D8188,产品表!$A$2:$F$13,5,FALSE)</f>
        <v>32</v>
      </c>
      <c r="H8188">
        <f>VLOOKUP(D8188,产品表!$A$2:$F$13,6,FALSE)</f>
        <v>40</v>
      </c>
      <c r="I8188">
        <f t="shared" si="127"/>
        <v>40</v>
      </c>
    </row>
    <row r="8189" spans="1:9" x14ac:dyDescent="0.25">
      <c r="A8189">
        <v>20008188</v>
      </c>
      <c r="B8189" s="1">
        <v>42533</v>
      </c>
      <c r="C8189" t="s">
        <v>26</v>
      </c>
      <c r="D8189">
        <v>3008</v>
      </c>
      <c r="E8189">
        <v>2130</v>
      </c>
      <c r="F8189" s="10">
        <v>1</v>
      </c>
      <c r="G8189">
        <f>VLOOKUP(D8189,产品表!$A$2:$F$13,5,FALSE)</f>
        <v>33</v>
      </c>
      <c r="H8189">
        <f>VLOOKUP(D8189,产品表!$A$2:$F$13,6,FALSE)</f>
        <v>41.25</v>
      </c>
      <c r="I8189">
        <f t="shared" si="127"/>
        <v>41.25</v>
      </c>
    </row>
    <row r="8190" spans="1:9" x14ac:dyDescent="0.25">
      <c r="A8190">
        <v>20008189</v>
      </c>
      <c r="B8190" s="1">
        <v>42533</v>
      </c>
      <c r="C8190" t="s">
        <v>27</v>
      </c>
      <c r="D8190">
        <v>3005</v>
      </c>
      <c r="E8190">
        <v>2285</v>
      </c>
      <c r="F8190" s="10">
        <v>4</v>
      </c>
      <c r="G8190">
        <f>VLOOKUP(D8190,产品表!$A$2:$F$13,5,FALSE)</f>
        <v>33</v>
      </c>
      <c r="H8190">
        <f>VLOOKUP(D8190,产品表!$A$2:$F$13,6,FALSE)</f>
        <v>41.25</v>
      </c>
      <c r="I8190">
        <f t="shared" si="127"/>
        <v>165</v>
      </c>
    </row>
    <row r="8191" spans="1:9" x14ac:dyDescent="0.25">
      <c r="A8191">
        <v>20008190</v>
      </c>
      <c r="B8191" s="1">
        <v>42533</v>
      </c>
      <c r="C8191" t="s">
        <v>22</v>
      </c>
      <c r="D8191">
        <v>3005</v>
      </c>
      <c r="E8191">
        <v>1737</v>
      </c>
      <c r="F8191" s="10">
        <v>1</v>
      </c>
      <c r="G8191">
        <f>VLOOKUP(D8191,产品表!$A$2:$F$13,5,FALSE)</f>
        <v>33</v>
      </c>
      <c r="H8191">
        <f>VLOOKUP(D8191,产品表!$A$2:$F$13,6,FALSE)</f>
        <v>41.25</v>
      </c>
      <c r="I8191">
        <f t="shared" si="127"/>
        <v>41.25</v>
      </c>
    </row>
    <row r="8192" spans="1:9" x14ac:dyDescent="0.25">
      <c r="A8192">
        <v>20008191</v>
      </c>
      <c r="B8192" s="1">
        <v>42533</v>
      </c>
      <c r="C8192" t="s">
        <v>28</v>
      </c>
      <c r="D8192">
        <v>3004</v>
      </c>
      <c r="E8192">
        <v>2362</v>
      </c>
      <c r="F8192" s="10">
        <v>4</v>
      </c>
      <c r="G8192">
        <f>VLOOKUP(D8192,产品表!$A$2:$F$13,5,FALSE)</f>
        <v>35</v>
      </c>
      <c r="H8192">
        <f>VLOOKUP(D8192,产品表!$A$2:$F$13,6,FALSE)</f>
        <v>43.75</v>
      </c>
      <c r="I8192">
        <f t="shared" si="127"/>
        <v>175</v>
      </c>
    </row>
    <row r="8193" spans="1:9" x14ac:dyDescent="0.25">
      <c r="A8193">
        <v>20008192</v>
      </c>
      <c r="B8193" s="1">
        <v>42533</v>
      </c>
      <c r="C8193" t="s">
        <v>15</v>
      </c>
      <c r="D8193">
        <v>3004</v>
      </c>
      <c r="E8193">
        <v>1007</v>
      </c>
      <c r="F8193" s="10">
        <v>1</v>
      </c>
      <c r="G8193">
        <f>VLOOKUP(D8193,产品表!$A$2:$F$13,5,FALSE)</f>
        <v>35</v>
      </c>
      <c r="H8193">
        <f>VLOOKUP(D8193,产品表!$A$2:$F$13,6,FALSE)</f>
        <v>43.75</v>
      </c>
      <c r="I8193">
        <f t="shared" si="127"/>
        <v>43.75</v>
      </c>
    </row>
    <row r="8194" spans="1:9" x14ac:dyDescent="0.25">
      <c r="A8194">
        <v>20008193</v>
      </c>
      <c r="B8194" s="1">
        <v>42533</v>
      </c>
      <c r="C8194" t="s">
        <v>10</v>
      </c>
      <c r="D8194">
        <v>3005</v>
      </c>
      <c r="E8194">
        <v>582</v>
      </c>
      <c r="F8194" s="10">
        <v>1</v>
      </c>
      <c r="G8194">
        <f>VLOOKUP(D8194,产品表!$A$2:$F$13,5,FALSE)</f>
        <v>33</v>
      </c>
      <c r="H8194">
        <f>VLOOKUP(D8194,产品表!$A$2:$F$13,6,FALSE)</f>
        <v>41.25</v>
      </c>
      <c r="I8194">
        <f t="shared" si="127"/>
        <v>41.25</v>
      </c>
    </row>
    <row r="8195" spans="1:9" x14ac:dyDescent="0.25">
      <c r="A8195">
        <v>20008194</v>
      </c>
      <c r="B8195" s="1">
        <v>42533</v>
      </c>
      <c r="C8195" t="s">
        <v>26</v>
      </c>
      <c r="D8195">
        <v>3006</v>
      </c>
      <c r="E8195">
        <v>2120</v>
      </c>
      <c r="F8195" s="10">
        <v>4</v>
      </c>
      <c r="G8195">
        <f>VLOOKUP(D8195,产品表!$A$2:$F$13,5,FALSE)</f>
        <v>31</v>
      </c>
      <c r="H8195">
        <f>VLOOKUP(D8195,产品表!$A$2:$F$13,6,FALSE)</f>
        <v>38.75</v>
      </c>
      <c r="I8195">
        <f t="shared" ref="I8195:I8258" si="128">H8195*F8195</f>
        <v>155</v>
      </c>
    </row>
    <row r="8196" spans="1:9" x14ac:dyDescent="0.25">
      <c r="A8196">
        <v>20008195</v>
      </c>
      <c r="B8196" s="1">
        <v>42533</v>
      </c>
      <c r="C8196" t="s">
        <v>26</v>
      </c>
      <c r="D8196">
        <v>3008</v>
      </c>
      <c r="E8196">
        <v>2185</v>
      </c>
      <c r="F8196" s="10">
        <v>1</v>
      </c>
      <c r="G8196">
        <f>VLOOKUP(D8196,产品表!$A$2:$F$13,5,FALSE)</f>
        <v>33</v>
      </c>
      <c r="H8196">
        <f>VLOOKUP(D8196,产品表!$A$2:$F$13,6,FALSE)</f>
        <v>41.25</v>
      </c>
      <c r="I8196">
        <f t="shared" si="128"/>
        <v>41.25</v>
      </c>
    </row>
    <row r="8197" spans="1:9" x14ac:dyDescent="0.25">
      <c r="A8197">
        <v>20008196</v>
      </c>
      <c r="B8197" s="1">
        <v>42533</v>
      </c>
      <c r="C8197" t="s">
        <v>23</v>
      </c>
      <c r="D8197">
        <v>3005</v>
      </c>
      <c r="E8197">
        <v>1854</v>
      </c>
      <c r="F8197" s="10">
        <v>1</v>
      </c>
      <c r="G8197">
        <f>VLOOKUP(D8197,产品表!$A$2:$F$13,5,FALSE)</f>
        <v>33</v>
      </c>
      <c r="H8197">
        <f>VLOOKUP(D8197,产品表!$A$2:$F$13,6,FALSE)</f>
        <v>41.25</v>
      </c>
      <c r="I8197">
        <f t="shared" si="128"/>
        <v>41.25</v>
      </c>
    </row>
    <row r="8198" spans="1:9" x14ac:dyDescent="0.25">
      <c r="A8198">
        <v>20008197</v>
      </c>
      <c r="B8198" s="1">
        <v>42533</v>
      </c>
      <c r="C8198" t="s">
        <v>6</v>
      </c>
      <c r="D8198">
        <v>3005</v>
      </c>
      <c r="E8198">
        <v>179</v>
      </c>
      <c r="F8198" s="10">
        <v>1</v>
      </c>
      <c r="G8198">
        <f>VLOOKUP(D8198,产品表!$A$2:$F$13,5,FALSE)</f>
        <v>33</v>
      </c>
      <c r="H8198">
        <f>VLOOKUP(D8198,产品表!$A$2:$F$13,6,FALSE)</f>
        <v>41.25</v>
      </c>
      <c r="I8198">
        <f t="shared" si="128"/>
        <v>41.25</v>
      </c>
    </row>
    <row r="8199" spans="1:9" x14ac:dyDescent="0.25">
      <c r="A8199">
        <v>20008198</v>
      </c>
      <c r="B8199" s="1">
        <v>42533</v>
      </c>
      <c r="C8199" t="s">
        <v>26</v>
      </c>
      <c r="D8199">
        <v>3006</v>
      </c>
      <c r="E8199">
        <v>2183</v>
      </c>
      <c r="F8199" s="10">
        <v>1</v>
      </c>
      <c r="G8199">
        <f>VLOOKUP(D8199,产品表!$A$2:$F$13,5,FALSE)</f>
        <v>31</v>
      </c>
      <c r="H8199">
        <f>VLOOKUP(D8199,产品表!$A$2:$F$13,6,FALSE)</f>
        <v>38.75</v>
      </c>
      <c r="I8199">
        <f t="shared" si="128"/>
        <v>38.75</v>
      </c>
    </row>
    <row r="8200" spans="1:9" x14ac:dyDescent="0.25">
      <c r="A8200">
        <v>20008199</v>
      </c>
      <c r="B8200" s="1">
        <v>42533</v>
      </c>
      <c r="C8200" t="s">
        <v>22</v>
      </c>
      <c r="D8200">
        <v>3009</v>
      </c>
      <c r="E8200">
        <v>1707</v>
      </c>
      <c r="F8200" s="10">
        <v>1</v>
      </c>
      <c r="G8200">
        <f>VLOOKUP(D8200,产品表!$A$2:$F$13,5,FALSE)</f>
        <v>31</v>
      </c>
      <c r="H8200">
        <f>VLOOKUP(D8200,产品表!$A$2:$F$13,6,FALSE)</f>
        <v>38.75</v>
      </c>
      <c r="I8200">
        <f t="shared" si="128"/>
        <v>38.75</v>
      </c>
    </row>
    <row r="8201" spans="1:9" x14ac:dyDescent="0.25">
      <c r="A8201">
        <v>20008200</v>
      </c>
      <c r="B8201" s="1">
        <v>42533</v>
      </c>
      <c r="C8201" t="s">
        <v>19</v>
      </c>
      <c r="D8201">
        <v>3005</v>
      </c>
      <c r="E8201">
        <v>1413</v>
      </c>
      <c r="F8201" s="10">
        <v>4</v>
      </c>
      <c r="G8201">
        <f>VLOOKUP(D8201,产品表!$A$2:$F$13,5,FALSE)</f>
        <v>33</v>
      </c>
      <c r="H8201">
        <f>VLOOKUP(D8201,产品表!$A$2:$F$13,6,FALSE)</f>
        <v>41.25</v>
      </c>
      <c r="I8201">
        <f t="shared" si="128"/>
        <v>165</v>
      </c>
    </row>
    <row r="8202" spans="1:9" x14ac:dyDescent="0.25">
      <c r="A8202">
        <v>20008201</v>
      </c>
      <c r="B8202" s="1">
        <v>42533</v>
      </c>
      <c r="C8202" t="s">
        <v>34</v>
      </c>
      <c r="D8202">
        <v>3008</v>
      </c>
      <c r="E8202">
        <v>2939</v>
      </c>
      <c r="F8202" s="10">
        <v>1</v>
      </c>
      <c r="G8202">
        <f>VLOOKUP(D8202,产品表!$A$2:$F$13,5,FALSE)</f>
        <v>33</v>
      </c>
      <c r="H8202">
        <f>VLOOKUP(D8202,产品表!$A$2:$F$13,6,FALSE)</f>
        <v>41.25</v>
      </c>
      <c r="I8202">
        <f t="shared" si="128"/>
        <v>41.25</v>
      </c>
    </row>
    <row r="8203" spans="1:9" x14ac:dyDescent="0.25">
      <c r="A8203">
        <v>20008202</v>
      </c>
      <c r="B8203" s="1">
        <v>42533</v>
      </c>
      <c r="C8203" t="s">
        <v>26</v>
      </c>
      <c r="D8203">
        <v>3008</v>
      </c>
      <c r="E8203">
        <v>2168</v>
      </c>
      <c r="F8203" s="10">
        <v>1</v>
      </c>
      <c r="G8203">
        <f>VLOOKUP(D8203,产品表!$A$2:$F$13,5,FALSE)</f>
        <v>33</v>
      </c>
      <c r="H8203">
        <f>VLOOKUP(D8203,产品表!$A$2:$F$13,6,FALSE)</f>
        <v>41.25</v>
      </c>
      <c r="I8203">
        <f t="shared" si="128"/>
        <v>41.25</v>
      </c>
    </row>
    <row r="8204" spans="1:9" x14ac:dyDescent="0.25">
      <c r="A8204">
        <v>20008203</v>
      </c>
      <c r="B8204" s="1">
        <v>42533</v>
      </c>
      <c r="C8204" t="s">
        <v>32</v>
      </c>
      <c r="D8204">
        <v>3004</v>
      </c>
      <c r="E8204">
        <v>2786</v>
      </c>
      <c r="F8204" s="10">
        <v>2</v>
      </c>
      <c r="G8204">
        <f>VLOOKUP(D8204,产品表!$A$2:$F$13,5,FALSE)</f>
        <v>35</v>
      </c>
      <c r="H8204">
        <f>VLOOKUP(D8204,产品表!$A$2:$F$13,6,FALSE)</f>
        <v>43.75</v>
      </c>
      <c r="I8204">
        <f t="shared" si="128"/>
        <v>87.5</v>
      </c>
    </row>
    <row r="8205" spans="1:9" x14ac:dyDescent="0.25">
      <c r="A8205">
        <v>20008204</v>
      </c>
      <c r="B8205" s="1">
        <v>42533</v>
      </c>
      <c r="C8205" t="s">
        <v>25</v>
      </c>
      <c r="D8205">
        <v>3005</v>
      </c>
      <c r="E8205">
        <v>2006</v>
      </c>
      <c r="F8205" s="10">
        <v>1</v>
      </c>
      <c r="G8205">
        <f>VLOOKUP(D8205,产品表!$A$2:$F$13,5,FALSE)</f>
        <v>33</v>
      </c>
      <c r="H8205">
        <f>VLOOKUP(D8205,产品表!$A$2:$F$13,6,FALSE)</f>
        <v>41.25</v>
      </c>
      <c r="I8205">
        <f t="shared" si="128"/>
        <v>41.25</v>
      </c>
    </row>
    <row r="8206" spans="1:9" x14ac:dyDescent="0.25">
      <c r="A8206">
        <v>20008205</v>
      </c>
      <c r="B8206" s="1">
        <v>42533</v>
      </c>
      <c r="C8206" t="s">
        <v>27</v>
      </c>
      <c r="D8206">
        <v>3006</v>
      </c>
      <c r="E8206">
        <v>2211</v>
      </c>
      <c r="F8206" s="10">
        <v>1</v>
      </c>
      <c r="G8206">
        <f>VLOOKUP(D8206,产品表!$A$2:$F$13,5,FALSE)</f>
        <v>31</v>
      </c>
      <c r="H8206">
        <f>VLOOKUP(D8206,产品表!$A$2:$F$13,6,FALSE)</f>
        <v>38.75</v>
      </c>
      <c r="I8206">
        <f t="shared" si="128"/>
        <v>38.75</v>
      </c>
    </row>
    <row r="8207" spans="1:9" x14ac:dyDescent="0.25">
      <c r="A8207">
        <v>20008206</v>
      </c>
      <c r="B8207" s="1">
        <v>42533</v>
      </c>
      <c r="C8207" t="s">
        <v>19</v>
      </c>
      <c r="D8207">
        <v>3006</v>
      </c>
      <c r="E8207">
        <v>1485</v>
      </c>
      <c r="F8207" s="10">
        <v>3</v>
      </c>
      <c r="G8207">
        <f>VLOOKUP(D8207,产品表!$A$2:$F$13,5,FALSE)</f>
        <v>31</v>
      </c>
      <c r="H8207">
        <f>VLOOKUP(D8207,产品表!$A$2:$F$13,6,FALSE)</f>
        <v>38.75</v>
      </c>
      <c r="I8207">
        <f t="shared" si="128"/>
        <v>116.25</v>
      </c>
    </row>
    <row r="8208" spans="1:9" x14ac:dyDescent="0.25">
      <c r="A8208">
        <v>20008207</v>
      </c>
      <c r="B8208" s="1">
        <v>42533</v>
      </c>
      <c r="C8208" t="s">
        <v>15</v>
      </c>
      <c r="D8208">
        <v>3005</v>
      </c>
      <c r="E8208">
        <v>1080</v>
      </c>
      <c r="F8208" s="10">
        <v>1</v>
      </c>
      <c r="G8208">
        <f>VLOOKUP(D8208,产品表!$A$2:$F$13,5,FALSE)</f>
        <v>33</v>
      </c>
      <c r="H8208">
        <f>VLOOKUP(D8208,产品表!$A$2:$F$13,6,FALSE)</f>
        <v>41.25</v>
      </c>
      <c r="I8208">
        <f t="shared" si="128"/>
        <v>41.25</v>
      </c>
    </row>
    <row r="8209" spans="1:9" x14ac:dyDescent="0.25">
      <c r="A8209">
        <v>20008208</v>
      </c>
      <c r="B8209" s="1">
        <v>42533</v>
      </c>
      <c r="C8209" t="s">
        <v>23</v>
      </c>
      <c r="D8209">
        <v>3006</v>
      </c>
      <c r="E8209">
        <v>1842</v>
      </c>
      <c r="F8209" s="10">
        <v>2</v>
      </c>
      <c r="G8209">
        <f>VLOOKUP(D8209,产品表!$A$2:$F$13,5,FALSE)</f>
        <v>31</v>
      </c>
      <c r="H8209">
        <f>VLOOKUP(D8209,产品表!$A$2:$F$13,6,FALSE)</f>
        <v>38.75</v>
      </c>
      <c r="I8209">
        <f t="shared" si="128"/>
        <v>77.5</v>
      </c>
    </row>
    <row r="8210" spans="1:9" x14ac:dyDescent="0.25">
      <c r="A8210">
        <v>20008209</v>
      </c>
      <c r="B8210" s="1">
        <v>42533</v>
      </c>
      <c r="C8210" t="s">
        <v>16</v>
      </c>
      <c r="D8210">
        <v>3005</v>
      </c>
      <c r="E8210">
        <v>1176</v>
      </c>
      <c r="F8210" s="10">
        <v>3</v>
      </c>
      <c r="G8210">
        <f>VLOOKUP(D8210,产品表!$A$2:$F$13,5,FALSE)</f>
        <v>33</v>
      </c>
      <c r="H8210">
        <f>VLOOKUP(D8210,产品表!$A$2:$F$13,6,FALSE)</f>
        <v>41.25</v>
      </c>
      <c r="I8210">
        <f t="shared" si="128"/>
        <v>123.75</v>
      </c>
    </row>
    <row r="8211" spans="1:9" x14ac:dyDescent="0.25">
      <c r="A8211">
        <v>20008210</v>
      </c>
      <c r="B8211" s="1">
        <v>42533</v>
      </c>
      <c r="C8211" t="s">
        <v>33</v>
      </c>
      <c r="D8211">
        <v>3005</v>
      </c>
      <c r="E8211">
        <v>2821</v>
      </c>
      <c r="F8211" s="10">
        <v>2</v>
      </c>
      <c r="G8211">
        <f>VLOOKUP(D8211,产品表!$A$2:$F$13,5,FALSE)</f>
        <v>33</v>
      </c>
      <c r="H8211">
        <f>VLOOKUP(D8211,产品表!$A$2:$F$13,6,FALSE)</f>
        <v>41.25</v>
      </c>
      <c r="I8211">
        <f t="shared" si="128"/>
        <v>82.5</v>
      </c>
    </row>
    <row r="8212" spans="1:9" x14ac:dyDescent="0.25">
      <c r="A8212">
        <v>20008211</v>
      </c>
      <c r="B8212" s="1">
        <v>42533</v>
      </c>
      <c r="C8212" t="s">
        <v>8</v>
      </c>
      <c r="D8212">
        <v>3009</v>
      </c>
      <c r="E8212">
        <v>352</v>
      </c>
      <c r="F8212" s="10">
        <v>3</v>
      </c>
      <c r="G8212">
        <f>VLOOKUP(D8212,产品表!$A$2:$F$13,5,FALSE)</f>
        <v>31</v>
      </c>
      <c r="H8212">
        <f>VLOOKUP(D8212,产品表!$A$2:$F$13,6,FALSE)</f>
        <v>38.75</v>
      </c>
      <c r="I8212">
        <f t="shared" si="128"/>
        <v>116.25</v>
      </c>
    </row>
    <row r="8213" spans="1:9" x14ac:dyDescent="0.25">
      <c r="A8213">
        <v>20008212</v>
      </c>
      <c r="B8213" s="1">
        <v>42533</v>
      </c>
      <c r="C8213" t="s">
        <v>26</v>
      </c>
      <c r="D8213">
        <v>3010</v>
      </c>
      <c r="E8213">
        <v>2143</v>
      </c>
      <c r="F8213" s="10">
        <v>1</v>
      </c>
      <c r="G8213">
        <f>VLOOKUP(D8213,产品表!$A$2:$F$13,5,FALSE)</f>
        <v>36</v>
      </c>
      <c r="H8213">
        <f>VLOOKUP(D8213,产品表!$A$2:$F$13,6,FALSE)</f>
        <v>45</v>
      </c>
      <c r="I8213">
        <f t="shared" si="128"/>
        <v>45</v>
      </c>
    </row>
    <row r="8214" spans="1:9" x14ac:dyDescent="0.25">
      <c r="A8214">
        <v>20008213</v>
      </c>
      <c r="B8214" s="1">
        <v>42533</v>
      </c>
      <c r="C8214" t="s">
        <v>20</v>
      </c>
      <c r="D8214">
        <v>3008</v>
      </c>
      <c r="E8214">
        <v>1508</v>
      </c>
      <c r="F8214" s="10">
        <v>4</v>
      </c>
      <c r="G8214">
        <f>VLOOKUP(D8214,产品表!$A$2:$F$13,5,FALSE)</f>
        <v>33</v>
      </c>
      <c r="H8214">
        <f>VLOOKUP(D8214,产品表!$A$2:$F$13,6,FALSE)</f>
        <v>41.25</v>
      </c>
      <c r="I8214">
        <f t="shared" si="128"/>
        <v>165</v>
      </c>
    </row>
    <row r="8215" spans="1:9" x14ac:dyDescent="0.25">
      <c r="A8215">
        <v>20008214</v>
      </c>
      <c r="B8215" s="1">
        <v>42533</v>
      </c>
      <c r="C8215" t="s">
        <v>25</v>
      </c>
      <c r="D8215">
        <v>3006</v>
      </c>
      <c r="E8215">
        <v>2057</v>
      </c>
      <c r="F8215" s="10">
        <v>2</v>
      </c>
      <c r="G8215">
        <f>VLOOKUP(D8215,产品表!$A$2:$F$13,5,FALSE)</f>
        <v>31</v>
      </c>
      <c r="H8215">
        <f>VLOOKUP(D8215,产品表!$A$2:$F$13,6,FALSE)</f>
        <v>38.75</v>
      </c>
      <c r="I8215">
        <f t="shared" si="128"/>
        <v>77.5</v>
      </c>
    </row>
    <row r="8216" spans="1:9" x14ac:dyDescent="0.25">
      <c r="A8216">
        <v>20008215</v>
      </c>
      <c r="B8216" s="1">
        <v>42533</v>
      </c>
      <c r="C8216" t="s">
        <v>17</v>
      </c>
      <c r="D8216">
        <v>3008</v>
      </c>
      <c r="E8216">
        <v>1207</v>
      </c>
      <c r="F8216" s="10">
        <v>1</v>
      </c>
      <c r="G8216">
        <f>VLOOKUP(D8216,产品表!$A$2:$F$13,5,FALSE)</f>
        <v>33</v>
      </c>
      <c r="H8216">
        <f>VLOOKUP(D8216,产品表!$A$2:$F$13,6,FALSE)</f>
        <v>41.25</v>
      </c>
      <c r="I8216">
        <f t="shared" si="128"/>
        <v>41.25</v>
      </c>
    </row>
    <row r="8217" spans="1:9" x14ac:dyDescent="0.25">
      <c r="A8217">
        <v>20008216</v>
      </c>
      <c r="B8217" s="1">
        <v>42533</v>
      </c>
      <c r="C8217" t="s">
        <v>21</v>
      </c>
      <c r="D8217">
        <v>3006</v>
      </c>
      <c r="E8217">
        <v>1602</v>
      </c>
      <c r="F8217" s="10">
        <v>1</v>
      </c>
      <c r="G8217">
        <f>VLOOKUP(D8217,产品表!$A$2:$F$13,5,FALSE)</f>
        <v>31</v>
      </c>
      <c r="H8217">
        <f>VLOOKUP(D8217,产品表!$A$2:$F$13,6,FALSE)</f>
        <v>38.75</v>
      </c>
      <c r="I8217">
        <f t="shared" si="128"/>
        <v>38.75</v>
      </c>
    </row>
    <row r="8218" spans="1:9" x14ac:dyDescent="0.25">
      <c r="A8218">
        <v>20008217</v>
      </c>
      <c r="B8218" s="1">
        <v>42533</v>
      </c>
      <c r="C8218" t="s">
        <v>9</v>
      </c>
      <c r="D8218">
        <v>3005</v>
      </c>
      <c r="E8218">
        <v>433</v>
      </c>
      <c r="F8218" s="10">
        <v>1</v>
      </c>
      <c r="G8218">
        <f>VLOOKUP(D8218,产品表!$A$2:$F$13,5,FALSE)</f>
        <v>33</v>
      </c>
      <c r="H8218">
        <f>VLOOKUP(D8218,产品表!$A$2:$F$13,6,FALSE)</f>
        <v>41.25</v>
      </c>
      <c r="I8218">
        <f t="shared" si="128"/>
        <v>41.25</v>
      </c>
    </row>
    <row r="8219" spans="1:9" x14ac:dyDescent="0.25">
      <c r="A8219">
        <v>20008218</v>
      </c>
      <c r="B8219" s="1">
        <v>42533</v>
      </c>
      <c r="C8219" t="s">
        <v>15</v>
      </c>
      <c r="D8219">
        <v>3003</v>
      </c>
      <c r="E8219">
        <v>1029</v>
      </c>
      <c r="F8219" s="10">
        <v>1</v>
      </c>
      <c r="G8219">
        <f>VLOOKUP(D8219,产品表!$A$2:$F$13,5,FALSE)</f>
        <v>24</v>
      </c>
      <c r="H8219">
        <f>VLOOKUP(D8219,产品表!$A$2:$F$13,6,FALSE)</f>
        <v>30</v>
      </c>
      <c r="I8219">
        <f t="shared" si="128"/>
        <v>30</v>
      </c>
    </row>
    <row r="8220" spans="1:9" x14ac:dyDescent="0.25">
      <c r="A8220">
        <v>20008219</v>
      </c>
      <c r="B8220" s="1">
        <v>42533</v>
      </c>
      <c r="C8220" t="s">
        <v>27</v>
      </c>
      <c r="D8220">
        <v>3009</v>
      </c>
      <c r="E8220">
        <v>2251</v>
      </c>
      <c r="F8220" s="10">
        <v>1</v>
      </c>
      <c r="G8220">
        <f>VLOOKUP(D8220,产品表!$A$2:$F$13,5,FALSE)</f>
        <v>31</v>
      </c>
      <c r="H8220">
        <f>VLOOKUP(D8220,产品表!$A$2:$F$13,6,FALSE)</f>
        <v>38.75</v>
      </c>
      <c r="I8220">
        <f t="shared" si="128"/>
        <v>38.75</v>
      </c>
    </row>
    <row r="8221" spans="1:9" x14ac:dyDescent="0.25">
      <c r="A8221">
        <v>20008220</v>
      </c>
      <c r="B8221" s="1">
        <v>42533</v>
      </c>
      <c r="C8221" t="s">
        <v>37</v>
      </c>
      <c r="D8221">
        <v>3008</v>
      </c>
      <c r="E8221">
        <v>3239</v>
      </c>
      <c r="F8221" s="10">
        <v>4</v>
      </c>
      <c r="G8221">
        <f>VLOOKUP(D8221,产品表!$A$2:$F$13,5,FALSE)</f>
        <v>33</v>
      </c>
      <c r="H8221">
        <f>VLOOKUP(D8221,产品表!$A$2:$F$13,6,FALSE)</f>
        <v>41.25</v>
      </c>
      <c r="I8221">
        <f t="shared" si="128"/>
        <v>165</v>
      </c>
    </row>
    <row r="8222" spans="1:9" x14ac:dyDescent="0.25">
      <c r="A8222">
        <v>20008221</v>
      </c>
      <c r="B8222" s="1">
        <v>42534</v>
      </c>
      <c r="C8222" t="s">
        <v>31</v>
      </c>
      <c r="D8222">
        <v>3005</v>
      </c>
      <c r="E8222">
        <v>2691</v>
      </c>
      <c r="F8222" s="10">
        <v>4</v>
      </c>
      <c r="G8222">
        <f>VLOOKUP(D8222,产品表!$A$2:$F$13,5,FALSE)</f>
        <v>33</v>
      </c>
      <c r="H8222">
        <f>VLOOKUP(D8222,产品表!$A$2:$F$13,6,FALSE)</f>
        <v>41.25</v>
      </c>
      <c r="I8222">
        <f t="shared" si="128"/>
        <v>165</v>
      </c>
    </row>
    <row r="8223" spans="1:9" x14ac:dyDescent="0.25">
      <c r="A8223">
        <v>20008222</v>
      </c>
      <c r="B8223" s="1">
        <v>42534</v>
      </c>
      <c r="C8223" t="s">
        <v>10</v>
      </c>
      <c r="D8223">
        <v>3002</v>
      </c>
      <c r="E8223">
        <v>566</v>
      </c>
      <c r="F8223" s="10">
        <v>1</v>
      </c>
      <c r="G8223">
        <f>VLOOKUP(D8223,产品表!$A$2:$F$13,5,FALSE)</f>
        <v>29</v>
      </c>
      <c r="H8223">
        <f>VLOOKUP(D8223,产品表!$A$2:$F$13,6,FALSE)</f>
        <v>36.25</v>
      </c>
      <c r="I8223">
        <f t="shared" si="128"/>
        <v>36.25</v>
      </c>
    </row>
    <row r="8224" spans="1:9" x14ac:dyDescent="0.25">
      <c r="A8224">
        <v>20008223</v>
      </c>
      <c r="B8224" s="1">
        <v>42534</v>
      </c>
      <c r="C8224" t="s">
        <v>10</v>
      </c>
      <c r="D8224">
        <v>3006</v>
      </c>
      <c r="E8224">
        <v>561</v>
      </c>
      <c r="F8224" s="10">
        <v>1</v>
      </c>
      <c r="G8224">
        <f>VLOOKUP(D8224,产品表!$A$2:$F$13,5,FALSE)</f>
        <v>31</v>
      </c>
      <c r="H8224">
        <f>VLOOKUP(D8224,产品表!$A$2:$F$13,6,FALSE)</f>
        <v>38.75</v>
      </c>
      <c r="I8224">
        <f t="shared" si="128"/>
        <v>38.75</v>
      </c>
    </row>
    <row r="8225" spans="1:9" x14ac:dyDescent="0.25">
      <c r="A8225">
        <v>20008224</v>
      </c>
      <c r="B8225" s="1">
        <v>42534</v>
      </c>
      <c r="C8225" t="s">
        <v>23</v>
      </c>
      <c r="D8225">
        <v>3006</v>
      </c>
      <c r="E8225">
        <v>1864</v>
      </c>
      <c r="F8225" s="10">
        <v>3</v>
      </c>
      <c r="G8225">
        <f>VLOOKUP(D8225,产品表!$A$2:$F$13,5,FALSE)</f>
        <v>31</v>
      </c>
      <c r="H8225">
        <f>VLOOKUP(D8225,产品表!$A$2:$F$13,6,FALSE)</f>
        <v>38.75</v>
      </c>
      <c r="I8225">
        <f t="shared" si="128"/>
        <v>116.25</v>
      </c>
    </row>
    <row r="8226" spans="1:9" x14ac:dyDescent="0.25">
      <c r="A8226">
        <v>20008225</v>
      </c>
      <c r="B8226" s="1">
        <v>42534</v>
      </c>
      <c r="C8226" t="s">
        <v>33</v>
      </c>
      <c r="D8226">
        <v>3008</v>
      </c>
      <c r="E8226">
        <v>2897</v>
      </c>
      <c r="F8226" s="10">
        <v>1</v>
      </c>
      <c r="G8226">
        <f>VLOOKUP(D8226,产品表!$A$2:$F$13,5,FALSE)</f>
        <v>33</v>
      </c>
      <c r="H8226">
        <f>VLOOKUP(D8226,产品表!$A$2:$F$13,6,FALSE)</f>
        <v>41.25</v>
      </c>
      <c r="I8226">
        <f t="shared" si="128"/>
        <v>41.25</v>
      </c>
    </row>
    <row r="8227" spans="1:9" x14ac:dyDescent="0.25">
      <c r="A8227">
        <v>20008226</v>
      </c>
      <c r="B8227" s="1">
        <v>42534</v>
      </c>
      <c r="C8227" t="s">
        <v>27</v>
      </c>
      <c r="D8227">
        <v>3004</v>
      </c>
      <c r="E8227">
        <v>2206</v>
      </c>
      <c r="F8227" s="10">
        <v>3</v>
      </c>
      <c r="G8227">
        <f>VLOOKUP(D8227,产品表!$A$2:$F$13,5,FALSE)</f>
        <v>35</v>
      </c>
      <c r="H8227">
        <f>VLOOKUP(D8227,产品表!$A$2:$F$13,6,FALSE)</f>
        <v>43.75</v>
      </c>
      <c r="I8227">
        <f t="shared" si="128"/>
        <v>131.25</v>
      </c>
    </row>
    <row r="8228" spans="1:9" x14ac:dyDescent="0.25">
      <c r="A8228">
        <v>20008227</v>
      </c>
      <c r="B8228" s="1">
        <v>42534</v>
      </c>
      <c r="C8228" t="s">
        <v>36</v>
      </c>
      <c r="D8228">
        <v>3001</v>
      </c>
      <c r="E8228">
        <v>3106</v>
      </c>
      <c r="F8228" s="10">
        <v>1</v>
      </c>
      <c r="G8228">
        <f>VLOOKUP(D8228,产品表!$A$2:$F$13,5,FALSE)</f>
        <v>32</v>
      </c>
      <c r="H8228">
        <f>VLOOKUP(D8228,产品表!$A$2:$F$13,6,FALSE)</f>
        <v>40</v>
      </c>
      <c r="I8228">
        <f t="shared" si="128"/>
        <v>40</v>
      </c>
    </row>
    <row r="8229" spans="1:9" x14ac:dyDescent="0.25">
      <c r="A8229">
        <v>20008228</v>
      </c>
      <c r="B8229" s="1">
        <v>42534</v>
      </c>
      <c r="C8229" t="s">
        <v>6</v>
      </c>
      <c r="D8229">
        <v>3009</v>
      </c>
      <c r="E8229">
        <v>168</v>
      </c>
      <c r="F8229" s="10">
        <v>3</v>
      </c>
      <c r="G8229">
        <f>VLOOKUP(D8229,产品表!$A$2:$F$13,5,FALSE)</f>
        <v>31</v>
      </c>
      <c r="H8229">
        <f>VLOOKUP(D8229,产品表!$A$2:$F$13,6,FALSE)</f>
        <v>38.75</v>
      </c>
      <c r="I8229">
        <f t="shared" si="128"/>
        <v>116.25</v>
      </c>
    </row>
    <row r="8230" spans="1:9" x14ac:dyDescent="0.25">
      <c r="A8230">
        <v>20008229</v>
      </c>
      <c r="B8230" s="1">
        <v>42534</v>
      </c>
      <c r="C8230" t="s">
        <v>19</v>
      </c>
      <c r="D8230">
        <v>3007</v>
      </c>
      <c r="E8230">
        <v>1456</v>
      </c>
      <c r="F8230" s="10">
        <v>3</v>
      </c>
      <c r="G8230">
        <f>VLOOKUP(D8230,产品表!$A$2:$F$13,5,FALSE)</f>
        <v>35</v>
      </c>
      <c r="H8230">
        <f>VLOOKUP(D8230,产品表!$A$2:$F$13,6,FALSE)</f>
        <v>43.75</v>
      </c>
      <c r="I8230">
        <f t="shared" si="128"/>
        <v>131.25</v>
      </c>
    </row>
    <row r="8231" spans="1:9" x14ac:dyDescent="0.25">
      <c r="A8231">
        <v>20008230</v>
      </c>
      <c r="B8231" s="1">
        <v>42534</v>
      </c>
      <c r="C8231" t="s">
        <v>34</v>
      </c>
      <c r="D8231">
        <v>3004</v>
      </c>
      <c r="E8231">
        <v>2970</v>
      </c>
      <c r="F8231" s="10">
        <v>4</v>
      </c>
      <c r="G8231">
        <f>VLOOKUP(D8231,产品表!$A$2:$F$13,5,FALSE)</f>
        <v>35</v>
      </c>
      <c r="H8231">
        <f>VLOOKUP(D8231,产品表!$A$2:$F$13,6,FALSE)</f>
        <v>43.75</v>
      </c>
      <c r="I8231">
        <f t="shared" si="128"/>
        <v>175</v>
      </c>
    </row>
    <row r="8232" spans="1:9" x14ac:dyDescent="0.25">
      <c r="A8232">
        <v>20008231</v>
      </c>
      <c r="B8232" s="1">
        <v>42534</v>
      </c>
      <c r="C8232" t="s">
        <v>11</v>
      </c>
      <c r="D8232">
        <v>3009</v>
      </c>
      <c r="E8232">
        <v>698</v>
      </c>
      <c r="F8232" s="10">
        <v>3</v>
      </c>
      <c r="G8232">
        <f>VLOOKUP(D8232,产品表!$A$2:$F$13,5,FALSE)</f>
        <v>31</v>
      </c>
      <c r="H8232">
        <f>VLOOKUP(D8232,产品表!$A$2:$F$13,6,FALSE)</f>
        <v>38.75</v>
      </c>
      <c r="I8232">
        <f t="shared" si="128"/>
        <v>116.25</v>
      </c>
    </row>
    <row r="8233" spans="1:9" x14ac:dyDescent="0.25">
      <c r="A8233">
        <v>20008232</v>
      </c>
      <c r="B8233" s="1">
        <v>42534</v>
      </c>
      <c r="C8233" t="s">
        <v>23</v>
      </c>
      <c r="D8233">
        <v>3005</v>
      </c>
      <c r="E8233">
        <v>1806</v>
      </c>
      <c r="F8233" s="10">
        <v>1</v>
      </c>
      <c r="G8233">
        <f>VLOOKUP(D8233,产品表!$A$2:$F$13,5,FALSE)</f>
        <v>33</v>
      </c>
      <c r="H8233">
        <f>VLOOKUP(D8233,产品表!$A$2:$F$13,6,FALSE)</f>
        <v>41.25</v>
      </c>
      <c r="I8233">
        <f t="shared" si="128"/>
        <v>41.25</v>
      </c>
    </row>
    <row r="8234" spans="1:9" x14ac:dyDescent="0.25">
      <c r="A8234">
        <v>20008233</v>
      </c>
      <c r="B8234" s="1">
        <v>42534</v>
      </c>
      <c r="C8234" t="s">
        <v>26</v>
      </c>
      <c r="D8234">
        <v>3002</v>
      </c>
      <c r="E8234">
        <v>2156</v>
      </c>
      <c r="F8234" s="10">
        <v>4</v>
      </c>
      <c r="G8234">
        <f>VLOOKUP(D8234,产品表!$A$2:$F$13,5,FALSE)</f>
        <v>29</v>
      </c>
      <c r="H8234">
        <f>VLOOKUP(D8234,产品表!$A$2:$F$13,6,FALSE)</f>
        <v>36.25</v>
      </c>
      <c r="I8234">
        <f t="shared" si="128"/>
        <v>145</v>
      </c>
    </row>
    <row r="8235" spans="1:9" x14ac:dyDescent="0.25">
      <c r="A8235">
        <v>20008234</v>
      </c>
      <c r="B8235" s="1">
        <v>42534</v>
      </c>
      <c r="C8235" t="s">
        <v>12</v>
      </c>
      <c r="D8235">
        <v>3008</v>
      </c>
      <c r="E8235">
        <v>766</v>
      </c>
      <c r="F8235" s="10">
        <v>2</v>
      </c>
      <c r="G8235">
        <f>VLOOKUP(D8235,产品表!$A$2:$F$13,5,FALSE)</f>
        <v>33</v>
      </c>
      <c r="H8235">
        <f>VLOOKUP(D8235,产品表!$A$2:$F$13,6,FALSE)</f>
        <v>41.25</v>
      </c>
      <c r="I8235">
        <f t="shared" si="128"/>
        <v>82.5</v>
      </c>
    </row>
    <row r="8236" spans="1:9" x14ac:dyDescent="0.25">
      <c r="A8236">
        <v>20008235</v>
      </c>
      <c r="B8236" s="1">
        <v>42534</v>
      </c>
      <c r="C8236" t="s">
        <v>19</v>
      </c>
      <c r="D8236">
        <v>3005</v>
      </c>
      <c r="E8236">
        <v>1472</v>
      </c>
      <c r="F8236" s="10">
        <v>2</v>
      </c>
      <c r="G8236">
        <f>VLOOKUP(D8236,产品表!$A$2:$F$13,5,FALSE)</f>
        <v>33</v>
      </c>
      <c r="H8236">
        <f>VLOOKUP(D8236,产品表!$A$2:$F$13,6,FALSE)</f>
        <v>41.25</v>
      </c>
      <c r="I8236">
        <f t="shared" si="128"/>
        <v>82.5</v>
      </c>
    </row>
    <row r="8237" spans="1:9" x14ac:dyDescent="0.25">
      <c r="A8237">
        <v>20008236</v>
      </c>
      <c r="B8237" s="1">
        <v>42534</v>
      </c>
      <c r="C8237" t="s">
        <v>19</v>
      </c>
      <c r="D8237">
        <v>3002</v>
      </c>
      <c r="E8237">
        <v>1430</v>
      </c>
      <c r="F8237" s="10">
        <v>2</v>
      </c>
      <c r="G8237">
        <f>VLOOKUP(D8237,产品表!$A$2:$F$13,5,FALSE)</f>
        <v>29</v>
      </c>
      <c r="H8237">
        <f>VLOOKUP(D8237,产品表!$A$2:$F$13,6,FALSE)</f>
        <v>36.25</v>
      </c>
      <c r="I8237">
        <f t="shared" si="128"/>
        <v>72.5</v>
      </c>
    </row>
    <row r="8238" spans="1:9" x14ac:dyDescent="0.25">
      <c r="A8238">
        <v>20008237</v>
      </c>
      <c r="B8238" s="1">
        <v>42534</v>
      </c>
      <c r="C8238" t="s">
        <v>15</v>
      </c>
      <c r="D8238">
        <v>3008</v>
      </c>
      <c r="E8238">
        <v>1027</v>
      </c>
      <c r="F8238" s="10">
        <v>2</v>
      </c>
      <c r="G8238">
        <f>VLOOKUP(D8238,产品表!$A$2:$F$13,5,FALSE)</f>
        <v>33</v>
      </c>
      <c r="H8238">
        <f>VLOOKUP(D8238,产品表!$A$2:$F$13,6,FALSE)</f>
        <v>41.25</v>
      </c>
      <c r="I8238">
        <f t="shared" si="128"/>
        <v>82.5</v>
      </c>
    </row>
    <row r="8239" spans="1:9" x14ac:dyDescent="0.25">
      <c r="A8239">
        <v>20008238</v>
      </c>
      <c r="B8239" s="1">
        <v>42534</v>
      </c>
      <c r="C8239" t="s">
        <v>12</v>
      </c>
      <c r="D8239">
        <v>3003</v>
      </c>
      <c r="E8239">
        <v>725</v>
      </c>
      <c r="F8239" s="10">
        <v>1</v>
      </c>
      <c r="G8239">
        <f>VLOOKUP(D8239,产品表!$A$2:$F$13,5,FALSE)</f>
        <v>24</v>
      </c>
      <c r="H8239">
        <f>VLOOKUP(D8239,产品表!$A$2:$F$13,6,FALSE)</f>
        <v>30</v>
      </c>
      <c r="I8239">
        <f t="shared" si="128"/>
        <v>30</v>
      </c>
    </row>
    <row r="8240" spans="1:9" x14ac:dyDescent="0.25">
      <c r="A8240">
        <v>20008239</v>
      </c>
      <c r="B8240" s="1">
        <v>42534</v>
      </c>
      <c r="C8240" t="s">
        <v>31</v>
      </c>
      <c r="D8240">
        <v>3005</v>
      </c>
      <c r="E8240">
        <v>2699</v>
      </c>
      <c r="F8240" s="10">
        <v>1</v>
      </c>
      <c r="G8240">
        <f>VLOOKUP(D8240,产品表!$A$2:$F$13,5,FALSE)</f>
        <v>33</v>
      </c>
      <c r="H8240">
        <f>VLOOKUP(D8240,产品表!$A$2:$F$13,6,FALSE)</f>
        <v>41.25</v>
      </c>
      <c r="I8240">
        <f t="shared" si="128"/>
        <v>41.25</v>
      </c>
    </row>
    <row r="8241" spans="1:9" x14ac:dyDescent="0.25">
      <c r="A8241">
        <v>20008240</v>
      </c>
      <c r="B8241" s="1">
        <v>42534</v>
      </c>
      <c r="C8241" t="s">
        <v>9</v>
      </c>
      <c r="D8241">
        <v>3012</v>
      </c>
      <c r="E8241">
        <v>464</v>
      </c>
      <c r="F8241" s="10">
        <v>1</v>
      </c>
      <c r="G8241">
        <f>VLOOKUP(D8241,产品表!$A$2:$F$13,5,FALSE)</f>
        <v>32</v>
      </c>
      <c r="H8241">
        <f>VLOOKUP(D8241,产品表!$A$2:$F$13,6,FALSE)</f>
        <v>40</v>
      </c>
      <c r="I8241">
        <f t="shared" si="128"/>
        <v>40</v>
      </c>
    </row>
    <row r="8242" spans="1:9" x14ac:dyDescent="0.25">
      <c r="A8242">
        <v>20008241</v>
      </c>
      <c r="B8242" s="1">
        <v>42534</v>
      </c>
      <c r="C8242" t="s">
        <v>31</v>
      </c>
      <c r="D8242">
        <v>3005</v>
      </c>
      <c r="E8242">
        <v>2626</v>
      </c>
      <c r="F8242" s="10">
        <v>1</v>
      </c>
      <c r="G8242">
        <f>VLOOKUP(D8242,产品表!$A$2:$F$13,5,FALSE)</f>
        <v>33</v>
      </c>
      <c r="H8242">
        <f>VLOOKUP(D8242,产品表!$A$2:$F$13,6,FALSE)</f>
        <v>41.25</v>
      </c>
      <c r="I8242">
        <f t="shared" si="128"/>
        <v>41.25</v>
      </c>
    </row>
    <row r="8243" spans="1:9" x14ac:dyDescent="0.25">
      <c r="A8243">
        <v>20008242</v>
      </c>
      <c r="B8243" s="1">
        <v>42534</v>
      </c>
      <c r="C8243" t="s">
        <v>33</v>
      </c>
      <c r="D8243">
        <v>3005</v>
      </c>
      <c r="E8243">
        <v>2838</v>
      </c>
      <c r="F8243" s="10">
        <v>1</v>
      </c>
      <c r="G8243">
        <f>VLOOKUP(D8243,产品表!$A$2:$F$13,5,FALSE)</f>
        <v>33</v>
      </c>
      <c r="H8243">
        <f>VLOOKUP(D8243,产品表!$A$2:$F$13,6,FALSE)</f>
        <v>41.25</v>
      </c>
      <c r="I8243">
        <f t="shared" si="128"/>
        <v>41.25</v>
      </c>
    </row>
    <row r="8244" spans="1:9" x14ac:dyDescent="0.25">
      <c r="A8244">
        <v>20008243</v>
      </c>
      <c r="B8244" s="1">
        <v>42534</v>
      </c>
      <c r="C8244" t="s">
        <v>33</v>
      </c>
      <c r="D8244">
        <v>3005</v>
      </c>
      <c r="E8244">
        <v>2887</v>
      </c>
      <c r="F8244" s="10">
        <v>2</v>
      </c>
      <c r="G8244">
        <f>VLOOKUP(D8244,产品表!$A$2:$F$13,5,FALSE)</f>
        <v>33</v>
      </c>
      <c r="H8244">
        <f>VLOOKUP(D8244,产品表!$A$2:$F$13,6,FALSE)</f>
        <v>41.25</v>
      </c>
      <c r="I8244">
        <f t="shared" si="128"/>
        <v>82.5</v>
      </c>
    </row>
    <row r="8245" spans="1:9" x14ac:dyDescent="0.25">
      <c r="A8245">
        <v>20008244</v>
      </c>
      <c r="B8245" s="1">
        <v>42534</v>
      </c>
      <c r="C8245" t="s">
        <v>19</v>
      </c>
      <c r="D8245">
        <v>3005</v>
      </c>
      <c r="E8245">
        <v>1470</v>
      </c>
      <c r="F8245" s="10">
        <v>1</v>
      </c>
      <c r="G8245">
        <f>VLOOKUP(D8245,产品表!$A$2:$F$13,5,FALSE)</f>
        <v>33</v>
      </c>
      <c r="H8245">
        <f>VLOOKUP(D8245,产品表!$A$2:$F$13,6,FALSE)</f>
        <v>41.25</v>
      </c>
      <c r="I8245">
        <f t="shared" si="128"/>
        <v>41.25</v>
      </c>
    </row>
    <row r="8246" spans="1:9" x14ac:dyDescent="0.25">
      <c r="A8246">
        <v>20008245</v>
      </c>
      <c r="B8246" s="1">
        <v>42534</v>
      </c>
      <c r="C8246" t="s">
        <v>37</v>
      </c>
      <c r="D8246">
        <v>3004</v>
      </c>
      <c r="E8246">
        <v>3256</v>
      </c>
      <c r="F8246" s="10">
        <v>2</v>
      </c>
      <c r="G8246">
        <f>VLOOKUP(D8246,产品表!$A$2:$F$13,5,FALSE)</f>
        <v>35</v>
      </c>
      <c r="H8246">
        <f>VLOOKUP(D8246,产品表!$A$2:$F$13,6,FALSE)</f>
        <v>43.75</v>
      </c>
      <c r="I8246">
        <f t="shared" si="128"/>
        <v>87.5</v>
      </c>
    </row>
    <row r="8247" spans="1:9" x14ac:dyDescent="0.25">
      <c r="A8247">
        <v>20008246</v>
      </c>
      <c r="B8247" s="1">
        <v>42534</v>
      </c>
      <c r="C8247" t="s">
        <v>22</v>
      </c>
      <c r="D8247">
        <v>3005</v>
      </c>
      <c r="E8247">
        <v>1708</v>
      </c>
      <c r="F8247" s="10">
        <v>4</v>
      </c>
      <c r="G8247">
        <f>VLOOKUP(D8247,产品表!$A$2:$F$13,5,FALSE)</f>
        <v>33</v>
      </c>
      <c r="H8247">
        <f>VLOOKUP(D8247,产品表!$A$2:$F$13,6,FALSE)</f>
        <v>41.25</v>
      </c>
      <c r="I8247">
        <f t="shared" si="128"/>
        <v>165</v>
      </c>
    </row>
    <row r="8248" spans="1:9" x14ac:dyDescent="0.25">
      <c r="A8248">
        <v>20008247</v>
      </c>
      <c r="B8248" s="1">
        <v>42534</v>
      </c>
      <c r="C8248" t="s">
        <v>33</v>
      </c>
      <c r="D8248">
        <v>3005</v>
      </c>
      <c r="E8248">
        <v>2890</v>
      </c>
      <c r="F8248" s="10">
        <v>4</v>
      </c>
      <c r="G8248">
        <f>VLOOKUP(D8248,产品表!$A$2:$F$13,5,FALSE)</f>
        <v>33</v>
      </c>
      <c r="H8248">
        <f>VLOOKUP(D8248,产品表!$A$2:$F$13,6,FALSE)</f>
        <v>41.25</v>
      </c>
      <c r="I8248">
        <f t="shared" si="128"/>
        <v>165</v>
      </c>
    </row>
    <row r="8249" spans="1:9" x14ac:dyDescent="0.25">
      <c r="A8249">
        <v>20008248</v>
      </c>
      <c r="B8249" s="1">
        <v>42534</v>
      </c>
      <c r="C8249" t="s">
        <v>18</v>
      </c>
      <c r="D8249">
        <v>3005</v>
      </c>
      <c r="E8249">
        <v>1304</v>
      </c>
      <c r="F8249" s="10">
        <v>4</v>
      </c>
      <c r="G8249">
        <f>VLOOKUP(D8249,产品表!$A$2:$F$13,5,FALSE)</f>
        <v>33</v>
      </c>
      <c r="H8249">
        <f>VLOOKUP(D8249,产品表!$A$2:$F$13,6,FALSE)</f>
        <v>41.25</v>
      </c>
      <c r="I8249">
        <f t="shared" si="128"/>
        <v>165</v>
      </c>
    </row>
    <row r="8250" spans="1:9" x14ac:dyDescent="0.25">
      <c r="A8250">
        <v>20008249</v>
      </c>
      <c r="B8250" s="1">
        <v>42534</v>
      </c>
      <c r="C8250" t="s">
        <v>9</v>
      </c>
      <c r="D8250">
        <v>3002</v>
      </c>
      <c r="E8250">
        <v>498</v>
      </c>
      <c r="F8250" s="10">
        <v>4</v>
      </c>
      <c r="G8250">
        <f>VLOOKUP(D8250,产品表!$A$2:$F$13,5,FALSE)</f>
        <v>29</v>
      </c>
      <c r="H8250">
        <f>VLOOKUP(D8250,产品表!$A$2:$F$13,6,FALSE)</f>
        <v>36.25</v>
      </c>
      <c r="I8250">
        <f t="shared" si="128"/>
        <v>145</v>
      </c>
    </row>
    <row r="8251" spans="1:9" x14ac:dyDescent="0.25">
      <c r="A8251">
        <v>20008250</v>
      </c>
      <c r="B8251" s="1">
        <v>42534</v>
      </c>
      <c r="C8251" t="s">
        <v>26</v>
      </c>
      <c r="D8251">
        <v>3009</v>
      </c>
      <c r="E8251">
        <v>2140</v>
      </c>
      <c r="F8251" s="10">
        <v>2</v>
      </c>
      <c r="G8251">
        <f>VLOOKUP(D8251,产品表!$A$2:$F$13,5,FALSE)</f>
        <v>31</v>
      </c>
      <c r="H8251">
        <f>VLOOKUP(D8251,产品表!$A$2:$F$13,6,FALSE)</f>
        <v>38.75</v>
      </c>
      <c r="I8251">
        <f t="shared" si="128"/>
        <v>77.5</v>
      </c>
    </row>
    <row r="8252" spans="1:9" x14ac:dyDescent="0.25">
      <c r="A8252">
        <v>20008251</v>
      </c>
      <c r="B8252" s="1">
        <v>42534</v>
      </c>
      <c r="C8252" t="s">
        <v>18</v>
      </c>
      <c r="D8252">
        <v>3005</v>
      </c>
      <c r="E8252">
        <v>1371</v>
      </c>
      <c r="F8252" s="10">
        <v>2</v>
      </c>
      <c r="G8252">
        <f>VLOOKUP(D8252,产品表!$A$2:$F$13,5,FALSE)</f>
        <v>33</v>
      </c>
      <c r="H8252">
        <f>VLOOKUP(D8252,产品表!$A$2:$F$13,6,FALSE)</f>
        <v>41.25</v>
      </c>
      <c r="I8252">
        <f t="shared" si="128"/>
        <v>82.5</v>
      </c>
    </row>
    <row r="8253" spans="1:9" x14ac:dyDescent="0.25">
      <c r="A8253">
        <v>20008252</v>
      </c>
      <c r="B8253" s="1">
        <v>42534</v>
      </c>
      <c r="C8253" t="s">
        <v>31</v>
      </c>
      <c r="D8253">
        <v>3009</v>
      </c>
      <c r="E8253">
        <v>2657</v>
      </c>
      <c r="F8253" s="10">
        <v>3</v>
      </c>
      <c r="G8253">
        <f>VLOOKUP(D8253,产品表!$A$2:$F$13,5,FALSE)</f>
        <v>31</v>
      </c>
      <c r="H8253">
        <f>VLOOKUP(D8253,产品表!$A$2:$F$13,6,FALSE)</f>
        <v>38.75</v>
      </c>
      <c r="I8253">
        <f t="shared" si="128"/>
        <v>116.25</v>
      </c>
    </row>
    <row r="8254" spans="1:9" x14ac:dyDescent="0.25">
      <c r="A8254">
        <v>20008253</v>
      </c>
      <c r="B8254" s="1">
        <v>42534</v>
      </c>
      <c r="C8254" t="s">
        <v>6</v>
      </c>
      <c r="D8254">
        <v>3004</v>
      </c>
      <c r="E8254">
        <v>184</v>
      </c>
      <c r="F8254" s="10">
        <v>1</v>
      </c>
      <c r="G8254">
        <f>VLOOKUP(D8254,产品表!$A$2:$F$13,5,FALSE)</f>
        <v>35</v>
      </c>
      <c r="H8254">
        <f>VLOOKUP(D8254,产品表!$A$2:$F$13,6,FALSE)</f>
        <v>43.75</v>
      </c>
      <c r="I8254">
        <f t="shared" si="128"/>
        <v>43.75</v>
      </c>
    </row>
    <row r="8255" spans="1:9" x14ac:dyDescent="0.25">
      <c r="A8255">
        <v>20008254</v>
      </c>
      <c r="B8255" s="1">
        <v>42534</v>
      </c>
      <c r="C8255" t="s">
        <v>18</v>
      </c>
      <c r="D8255">
        <v>3005</v>
      </c>
      <c r="E8255">
        <v>1327</v>
      </c>
      <c r="F8255" s="10">
        <v>2</v>
      </c>
      <c r="G8255">
        <f>VLOOKUP(D8255,产品表!$A$2:$F$13,5,FALSE)</f>
        <v>33</v>
      </c>
      <c r="H8255">
        <f>VLOOKUP(D8255,产品表!$A$2:$F$13,6,FALSE)</f>
        <v>41.25</v>
      </c>
      <c r="I8255">
        <f t="shared" si="128"/>
        <v>82.5</v>
      </c>
    </row>
    <row r="8256" spans="1:9" x14ac:dyDescent="0.25">
      <c r="A8256">
        <v>20008255</v>
      </c>
      <c r="B8256" s="1">
        <v>42534</v>
      </c>
      <c r="C8256" t="s">
        <v>33</v>
      </c>
      <c r="D8256">
        <v>3008</v>
      </c>
      <c r="E8256">
        <v>2850</v>
      </c>
      <c r="F8256" s="10">
        <v>1</v>
      </c>
      <c r="G8256">
        <f>VLOOKUP(D8256,产品表!$A$2:$F$13,5,FALSE)</f>
        <v>33</v>
      </c>
      <c r="H8256">
        <f>VLOOKUP(D8256,产品表!$A$2:$F$13,6,FALSE)</f>
        <v>41.25</v>
      </c>
      <c r="I8256">
        <f t="shared" si="128"/>
        <v>41.25</v>
      </c>
    </row>
    <row r="8257" spans="1:9" x14ac:dyDescent="0.25">
      <c r="A8257">
        <v>20008256</v>
      </c>
      <c r="B8257" s="1">
        <v>42534</v>
      </c>
      <c r="C8257" t="s">
        <v>11</v>
      </c>
      <c r="D8257">
        <v>3005</v>
      </c>
      <c r="E8257">
        <v>638</v>
      </c>
      <c r="F8257" s="10">
        <v>2</v>
      </c>
      <c r="G8257">
        <f>VLOOKUP(D8257,产品表!$A$2:$F$13,5,FALSE)</f>
        <v>33</v>
      </c>
      <c r="H8257">
        <f>VLOOKUP(D8257,产品表!$A$2:$F$13,6,FALSE)</f>
        <v>41.25</v>
      </c>
      <c r="I8257">
        <f t="shared" si="128"/>
        <v>82.5</v>
      </c>
    </row>
    <row r="8258" spans="1:9" x14ac:dyDescent="0.25">
      <c r="A8258">
        <v>20008257</v>
      </c>
      <c r="B8258" s="1">
        <v>42534</v>
      </c>
      <c r="C8258" t="s">
        <v>33</v>
      </c>
      <c r="D8258">
        <v>3005</v>
      </c>
      <c r="E8258">
        <v>2857</v>
      </c>
      <c r="F8258" s="10">
        <v>1</v>
      </c>
      <c r="G8258">
        <f>VLOOKUP(D8258,产品表!$A$2:$F$13,5,FALSE)</f>
        <v>33</v>
      </c>
      <c r="H8258">
        <f>VLOOKUP(D8258,产品表!$A$2:$F$13,6,FALSE)</f>
        <v>41.25</v>
      </c>
      <c r="I8258">
        <f t="shared" si="128"/>
        <v>41.25</v>
      </c>
    </row>
    <row r="8259" spans="1:9" x14ac:dyDescent="0.25">
      <c r="A8259">
        <v>20008258</v>
      </c>
      <c r="B8259" s="1">
        <v>42534</v>
      </c>
      <c r="C8259" t="s">
        <v>6</v>
      </c>
      <c r="D8259">
        <v>3009</v>
      </c>
      <c r="E8259">
        <v>179</v>
      </c>
      <c r="F8259" s="10">
        <v>1</v>
      </c>
      <c r="G8259">
        <f>VLOOKUP(D8259,产品表!$A$2:$F$13,5,FALSE)</f>
        <v>31</v>
      </c>
      <c r="H8259">
        <f>VLOOKUP(D8259,产品表!$A$2:$F$13,6,FALSE)</f>
        <v>38.75</v>
      </c>
      <c r="I8259">
        <f t="shared" ref="I8259:I8322" si="129">H8259*F8259</f>
        <v>38.75</v>
      </c>
    </row>
    <row r="8260" spans="1:9" x14ac:dyDescent="0.25">
      <c r="A8260">
        <v>20008259</v>
      </c>
      <c r="B8260" s="1">
        <v>42534</v>
      </c>
      <c r="C8260" t="s">
        <v>30</v>
      </c>
      <c r="D8260">
        <v>3005</v>
      </c>
      <c r="E8260">
        <v>2561</v>
      </c>
      <c r="F8260" s="10">
        <v>1</v>
      </c>
      <c r="G8260">
        <f>VLOOKUP(D8260,产品表!$A$2:$F$13,5,FALSE)</f>
        <v>33</v>
      </c>
      <c r="H8260">
        <f>VLOOKUP(D8260,产品表!$A$2:$F$13,6,FALSE)</f>
        <v>41.25</v>
      </c>
      <c r="I8260">
        <f t="shared" si="129"/>
        <v>41.25</v>
      </c>
    </row>
    <row r="8261" spans="1:9" x14ac:dyDescent="0.25">
      <c r="A8261">
        <v>20008260</v>
      </c>
      <c r="B8261" s="1">
        <v>42534</v>
      </c>
      <c r="C8261" t="s">
        <v>36</v>
      </c>
      <c r="D8261">
        <v>3010</v>
      </c>
      <c r="E8261">
        <v>3157</v>
      </c>
      <c r="F8261" s="10">
        <v>1</v>
      </c>
      <c r="G8261">
        <f>VLOOKUP(D8261,产品表!$A$2:$F$13,5,FALSE)</f>
        <v>36</v>
      </c>
      <c r="H8261">
        <f>VLOOKUP(D8261,产品表!$A$2:$F$13,6,FALSE)</f>
        <v>45</v>
      </c>
      <c r="I8261">
        <f t="shared" si="129"/>
        <v>45</v>
      </c>
    </row>
    <row r="8262" spans="1:9" x14ac:dyDescent="0.25">
      <c r="A8262">
        <v>20008261</v>
      </c>
      <c r="B8262" s="1">
        <v>42534</v>
      </c>
      <c r="C8262" t="s">
        <v>26</v>
      </c>
      <c r="D8262">
        <v>3004</v>
      </c>
      <c r="E8262">
        <v>2184</v>
      </c>
      <c r="F8262" s="10">
        <v>1</v>
      </c>
      <c r="G8262">
        <f>VLOOKUP(D8262,产品表!$A$2:$F$13,5,FALSE)</f>
        <v>35</v>
      </c>
      <c r="H8262">
        <f>VLOOKUP(D8262,产品表!$A$2:$F$13,6,FALSE)</f>
        <v>43.75</v>
      </c>
      <c r="I8262">
        <f t="shared" si="129"/>
        <v>43.75</v>
      </c>
    </row>
    <row r="8263" spans="1:9" x14ac:dyDescent="0.25">
      <c r="A8263">
        <v>20008262</v>
      </c>
      <c r="B8263" s="1">
        <v>42534</v>
      </c>
      <c r="C8263" t="s">
        <v>25</v>
      </c>
      <c r="D8263">
        <v>3005</v>
      </c>
      <c r="E8263">
        <v>2055</v>
      </c>
      <c r="F8263" s="10">
        <v>1</v>
      </c>
      <c r="G8263">
        <f>VLOOKUP(D8263,产品表!$A$2:$F$13,5,FALSE)</f>
        <v>33</v>
      </c>
      <c r="H8263">
        <f>VLOOKUP(D8263,产品表!$A$2:$F$13,6,FALSE)</f>
        <v>41.25</v>
      </c>
      <c r="I8263">
        <f t="shared" si="129"/>
        <v>41.25</v>
      </c>
    </row>
    <row r="8264" spans="1:9" x14ac:dyDescent="0.25">
      <c r="A8264">
        <v>20008263</v>
      </c>
      <c r="B8264" s="1">
        <v>42534</v>
      </c>
      <c r="C8264" t="s">
        <v>17</v>
      </c>
      <c r="D8264">
        <v>3008</v>
      </c>
      <c r="E8264">
        <v>1273</v>
      </c>
      <c r="F8264" s="10">
        <v>1</v>
      </c>
      <c r="G8264">
        <f>VLOOKUP(D8264,产品表!$A$2:$F$13,5,FALSE)</f>
        <v>33</v>
      </c>
      <c r="H8264">
        <f>VLOOKUP(D8264,产品表!$A$2:$F$13,6,FALSE)</f>
        <v>41.25</v>
      </c>
      <c r="I8264">
        <f t="shared" si="129"/>
        <v>41.25</v>
      </c>
    </row>
    <row r="8265" spans="1:9" x14ac:dyDescent="0.25">
      <c r="A8265">
        <v>20008264</v>
      </c>
      <c r="B8265" s="1">
        <v>42534</v>
      </c>
      <c r="C8265" t="s">
        <v>37</v>
      </c>
      <c r="D8265">
        <v>3005</v>
      </c>
      <c r="E8265">
        <v>3214</v>
      </c>
      <c r="F8265" s="10">
        <v>1</v>
      </c>
      <c r="G8265">
        <f>VLOOKUP(D8265,产品表!$A$2:$F$13,5,FALSE)</f>
        <v>33</v>
      </c>
      <c r="H8265">
        <f>VLOOKUP(D8265,产品表!$A$2:$F$13,6,FALSE)</f>
        <v>41.25</v>
      </c>
      <c r="I8265">
        <f t="shared" si="129"/>
        <v>41.25</v>
      </c>
    </row>
    <row r="8266" spans="1:9" x14ac:dyDescent="0.25">
      <c r="A8266">
        <v>20008265</v>
      </c>
      <c r="B8266" s="1">
        <v>42534</v>
      </c>
      <c r="C8266" t="s">
        <v>33</v>
      </c>
      <c r="D8266">
        <v>3004</v>
      </c>
      <c r="E8266">
        <v>2835</v>
      </c>
      <c r="F8266" s="10">
        <v>1</v>
      </c>
      <c r="G8266">
        <f>VLOOKUP(D8266,产品表!$A$2:$F$13,5,FALSE)</f>
        <v>35</v>
      </c>
      <c r="H8266">
        <f>VLOOKUP(D8266,产品表!$A$2:$F$13,6,FALSE)</f>
        <v>43.75</v>
      </c>
      <c r="I8266">
        <f t="shared" si="129"/>
        <v>43.75</v>
      </c>
    </row>
    <row r="8267" spans="1:9" x14ac:dyDescent="0.25">
      <c r="A8267">
        <v>20008266</v>
      </c>
      <c r="B8267" s="1">
        <v>42534</v>
      </c>
      <c r="C8267" t="s">
        <v>20</v>
      </c>
      <c r="D8267">
        <v>3002</v>
      </c>
      <c r="E8267">
        <v>1518</v>
      </c>
      <c r="F8267" s="10">
        <v>1</v>
      </c>
      <c r="G8267">
        <f>VLOOKUP(D8267,产品表!$A$2:$F$13,5,FALSE)</f>
        <v>29</v>
      </c>
      <c r="H8267">
        <f>VLOOKUP(D8267,产品表!$A$2:$F$13,6,FALSE)</f>
        <v>36.25</v>
      </c>
      <c r="I8267">
        <f t="shared" si="129"/>
        <v>36.25</v>
      </c>
    </row>
    <row r="8268" spans="1:9" x14ac:dyDescent="0.25">
      <c r="A8268">
        <v>20008267</v>
      </c>
      <c r="B8268" s="1">
        <v>42534</v>
      </c>
      <c r="C8268" t="s">
        <v>11</v>
      </c>
      <c r="D8268">
        <v>3005</v>
      </c>
      <c r="E8268">
        <v>613</v>
      </c>
      <c r="F8268" s="10">
        <v>4</v>
      </c>
      <c r="G8268">
        <f>VLOOKUP(D8268,产品表!$A$2:$F$13,5,FALSE)</f>
        <v>33</v>
      </c>
      <c r="H8268">
        <f>VLOOKUP(D8268,产品表!$A$2:$F$13,6,FALSE)</f>
        <v>41.25</v>
      </c>
      <c r="I8268">
        <f t="shared" si="129"/>
        <v>165</v>
      </c>
    </row>
    <row r="8269" spans="1:9" x14ac:dyDescent="0.25">
      <c r="A8269">
        <v>20008268</v>
      </c>
      <c r="B8269" s="1">
        <v>42534</v>
      </c>
      <c r="C8269" t="s">
        <v>15</v>
      </c>
      <c r="D8269">
        <v>3007</v>
      </c>
      <c r="E8269">
        <v>1047</v>
      </c>
      <c r="F8269" s="10">
        <v>1</v>
      </c>
      <c r="G8269">
        <f>VLOOKUP(D8269,产品表!$A$2:$F$13,5,FALSE)</f>
        <v>35</v>
      </c>
      <c r="H8269">
        <f>VLOOKUP(D8269,产品表!$A$2:$F$13,6,FALSE)</f>
        <v>43.75</v>
      </c>
      <c r="I8269">
        <f t="shared" si="129"/>
        <v>43.75</v>
      </c>
    </row>
    <row r="8270" spans="1:9" x14ac:dyDescent="0.25">
      <c r="A8270">
        <v>20008269</v>
      </c>
      <c r="B8270" s="1">
        <v>42534</v>
      </c>
      <c r="C8270" t="s">
        <v>15</v>
      </c>
      <c r="D8270">
        <v>3008</v>
      </c>
      <c r="E8270">
        <v>1030</v>
      </c>
      <c r="F8270" s="10">
        <v>1</v>
      </c>
      <c r="G8270">
        <f>VLOOKUP(D8270,产品表!$A$2:$F$13,5,FALSE)</f>
        <v>33</v>
      </c>
      <c r="H8270">
        <f>VLOOKUP(D8270,产品表!$A$2:$F$13,6,FALSE)</f>
        <v>41.25</v>
      </c>
      <c r="I8270">
        <f t="shared" si="129"/>
        <v>41.25</v>
      </c>
    </row>
    <row r="8271" spans="1:9" x14ac:dyDescent="0.25">
      <c r="A8271">
        <v>20008270</v>
      </c>
      <c r="B8271" s="1">
        <v>42534</v>
      </c>
      <c r="C8271" t="s">
        <v>19</v>
      </c>
      <c r="D8271">
        <v>3004</v>
      </c>
      <c r="E8271">
        <v>1475</v>
      </c>
      <c r="F8271" s="10">
        <v>2</v>
      </c>
      <c r="G8271">
        <f>VLOOKUP(D8271,产品表!$A$2:$F$13,5,FALSE)</f>
        <v>35</v>
      </c>
      <c r="H8271">
        <f>VLOOKUP(D8271,产品表!$A$2:$F$13,6,FALSE)</f>
        <v>43.75</v>
      </c>
      <c r="I8271">
        <f t="shared" si="129"/>
        <v>87.5</v>
      </c>
    </row>
    <row r="8272" spans="1:9" x14ac:dyDescent="0.25">
      <c r="A8272">
        <v>20008271</v>
      </c>
      <c r="B8272" s="1">
        <v>42534</v>
      </c>
      <c r="C8272" t="s">
        <v>15</v>
      </c>
      <c r="D8272">
        <v>3003</v>
      </c>
      <c r="E8272">
        <v>1054</v>
      </c>
      <c r="F8272" s="10">
        <v>2</v>
      </c>
      <c r="G8272">
        <f>VLOOKUP(D8272,产品表!$A$2:$F$13,5,FALSE)</f>
        <v>24</v>
      </c>
      <c r="H8272">
        <f>VLOOKUP(D8272,产品表!$A$2:$F$13,6,FALSE)</f>
        <v>30</v>
      </c>
      <c r="I8272">
        <f t="shared" si="129"/>
        <v>60</v>
      </c>
    </row>
    <row r="8273" spans="1:9" x14ac:dyDescent="0.25">
      <c r="A8273">
        <v>20008272</v>
      </c>
      <c r="B8273" s="1">
        <v>42534</v>
      </c>
      <c r="C8273" t="s">
        <v>17</v>
      </c>
      <c r="D8273">
        <v>3005</v>
      </c>
      <c r="E8273">
        <v>1209</v>
      </c>
      <c r="F8273" s="10">
        <v>1</v>
      </c>
      <c r="G8273">
        <f>VLOOKUP(D8273,产品表!$A$2:$F$13,5,FALSE)</f>
        <v>33</v>
      </c>
      <c r="H8273">
        <f>VLOOKUP(D8273,产品表!$A$2:$F$13,6,FALSE)</f>
        <v>41.25</v>
      </c>
      <c r="I8273">
        <f t="shared" si="129"/>
        <v>41.25</v>
      </c>
    </row>
    <row r="8274" spans="1:9" x14ac:dyDescent="0.25">
      <c r="A8274">
        <v>20008273</v>
      </c>
      <c r="B8274" s="1">
        <v>42534</v>
      </c>
      <c r="C8274" t="s">
        <v>6</v>
      </c>
      <c r="D8274">
        <v>3001</v>
      </c>
      <c r="E8274">
        <v>172</v>
      </c>
      <c r="F8274" s="10">
        <v>2</v>
      </c>
      <c r="G8274">
        <f>VLOOKUP(D8274,产品表!$A$2:$F$13,5,FALSE)</f>
        <v>32</v>
      </c>
      <c r="H8274">
        <f>VLOOKUP(D8274,产品表!$A$2:$F$13,6,FALSE)</f>
        <v>40</v>
      </c>
      <c r="I8274">
        <f t="shared" si="129"/>
        <v>80</v>
      </c>
    </row>
    <row r="8275" spans="1:9" x14ac:dyDescent="0.25">
      <c r="A8275">
        <v>20008274</v>
      </c>
      <c r="B8275" s="1">
        <v>42534</v>
      </c>
      <c r="C8275" t="s">
        <v>11</v>
      </c>
      <c r="D8275">
        <v>3006</v>
      </c>
      <c r="E8275">
        <v>608</v>
      </c>
      <c r="F8275" s="10">
        <v>1</v>
      </c>
      <c r="G8275">
        <f>VLOOKUP(D8275,产品表!$A$2:$F$13,5,FALSE)</f>
        <v>31</v>
      </c>
      <c r="H8275">
        <f>VLOOKUP(D8275,产品表!$A$2:$F$13,6,FALSE)</f>
        <v>38.75</v>
      </c>
      <c r="I8275">
        <f t="shared" si="129"/>
        <v>38.75</v>
      </c>
    </row>
    <row r="8276" spans="1:9" x14ac:dyDescent="0.25">
      <c r="A8276">
        <v>20008275</v>
      </c>
      <c r="B8276" s="1">
        <v>42534</v>
      </c>
      <c r="C8276" t="s">
        <v>36</v>
      </c>
      <c r="D8276">
        <v>3008</v>
      </c>
      <c r="E8276">
        <v>3126</v>
      </c>
      <c r="F8276" s="10">
        <v>1</v>
      </c>
      <c r="G8276">
        <f>VLOOKUP(D8276,产品表!$A$2:$F$13,5,FALSE)</f>
        <v>33</v>
      </c>
      <c r="H8276">
        <f>VLOOKUP(D8276,产品表!$A$2:$F$13,6,FALSE)</f>
        <v>41.25</v>
      </c>
      <c r="I8276">
        <f t="shared" si="129"/>
        <v>41.25</v>
      </c>
    </row>
    <row r="8277" spans="1:9" x14ac:dyDescent="0.25">
      <c r="A8277">
        <v>20008276</v>
      </c>
      <c r="B8277" s="1">
        <v>42534</v>
      </c>
      <c r="C8277" t="s">
        <v>37</v>
      </c>
      <c r="D8277">
        <v>3006</v>
      </c>
      <c r="E8277">
        <v>3261</v>
      </c>
      <c r="F8277" s="10">
        <v>4</v>
      </c>
      <c r="G8277">
        <f>VLOOKUP(D8277,产品表!$A$2:$F$13,5,FALSE)</f>
        <v>31</v>
      </c>
      <c r="H8277">
        <f>VLOOKUP(D8277,产品表!$A$2:$F$13,6,FALSE)</f>
        <v>38.75</v>
      </c>
      <c r="I8277">
        <f t="shared" si="129"/>
        <v>155</v>
      </c>
    </row>
    <row r="8278" spans="1:9" x14ac:dyDescent="0.25">
      <c r="A8278">
        <v>20008277</v>
      </c>
      <c r="B8278" s="1">
        <v>42534</v>
      </c>
      <c r="C8278" t="s">
        <v>9</v>
      </c>
      <c r="D8278">
        <v>3005</v>
      </c>
      <c r="E8278">
        <v>426</v>
      </c>
      <c r="F8278" s="10">
        <v>1</v>
      </c>
      <c r="G8278">
        <f>VLOOKUP(D8278,产品表!$A$2:$F$13,5,FALSE)</f>
        <v>33</v>
      </c>
      <c r="H8278">
        <f>VLOOKUP(D8278,产品表!$A$2:$F$13,6,FALSE)</f>
        <v>41.25</v>
      </c>
      <c r="I8278">
        <f t="shared" si="129"/>
        <v>41.25</v>
      </c>
    </row>
    <row r="8279" spans="1:9" x14ac:dyDescent="0.25">
      <c r="A8279">
        <v>20008278</v>
      </c>
      <c r="B8279" s="1">
        <v>42534</v>
      </c>
      <c r="C8279" t="s">
        <v>31</v>
      </c>
      <c r="D8279">
        <v>3005</v>
      </c>
      <c r="E8279">
        <v>2639</v>
      </c>
      <c r="F8279" s="10">
        <v>3</v>
      </c>
      <c r="G8279">
        <f>VLOOKUP(D8279,产品表!$A$2:$F$13,5,FALSE)</f>
        <v>33</v>
      </c>
      <c r="H8279">
        <f>VLOOKUP(D8279,产品表!$A$2:$F$13,6,FALSE)</f>
        <v>41.25</v>
      </c>
      <c r="I8279">
        <f t="shared" si="129"/>
        <v>123.75</v>
      </c>
    </row>
    <row r="8280" spans="1:9" x14ac:dyDescent="0.25">
      <c r="A8280">
        <v>20008279</v>
      </c>
      <c r="B8280" s="1">
        <v>42534</v>
      </c>
      <c r="C8280" t="s">
        <v>31</v>
      </c>
      <c r="D8280">
        <v>3007</v>
      </c>
      <c r="E8280">
        <v>2614</v>
      </c>
      <c r="F8280" s="10">
        <v>1</v>
      </c>
      <c r="G8280">
        <f>VLOOKUP(D8280,产品表!$A$2:$F$13,5,FALSE)</f>
        <v>35</v>
      </c>
      <c r="H8280">
        <f>VLOOKUP(D8280,产品表!$A$2:$F$13,6,FALSE)</f>
        <v>43.75</v>
      </c>
      <c r="I8280">
        <f t="shared" si="129"/>
        <v>43.75</v>
      </c>
    </row>
    <row r="8281" spans="1:9" x14ac:dyDescent="0.25">
      <c r="A8281">
        <v>20008280</v>
      </c>
      <c r="B8281" s="1">
        <v>42534</v>
      </c>
      <c r="C8281" t="s">
        <v>25</v>
      </c>
      <c r="D8281">
        <v>3005</v>
      </c>
      <c r="E8281">
        <v>2046</v>
      </c>
      <c r="F8281" s="10">
        <v>1</v>
      </c>
      <c r="G8281">
        <f>VLOOKUP(D8281,产品表!$A$2:$F$13,5,FALSE)</f>
        <v>33</v>
      </c>
      <c r="H8281">
        <f>VLOOKUP(D8281,产品表!$A$2:$F$13,6,FALSE)</f>
        <v>41.25</v>
      </c>
      <c r="I8281">
        <f t="shared" si="129"/>
        <v>41.25</v>
      </c>
    </row>
    <row r="8282" spans="1:9" x14ac:dyDescent="0.25">
      <c r="A8282">
        <v>20008281</v>
      </c>
      <c r="B8282" s="1">
        <v>42534</v>
      </c>
      <c r="C8282" t="s">
        <v>11</v>
      </c>
      <c r="D8282">
        <v>3005</v>
      </c>
      <c r="E8282">
        <v>662</v>
      </c>
      <c r="F8282" s="10">
        <v>1</v>
      </c>
      <c r="G8282">
        <f>VLOOKUP(D8282,产品表!$A$2:$F$13,5,FALSE)</f>
        <v>33</v>
      </c>
      <c r="H8282">
        <f>VLOOKUP(D8282,产品表!$A$2:$F$13,6,FALSE)</f>
        <v>41.25</v>
      </c>
      <c r="I8282">
        <f t="shared" si="129"/>
        <v>41.25</v>
      </c>
    </row>
    <row r="8283" spans="1:9" x14ac:dyDescent="0.25">
      <c r="A8283">
        <v>20008282</v>
      </c>
      <c r="B8283" s="1">
        <v>42534</v>
      </c>
      <c r="C8283" t="s">
        <v>11</v>
      </c>
      <c r="D8283">
        <v>3006</v>
      </c>
      <c r="E8283">
        <v>686</v>
      </c>
      <c r="F8283" s="10">
        <v>4</v>
      </c>
      <c r="G8283">
        <f>VLOOKUP(D8283,产品表!$A$2:$F$13,5,FALSE)</f>
        <v>31</v>
      </c>
      <c r="H8283">
        <f>VLOOKUP(D8283,产品表!$A$2:$F$13,6,FALSE)</f>
        <v>38.75</v>
      </c>
      <c r="I8283">
        <f t="shared" si="129"/>
        <v>155</v>
      </c>
    </row>
    <row r="8284" spans="1:9" x14ac:dyDescent="0.25">
      <c r="A8284">
        <v>20008283</v>
      </c>
      <c r="B8284" s="1">
        <v>42534</v>
      </c>
      <c r="C8284" t="s">
        <v>23</v>
      </c>
      <c r="D8284">
        <v>3006</v>
      </c>
      <c r="E8284">
        <v>1825</v>
      </c>
      <c r="F8284" s="10">
        <v>3</v>
      </c>
      <c r="G8284">
        <f>VLOOKUP(D8284,产品表!$A$2:$F$13,5,FALSE)</f>
        <v>31</v>
      </c>
      <c r="H8284">
        <f>VLOOKUP(D8284,产品表!$A$2:$F$13,6,FALSE)</f>
        <v>38.75</v>
      </c>
      <c r="I8284">
        <f t="shared" si="129"/>
        <v>116.25</v>
      </c>
    </row>
    <row r="8285" spans="1:9" x14ac:dyDescent="0.25">
      <c r="A8285">
        <v>20008284</v>
      </c>
      <c r="B8285" s="1">
        <v>42534</v>
      </c>
      <c r="C8285" t="s">
        <v>9</v>
      </c>
      <c r="D8285">
        <v>3007</v>
      </c>
      <c r="E8285">
        <v>449</v>
      </c>
      <c r="F8285" s="10">
        <v>4</v>
      </c>
      <c r="G8285">
        <f>VLOOKUP(D8285,产品表!$A$2:$F$13,5,FALSE)</f>
        <v>35</v>
      </c>
      <c r="H8285">
        <f>VLOOKUP(D8285,产品表!$A$2:$F$13,6,FALSE)</f>
        <v>43.75</v>
      </c>
      <c r="I8285">
        <f t="shared" si="129"/>
        <v>175</v>
      </c>
    </row>
    <row r="8286" spans="1:9" x14ac:dyDescent="0.25">
      <c r="A8286">
        <v>20008285</v>
      </c>
      <c r="B8286" s="1">
        <v>42534</v>
      </c>
      <c r="C8286" t="s">
        <v>37</v>
      </c>
      <c r="D8286">
        <v>3009</v>
      </c>
      <c r="E8286">
        <v>3297</v>
      </c>
      <c r="F8286" s="10">
        <v>1</v>
      </c>
      <c r="G8286">
        <f>VLOOKUP(D8286,产品表!$A$2:$F$13,5,FALSE)</f>
        <v>31</v>
      </c>
      <c r="H8286">
        <f>VLOOKUP(D8286,产品表!$A$2:$F$13,6,FALSE)</f>
        <v>38.75</v>
      </c>
      <c r="I8286">
        <f t="shared" si="129"/>
        <v>38.75</v>
      </c>
    </row>
    <row r="8287" spans="1:9" x14ac:dyDescent="0.25">
      <c r="A8287">
        <v>20008286</v>
      </c>
      <c r="B8287" s="1">
        <v>42534</v>
      </c>
      <c r="C8287" t="s">
        <v>26</v>
      </c>
      <c r="D8287">
        <v>3008</v>
      </c>
      <c r="E8287">
        <v>2146</v>
      </c>
      <c r="F8287" s="10">
        <v>1</v>
      </c>
      <c r="G8287">
        <f>VLOOKUP(D8287,产品表!$A$2:$F$13,5,FALSE)</f>
        <v>33</v>
      </c>
      <c r="H8287">
        <f>VLOOKUP(D8287,产品表!$A$2:$F$13,6,FALSE)</f>
        <v>41.25</v>
      </c>
      <c r="I8287">
        <f t="shared" si="129"/>
        <v>41.25</v>
      </c>
    </row>
    <row r="8288" spans="1:9" x14ac:dyDescent="0.25">
      <c r="A8288">
        <v>20008287</v>
      </c>
      <c r="B8288" s="1">
        <v>42534</v>
      </c>
      <c r="C8288" t="s">
        <v>22</v>
      </c>
      <c r="D8288">
        <v>3008</v>
      </c>
      <c r="E8288">
        <v>1733</v>
      </c>
      <c r="F8288" s="10">
        <v>1</v>
      </c>
      <c r="G8288">
        <f>VLOOKUP(D8288,产品表!$A$2:$F$13,5,FALSE)</f>
        <v>33</v>
      </c>
      <c r="H8288">
        <f>VLOOKUP(D8288,产品表!$A$2:$F$13,6,FALSE)</f>
        <v>41.25</v>
      </c>
      <c r="I8288">
        <f t="shared" si="129"/>
        <v>41.25</v>
      </c>
    </row>
    <row r="8289" spans="1:9" x14ac:dyDescent="0.25">
      <c r="A8289">
        <v>20008288</v>
      </c>
      <c r="B8289" s="1">
        <v>42534</v>
      </c>
      <c r="C8289" t="s">
        <v>9</v>
      </c>
      <c r="D8289">
        <v>3008</v>
      </c>
      <c r="E8289">
        <v>448</v>
      </c>
      <c r="F8289" s="10">
        <v>1</v>
      </c>
      <c r="G8289">
        <f>VLOOKUP(D8289,产品表!$A$2:$F$13,5,FALSE)</f>
        <v>33</v>
      </c>
      <c r="H8289">
        <f>VLOOKUP(D8289,产品表!$A$2:$F$13,6,FALSE)</f>
        <v>41.25</v>
      </c>
      <c r="I8289">
        <f t="shared" si="129"/>
        <v>41.25</v>
      </c>
    </row>
    <row r="8290" spans="1:9" x14ac:dyDescent="0.25">
      <c r="A8290">
        <v>20008289</v>
      </c>
      <c r="B8290" s="1">
        <v>42534</v>
      </c>
      <c r="C8290" t="s">
        <v>26</v>
      </c>
      <c r="D8290">
        <v>3005</v>
      </c>
      <c r="E8290">
        <v>2177</v>
      </c>
      <c r="F8290" s="10">
        <v>3</v>
      </c>
      <c r="G8290">
        <f>VLOOKUP(D8290,产品表!$A$2:$F$13,5,FALSE)</f>
        <v>33</v>
      </c>
      <c r="H8290">
        <f>VLOOKUP(D8290,产品表!$A$2:$F$13,6,FALSE)</f>
        <v>41.25</v>
      </c>
      <c r="I8290">
        <f t="shared" si="129"/>
        <v>123.75</v>
      </c>
    </row>
    <row r="8291" spans="1:9" x14ac:dyDescent="0.25">
      <c r="A8291">
        <v>20008290</v>
      </c>
      <c r="B8291" s="1">
        <v>42534</v>
      </c>
      <c r="C8291" t="s">
        <v>16</v>
      </c>
      <c r="D8291">
        <v>3005</v>
      </c>
      <c r="E8291">
        <v>1161</v>
      </c>
      <c r="F8291" s="10">
        <v>4</v>
      </c>
      <c r="G8291">
        <f>VLOOKUP(D8291,产品表!$A$2:$F$13,5,FALSE)</f>
        <v>33</v>
      </c>
      <c r="H8291">
        <f>VLOOKUP(D8291,产品表!$A$2:$F$13,6,FALSE)</f>
        <v>41.25</v>
      </c>
      <c r="I8291">
        <f t="shared" si="129"/>
        <v>165</v>
      </c>
    </row>
    <row r="8292" spans="1:9" x14ac:dyDescent="0.25">
      <c r="A8292">
        <v>20008291</v>
      </c>
      <c r="B8292" s="1">
        <v>42534</v>
      </c>
      <c r="C8292" t="s">
        <v>36</v>
      </c>
      <c r="D8292">
        <v>3003</v>
      </c>
      <c r="E8292">
        <v>3154</v>
      </c>
      <c r="F8292" s="10">
        <v>3</v>
      </c>
      <c r="G8292">
        <f>VLOOKUP(D8292,产品表!$A$2:$F$13,5,FALSE)</f>
        <v>24</v>
      </c>
      <c r="H8292">
        <f>VLOOKUP(D8292,产品表!$A$2:$F$13,6,FALSE)</f>
        <v>30</v>
      </c>
      <c r="I8292">
        <f t="shared" si="129"/>
        <v>90</v>
      </c>
    </row>
    <row r="8293" spans="1:9" x14ac:dyDescent="0.25">
      <c r="A8293">
        <v>20008292</v>
      </c>
      <c r="B8293" s="1">
        <v>42534</v>
      </c>
      <c r="C8293" t="s">
        <v>18</v>
      </c>
      <c r="D8293">
        <v>3009</v>
      </c>
      <c r="E8293">
        <v>1306</v>
      </c>
      <c r="F8293" s="10">
        <v>1</v>
      </c>
      <c r="G8293">
        <f>VLOOKUP(D8293,产品表!$A$2:$F$13,5,FALSE)</f>
        <v>31</v>
      </c>
      <c r="H8293">
        <f>VLOOKUP(D8293,产品表!$A$2:$F$13,6,FALSE)</f>
        <v>38.75</v>
      </c>
      <c r="I8293">
        <f t="shared" si="129"/>
        <v>38.75</v>
      </c>
    </row>
    <row r="8294" spans="1:9" x14ac:dyDescent="0.25">
      <c r="A8294">
        <v>20008293</v>
      </c>
      <c r="B8294" s="1">
        <v>42535</v>
      </c>
      <c r="C8294" t="s">
        <v>17</v>
      </c>
      <c r="D8294">
        <v>3008</v>
      </c>
      <c r="E8294">
        <v>1205</v>
      </c>
      <c r="F8294" s="10">
        <v>1</v>
      </c>
      <c r="G8294">
        <f>VLOOKUP(D8294,产品表!$A$2:$F$13,5,FALSE)</f>
        <v>33</v>
      </c>
      <c r="H8294">
        <f>VLOOKUP(D8294,产品表!$A$2:$F$13,6,FALSE)</f>
        <v>41.25</v>
      </c>
      <c r="I8294">
        <f t="shared" si="129"/>
        <v>41.25</v>
      </c>
    </row>
    <row r="8295" spans="1:9" x14ac:dyDescent="0.25">
      <c r="A8295">
        <v>20008294</v>
      </c>
      <c r="B8295" s="1">
        <v>42535</v>
      </c>
      <c r="C8295" t="s">
        <v>23</v>
      </c>
      <c r="D8295">
        <v>3008</v>
      </c>
      <c r="E8295">
        <v>1853</v>
      </c>
      <c r="F8295" s="10">
        <v>1</v>
      </c>
      <c r="G8295">
        <f>VLOOKUP(D8295,产品表!$A$2:$F$13,5,FALSE)</f>
        <v>33</v>
      </c>
      <c r="H8295">
        <f>VLOOKUP(D8295,产品表!$A$2:$F$13,6,FALSE)</f>
        <v>41.25</v>
      </c>
      <c r="I8295">
        <f t="shared" si="129"/>
        <v>41.25</v>
      </c>
    </row>
    <row r="8296" spans="1:9" x14ac:dyDescent="0.25">
      <c r="A8296">
        <v>20008295</v>
      </c>
      <c r="B8296" s="1">
        <v>42535</v>
      </c>
      <c r="C8296" t="s">
        <v>10</v>
      </c>
      <c r="D8296">
        <v>3005</v>
      </c>
      <c r="E8296">
        <v>507</v>
      </c>
      <c r="F8296" s="10">
        <v>1</v>
      </c>
      <c r="G8296">
        <f>VLOOKUP(D8296,产品表!$A$2:$F$13,5,FALSE)</f>
        <v>33</v>
      </c>
      <c r="H8296">
        <f>VLOOKUP(D8296,产品表!$A$2:$F$13,6,FALSE)</f>
        <v>41.25</v>
      </c>
      <c r="I8296">
        <f t="shared" si="129"/>
        <v>41.25</v>
      </c>
    </row>
    <row r="8297" spans="1:9" x14ac:dyDescent="0.25">
      <c r="A8297">
        <v>20008296</v>
      </c>
      <c r="B8297" s="1">
        <v>42535</v>
      </c>
      <c r="C8297" t="s">
        <v>36</v>
      </c>
      <c r="D8297">
        <v>3003</v>
      </c>
      <c r="E8297">
        <v>3136</v>
      </c>
      <c r="F8297" s="10">
        <v>1</v>
      </c>
      <c r="G8297">
        <f>VLOOKUP(D8297,产品表!$A$2:$F$13,5,FALSE)</f>
        <v>24</v>
      </c>
      <c r="H8297">
        <f>VLOOKUP(D8297,产品表!$A$2:$F$13,6,FALSE)</f>
        <v>30</v>
      </c>
      <c r="I8297">
        <f t="shared" si="129"/>
        <v>30</v>
      </c>
    </row>
    <row r="8298" spans="1:9" x14ac:dyDescent="0.25">
      <c r="A8298">
        <v>20008297</v>
      </c>
      <c r="B8298" s="1">
        <v>42535</v>
      </c>
      <c r="C8298" t="s">
        <v>12</v>
      </c>
      <c r="D8298">
        <v>3009</v>
      </c>
      <c r="E8298">
        <v>757</v>
      </c>
      <c r="F8298" s="10">
        <v>2</v>
      </c>
      <c r="G8298">
        <f>VLOOKUP(D8298,产品表!$A$2:$F$13,5,FALSE)</f>
        <v>31</v>
      </c>
      <c r="H8298">
        <f>VLOOKUP(D8298,产品表!$A$2:$F$13,6,FALSE)</f>
        <v>38.75</v>
      </c>
      <c r="I8298">
        <f t="shared" si="129"/>
        <v>77.5</v>
      </c>
    </row>
    <row r="8299" spans="1:9" x14ac:dyDescent="0.25">
      <c r="A8299">
        <v>20008298</v>
      </c>
      <c r="B8299" s="1">
        <v>42535</v>
      </c>
      <c r="C8299" t="s">
        <v>6</v>
      </c>
      <c r="D8299">
        <v>3008</v>
      </c>
      <c r="E8299">
        <v>123</v>
      </c>
      <c r="F8299" s="10">
        <v>3</v>
      </c>
      <c r="G8299">
        <f>VLOOKUP(D8299,产品表!$A$2:$F$13,5,FALSE)</f>
        <v>33</v>
      </c>
      <c r="H8299">
        <f>VLOOKUP(D8299,产品表!$A$2:$F$13,6,FALSE)</f>
        <v>41.25</v>
      </c>
      <c r="I8299">
        <f t="shared" si="129"/>
        <v>123.75</v>
      </c>
    </row>
    <row r="8300" spans="1:9" x14ac:dyDescent="0.25">
      <c r="A8300">
        <v>20008299</v>
      </c>
      <c r="B8300" s="1">
        <v>42535</v>
      </c>
      <c r="C8300" t="s">
        <v>21</v>
      </c>
      <c r="D8300">
        <v>3007</v>
      </c>
      <c r="E8300">
        <v>1642</v>
      </c>
      <c r="F8300" s="10">
        <v>1</v>
      </c>
      <c r="G8300">
        <f>VLOOKUP(D8300,产品表!$A$2:$F$13,5,FALSE)</f>
        <v>35</v>
      </c>
      <c r="H8300">
        <f>VLOOKUP(D8300,产品表!$A$2:$F$13,6,FALSE)</f>
        <v>43.75</v>
      </c>
      <c r="I8300">
        <f t="shared" si="129"/>
        <v>43.75</v>
      </c>
    </row>
    <row r="8301" spans="1:9" x14ac:dyDescent="0.25">
      <c r="A8301">
        <v>20008300</v>
      </c>
      <c r="B8301" s="1">
        <v>42535</v>
      </c>
      <c r="C8301" t="s">
        <v>31</v>
      </c>
      <c r="D8301">
        <v>3005</v>
      </c>
      <c r="E8301">
        <v>2693</v>
      </c>
      <c r="F8301" s="10">
        <v>4</v>
      </c>
      <c r="G8301">
        <f>VLOOKUP(D8301,产品表!$A$2:$F$13,5,FALSE)</f>
        <v>33</v>
      </c>
      <c r="H8301">
        <f>VLOOKUP(D8301,产品表!$A$2:$F$13,6,FALSE)</f>
        <v>41.25</v>
      </c>
      <c r="I8301">
        <f t="shared" si="129"/>
        <v>165</v>
      </c>
    </row>
    <row r="8302" spans="1:9" x14ac:dyDescent="0.25">
      <c r="A8302">
        <v>20008301</v>
      </c>
      <c r="B8302" s="1">
        <v>42535</v>
      </c>
      <c r="C8302" t="s">
        <v>19</v>
      </c>
      <c r="D8302">
        <v>3005</v>
      </c>
      <c r="E8302">
        <v>1443</v>
      </c>
      <c r="F8302" s="10">
        <v>4</v>
      </c>
      <c r="G8302">
        <f>VLOOKUP(D8302,产品表!$A$2:$F$13,5,FALSE)</f>
        <v>33</v>
      </c>
      <c r="H8302">
        <f>VLOOKUP(D8302,产品表!$A$2:$F$13,6,FALSE)</f>
        <v>41.25</v>
      </c>
      <c r="I8302">
        <f t="shared" si="129"/>
        <v>165</v>
      </c>
    </row>
    <row r="8303" spans="1:9" x14ac:dyDescent="0.25">
      <c r="A8303">
        <v>20008302</v>
      </c>
      <c r="B8303" s="1">
        <v>42535</v>
      </c>
      <c r="C8303" t="s">
        <v>31</v>
      </c>
      <c r="D8303">
        <v>3002</v>
      </c>
      <c r="E8303">
        <v>2624</v>
      </c>
      <c r="F8303" s="10">
        <v>1</v>
      </c>
      <c r="G8303">
        <f>VLOOKUP(D8303,产品表!$A$2:$F$13,5,FALSE)</f>
        <v>29</v>
      </c>
      <c r="H8303">
        <f>VLOOKUP(D8303,产品表!$A$2:$F$13,6,FALSE)</f>
        <v>36.25</v>
      </c>
      <c r="I8303">
        <f t="shared" si="129"/>
        <v>36.25</v>
      </c>
    </row>
    <row r="8304" spans="1:9" x14ac:dyDescent="0.25">
      <c r="A8304">
        <v>20008303</v>
      </c>
      <c r="B8304" s="1">
        <v>42535</v>
      </c>
      <c r="C8304" t="s">
        <v>37</v>
      </c>
      <c r="D8304">
        <v>3009</v>
      </c>
      <c r="E8304">
        <v>3298</v>
      </c>
      <c r="F8304" s="10">
        <v>3</v>
      </c>
      <c r="G8304">
        <f>VLOOKUP(D8304,产品表!$A$2:$F$13,5,FALSE)</f>
        <v>31</v>
      </c>
      <c r="H8304">
        <f>VLOOKUP(D8304,产品表!$A$2:$F$13,6,FALSE)</f>
        <v>38.75</v>
      </c>
      <c r="I8304">
        <f t="shared" si="129"/>
        <v>116.25</v>
      </c>
    </row>
    <row r="8305" spans="1:9" x14ac:dyDescent="0.25">
      <c r="A8305">
        <v>20008304</v>
      </c>
      <c r="B8305" s="1">
        <v>42535</v>
      </c>
      <c r="C8305" t="s">
        <v>37</v>
      </c>
      <c r="D8305">
        <v>3009</v>
      </c>
      <c r="E8305">
        <v>3216</v>
      </c>
      <c r="F8305" s="10">
        <v>1</v>
      </c>
      <c r="G8305">
        <f>VLOOKUP(D8305,产品表!$A$2:$F$13,5,FALSE)</f>
        <v>31</v>
      </c>
      <c r="H8305">
        <f>VLOOKUP(D8305,产品表!$A$2:$F$13,6,FALSE)</f>
        <v>38.75</v>
      </c>
      <c r="I8305">
        <f t="shared" si="129"/>
        <v>38.75</v>
      </c>
    </row>
    <row r="8306" spans="1:9" x14ac:dyDescent="0.25">
      <c r="A8306">
        <v>20008305</v>
      </c>
      <c r="B8306" s="1">
        <v>42535</v>
      </c>
      <c r="C8306" t="s">
        <v>12</v>
      </c>
      <c r="D8306">
        <v>3004</v>
      </c>
      <c r="E8306">
        <v>755</v>
      </c>
      <c r="F8306" s="10">
        <v>1</v>
      </c>
      <c r="G8306">
        <f>VLOOKUP(D8306,产品表!$A$2:$F$13,5,FALSE)</f>
        <v>35</v>
      </c>
      <c r="H8306">
        <f>VLOOKUP(D8306,产品表!$A$2:$F$13,6,FALSE)</f>
        <v>43.75</v>
      </c>
      <c r="I8306">
        <f t="shared" si="129"/>
        <v>43.75</v>
      </c>
    </row>
    <row r="8307" spans="1:9" x14ac:dyDescent="0.25">
      <c r="A8307">
        <v>20008306</v>
      </c>
      <c r="B8307" s="1">
        <v>42535</v>
      </c>
      <c r="C8307" t="s">
        <v>9</v>
      </c>
      <c r="D8307">
        <v>3008</v>
      </c>
      <c r="E8307">
        <v>412</v>
      </c>
      <c r="F8307" s="10">
        <v>4</v>
      </c>
      <c r="G8307">
        <f>VLOOKUP(D8307,产品表!$A$2:$F$13,5,FALSE)</f>
        <v>33</v>
      </c>
      <c r="H8307">
        <f>VLOOKUP(D8307,产品表!$A$2:$F$13,6,FALSE)</f>
        <v>41.25</v>
      </c>
      <c r="I8307">
        <f t="shared" si="129"/>
        <v>165</v>
      </c>
    </row>
    <row r="8308" spans="1:9" x14ac:dyDescent="0.25">
      <c r="A8308">
        <v>20008307</v>
      </c>
      <c r="B8308" s="1">
        <v>42535</v>
      </c>
      <c r="C8308" t="s">
        <v>12</v>
      </c>
      <c r="D8308">
        <v>3001</v>
      </c>
      <c r="E8308">
        <v>780</v>
      </c>
      <c r="F8308" s="10">
        <v>3</v>
      </c>
      <c r="G8308">
        <f>VLOOKUP(D8308,产品表!$A$2:$F$13,5,FALSE)</f>
        <v>32</v>
      </c>
      <c r="H8308">
        <f>VLOOKUP(D8308,产品表!$A$2:$F$13,6,FALSE)</f>
        <v>40</v>
      </c>
      <c r="I8308">
        <f t="shared" si="129"/>
        <v>120</v>
      </c>
    </row>
    <row r="8309" spans="1:9" x14ac:dyDescent="0.25">
      <c r="A8309">
        <v>20008308</v>
      </c>
      <c r="B8309" s="1">
        <v>42535</v>
      </c>
      <c r="C8309" t="s">
        <v>10</v>
      </c>
      <c r="D8309">
        <v>3006</v>
      </c>
      <c r="E8309">
        <v>594</v>
      </c>
      <c r="F8309" s="10">
        <v>1</v>
      </c>
      <c r="G8309">
        <f>VLOOKUP(D8309,产品表!$A$2:$F$13,5,FALSE)</f>
        <v>31</v>
      </c>
      <c r="H8309">
        <f>VLOOKUP(D8309,产品表!$A$2:$F$13,6,FALSE)</f>
        <v>38.75</v>
      </c>
      <c r="I8309">
        <f t="shared" si="129"/>
        <v>38.75</v>
      </c>
    </row>
    <row r="8310" spans="1:9" x14ac:dyDescent="0.25">
      <c r="A8310">
        <v>20008309</v>
      </c>
      <c r="B8310" s="1">
        <v>42535</v>
      </c>
      <c r="C8310" t="s">
        <v>17</v>
      </c>
      <c r="D8310">
        <v>3002</v>
      </c>
      <c r="E8310">
        <v>1218</v>
      </c>
      <c r="F8310" s="10">
        <v>2</v>
      </c>
      <c r="G8310">
        <f>VLOOKUP(D8310,产品表!$A$2:$F$13,5,FALSE)</f>
        <v>29</v>
      </c>
      <c r="H8310">
        <f>VLOOKUP(D8310,产品表!$A$2:$F$13,6,FALSE)</f>
        <v>36.25</v>
      </c>
      <c r="I8310">
        <f t="shared" si="129"/>
        <v>72.5</v>
      </c>
    </row>
    <row r="8311" spans="1:9" x14ac:dyDescent="0.25">
      <c r="A8311">
        <v>20008310</v>
      </c>
      <c r="B8311" s="1">
        <v>42535</v>
      </c>
      <c r="C8311" t="s">
        <v>33</v>
      </c>
      <c r="D8311">
        <v>3006</v>
      </c>
      <c r="E8311">
        <v>2900</v>
      </c>
      <c r="F8311" s="10">
        <v>1</v>
      </c>
      <c r="G8311">
        <f>VLOOKUP(D8311,产品表!$A$2:$F$13,5,FALSE)</f>
        <v>31</v>
      </c>
      <c r="H8311">
        <f>VLOOKUP(D8311,产品表!$A$2:$F$13,6,FALSE)</f>
        <v>38.75</v>
      </c>
      <c r="I8311">
        <f t="shared" si="129"/>
        <v>38.75</v>
      </c>
    </row>
    <row r="8312" spans="1:9" x14ac:dyDescent="0.25">
      <c r="A8312">
        <v>20008311</v>
      </c>
      <c r="B8312" s="1">
        <v>42535</v>
      </c>
      <c r="C8312" t="s">
        <v>31</v>
      </c>
      <c r="D8312">
        <v>3008</v>
      </c>
      <c r="E8312">
        <v>2616</v>
      </c>
      <c r="F8312" s="10">
        <v>1</v>
      </c>
      <c r="G8312">
        <f>VLOOKUP(D8312,产品表!$A$2:$F$13,5,FALSE)</f>
        <v>33</v>
      </c>
      <c r="H8312">
        <f>VLOOKUP(D8312,产品表!$A$2:$F$13,6,FALSE)</f>
        <v>41.25</v>
      </c>
      <c r="I8312">
        <f t="shared" si="129"/>
        <v>41.25</v>
      </c>
    </row>
    <row r="8313" spans="1:9" x14ac:dyDescent="0.25">
      <c r="A8313">
        <v>20008312</v>
      </c>
      <c r="B8313" s="1">
        <v>42535</v>
      </c>
      <c r="C8313" t="s">
        <v>18</v>
      </c>
      <c r="D8313">
        <v>3008</v>
      </c>
      <c r="E8313">
        <v>1344</v>
      </c>
      <c r="F8313" s="10">
        <v>1</v>
      </c>
      <c r="G8313">
        <f>VLOOKUP(D8313,产品表!$A$2:$F$13,5,FALSE)</f>
        <v>33</v>
      </c>
      <c r="H8313">
        <f>VLOOKUP(D8313,产品表!$A$2:$F$13,6,FALSE)</f>
        <v>41.25</v>
      </c>
      <c r="I8313">
        <f t="shared" si="129"/>
        <v>41.25</v>
      </c>
    </row>
    <row r="8314" spans="1:9" x14ac:dyDescent="0.25">
      <c r="A8314">
        <v>20008313</v>
      </c>
      <c r="B8314" s="1">
        <v>42535</v>
      </c>
      <c r="C8314" t="s">
        <v>37</v>
      </c>
      <c r="D8314">
        <v>3008</v>
      </c>
      <c r="E8314">
        <v>3255</v>
      </c>
      <c r="F8314" s="10">
        <v>1</v>
      </c>
      <c r="G8314">
        <f>VLOOKUP(D8314,产品表!$A$2:$F$13,5,FALSE)</f>
        <v>33</v>
      </c>
      <c r="H8314">
        <f>VLOOKUP(D8314,产品表!$A$2:$F$13,6,FALSE)</f>
        <v>41.25</v>
      </c>
      <c r="I8314">
        <f t="shared" si="129"/>
        <v>41.25</v>
      </c>
    </row>
    <row r="8315" spans="1:9" x14ac:dyDescent="0.25">
      <c r="A8315">
        <v>20008314</v>
      </c>
      <c r="B8315" s="1">
        <v>42535</v>
      </c>
      <c r="C8315" t="s">
        <v>25</v>
      </c>
      <c r="D8315">
        <v>3005</v>
      </c>
      <c r="E8315">
        <v>2057</v>
      </c>
      <c r="F8315" s="10">
        <v>1</v>
      </c>
      <c r="G8315">
        <f>VLOOKUP(D8315,产品表!$A$2:$F$13,5,FALSE)</f>
        <v>33</v>
      </c>
      <c r="H8315">
        <f>VLOOKUP(D8315,产品表!$A$2:$F$13,6,FALSE)</f>
        <v>41.25</v>
      </c>
      <c r="I8315">
        <f t="shared" si="129"/>
        <v>41.25</v>
      </c>
    </row>
    <row r="8316" spans="1:9" x14ac:dyDescent="0.25">
      <c r="A8316">
        <v>20008315</v>
      </c>
      <c r="B8316" s="1">
        <v>42535</v>
      </c>
      <c r="C8316" t="s">
        <v>31</v>
      </c>
      <c r="D8316">
        <v>3004</v>
      </c>
      <c r="E8316">
        <v>2618</v>
      </c>
      <c r="F8316" s="10">
        <v>1</v>
      </c>
      <c r="G8316">
        <f>VLOOKUP(D8316,产品表!$A$2:$F$13,5,FALSE)</f>
        <v>35</v>
      </c>
      <c r="H8316">
        <f>VLOOKUP(D8316,产品表!$A$2:$F$13,6,FALSE)</f>
        <v>43.75</v>
      </c>
      <c r="I8316">
        <f t="shared" si="129"/>
        <v>43.75</v>
      </c>
    </row>
    <row r="8317" spans="1:9" x14ac:dyDescent="0.25">
      <c r="A8317">
        <v>20008316</v>
      </c>
      <c r="B8317" s="1">
        <v>42535</v>
      </c>
      <c r="C8317" t="s">
        <v>31</v>
      </c>
      <c r="D8317">
        <v>3004</v>
      </c>
      <c r="E8317">
        <v>2675</v>
      </c>
      <c r="F8317" s="10">
        <v>3</v>
      </c>
      <c r="G8317">
        <f>VLOOKUP(D8317,产品表!$A$2:$F$13,5,FALSE)</f>
        <v>35</v>
      </c>
      <c r="H8317">
        <f>VLOOKUP(D8317,产品表!$A$2:$F$13,6,FALSE)</f>
        <v>43.75</v>
      </c>
      <c r="I8317">
        <f t="shared" si="129"/>
        <v>131.25</v>
      </c>
    </row>
    <row r="8318" spans="1:9" x14ac:dyDescent="0.25">
      <c r="A8318">
        <v>20008317</v>
      </c>
      <c r="B8318" s="1">
        <v>42535</v>
      </c>
      <c r="C8318" t="s">
        <v>26</v>
      </c>
      <c r="D8318">
        <v>3005</v>
      </c>
      <c r="E8318">
        <v>2162</v>
      </c>
      <c r="F8318" s="10">
        <v>3</v>
      </c>
      <c r="G8318">
        <f>VLOOKUP(D8318,产品表!$A$2:$F$13,5,FALSE)</f>
        <v>33</v>
      </c>
      <c r="H8318">
        <f>VLOOKUP(D8318,产品表!$A$2:$F$13,6,FALSE)</f>
        <v>41.25</v>
      </c>
      <c r="I8318">
        <f t="shared" si="129"/>
        <v>123.75</v>
      </c>
    </row>
    <row r="8319" spans="1:9" x14ac:dyDescent="0.25">
      <c r="A8319">
        <v>20008318</v>
      </c>
      <c r="B8319" s="1">
        <v>42535</v>
      </c>
      <c r="C8319" t="s">
        <v>31</v>
      </c>
      <c r="D8319">
        <v>3005</v>
      </c>
      <c r="E8319">
        <v>2674</v>
      </c>
      <c r="F8319" s="10">
        <v>4</v>
      </c>
      <c r="G8319">
        <f>VLOOKUP(D8319,产品表!$A$2:$F$13,5,FALSE)</f>
        <v>33</v>
      </c>
      <c r="H8319">
        <f>VLOOKUP(D8319,产品表!$A$2:$F$13,6,FALSE)</f>
        <v>41.25</v>
      </c>
      <c r="I8319">
        <f t="shared" si="129"/>
        <v>165</v>
      </c>
    </row>
    <row r="8320" spans="1:9" x14ac:dyDescent="0.25">
      <c r="A8320">
        <v>20008319</v>
      </c>
      <c r="B8320" s="1">
        <v>42535</v>
      </c>
      <c r="C8320" t="s">
        <v>9</v>
      </c>
      <c r="D8320">
        <v>3004</v>
      </c>
      <c r="E8320">
        <v>420</v>
      </c>
      <c r="F8320" s="10">
        <v>1</v>
      </c>
      <c r="G8320">
        <f>VLOOKUP(D8320,产品表!$A$2:$F$13,5,FALSE)</f>
        <v>35</v>
      </c>
      <c r="H8320">
        <f>VLOOKUP(D8320,产品表!$A$2:$F$13,6,FALSE)</f>
        <v>43.75</v>
      </c>
      <c r="I8320">
        <f t="shared" si="129"/>
        <v>43.75</v>
      </c>
    </row>
    <row r="8321" spans="1:9" x14ac:dyDescent="0.25">
      <c r="A8321">
        <v>20008320</v>
      </c>
      <c r="B8321" s="1">
        <v>42535</v>
      </c>
      <c r="C8321" t="s">
        <v>31</v>
      </c>
      <c r="D8321">
        <v>3005</v>
      </c>
      <c r="E8321">
        <v>2697</v>
      </c>
      <c r="F8321" s="10">
        <v>1</v>
      </c>
      <c r="G8321">
        <f>VLOOKUP(D8321,产品表!$A$2:$F$13,5,FALSE)</f>
        <v>33</v>
      </c>
      <c r="H8321">
        <f>VLOOKUP(D8321,产品表!$A$2:$F$13,6,FALSE)</f>
        <v>41.25</v>
      </c>
      <c r="I8321">
        <f t="shared" si="129"/>
        <v>41.25</v>
      </c>
    </row>
    <row r="8322" spans="1:9" x14ac:dyDescent="0.25">
      <c r="A8322">
        <v>20008321</v>
      </c>
      <c r="B8322" s="1">
        <v>42535</v>
      </c>
      <c r="C8322" t="s">
        <v>13</v>
      </c>
      <c r="D8322">
        <v>3004</v>
      </c>
      <c r="E8322">
        <v>873</v>
      </c>
      <c r="F8322" s="10">
        <v>1</v>
      </c>
      <c r="G8322">
        <f>VLOOKUP(D8322,产品表!$A$2:$F$13,5,FALSE)</f>
        <v>35</v>
      </c>
      <c r="H8322">
        <f>VLOOKUP(D8322,产品表!$A$2:$F$13,6,FALSE)</f>
        <v>43.75</v>
      </c>
      <c r="I8322">
        <f t="shared" si="129"/>
        <v>43.75</v>
      </c>
    </row>
    <row r="8323" spans="1:9" x14ac:dyDescent="0.25">
      <c r="A8323">
        <v>20008322</v>
      </c>
      <c r="B8323" s="1">
        <v>42535</v>
      </c>
      <c r="C8323" t="s">
        <v>13</v>
      </c>
      <c r="D8323">
        <v>3004</v>
      </c>
      <c r="E8323">
        <v>894</v>
      </c>
      <c r="F8323" s="10">
        <v>4</v>
      </c>
      <c r="G8323">
        <f>VLOOKUP(D8323,产品表!$A$2:$F$13,5,FALSE)</f>
        <v>35</v>
      </c>
      <c r="H8323">
        <f>VLOOKUP(D8323,产品表!$A$2:$F$13,6,FALSE)</f>
        <v>43.75</v>
      </c>
      <c r="I8323">
        <f t="shared" ref="I8323:I8386" si="130">H8323*F8323</f>
        <v>175</v>
      </c>
    </row>
    <row r="8324" spans="1:9" x14ac:dyDescent="0.25">
      <c r="A8324">
        <v>20008323</v>
      </c>
      <c r="B8324" s="1">
        <v>42535</v>
      </c>
      <c r="C8324" t="s">
        <v>11</v>
      </c>
      <c r="D8324">
        <v>3004</v>
      </c>
      <c r="E8324">
        <v>659</v>
      </c>
      <c r="F8324" s="10">
        <v>1</v>
      </c>
      <c r="G8324">
        <f>VLOOKUP(D8324,产品表!$A$2:$F$13,5,FALSE)</f>
        <v>35</v>
      </c>
      <c r="H8324">
        <f>VLOOKUP(D8324,产品表!$A$2:$F$13,6,FALSE)</f>
        <v>43.75</v>
      </c>
      <c r="I8324">
        <f t="shared" si="130"/>
        <v>43.75</v>
      </c>
    </row>
    <row r="8325" spans="1:9" x14ac:dyDescent="0.25">
      <c r="A8325">
        <v>20008324</v>
      </c>
      <c r="B8325" s="1">
        <v>42535</v>
      </c>
      <c r="C8325" t="s">
        <v>9</v>
      </c>
      <c r="D8325">
        <v>3009</v>
      </c>
      <c r="E8325">
        <v>428</v>
      </c>
      <c r="F8325" s="10">
        <v>1</v>
      </c>
      <c r="G8325">
        <f>VLOOKUP(D8325,产品表!$A$2:$F$13,5,FALSE)</f>
        <v>31</v>
      </c>
      <c r="H8325">
        <f>VLOOKUP(D8325,产品表!$A$2:$F$13,6,FALSE)</f>
        <v>38.75</v>
      </c>
      <c r="I8325">
        <f t="shared" si="130"/>
        <v>38.75</v>
      </c>
    </row>
    <row r="8326" spans="1:9" x14ac:dyDescent="0.25">
      <c r="A8326">
        <v>20008325</v>
      </c>
      <c r="B8326" s="1">
        <v>42535</v>
      </c>
      <c r="C8326" t="s">
        <v>22</v>
      </c>
      <c r="D8326">
        <v>3005</v>
      </c>
      <c r="E8326">
        <v>1790</v>
      </c>
      <c r="F8326" s="10">
        <v>1</v>
      </c>
      <c r="G8326">
        <f>VLOOKUP(D8326,产品表!$A$2:$F$13,5,FALSE)</f>
        <v>33</v>
      </c>
      <c r="H8326">
        <f>VLOOKUP(D8326,产品表!$A$2:$F$13,6,FALSE)</f>
        <v>41.25</v>
      </c>
      <c r="I8326">
        <f t="shared" si="130"/>
        <v>41.25</v>
      </c>
    </row>
    <row r="8327" spans="1:9" x14ac:dyDescent="0.25">
      <c r="A8327">
        <v>20008326</v>
      </c>
      <c r="B8327" s="1">
        <v>42535</v>
      </c>
      <c r="C8327" t="s">
        <v>22</v>
      </c>
      <c r="D8327">
        <v>3005</v>
      </c>
      <c r="E8327">
        <v>1770</v>
      </c>
      <c r="F8327" s="10">
        <v>2</v>
      </c>
      <c r="G8327">
        <f>VLOOKUP(D8327,产品表!$A$2:$F$13,5,FALSE)</f>
        <v>33</v>
      </c>
      <c r="H8327">
        <f>VLOOKUP(D8327,产品表!$A$2:$F$13,6,FALSE)</f>
        <v>41.25</v>
      </c>
      <c r="I8327">
        <f t="shared" si="130"/>
        <v>82.5</v>
      </c>
    </row>
    <row r="8328" spans="1:9" x14ac:dyDescent="0.25">
      <c r="A8328">
        <v>20008327</v>
      </c>
      <c r="B8328" s="1">
        <v>42535</v>
      </c>
      <c r="C8328" t="s">
        <v>9</v>
      </c>
      <c r="D8328">
        <v>3004</v>
      </c>
      <c r="E8328">
        <v>415</v>
      </c>
      <c r="F8328" s="10">
        <v>2</v>
      </c>
      <c r="G8328">
        <f>VLOOKUP(D8328,产品表!$A$2:$F$13,5,FALSE)</f>
        <v>35</v>
      </c>
      <c r="H8328">
        <f>VLOOKUP(D8328,产品表!$A$2:$F$13,6,FALSE)</f>
        <v>43.75</v>
      </c>
      <c r="I8328">
        <f t="shared" si="130"/>
        <v>87.5</v>
      </c>
    </row>
    <row r="8329" spans="1:9" x14ac:dyDescent="0.25">
      <c r="A8329">
        <v>20008328</v>
      </c>
      <c r="B8329" s="1">
        <v>42535</v>
      </c>
      <c r="C8329" t="s">
        <v>23</v>
      </c>
      <c r="D8329">
        <v>3004</v>
      </c>
      <c r="E8329">
        <v>1842</v>
      </c>
      <c r="F8329" s="10">
        <v>1</v>
      </c>
      <c r="G8329">
        <f>VLOOKUP(D8329,产品表!$A$2:$F$13,5,FALSE)</f>
        <v>35</v>
      </c>
      <c r="H8329">
        <f>VLOOKUP(D8329,产品表!$A$2:$F$13,6,FALSE)</f>
        <v>43.75</v>
      </c>
      <c r="I8329">
        <f t="shared" si="130"/>
        <v>43.75</v>
      </c>
    </row>
    <row r="8330" spans="1:9" x14ac:dyDescent="0.25">
      <c r="A8330">
        <v>20008329</v>
      </c>
      <c r="B8330" s="1">
        <v>42535</v>
      </c>
      <c r="C8330" t="s">
        <v>20</v>
      </c>
      <c r="D8330">
        <v>3008</v>
      </c>
      <c r="E8330">
        <v>1555</v>
      </c>
      <c r="F8330" s="10">
        <v>4</v>
      </c>
      <c r="G8330">
        <f>VLOOKUP(D8330,产品表!$A$2:$F$13,5,FALSE)</f>
        <v>33</v>
      </c>
      <c r="H8330">
        <f>VLOOKUP(D8330,产品表!$A$2:$F$13,6,FALSE)</f>
        <v>41.25</v>
      </c>
      <c r="I8330">
        <f t="shared" si="130"/>
        <v>165</v>
      </c>
    </row>
    <row r="8331" spans="1:9" x14ac:dyDescent="0.25">
      <c r="A8331">
        <v>20008330</v>
      </c>
      <c r="B8331" s="1">
        <v>42535</v>
      </c>
      <c r="C8331" t="s">
        <v>17</v>
      </c>
      <c r="D8331">
        <v>3006</v>
      </c>
      <c r="E8331">
        <v>1272</v>
      </c>
      <c r="F8331" s="10">
        <v>4</v>
      </c>
      <c r="G8331">
        <f>VLOOKUP(D8331,产品表!$A$2:$F$13,5,FALSE)</f>
        <v>31</v>
      </c>
      <c r="H8331">
        <f>VLOOKUP(D8331,产品表!$A$2:$F$13,6,FALSE)</f>
        <v>38.75</v>
      </c>
      <c r="I8331">
        <f t="shared" si="130"/>
        <v>155</v>
      </c>
    </row>
    <row r="8332" spans="1:9" x14ac:dyDescent="0.25">
      <c r="A8332">
        <v>20008331</v>
      </c>
      <c r="B8332" s="1">
        <v>42535</v>
      </c>
      <c r="C8332" t="s">
        <v>27</v>
      </c>
      <c r="D8332">
        <v>3004</v>
      </c>
      <c r="E8332">
        <v>2210</v>
      </c>
      <c r="F8332" s="10">
        <v>1</v>
      </c>
      <c r="G8332">
        <f>VLOOKUP(D8332,产品表!$A$2:$F$13,5,FALSE)</f>
        <v>35</v>
      </c>
      <c r="H8332">
        <f>VLOOKUP(D8332,产品表!$A$2:$F$13,6,FALSE)</f>
        <v>43.75</v>
      </c>
      <c r="I8332">
        <f t="shared" si="130"/>
        <v>43.75</v>
      </c>
    </row>
    <row r="8333" spans="1:9" x14ac:dyDescent="0.25">
      <c r="A8333">
        <v>20008332</v>
      </c>
      <c r="B8333" s="1">
        <v>42535</v>
      </c>
      <c r="C8333" t="s">
        <v>35</v>
      </c>
      <c r="D8333">
        <v>3006</v>
      </c>
      <c r="E8333">
        <v>3033</v>
      </c>
      <c r="F8333" s="10">
        <v>1</v>
      </c>
      <c r="G8333">
        <f>VLOOKUP(D8333,产品表!$A$2:$F$13,5,FALSE)</f>
        <v>31</v>
      </c>
      <c r="H8333">
        <f>VLOOKUP(D8333,产品表!$A$2:$F$13,6,FALSE)</f>
        <v>38.75</v>
      </c>
      <c r="I8333">
        <f t="shared" si="130"/>
        <v>38.75</v>
      </c>
    </row>
    <row r="8334" spans="1:9" x14ac:dyDescent="0.25">
      <c r="A8334">
        <v>20008333</v>
      </c>
      <c r="B8334" s="1">
        <v>42535</v>
      </c>
      <c r="C8334" t="s">
        <v>26</v>
      </c>
      <c r="D8334">
        <v>3008</v>
      </c>
      <c r="E8334">
        <v>2179</v>
      </c>
      <c r="F8334" s="10">
        <v>1</v>
      </c>
      <c r="G8334">
        <f>VLOOKUP(D8334,产品表!$A$2:$F$13,5,FALSE)</f>
        <v>33</v>
      </c>
      <c r="H8334">
        <f>VLOOKUP(D8334,产品表!$A$2:$F$13,6,FALSE)</f>
        <v>41.25</v>
      </c>
      <c r="I8334">
        <f t="shared" si="130"/>
        <v>41.25</v>
      </c>
    </row>
    <row r="8335" spans="1:9" x14ac:dyDescent="0.25">
      <c r="A8335">
        <v>20008334</v>
      </c>
      <c r="B8335" s="1">
        <v>42535</v>
      </c>
      <c r="C8335" t="s">
        <v>31</v>
      </c>
      <c r="D8335">
        <v>3004</v>
      </c>
      <c r="E8335">
        <v>2638</v>
      </c>
      <c r="F8335" s="10">
        <v>3</v>
      </c>
      <c r="G8335">
        <f>VLOOKUP(D8335,产品表!$A$2:$F$13,5,FALSE)</f>
        <v>35</v>
      </c>
      <c r="H8335">
        <f>VLOOKUP(D8335,产品表!$A$2:$F$13,6,FALSE)</f>
        <v>43.75</v>
      </c>
      <c r="I8335">
        <f t="shared" si="130"/>
        <v>131.25</v>
      </c>
    </row>
    <row r="8336" spans="1:9" x14ac:dyDescent="0.25">
      <c r="A8336">
        <v>20008335</v>
      </c>
      <c r="B8336" s="1">
        <v>42535</v>
      </c>
      <c r="C8336" t="s">
        <v>21</v>
      </c>
      <c r="D8336">
        <v>3005</v>
      </c>
      <c r="E8336">
        <v>1633</v>
      </c>
      <c r="F8336" s="10">
        <v>1</v>
      </c>
      <c r="G8336">
        <f>VLOOKUP(D8336,产品表!$A$2:$F$13,5,FALSE)</f>
        <v>33</v>
      </c>
      <c r="H8336">
        <f>VLOOKUP(D8336,产品表!$A$2:$F$13,6,FALSE)</f>
        <v>41.25</v>
      </c>
      <c r="I8336">
        <f t="shared" si="130"/>
        <v>41.25</v>
      </c>
    </row>
    <row r="8337" spans="1:9" x14ac:dyDescent="0.25">
      <c r="A8337">
        <v>20008336</v>
      </c>
      <c r="B8337" s="1">
        <v>42535</v>
      </c>
      <c r="C8337" t="s">
        <v>33</v>
      </c>
      <c r="D8337">
        <v>3008</v>
      </c>
      <c r="E8337">
        <v>2847</v>
      </c>
      <c r="F8337" s="10">
        <v>1</v>
      </c>
      <c r="G8337">
        <f>VLOOKUP(D8337,产品表!$A$2:$F$13,5,FALSE)</f>
        <v>33</v>
      </c>
      <c r="H8337">
        <f>VLOOKUP(D8337,产品表!$A$2:$F$13,6,FALSE)</f>
        <v>41.25</v>
      </c>
      <c r="I8337">
        <f t="shared" si="130"/>
        <v>41.25</v>
      </c>
    </row>
    <row r="8338" spans="1:9" x14ac:dyDescent="0.25">
      <c r="A8338">
        <v>20008337</v>
      </c>
      <c r="B8338" s="1">
        <v>42535</v>
      </c>
      <c r="C8338" t="s">
        <v>9</v>
      </c>
      <c r="D8338">
        <v>3005</v>
      </c>
      <c r="E8338">
        <v>485</v>
      </c>
      <c r="F8338" s="10">
        <v>2</v>
      </c>
      <c r="G8338">
        <f>VLOOKUP(D8338,产品表!$A$2:$F$13,5,FALSE)</f>
        <v>33</v>
      </c>
      <c r="H8338">
        <f>VLOOKUP(D8338,产品表!$A$2:$F$13,6,FALSE)</f>
        <v>41.25</v>
      </c>
      <c r="I8338">
        <f t="shared" si="130"/>
        <v>82.5</v>
      </c>
    </row>
    <row r="8339" spans="1:9" x14ac:dyDescent="0.25">
      <c r="A8339">
        <v>20008338</v>
      </c>
      <c r="B8339" s="1">
        <v>42535</v>
      </c>
      <c r="C8339" t="s">
        <v>33</v>
      </c>
      <c r="D8339">
        <v>3005</v>
      </c>
      <c r="E8339">
        <v>2886</v>
      </c>
      <c r="F8339" s="10">
        <v>1</v>
      </c>
      <c r="G8339">
        <f>VLOOKUP(D8339,产品表!$A$2:$F$13,5,FALSE)</f>
        <v>33</v>
      </c>
      <c r="H8339">
        <f>VLOOKUP(D8339,产品表!$A$2:$F$13,6,FALSE)</f>
        <v>41.25</v>
      </c>
      <c r="I8339">
        <f t="shared" si="130"/>
        <v>41.25</v>
      </c>
    </row>
    <row r="8340" spans="1:9" x14ac:dyDescent="0.25">
      <c r="A8340">
        <v>20008339</v>
      </c>
      <c r="B8340" s="1">
        <v>42535</v>
      </c>
      <c r="C8340" t="s">
        <v>6</v>
      </c>
      <c r="D8340">
        <v>3007</v>
      </c>
      <c r="E8340">
        <v>120</v>
      </c>
      <c r="F8340" s="10">
        <v>4</v>
      </c>
      <c r="G8340">
        <f>VLOOKUP(D8340,产品表!$A$2:$F$13,5,FALSE)</f>
        <v>35</v>
      </c>
      <c r="H8340">
        <f>VLOOKUP(D8340,产品表!$A$2:$F$13,6,FALSE)</f>
        <v>43.75</v>
      </c>
      <c r="I8340">
        <f t="shared" si="130"/>
        <v>175</v>
      </c>
    </row>
    <row r="8341" spans="1:9" x14ac:dyDescent="0.25">
      <c r="A8341">
        <v>20008340</v>
      </c>
      <c r="B8341" s="1">
        <v>42535</v>
      </c>
      <c r="C8341" t="s">
        <v>34</v>
      </c>
      <c r="D8341">
        <v>3011</v>
      </c>
      <c r="E8341">
        <v>2978</v>
      </c>
      <c r="F8341" s="10">
        <v>4</v>
      </c>
      <c r="G8341">
        <f>VLOOKUP(D8341,产品表!$A$2:$F$13,5,FALSE)</f>
        <v>34</v>
      </c>
      <c r="H8341">
        <f>VLOOKUP(D8341,产品表!$A$2:$F$13,6,FALSE)</f>
        <v>42.5</v>
      </c>
      <c r="I8341">
        <f t="shared" si="130"/>
        <v>170</v>
      </c>
    </row>
    <row r="8342" spans="1:9" x14ac:dyDescent="0.25">
      <c r="A8342">
        <v>20008341</v>
      </c>
      <c r="B8342" s="1">
        <v>42535</v>
      </c>
      <c r="C8342" t="s">
        <v>17</v>
      </c>
      <c r="D8342">
        <v>3008</v>
      </c>
      <c r="E8342">
        <v>1263</v>
      </c>
      <c r="F8342" s="10">
        <v>2</v>
      </c>
      <c r="G8342">
        <f>VLOOKUP(D8342,产品表!$A$2:$F$13,5,FALSE)</f>
        <v>33</v>
      </c>
      <c r="H8342">
        <f>VLOOKUP(D8342,产品表!$A$2:$F$13,6,FALSE)</f>
        <v>41.25</v>
      </c>
      <c r="I8342">
        <f t="shared" si="130"/>
        <v>82.5</v>
      </c>
    </row>
    <row r="8343" spans="1:9" x14ac:dyDescent="0.25">
      <c r="A8343">
        <v>20008342</v>
      </c>
      <c r="B8343" s="1">
        <v>42535</v>
      </c>
      <c r="C8343" t="s">
        <v>33</v>
      </c>
      <c r="D8343">
        <v>3009</v>
      </c>
      <c r="E8343">
        <v>2817</v>
      </c>
      <c r="F8343" s="10">
        <v>4</v>
      </c>
      <c r="G8343">
        <f>VLOOKUP(D8343,产品表!$A$2:$F$13,5,FALSE)</f>
        <v>31</v>
      </c>
      <c r="H8343">
        <f>VLOOKUP(D8343,产品表!$A$2:$F$13,6,FALSE)</f>
        <v>38.75</v>
      </c>
      <c r="I8343">
        <f t="shared" si="130"/>
        <v>155</v>
      </c>
    </row>
    <row r="8344" spans="1:9" x14ac:dyDescent="0.25">
      <c r="A8344">
        <v>20008343</v>
      </c>
      <c r="B8344" s="1">
        <v>42535</v>
      </c>
      <c r="C8344" t="s">
        <v>9</v>
      </c>
      <c r="D8344">
        <v>3005</v>
      </c>
      <c r="E8344">
        <v>464</v>
      </c>
      <c r="F8344" s="10">
        <v>1</v>
      </c>
      <c r="G8344">
        <f>VLOOKUP(D8344,产品表!$A$2:$F$13,5,FALSE)</f>
        <v>33</v>
      </c>
      <c r="H8344">
        <f>VLOOKUP(D8344,产品表!$A$2:$F$13,6,FALSE)</f>
        <v>41.25</v>
      </c>
      <c r="I8344">
        <f t="shared" si="130"/>
        <v>41.25</v>
      </c>
    </row>
    <row r="8345" spans="1:9" x14ac:dyDescent="0.25">
      <c r="A8345">
        <v>20008344</v>
      </c>
      <c r="B8345" s="1">
        <v>42535</v>
      </c>
      <c r="C8345" t="s">
        <v>31</v>
      </c>
      <c r="D8345">
        <v>3005</v>
      </c>
      <c r="E8345">
        <v>2656</v>
      </c>
      <c r="F8345" s="10">
        <v>3</v>
      </c>
      <c r="G8345">
        <f>VLOOKUP(D8345,产品表!$A$2:$F$13,5,FALSE)</f>
        <v>33</v>
      </c>
      <c r="H8345">
        <f>VLOOKUP(D8345,产品表!$A$2:$F$13,6,FALSE)</f>
        <v>41.25</v>
      </c>
      <c r="I8345">
        <f t="shared" si="130"/>
        <v>123.75</v>
      </c>
    </row>
    <row r="8346" spans="1:9" x14ac:dyDescent="0.25">
      <c r="A8346">
        <v>20008345</v>
      </c>
      <c r="B8346" s="1">
        <v>42535</v>
      </c>
      <c r="C8346" t="s">
        <v>6</v>
      </c>
      <c r="D8346">
        <v>3005</v>
      </c>
      <c r="E8346">
        <v>108</v>
      </c>
      <c r="F8346" s="10">
        <v>2</v>
      </c>
      <c r="G8346">
        <f>VLOOKUP(D8346,产品表!$A$2:$F$13,5,FALSE)</f>
        <v>33</v>
      </c>
      <c r="H8346">
        <f>VLOOKUP(D8346,产品表!$A$2:$F$13,6,FALSE)</f>
        <v>41.25</v>
      </c>
      <c r="I8346">
        <f t="shared" si="130"/>
        <v>82.5</v>
      </c>
    </row>
    <row r="8347" spans="1:9" x14ac:dyDescent="0.25">
      <c r="A8347">
        <v>20008346</v>
      </c>
      <c r="B8347" s="1">
        <v>42535</v>
      </c>
      <c r="C8347" t="s">
        <v>32</v>
      </c>
      <c r="D8347">
        <v>3005</v>
      </c>
      <c r="E8347">
        <v>2713</v>
      </c>
      <c r="F8347" s="10">
        <v>4</v>
      </c>
      <c r="G8347">
        <f>VLOOKUP(D8347,产品表!$A$2:$F$13,5,FALSE)</f>
        <v>33</v>
      </c>
      <c r="H8347">
        <f>VLOOKUP(D8347,产品表!$A$2:$F$13,6,FALSE)</f>
        <v>41.25</v>
      </c>
      <c r="I8347">
        <f t="shared" si="130"/>
        <v>165</v>
      </c>
    </row>
    <row r="8348" spans="1:9" x14ac:dyDescent="0.25">
      <c r="A8348">
        <v>20008347</v>
      </c>
      <c r="B8348" s="1">
        <v>42535</v>
      </c>
      <c r="C8348" t="s">
        <v>17</v>
      </c>
      <c r="D8348">
        <v>3008</v>
      </c>
      <c r="E8348">
        <v>1265</v>
      </c>
      <c r="F8348" s="10">
        <v>4</v>
      </c>
      <c r="G8348">
        <f>VLOOKUP(D8348,产品表!$A$2:$F$13,5,FALSE)</f>
        <v>33</v>
      </c>
      <c r="H8348">
        <f>VLOOKUP(D8348,产品表!$A$2:$F$13,6,FALSE)</f>
        <v>41.25</v>
      </c>
      <c r="I8348">
        <f t="shared" si="130"/>
        <v>165</v>
      </c>
    </row>
    <row r="8349" spans="1:9" x14ac:dyDescent="0.25">
      <c r="A8349">
        <v>20008348</v>
      </c>
      <c r="B8349" s="1">
        <v>42535</v>
      </c>
      <c r="C8349" t="s">
        <v>27</v>
      </c>
      <c r="D8349">
        <v>3004</v>
      </c>
      <c r="E8349">
        <v>2278</v>
      </c>
      <c r="F8349" s="10">
        <v>1</v>
      </c>
      <c r="G8349">
        <f>VLOOKUP(D8349,产品表!$A$2:$F$13,5,FALSE)</f>
        <v>35</v>
      </c>
      <c r="H8349">
        <f>VLOOKUP(D8349,产品表!$A$2:$F$13,6,FALSE)</f>
        <v>43.75</v>
      </c>
      <c r="I8349">
        <f t="shared" si="130"/>
        <v>43.75</v>
      </c>
    </row>
    <row r="8350" spans="1:9" x14ac:dyDescent="0.25">
      <c r="A8350">
        <v>20008349</v>
      </c>
      <c r="B8350" s="1">
        <v>42535</v>
      </c>
      <c r="C8350" t="s">
        <v>19</v>
      </c>
      <c r="D8350">
        <v>3007</v>
      </c>
      <c r="E8350">
        <v>1452</v>
      </c>
      <c r="F8350" s="10">
        <v>1</v>
      </c>
      <c r="G8350">
        <f>VLOOKUP(D8350,产品表!$A$2:$F$13,5,FALSE)</f>
        <v>35</v>
      </c>
      <c r="H8350">
        <f>VLOOKUP(D8350,产品表!$A$2:$F$13,6,FALSE)</f>
        <v>43.75</v>
      </c>
      <c r="I8350">
        <f t="shared" si="130"/>
        <v>43.75</v>
      </c>
    </row>
    <row r="8351" spans="1:9" x14ac:dyDescent="0.25">
      <c r="A8351">
        <v>20008350</v>
      </c>
      <c r="B8351" s="1">
        <v>42535</v>
      </c>
      <c r="C8351" t="s">
        <v>19</v>
      </c>
      <c r="D8351">
        <v>3006</v>
      </c>
      <c r="E8351">
        <v>1468</v>
      </c>
      <c r="F8351" s="10">
        <v>1</v>
      </c>
      <c r="G8351">
        <f>VLOOKUP(D8351,产品表!$A$2:$F$13,5,FALSE)</f>
        <v>31</v>
      </c>
      <c r="H8351">
        <f>VLOOKUP(D8351,产品表!$A$2:$F$13,6,FALSE)</f>
        <v>38.75</v>
      </c>
      <c r="I8351">
        <f t="shared" si="130"/>
        <v>38.75</v>
      </c>
    </row>
    <row r="8352" spans="1:9" x14ac:dyDescent="0.25">
      <c r="A8352">
        <v>20008351</v>
      </c>
      <c r="B8352" s="1">
        <v>42535</v>
      </c>
      <c r="C8352" t="s">
        <v>22</v>
      </c>
      <c r="D8352">
        <v>3009</v>
      </c>
      <c r="E8352">
        <v>1765</v>
      </c>
      <c r="F8352" s="10">
        <v>1</v>
      </c>
      <c r="G8352">
        <f>VLOOKUP(D8352,产品表!$A$2:$F$13,5,FALSE)</f>
        <v>31</v>
      </c>
      <c r="H8352">
        <f>VLOOKUP(D8352,产品表!$A$2:$F$13,6,FALSE)</f>
        <v>38.75</v>
      </c>
      <c r="I8352">
        <f t="shared" si="130"/>
        <v>38.75</v>
      </c>
    </row>
    <row r="8353" spans="1:9" x14ac:dyDescent="0.25">
      <c r="A8353">
        <v>20008352</v>
      </c>
      <c r="B8353" s="1">
        <v>42535</v>
      </c>
      <c r="C8353" t="s">
        <v>22</v>
      </c>
      <c r="D8353">
        <v>3008</v>
      </c>
      <c r="E8353">
        <v>1767</v>
      </c>
      <c r="F8353" s="10">
        <v>4</v>
      </c>
      <c r="G8353">
        <f>VLOOKUP(D8353,产品表!$A$2:$F$13,5,FALSE)</f>
        <v>33</v>
      </c>
      <c r="H8353">
        <f>VLOOKUP(D8353,产品表!$A$2:$F$13,6,FALSE)</f>
        <v>41.25</v>
      </c>
      <c r="I8353">
        <f t="shared" si="130"/>
        <v>165</v>
      </c>
    </row>
    <row r="8354" spans="1:9" x14ac:dyDescent="0.25">
      <c r="A8354">
        <v>20008353</v>
      </c>
      <c r="B8354" s="1">
        <v>42535</v>
      </c>
      <c r="C8354" t="s">
        <v>31</v>
      </c>
      <c r="D8354">
        <v>3009</v>
      </c>
      <c r="E8354">
        <v>2642</v>
      </c>
      <c r="F8354" s="10">
        <v>1</v>
      </c>
      <c r="G8354">
        <f>VLOOKUP(D8354,产品表!$A$2:$F$13,5,FALSE)</f>
        <v>31</v>
      </c>
      <c r="H8354">
        <f>VLOOKUP(D8354,产品表!$A$2:$F$13,6,FALSE)</f>
        <v>38.75</v>
      </c>
      <c r="I8354">
        <f t="shared" si="130"/>
        <v>38.75</v>
      </c>
    </row>
    <row r="8355" spans="1:9" x14ac:dyDescent="0.25">
      <c r="A8355">
        <v>20008354</v>
      </c>
      <c r="B8355" s="1">
        <v>42535</v>
      </c>
      <c r="C8355" t="s">
        <v>36</v>
      </c>
      <c r="D8355">
        <v>3004</v>
      </c>
      <c r="E8355">
        <v>3155</v>
      </c>
      <c r="F8355" s="10">
        <v>1</v>
      </c>
      <c r="G8355">
        <f>VLOOKUP(D8355,产品表!$A$2:$F$13,5,FALSE)</f>
        <v>35</v>
      </c>
      <c r="H8355">
        <f>VLOOKUP(D8355,产品表!$A$2:$F$13,6,FALSE)</f>
        <v>43.75</v>
      </c>
      <c r="I8355">
        <f t="shared" si="130"/>
        <v>43.75</v>
      </c>
    </row>
    <row r="8356" spans="1:9" x14ac:dyDescent="0.25">
      <c r="A8356">
        <v>20008355</v>
      </c>
      <c r="B8356" s="1">
        <v>42535</v>
      </c>
      <c r="C8356" t="s">
        <v>30</v>
      </c>
      <c r="D8356">
        <v>3005</v>
      </c>
      <c r="E8356">
        <v>2594</v>
      </c>
      <c r="F8356" s="10">
        <v>1</v>
      </c>
      <c r="G8356">
        <f>VLOOKUP(D8356,产品表!$A$2:$F$13,5,FALSE)</f>
        <v>33</v>
      </c>
      <c r="H8356">
        <f>VLOOKUP(D8356,产品表!$A$2:$F$13,6,FALSE)</f>
        <v>41.25</v>
      </c>
      <c r="I8356">
        <f t="shared" si="130"/>
        <v>41.25</v>
      </c>
    </row>
    <row r="8357" spans="1:9" x14ac:dyDescent="0.25">
      <c r="A8357">
        <v>20008356</v>
      </c>
      <c r="B8357" s="1">
        <v>42535</v>
      </c>
      <c r="C8357" t="s">
        <v>23</v>
      </c>
      <c r="D8357">
        <v>3006</v>
      </c>
      <c r="E8357">
        <v>1839</v>
      </c>
      <c r="F8357" s="10">
        <v>4</v>
      </c>
      <c r="G8357">
        <f>VLOOKUP(D8357,产品表!$A$2:$F$13,5,FALSE)</f>
        <v>31</v>
      </c>
      <c r="H8357">
        <f>VLOOKUP(D8357,产品表!$A$2:$F$13,6,FALSE)</f>
        <v>38.75</v>
      </c>
      <c r="I8357">
        <f t="shared" si="130"/>
        <v>155</v>
      </c>
    </row>
    <row r="8358" spans="1:9" x14ac:dyDescent="0.25">
      <c r="A8358">
        <v>20008357</v>
      </c>
      <c r="B8358" s="1">
        <v>42535</v>
      </c>
      <c r="C8358" t="s">
        <v>26</v>
      </c>
      <c r="D8358">
        <v>3008</v>
      </c>
      <c r="E8358">
        <v>2188</v>
      </c>
      <c r="F8358" s="10">
        <v>1</v>
      </c>
      <c r="G8358">
        <f>VLOOKUP(D8358,产品表!$A$2:$F$13,5,FALSE)</f>
        <v>33</v>
      </c>
      <c r="H8358">
        <f>VLOOKUP(D8358,产品表!$A$2:$F$13,6,FALSE)</f>
        <v>41.25</v>
      </c>
      <c r="I8358">
        <f t="shared" si="130"/>
        <v>41.25</v>
      </c>
    </row>
    <row r="8359" spans="1:9" x14ac:dyDescent="0.25">
      <c r="A8359">
        <v>20008358</v>
      </c>
      <c r="B8359" s="1">
        <v>42535</v>
      </c>
      <c r="C8359" t="s">
        <v>33</v>
      </c>
      <c r="D8359">
        <v>3008</v>
      </c>
      <c r="E8359">
        <v>2815</v>
      </c>
      <c r="F8359" s="10">
        <v>4</v>
      </c>
      <c r="G8359">
        <f>VLOOKUP(D8359,产品表!$A$2:$F$13,5,FALSE)</f>
        <v>33</v>
      </c>
      <c r="H8359">
        <f>VLOOKUP(D8359,产品表!$A$2:$F$13,6,FALSE)</f>
        <v>41.25</v>
      </c>
      <c r="I8359">
        <f t="shared" si="130"/>
        <v>165</v>
      </c>
    </row>
    <row r="8360" spans="1:9" x14ac:dyDescent="0.25">
      <c r="A8360">
        <v>20008359</v>
      </c>
      <c r="B8360" s="1">
        <v>42535</v>
      </c>
      <c r="C8360" t="s">
        <v>26</v>
      </c>
      <c r="D8360">
        <v>3006</v>
      </c>
      <c r="E8360">
        <v>2135</v>
      </c>
      <c r="F8360" s="10">
        <v>1</v>
      </c>
      <c r="G8360">
        <f>VLOOKUP(D8360,产品表!$A$2:$F$13,5,FALSE)</f>
        <v>31</v>
      </c>
      <c r="H8360">
        <f>VLOOKUP(D8360,产品表!$A$2:$F$13,6,FALSE)</f>
        <v>38.75</v>
      </c>
      <c r="I8360">
        <f t="shared" si="130"/>
        <v>38.75</v>
      </c>
    </row>
    <row r="8361" spans="1:9" x14ac:dyDescent="0.25">
      <c r="A8361">
        <v>20008360</v>
      </c>
      <c r="B8361" s="1">
        <v>42535</v>
      </c>
      <c r="C8361" t="s">
        <v>23</v>
      </c>
      <c r="D8361">
        <v>3009</v>
      </c>
      <c r="E8361">
        <v>1856</v>
      </c>
      <c r="F8361" s="10">
        <v>3</v>
      </c>
      <c r="G8361">
        <f>VLOOKUP(D8361,产品表!$A$2:$F$13,5,FALSE)</f>
        <v>31</v>
      </c>
      <c r="H8361">
        <f>VLOOKUP(D8361,产品表!$A$2:$F$13,6,FALSE)</f>
        <v>38.75</v>
      </c>
      <c r="I8361">
        <f t="shared" si="130"/>
        <v>116.25</v>
      </c>
    </row>
    <row r="8362" spans="1:9" x14ac:dyDescent="0.25">
      <c r="A8362">
        <v>20008361</v>
      </c>
      <c r="B8362" s="1">
        <v>42535</v>
      </c>
      <c r="C8362" t="s">
        <v>36</v>
      </c>
      <c r="D8362">
        <v>3008</v>
      </c>
      <c r="E8362">
        <v>3176</v>
      </c>
      <c r="F8362" s="10">
        <v>1</v>
      </c>
      <c r="G8362">
        <f>VLOOKUP(D8362,产品表!$A$2:$F$13,5,FALSE)</f>
        <v>33</v>
      </c>
      <c r="H8362">
        <f>VLOOKUP(D8362,产品表!$A$2:$F$13,6,FALSE)</f>
        <v>41.25</v>
      </c>
      <c r="I8362">
        <f t="shared" si="130"/>
        <v>41.25</v>
      </c>
    </row>
    <row r="8363" spans="1:9" x14ac:dyDescent="0.25">
      <c r="A8363">
        <v>20008362</v>
      </c>
      <c r="B8363" s="1">
        <v>42535</v>
      </c>
      <c r="C8363" t="s">
        <v>22</v>
      </c>
      <c r="D8363">
        <v>3008</v>
      </c>
      <c r="E8363">
        <v>1787</v>
      </c>
      <c r="F8363" s="10">
        <v>3</v>
      </c>
      <c r="G8363">
        <f>VLOOKUP(D8363,产品表!$A$2:$F$13,5,FALSE)</f>
        <v>33</v>
      </c>
      <c r="H8363">
        <f>VLOOKUP(D8363,产品表!$A$2:$F$13,6,FALSE)</f>
        <v>41.25</v>
      </c>
      <c r="I8363">
        <f t="shared" si="130"/>
        <v>123.75</v>
      </c>
    </row>
    <row r="8364" spans="1:9" x14ac:dyDescent="0.25">
      <c r="A8364">
        <v>20008363</v>
      </c>
      <c r="B8364" s="1">
        <v>42535</v>
      </c>
      <c r="C8364" t="s">
        <v>26</v>
      </c>
      <c r="D8364">
        <v>3008</v>
      </c>
      <c r="E8364">
        <v>2149</v>
      </c>
      <c r="F8364" s="10">
        <v>2</v>
      </c>
      <c r="G8364">
        <f>VLOOKUP(D8364,产品表!$A$2:$F$13,5,FALSE)</f>
        <v>33</v>
      </c>
      <c r="H8364">
        <f>VLOOKUP(D8364,产品表!$A$2:$F$13,6,FALSE)</f>
        <v>41.25</v>
      </c>
      <c r="I8364">
        <f t="shared" si="130"/>
        <v>82.5</v>
      </c>
    </row>
    <row r="8365" spans="1:9" x14ac:dyDescent="0.25">
      <c r="A8365">
        <v>20008364</v>
      </c>
      <c r="B8365" s="1">
        <v>42535</v>
      </c>
      <c r="C8365" t="s">
        <v>25</v>
      </c>
      <c r="D8365">
        <v>3008</v>
      </c>
      <c r="E8365">
        <v>2057</v>
      </c>
      <c r="F8365" s="10">
        <v>2</v>
      </c>
      <c r="G8365">
        <f>VLOOKUP(D8365,产品表!$A$2:$F$13,5,FALSE)</f>
        <v>33</v>
      </c>
      <c r="H8365">
        <f>VLOOKUP(D8365,产品表!$A$2:$F$13,6,FALSE)</f>
        <v>41.25</v>
      </c>
      <c r="I8365">
        <f t="shared" si="130"/>
        <v>82.5</v>
      </c>
    </row>
    <row r="8366" spans="1:9" x14ac:dyDescent="0.25">
      <c r="A8366">
        <v>20008365</v>
      </c>
      <c r="B8366" s="1">
        <v>42535</v>
      </c>
      <c r="C8366" t="s">
        <v>32</v>
      </c>
      <c r="D8366">
        <v>3005</v>
      </c>
      <c r="E8366">
        <v>2752</v>
      </c>
      <c r="F8366" s="10">
        <v>4</v>
      </c>
      <c r="G8366">
        <f>VLOOKUP(D8366,产品表!$A$2:$F$13,5,FALSE)</f>
        <v>33</v>
      </c>
      <c r="H8366">
        <f>VLOOKUP(D8366,产品表!$A$2:$F$13,6,FALSE)</f>
        <v>41.25</v>
      </c>
      <c r="I8366">
        <f t="shared" si="130"/>
        <v>165</v>
      </c>
    </row>
    <row r="8367" spans="1:9" x14ac:dyDescent="0.25">
      <c r="A8367">
        <v>20008366</v>
      </c>
      <c r="B8367" s="1">
        <v>42535</v>
      </c>
      <c r="C8367" t="s">
        <v>37</v>
      </c>
      <c r="D8367">
        <v>3005</v>
      </c>
      <c r="E8367">
        <v>3207</v>
      </c>
      <c r="F8367" s="10">
        <v>3</v>
      </c>
      <c r="G8367">
        <f>VLOOKUP(D8367,产品表!$A$2:$F$13,5,FALSE)</f>
        <v>33</v>
      </c>
      <c r="H8367">
        <f>VLOOKUP(D8367,产品表!$A$2:$F$13,6,FALSE)</f>
        <v>41.25</v>
      </c>
      <c r="I8367">
        <f t="shared" si="130"/>
        <v>123.75</v>
      </c>
    </row>
    <row r="8368" spans="1:9" x14ac:dyDescent="0.25">
      <c r="A8368">
        <v>20008367</v>
      </c>
      <c r="B8368" s="1">
        <v>42535</v>
      </c>
      <c r="C8368" t="s">
        <v>23</v>
      </c>
      <c r="D8368">
        <v>3006</v>
      </c>
      <c r="E8368">
        <v>1875</v>
      </c>
      <c r="F8368" s="10">
        <v>1</v>
      </c>
      <c r="G8368">
        <f>VLOOKUP(D8368,产品表!$A$2:$F$13,5,FALSE)</f>
        <v>31</v>
      </c>
      <c r="H8368">
        <f>VLOOKUP(D8368,产品表!$A$2:$F$13,6,FALSE)</f>
        <v>38.75</v>
      </c>
      <c r="I8368">
        <f t="shared" si="130"/>
        <v>38.75</v>
      </c>
    </row>
    <row r="8369" spans="1:9" x14ac:dyDescent="0.25">
      <c r="A8369">
        <v>20008368</v>
      </c>
      <c r="B8369" s="1">
        <v>42535</v>
      </c>
      <c r="C8369" t="s">
        <v>23</v>
      </c>
      <c r="D8369">
        <v>3005</v>
      </c>
      <c r="E8369">
        <v>1830</v>
      </c>
      <c r="F8369" s="10">
        <v>1</v>
      </c>
      <c r="G8369">
        <f>VLOOKUP(D8369,产品表!$A$2:$F$13,5,FALSE)</f>
        <v>33</v>
      </c>
      <c r="H8369">
        <f>VLOOKUP(D8369,产品表!$A$2:$F$13,6,FALSE)</f>
        <v>41.25</v>
      </c>
      <c r="I8369">
        <f t="shared" si="130"/>
        <v>41.25</v>
      </c>
    </row>
    <row r="8370" spans="1:9" x14ac:dyDescent="0.25">
      <c r="A8370">
        <v>20008369</v>
      </c>
      <c r="B8370" s="1">
        <v>42535</v>
      </c>
      <c r="C8370" t="s">
        <v>37</v>
      </c>
      <c r="D8370">
        <v>3004</v>
      </c>
      <c r="E8370">
        <v>3247</v>
      </c>
      <c r="F8370" s="10">
        <v>1</v>
      </c>
      <c r="G8370">
        <f>VLOOKUP(D8370,产品表!$A$2:$F$13,5,FALSE)</f>
        <v>35</v>
      </c>
      <c r="H8370">
        <f>VLOOKUP(D8370,产品表!$A$2:$F$13,6,FALSE)</f>
        <v>43.75</v>
      </c>
      <c r="I8370">
        <f t="shared" si="130"/>
        <v>43.75</v>
      </c>
    </row>
    <row r="8371" spans="1:9" x14ac:dyDescent="0.25">
      <c r="A8371">
        <v>20008370</v>
      </c>
      <c r="B8371" s="1">
        <v>42535</v>
      </c>
      <c r="C8371" t="s">
        <v>35</v>
      </c>
      <c r="D8371">
        <v>3011</v>
      </c>
      <c r="E8371">
        <v>3021</v>
      </c>
      <c r="F8371" s="10">
        <v>1</v>
      </c>
      <c r="G8371">
        <f>VLOOKUP(D8371,产品表!$A$2:$F$13,5,FALSE)</f>
        <v>34</v>
      </c>
      <c r="H8371">
        <f>VLOOKUP(D8371,产品表!$A$2:$F$13,6,FALSE)</f>
        <v>42.5</v>
      </c>
      <c r="I8371">
        <f t="shared" si="130"/>
        <v>42.5</v>
      </c>
    </row>
    <row r="8372" spans="1:9" x14ac:dyDescent="0.25">
      <c r="A8372">
        <v>20008371</v>
      </c>
      <c r="B8372" s="1">
        <v>42535</v>
      </c>
      <c r="C8372" t="s">
        <v>32</v>
      </c>
      <c r="D8372">
        <v>3005</v>
      </c>
      <c r="E8372">
        <v>2751</v>
      </c>
      <c r="F8372" s="10">
        <v>1</v>
      </c>
      <c r="G8372">
        <f>VLOOKUP(D8372,产品表!$A$2:$F$13,5,FALSE)</f>
        <v>33</v>
      </c>
      <c r="H8372">
        <f>VLOOKUP(D8372,产品表!$A$2:$F$13,6,FALSE)</f>
        <v>41.25</v>
      </c>
      <c r="I8372">
        <f t="shared" si="130"/>
        <v>41.25</v>
      </c>
    </row>
    <row r="8373" spans="1:9" x14ac:dyDescent="0.25">
      <c r="A8373">
        <v>20008372</v>
      </c>
      <c r="B8373" s="1">
        <v>42536</v>
      </c>
      <c r="C8373" t="s">
        <v>10</v>
      </c>
      <c r="D8373">
        <v>3005</v>
      </c>
      <c r="E8373">
        <v>530</v>
      </c>
      <c r="F8373" s="10">
        <v>4</v>
      </c>
      <c r="G8373">
        <f>VLOOKUP(D8373,产品表!$A$2:$F$13,5,FALSE)</f>
        <v>33</v>
      </c>
      <c r="H8373">
        <f>VLOOKUP(D8373,产品表!$A$2:$F$13,6,FALSE)</f>
        <v>41.25</v>
      </c>
      <c r="I8373">
        <f t="shared" si="130"/>
        <v>165</v>
      </c>
    </row>
    <row r="8374" spans="1:9" x14ac:dyDescent="0.25">
      <c r="A8374">
        <v>20008373</v>
      </c>
      <c r="B8374" s="1">
        <v>42536</v>
      </c>
      <c r="C8374" t="s">
        <v>10</v>
      </c>
      <c r="D8374">
        <v>3006</v>
      </c>
      <c r="E8374">
        <v>541</v>
      </c>
      <c r="F8374" s="10">
        <v>1</v>
      </c>
      <c r="G8374">
        <f>VLOOKUP(D8374,产品表!$A$2:$F$13,5,FALSE)</f>
        <v>31</v>
      </c>
      <c r="H8374">
        <f>VLOOKUP(D8374,产品表!$A$2:$F$13,6,FALSE)</f>
        <v>38.75</v>
      </c>
      <c r="I8374">
        <f t="shared" si="130"/>
        <v>38.75</v>
      </c>
    </row>
    <row r="8375" spans="1:9" x14ac:dyDescent="0.25">
      <c r="A8375">
        <v>20008374</v>
      </c>
      <c r="B8375" s="1">
        <v>42536</v>
      </c>
      <c r="C8375" t="s">
        <v>17</v>
      </c>
      <c r="D8375">
        <v>3003</v>
      </c>
      <c r="E8375">
        <v>1216</v>
      </c>
      <c r="F8375" s="10">
        <v>4</v>
      </c>
      <c r="G8375">
        <f>VLOOKUP(D8375,产品表!$A$2:$F$13,5,FALSE)</f>
        <v>24</v>
      </c>
      <c r="H8375">
        <f>VLOOKUP(D8375,产品表!$A$2:$F$13,6,FALSE)</f>
        <v>30</v>
      </c>
      <c r="I8375">
        <f t="shared" si="130"/>
        <v>120</v>
      </c>
    </row>
    <row r="8376" spans="1:9" x14ac:dyDescent="0.25">
      <c r="A8376">
        <v>20008375</v>
      </c>
      <c r="B8376" s="1">
        <v>42536</v>
      </c>
      <c r="C8376" t="s">
        <v>34</v>
      </c>
      <c r="D8376">
        <v>3005</v>
      </c>
      <c r="E8376">
        <v>2982</v>
      </c>
      <c r="F8376" s="10">
        <v>2</v>
      </c>
      <c r="G8376">
        <f>VLOOKUP(D8376,产品表!$A$2:$F$13,5,FALSE)</f>
        <v>33</v>
      </c>
      <c r="H8376">
        <f>VLOOKUP(D8376,产品表!$A$2:$F$13,6,FALSE)</f>
        <v>41.25</v>
      </c>
      <c r="I8376">
        <f t="shared" si="130"/>
        <v>82.5</v>
      </c>
    </row>
    <row r="8377" spans="1:9" x14ac:dyDescent="0.25">
      <c r="A8377">
        <v>20008376</v>
      </c>
      <c r="B8377" s="1">
        <v>42536</v>
      </c>
      <c r="C8377" t="s">
        <v>12</v>
      </c>
      <c r="D8377">
        <v>3004</v>
      </c>
      <c r="E8377">
        <v>792</v>
      </c>
      <c r="F8377" s="10">
        <v>2</v>
      </c>
      <c r="G8377">
        <f>VLOOKUP(D8377,产品表!$A$2:$F$13,5,FALSE)</f>
        <v>35</v>
      </c>
      <c r="H8377">
        <f>VLOOKUP(D8377,产品表!$A$2:$F$13,6,FALSE)</f>
        <v>43.75</v>
      </c>
      <c r="I8377">
        <f t="shared" si="130"/>
        <v>87.5</v>
      </c>
    </row>
    <row r="8378" spans="1:9" x14ac:dyDescent="0.25">
      <c r="A8378">
        <v>20008377</v>
      </c>
      <c r="B8378" s="1">
        <v>42536</v>
      </c>
      <c r="C8378" t="s">
        <v>22</v>
      </c>
      <c r="D8378">
        <v>3008</v>
      </c>
      <c r="E8378">
        <v>1763</v>
      </c>
      <c r="F8378" s="10">
        <v>1</v>
      </c>
      <c r="G8378">
        <f>VLOOKUP(D8378,产品表!$A$2:$F$13,5,FALSE)</f>
        <v>33</v>
      </c>
      <c r="H8378">
        <f>VLOOKUP(D8378,产品表!$A$2:$F$13,6,FALSE)</f>
        <v>41.25</v>
      </c>
      <c r="I8378">
        <f t="shared" si="130"/>
        <v>41.25</v>
      </c>
    </row>
    <row r="8379" spans="1:9" x14ac:dyDescent="0.25">
      <c r="A8379">
        <v>20008378</v>
      </c>
      <c r="B8379" s="1">
        <v>42536</v>
      </c>
      <c r="C8379" t="s">
        <v>31</v>
      </c>
      <c r="D8379">
        <v>3004</v>
      </c>
      <c r="E8379">
        <v>2697</v>
      </c>
      <c r="F8379" s="10">
        <v>1</v>
      </c>
      <c r="G8379">
        <f>VLOOKUP(D8379,产品表!$A$2:$F$13,5,FALSE)</f>
        <v>35</v>
      </c>
      <c r="H8379">
        <f>VLOOKUP(D8379,产品表!$A$2:$F$13,6,FALSE)</f>
        <v>43.75</v>
      </c>
      <c r="I8379">
        <f t="shared" si="130"/>
        <v>43.75</v>
      </c>
    </row>
    <row r="8380" spans="1:9" x14ac:dyDescent="0.25">
      <c r="A8380">
        <v>20008379</v>
      </c>
      <c r="B8380" s="1">
        <v>42536</v>
      </c>
      <c r="C8380" t="s">
        <v>23</v>
      </c>
      <c r="D8380">
        <v>3005</v>
      </c>
      <c r="E8380">
        <v>1836</v>
      </c>
      <c r="F8380" s="10">
        <v>1</v>
      </c>
      <c r="G8380">
        <f>VLOOKUP(D8380,产品表!$A$2:$F$13,5,FALSE)</f>
        <v>33</v>
      </c>
      <c r="H8380">
        <f>VLOOKUP(D8380,产品表!$A$2:$F$13,6,FALSE)</f>
        <v>41.25</v>
      </c>
      <c r="I8380">
        <f t="shared" si="130"/>
        <v>41.25</v>
      </c>
    </row>
    <row r="8381" spans="1:9" x14ac:dyDescent="0.25">
      <c r="A8381">
        <v>20008380</v>
      </c>
      <c r="B8381" s="1">
        <v>42536</v>
      </c>
      <c r="C8381" t="s">
        <v>37</v>
      </c>
      <c r="D8381">
        <v>3009</v>
      </c>
      <c r="E8381">
        <v>3255</v>
      </c>
      <c r="F8381" s="10">
        <v>2</v>
      </c>
      <c r="G8381">
        <f>VLOOKUP(D8381,产品表!$A$2:$F$13,5,FALSE)</f>
        <v>31</v>
      </c>
      <c r="H8381">
        <f>VLOOKUP(D8381,产品表!$A$2:$F$13,6,FALSE)</f>
        <v>38.75</v>
      </c>
      <c r="I8381">
        <f t="shared" si="130"/>
        <v>77.5</v>
      </c>
    </row>
    <row r="8382" spans="1:9" x14ac:dyDescent="0.25">
      <c r="A8382">
        <v>20008381</v>
      </c>
      <c r="B8382" s="1">
        <v>42536</v>
      </c>
      <c r="C8382" t="s">
        <v>37</v>
      </c>
      <c r="D8382">
        <v>3009</v>
      </c>
      <c r="E8382">
        <v>3214</v>
      </c>
      <c r="F8382" s="10">
        <v>2</v>
      </c>
      <c r="G8382">
        <f>VLOOKUP(D8382,产品表!$A$2:$F$13,5,FALSE)</f>
        <v>31</v>
      </c>
      <c r="H8382">
        <f>VLOOKUP(D8382,产品表!$A$2:$F$13,6,FALSE)</f>
        <v>38.75</v>
      </c>
      <c r="I8382">
        <f t="shared" si="130"/>
        <v>77.5</v>
      </c>
    </row>
    <row r="8383" spans="1:9" x14ac:dyDescent="0.25">
      <c r="A8383">
        <v>20008382</v>
      </c>
      <c r="B8383" s="1">
        <v>42536</v>
      </c>
      <c r="C8383" t="s">
        <v>6</v>
      </c>
      <c r="D8383">
        <v>3002</v>
      </c>
      <c r="E8383">
        <v>112</v>
      </c>
      <c r="F8383" s="10">
        <v>3</v>
      </c>
      <c r="G8383">
        <f>VLOOKUP(D8383,产品表!$A$2:$F$13,5,FALSE)</f>
        <v>29</v>
      </c>
      <c r="H8383">
        <f>VLOOKUP(D8383,产品表!$A$2:$F$13,6,FALSE)</f>
        <v>36.25</v>
      </c>
      <c r="I8383">
        <f t="shared" si="130"/>
        <v>108.75</v>
      </c>
    </row>
    <row r="8384" spans="1:9" x14ac:dyDescent="0.25">
      <c r="A8384">
        <v>20008383</v>
      </c>
      <c r="B8384" s="1">
        <v>42536</v>
      </c>
      <c r="C8384" t="s">
        <v>29</v>
      </c>
      <c r="D8384">
        <v>3009</v>
      </c>
      <c r="E8384">
        <v>2435</v>
      </c>
      <c r="F8384" s="10">
        <v>1</v>
      </c>
      <c r="G8384">
        <f>VLOOKUP(D8384,产品表!$A$2:$F$13,5,FALSE)</f>
        <v>31</v>
      </c>
      <c r="H8384">
        <f>VLOOKUP(D8384,产品表!$A$2:$F$13,6,FALSE)</f>
        <v>38.75</v>
      </c>
      <c r="I8384">
        <f t="shared" si="130"/>
        <v>38.75</v>
      </c>
    </row>
    <row r="8385" spans="1:9" x14ac:dyDescent="0.25">
      <c r="A8385">
        <v>20008384</v>
      </c>
      <c r="B8385" s="1">
        <v>42536</v>
      </c>
      <c r="C8385" t="s">
        <v>29</v>
      </c>
      <c r="D8385">
        <v>3003</v>
      </c>
      <c r="E8385">
        <v>2424</v>
      </c>
      <c r="F8385" s="10">
        <v>1</v>
      </c>
      <c r="G8385">
        <f>VLOOKUP(D8385,产品表!$A$2:$F$13,5,FALSE)</f>
        <v>24</v>
      </c>
      <c r="H8385">
        <f>VLOOKUP(D8385,产品表!$A$2:$F$13,6,FALSE)</f>
        <v>30</v>
      </c>
      <c r="I8385">
        <f t="shared" si="130"/>
        <v>30</v>
      </c>
    </row>
    <row r="8386" spans="1:9" x14ac:dyDescent="0.25">
      <c r="A8386">
        <v>20008385</v>
      </c>
      <c r="B8386" s="1">
        <v>42536</v>
      </c>
      <c r="C8386" t="s">
        <v>18</v>
      </c>
      <c r="D8386">
        <v>3009</v>
      </c>
      <c r="E8386">
        <v>1336</v>
      </c>
      <c r="F8386" s="10">
        <v>1</v>
      </c>
      <c r="G8386">
        <f>VLOOKUP(D8386,产品表!$A$2:$F$13,5,FALSE)</f>
        <v>31</v>
      </c>
      <c r="H8386">
        <f>VLOOKUP(D8386,产品表!$A$2:$F$13,6,FALSE)</f>
        <v>38.75</v>
      </c>
      <c r="I8386">
        <f t="shared" si="130"/>
        <v>38.75</v>
      </c>
    </row>
    <row r="8387" spans="1:9" x14ac:dyDescent="0.25">
      <c r="A8387">
        <v>20008386</v>
      </c>
      <c r="B8387" s="1">
        <v>42536</v>
      </c>
      <c r="C8387" t="s">
        <v>30</v>
      </c>
      <c r="D8387">
        <v>3002</v>
      </c>
      <c r="E8387">
        <v>2502</v>
      </c>
      <c r="F8387" s="10">
        <v>1</v>
      </c>
      <c r="G8387">
        <f>VLOOKUP(D8387,产品表!$A$2:$F$13,5,FALSE)</f>
        <v>29</v>
      </c>
      <c r="H8387">
        <f>VLOOKUP(D8387,产品表!$A$2:$F$13,6,FALSE)</f>
        <v>36.25</v>
      </c>
      <c r="I8387">
        <f t="shared" ref="I8387:I8450" si="131">H8387*F8387</f>
        <v>36.25</v>
      </c>
    </row>
    <row r="8388" spans="1:9" x14ac:dyDescent="0.25">
      <c r="A8388">
        <v>20008387</v>
      </c>
      <c r="B8388" s="1">
        <v>42536</v>
      </c>
      <c r="C8388" t="s">
        <v>17</v>
      </c>
      <c r="D8388">
        <v>3003</v>
      </c>
      <c r="E8388">
        <v>1258</v>
      </c>
      <c r="F8388" s="10">
        <v>3</v>
      </c>
      <c r="G8388">
        <f>VLOOKUP(D8388,产品表!$A$2:$F$13,5,FALSE)</f>
        <v>24</v>
      </c>
      <c r="H8388">
        <f>VLOOKUP(D8388,产品表!$A$2:$F$13,6,FALSE)</f>
        <v>30</v>
      </c>
      <c r="I8388">
        <f t="shared" si="131"/>
        <v>90</v>
      </c>
    </row>
    <row r="8389" spans="1:9" x14ac:dyDescent="0.25">
      <c r="A8389">
        <v>20008388</v>
      </c>
      <c r="B8389" s="1">
        <v>42536</v>
      </c>
      <c r="C8389" t="s">
        <v>36</v>
      </c>
      <c r="D8389">
        <v>3007</v>
      </c>
      <c r="E8389">
        <v>3162</v>
      </c>
      <c r="F8389" s="10">
        <v>3</v>
      </c>
      <c r="G8389">
        <f>VLOOKUP(D8389,产品表!$A$2:$F$13,5,FALSE)</f>
        <v>35</v>
      </c>
      <c r="H8389">
        <f>VLOOKUP(D8389,产品表!$A$2:$F$13,6,FALSE)</f>
        <v>43.75</v>
      </c>
      <c r="I8389">
        <f t="shared" si="131"/>
        <v>131.25</v>
      </c>
    </row>
    <row r="8390" spans="1:9" x14ac:dyDescent="0.25">
      <c r="A8390">
        <v>20008389</v>
      </c>
      <c r="B8390" s="1">
        <v>42536</v>
      </c>
      <c r="C8390" t="s">
        <v>15</v>
      </c>
      <c r="D8390">
        <v>3005</v>
      </c>
      <c r="E8390">
        <v>1080</v>
      </c>
      <c r="F8390" s="10">
        <v>1</v>
      </c>
      <c r="G8390">
        <f>VLOOKUP(D8390,产品表!$A$2:$F$13,5,FALSE)</f>
        <v>33</v>
      </c>
      <c r="H8390">
        <f>VLOOKUP(D8390,产品表!$A$2:$F$13,6,FALSE)</f>
        <v>41.25</v>
      </c>
      <c r="I8390">
        <f t="shared" si="131"/>
        <v>41.25</v>
      </c>
    </row>
    <row r="8391" spans="1:9" x14ac:dyDescent="0.25">
      <c r="A8391">
        <v>20008390</v>
      </c>
      <c r="B8391" s="1">
        <v>42536</v>
      </c>
      <c r="C8391" t="s">
        <v>15</v>
      </c>
      <c r="D8391">
        <v>3008</v>
      </c>
      <c r="E8391">
        <v>1092</v>
      </c>
      <c r="F8391" s="10">
        <v>1</v>
      </c>
      <c r="G8391">
        <f>VLOOKUP(D8391,产品表!$A$2:$F$13,5,FALSE)</f>
        <v>33</v>
      </c>
      <c r="H8391">
        <f>VLOOKUP(D8391,产品表!$A$2:$F$13,6,FALSE)</f>
        <v>41.25</v>
      </c>
      <c r="I8391">
        <f t="shared" si="131"/>
        <v>41.25</v>
      </c>
    </row>
    <row r="8392" spans="1:9" x14ac:dyDescent="0.25">
      <c r="A8392">
        <v>20008391</v>
      </c>
      <c r="B8392" s="1">
        <v>42536</v>
      </c>
      <c r="C8392" t="s">
        <v>31</v>
      </c>
      <c r="D8392">
        <v>3012</v>
      </c>
      <c r="E8392">
        <v>2643</v>
      </c>
      <c r="F8392" s="10">
        <v>2</v>
      </c>
      <c r="G8392">
        <f>VLOOKUP(D8392,产品表!$A$2:$F$13,5,FALSE)</f>
        <v>32</v>
      </c>
      <c r="H8392">
        <f>VLOOKUP(D8392,产品表!$A$2:$F$13,6,FALSE)</f>
        <v>40</v>
      </c>
      <c r="I8392">
        <f t="shared" si="131"/>
        <v>80</v>
      </c>
    </row>
    <row r="8393" spans="1:9" x14ac:dyDescent="0.25">
      <c r="A8393">
        <v>20008392</v>
      </c>
      <c r="B8393" s="1">
        <v>42536</v>
      </c>
      <c r="C8393" t="s">
        <v>33</v>
      </c>
      <c r="D8393">
        <v>3009</v>
      </c>
      <c r="E8393">
        <v>2853</v>
      </c>
      <c r="F8393" s="10">
        <v>3</v>
      </c>
      <c r="G8393">
        <f>VLOOKUP(D8393,产品表!$A$2:$F$13,5,FALSE)</f>
        <v>31</v>
      </c>
      <c r="H8393">
        <f>VLOOKUP(D8393,产品表!$A$2:$F$13,6,FALSE)</f>
        <v>38.75</v>
      </c>
      <c r="I8393">
        <f t="shared" si="131"/>
        <v>116.25</v>
      </c>
    </row>
    <row r="8394" spans="1:9" x14ac:dyDescent="0.25">
      <c r="A8394">
        <v>20008393</v>
      </c>
      <c r="B8394" s="1">
        <v>42536</v>
      </c>
      <c r="C8394" t="s">
        <v>22</v>
      </c>
      <c r="D8394">
        <v>3005</v>
      </c>
      <c r="E8394">
        <v>1742</v>
      </c>
      <c r="F8394" s="10">
        <v>4</v>
      </c>
      <c r="G8394">
        <f>VLOOKUP(D8394,产品表!$A$2:$F$13,5,FALSE)</f>
        <v>33</v>
      </c>
      <c r="H8394">
        <f>VLOOKUP(D8394,产品表!$A$2:$F$13,6,FALSE)</f>
        <v>41.25</v>
      </c>
      <c r="I8394">
        <f t="shared" si="131"/>
        <v>165</v>
      </c>
    </row>
    <row r="8395" spans="1:9" x14ac:dyDescent="0.25">
      <c r="A8395">
        <v>20008394</v>
      </c>
      <c r="B8395" s="1">
        <v>42536</v>
      </c>
      <c r="C8395" t="s">
        <v>20</v>
      </c>
      <c r="D8395">
        <v>3005</v>
      </c>
      <c r="E8395">
        <v>1509</v>
      </c>
      <c r="F8395" s="10">
        <v>2</v>
      </c>
      <c r="G8395">
        <f>VLOOKUP(D8395,产品表!$A$2:$F$13,5,FALSE)</f>
        <v>33</v>
      </c>
      <c r="H8395">
        <f>VLOOKUP(D8395,产品表!$A$2:$F$13,6,FALSE)</f>
        <v>41.25</v>
      </c>
      <c r="I8395">
        <f t="shared" si="131"/>
        <v>82.5</v>
      </c>
    </row>
    <row r="8396" spans="1:9" x14ac:dyDescent="0.25">
      <c r="A8396">
        <v>20008395</v>
      </c>
      <c r="B8396" s="1">
        <v>42536</v>
      </c>
      <c r="C8396" t="s">
        <v>25</v>
      </c>
      <c r="D8396">
        <v>3009</v>
      </c>
      <c r="E8396">
        <v>2056</v>
      </c>
      <c r="F8396" s="10">
        <v>4</v>
      </c>
      <c r="G8396">
        <f>VLOOKUP(D8396,产品表!$A$2:$F$13,5,FALSE)</f>
        <v>31</v>
      </c>
      <c r="H8396">
        <f>VLOOKUP(D8396,产品表!$A$2:$F$13,6,FALSE)</f>
        <v>38.75</v>
      </c>
      <c r="I8396">
        <f t="shared" si="131"/>
        <v>155</v>
      </c>
    </row>
    <row r="8397" spans="1:9" x14ac:dyDescent="0.25">
      <c r="A8397">
        <v>20008396</v>
      </c>
      <c r="B8397" s="1">
        <v>42536</v>
      </c>
      <c r="C8397" t="s">
        <v>12</v>
      </c>
      <c r="D8397">
        <v>3005</v>
      </c>
      <c r="E8397">
        <v>715</v>
      </c>
      <c r="F8397" s="10">
        <v>1</v>
      </c>
      <c r="G8397">
        <f>VLOOKUP(D8397,产品表!$A$2:$F$13,5,FALSE)</f>
        <v>33</v>
      </c>
      <c r="H8397">
        <f>VLOOKUP(D8397,产品表!$A$2:$F$13,6,FALSE)</f>
        <v>41.25</v>
      </c>
      <c r="I8397">
        <f t="shared" si="131"/>
        <v>41.25</v>
      </c>
    </row>
    <row r="8398" spans="1:9" x14ac:dyDescent="0.25">
      <c r="A8398">
        <v>20008397</v>
      </c>
      <c r="B8398" s="1">
        <v>42536</v>
      </c>
      <c r="C8398" t="s">
        <v>34</v>
      </c>
      <c r="D8398">
        <v>3004</v>
      </c>
      <c r="E8398">
        <v>2912</v>
      </c>
      <c r="F8398" s="10">
        <v>3</v>
      </c>
      <c r="G8398">
        <f>VLOOKUP(D8398,产品表!$A$2:$F$13,5,FALSE)</f>
        <v>35</v>
      </c>
      <c r="H8398">
        <f>VLOOKUP(D8398,产品表!$A$2:$F$13,6,FALSE)</f>
        <v>43.75</v>
      </c>
      <c r="I8398">
        <f t="shared" si="131"/>
        <v>131.25</v>
      </c>
    </row>
    <row r="8399" spans="1:9" x14ac:dyDescent="0.25">
      <c r="A8399">
        <v>20008398</v>
      </c>
      <c r="B8399" s="1">
        <v>42536</v>
      </c>
      <c r="C8399" t="s">
        <v>9</v>
      </c>
      <c r="D8399">
        <v>3006</v>
      </c>
      <c r="E8399">
        <v>427</v>
      </c>
      <c r="F8399" s="10">
        <v>3</v>
      </c>
      <c r="G8399">
        <f>VLOOKUP(D8399,产品表!$A$2:$F$13,5,FALSE)</f>
        <v>31</v>
      </c>
      <c r="H8399">
        <f>VLOOKUP(D8399,产品表!$A$2:$F$13,6,FALSE)</f>
        <v>38.75</v>
      </c>
      <c r="I8399">
        <f t="shared" si="131"/>
        <v>116.25</v>
      </c>
    </row>
    <row r="8400" spans="1:9" x14ac:dyDescent="0.25">
      <c r="A8400">
        <v>20008399</v>
      </c>
      <c r="B8400" s="1">
        <v>42536</v>
      </c>
      <c r="C8400" t="s">
        <v>15</v>
      </c>
      <c r="D8400">
        <v>3009</v>
      </c>
      <c r="E8400">
        <v>1024</v>
      </c>
      <c r="F8400" s="10">
        <v>2</v>
      </c>
      <c r="G8400">
        <f>VLOOKUP(D8400,产品表!$A$2:$F$13,5,FALSE)</f>
        <v>31</v>
      </c>
      <c r="H8400">
        <f>VLOOKUP(D8400,产品表!$A$2:$F$13,6,FALSE)</f>
        <v>38.75</v>
      </c>
      <c r="I8400">
        <f t="shared" si="131"/>
        <v>77.5</v>
      </c>
    </row>
    <row r="8401" spans="1:9" x14ac:dyDescent="0.25">
      <c r="A8401">
        <v>20008400</v>
      </c>
      <c r="B8401" s="1">
        <v>42536</v>
      </c>
      <c r="C8401" t="s">
        <v>34</v>
      </c>
      <c r="D8401">
        <v>3008</v>
      </c>
      <c r="E8401">
        <v>2921</v>
      </c>
      <c r="F8401" s="10">
        <v>1</v>
      </c>
      <c r="G8401">
        <f>VLOOKUP(D8401,产品表!$A$2:$F$13,5,FALSE)</f>
        <v>33</v>
      </c>
      <c r="H8401">
        <f>VLOOKUP(D8401,产品表!$A$2:$F$13,6,FALSE)</f>
        <v>41.25</v>
      </c>
      <c r="I8401">
        <f t="shared" si="131"/>
        <v>41.25</v>
      </c>
    </row>
    <row r="8402" spans="1:9" x14ac:dyDescent="0.25">
      <c r="A8402">
        <v>20008401</v>
      </c>
      <c r="B8402" s="1">
        <v>42536</v>
      </c>
      <c r="C8402" t="s">
        <v>37</v>
      </c>
      <c r="D8402">
        <v>3012</v>
      </c>
      <c r="E8402">
        <v>3283</v>
      </c>
      <c r="F8402" s="10">
        <v>2</v>
      </c>
      <c r="G8402">
        <f>VLOOKUP(D8402,产品表!$A$2:$F$13,5,FALSE)</f>
        <v>32</v>
      </c>
      <c r="H8402">
        <f>VLOOKUP(D8402,产品表!$A$2:$F$13,6,FALSE)</f>
        <v>40</v>
      </c>
      <c r="I8402">
        <f t="shared" si="131"/>
        <v>80</v>
      </c>
    </row>
    <row r="8403" spans="1:9" x14ac:dyDescent="0.25">
      <c r="A8403">
        <v>20008402</v>
      </c>
      <c r="B8403" s="1">
        <v>42536</v>
      </c>
      <c r="C8403" t="s">
        <v>6</v>
      </c>
      <c r="D8403">
        <v>3006</v>
      </c>
      <c r="E8403">
        <v>185</v>
      </c>
      <c r="F8403" s="10">
        <v>2</v>
      </c>
      <c r="G8403">
        <f>VLOOKUP(D8403,产品表!$A$2:$F$13,5,FALSE)</f>
        <v>31</v>
      </c>
      <c r="H8403">
        <f>VLOOKUP(D8403,产品表!$A$2:$F$13,6,FALSE)</f>
        <v>38.75</v>
      </c>
      <c r="I8403">
        <f t="shared" si="131"/>
        <v>77.5</v>
      </c>
    </row>
    <row r="8404" spans="1:9" x14ac:dyDescent="0.25">
      <c r="A8404">
        <v>20008403</v>
      </c>
      <c r="B8404" s="1">
        <v>42536</v>
      </c>
      <c r="C8404" t="s">
        <v>12</v>
      </c>
      <c r="D8404">
        <v>3004</v>
      </c>
      <c r="E8404">
        <v>753</v>
      </c>
      <c r="F8404" s="10">
        <v>1</v>
      </c>
      <c r="G8404">
        <f>VLOOKUP(D8404,产品表!$A$2:$F$13,5,FALSE)</f>
        <v>35</v>
      </c>
      <c r="H8404">
        <f>VLOOKUP(D8404,产品表!$A$2:$F$13,6,FALSE)</f>
        <v>43.75</v>
      </c>
      <c r="I8404">
        <f t="shared" si="131"/>
        <v>43.75</v>
      </c>
    </row>
    <row r="8405" spans="1:9" x14ac:dyDescent="0.25">
      <c r="A8405">
        <v>20008404</v>
      </c>
      <c r="B8405" s="1">
        <v>42536</v>
      </c>
      <c r="C8405" t="s">
        <v>31</v>
      </c>
      <c r="D8405">
        <v>3004</v>
      </c>
      <c r="E8405">
        <v>2695</v>
      </c>
      <c r="F8405" s="10">
        <v>4</v>
      </c>
      <c r="G8405">
        <f>VLOOKUP(D8405,产品表!$A$2:$F$13,5,FALSE)</f>
        <v>35</v>
      </c>
      <c r="H8405">
        <f>VLOOKUP(D8405,产品表!$A$2:$F$13,6,FALSE)</f>
        <v>43.75</v>
      </c>
      <c r="I8405">
        <f t="shared" si="131"/>
        <v>175</v>
      </c>
    </row>
    <row r="8406" spans="1:9" x14ac:dyDescent="0.25">
      <c r="A8406">
        <v>20008405</v>
      </c>
      <c r="B8406" s="1">
        <v>42536</v>
      </c>
      <c r="C8406" t="s">
        <v>32</v>
      </c>
      <c r="D8406">
        <v>3008</v>
      </c>
      <c r="E8406">
        <v>2712</v>
      </c>
      <c r="F8406" s="10">
        <v>1</v>
      </c>
      <c r="G8406">
        <f>VLOOKUP(D8406,产品表!$A$2:$F$13,5,FALSE)</f>
        <v>33</v>
      </c>
      <c r="H8406">
        <f>VLOOKUP(D8406,产品表!$A$2:$F$13,6,FALSE)</f>
        <v>41.25</v>
      </c>
      <c r="I8406">
        <f t="shared" si="131"/>
        <v>41.25</v>
      </c>
    </row>
    <row r="8407" spans="1:9" x14ac:dyDescent="0.25">
      <c r="A8407">
        <v>20008406</v>
      </c>
      <c r="B8407" s="1">
        <v>42536</v>
      </c>
      <c r="C8407" t="s">
        <v>33</v>
      </c>
      <c r="D8407">
        <v>3005</v>
      </c>
      <c r="E8407">
        <v>2843</v>
      </c>
      <c r="F8407" s="10">
        <v>1</v>
      </c>
      <c r="G8407">
        <f>VLOOKUP(D8407,产品表!$A$2:$F$13,5,FALSE)</f>
        <v>33</v>
      </c>
      <c r="H8407">
        <f>VLOOKUP(D8407,产品表!$A$2:$F$13,6,FALSE)</f>
        <v>41.25</v>
      </c>
      <c r="I8407">
        <f t="shared" si="131"/>
        <v>41.25</v>
      </c>
    </row>
    <row r="8408" spans="1:9" x14ac:dyDescent="0.25">
      <c r="A8408">
        <v>20008407</v>
      </c>
      <c r="B8408" s="1">
        <v>42536</v>
      </c>
      <c r="C8408" t="s">
        <v>11</v>
      </c>
      <c r="D8408">
        <v>3005</v>
      </c>
      <c r="E8408">
        <v>648</v>
      </c>
      <c r="F8408" s="10">
        <v>1</v>
      </c>
      <c r="G8408">
        <f>VLOOKUP(D8408,产品表!$A$2:$F$13,5,FALSE)</f>
        <v>33</v>
      </c>
      <c r="H8408">
        <f>VLOOKUP(D8408,产品表!$A$2:$F$13,6,FALSE)</f>
        <v>41.25</v>
      </c>
      <c r="I8408">
        <f t="shared" si="131"/>
        <v>41.25</v>
      </c>
    </row>
    <row r="8409" spans="1:9" x14ac:dyDescent="0.25">
      <c r="A8409">
        <v>20008408</v>
      </c>
      <c r="B8409" s="1">
        <v>42536</v>
      </c>
      <c r="C8409" t="s">
        <v>31</v>
      </c>
      <c r="D8409">
        <v>3004</v>
      </c>
      <c r="E8409">
        <v>2632</v>
      </c>
      <c r="F8409" s="10">
        <v>1</v>
      </c>
      <c r="G8409">
        <f>VLOOKUP(D8409,产品表!$A$2:$F$13,5,FALSE)</f>
        <v>35</v>
      </c>
      <c r="H8409">
        <f>VLOOKUP(D8409,产品表!$A$2:$F$13,6,FALSE)</f>
        <v>43.75</v>
      </c>
      <c r="I8409">
        <f t="shared" si="131"/>
        <v>43.75</v>
      </c>
    </row>
    <row r="8410" spans="1:9" x14ac:dyDescent="0.25">
      <c r="A8410">
        <v>20008409</v>
      </c>
      <c r="B8410" s="1">
        <v>42536</v>
      </c>
      <c r="C8410" t="s">
        <v>37</v>
      </c>
      <c r="D8410">
        <v>3004</v>
      </c>
      <c r="E8410">
        <v>3245</v>
      </c>
      <c r="F8410" s="10">
        <v>4</v>
      </c>
      <c r="G8410">
        <f>VLOOKUP(D8410,产品表!$A$2:$F$13,5,FALSE)</f>
        <v>35</v>
      </c>
      <c r="H8410">
        <f>VLOOKUP(D8410,产品表!$A$2:$F$13,6,FALSE)</f>
        <v>43.75</v>
      </c>
      <c r="I8410">
        <f t="shared" si="131"/>
        <v>175</v>
      </c>
    </row>
    <row r="8411" spans="1:9" x14ac:dyDescent="0.25">
      <c r="A8411">
        <v>20008410</v>
      </c>
      <c r="B8411" s="1">
        <v>42536</v>
      </c>
      <c r="C8411" t="s">
        <v>10</v>
      </c>
      <c r="D8411">
        <v>3004</v>
      </c>
      <c r="E8411">
        <v>571</v>
      </c>
      <c r="F8411" s="10">
        <v>1</v>
      </c>
      <c r="G8411">
        <f>VLOOKUP(D8411,产品表!$A$2:$F$13,5,FALSE)</f>
        <v>35</v>
      </c>
      <c r="H8411">
        <f>VLOOKUP(D8411,产品表!$A$2:$F$13,6,FALSE)</f>
        <v>43.75</v>
      </c>
      <c r="I8411">
        <f t="shared" si="131"/>
        <v>43.75</v>
      </c>
    </row>
    <row r="8412" spans="1:9" x14ac:dyDescent="0.25">
      <c r="A8412">
        <v>20008411</v>
      </c>
      <c r="B8412" s="1">
        <v>42536</v>
      </c>
      <c r="C8412" t="s">
        <v>19</v>
      </c>
      <c r="D8412">
        <v>3006</v>
      </c>
      <c r="E8412">
        <v>1453</v>
      </c>
      <c r="F8412" s="10">
        <v>1</v>
      </c>
      <c r="G8412">
        <f>VLOOKUP(D8412,产品表!$A$2:$F$13,5,FALSE)</f>
        <v>31</v>
      </c>
      <c r="H8412">
        <f>VLOOKUP(D8412,产品表!$A$2:$F$13,6,FALSE)</f>
        <v>38.75</v>
      </c>
      <c r="I8412">
        <f t="shared" si="131"/>
        <v>38.75</v>
      </c>
    </row>
    <row r="8413" spans="1:9" x14ac:dyDescent="0.25">
      <c r="A8413">
        <v>20008412</v>
      </c>
      <c r="B8413" s="1">
        <v>42536</v>
      </c>
      <c r="C8413" t="s">
        <v>25</v>
      </c>
      <c r="D8413">
        <v>3004</v>
      </c>
      <c r="E8413">
        <v>2066</v>
      </c>
      <c r="F8413" s="10">
        <v>2</v>
      </c>
      <c r="G8413">
        <f>VLOOKUP(D8413,产品表!$A$2:$F$13,5,FALSE)</f>
        <v>35</v>
      </c>
      <c r="H8413">
        <f>VLOOKUP(D8413,产品表!$A$2:$F$13,6,FALSE)</f>
        <v>43.75</v>
      </c>
      <c r="I8413">
        <f t="shared" si="131"/>
        <v>87.5</v>
      </c>
    </row>
    <row r="8414" spans="1:9" x14ac:dyDescent="0.25">
      <c r="A8414">
        <v>20008413</v>
      </c>
      <c r="B8414" s="1">
        <v>42536</v>
      </c>
      <c r="C8414" t="s">
        <v>12</v>
      </c>
      <c r="D8414">
        <v>3004</v>
      </c>
      <c r="E8414">
        <v>798</v>
      </c>
      <c r="F8414" s="10">
        <v>2</v>
      </c>
      <c r="G8414">
        <f>VLOOKUP(D8414,产品表!$A$2:$F$13,5,FALSE)</f>
        <v>35</v>
      </c>
      <c r="H8414">
        <f>VLOOKUP(D8414,产品表!$A$2:$F$13,6,FALSE)</f>
        <v>43.75</v>
      </c>
      <c r="I8414">
        <f t="shared" si="131"/>
        <v>87.5</v>
      </c>
    </row>
    <row r="8415" spans="1:9" x14ac:dyDescent="0.25">
      <c r="A8415">
        <v>20008414</v>
      </c>
      <c r="B8415" s="1">
        <v>42536</v>
      </c>
      <c r="C8415" t="s">
        <v>21</v>
      </c>
      <c r="D8415">
        <v>3005</v>
      </c>
      <c r="E8415">
        <v>1634</v>
      </c>
      <c r="F8415" s="10">
        <v>1</v>
      </c>
      <c r="G8415">
        <f>VLOOKUP(D8415,产品表!$A$2:$F$13,5,FALSE)</f>
        <v>33</v>
      </c>
      <c r="H8415">
        <f>VLOOKUP(D8415,产品表!$A$2:$F$13,6,FALSE)</f>
        <v>41.25</v>
      </c>
      <c r="I8415">
        <f t="shared" si="131"/>
        <v>41.25</v>
      </c>
    </row>
    <row r="8416" spans="1:9" x14ac:dyDescent="0.25">
      <c r="A8416">
        <v>20008415</v>
      </c>
      <c r="B8416" s="1">
        <v>42536</v>
      </c>
      <c r="C8416" t="s">
        <v>6</v>
      </c>
      <c r="D8416">
        <v>3007</v>
      </c>
      <c r="E8416">
        <v>127</v>
      </c>
      <c r="F8416" s="10">
        <v>2</v>
      </c>
      <c r="G8416">
        <f>VLOOKUP(D8416,产品表!$A$2:$F$13,5,FALSE)</f>
        <v>35</v>
      </c>
      <c r="H8416">
        <f>VLOOKUP(D8416,产品表!$A$2:$F$13,6,FALSE)</f>
        <v>43.75</v>
      </c>
      <c r="I8416">
        <f t="shared" si="131"/>
        <v>87.5</v>
      </c>
    </row>
    <row r="8417" spans="1:9" x14ac:dyDescent="0.25">
      <c r="A8417">
        <v>20008416</v>
      </c>
      <c r="B8417" s="1">
        <v>42536</v>
      </c>
      <c r="C8417" t="s">
        <v>37</v>
      </c>
      <c r="D8417">
        <v>3007</v>
      </c>
      <c r="E8417">
        <v>3226</v>
      </c>
      <c r="F8417" s="10">
        <v>1</v>
      </c>
      <c r="G8417">
        <f>VLOOKUP(D8417,产品表!$A$2:$F$13,5,FALSE)</f>
        <v>35</v>
      </c>
      <c r="H8417">
        <f>VLOOKUP(D8417,产品表!$A$2:$F$13,6,FALSE)</f>
        <v>43.75</v>
      </c>
      <c r="I8417">
        <f t="shared" si="131"/>
        <v>43.75</v>
      </c>
    </row>
    <row r="8418" spans="1:9" x14ac:dyDescent="0.25">
      <c r="A8418">
        <v>20008417</v>
      </c>
      <c r="B8418" s="1">
        <v>42536</v>
      </c>
      <c r="C8418" t="s">
        <v>9</v>
      </c>
      <c r="D8418">
        <v>3005</v>
      </c>
      <c r="E8418">
        <v>441</v>
      </c>
      <c r="F8418" s="10">
        <v>1</v>
      </c>
      <c r="G8418">
        <f>VLOOKUP(D8418,产品表!$A$2:$F$13,5,FALSE)</f>
        <v>33</v>
      </c>
      <c r="H8418">
        <f>VLOOKUP(D8418,产品表!$A$2:$F$13,6,FALSE)</f>
        <v>41.25</v>
      </c>
      <c r="I8418">
        <f t="shared" si="131"/>
        <v>41.25</v>
      </c>
    </row>
    <row r="8419" spans="1:9" x14ac:dyDescent="0.25">
      <c r="A8419">
        <v>20008418</v>
      </c>
      <c r="B8419" s="1">
        <v>42536</v>
      </c>
      <c r="C8419" t="s">
        <v>8</v>
      </c>
      <c r="D8419">
        <v>3009</v>
      </c>
      <c r="E8419">
        <v>325</v>
      </c>
      <c r="F8419" s="10">
        <v>1</v>
      </c>
      <c r="G8419">
        <f>VLOOKUP(D8419,产品表!$A$2:$F$13,5,FALSE)</f>
        <v>31</v>
      </c>
      <c r="H8419">
        <f>VLOOKUP(D8419,产品表!$A$2:$F$13,6,FALSE)</f>
        <v>38.75</v>
      </c>
      <c r="I8419">
        <f t="shared" si="131"/>
        <v>38.75</v>
      </c>
    </row>
    <row r="8420" spans="1:9" x14ac:dyDescent="0.25">
      <c r="A8420">
        <v>20008419</v>
      </c>
      <c r="B8420" s="1">
        <v>42536</v>
      </c>
      <c r="C8420" t="s">
        <v>15</v>
      </c>
      <c r="D8420">
        <v>3009</v>
      </c>
      <c r="E8420">
        <v>1098</v>
      </c>
      <c r="F8420" s="10">
        <v>2</v>
      </c>
      <c r="G8420">
        <f>VLOOKUP(D8420,产品表!$A$2:$F$13,5,FALSE)</f>
        <v>31</v>
      </c>
      <c r="H8420">
        <f>VLOOKUP(D8420,产品表!$A$2:$F$13,6,FALSE)</f>
        <v>38.75</v>
      </c>
      <c r="I8420">
        <f t="shared" si="131"/>
        <v>77.5</v>
      </c>
    </row>
    <row r="8421" spans="1:9" x14ac:dyDescent="0.25">
      <c r="A8421">
        <v>20008420</v>
      </c>
      <c r="B8421" s="1">
        <v>42536</v>
      </c>
      <c r="C8421" t="s">
        <v>10</v>
      </c>
      <c r="D8421">
        <v>3005</v>
      </c>
      <c r="E8421">
        <v>581</v>
      </c>
      <c r="F8421" s="10">
        <v>4</v>
      </c>
      <c r="G8421">
        <f>VLOOKUP(D8421,产品表!$A$2:$F$13,5,FALSE)</f>
        <v>33</v>
      </c>
      <c r="H8421">
        <f>VLOOKUP(D8421,产品表!$A$2:$F$13,6,FALSE)</f>
        <v>41.25</v>
      </c>
      <c r="I8421">
        <f t="shared" si="131"/>
        <v>165</v>
      </c>
    </row>
    <row r="8422" spans="1:9" x14ac:dyDescent="0.25">
      <c r="A8422">
        <v>20008421</v>
      </c>
      <c r="B8422" s="1">
        <v>42536</v>
      </c>
      <c r="C8422" t="s">
        <v>28</v>
      </c>
      <c r="D8422">
        <v>3004</v>
      </c>
      <c r="E8422">
        <v>2363</v>
      </c>
      <c r="F8422" s="10">
        <v>1</v>
      </c>
      <c r="G8422">
        <f>VLOOKUP(D8422,产品表!$A$2:$F$13,5,FALSE)</f>
        <v>35</v>
      </c>
      <c r="H8422">
        <f>VLOOKUP(D8422,产品表!$A$2:$F$13,6,FALSE)</f>
        <v>43.75</v>
      </c>
      <c r="I8422">
        <f t="shared" si="131"/>
        <v>43.75</v>
      </c>
    </row>
    <row r="8423" spans="1:9" x14ac:dyDescent="0.25">
      <c r="A8423">
        <v>20008422</v>
      </c>
      <c r="B8423" s="1">
        <v>42536</v>
      </c>
      <c r="C8423" t="s">
        <v>21</v>
      </c>
      <c r="D8423">
        <v>3005</v>
      </c>
      <c r="E8423">
        <v>1614</v>
      </c>
      <c r="F8423" s="10">
        <v>4</v>
      </c>
      <c r="G8423">
        <f>VLOOKUP(D8423,产品表!$A$2:$F$13,5,FALSE)</f>
        <v>33</v>
      </c>
      <c r="H8423">
        <f>VLOOKUP(D8423,产品表!$A$2:$F$13,6,FALSE)</f>
        <v>41.25</v>
      </c>
      <c r="I8423">
        <f t="shared" si="131"/>
        <v>165</v>
      </c>
    </row>
    <row r="8424" spans="1:9" x14ac:dyDescent="0.25">
      <c r="A8424">
        <v>20008423</v>
      </c>
      <c r="B8424" s="1">
        <v>42536</v>
      </c>
      <c r="C8424" t="s">
        <v>26</v>
      </c>
      <c r="D8424">
        <v>3008</v>
      </c>
      <c r="E8424">
        <v>2128</v>
      </c>
      <c r="F8424" s="10">
        <v>1</v>
      </c>
      <c r="G8424">
        <f>VLOOKUP(D8424,产品表!$A$2:$F$13,5,FALSE)</f>
        <v>33</v>
      </c>
      <c r="H8424">
        <f>VLOOKUP(D8424,产品表!$A$2:$F$13,6,FALSE)</f>
        <v>41.25</v>
      </c>
      <c r="I8424">
        <f t="shared" si="131"/>
        <v>41.25</v>
      </c>
    </row>
    <row r="8425" spans="1:9" x14ac:dyDescent="0.25">
      <c r="A8425">
        <v>20008424</v>
      </c>
      <c r="B8425" s="1">
        <v>42536</v>
      </c>
      <c r="C8425" t="s">
        <v>37</v>
      </c>
      <c r="D8425">
        <v>3006</v>
      </c>
      <c r="E8425">
        <v>3275</v>
      </c>
      <c r="F8425" s="10">
        <v>1</v>
      </c>
      <c r="G8425">
        <f>VLOOKUP(D8425,产品表!$A$2:$F$13,5,FALSE)</f>
        <v>31</v>
      </c>
      <c r="H8425">
        <f>VLOOKUP(D8425,产品表!$A$2:$F$13,6,FALSE)</f>
        <v>38.75</v>
      </c>
      <c r="I8425">
        <f t="shared" si="131"/>
        <v>38.75</v>
      </c>
    </row>
    <row r="8426" spans="1:9" x14ac:dyDescent="0.25">
      <c r="A8426">
        <v>20008425</v>
      </c>
      <c r="B8426" s="1">
        <v>42536</v>
      </c>
      <c r="C8426" t="s">
        <v>15</v>
      </c>
      <c r="D8426">
        <v>3008</v>
      </c>
      <c r="E8426">
        <v>1044</v>
      </c>
      <c r="F8426" s="10">
        <v>1</v>
      </c>
      <c r="G8426">
        <f>VLOOKUP(D8426,产品表!$A$2:$F$13,5,FALSE)</f>
        <v>33</v>
      </c>
      <c r="H8426">
        <f>VLOOKUP(D8426,产品表!$A$2:$F$13,6,FALSE)</f>
        <v>41.25</v>
      </c>
      <c r="I8426">
        <f t="shared" si="131"/>
        <v>41.25</v>
      </c>
    </row>
    <row r="8427" spans="1:9" x14ac:dyDescent="0.25">
      <c r="A8427">
        <v>20008426</v>
      </c>
      <c r="B8427" s="1">
        <v>42536</v>
      </c>
      <c r="C8427" t="s">
        <v>9</v>
      </c>
      <c r="D8427">
        <v>3005</v>
      </c>
      <c r="E8427">
        <v>436</v>
      </c>
      <c r="F8427" s="10">
        <v>1</v>
      </c>
      <c r="G8427">
        <f>VLOOKUP(D8427,产品表!$A$2:$F$13,5,FALSE)</f>
        <v>33</v>
      </c>
      <c r="H8427">
        <f>VLOOKUP(D8427,产品表!$A$2:$F$13,6,FALSE)</f>
        <v>41.25</v>
      </c>
      <c r="I8427">
        <f t="shared" si="131"/>
        <v>41.25</v>
      </c>
    </row>
    <row r="8428" spans="1:9" x14ac:dyDescent="0.25">
      <c r="A8428">
        <v>20008427</v>
      </c>
      <c r="B8428" s="1">
        <v>42536</v>
      </c>
      <c r="C8428" t="s">
        <v>6</v>
      </c>
      <c r="D8428">
        <v>3008</v>
      </c>
      <c r="E8428">
        <v>165</v>
      </c>
      <c r="F8428" s="10">
        <v>1</v>
      </c>
      <c r="G8428">
        <f>VLOOKUP(D8428,产品表!$A$2:$F$13,5,FALSE)</f>
        <v>33</v>
      </c>
      <c r="H8428">
        <f>VLOOKUP(D8428,产品表!$A$2:$F$13,6,FALSE)</f>
        <v>41.25</v>
      </c>
      <c r="I8428">
        <f t="shared" si="131"/>
        <v>41.25</v>
      </c>
    </row>
    <row r="8429" spans="1:9" x14ac:dyDescent="0.25">
      <c r="A8429">
        <v>20008428</v>
      </c>
      <c r="B8429" s="1">
        <v>42536</v>
      </c>
      <c r="C8429" t="s">
        <v>30</v>
      </c>
      <c r="D8429">
        <v>3006</v>
      </c>
      <c r="E8429">
        <v>2537</v>
      </c>
      <c r="F8429" s="10">
        <v>4</v>
      </c>
      <c r="G8429">
        <f>VLOOKUP(D8429,产品表!$A$2:$F$13,5,FALSE)</f>
        <v>31</v>
      </c>
      <c r="H8429">
        <f>VLOOKUP(D8429,产品表!$A$2:$F$13,6,FALSE)</f>
        <v>38.75</v>
      </c>
      <c r="I8429">
        <f t="shared" si="131"/>
        <v>155</v>
      </c>
    </row>
    <row r="8430" spans="1:9" x14ac:dyDescent="0.25">
      <c r="A8430">
        <v>20008429</v>
      </c>
      <c r="B8430" s="1">
        <v>42536</v>
      </c>
      <c r="C8430" t="s">
        <v>31</v>
      </c>
      <c r="D8430">
        <v>3005</v>
      </c>
      <c r="E8430">
        <v>2654</v>
      </c>
      <c r="F8430" s="10">
        <v>2</v>
      </c>
      <c r="G8430">
        <f>VLOOKUP(D8430,产品表!$A$2:$F$13,5,FALSE)</f>
        <v>33</v>
      </c>
      <c r="H8430">
        <f>VLOOKUP(D8430,产品表!$A$2:$F$13,6,FALSE)</f>
        <v>41.25</v>
      </c>
      <c r="I8430">
        <f t="shared" si="131"/>
        <v>82.5</v>
      </c>
    </row>
    <row r="8431" spans="1:9" x14ac:dyDescent="0.25">
      <c r="A8431">
        <v>20008430</v>
      </c>
      <c r="B8431" s="1">
        <v>42536</v>
      </c>
      <c r="C8431" t="s">
        <v>20</v>
      </c>
      <c r="D8431">
        <v>3005</v>
      </c>
      <c r="E8431">
        <v>1533</v>
      </c>
      <c r="F8431" s="10">
        <v>3</v>
      </c>
      <c r="G8431">
        <f>VLOOKUP(D8431,产品表!$A$2:$F$13,5,FALSE)</f>
        <v>33</v>
      </c>
      <c r="H8431">
        <f>VLOOKUP(D8431,产品表!$A$2:$F$13,6,FALSE)</f>
        <v>41.25</v>
      </c>
      <c r="I8431">
        <f t="shared" si="131"/>
        <v>123.75</v>
      </c>
    </row>
    <row r="8432" spans="1:9" x14ac:dyDescent="0.25">
      <c r="A8432">
        <v>20008431</v>
      </c>
      <c r="B8432" s="1">
        <v>42536</v>
      </c>
      <c r="C8432" t="s">
        <v>27</v>
      </c>
      <c r="D8432">
        <v>3007</v>
      </c>
      <c r="E8432">
        <v>2204</v>
      </c>
      <c r="F8432" s="10">
        <v>4</v>
      </c>
      <c r="G8432">
        <f>VLOOKUP(D8432,产品表!$A$2:$F$13,5,FALSE)</f>
        <v>35</v>
      </c>
      <c r="H8432">
        <f>VLOOKUP(D8432,产品表!$A$2:$F$13,6,FALSE)</f>
        <v>43.75</v>
      </c>
      <c r="I8432">
        <f t="shared" si="131"/>
        <v>175</v>
      </c>
    </row>
    <row r="8433" spans="1:9" x14ac:dyDescent="0.25">
      <c r="A8433">
        <v>20008432</v>
      </c>
      <c r="B8433" s="1">
        <v>42536</v>
      </c>
      <c r="C8433" t="s">
        <v>23</v>
      </c>
      <c r="D8433">
        <v>3005</v>
      </c>
      <c r="E8433">
        <v>1874</v>
      </c>
      <c r="F8433" s="10">
        <v>3</v>
      </c>
      <c r="G8433">
        <f>VLOOKUP(D8433,产品表!$A$2:$F$13,5,FALSE)</f>
        <v>33</v>
      </c>
      <c r="H8433">
        <f>VLOOKUP(D8433,产品表!$A$2:$F$13,6,FALSE)</f>
        <v>41.25</v>
      </c>
      <c r="I8433">
        <f t="shared" si="131"/>
        <v>123.75</v>
      </c>
    </row>
    <row r="8434" spans="1:9" x14ac:dyDescent="0.25">
      <c r="A8434">
        <v>20008433</v>
      </c>
      <c r="B8434" s="1">
        <v>42536</v>
      </c>
      <c r="C8434" t="s">
        <v>23</v>
      </c>
      <c r="D8434">
        <v>3010</v>
      </c>
      <c r="E8434">
        <v>1839</v>
      </c>
      <c r="F8434" s="10">
        <v>1</v>
      </c>
      <c r="G8434">
        <f>VLOOKUP(D8434,产品表!$A$2:$F$13,5,FALSE)</f>
        <v>36</v>
      </c>
      <c r="H8434">
        <f>VLOOKUP(D8434,产品表!$A$2:$F$13,6,FALSE)</f>
        <v>45</v>
      </c>
      <c r="I8434">
        <f t="shared" si="131"/>
        <v>45</v>
      </c>
    </row>
    <row r="8435" spans="1:9" x14ac:dyDescent="0.25">
      <c r="A8435">
        <v>20008434</v>
      </c>
      <c r="B8435" s="1">
        <v>42536</v>
      </c>
      <c r="C8435" t="s">
        <v>14</v>
      </c>
      <c r="D8435">
        <v>3009</v>
      </c>
      <c r="E8435">
        <v>905</v>
      </c>
      <c r="F8435" s="10">
        <v>1</v>
      </c>
      <c r="G8435">
        <f>VLOOKUP(D8435,产品表!$A$2:$F$13,5,FALSE)</f>
        <v>31</v>
      </c>
      <c r="H8435">
        <f>VLOOKUP(D8435,产品表!$A$2:$F$13,6,FALSE)</f>
        <v>38.75</v>
      </c>
      <c r="I8435">
        <f t="shared" si="131"/>
        <v>38.75</v>
      </c>
    </row>
    <row r="8436" spans="1:9" x14ac:dyDescent="0.25">
      <c r="A8436">
        <v>20008435</v>
      </c>
      <c r="B8436" s="1">
        <v>42536</v>
      </c>
      <c r="C8436" t="s">
        <v>17</v>
      </c>
      <c r="D8436">
        <v>3009</v>
      </c>
      <c r="E8436">
        <v>1272</v>
      </c>
      <c r="F8436" s="10">
        <v>4</v>
      </c>
      <c r="G8436">
        <f>VLOOKUP(D8436,产品表!$A$2:$F$13,5,FALSE)</f>
        <v>31</v>
      </c>
      <c r="H8436">
        <f>VLOOKUP(D8436,产品表!$A$2:$F$13,6,FALSE)</f>
        <v>38.75</v>
      </c>
      <c r="I8436">
        <f t="shared" si="131"/>
        <v>155</v>
      </c>
    </row>
    <row r="8437" spans="1:9" x14ac:dyDescent="0.25">
      <c r="A8437">
        <v>20008436</v>
      </c>
      <c r="B8437" s="1">
        <v>42536</v>
      </c>
      <c r="C8437" t="s">
        <v>23</v>
      </c>
      <c r="D8437">
        <v>3005</v>
      </c>
      <c r="E8437">
        <v>1845</v>
      </c>
      <c r="F8437" s="10">
        <v>1</v>
      </c>
      <c r="G8437">
        <f>VLOOKUP(D8437,产品表!$A$2:$F$13,5,FALSE)</f>
        <v>33</v>
      </c>
      <c r="H8437">
        <f>VLOOKUP(D8437,产品表!$A$2:$F$13,6,FALSE)</f>
        <v>41.25</v>
      </c>
      <c r="I8437">
        <f t="shared" si="131"/>
        <v>41.25</v>
      </c>
    </row>
    <row r="8438" spans="1:9" x14ac:dyDescent="0.25">
      <c r="A8438">
        <v>20008437</v>
      </c>
      <c r="B8438" s="1">
        <v>42536</v>
      </c>
      <c r="C8438" t="s">
        <v>33</v>
      </c>
      <c r="D8438">
        <v>3005</v>
      </c>
      <c r="E8438">
        <v>2811</v>
      </c>
      <c r="F8438" s="10">
        <v>1</v>
      </c>
      <c r="G8438">
        <f>VLOOKUP(D8438,产品表!$A$2:$F$13,5,FALSE)</f>
        <v>33</v>
      </c>
      <c r="H8438">
        <f>VLOOKUP(D8438,产品表!$A$2:$F$13,6,FALSE)</f>
        <v>41.25</v>
      </c>
      <c r="I8438">
        <f t="shared" si="131"/>
        <v>41.25</v>
      </c>
    </row>
    <row r="8439" spans="1:9" x14ac:dyDescent="0.25">
      <c r="A8439">
        <v>20008438</v>
      </c>
      <c r="B8439" s="1">
        <v>42536</v>
      </c>
      <c r="C8439" t="s">
        <v>17</v>
      </c>
      <c r="D8439">
        <v>3001</v>
      </c>
      <c r="E8439">
        <v>1262</v>
      </c>
      <c r="F8439" s="10">
        <v>1</v>
      </c>
      <c r="G8439">
        <f>VLOOKUP(D8439,产品表!$A$2:$F$13,5,FALSE)</f>
        <v>32</v>
      </c>
      <c r="H8439">
        <f>VLOOKUP(D8439,产品表!$A$2:$F$13,6,FALSE)</f>
        <v>40</v>
      </c>
      <c r="I8439">
        <f t="shared" si="131"/>
        <v>40</v>
      </c>
    </row>
    <row r="8440" spans="1:9" x14ac:dyDescent="0.25">
      <c r="A8440">
        <v>20008439</v>
      </c>
      <c r="B8440" s="1">
        <v>42536</v>
      </c>
      <c r="C8440" t="s">
        <v>34</v>
      </c>
      <c r="D8440">
        <v>3006</v>
      </c>
      <c r="E8440">
        <v>2901</v>
      </c>
      <c r="F8440" s="10">
        <v>1</v>
      </c>
      <c r="G8440">
        <f>VLOOKUP(D8440,产品表!$A$2:$F$13,5,FALSE)</f>
        <v>31</v>
      </c>
      <c r="H8440">
        <f>VLOOKUP(D8440,产品表!$A$2:$F$13,6,FALSE)</f>
        <v>38.75</v>
      </c>
      <c r="I8440">
        <f t="shared" si="131"/>
        <v>38.75</v>
      </c>
    </row>
    <row r="8441" spans="1:9" x14ac:dyDescent="0.25">
      <c r="A8441">
        <v>20008440</v>
      </c>
      <c r="B8441" s="1">
        <v>42536</v>
      </c>
      <c r="C8441" t="s">
        <v>20</v>
      </c>
      <c r="D8441">
        <v>3006</v>
      </c>
      <c r="E8441">
        <v>1513</v>
      </c>
      <c r="F8441" s="10">
        <v>3</v>
      </c>
      <c r="G8441">
        <f>VLOOKUP(D8441,产品表!$A$2:$F$13,5,FALSE)</f>
        <v>31</v>
      </c>
      <c r="H8441">
        <f>VLOOKUP(D8441,产品表!$A$2:$F$13,6,FALSE)</f>
        <v>38.75</v>
      </c>
      <c r="I8441">
        <f t="shared" si="131"/>
        <v>116.25</v>
      </c>
    </row>
    <row r="8442" spans="1:9" x14ac:dyDescent="0.25">
      <c r="A8442">
        <v>20008441</v>
      </c>
      <c r="B8442" s="1">
        <v>42536</v>
      </c>
      <c r="C8442" t="s">
        <v>34</v>
      </c>
      <c r="D8442">
        <v>3005</v>
      </c>
      <c r="E8442">
        <v>2936</v>
      </c>
      <c r="F8442" s="10">
        <v>4</v>
      </c>
      <c r="G8442">
        <f>VLOOKUP(D8442,产品表!$A$2:$F$13,5,FALSE)</f>
        <v>33</v>
      </c>
      <c r="H8442">
        <f>VLOOKUP(D8442,产品表!$A$2:$F$13,6,FALSE)</f>
        <v>41.25</v>
      </c>
      <c r="I8442">
        <f t="shared" si="131"/>
        <v>165</v>
      </c>
    </row>
    <row r="8443" spans="1:9" x14ac:dyDescent="0.25">
      <c r="A8443">
        <v>20008442</v>
      </c>
      <c r="B8443" s="1">
        <v>42536</v>
      </c>
      <c r="C8443" t="s">
        <v>22</v>
      </c>
      <c r="D8443">
        <v>3004</v>
      </c>
      <c r="E8443">
        <v>1718</v>
      </c>
      <c r="F8443" s="10">
        <v>1</v>
      </c>
      <c r="G8443">
        <f>VLOOKUP(D8443,产品表!$A$2:$F$13,5,FALSE)</f>
        <v>35</v>
      </c>
      <c r="H8443">
        <f>VLOOKUP(D8443,产品表!$A$2:$F$13,6,FALSE)</f>
        <v>43.75</v>
      </c>
      <c r="I8443">
        <f t="shared" si="131"/>
        <v>43.75</v>
      </c>
    </row>
    <row r="8444" spans="1:9" x14ac:dyDescent="0.25">
      <c r="A8444">
        <v>20008443</v>
      </c>
      <c r="B8444" s="1">
        <v>42536</v>
      </c>
      <c r="C8444" t="s">
        <v>17</v>
      </c>
      <c r="D8444">
        <v>3008</v>
      </c>
      <c r="E8444">
        <v>1270</v>
      </c>
      <c r="F8444" s="10">
        <v>3</v>
      </c>
      <c r="G8444">
        <f>VLOOKUP(D8444,产品表!$A$2:$F$13,5,FALSE)</f>
        <v>33</v>
      </c>
      <c r="H8444">
        <f>VLOOKUP(D8444,产品表!$A$2:$F$13,6,FALSE)</f>
        <v>41.25</v>
      </c>
      <c r="I8444">
        <f t="shared" si="131"/>
        <v>123.75</v>
      </c>
    </row>
    <row r="8445" spans="1:9" x14ac:dyDescent="0.25">
      <c r="A8445">
        <v>20008444</v>
      </c>
      <c r="B8445" s="1">
        <v>42536</v>
      </c>
      <c r="C8445" t="s">
        <v>15</v>
      </c>
      <c r="D8445">
        <v>3008</v>
      </c>
      <c r="E8445">
        <v>1042</v>
      </c>
      <c r="F8445" s="10">
        <v>2</v>
      </c>
      <c r="G8445">
        <f>VLOOKUP(D8445,产品表!$A$2:$F$13,5,FALSE)</f>
        <v>33</v>
      </c>
      <c r="H8445">
        <f>VLOOKUP(D8445,产品表!$A$2:$F$13,6,FALSE)</f>
        <v>41.25</v>
      </c>
      <c r="I8445">
        <f t="shared" si="131"/>
        <v>82.5</v>
      </c>
    </row>
    <row r="8446" spans="1:9" x14ac:dyDescent="0.25">
      <c r="A8446">
        <v>20008445</v>
      </c>
      <c r="B8446" s="1">
        <v>42536</v>
      </c>
      <c r="C8446" t="s">
        <v>17</v>
      </c>
      <c r="D8446">
        <v>3007</v>
      </c>
      <c r="E8446">
        <v>1296</v>
      </c>
      <c r="F8446" s="10">
        <v>1</v>
      </c>
      <c r="G8446">
        <f>VLOOKUP(D8446,产品表!$A$2:$F$13,5,FALSE)</f>
        <v>35</v>
      </c>
      <c r="H8446">
        <f>VLOOKUP(D8446,产品表!$A$2:$F$13,6,FALSE)</f>
        <v>43.75</v>
      </c>
      <c r="I8446">
        <f t="shared" si="131"/>
        <v>43.75</v>
      </c>
    </row>
    <row r="8447" spans="1:9" x14ac:dyDescent="0.25">
      <c r="A8447">
        <v>20008446</v>
      </c>
      <c r="B8447" s="1">
        <v>42536</v>
      </c>
      <c r="C8447" t="s">
        <v>25</v>
      </c>
      <c r="D8447">
        <v>3006</v>
      </c>
      <c r="E8447">
        <v>2043</v>
      </c>
      <c r="F8447" s="10">
        <v>1</v>
      </c>
      <c r="G8447">
        <f>VLOOKUP(D8447,产品表!$A$2:$F$13,5,FALSE)</f>
        <v>31</v>
      </c>
      <c r="H8447">
        <f>VLOOKUP(D8447,产品表!$A$2:$F$13,6,FALSE)</f>
        <v>38.75</v>
      </c>
      <c r="I8447">
        <f t="shared" si="131"/>
        <v>38.75</v>
      </c>
    </row>
    <row r="8448" spans="1:9" x14ac:dyDescent="0.25">
      <c r="A8448">
        <v>20008447</v>
      </c>
      <c r="B8448" s="1">
        <v>42536</v>
      </c>
      <c r="C8448" t="s">
        <v>12</v>
      </c>
      <c r="D8448">
        <v>3005</v>
      </c>
      <c r="E8448">
        <v>775</v>
      </c>
      <c r="F8448" s="10">
        <v>1</v>
      </c>
      <c r="G8448">
        <f>VLOOKUP(D8448,产品表!$A$2:$F$13,5,FALSE)</f>
        <v>33</v>
      </c>
      <c r="H8448">
        <f>VLOOKUP(D8448,产品表!$A$2:$F$13,6,FALSE)</f>
        <v>41.25</v>
      </c>
      <c r="I8448">
        <f t="shared" si="131"/>
        <v>41.25</v>
      </c>
    </row>
    <row r="8449" spans="1:9" x14ac:dyDescent="0.25">
      <c r="A8449">
        <v>20008448</v>
      </c>
      <c r="B8449" s="1">
        <v>42536</v>
      </c>
      <c r="C8449" t="s">
        <v>27</v>
      </c>
      <c r="D8449">
        <v>3005</v>
      </c>
      <c r="E8449">
        <v>2234</v>
      </c>
      <c r="F8449" s="10">
        <v>4</v>
      </c>
      <c r="G8449">
        <f>VLOOKUP(D8449,产品表!$A$2:$F$13,5,FALSE)</f>
        <v>33</v>
      </c>
      <c r="H8449">
        <f>VLOOKUP(D8449,产品表!$A$2:$F$13,6,FALSE)</f>
        <v>41.25</v>
      </c>
      <c r="I8449">
        <f t="shared" si="131"/>
        <v>165</v>
      </c>
    </row>
    <row r="8450" spans="1:9" x14ac:dyDescent="0.25">
      <c r="A8450">
        <v>20008449</v>
      </c>
      <c r="B8450" s="1">
        <v>42536</v>
      </c>
      <c r="C8450" t="s">
        <v>8</v>
      </c>
      <c r="D8450">
        <v>3008</v>
      </c>
      <c r="E8450">
        <v>379</v>
      </c>
      <c r="F8450" s="10">
        <v>1</v>
      </c>
      <c r="G8450">
        <f>VLOOKUP(D8450,产品表!$A$2:$F$13,5,FALSE)</f>
        <v>33</v>
      </c>
      <c r="H8450">
        <f>VLOOKUP(D8450,产品表!$A$2:$F$13,6,FALSE)</f>
        <v>41.25</v>
      </c>
      <c r="I8450">
        <f t="shared" si="131"/>
        <v>41.25</v>
      </c>
    </row>
    <row r="8451" spans="1:9" x14ac:dyDescent="0.25">
      <c r="A8451">
        <v>20008450</v>
      </c>
      <c r="B8451" s="1">
        <v>42536</v>
      </c>
      <c r="C8451" t="s">
        <v>31</v>
      </c>
      <c r="D8451">
        <v>3007</v>
      </c>
      <c r="E8451">
        <v>2693</v>
      </c>
      <c r="F8451" s="10">
        <v>3</v>
      </c>
      <c r="G8451">
        <f>VLOOKUP(D8451,产品表!$A$2:$F$13,5,FALSE)</f>
        <v>35</v>
      </c>
      <c r="H8451">
        <f>VLOOKUP(D8451,产品表!$A$2:$F$13,6,FALSE)</f>
        <v>43.75</v>
      </c>
      <c r="I8451">
        <f t="shared" ref="I8451:I8514" si="132">H8451*F8451</f>
        <v>131.25</v>
      </c>
    </row>
    <row r="8452" spans="1:9" x14ac:dyDescent="0.25">
      <c r="A8452">
        <v>20008451</v>
      </c>
      <c r="B8452" s="1">
        <v>42536</v>
      </c>
      <c r="C8452" t="s">
        <v>30</v>
      </c>
      <c r="D8452">
        <v>3004</v>
      </c>
      <c r="E8452">
        <v>2582</v>
      </c>
      <c r="F8452" s="10">
        <v>4</v>
      </c>
      <c r="G8452">
        <f>VLOOKUP(D8452,产品表!$A$2:$F$13,5,FALSE)</f>
        <v>35</v>
      </c>
      <c r="H8452">
        <f>VLOOKUP(D8452,产品表!$A$2:$F$13,6,FALSE)</f>
        <v>43.75</v>
      </c>
      <c r="I8452">
        <f t="shared" si="132"/>
        <v>175</v>
      </c>
    </row>
    <row r="8453" spans="1:9" x14ac:dyDescent="0.25">
      <c r="A8453">
        <v>20008452</v>
      </c>
      <c r="B8453" s="1">
        <v>42536</v>
      </c>
      <c r="C8453" t="s">
        <v>37</v>
      </c>
      <c r="D8453">
        <v>3008</v>
      </c>
      <c r="E8453">
        <v>3215</v>
      </c>
      <c r="F8453" s="10">
        <v>4</v>
      </c>
      <c r="G8453">
        <f>VLOOKUP(D8453,产品表!$A$2:$F$13,5,FALSE)</f>
        <v>33</v>
      </c>
      <c r="H8453">
        <f>VLOOKUP(D8453,产品表!$A$2:$F$13,6,FALSE)</f>
        <v>41.25</v>
      </c>
      <c r="I8453">
        <f t="shared" si="132"/>
        <v>165</v>
      </c>
    </row>
    <row r="8454" spans="1:9" x14ac:dyDescent="0.25">
      <c r="A8454">
        <v>20008453</v>
      </c>
      <c r="B8454" s="1">
        <v>42536</v>
      </c>
      <c r="C8454" t="s">
        <v>17</v>
      </c>
      <c r="D8454">
        <v>3004</v>
      </c>
      <c r="E8454">
        <v>1247</v>
      </c>
      <c r="F8454" s="10">
        <v>1</v>
      </c>
      <c r="G8454">
        <f>VLOOKUP(D8454,产品表!$A$2:$F$13,5,FALSE)</f>
        <v>35</v>
      </c>
      <c r="H8454">
        <f>VLOOKUP(D8454,产品表!$A$2:$F$13,6,FALSE)</f>
        <v>43.75</v>
      </c>
      <c r="I8454">
        <f t="shared" si="132"/>
        <v>43.75</v>
      </c>
    </row>
    <row r="8455" spans="1:9" x14ac:dyDescent="0.25">
      <c r="A8455">
        <v>20008454</v>
      </c>
      <c r="B8455" s="1">
        <v>42536</v>
      </c>
      <c r="C8455" t="s">
        <v>17</v>
      </c>
      <c r="D8455">
        <v>3008</v>
      </c>
      <c r="E8455">
        <v>1228</v>
      </c>
      <c r="F8455" s="10">
        <v>4</v>
      </c>
      <c r="G8455">
        <f>VLOOKUP(D8455,产品表!$A$2:$F$13,5,FALSE)</f>
        <v>33</v>
      </c>
      <c r="H8455">
        <f>VLOOKUP(D8455,产品表!$A$2:$F$13,6,FALSE)</f>
        <v>41.25</v>
      </c>
      <c r="I8455">
        <f t="shared" si="132"/>
        <v>165</v>
      </c>
    </row>
    <row r="8456" spans="1:9" x14ac:dyDescent="0.25">
      <c r="A8456">
        <v>20008455</v>
      </c>
      <c r="B8456" s="1">
        <v>42536</v>
      </c>
      <c r="C8456" t="s">
        <v>22</v>
      </c>
      <c r="D8456">
        <v>3006</v>
      </c>
      <c r="E8456">
        <v>1752</v>
      </c>
      <c r="F8456" s="10">
        <v>2</v>
      </c>
      <c r="G8456">
        <f>VLOOKUP(D8456,产品表!$A$2:$F$13,5,FALSE)</f>
        <v>31</v>
      </c>
      <c r="H8456">
        <f>VLOOKUP(D8456,产品表!$A$2:$F$13,6,FALSE)</f>
        <v>38.75</v>
      </c>
      <c r="I8456">
        <f t="shared" si="132"/>
        <v>77.5</v>
      </c>
    </row>
    <row r="8457" spans="1:9" x14ac:dyDescent="0.25">
      <c r="A8457">
        <v>20008456</v>
      </c>
      <c r="B8457" s="1">
        <v>42536</v>
      </c>
      <c r="C8457" t="s">
        <v>37</v>
      </c>
      <c r="D8457">
        <v>3007</v>
      </c>
      <c r="E8457">
        <v>3275</v>
      </c>
      <c r="F8457" s="10">
        <v>2</v>
      </c>
      <c r="G8457">
        <f>VLOOKUP(D8457,产品表!$A$2:$F$13,5,FALSE)</f>
        <v>35</v>
      </c>
      <c r="H8457">
        <f>VLOOKUP(D8457,产品表!$A$2:$F$13,6,FALSE)</f>
        <v>43.75</v>
      </c>
      <c r="I8457">
        <f t="shared" si="132"/>
        <v>87.5</v>
      </c>
    </row>
    <row r="8458" spans="1:9" x14ac:dyDescent="0.25">
      <c r="A8458">
        <v>20008457</v>
      </c>
      <c r="B8458" s="1">
        <v>42536</v>
      </c>
      <c r="C8458" t="s">
        <v>6</v>
      </c>
      <c r="D8458">
        <v>3008</v>
      </c>
      <c r="E8458">
        <v>105</v>
      </c>
      <c r="F8458" s="10">
        <v>1</v>
      </c>
      <c r="G8458">
        <f>VLOOKUP(D8458,产品表!$A$2:$F$13,5,FALSE)</f>
        <v>33</v>
      </c>
      <c r="H8458">
        <f>VLOOKUP(D8458,产品表!$A$2:$F$13,6,FALSE)</f>
        <v>41.25</v>
      </c>
      <c r="I8458">
        <f t="shared" si="132"/>
        <v>41.25</v>
      </c>
    </row>
    <row r="8459" spans="1:9" x14ac:dyDescent="0.25">
      <c r="A8459">
        <v>20008458</v>
      </c>
      <c r="B8459" s="1">
        <v>42536</v>
      </c>
      <c r="C8459" t="s">
        <v>11</v>
      </c>
      <c r="D8459">
        <v>3005</v>
      </c>
      <c r="E8459">
        <v>602</v>
      </c>
      <c r="F8459" s="10">
        <v>1</v>
      </c>
      <c r="G8459">
        <f>VLOOKUP(D8459,产品表!$A$2:$F$13,5,FALSE)</f>
        <v>33</v>
      </c>
      <c r="H8459">
        <f>VLOOKUP(D8459,产品表!$A$2:$F$13,6,FALSE)</f>
        <v>41.25</v>
      </c>
      <c r="I8459">
        <f t="shared" si="132"/>
        <v>41.25</v>
      </c>
    </row>
    <row r="8460" spans="1:9" x14ac:dyDescent="0.25">
      <c r="A8460">
        <v>20008459</v>
      </c>
      <c r="B8460" s="1">
        <v>42536</v>
      </c>
      <c r="C8460" t="s">
        <v>14</v>
      </c>
      <c r="D8460">
        <v>3008</v>
      </c>
      <c r="E8460">
        <v>920</v>
      </c>
      <c r="F8460" s="10">
        <v>3</v>
      </c>
      <c r="G8460">
        <f>VLOOKUP(D8460,产品表!$A$2:$F$13,5,FALSE)</f>
        <v>33</v>
      </c>
      <c r="H8460">
        <f>VLOOKUP(D8460,产品表!$A$2:$F$13,6,FALSE)</f>
        <v>41.25</v>
      </c>
      <c r="I8460">
        <f t="shared" si="132"/>
        <v>123.75</v>
      </c>
    </row>
    <row r="8461" spans="1:9" x14ac:dyDescent="0.25">
      <c r="A8461">
        <v>20008460</v>
      </c>
      <c r="B8461" s="1">
        <v>42537</v>
      </c>
      <c r="C8461" t="s">
        <v>23</v>
      </c>
      <c r="D8461">
        <v>3008</v>
      </c>
      <c r="E8461">
        <v>1868</v>
      </c>
      <c r="F8461" s="10">
        <v>2</v>
      </c>
      <c r="G8461">
        <f>VLOOKUP(D8461,产品表!$A$2:$F$13,5,FALSE)</f>
        <v>33</v>
      </c>
      <c r="H8461">
        <f>VLOOKUP(D8461,产品表!$A$2:$F$13,6,FALSE)</f>
        <v>41.25</v>
      </c>
      <c r="I8461">
        <f t="shared" si="132"/>
        <v>82.5</v>
      </c>
    </row>
    <row r="8462" spans="1:9" x14ac:dyDescent="0.25">
      <c r="A8462">
        <v>20008461</v>
      </c>
      <c r="B8462" s="1">
        <v>42537</v>
      </c>
      <c r="C8462" t="s">
        <v>6</v>
      </c>
      <c r="D8462">
        <v>3006</v>
      </c>
      <c r="E8462">
        <v>164</v>
      </c>
      <c r="F8462" s="10">
        <v>1</v>
      </c>
      <c r="G8462">
        <f>VLOOKUP(D8462,产品表!$A$2:$F$13,5,FALSE)</f>
        <v>31</v>
      </c>
      <c r="H8462">
        <f>VLOOKUP(D8462,产品表!$A$2:$F$13,6,FALSE)</f>
        <v>38.75</v>
      </c>
      <c r="I8462">
        <f t="shared" si="132"/>
        <v>38.75</v>
      </c>
    </row>
    <row r="8463" spans="1:9" x14ac:dyDescent="0.25">
      <c r="A8463">
        <v>20008462</v>
      </c>
      <c r="B8463" s="1">
        <v>42537</v>
      </c>
      <c r="C8463" t="s">
        <v>18</v>
      </c>
      <c r="D8463">
        <v>3004</v>
      </c>
      <c r="E8463">
        <v>1362</v>
      </c>
      <c r="F8463" s="10">
        <v>1</v>
      </c>
      <c r="G8463">
        <f>VLOOKUP(D8463,产品表!$A$2:$F$13,5,FALSE)</f>
        <v>35</v>
      </c>
      <c r="H8463">
        <f>VLOOKUP(D8463,产品表!$A$2:$F$13,6,FALSE)</f>
        <v>43.75</v>
      </c>
      <c r="I8463">
        <f t="shared" si="132"/>
        <v>43.75</v>
      </c>
    </row>
    <row r="8464" spans="1:9" x14ac:dyDescent="0.25">
      <c r="A8464">
        <v>20008463</v>
      </c>
      <c r="B8464" s="1">
        <v>42537</v>
      </c>
      <c r="C8464" t="s">
        <v>19</v>
      </c>
      <c r="D8464">
        <v>3006</v>
      </c>
      <c r="E8464">
        <v>1455</v>
      </c>
      <c r="F8464" s="10">
        <v>3</v>
      </c>
      <c r="G8464">
        <f>VLOOKUP(D8464,产品表!$A$2:$F$13,5,FALSE)</f>
        <v>31</v>
      </c>
      <c r="H8464">
        <f>VLOOKUP(D8464,产品表!$A$2:$F$13,6,FALSE)</f>
        <v>38.75</v>
      </c>
      <c r="I8464">
        <f t="shared" si="132"/>
        <v>116.25</v>
      </c>
    </row>
    <row r="8465" spans="1:9" x14ac:dyDescent="0.25">
      <c r="A8465">
        <v>20008464</v>
      </c>
      <c r="B8465" s="1">
        <v>42537</v>
      </c>
      <c r="C8465" t="s">
        <v>25</v>
      </c>
      <c r="D8465">
        <v>3008</v>
      </c>
      <c r="E8465">
        <v>2099</v>
      </c>
      <c r="F8465" s="10">
        <v>1</v>
      </c>
      <c r="G8465">
        <f>VLOOKUP(D8465,产品表!$A$2:$F$13,5,FALSE)</f>
        <v>33</v>
      </c>
      <c r="H8465">
        <f>VLOOKUP(D8465,产品表!$A$2:$F$13,6,FALSE)</f>
        <v>41.25</v>
      </c>
      <c r="I8465">
        <f t="shared" si="132"/>
        <v>41.25</v>
      </c>
    </row>
    <row r="8466" spans="1:9" x14ac:dyDescent="0.25">
      <c r="A8466">
        <v>20008465</v>
      </c>
      <c r="B8466" s="1">
        <v>42537</v>
      </c>
      <c r="C8466" t="s">
        <v>27</v>
      </c>
      <c r="D8466">
        <v>3002</v>
      </c>
      <c r="E8466">
        <v>2241</v>
      </c>
      <c r="F8466" s="10">
        <v>2</v>
      </c>
      <c r="G8466">
        <f>VLOOKUP(D8466,产品表!$A$2:$F$13,5,FALSE)</f>
        <v>29</v>
      </c>
      <c r="H8466">
        <f>VLOOKUP(D8466,产品表!$A$2:$F$13,6,FALSE)</f>
        <v>36.25</v>
      </c>
      <c r="I8466">
        <f t="shared" si="132"/>
        <v>72.5</v>
      </c>
    </row>
    <row r="8467" spans="1:9" x14ac:dyDescent="0.25">
      <c r="A8467">
        <v>20008466</v>
      </c>
      <c r="B8467" s="1">
        <v>42537</v>
      </c>
      <c r="C8467" t="s">
        <v>19</v>
      </c>
      <c r="D8467">
        <v>3002</v>
      </c>
      <c r="E8467">
        <v>1427</v>
      </c>
      <c r="F8467" s="10">
        <v>1</v>
      </c>
      <c r="G8467">
        <f>VLOOKUP(D8467,产品表!$A$2:$F$13,5,FALSE)</f>
        <v>29</v>
      </c>
      <c r="H8467">
        <f>VLOOKUP(D8467,产品表!$A$2:$F$13,6,FALSE)</f>
        <v>36.25</v>
      </c>
      <c r="I8467">
        <f t="shared" si="132"/>
        <v>36.25</v>
      </c>
    </row>
    <row r="8468" spans="1:9" x14ac:dyDescent="0.25">
      <c r="A8468">
        <v>20008467</v>
      </c>
      <c r="B8468" s="1">
        <v>42537</v>
      </c>
      <c r="C8468" t="s">
        <v>31</v>
      </c>
      <c r="D8468">
        <v>3009</v>
      </c>
      <c r="E8468">
        <v>2634</v>
      </c>
      <c r="F8468" s="10">
        <v>4</v>
      </c>
      <c r="G8468">
        <f>VLOOKUP(D8468,产品表!$A$2:$F$13,5,FALSE)</f>
        <v>31</v>
      </c>
      <c r="H8468">
        <f>VLOOKUP(D8468,产品表!$A$2:$F$13,6,FALSE)</f>
        <v>38.75</v>
      </c>
      <c r="I8468">
        <f t="shared" si="132"/>
        <v>155</v>
      </c>
    </row>
    <row r="8469" spans="1:9" x14ac:dyDescent="0.25">
      <c r="A8469">
        <v>20008468</v>
      </c>
      <c r="B8469" s="1">
        <v>42537</v>
      </c>
      <c r="C8469" t="s">
        <v>21</v>
      </c>
      <c r="D8469">
        <v>3008</v>
      </c>
      <c r="E8469">
        <v>1647</v>
      </c>
      <c r="F8469" s="10">
        <v>1</v>
      </c>
      <c r="G8469">
        <f>VLOOKUP(D8469,产品表!$A$2:$F$13,5,FALSE)</f>
        <v>33</v>
      </c>
      <c r="H8469">
        <f>VLOOKUP(D8469,产品表!$A$2:$F$13,6,FALSE)</f>
        <v>41.25</v>
      </c>
      <c r="I8469">
        <f t="shared" si="132"/>
        <v>41.25</v>
      </c>
    </row>
    <row r="8470" spans="1:9" x14ac:dyDescent="0.25">
      <c r="A8470">
        <v>20008469</v>
      </c>
      <c r="B8470" s="1">
        <v>42537</v>
      </c>
      <c r="C8470" t="s">
        <v>32</v>
      </c>
      <c r="D8470">
        <v>3006</v>
      </c>
      <c r="E8470">
        <v>2784</v>
      </c>
      <c r="F8470" s="10">
        <v>3</v>
      </c>
      <c r="G8470">
        <f>VLOOKUP(D8470,产品表!$A$2:$F$13,5,FALSE)</f>
        <v>31</v>
      </c>
      <c r="H8470">
        <f>VLOOKUP(D8470,产品表!$A$2:$F$13,6,FALSE)</f>
        <v>38.75</v>
      </c>
      <c r="I8470">
        <f t="shared" si="132"/>
        <v>116.25</v>
      </c>
    </row>
    <row r="8471" spans="1:9" x14ac:dyDescent="0.25">
      <c r="A8471">
        <v>20008470</v>
      </c>
      <c r="B8471" s="1">
        <v>42537</v>
      </c>
      <c r="C8471" t="s">
        <v>9</v>
      </c>
      <c r="D8471">
        <v>3005</v>
      </c>
      <c r="E8471">
        <v>428</v>
      </c>
      <c r="F8471" s="10">
        <v>3</v>
      </c>
      <c r="G8471">
        <f>VLOOKUP(D8471,产品表!$A$2:$F$13,5,FALSE)</f>
        <v>33</v>
      </c>
      <c r="H8471">
        <f>VLOOKUP(D8471,产品表!$A$2:$F$13,6,FALSE)</f>
        <v>41.25</v>
      </c>
      <c r="I8471">
        <f t="shared" si="132"/>
        <v>123.75</v>
      </c>
    </row>
    <row r="8472" spans="1:9" x14ac:dyDescent="0.25">
      <c r="A8472">
        <v>20008471</v>
      </c>
      <c r="B8472" s="1">
        <v>42537</v>
      </c>
      <c r="C8472" t="s">
        <v>17</v>
      </c>
      <c r="D8472">
        <v>3002</v>
      </c>
      <c r="E8472">
        <v>1248</v>
      </c>
      <c r="F8472" s="10">
        <v>1</v>
      </c>
      <c r="G8472">
        <f>VLOOKUP(D8472,产品表!$A$2:$F$13,5,FALSE)</f>
        <v>29</v>
      </c>
      <c r="H8472">
        <f>VLOOKUP(D8472,产品表!$A$2:$F$13,6,FALSE)</f>
        <v>36.25</v>
      </c>
      <c r="I8472">
        <f t="shared" si="132"/>
        <v>36.25</v>
      </c>
    </row>
    <row r="8473" spans="1:9" x14ac:dyDescent="0.25">
      <c r="A8473">
        <v>20008472</v>
      </c>
      <c r="B8473" s="1">
        <v>42537</v>
      </c>
      <c r="C8473" t="s">
        <v>13</v>
      </c>
      <c r="D8473">
        <v>3002</v>
      </c>
      <c r="E8473">
        <v>859</v>
      </c>
      <c r="F8473" s="10">
        <v>1</v>
      </c>
      <c r="G8473">
        <f>VLOOKUP(D8473,产品表!$A$2:$F$13,5,FALSE)</f>
        <v>29</v>
      </c>
      <c r="H8473">
        <f>VLOOKUP(D8473,产品表!$A$2:$F$13,6,FALSE)</f>
        <v>36.25</v>
      </c>
      <c r="I8473">
        <f t="shared" si="132"/>
        <v>36.25</v>
      </c>
    </row>
    <row r="8474" spans="1:9" x14ac:dyDescent="0.25">
      <c r="A8474">
        <v>20008473</v>
      </c>
      <c r="B8474" s="1">
        <v>42537</v>
      </c>
      <c r="C8474" t="s">
        <v>32</v>
      </c>
      <c r="D8474">
        <v>3004</v>
      </c>
      <c r="E8474">
        <v>2709</v>
      </c>
      <c r="F8474" s="10">
        <v>1</v>
      </c>
      <c r="G8474">
        <f>VLOOKUP(D8474,产品表!$A$2:$F$13,5,FALSE)</f>
        <v>35</v>
      </c>
      <c r="H8474">
        <f>VLOOKUP(D8474,产品表!$A$2:$F$13,6,FALSE)</f>
        <v>43.75</v>
      </c>
      <c r="I8474">
        <f t="shared" si="132"/>
        <v>43.75</v>
      </c>
    </row>
    <row r="8475" spans="1:9" x14ac:dyDescent="0.25">
      <c r="A8475">
        <v>20008474</v>
      </c>
      <c r="B8475" s="1">
        <v>42537</v>
      </c>
      <c r="C8475" t="s">
        <v>32</v>
      </c>
      <c r="D8475">
        <v>3004</v>
      </c>
      <c r="E8475">
        <v>2800</v>
      </c>
      <c r="F8475" s="10">
        <v>4</v>
      </c>
      <c r="G8475">
        <f>VLOOKUP(D8475,产品表!$A$2:$F$13,5,FALSE)</f>
        <v>35</v>
      </c>
      <c r="H8475">
        <f>VLOOKUP(D8475,产品表!$A$2:$F$13,6,FALSE)</f>
        <v>43.75</v>
      </c>
      <c r="I8475">
        <f t="shared" si="132"/>
        <v>175</v>
      </c>
    </row>
    <row r="8476" spans="1:9" x14ac:dyDescent="0.25">
      <c r="A8476">
        <v>20008475</v>
      </c>
      <c r="B8476" s="1">
        <v>42537</v>
      </c>
      <c r="C8476" t="s">
        <v>27</v>
      </c>
      <c r="D8476">
        <v>3005</v>
      </c>
      <c r="E8476">
        <v>2238</v>
      </c>
      <c r="F8476" s="10">
        <v>1</v>
      </c>
      <c r="G8476">
        <f>VLOOKUP(D8476,产品表!$A$2:$F$13,5,FALSE)</f>
        <v>33</v>
      </c>
      <c r="H8476">
        <f>VLOOKUP(D8476,产品表!$A$2:$F$13,6,FALSE)</f>
        <v>41.25</v>
      </c>
      <c r="I8476">
        <f t="shared" si="132"/>
        <v>41.25</v>
      </c>
    </row>
    <row r="8477" spans="1:9" x14ac:dyDescent="0.25">
      <c r="A8477">
        <v>20008476</v>
      </c>
      <c r="B8477" s="1">
        <v>42537</v>
      </c>
      <c r="C8477" t="s">
        <v>6</v>
      </c>
      <c r="D8477">
        <v>3009</v>
      </c>
      <c r="E8477">
        <v>161</v>
      </c>
      <c r="F8477" s="10">
        <v>4</v>
      </c>
      <c r="G8477">
        <f>VLOOKUP(D8477,产品表!$A$2:$F$13,5,FALSE)</f>
        <v>31</v>
      </c>
      <c r="H8477">
        <f>VLOOKUP(D8477,产品表!$A$2:$F$13,6,FALSE)</f>
        <v>38.75</v>
      </c>
      <c r="I8477">
        <f t="shared" si="132"/>
        <v>155</v>
      </c>
    </row>
    <row r="8478" spans="1:9" x14ac:dyDescent="0.25">
      <c r="A8478">
        <v>20008477</v>
      </c>
      <c r="B8478" s="1">
        <v>42537</v>
      </c>
      <c r="C8478" t="s">
        <v>20</v>
      </c>
      <c r="D8478">
        <v>3002</v>
      </c>
      <c r="E8478">
        <v>1505</v>
      </c>
      <c r="F8478" s="10">
        <v>4</v>
      </c>
      <c r="G8478">
        <f>VLOOKUP(D8478,产品表!$A$2:$F$13,5,FALSE)</f>
        <v>29</v>
      </c>
      <c r="H8478">
        <f>VLOOKUP(D8478,产品表!$A$2:$F$13,6,FALSE)</f>
        <v>36.25</v>
      </c>
      <c r="I8478">
        <f t="shared" si="132"/>
        <v>145</v>
      </c>
    </row>
    <row r="8479" spans="1:9" x14ac:dyDescent="0.25">
      <c r="A8479">
        <v>20008478</v>
      </c>
      <c r="B8479" s="1">
        <v>42537</v>
      </c>
      <c r="C8479" t="s">
        <v>37</v>
      </c>
      <c r="D8479">
        <v>3007</v>
      </c>
      <c r="E8479">
        <v>3297</v>
      </c>
      <c r="F8479" s="10">
        <v>4</v>
      </c>
      <c r="G8479">
        <f>VLOOKUP(D8479,产品表!$A$2:$F$13,5,FALSE)</f>
        <v>35</v>
      </c>
      <c r="H8479">
        <f>VLOOKUP(D8479,产品表!$A$2:$F$13,6,FALSE)</f>
        <v>43.75</v>
      </c>
      <c r="I8479">
        <f t="shared" si="132"/>
        <v>175</v>
      </c>
    </row>
    <row r="8480" spans="1:9" x14ac:dyDescent="0.25">
      <c r="A8480">
        <v>20008479</v>
      </c>
      <c r="B8480" s="1">
        <v>42537</v>
      </c>
      <c r="C8480" t="s">
        <v>9</v>
      </c>
      <c r="D8480">
        <v>3006</v>
      </c>
      <c r="E8480">
        <v>436</v>
      </c>
      <c r="F8480" s="10">
        <v>4</v>
      </c>
      <c r="G8480">
        <f>VLOOKUP(D8480,产品表!$A$2:$F$13,5,FALSE)</f>
        <v>31</v>
      </c>
      <c r="H8480">
        <f>VLOOKUP(D8480,产品表!$A$2:$F$13,6,FALSE)</f>
        <v>38.75</v>
      </c>
      <c r="I8480">
        <f t="shared" si="132"/>
        <v>155</v>
      </c>
    </row>
    <row r="8481" spans="1:9" x14ac:dyDescent="0.25">
      <c r="A8481">
        <v>20008480</v>
      </c>
      <c r="B8481" s="1">
        <v>42537</v>
      </c>
      <c r="C8481" t="s">
        <v>9</v>
      </c>
      <c r="D8481">
        <v>3006</v>
      </c>
      <c r="E8481">
        <v>499</v>
      </c>
      <c r="F8481" s="10">
        <v>1</v>
      </c>
      <c r="G8481">
        <f>VLOOKUP(D8481,产品表!$A$2:$F$13,5,FALSE)</f>
        <v>31</v>
      </c>
      <c r="H8481">
        <f>VLOOKUP(D8481,产品表!$A$2:$F$13,6,FALSE)</f>
        <v>38.75</v>
      </c>
      <c r="I8481">
        <f t="shared" si="132"/>
        <v>38.75</v>
      </c>
    </row>
    <row r="8482" spans="1:9" x14ac:dyDescent="0.25">
      <c r="A8482">
        <v>20008481</v>
      </c>
      <c r="B8482" s="1">
        <v>42537</v>
      </c>
      <c r="C8482" t="s">
        <v>36</v>
      </c>
      <c r="D8482">
        <v>3008</v>
      </c>
      <c r="E8482">
        <v>3158</v>
      </c>
      <c r="F8482" s="10">
        <v>1</v>
      </c>
      <c r="G8482">
        <f>VLOOKUP(D8482,产品表!$A$2:$F$13,5,FALSE)</f>
        <v>33</v>
      </c>
      <c r="H8482">
        <f>VLOOKUP(D8482,产品表!$A$2:$F$13,6,FALSE)</f>
        <v>41.25</v>
      </c>
      <c r="I8482">
        <f t="shared" si="132"/>
        <v>41.25</v>
      </c>
    </row>
    <row r="8483" spans="1:9" x14ac:dyDescent="0.25">
      <c r="A8483">
        <v>20008482</v>
      </c>
      <c r="B8483" s="1">
        <v>42537</v>
      </c>
      <c r="C8483" t="s">
        <v>12</v>
      </c>
      <c r="D8483">
        <v>3009</v>
      </c>
      <c r="E8483">
        <v>744</v>
      </c>
      <c r="F8483" s="10">
        <v>1</v>
      </c>
      <c r="G8483">
        <f>VLOOKUP(D8483,产品表!$A$2:$F$13,5,FALSE)</f>
        <v>31</v>
      </c>
      <c r="H8483">
        <f>VLOOKUP(D8483,产品表!$A$2:$F$13,6,FALSE)</f>
        <v>38.75</v>
      </c>
      <c r="I8483">
        <f t="shared" si="132"/>
        <v>38.75</v>
      </c>
    </row>
    <row r="8484" spans="1:9" x14ac:dyDescent="0.25">
      <c r="A8484">
        <v>20008483</v>
      </c>
      <c r="B8484" s="1">
        <v>42537</v>
      </c>
      <c r="C8484" t="s">
        <v>18</v>
      </c>
      <c r="D8484">
        <v>3002</v>
      </c>
      <c r="E8484">
        <v>1389</v>
      </c>
      <c r="F8484" s="10">
        <v>1</v>
      </c>
      <c r="G8484">
        <f>VLOOKUP(D8484,产品表!$A$2:$F$13,5,FALSE)</f>
        <v>29</v>
      </c>
      <c r="H8484">
        <f>VLOOKUP(D8484,产品表!$A$2:$F$13,6,FALSE)</f>
        <v>36.25</v>
      </c>
      <c r="I8484">
        <f t="shared" si="132"/>
        <v>36.25</v>
      </c>
    </row>
    <row r="8485" spans="1:9" x14ac:dyDescent="0.25">
      <c r="A8485">
        <v>20008484</v>
      </c>
      <c r="B8485" s="1">
        <v>42537</v>
      </c>
      <c r="C8485" t="s">
        <v>16</v>
      </c>
      <c r="D8485">
        <v>3005</v>
      </c>
      <c r="E8485">
        <v>1134</v>
      </c>
      <c r="F8485" s="10">
        <v>3</v>
      </c>
      <c r="G8485">
        <f>VLOOKUP(D8485,产品表!$A$2:$F$13,5,FALSE)</f>
        <v>33</v>
      </c>
      <c r="H8485">
        <f>VLOOKUP(D8485,产品表!$A$2:$F$13,6,FALSE)</f>
        <v>41.25</v>
      </c>
      <c r="I8485">
        <f t="shared" si="132"/>
        <v>123.75</v>
      </c>
    </row>
    <row r="8486" spans="1:9" x14ac:dyDescent="0.25">
      <c r="A8486">
        <v>20008485</v>
      </c>
      <c r="B8486" s="1">
        <v>42537</v>
      </c>
      <c r="C8486" t="s">
        <v>17</v>
      </c>
      <c r="D8486">
        <v>3008</v>
      </c>
      <c r="E8486">
        <v>1234</v>
      </c>
      <c r="F8486" s="10">
        <v>1</v>
      </c>
      <c r="G8486">
        <f>VLOOKUP(D8486,产品表!$A$2:$F$13,5,FALSE)</f>
        <v>33</v>
      </c>
      <c r="H8486">
        <f>VLOOKUP(D8486,产品表!$A$2:$F$13,6,FALSE)</f>
        <v>41.25</v>
      </c>
      <c r="I8486">
        <f t="shared" si="132"/>
        <v>41.25</v>
      </c>
    </row>
    <row r="8487" spans="1:9" x14ac:dyDescent="0.25">
      <c r="A8487">
        <v>20008486</v>
      </c>
      <c r="B8487" s="1">
        <v>42537</v>
      </c>
      <c r="C8487" t="s">
        <v>33</v>
      </c>
      <c r="D8487">
        <v>3002</v>
      </c>
      <c r="E8487">
        <v>2827</v>
      </c>
      <c r="F8487" s="10">
        <v>3</v>
      </c>
      <c r="G8487">
        <f>VLOOKUP(D8487,产品表!$A$2:$F$13,5,FALSE)</f>
        <v>29</v>
      </c>
      <c r="H8487">
        <f>VLOOKUP(D8487,产品表!$A$2:$F$13,6,FALSE)</f>
        <v>36.25</v>
      </c>
      <c r="I8487">
        <f t="shared" si="132"/>
        <v>108.75</v>
      </c>
    </row>
    <row r="8488" spans="1:9" x14ac:dyDescent="0.25">
      <c r="A8488">
        <v>20008487</v>
      </c>
      <c r="B8488" s="1">
        <v>42537</v>
      </c>
      <c r="C8488" t="s">
        <v>29</v>
      </c>
      <c r="D8488">
        <v>3007</v>
      </c>
      <c r="E8488">
        <v>2491</v>
      </c>
      <c r="F8488" s="10">
        <v>4</v>
      </c>
      <c r="G8488">
        <f>VLOOKUP(D8488,产品表!$A$2:$F$13,5,FALSE)</f>
        <v>35</v>
      </c>
      <c r="H8488">
        <f>VLOOKUP(D8488,产品表!$A$2:$F$13,6,FALSE)</f>
        <v>43.75</v>
      </c>
      <c r="I8488">
        <f t="shared" si="132"/>
        <v>175</v>
      </c>
    </row>
    <row r="8489" spans="1:9" x14ac:dyDescent="0.25">
      <c r="A8489">
        <v>20008488</v>
      </c>
      <c r="B8489" s="1">
        <v>42537</v>
      </c>
      <c r="C8489" t="s">
        <v>21</v>
      </c>
      <c r="D8489">
        <v>3002</v>
      </c>
      <c r="E8489">
        <v>1631</v>
      </c>
      <c r="F8489" s="10">
        <v>3</v>
      </c>
      <c r="G8489">
        <f>VLOOKUP(D8489,产品表!$A$2:$F$13,5,FALSE)</f>
        <v>29</v>
      </c>
      <c r="H8489">
        <f>VLOOKUP(D8489,产品表!$A$2:$F$13,6,FALSE)</f>
        <v>36.25</v>
      </c>
      <c r="I8489">
        <f t="shared" si="132"/>
        <v>108.75</v>
      </c>
    </row>
    <row r="8490" spans="1:9" x14ac:dyDescent="0.25">
      <c r="A8490">
        <v>20008489</v>
      </c>
      <c r="B8490" s="1">
        <v>42537</v>
      </c>
      <c r="C8490" t="s">
        <v>21</v>
      </c>
      <c r="D8490">
        <v>3009</v>
      </c>
      <c r="E8490">
        <v>1615</v>
      </c>
      <c r="F8490" s="10">
        <v>1</v>
      </c>
      <c r="G8490">
        <f>VLOOKUP(D8490,产品表!$A$2:$F$13,5,FALSE)</f>
        <v>31</v>
      </c>
      <c r="H8490">
        <f>VLOOKUP(D8490,产品表!$A$2:$F$13,6,FALSE)</f>
        <v>38.75</v>
      </c>
      <c r="I8490">
        <f t="shared" si="132"/>
        <v>38.75</v>
      </c>
    </row>
    <row r="8491" spans="1:9" x14ac:dyDescent="0.25">
      <c r="A8491">
        <v>20008490</v>
      </c>
      <c r="B8491" s="1">
        <v>42537</v>
      </c>
      <c r="C8491" t="s">
        <v>17</v>
      </c>
      <c r="D8491">
        <v>3005</v>
      </c>
      <c r="E8491">
        <v>1242</v>
      </c>
      <c r="F8491" s="10">
        <v>2</v>
      </c>
      <c r="G8491">
        <f>VLOOKUP(D8491,产品表!$A$2:$F$13,5,FALSE)</f>
        <v>33</v>
      </c>
      <c r="H8491">
        <f>VLOOKUP(D8491,产品表!$A$2:$F$13,6,FALSE)</f>
        <v>41.25</v>
      </c>
      <c r="I8491">
        <f t="shared" si="132"/>
        <v>82.5</v>
      </c>
    </row>
    <row r="8492" spans="1:9" x14ac:dyDescent="0.25">
      <c r="A8492">
        <v>20008491</v>
      </c>
      <c r="B8492" s="1">
        <v>42537</v>
      </c>
      <c r="C8492" t="s">
        <v>18</v>
      </c>
      <c r="D8492">
        <v>3012</v>
      </c>
      <c r="E8492">
        <v>1328</v>
      </c>
      <c r="F8492" s="10">
        <v>3</v>
      </c>
      <c r="G8492">
        <f>VLOOKUP(D8492,产品表!$A$2:$F$13,5,FALSE)</f>
        <v>32</v>
      </c>
      <c r="H8492">
        <f>VLOOKUP(D8492,产品表!$A$2:$F$13,6,FALSE)</f>
        <v>40</v>
      </c>
      <c r="I8492">
        <f t="shared" si="132"/>
        <v>120</v>
      </c>
    </row>
    <row r="8493" spans="1:9" x14ac:dyDescent="0.25">
      <c r="A8493">
        <v>20008492</v>
      </c>
      <c r="B8493" s="1">
        <v>42537</v>
      </c>
      <c r="C8493" t="s">
        <v>37</v>
      </c>
      <c r="D8493">
        <v>3011</v>
      </c>
      <c r="E8493">
        <v>3229</v>
      </c>
      <c r="F8493" s="10">
        <v>1</v>
      </c>
      <c r="G8493">
        <f>VLOOKUP(D8493,产品表!$A$2:$F$13,5,FALSE)</f>
        <v>34</v>
      </c>
      <c r="H8493">
        <f>VLOOKUP(D8493,产品表!$A$2:$F$13,6,FALSE)</f>
        <v>42.5</v>
      </c>
      <c r="I8493">
        <f t="shared" si="132"/>
        <v>42.5</v>
      </c>
    </row>
    <row r="8494" spans="1:9" x14ac:dyDescent="0.25">
      <c r="A8494">
        <v>20008493</v>
      </c>
      <c r="B8494" s="1">
        <v>42537</v>
      </c>
      <c r="C8494" t="s">
        <v>6</v>
      </c>
      <c r="D8494">
        <v>3011</v>
      </c>
      <c r="E8494">
        <v>183</v>
      </c>
      <c r="F8494" s="10">
        <v>4</v>
      </c>
      <c r="G8494">
        <f>VLOOKUP(D8494,产品表!$A$2:$F$13,5,FALSE)</f>
        <v>34</v>
      </c>
      <c r="H8494">
        <f>VLOOKUP(D8494,产品表!$A$2:$F$13,6,FALSE)</f>
        <v>42.5</v>
      </c>
      <c r="I8494">
        <f t="shared" si="132"/>
        <v>170</v>
      </c>
    </row>
    <row r="8495" spans="1:9" x14ac:dyDescent="0.25">
      <c r="A8495">
        <v>20008494</v>
      </c>
      <c r="B8495" s="1">
        <v>42537</v>
      </c>
      <c r="C8495" t="s">
        <v>15</v>
      </c>
      <c r="D8495">
        <v>3009</v>
      </c>
      <c r="E8495">
        <v>1059</v>
      </c>
      <c r="F8495" s="10">
        <v>2</v>
      </c>
      <c r="G8495">
        <f>VLOOKUP(D8495,产品表!$A$2:$F$13,5,FALSE)</f>
        <v>31</v>
      </c>
      <c r="H8495">
        <f>VLOOKUP(D8495,产品表!$A$2:$F$13,6,FALSE)</f>
        <v>38.75</v>
      </c>
      <c r="I8495">
        <f t="shared" si="132"/>
        <v>77.5</v>
      </c>
    </row>
    <row r="8496" spans="1:9" x14ac:dyDescent="0.25">
      <c r="A8496">
        <v>20008495</v>
      </c>
      <c r="B8496" s="1">
        <v>42537</v>
      </c>
      <c r="C8496" t="s">
        <v>37</v>
      </c>
      <c r="D8496">
        <v>3005</v>
      </c>
      <c r="E8496">
        <v>3249</v>
      </c>
      <c r="F8496" s="10">
        <v>3</v>
      </c>
      <c r="G8496">
        <f>VLOOKUP(D8496,产品表!$A$2:$F$13,5,FALSE)</f>
        <v>33</v>
      </c>
      <c r="H8496">
        <f>VLOOKUP(D8496,产品表!$A$2:$F$13,6,FALSE)</f>
        <v>41.25</v>
      </c>
      <c r="I8496">
        <f t="shared" si="132"/>
        <v>123.75</v>
      </c>
    </row>
    <row r="8497" spans="1:9" x14ac:dyDescent="0.25">
      <c r="A8497">
        <v>20008496</v>
      </c>
      <c r="B8497" s="1">
        <v>42537</v>
      </c>
      <c r="C8497" t="s">
        <v>15</v>
      </c>
      <c r="D8497">
        <v>3010</v>
      </c>
      <c r="E8497">
        <v>1078</v>
      </c>
      <c r="F8497" s="10">
        <v>4</v>
      </c>
      <c r="G8497">
        <f>VLOOKUP(D8497,产品表!$A$2:$F$13,5,FALSE)</f>
        <v>36</v>
      </c>
      <c r="H8497">
        <f>VLOOKUP(D8497,产品表!$A$2:$F$13,6,FALSE)</f>
        <v>45</v>
      </c>
      <c r="I8497">
        <f t="shared" si="132"/>
        <v>180</v>
      </c>
    </row>
    <row r="8498" spans="1:9" x14ac:dyDescent="0.25">
      <c r="A8498">
        <v>20008497</v>
      </c>
      <c r="B8498" s="1">
        <v>42537</v>
      </c>
      <c r="C8498" t="s">
        <v>31</v>
      </c>
      <c r="D8498">
        <v>3004</v>
      </c>
      <c r="E8498">
        <v>2636</v>
      </c>
      <c r="F8498" s="10">
        <v>1</v>
      </c>
      <c r="G8498">
        <f>VLOOKUP(D8498,产品表!$A$2:$F$13,5,FALSE)</f>
        <v>35</v>
      </c>
      <c r="H8498">
        <f>VLOOKUP(D8498,产品表!$A$2:$F$13,6,FALSE)</f>
        <v>43.75</v>
      </c>
      <c r="I8498">
        <f t="shared" si="132"/>
        <v>43.75</v>
      </c>
    </row>
    <row r="8499" spans="1:9" x14ac:dyDescent="0.25">
      <c r="A8499">
        <v>20008498</v>
      </c>
      <c r="B8499" s="1">
        <v>42537</v>
      </c>
      <c r="C8499" t="s">
        <v>20</v>
      </c>
      <c r="D8499">
        <v>3004</v>
      </c>
      <c r="E8499">
        <v>1501</v>
      </c>
      <c r="F8499" s="10">
        <v>4</v>
      </c>
      <c r="G8499">
        <f>VLOOKUP(D8499,产品表!$A$2:$F$13,5,FALSE)</f>
        <v>35</v>
      </c>
      <c r="H8499">
        <f>VLOOKUP(D8499,产品表!$A$2:$F$13,6,FALSE)</f>
        <v>43.75</v>
      </c>
      <c r="I8499">
        <f t="shared" si="132"/>
        <v>175</v>
      </c>
    </row>
    <row r="8500" spans="1:9" x14ac:dyDescent="0.25">
      <c r="A8500">
        <v>20008499</v>
      </c>
      <c r="B8500" s="1">
        <v>42537</v>
      </c>
      <c r="C8500" t="s">
        <v>17</v>
      </c>
      <c r="D8500">
        <v>3008</v>
      </c>
      <c r="E8500">
        <v>1235</v>
      </c>
      <c r="F8500" s="10">
        <v>3</v>
      </c>
      <c r="G8500">
        <f>VLOOKUP(D8500,产品表!$A$2:$F$13,5,FALSE)</f>
        <v>33</v>
      </c>
      <c r="H8500">
        <f>VLOOKUP(D8500,产品表!$A$2:$F$13,6,FALSE)</f>
        <v>41.25</v>
      </c>
      <c r="I8500">
        <f t="shared" si="132"/>
        <v>123.75</v>
      </c>
    </row>
    <row r="8501" spans="1:9" x14ac:dyDescent="0.25">
      <c r="A8501">
        <v>20008500</v>
      </c>
      <c r="B8501" s="1">
        <v>42537</v>
      </c>
      <c r="C8501" t="s">
        <v>25</v>
      </c>
      <c r="D8501">
        <v>3004</v>
      </c>
      <c r="E8501">
        <v>2072</v>
      </c>
      <c r="F8501" s="10">
        <v>4</v>
      </c>
      <c r="G8501">
        <f>VLOOKUP(D8501,产品表!$A$2:$F$13,5,FALSE)</f>
        <v>35</v>
      </c>
      <c r="H8501">
        <f>VLOOKUP(D8501,产品表!$A$2:$F$13,6,FALSE)</f>
        <v>43.75</v>
      </c>
      <c r="I8501">
        <f t="shared" si="132"/>
        <v>175</v>
      </c>
    </row>
    <row r="8502" spans="1:9" x14ac:dyDescent="0.25">
      <c r="A8502">
        <v>20008501</v>
      </c>
      <c r="B8502" s="1">
        <v>42537</v>
      </c>
      <c r="C8502" t="s">
        <v>31</v>
      </c>
      <c r="D8502">
        <v>3008</v>
      </c>
      <c r="E8502">
        <v>2626</v>
      </c>
      <c r="F8502" s="10">
        <v>4</v>
      </c>
      <c r="G8502">
        <f>VLOOKUP(D8502,产品表!$A$2:$F$13,5,FALSE)</f>
        <v>33</v>
      </c>
      <c r="H8502">
        <f>VLOOKUP(D8502,产品表!$A$2:$F$13,6,FALSE)</f>
        <v>41.25</v>
      </c>
      <c r="I8502">
        <f t="shared" si="132"/>
        <v>165</v>
      </c>
    </row>
    <row r="8503" spans="1:9" x14ac:dyDescent="0.25">
      <c r="A8503">
        <v>20008502</v>
      </c>
      <c r="B8503" s="1">
        <v>42537</v>
      </c>
      <c r="C8503" t="s">
        <v>12</v>
      </c>
      <c r="D8503">
        <v>3005</v>
      </c>
      <c r="E8503">
        <v>749</v>
      </c>
      <c r="F8503" s="10">
        <v>1</v>
      </c>
      <c r="G8503">
        <f>VLOOKUP(D8503,产品表!$A$2:$F$13,5,FALSE)</f>
        <v>33</v>
      </c>
      <c r="H8503">
        <f>VLOOKUP(D8503,产品表!$A$2:$F$13,6,FALSE)</f>
        <v>41.25</v>
      </c>
      <c r="I8503">
        <f t="shared" si="132"/>
        <v>41.25</v>
      </c>
    </row>
    <row r="8504" spans="1:9" x14ac:dyDescent="0.25">
      <c r="A8504">
        <v>20008503</v>
      </c>
      <c r="B8504" s="1">
        <v>42537</v>
      </c>
      <c r="C8504" t="s">
        <v>12</v>
      </c>
      <c r="D8504">
        <v>3006</v>
      </c>
      <c r="E8504">
        <v>774</v>
      </c>
      <c r="F8504" s="10">
        <v>2</v>
      </c>
      <c r="G8504">
        <f>VLOOKUP(D8504,产品表!$A$2:$F$13,5,FALSE)</f>
        <v>31</v>
      </c>
      <c r="H8504">
        <f>VLOOKUP(D8504,产品表!$A$2:$F$13,6,FALSE)</f>
        <v>38.75</v>
      </c>
      <c r="I8504">
        <f t="shared" si="132"/>
        <v>77.5</v>
      </c>
    </row>
    <row r="8505" spans="1:9" x14ac:dyDescent="0.25">
      <c r="A8505">
        <v>20008504</v>
      </c>
      <c r="B8505" s="1">
        <v>42537</v>
      </c>
      <c r="C8505" t="s">
        <v>20</v>
      </c>
      <c r="D8505">
        <v>3008</v>
      </c>
      <c r="E8505">
        <v>1567</v>
      </c>
      <c r="F8505" s="10">
        <v>2</v>
      </c>
      <c r="G8505">
        <f>VLOOKUP(D8505,产品表!$A$2:$F$13,5,FALSE)</f>
        <v>33</v>
      </c>
      <c r="H8505">
        <f>VLOOKUP(D8505,产品表!$A$2:$F$13,6,FALSE)</f>
        <v>41.25</v>
      </c>
      <c r="I8505">
        <f t="shared" si="132"/>
        <v>82.5</v>
      </c>
    </row>
    <row r="8506" spans="1:9" x14ac:dyDescent="0.25">
      <c r="A8506">
        <v>20008505</v>
      </c>
      <c r="B8506" s="1">
        <v>42537</v>
      </c>
      <c r="C8506" t="s">
        <v>23</v>
      </c>
      <c r="D8506">
        <v>3004</v>
      </c>
      <c r="E8506">
        <v>1821</v>
      </c>
      <c r="F8506" s="10">
        <v>1</v>
      </c>
      <c r="G8506">
        <f>VLOOKUP(D8506,产品表!$A$2:$F$13,5,FALSE)</f>
        <v>35</v>
      </c>
      <c r="H8506">
        <f>VLOOKUP(D8506,产品表!$A$2:$F$13,6,FALSE)</f>
        <v>43.75</v>
      </c>
      <c r="I8506">
        <f t="shared" si="132"/>
        <v>43.75</v>
      </c>
    </row>
    <row r="8507" spans="1:9" x14ac:dyDescent="0.25">
      <c r="A8507">
        <v>20008506</v>
      </c>
      <c r="B8507" s="1">
        <v>42537</v>
      </c>
      <c r="C8507" t="s">
        <v>27</v>
      </c>
      <c r="D8507">
        <v>3006</v>
      </c>
      <c r="E8507">
        <v>2292</v>
      </c>
      <c r="F8507" s="10">
        <v>1</v>
      </c>
      <c r="G8507">
        <f>VLOOKUP(D8507,产品表!$A$2:$F$13,5,FALSE)</f>
        <v>31</v>
      </c>
      <c r="H8507">
        <f>VLOOKUP(D8507,产品表!$A$2:$F$13,6,FALSE)</f>
        <v>38.75</v>
      </c>
      <c r="I8507">
        <f t="shared" si="132"/>
        <v>38.75</v>
      </c>
    </row>
    <row r="8508" spans="1:9" x14ac:dyDescent="0.25">
      <c r="A8508">
        <v>20008507</v>
      </c>
      <c r="B8508" s="1">
        <v>42537</v>
      </c>
      <c r="C8508" t="s">
        <v>25</v>
      </c>
      <c r="D8508">
        <v>3004</v>
      </c>
      <c r="E8508">
        <v>2053</v>
      </c>
      <c r="F8508" s="10">
        <v>2</v>
      </c>
      <c r="G8508">
        <f>VLOOKUP(D8508,产品表!$A$2:$F$13,5,FALSE)</f>
        <v>35</v>
      </c>
      <c r="H8508">
        <f>VLOOKUP(D8508,产品表!$A$2:$F$13,6,FALSE)</f>
        <v>43.75</v>
      </c>
      <c r="I8508">
        <f t="shared" si="132"/>
        <v>87.5</v>
      </c>
    </row>
    <row r="8509" spans="1:9" x14ac:dyDescent="0.25">
      <c r="A8509">
        <v>20008508</v>
      </c>
      <c r="B8509" s="1">
        <v>42537</v>
      </c>
      <c r="C8509" t="s">
        <v>23</v>
      </c>
      <c r="D8509">
        <v>3007</v>
      </c>
      <c r="E8509">
        <v>1835</v>
      </c>
      <c r="F8509" s="10">
        <v>3</v>
      </c>
      <c r="G8509">
        <f>VLOOKUP(D8509,产品表!$A$2:$F$13,5,FALSE)</f>
        <v>35</v>
      </c>
      <c r="H8509">
        <f>VLOOKUP(D8509,产品表!$A$2:$F$13,6,FALSE)</f>
        <v>43.75</v>
      </c>
      <c r="I8509">
        <f t="shared" si="132"/>
        <v>131.25</v>
      </c>
    </row>
    <row r="8510" spans="1:9" x14ac:dyDescent="0.25">
      <c r="A8510">
        <v>20008509</v>
      </c>
      <c r="B8510" s="1">
        <v>42537</v>
      </c>
      <c r="C8510" t="s">
        <v>22</v>
      </c>
      <c r="D8510">
        <v>3007</v>
      </c>
      <c r="E8510">
        <v>1724</v>
      </c>
      <c r="F8510" s="10">
        <v>4</v>
      </c>
      <c r="G8510">
        <f>VLOOKUP(D8510,产品表!$A$2:$F$13,5,FALSE)</f>
        <v>35</v>
      </c>
      <c r="H8510">
        <f>VLOOKUP(D8510,产品表!$A$2:$F$13,6,FALSE)</f>
        <v>43.75</v>
      </c>
      <c r="I8510">
        <f t="shared" si="132"/>
        <v>175</v>
      </c>
    </row>
    <row r="8511" spans="1:9" x14ac:dyDescent="0.25">
      <c r="A8511">
        <v>20008510</v>
      </c>
      <c r="B8511" s="1">
        <v>42537</v>
      </c>
      <c r="C8511" t="s">
        <v>10</v>
      </c>
      <c r="D8511">
        <v>3004</v>
      </c>
      <c r="E8511">
        <v>579</v>
      </c>
      <c r="F8511" s="10">
        <v>3</v>
      </c>
      <c r="G8511">
        <f>VLOOKUP(D8511,产品表!$A$2:$F$13,5,FALSE)</f>
        <v>35</v>
      </c>
      <c r="H8511">
        <f>VLOOKUP(D8511,产品表!$A$2:$F$13,6,FALSE)</f>
        <v>43.75</v>
      </c>
      <c r="I8511">
        <f t="shared" si="132"/>
        <v>131.25</v>
      </c>
    </row>
    <row r="8512" spans="1:9" x14ac:dyDescent="0.25">
      <c r="A8512">
        <v>20008511</v>
      </c>
      <c r="B8512" s="1">
        <v>42537</v>
      </c>
      <c r="C8512" t="s">
        <v>34</v>
      </c>
      <c r="D8512">
        <v>3006</v>
      </c>
      <c r="E8512">
        <v>2978</v>
      </c>
      <c r="F8512" s="10">
        <v>1</v>
      </c>
      <c r="G8512">
        <f>VLOOKUP(D8512,产品表!$A$2:$F$13,5,FALSE)</f>
        <v>31</v>
      </c>
      <c r="H8512">
        <f>VLOOKUP(D8512,产品表!$A$2:$F$13,6,FALSE)</f>
        <v>38.75</v>
      </c>
      <c r="I8512">
        <f t="shared" si="132"/>
        <v>38.75</v>
      </c>
    </row>
    <row r="8513" spans="1:9" x14ac:dyDescent="0.25">
      <c r="A8513">
        <v>20008512</v>
      </c>
      <c r="B8513" s="1">
        <v>42537</v>
      </c>
      <c r="C8513" t="s">
        <v>20</v>
      </c>
      <c r="D8513">
        <v>3005</v>
      </c>
      <c r="E8513">
        <v>1556</v>
      </c>
      <c r="F8513" s="10">
        <v>1</v>
      </c>
      <c r="G8513">
        <f>VLOOKUP(D8513,产品表!$A$2:$F$13,5,FALSE)</f>
        <v>33</v>
      </c>
      <c r="H8513">
        <f>VLOOKUP(D8513,产品表!$A$2:$F$13,6,FALSE)</f>
        <v>41.25</v>
      </c>
      <c r="I8513">
        <f t="shared" si="132"/>
        <v>41.25</v>
      </c>
    </row>
    <row r="8514" spans="1:9" x14ac:dyDescent="0.25">
      <c r="A8514">
        <v>20008513</v>
      </c>
      <c r="B8514" s="1">
        <v>42537</v>
      </c>
      <c r="C8514" t="s">
        <v>25</v>
      </c>
      <c r="D8514">
        <v>3009</v>
      </c>
      <c r="E8514">
        <v>2036</v>
      </c>
      <c r="F8514" s="10">
        <v>1</v>
      </c>
      <c r="G8514">
        <f>VLOOKUP(D8514,产品表!$A$2:$F$13,5,FALSE)</f>
        <v>31</v>
      </c>
      <c r="H8514">
        <f>VLOOKUP(D8514,产品表!$A$2:$F$13,6,FALSE)</f>
        <v>38.75</v>
      </c>
      <c r="I8514">
        <f t="shared" si="132"/>
        <v>38.75</v>
      </c>
    </row>
    <row r="8515" spans="1:9" x14ac:dyDescent="0.25">
      <c r="A8515">
        <v>20008514</v>
      </c>
      <c r="B8515" s="1">
        <v>42537</v>
      </c>
      <c r="C8515" t="s">
        <v>31</v>
      </c>
      <c r="D8515">
        <v>3008</v>
      </c>
      <c r="E8515">
        <v>2669</v>
      </c>
      <c r="F8515" s="10">
        <v>4</v>
      </c>
      <c r="G8515">
        <f>VLOOKUP(D8515,产品表!$A$2:$F$13,5,FALSE)</f>
        <v>33</v>
      </c>
      <c r="H8515">
        <f>VLOOKUP(D8515,产品表!$A$2:$F$13,6,FALSE)</f>
        <v>41.25</v>
      </c>
      <c r="I8515">
        <f t="shared" ref="I8515:I8578" si="133">H8515*F8515</f>
        <v>165</v>
      </c>
    </row>
    <row r="8516" spans="1:9" x14ac:dyDescent="0.25">
      <c r="A8516">
        <v>20008515</v>
      </c>
      <c r="B8516" s="1">
        <v>42537</v>
      </c>
      <c r="C8516" t="s">
        <v>18</v>
      </c>
      <c r="D8516">
        <v>3005</v>
      </c>
      <c r="E8516">
        <v>1347</v>
      </c>
      <c r="F8516" s="10">
        <v>4</v>
      </c>
      <c r="G8516">
        <f>VLOOKUP(D8516,产品表!$A$2:$F$13,5,FALSE)</f>
        <v>33</v>
      </c>
      <c r="H8516">
        <f>VLOOKUP(D8516,产品表!$A$2:$F$13,6,FALSE)</f>
        <v>41.25</v>
      </c>
      <c r="I8516">
        <f t="shared" si="133"/>
        <v>165</v>
      </c>
    </row>
    <row r="8517" spans="1:9" x14ac:dyDescent="0.25">
      <c r="A8517">
        <v>20008516</v>
      </c>
      <c r="B8517" s="1">
        <v>42537</v>
      </c>
      <c r="C8517" t="s">
        <v>7</v>
      </c>
      <c r="D8517">
        <v>3008</v>
      </c>
      <c r="E8517">
        <v>222</v>
      </c>
      <c r="F8517" s="10">
        <v>1</v>
      </c>
      <c r="G8517">
        <f>VLOOKUP(D8517,产品表!$A$2:$F$13,5,FALSE)</f>
        <v>33</v>
      </c>
      <c r="H8517">
        <f>VLOOKUP(D8517,产品表!$A$2:$F$13,6,FALSE)</f>
        <v>41.25</v>
      </c>
      <c r="I8517">
        <f t="shared" si="133"/>
        <v>41.25</v>
      </c>
    </row>
    <row r="8518" spans="1:9" x14ac:dyDescent="0.25">
      <c r="A8518">
        <v>20008517</v>
      </c>
      <c r="B8518" s="1">
        <v>42537</v>
      </c>
      <c r="C8518" t="s">
        <v>34</v>
      </c>
      <c r="D8518">
        <v>3006</v>
      </c>
      <c r="E8518">
        <v>2961</v>
      </c>
      <c r="F8518" s="10">
        <v>4</v>
      </c>
      <c r="G8518">
        <f>VLOOKUP(D8518,产品表!$A$2:$F$13,5,FALSE)</f>
        <v>31</v>
      </c>
      <c r="H8518">
        <f>VLOOKUP(D8518,产品表!$A$2:$F$13,6,FALSE)</f>
        <v>38.75</v>
      </c>
      <c r="I8518">
        <f t="shared" si="133"/>
        <v>155</v>
      </c>
    </row>
    <row r="8519" spans="1:9" x14ac:dyDescent="0.25">
      <c r="A8519">
        <v>20008518</v>
      </c>
      <c r="B8519" s="1">
        <v>42537</v>
      </c>
      <c r="C8519" t="s">
        <v>10</v>
      </c>
      <c r="D8519">
        <v>3005</v>
      </c>
      <c r="E8519">
        <v>502</v>
      </c>
      <c r="F8519" s="10">
        <v>2</v>
      </c>
      <c r="G8519">
        <f>VLOOKUP(D8519,产品表!$A$2:$F$13,5,FALSE)</f>
        <v>33</v>
      </c>
      <c r="H8519">
        <f>VLOOKUP(D8519,产品表!$A$2:$F$13,6,FALSE)</f>
        <v>41.25</v>
      </c>
      <c r="I8519">
        <f t="shared" si="133"/>
        <v>82.5</v>
      </c>
    </row>
    <row r="8520" spans="1:9" x14ac:dyDescent="0.25">
      <c r="A8520">
        <v>20008519</v>
      </c>
      <c r="B8520" s="1">
        <v>42537</v>
      </c>
      <c r="C8520" t="s">
        <v>21</v>
      </c>
      <c r="D8520">
        <v>3006</v>
      </c>
      <c r="E8520">
        <v>1642</v>
      </c>
      <c r="F8520" s="10">
        <v>1</v>
      </c>
      <c r="G8520">
        <f>VLOOKUP(D8520,产品表!$A$2:$F$13,5,FALSE)</f>
        <v>31</v>
      </c>
      <c r="H8520">
        <f>VLOOKUP(D8520,产品表!$A$2:$F$13,6,FALSE)</f>
        <v>38.75</v>
      </c>
      <c r="I8520">
        <f t="shared" si="133"/>
        <v>38.75</v>
      </c>
    </row>
    <row r="8521" spans="1:9" x14ac:dyDescent="0.25">
      <c r="A8521">
        <v>20008520</v>
      </c>
      <c r="B8521" s="1">
        <v>42537</v>
      </c>
      <c r="C8521" t="s">
        <v>33</v>
      </c>
      <c r="D8521">
        <v>3007</v>
      </c>
      <c r="E8521">
        <v>2856</v>
      </c>
      <c r="F8521" s="10">
        <v>1</v>
      </c>
      <c r="G8521">
        <f>VLOOKUP(D8521,产品表!$A$2:$F$13,5,FALSE)</f>
        <v>35</v>
      </c>
      <c r="H8521">
        <f>VLOOKUP(D8521,产品表!$A$2:$F$13,6,FALSE)</f>
        <v>43.75</v>
      </c>
      <c r="I8521">
        <f t="shared" si="133"/>
        <v>43.75</v>
      </c>
    </row>
    <row r="8522" spans="1:9" x14ac:dyDescent="0.25">
      <c r="A8522">
        <v>20008521</v>
      </c>
      <c r="B8522" s="1">
        <v>42537</v>
      </c>
      <c r="C8522" t="s">
        <v>11</v>
      </c>
      <c r="D8522">
        <v>3006</v>
      </c>
      <c r="E8522">
        <v>633</v>
      </c>
      <c r="F8522" s="10">
        <v>1</v>
      </c>
      <c r="G8522">
        <f>VLOOKUP(D8522,产品表!$A$2:$F$13,5,FALSE)</f>
        <v>31</v>
      </c>
      <c r="H8522">
        <f>VLOOKUP(D8522,产品表!$A$2:$F$13,6,FALSE)</f>
        <v>38.75</v>
      </c>
      <c r="I8522">
        <f t="shared" si="133"/>
        <v>38.75</v>
      </c>
    </row>
    <row r="8523" spans="1:9" x14ac:dyDescent="0.25">
      <c r="A8523">
        <v>20008522</v>
      </c>
      <c r="B8523" s="1">
        <v>42537</v>
      </c>
      <c r="C8523" t="s">
        <v>27</v>
      </c>
      <c r="D8523">
        <v>3007</v>
      </c>
      <c r="E8523">
        <v>2204</v>
      </c>
      <c r="F8523" s="10">
        <v>1</v>
      </c>
      <c r="G8523">
        <f>VLOOKUP(D8523,产品表!$A$2:$F$13,5,FALSE)</f>
        <v>35</v>
      </c>
      <c r="H8523">
        <f>VLOOKUP(D8523,产品表!$A$2:$F$13,6,FALSE)</f>
        <v>43.75</v>
      </c>
      <c r="I8523">
        <f t="shared" si="133"/>
        <v>43.75</v>
      </c>
    </row>
    <row r="8524" spans="1:9" x14ac:dyDescent="0.25">
      <c r="A8524">
        <v>20008523</v>
      </c>
      <c r="B8524" s="1">
        <v>42537</v>
      </c>
      <c r="C8524" t="s">
        <v>26</v>
      </c>
      <c r="D8524">
        <v>3005</v>
      </c>
      <c r="E8524">
        <v>2136</v>
      </c>
      <c r="F8524" s="10">
        <v>3</v>
      </c>
      <c r="G8524">
        <f>VLOOKUP(D8524,产品表!$A$2:$F$13,5,FALSE)</f>
        <v>33</v>
      </c>
      <c r="H8524">
        <f>VLOOKUP(D8524,产品表!$A$2:$F$13,6,FALSE)</f>
        <v>41.25</v>
      </c>
      <c r="I8524">
        <f t="shared" si="133"/>
        <v>123.75</v>
      </c>
    </row>
    <row r="8525" spans="1:9" x14ac:dyDescent="0.25">
      <c r="A8525">
        <v>20008524</v>
      </c>
      <c r="B8525" s="1">
        <v>42537</v>
      </c>
      <c r="C8525" t="s">
        <v>7</v>
      </c>
      <c r="D8525">
        <v>3009</v>
      </c>
      <c r="E8525">
        <v>227</v>
      </c>
      <c r="F8525" s="10">
        <v>1</v>
      </c>
      <c r="G8525">
        <f>VLOOKUP(D8525,产品表!$A$2:$F$13,5,FALSE)</f>
        <v>31</v>
      </c>
      <c r="H8525">
        <f>VLOOKUP(D8525,产品表!$A$2:$F$13,6,FALSE)</f>
        <v>38.75</v>
      </c>
      <c r="I8525">
        <f t="shared" si="133"/>
        <v>38.75</v>
      </c>
    </row>
    <row r="8526" spans="1:9" x14ac:dyDescent="0.25">
      <c r="A8526">
        <v>20008525</v>
      </c>
      <c r="B8526" s="1">
        <v>42537</v>
      </c>
      <c r="C8526" t="s">
        <v>23</v>
      </c>
      <c r="D8526">
        <v>3005</v>
      </c>
      <c r="E8526">
        <v>1804</v>
      </c>
      <c r="F8526" s="10">
        <v>1</v>
      </c>
      <c r="G8526">
        <f>VLOOKUP(D8526,产品表!$A$2:$F$13,5,FALSE)</f>
        <v>33</v>
      </c>
      <c r="H8526">
        <f>VLOOKUP(D8526,产品表!$A$2:$F$13,6,FALSE)</f>
        <v>41.25</v>
      </c>
      <c r="I8526">
        <f t="shared" si="133"/>
        <v>41.25</v>
      </c>
    </row>
    <row r="8527" spans="1:9" x14ac:dyDescent="0.25">
      <c r="A8527">
        <v>20008526</v>
      </c>
      <c r="B8527" s="1">
        <v>42537</v>
      </c>
      <c r="C8527" t="s">
        <v>36</v>
      </c>
      <c r="D8527">
        <v>3007</v>
      </c>
      <c r="E8527">
        <v>3187</v>
      </c>
      <c r="F8527" s="10">
        <v>1</v>
      </c>
      <c r="G8527">
        <f>VLOOKUP(D8527,产品表!$A$2:$F$13,5,FALSE)</f>
        <v>35</v>
      </c>
      <c r="H8527">
        <f>VLOOKUP(D8527,产品表!$A$2:$F$13,6,FALSE)</f>
        <v>43.75</v>
      </c>
      <c r="I8527">
        <f t="shared" si="133"/>
        <v>43.75</v>
      </c>
    </row>
    <row r="8528" spans="1:9" x14ac:dyDescent="0.25">
      <c r="A8528">
        <v>20008527</v>
      </c>
      <c r="B8528" s="1">
        <v>42537</v>
      </c>
      <c r="C8528" t="s">
        <v>22</v>
      </c>
      <c r="D8528">
        <v>3004</v>
      </c>
      <c r="E8528">
        <v>1770</v>
      </c>
      <c r="F8528" s="10">
        <v>1</v>
      </c>
      <c r="G8528">
        <f>VLOOKUP(D8528,产品表!$A$2:$F$13,5,FALSE)</f>
        <v>35</v>
      </c>
      <c r="H8528">
        <f>VLOOKUP(D8528,产品表!$A$2:$F$13,6,FALSE)</f>
        <v>43.75</v>
      </c>
      <c r="I8528">
        <f t="shared" si="133"/>
        <v>43.75</v>
      </c>
    </row>
    <row r="8529" spans="1:9" x14ac:dyDescent="0.25">
      <c r="A8529">
        <v>20008528</v>
      </c>
      <c r="B8529" s="1">
        <v>42537</v>
      </c>
      <c r="C8529" t="s">
        <v>37</v>
      </c>
      <c r="D8529">
        <v>3004</v>
      </c>
      <c r="E8529">
        <v>3245</v>
      </c>
      <c r="F8529" s="10">
        <v>3</v>
      </c>
      <c r="G8529">
        <f>VLOOKUP(D8529,产品表!$A$2:$F$13,5,FALSE)</f>
        <v>35</v>
      </c>
      <c r="H8529">
        <f>VLOOKUP(D8529,产品表!$A$2:$F$13,6,FALSE)</f>
        <v>43.75</v>
      </c>
      <c r="I8529">
        <f t="shared" si="133"/>
        <v>131.25</v>
      </c>
    </row>
    <row r="8530" spans="1:9" x14ac:dyDescent="0.25">
      <c r="A8530">
        <v>20008529</v>
      </c>
      <c r="B8530" s="1">
        <v>42537</v>
      </c>
      <c r="C8530" t="s">
        <v>6</v>
      </c>
      <c r="D8530">
        <v>3008</v>
      </c>
      <c r="E8530">
        <v>175</v>
      </c>
      <c r="F8530" s="10">
        <v>1</v>
      </c>
      <c r="G8530">
        <f>VLOOKUP(D8530,产品表!$A$2:$F$13,5,FALSE)</f>
        <v>33</v>
      </c>
      <c r="H8530">
        <f>VLOOKUP(D8530,产品表!$A$2:$F$13,6,FALSE)</f>
        <v>41.25</v>
      </c>
      <c r="I8530">
        <f t="shared" si="133"/>
        <v>41.25</v>
      </c>
    </row>
    <row r="8531" spans="1:9" x14ac:dyDescent="0.25">
      <c r="A8531">
        <v>20008530</v>
      </c>
      <c r="B8531" s="1">
        <v>42537</v>
      </c>
      <c r="C8531" t="s">
        <v>6</v>
      </c>
      <c r="D8531">
        <v>3008</v>
      </c>
      <c r="E8531">
        <v>153</v>
      </c>
      <c r="F8531" s="10">
        <v>3</v>
      </c>
      <c r="G8531">
        <f>VLOOKUP(D8531,产品表!$A$2:$F$13,5,FALSE)</f>
        <v>33</v>
      </c>
      <c r="H8531">
        <f>VLOOKUP(D8531,产品表!$A$2:$F$13,6,FALSE)</f>
        <v>41.25</v>
      </c>
      <c r="I8531">
        <f t="shared" si="133"/>
        <v>123.75</v>
      </c>
    </row>
    <row r="8532" spans="1:9" x14ac:dyDescent="0.25">
      <c r="A8532">
        <v>20008531</v>
      </c>
      <c r="B8532" s="1">
        <v>42537</v>
      </c>
      <c r="C8532" t="s">
        <v>23</v>
      </c>
      <c r="D8532">
        <v>3008</v>
      </c>
      <c r="E8532">
        <v>1844</v>
      </c>
      <c r="F8532" s="10">
        <v>2</v>
      </c>
      <c r="G8532">
        <f>VLOOKUP(D8532,产品表!$A$2:$F$13,5,FALSE)</f>
        <v>33</v>
      </c>
      <c r="H8532">
        <f>VLOOKUP(D8532,产品表!$A$2:$F$13,6,FALSE)</f>
        <v>41.25</v>
      </c>
      <c r="I8532">
        <f t="shared" si="133"/>
        <v>82.5</v>
      </c>
    </row>
    <row r="8533" spans="1:9" x14ac:dyDescent="0.25">
      <c r="A8533">
        <v>20008532</v>
      </c>
      <c r="B8533" s="1">
        <v>42537</v>
      </c>
      <c r="C8533" t="s">
        <v>31</v>
      </c>
      <c r="D8533">
        <v>3010</v>
      </c>
      <c r="E8533">
        <v>2684</v>
      </c>
      <c r="F8533" s="10">
        <v>1</v>
      </c>
      <c r="G8533">
        <f>VLOOKUP(D8533,产品表!$A$2:$F$13,5,FALSE)</f>
        <v>36</v>
      </c>
      <c r="H8533">
        <f>VLOOKUP(D8533,产品表!$A$2:$F$13,6,FALSE)</f>
        <v>45</v>
      </c>
      <c r="I8533">
        <f t="shared" si="133"/>
        <v>45</v>
      </c>
    </row>
    <row r="8534" spans="1:9" x14ac:dyDescent="0.25">
      <c r="A8534">
        <v>20008533</v>
      </c>
      <c r="B8534" s="1">
        <v>42537</v>
      </c>
      <c r="C8534" t="s">
        <v>22</v>
      </c>
      <c r="D8534">
        <v>3005</v>
      </c>
      <c r="E8534">
        <v>1793</v>
      </c>
      <c r="F8534" s="10">
        <v>1</v>
      </c>
      <c r="G8534">
        <f>VLOOKUP(D8534,产品表!$A$2:$F$13,5,FALSE)</f>
        <v>33</v>
      </c>
      <c r="H8534">
        <f>VLOOKUP(D8534,产品表!$A$2:$F$13,6,FALSE)</f>
        <v>41.25</v>
      </c>
      <c r="I8534">
        <f t="shared" si="133"/>
        <v>41.25</v>
      </c>
    </row>
    <row r="8535" spans="1:9" x14ac:dyDescent="0.25">
      <c r="A8535">
        <v>20008534</v>
      </c>
      <c r="B8535" s="1">
        <v>42537</v>
      </c>
      <c r="C8535" t="s">
        <v>17</v>
      </c>
      <c r="D8535">
        <v>3008</v>
      </c>
      <c r="E8535">
        <v>1223</v>
      </c>
      <c r="F8535" s="10">
        <v>1</v>
      </c>
      <c r="G8535">
        <f>VLOOKUP(D8535,产品表!$A$2:$F$13,5,FALSE)</f>
        <v>33</v>
      </c>
      <c r="H8535">
        <f>VLOOKUP(D8535,产品表!$A$2:$F$13,6,FALSE)</f>
        <v>41.25</v>
      </c>
      <c r="I8535">
        <f t="shared" si="133"/>
        <v>41.25</v>
      </c>
    </row>
    <row r="8536" spans="1:9" x14ac:dyDescent="0.25">
      <c r="A8536">
        <v>20008535</v>
      </c>
      <c r="B8536" s="1">
        <v>42537</v>
      </c>
      <c r="C8536" t="s">
        <v>34</v>
      </c>
      <c r="D8536">
        <v>3005</v>
      </c>
      <c r="E8536">
        <v>2902</v>
      </c>
      <c r="F8536" s="10">
        <v>3</v>
      </c>
      <c r="G8536">
        <f>VLOOKUP(D8536,产品表!$A$2:$F$13,5,FALSE)</f>
        <v>33</v>
      </c>
      <c r="H8536">
        <f>VLOOKUP(D8536,产品表!$A$2:$F$13,6,FALSE)</f>
        <v>41.25</v>
      </c>
      <c r="I8536">
        <f t="shared" si="133"/>
        <v>123.75</v>
      </c>
    </row>
    <row r="8537" spans="1:9" x14ac:dyDescent="0.25">
      <c r="A8537">
        <v>20008536</v>
      </c>
      <c r="B8537" s="1">
        <v>42537</v>
      </c>
      <c r="C8537" t="s">
        <v>27</v>
      </c>
      <c r="D8537">
        <v>3004</v>
      </c>
      <c r="E8537">
        <v>2286</v>
      </c>
      <c r="F8537" s="10">
        <v>1</v>
      </c>
      <c r="G8537">
        <f>VLOOKUP(D8537,产品表!$A$2:$F$13,5,FALSE)</f>
        <v>35</v>
      </c>
      <c r="H8537">
        <f>VLOOKUP(D8537,产品表!$A$2:$F$13,6,FALSE)</f>
        <v>43.75</v>
      </c>
      <c r="I8537">
        <f t="shared" si="133"/>
        <v>43.75</v>
      </c>
    </row>
    <row r="8538" spans="1:9" x14ac:dyDescent="0.25">
      <c r="A8538">
        <v>20008537</v>
      </c>
      <c r="B8538" s="1">
        <v>42537</v>
      </c>
      <c r="C8538" t="s">
        <v>19</v>
      </c>
      <c r="D8538">
        <v>3005</v>
      </c>
      <c r="E8538">
        <v>1410</v>
      </c>
      <c r="F8538" s="10">
        <v>1</v>
      </c>
      <c r="G8538">
        <f>VLOOKUP(D8538,产品表!$A$2:$F$13,5,FALSE)</f>
        <v>33</v>
      </c>
      <c r="H8538">
        <f>VLOOKUP(D8538,产品表!$A$2:$F$13,6,FALSE)</f>
        <v>41.25</v>
      </c>
      <c r="I8538">
        <f t="shared" si="133"/>
        <v>41.25</v>
      </c>
    </row>
    <row r="8539" spans="1:9" x14ac:dyDescent="0.25">
      <c r="A8539">
        <v>20008538</v>
      </c>
      <c r="B8539" s="1">
        <v>42537</v>
      </c>
      <c r="C8539" t="s">
        <v>31</v>
      </c>
      <c r="D8539">
        <v>3005</v>
      </c>
      <c r="E8539">
        <v>2639</v>
      </c>
      <c r="F8539" s="10">
        <v>2</v>
      </c>
      <c r="G8539">
        <f>VLOOKUP(D8539,产品表!$A$2:$F$13,5,FALSE)</f>
        <v>33</v>
      </c>
      <c r="H8539">
        <f>VLOOKUP(D8539,产品表!$A$2:$F$13,6,FALSE)</f>
        <v>41.25</v>
      </c>
      <c r="I8539">
        <f t="shared" si="133"/>
        <v>82.5</v>
      </c>
    </row>
    <row r="8540" spans="1:9" x14ac:dyDescent="0.25">
      <c r="A8540">
        <v>20008539</v>
      </c>
      <c r="B8540" s="1">
        <v>42537</v>
      </c>
      <c r="C8540" t="s">
        <v>9</v>
      </c>
      <c r="D8540">
        <v>3006</v>
      </c>
      <c r="E8540">
        <v>430</v>
      </c>
      <c r="F8540" s="10">
        <v>4</v>
      </c>
      <c r="G8540">
        <f>VLOOKUP(D8540,产品表!$A$2:$F$13,5,FALSE)</f>
        <v>31</v>
      </c>
      <c r="H8540">
        <f>VLOOKUP(D8540,产品表!$A$2:$F$13,6,FALSE)</f>
        <v>38.75</v>
      </c>
      <c r="I8540">
        <f t="shared" si="133"/>
        <v>155</v>
      </c>
    </row>
    <row r="8541" spans="1:9" x14ac:dyDescent="0.25">
      <c r="A8541">
        <v>20008540</v>
      </c>
      <c r="B8541" s="1">
        <v>42537</v>
      </c>
      <c r="C8541" t="s">
        <v>17</v>
      </c>
      <c r="D8541">
        <v>3007</v>
      </c>
      <c r="E8541">
        <v>1289</v>
      </c>
      <c r="F8541" s="10">
        <v>1</v>
      </c>
      <c r="G8541">
        <f>VLOOKUP(D8541,产品表!$A$2:$F$13,5,FALSE)</f>
        <v>35</v>
      </c>
      <c r="H8541">
        <f>VLOOKUP(D8541,产品表!$A$2:$F$13,6,FALSE)</f>
        <v>43.75</v>
      </c>
      <c r="I8541">
        <f t="shared" si="133"/>
        <v>43.75</v>
      </c>
    </row>
    <row r="8542" spans="1:9" x14ac:dyDescent="0.25">
      <c r="A8542">
        <v>20008541</v>
      </c>
      <c r="B8542" s="1">
        <v>42537</v>
      </c>
      <c r="C8542" t="s">
        <v>35</v>
      </c>
      <c r="D8542">
        <v>3006</v>
      </c>
      <c r="E8542">
        <v>3087</v>
      </c>
      <c r="F8542" s="10">
        <v>3</v>
      </c>
      <c r="G8542">
        <f>VLOOKUP(D8542,产品表!$A$2:$F$13,5,FALSE)</f>
        <v>31</v>
      </c>
      <c r="H8542">
        <f>VLOOKUP(D8542,产品表!$A$2:$F$13,6,FALSE)</f>
        <v>38.75</v>
      </c>
      <c r="I8542">
        <f t="shared" si="133"/>
        <v>116.25</v>
      </c>
    </row>
    <row r="8543" spans="1:9" x14ac:dyDescent="0.25">
      <c r="A8543">
        <v>20008542</v>
      </c>
      <c r="B8543" s="1">
        <v>42537</v>
      </c>
      <c r="C8543" t="s">
        <v>20</v>
      </c>
      <c r="D8543">
        <v>3005</v>
      </c>
      <c r="E8543">
        <v>1543</v>
      </c>
      <c r="F8543" s="10">
        <v>3</v>
      </c>
      <c r="G8543">
        <f>VLOOKUP(D8543,产品表!$A$2:$F$13,5,FALSE)</f>
        <v>33</v>
      </c>
      <c r="H8543">
        <f>VLOOKUP(D8543,产品表!$A$2:$F$13,6,FALSE)</f>
        <v>41.25</v>
      </c>
      <c r="I8543">
        <f t="shared" si="133"/>
        <v>123.75</v>
      </c>
    </row>
    <row r="8544" spans="1:9" x14ac:dyDescent="0.25">
      <c r="A8544">
        <v>20008543</v>
      </c>
      <c r="B8544" s="1">
        <v>42537</v>
      </c>
      <c r="C8544" t="s">
        <v>27</v>
      </c>
      <c r="D8544">
        <v>3007</v>
      </c>
      <c r="E8544">
        <v>2244</v>
      </c>
      <c r="F8544" s="10">
        <v>2</v>
      </c>
      <c r="G8544">
        <f>VLOOKUP(D8544,产品表!$A$2:$F$13,5,FALSE)</f>
        <v>35</v>
      </c>
      <c r="H8544">
        <f>VLOOKUP(D8544,产品表!$A$2:$F$13,6,FALSE)</f>
        <v>43.75</v>
      </c>
      <c r="I8544">
        <f t="shared" si="133"/>
        <v>87.5</v>
      </c>
    </row>
    <row r="8545" spans="1:9" x14ac:dyDescent="0.25">
      <c r="A8545">
        <v>20008544</v>
      </c>
      <c r="B8545" s="1">
        <v>42537</v>
      </c>
      <c r="C8545" t="s">
        <v>18</v>
      </c>
      <c r="D8545">
        <v>3005</v>
      </c>
      <c r="E8545">
        <v>1374</v>
      </c>
      <c r="F8545" s="10">
        <v>1</v>
      </c>
      <c r="G8545">
        <f>VLOOKUP(D8545,产品表!$A$2:$F$13,5,FALSE)</f>
        <v>33</v>
      </c>
      <c r="H8545">
        <f>VLOOKUP(D8545,产品表!$A$2:$F$13,6,FALSE)</f>
        <v>41.25</v>
      </c>
      <c r="I8545">
        <f t="shared" si="133"/>
        <v>41.25</v>
      </c>
    </row>
    <row r="8546" spans="1:9" x14ac:dyDescent="0.25">
      <c r="A8546">
        <v>20008545</v>
      </c>
      <c r="B8546" s="1">
        <v>42537</v>
      </c>
      <c r="C8546" t="s">
        <v>20</v>
      </c>
      <c r="D8546">
        <v>3008</v>
      </c>
      <c r="E8546">
        <v>1519</v>
      </c>
      <c r="F8546" s="10">
        <v>1</v>
      </c>
      <c r="G8546">
        <f>VLOOKUP(D8546,产品表!$A$2:$F$13,5,FALSE)</f>
        <v>33</v>
      </c>
      <c r="H8546">
        <f>VLOOKUP(D8546,产品表!$A$2:$F$13,6,FALSE)</f>
        <v>41.25</v>
      </c>
      <c r="I8546">
        <f t="shared" si="133"/>
        <v>41.25</v>
      </c>
    </row>
    <row r="8547" spans="1:9" x14ac:dyDescent="0.25">
      <c r="A8547">
        <v>20008546</v>
      </c>
      <c r="B8547" s="1">
        <v>42537</v>
      </c>
      <c r="C8547" t="s">
        <v>31</v>
      </c>
      <c r="D8547">
        <v>3006</v>
      </c>
      <c r="E8547">
        <v>2672</v>
      </c>
      <c r="F8547" s="10">
        <v>2</v>
      </c>
      <c r="G8547">
        <f>VLOOKUP(D8547,产品表!$A$2:$F$13,5,FALSE)</f>
        <v>31</v>
      </c>
      <c r="H8547">
        <f>VLOOKUP(D8547,产品表!$A$2:$F$13,6,FALSE)</f>
        <v>38.75</v>
      </c>
      <c r="I8547">
        <f t="shared" si="133"/>
        <v>77.5</v>
      </c>
    </row>
    <row r="8548" spans="1:9" x14ac:dyDescent="0.25">
      <c r="A8548">
        <v>20008547</v>
      </c>
      <c r="B8548" s="1">
        <v>42537</v>
      </c>
      <c r="C8548" t="s">
        <v>33</v>
      </c>
      <c r="D8548">
        <v>3006</v>
      </c>
      <c r="E8548">
        <v>2896</v>
      </c>
      <c r="F8548" s="10">
        <v>2</v>
      </c>
      <c r="G8548">
        <f>VLOOKUP(D8548,产品表!$A$2:$F$13,5,FALSE)</f>
        <v>31</v>
      </c>
      <c r="H8548">
        <f>VLOOKUP(D8548,产品表!$A$2:$F$13,6,FALSE)</f>
        <v>38.75</v>
      </c>
      <c r="I8548">
        <f t="shared" si="133"/>
        <v>77.5</v>
      </c>
    </row>
    <row r="8549" spans="1:9" x14ac:dyDescent="0.25">
      <c r="A8549">
        <v>20008548</v>
      </c>
      <c r="B8549" s="1">
        <v>42537</v>
      </c>
      <c r="C8549" t="s">
        <v>15</v>
      </c>
      <c r="D8549">
        <v>3008</v>
      </c>
      <c r="E8549">
        <v>1037</v>
      </c>
      <c r="F8549" s="10">
        <v>3</v>
      </c>
      <c r="G8549">
        <f>VLOOKUP(D8549,产品表!$A$2:$F$13,5,FALSE)</f>
        <v>33</v>
      </c>
      <c r="H8549">
        <f>VLOOKUP(D8549,产品表!$A$2:$F$13,6,FALSE)</f>
        <v>41.25</v>
      </c>
      <c r="I8549">
        <f t="shared" si="133"/>
        <v>123.75</v>
      </c>
    </row>
    <row r="8550" spans="1:9" x14ac:dyDescent="0.25">
      <c r="A8550">
        <v>20008549</v>
      </c>
      <c r="B8550" s="1">
        <v>42537</v>
      </c>
      <c r="C8550" t="s">
        <v>21</v>
      </c>
      <c r="D8550">
        <v>3007</v>
      </c>
      <c r="E8550">
        <v>1601</v>
      </c>
      <c r="F8550" s="10">
        <v>4</v>
      </c>
      <c r="G8550">
        <f>VLOOKUP(D8550,产品表!$A$2:$F$13,5,FALSE)</f>
        <v>35</v>
      </c>
      <c r="H8550">
        <f>VLOOKUP(D8550,产品表!$A$2:$F$13,6,FALSE)</f>
        <v>43.75</v>
      </c>
      <c r="I8550">
        <f t="shared" si="133"/>
        <v>175</v>
      </c>
    </row>
    <row r="8551" spans="1:9" x14ac:dyDescent="0.25">
      <c r="A8551">
        <v>20008550</v>
      </c>
      <c r="B8551" s="1">
        <v>42537</v>
      </c>
      <c r="C8551" t="s">
        <v>13</v>
      </c>
      <c r="D8551">
        <v>3003</v>
      </c>
      <c r="E8551">
        <v>810</v>
      </c>
      <c r="F8551" s="10">
        <v>4</v>
      </c>
      <c r="G8551">
        <f>VLOOKUP(D8551,产品表!$A$2:$F$13,5,FALSE)</f>
        <v>24</v>
      </c>
      <c r="H8551">
        <f>VLOOKUP(D8551,产品表!$A$2:$F$13,6,FALSE)</f>
        <v>30</v>
      </c>
      <c r="I8551">
        <f t="shared" si="133"/>
        <v>120</v>
      </c>
    </row>
    <row r="8552" spans="1:9" x14ac:dyDescent="0.25">
      <c r="A8552">
        <v>20008551</v>
      </c>
      <c r="B8552" s="1">
        <v>42537</v>
      </c>
      <c r="C8552" t="s">
        <v>23</v>
      </c>
      <c r="D8552">
        <v>3008</v>
      </c>
      <c r="E8552">
        <v>1850</v>
      </c>
      <c r="F8552" s="10">
        <v>1</v>
      </c>
      <c r="G8552">
        <f>VLOOKUP(D8552,产品表!$A$2:$F$13,5,FALSE)</f>
        <v>33</v>
      </c>
      <c r="H8552">
        <f>VLOOKUP(D8552,产品表!$A$2:$F$13,6,FALSE)</f>
        <v>41.25</v>
      </c>
      <c r="I8552">
        <f t="shared" si="133"/>
        <v>41.25</v>
      </c>
    </row>
    <row r="8553" spans="1:9" x14ac:dyDescent="0.25">
      <c r="A8553">
        <v>20008552</v>
      </c>
      <c r="B8553" s="1">
        <v>42537</v>
      </c>
      <c r="C8553" t="s">
        <v>27</v>
      </c>
      <c r="D8553">
        <v>3006</v>
      </c>
      <c r="E8553">
        <v>2228</v>
      </c>
      <c r="F8553" s="10">
        <v>1</v>
      </c>
      <c r="G8553">
        <f>VLOOKUP(D8553,产品表!$A$2:$F$13,5,FALSE)</f>
        <v>31</v>
      </c>
      <c r="H8553">
        <f>VLOOKUP(D8553,产品表!$A$2:$F$13,6,FALSE)</f>
        <v>38.75</v>
      </c>
      <c r="I8553">
        <f t="shared" si="133"/>
        <v>38.75</v>
      </c>
    </row>
    <row r="8554" spans="1:9" x14ac:dyDescent="0.25">
      <c r="A8554">
        <v>20008553</v>
      </c>
      <c r="B8554" s="1">
        <v>42537</v>
      </c>
      <c r="C8554" t="s">
        <v>36</v>
      </c>
      <c r="D8554">
        <v>3009</v>
      </c>
      <c r="E8554">
        <v>3152</v>
      </c>
      <c r="F8554" s="10">
        <v>1</v>
      </c>
      <c r="G8554">
        <f>VLOOKUP(D8554,产品表!$A$2:$F$13,5,FALSE)</f>
        <v>31</v>
      </c>
      <c r="H8554">
        <f>VLOOKUP(D8554,产品表!$A$2:$F$13,6,FALSE)</f>
        <v>38.75</v>
      </c>
      <c r="I8554">
        <f t="shared" si="133"/>
        <v>38.75</v>
      </c>
    </row>
    <row r="8555" spans="1:9" x14ac:dyDescent="0.25">
      <c r="A8555">
        <v>20008554</v>
      </c>
      <c r="B8555" s="1">
        <v>42537</v>
      </c>
      <c r="C8555" t="s">
        <v>6</v>
      </c>
      <c r="D8555">
        <v>3007</v>
      </c>
      <c r="E8555">
        <v>199</v>
      </c>
      <c r="F8555" s="10">
        <v>1</v>
      </c>
      <c r="G8555">
        <f>VLOOKUP(D8555,产品表!$A$2:$F$13,5,FALSE)</f>
        <v>35</v>
      </c>
      <c r="H8555">
        <f>VLOOKUP(D8555,产品表!$A$2:$F$13,6,FALSE)</f>
        <v>43.75</v>
      </c>
      <c r="I8555">
        <f t="shared" si="133"/>
        <v>43.75</v>
      </c>
    </row>
    <row r="8556" spans="1:9" x14ac:dyDescent="0.25">
      <c r="A8556">
        <v>20008555</v>
      </c>
      <c r="B8556" s="1">
        <v>42537</v>
      </c>
      <c r="C8556" t="s">
        <v>6</v>
      </c>
      <c r="D8556">
        <v>3008</v>
      </c>
      <c r="E8556">
        <v>159</v>
      </c>
      <c r="F8556" s="10">
        <v>4</v>
      </c>
      <c r="G8556">
        <f>VLOOKUP(D8556,产品表!$A$2:$F$13,5,FALSE)</f>
        <v>33</v>
      </c>
      <c r="H8556">
        <f>VLOOKUP(D8556,产品表!$A$2:$F$13,6,FALSE)</f>
        <v>41.25</v>
      </c>
      <c r="I8556">
        <f t="shared" si="133"/>
        <v>165</v>
      </c>
    </row>
    <row r="8557" spans="1:9" x14ac:dyDescent="0.25">
      <c r="A8557">
        <v>20008556</v>
      </c>
      <c r="B8557" s="1">
        <v>42538</v>
      </c>
      <c r="C8557" t="s">
        <v>9</v>
      </c>
      <c r="D8557">
        <v>3003</v>
      </c>
      <c r="E8557">
        <v>465</v>
      </c>
      <c r="F8557" s="10">
        <v>1</v>
      </c>
      <c r="G8557">
        <f>VLOOKUP(D8557,产品表!$A$2:$F$13,5,FALSE)</f>
        <v>24</v>
      </c>
      <c r="H8557">
        <f>VLOOKUP(D8557,产品表!$A$2:$F$13,6,FALSE)</f>
        <v>30</v>
      </c>
      <c r="I8557">
        <f t="shared" si="133"/>
        <v>30</v>
      </c>
    </row>
    <row r="8558" spans="1:9" x14ac:dyDescent="0.25">
      <c r="A8558">
        <v>20008557</v>
      </c>
      <c r="B8558" s="1">
        <v>42538</v>
      </c>
      <c r="C8558" t="s">
        <v>26</v>
      </c>
      <c r="D8558">
        <v>3001</v>
      </c>
      <c r="E8558">
        <v>2147</v>
      </c>
      <c r="F8558" s="10">
        <v>3</v>
      </c>
      <c r="G8558">
        <f>VLOOKUP(D8558,产品表!$A$2:$F$13,5,FALSE)</f>
        <v>32</v>
      </c>
      <c r="H8558">
        <f>VLOOKUP(D8558,产品表!$A$2:$F$13,6,FALSE)</f>
        <v>40</v>
      </c>
      <c r="I8558">
        <f t="shared" si="133"/>
        <v>120</v>
      </c>
    </row>
    <row r="8559" spans="1:9" x14ac:dyDescent="0.25">
      <c r="A8559">
        <v>20008558</v>
      </c>
      <c r="B8559" s="1">
        <v>42538</v>
      </c>
      <c r="C8559" t="s">
        <v>36</v>
      </c>
      <c r="D8559">
        <v>3001</v>
      </c>
      <c r="E8559">
        <v>3143</v>
      </c>
      <c r="F8559" s="10">
        <v>3</v>
      </c>
      <c r="G8559">
        <f>VLOOKUP(D8559,产品表!$A$2:$F$13,5,FALSE)</f>
        <v>32</v>
      </c>
      <c r="H8559">
        <f>VLOOKUP(D8559,产品表!$A$2:$F$13,6,FALSE)</f>
        <v>40</v>
      </c>
      <c r="I8559">
        <f t="shared" si="133"/>
        <v>120</v>
      </c>
    </row>
    <row r="8560" spans="1:9" x14ac:dyDescent="0.25">
      <c r="A8560">
        <v>20008559</v>
      </c>
      <c r="B8560" s="1">
        <v>42538</v>
      </c>
      <c r="C8560" t="s">
        <v>36</v>
      </c>
      <c r="D8560">
        <v>3002</v>
      </c>
      <c r="E8560">
        <v>3187</v>
      </c>
      <c r="F8560" s="10">
        <v>1</v>
      </c>
      <c r="G8560">
        <f>VLOOKUP(D8560,产品表!$A$2:$F$13,5,FALSE)</f>
        <v>29</v>
      </c>
      <c r="H8560">
        <f>VLOOKUP(D8560,产品表!$A$2:$F$13,6,FALSE)</f>
        <v>36.25</v>
      </c>
      <c r="I8560">
        <f t="shared" si="133"/>
        <v>36.25</v>
      </c>
    </row>
    <row r="8561" spans="1:9" x14ac:dyDescent="0.25">
      <c r="A8561">
        <v>20008560</v>
      </c>
      <c r="B8561" s="1">
        <v>42538</v>
      </c>
      <c r="C8561" t="s">
        <v>36</v>
      </c>
      <c r="D8561">
        <v>3002</v>
      </c>
      <c r="E8561">
        <v>3162</v>
      </c>
      <c r="F8561" s="10">
        <v>4</v>
      </c>
      <c r="G8561">
        <f>VLOOKUP(D8561,产品表!$A$2:$F$13,5,FALSE)</f>
        <v>29</v>
      </c>
      <c r="H8561">
        <f>VLOOKUP(D8561,产品表!$A$2:$F$13,6,FALSE)</f>
        <v>36.25</v>
      </c>
      <c r="I8561">
        <f t="shared" si="133"/>
        <v>145</v>
      </c>
    </row>
    <row r="8562" spans="1:9" x14ac:dyDescent="0.25">
      <c r="A8562">
        <v>20008561</v>
      </c>
      <c r="B8562" s="1">
        <v>42538</v>
      </c>
      <c r="C8562" t="s">
        <v>27</v>
      </c>
      <c r="D8562">
        <v>3008</v>
      </c>
      <c r="E8562">
        <v>2272</v>
      </c>
      <c r="F8562" s="10">
        <v>1</v>
      </c>
      <c r="G8562">
        <f>VLOOKUP(D8562,产品表!$A$2:$F$13,5,FALSE)</f>
        <v>33</v>
      </c>
      <c r="H8562">
        <f>VLOOKUP(D8562,产品表!$A$2:$F$13,6,FALSE)</f>
        <v>41.25</v>
      </c>
      <c r="I8562">
        <f t="shared" si="133"/>
        <v>41.25</v>
      </c>
    </row>
    <row r="8563" spans="1:9" x14ac:dyDescent="0.25">
      <c r="A8563">
        <v>20008562</v>
      </c>
      <c r="B8563" s="1">
        <v>42538</v>
      </c>
      <c r="C8563" t="s">
        <v>17</v>
      </c>
      <c r="D8563">
        <v>3001</v>
      </c>
      <c r="E8563">
        <v>1248</v>
      </c>
      <c r="F8563" s="10">
        <v>1</v>
      </c>
      <c r="G8563">
        <f>VLOOKUP(D8563,产品表!$A$2:$F$13,5,FALSE)</f>
        <v>32</v>
      </c>
      <c r="H8563">
        <f>VLOOKUP(D8563,产品表!$A$2:$F$13,6,FALSE)</f>
        <v>40</v>
      </c>
      <c r="I8563">
        <f t="shared" si="133"/>
        <v>40</v>
      </c>
    </row>
    <row r="8564" spans="1:9" x14ac:dyDescent="0.25">
      <c r="A8564">
        <v>20008563</v>
      </c>
      <c r="B8564" s="1">
        <v>42538</v>
      </c>
      <c r="C8564" t="s">
        <v>32</v>
      </c>
      <c r="D8564">
        <v>3005</v>
      </c>
      <c r="E8564">
        <v>2707</v>
      </c>
      <c r="F8564" s="10">
        <v>2</v>
      </c>
      <c r="G8564">
        <f>VLOOKUP(D8564,产品表!$A$2:$F$13,5,FALSE)</f>
        <v>33</v>
      </c>
      <c r="H8564">
        <f>VLOOKUP(D8564,产品表!$A$2:$F$13,6,FALSE)</f>
        <v>41.25</v>
      </c>
      <c r="I8564">
        <f t="shared" si="133"/>
        <v>82.5</v>
      </c>
    </row>
    <row r="8565" spans="1:9" x14ac:dyDescent="0.25">
      <c r="A8565">
        <v>20008564</v>
      </c>
      <c r="B8565" s="1">
        <v>42538</v>
      </c>
      <c r="C8565" t="s">
        <v>30</v>
      </c>
      <c r="D8565">
        <v>3007</v>
      </c>
      <c r="E8565">
        <v>2527</v>
      </c>
      <c r="F8565" s="10">
        <v>4</v>
      </c>
      <c r="G8565">
        <f>VLOOKUP(D8565,产品表!$A$2:$F$13,5,FALSE)</f>
        <v>35</v>
      </c>
      <c r="H8565">
        <f>VLOOKUP(D8565,产品表!$A$2:$F$13,6,FALSE)</f>
        <v>43.75</v>
      </c>
      <c r="I8565">
        <f t="shared" si="133"/>
        <v>175</v>
      </c>
    </row>
    <row r="8566" spans="1:9" x14ac:dyDescent="0.25">
      <c r="A8566">
        <v>20008565</v>
      </c>
      <c r="B8566" s="1">
        <v>42538</v>
      </c>
      <c r="C8566" t="s">
        <v>27</v>
      </c>
      <c r="D8566">
        <v>3003</v>
      </c>
      <c r="E8566">
        <v>2273</v>
      </c>
      <c r="F8566" s="10">
        <v>2</v>
      </c>
      <c r="G8566">
        <f>VLOOKUP(D8566,产品表!$A$2:$F$13,5,FALSE)</f>
        <v>24</v>
      </c>
      <c r="H8566">
        <f>VLOOKUP(D8566,产品表!$A$2:$F$13,6,FALSE)</f>
        <v>30</v>
      </c>
      <c r="I8566">
        <f t="shared" si="133"/>
        <v>60</v>
      </c>
    </row>
    <row r="8567" spans="1:9" x14ac:dyDescent="0.25">
      <c r="A8567">
        <v>20008566</v>
      </c>
      <c r="B8567" s="1">
        <v>42538</v>
      </c>
      <c r="C8567" t="s">
        <v>15</v>
      </c>
      <c r="D8567">
        <v>3002</v>
      </c>
      <c r="E8567">
        <v>1074</v>
      </c>
      <c r="F8567" s="10">
        <v>1</v>
      </c>
      <c r="G8567">
        <f>VLOOKUP(D8567,产品表!$A$2:$F$13,5,FALSE)</f>
        <v>29</v>
      </c>
      <c r="H8567">
        <f>VLOOKUP(D8567,产品表!$A$2:$F$13,6,FALSE)</f>
        <v>36.25</v>
      </c>
      <c r="I8567">
        <f t="shared" si="133"/>
        <v>36.25</v>
      </c>
    </row>
    <row r="8568" spans="1:9" x14ac:dyDescent="0.25">
      <c r="A8568">
        <v>20008567</v>
      </c>
      <c r="B8568" s="1">
        <v>42538</v>
      </c>
      <c r="C8568" t="s">
        <v>6</v>
      </c>
      <c r="D8568">
        <v>3002</v>
      </c>
      <c r="E8568">
        <v>173</v>
      </c>
      <c r="F8568" s="10">
        <v>3</v>
      </c>
      <c r="G8568">
        <f>VLOOKUP(D8568,产品表!$A$2:$F$13,5,FALSE)</f>
        <v>29</v>
      </c>
      <c r="H8568">
        <f>VLOOKUP(D8568,产品表!$A$2:$F$13,6,FALSE)</f>
        <v>36.25</v>
      </c>
      <c r="I8568">
        <f t="shared" si="133"/>
        <v>108.75</v>
      </c>
    </row>
    <row r="8569" spans="1:9" x14ac:dyDescent="0.25">
      <c r="A8569">
        <v>20008568</v>
      </c>
      <c r="B8569" s="1">
        <v>42538</v>
      </c>
      <c r="C8569" t="s">
        <v>37</v>
      </c>
      <c r="D8569">
        <v>3008</v>
      </c>
      <c r="E8569">
        <v>3249</v>
      </c>
      <c r="F8569" s="10">
        <v>2</v>
      </c>
      <c r="G8569">
        <f>VLOOKUP(D8569,产品表!$A$2:$F$13,5,FALSE)</f>
        <v>33</v>
      </c>
      <c r="H8569">
        <f>VLOOKUP(D8569,产品表!$A$2:$F$13,6,FALSE)</f>
        <v>41.25</v>
      </c>
      <c r="I8569">
        <f t="shared" si="133"/>
        <v>82.5</v>
      </c>
    </row>
    <row r="8570" spans="1:9" x14ac:dyDescent="0.25">
      <c r="A8570">
        <v>20008569</v>
      </c>
      <c r="B8570" s="1">
        <v>42538</v>
      </c>
      <c r="C8570" t="s">
        <v>6</v>
      </c>
      <c r="D8570">
        <v>3002</v>
      </c>
      <c r="E8570">
        <v>170</v>
      </c>
      <c r="F8570" s="10">
        <v>1</v>
      </c>
      <c r="G8570">
        <f>VLOOKUP(D8570,产品表!$A$2:$F$13,5,FALSE)</f>
        <v>29</v>
      </c>
      <c r="H8570">
        <f>VLOOKUP(D8570,产品表!$A$2:$F$13,6,FALSE)</f>
        <v>36.25</v>
      </c>
      <c r="I8570">
        <f t="shared" si="133"/>
        <v>36.25</v>
      </c>
    </row>
    <row r="8571" spans="1:9" x14ac:dyDescent="0.25">
      <c r="A8571">
        <v>20008570</v>
      </c>
      <c r="B8571" s="1">
        <v>42538</v>
      </c>
      <c r="C8571" t="s">
        <v>20</v>
      </c>
      <c r="D8571">
        <v>3002</v>
      </c>
      <c r="E8571">
        <v>1583</v>
      </c>
      <c r="F8571" s="10">
        <v>3</v>
      </c>
      <c r="G8571">
        <f>VLOOKUP(D8571,产品表!$A$2:$F$13,5,FALSE)</f>
        <v>29</v>
      </c>
      <c r="H8571">
        <f>VLOOKUP(D8571,产品表!$A$2:$F$13,6,FALSE)</f>
        <v>36.25</v>
      </c>
      <c r="I8571">
        <f t="shared" si="133"/>
        <v>108.75</v>
      </c>
    </row>
    <row r="8572" spans="1:9" x14ac:dyDescent="0.25">
      <c r="A8572">
        <v>20008571</v>
      </c>
      <c r="B8572" s="1">
        <v>42538</v>
      </c>
      <c r="C8572" t="s">
        <v>27</v>
      </c>
      <c r="D8572">
        <v>3008</v>
      </c>
      <c r="E8572">
        <v>2295</v>
      </c>
      <c r="F8572" s="10">
        <v>2</v>
      </c>
      <c r="G8572">
        <f>VLOOKUP(D8572,产品表!$A$2:$F$13,5,FALSE)</f>
        <v>33</v>
      </c>
      <c r="H8572">
        <f>VLOOKUP(D8572,产品表!$A$2:$F$13,6,FALSE)</f>
        <v>41.25</v>
      </c>
      <c r="I8572">
        <f t="shared" si="133"/>
        <v>82.5</v>
      </c>
    </row>
    <row r="8573" spans="1:9" x14ac:dyDescent="0.25">
      <c r="A8573">
        <v>20008572</v>
      </c>
      <c r="B8573" s="1">
        <v>42538</v>
      </c>
      <c r="C8573" t="s">
        <v>19</v>
      </c>
      <c r="D8573">
        <v>3002</v>
      </c>
      <c r="E8573">
        <v>1487</v>
      </c>
      <c r="F8573" s="10">
        <v>1</v>
      </c>
      <c r="G8573">
        <f>VLOOKUP(D8573,产品表!$A$2:$F$13,5,FALSE)</f>
        <v>29</v>
      </c>
      <c r="H8573">
        <f>VLOOKUP(D8573,产品表!$A$2:$F$13,6,FALSE)</f>
        <v>36.25</v>
      </c>
      <c r="I8573">
        <f t="shared" si="133"/>
        <v>36.25</v>
      </c>
    </row>
    <row r="8574" spans="1:9" x14ac:dyDescent="0.25">
      <c r="A8574">
        <v>20008573</v>
      </c>
      <c r="B8574" s="1">
        <v>42538</v>
      </c>
      <c r="C8574" t="s">
        <v>12</v>
      </c>
      <c r="D8574">
        <v>3009</v>
      </c>
      <c r="E8574">
        <v>772</v>
      </c>
      <c r="F8574" s="10">
        <v>2</v>
      </c>
      <c r="G8574">
        <f>VLOOKUP(D8574,产品表!$A$2:$F$13,5,FALSE)</f>
        <v>31</v>
      </c>
      <c r="H8574">
        <f>VLOOKUP(D8574,产品表!$A$2:$F$13,6,FALSE)</f>
        <v>38.75</v>
      </c>
      <c r="I8574">
        <f t="shared" si="133"/>
        <v>77.5</v>
      </c>
    </row>
    <row r="8575" spans="1:9" x14ac:dyDescent="0.25">
      <c r="A8575">
        <v>20008574</v>
      </c>
      <c r="B8575" s="1">
        <v>42538</v>
      </c>
      <c r="C8575" t="s">
        <v>7</v>
      </c>
      <c r="D8575">
        <v>3006</v>
      </c>
      <c r="E8575">
        <v>268</v>
      </c>
      <c r="F8575" s="10">
        <v>4</v>
      </c>
      <c r="G8575">
        <f>VLOOKUP(D8575,产品表!$A$2:$F$13,5,FALSE)</f>
        <v>31</v>
      </c>
      <c r="H8575">
        <f>VLOOKUP(D8575,产品表!$A$2:$F$13,6,FALSE)</f>
        <v>38.75</v>
      </c>
      <c r="I8575">
        <f t="shared" si="133"/>
        <v>155</v>
      </c>
    </row>
    <row r="8576" spans="1:9" x14ac:dyDescent="0.25">
      <c r="A8576">
        <v>20008575</v>
      </c>
      <c r="B8576" s="1">
        <v>42538</v>
      </c>
      <c r="C8576" t="s">
        <v>25</v>
      </c>
      <c r="D8576">
        <v>3006</v>
      </c>
      <c r="E8576">
        <v>2022</v>
      </c>
      <c r="F8576" s="10">
        <v>3</v>
      </c>
      <c r="G8576">
        <f>VLOOKUP(D8576,产品表!$A$2:$F$13,5,FALSE)</f>
        <v>31</v>
      </c>
      <c r="H8576">
        <f>VLOOKUP(D8576,产品表!$A$2:$F$13,6,FALSE)</f>
        <v>38.75</v>
      </c>
      <c r="I8576">
        <f t="shared" si="133"/>
        <v>116.25</v>
      </c>
    </row>
    <row r="8577" spans="1:9" x14ac:dyDescent="0.25">
      <c r="A8577">
        <v>20008576</v>
      </c>
      <c r="B8577" s="1">
        <v>42538</v>
      </c>
      <c r="C8577" t="s">
        <v>6</v>
      </c>
      <c r="D8577">
        <v>3008</v>
      </c>
      <c r="E8577">
        <v>197</v>
      </c>
      <c r="F8577" s="10">
        <v>1</v>
      </c>
      <c r="G8577">
        <f>VLOOKUP(D8577,产品表!$A$2:$F$13,5,FALSE)</f>
        <v>33</v>
      </c>
      <c r="H8577">
        <f>VLOOKUP(D8577,产品表!$A$2:$F$13,6,FALSE)</f>
        <v>41.25</v>
      </c>
      <c r="I8577">
        <f t="shared" si="133"/>
        <v>41.25</v>
      </c>
    </row>
    <row r="8578" spans="1:9" x14ac:dyDescent="0.25">
      <c r="A8578">
        <v>20008577</v>
      </c>
      <c r="B8578" s="1">
        <v>42538</v>
      </c>
      <c r="C8578" t="s">
        <v>17</v>
      </c>
      <c r="D8578">
        <v>3007</v>
      </c>
      <c r="E8578">
        <v>1299</v>
      </c>
      <c r="F8578" s="10">
        <v>4</v>
      </c>
      <c r="G8578">
        <f>VLOOKUP(D8578,产品表!$A$2:$F$13,5,FALSE)</f>
        <v>35</v>
      </c>
      <c r="H8578">
        <f>VLOOKUP(D8578,产品表!$A$2:$F$13,6,FALSE)</f>
        <v>43.75</v>
      </c>
      <c r="I8578">
        <f t="shared" si="133"/>
        <v>175</v>
      </c>
    </row>
    <row r="8579" spans="1:9" x14ac:dyDescent="0.25">
      <c r="A8579">
        <v>20008578</v>
      </c>
      <c r="B8579" s="1">
        <v>42538</v>
      </c>
      <c r="C8579" t="s">
        <v>29</v>
      </c>
      <c r="D8579">
        <v>3007</v>
      </c>
      <c r="E8579">
        <v>2460</v>
      </c>
      <c r="F8579" s="10">
        <v>3</v>
      </c>
      <c r="G8579">
        <f>VLOOKUP(D8579,产品表!$A$2:$F$13,5,FALSE)</f>
        <v>35</v>
      </c>
      <c r="H8579">
        <f>VLOOKUP(D8579,产品表!$A$2:$F$13,6,FALSE)</f>
        <v>43.75</v>
      </c>
      <c r="I8579">
        <f t="shared" ref="I8579:I8642" si="134">H8579*F8579</f>
        <v>131.25</v>
      </c>
    </row>
    <row r="8580" spans="1:9" x14ac:dyDescent="0.25">
      <c r="A8580">
        <v>20008579</v>
      </c>
      <c r="B8580" s="1">
        <v>42538</v>
      </c>
      <c r="C8580" t="s">
        <v>37</v>
      </c>
      <c r="D8580">
        <v>3008</v>
      </c>
      <c r="E8580">
        <v>3259</v>
      </c>
      <c r="F8580" s="10">
        <v>2</v>
      </c>
      <c r="G8580">
        <f>VLOOKUP(D8580,产品表!$A$2:$F$13,5,FALSE)</f>
        <v>33</v>
      </c>
      <c r="H8580">
        <f>VLOOKUP(D8580,产品表!$A$2:$F$13,6,FALSE)</f>
        <v>41.25</v>
      </c>
      <c r="I8580">
        <f t="shared" si="134"/>
        <v>82.5</v>
      </c>
    </row>
    <row r="8581" spans="1:9" x14ac:dyDescent="0.25">
      <c r="A8581">
        <v>20008580</v>
      </c>
      <c r="B8581" s="1">
        <v>42538</v>
      </c>
      <c r="C8581" t="s">
        <v>27</v>
      </c>
      <c r="D8581">
        <v>3007</v>
      </c>
      <c r="E8581">
        <v>2209</v>
      </c>
      <c r="F8581" s="10">
        <v>3</v>
      </c>
      <c r="G8581">
        <f>VLOOKUP(D8581,产品表!$A$2:$F$13,5,FALSE)</f>
        <v>35</v>
      </c>
      <c r="H8581">
        <f>VLOOKUP(D8581,产品表!$A$2:$F$13,6,FALSE)</f>
        <v>43.75</v>
      </c>
      <c r="I8581">
        <f t="shared" si="134"/>
        <v>131.25</v>
      </c>
    </row>
    <row r="8582" spans="1:9" x14ac:dyDescent="0.25">
      <c r="A8582">
        <v>20008581</v>
      </c>
      <c r="B8582" s="1">
        <v>42538</v>
      </c>
      <c r="C8582" t="s">
        <v>36</v>
      </c>
      <c r="D8582">
        <v>3007</v>
      </c>
      <c r="E8582">
        <v>3119</v>
      </c>
      <c r="F8582" s="10">
        <v>1</v>
      </c>
      <c r="G8582">
        <f>VLOOKUP(D8582,产品表!$A$2:$F$13,5,FALSE)</f>
        <v>35</v>
      </c>
      <c r="H8582">
        <f>VLOOKUP(D8582,产品表!$A$2:$F$13,6,FALSE)</f>
        <v>43.75</v>
      </c>
      <c r="I8582">
        <f t="shared" si="134"/>
        <v>43.75</v>
      </c>
    </row>
    <row r="8583" spans="1:9" x14ac:dyDescent="0.25">
      <c r="A8583">
        <v>20008582</v>
      </c>
      <c r="B8583" s="1">
        <v>42538</v>
      </c>
      <c r="C8583" t="s">
        <v>7</v>
      </c>
      <c r="D8583">
        <v>3001</v>
      </c>
      <c r="E8583">
        <v>284</v>
      </c>
      <c r="F8583" s="10">
        <v>1</v>
      </c>
      <c r="G8583">
        <f>VLOOKUP(D8583,产品表!$A$2:$F$13,5,FALSE)</f>
        <v>32</v>
      </c>
      <c r="H8583">
        <f>VLOOKUP(D8583,产品表!$A$2:$F$13,6,FALSE)</f>
        <v>40</v>
      </c>
      <c r="I8583">
        <f t="shared" si="134"/>
        <v>40</v>
      </c>
    </row>
    <row r="8584" spans="1:9" x14ac:dyDescent="0.25">
      <c r="A8584">
        <v>20008583</v>
      </c>
      <c r="B8584" s="1">
        <v>42538</v>
      </c>
      <c r="C8584" t="s">
        <v>20</v>
      </c>
      <c r="D8584">
        <v>3003</v>
      </c>
      <c r="E8584">
        <v>1581</v>
      </c>
      <c r="F8584" s="10">
        <v>2</v>
      </c>
      <c r="G8584">
        <f>VLOOKUP(D8584,产品表!$A$2:$F$13,5,FALSE)</f>
        <v>24</v>
      </c>
      <c r="H8584">
        <f>VLOOKUP(D8584,产品表!$A$2:$F$13,6,FALSE)</f>
        <v>30</v>
      </c>
      <c r="I8584">
        <f t="shared" si="134"/>
        <v>60</v>
      </c>
    </row>
    <row r="8585" spans="1:9" x14ac:dyDescent="0.25">
      <c r="A8585">
        <v>20008584</v>
      </c>
      <c r="B8585" s="1">
        <v>42538</v>
      </c>
      <c r="C8585" t="s">
        <v>26</v>
      </c>
      <c r="D8585">
        <v>3001</v>
      </c>
      <c r="E8585">
        <v>2105</v>
      </c>
      <c r="F8585" s="10">
        <v>3</v>
      </c>
      <c r="G8585">
        <f>VLOOKUP(D8585,产品表!$A$2:$F$13,5,FALSE)</f>
        <v>32</v>
      </c>
      <c r="H8585">
        <f>VLOOKUP(D8585,产品表!$A$2:$F$13,6,FALSE)</f>
        <v>40</v>
      </c>
      <c r="I8585">
        <f t="shared" si="134"/>
        <v>120</v>
      </c>
    </row>
    <row r="8586" spans="1:9" x14ac:dyDescent="0.25">
      <c r="A8586">
        <v>20008585</v>
      </c>
      <c r="B8586" s="1">
        <v>42538</v>
      </c>
      <c r="C8586" t="s">
        <v>37</v>
      </c>
      <c r="D8586">
        <v>3009</v>
      </c>
      <c r="E8586">
        <v>3263</v>
      </c>
      <c r="F8586" s="10">
        <v>1</v>
      </c>
      <c r="G8586">
        <f>VLOOKUP(D8586,产品表!$A$2:$F$13,5,FALSE)</f>
        <v>31</v>
      </c>
      <c r="H8586">
        <f>VLOOKUP(D8586,产品表!$A$2:$F$13,6,FALSE)</f>
        <v>38.75</v>
      </c>
      <c r="I8586">
        <f t="shared" si="134"/>
        <v>38.75</v>
      </c>
    </row>
    <row r="8587" spans="1:9" x14ac:dyDescent="0.25">
      <c r="A8587">
        <v>20008586</v>
      </c>
      <c r="B8587" s="1">
        <v>42538</v>
      </c>
      <c r="C8587" t="s">
        <v>13</v>
      </c>
      <c r="D8587">
        <v>3007</v>
      </c>
      <c r="E8587">
        <v>869</v>
      </c>
      <c r="F8587" s="10">
        <v>1</v>
      </c>
      <c r="G8587">
        <f>VLOOKUP(D8587,产品表!$A$2:$F$13,5,FALSE)</f>
        <v>35</v>
      </c>
      <c r="H8587">
        <f>VLOOKUP(D8587,产品表!$A$2:$F$13,6,FALSE)</f>
        <v>43.75</v>
      </c>
      <c r="I8587">
        <f t="shared" si="134"/>
        <v>43.75</v>
      </c>
    </row>
    <row r="8588" spans="1:9" x14ac:dyDescent="0.25">
      <c r="A8588">
        <v>20008587</v>
      </c>
      <c r="B8588" s="1">
        <v>42538</v>
      </c>
      <c r="C8588" t="s">
        <v>36</v>
      </c>
      <c r="D8588">
        <v>3008</v>
      </c>
      <c r="E8588">
        <v>3189</v>
      </c>
      <c r="F8588" s="10">
        <v>4</v>
      </c>
      <c r="G8588">
        <f>VLOOKUP(D8588,产品表!$A$2:$F$13,5,FALSE)</f>
        <v>33</v>
      </c>
      <c r="H8588">
        <f>VLOOKUP(D8588,产品表!$A$2:$F$13,6,FALSE)</f>
        <v>41.25</v>
      </c>
      <c r="I8588">
        <f t="shared" si="134"/>
        <v>165</v>
      </c>
    </row>
    <row r="8589" spans="1:9" x14ac:dyDescent="0.25">
      <c r="A8589">
        <v>20008588</v>
      </c>
      <c r="B8589" s="1">
        <v>42538</v>
      </c>
      <c r="C8589" t="s">
        <v>19</v>
      </c>
      <c r="D8589">
        <v>3012</v>
      </c>
      <c r="E8589">
        <v>1483</v>
      </c>
      <c r="F8589" s="10">
        <v>2</v>
      </c>
      <c r="G8589">
        <f>VLOOKUP(D8589,产品表!$A$2:$F$13,5,FALSE)</f>
        <v>32</v>
      </c>
      <c r="H8589">
        <f>VLOOKUP(D8589,产品表!$A$2:$F$13,6,FALSE)</f>
        <v>40</v>
      </c>
      <c r="I8589">
        <f t="shared" si="134"/>
        <v>80</v>
      </c>
    </row>
    <row r="8590" spans="1:9" x14ac:dyDescent="0.25">
      <c r="A8590">
        <v>20008589</v>
      </c>
      <c r="B8590" s="1">
        <v>42538</v>
      </c>
      <c r="C8590" t="s">
        <v>17</v>
      </c>
      <c r="D8590">
        <v>3012</v>
      </c>
      <c r="E8590">
        <v>1267</v>
      </c>
      <c r="F8590" s="10">
        <v>1</v>
      </c>
      <c r="G8590">
        <f>VLOOKUP(D8590,产品表!$A$2:$F$13,5,FALSE)</f>
        <v>32</v>
      </c>
      <c r="H8590">
        <f>VLOOKUP(D8590,产品表!$A$2:$F$13,6,FALSE)</f>
        <v>40</v>
      </c>
      <c r="I8590">
        <f t="shared" si="134"/>
        <v>40</v>
      </c>
    </row>
    <row r="8591" spans="1:9" x14ac:dyDescent="0.25">
      <c r="A8591">
        <v>20008590</v>
      </c>
      <c r="B8591" s="1">
        <v>42538</v>
      </c>
      <c r="C8591" t="s">
        <v>26</v>
      </c>
      <c r="D8591">
        <v>3006</v>
      </c>
      <c r="E8591">
        <v>2175</v>
      </c>
      <c r="F8591" s="10">
        <v>4</v>
      </c>
      <c r="G8591">
        <f>VLOOKUP(D8591,产品表!$A$2:$F$13,5,FALSE)</f>
        <v>31</v>
      </c>
      <c r="H8591">
        <f>VLOOKUP(D8591,产品表!$A$2:$F$13,6,FALSE)</f>
        <v>38.75</v>
      </c>
      <c r="I8591">
        <f t="shared" si="134"/>
        <v>155</v>
      </c>
    </row>
    <row r="8592" spans="1:9" x14ac:dyDescent="0.25">
      <c r="A8592">
        <v>20008591</v>
      </c>
      <c r="B8592" s="1">
        <v>42538</v>
      </c>
      <c r="C8592" t="s">
        <v>18</v>
      </c>
      <c r="D8592">
        <v>3004</v>
      </c>
      <c r="E8592">
        <v>1367</v>
      </c>
      <c r="F8592" s="10">
        <v>3</v>
      </c>
      <c r="G8592">
        <f>VLOOKUP(D8592,产品表!$A$2:$F$13,5,FALSE)</f>
        <v>35</v>
      </c>
      <c r="H8592">
        <f>VLOOKUP(D8592,产品表!$A$2:$F$13,6,FALSE)</f>
        <v>43.75</v>
      </c>
      <c r="I8592">
        <f t="shared" si="134"/>
        <v>131.25</v>
      </c>
    </row>
    <row r="8593" spans="1:9" x14ac:dyDescent="0.25">
      <c r="A8593">
        <v>20008592</v>
      </c>
      <c r="B8593" s="1">
        <v>42538</v>
      </c>
      <c r="C8593" t="s">
        <v>23</v>
      </c>
      <c r="D8593">
        <v>3005</v>
      </c>
      <c r="E8593">
        <v>1858</v>
      </c>
      <c r="F8593" s="10">
        <v>1</v>
      </c>
      <c r="G8593">
        <f>VLOOKUP(D8593,产品表!$A$2:$F$13,5,FALSE)</f>
        <v>33</v>
      </c>
      <c r="H8593">
        <f>VLOOKUP(D8593,产品表!$A$2:$F$13,6,FALSE)</f>
        <v>41.25</v>
      </c>
      <c r="I8593">
        <f t="shared" si="134"/>
        <v>41.25</v>
      </c>
    </row>
    <row r="8594" spans="1:9" x14ac:dyDescent="0.25">
      <c r="A8594">
        <v>20008593</v>
      </c>
      <c r="B8594" s="1">
        <v>42538</v>
      </c>
      <c r="C8594" t="s">
        <v>16</v>
      </c>
      <c r="D8594">
        <v>3005</v>
      </c>
      <c r="E8594">
        <v>1172</v>
      </c>
      <c r="F8594" s="10">
        <v>4</v>
      </c>
      <c r="G8594">
        <f>VLOOKUP(D8594,产品表!$A$2:$F$13,5,FALSE)</f>
        <v>33</v>
      </c>
      <c r="H8594">
        <f>VLOOKUP(D8594,产品表!$A$2:$F$13,6,FALSE)</f>
        <v>41.25</v>
      </c>
      <c r="I8594">
        <f t="shared" si="134"/>
        <v>165</v>
      </c>
    </row>
    <row r="8595" spans="1:9" x14ac:dyDescent="0.25">
      <c r="A8595">
        <v>20008594</v>
      </c>
      <c r="B8595" s="1">
        <v>42538</v>
      </c>
      <c r="C8595" t="s">
        <v>33</v>
      </c>
      <c r="D8595">
        <v>3008</v>
      </c>
      <c r="E8595">
        <v>2886</v>
      </c>
      <c r="F8595" s="10">
        <v>4</v>
      </c>
      <c r="G8595">
        <f>VLOOKUP(D8595,产品表!$A$2:$F$13,5,FALSE)</f>
        <v>33</v>
      </c>
      <c r="H8595">
        <f>VLOOKUP(D8595,产品表!$A$2:$F$13,6,FALSE)</f>
        <v>41.25</v>
      </c>
      <c r="I8595">
        <f t="shared" si="134"/>
        <v>165</v>
      </c>
    </row>
    <row r="8596" spans="1:9" x14ac:dyDescent="0.25">
      <c r="A8596">
        <v>20008595</v>
      </c>
      <c r="B8596" s="1">
        <v>42538</v>
      </c>
      <c r="C8596" t="s">
        <v>36</v>
      </c>
      <c r="D8596">
        <v>3004</v>
      </c>
      <c r="E8596">
        <v>3179</v>
      </c>
      <c r="F8596" s="10">
        <v>1</v>
      </c>
      <c r="G8596">
        <f>VLOOKUP(D8596,产品表!$A$2:$F$13,5,FALSE)</f>
        <v>35</v>
      </c>
      <c r="H8596">
        <f>VLOOKUP(D8596,产品表!$A$2:$F$13,6,FALSE)</f>
        <v>43.75</v>
      </c>
      <c r="I8596">
        <f t="shared" si="134"/>
        <v>43.75</v>
      </c>
    </row>
    <row r="8597" spans="1:9" x14ac:dyDescent="0.25">
      <c r="A8597">
        <v>20008596</v>
      </c>
      <c r="B8597" s="1">
        <v>42538</v>
      </c>
      <c r="C8597" t="s">
        <v>37</v>
      </c>
      <c r="D8597">
        <v>3005</v>
      </c>
      <c r="E8597">
        <v>3286</v>
      </c>
      <c r="F8597" s="10">
        <v>2</v>
      </c>
      <c r="G8597">
        <f>VLOOKUP(D8597,产品表!$A$2:$F$13,5,FALSE)</f>
        <v>33</v>
      </c>
      <c r="H8597">
        <f>VLOOKUP(D8597,产品表!$A$2:$F$13,6,FALSE)</f>
        <v>41.25</v>
      </c>
      <c r="I8597">
        <f t="shared" si="134"/>
        <v>82.5</v>
      </c>
    </row>
    <row r="8598" spans="1:9" x14ac:dyDescent="0.25">
      <c r="A8598">
        <v>20008597</v>
      </c>
      <c r="B8598" s="1">
        <v>42538</v>
      </c>
      <c r="C8598" t="s">
        <v>27</v>
      </c>
      <c r="D8598">
        <v>3005</v>
      </c>
      <c r="E8598">
        <v>2219</v>
      </c>
      <c r="F8598" s="10">
        <v>3</v>
      </c>
      <c r="G8598">
        <f>VLOOKUP(D8598,产品表!$A$2:$F$13,5,FALSE)</f>
        <v>33</v>
      </c>
      <c r="H8598">
        <f>VLOOKUP(D8598,产品表!$A$2:$F$13,6,FALSE)</f>
        <v>41.25</v>
      </c>
      <c r="I8598">
        <f t="shared" si="134"/>
        <v>123.75</v>
      </c>
    </row>
    <row r="8599" spans="1:9" x14ac:dyDescent="0.25">
      <c r="A8599">
        <v>20008598</v>
      </c>
      <c r="B8599" s="1">
        <v>42538</v>
      </c>
      <c r="C8599" t="s">
        <v>7</v>
      </c>
      <c r="D8599">
        <v>3005</v>
      </c>
      <c r="E8599">
        <v>268</v>
      </c>
      <c r="F8599" s="10">
        <v>2</v>
      </c>
      <c r="G8599">
        <f>VLOOKUP(D8599,产品表!$A$2:$F$13,5,FALSE)</f>
        <v>33</v>
      </c>
      <c r="H8599">
        <f>VLOOKUP(D8599,产品表!$A$2:$F$13,6,FALSE)</f>
        <v>41.25</v>
      </c>
      <c r="I8599">
        <f t="shared" si="134"/>
        <v>82.5</v>
      </c>
    </row>
    <row r="8600" spans="1:9" x14ac:dyDescent="0.25">
      <c r="A8600">
        <v>20008599</v>
      </c>
      <c r="B8600" s="1">
        <v>42538</v>
      </c>
      <c r="C8600" t="s">
        <v>37</v>
      </c>
      <c r="D8600">
        <v>3007</v>
      </c>
      <c r="E8600">
        <v>3205</v>
      </c>
      <c r="F8600" s="10">
        <v>1</v>
      </c>
      <c r="G8600">
        <f>VLOOKUP(D8600,产品表!$A$2:$F$13,5,FALSE)</f>
        <v>35</v>
      </c>
      <c r="H8600">
        <f>VLOOKUP(D8600,产品表!$A$2:$F$13,6,FALSE)</f>
        <v>43.75</v>
      </c>
      <c r="I8600">
        <f t="shared" si="134"/>
        <v>43.75</v>
      </c>
    </row>
    <row r="8601" spans="1:9" x14ac:dyDescent="0.25">
      <c r="A8601">
        <v>20008600</v>
      </c>
      <c r="B8601" s="1">
        <v>42538</v>
      </c>
      <c r="C8601" t="s">
        <v>22</v>
      </c>
      <c r="D8601">
        <v>3004</v>
      </c>
      <c r="E8601">
        <v>1795</v>
      </c>
      <c r="F8601" s="10">
        <v>4</v>
      </c>
      <c r="G8601">
        <f>VLOOKUP(D8601,产品表!$A$2:$F$13,5,FALSE)</f>
        <v>35</v>
      </c>
      <c r="H8601">
        <f>VLOOKUP(D8601,产品表!$A$2:$F$13,6,FALSE)</f>
        <v>43.75</v>
      </c>
      <c r="I8601">
        <f t="shared" si="134"/>
        <v>175</v>
      </c>
    </row>
    <row r="8602" spans="1:9" x14ac:dyDescent="0.25">
      <c r="A8602">
        <v>20008601</v>
      </c>
      <c r="B8602" s="1">
        <v>42538</v>
      </c>
      <c r="C8602" t="s">
        <v>13</v>
      </c>
      <c r="D8602">
        <v>3005</v>
      </c>
      <c r="E8602">
        <v>841</v>
      </c>
      <c r="F8602" s="10">
        <v>1</v>
      </c>
      <c r="G8602">
        <f>VLOOKUP(D8602,产品表!$A$2:$F$13,5,FALSE)</f>
        <v>33</v>
      </c>
      <c r="H8602">
        <f>VLOOKUP(D8602,产品表!$A$2:$F$13,6,FALSE)</f>
        <v>41.25</v>
      </c>
      <c r="I8602">
        <f t="shared" si="134"/>
        <v>41.25</v>
      </c>
    </row>
    <row r="8603" spans="1:9" x14ac:dyDescent="0.25">
      <c r="A8603">
        <v>20008602</v>
      </c>
      <c r="B8603" s="1">
        <v>42538</v>
      </c>
      <c r="C8603" t="s">
        <v>27</v>
      </c>
      <c r="D8603">
        <v>3005</v>
      </c>
      <c r="E8603">
        <v>2234</v>
      </c>
      <c r="F8603" s="10">
        <v>2</v>
      </c>
      <c r="G8603">
        <f>VLOOKUP(D8603,产品表!$A$2:$F$13,5,FALSE)</f>
        <v>33</v>
      </c>
      <c r="H8603">
        <f>VLOOKUP(D8603,产品表!$A$2:$F$13,6,FALSE)</f>
        <v>41.25</v>
      </c>
      <c r="I8603">
        <f t="shared" si="134"/>
        <v>82.5</v>
      </c>
    </row>
    <row r="8604" spans="1:9" x14ac:dyDescent="0.25">
      <c r="A8604">
        <v>20008603</v>
      </c>
      <c r="B8604" s="1">
        <v>42538</v>
      </c>
      <c r="C8604" t="s">
        <v>27</v>
      </c>
      <c r="D8604">
        <v>3006</v>
      </c>
      <c r="E8604">
        <v>2232</v>
      </c>
      <c r="F8604" s="10">
        <v>1</v>
      </c>
      <c r="G8604">
        <f>VLOOKUP(D8604,产品表!$A$2:$F$13,5,FALSE)</f>
        <v>31</v>
      </c>
      <c r="H8604">
        <f>VLOOKUP(D8604,产品表!$A$2:$F$13,6,FALSE)</f>
        <v>38.75</v>
      </c>
      <c r="I8604">
        <f t="shared" si="134"/>
        <v>38.75</v>
      </c>
    </row>
    <row r="8605" spans="1:9" x14ac:dyDescent="0.25">
      <c r="A8605">
        <v>20008604</v>
      </c>
      <c r="B8605" s="1">
        <v>42538</v>
      </c>
      <c r="C8605" t="s">
        <v>15</v>
      </c>
      <c r="D8605">
        <v>3009</v>
      </c>
      <c r="E8605">
        <v>1030</v>
      </c>
      <c r="F8605" s="10">
        <v>1</v>
      </c>
      <c r="G8605">
        <f>VLOOKUP(D8605,产品表!$A$2:$F$13,5,FALSE)</f>
        <v>31</v>
      </c>
      <c r="H8605">
        <f>VLOOKUP(D8605,产品表!$A$2:$F$13,6,FALSE)</f>
        <v>38.75</v>
      </c>
      <c r="I8605">
        <f t="shared" si="134"/>
        <v>38.75</v>
      </c>
    </row>
    <row r="8606" spans="1:9" x14ac:dyDescent="0.25">
      <c r="A8606">
        <v>20008605</v>
      </c>
      <c r="B8606" s="1">
        <v>42538</v>
      </c>
      <c r="C8606" t="s">
        <v>13</v>
      </c>
      <c r="D8606">
        <v>3005</v>
      </c>
      <c r="E8606">
        <v>872</v>
      </c>
      <c r="F8606" s="10">
        <v>2</v>
      </c>
      <c r="G8606">
        <f>VLOOKUP(D8606,产品表!$A$2:$F$13,5,FALSE)</f>
        <v>33</v>
      </c>
      <c r="H8606">
        <f>VLOOKUP(D8606,产品表!$A$2:$F$13,6,FALSE)</f>
        <v>41.25</v>
      </c>
      <c r="I8606">
        <f t="shared" si="134"/>
        <v>82.5</v>
      </c>
    </row>
    <row r="8607" spans="1:9" x14ac:dyDescent="0.25">
      <c r="A8607">
        <v>20008606</v>
      </c>
      <c r="B8607" s="1">
        <v>42538</v>
      </c>
      <c r="C8607" t="s">
        <v>36</v>
      </c>
      <c r="D8607">
        <v>3002</v>
      </c>
      <c r="E8607">
        <v>3178</v>
      </c>
      <c r="F8607" s="10">
        <v>4</v>
      </c>
      <c r="G8607">
        <f>VLOOKUP(D8607,产品表!$A$2:$F$13,5,FALSE)</f>
        <v>29</v>
      </c>
      <c r="H8607">
        <f>VLOOKUP(D8607,产品表!$A$2:$F$13,6,FALSE)</f>
        <v>36.25</v>
      </c>
      <c r="I8607">
        <f t="shared" si="134"/>
        <v>145</v>
      </c>
    </row>
    <row r="8608" spans="1:9" x14ac:dyDescent="0.25">
      <c r="A8608">
        <v>20008607</v>
      </c>
      <c r="B8608" s="1">
        <v>42538</v>
      </c>
      <c r="C8608" t="s">
        <v>8</v>
      </c>
      <c r="D8608">
        <v>3005</v>
      </c>
      <c r="E8608">
        <v>336</v>
      </c>
      <c r="F8608" s="10">
        <v>2</v>
      </c>
      <c r="G8608">
        <f>VLOOKUP(D8608,产品表!$A$2:$F$13,5,FALSE)</f>
        <v>33</v>
      </c>
      <c r="H8608">
        <f>VLOOKUP(D8608,产品表!$A$2:$F$13,6,FALSE)</f>
        <v>41.25</v>
      </c>
      <c r="I8608">
        <f t="shared" si="134"/>
        <v>82.5</v>
      </c>
    </row>
    <row r="8609" spans="1:9" x14ac:dyDescent="0.25">
      <c r="A8609">
        <v>20008608</v>
      </c>
      <c r="B8609" s="1">
        <v>42538</v>
      </c>
      <c r="C8609" t="s">
        <v>17</v>
      </c>
      <c r="D8609">
        <v>3004</v>
      </c>
      <c r="E8609">
        <v>1244</v>
      </c>
      <c r="F8609" s="10">
        <v>1</v>
      </c>
      <c r="G8609">
        <f>VLOOKUP(D8609,产品表!$A$2:$F$13,5,FALSE)</f>
        <v>35</v>
      </c>
      <c r="H8609">
        <f>VLOOKUP(D8609,产品表!$A$2:$F$13,6,FALSE)</f>
        <v>43.75</v>
      </c>
      <c r="I8609">
        <f t="shared" si="134"/>
        <v>43.75</v>
      </c>
    </row>
    <row r="8610" spans="1:9" x14ac:dyDescent="0.25">
      <c r="A8610">
        <v>20008609</v>
      </c>
      <c r="B8610" s="1">
        <v>42538</v>
      </c>
      <c r="C8610" t="s">
        <v>28</v>
      </c>
      <c r="D8610">
        <v>3004</v>
      </c>
      <c r="E8610">
        <v>2321</v>
      </c>
      <c r="F8610" s="10">
        <v>2</v>
      </c>
      <c r="G8610">
        <f>VLOOKUP(D8610,产品表!$A$2:$F$13,5,FALSE)</f>
        <v>35</v>
      </c>
      <c r="H8610">
        <f>VLOOKUP(D8610,产品表!$A$2:$F$13,6,FALSE)</f>
        <v>43.75</v>
      </c>
      <c r="I8610">
        <f t="shared" si="134"/>
        <v>87.5</v>
      </c>
    </row>
    <row r="8611" spans="1:9" x14ac:dyDescent="0.25">
      <c r="A8611">
        <v>20008610</v>
      </c>
      <c r="B8611" s="1">
        <v>42538</v>
      </c>
      <c r="C8611" t="s">
        <v>33</v>
      </c>
      <c r="D8611">
        <v>3006</v>
      </c>
      <c r="E8611">
        <v>2892</v>
      </c>
      <c r="F8611" s="10">
        <v>1</v>
      </c>
      <c r="G8611">
        <f>VLOOKUP(D8611,产品表!$A$2:$F$13,5,FALSE)</f>
        <v>31</v>
      </c>
      <c r="H8611">
        <f>VLOOKUP(D8611,产品表!$A$2:$F$13,6,FALSE)</f>
        <v>38.75</v>
      </c>
      <c r="I8611">
        <f t="shared" si="134"/>
        <v>38.75</v>
      </c>
    </row>
    <row r="8612" spans="1:9" x14ac:dyDescent="0.25">
      <c r="A8612">
        <v>20008611</v>
      </c>
      <c r="B8612" s="1">
        <v>42538</v>
      </c>
      <c r="C8612" t="s">
        <v>27</v>
      </c>
      <c r="D8612">
        <v>3004</v>
      </c>
      <c r="E8612">
        <v>2276</v>
      </c>
      <c r="F8612" s="10">
        <v>4</v>
      </c>
      <c r="G8612">
        <f>VLOOKUP(D8612,产品表!$A$2:$F$13,5,FALSE)</f>
        <v>35</v>
      </c>
      <c r="H8612">
        <f>VLOOKUP(D8612,产品表!$A$2:$F$13,6,FALSE)</f>
        <v>43.75</v>
      </c>
      <c r="I8612">
        <f t="shared" si="134"/>
        <v>175</v>
      </c>
    </row>
    <row r="8613" spans="1:9" x14ac:dyDescent="0.25">
      <c r="A8613">
        <v>20008612</v>
      </c>
      <c r="B8613" s="1">
        <v>42538</v>
      </c>
      <c r="C8613" t="s">
        <v>36</v>
      </c>
      <c r="D8613">
        <v>3001</v>
      </c>
      <c r="E8613">
        <v>3108</v>
      </c>
      <c r="F8613" s="10">
        <v>2</v>
      </c>
      <c r="G8613">
        <f>VLOOKUP(D8613,产品表!$A$2:$F$13,5,FALSE)</f>
        <v>32</v>
      </c>
      <c r="H8613">
        <f>VLOOKUP(D8613,产品表!$A$2:$F$13,6,FALSE)</f>
        <v>40</v>
      </c>
      <c r="I8613">
        <f t="shared" si="134"/>
        <v>80</v>
      </c>
    </row>
    <row r="8614" spans="1:9" x14ac:dyDescent="0.25">
      <c r="A8614">
        <v>20008613</v>
      </c>
      <c r="B8614" s="1">
        <v>42538</v>
      </c>
      <c r="C8614" t="s">
        <v>10</v>
      </c>
      <c r="D8614">
        <v>3006</v>
      </c>
      <c r="E8614">
        <v>597</v>
      </c>
      <c r="F8614" s="10">
        <v>1</v>
      </c>
      <c r="G8614">
        <f>VLOOKUP(D8614,产品表!$A$2:$F$13,5,FALSE)</f>
        <v>31</v>
      </c>
      <c r="H8614">
        <f>VLOOKUP(D8614,产品表!$A$2:$F$13,6,FALSE)</f>
        <v>38.75</v>
      </c>
      <c r="I8614">
        <f t="shared" si="134"/>
        <v>38.75</v>
      </c>
    </row>
    <row r="8615" spans="1:9" x14ac:dyDescent="0.25">
      <c r="A8615">
        <v>20008614</v>
      </c>
      <c r="B8615" s="1">
        <v>42538</v>
      </c>
      <c r="C8615" t="s">
        <v>9</v>
      </c>
      <c r="D8615">
        <v>3005</v>
      </c>
      <c r="E8615">
        <v>461</v>
      </c>
      <c r="F8615" s="10">
        <v>1</v>
      </c>
      <c r="G8615">
        <f>VLOOKUP(D8615,产品表!$A$2:$F$13,5,FALSE)</f>
        <v>33</v>
      </c>
      <c r="H8615">
        <f>VLOOKUP(D8615,产品表!$A$2:$F$13,6,FALSE)</f>
        <v>41.25</v>
      </c>
      <c r="I8615">
        <f t="shared" si="134"/>
        <v>41.25</v>
      </c>
    </row>
    <row r="8616" spans="1:9" x14ac:dyDescent="0.25">
      <c r="A8616">
        <v>20008615</v>
      </c>
      <c r="B8616" s="1">
        <v>42538</v>
      </c>
      <c r="C8616" t="s">
        <v>16</v>
      </c>
      <c r="D8616">
        <v>3010</v>
      </c>
      <c r="E8616">
        <v>1124</v>
      </c>
      <c r="F8616" s="10">
        <v>1</v>
      </c>
      <c r="G8616">
        <f>VLOOKUP(D8616,产品表!$A$2:$F$13,5,FALSE)</f>
        <v>36</v>
      </c>
      <c r="H8616">
        <f>VLOOKUP(D8616,产品表!$A$2:$F$13,6,FALSE)</f>
        <v>45</v>
      </c>
      <c r="I8616">
        <f t="shared" si="134"/>
        <v>45</v>
      </c>
    </row>
    <row r="8617" spans="1:9" x14ac:dyDescent="0.25">
      <c r="A8617">
        <v>20008616</v>
      </c>
      <c r="B8617" s="1">
        <v>42538</v>
      </c>
      <c r="C8617" t="s">
        <v>27</v>
      </c>
      <c r="D8617">
        <v>3004</v>
      </c>
      <c r="E8617">
        <v>2265</v>
      </c>
      <c r="F8617" s="10">
        <v>1</v>
      </c>
      <c r="G8617">
        <f>VLOOKUP(D8617,产品表!$A$2:$F$13,5,FALSE)</f>
        <v>35</v>
      </c>
      <c r="H8617">
        <f>VLOOKUP(D8617,产品表!$A$2:$F$13,6,FALSE)</f>
        <v>43.75</v>
      </c>
      <c r="I8617">
        <f t="shared" si="134"/>
        <v>43.75</v>
      </c>
    </row>
    <row r="8618" spans="1:9" x14ac:dyDescent="0.25">
      <c r="A8618">
        <v>20008617</v>
      </c>
      <c r="B8618" s="1">
        <v>42538</v>
      </c>
      <c r="C8618" t="s">
        <v>23</v>
      </c>
      <c r="D8618">
        <v>3006</v>
      </c>
      <c r="E8618">
        <v>1899</v>
      </c>
      <c r="F8618" s="10">
        <v>3</v>
      </c>
      <c r="G8618">
        <f>VLOOKUP(D8618,产品表!$A$2:$F$13,5,FALSE)</f>
        <v>31</v>
      </c>
      <c r="H8618">
        <f>VLOOKUP(D8618,产品表!$A$2:$F$13,6,FALSE)</f>
        <v>38.75</v>
      </c>
      <c r="I8618">
        <f t="shared" si="134"/>
        <v>116.25</v>
      </c>
    </row>
    <row r="8619" spans="1:9" x14ac:dyDescent="0.25">
      <c r="A8619">
        <v>20008618</v>
      </c>
      <c r="B8619" s="1">
        <v>42538</v>
      </c>
      <c r="C8619" t="s">
        <v>13</v>
      </c>
      <c r="D8619">
        <v>3006</v>
      </c>
      <c r="E8619">
        <v>817</v>
      </c>
      <c r="F8619" s="10">
        <v>3</v>
      </c>
      <c r="G8619">
        <f>VLOOKUP(D8619,产品表!$A$2:$F$13,5,FALSE)</f>
        <v>31</v>
      </c>
      <c r="H8619">
        <f>VLOOKUP(D8619,产品表!$A$2:$F$13,6,FALSE)</f>
        <v>38.75</v>
      </c>
      <c r="I8619">
        <f t="shared" si="134"/>
        <v>116.25</v>
      </c>
    </row>
    <row r="8620" spans="1:9" x14ac:dyDescent="0.25">
      <c r="A8620">
        <v>20008619</v>
      </c>
      <c r="B8620" s="1">
        <v>42538</v>
      </c>
      <c r="C8620" t="s">
        <v>26</v>
      </c>
      <c r="D8620">
        <v>3008</v>
      </c>
      <c r="E8620">
        <v>2189</v>
      </c>
      <c r="F8620" s="10">
        <v>4</v>
      </c>
      <c r="G8620">
        <f>VLOOKUP(D8620,产品表!$A$2:$F$13,5,FALSE)</f>
        <v>33</v>
      </c>
      <c r="H8620">
        <f>VLOOKUP(D8620,产品表!$A$2:$F$13,6,FALSE)</f>
        <v>41.25</v>
      </c>
      <c r="I8620">
        <f t="shared" si="134"/>
        <v>165</v>
      </c>
    </row>
    <row r="8621" spans="1:9" x14ac:dyDescent="0.25">
      <c r="A8621">
        <v>20008620</v>
      </c>
      <c r="B8621" s="1">
        <v>42538</v>
      </c>
      <c r="C8621" t="s">
        <v>7</v>
      </c>
      <c r="D8621">
        <v>3005</v>
      </c>
      <c r="E8621">
        <v>259</v>
      </c>
      <c r="F8621" s="10">
        <v>3</v>
      </c>
      <c r="G8621">
        <f>VLOOKUP(D8621,产品表!$A$2:$F$13,5,FALSE)</f>
        <v>33</v>
      </c>
      <c r="H8621">
        <f>VLOOKUP(D8621,产品表!$A$2:$F$13,6,FALSE)</f>
        <v>41.25</v>
      </c>
      <c r="I8621">
        <f t="shared" si="134"/>
        <v>123.75</v>
      </c>
    </row>
    <row r="8622" spans="1:9" x14ac:dyDescent="0.25">
      <c r="A8622">
        <v>20008621</v>
      </c>
      <c r="B8622" s="1">
        <v>42538</v>
      </c>
      <c r="C8622" t="s">
        <v>26</v>
      </c>
      <c r="D8622">
        <v>3009</v>
      </c>
      <c r="E8622">
        <v>2180</v>
      </c>
      <c r="F8622" s="10">
        <v>1</v>
      </c>
      <c r="G8622">
        <f>VLOOKUP(D8622,产品表!$A$2:$F$13,5,FALSE)</f>
        <v>31</v>
      </c>
      <c r="H8622">
        <f>VLOOKUP(D8622,产品表!$A$2:$F$13,6,FALSE)</f>
        <v>38.75</v>
      </c>
      <c r="I8622">
        <f t="shared" si="134"/>
        <v>38.75</v>
      </c>
    </row>
    <row r="8623" spans="1:9" x14ac:dyDescent="0.25">
      <c r="A8623">
        <v>20008622</v>
      </c>
      <c r="B8623" s="1">
        <v>42538</v>
      </c>
      <c r="C8623" t="s">
        <v>10</v>
      </c>
      <c r="D8623">
        <v>3005</v>
      </c>
      <c r="E8623">
        <v>598</v>
      </c>
      <c r="F8623" s="10">
        <v>2</v>
      </c>
      <c r="G8623">
        <f>VLOOKUP(D8623,产品表!$A$2:$F$13,5,FALSE)</f>
        <v>33</v>
      </c>
      <c r="H8623">
        <f>VLOOKUP(D8623,产品表!$A$2:$F$13,6,FALSE)</f>
        <v>41.25</v>
      </c>
      <c r="I8623">
        <f t="shared" si="134"/>
        <v>82.5</v>
      </c>
    </row>
    <row r="8624" spans="1:9" x14ac:dyDescent="0.25">
      <c r="A8624">
        <v>20008623</v>
      </c>
      <c r="B8624" s="1">
        <v>42538</v>
      </c>
      <c r="C8624" t="s">
        <v>30</v>
      </c>
      <c r="D8624">
        <v>3004</v>
      </c>
      <c r="E8624">
        <v>2512</v>
      </c>
      <c r="F8624" s="10">
        <v>4</v>
      </c>
      <c r="G8624">
        <f>VLOOKUP(D8624,产品表!$A$2:$F$13,5,FALSE)</f>
        <v>35</v>
      </c>
      <c r="H8624">
        <f>VLOOKUP(D8624,产品表!$A$2:$F$13,6,FALSE)</f>
        <v>43.75</v>
      </c>
      <c r="I8624">
        <f t="shared" si="134"/>
        <v>175</v>
      </c>
    </row>
    <row r="8625" spans="1:9" x14ac:dyDescent="0.25">
      <c r="A8625">
        <v>20008624</v>
      </c>
      <c r="B8625" s="1">
        <v>42538</v>
      </c>
      <c r="C8625" t="s">
        <v>37</v>
      </c>
      <c r="D8625">
        <v>3008</v>
      </c>
      <c r="E8625">
        <v>3267</v>
      </c>
      <c r="F8625" s="10">
        <v>2</v>
      </c>
      <c r="G8625">
        <f>VLOOKUP(D8625,产品表!$A$2:$F$13,5,FALSE)</f>
        <v>33</v>
      </c>
      <c r="H8625">
        <f>VLOOKUP(D8625,产品表!$A$2:$F$13,6,FALSE)</f>
        <v>41.25</v>
      </c>
      <c r="I8625">
        <f t="shared" si="134"/>
        <v>82.5</v>
      </c>
    </row>
    <row r="8626" spans="1:9" x14ac:dyDescent="0.25">
      <c r="A8626">
        <v>20008625</v>
      </c>
      <c r="B8626" s="1">
        <v>42538</v>
      </c>
      <c r="C8626" t="s">
        <v>15</v>
      </c>
      <c r="D8626">
        <v>3002</v>
      </c>
      <c r="E8626">
        <v>1049</v>
      </c>
      <c r="F8626" s="10">
        <v>3</v>
      </c>
      <c r="G8626">
        <f>VLOOKUP(D8626,产品表!$A$2:$F$13,5,FALSE)</f>
        <v>29</v>
      </c>
      <c r="H8626">
        <f>VLOOKUP(D8626,产品表!$A$2:$F$13,6,FALSE)</f>
        <v>36.25</v>
      </c>
      <c r="I8626">
        <f t="shared" si="134"/>
        <v>108.75</v>
      </c>
    </row>
    <row r="8627" spans="1:9" x14ac:dyDescent="0.25">
      <c r="A8627">
        <v>20008626</v>
      </c>
      <c r="B8627" s="1">
        <v>42538</v>
      </c>
      <c r="C8627" t="s">
        <v>20</v>
      </c>
      <c r="D8627">
        <v>3005</v>
      </c>
      <c r="E8627">
        <v>1550</v>
      </c>
      <c r="F8627" s="10">
        <v>4</v>
      </c>
      <c r="G8627">
        <f>VLOOKUP(D8627,产品表!$A$2:$F$13,5,FALSE)</f>
        <v>33</v>
      </c>
      <c r="H8627">
        <f>VLOOKUP(D8627,产品表!$A$2:$F$13,6,FALSE)</f>
        <v>41.25</v>
      </c>
      <c r="I8627">
        <f t="shared" si="134"/>
        <v>165</v>
      </c>
    </row>
    <row r="8628" spans="1:9" x14ac:dyDescent="0.25">
      <c r="A8628">
        <v>20008627</v>
      </c>
      <c r="B8628" s="1">
        <v>42538</v>
      </c>
      <c r="C8628" t="s">
        <v>27</v>
      </c>
      <c r="D8628">
        <v>3005</v>
      </c>
      <c r="E8628">
        <v>2283</v>
      </c>
      <c r="F8628" s="10">
        <v>1</v>
      </c>
      <c r="G8628">
        <f>VLOOKUP(D8628,产品表!$A$2:$F$13,5,FALSE)</f>
        <v>33</v>
      </c>
      <c r="H8628">
        <f>VLOOKUP(D8628,产品表!$A$2:$F$13,6,FALSE)</f>
        <v>41.25</v>
      </c>
      <c r="I8628">
        <f t="shared" si="134"/>
        <v>41.25</v>
      </c>
    </row>
    <row r="8629" spans="1:9" x14ac:dyDescent="0.25">
      <c r="A8629">
        <v>20008628</v>
      </c>
      <c r="B8629" s="1">
        <v>42538</v>
      </c>
      <c r="C8629" t="s">
        <v>37</v>
      </c>
      <c r="D8629">
        <v>3005</v>
      </c>
      <c r="E8629">
        <v>3218</v>
      </c>
      <c r="F8629" s="10">
        <v>1</v>
      </c>
      <c r="G8629">
        <f>VLOOKUP(D8629,产品表!$A$2:$F$13,5,FALSE)</f>
        <v>33</v>
      </c>
      <c r="H8629">
        <f>VLOOKUP(D8629,产品表!$A$2:$F$13,6,FALSE)</f>
        <v>41.25</v>
      </c>
      <c r="I8629">
        <f t="shared" si="134"/>
        <v>41.25</v>
      </c>
    </row>
    <row r="8630" spans="1:9" x14ac:dyDescent="0.25">
      <c r="A8630">
        <v>20008629</v>
      </c>
      <c r="B8630" s="1">
        <v>42538</v>
      </c>
      <c r="C8630" t="s">
        <v>10</v>
      </c>
      <c r="D8630">
        <v>3002</v>
      </c>
      <c r="E8630">
        <v>592</v>
      </c>
      <c r="F8630" s="10">
        <v>1</v>
      </c>
      <c r="G8630">
        <f>VLOOKUP(D8630,产品表!$A$2:$F$13,5,FALSE)</f>
        <v>29</v>
      </c>
      <c r="H8630">
        <f>VLOOKUP(D8630,产品表!$A$2:$F$13,6,FALSE)</f>
        <v>36.25</v>
      </c>
      <c r="I8630">
        <f t="shared" si="134"/>
        <v>36.25</v>
      </c>
    </row>
    <row r="8631" spans="1:9" x14ac:dyDescent="0.25">
      <c r="A8631">
        <v>20008630</v>
      </c>
      <c r="B8631" s="1">
        <v>42538</v>
      </c>
      <c r="C8631" t="s">
        <v>27</v>
      </c>
      <c r="D8631">
        <v>3004</v>
      </c>
      <c r="E8631">
        <v>2258</v>
      </c>
      <c r="F8631" s="10">
        <v>1</v>
      </c>
      <c r="G8631">
        <f>VLOOKUP(D8631,产品表!$A$2:$F$13,5,FALSE)</f>
        <v>35</v>
      </c>
      <c r="H8631">
        <f>VLOOKUP(D8631,产品表!$A$2:$F$13,6,FALSE)</f>
        <v>43.75</v>
      </c>
      <c r="I8631">
        <f t="shared" si="134"/>
        <v>43.75</v>
      </c>
    </row>
    <row r="8632" spans="1:9" x14ac:dyDescent="0.25">
      <c r="A8632">
        <v>20008631</v>
      </c>
      <c r="B8632" s="1">
        <v>42538</v>
      </c>
      <c r="C8632" t="s">
        <v>17</v>
      </c>
      <c r="D8632">
        <v>3008</v>
      </c>
      <c r="E8632">
        <v>1208</v>
      </c>
      <c r="F8632" s="10">
        <v>1</v>
      </c>
      <c r="G8632">
        <f>VLOOKUP(D8632,产品表!$A$2:$F$13,5,FALSE)</f>
        <v>33</v>
      </c>
      <c r="H8632">
        <f>VLOOKUP(D8632,产品表!$A$2:$F$13,6,FALSE)</f>
        <v>41.25</v>
      </c>
      <c r="I8632">
        <f t="shared" si="134"/>
        <v>41.25</v>
      </c>
    </row>
    <row r="8633" spans="1:9" x14ac:dyDescent="0.25">
      <c r="A8633">
        <v>20008632</v>
      </c>
      <c r="B8633" s="1">
        <v>42538</v>
      </c>
      <c r="C8633" t="s">
        <v>9</v>
      </c>
      <c r="D8633">
        <v>3004</v>
      </c>
      <c r="E8633">
        <v>438</v>
      </c>
      <c r="F8633" s="10">
        <v>4</v>
      </c>
      <c r="G8633">
        <f>VLOOKUP(D8633,产品表!$A$2:$F$13,5,FALSE)</f>
        <v>35</v>
      </c>
      <c r="H8633">
        <f>VLOOKUP(D8633,产品表!$A$2:$F$13,6,FALSE)</f>
        <v>43.75</v>
      </c>
      <c r="I8633">
        <f t="shared" si="134"/>
        <v>175</v>
      </c>
    </row>
    <row r="8634" spans="1:9" x14ac:dyDescent="0.25">
      <c r="A8634">
        <v>20008633</v>
      </c>
      <c r="B8634" s="1">
        <v>42538</v>
      </c>
      <c r="C8634" t="s">
        <v>26</v>
      </c>
      <c r="D8634">
        <v>3008</v>
      </c>
      <c r="E8634">
        <v>2174</v>
      </c>
      <c r="F8634" s="10">
        <v>1</v>
      </c>
      <c r="G8634">
        <f>VLOOKUP(D8634,产品表!$A$2:$F$13,5,FALSE)</f>
        <v>33</v>
      </c>
      <c r="H8634">
        <f>VLOOKUP(D8634,产品表!$A$2:$F$13,6,FALSE)</f>
        <v>41.25</v>
      </c>
      <c r="I8634">
        <f t="shared" si="134"/>
        <v>41.25</v>
      </c>
    </row>
    <row r="8635" spans="1:9" x14ac:dyDescent="0.25">
      <c r="A8635">
        <v>20008634</v>
      </c>
      <c r="B8635" s="1">
        <v>42538</v>
      </c>
      <c r="C8635" t="s">
        <v>33</v>
      </c>
      <c r="D8635">
        <v>3004</v>
      </c>
      <c r="E8635">
        <v>2845</v>
      </c>
      <c r="F8635" s="10">
        <v>1</v>
      </c>
      <c r="G8635">
        <f>VLOOKUP(D8635,产品表!$A$2:$F$13,5,FALSE)</f>
        <v>35</v>
      </c>
      <c r="H8635">
        <f>VLOOKUP(D8635,产品表!$A$2:$F$13,6,FALSE)</f>
        <v>43.75</v>
      </c>
      <c r="I8635">
        <f t="shared" si="134"/>
        <v>43.75</v>
      </c>
    </row>
    <row r="8636" spans="1:9" x14ac:dyDescent="0.25">
      <c r="A8636">
        <v>20008635</v>
      </c>
      <c r="B8636" s="1">
        <v>42538</v>
      </c>
      <c r="C8636" t="s">
        <v>11</v>
      </c>
      <c r="D8636">
        <v>3005</v>
      </c>
      <c r="E8636">
        <v>629</v>
      </c>
      <c r="F8636" s="10">
        <v>1</v>
      </c>
      <c r="G8636">
        <f>VLOOKUP(D8636,产品表!$A$2:$F$13,5,FALSE)</f>
        <v>33</v>
      </c>
      <c r="H8636">
        <f>VLOOKUP(D8636,产品表!$A$2:$F$13,6,FALSE)</f>
        <v>41.25</v>
      </c>
      <c r="I8636">
        <f t="shared" si="134"/>
        <v>41.25</v>
      </c>
    </row>
    <row r="8637" spans="1:9" x14ac:dyDescent="0.25">
      <c r="A8637">
        <v>20008636</v>
      </c>
      <c r="B8637" s="1">
        <v>42538</v>
      </c>
      <c r="C8637" t="s">
        <v>33</v>
      </c>
      <c r="D8637">
        <v>3005</v>
      </c>
      <c r="E8637">
        <v>2846</v>
      </c>
      <c r="F8637" s="10">
        <v>1</v>
      </c>
      <c r="G8637">
        <f>VLOOKUP(D8637,产品表!$A$2:$F$13,5,FALSE)</f>
        <v>33</v>
      </c>
      <c r="H8637">
        <f>VLOOKUP(D8637,产品表!$A$2:$F$13,6,FALSE)</f>
        <v>41.25</v>
      </c>
      <c r="I8637">
        <f t="shared" si="134"/>
        <v>41.25</v>
      </c>
    </row>
    <row r="8638" spans="1:9" x14ac:dyDescent="0.25">
      <c r="A8638">
        <v>20008637</v>
      </c>
      <c r="B8638" s="1">
        <v>42538</v>
      </c>
      <c r="C8638" t="s">
        <v>36</v>
      </c>
      <c r="D8638">
        <v>3009</v>
      </c>
      <c r="E8638">
        <v>3141</v>
      </c>
      <c r="F8638" s="10">
        <v>3</v>
      </c>
      <c r="G8638">
        <f>VLOOKUP(D8638,产品表!$A$2:$F$13,5,FALSE)</f>
        <v>31</v>
      </c>
      <c r="H8638">
        <f>VLOOKUP(D8638,产品表!$A$2:$F$13,6,FALSE)</f>
        <v>38.75</v>
      </c>
      <c r="I8638">
        <f t="shared" si="134"/>
        <v>116.25</v>
      </c>
    </row>
    <row r="8639" spans="1:9" x14ac:dyDescent="0.25">
      <c r="A8639">
        <v>20008638</v>
      </c>
      <c r="B8639" s="1">
        <v>42538</v>
      </c>
      <c r="C8639" t="s">
        <v>26</v>
      </c>
      <c r="D8639">
        <v>3005</v>
      </c>
      <c r="E8639">
        <v>2120</v>
      </c>
      <c r="F8639" s="10">
        <v>2</v>
      </c>
      <c r="G8639">
        <f>VLOOKUP(D8639,产品表!$A$2:$F$13,5,FALSE)</f>
        <v>33</v>
      </c>
      <c r="H8639">
        <f>VLOOKUP(D8639,产品表!$A$2:$F$13,6,FALSE)</f>
        <v>41.25</v>
      </c>
      <c r="I8639">
        <f t="shared" si="134"/>
        <v>82.5</v>
      </c>
    </row>
    <row r="8640" spans="1:9" x14ac:dyDescent="0.25">
      <c r="A8640">
        <v>20008639</v>
      </c>
      <c r="B8640" s="1">
        <v>42538</v>
      </c>
      <c r="C8640" t="s">
        <v>19</v>
      </c>
      <c r="D8640">
        <v>3004</v>
      </c>
      <c r="E8640">
        <v>1467</v>
      </c>
      <c r="F8640" s="10">
        <v>1</v>
      </c>
      <c r="G8640">
        <f>VLOOKUP(D8640,产品表!$A$2:$F$13,5,FALSE)</f>
        <v>35</v>
      </c>
      <c r="H8640">
        <f>VLOOKUP(D8640,产品表!$A$2:$F$13,6,FALSE)</f>
        <v>43.75</v>
      </c>
      <c r="I8640">
        <f t="shared" si="134"/>
        <v>43.75</v>
      </c>
    </row>
    <row r="8641" spans="1:9" x14ac:dyDescent="0.25">
      <c r="A8641">
        <v>20008640</v>
      </c>
      <c r="B8641" s="1">
        <v>42538</v>
      </c>
      <c r="C8641" t="s">
        <v>26</v>
      </c>
      <c r="D8641">
        <v>3005</v>
      </c>
      <c r="E8641">
        <v>2142</v>
      </c>
      <c r="F8641" s="10">
        <v>1</v>
      </c>
      <c r="G8641">
        <f>VLOOKUP(D8641,产品表!$A$2:$F$13,5,FALSE)</f>
        <v>33</v>
      </c>
      <c r="H8641">
        <f>VLOOKUP(D8641,产品表!$A$2:$F$13,6,FALSE)</f>
        <v>41.25</v>
      </c>
      <c r="I8641">
        <f t="shared" si="134"/>
        <v>41.25</v>
      </c>
    </row>
    <row r="8642" spans="1:9" x14ac:dyDescent="0.25">
      <c r="A8642">
        <v>20008641</v>
      </c>
      <c r="B8642" s="1">
        <v>42538</v>
      </c>
      <c r="C8642" t="s">
        <v>27</v>
      </c>
      <c r="D8642">
        <v>3008</v>
      </c>
      <c r="E8642">
        <v>2214</v>
      </c>
      <c r="F8642" s="10">
        <v>3</v>
      </c>
      <c r="G8642">
        <f>VLOOKUP(D8642,产品表!$A$2:$F$13,5,FALSE)</f>
        <v>33</v>
      </c>
      <c r="H8642">
        <f>VLOOKUP(D8642,产品表!$A$2:$F$13,6,FALSE)</f>
        <v>41.25</v>
      </c>
      <c r="I8642">
        <f t="shared" si="134"/>
        <v>123.75</v>
      </c>
    </row>
    <row r="8643" spans="1:9" x14ac:dyDescent="0.25">
      <c r="A8643">
        <v>20008642</v>
      </c>
      <c r="B8643" s="1">
        <v>42538</v>
      </c>
      <c r="C8643" t="s">
        <v>27</v>
      </c>
      <c r="D8643">
        <v>3006</v>
      </c>
      <c r="E8643">
        <v>2284</v>
      </c>
      <c r="F8643" s="10">
        <v>1</v>
      </c>
      <c r="G8643">
        <f>VLOOKUP(D8643,产品表!$A$2:$F$13,5,FALSE)</f>
        <v>31</v>
      </c>
      <c r="H8643">
        <f>VLOOKUP(D8643,产品表!$A$2:$F$13,6,FALSE)</f>
        <v>38.75</v>
      </c>
      <c r="I8643">
        <f t="shared" ref="I8643:I8706" si="135">H8643*F8643</f>
        <v>38.75</v>
      </c>
    </row>
    <row r="8644" spans="1:9" x14ac:dyDescent="0.25">
      <c r="A8644">
        <v>20008643</v>
      </c>
      <c r="B8644" s="1">
        <v>42538</v>
      </c>
      <c r="C8644" t="s">
        <v>9</v>
      </c>
      <c r="D8644">
        <v>3007</v>
      </c>
      <c r="E8644">
        <v>500</v>
      </c>
      <c r="F8644" s="10">
        <v>3</v>
      </c>
      <c r="G8644">
        <f>VLOOKUP(D8644,产品表!$A$2:$F$13,5,FALSE)</f>
        <v>35</v>
      </c>
      <c r="H8644">
        <f>VLOOKUP(D8644,产品表!$A$2:$F$13,6,FALSE)</f>
        <v>43.75</v>
      </c>
      <c r="I8644">
        <f t="shared" si="135"/>
        <v>131.25</v>
      </c>
    </row>
    <row r="8645" spans="1:9" x14ac:dyDescent="0.25">
      <c r="A8645">
        <v>20008644</v>
      </c>
      <c r="B8645" s="1">
        <v>42538</v>
      </c>
      <c r="C8645" t="s">
        <v>26</v>
      </c>
      <c r="D8645">
        <v>3009</v>
      </c>
      <c r="E8645">
        <v>2139</v>
      </c>
      <c r="F8645" s="10">
        <v>1</v>
      </c>
      <c r="G8645">
        <f>VLOOKUP(D8645,产品表!$A$2:$F$13,5,FALSE)</f>
        <v>31</v>
      </c>
      <c r="H8645">
        <f>VLOOKUP(D8645,产品表!$A$2:$F$13,6,FALSE)</f>
        <v>38.75</v>
      </c>
      <c r="I8645">
        <f t="shared" si="135"/>
        <v>38.75</v>
      </c>
    </row>
    <row r="8646" spans="1:9" x14ac:dyDescent="0.25">
      <c r="A8646">
        <v>20008645</v>
      </c>
      <c r="B8646" s="1">
        <v>42538</v>
      </c>
      <c r="C8646" t="s">
        <v>33</v>
      </c>
      <c r="D8646">
        <v>3006</v>
      </c>
      <c r="E8646">
        <v>2873</v>
      </c>
      <c r="F8646" s="10">
        <v>3</v>
      </c>
      <c r="G8646">
        <f>VLOOKUP(D8646,产品表!$A$2:$F$13,5,FALSE)</f>
        <v>31</v>
      </c>
      <c r="H8646">
        <f>VLOOKUP(D8646,产品表!$A$2:$F$13,6,FALSE)</f>
        <v>38.75</v>
      </c>
      <c r="I8646">
        <f t="shared" si="135"/>
        <v>116.25</v>
      </c>
    </row>
    <row r="8647" spans="1:9" x14ac:dyDescent="0.25">
      <c r="A8647">
        <v>20008646</v>
      </c>
      <c r="B8647" s="1">
        <v>42538</v>
      </c>
      <c r="C8647" t="s">
        <v>31</v>
      </c>
      <c r="D8647">
        <v>3005</v>
      </c>
      <c r="E8647">
        <v>2675</v>
      </c>
      <c r="F8647" s="10">
        <v>4</v>
      </c>
      <c r="G8647">
        <f>VLOOKUP(D8647,产品表!$A$2:$F$13,5,FALSE)</f>
        <v>33</v>
      </c>
      <c r="H8647">
        <f>VLOOKUP(D8647,产品表!$A$2:$F$13,6,FALSE)</f>
        <v>41.25</v>
      </c>
      <c r="I8647">
        <f t="shared" si="135"/>
        <v>165</v>
      </c>
    </row>
    <row r="8648" spans="1:9" x14ac:dyDescent="0.25">
      <c r="A8648">
        <v>20008647</v>
      </c>
      <c r="B8648" s="1">
        <v>42538</v>
      </c>
      <c r="C8648" t="s">
        <v>17</v>
      </c>
      <c r="D8648">
        <v>3009</v>
      </c>
      <c r="E8648">
        <v>1207</v>
      </c>
      <c r="F8648" s="10">
        <v>2</v>
      </c>
      <c r="G8648">
        <f>VLOOKUP(D8648,产品表!$A$2:$F$13,5,FALSE)</f>
        <v>31</v>
      </c>
      <c r="H8648">
        <f>VLOOKUP(D8648,产品表!$A$2:$F$13,6,FALSE)</f>
        <v>38.75</v>
      </c>
      <c r="I8648">
        <f t="shared" si="135"/>
        <v>77.5</v>
      </c>
    </row>
    <row r="8649" spans="1:9" x14ac:dyDescent="0.25">
      <c r="A8649">
        <v>20008648</v>
      </c>
      <c r="B8649" s="1">
        <v>42538</v>
      </c>
      <c r="C8649" t="s">
        <v>9</v>
      </c>
      <c r="D8649">
        <v>3009</v>
      </c>
      <c r="E8649">
        <v>416</v>
      </c>
      <c r="F8649" s="10">
        <v>1</v>
      </c>
      <c r="G8649">
        <f>VLOOKUP(D8649,产品表!$A$2:$F$13,5,FALSE)</f>
        <v>31</v>
      </c>
      <c r="H8649">
        <f>VLOOKUP(D8649,产品表!$A$2:$F$13,6,FALSE)</f>
        <v>38.75</v>
      </c>
      <c r="I8649">
        <f t="shared" si="135"/>
        <v>38.75</v>
      </c>
    </row>
    <row r="8650" spans="1:9" x14ac:dyDescent="0.25">
      <c r="A8650">
        <v>20008649</v>
      </c>
      <c r="B8650" s="1">
        <v>42538</v>
      </c>
      <c r="C8650" t="s">
        <v>25</v>
      </c>
      <c r="D8650">
        <v>3006</v>
      </c>
      <c r="E8650">
        <v>2049</v>
      </c>
      <c r="F8650" s="10">
        <v>1</v>
      </c>
      <c r="G8650">
        <f>VLOOKUP(D8650,产品表!$A$2:$F$13,5,FALSE)</f>
        <v>31</v>
      </c>
      <c r="H8650">
        <f>VLOOKUP(D8650,产品表!$A$2:$F$13,6,FALSE)</f>
        <v>38.75</v>
      </c>
      <c r="I8650">
        <f t="shared" si="135"/>
        <v>38.75</v>
      </c>
    </row>
    <row r="8651" spans="1:9" x14ac:dyDescent="0.25">
      <c r="A8651">
        <v>20008650</v>
      </c>
      <c r="B8651" s="1">
        <v>42538</v>
      </c>
      <c r="C8651" t="s">
        <v>26</v>
      </c>
      <c r="D8651">
        <v>3004</v>
      </c>
      <c r="E8651">
        <v>2181</v>
      </c>
      <c r="F8651" s="10">
        <v>1</v>
      </c>
      <c r="G8651">
        <f>VLOOKUP(D8651,产品表!$A$2:$F$13,5,FALSE)</f>
        <v>35</v>
      </c>
      <c r="H8651">
        <f>VLOOKUP(D8651,产品表!$A$2:$F$13,6,FALSE)</f>
        <v>43.75</v>
      </c>
      <c r="I8651">
        <f t="shared" si="135"/>
        <v>43.75</v>
      </c>
    </row>
    <row r="8652" spans="1:9" x14ac:dyDescent="0.25">
      <c r="A8652">
        <v>20008651</v>
      </c>
      <c r="B8652" s="1">
        <v>42538</v>
      </c>
      <c r="C8652" t="s">
        <v>36</v>
      </c>
      <c r="D8652">
        <v>3007</v>
      </c>
      <c r="E8652">
        <v>3129</v>
      </c>
      <c r="F8652" s="10">
        <v>1</v>
      </c>
      <c r="G8652">
        <f>VLOOKUP(D8652,产品表!$A$2:$F$13,5,FALSE)</f>
        <v>35</v>
      </c>
      <c r="H8652">
        <f>VLOOKUP(D8652,产品表!$A$2:$F$13,6,FALSE)</f>
        <v>43.75</v>
      </c>
      <c r="I8652">
        <f t="shared" si="135"/>
        <v>43.75</v>
      </c>
    </row>
    <row r="8653" spans="1:9" x14ac:dyDescent="0.25">
      <c r="A8653">
        <v>20008652</v>
      </c>
      <c r="B8653" s="1">
        <v>42538</v>
      </c>
      <c r="C8653" t="s">
        <v>22</v>
      </c>
      <c r="D8653">
        <v>3004</v>
      </c>
      <c r="E8653">
        <v>1713</v>
      </c>
      <c r="F8653" s="10">
        <v>1</v>
      </c>
      <c r="G8653">
        <f>VLOOKUP(D8653,产品表!$A$2:$F$13,5,FALSE)</f>
        <v>35</v>
      </c>
      <c r="H8653">
        <f>VLOOKUP(D8653,产品表!$A$2:$F$13,6,FALSE)</f>
        <v>43.75</v>
      </c>
      <c r="I8653">
        <f t="shared" si="135"/>
        <v>43.75</v>
      </c>
    </row>
    <row r="8654" spans="1:9" x14ac:dyDescent="0.25">
      <c r="A8654">
        <v>20008653</v>
      </c>
      <c r="B8654" s="1">
        <v>42538</v>
      </c>
      <c r="C8654" t="s">
        <v>18</v>
      </c>
      <c r="D8654">
        <v>3008</v>
      </c>
      <c r="E8654">
        <v>1309</v>
      </c>
      <c r="F8654" s="10">
        <v>2</v>
      </c>
      <c r="G8654">
        <f>VLOOKUP(D8654,产品表!$A$2:$F$13,5,FALSE)</f>
        <v>33</v>
      </c>
      <c r="H8654">
        <f>VLOOKUP(D8654,产品表!$A$2:$F$13,6,FALSE)</f>
        <v>41.25</v>
      </c>
      <c r="I8654">
        <f t="shared" si="135"/>
        <v>82.5</v>
      </c>
    </row>
    <row r="8655" spans="1:9" x14ac:dyDescent="0.25">
      <c r="A8655">
        <v>20008654</v>
      </c>
      <c r="B8655" s="1">
        <v>42538</v>
      </c>
      <c r="C8655" t="s">
        <v>37</v>
      </c>
      <c r="D8655">
        <v>3009</v>
      </c>
      <c r="E8655">
        <v>3280</v>
      </c>
      <c r="F8655" s="10">
        <v>1</v>
      </c>
      <c r="G8655">
        <f>VLOOKUP(D8655,产品表!$A$2:$F$13,5,FALSE)</f>
        <v>31</v>
      </c>
      <c r="H8655">
        <f>VLOOKUP(D8655,产品表!$A$2:$F$13,6,FALSE)</f>
        <v>38.75</v>
      </c>
      <c r="I8655">
        <f t="shared" si="135"/>
        <v>38.75</v>
      </c>
    </row>
    <row r="8656" spans="1:9" x14ac:dyDescent="0.25">
      <c r="A8656">
        <v>20008655</v>
      </c>
      <c r="B8656" s="1">
        <v>42538</v>
      </c>
      <c r="C8656" t="s">
        <v>6</v>
      </c>
      <c r="D8656">
        <v>3004</v>
      </c>
      <c r="E8656">
        <v>192</v>
      </c>
      <c r="F8656" s="10">
        <v>1</v>
      </c>
      <c r="G8656">
        <f>VLOOKUP(D8656,产品表!$A$2:$F$13,5,FALSE)</f>
        <v>35</v>
      </c>
      <c r="H8656">
        <f>VLOOKUP(D8656,产品表!$A$2:$F$13,6,FALSE)</f>
        <v>43.75</v>
      </c>
      <c r="I8656">
        <f t="shared" si="135"/>
        <v>43.75</v>
      </c>
    </row>
    <row r="8657" spans="1:9" x14ac:dyDescent="0.25">
      <c r="A8657">
        <v>20008656</v>
      </c>
      <c r="B8657" s="1">
        <v>42538</v>
      </c>
      <c r="C8657" t="s">
        <v>18</v>
      </c>
      <c r="D8657">
        <v>3007</v>
      </c>
      <c r="E8657">
        <v>1382</v>
      </c>
      <c r="F8657" s="10">
        <v>3</v>
      </c>
      <c r="G8657">
        <f>VLOOKUP(D8657,产品表!$A$2:$F$13,5,FALSE)</f>
        <v>35</v>
      </c>
      <c r="H8657">
        <f>VLOOKUP(D8657,产品表!$A$2:$F$13,6,FALSE)</f>
        <v>43.75</v>
      </c>
      <c r="I8657">
        <f t="shared" si="135"/>
        <v>131.25</v>
      </c>
    </row>
    <row r="8658" spans="1:9" x14ac:dyDescent="0.25">
      <c r="A8658">
        <v>20008657</v>
      </c>
      <c r="B8658" s="1">
        <v>42538</v>
      </c>
      <c r="C8658" t="s">
        <v>19</v>
      </c>
      <c r="D8658">
        <v>3008</v>
      </c>
      <c r="E8658">
        <v>1425</v>
      </c>
      <c r="F8658" s="10">
        <v>4</v>
      </c>
      <c r="G8658">
        <f>VLOOKUP(D8658,产品表!$A$2:$F$13,5,FALSE)</f>
        <v>33</v>
      </c>
      <c r="H8658">
        <f>VLOOKUP(D8658,产品表!$A$2:$F$13,6,FALSE)</f>
        <v>41.25</v>
      </c>
      <c r="I8658">
        <f t="shared" si="135"/>
        <v>165</v>
      </c>
    </row>
    <row r="8659" spans="1:9" x14ac:dyDescent="0.25">
      <c r="A8659">
        <v>20008658</v>
      </c>
      <c r="B8659" s="1">
        <v>42538</v>
      </c>
      <c r="C8659" t="s">
        <v>37</v>
      </c>
      <c r="D8659">
        <v>3007</v>
      </c>
      <c r="E8659">
        <v>3226</v>
      </c>
      <c r="F8659" s="10">
        <v>1</v>
      </c>
      <c r="G8659">
        <f>VLOOKUP(D8659,产品表!$A$2:$F$13,5,FALSE)</f>
        <v>35</v>
      </c>
      <c r="H8659">
        <f>VLOOKUP(D8659,产品表!$A$2:$F$13,6,FALSE)</f>
        <v>43.75</v>
      </c>
      <c r="I8659">
        <f t="shared" si="135"/>
        <v>43.75</v>
      </c>
    </row>
    <row r="8660" spans="1:9" x14ac:dyDescent="0.25">
      <c r="A8660">
        <v>20008659</v>
      </c>
      <c r="B8660" s="1">
        <v>42538</v>
      </c>
      <c r="C8660" t="s">
        <v>26</v>
      </c>
      <c r="D8660">
        <v>3004</v>
      </c>
      <c r="E8660">
        <v>2179</v>
      </c>
      <c r="F8660" s="10">
        <v>3</v>
      </c>
      <c r="G8660">
        <f>VLOOKUP(D8660,产品表!$A$2:$F$13,5,FALSE)</f>
        <v>35</v>
      </c>
      <c r="H8660">
        <f>VLOOKUP(D8660,产品表!$A$2:$F$13,6,FALSE)</f>
        <v>43.75</v>
      </c>
      <c r="I8660">
        <f t="shared" si="135"/>
        <v>131.25</v>
      </c>
    </row>
    <row r="8661" spans="1:9" x14ac:dyDescent="0.25">
      <c r="A8661">
        <v>20008660</v>
      </c>
      <c r="B8661" s="1">
        <v>42538</v>
      </c>
      <c r="C8661" t="s">
        <v>36</v>
      </c>
      <c r="D8661">
        <v>3002</v>
      </c>
      <c r="E8661">
        <v>3129</v>
      </c>
      <c r="F8661" s="10">
        <v>4</v>
      </c>
      <c r="G8661">
        <f>VLOOKUP(D8661,产品表!$A$2:$F$13,5,FALSE)</f>
        <v>29</v>
      </c>
      <c r="H8661">
        <f>VLOOKUP(D8661,产品表!$A$2:$F$13,6,FALSE)</f>
        <v>36.25</v>
      </c>
      <c r="I8661">
        <f t="shared" si="135"/>
        <v>145</v>
      </c>
    </row>
    <row r="8662" spans="1:9" x14ac:dyDescent="0.25">
      <c r="A8662">
        <v>20008661</v>
      </c>
      <c r="B8662" s="1">
        <v>42538</v>
      </c>
      <c r="C8662" t="s">
        <v>23</v>
      </c>
      <c r="D8662">
        <v>3008</v>
      </c>
      <c r="E8662">
        <v>1840</v>
      </c>
      <c r="F8662" s="10">
        <v>4</v>
      </c>
      <c r="G8662">
        <f>VLOOKUP(D8662,产品表!$A$2:$F$13,5,FALSE)</f>
        <v>33</v>
      </c>
      <c r="H8662">
        <f>VLOOKUP(D8662,产品表!$A$2:$F$13,6,FALSE)</f>
        <v>41.25</v>
      </c>
      <c r="I8662">
        <f t="shared" si="135"/>
        <v>165</v>
      </c>
    </row>
    <row r="8663" spans="1:9" x14ac:dyDescent="0.25">
      <c r="A8663">
        <v>20008662</v>
      </c>
      <c r="B8663" s="1">
        <v>42538</v>
      </c>
      <c r="C8663" t="s">
        <v>26</v>
      </c>
      <c r="D8663">
        <v>3005</v>
      </c>
      <c r="E8663">
        <v>2108</v>
      </c>
      <c r="F8663" s="10">
        <v>2</v>
      </c>
      <c r="G8663">
        <f>VLOOKUP(D8663,产品表!$A$2:$F$13,5,FALSE)</f>
        <v>33</v>
      </c>
      <c r="H8663">
        <f>VLOOKUP(D8663,产品表!$A$2:$F$13,6,FALSE)</f>
        <v>41.25</v>
      </c>
      <c r="I8663">
        <f t="shared" si="135"/>
        <v>82.5</v>
      </c>
    </row>
    <row r="8664" spans="1:9" x14ac:dyDescent="0.25">
      <c r="A8664">
        <v>20008663</v>
      </c>
      <c r="B8664" s="1">
        <v>42538</v>
      </c>
      <c r="C8664" t="s">
        <v>14</v>
      </c>
      <c r="D8664">
        <v>3005</v>
      </c>
      <c r="E8664">
        <v>905</v>
      </c>
      <c r="F8664" s="10">
        <v>3</v>
      </c>
      <c r="G8664">
        <f>VLOOKUP(D8664,产品表!$A$2:$F$13,5,FALSE)</f>
        <v>33</v>
      </c>
      <c r="H8664">
        <f>VLOOKUP(D8664,产品表!$A$2:$F$13,6,FALSE)</f>
        <v>41.25</v>
      </c>
      <c r="I8664">
        <f t="shared" si="135"/>
        <v>123.75</v>
      </c>
    </row>
    <row r="8665" spans="1:9" x14ac:dyDescent="0.25">
      <c r="A8665">
        <v>20008664</v>
      </c>
      <c r="B8665" s="1">
        <v>42538</v>
      </c>
      <c r="C8665" t="s">
        <v>23</v>
      </c>
      <c r="D8665">
        <v>3005</v>
      </c>
      <c r="E8665">
        <v>1900</v>
      </c>
      <c r="F8665" s="10">
        <v>1</v>
      </c>
      <c r="G8665">
        <f>VLOOKUP(D8665,产品表!$A$2:$F$13,5,FALSE)</f>
        <v>33</v>
      </c>
      <c r="H8665">
        <f>VLOOKUP(D8665,产品表!$A$2:$F$13,6,FALSE)</f>
        <v>41.25</v>
      </c>
      <c r="I8665">
        <f t="shared" si="135"/>
        <v>41.25</v>
      </c>
    </row>
    <row r="8666" spans="1:9" x14ac:dyDescent="0.25">
      <c r="A8666">
        <v>20008665</v>
      </c>
      <c r="B8666" s="1">
        <v>42538</v>
      </c>
      <c r="C8666" t="s">
        <v>36</v>
      </c>
      <c r="D8666">
        <v>3005</v>
      </c>
      <c r="E8666">
        <v>3143</v>
      </c>
      <c r="F8666" s="10">
        <v>2</v>
      </c>
      <c r="G8666">
        <f>VLOOKUP(D8666,产品表!$A$2:$F$13,5,FALSE)</f>
        <v>33</v>
      </c>
      <c r="H8666">
        <f>VLOOKUP(D8666,产品表!$A$2:$F$13,6,FALSE)</f>
        <v>41.25</v>
      </c>
      <c r="I8666">
        <f t="shared" si="135"/>
        <v>82.5</v>
      </c>
    </row>
    <row r="8667" spans="1:9" x14ac:dyDescent="0.25">
      <c r="A8667">
        <v>20008666</v>
      </c>
      <c r="B8667" s="1">
        <v>42538</v>
      </c>
      <c r="C8667" t="s">
        <v>16</v>
      </c>
      <c r="D8667">
        <v>3004</v>
      </c>
      <c r="E8667">
        <v>1105</v>
      </c>
      <c r="F8667" s="10">
        <v>2</v>
      </c>
      <c r="G8667">
        <f>VLOOKUP(D8667,产品表!$A$2:$F$13,5,FALSE)</f>
        <v>35</v>
      </c>
      <c r="H8667">
        <f>VLOOKUP(D8667,产品表!$A$2:$F$13,6,FALSE)</f>
        <v>43.75</v>
      </c>
      <c r="I8667">
        <f t="shared" si="135"/>
        <v>87.5</v>
      </c>
    </row>
    <row r="8668" spans="1:9" x14ac:dyDescent="0.25">
      <c r="A8668">
        <v>20008667</v>
      </c>
      <c r="B8668" s="1">
        <v>42538</v>
      </c>
      <c r="C8668" t="s">
        <v>17</v>
      </c>
      <c r="D8668">
        <v>3009</v>
      </c>
      <c r="E8668">
        <v>1268</v>
      </c>
      <c r="F8668" s="10">
        <v>4</v>
      </c>
      <c r="G8668">
        <f>VLOOKUP(D8668,产品表!$A$2:$F$13,5,FALSE)</f>
        <v>31</v>
      </c>
      <c r="H8668">
        <f>VLOOKUP(D8668,产品表!$A$2:$F$13,6,FALSE)</f>
        <v>38.75</v>
      </c>
      <c r="I8668">
        <f t="shared" si="135"/>
        <v>155</v>
      </c>
    </row>
    <row r="8669" spans="1:9" x14ac:dyDescent="0.25">
      <c r="A8669">
        <v>20008668</v>
      </c>
      <c r="B8669" s="1">
        <v>42538</v>
      </c>
      <c r="C8669" t="s">
        <v>19</v>
      </c>
      <c r="D8669">
        <v>3007</v>
      </c>
      <c r="E8669">
        <v>1413</v>
      </c>
      <c r="F8669" s="10">
        <v>1</v>
      </c>
      <c r="G8669">
        <f>VLOOKUP(D8669,产品表!$A$2:$F$13,5,FALSE)</f>
        <v>35</v>
      </c>
      <c r="H8669">
        <f>VLOOKUP(D8669,产品表!$A$2:$F$13,6,FALSE)</f>
        <v>43.75</v>
      </c>
      <c r="I8669">
        <f t="shared" si="135"/>
        <v>43.75</v>
      </c>
    </row>
    <row r="8670" spans="1:9" x14ac:dyDescent="0.25">
      <c r="A8670">
        <v>20008669</v>
      </c>
      <c r="B8670" s="1">
        <v>42538</v>
      </c>
      <c r="C8670" t="s">
        <v>18</v>
      </c>
      <c r="D8670">
        <v>3005</v>
      </c>
      <c r="E8670">
        <v>1391</v>
      </c>
      <c r="F8670" s="10">
        <v>1</v>
      </c>
      <c r="G8670">
        <f>VLOOKUP(D8670,产品表!$A$2:$F$13,5,FALSE)</f>
        <v>33</v>
      </c>
      <c r="H8670">
        <f>VLOOKUP(D8670,产品表!$A$2:$F$13,6,FALSE)</f>
        <v>41.25</v>
      </c>
      <c r="I8670">
        <f t="shared" si="135"/>
        <v>41.25</v>
      </c>
    </row>
    <row r="8671" spans="1:9" x14ac:dyDescent="0.25">
      <c r="A8671">
        <v>20008670</v>
      </c>
      <c r="B8671" s="1">
        <v>42538</v>
      </c>
      <c r="C8671" t="s">
        <v>30</v>
      </c>
      <c r="D8671">
        <v>3005</v>
      </c>
      <c r="E8671">
        <v>2559</v>
      </c>
      <c r="F8671" s="10">
        <v>1</v>
      </c>
      <c r="G8671">
        <f>VLOOKUP(D8671,产品表!$A$2:$F$13,5,FALSE)</f>
        <v>33</v>
      </c>
      <c r="H8671">
        <f>VLOOKUP(D8671,产品表!$A$2:$F$13,6,FALSE)</f>
        <v>41.25</v>
      </c>
      <c r="I8671">
        <f t="shared" si="135"/>
        <v>41.25</v>
      </c>
    </row>
    <row r="8672" spans="1:9" x14ac:dyDescent="0.25">
      <c r="A8672">
        <v>20008671</v>
      </c>
      <c r="B8672" s="1">
        <v>42538</v>
      </c>
      <c r="C8672" t="s">
        <v>14</v>
      </c>
      <c r="D8672">
        <v>3001</v>
      </c>
      <c r="E8672">
        <v>906</v>
      </c>
      <c r="F8672" s="10">
        <v>1</v>
      </c>
      <c r="G8672">
        <f>VLOOKUP(D8672,产品表!$A$2:$F$13,5,FALSE)</f>
        <v>32</v>
      </c>
      <c r="H8672">
        <f>VLOOKUP(D8672,产品表!$A$2:$F$13,6,FALSE)</f>
        <v>40</v>
      </c>
      <c r="I8672">
        <f t="shared" si="135"/>
        <v>40</v>
      </c>
    </row>
    <row r="8673" spans="1:9" x14ac:dyDescent="0.25">
      <c r="A8673">
        <v>20008672</v>
      </c>
      <c r="B8673" s="1">
        <v>42538</v>
      </c>
      <c r="C8673" t="s">
        <v>36</v>
      </c>
      <c r="D8673">
        <v>3001</v>
      </c>
      <c r="E8673">
        <v>3102</v>
      </c>
      <c r="F8673" s="10">
        <v>1</v>
      </c>
      <c r="G8673">
        <f>VLOOKUP(D8673,产品表!$A$2:$F$13,5,FALSE)</f>
        <v>32</v>
      </c>
      <c r="H8673">
        <f>VLOOKUP(D8673,产品表!$A$2:$F$13,6,FALSE)</f>
        <v>40</v>
      </c>
      <c r="I8673">
        <f t="shared" si="135"/>
        <v>40</v>
      </c>
    </row>
    <row r="8674" spans="1:9" x14ac:dyDescent="0.25">
      <c r="A8674">
        <v>20008673</v>
      </c>
      <c r="B8674" s="1">
        <v>42538</v>
      </c>
      <c r="C8674" t="s">
        <v>23</v>
      </c>
      <c r="D8674">
        <v>3005</v>
      </c>
      <c r="E8674">
        <v>1831</v>
      </c>
      <c r="F8674" s="10">
        <v>1</v>
      </c>
      <c r="G8674">
        <f>VLOOKUP(D8674,产品表!$A$2:$F$13,5,FALSE)</f>
        <v>33</v>
      </c>
      <c r="H8674">
        <f>VLOOKUP(D8674,产品表!$A$2:$F$13,6,FALSE)</f>
        <v>41.25</v>
      </c>
      <c r="I8674">
        <f t="shared" si="135"/>
        <v>41.25</v>
      </c>
    </row>
    <row r="8675" spans="1:9" x14ac:dyDescent="0.25">
      <c r="A8675">
        <v>20008674</v>
      </c>
      <c r="B8675" s="1">
        <v>42538</v>
      </c>
      <c r="C8675" t="s">
        <v>37</v>
      </c>
      <c r="D8675">
        <v>3008</v>
      </c>
      <c r="E8675">
        <v>3222</v>
      </c>
      <c r="F8675" s="10">
        <v>1</v>
      </c>
      <c r="G8675">
        <f>VLOOKUP(D8675,产品表!$A$2:$F$13,5,FALSE)</f>
        <v>33</v>
      </c>
      <c r="H8675">
        <f>VLOOKUP(D8675,产品表!$A$2:$F$13,6,FALSE)</f>
        <v>41.25</v>
      </c>
      <c r="I8675">
        <f t="shared" si="135"/>
        <v>41.25</v>
      </c>
    </row>
    <row r="8676" spans="1:9" x14ac:dyDescent="0.25">
      <c r="A8676">
        <v>20008675</v>
      </c>
      <c r="B8676" s="1">
        <v>42538</v>
      </c>
      <c r="C8676" t="s">
        <v>13</v>
      </c>
      <c r="D8676">
        <v>3003</v>
      </c>
      <c r="E8676">
        <v>844</v>
      </c>
      <c r="F8676" s="10">
        <v>1</v>
      </c>
      <c r="G8676">
        <f>VLOOKUP(D8676,产品表!$A$2:$F$13,5,FALSE)</f>
        <v>24</v>
      </c>
      <c r="H8676">
        <f>VLOOKUP(D8676,产品表!$A$2:$F$13,6,FALSE)</f>
        <v>30</v>
      </c>
      <c r="I8676">
        <f t="shared" si="135"/>
        <v>30</v>
      </c>
    </row>
    <row r="8677" spans="1:9" x14ac:dyDescent="0.25">
      <c r="A8677">
        <v>20008676</v>
      </c>
      <c r="B8677" s="1">
        <v>42541</v>
      </c>
      <c r="C8677" t="s">
        <v>34</v>
      </c>
      <c r="D8677">
        <v>3005</v>
      </c>
      <c r="E8677">
        <v>2952</v>
      </c>
      <c r="F8677" s="10">
        <v>1</v>
      </c>
      <c r="G8677">
        <f>VLOOKUP(D8677,产品表!$A$2:$F$13,5,FALSE)</f>
        <v>33</v>
      </c>
      <c r="H8677">
        <f>VLOOKUP(D8677,产品表!$A$2:$F$13,6,FALSE)</f>
        <v>41.25</v>
      </c>
      <c r="I8677">
        <f t="shared" si="135"/>
        <v>41.25</v>
      </c>
    </row>
    <row r="8678" spans="1:9" x14ac:dyDescent="0.25">
      <c r="A8678">
        <v>20008677</v>
      </c>
      <c r="B8678" s="1">
        <v>42541</v>
      </c>
      <c r="C8678" t="s">
        <v>14</v>
      </c>
      <c r="D8678">
        <v>3008</v>
      </c>
      <c r="E8678">
        <v>910</v>
      </c>
      <c r="F8678" s="10">
        <v>1</v>
      </c>
      <c r="G8678">
        <f>VLOOKUP(D8678,产品表!$A$2:$F$13,5,FALSE)</f>
        <v>33</v>
      </c>
      <c r="H8678">
        <f>VLOOKUP(D8678,产品表!$A$2:$F$13,6,FALSE)</f>
        <v>41.25</v>
      </c>
      <c r="I8678">
        <f t="shared" si="135"/>
        <v>41.25</v>
      </c>
    </row>
    <row r="8679" spans="1:9" x14ac:dyDescent="0.25">
      <c r="A8679">
        <v>20008678</v>
      </c>
      <c r="B8679" s="1">
        <v>42541</v>
      </c>
      <c r="C8679" t="s">
        <v>29</v>
      </c>
      <c r="D8679">
        <v>3002</v>
      </c>
      <c r="E8679">
        <v>2456</v>
      </c>
      <c r="F8679" s="10">
        <v>4</v>
      </c>
      <c r="G8679">
        <f>VLOOKUP(D8679,产品表!$A$2:$F$13,5,FALSE)</f>
        <v>29</v>
      </c>
      <c r="H8679">
        <f>VLOOKUP(D8679,产品表!$A$2:$F$13,6,FALSE)</f>
        <v>36.25</v>
      </c>
      <c r="I8679">
        <f t="shared" si="135"/>
        <v>145</v>
      </c>
    </row>
    <row r="8680" spans="1:9" x14ac:dyDescent="0.25">
      <c r="A8680">
        <v>20008679</v>
      </c>
      <c r="B8680" s="1">
        <v>42541</v>
      </c>
      <c r="C8680" t="s">
        <v>34</v>
      </c>
      <c r="D8680">
        <v>3009</v>
      </c>
      <c r="E8680">
        <v>2948</v>
      </c>
      <c r="F8680" s="10">
        <v>1</v>
      </c>
      <c r="G8680">
        <f>VLOOKUP(D8680,产品表!$A$2:$F$13,5,FALSE)</f>
        <v>31</v>
      </c>
      <c r="H8680">
        <f>VLOOKUP(D8680,产品表!$A$2:$F$13,6,FALSE)</f>
        <v>38.75</v>
      </c>
      <c r="I8680">
        <f t="shared" si="135"/>
        <v>38.75</v>
      </c>
    </row>
    <row r="8681" spans="1:9" x14ac:dyDescent="0.25">
      <c r="A8681">
        <v>20008680</v>
      </c>
      <c r="B8681" s="1">
        <v>42541</v>
      </c>
      <c r="C8681" t="s">
        <v>6</v>
      </c>
      <c r="D8681">
        <v>3007</v>
      </c>
      <c r="E8681">
        <v>187</v>
      </c>
      <c r="F8681" s="10">
        <v>4</v>
      </c>
      <c r="G8681">
        <f>VLOOKUP(D8681,产品表!$A$2:$F$13,5,FALSE)</f>
        <v>35</v>
      </c>
      <c r="H8681">
        <f>VLOOKUP(D8681,产品表!$A$2:$F$13,6,FALSE)</f>
        <v>43.75</v>
      </c>
      <c r="I8681">
        <f t="shared" si="135"/>
        <v>175</v>
      </c>
    </row>
    <row r="8682" spans="1:9" x14ac:dyDescent="0.25">
      <c r="A8682">
        <v>20008681</v>
      </c>
      <c r="B8682" s="1">
        <v>42541</v>
      </c>
      <c r="C8682" t="s">
        <v>12</v>
      </c>
      <c r="D8682">
        <v>3002</v>
      </c>
      <c r="E8682">
        <v>736</v>
      </c>
      <c r="F8682" s="10">
        <v>1</v>
      </c>
      <c r="G8682">
        <f>VLOOKUP(D8682,产品表!$A$2:$F$13,5,FALSE)</f>
        <v>29</v>
      </c>
      <c r="H8682">
        <f>VLOOKUP(D8682,产品表!$A$2:$F$13,6,FALSE)</f>
        <v>36.25</v>
      </c>
      <c r="I8682">
        <f t="shared" si="135"/>
        <v>36.25</v>
      </c>
    </row>
    <row r="8683" spans="1:9" x14ac:dyDescent="0.25">
      <c r="A8683">
        <v>20008682</v>
      </c>
      <c r="B8683" s="1">
        <v>42541</v>
      </c>
      <c r="C8683" t="s">
        <v>30</v>
      </c>
      <c r="D8683">
        <v>3009</v>
      </c>
      <c r="E8683">
        <v>2520</v>
      </c>
      <c r="F8683" s="10">
        <v>4</v>
      </c>
      <c r="G8683">
        <f>VLOOKUP(D8683,产品表!$A$2:$F$13,5,FALSE)</f>
        <v>31</v>
      </c>
      <c r="H8683">
        <f>VLOOKUP(D8683,产品表!$A$2:$F$13,6,FALSE)</f>
        <v>38.75</v>
      </c>
      <c r="I8683">
        <f t="shared" si="135"/>
        <v>155</v>
      </c>
    </row>
    <row r="8684" spans="1:9" x14ac:dyDescent="0.25">
      <c r="A8684">
        <v>20008683</v>
      </c>
      <c r="B8684" s="1">
        <v>42541</v>
      </c>
      <c r="C8684" t="s">
        <v>27</v>
      </c>
      <c r="D8684">
        <v>3008</v>
      </c>
      <c r="E8684">
        <v>2249</v>
      </c>
      <c r="F8684" s="10">
        <v>1</v>
      </c>
      <c r="G8684">
        <f>VLOOKUP(D8684,产品表!$A$2:$F$13,5,FALSE)</f>
        <v>33</v>
      </c>
      <c r="H8684">
        <f>VLOOKUP(D8684,产品表!$A$2:$F$13,6,FALSE)</f>
        <v>41.25</v>
      </c>
      <c r="I8684">
        <f t="shared" si="135"/>
        <v>41.25</v>
      </c>
    </row>
    <row r="8685" spans="1:9" x14ac:dyDescent="0.25">
      <c r="A8685">
        <v>20008684</v>
      </c>
      <c r="B8685" s="1">
        <v>42541</v>
      </c>
      <c r="C8685" t="s">
        <v>6</v>
      </c>
      <c r="D8685">
        <v>3006</v>
      </c>
      <c r="E8685">
        <v>124</v>
      </c>
      <c r="F8685" s="10">
        <v>2</v>
      </c>
      <c r="G8685">
        <f>VLOOKUP(D8685,产品表!$A$2:$F$13,5,FALSE)</f>
        <v>31</v>
      </c>
      <c r="H8685">
        <f>VLOOKUP(D8685,产品表!$A$2:$F$13,6,FALSE)</f>
        <v>38.75</v>
      </c>
      <c r="I8685">
        <f t="shared" si="135"/>
        <v>77.5</v>
      </c>
    </row>
    <row r="8686" spans="1:9" x14ac:dyDescent="0.25">
      <c r="A8686">
        <v>20008685</v>
      </c>
      <c r="B8686" s="1">
        <v>42541</v>
      </c>
      <c r="C8686" t="s">
        <v>18</v>
      </c>
      <c r="D8686">
        <v>3001</v>
      </c>
      <c r="E8686">
        <v>1394</v>
      </c>
      <c r="F8686" s="10">
        <v>1</v>
      </c>
      <c r="G8686">
        <f>VLOOKUP(D8686,产品表!$A$2:$F$13,5,FALSE)</f>
        <v>32</v>
      </c>
      <c r="H8686">
        <f>VLOOKUP(D8686,产品表!$A$2:$F$13,6,FALSE)</f>
        <v>40</v>
      </c>
      <c r="I8686">
        <f t="shared" si="135"/>
        <v>40</v>
      </c>
    </row>
    <row r="8687" spans="1:9" x14ac:dyDescent="0.25">
      <c r="A8687">
        <v>20008686</v>
      </c>
      <c r="B8687" s="1">
        <v>42541</v>
      </c>
      <c r="C8687" t="s">
        <v>6</v>
      </c>
      <c r="D8687">
        <v>3009</v>
      </c>
      <c r="E8687">
        <v>192</v>
      </c>
      <c r="F8687" s="10">
        <v>4</v>
      </c>
      <c r="G8687">
        <f>VLOOKUP(D8687,产品表!$A$2:$F$13,5,FALSE)</f>
        <v>31</v>
      </c>
      <c r="H8687">
        <f>VLOOKUP(D8687,产品表!$A$2:$F$13,6,FALSE)</f>
        <v>38.75</v>
      </c>
      <c r="I8687">
        <f t="shared" si="135"/>
        <v>155</v>
      </c>
    </row>
    <row r="8688" spans="1:9" x14ac:dyDescent="0.25">
      <c r="A8688">
        <v>20008687</v>
      </c>
      <c r="B8688" s="1">
        <v>42541</v>
      </c>
      <c r="C8688" t="s">
        <v>20</v>
      </c>
      <c r="D8688">
        <v>3009</v>
      </c>
      <c r="E8688">
        <v>1584</v>
      </c>
      <c r="F8688" s="10">
        <v>2</v>
      </c>
      <c r="G8688">
        <f>VLOOKUP(D8688,产品表!$A$2:$F$13,5,FALSE)</f>
        <v>31</v>
      </c>
      <c r="H8688">
        <f>VLOOKUP(D8688,产品表!$A$2:$F$13,6,FALSE)</f>
        <v>38.75</v>
      </c>
      <c r="I8688">
        <f t="shared" si="135"/>
        <v>77.5</v>
      </c>
    </row>
    <row r="8689" spans="1:9" x14ac:dyDescent="0.25">
      <c r="A8689">
        <v>20008688</v>
      </c>
      <c r="B8689" s="1">
        <v>42541</v>
      </c>
      <c r="C8689" t="s">
        <v>26</v>
      </c>
      <c r="D8689">
        <v>3007</v>
      </c>
      <c r="E8689">
        <v>2139</v>
      </c>
      <c r="F8689" s="10">
        <v>1</v>
      </c>
      <c r="G8689">
        <f>VLOOKUP(D8689,产品表!$A$2:$F$13,5,FALSE)</f>
        <v>35</v>
      </c>
      <c r="H8689">
        <f>VLOOKUP(D8689,产品表!$A$2:$F$13,6,FALSE)</f>
        <v>43.75</v>
      </c>
      <c r="I8689">
        <f t="shared" si="135"/>
        <v>43.75</v>
      </c>
    </row>
    <row r="8690" spans="1:9" x14ac:dyDescent="0.25">
      <c r="A8690">
        <v>20008689</v>
      </c>
      <c r="B8690" s="1">
        <v>42541</v>
      </c>
      <c r="C8690" t="s">
        <v>27</v>
      </c>
      <c r="D8690">
        <v>3001</v>
      </c>
      <c r="E8690">
        <v>2220</v>
      </c>
      <c r="F8690" s="10">
        <v>4</v>
      </c>
      <c r="G8690">
        <f>VLOOKUP(D8690,产品表!$A$2:$F$13,5,FALSE)</f>
        <v>32</v>
      </c>
      <c r="H8690">
        <f>VLOOKUP(D8690,产品表!$A$2:$F$13,6,FALSE)</f>
        <v>40</v>
      </c>
      <c r="I8690">
        <f t="shared" si="135"/>
        <v>160</v>
      </c>
    </row>
    <row r="8691" spans="1:9" x14ac:dyDescent="0.25">
      <c r="A8691">
        <v>20008690</v>
      </c>
      <c r="B8691" s="1">
        <v>42541</v>
      </c>
      <c r="C8691" t="s">
        <v>9</v>
      </c>
      <c r="D8691">
        <v>3002</v>
      </c>
      <c r="E8691">
        <v>465</v>
      </c>
      <c r="F8691" s="10">
        <v>4</v>
      </c>
      <c r="G8691">
        <f>VLOOKUP(D8691,产品表!$A$2:$F$13,5,FALSE)</f>
        <v>29</v>
      </c>
      <c r="H8691">
        <f>VLOOKUP(D8691,产品表!$A$2:$F$13,6,FALSE)</f>
        <v>36.25</v>
      </c>
      <c r="I8691">
        <f t="shared" si="135"/>
        <v>145</v>
      </c>
    </row>
    <row r="8692" spans="1:9" x14ac:dyDescent="0.25">
      <c r="A8692">
        <v>20008691</v>
      </c>
      <c r="B8692" s="1">
        <v>42541</v>
      </c>
      <c r="C8692" t="s">
        <v>29</v>
      </c>
      <c r="D8692">
        <v>3003</v>
      </c>
      <c r="E8692">
        <v>2491</v>
      </c>
      <c r="F8692" s="10">
        <v>1</v>
      </c>
      <c r="G8692">
        <f>VLOOKUP(D8692,产品表!$A$2:$F$13,5,FALSE)</f>
        <v>24</v>
      </c>
      <c r="H8692">
        <f>VLOOKUP(D8692,产品表!$A$2:$F$13,6,FALSE)</f>
        <v>30</v>
      </c>
      <c r="I8692">
        <f t="shared" si="135"/>
        <v>30</v>
      </c>
    </row>
    <row r="8693" spans="1:9" x14ac:dyDescent="0.25">
      <c r="A8693">
        <v>20008692</v>
      </c>
      <c r="B8693" s="1">
        <v>42541</v>
      </c>
      <c r="C8693" t="s">
        <v>21</v>
      </c>
      <c r="D8693">
        <v>3007</v>
      </c>
      <c r="E8693">
        <v>1681</v>
      </c>
      <c r="F8693" s="10">
        <v>3</v>
      </c>
      <c r="G8693">
        <f>VLOOKUP(D8693,产品表!$A$2:$F$13,5,FALSE)</f>
        <v>35</v>
      </c>
      <c r="H8693">
        <f>VLOOKUP(D8693,产品表!$A$2:$F$13,6,FALSE)</f>
        <v>43.75</v>
      </c>
      <c r="I8693">
        <f t="shared" si="135"/>
        <v>131.25</v>
      </c>
    </row>
    <row r="8694" spans="1:9" x14ac:dyDescent="0.25">
      <c r="A8694">
        <v>20008693</v>
      </c>
      <c r="B8694" s="1">
        <v>42541</v>
      </c>
      <c r="C8694" t="s">
        <v>19</v>
      </c>
      <c r="D8694">
        <v>3009</v>
      </c>
      <c r="E8694">
        <v>1457</v>
      </c>
      <c r="F8694" s="10">
        <v>1</v>
      </c>
      <c r="G8694">
        <f>VLOOKUP(D8694,产品表!$A$2:$F$13,5,FALSE)</f>
        <v>31</v>
      </c>
      <c r="H8694">
        <f>VLOOKUP(D8694,产品表!$A$2:$F$13,6,FALSE)</f>
        <v>38.75</v>
      </c>
      <c r="I8694">
        <f t="shared" si="135"/>
        <v>38.75</v>
      </c>
    </row>
    <row r="8695" spans="1:9" x14ac:dyDescent="0.25">
      <c r="A8695">
        <v>20008694</v>
      </c>
      <c r="B8695" s="1">
        <v>42541</v>
      </c>
      <c r="C8695" t="s">
        <v>12</v>
      </c>
      <c r="D8695">
        <v>3002</v>
      </c>
      <c r="E8695">
        <v>797</v>
      </c>
      <c r="F8695" s="10">
        <v>1</v>
      </c>
      <c r="G8695">
        <f>VLOOKUP(D8695,产品表!$A$2:$F$13,5,FALSE)</f>
        <v>29</v>
      </c>
      <c r="H8695">
        <f>VLOOKUP(D8695,产品表!$A$2:$F$13,6,FALSE)</f>
        <v>36.25</v>
      </c>
      <c r="I8695">
        <f t="shared" si="135"/>
        <v>36.25</v>
      </c>
    </row>
    <row r="8696" spans="1:9" x14ac:dyDescent="0.25">
      <c r="A8696">
        <v>20008695</v>
      </c>
      <c r="B8696" s="1">
        <v>42541</v>
      </c>
      <c r="C8696" t="s">
        <v>33</v>
      </c>
      <c r="D8696">
        <v>3004</v>
      </c>
      <c r="E8696">
        <v>2814</v>
      </c>
      <c r="F8696" s="10">
        <v>1</v>
      </c>
      <c r="G8696">
        <f>VLOOKUP(D8696,产品表!$A$2:$F$13,5,FALSE)</f>
        <v>35</v>
      </c>
      <c r="H8696">
        <f>VLOOKUP(D8696,产品表!$A$2:$F$13,6,FALSE)</f>
        <v>43.75</v>
      </c>
      <c r="I8696">
        <f t="shared" si="135"/>
        <v>43.75</v>
      </c>
    </row>
    <row r="8697" spans="1:9" x14ac:dyDescent="0.25">
      <c r="A8697">
        <v>20008696</v>
      </c>
      <c r="B8697" s="1">
        <v>42541</v>
      </c>
      <c r="C8697" t="s">
        <v>31</v>
      </c>
      <c r="D8697">
        <v>3005</v>
      </c>
      <c r="E8697">
        <v>2647</v>
      </c>
      <c r="F8697" s="10">
        <v>3</v>
      </c>
      <c r="G8697">
        <f>VLOOKUP(D8697,产品表!$A$2:$F$13,5,FALSE)</f>
        <v>33</v>
      </c>
      <c r="H8697">
        <f>VLOOKUP(D8697,产品表!$A$2:$F$13,6,FALSE)</f>
        <v>41.25</v>
      </c>
      <c r="I8697">
        <f t="shared" si="135"/>
        <v>123.75</v>
      </c>
    </row>
    <row r="8698" spans="1:9" x14ac:dyDescent="0.25">
      <c r="A8698">
        <v>20008697</v>
      </c>
      <c r="B8698" s="1">
        <v>42541</v>
      </c>
      <c r="C8698" t="s">
        <v>32</v>
      </c>
      <c r="D8698">
        <v>3004</v>
      </c>
      <c r="E8698">
        <v>2778</v>
      </c>
      <c r="F8698" s="10">
        <v>1</v>
      </c>
      <c r="G8698">
        <f>VLOOKUP(D8698,产品表!$A$2:$F$13,5,FALSE)</f>
        <v>35</v>
      </c>
      <c r="H8698">
        <f>VLOOKUP(D8698,产品表!$A$2:$F$13,6,FALSE)</f>
        <v>43.75</v>
      </c>
      <c r="I8698">
        <f t="shared" si="135"/>
        <v>43.75</v>
      </c>
    </row>
    <row r="8699" spans="1:9" x14ac:dyDescent="0.25">
      <c r="A8699">
        <v>20008698</v>
      </c>
      <c r="B8699" s="1">
        <v>42541</v>
      </c>
      <c r="C8699" t="s">
        <v>21</v>
      </c>
      <c r="D8699">
        <v>3008</v>
      </c>
      <c r="E8699">
        <v>1606</v>
      </c>
      <c r="F8699" s="10">
        <v>1</v>
      </c>
      <c r="G8699">
        <f>VLOOKUP(D8699,产品表!$A$2:$F$13,5,FALSE)</f>
        <v>33</v>
      </c>
      <c r="H8699">
        <f>VLOOKUP(D8699,产品表!$A$2:$F$13,6,FALSE)</f>
        <v>41.25</v>
      </c>
      <c r="I8699">
        <f t="shared" si="135"/>
        <v>41.25</v>
      </c>
    </row>
    <row r="8700" spans="1:9" x14ac:dyDescent="0.25">
      <c r="A8700">
        <v>20008699</v>
      </c>
      <c r="B8700" s="1">
        <v>42541</v>
      </c>
      <c r="C8700" t="s">
        <v>13</v>
      </c>
      <c r="D8700">
        <v>3004</v>
      </c>
      <c r="E8700">
        <v>892</v>
      </c>
      <c r="F8700" s="10">
        <v>4</v>
      </c>
      <c r="G8700">
        <f>VLOOKUP(D8700,产品表!$A$2:$F$13,5,FALSE)</f>
        <v>35</v>
      </c>
      <c r="H8700">
        <f>VLOOKUP(D8700,产品表!$A$2:$F$13,6,FALSE)</f>
        <v>43.75</v>
      </c>
      <c r="I8700">
        <f t="shared" si="135"/>
        <v>175</v>
      </c>
    </row>
    <row r="8701" spans="1:9" x14ac:dyDescent="0.25">
      <c r="A8701">
        <v>20008700</v>
      </c>
      <c r="B8701" s="1">
        <v>42541</v>
      </c>
      <c r="C8701" t="s">
        <v>7</v>
      </c>
      <c r="D8701">
        <v>3004</v>
      </c>
      <c r="E8701">
        <v>212</v>
      </c>
      <c r="F8701" s="10">
        <v>4</v>
      </c>
      <c r="G8701">
        <f>VLOOKUP(D8701,产品表!$A$2:$F$13,5,FALSE)</f>
        <v>35</v>
      </c>
      <c r="H8701">
        <f>VLOOKUP(D8701,产品表!$A$2:$F$13,6,FALSE)</f>
        <v>43.75</v>
      </c>
      <c r="I8701">
        <f t="shared" si="135"/>
        <v>175</v>
      </c>
    </row>
    <row r="8702" spans="1:9" x14ac:dyDescent="0.25">
      <c r="A8702">
        <v>20008701</v>
      </c>
      <c r="B8702" s="1">
        <v>42541</v>
      </c>
      <c r="C8702" t="s">
        <v>10</v>
      </c>
      <c r="D8702">
        <v>3006</v>
      </c>
      <c r="E8702">
        <v>558</v>
      </c>
      <c r="F8702" s="10">
        <v>2</v>
      </c>
      <c r="G8702">
        <f>VLOOKUP(D8702,产品表!$A$2:$F$13,5,FALSE)</f>
        <v>31</v>
      </c>
      <c r="H8702">
        <f>VLOOKUP(D8702,产品表!$A$2:$F$13,6,FALSE)</f>
        <v>38.75</v>
      </c>
      <c r="I8702">
        <f t="shared" si="135"/>
        <v>77.5</v>
      </c>
    </row>
    <row r="8703" spans="1:9" x14ac:dyDescent="0.25">
      <c r="A8703">
        <v>20008702</v>
      </c>
      <c r="B8703" s="1">
        <v>42541</v>
      </c>
      <c r="C8703" t="s">
        <v>31</v>
      </c>
      <c r="D8703">
        <v>3004</v>
      </c>
      <c r="E8703">
        <v>2656</v>
      </c>
      <c r="F8703" s="10">
        <v>1</v>
      </c>
      <c r="G8703">
        <f>VLOOKUP(D8703,产品表!$A$2:$F$13,5,FALSE)</f>
        <v>35</v>
      </c>
      <c r="H8703">
        <f>VLOOKUP(D8703,产品表!$A$2:$F$13,6,FALSE)</f>
        <v>43.75</v>
      </c>
      <c r="I8703">
        <f t="shared" si="135"/>
        <v>43.75</v>
      </c>
    </row>
    <row r="8704" spans="1:9" x14ac:dyDescent="0.25">
      <c r="A8704">
        <v>20008703</v>
      </c>
      <c r="B8704" s="1">
        <v>42541</v>
      </c>
      <c r="C8704" t="s">
        <v>30</v>
      </c>
      <c r="D8704">
        <v>3006</v>
      </c>
      <c r="E8704">
        <v>2559</v>
      </c>
      <c r="F8704" s="10">
        <v>2</v>
      </c>
      <c r="G8704">
        <f>VLOOKUP(D8704,产品表!$A$2:$F$13,5,FALSE)</f>
        <v>31</v>
      </c>
      <c r="H8704">
        <f>VLOOKUP(D8704,产品表!$A$2:$F$13,6,FALSE)</f>
        <v>38.75</v>
      </c>
      <c r="I8704">
        <f t="shared" si="135"/>
        <v>77.5</v>
      </c>
    </row>
    <row r="8705" spans="1:9" x14ac:dyDescent="0.25">
      <c r="A8705">
        <v>20008704</v>
      </c>
      <c r="B8705" s="1">
        <v>42541</v>
      </c>
      <c r="C8705" t="s">
        <v>33</v>
      </c>
      <c r="D8705">
        <v>3005</v>
      </c>
      <c r="E8705">
        <v>2815</v>
      </c>
      <c r="F8705" s="10">
        <v>1</v>
      </c>
      <c r="G8705">
        <f>VLOOKUP(D8705,产品表!$A$2:$F$13,5,FALSE)</f>
        <v>33</v>
      </c>
      <c r="H8705">
        <f>VLOOKUP(D8705,产品表!$A$2:$F$13,6,FALSE)</f>
        <v>41.25</v>
      </c>
      <c r="I8705">
        <f t="shared" si="135"/>
        <v>41.25</v>
      </c>
    </row>
    <row r="8706" spans="1:9" x14ac:dyDescent="0.25">
      <c r="A8706">
        <v>20008705</v>
      </c>
      <c r="B8706" s="1">
        <v>42541</v>
      </c>
      <c r="C8706" t="s">
        <v>29</v>
      </c>
      <c r="D8706">
        <v>3004</v>
      </c>
      <c r="E8706">
        <v>2434</v>
      </c>
      <c r="F8706" s="10">
        <v>2</v>
      </c>
      <c r="G8706">
        <f>VLOOKUP(D8706,产品表!$A$2:$F$13,5,FALSE)</f>
        <v>35</v>
      </c>
      <c r="H8706">
        <f>VLOOKUP(D8706,产品表!$A$2:$F$13,6,FALSE)</f>
        <v>43.75</v>
      </c>
      <c r="I8706">
        <f t="shared" si="135"/>
        <v>87.5</v>
      </c>
    </row>
    <row r="8707" spans="1:9" x14ac:dyDescent="0.25">
      <c r="A8707">
        <v>20008706</v>
      </c>
      <c r="B8707" s="1">
        <v>42541</v>
      </c>
      <c r="C8707" t="s">
        <v>10</v>
      </c>
      <c r="D8707">
        <v>3004</v>
      </c>
      <c r="E8707">
        <v>558</v>
      </c>
      <c r="F8707" s="10">
        <v>3</v>
      </c>
      <c r="G8707">
        <f>VLOOKUP(D8707,产品表!$A$2:$F$13,5,FALSE)</f>
        <v>35</v>
      </c>
      <c r="H8707">
        <f>VLOOKUP(D8707,产品表!$A$2:$F$13,6,FALSE)</f>
        <v>43.75</v>
      </c>
      <c r="I8707">
        <f t="shared" ref="I8707:I8770" si="136">H8707*F8707</f>
        <v>131.25</v>
      </c>
    </row>
    <row r="8708" spans="1:9" x14ac:dyDescent="0.25">
      <c r="A8708">
        <v>20008707</v>
      </c>
      <c r="B8708" s="1">
        <v>42541</v>
      </c>
      <c r="C8708" t="s">
        <v>23</v>
      </c>
      <c r="D8708">
        <v>3008</v>
      </c>
      <c r="E8708">
        <v>1873</v>
      </c>
      <c r="F8708" s="10">
        <v>1</v>
      </c>
      <c r="G8708">
        <f>VLOOKUP(D8708,产品表!$A$2:$F$13,5,FALSE)</f>
        <v>33</v>
      </c>
      <c r="H8708">
        <f>VLOOKUP(D8708,产品表!$A$2:$F$13,6,FALSE)</f>
        <v>41.25</v>
      </c>
      <c r="I8708">
        <f t="shared" si="136"/>
        <v>41.25</v>
      </c>
    </row>
    <row r="8709" spans="1:9" x14ac:dyDescent="0.25">
      <c r="A8709">
        <v>20008708</v>
      </c>
      <c r="B8709" s="1">
        <v>42541</v>
      </c>
      <c r="C8709" t="s">
        <v>31</v>
      </c>
      <c r="D8709">
        <v>3008</v>
      </c>
      <c r="E8709">
        <v>2603</v>
      </c>
      <c r="F8709" s="10">
        <v>2</v>
      </c>
      <c r="G8709">
        <f>VLOOKUP(D8709,产品表!$A$2:$F$13,5,FALSE)</f>
        <v>33</v>
      </c>
      <c r="H8709">
        <f>VLOOKUP(D8709,产品表!$A$2:$F$13,6,FALSE)</f>
        <v>41.25</v>
      </c>
      <c r="I8709">
        <f t="shared" si="136"/>
        <v>82.5</v>
      </c>
    </row>
    <row r="8710" spans="1:9" x14ac:dyDescent="0.25">
      <c r="A8710">
        <v>20008709</v>
      </c>
      <c r="B8710" s="1">
        <v>42541</v>
      </c>
      <c r="C8710" t="s">
        <v>19</v>
      </c>
      <c r="D8710">
        <v>3004</v>
      </c>
      <c r="E8710">
        <v>1427</v>
      </c>
      <c r="F8710" s="10">
        <v>1</v>
      </c>
      <c r="G8710">
        <f>VLOOKUP(D8710,产品表!$A$2:$F$13,5,FALSE)</f>
        <v>35</v>
      </c>
      <c r="H8710">
        <f>VLOOKUP(D8710,产品表!$A$2:$F$13,6,FALSE)</f>
        <v>43.75</v>
      </c>
      <c r="I8710">
        <f t="shared" si="136"/>
        <v>43.75</v>
      </c>
    </row>
    <row r="8711" spans="1:9" x14ac:dyDescent="0.25">
      <c r="A8711">
        <v>20008710</v>
      </c>
      <c r="B8711" s="1">
        <v>42541</v>
      </c>
      <c r="C8711" t="s">
        <v>36</v>
      </c>
      <c r="D8711">
        <v>3004</v>
      </c>
      <c r="E8711">
        <v>3157</v>
      </c>
      <c r="F8711" s="10">
        <v>4</v>
      </c>
      <c r="G8711">
        <f>VLOOKUP(D8711,产品表!$A$2:$F$13,5,FALSE)</f>
        <v>35</v>
      </c>
      <c r="H8711">
        <f>VLOOKUP(D8711,产品表!$A$2:$F$13,6,FALSE)</f>
        <v>43.75</v>
      </c>
      <c r="I8711">
        <f t="shared" si="136"/>
        <v>175</v>
      </c>
    </row>
    <row r="8712" spans="1:9" x14ac:dyDescent="0.25">
      <c r="A8712">
        <v>20008711</v>
      </c>
      <c r="B8712" s="1">
        <v>42541</v>
      </c>
      <c r="C8712" t="s">
        <v>26</v>
      </c>
      <c r="D8712">
        <v>3006</v>
      </c>
      <c r="E8712">
        <v>2168</v>
      </c>
      <c r="F8712" s="10">
        <v>3</v>
      </c>
      <c r="G8712">
        <f>VLOOKUP(D8712,产品表!$A$2:$F$13,5,FALSE)</f>
        <v>31</v>
      </c>
      <c r="H8712">
        <f>VLOOKUP(D8712,产品表!$A$2:$F$13,6,FALSE)</f>
        <v>38.75</v>
      </c>
      <c r="I8712">
        <f t="shared" si="136"/>
        <v>116.25</v>
      </c>
    </row>
    <row r="8713" spans="1:9" x14ac:dyDescent="0.25">
      <c r="A8713">
        <v>20008712</v>
      </c>
      <c r="B8713" s="1">
        <v>42541</v>
      </c>
      <c r="C8713" t="s">
        <v>9</v>
      </c>
      <c r="D8713">
        <v>3005</v>
      </c>
      <c r="E8713">
        <v>412</v>
      </c>
      <c r="F8713" s="10">
        <v>4</v>
      </c>
      <c r="G8713">
        <f>VLOOKUP(D8713,产品表!$A$2:$F$13,5,FALSE)</f>
        <v>33</v>
      </c>
      <c r="H8713">
        <f>VLOOKUP(D8713,产品表!$A$2:$F$13,6,FALSE)</f>
        <v>41.25</v>
      </c>
      <c r="I8713">
        <f t="shared" si="136"/>
        <v>165</v>
      </c>
    </row>
    <row r="8714" spans="1:9" x14ac:dyDescent="0.25">
      <c r="A8714">
        <v>20008713</v>
      </c>
      <c r="B8714" s="1">
        <v>42541</v>
      </c>
      <c r="C8714" t="s">
        <v>33</v>
      </c>
      <c r="D8714">
        <v>3006</v>
      </c>
      <c r="E8714">
        <v>2859</v>
      </c>
      <c r="F8714" s="10">
        <v>1</v>
      </c>
      <c r="G8714">
        <f>VLOOKUP(D8714,产品表!$A$2:$F$13,5,FALSE)</f>
        <v>31</v>
      </c>
      <c r="H8714">
        <f>VLOOKUP(D8714,产品表!$A$2:$F$13,6,FALSE)</f>
        <v>38.75</v>
      </c>
      <c r="I8714">
        <f t="shared" si="136"/>
        <v>38.75</v>
      </c>
    </row>
    <row r="8715" spans="1:9" x14ac:dyDescent="0.25">
      <c r="A8715">
        <v>20008714</v>
      </c>
      <c r="B8715" s="1">
        <v>42541</v>
      </c>
      <c r="C8715" t="s">
        <v>9</v>
      </c>
      <c r="D8715">
        <v>3008</v>
      </c>
      <c r="E8715">
        <v>425</v>
      </c>
      <c r="F8715" s="10">
        <v>2</v>
      </c>
      <c r="G8715">
        <f>VLOOKUP(D8715,产品表!$A$2:$F$13,5,FALSE)</f>
        <v>33</v>
      </c>
      <c r="H8715">
        <f>VLOOKUP(D8715,产品表!$A$2:$F$13,6,FALSE)</f>
        <v>41.25</v>
      </c>
      <c r="I8715">
        <f t="shared" si="136"/>
        <v>82.5</v>
      </c>
    </row>
    <row r="8716" spans="1:9" x14ac:dyDescent="0.25">
      <c r="A8716">
        <v>20008715</v>
      </c>
      <c r="B8716" s="1">
        <v>42541</v>
      </c>
      <c r="C8716" t="s">
        <v>36</v>
      </c>
      <c r="D8716">
        <v>3009</v>
      </c>
      <c r="E8716">
        <v>3179</v>
      </c>
      <c r="F8716" s="10">
        <v>3</v>
      </c>
      <c r="G8716">
        <f>VLOOKUP(D8716,产品表!$A$2:$F$13,5,FALSE)</f>
        <v>31</v>
      </c>
      <c r="H8716">
        <f>VLOOKUP(D8716,产品表!$A$2:$F$13,6,FALSE)</f>
        <v>38.75</v>
      </c>
      <c r="I8716">
        <f t="shared" si="136"/>
        <v>116.25</v>
      </c>
    </row>
    <row r="8717" spans="1:9" x14ac:dyDescent="0.25">
      <c r="A8717">
        <v>20008716</v>
      </c>
      <c r="B8717" s="1">
        <v>42541</v>
      </c>
      <c r="C8717" t="s">
        <v>19</v>
      </c>
      <c r="D8717">
        <v>3008</v>
      </c>
      <c r="E8717">
        <v>1412</v>
      </c>
      <c r="F8717" s="10">
        <v>1</v>
      </c>
      <c r="G8717">
        <f>VLOOKUP(D8717,产品表!$A$2:$F$13,5,FALSE)</f>
        <v>33</v>
      </c>
      <c r="H8717">
        <f>VLOOKUP(D8717,产品表!$A$2:$F$13,6,FALSE)</f>
        <v>41.25</v>
      </c>
      <c r="I8717">
        <f t="shared" si="136"/>
        <v>41.25</v>
      </c>
    </row>
    <row r="8718" spans="1:9" x14ac:dyDescent="0.25">
      <c r="A8718">
        <v>20008717</v>
      </c>
      <c r="B8718" s="1">
        <v>42541</v>
      </c>
      <c r="C8718" t="s">
        <v>11</v>
      </c>
      <c r="D8718">
        <v>3005</v>
      </c>
      <c r="E8718">
        <v>676</v>
      </c>
      <c r="F8718" s="10">
        <v>1</v>
      </c>
      <c r="G8718">
        <f>VLOOKUP(D8718,产品表!$A$2:$F$13,5,FALSE)</f>
        <v>33</v>
      </c>
      <c r="H8718">
        <f>VLOOKUP(D8718,产品表!$A$2:$F$13,6,FALSE)</f>
        <v>41.25</v>
      </c>
      <c r="I8718">
        <f t="shared" si="136"/>
        <v>41.25</v>
      </c>
    </row>
    <row r="8719" spans="1:9" x14ac:dyDescent="0.25">
      <c r="A8719">
        <v>20008718</v>
      </c>
      <c r="B8719" s="1">
        <v>42541</v>
      </c>
      <c r="C8719" t="s">
        <v>25</v>
      </c>
      <c r="D8719">
        <v>3005</v>
      </c>
      <c r="E8719">
        <v>2061</v>
      </c>
      <c r="F8719" s="10">
        <v>4</v>
      </c>
      <c r="G8719">
        <f>VLOOKUP(D8719,产品表!$A$2:$F$13,5,FALSE)</f>
        <v>33</v>
      </c>
      <c r="H8719">
        <f>VLOOKUP(D8719,产品表!$A$2:$F$13,6,FALSE)</f>
        <v>41.25</v>
      </c>
      <c r="I8719">
        <f t="shared" si="136"/>
        <v>165</v>
      </c>
    </row>
    <row r="8720" spans="1:9" x14ac:dyDescent="0.25">
      <c r="A8720">
        <v>20008719</v>
      </c>
      <c r="B8720" s="1">
        <v>42541</v>
      </c>
      <c r="C8720" t="s">
        <v>19</v>
      </c>
      <c r="D8720">
        <v>3005</v>
      </c>
      <c r="E8720">
        <v>1492</v>
      </c>
      <c r="F8720" s="10">
        <v>1</v>
      </c>
      <c r="G8720">
        <f>VLOOKUP(D8720,产品表!$A$2:$F$13,5,FALSE)</f>
        <v>33</v>
      </c>
      <c r="H8720">
        <f>VLOOKUP(D8720,产品表!$A$2:$F$13,6,FALSE)</f>
        <v>41.25</v>
      </c>
      <c r="I8720">
        <f t="shared" si="136"/>
        <v>41.25</v>
      </c>
    </row>
    <row r="8721" spans="1:9" x14ac:dyDescent="0.25">
      <c r="A8721">
        <v>20008720</v>
      </c>
      <c r="B8721" s="1">
        <v>42541</v>
      </c>
      <c r="C8721" t="s">
        <v>25</v>
      </c>
      <c r="D8721">
        <v>3007</v>
      </c>
      <c r="E8721">
        <v>2013</v>
      </c>
      <c r="F8721" s="10">
        <v>4</v>
      </c>
      <c r="G8721">
        <f>VLOOKUP(D8721,产品表!$A$2:$F$13,5,FALSE)</f>
        <v>35</v>
      </c>
      <c r="H8721">
        <f>VLOOKUP(D8721,产品表!$A$2:$F$13,6,FALSE)</f>
        <v>43.75</v>
      </c>
      <c r="I8721">
        <f t="shared" si="136"/>
        <v>175</v>
      </c>
    </row>
    <row r="8722" spans="1:9" x14ac:dyDescent="0.25">
      <c r="A8722">
        <v>20008721</v>
      </c>
      <c r="B8722" s="1">
        <v>42541</v>
      </c>
      <c r="C8722" t="s">
        <v>31</v>
      </c>
      <c r="D8722">
        <v>3005</v>
      </c>
      <c r="E8722">
        <v>2689</v>
      </c>
      <c r="F8722" s="10">
        <v>1</v>
      </c>
      <c r="G8722">
        <f>VLOOKUP(D8722,产品表!$A$2:$F$13,5,FALSE)</f>
        <v>33</v>
      </c>
      <c r="H8722">
        <f>VLOOKUP(D8722,产品表!$A$2:$F$13,6,FALSE)</f>
        <v>41.25</v>
      </c>
      <c r="I8722">
        <f t="shared" si="136"/>
        <v>41.25</v>
      </c>
    </row>
    <row r="8723" spans="1:9" x14ac:dyDescent="0.25">
      <c r="A8723">
        <v>20008722</v>
      </c>
      <c r="B8723" s="1">
        <v>42541</v>
      </c>
      <c r="C8723" t="s">
        <v>21</v>
      </c>
      <c r="D8723">
        <v>3008</v>
      </c>
      <c r="E8723">
        <v>1601</v>
      </c>
      <c r="F8723" s="10">
        <v>2</v>
      </c>
      <c r="G8723">
        <f>VLOOKUP(D8723,产品表!$A$2:$F$13,5,FALSE)</f>
        <v>33</v>
      </c>
      <c r="H8723">
        <f>VLOOKUP(D8723,产品表!$A$2:$F$13,6,FALSE)</f>
        <v>41.25</v>
      </c>
      <c r="I8723">
        <f t="shared" si="136"/>
        <v>82.5</v>
      </c>
    </row>
    <row r="8724" spans="1:9" x14ac:dyDescent="0.25">
      <c r="A8724">
        <v>20008723</v>
      </c>
      <c r="B8724" s="1">
        <v>42541</v>
      </c>
      <c r="C8724" t="s">
        <v>21</v>
      </c>
      <c r="D8724">
        <v>3008</v>
      </c>
      <c r="E8724">
        <v>1649</v>
      </c>
      <c r="F8724" s="10">
        <v>1</v>
      </c>
      <c r="G8724">
        <f>VLOOKUP(D8724,产品表!$A$2:$F$13,5,FALSE)</f>
        <v>33</v>
      </c>
      <c r="H8724">
        <f>VLOOKUP(D8724,产品表!$A$2:$F$13,6,FALSE)</f>
        <v>41.25</v>
      </c>
      <c r="I8724">
        <f t="shared" si="136"/>
        <v>41.25</v>
      </c>
    </row>
    <row r="8725" spans="1:9" x14ac:dyDescent="0.25">
      <c r="A8725">
        <v>20008724</v>
      </c>
      <c r="B8725" s="1">
        <v>42541</v>
      </c>
      <c r="C8725" t="s">
        <v>25</v>
      </c>
      <c r="D8725">
        <v>3009</v>
      </c>
      <c r="E8725">
        <v>2025</v>
      </c>
      <c r="F8725" s="10">
        <v>1</v>
      </c>
      <c r="G8725">
        <f>VLOOKUP(D8725,产品表!$A$2:$F$13,5,FALSE)</f>
        <v>31</v>
      </c>
      <c r="H8725">
        <f>VLOOKUP(D8725,产品表!$A$2:$F$13,6,FALSE)</f>
        <v>38.75</v>
      </c>
      <c r="I8725">
        <f t="shared" si="136"/>
        <v>38.75</v>
      </c>
    </row>
    <row r="8726" spans="1:9" x14ac:dyDescent="0.25">
      <c r="A8726">
        <v>20008725</v>
      </c>
      <c r="B8726" s="1">
        <v>42541</v>
      </c>
      <c r="C8726" t="s">
        <v>26</v>
      </c>
      <c r="D8726">
        <v>3004</v>
      </c>
      <c r="E8726">
        <v>2188</v>
      </c>
      <c r="F8726" s="10">
        <v>1</v>
      </c>
      <c r="G8726">
        <f>VLOOKUP(D8726,产品表!$A$2:$F$13,5,FALSE)</f>
        <v>35</v>
      </c>
      <c r="H8726">
        <f>VLOOKUP(D8726,产品表!$A$2:$F$13,6,FALSE)</f>
        <v>43.75</v>
      </c>
      <c r="I8726">
        <f t="shared" si="136"/>
        <v>43.75</v>
      </c>
    </row>
    <row r="8727" spans="1:9" x14ac:dyDescent="0.25">
      <c r="A8727">
        <v>20008726</v>
      </c>
      <c r="B8727" s="1">
        <v>42541</v>
      </c>
      <c r="C8727" t="s">
        <v>35</v>
      </c>
      <c r="D8727">
        <v>3008</v>
      </c>
      <c r="E8727">
        <v>3021</v>
      </c>
      <c r="F8727" s="10">
        <v>4</v>
      </c>
      <c r="G8727">
        <f>VLOOKUP(D8727,产品表!$A$2:$F$13,5,FALSE)</f>
        <v>33</v>
      </c>
      <c r="H8727">
        <f>VLOOKUP(D8727,产品表!$A$2:$F$13,6,FALSE)</f>
        <v>41.25</v>
      </c>
      <c r="I8727">
        <f t="shared" si="136"/>
        <v>165</v>
      </c>
    </row>
    <row r="8728" spans="1:9" x14ac:dyDescent="0.25">
      <c r="A8728">
        <v>20008727</v>
      </c>
      <c r="B8728" s="1">
        <v>42541</v>
      </c>
      <c r="C8728" t="s">
        <v>19</v>
      </c>
      <c r="D8728">
        <v>3003</v>
      </c>
      <c r="E8728">
        <v>1410</v>
      </c>
      <c r="F8728" s="10">
        <v>4</v>
      </c>
      <c r="G8728">
        <f>VLOOKUP(D8728,产品表!$A$2:$F$13,5,FALSE)</f>
        <v>24</v>
      </c>
      <c r="H8728">
        <f>VLOOKUP(D8728,产品表!$A$2:$F$13,6,FALSE)</f>
        <v>30</v>
      </c>
      <c r="I8728">
        <f t="shared" si="136"/>
        <v>120</v>
      </c>
    </row>
    <row r="8729" spans="1:9" x14ac:dyDescent="0.25">
      <c r="A8729">
        <v>20008728</v>
      </c>
      <c r="B8729" s="1">
        <v>42541</v>
      </c>
      <c r="C8729" t="s">
        <v>11</v>
      </c>
      <c r="D8729">
        <v>3005</v>
      </c>
      <c r="E8729">
        <v>692</v>
      </c>
      <c r="F8729" s="10">
        <v>1</v>
      </c>
      <c r="G8729">
        <f>VLOOKUP(D8729,产品表!$A$2:$F$13,5,FALSE)</f>
        <v>33</v>
      </c>
      <c r="H8729">
        <f>VLOOKUP(D8729,产品表!$A$2:$F$13,6,FALSE)</f>
        <v>41.25</v>
      </c>
      <c r="I8729">
        <f t="shared" si="136"/>
        <v>41.25</v>
      </c>
    </row>
    <row r="8730" spans="1:9" x14ac:dyDescent="0.25">
      <c r="A8730">
        <v>20008729</v>
      </c>
      <c r="B8730" s="1">
        <v>42541</v>
      </c>
      <c r="C8730" t="s">
        <v>10</v>
      </c>
      <c r="D8730">
        <v>3005</v>
      </c>
      <c r="E8730">
        <v>561</v>
      </c>
      <c r="F8730" s="10">
        <v>4</v>
      </c>
      <c r="G8730">
        <f>VLOOKUP(D8730,产品表!$A$2:$F$13,5,FALSE)</f>
        <v>33</v>
      </c>
      <c r="H8730">
        <f>VLOOKUP(D8730,产品表!$A$2:$F$13,6,FALSE)</f>
        <v>41.25</v>
      </c>
      <c r="I8730">
        <f t="shared" si="136"/>
        <v>165</v>
      </c>
    </row>
    <row r="8731" spans="1:9" x14ac:dyDescent="0.25">
      <c r="A8731">
        <v>20008730</v>
      </c>
      <c r="B8731" s="1">
        <v>42541</v>
      </c>
      <c r="C8731" t="s">
        <v>8</v>
      </c>
      <c r="D8731">
        <v>3010</v>
      </c>
      <c r="E8731">
        <v>337</v>
      </c>
      <c r="F8731" s="10">
        <v>4</v>
      </c>
      <c r="G8731">
        <f>VLOOKUP(D8731,产品表!$A$2:$F$13,5,FALSE)</f>
        <v>36</v>
      </c>
      <c r="H8731">
        <f>VLOOKUP(D8731,产品表!$A$2:$F$13,6,FALSE)</f>
        <v>45</v>
      </c>
      <c r="I8731">
        <f t="shared" si="136"/>
        <v>180</v>
      </c>
    </row>
    <row r="8732" spans="1:9" x14ac:dyDescent="0.25">
      <c r="A8732">
        <v>20008731</v>
      </c>
      <c r="B8732" s="1">
        <v>42541</v>
      </c>
      <c r="C8732" t="s">
        <v>14</v>
      </c>
      <c r="D8732">
        <v>3008</v>
      </c>
      <c r="E8732">
        <v>938</v>
      </c>
      <c r="F8732" s="10">
        <v>3</v>
      </c>
      <c r="G8732">
        <f>VLOOKUP(D8732,产品表!$A$2:$F$13,5,FALSE)</f>
        <v>33</v>
      </c>
      <c r="H8732">
        <f>VLOOKUP(D8732,产品表!$A$2:$F$13,6,FALSE)</f>
        <v>41.25</v>
      </c>
      <c r="I8732">
        <f t="shared" si="136"/>
        <v>123.75</v>
      </c>
    </row>
    <row r="8733" spans="1:9" x14ac:dyDescent="0.25">
      <c r="A8733">
        <v>20008732</v>
      </c>
      <c r="B8733" s="1">
        <v>42541</v>
      </c>
      <c r="C8733" t="s">
        <v>24</v>
      </c>
      <c r="D8733">
        <v>3003</v>
      </c>
      <c r="E8733">
        <v>1910</v>
      </c>
      <c r="F8733" s="10">
        <v>1</v>
      </c>
      <c r="G8733">
        <f>VLOOKUP(D8733,产品表!$A$2:$F$13,5,FALSE)</f>
        <v>24</v>
      </c>
      <c r="H8733">
        <f>VLOOKUP(D8733,产品表!$A$2:$F$13,6,FALSE)</f>
        <v>30</v>
      </c>
      <c r="I8733">
        <f t="shared" si="136"/>
        <v>30</v>
      </c>
    </row>
    <row r="8734" spans="1:9" x14ac:dyDescent="0.25">
      <c r="A8734">
        <v>20008733</v>
      </c>
      <c r="B8734" s="1">
        <v>42541</v>
      </c>
      <c r="C8734" t="s">
        <v>6</v>
      </c>
      <c r="D8734">
        <v>3009</v>
      </c>
      <c r="E8734">
        <v>156</v>
      </c>
      <c r="F8734" s="10">
        <v>3</v>
      </c>
      <c r="G8734">
        <f>VLOOKUP(D8734,产品表!$A$2:$F$13,5,FALSE)</f>
        <v>31</v>
      </c>
      <c r="H8734">
        <f>VLOOKUP(D8734,产品表!$A$2:$F$13,6,FALSE)</f>
        <v>38.75</v>
      </c>
      <c r="I8734">
        <f t="shared" si="136"/>
        <v>116.25</v>
      </c>
    </row>
    <row r="8735" spans="1:9" x14ac:dyDescent="0.25">
      <c r="A8735">
        <v>20008734</v>
      </c>
      <c r="B8735" s="1">
        <v>42541</v>
      </c>
      <c r="C8735" t="s">
        <v>36</v>
      </c>
      <c r="D8735">
        <v>3001</v>
      </c>
      <c r="E8735">
        <v>3197</v>
      </c>
      <c r="F8735" s="10">
        <v>2</v>
      </c>
      <c r="G8735">
        <f>VLOOKUP(D8735,产品表!$A$2:$F$13,5,FALSE)</f>
        <v>32</v>
      </c>
      <c r="H8735">
        <f>VLOOKUP(D8735,产品表!$A$2:$F$13,6,FALSE)</f>
        <v>40</v>
      </c>
      <c r="I8735">
        <f t="shared" si="136"/>
        <v>80</v>
      </c>
    </row>
    <row r="8736" spans="1:9" x14ac:dyDescent="0.25">
      <c r="A8736">
        <v>20008735</v>
      </c>
      <c r="B8736" s="1">
        <v>42541</v>
      </c>
      <c r="C8736" t="s">
        <v>20</v>
      </c>
      <c r="D8736">
        <v>3008</v>
      </c>
      <c r="E8736">
        <v>1570</v>
      </c>
      <c r="F8736" s="10">
        <v>1</v>
      </c>
      <c r="G8736">
        <f>VLOOKUP(D8736,产品表!$A$2:$F$13,5,FALSE)</f>
        <v>33</v>
      </c>
      <c r="H8736">
        <f>VLOOKUP(D8736,产品表!$A$2:$F$13,6,FALSE)</f>
        <v>41.25</v>
      </c>
      <c r="I8736">
        <f t="shared" si="136"/>
        <v>41.25</v>
      </c>
    </row>
    <row r="8737" spans="1:9" x14ac:dyDescent="0.25">
      <c r="A8737">
        <v>20008736</v>
      </c>
      <c r="B8737" s="1">
        <v>42541</v>
      </c>
      <c r="C8737" t="s">
        <v>34</v>
      </c>
      <c r="D8737">
        <v>3005</v>
      </c>
      <c r="E8737">
        <v>2916</v>
      </c>
      <c r="F8737" s="10">
        <v>1</v>
      </c>
      <c r="G8737">
        <f>VLOOKUP(D8737,产品表!$A$2:$F$13,5,FALSE)</f>
        <v>33</v>
      </c>
      <c r="H8737">
        <f>VLOOKUP(D8737,产品表!$A$2:$F$13,6,FALSE)</f>
        <v>41.25</v>
      </c>
      <c r="I8737">
        <f t="shared" si="136"/>
        <v>41.25</v>
      </c>
    </row>
    <row r="8738" spans="1:9" x14ac:dyDescent="0.25">
      <c r="A8738">
        <v>20008737</v>
      </c>
      <c r="B8738" s="1">
        <v>42541</v>
      </c>
      <c r="C8738" t="s">
        <v>35</v>
      </c>
      <c r="D8738">
        <v>3004</v>
      </c>
      <c r="E8738">
        <v>3010</v>
      </c>
      <c r="F8738" s="10">
        <v>3</v>
      </c>
      <c r="G8738">
        <f>VLOOKUP(D8738,产品表!$A$2:$F$13,5,FALSE)</f>
        <v>35</v>
      </c>
      <c r="H8738">
        <f>VLOOKUP(D8738,产品表!$A$2:$F$13,6,FALSE)</f>
        <v>43.75</v>
      </c>
      <c r="I8738">
        <f t="shared" si="136"/>
        <v>131.25</v>
      </c>
    </row>
    <row r="8739" spans="1:9" x14ac:dyDescent="0.25">
      <c r="A8739">
        <v>20008738</v>
      </c>
      <c r="B8739" s="1">
        <v>42541</v>
      </c>
      <c r="C8739" t="s">
        <v>26</v>
      </c>
      <c r="D8739">
        <v>3009</v>
      </c>
      <c r="E8739">
        <v>2151</v>
      </c>
      <c r="F8739" s="10">
        <v>1</v>
      </c>
      <c r="G8739">
        <f>VLOOKUP(D8739,产品表!$A$2:$F$13,5,FALSE)</f>
        <v>31</v>
      </c>
      <c r="H8739">
        <f>VLOOKUP(D8739,产品表!$A$2:$F$13,6,FALSE)</f>
        <v>38.75</v>
      </c>
      <c r="I8739">
        <f t="shared" si="136"/>
        <v>38.75</v>
      </c>
    </row>
    <row r="8740" spans="1:9" x14ac:dyDescent="0.25">
      <c r="A8740">
        <v>20008739</v>
      </c>
      <c r="B8740" s="1">
        <v>42541</v>
      </c>
      <c r="C8740" t="s">
        <v>26</v>
      </c>
      <c r="D8740">
        <v>3009</v>
      </c>
      <c r="E8740">
        <v>2101</v>
      </c>
      <c r="F8740" s="10">
        <v>1</v>
      </c>
      <c r="G8740">
        <f>VLOOKUP(D8740,产品表!$A$2:$F$13,5,FALSE)</f>
        <v>31</v>
      </c>
      <c r="H8740">
        <f>VLOOKUP(D8740,产品表!$A$2:$F$13,6,FALSE)</f>
        <v>38.75</v>
      </c>
      <c r="I8740">
        <f t="shared" si="136"/>
        <v>38.75</v>
      </c>
    </row>
    <row r="8741" spans="1:9" x14ac:dyDescent="0.25">
      <c r="A8741">
        <v>20008740</v>
      </c>
      <c r="B8741" s="1">
        <v>42541</v>
      </c>
      <c r="C8741" t="s">
        <v>6</v>
      </c>
      <c r="D8741">
        <v>3008</v>
      </c>
      <c r="E8741">
        <v>131</v>
      </c>
      <c r="F8741" s="10">
        <v>2</v>
      </c>
      <c r="G8741">
        <f>VLOOKUP(D8741,产品表!$A$2:$F$13,5,FALSE)</f>
        <v>33</v>
      </c>
      <c r="H8741">
        <f>VLOOKUP(D8741,产品表!$A$2:$F$13,6,FALSE)</f>
        <v>41.25</v>
      </c>
      <c r="I8741">
        <f t="shared" si="136"/>
        <v>82.5</v>
      </c>
    </row>
    <row r="8742" spans="1:9" x14ac:dyDescent="0.25">
      <c r="A8742">
        <v>20008741</v>
      </c>
      <c r="B8742" s="1">
        <v>42541</v>
      </c>
      <c r="C8742" t="s">
        <v>19</v>
      </c>
      <c r="D8742">
        <v>3007</v>
      </c>
      <c r="E8742">
        <v>1402</v>
      </c>
      <c r="F8742" s="10">
        <v>4</v>
      </c>
      <c r="G8742">
        <f>VLOOKUP(D8742,产品表!$A$2:$F$13,5,FALSE)</f>
        <v>35</v>
      </c>
      <c r="H8742">
        <f>VLOOKUP(D8742,产品表!$A$2:$F$13,6,FALSE)</f>
        <v>43.75</v>
      </c>
      <c r="I8742">
        <f t="shared" si="136"/>
        <v>175</v>
      </c>
    </row>
    <row r="8743" spans="1:9" x14ac:dyDescent="0.25">
      <c r="A8743">
        <v>20008742</v>
      </c>
      <c r="B8743" s="1">
        <v>42541</v>
      </c>
      <c r="C8743" t="s">
        <v>19</v>
      </c>
      <c r="D8743">
        <v>3005</v>
      </c>
      <c r="E8743">
        <v>1479</v>
      </c>
      <c r="F8743" s="10">
        <v>1</v>
      </c>
      <c r="G8743">
        <f>VLOOKUP(D8743,产品表!$A$2:$F$13,5,FALSE)</f>
        <v>33</v>
      </c>
      <c r="H8743">
        <f>VLOOKUP(D8743,产品表!$A$2:$F$13,6,FALSE)</f>
        <v>41.25</v>
      </c>
      <c r="I8743">
        <f t="shared" si="136"/>
        <v>41.25</v>
      </c>
    </row>
    <row r="8744" spans="1:9" x14ac:dyDescent="0.25">
      <c r="A8744">
        <v>20008743</v>
      </c>
      <c r="B8744" s="1">
        <v>42541</v>
      </c>
      <c r="C8744" t="s">
        <v>26</v>
      </c>
      <c r="D8744">
        <v>3005</v>
      </c>
      <c r="E8744">
        <v>2167</v>
      </c>
      <c r="F8744" s="10">
        <v>1</v>
      </c>
      <c r="G8744">
        <f>VLOOKUP(D8744,产品表!$A$2:$F$13,5,FALSE)</f>
        <v>33</v>
      </c>
      <c r="H8744">
        <f>VLOOKUP(D8744,产品表!$A$2:$F$13,6,FALSE)</f>
        <v>41.25</v>
      </c>
      <c r="I8744">
        <f t="shared" si="136"/>
        <v>41.25</v>
      </c>
    </row>
    <row r="8745" spans="1:9" x14ac:dyDescent="0.25">
      <c r="A8745">
        <v>20008744</v>
      </c>
      <c r="B8745" s="1">
        <v>42541</v>
      </c>
      <c r="C8745" t="s">
        <v>14</v>
      </c>
      <c r="D8745">
        <v>3008</v>
      </c>
      <c r="E8745">
        <v>977</v>
      </c>
      <c r="F8745" s="10">
        <v>1</v>
      </c>
      <c r="G8745">
        <f>VLOOKUP(D8745,产品表!$A$2:$F$13,5,FALSE)</f>
        <v>33</v>
      </c>
      <c r="H8745">
        <f>VLOOKUP(D8745,产品表!$A$2:$F$13,6,FALSE)</f>
        <v>41.25</v>
      </c>
      <c r="I8745">
        <f t="shared" si="136"/>
        <v>41.25</v>
      </c>
    </row>
    <row r="8746" spans="1:9" x14ac:dyDescent="0.25">
      <c r="A8746">
        <v>20008745</v>
      </c>
      <c r="B8746" s="1">
        <v>42541</v>
      </c>
      <c r="C8746" t="s">
        <v>21</v>
      </c>
      <c r="D8746">
        <v>3005</v>
      </c>
      <c r="E8746">
        <v>1629</v>
      </c>
      <c r="F8746" s="10">
        <v>1</v>
      </c>
      <c r="G8746">
        <f>VLOOKUP(D8746,产品表!$A$2:$F$13,5,FALSE)</f>
        <v>33</v>
      </c>
      <c r="H8746">
        <f>VLOOKUP(D8746,产品表!$A$2:$F$13,6,FALSE)</f>
        <v>41.25</v>
      </c>
      <c r="I8746">
        <f t="shared" si="136"/>
        <v>41.25</v>
      </c>
    </row>
    <row r="8747" spans="1:9" x14ac:dyDescent="0.25">
      <c r="A8747">
        <v>20008746</v>
      </c>
      <c r="B8747" s="1">
        <v>42541</v>
      </c>
      <c r="C8747" t="s">
        <v>26</v>
      </c>
      <c r="D8747">
        <v>3005</v>
      </c>
      <c r="E8747">
        <v>2142</v>
      </c>
      <c r="F8747" s="10">
        <v>1</v>
      </c>
      <c r="G8747">
        <f>VLOOKUP(D8747,产品表!$A$2:$F$13,5,FALSE)</f>
        <v>33</v>
      </c>
      <c r="H8747">
        <f>VLOOKUP(D8747,产品表!$A$2:$F$13,6,FALSE)</f>
        <v>41.25</v>
      </c>
      <c r="I8747">
        <f t="shared" si="136"/>
        <v>41.25</v>
      </c>
    </row>
    <row r="8748" spans="1:9" x14ac:dyDescent="0.25">
      <c r="A8748">
        <v>20008747</v>
      </c>
      <c r="B8748" s="1">
        <v>42541</v>
      </c>
      <c r="C8748" t="s">
        <v>21</v>
      </c>
      <c r="D8748">
        <v>3006</v>
      </c>
      <c r="E8748">
        <v>1678</v>
      </c>
      <c r="F8748" s="10">
        <v>2</v>
      </c>
      <c r="G8748">
        <f>VLOOKUP(D8748,产品表!$A$2:$F$13,5,FALSE)</f>
        <v>31</v>
      </c>
      <c r="H8748">
        <f>VLOOKUP(D8748,产品表!$A$2:$F$13,6,FALSE)</f>
        <v>38.75</v>
      </c>
      <c r="I8748">
        <f t="shared" si="136"/>
        <v>77.5</v>
      </c>
    </row>
    <row r="8749" spans="1:9" x14ac:dyDescent="0.25">
      <c r="A8749">
        <v>20008748</v>
      </c>
      <c r="B8749" s="1">
        <v>42541</v>
      </c>
      <c r="C8749" t="s">
        <v>6</v>
      </c>
      <c r="D8749">
        <v>3008</v>
      </c>
      <c r="E8749">
        <v>182</v>
      </c>
      <c r="F8749" s="10">
        <v>1</v>
      </c>
      <c r="G8749">
        <f>VLOOKUP(D8749,产品表!$A$2:$F$13,5,FALSE)</f>
        <v>33</v>
      </c>
      <c r="H8749">
        <f>VLOOKUP(D8749,产品表!$A$2:$F$13,6,FALSE)</f>
        <v>41.25</v>
      </c>
      <c r="I8749">
        <f t="shared" si="136"/>
        <v>41.25</v>
      </c>
    </row>
    <row r="8750" spans="1:9" x14ac:dyDescent="0.25">
      <c r="A8750">
        <v>20008749</v>
      </c>
      <c r="B8750" s="1">
        <v>42541</v>
      </c>
      <c r="C8750" t="s">
        <v>36</v>
      </c>
      <c r="D8750">
        <v>3003</v>
      </c>
      <c r="E8750">
        <v>3149</v>
      </c>
      <c r="F8750" s="10">
        <v>3</v>
      </c>
      <c r="G8750">
        <f>VLOOKUP(D8750,产品表!$A$2:$F$13,5,FALSE)</f>
        <v>24</v>
      </c>
      <c r="H8750">
        <f>VLOOKUP(D8750,产品表!$A$2:$F$13,6,FALSE)</f>
        <v>30</v>
      </c>
      <c r="I8750">
        <f t="shared" si="136"/>
        <v>90</v>
      </c>
    </row>
    <row r="8751" spans="1:9" x14ac:dyDescent="0.25">
      <c r="A8751">
        <v>20008750</v>
      </c>
      <c r="B8751" s="1">
        <v>42541</v>
      </c>
      <c r="C8751" t="s">
        <v>36</v>
      </c>
      <c r="D8751">
        <v>3007</v>
      </c>
      <c r="E8751">
        <v>3183</v>
      </c>
      <c r="F8751" s="10">
        <v>1</v>
      </c>
      <c r="G8751">
        <f>VLOOKUP(D8751,产品表!$A$2:$F$13,5,FALSE)</f>
        <v>35</v>
      </c>
      <c r="H8751">
        <f>VLOOKUP(D8751,产品表!$A$2:$F$13,6,FALSE)</f>
        <v>43.75</v>
      </c>
      <c r="I8751">
        <f t="shared" si="136"/>
        <v>43.75</v>
      </c>
    </row>
    <row r="8752" spans="1:9" x14ac:dyDescent="0.25">
      <c r="A8752">
        <v>20008751</v>
      </c>
      <c r="B8752" s="1">
        <v>42541</v>
      </c>
      <c r="C8752" t="s">
        <v>21</v>
      </c>
      <c r="D8752">
        <v>3006</v>
      </c>
      <c r="E8752">
        <v>1672</v>
      </c>
      <c r="F8752" s="10">
        <v>1</v>
      </c>
      <c r="G8752">
        <f>VLOOKUP(D8752,产品表!$A$2:$F$13,5,FALSE)</f>
        <v>31</v>
      </c>
      <c r="H8752">
        <f>VLOOKUP(D8752,产品表!$A$2:$F$13,6,FALSE)</f>
        <v>38.75</v>
      </c>
      <c r="I8752">
        <f t="shared" si="136"/>
        <v>38.75</v>
      </c>
    </row>
    <row r="8753" spans="1:9" x14ac:dyDescent="0.25">
      <c r="A8753">
        <v>20008752</v>
      </c>
      <c r="B8753" s="1">
        <v>42541</v>
      </c>
      <c r="C8753" t="s">
        <v>21</v>
      </c>
      <c r="D8753">
        <v>3011</v>
      </c>
      <c r="E8753">
        <v>1694</v>
      </c>
      <c r="F8753" s="10">
        <v>2</v>
      </c>
      <c r="G8753">
        <f>VLOOKUP(D8753,产品表!$A$2:$F$13,5,FALSE)</f>
        <v>34</v>
      </c>
      <c r="H8753">
        <f>VLOOKUP(D8753,产品表!$A$2:$F$13,6,FALSE)</f>
        <v>42.5</v>
      </c>
      <c r="I8753">
        <f t="shared" si="136"/>
        <v>85</v>
      </c>
    </row>
    <row r="8754" spans="1:9" x14ac:dyDescent="0.25">
      <c r="A8754">
        <v>20008753</v>
      </c>
      <c r="B8754" s="1">
        <v>42541</v>
      </c>
      <c r="C8754" t="s">
        <v>6</v>
      </c>
      <c r="D8754">
        <v>3008</v>
      </c>
      <c r="E8754">
        <v>161</v>
      </c>
      <c r="F8754" s="10">
        <v>1</v>
      </c>
      <c r="G8754">
        <f>VLOOKUP(D8754,产品表!$A$2:$F$13,5,FALSE)</f>
        <v>33</v>
      </c>
      <c r="H8754">
        <f>VLOOKUP(D8754,产品表!$A$2:$F$13,6,FALSE)</f>
        <v>41.25</v>
      </c>
      <c r="I8754">
        <f t="shared" si="136"/>
        <v>41.25</v>
      </c>
    </row>
    <row r="8755" spans="1:9" x14ac:dyDescent="0.25">
      <c r="A8755">
        <v>20008754</v>
      </c>
      <c r="B8755" s="1">
        <v>42542</v>
      </c>
      <c r="C8755" t="s">
        <v>29</v>
      </c>
      <c r="D8755">
        <v>3007</v>
      </c>
      <c r="E8755">
        <v>2457</v>
      </c>
      <c r="F8755" s="10">
        <v>4</v>
      </c>
      <c r="G8755">
        <f>VLOOKUP(D8755,产品表!$A$2:$F$13,5,FALSE)</f>
        <v>35</v>
      </c>
      <c r="H8755">
        <f>VLOOKUP(D8755,产品表!$A$2:$F$13,6,FALSE)</f>
        <v>43.75</v>
      </c>
      <c r="I8755">
        <f t="shared" si="136"/>
        <v>175</v>
      </c>
    </row>
    <row r="8756" spans="1:9" x14ac:dyDescent="0.25">
      <c r="A8756">
        <v>20008755</v>
      </c>
      <c r="B8756" s="1">
        <v>42542</v>
      </c>
      <c r="C8756" t="s">
        <v>23</v>
      </c>
      <c r="D8756">
        <v>3008</v>
      </c>
      <c r="E8756">
        <v>1896</v>
      </c>
      <c r="F8756" s="10">
        <v>3</v>
      </c>
      <c r="G8756">
        <f>VLOOKUP(D8756,产品表!$A$2:$F$13,5,FALSE)</f>
        <v>33</v>
      </c>
      <c r="H8756">
        <f>VLOOKUP(D8756,产品表!$A$2:$F$13,6,FALSE)</f>
        <v>41.25</v>
      </c>
      <c r="I8756">
        <f t="shared" si="136"/>
        <v>123.75</v>
      </c>
    </row>
    <row r="8757" spans="1:9" x14ac:dyDescent="0.25">
      <c r="A8757">
        <v>20008756</v>
      </c>
      <c r="B8757" s="1">
        <v>42542</v>
      </c>
      <c r="C8757" t="s">
        <v>27</v>
      </c>
      <c r="D8757">
        <v>3007</v>
      </c>
      <c r="E8757">
        <v>2201</v>
      </c>
      <c r="F8757" s="10">
        <v>1</v>
      </c>
      <c r="G8757">
        <f>VLOOKUP(D8757,产品表!$A$2:$F$13,5,FALSE)</f>
        <v>35</v>
      </c>
      <c r="H8757">
        <f>VLOOKUP(D8757,产品表!$A$2:$F$13,6,FALSE)</f>
        <v>43.75</v>
      </c>
      <c r="I8757">
        <f t="shared" si="136"/>
        <v>43.75</v>
      </c>
    </row>
    <row r="8758" spans="1:9" x14ac:dyDescent="0.25">
      <c r="A8758">
        <v>20008757</v>
      </c>
      <c r="B8758" s="1">
        <v>42542</v>
      </c>
      <c r="C8758" t="s">
        <v>15</v>
      </c>
      <c r="D8758">
        <v>3008</v>
      </c>
      <c r="E8758">
        <v>1082</v>
      </c>
      <c r="F8758" s="10">
        <v>3</v>
      </c>
      <c r="G8758">
        <f>VLOOKUP(D8758,产品表!$A$2:$F$13,5,FALSE)</f>
        <v>33</v>
      </c>
      <c r="H8758">
        <f>VLOOKUP(D8758,产品表!$A$2:$F$13,6,FALSE)</f>
        <v>41.25</v>
      </c>
      <c r="I8758">
        <f t="shared" si="136"/>
        <v>123.75</v>
      </c>
    </row>
    <row r="8759" spans="1:9" x14ac:dyDescent="0.25">
      <c r="A8759">
        <v>20008758</v>
      </c>
      <c r="B8759" s="1">
        <v>42542</v>
      </c>
      <c r="C8759" t="s">
        <v>19</v>
      </c>
      <c r="D8759">
        <v>3010</v>
      </c>
      <c r="E8759">
        <v>1499</v>
      </c>
      <c r="F8759" s="10">
        <v>2</v>
      </c>
      <c r="G8759">
        <f>VLOOKUP(D8759,产品表!$A$2:$F$13,5,FALSE)</f>
        <v>36</v>
      </c>
      <c r="H8759">
        <f>VLOOKUP(D8759,产品表!$A$2:$F$13,6,FALSE)</f>
        <v>45</v>
      </c>
      <c r="I8759">
        <f t="shared" si="136"/>
        <v>90</v>
      </c>
    </row>
    <row r="8760" spans="1:9" x14ac:dyDescent="0.25">
      <c r="A8760">
        <v>20008759</v>
      </c>
      <c r="B8760" s="1">
        <v>42542</v>
      </c>
      <c r="C8760" t="s">
        <v>6</v>
      </c>
      <c r="D8760">
        <v>3008</v>
      </c>
      <c r="E8760">
        <v>191</v>
      </c>
      <c r="F8760" s="10">
        <v>3</v>
      </c>
      <c r="G8760">
        <f>VLOOKUP(D8760,产品表!$A$2:$F$13,5,FALSE)</f>
        <v>33</v>
      </c>
      <c r="H8760">
        <f>VLOOKUP(D8760,产品表!$A$2:$F$13,6,FALSE)</f>
        <v>41.25</v>
      </c>
      <c r="I8760">
        <f t="shared" si="136"/>
        <v>123.75</v>
      </c>
    </row>
    <row r="8761" spans="1:9" x14ac:dyDescent="0.25">
      <c r="A8761">
        <v>20008760</v>
      </c>
      <c r="B8761" s="1">
        <v>42542</v>
      </c>
      <c r="C8761" t="s">
        <v>15</v>
      </c>
      <c r="D8761">
        <v>3009</v>
      </c>
      <c r="E8761">
        <v>1045</v>
      </c>
      <c r="F8761" s="10">
        <v>1</v>
      </c>
      <c r="G8761">
        <f>VLOOKUP(D8761,产品表!$A$2:$F$13,5,FALSE)</f>
        <v>31</v>
      </c>
      <c r="H8761">
        <f>VLOOKUP(D8761,产品表!$A$2:$F$13,6,FALSE)</f>
        <v>38.75</v>
      </c>
      <c r="I8761">
        <f t="shared" si="136"/>
        <v>38.75</v>
      </c>
    </row>
    <row r="8762" spans="1:9" x14ac:dyDescent="0.25">
      <c r="A8762">
        <v>20008761</v>
      </c>
      <c r="B8762" s="1">
        <v>42542</v>
      </c>
      <c r="C8762" t="s">
        <v>26</v>
      </c>
      <c r="D8762">
        <v>3005</v>
      </c>
      <c r="E8762">
        <v>2173</v>
      </c>
      <c r="F8762" s="10">
        <v>2</v>
      </c>
      <c r="G8762">
        <f>VLOOKUP(D8762,产品表!$A$2:$F$13,5,FALSE)</f>
        <v>33</v>
      </c>
      <c r="H8762">
        <f>VLOOKUP(D8762,产品表!$A$2:$F$13,6,FALSE)</f>
        <v>41.25</v>
      </c>
      <c r="I8762">
        <f t="shared" si="136"/>
        <v>82.5</v>
      </c>
    </row>
    <row r="8763" spans="1:9" x14ac:dyDescent="0.25">
      <c r="A8763">
        <v>20008762</v>
      </c>
      <c r="B8763" s="1">
        <v>42542</v>
      </c>
      <c r="C8763" t="s">
        <v>31</v>
      </c>
      <c r="D8763">
        <v>3008</v>
      </c>
      <c r="E8763">
        <v>2603</v>
      </c>
      <c r="F8763" s="10">
        <v>2</v>
      </c>
      <c r="G8763">
        <f>VLOOKUP(D8763,产品表!$A$2:$F$13,5,FALSE)</f>
        <v>33</v>
      </c>
      <c r="H8763">
        <f>VLOOKUP(D8763,产品表!$A$2:$F$13,6,FALSE)</f>
        <v>41.25</v>
      </c>
      <c r="I8763">
        <f t="shared" si="136"/>
        <v>82.5</v>
      </c>
    </row>
    <row r="8764" spans="1:9" x14ac:dyDescent="0.25">
      <c r="A8764">
        <v>20008763</v>
      </c>
      <c r="B8764" s="1">
        <v>42542</v>
      </c>
      <c r="C8764" t="s">
        <v>31</v>
      </c>
      <c r="D8764">
        <v>3007</v>
      </c>
      <c r="E8764">
        <v>2609</v>
      </c>
      <c r="F8764" s="10">
        <v>2</v>
      </c>
      <c r="G8764">
        <f>VLOOKUP(D8764,产品表!$A$2:$F$13,5,FALSE)</f>
        <v>35</v>
      </c>
      <c r="H8764">
        <f>VLOOKUP(D8764,产品表!$A$2:$F$13,6,FALSE)</f>
        <v>43.75</v>
      </c>
      <c r="I8764">
        <f t="shared" si="136"/>
        <v>87.5</v>
      </c>
    </row>
    <row r="8765" spans="1:9" x14ac:dyDescent="0.25">
      <c r="A8765">
        <v>20008764</v>
      </c>
      <c r="B8765" s="1">
        <v>42542</v>
      </c>
      <c r="C8765" t="s">
        <v>10</v>
      </c>
      <c r="D8765">
        <v>3001</v>
      </c>
      <c r="E8765">
        <v>575</v>
      </c>
      <c r="F8765" s="10">
        <v>2</v>
      </c>
      <c r="G8765">
        <f>VLOOKUP(D8765,产品表!$A$2:$F$13,5,FALSE)</f>
        <v>32</v>
      </c>
      <c r="H8765">
        <f>VLOOKUP(D8765,产品表!$A$2:$F$13,6,FALSE)</f>
        <v>40</v>
      </c>
      <c r="I8765">
        <f t="shared" si="136"/>
        <v>80</v>
      </c>
    </row>
    <row r="8766" spans="1:9" x14ac:dyDescent="0.25">
      <c r="A8766">
        <v>20008765</v>
      </c>
      <c r="B8766" s="1">
        <v>42542</v>
      </c>
      <c r="C8766" t="s">
        <v>11</v>
      </c>
      <c r="D8766">
        <v>3006</v>
      </c>
      <c r="E8766">
        <v>659</v>
      </c>
      <c r="F8766" s="10">
        <v>2</v>
      </c>
      <c r="G8766">
        <f>VLOOKUP(D8766,产品表!$A$2:$F$13,5,FALSE)</f>
        <v>31</v>
      </c>
      <c r="H8766">
        <f>VLOOKUP(D8766,产品表!$A$2:$F$13,6,FALSE)</f>
        <v>38.75</v>
      </c>
      <c r="I8766">
        <f t="shared" si="136"/>
        <v>77.5</v>
      </c>
    </row>
    <row r="8767" spans="1:9" x14ac:dyDescent="0.25">
      <c r="A8767">
        <v>20008766</v>
      </c>
      <c r="B8767" s="1">
        <v>42542</v>
      </c>
      <c r="C8767" t="s">
        <v>37</v>
      </c>
      <c r="D8767">
        <v>3009</v>
      </c>
      <c r="E8767">
        <v>3262</v>
      </c>
      <c r="F8767" s="10">
        <v>4</v>
      </c>
      <c r="G8767">
        <f>VLOOKUP(D8767,产品表!$A$2:$F$13,5,FALSE)</f>
        <v>31</v>
      </c>
      <c r="H8767">
        <f>VLOOKUP(D8767,产品表!$A$2:$F$13,6,FALSE)</f>
        <v>38.75</v>
      </c>
      <c r="I8767">
        <f t="shared" si="136"/>
        <v>155</v>
      </c>
    </row>
    <row r="8768" spans="1:9" x14ac:dyDescent="0.25">
      <c r="A8768">
        <v>20008767</v>
      </c>
      <c r="B8768" s="1">
        <v>42542</v>
      </c>
      <c r="C8768" t="s">
        <v>20</v>
      </c>
      <c r="D8768">
        <v>3008</v>
      </c>
      <c r="E8768">
        <v>1541</v>
      </c>
      <c r="F8768" s="10">
        <v>1</v>
      </c>
      <c r="G8768">
        <f>VLOOKUP(D8768,产品表!$A$2:$F$13,5,FALSE)</f>
        <v>33</v>
      </c>
      <c r="H8768">
        <f>VLOOKUP(D8768,产品表!$A$2:$F$13,6,FALSE)</f>
        <v>41.25</v>
      </c>
      <c r="I8768">
        <f t="shared" si="136"/>
        <v>41.25</v>
      </c>
    </row>
    <row r="8769" spans="1:9" x14ac:dyDescent="0.25">
      <c r="A8769">
        <v>20008768</v>
      </c>
      <c r="B8769" s="1">
        <v>42542</v>
      </c>
      <c r="C8769" t="s">
        <v>26</v>
      </c>
      <c r="D8769">
        <v>3006</v>
      </c>
      <c r="E8769">
        <v>2200</v>
      </c>
      <c r="F8769" s="10">
        <v>2</v>
      </c>
      <c r="G8769">
        <f>VLOOKUP(D8769,产品表!$A$2:$F$13,5,FALSE)</f>
        <v>31</v>
      </c>
      <c r="H8769">
        <f>VLOOKUP(D8769,产品表!$A$2:$F$13,6,FALSE)</f>
        <v>38.75</v>
      </c>
      <c r="I8769">
        <f t="shared" si="136"/>
        <v>77.5</v>
      </c>
    </row>
    <row r="8770" spans="1:9" x14ac:dyDescent="0.25">
      <c r="A8770">
        <v>20008769</v>
      </c>
      <c r="B8770" s="1">
        <v>42542</v>
      </c>
      <c r="C8770" t="s">
        <v>8</v>
      </c>
      <c r="D8770">
        <v>3005</v>
      </c>
      <c r="E8770">
        <v>321</v>
      </c>
      <c r="F8770" s="10">
        <v>3</v>
      </c>
      <c r="G8770">
        <f>VLOOKUP(D8770,产品表!$A$2:$F$13,5,FALSE)</f>
        <v>33</v>
      </c>
      <c r="H8770">
        <f>VLOOKUP(D8770,产品表!$A$2:$F$13,6,FALSE)</f>
        <v>41.25</v>
      </c>
      <c r="I8770">
        <f t="shared" si="136"/>
        <v>123.75</v>
      </c>
    </row>
    <row r="8771" spans="1:9" x14ac:dyDescent="0.25">
      <c r="A8771">
        <v>20008770</v>
      </c>
      <c r="B8771" s="1">
        <v>42542</v>
      </c>
      <c r="C8771" t="s">
        <v>9</v>
      </c>
      <c r="D8771">
        <v>3003</v>
      </c>
      <c r="E8771">
        <v>489</v>
      </c>
      <c r="F8771" s="10">
        <v>1</v>
      </c>
      <c r="G8771">
        <f>VLOOKUP(D8771,产品表!$A$2:$F$13,5,FALSE)</f>
        <v>24</v>
      </c>
      <c r="H8771">
        <f>VLOOKUP(D8771,产品表!$A$2:$F$13,6,FALSE)</f>
        <v>30</v>
      </c>
      <c r="I8771">
        <f t="shared" ref="I8771:I8834" si="137">H8771*F8771</f>
        <v>30</v>
      </c>
    </row>
    <row r="8772" spans="1:9" x14ac:dyDescent="0.25">
      <c r="A8772">
        <v>20008771</v>
      </c>
      <c r="B8772" s="1">
        <v>42542</v>
      </c>
      <c r="C8772" t="s">
        <v>37</v>
      </c>
      <c r="D8772">
        <v>3006</v>
      </c>
      <c r="E8772">
        <v>3250</v>
      </c>
      <c r="F8772" s="10">
        <v>1</v>
      </c>
      <c r="G8772">
        <f>VLOOKUP(D8772,产品表!$A$2:$F$13,5,FALSE)</f>
        <v>31</v>
      </c>
      <c r="H8772">
        <f>VLOOKUP(D8772,产品表!$A$2:$F$13,6,FALSE)</f>
        <v>38.75</v>
      </c>
      <c r="I8772">
        <f t="shared" si="137"/>
        <v>38.75</v>
      </c>
    </row>
    <row r="8773" spans="1:9" x14ac:dyDescent="0.25">
      <c r="A8773">
        <v>20008772</v>
      </c>
      <c r="B8773" s="1">
        <v>42542</v>
      </c>
      <c r="C8773" t="s">
        <v>37</v>
      </c>
      <c r="D8773">
        <v>3009</v>
      </c>
      <c r="E8773">
        <v>3230</v>
      </c>
      <c r="F8773" s="10">
        <v>1</v>
      </c>
      <c r="G8773">
        <f>VLOOKUP(D8773,产品表!$A$2:$F$13,5,FALSE)</f>
        <v>31</v>
      </c>
      <c r="H8773">
        <f>VLOOKUP(D8773,产品表!$A$2:$F$13,6,FALSE)</f>
        <v>38.75</v>
      </c>
      <c r="I8773">
        <f t="shared" si="137"/>
        <v>38.75</v>
      </c>
    </row>
    <row r="8774" spans="1:9" x14ac:dyDescent="0.25">
      <c r="A8774">
        <v>20008773</v>
      </c>
      <c r="B8774" s="1">
        <v>42542</v>
      </c>
      <c r="C8774" t="s">
        <v>21</v>
      </c>
      <c r="D8774">
        <v>3005</v>
      </c>
      <c r="E8774">
        <v>1605</v>
      </c>
      <c r="F8774" s="10">
        <v>2</v>
      </c>
      <c r="G8774">
        <f>VLOOKUP(D8774,产品表!$A$2:$F$13,5,FALSE)</f>
        <v>33</v>
      </c>
      <c r="H8774">
        <f>VLOOKUP(D8774,产品表!$A$2:$F$13,6,FALSE)</f>
        <v>41.25</v>
      </c>
      <c r="I8774">
        <f t="shared" si="137"/>
        <v>82.5</v>
      </c>
    </row>
    <row r="8775" spans="1:9" x14ac:dyDescent="0.25">
      <c r="A8775">
        <v>20008774</v>
      </c>
      <c r="B8775" s="1">
        <v>42542</v>
      </c>
      <c r="C8775" t="s">
        <v>16</v>
      </c>
      <c r="D8775">
        <v>3008</v>
      </c>
      <c r="E8775">
        <v>1154</v>
      </c>
      <c r="F8775" s="10">
        <v>2</v>
      </c>
      <c r="G8775">
        <f>VLOOKUP(D8775,产品表!$A$2:$F$13,5,FALSE)</f>
        <v>33</v>
      </c>
      <c r="H8775">
        <f>VLOOKUP(D8775,产品表!$A$2:$F$13,6,FALSE)</f>
        <v>41.25</v>
      </c>
      <c r="I8775">
        <f t="shared" si="137"/>
        <v>82.5</v>
      </c>
    </row>
    <row r="8776" spans="1:9" x14ac:dyDescent="0.25">
      <c r="A8776">
        <v>20008775</v>
      </c>
      <c r="B8776" s="1">
        <v>42542</v>
      </c>
      <c r="C8776" t="s">
        <v>33</v>
      </c>
      <c r="D8776">
        <v>3006</v>
      </c>
      <c r="E8776">
        <v>2834</v>
      </c>
      <c r="F8776" s="10">
        <v>2</v>
      </c>
      <c r="G8776">
        <f>VLOOKUP(D8776,产品表!$A$2:$F$13,5,FALSE)</f>
        <v>31</v>
      </c>
      <c r="H8776">
        <f>VLOOKUP(D8776,产品表!$A$2:$F$13,6,FALSE)</f>
        <v>38.75</v>
      </c>
      <c r="I8776">
        <f t="shared" si="137"/>
        <v>77.5</v>
      </c>
    </row>
    <row r="8777" spans="1:9" x14ac:dyDescent="0.25">
      <c r="A8777">
        <v>20008776</v>
      </c>
      <c r="B8777" s="1">
        <v>42542</v>
      </c>
      <c r="C8777" t="s">
        <v>37</v>
      </c>
      <c r="D8777">
        <v>3009</v>
      </c>
      <c r="E8777">
        <v>3222</v>
      </c>
      <c r="F8777" s="10">
        <v>3</v>
      </c>
      <c r="G8777">
        <f>VLOOKUP(D8777,产品表!$A$2:$F$13,5,FALSE)</f>
        <v>31</v>
      </c>
      <c r="H8777">
        <f>VLOOKUP(D8777,产品表!$A$2:$F$13,6,FALSE)</f>
        <v>38.75</v>
      </c>
      <c r="I8777">
        <f t="shared" si="137"/>
        <v>116.25</v>
      </c>
    </row>
    <row r="8778" spans="1:9" x14ac:dyDescent="0.25">
      <c r="A8778">
        <v>20008777</v>
      </c>
      <c r="B8778" s="1">
        <v>42542</v>
      </c>
      <c r="C8778" t="s">
        <v>33</v>
      </c>
      <c r="D8778">
        <v>3008</v>
      </c>
      <c r="E8778">
        <v>2816</v>
      </c>
      <c r="F8778" s="10">
        <v>1</v>
      </c>
      <c r="G8778">
        <f>VLOOKUP(D8778,产品表!$A$2:$F$13,5,FALSE)</f>
        <v>33</v>
      </c>
      <c r="H8778">
        <f>VLOOKUP(D8778,产品表!$A$2:$F$13,6,FALSE)</f>
        <v>41.25</v>
      </c>
      <c r="I8778">
        <f t="shared" si="137"/>
        <v>41.25</v>
      </c>
    </row>
    <row r="8779" spans="1:9" x14ac:dyDescent="0.25">
      <c r="A8779">
        <v>20008778</v>
      </c>
      <c r="B8779" s="1">
        <v>42542</v>
      </c>
      <c r="C8779" t="s">
        <v>29</v>
      </c>
      <c r="D8779">
        <v>3008</v>
      </c>
      <c r="E8779">
        <v>2453</v>
      </c>
      <c r="F8779" s="10">
        <v>1</v>
      </c>
      <c r="G8779">
        <f>VLOOKUP(D8779,产品表!$A$2:$F$13,5,FALSE)</f>
        <v>33</v>
      </c>
      <c r="H8779">
        <f>VLOOKUP(D8779,产品表!$A$2:$F$13,6,FALSE)</f>
        <v>41.25</v>
      </c>
      <c r="I8779">
        <f t="shared" si="137"/>
        <v>41.25</v>
      </c>
    </row>
    <row r="8780" spans="1:9" x14ac:dyDescent="0.25">
      <c r="A8780">
        <v>20008779</v>
      </c>
      <c r="B8780" s="1">
        <v>42542</v>
      </c>
      <c r="C8780" t="s">
        <v>27</v>
      </c>
      <c r="D8780">
        <v>3005</v>
      </c>
      <c r="E8780">
        <v>2273</v>
      </c>
      <c r="F8780" s="10">
        <v>4</v>
      </c>
      <c r="G8780">
        <f>VLOOKUP(D8780,产品表!$A$2:$F$13,5,FALSE)</f>
        <v>33</v>
      </c>
      <c r="H8780">
        <f>VLOOKUP(D8780,产品表!$A$2:$F$13,6,FALSE)</f>
        <v>41.25</v>
      </c>
      <c r="I8780">
        <f t="shared" si="137"/>
        <v>165</v>
      </c>
    </row>
    <row r="8781" spans="1:9" x14ac:dyDescent="0.25">
      <c r="A8781">
        <v>20008780</v>
      </c>
      <c r="B8781" s="1">
        <v>42542</v>
      </c>
      <c r="C8781" t="s">
        <v>22</v>
      </c>
      <c r="D8781">
        <v>3006</v>
      </c>
      <c r="E8781">
        <v>1762</v>
      </c>
      <c r="F8781" s="10">
        <v>1</v>
      </c>
      <c r="G8781">
        <f>VLOOKUP(D8781,产品表!$A$2:$F$13,5,FALSE)</f>
        <v>31</v>
      </c>
      <c r="H8781">
        <f>VLOOKUP(D8781,产品表!$A$2:$F$13,6,FALSE)</f>
        <v>38.75</v>
      </c>
      <c r="I8781">
        <f t="shared" si="137"/>
        <v>38.75</v>
      </c>
    </row>
    <row r="8782" spans="1:9" x14ac:dyDescent="0.25">
      <c r="A8782">
        <v>20008781</v>
      </c>
      <c r="B8782" s="1">
        <v>42542</v>
      </c>
      <c r="C8782" t="s">
        <v>33</v>
      </c>
      <c r="D8782">
        <v>3005</v>
      </c>
      <c r="E8782">
        <v>2891</v>
      </c>
      <c r="F8782" s="10">
        <v>2</v>
      </c>
      <c r="G8782">
        <f>VLOOKUP(D8782,产品表!$A$2:$F$13,5,FALSE)</f>
        <v>33</v>
      </c>
      <c r="H8782">
        <f>VLOOKUP(D8782,产品表!$A$2:$F$13,6,FALSE)</f>
        <v>41.25</v>
      </c>
      <c r="I8782">
        <f t="shared" si="137"/>
        <v>82.5</v>
      </c>
    </row>
    <row r="8783" spans="1:9" x14ac:dyDescent="0.25">
      <c r="A8783">
        <v>20008782</v>
      </c>
      <c r="B8783" s="1">
        <v>42542</v>
      </c>
      <c r="C8783" t="s">
        <v>31</v>
      </c>
      <c r="D8783">
        <v>3005</v>
      </c>
      <c r="E8783">
        <v>2680</v>
      </c>
      <c r="F8783" s="10">
        <v>2</v>
      </c>
      <c r="G8783">
        <f>VLOOKUP(D8783,产品表!$A$2:$F$13,5,FALSE)</f>
        <v>33</v>
      </c>
      <c r="H8783">
        <f>VLOOKUP(D8783,产品表!$A$2:$F$13,6,FALSE)</f>
        <v>41.25</v>
      </c>
      <c r="I8783">
        <f t="shared" si="137"/>
        <v>82.5</v>
      </c>
    </row>
    <row r="8784" spans="1:9" x14ac:dyDescent="0.25">
      <c r="A8784">
        <v>20008783</v>
      </c>
      <c r="B8784" s="1">
        <v>42542</v>
      </c>
      <c r="C8784" t="s">
        <v>31</v>
      </c>
      <c r="D8784">
        <v>3006</v>
      </c>
      <c r="E8784">
        <v>2639</v>
      </c>
      <c r="F8784" s="10">
        <v>1</v>
      </c>
      <c r="G8784">
        <f>VLOOKUP(D8784,产品表!$A$2:$F$13,5,FALSE)</f>
        <v>31</v>
      </c>
      <c r="H8784">
        <f>VLOOKUP(D8784,产品表!$A$2:$F$13,6,FALSE)</f>
        <v>38.75</v>
      </c>
      <c r="I8784">
        <f t="shared" si="137"/>
        <v>38.75</v>
      </c>
    </row>
    <row r="8785" spans="1:9" x14ac:dyDescent="0.25">
      <c r="A8785">
        <v>20008784</v>
      </c>
      <c r="B8785" s="1">
        <v>42542</v>
      </c>
      <c r="C8785" t="s">
        <v>37</v>
      </c>
      <c r="D8785">
        <v>3005</v>
      </c>
      <c r="E8785">
        <v>3238</v>
      </c>
      <c r="F8785" s="10">
        <v>1</v>
      </c>
      <c r="G8785">
        <f>VLOOKUP(D8785,产品表!$A$2:$F$13,5,FALSE)</f>
        <v>33</v>
      </c>
      <c r="H8785">
        <f>VLOOKUP(D8785,产品表!$A$2:$F$13,6,FALSE)</f>
        <v>41.25</v>
      </c>
      <c r="I8785">
        <f t="shared" si="137"/>
        <v>41.25</v>
      </c>
    </row>
    <row r="8786" spans="1:9" x14ac:dyDescent="0.25">
      <c r="A8786">
        <v>20008785</v>
      </c>
      <c r="B8786" s="1">
        <v>42542</v>
      </c>
      <c r="C8786" t="s">
        <v>33</v>
      </c>
      <c r="D8786">
        <v>3005</v>
      </c>
      <c r="E8786">
        <v>2803</v>
      </c>
      <c r="F8786" s="10">
        <v>1</v>
      </c>
      <c r="G8786">
        <f>VLOOKUP(D8786,产品表!$A$2:$F$13,5,FALSE)</f>
        <v>33</v>
      </c>
      <c r="H8786">
        <f>VLOOKUP(D8786,产品表!$A$2:$F$13,6,FALSE)</f>
        <v>41.25</v>
      </c>
      <c r="I8786">
        <f t="shared" si="137"/>
        <v>41.25</v>
      </c>
    </row>
    <row r="8787" spans="1:9" x14ac:dyDescent="0.25">
      <c r="A8787">
        <v>20008786</v>
      </c>
      <c r="B8787" s="1">
        <v>42542</v>
      </c>
      <c r="C8787" t="s">
        <v>31</v>
      </c>
      <c r="D8787">
        <v>3005</v>
      </c>
      <c r="E8787">
        <v>2637</v>
      </c>
      <c r="F8787" s="10">
        <v>3</v>
      </c>
      <c r="G8787">
        <f>VLOOKUP(D8787,产品表!$A$2:$F$13,5,FALSE)</f>
        <v>33</v>
      </c>
      <c r="H8787">
        <f>VLOOKUP(D8787,产品表!$A$2:$F$13,6,FALSE)</f>
        <v>41.25</v>
      </c>
      <c r="I8787">
        <f t="shared" si="137"/>
        <v>123.75</v>
      </c>
    </row>
    <row r="8788" spans="1:9" x14ac:dyDescent="0.25">
      <c r="A8788">
        <v>20008787</v>
      </c>
      <c r="B8788" s="1">
        <v>42542</v>
      </c>
      <c r="C8788" t="s">
        <v>18</v>
      </c>
      <c r="D8788">
        <v>3006</v>
      </c>
      <c r="E8788">
        <v>1351</v>
      </c>
      <c r="F8788" s="10">
        <v>4</v>
      </c>
      <c r="G8788">
        <f>VLOOKUP(D8788,产品表!$A$2:$F$13,5,FALSE)</f>
        <v>31</v>
      </c>
      <c r="H8788">
        <f>VLOOKUP(D8788,产品表!$A$2:$F$13,6,FALSE)</f>
        <v>38.75</v>
      </c>
      <c r="I8788">
        <f t="shared" si="137"/>
        <v>155</v>
      </c>
    </row>
    <row r="8789" spans="1:9" x14ac:dyDescent="0.25">
      <c r="A8789">
        <v>20008788</v>
      </c>
      <c r="B8789" s="1">
        <v>42542</v>
      </c>
      <c r="C8789" t="s">
        <v>10</v>
      </c>
      <c r="D8789">
        <v>3005</v>
      </c>
      <c r="E8789">
        <v>534</v>
      </c>
      <c r="F8789" s="10">
        <v>3</v>
      </c>
      <c r="G8789">
        <f>VLOOKUP(D8789,产品表!$A$2:$F$13,5,FALSE)</f>
        <v>33</v>
      </c>
      <c r="H8789">
        <f>VLOOKUP(D8789,产品表!$A$2:$F$13,6,FALSE)</f>
        <v>41.25</v>
      </c>
      <c r="I8789">
        <f t="shared" si="137"/>
        <v>123.75</v>
      </c>
    </row>
    <row r="8790" spans="1:9" x14ac:dyDescent="0.25">
      <c r="A8790">
        <v>20008789</v>
      </c>
      <c r="B8790" s="1">
        <v>42542</v>
      </c>
      <c r="C8790" t="s">
        <v>26</v>
      </c>
      <c r="D8790">
        <v>3011</v>
      </c>
      <c r="E8790">
        <v>2194</v>
      </c>
      <c r="F8790" s="10">
        <v>1</v>
      </c>
      <c r="G8790">
        <f>VLOOKUP(D8790,产品表!$A$2:$F$13,5,FALSE)</f>
        <v>34</v>
      </c>
      <c r="H8790">
        <f>VLOOKUP(D8790,产品表!$A$2:$F$13,6,FALSE)</f>
        <v>42.5</v>
      </c>
      <c r="I8790">
        <f t="shared" si="137"/>
        <v>42.5</v>
      </c>
    </row>
    <row r="8791" spans="1:9" x14ac:dyDescent="0.25">
      <c r="A8791">
        <v>20008790</v>
      </c>
      <c r="B8791" s="1">
        <v>42542</v>
      </c>
      <c r="C8791" t="s">
        <v>34</v>
      </c>
      <c r="D8791">
        <v>3005</v>
      </c>
      <c r="E8791">
        <v>2977</v>
      </c>
      <c r="F8791" s="10">
        <v>3</v>
      </c>
      <c r="G8791">
        <f>VLOOKUP(D8791,产品表!$A$2:$F$13,5,FALSE)</f>
        <v>33</v>
      </c>
      <c r="H8791">
        <f>VLOOKUP(D8791,产品表!$A$2:$F$13,6,FALSE)</f>
        <v>41.25</v>
      </c>
      <c r="I8791">
        <f t="shared" si="137"/>
        <v>123.75</v>
      </c>
    </row>
    <row r="8792" spans="1:9" x14ac:dyDescent="0.25">
      <c r="A8792">
        <v>20008791</v>
      </c>
      <c r="B8792" s="1">
        <v>42542</v>
      </c>
      <c r="C8792" t="s">
        <v>7</v>
      </c>
      <c r="D8792">
        <v>3010</v>
      </c>
      <c r="E8792">
        <v>257</v>
      </c>
      <c r="F8792" s="10">
        <v>4</v>
      </c>
      <c r="G8792">
        <f>VLOOKUP(D8792,产品表!$A$2:$F$13,5,FALSE)</f>
        <v>36</v>
      </c>
      <c r="H8792">
        <f>VLOOKUP(D8792,产品表!$A$2:$F$13,6,FALSE)</f>
        <v>45</v>
      </c>
      <c r="I8792">
        <f t="shared" si="137"/>
        <v>180</v>
      </c>
    </row>
    <row r="8793" spans="1:9" x14ac:dyDescent="0.25">
      <c r="A8793">
        <v>20008792</v>
      </c>
      <c r="B8793" s="1">
        <v>42542</v>
      </c>
      <c r="C8793" t="s">
        <v>15</v>
      </c>
      <c r="D8793">
        <v>3005</v>
      </c>
      <c r="E8793">
        <v>1069</v>
      </c>
      <c r="F8793" s="10">
        <v>4</v>
      </c>
      <c r="G8793">
        <f>VLOOKUP(D8793,产品表!$A$2:$F$13,5,FALSE)</f>
        <v>33</v>
      </c>
      <c r="H8793">
        <f>VLOOKUP(D8793,产品表!$A$2:$F$13,6,FALSE)</f>
        <v>41.25</v>
      </c>
      <c r="I8793">
        <f t="shared" si="137"/>
        <v>165</v>
      </c>
    </row>
    <row r="8794" spans="1:9" x14ac:dyDescent="0.25">
      <c r="A8794">
        <v>20008793</v>
      </c>
      <c r="B8794" s="1">
        <v>42542</v>
      </c>
      <c r="C8794" t="s">
        <v>15</v>
      </c>
      <c r="D8794">
        <v>3006</v>
      </c>
      <c r="E8794">
        <v>1084</v>
      </c>
      <c r="F8794" s="10">
        <v>2</v>
      </c>
      <c r="G8794">
        <f>VLOOKUP(D8794,产品表!$A$2:$F$13,5,FALSE)</f>
        <v>31</v>
      </c>
      <c r="H8794">
        <f>VLOOKUP(D8794,产品表!$A$2:$F$13,6,FALSE)</f>
        <v>38.75</v>
      </c>
      <c r="I8794">
        <f t="shared" si="137"/>
        <v>77.5</v>
      </c>
    </row>
    <row r="8795" spans="1:9" x14ac:dyDescent="0.25">
      <c r="A8795">
        <v>20008794</v>
      </c>
      <c r="B8795" s="1">
        <v>42542</v>
      </c>
      <c r="C8795" t="s">
        <v>20</v>
      </c>
      <c r="D8795">
        <v>3005</v>
      </c>
      <c r="E8795">
        <v>1590</v>
      </c>
      <c r="F8795" s="10">
        <v>1</v>
      </c>
      <c r="G8795">
        <f>VLOOKUP(D8795,产品表!$A$2:$F$13,5,FALSE)</f>
        <v>33</v>
      </c>
      <c r="H8795">
        <f>VLOOKUP(D8795,产品表!$A$2:$F$13,6,FALSE)</f>
        <v>41.25</v>
      </c>
      <c r="I8795">
        <f t="shared" si="137"/>
        <v>41.25</v>
      </c>
    </row>
    <row r="8796" spans="1:9" x14ac:dyDescent="0.25">
      <c r="A8796">
        <v>20008795</v>
      </c>
      <c r="B8796" s="1">
        <v>42542</v>
      </c>
      <c r="C8796" t="s">
        <v>37</v>
      </c>
      <c r="D8796">
        <v>3008</v>
      </c>
      <c r="E8796">
        <v>3261</v>
      </c>
      <c r="F8796" s="10">
        <v>3</v>
      </c>
      <c r="G8796">
        <f>VLOOKUP(D8796,产品表!$A$2:$F$13,5,FALSE)</f>
        <v>33</v>
      </c>
      <c r="H8796">
        <f>VLOOKUP(D8796,产品表!$A$2:$F$13,6,FALSE)</f>
        <v>41.25</v>
      </c>
      <c r="I8796">
        <f t="shared" si="137"/>
        <v>123.75</v>
      </c>
    </row>
    <row r="8797" spans="1:9" x14ac:dyDescent="0.25">
      <c r="A8797">
        <v>20008796</v>
      </c>
      <c r="B8797" s="1">
        <v>42542</v>
      </c>
      <c r="C8797" t="s">
        <v>31</v>
      </c>
      <c r="D8797">
        <v>3008</v>
      </c>
      <c r="E8797">
        <v>2616</v>
      </c>
      <c r="F8797" s="10">
        <v>1</v>
      </c>
      <c r="G8797">
        <f>VLOOKUP(D8797,产品表!$A$2:$F$13,5,FALSE)</f>
        <v>33</v>
      </c>
      <c r="H8797">
        <f>VLOOKUP(D8797,产品表!$A$2:$F$13,6,FALSE)</f>
        <v>41.25</v>
      </c>
      <c r="I8797">
        <f t="shared" si="137"/>
        <v>41.25</v>
      </c>
    </row>
    <row r="8798" spans="1:9" x14ac:dyDescent="0.25">
      <c r="A8798">
        <v>20008797</v>
      </c>
      <c r="B8798" s="1">
        <v>42542</v>
      </c>
      <c r="C8798" t="s">
        <v>11</v>
      </c>
      <c r="D8798">
        <v>3005</v>
      </c>
      <c r="E8798">
        <v>666</v>
      </c>
      <c r="F8798" s="10">
        <v>1</v>
      </c>
      <c r="G8798">
        <f>VLOOKUP(D8798,产品表!$A$2:$F$13,5,FALSE)</f>
        <v>33</v>
      </c>
      <c r="H8798">
        <f>VLOOKUP(D8798,产品表!$A$2:$F$13,6,FALSE)</f>
        <v>41.25</v>
      </c>
      <c r="I8798">
        <f t="shared" si="137"/>
        <v>41.25</v>
      </c>
    </row>
    <row r="8799" spans="1:9" x14ac:dyDescent="0.25">
      <c r="A8799">
        <v>20008798</v>
      </c>
      <c r="B8799" s="1">
        <v>42542</v>
      </c>
      <c r="C8799" t="s">
        <v>9</v>
      </c>
      <c r="D8799">
        <v>3009</v>
      </c>
      <c r="E8799">
        <v>469</v>
      </c>
      <c r="F8799" s="10">
        <v>2</v>
      </c>
      <c r="G8799">
        <f>VLOOKUP(D8799,产品表!$A$2:$F$13,5,FALSE)</f>
        <v>31</v>
      </c>
      <c r="H8799">
        <f>VLOOKUP(D8799,产品表!$A$2:$F$13,6,FALSE)</f>
        <v>38.75</v>
      </c>
      <c r="I8799">
        <f t="shared" si="137"/>
        <v>77.5</v>
      </c>
    </row>
    <row r="8800" spans="1:9" x14ac:dyDescent="0.25">
      <c r="A8800">
        <v>20008799</v>
      </c>
      <c r="B8800" s="1">
        <v>42542</v>
      </c>
      <c r="C8800" t="s">
        <v>33</v>
      </c>
      <c r="D8800">
        <v>3008</v>
      </c>
      <c r="E8800">
        <v>2851</v>
      </c>
      <c r="F8800" s="10">
        <v>3</v>
      </c>
      <c r="G8800">
        <f>VLOOKUP(D8800,产品表!$A$2:$F$13,5,FALSE)</f>
        <v>33</v>
      </c>
      <c r="H8800">
        <f>VLOOKUP(D8800,产品表!$A$2:$F$13,6,FALSE)</f>
        <v>41.25</v>
      </c>
      <c r="I8800">
        <f t="shared" si="137"/>
        <v>123.75</v>
      </c>
    </row>
    <row r="8801" spans="1:9" x14ac:dyDescent="0.25">
      <c r="A8801">
        <v>20008800</v>
      </c>
      <c r="B8801" s="1">
        <v>42542</v>
      </c>
      <c r="C8801" t="s">
        <v>37</v>
      </c>
      <c r="D8801">
        <v>3009</v>
      </c>
      <c r="E8801">
        <v>3294</v>
      </c>
      <c r="F8801" s="10">
        <v>1</v>
      </c>
      <c r="G8801">
        <f>VLOOKUP(D8801,产品表!$A$2:$F$13,5,FALSE)</f>
        <v>31</v>
      </c>
      <c r="H8801">
        <f>VLOOKUP(D8801,产品表!$A$2:$F$13,6,FALSE)</f>
        <v>38.75</v>
      </c>
      <c r="I8801">
        <f t="shared" si="137"/>
        <v>38.75</v>
      </c>
    </row>
    <row r="8802" spans="1:9" x14ac:dyDescent="0.25">
      <c r="A8802">
        <v>20008801</v>
      </c>
      <c r="B8802" s="1">
        <v>42542</v>
      </c>
      <c r="C8802" t="s">
        <v>15</v>
      </c>
      <c r="D8802">
        <v>3008</v>
      </c>
      <c r="E8802">
        <v>1005</v>
      </c>
      <c r="F8802" s="10">
        <v>4</v>
      </c>
      <c r="G8802">
        <f>VLOOKUP(D8802,产品表!$A$2:$F$13,5,FALSE)</f>
        <v>33</v>
      </c>
      <c r="H8802">
        <f>VLOOKUP(D8802,产品表!$A$2:$F$13,6,FALSE)</f>
        <v>41.25</v>
      </c>
      <c r="I8802">
        <f t="shared" si="137"/>
        <v>165</v>
      </c>
    </row>
    <row r="8803" spans="1:9" x14ac:dyDescent="0.25">
      <c r="A8803">
        <v>20008802</v>
      </c>
      <c r="B8803" s="1">
        <v>42542</v>
      </c>
      <c r="C8803" t="s">
        <v>32</v>
      </c>
      <c r="D8803">
        <v>3008</v>
      </c>
      <c r="E8803">
        <v>2794</v>
      </c>
      <c r="F8803" s="10">
        <v>4</v>
      </c>
      <c r="G8803">
        <f>VLOOKUP(D8803,产品表!$A$2:$F$13,5,FALSE)</f>
        <v>33</v>
      </c>
      <c r="H8803">
        <f>VLOOKUP(D8803,产品表!$A$2:$F$13,6,FALSE)</f>
        <v>41.25</v>
      </c>
      <c r="I8803">
        <f t="shared" si="137"/>
        <v>165</v>
      </c>
    </row>
    <row r="8804" spans="1:9" x14ac:dyDescent="0.25">
      <c r="A8804">
        <v>20008803</v>
      </c>
      <c r="B8804" s="1">
        <v>42542</v>
      </c>
      <c r="C8804" t="s">
        <v>18</v>
      </c>
      <c r="D8804">
        <v>3010</v>
      </c>
      <c r="E8804">
        <v>1315</v>
      </c>
      <c r="F8804" s="10">
        <v>1</v>
      </c>
      <c r="G8804">
        <f>VLOOKUP(D8804,产品表!$A$2:$F$13,5,FALSE)</f>
        <v>36</v>
      </c>
      <c r="H8804">
        <f>VLOOKUP(D8804,产品表!$A$2:$F$13,6,FALSE)</f>
        <v>45</v>
      </c>
      <c r="I8804">
        <f t="shared" si="137"/>
        <v>45</v>
      </c>
    </row>
    <row r="8805" spans="1:9" x14ac:dyDescent="0.25">
      <c r="A8805">
        <v>20008804</v>
      </c>
      <c r="B8805" s="1">
        <v>42542</v>
      </c>
      <c r="C8805" t="s">
        <v>37</v>
      </c>
      <c r="D8805">
        <v>3008</v>
      </c>
      <c r="E8805">
        <v>3217</v>
      </c>
      <c r="F8805" s="10">
        <v>1</v>
      </c>
      <c r="G8805">
        <f>VLOOKUP(D8805,产品表!$A$2:$F$13,5,FALSE)</f>
        <v>33</v>
      </c>
      <c r="H8805">
        <f>VLOOKUP(D8805,产品表!$A$2:$F$13,6,FALSE)</f>
        <v>41.25</v>
      </c>
      <c r="I8805">
        <f t="shared" si="137"/>
        <v>41.25</v>
      </c>
    </row>
    <row r="8806" spans="1:9" x14ac:dyDescent="0.25">
      <c r="A8806">
        <v>20008805</v>
      </c>
      <c r="B8806" s="1">
        <v>42542</v>
      </c>
      <c r="C8806" t="s">
        <v>16</v>
      </c>
      <c r="D8806">
        <v>3004</v>
      </c>
      <c r="E8806">
        <v>1123</v>
      </c>
      <c r="F8806" s="10">
        <v>1</v>
      </c>
      <c r="G8806">
        <f>VLOOKUP(D8806,产品表!$A$2:$F$13,5,FALSE)</f>
        <v>35</v>
      </c>
      <c r="H8806">
        <f>VLOOKUP(D8806,产品表!$A$2:$F$13,6,FALSE)</f>
        <v>43.75</v>
      </c>
      <c r="I8806">
        <f t="shared" si="137"/>
        <v>43.75</v>
      </c>
    </row>
    <row r="8807" spans="1:9" x14ac:dyDescent="0.25">
      <c r="A8807">
        <v>20008806</v>
      </c>
      <c r="B8807" s="1">
        <v>42542</v>
      </c>
      <c r="C8807" t="s">
        <v>26</v>
      </c>
      <c r="D8807">
        <v>3008</v>
      </c>
      <c r="E8807">
        <v>2160</v>
      </c>
      <c r="F8807" s="10">
        <v>1</v>
      </c>
      <c r="G8807">
        <f>VLOOKUP(D8807,产品表!$A$2:$F$13,5,FALSE)</f>
        <v>33</v>
      </c>
      <c r="H8807">
        <f>VLOOKUP(D8807,产品表!$A$2:$F$13,6,FALSE)</f>
        <v>41.25</v>
      </c>
      <c r="I8807">
        <f t="shared" si="137"/>
        <v>41.25</v>
      </c>
    </row>
    <row r="8808" spans="1:9" x14ac:dyDescent="0.25">
      <c r="A8808">
        <v>20008807</v>
      </c>
      <c r="B8808" s="1">
        <v>42542</v>
      </c>
      <c r="C8808" t="s">
        <v>27</v>
      </c>
      <c r="D8808">
        <v>3005</v>
      </c>
      <c r="E8808">
        <v>2226</v>
      </c>
      <c r="F8808" s="10">
        <v>1</v>
      </c>
      <c r="G8808">
        <f>VLOOKUP(D8808,产品表!$A$2:$F$13,5,FALSE)</f>
        <v>33</v>
      </c>
      <c r="H8808">
        <f>VLOOKUP(D8808,产品表!$A$2:$F$13,6,FALSE)</f>
        <v>41.25</v>
      </c>
      <c r="I8808">
        <f t="shared" si="137"/>
        <v>41.25</v>
      </c>
    </row>
    <row r="8809" spans="1:9" x14ac:dyDescent="0.25">
      <c r="A8809">
        <v>20008808</v>
      </c>
      <c r="B8809" s="1">
        <v>42542</v>
      </c>
      <c r="C8809" t="s">
        <v>27</v>
      </c>
      <c r="D8809">
        <v>3004</v>
      </c>
      <c r="E8809">
        <v>2260</v>
      </c>
      <c r="F8809" s="10">
        <v>4</v>
      </c>
      <c r="G8809">
        <f>VLOOKUP(D8809,产品表!$A$2:$F$13,5,FALSE)</f>
        <v>35</v>
      </c>
      <c r="H8809">
        <f>VLOOKUP(D8809,产品表!$A$2:$F$13,6,FALSE)</f>
        <v>43.75</v>
      </c>
      <c r="I8809">
        <f t="shared" si="137"/>
        <v>175</v>
      </c>
    </row>
    <row r="8810" spans="1:9" x14ac:dyDescent="0.25">
      <c r="A8810">
        <v>20008809</v>
      </c>
      <c r="B8810" s="1">
        <v>42542</v>
      </c>
      <c r="C8810" t="s">
        <v>17</v>
      </c>
      <c r="D8810">
        <v>3004</v>
      </c>
      <c r="E8810">
        <v>1279</v>
      </c>
      <c r="F8810" s="10">
        <v>1</v>
      </c>
      <c r="G8810">
        <f>VLOOKUP(D8810,产品表!$A$2:$F$13,5,FALSE)</f>
        <v>35</v>
      </c>
      <c r="H8810">
        <f>VLOOKUP(D8810,产品表!$A$2:$F$13,6,FALSE)</f>
        <v>43.75</v>
      </c>
      <c r="I8810">
        <f t="shared" si="137"/>
        <v>43.75</v>
      </c>
    </row>
    <row r="8811" spans="1:9" x14ac:dyDescent="0.25">
      <c r="A8811">
        <v>20008810</v>
      </c>
      <c r="B8811" s="1">
        <v>42542</v>
      </c>
      <c r="C8811" t="s">
        <v>34</v>
      </c>
      <c r="D8811">
        <v>3007</v>
      </c>
      <c r="E8811">
        <v>2940</v>
      </c>
      <c r="F8811" s="10">
        <v>4</v>
      </c>
      <c r="G8811">
        <f>VLOOKUP(D8811,产品表!$A$2:$F$13,5,FALSE)</f>
        <v>35</v>
      </c>
      <c r="H8811">
        <f>VLOOKUP(D8811,产品表!$A$2:$F$13,6,FALSE)</f>
        <v>43.75</v>
      </c>
      <c r="I8811">
        <f t="shared" si="137"/>
        <v>175</v>
      </c>
    </row>
    <row r="8812" spans="1:9" x14ac:dyDescent="0.25">
      <c r="A8812">
        <v>20008811</v>
      </c>
      <c r="B8812" s="1">
        <v>42542</v>
      </c>
      <c r="C8812" t="s">
        <v>31</v>
      </c>
      <c r="D8812">
        <v>3007</v>
      </c>
      <c r="E8812">
        <v>2638</v>
      </c>
      <c r="F8812" s="10">
        <v>2</v>
      </c>
      <c r="G8812">
        <f>VLOOKUP(D8812,产品表!$A$2:$F$13,5,FALSE)</f>
        <v>35</v>
      </c>
      <c r="H8812">
        <f>VLOOKUP(D8812,产品表!$A$2:$F$13,6,FALSE)</f>
        <v>43.75</v>
      </c>
      <c r="I8812">
        <f t="shared" si="137"/>
        <v>87.5</v>
      </c>
    </row>
    <row r="8813" spans="1:9" x14ac:dyDescent="0.25">
      <c r="A8813">
        <v>20008812</v>
      </c>
      <c r="B8813" s="1">
        <v>42542</v>
      </c>
      <c r="C8813" t="s">
        <v>29</v>
      </c>
      <c r="D8813">
        <v>3009</v>
      </c>
      <c r="E8813">
        <v>2431</v>
      </c>
      <c r="F8813" s="10">
        <v>3</v>
      </c>
      <c r="G8813">
        <f>VLOOKUP(D8813,产品表!$A$2:$F$13,5,FALSE)</f>
        <v>31</v>
      </c>
      <c r="H8813">
        <f>VLOOKUP(D8813,产品表!$A$2:$F$13,6,FALSE)</f>
        <v>38.75</v>
      </c>
      <c r="I8813">
        <f t="shared" si="137"/>
        <v>116.25</v>
      </c>
    </row>
    <row r="8814" spans="1:9" x14ac:dyDescent="0.25">
      <c r="A8814">
        <v>20008813</v>
      </c>
      <c r="B8814" s="1">
        <v>42542</v>
      </c>
      <c r="C8814" t="s">
        <v>9</v>
      </c>
      <c r="D8814">
        <v>3009</v>
      </c>
      <c r="E8814">
        <v>467</v>
      </c>
      <c r="F8814" s="10">
        <v>1</v>
      </c>
      <c r="G8814">
        <f>VLOOKUP(D8814,产品表!$A$2:$F$13,5,FALSE)</f>
        <v>31</v>
      </c>
      <c r="H8814">
        <f>VLOOKUP(D8814,产品表!$A$2:$F$13,6,FALSE)</f>
        <v>38.75</v>
      </c>
      <c r="I8814">
        <f t="shared" si="137"/>
        <v>38.75</v>
      </c>
    </row>
    <row r="8815" spans="1:9" x14ac:dyDescent="0.25">
      <c r="A8815">
        <v>20008814</v>
      </c>
      <c r="B8815" s="1">
        <v>42542</v>
      </c>
      <c r="C8815" t="s">
        <v>33</v>
      </c>
      <c r="D8815">
        <v>3006</v>
      </c>
      <c r="E8815">
        <v>2823</v>
      </c>
      <c r="F8815" s="10">
        <v>1</v>
      </c>
      <c r="G8815">
        <f>VLOOKUP(D8815,产品表!$A$2:$F$13,5,FALSE)</f>
        <v>31</v>
      </c>
      <c r="H8815">
        <f>VLOOKUP(D8815,产品表!$A$2:$F$13,6,FALSE)</f>
        <v>38.75</v>
      </c>
      <c r="I8815">
        <f t="shared" si="137"/>
        <v>38.75</v>
      </c>
    </row>
    <row r="8816" spans="1:9" x14ac:dyDescent="0.25">
      <c r="A8816">
        <v>20008815</v>
      </c>
      <c r="B8816" s="1">
        <v>42542</v>
      </c>
      <c r="C8816" t="s">
        <v>33</v>
      </c>
      <c r="D8816">
        <v>3004</v>
      </c>
      <c r="E8816">
        <v>2813</v>
      </c>
      <c r="F8816" s="10">
        <v>4</v>
      </c>
      <c r="G8816">
        <f>VLOOKUP(D8816,产品表!$A$2:$F$13,5,FALSE)</f>
        <v>35</v>
      </c>
      <c r="H8816">
        <f>VLOOKUP(D8816,产品表!$A$2:$F$13,6,FALSE)</f>
        <v>43.75</v>
      </c>
      <c r="I8816">
        <f t="shared" si="137"/>
        <v>175</v>
      </c>
    </row>
    <row r="8817" spans="1:9" x14ac:dyDescent="0.25">
      <c r="A8817">
        <v>20008816</v>
      </c>
      <c r="B8817" s="1">
        <v>42542</v>
      </c>
      <c r="C8817" t="s">
        <v>37</v>
      </c>
      <c r="D8817">
        <v>3005</v>
      </c>
      <c r="E8817">
        <v>3265</v>
      </c>
      <c r="F8817" s="10">
        <v>4</v>
      </c>
      <c r="G8817">
        <f>VLOOKUP(D8817,产品表!$A$2:$F$13,5,FALSE)</f>
        <v>33</v>
      </c>
      <c r="H8817">
        <f>VLOOKUP(D8817,产品表!$A$2:$F$13,6,FALSE)</f>
        <v>41.25</v>
      </c>
      <c r="I8817">
        <f t="shared" si="137"/>
        <v>165</v>
      </c>
    </row>
    <row r="8818" spans="1:9" x14ac:dyDescent="0.25">
      <c r="A8818">
        <v>20008817</v>
      </c>
      <c r="B8818" s="1">
        <v>42542</v>
      </c>
      <c r="C8818" t="s">
        <v>37</v>
      </c>
      <c r="D8818">
        <v>3005</v>
      </c>
      <c r="E8818">
        <v>3292</v>
      </c>
      <c r="F8818" s="10">
        <v>1</v>
      </c>
      <c r="G8818">
        <f>VLOOKUP(D8818,产品表!$A$2:$F$13,5,FALSE)</f>
        <v>33</v>
      </c>
      <c r="H8818">
        <f>VLOOKUP(D8818,产品表!$A$2:$F$13,6,FALSE)</f>
        <v>41.25</v>
      </c>
      <c r="I8818">
        <f t="shared" si="137"/>
        <v>41.25</v>
      </c>
    </row>
    <row r="8819" spans="1:9" x14ac:dyDescent="0.25">
      <c r="A8819">
        <v>20008818</v>
      </c>
      <c r="B8819" s="1">
        <v>42542</v>
      </c>
      <c r="C8819" t="s">
        <v>37</v>
      </c>
      <c r="D8819">
        <v>3008</v>
      </c>
      <c r="E8819">
        <v>3295</v>
      </c>
      <c r="F8819" s="10">
        <v>1</v>
      </c>
      <c r="G8819">
        <f>VLOOKUP(D8819,产品表!$A$2:$F$13,5,FALSE)</f>
        <v>33</v>
      </c>
      <c r="H8819">
        <f>VLOOKUP(D8819,产品表!$A$2:$F$13,6,FALSE)</f>
        <v>41.25</v>
      </c>
      <c r="I8819">
        <f t="shared" si="137"/>
        <v>41.25</v>
      </c>
    </row>
    <row r="8820" spans="1:9" x14ac:dyDescent="0.25">
      <c r="A8820">
        <v>20008819</v>
      </c>
      <c r="B8820" s="1">
        <v>42542</v>
      </c>
      <c r="C8820" t="s">
        <v>15</v>
      </c>
      <c r="D8820">
        <v>3009</v>
      </c>
      <c r="E8820">
        <v>1030</v>
      </c>
      <c r="F8820" s="10">
        <v>4</v>
      </c>
      <c r="G8820">
        <f>VLOOKUP(D8820,产品表!$A$2:$F$13,5,FALSE)</f>
        <v>31</v>
      </c>
      <c r="H8820">
        <f>VLOOKUP(D8820,产品表!$A$2:$F$13,6,FALSE)</f>
        <v>38.75</v>
      </c>
      <c r="I8820">
        <f t="shared" si="137"/>
        <v>155</v>
      </c>
    </row>
    <row r="8821" spans="1:9" x14ac:dyDescent="0.25">
      <c r="A8821">
        <v>20008820</v>
      </c>
      <c r="B8821" s="1">
        <v>42542</v>
      </c>
      <c r="C8821" t="s">
        <v>32</v>
      </c>
      <c r="D8821">
        <v>3005</v>
      </c>
      <c r="E8821">
        <v>2719</v>
      </c>
      <c r="F8821" s="10">
        <v>1</v>
      </c>
      <c r="G8821">
        <f>VLOOKUP(D8821,产品表!$A$2:$F$13,5,FALSE)</f>
        <v>33</v>
      </c>
      <c r="H8821">
        <f>VLOOKUP(D8821,产品表!$A$2:$F$13,6,FALSE)</f>
        <v>41.25</v>
      </c>
      <c r="I8821">
        <f t="shared" si="137"/>
        <v>41.25</v>
      </c>
    </row>
    <row r="8822" spans="1:9" x14ac:dyDescent="0.25">
      <c r="A8822">
        <v>20008821</v>
      </c>
      <c r="B8822" s="1">
        <v>42542</v>
      </c>
      <c r="C8822" t="s">
        <v>15</v>
      </c>
      <c r="D8822">
        <v>3002</v>
      </c>
      <c r="E8822">
        <v>1072</v>
      </c>
      <c r="F8822" s="10">
        <v>1</v>
      </c>
      <c r="G8822">
        <f>VLOOKUP(D8822,产品表!$A$2:$F$13,5,FALSE)</f>
        <v>29</v>
      </c>
      <c r="H8822">
        <f>VLOOKUP(D8822,产品表!$A$2:$F$13,6,FALSE)</f>
        <v>36.25</v>
      </c>
      <c r="I8822">
        <f t="shared" si="137"/>
        <v>36.25</v>
      </c>
    </row>
    <row r="8823" spans="1:9" x14ac:dyDescent="0.25">
      <c r="A8823">
        <v>20008822</v>
      </c>
      <c r="B8823" s="1">
        <v>42542</v>
      </c>
      <c r="C8823" t="s">
        <v>33</v>
      </c>
      <c r="D8823">
        <v>3004</v>
      </c>
      <c r="E8823">
        <v>2814</v>
      </c>
      <c r="F8823" s="10">
        <v>1</v>
      </c>
      <c r="G8823">
        <f>VLOOKUP(D8823,产品表!$A$2:$F$13,5,FALSE)</f>
        <v>35</v>
      </c>
      <c r="H8823">
        <f>VLOOKUP(D8823,产品表!$A$2:$F$13,6,FALSE)</f>
        <v>43.75</v>
      </c>
      <c r="I8823">
        <f t="shared" si="137"/>
        <v>43.75</v>
      </c>
    </row>
    <row r="8824" spans="1:9" x14ac:dyDescent="0.25">
      <c r="A8824">
        <v>20008823</v>
      </c>
      <c r="B8824" s="1">
        <v>42542</v>
      </c>
      <c r="C8824" t="s">
        <v>19</v>
      </c>
      <c r="D8824">
        <v>3008</v>
      </c>
      <c r="E8824">
        <v>1474</v>
      </c>
      <c r="F8824" s="10">
        <v>4</v>
      </c>
      <c r="G8824">
        <f>VLOOKUP(D8824,产品表!$A$2:$F$13,5,FALSE)</f>
        <v>33</v>
      </c>
      <c r="H8824">
        <f>VLOOKUP(D8824,产品表!$A$2:$F$13,6,FALSE)</f>
        <v>41.25</v>
      </c>
      <c r="I8824">
        <f t="shared" si="137"/>
        <v>165</v>
      </c>
    </row>
    <row r="8825" spans="1:9" x14ac:dyDescent="0.25">
      <c r="A8825">
        <v>20008824</v>
      </c>
      <c r="B8825" s="1">
        <v>42542</v>
      </c>
      <c r="C8825" t="s">
        <v>23</v>
      </c>
      <c r="D8825">
        <v>3012</v>
      </c>
      <c r="E8825">
        <v>1900</v>
      </c>
      <c r="F8825" s="10">
        <v>1</v>
      </c>
      <c r="G8825">
        <f>VLOOKUP(D8825,产品表!$A$2:$F$13,5,FALSE)</f>
        <v>32</v>
      </c>
      <c r="H8825">
        <f>VLOOKUP(D8825,产品表!$A$2:$F$13,6,FALSE)</f>
        <v>40</v>
      </c>
      <c r="I8825">
        <f t="shared" si="137"/>
        <v>40</v>
      </c>
    </row>
    <row r="8826" spans="1:9" x14ac:dyDescent="0.25">
      <c r="A8826">
        <v>20008825</v>
      </c>
      <c r="B8826" s="1">
        <v>42542</v>
      </c>
      <c r="C8826" t="s">
        <v>23</v>
      </c>
      <c r="D8826">
        <v>3004</v>
      </c>
      <c r="E8826">
        <v>1893</v>
      </c>
      <c r="F8826" s="10">
        <v>2</v>
      </c>
      <c r="G8826">
        <f>VLOOKUP(D8826,产品表!$A$2:$F$13,5,FALSE)</f>
        <v>35</v>
      </c>
      <c r="H8826">
        <f>VLOOKUP(D8826,产品表!$A$2:$F$13,6,FALSE)</f>
        <v>43.75</v>
      </c>
      <c r="I8826">
        <f t="shared" si="137"/>
        <v>87.5</v>
      </c>
    </row>
    <row r="8827" spans="1:9" x14ac:dyDescent="0.25">
      <c r="A8827">
        <v>20008826</v>
      </c>
      <c r="B8827" s="1">
        <v>42542</v>
      </c>
      <c r="C8827" t="s">
        <v>36</v>
      </c>
      <c r="D8827">
        <v>3002</v>
      </c>
      <c r="E8827">
        <v>3117</v>
      </c>
      <c r="F8827" s="10">
        <v>2</v>
      </c>
      <c r="G8827">
        <f>VLOOKUP(D8827,产品表!$A$2:$F$13,5,FALSE)</f>
        <v>29</v>
      </c>
      <c r="H8827">
        <f>VLOOKUP(D8827,产品表!$A$2:$F$13,6,FALSE)</f>
        <v>36.25</v>
      </c>
      <c r="I8827">
        <f t="shared" si="137"/>
        <v>72.5</v>
      </c>
    </row>
    <row r="8828" spans="1:9" x14ac:dyDescent="0.25">
      <c r="A8828">
        <v>20008827</v>
      </c>
      <c r="B8828" s="1">
        <v>42542</v>
      </c>
      <c r="C8828" t="s">
        <v>15</v>
      </c>
      <c r="D8828">
        <v>3008</v>
      </c>
      <c r="E8828">
        <v>1079</v>
      </c>
      <c r="F8828" s="10">
        <v>2</v>
      </c>
      <c r="G8828">
        <f>VLOOKUP(D8828,产品表!$A$2:$F$13,5,FALSE)</f>
        <v>33</v>
      </c>
      <c r="H8828">
        <f>VLOOKUP(D8828,产品表!$A$2:$F$13,6,FALSE)</f>
        <v>41.25</v>
      </c>
      <c r="I8828">
        <f t="shared" si="137"/>
        <v>82.5</v>
      </c>
    </row>
    <row r="8829" spans="1:9" x14ac:dyDescent="0.25">
      <c r="A8829">
        <v>20008828</v>
      </c>
      <c r="B8829" s="1">
        <v>42542</v>
      </c>
      <c r="C8829" t="s">
        <v>36</v>
      </c>
      <c r="D8829">
        <v>3001</v>
      </c>
      <c r="E8829">
        <v>3166</v>
      </c>
      <c r="F8829" s="10">
        <v>1</v>
      </c>
      <c r="G8829">
        <f>VLOOKUP(D8829,产品表!$A$2:$F$13,5,FALSE)</f>
        <v>32</v>
      </c>
      <c r="H8829">
        <f>VLOOKUP(D8829,产品表!$A$2:$F$13,6,FALSE)</f>
        <v>40</v>
      </c>
      <c r="I8829">
        <f t="shared" si="137"/>
        <v>40</v>
      </c>
    </row>
    <row r="8830" spans="1:9" x14ac:dyDescent="0.25">
      <c r="A8830">
        <v>20008829</v>
      </c>
      <c r="B8830" s="1">
        <v>42542</v>
      </c>
      <c r="C8830" t="s">
        <v>20</v>
      </c>
      <c r="D8830">
        <v>3008</v>
      </c>
      <c r="E8830">
        <v>1600</v>
      </c>
      <c r="F8830" s="10">
        <v>1</v>
      </c>
      <c r="G8830">
        <f>VLOOKUP(D8830,产品表!$A$2:$F$13,5,FALSE)</f>
        <v>33</v>
      </c>
      <c r="H8830">
        <f>VLOOKUP(D8830,产品表!$A$2:$F$13,6,FALSE)</f>
        <v>41.25</v>
      </c>
      <c r="I8830">
        <f t="shared" si="137"/>
        <v>41.25</v>
      </c>
    </row>
    <row r="8831" spans="1:9" x14ac:dyDescent="0.25">
      <c r="A8831">
        <v>20008830</v>
      </c>
      <c r="B8831" s="1">
        <v>42542</v>
      </c>
      <c r="C8831" t="s">
        <v>31</v>
      </c>
      <c r="D8831">
        <v>3005</v>
      </c>
      <c r="E8831">
        <v>2654</v>
      </c>
      <c r="F8831" s="10">
        <v>4</v>
      </c>
      <c r="G8831">
        <f>VLOOKUP(D8831,产品表!$A$2:$F$13,5,FALSE)</f>
        <v>33</v>
      </c>
      <c r="H8831">
        <f>VLOOKUP(D8831,产品表!$A$2:$F$13,6,FALSE)</f>
        <v>41.25</v>
      </c>
      <c r="I8831">
        <f t="shared" si="137"/>
        <v>165</v>
      </c>
    </row>
    <row r="8832" spans="1:9" x14ac:dyDescent="0.25">
      <c r="A8832">
        <v>20008831</v>
      </c>
      <c r="B8832" s="1">
        <v>42542</v>
      </c>
      <c r="C8832" t="s">
        <v>13</v>
      </c>
      <c r="D8832">
        <v>3005</v>
      </c>
      <c r="E8832">
        <v>865</v>
      </c>
      <c r="F8832" s="10">
        <v>4</v>
      </c>
      <c r="G8832">
        <f>VLOOKUP(D8832,产品表!$A$2:$F$13,5,FALSE)</f>
        <v>33</v>
      </c>
      <c r="H8832">
        <f>VLOOKUP(D8832,产品表!$A$2:$F$13,6,FALSE)</f>
        <v>41.25</v>
      </c>
      <c r="I8832">
        <f t="shared" si="137"/>
        <v>165</v>
      </c>
    </row>
    <row r="8833" spans="1:9" x14ac:dyDescent="0.25">
      <c r="A8833">
        <v>20008832</v>
      </c>
      <c r="B8833" s="1">
        <v>42542</v>
      </c>
      <c r="C8833" t="s">
        <v>9</v>
      </c>
      <c r="D8833">
        <v>3005</v>
      </c>
      <c r="E8833">
        <v>482</v>
      </c>
      <c r="F8833" s="10">
        <v>1</v>
      </c>
      <c r="G8833">
        <f>VLOOKUP(D8833,产品表!$A$2:$F$13,5,FALSE)</f>
        <v>33</v>
      </c>
      <c r="H8833">
        <f>VLOOKUP(D8833,产品表!$A$2:$F$13,6,FALSE)</f>
        <v>41.25</v>
      </c>
      <c r="I8833">
        <f t="shared" si="137"/>
        <v>41.25</v>
      </c>
    </row>
    <row r="8834" spans="1:9" x14ac:dyDescent="0.25">
      <c r="A8834">
        <v>20008833</v>
      </c>
      <c r="B8834" s="1">
        <v>42542</v>
      </c>
      <c r="C8834" t="s">
        <v>11</v>
      </c>
      <c r="D8834">
        <v>3004</v>
      </c>
      <c r="E8834">
        <v>668</v>
      </c>
      <c r="F8834" s="10">
        <v>1</v>
      </c>
      <c r="G8834">
        <f>VLOOKUP(D8834,产品表!$A$2:$F$13,5,FALSE)</f>
        <v>35</v>
      </c>
      <c r="H8834">
        <f>VLOOKUP(D8834,产品表!$A$2:$F$13,6,FALSE)</f>
        <v>43.75</v>
      </c>
      <c r="I8834">
        <f t="shared" si="137"/>
        <v>43.75</v>
      </c>
    </row>
    <row r="8835" spans="1:9" x14ac:dyDescent="0.25">
      <c r="A8835">
        <v>20008834</v>
      </c>
      <c r="B8835" s="1">
        <v>42542</v>
      </c>
      <c r="C8835" t="s">
        <v>37</v>
      </c>
      <c r="D8835">
        <v>3005</v>
      </c>
      <c r="E8835">
        <v>3246</v>
      </c>
      <c r="F8835" s="10">
        <v>2</v>
      </c>
      <c r="G8835">
        <f>VLOOKUP(D8835,产品表!$A$2:$F$13,5,FALSE)</f>
        <v>33</v>
      </c>
      <c r="H8835">
        <f>VLOOKUP(D8835,产品表!$A$2:$F$13,6,FALSE)</f>
        <v>41.25</v>
      </c>
      <c r="I8835">
        <f t="shared" ref="I8835:I8898" si="138">H8835*F8835</f>
        <v>82.5</v>
      </c>
    </row>
    <row r="8836" spans="1:9" x14ac:dyDescent="0.25">
      <c r="A8836">
        <v>20008835</v>
      </c>
      <c r="B8836" s="1">
        <v>42542</v>
      </c>
      <c r="C8836" t="s">
        <v>37</v>
      </c>
      <c r="D8836">
        <v>3006</v>
      </c>
      <c r="E8836">
        <v>3215</v>
      </c>
      <c r="F8836" s="10">
        <v>2</v>
      </c>
      <c r="G8836">
        <f>VLOOKUP(D8836,产品表!$A$2:$F$13,5,FALSE)</f>
        <v>31</v>
      </c>
      <c r="H8836">
        <f>VLOOKUP(D8836,产品表!$A$2:$F$13,6,FALSE)</f>
        <v>38.75</v>
      </c>
      <c r="I8836">
        <f t="shared" si="138"/>
        <v>77.5</v>
      </c>
    </row>
    <row r="8837" spans="1:9" x14ac:dyDescent="0.25">
      <c r="A8837">
        <v>20008836</v>
      </c>
      <c r="B8837" s="1">
        <v>42542</v>
      </c>
      <c r="C8837" t="s">
        <v>15</v>
      </c>
      <c r="D8837">
        <v>3007</v>
      </c>
      <c r="E8837">
        <v>1087</v>
      </c>
      <c r="F8837" s="10">
        <v>1</v>
      </c>
      <c r="G8837">
        <f>VLOOKUP(D8837,产品表!$A$2:$F$13,5,FALSE)</f>
        <v>35</v>
      </c>
      <c r="H8837">
        <f>VLOOKUP(D8837,产品表!$A$2:$F$13,6,FALSE)</f>
        <v>43.75</v>
      </c>
      <c r="I8837">
        <f t="shared" si="138"/>
        <v>43.75</v>
      </c>
    </row>
    <row r="8838" spans="1:9" x14ac:dyDescent="0.25">
      <c r="A8838">
        <v>20008837</v>
      </c>
      <c r="B8838" s="1">
        <v>42542</v>
      </c>
      <c r="C8838" t="s">
        <v>23</v>
      </c>
      <c r="D8838">
        <v>3005</v>
      </c>
      <c r="E8838">
        <v>1884</v>
      </c>
      <c r="F8838" s="10">
        <v>1</v>
      </c>
      <c r="G8838">
        <f>VLOOKUP(D8838,产品表!$A$2:$F$13,5,FALSE)</f>
        <v>33</v>
      </c>
      <c r="H8838">
        <f>VLOOKUP(D8838,产品表!$A$2:$F$13,6,FALSE)</f>
        <v>41.25</v>
      </c>
      <c r="I8838">
        <f t="shared" si="138"/>
        <v>41.25</v>
      </c>
    </row>
    <row r="8839" spans="1:9" x14ac:dyDescent="0.25">
      <c r="A8839">
        <v>20008838</v>
      </c>
      <c r="B8839" s="1">
        <v>42542</v>
      </c>
      <c r="C8839" t="s">
        <v>19</v>
      </c>
      <c r="D8839">
        <v>3006</v>
      </c>
      <c r="E8839">
        <v>1432</v>
      </c>
      <c r="F8839" s="10">
        <v>1</v>
      </c>
      <c r="G8839">
        <f>VLOOKUP(D8839,产品表!$A$2:$F$13,5,FALSE)</f>
        <v>31</v>
      </c>
      <c r="H8839">
        <f>VLOOKUP(D8839,产品表!$A$2:$F$13,6,FALSE)</f>
        <v>38.75</v>
      </c>
      <c r="I8839">
        <f t="shared" si="138"/>
        <v>38.75</v>
      </c>
    </row>
    <row r="8840" spans="1:9" x14ac:dyDescent="0.25">
      <c r="A8840">
        <v>20008839</v>
      </c>
      <c r="B8840" s="1">
        <v>42542</v>
      </c>
      <c r="C8840" t="s">
        <v>13</v>
      </c>
      <c r="D8840">
        <v>3003</v>
      </c>
      <c r="E8840">
        <v>888</v>
      </c>
      <c r="F8840" s="10">
        <v>1</v>
      </c>
      <c r="G8840">
        <f>VLOOKUP(D8840,产品表!$A$2:$F$13,5,FALSE)</f>
        <v>24</v>
      </c>
      <c r="H8840">
        <f>VLOOKUP(D8840,产品表!$A$2:$F$13,6,FALSE)</f>
        <v>30</v>
      </c>
      <c r="I8840">
        <f t="shared" si="138"/>
        <v>30</v>
      </c>
    </row>
    <row r="8841" spans="1:9" x14ac:dyDescent="0.25">
      <c r="A8841">
        <v>20008840</v>
      </c>
      <c r="B8841" s="1">
        <v>42542</v>
      </c>
      <c r="C8841" t="s">
        <v>26</v>
      </c>
      <c r="D8841">
        <v>3008</v>
      </c>
      <c r="E8841">
        <v>2137</v>
      </c>
      <c r="F8841" s="10">
        <v>3</v>
      </c>
      <c r="G8841">
        <f>VLOOKUP(D8841,产品表!$A$2:$F$13,5,FALSE)</f>
        <v>33</v>
      </c>
      <c r="H8841">
        <f>VLOOKUP(D8841,产品表!$A$2:$F$13,6,FALSE)</f>
        <v>41.25</v>
      </c>
      <c r="I8841">
        <f t="shared" si="138"/>
        <v>123.75</v>
      </c>
    </row>
    <row r="8842" spans="1:9" x14ac:dyDescent="0.25">
      <c r="A8842">
        <v>20008841</v>
      </c>
      <c r="B8842" s="1">
        <v>42542</v>
      </c>
      <c r="C8842" t="s">
        <v>17</v>
      </c>
      <c r="D8842">
        <v>3006</v>
      </c>
      <c r="E8842">
        <v>1294</v>
      </c>
      <c r="F8842" s="10">
        <v>4</v>
      </c>
      <c r="G8842">
        <f>VLOOKUP(D8842,产品表!$A$2:$F$13,5,FALSE)</f>
        <v>31</v>
      </c>
      <c r="H8842">
        <f>VLOOKUP(D8842,产品表!$A$2:$F$13,6,FALSE)</f>
        <v>38.75</v>
      </c>
      <c r="I8842">
        <f t="shared" si="138"/>
        <v>155</v>
      </c>
    </row>
    <row r="8843" spans="1:9" x14ac:dyDescent="0.25">
      <c r="A8843">
        <v>20008842</v>
      </c>
      <c r="B8843" s="1">
        <v>42542</v>
      </c>
      <c r="C8843" t="s">
        <v>31</v>
      </c>
      <c r="D8843">
        <v>3006</v>
      </c>
      <c r="E8843">
        <v>2625</v>
      </c>
      <c r="F8843" s="10">
        <v>4</v>
      </c>
      <c r="G8843">
        <f>VLOOKUP(D8843,产品表!$A$2:$F$13,5,FALSE)</f>
        <v>31</v>
      </c>
      <c r="H8843">
        <f>VLOOKUP(D8843,产品表!$A$2:$F$13,6,FALSE)</f>
        <v>38.75</v>
      </c>
      <c r="I8843">
        <f t="shared" si="138"/>
        <v>155</v>
      </c>
    </row>
    <row r="8844" spans="1:9" x14ac:dyDescent="0.25">
      <c r="A8844">
        <v>20008843</v>
      </c>
      <c r="B8844" s="1">
        <v>42542</v>
      </c>
      <c r="C8844" t="s">
        <v>15</v>
      </c>
      <c r="D8844">
        <v>3007</v>
      </c>
      <c r="E8844">
        <v>1042</v>
      </c>
      <c r="F8844" s="10">
        <v>1</v>
      </c>
      <c r="G8844">
        <f>VLOOKUP(D8844,产品表!$A$2:$F$13,5,FALSE)</f>
        <v>35</v>
      </c>
      <c r="H8844">
        <f>VLOOKUP(D8844,产品表!$A$2:$F$13,6,FALSE)</f>
        <v>43.75</v>
      </c>
      <c r="I8844">
        <f t="shared" si="138"/>
        <v>43.75</v>
      </c>
    </row>
    <row r="8845" spans="1:9" x14ac:dyDescent="0.25">
      <c r="A8845">
        <v>20008844</v>
      </c>
      <c r="B8845" s="1">
        <v>42542</v>
      </c>
      <c r="C8845" t="s">
        <v>36</v>
      </c>
      <c r="D8845">
        <v>3008</v>
      </c>
      <c r="E8845">
        <v>3179</v>
      </c>
      <c r="F8845" s="10">
        <v>3</v>
      </c>
      <c r="G8845">
        <f>VLOOKUP(D8845,产品表!$A$2:$F$13,5,FALSE)</f>
        <v>33</v>
      </c>
      <c r="H8845">
        <f>VLOOKUP(D8845,产品表!$A$2:$F$13,6,FALSE)</f>
        <v>41.25</v>
      </c>
      <c r="I8845">
        <f t="shared" si="138"/>
        <v>123.75</v>
      </c>
    </row>
    <row r="8846" spans="1:9" x14ac:dyDescent="0.25">
      <c r="A8846">
        <v>20008845</v>
      </c>
      <c r="B8846" s="1">
        <v>42542</v>
      </c>
      <c r="C8846" t="s">
        <v>23</v>
      </c>
      <c r="D8846">
        <v>3005</v>
      </c>
      <c r="E8846">
        <v>1823</v>
      </c>
      <c r="F8846" s="10">
        <v>1</v>
      </c>
      <c r="G8846">
        <f>VLOOKUP(D8846,产品表!$A$2:$F$13,5,FALSE)</f>
        <v>33</v>
      </c>
      <c r="H8846">
        <f>VLOOKUP(D8846,产品表!$A$2:$F$13,6,FALSE)</f>
        <v>41.25</v>
      </c>
      <c r="I8846">
        <f t="shared" si="138"/>
        <v>41.25</v>
      </c>
    </row>
    <row r="8847" spans="1:9" x14ac:dyDescent="0.25">
      <c r="A8847">
        <v>20008846</v>
      </c>
      <c r="B8847" s="1">
        <v>42542</v>
      </c>
      <c r="C8847" t="s">
        <v>8</v>
      </c>
      <c r="D8847">
        <v>3008</v>
      </c>
      <c r="E8847">
        <v>301</v>
      </c>
      <c r="F8847" s="10">
        <v>1</v>
      </c>
      <c r="G8847">
        <f>VLOOKUP(D8847,产品表!$A$2:$F$13,5,FALSE)</f>
        <v>33</v>
      </c>
      <c r="H8847">
        <f>VLOOKUP(D8847,产品表!$A$2:$F$13,6,FALSE)</f>
        <v>41.25</v>
      </c>
      <c r="I8847">
        <f t="shared" si="138"/>
        <v>41.25</v>
      </c>
    </row>
    <row r="8848" spans="1:9" x14ac:dyDescent="0.25">
      <c r="A8848">
        <v>20008847</v>
      </c>
      <c r="B8848" s="1">
        <v>42543</v>
      </c>
      <c r="C8848" t="s">
        <v>26</v>
      </c>
      <c r="D8848">
        <v>3005</v>
      </c>
      <c r="E8848">
        <v>2162</v>
      </c>
      <c r="F8848" s="10">
        <v>3</v>
      </c>
      <c r="G8848">
        <f>VLOOKUP(D8848,产品表!$A$2:$F$13,5,FALSE)</f>
        <v>33</v>
      </c>
      <c r="H8848">
        <f>VLOOKUP(D8848,产品表!$A$2:$F$13,6,FALSE)</f>
        <v>41.25</v>
      </c>
      <c r="I8848">
        <f t="shared" si="138"/>
        <v>123.75</v>
      </c>
    </row>
    <row r="8849" spans="1:9" x14ac:dyDescent="0.25">
      <c r="A8849">
        <v>20008848</v>
      </c>
      <c r="B8849" s="1">
        <v>42543</v>
      </c>
      <c r="C8849" t="s">
        <v>26</v>
      </c>
      <c r="D8849">
        <v>3007</v>
      </c>
      <c r="E8849">
        <v>2154</v>
      </c>
      <c r="F8849" s="10">
        <v>1</v>
      </c>
      <c r="G8849">
        <f>VLOOKUP(D8849,产品表!$A$2:$F$13,5,FALSE)</f>
        <v>35</v>
      </c>
      <c r="H8849">
        <f>VLOOKUP(D8849,产品表!$A$2:$F$13,6,FALSE)</f>
        <v>43.75</v>
      </c>
      <c r="I8849">
        <f t="shared" si="138"/>
        <v>43.75</v>
      </c>
    </row>
    <row r="8850" spans="1:9" x14ac:dyDescent="0.25">
      <c r="A8850">
        <v>20008849</v>
      </c>
      <c r="B8850" s="1">
        <v>42543</v>
      </c>
      <c r="C8850" t="s">
        <v>33</v>
      </c>
      <c r="D8850">
        <v>3003</v>
      </c>
      <c r="E8850">
        <v>2873</v>
      </c>
      <c r="F8850" s="10">
        <v>3</v>
      </c>
      <c r="G8850">
        <f>VLOOKUP(D8850,产品表!$A$2:$F$13,5,FALSE)</f>
        <v>24</v>
      </c>
      <c r="H8850">
        <f>VLOOKUP(D8850,产品表!$A$2:$F$13,6,FALSE)</f>
        <v>30</v>
      </c>
      <c r="I8850">
        <f t="shared" si="138"/>
        <v>90</v>
      </c>
    </row>
    <row r="8851" spans="1:9" x14ac:dyDescent="0.25">
      <c r="A8851">
        <v>20008850</v>
      </c>
      <c r="B8851" s="1">
        <v>42543</v>
      </c>
      <c r="C8851" t="s">
        <v>35</v>
      </c>
      <c r="D8851">
        <v>3004</v>
      </c>
      <c r="E8851">
        <v>3009</v>
      </c>
      <c r="F8851" s="10">
        <v>2</v>
      </c>
      <c r="G8851">
        <f>VLOOKUP(D8851,产品表!$A$2:$F$13,5,FALSE)</f>
        <v>35</v>
      </c>
      <c r="H8851">
        <f>VLOOKUP(D8851,产品表!$A$2:$F$13,6,FALSE)</f>
        <v>43.75</v>
      </c>
      <c r="I8851">
        <f t="shared" si="138"/>
        <v>87.5</v>
      </c>
    </row>
    <row r="8852" spans="1:9" x14ac:dyDescent="0.25">
      <c r="A8852">
        <v>20008851</v>
      </c>
      <c r="B8852" s="1">
        <v>42543</v>
      </c>
      <c r="C8852" t="s">
        <v>23</v>
      </c>
      <c r="D8852">
        <v>3008</v>
      </c>
      <c r="E8852">
        <v>1877</v>
      </c>
      <c r="F8852" s="10">
        <v>2</v>
      </c>
      <c r="G8852">
        <f>VLOOKUP(D8852,产品表!$A$2:$F$13,5,FALSE)</f>
        <v>33</v>
      </c>
      <c r="H8852">
        <f>VLOOKUP(D8852,产品表!$A$2:$F$13,6,FALSE)</f>
        <v>41.25</v>
      </c>
      <c r="I8852">
        <f t="shared" si="138"/>
        <v>82.5</v>
      </c>
    </row>
    <row r="8853" spans="1:9" x14ac:dyDescent="0.25">
      <c r="A8853">
        <v>20008852</v>
      </c>
      <c r="B8853" s="1">
        <v>42543</v>
      </c>
      <c r="C8853" t="s">
        <v>17</v>
      </c>
      <c r="D8853">
        <v>3005</v>
      </c>
      <c r="E8853">
        <v>1275</v>
      </c>
      <c r="F8853" s="10">
        <v>4</v>
      </c>
      <c r="G8853">
        <f>VLOOKUP(D8853,产品表!$A$2:$F$13,5,FALSE)</f>
        <v>33</v>
      </c>
      <c r="H8853">
        <f>VLOOKUP(D8853,产品表!$A$2:$F$13,6,FALSE)</f>
        <v>41.25</v>
      </c>
      <c r="I8853">
        <f t="shared" si="138"/>
        <v>165</v>
      </c>
    </row>
    <row r="8854" spans="1:9" x14ac:dyDescent="0.25">
      <c r="A8854">
        <v>20008853</v>
      </c>
      <c r="B8854" s="1">
        <v>42543</v>
      </c>
      <c r="C8854" t="s">
        <v>8</v>
      </c>
      <c r="D8854">
        <v>3003</v>
      </c>
      <c r="E8854">
        <v>375</v>
      </c>
      <c r="F8854" s="10">
        <v>1</v>
      </c>
      <c r="G8854">
        <f>VLOOKUP(D8854,产品表!$A$2:$F$13,5,FALSE)</f>
        <v>24</v>
      </c>
      <c r="H8854">
        <f>VLOOKUP(D8854,产品表!$A$2:$F$13,6,FALSE)</f>
        <v>30</v>
      </c>
      <c r="I8854">
        <f t="shared" si="138"/>
        <v>30</v>
      </c>
    </row>
    <row r="8855" spans="1:9" x14ac:dyDescent="0.25">
      <c r="A8855">
        <v>20008854</v>
      </c>
      <c r="B8855" s="1">
        <v>42543</v>
      </c>
      <c r="C8855" t="s">
        <v>27</v>
      </c>
      <c r="D8855">
        <v>3008</v>
      </c>
      <c r="E8855">
        <v>2216</v>
      </c>
      <c r="F8855" s="10">
        <v>4</v>
      </c>
      <c r="G8855">
        <f>VLOOKUP(D8855,产品表!$A$2:$F$13,5,FALSE)</f>
        <v>33</v>
      </c>
      <c r="H8855">
        <f>VLOOKUP(D8855,产品表!$A$2:$F$13,6,FALSE)</f>
        <v>41.25</v>
      </c>
      <c r="I8855">
        <f t="shared" si="138"/>
        <v>165</v>
      </c>
    </row>
    <row r="8856" spans="1:9" x14ac:dyDescent="0.25">
      <c r="A8856">
        <v>20008855</v>
      </c>
      <c r="B8856" s="1">
        <v>42543</v>
      </c>
      <c r="C8856" t="s">
        <v>28</v>
      </c>
      <c r="D8856">
        <v>3008</v>
      </c>
      <c r="E8856">
        <v>2362</v>
      </c>
      <c r="F8856" s="10">
        <v>1</v>
      </c>
      <c r="G8856">
        <f>VLOOKUP(D8856,产品表!$A$2:$F$13,5,FALSE)</f>
        <v>33</v>
      </c>
      <c r="H8856">
        <f>VLOOKUP(D8856,产品表!$A$2:$F$13,6,FALSE)</f>
        <v>41.25</v>
      </c>
      <c r="I8856">
        <f t="shared" si="138"/>
        <v>41.25</v>
      </c>
    </row>
    <row r="8857" spans="1:9" x14ac:dyDescent="0.25">
      <c r="A8857">
        <v>20008856</v>
      </c>
      <c r="B8857" s="1">
        <v>42543</v>
      </c>
      <c r="C8857" t="s">
        <v>17</v>
      </c>
      <c r="D8857">
        <v>3009</v>
      </c>
      <c r="E8857">
        <v>1246</v>
      </c>
      <c r="F8857" s="10">
        <v>1</v>
      </c>
      <c r="G8857">
        <f>VLOOKUP(D8857,产品表!$A$2:$F$13,5,FALSE)</f>
        <v>31</v>
      </c>
      <c r="H8857">
        <f>VLOOKUP(D8857,产品表!$A$2:$F$13,6,FALSE)</f>
        <v>38.75</v>
      </c>
      <c r="I8857">
        <f t="shared" si="138"/>
        <v>38.75</v>
      </c>
    </row>
    <row r="8858" spans="1:9" x14ac:dyDescent="0.25">
      <c r="A8858">
        <v>20008857</v>
      </c>
      <c r="B8858" s="1">
        <v>42543</v>
      </c>
      <c r="C8858" t="s">
        <v>17</v>
      </c>
      <c r="D8858">
        <v>3002</v>
      </c>
      <c r="E8858">
        <v>1259</v>
      </c>
      <c r="F8858" s="10">
        <v>4</v>
      </c>
      <c r="G8858">
        <f>VLOOKUP(D8858,产品表!$A$2:$F$13,5,FALSE)</f>
        <v>29</v>
      </c>
      <c r="H8858">
        <f>VLOOKUP(D8858,产品表!$A$2:$F$13,6,FALSE)</f>
        <v>36.25</v>
      </c>
      <c r="I8858">
        <f t="shared" si="138"/>
        <v>145</v>
      </c>
    </row>
    <row r="8859" spans="1:9" x14ac:dyDescent="0.25">
      <c r="A8859">
        <v>20008858</v>
      </c>
      <c r="B8859" s="1">
        <v>42543</v>
      </c>
      <c r="C8859" t="s">
        <v>20</v>
      </c>
      <c r="D8859">
        <v>3003</v>
      </c>
      <c r="E8859">
        <v>1521</v>
      </c>
      <c r="F8859" s="10">
        <v>1</v>
      </c>
      <c r="G8859">
        <f>VLOOKUP(D8859,产品表!$A$2:$F$13,5,FALSE)</f>
        <v>24</v>
      </c>
      <c r="H8859">
        <f>VLOOKUP(D8859,产品表!$A$2:$F$13,6,FALSE)</f>
        <v>30</v>
      </c>
      <c r="I8859">
        <f t="shared" si="138"/>
        <v>30</v>
      </c>
    </row>
    <row r="8860" spans="1:9" x14ac:dyDescent="0.25">
      <c r="A8860">
        <v>20008859</v>
      </c>
      <c r="B8860" s="1">
        <v>42543</v>
      </c>
      <c r="C8860" t="s">
        <v>9</v>
      </c>
      <c r="D8860">
        <v>3009</v>
      </c>
      <c r="E8860">
        <v>489</v>
      </c>
      <c r="F8860" s="10">
        <v>2</v>
      </c>
      <c r="G8860">
        <f>VLOOKUP(D8860,产品表!$A$2:$F$13,5,FALSE)</f>
        <v>31</v>
      </c>
      <c r="H8860">
        <f>VLOOKUP(D8860,产品表!$A$2:$F$13,6,FALSE)</f>
        <v>38.75</v>
      </c>
      <c r="I8860">
        <f t="shared" si="138"/>
        <v>77.5</v>
      </c>
    </row>
    <row r="8861" spans="1:9" x14ac:dyDescent="0.25">
      <c r="A8861">
        <v>20008860</v>
      </c>
      <c r="B8861" s="1">
        <v>42543</v>
      </c>
      <c r="C8861" t="s">
        <v>37</v>
      </c>
      <c r="D8861">
        <v>3007</v>
      </c>
      <c r="E8861">
        <v>3280</v>
      </c>
      <c r="F8861" s="10">
        <v>4</v>
      </c>
      <c r="G8861">
        <f>VLOOKUP(D8861,产品表!$A$2:$F$13,5,FALSE)</f>
        <v>35</v>
      </c>
      <c r="H8861">
        <f>VLOOKUP(D8861,产品表!$A$2:$F$13,6,FALSE)</f>
        <v>43.75</v>
      </c>
      <c r="I8861">
        <f t="shared" si="138"/>
        <v>175</v>
      </c>
    </row>
    <row r="8862" spans="1:9" x14ac:dyDescent="0.25">
      <c r="A8862">
        <v>20008861</v>
      </c>
      <c r="B8862" s="1">
        <v>42543</v>
      </c>
      <c r="C8862" t="s">
        <v>23</v>
      </c>
      <c r="D8862">
        <v>3007</v>
      </c>
      <c r="E8862">
        <v>1879</v>
      </c>
      <c r="F8862" s="10">
        <v>3</v>
      </c>
      <c r="G8862">
        <f>VLOOKUP(D8862,产品表!$A$2:$F$13,5,FALSE)</f>
        <v>35</v>
      </c>
      <c r="H8862">
        <f>VLOOKUP(D8862,产品表!$A$2:$F$13,6,FALSE)</f>
        <v>43.75</v>
      </c>
      <c r="I8862">
        <f t="shared" si="138"/>
        <v>131.25</v>
      </c>
    </row>
    <row r="8863" spans="1:9" x14ac:dyDescent="0.25">
      <c r="A8863">
        <v>20008862</v>
      </c>
      <c r="B8863" s="1">
        <v>42543</v>
      </c>
      <c r="C8863" t="s">
        <v>33</v>
      </c>
      <c r="D8863">
        <v>3008</v>
      </c>
      <c r="E8863">
        <v>2857</v>
      </c>
      <c r="F8863" s="10">
        <v>4</v>
      </c>
      <c r="G8863">
        <f>VLOOKUP(D8863,产品表!$A$2:$F$13,5,FALSE)</f>
        <v>33</v>
      </c>
      <c r="H8863">
        <f>VLOOKUP(D8863,产品表!$A$2:$F$13,6,FALSE)</f>
        <v>41.25</v>
      </c>
      <c r="I8863">
        <f t="shared" si="138"/>
        <v>165</v>
      </c>
    </row>
    <row r="8864" spans="1:9" x14ac:dyDescent="0.25">
      <c r="A8864">
        <v>20008863</v>
      </c>
      <c r="B8864" s="1">
        <v>42543</v>
      </c>
      <c r="C8864" t="s">
        <v>29</v>
      </c>
      <c r="D8864">
        <v>3001</v>
      </c>
      <c r="E8864">
        <v>2403</v>
      </c>
      <c r="F8864" s="10">
        <v>2</v>
      </c>
      <c r="G8864">
        <f>VLOOKUP(D8864,产品表!$A$2:$F$13,5,FALSE)</f>
        <v>32</v>
      </c>
      <c r="H8864">
        <f>VLOOKUP(D8864,产品表!$A$2:$F$13,6,FALSE)</f>
        <v>40</v>
      </c>
      <c r="I8864">
        <f t="shared" si="138"/>
        <v>80</v>
      </c>
    </row>
    <row r="8865" spans="1:9" x14ac:dyDescent="0.25">
      <c r="A8865">
        <v>20008864</v>
      </c>
      <c r="B8865" s="1">
        <v>42543</v>
      </c>
      <c r="C8865" t="s">
        <v>37</v>
      </c>
      <c r="D8865">
        <v>3008</v>
      </c>
      <c r="E8865">
        <v>3246</v>
      </c>
      <c r="F8865" s="10">
        <v>1</v>
      </c>
      <c r="G8865">
        <f>VLOOKUP(D8865,产品表!$A$2:$F$13,5,FALSE)</f>
        <v>33</v>
      </c>
      <c r="H8865">
        <f>VLOOKUP(D8865,产品表!$A$2:$F$13,6,FALSE)</f>
        <v>41.25</v>
      </c>
      <c r="I8865">
        <f t="shared" si="138"/>
        <v>41.25</v>
      </c>
    </row>
    <row r="8866" spans="1:9" x14ac:dyDescent="0.25">
      <c r="A8866">
        <v>20008865</v>
      </c>
      <c r="B8866" s="1">
        <v>42543</v>
      </c>
      <c r="C8866" t="s">
        <v>14</v>
      </c>
      <c r="D8866">
        <v>3002</v>
      </c>
      <c r="E8866">
        <v>957</v>
      </c>
      <c r="F8866" s="10">
        <v>1</v>
      </c>
      <c r="G8866">
        <f>VLOOKUP(D8866,产品表!$A$2:$F$13,5,FALSE)</f>
        <v>29</v>
      </c>
      <c r="H8866">
        <f>VLOOKUP(D8866,产品表!$A$2:$F$13,6,FALSE)</f>
        <v>36.25</v>
      </c>
      <c r="I8866">
        <f t="shared" si="138"/>
        <v>36.25</v>
      </c>
    </row>
    <row r="8867" spans="1:9" x14ac:dyDescent="0.25">
      <c r="A8867">
        <v>20008866</v>
      </c>
      <c r="B8867" s="1">
        <v>42543</v>
      </c>
      <c r="C8867" t="s">
        <v>14</v>
      </c>
      <c r="D8867">
        <v>3008</v>
      </c>
      <c r="E8867">
        <v>992</v>
      </c>
      <c r="F8867" s="10">
        <v>1</v>
      </c>
      <c r="G8867">
        <f>VLOOKUP(D8867,产品表!$A$2:$F$13,5,FALSE)</f>
        <v>33</v>
      </c>
      <c r="H8867">
        <f>VLOOKUP(D8867,产品表!$A$2:$F$13,6,FALSE)</f>
        <v>41.25</v>
      </c>
      <c r="I8867">
        <f t="shared" si="138"/>
        <v>41.25</v>
      </c>
    </row>
    <row r="8868" spans="1:9" x14ac:dyDescent="0.25">
      <c r="A8868">
        <v>20008867</v>
      </c>
      <c r="B8868" s="1">
        <v>42543</v>
      </c>
      <c r="C8868" t="s">
        <v>33</v>
      </c>
      <c r="D8868">
        <v>3005</v>
      </c>
      <c r="E8868">
        <v>2801</v>
      </c>
      <c r="F8868" s="10">
        <v>1</v>
      </c>
      <c r="G8868">
        <f>VLOOKUP(D8868,产品表!$A$2:$F$13,5,FALSE)</f>
        <v>33</v>
      </c>
      <c r="H8868">
        <f>VLOOKUP(D8868,产品表!$A$2:$F$13,6,FALSE)</f>
        <v>41.25</v>
      </c>
      <c r="I8868">
        <f t="shared" si="138"/>
        <v>41.25</v>
      </c>
    </row>
    <row r="8869" spans="1:9" x14ac:dyDescent="0.25">
      <c r="A8869">
        <v>20008868</v>
      </c>
      <c r="B8869" s="1">
        <v>42543</v>
      </c>
      <c r="C8869" t="s">
        <v>30</v>
      </c>
      <c r="D8869">
        <v>3012</v>
      </c>
      <c r="E8869">
        <v>2567</v>
      </c>
      <c r="F8869" s="10">
        <v>4</v>
      </c>
      <c r="G8869">
        <f>VLOOKUP(D8869,产品表!$A$2:$F$13,5,FALSE)</f>
        <v>32</v>
      </c>
      <c r="H8869">
        <f>VLOOKUP(D8869,产品表!$A$2:$F$13,6,FALSE)</f>
        <v>40</v>
      </c>
      <c r="I8869">
        <f t="shared" si="138"/>
        <v>160</v>
      </c>
    </row>
    <row r="8870" spans="1:9" x14ac:dyDescent="0.25">
      <c r="A8870">
        <v>20008869</v>
      </c>
      <c r="B8870" s="1">
        <v>42543</v>
      </c>
      <c r="C8870" t="s">
        <v>19</v>
      </c>
      <c r="D8870">
        <v>3010</v>
      </c>
      <c r="E8870">
        <v>1430</v>
      </c>
      <c r="F8870" s="10">
        <v>4</v>
      </c>
      <c r="G8870">
        <f>VLOOKUP(D8870,产品表!$A$2:$F$13,5,FALSE)</f>
        <v>36</v>
      </c>
      <c r="H8870">
        <f>VLOOKUP(D8870,产品表!$A$2:$F$13,6,FALSE)</f>
        <v>45</v>
      </c>
      <c r="I8870">
        <f t="shared" si="138"/>
        <v>180</v>
      </c>
    </row>
    <row r="8871" spans="1:9" x14ac:dyDescent="0.25">
      <c r="A8871">
        <v>20008870</v>
      </c>
      <c r="B8871" s="1">
        <v>42543</v>
      </c>
      <c r="C8871" t="s">
        <v>37</v>
      </c>
      <c r="D8871">
        <v>3005</v>
      </c>
      <c r="E8871">
        <v>3221</v>
      </c>
      <c r="F8871" s="10">
        <v>3</v>
      </c>
      <c r="G8871">
        <f>VLOOKUP(D8871,产品表!$A$2:$F$13,5,FALSE)</f>
        <v>33</v>
      </c>
      <c r="H8871">
        <f>VLOOKUP(D8871,产品表!$A$2:$F$13,6,FALSE)</f>
        <v>41.25</v>
      </c>
      <c r="I8871">
        <f t="shared" si="138"/>
        <v>123.75</v>
      </c>
    </row>
    <row r="8872" spans="1:9" x14ac:dyDescent="0.25">
      <c r="A8872">
        <v>20008871</v>
      </c>
      <c r="B8872" s="1">
        <v>42543</v>
      </c>
      <c r="C8872" t="s">
        <v>13</v>
      </c>
      <c r="D8872">
        <v>3005</v>
      </c>
      <c r="E8872">
        <v>876</v>
      </c>
      <c r="F8872" s="10">
        <v>1</v>
      </c>
      <c r="G8872">
        <f>VLOOKUP(D8872,产品表!$A$2:$F$13,5,FALSE)</f>
        <v>33</v>
      </c>
      <c r="H8872">
        <f>VLOOKUP(D8872,产品表!$A$2:$F$13,6,FALSE)</f>
        <v>41.25</v>
      </c>
      <c r="I8872">
        <f t="shared" si="138"/>
        <v>41.25</v>
      </c>
    </row>
    <row r="8873" spans="1:9" x14ac:dyDescent="0.25">
      <c r="A8873">
        <v>20008872</v>
      </c>
      <c r="B8873" s="1">
        <v>42543</v>
      </c>
      <c r="C8873" t="s">
        <v>35</v>
      </c>
      <c r="D8873">
        <v>3012</v>
      </c>
      <c r="E8873">
        <v>3026</v>
      </c>
      <c r="F8873" s="10">
        <v>4</v>
      </c>
      <c r="G8873">
        <f>VLOOKUP(D8873,产品表!$A$2:$F$13,5,FALSE)</f>
        <v>32</v>
      </c>
      <c r="H8873">
        <f>VLOOKUP(D8873,产品表!$A$2:$F$13,6,FALSE)</f>
        <v>40</v>
      </c>
      <c r="I8873">
        <f t="shared" si="138"/>
        <v>160</v>
      </c>
    </row>
    <row r="8874" spans="1:9" x14ac:dyDescent="0.25">
      <c r="A8874">
        <v>20008873</v>
      </c>
      <c r="B8874" s="1">
        <v>42543</v>
      </c>
      <c r="C8874" t="s">
        <v>32</v>
      </c>
      <c r="D8874">
        <v>3005</v>
      </c>
      <c r="E8874">
        <v>2701</v>
      </c>
      <c r="F8874" s="10">
        <v>1</v>
      </c>
      <c r="G8874">
        <f>VLOOKUP(D8874,产品表!$A$2:$F$13,5,FALSE)</f>
        <v>33</v>
      </c>
      <c r="H8874">
        <f>VLOOKUP(D8874,产品表!$A$2:$F$13,6,FALSE)</f>
        <v>41.25</v>
      </c>
      <c r="I8874">
        <f t="shared" si="138"/>
        <v>41.25</v>
      </c>
    </row>
    <row r="8875" spans="1:9" x14ac:dyDescent="0.25">
      <c r="A8875">
        <v>20008874</v>
      </c>
      <c r="B8875" s="1">
        <v>42543</v>
      </c>
      <c r="C8875" t="s">
        <v>33</v>
      </c>
      <c r="D8875">
        <v>3007</v>
      </c>
      <c r="E8875">
        <v>2802</v>
      </c>
      <c r="F8875" s="10">
        <v>1</v>
      </c>
      <c r="G8875">
        <f>VLOOKUP(D8875,产品表!$A$2:$F$13,5,FALSE)</f>
        <v>35</v>
      </c>
      <c r="H8875">
        <f>VLOOKUP(D8875,产品表!$A$2:$F$13,6,FALSE)</f>
        <v>43.75</v>
      </c>
      <c r="I8875">
        <f t="shared" si="138"/>
        <v>43.75</v>
      </c>
    </row>
    <row r="8876" spans="1:9" x14ac:dyDescent="0.25">
      <c r="A8876">
        <v>20008875</v>
      </c>
      <c r="B8876" s="1">
        <v>42543</v>
      </c>
      <c r="C8876" t="s">
        <v>25</v>
      </c>
      <c r="D8876">
        <v>3006</v>
      </c>
      <c r="E8876">
        <v>2066</v>
      </c>
      <c r="F8876" s="10">
        <v>2</v>
      </c>
      <c r="G8876">
        <f>VLOOKUP(D8876,产品表!$A$2:$F$13,5,FALSE)</f>
        <v>31</v>
      </c>
      <c r="H8876">
        <f>VLOOKUP(D8876,产品表!$A$2:$F$13,6,FALSE)</f>
        <v>38.75</v>
      </c>
      <c r="I8876">
        <f t="shared" si="138"/>
        <v>77.5</v>
      </c>
    </row>
    <row r="8877" spans="1:9" x14ac:dyDescent="0.25">
      <c r="A8877">
        <v>20008876</v>
      </c>
      <c r="B8877" s="1">
        <v>42543</v>
      </c>
      <c r="C8877" t="s">
        <v>32</v>
      </c>
      <c r="D8877">
        <v>3006</v>
      </c>
      <c r="E8877">
        <v>2742</v>
      </c>
      <c r="F8877" s="10">
        <v>4</v>
      </c>
      <c r="G8877">
        <f>VLOOKUP(D8877,产品表!$A$2:$F$13,5,FALSE)</f>
        <v>31</v>
      </c>
      <c r="H8877">
        <f>VLOOKUP(D8877,产品表!$A$2:$F$13,6,FALSE)</f>
        <v>38.75</v>
      </c>
      <c r="I8877">
        <f t="shared" si="138"/>
        <v>155</v>
      </c>
    </row>
    <row r="8878" spans="1:9" x14ac:dyDescent="0.25">
      <c r="A8878">
        <v>20008877</v>
      </c>
      <c r="B8878" s="1">
        <v>42543</v>
      </c>
      <c r="C8878" t="s">
        <v>37</v>
      </c>
      <c r="D8878">
        <v>3009</v>
      </c>
      <c r="E8878">
        <v>3258</v>
      </c>
      <c r="F8878" s="10">
        <v>4</v>
      </c>
      <c r="G8878">
        <f>VLOOKUP(D8878,产品表!$A$2:$F$13,5,FALSE)</f>
        <v>31</v>
      </c>
      <c r="H8878">
        <f>VLOOKUP(D8878,产品表!$A$2:$F$13,6,FALSE)</f>
        <v>38.75</v>
      </c>
      <c r="I8878">
        <f t="shared" si="138"/>
        <v>155</v>
      </c>
    </row>
    <row r="8879" spans="1:9" x14ac:dyDescent="0.25">
      <c r="A8879">
        <v>20008878</v>
      </c>
      <c r="B8879" s="1">
        <v>42543</v>
      </c>
      <c r="C8879" t="s">
        <v>27</v>
      </c>
      <c r="D8879">
        <v>3006</v>
      </c>
      <c r="E8879">
        <v>2273</v>
      </c>
      <c r="F8879" s="10">
        <v>1</v>
      </c>
      <c r="G8879">
        <f>VLOOKUP(D8879,产品表!$A$2:$F$13,5,FALSE)</f>
        <v>31</v>
      </c>
      <c r="H8879">
        <f>VLOOKUP(D8879,产品表!$A$2:$F$13,6,FALSE)</f>
        <v>38.75</v>
      </c>
      <c r="I8879">
        <f t="shared" si="138"/>
        <v>38.75</v>
      </c>
    </row>
    <row r="8880" spans="1:9" x14ac:dyDescent="0.25">
      <c r="A8880">
        <v>20008879</v>
      </c>
      <c r="B8880" s="1">
        <v>42543</v>
      </c>
      <c r="C8880" t="s">
        <v>34</v>
      </c>
      <c r="D8880">
        <v>3005</v>
      </c>
      <c r="E8880">
        <v>2980</v>
      </c>
      <c r="F8880" s="10">
        <v>1</v>
      </c>
      <c r="G8880">
        <f>VLOOKUP(D8880,产品表!$A$2:$F$13,5,FALSE)</f>
        <v>33</v>
      </c>
      <c r="H8880">
        <f>VLOOKUP(D8880,产品表!$A$2:$F$13,6,FALSE)</f>
        <v>41.25</v>
      </c>
      <c r="I8880">
        <f t="shared" si="138"/>
        <v>41.25</v>
      </c>
    </row>
    <row r="8881" spans="1:9" x14ac:dyDescent="0.25">
      <c r="A8881">
        <v>20008880</v>
      </c>
      <c r="B8881" s="1">
        <v>42543</v>
      </c>
      <c r="C8881" t="s">
        <v>38</v>
      </c>
      <c r="D8881">
        <v>3010</v>
      </c>
      <c r="E8881">
        <v>3379</v>
      </c>
      <c r="F8881" s="10">
        <v>1</v>
      </c>
      <c r="G8881">
        <f>VLOOKUP(D8881,产品表!$A$2:$F$13,5,FALSE)</f>
        <v>36</v>
      </c>
      <c r="H8881">
        <f>VLOOKUP(D8881,产品表!$A$2:$F$13,6,FALSE)</f>
        <v>45</v>
      </c>
      <c r="I8881">
        <f t="shared" si="138"/>
        <v>45</v>
      </c>
    </row>
    <row r="8882" spans="1:9" x14ac:dyDescent="0.25">
      <c r="A8882">
        <v>20008881</v>
      </c>
      <c r="B8882" s="1">
        <v>42543</v>
      </c>
      <c r="C8882" t="s">
        <v>15</v>
      </c>
      <c r="D8882">
        <v>3006</v>
      </c>
      <c r="E8882">
        <v>1082</v>
      </c>
      <c r="F8882" s="10">
        <v>4</v>
      </c>
      <c r="G8882">
        <f>VLOOKUP(D8882,产品表!$A$2:$F$13,5,FALSE)</f>
        <v>31</v>
      </c>
      <c r="H8882">
        <f>VLOOKUP(D8882,产品表!$A$2:$F$13,6,FALSE)</f>
        <v>38.75</v>
      </c>
      <c r="I8882">
        <f t="shared" si="138"/>
        <v>155</v>
      </c>
    </row>
    <row r="8883" spans="1:9" x14ac:dyDescent="0.25">
      <c r="A8883">
        <v>20008882</v>
      </c>
      <c r="B8883" s="1">
        <v>42543</v>
      </c>
      <c r="C8883" t="s">
        <v>13</v>
      </c>
      <c r="D8883">
        <v>3006</v>
      </c>
      <c r="E8883">
        <v>801</v>
      </c>
      <c r="F8883" s="10">
        <v>4</v>
      </c>
      <c r="G8883">
        <f>VLOOKUP(D8883,产品表!$A$2:$F$13,5,FALSE)</f>
        <v>31</v>
      </c>
      <c r="H8883">
        <f>VLOOKUP(D8883,产品表!$A$2:$F$13,6,FALSE)</f>
        <v>38.75</v>
      </c>
      <c r="I8883">
        <f t="shared" si="138"/>
        <v>155</v>
      </c>
    </row>
    <row r="8884" spans="1:9" x14ac:dyDescent="0.25">
      <c r="A8884">
        <v>20008883</v>
      </c>
      <c r="B8884" s="1">
        <v>42543</v>
      </c>
      <c r="C8884" t="s">
        <v>9</v>
      </c>
      <c r="D8884">
        <v>3008</v>
      </c>
      <c r="E8884">
        <v>438</v>
      </c>
      <c r="F8884" s="10">
        <v>2</v>
      </c>
      <c r="G8884">
        <f>VLOOKUP(D8884,产品表!$A$2:$F$13,5,FALSE)</f>
        <v>33</v>
      </c>
      <c r="H8884">
        <f>VLOOKUP(D8884,产品表!$A$2:$F$13,6,FALSE)</f>
        <v>41.25</v>
      </c>
      <c r="I8884">
        <f t="shared" si="138"/>
        <v>82.5</v>
      </c>
    </row>
    <row r="8885" spans="1:9" x14ac:dyDescent="0.25">
      <c r="A8885">
        <v>20008884</v>
      </c>
      <c r="B8885" s="1">
        <v>42543</v>
      </c>
      <c r="C8885" t="s">
        <v>25</v>
      </c>
      <c r="D8885">
        <v>3004</v>
      </c>
      <c r="E8885">
        <v>2073</v>
      </c>
      <c r="F8885" s="10">
        <v>2</v>
      </c>
      <c r="G8885">
        <f>VLOOKUP(D8885,产品表!$A$2:$F$13,5,FALSE)</f>
        <v>35</v>
      </c>
      <c r="H8885">
        <f>VLOOKUP(D8885,产品表!$A$2:$F$13,6,FALSE)</f>
        <v>43.75</v>
      </c>
      <c r="I8885">
        <f t="shared" si="138"/>
        <v>87.5</v>
      </c>
    </row>
    <row r="8886" spans="1:9" x14ac:dyDescent="0.25">
      <c r="A8886">
        <v>20008885</v>
      </c>
      <c r="B8886" s="1">
        <v>42543</v>
      </c>
      <c r="C8886" t="s">
        <v>18</v>
      </c>
      <c r="D8886">
        <v>3005</v>
      </c>
      <c r="E8886">
        <v>1307</v>
      </c>
      <c r="F8886" s="10">
        <v>2</v>
      </c>
      <c r="G8886">
        <f>VLOOKUP(D8886,产品表!$A$2:$F$13,5,FALSE)</f>
        <v>33</v>
      </c>
      <c r="H8886">
        <f>VLOOKUP(D8886,产品表!$A$2:$F$13,6,FALSE)</f>
        <v>41.25</v>
      </c>
      <c r="I8886">
        <f t="shared" si="138"/>
        <v>82.5</v>
      </c>
    </row>
    <row r="8887" spans="1:9" x14ac:dyDescent="0.25">
      <c r="A8887">
        <v>20008886</v>
      </c>
      <c r="B8887" s="1">
        <v>42543</v>
      </c>
      <c r="C8887" t="s">
        <v>6</v>
      </c>
      <c r="D8887">
        <v>3007</v>
      </c>
      <c r="E8887">
        <v>141</v>
      </c>
      <c r="F8887" s="10">
        <v>1</v>
      </c>
      <c r="G8887">
        <f>VLOOKUP(D8887,产品表!$A$2:$F$13,5,FALSE)</f>
        <v>35</v>
      </c>
      <c r="H8887">
        <f>VLOOKUP(D8887,产品表!$A$2:$F$13,6,FALSE)</f>
        <v>43.75</v>
      </c>
      <c r="I8887">
        <f t="shared" si="138"/>
        <v>43.75</v>
      </c>
    </row>
    <row r="8888" spans="1:9" x14ac:dyDescent="0.25">
      <c r="A8888">
        <v>20008887</v>
      </c>
      <c r="B8888" s="1">
        <v>42543</v>
      </c>
      <c r="C8888" t="s">
        <v>37</v>
      </c>
      <c r="D8888">
        <v>3009</v>
      </c>
      <c r="E8888">
        <v>3215</v>
      </c>
      <c r="F8888" s="10">
        <v>3</v>
      </c>
      <c r="G8888">
        <f>VLOOKUP(D8888,产品表!$A$2:$F$13,5,FALSE)</f>
        <v>31</v>
      </c>
      <c r="H8888">
        <f>VLOOKUP(D8888,产品表!$A$2:$F$13,6,FALSE)</f>
        <v>38.75</v>
      </c>
      <c r="I8888">
        <f t="shared" si="138"/>
        <v>116.25</v>
      </c>
    </row>
    <row r="8889" spans="1:9" x14ac:dyDescent="0.25">
      <c r="A8889">
        <v>20008888</v>
      </c>
      <c r="B8889" s="1">
        <v>42543</v>
      </c>
      <c r="C8889" t="s">
        <v>19</v>
      </c>
      <c r="D8889">
        <v>3009</v>
      </c>
      <c r="E8889">
        <v>1410</v>
      </c>
      <c r="F8889" s="10">
        <v>1</v>
      </c>
      <c r="G8889">
        <f>VLOOKUP(D8889,产品表!$A$2:$F$13,5,FALSE)</f>
        <v>31</v>
      </c>
      <c r="H8889">
        <f>VLOOKUP(D8889,产品表!$A$2:$F$13,6,FALSE)</f>
        <v>38.75</v>
      </c>
      <c r="I8889">
        <f t="shared" si="138"/>
        <v>38.75</v>
      </c>
    </row>
    <row r="8890" spans="1:9" x14ac:dyDescent="0.25">
      <c r="A8890">
        <v>20008889</v>
      </c>
      <c r="B8890" s="1">
        <v>42543</v>
      </c>
      <c r="C8890" t="s">
        <v>17</v>
      </c>
      <c r="D8890">
        <v>3006</v>
      </c>
      <c r="E8890">
        <v>1259</v>
      </c>
      <c r="F8890" s="10">
        <v>1</v>
      </c>
      <c r="G8890">
        <f>VLOOKUP(D8890,产品表!$A$2:$F$13,5,FALSE)</f>
        <v>31</v>
      </c>
      <c r="H8890">
        <f>VLOOKUP(D8890,产品表!$A$2:$F$13,6,FALSE)</f>
        <v>38.75</v>
      </c>
      <c r="I8890">
        <f t="shared" si="138"/>
        <v>38.75</v>
      </c>
    </row>
    <row r="8891" spans="1:9" x14ac:dyDescent="0.25">
      <c r="A8891">
        <v>20008890</v>
      </c>
      <c r="B8891" s="1">
        <v>42543</v>
      </c>
      <c r="C8891" t="s">
        <v>13</v>
      </c>
      <c r="D8891">
        <v>3003</v>
      </c>
      <c r="E8891">
        <v>881</v>
      </c>
      <c r="F8891" s="10">
        <v>2</v>
      </c>
      <c r="G8891">
        <f>VLOOKUP(D8891,产品表!$A$2:$F$13,5,FALSE)</f>
        <v>24</v>
      </c>
      <c r="H8891">
        <f>VLOOKUP(D8891,产品表!$A$2:$F$13,6,FALSE)</f>
        <v>30</v>
      </c>
      <c r="I8891">
        <f t="shared" si="138"/>
        <v>60</v>
      </c>
    </row>
    <row r="8892" spans="1:9" x14ac:dyDescent="0.25">
      <c r="A8892">
        <v>20008891</v>
      </c>
      <c r="B8892" s="1">
        <v>42543</v>
      </c>
      <c r="C8892" t="s">
        <v>6</v>
      </c>
      <c r="D8892">
        <v>3007</v>
      </c>
      <c r="E8892">
        <v>131</v>
      </c>
      <c r="F8892" s="10">
        <v>1</v>
      </c>
      <c r="G8892">
        <f>VLOOKUP(D8892,产品表!$A$2:$F$13,5,FALSE)</f>
        <v>35</v>
      </c>
      <c r="H8892">
        <f>VLOOKUP(D8892,产品表!$A$2:$F$13,6,FALSE)</f>
        <v>43.75</v>
      </c>
      <c r="I8892">
        <f t="shared" si="138"/>
        <v>43.75</v>
      </c>
    </row>
    <row r="8893" spans="1:9" x14ac:dyDescent="0.25">
      <c r="A8893">
        <v>20008892</v>
      </c>
      <c r="B8893" s="1">
        <v>42543</v>
      </c>
      <c r="C8893" t="s">
        <v>33</v>
      </c>
      <c r="D8893">
        <v>3009</v>
      </c>
      <c r="E8893">
        <v>2856</v>
      </c>
      <c r="F8893" s="10">
        <v>1</v>
      </c>
      <c r="G8893">
        <f>VLOOKUP(D8893,产品表!$A$2:$F$13,5,FALSE)</f>
        <v>31</v>
      </c>
      <c r="H8893">
        <f>VLOOKUP(D8893,产品表!$A$2:$F$13,6,FALSE)</f>
        <v>38.75</v>
      </c>
      <c r="I8893">
        <f t="shared" si="138"/>
        <v>38.75</v>
      </c>
    </row>
    <row r="8894" spans="1:9" x14ac:dyDescent="0.25">
      <c r="A8894">
        <v>20008893</v>
      </c>
      <c r="B8894" s="1">
        <v>42543</v>
      </c>
      <c r="C8894" t="s">
        <v>21</v>
      </c>
      <c r="D8894">
        <v>3011</v>
      </c>
      <c r="E8894">
        <v>1621</v>
      </c>
      <c r="F8894" s="10">
        <v>4</v>
      </c>
      <c r="G8894">
        <f>VLOOKUP(D8894,产品表!$A$2:$F$13,5,FALSE)</f>
        <v>34</v>
      </c>
      <c r="H8894">
        <f>VLOOKUP(D8894,产品表!$A$2:$F$13,6,FALSE)</f>
        <v>42.5</v>
      </c>
      <c r="I8894">
        <f t="shared" si="138"/>
        <v>170</v>
      </c>
    </row>
    <row r="8895" spans="1:9" x14ac:dyDescent="0.25">
      <c r="A8895">
        <v>20008894</v>
      </c>
      <c r="B8895" s="1">
        <v>42543</v>
      </c>
      <c r="C8895" t="s">
        <v>22</v>
      </c>
      <c r="D8895">
        <v>3004</v>
      </c>
      <c r="E8895">
        <v>1744</v>
      </c>
      <c r="F8895" s="10">
        <v>1</v>
      </c>
      <c r="G8895">
        <f>VLOOKUP(D8895,产品表!$A$2:$F$13,5,FALSE)</f>
        <v>35</v>
      </c>
      <c r="H8895">
        <f>VLOOKUP(D8895,产品表!$A$2:$F$13,6,FALSE)</f>
        <v>43.75</v>
      </c>
      <c r="I8895">
        <f t="shared" si="138"/>
        <v>43.75</v>
      </c>
    </row>
    <row r="8896" spans="1:9" x14ac:dyDescent="0.25">
      <c r="A8896">
        <v>20008895</v>
      </c>
      <c r="B8896" s="1">
        <v>42543</v>
      </c>
      <c r="C8896" t="s">
        <v>36</v>
      </c>
      <c r="D8896">
        <v>3010</v>
      </c>
      <c r="E8896">
        <v>3172</v>
      </c>
      <c r="F8896" s="10">
        <v>2</v>
      </c>
      <c r="G8896">
        <f>VLOOKUP(D8896,产品表!$A$2:$F$13,5,FALSE)</f>
        <v>36</v>
      </c>
      <c r="H8896">
        <f>VLOOKUP(D8896,产品表!$A$2:$F$13,6,FALSE)</f>
        <v>45</v>
      </c>
      <c r="I8896">
        <f t="shared" si="138"/>
        <v>90</v>
      </c>
    </row>
    <row r="8897" spans="1:9" x14ac:dyDescent="0.25">
      <c r="A8897">
        <v>20008896</v>
      </c>
      <c r="B8897" s="1">
        <v>42543</v>
      </c>
      <c r="C8897" t="s">
        <v>31</v>
      </c>
      <c r="D8897">
        <v>3008</v>
      </c>
      <c r="E8897">
        <v>2602</v>
      </c>
      <c r="F8897" s="10">
        <v>1</v>
      </c>
      <c r="G8897">
        <f>VLOOKUP(D8897,产品表!$A$2:$F$13,5,FALSE)</f>
        <v>33</v>
      </c>
      <c r="H8897">
        <f>VLOOKUP(D8897,产品表!$A$2:$F$13,6,FALSE)</f>
        <v>41.25</v>
      </c>
      <c r="I8897">
        <f t="shared" si="138"/>
        <v>41.25</v>
      </c>
    </row>
    <row r="8898" spans="1:9" x14ac:dyDescent="0.25">
      <c r="A8898">
        <v>20008897</v>
      </c>
      <c r="B8898" s="1">
        <v>42543</v>
      </c>
      <c r="C8898" t="s">
        <v>10</v>
      </c>
      <c r="D8898">
        <v>3005</v>
      </c>
      <c r="E8898">
        <v>595</v>
      </c>
      <c r="F8898" s="10">
        <v>1</v>
      </c>
      <c r="G8898">
        <f>VLOOKUP(D8898,产品表!$A$2:$F$13,5,FALSE)</f>
        <v>33</v>
      </c>
      <c r="H8898">
        <f>VLOOKUP(D8898,产品表!$A$2:$F$13,6,FALSE)</f>
        <v>41.25</v>
      </c>
      <c r="I8898">
        <f t="shared" si="138"/>
        <v>41.25</v>
      </c>
    </row>
    <row r="8899" spans="1:9" x14ac:dyDescent="0.25">
      <c r="A8899">
        <v>20008898</v>
      </c>
      <c r="B8899" s="1">
        <v>42543</v>
      </c>
      <c r="C8899" t="s">
        <v>26</v>
      </c>
      <c r="D8899">
        <v>3006</v>
      </c>
      <c r="E8899">
        <v>2152</v>
      </c>
      <c r="F8899" s="10">
        <v>1</v>
      </c>
      <c r="G8899">
        <f>VLOOKUP(D8899,产品表!$A$2:$F$13,5,FALSE)</f>
        <v>31</v>
      </c>
      <c r="H8899">
        <f>VLOOKUP(D8899,产品表!$A$2:$F$13,6,FALSE)</f>
        <v>38.75</v>
      </c>
      <c r="I8899">
        <f t="shared" ref="I8899:I8962" si="139">H8899*F8899</f>
        <v>38.75</v>
      </c>
    </row>
    <row r="8900" spans="1:9" x14ac:dyDescent="0.25">
      <c r="A8900">
        <v>20008899</v>
      </c>
      <c r="B8900" s="1">
        <v>42543</v>
      </c>
      <c r="C8900" t="s">
        <v>9</v>
      </c>
      <c r="D8900">
        <v>3005</v>
      </c>
      <c r="E8900">
        <v>422</v>
      </c>
      <c r="F8900" s="10">
        <v>1</v>
      </c>
      <c r="G8900">
        <f>VLOOKUP(D8900,产品表!$A$2:$F$13,5,FALSE)</f>
        <v>33</v>
      </c>
      <c r="H8900">
        <f>VLOOKUP(D8900,产品表!$A$2:$F$13,6,FALSE)</f>
        <v>41.25</v>
      </c>
      <c r="I8900">
        <f t="shared" si="139"/>
        <v>41.25</v>
      </c>
    </row>
    <row r="8901" spans="1:9" x14ac:dyDescent="0.25">
      <c r="A8901">
        <v>20008900</v>
      </c>
      <c r="B8901" s="1">
        <v>42543</v>
      </c>
      <c r="C8901" t="s">
        <v>37</v>
      </c>
      <c r="D8901">
        <v>3004</v>
      </c>
      <c r="E8901">
        <v>3210</v>
      </c>
      <c r="F8901" s="10">
        <v>2</v>
      </c>
      <c r="G8901">
        <f>VLOOKUP(D8901,产品表!$A$2:$F$13,5,FALSE)</f>
        <v>35</v>
      </c>
      <c r="H8901">
        <f>VLOOKUP(D8901,产品表!$A$2:$F$13,6,FALSE)</f>
        <v>43.75</v>
      </c>
      <c r="I8901">
        <f t="shared" si="139"/>
        <v>87.5</v>
      </c>
    </row>
    <row r="8902" spans="1:9" x14ac:dyDescent="0.25">
      <c r="A8902">
        <v>20008901</v>
      </c>
      <c r="B8902" s="1">
        <v>42543</v>
      </c>
      <c r="C8902" t="s">
        <v>36</v>
      </c>
      <c r="D8902">
        <v>3009</v>
      </c>
      <c r="E8902">
        <v>3197</v>
      </c>
      <c r="F8902" s="10">
        <v>4</v>
      </c>
      <c r="G8902">
        <f>VLOOKUP(D8902,产品表!$A$2:$F$13,5,FALSE)</f>
        <v>31</v>
      </c>
      <c r="H8902">
        <f>VLOOKUP(D8902,产品表!$A$2:$F$13,6,FALSE)</f>
        <v>38.75</v>
      </c>
      <c r="I8902">
        <f t="shared" si="139"/>
        <v>155</v>
      </c>
    </row>
    <row r="8903" spans="1:9" x14ac:dyDescent="0.25">
      <c r="A8903">
        <v>20008902</v>
      </c>
      <c r="B8903" s="1">
        <v>42543</v>
      </c>
      <c r="C8903" t="s">
        <v>15</v>
      </c>
      <c r="D8903">
        <v>3009</v>
      </c>
      <c r="E8903">
        <v>1056</v>
      </c>
      <c r="F8903" s="10">
        <v>2</v>
      </c>
      <c r="G8903">
        <f>VLOOKUP(D8903,产品表!$A$2:$F$13,5,FALSE)</f>
        <v>31</v>
      </c>
      <c r="H8903">
        <f>VLOOKUP(D8903,产品表!$A$2:$F$13,6,FALSE)</f>
        <v>38.75</v>
      </c>
      <c r="I8903">
        <f t="shared" si="139"/>
        <v>77.5</v>
      </c>
    </row>
    <row r="8904" spans="1:9" x14ac:dyDescent="0.25">
      <c r="A8904">
        <v>20008903</v>
      </c>
      <c r="B8904" s="1">
        <v>42543</v>
      </c>
      <c r="C8904" t="s">
        <v>16</v>
      </c>
      <c r="D8904">
        <v>3006</v>
      </c>
      <c r="E8904">
        <v>1186</v>
      </c>
      <c r="F8904" s="10">
        <v>4</v>
      </c>
      <c r="G8904">
        <f>VLOOKUP(D8904,产品表!$A$2:$F$13,5,FALSE)</f>
        <v>31</v>
      </c>
      <c r="H8904">
        <f>VLOOKUP(D8904,产品表!$A$2:$F$13,6,FALSE)</f>
        <v>38.75</v>
      </c>
      <c r="I8904">
        <f t="shared" si="139"/>
        <v>155</v>
      </c>
    </row>
    <row r="8905" spans="1:9" x14ac:dyDescent="0.25">
      <c r="A8905">
        <v>20008904</v>
      </c>
      <c r="B8905" s="1">
        <v>42543</v>
      </c>
      <c r="C8905" t="s">
        <v>36</v>
      </c>
      <c r="D8905">
        <v>3009</v>
      </c>
      <c r="E8905">
        <v>3184</v>
      </c>
      <c r="F8905" s="10">
        <v>1</v>
      </c>
      <c r="G8905">
        <f>VLOOKUP(D8905,产品表!$A$2:$F$13,5,FALSE)</f>
        <v>31</v>
      </c>
      <c r="H8905">
        <f>VLOOKUP(D8905,产品表!$A$2:$F$13,6,FALSE)</f>
        <v>38.75</v>
      </c>
      <c r="I8905">
        <f t="shared" si="139"/>
        <v>38.75</v>
      </c>
    </row>
    <row r="8906" spans="1:9" x14ac:dyDescent="0.25">
      <c r="A8906">
        <v>20008905</v>
      </c>
      <c r="B8906" s="1">
        <v>42543</v>
      </c>
      <c r="C8906" t="s">
        <v>20</v>
      </c>
      <c r="D8906">
        <v>3003</v>
      </c>
      <c r="E8906">
        <v>1502</v>
      </c>
      <c r="F8906" s="10">
        <v>3</v>
      </c>
      <c r="G8906">
        <f>VLOOKUP(D8906,产品表!$A$2:$F$13,5,FALSE)</f>
        <v>24</v>
      </c>
      <c r="H8906">
        <f>VLOOKUP(D8906,产品表!$A$2:$F$13,6,FALSE)</f>
        <v>30</v>
      </c>
      <c r="I8906">
        <f t="shared" si="139"/>
        <v>90</v>
      </c>
    </row>
    <row r="8907" spans="1:9" x14ac:dyDescent="0.25">
      <c r="A8907">
        <v>20008906</v>
      </c>
      <c r="B8907" s="1">
        <v>42543</v>
      </c>
      <c r="C8907" t="s">
        <v>36</v>
      </c>
      <c r="D8907">
        <v>3005</v>
      </c>
      <c r="E8907">
        <v>3199</v>
      </c>
      <c r="F8907" s="10">
        <v>3</v>
      </c>
      <c r="G8907">
        <f>VLOOKUP(D8907,产品表!$A$2:$F$13,5,FALSE)</f>
        <v>33</v>
      </c>
      <c r="H8907">
        <f>VLOOKUP(D8907,产品表!$A$2:$F$13,6,FALSE)</f>
        <v>41.25</v>
      </c>
      <c r="I8907">
        <f t="shared" si="139"/>
        <v>123.75</v>
      </c>
    </row>
    <row r="8908" spans="1:9" x14ac:dyDescent="0.25">
      <c r="A8908">
        <v>20008907</v>
      </c>
      <c r="B8908" s="1">
        <v>42543</v>
      </c>
      <c r="C8908" t="s">
        <v>36</v>
      </c>
      <c r="D8908">
        <v>3002</v>
      </c>
      <c r="E8908">
        <v>3110</v>
      </c>
      <c r="F8908" s="10">
        <v>1</v>
      </c>
      <c r="G8908">
        <f>VLOOKUP(D8908,产品表!$A$2:$F$13,5,FALSE)</f>
        <v>29</v>
      </c>
      <c r="H8908">
        <f>VLOOKUP(D8908,产品表!$A$2:$F$13,6,FALSE)</f>
        <v>36.25</v>
      </c>
      <c r="I8908">
        <f t="shared" si="139"/>
        <v>36.25</v>
      </c>
    </row>
    <row r="8909" spans="1:9" x14ac:dyDescent="0.25">
      <c r="A8909">
        <v>20008908</v>
      </c>
      <c r="B8909" s="1">
        <v>42543</v>
      </c>
      <c r="C8909" t="s">
        <v>15</v>
      </c>
      <c r="D8909">
        <v>3006</v>
      </c>
      <c r="E8909">
        <v>1032</v>
      </c>
      <c r="F8909" s="10">
        <v>4</v>
      </c>
      <c r="G8909">
        <f>VLOOKUP(D8909,产品表!$A$2:$F$13,5,FALSE)</f>
        <v>31</v>
      </c>
      <c r="H8909">
        <f>VLOOKUP(D8909,产品表!$A$2:$F$13,6,FALSE)</f>
        <v>38.75</v>
      </c>
      <c r="I8909">
        <f t="shared" si="139"/>
        <v>155</v>
      </c>
    </row>
    <row r="8910" spans="1:9" x14ac:dyDescent="0.25">
      <c r="A8910">
        <v>20008909</v>
      </c>
      <c r="B8910" s="1">
        <v>42543</v>
      </c>
      <c r="C8910" t="s">
        <v>37</v>
      </c>
      <c r="D8910">
        <v>3005</v>
      </c>
      <c r="E8910">
        <v>3204</v>
      </c>
      <c r="F8910" s="10">
        <v>1</v>
      </c>
      <c r="G8910">
        <f>VLOOKUP(D8910,产品表!$A$2:$F$13,5,FALSE)</f>
        <v>33</v>
      </c>
      <c r="H8910">
        <f>VLOOKUP(D8910,产品表!$A$2:$F$13,6,FALSE)</f>
        <v>41.25</v>
      </c>
      <c r="I8910">
        <f t="shared" si="139"/>
        <v>41.25</v>
      </c>
    </row>
    <row r="8911" spans="1:9" x14ac:dyDescent="0.25">
      <c r="A8911">
        <v>20008910</v>
      </c>
      <c r="B8911" s="1">
        <v>42543</v>
      </c>
      <c r="C8911" t="s">
        <v>23</v>
      </c>
      <c r="D8911">
        <v>3008</v>
      </c>
      <c r="E8911">
        <v>1868</v>
      </c>
      <c r="F8911" s="10">
        <v>1</v>
      </c>
      <c r="G8911">
        <f>VLOOKUP(D8911,产品表!$A$2:$F$13,5,FALSE)</f>
        <v>33</v>
      </c>
      <c r="H8911">
        <f>VLOOKUP(D8911,产品表!$A$2:$F$13,6,FALSE)</f>
        <v>41.25</v>
      </c>
      <c r="I8911">
        <f t="shared" si="139"/>
        <v>41.25</v>
      </c>
    </row>
    <row r="8912" spans="1:9" x14ac:dyDescent="0.25">
      <c r="A8912">
        <v>20008911</v>
      </c>
      <c r="B8912" s="1">
        <v>42543</v>
      </c>
      <c r="C8912" t="s">
        <v>12</v>
      </c>
      <c r="D8912">
        <v>3009</v>
      </c>
      <c r="E8912">
        <v>713</v>
      </c>
      <c r="F8912" s="10">
        <v>1</v>
      </c>
      <c r="G8912">
        <f>VLOOKUP(D8912,产品表!$A$2:$F$13,5,FALSE)</f>
        <v>31</v>
      </c>
      <c r="H8912">
        <f>VLOOKUP(D8912,产品表!$A$2:$F$13,6,FALSE)</f>
        <v>38.75</v>
      </c>
      <c r="I8912">
        <f t="shared" si="139"/>
        <v>38.75</v>
      </c>
    </row>
    <row r="8913" spans="1:9" x14ac:dyDescent="0.25">
      <c r="A8913">
        <v>20008912</v>
      </c>
      <c r="B8913" s="1">
        <v>42543</v>
      </c>
      <c r="C8913" t="s">
        <v>15</v>
      </c>
      <c r="D8913">
        <v>3005</v>
      </c>
      <c r="E8913">
        <v>1019</v>
      </c>
      <c r="F8913" s="10">
        <v>1</v>
      </c>
      <c r="G8913">
        <f>VLOOKUP(D8913,产品表!$A$2:$F$13,5,FALSE)</f>
        <v>33</v>
      </c>
      <c r="H8913">
        <f>VLOOKUP(D8913,产品表!$A$2:$F$13,6,FALSE)</f>
        <v>41.25</v>
      </c>
      <c r="I8913">
        <f t="shared" si="139"/>
        <v>41.25</v>
      </c>
    </row>
    <row r="8914" spans="1:9" x14ac:dyDescent="0.25">
      <c r="A8914">
        <v>20008913</v>
      </c>
      <c r="B8914" s="1">
        <v>42543</v>
      </c>
      <c r="C8914" t="s">
        <v>33</v>
      </c>
      <c r="D8914">
        <v>3004</v>
      </c>
      <c r="E8914">
        <v>2846</v>
      </c>
      <c r="F8914" s="10">
        <v>3</v>
      </c>
      <c r="G8914">
        <f>VLOOKUP(D8914,产品表!$A$2:$F$13,5,FALSE)</f>
        <v>35</v>
      </c>
      <c r="H8914">
        <f>VLOOKUP(D8914,产品表!$A$2:$F$13,6,FALSE)</f>
        <v>43.75</v>
      </c>
      <c r="I8914">
        <f t="shared" si="139"/>
        <v>131.25</v>
      </c>
    </row>
    <row r="8915" spans="1:9" x14ac:dyDescent="0.25">
      <c r="A8915">
        <v>20008914</v>
      </c>
      <c r="B8915" s="1">
        <v>42543</v>
      </c>
      <c r="C8915" t="s">
        <v>27</v>
      </c>
      <c r="D8915">
        <v>3005</v>
      </c>
      <c r="E8915">
        <v>2263</v>
      </c>
      <c r="F8915" s="10">
        <v>1</v>
      </c>
      <c r="G8915">
        <f>VLOOKUP(D8915,产品表!$A$2:$F$13,5,FALSE)</f>
        <v>33</v>
      </c>
      <c r="H8915">
        <f>VLOOKUP(D8915,产品表!$A$2:$F$13,6,FALSE)</f>
        <v>41.25</v>
      </c>
      <c r="I8915">
        <f t="shared" si="139"/>
        <v>41.25</v>
      </c>
    </row>
    <row r="8916" spans="1:9" x14ac:dyDescent="0.25">
      <c r="A8916">
        <v>20008915</v>
      </c>
      <c r="B8916" s="1">
        <v>42543</v>
      </c>
      <c r="C8916" t="s">
        <v>25</v>
      </c>
      <c r="D8916">
        <v>3006</v>
      </c>
      <c r="E8916">
        <v>2076</v>
      </c>
      <c r="F8916" s="10">
        <v>1</v>
      </c>
      <c r="G8916">
        <f>VLOOKUP(D8916,产品表!$A$2:$F$13,5,FALSE)</f>
        <v>31</v>
      </c>
      <c r="H8916">
        <f>VLOOKUP(D8916,产品表!$A$2:$F$13,6,FALSE)</f>
        <v>38.75</v>
      </c>
      <c r="I8916">
        <f t="shared" si="139"/>
        <v>38.75</v>
      </c>
    </row>
    <row r="8917" spans="1:9" x14ac:dyDescent="0.25">
      <c r="A8917">
        <v>20008916</v>
      </c>
      <c r="B8917" s="1">
        <v>42543</v>
      </c>
      <c r="C8917" t="s">
        <v>25</v>
      </c>
      <c r="D8917">
        <v>3006</v>
      </c>
      <c r="E8917">
        <v>2023</v>
      </c>
      <c r="F8917" s="10">
        <v>1</v>
      </c>
      <c r="G8917">
        <f>VLOOKUP(D8917,产品表!$A$2:$F$13,5,FALSE)</f>
        <v>31</v>
      </c>
      <c r="H8917">
        <f>VLOOKUP(D8917,产品表!$A$2:$F$13,6,FALSE)</f>
        <v>38.75</v>
      </c>
      <c r="I8917">
        <f t="shared" si="139"/>
        <v>38.75</v>
      </c>
    </row>
    <row r="8918" spans="1:9" x14ac:dyDescent="0.25">
      <c r="A8918">
        <v>20008917</v>
      </c>
      <c r="B8918" s="1">
        <v>42543</v>
      </c>
      <c r="C8918" t="s">
        <v>33</v>
      </c>
      <c r="D8918">
        <v>3004</v>
      </c>
      <c r="E8918">
        <v>2855</v>
      </c>
      <c r="F8918" s="10">
        <v>1</v>
      </c>
      <c r="G8918">
        <f>VLOOKUP(D8918,产品表!$A$2:$F$13,5,FALSE)</f>
        <v>35</v>
      </c>
      <c r="H8918">
        <f>VLOOKUP(D8918,产品表!$A$2:$F$13,6,FALSE)</f>
        <v>43.75</v>
      </c>
      <c r="I8918">
        <f t="shared" si="139"/>
        <v>43.75</v>
      </c>
    </row>
    <row r="8919" spans="1:9" x14ac:dyDescent="0.25">
      <c r="A8919">
        <v>20008918</v>
      </c>
      <c r="B8919" s="1">
        <v>42543</v>
      </c>
      <c r="C8919" t="s">
        <v>33</v>
      </c>
      <c r="D8919">
        <v>3008</v>
      </c>
      <c r="E8919">
        <v>2884</v>
      </c>
      <c r="F8919" s="10">
        <v>1</v>
      </c>
      <c r="G8919">
        <f>VLOOKUP(D8919,产品表!$A$2:$F$13,5,FALSE)</f>
        <v>33</v>
      </c>
      <c r="H8919">
        <f>VLOOKUP(D8919,产品表!$A$2:$F$13,6,FALSE)</f>
        <v>41.25</v>
      </c>
      <c r="I8919">
        <f t="shared" si="139"/>
        <v>41.25</v>
      </c>
    </row>
    <row r="8920" spans="1:9" x14ac:dyDescent="0.25">
      <c r="A8920">
        <v>20008919</v>
      </c>
      <c r="B8920" s="1">
        <v>42543</v>
      </c>
      <c r="C8920" t="s">
        <v>19</v>
      </c>
      <c r="D8920">
        <v>3008</v>
      </c>
      <c r="E8920">
        <v>1464</v>
      </c>
      <c r="F8920" s="10">
        <v>1</v>
      </c>
      <c r="G8920">
        <f>VLOOKUP(D8920,产品表!$A$2:$F$13,5,FALSE)</f>
        <v>33</v>
      </c>
      <c r="H8920">
        <f>VLOOKUP(D8920,产品表!$A$2:$F$13,6,FALSE)</f>
        <v>41.25</v>
      </c>
      <c r="I8920">
        <f t="shared" si="139"/>
        <v>41.25</v>
      </c>
    </row>
    <row r="8921" spans="1:9" x14ac:dyDescent="0.25">
      <c r="A8921">
        <v>20008920</v>
      </c>
      <c r="B8921" s="1">
        <v>42543</v>
      </c>
      <c r="C8921" t="s">
        <v>14</v>
      </c>
      <c r="D8921">
        <v>3008</v>
      </c>
      <c r="E8921">
        <v>984</v>
      </c>
      <c r="F8921" s="10">
        <v>2</v>
      </c>
      <c r="G8921">
        <f>VLOOKUP(D8921,产品表!$A$2:$F$13,5,FALSE)</f>
        <v>33</v>
      </c>
      <c r="H8921">
        <f>VLOOKUP(D8921,产品表!$A$2:$F$13,6,FALSE)</f>
        <v>41.25</v>
      </c>
      <c r="I8921">
        <f t="shared" si="139"/>
        <v>82.5</v>
      </c>
    </row>
    <row r="8922" spans="1:9" x14ac:dyDescent="0.25">
      <c r="A8922">
        <v>20008921</v>
      </c>
      <c r="B8922" s="1">
        <v>42543</v>
      </c>
      <c r="C8922" t="s">
        <v>31</v>
      </c>
      <c r="D8922">
        <v>3004</v>
      </c>
      <c r="E8922">
        <v>2697</v>
      </c>
      <c r="F8922" s="10">
        <v>2</v>
      </c>
      <c r="G8922">
        <f>VLOOKUP(D8922,产品表!$A$2:$F$13,5,FALSE)</f>
        <v>35</v>
      </c>
      <c r="H8922">
        <f>VLOOKUP(D8922,产品表!$A$2:$F$13,6,FALSE)</f>
        <v>43.75</v>
      </c>
      <c r="I8922">
        <f t="shared" si="139"/>
        <v>87.5</v>
      </c>
    </row>
    <row r="8923" spans="1:9" x14ac:dyDescent="0.25">
      <c r="A8923">
        <v>20008922</v>
      </c>
      <c r="B8923" s="1">
        <v>42543</v>
      </c>
      <c r="C8923" t="s">
        <v>30</v>
      </c>
      <c r="D8923">
        <v>3006</v>
      </c>
      <c r="E8923">
        <v>2600</v>
      </c>
      <c r="F8923" s="10">
        <v>1</v>
      </c>
      <c r="G8923">
        <f>VLOOKUP(D8923,产品表!$A$2:$F$13,5,FALSE)</f>
        <v>31</v>
      </c>
      <c r="H8923">
        <f>VLOOKUP(D8923,产品表!$A$2:$F$13,6,FALSE)</f>
        <v>38.75</v>
      </c>
      <c r="I8923">
        <f t="shared" si="139"/>
        <v>38.75</v>
      </c>
    </row>
    <row r="8924" spans="1:9" x14ac:dyDescent="0.25">
      <c r="A8924">
        <v>20008923</v>
      </c>
      <c r="B8924" s="1">
        <v>42543</v>
      </c>
      <c r="C8924" t="s">
        <v>9</v>
      </c>
      <c r="D8924">
        <v>3006</v>
      </c>
      <c r="E8924">
        <v>425</v>
      </c>
      <c r="F8924" s="10">
        <v>2</v>
      </c>
      <c r="G8924">
        <f>VLOOKUP(D8924,产品表!$A$2:$F$13,5,FALSE)</f>
        <v>31</v>
      </c>
      <c r="H8924">
        <f>VLOOKUP(D8924,产品表!$A$2:$F$13,6,FALSE)</f>
        <v>38.75</v>
      </c>
      <c r="I8924">
        <f t="shared" si="139"/>
        <v>77.5</v>
      </c>
    </row>
    <row r="8925" spans="1:9" x14ac:dyDescent="0.25">
      <c r="A8925">
        <v>20008924</v>
      </c>
      <c r="B8925" s="1">
        <v>42543</v>
      </c>
      <c r="C8925" t="s">
        <v>17</v>
      </c>
      <c r="D8925">
        <v>3008</v>
      </c>
      <c r="E8925">
        <v>1286</v>
      </c>
      <c r="F8925" s="10">
        <v>3</v>
      </c>
      <c r="G8925">
        <f>VLOOKUP(D8925,产品表!$A$2:$F$13,5,FALSE)</f>
        <v>33</v>
      </c>
      <c r="H8925">
        <f>VLOOKUP(D8925,产品表!$A$2:$F$13,6,FALSE)</f>
        <v>41.25</v>
      </c>
      <c r="I8925">
        <f t="shared" si="139"/>
        <v>123.75</v>
      </c>
    </row>
    <row r="8926" spans="1:9" x14ac:dyDescent="0.25">
      <c r="A8926">
        <v>20008925</v>
      </c>
      <c r="B8926" s="1">
        <v>42543</v>
      </c>
      <c r="C8926" t="s">
        <v>19</v>
      </c>
      <c r="D8926">
        <v>3009</v>
      </c>
      <c r="E8926">
        <v>1481</v>
      </c>
      <c r="F8926" s="10">
        <v>1</v>
      </c>
      <c r="G8926">
        <f>VLOOKUP(D8926,产品表!$A$2:$F$13,5,FALSE)</f>
        <v>31</v>
      </c>
      <c r="H8926">
        <f>VLOOKUP(D8926,产品表!$A$2:$F$13,6,FALSE)</f>
        <v>38.75</v>
      </c>
      <c r="I8926">
        <f t="shared" si="139"/>
        <v>38.75</v>
      </c>
    </row>
    <row r="8927" spans="1:9" x14ac:dyDescent="0.25">
      <c r="A8927">
        <v>20008926</v>
      </c>
      <c r="B8927" s="1">
        <v>42543</v>
      </c>
      <c r="C8927" t="s">
        <v>11</v>
      </c>
      <c r="D8927">
        <v>3005</v>
      </c>
      <c r="E8927">
        <v>664</v>
      </c>
      <c r="F8927" s="10">
        <v>1</v>
      </c>
      <c r="G8927">
        <f>VLOOKUP(D8927,产品表!$A$2:$F$13,5,FALSE)</f>
        <v>33</v>
      </c>
      <c r="H8927">
        <f>VLOOKUP(D8927,产品表!$A$2:$F$13,6,FALSE)</f>
        <v>41.25</v>
      </c>
      <c r="I8927">
        <f t="shared" si="139"/>
        <v>41.25</v>
      </c>
    </row>
    <row r="8928" spans="1:9" x14ac:dyDescent="0.25">
      <c r="A8928">
        <v>20008927</v>
      </c>
      <c r="B8928" s="1">
        <v>42543</v>
      </c>
      <c r="C8928" t="s">
        <v>9</v>
      </c>
      <c r="D8928">
        <v>3005</v>
      </c>
      <c r="E8928">
        <v>469</v>
      </c>
      <c r="F8928" s="10">
        <v>4</v>
      </c>
      <c r="G8928">
        <f>VLOOKUP(D8928,产品表!$A$2:$F$13,5,FALSE)</f>
        <v>33</v>
      </c>
      <c r="H8928">
        <f>VLOOKUP(D8928,产品表!$A$2:$F$13,6,FALSE)</f>
        <v>41.25</v>
      </c>
      <c r="I8928">
        <f t="shared" si="139"/>
        <v>165</v>
      </c>
    </row>
    <row r="8929" spans="1:9" x14ac:dyDescent="0.25">
      <c r="A8929">
        <v>20008928</v>
      </c>
      <c r="B8929" s="1">
        <v>42543</v>
      </c>
      <c r="C8929" t="s">
        <v>21</v>
      </c>
      <c r="D8929">
        <v>3005</v>
      </c>
      <c r="E8929">
        <v>1667</v>
      </c>
      <c r="F8929" s="10">
        <v>1</v>
      </c>
      <c r="G8929">
        <f>VLOOKUP(D8929,产品表!$A$2:$F$13,5,FALSE)</f>
        <v>33</v>
      </c>
      <c r="H8929">
        <f>VLOOKUP(D8929,产品表!$A$2:$F$13,6,FALSE)</f>
        <v>41.25</v>
      </c>
      <c r="I8929">
        <f t="shared" si="139"/>
        <v>41.25</v>
      </c>
    </row>
    <row r="8930" spans="1:9" x14ac:dyDescent="0.25">
      <c r="A8930">
        <v>20008929</v>
      </c>
      <c r="B8930" s="1">
        <v>42543</v>
      </c>
      <c r="C8930" t="s">
        <v>22</v>
      </c>
      <c r="D8930">
        <v>3008</v>
      </c>
      <c r="E8930">
        <v>1739</v>
      </c>
      <c r="F8930" s="10">
        <v>2</v>
      </c>
      <c r="G8930">
        <f>VLOOKUP(D8930,产品表!$A$2:$F$13,5,FALSE)</f>
        <v>33</v>
      </c>
      <c r="H8930">
        <f>VLOOKUP(D8930,产品表!$A$2:$F$13,6,FALSE)</f>
        <v>41.25</v>
      </c>
      <c r="I8930">
        <f t="shared" si="139"/>
        <v>82.5</v>
      </c>
    </row>
    <row r="8931" spans="1:9" x14ac:dyDescent="0.25">
      <c r="A8931">
        <v>20008930</v>
      </c>
      <c r="B8931" s="1">
        <v>42543</v>
      </c>
      <c r="C8931" t="s">
        <v>34</v>
      </c>
      <c r="D8931">
        <v>3005</v>
      </c>
      <c r="E8931">
        <v>2926</v>
      </c>
      <c r="F8931" s="10">
        <v>1</v>
      </c>
      <c r="G8931">
        <f>VLOOKUP(D8931,产品表!$A$2:$F$13,5,FALSE)</f>
        <v>33</v>
      </c>
      <c r="H8931">
        <f>VLOOKUP(D8931,产品表!$A$2:$F$13,6,FALSE)</f>
        <v>41.25</v>
      </c>
      <c r="I8931">
        <f t="shared" si="139"/>
        <v>41.25</v>
      </c>
    </row>
    <row r="8932" spans="1:9" x14ac:dyDescent="0.25">
      <c r="A8932">
        <v>20008931</v>
      </c>
      <c r="B8932" s="1">
        <v>42543</v>
      </c>
      <c r="C8932" t="s">
        <v>30</v>
      </c>
      <c r="D8932">
        <v>3005</v>
      </c>
      <c r="E8932">
        <v>2565</v>
      </c>
      <c r="F8932" s="10">
        <v>2</v>
      </c>
      <c r="G8932">
        <f>VLOOKUP(D8932,产品表!$A$2:$F$13,5,FALSE)</f>
        <v>33</v>
      </c>
      <c r="H8932">
        <f>VLOOKUP(D8932,产品表!$A$2:$F$13,6,FALSE)</f>
        <v>41.25</v>
      </c>
      <c r="I8932">
        <f t="shared" si="139"/>
        <v>82.5</v>
      </c>
    </row>
    <row r="8933" spans="1:9" x14ac:dyDescent="0.25">
      <c r="A8933">
        <v>20008932</v>
      </c>
      <c r="B8933" s="1">
        <v>42543</v>
      </c>
      <c r="C8933" t="s">
        <v>21</v>
      </c>
      <c r="D8933">
        <v>3008</v>
      </c>
      <c r="E8933">
        <v>1605</v>
      </c>
      <c r="F8933" s="10">
        <v>1</v>
      </c>
      <c r="G8933">
        <f>VLOOKUP(D8933,产品表!$A$2:$F$13,5,FALSE)</f>
        <v>33</v>
      </c>
      <c r="H8933">
        <f>VLOOKUP(D8933,产品表!$A$2:$F$13,6,FALSE)</f>
        <v>41.25</v>
      </c>
      <c r="I8933">
        <f t="shared" si="139"/>
        <v>41.25</v>
      </c>
    </row>
    <row r="8934" spans="1:9" x14ac:dyDescent="0.25">
      <c r="A8934">
        <v>20008933</v>
      </c>
      <c r="B8934" s="1">
        <v>42543</v>
      </c>
      <c r="C8934" t="s">
        <v>37</v>
      </c>
      <c r="D8934">
        <v>3008</v>
      </c>
      <c r="E8934">
        <v>3248</v>
      </c>
      <c r="F8934" s="10">
        <v>1</v>
      </c>
      <c r="G8934">
        <f>VLOOKUP(D8934,产品表!$A$2:$F$13,5,FALSE)</f>
        <v>33</v>
      </c>
      <c r="H8934">
        <f>VLOOKUP(D8934,产品表!$A$2:$F$13,6,FALSE)</f>
        <v>41.25</v>
      </c>
      <c r="I8934">
        <f t="shared" si="139"/>
        <v>41.25</v>
      </c>
    </row>
    <row r="8935" spans="1:9" x14ac:dyDescent="0.25">
      <c r="A8935">
        <v>20008934</v>
      </c>
      <c r="B8935" s="1">
        <v>42543</v>
      </c>
      <c r="C8935" t="s">
        <v>26</v>
      </c>
      <c r="D8935">
        <v>3004</v>
      </c>
      <c r="E8935">
        <v>2161</v>
      </c>
      <c r="F8935" s="10">
        <v>1</v>
      </c>
      <c r="G8935">
        <f>VLOOKUP(D8935,产品表!$A$2:$F$13,5,FALSE)</f>
        <v>35</v>
      </c>
      <c r="H8935">
        <f>VLOOKUP(D8935,产品表!$A$2:$F$13,6,FALSE)</f>
        <v>43.75</v>
      </c>
      <c r="I8935">
        <f t="shared" si="139"/>
        <v>43.75</v>
      </c>
    </row>
    <row r="8936" spans="1:9" x14ac:dyDescent="0.25">
      <c r="A8936">
        <v>20008935</v>
      </c>
      <c r="B8936" s="1">
        <v>42543</v>
      </c>
      <c r="C8936" t="s">
        <v>21</v>
      </c>
      <c r="D8936">
        <v>3009</v>
      </c>
      <c r="E8936">
        <v>1611</v>
      </c>
      <c r="F8936" s="10">
        <v>1</v>
      </c>
      <c r="G8936">
        <f>VLOOKUP(D8936,产品表!$A$2:$F$13,5,FALSE)</f>
        <v>31</v>
      </c>
      <c r="H8936">
        <f>VLOOKUP(D8936,产品表!$A$2:$F$13,6,FALSE)</f>
        <v>38.75</v>
      </c>
      <c r="I8936">
        <f t="shared" si="139"/>
        <v>38.75</v>
      </c>
    </row>
    <row r="8937" spans="1:9" x14ac:dyDescent="0.25">
      <c r="A8937">
        <v>20008936</v>
      </c>
      <c r="B8937" s="1">
        <v>42543</v>
      </c>
      <c r="C8937" t="s">
        <v>8</v>
      </c>
      <c r="D8937">
        <v>3008</v>
      </c>
      <c r="E8937">
        <v>352</v>
      </c>
      <c r="F8937" s="10">
        <v>1</v>
      </c>
      <c r="G8937">
        <f>VLOOKUP(D8937,产品表!$A$2:$F$13,5,FALSE)</f>
        <v>33</v>
      </c>
      <c r="H8937">
        <f>VLOOKUP(D8937,产品表!$A$2:$F$13,6,FALSE)</f>
        <v>41.25</v>
      </c>
      <c r="I8937">
        <f t="shared" si="139"/>
        <v>41.25</v>
      </c>
    </row>
    <row r="8938" spans="1:9" x14ac:dyDescent="0.25">
      <c r="A8938">
        <v>20008937</v>
      </c>
      <c r="B8938" s="1">
        <v>42543</v>
      </c>
      <c r="C8938" t="s">
        <v>6</v>
      </c>
      <c r="D8938">
        <v>3008</v>
      </c>
      <c r="E8938">
        <v>109</v>
      </c>
      <c r="F8938" s="10">
        <v>4</v>
      </c>
      <c r="G8938">
        <f>VLOOKUP(D8938,产品表!$A$2:$F$13,5,FALSE)</f>
        <v>33</v>
      </c>
      <c r="H8938">
        <f>VLOOKUP(D8938,产品表!$A$2:$F$13,6,FALSE)</f>
        <v>41.25</v>
      </c>
      <c r="I8938">
        <f t="shared" si="139"/>
        <v>165</v>
      </c>
    </row>
    <row r="8939" spans="1:9" x14ac:dyDescent="0.25">
      <c r="A8939">
        <v>20008938</v>
      </c>
      <c r="B8939" s="1">
        <v>42543</v>
      </c>
      <c r="C8939" t="s">
        <v>33</v>
      </c>
      <c r="D8939">
        <v>3004</v>
      </c>
      <c r="E8939">
        <v>2817</v>
      </c>
      <c r="F8939" s="10">
        <v>1</v>
      </c>
      <c r="G8939">
        <f>VLOOKUP(D8939,产品表!$A$2:$F$13,5,FALSE)</f>
        <v>35</v>
      </c>
      <c r="H8939">
        <f>VLOOKUP(D8939,产品表!$A$2:$F$13,6,FALSE)</f>
        <v>43.75</v>
      </c>
      <c r="I8939">
        <f t="shared" si="139"/>
        <v>43.75</v>
      </c>
    </row>
    <row r="8940" spans="1:9" x14ac:dyDescent="0.25">
      <c r="A8940">
        <v>20008939</v>
      </c>
      <c r="B8940" s="1">
        <v>42543</v>
      </c>
      <c r="C8940" t="s">
        <v>35</v>
      </c>
      <c r="D8940">
        <v>3005</v>
      </c>
      <c r="E8940">
        <v>3037</v>
      </c>
      <c r="F8940" s="10">
        <v>1</v>
      </c>
      <c r="G8940">
        <f>VLOOKUP(D8940,产品表!$A$2:$F$13,5,FALSE)</f>
        <v>33</v>
      </c>
      <c r="H8940">
        <f>VLOOKUP(D8940,产品表!$A$2:$F$13,6,FALSE)</f>
        <v>41.25</v>
      </c>
      <c r="I8940">
        <f t="shared" si="139"/>
        <v>41.25</v>
      </c>
    </row>
    <row r="8941" spans="1:9" x14ac:dyDescent="0.25">
      <c r="A8941">
        <v>20008940</v>
      </c>
      <c r="B8941" s="1">
        <v>42543</v>
      </c>
      <c r="C8941" t="s">
        <v>26</v>
      </c>
      <c r="D8941">
        <v>3009</v>
      </c>
      <c r="E8941">
        <v>2103</v>
      </c>
      <c r="F8941" s="10">
        <v>1</v>
      </c>
      <c r="G8941">
        <f>VLOOKUP(D8941,产品表!$A$2:$F$13,5,FALSE)</f>
        <v>31</v>
      </c>
      <c r="H8941">
        <f>VLOOKUP(D8941,产品表!$A$2:$F$13,6,FALSE)</f>
        <v>38.75</v>
      </c>
      <c r="I8941">
        <f t="shared" si="139"/>
        <v>38.75</v>
      </c>
    </row>
    <row r="8942" spans="1:9" x14ac:dyDescent="0.25">
      <c r="A8942">
        <v>20008941</v>
      </c>
      <c r="B8942" s="1">
        <v>42543</v>
      </c>
      <c r="C8942" t="s">
        <v>36</v>
      </c>
      <c r="D8942">
        <v>3008</v>
      </c>
      <c r="E8942">
        <v>3144</v>
      </c>
      <c r="F8942" s="10">
        <v>1</v>
      </c>
      <c r="G8942">
        <f>VLOOKUP(D8942,产品表!$A$2:$F$13,5,FALSE)</f>
        <v>33</v>
      </c>
      <c r="H8942">
        <f>VLOOKUP(D8942,产品表!$A$2:$F$13,6,FALSE)</f>
        <v>41.25</v>
      </c>
      <c r="I8942">
        <f t="shared" si="139"/>
        <v>41.25</v>
      </c>
    </row>
    <row r="8943" spans="1:9" x14ac:dyDescent="0.25">
      <c r="A8943">
        <v>20008942</v>
      </c>
      <c r="B8943" s="1">
        <v>42543</v>
      </c>
      <c r="C8943" t="s">
        <v>9</v>
      </c>
      <c r="D8943">
        <v>3008</v>
      </c>
      <c r="E8943">
        <v>484</v>
      </c>
      <c r="F8943" s="10">
        <v>1</v>
      </c>
      <c r="G8943">
        <f>VLOOKUP(D8943,产品表!$A$2:$F$13,5,FALSE)</f>
        <v>33</v>
      </c>
      <c r="H8943">
        <f>VLOOKUP(D8943,产品表!$A$2:$F$13,6,FALSE)</f>
        <v>41.25</v>
      </c>
      <c r="I8943">
        <f t="shared" si="139"/>
        <v>41.25</v>
      </c>
    </row>
    <row r="8944" spans="1:9" x14ac:dyDescent="0.25">
      <c r="A8944">
        <v>20008943</v>
      </c>
      <c r="B8944" s="1">
        <v>42543</v>
      </c>
      <c r="C8944" t="s">
        <v>19</v>
      </c>
      <c r="D8944">
        <v>3008</v>
      </c>
      <c r="E8944">
        <v>1447</v>
      </c>
      <c r="F8944" s="10">
        <v>3</v>
      </c>
      <c r="G8944">
        <f>VLOOKUP(D8944,产品表!$A$2:$F$13,5,FALSE)</f>
        <v>33</v>
      </c>
      <c r="H8944">
        <f>VLOOKUP(D8944,产品表!$A$2:$F$13,6,FALSE)</f>
        <v>41.25</v>
      </c>
      <c r="I8944">
        <f t="shared" si="139"/>
        <v>123.75</v>
      </c>
    </row>
    <row r="8945" spans="1:9" x14ac:dyDescent="0.25">
      <c r="A8945">
        <v>20008944</v>
      </c>
      <c r="B8945" s="1">
        <v>42543</v>
      </c>
      <c r="C8945" t="s">
        <v>30</v>
      </c>
      <c r="D8945">
        <v>3004</v>
      </c>
      <c r="E8945">
        <v>2520</v>
      </c>
      <c r="F8945" s="10">
        <v>1</v>
      </c>
      <c r="G8945">
        <f>VLOOKUP(D8945,产品表!$A$2:$F$13,5,FALSE)</f>
        <v>35</v>
      </c>
      <c r="H8945">
        <f>VLOOKUP(D8945,产品表!$A$2:$F$13,6,FALSE)</f>
        <v>43.75</v>
      </c>
      <c r="I8945">
        <f t="shared" si="139"/>
        <v>43.75</v>
      </c>
    </row>
    <row r="8946" spans="1:9" x14ac:dyDescent="0.25">
      <c r="A8946">
        <v>20008945</v>
      </c>
      <c r="B8946" s="1">
        <v>42543</v>
      </c>
      <c r="C8946" t="s">
        <v>30</v>
      </c>
      <c r="D8946">
        <v>3005</v>
      </c>
      <c r="E8946">
        <v>2532</v>
      </c>
      <c r="F8946" s="10">
        <v>3</v>
      </c>
      <c r="G8946">
        <f>VLOOKUP(D8946,产品表!$A$2:$F$13,5,FALSE)</f>
        <v>33</v>
      </c>
      <c r="H8946">
        <f>VLOOKUP(D8946,产品表!$A$2:$F$13,6,FALSE)</f>
        <v>41.25</v>
      </c>
      <c r="I8946">
        <f t="shared" si="139"/>
        <v>123.75</v>
      </c>
    </row>
    <row r="8947" spans="1:9" x14ac:dyDescent="0.25">
      <c r="A8947">
        <v>20008946</v>
      </c>
      <c r="B8947" s="1">
        <v>42543</v>
      </c>
      <c r="C8947" t="s">
        <v>6</v>
      </c>
      <c r="D8947">
        <v>3009</v>
      </c>
      <c r="E8947">
        <v>135</v>
      </c>
      <c r="F8947" s="10">
        <v>2</v>
      </c>
      <c r="G8947">
        <f>VLOOKUP(D8947,产品表!$A$2:$F$13,5,FALSE)</f>
        <v>31</v>
      </c>
      <c r="H8947">
        <f>VLOOKUP(D8947,产品表!$A$2:$F$13,6,FALSE)</f>
        <v>38.75</v>
      </c>
      <c r="I8947">
        <f t="shared" si="139"/>
        <v>77.5</v>
      </c>
    </row>
    <row r="8948" spans="1:9" x14ac:dyDescent="0.25">
      <c r="A8948">
        <v>20008947</v>
      </c>
      <c r="B8948" s="1">
        <v>42543</v>
      </c>
      <c r="C8948" t="s">
        <v>6</v>
      </c>
      <c r="D8948">
        <v>3007</v>
      </c>
      <c r="E8948">
        <v>115</v>
      </c>
      <c r="F8948" s="10">
        <v>3</v>
      </c>
      <c r="G8948">
        <f>VLOOKUP(D8948,产品表!$A$2:$F$13,5,FALSE)</f>
        <v>35</v>
      </c>
      <c r="H8948">
        <f>VLOOKUP(D8948,产品表!$A$2:$F$13,6,FALSE)</f>
        <v>43.75</v>
      </c>
      <c r="I8948">
        <f t="shared" si="139"/>
        <v>131.25</v>
      </c>
    </row>
    <row r="8949" spans="1:9" x14ac:dyDescent="0.25">
      <c r="A8949">
        <v>20008948</v>
      </c>
      <c r="B8949" s="1">
        <v>42544</v>
      </c>
      <c r="C8949" t="s">
        <v>29</v>
      </c>
      <c r="D8949">
        <v>3007</v>
      </c>
      <c r="E8949">
        <v>2408</v>
      </c>
      <c r="F8949" s="10">
        <v>4</v>
      </c>
      <c r="G8949">
        <f>VLOOKUP(D8949,产品表!$A$2:$F$13,5,FALSE)</f>
        <v>35</v>
      </c>
      <c r="H8949">
        <f>VLOOKUP(D8949,产品表!$A$2:$F$13,6,FALSE)</f>
        <v>43.75</v>
      </c>
      <c r="I8949">
        <f t="shared" si="139"/>
        <v>175</v>
      </c>
    </row>
    <row r="8950" spans="1:9" x14ac:dyDescent="0.25">
      <c r="A8950">
        <v>20008949</v>
      </c>
      <c r="B8950" s="1">
        <v>42544</v>
      </c>
      <c r="C8950" t="s">
        <v>27</v>
      </c>
      <c r="D8950">
        <v>3007</v>
      </c>
      <c r="E8950">
        <v>2300</v>
      </c>
      <c r="F8950" s="10">
        <v>1</v>
      </c>
      <c r="G8950">
        <f>VLOOKUP(D8950,产品表!$A$2:$F$13,5,FALSE)</f>
        <v>35</v>
      </c>
      <c r="H8950">
        <f>VLOOKUP(D8950,产品表!$A$2:$F$13,6,FALSE)</f>
        <v>43.75</v>
      </c>
      <c r="I8950">
        <f t="shared" si="139"/>
        <v>43.75</v>
      </c>
    </row>
    <row r="8951" spans="1:9" x14ac:dyDescent="0.25">
      <c r="A8951">
        <v>20008950</v>
      </c>
      <c r="B8951" s="1">
        <v>42544</v>
      </c>
      <c r="C8951" t="s">
        <v>29</v>
      </c>
      <c r="D8951">
        <v>3009</v>
      </c>
      <c r="E8951">
        <v>2491</v>
      </c>
      <c r="F8951" s="10">
        <v>1</v>
      </c>
      <c r="G8951">
        <f>VLOOKUP(D8951,产品表!$A$2:$F$13,5,FALSE)</f>
        <v>31</v>
      </c>
      <c r="H8951">
        <f>VLOOKUP(D8951,产品表!$A$2:$F$13,6,FALSE)</f>
        <v>38.75</v>
      </c>
      <c r="I8951">
        <f t="shared" si="139"/>
        <v>38.75</v>
      </c>
    </row>
    <row r="8952" spans="1:9" x14ac:dyDescent="0.25">
      <c r="A8952">
        <v>20008951</v>
      </c>
      <c r="B8952" s="1">
        <v>42544</v>
      </c>
      <c r="C8952" t="s">
        <v>36</v>
      </c>
      <c r="D8952">
        <v>3003</v>
      </c>
      <c r="E8952">
        <v>3147</v>
      </c>
      <c r="F8952" s="10">
        <v>1</v>
      </c>
      <c r="G8952">
        <f>VLOOKUP(D8952,产品表!$A$2:$F$13,5,FALSE)</f>
        <v>24</v>
      </c>
      <c r="H8952">
        <f>VLOOKUP(D8952,产品表!$A$2:$F$13,6,FALSE)</f>
        <v>30</v>
      </c>
      <c r="I8952">
        <f t="shared" si="139"/>
        <v>30</v>
      </c>
    </row>
    <row r="8953" spans="1:9" x14ac:dyDescent="0.25">
      <c r="A8953">
        <v>20008952</v>
      </c>
      <c r="B8953" s="1">
        <v>42544</v>
      </c>
      <c r="C8953" t="s">
        <v>36</v>
      </c>
      <c r="D8953">
        <v>3008</v>
      </c>
      <c r="E8953">
        <v>3144</v>
      </c>
      <c r="F8953" s="10">
        <v>2</v>
      </c>
      <c r="G8953">
        <f>VLOOKUP(D8953,产品表!$A$2:$F$13,5,FALSE)</f>
        <v>33</v>
      </c>
      <c r="H8953">
        <f>VLOOKUP(D8953,产品表!$A$2:$F$13,6,FALSE)</f>
        <v>41.25</v>
      </c>
      <c r="I8953">
        <f t="shared" si="139"/>
        <v>82.5</v>
      </c>
    </row>
    <row r="8954" spans="1:9" x14ac:dyDescent="0.25">
      <c r="A8954">
        <v>20008953</v>
      </c>
      <c r="B8954" s="1">
        <v>42544</v>
      </c>
      <c r="C8954" t="s">
        <v>36</v>
      </c>
      <c r="D8954">
        <v>3002</v>
      </c>
      <c r="E8954">
        <v>3178</v>
      </c>
      <c r="F8954" s="10">
        <v>1</v>
      </c>
      <c r="G8954">
        <f>VLOOKUP(D8954,产品表!$A$2:$F$13,5,FALSE)</f>
        <v>29</v>
      </c>
      <c r="H8954">
        <f>VLOOKUP(D8954,产品表!$A$2:$F$13,6,FALSE)</f>
        <v>36.25</v>
      </c>
      <c r="I8954">
        <f t="shared" si="139"/>
        <v>36.25</v>
      </c>
    </row>
    <row r="8955" spans="1:9" x14ac:dyDescent="0.25">
      <c r="A8955">
        <v>20008954</v>
      </c>
      <c r="B8955" s="1">
        <v>42544</v>
      </c>
      <c r="C8955" t="s">
        <v>6</v>
      </c>
      <c r="D8955">
        <v>3007</v>
      </c>
      <c r="E8955">
        <v>135</v>
      </c>
      <c r="F8955" s="10">
        <v>1</v>
      </c>
      <c r="G8955">
        <f>VLOOKUP(D8955,产品表!$A$2:$F$13,5,FALSE)</f>
        <v>35</v>
      </c>
      <c r="H8955">
        <f>VLOOKUP(D8955,产品表!$A$2:$F$13,6,FALSE)</f>
        <v>43.75</v>
      </c>
      <c r="I8955">
        <f t="shared" si="139"/>
        <v>43.75</v>
      </c>
    </row>
    <row r="8956" spans="1:9" x14ac:dyDescent="0.25">
      <c r="A8956">
        <v>20008955</v>
      </c>
      <c r="B8956" s="1">
        <v>42544</v>
      </c>
      <c r="C8956" t="s">
        <v>9</v>
      </c>
      <c r="D8956">
        <v>3004</v>
      </c>
      <c r="E8956">
        <v>420</v>
      </c>
      <c r="F8956" s="10">
        <v>1</v>
      </c>
      <c r="G8956">
        <f>VLOOKUP(D8956,产品表!$A$2:$F$13,5,FALSE)</f>
        <v>35</v>
      </c>
      <c r="H8956">
        <f>VLOOKUP(D8956,产品表!$A$2:$F$13,6,FALSE)</f>
        <v>43.75</v>
      </c>
      <c r="I8956">
        <f t="shared" si="139"/>
        <v>43.75</v>
      </c>
    </row>
    <row r="8957" spans="1:9" x14ac:dyDescent="0.25">
      <c r="A8957">
        <v>20008956</v>
      </c>
      <c r="B8957" s="1">
        <v>42544</v>
      </c>
      <c r="C8957" t="s">
        <v>31</v>
      </c>
      <c r="D8957">
        <v>3009</v>
      </c>
      <c r="E8957">
        <v>2686</v>
      </c>
      <c r="F8957" s="10">
        <v>1</v>
      </c>
      <c r="G8957">
        <f>VLOOKUP(D8957,产品表!$A$2:$F$13,5,FALSE)</f>
        <v>31</v>
      </c>
      <c r="H8957">
        <f>VLOOKUP(D8957,产品表!$A$2:$F$13,6,FALSE)</f>
        <v>38.75</v>
      </c>
      <c r="I8957">
        <f t="shared" si="139"/>
        <v>38.75</v>
      </c>
    </row>
    <row r="8958" spans="1:9" x14ac:dyDescent="0.25">
      <c r="A8958">
        <v>20008957</v>
      </c>
      <c r="B8958" s="1">
        <v>42544</v>
      </c>
      <c r="C8958" t="s">
        <v>20</v>
      </c>
      <c r="D8958">
        <v>3008</v>
      </c>
      <c r="E8958">
        <v>1508</v>
      </c>
      <c r="F8958" s="10">
        <v>2</v>
      </c>
      <c r="G8958">
        <f>VLOOKUP(D8958,产品表!$A$2:$F$13,5,FALSE)</f>
        <v>33</v>
      </c>
      <c r="H8958">
        <f>VLOOKUP(D8958,产品表!$A$2:$F$13,6,FALSE)</f>
        <v>41.25</v>
      </c>
      <c r="I8958">
        <f t="shared" si="139"/>
        <v>82.5</v>
      </c>
    </row>
    <row r="8959" spans="1:9" x14ac:dyDescent="0.25">
      <c r="A8959">
        <v>20008958</v>
      </c>
      <c r="B8959" s="1">
        <v>42544</v>
      </c>
      <c r="C8959" t="s">
        <v>20</v>
      </c>
      <c r="D8959">
        <v>3009</v>
      </c>
      <c r="E8959">
        <v>1578</v>
      </c>
      <c r="F8959" s="10">
        <v>1</v>
      </c>
      <c r="G8959">
        <f>VLOOKUP(D8959,产品表!$A$2:$F$13,5,FALSE)</f>
        <v>31</v>
      </c>
      <c r="H8959">
        <f>VLOOKUP(D8959,产品表!$A$2:$F$13,6,FALSE)</f>
        <v>38.75</v>
      </c>
      <c r="I8959">
        <f t="shared" si="139"/>
        <v>38.75</v>
      </c>
    </row>
    <row r="8960" spans="1:9" x14ac:dyDescent="0.25">
      <c r="A8960">
        <v>20008959</v>
      </c>
      <c r="B8960" s="1">
        <v>42544</v>
      </c>
      <c r="C8960" t="s">
        <v>23</v>
      </c>
      <c r="D8960">
        <v>3008</v>
      </c>
      <c r="E8960">
        <v>1881</v>
      </c>
      <c r="F8960" s="10">
        <v>1</v>
      </c>
      <c r="G8960">
        <f>VLOOKUP(D8960,产品表!$A$2:$F$13,5,FALSE)</f>
        <v>33</v>
      </c>
      <c r="H8960">
        <f>VLOOKUP(D8960,产品表!$A$2:$F$13,6,FALSE)</f>
        <v>41.25</v>
      </c>
      <c r="I8960">
        <f t="shared" si="139"/>
        <v>41.25</v>
      </c>
    </row>
    <row r="8961" spans="1:9" x14ac:dyDescent="0.25">
      <c r="A8961">
        <v>20008960</v>
      </c>
      <c r="B8961" s="1">
        <v>42544</v>
      </c>
      <c r="C8961" t="s">
        <v>37</v>
      </c>
      <c r="D8961">
        <v>3009</v>
      </c>
      <c r="E8961">
        <v>3299</v>
      </c>
      <c r="F8961" s="10">
        <v>2</v>
      </c>
      <c r="G8961">
        <f>VLOOKUP(D8961,产品表!$A$2:$F$13,5,FALSE)</f>
        <v>31</v>
      </c>
      <c r="H8961">
        <f>VLOOKUP(D8961,产品表!$A$2:$F$13,6,FALSE)</f>
        <v>38.75</v>
      </c>
      <c r="I8961">
        <f t="shared" si="139"/>
        <v>77.5</v>
      </c>
    </row>
    <row r="8962" spans="1:9" x14ac:dyDescent="0.25">
      <c r="A8962">
        <v>20008961</v>
      </c>
      <c r="B8962" s="1">
        <v>42544</v>
      </c>
      <c r="C8962" t="s">
        <v>16</v>
      </c>
      <c r="D8962">
        <v>3006</v>
      </c>
      <c r="E8962">
        <v>1182</v>
      </c>
      <c r="F8962" s="10">
        <v>1</v>
      </c>
      <c r="G8962">
        <f>VLOOKUP(D8962,产品表!$A$2:$F$13,5,FALSE)</f>
        <v>31</v>
      </c>
      <c r="H8962">
        <f>VLOOKUP(D8962,产品表!$A$2:$F$13,6,FALSE)</f>
        <v>38.75</v>
      </c>
      <c r="I8962">
        <f t="shared" si="139"/>
        <v>38.75</v>
      </c>
    </row>
    <row r="8963" spans="1:9" x14ac:dyDescent="0.25">
      <c r="A8963">
        <v>20008962</v>
      </c>
      <c r="B8963" s="1">
        <v>42544</v>
      </c>
      <c r="C8963" t="s">
        <v>9</v>
      </c>
      <c r="D8963">
        <v>3005</v>
      </c>
      <c r="E8963">
        <v>446</v>
      </c>
      <c r="F8963" s="10">
        <v>1</v>
      </c>
      <c r="G8963">
        <f>VLOOKUP(D8963,产品表!$A$2:$F$13,5,FALSE)</f>
        <v>33</v>
      </c>
      <c r="H8963">
        <f>VLOOKUP(D8963,产品表!$A$2:$F$13,6,FALSE)</f>
        <v>41.25</v>
      </c>
      <c r="I8963">
        <f t="shared" ref="I8963:I9026" si="140">H8963*F8963</f>
        <v>41.25</v>
      </c>
    </row>
    <row r="8964" spans="1:9" x14ac:dyDescent="0.25">
      <c r="A8964">
        <v>20008963</v>
      </c>
      <c r="B8964" s="1">
        <v>42544</v>
      </c>
      <c r="C8964" t="s">
        <v>19</v>
      </c>
      <c r="D8964">
        <v>3005</v>
      </c>
      <c r="E8964">
        <v>1451</v>
      </c>
      <c r="F8964" s="10">
        <v>2</v>
      </c>
      <c r="G8964">
        <f>VLOOKUP(D8964,产品表!$A$2:$F$13,5,FALSE)</f>
        <v>33</v>
      </c>
      <c r="H8964">
        <f>VLOOKUP(D8964,产品表!$A$2:$F$13,6,FALSE)</f>
        <v>41.25</v>
      </c>
      <c r="I8964">
        <f t="shared" si="140"/>
        <v>82.5</v>
      </c>
    </row>
    <row r="8965" spans="1:9" x14ac:dyDescent="0.25">
      <c r="A8965">
        <v>20008964</v>
      </c>
      <c r="B8965" s="1">
        <v>42544</v>
      </c>
      <c r="C8965" t="s">
        <v>36</v>
      </c>
      <c r="D8965">
        <v>3007</v>
      </c>
      <c r="E8965">
        <v>3103</v>
      </c>
      <c r="F8965" s="10">
        <v>2</v>
      </c>
      <c r="G8965">
        <f>VLOOKUP(D8965,产品表!$A$2:$F$13,5,FALSE)</f>
        <v>35</v>
      </c>
      <c r="H8965">
        <f>VLOOKUP(D8965,产品表!$A$2:$F$13,6,FALSE)</f>
        <v>43.75</v>
      </c>
      <c r="I8965">
        <f t="shared" si="140"/>
        <v>87.5</v>
      </c>
    </row>
    <row r="8966" spans="1:9" x14ac:dyDescent="0.25">
      <c r="A8966">
        <v>20008965</v>
      </c>
      <c r="B8966" s="1">
        <v>42544</v>
      </c>
      <c r="C8966" t="s">
        <v>20</v>
      </c>
      <c r="D8966">
        <v>3002</v>
      </c>
      <c r="E8966">
        <v>1568</v>
      </c>
      <c r="F8966" s="10">
        <v>1</v>
      </c>
      <c r="G8966">
        <f>VLOOKUP(D8966,产品表!$A$2:$F$13,5,FALSE)</f>
        <v>29</v>
      </c>
      <c r="H8966">
        <f>VLOOKUP(D8966,产品表!$A$2:$F$13,6,FALSE)</f>
        <v>36.25</v>
      </c>
      <c r="I8966">
        <f t="shared" si="140"/>
        <v>36.25</v>
      </c>
    </row>
    <row r="8967" spans="1:9" x14ac:dyDescent="0.25">
      <c r="A8967">
        <v>20008966</v>
      </c>
      <c r="B8967" s="1">
        <v>42544</v>
      </c>
      <c r="C8967" t="s">
        <v>33</v>
      </c>
      <c r="D8967">
        <v>3009</v>
      </c>
      <c r="E8967">
        <v>2884</v>
      </c>
      <c r="F8967" s="10">
        <v>1</v>
      </c>
      <c r="G8967">
        <f>VLOOKUP(D8967,产品表!$A$2:$F$13,5,FALSE)</f>
        <v>31</v>
      </c>
      <c r="H8967">
        <f>VLOOKUP(D8967,产品表!$A$2:$F$13,6,FALSE)</f>
        <v>38.75</v>
      </c>
      <c r="I8967">
        <f t="shared" si="140"/>
        <v>38.75</v>
      </c>
    </row>
    <row r="8968" spans="1:9" x14ac:dyDescent="0.25">
      <c r="A8968">
        <v>20008967</v>
      </c>
      <c r="B8968" s="1">
        <v>42544</v>
      </c>
      <c r="C8968" t="s">
        <v>23</v>
      </c>
      <c r="D8968">
        <v>3007</v>
      </c>
      <c r="E8968">
        <v>1849</v>
      </c>
      <c r="F8968" s="10">
        <v>3</v>
      </c>
      <c r="G8968">
        <f>VLOOKUP(D8968,产品表!$A$2:$F$13,5,FALSE)</f>
        <v>35</v>
      </c>
      <c r="H8968">
        <f>VLOOKUP(D8968,产品表!$A$2:$F$13,6,FALSE)</f>
        <v>43.75</v>
      </c>
      <c r="I8968">
        <f t="shared" si="140"/>
        <v>131.25</v>
      </c>
    </row>
    <row r="8969" spans="1:9" x14ac:dyDescent="0.25">
      <c r="A8969">
        <v>20008968</v>
      </c>
      <c r="B8969" s="1">
        <v>42544</v>
      </c>
      <c r="C8969" t="s">
        <v>17</v>
      </c>
      <c r="D8969">
        <v>3008</v>
      </c>
      <c r="E8969">
        <v>1297</v>
      </c>
      <c r="F8969" s="10">
        <v>1</v>
      </c>
      <c r="G8969">
        <f>VLOOKUP(D8969,产品表!$A$2:$F$13,5,FALSE)</f>
        <v>33</v>
      </c>
      <c r="H8969">
        <f>VLOOKUP(D8969,产品表!$A$2:$F$13,6,FALSE)</f>
        <v>41.25</v>
      </c>
      <c r="I8969">
        <f t="shared" si="140"/>
        <v>41.25</v>
      </c>
    </row>
    <row r="8970" spans="1:9" x14ac:dyDescent="0.25">
      <c r="A8970">
        <v>20008969</v>
      </c>
      <c r="B8970" s="1">
        <v>42544</v>
      </c>
      <c r="C8970" t="s">
        <v>37</v>
      </c>
      <c r="D8970">
        <v>3007</v>
      </c>
      <c r="E8970">
        <v>3246</v>
      </c>
      <c r="F8970" s="10">
        <v>1</v>
      </c>
      <c r="G8970">
        <f>VLOOKUP(D8970,产品表!$A$2:$F$13,5,FALSE)</f>
        <v>35</v>
      </c>
      <c r="H8970">
        <f>VLOOKUP(D8970,产品表!$A$2:$F$13,6,FALSE)</f>
        <v>43.75</v>
      </c>
      <c r="I8970">
        <f t="shared" si="140"/>
        <v>43.75</v>
      </c>
    </row>
    <row r="8971" spans="1:9" x14ac:dyDescent="0.25">
      <c r="A8971">
        <v>20008970</v>
      </c>
      <c r="B8971" s="1">
        <v>42544</v>
      </c>
      <c r="C8971" t="s">
        <v>21</v>
      </c>
      <c r="D8971">
        <v>3008</v>
      </c>
      <c r="E8971">
        <v>1630</v>
      </c>
      <c r="F8971" s="10">
        <v>1</v>
      </c>
      <c r="G8971">
        <f>VLOOKUP(D8971,产品表!$A$2:$F$13,5,FALSE)</f>
        <v>33</v>
      </c>
      <c r="H8971">
        <f>VLOOKUP(D8971,产品表!$A$2:$F$13,6,FALSE)</f>
        <v>41.25</v>
      </c>
      <c r="I8971">
        <f t="shared" si="140"/>
        <v>41.25</v>
      </c>
    </row>
    <row r="8972" spans="1:9" x14ac:dyDescent="0.25">
      <c r="A8972">
        <v>20008971</v>
      </c>
      <c r="B8972" s="1">
        <v>42544</v>
      </c>
      <c r="C8972" t="s">
        <v>33</v>
      </c>
      <c r="D8972">
        <v>3006</v>
      </c>
      <c r="E8972">
        <v>2806</v>
      </c>
      <c r="F8972" s="10">
        <v>1</v>
      </c>
      <c r="G8972">
        <f>VLOOKUP(D8972,产品表!$A$2:$F$13,5,FALSE)</f>
        <v>31</v>
      </c>
      <c r="H8972">
        <f>VLOOKUP(D8972,产品表!$A$2:$F$13,6,FALSE)</f>
        <v>38.75</v>
      </c>
      <c r="I8972">
        <f t="shared" si="140"/>
        <v>38.75</v>
      </c>
    </row>
    <row r="8973" spans="1:9" x14ac:dyDescent="0.25">
      <c r="A8973">
        <v>20008972</v>
      </c>
      <c r="B8973" s="1">
        <v>42544</v>
      </c>
      <c r="C8973" t="s">
        <v>31</v>
      </c>
      <c r="D8973">
        <v>3004</v>
      </c>
      <c r="E8973">
        <v>2612</v>
      </c>
      <c r="F8973" s="10">
        <v>1</v>
      </c>
      <c r="G8973">
        <f>VLOOKUP(D8973,产品表!$A$2:$F$13,5,FALSE)</f>
        <v>35</v>
      </c>
      <c r="H8973">
        <f>VLOOKUP(D8973,产品表!$A$2:$F$13,6,FALSE)</f>
        <v>43.75</v>
      </c>
      <c r="I8973">
        <f t="shared" si="140"/>
        <v>43.75</v>
      </c>
    </row>
    <row r="8974" spans="1:9" x14ac:dyDescent="0.25">
      <c r="A8974">
        <v>20008973</v>
      </c>
      <c r="B8974" s="1">
        <v>42544</v>
      </c>
      <c r="C8974" t="s">
        <v>32</v>
      </c>
      <c r="D8974">
        <v>3006</v>
      </c>
      <c r="E8974">
        <v>2798</v>
      </c>
      <c r="F8974" s="10">
        <v>2</v>
      </c>
      <c r="G8974">
        <f>VLOOKUP(D8974,产品表!$A$2:$F$13,5,FALSE)</f>
        <v>31</v>
      </c>
      <c r="H8974">
        <f>VLOOKUP(D8974,产品表!$A$2:$F$13,6,FALSE)</f>
        <v>38.75</v>
      </c>
      <c r="I8974">
        <f t="shared" si="140"/>
        <v>77.5</v>
      </c>
    </row>
    <row r="8975" spans="1:9" x14ac:dyDescent="0.25">
      <c r="A8975">
        <v>20008974</v>
      </c>
      <c r="B8975" s="1">
        <v>42544</v>
      </c>
      <c r="C8975" t="s">
        <v>35</v>
      </c>
      <c r="D8975">
        <v>3004</v>
      </c>
      <c r="E8975">
        <v>3093</v>
      </c>
      <c r="F8975" s="10">
        <v>3</v>
      </c>
      <c r="G8975">
        <f>VLOOKUP(D8975,产品表!$A$2:$F$13,5,FALSE)</f>
        <v>35</v>
      </c>
      <c r="H8975">
        <f>VLOOKUP(D8975,产品表!$A$2:$F$13,6,FALSE)</f>
        <v>43.75</v>
      </c>
      <c r="I8975">
        <f t="shared" si="140"/>
        <v>131.25</v>
      </c>
    </row>
    <row r="8976" spans="1:9" x14ac:dyDescent="0.25">
      <c r="A8976">
        <v>20008975</v>
      </c>
      <c r="B8976" s="1">
        <v>42544</v>
      </c>
      <c r="C8976" t="s">
        <v>19</v>
      </c>
      <c r="D8976">
        <v>3005</v>
      </c>
      <c r="E8976">
        <v>1453</v>
      </c>
      <c r="F8976" s="10">
        <v>3</v>
      </c>
      <c r="G8976">
        <f>VLOOKUP(D8976,产品表!$A$2:$F$13,5,FALSE)</f>
        <v>33</v>
      </c>
      <c r="H8976">
        <f>VLOOKUP(D8976,产品表!$A$2:$F$13,6,FALSE)</f>
        <v>41.25</v>
      </c>
      <c r="I8976">
        <f t="shared" si="140"/>
        <v>123.75</v>
      </c>
    </row>
    <row r="8977" spans="1:9" x14ac:dyDescent="0.25">
      <c r="A8977">
        <v>20008976</v>
      </c>
      <c r="B8977" s="1">
        <v>42544</v>
      </c>
      <c r="C8977" t="s">
        <v>6</v>
      </c>
      <c r="D8977">
        <v>3006</v>
      </c>
      <c r="E8977">
        <v>118</v>
      </c>
      <c r="F8977" s="10">
        <v>1</v>
      </c>
      <c r="G8977">
        <f>VLOOKUP(D8977,产品表!$A$2:$F$13,5,FALSE)</f>
        <v>31</v>
      </c>
      <c r="H8977">
        <f>VLOOKUP(D8977,产品表!$A$2:$F$13,6,FALSE)</f>
        <v>38.75</v>
      </c>
      <c r="I8977">
        <f t="shared" si="140"/>
        <v>38.75</v>
      </c>
    </row>
    <row r="8978" spans="1:9" x14ac:dyDescent="0.25">
      <c r="A8978">
        <v>20008977</v>
      </c>
      <c r="B8978" s="1">
        <v>42544</v>
      </c>
      <c r="C8978" t="s">
        <v>19</v>
      </c>
      <c r="D8978">
        <v>3008</v>
      </c>
      <c r="E8978">
        <v>1421</v>
      </c>
      <c r="F8978" s="10">
        <v>4</v>
      </c>
      <c r="G8978">
        <f>VLOOKUP(D8978,产品表!$A$2:$F$13,5,FALSE)</f>
        <v>33</v>
      </c>
      <c r="H8978">
        <f>VLOOKUP(D8978,产品表!$A$2:$F$13,6,FALSE)</f>
        <v>41.25</v>
      </c>
      <c r="I8978">
        <f t="shared" si="140"/>
        <v>165</v>
      </c>
    </row>
    <row r="8979" spans="1:9" x14ac:dyDescent="0.25">
      <c r="A8979">
        <v>20008978</v>
      </c>
      <c r="B8979" s="1">
        <v>42544</v>
      </c>
      <c r="C8979" t="s">
        <v>37</v>
      </c>
      <c r="D8979">
        <v>3009</v>
      </c>
      <c r="E8979">
        <v>3299</v>
      </c>
      <c r="F8979" s="10">
        <v>1</v>
      </c>
      <c r="G8979">
        <f>VLOOKUP(D8979,产品表!$A$2:$F$13,5,FALSE)</f>
        <v>31</v>
      </c>
      <c r="H8979">
        <f>VLOOKUP(D8979,产品表!$A$2:$F$13,6,FALSE)</f>
        <v>38.75</v>
      </c>
      <c r="I8979">
        <f t="shared" si="140"/>
        <v>38.75</v>
      </c>
    </row>
    <row r="8980" spans="1:9" x14ac:dyDescent="0.25">
      <c r="A8980">
        <v>20008979</v>
      </c>
      <c r="B8980" s="1">
        <v>42544</v>
      </c>
      <c r="C8980" t="s">
        <v>6</v>
      </c>
      <c r="D8980">
        <v>3011</v>
      </c>
      <c r="E8980">
        <v>125</v>
      </c>
      <c r="F8980" s="10">
        <v>4</v>
      </c>
      <c r="G8980">
        <f>VLOOKUP(D8980,产品表!$A$2:$F$13,5,FALSE)</f>
        <v>34</v>
      </c>
      <c r="H8980">
        <f>VLOOKUP(D8980,产品表!$A$2:$F$13,6,FALSE)</f>
        <v>42.5</v>
      </c>
      <c r="I8980">
        <f t="shared" si="140"/>
        <v>170</v>
      </c>
    </row>
    <row r="8981" spans="1:9" x14ac:dyDescent="0.25">
      <c r="A8981">
        <v>20008980</v>
      </c>
      <c r="B8981" s="1">
        <v>42544</v>
      </c>
      <c r="C8981" t="s">
        <v>15</v>
      </c>
      <c r="D8981">
        <v>3004</v>
      </c>
      <c r="E8981">
        <v>1016</v>
      </c>
      <c r="F8981" s="10">
        <v>2</v>
      </c>
      <c r="G8981">
        <f>VLOOKUP(D8981,产品表!$A$2:$F$13,5,FALSE)</f>
        <v>35</v>
      </c>
      <c r="H8981">
        <f>VLOOKUP(D8981,产品表!$A$2:$F$13,6,FALSE)</f>
        <v>43.75</v>
      </c>
      <c r="I8981">
        <f t="shared" si="140"/>
        <v>87.5</v>
      </c>
    </row>
    <row r="8982" spans="1:9" x14ac:dyDescent="0.25">
      <c r="A8982">
        <v>20008981</v>
      </c>
      <c r="B8982" s="1">
        <v>42544</v>
      </c>
      <c r="C8982" t="s">
        <v>13</v>
      </c>
      <c r="D8982">
        <v>3010</v>
      </c>
      <c r="E8982">
        <v>891</v>
      </c>
      <c r="F8982" s="10">
        <v>2</v>
      </c>
      <c r="G8982">
        <f>VLOOKUP(D8982,产品表!$A$2:$F$13,5,FALSE)</f>
        <v>36</v>
      </c>
      <c r="H8982">
        <f>VLOOKUP(D8982,产品表!$A$2:$F$13,6,FALSE)</f>
        <v>45</v>
      </c>
      <c r="I8982">
        <f t="shared" si="140"/>
        <v>90</v>
      </c>
    </row>
    <row r="8983" spans="1:9" x14ac:dyDescent="0.25">
      <c r="A8983">
        <v>20008982</v>
      </c>
      <c r="B8983" s="1">
        <v>42544</v>
      </c>
      <c r="C8983" t="s">
        <v>31</v>
      </c>
      <c r="D8983">
        <v>3005</v>
      </c>
      <c r="E8983">
        <v>2674</v>
      </c>
      <c r="F8983" s="10">
        <v>2</v>
      </c>
      <c r="G8983">
        <f>VLOOKUP(D8983,产品表!$A$2:$F$13,5,FALSE)</f>
        <v>33</v>
      </c>
      <c r="H8983">
        <f>VLOOKUP(D8983,产品表!$A$2:$F$13,6,FALSE)</f>
        <v>41.25</v>
      </c>
      <c r="I8983">
        <f t="shared" si="140"/>
        <v>82.5</v>
      </c>
    </row>
    <row r="8984" spans="1:9" x14ac:dyDescent="0.25">
      <c r="A8984">
        <v>20008983</v>
      </c>
      <c r="B8984" s="1">
        <v>42544</v>
      </c>
      <c r="C8984" t="s">
        <v>26</v>
      </c>
      <c r="D8984">
        <v>3005</v>
      </c>
      <c r="E8984">
        <v>2103</v>
      </c>
      <c r="F8984" s="10">
        <v>2</v>
      </c>
      <c r="G8984">
        <f>VLOOKUP(D8984,产品表!$A$2:$F$13,5,FALSE)</f>
        <v>33</v>
      </c>
      <c r="H8984">
        <f>VLOOKUP(D8984,产品表!$A$2:$F$13,6,FALSE)</f>
        <v>41.25</v>
      </c>
      <c r="I8984">
        <f t="shared" si="140"/>
        <v>82.5</v>
      </c>
    </row>
    <row r="8985" spans="1:9" x14ac:dyDescent="0.25">
      <c r="A8985">
        <v>20008984</v>
      </c>
      <c r="B8985" s="1">
        <v>42544</v>
      </c>
      <c r="C8985" t="s">
        <v>31</v>
      </c>
      <c r="D8985">
        <v>3005</v>
      </c>
      <c r="E8985">
        <v>2700</v>
      </c>
      <c r="F8985" s="10">
        <v>1</v>
      </c>
      <c r="G8985">
        <f>VLOOKUP(D8985,产品表!$A$2:$F$13,5,FALSE)</f>
        <v>33</v>
      </c>
      <c r="H8985">
        <f>VLOOKUP(D8985,产品表!$A$2:$F$13,6,FALSE)</f>
        <v>41.25</v>
      </c>
      <c r="I8985">
        <f t="shared" si="140"/>
        <v>41.25</v>
      </c>
    </row>
    <row r="8986" spans="1:9" x14ac:dyDescent="0.25">
      <c r="A8986">
        <v>20008985</v>
      </c>
      <c r="B8986" s="1">
        <v>42544</v>
      </c>
      <c r="C8986" t="s">
        <v>36</v>
      </c>
      <c r="D8986">
        <v>3006</v>
      </c>
      <c r="E8986">
        <v>3118</v>
      </c>
      <c r="F8986" s="10">
        <v>4</v>
      </c>
      <c r="G8986">
        <f>VLOOKUP(D8986,产品表!$A$2:$F$13,5,FALSE)</f>
        <v>31</v>
      </c>
      <c r="H8986">
        <f>VLOOKUP(D8986,产品表!$A$2:$F$13,6,FALSE)</f>
        <v>38.75</v>
      </c>
      <c r="I8986">
        <f t="shared" si="140"/>
        <v>155</v>
      </c>
    </row>
    <row r="8987" spans="1:9" x14ac:dyDescent="0.25">
      <c r="A8987">
        <v>20008986</v>
      </c>
      <c r="B8987" s="1">
        <v>42544</v>
      </c>
      <c r="C8987" t="s">
        <v>26</v>
      </c>
      <c r="D8987">
        <v>3010</v>
      </c>
      <c r="E8987">
        <v>2195</v>
      </c>
      <c r="F8987" s="10">
        <v>4</v>
      </c>
      <c r="G8987">
        <f>VLOOKUP(D8987,产品表!$A$2:$F$13,5,FALSE)</f>
        <v>36</v>
      </c>
      <c r="H8987">
        <f>VLOOKUP(D8987,产品表!$A$2:$F$13,6,FALSE)</f>
        <v>45</v>
      </c>
      <c r="I8987">
        <f t="shared" si="140"/>
        <v>180</v>
      </c>
    </row>
    <row r="8988" spans="1:9" x14ac:dyDescent="0.25">
      <c r="A8988">
        <v>20008987</v>
      </c>
      <c r="B8988" s="1">
        <v>42544</v>
      </c>
      <c r="C8988" t="s">
        <v>9</v>
      </c>
      <c r="D8988">
        <v>3008</v>
      </c>
      <c r="E8988">
        <v>466</v>
      </c>
      <c r="F8988" s="10">
        <v>3</v>
      </c>
      <c r="G8988">
        <f>VLOOKUP(D8988,产品表!$A$2:$F$13,5,FALSE)</f>
        <v>33</v>
      </c>
      <c r="H8988">
        <f>VLOOKUP(D8988,产品表!$A$2:$F$13,6,FALSE)</f>
        <v>41.25</v>
      </c>
      <c r="I8988">
        <f t="shared" si="140"/>
        <v>123.75</v>
      </c>
    </row>
    <row r="8989" spans="1:9" x14ac:dyDescent="0.25">
      <c r="A8989">
        <v>20008988</v>
      </c>
      <c r="B8989" s="1">
        <v>42544</v>
      </c>
      <c r="C8989" t="s">
        <v>30</v>
      </c>
      <c r="D8989">
        <v>3005</v>
      </c>
      <c r="E8989">
        <v>2522</v>
      </c>
      <c r="F8989" s="10">
        <v>4</v>
      </c>
      <c r="G8989">
        <f>VLOOKUP(D8989,产品表!$A$2:$F$13,5,FALSE)</f>
        <v>33</v>
      </c>
      <c r="H8989">
        <f>VLOOKUP(D8989,产品表!$A$2:$F$13,6,FALSE)</f>
        <v>41.25</v>
      </c>
      <c r="I8989">
        <f t="shared" si="140"/>
        <v>165</v>
      </c>
    </row>
    <row r="8990" spans="1:9" x14ac:dyDescent="0.25">
      <c r="A8990">
        <v>20008989</v>
      </c>
      <c r="B8990" s="1">
        <v>42544</v>
      </c>
      <c r="C8990" t="s">
        <v>10</v>
      </c>
      <c r="D8990">
        <v>3005</v>
      </c>
      <c r="E8990">
        <v>509</v>
      </c>
      <c r="F8990" s="10">
        <v>1</v>
      </c>
      <c r="G8990">
        <f>VLOOKUP(D8990,产品表!$A$2:$F$13,5,FALSE)</f>
        <v>33</v>
      </c>
      <c r="H8990">
        <f>VLOOKUP(D8990,产品表!$A$2:$F$13,6,FALSE)</f>
        <v>41.25</v>
      </c>
      <c r="I8990">
        <f t="shared" si="140"/>
        <v>41.25</v>
      </c>
    </row>
    <row r="8991" spans="1:9" x14ac:dyDescent="0.25">
      <c r="A8991">
        <v>20008990</v>
      </c>
      <c r="B8991" s="1">
        <v>42544</v>
      </c>
      <c r="C8991" t="s">
        <v>38</v>
      </c>
      <c r="D8991">
        <v>3005</v>
      </c>
      <c r="E8991">
        <v>3395</v>
      </c>
      <c r="F8991" s="10">
        <v>1</v>
      </c>
      <c r="G8991">
        <f>VLOOKUP(D8991,产品表!$A$2:$F$13,5,FALSE)</f>
        <v>33</v>
      </c>
      <c r="H8991">
        <f>VLOOKUP(D8991,产品表!$A$2:$F$13,6,FALSE)</f>
        <v>41.25</v>
      </c>
      <c r="I8991">
        <f t="shared" si="140"/>
        <v>41.25</v>
      </c>
    </row>
    <row r="8992" spans="1:9" x14ac:dyDescent="0.25">
      <c r="A8992">
        <v>20008991</v>
      </c>
      <c r="B8992" s="1">
        <v>42544</v>
      </c>
      <c r="C8992" t="s">
        <v>15</v>
      </c>
      <c r="D8992">
        <v>3008</v>
      </c>
      <c r="E8992">
        <v>1086</v>
      </c>
      <c r="F8992" s="10">
        <v>4</v>
      </c>
      <c r="G8992">
        <f>VLOOKUP(D8992,产品表!$A$2:$F$13,5,FALSE)</f>
        <v>33</v>
      </c>
      <c r="H8992">
        <f>VLOOKUP(D8992,产品表!$A$2:$F$13,6,FALSE)</f>
        <v>41.25</v>
      </c>
      <c r="I8992">
        <f t="shared" si="140"/>
        <v>165</v>
      </c>
    </row>
    <row r="8993" spans="1:9" x14ac:dyDescent="0.25">
      <c r="A8993">
        <v>20008992</v>
      </c>
      <c r="B8993" s="1">
        <v>42544</v>
      </c>
      <c r="C8993" t="s">
        <v>17</v>
      </c>
      <c r="D8993">
        <v>3009</v>
      </c>
      <c r="E8993">
        <v>1201</v>
      </c>
      <c r="F8993" s="10">
        <v>4</v>
      </c>
      <c r="G8993">
        <f>VLOOKUP(D8993,产品表!$A$2:$F$13,5,FALSE)</f>
        <v>31</v>
      </c>
      <c r="H8993">
        <f>VLOOKUP(D8993,产品表!$A$2:$F$13,6,FALSE)</f>
        <v>38.75</v>
      </c>
      <c r="I8993">
        <f t="shared" si="140"/>
        <v>155</v>
      </c>
    </row>
    <row r="8994" spans="1:9" x14ac:dyDescent="0.25">
      <c r="A8994">
        <v>20008993</v>
      </c>
      <c r="B8994" s="1">
        <v>42544</v>
      </c>
      <c r="C8994" t="s">
        <v>9</v>
      </c>
      <c r="D8994">
        <v>3008</v>
      </c>
      <c r="E8994">
        <v>486</v>
      </c>
      <c r="F8994" s="10">
        <v>1</v>
      </c>
      <c r="G8994">
        <f>VLOOKUP(D8994,产品表!$A$2:$F$13,5,FALSE)</f>
        <v>33</v>
      </c>
      <c r="H8994">
        <f>VLOOKUP(D8994,产品表!$A$2:$F$13,6,FALSE)</f>
        <v>41.25</v>
      </c>
      <c r="I8994">
        <f t="shared" si="140"/>
        <v>41.25</v>
      </c>
    </row>
    <row r="8995" spans="1:9" x14ac:dyDescent="0.25">
      <c r="A8995">
        <v>20008994</v>
      </c>
      <c r="B8995" s="1">
        <v>42544</v>
      </c>
      <c r="C8995" t="s">
        <v>25</v>
      </c>
      <c r="D8995">
        <v>3005</v>
      </c>
      <c r="E8995">
        <v>2083</v>
      </c>
      <c r="F8995" s="10">
        <v>2</v>
      </c>
      <c r="G8995">
        <f>VLOOKUP(D8995,产品表!$A$2:$F$13,5,FALSE)</f>
        <v>33</v>
      </c>
      <c r="H8995">
        <f>VLOOKUP(D8995,产品表!$A$2:$F$13,6,FALSE)</f>
        <v>41.25</v>
      </c>
      <c r="I8995">
        <f t="shared" si="140"/>
        <v>82.5</v>
      </c>
    </row>
    <row r="8996" spans="1:9" x14ac:dyDescent="0.25">
      <c r="A8996">
        <v>20008995</v>
      </c>
      <c r="B8996" s="1">
        <v>42544</v>
      </c>
      <c r="C8996" t="s">
        <v>7</v>
      </c>
      <c r="D8996">
        <v>3005</v>
      </c>
      <c r="E8996">
        <v>244</v>
      </c>
      <c r="F8996" s="10">
        <v>4</v>
      </c>
      <c r="G8996">
        <f>VLOOKUP(D8996,产品表!$A$2:$F$13,5,FALSE)</f>
        <v>33</v>
      </c>
      <c r="H8996">
        <f>VLOOKUP(D8996,产品表!$A$2:$F$13,6,FALSE)</f>
        <v>41.25</v>
      </c>
      <c r="I8996">
        <f t="shared" si="140"/>
        <v>165</v>
      </c>
    </row>
    <row r="8997" spans="1:9" x14ac:dyDescent="0.25">
      <c r="A8997">
        <v>20008996</v>
      </c>
      <c r="B8997" s="1">
        <v>42544</v>
      </c>
      <c r="C8997" t="s">
        <v>6</v>
      </c>
      <c r="D8997">
        <v>3005</v>
      </c>
      <c r="E8997">
        <v>139</v>
      </c>
      <c r="F8997" s="10">
        <v>1</v>
      </c>
      <c r="G8997">
        <f>VLOOKUP(D8997,产品表!$A$2:$F$13,5,FALSE)</f>
        <v>33</v>
      </c>
      <c r="H8997">
        <f>VLOOKUP(D8997,产品表!$A$2:$F$13,6,FALSE)</f>
        <v>41.25</v>
      </c>
      <c r="I8997">
        <f t="shared" si="140"/>
        <v>41.25</v>
      </c>
    </row>
    <row r="8998" spans="1:9" x14ac:dyDescent="0.25">
      <c r="A8998">
        <v>20008997</v>
      </c>
      <c r="B8998" s="1">
        <v>42544</v>
      </c>
      <c r="C8998" t="s">
        <v>6</v>
      </c>
      <c r="D8998">
        <v>3005</v>
      </c>
      <c r="E8998">
        <v>174</v>
      </c>
      <c r="F8998" s="10">
        <v>3</v>
      </c>
      <c r="G8998">
        <f>VLOOKUP(D8998,产品表!$A$2:$F$13,5,FALSE)</f>
        <v>33</v>
      </c>
      <c r="H8998">
        <f>VLOOKUP(D8998,产品表!$A$2:$F$13,6,FALSE)</f>
        <v>41.25</v>
      </c>
      <c r="I8998">
        <f t="shared" si="140"/>
        <v>123.75</v>
      </c>
    </row>
    <row r="8999" spans="1:9" x14ac:dyDescent="0.25">
      <c r="A8999">
        <v>20008998</v>
      </c>
      <c r="B8999" s="1">
        <v>42544</v>
      </c>
      <c r="C8999" t="s">
        <v>37</v>
      </c>
      <c r="D8999">
        <v>3005</v>
      </c>
      <c r="E8999">
        <v>3222</v>
      </c>
      <c r="F8999" s="10">
        <v>1</v>
      </c>
      <c r="G8999">
        <f>VLOOKUP(D8999,产品表!$A$2:$F$13,5,FALSE)</f>
        <v>33</v>
      </c>
      <c r="H8999">
        <f>VLOOKUP(D8999,产品表!$A$2:$F$13,6,FALSE)</f>
        <v>41.25</v>
      </c>
      <c r="I8999">
        <f t="shared" si="140"/>
        <v>41.25</v>
      </c>
    </row>
    <row r="9000" spans="1:9" x14ac:dyDescent="0.25">
      <c r="A9000">
        <v>20008999</v>
      </c>
      <c r="B9000" s="1">
        <v>42544</v>
      </c>
      <c r="C9000" t="s">
        <v>33</v>
      </c>
      <c r="D9000">
        <v>3006</v>
      </c>
      <c r="E9000">
        <v>2898</v>
      </c>
      <c r="F9000" s="10">
        <v>1</v>
      </c>
      <c r="G9000">
        <f>VLOOKUP(D9000,产品表!$A$2:$F$13,5,FALSE)</f>
        <v>31</v>
      </c>
      <c r="H9000">
        <f>VLOOKUP(D9000,产品表!$A$2:$F$13,6,FALSE)</f>
        <v>38.75</v>
      </c>
      <c r="I9000">
        <f t="shared" si="140"/>
        <v>38.75</v>
      </c>
    </row>
    <row r="9001" spans="1:9" x14ac:dyDescent="0.25">
      <c r="A9001">
        <v>20009000</v>
      </c>
      <c r="B9001" s="1">
        <v>42544</v>
      </c>
      <c r="C9001" t="s">
        <v>29</v>
      </c>
      <c r="D9001">
        <v>3005</v>
      </c>
      <c r="E9001">
        <v>2482</v>
      </c>
      <c r="F9001" s="10">
        <v>3</v>
      </c>
      <c r="G9001">
        <f>VLOOKUP(D9001,产品表!$A$2:$F$13,5,FALSE)</f>
        <v>33</v>
      </c>
      <c r="H9001">
        <f>VLOOKUP(D9001,产品表!$A$2:$F$13,6,FALSE)</f>
        <v>41.25</v>
      </c>
      <c r="I9001">
        <f t="shared" si="140"/>
        <v>123.75</v>
      </c>
    </row>
    <row r="9002" spans="1:9" x14ac:dyDescent="0.25">
      <c r="A9002">
        <v>20009001</v>
      </c>
      <c r="B9002" s="1">
        <v>42544</v>
      </c>
      <c r="C9002" t="s">
        <v>10</v>
      </c>
      <c r="D9002">
        <v>3004</v>
      </c>
      <c r="E9002">
        <v>558</v>
      </c>
      <c r="F9002" s="10">
        <v>1</v>
      </c>
      <c r="G9002">
        <f>VLOOKUP(D9002,产品表!$A$2:$F$13,5,FALSE)</f>
        <v>35</v>
      </c>
      <c r="H9002">
        <f>VLOOKUP(D9002,产品表!$A$2:$F$13,6,FALSE)</f>
        <v>43.75</v>
      </c>
      <c r="I9002">
        <f t="shared" si="140"/>
        <v>43.75</v>
      </c>
    </row>
    <row r="9003" spans="1:9" x14ac:dyDescent="0.25">
      <c r="A9003">
        <v>20009002</v>
      </c>
      <c r="B9003" s="1">
        <v>42544</v>
      </c>
      <c r="C9003" t="s">
        <v>22</v>
      </c>
      <c r="D9003">
        <v>3006</v>
      </c>
      <c r="E9003">
        <v>1724</v>
      </c>
      <c r="F9003" s="10">
        <v>2</v>
      </c>
      <c r="G9003">
        <f>VLOOKUP(D9003,产品表!$A$2:$F$13,5,FALSE)</f>
        <v>31</v>
      </c>
      <c r="H9003">
        <f>VLOOKUP(D9003,产品表!$A$2:$F$13,6,FALSE)</f>
        <v>38.75</v>
      </c>
      <c r="I9003">
        <f t="shared" si="140"/>
        <v>77.5</v>
      </c>
    </row>
    <row r="9004" spans="1:9" x14ac:dyDescent="0.25">
      <c r="A9004">
        <v>20009003</v>
      </c>
      <c r="B9004" s="1">
        <v>42544</v>
      </c>
      <c r="C9004" t="s">
        <v>11</v>
      </c>
      <c r="D9004">
        <v>3005</v>
      </c>
      <c r="E9004">
        <v>666</v>
      </c>
      <c r="F9004" s="10">
        <v>1</v>
      </c>
      <c r="G9004">
        <f>VLOOKUP(D9004,产品表!$A$2:$F$13,5,FALSE)</f>
        <v>33</v>
      </c>
      <c r="H9004">
        <f>VLOOKUP(D9004,产品表!$A$2:$F$13,6,FALSE)</f>
        <v>41.25</v>
      </c>
      <c r="I9004">
        <f t="shared" si="140"/>
        <v>41.25</v>
      </c>
    </row>
    <row r="9005" spans="1:9" x14ac:dyDescent="0.25">
      <c r="A9005">
        <v>20009004</v>
      </c>
      <c r="B9005" s="1">
        <v>42544</v>
      </c>
      <c r="C9005" t="s">
        <v>17</v>
      </c>
      <c r="D9005">
        <v>3009</v>
      </c>
      <c r="E9005">
        <v>1234</v>
      </c>
      <c r="F9005" s="10">
        <v>1</v>
      </c>
      <c r="G9005">
        <f>VLOOKUP(D9005,产品表!$A$2:$F$13,5,FALSE)</f>
        <v>31</v>
      </c>
      <c r="H9005">
        <f>VLOOKUP(D9005,产品表!$A$2:$F$13,6,FALSE)</f>
        <v>38.75</v>
      </c>
      <c r="I9005">
        <f t="shared" si="140"/>
        <v>38.75</v>
      </c>
    </row>
    <row r="9006" spans="1:9" x14ac:dyDescent="0.25">
      <c r="A9006">
        <v>20009005</v>
      </c>
      <c r="B9006" s="1">
        <v>42544</v>
      </c>
      <c r="C9006" t="s">
        <v>22</v>
      </c>
      <c r="D9006">
        <v>3008</v>
      </c>
      <c r="E9006">
        <v>1779</v>
      </c>
      <c r="F9006" s="10">
        <v>2</v>
      </c>
      <c r="G9006">
        <f>VLOOKUP(D9006,产品表!$A$2:$F$13,5,FALSE)</f>
        <v>33</v>
      </c>
      <c r="H9006">
        <f>VLOOKUP(D9006,产品表!$A$2:$F$13,6,FALSE)</f>
        <v>41.25</v>
      </c>
      <c r="I9006">
        <f t="shared" si="140"/>
        <v>82.5</v>
      </c>
    </row>
    <row r="9007" spans="1:9" x14ac:dyDescent="0.25">
      <c r="A9007">
        <v>20009006</v>
      </c>
      <c r="B9007" s="1">
        <v>42544</v>
      </c>
      <c r="C9007" t="s">
        <v>36</v>
      </c>
      <c r="D9007">
        <v>3005</v>
      </c>
      <c r="E9007">
        <v>3138</v>
      </c>
      <c r="F9007" s="10">
        <v>4</v>
      </c>
      <c r="G9007">
        <f>VLOOKUP(D9007,产品表!$A$2:$F$13,5,FALSE)</f>
        <v>33</v>
      </c>
      <c r="H9007">
        <f>VLOOKUP(D9007,产品表!$A$2:$F$13,6,FALSE)</f>
        <v>41.25</v>
      </c>
      <c r="I9007">
        <f t="shared" si="140"/>
        <v>165</v>
      </c>
    </row>
    <row r="9008" spans="1:9" x14ac:dyDescent="0.25">
      <c r="A9008">
        <v>20009007</v>
      </c>
      <c r="B9008" s="1">
        <v>42544</v>
      </c>
      <c r="C9008" t="s">
        <v>17</v>
      </c>
      <c r="D9008">
        <v>3005</v>
      </c>
      <c r="E9008">
        <v>1266</v>
      </c>
      <c r="F9008" s="10">
        <v>2</v>
      </c>
      <c r="G9008">
        <f>VLOOKUP(D9008,产品表!$A$2:$F$13,5,FALSE)</f>
        <v>33</v>
      </c>
      <c r="H9008">
        <f>VLOOKUP(D9008,产品表!$A$2:$F$13,6,FALSE)</f>
        <v>41.25</v>
      </c>
      <c r="I9008">
        <f t="shared" si="140"/>
        <v>82.5</v>
      </c>
    </row>
    <row r="9009" spans="1:9" x14ac:dyDescent="0.25">
      <c r="A9009">
        <v>20009008</v>
      </c>
      <c r="B9009" s="1">
        <v>42544</v>
      </c>
      <c r="C9009" t="s">
        <v>31</v>
      </c>
      <c r="D9009">
        <v>3008</v>
      </c>
      <c r="E9009">
        <v>2646</v>
      </c>
      <c r="F9009" s="10">
        <v>1</v>
      </c>
      <c r="G9009">
        <f>VLOOKUP(D9009,产品表!$A$2:$F$13,5,FALSE)</f>
        <v>33</v>
      </c>
      <c r="H9009">
        <f>VLOOKUP(D9009,产品表!$A$2:$F$13,6,FALSE)</f>
        <v>41.25</v>
      </c>
      <c r="I9009">
        <f t="shared" si="140"/>
        <v>41.25</v>
      </c>
    </row>
    <row r="9010" spans="1:9" x14ac:dyDescent="0.25">
      <c r="A9010">
        <v>20009009</v>
      </c>
      <c r="B9010" s="1">
        <v>42544</v>
      </c>
      <c r="C9010" t="s">
        <v>11</v>
      </c>
      <c r="D9010">
        <v>3005</v>
      </c>
      <c r="E9010">
        <v>615</v>
      </c>
      <c r="F9010" s="10">
        <v>1</v>
      </c>
      <c r="G9010">
        <f>VLOOKUP(D9010,产品表!$A$2:$F$13,5,FALSE)</f>
        <v>33</v>
      </c>
      <c r="H9010">
        <f>VLOOKUP(D9010,产品表!$A$2:$F$13,6,FALSE)</f>
        <v>41.25</v>
      </c>
      <c r="I9010">
        <f t="shared" si="140"/>
        <v>41.25</v>
      </c>
    </row>
    <row r="9011" spans="1:9" x14ac:dyDescent="0.25">
      <c r="A9011">
        <v>20009010</v>
      </c>
      <c r="B9011" s="1">
        <v>42544</v>
      </c>
      <c r="C9011" t="s">
        <v>26</v>
      </c>
      <c r="D9011">
        <v>3005</v>
      </c>
      <c r="E9011">
        <v>2135</v>
      </c>
      <c r="F9011" s="10">
        <v>1</v>
      </c>
      <c r="G9011">
        <f>VLOOKUP(D9011,产品表!$A$2:$F$13,5,FALSE)</f>
        <v>33</v>
      </c>
      <c r="H9011">
        <f>VLOOKUP(D9011,产品表!$A$2:$F$13,6,FALSE)</f>
        <v>41.25</v>
      </c>
      <c r="I9011">
        <f t="shared" si="140"/>
        <v>41.25</v>
      </c>
    </row>
    <row r="9012" spans="1:9" x14ac:dyDescent="0.25">
      <c r="A9012">
        <v>20009011</v>
      </c>
      <c r="B9012" s="1">
        <v>42544</v>
      </c>
      <c r="C9012" t="s">
        <v>25</v>
      </c>
      <c r="D9012">
        <v>3008</v>
      </c>
      <c r="E9012">
        <v>2010</v>
      </c>
      <c r="F9012" s="10">
        <v>2</v>
      </c>
      <c r="G9012">
        <f>VLOOKUP(D9012,产品表!$A$2:$F$13,5,FALSE)</f>
        <v>33</v>
      </c>
      <c r="H9012">
        <f>VLOOKUP(D9012,产品表!$A$2:$F$13,6,FALSE)</f>
        <v>41.25</v>
      </c>
      <c r="I9012">
        <f t="shared" si="140"/>
        <v>82.5</v>
      </c>
    </row>
    <row r="9013" spans="1:9" x14ac:dyDescent="0.25">
      <c r="A9013">
        <v>20009012</v>
      </c>
      <c r="B9013" s="1">
        <v>42544</v>
      </c>
      <c r="C9013" t="s">
        <v>15</v>
      </c>
      <c r="D9013">
        <v>3008</v>
      </c>
      <c r="E9013">
        <v>1032</v>
      </c>
      <c r="F9013" s="10">
        <v>1</v>
      </c>
      <c r="G9013">
        <f>VLOOKUP(D9013,产品表!$A$2:$F$13,5,FALSE)</f>
        <v>33</v>
      </c>
      <c r="H9013">
        <f>VLOOKUP(D9013,产品表!$A$2:$F$13,6,FALSE)</f>
        <v>41.25</v>
      </c>
      <c r="I9013">
        <f t="shared" si="140"/>
        <v>41.25</v>
      </c>
    </row>
    <row r="9014" spans="1:9" x14ac:dyDescent="0.25">
      <c r="A9014">
        <v>20009013</v>
      </c>
      <c r="B9014" s="1">
        <v>42544</v>
      </c>
      <c r="C9014" t="s">
        <v>23</v>
      </c>
      <c r="D9014">
        <v>3005</v>
      </c>
      <c r="E9014">
        <v>1813</v>
      </c>
      <c r="F9014" s="10">
        <v>1</v>
      </c>
      <c r="G9014">
        <f>VLOOKUP(D9014,产品表!$A$2:$F$13,5,FALSE)</f>
        <v>33</v>
      </c>
      <c r="H9014">
        <f>VLOOKUP(D9014,产品表!$A$2:$F$13,6,FALSE)</f>
        <v>41.25</v>
      </c>
      <c r="I9014">
        <f t="shared" si="140"/>
        <v>41.25</v>
      </c>
    </row>
    <row r="9015" spans="1:9" x14ac:dyDescent="0.25">
      <c r="A9015">
        <v>20009014</v>
      </c>
      <c r="B9015" s="1">
        <v>42544</v>
      </c>
      <c r="C9015" t="s">
        <v>34</v>
      </c>
      <c r="D9015">
        <v>3005</v>
      </c>
      <c r="E9015">
        <v>2968</v>
      </c>
      <c r="F9015" s="10">
        <v>1</v>
      </c>
      <c r="G9015">
        <f>VLOOKUP(D9015,产品表!$A$2:$F$13,5,FALSE)</f>
        <v>33</v>
      </c>
      <c r="H9015">
        <f>VLOOKUP(D9015,产品表!$A$2:$F$13,6,FALSE)</f>
        <v>41.25</v>
      </c>
      <c r="I9015">
        <f t="shared" si="140"/>
        <v>41.25</v>
      </c>
    </row>
    <row r="9016" spans="1:9" x14ac:dyDescent="0.25">
      <c r="A9016">
        <v>20009015</v>
      </c>
      <c r="B9016" s="1">
        <v>42544</v>
      </c>
      <c r="C9016" t="s">
        <v>31</v>
      </c>
      <c r="D9016">
        <v>3011</v>
      </c>
      <c r="E9016">
        <v>2618</v>
      </c>
      <c r="F9016" s="10">
        <v>1</v>
      </c>
      <c r="G9016">
        <f>VLOOKUP(D9016,产品表!$A$2:$F$13,5,FALSE)</f>
        <v>34</v>
      </c>
      <c r="H9016">
        <f>VLOOKUP(D9016,产品表!$A$2:$F$13,6,FALSE)</f>
        <v>42.5</v>
      </c>
      <c r="I9016">
        <f t="shared" si="140"/>
        <v>42.5</v>
      </c>
    </row>
    <row r="9017" spans="1:9" x14ac:dyDescent="0.25">
      <c r="A9017">
        <v>20009016</v>
      </c>
      <c r="B9017" s="1">
        <v>42544</v>
      </c>
      <c r="C9017" t="s">
        <v>27</v>
      </c>
      <c r="D9017">
        <v>3008</v>
      </c>
      <c r="E9017">
        <v>2219</v>
      </c>
      <c r="F9017" s="10">
        <v>1</v>
      </c>
      <c r="G9017">
        <f>VLOOKUP(D9017,产品表!$A$2:$F$13,5,FALSE)</f>
        <v>33</v>
      </c>
      <c r="H9017">
        <f>VLOOKUP(D9017,产品表!$A$2:$F$13,6,FALSE)</f>
        <v>41.25</v>
      </c>
      <c r="I9017">
        <f t="shared" si="140"/>
        <v>41.25</v>
      </c>
    </row>
    <row r="9018" spans="1:9" x14ac:dyDescent="0.25">
      <c r="A9018">
        <v>20009017</v>
      </c>
      <c r="B9018" s="1">
        <v>42544</v>
      </c>
      <c r="C9018" t="s">
        <v>38</v>
      </c>
      <c r="D9018">
        <v>3012</v>
      </c>
      <c r="E9018">
        <v>3398</v>
      </c>
      <c r="F9018" s="10">
        <v>4</v>
      </c>
      <c r="G9018">
        <f>VLOOKUP(D9018,产品表!$A$2:$F$13,5,FALSE)</f>
        <v>32</v>
      </c>
      <c r="H9018">
        <f>VLOOKUP(D9018,产品表!$A$2:$F$13,6,FALSE)</f>
        <v>40</v>
      </c>
      <c r="I9018">
        <f t="shared" si="140"/>
        <v>160</v>
      </c>
    </row>
    <row r="9019" spans="1:9" x14ac:dyDescent="0.25">
      <c r="A9019">
        <v>20009018</v>
      </c>
      <c r="B9019" s="1">
        <v>42544</v>
      </c>
      <c r="C9019" t="s">
        <v>37</v>
      </c>
      <c r="D9019">
        <v>3006</v>
      </c>
      <c r="E9019">
        <v>3212</v>
      </c>
      <c r="F9019" s="10">
        <v>2</v>
      </c>
      <c r="G9019">
        <f>VLOOKUP(D9019,产品表!$A$2:$F$13,5,FALSE)</f>
        <v>31</v>
      </c>
      <c r="H9019">
        <f>VLOOKUP(D9019,产品表!$A$2:$F$13,6,FALSE)</f>
        <v>38.75</v>
      </c>
      <c r="I9019">
        <f t="shared" si="140"/>
        <v>77.5</v>
      </c>
    </row>
    <row r="9020" spans="1:9" x14ac:dyDescent="0.25">
      <c r="A9020">
        <v>20009019</v>
      </c>
      <c r="B9020" s="1">
        <v>42544</v>
      </c>
      <c r="C9020" t="s">
        <v>23</v>
      </c>
      <c r="D9020">
        <v>3008</v>
      </c>
      <c r="E9020">
        <v>1893</v>
      </c>
      <c r="F9020" s="10">
        <v>1</v>
      </c>
      <c r="G9020">
        <f>VLOOKUP(D9020,产品表!$A$2:$F$13,5,FALSE)</f>
        <v>33</v>
      </c>
      <c r="H9020">
        <f>VLOOKUP(D9020,产品表!$A$2:$F$13,6,FALSE)</f>
        <v>41.25</v>
      </c>
      <c r="I9020">
        <f t="shared" si="140"/>
        <v>41.25</v>
      </c>
    </row>
    <row r="9021" spans="1:9" x14ac:dyDescent="0.25">
      <c r="A9021">
        <v>20009020</v>
      </c>
      <c r="B9021" s="1">
        <v>42544</v>
      </c>
      <c r="C9021" t="s">
        <v>17</v>
      </c>
      <c r="D9021">
        <v>3011</v>
      </c>
      <c r="E9021">
        <v>1269</v>
      </c>
      <c r="F9021" s="10">
        <v>2</v>
      </c>
      <c r="G9021">
        <f>VLOOKUP(D9021,产品表!$A$2:$F$13,5,FALSE)</f>
        <v>34</v>
      </c>
      <c r="H9021">
        <f>VLOOKUP(D9021,产品表!$A$2:$F$13,6,FALSE)</f>
        <v>42.5</v>
      </c>
      <c r="I9021">
        <f t="shared" si="140"/>
        <v>85</v>
      </c>
    </row>
    <row r="9022" spans="1:9" x14ac:dyDescent="0.25">
      <c r="A9022">
        <v>20009021</v>
      </c>
      <c r="B9022" s="1">
        <v>42544</v>
      </c>
      <c r="C9022" t="s">
        <v>23</v>
      </c>
      <c r="D9022">
        <v>3004</v>
      </c>
      <c r="E9022">
        <v>1834</v>
      </c>
      <c r="F9022" s="10">
        <v>1</v>
      </c>
      <c r="G9022">
        <f>VLOOKUP(D9022,产品表!$A$2:$F$13,5,FALSE)</f>
        <v>35</v>
      </c>
      <c r="H9022">
        <f>VLOOKUP(D9022,产品表!$A$2:$F$13,6,FALSE)</f>
        <v>43.75</v>
      </c>
      <c r="I9022">
        <f t="shared" si="140"/>
        <v>43.75</v>
      </c>
    </row>
    <row r="9023" spans="1:9" x14ac:dyDescent="0.25">
      <c r="A9023">
        <v>20009022</v>
      </c>
      <c r="B9023" s="1">
        <v>42544</v>
      </c>
      <c r="C9023" t="s">
        <v>27</v>
      </c>
      <c r="D9023">
        <v>3006</v>
      </c>
      <c r="E9023">
        <v>2294</v>
      </c>
      <c r="F9023" s="10">
        <v>1</v>
      </c>
      <c r="G9023">
        <f>VLOOKUP(D9023,产品表!$A$2:$F$13,5,FALSE)</f>
        <v>31</v>
      </c>
      <c r="H9023">
        <f>VLOOKUP(D9023,产品表!$A$2:$F$13,6,FALSE)</f>
        <v>38.75</v>
      </c>
      <c r="I9023">
        <f t="shared" si="140"/>
        <v>38.75</v>
      </c>
    </row>
    <row r="9024" spans="1:9" x14ac:dyDescent="0.25">
      <c r="A9024">
        <v>20009023</v>
      </c>
      <c r="B9024" s="1">
        <v>42544</v>
      </c>
      <c r="C9024" t="s">
        <v>21</v>
      </c>
      <c r="D9024">
        <v>3006</v>
      </c>
      <c r="E9024">
        <v>1682</v>
      </c>
      <c r="F9024" s="10">
        <v>1</v>
      </c>
      <c r="G9024">
        <f>VLOOKUP(D9024,产品表!$A$2:$F$13,5,FALSE)</f>
        <v>31</v>
      </c>
      <c r="H9024">
        <f>VLOOKUP(D9024,产品表!$A$2:$F$13,6,FALSE)</f>
        <v>38.75</v>
      </c>
      <c r="I9024">
        <f t="shared" si="140"/>
        <v>38.75</v>
      </c>
    </row>
    <row r="9025" spans="1:9" x14ac:dyDescent="0.25">
      <c r="A9025">
        <v>20009024</v>
      </c>
      <c r="B9025" s="1">
        <v>42544</v>
      </c>
      <c r="C9025" t="s">
        <v>8</v>
      </c>
      <c r="D9025">
        <v>3009</v>
      </c>
      <c r="E9025">
        <v>368</v>
      </c>
      <c r="F9025" s="10">
        <v>1</v>
      </c>
      <c r="G9025">
        <f>VLOOKUP(D9025,产品表!$A$2:$F$13,5,FALSE)</f>
        <v>31</v>
      </c>
      <c r="H9025">
        <f>VLOOKUP(D9025,产品表!$A$2:$F$13,6,FALSE)</f>
        <v>38.75</v>
      </c>
      <c r="I9025">
        <f t="shared" si="140"/>
        <v>38.75</v>
      </c>
    </row>
    <row r="9026" spans="1:9" x14ac:dyDescent="0.25">
      <c r="A9026">
        <v>20009025</v>
      </c>
      <c r="B9026" s="1">
        <v>42544</v>
      </c>
      <c r="C9026" t="s">
        <v>17</v>
      </c>
      <c r="D9026">
        <v>3005</v>
      </c>
      <c r="E9026">
        <v>1208</v>
      </c>
      <c r="F9026" s="10">
        <v>1</v>
      </c>
      <c r="G9026">
        <f>VLOOKUP(D9026,产品表!$A$2:$F$13,5,FALSE)</f>
        <v>33</v>
      </c>
      <c r="H9026">
        <f>VLOOKUP(D9026,产品表!$A$2:$F$13,6,FALSE)</f>
        <v>41.25</v>
      </c>
      <c r="I9026">
        <f t="shared" si="140"/>
        <v>41.25</v>
      </c>
    </row>
    <row r="9027" spans="1:9" x14ac:dyDescent="0.25">
      <c r="A9027">
        <v>20009026</v>
      </c>
      <c r="B9027" s="1">
        <v>42544</v>
      </c>
      <c r="C9027" t="s">
        <v>35</v>
      </c>
      <c r="D9027">
        <v>3006</v>
      </c>
      <c r="E9027">
        <v>3085</v>
      </c>
      <c r="F9027" s="10">
        <v>2</v>
      </c>
      <c r="G9027">
        <f>VLOOKUP(D9027,产品表!$A$2:$F$13,5,FALSE)</f>
        <v>31</v>
      </c>
      <c r="H9027">
        <f>VLOOKUP(D9027,产品表!$A$2:$F$13,6,FALSE)</f>
        <v>38.75</v>
      </c>
      <c r="I9027">
        <f t="shared" ref="I9027:I9090" si="141">H9027*F9027</f>
        <v>77.5</v>
      </c>
    </row>
    <row r="9028" spans="1:9" x14ac:dyDescent="0.25">
      <c r="A9028">
        <v>20009027</v>
      </c>
      <c r="B9028" s="1">
        <v>42544</v>
      </c>
      <c r="C9028" t="s">
        <v>31</v>
      </c>
      <c r="D9028">
        <v>3009</v>
      </c>
      <c r="E9028">
        <v>2612</v>
      </c>
      <c r="F9028" s="10">
        <v>2</v>
      </c>
      <c r="G9028">
        <f>VLOOKUP(D9028,产品表!$A$2:$F$13,5,FALSE)</f>
        <v>31</v>
      </c>
      <c r="H9028">
        <f>VLOOKUP(D9028,产品表!$A$2:$F$13,6,FALSE)</f>
        <v>38.75</v>
      </c>
      <c r="I9028">
        <f t="shared" si="141"/>
        <v>77.5</v>
      </c>
    </row>
    <row r="9029" spans="1:9" x14ac:dyDescent="0.25">
      <c r="A9029">
        <v>20009028</v>
      </c>
      <c r="B9029" s="1">
        <v>42544</v>
      </c>
      <c r="C9029" t="s">
        <v>35</v>
      </c>
      <c r="D9029">
        <v>3005</v>
      </c>
      <c r="E9029">
        <v>3027</v>
      </c>
      <c r="F9029" s="10">
        <v>4</v>
      </c>
      <c r="G9029">
        <f>VLOOKUP(D9029,产品表!$A$2:$F$13,5,FALSE)</f>
        <v>33</v>
      </c>
      <c r="H9029">
        <f>VLOOKUP(D9029,产品表!$A$2:$F$13,6,FALSE)</f>
        <v>41.25</v>
      </c>
      <c r="I9029">
        <f t="shared" si="141"/>
        <v>165</v>
      </c>
    </row>
    <row r="9030" spans="1:9" x14ac:dyDescent="0.25">
      <c r="A9030">
        <v>20009029</v>
      </c>
      <c r="B9030" s="1">
        <v>42544</v>
      </c>
      <c r="C9030" t="s">
        <v>26</v>
      </c>
      <c r="D9030">
        <v>3002</v>
      </c>
      <c r="E9030">
        <v>2121</v>
      </c>
      <c r="F9030" s="10">
        <v>1</v>
      </c>
      <c r="G9030">
        <f>VLOOKUP(D9030,产品表!$A$2:$F$13,5,FALSE)</f>
        <v>29</v>
      </c>
      <c r="H9030">
        <f>VLOOKUP(D9030,产品表!$A$2:$F$13,6,FALSE)</f>
        <v>36.25</v>
      </c>
      <c r="I9030">
        <f t="shared" si="141"/>
        <v>36.25</v>
      </c>
    </row>
    <row r="9031" spans="1:9" x14ac:dyDescent="0.25">
      <c r="A9031">
        <v>20009030</v>
      </c>
      <c r="B9031" s="1">
        <v>42544</v>
      </c>
      <c r="C9031" t="s">
        <v>37</v>
      </c>
      <c r="D9031">
        <v>3005</v>
      </c>
      <c r="E9031">
        <v>3245</v>
      </c>
      <c r="F9031" s="10">
        <v>1</v>
      </c>
      <c r="G9031">
        <f>VLOOKUP(D9031,产品表!$A$2:$F$13,5,FALSE)</f>
        <v>33</v>
      </c>
      <c r="H9031">
        <f>VLOOKUP(D9031,产品表!$A$2:$F$13,6,FALSE)</f>
        <v>41.25</v>
      </c>
      <c r="I9031">
        <f t="shared" si="141"/>
        <v>41.25</v>
      </c>
    </row>
    <row r="9032" spans="1:9" x14ac:dyDescent="0.25">
      <c r="A9032">
        <v>20009031</v>
      </c>
      <c r="B9032" s="1">
        <v>42544</v>
      </c>
      <c r="C9032" t="s">
        <v>30</v>
      </c>
      <c r="D9032">
        <v>3005</v>
      </c>
      <c r="E9032">
        <v>2512</v>
      </c>
      <c r="F9032" s="10">
        <v>1</v>
      </c>
      <c r="G9032">
        <f>VLOOKUP(D9032,产品表!$A$2:$F$13,5,FALSE)</f>
        <v>33</v>
      </c>
      <c r="H9032">
        <f>VLOOKUP(D9032,产品表!$A$2:$F$13,6,FALSE)</f>
        <v>41.25</v>
      </c>
      <c r="I9032">
        <f t="shared" si="141"/>
        <v>41.25</v>
      </c>
    </row>
    <row r="9033" spans="1:9" x14ac:dyDescent="0.25">
      <c r="A9033">
        <v>20009032</v>
      </c>
      <c r="B9033" s="1">
        <v>42544</v>
      </c>
      <c r="C9033" t="s">
        <v>12</v>
      </c>
      <c r="D9033">
        <v>3006</v>
      </c>
      <c r="E9033">
        <v>749</v>
      </c>
      <c r="F9033" s="10">
        <v>4</v>
      </c>
      <c r="G9033">
        <f>VLOOKUP(D9033,产品表!$A$2:$F$13,5,FALSE)</f>
        <v>31</v>
      </c>
      <c r="H9033">
        <f>VLOOKUP(D9033,产品表!$A$2:$F$13,6,FALSE)</f>
        <v>38.75</v>
      </c>
      <c r="I9033">
        <f t="shared" si="141"/>
        <v>155</v>
      </c>
    </row>
    <row r="9034" spans="1:9" x14ac:dyDescent="0.25">
      <c r="A9034">
        <v>20009033</v>
      </c>
      <c r="B9034" s="1">
        <v>42544</v>
      </c>
      <c r="C9034" t="s">
        <v>12</v>
      </c>
      <c r="D9034">
        <v>3004</v>
      </c>
      <c r="E9034">
        <v>715</v>
      </c>
      <c r="F9034" s="10">
        <v>2</v>
      </c>
      <c r="G9034">
        <f>VLOOKUP(D9034,产品表!$A$2:$F$13,5,FALSE)</f>
        <v>35</v>
      </c>
      <c r="H9034">
        <f>VLOOKUP(D9034,产品表!$A$2:$F$13,6,FALSE)</f>
        <v>43.75</v>
      </c>
      <c r="I9034">
        <f t="shared" si="141"/>
        <v>87.5</v>
      </c>
    </row>
    <row r="9035" spans="1:9" x14ac:dyDescent="0.25">
      <c r="A9035">
        <v>20009034</v>
      </c>
      <c r="B9035" s="1">
        <v>42544</v>
      </c>
      <c r="C9035" t="s">
        <v>8</v>
      </c>
      <c r="D9035">
        <v>3007</v>
      </c>
      <c r="E9035">
        <v>385</v>
      </c>
      <c r="F9035" s="10">
        <v>4</v>
      </c>
      <c r="G9035">
        <f>VLOOKUP(D9035,产品表!$A$2:$F$13,5,FALSE)</f>
        <v>35</v>
      </c>
      <c r="H9035">
        <f>VLOOKUP(D9035,产品表!$A$2:$F$13,6,FALSE)</f>
        <v>43.75</v>
      </c>
      <c r="I9035">
        <f t="shared" si="141"/>
        <v>175</v>
      </c>
    </row>
    <row r="9036" spans="1:9" x14ac:dyDescent="0.25">
      <c r="A9036">
        <v>20009035</v>
      </c>
      <c r="B9036" s="1">
        <v>42544</v>
      </c>
      <c r="C9036" t="s">
        <v>33</v>
      </c>
      <c r="D9036">
        <v>3009</v>
      </c>
      <c r="E9036">
        <v>2863</v>
      </c>
      <c r="F9036" s="10">
        <v>1</v>
      </c>
      <c r="G9036">
        <f>VLOOKUP(D9036,产品表!$A$2:$F$13,5,FALSE)</f>
        <v>31</v>
      </c>
      <c r="H9036">
        <f>VLOOKUP(D9036,产品表!$A$2:$F$13,6,FALSE)</f>
        <v>38.75</v>
      </c>
      <c r="I9036">
        <f t="shared" si="141"/>
        <v>38.75</v>
      </c>
    </row>
    <row r="9037" spans="1:9" x14ac:dyDescent="0.25">
      <c r="A9037">
        <v>20009036</v>
      </c>
      <c r="B9037" s="1">
        <v>42544</v>
      </c>
      <c r="C9037" t="s">
        <v>36</v>
      </c>
      <c r="D9037">
        <v>3009</v>
      </c>
      <c r="E9037">
        <v>3150</v>
      </c>
      <c r="F9037" s="10">
        <v>1</v>
      </c>
      <c r="G9037">
        <f>VLOOKUP(D9037,产品表!$A$2:$F$13,5,FALSE)</f>
        <v>31</v>
      </c>
      <c r="H9037">
        <f>VLOOKUP(D9037,产品表!$A$2:$F$13,6,FALSE)</f>
        <v>38.75</v>
      </c>
      <c r="I9037">
        <f t="shared" si="141"/>
        <v>38.75</v>
      </c>
    </row>
    <row r="9038" spans="1:9" x14ac:dyDescent="0.25">
      <c r="A9038">
        <v>20009037</v>
      </c>
      <c r="B9038" s="1">
        <v>42544</v>
      </c>
      <c r="C9038" t="s">
        <v>17</v>
      </c>
      <c r="D9038">
        <v>3005</v>
      </c>
      <c r="E9038">
        <v>1227</v>
      </c>
      <c r="F9038" s="10">
        <v>1</v>
      </c>
      <c r="G9038">
        <f>VLOOKUP(D9038,产品表!$A$2:$F$13,5,FALSE)</f>
        <v>33</v>
      </c>
      <c r="H9038">
        <f>VLOOKUP(D9038,产品表!$A$2:$F$13,6,FALSE)</f>
        <v>41.25</v>
      </c>
      <c r="I9038">
        <f t="shared" si="141"/>
        <v>41.25</v>
      </c>
    </row>
    <row r="9039" spans="1:9" x14ac:dyDescent="0.25">
      <c r="A9039">
        <v>20009038</v>
      </c>
      <c r="B9039" s="1">
        <v>42544</v>
      </c>
      <c r="C9039" t="s">
        <v>21</v>
      </c>
      <c r="D9039">
        <v>3004</v>
      </c>
      <c r="E9039">
        <v>1699</v>
      </c>
      <c r="F9039" s="10">
        <v>4</v>
      </c>
      <c r="G9039">
        <f>VLOOKUP(D9039,产品表!$A$2:$F$13,5,FALSE)</f>
        <v>35</v>
      </c>
      <c r="H9039">
        <f>VLOOKUP(D9039,产品表!$A$2:$F$13,6,FALSE)</f>
        <v>43.75</v>
      </c>
      <c r="I9039">
        <f t="shared" si="141"/>
        <v>175</v>
      </c>
    </row>
    <row r="9040" spans="1:9" x14ac:dyDescent="0.25">
      <c r="A9040">
        <v>20009039</v>
      </c>
      <c r="B9040" s="1">
        <v>42544</v>
      </c>
      <c r="C9040" t="s">
        <v>17</v>
      </c>
      <c r="D9040">
        <v>3003</v>
      </c>
      <c r="E9040">
        <v>1289</v>
      </c>
      <c r="F9040" s="10">
        <v>1</v>
      </c>
      <c r="G9040">
        <f>VLOOKUP(D9040,产品表!$A$2:$F$13,5,FALSE)</f>
        <v>24</v>
      </c>
      <c r="H9040">
        <f>VLOOKUP(D9040,产品表!$A$2:$F$13,6,FALSE)</f>
        <v>30</v>
      </c>
      <c r="I9040">
        <f t="shared" si="141"/>
        <v>30</v>
      </c>
    </row>
    <row r="9041" spans="1:9" x14ac:dyDescent="0.25">
      <c r="A9041">
        <v>20009040</v>
      </c>
      <c r="B9041" s="1">
        <v>42544</v>
      </c>
      <c r="C9041" t="s">
        <v>9</v>
      </c>
      <c r="D9041">
        <v>3004</v>
      </c>
      <c r="E9041">
        <v>416</v>
      </c>
      <c r="F9041" s="10">
        <v>1</v>
      </c>
      <c r="G9041">
        <f>VLOOKUP(D9041,产品表!$A$2:$F$13,5,FALSE)</f>
        <v>35</v>
      </c>
      <c r="H9041">
        <f>VLOOKUP(D9041,产品表!$A$2:$F$13,6,FALSE)</f>
        <v>43.75</v>
      </c>
      <c r="I9041">
        <f t="shared" si="141"/>
        <v>43.75</v>
      </c>
    </row>
    <row r="9042" spans="1:9" x14ac:dyDescent="0.25">
      <c r="A9042">
        <v>20009041</v>
      </c>
      <c r="B9042" s="1">
        <v>42544</v>
      </c>
      <c r="C9042" t="s">
        <v>23</v>
      </c>
      <c r="D9042">
        <v>3008</v>
      </c>
      <c r="E9042">
        <v>1892</v>
      </c>
      <c r="F9042" s="10">
        <v>2</v>
      </c>
      <c r="G9042">
        <f>VLOOKUP(D9042,产品表!$A$2:$F$13,5,FALSE)</f>
        <v>33</v>
      </c>
      <c r="H9042">
        <f>VLOOKUP(D9042,产品表!$A$2:$F$13,6,FALSE)</f>
        <v>41.25</v>
      </c>
      <c r="I9042">
        <f t="shared" si="141"/>
        <v>82.5</v>
      </c>
    </row>
    <row r="9043" spans="1:9" x14ac:dyDescent="0.25">
      <c r="A9043">
        <v>20009042</v>
      </c>
      <c r="B9043" s="1">
        <v>42544</v>
      </c>
      <c r="C9043" t="s">
        <v>25</v>
      </c>
      <c r="D9043">
        <v>3004</v>
      </c>
      <c r="E9043">
        <v>2043</v>
      </c>
      <c r="F9043" s="10">
        <v>4</v>
      </c>
      <c r="G9043">
        <f>VLOOKUP(D9043,产品表!$A$2:$F$13,5,FALSE)</f>
        <v>35</v>
      </c>
      <c r="H9043">
        <f>VLOOKUP(D9043,产品表!$A$2:$F$13,6,FALSE)</f>
        <v>43.75</v>
      </c>
      <c r="I9043">
        <f t="shared" si="141"/>
        <v>175</v>
      </c>
    </row>
    <row r="9044" spans="1:9" x14ac:dyDescent="0.25">
      <c r="A9044">
        <v>20009043</v>
      </c>
      <c r="B9044" s="1">
        <v>42544</v>
      </c>
      <c r="C9044" t="s">
        <v>10</v>
      </c>
      <c r="D9044">
        <v>3004</v>
      </c>
      <c r="E9044">
        <v>509</v>
      </c>
      <c r="F9044" s="10">
        <v>1</v>
      </c>
      <c r="G9044">
        <f>VLOOKUP(D9044,产品表!$A$2:$F$13,5,FALSE)</f>
        <v>35</v>
      </c>
      <c r="H9044">
        <f>VLOOKUP(D9044,产品表!$A$2:$F$13,6,FALSE)</f>
        <v>43.75</v>
      </c>
      <c r="I9044">
        <f t="shared" si="141"/>
        <v>43.75</v>
      </c>
    </row>
    <row r="9045" spans="1:9" x14ac:dyDescent="0.25">
      <c r="A9045">
        <v>20009044</v>
      </c>
      <c r="B9045" s="1">
        <v>42544</v>
      </c>
      <c r="C9045" t="s">
        <v>12</v>
      </c>
      <c r="D9045">
        <v>3008</v>
      </c>
      <c r="E9045">
        <v>743</v>
      </c>
      <c r="F9045" s="10">
        <v>1</v>
      </c>
      <c r="G9045">
        <f>VLOOKUP(D9045,产品表!$A$2:$F$13,5,FALSE)</f>
        <v>33</v>
      </c>
      <c r="H9045">
        <f>VLOOKUP(D9045,产品表!$A$2:$F$13,6,FALSE)</f>
        <v>41.25</v>
      </c>
      <c r="I9045">
        <f t="shared" si="141"/>
        <v>41.25</v>
      </c>
    </row>
    <row r="9046" spans="1:9" x14ac:dyDescent="0.25">
      <c r="A9046">
        <v>20009045</v>
      </c>
      <c r="B9046" s="1">
        <v>42544</v>
      </c>
      <c r="C9046" t="s">
        <v>27</v>
      </c>
      <c r="D9046">
        <v>3005</v>
      </c>
      <c r="E9046">
        <v>2201</v>
      </c>
      <c r="F9046" s="10">
        <v>4</v>
      </c>
      <c r="G9046">
        <f>VLOOKUP(D9046,产品表!$A$2:$F$13,5,FALSE)</f>
        <v>33</v>
      </c>
      <c r="H9046">
        <f>VLOOKUP(D9046,产品表!$A$2:$F$13,6,FALSE)</f>
        <v>41.25</v>
      </c>
      <c r="I9046">
        <f t="shared" si="141"/>
        <v>165</v>
      </c>
    </row>
    <row r="9047" spans="1:9" x14ac:dyDescent="0.25">
      <c r="A9047">
        <v>20009046</v>
      </c>
      <c r="B9047" s="1">
        <v>42544</v>
      </c>
      <c r="C9047" t="s">
        <v>37</v>
      </c>
      <c r="D9047">
        <v>3006</v>
      </c>
      <c r="E9047">
        <v>3285</v>
      </c>
      <c r="F9047" s="10">
        <v>1</v>
      </c>
      <c r="G9047">
        <f>VLOOKUP(D9047,产品表!$A$2:$F$13,5,FALSE)</f>
        <v>31</v>
      </c>
      <c r="H9047">
        <f>VLOOKUP(D9047,产品表!$A$2:$F$13,6,FALSE)</f>
        <v>38.75</v>
      </c>
      <c r="I9047">
        <f t="shared" si="141"/>
        <v>38.75</v>
      </c>
    </row>
    <row r="9048" spans="1:9" x14ac:dyDescent="0.25">
      <c r="A9048">
        <v>20009047</v>
      </c>
      <c r="B9048" s="1">
        <v>42544</v>
      </c>
      <c r="C9048" t="s">
        <v>26</v>
      </c>
      <c r="D9048">
        <v>3006</v>
      </c>
      <c r="E9048">
        <v>2162</v>
      </c>
      <c r="F9048" s="10">
        <v>2</v>
      </c>
      <c r="G9048">
        <f>VLOOKUP(D9048,产品表!$A$2:$F$13,5,FALSE)</f>
        <v>31</v>
      </c>
      <c r="H9048">
        <f>VLOOKUP(D9048,产品表!$A$2:$F$13,6,FALSE)</f>
        <v>38.75</v>
      </c>
      <c r="I9048">
        <f t="shared" si="141"/>
        <v>77.5</v>
      </c>
    </row>
    <row r="9049" spans="1:9" x14ac:dyDescent="0.25">
      <c r="A9049">
        <v>20009048</v>
      </c>
      <c r="B9049" s="1">
        <v>42544</v>
      </c>
      <c r="C9049" t="s">
        <v>37</v>
      </c>
      <c r="D9049">
        <v>3008</v>
      </c>
      <c r="E9049">
        <v>3256</v>
      </c>
      <c r="F9049" s="10">
        <v>1</v>
      </c>
      <c r="G9049">
        <f>VLOOKUP(D9049,产品表!$A$2:$F$13,5,FALSE)</f>
        <v>33</v>
      </c>
      <c r="H9049">
        <f>VLOOKUP(D9049,产品表!$A$2:$F$13,6,FALSE)</f>
        <v>41.25</v>
      </c>
      <c r="I9049">
        <f t="shared" si="141"/>
        <v>41.25</v>
      </c>
    </row>
    <row r="9050" spans="1:9" x14ac:dyDescent="0.25">
      <c r="A9050">
        <v>20009049</v>
      </c>
      <c r="B9050" s="1">
        <v>42544</v>
      </c>
      <c r="C9050" t="s">
        <v>20</v>
      </c>
      <c r="D9050">
        <v>3008</v>
      </c>
      <c r="E9050">
        <v>1532</v>
      </c>
      <c r="F9050" s="10">
        <v>1</v>
      </c>
      <c r="G9050">
        <f>VLOOKUP(D9050,产品表!$A$2:$F$13,5,FALSE)</f>
        <v>33</v>
      </c>
      <c r="H9050">
        <f>VLOOKUP(D9050,产品表!$A$2:$F$13,6,FALSE)</f>
        <v>41.25</v>
      </c>
      <c r="I9050">
        <f t="shared" si="141"/>
        <v>41.25</v>
      </c>
    </row>
    <row r="9051" spans="1:9" x14ac:dyDescent="0.25">
      <c r="A9051">
        <v>20009050</v>
      </c>
      <c r="B9051" s="1">
        <v>42544</v>
      </c>
      <c r="C9051" t="s">
        <v>9</v>
      </c>
      <c r="D9051">
        <v>3004</v>
      </c>
      <c r="E9051">
        <v>485</v>
      </c>
      <c r="F9051" s="10">
        <v>1</v>
      </c>
      <c r="G9051">
        <f>VLOOKUP(D9051,产品表!$A$2:$F$13,5,FALSE)</f>
        <v>35</v>
      </c>
      <c r="H9051">
        <f>VLOOKUP(D9051,产品表!$A$2:$F$13,6,FALSE)</f>
        <v>43.75</v>
      </c>
      <c r="I9051">
        <f t="shared" si="141"/>
        <v>43.75</v>
      </c>
    </row>
    <row r="9052" spans="1:9" x14ac:dyDescent="0.25">
      <c r="A9052">
        <v>20009051</v>
      </c>
      <c r="B9052" s="1">
        <v>42544</v>
      </c>
      <c r="C9052" t="s">
        <v>32</v>
      </c>
      <c r="D9052">
        <v>3008</v>
      </c>
      <c r="E9052">
        <v>2780</v>
      </c>
      <c r="F9052" s="10">
        <v>2</v>
      </c>
      <c r="G9052">
        <f>VLOOKUP(D9052,产品表!$A$2:$F$13,5,FALSE)</f>
        <v>33</v>
      </c>
      <c r="H9052">
        <f>VLOOKUP(D9052,产品表!$A$2:$F$13,6,FALSE)</f>
        <v>41.25</v>
      </c>
      <c r="I9052">
        <f t="shared" si="141"/>
        <v>82.5</v>
      </c>
    </row>
    <row r="9053" spans="1:9" x14ac:dyDescent="0.25">
      <c r="A9053">
        <v>20009052</v>
      </c>
      <c r="B9053" s="1">
        <v>42545</v>
      </c>
      <c r="C9053" t="s">
        <v>14</v>
      </c>
      <c r="D9053">
        <v>3008</v>
      </c>
      <c r="E9053">
        <v>989</v>
      </c>
      <c r="F9053" s="10">
        <v>3</v>
      </c>
      <c r="G9053">
        <f>VLOOKUP(D9053,产品表!$A$2:$F$13,5,FALSE)</f>
        <v>33</v>
      </c>
      <c r="H9053">
        <f>VLOOKUP(D9053,产品表!$A$2:$F$13,6,FALSE)</f>
        <v>41.25</v>
      </c>
      <c r="I9053">
        <f t="shared" si="141"/>
        <v>123.75</v>
      </c>
    </row>
    <row r="9054" spans="1:9" x14ac:dyDescent="0.25">
      <c r="A9054">
        <v>20009053</v>
      </c>
      <c r="B9054" s="1">
        <v>42545</v>
      </c>
      <c r="C9054" t="s">
        <v>27</v>
      </c>
      <c r="D9054">
        <v>3009</v>
      </c>
      <c r="E9054">
        <v>2244</v>
      </c>
      <c r="F9054" s="10">
        <v>1</v>
      </c>
      <c r="G9054">
        <f>VLOOKUP(D9054,产品表!$A$2:$F$13,5,FALSE)</f>
        <v>31</v>
      </c>
      <c r="H9054">
        <f>VLOOKUP(D9054,产品表!$A$2:$F$13,6,FALSE)</f>
        <v>38.75</v>
      </c>
      <c r="I9054">
        <f t="shared" si="141"/>
        <v>38.75</v>
      </c>
    </row>
    <row r="9055" spans="1:9" x14ac:dyDescent="0.25">
      <c r="A9055">
        <v>20009054</v>
      </c>
      <c r="B9055" s="1">
        <v>42545</v>
      </c>
      <c r="C9055" t="s">
        <v>6</v>
      </c>
      <c r="D9055">
        <v>3001</v>
      </c>
      <c r="E9055">
        <v>115</v>
      </c>
      <c r="F9055" s="10">
        <v>3</v>
      </c>
      <c r="G9055">
        <f>VLOOKUP(D9055,产品表!$A$2:$F$13,5,FALSE)</f>
        <v>32</v>
      </c>
      <c r="H9055">
        <f>VLOOKUP(D9055,产品表!$A$2:$F$13,6,FALSE)</f>
        <v>40</v>
      </c>
      <c r="I9055">
        <f t="shared" si="141"/>
        <v>120</v>
      </c>
    </row>
    <row r="9056" spans="1:9" x14ac:dyDescent="0.25">
      <c r="A9056">
        <v>20009055</v>
      </c>
      <c r="B9056" s="1">
        <v>42545</v>
      </c>
      <c r="C9056" t="s">
        <v>19</v>
      </c>
      <c r="D9056">
        <v>3007</v>
      </c>
      <c r="E9056">
        <v>1429</v>
      </c>
      <c r="F9056" s="10">
        <v>2</v>
      </c>
      <c r="G9056">
        <f>VLOOKUP(D9056,产品表!$A$2:$F$13,5,FALSE)</f>
        <v>35</v>
      </c>
      <c r="H9056">
        <f>VLOOKUP(D9056,产品表!$A$2:$F$13,6,FALSE)</f>
        <v>43.75</v>
      </c>
      <c r="I9056">
        <f t="shared" si="141"/>
        <v>87.5</v>
      </c>
    </row>
    <row r="9057" spans="1:9" x14ac:dyDescent="0.25">
      <c r="A9057">
        <v>20009056</v>
      </c>
      <c r="B9057" s="1">
        <v>42545</v>
      </c>
      <c r="C9057" t="s">
        <v>19</v>
      </c>
      <c r="D9057">
        <v>3009</v>
      </c>
      <c r="E9057">
        <v>1477</v>
      </c>
      <c r="F9057" s="10">
        <v>2</v>
      </c>
      <c r="G9057">
        <f>VLOOKUP(D9057,产品表!$A$2:$F$13,5,FALSE)</f>
        <v>31</v>
      </c>
      <c r="H9057">
        <f>VLOOKUP(D9057,产品表!$A$2:$F$13,6,FALSE)</f>
        <v>38.75</v>
      </c>
      <c r="I9057">
        <f t="shared" si="141"/>
        <v>77.5</v>
      </c>
    </row>
    <row r="9058" spans="1:9" x14ac:dyDescent="0.25">
      <c r="A9058">
        <v>20009057</v>
      </c>
      <c r="B9058" s="1">
        <v>42545</v>
      </c>
      <c r="C9058" t="s">
        <v>25</v>
      </c>
      <c r="D9058">
        <v>3002</v>
      </c>
      <c r="E9058">
        <v>2092</v>
      </c>
      <c r="F9058" s="10">
        <v>4</v>
      </c>
      <c r="G9058">
        <f>VLOOKUP(D9058,产品表!$A$2:$F$13,5,FALSE)</f>
        <v>29</v>
      </c>
      <c r="H9058">
        <f>VLOOKUP(D9058,产品表!$A$2:$F$13,6,FALSE)</f>
        <v>36.25</v>
      </c>
      <c r="I9058">
        <f t="shared" si="141"/>
        <v>145</v>
      </c>
    </row>
    <row r="9059" spans="1:9" x14ac:dyDescent="0.25">
      <c r="A9059">
        <v>20009058</v>
      </c>
      <c r="B9059" s="1">
        <v>42545</v>
      </c>
      <c r="C9059" t="s">
        <v>6</v>
      </c>
      <c r="D9059">
        <v>3008</v>
      </c>
      <c r="E9059">
        <v>166</v>
      </c>
      <c r="F9059" s="10">
        <v>1</v>
      </c>
      <c r="G9059">
        <f>VLOOKUP(D9059,产品表!$A$2:$F$13,5,FALSE)</f>
        <v>33</v>
      </c>
      <c r="H9059">
        <f>VLOOKUP(D9059,产品表!$A$2:$F$13,6,FALSE)</f>
        <v>41.25</v>
      </c>
      <c r="I9059">
        <f t="shared" si="141"/>
        <v>41.25</v>
      </c>
    </row>
    <row r="9060" spans="1:9" x14ac:dyDescent="0.25">
      <c r="A9060">
        <v>20009059</v>
      </c>
      <c r="B9060" s="1">
        <v>42545</v>
      </c>
      <c r="C9060" t="s">
        <v>36</v>
      </c>
      <c r="D9060">
        <v>3008</v>
      </c>
      <c r="E9060">
        <v>3193</v>
      </c>
      <c r="F9060" s="10">
        <v>1</v>
      </c>
      <c r="G9060">
        <f>VLOOKUP(D9060,产品表!$A$2:$F$13,5,FALSE)</f>
        <v>33</v>
      </c>
      <c r="H9060">
        <f>VLOOKUP(D9060,产品表!$A$2:$F$13,6,FALSE)</f>
        <v>41.25</v>
      </c>
      <c r="I9060">
        <f t="shared" si="141"/>
        <v>41.25</v>
      </c>
    </row>
    <row r="9061" spans="1:9" x14ac:dyDescent="0.25">
      <c r="A9061">
        <v>20009060</v>
      </c>
      <c r="B9061" s="1">
        <v>42545</v>
      </c>
      <c r="C9061" t="s">
        <v>38</v>
      </c>
      <c r="D9061">
        <v>3009</v>
      </c>
      <c r="E9061">
        <v>3324</v>
      </c>
      <c r="F9061" s="10">
        <v>3</v>
      </c>
      <c r="G9061">
        <f>VLOOKUP(D9061,产品表!$A$2:$F$13,5,FALSE)</f>
        <v>31</v>
      </c>
      <c r="H9061">
        <f>VLOOKUP(D9061,产品表!$A$2:$F$13,6,FALSE)</f>
        <v>38.75</v>
      </c>
      <c r="I9061">
        <f t="shared" si="141"/>
        <v>116.25</v>
      </c>
    </row>
    <row r="9062" spans="1:9" x14ac:dyDescent="0.25">
      <c r="A9062">
        <v>20009061</v>
      </c>
      <c r="B9062" s="1">
        <v>42545</v>
      </c>
      <c r="C9062" t="s">
        <v>37</v>
      </c>
      <c r="D9062">
        <v>3009</v>
      </c>
      <c r="E9062">
        <v>3285</v>
      </c>
      <c r="F9062" s="10">
        <v>1</v>
      </c>
      <c r="G9062">
        <f>VLOOKUP(D9062,产品表!$A$2:$F$13,5,FALSE)</f>
        <v>31</v>
      </c>
      <c r="H9062">
        <f>VLOOKUP(D9062,产品表!$A$2:$F$13,6,FALSE)</f>
        <v>38.75</v>
      </c>
      <c r="I9062">
        <f t="shared" si="141"/>
        <v>38.75</v>
      </c>
    </row>
    <row r="9063" spans="1:9" x14ac:dyDescent="0.25">
      <c r="A9063">
        <v>20009062</v>
      </c>
      <c r="B9063" s="1">
        <v>42545</v>
      </c>
      <c r="C9063" t="s">
        <v>27</v>
      </c>
      <c r="D9063">
        <v>3008</v>
      </c>
      <c r="E9063">
        <v>2234</v>
      </c>
      <c r="F9063" s="10">
        <v>1</v>
      </c>
      <c r="G9063">
        <f>VLOOKUP(D9063,产品表!$A$2:$F$13,5,FALSE)</f>
        <v>33</v>
      </c>
      <c r="H9063">
        <f>VLOOKUP(D9063,产品表!$A$2:$F$13,6,FALSE)</f>
        <v>41.25</v>
      </c>
      <c r="I9063">
        <f t="shared" si="141"/>
        <v>41.25</v>
      </c>
    </row>
    <row r="9064" spans="1:9" x14ac:dyDescent="0.25">
      <c r="A9064">
        <v>20009063</v>
      </c>
      <c r="B9064" s="1">
        <v>42545</v>
      </c>
      <c r="C9064" t="s">
        <v>14</v>
      </c>
      <c r="D9064">
        <v>3001</v>
      </c>
      <c r="E9064">
        <v>989</v>
      </c>
      <c r="F9064" s="10">
        <v>1</v>
      </c>
      <c r="G9064">
        <f>VLOOKUP(D9064,产品表!$A$2:$F$13,5,FALSE)</f>
        <v>32</v>
      </c>
      <c r="H9064">
        <f>VLOOKUP(D9064,产品表!$A$2:$F$13,6,FALSE)</f>
        <v>40</v>
      </c>
      <c r="I9064">
        <f t="shared" si="141"/>
        <v>40</v>
      </c>
    </row>
    <row r="9065" spans="1:9" x14ac:dyDescent="0.25">
      <c r="A9065">
        <v>20009064</v>
      </c>
      <c r="B9065" s="1">
        <v>42545</v>
      </c>
      <c r="C9065" t="s">
        <v>8</v>
      </c>
      <c r="D9065">
        <v>3007</v>
      </c>
      <c r="E9065">
        <v>364</v>
      </c>
      <c r="F9065" s="10">
        <v>2</v>
      </c>
      <c r="G9065">
        <f>VLOOKUP(D9065,产品表!$A$2:$F$13,5,FALSE)</f>
        <v>35</v>
      </c>
      <c r="H9065">
        <f>VLOOKUP(D9065,产品表!$A$2:$F$13,6,FALSE)</f>
        <v>43.75</v>
      </c>
      <c r="I9065">
        <f t="shared" si="141"/>
        <v>87.5</v>
      </c>
    </row>
    <row r="9066" spans="1:9" x14ac:dyDescent="0.25">
      <c r="A9066">
        <v>20009065</v>
      </c>
      <c r="B9066" s="1">
        <v>42545</v>
      </c>
      <c r="C9066" t="s">
        <v>20</v>
      </c>
      <c r="D9066">
        <v>3005</v>
      </c>
      <c r="E9066">
        <v>1531</v>
      </c>
      <c r="F9066" s="10">
        <v>4</v>
      </c>
      <c r="G9066">
        <f>VLOOKUP(D9066,产品表!$A$2:$F$13,5,FALSE)</f>
        <v>33</v>
      </c>
      <c r="H9066">
        <f>VLOOKUP(D9066,产品表!$A$2:$F$13,6,FALSE)</f>
        <v>41.25</v>
      </c>
      <c r="I9066">
        <f t="shared" si="141"/>
        <v>165</v>
      </c>
    </row>
    <row r="9067" spans="1:9" x14ac:dyDescent="0.25">
      <c r="A9067">
        <v>20009066</v>
      </c>
      <c r="B9067" s="1">
        <v>42545</v>
      </c>
      <c r="C9067" t="s">
        <v>37</v>
      </c>
      <c r="D9067">
        <v>3007</v>
      </c>
      <c r="E9067">
        <v>3222</v>
      </c>
      <c r="F9067" s="10">
        <v>1</v>
      </c>
      <c r="G9067">
        <f>VLOOKUP(D9067,产品表!$A$2:$F$13,5,FALSE)</f>
        <v>35</v>
      </c>
      <c r="H9067">
        <f>VLOOKUP(D9067,产品表!$A$2:$F$13,6,FALSE)</f>
        <v>43.75</v>
      </c>
      <c r="I9067">
        <f t="shared" si="141"/>
        <v>43.75</v>
      </c>
    </row>
    <row r="9068" spans="1:9" x14ac:dyDescent="0.25">
      <c r="A9068">
        <v>20009067</v>
      </c>
      <c r="B9068" s="1">
        <v>42545</v>
      </c>
      <c r="C9068" t="s">
        <v>33</v>
      </c>
      <c r="D9068">
        <v>3005</v>
      </c>
      <c r="E9068">
        <v>2829</v>
      </c>
      <c r="F9068" s="10">
        <v>4</v>
      </c>
      <c r="G9068">
        <f>VLOOKUP(D9068,产品表!$A$2:$F$13,5,FALSE)</f>
        <v>33</v>
      </c>
      <c r="H9068">
        <f>VLOOKUP(D9068,产品表!$A$2:$F$13,6,FALSE)</f>
        <v>41.25</v>
      </c>
      <c r="I9068">
        <f t="shared" si="141"/>
        <v>165</v>
      </c>
    </row>
    <row r="9069" spans="1:9" x14ac:dyDescent="0.25">
      <c r="A9069">
        <v>20009068</v>
      </c>
      <c r="B9069" s="1">
        <v>42545</v>
      </c>
      <c r="C9069" t="s">
        <v>36</v>
      </c>
      <c r="D9069">
        <v>3003</v>
      </c>
      <c r="E9069">
        <v>3101</v>
      </c>
      <c r="F9069" s="10">
        <v>4</v>
      </c>
      <c r="G9069">
        <f>VLOOKUP(D9069,产品表!$A$2:$F$13,5,FALSE)</f>
        <v>24</v>
      </c>
      <c r="H9069">
        <f>VLOOKUP(D9069,产品表!$A$2:$F$13,6,FALSE)</f>
        <v>30</v>
      </c>
      <c r="I9069">
        <f t="shared" si="141"/>
        <v>120</v>
      </c>
    </row>
    <row r="9070" spans="1:9" x14ac:dyDescent="0.25">
      <c r="A9070">
        <v>20009069</v>
      </c>
      <c r="B9070" s="1">
        <v>42545</v>
      </c>
      <c r="C9070" t="s">
        <v>11</v>
      </c>
      <c r="D9070">
        <v>3006</v>
      </c>
      <c r="E9070">
        <v>641</v>
      </c>
      <c r="F9070" s="10">
        <v>4</v>
      </c>
      <c r="G9070">
        <f>VLOOKUP(D9070,产品表!$A$2:$F$13,5,FALSE)</f>
        <v>31</v>
      </c>
      <c r="H9070">
        <f>VLOOKUP(D9070,产品表!$A$2:$F$13,6,FALSE)</f>
        <v>38.75</v>
      </c>
      <c r="I9070">
        <f t="shared" si="141"/>
        <v>155</v>
      </c>
    </row>
    <row r="9071" spans="1:9" x14ac:dyDescent="0.25">
      <c r="A9071">
        <v>20009070</v>
      </c>
      <c r="B9071" s="1">
        <v>42545</v>
      </c>
      <c r="C9071" t="s">
        <v>36</v>
      </c>
      <c r="D9071">
        <v>3008</v>
      </c>
      <c r="E9071">
        <v>3183</v>
      </c>
      <c r="F9071" s="10">
        <v>1</v>
      </c>
      <c r="G9071">
        <f>VLOOKUP(D9071,产品表!$A$2:$F$13,5,FALSE)</f>
        <v>33</v>
      </c>
      <c r="H9071">
        <f>VLOOKUP(D9071,产品表!$A$2:$F$13,6,FALSE)</f>
        <v>41.25</v>
      </c>
      <c r="I9071">
        <f t="shared" si="141"/>
        <v>41.25</v>
      </c>
    </row>
    <row r="9072" spans="1:9" x14ac:dyDescent="0.25">
      <c r="A9072">
        <v>20009071</v>
      </c>
      <c r="B9072" s="1">
        <v>42545</v>
      </c>
      <c r="C9072" t="s">
        <v>17</v>
      </c>
      <c r="D9072">
        <v>3003</v>
      </c>
      <c r="E9072">
        <v>1258</v>
      </c>
      <c r="F9072" s="10">
        <v>3</v>
      </c>
      <c r="G9072">
        <f>VLOOKUP(D9072,产品表!$A$2:$F$13,5,FALSE)</f>
        <v>24</v>
      </c>
      <c r="H9072">
        <f>VLOOKUP(D9072,产品表!$A$2:$F$13,6,FALSE)</f>
        <v>30</v>
      </c>
      <c r="I9072">
        <f t="shared" si="141"/>
        <v>90</v>
      </c>
    </row>
    <row r="9073" spans="1:9" x14ac:dyDescent="0.25">
      <c r="A9073">
        <v>20009072</v>
      </c>
      <c r="B9073" s="1">
        <v>42545</v>
      </c>
      <c r="C9073" t="s">
        <v>17</v>
      </c>
      <c r="D9073">
        <v>3012</v>
      </c>
      <c r="E9073">
        <v>1264</v>
      </c>
      <c r="F9073" s="10">
        <v>2</v>
      </c>
      <c r="G9073">
        <f>VLOOKUP(D9073,产品表!$A$2:$F$13,5,FALSE)</f>
        <v>32</v>
      </c>
      <c r="H9073">
        <f>VLOOKUP(D9073,产品表!$A$2:$F$13,6,FALSE)</f>
        <v>40</v>
      </c>
      <c r="I9073">
        <f t="shared" si="141"/>
        <v>80</v>
      </c>
    </row>
    <row r="9074" spans="1:9" x14ac:dyDescent="0.25">
      <c r="A9074">
        <v>20009073</v>
      </c>
      <c r="B9074" s="1">
        <v>42545</v>
      </c>
      <c r="C9074" t="s">
        <v>10</v>
      </c>
      <c r="D9074">
        <v>3006</v>
      </c>
      <c r="E9074">
        <v>522</v>
      </c>
      <c r="F9074" s="10">
        <v>1</v>
      </c>
      <c r="G9074">
        <f>VLOOKUP(D9074,产品表!$A$2:$F$13,5,FALSE)</f>
        <v>31</v>
      </c>
      <c r="H9074">
        <f>VLOOKUP(D9074,产品表!$A$2:$F$13,6,FALSE)</f>
        <v>38.75</v>
      </c>
      <c r="I9074">
        <f t="shared" si="141"/>
        <v>38.75</v>
      </c>
    </row>
    <row r="9075" spans="1:9" x14ac:dyDescent="0.25">
      <c r="A9075">
        <v>20009074</v>
      </c>
      <c r="B9075" s="1">
        <v>42545</v>
      </c>
      <c r="C9075" t="s">
        <v>15</v>
      </c>
      <c r="D9075">
        <v>3006</v>
      </c>
      <c r="E9075">
        <v>1090</v>
      </c>
      <c r="F9075" s="10">
        <v>4</v>
      </c>
      <c r="G9075">
        <f>VLOOKUP(D9075,产品表!$A$2:$F$13,5,FALSE)</f>
        <v>31</v>
      </c>
      <c r="H9075">
        <f>VLOOKUP(D9075,产品表!$A$2:$F$13,6,FALSE)</f>
        <v>38.75</v>
      </c>
      <c r="I9075">
        <f t="shared" si="141"/>
        <v>155</v>
      </c>
    </row>
    <row r="9076" spans="1:9" x14ac:dyDescent="0.25">
      <c r="A9076">
        <v>20009075</v>
      </c>
      <c r="B9076" s="1">
        <v>42545</v>
      </c>
      <c r="C9076" t="s">
        <v>29</v>
      </c>
      <c r="D9076">
        <v>3006</v>
      </c>
      <c r="E9076">
        <v>2468</v>
      </c>
      <c r="F9076" s="10">
        <v>2</v>
      </c>
      <c r="G9076">
        <f>VLOOKUP(D9076,产品表!$A$2:$F$13,5,FALSE)</f>
        <v>31</v>
      </c>
      <c r="H9076">
        <f>VLOOKUP(D9076,产品表!$A$2:$F$13,6,FALSE)</f>
        <v>38.75</v>
      </c>
      <c r="I9076">
        <f t="shared" si="141"/>
        <v>77.5</v>
      </c>
    </row>
    <row r="9077" spans="1:9" x14ac:dyDescent="0.25">
      <c r="A9077">
        <v>20009076</v>
      </c>
      <c r="B9077" s="1">
        <v>42545</v>
      </c>
      <c r="C9077" t="s">
        <v>31</v>
      </c>
      <c r="D9077">
        <v>3005</v>
      </c>
      <c r="E9077">
        <v>2632</v>
      </c>
      <c r="F9077" s="10">
        <v>1</v>
      </c>
      <c r="G9077">
        <f>VLOOKUP(D9077,产品表!$A$2:$F$13,5,FALSE)</f>
        <v>33</v>
      </c>
      <c r="H9077">
        <f>VLOOKUP(D9077,产品表!$A$2:$F$13,6,FALSE)</f>
        <v>41.25</v>
      </c>
      <c r="I9077">
        <f t="shared" si="141"/>
        <v>41.25</v>
      </c>
    </row>
    <row r="9078" spans="1:9" x14ac:dyDescent="0.25">
      <c r="A9078">
        <v>20009077</v>
      </c>
      <c r="B9078" s="1">
        <v>42545</v>
      </c>
      <c r="C9078" t="s">
        <v>38</v>
      </c>
      <c r="D9078">
        <v>3008</v>
      </c>
      <c r="E9078">
        <v>3395</v>
      </c>
      <c r="F9078" s="10">
        <v>1</v>
      </c>
      <c r="G9078">
        <f>VLOOKUP(D9078,产品表!$A$2:$F$13,5,FALSE)</f>
        <v>33</v>
      </c>
      <c r="H9078">
        <f>VLOOKUP(D9078,产品表!$A$2:$F$13,6,FALSE)</f>
        <v>41.25</v>
      </c>
      <c r="I9078">
        <f t="shared" si="141"/>
        <v>41.25</v>
      </c>
    </row>
    <row r="9079" spans="1:9" x14ac:dyDescent="0.25">
      <c r="A9079">
        <v>20009078</v>
      </c>
      <c r="B9079" s="1">
        <v>42545</v>
      </c>
      <c r="C9079" t="s">
        <v>25</v>
      </c>
      <c r="D9079">
        <v>3004</v>
      </c>
      <c r="E9079">
        <v>2048</v>
      </c>
      <c r="F9079" s="10">
        <v>1</v>
      </c>
      <c r="G9079">
        <f>VLOOKUP(D9079,产品表!$A$2:$F$13,5,FALSE)</f>
        <v>35</v>
      </c>
      <c r="H9079">
        <f>VLOOKUP(D9079,产品表!$A$2:$F$13,6,FALSE)</f>
        <v>43.75</v>
      </c>
      <c r="I9079">
        <f t="shared" si="141"/>
        <v>43.75</v>
      </c>
    </row>
    <row r="9080" spans="1:9" x14ac:dyDescent="0.25">
      <c r="A9080">
        <v>20009079</v>
      </c>
      <c r="B9080" s="1">
        <v>42545</v>
      </c>
      <c r="C9080" t="s">
        <v>27</v>
      </c>
      <c r="D9080">
        <v>3006</v>
      </c>
      <c r="E9080">
        <v>2255</v>
      </c>
      <c r="F9080" s="10">
        <v>4</v>
      </c>
      <c r="G9080">
        <f>VLOOKUP(D9080,产品表!$A$2:$F$13,5,FALSE)</f>
        <v>31</v>
      </c>
      <c r="H9080">
        <f>VLOOKUP(D9080,产品表!$A$2:$F$13,6,FALSE)</f>
        <v>38.75</v>
      </c>
      <c r="I9080">
        <f t="shared" si="141"/>
        <v>155</v>
      </c>
    </row>
    <row r="9081" spans="1:9" x14ac:dyDescent="0.25">
      <c r="A9081">
        <v>20009080</v>
      </c>
      <c r="B9081" s="1">
        <v>42545</v>
      </c>
      <c r="C9081" t="s">
        <v>23</v>
      </c>
      <c r="D9081">
        <v>3005</v>
      </c>
      <c r="E9081">
        <v>1892</v>
      </c>
      <c r="F9081" s="10">
        <v>1</v>
      </c>
      <c r="G9081">
        <f>VLOOKUP(D9081,产品表!$A$2:$F$13,5,FALSE)</f>
        <v>33</v>
      </c>
      <c r="H9081">
        <f>VLOOKUP(D9081,产品表!$A$2:$F$13,6,FALSE)</f>
        <v>41.25</v>
      </c>
      <c r="I9081">
        <f t="shared" si="141"/>
        <v>41.25</v>
      </c>
    </row>
    <row r="9082" spans="1:9" x14ac:dyDescent="0.25">
      <c r="A9082">
        <v>20009081</v>
      </c>
      <c r="B9082" s="1">
        <v>42545</v>
      </c>
      <c r="C9082" t="s">
        <v>18</v>
      </c>
      <c r="D9082">
        <v>3006</v>
      </c>
      <c r="E9082">
        <v>1304</v>
      </c>
      <c r="F9082" s="10">
        <v>1</v>
      </c>
      <c r="G9082">
        <f>VLOOKUP(D9082,产品表!$A$2:$F$13,5,FALSE)</f>
        <v>31</v>
      </c>
      <c r="H9082">
        <f>VLOOKUP(D9082,产品表!$A$2:$F$13,6,FALSE)</f>
        <v>38.75</v>
      </c>
      <c r="I9082">
        <f t="shared" si="141"/>
        <v>38.75</v>
      </c>
    </row>
    <row r="9083" spans="1:9" x14ac:dyDescent="0.25">
      <c r="A9083">
        <v>20009082</v>
      </c>
      <c r="B9083" s="1">
        <v>42545</v>
      </c>
      <c r="C9083" t="s">
        <v>33</v>
      </c>
      <c r="D9083">
        <v>3009</v>
      </c>
      <c r="E9083">
        <v>2801</v>
      </c>
      <c r="F9083" s="10">
        <v>1</v>
      </c>
      <c r="G9083">
        <f>VLOOKUP(D9083,产品表!$A$2:$F$13,5,FALSE)</f>
        <v>31</v>
      </c>
      <c r="H9083">
        <f>VLOOKUP(D9083,产品表!$A$2:$F$13,6,FALSE)</f>
        <v>38.75</v>
      </c>
      <c r="I9083">
        <f t="shared" si="141"/>
        <v>38.75</v>
      </c>
    </row>
    <row r="9084" spans="1:9" x14ac:dyDescent="0.25">
      <c r="A9084">
        <v>20009083</v>
      </c>
      <c r="B9084" s="1">
        <v>42545</v>
      </c>
      <c r="C9084" t="s">
        <v>27</v>
      </c>
      <c r="D9084">
        <v>3005</v>
      </c>
      <c r="E9084">
        <v>2233</v>
      </c>
      <c r="F9084" s="10">
        <v>1</v>
      </c>
      <c r="G9084">
        <f>VLOOKUP(D9084,产品表!$A$2:$F$13,5,FALSE)</f>
        <v>33</v>
      </c>
      <c r="H9084">
        <f>VLOOKUP(D9084,产品表!$A$2:$F$13,6,FALSE)</f>
        <v>41.25</v>
      </c>
      <c r="I9084">
        <f t="shared" si="141"/>
        <v>41.25</v>
      </c>
    </row>
    <row r="9085" spans="1:9" x14ac:dyDescent="0.25">
      <c r="A9085">
        <v>20009084</v>
      </c>
      <c r="B9085" s="1">
        <v>42545</v>
      </c>
      <c r="C9085" t="s">
        <v>33</v>
      </c>
      <c r="D9085">
        <v>3004</v>
      </c>
      <c r="E9085">
        <v>2881</v>
      </c>
      <c r="F9085" s="10">
        <v>1</v>
      </c>
      <c r="G9085">
        <f>VLOOKUP(D9085,产品表!$A$2:$F$13,5,FALSE)</f>
        <v>35</v>
      </c>
      <c r="H9085">
        <f>VLOOKUP(D9085,产品表!$A$2:$F$13,6,FALSE)</f>
        <v>43.75</v>
      </c>
      <c r="I9085">
        <f t="shared" si="141"/>
        <v>43.75</v>
      </c>
    </row>
    <row r="9086" spans="1:9" x14ac:dyDescent="0.25">
      <c r="A9086">
        <v>20009085</v>
      </c>
      <c r="B9086" s="1">
        <v>42545</v>
      </c>
      <c r="C9086" t="s">
        <v>36</v>
      </c>
      <c r="D9086">
        <v>3002</v>
      </c>
      <c r="E9086">
        <v>3189</v>
      </c>
      <c r="F9086" s="10">
        <v>4</v>
      </c>
      <c r="G9086">
        <f>VLOOKUP(D9086,产品表!$A$2:$F$13,5,FALSE)</f>
        <v>29</v>
      </c>
      <c r="H9086">
        <f>VLOOKUP(D9086,产品表!$A$2:$F$13,6,FALSE)</f>
        <v>36.25</v>
      </c>
      <c r="I9086">
        <f t="shared" si="141"/>
        <v>145</v>
      </c>
    </row>
    <row r="9087" spans="1:9" x14ac:dyDescent="0.25">
      <c r="A9087">
        <v>20009086</v>
      </c>
      <c r="B9087" s="1">
        <v>42545</v>
      </c>
      <c r="C9087" t="s">
        <v>35</v>
      </c>
      <c r="D9087">
        <v>3004</v>
      </c>
      <c r="E9087">
        <v>3012</v>
      </c>
      <c r="F9087" s="10">
        <v>1</v>
      </c>
      <c r="G9087">
        <f>VLOOKUP(D9087,产品表!$A$2:$F$13,5,FALSE)</f>
        <v>35</v>
      </c>
      <c r="H9087">
        <f>VLOOKUP(D9087,产品表!$A$2:$F$13,6,FALSE)</f>
        <v>43.75</v>
      </c>
      <c r="I9087">
        <f t="shared" si="141"/>
        <v>43.75</v>
      </c>
    </row>
    <row r="9088" spans="1:9" x14ac:dyDescent="0.25">
      <c r="A9088">
        <v>20009087</v>
      </c>
      <c r="B9088" s="1">
        <v>42545</v>
      </c>
      <c r="C9088" t="s">
        <v>19</v>
      </c>
      <c r="D9088">
        <v>3004</v>
      </c>
      <c r="E9088">
        <v>1420</v>
      </c>
      <c r="F9088" s="10">
        <v>2</v>
      </c>
      <c r="G9088">
        <f>VLOOKUP(D9088,产品表!$A$2:$F$13,5,FALSE)</f>
        <v>35</v>
      </c>
      <c r="H9088">
        <f>VLOOKUP(D9088,产品表!$A$2:$F$13,6,FALSE)</f>
        <v>43.75</v>
      </c>
      <c r="I9088">
        <f t="shared" si="141"/>
        <v>87.5</v>
      </c>
    </row>
    <row r="9089" spans="1:9" x14ac:dyDescent="0.25">
      <c r="A9089">
        <v>20009088</v>
      </c>
      <c r="B9089" s="1">
        <v>42545</v>
      </c>
      <c r="C9089" t="s">
        <v>9</v>
      </c>
      <c r="D9089">
        <v>3005</v>
      </c>
      <c r="E9089">
        <v>487</v>
      </c>
      <c r="F9089" s="10">
        <v>1</v>
      </c>
      <c r="G9089">
        <f>VLOOKUP(D9089,产品表!$A$2:$F$13,5,FALSE)</f>
        <v>33</v>
      </c>
      <c r="H9089">
        <f>VLOOKUP(D9089,产品表!$A$2:$F$13,6,FALSE)</f>
        <v>41.25</v>
      </c>
      <c r="I9089">
        <f t="shared" si="141"/>
        <v>41.25</v>
      </c>
    </row>
    <row r="9090" spans="1:9" x14ac:dyDescent="0.25">
      <c r="A9090">
        <v>20009089</v>
      </c>
      <c r="B9090" s="1">
        <v>42545</v>
      </c>
      <c r="C9090" t="s">
        <v>22</v>
      </c>
      <c r="D9090">
        <v>3004</v>
      </c>
      <c r="E9090">
        <v>1794</v>
      </c>
      <c r="F9090" s="10">
        <v>1</v>
      </c>
      <c r="G9090">
        <f>VLOOKUP(D9090,产品表!$A$2:$F$13,5,FALSE)</f>
        <v>35</v>
      </c>
      <c r="H9090">
        <f>VLOOKUP(D9090,产品表!$A$2:$F$13,6,FALSE)</f>
        <v>43.75</v>
      </c>
      <c r="I9090">
        <f t="shared" si="141"/>
        <v>43.75</v>
      </c>
    </row>
    <row r="9091" spans="1:9" x14ac:dyDescent="0.25">
      <c r="A9091">
        <v>20009090</v>
      </c>
      <c r="B9091" s="1">
        <v>42545</v>
      </c>
      <c r="C9091" t="s">
        <v>23</v>
      </c>
      <c r="D9091">
        <v>3009</v>
      </c>
      <c r="E9091">
        <v>1855</v>
      </c>
      <c r="F9091" s="10">
        <v>1</v>
      </c>
      <c r="G9091">
        <f>VLOOKUP(D9091,产品表!$A$2:$F$13,5,FALSE)</f>
        <v>31</v>
      </c>
      <c r="H9091">
        <f>VLOOKUP(D9091,产品表!$A$2:$F$13,6,FALSE)</f>
        <v>38.75</v>
      </c>
      <c r="I9091">
        <f t="shared" ref="I9091:I9154" si="142">H9091*F9091</f>
        <v>38.75</v>
      </c>
    </row>
    <row r="9092" spans="1:9" x14ac:dyDescent="0.25">
      <c r="A9092">
        <v>20009091</v>
      </c>
      <c r="B9092" s="1">
        <v>42545</v>
      </c>
      <c r="C9092" t="s">
        <v>22</v>
      </c>
      <c r="D9092">
        <v>3008</v>
      </c>
      <c r="E9092">
        <v>1767</v>
      </c>
      <c r="F9092" s="10">
        <v>1</v>
      </c>
      <c r="G9092">
        <f>VLOOKUP(D9092,产品表!$A$2:$F$13,5,FALSE)</f>
        <v>33</v>
      </c>
      <c r="H9092">
        <f>VLOOKUP(D9092,产品表!$A$2:$F$13,6,FALSE)</f>
        <v>41.25</v>
      </c>
      <c r="I9092">
        <f t="shared" si="142"/>
        <v>41.25</v>
      </c>
    </row>
    <row r="9093" spans="1:9" x14ac:dyDescent="0.25">
      <c r="A9093">
        <v>20009092</v>
      </c>
      <c r="B9093" s="1">
        <v>42545</v>
      </c>
      <c r="C9093" t="s">
        <v>15</v>
      </c>
      <c r="D9093">
        <v>3007</v>
      </c>
      <c r="E9093">
        <v>1013</v>
      </c>
      <c r="F9093" s="10">
        <v>3</v>
      </c>
      <c r="G9093">
        <f>VLOOKUP(D9093,产品表!$A$2:$F$13,5,FALSE)</f>
        <v>35</v>
      </c>
      <c r="H9093">
        <f>VLOOKUP(D9093,产品表!$A$2:$F$13,6,FALSE)</f>
        <v>43.75</v>
      </c>
      <c r="I9093">
        <f t="shared" si="142"/>
        <v>131.25</v>
      </c>
    </row>
    <row r="9094" spans="1:9" x14ac:dyDescent="0.25">
      <c r="A9094">
        <v>20009093</v>
      </c>
      <c r="B9094" s="1">
        <v>42545</v>
      </c>
      <c r="C9094" t="s">
        <v>25</v>
      </c>
      <c r="D9094">
        <v>3004</v>
      </c>
      <c r="E9094">
        <v>2091</v>
      </c>
      <c r="F9094" s="10">
        <v>2</v>
      </c>
      <c r="G9094">
        <f>VLOOKUP(D9094,产品表!$A$2:$F$13,5,FALSE)</f>
        <v>35</v>
      </c>
      <c r="H9094">
        <f>VLOOKUP(D9094,产品表!$A$2:$F$13,6,FALSE)</f>
        <v>43.75</v>
      </c>
      <c r="I9094">
        <f t="shared" si="142"/>
        <v>87.5</v>
      </c>
    </row>
    <row r="9095" spans="1:9" x14ac:dyDescent="0.25">
      <c r="A9095">
        <v>20009094</v>
      </c>
      <c r="B9095" s="1">
        <v>42545</v>
      </c>
      <c r="C9095" t="s">
        <v>34</v>
      </c>
      <c r="D9095">
        <v>3005</v>
      </c>
      <c r="E9095">
        <v>2991</v>
      </c>
      <c r="F9095" s="10">
        <v>1</v>
      </c>
      <c r="G9095">
        <f>VLOOKUP(D9095,产品表!$A$2:$F$13,5,FALSE)</f>
        <v>33</v>
      </c>
      <c r="H9095">
        <f>VLOOKUP(D9095,产品表!$A$2:$F$13,6,FALSE)</f>
        <v>41.25</v>
      </c>
      <c r="I9095">
        <f t="shared" si="142"/>
        <v>41.25</v>
      </c>
    </row>
    <row r="9096" spans="1:9" x14ac:dyDescent="0.25">
      <c r="A9096">
        <v>20009095</v>
      </c>
      <c r="B9096" s="1">
        <v>42545</v>
      </c>
      <c r="C9096" t="s">
        <v>22</v>
      </c>
      <c r="D9096">
        <v>3006</v>
      </c>
      <c r="E9096">
        <v>1749</v>
      </c>
      <c r="F9096" s="10">
        <v>1</v>
      </c>
      <c r="G9096">
        <f>VLOOKUP(D9096,产品表!$A$2:$F$13,5,FALSE)</f>
        <v>31</v>
      </c>
      <c r="H9096">
        <f>VLOOKUP(D9096,产品表!$A$2:$F$13,6,FALSE)</f>
        <v>38.75</v>
      </c>
      <c r="I9096">
        <f t="shared" si="142"/>
        <v>38.75</v>
      </c>
    </row>
    <row r="9097" spans="1:9" x14ac:dyDescent="0.25">
      <c r="A9097">
        <v>20009096</v>
      </c>
      <c r="B9097" s="1">
        <v>42545</v>
      </c>
      <c r="C9097" t="s">
        <v>9</v>
      </c>
      <c r="D9097">
        <v>3004</v>
      </c>
      <c r="E9097">
        <v>401</v>
      </c>
      <c r="F9097" s="10">
        <v>3</v>
      </c>
      <c r="G9097">
        <f>VLOOKUP(D9097,产品表!$A$2:$F$13,5,FALSE)</f>
        <v>35</v>
      </c>
      <c r="H9097">
        <f>VLOOKUP(D9097,产品表!$A$2:$F$13,6,FALSE)</f>
        <v>43.75</v>
      </c>
      <c r="I9097">
        <f t="shared" si="142"/>
        <v>131.25</v>
      </c>
    </row>
    <row r="9098" spans="1:9" x14ac:dyDescent="0.25">
      <c r="A9098">
        <v>20009097</v>
      </c>
      <c r="B9098" s="1">
        <v>42545</v>
      </c>
      <c r="C9098" t="s">
        <v>24</v>
      </c>
      <c r="D9098">
        <v>3007</v>
      </c>
      <c r="E9098">
        <v>1976</v>
      </c>
      <c r="F9098" s="10">
        <v>2</v>
      </c>
      <c r="G9098">
        <f>VLOOKUP(D9098,产品表!$A$2:$F$13,5,FALSE)</f>
        <v>35</v>
      </c>
      <c r="H9098">
        <f>VLOOKUP(D9098,产品表!$A$2:$F$13,6,FALSE)</f>
        <v>43.75</v>
      </c>
      <c r="I9098">
        <f t="shared" si="142"/>
        <v>87.5</v>
      </c>
    </row>
    <row r="9099" spans="1:9" x14ac:dyDescent="0.25">
      <c r="A9099">
        <v>20009098</v>
      </c>
      <c r="B9099" s="1">
        <v>42545</v>
      </c>
      <c r="C9099" t="s">
        <v>32</v>
      </c>
      <c r="D9099">
        <v>3004</v>
      </c>
      <c r="E9099">
        <v>2730</v>
      </c>
      <c r="F9099" s="10">
        <v>1</v>
      </c>
      <c r="G9099">
        <f>VLOOKUP(D9099,产品表!$A$2:$F$13,5,FALSE)</f>
        <v>35</v>
      </c>
      <c r="H9099">
        <f>VLOOKUP(D9099,产品表!$A$2:$F$13,6,FALSE)</f>
        <v>43.75</v>
      </c>
      <c r="I9099">
        <f t="shared" si="142"/>
        <v>43.75</v>
      </c>
    </row>
    <row r="9100" spans="1:9" x14ac:dyDescent="0.25">
      <c r="A9100">
        <v>20009099</v>
      </c>
      <c r="B9100" s="1">
        <v>42545</v>
      </c>
      <c r="C9100" t="s">
        <v>37</v>
      </c>
      <c r="D9100">
        <v>3005</v>
      </c>
      <c r="E9100">
        <v>3295</v>
      </c>
      <c r="F9100" s="10">
        <v>1</v>
      </c>
      <c r="G9100">
        <f>VLOOKUP(D9100,产品表!$A$2:$F$13,5,FALSE)</f>
        <v>33</v>
      </c>
      <c r="H9100">
        <f>VLOOKUP(D9100,产品表!$A$2:$F$13,6,FALSE)</f>
        <v>41.25</v>
      </c>
      <c r="I9100">
        <f t="shared" si="142"/>
        <v>41.25</v>
      </c>
    </row>
    <row r="9101" spans="1:9" x14ac:dyDescent="0.25">
      <c r="A9101">
        <v>20009100</v>
      </c>
      <c r="B9101" s="1">
        <v>42545</v>
      </c>
      <c r="C9101" t="s">
        <v>31</v>
      </c>
      <c r="D9101">
        <v>3008</v>
      </c>
      <c r="E9101">
        <v>2659</v>
      </c>
      <c r="F9101" s="10">
        <v>3</v>
      </c>
      <c r="G9101">
        <f>VLOOKUP(D9101,产品表!$A$2:$F$13,5,FALSE)</f>
        <v>33</v>
      </c>
      <c r="H9101">
        <f>VLOOKUP(D9101,产品表!$A$2:$F$13,6,FALSE)</f>
        <v>41.25</v>
      </c>
      <c r="I9101">
        <f t="shared" si="142"/>
        <v>123.75</v>
      </c>
    </row>
    <row r="9102" spans="1:9" x14ac:dyDescent="0.25">
      <c r="A9102">
        <v>20009101</v>
      </c>
      <c r="B9102" s="1">
        <v>42545</v>
      </c>
      <c r="C9102" t="s">
        <v>9</v>
      </c>
      <c r="D9102">
        <v>3008</v>
      </c>
      <c r="E9102">
        <v>488</v>
      </c>
      <c r="F9102" s="10">
        <v>1</v>
      </c>
      <c r="G9102">
        <f>VLOOKUP(D9102,产品表!$A$2:$F$13,5,FALSE)</f>
        <v>33</v>
      </c>
      <c r="H9102">
        <f>VLOOKUP(D9102,产品表!$A$2:$F$13,6,FALSE)</f>
        <v>41.25</v>
      </c>
      <c r="I9102">
        <f t="shared" si="142"/>
        <v>41.25</v>
      </c>
    </row>
    <row r="9103" spans="1:9" x14ac:dyDescent="0.25">
      <c r="A9103">
        <v>20009102</v>
      </c>
      <c r="B9103" s="1">
        <v>42545</v>
      </c>
      <c r="C9103" t="s">
        <v>33</v>
      </c>
      <c r="D9103">
        <v>3009</v>
      </c>
      <c r="E9103">
        <v>2878</v>
      </c>
      <c r="F9103" s="10">
        <v>2</v>
      </c>
      <c r="G9103">
        <f>VLOOKUP(D9103,产品表!$A$2:$F$13,5,FALSE)</f>
        <v>31</v>
      </c>
      <c r="H9103">
        <f>VLOOKUP(D9103,产品表!$A$2:$F$13,6,FALSE)</f>
        <v>38.75</v>
      </c>
      <c r="I9103">
        <f t="shared" si="142"/>
        <v>77.5</v>
      </c>
    </row>
    <row r="9104" spans="1:9" x14ac:dyDescent="0.25">
      <c r="A9104">
        <v>20009103</v>
      </c>
      <c r="B9104" s="1">
        <v>42545</v>
      </c>
      <c r="C9104" t="s">
        <v>36</v>
      </c>
      <c r="D9104">
        <v>3003</v>
      </c>
      <c r="E9104">
        <v>3143</v>
      </c>
      <c r="F9104" s="10">
        <v>2</v>
      </c>
      <c r="G9104">
        <f>VLOOKUP(D9104,产品表!$A$2:$F$13,5,FALSE)</f>
        <v>24</v>
      </c>
      <c r="H9104">
        <f>VLOOKUP(D9104,产品表!$A$2:$F$13,6,FALSE)</f>
        <v>30</v>
      </c>
      <c r="I9104">
        <f t="shared" si="142"/>
        <v>60</v>
      </c>
    </row>
    <row r="9105" spans="1:9" x14ac:dyDescent="0.25">
      <c r="A9105">
        <v>20009104</v>
      </c>
      <c r="B9105" s="1">
        <v>42545</v>
      </c>
      <c r="C9105" t="s">
        <v>21</v>
      </c>
      <c r="D9105">
        <v>3006</v>
      </c>
      <c r="E9105">
        <v>1687</v>
      </c>
      <c r="F9105" s="10">
        <v>3</v>
      </c>
      <c r="G9105">
        <f>VLOOKUP(D9105,产品表!$A$2:$F$13,5,FALSE)</f>
        <v>31</v>
      </c>
      <c r="H9105">
        <f>VLOOKUP(D9105,产品表!$A$2:$F$13,6,FALSE)</f>
        <v>38.75</v>
      </c>
      <c r="I9105">
        <f t="shared" si="142"/>
        <v>116.25</v>
      </c>
    </row>
    <row r="9106" spans="1:9" x14ac:dyDescent="0.25">
      <c r="A9106">
        <v>20009105</v>
      </c>
      <c r="B9106" s="1">
        <v>42545</v>
      </c>
      <c r="C9106" t="s">
        <v>31</v>
      </c>
      <c r="D9106">
        <v>3004</v>
      </c>
      <c r="E9106">
        <v>2659</v>
      </c>
      <c r="F9106" s="10">
        <v>3</v>
      </c>
      <c r="G9106">
        <f>VLOOKUP(D9106,产品表!$A$2:$F$13,5,FALSE)</f>
        <v>35</v>
      </c>
      <c r="H9106">
        <f>VLOOKUP(D9106,产品表!$A$2:$F$13,6,FALSE)</f>
        <v>43.75</v>
      </c>
      <c r="I9106">
        <f t="shared" si="142"/>
        <v>131.25</v>
      </c>
    </row>
    <row r="9107" spans="1:9" x14ac:dyDescent="0.25">
      <c r="A9107">
        <v>20009106</v>
      </c>
      <c r="B9107" s="1">
        <v>42545</v>
      </c>
      <c r="C9107" t="s">
        <v>37</v>
      </c>
      <c r="D9107">
        <v>3004</v>
      </c>
      <c r="E9107">
        <v>3280</v>
      </c>
      <c r="F9107" s="10">
        <v>1</v>
      </c>
      <c r="G9107">
        <f>VLOOKUP(D9107,产品表!$A$2:$F$13,5,FALSE)</f>
        <v>35</v>
      </c>
      <c r="H9107">
        <f>VLOOKUP(D9107,产品表!$A$2:$F$13,6,FALSE)</f>
        <v>43.75</v>
      </c>
      <c r="I9107">
        <f t="shared" si="142"/>
        <v>43.75</v>
      </c>
    </row>
    <row r="9108" spans="1:9" x14ac:dyDescent="0.25">
      <c r="A9108">
        <v>20009107</v>
      </c>
      <c r="B9108" s="1">
        <v>42545</v>
      </c>
      <c r="C9108" t="s">
        <v>9</v>
      </c>
      <c r="D9108">
        <v>3005</v>
      </c>
      <c r="E9108">
        <v>500</v>
      </c>
      <c r="F9108" s="10">
        <v>1</v>
      </c>
      <c r="G9108">
        <f>VLOOKUP(D9108,产品表!$A$2:$F$13,5,FALSE)</f>
        <v>33</v>
      </c>
      <c r="H9108">
        <f>VLOOKUP(D9108,产品表!$A$2:$F$13,6,FALSE)</f>
        <v>41.25</v>
      </c>
      <c r="I9108">
        <f t="shared" si="142"/>
        <v>41.25</v>
      </c>
    </row>
    <row r="9109" spans="1:9" x14ac:dyDescent="0.25">
      <c r="A9109">
        <v>20009108</v>
      </c>
      <c r="B9109" s="1">
        <v>42545</v>
      </c>
      <c r="C9109" t="s">
        <v>28</v>
      </c>
      <c r="D9109">
        <v>3006</v>
      </c>
      <c r="E9109">
        <v>2396</v>
      </c>
      <c r="F9109" s="10">
        <v>2</v>
      </c>
      <c r="G9109">
        <f>VLOOKUP(D9109,产品表!$A$2:$F$13,5,FALSE)</f>
        <v>31</v>
      </c>
      <c r="H9109">
        <f>VLOOKUP(D9109,产品表!$A$2:$F$13,6,FALSE)</f>
        <v>38.75</v>
      </c>
      <c r="I9109">
        <f t="shared" si="142"/>
        <v>77.5</v>
      </c>
    </row>
    <row r="9110" spans="1:9" x14ac:dyDescent="0.25">
      <c r="A9110">
        <v>20009109</v>
      </c>
      <c r="B9110" s="1">
        <v>42545</v>
      </c>
      <c r="C9110" t="s">
        <v>17</v>
      </c>
      <c r="D9110">
        <v>3002</v>
      </c>
      <c r="E9110">
        <v>1269</v>
      </c>
      <c r="F9110" s="10">
        <v>2</v>
      </c>
      <c r="G9110">
        <f>VLOOKUP(D9110,产品表!$A$2:$F$13,5,FALSE)</f>
        <v>29</v>
      </c>
      <c r="H9110">
        <f>VLOOKUP(D9110,产品表!$A$2:$F$13,6,FALSE)</f>
        <v>36.25</v>
      </c>
      <c r="I9110">
        <f t="shared" si="142"/>
        <v>72.5</v>
      </c>
    </row>
    <row r="9111" spans="1:9" x14ac:dyDescent="0.25">
      <c r="A9111">
        <v>20009110</v>
      </c>
      <c r="B9111" s="1">
        <v>42545</v>
      </c>
      <c r="C9111" t="s">
        <v>18</v>
      </c>
      <c r="D9111">
        <v>3004</v>
      </c>
      <c r="E9111">
        <v>1349</v>
      </c>
      <c r="F9111" s="10">
        <v>1</v>
      </c>
      <c r="G9111">
        <f>VLOOKUP(D9111,产品表!$A$2:$F$13,5,FALSE)</f>
        <v>35</v>
      </c>
      <c r="H9111">
        <f>VLOOKUP(D9111,产品表!$A$2:$F$13,6,FALSE)</f>
        <v>43.75</v>
      </c>
      <c r="I9111">
        <f t="shared" si="142"/>
        <v>43.75</v>
      </c>
    </row>
    <row r="9112" spans="1:9" x14ac:dyDescent="0.25">
      <c r="A9112">
        <v>20009111</v>
      </c>
      <c r="B9112" s="1">
        <v>42545</v>
      </c>
      <c r="C9112" t="s">
        <v>34</v>
      </c>
      <c r="D9112">
        <v>3005</v>
      </c>
      <c r="E9112">
        <v>2913</v>
      </c>
      <c r="F9112" s="10">
        <v>2</v>
      </c>
      <c r="G9112">
        <f>VLOOKUP(D9112,产品表!$A$2:$F$13,5,FALSE)</f>
        <v>33</v>
      </c>
      <c r="H9112">
        <f>VLOOKUP(D9112,产品表!$A$2:$F$13,6,FALSE)</f>
        <v>41.25</v>
      </c>
      <c r="I9112">
        <f t="shared" si="142"/>
        <v>82.5</v>
      </c>
    </row>
    <row r="9113" spans="1:9" x14ac:dyDescent="0.25">
      <c r="A9113">
        <v>20009112</v>
      </c>
      <c r="B9113" s="1">
        <v>42545</v>
      </c>
      <c r="C9113" t="s">
        <v>37</v>
      </c>
      <c r="D9113">
        <v>3005</v>
      </c>
      <c r="E9113">
        <v>3203</v>
      </c>
      <c r="F9113" s="10">
        <v>3</v>
      </c>
      <c r="G9113">
        <f>VLOOKUP(D9113,产品表!$A$2:$F$13,5,FALSE)</f>
        <v>33</v>
      </c>
      <c r="H9113">
        <f>VLOOKUP(D9113,产品表!$A$2:$F$13,6,FALSE)</f>
        <v>41.25</v>
      </c>
      <c r="I9113">
        <f t="shared" si="142"/>
        <v>123.75</v>
      </c>
    </row>
    <row r="9114" spans="1:9" x14ac:dyDescent="0.25">
      <c r="A9114">
        <v>20009113</v>
      </c>
      <c r="B9114" s="1">
        <v>42545</v>
      </c>
      <c r="C9114" t="s">
        <v>36</v>
      </c>
      <c r="D9114">
        <v>3002</v>
      </c>
      <c r="E9114">
        <v>3117</v>
      </c>
      <c r="F9114" s="10">
        <v>1</v>
      </c>
      <c r="G9114">
        <f>VLOOKUP(D9114,产品表!$A$2:$F$13,5,FALSE)</f>
        <v>29</v>
      </c>
      <c r="H9114">
        <f>VLOOKUP(D9114,产品表!$A$2:$F$13,6,FALSE)</f>
        <v>36.25</v>
      </c>
      <c r="I9114">
        <f t="shared" si="142"/>
        <v>36.25</v>
      </c>
    </row>
    <row r="9115" spans="1:9" x14ac:dyDescent="0.25">
      <c r="A9115">
        <v>20009114</v>
      </c>
      <c r="B9115" s="1">
        <v>42545</v>
      </c>
      <c r="C9115" t="s">
        <v>8</v>
      </c>
      <c r="D9115">
        <v>3008</v>
      </c>
      <c r="E9115">
        <v>384</v>
      </c>
      <c r="F9115" s="10">
        <v>1</v>
      </c>
      <c r="G9115">
        <f>VLOOKUP(D9115,产品表!$A$2:$F$13,5,FALSE)</f>
        <v>33</v>
      </c>
      <c r="H9115">
        <f>VLOOKUP(D9115,产品表!$A$2:$F$13,6,FALSE)</f>
        <v>41.25</v>
      </c>
      <c r="I9115">
        <f t="shared" si="142"/>
        <v>41.25</v>
      </c>
    </row>
    <row r="9116" spans="1:9" x14ac:dyDescent="0.25">
      <c r="A9116">
        <v>20009115</v>
      </c>
      <c r="B9116" s="1">
        <v>42545</v>
      </c>
      <c r="C9116" t="s">
        <v>15</v>
      </c>
      <c r="D9116">
        <v>3008</v>
      </c>
      <c r="E9116">
        <v>1022</v>
      </c>
      <c r="F9116" s="10">
        <v>4</v>
      </c>
      <c r="G9116">
        <f>VLOOKUP(D9116,产品表!$A$2:$F$13,5,FALSE)</f>
        <v>33</v>
      </c>
      <c r="H9116">
        <f>VLOOKUP(D9116,产品表!$A$2:$F$13,6,FALSE)</f>
        <v>41.25</v>
      </c>
      <c r="I9116">
        <f t="shared" si="142"/>
        <v>165</v>
      </c>
    </row>
    <row r="9117" spans="1:9" x14ac:dyDescent="0.25">
      <c r="A9117">
        <v>20009116</v>
      </c>
      <c r="B9117" s="1">
        <v>42545</v>
      </c>
      <c r="C9117" t="s">
        <v>17</v>
      </c>
      <c r="D9117">
        <v>3007</v>
      </c>
      <c r="E9117">
        <v>1299</v>
      </c>
      <c r="F9117" s="10">
        <v>1</v>
      </c>
      <c r="G9117">
        <f>VLOOKUP(D9117,产品表!$A$2:$F$13,5,FALSE)</f>
        <v>35</v>
      </c>
      <c r="H9117">
        <f>VLOOKUP(D9117,产品表!$A$2:$F$13,6,FALSE)</f>
        <v>43.75</v>
      </c>
      <c r="I9117">
        <f t="shared" si="142"/>
        <v>43.75</v>
      </c>
    </row>
    <row r="9118" spans="1:9" x14ac:dyDescent="0.25">
      <c r="A9118">
        <v>20009117</v>
      </c>
      <c r="B9118" s="1">
        <v>42545</v>
      </c>
      <c r="C9118" t="s">
        <v>33</v>
      </c>
      <c r="D9118">
        <v>3005</v>
      </c>
      <c r="E9118">
        <v>2801</v>
      </c>
      <c r="F9118" s="10">
        <v>3</v>
      </c>
      <c r="G9118">
        <f>VLOOKUP(D9118,产品表!$A$2:$F$13,5,FALSE)</f>
        <v>33</v>
      </c>
      <c r="H9118">
        <f>VLOOKUP(D9118,产品表!$A$2:$F$13,6,FALSE)</f>
        <v>41.25</v>
      </c>
      <c r="I9118">
        <f t="shared" si="142"/>
        <v>123.75</v>
      </c>
    </row>
    <row r="9119" spans="1:9" x14ac:dyDescent="0.25">
      <c r="A9119">
        <v>20009118</v>
      </c>
      <c r="B9119" s="1">
        <v>42545</v>
      </c>
      <c r="C9119" t="s">
        <v>18</v>
      </c>
      <c r="D9119">
        <v>3005</v>
      </c>
      <c r="E9119">
        <v>1357</v>
      </c>
      <c r="F9119" s="10">
        <v>1</v>
      </c>
      <c r="G9119">
        <f>VLOOKUP(D9119,产品表!$A$2:$F$13,5,FALSE)</f>
        <v>33</v>
      </c>
      <c r="H9119">
        <f>VLOOKUP(D9119,产品表!$A$2:$F$13,6,FALSE)</f>
        <v>41.25</v>
      </c>
      <c r="I9119">
        <f t="shared" si="142"/>
        <v>41.25</v>
      </c>
    </row>
    <row r="9120" spans="1:9" x14ac:dyDescent="0.25">
      <c r="A9120">
        <v>20009119</v>
      </c>
      <c r="B9120" s="1">
        <v>42545</v>
      </c>
      <c r="C9120" t="s">
        <v>23</v>
      </c>
      <c r="D9120">
        <v>3008</v>
      </c>
      <c r="E9120">
        <v>1875</v>
      </c>
      <c r="F9120" s="10">
        <v>1</v>
      </c>
      <c r="G9120">
        <f>VLOOKUP(D9120,产品表!$A$2:$F$13,5,FALSE)</f>
        <v>33</v>
      </c>
      <c r="H9120">
        <f>VLOOKUP(D9120,产品表!$A$2:$F$13,6,FALSE)</f>
        <v>41.25</v>
      </c>
      <c r="I9120">
        <f t="shared" si="142"/>
        <v>41.25</v>
      </c>
    </row>
    <row r="9121" spans="1:9" x14ac:dyDescent="0.25">
      <c r="A9121">
        <v>20009120</v>
      </c>
      <c r="B9121" s="1">
        <v>42545</v>
      </c>
      <c r="C9121" t="s">
        <v>11</v>
      </c>
      <c r="D9121">
        <v>3008</v>
      </c>
      <c r="E9121">
        <v>656</v>
      </c>
      <c r="F9121" s="10">
        <v>1</v>
      </c>
      <c r="G9121">
        <f>VLOOKUP(D9121,产品表!$A$2:$F$13,5,FALSE)</f>
        <v>33</v>
      </c>
      <c r="H9121">
        <f>VLOOKUP(D9121,产品表!$A$2:$F$13,6,FALSE)</f>
        <v>41.25</v>
      </c>
      <c r="I9121">
        <f t="shared" si="142"/>
        <v>41.25</v>
      </c>
    </row>
    <row r="9122" spans="1:9" x14ac:dyDescent="0.25">
      <c r="A9122">
        <v>20009121</v>
      </c>
      <c r="B9122" s="1">
        <v>42545</v>
      </c>
      <c r="C9122" t="s">
        <v>19</v>
      </c>
      <c r="D9122">
        <v>3006</v>
      </c>
      <c r="E9122">
        <v>1431</v>
      </c>
      <c r="F9122" s="10">
        <v>1</v>
      </c>
      <c r="G9122">
        <f>VLOOKUP(D9122,产品表!$A$2:$F$13,5,FALSE)</f>
        <v>31</v>
      </c>
      <c r="H9122">
        <f>VLOOKUP(D9122,产品表!$A$2:$F$13,6,FALSE)</f>
        <v>38.75</v>
      </c>
      <c r="I9122">
        <f t="shared" si="142"/>
        <v>38.75</v>
      </c>
    </row>
    <row r="9123" spans="1:9" x14ac:dyDescent="0.25">
      <c r="A9123">
        <v>20009122</v>
      </c>
      <c r="B9123" s="1">
        <v>42545</v>
      </c>
      <c r="C9123" t="s">
        <v>34</v>
      </c>
      <c r="D9123">
        <v>3006</v>
      </c>
      <c r="E9123">
        <v>2987</v>
      </c>
      <c r="F9123" s="10">
        <v>4</v>
      </c>
      <c r="G9123">
        <f>VLOOKUP(D9123,产品表!$A$2:$F$13,5,FALSE)</f>
        <v>31</v>
      </c>
      <c r="H9123">
        <f>VLOOKUP(D9123,产品表!$A$2:$F$13,6,FALSE)</f>
        <v>38.75</v>
      </c>
      <c r="I9123">
        <f t="shared" si="142"/>
        <v>155</v>
      </c>
    </row>
    <row r="9124" spans="1:9" x14ac:dyDescent="0.25">
      <c r="A9124">
        <v>20009123</v>
      </c>
      <c r="B9124" s="1">
        <v>42545</v>
      </c>
      <c r="C9124" t="s">
        <v>22</v>
      </c>
      <c r="D9124">
        <v>3005</v>
      </c>
      <c r="E9124">
        <v>1746</v>
      </c>
      <c r="F9124" s="10">
        <v>2</v>
      </c>
      <c r="G9124">
        <f>VLOOKUP(D9124,产品表!$A$2:$F$13,5,FALSE)</f>
        <v>33</v>
      </c>
      <c r="H9124">
        <f>VLOOKUP(D9124,产品表!$A$2:$F$13,6,FALSE)</f>
        <v>41.25</v>
      </c>
      <c r="I9124">
        <f t="shared" si="142"/>
        <v>82.5</v>
      </c>
    </row>
    <row r="9125" spans="1:9" x14ac:dyDescent="0.25">
      <c r="A9125">
        <v>20009124</v>
      </c>
      <c r="B9125" s="1">
        <v>42545</v>
      </c>
      <c r="C9125" t="s">
        <v>9</v>
      </c>
      <c r="D9125">
        <v>3009</v>
      </c>
      <c r="E9125">
        <v>494</v>
      </c>
      <c r="F9125" s="10">
        <v>1</v>
      </c>
      <c r="G9125">
        <f>VLOOKUP(D9125,产品表!$A$2:$F$13,5,FALSE)</f>
        <v>31</v>
      </c>
      <c r="H9125">
        <f>VLOOKUP(D9125,产品表!$A$2:$F$13,6,FALSE)</f>
        <v>38.75</v>
      </c>
      <c r="I9125">
        <f t="shared" si="142"/>
        <v>38.75</v>
      </c>
    </row>
    <row r="9126" spans="1:9" x14ac:dyDescent="0.25">
      <c r="A9126">
        <v>20009125</v>
      </c>
      <c r="B9126" s="1">
        <v>42545</v>
      </c>
      <c r="C9126" t="s">
        <v>20</v>
      </c>
      <c r="D9126">
        <v>3005</v>
      </c>
      <c r="E9126">
        <v>1571</v>
      </c>
      <c r="F9126" s="10">
        <v>4</v>
      </c>
      <c r="G9126">
        <f>VLOOKUP(D9126,产品表!$A$2:$F$13,5,FALSE)</f>
        <v>33</v>
      </c>
      <c r="H9126">
        <f>VLOOKUP(D9126,产品表!$A$2:$F$13,6,FALSE)</f>
        <v>41.25</v>
      </c>
      <c r="I9126">
        <f t="shared" si="142"/>
        <v>165</v>
      </c>
    </row>
    <row r="9127" spans="1:9" x14ac:dyDescent="0.25">
      <c r="A9127">
        <v>20009126</v>
      </c>
      <c r="B9127" s="1">
        <v>42545</v>
      </c>
      <c r="C9127" t="s">
        <v>38</v>
      </c>
      <c r="D9127">
        <v>3002</v>
      </c>
      <c r="E9127">
        <v>3358</v>
      </c>
      <c r="F9127" s="10">
        <v>1</v>
      </c>
      <c r="G9127">
        <f>VLOOKUP(D9127,产品表!$A$2:$F$13,5,FALSE)</f>
        <v>29</v>
      </c>
      <c r="H9127">
        <f>VLOOKUP(D9127,产品表!$A$2:$F$13,6,FALSE)</f>
        <v>36.25</v>
      </c>
      <c r="I9127">
        <f t="shared" si="142"/>
        <v>36.25</v>
      </c>
    </row>
    <row r="9128" spans="1:9" x14ac:dyDescent="0.25">
      <c r="A9128">
        <v>20009127</v>
      </c>
      <c r="B9128" s="1">
        <v>42545</v>
      </c>
      <c r="C9128" t="s">
        <v>34</v>
      </c>
      <c r="D9128">
        <v>3010</v>
      </c>
      <c r="E9128">
        <v>2974</v>
      </c>
      <c r="F9128" s="10">
        <v>2</v>
      </c>
      <c r="G9128">
        <f>VLOOKUP(D9128,产品表!$A$2:$F$13,5,FALSE)</f>
        <v>36</v>
      </c>
      <c r="H9128">
        <f>VLOOKUP(D9128,产品表!$A$2:$F$13,6,FALSE)</f>
        <v>45</v>
      </c>
      <c r="I9128">
        <f t="shared" si="142"/>
        <v>90</v>
      </c>
    </row>
    <row r="9129" spans="1:9" x14ac:dyDescent="0.25">
      <c r="A9129">
        <v>20009128</v>
      </c>
      <c r="B9129" s="1">
        <v>42545</v>
      </c>
      <c r="C9129" t="s">
        <v>25</v>
      </c>
      <c r="D9129">
        <v>3008</v>
      </c>
      <c r="E9129">
        <v>2081</v>
      </c>
      <c r="F9129" s="10">
        <v>3</v>
      </c>
      <c r="G9129">
        <f>VLOOKUP(D9129,产品表!$A$2:$F$13,5,FALSE)</f>
        <v>33</v>
      </c>
      <c r="H9129">
        <f>VLOOKUP(D9129,产品表!$A$2:$F$13,6,FALSE)</f>
        <v>41.25</v>
      </c>
      <c r="I9129">
        <f t="shared" si="142"/>
        <v>123.75</v>
      </c>
    </row>
    <row r="9130" spans="1:9" x14ac:dyDescent="0.25">
      <c r="A9130">
        <v>20009129</v>
      </c>
      <c r="B9130" s="1">
        <v>42545</v>
      </c>
      <c r="C9130" t="s">
        <v>6</v>
      </c>
      <c r="D9130">
        <v>3009</v>
      </c>
      <c r="E9130">
        <v>115</v>
      </c>
      <c r="F9130" s="10">
        <v>1</v>
      </c>
      <c r="G9130">
        <f>VLOOKUP(D9130,产品表!$A$2:$F$13,5,FALSE)</f>
        <v>31</v>
      </c>
      <c r="H9130">
        <f>VLOOKUP(D9130,产品表!$A$2:$F$13,6,FALSE)</f>
        <v>38.75</v>
      </c>
      <c r="I9130">
        <f t="shared" si="142"/>
        <v>38.75</v>
      </c>
    </row>
    <row r="9131" spans="1:9" x14ac:dyDescent="0.25">
      <c r="A9131">
        <v>20009130</v>
      </c>
      <c r="B9131" s="1">
        <v>42545</v>
      </c>
      <c r="C9131" t="s">
        <v>6</v>
      </c>
      <c r="D9131">
        <v>3004</v>
      </c>
      <c r="E9131">
        <v>177</v>
      </c>
      <c r="F9131" s="10">
        <v>3</v>
      </c>
      <c r="G9131">
        <f>VLOOKUP(D9131,产品表!$A$2:$F$13,5,FALSE)</f>
        <v>35</v>
      </c>
      <c r="H9131">
        <f>VLOOKUP(D9131,产品表!$A$2:$F$13,6,FALSE)</f>
        <v>43.75</v>
      </c>
      <c r="I9131">
        <f t="shared" si="142"/>
        <v>131.25</v>
      </c>
    </row>
    <row r="9132" spans="1:9" x14ac:dyDescent="0.25">
      <c r="A9132">
        <v>20009131</v>
      </c>
      <c r="B9132" s="1">
        <v>42545</v>
      </c>
      <c r="C9132" t="s">
        <v>37</v>
      </c>
      <c r="D9132">
        <v>3005</v>
      </c>
      <c r="E9132">
        <v>3242</v>
      </c>
      <c r="F9132" s="10">
        <v>3</v>
      </c>
      <c r="G9132">
        <f>VLOOKUP(D9132,产品表!$A$2:$F$13,5,FALSE)</f>
        <v>33</v>
      </c>
      <c r="H9132">
        <f>VLOOKUP(D9132,产品表!$A$2:$F$13,6,FALSE)</f>
        <v>41.25</v>
      </c>
      <c r="I9132">
        <f t="shared" si="142"/>
        <v>123.75</v>
      </c>
    </row>
    <row r="9133" spans="1:9" x14ac:dyDescent="0.25">
      <c r="A9133">
        <v>20009132</v>
      </c>
      <c r="B9133" s="1">
        <v>42545</v>
      </c>
      <c r="C9133" t="s">
        <v>14</v>
      </c>
      <c r="D9133">
        <v>3007</v>
      </c>
      <c r="E9133">
        <v>911</v>
      </c>
      <c r="F9133" s="10">
        <v>1</v>
      </c>
      <c r="G9133">
        <f>VLOOKUP(D9133,产品表!$A$2:$F$13,5,FALSE)</f>
        <v>35</v>
      </c>
      <c r="H9133">
        <f>VLOOKUP(D9133,产品表!$A$2:$F$13,6,FALSE)</f>
        <v>43.75</v>
      </c>
      <c r="I9133">
        <f t="shared" si="142"/>
        <v>43.75</v>
      </c>
    </row>
    <row r="9134" spans="1:9" x14ac:dyDescent="0.25">
      <c r="A9134">
        <v>20009133</v>
      </c>
      <c r="B9134" s="1">
        <v>42545</v>
      </c>
      <c r="C9134" t="s">
        <v>36</v>
      </c>
      <c r="D9134">
        <v>3005</v>
      </c>
      <c r="E9134">
        <v>3129</v>
      </c>
      <c r="F9134" s="10">
        <v>2</v>
      </c>
      <c r="G9134">
        <f>VLOOKUP(D9134,产品表!$A$2:$F$13,5,FALSE)</f>
        <v>33</v>
      </c>
      <c r="H9134">
        <f>VLOOKUP(D9134,产品表!$A$2:$F$13,6,FALSE)</f>
        <v>41.25</v>
      </c>
      <c r="I9134">
        <f t="shared" si="142"/>
        <v>82.5</v>
      </c>
    </row>
    <row r="9135" spans="1:9" x14ac:dyDescent="0.25">
      <c r="A9135">
        <v>20009134</v>
      </c>
      <c r="B9135" s="1">
        <v>42545</v>
      </c>
      <c r="C9135" t="s">
        <v>28</v>
      </c>
      <c r="D9135">
        <v>3006</v>
      </c>
      <c r="E9135">
        <v>2322</v>
      </c>
      <c r="F9135" s="10">
        <v>2</v>
      </c>
      <c r="G9135">
        <f>VLOOKUP(D9135,产品表!$A$2:$F$13,5,FALSE)</f>
        <v>31</v>
      </c>
      <c r="H9135">
        <f>VLOOKUP(D9135,产品表!$A$2:$F$13,6,FALSE)</f>
        <v>38.75</v>
      </c>
      <c r="I9135">
        <f t="shared" si="142"/>
        <v>77.5</v>
      </c>
    </row>
    <row r="9136" spans="1:9" x14ac:dyDescent="0.25">
      <c r="A9136">
        <v>20009135</v>
      </c>
      <c r="B9136" s="1">
        <v>42545</v>
      </c>
      <c r="C9136" t="s">
        <v>6</v>
      </c>
      <c r="D9136">
        <v>3008</v>
      </c>
      <c r="E9136">
        <v>138</v>
      </c>
      <c r="F9136" s="10">
        <v>3</v>
      </c>
      <c r="G9136">
        <f>VLOOKUP(D9136,产品表!$A$2:$F$13,5,FALSE)</f>
        <v>33</v>
      </c>
      <c r="H9136">
        <f>VLOOKUP(D9136,产品表!$A$2:$F$13,6,FALSE)</f>
        <v>41.25</v>
      </c>
      <c r="I9136">
        <f t="shared" si="142"/>
        <v>123.75</v>
      </c>
    </row>
    <row r="9137" spans="1:9" x14ac:dyDescent="0.25">
      <c r="A9137">
        <v>20009136</v>
      </c>
      <c r="B9137" s="1">
        <v>42545</v>
      </c>
      <c r="C9137" t="s">
        <v>17</v>
      </c>
      <c r="D9137">
        <v>3011</v>
      </c>
      <c r="E9137">
        <v>1290</v>
      </c>
      <c r="F9137" s="10">
        <v>1</v>
      </c>
      <c r="G9137">
        <f>VLOOKUP(D9137,产品表!$A$2:$F$13,5,FALSE)</f>
        <v>34</v>
      </c>
      <c r="H9137">
        <f>VLOOKUP(D9137,产品表!$A$2:$F$13,6,FALSE)</f>
        <v>42.5</v>
      </c>
      <c r="I9137">
        <f t="shared" si="142"/>
        <v>42.5</v>
      </c>
    </row>
    <row r="9138" spans="1:9" x14ac:dyDescent="0.25">
      <c r="A9138">
        <v>20009137</v>
      </c>
      <c r="B9138" s="1">
        <v>42545</v>
      </c>
      <c r="C9138" t="s">
        <v>34</v>
      </c>
      <c r="D9138">
        <v>3005</v>
      </c>
      <c r="E9138">
        <v>2928</v>
      </c>
      <c r="F9138" s="10">
        <v>3</v>
      </c>
      <c r="G9138">
        <f>VLOOKUP(D9138,产品表!$A$2:$F$13,5,FALSE)</f>
        <v>33</v>
      </c>
      <c r="H9138">
        <f>VLOOKUP(D9138,产品表!$A$2:$F$13,6,FALSE)</f>
        <v>41.25</v>
      </c>
      <c r="I9138">
        <f t="shared" si="142"/>
        <v>123.75</v>
      </c>
    </row>
    <row r="9139" spans="1:9" x14ac:dyDescent="0.25">
      <c r="A9139">
        <v>20009138</v>
      </c>
      <c r="B9139" s="1">
        <v>42545</v>
      </c>
      <c r="C9139" t="s">
        <v>17</v>
      </c>
      <c r="D9139">
        <v>3004</v>
      </c>
      <c r="E9139">
        <v>1258</v>
      </c>
      <c r="F9139" s="10">
        <v>4</v>
      </c>
      <c r="G9139">
        <f>VLOOKUP(D9139,产品表!$A$2:$F$13,5,FALSE)</f>
        <v>35</v>
      </c>
      <c r="H9139">
        <f>VLOOKUP(D9139,产品表!$A$2:$F$13,6,FALSE)</f>
        <v>43.75</v>
      </c>
      <c r="I9139">
        <f t="shared" si="142"/>
        <v>175</v>
      </c>
    </row>
    <row r="9140" spans="1:9" x14ac:dyDescent="0.25">
      <c r="A9140">
        <v>20009139</v>
      </c>
      <c r="B9140" s="1">
        <v>42545</v>
      </c>
      <c r="C9140" t="s">
        <v>22</v>
      </c>
      <c r="D9140">
        <v>3008</v>
      </c>
      <c r="E9140">
        <v>1703</v>
      </c>
      <c r="F9140" s="10">
        <v>1</v>
      </c>
      <c r="G9140">
        <f>VLOOKUP(D9140,产品表!$A$2:$F$13,5,FALSE)</f>
        <v>33</v>
      </c>
      <c r="H9140">
        <f>VLOOKUP(D9140,产品表!$A$2:$F$13,6,FALSE)</f>
        <v>41.25</v>
      </c>
      <c r="I9140">
        <f t="shared" si="142"/>
        <v>41.25</v>
      </c>
    </row>
    <row r="9141" spans="1:9" x14ac:dyDescent="0.25">
      <c r="A9141">
        <v>20009140</v>
      </c>
      <c r="B9141" s="1">
        <v>42545</v>
      </c>
      <c r="C9141" t="s">
        <v>6</v>
      </c>
      <c r="D9141">
        <v>3002</v>
      </c>
      <c r="E9141">
        <v>109</v>
      </c>
      <c r="F9141" s="10">
        <v>2</v>
      </c>
      <c r="G9141">
        <f>VLOOKUP(D9141,产品表!$A$2:$F$13,5,FALSE)</f>
        <v>29</v>
      </c>
      <c r="H9141">
        <f>VLOOKUP(D9141,产品表!$A$2:$F$13,6,FALSE)</f>
        <v>36.25</v>
      </c>
      <c r="I9141">
        <f t="shared" si="142"/>
        <v>72.5</v>
      </c>
    </row>
    <row r="9142" spans="1:9" x14ac:dyDescent="0.25">
      <c r="A9142">
        <v>20009141</v>
      </c>
      <c r="B9142" s="1">
        <v>42545</v>
      </c>
      <c r="C9142" t="s">
        <v>9</v>
      </c>
      <c r="D9142">
        <v>3007</v>
      </c>
      <c r="E9142">
        <v>433</v>
      </c>
      <c r="F9142" s="10">
        <v>1</v>
      </c>
      <c r="G9142">
        <f>VLOOKUP(D9142,产品表!$A$2:$F$13,5,FALSE)</f>
        <v>35</v>
      </c>
      <c r="H9142">
        <f>VLOOKUP(D9142,产品表!$A$2:$F$13,6,FALSE)</f>
        <v>43.75</v>
      </c>
      <c r="I9142">
        <f t="shared" si="142"/>
        <v>43.75</v>
      </c>
    </row>
    <row r="9143" spans="1:9" x14ac:dyDescent="0.25">
      <c r="A9143">
        <v>20009142</v>
      </c>
      <c r="B9143" s="1">
        <v>42548</v>
      </c>
      <c r="C9143" t="s">
        <v>29</v>
      </c>
      <c r="D9143">
        <v>3008</v>
      </c>
      <c r="E9143">
        <v>2496</v>
      </c>
      <c r="F9143" s="10">
        <v>1</v>
      </c>
      <c r="G9143">
        <f>VLOOKUP(D9143,产品表!$A$2:$F$13,5,FALSE)</f>
        <v>33</v>
      </c>
      <c r="H9143">
        <f>VLOOKUP(D9143,产品表!$A$2:$F$13,6,FALSE)</f>
        <v>41.25</v>
      </c>
      <c r="I9143">
        <f t="shared" si="142"/>
        <v>41.25</v>
      </c>
    </row>
    <row r="9144" spans="1:9" x14ac:dyDescent="0.25">
      <c r="A9144">
        <v>20009143</v>
      </c>
      <c r="B9144" s="1">
        <v>42548</v>
      </c>
      <c r="C9144" t="s">
        <v>23</v>
      </c>
      <c r="D9144">
        <v>3005</v>
      </c>
      <c r="E9144">
        <v>1886</v>
      </c>
      <c r="F9144" s="10">
        <v>3</v>
      </c>
      <c r="G9144">
        <f>VLOOKUP(D9144,产品表!$A$2:$F$13,5,FALSE)</f>
        <v>33</v>
      </c>
      <c r="H9144">
        <f>VLOOKUP(D9144,产品表!$A$2:$F$13,6,FALSE)</f>
        <v>41.25</v>
      </c>
      <c r="I9144">
        <f t="shared" si="142"/>
        <v>123.75</v>
      </c>
    </row>
    <row r="9145" spans="1:9" x14ac:dyDescent="0.25">
      <c r="A9145">
        <v>20009144</v>
      </c>
      <c r="B9145" s="1">
        <v>42548</v>
      </c>
      <c r="C9145" t="s">
        <v>14</v>
      </c>
      <c r="D9145">
        <v>3007</v>
      </c>
      <c r="E9145">
        <v>949</v>
      </c>
      <c r="F9145" s="10">
        <v>1</v>
      </c>
      <c r="G9145">
        <f>VLOOKUP(D9145,产品表!$A$2:$F$13,5,FALSE)</f>
        <v>35</v>
      </c>
      <c r="H9145">
        <f>VLOOKUP(D9145,产品表!$A$2:$F$13,6,FALSE)</f>
        <v>43.75</v>
      </c>
      <c r="I9145">
        <f t="shared" si="142"/>
        <v>43.75</v>
      </c>
    </row>
    <row r="9146" spans="1:9" x14ac:dyDescent="0.25">
      <c r="A9146">
        <v>20009145</v>
      </c>
      <c r="B9146" s="1">
        <v>42548</v>
      </c>
      <c r="C9146" t="s">
        <v>33</v>
      </c>
      <c r="D9146">
        <v>3008</v>
      </c>
      <c r="E9146">
        <v>2892</v>
      </c>
      <c r="F9146" s="10">
        <v>1</v>
      </c>
      <c r="G9146">
        <f>VLOOKUP(D9146,产品表!$A$2:$F$13,5,FALSE)</f>
        <v>33</v>
      </c>
      <c r="H9146">
        <f>VLOOKUP(D9146,产品表!$A$2:$F$13,6,FALSE)</f>
        <v>41.25</v>
      </c>
      <c r="I9146">
        <f t="shared" si="142"/>
        <v>41.25</v>
      </c>
    </row>
    <row r="9147" spans="1:9" x14ac:dyDescent="0.25">
      <c r="A9147">
        <v>20009146</v>
      </c>
      <c r="B9147" s="1">
        <v>42548</v>
      </c>
      <c r="C9147" t="s">
        <v>30</v>
      </c>
      <c r="D9147">
        <v>3006</v>
      </c>
      <c r="E9147">
        <v>2586</v>
      </c>
      <c r="F9147" s="10">
        <v>4</v>
      </c>
      <c r="G9147">
        <f>VLOOKUP(D9147,产品表!$A$2:$F$13,5,FALSE)</f>
        <v>31</v>
      </c>
      <c r="H9147">
        <f>VLOOKUP(D9147,产品表!$A$2:$F$13,6,FALSE)</f>
        <v>38.75</v>
      </c>
      <c r="I9147">
        <f t="shared" si="142"/>
        <v>155</v>
      </c>
    </row>
    <row r="9148" spans="1:9" x14ac:dyDescent="0.25">
      <c r="A9148">
        <v>20009147</v>
      </c>
      <c r="B9148" s="1">
        <v>42548</v>
      </c>
      <c r="C9148" t="s">
        <v>35</v>
      </c>
      <c r="D9148">
        <v>3008</v>
      </c>
      <c r="E9148">
        <v>3013</v>
      </c>
      <c r="F9148" s="10">
        <v>4</v>
      </c>
      <c r="G9148">
        <f>VLOOKUP(D9148,产品表!$A$2:$F$13,5,FALSE)</f>
        <v>33</v>
      </c>
      <c r="H9148">
        <f>VLOOKUP(D9148,产品表!$A$2:$F$13,6,FALSE)</f>
        <v>41.25</v>
      </c>
      <c r="I9148">
        <f t="shared" si="142"/>
        <v>165</v>
      </c>
    </row>
    <row r="9149" spans="1:9" x14ac:dyDescent="0.25">
      <c r="A9149">
        <v>20009148</v>
      </c>
      <c r="B9149" s="1">
        <v>42548</v>
      </c>
      <c r="C9149" t="s">
        <v>9</v>
      </c>
      <c r="D9149">
        <v>3007</v>
      </c>
      <c r="E9149">
        <v>456</v>
      </c>
      <c r="F9149" s="10">
        <v>1</v>
      </c>
      <c r="G9149">
        <f>VLOOKUP(D9149,产品表!$A$2:$F$13,5,FALSE)</f>
        <v>35</v>
      </c>
      <c r="H9149">
        <f>VLOOKUP(D9149,产品表!$A$2:$F$13,6,FALSE)</f>
        <v>43.75</v>
      </c>
      <c r="I9149">
        <f t="shared" si="142"/>
        <v>43.75</v>
      </c>
    </row>
    <row r="9150" spans="1:9" x14ac:dyDescent="0.25">
      <c r="A9150">
        <v>20009149</v>
      </c>
      <c r="B9150" s="1">
        <v>42548</v>
      </c>
      <c r="C9150" t="s">
        <v>19</v>
      </c>
      <c r="D9150">
        <v>3003</v>
      </c>
      <c r="E9150">
        <v>1417</v>
      </c>
      <c r="F9150" s="10">
        <v>1</v>
      </c>
      <c r="G9150">
        <f>VLOOKUP(D9150,产品表!$A$2:$F$13,5,FALSE)</f>
        <v>24</v>
      </c>
      <c r="H9150">
        <f>VLOOKUP(D9150,产品表!$A$2:$F$13,6,FALSE)</f>
        <v>30</v>
      </c>
      <c r="I9150">
        <f t="shared" si="142"/>
        <v>30</v>
      </c>
    </row>
    <row r="9151" spans="1:9" x14ac:dyDescent="0.25">
      <c r="A9151">
        <v>20009150</v>
      </c>
      <c r="B9151" s="1">
        <v>42548</v>
      </c>
      <c r="C9151" t="s">
        <v>29</v>
      </c>
      <c r="D9151">
        <v>3008</v>
      </c>
      <c r="E9151">
        <v>2491</v>
      </c>
      <c r="F9151" s="10">
        <v>4</v>
      </c>
      <c r="G9151">
        <f>VLOOKUP(D9151,产品表!$A$2:$F$13,5,FALSE)</f>
        <v>33</v>
      </c>
      <c r="H9151">
        <f>VLOOKUP(D9151,产品表!$A$2:$F$13,6,FALSE)</f>
        <v>41.25</v>
      </c>
      <c r="I9151">
        <f t="shared" si="142"/>
        <v>165</v>
      </c>
    </row>
    <row r="9152" spans="1:9" x14ac:dyDescent="0.25">
      <c r="A9152">
        <v>20009151</v>
      </c>
      <c r="B9152" s="1">
        <v>42548</v>
      </c>
      <c r="C9152" t="s">
        <v>9</v>
      </c>
      <c r="D9152">
        <v>3005</v>
      </c>
      <c r="E9152">
        <v>406</v>
      </c>
      <c r="F9152" s="10">
        <v>4</v>
      </c>
      <c r="G9152">
        <f>VLOOKUP(D9152,产品表!$A$2:$F$13,5,FALSE)</f>
        <v>33</v>
      </c>
      <c r="H9152">
        <f>VLOOKUP(D9152,产品表!$A$2:$F$13,6,FALSE)</f>
        <v>41.25</v>
      </c>
      <c r="I9152">
        <f t="shared" si="142"/>
        <v>165</v>
      </c>
    </row>
    <row r="9153" spans="1:9" x14ac:dyDescent="0.25">
      <c r="A9153">
        <v>20009152</v>
      </c>
      <c r="B9153" s="1">
        <v>42548</v>
      </c>
      <c r="C9153" t="s">
        <v>31</v>
      </c>
      <c r="D9153">
        <v>3001</v>
      </c>
      <c r="E9153">
        <v>2601</v>
      </c>
      <c r="F9153" s="10">
        <v>1</v>
      </c>
      <c r="G9153">
        <f>VLOOKUP(D9153,产品表!$A$2:$F$13,5,FALSE)</f>
        <v>32</v>
      </c>
      <c r="H9153">
        <f>VLOOKUP(D9153,产品表!$A$2:$F$13,6,FALSE)</f>
        <v>40</v>
      </c>
      <c r="I9153">
        <f t="shared" si="142"/>
        <v>40</v>
      </c>
    </row>
    <row r="9154" spans="1:9" x14ac:dyDescent="0.25">
      <c r="A9154">
        <v>20009153</v>
      </c>
      <c r="B9154" s="1">
        <v>42548</v>
      </c>
      <c r="C9154" t="s">
        <v>15</v>
      </c>
      <c r="D9154">
        <v>3002</v>
      </c>
      <c r="E9154">
        <v>1033</v>
      </c>
      <c r="F9154" s="10">
        <v>2</v>
      </c>
      <c r="G9154">
        <f>VLOOKUP(D9154,产品表!$A$2:$F$13,5,FALSE)</f>
        <v>29</v>
      </c>
      <c r="H9154">
        <f>VLOOKUP(D9154,产品表!$A$2:$F$13,6,FALSE)</f>
        <v>36.25</v>
      </c>
      <c r="I9154">
        <f t="shared" si="142"/>
        <v>72.5</v>
      </c>
    </row>
    <row r="9155" spans="1:9" x14ac:dyDescent="0.25">
      <c r="A9155">
        <v>20009154</v>
      </c>
      <c r="B9155" s="1">
        <v>42548</v>
      </c>
      <c r="C9155" t="s">
        <v>21</v>
      </c>
      <c r="D9155">
        <v>3009</v>
      </c>
      <c r="E9155">
        <v>1644</v>
      </c>
      <c r="F9155" s="10">
        <v>4</v>
      </c>
      <c r="G9155">
        <f>VLOOKUP(D9155,产品表!$A$2:$F$13,5,FALSE)</f>
        <v>31</v>
      </c>
      <c r="H9155">
        <f>VLOOKUP(D9155,产品表!$A$2:$F$13,6,FALSE)</f>
        <v>38.75</v>
      </c>
      <c r="I9155">
        <f t="shared" ref="I9155:I9218" si="143">H9155*F9155</f>
        <v>155</v>
      </c>
    </row>
    <row r="9156" spans="1:9" x14ac:dyDescent="0.25">
      <c r="A9156">
        <v>20009155</v>
      </c>
      <c r="B9156" s="1">
        <v>42548</v>
      </c>
      <c r="C9156" t="s">
        <v>22</v>
      </c>
      <c r="D9156">
        <v>3009</v>
      </c>
      <c r="E9156">
        <v>1714</v>
      </c>
      <c r="F9156" s="10">
        <v>2</v>
      </c>
      <c r="G9156">
        <f>VLOOKUP(D9156,产品表!$A$2:$F$13,5,FALSE)</f>
        <v>31</v>
      </c>
      <c r="H9156">
        <f>VLOOKUP(D9156,产品表!$A$2:$F$13,6,FALSE)</f>
        <v>38.75</v>
      </c>
      <c r="I9156">
        <f t="shared" si="143"/>
        <v>77.5</v>
      </c>
    </row>
    <row r="9157" spans="1:9" x14ac:dyDescent="0.25">
      <c r="A9157">
        <v>20009156</v>
      </c>
      <c r="B9157" s="1">
        <v>42548</v>
      </c>
      <c r="C9157" t="s">
        <v>25</v>
      </c>
      <c r="D9157">
        <v>3004</v>
      </c>
      <c r="E9157">
        <v>2055</v>
      </c>
      <c r="F9157" s="10">
        <v>4</v>
      </c>
      <c r="G9157">
        <f>VLOOKUP(D9157,产品表!$A$2:$F$13,5,FALSE)</f>
        <v>35</v>
      </c>
      <c r="H9157">
        <f>VLOOKUP(D9157,产品表!$A$2:$F$13,6,FALSE)</f>
        <v>43.75</v>
      </c>
      <c r="I9157">
        <f t="shared" si="143"/>
        <v>175</v>
      </c>
    </row>
    <row r="9158" spans="1:9" x14ac:dyDescent="0.25">
      <c r="A9158">
        <v>20009157</v>
      </c>
      <c r="B9158" s="1">
        <v>42548</v>
      </c>
      <c r="C9158" t="s">
        <v>33</v>
      </c>
      <c r="D9158">
        <v>3008</v>
      </c>
      <c r="E9158">
        <v>2892</v>
      </c>
      <c r="F9158" s="10">
        <v>2</v>
      </c>
      <c r="G9158">
        <f>VLOOKUP(D9158,产品表!$A$2:$F$13,5,FALSE)</f>
        <v>33</v>
      </c>
      <c r="H9158">
        <f>VLOOKUP(D9158,产品表!$A$2:$F$13,6,FALSE)</f>
        <v>41.25</v>
      </c>
      <c r="I9158">
        <f t="shared" si="143"/>
        <v>82.5</v>
      </c>
    </row>
    <row r="9159" spans="1:9" x14ac:dyDescent="0.25">
      <c r="A9159">
        <v>20009158</v>
      </c>
      <c r="B9159" s="1">
        <v>42548</v>
      </c>
      <c r="C9159" t="s">
        <v>33</v>
      </c>
      <c r="D9159">
        <v>3005</v>
      </c>
      <c r="E9159">
        <v>2837</v>
      </c>
      <c r="F9159" s="10">
        <v>2</v>
      </c>
      <c r="G9159">
        <f>VLOOKUP(D9159,产品表!$A$2:$F$13,5,FALSE)</f>
        <v>33</v>
      </c>
      <c r="H9159">
        <f>VLOOKUP(D9159,产品表!$A$2:$F$13,6,FALSE)</f>
        <v>41.25</v>
      </c>
      <c r="I9159">
        <f t="shared" si="143"/>
        <v>82.5</v>
      </c>
    </row>
    <row r="9160" spans="1:9" x14ac:dyDescent="0.25">
      <c r="A9160">
        <v>20009159</v>
      </c>
      <c r="B9160" s="1">
        <v>42548</v>
      </c>
      <c r="C9160" t="s">
        <v>6</v>
      </c>
      <c r="D9160">
        <v>3007</v>
      </c>
      <c r="E9160">
        <v>137</v>
      </c>
      <c r="F9160" s="10">
        <v>1</v>
      </c>
      <c r="G9160">
        <f>VLOOKUP(D9160,产品表!$A$2:$F$13,5,FALSE)</f>
        <v>35</v>
      </c>
      <c r="H9160">
        <f>VLOOKUP(D9160,产品表!$A$2:$F$13,6,FALSE)</f>
        <v>43.75</v>
      </c>
      <c r="I9160">
        <f t="shared" si="143"/>
        <v>43.75</v>
      </c>
    </row>
    <row r="9161" spans="1:9" x14ac:dyDescent="0.25">
      <c r="A9161">
        <v>20009160</v>
      </c>
      <c r="B9161" s="1">
        <v>42548</v>
      </c>
      <c r="C9161" t="s">
        <v>20</v>
      </c>
      <c r="D9161">
        <v>3005</v>
      </c>
      <c r="E9161">
        <v>1545</v>
      </c>
      <c r="F9161" s="10">
        <v>1</v>
      </c>
      <c r="G9161">
        <f>VLOOKUP(D9161,产品表!$A$2:$F$13,5,FALSE)</f>
        <v>33</v>
      </c>
      <c r="H9161">
        <f>VLOOKUP(D9161,产品表!$A$2:$F$13,6,FALSE)</f>
        <v>41.25</v>
      </c>
      <c r="I9161">
        <f t="shared" si="143"/>
        <v>41.25</v>
      </c>
    </row>
    <row r="9162" spans="1:9" x14ac:dyDescent="0.25">
      <c r="A9162">
        <v>20009161</v>
      </c>
      <c r="B9162" s="1">
        <v>42548</v>
      </c>
      <c r="C9162" t="s">
        <v>33</v>
      </c>
      <c r="D9162">
        <v>3007</v>
      </c>
      <c r="E9162">
        <v>2884</v>
      </c>
      <c r="F9162" s="10">
        <v>1</v>
      </c>
      <c r="G9162">
        <f>VLOOKUP(D9162,产品表!$A$2:$F$13,5,FALSE)</f>
        <v>35</v>
      </c>
      <c r="H9162">
        <f>VLOOKUP(D9162,产品表!$A$2:$F$13,6,FALSE)</f>
        <v>43.75</v>
      </c>
      <c r="I9162">
        <f t="shared" si="143"/>
        <v>43.75</v>
      </c>
    </row>
    <row r="9163" spans="1:9" x14ac:dyDescent="0.25">
      <c r="A9163">
        <v>20009162</v>
      </c>
      <c r="B9163" s="1">
        <v>42548</v>
      </c>
      <c r="C9163" t="s">
        <v>32</v>
      </c>
      <c r="D9163">
        <v>3001</v>
      </c>
      <c r="E9163">
        <v>2798</v>
      </c>
      <c r="F9163" s="10">
        <v>3</v>
      </c>
      <c r="G9163">
        <f>VLOOKUP(D9163,产品表!$A$2:$F$13,5,FALSE)</f>
        <v>32</v>
      </c>
      <c r="H9163">
        <f>VLOOKUP(D9163,产品表!$A$2:$F$13,6,FALSE)</f>
        <v>40</v>
      </c>
      <c r="I9163">
        <f t="shared" si="143"/>
        <v>120</v>
      </c>
    </row>
    <row r="9164" spans="1:9" x14ac:dyDescent="0.25">
      <c r="A9164">
        <v>20009163</v>
      </c>
      <c r="B9164" s="1">
        <v>42548</v>
      </c>
      <c r="C9164" t="s">
        <v>16</v>
      </c>
      <c r="D9164">
        <v>3007</v>
      </c>
      <c r="E9164">
        <v>1200</v>
      </c>
      <c r="F9164" s="10">
        <v>3</v>
      </c>
      <c r="G9164">
        <f>VLOOKUP(D9164,产品表!$A$2:$F$13,5,FALSE)</f>
        <v>35</v>
      </c>
      <c r="H9164">
        <f>VLOOKUP(D9164,产品表!$A$2:$F$13,6,FALSE)</f>
        <v>43.75</v>
      </c>
      <c r="I9164">
        <f t="shared" si="143"/>
        <v>131.25</v>
      </c>
    </row>
    <row r="9165" spans="1:9" x14ac:dyDescent="0.25">
      <c r="A9165">
        <v>20009164</v>
      </c>
      <c r="B9165" s="1">
        <v>42548</v>
      </c>
      <c r="C9165" t="s">
        <v>30</v>
      </c>
      <c r="D9165">
        <v>3003</v>
      </c>
      <c r="E9165">
        <v>2554</v>
      </c>
      <c r="F9165" s="10">
        <v>1</v>
      </c>
      <c r="G9165">
        <f>VLOOKUP(D9165,产品表!$A$2:$F$13,5,FALSE)</f>
        <v>24</v>
      </c>
      <c r="H9165">
        <f>VLOOKUP(D9165,产品表!$A$2:$F$13,6,FALSE)</f>
        <v>30</v>
      </c>
      <c r="I9165">
        <f t="shared" si="143"/>
        <v>30</v>
      </c>
    </row>
    <row r="9166" spans="1:9" x14ac:dyDescent="0.25">
      <c r="A9166">
        <v>20009165</v>
      </c>
      <c r="B9166" s="1">
        <v>42548</v>
      </c>
      <c r="C9166" t="s">
        <v>25</v>
      </c>
      <c r="D9166">
        <v>3005</v>
      </c>
      <c r="E9166">
        <v>2014</v>
      </c>
      <c r="F9166" s="10">
        <v>3</v>
      </c>
      <c r="G9166">
        <f>VLOOKUP(D9166,产品表!$A$2:$F$13,5,FALSE)</f>
        <v>33</v>
      </c>
      <c r="H9166">
        <f>VLOOKUP(D9166,产品表!$A$2:$F$13,6,FALSE)</f>
        <v>41.25</v>
      </c>
      <c r="I9166">
        <f t="shared" si="143"/>
        <v>123.75</v>
      </c>
    </row>
    <row r="9167" spans="1:9" x14ac:dyDescent="0.25">
      <c r="A9167">
        <v>20009166</v>
      </c>
      <c r="B9167" s="1">
        <v>42548</v>
      </c>
      <c r="C9167" t="s">
        <v>37</v>
      </c>
      <c r="D9167">
        <v>3006</v>
      </c>
      <c r="E9167">
        <v>3201</v>
      </c>
      <c r="F9167" s="10">
        <v>1</v>
      </c>
      <c r="G9167">
        <f>VLOOKUP(D9167,产品表!$A$2:$F$13,5,FALSE)</f>
        <v>31</v>
      </c>
      <c r="H9167">
        <f>VLOOKUP(D9167,产品表!$A$2:$F$13,6,FALSE)</f>
        <v>38.75</v>
      </c>
      <c r="I9167">
        <f t="shared" si="143"/>
        <v>38.75</v>
      </c>
    </row>
    <row r="9168" spans="1:9" x14ac:dyDescent="0.25">
      <c r="A9168">
        <v>20009167</v>
      </c>
      <c r="B9168" s="1">
        <v>42548</v>
      </c>
      <c r="C9168" t="s">
        <v>19</v>
      </c>
      <c r="D9168">
        <v>3011</v>
      </c>
      <c r="E9168">
        <v>1405</v>
      </c>
      <c r="F9168" s="10">
        <v>1</v>
      </c>
      <c r="G9168">
        <f>VLOOKUP(D9168,产品表!$A$2:$F$13,5,FALSE)</f>
        <v>34</v>
      </c>
      <c r="H9168">
        <f>VLOOKUP(D9168,产品表!$A$2:$F$13,6,FALSE)</f>
        <v>42.5</v>
      </c>
      <c r="I9168">
        <f t="shared" si="143"/>
        <v>42.5</v>
      </c>
    </row>
    <row r="9169" spans="1:9" x14ac:dyDescent="0.25">
      <c r="A9169">
        <v>20009168</v>
      </c>
      <c r="B9169" s="1">
        <v>42548</v>
      </c>
      <c r="C9169" t="s">
        <v>11</v>
      </c>
      <c r="D9169">
        <v>3005</v>
      </c>
      <c r="E9169">
        <v>656</v>
      </c>
      <c r="F9169" s="10">
        <v>3</v>
      </c>
      <c r="G9169">
        <f>VLOOKUP(D9169,产品表!$A$2:$F$13,5,FALSE)</f>
        <v>33</v>
      </c>
      <c r="H9169">
        <f>VLOOKUP(D9169,产品表!$A$2:$F$13,6,FALSE)</f>
        <v>41.25</v>
      </c>
      <c r="I9169">
        <f t="shared" si="143"/>
        <v>123.75</v>
      </c>
    </row>
    <row r="9170" spans="1:9" x14ac:dyDescent="0.25">
      <c r="A9170">
        <v>20009169</v>
      </c>
      <c r="B9170" s="1">
        <v>42548</v>
      </c>
      <c r="C9170" t="s">
        <v>33</v>
      </c>
      <c r="D9170">
        <v>3007</v>
      </c>
      <c r="E9170">
        <v>2831</v>
      </c>
      <c r="F9170" s="10">
        <v>4</v>
      </c>
      <c r="G9170">
        <f>VLOOKUP(D9170,产品表!$A$2:$F$13,5,FALSE)</f>
        <v>35</v>
      </c>
      <c r="H9170">
        <f>VLOOKUP(D9170,产品表!$A$2:$F$13,6,FALSE)</f>
        <v>43.75</v>
      </c>
      <c r="I9170">
        <f t="shared" si="143"/>
        <v>175</v>
      </c>
    </row>
    <row r="9171" spans="1:9" x14ac:dyDescent="0.25">
      <c r="A9171">
        <v>20009170</v>
      </c>
      <c r="B9171" s="1">
        <v>42548</v>
      </c>
      <c r="C9171" t="s">
        <v>37</v>
      </c>
      <c r="D9171">
        <v>3011</v>
      </c>
      <c r="E9171">
        <v>3250</v>
      </c>
      <c r="F9171" s="10">
        <v>2</v>
      </c>
      <c r="G9171">
        <f>VLOOKUP(D9171,产品表!$A$2:$F$13,5,FALSE)</f>
        <v>34</v>
      </c>
      <c r="H9171">
        <f>VLOOKUP(D9171,产品表!$A$2:$F$13,6,FALSE)</f>
        <v>42.5</v>
      </c>
      <c r="I9171">
        <f t="shared" si="143"/>
        <v>85</v>
      </c>
    </row>
    <row r="9172" spans="1:9" x14ac:dyDescent="0.25">
      <c r="A9172">
        <v>20009171</v>
      </c>
      <c r="B9172" s="1">
        <v>42548</v>
      </c>
      <c r="C9172" t="s">
        <v>23</v>
      </c>
      <c r="D9172">
        <v>3008</v>
      </c>
      <c r="E9172">
        <v>1835</v>
      </c>
      <c r="F9172" s="10">
        <v>1</v>
      </c>
      <c r="G9172">
        <f>VLOOKUP(D9172,产品表!$A$2:$F$13,5,FALSE)</f>
        <v>33</v>
      </c>
      <c r="H9172">
        <f>VLOOKUP(D9172,产品表!$A$2:$F$13,6,FALSE)</f>
        <v>41.25</v>
      </c>
      <c r="I9172">
        <f t="shared" si="143"/>
        <v>41.25</v>
      </c>
    </row>
    <row r="9173" spans="1:9" x14ac:dyDescent="0.25">
      <c r="A9173">
        <v>20009172</v>
      </c>
      <c r="B9173" s="1">
        <v>42548</v>
      </c>
      <c r="C9173" t="s">
        <v>17</v>
      </c>
      <c r="D9173">
        <v>3011</v>
      </c>
      <c r="E9173">
        <v>1276</v>
      </c>
      <c r="F9173" s="10">
        <v>1</v>
      </c>
      <c r="G9173">
        <f>VLOOKUP(D9173,产品表!$A$2:$F$13,5,FALSE)</f>
        <v>34</v>
      </c>
      <c r="H9173">
        <f>VLOOKUP(D9173,产品表!$A$2:$F$13,6,FALSE)</f>
        <v>42.5</v>
      </c>
      <c r="I9173">
        <f t="shared" si="143"/>
        <v>42.5</v>
      </c>
    </row>
    <row r="9174" spans="1:9" x14ac:dyDescent="0.25">
      <c r="A9174">
        <v>20009173</v>
      </c>
      <c r="B9174" s="1">
        <v>42548</v>
      </c>
      <c r="C9174" t="s">
        <v>27</v>
      </c>
      <c r="D9174">
        <v>3007</v>
      </c>
      <c r="E9174">
        <v>2293</v>
      </c>
      <c r="F9174" s="10">
        <v>1</v>
      </c>
      <c r="G9174">
        <f>VLOOKUP(D9174,产品表!$A$2:$F$13,5,FALSE)</f>
        <v>35</v>
      </c>
      <c r="H9174">
        <f>VLOOKUP(D9174,产品表!$A$2:$F$13,6,FALSE)</f>
        <v>43.75</v>
      </c>
      <c r="I9174">
        <f t="shared" si="143"/>
        <v>43.75</v>
      </c>
    </row>
    <row r="9175" spans="1:9" x14ac:dyDescent="0.25">
      <c r="A9175">
        <v>20009174</v>
      </c>
      <c r="B9175" s="1">
        <v>42548</v>
      </c>
      <c r="C9175" t="s">
        <v>8</v>
      </c>
      <c r="D9175">
        <v>3007</v>
      </c>
      <c r="E9175">
        <v>327</v>
      </c>
      <c r="F9175" s="10">
        <v>3</v>
      </c>
      <c r="G9175">
        <f>VLOOKUP(D9175,产品表!$A$2:$F$13,5,FALSE)</f>
        <v>35</v>
      </c>
      <c r="H9175">
        <f>VLOOKUP(D9175,产品表!$A$2:$F$13,6,FALSE)</f>
        <v>43.75</v>
      </c>
      <c r="I9175">
        <f t="shared" si="143"/>
        <v>131.25</v>
      </c>
    </row>
    <row r="9176" spans="1:9" x14ac:dyDescent="0.25">
      <c r="A9176">
        <v>20009175</v>
      </c>
      <c r="B9176" s="1">
        <v>42548</v>
      </c>
      <c r="C9176" t="s">
        <v>26</v>
      </c>
      <c r="D9176">
        <v>3008</v>
      </c>
      <c r="E9176">
        <v>2105</v>
      </c>
      <c r="F9176" s="10">
        <v>3</v>
      </c>
      <c r="G9176">
        <f>VLOOKUP(D9176,产品表!$A$2:$F$13,5,FALSE)</f>
        <v>33</v>
      </c>
      <c r="H9176">
        <f>VLOOKUP(D9176,产品表!$A$2:$F$13,6,FALSE)</f>
        <v>41.25</v>
      </c>
      <c r="I9176">
        <f t="shared" si="143"/>
        <v>123.75</v>
      </c>
    </row>
    <row r="9177" spans="1:9" x14ac:dyDescent="0.25">
      <c r="A9177">
        <v>20009176</v>
      </c>
      <c r="B9177" s="1">
        <v>42548</v>
      </c>
      <c r="C9177" t="s">
        <v>13</v>
      </c>
      <c r="D9177">
        <v>3004</v>
      </c>
      <c r="E9177">
        <v>827</v>
      </c>
      <c r="F9177" s="10">
        <v>1</v>
      </c>
      <c r="G9177">
        <f>VLOOKUP(D9177,产品表!$A$2:$F$13,5,FALSE)</f>
        <v>35</v>
      </c>
      <c r="H9177">
        <f>VLOOKUP(D9177,产品表!$A$2:$F$13,6,FALSE)</f>
        <v>43.75</v>
      </c>
      <c r="I9177">
        <f t="shared" si="143"/>
        <v>43.75</v>
      </c>
    </row>
    <row r="9178" spans="1:9" x14ac:dyDescent="0.25">
      <c r="A9178">
        <v>20009177</v>
      </c>
      <c r="B9178" s="1">
        <v>42548</v>
      </c>
      <c r="C9178" t="s">
        <v>19</v>
      </c>
      <c r="D9178">
        <v>3004</v>
      </c>
      <c r="E9178">
        <v>1408</v>
      </c>
      <c r="F9178" s="10">
        <v>4</v>
      </c>
      <c r="G9178">
        <f>VLOOKUP(D9178,产品表!$A$2:$F$13,5,FALSE)</f>
        <v>35</v>
      </c>
      <c r="H9178">
        <f>VLOOKUP(D9178,产品表!$A$2:$F$13,6,FALSE)</f>
        <v>43.75</v>
      </c>
      <c r="I9178">
        <f t="shared" si="143"/>
        <v>175</v>
      </c>
    </row>
    <row r="9179" spans="1:9" x14ac:dyDescent="0.25">
      <c r="A9179">
        <v>20009178</v>
      </c>
      <c r="B9179" s="1">
        <v>42548</v>
      </c>
      <c r="C9179" t="s">
        <v>15</v>
      </c>
      <c r="D9179">
        <v>3006</v>
      </c>
      <c r="E9179">
        <v>1051</v>
      </c>
      <c r="F9179" s="10">
        <v>4</v>
      </c>
      <c r="G9179">
        <f>VLOOKUP(D9179,产品表!$A$2:$F$13,5,FALSE)</f>
        <v>31</v>
      </c>
      <c r="H9179">
        <f>VLOOKUP(D9179,产品表!$A$2:$F$13,6,FALSE)</f>
        <v>38.75</v>
      </c>
      <c r="I9179">
        <f t="shared" si="143"/>
        <v>155</v>
      </c>
    </row>
    <row r="9180" spans="1:9" x14ac:dyDescent="0.25">
      <c r="A9180">
        <v>20009179</v>
      </c>
      <c r="B9180" s="1">
        <v>42548</v>
      </c>
      <c r="C9180" t="s">
        <v>31</v>
      </c>
      <c r="D9180">
        <v>3005</v>
      </c>
      <c r="E9180">
        <v>2616</v>
      </c>
      <c r="F9180" s="10">
        <v>3</v>
      </c>
      <c r="G9180">
        <f>VLOOKUP(D9180,产品表!$A$2:$F$13,5,FALSE)</f>
        <v>33</v>
      </c>
      <c r="H9180">
        <f>VLOOKUP(D9180,产品表!$A$2:$F$13,6,FALSE)</f>
        <v>41.25</v>
      </c>
      <c r="I9180">
        <f t="shared" si="143"/>
        <v>123.75</v>
      </c>
    </row>
    <row r="9181" spans="1:9" x14ac:dyDescent="0.25">
      <c r="A9181">
        <v>20009180</v>
      </c>
      <c r="B9181" s="1">
        <v>42548</v>
      </c>
      <c r="C9181" t="s">
        <v>21</v>
      </c>
      <c r="D9181">
        <v>3010</v>
      </c>
      <c r="E9181">
        <v>1612</v>
      </c>
      <c r="F9181" s="10">
        <v>1</v>
      </c>
      <c r="G9181">
        <f>VLOOKUP(D9181,产品表!$A$2:$F$13,5,FALSE)</f>
        <v>36</v>
      </c>
      <c r="H9181">
        <f>VLOOKUP(D9181,产品表!$A$2:$F$13,6,FALSE)</f>
        <v>45</v>
      </c>
      <c r="I9181">
        <f t="shared" si="143"/>
        <v>45</v>
      </c>
    </row>
    <row r="9182" spans="1:9" x14ac:dyDescent="0.25">
      <c r="A9182">
        <v>20009181</v>
      </c>
      <c r="B9182" s="1">
        <v>42548</v>
      </c>
      <c r="C9182" t="s">
        <v>15</v>
      </c>
      <c r="D9182">
        <v>3004</v>
      </c>
      <c r="E9182">
        <v>1074</v>
      </c>
      <c r="F9182" s="10">
        <v>1</v>
      </c>
      <c r="G9182">
        <f>VLOOKUP(D9182,产品表!$A$2:$F$13,5,FALSE)</f>
        <v>35</v>
      </c>
      <c r="H9182">
        <f>VLOOKUP(D9182,产品表!$A$2:$F$13,6,FALSE)</f>
        <v>43.75</v>
      </c>
      <c r="I9182">
        <f t="shared" si="143"/>
        <v>43.75</v>
      </c>
    </row>
    <row r="9183" spans="1:9" x14ac:dyDescent="0.25">
      <c r="A9183">
        <v>20009182</v>
      </c>
      <c r="B9183" s="1">
        <v>42548</v>
      </c>
      <c r="C9183" t="s">
        <v>14</v>
      </c>
      <c r="D9183">
        <v>3004</v>
      </c>
      <c r="E9183">
        <v>917</v>
      </c>
      <c r="F9183" s="10">
        <v>1</v>
      </c>
      <c r="G9183">
        <f>VLOOKUP(D9183,产品表!$A$2:$F$13,5,FALSE)</f>
        <v>35</v>
      </c>
      <c r="H9183">
        <f>VLOOKUP(D9183,产品表!$A$2:$F$13,6,FALSE)</f>
        <v>43.75</v>
      </c>
      <c r="I9183">
        <f t="shared" si="143"/>
        <v>43.75</v>
      </c>
    </row>
    <row r="9184" spans="1:9" x14ac:dyDescent="0.25">
      <c r="A9184">
        <v>20009183</v>
      </c>
      <c r="B9184" s="1">
        <v>42548</v>
      </c>
      <c r="C9184" t="s">
        <v>15</v>
      </c>
      <c r="D9184">
        <v>3006</v>
      </c>
      <c r="E9184">
        <v>1006</v>
      </c>
      <c r="F9184" s="10">
        <v>1</v>
      </c>
      <c r="G9184">
        <f>VLOOKUP(D9184,产品表!$A$2:$F$13,5,FALSE)</f>
        <v>31</v>
      </c>
      <c r="H9184">
        <f>VLOOKUP(D9184,产品表!$A$2:$F$13,6,FALSE)</f>
        <v>38.75</v>
      </c>
      <c r="I9184">
        <f t="shared" si="143"/>
        <v>38.75</v>
      </c>
    </row>
    <row r="9185" spans="1:9" x14ac:dyDescent="0.25">
      <c r="A9185">
        <v>20009184</v>
      </c>
      <c r="B9185" s="1">
        <v>42548</v>
      </c>
      <c r="C9185" t="s">
        <v>15</v>
      </c>
      <c r="D9185">
        <v>3008</v>
      </c>
      <c r="E9185">
        <v>1080</v>
      </c>
      <c r="F9185" s="10">
        <v>3</v>
      </c>
      <c r="G9185">
        <f>VLOOKUP(D9185,产品表!$A$2:$F$13,5,FALSE)</f>
        <v>33</v>
      </c>
      <c r="H9185">
        <f>VLOOKUP(D9185,产品表!$A$2:$F$13,6,FALSE)</f>
        <v>41.25</v>
      </c>
      <c r="I9185">
        <f t="shared" si="143"/>
        <v>123.75</v>
      </c>
    </row>
    <row r="9186" spans="1:9" x14ac:dyDescent="0.25">
      <c r="A9186">
        <v>20009185</v>
      </c>
      <c r="B9186" s="1">
        <v>42548</v>
      </c>
      <c r="C9186" t="s">
        <v>35</v>
      </c>
      <c r="D9186">
        <v>3009</v>
      </c>
      <c r="E9186">
        <v>3020</v>
      </c>
      <c r="F9186" s="10">
        <v>1</v>
      </c>
      <c r="G9186">
        <f>VLOOKUP(D9186,产品表!$A$2:$F$13,5,FALSE)</f>
        <v>31</v>
      </c>
      <c r="H9186">
        <f>VLOOKUP(D9186,产品表!$A$2:$F$13,6,FALSE)</f>
        <v>38.75</v>
      </c>
      <c r="I9186">
        <f t="shared" si="143"/>
        <v>38.75</v>
      </c>
    </row>
    <row r="9187" spans="1:9" x14ac:dyDescent="0.25">
      <c r="A9187">
        <v>20009186</v>
      </c>
      <c r="B9187" s="1">
        <v>42548</v>
      </c>
      <c r="C9187" t="s">
        <v>33</v>
      </c>
      <c r="D9187">
        <v>3008</v>
      </c>
      <c r="E9187">
        <v>2849</v>
      </c>
      <c r="F9187" s="10">
        <v>1</v>
      </c>
      <c r="G9187">
        <f>VLOOKUP(D9187,产品表!$A$2:$F$13,5,FALSE)</f>
        <v>33</v>
      </c>
      <c r="H9187">
        <f>VLOOKUP(D9187,产品表!$A$2:$F$13,6,FALSE)</f>
        <v>41.25</v>
      </c>
      <c r="I9187">
        <f t="shared" si="143"/>
        <v>41.25</v>
      </c>
    </row>
    <row r="9188" spans="1:9" x14ac:dyDescent="0.25">
      <c r="A9188">
        <v>20009187</v>
      </c>
      <c r="B9188" s="1">
        <v>42548</v>
      </c>
      <c r="C9188" t="s">
        <v>19</v>
      </c>
      <c r="D9188">
        <v>3005</v>
      </c>
      <c r="E9188">
        <v>1432</v>
      </c>
      <c r="F9188" s="10">
        <v>2</v>
      </c>
      <c r="G9188">
        <f>VLOOKUP(D9188,产品表!$A$2:$F$13,5,FALSE)</f>
        <v>33</v>
      </c>
      <c r="H9188">
        <f>VLOOKUP(D9188,产品表!$A$2:$F$13,6,FALSE)</f>
        <v>41.25</v>
      </c>
      <c r="I9188">
        <f t="shared" si="143"/>
        <v>82.5</v>
      </c>
    </row>
    <row r="9189" spans="1:9" x14ac:dyDescent="0.25">
      <c r="A9189">
        <v>20009188</v>
      </c>
      <c r="B9189" s="1">
        <v>42548</v>
      </c>
      <c r="C9189" t="s">
        <v>22</v>
      </c>
      <c r="D9189">
        <v>3006</v>
      </c>
      <c r="E9189">
        <v>1777</v>
      </c>
      <c r="F9189" s="10">
        <v>4</v>
      </c>
      <c r="G9189">
        <f>VLOOKUP(D9189,产品表!$A$2:$F$13,5,FALSE)</f>
        <v>31</v>
      </c>
      <c r="H9189">
        <f>VLOOKUP(D9189,产品表!$A$2:$F$13,6,FALSE)</f>
        <v>38.75</v>
      </c>
      <c r="I9189">
        <f t="shared" si="143"/>
        <v>155</v>
      </c>
    </row>
    <row r="9190" spans="1:9" x14ac:dyDescent="0.25">
      <c r="A9190">
        <v>20009189</v>
      </c>
      <c r="B9190" s="1">
        <v>42548</v>
      </c>
      <c r="C9190" t="s">
        <v>10</v>
      </c>
      <c r="D9190">
        <v>3009</v>
      </c>
      <c r="E9190">
        <v>539</v>
      </c>
      <c r="F9190" s="10">
        <v>4</v>
      </c>
      <c r="G9190">
        <f>VLOOKUP(D9190,产品表!$A$2:$F$13,5,FALSE)</f>
        <v>31</v>
      </c>
      <c r="H9190">
        <f>VLOOKUP(D9190,产品表!$A$2:$F$13,6,FALSE)</f>
        <v>38.75</v>
      </c>
      <c r="I9190">
        <f t="shared" si="143"/>
        <v>155</v>
      </c>
    </row>
    <row r="9191" spans="1:9" x14ac:dyDescent="0.25">
      <c r="A9191">
        <v>20009190</v>
      </c>
      <c r="B9191" s="1">
        <v>42548</v>
      </c>
      <c r="C9191" t="s">
        <v>15</v>
      </c>
      <c r="D9191">
        <v>3009</v>
      </c>
      <c r="E9191">
        <v>1045</v>
      </c>
      <c r="F9191" s="10">
        <v>4</v>
      </c>
      <c r="G9191">
        <f>VLOOKUP(D9191,产品表!$A$2:$F$13,5,FALSE)</f>
        <v>31</v>
      </c>
      <c r="H9191">
        <f>VLOOKUP(D9191,产品表!$A$2:$F$13,6,FALSE)</f>
        <v>38.75</v>
      </c>
      <c r="I9191">
        <f t="shared" si="143"/>
        <v>155</v>
      </c>
    </row>
    <row r="9192" spans="1:9" x14ac:dyDescent="0.25">
      <c r="A9192">
        <v>20009191</v>
      </c>
      <c r="B9192" s="1">
        <v>42548</v>
      </c>
      <c r="C9192" t="s">
        <v>38</v>
      </c>
      <c r="D9192">
        <v>3005</v>
      </c>
      <c r="E9192">
        <v>3338</v>
      </c>
      <c r="F9192" s="10">
        <v>3</v>
      </c>
      <c r="G9192">
        <f>VLOOKUP(D9192,产品表!$A$2:$F$13,5,FALSE)</f>
        <v>33</v>
      </c>
      <c r="H9192">
        <f>VLOOKUP(D9192,产品表!$A$2:$F$13,6,FALSE)</f>
        <v>41.25</v>
      </c>
      <c r="I9192">
        <f t="shared" si="143"/>
        <v>123.75</v>
      </c>
    </row>
    <row r="9193" spans="1:9" x14ac:dyDescent="0.25">
      <c r="A9193">
        <v>20009192</v>
      </c>
      <c r="B9193" s="1">
        <v>42548</v>
      </c>
      <c r="C9193" t="s">
        <v>21</v>
      </c>
      <c r="D9193">
        <v>3005</v>
      </c>
      <c r="E9193">
        <v>1688</v>
      </c>
      <c r="F9193" s="10">
        <v>1</v>
      </c>
      <c r="G9193">
        <f>VLOOKUP(D9193,产品表!$A$2:$F$13,5,FALSE)</f>
        <v>33</v>
      </c>
      <c r="H9193">
        <f>VLOOKUP(D9193,产品表!$A$2:$F$13,6,FALSE)</f>
        <v>41.25</v>
      </c>
      <c r="I9193">
        <f t="shared" si="143"/>
        <v>41.25</v>
      </c>
    </row>
    <row r="9194" spans="1:9" x14ac:dyDescent="0.25">
      <c r="A9194">
        <v>20009193</v>
      </c>
      <c r="B9194" s="1">
        <v>42548</v>
      </c>
      <c r="C9194" t="s">
        <v>26</v>
      </c>
      <c r="D9194">
        <v>3008</v>
      </c>
      <c r="E9194">
        <v>2192</v>
      </c>
      <c r="F9194" s="10">
        <v>3</v>
      </c>
      <c r="G9194">
        <f>VLOOKUP(D9194,产品表!$A$2:$F$13,5,FALSE)</f>
        <v>33</v>
      </c>
      <c r="H9194">
        <f>VLOOKUP(D9194,产品表!$A$2:$F$13,6,FALSE)</f>
        <v>41.25</v>
      </c>
      <c r="I9194">
        <f t="shared" si="143"/>
        <v>123.75</v>
      </c>
    </row>
    <row r="9195" spans="1:9" x14ac:dyDescent="0.25">
      <c r="A9195">
        <v>20009194</v>
      </c>
      <c r="B9195" s="1">
        <v>42548</v>
      </c>
      <c r="C9195" t="s">
        <v>33</v>
      </c>
      <c r="D9195">
        <v>3009</v>
      </c>
      <c r="E9195">
        <v>2848</v>
      </c>
      <c r="F9195" s="10">
        <v>4</v>
      </c>
      <c r="G9195">
        <f>VLOOKUP(D9195,产品表!$A$2:$F$13,5,FALSE)</f>
        <v>31</v>
      </c>
      <c r="H9195">
        <f>VLOOKUP(D9195,产品表!$A$2:$F$13,6,FALSE)</f>
        <v>38.75</v>
      </c>
      <c r="I9195">
        <f t="shared" si="143"/>
        <v>155</v>
      </c>
    </row>
    <row r="9196" spans="1:9" x14ac:dyDescent="0.25">
      <c r="A9196">
        <v>20009195</v>
      </c>
      <c r="B9196" s="1">
        <v>42548</v>
      </c>
      <c r="C9196" t="s">
        <v>33</v>
      </c>
      <c r="D9196">
        <v>3007</v>
      </c>
      <c r="E9196">
        <v>2823</v>
      </c>
      <c r="F9196" s="10">
        <v>1</v>
      </c>
      <c r="G9196">
        <f>VLOOKUP(D9196,产品表!$A$2:$F$13,5,FALSE)</f>
        <v>35</v>
      </c>
      <c r="H9196">
        <f>VLOOKUP(D9196,产品表!$A$2:$F$13,6,FALSE)</f>
        <v>43.75</v>
      </c>
      <c r="I9196">
        <f t="shared" si="143"/>
        <v>43.75</v>
      </c>
    </row>
    <row r="9197" spans="1:9" x14ac:dyDescent="0.25">
      <c r="A9197">
        <v>20009196</v>
      </c>
      <c r="B9197" s="1">
        <v>42548</v>
      </c>
      <c r="C9197" t="s">
        <v>18</v>
      </c>
      <c r="D9197">
        <v>3006</v>
      </c>
      <c r="E9197">
        <v>1323</v>
      </c>
      <c r="F9197" s="10">
        <v>2</v>
      </c>
      <c r="G9197">
        <f>VLOOKUP(D9197,产品表!$A$2:$F$13,5,FALSE)</f>
        <v>31</v>
      </c>
      <c r="H9197">
        <f>VLOOKUP(D9197,产品表!$A$2:$F$13,6,FALSE)</f>
        <v>38.75</v>
      </c>
      <c r="I9197">
        <f t="shared" si="143"/>
        <v>77.5</v>
      </c>
    </row>
    <row r="9198" spans="1:9" x14ac:dyDescent="0.25">
      <c r="A9198">
        <v>20009197</v>
      </c>
      <c r="B9198" s="1">
        <v>42548</v>
      </c>
      <c r="C9198" t="s">
        <v>26</v>
      </c>
      <c r="D9198">
        <v>3005</v>
      </c>
      <c r="E9198">
        <v>2138</v>
      </c>
      <c r="F9198" s="10">
        <v>1</v>
      </c>
      <c r="G9198">
        <f>VLOOKUP(D9198,产品表!$A$2:$F$13,5,FALSE)</f>
        <v>33</v>
      </c>
      <c r="H9198">
        <f>VLOOKUP(D9198,产品表!$A$2:$F$13,6,FALSE)</f>
        <v>41.25</v>
      </c>
      <c r="I9198">
        <f t="shared" si="143"/>
        <v>41.25</v>
      </c>
    </row>
    <row r="9199" spans="1:9" x14ac:dyDescent="0.25">
      <c r="A9199">
        <v>20009198</v>
      </c>
      <c r="B9199" s="1">
        <v>42548</v>
      </c>
      <c r="C9199" t="s">
        <v>25</v>
      </c>
      <c r="D9199">
        <v>3006</v>
      </c>
      <c r="E9199">
        <v>2054</v>
      </c>
      <c r="F9199" s="10">
        <v>1</v>
      </c>
      <c r="G9199">
        <f>VLOOKUP(D9199,产品表!$A$2:$F$13,5,FALSE)</f>
        <v>31</v>
      </c>
      <c r="H9199">
        <f>VLOOKUP(D9199,产品表!$A$2:$F$13,6,FALSE)</f>
        <v>38.75</v>
      </c>
      <c r="I9199">
        <f t="shared" si="143"/>
        <v>38.75</v>
      </c>
    </row>
    <row r="9200" spans="1:9" x14ac:dyDescent="0.25">
      <c r="A9200">
        <v>20009199</v>
      </c>
      <c r="B9200" s="1">
        <v>42548</v>
      </c>
      <c r="C9200" t="s">
        <v>36</v>
      </c>
      <c r="D9200">
        <v>3004</v>
      </c>
      <c r="E9200">
        <v>3119</v>
      </c>
      <c r="F9200" s="10">
        <v>1</v>
      </c>
      <c r="G9200">
        <f>VLOOKUP(D9200,产品表!$A$2:$F$13,5,FALSE)</f>
        <v>35</v>
      </c>
      <c r="H9200">
        <f>VLOOKUP(D9200,产品表!$A$2:$F$13,6,FALSE)</f>
        <v>43.75</v>
      </c>
      <c r="I9200">
        <f t="shared" si="143"/>
        <v>43.75</v>
      </c>
    </row>
    <row r="9201" spans="1:9" x14ac:dyDescent="0.25">
      <c r="A9201">
        <v>20009200</v>
      </c>
      <c r="B9201" s="1">
        <v>42548</v>
      </c>
      <c r="C9201" t="s">
        <v>31</v>
      </c>
      <c r="D9201">
        <v>3008</v>
      </c>
      <c r="E9201">
        <v>2626</v>
      </c>
      <c r="F9201" s="10">
        <v>1</v>
      </c>
      <c r="G9201">
        <f>VLOOKUP(D9201,产品表!$A$2:$F$13,5,FALSE)</f>
        <v>33</v>
      </c>
      <c r="H9201">
        <f>VLOOKUP(D9201,产品表!$A$2:$F$13,6,FALSE)</f>
        <v>41.25</v>
      </c>
      <c r="I9201">
        <f t="shared" si="143"/>
        <v>41.25</v>
      </c>
    </row>
    <row r="9202" spans="1:9" x14ac:dyDescent="0.25">
      <c r="A9202">
        <v>20009201</v>
      </c>
      <c r="B9202" s="1">
        <v>42548</v>
      </c>
      <c r="C9202" t="s">
        <v>23</v>
      </c>
      <c r="D9202">
        <v>3004</v>
      </c>
      <c r="E9202">
        <v>1862</v>
      </c>
      <c r="F9202" s="10">
        <v>1</v>
      </c>
      <c r="G9202">
        <f>VLOOKUP(D9202,产品表!$A$2:$F$13,5,FALSE)</f>
        <v>35</v>
      </c>
      <c r="H9202">
        <f>VLOOKUP(D9202,产品表!$A$2:$F$13,6,FALSE)</f>
        <v>43.75</v>
      </c>
      <c r="I9202">
        <f t="shared" si="143"/>
        <v>43.75</v>
      </c>
    </row>
    <row r="9203" spans="1:9" x14ac:dyDescent="0.25">
      <c r="A9203">
        <v>20009202</v>
      </c>
      <c r="B9203" s="1">
        <v>42548</v>
      </c>
      <c r="C9203" t="s">
        <v>23</v>
      </c>
      <c r="D9203">
        <v>3005</v>
      </c>
      <c r="E9203">
        <v>1866</v>
      </c>
      <c r="F9203" s="10">
        <v>1</v>
      </c>
      <c r="G9203">
        <f>VLOOKUP(D9203,产品表!$A$2:$F$13,5,FALSE)</f>
        <v>33</v>
      </c>
      <c r="H9203">
        <f>VLOOKUP(D9203,产品表!$A$2:$F$13,6,FALSE)</f>
        <v>41.25</v>
      </c>
      <c r="I9203">
        <f t="shared" si="143"/>
        <v>41.25</v>
      </c>
    </row>
    <row r="9204" spans="1:9" x14ac:dyDescent="0.25">
      <c r="A9204">
        <v>20009203</v>
      </c>
      <c r="B9204" s="1">
        <v>42548</v>
      </c>
      <c r="C9204" t="s">
        <v>17</v>
      </c>
      <c r="D9204">
        <v>3005</v>
      </c>
      <c r="E9204">
        <v>1257</v>
      </c>
      <c r="F9204" s="10">
        <v>2</v>
      </c>
      <c r="G9204">
        <f>VLOOKUP(D9204,产品表!$A$2:$F$13,5,FALSE)</f>
        <v>33</v>
      </c>
      <c r="H9204">
        <f>VLOOKUP(D9204,产品表!$A$2:$F$13,6,FALSE)</f>
        <v>41.25</v>
      </c>
      <c r="I9204">
        <f t="shared" si="143"/>
        <v>82.5</v>
      </c>
    </row>
    <row r="9205" spans="1:9" x14ac:dyDescent="0.25">
      <c r="A9205">
        <v>20009204</v>
      </c>
      <c r="B9205" s="1">
        <v>42548</v>
      </c>
      <c r="C9205" t="s">
        <v>22</v>
      </c>
      <c r="D9205">
        <v>3004</v>
      </c>
      <c r="E9205">
        <v>1759</v>
      </c>
      <c r="F9205" s="10">
        <v>1</v>
      </c>
      <c r="G9205">
        <f>VLOOKUP(D9205,产品表!$A$2:$F$13,5,FALSE)</f>
        <v>35</v>
      </c>
      <c r="H9205">
        <f>VLOOKUP(D9205,产品表!$A$2:$F$13,6,FALSE)</f>
        <v>43.75</v>
      </c>
      <c r="I9205">
        <f t="shared" si="143"/>
        <v>43.75</v>
      </c>
    </row>
    <row r="9206" spans="1:9" x14ac:dyDescent="0.25">
      <c r="A9206">
        <v>20009205</v>
      </c>
      <c r="B9206" s="1">
        <v>42548</v>
      </c>
      <c r="C9206" t="s">
        <v>23</v>
      </c>
      <c r="D9206">
        <v>3005</v>
      </c>
      <c r="E9206">
        <v>1875</v>
      </c>
      <c r="F9206" s="10">
        <v>2</v>
      </c>
      <c r="G9206">
        <f>VLOOKUP(D9206,产品表!$A$2:$F$13,5,FALSE)</f>
        <v>33</v>
      </c>
      <c r="H9206">
        <f>VLOOKUP(D9206,产品表!$A$2:$F$13,6,FALSE)</f>
        <v>41.25</v>
      </c>
      <c r="I9206">
        <f t="shared" si="143"/>
        <v>82.5</v>
      </c>
    </row>
    <row r="9207" spans="1:9" x14ac:dyDescent="0.25">
      <c r="A9207">
        <v>20009206</v>
      </c>
      <c r="B9207" s="1">
        <v>42548</v>
      </c>
      <c r="C9207" t="s">
        <v>20</v>
      </c>
      <c r="D9207">
        <v>3005</v>
      </c>
      <c r="E9207">
        <v>1564</v>
      </c>
      <c r="F9207" s="10">
        <v>3</v>
      </c>
      <c r="G9207">
        <f>VLOOKUP(D9207,产品表!$A$2:$F$13,5,FALSE)</f>
        <v>33</v>
      </c>
      <c r="H9207">
        <f>VLOOKUP(D9207,产品表!$A$2:$F$13,6,FALSE)</f>
        <v>41.25</v>
      </c>
      <c r="I9207">
        <f t="shared" si="143"/>
        <v>123.75</v>
      </c>
    </row>
    <row r="9208" spans="1:9" x14ac:dyDescent="0.25">
      <c r="A9208">
        <v>20009207</v>
      </c>
      <c r="B9208" s="1">
        <v>42548</v>
      </c>
      <c r="C9208" t="s">
        <v>10</v>
      </c>
      <c r="D9208">
        <v>3006</v>
      </c>
      <c r="E9208">
        <v>533</v>
      </c>
      <c r="F9208" s="10">
        <v>1</v>
      </c>
      <c r="G9208">
        <f>VLOOKUP(D9208,产品表!$A$2:$F$13,5,FALSE)</f>
        <v>31</v>
      </c>
      <c r="H9208">
        <f>VLOOKUP(D9208,产品表!$A$2:$F$13,6,FALSE)</f>
        <v>38.75</v>
      </c>
      <c r="I9208">
        <f t="shared" si="143"/>
        <v>38.75</v>
      </c>
    </row>
    <row r="9209" spans="1:9" x14ac:dyDescent="0.25">
      <c r="A9209">
        <v>20009208</v>
      </c>
      <c r="B9209" s="1">
        <v>42548</v>
      </c>
      <c r="C9209" t="s">
        <v>9</v>
      </c>
      <c r="D9209">
        <v>3006</v>
      </c>
      <c r="E9209">
        <v>474</v>
      </c>
      <c r="F9209" s="10">
        <v>2</v>
      </c>
      <c r="G9209">
        <f>VLOOKUP(D9209,产品表!$A$2:$F$13,5,FALSE)</f>
        <v>31</v>
      </c>
      <c r="H9209">
        <f>VLOOKUP(D9209,产品表!$A$2:$F$13,6,FALSE)</f>
        <v>38.75</v>
      </c>
      <c r="I9209">
        <f t="shared" si="143"/>
        <v>77.5</v>
      </c>
    </row>
    <row r="9210" spans="1:9" x14ac:dyDescent="0.25">
      <c r="A9210">
        <v>20009209</v>
      </c>
      <c r="B9210" s="1">
        <v>42548</v>
      </c>
      <c r="C9210" t="s">
        <v>23</v>
      </c>
      <c r="D9210">
        <v>3009</v>
      </c>
      <c r="E9210">
        <v>1822</v>
      </c>
      <c r="F9210" s="10">
        <v>1</v>
      </c>
      <c r="G9210">
        <f>VLOOKUP(D9210,产品表!$A$2:$F$13,5,FALSE)</f>
        <v>31</v>
      </c>
      <c r="H9210">
        <f>VLOOKUP(D9210,产品表!$A$2:$F$13,6,FALSE)</f>
        <v>38.75</v>
      </c>
      <c r="I9210">
        <f t="shared" si="143"/>
        <v>38.75</v>
      </c>
    </row>
    <row r="9211" spans="1:9" x14ac:dyDescent="0.25">
      <c r="A9211">
        <v>20009210</v>
      </c>
      <c r="B9211" s="1">
        <v>42548</v>
      </c>
      <c r="C9211" t="s">
        <v>8</v>
      </c>
      <c r="D9211">
        <v>3004</v>
      </c>
      <c r="E9211">
        <v>378</v>
      </c>
      <c r="F9211" s="10">
        <v>2</v>
      </c>
      <c r="G9211">
        <f>VLOOKUP(D9211,产品表!$A$2:$F$13,5,FALSE)</f>
        <v>35</v>
      </c>
      <c r="H9211">
        <f>VLOOKUP(D9211,产品表!$A$2:$F$13,6,FALSE)</f>
        <v>43.75</v>
      </c>
      <c r="I9211">
        <f t="shared" si="143"/>
        <v>87.5</v>
      </c>
    </row>
    <row r="9212" spans="1:9" x14ac:dyDescent="0.25">
      <c r="A9212">
        <v>20009211</v>
      </c>
      <c r="B9212" s="1">
        <v>42548</v>
      </c>
      <c r="C9212" t="s">
        <v>21</v>
      </c>
      <c r="D9212">
        <v>3006</v>
      </c>
      <c r="E9212">
        <v>1673</v>
      </c>
      <c r="F9212" s="10">
        <v>1</v>
      </c>
      <c r="G9212">
        <f>VLOOKUP(D9212,产品表!$A$2:$F$13,5,FALSE)</f>
        <v>31</v>
      </c>
      <c r="H9212">
        <f>VLOOKUP(D9212,产品表!$A$2:$F$13,6,FALSE)</f>
        <v>38.75</v>
      </c>
      <c r="I9212">
        <f t="shared" si="143"/>
        <v>38.75</v>
      </c>
    </row>
    <row r="9213" spans="1:9" x14ac:dyDescent="0.25">
      <c r="A9213">
        <v>20009212</v>
      </c>
      <c r="B9213" s="1">
        <v>42548</v>
      </c>
      <c r="C9213" t="s">
        <v>32</v>
      </c>
      <c r="D9213">
        <v>3005</v>
      </c>
      <c r="E9213">
        <v>2735</v>
      </c>
      <c r="F9213" s="10">
        <v>4</v>
      </c>
      <c r="G9213">
        <f>VLOOKUP(D9213,产品表!$A$2:$F$13,5,FALSE)</f>
        <v>33</v>
      </c>
      <c r="H9213">
        <f>VLOOKUP(D9213,产品表!$A$2:$F$13,6,FALSE)</f>
        <v>41.25</v>
      </c>
      <c r="I9213">
        <f t="shared" si="143"/>
        <v>165</v>
      </c>
    </row>
    <row r="9214" spans="1:9" x14ac:dyDescent="0.25">
      <c r="A9214">
        <v>20009213</v>
      </c>
      <c r="B9214" s="1">
        <v>42548</v>
      </c>
      <c r="C9214" t="s">
        <v>15</v>
      </c>
      <c r="D9214">
        <v>3007</v>
      </c>
      <c r="E9214">
        <v>1006</v>
      </c>
      <c r="F9214" s="10">
        <v>3</v>
      </c>
      <c r="G9214">
        <f>VLOOKUP(D9214,产品表!$A$2:$F$13,5,FALSE)</f>
        <v>35</v>
      </c>
      <c r="H9214">
        <f>VLOOKUP(D9214,产品表!$A$2:$F$13,6,FALSE)</f>
        <v>43.75</v>
      </c>
      <c r="I9214">
        <f t="shared" si="143"/>
        <v>131.25</v>
      </c>
    </row>
    <row r="9215" spans="1:9" x14ac:dyDescent="0.25">
      <c r="A9215">
        <v>20009214</v>
      </c>
      <c r="B9215" s="1">
        <v>42548</v>
      </c>
      <c r="C9215" t="s">
        <v>27</v>
      </c>
      <c r="D9215">
        <v>3008</v>
      </c>
      <c r="E9215">
        <v>2268</v>
      </c>
      <c r="F9215" s="10">
        <v>4</v>
      </c>
      <c r="G9215">
        <f>VLOOKUP(D9215,产品表!$A$2:$F$13,5,FALSE)</f>
        <v>33</v>
      </c>
      <c r="H9215">
        <f>VLOOKUP(D9215,产品表!$A$2:$F$13,6,FALSE)</f>
        <v>41.25</v>
      </c>
      <c r="I9215">
        <f t="shared" si="143"/>
        <v>165</v>
      </c>
    </row>
    <row r="9216" spans="1:9" x14ac:dyDescent="0.25">
      <c r="A9216">
        <v>20009215</v>
      </c>
      <c r="B9216" s="1">
        <v>42548</v>
      </c>
      <c r="C9216" t="s">
        <v>8</v>
      </c>
      <c r="D9216">
        <v>3008</v>
      </c>
      <c r="E9216">
        <v>308</v>
      </c>
      <c r="F9216" s="10">
        <v>1</v>
      </c>
      <c r="G9216">
        <f>VLOOKUP(D9216,产品表!$A$2:$F$13,5,FALSE)</f>
        <v>33</v>
      </c>
      <c r="H9216">
        <f>VLOOKUP(D9216,产品表!$A$2:$F$13,6,FALSE)</f>
        <v>41.25</v>
      </c>
      <c r="I9216">
        <f t="shared" si="143"/>
        <v>41.25</v>
      </c>
    </row>
    <row r="9217" spans="1:9" x14ac:dyDescent="0.25">
      <c r="A9217">
        <v>20009216</v>
      </c>
      <c r="B9217" s="1">
        <v>42548</v>
      </c>
      <c r="C9217" t="s">
        <v>17</v>
      </c>
      <c r="D9217">
        <v>3008</v>
      </c>
      <c r="E9217">
        <v>1249</v>
      </c>
      <c r="F9217" s="10">
        <v>2</v>
      </c>
      <c r="G9217">
        <f>VLOOKUP(D9217,产品表!$A$2:$F$13,5,FALSE)</f>
        <v>33</v>
      </c>
      <c r="H9217">
        <f>VLOOKUP(D9217,产品表!$A$2:$F$13,6,FALSE)</f>
        <v>41.25</v>
      </c>
      <c r="I9217">
        <f t="shared" si="143"/>
        <v>82.5</v>
      </c>
    </row>
    <row r="9218" spans="1:9" x14ac:dyDescent="0.25">
      <c r="A9218">
        <v>20009217</v>
      </c>
      <c r="B9218" s="1">
        <v>42548</v>
      </c>
      <c r="C9218" t="s">
        <v>36</v>
      </c>
      <c r="D9218">
        <v>3008</v>
      </c>
      <c r="E9218">
        <v>3105</v>
      </c>
      <c r="F9218" s="10">
        <v>1</v>
      </c>
      <c r="G9218">
        <f>VLOOKUP(D9218,产品表!$A$2:$F$13,5,FALSE)</f>
        <v>33</v>
      </c>
      <c r="H9218">
        <f>VLOOKUP(D9218,产品表!$A$2:$F$13,6,FALSE)</f>
        <v>41.25</v>
      </c>
      <c r="I9218">
        <f t="shared" si="143"/>
        <v>41.25</v>
      </c>
    </row>
    <row r="9219" spans="1:9" x14ac:dyDescent="0.25">
      <c r="A9219">
        <v>20009218</v>
      </c>
      <c r="B9219" s="1">
        <v>42548</v>
      </c>
      <c r="C9219" t="s">
        <v>25</v>
      </c>
      <c r="D9219">
        <v>3008</v>
      </c>
      <c r="E9219">
        <v>2076</v>
      </c>
      <c r="F9219" s="10">
        <v>4</v>
      </c>
      <c r="G9219">
        <f>VLOOKUP(D9219,产品表!$A$2:$F$13,5,FALSE)</f>
        <v>33</v>
      </c>
      <c r="H9219">
        <f>VLOOKUP(D9219,产品表!$A$2:$F$13,6,FALSE)</f>
        <v>41.25</v>
      </c>
      <c r="I9219">
        <f t="shared" ref="I9219:I9282" si="144">H9219*F9219</f>
        <v>165</v>
      </c>
    </row>
    <row r="9220" spans="1:9" x14ac:dyDescent="0.25">
      <c r="A9220">
        <v>20009219</v>
      </c>
      <c r="B9220" s="1">
        <v>42548</v>
      </c>
      <c r="C9220" t="s">
        <v>10</v>
      </c>
      <c r="D9220">
        <v>3005</v>
      </c>
      <c r="E9220">
        <v>534</v>
      </c>
      <c r="F9220" s="10">
        <v>4</v>
      </c>
      <c r="G9220">
        <f>VLOOKUP(D9220,产品表!$A$2:$F$13,5,FALSE)</f>
        <v>33</v>
      </c>
      <c r="H9220">
        <f>VLOOKUP(D9220,产品表!$A$2:$F$13,6,FALSE)</f>
        <v>41.25</v>
      </c>
      <c r="I9220">
        <f t="shared" si="144"/>
        <v>165</v>
      </c>
    </row>
    <row r="9221" spans="1:9" x14ac:dyDescent="0.25">
      <c r="A9221">
        <v>20009220</v>
      </c>
      <c r="B9221" s="1">
        <v>42548</v>
      </c>
      <c r="C9221" t="s">
        <v>23</v>
      </c>
      <c r="D9221">
        <v>3006</v>
      </c>
      <c r="E9221">
        <v>1870</v>
      </c>
      <c r="F9221" s="10">
        <v>1</v>
      </c>
      <c r="G9221">
        <f>VLOOKUP(D9221,产品表!$A$2:$F$13,5,FALSE)</f>
        <v>31</v>
      </c>
      <c r="H9221">
        <f>VLOOKUP(D9221,产品表!$A$2:$F$13,6,FALSE)</f>
        <v>38.75</v>
      </c>
      <c r="I9221">
        <f t="shared" si="144"/>
        <v>38.75</v>
      </c>
    </row>
    <row r="9222" spans="1:9" x14ac:dyDescent="0.25">
      <c r="A9222">
        <v>20009221</v>
      </c>
      <c r="B9222" s="1">
        <v>42548</v>
      </c>
      <c r="C9222" t="s">
        <v>33</v>
      </c>
      <c r="D9222">
        <v>3004</v>
      </c>
      <c r="E9222">
        <v>2810</v>
      </c>
      <c r="F9222" s="10">
        <v>1</v>
      </c>
      <c r="G9222">
        <f>VLOOKUP(D9222,产品表!$A$2:$F$13,5,FALSE)</f>
        <v>35</v>
      </c>
      <c r="H9222">
        <f>VLOOKUP(D9222,产品表!$A$2:$F$13,6,FALSE)</f>
        <v>43.75</v>
      </c>
      <c r="I9222">
        <f t="shared" si="144"/>
        <v>43.75</v>
      </c>
    </row>
    <row r="9223" spans="1:9" x14ac:dyDescent="0.25">
      <c r="A9223">
        <v>20009222</v>
      </c>
      <c r="B9223" s="1">
        <v>42548</v>
      </c>
      <c r="C9223" t="s">
        <v>25</v>
      </c>
      <c r="D9223">
        <v>3006</v>
      </c>
      <c r="E9223">
        <v>2024</v>
      </c>
      <c r="F9223" s="10">
        <v>1</v>
      </c>
      <c r="G9223">
        <f>VLOOKUP(D9223,产品表!$A$2:$F$13,5,FALSE)</f>
        <v>31</v>
      </c>
      <c r="H9223">
        <f>VLOOKUP(D9223,产品表!$A$2:$F$13,6,FALSE)</f>
        <v>38.75</v>
      </c>
      <c r="I9223">
        <f t="shared" si="144"/>
        <v>38.75</v>
      </c>
    </row>
    <row r="9224" spans="1:9" x14ac:dyDescent="0.25">
      <c r="A9224">
        <v>20009223</v>
      </c>
      <c r="B9224" s="1">
        <v>42548</v>
      </c>
      <c r="C9224" t="s">
        <v>27</v>
      </c>
      <c r="D9224">
        <v>3002</v>
      </c>
      <c r="E9224">
        <v>2259</v>
      </c>
      <c r="F9224" s="10">
        <v>1</v>
      </c>
      <c r="G9224">
        <f>VLOOKUP(D9224,产品表!$A$2:$F$13,5,FALSE)</f>
        <v>29</v>
      </c>
      <c r="H9224">
        <f>VLOOKUP(D9224,产品表!$A$2:$F$13,6,FALSE)</f>
        <v>36.25</v>
      </c>
      <c r="I9224">
        <f t="shared" si="144"/>
        <v>36.25</v>
      </c>
    </row>
    <row r="9225" spans="1:9" x14ac:dyDescent="0.25">
      <c r="A9225">
        <v>20009224</v>
      </c>
      <c r="B9225" s="1">
        <v>42548</v>
      </c>
      <c r="C9225" t="s">
        <v>33</v>
      </c>
      <c r="D9225">
        <v>3008</v>
      </c>
      <c r="E9225">
        <v>2868</v>
      </c>
      <c r="F9225" s="10">
        <v>1</v>
      </c>
      <c r="G9225">
        <f>VLOOKUP(D9225,产品表!$A$2:$F$13,5,FALSE)</f>
        <v>33</v>
      </c>
      <c r="H9225">
        <f>VLOOKUP(D9225,产品表!$A$2:$F$13,6,FALSE)</f>
        <v>41.25</v>
      </c>
      <c r="I9225">
        <f t="shared" si="144"/>
        <v>41.25</v>
      </c>
    </row>
    <row r="9226" spans="1:9" x14ac:dyDescent="0.25">
      <c r="A9226">
        <v>20009225</v>
      </c>
      <c r="B9226" s="1">
        <v>42548</v>
      </c>
      <c r="C9226" t="s">
        <v>12</v>
      </c>
      <c r="D9226">
        <v>3005</v>
      </c>
      <c r="E9226">
        <v>709</v>
      </c>
      <c r="F9226" s="10">
        <v>2</v>
      </c>
      <c r="G9226">
        <f>VLOOKUP(D9226,产品表!$A$2:$F$13,5,FALSE)</f>
        <v>33</v>
      </c>
      <c r="H9226">
        <f>VLOOKUP(D9226,产品表!$A$2:$F$13,6,FALSE)</f>
        <v>41.25</v>
      </c>
      <c r="I9226">
        <f t="shared" si="144"/>
        <v>82.5</v>
      </c>
    </row>
    <row r="9227" spans="1:9" x14ac:dyDescent="0.25">
      <c r="A9227">
        <v>20009226</v>
      </c>
      <c r="B9227" s="1">
        <v>42548</v>
      </c>
      <c r="C9227" t="s">
        <v>25</v>
      </c>
      <c r="D9227">
        <v>3005</v>
      </c>
      <c r="E9227">
        <v>2070</v>
      </c>
      <c r="F9227" s="10">
        <v>3</v>
      </c>
      <c r="G9227">
        <f>VLOOKUP(D9227,产品表!$A$2:$F$13,5,FALSE)</f>
        <v>33</v>
      </c>
      <c r="H9227">
        <f>VLOOKUP(D9227,产品表!$A$2:$F$13,6,FALSE)</f>
        <v>41.25</v>
      </c>
      <c r="I9227">
        <f t="shared" si="144"/>
        <v>123.75</v>
      </c>
    </row>
    <row r="9228" spans="1:9" x14ac:dyDescent="0.25">
      <c r="A9228">
        <v>20009227</v>
      </c>
      <c r="B9228" s="1">
        <v>42548</v>
      </c>
      <c r="C9228" t="s">
        <v>21</v>
      </c>
      <c r="D9228">
        <v>3005</v>
      </c>
      <c r="E9228">
        <v>1611</v>
      </c>
      <c r="F9228" s="10">
        <v>1</v>
      </c>
      <c r="G9228">
        <f>VLOOKUP(D9228,产品表!$A$2:$F$13,5,FALSE)</f>
        <v>33</v>
      </c>
      <c r="H9228">
        <f>VLOOKUP(D9228,产品表!$A$2:$F$13,6,FALSE)</f>
        <v>41.25</v>
      </c>
      <c r="I9228">
        <f t="shared" si="144"/>
        <v>41.25</v>
      </c>
    </row>
    <row r="9229" spans="1:9" x14ac:dyDescent="0.25">
      <c r="A9229">
        <v>20009228</v>
      </c>
      <c r="B9229" s="1">
        <v>42548</v>
      </c>
      <c r="C9229" t="s">
        <v>27</v>
      </c>
      <c r="D9229">
        <v>3008</v>
      </c>
      <c r="E9229">
        <v>2232</v>
      </c>
      <c r="F9229" s="10">
        <v>1</v>
      </c>
      <c r="G9229">
        <f>VLOOKUP(D9229,产品表!$A$2:$F$13,5,FALSE)</f>
        <v>33</v>
      </c>
      <c r="H9229">
        <f>VLOOKUP(D9229,产品表!$A$2:$F$13,6,FALSE)</f>
        <v>41.25</v>
      </c>
      <c r="I9229">
        <f t="shared" si="144"/>
        <v>41.25</v>
      </c>
    </row>
    <row r="9230" spans="1:9" x14ac:dyDescent="0.25">
      <c r="A9230">
        <v>20009229</v>
      </c>
      <c r="B9230" s="1">
        <v>42548</v>
      </c>
      <c r="C9230" t="s">
        <v>14</v>
      </c>
      <c r="D9230">
        <v>3008</v>
      </c>
      <c r="E9230">
        <v>956</v>
      </c>
      <c r="F9230" s="10">
        <v>1</v>
      </c>
      <c r="G9230">
        <f>VLOOKUP(D9230,产品表!$A$2:$F$13,5,FALSE)</f>
        <v>33</v>
      </c>
      <c r="H9230">
        <f>VLOOKUP(D9230,产品表!$A$2:$F$13,6,FALSE)</f>
        <v>41.25</v>
      </c>
      <c r="I9230">
        <f t="shared" si="144"/>
        <v>41.25</v>
      </c>
    </row>
    <row r="9231" spans="1:9" x14ac:dyDescent="0.25">
      <c r="A9231">
        <v>20009230</v>
      </c>
      <c r="B9231" s="1">
        <v>42548</v>
      </c>
      <c r="C9231" t="s">
        <v>17</v>
      </c>
      <c r="D9231">
        <v>3008</v>
      </c>
      <c r="E9231">
        <v>1288</v>
      </c>
      <c r="F9231" s="10">
        <v>2</v>
      </c>
      <c r="G9231">
        <f>VLOOKUP(D9231,产品表!$A$2:$F$13,5,FALSE)</f>
        <v>33</v>
      </c>
      <c r="H9231">
        <f>VLOOKUP(D9231,产品表!$A$2:$F$13,6,FALSE)</f>
        <v>41.25</v>
      </c>
      <c r="I9231">
        <f t="shared" si="144"/>
        <v>82.5</v>
      </c>
    </row>
    <row r="9232" spans="1:9" x14ac:dyDescent="0.25">
      <c r="A9232">
        <v>20009231</v>
      </c>
      <c r="B9232" s="1">
        <v>42548</v>
      </c>
      <c r="C9232" t="s">
        <v>21</v>
      </c>
      <c r="D9232">
        <v>3005</v>
      </c>
      <c r="E9232">
        <v>1700</v>
      </c>
      <c r="F9232" s="10">
        <v>3</v>
      </c>
      <c r="G9232">
        <f>VLOOKUP(D9232,产品表!$A$2:$F$13,5,FALSE)</f>
        <v>33</v>
      </c>
      <c r="H9232">
        <f>VLOOKUP(D9232,产品表!$A$2:$F$13,6,FALSE)</f>
        <v>41.25</v>
      </c>
      <c r="I9232">
        <f t="shared" si="144"/>
        <v>123.75</v>
      </c>
    </row>
    <row r="9233" spans="1:9" x14ac:dyDescent="0.25">
      <c r="A9233">
        <v>20009232</v>
      </c>
      <c r="B9233" s="1">
        <v>42548</v>
      </c>
      <c r="C9233" t="s">
        <v>14</v>
      </c>
      <c r="D9233">
        <v>3009</v>
      </c>
      <c r="E9233">
        <v>909</v>
      </c>
      <c r="F9233" s="10">
        <v>1</v>
      </c>
      <c r="G9233">
        <f>VLOOKUP(D9233,产品表!$A$2:$F$13,5,FALSE)</f>
        <v>31</v>
      </c>
      <c r="H9233">
        <f>VLOOKUP(D9233,产品表!$A$2:$F$13,6,FALSE)</f>
        <v>38.75</v>
      </c>
      <c r="I9233">
        <f t="shared" si="144"/>
        <v>38.75</v>
      </c>
    </row>
    <row r="9234" spans="1:9" x14ac:dyDescent="0.25">
      <c r="A9234">
        <v>20009233</v>
      </c>
      <c r="B9234" s="1">
        <v>42548</v>
      </c>
      <c r="C9234" t="s">
        <v>20</v>
      </c>
      <c r="D9234">
        <v>3007</v>
      </c>
      <c r="E9234">
        <v>1515</v>
      </c>
      <c r="F9234" s="10">
        <v>4</v>
      </c>
      <c r="G9234">
        <f>VLOOKUP(D9234,产品表!$A$2:$F$13,5,FALSE)</f>
        <v>35</v>
      </c>
      <c r="H9234">
        <f>VLOOKUP(D9234,产品表!$A$2:$F$13,6,FALSE)</f>
        <v>43.75</v>
      </c>
      <c r="I9234">
        <f t="shared" si="144"/>
        <v>175</v>
      </c>
    </row>
    <row r="9235" spans="1:9" x14ac:dyDescent="0.25">
      <c r="A9235">
        <v>20009234</v>
      </c>
      <c r="B9235" s="1">
        <v>42549</v>
      </c>
      <c r="C9235" t="s">
        <v>6</v>
      </c>
      <c r="D9235">
        <v>3003</v>
      </c>
      <c r="E9235">
        <v>150</v>
      </c>
      <c r="F9235" s="10">
        <v>1</v>
      </c>
      <c r="G9235">
        <f>VLOOKUP(D9235,产品表!$A$2:$F$13,5,FALSE)</f>
        <v>24</v>
      </c>
      <c r="H9235">
        <f>VLOOKUP(D9235,产品表!$A$2:$F$13,6,FALSE)</f>
        <v>30</v>
      </c>
      <c r="I9235">
        <f t="shared" si="144"/>
        <v>30</v>
      </c>
    </row>
    <row r="9236" spans="1:9" x14ac:dyDescent="0.25">
      <c r="A9236">
        <v>20009235</v>
      </c>
      <c r="B9236" s="1">
        <v>42549</v>
      </c>
      <c r="C9236" t="s">
        <v>17</v>
      </c>
      <c r="D9236">
        <v>3007</v>
      </c>
      <c r="E9236">
        <v>1260</v>
      </c>
      <c r="F9236" s="10">
        <v>2</v>
      </c>
      <c r="G9236">
        <f>VLOOKUP(D9236,产品表!$A$2:$F$13,5,FALSE)</f>
        <v>35</v>
      </c>
      <c r="H9236">
        <f>VLOOKUP(D9236,产品表!$A$2:$F$13,6,FALSE)</f>
        <v>43.75</v>
      </c>
      <c r="I9236">
        <f t="shared" si="144"/>
        <v>87.5</v>
      </c>
    </row>
    <row r="9237" spans="1:9" x14ac:dyDescent="0.25">
      <c r="A9237">
        <v>20009236</v>
      </c>
      <c r="B9237" s="1">
        <v>42549</v>
      </c>
      <c r="C9237" t="s">
        <v>25</v>
      </c>
      <c r="D9237">
        <v>3006</v>
      </c>
      <c r="E9237">
        <v>2088</v>
      </c>
      <c r="F9237" s="10">
        <v>2</v>
      </c>
      <c r="G9237">
        <f>VLOOKUP(D9237,产品表!$A$2:$F$13,5,FALSE)</f>
        <v>31</v>
      </c>
      <c r="H9237">
        <f>VLOOKUP(D9237,产品表!$A$2:$F$13,6,FALSE)</f>
        <v>38.75</v>
      </c>
      <c r="I9237">
        <f t="shared" si="144"/>
        <v>77.5</v>
      </c>
    </row>
    <row r="9238" spans="1:9" x14ac:dyDescent="0.25">
      <c r="A9238">
        <v>20009237</v>
      </c>
      <c r="B9238" s="1">
        <v>42549</v>
      </c>
      <c r="C9238" t="s">
        <v>23</v>
      </c>
      <c r="D9238">
        <v>3008</v>
      </c>
      <c r="E9238">
        <v>1846</v>
      </c>
      <c r="F9238" s="10">
        <v>1</v>
      </c>
      <c r="G9238">
        <f>VLOOKUP(D9238,产品表!$A$2:$F$13,5,FALSE)</f>
        <v>33</v>
      </c>
      <c r="H9238">
        <f>VLOOKUP(D9238,产品表!$A$2:$F$13,6,FALSE)</f>
        <v>41.25</v>
      </c>
      <c r="I9238">
        <f t="shared" si="144"/>
        <v>41.25</v>
      </c>
    </row>
    <row r="9239" spans="1:9" x14ac:dyDescent="0.25">
      <c r="A9239">
        <v>20009238</v>
      </c>
      <c r="B9239" s="1">
        <v>42549</v>
      </c>
      <c r="C9239" t="s">
        <v>7</v>
      </c>
      <c r="D9239">
        <v>3009</v>
      </c>
      <c r="E9239">
        <v>208</v>
      </c>
      <c r="F9239" s="10">
        <v>3</v>
      </c>
      <c r="G9239">
        <f>VLOOKUP(D9239,产品表!$A$2:$F$13,5,FALSE)</f>
        <v>31</v>
      </c>
      <c r="H9239">
        <f>VLOOKUP(D9239,产品表!$A$2:$F$13,6,FALSE)</f>
        <v>38.75</v>
      </c>
      <c r="I9239">
        <f t="shared" si="144"/>
        <v>116.25</v>
      </c>
    </row>
    <row r="9240" spans="1:9" x14ac:dyDescent="0.25">
      <c r="A9240">
        <v>20009239</v>
      </c>
      <c r="B9240" s="1">
        <v>42549</v>
      </c>
      <c r="C9240" t="s">
        <v>9</v>
      </c>
      <c r="D9240">
        <v>3005</v>
      </c>
      <c r="E9240">
        <v>473</v>
      </c>
      <c r="F9240" s="10">
        <v>3</v>
      </c>
      <c r="G9240">
        <f>VLOOKUP(D9240,产品表!$A$2:$F$13,5,FALSE)</f>
        <v>33</v>
      </c>
      <c r="H9240">
        <f>VLOOKUP(D9240,产品表!$A$2:$F$13,6,FALSE)</f>
        <v>41.25</v>
      </c>
      <c r="I9240">
        <f t="shared" si="144"/>
        <v>123.75</v>
      </c>
    </row>
    <row r="9241" spans="1:9" x14ac:dyDescent="0.25">
      <c r="A9241">
        <v>20009240</v>
      </c>
      <c r="B9241" s="1">
        <v>42549</v>
      </c>
      <c r="C9241" t="s">
        <v>9</v>
      </c>
      <c r="D9241">
        <v>3009</v>
      </c>
      <c r="E9241">
        <v>460</v>
      </c>
      <c r="F9241" s="10">
        <v>4</v>
      </c>
      <c r="G9241">
        <f>VLOOKUP(D9241,产品表!$A$2:$F$13,5,FALSE)</f>
        <v>31</v>
      </c>
      <c r="H9241">
        <f>VLOOKUP(D9241,产品表!$A$2:$F$13,6,FALSE)</f>
        <v>38.75</v>
      </c>
      <c r="I9241">
        <f t="shared" si="144"/>
        <v>155</v>
      </c>
    </row>
    <row r="9242" spans="1:9" x14ac:dyDescent="0.25">
      <c r="A9242">
        <v>20009241</v>
      </c>
      <c r="B9242" s="1">
        <v>42549</v>
      </c>
      <c r="C9242" t="s">
        <v>29</v>
      </c>
      <c r="D9242">
        <v>3004</v>
      </c>
      <c r="E9242">
        <v>2454</v>
      </c>
      <c r="F9242" s="10">
        <v>1</v>
      </c>
      <c r="G9242">
        <f>VLOOKUP(D9242,产品表!$A$2:$F$13,5,FALSE)</f>
        <v>35</v>
      </c>
      <c r="H9242">
        <f>VLOOKUP(D9242,产品表!$A$2:$F$13,6,FALSE)</f>
        <v>43.75</v>
      </c>
      <c r="I9242">
        <f t="shared" si="144"/>
        <v>43.75</v>
      </c>
    </row>
    <row r="9243" spans="1:9" x14ac:dyDescent="0.25">
      <c r="A9243">
        <v>20009242</v>
      </c>
      <c r="B9243" s="1">
        <v>42549</v>
      </c>
      <c r="C9243" t="s">
        <v>17</v>
      </c>
      <c r="D9243">
        <v>3008</v>
      </c>
      <c r="E9243">
        <v>1245</v>
      </c>
      <c r="F9243" s="10">
        <v>2</v>
      </c>
      <c r="G9243">
        <f>VLOOKUP(D9243,产品表!$A$2:$F$13,5,FALSE)</f>
        <v>33</v>
      </c>
      <c r="H9243">
        <f>VLOOKUP(D9243,产品表!$A$2:$F$13,6,FALSE)</f>
        <v>41.25</v>
      </c>
      <c r="I9243">
        <f t="shared" si="144"/>
        <v>82.5</v>
      </c>
    </row>
    <row r="9244" spans="1:9" x14ac:dyDescent="0.25">
      <c r="A9244">
        <v>20009243</v>
      </c>
      <c r="B9244" s="1">
        <v>42549</v>
      </c>
      <c r="C9244" t="s">
        <v>8</v>
      </c>
      <c r="D9244">
        <v>3002</v>
      </c>
      <c r="E9244">
        <v>336</v>
      </c>
      <c r="F9244" s="10">
        <v>3</v>
      </c>
      <c r="G9244">
        <f>VLOOKUP(D9244,产品表!$A$2:$F$13,5,FALSE)</f>
        <v>29</v>
      </c>
      <c r="H9244">
        <f>VLOOKUP(D9244,产品表!$A$2:$F$13,6,FALSE)</f>
        <v>36.25</v>
      </c>
      <c r="I9244">
        <f t="shared" si="144"/>
        <v>108.75</v>
      </c>
    </row>
    <row r="9245" spans="1:9" x14ac:dyDescent="0.25">
      <c r="A9245">
        <v>20009244</v>
      </c>
      <c r="B9245" s="1">
        <v>42549</v>
      </c>
      <c r="C9245" t="s">
        <v>17</v>
      </c>
      <c r="D9245">
        <v>3001</v>
      </c>
      <c r="E9245">
        <v>1224</v>
      </c>
      <c r="F9245" s="10">
        <v>1</v>
      </c>
      <c r="G9245">
        <f>VLOOKUP(D9245,产品表!$A$2:$F$13,5,FALSE)</f>
        <v>32</v>
      </c>
      <c r="H9245">
        <f>VLOOKUP(D9245,产品表!$A$2:$F$13,6,FALSE)</f>
        <v>40</v>
      </c>
      <c r="I9245">
        <f t="shared" si="144"/>
        <v>40</v>
      </c>
    </row>
    <row r="9246" spans="1:9" x14ac:dyDescent="0.25">
      <c r="A9246">
        <v>20009245</v>
      </c>
      <c r="B9246" s="1">
        <v>42549</v>
      </c>
      <c r="C9246" t="s">
        <v>22</v>
      </c>
      <c r="D9246">
        <v>3008</v>
      </c>
      <c r="E9246">
        <v>1757</v>
      </c>
      <c r="F9246" s="10">
        <v>1</v>
      </c>
      <c r="G9246">
        <f>VLOOKUP(D9246,产品表!$A$2:$F$13,5,FALSE)</f>
        <v>33</v>
      </c>
      <c r="H9246">
        <f>VLOOKUP(D9246,产品表!$A$2:$F$13,6,FALSE)</f>
        <v>41.25</v>
      </c>
      <c r="I9246">
        <f t="shared" si="144"/>
        <v>41.25</v>
      </c>
    </row>
    <row r="9247" spans="1:9" x14ac:dyDescent="0.25">
      <c r="A9247">
        <v>20009246</v>
      </c>
      <c r="B9247" s="1">
        <v>42549</v>
      </c>
      <c r="C9247" t="s">
        <v>16</v>
      </c>
      <c r="D9247">
        <v>3008</v>
      </c>
      <c r="E9247">
        <v>1148</v>
      </c>
      <c r="F9247" s="10">
        <v>1</v>
      </c>
      <c r="G9247">
        <f>VLOOKUP(D9247,产品表!$A$2:$F$13,5,FALSE)</f>
        <v>33</v>
      </c>
      <c r="H9247">
        <f>VLOOKUP(D9247,产品表!$A$2:$F$13,6,FALSE)</f>
        <v>41.25</v>
      </c>
      <c r="I9247">
        <f t="shared" si="144"/>
        <v>41.25</v>
      </c>
    </row>
    <row r="9248" spans="1:9" x14ac:dyDescent="0.25">
      <c r="A9248">
        <v>20009247</v>
      </c>
      <c r="B9248" s="1">
        <v>42549</v>
      </c>
      <c r="C9248" t="s">
        <v>22</v>
      </c>
      <c r="D9248">
        <v>3007</v>
      </c>
      <c r="E9248">
        <v>1746</v>
      </c>
      <c r="F9248" s="10">
        <v>2</v>
      </c>
      <c r="G9248">
        <f>VLOOKUP(D9248,产品表!$A$2:$F$13,5,FALSE)</f>
        <v>35</v>
      </c>
      <c r="H9248">
        <f>VLOOKUP(D9248,产品表!$A$2:$F$13,6,FALSE)</f>
        <v>43.75</v>
      </c>
      <c r="I9248">
        <f t="shared" si="144"/>
        <v>87.5</v>
      </c>
    </row>
    <row r="9249" spans="1:9" x14ac:dyDescent="0.25">
      <c r="A9249">
        <v>20009248</v>
      </c>
      <c r="B9249" s="1">
        <v>42549</v>
      </c>
      <c r="C9249" t="s">
        <v>33</v>
      </c>
      <c r="D9249">
        <v>3007</v>
      </c>
      <c r="E9249">
        <v>2839</v>
      </c>
      <c r="F9249" s="10">
        <v>1</v>
      </c>
      <c r="G9249">
        <f>VLOOKUP(D9249,产品表!$A$2:$F$13,5,FALSE)</f>
        <v>35</v>
      </c>
      <c r="H9249">
        <f>VLOOKUP(D9249,产品表!$A$2:$F$13,6,FALSE)</f>
        <v>43.75</v>
      </c>
      <c r="I9249">
        <f t="shared" si="144"/>
        <v>43.75</v>
      </c>
    </row>
    <row r="9250" spans="1:9" x14ac:dyDescent="0.25">
      <c r="A9250">
        <v>20009249</v>
      </c>
      <c r="B9250" s="1">
        <v>42549</v>
      </c>
      <c r="C9250" t="s">
        <v>36</v>
      </c>
      <c r="D9250">
        <v>3002</v>
      </c>
      <c r="E9250">
        <v>3108</v>
      </c>
      <c r="F9250" s="10">
        <v>2</v>
      </c>
      <c r="G9250">
        <f>VLOOKUP(D9250,产品表!$A$2:$F$13,5,FALSE)</f>
        <v>29</v>
      </c>
      <c r="H9250">
        <f>VLOOKUP(D9250,产品表!$A$2:$F$13,6,FALSE)</f>
        <v>36.25</v>
      </c>
      <c r="I9250">
        <f t="shared" si="144"/>
        <v>72.5</v>
      </c>
    </row>
    <row r="9251" spans="1:9" x14ac:dyDescent="0.25">
      <c r="A9251">
        <v>20009250</v>
      </c>
      <c r="B9251" s="1">
        <v>42549</v>
      </c>
      <c r="C9251" t="s">
        <v>21</v>
      </c>
      <c r="D9251">
        <v>3007</v>
      </c>
      <c r="E9251">
        <v>1674</v>
      </c>
      <c r="F9251" s="10">
        <v>2</v>
      </c>
      <c r="G9251">
        <f>VLOOKUP(D9251,产品表!$A$2:$F$13,5,FALSE)</f>
        <v>35</v>
      </c>
      <c r="H9251">
        <f>VLOOKUP(D9251,产品表!$A$2:$F$13,6,FALSE)</f>
        <v>43.75</v>
      </c>
      <c r="I9251">
        <f t="shared" si="144"/>
        <v>87.5</v>
      </c>
    </row>
    <row r="9252" spans="1:9" x14ac:dyDescent="0.25">
      <c r="A9252">
        <v>20009251</v>
      </c>
      <c r="B9252" s="1">
        <v>42549</v>
      </c>
      <c r="C9252" t="s">
        <v>36</v>
      </c>
      <c r="D9252">
        <v>3002</v>
      </c>
      <c r="E9252">
        <v>3122</v>
      </c>
      <c r="F9252" s="10">
        <v>1</v>
      </c>
      <c r="G9252">
        <f>VLOOKUP(D9252,产品表!$A$2:$F$13,5,FALSE)</f>
        <v>29</v>
      </c>
      <c r="H9252">
        <f>VLOOKUP(D9252,产品表!$A$2:$F$13,6,FALSE)</f>
        <v>36.25</v>
      </c>
      <c r="I9252">
        <f t="shared" si="144"/>
        <v>36.25</v>
      </c>
    </row>
    <row r="9253" spans="1:9" x14ac:dyDescent="0.25">
      <c r="A9253">
        <v>20009252</v>
      </c>
      <c r="B9253" s="1">
        <v>42549</v>
      </c>
      <c r="C9253" t="s">
        <v>36</v>
      </c>
      <c r="D9253">
        <v>3002</v>
      </c>
      <c r="E9253">
        <v>3126</v>
      </c>
      <c r="F9253" s="10">
        <v>1</v>
      </c>
      <c r="G9253">
        <f>VLOOKUP(D9253,产品表!$A$2:$F$13,5,FALSE)</f>
        <v>29</v>
      </c>
      <c r="H9253">
        <f>VLOOKUP(D9253,产品表!$A$2:$F$13,6,FALSE)</f>
        <v>36.25</v>
      </c>
      <c r="I9253">
        <f t="shared" si="144"/>
        <v>36.25</v>
      </c>
    </row>
    <row r="9254" spans="1:9" x14ac:dyDescent="0.25">
      <c r="A9254">
        <v>20009253</v>
      </c>
      <c r="B9254" s="1">
        <v>42549</v>
      </c>
      <c r="C9254" t="s">
        <v>26</v>
      </c>
      <c r="D9254">
        <v>3007</v>
      </c>
      <c r="E9254">
        <v>2102</v>
      </c>
      <c r="F9254" s="10">
        <v>2</v>
      </c>
      <c r="G9254">
        <f>VLOOKUP(D9254,产品表!$A$2:$F$13,5,FALSE)</f>
        <v>35</v>
      </c>
      <c r="H9254">
        <f>VLOOKUP(D9254,产品表!$A$2:$F$13,6,FALSE)</f>
        <v>43.75</v>
      </c>
      <c r="I9254">
        <f t="shared" si="144"/>
        <v>87.5</v>
      </c>
    </row>
    <row r="9255" spans="1:9" x14ac:dyDescent="0.25">
      <c r="A9255">
        <v>20009254</v>
      </c>
      <c r="B9255" s="1">
        <v>42549</v>
      </c>
      <c r="C9255" t="s">
        <v>6</v>
      </c>
      <c r="D9255">
        <v>3002</v>
      </c>
      <c r="E9255">
        <v>141</v>
      </c>
      <c r="F9255" s="10">
        <v>1</v>
      </c>
      <c r="G9255">
        <f>VLOOKUP(D9255,产品表!$A$2:$F$13,5,FALSE)</f>
        <v>29</v>
      </c>
      <c r="H9255">
        <f>VLOOKUP(D9255,产品表!$A$2:$F$13,6,FALSE)</f>
        <v>36.25</v>
      </c>
      <c r="I9255">
        <f t="shared" si="144"/>
        <v>36.25</v>
      </c>
    </row>
    <row r="9256" spans="1:9" x14ac:dyDescent="0.25">
      <c r="A9256">
        <v>20009255</v>
      </c>
      <c r="B9256" s="1">
        <v>42549</v>
      </c>
      <c r="C9256" t="s">
        <v>13</v>
      </c>
      <c r="D9256">
        <v>3005</v>
      </c>
      <c r="E9256">
        <v>819</v>
      </c>
      <c r="F9256" s="10">
        <v>2</v>
      </c>
      <c r="G9256">
        <f>VLOOKUP(D9256,产品表!$A$2:$F$13,5,FALSE)</f>
        <v>33</v>
      </c>
      <c r="H9256">
        <f>VLOOKUP(D9256,产品表!$A$2:$F$13,6,FALSE)</f>
        <v>41.25</v>
      </c>
      <c r="I9256">
        <f t="shared" si="144"/>
        <v>82.5</v>
      </c>
    </row>
    <row r="9257" spans="1:9" x14ac:dyDescent="0.25">
      <c r="A9257">
        <v>20009256</v>
      </c>
      <c r="B9257" s="1">
        <v>42549</v>
      </c>
      <c r="C9257" t="s">
        <v>23</v>
      </c>
      <c r="D9257">
        <v>3002</v>
      </c>
      <c r="E9257">
        <v>1849</v>
      </c>
      <c r="F9257" s="10">
        <v>4</v>
      </c>
      <c r="G9257">
        <f>VLOOKUP(D9257,产品表!$A$2:$F$13,5,FALSE)</f>
        <v>29</v>
      </c>
      <c r="H9257">
        <f>VLOOKUP(D9257,产品表!$A$2:$F$13,6,FALSE)</f>
        <v>36.25</v>
      </c>
      <c r="I9257">
        <f t="shared" si="144"/>
        <v>145</v>
      </c>
    </row>
    <row r="9258" spans="1:9" x14ac:dyDescent="0.25">
      <c r="A9258">
        <v>20009257</v>
      </c>
      <c r="B9258" s="1">
        <v>42549</v>
      </c>
      <c r="C9258" t="s">
        <v>25</v>
      </c>
      <c r="D9258">
        <v>3005</v>
      </c>
      <c r="E9258">
        <v>2047</v>
      </c>
      <c r="F9258" s="10">
        <v>1</v>
      </c>
      <c r="G9258">
        <f>VLOOKUP(D9258,产品表!$A$2:$F$13,5,FALSE)</f>
        <v>33</v>
      </c>
      <c r="H9258">
        <f>VLOOKUP(D9258,产品表!$A$2:$F$13,6,FALSE)</f>
        <v>41.25</v>
      </c>
      <c r="I9258">
        <f t="shared" si="144"/>
        <v>41.25</v>
      </c>
    </row>
    <row r="9259" spans="1:9" x14ac:dyDescent="0.25">
      <c r="A9259">
        <v>20009258</v>
      </c>
      <c r="B9259" s="1">
        <v>42549</v>
      </c>
      <c r="C9259" t="s">
        <v>19</v>
      </c>
      <c r="D9259">
        <v>3007</v>
      </c>
      <c r="E9259">
        <v>1413</v>
      </c>
      <c r="F9259" s="10">
        <v>3</v>
      </c>
      <c r="G9259">
        <f>VLOOKUP(D9259,产品表!$A$2:$F$13,5,FALSE)</f>
        <v>35</v>
      </c>
      <c r="H9259">
        <f>VLOOKUP(D9259,产品表!$A$2:$F$13,6,FALSE)</f>
        <v>43.75</v>
      </c>
      <c r="I9259">
        <f t="shared" si="144"/>
        <v>131.25</v>
      </c>
    </row>
    <row r="9260" spans="1:9" x14ac:dyDescent="0.25">
      <c r="A9260">
        <v>20009259</v>
      </c>
      <c r="B9260" s="1">
        <v>42549</v>
      </c>
      <c r="C9260" t="s">
        <v>35</v>
      </c>
      <c r="D9260">
        <v>3002</v>
      </c>
      <c r="E9260">
        <v>3065</v>
      </c>
      <c r="F9260" s="10">
        <v>1</v>
      </c>
      <c r="G9260">
        <f>VLOOKUP(D9260,产品表!$A$2:$F$13,5,FALSE)</f>
        <v>29</v>
      </c>
      <c r="H9260">
        <f>VLOOKUP(D9260,产品表!$A$2:$F$13,6,FALSE)</f>
        <v>36.25</v>
      </c>
      <c r="I9260">
        <f t="shared" si="144"/>
        <v>36.25</v>
      </c>
    </row>
    <row r="9261" spans="1:9" x14ac:dyDescent="0.25">
      <c r="A9261">
        <v>20009260</v>
      </c>
      <c r="B9261" s="1">
        <v>42549</v>
      </c>
      <c r="C9261" t="s">
        <v>21</v>
      </c>
      <c r="D9261">
        <v>3004</v>
      </c>
      <c r="E9261">
        <v>1635</v>
      </c>
      <c r="F9261" s="10">
        <v>1</v>
      </c>
      <c r="G9261">
        <f>VLOOKUP(D9261,产品表!$A$2:$F$13,5,FALSE)</f>
        <v>35</v>
      </c>
      <c r="H9261">
        <f>VLOOKUP(D9261,产品表!$A$2:$F$13,6,FALSE)</f>
        <v>43.75</v>
      </c>
      <c r="I9261">
        <f t="shared" si="144"/>
        <v>43.75</v>
      </c>
    </row>
    <row r="9262" spans="1:9" x14ac:dyDescent="0.25">
      <c r="A9262">
        <v>20009261</v>
      </c>
      <c r="B9262" s="1">
        <v>42549</v>
      </c>
      <c r="C9262" t="s">
        <v>20</v>
      </c>
      <c r="D9262">
        <v>3008</v>
      </c>
      <c r="E9262">
        <v>1599</v>
      </c>
      <c r="F9262" s="10">
        <v>1</v>
      </c>
      <c r="G9262">
        <f>VLOOKUP(D9262,产品表!$A$2:$F$13,5,FALSE)</f>
        <v>33</v>
      </c>
      <c r="H9262">
        <f>VLOOKUP(D9262,产品表!$A$2:$F$13,6,FALSE)</f>
        <v>41.25</v>
      </c>
      <c r="I9262">
        <f t="shared" si="144"/>
        <v>41.25</v>
      </c>
    </row>
    <row r="9263" spans="1:9" x14ac:dyDescent="0.25">
      <c r="A9263">
        <v>20009262</v>
      </c>
      <c r="B9263" s="1">
        <v>42549</v>
      </c>
      <c r="C9263" t="s">
        <v>35</v>
      </c>
      <c r="D9263">
        <v>3002</v>
      </c>
      <c r="E9263">
        <v>3042</v>
      </c>
      <c r="F9263" s="10">
        <v>1</v>
      </c>
      <c r="G9263">
        <f>VLOOKUP(D9263,产品表!$A$2:$F$13,5,FALSE)</f>
        <v>29</v>
      </c>
      <c r="H9263">
        <f>VLOOKUP(D9263,产品表!$A$2:$F$13,6,FALSE)</f>
        <v>36.25</v>
      </c>
      <c r="I9263">
        <f t="shared" si="144"/>
        <v>36.25</v>
      </c>
    </row>
    <row r="9264" spans="1:9" x14ac:dyDescent="0.25">
      <c r="A9264">
        <v>20009263</v>
      </c>
      <c r="B9264" s="1">
        <v>42549</v>
      </c>
      <c r="C9264" t="s">
        <v>36</v>
      </c>
      <c r="D9264">
        <v>3003</v>
      </c>
      <c r="E9264">
        <v>3107</v>
      </c>
      <c r="F9264" s="10">
        <v>1</v>
      </c>
      <c r="G9264">
        <f>VLOOKUP(D9264,产品表!$A$2:$F$13,5,FALSE)</f>
        <v>24</v>
      </c>
      <c r="H9264">
        <f>VLOOKUP(D9264,产品表!$A$2:$F$13,6,FALSE)</f>
        <v>30</v>
      </c>
      <c r="I9264">
        <f t="shared" si="144"/>
        <v>30</v>
      </c>
    </row>
    <row r="9265" spans="1:9" x14ac:dyDescent="0.25">
      <c r="A9265">
        <v>20009264</v>
      </c>
      <c r="B9265" s="1">
        <v>42549</v>
      </c>
      <c r="C9265" t="s">
        <v>36</v>
      </c>
      <c r="D9265">
        <v>3008</v>
      </c>
      <c r="E9265">
        <v>3122</v>
      </c>
      <c r="F9265" s="10">
        <v>1</v>
      </c>
      <c r="G9265">
        <f>VLOOKUP(D9265,产品表!$A$2:$F$13,5,FALSE)</f>
        <v>33</v>
      </c>
      <c r="H9265">
        <f>VLOOKUP(D9265,产品表!$A$2:$F$13,6,FALSE)</f>
        <v>41.25</v>
      </c>
      <c r="I9265">
        <f t="shared" si="144"/>
        <v>41.25</v>
      </c>
    </row>
    <row r="9266" spans="1:9" x14ac:dyDescent="0.25">
      <c r="A9266">
        <v>20009265</v>
      </c>
      <c r="B9266" s="1">
        <v>42549</v>
      </c>
      <c r="C9266" t="s">
        <v>7</v>
      </c>
      <c r="D9266">
        <v>3007</v>
      </c>
      <c r="E9266">
        <v>254</v>
      </c>
      <c r="F9266" s="10">
        <v>4</v>
      </c>
      <c r="G9266">
        <f>VLOOKUP(D9266,产品表!$A$2:$F$13,5,FALSE)</f>
        <v>35</v>
      </c>
      <c r="H9266">
        <f>VLOOKUP(D9266,产品表!$A$2:$F$13,6,FALSE)</f>
        <v>43.75</v>
      </c>
      <c r="I9266">
        <f t="shared" si="144"/>
        <v>175</v>
      </c>
    </row>
    <row r="9267" spans="1:9" x14ac:dyDescent="0.25">
      <c r="A9267">
        <v>20009266</v>
      </c>
      <c r="B9267" s="1">
        <v>42549</v>
      </c>
      <c r="C9267" t="s">
        <v>32</v>
      </c>
      <c r="D9267">
        <v>3004</v>
      </c>
      <c r="E9267">
        <v>2703</v>
      </c>
      <c r="F9267" s="10">
        <v>2</v>
      </c>
      <c r="G9267">
        <f>VLOOKUP(D9267,产品表!$A$2:$F$13,5,FALSE)</f>
        <v>35</v>
      </c>
      <c r="H9267">
        <f>VLOOKUP(D9267,产品表!$A$2:$F$13,6,FALSE)</f>
        <v>43.75</v>
      </c>
      <c r="I9267">
        <f t="shared" si="144"/>
        <v>87.5</v>
      </c>
    </row>
    <row r="9268" spans="1:9" x14ac:dyDescent="0.25">
      <c r="A9268">
        <v>20009267</v>
      </c>
      <c r="B9268" s="1">
        <v>42549</v>
      </c>
      <c r="C9268" t="s">
        <v>19</v>
      </c>
      <c r="D9268">
        <v>3008</v>
      </c>
      <c r="E9268">
        <v>1443</v>
      </c>
      <c r="F9268" s="10">
        <v>1</v>
      </c>
      <c r="G9268">
        <f>VLOOKUP(D9268,产品表!$A$2:$F$13,5,FALSE)</f>
        <v>33</v>
      </c>
      <c r="H9268">
        <f>VLOOKUP(D9268,产品表!$A$2:$F$13,6,FALSE)</f>
        <v>41.25</v>
      </c>
      <c r="I9268">
        <f t="shared" si="144"/>
        <v>41.25</v>
      </c>
    </row>
    <row r="9269" spans="1:9" x14ac:dyDescent="0.25">
      <c r="A9269">
        <v>20009268</v>
      </c>
      <c r="B9269" s="1">
        <v>42549</v>
      </c>
      <c r="C9269" t="s">
        <v>30</v>
      </c>
      <c r="D9269">
        <v>3011</v>
      </c>
      <c r="E9269">
        <v>2554</v>
      </c>
      <c r="F9269" s="10">
        <v>1</v>
      </c>
      <c r="G9269">
        <f>VLOOKUP(D9269,产品表!$A$2:$F$13,5,FALSE)</f>
        <v>34</v>
      </c>
      <c r="H9269">
        <f>VLOOKUP(D9269,产品表!$A$2:$F$13,6,FALSE)</f>
        <v>42.5</v>
      </c>
      <c r="I9269">
        <f t="shared" si="144"/>
        <v>42.5</v>
      </c>
    </row>
    <row r="9270" spans="1:9" x14ac:dyDescent="0.25">
      <c r="A9270">
        <v>20009269</v>
      </c>
      <c r="B9270" s="1">
        <v>42549</v>
      </c>
      <c r="C9270" t="s">
        <v>16</v>
      </c>
      <c r="D9270">
        <v>3012</v>
      </c>
      <c r="E9270">
        <v>1155</v>
      </c>
      <c r="F9270" s="10">
        <v>1</v>
      </c>
      <c r="G9270">
        <f>VLOOKUP(D9270,产品表!$A$2:$F$13,5,FALSE)</f>
        <v>32</v>
      </c>
      <c r="H9270">
        <f>VLOOKUP(D9270,产品表!$A$2:$F$13,6,FALSE)</f>
        <v>40</v>
      </c>
      <c r="I9270">
        <f t="shared" si="144"/>
        <v>40</v>
      </c>
    </row>
    <row r="9271" spans="1:9" x14ac:dyDescent="0.25">
      <c r="A9271">
        <v>20009270</v>
      </c>
      <c r="B9271" s="1">
        <v>42549</v>
      </c>
      <c r="C9271" t="s">
        <v>20</v>
      </c>
      <c r="D9271">
        <v>3006</v>
      </c>
      <c r="E9271">
        <v>1535</v>
      </c>
      <c r="F9271" s="10">
        <v>1</v>
      </c>
      <c r="G9271">
        <f>VLOOKUP(D9271,产品表!$A$2:$F$13,5,FALSE)</f>
        <v>31</v>
      </c>
      <c r="H9271">
        <f>VLOOKUP(D9271,产品表!$A$2:$F$13,6,FALSE)</f>
        <v>38.75</v>
      </c>
      <c r="I9271">
        <f t="shared" si="144"/>
        <v>38.75</v>
      </c>
    </row>
    <row r="9272" spans="1:9" x14ac:dyDescent="0.25">
      <c r="A9272">
        <v>20009271</v>
      </c>
      <c r="B9272" s="1">
        <v>42549</v>
      </c>
      <c r="C9272" t="s">
        <v>9</v>
      </c>
      <c r="D9272">
        <v>3005</v>
      </c>
      <c r="E9272">
        <v>410</v>
      </c>
      <c r="F9272" s="10">
        <v>4</v>
      </c>
      <c r="G9272">
        <f>VLOOKUP(D9272,产品表!$A$2:$F$13,5,FALSE)</f>
        <v>33</v>
      </c>
      <c r="H9272">
        <f>VLOOKUP(D9272,产品表!$A$2:$F$13,6,FALSE)</f>
        <v>41.25</v>
      </c>
      <c r="I9272">
        <f t="shared" si="144"/>
        <v>165</v>
      </c>
    </row>
    <row r="9273" spans="1:9" x14ac:dyDescent="0.25">
      <c r="A9273">
        <v>20009272</v>
      </c>
      <c r="B9273" s="1">
        <v>42549</v>
      </c>
      <c r="C9273" t="s">
        <v>7</v>
      </c>
      <c r="D9273">
        <v>3005</v>
      </c>
      <c r="E9273">
        <v>231</v>
      </c>
      <c r="F9273" s="10">
        <v>1</v>
      </c>
      <c r="G9273">
        <f>VLOOKUP(D9273,产品表!$A$2:$F$13,5,FALSE)</f>
        <v>33</v>
      </c>
      <c r="H9273">
        <f>VLOOKUP(D9273,产品表!$A$2:$F$13,6,FALSE)</f>
        <v>41.25</v>
      </c>
      <c r="I9273">
        <f t="shared" si="144"/>
        <v>41.25</v>
      </c>
    </row>
    <row r="9274" spans="1:9" x14ac:dyDescent="0.25">
      <c r="A9274">
        <v>20009273</v>
      </c>
      <c r="B9274" s="1">
        <v>42549</v>
      </c>
      <c r="C9274" t="s">
        <v>15</v>
      </c>
      <c r="D9274">
        <v>3008</v>
      </c>
      <c r="E9274">
        <v>1011</v>
      </c>
      <c r="F9274" s="10">
        <v>1</v>
      </c>
      <c r="G9274">
        <f>VLOOKUP(D9274,产品表!$A$2:$F$13,5,FALSE)</f>
        <v>33</v>
      </c>
      <c r="H9274">
        <f>VLOOKUP(D9274,产品表!$A$2:$F$13,6,FALSE)</f>
        <v>41.25</v>
      </c>
      <c r="I9274">
        <f t="shared" si="144"/>
        <v>41.25</v>
      </c>
    </row>
    <row r="9275" spans="1:9" x14ac:dyDescent="0.25">
      <c r="A9275">
        <v>20009274</v>
      </c>
      <c r="B9275" s="1">
        <v>42549</v>
      </c>
      <c r="C9275" t="s">
        <v>30</v>
      </c>
      <c r="D9275">
        <v>3006</v>
      </c>
      <c r="E9275">
        <v>2517</v>
      </c>
      <c r="F9275" s="10">
        <v>1</v>
      </c>
      <c r="G9275">
        <f>VLOOKUP(D9275,产品表!$A$2:$F$13,5,FALSE)</f>
        <v>31</v>
      </c>
      <c r="H9275">
        <f>VLOOKUP(D9275,产品表!$A$2:$F$13,6,FALSE)</f>
        <v>38.75</v>
      </c>
      <c r="I9275">
        <f t="shared" si="144"/>
        <v>38.75</v>
      </c>
    </row>
    <row r="9276" spans="1:9" x14ac:dyDescent="0.25">
      <c r="A9276">
        <v>20009275</v>
      </c>
      <c r="B9276" s="1">
        <v>42549</v>
      </c>
      <c r="C9276" t="s">
        <v>35</v>
      </c>
      <c r="D9276">
        <v>3004</v>
      </c>
      <c r="E9276">
        <v>3007</v>
      </c>
      <c r="F9276" s="10">
        <v>2</v>
      </c>
      <c r="G9276">
        <f>VLOOKUP(D9276,产品表!$A$2:$F$13,5,FALSE)</f>
        <v>35</v>
      </c>
      <c r="H9276">
        <f>VLOOKUP(D9276,产品表!$A$2:$F$13,6,FALSE)</f>
        <v>43.75</v>
      </c>
      <c r="I9276">
        <f t="shared" si="144"/>
        <v>87.5</v>
      </c>
    </row>
    <row r="9277" spans="1:9" x14ac:dyDescent="0.25">
      <c r="A9277">
        <v>20009276</v>
      </c>
      <c r="B9277" s="1">
        <v>42549</v>
      </c>
      <c r="C9277" t="s">
        <v>36</v>
      </c>
      <c r="D9277">
        <v>3002</v>
      </c>
      <c r="E9277">
        <v>3165</v>
      </c>
      <c r="F9277" s="10">
        <v>2</v>
      </c>
      <c r="G9277">
        <f>VLOOKUP(D9277,产品表!$A$2:$F$13,5,FALSE)</f>
        <v>29</v>
      </c>
      <c r="H9277">
        <f>VLOOKUP(D9277,产品表!$A$2:$F$13,6,FALSE)</f>
        <v>36.25</v>
      </c>
      <c r="I9277">
        <f t="shared" si="144"/>
        <v>72.5</v>
      </c>
    </row>
    <row r="9278" spans="1:9" x14ac:dyDescent="0.25">
      <c r="A9278">
        <v>20009277</v>
      </c>
      <c r="B9278" s="1">
        <v>42549</v>
      </c>
      <c r="C9278" t="s">
        <v>33</v>
      </c>
      <c r="D9278">
        <v>3006</v>
      </c>
      <c r="E9278">
        <v>2865</v>
      </c>
      <c r="F9278" s="10">
        <v>2</v>
      </c>
      <c r="G9278">
        <f>VLOOKUP(D9278,产品表!$A$2:$F$13,5,FALSE)</f>
        <v>31</v>
      </c>
      <c r="H9278">
        <f>VLOOKUP(D9278,产品表!$A$2:$F$13,6,FALSE)</f>
        <v>38.75</v>
      </c>
      <c r="I9278">
        <f t="shared" si="144"/>
        <v>77.5</v>
      </c>
    </row>
    <row r="9279" spans="1:9" x14ac:dyDescent="0.25">
      <c r="A9279">
        <v>20009278</v>
      </c>
      <c r="B9279" s="1">
        <v>42549</v>
      </c>
      <c r="C9279" t="s">
        <v>14</v>
      </c>
      <c r="D9279">
        <v>3009</v>
      </c>
      <c r="E9279">
        <v>973</v>
      </c>
      <c r="F9279" s="10">
        <v>3</v>
      </c>
      <c r="G9279">
        <f>VLOOKUP(D9279,产品表!$A$2:$F$13,5,FALSE)</f>
        <v>31</v>
      </c>
      <c r="H9279">
        <f>VLOOKUP(D9279,产品表!$A$2:$F$13,6,FALSE)</f>
        <v>38.75</v>
      </c>
      <c r="I9279">
        <f t="shared" si="144"/>
        <v>116.25</v>
      </c>
    </row>
    <row r="9280" spans="1:9" x14ac:dyDescent="0.25">
      <c r="A9280">
        <v>20009279</v>
      </c>
      <c r="B9280" s="1">
        <v>42549</v>
      </c>
      <c r="C9280" t="s">
        <v>17</v>
      </c>
      <c r="D9280">
        <v>3008</v>
      </c>
      <c r="E9280">
        <v>1222</v>
      </c>
      <c r="F9280" s="10">
        <v>4</v>
      </c>
      <c r="G9280">
        <f>VLOOKUP(D9280,产品表!$A$2:$F$13,5,FALSE)</f>
        <v>33</v>
      </c>
      <c r="H9280">
        <f>VLOOKUP(D9280,产品表!$A$2:$F$13,6,FALSE)</f>
        <v>41.25</v>
      </c>
      <c r="I9280">
        <f t="shared" si="144"/>
        <v>165</v>
      </c>
    </row>
    <row r="9281" spans="1:9" x14ac:dyDescent="0.25">
      <c r="A9281">
        <v>20009280</v>
      </c>
      <c r="B9281" s="1">
        <v>42549</v>
      </c>
      <c r="C9281" t="s">
        <v>38</v>
      </c>
      <c r="D9281">
        <v>3010</v>
      </c>
      <c r="E9281">
        <v>3372</v>
      </c>
      <c r="F9281" s="10">
        <v>1</v>
      </c>
      <c r="G9281">
        <f>VLOOKUP(D9281,产品表!$A$2:$F$13,5,FALSE)</f>
        <v>36</v>
      </c>
      <c r="H9281">
        <f>VLOOKUP(D9281,产品表!$A$2:$F$13,6,FALSE)</f>
        <v>45</v>
      </c>
      <c r="I9281">
        <f t="shared" si="144"/>
        <v>45</v>
      </c>
    </row>
    <row r="9282" spans="1:9" x14ac:dyDescent="0.25">
      <c r="A9282">
        <v>20009281</v>
      </c>
      <c r="B9282" s="1">
        <v>42549</v>
      </c>
      <c r="C9282" t="s">
        <v>34</v>
      </c>
      <c r="D9282">
        <v>3005</v>
      </c>
      <c r="E9282">
        <v>2951</v>
      </c>
      <c r="F9282" s="10">
        <v>2</v>
      </c>
      <c r="G9282">
        <f>VLOOKUP(D9282,产品表!$A$2:$F$13,5,FALSE)</f>
        <v>33</v>
      </c>
      <c r="H9282">
        <f>VLOOKUP(D9282,产品表!$A$2:$F$13,6,FALSE)</f>
        <v>41.25</v>
      </c>
      <c r="I9282">
        <f t="shared" si="144"/>
        <v>82.5</v>
      </c>
    </row>
    <row r="9283" spans="1:9" x14ac:dyDescent="0.25">
      <c r="A9283">
        <v>20009282</v>
      </c>
      <c r="B9283" s="1">
        <v>42549</v>
      </c>
      <c r="C9283" t="s">
        <v>37</v>
      </c>
      <c r="D9283">
        <v>3005</v>
      </c>
      <c r="E9283">
        <v>3277</v>
      </c>
      <c r="F9283" s="10">
        <v>4</v>
      </c>
      <c r="G9283">
        <f>VLOOKUP(D9283,产品表!$A$2:$F$13,5,FALSE)</f>
        <v>33</v>
      </c>
      <c r="H9283">
        <f>VLOOKUP(D9283,产品表!$A$2:$F$13,6,FALSE)</f>
        <v>41.25</v>
      </c>
      <c r="I9283">
        <f t="shared" ref="I9283:I9346" si="145">H9283*F9283</f>
        <v>165</v>
      </c>
    </row>
    <row r="9284" spans="1:9" x14ac:dyDescent="0.25">
      <c r="A9284">
        <v>20009283</v>
      </c>
      <c r="B9284" s="1">
        <v>42549</v>
      </c>
      <c r="C9284" t="s">
        <v>31</v>
      </c>
      <c r="D9284">
        <v>3005</v>
      </c>
      <c r="E9284">
        <v>2694</v>
      </c>
      <c r="F9284" s="10">
        <v>1</v>
      </c>
      <c r="G9284">
        <f>VLOOKUP(D9284,产品表!$A$2:$F$13,5,FALSE)</f>
        <v>33</v>
      </c>
      <c r="H9284">
        <f>VLOOKUP(D9284,产品表!$A$2:$F$13,6,FALSE)</f>
        <v>41.25</v>
      </c>
      <c r="I9284">
        <f t="shared" si="145"/>
        <v>41.25</v>
      </c>
    </row>
    <row r="9285" spans="1:9" x14ac:dyDescent="0.25">
      <c r="A9285">
        <v>20009284</v>
      </c>
      <c r="B9285" s="1">
        <v>42549</v>
      </c>
      <c r="C9285" t="s">
        <v>37</v>
      </c>
      <c r="D9285">
        <v>3004</v>
      </c>
      <c r="E9285">
        <v>3203</v>
      </c>
      <c r="F9285" s="10">
        <v>2</v>
      </c>
      <c r="G9285">
        <f>VLOOKUP(D9285,产品表!$A$2:$F$13,5,FALSE)</f>
        <v>35</v>
      </c>
      <c r="H9285">
        <f>VLOOKUP(D9285,产品表!$A$2:$F$13,6,FALSE)</f>
        <v>43.75</v>
      </c>
      <c r="I9285">
        <f t="shared" si="145"/>
        <v>87.5</v>
      </c>
    </row>
    <row r="9286" spans="1:9" x14ac:dyDescent="0.25">
      <c r="A9286">
        <v>20009285</v>
      </c>
      <c r="B9286" s="1">
        <v>42549</v>
      </c>
      <c r="C9286" t="s">
        <v>37</v>
      </c>
      <c r="D9286">
        <v>3006</v>
      </c>
      <c r="E9286">
        <v>3286</v>
      </c>
      <c r="F9286" s="10">
        <v>3</v>
      </c>
      <c r="G9286">
        <f>VLOOKUP(D9286,产品表!$A$2:$F$13,5,FALSE)</f>
        <v>31</v>
      </c>
      <c r="H9286">
        <f>VLOOKUP(D9286,产品表!$A$2:$F$13,6,FALSE)</f>
        <v>38.75</v>
      </c>
      <c r="I9286">
        <f t="shared" si="145"/>
        <v>116.25</v>
      </c>
    </row>
    <row r="9287" spans="1:9" x14ac:dyDescent="0.25">
      <c r="A9287">
        <v>20009286</v>
      </c>
      <c r="B9287" s="1">
        <v>42549</v>
      </c>
      <c r="C9287" t="s">
        <v>10</v>
      </c>
      <c r="D9287">
        <v>3006</v>
      </c>
      <c r="E9287">
        <v>515</v>
      </c>
      <c r="F9287" s="10">
        <v>1</v>
      </c>
      <c r="G9287">
        <f>VLOOKUP(D9287,产品表!$A$2:$F$13,5,FALSE)</f>
        <v>31</v>
      </c>
      <c r="H9287">
        <f>VLOOKUP(D9287,产品表!$A$2:$F$13,6,FALSE)</f>
        <v>38.75</v>
      </c>
      <c r="I9287">
        <f t="shared" si="145"/>
        <v>38.75</v>
      </c>
    </row>
    <row r="9288" spans="1:9" x14ac:dyDescent="0.25">
      <c r="A9288">
        <v>20009287</v>
      </c>
      <c r="B9288" s="1">
        <v>42549</v>
      </c>
      <c r="C9288" t="s">
        <v>10</v>
      </c>
      <c r="D9288">
        <v>3005</v>
      </c>
      <c r="E9288">
        <v>547</v>
      </c>
      <c r="F9288" s="10">
        <v>1</v>
      </c>
      <c r="G9288">
        <f>VLOOKUP(D9288,产品表!$A$2:$F$13,5,FALSE)</f>
        <v>33</v>
      </c>
      <c r="H9288">
        <f>VLOOKUP(D9288,产品表!$A$2:$F$13,6,FALSE)</f>
        <v>41.25</v>
      </c>
      <c r="I9288">
        <f t="shared" si="145"/>
        <v>41.25</v>
      </c>
    </row>
    <row r="9289" spans="1:9" x14ac:dyDescent="0.25">
      <c r="A9289">
        <v>20009288</v>
      </c>
      <c r="B9289" s="1">
        <v>42549</v>
      </c>
      <c r="C9289" t="s">
        <v>14</v>
      </c>
      <c r="D9289">
        <v>3008</v>
      </c>
      <c r="E9289">
        <v>977</v>
      </c>
      <c r="F9289" s="10">
        <v>3</v>
      </c>
      <c r="G9289">
        <f>VLOOKUP(D9289,产品表!$A$2:$F$13,5,FALSE)</f>
        <v>33</v>
      </c>
      <c r="H9289">
        <f>VLOOKUP(D9289,产品表!$A$2:$F$13,6,FALSE)</f>
        <v>41.25</v>
      </c>
      <c r="I9289">
        <f t="shared" si="145"/>
        <v>123.75</v>
      </c>
    </row>
    <row r="9290" spans="1:9" x14ac:dyDescent="0.25">
      <c r="A9290">
        <v>20009289</v>
      </c>
      <c r="B9290" s="1">
        <v>42549</v>
      </c>
      <c r="C9290" t="s">
        <v>34</v>
      </c>
      <c r="D9290">
        <v>3005</v>
      </c>
      <c r="E9290">
        <v>2903</v>
      </c>
      <c r="F9290" s="10">
        <v>1</v>
      </c>
      <c r="G9290">
        <f>VLOOKUP(D9290,产品表!$A$2:$F$13,5,FALSE)</f>
        <v>33</v>
      </c>
      <c r="H9290">
        <f>VLOOKUP(D9290,产品表!$A$2:$F$13,6,FALSE)</f>
        <v>41.25</v>
      </c>
      <c r="I9290">
        <f t="shared" si="145"/>
        <v>41.25</v>
      </c>
    </row>
    <row r="9291" spans="1:9" x14ac:dyDescent="0.25">
      <c r="A9291">
        <v>20009290</v>
      </c>
      <c r="B9291" s="1">
        <v>42549</v>
      </c>
      <c r="C9291" t="s">
        <v>15</v>
      </c>
      <c r="D9291">
        <v>3008</v>
      </c>
      <c r="E9291">
        <v>1061</v>
      </c>
      <c r="F9291" s="10">
        <v>2</v>
      </c>
      <c r="G9291">
        <f>VLOOKUP(D9291,产品表!$A$2:$F$13,5,FALSE)</f>
        <v>33</v>
      </c>
      <c r="H9291">
        <f>VLOOKUP(D9291,产品表!$A$2:$F$13,6,FALSE)</f>
        <v>41.25</v>
      </c>
      <c r="I9291">
        <f t="shared" si="145"/>
        <v>82.5</v>
      </c>
    </row>
    <row r="9292" spans="1:9" x14ac:dyDescent="0.25">
      <c r="A9292">
        <v>20009291</v>
      </c>
      <c r="B9292" s="1">
        <v>42549</v>
      </c>
      <c r="C9292" t="s">
        <v>17</v>
      </c>
      <c r="D9292">
        <v>3006</v>
      </c>
      <c r="E9292">
        <v>1290</v>
      </c>
      <c r="F9292" s="10">
        <v>4</v>
      </c>
      <c r="G9292">
        <f>VLOOKUP(D9292,产品表!$A$2:$F$13,5,FALSE)</f>
        <v>31</v>
      </c>
      <c r="H9292">
        <f>VLOOKUP(D9292,产品表!$A$2:$F$13,6,FALSE)</f>
        <v>38.75</v>
      </c>
      <c r="I9292">
        <f t="shared" si="145"/>
        <v>155</v>
      </c>
    </row>
    <row r="9293" spans="1:9" x14ac:dyDescent="0.25">
      <c r="A9293">
        <v>20009292</v>
      </c>
      <c r="B9293" s="1">
        <v>42549</v>
      </c>
      <c r="C9293" t="s">
        <v>17</v>
      </c>
      <c r="D9293">
        <v>3005</v>
      </c>
      <c r="E9293">
        <v>1297</v>
      </c>
      <c r="F9293" s="10">
        <v>2</v>
      </c>
      <c r="G9293">
        <f>VLOOKUP(D9293,产品表!$A$2:$F$13,5,FALSE)</f>
        <v>33</v>
      </c>
      <c r="H9293">
        <f>VLOOKUP(D9293,产品表!$A$2:$F$13,6,FALSE)</f>
        <v>41.25</v>
      </c>
      <c r="I9293">
        <f t="shared" si="145"/>
        <v>82.5</v>
      </c>
    </row>
    <row r="9294" spans="1:9" x14ac:dyDescent="0.25">
      <c r="A9294">
        <v>20009293</v>
      </c>
      <c r="B9294" s="1">
        <v>42549</v>
      </c>
      <c r="C9294" t="s">
        <v>23</v>
      </c>
      <c r="D9294">
        <v>3004</v>
      </c>
      <c r="E9294">
        <v>1808</v>
      </c>
      <c r="F9294" s="10">
        <v>1</v>
      </c>
      <c r="G9294">
        <f>VLOOKUP(D9294,产品表!$A$2:$F$13,5,FALSE)</f>
        <v>35</v>
      </c>
      <c r="H9294">
        <f>VLOOKUP(D9294,产品表!$A$2:$F$13,6,FALSE)</f>
        <v>43.75</v>
      </c>
      <c r="I9294">
        <f t="shared" si="145"/>
        <v>43.75</v>
      </c>
    </row>
    <row r="9295" spans="1:9" x14ac:dyDescent="0.25">
      <c r="A9295">
        <v>20009294</v>
      </c>
      <c r="B9295" s="1">
        <v>42549</v>
      </c>
      <c r="C9295" t="s">
        <v>22</v>
      </c>
      <c r="D9295">
        <v>3006</v>
      </c>
      <c r="E9295">
        <v>1771</v>
      </c>
      <c r="F9295" s="10">
        <v>1</v>
      </c>
      <c r="G9295">
        <f>VLOOKUP(D9295,产品表!$A$2:$F$13,5,FALSE)</f>
        <v>31</v>
      </c>
      <c r="H9295">
        <f>VLOOKUP(D9295,产品表!$A$2:$F$13,6,FALSE)</f>
        <v>38.75</v>
      </c>
      <c r="I9295">
        <f t="shared" si="145"/>
        <v>38.75</v>
      </c>
    </row>
    <row r="9296" spans="1:9" x14ac:dyDescent="0.25">
      <c r="A9296">
        <v>20009295</v>
      </c>
      <c r="B9296" s="1">
        <v>42549</v>
      </c>
      <c r="C9296" t="s">
        <v>17</v>
      </c>
      <c r="D9296">
        <v>3003</v>
      </c>
      <c r="E9296">
        <v>1265</v>
      </c>
      <c r="F9296" s="10">
        <v>1</v>
      </c>
      <c r="G9296">
        <f>VLOOKUP(D9296,产品表!$A$2:$F$13,5,FALSE)</f>
        <v>24</v>
      </c>
      <c r="H9296">
        <f>VLOOKUP(D9296,产品表!$A$2:$F$13,6,FALSE)</f>
        <v>30</v>
      </c>
      <c r="I9296">
        <f t="shared" si="145"/>
        <v>30</v>
      </c>
    </row>
    <row r="9297" spans="1:9" x14ac:dyDescent="0.25">
      <c r="A9297">
        <v>20009296</v>
      </c>
      <c r="B9297" s="1">
        <v>42549</v>
      </c>
      <c r="C9297" t="s">
        <v>17</v>
      </c>
      <c r="D9297">
        <v>3008</v>
      </c>
      <c r="E9297">
        <v>1249</v>
      </c>
      <c r="F9297" s="10">
        <v>4</v>
      </c>
      <c r="G9297">
        <f>VLOOKUP(D9297,产品表!$A$2:$F$13,5,FALSE)</f>
        <v>33</v>
      </c>
      <c r="H9297">
        <f>VLOOKUP(D9297,产品表!$A$2:$F$13,6,FALSE)</f>
        <v>41.25</v>
      </c>
      <c r="I9297">
        <f t="shared" si="145"/>
        <v>165</v>
      </c>
    </row>
    <row r="9298" spans="1:9" x14ac:dyDescent="0.25">
      <c r="A9298">
        <v>20009297</v>
      </c>
      <c r="B9298" s="1">
        <v>42549</v>
      </c>
      <c r="C9298" t="s">
        <v>13</v>
      </c>
      <c r="D9298">
        <v>3006</v>
      </c>
      <c r="E9298">
        <v>820</v>
      </c>
      <c r="F9298" s="10">
        <v>1</v>
      </c>
      <c r="G9298">
        <f>VLOOKUP(D9298,产品表!$A$2:$F$13,5,FALSE)</f>
        <v>31</v>
      </c>
      <c r="H9298">
        <f>VLOOKUP(D9298,产品表!$A$2:$F$13,6,FALSE)</f>
        <v>38.75</v>
      </c>
      <c r="I9298">
        <f t="shared" si="145"/>
        <v>38.75</v>
      </c>
    </row>
    <row r="9299" spans="1:9" x14ac:dyDescent="0.25">
      <c r="A9299">
        <v>20009298</v>
      </c>
      <c r="B9299" s="1">
        <v>42549</v>
      </c>
      <c r="C9299" t="s">
        <v>31</v>
      </c>
      <c r="D9299">
        <v>3008</v>
      </c>
      <c r="E9299">
        <v>2659</v>
      </c>
      <c r="F9299" s="10">
        <v>4</v>
      </c>
      <c r="G9299">
        <f>VLOOKUP(D9299,产品表!$A$2:$F$13,5,FALSE)</f>
        <v>33</v>
      </c>
      <c r="H9299">
        <f>VLOOKUP(D9299,产品表!$A$2:$F$13,6,FALSE)</f>
        <v>41.25</v>
      </c>
      <c r="I9299">
        <f t="shared" si="145"/>
        <v>165</v>
      </c>
    </row>
    <row r="9300" spans="1:9" x14ac:dyDescent="0.25">
      <c r="A9300">
        <v>20009299</v>
      </c>
      <c r="B9300" s="1">
        <v>42549</v>
      </c>
      <c r="C9300" t="s">
        <v>17</v>
      </c>
      <c r="D9300">
        <v>3009</v>
      </c>
      <c r="E9300">
        <v>1290</v>
      </c>
      <c r="F9300" s="10">
        <v>2</v>
      </c>
      <c r="G9300">
        <f>VLOOKUP(D9300,产品表!$A$2:$F$13,5,FALSE)</f>
        <v>31</v>
      </c>
      <c r="H9300">
        <f>VLOOKUP(D9300,产品表!$A$2:$F$13,6,FALSE)</f>
        <v>38.75</v>
      </c>
      <c r="I9300">
        <f t="shared" si="145"/>
        <v>77.5</v>
      </c>
    </row>
    <row r="9301" spans="1:9" x14ac:dyDescent="0.25">
      <c r="A9301">
        <v>20009300</v>
      </c>
      <c r="B9301" s="1">
        <v>42549</v>
      </c>
      <c r="C9301" t="s">
        <v>37</v>
      </c>
      <c r="D9301">
        <v>3005</v>
      </c>
      <c r="E9301">
        <v>3254</v>
      </c>
      <c r="F9301" s="10">
        <v>2</v>
      </c>
      <c r="G9301">
        <f>VLOOKUP(D9301,产品表!$A$2:$F$13,5,FALSE)</f>
        <v>33</v>
      </c>
      <c r="H9301">
        <f>VLOOKUP(D9301,产品表!$A$2:$F$13,6,FALSE)</f>
        <v>41.25</v>
      </c>
      <c r="I9301">
        <f t="shared" si="145"/>
        <v>82.5</v>
      </c>
    </row>
    <row r="9302" spans="1:9" x14ac:dyDescent="0.25">
      <c r="A9302">
        <v>20009301</v>
      </c>
      <c r="B9302" s="1">
        <v>42549</v>
      </c>
      <c r="C9302" t="s">
        <v>17</v>
      </c>
      <c r="D9302">
        <v>3006</v>
      </c>
      <c r="E9302">
        <v>1256</v>
      </c>
      <c r="F9302" s="10">
        <v>4</v>
      </c>
      <c r="G9302">
        <f>VLOOKUP(D9302,产品表!$A$2:$F$13,5,FALSE)</f>
        <v>31</v>
      </c>
      <c r="H9302">
        <f>VLOOKUP(D9302,产品表!$A$2:$F$13,6,FALSE)</f>
        <v>38.75</v>
      </c>
      <c r="I9302">
        <f t="shared" si="145"/>
        <v>155</v>
      </c>
    </row>
    <row r="9303" spans="1:9" x14ac:dyDescent="0.25">
      <c r="A9303">
        <v>20009302</v>
      </c>
      <c r="B9303" s="1">
        <v>42549</v>
      </c>
      <c r="C9303" t="s">
        <v>10</v>
      </c>
      <c r="D9303">
        <v>3005</v>
      </c>
      <c r="E9303">
        <v>545</v>
      </c>
      <c r="F9303" s="10">
        <v>3</v>
      </c>
      <c r="G9303">
        <f>VLOOKUP(D9303,产品表!$A$2:$F$13,5,FALSE)</f>
        <v>33</v>
      </c>
      <c r="H9303">
        <f>VLOOKUP(D9303,产品表!$A$2:$F$13,6,FALSE)</f>
        <v>41.25</v>
      </c>
      <c r="I9303">
        <f t="shared" si="145"/>
        <v>123.75</v>
      </c>
    </row>
    <row r="9304" spans="1:9" x14ac:dyDescent="0.25">
      <c r="A9304">
        <v>20009303</v>
      </c>
      <c r="B9304" s="1">
        <v>42549</v>
      </c>
      <c r="C9304" t="s">
        <v>21</v>
      </c>
      <c r="D9304">
        <v>3004</v>
      </c>
      <c r="E9304">
        <v>1654</v>
      </c>
      <c r="F9304" s="10">
        <v>1</v>
      </c>
      <c r="G9304">
        <f>VLOOKUP(D9304,产品表!$A$2:$F$13,5,FALSE)</f>
        <v>35</v>
      </c>
      <c r="H9304">
        <f>VLOOKUP(D9304,产品表!$A$2:$F$13,6,FALSE)</f>
        <v>43.75</v>
      </c>
      <c r="I9304">
        <f t="shared" si="145"/>
        <v>43.75</v>
      </c>
    </row>
    <row r="9305" spans="1:9" x14ac:dyDescent="0.25">
      <c r="A9305">
        <v>20009304</v>
      </c>
      <c r="B9305" s="1">
        <v>42549</v>
      </c>
      <c r="C9305" t="s">
        <v>27</v>
      </c>
      <c r="D9305">
        <v>3009</v>
      </c>
      <c r="E9305">
        <v>2236</v>
      </c>
      <c r="F9305" s="10">
        <v>2</v>
      </c>
      <c r="G9305">
        <f>VLOOKUP(D9305,产品表!$A$2:$F$13,5,FALSE)</f>
        <v>31</v>
      </c>
      <c r="H9305">
        <f>VLOOKUP(D9305,产品表!$A$2:$F$13,6,FALSE)</f>
        <v>38.75</v>
      </c>
      <c r="I9305">
        <f t="shared" si="145"/>
        <v>77.5</v>
      </c>
    </row>
    <row r="9306" spans="1:9" x14ac:dyDescent="0.25">
      <c r="A9306">
        <v>20009305</v>
      </c>
      <c r="B9306" s="1">
        <v>42549</v>
      </c>
      <c r="C9306" t="s">
        <v>14</v>
      </c>
      <c r="D9306">
        <v>3008</v>
      </c>
      <c r="E9306">
        <v>981</v>
      </c>
      <c r="F9306" s="10">
        <v>2</v>
      </c>
      <c r="G9306">
        <f>VLOOKUP(D9306,产品表!$A$2:$F$13,5,FALSE)</f>
        <v>33</v>
      </c>
      <c r="H9306">
        <f>VLOOKUP(D9306,产品表!$A$2:$F$13,6,FALSE)</f>
        <v>41.25</v>
      </c>
      <c r="I9306">
        <f t="shared" si="145"/>
        <v>82.5</v>
      </c>
    </row>
    <row r="9307" spans="1:9" x14ac:dyDescent="0.25">
      <c r="A9307">
        <v>20009306</v>
      </c>
      <c r="B9307" s="1">
        <v>42549</v>
      </c>
      <c r="C9307" t="s">
        <v>10</v>
      </c>
      <c r="D9307">
        <v>3005</v>
      </c>
      <c r="E9307">
        <v>566</v>
      </c>
      <c r="F9307" s="10">
        <v>1</v>
      </c>
      <c r="G9307">
        <f>VLOOKUP(D9307,产品表!$A$2:$F$13,5,FALSE)</f>
        <v>33</v>
      </c>
      <c r="H9307">
        <f>VLOOKUP(D9307,产品表!$A$2:$F$13,6,FALSE)</f>
        <v>41.25</v>
      </c>
      <c r="I9307">
        <f t="shared" si="145"/>
        <v>41.25</v>
      </c>
    </row>
    <row r="9308" spans="1:9" x14ac:dyDescent="0.25">
      <c r="A9308">
        <v>20009307</v>
      </c>
      <c r="B9308" s="1">
        <v>42549</v>
      </c>
      <c r="C9308" t="s">
        <v>31</v>
      </c>
      <c r="D9308">
        <v>3005</v>
      </c>
      <c r="E9308">
        <v>2639</v>
      </c>
      <c r="F9308" s="10">
        <v>1</v>
      </c>
      <c r="G9308">
        <f>VLOOKUP(D9308,产品表!$A$2:$F$13,5,FALSE)</f>
        <v>33</v>
      </c>
      <c r="H9308">
        <f>VLOOKUP(D9308,产品表!$A$2:$F$13,6,FALSE)</f>
        <v>41.25</v>
      </c>
      <c r="I9308">
        <f t="shared" si="145"/>
        <v>41.25</v>
      </c>
    </row>
    <row r="9309" spans="1:9" x14ac:dyDescent="0.25">
      <c r="A9309">
        <v>20009308</v>
      </c>
      <c r="B9309" s="1">
        <v>42549</v>
      </c>
      <c r="C9309" t="s">
        <v>17</v>
      </c>
      <c r="D9309">
        <v>3005</v>
      </c>
      <c r="E9309">
        <v>1289</v>
      </c>
      <c r="F9309" s="10">
        <v>4</v>
      </c>
      <c r="G9309">
        <f>VLOOKUP(D9309,产品表!$A$2:$F$13,5,FALSE)</f>
        <v>33</v>
      </c>
      <c r="H9309">
        <f>VLOOKUP(D9309,产品表!$A$2:$F$13,6,FALSE)</f>
        <v>41.25</v>
      </c>
      <c r="I9309">
        <f t="shared" si="145"/>
        <v>165</v>
      </c>
    </row>
    <row r="9310" spans="1:9" x14ac:dyDescent="0.25">
      <c r="A9310">
        <v>20009309</v>
      </c>
      <c r="B9310" s="1">
        <v>42549</v>
      </c>
      <c r="C9310" t="s">
        <v>29</v>
      </c>
      <c r="D9310">
        <v>3011</v>
      </c>
      <c r="E9310">
        <v>2478</v>
      </c>
      <c r="F9310" s="10">
        <v>2</v>
      </c>
      <c r="G9310">
        <f>VLOOKUP(D9310,产品表!$A$2:$F$13,5,FALSE)</f>
        <v>34</v>
      </c>
      <c r="H9310">
        <f>VLOOKUP(D9310,产品表!$A$2:$F$13,6,FALSE)</f>
        <v>42.5</v>
      </c>
      <c r="I9310">
        <f t="shared" si="145"/>
        <v>85</v>
      </c>
    </row>
    <row r="9311" spans="1:9" x14ac:dyDescent="0.25">
      <c r="A9311">
        <v>20009310</v>
      </c>
      <c r="B9311" s="1">
        <v>42549</v>
      </c>
      <c r="C9311" t="s">
        <v>37</v>
      </c>
      <c r="D9311">
        <v>3006</v>
      </c>
      <c r="E9311">
        <v>3204</v>
      </c>
      <c r="F9311" s="10">
        <v>1</v>
      </c>
      <c r="G9311">
        <f>VLOOKUP(D9311,产品表!$A$2:$F$13,5,FALSE)</f>
        <v>31</v>
      </c>
      <c r="H9311">
        <f>VLOOKUP(D9311,产品表!$A$2:$F$13,6,FALSE)</f>
        <v>38.75</v>
      </c>
      <c r="I9311">
        <f t="shared" si="145"/>
        <v>38.75</v>
      </c>
    </row>
    <row r="9312" spans="1:9" x14ac:dyDescent="0.25">
      <c r="A9312">
        <v>20009311</v>
      </c>
      <c r="B9312" s="1">
        <v>42549</v>
      </c>
      <c r="C9312" t="s">
        <v>9</v>
      </c>
      <c r="D9312">
        <v>3005</v>
      </c>
      <c r="E9312">
        <v>423</v>
      </c>
      <c r="F9312" s="10">
        <v>1</v>
      </c>
      <c r="G9312">
        <f>VLOOKUP(D9312,产品表!$A$2:$F$13,5,FALSE)</f>
        <v>33</v>
      </c>
      <c r="H9312">
        <f>VLOOKUP(D9312,产品表!$A$2:$F$13,6,FALSE)</f>
        <v>41.25</v>
      </c>
      <c r="I9312">
        <f t="shared" si="145"/>
        <v>41.25</v>
      </c>
    </row>
    <row r="9313" spans="1:9" x14ac:dyDescent="0.25">
      <c r="A9313">
        <v>20009312</v>
      </c>
      <c r="B9313" s="1">
        <v>42549</v>
      </c>
      <c r="C9313" t="s">
        <v>30</v>
      </c>
      <c r="D9313">
        <v>3010</v>
      </c>
      <c r="E9313">
        <v>2589</v>
      </c>
      <c r="F9313" s="10">
        <v>2</v>
      </c>
      <c r="G9313">
        <f>VLOOKUP(D9313,产品表!$A$2:$F$13,5,FALSE)</f>
        <v>36</v>
      </c>
      <c r="H9313">
        <f>VLOOKUP(D9313,产品表!$A$2:$F$13,6,FALSE)</f>
        <v>45</v>
      </c>
      <c r="I9313">
        <f t="shared" si="145"/>
        <v>90</v>
      </c>
    </row>
    <row r="9314" spans="1:9" x14ac:dyDescent="0.25">
      <c r="A9314">
        <v>20009313</v>
      </c>
      <c r="B9314" s="1">
        <v>42549</v>
      </c>
      <c r="C9314" t="s">
        <v>12</v>
      </c>
      <c r="D9314">
        <v>3005</v>
      </c>
      <c r="E9314">
        <v>717</v>
      </c>
      <c r="F9314" s="10">
        <v>4</v>
      </c>
      <c r="G9314">
        <f>VLOOKUP(D9314,产品表!$A$2:$F$13,5,FALSE)</f>
        <v>33</v>
      </c>
      <c r="H9314">
        <f>VLOOKUP(D9314,产品表!$A$2:$F$13,6,FALSE)</f>
        <v>41.25</v>
      </c>
      <c r="I9314">
        <f t="shared" si="145"/>
        <v>165</v>
      </c>
    </row>
    <row r="9315" spans="1:9" x14ac:dyDescent="0.25">
      <c r="A9315">
        <v>20009314</v>
      </c>
      <c r="B9315" s="1">
        <v>42549</v>
      </c>
      <c r="C9315" t="s">
        <v>9</v>
      </c>
      <c r="D9315">
        <v>3005</v>
      </c>
      <c r="E9315">
        <v>492</v>
      </c>
      <c r="F9315" s="10">
        <v>4</v>
      </c>
      <c r="G9315">
        <f>VLOOKUP(D9315,产品表!$A$2:$F$13,5,FALSE)</f>
        <v>33</v>
      </c>
      <c r="H9315">
        <f>VLOOKUP(D9315,产品表!$A$2:$F$13,6,FALSE)</f>
        <v>41.25</v>
      </c>
      <c r="I9315">
        <f t="shared" si="145"/>
        <v>165</v>
      </c>
    </row>
    <row r="9316" spans="1:9" x14ac:dyDescent="0.25">
      <c r="A9316">
        <v>20009315</v>
      </c>
      <c r="B9316" s="1">
        <v>42549</v>
      </c>
      <c r="C9316" t="s">
        <v>14</v>
      </c>
      <c r="D9316">
        <v>3007</v>
      </c>
      <c r="E9316">
        <v>963</v>
      </c>
      <c r="F9316" s="10">
        <v>4</v>
      </c>
      <c r="G9316">
        <f>VLOOKUP(D9316,产品表!$A$2:$F$13,5,FALSE)</f>
        <v>35</v>
      </c>
      <c r="H9316">
        <f>VLOOKUP(D9316,产品表!$A$2:$F$13,6,FALSE)</f>
        <v>43.75</v>
      </c>
      <c r="I9316">
        <f t="shared" si="145"/>
        <v>175</v>
      </c>
    </row>
    <row r="9317" spans="1:9" x14ac:dyDescent="0.25">
      <c r="A9317">
        <v>20009316</v>
      </c>
      <c r="B9317" s="1">
        <v>42549</v>
      </c>
      <c r="C9317" t="s">
        <v>25</v>
      </c>
      <c r="D9317">
        <v>3005</v>
      </c>
      <c r="E9317">
        <v>2033</v>
      </c>
      <c r="F9317" s="10">
        <v>3</v>
      </c>
      <c r="G9317">
        <f>VLOOKUP(D9317,产品表!$A$2:$F$13,5,FALSE)</f>
        <v>33</v>
      </c>
      <c r="H9317">
        <f>VLOOKUP(D9317,产品表!$A$2:$F$13,6,FALSE)</f>
        <v>41.25</v>
      </c>
      <c r="I9317">
        <f t="shared" si="145"/>
        <v>123.75</v>
      </c>
    </row>
    <row r="9318" spans="1:9" x14ac:dyDescent="0.25">
      <c r="A9318">
        <v>20009317</v>
      </c>
      <c r="B9318" s="1">
        <v>42549</v>
      </c>
      <c r="C9318" t="s">
        <v>15</v>
      </c>
      <c r="D9318">
        <v>3008</v>
      </c>
      <c r="E9318">
        <v>1046</v>
      </c>
      <c r="F9318" s="10">
        <v>2</v>
      </c>
      <c r="G9318">
        <f>VLOOKUP(D9318,产品表!$A$2:$F$13,5,FALSE)</f>
        <v>33</v>
      </c>
      <c r="H9318">
        <f>VLOOKUP(D9318,产品表!$A$2:$F$13,6,FALSE)</f>
        <v>41.25</v>
      </c>
      <c r="I9318">
        <f t="shared" si="145"/>
        <v>82.5</v>
      </c>
    </row>
    <row r="9319" spans="1:9" x14ac:dyDescent="0.25">
      <c r="A9319">
        <v>20009318</v>
      </c>
      <c r="B9319" s="1">
        <v>42549</v>
      </c>
      <c r="C9319" t="s">
        <v>22</v>
      </c>
      <c r="D9319">
        <v>3006</v>
      </c>
      <c r="E9319">
        <v>1772</v>
      </c>
      <c r="F9319" s="10">
        <v>2</v>
      </c>
      <c r="G9319">
        <f>VLOOKUP(D9319,产品表!$A$2:$F$13,5,FALSE)</f>
        <v>31</v>
      </c>
      <c r="H9319">
        <f>VLOOKUP(D9319,产品表!$A$2:$F$13,6,FALSE)</f>
        <v>38.75</v>
      </c>
      <c r="I9319">
        <f t="shared" si="145"/>
        <v>77.5</v>
      </c>
    </row>
    <row r="9320" spans="1:9" x14ac:dyDescent="0.25">
      <c r="A9320">
        <v>20009319</v>
      </c>
      <c r="B9320" s="1">
        <v>42549</v>
      </c>
      <c r="C9320" t="s">
        <v>9</v>
      </c>
      <c r="D9320">
        <v>3008</v>
      </c>
      <c r="E9320">
        <v>471</v>
      </c>
      <c r="F9320" s="10">
        <v>3</v>
      </c>
      <c r="G9320">
        <f>VLOOKUP(D9320,产品表!$A$2:$F$13,5,FALSE)</f>
        <v>33</v>
      </c>
      <c r="H9320">
        <f>VLOOKUP(D9320,产品表!$A$2:$F$13,6,FALSE)</f>
        <v>41.25</v>
      </c>
      <c r="I9320">
        <f t="shared" si="145"/>
        <v>123.75</v>
      </c>
    </row>
    <row r="9321" spans="1:9" x14ac:dyDescent="0.25">
      <c r="A9321">
        <v>20009320</v>
      </c>
      <c r="B9321" s="1">
        <v>42549</v>
      </c>
      <c r="C9321" t="s">
        <v>18</v>
      </c>
      <c r="D9321">
        <v>3006</v>
      </c>
      <c r="E9321">
        <v>1305</v>
      </c>
      <c r="F9321" s="10">
        <v>4</v>
      </c>
      <c r="G9321">
        <f>VLOOKUP(D9321,产品表!$A$2:$F$13,5,FALSE)</f>
        <v>31</v>
      </c>
      <c r="H9321">
        <f>VLOOKUP(D9321,产品表!$A$2:$F$13,6,FALSE)</f>
        <v>38.75</v>
      </c>
      <c r="I9321">
        <f t="shared" si="145"/>
        <v>155</v>
      </c>
    </row>
    <row r="9322" spans="1:9" x14ac:dyDescent="0.25">
      <c r="A9322">
        <v>20009321</v>
      </c>
      <c r="B9322" s="1">
        <v>42549</v>
      </c>
      <c r="C9322" t="s">
        <v>30</v>
      </c>
      <c r="D9322">
        <v>3006</v>
      </c>
      <c r="E9322">
        <v>2589</v>
      </c>
      <c r="F9322" s="10">
        <v>4</v>
      </c>
      <c r="G9322">
        <f>VLOOKUP(D9322,产品表!$A$2:$F$13,5,FALSE)</f>
        <v>31</v>
      </c>
      <c r="H9322">
        <f>VLOOKUP(D9322,产品表!$A$2:$F$13,6,FALSE)</f>
        <v>38.75</v>
      </c>
      <c r="I9322">
        <f t="shared" si="145"/>
        <v>155</v>
      </c>
    </row>
    <row r="9323" spans="1:9" x14ac:dyDescent="0.25">
      <c r="A9323">
        <v>20009322</v>
      </c>
      <c r="B9323" s="1">
        <v>42549</v>
      </c>
      <c r="C9323" t="s">
        <v>29</v>
      </c>
      <c r="D9323">
        <v>3008</v>
      </c>
      <c r="E9323">
        <v>2476</v>
      </c>
      <c r="F9323" s="10">
        <v>2</v>
      </c>
      <c r="G9323">
        <f>VLOOKUP(D9323,产品表!$A$2:$F$13,5,FALSE)</f>
        <v>33</v>
      </c>
      <c r="H9323">
        <f>VLOOKUP(D9323,产品表!$A$2:$F$13,6,FALSE)</f>
        <v>41.25</v>
      </c>
      <c r="I9323">
        <f t="shared" si="145"/>
        <v>82.5</v>
      </c>
    </row>
    <row r="9324" spans="1:9" x14ac:dyDescent="0.25">
      <c r="A9324">
        <v>20009323</v>
      </c>
      <c r="B9324" s="1">
        <v>42549</v>
      </c>
      <c r="C9324" t="s">
        <v>35</v>
      </c>
      <c r="D9324">
        <v>3008</v>
      </c>
      <c r="E9324">
        <v>3052</v>
      </c>
      <c r="F9324" s="10">
        <v>1</v>
      </c>
      <c r="G9324">
        <f>VLOOKUP(D9324,产品表!$A$2:$F$13,5,FALSE)</f>
        <v>33</v>
      </c>
      <c r="H9324">
        <f>VLOOKUP(D9324,产品表!$A$2:$F$13,6,FALSE)</f>
        <v>41.25</v>
      </c>
      <c r="I9324">
        <f t="shared" si="145"/>
        <v>41.25</v>
      </c>
    </row>
    <row r="9325" spans="1:9" x14ac:dyDescent="0.25">
      <c r="A9325">
        <v>20009324</v>
      </c>
      <c r="B9325" s="1">
        <v>42549</v>
      </c>
      <c r="C9325" t="s">
        <v>31</v>
      </c>
      <c r="D9325">
        <v>3006</v>
      </c>
      <c r="E9325">
        <v>2690</v>
      </c>
      <c r="F9325" s="10">
        <v>1</v>
      </c>
      <c r="G9325">
        <f>VLOOKUP(D9325,产品表!$A$2:$F$13,5,FALSE)</f>
        <v>31</v>
      </c>
      <c r="H9325">
        <f>VLOOKUP(D9325,产品表!$A$2:$F$13,6,FALSE)</f>
        <v>38.75</v>
      </c>
      <c r="I9325">
        <f t="shared" si="145"/>
        <v>38.75</v>
      </c>
    </row>
    <row r="9326" spans="1:9" x14ac:dyDescent="0.25">
      <c r="A9326">
        <v>20009325</v>
      </c>
      <c r="B9326" s="1">
        <v>42549</v>
      </c>
      <c r="C9326" t="s">
        <v>14</v>
      </c>
      <c r="D9326">
        <v>3005</v>
      </c>
      <c r="E9326">
        <v>999</v>
      </c>
      <c r="F9326" s="10">
        <v>1</v>
      </c>
      <c r="G9326">
        <f>VLOOKUP(D9326,产品表!$A$2:$F$13,5,FALSE)</f>
        <v>33</v>
      </c>
      <c r="H9326">
        <f>VLOOKUP(D9326,产品表!$A$2:$F$13,6,FALSE)</f>
        <v>41.25</v>
      </c>
      <c r="I9326">
        <f t="shared" si="145"/>
        <v>41.25</v>
      </c>
    </row>
    <row r="9327" spans="1:9" x14ac:dyDescent="0.25">
      <c r="A9327">
        <v>20009326</v>
      </c>
      <c r="B9327" s="1">
        <v>42549</v>
      </c>
      <c r="C9327" t="s">
        <v>15</v>
      </c>
      <c r="D9327">
        <v>3008</v>
      </c>
      <c r="E9327">
        <v>1009</v>
      </c>
      <c r="F9327" s="10">
        <v>3</v>
      </c>
      <c r="G9327">
        <f>VLOOKUP(D9327,产品表!$A$2:$F$13,5,FALSE)</f>
        <v>33</v>
      </c>
      <c r="H9327">
        <f>VLOOKUP(D9327,产品表!$A$2:$F$13,6,FALSE)</f>
        <v>41.25</v>
      </c>
      <c r="I9327">
        <f t="shared" si="145"/>
        <v>123.75</v>
      </c>
    </row>
    <row r="9328" spans="1:9" x14ac:dyDescent="0.25">
      <c r="A9328">
        <v>20009327</v>
      </c>
      <c r="B9328" s="1">
        <v>42549</v>
      </c>
      <c r="C9328" t="s">
        <v>26</v>
      </c>
      <c r="D9328">
        <v>3006</v>
      </c>
      <c r="E9328">
        <v>2122</v>
      </c>
      <c r="F9328" s="10">
        <v>4</v>
      </c>
      <c r="G9328">
        <f>VLOOKUP(D9328,产品表!$A$2:$F$13,5,FALSE)</f>
        <v>31</v>
      </c>
      <c r="H9328">
        <f>VLOOKUP(D9328,产品表!$A$2:$F$13,6,FALSE)</f>
        <v>38.75</v>
      </c>
      <c r="I9328">
        <f t="shared" si="145"/>
        <v>155</v>
      </c>
    </row>
    <row r="9329" spans="1:9" x14ac:dyDescent="0.25">
      <c r="A9329">
        <v>20009328</v>
      </c>
      <c r="B9329" s="1">
        <v>42549</v>
      </c>
      <c r="C9329" t="s">
        <v>34</v>
      </c>
      <c r="D9329">
        <v>3004</v>
      </c>
      <c r="E9329">
        <v>2989</v>
      </c>
      <c r="F9329" s="10">
        <v>1</v>
      </c>
      <c r="G9329">
        <f>VLOOKUP(D9329,产品表!$A$2:$F$13,5,FALSE)</f>
        <v>35</v>
      </c>
      <c r="H9329">
        <f>VLOOKUP(D9329,产品表!$A$2:$F$13,6,FALSE)</f>
        <v>43.75</v>
      </c>
      <c r="I9329">
        <f t="shared" si="145"/>
        <v>43.75</v>
      </c>
    </row>
    <row r="9330" spans="1:9" x14ac:dyDescent="0.25">
      <c r="A9330">
        <v>20009329</v>
      </c>
      <c r="B9330" s="1">
        <v>42549</v>
      </c>
      <c r="C9330" t="s">
        <v>15</v>
      </c>
      <c r="D9330">
        <v>3002</v>
      </c>
      <c r="E9330">
        <v>1038</v>
      </c>
      <c r="F9330" s="10">
        <v>1</v>
      </c>
      <c r="G9330">
        <f>VLOOKUP(D9330,产品表!$A$2:$F$13,5,FALSE)</f>
        <v>29</v>
      </c>
      <c r="H9330">
        <f>VLOOKUP(D9330,产品表!$A$2:$F$13,6,FALSE)</f>
        <v>36.25</v>
      </c>
      <c r="I9330">
        <f t="shared" si="145"/>
        <v>36.25</v>
      </c>
    </row>
    <row r="9331" spans="1:9" x14ac:dyDescent="0.25">
      <c r="A9331">
        <v>20009330</v>
      </c>
      <c r="B9331" s="1">
        <v>42549</v>
      </c>
      <c r="C9331" t="s">
        <v>21</v>
      </c>
      <c r="D9331">
        <v>3009</v>
      </c>
      <c r="E9331">
        <v>1700</v>
      </c>
      <c r="F9331" s="10">
        <v>4</v>
      </c>
      <c r="G9331">
        <f>VLOOKUP(D9331,产品表!$A$2:$F$13,5,FALSE)</f>
        <v>31</v>
      </c>
      <c r="H9331">
        <f>VLOOKUP(D9331,产品表!$A$2:$F$13,6,FALSE)</f>
        <v>38.75</v>
      </c>
      <c r="I9331">
        <f t="shared" si="145"/>
        <v>155</v>
      </c>
    </row>
    <row r="9332" spans="1:9" x14ac:dyDescent="0.25">
      <c r="A9332">
        <v>20009331</v>
      </c>
      <c r="B9332" s="1">
        <v>42549</v>
      </c>
      <c r="C9332" t="s">
        <v>33</v>
      </c>
      <c r="D9332">
        <v>3008</v>
      </c>
      <c r="E9332">
        <v>2812</v>
      </c>
      <c r="F9332" s="10">
        <v>1</v>
      </c>
      <c r="G9332">
        <f>VLOOKUP(D9332,产品表!$A$2:$F$13,5,FALSE)</f>
        <v>33</v>
      </c>
      <c r="H9332">
        <f>VLOOKUP(D9332,产品表!$A$2:$F$13,6,FALSE)</f>
        <v>41.25</v>
      </c>
      <c r="I9332">
        <f t="shared" si="145"/>
        <v>41.25</v>
      </c>
    </row>
    <row r="9333" spans="1:9" x14ac:dyDescent="0.25">
      <c r="A9333">
        <v>20009332</v>
      </c>
      <c r="B9333" s="1">
        <v>42549</v>
      </c>
      <c r="C9333" t="s">
        <v>24</v>
      </c>
      <c r="D9333">
        <v>3008</v>
      </c>
      <c r="E9333">
        <v>1924</v>
      </c>
      <c r="F9333" s="10">
        <v>1</v>
      </c>
      <c r="G9333">
        <f>VLOOKUP(D9333,产品表!$A$2:$F$13,5,FALSE)</f>
        <v>33</v>
      </c>
      <c r="H9333">
        <f>VLOOKUP(D9333,产品表!$A$2:$F$13,6,FALSE)</f>
        <v>41.25</v>
      </c>
      <c r="I9333">
        <f t="shared" si="145"/>
        <v>41.25</v>
      </c>
    </row>
    <row r="9334" spans="1:9" x14ac:dyDescent="0.25">
      <c r="A9334">
        <v>20009333</v>
      </c>
      <c r="B9334" s="1">
        <v>42549</v>
      </c>
      <c r="C9334" t="s">
        <v>8</v>
      </c>
      <c r="D9334">
        <v>3006</v>
      </c>
      <c r="E9334">
        <v>316</v>
      </c>
      <c r="F9334" s="10">
        <v>1</v>
      </c>
      <c r="G9334">
        <f>VLOOKUP(D9334,产品表!$A$2:$F$13,5,FALSE)</f>
        <v>31</v>
      </c>
      <c r="H9334">
        <f>VLOOKUP(D9334,产品表!$A$2:$F$13,6,FALSE)</f>
        <v>38.75</v>
      </c>
      <c r="I9334">
        <f t="shared" si="145"/>
        <v>38.75</v>
      </c>
    </row>
    <row r="9335" spans="1:9" x14ac:dyDescent="0.25">
      <c r="A9335">
        <v>20009334</v>
      </c>
      <c r="B9335" s="1">
        <v>42549</v>
      </c>
      <c r="C9335" t="s">
        <v>19</v>
      </c>
      <c r="D9335">
        <v>3009</v>
      </c>
      <c r="E9335">
        <v>1495</v>
      </c>
      <c r="F9335" s="10">
        <v>3</v>
      </c>
      <c r="G9335">
        <f>VLOOKUP(D9335,产品表!$A$2:$F$13,5,FALSE)</f>
        <v>31</v>
      </c>
      <c r="H9335">
        <f>VLOOKUP(D9335,产品表!$A$2:$F$13,6,FALSE)</f>
        <v>38.75</v>
      </c>
      <c r="I9335">
        <f t="shared" si="145"/>
        <v>116.25</v>
      </c>
    </row>
    <row r="9336" spans="1:9" x14ac:dyDescent="0.25">
      <c r="A9336">
        <v>20009335</v>
      </c>
      <c r="B9336" s="1">
        <v>42549</v>
      </c>
      <c r="C9336" t="s">
        <v>22</v>
      </c>
      <c r="D9336">
        <v>3005</v>
      </c>
      <c r="E9336">
        <v>1798</v>
      </c>
      <c r="F9336" s="10">
        <v>3</v>
      </c>
      <c r="G9336">
        <f>VLOOKUP(D9336,产品表!$A$2:$F$13,5,FALSE)</f>
        <v>33</v>
      </c>
      <c r="H9336">
        <f>VLOOKUP(D9336,产品表!$A$2:$F$13,6,FALSE)</f>
        <v>41.25</v>
      </c>
      <c r="I9336">
        <f t="shared" si="145"/>
        <v>123.75</v>
      </c>
    </row>
    <row r="9337" spans="1:9" x14ac:dyDescent="0.25">
      <c r="A9337">
        <v>20009336</v>
      </c>
      <c r="B9337" s="1">
        <v>42549</v>
      </c>
      <c r="C9337" t="s">
        <v>36</v>
      </c>
      <c r="D9337">
        <v>3002</v>
      </c>
      <c r="E9337">
        <v>3200</v>
      </c>
      <c r="F9337" s="10">
        <v>2</v>
      </c>
      <c r="G9337">
        <f>VLOOKUP(D9337,产品表!$A$2:$F$13,5,FALSE)</f>
        <v>29</v>
      </c>
      <c r="H9337">
        <f>VLOOKUP(D9337,产品表!$A$2:$F$13,6,FALSE)</f>
        <v>36.25</v>
      </c>
      <c r="I9337">
        <f t="shared" si="145"/>
        <v>72.5</v>
      </c>
    </row>
    <row r="9338" spans="1:9" x14ac:dyDescent="0.25">
      <c r="A9338">
        <v>20009337</v>
      </c>
      <c r="B9338" s="1">
        <v>42549</v>
      </c>
      <c r="C9338" t="s">
        <v>26</v>
      </c>
      <c r="D9338">
        <v>3005</v>
      </c>
      <c r="E9338">
        <v>2150</v>
      </c>
      <c r="F9338" s="10">
        <v>2</v>
      </c>
      <c r="G9338">
        <f>VLOOKUP(D9338,产品表!$A$2:$F$13,5,FALSE)</f>
        <v>33</v>
      </c>
      <c r="H9338">
        <f>VLOOKUP(D9338,产品表!$A$2:$F$13,6,FALSE)</f>
        <v>41.25</v>
      </c>
      <c r="I9338">
        <f t="shared" si="145"/>
        <v>82.5</v>
      </c>
    </row>
    <row r="9339" spans="1:9" x14ac:dyDescent="0.25">
      <c r="A9339">
        <v>20009338</v>
      </c>
      <c r="B9339" s="1">
        <v>42549</v>
      </c>
      <c r="C9339" t="s">
        <v>37</v>
      </c>
      <c r="D9339">
        <v>3009</v>
      </c>
      <c r="E9339">
        <v>3248</v>
      </c>
      <c r="F9339" s="10">
        <v>1</v>
      </c>
      <c r="G9339">
        <f>VLOOKUP(D9339,产品表!$A$2:$F$13,5,FALSE)</f>
        <v>31</v>
      </c>
      <c r="H9339">
        <f>VLOOKUP(D9339,产品表!$A$2:$F$13,6,FALSE)</f>
        <v>38.75</v>
      </c>
      <c r="I9339">
        <f t="shared" si="145"/>
        <v>38.75</v>
      </c>
    </row>
    <row r="9340" spans="1:9" x14ac:dyDescent="0.25">
      <c r="A9340">
        <v>20009339</v>
      </c>
      <c r="B9340" s="1">
        <v>42549</v>
      </c>
      <c r="C9340" t="s">
        <v>27</v>
      </c>
      <c r="D9340">
        <v>3005</v>
      </c>
      <c r="E9340">
        <v>2235</v>
      </c>
      <c r="F9340" s="10">
        <v>2</v>
      </c>
      <c r="G9340">
        <f>VLOOKUP(D9340,产品表!$A$2:$F$13,5,FALSE)</f>
        <v>33</v>
      </c>
      <c r="H9340">
        <f>VLOOKUP(D9340,产品表!$A$2:$F$13,6,FALSE)</f>
        <v>41.25</v>
      </c>
      <c r="I9340">
        <f t="shared" si="145"/>
        <v>82.5</v>
      </c>
    </row>
    <row r="9341" spans="1:9" x14ac:dyDescent="0.25">
      <c r="A9341">
        <v>20009340</v>
      </c>
      <c r="B9341" s="1">
        <v>42549</v>
      </c>
      <c r="C9341" t="s">
        <v>6</v>
      </c>
      <c r="D9341">
        <v>3005</v>
      </c>
      <c r="E9341">
        <v>151</v>
      </c>
      <c r="F9341" s="10">
        <v>4</v>
      </c>
      <c r="G9341">
        <f>VLOOKUP(D9341,产品表!$A$2:$F$13,5,FALSE)</f>
        <v>33</v>
      </c>
      <c r="H9341">
        <f>VLOOKUP(D9341,产品表!$A$2:$F$13,6,FALSE)</f>
        <v>41.25</v>
      </c>
      <c r="I9341">
        <f t="shared" si="145"/>
        <v>165</v>
      </c>
    </row>
    <row r="9342" spans="1:9" x14ac:dyDescent="0.25">
      <c r="A9342">
        <v>20009341</v>
      </c>
      <c r="B9342" s="1">
        <v>42549</v>
      </c>
      <c r="C9342" t="s">
        <v>14</v>
      </c>
      <c r="D9342">
        <v>3008</v>
      </c>
      <c r="E9342">
        <v>992</v>
      </c>
      <c r="F9342" s="10">
        <v>3</v>
      </c>
      <c r="G9342">
        <f>VLOOKUP(D9342,产品表!$A$2:$F$13,5,FALSE)</f>
        <v>33</v>
      </c>
      <c r="H9342">
        <f>VLOOKUP(D9342,产品表!$A$2:$F$13,6,FALSE)</f>
        <v>41.25</v>
      </c>
      <c r="I9342">
        <f t="shared" si="145"/>
        <v>123.75</v>
      </c>
    </row>
    <row r="9343" spans="1:9" x14ac:dyDescent="0.25">
      <c r="A9343">
        <v>20009342</v>
      </c>
      <c r="B9343" s="1">
        <v>42549</v>
      </c>
      <c r="C9343" t="s">
        <v>8</v>
      </c>
      <c r="D9343">
        <v>3007</v>
      </c>
      <c r="E9343">
        <v>339</v>
      </c>
      <c r="F9343" s="10">
        <v>1</v>
      </c>
      <c r="G9343">
        <f>VLOOKUP(D9343,产品表!$A$2:$F$13,5,FALSE)</f>
        <v>35</v>
      </c>
      <c r="H9343">
        <f>VLOOKUP(D9343,产品表!$A$2:$F$13,6,FALSE)</f>
        <v>43.75</v>
      </c>
      <c r="I9343">
        <f t="shared" si="145"/>
        <v>43.75</v>
      </c>
    </row>
    <row r="9344" spans="1:9" x14ac:dyDescent="0.25">
      <c r="A9344">
        <v>20009343</v>
      </c>
      <c r="B9344" s="1">
        <v>42550</v>
      </c>
      <c r="C9344" t="s">
        <v>31</v>
      </c>
      <c r="D9344">
        <v>3008</v>
      </c>
      <c r="E9344">
        <v>2692</v>
      </c>
      <c r="F9344" s="10">
        <v>3</v>
      </c>
      <c r="G9344">
        <f>VLOOKUP(D9344,产品表!$A$2:$F$13,5,FALSE)</f>
        <v>33</v>
      </c>
      <c r="H9344">
        <f>VLOOKUP(D9344,产品表!$A$2:$F$13,6,FALSE)</f>
        <v>41.25</v>
      </c>
      <c r="I9344">
        <f t="shared" si="145"/>
        <v>123.75</v>
      </c>
    </row>
    <row r="9345" spans="1:9" x14ac:dyDescent="0.25">
      <c r="A9345">
        <v>20009344</v>
      </c>
      <c r="B9345" s="1">
        <v>42550</v>
      </c>
      <c r="C9345" t="s">
        <v>6</v>
      </c>
      <c r="D9345">
        <v>3003</v>
      </c>
      <c r="E9345">
        <v>189</v>
      </c>
      <c r="F9345" s="10">
        <v>1</v>
      </c>
      <c r="G9345">
        <f>VLOOKUP(D9345,产品表!$A$2:$F$13,5,FALSE)</f>
        <v>24</v>
      </c>
      <c r="H9345">
        <f>VLOOKUP(D9345,产品表!$A$2:$F$13,6,FALSE)</f>
        <v>30</v>
      </c>
      <c r="I9345">
        <f t="shared" si="145"/>
        <v>30</v>
      </c>
    </row>
    <row r="9346" spans="1:9" x14ac:dyDescent="0.25">
      <c r="A9346">
        <v>20009345</v>
      </c>
      <c r="B9346" s="1">
        <v>42550</v>
      </c>
      <c r="C9346" t="s">
        <v>12</v>
      </c>
      <c r="D9346">
        <v>3007</v>
      </c>
      <c r="E9346">
        <v>712</v>
      </c>
      <c r="F9346" s="10">
        <v>1</v>
      </c>
      <c r="G9346">
        <f>VLOOKUP(D9346,产品表!$A$2:$F$13,5,FALSE)</f>
        <v>35</v>
      </c>
      <c r="H9346">
        <f>VLOOKUP(D9346,产品表!$A$2:$F$13,6,FALSE)</f>
        <v>43.75</v>
      </c>
      <c r="I9346">
        <f t="shared" si="145"/>
        <v>43.75</v>
      </c>
    </row>
    <row r="9347" spans="1:9" x14ac:dyDescent="0.25">
      <c r="A9347">
        <v>20009346</v>
      </c>
      <c r="B9347" s="1">
        <v>42550</v>
      </c>
      <c r="C9347" t="s">
        <v>19</v>
      </c>
      <c r="D9347">
        <v>3011</v>
      </c>
      <c r="E9347">
        <v>1423</v>
      </c>
      <c r="F9347" s="10">
        <v>4</v>
      </c>
      <c r="G9347">
        <f>VLOOKUP(D9347,产品表!$A$2:$F$13,5,FALSE)</f>
        <v>34</v>
      </c>
      <c r="H9347">
        <f>VLOOKUP(D9347,产品表!$A$2:$F$13,6,FALSE)</f>
        <v>42.5</v>
      </c>
      <c r="I9347">
        <f t="shared" ref="I9347:I9410" si="146">H9347*F9347</f>
        <v>170</v>
      </c>
    </row>
    <row r="9348" spans="1:9" x14ac:dyDescent="0.25">
      <c r="A9348">
        <v>20009347</v>
      </c>
      <c r="B9348" s="1">
        <v>42550</v>
      </c>
      <c r="C9348" t="s">
        <v>6</v>
      </c>
      <c r="D9348">
        <v>3008</v>
      </c>
      <c r="E9348">
        <v>113</v>
      </c>
      <c r="F9348" s="10">
        <v>2</v>
      </c>
      <c r="G9348">
        <f>VLOOKUP(D9348,产品表!$A$2:$F$13,5,FALSE)</f>
        <v>33</v>
      </c>
      <c r="H9348">
        <f>VLOOKUP(D9348,产品表!$A$2:$F$13,6,FALSE)</f>
        <v>41.25</v>
      </c>
      <c r="I9348">
        <f t="shared" si="146"/>
        <v>82.5</v>
      </c>
    </row>
    <row r="9349" spans="1:9" x14ac:dyDescent="0.25">
      <c r="A9349">
        <v>20009348</v>
      </c>
      <c r="B9349" s="1">
        <v>42550</v>
      </c>
      <c r="C9349" t="s">
        <v>6</v>
      </c>
      <c r="D9349">
        <v>3009</v>
      </c>
      <c r="E9349">
        <v>161</v>
      </c>
      <c r="F9349" s="10">
        <v>1</v>
      </c>
      <c r="G9349">
        <f>VLOOKUP(D9349,产品表!$A$2:$F$13,5,FALSE)</f>
        <v>31</v>
      </c>
      <c r="H9349">
        <f>VLOOKUP(D9349,产品表!$A$2:$F$13,6,FALSE)</f>
        <v>38.75</v>
      </c>
      <c r="I9349">
        <f t="shared" si="146"/>
        <v>38.75</v>
      </c>
    </row>
    <row r="9350" spans="1:9" x14ac:dyDescent="0.25">
      <c r="A9350">
        <v>20009349</v>
      </c>
      <c r="B9350" s="1">
        <v>42550</v>
      </c>
      <c r="C9350" t="s">
        <v>17</v>
      </c>
      <c r="D9350">
        <v>3002</v>
      </c>
      <c r="E9350">
        <v>1288</v>
      </c>
      <c r="F9350" s="10">
        <v>3</v>
      </c>
      <c r="G9350">
        <f>VLOOKUP(D9350,产品表!$A$2:$F$13,5,FALSE)</f>
        <v>29</v>
      </c>
      <c r="H9350">
        <f>VLOOKUP(D9350,产品表!$A$2:$F$13,6,FALSE)</f>
        <v>36.25</v>
      </c>
      <c r="I9350">
        <f t="shared" si="146"/>
        <v>108.75</v>
      </c>
    </row>
    <row r="9351" spans="1:9" x14ac:dyDescent="0.25">
      <c r="A9351">
        <v>20009350</v>
      </c>
      <c r="B9351" s="1">
        <v>42550</v>
      </c>
      <c r="C9351" t="s">
        <v>17</v>
      </c>
      <c r="D9351">
        <v>3005</v>
      </c>
      <c r="E9351">
        <v>1233</v>
      </c>
      <c r="F9351" s="10">
        <v>1</v>
      </c>
      <c r="G9351">
        <f>VLOOKUP(D9351,产品表!$A$2:$F$13,5,FALSE)</f>
        <v>33</v>
      </c>
      <c r="H9351">
        <f>VLOOKUP(D9351,产品表!$A$2:$F$13,6,FALSE)</f>
        <v>41.25</v>
      </c>
      <c r="I9351">
        <f t="shared" si="146"/>
        <v>41.25</v>
      </c>
    </row>
    <row r="9352" spans="1:9" x14ac:dyDescent="0.25">
      <c r="A9352">
        <v>20009351</v>
      </c>
      <c r="B9352" s="1">
        <v>42550</v>
      </c>
      <c r="C9352" t="s">
        <v>10</v>
      </c>
      <c r="D9352">
        <v>3005</v>
      </c>
      <c r="E9352">
        <v>567</v>
      </c>
      <c r="F9352" s="10">
        <v>4</v>
      </c>
      <c r="G9352">
        <f>VLOOKUP(D9352,产品表!$A$2:$F$13,5,FALSE)</f>
        <v>33</v>
      </c>
      <c r="H9352">
        <f>VLOOKUP(D9352,产品表!$A$2:$F$13,6,FALSE)</f>
        <v>41.25</v>
      </c>
      <c r="I9352">
        <f t="shared" si="146"/>
        <v>165</v>
      </c>
    </row>
    <row r="9353" spans="1:9" x14ac:dyDescent="0.25">
      <c r="A9353">
        <v>20009352</v>
      </c>
      <c r="B9353" s="1">
        <v>42550</v>
      </c>
      <c r="C9353" t="s">
        <v>10</v>
      </c>
      <c r="D9353">
        <v>3009</v>
      </c>
      <c r="E9353">
        <v>596</v>
      </c>
      <c r="F9353" s="10">
        <v>2</v>
      </c>
      <c r="G9353">
        <f>VLOOKUP(D9353,产品表!$A$2:$F$13,5,FALSE)</f>
        <v>31</v>
      </c>
      <c r="H9353">
        <f>VLOOKUP(D9353,产品表!$A$2:$F$13,6,FALSE)</f>
        <v>38.75</v>
      </c>
      <c r="I9353">
        <f t="shared" si="146"/>
        <v>77.5</v>
      </c>
    </row>
    <row r="9354" spans="1:9" x14ac:dyDescent="0.25">
      <c r="A9354">
        <v>20009353</v>
      </c>
      <c r="B9354" s="1">
        <v>42550</v>
      </c>
      <c r="C9354" t="s">
        <v>37</v>
      </c>
      <c r="D9354">
        <v>3009</v>
      </c>
      <c r="E9354">
        <v>3274</v>
      </c>
      <c r="F9354" s="10">
        <v>2</v>
      </c>
      <c r="G9354">
        <f>VLOOKUP(D9354,产品表!$A$2:$F$13,5,FALSE)</f>
        <v>31</v>
      </c>
      <c r="H9354">
        <f>VLOOKUP(D9354,产品表!$A$2:$F$13,6,FALSE)</f>
        <v>38.75</v>
      </c>
      <c r="I9354">
        <f t="shared" si="146"/>
        <v>77.5</v>
      </c>
    </row>
    <row r="9355" spans="1:9" x14ac:dyDescent="0.25">
      <c r="A9355">
        <v>20009354</v>
      </c>
      <c r="B9355" s="1">
        <v>42550</v>
      </c>
      <c r="C9355" t="s">
        <v>37</v>
      </c>
      <c r="D9355">
        <v>3009</v>
      </c>
      <c r="E9355">
        <v>3296</v>
      </c>
      <c r="F9355" s="10">
        <v>3</v>
      </c>
      <c r="G9355">
        <f>VLOOKUP(D9355,产品表!$A$2:$F$13,5,FALSE)</f>
        <v>31</v>
      </c>
      <c r="H9355">
        <f>VLOOKUP(D9355,产品表!$A$2:$F$13,6,FALSE)</f>
        <v>38.75</v>
      </c>
      <c r="I9355">
        <f t="shared" si="146"/>
        <v>116.25</v>
      </c>
    </row>
    <row r="9356" spans="1:9" x14ac:dyDescent="0.25">
      <c r="A9356">
        <v>20009355</v>
      </c>
      <c r="B9356" s="1">
        <v>42550</v>
      </c>
      <c r="C9356" t="s">
        <v>20</v>
      </c>
      <c r="D9356">
        <v>3002</v>
      </c>
      <c r="E9356">
        <v>1510</v>
      </c>
      <c r="F9356" s="10">
        <v>1</v>
      </c>
      <c r="G9356">
        <f>VLOOKUP(D9356,产品表!$A$2:$F$13,5,FALSE)</f>
        <v>29</v>
      </c>
      <c r="H9356">
        <f>VLOOKUP(D9356,产品表!$A$2:$F$13,6,FALSE)</f>
        <v>36.25</v>
      </c>
      <c r="I9356">
        <f t="shared" si="146"/>
        <v>36.25</v>
      </c>
    </row>
    <row r="9357" spans="1:9" x14ac:dyDescent="0.25">
      <c r="A9357">
        <v>20009356</v>
      </c>
      <c r="B9357" s="1">
        <v>42550</v>
      </c>
      <c r="C9357" t="s">
        <v>8</v>
      </c>
      <c r="D9357">
        <v>3001</v>
      </c>
      <c r="E9357">
        <v>387</v>
      </c>
      <c r="F9357" s="10">
        <v>1</v>
      </c>
      <c r="G9357">
        <f>VLOOKUP(D9357,产品表!$A$2:$F$13,5,FALSE)</f>
        <v>32</v>
      </c>
      <c r="H9357">
        <f>VLOOKUP(D9357,产品表!$A$2:$F$13,6,FALSE)</f>
        <v>40</v>
      </c>
      <c r="I9357">
        <f t="shared" si="146"/>
        <v>40</v>
      </c>
    </row>
    <row r="9358" spans="1:9" x14ac:dyDescent="0.25">
      <c r="A9358">
        <v>20009357</v>
      </c>
      <c r="B9358" s="1">
        <v>42550</v>
      </c>
      <c r="C9358" t="s">
        <v>19</v>
      </c>
      <c r="D9358">
        <v>3003</v>
      </c>
      <c r="E9358">
        <v>1438</v>
      </c>
      <c r="F9358" s="10">
        <v>3</v>
      </c>
      <c r="G9358">
        <f>VLOOKUP(D9358,产品表!$A$2:$F$13,5,FALSE)</f>
        <v>24</v>
      </c>
      <c r="H9358">
        <f>VLOOKUP(D9358,产品表!$A$2:$F$13,6,FALSE)</f>
        <v>30</v>
      </c>
      <c r="I9358">
        <f t="shared" si="146"/>
        <v>90</v>
      </c>
    </row>
    <row r="9359" spans="1:9" x14ac:dyDescent="0.25">
      <c r="A9359">
        <v>20009358</v>
      </c>
      <c r="B9359" s="1">
        <v>42550</v>
      </c>
      <c r="C9359" t="s">
        <v>31</v>
      </c>
      <c r="D9359">
        <v>3008</v>
      </c>
      <c r="E9359">
        <v>2679</v>
      </c>
      <c r="F9359" s="10">
        <v>1</v>
      </c>
      <c r="G9359">
        <f>VLOOKUP(D9359,产品表!$A$2:$F$13,5,FALSE)</f>
        <v>33</v>
      </c>
      <c r="H9359">
        <f>VLOOKUP(D9359,产品表!$A$2:$F$13,6,FALSE)</f>
        <v>41.25</v>
      </c>
      <c r="I9359">
        <f t="shared" si="146"/>
        <v>41.25</v>
      </c>
    </row>
    <row r="9360" spans="1:9" x14ac:dyDescent="0.25">
      <c r="A9360">
        <v>20009359</v>
      </c>
      <c r="B9360" s="1">
        <v>42550</v>
      </c>
      <c r="C9360" t="s">
        <v>31</v>
      </c>
      <c r="D9360">
        <v>3004</v>
      </c>
      <c r="E9360">
        <v>2608</v>
      </c>
      <c r="F9360" s="10">
        <v>2</v>
      </c>
      <c r="G9360">
        <f>VLOOKUP(D9360,产品表!$A$2:$F$13,5,FALSE)</f>
        <v>35</v>
      </c>
      <c r="H9360">
        <f>VLOOKUP(D9360,产品表!$A$2:$F$13,6,FALSE)</f>
        <v>43.75</v>
      </c>
      <c r="I9360">
        <f t="shared" si="146"/>
        <v>87.5</v>
      </c>
    </row>
    <row r="9361" spans="1:9" x14ac:dyDescent="0.25">
      <c r="A9361">
        <v>20009360</v>
      </c>
      <c r="B9361" s="1">
        <v>42550</v>
      </c>
      <c r="C9361" t="s">
        <v>31</v>
      </c>
      <c r="D9361">
        <v>3005</v>
      </c>
      <c r="E9361">
        <v>2665</v>
      </c>
      <c r="F9361" s="10">
        <v>4</v>
      </c>
      <c r="G9361">
        <f>VLOOKUP(D9361,产品表!$A$2:$F$13,5,FALSE)</f>
        <v>33</v>
      </c>
      <c r="H9361">
        <f>VLOOKUP(D9361,产品表!$A$2:$F$13,6,FALSE)</f>
        <v>41.25</v>
      </c>
      <c r="I9361">
        <f t="shared" si="146"/>
        <v>165</v>
      </c>
    </row>
    <row r="9362" spans="1:9" x14ac:dyDescent="0.25">
      <c r="A9362">
        <v>20009361</v>
      </c>
      <c r="B9362" s="1">
        <v>42550</v>
      </c>
      <c r="C9362" t="s">
        <v>30</v>
      </c>
      <c r="D9362">
        <v>3004</v>
      </c>
      <c r="E9362">
        <v>2520</v>
      </c>
      <c r="F9362" s="10">
        <v>1</v>
      </c>
      <c r="G9362">
        <f>VLOOKUP(D9362,产品表!$A$2:$F$13,5,FALSE)</f>
        <v>35</v>
      </c>
      <c r="H9362">
        <f>VLOOKUP(D9362,产品表!$A$2:$F$13,6,FALSE)</f>
        <v>43.75</v>
      </c>
      <c r="I9362">
        <f t="shared" si="146"/>
        <v>43.75</v>
      </c>
    </row>
    <row r="9363" spans="1:9" x14ac:dyDescent="0.25">
      <c r="A9363">
        <v>20009362</v>
      </c>
      <c r="B9363" s="1">
        <v>42550</v>
      </c>
      <c r="C9363" t="s">
        <v>37</v>
      </c>
      <c r="D9363">
        <v>3004</v>
      </c>
      <c r="E9363">
        <v>3217</v>
      </c>
      <c r="F9363" s="10">
        <v>2</v>
      </c>
      <c r="G9363">
        <f>VLOOKUP(D9363,产品表!$A$2:$F$13,5,FALSE)</f>
        <v>35</v>
      </c>
      <c r="H9363">
        <f>VLOOKUP(D9363,产品表!$A$2:$F$13,6,FALSE)</f>
        <v>43.75</v>
      </c>
      <c r="I9363">
        <f t="shared" si="146"/>
        <v>87.5</v>
      </c>
    </row>
    <row r="9364" spans="1:9" x14ac:dyDescent="0.25">
      <c r="A9364">
        <v>20009363</v>
      </c>
      <c r="B9364" s="1">
        <v>42550</v>
      </c>
      <c r="C9364" t="s">
        <v>29</v>
      </c>
      <c r="D9364">
        <v>3008</v>
      </c>
      <c r="E9364">
        <v>2418</v>
      </c>
      <c r="F9364" s="10">
        <v>1</v>
      </c>
      <c r="G9364">
        <f>VLOOKUP(D9364,产品表!$A$2:$F$13,5,FALSE)</f>
        <v>33</v>
      </c>
      <c r="H9364">
        <f>VLOOKUP(D9364,产品表!$A$2:$F$13,6,FALSE)</f>
        <v>41.25</v>
      </c>
      <c r="I9364">
        <f t="shared" si="146"/>
        <v>41.25</v>
      </c>
    </row>
    <row r="9365" spans="1:9" x14ac:dyDescent="0.25">
      <c r="A9365">
        <v>20009364</v>
      </c>
      <c r="B9365" s="1">
        <v>42550</v>
      </c>
      <c r="C9365" t="s">
        <v>34</v>
      </c>
      <c r="D9365">
        <v>3005</v>
      </c>
      <c r="E9365">
        <v>2948</v>
      </c>
      <c r="F9365" s="10">
        <v>3</v>
      </c>
      <c r="G9365">
        <f>VLOOKUP(D9365,产品表!$A$2:$F$13,5,FALSE)</f>
        <v>33</v>
      </c>
      <c r="H9365">
        <f>VLOOKUP(D9365,产品表!$A$2:$F$13,6,FALSE)</f>
        <v>41.25</v>
      </c>
      <c r="I9365">
        <f t="shared" si="146"/>
        <v>123.75</v>
      </c>
    </row>
    <row r="9366" spans="1:9" x14ac:dyDescent="0.25">
      <c r="A9366">
        <v>20009365</v>
      </c>
      <c r="B9366" s="1">
        <v>42550</v>
      </c>
      <c r="C9366" t="s">
        <v>33</v>
      </c>
      <c r="D9366">
        <v>3006</v>
      </c>
      <c r="E9366">
        <v>2832</v>
      </c>
      <c r="F9366" s="10">
        <v>4</v>
      </c>
      <c r="G9366">
        <f>VLOOKUP(D9366,产品表!$A$2:$F$13,5,FALSE)</f>
        <v>31</v>
      </c>
      <c r="H9366">
        <f>VLOOKUP(D9366,产品表!$A$2:$F$13,6,FALSE)</f>
        <v>38.75</v>
      </c>
      <c r="I9366">
        <f t="shared" si="146"/>
        <v>155</v>
      </c>
    </row>
    <row r="9367" spans="1:9" x14ac:dyDescent="0.25">
      <c r="A9367">
        <v>20009366</v>
      </c>
      <c r="B9367" s="1">
        <v>42550</v>
      </c>
      <c r="C9367" t="s">
        <v>23</v>
      </c>
      <c r="D9367">
        <v>3009</v>
      </c>
      <c r="E9367">
        <v>1881</v>
      </c>
      <c r="F9367" s="10">
        <v>1</v>
      </c>
      <c r="G9367">
        <f>VLOOKUP(D9367,产品表!$A$2:$F$13,5,FALSE)</f>
        <v>31</v>
      </c>
      <c r="H9367">
        <f>VLOOKUP(D9367,产品表!$A$2:$F$13,6,FALSE)</f>
        <v>38.75</v>
      </c>
      <c r="I9367">
        <f t="shared" si="146"/>
        <v>38.75</v>
      </c>
    </row>
    <row r="9368" spans="1:9" x14ac:dyDescent="0.25">
      <c r="A9368">
        <v>20009367</v>
      </c>
      <c r="B9368" s="1">
        <v>42550</v>
      </c>
      <c r="C9368" t="s">
        <v>31</v>
      </c>
      <c r="D9368">
        <v>3006</v>
      </c>
      <c r="E9368">
        <v>2679</v>
      </c>
      <c r="F9368" s="10">
        <v>4</v>
      </c>
      <c r="G9368">
        <f>VLOOKUP(D9368,产品表!$A$2:$F$13,5,FALSE)</f>
        <v>31</v>
      </c>
      <c r="H9368">
        <f>VLOOKUP(D9368,产品表!$A$2:$F$13,6,FALSE)</f>
        <v>38.75</v>
      </c>
      <c r="I9368">
        <f t="shared" si="146"/>
        <v>155</v>
      </c>
    </row>
    <row r="9369" spans="1:9" x14ac:dyDescent="0.25">
      <c r="A9369">
        <v>20009368</v>
      </c>
      <c r="B9369" s="1">
        <v>42550</v>
      </c>
      <c r="C9369" t="s">
        <v>18</v>
      </c>
      <c r="D9369">
        <v>3005</v>
      </c>
      <c r="E9369">
        <v>1333</v>
      </c>
      <c r="F9369" s="10">
        <v>1</v>
      </c>
      <c r="G9369">
        <f>VLOOKUP(D9369,产品表!$A$2:$F$13,5,FALSE)</f>
        <v>33</v>
      </c>
      <c r="H9369">
        <f>VLOOKUP(D9369,产品表!$A$2:$F$13,6,FALSE)</f>
        <v>41.25</v>
      </c>
      <c r="I9369">
        <f t="shared" si="146"/>
        <v>41.25</v>
      </c>
    </row>
    <row r="9370" spans="1:9" x14ac:dyDescent="0.25">
      <c r="A9370">
        <v>20009369</v>
      </c>
      <c r="B9370" s="1">
        <v>42550</v>
      </c>
      <c r="C9370" t="s">
        <v>17</v>
      </c>
      <c r="D9370">
        <v>3003</v>
      </c>
      <c r="E9370">
        <v>1285</v>
      </c>
      <c r="F9370" s="10">
        <v>1</v>
      </c>
      <c r="G9370">
        <f>VLOOKUP(D9370,产品表!$A$2:$F$13,5,FALSE)</f>
        <v>24</v>
      </c>
      <c r="H9370">
        <f>VLOOKUP(D9370,产品表!$A$2:$F$13,6,FALSE)</f>
        <v>30</v>
      </c>
      <c r="I9370">
        <f t="shared" si="146"/>
        <v>30</v>
      </c>
    </row>
    <row r="9371" spans="1:9" x14ac:dyDescent="0.25">
      <c r="A9371">
        <v>20009370</v>
      </c>
      <c r="B9371" s="1">
        <v>42550</v>
      </c>
      <c r="C9371" t="s">
        <v>21</v>
      </c>
      <c r="D9371">
        <v>3006</v>
      </c>
      <c r="E9371">
        <v>1657</v>
      </c>
      <c r="F9371" s="10">
        <v>1</v>
      </c>
      <c r="G9371">
        <f>VLOOKUP(D9371,产品表!$A$2:$F$13,5,FALSE)</f>
        <v>31</v>
      </c>
      <c r="H9371">
        <f>VLOOKUP(D9371,产品表!$A$2:$F$13,6,FALSE)</f>
        <v>38.75</v>
      </c>
      <c r="I9371">
        <f t="shared" si="146"/>
        <v>38.75</v>
      </c>
    </row>
    <row r="9372" spans="1:9" x14ac:dyDescent="0.25">
      <c r="A9372">
        <v>20009371</v>
      </c>
      <c r="B9372" s="1">
        <v>42550</v>
      </c>
      <c r="C9372" t="s">
        <v>15</v>
      </c>
      <c r="D9372">
        <v>3005</v>
      </c>
      <c r="E9372">
        <v>1040</v>
      </c>
      <c r="F9372" s="10">
        <v>3</v>
      </c>
      <c r="G9372">
        <f>VLOOKUP(D9372,产品表!$A$2:$F$13,5,FALSE)</f>
        <v>33</v>
      </c>
      <c r="H9372">
        <f>VLOOKUP(D9372,产品表!$A$2:$F$13,6,FALSE)</f>
        <v>41.25</v>
      </c>
      <c r="I9372">
        <f t="shared" si="146"/>
        <v>123.75</v>
      </c>
    </row>
    <row r="9373" spans="1:9" x14ac:dyDescent="0.25">
      <c r="A9373">
        <v>20009372</v>
      </c>
      <c r="B9373" s="1">
        <v>42550</v>
      </c>
      <c r="C9373" t="s">
        <v>17</v>
      </c>
      <c r="D9373">
        <v>3008</v>
      </c>
      <c r="E9373">
        <v>1261</v>
      </c>
      <c r="F9373" s="10">
        <v>3</v>
      </c>
      <c r="G9373">
        <f>VLOOKUP(D9373,产品表!$A$2:$F$13,5,FALSE)</f>
        <v>33</v>
      </c>
      <c r="H9373">
        <f>VLOOKUP(D9373,产品表!$A$2:$F$13,6,FALSE)</f>
        <v>41.25</v>
      </c>
      <c r="I9373">
        <f t="shared" si="146"/>
        <v>123.75</v>
      </c>
    </row>
    <row r="9374" spans="1:9" x14ac:dyDescent="0.25">
      <c r="A9374">
        <v>20009373</v>
      </c>
      <c r="B9374" s="1">
        <v>42550</v>
      </c>
      <c r="C9374" t="s">
        <v>34</v>
      </c>
      <c r="D9374">
        <v>3005</v>
      </c>
      <c r="E9374">
        <v>2945</v>
      </c>
      <c r="F9374" s="10">
        <v>4</v>
      </c>
      <c r="G9374">
        <f>VLOOKUP(D9374,产品表!$A$2:$F$13,5,FALSE)</f>
        <v>33</v>
      </c>
      <c r="H9374">
        <f>VLOOKUP(D9374,产品表!$A$2:$F$13,6,FALSE)</f>
        <v>41.25</v>
      </c>
      <c r="I9374">
        <f t="shared" si="146"/>
        <v>165</v>
      </c>
    </row>
    <row r="9375" spans="1:9" x14ac:dyDescent="0.25">
      <c r="A9375">
        <v>20009374</v>
      </c>
      <c r="B9375" s="1">
        <v>42550</v>
      </c>
      <c r="C9375" t="s">
        <v>22</v>
      </c>
      <c r="D9375">
        <v>3006</v>
      </c>
      <c r="E9375">
        <v>1741</v>
      </c>
      <c r="F9375" s="10">
        <v>1</v>
      </c>
      <c r="G9375">
        <f>VLOOKUP(D9375,产品表!$A$2:$F$13,5,FALSE)</f>
        <v>31</v>
      </c>
      <c r="H9375">
        <f>VLOOKUP(D9375,产品表!$A$2:$F$13,6,FALSE)</f>
        <v>38.75</v>
      </c>
      <c r="I9375">
        <f t="shared" si="146"/>
        <v>38.75</v>
      </c>
    </row>
    <row r="9376" spans="1:9" x14ac:dyDescent="0.25">
      <c r="A9376">
        <v>20009375</v>
      </c>
      <c r="B9376" s="1">
        <v>42550</v>
      </c>
      <c r="C9376" t="s">
        <v>15</v>
      </c>
      <c r="D9376">
        <v>3005</v>
      </c>
      <c r="E9376">
        <v>1098</v>
      </c>
      <c r="F9376" s="10">
        <v>2</v>
      </c>
      <c r="G9376">
        <f>VLOOKUP(D9376,产品表!$A$2:$F$13,5,FALSE)</f>
        <v>33</v>
      </c>
      <c r="H9376">
        <f>VLOOKUP(D9376,产品表!$A$2:$F$13,6,FALSE)</f>
        <v>41.25</v>
      </c>
      <c r="I9376">
        <f t="shared" si="146"/>
        <v>82.5</v>
      </c>
    </row>
    <row r="9377" spans="1:9" x14ac:dyDescent="0.25">
      <c r="A9377">
        <v>20009376</v>
      </c>
      <c r="B9377" s="1">
        <v>42550</v>
      </c>
      <c r="C9377" t="s">
        <v>11</v>
      </c>
      <c r="D9377">
        <v>3005</v>
      </c>
      <c r="E9377">
        <v>690</v>
      </c>
      <c r="F9377" s="10">
        <v>4</v>
      </c>
      <c r="G9377">
        <f>VLOOKUP(D9377,产品表!$A$2:$F$13,5,FALSE)</f>
        <v>33</v>
      </c>
      <c r="H9377">
        <f>VLOOKUP(D9377,产品表!$A$2:$F$13,6,FALSE)</f>
        <v>41.25</v>
      </c>
      <c r="I9377">
        <f t="shared" si="146"/>
        <v>165</v>
      </c>
    </row>
    <row r="9378" spans="1:9" x14ac:dyDescent="0.25">
      <c r="A9378">
        <v>20009377</v>
      </c>
      <c r="B9378" s="1">
        <v>42550</v>
      </c>
      <c r="C9378" t="s">
        <v>31</v>
      </c>
      <c r="D9378">
        <v>3005</v>
      </c>
      <c r="E9378">
        <v>2640</v>
      </c>
      <c r="F9378" s="10">
        <v>3</v>
      </c>
      <c r="G9378">
        <f>VLOOKUP(D9378,产品表!$A$2:$F$13,5,FALSE)</f>
        <v>33</v>
      </c>
      <c r="H9378">
        <f>VLOOKUP(D9378,产品表!$A$2:$F$13,6,FALSE)</f>
        <v>41.25</v>
      </c>
      <c r="I9378">
        <f t="shared" si="146"/>
        <v>123.75</v>
      </c>
    </row>
    <row r="9379" spans="1:9" x14ac:dyDescent="0.25">
      <c r="A9379">
        <v>20009378</v>
      </c>
      <c r="B9379" s="1">
        <v>42550</v>
      </c>
      <c r="C9379" t="s">
        <v>16</v>
      </c>
      <c r="D9379">
        <v>3006</v>
      </c>
      <c r="E9379">
        <v>1158</v>
      </c>
      <c r="F9379" s="10">
        <v>1</v>
      </c>
      <c r="G9379">
        <f>VLOOKUP(D9379,产品表!$A$2:$F$13,5,FALSE)</f>
        <v>31</v>
      </c>
      <c r="H9379">
        <f>VLOOKUP(D9379,产品表!$A$2:$F$13,6,FALSE)</f>
        <v>38.75</v>
      </c>
      <c r="I9379">
        <f t="shared" si="146"/>
        <v>38.75</v>
      </c>
    </row>
    <row r="9380" spans="1:9" x14ac:dyDescent="0.25">
      <c r="A9380">
        <v>20009379</v>
      </c>
      <c r="B9380" s="1">
        <v>42550</v>
      </c>
      <c r="C9380" t="s">
        <v>32</v>
      </c>
      <c r="D9380">
        <v>3005</v>
      </c>
      <c r="E9380">
        <v>2793</v>
      </c>
      <c r="F9380" s="10">
        <v>1</v>
      </c>
      <c r="G9380">
        <f>VLOOKUP(D9380,产品表!$A$2:$F$13,5,FALSE)</f>
        <v>33</v>
      </c>
      <c r="H9380">
        <f>VLOOKUP(D9380,产品表!$A$2:$F$13,6,FALSE)</f>
        <v>41.25</v>
      </c>
      <c r="I9380">
        <f t="shared" si="146"/>
        <v>41.25</v>
      </c>
    </row>
    <row r="9381" spans="1:9" x14ac:dyDescent="0.25">
      <c r="A9381">
        <v>20009380</v>
      </c>
      <c r="B9381" s="1">
        <v>42550</v>
      </c>
      <c r="C9381" t="s">
        <v>24</v>
      </c>
      <c r="D9381">
        <v>3011</v>
      </c>
      <c r="E9381">
        <v>1965</v>
      </c>
      <c r="F9381" s="10">
        <v>1</v>
      </c>
      <c r="G9381">
        <f>VLOOKUP(D9381,产品表!$A$2:$F$13,5,FALSE)</f>
        <v>34</v>
      </c>
      <c r="H9381">
        <f>VLOOKUP(D9381,产品表!$A$2:$F$13,6,FALSE)</f>
        <v>42.5</v>
      </c>
      <c r="I9381">
        <f t="shared" si="146"/>
        <v>42.5</v>
      </c>
    </row>
    <row r="9382" spans="1:9" x14ac:dyDescent="0.25">
      <c r="A9382">
        <v>20009381</v>
      </c>
      <c r="B9382" s="1">
        <v>42550</v>
      </c>
      <c r="C9382" t="s">
        <v>19</v>
      </c>
      <c r="D9382">
        <v>3011</v>
      </c>
      <c r="E9382">
        <v>1438</v>
      </c>
      <c r="F9382" s="10">
        <v>3</v>
      </c>
      <c r="G9382">
        <f>VLOOKUP(D9382,产品表!$A$2:$F$13,5,FALSE)</f>
        <v>34</v>
      </c>
      <c r="H9382">
        <f>VLOOKUP(D9382,产品表!$A$2:$F$13,6,FALSE)</f>
        <v>42.5</v>
      </c>
      <c r="I9382">
        <f t="shared" si="146"/>
        <v>127.5</v>
      </c>
    </row>
    <row r="9383" spans="1:9" x14ac:dyDescent="0.25">
      <c r="A9383">
        <v>20009382</v>
      </c>
      <c r="B9383" s="1">
        <v>42550</v>
      </c>
      <c r="C9383" t="s">
        <v>9</v>
      </c>
      <c r="D9383">
        <v>3006</v>
      </c>
      <c r="E9383">
        <v>405</v>
      </c>
      <c r="F9383" s="10">
        <v>4</v>
      </c>
      <c r="G9383">
        <f>VLOOKUP(D9383,产品表!$A$2:$F$13,5,FALSE)</f>
        <v>31</v>
      </c>
      <c r="H9383">
        <f>VLOOKUP(D9383,产品表!$A$2:$F$13,6,FALSE)</f>
        <v>38.75</v>
      </c>
      <c r="I9383">
        <f t="shared" si="146"/>
        <v>155</v>
      </c>
    </row>
    <row r="9384" spans="1:9" x14ac:dyDescent="0.25">
      <c r="A9384">
        <v>20009383</v>
      </c>
      <c r="B9384" s="1">
        <v>42550</v>
      </c>
      <c r="C9384" t="s">
        <v>24</v>
      </c>
      <c r="D9384">
        <v>3008</v>
      </c>
      <c r="E9384">
        <v>1919</v>
      </c>
      <c r="F9384" s="10">
        <v>1</v>
      </c>
      <c r="G9384">
        <f>VLOOKUP(D9384,产品表!$A$2:$F$13,5,FALSE)</f>
        <v>33</v>
      </c>
      <c r="H9384">
        <f>VLOOKUP(D9384,产品表!$A$2:$F$13,6,FALSE)</f>
        <v>41.25</v>
      </c>
      <c r="I9384">
        <f t="shared" si="146"/>
        <v>41.25</v>
      </c>
    </row>
    <row r="9385" spans="1:9" x14ac:dyDescent="0.25">
      <c r="A9385">
        <v>20009384</v>
      </c>
      <c r="B9385" s="1">
        <v>42550</v>
      </c>
      <c r="C9385" t="s">
        <v>38</v>
      </c>
      <c r="D9385">
        <v>3005</v>
      </c>
      <c r="E9385">
        <v>3393</v>
      </c>
      <c r="F9385" s="10">
        <v>4</v>
      </c>
      <c r="G9385">
        <f>VLOOKUP(D9385,产品表!$A$2:$F$13,5,FALSE)</f>
        <v>33</v>
      </c>
      <c r="H9385">
        <f>VLOOKUP(D9385,产品表!$A$2:$F$13,6,FALSE)</f>
        <v>41.25</v>
      </c>
      <c r="I9385">
        <f t="shared" si="146"/>
        <v>165</v>
      </c>
    </row>
    <row r="9386" spans="1:9" x14ac:dyDescent="0.25">
      <c r="A9386">
        <v>20009385</v>
      </c>
      <c r="B9386" s="1">
        <v>42550</v>
      </c>
      <c r="C9386" t="s">
        <v>21</v>
      </c>
      <c r="D9386">
        <v>3007</v>
      </c>
      <c r="E9386">
        <v>1661</v>
      </c>
      <c r="F9386" s="10">
        <v>1</v>
      </c>
      <c r="G9386">
        <f>VLOOKUP(D9386,产品表!$A$2:$F$13,5,FALSE)</f>
        <v>35</v>
      </c>
      <c r="H9386">
        <f>VLOOKUP(D9386,产品表!$A$2:$F$13,6,FALSE)</f>
        <v>43.75</v>
      </c>
      <c r="I9386">
        <f t="shared" si="146"/>
        <v>43.75</v>
      </c>
    </row>
    <row r="9387" spans="1:9" x14ac:dyDescent="0.25">
      <c r="A9387">
        <v>20009386</v>
      </c>
      <c r="B9387" s="1">
        <v>42550</v>
      </c>
      <c r="C9387" t="s">
        <v>15</v>
      </c>
      <c r="D9387">
        <v>3005</v>
      </c>
      <c r="E9387">
        <v>1065</v>
      </c>
      <c r="F9387" s="10">
        <v>1</v>
      </c>
      <c r="G9387">
        <f>VLOOKUP(D9387,产品表!$A$2:$F$13,5,FALSE)</f>
        <v>33</v>
      </c>
      <c r="H9387">
        <f>VLOOKUP(D9387,产品表!$A$2:$F$13,6,FALSE)</f>
        <v>41.25</v>
      </c>
      <c r="I9387">
        <f t="shared" si="146"/>
        <v>41.25</v>
      </c>
    </row>
    <row r="9388" spans="1:9" x14ac:dyDescent="0.25">
      <c r="A9388">
        <v>20009387</v>
      </c>
      <c r="B9388" s="1">
        <v>42550</v>
      </c>
      <c r="C9388" t="s">
        <v>37</v>
      </c>
      <c r="D9388">
        <v>3005</v>
      </c>
      <c r="E9388">
        <v>3218</v>
      </c>
      <c r="F9388" s="10">
        <v>1</v>
      </c>
      <c r="G9388">
        <f>VLOOKUP(D9388,产品表!$A$2:$F$13,5,FALSE)</f>
        <v>33</v>
      </c>
      <c r="H9388">
        <f>VLOOKUP(D9388,产品表!$A$2:$F$13,6,FALSE)</f>
        <v>41.25</v>
      </c>
      <c r="I9388">
        <f t="shared" si="146"/>
        <v>41.25</v>
      </c>
    </row>
    <row r="9389" spans="1:9" x14ac:dyDescent="0.25">
      <c r="A9389">
        <v>20009388</v>
      </c>
      <c r="B9389" s="1">
        <v>42550</v>
      </c>
      <c r="C9389" t="s">
        <v>16</v>
      </c>
      <c r="D9389">
        <v>3005</v>
      </c>
      <c r="E9389">
        <v>1147</v>
      </c>
      <c r="F9389" s="10">
        <v>1</v>
      </c>
      <c r="G9389">
        <f>VLOOKUP(D9389,产品表!$A$2:$F$13,5,FALSE)</f>
        <v>33</v>
      </c>
      <c r="H9389">
        <f>VLOOKUP(D9389,产品表!$A$2:$F$13,6,FALSE)</f>
        <v>41.25</v>
      </c>
      <c r="I9389">
        <f t="shared" si="146"/>
        <v>41.25</v>
      </c>
    </row>
    <row r="9390" spans="1:9" x14ac:dyDescent="0.25">
      <c r="A9390">
        <v>20009389</v>
      </c>
      <c r="B9390" s="1">
        <v>42550</v>
      </c>
      <c r="C9390" t="s">
        <v>36</v>
      </c>
      <c r="D9390">
        <v>3003</v>
      </c>
      <c r="E9390">
        <v>3139</v>
      </c>
      <c r="F9390" s="10">
        <v>1</v>
      </c>
      <c r="G9390">
        <f>VLOOKUP(D9390,产品表!$A$2:$F$13,5,FALSE)</f>
        <v>24</v>
      </c>
      <c r="H9390">
        <f>VLOOKUP(D9390,产品表!$A$2:$F$13,6,FALSE)</f>
        <v>30</v>
      </c>
      <c r="I9390">
        <f t="shared" si="146"/>
        <v>30</v>
      </c>
    </row>
    <row r="9391" spans="1:9" x14ac:dyDescent="0.25">
      <c r="A9391">
        <v>20009390</v>
      </c>
      <c r="B9391" s="1">
        <v>42550</v>
      </c>
      <c r="C9391" t="s">
        <v>26</v>
      </c>
      <c r="D9391">
        <v>3007</v>
      </c>
      <c r="E9391">
        <v>2159</v>
      </c>
      <c r="F9391" s="10">
        <v>2</v>
      </c>
      <c r="G9391">
        <f>VLOOKUP(D9391,产品表!$A$2:$F$13,5,FALSE)</f>
        <v>35</v>
      </c>
      <c r="H9391">
        <f>VLOOKUP(D9391,产品表!$A$2:$F$13,6,FALSE)</f>
        <v>43.75</v>
      </c>
      <c r="I9391">
        <f t="shared" si="146"/>
        <v>87.5</v>
      </c>
    </row>
    <row r="9392" spans="1:9" x14ac:dyDescent="0.25">
      <c r="A9392">
        <v>20009391</v>
      </c>
      <c r="B9392" s="1">
        <v>42550</v>
      </c>
      <c r="C9392" t="s">
        <v>12</v>
      </c>
      <c r="D9392">
        <v>3004</v>
      </c>
      <c r="E9392">
        <v>766</v>
      </c>
      <c r="F9392" s="10">
        <v>4</v>
      </c>
      <c r="G9392">
        <f>VLOOKUP(D9392,产品表!$A$2:$F$13,5,FALSE)</f>
        <v>35</v>
      </c>
      <c r="H9392">
        <f>VLOOKUP(D9392,产品表!$A$2:$F$13,6,FALSE)</f>
        <v>43.75</v>
      </c>
      <c r="I9392">
        <f t="shared" si="146"/>
        <v>175</v>
      </c>
    </row>
    <row r="9393" spans="1:9" x14ac:dyDescent="0.25">
      <c r="A9393">
        <v>20009392</v>
      </c>
      <c r="B9393" s="1">
        <v>42550</v>
      </c>
      <c r="C9393" t="s">
        <v>38</v>
      </c>
      <c r="D9393">
        <v>3009</v>
      </c>
      <c r="E9393">
        <v>3343</v>
      </c>
      <c r="F9393" s="10">
        <v>4</v>
      </c>
      <c r="G9393">
        <f>VLOOKUP(D9393,产品表!$A$2:$F$13,5,FALSE)</f>
        <v>31</v>
      </c>
      <c r="H9393">
        <f>VLOOKUP(D9393,产品表!$A$2:$F$13,6,FALSE)</f>
        <v>38.75</v>
      </c>
      <c r="I9393">
        <f t="shared" si="146"/>
        <v>155</v>
      </c>
    </row>
    <row r="9394" spans="1:9" x14ac:dyDescent="0.25">
      <c r="A9394">
        <v>20009393</v>
      </c>
      <c r="B9394" s="1">
        <v>42550</v>
      </c>
      <c r="C9394" t="s">
        <v>35</v>
      </c>
      <c r="D9394">
        <v>3009</v>
      </c>
      <c r="E9394">
        <v>3070</v>
      </c>
      <c r="F9394" s="10">
        <v>1</v>
      </c>
      <c r="G9394">
        <f>VLOOKUP(D9394,产品表!$A$2:$F$13,5,FALSE)</f>
        <v>31</v>
      </c>
      <c r="H9394">
        <f>VLOOKUP(D9394,产品表!$A$2:$F$13,6,FALSE)</f>
        <v>38.75</v>
      </c>
      <c r="I9394">
        <f t="shared" si="146"/>
        <v>38.75</v>
      </c>
    </row>
    <row r="9395" spans="1:9" x14ac:dyDescent="0.25">
      <c r="A9395">
        <v>20009394</v>
      </c>
      <c r="B9395" s="1">
        <v>42550</v>
      </c>
      <c r="C9395" t="s">
        <v>9</v>
      </c>
      <c r="D9395">
        <v>3009</v>
      </c>
      <c r="E9395">
        <v>403</v>
      </c>
      <c r="F9395" s="10">
        <v>1</v>
      </c>
      <c r="G9395">
        <f>VLOOKUP(D9395,产品表!$A$2:$F$13,5,FALSE)</f>
        <v>31</v>
      </c>
      <c r="H9395">
        <f>VLOOKUP(D9395,产品表!$A$2:$F$13,6,FALSE)</f>
        <v>38.75</v>
      </c>
      <c r="I9395">
        <f t="shared" si="146"/>
        <v>38.75</v>
      </c>
    </row>
    <row r="9396" spans="1:9" x14ac:dyDescent="0.25">
      <c r="A9396">
        <v>20009395</v>
      </c>
      <c r="B9396" s="1">
        <v>42550</v>
      </c>
      <c r="C9396" t="s">
        <v>37</v>
      </c>
      <c r="D9396">
        <v>3004</v>
      </c>
      <c r="E9396">
        <v>3213</v>
      </c>
      <c r="F9396" s="10">
        <v>4</v>
      </c>
      <c r="G9396">
        <f>VLOOKUP(D9396,产品表!$A$2:$F$13,5,FALSE)</f>
        <v>35</v>
      </c>
      <c r="H9396">
        <f>VLOOKUP(D9396,产品表!$A$2:$F$13,6,FALSE)</f>
        <v>43.75</v>
      </c>
      <c r="I9396">
        <f t="shared" si="146"/>
        <v>175</v>
      </c>
    </row>
    <row r="9397" spans="1:9" x14ac:dyDescent="0.25">
      <c r="A9397">
        <v>20009396</v>
      </c>
      <c r="B9397" s="1">
        <v>42550</v>
      </c>
      <c r="C9397" t="s">
        <v>15</v>
      </c>
      <c r="D9397">
        <v>3009</v>
      </c>
      <c r="E9397">
        <v>1081</v>
      </c>
      <c r="F9397" s="10">
        <v>3</v>
      </c>
      <c r="G9397">
        <f>VLOOKUP(D9397,产品表!$A$2:$F$13,5,FALSE)</f>
        <v>31</v>
      </c>
      <c r="H9397">
        <f>VLOOKUP(D9397,产品表!$A$2:$F$13,6,FALSE)</f>
        <v>38.75</v>
      </c>
      <c r="I9397">
        <f t="shared" si="146"/>
        <v>116.25</v>
      </c>
    </row>
    <row r="9398" spans="1:9" x14ac:dyDescent="0.25">
      <c r="A9398">
        <v>20009397</v>
      </c>
      <c r="B9398" s="1">
        <v>42550</v>
      </c>
      <c r="C9398" t="s">
        <v>13</v>
      </c>
      <c r="D9398">
        <v>3008</v>
      </c>
      <c r="E9398">
        <v>841</v>
      </c>
      <c r="F9398" s="10">
        <v>1</v>
      </c>
      <c r="G9398">
        <f>VLOOKUP(D9398,产品表!$A$2:$F$13,5,FALSE)</f>
        <v>33</v>
      </c>
      <c r="H9398">
        <f>VLOOKUP(D9398,产品表!$A$2:$F$13,6,FALSE)</f>
        <v>41.25</v>
      </c>
      <c r="I9398">
        <f t="shared" si="146"/>
        <v>41.25</v>
      </c>
    </row>
    <row r="9399" spans="1:9" x14ac:dyDescent="0.25">
      <c r="A9399">
        <v>20009398</v>
      </c>
      <c r="B9399" s="1">
        <v>42550</v>
      </c>
      <c r="C9399" t="s">
        <v>22</v>
      </c>
      <c r="D9399">
        <v>3005</v>
      </c>
      <c r="E9399">
        <v>1756</v>
      </c>
      <c r="F9399" s="10">
        <v>2</v>
      </c>
      <c r="G9399">
        <f>VLOOKUP(D9399,产品表!$A$2:$F$13,5,FALSE)</f>
        <v>33</v>
      </c>
      <c r="H9399">
        <f>VLOOKUP(D9399,产品表!$A$2:$F$13,6,FALSE)</f>
        <v>41.25</v>
      </c>
      <c r="I9399">
        <f t="shared" si="146"/>
        <v>82.5</v>
      </c>
    </row>
    <row r="9400" spans="1:9" x14ac:dyDescent="0.25">
      <c r="A9400">
        <v>20009399</v>
      </c>
      <c r="B9400" s="1">
        <v>42550</v>
      </c>
      <c r="C9400" t="s">
        <v>31</v>
      </c>
      <c r="D9400">
        <v>3004</v>
      </c>
      <c r="E9400">
        <v>2693</v>
      </c>
      <c r="F9400" s="10">
        <v>1</v>
      </c>
      <c r="G9400">
        <f>VLOOKUP(D9400,产品表!$A$2:$F$13,5,FALSE)</f>
        <v>35</v>
      </c>
      <c r="H9400">
        <f>VLOOKUP(D9400,产品表!$A$2:$F$13,6,FALSE)</f>
        <v>43.75</v>
      </c>
      <c r="I9400">
        <f t="shared" si="146"/>
        <v>43.75</v>
      </c>
    </row>
    <row r="9401" spans="1:9" x14ac:dyDescent="0.25">
      <c r="A9401">
        <v>20009400</v>
      </c>
      <c r="B9401" s="1">
        <v>42550</v>
      </c>
      <c r="C9401" t="s">
        <v>21</v>
      </c>
      <c r="D9401">
        <v>3006</v>
      </c>
      <c r="E9401">
        <v>1691</v>
      </c>
      <c r="F9401" s="10">
        <v>4</v>
      </c>
      <c r="G9401">
        <f>VLOOKUP(D9401,产品表!$A$2:$F$13,5,FALSE)</f>
        <v>31</v>
      </c>
      <c r="H9401">
        <f>VLOOKUP(D9401,产品表!$A$2:$F$13,6,FALSE)</f>
        <v>38.75</v>
      </c>
      <c r="I9401">
        <f t="shared" si="146"/>
        <v>155</v>
      </c>
    </row>
    <row r="9402" spans="1:9" x14ac:dyDescent="0.25">
      <c r="A9402">
        <v>20009401</v>
      </c>
      <c r="B9402" s="1">
        <v>42550</v>
      </c>
      <c r="C9402" t="s">
        <v>37</v>
      </c>
      <c r="D9402">
        <v>3005</v>
      </c>
      <c r="E9402">
        <v>3261</v>
      </c>
      <c r="F9402" s="10">
        <v>1</v>
      </c>
      <c r="G9402">
        <f>VLOOKUP(D9402,产品表!$A$2:$F$13,5,FALSE)</f>
        <v>33</v>
      </c>
      <c r="H9402">
        <f>VLOOKUP(D9402,产品表!$A$2:$F$13,6,FALSE)</f>
        <v>41.25</v>
      </c>
      <c r="I9402">
        <f t="shared" si="146"/>
        <v>41.25</v>
      </c>
    </row>
    <row r="9403" spans="1:9" x14ac:dyDescent="0.25">
      <c r="A9403">
        <v>20009402</v>
      </c>
      <c r="B9403" s="1">
        <v>42550</v>
      </c>
      <c r="C9403" t="s">
        <v>34</v>
      </c>
      <c r="D9403">
        <v>3004</v>
      </c>
      <c r="E9403">
        <v>2938</v>
      </c>
      <c r="F9403" s="10">
        <v>3</v>
      </c>
      <c r="G9403">
        <f>VLOOKUP(D9403,产品表!$A$2:$F$13,5,FALSE)</f>
        <v>35</v>
      </c>
      <c r="H9403">
        <f>VLOOKUP(D9403,产品表!$A$2:$F$13,6,FALSE)</f>
        <v>43.75</v>
      </c>
      <c r="I9403">
        <f t="shared" si="146"/>
        <v>131.25</v>
      </c>
    </row>
    <row r="9404" spans="1:9" x14ac:dyDescent="0.25">
      <c r="A9404">
        <v>20009403</v>
      </c>
      <c r="B9404" s="1">
        <v>42550</v>
      </c>
      <c r="C9404" t="s">
        <v>10</v>
      </c>
      <c r="D9404">
        <v>3004</v>
      </c>
      <c r="E9404">
        <v>501</v>
      </c>
      <c r="F9404" s="10">
        <v>1</v>
      </c>
      <c r="G9404">
        <f>VLOOKUP(D9404,产品表!$A$2:$F$13,5,FALSE)</f>
        <v>35</v>
      </c>
      <c r="H9404">
        <f>VLOOKUP(D9404,产品表!$A$2:$F$13,6,FALSE)</f>
        <v>43.75</v>
      </c>
      <c r="I9404">
        <f t="shared" si="146"/>
        <v>43.75</v>
      </c>
    </row>
    <row r="9405" spans="1:9" x14ac:dyDescent="0.25">
      <c r="A9405">
        <v>20009404</v>
      </c>
      <c r="B9405" s="1">
        <v>42550</v>
      </c>
      <c r="C9405" t="s">
        <v>28</v>
      </c>
      <c r="D9405">
        <v>3002</v>
      </c>
      <c r="E9405">
        <v>2385</v>
      </c>
      <c r="F9405" s="10">
        <v>3</v>
      </c>
      <c r="G9405">
        <f>VLOOKUP(D9405,产品表!$A$2:$F$13,5,FALSE)</f>
        <v>29</v>
      </c>
      <c r="H9405">
        <f>VLOOKUP(D9405,产品表!$A$2:$F$13,6,FALSE)</f>
        <v>36.25</v>
      </c>
      <c r="I9405">
        <f t="shared" si="146"/>
        <v>108.75</v>
      </c>
    </row>
    <row r="9406" spans="1:9" x14ac:dyDescent="0.25">
      <c r="A9406">
        <v>20009405</v>
      </c>
      <c r="B9406" s="1">
        <v>42550</v>
      </c>
      <c r="C9406" t="s">
        <v>17</v>
      </c>
      <c r="D9406">
        <v>3009</v>
      </c>
      <c r="E9406">
        <v>1271</v>
      </c>
      <c r="F9406" s="10">
        <v>1</v>
      </c>
      <c r="G9406">
        <f>VLOOKUP(D9406,产品表!$A$2:$F$13,5,FALSE)</f>
        <v>31</v>
      </c>
      <c r="H9406">
        <f>VLOOKUP(D9406,产品表!$A$2:$F$13,6,FALSE)</f>
        <v>38.75</v>
      </c>
      <c r="I9406">
        <f t="shared" si="146"/>
        <v>38.75</v>
      </c>
    </row>
    <row r="9407" spans="1:9" x14ac:dyDescent="0.25">
      <c r="A9407">
        <v>20009406</v>
      </c>
      <c r="B9407" s="1">
        <v>42550</v>
      </c>
      <c r="C9407" t="s">
        <v>33</v>
      </c>
      <c r="D9407">
        <v>3005</v>
      </c>
      <c r="E9407">
        <v>2812</v>
      </c>
      <c r="F9407" s="10">
        <v>1</v>
      </c>
      <c r="G9407">
        <f>VLOOKUP(D9407,产品表!$A$2:$F$13,5,FALSE)</f>
        <v>33</v>
      </c>
      <c r="H9407">
        <f>VLOOKUP(D9407,产品表!$A$2:$F$13,6,FALSE)</f>
        <v>41.25</v>
      </c>
      <c r="I9407">
        <f t="shared" si="146"/>
        <v>41.25</v>
      </c>
    </row>
    <row r="9408" spans="1:9" x14ac:dyDescent="0.25">
      <c r="A9408">
        <v>20009407</v>
      </c>
      <c r="B9408" s="1">
        <v>42550</v>
      </c>
      <c r="C9408" t="s">
        <v>35</v>
      </c>
      <c r="D9408">
        <v>3005</v>
      </c>
      <c r="E9408">
        <v>3041</v>
      </c>
      <c r="F9408" s="10">
        <v>1</v>
      </c>
      <c r="G9408">
        <f>VLOOKUP(D9408,产品表!$A$2:$F$13,5,FALSE)</f>
        <v>33</v>
      </c>
      <c r="H9408">
        <f>VLOOKUP(D9408,产品表!$A$2:$F$13,6,FALSE)</f>
        <v>41.25</v>
      </c>
      <c r="I9408">
        <f t="shared" si="146"/>
        <v>41.25</v>
      </c>
    </row>
    <row r="9409" spans="1:9" x14ac:dyDescent="0.25">
      <c r="A9409">
        <v>20009408</v>
      </c>
      <c r="B9409" s="1">
        <v>42550</v>
      </c>
      <c r="C9409" t="s">
        <v>36</v>
      </c>
      <c r="D9409">
        <v>3002</v>
      </c>
      <c r="E9409">
        <v>3168</v>
      </c>
      <c r="F9409" s="10">
        <v>1</v>
      </c>
      <c r="G9409">
        <f>VLOOKUP(D9409,产品表!$A$2:$F$13,5,FALSE)</f>
        <v>29</v>
      </c>
      <c r="H9409">
        <f>VLOOKUP(D9409,产品表!$A$2:$F$13,6,FALSE)</f>
        <v>36.25</v>
      </c>
      <c r="I9409">
        <f t="shared" si="146"/>
        <v>36.25</v>
      </c>
    </row>
    <row r="9410" spans="1:9" x14ac:dyDescent="0.25">
      <c r="A9410">
        <v>20009409</v>
      </c>
      <c r="B9410" s="1">
        <v>42550</v>
      </c>
      <c r="C9410" t="s">
        <v>17</v>
      </c>
      <c r="D9410">
        <v>3008</v>
      </c>
      <c r="E9410">
        <v>1227</v>
      </c>
      <c r="F9410" s="10">
        <v>1</v>
      </c>
      <c r="G9410">
        <f>VLOOKUP(D9410,产品表!$A$2:$F$13,5,FALSE)</f>
        <v>33</v>
      </c>
      <c r="H9410">
        <f>VLOOKUP(D9410,产品表!$A$2:$F$13,6,FALSE)</f>
        <v>41.25</v>
      </c>
      <c r="I9410">
        <f t="shared" si="146"/>
        <v>41.25</v>
      </c>
    </row>
    <row r="9411" spans="1:9" x14ac:dyDescent="0.25">
      <c r="A9411">
        <v>20009410</v>
      </c>
      <c r="B9411" s="1">
        <v>42550</v>
      </c>
      <c r="C9411" t="s">
        <v>9</v>
      </c>
      <c r="D9411">
        <v>3009</v>
      </c>
      <c r="E9411">
        <v>481</v>
      </c>
      <c r="F9411" s="10">
        <v>2</v>
      </c>
      <c r="G9411">
        <f>VLOOKUP(D9411,产品表!$A$2:$F$13,5,FALSE)</f>
        <v>31</v>
      </c>
      <c r="H9411">
        <f>VLOOKUP(D9411,产品表!$A$2:$F$13,6,FALSE)</f>
        <v>38.75</v>
      </c>
      <c r="I9411">
        <f t="shared" ref="I9411:I9474" si="147">H9411*F9411</f>
        <v>77.5</v>
      </c>
    </row>
    <row r="9412" spans="1:9" x14ac:dyDescent="0.25">
      <c r="A9412">
        <v>20009411</v>
      </c>
      <c r="B9412" s="1">
        <v>42550</v>
      </c>
      <c r="C9412" t="s">
        <v>27</v>
      </c>
      <c r="D9412">
        <v>3007</v>
      </c>
      <c r="E9412">
        <v>2221</v>
      </c>
      <c r="F9412" s="10">
        <v>3</v>
      </c>
      <c r="G9412">
        <f>VLOOKUP(D9412,产品表!$A$2:$F$13,5,FALSE)</f>
        <v>35</v>
      </c>
      <c r="H9412">
        <f>VLOOKUP(D9412,产品表!$A$2:$F$13,6,FALSE)</f>
        <v>43.75</v>
      </c>
      <c r="I9412">
        <f t="shared" si="147"/>
        <v>131.25</v>
      </c>
    </row>
    <row r="9413" spans="1:9" x14ac:dyDescent="0.25">
      <c r="A9413">
        <v>20009412</v>
      </c>
      <c r="B9413" s="1">
        <v>42550</v>
      </c>
      <c r="C9413" t="s">
        <v>22</v>
      </c>
      <c r="D9413">
        <v>3008</v>
      </c>
      <c r="E9413">
        <v>1768</v>
      </c>
      <c r="F9413" s="10">
        <v>1</v>
      </c>
      <c r="G9413">
        <f>VLOOKUP(D9413,产品表!$A$2:$F$13,5,FALSE)</f>
        <v>33</v>
      </c>
      <c r="H9413">
        <f>VLOOKUP(D9413,产品表!$A$2:$F$13,6,FALSE)</f>
        <v>41.25</v>
      </c>
      <c r="I9413">
        <f t="shared" si="147"/>
        <v>41.25</v>
      </c>
    </row>
    <row r="9414" spans="1:9" x14ac:dyDescent="0.25">
      <c r="A9414">
        <v>20009413</v>
      </c>
      <c r="B9414" s="1">
        <v>42550</v>
      </c>
      <c r="C9414" t="s">
        <v>22</v>
      </c>
      <c r="D9414">
        <v>3006</v>
      </c>
      <c r="E9414">
        <v>1712</v>
      </c>
      <c r="F9414" s="10">
        <v>1</v>
      </c>
      <c r="G9414">
        <f>VLOOKUP(D9414,产品表!$A$2:$F$13,5,FALSE)</f>
        <v>31</v>
      </c>
      <c r="H9414">
        <f>VLOOKUP(D9414,产品表!$A$2:$F$13,6,FALSE)</f>
        <v>38.75</v>
      </c>
      <c r="I9414">
        <f t="shared" si="147"/>
        <v>38.75</v>
      </c>
    </row>
    <row r="9415" spans="1:9" x14ac:dyDescent="0.25">
      <c r="A9415">
        <v>20009414</v>
      </c>
      <c r="B9415" s="1">
        <v>42550</v>
      </c>
      <c r="C9415" t="s">
        <v>32</v>
      </c>
      <c r="D9415">
        <v>3004</v>
      </c>
      <c r="E9415">
        <v>2775</v>
      </c>
      <c r="F9415" s="10">
        <v>1</v>
      </c>
      <c r="G9415">
        <f>VLOOKUP(D9415,产品表!$A$2:$F$13,5,FALSE)</f>
        <v>35</v>
      </c>
      <c r="H9415">
        <f>VLOOKUP(D9415,产品表!$A$2:$F$13,6,FALSE)</f>
        <v>43.75</v>
      </c>
      <c r="I9415">
        <f t="shared" si="147"/>
        <v>43.75</v>
      </c>
    </row>
    <row r="9416" spans="1:9" x14ac:dyDescent="0.25">
      <c r="A9416">
        <v>20009415</v>
      </c>
      <c r="B9416" s="1">
        <v>42550</v>
      </c>
      <c r="C9416" t="s">
        <v>33</v>
      </c>
      <c r="D9416">
        <v>3011</v>
      </c>
      <c r="E9416">
        <v>2818</v>
      </c>
      <c r="F9416" s="10">
        <v>2</v>
      </c>
      <c r="G9416">
        <f>VLOOKUP(D9416,产品表!$A$2:$F$13,5,FALSE)</f>
        <v>34</v>
      </c>
      <c r="H9416">
        <f>VLOOKUP(D9416,产品表!$A$2:$F$13,6,FALSE)</f>
        <v>42.5</v>
      </c>
      <c r="I9416">
        <f t="shared" si="147"/>
        <v>85</v>
      </c>
    </row>
    <row r="9417" spans="1:9" x14ac:dyDescent="0.25">
      <c r="A9417">
        <v>20009416</v>
      </c>
      <c r="B9417" s="1">
        <v>42550</v>
      </c>
      <c r="C9417" t="s">
        <v>37</v>
      </c>
      <c r="D9417">
        <v>3008</v>
      </c>
      <c r="E9417">
        <v>3212</v>
      </c>
      <c r="F9417" s="10">
        <v>3</v>
      </c>
      <c r="G9417">
        <f>VLOOKUP(D9417,产品表!$A$2:$F$13,5,FALSE)</f>
        <v>33</v>
      </c>
      <c r="H9417">
        <f>VLOOKUP(D9417,产品表!$A$2:$F$13,6,FALSE)</f>
        <v>41.25</v>
      </c>
      <c r="I9417">
        <f t="shared" si="147"/>
        <v>123.75</v>
      </c>
    </row>
    <row r="9418" spans="1:9" x14ac:dyDescent="0.25">
      <c r="A9418">
        <v>20009417</v>
      </c>
      <c r="B9418" s="1">
        <v>42550</v>
      </c>
      <c r="C9418" t="s">
        <v>21</v>
      </c>
      <c r="D9418">
        <v>3004</v>
      </c>
      <c r="E9418">
        <v>1658</v>
      </c>
      <c r="F9418" s="10">
        <v>3</v>
      </c>
      <c r="G9418">
        <f>VLOOKUP(D9418,产品表!$A$2:$F$13,5,FALSE)</f>
        <v>35</v>
      </c>
      <c r="H9418">
        <f>VLOOKUP(D9418,产品表!$A$2:$F$13,6,FALSE)</f>
        <v>43.75</v>
      </c>
      <c r="I9418">
        <f t="shared" si="147"/>
        <v>131.25</v>
      </c>
    </row>
    <row r="9419" spans="1:9" x14ac:dyDescent="0.25">
      <c r="A9419">
        <v>20009418</v>
      </c>
      <c r="B9419" s="1">
        <v>42550</v>
      </c>
      <c r="C9419" t="s">
        <v>36</v>
      </c>
      <c r="D9419">
        <v>3008</v>
      </c>
      <c r="E9419">
        <v>3185</v>
      </c>
      <c r="F9419" s="10">
        <v>1</v>
      </c>
      <c r="G9419">
        <f>VLOOKUP(D9419,产品表!$A$2:$F$13,5,FALSE)</f>
        <v>33</v>
      </c>
      <c r="H9419">
        <f>VLOOKUP(D9419,产品表!$A$2:$F$13,6,FALSE)</f>
        <v>41.25</v>
      </c>
      <c r="I9419">
        <f t="shared" si="147"/>
        <v>41.25</v>
      </c>
    </row>
    <row r="9420" spans="1:9" x14ac:dyDescent="0.25">
      <c r="A9420">
        <v>20009419</v>
      </c>
      <c r="B9420" s="1">
        <v>42550</v>
      </c>
      <c r="C9420" t="s">
        <v>14</v>
      </c>
      <c r="D9420">
        <v>3008</v>
      </c>
      <c r="E9420">
        <v>913</v>
      </c>
      <c r="F9420" s="10">
        <v>1</v>
      </c>
      <c r="G9420">
        <f>VLOOKUP(D9420,产品表!$A$2:$F$13,5,FALSE)</f>
        <v>33</v>
      </c>
      <c r="H9420">
        <f>VLOOKUP(D9420,产品表!$A$2:$F$13,6,FALSE)</f>
        <v>41.25</v>
      </c>
      <c r="I9420">
        <f t="shared" si="147"/>
        <v>41.25</v>
      </c>
    </row>
    <row r="9421" spans="1:9" x14ac:dyDescent="0.25">
      <c r="A9421">
        <v>20009420</v>
      </c>
      <c r="B9421" s="1">
        <v>42550</v>
      </c>
      <c r="C9421" t="s">
        <v>18</v>
      </c>
      <c r="D9421">
        <v>3008</v>
      </c>
      <c r="E9421">
        <v>1393</v>
      </c>
      <c r="F9421" s="10">
        <v>2</v>
      </c>
      <c r="G9421">
        <f>VLOOKUP(D9421,产品表!$A$2:$F$13,5,FALSE)</f>
        <v>33</v>
      </c>
      <c r="H9421">
        <f>VLOOKUP(D9421,产品表!$A$2:$F$13,6,FALSE)</f>
        <v>41.25</v>
      </c>
      <c r="I9421">
        <f t="shared" si="147"/>
        <v>82.5</v>
      </c>
    </row>
    <row r="9422" spans="1:9" x14ac:dyDescent="0.25">
      <c r="A9422">
        <v>20009421</v>
      </c>
      <c r="B9422" s="1">
        <v>42550</v>
      </c>
      <c r="C9422" t="s">
        <v>21</v>
      </c>
      <c r="D9422">
        <v>3005</v>
      </c>
      <c r="E9422">
        <v>1694</v>
      </c>
      <c r="F9422" s="10">
        <v>1</v>
      </c>
      <c r="G9422">
        <f>VLOOKUP(D9422,产品表!$A$2:$F$13,5,FALSE)</f>
        <v>33</v>
      </c>
      <c r="H9422">
        <f>VLOOKUP(D9422,产品表!$A$2:$F$13,6,FALSE)</f>
        <v>41.25</v>
      </c>
      <c r="I9422">
        <f t="shared" si="147"/>
        <v>41.25</v>
      </c>
    </row>
    <row r="9423" spans="1:9" x14ac:dyDescent="0.25">
      <c r="A9423">
        <v>20009422</v>
      </c>
      <c r="B9423" s="1">
        <v>42551</v>
      </c>
      <c r="C9423" t="s">
        <v>18</v>
      </c>
      <c r="D9423">
        <v>3005</v>
      </c>
      <c r="E9423">
        <v>1311</v>
      </c>
      <c r="F9423" s="10">
        <v>2</v>
      </c>
      <c r="G9423">
        <f>VLOOKUP(D9423,产品表!$A$2:$F$13,5,FALSE)</f>
        <v>33</v>
      </c>
      <c r="H9423">
        <f>VLOOKUP(D9423,产品表!$A$2:$F$13,6,FALSE)</f>
        <v>41.25</v>
      </c>
      <c r="I9423">
        <f t="shared" si="147"/>
        <v>82.5</v>
      </c>
    </row>
    <row r="9424" spans="1:9" x14ac:dyDescent="0.25">
      <c r="A9424">
        <v>20009423</v>
      </c>
      <c r="B9424" s="1">
        <v>42551</v>
      </c>
      <c r="C9424" t="s">
        <v>25</v>
      </c>
      <c r="D9424">
        <v>3003</v>
      </c>
      <c r="E9424">
        <v>2028</v>
      </c>
      <c r="F9424" s="10">
        <v>1</v>
      </c>
      <c r="G9424">
        <f>VLOOKUP(D9424,产品表!$A$2:$F$13,5,FALSE)</f>
        <v>24</v>
      </c>
      <c r="H9424">
        <f>VLOOKUP(D9424,产品表!$A$2:$F$13,6,FALSE)</f>
        <v>30</v>
      </c>
      <c r="I9424">
        <f t="shared" si="147"/>
        <v>30</v>
      </c>
    </row>
    <row r="9425" spans="1:9" x14ac:dyDescent="0.25">
      <c r="A9425">
        <v>20009424</v>
      </c>
      <c r="B9425" s="1">
        <v>42551</v>
      </c>
      <c r="C9425" t="s">
        <v>23</v>
      </c>
      <c r="D9425">
        <v>3008</v>
      </c>
      <c r="E9425">
        <v>1823</v>
      </c>
      <c r="F9425" s="10">
        <v>1</v>
      </c>
      <c r="G9425">
        <f>VLOOKUP(D9425,产品表!$A$2:$F$13,5,FALSE)</f>
        <v>33</v>
      </c>
      <c r="H9425">
        <f>VLOOKUP(D9425,产品表!$A$2:$F$13,6,FALSE)</f>
        <v>41.25</v>
      </c>
      <c r="I9425">
        <f t="shared" si="147"/>
        <v>41.25</v>
      </c>
    </row>
    <row r="9426" spans="1:9" x14ac:dyDescent="0.25">
      <c r="A9426">
        <v>20009425</v>
      </c>
      <c r="B9426" s="1">
        <v>42551</v>
      </c>
      <c r="C9426" t="s">
        <v>10</v>
      </c>
      <c r="D9426">
        <v>3011</v>
      </c>
      <c r="E9426">
        <v>575</v>
      </c>
      <c r="F9426" s="10">
        <v>2</v>
      </c>
      <c r="G9426">
        <f>VLOOKUP(D9426,产品表!$A$2:$F$13,5,FALSE)</f>
        <v>34</v>
      </c>
      <c r="H9426">
        <f>VLOOKUP(D9426,产品表!$A$2:$F$13,6,FALSE)</f>
        <v>42.5</v>
      </c>
      <c r="I9426">
        <f t="shared" si="147"/>
        <v>85</v>
      </c>
    </row>
    <row r="9427" spans="1:9" x14ac:dyDescent="0.25">
      <c r="A9427">
        <v>20009426</v>
      </c>
      <c r="B9427" s="1">
        <v>42551</v>
      </c>
      <c r="C9427" t="s">
        <v>21</v>
      </c>
      <c r="D9427">
        <v>3004</v>
      </c>
      <c r="E9427">
        <v>1609</v>
      </c>
      <c r="F9427" s="10">
        <v>2</v>
      </c>
      <c r="G9427">
        <f>VLOOKUP(D9427,产品表!$A$2:$F$13,5,FALSE)</f>
        <v>35</v>
      </c>
      <c r="H9427">
        <f>VLOOKUP(D9427,产品表!$A$2:$F$13,6,FALSE)</f>
        <v>43.75</v>
      </c>
      <c r="I9427">
        <f t="shared" si="147"/>
        <v>87.5</v>
      </c>
    </row>
    <row r="9428" spans="1:9" x14ac:dyDescent="0.25">
      <c r="A9428">
        <v>20009427</v>
      </c>
      <c r="B9428" s="1">
        <v>42551</v>
      </c>
      <c r="C9428" t="s">
        <v>6</v>
      </c>
      <c r="D9428">
        <v>3003</v>
      </c>
      <c r="E9428">
        <v>122</v>
      </c>
      <c r="F9428" s="10">
        <v>4</v>
      </c>
      <c r="G9428">
        <f>VLOOKUP(D9428,产品表!$A$2:$F$13,5,FALSE)</f>
        <v>24</v>
      </c>
      <c r="H9428">
        <f>VLOOKUP(D9428,产品表!$A$2:$F$13,6,FALSE)</f>
        <v>30</v>
      </c>
      <c r="I9428">
        <f t="shared" si="147"/>
        <v>120</v>
      </c>
    </row>
    <row r="9429" spans="1:9" x14ac:dyDescent="0.25">
      <c r="A9429">
        <v>20009428</v>
      </c>
      <c r="B9429" s="1">
        <v>42551</v>
      </c>
      <c r="C9429" t="s">
        <v>22</v>
      </c>
      <c r="D9429">
        <v>3001</v>
      </c>
      <c r="E9429">
        <v>1723</v>
      </c>
      <c r="F9429" s="10">
        <v>1</v>
      </c>
      <c r="G9429">
        <f>VLOOKUP(D9429,产品表!$A$2:$F$13,5,FALSE)</f>
        <v>32</v>
      </c>
      <c r="H9429">
        <f>VLOOKUP(D9429,产品表!$A$2:$F$13,6,FALSE)</f>
        <v>40</v>
      </c>
      <c r="I9429">
        <f t="shared" si="147"/>
        <v>40</v>
      </c>
    </row>
    <row r="9430" spans="1:9" x14ac:dyDescent="0.25">
      <c r="A9430">
        <v>20009429</v>
      </c>
      <c r="B9430" s="1">
        <v>42551</v>
      </c>
      <c r="C9430" t="s">
        <v>18</v>
      </c>
      <c r="D9430">
        <v>3008</v>
      </c>
      <c r="E9430">
        <v>1304</v>
      </c>
      <c r="F9430" s="10">
        <v>3</v>
      </c>
      <c r="G9430">
        <f>VLOOKUP(D9430,产品表!$A$2:$F$13,5,FALSE)</f>
        <v>33</v>
      </c>
      <c r="H9430">
        <f>VLOOKUP(D9430,产品表!$A$2:$F$13,6,FALSE)</f>
        <v>41.25</v>
      </c>
      <c r="I9430">
        <f t="shared" si="147"/>
        <v>123.75</v>
      </c>
    </row>
    <row r="9431" spans="1:9" x14ac:dyDescent="0.25">
      <c r="A9431">
        <v>20009430</v>
      </c>
      <c r="B9431" s="1">
        <v>42551</v>
      </c>
      <c r="C9431" t="s">
        <v>19</v>
      </c>
      <c r="D9431">
        <v>3001</v>
      </c>
      <c r="E9431">
        <v>1460</v>
      </c>
      <c r="F9431" s="10">
        <v>1</v>
      </c>
      <c r="G9431">
        <f>VLOOKUP(D9431,产品表!$A$2:$F$13,5,FALSE)</f>
        <v>32</v>
      </c>
      <c r="H9431">
        <f>VLOOKUP(D9431,产品表!$A$2:$F$13,6,FALSE)</f>
        <v>40</v>
      </c>
      <c r="I9431">
        <f t="shared" si="147"/>
        <v>40</v>
      </c>
    </row>
    <row r="9432" spans="1:9" x14ac:dyDescent="0.25">
      <c r="A9432">
        <v>20009431</v>
      </c>
      <c r="B9432" s="1">
        <v>42551</v>
      </c>
      <c r="C9432" t="s">
        <v>36</v>
      </c>
      <c r="D9432">
        <v>3009</v>
      </c>
      <c r="E9432">
        <v>3186</v>
      </c>
      <c r="F9432" s="10">
        <v>4</v>
      </c>
      <c r="G9432">
        <f>VLOOKUP(D9432,产品表!$A$2:$F$13,5,FALSE)</f>
        <v>31</v>
      </c>
      <c r="H9432">
        <f>VLOOKUP(D9432,产品表!$A$2:$F$13,6,FALSE)</f>
        <v>38.75</v>
      </c>
      <c r="I9432">
        <f t="shared" si="147"/>
        <v>155</v>
      </c>
    </row>
    <row r="9433" spans="1:9" x14ac:dyDescent="0.25">
      <c r="A9433">
        <v>20009432</v>
      </c>
      <c r="B9433" s="1">
        <v>42551</v>
      </c>
      <c r="C9433" t="s">
        <v>17</v>
      </c>
      <c r="D9433">
        <v>3009</v>
      </c>
      <c r="E9433">
        <v>1215</v>
      </c>
      <c r="F9433" s="10">
        <v>1</v>
      </c>
      <c r="G9433">
        <f>VLOOKUP(D9433,产品表!$A$2:$F$13,5,FALSE)</f>
        <v>31</v>
      </c>
      <c r="H9433">
        <f>VLOOKUP(D9433,产品表!$A$2:$F$13,6,FALSE)</f>
        <v>38.75</v>
      </c>
      <c r="I9433">
        <f t="shared" si="147"/>
        <v>38.75</v>
      </c>
    </row>
    <row r="9434" spans="1:9" x14ac:dyDescent="0.25">
      <c r="A9434">
        <v>20009433</v>
      </c>
      <c r="B9434" s="1">
        <v>42551</v>
      </c>
      <c r="C9434" t="s">
        <v>27</v>
      </c>
      <c r="D9434">
        <v>3002</v>
      </c>
      <c r="E9434">
        <v>2276</v>
      </c>
      <c r="F9434" s="10">
        <v>3</v>
      </c>
      <c r="G9434">
        <f>VLOOKUP(D9434,产品表!$A$2:$F$13,5,FALSE)</f>
        <v>29</v>
      </c>
      <c r="H9434">
        <f>VLOOKUP(D9434,产品表!$A$2:$F$13,6,FALSE)</f>
        <v>36.25</v>
      </c>
      <c r="I9434">
        <f t="shared" si="147"/>
        <v>108.75</v>
      </c>
    </row>
    <row r="9435" spans="1:9" x14ac:dyDescent="0.25">
      <c r="A9435">
        <v>20009434</v>
      </c>
      <c r="B9435" s="1">
        <v>42551</v>
      </c>
      <c r="C9435" t="s">
        <v>10</v>
      </c>
      <c r="D9435">
        <v>3007</v>
      </c>
      <c r="E9435">
        <v>525</v>
      </c>
      <c r="F9435" s="10">
        <v>1</v>
      </c>
      <c r="G9435">
        <f>VLOOKUP(D9435,产品表!$A$2:$F$13,5,FALSE)</f>
        <v>35</v>
      </c>
      <c r="H9435">
        <f>VLOOKUP(D9435,产品表!$A$2:$F$13,6,FALSE)</f>
        <v>43.75</v>
      </c>
      <c r="I9435">
        <f t="shared" si="147"/>
        <v>43.75</v>
      </c>
    </row>
    <row r="9436" spans="1:9" x14ac:dyDescent="0.25">
      <c r="A9436">
        <v>20009435</v>
      </c>
      <c r="B9436" s="1">
        <v>42551</v>
      </c>
      <c r="C9436" t="s">
        <v>17</v>
      </c>
      <c r="D9436">
        <v>3003</v>
      </c>
      <c r="E9436">
        <v>1247</v>
      </c>
      <c r="F9436" s="10">
        <v>3</v>
      </c>
      <c r="G9436">
        <f>VLOOKUP(D9436,产品表!$A$2:$F$13,5,FALSE)</f>
        <v>24</v>
      </c>
      <c r="H9436">
        <f>VLOOKUP(D9436,产品表!$A$2:$F$13,6,FALSE)</f>
        <v>30</v>
      </c>
      <c r="I9436">
        <f t="shared" si="147"/>
        <v>90</v>
      </c>
    </row>
    <row r="9437" spans="1:9" x14ac:dyDescent="0.25">
      <c r="A9437">
        <v>20009436</v>
      </c>
      <c r="B9437" s="1">
        <v>42551</v>
      </c>
      <c r="C9437" t="s">
        <v>6</v>
      </c>
      <c r="D9437">
        <v>3009</v>
      </c>
      <c r="E9437">
        <v>136</v>
      </c>
      <c r="F9437" s="10">
        <v>3</v>
      </c>
      <c r="G9437">
        <f>VLOOKUP(D9437,产品表!$A$2:$F$13,5,FALSE)</f>
        <v>31</v>
      </c>
      <c r="H9437">
        <f>VLOOKUP(D9437,产品表!$A$2:$F$13,6,FALSE)</f>
        <v>38.75</v>
      </c>
      <c r="I9437">
        <f t="shared" si="147"/>
        <v>116.25</v>
      </c>
    </row>
    <row r="9438" spans="1:9" x14ac:dyDescent="0.25">
      <c r="A9438">
        <v>20009437</v>
      </c>
      <c r="B9438" s="1">
        <v>42551</v>
      </c>
      <c r="C9438" t="s">
        <v>31</v>
      </c>
      <c r="D9438">
        <v>3008</v>
      </c>
      <c r="E9438">
        <v>2674</v>
      </c>
      <c r="F9438" s="10">
        <v>1</v>
      </c>
      <c r="G9438">
        <f>VLOOKUP(D9438,产品表!$A$2:$F$13,5,FALSE)</f>
        <v>33</v>
      </c>
      <c r="H9438">
        <f>VLOOKUP(D9438,产品表!$A$2:$F$13,6,FALSE)</f>
        <v>41.25</v>
      </c>
      <c r="I9438">
        <f t="shared" si="147"/>
        <v>41.25</v>
      </c>
    </row>
    <row r="9439" spans="1:9" x14ac:dyDescent="0.25">
      <c r="A9439">
        <v>20009438</v>
      </c>
      <c r="B9439" s="1">
        <v>42551</v>
      </c>
      <c r="C9439" t="s">
        <v>23</v>
      </c>
      <c r="D9439">
        <v>3004</v>
      </c>
      <c r="E9439">
        <v>1819</v>
      </c>
      <c r="F9439" s="10">
        <v>4</v>
      </c>
      <c r="G9439">
        <f>VLOOKUP(D9439,产品表!$A$2:$F$13,5,FALSE)</f>
        <v>35</v>
      </c>
      <c r="H9439">
        <f>VLOOKUP(D9439,产品表!$A$2:$F$13,6,FALSE)</f>
        <v>43.75</v>
      </c>
      <c r="I9439">
        <f t="shared" si="147"/>
        <v>175</v>
      </c>
    </row>
    <row r="9440" spans="1:9" x14ac:dyDescent="0.25">
      <c r="A9440">
        <v>20009439</v>
      </c>
      <c r="B9440" s="1">
        <v>42551</v>
      </c>
      <c r="C9440" t="s">
        <v>23</v>
      </c>
      <c r="D9440">
        <v>3009</v>
      </c>
      <c r="E9440">
        <v>1831</v>
      </c>
      <c r="F9440" s="10">
        <v>2</v>
      </c>
      <c r="G9440">
        <f>VLOOKUP(D9440,产品表!$A$2:$F$13,5,FALSE)</f>
        <v>31</v>
      </c>
      <c r="H9440">
        <f>VLOOKUP(D9440,产品表!$A$2:$F$13,6,FALSE)</f>
        <v>38.75</v>
      </c>
      <c r="I9440">
        <f t="shared" si="147"/>
        <v>77.5</v>
      </c>
    </row>
    <row r="9441" spans="1:9" x14ac:dyDescent="0.25">
      <c r="A9441">
        <v>20009440</v>
      </c>
      <c r="B9441" s="1">
        <v>42551</v>
      </c>
      <c r="C9441" t="s">
        <v>37</v>
      </c>
      <c r="D9441">
        <v>3008</v>
      </c>
      <c r="E9441">
        <v>3237</v>
      </c>
      <c r="F9441" s="10">
        <v>4</v>
      </c>
      <c r="G9441">
        <f>VLOOKUP(D9441,产品表!$A$2:$F$13,5,FALSE)</f>
        <v>33</v>
      </c>
      <c r="H9441">
        <f>VLOOKUP(D9441,产品表!$A$2:$F$13,6,FALSE)</f>
        <v>41.25</v>
      </c>
      <c r="I9441">
        <f t="shared" si="147"/>
        <v>165</v>
      </c>
    </row>
    <row r="9442" spans="1:9" x14ac:dyDescent="0.25">
      <c r="A9442">
        <v>20009441</v>
      </c>
      <c r="B9442" s="1">
        <v>42551</v>
      </c>
      <c r="C9442" t="s">
        <v>26</v>
      </c>
      <c r="D9442">
        <v>3006</v>
      </c>
      <c r="E9442">
        <v>2131</v>
      </c>
      <c r="F9442" s="10">
        <v>1</v>
      </c>
      <c r="G9442">
        <f>VLOOKUP(D9442,产品表!$A$2:$F$13,5,FALSE)</f>
        <v>31</v>
      </c>
      <c r="H9442">
        <f>VLOOKUP(D9442,产品表!$A$2:$F$13,6,FALSE)</f>
        <v>38.75</v>
      </c>
      <c r="I9442">
        <f t="shared" si="147"/>
        <v>38.75</v>
      </c>
    </row>
    <row r="9443" spans="1:9" x14ac:dyDescent="0.25">
      <c r="A9443">
        <v>20009442</v>
      </c>
      <c r="B9443" s="1">
        <v>42551</v>
      </c>
      <c r="C9443" t="s">
        <v>12</v>
      </c>
      <c r="D9443">
        <v>3008</v>
      </c>
      <c r="E9443">
        <v>773</v>
      </c>
      <c r="F9443" s="10">
        <v>2</v>
      </c>
      <c r="G9443">
        <f>VLOOKUP(D9443,产品表!$A$2:$F$13,5,FALSE)</f>
        <v>33</v>
      </c>
      <c r="H9443">
        <f>VLOOKUP(D9443,产品表!$A$2:$F$13,6,FALSE)</f>
        <v>41.25</v>
      </c>
      <c r="I9443">
        <f t="shared" si="147"/>
        <v>82.5</v>
      </c>
    </row>
    <row r="9444" spans="1:9" x14ac:dyDescent="0.25">
      <c r="A9444">
        <v>20009443</v>
      </c>
      <c r="B9444" s="1">
        <v>42551</v>
      </c>
      <c r="C9444" t="s">
        <v>9</v>
      </c>
      <c r="D9444">
        <v>3008</v>
      </c>
      <c r="E9444">
        <v>484</v>
      </c>
      <c r="F9444" s="10">
        <v>4</v>
      </c>
      <c r="G9444">
        <f>VLOOKUP(D9444,产品表!$A$2:$F$13,5,FALSE)</f>
        <v>33</v>
      </c>
      <c r="H9444">
        <f>VLOOKUP(D9444,产品表!$A$2:$F$13,6,FALSE)</f>
        <v>41.25</v>
      </c>
      <c r="I9444">
        <f t="shared" si="147"/>
        <v>165</v>
      </c>
    </row>
    <row r="9445" spans="1:9" x14ac:dyDescent="0.25">
      <c r="A9445">
        <v>20009444</v>
      </c>
      <c r="B9445" s="1">
        <v>42551</v>
      </c>
      <c r="C9445" t="s">
        <v>18</v>
      </c>
      <c r="D9445">
        <v>3008</v>
      </c>
      <c r="E9445">
        <v>1307</v>
      </c>
      <c r="F9445" s="10">
        <v>1</v>
      </c>
      <c r="G9445">
        <f>VLOOKUP(D9445,产品表!$A$2:$F$13,5,FALSE)</f>
        <v>33</v>
      </c>
      <c r="H9445">
        <f>VLOOKUP(D9445,产品表!$A$2:$F$13,6,FALSE)</f>
        <v>41.25</v>
      </c>
      <c r="I9445">
        <f t="shared" si="147"/>
        <v>41.25</v>
      </c>
    </row>
    <row r="9446" spans="1:9" x14ac:dyDescent="0.25">
      <c r="A9446">
        <v>20009445</v>
      </c>
      <c r="B9446" s="1">
        <v>42551</v>
      </c>
      <c r="C9446" t="s">
        <v>36</v>
      </c>
      <c r="D9446">
        <v>3008</v>
      </c>
      <c r="E9446">
        <v>3118</v>
      </c>
      <c r="F9446" s="10">
        <v>3</v>
      </c>
      <c r="G9446">
        <f>VLOOKUP(D9446,产品表!$A$2:$F$13,5,FALSE)</f>
        <v>33</v>
      </c>
      <c r="H9446">
        <f>VLOOKUP(D9446,产品表!$A$2:$F$13,6,FALSE)</f>
        <v>41.25</v>
      </c>
      <c r="I9446">
        <f t="shared" si="147"/>
        <v>123.75</v>
      </c>
    </row>
    <row r="9447" spans="1:9" x14ac:dyDescent="0.25">
      <c r="A9447">
        <v>20009446</v>
      </c>
      <c r="B9447" s="1">
        <v>42551</v>
      </c>
      <c r="C9447" t="s">
        <v>15</v>
      </c>
      <c r="D9447">
        <v>3007</v>
      </c>
      <c r="E9447">
        <v>1059</v>
      </c>
      <c r="F9447" s="10">
        <v>2</v>
      </c>
      <c r="G9447">
        <f>VLOOKUP(D9447,产品表!$A$2:$F$13,5,FALSE)</f>
        <v>35</v>
      </c>
      <c r="H9447">
        <f>VLOOKUP(D9447,产品表!$A$2:$F$13,6,FALSE)</f>
        <v>43.75</v>
      </c>
      <c r="I9447">
        <f t="shared" si="147"/>
        <v>87.5</v>
      </c>
    </row>
    <row r="9448" spans="1:9" x14ac:dyDescent="0.25">
      <c r="A9448">
        <v>20009447</v>
      </c>
      <c r="B9448" s="1">
        <v>42551</v>
      </c>
      <c r="C9448" t="s">
        <v>33</v>
      </c>
      <c r="D9448">
        <v>3002</v>
      </c>
      <c r="E9448">
        <v>2877</v>
      </c>
      <c r="F9448" s="10">
        <v>2</v>
      </c>
      <c r="G9448">
        <f>VLOOKUP(D9448,产品表!$A$2:$F$13,5,FALSE)</f>
        <v>29</v>
      </c>
      <c r="H9448">
        <f>VLOOKUP(D9448,产品表!$A$2:$F$13,6,FALSE)</f>
        <v>36.25</v>
      </c>
      <c r="I9448">
        <f t="shared" si="147"/>
        <v>72.5</v>
      </c>
    </row>
    <row r="9449" spans="1:9" x14ac:dyDescent="0.25">
      <c r="A9449">
        <v>20009448</v>
      </c>
      <c r="B9449" s="1">
        <v>42551</v>
      </c>
      <c r="C9449" t="s">
        <v>9</v>
      </c>
      <c r="D9449">
        <v>3009</v>
      </c>
      <c r="E9449">
        <v>407</v>
      </c>
      <c r="F9449" s="10">
        <v>4</v>
      </c>
      <c r="G9449">
        <f>VLOOKUP(D9449,产品表!$A$2:$F$13,5,FALSE)</f>
        <v>31</v>
      </c>
      <c r="H9449">
        <f>VLOOKUP(D9449,产品表!$A$2:$F$13,6,FALSE)</f>
        <v>38.75</v>
      </c>
      <c r="I9449">
        <f t="shared" si="147"/>
        <v>155</v>
      </c>
    </row>
    <row r="9450" spans="1:9" x14ac:dyDescent="0.25">
      <c r="A9450">
        <v>20009449</v>
      </c>
      <c r="B9450" s="1">
        <v>42551</v>
      </c>
      <c r="C9450" t="s">
        <v>37</v>
      </c>
      <c r="D9450">
        <v>3006</v>
      </c>
      <c r="E9450">
        <v>3209</v>
      </c>
      <c r="F9450" s="10">
        <v>4</v>
      </c>
      <c r="G9450">
        <f>VLOOKUP(D9450,产品表!$A$2:$F$13,5,FALSE)</f>
        <v>31</v>
      </c>
      <c r="H9450">
        <f>VLOOKUP(D9450,产品表!$A$2:$F$13,6,FALSE)</f>
        <v>38.75</v>
      </c>
      <c r="I9450">
        <f t="shared" si="147"/>
        <v>155</v>
      </c>
    </row>
    <row r="9451" spans="1:9" x14ac:dyDescent="0.25">
      <c r="A9451">
        <v>20009450</v>
      </c>
      <c r="B9451" s="1">
        <v>42551</v>
      </c>
      <c r="C9451" t="s">
        <v>20</v>
      </c>
      <c r="D9451">
        <v>3009</v>
      </c>
      <c r="E9451">
        <v>1572</v>
      </c>
      <c r="F9451" s="10">
        <v>2</v>
      </c>
      <c r="G9451">
        <f>VLOOKUP(D9451,产品表!$A$2:$F$13,5,FALSE)</f>
        <v>31</v>
      </c>
      <c r="H9451">
        <f>VLOOKUP(D9451,产品表!$A$2:$F$13,6,FALSE)</f>
        <v>38.75</v>
      </c>
      <c r="I9451">
        <f t="shared" si="147"/>
        <v>77.5</v>
      </c>
    </row>
    <row r="9452" spans="1:9" x14ac:dyDescent="0.25">
      <c r="A9452">
        <v>20009451</v>
      </c>
      <c r="B9452" s="1">
        <v>42551</v>
      </c>
      <c r="C9452" t="s">
        <v>19</v>
      </c>
      <c r="D9452">
        <v>3002</v>
      </c>
      <c r="E9452">
        <v>1440</v>
      </c>
      <c r="F9452" s="10">
        <v>1</v>
      </c>
      <c r="G9452">
        <f>VLOOKUP(D9452,产品表!$A$2:$F$13,5,FALSE)</f>
        <v>29</v>
      </c>
      <c r="H9452">
        <f>VLOOKUP(D9452,产品表!$A$2:$F$13,6,FALSE)</f>
        <v>36.25</v>
      </c>
      <c r="I9452">
        <f t="shared" si="147"/>
        <v>36.25</v>
      </c>
    </row>
    <row r="9453" spans="1:9" x14ac:dyDescent="0.25">
      <c r="A9453">
        <v>20009452</v>
      </c>
      <c r="B9453" s="1">
        <v>42551</v>
      </c>
      <c r="C9453" t="s">
        <v>30</v>
      </c>
      <c r="D9453">
        <v>3005</v>
      </c>
      <c r="E9453">
        <v>2535</v>
      </c>
      <c r="F9453" s="10">
        <v>3</v>
      </c>
      <c r="G9453">
        <f>VLOOKUP(D9453,产品表!$A$2:$F$13,5,FALSE)</f>
        <v>33</v>
      </c>
      <c r="H9453">
        <f>VLOOKUP(D9453,产品表!$A$2:$F$13,6,FALSE)</f>
        <v>41.25</v>
      </c>
      <c r="I9453">
        <f t="shared" si="147"/>
        <v>123.75</v>
      </c>
    </row>
    <row r="9454" spans="1:9" x14ac:dyDescent="0.25">
      <c r="A9454">
        <v>20009453</v>
      </c>
      <c r="B9454" s="1">
        <v>42551</v>
      </c>
      <c r="C9454" t="s">
        <v>31</v>
      </c>
      <c r="D9454">
        <v>3006</v>
      </c>
      <c r="E9454">
        <v>2697</v>
      </c>
      <c r="F9454" s="10">
        <v>3</v>
      </c>
      <c r="G9454">
        <f>VLOOKUP(D9454,产品表!$A$2:$F$13,5,FALSE)</f>
        <v>31</v>
      </c>
      <c r="H9454">
        <f>VLOOKUP(D9454,产品表!$A$2:$F$13,6,FALSE)</f>
        <v>38.75</v>
      </c>
      <c r="I9454">
        <f t="shared" si="147"/>
        <v>116.25</v>
      </c>
    </row>
    <row r="9455" spans="1:9" x14ac:dyDescent="0.25">
      <c r="A9455">
        <v>20009454</v>
      </c>
      <c r="B9455" s="1">
        <v>42551</v>
      </c>
      <c r="C9455" t="s">
        <v>32</v>
      </c>
      <c r="D9455">
        <v>3006</v>
      </c>
      <c r="E9455">
        <v>2755</v>
      </c>
      <c r="F9455" s="10">
        <v>1</v>
      </c>
      <c r="G9455">
        <f>VLOOKUP(D9455,产品表!$A$2:$F$13,5,FALSE)</f>
        <v>31</v>
      </c>
      <c r="H9455">
        <f>VLOOKUP(D9455,产品表!$A$2:$F$13,6,FALSE)</f>
        <v>38.75</v>
      </c>
      <c r="I9455">
        <f t="shared" si="147"/>
        <v>38.75</v>
      </c>
    </row>
    <row r="9456" spans="1:9" x14ac:dyDescent="0.25">
      <c r="A9456">
        <v>20009455</v>
      </c>
      <c r="B9456" s="1">
        <v>42551</v>
      </c>
      <c r="C9456" t="s">
        <v>26</v>
      </c>
      <c r="D9456">
        <v>3011</v>
      </c>
      <c r="E9456">
        <v>2167</v>
      </c>
      <c r="F9456" s="10">
        <v>1</v>
      </c>
      <c r="G9456">
        <f>VLOOKUP(D9456,产品表!$A$2:$F$13,5,FALSE)</f>
        <v>34</v>
      </c>
      <c r="H9456">
        <f>VLOOKUP(D9456,产品表!$A$2:$F$13,6,FALSE)</f>
        <v>42.5</v>
      </c>
      <c r="I9456">
        <f t="shared" si="147"/>
        <v>42.5</v>
      </c>
    </row>
    <row r="9457" spans="1:9" x14ac:dyDescent="0.25">
      <c r="A9457">
        <v>20009456</v>
      </c>
      <c r="B9457" s="1">
        <v>42551</v>
      </c>
      <c r="C9457" t="s">
        <v>7</v>
      </c>
      <c r="D9457">
        <v>3006</v>
      </c>
      <c r="E9457">
        <v>237</v>
      </c>
      <c r="F9457" s="10">
        <v>2</v>
      </c>
      <c r="G9457">
        <f>VLOOKUP(D9457,产品表!$A$2:$F$13,5,FALSE)</f>
        <v>31</v>
      </c>
      <c r="H9457">
        <f>VLOOKUP(D9457,产品表!$A$2:$F$13,6,FALSE)</f>
        <v>38.75</v>
      </c>
      <c r="I9457">
        <f t="shared" si="147"/>
        <v>77.5</v>
      </c>
    </row>
    <row r="9458" spans="1:9" x14ac:dyDescent="0.25">
      <c r="A9458">
        <v>20009457</v>
      </c>
      <c r="B9458" s="1">
        <v>42551</v>
      </c>
      <c r="C9458" t="s">
        <v>12</v>
      </c>
      <c r="D9458">
        <v>3010</v>
      </c>
      <c r="E9458">
        <v>733</v>
      </c>
      <c r="F9458" s="10">
        <v>3</v>
      </c>
      <c r="G9458">
        <f>VLOOKUP(D9458,产品表!$A$2:$F$13,5,FALSE)</f>
        <v>36</v>
      </c>
      <c r="H9458">
        <f>VLOOKUP(D9458,产品表!$A$2:$F$13,6,FALSE)</f>
        <v>45</v>
      </c>
      <c r="I9458">
        <f t="shared" si="147"/>
        <v>135</v>
      </c>
    </row>
    <row r="9459" spans="1:9" x14ac:dyDescent="0.25">
      <c r="A9459">
        <v>20009458</v>
      </c>
      <c r="B9459" s="1">
        <v>42551</v>
      </c>
      <c r="C9459" t="s">
        <v>13</v>
      </c>
      <c r="D9459">
        <v>3004</v>
      </c>
      <c r="E9459">
        <v>845</v>
      </c>
      <c r="F9459" s="10">
        <v>1</v>
      </c>
      <c r="G9459">
        <f>VLOOKUP(D9459,产品表!$A$2:$F$13,5,FALSE)</f>
        <v>35</v>
      </c>
      <c r="H9459">
        <f>VLOOKUP(D9459,产品表!$A$2:$F$13,6,FALSE)</f>
        <v>43.75</v>
      </c>
      <c r="I9459">
        <f t="shared" si="147"/>
        <v>43.75</v>
      </c>
    </row>
    <row r="9460" spans="1:9" x14ac:dyDescent="0.25">
      <c r="A9460">
        <v>20009459</v>
      </c>
      <c r="B9460" s="1">
        <v>42551</v>
      </c>
      <c r="C9460" t="s">
        <v>33</v>
      </c>
      <c r="D9460">
        <v>3009</v>
      </c>
      <c r="E9460">
        <v>2828</v>
      </c>
      <c r="F9460" s="10">
        <v>4</v>
      </c>
      <c r="G9460">
        <f>VLOOKUP(D9460,产品表!$A$2:$F$13,5,FALSE)</f>
        <v>31</v>
      </c>
      <c r="H9460">
        <f>VLOOKUP(D9460,产品表!$A$2:$F$13,6,FALSE)</f>
        <v>38.75</v>
      </c>
      <c r="I9460">
        <f t="shared" si="147"/>
        <v>155</v>
      </c>
    </row>
    <row r="9461" spans="1:9" x14ac:dyDescent="0.25">
      <c r="A9461">
        <v>20009460</v>
      </c>
      <c r="B9461" s="1">
        <v>42551</v>
      </c>
      <c r="C9461" t="s">
        <v>17</v>
      </c>
      <c r="D9461">
        <v>3011</v>
      </c>
      <c r="E9461">
        <v>1208</v>
      </c>
      <c r="F9461" s="10">
        <v>3</v>
      </c>
      <c r="G9461">
        <f>VLOOKUP(D9461,产品表!$A$2:$F$13,5,FALSE)</f>
        <v>34</v>
      </c>
      <c r="H9461">
        <f>VLOOKUP(D9461,产品表!$A$2:$F$13,6,FALSE)</f>
        <v>42.5</v>
      </c>
      <c r="I9461">
        <f t="shared" si="147"/>
        <v>127.5</v>
      </c>
    </row>
    <row r="9462" spans="1:9" x14ac:dyDescent="0.25">
      <c r="A9462">
        <v>20009461</v>
      </c>
      <c r="B9462" s="1">
        <v>42551</v>
      </c>
      <c r="C9462" t="s">
        <v>33</v>
      </c>
      <c r="D9462">
        <v>3005</v>
      </c>
      <c r="E9462">
        <v>2862</v>
      </c>
      <c r="F9462" s="10">
        <v>2</v>
      </c>
      <c r="G9462">
        <f>VLOOKUP(D9462,产品表!$A$2:$F$13,5,FALSE)</f>
        <v>33</v>
      </c>
      <c r="H9462">
        <f>VLOOKUP(D9462,产品表!$A$2:$F$13,6,FALSE)</f>
        <v>41.25</v>
      </c>
      <c r="I9462">
        <f t="shared" si="147"/>
        <v>82.5</v>
      </c>
    </row>
    <row r="9463" spans="1:9" x14ac:dyDescent="0.25">
      <c r="A9463">
        <v>20009462</v>
      </c>
      <c r="B9463" s="1">
        <v>42551</v>
      </c>
      <c r="C9463" t="s">
        <v>17</v>
      </c>
      <c r="D9463">
        <v>3011</v>
      </c>
      <c r="E9463">
        <v>1209</v>
      </c>
      <c r="F9463" s="10">
        <v>3</v>
      </c>
      <c r="G9463">
        <f>VLOOKUP(D9463,产品表!$A$2:$F$13,5,FALSE)</f>
        <v>34</v>
      </c>
      <c r="H9463">
        <f>VLOOKUP(D9463,产品表!$A$2:$F$13,6,FALSE)</f>
        <v>42.5</v>
      </c>
      <c r="I9463">
        <f t="shared" si="147"/>
        <v>127.5</v>
      </c>
    </row>
    <row r="9464" spans="1:9" x14ac:dyDescent="0.25">
      <c r="A9464">
        <v>20009463</v>
      </c>
      <c r="B9464" s="1">
        <v>42551</v>
      </c>
      <c r="C9464" t="s">
        <v>27</v>
      </c>
      <c r="D9464">
        <v>3008</v>
      </c>
      <c r="E9464">
        <v>2242</v>
      </c>
      <c r="F9464" s="10">
        <v>4</v>
      </c>
      <c r="G9464">
        <f>VLOOKUP(D9464,产品表!$A$2:$F$13,5,FALSE)</f>
        <v>33</v>
      </c>
      <c r="H9464">
        <f>VLOOKUP(D9464,产品表!$A$2:$F$13,6,FALSE)</f>
        <v>41.25</v>
      </c>
      <c r="I9464">
        <f t="shared" si="147"/>
        <v>165</v>
      </c>
    </row>
    <row r="9465" spans="1:9" x14ac:dyDescent="0.25">
      <c r="A9465">
        <v>20009464</v>
      </c>
      <c r="B9465" s="1">
        <v>42551</v>
      </c>
      <c r="C9465" t="s">
        <v>37</v>
      </c>
      <c r="D9465">
        <v>3005</v>
      </c>
      <c r="E9465">
        <v>3231</v>
      </c>
      <c r="F9465" s="10">
        <v>1</v>
      </c>
      <c r="G9465">
        <f>VLOOKUP(D9465,产品表!$A$2:$F$13,5,FALSE)</f>
        <v>33</v>
      </c>
      <c r="H9465">
        <f>VLOOKUP(D9465,产品表!$A$2:$F$13,6,FALSE)</f>
        <v>41.25</v>
      </c>
      <c r="I9465">
        <f t="shared" si="147"/>
        <v>41.25</v>
      </c>
    </row>
    <row r="9466" spans="1:9" x14ac:dyDescent="0.25">
      <c r="A9466">
        <v>20009465</v>
      </c>
      <c r="B9466" s="1">
        <v>42551</v>
      </c>
      <c r="C9466" t="s">
        <v>32</v>
      </c>
      <c r="D9466">
        <v>3004</v>
      </c>
      <c r="E9466">
        <v>2773</v>
      </c>
      <c r="F9466" s="10">
        <v>1</v>
      </c>
      <c r="G9466">
        <f>VLOOKUP(D9466,产品表!$A$2:$F$13,5,FALSE)</f>
        <v>35</v>
      </c>
      <c r="H9466">
        <f>VLOOKUP(D9466,产品表!$A$2:$F$13,6,FALSE)</f>
        <v>43.75</v>
      </c>
      <c r="I9466">
        <f t="shared" si="147"/>
        <v>43.75</v>
      </c>
    </row>
    <row r="9467" spans="1:9" x14ac:dyDescent="0.25">
      <c r="A9467">
        <v>20009466</v>
      </c>
      <c r="B9467" s="1">
        <v>42551</v>
      </c>
      <c r="C9467" t="s">
        <v>17</v>
      </c>
      <c r="D9467">
        <v>3007</v>
      </c>
      <c r="E9467">
        <v>1267</v>
      </c>
      <c r="F9467" s="10">
        <v>4</v>
      </c>
      <c r="G9467">
        <f>VLOOKUP(D9467,产品表!$A$2:$F$13,5,FALSE)</f>
        <v>35</v>
      </c>
      <c r="H9467">
        <f>VLOOKUP(D9467,产品表!$A$2:$F$13,6,FALSE)</f>
        <v>43.75</v>
      </c>
      <c r="I9467">
        <f t="shared" si="147"/>
        <v>175</v>
      </c>
    </row>
    <row r="9468" spans="1:9" x14ac:dyDescent="0.25">
      <c r="A9468">
        <v>20009467</v>
      </c>
      <c r="B9468" s="1">
        <v>42551</v>
      </c>
      <c r="C9468" t="s">
        <v>27</v>
      </c>
      <c r="D9468">
        <v>3009</v>
      </c>
      <c r="E9468">
        <v>2222</v>
      </c>
      <c r="F9468" s="10">
        <v>2</v>
      </c>
      <c r="G9468">
        <f>VLOOKUP(D9468,产品表!$A$2:$F$13,5,FALSE)</f>
        <v>31</v>
      </c>
      <c r="H9468">
        <f>VLOOKUP(D9468,产品表!$A$2:$F$13,6,FALSE)</f>
        <v>38.75</v>
      </c>
      <c r="I9468">
        <f t="shared" si="147"/>
        <v>77.5</v>
      </c>
    </row>
    <row r="9469" spans="1:9" x14ac:dyDescent="0.25">
      <c r="A9469">
        <v>20009468</v>
      </c>
      <c r="B9469" s="1">
        <v>42551</v>
      </c>
      <c r="C9469" t="s">
        <v>17</v>
      </c>
      <c r="D9469">
        <v>3011</v>
      </c>
      <c r="E9469">
        <v>1263</v>
      </c>
      <c r="F9469" s="10">
        <v>4</v>
      </c>
      <c r="G9469">
        <f>VLOOKUP(D9469,产品表!$A$2:$F$13,5,FALSE)</f>
        <v>34</v>
      </c>
      <c r="H9469">
        <f>VLOOKUP(D9469,产品表!$A$2:$F$13,6,FALSE)</f>
        <v>42.5</v>
      </c>
      <c r="I9469">
        <f t="shared" si="147"/>
        <v>170</v>
      </c>
    </row>
    <row r="9470" spans="1:9" x14ac:dyDescent="0.25">
      <c r="A9470">
        <v>20009469</v>
      </c>
      <c r="B9470" s="1">
        <v>42551</v>
      </c>
      <c r="C9470" t="s">
        <v>15</v>
      </c>
      <c r="D9470">
        <v>3005</v>
      </c>
      <c r="E9470">
        <v>1077</v>
      </c>
      <c r="F9470" s="10">
        <v>2</v>
      </c>
      <c r="G9470">
        <f>VLOOKUP(D9470,产品表!$A$2:$F$13,5,FALSE)</f>
        <v>33</v>
      </c>
      <c r="H9470">
        <f>VLOOKUP(D9470,产品表!$A$2:$F$13,6,FALSE)</f>
        <v>41.25</v>
      </c>
      <c r="I9470">
        <f t="shared" si="147"/>
        <v>82.5</v>
      </c>
    </row>
    <row r="9471" spans="1:9" x14ac:dyDescent="0.25">
      <c r="A9471">
        <v>20009470</v>
      </c>
      <c r="B9471" s="1">
        <v>42551</v>
      </c>
      <c r="C9471" t="s">
        <v>31</v>
      </c>
      <c r="D9471">
        <v>3006</v>
      </c>
      <c r="E9471">
        <v>2675</v>
      </c>
      <c r="F9471" s="10">
        <v>1</v>
      </c>
      <c r="G9471">
        <f>VLOOKUP(D9471,产品表!$A$2:$F$13,5,FALSE)</f>
        <v>31</v>
      </c>
      <c r="H9471">
        <f>VLOOKUP(D9471,产品表!$A$2:$F$13,6,FALSE)</f>
        <v>38.75</v>
      </c>
      <c r="I9471">
        <f t="shared" si="147"/>
        <v>38.75</v>
      </c>
    </row>
    <row r="9472" spans="1:9" x14ac:dyDescent="0.25">
      <c r="A9472">
        <v>20009471</v>
      </c>
      <c r="B9472" s="1">
        <v>42551</v>
      </c>
      <c r="C9472" t="s">
        <v>33</v>
      </c>
      <c r="D9472">
        <v>3010</v>
      </c>
      <c r="E9472">
        <v>2809</v>
      </c>
      <c r="F9472" s="10">
        <v>1</v>
      </c>
      <c r="G9472">
        <f>VLOOKUP(D9472,产品表!$A$2:$F$13,5,FALSE)</f>
        <v>36</v>
      </c>
      <c r="H9472">
        <f>VLOOKUP(D9472,产品表!$A$2:$F$13,6,FALSE)</f>
        <v>45</v>
      </c>
      <c r="I9472">
        <f t="shared" si="147"/>
        <v>45</v>
      </c>
    </row>
    <row r="9473" spans="1:9" x14ac:dyDescent="0.25">
      <c r="A9473">
        <v>20009472</v>
      </c>
      <c r="B9473" s="1">
        <v>42551</v>
      </c>
      <c r="C9473" t="s">
        <v>17</v>
      </c>
      <c r="D9473">
        <v>3010</v>
      </c>
      <c r="E9473">
        <v>1220</v>
      </c>
      <c r="F9473" s="10">
        <v>2</v>
      </c>
      <c r="G9473">
        <f>VLOOKUP(D9473,产品表!$A$2:$F$13,5,FALSE)</f>
        <v>36</v>
      </c>
      <c r="H9473">
        <f>VLOOKUP(D9473,产品表!$A$2:$F$13,6,FALSE)</f>
        <v>45</v>
      </c>
      <c r="I9473">
        <f t="shared" si="147"/>
        <v>90</v>
      </c>
    </row>
    <row r="9474" spans="1:9" x14ac:dyDescent="0.25">
      <c r="A9474">
        <v>20009473</v>
      </c>
      <c r="B9474" s="1">
        <v>42551</v>
      </c>
      <c r="C9474" t="s">
        <v>25</v>
      </c>
      <c r="D9474">
        <v>3006</v>
      </c>
      <c r="E9474">
        <v>2022</v>
      </c>
      <c r="F9474" s="10">
        <v>1</v>
      </c>
      <c r="G9474">
        <f>VLOOKUP(D9474,产品表!$A$2:$F$13,5,FALSE)</f>
        <v>31</v>
      </c>
      <c r="H9474">
        <f>VLOOKUP(D9474,产品表!$A$2:$F$13,6,FALSE)</f>
        <v>38.75</v>
      </c>
      <c r="I9474">
        <f t="shared" si="147"/>
        <v>38.75</v>
      </c>
    </row>
    <row r="9475" spans="1:9" x14ac:dyDescent="0.25">
      <c r="A9475">
        <v>20009474</v>
      </c>
      <c r="B9475" s="1">
        <v>42551</v>
      </c>
      <c r="C9475" t="s">
        <v>11</v>
      </c>
      <c r="D9475">
        <v>3004</v>
      </c>
      <c r="E9475">
        <v>696</v>
      </c>
      <c r="F9475" s="10">
        <v>2</v>
      </c>
      <c r="G9475">
        <f>VLOOKUP(D9475,产品表!$A$2:$F$13,5,FALSE)</f>
        <v>35</v>
      </c>
      <c r="H9475">
        <f>VLOOKUP(D9475,产品表!$A$2:$F$13,6,FALSE)</f>
        <v>43.75</v>
      </c>
      <c r="I9475">
        <f t="shared" ref="I9475:I9538" si="148">H9475*F9475</f>
        <v>87.5</v>
      </c>
    </row>
    <row r="9476" spans="1:9" x14ac:dyDescent="0.25">
      <c r="A9476">
        <v>20009475</v>
      </c>
      <c r="B9476" s="1">
        <v>42551</v>
      </c>
      <c r="C9476" t="s">
        <v>22</v>
      </c>
      <c r="D9476">
        <v>3005</v>
      </c>
      <c r="E9476">
        <v>1777</v>
      </c>
      <c r="F9476" s="10">
        <v>1</v>
      </c>
      <c r="G9476">
        <f>VLOOKUP(D9476,产品表!$A$2:$F$13,5,FALSE)</f>
        <v>33</v>
      </c>
      <c r="H9476">
        <f>VLOOKUP(D9476,产品表!$A$2:$F$13,6,FALSE)</f>
        <v>41.25</v>
      </c>
      <c r="I9476">
        <f t="shared" si="148"/>
        <v>41.25</v>
      </c>
    </row>
    <row r="9477" spans="1:9" x14ac:dyDescent="0.25">
      <c r="A9477">
        <v>20009476</v>
      </c>
      <c r="B9477" s="1">
        <v>42551</v>
      </c>
      <c r="C9477" t="s">
        <v>14</v>
      </c>
      <c r="D9477">
        <v>3009</v>
      </c>
      <c r="E9477">
        <v>907</v>
      </c>
      <c r="F9477" s="10">
        <v>2</v>
      </c>
      <c r="G9477">
        <f>VLOOKUP(D9477,产品表!$A$2:$F$13,5,FALSE)</f>
        <v>31</v>
      </c>
      <c r="H9477">
        <f>VLOOKUP(D9477,产品表!$A$2:$F$13,6,FALSE)</f>
        <v>38.75</v>
      </c>
      <c r="I9477">
        <f t="shared" si="148"/>
        <v>77.5</v>
      </c>
    </row>
    <row r="9478" spans="1:9" x14ac:dyDescent="0.25">
      <c r="A9478">
        <v>20009477</v>
      </c>
      <c r="B9478" s="1">
        <v>42551</v>
      </c>
      <c r="C9478" t="s">
        <v>34</v>
      </c>
      <c r="D9478">
        <v>3005</v>
      </c>
      <c r="E9478">
        <v>2922</v>
      </c>
      <c r="F9478" s="10">
        <v>4</v>
      </c>
      <c r="G9478">
        <f>VLOOKUP(D9478,产品表!$A$2:$F$13,5,FALSE)</f>
        <v>33</v>
      </c>
      <c r="H9478">
        <f>VLOOKUP(D9478,产品表!$A$2:$F$13,6,FALSE)</f>
        <v>41.25</v>
      </c>
      <c r="I9478">
        <f t="shared" si="148"/>
        <v>165</v>
      </c>
    </row>
    <row r="9479" spans="1:9" x14ac:dyDescent="0.25">
      <c r="A9479">
        <v>20009478</v>
      </c>
      <c r="B9479" s="1">
        <v>42551</v>
      </c>
      <c r="C9479" t="s">
        <v>27</v>
      </c>
      <c r="D9479">
        <v>3006</v>
      </c>
      <c r="E9479">
        <v>2242</v>
      </c>
      <c r="F9479" s="10">
        <v>1</v>
      </c>
      <c r="G9479">
        <f>VLOOKUP(D9479,产品表!$A$2:$F$13,5,FALSE)</f>
        <v>31</v>
      </c>
      <c r="H9479">
        <f>VLOOKUP(D9479,产品表!$A$2:$F$13,6,FALSE)</f>
        <v>38.75</v>
      </c>
      <c r="I9479">
        <f t="shared" si="148"/>
        <v>38.75</v>
      </c>
    </row>
    <row r="9480" spans="1:9" x14ac:dyDescent="0.25">
      <c r="A9480">
        <v>20009479</v>
      </c>
      <c r="B9480" s="1">
        <v>42551</v>
      </c>
      <c r="C9480" t="s">
        <v>10</v>
      </c>
      <c r="D9480">
        <v>3008</v>
      </c>
      <c r="E9480">
        <v>597</v>
      </c>
      <c r="F9480" s="10">
        <v>3</v>
      </c>
      <c r="G9480">
        <f>VLOOKUP(D9480,产品表!$A$2:$F$13,5,FALSE)</f>
        <v>33</v>
      </c>
      <c r="H9480">
        <f>VLOOKUP(D9480,产品表!$A$2:$F$13,6,FALSE)</f>
        <v>41.25</v>
      </c>
      <c r="I9480">
        <f t="shared" si="148"/>
        <v>123.75</v>
      </c>
    </row>
    <row r="9481" spans="1:9" x14ac:dyDescent="0.25">
      <c r="A9481">
        <v>20009480</v>
      </c>
      <c r="B9481" s="1">
        <v>42551</v>
      </c>
      <c r="C9481" t="s">
        <v>27</v>
      </c>
      <c r="D9481">
        <v>3009</v>
      </c>
      <c r="E9481">
        <v>2300</v>
      </c>
      <c r="F9481" s="10">
        <v>2</v>
      </c>
      <c r="G9481">
        <f>VLOOKUP(D9481,产品表!$A$2:$F$13,5,FALSE)</f>
        <v>31</v>
      </c>
      <c r="H9481">
        <f>VLOOKUP(D9481,产品表!$A$2:$F$13,6,FALSE)</f>
        <v>38.75</v>
      </c>
      <c r="I9481">
        <f t="shared" si="148"/>
        <v>77.5</v>
      </c>
    </row>
    <row r="9482" spans="1:9" x14ac:dyDescent="0.25">
      <c r="A9482">
        <v>20009481</v>
      </c>
      <c r="B9482" s="1">
        <v>42551</v>
      </c>
      <c r="C9482" t="s">
        <v>9</v>
      </c>
      <c r="D9482">
        <v>3006</v>
      </c>
      <c r="E9482">
        <v>440</v>
      </c>
      <c r="F9482" s="10">
        <v>1</v>
      </c>
      <c r="G9482">
        <f>VLOOKUP(D9482,产品表!$A$2:$F$13,5,FALSE)</f>
        <v>31</v>
      </c>
      <c r="H9482">
        <f>VLOOKUP(D9482,产品表!$A$2:$F$13,6,FALSE)</f>
        <v>38.75</v>
      </c>
      <c r="I9482">
        <f t="shared" si="148"/>
        <v>38.75</v>
      </c>
    </row>
    <row r="9483" spans="1:9" x14ac:dyDescent="0.25">
      <c r="A9483">
        <v>20009482</v>
      </c>
      <c r="B9483" s="1">
        <v>42551</v>
      </c>
      <c r="C9483" t="s">
        <v>9</v>
      </c>
      <c r="D9483">
        <v>3006</v>
      </c>
      <c r="E9483">
        <v>476</v>
      </c>
      <c r="F9483" s="10">
        <v>3</v>
      </c>
      <c r="G9483">
        <f>VLOOKUP(D9483,产品表!$A$2:$F$13,5,FALSE)</f>
        <v>31</v>
      </c>
      <c r="H9483">
        <f>VLOOKUP(D9483,产品表!$A$2:$F$13,6,FALSE)</f>
        <v>38.75</v>
      </c>
      <c r="I9483">
        <f t="shared" si="148"/>
        <v>116.25</v>
      </c>
    </row>
    <row r="9484" spans="1:9" x14ac:dyDescent="0.25">
      <c r="A9484">
        <v>20009483</v>
      </c>
      <c r="B9484" s="1">
        <v>42551</v>
      </c>
      <c r="C9484" t="s">
        <v>19</v>
      </c>
      <c r="D9484">
        <v>3004</v>
      </c>
      <c r="E9484">
        <v>1456</v>
      </c>
      <c r="F9484" s="10">
        <v>4</v>
      </c>
      <c r="G9484">
        <f>VLOOKUP(D9484,产品表!$A$2:$F$13,5,FALSE)</f>
        <v>35</v>
      </c>
      <c r="H9484">
        <f>VLOOKUP(D9484,产品表!$A$2:$F$13,6,FALSE)</f>
        <v>43.75</v>
      </c>
      <c r="I9484">
        <f t="shared" si="148"/>
        <v>175</v>
      </c>
    </row>
    <row r="9485" spans="1:9" x14ac:dyDescent="0.25">
      <c r="A9485">
        <v>20009484</v>
      </c>
      <c r="B9485" s="1">
        <v>42551</v>
      </c>
      <c r="C9485" t="s">
        <v>15</v>
      </c>
      <c r="D9485">
        <v>3009</v>
      </c>
      <c r="E9485">
        <v>1058</v>
      </c>
      <c r="F9485" s="10">
        <v>3</v>
      </c>
      <c r="G9485">
        <f>VLOOKUP(D9485,产品表!$A$2:$F$13,5,FALSE)</f>
        <v>31</v>
      </c>
      <c r="H9485">
        <f>VLOOKUP(D9485,产品表!$A$2:$F$13,6,FALSE)</f>
        <v>38.75</v>
      </c>
      <c r="I9485">
        <f t="shared" si="148"/>
        <v>116.25</v>
      </c>
    </row>
    <row r="9486" spans="1:9" x14ac:dyDescent="0.25">
      <c r="A9486">
        <v>20009485</v>
      </c>
      <c r="B9486" s="1">
        <v>42551</v>
      </c>
      <c r="C9486" t="s">
        <v>9</v>
      </c>
      <c r="D9486">
        <v>3009</v>
      </c>
      <c r="E9486">
        <v>455</v>
      </c>
      <c r="F9486" s="10">
        <v>1</v>
      </c>
      <c r="G9486">
        <f>VLOOKUP(D9486,产品表!$A$2:$F$13,5,FALSE)</f>
        <v>31</v>
      </c>
      <c r="H9486">
        <f>VLOOKUP(D9486,产品表!$A$2:$F$13,6,FALSE)</f>
        <v>38.75</v>
      </c>
      <c r="I9486">
        <f t="shared" si="148"/>
        <v>38.75</v>
      </c>
    </row>
    <row r="9487" spans="1:9" x14ac:dyDescent="0.25">
      <c r="A9487">
        <v>20009486</v>
      </c>
      <c r="B9487" s="1">
        <v>42551</v>
      </c>
      <c r="C9487" t="s">
        <v>34</v>
      </c>
      <c r="D9487">
        <v>3008</v>
      </c>
      <c r="E9487">
        <v>2952</v>
      </c>
      <c r="F9487" s="10">
        <v>2</v>
      </c>
      <c r="G9487">
        <f>VLOOKUP(D9487,产品表!$A$2:$F$13,5,FALSE)</f>
        <v>33</v>
      </c>
      <c r="H9487">
        <f>VLOOKUP(D9487,产品表!$A$2:$F$13,6,FALSE)</f>
        <v>41.25</v>
      </c>
      <c r="I9487">
        <f t="shared" si="148"/>
        <v>82.5</v>
      </c>
    </row>
    <row r="9488" spans="1:9" x14ac:dyDescent="0.25">
      <c r="A9488">
        <v>20009487</v>
      </c>
      <c r="B9488" s="1">
        <v>42551</v>
      </c>
      <c r="C9488" t="s">
        <v>27</v>
      </c>
      <c r="D9488">
        <v>3006</v>
      </c>
      <c r="E9488">
        <v>2213</v>
      </c>
      <c r="F9488" s="10">
        <v>3</v>
      </c>
      <c r="G9488">
        <f>VLOOKUP(D9488,产品表!$A$2:$F$13,5,FALSE)</f>
        <v>31</v>
      </c>
      <c r="H9488">
        <f>VLOOKUP(D9488,产品表!$A$2:$F$13,6,FALSE)</f>
        <v>38.75</v>
      </c>
      <c r="I9488">
        <f t="shared" si="148"/>
        <v>116.25</v>
      </c>
    </row>
    <row r="9489" spans="1:9" x14ac:dyDescent="0.25">
      <c r="A9489">
        <v>20009488</v>
      </c>
      <c r="B9489" s="1">
        <v>42551</v>
      </c>
      <c r="C9489" t="s">
        <v>9</v>
      </c>
      <c r="D9489">
        <v>3005</v>
      </c>
      <c r="E9489">
        <v>408</v>
      </c>
      <c r="F9489" s="10">
        <v>1</v>
      </c>
      <c r="G9489">
        <f>VLOOKUP(D9489,产品表!$A$2:$F$13,5,FALSE)</f>
        <v>33</v>
      </c>
      <c r="H9489">
        <f>VLOOKUP(D9489,产品表!$A$2:$F$13,6,FALSE)</f>
        <v>41.25</v>
      </c>
      <c r="I9489">
        <f t="shared" si="148"/>
        <v>41.25</v>
      </c>
    </row>
    <row r="9490" spans="1:9" x14ac:dyDescent="0.25">
      <c r="A9490">
        <v>20009489</v>
      </c>
      <c r="B9490" s="1">
        <v>42551</v>
      </c>
      <c r="C9490" t="s">
        <v>26</v>
      </c>
      <c r="D9490">
        <v>3008</v>
      </c>
      <c r="E9490">
        <v>2182</v>
      </c>
      <c r="F9490" s="10">
        <v>3</v>
      </c>
      <c r="G9490">
        <f>VLOOKUP(D9490,产品表!$A$2:$F$13,5,FALSE)</f>
        <v>33</v>
      </c>
      <c r="H9490">
        <f>VLOOKUP(D9490,产品表!$A$2:$F$13,6,FALSE)</f>
        <v>41.25</v>
      </c>
      <c r="I9490">
        <f t="shared" si="148"/>
        <v>123.75</v>
      </c>
    </row>
    <row r="9491" spans="1:9" x14ac:dyDescent="0.25">
      <c r="A9491">
        <v>20009490</v>
      </c>
      <c r="B9491" s="1">
        <v>42551</v>
      </c>
      <c r="C9491" t="s">
        <v>15</v>
      </c>
      <c r="D9491">
        <v>3005</v>
      </c>
      <c r="E9491">
        <v>1082</v>
      </c>
      <c r="F9491" s="10">
        <v>3</v>
      </c>
      <c r="G9491">
        <f>VLOOKUP(D9491,产品表!$A$2:$F$13,5,FALSE)</f>
        <v>33</v>
      </c>
      <c r="H9491">
        <f>VLOOKUP(D9491,产品表!$A$2:$F$13,6,FALSE)</f>
        <v>41.25</v>
      </c>
      <c r="I9491">
        <f t="shared" si="148"/>
        <v>123.75</v>
      </c>
    </row>
    <row r="9492" spans="1:9" x14ac:dyDescent="0.25">
      <c r="A9492">
        <v>20009491</v>
      </c>
      <c r="B9492" s="1">
        <v>42551</v>
      </c>
      <c r="C9492" t="s">
        <v>25</v>
      </c>
      <c r="D9492">
        <v>3004</v>
      </c>
      <c r="E9492">
        <v>2005</v>
      </c>
      <c r="F9492" s="10">
        <v>1</v>
      </c>
      <c r="G9492">
        <f>VLOOKUP(D9492,产品表!$A$2:$F$13,5,FALSE)</f>
        <v>35</v>
      </c>
      <c r="H9492">
        <f>VLOOKUP(D9492,产品表!$A$2:$F$13,6,FALSE)</f>
        <v>43.75</v>
      </c>
      <c r="I9492">
        <f t="shared" si="148"/>
        <v>43.75</v>
      </c>
    </row>
    <row r="9493" spans="1:9" x14ac:dyDescent="0.25">
      <c r="A9493">
        <v>20009492</v>
      </c>
      <c r="B9493" s="1">
        <v>42551</v>
      </c>
      <c r="C9493" t="s">
        <v>31</v>
      </c>
      <c r="D9493">
        <v>3008</v>
      </c>
      <c r="E9493">
        <v>2660</v>
      </c>
      <c r="F9493" s="10">
        <v>2</v>
      </c>
      <c r="G9493">
        <f>VLOOKUP(D9493,产品表!$A$2:$F$13,5,FALSE)</f>
        <v>33</v>
      </c>
      <c r="H9493">
        <f>VLOOKUP(D9493,产品表!$A$2:$F$13,6,FALSE)</f>
        <v>41.25</v>
      </c>
      <c r="I9493">
        <f t="shared" si="148"/>
        <v>82.5</v>
      </c>
    </row>
    <row r="9494" spans="1:9" x14ac:dyDescent="0.25">
      <c r="A9494">
        <v>20009493</v>
      </c>
      <c r="B9494" s="1">
        <v>42551</v>
      </c>
      <c r="C9494" t="s">
        <v>22</v>
      </c>
      <c r="D9494">
        <v>3006</v>
      </c>
      <c r="E9494">
        <v>1730</v>
      </c>
      <c r="F9494" s="10">
        <v>1</v>
      </c>
      <c r="G9494">
        <f>VLOOKUP(D9494,产品表!$A$2:$F$13,5,FALSE)</f>
        <v>31</v>
      </c>
      <c r="H9494">
        <f>VLOOKUP(D9494,产品表!$A$2:$F$13,6,FALSE)</f>
        <v>38.75</v>
      </c>
      <c r="I9494">
        <f t="shared" si="148"/>
        <v>38.75</v>
      </c>
    </row>
    <row r="9495" spans="1:9" x14ac:dyDescent="0.25">
      <c r="A9495">
        <v>20009494</v>
      </c>
      <c r="B9495" s="1">
        <v>42551</v>
      </c>
      <c r="C9495" t="s">
        <v>14</v>
      </c>
      <c r="D9495">
        <v>3008</v>
      </c>
      <c r="E9495">
        <v>956</v>
      </c>
      <c r="F9495" s="10">
        <v>1</v>
      </c>
      <c r="G9495">
        <f>VLOOKUP(D9495,产品表!$A$2:$F$13,5,FALSE)</f>
        <v>33</v>
      </c>
      <c r="H9495">
        <f>VLOOKUP(D9495,产品表!$A$2:$F$13,6,FALSE)</f>
        <v>41.25</v>
      </c>
      <c r="I9495">
        <f t="shared" si="148"/>
        <v>41.25</v>
      </c>
    </row>
    <row r="9496" spans="1:9" x14ac:dyDescent="0.25">
      <c r="A9496">
        <v>20009495</v>
      </c>
      <c r="B9496" s="1">
        <v>42551</v>
      </c>
      <c r="C9496" t="s">
        <v>25</v>
      </c>
      <c r="D9496">
        <v>3005</v>
      </c>
      <c r="E9496">
        <v>2052</v>
      </c>
      <c r="F9496" s="10">
        <v>1</v>
      </c>
      <c r="G9496">
        <f>VLOOKUP(D9496,产品表!$A$2:$F$13,5,FALSE)</f>
        <v>33</v>
      </c>
      <c r="H9496">
        <f>VLOOKUP(D9496,产品表!$A$2:$F$13,6,FALSE)</f>
        <v>41.25</v>
      </c>
      <c r="I9496">
        <f t="shared" si="148"/>
        <v>41.25</v>
      </c>
    </row>
    <row r="9497" spans="1:9" x14ac:dyDescent="0.25">
      <c r="A9497">
        <v>20009496</v>
      </c>
      <c r="B9497" s="1">
        <v>42551</v>
      </c>
      <c r="C9497" t="s">
        <v>37</v>
      </c>
      <c r="D9497">
        <v>3004</v>
      </c>
      <c r="E9497">
        <v>3280</v>
      </c>
      <c r="F9497" s="10">
        <v>1</v>
      </c>
      <c r="G9497">
        <f>VLOOKUP(D9497,产品表!$A$2:$F$13,5,FALSE)</f>
        <v>35</v>
      </c>
      <c r="H9497">
        <f>VLOOKUP(D9497,产品表!$A$2:$F$13,6,FALSE)</f>
        <v>43.75</v>
      </c>
      <c r="I9497">
        <f t="shared" si="148"/>
        <v>43.75</v>
      </c>
    </row>
    <row r="9498" spans="1:9" x14ac:dyDescent="0.25">
      <c r="A9498">
        <v>20009497</v>
      </c>
      <c r="B9498" s="1">
        <v>42551</v>
      </c>
      <c r="C9498" t="s">
        <v>17</v>
      </c>
      <c r="D9498">
        <v>3008</v>
      </c>
      <c r="E9498">
        <v>1284</v>
      </c>
      <c r="F9498" s="10">
        <v>4</v>
      </c>
      <c r="G9498">
        <f>VLOOKUP(D9498,产品表!$A$2:$F$13,5,FALSE)</f>
        <v>33</v>
      </c>
      <c r="H9498">
        <f>VLOOKUP(D9498,产品表!$A$2:$F$13,6,FALSE)</f>
        <v>41.25</v>
      </c>
      <c r="I9498">
        <f t="shared" si="148"/>
        <v>165</v>
      </c>
    </row>
    <row r="9499" spans="1:9" x14ac:dyDescent="0.25">
      <c r="A9499">
        <v>20009498</v>
      </c>
      <c r="B9499" s="1">
        <v>42551</v>
      </c>
      <c r="C9499" t="s">
        <v>10</v>
      </c>
      <c r="D9499">
        <v>3008</v>
      </c>
      <c r="E9499">
        <v>505</v>
      </c>
      <c r="F9499" s="10">
        <v>4</v>
      </c>
      <c r="G9499">
        <f>VLOOKUP(D9499,产品表!$A$2:$F$13,5,FALSE)</f>
        <v>33</v>
      </c>
      <c r="H9499">
        <f>VLOOKUP(D9499,产品表!$A$2:$F$13,6,FALSE)</f>
        <v>41.25</v>
      </c>
      <c r="I9499">
        <f t="shared" si="148"/>
        <v>165</v>
      </c>
    </row>
    <row r="9500" spans="1:9" x14ac:dyDescent="0.25">
      <c r="A9500">
        <v>20009499</v>
      </c>
      <c r="B9500" s="1">
        <v>42551</v>
      </c>
      <c r="C9500" t="s">
        <v>9</v>
      </c>
      <c r="D9500">
        <v>3008</v>
      </c>
      <c r="E9500">
        <v>474</v>
      </c>
      <c r="F9500" s="10">
        <v>4</v>
      </c>
      <c r="G9500">
        <f>VLOOKUP(D9500,产品表!$A$2:$F$13,5,FALSE)</f>
        <v>33</v>
      </c>
      <c r="H9500">
        <f>VLOOKUP(D9500,产品表!$A$2:$F$13,6,FALSE)</f>
        <v>41.25</v>
      </c>
      <c r="I9500">
        <f t="shared" si="148"/>
        <v>165</v>
      </c>
    </row>
    <row r="9501" spans="1:9" x14ac:dyDescent="0.25">
      <c r="A9501">
        <v>20009500</v>
      </c>
      <c r="B9501" s="1">
        <v>42551</v>
      </c>
      <c r="C9501" t="s">
        <v>9</v>
      </c>
      <c r="D9501">
        <v>3005</v>
      </c>
      <c r="E9501">
        <v>419</v>
      </c>
      <c r="F9501" s="10">
        <v>2</v>
      </c>
      <c r="G9501">
        <f>VLOOKUP(D9501,产品表!$A$2:$F$13,5,FALSE)</f>
        <v>33</v>
      </c>
      <c r="H9501">
        <f>VLOOKUP(D9501,产品表!$A$2:$F$13,6,FALSE)</f>
        <v>41.25</v>
      </c>
      <c r="I9501">
        <f t="shared" si="148"/>
        <v>82.5</v>
      </c>
    </row>
    <row r="9502" spans="1:9" x14ac:dyDescent="0.25">
      <c r="A9502">
        <v>20009501</v>
      </c>
      <c r="B9502" s="1">
        <v>42551</v>
      </c>
      <c r="C9502" t="s">
        <v>37</v>
      </c>
      <c r="D9502">
        <v>3004</v>
      </c>
      <c r="E9502">
        <v>3256</v>
      </c>
      <c r="F9502" s="10">
        <v>4</v>
      </c>
      <c r="G9502">
        <f>VLOOKUP(D9502,产品表!$A$2:$F$13,5,FALSE)</f>
        <v>35</v>
      </c>
      <c r="H9502">
        <f>VLOOKUP(D9502,产品表!$A$2:$F$13,6,FALSE)</f>
        <v>43.75</v>
      </c>
      <c r="I9502">
        <f t="shared" si="148"/>
        <v>175</v>
      </c>
    </row>
    <row r="9503" spans="1:9" x14ac:dyDescent="0.25">
      <c r="A9503">
        <v>20009502</v>
      </c>
      <c r="B9503" s="1">
        <v>42551</v>
      </c>
      <c r="C9503" t="s">
        <v>16</v>
      </c>
      <c r="D9503">
        <v>3006</v>
      </c>
      <c r="E9503">
        <v>1123</v>
      </c>
      <c r="F9503" s="10">
        <v>1</v>
      </c>
      <c r="G9503">
        <f>VLOOKUP(D9503,产品表!$A$2:$F$13,5,FALSE)</f>
        <v>31</v>
      </c>
      <c r="H9503">
        <f>VLOOKUP(D9503,产品表!$A$2:$F$13,6,FALSE)</f>
        <v>38.75</v>
      </c>
      <c r="I9503">
        <f t="shared" si="148"/>
        <v>38.75</v>
      </c>
    </row>
    <row r="9504" spans="1:9" x14ac:dyDescent="0.25">
      <c r="A9504">
        <v>20009503</v>
      </c>
      <c r="B9504" s="1">
        <v>42551</v>
      </c>
      <c r="C9504" t="s">
        <v>22</v>
      </c>
      <c r="D9504">
        <v>3004</v>
      </c>
      <c r="E9504">
        <v>1733</v>
      </c>
      <c r="F9504" s="10">
        <v>1</v>
      </c>
      <c r="G9504">
        <f>VLOOKUP(D9504,产品表!$A$2:$F$13,5,FALSE)</f>
        <v>35</v>
      </c>
      <c r="H9504">
        <f>VLOOKUP(D9504,产品表!$A$2:$F$13,6,FALSE)</f>
        <v>43.75</v>
      </c>
      <c r="I9504">
        <f t="shared" si="148"/>
        <v>43.75</v>
      </c>
    </row>
    <row r="9505" spans="1:9" x14ac:dyDescent="0.25">
      <c r="A9505">
        <v>20009504</v>
      </c>
      <c r="B9505" s="1">
        <v>42551</v>
      </c>
      <c r="C9505" t="s">
        <v>33</v>
      </c>
      <c r="D9505">
        <v>3004</v>
      </c>
      <c r="E9505">
        <v>2884</v>
      </c>
      <c r="F9505" s="10">
        <v>1</v>
      </c>
      <c r="G9505">
        <f>VLOOKUP(D9505,产品表!$A$2:$F$13,5,FALSE)</f>
        <v>35</v>
      </c>
      <c r="H9505">
        <f>VLOOKUP(D9505,产品表!$A$2:$F$13,6,FALSE)</f>
        <v>43.75</v>
      </c>
      <c r="I9505">
        <f t="shared" si="148"/>
        <v>43.75</v>
      </c>
    </row>
    <row r="9506" spans="1:9" x14ac:dyDescent="0.25">
      <c r="A9506">
        <v>20009505</v>
      </c>
      <c r="B9506" s="1">
        <v>42551</v>
      </c>
      <c r="C9506" t="s">
        <v>35</v>
      </c>
      <c r="D9506">
        <v>3006</v>
      </c>
      <c r="E9506">
        <v>3004</v>
      </c>
      <c r="F9506" s="10">
        <v>3</v>
      </c>
      <c r="G9506">
        <f>VLOOKUP(D9506,产品表!$A$2:$F$13,5,FALSE)</f>
        <v>31</v>
      </c>
      <c r="H9506">
        <f>VLOOKUP(D9506,产品表!$A$2:$F$13,6,FALSE)</f>
        <v>38.75</v>
      </c>
      <c r="I9506">
        <f t="shared" si="148"/>
        <v>116.25</v>
      </c>
    </row>
    <row r="9507" spans="1:9" x14ac:dyDescent="0.25">
      <c r="A9507">
        <v>20009506</v>
      </c>
      <c r="B9507" s="1">
        <v>42551</v>
      </c>
      <c r="C9507" t="s">
        <v>23</v>
      </c>
      <c r="D9507">
        <v>3005</v>
      </c>
      <c r="E9507">
        <v>1894</v>
      </c>
      <c r="F9507" s="10">
        <v>1</v>
      </c>
      <c r="G9507">
        <f>VLOOKUP(D9507,产品表!$A$2:$F$13,5,FALSE)</f>
        <v>33</v>
      </c>
      <c r="H9507">
        <f>VLOOKUP(D9507,产品表!$A$2:$F$13,6,FALSE)</f>
        <v>41.25</v>
      </c>
      <c r="I9507">
        <f t="shared" si="148"/>
        <v>41.25</v>
      </c>
    </row>
    <row r="9508" spans="1:9" x14ac:dyDescent="0.25">
      <c r="A9508">
        <v>20009507</v>
      </c>
      <c r="B9508" s="1">
        <v>42551</v>
      </c>
      <c r="C9508" t="s">
        <v>17</v>
      </c>
      <c r="D9508">
        <v>3005</v>
      </c>
      <c r="E9508">
        <v>1235</v>
      </c>
      <c r="F9508" s="10">
        <v>4</v>
      </c>
      <c r="G9508">
        <f>VLOOKUP(D9508,产品表!$A$2:$F$13,5,FALSE)</f>
        <v>33</v>
      </c>
      <c r="H9508">
        <f>VLOOKUP(D9508,产品表!$A$2:$F$13,6,FALSE)</f>
        <v>41.25</v>
      </c>
      <c r="I9508">
        <f t="shared" si="148"/>
        <v>165</v>
      </c>
    </row>
    <row r="9509" spans="1:9" x14ac:dyDescent="0.25">
      <c r="A9509">
        <v>20009508</v>
      </c>
      <c r="B9509" s="1">
        <v>42551</v>
      </c>
      <c r="C9509" t="s">
        <v>35</v>
      </c>
      <c r="D9509">
        <v>3006</v>
      </c>
      <c r="E9509">
        <v>3085</v>
      </c>
      <c r="F9509" s="10">
        <v>4</v>
      </c>
      <c r="G9509">
        <f>VLOOKUP(D9509,产品表!$A$2:$F$13,5,FALSE)</f>
        <v>31</v>
      </c>
      <c r="H9509">
        <f>VLOOKUP(D9509,产品表!$A$2:$F$13,6,FALSE)</f>
        <v>38.75</v>
      </c>
      <c r="I9509">
        <f t="shared" si="148"/>
        <v>155</v>
      </c>
    </row>
    <row r="9510" spans="1:9" x14ac:dyDescent="0.25">
      <c r="A9510">
        <v>20009509</v>
      </c>
      <c r="B9510" s="1">
        <v>42551</v>
      </c>
      <c r="C9510" t="s">
        <v>23</v>
      </c>
      <c r="D9510">
        <v>3005</v>
      </c>
      <c r="E9510">
        <v>1810</v>
      </c>
      <c r="F9510" s="10">
        <v>2</v>
      </c>
      <c r="G9510">
        <f>VLOOKUP(D9510,产品表!$A$2:$F$13,5,FALSE)</f>
        <v>33</v>
      </c>
      <c r="H9510">
        <f>VLOOKUP(D9510,产品表!$A$2:$F$13,6,FALSE)</f>
        <v>41.25</v>
      </c>
      <c r="I9510">
        <f t="shared" si="148"/>
        <v>82.5</v>
      </c>
    </row>
    <row r="9511" spans="1:9" x14ac:dyDescent="0.25">
      <c r="A9511">
        <v>20009510</v>
      </c>
      <c r="B9511" s="1">
        <v>42551</v>
      </c>
      <c r="C9511" t="s">
        <v>31</v>
      </c>
      <c r="D9511">
        <v>3006</v>
      </c>
      <c r="E9511">
        <v>2660</v>
      </c>
      <c r="F9511" s="10">
        <v>4</v>
      </c>
      <c r="G9511">
        <f>VLOOKUP(D9511,产品表!$A$2:$F$13,5,FALSE)</f>
        <v>31</v>
      </c>
      <c r="H9511">
        <f>VLOOKUP(D9511,产品表!$A$2:$F$13,6,FALSE)</f>
        <v>38.75</v>
      </c>
      <c r="I9511">
        <f t="shared" si="148"/>
        <v>155</v>
      </c>
    </row>
    <row r="9512" spans="1:9" x14ac:dyDescent="0.25">
      <c r="A9512">
        <v>20009511</v>
      </c>
      <c r="B9512" s="1">
        <v>42551</v>
      </c>
      <c r="C9512" t="s">
        <v>28</v>
      </c>
      <c r="D9512">
        <v>3008</v>
      </c>
      <c r="E9512">
        <v>2366</v>
      </c>
      <c r="F9512" s="10">
        <v>3</v>
      </c>
      <c r="G9512">
        <f>VLOOKUP(D9512,产品表!$A$2:$F$13,5,FALSE)</f>
        <v>33</v>
      </c>
      <c r="H9512">
        <f>VLOOKUP(D9512,产品表!$A$2:$F$13,6,FALSE)</f>
        <v>41.25</v>
      </c>
      <c r="I9512">
        <f t="shared" si="148"/>
        <v>123.75</v>
      </c>
    </row>
    <row r="9513" spans="1:9" x14ac:dyDescent="0.25">
      <c r="A9513">
        <v>20009512</v>
      </c>
      <c r="B9513" s="1">
        <v>42551</v>
      </c>
      <c r="C9513" t="s">
        <v>17</v>
      </c>
      <c r="D9513">
        <v>3003</v>
      </c>
      <c r="E9513">
        <v>1245</v>
      </c>
      <c r="F9513" s="10">
        <v>1</v>
      </c>
      <c r="G9513">
        <f>VLOOKUP(D9513,产品表!$A$2:$F$13,5,FALSE)</f>
        <v>24</v>
      </c>
      <c r="H9513">
        <f>VLOOKUP(D9513,产品表!$A$2:$F$13,6,FALSE)</f>
        <v>30</v>
      </c>
      <c r="I9513">
        <f t="shared" si="148"/>
        <v>30</v>
      </c>
    </row>
    <row r="9514" spans="1:9" x14ac:dyDescent="0.25">
      <c r="A9514">
        <v>20009513</v>
      </c>
      <c r="B9514" s="1">
        <v>42551</v>
      </c>
      <c r="C9514" t="s">
        <v>23</v>
      </c>
      <c r="D9514">
        <v>3007</v>
      </c>
      <c r="E9514">
        <v>1885</v>
      </c>
      <c r="F9514" s="10">
        <v>1</v>
      </c>
      <c r="G9514">
        <f>VLOOKUP(D9514,产品表!$A$2:$F$13,5,FALSE)</f>
        <v>35</v>
      </c>
      <c r="H9514">
        <f>VLOOKUP(D9514,产品表!$A$2:$F$13,6,FALSE)</f>
        <v>43.75</v>
      </c>
      <c r="I9514">
        <f t="shared" si="148"/>
        <v>43.75</v>
      </c>
    </row>
    <row r="9515" spans="1:9" x14ac:dyDescent="0.25">
      <c r="A9515">
        <v>20009514</v>
      </c>
      <c r="B9515" s="1">
        <v>42551</v>
      </c>
      <c r="C9515" t="s">
        <v>25</v>
      </c>
      <c r="D9515">
        <v>3005</v>
      </c>
      <c r="E9515">
        <v>2035</v>
      </c>
      <c r="F9515" s="10">
        <v>4</v>
      </c>
      <c r="G9515">
        <f>VLOOKUP(D9515,产品表!$A$2:$F$13,5,FALSE)</f>
        <v>33</v>
      </c>
      <c r="H9515">
        <f>VLOOKUP(D9515,产品表!$A$2:$F$13,6,FALSE)</f>
        <v>41.25</v>
      </c>
      <c r="I9515">
        <f t="shared" si="148"/>
        <v>165</v>
      </c>
    </row>
    <row r="9516" spans="1:9" x14ac:dyDescent="0.25">
      <c r="A9516">
        <v>20009515</v>
      </c>
      <c r="B9516" s="1">
        <v>42551</v>
      </c>
      <c r="C9516" t="s">
        <v>17</v>
      </c>
      <c r="D9516">
        <v>3006</v>
      </c>
      <c r="E9516">
        <v>1247</v>
      </c>
      <c r="F9516" s="10">
        <v>2</v>
      </c>
      <c r="G9516">
        <f>VLOOKUP(D9516,产品表!$A$2:$F$13,5,FALSE)</f>
        <v>31</v>
      </c>
      <c r="H9516">
        <f>VLOOKUP(D9516,产品表!$A$2:$F$13,6,FALSE)</f>
        <v>38.75</v>
      </c>
      <c r="I9516">
        <f t="shared" si="148"/>
        <v>77.5</v>
      </c>
    </row>
    <row r="9517" spans="1:9" x14ac:dyDescent="0.25">
      <c r="A9517">
        <v>20009516</v>
      </c>
      <c r="B9517" s="1">
        <v>42551</v>
      </c>
      <c r="C9517" t="s">
        <v>16</v>
      </c>
      <c r="D9517">
        <v>3005</v>
      </c>
      <c r="E9517">
        <v>1113</v>
      </c>
      <c r="F9517" s="10">
        <v>1</v>
      </c>
      <c r="G9517">
        <f>VLOOKUP(D9517,产品表!$A$2:$F$13,5,FALSE)</f>
        <v>33</v>
      </c>
      <c r="H9517">
        <f>VLOOKUP(D9517,产品表!$A$2:$F$13,6,FALSE)</f>
        <v>41.25</v>
      </c>
      <c r="I9517">
        <f t="shared" si="148"/>
        <v>41.25</v>
      </c>
    </row>
    <row r="9518" spans="1:9" x14ac:dyDescent="0.25">
      <c r="A9518">
        <v>20009517</v>
      </c>
      <c r="B9518" s="1">
        <v>42551</v>
      </c>
      <c r="C9518" t="s">
        <v>33</v>
      </c>
      <c r="D9518">
        <v>3004</v>
      </c>
      <c r="E9518">
        <v>2897</v>
      </c>
      <c r="F9518" s="10">
        <v>1</v>
      </c>
      <c r="G9518">
        <f>VLOOKUP(D9518,产品表!$A$2:$F$13,5,FALSE)</f>
        <v>35</v>
      </c>
      <c r="H9518">
        <f>VLOOKUP(D9518,产品表!$A$2:$F$13,6,FALSE)</f>
        <v>43.75</v>
      </c>
      <c r="I9518">
        <f t="shared" si="148"/>
        <v>43.75</v>
      </c>
    </row>
    <row r="9519" spans="1:9" x14ac:dyDescent="0.25">
      <c r="A9519">
        <v>20009518</v>
      </c>
      <c r="B9519" s="1">
        <v>42551</v>
      </c>
      <c r="C9519" t="s">
        <v>32</v>
      </c>
      <c r="D9519">
        <v>3009</v>
      </c>
      <c r="E9519">
        <v>2794</v>
      </c>
      <c r="F9519" s="10">
        <v>3</v>
      </c>
      <c r="G9519">
        <f>VLOOKUP(D9519,产品表!$A$2:$F$13,5,FALSE)</f>
        <v>31</v>
      </c>
      <c r="H9519">
        <f>VLOOKUP(D9519,产品表!$A$2:$F$13,6,FALSE)</f>
        <v>38.75</v>
      </c>
      <c r="I9519">
        <f t="shared" si="148"/>
        <v>116.25</v>
      </c>
    </row>
    <row r="9520" spans="1:9" x14ac:dyDescent="0.25">
      <c r="A9520">
        <v>20009519</v>
      </c>
      <c r="B9520" s="1">
        <v>42551</v>
      </c>
      <c r="C9520" t="s">
        <v>20</v>
      </c>
      <c r="D9520">
        <v>3005</v>
      </c>
      <c r="E9520">
        <v>1523</v>
      </c>
      <c r="F9520" s="10">
        <v>3</v>
      </c>
      <c r="G9520">
        <f>VLOOKUP(D9520,产品表!$A$2:$F$13,5,FALSE)</f>
        <v>33</v>
      </c>
      <c r="H9520">
        <f>VLOOKUP(D9520,产品表!$A$2:$F$13,6,FALSE)</f>
        <v>41.25</v>
      </c>
      <c r="I9520">
        <f t="shared" si="148"/>
        <v>123.75</v>
      </c>
    </row>
    <row r="9521" spans="1:9" x14ac:dyDescent="0.25">
      <c r="A9521">
        <v>20009520</v>
      </c>
      <c r="B9521" s="1">
        <v>42551</v>
      </c>
      <c r="C9521" t="s">
        <v>10</v>
      </c>
      <c r="D9521">
        <v>3011</v>
      </c>
      <c r="E9521">
        <v>503</v>
      </c>
      <c r="F9521" s="10">
        <v>1</v>
      </c>
      <c r="G9521">
        <f>VLOOKUP(D9521,产品表!$A$2:$F$13,5,FALSE)</f>
        <v>34</v>
      </c>
      <c r="H9521">
        <f>VLOOKUP(D9521,产品表!$A$2:$F$13,6,FALSE)</f>
        <v>42.5</v>
      </c>
      <c r="I9521">
        <f t="shared" si="148"/>
        <v>42.5</v>
      </c>
    </row>
    <row r="9522" spans="1:9" x14ac:dyDescent="0.25">
      <c r="A9522">
        <v>20009521</v>
      </c>
      <c r="B9522" s="1">
        <v>42551</v>
      </c>
      <c r="C9522" t="s">
        <v>36</v>
      </c>
      <c r="D9522">
        <v>3007</v>
      </c>
      <c r="E9522">
        <v>3180</v>
      </c>
      <c r="F9522" s="10">
        <v>1</v>
      </c>
      <c r="G9522">
        <f>VLOOKUP(D9522,产品表!$A$2:$F$13,5,FALSE)</f>
        <v>35</v>
      </c>
      <c r="H9522">
        <f>VLOOKUP(D9522,产品表!$A$2:$F$13,6,FALSE)</f>
        <v>43.75</v>
      </c>
      <c r="I9522">
        <f t="shared" si="148"/>
        <v>43.75</v>
      </c>
    </row>
    <row r="9523" spans="1:9" x14ac:dyDescent="0.25">
      <c r="A9523">
        <v>20009522</v>
      </c>
      <c r="B9523" s="1">
        <v>42551</v>
      </c>
      <c r="C9523" t="s">
        <v>36</v>
      </c>
      <c r="D9523">
        <v>3007</v>
      </c>
      <c r="E9523">
        <v>3160</v>
      </c>
      <c r="F9523" s="10">
        <v>2</v>
      </c>
      <c r="G9523">
        <f>VLOOKUP(D9523,产品表!$A$2:$F$13,5,FALSE)</f>
        <v>35</v>
      </c>
      <c r="H9523">
        <f>VLOOKUP(D9523,产品表!$A$2:$F$13,6,FALSE)</f>
        <v>43.75</v>
      </c>
      <c r="I9523">
        <f t="shared" si="148"/>
        <v>87.5</v>
      </c>
    </row>
    <row r="9524" spans="1:9" x14ac:dyDescent="0.25">
      <c r="A9524">
        <v>20009523</v>
      </c>
      <c r="B9524" s="1">
        <v>42551</v>
      </c>
      <c r="C9524" t="s">
        <v>33</v>
      </c>
      <c r="D9524">
        <v>3009</v>
      </c>
      <c r="E9524">
        <v>2868</v>
      </c>
      <c r="F9524" s="10">
        <v>2</v>
      </c>
      <c r="G9524">
        <f>VLOOKUP(D9524,产品表!$A$2:$F$13,5,FALSE)</f>
        <v>31</v>
      </c>
      <c r="H9524">
        <f>VLOOKUP(D9524,产品表!$A$2:$F$13,6,FALSE)</f>
        <v>38.75</v>
      </c>
      <c r="I9524">
        <f t="shared" si="148"/>
        <v>77.5</v>
      </c>
    </row>
    <row r="9525" spans="1:9" x14ac:dyDescent="0.25">
      <c r="A9525">
        <v>20009524</v>
      </c>
      <c r="B9525" s="1">
        <v>42551</v>
      </c>
      <c r="C9525" t="s">
        <v>14</v>
      </c>
      <c r="D9525">
        <v>3007</v>
      </c>
      <c r="E9525">
        <v>951</v>
      </c>
      <c r="F9525" s="10">
        <v>3</v>
      </c>
      <c r="G9525">
        <f>VLOOKUP(D9525,产品表!$A$2:$F$13,5,FALSE)</f>
        <v>35</v>
      </c>
      <c r="H9525">
        <f>VLOOKUP(D9525,产品表!$A$2:$F$13,6,FALSE)</f>
        <v>43.75</v>
      </c>
      <c r="I9525">
        <f t="shared" si="148"/>
        <v>131.25</v>
      </c>
    </row>
    <row r="9526" spans="1:9" x14ac:dyDescent="0.25">
      <c r="A9526">
        <v>20009525</v>
      </c>
      <c r="B9526" s="1">
        <v>42551</v>
      </c>
      <c r="C9526" t="s">
        <v>22</v>
      </c>
      <c r="D9526">
        <v>3008</v>
      </c>
      <c r="E9526">
        <v>1711</v>
      </c>
      <c r="F9526" s="10">
        <v>2</v>
      </c>
      <c r="G9526">
        <f>VLOOKUP(D9526,产品表!$A$2:$F$13,5,FALSE)</f>
        <v>33</v>
      </c>
      <c r="H9526">
        <f>VLOOKUP(D9526,产品表!$A$2:$F$13,6,FALSE)</f>
        <v>41.25</v>
      </c>
      <c r="I9526">
        <f t="shared" si="148"/>
        <v>82.5</v>
      </c>
    </row>
    <row r="9527" spans="1:9" x14ac:dyDescent="0.25">
      <c r="A9527">
        <v>20009526</v>
      </c>
      <c r="B9527" s="1">
        <v>42551</v>
      </c>
      <c r="C9527" t="s">
        <v>17</v>
      </c>
      <c r="D9527">
        <v>3006</v>
      </c>
      <c r="E9527">
        <v>1225</v>
      </c>
      <c r="F9527" s="10">
        <v>1</v>
      </c>
      <c r="G9527">
        <f>VLOOKUP(D9527,产品表!$A$2:$F$13,5,FALSE)</f>
        <v>31</v>
      </c>
      <c r="H9527">
        <f>VLOOKUP(D9527,产品表!$A$2:$F$13,6,FALSE)</f>
        <v>38.75</v>
      </c>
      <c r="I9527">
        <f t="shared" si="148"/>
        <v>38.75</v>
      </c>
    </row>
    <row r="9528" spans="1:9" x14ac:dyDescent="0.25">
      <c r="A9528">
        <v>20009527</v>
      </c>
      <c r="B9528" s="1">
        <v>42551</v>
      </c>
      <c r="C9528" t="s">
        <v>17</v>
      </c>
      <c r="D9528">
        <v>3008</v>
      </c>
      <c r="E9528">
        <v>1293</v>
      </c>
      <c r="F9528" s="10">
        <v>1</v>
      </c>
      <c r="G9528">
        <f>VLOOKUP(D9528,产品表!$A$2:$F$13,5,FALSE)</f>
        <v>33</v>
      </c>
      <c r="H9528">
        <f>VLOOKUP(D9528,产品表!$A$2:$F$13,6,FALSE)</f>
        <v>41.25</v>
      </c>
      <c r="I9528">
        <f t="shared" si="148"/>
        <v>41.25</v>
      </c>
    </row>
    <row r="9529" spans="1:9" x14ac:dyDescent="0.25">
      <c r="A9529">
        <v>20009528</v>
      </c>
      <c r="B9529" s="1">
        <v>42551</v>
      </c>
      <c r="C9529" t="s">
        <v>17</v>
      </c>
      <c r="D9529">
        <v>3008</v>
      </c>
      <c r="E9529">
        <v>1256</v>
      </c>
      <c r="F9529" s="10">
        <v>1</v>
      </c>
      <c r="G9529">
        <f>VLOOKUP(D9529,产品表!$A$2:$F$13,5,FALSE)</f>
        <v>33</v>
      </c>
      <c r="H9529">
        <f>VLOOKUP(D9529,产品表!$A$2:$F$13,6,FALSE)</f>
        <v>41.25</v>
      </c>
      <c r="I9529">
        <f t="shared" si="148"/>
        <v>41.25</v>
      </c>
    </row>
    <row r="9530" spans="1:9" x14ac:dyDescent="0.25">
      <c r="A9530">
        <v>20009529</v>
      </c>
      <c r="B9530" s="1">
        <v>42551</v>
      </c>
      <c r="C9530" t="s">
        <v>9</v>
      </c>
      <c r="D9530">
        <v>3005</v>
      </c>
      <c r="E9530">
        <v>422</v>
      </c>
      <c r="F9530" s="10">
        <v>2</v>
      </c>
      <c r="G9530">
        <f>VLOOKUP(D9530,产品表!$A$2:$F$13,5,FALSE)</f>
        <v>33</v>
      </c>
      <c r="H9530">
        <f>VLOOKUP(D9530,产品表!$A$2:$F$13,6,FALSE)</f>
        <v>41.25</v>
      </c>
      <c r="I9530">
        <f t="shared" si="148"/>
        <v>82.5</v>
      </c>
    </row>
    <row r="9531" spans="1:9" x14ac:dyDescent="0.25">
      <c r="A9531">
        <v>20009530</v>
      </c>
      <c r="B9531" s="1">
        <v>42551</v>
      </c>
      <c r="C9531" t="s">
        <v>16</v>
      </c>
      <c r="D9531">
        <v>3004</v>
      </c>
      <c r="E9531">
        <v>1137</v>
      </c>
      <c r="F9531" s="10">
        <v>4</v>
      </c>
      <c r="G9531">
        <f>VLOOKUP(D9531,产品表!$A$2:$F$13,5,FALSE)</f>
        <v>35</v>
      </c>
      <c r="H9531">
        <f>VLOOKUP(D9531,产品表!$A$2:$F$13,6,FALSE)</f>
        <v>43.75</v>
      </c>
      <c r="I9531">
        <f t="shared" si="148"/>
        <v>175</v>
      </c>
    </row>
    <row r="9532" spans="1:9" x14ac:dyDescent="0.25">
      <c r="A9532">
        <v>20009531</v>
      </c>
      <c r="B9532" s="1">
        <v>42551</v>
      </c>
      <c r="C9532" t="s">
        <v>30</v>
      </c>
      <c r="D9532">
        <v>3002</v>
      </c>
      <c r="E9532">
        <v>2551</v>
      </c>
      <c r="F9532" s="10">
        <v>3</v>
      </c>
      <c r="G9532">
        <f>VLOOKUP(D9532,产品表!$A$2:$F$13,5,FALSE)</f>
        <v>29</v>
      </c>
      <c r="H9532">
        <f>VLOOKUP(D9532,产品表!$A$2:$F$13,6,FALSE)</f>
        <v>36.25</v>
      </c>
      <c r="I9532">
        <f t="shared" si="148"/>
        <v>108.75</v>
      </c>
    </row>
    <row r="9533" spans="1:9" x14ac:dyDescent="0.25">
      <c r="A9533">
        <v>20009532</v>
      </c>
      <c r="B9533" s="1">
        <v>42551</v>
      </c>
      <c r="C9533" t="s">
        <v>21</v>
      </c>
      <c r="D9533">
        <v>3006</v>
      </c>
      <c r="E9533">
        <v>1681</v>
      </c>
      <c r="F9533" s="10">
        <v>3</v>
      </c>
      <c r="G9533">
        <f>VLOOKUP(D9533,产品表!$A$2:$F$13,5,FALSE)</f>
        <v>31</v>
      </c>
      <c r="H9533">
        <f>VLOOKUP(D9533,产品表!$A$2:$F$13,6,FALSE)</f>
        <v>38.75</v>
      </c>
      <c r="I9533">
        <f t="shared" si="148"/>
        <v>116.25</v>
      </c>
    </row>
    <row r="9534" spans="1:9" x14ac:dyDescent="0.25">
      <c r="A9534">
        <v>20009533</v>
      </c>
      <c r="B9534" s="1">
        <v>42551</v>
      </c>
      <c r="C9534" t="s">
        <v>22</v>
      </c>
      <c r="D9534">
        <v>3006</v>
      </c>
      <c r="E9534">
        <v>1747</v>
      </c>
      <c r="F9534" s="10">
        <v>1</v>
      </c>
      <c r="G9534">
        <f>VLOOKUP(D9534,产品表!$A$2:$F$13,5,FALSE)</f>
        <v>31</v>
      </c>
      <c r="H9534">
        <f>VLOOKUP(D9534,产品表!$A$2:$F$13,6,FALSE)</f>
        <v>38.75</v>
      </c>
      <c r="I9534">
        <f t="shared" si="148"/>
        <v>38.75</v>
      </c>
    </row>
    <row r="9535" spans="1:9" x14ac:dyDescent="0.25">
      <c r="A9535">
        <v>20009534</v>
      </c>
      <c r="B9535" s="1">
        <v>42551</v>
      </c>
      <c r="C9535" t="s">
        <v>22</v>
      </c>
      <c r="D9535">
        <v>3007</v>
      </c>
      <c r="E9535">
        <v>1741</v>
      </c>
      <c r="F9535" s="10">
        <v>2</v>
      </c>
      <c r="G9535">
        <f>VLOOKUP(D9535,产品表!$A$2:$F$13,5,FALSE)</f>
        <v>35</v>
      </c>
      <c r="H9535">
        <f>VLOOKUP(D9535,产品表!$A$2:$F$13,6,FALSE)</f>
        <v>43.75</v>
      </c>
      <c r="I9535">
        <f t="shared" si="148"/>
        <v>87.5</v>
      </c>
    </row>
    <row r="9536" spans="1:9" x14ac:dyDescent="0.25">
      <c r="A9536">
        <v>20009535</v>
      </c>
      <c r="B9536" s="1">
        <v>42551</v>
      </c>
      <c r="C9536" t="s">
        <v>26</v>
      </c>
      <c r="D9536">
        <v>3008</v>
      </c>
      <c r="E9536">
        <v>2135</v>
      </c>
      <c r="F9536" s="10">
        <v>2</v>
      </c>
      <c r="G9536">
        <f>VLOOKUP(D9536,产品表!$A$2:$F$13,5,FALSE)</f>
        <v>33</v>
      </c>
      <c r="H9536">
        <f>VLOOKUP(D9536,产品表!$A$2:$F$13,6,FALSE)</f>
        <v>41.25</v>
      </c>
      <c r="I9536">
        <f t="shared" si="148"/>
        <v>82.5</v>
      </c>
    </row>
    <row r="9537" spans="1:9" x14ac:dyDescent="0.25">
      <c r="A9537">
        <v>20009536</v>
      </c>
      <c r="B9537" s="1">
        <v>42551</v>
      </c>
      <c r="C9537" t="s">
        <v>32</v>
      </c>
      <c r="D9537">
        <v>3008</v>
      </c>
      <c r="E9537">
        <v>2773</v>
      </c>
      <c r="F9537" s="10">
        <v>1</v>
      </c>
      <c r="G9537">
        <f>VLOOKUP(D9537,产品表!$A$2:$F$13,5,FALSE)</f>
        <v>33</v>
      </c>
      <c r="H9537">
        <f>VLOOKUP(D9537,产品表!$A$2:$F$13,6,FALSE)</f>
        <v>41.25</v>
      </c>
      <c r="I9537">
        <f t="shared" si="148"/>
        <v>41.25</v>
      </c>
    </row>
    <row r="9538" spans="1:9" x14ac:dyDescent="0.25">
      <c r="A9538">
        <v>20009537</v>
      </c>
      <c r="B9538" s="1">
        <v>42551</v>
      </c>
      <c r="C9538" t="s">
        <v>17</v>
      </c>
      <c r="D9538">
        <v>3008</v>
      </c>
      <c r="E9538">
        <v>1221</v>
      </c>
      <c r="F9538" s="10">
        <v>2</v>
      </c>
      <c r="G9538">
        <f>VLOOKUP(D9538,产品表!$A$2:$F$13,5,FALSE)</f>
        <v>33</v>
      </c>
      <c r="H9538">
        <f>VLOOKUP(D9538,产品表!$A$2:$F$13,6,FALSE)</f>
        <v>41.25</v>
      </c>
      <c r="I9538">
        <f t="shared" si="148"/>
        <v>82.5</v>
      </c>
    </row>
    <row r="9539" spans="1:9" x14ac:dyDescent="0.25">
      <c r="A9539">
        <v>20009538</v>
      </c>
      <c r="B9539" s="1">
        <v>42551</v>
      </c>
      <c r="C9539" t="s">
        <v>22</v>
      </c>
      <c r="D9539">
        <v>3008</v>
      </c>
      <c r="E9539">
        <v>1705</v>
      </c>
      <c r="F9539" s="10">
        <v>1</v>
      </c>
      <c r="G9539">
        <f>VLOOKUP(D9539,产品表!$A$2:$F$13,5,FALSE)</f>
        <v>33</v>
      </c>
      <c r="H9539">
        <f>VLOOKUP(D9539,产品表!$A$2:$F$13,6,FALSE)</f>
        <v>41.25</v>
      </c>
      <c r="I9539">
        <f t="shared" ref="I9539:I9602" si="149">H9539*F9539</f>
        <v>41.25</v>
      </c>
    </row>
    <row r="9540" spans="1:9" x14ac:dyDescent="0.25">
      <c r="A9540">
        <v>20009539</v>
      </c>
      <c r="B9540" s="1">
        <v>42551</v>
      </c>
      <c r="C9540" t="s">
        <v>11</v>
      </c>
      <c r="D9540">
        <v>3009</v>
      </c>
      <c r="E9540">
        <v>629</v>
      </c>
      <c r="F9540" s="10">
        <v>1</v>
      </c>
      <c r="G9540">
        <f>VLOOKUP(D9540,产品表!$A$2:$F$13,5,FALSE)</f>
        <v>31</v>
      </c>
      <c r="H9540">
        <f>VLOOKUP(D9540,产品表!$A$2:$F$13,6,FALSE)</f>
        <v>38.75</v>
      </c>
      <c r="I9540">
        <f t="shared" si="149"/>
        <v>38.75</v>
      </c>
    </row>
    <row r="9541" spans="1:9" x14ac:dyDescent="0.25">
      <c r="A9541">
        <v>20009540</v>
      </c>
      <c r="B9541" s="1">
        <v>42551</v>
      </c>
      <c r="C9541" t="s">
        <v>31</v>
      </c>
      <c r="D9541">
        <v>3008</v>
      </c>
      <c r="E9541">
        <v>2655</v>
      </c>
      <c r="F9541" s="10">
        <v>4</v>
      </c>
      <c r="G9541">
        <f>VLOOKUP(D9541,产品表!$A$2:$F$13,5,FALSE)</f>
        <v>33</v>
      </c>
      <c r="H9541">
        <f>VLOOKUP(D9541,产品表!$A$2:$F$13,6,FALSE)</f>
        <v>41.25</v>
      </c>
      <c r="I9541">
        <f t="shared" si="149"/>
        <v>165</v>
      </c>
    </row>
    <row r="9542" spans="1:9" x14ac:dyDescent="0.25">
      <c r="A9542">
        <v>20009541</v>
      </c>
      <c r="B9542" s="1">
        <v>42551</v>
      </c>
      <c r="C9542" t="s">
        <v>19</v>
      </c>
      <c r="D9542">
        <v>3008</v>
      </c>
      <c r="E9542">
        <v>1488</v>
      </c>
      <c r="F9542" s="10">
        <v>1</v>
      </c>
      <c r="G9542">
        <f>VLOOKUP(D9542,产品表!$A$2:$F$13,5,FALSE)</f>
        <v>33</v>
      </c>
      <c r="H9542">
        <f>VLOOKUP(D9542,产品表!$A$2:$F$13,6,FALSE)</f>
        <v>41.25</v>
      </c>
      <c r="I9542">
        <f t="shared" si="149"/>
        <v>41.25</v>
      </c>
    </row>
    <row r="9543" spans="1:9" x14ac:dyDescent="0.25">
      <c r="A9543">
        <v>20009542</v>
      </c>
      <c r="B9543" s="1">
        <v>42551</v>
      </c>
      <c r="C9543" t="s">
        <v>6</v>
      </c>
      <c r="D9543">
        <v>3007</v>
      </c>
      <c r="E9543">
        <v>153</v>
      </c>
      <c r="F9543" s="10">
        <v>3</v>
      </c>
      <c r="G9543">
        <f>VLOOKUP(D9543,产品表!$A$2:$F$13,5,FALSE)</f>
        <v>35</v>
      </c>
      <c r="H9543">
        <f>VLOOKUP(D9543,产品表!$A$2:$F$13,6,FALSE)</f>
        <v>43.75</v>
      </c>
      <c r="I9543">
        <f t="shared" si="149"/>
        <v>131.25</v>
      </c>
    </row>
    <row r="9544" spans="1:9" x14ac:dyDescent="0.25">
      <c r="A9544">
        <v>20009543</v>
      </c>
      <c r="B9544" s="1">
        <v>42551</v>
      </c>
      <c r="C9544" t="s">
        <v>7</v>
      </c>
      <c r="D9544">
        <v>3004</v>
      </c>
      <c r="E9544">
        <v>259</v>
      </c>
      <c r="F9544" s="10">
        <v>3</v>
      </c>
      <c r="G9544">
        <f>VLOOKUP(D9544,产品表!$A$2:$F$13,5,FALSE)</f>
        <v>35</v>
      </c>
      <c r="H9544">
        <f>VLOOKUP(D9544,产品表!$A$2:$F$13,6,FALSE)</f>
        <v>43.75</v>
      </c>
      <c r="I9544">
        <f t="shared" si="149"/>
        <v>131.25</v>
      </c>
    </row>
    <row r="9545" spans="1:9" x14ac:dyDescent="0.25">
      <c r="A9545">
        <v>20009544</v>
      </c>
      <c r="B9545" s="1">
        <v>42551</v>
      </c>
      <c r="C9545" t="s">
        <v>20</v>
      </c>
      <c r="D9545">
        <v>3008</v>
      </c>
      <c r="E9545">
        <v>1541</v>
      </c>
      <c r="F9545" s="10">
        <v>2</v>
      </c>
      <c r="G9545">
        <f>VLOOKUP(D9545,产品表!$A$2:$F$13,5,FALSE)</f>
        <v>33</v>
      </c>
      <c r="H9545">
        <f>VLOOKUP(D9545,产品表!$A$2:$F$13,6,FALSE)</f>
        <v>41.25</v>
      </c>
      <c r="I9545">
        <f t="shared" si="149"/>
        <v>82.5</v>
      </c>
    </row>
    <row r="9546" spans="1:9" x14ac:dyDescent="0.25">
      <c r="A9546">
        <v>20009545</v>
      </c>
      <c r="B9546" s="1">
        <v>42551</v>
      </c>
      <c r="C9546" t="s">
        <v>23</v>
      </c>
      <c r="D9546">
        <v>3004</v>
      </c>
      <c r="E9546">
        <v>1831</v>
      </c>
      <c r="F9546" s="10">
        <v>1</v>
      </c>
      <c r="G9546">
        <f>VLOOKUP(D9546,产品表!$A$2:$F$13,5,FALSE)</f>
        <v>35</v>
      </c>
      <c r="H9546">
        <f>VLOOKUP(D9546,产品表!$A$2:$F$13,6,FALSE)</f>
        <v>43.75</v>
      </c>
      <c r="I9546">
        <f t="shared" si="149"/>
        <v>43.75</v>
      </c>
    </row>
    <row r="9547" spans="1:9" x14ac:dyDescent="0.25">
      <c r="A9547">
        <v>20009546</v>
      </c>
      <c r="B9547" s="1">
        <v>42551</v>
      </c>
      <c r="C9547" t="s">
        <v>37</v>
      </c>
      <c r="D9547">
        <v>3009</v>
      </c>
      <c r="E9547">
        <v>3268</v>
      </c>
      <c r="F9547" s="10">
        <v>4</v>
      </c>
      <c r="G9547">
        <f>VLOOKUP(D9547,产品表!$A$2:$F$13,5,FALSE)</f>
        <v>31</v>
      </c>
      <c r="H9547">
        <f>VLOOKUP(D9547,产品表!$A$2:$F$13,6,FALSE)</f>
        <v>38.75</v>
      </c>
      <c r="I9547">
        <f t="shared" si="149"/>
        <v>155</v>
      </c>
    </row>
    <row r="9548" spans="1:9" x14ac:dyDescent="0.25">
      <c r="A9548">
        <v>20009547</v>
      </c>
      <c r="B9548" s="1">
        <v>42551</v>
      </c>
      <c r="C9548" t="s">
        <v>17</v>
      </c>
      <c r="D9548">
        <v>3004</v>
      </c>
      <c r="E9548">
        <v>1289</v>
      </c>
      <c r="F9548" s="10">
        <v>1</v>
      </c>
      <c r="G9548">
        <f>VLOOKUP(D9548,产品表!$A$2:$F$13,5,FALSE)</f>
        <v>35</v>
      </c>
      <c r="H9548">
        <f>VLOOKUP(D9548,产品表!$A$2:$F$13,6,FALSE)</f>
        <v>43.75</v>
      </c>
      <c r="I9548">
        <f t="shared" si="149"/>
        <v>43.75</v>
      </c>
    </row>
    <row r="9549" spans="1:9" x14ac:dyDescent="0.25">
      <c r="A9549">
        <v>20009548</v>
      </c>
      <c r="B9549" s="1">
        <v>42551</v>
      </c>
      <c r="C9549" t="s">
        <v>6</v>
      </c>
      <c r="D9549">
        <v>3001</v>
      </c>
      <c r="E9549">
        <v>189</v>
      </c>
      <c r="F9549" s="10">
        <v>1</v>
      </c>
      <c r="G9549">
        <f>VLOOKUP(D9549,产品表!$A$2:$F$13,5,FALSE)</f>
        <v>32</v>
      </c>
      <c r="H9549">
        <f>VLOOKUP(D9549,产品表!$A$2:$F$13,6,FALSE)</f>
        <v>40</v>
      </c>
      <c r="I9549">
        <f t="shared" si="149"/>
        <v>40</v>
      </c>
    </row>
    <row r="9550" spans="1:9" x14ac:dyDescent="0.25">
      <c r="A9550">
        <v>20009549</v>
      </c>
      <c r="B9550" s="1">
        <v>42551</v>
      </c>
      <c r="C9550" t="s">
        <v>16</v>
      </c>
      <c r="D9550">
        <v>3004</v>
      </c>
      <c r="E9550">
        <v>1175</v>
      </c>
      <c r="F9550" s="10">
        <v>1</v>
      </c>
      <c r="G9550">
        <f>VLOOKUP(D9550,产品表!$A$2:$F$13,5,FALSE)</f>
        <v>35</v>
      </c>
      <c r="H9550">
        <f>VLOOKUP(D9550,产品表!$A$2:$F$13,6,FALSE)</f>
        <v>43.75</v>
      </c>
      <c r="I9550">
        <f t="shared" si="149"/>
        <v>43.75</v>
      </c>
    </row>
    <row r="9551" spans="1:9" x14ac:dyDescent="0.25">
      <c r="A9551">
        <v>20009550</v>
      </c>
      <c r="B9551" s="1">
        <v>42552</v>
      </c>
      <c r="C9551" t="s">
        <v>38</v>
      </c>
      <c r="D9551">
        <v>3009</v>
      </c>
      <c r="E9551">
        <v>3378</v>
      </c>
      <c r="F9551" s="10">
        <v>1</v>
      </c>
      <c r="G9551">
        <f>VLOOKUP(D9551,产品表!$A$2:$F$13,5,FALSE)</f>
        <v>31</v>
      </c>
      <c r="H9551">
        <f>VLOOKUP(D9551,产品表!$A$2:$F$13,6,FALSE)</f>
        <v>38.75</v>
      </c>
      <c r="I9551">
        <f t="shared" si="149"/>
        <v>38.75</v>
      </c>
    </row>
    <row r="9552" spans="1:9" x14ac:dyDescent="0.25">
      <c r="A9552">
        <v>20009551</v>
      </c>
      <c r="B9552" s="1">
        <v>42552</v>
      </c>
      <c r="C9552" t="s">
        <v>34</v>
      </c>
      <c r="D9552">
        <v>3004</v>
      </c>
      <c r="E9552">
        <v>2954</v>
      </c>
      <c r="F9552" s="10">
        <v>1</v>
      </c>
      <c r="G9552">
        <f>VLOOKUP(D9552,产品表!$A$2:$F$13,5,FALSE)</f>
        <v>35</v>
      </c>
      <c r="H9552">
        <f>VLOOKUP(D9552,产品表!$A$2:$F$13,6,FALSE)</f>
        <v>43.75</v>
      </c>
      <c r="I9552">
        <f t="shared" si="149"/>
        <v>43.75</v>
      </c>
    </row>
    <row r="9553" spans="1:9" x14ac:dyDescent="0.25">
      <c r="A9553">
        <v>20009552</v>
      </c>
      <c r="B9553" s="1">
        <v>42552</v>
      </c>
      <c r="C9553" t="s">
        <v>19</v>
      </c>
      <c r="D9553">
        <v>3003</v>
      </c>
      <c r="E9553">
        <v>1475</v>
      </c>
      <c r="F9553" s="10">
        <v>2</v>
      </c>
      <c r="G9553">
        <f>VLOOKUP(D9553,产品表!$A$2:$F$13,5,FALSE)</f>
        <v>24</v>
      </c>
      <c r="H9553">
        <f>VLOOKUP(D9553,产品表!$A$2:$F$13,6,FALSE)</f>
        <v>30</v>
      </c>
      <c r="I9553">
        <f t="shared" si="149"/>
        <v>60</v>
      </c>
    </row>
    <row r="9554" spans="1:9" x14ac:dyDescent="0.25">
      <c r="A9554">
        <v>20009553</v>
      </c>
      <c r="B9554" s="1">
        <v>42552</v>
      </c>
      <c r="C9554" t="s">
        <v>10</v>
      </c>
      <c r="D9554">
        <v>3008</v>
      </c>
      <c r="E9554">
        <v>544</v>
      </c>
      <c r="F9554" s="10">
        <v>2</v>
      </c>
      <c r="G9554">
        <f>VLOOKUP(D9554,产品表!$A$2:$F$13,5,FALSE)</f>
        <v>33</v>
      </c>
      <c r="H9554">
        <f>VLOOKUP(D9554,产品表!$A$2:$F$13,6,FALSE)</f>
        <v>41.25</v>
      </c>
      <c r="I9554">
        <f t="shared" si="149"/>
        <v>82.5</v>
      </c>
    </row>
    <row r="9555" spans="1:9" x14ac:dyDescent="0.25">
      <c r="A9555">
        <v>20009554</v>
      </c>
      <c r="B9555" s="1">
        <v>42552</v>
      </c>
      <c r="C9555" t="s">
        <v>36</v>
      </c>
      <c r="D9555">
        <v>3001</v>
      </c>
      <c r="E9555">
        <v>3101</v>
      </c>
      <c r="F9555" s="10">
        <v>1</v>
      </c>
      <c r="G9555">
        <f>VLOOKUP(D9555,产品表!$A$2:$F$13,5,FALSE)</f>
        <v>32</v>
      </c>
      <c r="H9555">
        <f>VLOOKUP(D9555,产品表!$A$2:$F$13,6,FALSE)</f>
        <v>40</v>
      </c>
      <c r="I9555">
        <f t="shared" si="149"/>
        <v>40</v>
      </c>
    </row>
    <row r="9556" spans="1:9" x14ac:dyDescent="0.25">
      <c r="A9556">
        <v>20009555</v>
      </c>
      <c r="B9556" s="1">
        <v>42552</v>
      </c>
      <c r="C9556" t="s">
        <v>9</v>
      </c>
      <c r="D9556">
        <v>3008</v>
      </c>
      <c r="E9556">
        <v>480</v>
      </c>
      <c r="F9556" s="10">
        <v>1</v>
      </c>
      <c r="G9556">
        <f>VLOOKUP(D9556,产品表!$A$2:$F$13,5,FALSE)</f>
        <v>33</v>
      </c>
      <c r="H9556">
        <f>VLOOKUP(D9556,产品表!$A$2:$F$13,6,FALSE)</f>
        <v>41.25</v>
      </c>
      <c r="I9556">
        <f t="shared" si="149"/>
        <v>41.25</v>
      </c>
    </row>
    <row r="9557" spans="1:9" x14ac:dyDescent="0.25">
      <c r="A9557">
        <v>20009556</v>
      </c>
      <c r="B9557" s="1">
        <v>42552</v>
      </c>
      <c r="C9557" t="s">
        <v>30</v>
      </c>
      <c r="D9557">
        <v>3002</v>
      </c>
      <c r="E9557">
        <v>2540</v>
      </c>
      <c r="F9557" s="10">
        <v>1</v>
      </c>
      <c r="G9557">
        <f>VLOOKUP(D9557,产品表!$A$2:$F$13,5,FALSE)</f>
        <v>29</v>
      </c>
      <c r="H9557">
        <f>VLOOKUP(D9557,产品表!$A$2:$F$13,6,FALSE)</f>
        <v>36.25</v>
      </c>
      <c r="I9557">
        <f t="shared" si="149"/>
        <v>36.25</v>
      </c>
    </row>
    <row r="9558" spans="1:9" x14ac:dyDescent="0.25">
      <c r="A9558">
        <v>20009557</v>
      </c>
      <c r="B9558" s="1">
        <v>42552</v>
      </c>
      <c r="C9558" t="s">
        <v>38</v>
      </c>
      <c r="D9558">
        <v>3004</v>
      </c>
      <c r="E9558">
        <v>3351</v>
      </c>
      <c r="F9558" s="10">
        <v>3</v>
      </c>
      <c r="G9558">
        <f>VLOOKUP(D9558,产品表!$A$2:$F$13,5,FALSE)</f>
        <v>35</v>
      </c>
      <c r="H9558">
        <f>VLOOKUP(D9558,产品表!$A$2:$F$13,6,FALSE)</f>
        <v>43.75</v>
      </c>
      <c r="I9558">
        <f t="shared" si="149"/>
        <v>131.25</v>
      </c>
    </row>
    <row r="9559" spans="1:9" x14ac:dyDescent="0.25">
      <c r="A9559">
        <v>20009558</v>
      </c>
      <c r="B9559" s="1">
        <v>42552</v>
      </c>
      <c r="C9559" t="s">
        <v>6</v>
      </c>
      <c r="D9559">
        <v>3003</v>
      </c>
      <c r="E9559">
        <v>151</v>
      </c>
      <c r="F9559" s="10">
        <v>4</v>
      </c>
      <c r="G9559">
        <f>VLOOKUP(D9559,产品表!$A$2:$F$13,5,FALSE)</f>
        <v>24</v>
      </c>
      <c r="H9559">
        <f>VLOOKUP(D9559,产品表!$A$2:$F$13,6,FALSE)</f>
        <v>30</v>
      </c>
      <c r="I9559">
        <f t="shared" si="149"/>
        <v>120</v>
      </c>
    </row>
    <row r="9560" spans="1:9" x14ac:dyDescent="0.25">
      <c r="A9560">
        <v>20009559</v>
      </c>
      <c r="B9560" s="1">
        <v>42552</v>
      </c>
      <c r="C9560" t="s">
        <v>37</v>
      </c>
      <c r="D9560">
        <v>3008</v>
      </c>
      <c r="E9560">
        <v>3247</v>
      </c>
      <c r="F9560" s="10">
        <v>3</v>
      </c>
      <c r="G9560">
        <f>VLOOKUP(D9560,产品表!$A$2:$F$13,5,FALSE)</f>
        <v>33</v>
      </c>
      <c r="H9560">
        <f>VLOOKUP(D9560,产品表!$A$2:$F$13,6,FALSE)</f>
        <v>41.25</v>
      </c>
      <c r="I9560">
        <f t="shared" si="149"/>
        <v>123.75</v>
      </c>
    </row>
    <row r="9561" spans="1:9" x14ac:dyDescent="0.25">
      <c r="A9561">
        <v>20009560</v>
      </c>
      <c r="B9561" s="1">
        <v>42552</v>
      </c>
      <c r="C9561" t="s">
        <v>9</v>
      </c>
      <c r="D9561">
        <v>3008</v>
      </c>
      <c r="E9561">
        <v>496</v>
      </c>
      <c r="F9561" s="10">
        <v>4</v>
      </c>
      <c r="G9561">
        <f>VLOOKUP(D9561,产品表!$A$2:$F$13,5,FALSE)</f>
        <v>33</v>
      </c>
      <c r="H9561">
        <f>VLOOKUP(D9561,产品表!$A$2:$F$13,6,FALSE)</f>
        <v>41.25</v>
      </c>
      <c r="I9561">
        <f t="shared" si="149"/>
        <v>165</v>
      </c>
    </row>
    <row r="9562" spans="1:9" x14ac:dyDescent="0.25">
      <c r="A9562">
        <v>20009561</v>
      </c>
      <c r="B9562" s="1">
        <v>42552</v>
      </c>
      <c r="C9562" t="s">
        <v>37</v>
      </c>
      <c r="D9562">
        <v>3008</v>
      </c>
      <c r="E9562">
        <v>3276</v>
      </c>
      <c r="F9562" s="10">
        <v>4</v>
      </c>
      <c r="G9562">
        <f>VLOOKUP(D9562,产品表!$A$2:$F$13,5,FALSE)</f>
        <v>33</v>
      </c>
      <c r="H9562">
        <f>VLOOKUP(D9562,产品表!$A$2:$F$13,6,FALSE)</f>
        <v>41.25</v>
      </c>
      <c r="I9562">
        <f t="shared" si="149"/>
        <v>165</v>
      </c>
    </row>
    <row r="9563" spans="1:9" x14ac:dyDescent="0.25">
      <c r="A9563">
        <v>20009562</v>
      </c>
      <c r="B9563" s="1">
        <v>42552</v>
      </c>
      <c r="C9563" t="s">
        <v>37</v>
      </c>
      <c r="D9563">
        <v>3006</v>
      </c>
      <c r="E9563">
        <v>3237</v>
      </c>
      <c r="F9563" s="10">
        <v>4</v>
      </c>
      <c r="G9563">
        <f>VLOOKUP(D9563,产品表!$A$2:$F$13,5,FALSE)</f>
        <v>31</v>
      </c>
      <c r="H9563">
        <f>VLOOKUP(D9563,产品表!$A$2:$F$13,6,FALSE)</f>
        <v>38.75</v>
      </c>
      <c r="I9563">
        <f t="shared" si="149"/>
        <v>155</v>
      </c>
    </row>
    <row r="9564" spans="1:9" x14ac:dyDescent="0.25">
      <c r="A9564">
        <v>20009563</v>
      </c>
      <c r="B9564" s="1">
        <v>42552</v>
      </c>
      <c r="C9564" t="s">
        <v>17</v>
      </c>
      <c r="D9564">
        <v>3002</v>
      </c>
      <c r="E9564">
        <v>1205</v>
      </c>
      <c r="F9564" s="10">
        <v>1</v>
      </c>
      <c r="G9564">
        <f>VLOOKUP(D9564,产品表!$A$2:$F$13,5,FALSE)</f>
        <v>29</v>
      </c>
      <c r="H9564">
        <f>VLOOKUP(D9564,产品表!$A$2:$F$13,6,FALSE)</f>
        <v>36.25</v>
      </c>
      <c r="I9564">
        <f t="shared" si="149"/>
        <v>36.25</v>
      </c>
    </row>
    <row r="9565" spans="1:9" x14ac:dyDescent="0.25">
      <c r="A9565">
        <v>20009564</v>
      </c>
      <c r="B9565" s="1">
        <v>42552</v>
      </c>
      <c r="C9565" t="s">
        <v>27</v>
      </c>
      <c r="D9565">
        <v>3007</v>
      </c>
      <c r="E9565">
        <v>2222</v>
      </c>
      <c r="F9565" s="10">
        <v>1</v>
      </c>
      <c r="G9565">
        <f>VLOOKUP(D9565,产品表!$A$2:$F$13,5,FALSE)</f>
        <v>35</v>
      </c>
      <c r="H9565">
        <f>VLOOKUP(D9565,产品表!$A$2:$F$13,6,FALSE)</f>
        <v>43.75</v>
      </c>
      <c r="I9565">
        <f t="shared" si="149"/>
        <v>43.75</v>
      </c>
    </row>
    <row r="9566" spans="1:9" x14ac:dyDescent="0.25">
      <c r="A9566">
        <v>20009565</v>
      </c>
      <c r="B9566" s="1">
        <v>42552</v>
      </c>
      <c r="C9566" t="s">
        <v>6</v>
      </c>
      <c r="D9566">
        <v>3008</v>
      </c>
      <c r="E9566">
        <v>187</v>
      </c>
      <c r="F9566" s="10">
        <v>1</v>
      </c>
      <c r="G9566">
        <f>VLOOKUP(D9566,产品表!$A$2:$F$13,5,FALSE)</f>
        <v>33</v>
      </c>
      <c r="H9566">
        <f>VLOOKUP(D9566,产品表!$A$2:$F$13,6,FALSE)</f>
        <v>41.25</v>
      </c>
      <c r="I9566">
        <f t="shared" si="149"/>
        <v>41.25</v>
      </c>
    </row>
    <row r="9567" spans="1:9" x14ac:dyDescent="0.25">
      <c r="A9567">
        <v>20009566</v>
      </c>
      <c r="B9567" s="1">
        <v>42552</v>
      </c>
      <c r="C9567" t="s">
        <v>19</v>
      </c>
      <c r="D9567">
        <v>3007</v>
      </c>
      <c r="E9567">
        <v>1409</v>
      </c>
      <c r="F9567" s="10">
        <v>1</v>
      </c>
      <c r="G9567">
        <f>VLOOKUP(D9567,产品表!$A$2:$F$13,5,FALSE)</f>
        <v>35</v>
      </c>
      <c r="H9567">
        <f>VLOOKUP(D9567,产品表!$A$2:$F$13,6,FALSE)</f>
        <v>43.75</v>
      </c>
      <c r="I9567">
        <f t="shared" si="149"/>
        <v>43.75</v>
      </c>
    </row>
    <row r="9568" spans="1:9" x14ac:dyDescent="0.25">
      <c r="A9568">
        <v>20009567</v>
      </c>
      <c r="B9568" s="1">
        <v>42552</v>
      </c>
      <c r="C9568" t="s">
        <v>33</v>
      </c>
      <c r="D9568">
        <v>3002</v>
      </c>
      <c r="E9568">
        <v>2821</v>
      </c>
      <c r="F9568" s="10">
        <v>1</v>
      </c>
      <c r="G9568">
        <f>VLOOKUP(D9568,产品表!$A$2:$F$13,5,FALSE)</f>
        <v>29</v>
      </c>
      <c r="H9568">
        <f>VLOOKUP(D9568,产品表!$A$2:$F$13,6,FALSE)</f>
        <v>36.25</v>
      </c>
      <c r="I9568">
        <f t="shared" si="149"/>
        <v>36.25</v>
      </c>
    </row>
    <row r="9569" spans="1:9" x14ac:dyDescent="0.25">
      <c r="A9569">
        <v>20009568</v>
      </c>
      <c r="B9569" s="1">
        <v>42552</v>
      </c>
      <c r="C9569" t="s">
        <v>33</v>
      </c>
      <c r="D9569">
        <v>3003</v>
      </c>
      <c r="E9569">
        <v>2835</v>
      </c>
      <c r="F9569" s="10">
        <v>3</v>
      </c>
      <c r="G9569">
        <f>VLOOKUP(D9569,产品表!$A$2:$F$13,5,FALSE)</f>
        <v>24</v>
      </c>
      <c r="H9569">
        <f>VLOOKUP(D9569,产品表!$A$2:$F$13,6,FALSE)</f>
        <v>30</v>
      </c>
      <c r="I9569">
        <f t="shared" si="149"/>
        <v>90</v>
      </c>
    </row>
    <row r="9570" spans="1:9" x14ac:dyDescent="0.25">
      <c r="A9570">
        <v>20009569</v>
      </c>
      <c r="B9570" s="1">
        <v>42552</v>
      </c>
      <c r="C9570" t="s">
        <v>33</v>
      </c>
      <c r="D9570">
        <v>3001</v>
      </c>
      <c r="E9570">
        <v>2811</v>
      </c>
      <c r="F9570" s="10">
        <v>1</v>
      </c>
      <c r="G9570">
        <f>VLOOKUP(D9570,产品表!$A$2:$F$13,5,FALSE)</f>
        <v>32</v>
      </c>
      <c r="H9570">
        <f>VLOOKUP(D9570,产品表!$A$2:$F$13,6,FALSE)</f>
        <v>40</v>
      </c>
      <c r="I9570">
        <f t="shared" si="149"/>
        <v>40</v>
      </c>
    </row>
    <row r="9571" spans="1:9" x14ac:dyDescent="0.25">
      <c r="A9571">
        <v>20009570</v>
      </c>
      <c r="B9571" s="1">
        <v>42552</v>
      </c>
      <c r="C9571" t="s">
        <v>36</v>
      </c>
      <c r="D9571">
        <v>3008</v>
      </c>
      <c r="E9571">
        <v>3163</v>
      </c>
      <c r="F9571" s="10">
        <v>3</v>
      </c>
      <c r="G9571">
        <f>VLOOKUP(D9571,产品表!$A$2:$F$13,5,FALSE)</f>
        <v>33</v>
      </c>
      <c r="H9571">
        <f>VLOOKUP(D9571,产品表!$A$2:$F$13,6,FALSE)</f>
        <v>41.25</v>
      </c>
      <c r="I9571">
        <f t="shared" si="149"/>
        <v>123.75</v>
      </c>
    </row>
    <row r="9572" spans="1:9" x14ac:dyDescent="0.25">
      <c r="A9572">
        <v>20009571</v>
      </c>
      <c r="B9572" s="1">
        <v>42552</v>
      </c>
      <c r="C9572" t="s">
        <v>11</v>
      </c>
      <c r="D9572">
        <v>3006</v>
      </c>
      <c r="E9572">
        <v>609</v>
      </c>
      <c r="F9572" s="10">
        <v>1</v>
      </c>
      <c r="G9572">
        <f>VLOOKUP(D9572,产品表!$A$2:$F$13,5,FALSE)</f>
        <v>31</v>
      </c>
      <c r="H9572">
        <f>VLOOKUP(D9572,产品表!$A$2:$F$13,6,FALSE)</f>
        <v>38.75</v>
      </c>
      <c r="I9572">
        <f t="shared" si="149"/>
        <v>38.75</v>
      </c>
    </row>
    <row r="9573" spans="1:9" x14ac:dyDescent="0.25">
      <c r="A9573">
        <v>20009572</v>
      </c>
      <c r="B9573" s="1">
        <v>42552</v>
      </c>
      <c r="C9573" t="s">
        <v>9</v>
      </c>
      <c r="D9573">
        <v>3005</v>
      </c>
      <c r="E9573">
        <v>410</v>
      </c>
      <c r="F9573" s="10">
        <v>2</v>
      </c>
      <c r="G9573">
        <f>VLOOKUP(D9573,产品表!$A$2:$F$13,5,FALSE)</f>
        <v>33</v>
      </c>
      <c r="H9573">
        <f>VLOOKUP(D9573,产品表!$A$2:$F$13,6,FALSE)</f>
        <v>41.25</v>
      </c>
      <c r="I9573">
        <f t="shared" si="149"/>
        <v>82.5</v>
      </c>
    </row>
    <row r="9574" spans="1:9" x14ac:dyDescent="0.25">
      <c r="A9574">
        <v>20009573</v>
      </c>
      <c r="B9574" s="1">
        <v>42552</v>
      </c>
      <c r="C9574" t="s">
        <v>8</v>
      </c>
      <c r="D9574">
        <v>3012</v>
      </c>
      <c r="E9574">
        <v>366</v>
      </c>
      <c r="F9574" s="10">
        <v>1</v>
      </c>
      <c r="G9574">
        <f>VLOOKUP(D9574,产品表!$A$2:$F$13,5,FALSE)</f>
        <v>32</v>
      </c>
      <c r="H9574">
        <f>VLOOKUP(D9574,产品表!$A$2:$F$13,6,FALSE)</f>
        <v>40</v>
      </c>
      <c r="I9574">
        <f t="shared" si="149"/>
        <v>40</v>
      </c>
    </row>
    <row r="9575" spans="1:9" x14ac:dyDescent="0.25">
      <c r="A9575">
        <v>20009574</v>
      </c>
      <c r="B9575" s="1">
        <v>42552</v>
      </c>
      <c r="C9575" t="s">
        <v>37</v>
      </c>
      <c r="D9575">
        <v>3005</v>
      </c>
      <c r="E9575">
        <v>3287</v>
      </c>
      <c r="F9575" s="10">
        <v>3</v>
      </c>
      <c r="G9575">
        <f>VLOOKUP(D9575,产品表!$A$2:$F$13,5,FALSE)</f>
        <v>33</v>
      </c>
      <c r="H9575">
        <f>VLOOKUP(D9575,产品表!$A$2:$F$13,6,FALSE)</f>
        <v>41.25</v>
      </c>
      <c r="I9575">
        <f t="shared" si="149"/>
        <v>123.75</v>
      </c>
    </row>
    <row r="9576" spans="1:9" x14ac:dyDescent="0.25">
      <c r="A9576">
        <v>20009575</v>
      </c>
      <c r="B9576" s="1">
        <v>42552</v>
      </c>
      <c r="C9576" t="s">
        <v>37</v>
      </c>
      <c r="D9576">
        <v>3006</v>
      </c>
      <c r="E9576">
        <v>3260</v>
      </c>
      <c r="F9576" s="10">
        <v>1</v>
      </c>
      <c r="G9576">
        <f>VLOOKUP(D9576,产品表!$A$2:$F$13,5,FALSE)</f>
        <v>31</v>
      </c>
      <c r="H9576">
        <f>VLOOKUP(D9576,产品表!$A$2:$F$13,6,FALSE)</f>
        <v>38.75</v>
      </c>
      <c r="I9576">
        <f t="shared" si="149"/>
        <v>38.75</v>
      </c>
    </row>
    <row r="9577" spans="1:9" x14ac:dyDescent="0.25">
      <c r="A9577">
        <v>20009576</v>
      </c>
      <c r="B9577" s="1">
        <v>42552</v>
      </c>
      <c r="C9577" t="s">
        <v>37</v>
      </c>
      <c r="D9577">
        <v>3005</v>
      </c>
      <c r="E9577">
        <v>3201</v>
      </c>
      <c r="F9577" s="10">
        <v>3</v>
      </c>
      <c r="G9577">
        <f>VLOOKUP(D9577,产品表!$A$2:$F$13,5,FALSE)</f>
        <v>33</v>
      </c>
      <c r="H9577">
        <f>VLOOKUP(D9577,产品表!$A$2:$F$13,6,FALSE)</f>
        <v>41.25</v>
      </c>
      <c r="I9577">
        <f t="shared" si="149"/>
        <v>123.75</v>
      </c>
    </row>
    <row r="9578" spans="1:9" x14ac:dyDescent="0.25">
      <c r="A9578">
        <v>20009577</v>
      </c>
      <c r="B9578" s="1">
        <v>42552</v>
      </c>
      <c r="C9578" t="s">
        <v>10</v>
      </c>
      <c r="D9578">
        <v>3006</v>
      </c>
      <c r="E9578">
        <v>572</v>
      </c>
      <c r="F9578" s="10">
        <v>4</v>
      </c>
      <c r="G9578">
        <f>VLOOKUP(D9578,产品表!$A$2:$F$13,5,FALSE)</f>
        <v>31</v>
      </c>
      <c r="H9578">
        <f>VLOOKUP(D9578,产品表!$A$2:$F$13,6,FALSE)</f>
        <v>38.75</v>
      </c>
      <c r="I9578">
        <f t="shared" si="149"/>
        <v>155</v>
      </c>
    </row>
    <row r="9579" spans="1:9" x14ac:dyDescent="0.25">
      <c r="A9579">
        <v>20009578</v>
      </c>
      <c r="B9579" s="1">
        <v>42552</v>
      </c>
      <c r="C9579" t="s">
        <v>9</v>
      </c>
      <c r="D9579">
        <v>3006</v>
      </c>
      <c r="E9579">
        <v>401</v>
      </c>
      <c r="F9579" s="10">
        <v>2</v>
      </c>
      <c r="G9579">
        <f>VLOOKUP(D9579,产品表!$A$2:$F$13,5,FALSE)</f>
        <v>31</v>
      </c>
      <c r="H9579">
        <f>VLOOKUP(D9579,产品表!$A$2:$F$13,6,FALSE)</f>
        <v>38.75</v>
      </c>
      <c r="I9579">
        <f t="shared" si="149"/>
        <v>77.5</v>
      </c>
    </row>
    <row r="9580" spans="1:9" x14ac:dyDescent="0.25">
      <c r="A9580">
        <v>20009579</v>
      </c>
      <c r="B9580" s="1">
        <v>42552</v>
      </c>
      <c r="C9580" t="s">
        <v>33</v>
      </c>
      <c r="D9580">
        <v>3005</v>
      </c>
      <c r="E9580">
        <v>2851</v>
      </c>
      <c r="F9580" s="10">
        <v>1</v>
      </c>
      <c r="G9580">
        <f>VLOOKUP(D9580,产品表!$A$2:$F$13,5,FALSE)</f>
        <v>33</v>
      </c>
      <c r="H9580">
        <f>VLOOKUP(D9580,产品表!$A$2:$F$13,6,FALSE)</f>
        <v>41.25</v>
      </c>
      <c r="I9580">
        <f t="shared" si="149"/>
        <v>41.25</v>
      </c>
    </row>
    <row r="9581" spans="1:9" x14ac:dyDescent="0.25">
      <c r="A9581">
        <v>20009580</v>
      </c>
      <c r="B9581" s="1">
        <v>42552</v>
      </c>
      <c r="C9581" t="s">
        <v>12</v>
      </c>
      <c r="D9581">
        <v>3006</v>
      </c>
      <c r="E9581">
        <v>736</v>
      </c>
      <c r="F9581" s="10">
        <v>1</v>
      </c>
      <c r="G9581">
        <f>VLOOKUP(D9581,产品表!$A$2:$F$13,5,FALSE)</f>
        <v>31</v>
      </c>
      <c r="H9581">
        <f>VLOOKUP(D9581,产品表!$A$2:$F$13,6,FALSE)</f>
        <v>38.75</v>
      </c>
      <c r="I9581">
        <f t="shared" si="149"/>
        <v>38.75</v>
      </c>
    </row>
    <row r="9582" spans="1:9" x14ac:dyDescent="0.25">
      <c r="A9582">
        <v>20009581</v>
      </c>
      <c r="B9582" s="1">
        <v>42552</v>
      </c>
      <c r="C9582" t="s">
        <v>9</v>
      </c>
      <c r="D9582">
        <v>3004</v>
      </c>
      <c r="E9582">
        <v>471</v>
      </c>
      <c r="F9582" s="10">
        <v>4</v>
      </c>
      <c r="G9582">
        <f>VLOOKUP(D9582,产品表!$A$2:$F$13,5,FALSE)</f>
        <v>35</v>
      </c>
      <c r="H9582">
        <f>VLOOKUP(D9582,产品表!$A$2:$F$13,6,FALSE)</f>
        <v>43.75</v>
      </c>
      <c r="I9582">
        <f t="shared" si="149"/>
        <v>175</v>
      </c>
    </row>
    <row r="9583" spans="1:9" x14ac:dyDescent="0.25">
      <c r="A9583">
        <v>20009582</v>
      </c>
      <c r="B9583" s="1">
        <v>42552</v>
      </c>
      <c r="C9583" t="s">
        <v>22</v>
      </c>
      <c r="D9583">
        <v>3004</v>
      </c>
      <c r="E9583">
        <v>1729</v>
      </c>
      <c r="F9583" s="10">
        <v>1</v>
      </c>
      <c r="G9583">
        <f>VLOOKUP(D9583,产品表!$A$2:$F$13,5,FALSE)</f>
        <v>35</v>
      </c>
      <c r="H9583">
        <f>VLOOKUP(D9583,产品表!$A$2:$F$13,6,FALSE)</f>
        <v>43.75</v>
      </c>
      <c r="I9583">
        <f t="shared" si="149"/>
        <v>43.75</v>
      </c>
    </row>
    <row r="9584" spans="1:9" x14ac:dyDescent="0.25">
      <c r="A9584">
        <v>20009583</v>
      </c>
      <c r="B9584" s="1">
        <v>42552</v>
      </c>
      <c r="C9584" t="s">
        <v>23</v>
      </c>
      <c r="D9584">
        <v>3008</v>
      </c>
      <c r="E9584">
        <v>1809</v>
      </c>
      <c r="F9584" s="10">
        <v>1</v>
      </c>
      <c r="G9584">
        <f>VLOOKUP(D9584,产品表!$A$2:$F$13,5,FALSE)</f>
        <v>33</v>
      </c>
      <c r="H9584">
        <f>VLOOKUP(D9584,产品表!$A$2:$F$13,6,FALSE)</f>
        <v>41.25</v>
      </c>
      <c r="I9584">
        <f t="shared" si="149"/>
        <v>41.25</v>
      </c>
    </row>
    <row r="9585" spans="1:9" x14ac:dyDescent="0.25">
      <c r="A9585">
        <v>20009584</v>
      </c>
      <c r="B9585" s="1">
        <v>42552</v>
      </c>
      <c r="C9585" t="s">
        <v>26</v>
      </c>
      <c r="D9585">
        <v>3006</v>
      </c>
      <c r="E9585">
        <v>2113</v>
      </c>
      <c r="F9585" s="10">
        <v>1</v>
      </c>
      <c r="G9585">
        <f>VLOOKUP(D9585,产品表!$A$2:$F$13,5,FALSE)</f>
        <v>31</v>
      </c>
      <c r="H9585">
        <f>VLOOKUP(D9585,产品表!$A$2:$F$13,6,FALSE)</f>
        <v>38.75</v>
      </c>
      <c r="I9585">
        <f t="shared" si="149"/>
        <v>38.75</v>
      </c>
    </row>
    <row r="9586" spans="1:9" x14ac:dyDescent="0.25">
      <c r="A9586">
        <v>20009585</v>
      </c>
      <c r="B9586" s="1">
        <v>42552</v>
      </c>
      <c r="C9586" t="s">
        <v>37</v>
      </c>
      <c r="D9586">
        <v>3005</v>
      </c>
      <c r="E9586">
        <v>3264</v>
      </c>
      <c r="F9586" s="10">
        <v>1</v>
      </c>
      <c r="G9586">
        <f>VLOOKUP(D9586,产品表!$A$2:$F$13,5,FALSE)</f>
        <v>33</v>
      </c>
      <c r="H9586">
        <f>VLOOKUP(D9586,产品表!$A$2:$F$13,6,FALSE)</f>
        <v>41.25</v>
      </c>
      <c r="I9586">
        <f t="shared" si="149"/>
        <v>41.25</v>
      </c>
    </row>
    <row r="9587" spans="1:9" x14ac:dyDescent="0.25">
      <c r="A9587">
        <v>20009586</v>
      </c>
      <c r="B9587" s="1">
        <v>42552</v>
      </c>
      <c r="C9587" t="s">
        <v>37</v>
      </c>
      <c r="D9587">
        <v>3006</v>
      </c>
      <c r="E9587">
        <v>3274</v>
      </c>
      <c r="F9587" s="10">
        <v>1</v>
      </c>
      <c r="G9587">
        <f>VLOOKUP(D9587,产品表!$A$2:$F$13,5,FALSE)</f>
        <v>31</v>
      </c>
      <c r="H9587">
        <f>VLOOKUP(D9587,产品表!$A$2:$F$13,6,FALSE)</f>
        <v>38.75</v>
      </c>
      <c r="I9587">
        <f t="shared" si="149"/>
        <v>38.75</v>
      </c>
    </row>
    <row r="9588" spans="1:9" x14ac:dyDescent="0.25">
      <c r="A9588">
        <v>20009587</v>
      </c>
      <c r="B9588" s="1">
        <v>42552</v>
      </c>
      <c r="C9588" t="s">
        <v>12</v>
      </c>
      <c r="D9588">
        <v>3005</v>
      </c>
      <c r="E9588">
        <v>763</v>
      </c>
      <c r="F9588" s="10">
        <v>1</v>
      </c>
      <c r="G9588">
        <f>VLOOKUP(D9588,产品表!$A$2:$F$13,5,FALSE)</f>
        <v>33</v>
      </c>
      <c r="H9588">
        <f>VLOOKUP(D9588,产品表!$A$2:$F$13,6,FALSE)</f>
        <v>41.25</v>
      </c>
      <c r="I9588">
        <f t="shared" si="149"/>
        <v>41.25</v>
      </c>
    </row>
    <row r="9589" spans="1:9" x14ac:dyDescent="0.25">
      <c r="A9589">
        <v>20009588</v>
      </c>
      <c r="B9589" s="1">
        <v>42552</v>
      </c>
      <c r="C9589" t="s">
        <v>38</v>
      </c>
      <c r="D9589">
        <v>3004</v>
      </c>
      <c r="E9589">
        <v>3323</v>
      </c>
      <c r="F9589" s="10">
        <v>2</v>
      </c>
      <c r="G9589">
        <f>VLOOKUP(D9589,产品表!$A$2:$F$13,5,FALSE)</f>
        <v>35</v>
      </c>
      <c r="H9589">
        <f>VLOOKUP(D9589,产品表!$A$2:$F$13,6,FALSE)</f>
        <v>43.75</v>
      </c>
      <c r="I9589">
        <f t="shared" si="149"/>
        <v>87.5</v>
      </c>
    </row>
    <row r="9590" spans="1:9" x14ac:dyDescent="0.25">
      <c r="A9590">
        <v>20009589</v>
      </c>
      <c r="B9590" s="1">
        <v>42552</v>
      </c>
      <c r="C9590" t="s">
        <v>16</v>
      </c>
      <c r="D9590">
        <v>3006</v>
      </c>
      <c r="E9590">
        <v>1137</v>
      </c>
      <c r="F9590" s="10">
        <v>1</v>
      </c>
      <c r="G9590">
        <f>VLOOKUP(D9590,产品表!$A$2:$F$13,5,FALSE)</f>
        <v>31</v>
      </c>
      <c r="H9590">
        <f>VLOOKUP(D9590,产品表!$A$2:$F$13,6,FALSE)</f>
        <v>38.75</v>
      </c>
      <c r="I9590">
        <f t="shared" si="149"/>
        <v>38.75</v>
      </c>
    </row>
    <row r="9591" spans="1:9" x14ac:dyDescent="0.25">
      <c r="A9591">
        <v>20009590</v>
      </c>
      <c r="B9591" s="1">
        <v>42552</v>
      </c>
      <c r="C9591" t="s">
        <v>22</v>
      </c>
      <c r="D9591">
        <v>3005</v>
      </c>
      <c r="E9591">
        <v>1734</v>
      </c>
      <c r="F9591" s="10">
        <v>2</v>
      </c>
      <c r="G9591">
        <f>VLOOKUP(D9591,产品表!$A$2:$F$13,5,FALSE)</f>
        <v>33</v>
      </c>
      <c r="H9591">
        <f>VLOOKUP(D9591,产品表!$A$2:$F$13,6,FALSE)</f>
        <v>41.25</v>
      </c>
      <c r="I9591">
        <f t="shared" si="149"/>
        <v>82.5</v>
      </c>
    </row>
    <row r="9592" spans="1:9" x14ac:dyDescent="0.25">
      <c r="A9592">
        <v>20009591</v>
      </c>
      <c r="B9592" s="1">
        <v>42552</v>
      </c>
      <c r="C9592" t="s">
        <v>37</v>
      </c>
      <c r="D9592">
        <v>3005</v>
      </c>
      <c r="E9592">
        <v>3268</v>
      </c>
      <c r="F9592" s="10">
        <v>3</v>
      </c>
      <c r="G9592">
        <f>VLOOKUP(D9592,产品表!$A$2:$F$13,5,FALSE)</f>
        <v>33</v>
      </c>
      <c r="H9592">
        <f>VLOOKUP(D9592,产品表!$A$2:$F$13,6,FALSE)</f>
        <v>41.25</v>
      </c>
      <c r="I9592">
        <f t="shared" si="149"/>
        <v>123.75</v>
      </c>
    </row>
    <row r="9593" spans="1:9" x14ac:dyDescent="0.25">
      <c r="A9593">
        <v>20009592</v>
      </c>
      <c r="B9593" s="1">
        <v>42552</v>
      </c>
      <c r="C9593" t="s">
        <v>38</v>
      </c>
      <c r="D9593">
        <v>3005</v>
      </c>
      <c r="E9593">
        <v>3371</v>
      </c>
      <c r="F9593" s="10">
        <v>1</v>
      </c>
      <c r="G9593">
        <f>VLOOKUP(D9593,产品表!$A$2:$F$13,5,FALSE)</f>
        <v>33</v>
      </c>
      <c r="H9593">
        <f>VLOOKUP(D9593,产品表!$A$2:$F$13,6,FALSE)</f>
        <v>41.25</v>
      </c>
      <c r="I9593">
        <f t="shared" si="149"/>
        <v>41.25</v>
      </c>
    </row>
    <row r="9594" spans="1:9" x14ac:dyDescent="0.25">
      <c r="A9594">
        <v>20009593</v>
      </c>
      <c r="B9594" s="1">
        <v>42552</v>
      </c>
      <c r="C9594" t="s">
        <v>37</v>
      </c>
      <c r="D9594">
        <v>3005</v>
      </c>
      <c r="E9594">
        <v>3223</v>
      </c>
      <c r="F9594" s="10">
        <v>1</v>
      </c>
      <c r="G9594">
        <f>VLOOKUP(D9594,产品表!$A$2:$F$13,5,FALSE)</f>
        <v>33</v>
      </c>
      <c r="H9594">
        <f>VLOOKUP(D9594,产品表!$A$2:$F$13,6,FALSE)</f>
        <v>41.25</v>
      </c>
      <c r="I9594">
        <f t="shared" si="149"/>
        <v>41.25</v>
      </c>
    </row>
    <row r="9595" spans="1:9" x14ac:dyDescent="0.25">
      <c r="A9595">
        <v>20009594</v>
      </c>
      <c r="B9595" s="1">
        <v>42552</v>
      </c>
      <c r="C9595" t="s">
        <v>8</v>
      </c>
      <c r="D9595">
        <v>3005</v>
      </c>
      <c r="E9595">
        <v>385</v>
      </c>
      <c r="F9595" s="10">
        <v>1</v>
      </c>
      <c r="G9595">
        <f>VLOOKUP(D9595,产品表!$A$2:$F$13,5,FALSE)</f>
        <v>33</v>
      </c>
      <c r="H9595">
        <f>VLOOKUP(D9595,产品表!$A$2:$F$13,6,FALSE)</f>
        <v>41.25</v>
      </c>
      <c r="I9595">
        <f t="shared" si="149"/>
        <v>41.25</v>
      </c>
    </row>
    <row r="9596" spans="1:9" x14ac:dyDescent="0.25">
      <c r="A9596">
        <v>20009595</v>
      </c>
      <c r="B9596" s="1">
        <v>42552</v>
      </c>
      <c r="C9596" t="s">
        <v>23</v>
      </c>
      <c r="D9596">
        <v>3006</v>
      </c>
      <c r="E9596">
        <v>1881</v>
      </c>
      <c r="F9596" s="10">
        <v>4</v>
      </c>
      <c r="G9596">
        <f>VLOOKUP(D9596,产品表!$A$2:$F$13,5,FALSE)</f>
        <v>31</v>
      </c>
      <c r="H9596">
        <f>VLOOKUP(D9596,产品表!$A$2:$F$13,6,FALSE)</f>
        <v>38.75</v>
      </c>
      <c r="I9596">
        <f t="shared" si="149"/>
        <v>155</v>
      </c>
    </row>
    <row r="9597" spans="1:9" x14ac:dyDescent="0.25">
      <c r="A9597">
        <v>20009596</v>
      </c>
      <c r="B9597" s="1">
        <v>42552</v>
      </c>
      <c r="C9597" t="s">
        <v>6</v>
      </c>
      <c r="D9597">
        <v>3005</v>
      </c>
      <c r="E9597">
        <v>179</v>
      </c>
      <c r="F9597" s="10">
        <v>2</v>
      </c>
      <c r="G9597">
        <f>VLOOKUP(D9597,产品表!$A$2:$F$13,5,FALSE)</f>
        <v>33</v>
      </c>
      <c r="H9597">
        <f>VLOOKUP(D9597,产品表!$A$2:$F$13,6,FALSE)</f>
        <v>41.25</v>
      </c>
      <c r="I9597">
        <f t="shared" si="149"/>
        <v>82.5</v>
      </c>
    </row>
    <row r="9598" spans="1:9" x14ac:dyDescent="0.25">
      <c r="A9598">
        <v>20009597</v>
      </c>
      <c r="B9598" s="1">
        <v>42552</v>
      </c>
      <c r="C9598" t="s">
        <v>9</v>
      </c>
      <c r="D9598">
        <v>3005</v>
      </c>
      <c r="E9598">
        <v>476</v>
      </c>
      <c r="F9598" s="10">
        <v>4</v>
      </c>
      <c r="G9598">
        <f>VLOOKUP(D9598,产品表!$A$2:$F$13,5,FALSE)</f>
        <v>33</v>
      </c>
      <c r="H9598">
        <f>VLOOKUP(D9598,产品表!$A$2:$F$13,6,FALSE)</f>
        <v>41.25</v>
      </c>
      <c r="I9598">
        <f t="shared" si="149"/>
        <v>165</v>
      </c>
    </row>
    <row r="9599" spans="1:9" x14ac:dyDescent="0.25">
      <c r="A9599">
        <v>20009598</v>
      </c>
      <c r="B9599" s="1">
        <v>42552</v>
      </c>
      <c r="C9599" t="s">
        <v>25</v>
      </c>
      <c r="D9599">
        <v>3004</v>
      </c>
      <c r="E9599">
        <v>2056</v>
      </c>
      <c r="F9599" s="10">
        <v>4</v>
      </c>
      <c r="G9599">
        <f>VLOOKUP(D9599,产品表!$A$2:$F$13,5,FALSE)</f>
        <v>35</v>
      </c>
      <c r="H9599">
        <f>VLOOKUP(D9599,产品表!$A$2:$F$13,6,FALSE)</f>
        <v>43.75</v>
      </c>
      <c r="I9599">
        <f t="shared" si="149"/>
        <v>175</v>
      </c>
    </row>
    <row r="9600" spans="1:9" x14ac:dyDescent="0.25">
      <c r="A9600">
        <v>20009599</v>
      </c>
      <c r="B9600" s="1">
        <v>42552</v>
      </c>
      <c r="C9600" t="s">
        <v>30</v>
      </c>
      <c r="D9600">
        <v>3005</v>
      </c>
      <c r="E9600">
        <v>2546</v>
      </c>
      <c r="F9600" s="10">
        <v>1</v>
      </c>
      <c r="G9600">
        <f>VLOOKUP(D9600,产品表!$A$2:$F$13,5,FALSE)</f>
        <v>33</v>
      </c>
      <c r="H9600">
        <f>VLOOKUP(D9600,产品表!$A$2:$F$13,6,FALSE)</f>
        <v>41.25</v>
      </c>
      <c r="I9600">
        <f t="shared" si="149"/>
        <v>41.25</v>
      </c>
    </row>
    <row r="9601" spans="1:9" x14ac:dyDescent="0.25">
      <c r="A9601">
        <v>20009600</v>
      </c>
      <c r="B9601" s="1">
        <v>42552</v>
      </c>
      <c r="C9601" t="s">
        <v>36</v>
      </c>
      <c r="D9601">
        <v>3006</v>
      </c>
      <c r="E9601">
        <v>3175</v>
      </c>
      <c r="F9601" s="10">
        <v>1</v>
      </c>
      <c r="G9601">
        <f>VLOOKUP(D9601,产品表!$A$2:$F$13,5,FALSE)</f>
        <v>31</v>
      </c>
      <c r="H9601">
        <f>VLOOKUP(D9601,产品表!$A$2:$F$13,6,FALSE)</f>
        <v>38.75</v>
      </c>
      <c r="I9601">
        <f t="shared" si="149"/>
        <v>38.75</v>
      </c>
    </row>
    <row r="9602" spans="1:9" x14ac:dyDescent="0.25">
      <c r="A9602">
        <v>20009601</v>
      </c>
      <c r="B9602" s="1">
        <v>42552</v>
      </c>
      <c r="C9602" t="s">
        <v>33</v>
      </c>
      <c r="D9602">
        <v>3004</v>
      </c>
      <c r="E9602">
        <v>2899</v>
      </c>
      <c r="F9602" s="10">
        <v>3</v>
      </c>
      <c r="G9602">
        <f>VLOOKUP(D9602,产品表!$A$2:$F$13,5,FALSE)</f>
        <v>35</v>
      </c>
      <c r="H9602">
        <f>VLOOKUP(D9602,产品表!$A$2:$F$13,6,FALSE)</f>
        <v>43.75</v>
      </c>
      <c r="I9602">
        <f t="shared" si="149"/>
        <v>131.25</v>
      </c>
    </row>
    <row r="9603" spans="1:9" x14ac:dyDescent="0.25">
      <c r="A9603">
        <v>20009602</v>
      </c>
      <c r="B9603" s="1">
        <v>42552</v>
      </c>
      <c r="C9603" t="s">
        <v>16</v>
      </c>
      <c r="D9603">
        <v>3009</v>
      </c>
      <c r="E9603">
        <v>1156</v>
      </c>
      <c r="F9603" s="10">
        <v>1</v>
      </c>
      <c r="G9603">
        <f>VLOOKUP(D9603,产品表!$A$2:$F$13,5,FALSE)</f>
        <v>31</v>
      </c>
      <c r="H9603">
        <f>VLOOKUP(D9603,产品表!$A$2:$F$13,6,FALSE)</f>
        <v>38.75</v>
      </c>
      <c r="I9603">
        <f t="shared" ref="I9603:I9666" si="150">H9603*F9603</f>
        <v>38.75</v>
      </c>
    </row>
    <row r="9604" spans="1:9" x14ac:dyDescent="0.25">
      <c r="A9604">
        <v>20009603</v>
      </c>
      <c r="B9604" s="1">
        <v>42552</v>
      </c>
      <c r="C9604" t="s">
        <v>29</v>
      </c>
      <c r="D9604">
        <v>3009</v>
      </c>
      <c r="E9604">
        <v>2453</v>
      </c>
      <c r="F9604" s="10">
        <v>3</v>
      </c>
      <c r="G9604">
        <f>VLOOKUP(D9604,产品表!$A$2:$F$13,5,FALSE)</f>
        <v>31</v>
      </c>
      <c r="H9604">
        <f>VLOOKUP(D9604,产品表!$A$2:$F$13,6,FALSE)</f>
        <v>38.75</v>
      </c>
      <c r="I9604">
        <f t="shared" si="150"/>
        <v>116.25</v>
      </c>
    </row>
    <row r="9605" spans="1:9" x14ac:dyDescent="0.25">
      <c r="A9605">
        <v>20009604</v>
      </c>
      <c r="B9605" s="1">
        <v>42552</v>
      </c>
      <c r="C9605" t="s">
        <v>28</v>
      </c>
      <c r="D9605">
        <v>3005</v>
      </c>
      <c r="E9605">
        <v>2356</v>
      </c>
      <c r="F9605" s="10">
        <v>2</v>
      </c>
      <c r="G9605">
        <f>VLOOKUP(D9605,产品表!$A$2:$F$13,5,FALSE)</f>
        <v>33</v>
      </c>
      <c r="H9605">
        <f>VLOOKUP(D9605,产品表!$A$2:$F$13,6,FALSE)</f>
        <v>41.25</v>
      </c>
      <c r="I9605">
        <f t="shared" si="150"/>
        <v>82.5</v>
      </c>
    </row>
    <row r="9606" spans="1:9" x14ac:dyDescent="0.25">
      <c r="A9606">
        <v>20009605</v>
      </c>
      <c r="B9606" s="1">
        <v>42552</v>
      </c>
      <c r="C9606" t="s">
        <v>22</v>
      </c>
      <c r="D9606">
        <v>3005</v>
      </c>
      <c r="E9606">
        <v>1702</v>
      </c>
      <c r="F9606" s="10">
        <v>1</v>
      </c>
      <c r="G9606">
        <f>VLOOKUP(D9606,产品表!$A$2:$F$13,5,FALSE)</f>
        <v>33</v>
      </c>
      <c r="H9606">
        <f>VLOOKUP(D9606,产品表!$A$2:$F$13,6,FALSE)</f>
        <v>41.25</v>
      </c>
      <c r="I9606">
        <f t="shared" si="150"/>
        <v>41.25</v>
      </c>
    </row>
    <row r="9607" spans="1:9" x14ac:dyDescent="0.25">
      <c r="A9607">
        <v>20009606</v>
      </c>
      <c r="B9607" s="1">
        <v>42552</v>
      </c>
      <c r="C9607" t="s">
        <v>11</v>
      </c>
      <c r="D9607">
        <v>3006</v>
      </c>
      <c r="E9607">
        <v>637</v>
      </c>
      <c r="F9607" s="10">
        <v>1</v>
      </c>
      <c r="G9607">
        <f>VLOOKUP(D9607,产品表!$A$2:$F$13,5,FALSE)</f>
        <v>31</v>
      </c>
      <c r="H9607">
        <f>VLOOKUP(D9607,产品表!$A$2:$F$13,6,FALSE)</f>
        <v>38.75</v>
      </c>
      <c r="I9607">
        <f t="shared" si="150"/>
        <v>38.75</v>
      </c>
    </row>
    <row r="9608" spans="1:9" x14ac:dyDescent="0.25">
      <c r="A9608">
        <v>20009607</v>
      </c>
      <c r="B9608" s="1">
        <v>42552</v>
      </c>
      <c r="C9608" t="s">
        <v>25</v>
      </c>
      <c r="D9608">
        <v>3006</v>
      </c>
      <c r="E9608">
        <v>2056</v>
      </c>
      <c r="F9608" s="10">
        <v>1</v>
      </c>
      <c r="G9608">
        <f>VLOOKUP(D9608,产品表!$A$2:$F$13,5,FALSE)</f>
        <v>31</v>
      </c>
      <c r="H9608">
        <f>VLOOKUP(D9608,产品表!$A$2:$F$13,6,FALSE)</f>
        <v>38.75</v>
      </c>
      <c r="I9608">
        <f t="shared" si="150"/>
        <v>38.75</v>
      </c>
    </row>
    <row r="9609" spans="1:9" x14ac:dyDescent="0.25">
      <c r="A9609">
        <v>20009608</v>
      </c>
      <c r="B9609" s="1">
        <v>42552</v>
      </c>
      <c r="C9609" t="s">
        <v>9</v>
      </c>
      <c r="D9609">
        <v>3007</v>
      </c>
      <c r="E9609">
        <v>491</v>
      </c>
      <c r="F9609" s="10">
        <v>1</v>
      </c>
      <c r="G9609">
        <f>VLOOKUP(D9609,产品表!$A$2:$F$13,5,FALSE)</f>
        <v>35</v>
      </c>
      <c r="H9609">
        <f>VLOOKUP(D9609,产品表!$A$2:$F$13,6,FALSE)</f>
        <v>43.75</v>
      </c>
      <c r="I9609">
        <f t="shared" si="150"/>
        <v>43.75</v>
      </c>
    </row>
    <row r="9610" spans="1:9" x14ac:dyDescent="0.25">
      <c r="A9610">
        <v>20009609</v>
      </c>
      <c r="B9610" s="1">
        <v>42552</v>
      </c>
      <c r="C9610" t="s">
        <v>23</v>
      </c>
      <c r="D9610">
        <v>3006</v>
      </c>
      <c r="E9610">
        <v>1835</v>
      </c>
      <c r="F9610" s="10">
        <v>1</v>
      </c>
      <c r="G9610">
        <f>VLOOKUP(D9610,产品表!$A$2:$F$13,5,FALSE)</f>
        <v>31</v>
      </c>
      <c r="H9610">
        <f>VLOOKUP(D9610,产品表!$A$2:$F$13,6,FALSE)</f>
        <v>38.75</v>
      </c>
      <c r="I9610">
        <f t="shared" si="150"/>
        <v>38.75</v>
      </c>
    </row>
    <row r="9611" spans="1:9" x14ac:dyDescent="0.25">
      <c r="A9611">
        <v>20009610</v>
      </c>
      <c r="B9611" s="1">
        <v>42552</v>
      </c>
      <c r="C9611" t="s">
        <v>22</v>
      </c>
      <c r="D9611">
        <v>3004</v>
      </c>
      <c r="E9611">
        <v>1792</v>
      </c>
      <c r="F9611" s="10">
        <v>4</v>
      </c>
      <c r="G9611">
        <f>VLOOKUP(D9611,产品表!$A$2:$F$13,5,FALSE)</f>
        <v>35</v>
      </c>
      <c r="H9611">
        <f>VLOOKUP(D9611,产品表!$A$2:$F$13,6,FALSE)</f>
        <v>43.75</v>
      </c>
      <c r="I9611">
        <f t="shared" si="150"/>
        <v>175</v>
      </c>
    </row>
    <row r="9612" spans="1:9" x14ac:dyDescent="0.25">
      <c r="A9612">
        <v>20009611</v>
      </c>
      <c r="B9612" s="1">
        <v>42552</v>
      </c>
      <c r="C9612" t="s">
        <v>34</v>
      </c>
      <c r="D9612">
        <v>3005</v>
      </c>
      <c r="E9612">
        <v>2939</v>
      </c>
      <c r="F9612" s="10">
        <v>1</v>
      </c>
      <c r="G9612">
        <f>VLOOKUP(D9612,产品表!$A$2:$F$13,5,FALSE)</f>
        <v>33</v>
      </c>
      <c r="H9612">
        <f>VLOOKUP(D9612,产品表!$A$2:$F$13,6,FALSE)</f>
        <v>41.25</v>
      </c>
      <c r="I9612">
        <f t="shared" si="150"/>
        <v>41.25</v>
      </c>
    </row>
    <row r="9613" spans="1:9" x14ac:dyDescent="0.25">
      <c r="A9613">
        <v>20009612</v>
      </c>
      <c r="B9613" s="1">
        <v>42552</v>
      </c>
      <c r="C9613" t="s">
        <v>6</v>
      </c>
      <c r="D9613">
        <v>3009</v>
      </c>
      <c r="E9613">
        <v>175</v>
      </c>
      <c r="F9613" s="10">
        <v>1</v>
      </c>
      <c r="G9613">
        <f>VLOOKUP(D9613,产品表!$A$2:$F$13,5,FALSE)</f>
        <v>31</v>
      </c>
      <c r="H9613">
        <f>VLOOKUP(D9613,产品表!$A$2:$F$13,6,FALSE)</f>
        <v>38.75</v>
      </c>
      <c r="I9613">
        <f t="shared" si="150"/>
        <v>38.75</v>
      </c>
    </row>
    <row r="9614" spans="1:9" x14ac:dyDescent="0.25">
      <c r="A9614">
        <v>20009613</v>
      </c>
      <c r="B9614" s="1">
        <v>42552</v>
      </c>
      <c r="C9614" t="s">
        <v>23</v>
      </c>
      <c r="D9614">
        <v>3005</v>
      </c>
      <c r="E9614">
        <v>1841</v>
      </c>
      <c r="F9614" s="10">
        <v>1</v>
      </c>
      <c r="G9614">
        <f>VLOOKUP(D9614,产品表!$A$2:$F$13,5,FALSE)</f>
        <v>33</v>
      </c>
      <c r="H9614">
        <f>VLOOKUP(D9614,产品表!$A$2:$F$13,6,FALSE)</f>
        <v>41.25</v>
      </c>
      <c r="I9614">
        <f t="shared" si="150"/>
        <v>41.25</v>
      </c>
    </row>
    <row r="9615" spans="1:9" x14ac:dyDescent="0.25">
      <c r="A9615">
        <v>20009614</v>
      </c>
      <c r="B9615" s="1">
        <v>42552</v>
      </c>
      <c r="C9615" t="s">
        <v>23</v>
      </c>
      <c r="D9615">
        <v>3005</v>
      </c>
      <c r="E9615">
        <v>1875</v>
      </c>
      <c r="F9615" s="10">
        <v>1</v>
      </c>
      <c r="G9615">
        <f>VLOOKUP(D9615,产品表!$A$2:$F$13,5,FALSE)</f>
        <v>33</v>
      </c>
      <c r="H9615">
        <f>VLOOKUP(D9615,产品表!$A$2:$F$13,6,FALSE)</f>
        <v>41.25</v>
      </c>
      <c r="I9615">
        <f t="shared" si="150"/>
        <v>41.25</v>
      </c>
    </row>
    <row r="9616" spans="1:9" x14ac:dyDescent="0.25">
      <c r="A9616">
        <v>20009615</v>
      </c>
      <c r="B9616" s="1">
        <v>42552</v>
      </c>
      <c r="C9616" t="s">
        <v>16</v>
      </c>
      <c r="D9616">
        <v>3005</v>
      </c>
      <c r="E9616">
        <v>1157</v>
      </c>
      <c r="F9616" s="10">
        <v>1</v>
      </c>
      <c r="G9616">
        <f>VLOOKUP(D9616,产品表!$A$2:$F$13,5,FALSE)</f>
        <v>33</v>
      </c>
      <c r="H9616">
        <f>VLOOKUP(D9616,产品表!$A$2:$F$13,6,FALSE)</f>
        <v>41.25</v>
      </c>
      <c r="I9616">
        <f t="shared" si="150"/>
        <v>41.25</v>
      </c>
    </row>
    <row r="9617" spans="1:9" x14ac:dyDescent="0.25">
      <c r="A9617">
        <v>20009616</v>
      </c>
      <c r="B9617" s="1">
        <v>42552</v>
      </c>
      <c r="C9617" t="s">
        <v>6</v>
      </c>
      <c r="D9617">
        <v>3005</v>
      </c>
      <c r="E9617">
        <v>122</v>
      </c>
      <c r="F9617" s="10">
        <v>4</v>
      </c>
      <c r="G9617">
        <f>VLOOKUP(D9617,产品表!$A$2:$F$13,5,FALSE)</f>
        <v>33</v>
      </c>
      <c r="H9617">
        <f>VLOOKUP(D9617,产品表!$A$2:$F$13,6,FALSE)</f>
        <v>41.25</v>
      </c>
      <c r="I9617">
        <f t="shared" si="150"/>
        <v>165</v>
      </c>
    </row>
    <row r="9618" spans="1:9" x14ac:dyDescent="0.25">
      <c r="A9618">
        <v>20009617</v>
      </c>
      <c r="B9618" s="1">
        <v>42552</v>
      </c>
      <c r="C9618" t="s">
        <v>31</v>
      </c>
      <c r="D9618">
        <v>3005</v>
      </c>
      <c r="E9618">
        <v>2691</v>
      </c>
      <c r="F9618" s="10">
        <v>1</v>
      </c>
      <c r="G9618">
        <f>VLOOKUP(D9618,产品表!$A$2:$F$13,5,FALSE)</f>
        <v>33</v>
      </c>
      <c r="H9618">
        <f>VLOOKUP(D9618,产品表!$A$2:$F$13,6,FALSE)</f>
        <v>41.25</v>
      </c>
      <c r="I9618">
        <f t="shared" si="150"/>
        <v>41.25</v>
      </c>
    </row>
    <row r="9619" spans="1:9" x14ac:dyDescent="0.25">
      <c r="A9619">
        <v>20009618</v>
      </c>
      <c r="B9619" s="1">
        <v>42552</v>
      </c>
      <c r="C9619" t="s">
        <v>19</v>
      </c>
      <c r="D9619">
        <v>3006</v>
      </c>
      <c r="E9619">
        <v>1402</v>
      </c>
      <c r="F9619" s="10">
        <v>2</v>
      </c>
      <c r="G9619">
        <f>VLOOKUP(D9619,产品表!$A$2:$F$13,5,FALSE)</f>
        <v>31</v>
      </c>
      <c r="H9619">
        <f>VLOOKUP(D9619,产品表!$A$2:$F$13,6,FALSE)</f>
        <v>38.75</v>
      </c>
      <c r="I9619">
        <f t="shared" si="150"/>
        <v>77.5</v>
      </c>
    </row>
    <row r="9620" spans="1:9" x14ac:dyDescent="0.25">
      <c r="A9620">
        <v>20009619</v>
      </c>
      <c r="B9620" s="1">
        <v>42552</v>
      </c>
      <c r="C9620" t="s">
        <v>15</v>
      </c>
      <c r="D9620">
        <v>3005</v>
      </c>
      <c r="E9620">
        <v>1089</v>
      </c>
      <c r="F9620" s="10">
        <v>3</v>
      </c>
      <c r="G9620">
        <f>VLOOKUP(D9620,产品表!$A$2:$F$13,5,FALSE)</f>
        <v>33</v>
      </c>
      <c r="H9620">
        <f>VLOOKUP(D9620,产品表!$A$2:$F$13,6,FALSE)</f>
        <v>41.25</v>
      </c>
      <c r="I9620">
        <f t="shared" si="150"/>
        <v>123.75</v>
      </c>
    </row>
    <row r="9621" spans="1:9" x14ac:dyDescent="0.25">
      <c r="A9621">
        <v>20009620</v>
      </c>
      <c r="B9621" s="1">
        <v>42552</v>
      </c>
      <c r="C9621" t="s">
        <v>38</v>
      </c>
      <c r="D9621">
        <v>3005</v>
      </c>
      <c r="E9621">
        <v>3339</v>
      </c>
      <c r="F9621" s="10">
        <v>1</v>
      </c>
      <c r="G9621">
        <f>VLOOKUP(D9621,产品表!$A$2:$F$13,5,FALSE)</f>
        <v>33</v>
      </c>
      <c r="H9621">
        <f>VLOOKUP(D9621,产品表!$A$2:$F$13,6,FALSE)</f>
        <v>41.25</v>
      </c>
      <c r="I9621">
        <f t="shared" si="150"/>
        <v>41.25</v>
      </c>
    </row>
    <row r="9622" spans="1:9" x14ac:dyDescent="0.25">
      <c r="A9622">
        <v>20009621</v>
      </c>
      <c r="B9622" s="1">
        <v>42552</v>
      </c>
      <c r="C9622" t="s">
        <v>34</v>
      </c>
      <c r="D9622">
        <v>3004</v>
      </c>
      <c r="E9622">
        <v>2980</v>
      </c>
      <c r="F9622" s="10">
        <v>2</v>
      </c>
      <c r="G9622">
        <f>VLOOKUP(D9622,产品表!$A$2:$F$13,5,FALSE)</f>
        <v>35</v>
      </c>
      <c r="H9622">
        <f>VLOOKUP(D9622,产品表!$A$2:$F$13,6,FALSE)</f>
        <v>43.75</v>
      </c>
      <c r="I9622">
        <f t="shared" si="150"/>
        <v>87.5</v>
      </c>
    </row>
    <row r="9623" spans="1:9" x14ac:dyDescent="0.25">
      <c r="A9623">
        <v>20009622</v>
      </c>
      <c r="B9623" s="1">
        <v>42552</v>
      </c>
      <c r="C9623" t="s">
        <v>8</v>
      </c>
      <c r="D9623">
        <v>3009</v>
      </c>
      <c r="E9623">
        <v>341</v>
      </c>
      <c r="F9623" s="10">
        <v>1</v>
      </c>
      <c r="G9623">
        <f>VLOOKUP(D9623,产品表!$A$2:$F$13,5,FALSE)</f>
        <v>31</v>
      </c>
      <c r="H9623">
        <f>VLOOKUP(D9623,产品表!$A$2:$F$13,6,FALSE)</f>
        <v>38.75</v>
      </c>
      <c r="I9623">
        <f t="shared" si="150"/>
        <v>38.75</v>
      </c>
    </row>
    <row r="9624" spans="1:9" x14ac:dyDescent="0.25">
      <c r="A9624">
        <v>20009623</v>
      </c>
      <c r="B9624" s="1">
        <v>42552</v>
      </c>
      <c r="C9624" t="s">
        <v>10</v>
      </c>
      <c r="D9624">
        <v>3007</v>
      </c>
      <c r="E9624">
        <v>534</v>
      </c>
      <c r="F9624" s="10">
        <v>4</v>
      </c>
      <c r="G9624">
        <f>VLOOKUP(D9624,产品表!$A$2:$F$13,5,FALSE)</f>
        <v>35</v>
      </c>
      <c r="H9624">
        <f>VLOOKUP(D9624,产品表!$A$2:$F$13,6,FALSE)</f>
        <v>43.75</v>
      </c>
      <c r="I9624">
        <f t="shared" si="150"/>
        <v>175</v>
      </c>
    </row>
    <row r="9625" spans="1:9" x14ac:dyDescent="0.25">
      <c r="A9625">
        <v>20009624</v>
      </c>
      <c r="B9625" s="1">
        <v>42552</v>
      </c>
      <c r="C9625" t="s">
        <v>6</v>
      </c>
      <c r="D9625">
        <v>3005</v>
      </c>
      <c r="E9625">
        <v>198</v>
      </c>
      <c r="F9625" s="10">
        <v>1</v>
      </c>
      <c r="G9625">
        <f>VLOOKUP(D9625,产品表!$A$2:$F$13,5,FALSE)</f>
        <v>33</v>
      </c>
      <c r="H9625">
        <f>VLOOKUP(D9625,产品表!$A$2:$F$13,6,FALSE)</f>
        <v>41.25</v>
      </c>
      <c r="I9625">
        <f t="shared" si="150"/>
        <v>41.25</v>
      </c>
    </row>
    <row r="9626" spans="1:9" x14ac:dyDescent="0.25">
      <c r="A9626">
        <v>20009625</v>
      </c>
      <c r="B9626" s="1">
        <v>42552</v>
      </c>
      <c r="C9626" t="s">
        <v>16</v>
      </c>
      <c r="D9626">
        <v>3005</v>
      </c>
      <c r="E9626">
        <v>1130</v>
      </c>
      <c r="F9626" s="10">
        <v>1</v>
      </c>
      <c r="G9626">
        <f>VLOOKUP(D9626,产品表!$A$2:$F$13,5,FALSE)</f>
        <v>33</v>
      </c>
      <c r="H9626">
        <f>VLOOKUP(D9626,产品表!$A$2:$F$13,6,FALSE)</f>
        <v>41.25</v>
      </c>
      <c r="I9626">
        <f t="shared" si="150"/>
        <v>41.25</v>
      </c>
    </row>
    <row r="9627" spans="1:9" x14ac:dyDescent="0.25">
      <c r="A9627">
        <v>20009626</v>
      </c>
      <c r="B9627" s="1">
        <v>42552</v>
      </c>
      <c r="C9627" t="s">
        <v>17</v>
      </c>
      <c r="D9627">
        <v>3009</v>
      </c>
      <c r="E9627">
        <v>1234</v>
      </c>
      <c r="F9627" s="10">
        <v>1</v>
      </c>
      <c r="G9627">
        <f>VLOOKUP(D9627,产品表!$A$2:$F$13,5,FALSE)</f>
        <v>31</v>
      </c>
      <c r="H9627">
        <f>VLOOKUP(D9627,产品表!$A$2:$F$13,6,FALSE)</f>
        <v>38.75</v>
      </c>
      <c r="I9627">
        <f t="shared" si="150"/>
        <v>38.75</v>
      </c>
    </row>
    <row r="9628" spans="1:9" x14ac:dyDescent="0.25">
      <c r="A9628">
        <v>20009627</v>
      </c>
      <c r="B9628" s="1">
        <v>42552</v>
      </c>
      <c r="C9628" t="s">
        <v>11</v>
      </c>
      <c r="D9628">
        <v>3006</v>
      </c>
      <c r="E9628">
        <v>649</v>
      </c>
      <c r="F9628" s="10">
        <v>4</v>
      </c>
      <c r="G9628">
        <f>VLOOKUP(D9628,产品表!$A$2:$F$13,5,FALSE)</f>
        <v>31</v>
      </c>
      <c r="H9628">
        <f>VLOOKUP(D9628,产品表!$A$2:$F$13,6,FALSE)</f>
        <v>38.75</v>
      </c>
      <c r="I9628">
        <f t="shared" si="150"/>
        <v>155</v>
      </c>
    </row>
    <row r="9629" spans="1:9" x14ac:dyDescent="0.25">
      <c r="A9629">
        <v>20009628</v>
      </c>
      <c r="B9629" s="1">
        <v>42552</v>
      </c>
      <c r="C9629" t="s">
        <v>26</v>
      </c>
      <c r="D9629">
        <v>3008</v>
      </c>
      <c r="E9629">
        <v>2115</v>
      </c>
      <c r="F9629" s="10">
        <v>1</v>
      </c>
      <c r="G9629">
        <f>VLOOKUP(D9629,产品表!$A$2:$F$13,5,FALSE)</f>
        <v>33</v>
      </c>
      <c r="H9629">
        <f>VLOOKUP(D9629,产品表!$A$2:$F$13,6,FALSE)</f>
        <v>41.25</v>
      </c>
      <c r="I9629">
        <f t="shared" si="150"/>
        <v>41.25</v>
      </c>
    </row>
    <row r="9630" spans="1:9" x14ac:dyDescent="0.25">
      <c r="A9630">
        <v>20009629</v>
      </c>
      <c r="B9630" s="1">
        <v>42552</v>
      </c>
      <c r="C9630" t="s">
        <v>21</v>
      </c>
      <c r="D9630">
        <v>3006</v>
      </c>
      <c r="E9630">
        <v>1700</v>
      </c>
      <c r="F9630" s="10">
        <v>1</v>
      </c>
      <c r="G9630">
        <f>VLOOKUP(D9630,产品表!$A$2:$F$13,5,FALSE)</f>
        <v>31</v>
      </c>
      <c r="H9630">
        <f>VLOOKUP(D9630,产品表!$A$2:$F$13,6,FALSE)</f>
        <v>38.75</v>
      </c>
      <c r="I9630">
        <f t="shared" si="150"/>
        <v>38.75</v>
      </c>
    </row>
    <row r="9631" spans="1:9" x14ac:dyDescent="0.25">
      <c r="A9631">
        <v>20009630</v>
      </c>
      <c r="B9631" s="1">
        <v>42552</v>
      </c>
      <c r="C9631" t="s">
        <v>37</v>
      </c>
      <c r="D9631">
        <v>3005</v>
      </c>
      <c r="E9631">
        <v>3270</v>
      </c>
      <c r="F9631" s="10">
        <v>1</v>
      </c>
      <c r="G9631">
        <f>VLOOKUP(D9631,产品表!$A$2:$F$13,5,FALSE)</f>
        <v>33</v>
      </c>
      <c r="H9631">
        <f>VLOOKUP(D9631,产品表!$A$2:$F$13,6,FALSE)</f>
        <v>41.25</v>
      </c>
      <c r="I9631">
        <f t="shared" si="150"/>
        <v>41.25</v>
      </c>
    </row>
    <row r="9632" spans="1:9" x14ac:dyDescent="0.25">
      <c r="A9632">
        <v>20009631</v>
      </c>
      <c r="B9632" s="1">
        <v>42552</v>
      </c>
      <c r="C9632" t="s">
        <v>18</v>
      </c>
      <c r="D9632">
        <v>3006</v>
      </c>
      <c r="E9632">
        <v>1389</v>
      </c>
      <c r="F9632" s="10">
        <v>2</v>
      </c>
      <c r="G9632">
        <f>VLOOKUP(D9632,产品表!$A$2:$F$13,5,FALSE)</f>
        <v>31</v>
      </c>
      <c r="H9632">
        <f>VLOOKUP(D9632,产品表!$A$2:$F$13,6,FALSE)</f>
        <v>38.75</v>
      </c>
      <c r="I9632">
        <f t="shared" si="150"/>
        <v>77.5</v>
      </c>
    </row>
    <row r="9633" spans="1:9" x14ac:dyDescent="0.25">
      <c r="A9633">
        <v>20009632</v>
      </c>
      <c r="B9633" s="1">
        <v>42552</v>
      </c>
      <c r="C9633" t="s">
        <v>15</v>
      </c>
      <c r="D9633">
        <v>3008</v>
      </c>
      <c r="E9633">
        <v>1019</v>
      </c>
      <c r="F9633" s="10">
        <v>3</v>
      </c>
      <c r="G9633">
        <f>VLOOKUP(D9633,产品表!$A$2:$F$13,5,FALSE)</f>
        <v>33</v>
      </c>
      <c r="H9633">
        <f>VLOOKUP(D9633,产品表!$A$2:$F$13,6,FALSE)</f>
        <v>41.25</v>
      </c>
      <c r="I9633">
        <f t="shared" si="150"/>
        <v>123.75</v>
      </c>
    </row>
    <row r="9634" spans="1:9" x14ac:dyDescent="0.25">
      <c r="A9634">
        <v>20009633</v>
      </c>
      <c r="B9634" s="1">
        <v>42552</v>
      </c>
      <c r="C9634" t="s">
        <v>33</v>
      </c>
      <c r="D9634">
        <v>3004</v>
      </c>
      <c r="E9634">
        <v>2871</v>
      </c>
      <c r="F9634" s="10">
        <v>1</v>
      </c>
      <c r="G9634">
        <f>VLOOKUP(D9634,产品表!$A$2:$F$13,5,FALSE)</f>
        <v>35</v>
      </c>
      <c r="H9634">
        <f>VLOOKUP(D9634,产品表!$A$2:$F$13,6,FALSE)</f>
        <v>43.75</v>
      </c>
      <c r="I9634">
        <f t="shared" si="150"/>
        <v>43.75</v>
      </c>
    </row>
    <row r="9635" spans="1:9" x14ac:dyDescent="0.25">
      <c r="A9635">
        <v>20009634</v>
      </c>
      <c r="B9635" s="1">
        <v>42552</v>
      </c>
      <c r="C9635" t="s">
        <v>37</v>
      </c>
      <c r="D9635">
        <v>3004</v>
      </c>
      <c r="E9635">
        <v>3285</v>
      </c>
      <c r="F9635" s="10">
        <v>3</v>
      </c>
      <c r="G9635">
        <f>VLOOKUP(D9635,产品表!$A$2:$F$13,5,FALSE)</f>
        <v>35</v>
      </c>
      <c r="H9635">
        <f>VLOOKUP(D9635,产品表!$A$2:$F$13,6,FALSE)</f>
        <v>43.75</v>
      </c>
      <c r="I9635">
        <f t="shared" si="150"/>
        <v>131.25</v>
      </c>
    </row>
    <row r="9636" spans="1:9" x14ac:dyDescent="0.25">
      <c r="A9636">
        <v>20009635</v>
      </c>
      <c r="B9636" s="1">
        <v>42552</v>
      </c>
      <c r="C9636" t="s">
        <v>20</v>
      </c>
      <c r="D9636">
        <v>3005</v>
      </c>
      <c r="E9636">
        <v>1587</v>
      </c>
      <c r="F9636" s="10">
        <v>1</v>
      </c>
      <c r="G9636">
        <f>VLOOKUP(D9636,产品表!$A$2:$F$13,5,FALSE)</f>
        <v>33</v>
      </c>
      <c r="H9636">
        <f>VLOOKUP(D9636,产品表!$A$2:$F$13,6,FALSE)</f>
        <v>41.25</v>
      </c>
      <c r="I9636">
        <f t="shared" si="150"/>
        <v>41.25</v>
      </c>
    </row>
    <row r="9637" spans="1:9" x14ac:dyDescent="0.25">
      <c r="A9637">
        <v>20009636</v>
      </c>
      <c r="B9637" s="1">
        <v>42552</v>
      </c>
      <c r="C9637" t="s">
        <v>37</v>
      </c>
      <c r="D9637">
        <v>3008</v>
      </c>
      <c r="E9637">
        <v>3241</v>
      </c>
      <c r="F9637" s="10">
        <v>2</v>
      </c>
      <c r="G9637">
        <f>VLOOKUP(D9637,产品表!$A$2:$F$13,5,FALSE)</f>
        <v>33</v>
      </c>
      <c r="H9637">
        <f>VLOOKUP(D9637,产品表!$A$2:$F$13,6,FALSE)</f>
        <v>41.25</v>
      </c>
      <c r="I9637">
        <f t="shared" si="150"/>
        <v>82.5</v>
      </c>
    </row>
    <row r="9638" spans="1:9" x14ac:dyDescent="0.25">
      <c r="A9638">
        <v>20009637</v>
      </c>
      <c r="B9638" s="1">
        <v>42552</v>
      </c>
      <c r="C9638" t="s">
        <v>29</v>
      </c>
      <c r="D9638">
        <v>3009</v>
      </c>
      <c r="E9638">
        <v>2449</v>
      </c>
      <c r="F9638" s="10">
        <v>4</v>
      </c>
      <c r="G9638">
        <f>VLOOKUP(D9638,产品表!$A$2:$F$13,5,FALSE)</f>
        <v>31</v>
      </c>
      <c r="H9638">
        <f>VLOOKUP(D9638,产品表!$A$2:$F$13,6,FALSE)</f>
        <v>38.75</v>
      </c>
      <c r="I9638">
        <f t="shared" si="150"/>
        <v>155</v>
      </c>
    </row>
    <row r="9639" spans="1:9" x14ac:dyDescent="0.25">
      <c r="A9639">
        <v>20009638</v>
      </c>
      <c r="B9639" s="1">
        <v>42552</v>
      </c>
      <c r="C9639" t="s">
        <v>6</v>
      </c>
      <c r="D9639">
        <v>3003</v>
      </c>
      <c r="E9639">
        <v>196</v>
      </c>
      <c r="F9639" s="10">
        <v>1</v>
      </c>
      <c r="G9639">
        <f>VLOOKUP(D9639,产品表!$A$2:$F$13,5,FALSE)</f>
        <v>24</v>
      </c>
      <c r="H9639">
        <f>VLOOKUP(D9639,产品表!$A$2:$F$13,6,FALSE)</f>
        <v>30</v>
      </c>
      <c r="I9639">
        <f t="shared" si="150"/>
        <v>30</v>
      </c>
    </row>
    <row r="9640" spans="1:9" x14ac:dyDescent="0.25">
      <c r="A9640">
        <v>20009639</v>
      </c>
      <c r="B9640" s="1">
        <v>42552</v>
      </c>
      <c r="C9640" t="s">
        <v>18</v>
      </c>
      <c r="D9640">
        <v>3008</v>
      </c>
      <c r="E9640">
        <v>1327</v>
      </c>
      <c r="F9640" s="10">
        <v>4</v>
      </c>
      <c r="G9640">
        <f>VLOOKUP(D9640,产品表!$A$2:$F$13,5,FALSE)</f>
        <v>33</v>
      </c>
      <c r="H9640">
        <f>VLOOKUP(D9640,产品表!$A$2:$F$13,6,FALSE)</f>
        <v>41.25</v>
      </c>
      <c r="I9640">
        <f t="shared" si="150"/>
        <v>165</v>
      </c>
    </row>
    <row r="9641" spans="1:9" x14ac:dyDescent="0.25">
      <c r="A9641">
        <v>20009640</v>
      </c>
      <c r="B9641" s="1">
        <v>42552</v>
      </c>
      <c r="C9641" t="s">
        <v>28</v>
      </c>
      <c r="D9641">
        <v>3006</v>
      </c>
      <c r="E9641">
        <v>2374</v>
      </c>
      <c r="F9641" s="10">
        <v>4</v>
      </c>
      <c r="G9641">
        <f>VLOOKUP(D9641,产品表!$A$2:$F$13,5,FALSE)</f>
        <v>31</v>
      </c>
      <c r="H9641">
        <f>VLOOKUP(D9641,产品表!$A$2:$F$13,6,FALSE)</f>
        <v>38.75</v>
      </c>
      <c r="I9641">
        <f t="shared" si="150"/>
        <v>155</v>
      </c>
    </row>
    <row r="9642" spans="1:9" x14ac:dyDescent="0.25">
      <c r="A9642">
        <v>20009641</v>
      </c>
      <c r="B9642" s="1">
        <v>42552</v>
      </c>
      <c r="C9642" t="s">
        <v>36</v>
      </c>
      <c r="D9642">
        <v>3008</v>
      </c>
      <c r="E9642">
        <v>3118</v>
      </c>
      <c r="F9642" s="10">
        <v>1</v>
      </c>
      <c r="G9642">
        <f>VLOOKUP(D9642,产品表!$A$2:$F$13,5,FALSE)</f>
        <v>33</v>
      </c>
      <c r="H9642">
        <f>VLOOKUP(D9642,产品表!$A$2:$F$13,6,FALSE)</f>
        <v>41.25</v>
      </c>
      <c r="I9642">
        <f t="shared" si="150"/>
        <v>41.25</v>
      </c>
    </row>
    <row r="9643" spans="1:9" x14ac:dyDescent="0.25">
      <c r="A9643">
        <v>20009642</v>
      </c>
      <c r="B9643" s="1">
        <v>42552</v>
      </c>
      <c r="C9643" t="s">
        <v>22</v>
      </c>
      <c r="D9643">
        <v>3008</v>
      </c>
      <c r="E9643">
        <v>1734</v>
      </c>
      <c r="F9643" s="10">
        <v>1</v>
      </c>
      <c r="G9643">
        <f>VLOOKUP(D9643,产品表!$A$2:$F$13,5,FALSE)</f>
        <v>33</v>
      </c>
      <c r="H9643">
        <f>VLOOKUP(D9643,产品表!$A$2:$F$13,6,FALSE)</f>
        <v>41.25</v>
      </c>
      <c r="I9643">
        <f t="shared" si="150"/>
        <v>41.25</v>
      </c>
    </row>
    <row r="9644" spans="1:9" x14ac:dyDescent="0.25">
      <c r="A9644">
        <v>20009643</v>
      </c>
      <c r="B9644" s="1">
        <v>42555</v>
      </c>
      <c r="C9644" t="s">
        <v>29</v>
      </c>
      <c r="D9644">
        <v>3009</v>
      </c>
      <c r="E9644">
        <v>2472</v>
      </c>
      <c r="F9644" s="10">
        <v>2</v>
      </c>
      <c r="G9644">
        <f>VLOOKUP(D9644,产品表!$A$2:$F$13,5,FALSE)</f>
        <v>31</v>
      </c>
      <c r="H9644">
        <f>VLOOKUP(D9644,产品表!$A$2:$F$13,6,FALSE)</f>
        <v>38.75</v>
      </c>
      <c r="I9644">
        <f t="shared" si="150"/>
        <v>77.5</v>
      </c>
    </row>
    <row r="9645" spans="1:9" x14ac:dyDescent="0.25">
      <c r="A9645">
        <v>20009644</v>
      </c>
      <c r="B9645" s="1">
        <v>42555</v>
      </c>
      <c r="C9645" t="s">
        <v>10</v>
      </c>
      <c r="D9645">
        <v>3006</v>
      </c>
      <c r="E9645">
        <v>591</v>
      </c>
      <c r="F9645" s="10">
        <v>2</v>
      </c>
      <c r="G9645">
        <f>VLOOKUP(D9645,产品表!$A$2:$F$13,5,FALSE)</f>
        <v>31</v>
      </c>
      <c r="H9645">
        <f>VLOOKUP(D9645,产品表!$A$2:$F$13,6,FALSE)</f>
        <v>38.75</v>
      </c>
      <c r="I9645">
        <f t="shared" si="150"/>
        <v>77.5</v>
      </c>
    </row>
    <row r="9646" spans="1:9" x14ac:dyDescent="0.25">
      <c r="A9646">
        <v>20009645</v>
      </c>
      <c r="B9646" s="1">
        <v>42555</v>
      </c>
      <c r="C9646" t="s">
        <v>34</v>
      </c>
      <c r="D9646">
        <v>3007</v>
      </c>
      <c r="E9646">
        <v>2988</v>
      </c>
      <c r="F9646" s="10">
        <v>1</v>
      </c>
      <c r="G9646">
        <f>VLOOKUP(D9646,产品表!$A$2:$F$13,5,FALSE)</f>
        <v>35</v>
      </c>
      <c r="H9646">
        <f>VLOOKUP(D9646,产品表!$A$2:$F$13,6,FALSE)</f>
        <v>43.75</v>
      </c>
      <c r="I9646">
        <f t="shared" si="150"/>
        <v>43.75</v>
      </c>
    </row>
    <row r="9647" spans="1:9" x14ac:dyDescent="0.25">
      <c r="A9647">
        <v>20009646</v>
      </c>
      <c r="B9647" s="1">
        <v>42555</v>
      </c>
      <c r="C9647" t="s">
        <v>9</v>
      </c>
      <c r="D9647">
        <v>3008</v>
      </c>
      <c r="E9647">
        <v>474</v>
      </c>
      <c r="F9647" s="10">
        <v>4</v>
      </c>
      <c r="G9647">
        <f>VLOOKUP(D9647,产品表!$A$2:$F$13,5,FALSE)</f>
        <v>33</v>
      </c>
      <c r="H9647">
        <f>VLOOKUP(D9647,产品表!$A$2:$F$13,6,FALSE)</f>
        <v>41.25</v>
      </c>
      <c r="I9647">
        <f t="shared" si="150"/>
        <v>165</v>
      </c>
    </row>
    <row r="9648" spans="1:9" x14ac:dyDescent="0.25">
      <c r="A9648">
        <v>20009647</v>
      </c>
      <c r="B9648" s="1">
        <v>42555</v>
      </c>
      <c r="C9648" t="s">
        <v>19</v>
      </c>
      <c r="D9648">
        <v>3008</v>
      </c>
      <c r="E9648">
        <v>1486</v>
      </c>
      <c r="F9648" s="10">
        <v>1</v>
      </c>
      <c r="G9648">
        <f>VLOOKUP(D9648,产品表!$A$2:$F$13,5,FALSE)</f>
        <v>33</v>
      </c>
      <c r="H9648">
        <f>VLOOKUP(D9648,产品表!$A$2:$F$13,6,FALSE)</f>
        <v>41.25</v>
      </c>
      <c r="I9648">
        <f t="shared" si="150"/>
        <v>41.25</v>
      </c>
    </row>
    <row r="9649" spans="1:9" x14ac:dyDescent="0.25">
      <c r="A9649">
        <v>20009648</v>
      </c>
      <c r="B9649" s="1">
        <v>42555</v>
      </c>
      <c r="C9649" t="s">
        <v>17</v>
      </c>
      <c r="D9649">
        <v>3008</v>
      </c>
      <c r="E9649">
        <v>1299</v>
      </c>
      <c r="F9649" s="10">
        <v>1</v>
      </c>
      <c r="G9649">
        <f>VLOOKUP(D9649,产品表!$A$2:$F$13,5,FALSE)</f>
        <v>33</v>
      </c>
      <c r="H9649">
        <f>VLOOKUP(D9649,产品表!$A$2:$F$13,6,FALSE)</f>
        <v>41.25</v>
      </c>
      <c r="I9649">
        <f t="shared" si="150"/>
        <v>41.25</v>
      </c>
    </row>
    <row r="9650" spans="1:9" x14ac:dyDescent="0.25">
      <c r="A9650">
        <v>20009649</v>
      </c>
      <c r="B9650" s="1">
        <v>42555</v>
      </c>
      <c r="C9650" t="s">
        <v>17</v>
      </c>
      <c r="D9650">
        <v>3008</v>
      </c>
      <c r="E9650">
        <v>1243</v>
      </c>
      <c r="F9650" s="10">
        <v>1</v>
      </c>
      <c r="G9650">
        <f>VLOOKUP(D9650,产品表!$A$2:$F$13,5,FALSE)</f>
        <v>33</v>
      </c>
      <c r="H9650">
        <f>VLOOKUP(D9650,产品表!$A$2:$F$13,6,FALSE)</f>
        <v>41.25</v>
      </c>
      <c r="I9650">
        <f t="shared" si="150"/>
        <v>41.25</v>
      </c>
    </row>
    <row r="9651" spans="1:9" x14ac:dyDescent="0.25">
      <c r="A9651">
        <v>20009650</v>
      </c>
      <c r="B9651" s="1">
        <v>42555</v>
      </c>
      <c r="C9651" t="s">
        <v>17</v>
      </c>
      <c r="D9651">
        <v>3008</v>
      </c>
      <c r="E9651">
        <v>1238</v>
      </c>
      <c r="F9651" s="10">
        <v>2</v>
      </c>
      <c r="G9651">
        <f>VLOOKUP(D9651,产品表!$A$2:$F$13,5,FALSE)</f>
        <v>33</v>
      </c>
      <c r="H9651">
        <f>VLOOKUP(D9651,产品表!$A$2:$F$13,6,FALSE)</f>
        <v>41.25</v>
      </c>
      <c r="I9651">
        <f t="shared" si="150"/>
        <v>82.5</v>
      </c>
    </row>
    <row r="9652" spans="1:9" x14ac:dyDescent="0.25">
      <c r="A9652">
        <v>20009651</v>
      </c>
      <c r="B9652" s="1">
        <v>42555</v>
      </c>
      <c r="C9652" t="s">
        <v>17</v>
      </c>
      <c r="D9652">
        <v>3001</v>
      </c>
      <c r="E9652">
        <v>1226</v>
      </c>
      <c r="F9652" s="10">
        <v>1</v>
      </c>
      <c r="G9652">
        <f>VLOOKUP(D9652,产品表!$A$2:$F$13,5,FALSE)</f>
        <v>32</v>
      </c>
      <c r="H9652">
        <f>VLOOKUP(D9652,产品表!$A$2:$F$13,6,FALSE)</f>
        <v>40</v>
      </c>
      <c r="I9652">
        <f t="shared" si="150"/>
        <v>40</v>
      </c>
    </row>
    <row r="9653" spans="1:9" x14ac:dyDescent="0.25">
      <c r="A9653">
        <v>20009652</v>
      </c>
      <c r="B9653" s="1">
        <v>42555</v>
      </c>
      <c r="C9653" t="s">
        <v>38</v>
      </c>
      <c r="D9653">
        <v>3012</v>
      </c>
      <c r="E9653">
        <v>3376</v>
      </c>
      <c r="F9653" s="10">
        <v>1</v>
      </c>
      <c r="G9653">
        <f>VLOOKUP(D9653,产品表!$A$2:$F$13,5,FALSE)</f>
        <v>32</v>
      </c>
      <c r="H9653">
        <f>VLOOKUP(D9653,产品表!$A$2:$F$13,6,FALSE)</f>
        <v>40</v>
      </c>
      <c r="I9653">
        <f t="shared" si="150"/>
        <v>40</v>
      </c>
    </row>
    <row r="9654" spans="1:9" x14ac:dyDescent="0.25">
      <c r="A9654">
        <v>20009653</v>
      </c>
      <c r="B9654" s="1">
        <v>42555</v>
      </c>
      <c r="C9654" t="s">
        <v>33</v>
      </c>
      <c r="D9654">
        <v>3007</v>
      </c>
      <c r="E9654">
        <v>2833</v>
      </c>
      <c r="F9654" s="10">
        <v>1</v>
      </c>
      <c r="G9654">
        <f>VLOOKUP(D9654,产品表!$A$2:$F$13,5,FALSE)</f>
        <v>35</v>
      </c>
      <c r="H9654">
        <f>VLOOKUP(D9654,产品表!$A$2:$F$13,6,FALSE)</f>
        <v>43.75</v>
      </c>
      <c r="I9654">
        <f t="shared" si="150"/>
        <v>43.75</v>
      </c>
    </row>
    <row r="9655" spans="1:9" x14ac:dyDescent="0.25">
      <c r="A9655">
        <v>20009654</v>
      </c>
      <c r="B9655" s="1">
        <v>42555</v>
      </c>
      <c r="C9655" t="s">
        <v>36</v>
      </c>
      <c r="D9655">
        <v>3011</v>
      </c>
      <c r="E9655">
        <v>3179</v>
      </c>
      <c r="F9655" s="10">
        <v>1</v>
      </c>
      <c r="G9655">
        <f>VLOOKUP(D9655,产品表!$A$2:$F$13,5,FALSE)</f>
        <v>34</v>
      </c>
      <c r="H9655">
        <f>VLOOKUP(D9655,产品表!$A$2:$F$13,6,FALSE)</f>
        <v>42.5</v>
      </c>
      <c r="I9655">
        <f t="shared" si="150"/>
        <v>42.5</v>
      </c>
    </row>
    <row r="9656" spans="1:9" x14ac:dyDescent="0.25">
      <c r="A9656">
        <v>20009655</v>
      </c>
      <c r="B9656" s="1">
        <v>42555</v>
      </c>
      <c r="C9656" t="s">
        <v>23</v>
      </c>
      <c r="D9656">
        <v>3005</v>
      </c>
      <c r="E9656">
        <v>1845</v>
      </c>
      <c r="F9656" s="10">
        <v>4</v>
      </c>
      <c r="G9656">
        <f>VLOOKUP(D9656,产品表!$A$2:$F$13,5,FALSE)</f>
        <v>33</v>
      </c>
      <c r="H9656">
        <f>VLOOKUP(D9656,产品表!$A$2:$F$13,6,FALSE)</f>
        <v>41.25</v>
      </c>
      <c r="I9656">
        <f t="shared" si="150"/>
        <v>165</v>
      </c>
    </row>
    <row r="9657" spans="1:9" x14ac:dyDescent="0.25">
      <c r="A9657">
        <v>20009656</v>
      </c>
      <c r="B9657" s="1">
        <v>42555</v>
      </c>
      <c r="C9657" t="s">
        <v>17</v>
      </c>
      <c r="D9657">
        <v>3003</v>
      </c>
      <c r="E9657">
        <v>1268</v>
      </c>
      <c r="F9657" s="10">
        <v>4</v>
      </c>
      <c r="G9657">
        <f>VLOOKUP(D9657,产品表!$A$2:$F$13,5,FALSE)</f>
        <v>24</v>
      </c>
      <c r="H9657">
        <f>VLOOKUP(D9657,产品表!$A$2:$F$13,6,FALSE)</f>
        <v>30</v>
      </c>
      <c r="I9657">
        <f t="shared" si="150"/>
        <v>120</v>
      </c>
    </row>
    <row r="9658" spans="1:9" x14ac:dyDescent="0.25">
      <c r="A9658">
        <v>20009657</v>
      </c>
      <c r="B9658" s="1">
        <v>42555</v>
      </c>
      <c r="C9658" t="s">
        <v>23</v>
      </c>
      <c r="D9658">
        <v>3008</v>
      </c>
      <c r="E9658">
        <v>1864</v>
      </c>
      <c r="F9658" s="10">
        <v>2</v>
      </c>
      <c r="G9658">
        <f>VLOOKUP(D9658,产品表!$A$2:$F$13,5,FALSE)</f>
        <v>33</v>
      </c>
      <c r="H9658">
        <f>VLOOKUP(D9658,产品表!$A$2:$F$13,6,FALSE)</f>
        <v>41.25</v>
      </c>
      <c r="I9658">
        <f t="shared" si="150"/>
        <v>82.5</v>
      </c>
    </row>
    <row r="9659" spans="1:9" x14ac:dyDescent="0.25">
      <c r="A9659">
        <v>20009658</v>
      </c>
      <c r="B9659" s="1">
        <v>42555</v>
      </c>
      <c r="C9659" t="s">
        <v>20</v>
      </c>
      <c r="D9659">
        <v>3005</v>
      </c>
      <c r="E9659">
        <v>1581</v>
      </c>
      <c r="F9659" s="10">
        <v>4</v>
      </c>
      <c r="G9659">
        <f>VLOOKUP(D9659,产品表!$A$2:$F$13,5,FALSE)</f>
        <v>33</v>
      </c>
      <c r="H9659">
        <f>VLOOKUP(D9659,产品表!$A$2:$F$13,6,FALSE)</f>
        <v>41.25</v>
      </c>
      <c r="I9659">
        <f t="shared" si="150"/>
        <v>165</v>
      </c>
    </row>
    <row r="9660" spans="1:9" x14ac:dyDescent="0.25">
      <c r="A9660">
        <v>20009659</v>
      </c>
      <c r="B9660" s="1">
        <v>42555</v>
      </c>
      <c r="C9660" t="s">
        <v>20</v>
      </c>
      <c r="D9660">
        <v>3003</v>
      </c>
      <c r="E9660">
        <v>1532</v>
      </c>
      <c r="F9660" s="10">
        <v>1</v>
      </c>
      <c r="G9660">
        <f>VLOOKUP(D9660,产品表!$A$2:$F$13,5,FALSE)</f>
        <v>24</v>
      </c>
      <c r="H9660">
        <f>VLOOKUP(D9660,产品表!$A$2:$F$13,6,FALSE)</f>
        <v>30</v>
      </c>
      <c r="I9660">
        <f t="shared" si="150"/>
        <v>30</v>
      </c>
    </row>
    <row r="9661" spans="1:9" x14ac:dyDescent="0.25">
      <c r="A9661">
        <v>20009660</v>
      </c>
      <c r="B9661" s="1">
        <v>42555</v>
      </c>
      <c r="C9661" t="s">
        <v>11</v>
      </c>
      <c r="D9661">
        <v>3004</v>
      </c>
      <c r="E9661">
        <v>649</v>
      </c>
      <c r="F9661" s="10">
        <v>4</v>
      </c>
      <c r="G9661">
        <f>VLOOKUP(D9661,产品表!$A$2:$F$13,5,FALSE)</f>
        <v>35</v>
      </c>
      <c r="H9661">
        <f>VLOOKUP(D9661,产品表!$A$2:$F$13,6,FALSE)</f>
        <v>43.75</v>
      </c>
      <c r="I9661">
        <f t="shared" si="150"/>
        <v>175</v>
      </c>
    </row>
    <row r="9662" spans="1:9" x14ac:dyDescent="0.25">
      <c r="A9662">
        <v>20009661</v>
      </c>
      <c r="B9662" s="1">
        <v>42555</v>
      </c>
      <c r="C9662" t="s">
        <v>27</v>
      </c>
      <c r="D9662">
        <v>3004</v>
      </c>
      <c r="E9662">
        <v>2221</v>
      </c>
      <c r="F9662" s="10">
        <v>4</v>
      </c>
      <c r="G9662">
        <f>VLOOKUP(D9662,产品表!$A$2:$F$13,5,FALSE)</f>
        <v>35</v>
      </c>
      <c r="H9662">
        <f>VLOOKUP(D9662,产品表!$A$2:$F$13,6,FALSE)</f>
        <v>43.75</v>
      </c>
      <c r="I9662">
        <f t="shared" si="150"/>
        <v>175</v>
      </c>
    </row>
    <row r="9663" spans="1:9" x14ac:dyDescent="0.25">
      <c r="A9663">
        <v>20009662</v>
      </c>
      <c r="B9663" s="1">
        <v>42555</v>
      </c>
      <c r="C9663" t="s">
        <v>33</v>
      </c>
      <c r="D9663">
        <v>3001</v>
      </c>
      <c r="E9663">
        <v>2831</v>
      </c>
      <c r="F9663" s="10">
        <v>1</v>
      </c>
      <c r="G9663">
        <f>VLOOKUP(D9663,产品表!$A$2:$F$13,5,FALSE)</f>
        <v>32</v>
      </c>
      <c r="H9663">
        <f>VLOOKUP(D9663,产品表!$A$2:$F$13,6,FALSE)</f>
        <v>40</v>
      </c>
      <c r="I9663">
        <f t="shared" si="150"/>
        <v>40</v>
      </c>
    </row>
    <row r="9664" spans="1:9" x14ac:dyDescent="0.25">
      <c r="A9664">
        <v>20009663</v>
      </c>
      <c r="B9664" s="1">
        <v>42555</v>
      </c>
      <c r="C9664" t="s">
        <v>13</v>
      </c>
      <c r="D9664">
        <v>3001</v>
      </c>
      <c r="E9664">
        <v>879</v>
      </c>
      <c r="F9664" s="10">
        <v>1</v>
      </c>
      <c r="G9664">
        <f>VLOOKUP(D9664,产品表!$A$2:$F$13,5,FALSE)</f>
        <v>32</v>
      </c>
      <c r="H9664">
        <f>VLOOKUP(D9664,产品表!$A$2:$F$13,6,FALSE)</f>
        <v>40</v>
      </c>
      <c r="I9664">
        <f t="shared" si="150"/>
        <v>40</v>
      </c>
    </row>
    <row r="9665" spans="1:9" x14ac:dyDescent="0.25">
      <c r="A9665">
        <v>20009664</v>
      </c>
      <c r="B9665" s="1">
        <v>42555</v>
      </c>
      <c r="C9665" t="s">
        <v>33</v>
      </c>
      <c r="D9665">
        <v>3002</v>
      </c>
      <c r="E9665">
        <v>2811</v>
      </c>
      <c r="F9665" s="10">
        <v>1</v>
      </c>
      <c r="G9665">
        <f>VLOOKUP(D9665,产品表!$A$2:$F$13,5,FALSE)</f>
        <v>29</v>
      </c>
      <c r="H9665">
        <f>VLOOKUP(D9665,产品表!$A$2:$F$13,6,FALSE)</f>
        <v>36.25</v>
      </c>
      <c r="I9665">
        <f t="shared" si="150"/>
        <v>36.25</v>
      </c>
    </row>
    <row r="9666" spans="1:9" x14ac:dyDescent="0.25">
      <c r="A9666">
        <v>20009665</v>
      </c>
      <c r="B9666" s="1">
        <v>42555</v>
      </c>
      <c r="C9666" t="s">
        <v>33</v>
      </c>
      <c r="D9666">
        <v>3002</v>
      </c>
      <c r="E9666">
        <v>2806</v>
      </c>
      <c r="F9666" s="10">
        <v>4</v>
      </c>
      <c r="G9666">
        <f>VLOOKUP(D9666,产品表!$A$2:$F$13,5,FALSE)</f>
        <v>29</v>
      </c>
      <c r="H9666">
        <f>VLOOKUP(D9666,产品表!$A$2:$F$13,6,FALSE)</f>
        <v>36.25</v>
      </c>
      <c r="I9666">
        <f t="shared" si="150"/>
        <v>145</v>
      </c>
    </row>
    <row r="9667" spans="1:9" x14ac:dyDescent="0.25">
      <c r="A9667">
        <v>20009666</v>
      </c>
      <c r="B9667" s="1">
        <v>42555</v>
      </c>
      <c r="C9667" t="s">
        <v>37</v>
      </c>
      <c r="D9667">
        <v>3007</v>
      </c>
      <c r="E9667">
        <v>3254</v>
      </c>
      <c r="F9667" s="10">
        <v>1</v>
      </c>
      <c r="G9667">
        <f>VLOOKUP(D9667,产品表!$A$2:$F$13,5,FALSE)</f>
        <v>35</v>
      </c>
      <c r="H9667">
        <f>VLOOKUP(D9667,产品表!$A$2:$F$13,6,FALSE)</f>
        <v>43.75</v>
      </c>
      <c r="I9667">
        <f t="shared" ref="I9667:I9730" si="151">H9667*F9667</f>
        <v>43.75</v>
      </c>
    </row>
    <row r="9668" spans="1:9" x14ac:dyDescent="0.25">
      <c r="A9668">
        <v>20009667</v>
      </c>
      <c r="B9668" s="1">
        <v>42555</v>
      </c>
      <c r="C9668" t="s">
        <v>29</v>
      </c>
      <c r="D9668">
        <v>3009</v>
      </c>
      <c r="E9668">
        <v>2406</v>
      </c>
      <c r="F9668" s="10">
        <v>4</v>
      </c>
      <c r="G9668">
        <f>VLOOKUP(D9668,产品表!$A$2:$F$13,5,FALSE)</f>
        <v>31</v>
      </c>
      <c r="H9668">
        <f>VLOOKUP(D9668,产品表!$A$2:$F$13,6,FALSE)</f>
        <v>38.75</v>
      </c>
      <c r="I9668">
        <f t="shared" si="151"/>
        <v>155</v>
      </c>
    </row>
    <row r="9669" spans="1:9" x14ac:dyDescent="0.25">
      <c r="A9669">
        <v>20009668</v>
      </c>
      <c r="B9669" s="1">
        <v>42555</v>
      </c>
      <c r="C9669" t="s">
        <v>17</v>
      </c>
      <c r="D9669">
        <v>3011</v>
      </c>
      <c r="E9669">
        <v>1299</v>
      </c>
      <c r="F9669" s="10">
        <v>1</v>
      </c>
      <c r="G9669">
        <f>VLOOKUP(D9669,产品表!$A$2:$F$13,5,FALSE)</f>
        <v>34</v>
      </c>
      <c r="H9669">
        <f>VLOOKUP(D9669,产品表!$A$2:$F$13,6,FALSE)</f>
        <v>42.5</v>
      </c>
      <c r="I9669">
        <f t="shared" si="151"/>
        <v>42.5</v>
      </c>
    </row>
    <row r="9670" spans="1:9" x14ac:dyDescent="0.25">
      <c r="A9670">
        <v>20009669</v>
      </c>
      <c r="B9670" s="1">
        <v>42555</v>
      </c>
      <c r="C9670" t="s">
        <v>37</v>
      </c>
      <c r="D9670">
        <v>3006</v>
      </c>
      <c r="E9670">
        <v>3259</v>
      </c>
      <c r="F9670" s="10">
        <v>1</v>
      </c>
      <c r="G9670">
        <f>VLOOKUP(D9670,产品表!$A$2:$F$13,5,FALSE)</f>
        <v>31</v>
      </c>
      <c r="H9670">
        <f>VLOOKUP(D9670,产品表!$A$2:$F$13,6,FALSE)</f>
        <v>38.75</v>
      </c>
      <c r="I9670">
        <f t="shared" si="151"/>
        <v>38.75</v>
      </c>
    </row>
    <row r="9671" spans="1:9" x14ac:dyDescent="0.25">
      <c r="A9671">
        <v>20009670</v>
      </c>
      <c r="B9671" s="1">
        <v>42555</v>
      </c>
      <c r="C9671" t="s">
        <v>21</v>
      </c>
      <c r="D9671">
        <v>3005</v>
      </c>
      <c r="E9671">
        <v>1687</v>
      </c>
      <c r="F9671" s="10">
        <v>1</v>
      </c>
      <c r="G9671">
        <f>VLOOKUP(D9671,产品表!$A$2:$F$13,5,FALSE)</f>
        <v>33</v>
      </c>
      <c r="H9671">
        <f>VLOOKUP(D9671,产品表!$A$2:$F$13,6,FALSE)</f>
        <v>41.25</v>
      </c>
      <c r="I9671">
        <f t="shared" si="151"/>
        <v>41.25</v>
      </c>
    </row>
    <row r="9672" spans="1:9" x14ac:dyDescent="0.25">
      <c r="A9672">
        <v>20009671</v>
      </c>
      <c r="B9672" s="1">
        <v>42555</v>
      </c>
      <c r="C9672" t="s">
        <v>34</v>
      </c>
      <c r="D9672">
        <v>3009</v>
      </c>
      <c r="E9672">
        <v>2943</v>
      </c>
      <c r="F9672" s="10">
        <v>3</v>
      </c>
      <c r="G9672">
        <f>VLOOKUP(D9672,产品表!$A$2:$F$13,5,FALSE)</f>
        <v>31</v>
      </c>
      <c r="H9672">
        <f>VLOOKUP(D9672,产品表!$A$2:$F$13,6,FALSE)</f>
        <v>38.75</v>
      </c>
      <c r="I9672">
        <f t="shared" si="151"/>
        <v>116.25</v>
      </c>
    </row>
    <row r="9673" spans="1:9" x14ac:dyDescent="0.25">
      <c r="A9673">
        <v>20009672</v>
      </c>
      <c r="B9673" s="1">
        <v>42555</v>
      </c>
      <c r="C9673" t="s">
        <v>27</v>
      </c>
      <c r="D9673">
        <v>3007</v>
      </c>
      <c r="E9673">
        <v>2250</v>
      </c>
      <c r="F9673" s="10">
        <v>4</v>
      </c>
      <c r="G9673">
        <f>VLOOKUP(D9673,产品表!$A$2:$F$13,5,FALSE)</f>
        <v>35</v>
      </c>
      <c r="H9673">
        <f>VLOOKUP(D9673,产品表!$A$2:$F$13,6,FALSE)</f>
        <v>43.75</v>
      </c>
      <c r="I9673">
        <f t="shared" si="151"/>
        <v>175</v>
      </c>
    </row>
    <row r="9674" spans="1:9" x14ac:dyDescent="0.25">
      <c r="A9674">
        <v>20009673</v>
      </c>
      <c r="B9674" s="1">
        <v>42555</v>
      </c>
      <c r="C9674" t="s">
        <v>11</v>
      </c>
      <c r="D9674">
        <v>3005</v>
      </c>
      <c r="E9674">
        <v>604</v>
      </c>
      <c r="F9674" s="10">
        <v>3</v>
      </c>
      <c r="G9674">
        <f>VLOOKUP(D9674,产品表!$A$2:$F$13,5,FALSE)</f>
        <v>33</v>
      </c>
      <c r="H9674">
        <f>VLOOKUP(D9674,产品表!$A$2:$F$13,6,FALSE)</f>
        <v>41.25</v>
      </c>
      <c r="I9674">
        <f t="shared" si="151"/>
        <v>123.75</v>
      </c>
    </row>
    <row r="9675" spans="1:9" x14ac:dyDescent="0.25">
      <c r="A9675">
        <v>20009674</v>
      </c>
      <c r="B9675" s="1">
        <v>42555</v>
      </c>
      <c r="C9675" t="s">
        <v>20</v>
      </c>
      <c r="D9675">
        <v>3009</v>
      </c>
      <c r="E9675">
        <v>1508</v>
      </c>
      <c r="F9675" s="10">
        <v>4</v>
      </c>
      <c r="G9675">
        <f>VLOOKUP(D9675,产品表!$A$2:$F$13,5,FALSE)</f>
        <v>31</v>
      </c>
      <c r="H9675">
        <f>VLOOKUP(D9675,产品表!$A$2:$F$13,6,FALSE)</f>
        <v>38.75</v>
      </c>
      <c r="I9675">
        <f t="shared" si="151"/>
        <v>155</v>
      </c>
    </row>
    <row r="9676" spans="1:9" x14ac:dyDescent="0.25">
      <c r="A9676">
        <v>20009675</v>
      </c>
      <c r="B9676" s="1">
        <v>42555</v>
      </c>
      <c r="C9676" t="s">
        <v>11</v>
      </c>
      <c r="D9676">
        <v>3005</v>
      </c>
      <c r="E9676">
        <v>620</v>
      </c>
      <c r="F9676" s="10">
        <v>1</v>
      </c>
      <c r="G9676">
        <f>VLOOKUP(D9676,产品表!$A$2:$F$13,5,FALSE)</f>
        <v>33</v>
      </c>
      <c r="H9676">
        <f>VLOOKUP(D9676,产品表!$A$2:$F$13,6,FALSE)</f>
        <v>41.25</v>
      </c>
      <c r="I9676">
        <f t="shared" si="151"/>
        <v>41.25</v>
      </c>
    </row>
    <row r="9677" spans="1:9" x14ac:dyDescent="0.25">
      <c r="A9677">
        <v>20009676</v>
      </c>
      <c r="B9677" s="1">
        <v>42555</v>
      </c>
      <c r="C9677" t="s">
        <v>17</v>
      </c>
      <c r="D9677">
        <v>3004</v>
      </c>
      <c r="E9677">
        <v>1221</v>
      </c>
      <c r="F9677" s="10">
        <v>3</v>
      </c>
      <c r="G9677">
        <f>VLOOKUP(D9677,产品表!$A$2:$F$13,5,FALSE)</f>
        <v>35</v>
      </c>
      <c r="H9677">
        <f>VLOOKUP(D9677,产品表!$A$2:$F$13,6,FALSE)</f>
        <v>43.75</v>
      </c>
      <c r="I9677">
        <f t="shared" si="151"/>
        <v>131.25</v>
      </c>
    </row>
    <row r="9678" spans="1:9" x14ac:dyDescent="0.25">
      <c r="A9678">
        <v>20009677</v>
      </c>
      <c r="B9678" s="1">
        <v>42555</v>
      </c>
      <c r="C9678" t="s">
        <v>26</v>
      </c>
      <c r="D9678">
        <v>3009</v>
      </c>
      <c r="E9678">
        <v>2115</v>
      </c>
      <c r="F9678" s="10">
        <v>1</v>
      </c>
      <c r="G9678">
        <f>VLOOKUP(D9678,产品表!$A$2:$F$13,5,FALSE)</f>
        <v>31</v>
      </c>
      <c r="H9678">
        <f>VLOOKUP(D9678,产品表!$A$2:$F$13,6,FALSE)</f>
        <v>38.75</v>
      </c>
      <c r="I9678">
        <f t="shared" si="151"/>
        <v>38.75</v>
      </c>
    </row>
    <row r="9679" spans="1:9" x14ac:dyDescent="0.25">
      <c r="A9679">
        <v>20009678</v>
      </c>
      <c r="B9679" s="1">
        <v>42555</v>
      </c>
      <c r="C9679" t="s">
        <v>34</v>
      </c>
      <c r="D9679">
        <v>3004</v>
      </c>
      <c r="E9679">
        <v>2939</v>
      </c>
      <c r="F9679" s="10">
        <v>2</v>
      </c>
      <c r="G9679">
        <f>VLOOKUP(D9679,产品表!$A$2:$F$13,5,FALSE)</f>
        <v>35</v>
      </c>
      <c r="H9679">
        <f>VLOOKUP(D9679,产品表!$A$2:$F$13,6,FALSE)</f>
        <v>43.75</v>
      </c>
      <c r="I9679">
        <f t="shared" si="151"/>
        <v>87.5</v>
      </c>
    </row>
    <row r="9680" spans="1:9" x14ac:dyDescent="0.25">
      <c r="A9680">
        <v>20009679</v>
      </c>
      <c r="B9680" s="1">
        <v>42555</v>
      </c>
      <c r="C9680" t="s">
        <v>38</v>
      </c>
      <c r="D9680">
        <v>3006</v>
      </c>
      <c r="E9680">
        <v>3331</v>
      </c>
      <c r="F9680" s="10">
        <v>1</v>
      </c>
      <c r="G9680">
        <f>VLOOKUP(D9680,产品表!$A$2:$F$13,5,FALSE)</f>
        <v>31</v>
      </c>
      <c r="H9680">
        <f>VLOOKUP(D9680,产品表!$A$2:$F$13,6,FALSE)</f>
        <v>38.75</v>
      </c>
      <c r="I9680">
        <f t="shared" si="151"/>
        <v>38.75</v>
      </c>
    </row>
    <row r="9681" spans="1:9" x14ac:dyDescent="0.25">
      <c r="A9681">
        <v>20009680</v>
      </c>
      <c r="B9681" s="1">
        <v>42555</v>
      </c>
      <c r="C9681" t="s">
        <v>37</v>
      </c>
      <c r="D9681">
        <v>3004</v>
      </c>
      <c r="E9681">
        <v>3210</v>
      </c>
      <c r="F9681" s="10">
        <v>1</v>
      </c>
      <c r="G9681">
        <f>VLOOKUP(D9681,产品表!$A$2:$F$13,5,FALSE)</f>
        <v>35</v>
      </c>
      <c r="H9681">
        <f>VLOOKUP(D9681,产品表!$A$2:$F$13,6,FALSE)</f>
        <v>43.75</v>
      </c>
      <c r="I9681">
        <f t="shared" si="151"/>
        <v>43.75</v>
      </c>
    </row>
    <row r="9682" spans="1:9" x14ac:dyDescent="0.25">
      <c r="A9682">
        <v>20009681</v>
      </c>
      <c r="B9682" s="1">
        <v>42555</v>
      </c>
      <c r="C9682" t="s">
        <v>25</v>
      </c>
      <c r="D9682">
        <v>3005</v>
      </c>
      <c r="E9682">
        <v>2002</v>
      </c>
      <c r="F9682" s="10">
        <v>1</v>
      </c>
      <c r="G9682">
        <f>VLOOKUP(D9682,产品表!$A$2:$F$13,5,FALSE)</f>
        <v>33</v>
      </c>
      <c r="H9682">
        <f>VLOOKUP(D9682,产品表!$A$2:$F$13,6,FALSE)</f>
        <v>41.25</v>
      </c>
      <c r="I9682">
        <f t="shared" si="151"/>
        <v>41.25</v>
      </c>
    </row>
    <row r="9683" spans="1:9" x14ac:dyDescent="0.25">
      <c r="A9683">
        <v>20009682</v>
      </c>
      <c r="B9683" s="1">
        <v>42555</v>
      </c>
      <c r="C9683" t="s">
        <v>37</v>
      </c>
      <c r="D9683">
        <v>3005</v>
      </c>
      <c r="E9683">
        <v>3208</v>
      </c>
      <c r="F9683" s="10">
        <v>1</v>
      </c>
      <c r="G9683">
        <f>VLOOKUP(D9683,产品表!$A$2:$F$13,5,FALSE)</f>
        <v>33</v>
      </c>
      <c r="H9683">
        <f>VLOOKUP(D9683,产品表!$A$2:$F$13,6,FALSE)</f>
        <v>41.25</v>
      </c>
      <c r="I9683">
        <f t="shared" si="151"/>
        <v>41.25</v>
      </c>
    </row>
    <row r="9684" spans="1:9" x14ac:dyDescent="0.25">
      <c r="A9684">
        <v>20009683</v>
      </c>
      <c r="B9684" s="1">
        <v>42555</v>
      </c>
      <c r="C9684" t="s">
        <v>31</v>
      </c>
      <c r="D9684">
        <v>3006</v>
      </c>
      <c r="E9684">
        <v>2667</v>
      </c>
      <c r="F9684" s="10">
        <v>2</v>
      </c>
      <c r="G9684">
        <f>VLOOKUP(D9684,产品表!$A$2:$F$13,5,FALSE)</f>
        <v>31</v>
      </c>
      <c r="H9684">
        <f>VLOOKUP(D9684,产品表!$A$2:$F$13,6,FALSE)</f>
        <v>38.75</v>
      </c>
      <c r="I9684">
        <f t="shared" si="151"/>
        <v>77.5</v>
      </c>
    </row>
    <row r="9685" spans="1:9" x14ac:dyDescent="0.25">
      <c r="A9685">
        <v>20009684</v>
      </c>
      <c r="B9685" s="1">
        <v>42555</v>
      </c>
      <c r="C9685" t="s">
        <v>10</v>
      </c>
      <c r="D9685">
        <v>3006</v>
      </c>
      <c r="E9685">
        <v>547</v>
      </c>
      <c r="F9685" s="10">
        <v>1</v>
      </c>
      <c r="G9685">
        <f>VLOOKUP(D9685,产品表!$A$2:$F$13,5,FALSE)</f>
        <v>31</v>
      </c>
      <c r="H9685">
        <f>VLOOKUP(D9685,产品表!$A$2:$F$13,6,FALSE)</f>
        <v>38.75</v>
      </c>
      <c r="I9685">
        <f t="shared" si="151"/>
        <v>38.75</v>
      </c>
    </row>
    <row r="9686" spans="1:9" x14ac:dyDescent="0.25">
      <c r="A9686">
        <v>20009685</v>
      </c>
      <c r="B9686" s="1">
        <v>42555</v>
      </c>
      <c r="C9686" t="s">
        <v>19</v>
      </c>
      <c r="D9686">
        <v>3005</v>
      </c>
      <c r="E9686">
        <v>1446</v>
      </c>
      <c r="F9686" s="10">
        <v>1</v>
      </c>
      <c r="G9686">
        <f>VLOOKUP(D9686,产品表!$A$2:$F$13,5,FALSE)</f>
        <v>33</v>
      </c>
      <c r="H9686">
        <f>VLOOKUP(D9686,产品表!$A$2:$F$13,6,FALSE)</f>
        <v>41.25</v>
      </c>
      <c r="I9686">
        <f t="shared" si="151"/>
        <v>41.25</v>
      </c>
    </row>
    <row r="9687" spans="1:9" x14ac:dyDescent="0.25">
      <c r="A9687">
        <v>20009686</v>
      </c>
      <c r="B9687" s="1">
        <v>42555</v>
      </c>
      <c r="C9687" t="s">
        <v>10</v>
      </c>
      <c r="D9687">
        <v>3004</v>
      </c>
      <c r="E9687">
        <v>572</v>
      </c>
      <c r="F9687" s="10">
        <v>3</v>
      </c>
      <c r="G9687">
        <f>VLOOKUP(D9687,产品表!$A$2:$F$13,5,FALSE)</f>
        <v>35</v>
      </c>
      <c r="H9687">
        <f>VLOOKUP(D9687,产品表!$A$2:$F$13,6,FALSE)</f>
        <v>43.75</v>
      </c>
      <c r="I9687">
        <f t="shared" si="151"/>
        <v>131.25</v>
      </c>
    </row>
    <row r="9688" spans="1:9" x14ac:dyDescent="0.25">
      <c r="A9688">
        <v>20009687</v>
      </c>
      <c r="B9688" s="1">
        <v>42555</v>
      </c>
      <c r="C9688" t="s">
        <v>18</v>
      </c>
      <c r="D9688">
        <v>3007</v>
      </c>
      <c r="E9688">
        <v>1313</v>
      </c>
      <c r="F9688" s="10">
        <v>1</v>
      </c>
      <c r="G9688">
        <f>VLOOKUP(D9688,产品表!$A$2:$F$13,5,FALSE)</f>
        <v>35</v>
      </c>
      <c r="H9688">
        <f>VLOOKUP(D9688,产品表!$A$2:$F$13,6,FALSE)</f>
        <v>43.75</v>
      </c>
      <c r="I9688">
        <f t="shared" si="151"/>
        <v>43.75</v>
      </c>
    </row>
    <row r="9689" spans="1:9" x14ac:dyDescent="0.25">
      <c r="A9689">
        <v>20009688</v>
      </c>
      <c r="B9689" s="1">
        <v>42555</v>
      </c>
      <c r="C9689" t="s">
        <v>12</v>
      </c>
      <c r="D9689">
        <v>3005</v>
      </c>
      <c r="E9689">
        <v>754</v>
      </c>
      <c r="F9689" s="10">
        <v>1</v>
      </c>
      <c r="G9689">
        <f>VLOOKUP(D9689,产品表!$A$2:$F$13,5,FALSE)</f>
        <v>33</v>
      </c>
      <c r="H9689">
        <f>VLOOKUP(D9689,产品表!$A$2:$F$13,6,FALSE)</f>
        <v>41.25</v>
      </c>
      <c r="I9689">
        <f t="shared" si="151"/>
        <v>41.25</v>
      </c>
    </row>
    <row r="9690" spans="1:9" x14ac:dyDescent="0.25">
      <c r="A9690">
        <v>20009689</v>
      </c>
      <c r="B9690" s="1">
        <v>42555</v>
      </c>
      <c r="C9690" t="s">
        <v>10</v>
      </c>
      <c r="D9690">
        <v>3008</v>
      </c>
      <c r="E9690">
        <v>568</v>
      </c>
      <c r="F9690" s="10">
        <v>3</v>
      </c>
      <c r="G9690">
        <f>VLOOKUP(D9690,产品表!$A$2:$F$13,5,FALSE)</f>
        <v>33</v>
      </c>
      <c r="H9690">
        <f>VLOOKUP(D9690,产品表!$A$2:$F$13,6,FALSE)</f>
        <v>41.25</v>
      </c>
      <c r="I9690">
        <f t="shared" si="151"/>
        <v>123.75</v>
      </c>
    </row>
    <row r="9691" spans="1:9" x14ac:dyDescent="0.25">
      <c r="A9691">
        <v>20009690</v>
      </c>
      <c r="B9691" s="1">
        <v>42555</v>
      </c>
      <c r="C9691" t="s">
        <v>36</v>
      </c>
      <c r="D9691">
        <v>3002</v>
      </c>
      <c r="E9691">
        <v>3117</v>
      </c>
      <c r="F9691" s="10">
        <v>2</v>
      </c>
      <c r="G9691">
        <f>VLOOKUP(D9691,产品表!$A$2:$F$13,5,FALSE)</f>
        <v>29</v>
      </c>
      <c r="H9691">
        <f>VLOOKUP(D9691,产品表!$A$2:$F$13,6,FALSE)</f>
        <v>36.25</v>
      </c>
      <c r="I9691">
        <f t="shared" si="151"/>
        <v>72.5</v>
      </c>
    </row>
    <row r="9692" spans="1:9" x14ac:dyDescent="0.25">
      <c r="A9692">
        <v>20009691</v>
      </c>
      <c r="B9692" s="1">
        <v>42555</v>
      </c>
      <c r="C9692" t="s">
        <v>9</v>
      </c>
      <c r="D9692">
        <v>3005</v>
      </c>
      <c r="E9692">
        <v>457</v>
      </c>
      <c r="F9692" s="10">
        <v>1</v>
      </c>
      <c r="G9692">
        <f>VLOOKUP(D9692,产品表!$A$2:$F$13,5,FALSE)</f>
        <v>33</v>
      </c>
      <c r="H9692">
        <f>VLOOKUP(D9692,产品表!$A$2:$F$13,6,FALSE)</f>
        <v>41.25</v>
      </c>
      <c r="I9692">
        <f t="shared" si="151"/>
        <v>41.25</v>
      </c>
    </row>
    <row r="9693" spans="1:9" x14ac:dyDescent="0.25">
      <c r="A9693">
        <v>20009692</v>
      </c>
      <c r="B9693" s="1">
        <v>42555</v>
      </c>
      <c r="C9693" t="s">
        <v>29</v>
      </c>
      <c r="D9693">
        <v>3002</v>
      </c>
      <c r="E9693">
        <v>2450</v>
      </c>
      <c r="F9693" s="10">
        <v>1</v>
      </c>
      <c r="G9693">
        <f>VLOOKUP(D9693,产品表!$A$2:$F$13,5,FALSE)</f>
        <v>29</v>
      </c>
      <c r="H9693">
        <f>VLOOKUP(D9693,产品表!$A$2:$F$13,6,FALSE)</f>
        <v>36.25</v>
      </c>
      <c r="I9693">
        <f t="shared" si="151"/>
        <v>36.25</v>
      </c>
    </row>
    <row r="9694" spans="1:9" x14ac:dyDescent="0.25">
      <c r="A9694">
        <v>20009693</v>
      </c>
      <c r="B9694" s="1">
        <v>42555</v>
      </c>
      <c r="C9694" t="s">
        <v>11</v>
      </c>
      <c r="D9694">
        <v>3006</v>
      </c>
      <c r="E9694">
        <v>685</v>
      </c>
      <c r="F9694" s="10">
        <v>3</v>
      </c>
      <c r="G9694">
        <f>VLOOKUP(D9694,产品表!$A$2:$F$13,5,FALSE)</f>
        <v>31</v>
      </c>
      <c r="H9694">
        <f>VLOOKUP(D9694,产品表!$A$2:$F$13,6,FALSE)</f>
        <v>38.75</v>
      </c>
      <c r="I9694">
        <f t="shared" si="151"/>
        <v>116.25</v>
      </c>
    </row>
    <row r="9695" spans="1:9" x14ac:dyDescent="0.25">
      <c r="A9695">
        <v>20009694</v>
      </c>
      <c r="B9695" s="1">
        <v>42555</v>
      </c>
      <c r="C9695" t="s">
        <v>31</v>
      </c>
      <c r="D9695">
        <v>3006</v>
      </c>
      <c r="E9695">
        <v>2641</v>
      </c>
      <c r="F9695" s="10">
        <v>3</v>
      </c>
      <c r="G9695">
        <f>VLOOKUP(D9695,产品表!$A$2:$F$13,5,FALSE)</f>
        <v>31</v>
      </c>
      <c r="H9695">
        <f>VLOOKUP(D9695,产品表!$A$2:$F$13,6,FALSE)</f>
        <v>38.75</v>
      </c>
      <c r="I9695">
        <f t="shared" si="151"/>
        <v>116.25</v>
      </c>
    </row>
    <row r="9696" spans="1:9" x14ac:dyDescent="0.25">
      <c r="A9696">
        <v>20009695</v>
      </c>
      <c r="B9696" s="1">
        <v>42555</v>
      </c>
      <c r="C9696" t="s">
        <v>12</v>
      </c>
      <c r="D9696">
        <v>3005</v>
      </c>
      <c r="E9696">
        <v>732</v>
      </c>
      <c r="F9696" s="10">
        <v>1</v>
      </c>
      <c r="G9696">
        <f>VLOOKUP(D9696,产品表!$A$2:$F$13,5,FALSE)</f>
        <v>33</v>
      </c>
      <c r="H9696">
        <f>VLOOKUP(D9696,产品表!$A$2:$F$13,6,FALSE)</f>
        <v>41.25</v>
      </c>
      <c r="I9696">
        <f t="shared" si="151"/>
        <v>41.25</v>
      </c>
    </row>
    <row r="9697" spans="1:9" x14ac:dyDescent="0.25">
      <c r="A9697">
        <v>20009696</v>
      </c>
      <c r="B9697" s="1">
        <v>42555</v>
      </c>
      <c r="C9697" t="s">
        <v>11</v>
      </c>
      <c r="D9697">
        <v>3004</v>
      </c>
      <c r="E9697">
        <v>627</v>
      </c>
      <c r="F9697" s="10">
        <v>2</v>
      </c>
      <c r="G9697">
        <f>VLOOKUP(D9697,产品表!$A$2:$F$13,5,FALSE)</f>
        <v>35</v>
      </c>
      <c r="H9697">
        <f>VLOOKUP(D9697,产品表!$A$2:$F$13,6,FALSE)</f>
        <v>43.75</v>
      </c>
      <c r="I9697">
        <f t="shared" si="151"/>
        <v>87.5</v>
      </c>
    </row>
    <row r="9698" spans="1:9" x14ac:dyDescent="0.25">
      <c r="A9698">
        <v>20009697</v>
      </c>
      <c r="B9698" s="1">
        <v>42555</v>
      </c>
      <c r="C9698" t="s">
        <v>10</v>
      </c>
      <c r="D9698">
        <v>3009</v>
      </c>
      <c r="E9698">
        <v>537</v>
      </c>
      <c r="F9698" s="10">
        <v>3</v>
      </c>
      <c r="G9698">
        <f>VLOOKUP(D9698,产品表!$A$2:$F$13,5,FALSE)</f>
        <v>31</v>
      </c>
      <c r="H9698">
        <f>VLOOKUP(D9698,产品表!$A$2:$F$13,6,FALSE)</f>
        <v>38.75</v>
      </c>
      <c r="I9698">
        <f t="shared" si="151"/>
        <v>116.25</v>
      </c>
    </row>
    <row r="9699" spans="1:9" x14ac:dyDescent="0.25">
      <c r="A9699">
        <v>20009698</v>
      </c>
      <c r="B9699" s="1">
        <v>42555</v>
      </c>
      <c r="C9699" t="s">
        <v>15</v>
      </c>
      <c r="D9699">
        <v>3005</v>
      </c>
      <c r="E9699">
        <v>1098</v>
      </c>
      <c r="F9699" s="10">
        <v>2</v>
      </c>
      <c r="G9699">
        <f>VLOOKUP(D9699,产品表!$A$2:$F$13,5,FALSE)</f>
        <v>33</v>
      </c>
      <c r="H9699">
        <f>VLOOKUP(D9699,产品表!$A$2:$F$13,6,FALSE)</f>
        <v>41.25</v>
      </c>
      <c r="I9699">
        <f t="shared" si="151"/>
        <v>82.5</v>
      </c>
    </row>
    <row r="9700" spans="1:9" x14ac:dyDescent="0.25">
      <c r="A9700">
        <v>20009699</v>
      </c>
      <c r="B9700" s="1">
        <v>42555</v>
      </c>
      <c r="C9700" t="s">
        <v>35</v>
      </c>
      <c r="D9700">
        <v>3004</v>
      </c>
      <c r="E9700">
        <v>3092</v>
      </c>
      <c r="F9700" s="10">
        <v>3</v>
      </c>
      <c r="G9700">
        <f>VLOOKUP(D9700,产品表!$A$2:$F$13,5,FALSE)</f>
        <v>35</v>
      </c>
      <c r="H9700">
        <f>VLOOKUP(D9700,产品表!$A$2:$F$13,6,FALSE)</f>
        <v>43.75</v>
      </c>
      <c r="I9700">
        <f t="shared" si="151"/>
        <v>131.25</v>
      </c>
    </row>
    <row r="9701" spans="1:9" x14ac:dyDescent="0.25">
      <c r="A9701">
        <v>20009700</v>
      </c>
      <c r="B9701" s="1">
        <v>42555</v>
      </c>
      <c r="C9701" t="s">
        <v>32</v>
      </c>
      <c r="D9701">
        <v>3005</v>
      </c>
      <c r="E9701">
        <v>2777</v>
      </c>
      <c r="F9701" s="10">
        <v>4</v>
      </c>
      <c r="G9701">
        <f>VLOOKUP(D9701,产品表!$A$2:$F$13,5,FALSE)</f>
        <v>33</v>
      </c>
      <c r="H9701">
        <f>VLOOKUP(D9701,产品表!$A$2:$F$13,6,FALSE)</f>
        <v>41.25</v>
      </c>
      <c r="I9701">
        <f t="shared" si="151"/>
        <v>165</v>
      </c>
    </row>
    <row r="9702" spans="1:9" x14ac:dyDescent="0.25">
      <c r="A9702">
        <v>20009701</v>
      </c>
      <c r="B9702" s="1">
        <v>42555</v>
      </c>
      <c r="C9702" t="s">
        <v>25</v>
      </c>
      <c r="D9702">
        <v>3004</v>
      </c>
      <c r="E9702">
        <v>2039</v>
      </c>
      <c r="F9702" s="10">
        <v>1</v>
      </c>
      <c r="G9702">
        <f>VLOOKUP(D9702,产品表!$A$2:$F$13,5,FALSE)</f>
        <v>35</v>
      </c>
      <c r="H9702">
        <f>VLOOKUP(D9702,产品表!$A$2:$F$13,6,FALSE)</f>
        <v>43.75</v>
      </c>
      <c r="I9702">
        <f t="shared" si="151"/>
        <v>43.75</v>
      </c>
    </row>
    <row r="9703" spans="1:9" x14ac:dyDescent="0.25">
      <c r="A9703">
        <v>20009702</v>
      </c>
      <c r="B9703" s="1">
        <v>42555</v>
      </c>
      <c r="C9703" t="s">
        <v>33</v>
      </c>
      <c r="D9703">
        <v>3005</v>
      </c>
      <c r="E9703">
        <v>2881</v>
      </c>
      <c r="F9703" s="10">
        <v>1</v>
      </c>
      <c r="G9703">
        <f>VLOOKUP(D9703,产品表!$A$2:$F$13,5,FALSE)</f>
        <v>33</v>
      </c>
      <c r="H9703">
        <f>VLOOKUP(D9703,产品表!$A$2:$F$13,6,FALSE)</f>
        <v>41.25</v>
      </c>
      <c r="I9703">
        <f t="shared" si="151"/>
        <v>41.25</v>
      </c>
    </row>
    <row r="9704" spans="1:9" x14ac:dyDescent="0.25">
      <c r="A9704">
        <v>20009703</v>
      </c>
      <c r="B9704" s="1">
        <v>42555</v>
      </c>
      <c r="C9704" t="s">
        <v>26</v>
      </c>
      <c r="D9704">
        <v>3005</v>
      </c>
      <c r="E9704">
        <v>2156</v>
      </c>
      <c r="F9704" s="10">
        <v>3</v>
      </c>
      <c r="G9704">
        <f>VLOOKUP(D9704,产品表!$A$2:$F$13,5,FALSE)</f>
        <v>33</v>
      </c>
      <c r="H9704">
        <f>VLOOKUP(D9704,产品表!$A$2:$F$13,6,FALSE)</f>
        <v>41.25</v>
      </c>
      <c r="I9704">
        <f t="shared" si="151"/>
        <v>123.75</v>
      </c>
    </row>
    <row r="9705" spans="1:9" x14ac:dyDescent="0.25">
      <c r="A9705">
        <v>20009704</v>
      </c>
      <c r="B9705" s="1">
        <v>42555</v>
      </c>
      <c r="C9705" t="s">
        <v>21</v>
      </c>
      <c r="D9705">
        <v>3005</v>
      </c>
      <c r="E9705">
        <v>1637</v>
      </c>
      <c r="F9705" s="10">
        <v>3</v>
      </c>
      <c r="G9705">
        <f>VLOOKUP(D9705,产品表!$A$2:$F$13,5,FALSE)</f>
        <v>33</v>
      </c>
      <c r="H9705">
        <f>VLOOKUP(D9705,产品表!$A$2:$F$13,6,FALSE)</f>
        <v>41.25</v>
      </c>
      <c r="I9705">
        <f t="shared" si="151"/>
        <v>123.75</v>
      </c>
    </row>
    <row r="9706" spans="1:9" x14ac:dyDescent="0.25">
      <c r="A9706">
        <v>20009705</v>
      </c>
      <c r="B9706" s="1">
        <v>42555</v>
      </c>
      <c r="C9706" t="s">
        <v>17</v>
      </c>
      <c r="D9706">
        <v>3009</v>
      </c>
      <c r="E9706">
        <v>1244</v>
      </c>
      <c r="F9706" s="10">
        <v>4</v>
      </c>
      <c r="G9706">
        <f>VLOOKUP(D9706,产品表!$A$2:$F$13,5,FALSE)</f>
        <v>31</v>
      </c>
      <c r="H9706">
        <f>VLOOKUP(D9706,产品表!$A$2:$F$13,6,FALSE)</f>
        <v>38.75</v>
      </c>
      <c r="I9706">
        <f t="shared" si="151"/>
        <v>155</v>
      </c>
    </row>
    <row r="9707" spans="1:9" x14ac:dyDescent="0.25">
      <c r="A9707">
        <v>20009706</v>
      </c>
      <c r="B9707" s="1">
        <v>42555</v>
      </c>
      <c r="C9707" t="s">
        <v>27</v>
      </c>
      <c r="D9707">
        <v>3007</v>
      </c>
      <c r="E9707">
        <v>2285</v>
      </c>
      <c r="F9707" s="10">
        <v>2</v>
      </c>
      <c r="G9707">
        <f>VLOOKUP(D9707,产品表!$A$2:$F$13,5,FALSE)</f>
        <v>35</v>
      </c>
      <c r="H9707">
        <f>VLOOKUP(D9707,产品表!$A$2:$F$13,6,FALSE)</f>
        <v>43.75</v>
      </c>
      <c r="I9707">
        <f t="shared" si="151"/>
        <v>87.5</v>
      </c>
    </row>
    <row r="9708" spans="1:9" x14ac:dyDescent="0.25">
      <c r="A9708">
        <v>20009707</v>
      </c>
      <c r="B9708" s="1">
        <v>42555</v>
      </c>
      <c r="C9708" t="s">
        <v>33</v>
      </c>
      <c r="D9708">
        <v>3008</v>
      </c>
      <c r="E9708">
        <v>2878</v>
      </c>
      <c r="F9708" s="10">
        <v>3</v>
      </c>
      <c r="G9708">
        <f>VLOOKUP(D9708,产品表!$A$2:$F$13,5,FALSE)</f>
        <v>33</v>
      </c>
      <c r="H9708">
        <f>VLOOKUP(D9708,产品表!$A$2:$F$13,6,FALSE)</f>
        <v>41.25</v>
      </c>
      <c r="I9708">
        <f t="shared" si="151"/>
        <v>123.75</v>
      </c>
    </row>
    <row r="9709" spans="1:9" x14ac:dyDescent="0.25">
      <c r="A9709">
        <v>20009708</v>
      </c>
      <c r="B9709" s="1">
        <v>42555</v>
      </c>
      <c r="C9709" t="s">
        <v>23</v>
      </c>
      <c r="D9709">
        <v>3009</v>
      </c>
      <c r="E9709">
        <v>1818</v>
      </c>
      <c r="F9709" s="10">
        <v>2</v>
      </c>
      <c r="G9709">
        <f>VLOOKUP(D9709,产品表!$A$2:$F$13,5,FALSE)</f>
        <v>31</v>
      </c>
      <c r="H9709">
        <f>VLOOKUP(D9709,产品表!$A$2:$F$13,6,FALSE)</f>
        <v>38.75</v>
      </c>
      <c r="I9709">
        <f t="shared" si="151"/>
        <v>77.5</v>
      </c>
    </row>
    <row r="9710" spans="1:9" x14ac:dyDescent="0.25">
      <c r="A9710">
        <v>20009709</v>
      </c>
      <c r="B9710" s="1">
        <v>42555</v>
      </c>
      <c r="C9710" t="s">
        <v>9</v>
      </c>
      <c r="D9710">
        <v>3002</v>
      </c>
      <c r="E9710">
        <v>409</v>
      </c>
      <c r="F9710" s="10">
        <v>1</v>
      </c>
      <c r="G9710">
        <f>VLOOKUP(D9710,产品表!$A$2:$F$13,5,FALSE)</f>
        <v>29</v>
      </c>
      <c r="H9710">
        <f>VLOOKUP(D9710,产品表!$A$2:$F$13,6,FALSE)</f>
        <v>36.25</v>
      </c>
      <c r="I9710">
        <f t="shared" si="151"/>
        <v>36.25</v>
      </c>
    </row>
    <row r="9711" spans="1:9" x14ac:dyDescent="0.25">
      <c r="A9711">
        <v>20009710</v>
      </c>
      <c r="B9711" s="1">
        <v>42555</v>
      </c>
      <c r="C9711" t="s">
        <v>33</v>
      </c>
      <c r="D9711">
        <v>3005</v>
      </c>
      <c r="E9711">
        <v>2881</v>
      </c>
      <c r="F9711" s="10">
        <v>1</v>
      </c>
      <c r="G9711">
        <f>VLOOKUP(D9711,产品表!$A$2:$F$13,5,FALSE)</f>
        <v>33</v>
      </c>
      <c r="H9711">
        <f>VLOOKUP(D9711,产品表!$A$2:$F$13,6,FALSE)</f>
        <v>41.25</v>
      </c>
      <c r="I9711">
        <f t="shared" si="151"/>
        <v>41.25</v>
      </c>
    </row>
    <row r="9712" spans="1:9" x14ac:dyDescent="0.25">
      <c r="A9712">
        <v>20009711</v>
      </c>
      <c r="B9712" s="1">
        <v>42555</v>
      </c>
      <c r="C9712" t="s">
        <v>36</v>
      </c>
      <c r="D9712">
        <v>3007</v>
      </c>
      <c r="E9712">
        <v>3160</v>
      </c>
      <c r="F9712" s="10">
        <v>3</v>
      </c>
      <c r="G9712">
        <f>VLOOKUP(D9712,产品表!$A$2:$F$13,5,FALSE)</f>
        <v>35</v>
      </c>
      <c r="H9712">
        <f>VLOOKUP(D9712,产品表!$A$2:$F$13,6,FALSE)</f>
        <v>43.75</v>
      </c>
      <c r="I9712">
        <f t="shared" si="151"/>
        <v>131.25</v>
      </c>
    </row>
    <row r="9713" spans="1:9" x14ac:dyDescent="0.25">
      <c r="A9713">
        <v>20009712</v>
      </c>
      <c r="B9713" s="1">
        <v>42555</v>
      </c>
      <c r="C9713" t="s">
        <v>28</v>
      </c>
      <c r="D9713">
        <v>3005</v>
      </c>
      <c r="E9713">
        <v>2348</v>
      </c>
      <c r="F9713" s="10">
        <v>1</v>
      </c>
      <c r="G9713">
        <f>VLOOKUP(D9713,产品表!$A$2:$F$13,5,FALSE)</f>
        <v>33</v>
      </c>
      <c r="H9713">
        <f>VLOOKUP(D9713,产品表!$A$2:$F$13,6,FALSE)</f>
        <v>41.25</v>
      </c>
      <c r="I9713">
        <f t="shared" si="151"/>
        <v>41.25</v>
      </c>
    </row>
    <row r="9714" spans="1:9" x14ac:dyDescent="0.25">
      <c r="A9714">
        <v>20009713</v>
      </c>
      <c r="B9714" s="1">
        <v>42555</v>
      </c>
      <c r="C9714" t="s">
        <v>10</v>
      </c>
      <c r="D9714">
        <v>3008</v>
      </c>
      <c r="E9714">
        <v>588</v>
      </c>
      <c r="F9714" s="10">
        <v>2</v>
      </c>
      <c r="G9714">
        <f>VLOOKUP(D9714,产品表!$A$2:$F$13,5,FALSE)</f>
        <v>33</v>
      </c>
      <c r="H9714">
        <f>VLOOKUP(D9714,产品表!$A$2:$F$13,6,FALSE)</f>
        <v>41.25</v>
      </c>
      <c r="I9714">
        <f t="shared" si="151"/>
        <v>82.5</v>
      </c>
    </row>
    <row r="9715" spans="1:9" x14ac:dyDescent="0.25">
      <c r="A9715">
        <v>20009714</v>
      </c>
      <c r="B9715" s="1">
        <v>42555</v>
      </c>
      <c r="C9715" t="s">
        <v>13</v>
      </c>
      <c r="D9715">
        <v>3004</v>
      </c>
      <c r="E9715">
        <v>815</v>
      </c>
      <c r="F9715" s="10">
        <v>4</v>
      </c>
      <c r="G9715">
        <f>VLOOKUP(D9715,产品表!$A$2:$F$13,5,FALSE)</f>
        <v>35</v>
      </c>
      <c r="H9715">
        <f>VLOOKUP(D9715,产品表!$A$2:$F$13,6,FALSE)</f>
        <v>43.75</v>
      </c>
      <c r="I9715">
        <f t="shared" si="151"/>
        <v>175</v>
      </c>
    </row>
    <row r="9716" spans="1:9" x14ac:dyDescent="0.25">
      <c r="A9716">
        <v>20009715</v>
      </c>
      <c r="B9716" s="1">
        <v>42555</v>
      </c>
      <c r="C9716" t="s">
        <v>33</v>
      </c>
      <c r="D9716">
        <v>3008</v>
      </c>
      <c r="E9716">
        <v>2886</v>
      </c>
      <c r="F9716" s="10">
        <v>4</v>
      </c>
      <c r="G9716">
        <f>VLOOKUP(D9716,产品表!$A$2:$F$13,5,FALSE)</f>
        <v>33</v>
      </c>
      <c r="H9716">
        <f>VLOOKUP(D9716,产品表!$A$2:$F$13,6,FALSE)</f>
        <v>41.25</v>
      </c>
      <c r="I9716">
        <f t="shared" si="151"/>
        <v>165</v>
      </c>
    </row>
    <row r="9717" spans="1:9" x14ac:dyDescent="0.25">
      <c r="A9717">
        <v>20009716</v>
      </c>
      <c r="B9717" s="1">
        <v>42555</v>
      </c>
      <c r="C9717" t="s">
        <v>22</v>
      </c>
      <c r="D9717">
        <v>3005</v>
      </c>
      <c r="E9717">
        <v>1770</v>
      </c>
      <c r="F9717" s="10">
        <v>4</v>
      </c>
      <c r="G9717">
        <f>VLOOKUP(D9717,产品表!$A$2:$F$13,5,FALSE)</f>
        <v>33</v>
      </c>
      <c r="H9717">
        <f>VLOOKUP(D9717,产品表!$A$2:$F$13,6,FALSE)</f>
        <v>41.25</v>
      </c>
      <c r="I9717">
        <f t="shared" si="151"/>
        <v>165</v>
      </c>
    </row>
    <row r="9718" spans="1:9" x14ac:dyDescent="0.25">
      <c r="A9718">
        <v>20009717</v>
      </c>
      <c r="B9718" s="1">
        <v>42555</v>
      </c>
      <c r="C9718" t="s">
        <v>18</v>
      </c>
      <c r="D9718">
        <v>3005</v>
      </c>
      <c r="E9718">
        <v>1399</v>
      </c>
      <c r="F9718" s="10">
        <v>2</v>
      </c>
      <c r="G9718">
        <f>VLOOKUP(D9718,产品表!$A$2:$F$13,5,FALSE)</f>
        <v>33</v>
      </c>
      <c r="H9718">
        <f>VLOOKUP(D9718,产品表!$A$2:$F$13,6,FALSE)</f>
        <v>41.25</v>
      </c>
      <c r="I9718">
        <f t="shared" si="151"/>
        <v>82.5</v>
      </c>
    </row>
    <row r="9719" spans="1:9" x14ac:dyDescent="0.25">
      <c r="A9719">
        <v>20009718</v>
      </c>
      <c r="B9719" s="1">
        <v>42555</v>
      </c>
      <c r="C9719" t="s">
        <v>22</v>
      </c>
      <c r="D9719">
        <v>3008</v>
      </c>
      <c r="E9719">
        <v>1706</v>
      </c>
      <c r="F9719" s="10">
        <v>3</v>
      </c>
      <c r="G9719">
        <f>VLOOKUP(D9719,产品表!$A$2:$F$13,5,FALSE)</f>
        <v>33</v>
      </c>
      <c r="H9719">
        <f>VLOOKUP(D9719,产品表!$A$2:$F$13,6,FALSE)</f>
        <v>41.25</v>
      </c>
      <c r="I9719">
        <f t="shared" si="151"/>
        <v>123.75</v>
      </c>
    </row>
    <row r="9720" spans="1:9" x14ac:dyDescent="0.25">
      <c r="A9720">
        <v>20009719</v>
      </c>
      <c r="B9720" s="1">
        <v>42555</v>
      </c>
      <c r="C9720" t="s">
        <v>17</v>
      </c>
      <c r="D9720">
        <v>3008</v>
      </c>
      <c r="E9720">
        <v>1254</v>
      </c>
      <c r="F9720" s="10">
        <v>1</v>
      </c>
      <c r="G9720">
        <f>VLOOKUP(D9720,产品表!$A$2:$F$13,5,FALSE)</f>
        <v>33</v>
      </c>
      <c r="H9720">
        <f>VLOOKUP(D9720,产品表!$A$2:$F$13,6,FALSE)</f>
        <v>41.25</v>
      </c>
      <c r="I9720">
        <f t="shared" si="151"/>
        <v>41.25</v>
      </c>
    </row>
    <row r="9721" spans="1:9" x14ac:dyDescent="0.25">
      <c r="A9721">
        <v>20009720</v>
      </c>
      <c r="B9721" s="1">
        <v>42555</v>
      </c>
      <c r="C9721" t="s">
        <v>19</v>
      </c>
      <c r="D9721">
        <v>3009</v>
      </c>
      <c r="E9721">
        <v>1474</v>
      </c>
      <c r="F9721" s="10">
        <v>1</v>
      </c>
      <c r="G9721">
        <f>VLOOKUP(D9721,产品表!$A$2:$F$13,5,FALSE)</f>
        <v>31</v>
      </c>
      <c r="H9721">
        <f>VLOOKUP(D9721,产品表!$A$2:$F$13,6,FALSE)</f>
        <v>38.75</v>
      </c>
      <c r="I9721">
        <f t="shared" si="151"/>
        <v>38.75</v>
      </c>
    </row>
    <row r="9722" spans="1:9" x14ac:dyDescent="0.25">
      <c r="A9722">
        <v>20009721</v>
      </c>
      <c r="B9722" s="1">
        <v>42555</v>
      </c>
      <c r="C9722" t="s">
        <v>36</v>
      </c>
      <c r="D9722">
        <v>3009</v>
      </c>
      <c r="E9722">
        <v>3113</v>
      </c>
      <c r="F9722" s="10">
        <v>1</v>
      </c>
      <c r="G9722">
        <f>VLOOKUP(D9722,产品表!$A$2:$F$13,5,FALSE)</f>
        <v>31</v>
      </c>
      <c r="H9722">
        <f>VLOOKUP(D9722,产品表!$A$2:$F$13,6,FALSE)</f>
        <v>38.75</v>
      </c>
      <c r="I9722">
        <f t="shared" si="151"/>
        <v>38.75</v>
      </c>
    </row>
    <row r="9723" spans="1:9" x14ac:dyDescent="0.25">
      <c r="A9723">
        <v>20009722</v>
      </c>
      <c r="B9723" s="1">
        <v>42555</v>
      </c>
      <c r="C9723" t="s">
        <v>14</v>
      </c>
      <c r="D9723">
        <v>3009</v>
      </c>
      <c r="E9723">
        <v>981</v>
      </c>
      <c r="F9723" s="10">
        <v>1</v>
      </c>
      <c r="G9723">
        <f>VLOOKUP(D9723,产品表!$A$2:$F$13,5,FALSE)</f>
        <v>31</v>
      </c>
      <c r="H9723">
        <f>VLOOKUP(D9723,产品表!$A$2:$F$13,6,FALSE)</f>
        <v>38.75</v>
      </c>
      <c r="I9723">
        <f t="shared" si="151"/>
        <v>38.75</v>
      </c>
    </row>
    <row r="9724" spans="1:9" x14ac:dyDescent="0.25">
      <c r="A9724">
        <v>20009723</v>
      </c>
      <c r="B9724" s="1">
        <v>42555</v>
      </c>
      <c r="C9724" t="s">
        <v>33</v>
      </c>
      <c r="D9724">
        <v>3008</v>
      </c>
      <c r="E9724">
        <v>2854</v>
      </c>
      <c r="F9724" s="10">
        <v>4</v>
      </c>
      <c r="G9724">
        <f>VLOOKUP(D9724,产品表!$A$2:$F$13,5,FALSE)</f>
        <v>33</v>
      </c>
      <c r="H9724">
        <f>VLOOKUP(D9724,产品表!$A$2:$F$13,6,FALSE)</f>
        <v>41.25</v>
      </c>
      <c r="I9724">
        <f t="shared" si="151"/>
        <v>165</v>
      </c>
    </row>
    <row r="9725" spans="1:9" x14ac:dyDescent="0.25">
      <c r="A9725">
        <v>20009724</v>
      </c>
      <c r="B9725" s="1">
        <v>42555</v>
      </c>
      <c r="C9725" t="s">
        <v>9</v>
      </c>
      <c r="D9725">
        <v>3009</v>
      </c>
      <c r="E9725">
        <v>464</v>
      </c>
      <c r="F9725" s="10">
        <v>1</v>
      </c>
      <c r="G9725">
        <f>VLOOKUP(D9725,产品表!$A$2:$F$13,5,FALSE)</f>
        <v>31</v>
      </c>
      <c r="H9725">
        <f>VLOOKUP(D9725,产品表!$A$2:$F$13,6,FALSE)</f>
        <v>38.75</v>
      </c>
      <c r="I9725">
        <f t="shared" si="151"/>
        <v>38.75</v>
      </c>
    </row>
    <row r="9726" spans="1:9" x14ac:dyDescent="0.25">
      <c r="A9726">
        <v>20009725</v>
      </c>
      <c r="B9726" s="1">
        <v>42555</v>
      </c>
      <c r="C9726" t="s">
        <v>26</v>
      </c>
      <c r="D9726">
        <v>3010</v>
      </c>
      <c r="E9726">
        <v>2152</v>
      </c>
      <c r="F9726" s="10">
        <v>1</v>
      </c>
      <c r="G9726">
        <f>VLOOKUP(D9726,产品表!$A$2:$F$13,5,FALSE)</f>
        <v>36</v>
      </c>
      <c r="H9726">
        <f>VLOOKUP(D9726,产品表!$A$2:$F$13,6,FALSE)</f>
        <v>45</v>
      </c>
      <c r="I9726">
        <f t="shared" si="151"/>
        <v>45</v>
      </c>
    </row>
    <row r="9727" spans="1:9" x14ac:dyDescent="0.25">
      <c r="A9727">
        <v>20009726</v>
      </c>
      <c r="B9727" s="1">
        <v>42555</v>
      </c>
      <c r="C9727" t="s">
        <v>9</v>
      </c>
      <c r="D9727">
        <v>3009</v>
      </c>
      <c r="E9727">
        <v>425</v>
      </c>
      <c r="F9727" s="10">
        <v>1</v>
      </c>
      <c r="G9727">
        <f>VLOOKUP(D9727,产品表!$A$2:$F$13,5,FALSE)</f>
        <v>31</v>
      </c>
      <c r="H9727">
        <f>VLOOKUP(D9727,产品表!$A$2:$F$13,6,FALSE)</f>
        <v>38.75</v>
      </c>
      <c r="I9727">
        <f t="shared" si="151"/>
        <v>38.75</v>
      </c>
    </row>
    <row r="9728" spans="1:9" x14ac:dyDescent="0.25">
      <c r="A9728">
        <v>20009727</v>
      </c>
      <c r="B9728" s="1">
        <v>42555</v>
      </c>
      <c r="C9728" t="s">
        <v>34</v>
      </c>
      <c r="D9728">
        <v>3005</v>
      </c>
      <c r="E9728">
        <v>2983</v>
      </c>
      <c r="F9728" s="10">
        <v>2</v>
      </c>
      <c r="G9728">
        <f>VLOOKUP(D9728,产品表!$A$2:$F$13,5,FALSE)</f>
        <v>33</v>
      </c>
      <c r="H9728">
        <f>VLOOKUP(D9728,产品表!$A$2:$F$13,6,FALSE)</f>
        <v>41.25</v>
      </c>
      <c r="I9728">
        <f t="shared" si="151"/>
        <v>82.5</v>
      </c>
    </row>
    <row r="9729" spans="1:9" x14ac:dyDescent="0.25">
      <c r="A9729">
        <v>20009728</v>
      </c>
      <c r="B9729" s="1">
        <v>42555</v>
      </c>
      <c r="C9729" t="s">
        <v>36</v>
      </c>
      <c r="D9729">
        <v>3008</v>
      </c>
      <c r="E9729">
        <v>3109</v>
      </c>
      <c r="F9729" s="10">
        <v>2</v>
      </c>
      <c r="G9729">
        <f>VLOOKUP(D9729,产品表!$A$2:$F$13,5,FALSE)</f>
        <v>33</v>
      </c>
      <c r="H9729">
        <f>VLOOKUP(D9729,产品表!$A$2:$F$13,6,FALSE)</f>
        <v>41.25</v>
      </c>
      <c r="I9729">
        <f t="shared" si="151"/>
        <v>82.5</v>
      </c>
    </row>
    <row r="9730" spans="1:9" x14ac:dyDescent="0.25">
      <c r="A9730">
        <v>20009729</v>
      </c>
      <c r="B9730" s="1">
        <v>42555</v>
      </c>
      <c r="C9730" t="s">
        <v>11</v>
      </c>
      <c r="D9730">
        <v>3008</v>
      </c>
      <c r="E9730">
        <v>639</v>
      </c>
      <c r="F9730" s="10">
        <v>3</v>
      </c>
      <c r="G9730">
        <f>VLOOKUP(D9730,产品表!$A$2:$F$13,5,FALSE)</f>
        <v>33</v>
      </c>
      <c r="H9730">
        <f>VLOOKUP(D9730,产品表!$A$2:$F$13,6,FALSE)</f>
        <v>41.25</v>
      </c>
      <c r="I9730">
        <f t="shared" si="151"/>
        <v>123.75</v>
      </c>
    </row>
    <row r="9731" spans="1:9" x14ac:dyDescent="0.25">
      <c r="A9731">
        <v>20009730</v>
      </c>
      <c r="B9731" s="1">
        <v>42555</v>
      </c>
      <c r="C9731" t="s">
        <v>29</v>
      </c>
      <c r="D9731">
        <v>3007</v>
      </c>
      <c r="E9731">
        <v>2477</v>
      </c>
      <c r="F9731" s="10">
        <v>1</v>
      </c>
      <c r="G9731">
        <f>VLOOKUP(D9731,产品表!$A$2:$F$13,5,FALSE)</f>
        <v>35</v>
      </c>
      <c r="H9731">
        <f>VLOOKUP(D9731,产品表!$A$2:$F$13,6,FALSE)</f>
        <v>43.75</v>
      </c>
      <c r="I9731">
        <f t="shared" ref="I9731:I9794" si="152">H9731*F9731</f>
        <v>43.75</v>
      </c>
    </row>
    <row r="9732" spans="1:9" x14ac:dyDescent="0.25">
      <c r="A9732">
        <v>20009731</v>
      </c>
      <c r="B9732" s="1">
        <v>42555</v>
      </c>
      <c r="C9732" t="s">
        <v>36</v>
      </c>
      <c r="D9732">
        <v>3008</v>
      </c>
      <c r="E9732">
        <v>3133</v>
      </c>
      <c r="F9732" s="10">
        <v>4</v>
      </c>
      <c r="G9732">
        <f>VLOOKUP(D9732,产品表!$A$2:$F$13,5,FALSE)</f>
        <v>33</v>
      </c>
      <c r="H9732">
        <f>VLOOKUP(D9732,产品表!$A$2:$F$13,6,FALSE)</f>
        <v>41.25</v>
      </c>
      <c r="I9732">
        <f t="shared" si="152"/>
        <v>165</v>
      </c>
    </row>
    <row r="9733" spans="1:9" x14ac:dyDescent="0.25">
      <c r="A9733">
        <v>20009732</v>
      </c>
      <c r="B9733" s="1">
        <v>42556</v>
      </c>
      <c r="C9733" t="s">
        <v>38</v>
      </c>
      <c r="D9733">
        <v>3011</v>
      </c>
      <c r="E9733">
        <v>3309</v>
      </c>
      <c r="F9733" s="10">
        <v>1</v>
      </c>
      <c r="G9733">
        <f>VLOOKUP(D9733,产品表!$A$2:$F$13,5,FALSE)</f>
        <v>34</v>
      </c>
      <c r="H9733">
        <f>VLOOKUP(D9733,产品表!$A$2:$F$13,6,FALSE)</f>
        <v>42.5</v>
      </c>
      <c r="I9733">
        <f t="shared" si="152"/>
        <v>42.5</v>
      </c>
    </row>
    <row r="9734" spans="1:9" x14ac:dyDescent="0.25">
      <c r="A9734">
        <v>20009733</v>
      </c>
      <c r="B9734" s="1">
        <v>42556</v>
      </c>
      <c r="C9734" t="s">
        <v>29</v>
      </c>
      <c r="D9734">
        <v>3007</v>
      </c>
      <c r="E9734">
        <v>2494</v>
      </c>
      <c r="F9734" s="10">
        <v>3</v>
      </c>
      <c r="G9734">
        <f>VLOOKUP(D9734,产品表!$A$2:$F$13,5,FALSE)</f>
        <v>35</v>
      </c>
      <c r="H9734">
        <f>VLOOKUP(D9734,产品表!$A$2:$F$13,6,FALSE)</f>
        <v>43.75</v>
      </c>
      <c r="I9734">
        <f t="shared" si="152"/>
        <v>131.25</v>
      </c>
    </row>
    <row r="9735" spans="1:9" x14ac:dyDescent="0.25">
      <c r="A9735">
        <v>20009734</v>
      </c>
      <c r="B9735" s="1">
        <v>42556</v>
      </c>
      <c r="C9735" t="s">
        <v>23</v>
      </c>
      <c r="D9735">
        <v>3006</v>
      </c>
      <c r="E9735">
        <v>1898</v>
      </c>
      <c r="F9735" s="10">
        <v>2</v>
      </c>
      <c r="G9735">
        <f>VLOOKUP(D9735,产品表!$A$2:$F$13,5,FALSE)</f>
        <v>31</v>
      </c>
      <c r="H9735">
        <f>VLOOKUP(D9735,产品表!$A$2:$F$13,6,FALSE)</f>
        <v>38.75</v>
      </c>
      <c r="I9735">
        <f t="shared" si="152"/>
        <v>77.5</v>
      </c>
    </row>
    <row r="9736" spans="1:9" x14ac:dyDescent="0.25">
      <c r="A9736">
        <v>20009735</v>
      </c>
      <c r="B9736" s="1">
        <v>42556</v>
      </c>
      <c r="C9736" t="s">
        <v>6</v>
      </c>
      <c r="D9736">
        <v>3008</v>
      </c>
      <c r="E9736">
        <v>112</v>
      </c>
      <c r="F9736" s="10">
        <v>1</v>
      </c>
      <c r="G9736">
        <f>VLOOKUP(D9736,产品表!$A$2:$F$13,5,FALSE)</f>
        <v>33</v>
      </c>
      <c r="H9736">
        <f>VLOOKUP(D9736,产品表!$A$2:$F$13,6,FALSE)</f>
        <v>41.25</v>
      </c>
      <c r="I9736">
        <f t="shared" si="152"/>
        <v>41.25</v>
      </c>
    </row>
    <row r="9737" spans="1:9" x14ac:dyDescent="0.25">
      <c r="A9737">
        <v>20009736</v>
      </c>
      <c r="B9737" s="1">
        <v>42556</v>
      </c>
      <c r="C9737" t="s">
        <v>6</v>
      </c>
      <c r="D9737">
        <v>3001</v>
      </c>
      <c r="E9737">
        <v>108</v>
      </c>
      <c r="F9737" s="10">
        <v>1</v>
      </c>
      <c r="G9737">
        <f>VLOOKUP(D9737,产品表!$A$2:$F$13,5,FALSE)</f>
        <v>32</v>
      </c>
      <c r="H9737">
        <f>VLOOKUP(D9737,产品表!$A$2:$F$13,6,FALSE)</f>
        <v>40</v>
      </c>
      <c r="I9737">
        <f t="shared" si="152"/>
        <v>40</v>
      </c>
    </row>
    <row r="9738" spans="1:9" x14ac:dyDescent="0.25">
      <c r="A9738">
        <v>20009737</v>
      </c>
      <c r="B9738" s="1">
        <v>42556</v>
      </c>
      <c r="C9738" t="s">
        <v>33</v>
      </c>
      <c r="D9738">
        <v>3005</v>
      </c>
      <c r="E9738">
        <v>2833</v>
      </c>
      <c r="F9738" s="10">
        <v>1</v>
      </c>
      <c r="G9738">
        <f>VLOOKUP(D9738,产品表!$A$2:$F$13,5,FALSE)</f>
        <v>33</v>
      </c>
      <c r="H9738">
        <f>VLOOKUP(D9738,产品表!$A$2:$F$13,6,FALSE)</f>
        <v>41.25</v>
      </c>
      <c r="I9738">
        <f t="shared" si="152"/>
        <v>41.25</v>
      </c>
    </row>
    <row r="9739" spans="1:9" x14ac:dyDescent="0.25">
      <c r="A9739">
        <v>20009738</v>
      </c>
      <c r="B9739" s="1">
        <v>42556</v>
      </c>
      <c r="C9739" t="s">
        <v>18</v>
      </c>
      <c r="D9739">
        <v>3003</v>
      </c>
      <c r="E9739">
        <v>1344</v>
      </c>
      <c r="F9739" s="10">
        <v>2</v>
      </c>
      <c r="G9739">
        <f>VLOOKUP(D9739,产品表!$A$2:$F$13,5,FALSE)</f>
        <v>24</v>
      </c>
      <c r="H9739">
        <f>VLOOKUP(D9739,产品表!$A$2:$F$13,6,FALSE)</f>
        <v>30</v>
      </c>
      <c r="I9739">
        <f t="shared" si="152"/>
        <v>60</v>
      </c>
    </row>
    <row r="9740" spans="1:9" x14ac:dyDescent="0.25">
      <c r="A9740">
        <v>20009739</v>
      </c>
      <c r="B9740" s="1">
        <v>42556</v>
      </c>
      <c r="C9740" t="s">
        <v>7</v>
      </c>
      <c r="D9740">
        <v>3005</v>
      </c>
      <c r="E9740">
        <v>240</v>
      </c>
      <c r="F9740" s="10">
        <v>1</v>
      </c>
      <c r="G9740">
        <f>VLOOKUP(D9740,产品表!$A$2:$F$13,5,FALSE)</f>
        <v>33</v>
      </c>
      <c r="H9740">
        <f>VLOOKUP(D9740,产品表!$A$2:$F$13,6,FALSE)</f>
        <v>41.25</v>
      </c>
      <c r="I9740">
        <f t="shared" si="152"/>
        <v>41.25</v>
      </c>
    </row>
    <row r="9741" spans="1:9" x14ac:dyDescent="0.25">
      <c r="A9741">
        <v>20009740</v>
      </c>
      <c r="B9741" s="1">
        <v>42556</v>
      </c>
      <c r="C9741" t="s">
        <v>23</v>
      </c>
      <c r="D9741">
        <v>3009</v>
      </c>
      <c r="E9741">
        <v>1890</v>
      </c>
      <c r="F9741" s="10">
        <v>1</v>
      </c>
      <c r="G9741">
        <f>VLOOKUP(D9741,产品表!$A$2:$F$13,5,FALSE)</f>
        <v>31</v>
      </c>
      <c r="H9741">
        <f>VLOOKUP(D9741,产品表!$A$2:$F$13,6,FALSE)</f>
        <v>38.75</v>
      </c>
      <c r="I9741">
        <f t="shared" si="152"/>
        <v>38.75</v>
      </c>
    </row>
    <row r="9742" spans="1:9" x14ac:dyDescent="0.25">
      <c r="A9742">
        <v>20009741</v>
      </c>
      <c r="B9742" s="1">
        <v>42556</v>
      </c>
      <c r="C9742" t="s">
        <v>32</v>
      </c>
      <c r="D9742">
        <v>3002</v>
      </c>
      <c r="E9742">
        <v>2770</v>
      </c>
      <c r="F9742" s="10">
        <v>3</v>
      </c>
      <c r="G9742">
        <f>VLOOKUP(D9742,产品表!$A$2:$F$13,5,FALSE)</f>
        <v>29</v>
      </c>
      <c r="H9742">
        <f>VLOOKUP(D9742,产品表!$A$2:$F$13,6,FALSE)</f>
        <v>36.25</v>
      </c>
      <c r="I9742">
        <f t="shared" si="152"/>
        <v>108.75</v>
      </c>
    </row>
    <row r="9743" spans="1:9" x14ac:dyDescent="0.25">
      <c r="A9743">
        <v>20009742</v>
      </c>
      <c r="B9743" s="1">
        <v>42556</v>
      </c>
      <c r="C9743" t="s">
        <v>9</v>
      </c>
      <c r="D9743">
        <v>3005</v>
      </c>
      <c r="E9743">
        <v>460</v>
      </c>
      <c r="F9743" s="10">
        <v>2</v>
      </c>
      <c r="G9743">
        <f>VLOOKUP(D9743,产品表!$A$2:$F$13,5,FALSE)</f>
        <v>33</v>
      </c>
      <c r="H9743">
        <f>VLOOKUP(D9743,产品表!$A$2:$F$13,6,FALSE)</f>
        <v>41.25</v>
      </c>
      <c r="I9743">
        <f t="shared" si="152"/>
        <v>82.5</v>
      </c>
    </row>
    <row r="9744" spans="1:9" x14ac:dyDescent="0.25">
      <c r="A9744">
        <v>20009743</v>
      </c>
      <c r="B9744" s="1">
        <v>42556</v>
      </c>
      <c r="C9744" t="s">
        <v>37</v>
      </c>
      <c r="D9744">
        <v>3009</v>
      </c>
      <c r="E9744">
        <v>3279</v>
      </c>
      <c r="F9744" s="10">
        <v>1</v>
      </c>
      <c r="G9744">
        <f>VLOOKUP(D9744,产品表!$A$2:$F$13,5,FALSE)</f>
        <v>31</v>
      </c>
      <c r="H9744">
        <f>VLOOKUP(D9744,产品表!$A$2:$F$13,6,FALSE)</f>
        <v>38.75</v>
      </c>
      <c r="I9744">
        <f t="shared" si="152"/>
        <v>38.75</v>
      </c>
    </row>
    <row r="9745" spans="1:9" x14ac:dyDescent="0.25">
      <c r="A9745">
        <v>20009744</v>
      </c>
      <c r="B9745" s="1">
        <v>42556</v>
      </c>
      <c r="C9745" t="s">
        <v>23</v>
      </c>
      <c r="D9745">
        <v>3006</v>
      </c>
      <c r="E9745">
        <v>1826</v>
      </c>
      <c r="F9745" s="10">
        <v>1</v>
      </c>
      <c r="G9745">
        <f>VLOOKUP(D9745,产品表!$A$2:$F$13,5,FALSE)</f>
        <v>31</v>
      </c>
      <c r="H9745">
        <f>VLOOKUP(D9745,产品表!$A$2:$F$13,6,FALSE)</f>
        <v>38.75</v>
      </c>
      <c r="I9745">
        <f t="shared" si="152"/>
        <v>38.75</v>
      </c>
    </row>
    <row r="9746" spans="1:9" x14ac:dyDescent="0.25">
      <c r="A9746">
        <v>20009745</v>
      </c>
      <c r="B9746" s="1">
        <v>42556</v>
      </c>
      <c r="C9746" t="s">
        <v>28</v>
      </c>
      <c r="D9746">
        <v>3007</v>
      </c>
      <c r="E9746">
        <v>2392</v>
      </c>
      <c r="F9746" s="10">
        <v>2</v>
      </c>
      <c r="G9746">
        <f>VLOOKUP(D9746,产品表!$A$2:$F$13,5,FALSE)</f>
        <v>35</v>
      </c>
      <c r="H9746">
        <f>VLOOKUP(D9746,产品表!$A$2:$F$13,6,FALSE)</f>
        <v>43.75</v>
      </c>
      <c r="I9746">
        <f t="shared" si="152"/>
        <v>87.5</v>
      </c>
    </row>
    <row r="9747" spans="1:9" x14ac:dyDescent="0.25">
      <c r="A9747">
        <v>20009746</v>
      </c>
      <c r="B9747" s="1">
        <v>42556</v>
      </c>
      <c r="C9747" t="s">
        <v>15</v>
      </c>
      <c r="D9747">
        <v>3007</v>
      </c>
      <c r="E9747">
        <v>1053</v>
      </c>
      <c r="F9747" s="10">
        <v>4</v>
      </c>
      <c r="G9747">
        <f>VLOOKUP(D9747,产品表!$A$2:$F$13,5,FALSE)</f>
        <v>35</v>
      </c>
      <c r="H9747">
        <f>VLOOKUP(D9747,产品表!$A$2:$F$13,6,FALSE)</f>
        <v>43.75</v>
      </c>
      <c r="I9747">
        <f t="shared" si="152"/>
        <v>175</v>
      </c>
    </row>
    <row r="9748" spans="1:9" x14ac:dyDescent="0.25">
      <c r="A9748">
        <v>20009747</v>
      </c>
      <c r="B9748" s="1">
        <v>42556</v>
      </c>
      <c r="C9748" t="s">
        <v>37</v>
      </c>
      <c r="D9748">
        <v>3007</v>
      </c>
      <c r="E9748">
        <v>3202</v>
      </c>
      <c r="F9748" s="10">
        <v>4</v>
      </c>
      <c r="G9748">
        <f>VLOOKUP(D9748,产品表!$A$2:$F$13,5,FALSE)</f>
        <v>35</v>
      </c>
      <c r="H9748">
        <f>VLOOKUP(D9748,产品表!$A$2:$F$13,6,FALSE)</f>
        <v>43.75</v>
      </c>
      <c r="I9748">
        <f t="shared" si="152"/>
        <v>175</v>
      </c>
    </row>
    <row r="9749" spans="1:9" x14ac:dyDescent="0.25">
      <c r="A9749">
        <v>20009748</v>
      </c>
      <c r="B9749" s="1">
        <v>42556</v>
      </c>
      <c r="C9749" t="s">
        <v>15</v>
      </c>
      <c r="D9749">
        <v>3007</v>
      </c>
      <c r="E9749">
        <v>1019</v>
      </c>
      <c r="F9749" s="10">
        <v>1</v>
      </c>
      <c r="G9749">
        <f>VLOOKUP(D9749,产品表!$A$2:$F$13,5,FALSE)</f>
        <v>35</v>
      </c>
      <c r="H9749">
        <f>VLOOKUP(D9749,产品表!$A$2:$F$13,6,FALSE)</f>
        <v>43.75</v>
      </c>
      <c r="I9749">
        <f t="shared" si="152"/>
        <v>43.75</v>
      </c>
    </row>
    <row r="9750" spans="1:9" x14ac:dyDescent="0.25">
      <c r="A9750">
        <v>20009749</v>
      </c>
      <c r="B9750" s="1">
        <v>42556</v>
      </c>
      <c r="C9750" t="s">
        <v>20</v>
      </c>
      <c r="D9750">
        <v>3002</v>
      </c>
      <c r="E9750">
        <v>1575</v>
      </c>
      <c r="F9750" s="10">
        <v>1</v>
      </c>
      <c r="G9750">
        <f>VLOOKUP(D9750,产品表!$A$2:$F$13,5,FALSE)</f>
        <v>29</v>
      </c>
      <c r="H9750">
        <f>VLOOKUP(D9750,产品表!$A$2:$F$13,6,FALSE)</f>
        <v>36.25</v>
      </c>
      <c r="I9750">
        <f t="shared" si="152"/>
        <v>36.25</v>
      </c>
    </row>
    <row r="9751" spans="1:9" x14ac:dyDescent="0.25">
      <c r="A9751">
        <v>20009750</v>
      </c>
      <c r="B9751" s="1">
        <v>42556</v>
      </c>
      <c r="C9751" t="s">
        <v>21</v>
      </c>
      <c r="D9751">
        <v>3007</v>
      </c>
      <c r="E9751">
        <v>1626</v>
      </c>
      <c r="F9751" s="10">
        <v>1</v>
      </c>
      <c r="G9751">
        <f>VLOOKUP(D9751,产品表!$A$2:$F$13,5,FALSE)</f>
        <v>35</v>
      </c>
      <c r="H9751">
        <f>VLOOKUP(D9751,产品表!$A$2:$F$13,6,FALSE)</f>
        <v>43.75</v>
      </c>
      <c r="I9751">
        <f t="shared" si="152"/>
        <v>43.75</v>
      </c>
    </row>
    <row r="9752" spans="1:9" x14ac:dyDescent="0.25">
      <c r="A9752">
        <v>20009751</v>
      </c>
      <c r="B9752" s="1">
        <v>42556</v>
      </c>
      <c r="C9752" t="s">
        <v>9</v>
      </c>
      <c r="D9752">
        <v>3005</v>
      </c>
      <c r="E9752">
        <v>497</v>
      </c>
      <c r="F9752" s="10">
        <v>3</v>
      </c>
      <c r="G9752">
        <f>VLOOKUP(D9752,产品表!$A$2:$F$13,5,FALSE)</f>
        <v>33</v>
      </c>
      <c r="H9752">
        <f>VLOOKUP(D9752,产品表!$A$2:$F$13,6,FALSE)</f>
        <v>41.25</v>
      </c>
      <c r="I9752">
        <f t="shared" si="152"/>
        <v>123.75</v>
      </c>
    </row>
    <row r="9753" spans="1:9" x14ac:dyDescent="0.25">
      <c r="A9753">
        <v>20009752</v>
      </c>
      <c r="B9753" s="1">
        <v>42556</v>
      </c>
      <c r="C9753" t="s">
        <v>33</v>
      </c>
      <c r="D9753">
        <v>3007</v>
      </c>
      <c r="E9753">
        <v>2868</v>
      </c>
      <c r="F9753" s="10">
        <v>1</v>
      </c>
      <c r="G9753">
        <f>VLOOKUP(D9753,产品表!$A$2:$F$13,5,FALSE)</f>
        <v>35</v>
      </c>
      <c r="H9753">
        <f>VLOOKUP(D9753,产品表!$A$2:$F$13,6,FALSE)</f>
        <v>43.75</v>
      </c>
      <c r="I9753">
        <f t="shared" si="152"/>
        <v>43.75</v>
      </c>
    </row>
    <row r="9754" spans="1:9" x14ac:dyDescent="0.25">
      <c r="A9754">
        <v>20009753</v>
      </c>
      <c r="B9754" s="1">
        <v>42556</v>
      </c>
      <c r="C9754" t="s">
        <v>29</v>
      </c>
      <c r="D9754">
        <v>3005</v>
      </c>
      <c r="E9754">
        <v>2448</v>
      </c>
      <c r="F9754" s="10">
        <v>4</v>
      </c>
      <c r="G9754">
        <f>VLOOKUP(D9754,产品表!$A$2:$F$13,5,FALSE)</f>
        <v>33</v>
      </c>
      <c r="H9754">
        <f>VLOOKUP(D9754,产品表!$A$2:$F$13,6,FALSE)</f>
        <v>41.25</v>
      </c>
      <c r="I9754">
        <f t="shared" si="152"/>
        <v>165</v>
      </c>
    </row>
    <row r="9755" spans="1:9" x14ac:dyDescent="0.25">
      <c r="A9755">
        <v>20009754</v>
      </c>
      <c r="B9755" s="1">
        <v>42556</v>
      </c>
      <c r="C9755" t="s">
        <v>29</v>
      </c>
      <c r="D9755">
        <v>3007</v>
      </c>
      <c r="E9755">
        <v>2447</v>
      </c>
      <c r="F9755" s="10">
        <v>3</v>
      </c>
      <c r="G9755">
        <f>VLOOKUP(D9755,产品表!$A$2:$F$13,5,FALSE)</f>
        <v>35</v>
      </c>
      <c r="H9755">
        <f>VLOOKUP(D9755,产品表!$A$2:$F$13,6,FALSE)</f>
        <v>43.75</v>
      </c>
      <c r="I9755">
        <f t="shared" si="152"/>
        <v>131.25</v>
      </c>
    </row>
    <row r="9756" spans="1:9" x14ac:dyDescent="0.25">
      <c r="A9756">
        <v>20009755</v>
      </c>
      <c r="B9756" s="1">
        <v>42556</v>
      </c>
      <c r="C9756" t="s">
        <v>33</v>
      </c>
      <c r="D9756">
        <v>3006</v>
      </c>
      <c r="E9756">
        <v>2834</v>
      </c>
      <c r="F9756" s="10">
        <v>1</v>
      </c>
      <c r="G9756">
        <f>VLOOKUP(D9756,产品表!$A$2:$F$13,5,FALSE)</f>
        <v>31</v>
      </c>
      <c r="H9756">
        <f>VLOOKUP(D9756,产品表!$A$2:$F$13,6,FALSE)</f>
        <v>38.75</v>
      </c>
      <c r="I9756">
        <f t="shared" si="152"/>
        <v>38.75</v>
      </c>
    </row>
    <row r="9757" spans="1:9" x14ac:dyDescent="0.25">
      <c r="A9757">
        <v>20009756</v>
      </c>
      <c r="B9757" s="1">
        <v>42556</v>
      </c>
      <c r="C9757" t="s">
        <v>38</v>
      </c>
      <c r="D9757">
        <v>3010</v>
      </c>
      <c r="E9757">
        <v>3344</v>
      </c>
      <c r="F9757" s="10">
        <v>1</v>
      </c>
      <c r="G9757">
        <f>VLOOKUP(D9757,产品表!$A$2:$F$13,5,FALSE)</f>
        <v>36</v>
      </c>
      <c r="H9757">
        <f>VLOOKUP(D9757,产品表!$A$2:$F$13,6,FALSE)</f>
        <v>45</v>
      </c>
      <c r="I9757">
        <f t="shared" si="152"/>
        <v>45</v>
      </c>
    </row>
    <row r="9758" spans="1:9" x14ac:dyDescent="0.25">
      <c r="A9758">
        <v>20009757</v>
      </c>
      <c r="B9758" s="1">
        <v>42556</v>
      </c>
      <c r="C9758" t="s">
        <v>24</v>
      </c>
      <c r="D9758">
        <v>3008</v>
      </c>
      <c r="E9758">
        <v>1967</v>
      </c>
      <c r="F9758" s="10">
        <v>1</v>
      </c>
      <c r="G9758">
        <f>VLOOKUP(D9758,产品表!$A$2:$F$13,5,FALSE)</f>
        <v>33</v>
      </c>
      <c r="H9758">
        <f>VLOOKUP(D9758,产品表!$A$2:$F$13,6,FALSE)</f>
        <v>41.25</v>
      </c>
      <c r="I9758">
        <f t="shared" si="152"/>
        <v>41.25</v>
      </c>
    </row>
    <row r="9759" spans="1:9" x14ac:dyDescent="0.25">
      <c r="A9759">
        <v>20009758</v>
      </c>
      <c r="B9759" s="1">
        <v>42556</v>
      </c>
      <c r="C9759" t="s">
        <v>37</v>
      </c>
      <c r="D9759">
        <v>3005</v>
      </c>
      <c r="E9759">
        <v>3295</v>
      </c>
      <c r="F9759" s="10">
        <v>3</v>
      </c>
      <c r="G9759">
        <f>VLOOKUP(D9759,产品表!$A$2:$F$13,5,FALSE)</f>
        <v>33</v>
      </c>
      <c r="H9759">
        <f>VLOOKUP(D9759,产品表!$A$2:$F$13,6,FALSE)</f>
        <v>41.25</v>
      </c>
      <c r="I9759">
        <f t="shared" si="152"/>
        <v>123.75</v>
      </c>
    </row>
    <row r="9760" spans="1:9" x14ac:dyDescent="0.25">
      <c r="A9760">
        <v>20009759</v>
      </c>
      <c r="B9760" s="1">
        <v>42556</v>
      </c>
      <c r="C9760" t="s">
        <v>33</v>
      </c>
      <c r="D9760">
        <v>3006</v>
      </c>
      <c r="E9760">
        <v>2805</v>
      </c>
      <c r="F9760" s="10">
        <v>3</v>
      </c>
      <c r="G9760">
        <f>VLOOKUP(D9760,产品表!$A$2:$F$13,5,FALSE)</f>
        <v>31</v>
      </c>
      <c r="H9760">
        <f>VLOOKUP(D9760,产品表!$A$2:$F$13,6,FALSE)</f>
        <v>38.75</v>
      </c>
      <c r="I9760">
        <f t="shared" si="152"/>
        <v>116.25</v>
      </c>
    </row>
    <row r="9761" spans="1:9" x14ac:dyDescent="0.25">
      <c r="A9761">
        <v>20009760</v>
      </c>
      <c r="B9761" s="1">
        <v>42556</v>
      </c>
      <c r="C9761" t="s">
        <v>27</v>
      </c>
      <c r="D9761">
        <v>3005</v>
      </c>
      <c r="E9761">
        <v>2296</v>
      </c>
      <c r="F9761" s="10">
        <v>3</v>
      </c>
      <c r="G9761">
        <f>VLOOKUP(D9761,产品表!$A$2:$F$13,5,FALSE)</f>
        <v>33</v>
      </c>
      <c r="H9761">
        <f>VLOOKUP(D9761,产品表!$A$2:$F$13,6,FALSE)</f>
        <v>41.25</v>
      </c>
      <c r="I9761">
        <f t="shared" si="152"/>
        <v>123.75</v>
      </c>
    </row>
    <row r="9762" spans="1:9" x14ac:dyDescent="0.25">
      <c r="A9762">
        <v>20009761</v>
      </c>
      <c r="B9762" s="1">
        <v>42556</v>
      </c>
      <c r="C9762" t="s">
        <v>31</v>
      </c>
      <c r="D9762">
        <v>3004</v>
      </c>
      <c r="E9762">
        <v>2694</v>
      </c>
      <c r="F9762" s="10">
        <v>1</v>
      </c>
      <c r="G9762">
        <f>VLOOKUP(D9762,产品表!$A$2:$F$13,5,FALSE)</f>
        <v>35</v>
      </c>
      <c r="H9762">
        <f>VLOOKUP(D9762,产品表!$A$2:$F$13,6,FALSE)</f>
        <v>43.75</v>
      </c>
      <c r="I9762">
        <f t="shared" si="152"/>
        <v>43.75</v>
      </c>
    </row>
    <row r="9763" spans="1:9" x14ac:dyDescent="0.25">
      <c r="A9763">
        <v>20009762</v>
      </c>
      <c r="B9763" s="1">
        <v>42556</v>
      </c>
      <c r="C9763" t="s">
        <v>37</v>
      </c>
      <c r="D9763">
        <v>3006</v>
      </c>
      <c r="E9763">
        <v>3275</v>
      </c>
      <c r="F9763" s="10">
        <v>1</v>
      </c>
      <c r="G9763">
        <f>VLOOKUP(D9763,产品表!$A$2:$F$13,5,FALSE)</f>
        <v>31</v>
      </c>
      <c r="H9763">
        <f>VLOOKUP(D9763,产品表!$A$2:$F$13,6,FALSE)</f>
        <v>38.75</v>
      </c>
      <c r="I9763">
        <f t="shared" si="152"/>
        <v>38.75</v>
      </c>
    </row>
    <row r="9764" spans="1:9" x14ac:dyDescent="0.25">
      <c r="A9764">
        <v>20009763</v>
      </c>
      <c r="B9764" s="1">
        <v>42556</v>
      </c>
      <c r="C9764" t="s">
        <v>37</v>
      </c>
      <c r="D9764">
        <v>3005</v>
      </c>
      <c r="E9764">
        <v>3245</v>
      </c>
      <c r="F9764" s="10">
        <v>1</v>
      </c>
      <c r="G9764">
        <f>VLOOKUP(D9764,产品表!$A$2:$F$13,5,FALSE)</f>
        <v>33</v>
      </c>
      <c r="H9764">
        <f>VLOOKUP(D9764,产品表!$A$2:$F$13,6,FALSE)</f>
        <v>41.25</v>
      </c>
      <c r="I9764">
        <f t="shared" si="152"/>
        <v>41.25</v>
      </c>
    </row>
    <row r="9765" spans="1:9" x14ac:dyDescent="0.25">
      <c r="A9765">
        <v>20009764</v>
      </c>
      <c r="B9765" s="1">
        <v>42556</v>
      </c>
      <c r="C9765" t="s">
        <v>38</v>
      </c>
      <c r="D9765">
        <v>3005</v>
      </c>
      <c r="E9765">
        <v>3311</v>
      </c>
      <c r="F9765" s="10">
        <v>1</v>
      </c>
      <c r="G9765">
        <f>VLOOKUP(D9765,产品表!$A$2:$F$13,5,FALSE)</f>
        <v>33</v>
      </c>
      <c r="H9765">
        <f>VLOOKUP(D9765,产品表!$A$2:$F$13,6,FALSE)</f>
        <v>41.25</v>
      </c>
      <c r="I9765">
        <f t="shared" si="152"/>
        <v>41.25</v>
      </c>
    </row>
    <row r="9766" spans="1:9" x14ac:dyDescent="0.25">
      <c r="A9766">
        <v>20009765</v>
      </c>
      <c r="B9766" s="1">
        <v>42556</v>
      </c>
      <c r="C9766" t="s">
        <v>21</v>
      </c>
      <c r="D9766">
        <v>3004</v>
      </c>
      <c r="E9766">
        <v>1632</v>
      </c>
      <c r="F9766" s="10">
        <v>1</v>
      </c>
      <c r="G9766">
        <f>VLOOKUP(D9766,产品表!$A$2:$F$13,5,FALSE)</f>
        <v>35</v>
      </c>
      <c r="H9766">
        <f>VLOOKUP(D9766,产品表!$A$2:$F$13,6,FALSE)</f>
        <v>43.75</v>
      </c>
      <c r="I9766">
        <f t="shared" si="152"/>
        <v>43.75</v>
      </c>
    </row>
    <row r="9767" spans="1:9" x14ac:dyDescent="0.25">
      <c r="A9767">
        <v>20009766</v>
      </c>
      <c r="B9767" s="1">
        <v>42556</v>
      </c>
      <c r="C9767" t="s">
        <v>17</v>
      </c>
      <c r="D9767">
        <v>3012</v>
      </c>
      <c r="E9767">
        <v>1222</v>
      </c>
      <c r="F9767" s="10">
        <v>3</v>
      </c>
      <c r="G9767">
        <f>VLOOKUP(D9767,产品表!$A$2:$F$13,5,FALSE)</f>
        <v>32</v>
      </c>
      <c r="H9767">
        <f>VLOOKUP(D9767,产品表!$A$2:$F$13,6,FALSE)</f>
        <v>40</v>
      </c>
      <c r="I9767">
        <f t="shared" si="152"/>
        <v>120</v>
      </c>
    </row>
    <row r="9768" spans="1:9" x14ac:dyDescent="0.25">
      <c r="A9768">
        <v>20009767</v>
      </c>
      <c r="B9768" s="1">
        <v>42556</v>
      </c>
      <c r="C9768" t="s">
        <v>31</v>
      </c>
      <c r="D9768">
        <v>3008</v>
      </c>
      <c r="E9768">
        <v>2661</v>
      </c>
      <c r="F9768" s="10">
        <v>1</v>
      </c>
      <c r="G9768">
        <f>VLOOKUP(D9768,产品表!$A$2:$F$13,5,FALSE)</f>
        <v>33</v>
      </c>
      <c r="H9768">
        <f>VLOOKUP(D9768,产品表!$A$2:$F$13,6,FALSE)</f>
        <v>41.25</v>
      </c>
      <c r="I9768">
        <f t="shared" si="152"/>
        <v>41.25</v>
      </c>
    </row>
    <row r="9769" spans="1:9" x14ac:dyDescent="0.25">
      <c r="A9769">
        <v>20009768</v>
      </c>
      <c r="B9769" s="1">
        <v>42556</v>
      </c>
      <c r="C9769" t="s">
        <v>12</v>
      </c>
      <c r="D9769">
        <v>3007</v>
      </c>
      <c r="E9769">
        <v>716</v>
      </c>
      <c r="F9769" s="10">
        <v>1</v>
      </c>
      <c r="G9769">
        <f>VLOOKUP(D9769,产品表!$A$2:$F$13,5,FALSE)</f>
        <v>35</v>
      </c>
      <c r="H9769">
        <f>VLOOKUP(D9769,产品表!$A$2:$F$13,6,FALSE)</f>
        <v>43.75</v>
      </c>
      <c r="I9769">
        <f t="shared" si="152"/>
        <v>43.75</v>
      </c>
    </row>
    <row r="9770" spans="1:9" x14ac:dyDescent="0.25">
      <c r="A9770">
        <v>20009769</v>
      </c>
      <c r="B9770" s="1">
        <v>42556</v>
      </c>
      <c r="C9770" t="s">
        <v>23</v>
      </c>
      <c r="D9770">
        <v>3005</v>
      </c>
      <c r="E9770">
        <v>1898</v>
      </c>
      <c r="F9770" s="10">
        <v>2</v>
      </c>
      <c r="G9770">
        <f>VLOOKUP(D9770,产品表!$A$2:$F$13,5,FALSE)</f>
        <v>33</v>
      </c>
      <c r="H9770">
        <f>VLOOKUP(D9770,产品表!$A$2:$F$13,6,FALSE)</f>
        <v>41.25</v>
      </c>
      <c r="I9770">
        <f t="shared" si="152"/>
        <v>82.5</v>
      </c>
    </row>
    <row r="9771" spans="1:9" x14ac:dyDescent="0.25">
      <c r="A9771">
        <v>20009770</v>
      </c>
      <c r="B9771" s="1">
        <v>42556</v>
      </c>
      <c r="C9771" t="s">
        <v>15</v>
      </c>
      <c r="D9771">
        <v>3005</v>
      </c>
      <c r="E9771">
        <v>1063</v>
      </c>
      <c r="F9771" s="10">
        <v>1</v>
      </c>
      <c r="G9771">
        <f>VLOOKUP(D9771,产品表!$A$2:$F$13,5,FALSE)</f>
        <v>33</v>
      </c>
      <c r="H9771">
        <f>VLOOKUP(D9771,产品表!$A$2:$F$13,6,FALSE)</f>
        <v>41.25</v>
      </c>
      <c r="I9771">
        <f t="shared" si="152"/>
        <v>41.25</v>
      </c>
    </row>
    <row r="9772" spans="1:9" x14ac:dyDescent="0.25">
      <c r="A9772">
        <v>20009771</v>
      </c>
      <c r="B9772" s="1">
        <v>42556</v>
      </c>
      <c r="C9772" t="s">
        <v>15</v>
      </c>
      <c r="D9772">
        <v>3005</v>
      </c>
      <c r="E9772">
        <v>1047</v>
      </c>
      <c r="F9772" s="10">
        <v>1</v>
      </c>
      <c r="G9772">
        <f>VLOOKUP(D9772,产品表!$A$2:$F$13,5,FALSE)</f>
        <v>33</v>
      </c>
      <c r="H9772">
        <f>VLOOKUP(D9772,产品表!$A$2:$F$13,6,FALSE)</f>
        <v>41.25</v>
      </c>
      <c r="I9772">
        <f t="shared" si="152"/>
        <v>41.25</v>
      </c>
    </row>
    <row r="9773" spans="1:9" x14ac:dyDescent="0.25">
      <c r="A9773">
        <v>20009772</v>
      </c>
      <c r="B9773" s="1">
        <v>42556</v>
      </c>
      <c r="C9773" t="s">
        <v>6</v>
      </c>
      <c r="D9773">
        <v>3008</v>
      </c>
      <c r="E9773">
        <v>106</v>
      </c>
      <c r="F9773" s="10">
        <v>1</v>
      </c>
      <c r="G9773">
        <f>VLOOKUP(D9773,产品表!$A$2:$F$13,5,FALSE)</f>
        <v>33</v>
      </c>
      <c r="H9773">
        <f>VLOOKUP(D9773,产品表!$A$2:$F$13,6,FALSE)</f>
        <v>41.25</v>
      </c>
      <c r="I9773">
        <f t="shared" si="152"/>
        <v>41.25</v>
      </c>
    </row>
    <row r="9774" spans="1:9" x14ac:dyDescent="0.25">
      <c r="A9774">
        <v>20009773</v>
      </c>
      <c r="B9774" s="1">
        <v>42556</v>
      </c>
      <c r="C9774" t="s">
        <v>20</v>
      </c>
      <c r="D9774">
        <v>3008</v>
      </c>
      <c r="E9774">
        <v>1527</v>
      </c>
      <c r="F9774" s="10">
        <v>2</v>
      </c>
      <c r="G9774">
        <f>VLOOKUP(D9774,产品表!$A$2:$F$13,5,FALSE)</f>
        <v>33</v>
      </c>
      <c r="H9774">
        <f>VLOOKUP(D9774,产品表!$A$2:$F$13,6,FALSE)</f>
        <v>41.25</v>
      </c>
      <c r="I9774">
        <f t="shared" si="152"/>
        <v>82.5</v>
      </c>
    </row>
    <row r="9775" spans="1:9" x14ac:dyDescent="0.25">
      <c r="A9775">
        <v>20009774</v>
      </c>
      <c r="B9775" s="1">
        <v>42556</v>
      </c>
      <c r="C9775" t="s">
        <v>31</v>
      </c>
      <c r="D9775">
        <v>3005</v>
      </c>
      <c r="E9775">
        <v>2626</v>
      </c>
      <c r="F9775" s="10">
        <v>1</v>
      </c>
      <c r="G9775">
        <f>VLOOKUP(D9775,产品表!$A$2:$F$13,5,FALSE)</f>
        <v>33</v>
      </c>
      <c r="H9775">
        <f>VLOOKUP(D9775,产品表!$A$2:$F$13,6,FALSE)</f>
        <v>41.25</v>
      </c>
      <c r="I9775">
        <f t="shared" si="152"/>
        <v>41.25</v>
      </c>
    </row>
    <row r="9776" spans="1:9" x14ac:dyDescent="0.25">
      <c r="A9776">
        <v>20009775</v>
      </c>
      <c r="B9776" s="1">
        <v>42556</v>
      </c>
      <c r="C9776" t="s">
        <v>36</v>
      </c>
      <c r="D9776">
        <v>3005</v>
      </c>
      <c r="E9776">
        <v>3146</v>
      </c>
      <c r="F9776" s="10">
        <v>2</v>
      </c>
      <c r="G9776">
        <f>VLOOKUP(D9776,产品表!$A$2:$F$13,5,FALSE)</f>
        <v>33</v>
      </c>
      <c r="H9776">
        <f>VLOOKUP(D9776,产品表!$A$2:$F$13,6,FALSE)</f>
        <v>41.25</v>
      </c>
      <c r="I9776">
        <f t="shared" si="152"/>
        <v>82.5</v>
      </c>
    </row>
    <row r="9777" spans="1:9" x14ac:dyDescent="0.25">
      <c r="A9777">
        <v>20009776</v>
      </c>
      <c r="B9777" s="1">
        <v>42556</v>
      </c>
      <c r="C9777" t="s">
        <v>34</v>
      </c>
      <c r="D9777">
        <v>3004</v>
      </c>
      <c r="E9777">
        <v>2938</v>
      </c>
      <c r="F9777" s="10">
        <v>1</v>
      </c>
      <c r="G9777">
        <f>VLOOKUP(D9777,产品表!$A$2:$F$13,5,FALSE)</f>
        <v>35</v>
      </c>
      <c r="H9777">
        <f>VLOOKUP(D9777,产品表!$A$2:$F$13,6,FALSE)</f>
        <v>43.75</v>
      </c>
      <c r="I9777">
        <f t="shared" si="152"/>
        <v>43.75</v>
      </c>
    </row>
    <row r="9778" spans="1:9" x14ac:dyDescent="0.25">
      <c r="A9778">
        <v>20009777</v>
      </c>
      <c r="B9778" s="1">
        <v>42556</v>
      </c>
      <c r="C9778" t="s">
        <v>37</v>
      </c>
      <c r="D9778">
        <v>3006</v>
      </c>
      <c r="E9778">
        <v>3201</v>
      </c>
      <c r="F9778" s="10">
        <v>4</v>
      </c>
      <c r="G9778">
        <f>VLOOKUP(D9778,产品表!$A$2:$F$13,5,FALSE)</f>
        <v>31</v>
      </c>
      <c r="H9778">
        <f>VLOOKUP(D9778,产品表!$A$2:$F$13,6,FALSE)</f>
        <v>38.75</v>
      </c>
      <c r="I9778">
        <f t="shared" si="152"/>
        <v>155</v>
      </c>
    </row>
    <row r="9779" spans="1:9" x14ac:dyDescent="0.25">
      <c r="A9779">
        <v>20009778</v>
      </c>
      <c r="B9779" s="1">
        <v>42556</v>
      </c>
      <c r="C9779" t="s">
        <v>37</v>
      </c>
      <c r="D9779">
        <v>3004</v>
      </c>
      <c r="E9779">
        <v>3276</v>
      </c>
      <c r="F9779" s="10">
        <v>1</v>
      </c>
      <c r="G9779">
        <f>VLOOKUP(D9779,产品表!$A$2:$F$13,5,FALSE)</f>
        <v>35</v>
      </c>
      <c r="H9779">
        <f>VLOOKUP(D9779,产品表!$A$2:$F$13,6,FALSE)</f>
        <v>43.75</v>
      </c>
      <c r="I9779">
        <f t="shared" si="152"/>
        <v>43.75</v>
      </c>
    </row>
    <row r="9780" spans="1:9" x14ac:dyDescent="0.25">
      <c r="A9780">
        <v>20009779</v>
      </c>
      <c r="B9780" s="1">
        <v>42556</v>
      </c>
      <c r="C9780" t="s">
        <v>38</v>
      </c>
      <c r="D9780">
        <v>3005</v>
      </c>
      <c r="E9780">
        <v>3304</v>
      </c>
      <c r="F9780" s="10">
        <v>1</v>
      </c>
      <c r="G9780">
        <f>VLOOKUP(D9780,产品表!$A$2:$F$13,5,FALSE)</f>
        <v>33</v>
      </c>
      <c r="H9780">
        <f>VLOOKUP(D9780,产品表!$A$2:$F$13,6,FALSE)</f>
        <v>41.25</v>
      </c>
      <c r="I9780">
        <f t="shared" si="152"/>
        <v>41.25</v>
      </c>
    </row>
    <row r="9781" spans="1:9" x14ac:dyDescent="0.25">
      <c r="A9781">
        <v>20009780</v>
      </c>
      <c r="B9781" s="1">
        <v>42556</v>
      </c>
      <c r="C9781" t="s">
        <v>32</v>
      </c>
      <c r="D9781">
        <v>3005</v>
      </c>
      <c r="E9781">
        <v>2755</v>
      </c>
      <c r="F9781" s="10">
        <v>1</v>
      </c>
      <c r="G9781">
        <f>VLOOKUP(D9781,产品表!$A$2:$F$13,5,FALSE)</f>
        <v>33</v>
      </c>
      <c r="H9781">
        <f>VLOOKUP(D9781,产品表!$A$2:$F$13,6,FALSE)</f>
        <v>41.25</v>
      </c>
      <c r="I9781">
        <f t="shared" si="152"/>
        <v>41.25</v>
      </c>
    </row>
    <row r="9782" spans="1:9" x14ac:dyDescent="0.25">
      <c r="A9782">
        <v>20009781</v>
      </c>
      <c r="B9782" s="1">
        <v>42556</v>
      </c>
      <c r="C9782" t="s">
        <v>25</v>
      </c>
      <c r="D9782">
        <v>3004</v>
      </c>
      <c r="E9782">
        <v>2085</v>
      </c>
      <c r="F9782" s="10">
        <v>1</v>
      </c>
      <c r="G9782">
        <f>VLOOKUP(D9782,产品表!$A$2:$F$13,5,FALSE)</f>
        <v>35</v>
      </c>
      <c r="H9782">
        <f>VLOOKUP(D9782,产品表!$A$2:$F$13,6,FALSE)</f>
        <v>43.75</v>
      </c>
      <c r="I9782">
        <f t="shared" si="152"/>
        <v>43.75</v>
      </c>
    </row>
    <row r="9783" spans="1:9" x14ac:dyDescent="0.25">
      <c r="A9783">
        <v>20009782</v>
      </c>
      <c r="B9783" s="1">
        <v>42556</v>
      </c>
      <c r="C9783" t="s">
        <v>31</v>
      </c>
      <c r="D9783">
        <v>3005</v>
      </c>
      <c r="E9783">
        <v>2685</v>
      </c>
      <c r="F9783" s="10">
        <v>1</v>
      </c>
      <c r="G9783">
        <f>VLOOKUP(D9783,产品表!$A$2:$F$13,5,FALSE)</f>
        <v>33</v>
      </c>
      <c r="H9783">
        <f>VLOOKUP(D9783,产品表!$A$2:$F$13,6,FALSE)</f>
        <v>41.25</v>
      </c>
      <c r="I9783">
        <f t="shared" si="152"/>
        <v>41.25</v>
      </c>
    </row>
    <row r="9784" spans="1:9" x14ac:dyDescent="0.25">
      <c r="A9784">
        <v>20009783</v>
      </c>
      <c r="B9784" s="1">
        <v>42556</v>
      </c>
      <c r="C9784" t="s">
        <v>8</v>
      </c>
      <c r="D9784">
        <v>3008</v>
      </c>
      <c r="E9784">
        <v>398</v>
      </c>
      <c r="F9784" s="10">
        <v>1</v>
      </c>
      <c r="G9784">
        <f>VLOOKUP(D9784,产品表!$A$2:$F$13,5,FALSE)</f>
        <v>33</v>
      </c>
      <c r="H9784">
        <f>VLOOKUP(D9784,产品表!$A$2:$F$13,6,FALSE)</f>
        <v>41.25</v>
      </c>
      <c r="I9784">
        <f t="shared" si="152"/>
        <v>41.25</v>
      </c>
    </row>
    <row r="9785" spans="1:9" x14ac:dyDescent="0.25">
      <c r="A9785">
        <v>20009784</v>
      </c>
      <c r="B9785" s="1">
        <v>42556</v>
      </c>
      <c r="C9785" t="s">
        <v>15</v>
      </c>
      <c r="D9785">
        <v>3007</v>
      </c>
      <c r="E9785">
        <v>1048</v>
      </c>
      <c r="F9785" s="10">
        <v>3</v>
      </c>
      <c r="G9785">
        <f>VLOOKUP(D9785,产品表!$A$2:$F$13,5,FALSE)</f>
        <v>35</v>
      </c>
      <c r="H9785">
        <f>VLOOKUP(D9785,产品表!$A$2:$F$13,6,FALSE)</f>
        <v>43.75</v>
      </c>
      <c r="I9785">
        <f t="shared" si="152"/>
        <v>131.25</v>
      </c>
    </row>
    <row r="9786" spans="1:9" x14ac:dyDescent="0.25">
      <c r="A9786">
        <v>20009785</v>
      </c>
      <c r="B9786" s="1">
        <v>42556</v>
      </c>
      <c r="C9786" t="s">
        <v>33</v>
      </c>
      <c r="D9786">
        <v>3005</v>
      </c>
      <c r="E9786">
        <v>2830</v>
      </c>
      <c r="F9786" s="10">
        <v>1</v>
      </c>
      <c r="G9786">
        <f>VLOOKUP(D9786,产品表!$A$2:$F$13,5,FALSE)</f>
        <v>33</v>
      </c>
      <c r="H9786">
        <f>VLOOKUP(D9786,产品表!$A$2:$F$13,6,FALSE)</f>
        <v>41.25</v>
      </c>
      <c r="I9786">
        <f t="shared" si="152"/>
        <v>41.25</v>
      </c>
    </row>
    <row r="9787" spans="1:9" x14ac:dyDescent="0.25">
      <c r="A9787">
        <v>20009786</v>
      </c>
      <c r="B9787" s="1">
        <v>42556</v>
      </c>
      <c r="C9787" t="s">
        <v>34</v>
      </c>
      <c r="D9787">
        <v>3004</v>
      </c>
      <c r="E9787">
        <v>2972</v>
      </c>
      <c r="F9787" s="10">
        <v>3</v>
      </c>
      <c r="G9787">
        <f>VLOOKUP(D9787,产品表!$A$2:$F$13,5,FALSE)</f>
        <v>35</v>
      </c>
      <c r="H9787">
        <f>VLOOKUP(D9787,产品表!$A$2:$F$13,6,FALSE)</f>
        <v>43.75</v>
      </c>
      <c r="I9787">
        <f t="shared" si="152"/>
        <v>131.25</v>
      </c>
    </row>
    <row r="9788" spans="1:9" x14ac:dyDescent="0.25">
      <c r="A9788">
        <v>20009787</v>
      </c>
      <c r="B9788" s="1">
        <v>42556</v>
      </c>
      <c r="C9788" t="s">
        <v>18</v>
      </c>
      <c r="D9788">
        <v>3005</v>
      </c>
      <c r="E9788">
        <v>1383</v>
      </c>
      <c r="F9788" s="10">
        <v>1</v>
      </c>
      <c r="G9788">
        <f>VLOOKUP(D9788,产品表!$A$2:$F$13,5,FALSE)</f>
        <v>33</v>
      </c>
      <c r="H9788">
        <f>VLOOKUP(D9788,产品表!$A$2:$F$13,6,FALSE)</f>
        <v>41.25</v>
      </c>
      <c r="I9788">
        <f t="shared" si="152"/>
        <v>41.25</v>
      </c>
    </row>
    <row r="9789" spans="1:9" x14ac:dyDescent="0.25">
      <c r="A9789">
        <v>20009788</v>
      </c>
      <c r="B9789" s="1">
        <v>42556</v>
      </c>
      <c r="C9789" t="s">
        <v>6</v>
      </c>
      <c r="D9789">
        <v>3007</v>
      </c>
      <c r="E9789">
        <v>147</v>
      </c>
      <c r="F9789" s="10">
        <v>1</v>
      </c>
      <c r="G9789">
        <f>VLOOKUP(D9789,产品表!$A$2:$F$13,5,FALSE)</f>
        <v>35</v>
      </c>
      <c r="H9789">
        <f>VLOOKUP(D9789,产品表!$A$2:$F$13,6,FALSE)</f>
        <v>43.75</v>
      </c>
      <c r="I9789">
        <f t="shared" si="152"/>
        <v>43.75</v>
      </c>
    </row>
    <row r="9790" spans="1:9" x14ac:dyDescent="0.25">
      <c r="A9790">
        <v>20009789</v>
      </c>
      <c r="B9790" s="1">
        <v>42556</v>
      </c>
      <c r="C9790" t="s">
        <v>37</v>
      </c>
      <c r="D9790">
        <v>3007</v>
      </c>
      <c r="E9790">
        <v>3240</v>
      </c>
      <c r="F9790" s="10">
        <v>1</v>
      </c>
      <c r="G9790">
        <f>VLOOKUP(D9790,产品表!$A$2:$F$13,5,FALSE)</f>
        <v>35</v>
      </c>
      <c r="H9790">
        <f>VLOOKUP(D9790,产品表!$A$2:$F$13,6,FALSE)</f>
        <v>43.75</v>
      </c>
      <c r="I9790">
        <f t="shared" si="152"/>
        <v>43.75</v>
      </c>
    </row>
    <row r="9791" spans="1:9" x14ac:dyDescent="0.25">
      <c r="A9791">
        <v>20009790</v>
      </c>
      <c r="B9791" s="1">
        <v>42556</v>
      </c>
      <c r="C9791" t="s">
        <v>19</v>
      </c>
      <c r="D9791">
        <v>3011</v>
      </c>
      <c r="E9791">
        <v>1468</v>
      </c>
      <c r="F9791" s="10">
        <v>1</v>
      </c>
      <c r="G9791">
        <f>VLOOKUP(D9791,产品表!$A$2:$F$13,5,FALSE)</f>
        <v>34</v>
      </c>
      <c r="H9791">
        <f>VLOOKUP(D9791,产品表!$A$2:$F$13,6,FALSE)</f>
        <v>42.5</v>
      </c>
      <c r="I9791">
        <f t="shared" si="152"/>
        <v>42.5</v>
      </c>
    </row>
    <row r="9792" spans="1:9" x14ac:dyDescent="0.25">
      <c r="A9792">
        <v>20009791</v>
      </c>
      <c r="B9792" s="1">
        <v>42556</v>
      </c>
      <c r="C9792" t="s">
        <v>10</v>
      </c>
      <c r="D9792">
        <v>3005</v>
      </c>
      <c r="E9792">
        <v>518</v>
      </c>
      <c r="F9792" s="10">
        <v>3</v>
      </c>
      <c r="G9792">
        <f>VLOOKUP(D9792,产品表!$A$2:$F$13,5,FALSE)</f>
        <v>33</v>
      </c>
      <c r="H9792">
        <f>VLOOKUP(D9792,产品表!$A$2:$F$13,6,FALSE)</f>
        <v>41.25</v>
      </c>
      <c r="I9792">
        <f t="shared" si="152"/>
        <v>123.75</v>
      </c>
    </row>
    <row r="9793" spans="1:9" x14ac:dyDescent="0.25">
      <c r="A9793">
        <v>20009792</v>
      </c>
      <c r="B9793" s="1">
        <v>42556</v>
      </c>
      <c r="C9793" t="s">
        <v>34</v>
      </c>
      <c r="D9793">
        <v>3006</v>
      </c>
      <c r="E9793">
        <v>2957</v>
      </c>
      <c r="F9793" s="10">
        <v>1</v>
      </c>
      <c r="G9793">
        <f>VLOOKUP(D9793,产品表!$A$2:$F$13,5,FALSE)</f>
        <v>31</v>
      </c>
      <c r="H9793">
        <f>VLOOKUP(D9793,产品表!$A$2:$F$13,6,FALSE)</f>
        <v>38.75</v>
      </c>
      <c r="I9793">
        <f t="shared" si="152"/>
        <v>38.75</v>
      </c>
    </row>
    <row r="9794" spans="1:9" x14ac:dyDescent="0.25">
      <c r="A9794">
        <v>20009793</v>
      </c>
      <c r="B9794" s="1">
        <v>42556</v>
      </c>
      <c r="C9794" t="s">
        <v>32</v>
      </c>
      <c r="D9794">
        <v>3005</v>
      </c>
      <c r="E9794">
        <v>2740</v>
      </c>
      <c r="F9794" s="10">
        <v>3</v>
      </c>
      <c r="G9794">
        <f>VLOOKUP(D9794,产品表!$A$2:$F$13,5,FALSE)</f>
        <v>33</v>
      </c>
      <c r="H9794">
        <f>VLOOKUP(D9794,产品表!$A$2:$F$13,6,FALSE)</f>
        <v>41.25</v>
      </c>
      <c r="I9794">
        <f t="shared" si="152"/>
        <v>123.75</v>
      </c>
    </row>
    <row r="9795" spans="1:9" x14ac:dyDescent="0.25">
      <c r="A9795">
        <v>20009794</v>
      </c>
      <c r="B9795" s="1">
        <v>42556</v>
      </c>
      <c r="C9795" t="s">
        <v>17</v>
      </c>
      <c r="D9795">
        <v>3007</v>
      </c>
      <c r="E9795">
        <v>1235</v>
      </c>
      <c r="F9795" s="10">
        <v>1</v>
      </c>
      <c r="G9795">
        <f>VLOOKUP(D9795,产品表!$A$2:$F$13,5,FALSE)</f>
        <v>35</v>
      </c>
      <c r="H9795">
        <f>VLOOKUP(D9795,产品表!$A$2:$F$13,6,FALSE)</f>
        <v>43.75</v>
      </c>
      <c r="I9795">
        <f t="shared" ref="I9795:I9858" si="153">H9795*F9795</f>
        <v>43.75</v>
      </c>
    </row>
    <row r="9796" spans="1:9" x14ac:dyDescent="0.25">
      <c r="A9796">
        <v>20009795</v>
      </c>
      <c r="B9796" s="1">
        <v>42556</v>
      </c>
      <c r="C9796" t="s">
        <v>37</v>
      </c>
      <c r="D9796">
        <v>3005</v>
      </c>
      <c r="E9796">
        <v>3239</v>
      </c>
      <c r="F9796" s="10">
        <v>2</v>
      </c>
      <c r="G9796">
        <f>VLOOKUP(D9796,产品表!$A$2:$F$13,5,FALSE)</f>
        <v>33</v>
      </c>
      <c r="H9796">
        <f>VLOOKUP(D9796,产品表!$A$2:$F$13,6,FALSE)</f>
        <v>41.25</v>
      </c>
      <c r="I9796">
        <f t="shared" si="153"/>
        <v>82.5</v>
      </c>
    </row>
    <row r="9797" spans="1:9" x14ac:dyDescent="0.25">
      <c r="A9797">
        <v>20009796</v>
      </c>
      <c r="B9797" s="1">
        <v>42556</v>
      </c>
      <c r="C9797" t="s">
        <v>9</v>
      </c>
      <c r="D9797">
        <v>3005</v>
      </c>
      <c r="E9797">
        <v>401</v>
      </c>
      <c r="F9797" s="10">
        <v>2</v>
      </c>
      <c r="G9797">
        <f>VLOOKUP(D9797,产品表!$A$2:$F$13,5,FALSE)</f>
        <v>33</v>
      </c>
      <c r="H9797">
        <f>VLOOKUP(D9797,产品表!$A$2:$F$13,6,FALSE)</f>
        <v>41.25</v>
      </c>
      <c r="I9797">
        <f t="shared" si="153"/>
        <v>82.5</v>
      </c>
    </row>
    <row r="9798" spans="1:9" x14ac:dyDescent="0.25">
      <c r="A9798">
        <v>20009797</v>
      </c>
      <c r="B9798" s="1">
        <v>42556</v>
      </c>
      <c r="C9798" t="s">
        <v>8</v>
      </c>
      <c r="D9798">
        <v>3007</v>
      </c>
      <c r="E9798">
        <v>323</v>
      </c>
      <c r="F9798" s="10">
        <v>1</v>
      </c>
      <c r="G9798">
        <f>VLOOKUP(D9798,产品表!$A$2:$F$13,5,FALSE)</f>
        <v>35</v>
      </c>
      <c r="H9798">
        <f>VLOOKUP(D9798,产品表!$A$2:$F$13,6,FALSE)</f>
        <v>43.75</v>
      </c>
      <c r="I9798">
        <f t="shared" si="153"/>
        <v>43.75</v>
      </c>
    </row>
    <row r="9799" spans="1:9" x14ac:dyDescent="0.25">
      <c r="A9799">
        <v>20009798</v>
      </c>
      <c r="B9799" s="1">
        <v>42556</v>
      </c>
      <c r="C9799" t="s">
        <v>29</v>
      </c>
      <c r="D9799">
        <v>3008</v>
      </c>
      <c r="E9799">
        <v>2423</v>
      </c>
      <c r="F9799" s="10">
        <v>3</v>
      </c>
      <c r="G9799">
        <f>VLOOKUP(D9799,产品表!$A$2:$F$13,5,FALSE)</f>
        <v>33</v>
      </c>
      <c r="H9799">
        <f>VLOOKUP(D9799,产品表!$A$2:$F$13,6,FALSE)</f>
        <v>41.25</v>
      </c>
      <c r="I9799">
        <f t="shared" si="153"/>
        <v>123.75</v>
      </c>
    </row>
    <row r="9800" spans="1:9" x14ac:dyDescent="0.25">
      <c r="A9800">
        <v>20009799</v>
      </c>
      <c r="B9800" s="1">
        <v>42556</v>
      </c>
      <c r="C9800" t="s">
        <v>15</v>
      </c>
      <c r="D9800">
        <v>3005</v>
      </c>
      <c r="E9800">
        <v>1023</v>
      </c>
      <c r="F9800" s="10">
        <v>2</v>
      </c>
      <c r="G9800">
        <f>VLOOKUP(D9800,产品表!$A$2:$F$13,5,FALSE)</f>
        <v>33</v>
      </c>
      <c r="H9800">
        <f>VLOOKUP(D9800,产品表!$A$2:$F$13,6,FALSE)</f>
        <v>41.25</v>
      </c>
      <c r="I9800">
        <f t="shared" si="153"/>
        <v>82.5</v>
      </c>
    </row>
    <row r="9801" spans="1:9" x14ac:dyDescent="0.25">
      <c r="A9801">
        <v>20009800</v>
      </c>
      <c r="B9801" s="1">
        <v>42556</v>
      </c>
      <c r="C9801" t="s">
        <v>23</v>
      </c>
      <c r="D9801">
        <v>3004</v>
      </c>
      <c r="E9801">
        <v>1889</v>
      </c>
      <c r="F9801" s="10">
        <v>1</v>
      </c>
      <c r="G9801">
        <f>VLOOKUP(D9801,产品表!$A$2:$F$13,5,FALSE)</f>
        <v>35</v>
      </c>
      <c r="H9801">
        <f>VLOOKUP(D9801,产品表!$A$2:$F$13,6,FALSE)</f>
        <v>43.75</v>
      </c>
      <c r="I9801">
        <f t="shared" si="153"/>
        <v>43.75</v>
      </c>
    </row>
    <row r="9802" spans="1:9" x14ac:dyDescent="0.25">
      <c r="A9802">
        <v>20009801</v>
      </c>
      <c r="B9802" s="1">
        <v>42556</v>
      </c>
      <c r="C9802" t="s">
        <v>37</v>
      </c>
      <c r="D9802">
        <v>3007</v>
      </c>
      <c r="E9802">
        <v>3269</v>
      </c>
      <c r="F9802" s="10">
        <v>1</v>
      </c>
      <c r="G9802">
        <f>VLOOKUP(D9802,产品表!$A$2:$F$13,5,FALSE)</f>
        <v>35</v>
      </c>
      <c r="H9802">
        <f>VLOOKUP(D9802,产品表!$A$2:$F$13,6,FALSE)</f>
        <v>43.75</v>
      </c>
      <c r="I9802">
        <f t="shared" si="153"/>
        <v>43.75</v>
      </c>
    </row>
    <row r="9803" spans="1:9" x14ac:dyDescent="0.25">
      <c r="A9803">
        <v>20009802</v>
      </c>
      <c r="B9803" s="1">
        <v>42556</v>
      </c>
      <c r="C9803" t="s">
        <v>11</v>
      </c>
      <c r="D9803">
        <v>3005</v>
      </c>
      <c r="E9803">
        <v>692</v>
      </c>
      <c r="F9803" s="10">
        <v>1</v>
      </c>
      <c r="G9803">
        <f>VLOOKUP(D9803,产品表!$A$2:$F$13,5,FALSE)</f>
        <v>33</v>
      </c>
      <c r="H9803">
        <f>VLOOKUP(D9803,产品表!$A$2:$F$13,6,FALSE)</f>
        <v>41.25</v>
      </c>
      <c r="I9803">
        <f t="shared" si="153"/>
        <v>41.25</v>
      </c>
    </row>
    <row r="9804" spans="1:9" x14ac:dyDescent="0.25">
      <c r="A9804">
        <v>20009803</v>
      </c>
      <c r="B9804" s="1">
        <v>42556</v>
      </c>
      <c r="C9804" t="s">
        <v>36</v>
      </c>
      <c r="D9804">
        <v>3009</v>
      </c>
      <c r="E9804">
        <v>3199</v>
      </c>
      <c r="F9804" s="10">
        <v>1</v>
      </c>
      <c r="G9804">
        <f>VLOOKUP(D9804,产品表!$A$2:$F$13,5,FALSE)</f>
        <v>31</v>
      </c>
      <c r="H9804">
        <f>VLOOKUP(D9804,产品表!$A$2:$F$13,6,FALSE)</f>
        <v>38.75</v>
      </c>
      <c r="I9804">
        <f t="shared" si="153"/>
        <v>38.75</v>
      </c>
    </row>
    <row r="9805" spans="1:9" x14ac:dyDescent="0.25">
      <c r="A9805">
        <v>20009804</v>
      </c>
      <c r="B9805" s="1">
        <v>42556</v>
      </c>
      <c r="C9805" t="s">
        <v>19</v>
      </c>
      <c r="D9805">
        <v>3006</v>
      </c>
      <c r="E9805">
        <v>1408</v>
      </c>
      <c r="F9805" s="10">
        <v>1</v>
      </c>
      <c r="G9805">
        <f>VLOOKUP(D9805,产品表!$A$2:$F$13,5,FALSE)</f>
        <v>31</v>
      </c>
      <c r="H9805">
        <f>VLOOKUP(D9805,产品表!$A$2:$F$13,6,FALSE)</f>
        <v>38.75</v>
      </c>
      <c r="I9805">
        <f t="shared" si="153"/>
        <v>38.75</v>
      </c>
    </row>
    <row r="9806" spans="1:9" x14ac:dyDescent="0.25">
      <c r="A9806">
        <v>20009805</v>
      </c>
      <c r="B9806" s="1">
        <v>42556</v>
      </c>
      <c r="C9806" t="s">
        <v>15</v>
      </c>
      <c r="D9806">
        <v>3008</v>
      </c>
      <c r="E9806">
        <v>1048</v>
      </c>
      <c r="F9806" s="10">
        <v>1</v>
      </c>
      <c r="G9806">
        <f>VLOOKUP(D9806,产品表!$A$2:$F$13,5,FALSE)</f>
        <v>33</v>
      </c>
      <c r="H9806">
        <f>VLOOKUP(D9806,产品表!$A$2:$F$13,6,FALSE)</f>
        <v>41.25</v>
      </c>
      <c r="I9806">
        <f t="shared" si="153"/>
        <v>41.25</v>
      </c>
    </row>
    <row r="9807" spans="1:9" x14ac:dyDescent="0.25">
      <c r="A9807">
        <v>20009806</v>
      </c>
      <c r="B9807" s="1">
        <v>42556</v>
      </c>
      <c r="C9807" t="s">
        <v>6</v>
      </c>
      <c r="D9807">
        <v>3005</v>
      </c>
      <c r="E9807">
        <v>181</v>
      </c>
      <c r="F9807" s="10">
        <v>1</v>
      </c>
      <c r="G9807">
        <f>VLOOKUP(D9807,产品表!$A$2:$F$13,5,FALSE)</f>
        <v>33</v>
      </c>
      <c r="H9807">
        <f>VLOOKUP(D9807,产品表!$A$2:$F$13,6,FALSE)</f>
        <v>41.25</v>
      </c>
      <c r="I9807">
        <f t="shared" si="153"/>
        <v>41.25</v>
      </c>
    </row>
    <row r="9808" spans="1:9" x14ac:dyDescent="0.25">
      <c r="A9808">
        <v>20009807</v>
      </c>
      <c r="B9808" s="1">
        <v>42556</v>
      </c>
      <c r="C9808" t="s">
        <v>37</v>
      </c>
      <c r="D9808">
        <v>3005</v>
      </c>
      <c r="E9808">
        <v>3245</v>
      </c>
      <c r="F9808" s="10">
        <v>2</v>
      </c>
      <c r="G9808">
        <f>VLOOKUP(D9808,产品表!$A$2:$F$13,5,FALSE)</f>
        <v>33</v>
      </c>
      <c r="H9808">
        <f>VLOOKUP(D9808,产品表!$A$2:$F$13,6,FALSE)</f>
        <v>41.25</v>
      </c>
      <c r="I9808">
        <f t="shared" si="153"/>
        <v>82.5</v>
      </c>
    </row>
    <row r="9809" spans="1:9" x14ac:dyDescent="0.25">
      <c r="A9809">
        <v>20009808</v>
      </c>
      <c r="B9809" s="1">
        <v>42556</v>
      </c>
      <c r="C9809" t="s">
        <v>36</v>
      </c>
      <c r="D9809">
        <v>3007</v>
      </c>
      <c r="E9809">
        <v>3161</v>
      </c>
      <c r="F9809" s="10">
        <v>3</v>
      </c>
      <c r="G9809">
        <f>VLOOKUP(D9809,产品表!$A$2:$F$13,5,FALSE)</f>
        <v>35</v>
      </c>
      <c r="H9809">
        <f>VLOOKUP(D9809,产品表!$A$2:$F$13,6,FALSE)</f>
        <v>43.75</v>
      </c>
      <c r="I9809">
        <f t="shared" si="153"/>
        <v>131.25</v>
      </c>
    </row>
    <row r="9810" spans="1:9" x14ac:dyDescent="0.25">
      <c r="A9810">
        <v>20009809</v>
      </c>
      <c r="B9810" s="1">
        <v>42556</v>
      </c>
      <c r="C9810" t="s">
        <v>33</v>
      </c>
      <c r="D9810">
        <v>3005</v>
      </c>
      <c r="E9810">
        <v>2822</v>
      </c>
      <c r="F9810" s="10">
        <v>1</v>
      </c>
      <c r="G9810">
        <f>VLOOKUP(D9810,产品表!$A$2:$F$13,5,FALSE)</f>
        <v>33</v>
      </c>
      <c r="H9810">
        <f>VLOOKUP(D9810,产品表!$A$2:$F$13,6,FALSE)</f>
        <v>41.25</v>
      </c>
      <c r="I9810">
        <f t="shared" si="153"/>
        <v>41.25</v>
      </c>
    </row>
    <row r="9811" spans="1:9" x14ac:dyDescent="0.25">
      <c r="A9811">
        <v>20009810</v>
      </c>
      <c r="B9811" s="1">
        <v>42556</v>
      </c>
      <c r="C9811" t="s">
        <v>9</v>
      </c>
      <c r="D9811">
        <v>3005</v>
      </c>
      <c r="E9811">
        <v>487</v>
      </c>
      <c r="F9811" s="10">
        <v>4</v>
      </c>
      <c r="G9811">
        <f>VLOOKUP(D9811,产品表!$A$2:$F$13,5,FALSE)</f>
        <v>33</v>
      </c>
      <c r="H9811">
        <f>VLOOKUP(D9811,产品表!$A$2:$F$13,6,FALSE)</f>
        <v>41.25</v>
      </c>
      <c r="I9811">
        <f t="shared" si="153"/>
        <v>165</v>
      </c>
    </row>
    <row r="9812" spans="1:9" x14ac:dyDescent="0.25">
      <c r="A9812">
        <v>20009811</v>
      </c>
      <c r="B9812" s="1">
        <v>42556</v>
      </c>
      <c r="C9812" t="s">
        <v>23</v>
      </c>
      <c r="D9812">
        <v>3008</v>
      </c>
      <c r="E9812">
        <v>1825</v>
      </c>
      <c r="F9812" s="10">
        <v>3</v>
      </c>
      <c r="G9812">
        <f>VLOOKUP(D9812,产品表!$A$2:$F$13,5,FALSE)</f>
        <v>33</v>
      </c>
      <c r="H9812">
        <f>VLOOKUP(D9812,产品表!$A$2:$F$13,6,FALSE)</f>
        <v>41.25</v>
      </c>
      <c r="I9812">
        <f t="shared" si="153"/>
        <v>123.75</v>
      </c>
    </row>
    <row r="9813" spans="1:9" x14ac:dyDescent="0.25">
      <c r="A9813">
        <v>20009812</v>
      </c>
      <c r="B9813" s="1">
        <v>42556</v>
      </c>
      <c r="C9813" t="s">
        <v>37</v>
      </c>
      <c r="D9813">
        <v>3008</v>
      </c>
      <c r="E9813">
        <v>3251</v>
      </c>
      <c r="F9813" s="10">
        <v>2</v>
      </c>
      <c r="G9813">
        <f>VLOOKUP(D9813,产品表!$A$2:$F$13,5,FALSE)</f>
        <v>33</v>
      </c>
      <c r="H9813">
        <f>VLOOKUP(D9813,产品表!$A$2:$F$13,6,FALSE)</f>
        <v>41.25</v>
      </c>
      <c r="I9813">
        <f t="shared" si="153"/>
        <v>82.5</v>
      </c>
    </row>
    <row r="9814" spans="1:9" x14ac:dyDescent="0.25">
      <c r="A9814">
        <v>20009813</v>
      </c>
      <c r="B9814" s="1">
        <v>42556</v>
      </c>
      <c r="C9814" t="s">
        <v>37</v>
      </c>
      <c r="D9814">
        <v>3008</v>
      </c>
      <c r="E9814">
        <v>3272</v>
      </c>
      <c r="F9814" s="10">
        <v>3</v>
      </c>
      <c r="G9814">
        <f>VLOOKUP(D9814,产品表!$A$2:$F$13,5,FALSE)</f>
        <v>33</v>
      </c>
      <c r="H9814">
        <f>VLOOKUP(D9814,产品表!$A$2:$F$13,6,FALSE)</f>
        <v>41.25</v>
      </c>
      <c r="I9814">
        <f t="shared" si="153"/>
        <v>123.75</v>
      </c>
    </row>
    <row r="9815" spans="1:9" x14ac:dyDescent="0.25">
      <c r="A9815">
        <v>20009814</v>
      </c>
      <c r="B9815" s="1">
        <v>42556</v>
      </c>
      <c r="C9815" t="s">
        <v>33</v>
      </c>
      <c r="D9815">
        <v>3005</v>
      </c>
      <c r="E9815">
        <v>2850</v>
      </c>
      <c r="F9815" s="10">
        <v>1</v>
      </c>
      <c r="G9815">
        <f>VLOOKUP(D9815,产品表!$A$2:$F$13,5,FALSE)</f>
        <v>33</v>
      </c>
      <c r="H9815">
        <f>VLOOKUP(D9815,产品表!$A$2:$F$13,6,FALSE)</f>
        <v>41.25</v>
      </c>
      <c r="I9815">
        <f t="shared" si="153"/>
        <v>41.25</v>
      </c>
    </row>
    <row r="9816" spans="1:9" x14ac:dyDescent="0.25">
      <c r="A9816">
        <v>20009815</v>
      </c>
      <c r="B9816" s="1">
        <v>42556</v>
      </c>
      <c r="C9816" t="s">
        <v>21</v>
      </c>
      <c r="D9816">
        <v>3008</v>
      </c>
      <c r="E9816">
        <v>1696</v>
      </c>
      <c r="F9816" s="10">
        <v>1</v>
      </c>
      <c r="G9816">
        <f>VLOOKUP(D9816,产品表!$A$2:$F$13,5,FALSE)</f>
        <v>33</v>
      </c>
      <c r="H9816">
        <f>VLOOKUP(D9816,产品表!$A$2:$F$13,6,FALSE)</f>
        <v>41.25</v>
      </c>
      <c r="I9816">
        <f t="shared" si="153"/>
        <v>41.25</v>
      </c>
    </row>
    <row r="9817" spans="1:9" x14ac:dyDescent="0.25">
      <c r="A9817">
        <v>20009816</v>
      </c>
      <c r="B9817" s="1">
        <v>42556</v>
      </c>
      <c r="C9817" t="s">
        <v>36</v>
      </c>
      <c r="D9817">
        <v>3002</v>
      </c>
      <c r="E9817">
        <v>3130</v>
      </c>
      <c r="F9817" s="10">
        <v>1</v>
      </c>
      <c r="G9817">
        <f>VLOOKUP(D9817,产品表!$A$2:$F$13,5,FALSE)</f>
        <v>29</v>
      </c>
      <c r="H9817">
        <f>VLOOKUP(D9817,产品表!$A$2:$F$13,6,FALSE)</f>
        <v>36.25</v>
      </c>
      <c r="I9817">
        <f t="shared" si="153"/>
        <v>36.25</v>
      </c>
    </row>
    <row r="9818" spans="1:9" x14ac:dyDescent="0.25">
      <c r="A9818">
        <v>20009817</v>
      </c>
      <c r="B9818" s="1">
        <v>42556</v>
      </c>
      <c r="C9818" t="s">
        <v>27</v>
      </c>
      <c r="D9818">
        <v>3009</v>
      </c>
      <c r="E9818">
        <v>2287</v>
      </c>
      <c r="F9818" s="10">
        <v>2</v>
      </c>
      <c r="G9818">
        <f>VLOOKUP(D9818,产品表!$A$2:$F$13,5,FALSE)</f>
        <v>31</v>
      </c>
      <c r="H9818">
        <f>VLOOKUP(D9818,产品表!$A$2:$F$13,6,FALSE)</f>
        <v>38.75</v>
      </c>
      <c r="I9818">
        <f t="shared" si="153"/>
        <v>77.5</v>
      </c>
    </row>
    <row r="9819" spans="1:9" x14ac:dyDescent="0.25">
      <c r="A9819">
        <v>20009818</v>
      </c>
      <c r="B9819" s="1">
        <v>42556</v>
      </c>
      <c r="C9819" t="s">
        <v>15</v>
      </c>
      <c r="D9819">
        <v>3008</v>
      </c>
      <c r="E9819">
        <v>1057</v>
      </c>
      <c r="F9819" s="10">
        <v>1</v>
      </c>
      <c r="G9819">
        <f>VLOOKUP(D9819,产品表!$A$2:$F$13,5,FALSE)</f>
        <v>33</v>
      </c>
      <c r="H9819">
        <f>VLOOKUP(D9819,产品表!$A$2:$F$13,6,FALSE)</f>
        <v>41.25</v>
      </c>
      <c r="I9819">
        <f t="shared" si="153"/>
        <v>41.25</v>
      </c>
    </row>
    <row r="9820" spans="1:9" x14ac:dyDescent="0.25">
      <c r="A9820">
        <v>20009819</v>
      </c>
      <c r="B9820" s="1">
        <v>42556</v>
      </c>
      <c r="C9820" t="s">
        <v>27</v>
      </c>
      <c r="D9820">
        <v>3005</v>
      </c>
      <c r="E9820">
        <v>2205</v>
      </c>
      <c r="F9820" s="10">
        <v>3</v>
      </c>
      <c r="G9820">
        <f>VLOOKUP(D9820,产品表!$A$2:$F$13,5,FALSE)</f>
        <v>33</v>
      </c>
      <c r="H9820">
        <f>VLOOKUP(D9820,产品表!$A$2:$F$13,6,FALSE)</f>
        <v>41.25</v>
      </c>
      <c r="I9820">
        <f t="shared" si="153"/>
        <v>123.75</v>
      </c>
    </row>
    <row r="9821" spans="1:9" x14ac:dyDescent="0.25">
      <c r="A9821">
        <v>20009820</v>
      </c>
      <c r="B9821" s="1">
        <v>42556</v>
      </c>
      <c r="C9821" t="s">
        <v>36</v>
      </c>
      <c r="D9821">
        <v>3005</v>
      </c>
      <c r="E9821">
        <v>3104</v>
      </c>
      <c r="F9821" s="10">
        <v>4</v>
      </c>
      <c r="G9821">
        <f>VLOOKUP(D9821,产品表!$A$2:$F$13,5,FALSE)</f>
        <v>33</v>
      </c>
      <c r="H9821">
        <f>VLOOKUP(D9821,产品表!$A$2:$F$13,6,FALSE)</f>
        <v>41.25</v>
      </c>
      <c r="I9821">
        <f t="shared" si="153"/>
        <v>165</v>
      </c>
    </row>
    <row r="9822" spans="1:9" x14ac:dyDescent="0.25">
      <c r="A9822">
        <v>20009821</v>
      </c>
      <c r="B9822" s="1">
        <v>42556</v>
      </c>
      <c r="C9822" t="s">
        <v>30</v>
      </c>
      <c r="D9822">
        <v>3008</v>
      </c>
      <c r="E9822">
        <v>2590</v>
      </c>
      <c r="F9822" s="10">
        <v>3</v>
      </c>
      <c r="G9822">
        <f>VLOOKUP(D9822,产品表!$A$2:$F$13,5,FALSE)</f>
        <v>33</v>
      </c>
      <c r="H9822">
        <f>VLOOKUP(D9822,产品表!$A$2:$F$13,6,FALSE)</f>
        <v>41.25</v>
      </c>
      <c r="I9822">
        <f t="shared" si="153"/>
        <v>123.75</v>
      </c>
    </row>
    <row r="9823" spans="1:9" x14ac:dyDescent="0.25">
      <c r="A9823">
        <v>20009822</v>
      </c>
      <c r="B9823" s="1">
        <v>42556</v>
      </c>
      <c r="C9823" t="s">
        <v>16</v>
      </c>
      <c r="D9823">
        <v>3009</v>
      </c>
      <c r="E9823">
        <v>1146</v>
      </c>
      <c r="F9823" s="10">
        <v>3</v>
      </c>
      <c r="G9823">
        <f>VLOOKUP(D9823,产品表!$A$2:$F$13,5,FALSE)</f>
        <v>31</v>
      </c>
      <c r="H9823">
        <f>VLOOKUP(D9823,产品表!$A$2:$F$13,6,FALSE)</f>
        <v>38.75</v>
      </c>
      <c r="I9823">
        <f t="shared" si="153"/>
        <v>116.25</v>
      </c>
    </row>
    <row r="9824" spans="1:9" x14ac:dyDescent="0.25">
      <c r="A9824">
        <v>20009823</v>
      </c>
      <c r="B9824" s="1">
        <v>42556</v>
      </c>
      <c r="C9824" t="s">
        <v>35</v>
      </c>
      <c r="D9824">
        <v>3007</v>
      </c>
      <c r="E9824">
        <v>3087</v>
      </c>
      <c r="F9824" s="10">
        <v>2</v>
      </c>
      <c r="G9824">
        <f>VLOOKUP(D9824,产品表!$A$2:$F$13,5,FALSE)</f>
        <v>35</v>
      </c>
      <c r="H9824">
        <f>VLOOKUP(D9824,产品表!$A$2:$F$13,6,FALSE)</f>
        <v>43.75</v>
      </c>
      <c r="I9824">
        <f t="shared" si="153"/>
        <v>87.5</v>
      </c>
    </row>
    <row r="9825" spans="1:9" x14ac:dyDescent="0.25">
      <c r="A9825">
        <v>20009824</v>
      </c>
      <c r="B9825" s="1">
        <v>42556</v>
      </c>
      <c r="C9825" t="s">
        <v>29</v>
      </c>
      <c r="D9825">
        <v>3007</v>
      </c>
      <c r="E9825">
        <v>2429</v>
      </c>
      <c r="F9825" s="10">
        <v>2</v>
      </c>
      <c r="G9825">
        <f>VLOOKUP(D9825,产品表!$A$2:$F$13,5,FALSE)</f>
        <v>35</v>
      </c>
      <c r="H9825">
        <f>VLOOKUP(D9825,产品表!$A$2:$F$13,6,FALSE)</f>
        <v>43.75</v>
      </c>
      <c r="I9825">
        <f t="shared" si="153"/>
        <v>87.5</v>
      </c>
    </row>
    <row r="9826" spans="1:9" x14ac:dyDescent="0.25">
      <c r="A9826">
        <v>20009825</v>
      </c>
      <c r="B9826" s="1">
        <v>42557</v>
      </c>
      <c r="C9826" t="s">
        <v>35</v>
      </c>
      <c r="D9826">
        <v>3001</v>
      </c>
      <c r="E9826">
        <v>3030</v>
      </c>
      <c r="F9826" s="10">
        <v>1</v>
      </c>
      <c r="G9826">
        <f>VLOOKUP(D9826,产品表!$A$2:$F$13,5,FALSE)</f>
        <v>32</v>
      </c>
      <c r="H9826">
        <f>VLOOKUP(D9826,产品表!$A$2:$F$13,6,FALSE)</f>
        <v>40</v>
      </c>
      <c r="I9826">
        <f t="shared" si="153"/>
        <v>40</v>
      </c>
    </row>
    <row r="9827" spans="1:9" x14ac:dyDescent="0.25">
      <c r="A9827">
        <v>20009826</v>
      </c>
      <c r="B9827" s="1">
        <v>42557</v>
      </c>
      <c r="C9827" t="s">
        <v>30</v>
      </c>
      <c r="D9827">
        <v>3005</v>
      </c>
      <c r="E9827">
        <v>2507</v>
      </c>
      <c r="F9827" s="10">
        <v>2</v>
      </c>
      <c r="G9827">
        <f>VLOOKUP(D9827,产品表!$A$2:$F$13,5,FALSE)</f>
        <v>33</v>
      </c>
      <c r="H9827">
        <f>VLOOKUP(D9827,产品表!$A$2:$F$13,6,FALSE)</f>
        <v>41.25</v>
      </c>
      <c r="I9827">
        <f t="shared" si="153"/>
        <v>82.5</v>
      </c>
    </row>
    <row r="9828" spans="1:9" x14ac:dyDescent="0.25">
      <c r="A9828">
        <v>20009827</v>
      </c>
      <c r="B9828" s="1">
        <v>42557</v>
      </c>
      <c r="C9828" t="s">
        <v>38</v>
      </c>
      <c r="D9828">
        <v>3006</v>
      </c>
      <c r="E9828">
        <v>3379</v>
      </c>
      <c r="F9828" s="10">
        <v>1</v>
      </c>
      <c r="G9828">
        <f>VLOOKUP(D9828,产品表!$A$2:$F$13,5,FALSE)</f>
        <v>31</v>
      </c>
      <c r="H9828">
        <f>VLOOKUP(D9828,产品表!$A$2:$F$13,6,FALSE)</f>
        <v>38.75</v>
      </c>
      <c r="I9828">
        <f t="shared" si="153"/>
        <v>38.75</v>
      </c>
    </row>
    <row r="9829" spans="1:9" x14ac:dyDescent="0.25">
      <c r="A9829">
        <v>20009828</v>
      </c>
      <c r="B9829" s="1">
        <v>42557</v>
      </c>
      <c r="C9829" t="s">
        <v>26</v>
      </c>
      <c r="D9829">
        <v>3005</v>
      </c>
      <c r="E9829">
        <v>2109</v>
      </c>
      <c r="F9829" s="10">
        <v>1</v>
      </c>
      <c r="G9829">
        <f>VLOOKUP(D9829,产品表!$A$2:$F$13,5,FALSE)</f>
        <v>33</v>
      </c>
      <c r="H9829">
        <f>VLOOKUP(D9829,产品表!$A$2:$F$13,6,FALSE)</f>
        <v>41.25</v>
      </c>
      <c r="I9829">
        <f t="shared" si="153"/>
        <v>41.25</v>
      </c>
    </row>
    <row r="9830" spans="1:9" x14ac:dyDescent="0.25">
      <c r="A9830">
        <v>20009829</v>
      </c>
      <c r="B9830" s="1">
        <v>42557</v>
      </c>
      <c r="C9830" t="s">
        <v>18</v>
      </c>
      <c r="D9830">
        <v>3006</v>
      </c>
      <c r="E9830">
        <v>1308</v>
      </c>
      <c r="F9830" s="10">
        <v>1</v>
      </c>
      <c r="G9830">
        <f>VLOOKUP(D9830,产品表!$A$2:$F$13,5,FALSE)</f>
        <v>31</v>
      </c>
      <c r="H9830">
        <f>VLOOKUP(D9830,产品表!$A$2:$F$13,6,FALSE)</f>
        <v>38.75</v>
      </c>
      <c r="I9830">
        <f t="shared" si="153"/>
        <v>38.75</v>
      </c>
    </row>
    <row r="9831" spans="1:9" x14ac:dyDescent="0.25">
      <c r="A9831">
        <v>20009830</v>
      </c>
      <c r="B9831" s="1">
        <v>42557</v>
      </c>
      <c r="C9831" t="s">
        <v>36</v>
      </c>
      <c r="D9831">
        <v>3002</v>
      </c>
      <c r="E9831">
        <v>3139</v>
      </c>
      <c r="F9831" s="10">
        <v>1</v>
      </c>
      <c r="G9831">
        <f>VLOOKUP(D9831,产品表!$A$2:$F$13,5,FALSE)</f>
        <v>29</v>
      </c>
      <c r="H9831">
        <f>VLOOKUP(D9831,产品表!$A$2:$F$13,6,FALSE)</f>
        <v>36.25</v>
      </c>
      <c r="I9831">
        <f t="shared" si="153"/>
        <v>36.25</v>
      </c>
    </row>
    <row r="9832" spans="1:9" x14ac:dyDescent="0.25">
      <c r="A9832">
        <v>20009831</v>
      </c>
      <c r="B9832" s="1">
        <v>42557</v>
      </c>
      <c r="C9832" t="s">
        <v>6</v>
      </c>
      <c r="D9832">
        <v>3007</v>
      </c>
      <c r="E9832">
        <v>171</v>
      </c>
      <c r="F9832" s="10">
        <v>1</v>
      </c>
      <c r="G9832">
        <f>VLOOKUP(D9832,产品表!$A$2:$F$13,5,FALSE)</f>
        <v>35</v>
      </c>
      <c r="H9832">
        <f>VLOOKUP(D9832,产品表!$A$2:$F$13,6,FALSE)</f>
        <v>43.75</v>
      </c>
      <c r="I9832">
        <f t="shared" si="153"/>
        <v>43.75</v>
      </c>
    </row>
    <row r="9833" spans="1:9" x14ac:dyDescent="0.25">
      <c r="A9833">
        <v>20009832</v>
      </c>
      <c r="B9833" s="1">
        <v>42557</v>
      </c>
      <c r="C9833" t="s">
        <v>34</v>
      </c>
      <c r="D9833">
        <v>3004</v>
      </c>
      <c r="E9833">
        <v>2921</v>
      </c>
      <c r="F9833" s="10">
        <v>1</v>
      </c>
      <c r="G9833">
        <f>VLOOKUP(D9833,产品表!$A$2:$F$13,5,FALSE)</f>
        <v>35</v>
      </c>
      <c r="H9833">
        <f>VLOOKUP(D9833,产品表!$A$2:$F$13,6,FALSE)</f>
        <v>43.75</v>
      </c>
      <c r="I9833">
        <f t="shared" si="153"/>
        <v>43.75</v>
      </c>
    </row>
    <row r="9834" spans="1:9" x14ac:dyDescent="0.25">
      <c r="A9834">
        <v>20009833</v>
      </c>
      <c r="B9834" s="1">
        <v>42557</v>
      </c>
      <c r="C9834" t="s">
        <v>37</v>
      </c>
      <c r="D9834">
        <v>3007</v>
      </c>
      <c r="E9834">
        <v>3249</v>
      </c>
      <c r="F9834" s="10">
        <v>1</v>
      </c>
      <c r="G9834">
        <f>VLOOKUP(D9834,产品表!$A$2:$F$13,5,FALSE)</f>
        <v>35</v>
      </c>
      <c r="H9834">
        <f>VLOOKUP(D9834,产品表!$A$2:$F$13,6,FALSE)</f>
        <v>43.75</v>
      </c>
      <c r="I9834">
        <f t="shared" si="153"/>
        <v>43.75</v>
      </c>
    </row>
    <row r="9835" spans="1:9" x14ac:dyDescent="0.25">
      <c r="A9835">
        <v>20009834</v>
      </c>
      <c r="B9835" s="1">
        <v>42557</v>
      </c>
      <c r="C9835" t="s">
        <v>9</v>
      </c>
      <c r="D9835">
        <v>3009</v>
      </c>
      <c r="E9835">
        <v>438</v>
      </c>
      <c r="F9835" s="10">
        <v>1</v>
      </c>
      <c r="G9835">
        <f>VLOOKUP(D9835,产品表!$A$2:$F$13,5,FALSE)</f>
        <v>31</v>
      </c>
      <c r="H9835">
        <f>VLOOKUP(D9835,产品表!$A$2:$F$13,6,FALSE)</f>
        <v>38.75</v>
      </c>
      <c r="I9835">
        <f t="shared" si="153"/>
        <v>38.75</v>
      </c>
    </row>
    <row r="9836" spans="1:9" x14ac:dyDescent="0.25">
      <c r="A9836">
        <v>20009835</v>
      </c>
      <c r="B9836" s="1">
        <v>42557</v>
      </c>
      <c r="C9836" t="s">
        <v>8</v>
      </c>
      <c r="D9836">
        <v>3007</v>
      </c>
      <c r="E9836">
        <v>311</v>
      </c>
      <c r="F9836" s="10">
        <v>2</v>
      </c>
      <c r="G9836">
        <f>VLOOKUP(D9836,产品表!$A$2:$F$13,5,FALSE)</f>
        <v>35</v>
      </c>
      <c r="H9836">
        <f>VLOOKUP(D9836,产品表!$A$2:$F$13,6,FALSE)</f>
        <v>43.75</v>
      </c>
      <c r="I9836">
        <f t="shared" si="153"/>
        <v>87.5</v>
      </c>
    </row>
    <row r="9837" spans="1:9" x14ac:dyDescent="0.25">
      <c r="A9837">
        <v>20009836</v>
      </c>
      <c r="B9837" s="1">
        <v>42557</v>
      </c>
      <c r="C9837" t="s">
        <v>33</v>
      </c>
      <c r="D9837">
        <v>3005</v>
      </c>
      <c r="E9837">
        <v>2839</v>
      </c>
      <c r="F9837" s="10">
        <v>1</v>
      </c>
      <c r="G9837">
        <f>VLOOKUP(D9837,产品表!$A$2:$F$13,5,FALSE)</f>
        <v>33</v>
      </c>
      <c r="H9837">
        <f>VLOOKUP(D9837,产品表!$A$2:$F$13,6,FALSE)</f>
        <v>41.25</v>
      </c>
      <c r="I9837">
        <f t="shared" si="153"/>
        <v>41.25</v>
      </c>
    </row>
    <row r="9838" spans="1:9" x14ac:dyDescent="0.25">
      <c r="A9838">
        <v>20009837</v>
      </c>
      <c r="B9838" s="1">
        <v>42557</v>
      </c>
      <c r="C9838" t="s">
        <v>37</v>
      </c>
      <c r="D9838">
        <v>3005</v>
      </c>
      <c r="E9838">
        <v>3258</v>
      </c>
      <c r="F9838" s="10">
        <v>2</v>
      </c>
      <c r="G9838">
        <f>VLOOKUP(D9838,产品表!$A$2:$F$13,5,FALSE)</f>
        <v>33</v>
      </c>
      <c r="H9838">
        <f>VLOOKUP(D9838,产品表!$A$2:$F$13,6,FALSE)</f>
        <v>41.25</v>
      </c>
      <c r="I9838">
        <f t="shared" si="153"/>
        <v>82.5</v>
      </c>
    </row>
    <row r="9839" spans="1:9" x14ac:dyDescent="0.25">
      <c r="A9839">
        <v>20009838</v>
      </c>
      <c r="B9839" s="1">
        <v>42557</v>
      </c>
      <c r="C9839" t="s">
        <v>17</v>
      </c>
      <c r="D9839">
        <v>3008</v>
      </c>
      <c r="E9839">
        <v>1280</v>
      </c>
      <c r="F9839" s="10">
        <v>2</v>
      </c>
      <c r="G9839">
        <f>VLOOKUP(D9839,产品表!$A$2:$F$13,5,FALSE)</f>
        <v>33</v>
      </c>
      <c r="H9839">
        <f>VLOOKUP(D9839,产品表!$A$2:$F$13,6,FALSE)</f>
        <v>41.25</v>
      </c>
      <c r="I9839">
        <f t="shared" si="153"/>
        <v>82.5</v>
      </c>
    </row>
    <row r="9840" spans="1:9" x14ac:dyDescent="0.25">
      <c r="A9840">
        <v>20009839</v>
      </c>
      <c r="B9840" s="1">
        <v>42557</v>
      </c>
      <c r="C9840" t="s">
        <v>15</v>
      </c>
      <c r="D9840">
        <v>3007</v>
      </c>
      <c r="E9840">
        <v>1093</v>
      </c>
      <c r="F9840" s="10">
        <v>1</v>
      </c>
      <c r="G9840">
        <f>VLOOKUP(D9840,产品表!$A$2:$F$13,5,FALSE)</f>
        <v>35</v>
      </c>
      <c r="H9840">
        <f>VLOOKUP(D9840,产品表!$A$2:$F$13,6,FALSE)</f>
        <v>43.75</v>
      </c>
      <c r="I9840">
        <f t="shared" si="153"/>
        <v>43.75</v>
      </c>
    </row>
    <row r="9841" spans="1:9" x14ac:dyDescent="0.25">
      <c r="A9841">
        <v>20009840</v>
      </c>
      <c r="B9841" s="1">
        <v>42557</v>
      </c>
      <c r="C9841" t="s">
        <v>37</v>
      </c>
      <c r="D9841">
        <v>3005</v>
      </c>
      <c r="E9841">
        <v>3235</v>
      </c>
      <c r="F9841" s="10">
        <v>3</v>
      </c>
      <c r="G9841">
        <f>VLOOKUP(D9841,产品表!$A$2:$F$13,5,FALSE)</f>
        <v>33</v>
      </c>
      <c r="H9841">
        <f>VLOOKUP(D9841,产品表!$A$2:$F$13,6,FALSE)</f>
        <v>41.25</v>
      </c>
      <c r="I9841">
        <f t="shared" si="153"/>
        <v>123.75</v>
      </c>
    </row>
    <row r="9842" spans="1:9" x14ac:dyDescent="0.25">
      <c r="A9842">
        <v>20009841</v>
      </c>
      <c r="B9842" s="1">
        <v>42557</v>
      </c>
      <c r="C9842" t="s">
        <v>31</v>
      </c>
      <c r="D9842">
        <v>3005</v>
      </c>
      <c r="E9842">
        <v>2699</v>
      </c>
      <c r="F9842" s="10">
        <v>1</v>
      </c>
      <c r="G9842">
        <f>VLOOKUP(D9842,产品表!$A$2:$F$13,5,FALSE)</f>
        <v>33</v>
      </c>
      <c r="H9842">
        <f>VLOOKUP(D9842,产品表!$A$2:$F$13,6,FALSE)</f>
        <v>41.25</v>
      </c>
      <c r="I9842">
        <f t="shared" si="153"/>
        <v>41.25</v>
      </c>
    </row>
    <row r="9843" spans="1:9" x14ac:dyDescent="0.25">
      <c r="A9843">
        <v>20009842</v>
      </c>
      <c r="B9843" s="1">
        <v>42557</v>
      </c>
      <c r="C9843" t="s">
        <v>20</v>
      </c>
      <c r="D9843">
        <v>3004</v>
      </c>
      <c r="E9843">
        <v>1588</v>
      </c>
      <c r="F9843" s="10">
        <v>3</v>
      </c>
      <c r="G9843">
        <f>VLOOKUP(D9843,产品表!$A$2:$F$13,5,FALSE)</f>
        <v>35</v>
      </c>
      <c r="H9843">
        <f>VLOOKUP(D9843,产品表!$A$2:$F$13,6,FALSE)</f>
        <v>43.75</v>
      </c>
      <c r="I9843">
        <f t="shared" si="153"/>
        <v>131.25</v>
      </c>
    </row>
    <row r="9844" spans="1:9" x14ac:dyDescent="0.25">
      <c r="A9844">
        <v>20009843</v>
      </c>
      <c r="B9844" s="1">
        <v>42557</v>
      </c>
      <c r="C9844" t="s">
        <v>37</v>
      </c>
      <c r="D9844">
        <v>3008</v>
      </c>
      <c r="E9844">
        <v>3262</v>
      </c>
      <c r="F9844" s="10">
        <v>1</v>
      </c>
      <c r="G9844">
        <f>VLOOKUP(D9844,产品表!$A$2:$F$13,5,FALSE)</f>
        <v>33</v>
      </c>
      <c r="H9844">
        <f>VLOOKUP(D9844,产品表!$A$2:$F$13,6,FALSE)</f>
        <v>41.25</v>
      </c>
      <c r="I9844">
        <f t="shared" si="153"/>
        <v>41.25</v>
      </c>
    </row>
    <row r="9845" spans="1:9" x14ac:dyDescent="0.25">
      <c r="A9845">
        <v>20009844</v>
      </c>
      <c r="B9845" s="1">
        <v>42557</v>
      </c>
      <c r="C9845" t="s">
        <v>30</v>
      </c>
      <c r="D9845">
        <v>3011</v>
      </c>
      <c r="E9845">
        <v>2542</v>
      </c>
      <c r="F9845" s="10">
        <v>1</v>
      </c>
      <c r="G9845">
        <f>VLOOKUP(D9845,产品表!$A$2:$F$13,5,FALSE)</f>
        <v>34</v>
      </c>
      <c r="H9845">
        <f>VLOOKUP(D9845,产品表!$A$2:$F$13,6,FALSE)</f>
        <v>42.5</v>
      </c>
      <c r="I9845">
        <f t="shared" si="153"/>
        <v>42.5</v>
      </c>
    </row>
    <row r="9846" spans="1:9" x14ac:dyDescent="0.25">
      <c r="A9846">
        <v>20009845</v>
      </c>
      <c r="B9846" s="1">
        <v>42557</v>
      </c>
      <c r="C9846" t="s">
        <v>37</v>
      </c>
      <c r="D9846">
        <v>3004</v>
      </c>
      <c r="E9846">
        <v>3255</v>
      </c>
      <c r="F9846" s="10">
        <v>1</v>
      </c>
      <c r="G9846">
        <f>VLOOKUP(D9846,产品表!$A$2:$F$13,5,FALSE)</f>
        <v>35</v>
      </c>
      <c r="H9846">
        <f>VLOOKUP(D9846,产品表!$A$2:$F$13,6,FALSE)</f>
        <v>43.75</v>
      </c>
      <c r="I9846">
        <f t="shared" si="153"/>
        <v>43.75</v>
      </c>
    </row>
    <row r="9847" spans="1:9" x14ac:dyDescent="0.25">
      <c r="A9847">
        <v>20009846</v>
      </c>
      <c r="B9847" s="1">
        <v>42557</v>
      </c>
      <c r="C9847" t="s">
        <v>22</v>
      </c>
      <c r="D9847">
        <v>3005</v>
      </c>
      <c r="E9847">
        <v>1744</v>
      </c>
      <c r="F9847" s="10">
        <v>2</v>
      </c>
      <c r="G9847">
        <f>VLOOKUP(D9847,产品表!$A$2:$F$13,5,FALSE)</f>
        <v>33</v>
      </c>
      <c r="H9847">
        <f>VLOOKUP(D9847,产品表!$A$2:$F$13,6,FALSE)</f>
        <v>41.25</v>
      </c>
      <c r="I9847">
        <f t="shared" si="153"/>
        <v>82.5</v>
      </c>
    </row>
    <row r="9848" spans="1:9" x14ac:dyDescent="0.25">
      <c r="A9848">
        <v>20009847</v>
      </c>
      <c r="B9848" s="1">
        <v>42557</v>
      </c>
      <c r="C9848" t="s">
        <v>26</v>
      </c>
      <c r="D9848">
        <v>3007</v>
      </c>
      <c r="E9848">
        <v>2183</v>
      </c>
      <c r="F9848" s="10">
        <v>1</v>
      </c>
      <c r="G9848">
        <f>VLOOKUP(D9848,产品表!$A$2:$F$13,5,FALSE)</f>
        <v>35</v>
      </c>
      <c r="H9848">
        <f>VLOOKUP(D9848,产品表!$A$2:$F$13,6,FALSE)</f>
        <v>43.75</v>
      </c>
      <c r="I9848">
        <f t="shared" si="153"/>
        <v>43.75</v>
      </c>
    </row>
    <row r="9849" spans="1:9" x14ac:dyDescent="0.25">
      <c r="A9849">
        <v>20009848</v>
      </c>
      <c r="B9849" s="1">
        <v>42557</v>
      </c>
      <c r="C9849" t="s">
        <v>11</v>
      </c>
      <c r="D9849">
        <v>3006</v>
      </c>
      <c r="E9849">
        <v>627</v>
      </c>
      <c r="F9849" s="10">
        <v>2</v>
      </c>
      <c r="G9849">
        <f>VLOOKUP(D9849,产品表!$A$2:$F$13,5,FALSE)</f>
        <v>31</v>
      </c>
      <c r="H9849">
        <f>VLOOKUP(D9849,产品表!$A$2:$F$13,6,FALSE)</f>
        <v>38.75</v>
      </c>
      <c r="I9849">
        <f t="shared" si="153"/>
        <v>77.5</v>
      </c>
    </row>
    <row r="9850" spans="1:9" x14ac:dyDescent="0.25">
      <c r="A9850">
        <v>20009849</v>
      </c>
      <c r="B9850" s="1">
        <v>42557</v>
      </c>
      <c r="C9850" t="s">
        <v>36</v>
      </c>
      <c r="D9850">
        <v>3004</v>
      </c>
      <c r="E9850">
        <v>3112</v>
      </c>
      <c r="F9850" s="10">
        <v>1</v>
      </c>
      <c r="G9850">
        <f>VLOOKUP(D9850,产品表!$A$2:$F$13,5,FALSE)</f>
        <v>35</v>
      </c>
      <c r="H9850">
        <f>VLOOKUP(D9850,产品表!$A$2:$F$13,6,FALSE)</f>
        <v>43.75</v>
      </c>
      <c r="I9850">
        <f t="shared" si="153"/>
        <v>43.75</v>
      </c>
    </row>
    <row r="9851" spans="1:9" x14ac:dyDescent="0.25">
      <c r="A9851">
        <v>20009850</v>
      </c>
      <c r="B9851" s="1">
        <v>42557</v>
      </c>
      <c r="C9851" t="s">
        <v>25</v>
      </c>
      <c r="D9851">
        <v>3005</v>
      </c>
      <c r="E9851">
        <v>2076</v>
      </c>
      <c r="F9851" s="10">
        <v>1</v>
      </c>
      <c r="G9851">
        <f>VLOOKUP(D9851,产品表!$A$2:$F$13,5,FALSE)</f>
        <v>33</v>
      </c>
      <c r="H9851">
        <f>VLOOKUP(D9851,产品表!$A$2:$F$13,6,FALSE)</f>
        <v>41.25</v>
      </c>
      <c r="I9851">
        <f t="shared" si="153"/>
        <v>41.25</v>
      </c>
    </row>
    <row r="9852" spans="1:9" x14ac:dyDescent="0.25">
      <c r="A9852">
        <v>20009851</v>
      </c>
      <c r="B9852" s="1">
        <v>42557</v>
      </c>
      <c r="C9852" t="s">
        <v>37</v>
      </c>
      <c r="D9852">
        <v>3005</v>
      </c>
      <c r="E9852">
        <v>3251</v>
      </c>
      <c r="F9852" s="10">
        <v>1</v>
      </c>
      <c r="G9852">
        <f>VLOOKUP(D9852,产品表!$A$2:$F$13,5,FALSE)</f>
        <v>33</v>
      </c>
      <c r="H9852">
        <f>VLOOKUP(D9852,产品表!$A$2:$F$13,6,FALSE)</f>
        <v>41.25</v>
      </c>
      <c r="I9852">
        <f t="shared" si="153"/>
        <v>41.25</v>
      </c>
    </row>
    <row r="9853" spans="1:9" x14ac:dyDescent="0.25">
      <c r="A9853">
        <v>20009852</v>
      </c>
      <c r="B9853" s="1">
        <v>42557</v>
      </c>
      <c r="C9853" t="s">
        <v>26</v>
      </c>
      <c r="D9853">
        <v>3007</v>
      </c>
      <c r="E9853">
        <v>2199</v>
      </c>
      <c r="F9853" s="10">
        <v>3</v>
      </c>
      <c r="G9853">
        <f>VLOOKUP(D9853,产品表!$A$2:$F$13,5,FALSE)</f>
        <v>35</v>
      </c>
      <c r="H9853">
        <f>VLOOKUP(D9853,产品表!$A$2:$F$13,6,FALSE)</f>
        <v>43.75</v>
      </c>
      <c r="I9853">
        <f t="shared" si="153"/>
        <v>131.25</v>
      </c>
    </row>
    <row r="9854" spans="1:9" x14ac:dyDescent="0.25">
      <c r="A9854">
        <v>20009853</v>
      </c>
      <c r="B9854" s="1">
        <v>42557</v>
      </c>
      <c r="C9854" t="s">
        <v>31</v>
      </c>
      <c r="D9854">
        <v>3006</v>
      </c>
      <c r="E9854">
        <v>2616</v>
      </c>
      <c r="F9854" s="10">
        <v>1</v>
      </c>
      <c r="G9854">
        <f>VLOOKUP(D9854,产品表!$A$2:$F$13,5,FALSE)</f>
        <v>31</v>
      </c>
      <c r="H9854">
        <f>VLOOKUP(D9854,产品表!$A$2:$F$13,6,FALSE)</f>
        <v>38.75</v>
      </c>
      <c r="I9854">
        <f t="shared" si="153"/>
        <v>38.75</v>
      </c>
    </row>
    <row r="9855" spans="1:9" x14ac:dyDescent="0.25">
      <c r="A9855">
        <v>20009854</v>
      </c>
      <c r="B9855" s="1">
        <v>42557</v>
      </c>
      <c r="C9855" t="s">
        <v>37</v>
      </c>
      <c r="D9855">
        <v>3006</v>
      </c>
      <c r="E9855">
        <v>3264</v>
      </c>
      <c r="F9855" s="10">
        <v>1</v>
      </c>
      <c r="G9855">
        <f>VLOOKUP(D9855,产品表!$A$2:$F$13,5,FALSE)</f>
        <v>31</v>
      </c>
      <c r="H9855">
        <f>VLOOKUP(D9855,产品表!$A$2:$F$13,6,FALSE)</f>
        <v>38.75</v>
      </c>
      <c r="I9855">
        <f t="shared" si="153"/>
        <v>38.75</v>
      </c>
    </row>
    <row r="9856" spans="1:9" x14ac:dyDescent="0.25">
      <c r="A9856">
        <v>20009855</v>
      </c>
      <c r="B9856" s="1">
        <v>42557</v>
      </c>
      <c r="C9856" t="s">
        <v>32</v>
      </c>
      <c r="D9856">
        <v>3005</v>
      </c>
      <c r="E9856">
        <v>2766</v>
      </c>
      <c r="F9856" s="10">
        <v>2</v>
      </c>
      <c r="G9856">
        <f>VLOOKUP(D9856,产品表!$A$2:$F$13,5,FALSE)</f>
        <v>33</v>
      </c>
      <c r="H9856">
        <f>VLOOKUP(D9856,产品表!$A$2:$F$13,6,FALSE)</f>
        <v>41.25</v>
      </c>
      <c r="I9856">
        <f t="shared" si="153"/>
        <v>82.5</v>
      </c>
    </row>
    <row r="9857" spans="1:9" x14ac:dyDescent="0.25">
      <c r="A9857">
        <v>20009856</v>
      </c>
      <c r="B9857" s="1">
        <v>42557</v>
      </c>
      <c r="C9857" t="s">
        <v>6</v>
      </c>
      <c r="D9857">
        <v>3006</v>
      </c>
      <c r="E9857">
        <v>174</v>
      </c>
      <c r="F9857" s="10">
        <v>1</v>
      </c>
      <c r="G9857">
        <f>VLOOKUP(D9857,产品表!$A$2:$F$13,5,FALSE)</f>
        <v>31</v>
      </c>
      <c r="H9857">
        <f>VLOOKUP(D9857,产品表!$A$2:$F$13,6,FALSE)</f>
        <v>38.75</v>
      </c>
      <c r="I9857">
        <f t="shared" si="153"/>
        <v>38.75</v>
      </c>
    </row>
    <row r="9858" spans="1:9" x14ac:dyDescent="0.25">
      <c r="A9858">
        <v>20009857</v>
      </c>
      <c r="B9858" s="1">
        <v>42557</v>
      </c>
      <c r="C9858" t="s">
        <v>22</v>
      </c>
      <c r="D9858">
        <v>3004</v>
      </c>
      <c r="E9858">
        <v>1789</v>
      </c>
      <c r="F9858" s="10">
        <v>4</v>
      </c>
      <c r="G9858">
        <f>VLOOKUP(D9858,产品表!$A$2:$F$13,5,FALSE)</f>
        <v>35</v>
      </c>
      <c r="H9858">
        <f>VLOOKUP(D9858,产品表!$A$2:$F$13,6,FALSE)</f>
        <v>43.75</v>
      </c>
      <c r="I9858">
        <f t="shared" si="153"/>
        <v>175</v>
      </c>
    </row>
    <row r="9859" spans="1:9" x14ac:dyDescent="0.25">
      <c r="A9859">
        <v>20009858</v>
      </c>
      <c r="B9859" s="1">
        <v>42557</v>
      </c>
      <c r="C9859" t="s">
        <v>23</v>
      </c>
      <c r="D9859">
        <v>3004</v>
      </c>
      <c r="E9859">
        <v>1825</v>
      </c>
      <c r="F9859" s="10">
        <v>1</v>
      </c>
      <c r="G9859">
        <f>VLOOKUP(D9859,产品表!$A$2:$F$13,5,FALSE)</f>
        <v>35</v>
      </c>
      <c r="H9859">
        <f>VLOOKUP(D9859,产品表!$A$2:$F$13,6,FALSE)</f>
        <v>43.75</v>
      </c>
      <c r="I9859">
        <f t="shared" ref="I9859:I9922" si="154">H9859*F9859</f>
        <v>43.75</v>
      </c>
    </row>
    <row r="9860" spans="1:9" x14ac:dyDescent="0.25">
      <c r="A9860">
        <v>20009859</v>
      </c>
      <c r="B9860" s="1">
        <v>42557</v>
      </c>
      <c r="C9860" t="s">
        <v>27</v>
      </c>
      <c r="D9860">
        <v>3005</v>
      </c>
      <c r="E9860">
        <v>2260</v>
      </c>
      <c r="F9860" s="10">
        <v>2</v>
      </c>
      <c r="G9860">
        <f>VLOOKUP(D9860,产品表!$A$2:$F$13,5,FALSE)</f>
        <v>33</v>
      </c>
      <c r="H9860">
        <f>VLOOKUP(D9860,产品表!$A$2:$F$13,6,FALSE)</f>
        <v>41.25</v>
      </c>
      <c r="I9860">
        <f t="shared" si="154"/>
        <v>82.5</v>
      </c>
    </row>
    <row r="9861" spans="1:9" x14ac:dyDescent="0.25">
      <c r="A9861">
        <v>20009860</v>
      </c>
      <c r="B9861" s="1">
        <v>42557</v>
      </c>
      <c r="C9861" t="s">
        <v>10</v>
      </c>
      <c r="D9861">
        <v>3005</v>
      </c>
      <c r="E9861">
        <v>510</v>
      </c>
      <c r="F9861" s="10">
        <v>4</v>
      </c>
      <c r="G9861">
        <f>VLOOKUP(D9861,产品表!$A$2:$F$13,5,FALSE)</f>
        <v>33</v>
      </c>
      <c r="H9861">
        <f>VLOOKUP(D9861,产品表!$A$2:$F$13,6,FALSE)</f>
        <v>41.25</v>
      </c>
      <c r="I9861">
        <f t="shared" si="154"/>
        <v>165</v>
      </c>
    </row>
    <row r="9862" spans="1:9" x14ac:dyDescent="0.25">
      <c r="A9862">
        <v>20009861</v>
      </c>
      <c r="B9862" s="1">
        <v>42557</v>
      </c>
      <c r="C9862" t="s">
        <v>26</v>
      </c>
      <c r="D9862">
        <v>3008</v>
      </c>
      <c r="E9862">
        <v>2155</v>
      </c>
      <c r="F9862" s="10">
        <v>1</v>
      </c>
      <c r="G9862">
        <f>VLOOKUP(D9862,产品表!$A$2:$F$13,5,FALSE)</f>
        <v>33</v>
      </c>
      <c r="H9862">
        <f>VLOOKUP(D9862,产品表!$A$2:$F$13,6,FALSE)</f>
        <v>41.25</v>
      </c>
      <c r="I9862">
        <f t="shared" si="154"/>
        <v>41.25</v>
      </c>
    </row>
    <row r="9863" spans="1:9" x14ac:dyDescent="0.25">
      <c r="A9863">
        <v>20009862</v>
      </c>
      <c r="B9863" s="1">
        <v>42557</v>
      </c>
      <c r="C9863" t="s">
        <v>33</v>
      </c>
      <c r="D9863">
        <v>3006</v>
      </c>
      <c r="E9863">
        <v>2864</v>
      </c>
      <c r="F9863" s="10">
        <v>2</v>
      </c>
      <c r="G9863">
        <f>VLOOKUP(D9863,产品表!$A$2:$F$13,5,FALSE)</f>
        <v>31</v>
      </c>
      <c r="H9863">
        <f>VLOOKUP(D9863,产品表!$A$2:$F$13,6,FALSE)</f>
        <v>38.75</v>
      </c>
      <c r="I9863">
        <f t="shared" si="154"/>
        <v>77.5</v>
      </c>
    </row>
    <row r="9864" spans="1:9" x14ac:dyDescent="0.25">
      <c r="A9864">
        <v>20009863</v>
      </c>
      <c r="B9864" s="1">
        <v>42557</v>
      </c>
      <c r="C9864" t="s">
        <v>17</v>
      </c>
      <c r="D9864">
        <v>3005</v>
      </c>
      <c r="E9864">
        <v>1234</v>
      </c>
      <c r="F9864" s="10">
        <v>1</v>
      </c>
      <c r="G9864">
        <f>VLOOKUP(D9864,产品表!$A$2:$F$13,5,FALSE)</f>
        <v>33</v>
      </c>
      <c r="H9864">
        <f>VLOOKUP(D9864,产品表!$A$2:$F$13,6,FALSE)</f>
        <v>41.25</v>
      </c>
      <c r="I9864">
        <f t="shared" si="154"/>
        <v>41.25</v>
      </c>
    </row>
    <row r="9865" spans="1:9" x14ac:dyDescent="0.25">
      <c r="A9865">
        <v>20009864</v>
      </c>
      <c r="B9865" s="1">
        <v>42557</v>
      </c>
      <c r="C9865" t="s">
        <v>22</v>
      </c>
      <c r="D9865">
        <v>3005</v>
      </c>
      <c r="E9865">
        <v>1718</v>
      </c>
      <c r="F9865" s="10">
        <v>2</v>
      </c>
      <c r="G9865">
        <f>VLOOKUP(D9865,产品表!$A$2:$F$13,5,FALSE)</f>
        <v>33</v>
      </c>
      <c r="H9865">
        <f>VLOOKUP(D9865,产品表!$A$2:$F$13,6,FALSE)</f>
        <v>41.25</v>
      </c>
      <c r="I9865">
        <f t="shared" si="154"/>
        <v>82.5</v>
      </c>
    </row>
    <row r="9866" spans="1:9" x14ac:dyDescent="0.25">
      <c r="A9866">
        <v>20009865</v>
      </c>
      <c r="B9866" s="1">
        <v>42557</v>
      </c>
      <c r="C9866" t="s">
        <v>30</v>
      </c>
      <c r="D9866">
        <v>3004</v>
      </c>
      <c r="E9866">
        <v>2585</v>
      </c>
      <c r="F9866" s="10">
        <v>3</v>
      </c>
      <c r="G9866">
        <f>VLOOKUP(D9866,产品表!$A$2:$F$13,5,FALSE)</f>
        <v>35</v>
      </c>
      <c r="H9866">
        <f>VLOOKUP(D9866,产品表!$A$2:$F$13,6,FALSE)</f>
        <v>43.75</v>
      </c>
      <c r="I9866">
        <f t="shared" si="154"/>
        <v>131.25</v>
      </c>
    </row>
    <row r="9867" spans="1:9" x14ac:dyDescent="0.25">
      <c r="A9867">
        <v>20009866</v>
      </c>
      <c r="B9867" s="1">
        <v>42557</v>
      </c>
      <c r="C9867" t="s">
        <v>17</v>
      </c>
      <c r="D9867">
        <v>3011</v>
      </c>
      <c r="E9867">
        <v>1266</v>
      </c>
      <c r="F9867" s="10">
        <v>1</v>
      </c>
      <c r="G9867">
        <f>VLOOKUP(D9867,产品表!$A$2:$F$13,5,FALSE)</f>
        <v>34</v>
      </c>
      <c r="H9867">
        <f>VLOOKUP(D9867,产品表!$A$2:$F$13,6,FALSE)</f>
        <v>42.5</v>
      </c>
      <c r="I9867">
        <f t="shared" si="154"/>
        <v>42.5</v>
      </c>
    </row>
    <row r="9868" spans="1:9" x14ac:dyDescent="0.25">
      <c r="A9868">
        <v>20009867</v>
      </c>
      <c r="B9868" s="1">
        <v>42557</v>
      </c>
      <c r="C9868" t="s">
        <v>25</v>
      </c>
      <c r="D9868">
        <v>3005</v>
      </c>
      <c r="E9868">
        <v>2077</v>
      </c>
      <c r="F9868" s="10">
        <v>1</v>
      </c>
      <c r="G9868">
        <f>VLOOKUP(D9868,产品表!$A$2:$F$13,5,FALSE)</f>
        <v>33</v>
      </c>
      <c r="H9868">
        <f>VLOOKUP(D9868,产品表!$A$2:$F$13,6,FALSE)</f>
        <v>41.25</v>
      </c>
      <c r="I9868">
        <f t="shared" si="154"/>
        <v>41.25</v>
      </c>
    </row>
    <row r="9869" spans="1:9" x14ac:dyDescent="0.25">
      <c r="A9869">
        <v>20009868</v>
      </c>
      <c r="B9869" s="1">
        <v>42557</v>
      </c>
      <c r="C9869" t="s">
        <v>34</v>
      </c>
      <c r="D9869">
        <v>3006</v>
      </c>
      <c r="E9869">
        <v>2905</v>
      </c>
      <c r="F9869" s="10">
        <v>1</v>
      </c>
      <c r="G9869">
        <f>VLOOKUP(D9869,产品表!$A$2:$F$13,5,FALSE)</f>
        <v>31</v>
      </c>
      <c r="H9869">
        <f>VLOOKUP(D9869,产品表!$A$2:$F$13,6,FALSE)</f>
        <v>38.75</v>
      </c>
      <c r="I9869">
        <f t="shared" si="154"/>
        <v>38.75</v>
      </c>
    </row>
    <row r="9870" spans="1:9" x14ac:dyDescent="0.25">
      <c r="A9870">
        <v>20009869</v>
      </c>
      <c r="B9870" s="1">
        <v>42557</v>
      </c>
      <c r="C9870" t="s">
        <v>17</v>
      </c>
      <c r="D9870">
        <v>3005</v>
      </c>
      <c r="E9870">
        <v>1214</v>
      </c>
      <c r="F9870" s="10">
        <v>3</v>
      </c>
      <c r="G9870">
        <f>VLOOKUP(D9870,产品表!$A$2:$F$13,5,FALSE)</f>
        <v>33</v>
      </c>
      <c r="H9870">
        <f>VLOOKUP(D9870,产品表!$A$2:$F$13,6,FALSE)</f>
        <v>41.25</v>
      </c>
      <c r="I9870">
        <f t="shared" si="154"/>
        <v>123.75</v>
      </c>
    </row>
    <row r="9871" spans="1:9" x14ac:dyDescent="0.25">
      <c r="A9871">
        <v>20009870</v>
      </c>
      <c r="B9871" s="1">
        <v>42557</v>
      </c>
      <c r="C9871" t="s">
        <v>27</v>
      </c>
      <c r="D9871">
        <v>3005</v>
      </c>
      <c r="E9871">
        <v>2230</v>
      </c>
      <c r="F9871" s="10">
        <v>4</v>
      </c>
      <c r="G9871">
        <f>VLOOKUP(D9871,产品表!$A$2:$F$13,5,FALSE)</f>
        <v>33</v>
      </c>
      <c r="H9871">
        <f>VLOOKUP(D9871,产品表!$A$2:$F$13,6,FALSE)</f>
        <v>41.25</v>
      </c>
      <c r="I9871">
        <f t="shared" si="154"/>
        <v>165</v>
      </c>
    </row>
    <row r="9872" spans="1:9" x14ac:dyDescent="0.25">
      <c r="A9872">
        <v>20009871</v>
      </c>
      <c r="B9872" s="1">
        <v>42557</v>
      </c>
      <c r="C9872" t="s">
        <v>28</v>
      </c>
      <c r="D9872">
        <v>3004</v>
      </c>
      <c r="E9872">
        <v>2320</v>
      </c>
      <c r="F9872" s="10">
        <v>1</v>
      </c>
      <c r="G9872">
        <f>VLOOKUP(D9872,产品表!$A$2:$F$13,5,FALSE)</f>
        <v>35</v>
      </c>
      <c r="H9872">
        <f>VLOOKUP(D9872,产品表!$A$2:$F$13,6,FALSE)</f>
        <v>43.75</v>
      </c>
      <c r="I9872">
        <f t="shared" si="154"/>
        <v>43.75</v>
      </c>
    </row>
    <row r="9873" spans="1:9" x14ac:dyDescent="0.25">
      <c r="A9873">
        <v>20009872</v>
      </c>
      <c r="B9873" s="1">
        <v>42557</v>
      </c>
      <c r="C9873" t="s">
        <v>36</v>
      </c>
      <c r="D9873">
        <v>3009</v>
      </c>
      <c r="E9873">
        <v>3132</v>
      </c>
      <c r="F9873" s="10">
        <v>2</v>
      </c>
      <c r="G9873">
        <f>VLOOKUP(D9873,产品表!$A$2:$F$13,5,FALSE)</f>
        <v>31</v>
      </c>
      <c r="H9873">
        <f>VLOOKUP(D9873,产品表!$A$2:$F$13,6,FALSE)</f>
        <v>38.75</v>
      </c>
      <c r="I9873">
        <f t="shared" si="154"/>
        <v>77.5</v>
      </c>
    </row>
    <row r="9874" spans="1:9" x14ac:dyDescent="0.25">
      <c r="A9874">
        <v>20009873</v>
      </c>
      <c r="B9874" s="1">
        <v>42557</v>
      </c>
      <c r="C9874" t="s">
        <v>17</v>
      </c>
      <c r="D9874">
        <v>3007</v>
      </c>
      <c r="E9874">
        <v>1289</v>
      </c>
      <c r="F9874" s="10">
        <v>1</v>
      </c>
      <c r="G9874">
        <f>VLOOKUP(D9874,产品表!$A$2:$F$13,5,FALSE)</f>
        <v>35</v>
      </c>
      <c r="H9874">
        <f>VLOOKUP(D9874,产品表!$A$2:$F$13,6,FALSE)</f>
        <v>43.75</v>
      </c>
      <c r="I9874">
        <f t="shared" si="154"/>
        <v>43.75</v>
      </c>
    </row>
    <row r="9875" spans="1:9" x14ac:dyDescent="0.25">
      <c r="A9875">
        <v>20009874</v>
      </c>
      <c r="B9875" s="1">
        <v>42557</v>
      </c>
      <c r="C9875" t="s">
        <v>9</v>
      </c>
      <c r="D9875">
        <v>3009</v>
      </c>
      <c r="E9875">
        <v>463</v>
      </c>
      <c r="F9875" s="10">
        <v>3</v>
      </c>
      <c r="G9875">
        <f>VLOOKUP(D9875,产品表!$A$2:$F$13,5,FALSE)</f>
        <v>31</v>
      </c>
      <c r="H9875">
        <f>VLOOKUP(D9875,产品表!$A$2:$F$13,6,FALSE)</f>
        <v>38.75</v>
      </c>
      <c r="I9875">
        <f t="shared" si="154"/>
        <v>116.25</v>
      </c>
    </row>
    <row r="9876" spans="1:9" x14ac:dyDescent="0.25">
      <c r="A9876">
        <v>20009875</v>
      </c>
      <c r="B9876" s="1">
        <v>42557</v>
      </c>
      <c r="C9876" t="s">
        <v>31</v>
      </c>
      <c r="D9876">
        <v>3006</v>
      </c>
      <c r="E9876">
        <v>2638</v>
      </c>
      <c r="F9876" s="10">
        <v>4</v>
      </c>
      <c r="G9876">
        <f>VLOOKUP(D9876,产品表!$A$2:$F$13,5,FALSE)</f>
        <v>31</v>
      </c>
      <c r="H9876">
        <f>VLOOKUP(D9876,产品表!$A$2:$F$13,6,FALSE)</f>
        <v>38.75</v>
      </c>
      <c r="I9876">
        <f t="shared" si="154"/>
        <v>155</v>
      </c>
    </row>
    <row r="9877" spans="1:9" x14ac:dyDescent="0.25">
      <c r="A9877">
        <v>20009876</v>
      </c>
      <c r="B9877" s="1">
        <v>42557</v>
      </c>
      <c r="C9877" t="s">
        <v>13</v>
      </c>
      <c r="D9877">
        <v>3006</v>
      </c>
      <c r="E9877">
        <v>847</v>
      </c>
      <c r="F9877" s="10">
        <v>2</v>
      </c>
      <c r="G9877">
        <f>VLOOKUP(D9877,产品表!$A$2:$F$13,5,FALSE)</f>
        <v>31</v>
      </c>
      <c r="H9877">
        <f>VLOOKUP(D9877,产品表!$A$2:$F$13,6,FALSE)</f>
        <v>38.75</v>
      </c>
      <c r="I9877">
        <f t="shared" si="154"/>
        <v>77.5</v>
      </c>
    </row>
    <row r="9878" spans="1:9" x14ac:dyDescent="0.25">
      <c r="A9878">
        <v>20009877</v>
      </c>
      <c r="B9878" s="1">
        <v>42557</v>
      </c>
      <c r="C9878" t="s">
        <v>36</v>
      </c>
      <c r="D9878">
        <v>3008</v>
      </c>
      <c r="E9878">
        <v>3141</v>
      </c>
      <c r="F9878" s="10">
        <v>1</v>
      </c>
      <c r="G9878">
        <f>VLOOKUP(D9878,产品表!$A$2:$F$13,5,FALSE)</f>
        <v>33</v>
      </c>
      <c r="H9878">
        <f>VLOOKUP(D9878,产品表!$A$2:$F$13,6,FALSE)</f>
        <v>41.25</v>
      </c>
      <c r="I9878">
        <f t="shared" si="154"/>
        <v>41.25</v>
      </c>
    </row>
    <row r="9879" spans="1:9" x14ac:dyDescent="0.25">
      <c r="A9879">
        <v>20009878</v>
      </c>
      <c r="B9879" s="1">
        <v>42557</v>
      </c>
      <c r="C9879" t="s">
        <v>36</v>
      </c>
      <c r="D9879">
        <v>3002</v>
      </c>
      <c r="E9879">
        <v>3141</v>
      </c>
      <c r="F9879" s="10">
        <v>4</v>
      </c>
      <c r="G9879">
        <f>VLOOKUP(D9879,产品表!$A$2:$F$13,5,FALSE)</f>
        <v>29</v>
      </c>
      <c r="H9879">
        <f>VLOOKUP(D9879,产品表!$A$2:$F$13,6,FALSE)</f>
        <v>36.25</v>
      </c>
      <c r="I9879">
        <f t="shared" si="154"/>
        <v>145</v>
      </c>
    </row>
    <row r="9880" spans="1:9" x14ac:dyDescent="0.25">
      <c r="A9880">
        <v>20009879</v>
      </c>
      <c r="B9880" s="1">
        <v>42557</v>
      </c>
      <c r="C9880" t="s">
        <v>36</v>
      </c>
      <c r="D9880">
        <v>3002</v>
      </c>
      <c r="E9880">
        <v>3181</v>
      </c>
      <c r="F9880" s="10">
        <v>1</v>
      </c>
      <c r="G9880">
        <f>VLOOKUP(D9880,产品表!$A$2:$F$13,5,FALSE)</f>
        <v>29</v>
      </c>
      <c r="H9880">
        <f>VLOOKUP(D9880,产品表!$A$2:$F$13,6,FALSE)</f>
        <v>36.25</v>
      </c>
      <c r="I9880">
        <f t="shared" si="154"/>
        <v>36.25</v>
      </c>
    </row>
    <row r="9881" spans="1:9" x14ac:dyDescent="0.25">
      <c r="A9881">
        <v>20009880</v>
      </c>
      <c r="B9881" s="1">
        <v>42557</v>
      </c>
      <c r="C9881" t="s">
        <v>19</v>
      </c>
      <c r="D9881">
        <v>3005</v>
      </c>
      <c r="E9881">
        <v>1443</v>
      </c>
      <c r="F9881" s="10">
        <v>4</v>
      </c>
      <c r="G9881">
        <f>VLOOKUP(D9881,产品表!$A$2:$F$13,5,FALSE)</f>
        <v>33</v>
      </c>
      <c r="H9881">
        <f>VLOOKUP(D9881,产品表!$A$2:$F$13,6,FALSE)</f>
        <v>41.25</v>
      </c>
      <c r="I9881">
        <f t="shared" si="154"/>
        <v>165</v>
      </c>
    </row>
    <row r="9882" spans="1:9" x14ac:dyDescent="0.25">
      <c r="A9882">
        <v>20009881</v>
      </c>
      <c r="B9882" s="1">
        <v>42557</v>
      </c>
      <c r="C9882" t="s">
        <v>14</v>
      </c>
      <c r="D9882">
        <v>3007</v>
      </c>
      <c r="E9882">
        <v>995</v>
      </c>
      <c r="F9882" s="10">
        <v>1</v>
      </c>
      <c r="G9882">
        <f>VLOOKUP(D9882,产品表!$A$2:$F$13,5,FALSE)</f>
        <v>35</v>
      </c>
      <c r="H9882">
        <f>VLOOKUP(D9882,产品表!$A$2:$F$13,6,FALSE)</f>
        <v>43.75</v>
      </c>
      <c r="I9882">
        <f t="shared" si="154"/>
        <v>43.75</v>
      </c>
    </row>
    <row r="9883" spans="1:9" x14ac:dyDescent="0.25">
      <c r="A9883">
        <v>20009882</v>
      </c>
      <c r="B9883" s="1">
        <v>42557</v>
      </c>
      <c r="C9883" t="s">
        <v>26</v>
      </c>
      <c r="D9883">
        <v>3004</v>
      </c>
      <c r="E9883">
        <v>2172</v>
      </c>
      <c r="F9883" s="10">
        <v>1</v>
      </c>
      <c r="G9883">
        <f>VLOOKUP(D9883,产品表!$A$2:$F$13,5,FALSE)</f>
        <v>35</v>
      </c>
      <c r="H9883">
        <f>VLOOKUP(D9883,产品表!$A$2:$F$13,6,FALSE)</f>
        <v>43.75</v>
      </c>
      <c r="I9883">
        <f t="shared" si="154"/>
        <v>43.75</v>
      </c>
    </row>
    <row r="9884" spans="1:9" x14ac:dyDescent="0.25">
      <c r="A9884">
        <v>20009883</v>
      </c>
      <c r="B9884" s="1">
        <v>42557</v>
      </c>
      <c r="C9884" t="s">
        <v>10</v>
      </c>
      <c r="D9884">
        <v>3005</v>
      </c>
      <c r="E9884">
        <v>522</v>
      </c>
      <c r="F9884" s="10">
        <v>4</v>
      </c>
      <c r="G9884">
        <f>VLOOKUP(D9884,产品表!$A$2:$F$13,5,FALSE)</f>
        <v>33</v>
      </c>
      <c r="H9884">
        <f>VLOOKUP(D9884,产品表!$A$2:$F$13,6,FALSE)</f>
        <v>41.25</v>
      </c>
      <c r="I9884">
        <f t="shared" si="154"/>
        <v>165</v>
      </c>
    </row>
    <row r="9885" spans="1:9" x14ac:dyDescent="0.25">
      <c r="A9885">
        <v>20009884</v>
      </c>
      <c r="B9885" s="1">
        <v>42557</v>
      </c>
      <c r="C9885" t="s">
        <v>15</v>
      </c>
      <c r="D9885">
        <v>3008</v>
      </c>
      <c r="E9885">
        <v>1003</v>
      </c>
      <c r="F9885" s="10">
        <v>1</v>
      </c>
      <c r="G9885">
        <f>VLOOKUP(D9885,产品表!$A$2:$F$13,5,FALSE)</f>
        <v>33</v>
      </c>
      <c r="H9885">
        <f>VLOOKUP(D9885,产品表!$A$2:$F$13,6,FALSE)</f>
        <v>41.25</v>
      </c>
      <c r="I9885">
        <f t="shared" si="154"/>
        <v>41.25</v>
      </c>
    </row>
    <row r="9886" spans="1:9" x14ac:dyDescent="0.25">
      <c r="A9886">
        <v>20009885</v>
      </c>
      <c r="B9886" s="1">
        <v>42557</v>
      </c>
      <c r="C9886" t="s">
        <v>37</v>
      </c>
      <c r="D9886">
        <v>3007</v>
      </c>
      <c r="E9886">
        <v>3251</v>
      </c>
      <c r="F9886" s="10">
        <v>2</v>
      </c>
      <c r="G9886">
        <f>VLOOKUP(D9886,产品表!$A$2:$F$13,5,FALSE)</f>
        <v>35</v>
      </c>
      <c r="H9886">
        <f>VLOOKUP(D9886,产品表!$A$2:$F$13,6,FALSE)</f>
        <v>43.75</v>
      </c>
      <c r="I9886">
        <f t="shared" si="154"/>
        <v>87.5</v>
      </c>
    </row>
    <row r="9887" spans="1:9" x14ac:dyDescent="0.25">
      <c r="A9887">
        <v>20009886</v>
      </c>
      <c r="B9887" s="1">
        <v>42557</v>
      </c>
      <c r="C9887" t="s">
        <v>36</v>
      </c>
      <c r="D9887">
        <v>3002</v>
      </c>
      <c r="E9887">
        <v>3176</v>
      </c>
      <c r="F9887" s="10">
        <v>1</v>
      </c>
      <c r="G9887">
        <f>VLOOKUP(D9887,产品表!$A$2:$F$13,5,FALSE)</f>
        <v>29</v>
      </c>
      <c r="H9887">
        <f>VLOOKUP(D9887,产品表!$A$2:$F$13,6,FALSE)</f>
        <v>36.25</v>
      </c>
      <c r="I9887">
        <f t="shared" si="154"/>
        <v>36.25</v>
      </c>
    </row>
    <row r="9888" spans="1:9" x14ac:dyDescent="0.25">
      <c r="A9888">
        <v>20009887</v>
      </c>
      <c r="B9888" s="1">
        <v>42557</v>
      </c>
      <c r="C9888" t="s">
        <v>10</v>
      </c>
      <c r="D9888">
        <v>3002</v>
      </c>
      <c r="E9888">
        <v>560</v>
      </c>
      <c r="F9888" s="10">
        <v>1</v>
      </c>
      <c r="G9888">
        <f>VLOOKUP(D9888,产品表!$A$2:$F$13,5,FALSE)</f>
        <v>29</v>
      </c>
      <c r="H9888">
        <f>VLOOKUP(D9888,产品表!$A$2:$F$13,6,FALSE)</f>
        <v>36.25</v>
      </c>
      <c r="I9888">
        <f t="shared" si="154"/>
        <v>36.25</v>
      </c>
    </row>
    <row r="9889" spans="1:9" x14ac:dyDescent="0.25">
      <c r="A9889">
        <v>20009888</v>
      </c>
      <c r="B9889" s="1">
        <v>42557</v>
      </c>
      <c r="C9889" t="s">
        <v>9</v>
      </c>
      <c r="D9889">
        <v>3005</v>
      </c>
      <c r="E9889">
        <v>453</v>
      </c>
      <c r="F9889" s="10">
        <v>1</v>
      </c>
      <c r="G9889">
        <f>VLOOKUP(D9889,产品表!$A$2:$F$13,5,FALSE)</f>
        <v>33</v>
      </c>
      <c r="H9889">
        <f>VLOOKUP(D9889,产品表!$A$2:$F$13,6,FALSE)</f>
        <v>41.25</v>
      </c>
      <c r="I9889">
        <f t="shared" si="154"/>
        <v>41.25</v>
      </c>
    </row>
    <row r="9890" spans="1:9" x14ac:dyDescent="0.25">
      <c r="A9890">
        <v>20009889</v>
      </c>
      <c r="B9890" s="1">
        <v>42557</v>
      </c>
      <c r="C9890" t="s">
        <v>33</v>
      </c>
      <c r="D9890">
        <v>3007</v>
      </c>
      <c r="E9890">
        <v>2848</v>
      </c>
      <c r="F9890" s="10">
        <v>1</v>
      </c>
      <c r="G9890">
        <f>VLOOKUP(D9890,产品表!$A$2:$F$13,5,FALSE)</f>
        <v>35</v>
      </c>
      <c r="H9890">
        <f>VLOOKUP(D9890,产品表!$A$2:$F$13,6,FALSE)</f>
        <v>43.75</v>
      </c>
      <c r="I9890">
        <f t="shared" si="154"/>
        <v>43.75</v>
      </c>
    </row>
    <row r="9891" spans="1:9" x14ac:dyDescent="0.25">
      <c r="A9891">
        <v>20009890</v>
      </c>
      <c r="B9891" s="1">
        <v>42557</v>
      </c>
      <c r="C9891" t="s">
        <v>38</v>
      </c>
      <c r="D9891">
        <v>3008</v>
      </c>
      <c r="E9891">
        <v>3345</v>
      </c>
      <c r="F9891" s="10">
        <v>4</v>
      </c>
      <c r="G9891">
        <f>VLOOKUP(D9891,产品表!$A$2:$F$13,5,FALSE)</f>
        <v>33</v>
      </c>
      <c r="H9891">
        <f>VLOOKUP(D9891,产品表!$A$2:$F$13,6,FALSE)</f>
        <v>41.25</v>
      </c>
      <c r="I9891">
        <f t="shared" si="154"/>
        <v>165</v>
      </c>
    </row>
    <row r="9892" spans="1:9" x14ac:dyDescent="0.25">
      <c r="A9892">
        <v>20009891</v>
      </c>
      <c r="B9892" s="1">
        <v>42557</v>
      </c>
      <c r="C9892" t="s">
        <v>26</v>
      </c>
      <c r="D9892">
        <v>3006</v>
      </c>
      <c r="E9892">
        <v>2139</v>
      </c>
      <c r="F9892" s="10">
        <v>3</v>
      </c>
      <c r="G9892">
        <f>VLOOKUP(D9892,产品表!$A$2:$F$13,5,FALSE)</f>
        <v>31</v>
      </c>
      <c r="H9892">
        <f>VLOOKUP(D9892,产品表!$A$2:$F$13,6,FALSE)</f>
        <v>38.75</v>
      </c>
      <c r="I9892">
        <f t="shared" si="154"/>
        <v>116.25</v>
      </c>
    </row>
    <row r="9893" spans="1:9" x14ac:dyDescent="0.25">
      <c r="A9893">
        <v>20009892</v>
      </c>
      <c r="B9893" s="1">
        <v>42557</v>
      </c>
      <c r="C9893" t="s">
        <v>8</v>
      </c>
      <c r="D9893">
        <v>3005</v>
      </c>
      <c r="E9893">
        <v>334</v>
      </c>
      <c r="F9893" s="10">
        <v>4</v>
      </c>
      <c r="G9893">
        <f>VLOOKUP(D9893,产品表!$A$2:$F$13,5,FALSE)</f>
        <v>33</v>
      </c>
      <c r="H9893">
        <f>VLOOKUP(D9893,产品表!$A$2:$F$13,6,FALSE)</f>
        <v>41.25</v>
      </c>
      <c r="I9893">
        <f t="shared" si="154"/>
        <v>165</v>
      </c>
    </row>
    <row r="9894" spans="1:9" x14ac:dyDescent="0.25">
      <c r="A9894">
        <v>20009893</v>
      </c>
      <c r="B9894" s="1">
        <v>42557</v>
      </c>
      <c r="C9894" t="s">
        <v>26</v>
      </c>
      <c r="D9894">
        <v>3007</v>
      </c>
      <c r="E9894">
        <v>2137</v>
      </c>
      <c r="F9894" s="10">
        <v>1</v>
      </c>
      <c r="G9894">
        <f>VLOOKUP(D9894,产品表!$A$2:$F$13,5,FALSE)</f>
        <v>35</v>
      </c>
      <c r="H9894">
        <f>VLOOKUP(D9894,产品表!$A$2:$F$13,6,FALSE)</f>
        <v>43.75</v>
      </c>
      <c r="I9894">
        <f t="shared" si="154"/>
        <v>43.75</v>
      </c>
    </row>
    <row r="9895" spans="1:9" x14ac:dyDescent="0.25">
      <c r="A9895">
        <v>20009894</v>
      </c>
      <c r="B9895" s="1">
        <v>42557</v>
      </c>
      <c r="C9895" t="s">
        <v>31</v>
      </c>
      <c r="D9895">
        <v>3006</v>
      </c>
      <c r="E9895">
        <v>2698</v>
      </c>
      <c r="F9895" s="10">
        <v>1</v>
      </c>
      <c r="G9895">
        <f>VLOOKUP(D9895,产品表!$A$2:$F$13,5,FALSE)</f>
        <v>31</v>
      </c>
      <c r="H9895">
        <f>VLOOKUP(D9895,产品表!$A$2:$F$13,6,FALSE)</f>
        <v>38.75</v>
      </c>
      <c r="I9895">
        <f t="shared" si="154"/>
        <v>38.75</v>
      </c>
    </row>
    <row r="9896" spans="1:9" x14ac:dyDescent="0.25">
      <c r="A9896">
        <v>20009895</v>
      </c>
      <c r="B9896" s="1">
        <v>42557</v>
      </c>
      <c r="C9896" t="s">
        <v>26</v>
      </c>
      <c r="D9896">
        <v>3007</v>
      </c>
      <c r="E9896">
        <v>2195</v>
      </c>
      <c r="F9896" s="10">
        <v>1</v>
      </c>
      <c r="G9896">
        <f>VLOOKUP(D9896,产品表!$A$2:$F$13,5,FALSE)</f>
        <v>35</v>
      </c>
      <c r="H9896">
        <f>VLOOKUP(D9896,产品表!$A$2:$F$13,6,FALSE)</f>
        <v>43.75</v>
      </c>
      <c r="I9896">
        <f t="shared" si="154"/>
        <v>43.75</v>
      </c>
    </row>
    <row r="9897" spans="1:9" x14ac:dyDescent="0.25">
      <c r="A9897">
        <v>20009896</v>
      </c>
      <c r="B9897" s="1">
        <v>42557</v>
      </c>
      <c r="C9897" t="s">
        <v>27</v>
      </c>
      <c r="D9897">
        <v>3009</v>
      </c>
      <c r="E9897">
        <v>2250</v>
      </c>
      <c r="F9897" s="10">
        <v>3</v>
      </c>
      <c r="G9897">
        <f>VLOOKUP(D9897,产品表!$A$2:$F$13,5,FALSE)</f>
        <v>31</v>
      </c>
      <c r="H9897">
        <f>VLOOKUP(D9897,产品表!$A$2:$F$13,6,FALSE)</f>
        <v>38.75</v>
      </c>
      <c r="I9897">
        <f t="shared" si="154"/>
        <v>116.25</v>
      </c>
    </row>
    <row r="9898" spans="1:9" x14ac:dyDescent="0.25">
      <c r="A9898">
        <v>20009897</v>
      </c>
      <c r="B9898" s="1">
        <v>42557</v>
      </c>
      <c r="C9898" t="s">
        <v>33</v>
      </c>
      <c r="D9898">
        <v>3004</v>
      </c>
      <c r="E9898">
        <v>2853</v>
      </c>
      <c r="F9898" s="10">
        <v>1</v>
      </c>
      <c r="G9898">
        <f>VLOOKUP(D9898,产品表!$A$2:$F$13,5,FALSE)</f>
        <v>35</v>
      </c>
      <c r="H9898">
        <f>VLOOKUP(D9898,产品表!$A$2:$F$13,6,FALSE)</f>
        <v>43.75</v>
      </c>
      <c r="I9898">
        <f t="shared" si="154"/>
        <v>43.75</v>
      </c>
    </row>
    <row r="9899" spans="1:9" x14ac:dyDescent="0.25">
      <c r="A9899">
        <v>20009898</v>
      </c>
      <c r="B9899" s="1">
        <v>42557</v>
      </c>
      <c r="C9899" t="s">
        <v>8</v>
      </c>
      <c r="D9899">
        <v>3004</v>
      </c>
      <c r="E9899">
        <v>320</v>
      </c>
      <c r="F9899" s="10">
        <v>4</v>
      </c>
      <c r="G9899">
        <f>VLOOKUP(D9899,产品表!$A$2:$F$13,5,FALSE)</f>
        <v>35</v>
      </c>
      <c r="H9899">
        <f>VLOOKUP(D9899,产品表!$A$2:$F$13,6,FALSE)</f>
        <v>43.75</v>
      </c>
      <c r="I9899">
        <f t="shared" si="154"/>
        <v>175</v>
      </c>
    </row>
    <row r="9900" spans="1:9" x14ac:dyDescent="0.25">
      <c r="A9900">
        <v>20009899</v>
      </c>
      <c r="B9900" s="1">
        <v>42557</v>
      </c>
      <c r="C9900" t="s">
        <v>29</v>
      </c>
      <c r="D9900">
        <v>3007</v>
      </c>
      <c r="E9900">
        <v>2443</v>
      </c>
      <c r="F9900" s="10">
        <v>1</v>
      </c>
      <c r="G9900">
        <f>VLOOKUP(D9900,产品表!$A$2:$F$13,5,FALSE)</f>
        <v>35</v>
      </c>
      <c r="H9900">
        <f>VLOOKUP(D9900,产品表!$A$2:$F$13,6,FALSE)</f>
        <v>43.75</v>
      </c>
      <c r="I9900">
        <f t="shared" si="154"/>
        <v>43.75</v>
      </c>
    </row>
    <row r="9901" spans="1:9" x14ac:dyDescent="0.25">
      <c r="A9901">
        <v>20009900</v>
      </c>
      <c r="B9901" s="1">
        <v>42557</v>
      </c>
      <c r="C9901" t="s">
        <v>25</v>
      </c>
      <c r="D9901">
        <v>3008</v>
      </c>
      <c r="E9901">
        <v>2099</v>
      </c>
      <c r="F9901" s="10">
        <v>1</v>
      </c>
      <c r="G9901">
        <f>VLOOKUP(D9901,产品表!$A$2:$F$13,5,FALSE)</f>
        <v>33</v>
      </c>
      <c r="H9901">
        <f>VLOOKUP(D9901,产品表!$A$2:$F$13,6,FALSE)</f>
        <v>41.25</v>
      </c>
      <c r="I9901">
        <f t="shared" si="154"/>
        <v>41.25</v>
      </c>
    </row>
    <row r="9902" spans="1:9" x14ac:dyDescent="0.25">
      <c r="A9902">
        <v>20009901</v>
      </c>
      <c r="B9902" s="1">
        <v>42557</v>
      </c>
      <c r="C9902" t="s">
        <v>36</v>
      </c>
      <c r="D9902">
        <v>3002</v>
      </c>
      <c r="E9902">
        <v>3162</v>
      </c>
      <c r="F9902" s="10">
        <v>3</v>
      </c>
      <c r="G9902">
        <f>VLOOKUP(D9902,产品表!$A$2:$F$13,5,FALSE)</f>
        <v>29</v>
      </c>
      <c r="H9902">
        <f>VLOOKUP(D9902,产品表!$A$2:$F$13,6,FALSE)</f>
        <v>36.25</v>
      </c>
      <c r="I9902">
        <f t="shared" si="154"/>
        <v>108.75</v>
      </c>
    </row>
    <row r="9903" spans="1:9" x14ac:dyDescent="0.25">
      <c r="A9903">
        <v>20009902</v>
      </c>
      <c r="B9903" s="1">
        <v>42557</v>
      </c>
      <c r="C9903" t="s">
        <v>12</v>
      </c>
      <c r="D9903">
        <v>3004</v>
      </c>
      <c r="E9903">
        <v>790</v>
      </c>
      <c r="F9903" s="10">
        <v>4</v>
      </c>
      <c r="G9903">
        <f>VLOOKUP(D9903,产品表!$A$2:$F$13,5,FALSE)</f>
        <v>35</v>
      </c>
      <c r="H9903">
        <f>VLOOKUP(D9903,产品表!$A$2:$F$13,6,FALSE)</f>
        <v>43.75</v>
      </c>
      <c r="I9903">
        <f t="shared" si="154"/>
        <v>175</v>
      </c>
    </row>
    <row r="9904" spans="1:9" x14ac:dyDescent="0.25">
      <c r="A9904">
        <v>20009903</v>
      </c>
      <c r="B9904" s="1">
        <v>42557</v>
      </c>
      <c r="C9904" t="s">
        <v>36</v>
      </c>
      <c r="D9904">
        <v>3009</v>
      </c>
      <c r="E9904">
        <v>3166</v>
      </c>
      <c r="F9904" s="10">
        <v>1</v>
      </c>
      <c r="G9904">
        <f>VLOOKUP(D9904,产品表!$A$2:$F$13,5,FALSE)</f>
        <v>31</v>
      </c>
      <c r="H9904">
        <f>VLOOKUP(D9904,产品表!$A$2:$F$13,6,FALSE)</f>
        <v>38.75</v>
      </c>
      <c r="I9904">
        <f t="shared" si="154"/>
        <v>38.75</v>
      </c>
    </row>
    <row r="9905" spans="1:9" x14ac:dyDescent="0.25">
      <c r="A9905">
        <v>20009904</v>
      </c>
      <c r="B9905" s="1">
        <v>42557</v>
      </c>
      <c r="C9905" t="s">
        <v>11</v>
      </c>
      <c r="D9905">
        <v>3005</v>
      </c>
      <c r="E9905">
        <v>627</v>
      </c>
      <c r="F9905" s="10">
        <v>1</v>
      </c>
      <c r="G9905">
        <f>VLOOKUP(D9905,产品表!$A$2:$F$13,5,FALSE)</f>
        <v>33</v>
      </c>
      <c r="H9905">
        <f>VLOOKUP(D9905,产品表!$A$2:$F$13,6,FALSE)</f>
        <v>41.25</v>
      </c>
      <c r="I9905">
        <f t="shared" si="154"/>
        <v>41.25</v>
      </c>
    </row>
    <row r="9906" spans="1:9" x14ac:dyDescent="0.25">
      <c r="A9906">
        <v>20009905</v>
      </c>
      <c r="B9906" s="1">
        <v>42558</v>
      </c>
      <c r="C9906" t="s">
        <v>31</v>
      </c>
      <c r="D9906">
        <v>3011</v>
      </c>
      <c r="E9906">
        <v>2602</v>
      </c>
      <c r="F9906" s="10">
        <v>4</v>
      </c>
      <c r="G9906">
        <f>VLOOKUP(D9906,产品表!$A$2:$F$13,5,FALSE)</f>
        <v>34</v>
      </c>
      <c r="H9906">
        <f>VLOOKUP(D9906,产品表!$A$2:$F$13,6,FALSE)</f>
        <v>42.5</v>
      </c>
      <c r="I9906">
        <f t="shared" si="154"/>
        <v>170</v>
      </c>
    </row>
    <row r="9907" spans="1:9" x14ac:dyDescent="0.25">
      <c r="A9907">
        <v>20009906</v>
      </c>
      <c r="B9907" s="1">
        <v>42558</v>
      </c>
      <c r="C9907" t="s">
        <v>21</v>
      </c>
      <c r="D9907">
        <v>3002</v>
      </c>
      <c r="E9907">
        <v>1616</v>
      </c>
      <c r="F9907" s="10">
        <v>2</v>
      </c>
      <c r="G9907">
        <f>VLOOKUP(D9907,产品表!$A$2:$F$13,5,FALSE)</f>
        <v>29</v>
      </c>
      <c r="H9907">
        <f>VLOOKUP(D9907,产品表!$A$2:$F$13,6,FALSE)</f>
        <v>36.25</v>
      </c>
      <c r="I9907">
        <f t="shared" si="154"/>
        <v>72.5</v>
      </c>
    </row>
    <row r="9908" spans="1:9" x14ac:dyDescent="0.25">
      <c r="A9908">
        <v>20009907</v>
      </c>
      <c r="B9908" s="1">
        <v>42558</v>
      </c>
      <c r="C9908" t="s">
        <v>26</v>
      </c>
      <c r="D9908">
        <v>3004</v>
      </c>
      <c r="E9908">
        <v>2192</v>
      </c>
      <c r="F9908" s="10">
        <v>4</v>
      </c>
      <c r="G9908">
        <f>VLOOKUP(D9908,产品表!$A$2:$F$13,5,FALSE)</f>
        <v>35</v>
      </c>
      <c r="H9908">
        <f>VLOOKUP(D9908,产品表!$A$2:$F$13,6,FALSE)</f>
        <v>43.75</v>
      </c>
      <c r="I9908">
        <f t="shared" si="154"/>
        <v>175</v>
      </c>
    </row>
    <row r="9909" spans="1:9" x14ac:dyDescent="0.25">
      <c r="A9909">
        <v>20009908</v>
      </c>
      <c r="B9909" s="1">
        <v>42558</v>
      </c>
      <c r="C9909" t="s">
        <v>29</v>
      </c>
      <c r="D9909">
        <v>3003</v>
      </c>
      <c r="E9909">
        <v>2490</v>
      </c>
      <c r="F9909" s="10">
        <v>1</v>
      </c>
      <c r="G9909">
        <f>VLOOKUP(D9909,产品表!$A$2:$F$13,5,FALSE)</f>
        <v>24</v>
      </c>
      <c r="H9909">
        <f>VLOOKUP(D9909,产品表!$A$2:$F$13,6,FALSE)</f>
        <v>30</v>
      </c>
      <c r="I9909">
        <f t="shared" si="154"/>
        <v>30</v>
      </c>
    </row>
    <row r="9910" spans="1:9" x14ac:dyDescent="0.25">
      <c r="A9910">
        <v>20009909</v>
      </c>
      <c r="B9910" s="1">
        <v>42558</v>
      </c>
      <c r="C9910" t="s">
        <v>7</v>
      </c>
      <c r="D9910">
        <v>3005</v>
      </c>
      <c r="E9910">
        <v>252</v>
      </c>
      <c r="F9910" s="10">
        <v>1</v>
      </c>
      <c r="G9910">
        <f>VLOOKUP(D9910,产品表!$A$2:$F$13,5,FALSE)</f>
        <v>33</v>
      </c>
      <c r="H9910">
        <f>VLOOKUP(D9910,产品表!$A$2:$F$13,6,FALSE)</f>
        <v>41.25</v>
      </c>
      <c r="I9910">
        <f t="shared" si="154"/>
        <v>41.25</v>
      </c>
    </row>
    <row r="9911" spans="1:9" x14ac:dyDescent="0.25">
      <c r="A9911">
        <v>20009910</v>
      </c>
      <c r="B9911" s="1">
        <v>42558</v>
      </c>
      <c r="C9911" t="s">
        <v>8</v>
      </c>
      <c r="D9911">
        <v>3009</v>
      </c>
      <c r="E9911">
        <v>378</v>
      </c>
      <c r="F9911" s="10">
        <v>3</v>
      </c>
      <c r="G9911">
        <f>VLOOKUP(D9911,产品表!$A$2:$F$13,5,FALSE)</f>
        <v>31</v>
      </c>
      <c r="H9911">
        <f>VLOOKUP(D9911,产品表!$A$2:$F$13,6,FALSE)</f>
        <v>38.75</v>
      </c>
      <c r="I9911">
        <f t="shared" si="154"/>
        <v>116.25</v>
      </c>
    </row>
    <row r="9912" spans="1:9" x14ac:dyDescent="0.25">
      <c r="A9912">
        <v>20009911</v>
      </c>
      <c r="B9912" s="1">
        <v>42558</v>
      </c>
      <c r="C9912" t="s">
        <v>6</v>
      </c>
      <c r="D9912">
        <v>3002</v>
      </c>
      <c r="E9912">
        <v>150</v>
      </c>
      <c r="F9912" s="10">
        <v>2</v>
      </c>
      <c r="G9912">
        <f>VLOOKUP(D9912,产品表!$A$2:$F$13,5,FALSE)</f>
        <v>29</v>
      </c>
      <c r="H9912">
        <f>VLOOKUP(D9912,产品表!$A$2:$F$13,6,FALSE)</f>
        <v>36.25</v>
      </c>
      <c r="I9912">
        <f t="shared" si="154"/>
        <v>72.5</v>
      </c>
    </row>
    <row r="9913" spans="1:9" x14ac:dyDescent="0.25">
      <c r="A9913">
        <v>20009912</v>
      </c>
      <c r="B9913" s="1">
        <v>42558</v>
      </c>
      <c r="C9913" t="s">
        <v>36</v>
      </c>
      <c r="D9913">
        <v>3003</v>
      </c>
      <c r="E9913">
        <v>3192</v>
      </c>
      <c r="F9913" s="10">
        <v>3</v>
      </c>
      <c r="G9913">
        <f>VLOOKUP(D9913,产品表!$A$2:$F$13,5,FALSE)</f>
        <v>24</v>
      </c>
      <c r="H9913">
        <f>VLOOKUP(D9913,产品表!$A$2:$F$13,6,FALSE)</f>
        <v>30</v>
      </c>
      <c r="I9913">
        <f t="shared" si="154"/>
        <v>90</v>
      </c>
    </row>
    <row r="9914" spans="1:9" x14ac:dyDescent="0.25">
      <c r="A9914">
        <v>20009913</v>
      </c>
      <c r="B9914" s="1">
        <v>42558</v>
      </c>
      <c r="C9914" t="s">
        <v>36</v>
      </c>
      <c r="D9914">
        <v>3002</v>
      </c>
      <c r="E9914">
        <v>3115</v>
      </c>
      <c r="F9914" s="10">
        <v>4</v>
      </c>
      <c r="G9914">
        <f>VLOOKUP(D9914,产品表!$A$2:$F$13,5,FALSE)</f>
        <v>29</v>
      </c>
      <c r="H9914">
        <f>VLOOKUP(D9914,产品表!$A$2:$F$13,6,FALSE)</f>
        <v>36.25</v>
      </c>
      <c r="I9914">
        <f t="shared" si="154"/>
        <v>145</v>
      </c>
    </row>
    <row r="9915" spans="1:9" x14ac:dyDescent="0.25">
      <c r="A9915">
        <v>20009914</v>
      </c>
      <c r="B9915" s="1">
        <v>42558</v>
      </c>
      <c r="C9915" t="s">
        <v>21</v>
      </c>
      <c r="D9915">
        <v>3004</v>
      </c>
      <c r="E9915">
        <v>1682</v>
      </c>
      <c r="F9915" s="10">
        <v>4</v>
      </c>
      <c r="G9915">
        <f>VLOOKUP(D9915,产品表!$A$2:$F$13,5,FALSE)</f>
        <v>35</v>
      </c>
      <c r="H9915">
        <f>VLOOKUP(D9915,产品表!$A$2:$F$13,6,FALSE)</f>
        <v>43.75</v>
      </c>
      <c r="I9915">
        <f t="shared" si="154"/>
        <v>175</v>
      </c>
    </row>
    <row r="9916" spans="1:9" x14ac:dyDescent="0.25">
      <c r="A9916">
        <v>20009915</v>
      </c>
      <c r="B9916" s="1">
        <v>42558</v>
      </c>
      <c r="C9916" t="s">
        <v>22</v>
      </c>
      <c r="D9916">
        <v>3007</v>
      </c>
      <c r="E9916">
        <v>1792</v>
      </c>
      <c r="F9916" s="10">
        <v>1</v>
      </c>
      <c r="G9916">
        <f>VLOOKUP(D9916,产品表!$A$2:$F$13,5,FALSE)</f>
        <v>35</v>
      </c>
      <c r="H9916">
        <f>VLOOKUP(D9916,产品表!$A$2:$F$13,6,FALSE)</f>
        <v>43.75</v>
      </c>
      <c r="I9916">
        <f t="shared" si="154"/>
        <v>43.75</v>
      </c>
    </row>
    <row r="9917" spans="1:9" x14ac:dyDescent="0.25">
      <c r="A9917">
        <v>20009916</v>
      </c>
      <c r="B9917" s="1">
        <v>42558</v>
      </c>
      <c r="C9917" t="s">
        <v>28</v>
      </c>
      <c r="D9917">
        <v>3008</v>
      </c>
      <c r="E9917">
        <v>2334</v>
      </c>
      <c r="F9917" s="10">
        <v>1</v>
      </c>
      <c r="G9917">
        <f>VLOOKUP(D9917,产品表!$A$2:$F$13,5,FALSE)</f>
        <v>33</v>
      </c>
      <c r="H9917">
        <f>VLOOKUP(D9917,产品表!$A$2:$F$13,6,FALSE)</f>
        <v>41.25</v>
      </c>
      <c r="I9917">
        <f t="shared" si="154"/>
        <v>41.25</v>
      </c>
    </row>
    <row r="9918" spans="1:9" x14ac:dyDescent="0.25">
      <c r="A9918">
        <v>20009917</v>
      </c>
      <c r="B9918" s="1">
        <v>42558</v>
      </c>
      <c r="C9918" t="s">
        <v>9</v>
      </c>
      <c r="D9918">
        <v>3005</v>
      </c>
      <c r="E9918">
        <v>467</v>
      </c>
      <c r="F9918" s="10">
        <v>1</v>
      </c>
      <c r="G9918">
        <f>VLOOKUP(D9918,产品表!$A$2:$F$13,5,FALSE)</f>
        <v>33</v>
      </c>
      <c r="H9918">
        <f>VLOOKUP(D9918,产品表!$A$2:$F$13,6,FALSE)</f>
        <v>41.25</v>
      </c>
      <c r="I9918">
        <f t="shared" si="154"/>
        <v>41.25</v>
      </c>
    </row>
    <row r="9919" spans="1:9" x14ac:dyDescent="0.25">
      <c r="A9919">
        <v>20009918</v>
      </c>
      <c r="B9919" s="1">
        <v>42558</v>
      </c>
      <c r="C9919" t="s">
        <v>36</v>
      </c>
      <c r="D9919">
        <v>3008</v>
      </c>
      <c r="E9919">
        <v>3149</v>
      </c>
      <c r="F9919" s="10">
        <v>3</v>
      </c>
      <c r="G9919">
        <f>VLOOKUP(D9919,产品表!$A$2:$F$13,5,FALSE)</f>
        <v>33</v>
      </c>
      <c r="H9919">
        <f>VLOOKUP(D9919,产品表!$A$2:$F$13,6,FALSE)</f>
        <v>41.25</v>
      </c>
      <c r="I9919">
        <f t="shared" si="154"/>
        <v>123.75</v>
      </c>
    </row>
    <row r="9920" spans="1:9" x14ac:dyDescent="0.25">
      <c r="A9920">
        <v>20009919</v>
      </c>
      <c r="B9920" s="1">
        <v>42558</v>
      </c>
      <c r="C9920" t="s">
        <v>36</v>
      </c>
      <c r="D9920">
        <v>3009</v>
      </c>
      <c r="E9920">
        <v>3114</v>
      </c>
      <c r="F9920" s="10">
        <v>3</v>
      </c>
      <c r="G9920">
        <f>VLOOKUP(D9920,产品表!$A$2:$F$13,5,FALSE)</f>
        <v>31</v>
      </c>
      <c r="H9920">
        <f>VLOOKUP(D9920,产品表!$A$2:$F$13,6,FALSE)</f>
        <v>38.75</v>
      </c>
      <c r="I9920">
        <f t="shared" si="154"/>
        <v>116.25</v>
      </c>
    </row>
    <row r="9921" spans="1:9" x14ac:dyDescent="0.25">
      <c r="A9921">
        <v>20009920</v>
      </c>
      <c r="B9921" s="1">
        <v>42558</v>
      </c>
      <c r="C9921" t="s">
        <v>10</v>
      </c>
      <c r="D9921">
        <v>3004</v>
      </c>
      <c r="E9921">
        <v>543</v>
      </c>
      <c r="F9921" s="10">
        <v>4</v>
      </c>
      <c r="G9921">
        <f>VLOOKUP(D9921,产品表!$A$2:$F$13,5,FALSE)</f>
        <v>35</v>
      </c>
      <c r="H9921">
        <f>VLOOKUP(D9921,产品表!$A$2:$F$13,6,FALSE)</f>
        <v>43.75</v>
      </c>
      <c r="I9921">
        <f t="shared" si="154"/>
        <v>175</v>
      </c>
    </row>
    <row r="9922" spans="1:9" x14ac:dyDescent="0.25">
      <c r="A9922">
        <v>20009921</v>
      </c>
      <c r="B9922" s="1">
        <v>42558</v>
      </c>
      <c r="C9922" t="s">
        <v>10</v>
      </c>
      <c r="D9922">
        <v>3005</v>
      </c>
      <c r="E9922">
        <v>526</v>
      </c>
      <c r="F9922" s="10">
        <v>3</v>
      </c>
      <c r="G9922">
        <f>VLOOKUP(D9922,产品表!$A$2:$F$13,5,FALSE)</f>
        <v>33</v>
      </c>
      <c r="H9922">
        <f>VLOOKUP(D9922,产品表!$A$2:$F$13,6,FALSE)</f>
        <v>41.25</v>
      </c>
      <c r="I9922">
        <f t="shared" si="154"/>
        <v>123.75</v>
      </c>
    </row>
    <row r="9923" spans="1:9" x14ac:dyDescent="0.25">
      <c r="A9923">
        <v>20009922</v>
      </c>
      <c r="B9923" s="1">
        <v>42558</v>
      </c>
      <c r="C9923" t="s">
        <v>23</v>
      </c>
      <c r="D9923">
        <v>3001</v>
      </c>
      <c r="E9923">
        <v>1865</v>
      </c>
      <c r="F9923" s="10">
        <v>4</v>
      </c>
      <c r="G9923">
        <f>VLOOKUP(D9923,产品表!$A$2:$F$13,5,FALSE)</f>
        <v>32</v>
      </c>
      <c r="H9923">
        <f>VLOOKUP(D9923,产品表!$A$2:$F$13,6,FALSE)</f>
        <v>40</v>
      </c>
      <c r="I9923">
        <f t="shared" ref="I9923:I9986" si="155">H9923*F9923</f>
        <v>160</v>
      </c>
    </row>
    <row r="9924" spans="1:9" x14ac:dyDescent="0.25">
      <c r="A9924">
        <v>20009923</v>
      </c>
      <c r="B9924" s="1">
        <v>42558</v>
      </c>
      <c r="C9924" t="s">
        <v>37</v>
      </c>
      <c r="D9924">
        <v>3012</v>
      </c>
      <c r="E9924">
        <v>3296</v>
      </c>
      <c r="F9924" s="10">
        <v>1</v>
      </c>
      <c r="G9924">
        <f>VLOOKUP(D9924,产品表!$A$2:$F$13,5,FALSE)</f>
        <v>32</v>
      </c>
      <c r="H9924">
        <f>VLOOKUP(D9924,产品表!$A$2:$F$13,6,FALSE)</f>
        <v>40</v>
      </c>
      <c r="I9924">
        <f t="shared" si="155"/>
        <v>40</v>
      </c>
    </row>
    <row r="9925" spans="1:9" x14ac:dyDescent="0.25">
      <c r="A9925">
        <v>20009924</v>
      </c>
      <c r="B9925" s="1">
        <v>42558</v>
      </c>
      <c r="C9925" t="s">
        <v>38</v>
      </c>
      <c r="D9925">
        <v>3006</v>
      </c>
      <c r="E9925">
        <v>3395</v>
      </c>
      <c r="F9925" s="10">
        <v>2</v>
      </c>
      <c r="G9925">
        <f>VLOOKUP(D9925,产品表!$A$2:$F$13,5,FALSE)</f>
        <v>31</v>
      </c>
      <c r="H9925">
        <f>VLOOKUP(D9925,产品表!$A$2:$F$13,6,FALSE)</f>
        <v>38.75</v>
      </c>
      <c r="I9925">
        <f t="shared" si="155"/>
        <v>77.5</v>
      </c>
    </row>
    <row r="9926" spans="1:9" x14ac:dyDescent="0.25">
      <c r="A9926">
        <v>20009925</v>
      </c>
      <c r="B9926" s="1">
        <v>42558</v>
      </c>
      <c r="C9926" t="s">
        <v>38</v>
      </c>
      <c r="D9926">
        <v>3007</v>
      </c>
      <c r="E9926">
        <v>3377</v>
      </c>
      <c r="F9926" s="10">
        <v>2</v>
      </c>
      <c r="G9926">
        <f>VLOOKUP(D9926,产品表!$A$2:$F$13,5,FALSE)</f>
        <v>35</v>
      </c>
      <c r="H9926">
        <f>VLOOKUP(D9926,产品表!$A$2:$F$13,6,FALSE)</f>
        <v>43.75</v>
      </c>
      <c r="I9926">
        <f t="shared" si="155"/>
        <v>87.5</v>
      </c>
    </row>
    <row r="9927" spans="1:9" x14ac:dyDescent="0.25">
      <c r="A9927">
        <v>20009926</v>
      </c>
      <c r="B9927" s="1">
        <v>42558</v>
      </c>
      <c r="C9927" t="s">
        <v>30</v>
      </c>
      <c r="D9927">
        <v>3008</v>
      </c>
      <c r="E9927">
        <v>2525</v>
      </c>
      <c r="F9927" s="10">
        <v>4</v>
      </c>
      <c r="G9927">
        <f>VLOOKUP(D9927,产品表!$A$2:$F$13,5,FALSE)</f>
        <v>33</v>
      </c>
      <c r="H9927">
        <f>VLOOKUP(D9927,产品表!$A$2:$F$13,6,FALSE)</f>
        <v>41.25</v>
      </c>
      <c r="I9927">
        <f t="shared" si="155"/>
        <v>165</v>
      </c>
    </row>
    <row r="9928" spans="1:9" x14ac:dyDescent="0.25">
      <c r="A9928">
        <v>20009927</v>
      </c>
      <c r="B9928" s="1">
        <v>42558</v>
      </c>
      <c r="C9928" t="s">
        <v>16</v>
      </c>
      <c r="D9928">
        <v>3005</v>
      </c>
      <c r="E9928">
        <v>1103</v>
      </c>
      <c r="F9928" s="10">
        <v>3</v>
      </c>
      <c r="G9928">
        <f>VLOOKUP(D9928,产品表!$A$2:$F$13,5,FALSE)</f>
        <v>33</v>
      </c>
      <c r="H9928">
        <f>VLOOKUP(D9928,产品表!$A$2:$F$13,6,FALSE)</f>
        <v>41.25</v>
      </c>
      <c r="I9928">
        <f t="shared" si="155"/>
        <v>123.75</v>
      </c>
    </row>
    <row r="9929" spans="1:9" x14ac:dyDescent="0.25">
      <c r="A9929">
        <v>20009928</v>
      </c>
      <c r="B9929" s="1">
        <v>42558</v>
      </c>
      <c r="C9929" t="s">
        <v>33</v>
      </c>
      <c r="D9929">
        <v>3011</v>
      </c>
      <c r="E9929">
        <v>2876</v>
      </c>
      <c r="F9929" s="10">
        <v>1</v>
      </c>
      <c r="G9929">
        <f>VLOOKUP(D9929,产品表!$A$2:$F$13,5,FALSE)</f>
        <v>34</v>
      </c>
      <c r="H9929">
        <f>VLOOKUP(D9929,产品表!$A$2:$F$13,6,FALSE)</f>
        <v>42.5</v>
      </c>
      <c r="I9929">
        <f t="shared" si="155"/>
        <v>42.5</v>
      </c>
    </row>
    <row r="9930" spans="1:9" x14ac:dyDescent="0.25">
      <c r="A9930">
        <v>20009929</v>
      </c>
      <c r="B9930" s="1">
        <v>42558</v>
      </c>
      <c r="C9930" t="s">
        <v>33</v>
      </c>
      <c r="D9930">
        <v>3005</v>
      </c>
      <c r="E9930">
        <v>2882</v>
      </c>
      <c r="F9930" s="10">
        <v>1</v>
      </c>
      <c r="G9930">
        <f>VLOOKUP(D9930,产品表!$A$2:$F$13,5,FALSE)</f>
        <v>33</v>
      </c>
      <c r="H9930">
        <f>VLOOKUP(D9930,产品表!$A$2:$F$13,6,FALSE)</f>
        <v>41.25</v>
      </c>
      <c r="I9930">
        <f t="shared" si="155"/>
        <v>41.25</v>
      </c>
    </row>
    <row r="9931" spans="1:9" x14ac:dyDescent="0.25">
      <c r="A9931">
        <v>20009930</v>
      </c>
      <c r="B9931" s="1">
        <v>42558</v>
      </c>
      <c r="C9931" t="s">
        <v>31</v>
      </c>
      <c r="D9931">
        <v>3004</v>
      </c>
      <c r="E9931">
        <v>2613</v>
      </c>
      <c r="F9931" s="10">
        <v>1</v>
      </c>
      <c r="G9931">
        <f>VLOOKUP(D9931,产品表!$A$2:$F$13,5,FALSE)</f>
        <v>35</v>
      </c>
      <c r="H9931">
        <f>VLOOKUP(D9931,产品表!$A$2:$F$13,6,FALSE)</f>
        <v>43.75</v>
      </c>
      <c r="I9931">
        <f t="shared" si="155"/>
        <v>43.75</v>
      </c>
    </row>
    <row r="9932" spans="1:9" x14ac:dyDescent="0.25">
      <c r="A9932">
        <v>20009931</v>
      </c>
      <c r="B9932" s="1">
        <v>42558</v>
      </c>
      <c r="C9932" t="s">
        <v>9</v>
      </c>
      <c r="D9932">
        <v>3005</v>
      </c>
      <c r="E9932">
        <v>485</v>
      </c>
      <c r="F9932" s="10">
        <v>4</v>
      </c>
      <c r="G9932">
        <f>VLOOKUP(D9932,产品表!$A$2:$F$13,5,FALSE)</f>
        <v>33</v>
      </c>
      <c r="H9932">
        <f>VLOOKUP(D9932,产品表!$A$2:$F$13,6,FALSE)</f>
        <v>41.25</v>
      </c>
      <c r="I9932">
        <f t="shared" si="155"/>
        <v>165</v>
      </c>
    </row>
    <row r="9933" spans="1:9" x14ac:dyDescent="0.25">
      <c r="A9933">
        <v>20009932</v>
      </c>
      <c r="B9933" s="1">
        <v>42558</v>
      </c>
      <c r="C9933" t="s">
        <v>18</v>
      </c>
      <c r="D9933">
        <v>3005</v>
      </c>
      <c r="E9933">
        <v>1311</v>
      </c>
      <c r="F9933" s="10">
        <v>3</v>
      </c>
      <c r="G9933">
        <f>VLOOKUP(D9933,产品表!$A$2:$F$13,5,FALSE)</f>
        <v>33</v>
      </c>
      <c r="H9933">
        <f>VLOOKUP(D9933,产品表!$A$2:$F$13,6,FALSE)</f>
        <v>41.25</v>
      </c>
      <c r="I9933">
        <f t="shared" si="155"/>
        <v>123.75</v>
      </c>
    </row>
    <row r="9934" spans="1:9" x14ac:dyDescent="0.25">
      <c r="A9934">
        <v>20009933</v>
      </c>
      <c r="B9934" s="1">
        <v>42558</v>
      </c>
      <c r="C9934" t="s">
        <v>6</v>
      </c>
      <c r="D9934">
        <v>3005</v>
      </c>
      <c r="E9934">
        <v>123</v>
      </c>
      <c r="F9934" s="10">
        <v>1</v>
      </c>
      <c r="G9934">
        <f>VLOOKUP(D9934,产品表!$A$2:$F$13,5,FALSE)</f>
        <v>33</v>
      </c>
      <c r="H9934">
        <f>VLOOKUP(D9934,产品表!$A$2:$F$13,6,FALSE)</f>
        <v>41.25</v>
      </c>
      <c r="I9934">
        <f t="shared" si="155"/>
        <v>41.25</v>
      </c>
    </row>
    <row r="9935" spans="1:9" x14ac:dyDescent="0.25">
      <c r="A9935">
        <v>20009934</v>
      </c>
      <c r="B9935" s="1">
        <v>42558</v>
      </c>
      <c r="C9935" t="s">
        <v>31</v>
      </c>
      <c r="D9935">
        <v>3008</v>
      </c>
      <c r="E9935">
        <v>2695</v>
      </c>
      <c r="F9935" s="10">
        <v>1</v>
      </c>
      <c r="G9935">
        <f>VLOOKUP(D9935,产品表!$A$2:$F$13,5,FALSE)</f>
        <v>33</v>
      </c>
      <c r="H9935">
        <f>VLOOKUP(D9935,产品表!$A$2:$F$13,6,FALSE)</f>
        <v>41.25</v>
      </c>
      <c r="I9935">
        <f t="shared" si="155"/>
        <v>41.25</v>
      </c>
    </row>
    <row r="9936" spans="1:9" x14ac:dyDescent="0.25">
      <c r="A9936">
        <v>20009935</v>
      </c>
      <c r="B9936" s="1">
        <v>42558</v>
      </c>
      <c r="C9936" t="s">
        <v>37</v>
      </c>
      <c r="D9936">
        <v>3004</v>
      </c>
      <c r="E9936">
        <v>3217</v>
      </c>
      <c r="F9936" s="10">
        <v>3</v>
      </c>
      <c r="G9936">
        <f>VLOOKUP(D9936,产品表!$A$2:$F$13,5,FALSE)</f>
        <v>35</v>
      </c>
      <c r="H9936">
        <f>VLOOKUP(D9936,产品表!$A$2:$F$13,6,FALSE)</f>
        <v>43.75</v>
      </c>
      <c r="I9936">
        <f t="shared" si="155"/>
        <v>131.25</v>
      </c>
    </row>
    <row r="9937" spans="1:9" x14ac:dyDescent="0.25">
      <c r="A9937">
        <v>20009936</v>
      </c>
      <c r="B9937" s="1">
        <v>42558</v>
      </c>
      <c r="C9937" t="s">
        <v>37</v>
      </c>
      <c r="D9937">
        <v>3005</v>
      </c>
      <c r="E9937">
        <v>3268</v>
      </c>
      <c r="F9937" s="10">
        <v>1</v>
      </c>
      <c r="G9937">
        <f>VLOOKUP(D9937,产品表!$A$2:$F$13,5,FALSE)</f>
        <v>33</v>
      </c>
      <c r="H9937">
        <f>VLOOKUP(D9937,产品表!$A$2:$F$13,6,FALSE)</f>
        <v>41.25</v>
      </c>
      <c r="I9937">
        <f t="shared" si="155"/>
        <v>41.25</v>
      </c>
    </row>
    <row r="9938" spans="1:9" x14ac:dyDescent="0.25">
      <c r="A9938">
        <v>20009937</v>
      </c>
      <c r="B9938" s="1">
        <v>42558</v>
      </c>
      <c r="C9938" t="s">
        <v>30</v>
      </c>
      <c r="D9938">
        <v>3005</v>
      </c>
      <c r="E9938">
        <v>2517</v>
      </c>
      <c r="F9938" s="10">
        <v>2</v>
      </c>
      <c r="G9938">
        <f>VLOOKUP(D9938,产品表!$A$2:$F$13,5,FALSE)</f>
        <v>33</v>
      </c>
      <c r="H9938">
        <f>VLOOKUP(D9938,产品表!$A$2:$F$13,6,FALSE)</f>
        <v>41.25</v>
      </c>
      <c r="I9938">
        <f t="shared" si="155"/>
        <v>82.5</v>
      </c>
    </row>
    <row r="9939" spans="1:9" x14ac:dyDescent="0.25">
      <c r="A9939">
        <v>20009938</v>
      </c>
      <c r="B9939" s="1">
        <v>42558</v>
      </c>
      <c r="C9939" t="s">
        <v>33</v>
      </c>
      <c r="D9939">
        <v>3008</v>
      </c>
      <c r="E9939">
        <v>2840</v>
      </c>
      <c r="F9939" s="10">
        <v>1</v>
      </c>
      <c r="G9939">
        <f>VLOOKUP(D9939,产品表!$A$2:$F$13,5,FALSE)</f>
        <v>33</v>
      </c>
      <c r="H9939">
        <f>VLOOKUP(D9939,产品表!$A$2:$F$13,6,FALSE)</f>
        <v>41.25</v>
      </c>
      <c r="I9939">
        <f t="shared" si="155"/>
        <v>41.25</v>
      </c>
    </row>
    <row r="9940" spans="1:9" x14ac:dyDescent="0.25">
      <c r="A9940">
        <v>20009939</v>
      </c>
      <c r="B9940" s="1">
        <v>42558</v>
      </c>
      <c r="C9940" t="s">
        <v>23</v>
      </c>
      <c r="D9940">
        <v>3005</v>
      </c>
      <c r="E9940">
        <v>1898</v>
      </c>
      <c r="F9940" s="10">
        <v>1</v>
      </c>
      <c r="G9940">
        <f>VLOOKUP(D9940,产品表!$A$2:$F$13,5,FALSE)</f>
        <v>33</v>
      </c>
      <c r="H9940">
        <f>VLOOKUP(D9940,产品表!$A$2:$F$13,6,FALSE)</f>
        <v>41.25</v>
      </c>
      <c r="I9940">
        <f t="shared" si="155"/>
        <v>41.25</v>
      </c>
    </row>
    <row r="9941" spans="1:9" x14ac:dyDescent="0.25">
      <c r="A9941">
        <v>20009940</v>
      </c>
      <c r="B9941" s="1">
        <v>42558</v>
      </c>
      <c r="C9941" t="s">
        <v>33</v>
      </c>
      <c r="D9941">
        <v>3009</v>
      </c>
      <c r="E9941">
        <v>2867</v>
      </c>
      <c r="F9941" s="10">
        <v>2</v>
      </c>
      <c r="G9941">
        <f>VLOOKUP(D9941,产品表!$A$2:$F$13,5,FALSE)</f>
        <v>31</v>
      </c>
      <c r="H9941">
        <f>VLOOKUP(D9941,产品表!$A$2:$F$13,6,FALSE)</f>
        <v>38.75</v>
      </c>
      <c r="I9941">
        <f t="shared" si="155"/>
        <v>77.5</v>
      </c>
    </row>
    <row r="9942" spans="1:9" x14ac:dyDescent="0.25">
      <c r="A9942">
        <v>20009941</v>
      </c>
      <c r="B9942" s="1">
        <v>42558</v>
      </c>
      <c r="C9942" t="s">
        <v>15</v>
      </c>
      <c r="D9942">
        <v>3004</v>
      </c>
      <c r="E9942">
        <v>1021</v>
      </c>
      <c r="F9942" s="10">
        <v>1</v>
      </c>
      <c r="G9942">
        <f>VLOOKUP(D9942,产品表!$A$2:$F$13,5,FALSE)</f>
        <v>35</v>
      </c>
      <c r="H9942">
        <f>VLOOKUP(D9942,产品表!$A$2:$F$13,6,FALSE)</f>
        <v>43.75</v>
      </c>
      <c r="I9942">
        <f t="shared" si="155"/>
        <v>43.75</v>
      </c>
    </row>
    <row r="9943" spans="1:9" x14ac:dyDescent="0.25">
      <c r="A9943">
        <v>20009942</v>
      </c>
      <c r="B9943" s="1">
        <v>42558</v>
      </c>
      <c r="C9943" t="s">
        <v>28</v>
      </c>
      <c r="D9943">
        <v>3009</v>
      </c>
      <c r="E9943">
        <v>2318</v>
      </c>
      <c r="F9943" s="10">
        <v>1</v>
      </c>
      <c r="G9943">
        <f>VLOOKUP(D9943,产品表!$A$2:$F$13,5,FALSE)</f>
        <v>31</v>
      </c>
      <c r="H9943">
        <f>VLOOKUP(D9943,产品表!$A$2:$F$13,6,FALSE)</f>
        <v>38.75</v>
      </c>
      <c r="I9943">
        <f t="shared" si="155"/>
        <v>38.75</v>
      </c>
    </row>
    <row r="9944" spans="1:9" x14ac:dyDescent="0.25">
      <c r="A9944">
        <v>20009943</v>
      </c>
      <c r="B9944" s="1">
        <v>42558</v>
      </c>
      <c r="C9944" t="s">
        <v>32</v>
      </c>
      <c r="D9944">
        <v>3005</v>
      </c>
      <c r="E9944">
        <v>2777</v>
      </c>
      <c r="F9944" s="10">
        <v>1</v>
      </c>
      <c r="G9944">
        <f>VLOOKUP(D9944,产品表!$A$2:$F$13,5,FALSE)</f>
        <v>33</v>
      </c>
      <c r="H9944">
        <f>VLOOKUP(D9944,产品表!$A$2:$F$13,6,FALSE)</f>
        <v>41.25</v>
      </c>
      <c r="I9944">
        <f t="shared" si="155"/>
        <v>41.25</v>
      </c>
    </row>
    <row r="9945" spans="1:9" x14ac:dyDescent="0.25">
      <c r="A9945">
        <v>20009944</v>
      </c>
      <c r="B9945" s="1">
        <v>42558</v>
      </c>
      <c r="C9945" t="s">
        <v>31</v>
      </c>
      <c r="D9945">
        <v>3009</v>
      </c>
      <c r="E9945">
        <v>2682</v>
      </c>
      <c r="F9945" s="10">
        <v>2</v>
      </c>
      <c r="G9945">
        <f>VLOOKUP(D9945,产品表!$A$2:$F$13,5,FALSE)</f>
        <v>31</v>
      </c>
      <c r="H9945">
        <f>VLOOKUP(D9945,产品表!$A$2:$F$13,6,FALSE)</f>
        <v>38.75</v>
      </c>
      <c r="I9945">
        <f t="shared" si="155"/>
        <v>77.5</v>
      </c>
    </row>
    <row r="9946" spans="1:9" x14ac:dyDescent="0.25">
      <c r="A9946">
        <v>20009945</v>
      </c>
      <c r="B9946" s="1">
        <v>42558</v>
      </c>
      <c r="C9946" t="s">
        <v>33</v>
      </c>
      <c r="D9946">
        <v>3005</v>
      </c>
      <c r="E9946">
        <v>2816</v>
      </c>
      <c r="F9946" s="10">
        <v>4</v>
      </c>
      <c r="G9946">
        <f>VLOOKUP(D9946,产品表!$A$2:$F$13,5,FALSE)</f>
        <v>33</v>
      </c>
      <c r="H9946">
        <f>VLOOKUP(D9946,产品表!$A$2:$F$13,6,FALSE)</f>
        <v>41.25</v>
      </c>
      <c r="I9946">
        <f t="shared" si="155"/>
        <v>165</v>
      </c>
    </row>
    <row r="9947" spans="1:9" x14ac:dyDescent="0.25">
      <c r="A9947">
        <v>20009946</v>
      </c>
      <c r="B9947" s="1">
        <v>42558</v>
      </c>
      <c r="C9947" t="s">
        <v>21</v>
      </c>
      <c r="D9947">
        <v>3005</v>
      </c>
      <c r="E9947">
        <v>1601</v>
      </c>
      <c r="F9947" s="10">
        <v>2</v>
      </c>
      <c r="G9947">
        <f>VLOOKUP(D9947,产品表!$A$2:$F$13,5,FALSE)</f>
        <v>33</v>
      </c>
      <c r="H9947">
        <f>VLOOKUP(D9947,产品表!$A$2:$F$13,6,FALSE)</f>
        <v>41.25</v>
      </c>
      <c r="I9947">
        <f t="shared" si="155"/>
        <v>82.5</v>
      </c>
    </row>
    <row r="9948" spans="1:9" x14ac:dyDescent="0.25">
      <c r="A9948">
        <v>20009947</v>
      </c>
      <c r="B9948" s="1">
        <v>42558</v>
      </c>
      <c r="C9948" t="s">
        <v>25</v>
      </c>
      <c r="D9948">
        <v>3004</v>
      </c>
      <c r="E9948">
        <v>2075</v>
      </c>
      <c r="F9948" s="10">
        <v>1</v>
      </c>
      <c r="G9948">
        <f>VLOOKUP(D9948,产品表!$A$2:$F$13,5,FALSE)</f>
        <v>35</v>
      </c>
      <c r="H9948">
        <f>VLOOKUP(D9948,产品表!$A$2:$F$13,6,FALSE)</f>
        <v>43.75</v>
      </c>
      <c r="I9948">
        <f t="shared" si="155"/>
        <v>43.75</v>
      </c>
    </row>
    <row r="9949" spans="1:9" x14ac:dyDescent="0.25">
      <c r="A9949">
        <v>20009948</v>
      </c>
      <c r="B9949" s="1">
        <v>42558</v>
      </c>
      <c r="C9949" t="s">
        <v>28</v>
      </c>
      <c r="D9949">
        <v>3007</v>
      </c>
      <c r="E9949">
        <v>2302</v>
      </c>
      <c r="F9949" s="10">
        <v>1</v>
      </c>
      <c r="G9949">
        <f>VLOOKUP(D9949,产品表!$A$2:$F$13,5,FALSE)</f>
        <v>35</v>
      </c>
      <c r="H9949">
        <f>VLOOKUP(D9949,产品表!$A$2:$F$13,6,FALSE)</f>
        <v>43.75</v>
      </c>
      <c r="I9949">
        <f t="shared" si="155"/>
        <v>43.75</v>
      </c>
    </row>
    <row r="9950" spans="1:9" x14ac:dyDescent="0.25">
      <c r="A9950">
        <v>20009949</v>
      </c>
      <c r="B9950" s="1">
        <v>42558</v>
      </c>
      <c r="C9950" t="s">
        <v>10</v>
      </c>
      <c r="D9950">
        <v>3005</v>
      </c>
      <c r="E9950">
        <v>525</v>
      </c>
      <c r="F9950" s="10">
        <v>2</v>
      </c>
      <c r="G9950">
        <f>VLOOKUP(D9950,产品表!$A$2:$F$13,5,FALSE)</f>
        <v>33</v>
      </c>
      <c r="H9950">
        <f>VLOOKUP(D9950,产品表!$A$2:$F$13,6,FALSE)</f>
        <v>41.25</v>
      </c>
      <c r="I9950">
        <f t="shared" si="155"/>
        <v>82.5</v>
      </c>
    </row>
    <row r="9951" spans="1:9" x14ac:dyDescent="0.25">
      <c r="A9951">
        <v>20009950</v>
      </c>
      <c r="B9951" s="1">
        <v>42558</v>
      </c>
      <c r="C9951" t="s">
        <v>34</v>
      </c>
      <c r="D9951">
        <v>3005</v>
      </c>
      <c r="E9951">
        <v>2919</v>
      </c>
      <c r="F9951" s="10">
        <v>3</v>
      </c>
      <c r="G9951">
        <f>VLOOKUP(D9951,产品表!$A$2:$F$13,5,FALSE)</f>
        <v>33</v>
      </c>
      <c r="H9951">
        <f>VLOOKUP(D9951,产品表!$A$2:$F$13,6,FALSE)</f>
        <v>41.25</v>
      </c>
      <c r="I9951">
        <f t="shared" si="155"/>
        <v>123.75</v>
      </c>
    </row>
    <row r="9952" spans="1:9" x14ac:dyDescent="0.25">
      <c r="A9952">
        <v>20009951</v>
      </c>
      <c r="B9952" s="1">
        <v>42558</v>
      </c>
      <c r="C9952" t="s">
        <v>20</v>
      </c>
      <c r="D9952">
        <v>3008</v>
      </c>
      <c r="E9952">
        <v>1511</v>
      </c>
      <c r="F9952" s="10">
        <v>2</v>
      </c>
      <c r="G9952">
        <f>VLOOKUP(D9952,产品表!$A$2:$F$13,5,FALSE)</f>
        <v>33</v>
      </c>
      <c r="H9952">
        <f>VLOOKUP(D9952,产品表!$A$2:$F$13,6,FALSE)</f>
        <v>41.25</v>
      </c>
      <c r="I9952">
        <f t="shared" si="155"/>
        <v>82.5</v>
      </c>
    </row>
    <row r="9953" spans="1:9" x14ac:dyDescent="0.25">
      <c r="A9953">
        <v>20009952</v>
      </c>
      <c r="B9953" s="1">
        <v>42558</v>
      </c>
      <c r="C9953" t="s">
        <v>35</v>
      </c>
      <c r="D9953">
        <v>3004</v>
      </c>
      <c r="E9953">
        <v>3023</v>
      </c>
      <c r="F9953" s="10">
        <v>1</v>
      </c>
      <c r="G9953">
        <f>VLOOKUP(D9953,产品表!$A$2:$F$13,5,FALSE)</f>
        <v>35</v>
      </c>
      <c r="H9953">
        <f>VLOOKUP(D9953,产品表!$A$2:$F$13,6,FALSE)</f>
        <v>43.75</v>
      </c>
      <c r="I9953">
        <f t="shared" si="155"/>
        <v>43.75</v>
      </c>
    </row>
    <row r="9954" spans="1:9" x14ac:dyDescent="0.25">
      <c r="A9954">
        <v>20009953</v>
      </c>
      <c r="B9954" s="1">
        <v>42558</v>
      </c>
      <c r="C9954" t="s">
        <v>19</v>
      </c>
      <c r="D9954">
        <v>3005</v>
      </c>
      <c r="E9954">
        <v>1463</v>
      </c>
      <c r="F9954" s="10">
        <v>1</v>
      </c>
      <c r="G9954">
        <f>VLOOKUP(D9954,产品表!$A$2:$F$13,5,FALSE)</f>
        <v>33</v>
      </c>
      <c r="H9954">
        <f>VLOOKUP(D9954,产品表!$A$2:$F$13,6,FALSE)</f>
        <v>41.25</v>
      </c>
      <c r="I9954">
        <f t="shared" si="155"/>
        <v>41.25</v>
      </c>
    </row>
    <row r="9955" spans="1:9" x14ac:dyDescent="0.25">
      <c r="A9955">
        <v>20009954</v>
      </c>
      <c r="B9955" s="1">
        <v>42558</v>
      </c>
      <c r="C9955" t="s">
        <v>36</v>
      </c>
      <c r="D9955">
        <v>3002</v>
      </c>
      <c r="E9955">
        <v>3198</v>
      </c>
      <c r="F9955" s="10">
        <v>1</v>
      </c>
      <c r="G9955">
        <f>VLOOKUP(D9955,产品表!$A$2:$F$13,5,FALSE)</f>
        <v>29</v>
      </c>
      <c r="H9955">
        <f>VLOOKUP(D9955,产品表!$A$2:$F$13,6,FALSE)</f>
        <v>36.25</v>
      </c>
      <c r="I9955">
        <f t="shared" si="155"/>
        <v>36.25</v>
      </c>
    </row>
    <row r="9956" spans="1:9" x14ac:dyDescent="0.25">
      <c r="A9956">
        <v>20009955</v>
      </c>
      <c r="B9956" s="1">
        <v>42558</v>
      </c>
      <c r="C9956" t="s">
        <v>18</v>
      </c>
      <c r="D9956">
        <v>3005</v>
      </c>
      <c r="E9956">
        <v>1340</v>
      </c>
      <c r="F9956" s="10">
        <v>3</v>
      </c>
      <c r="G9956">
        <f>VLOOKUP(D9956,产品表!$A$2:$F$13,5,FALSE)</f>
        <v>33</v>
      </c>
      <c r="H9956">
        <f>VLOOKUP(D9956,产品表!$A$2:$F$13,6,FALSE)</f>
        <v>41.25</v>
      </c>
      <c r="I9956">
        <f t="shared" si="155"/>
        <v>123.75</v>
      </c>
    </row>
    <row r="9957" spans="1:9" x14ac:dyDescent="0.25">
      <c r="A9957">
        <v>20009956</v>
      </c>
      <c r="B9957" s="1">
        <v>42558</v>
      </c>
      <c r="C9957" t="s">
        <v>37</v>
      </c>
      <c r="D9957">
        <v>3006</v>
      </c>
      <c r="E9957">
        <v>3206</v>
      </c>
      <c r="F9957" s="10">
        <v>2</v>
      </c>
      <c r="G9957">
        <f>VLOOKUP(D9957,产品表!$A$2:$F$13,5,FALSE)</f>
        <v>31</v>
      </c>
      <c r="H9957">
        <f>VLOOKUP(D9957,产品表!$A$2:$F$13,6,FALSE)</f>
        <v>38.75</v>
      </c>
      <c r="I9957">
        <f t="shared" si="155"/>
        <v>77.5</v>
      </c>
    </row>
    <row r="9958" spans="1:9" x14ac:dyDescent="0.25">
      <c r="A9958">
        <v>20009957</v>
      </c>
      <c r="B9958" s="1">
        <v>42558</v>
      </c>
      <c r="C9958" t="s">
        <v>17</v>
      </c>
      <c r="D9958">
        <v>3005</v>
      </c>
      <c r="E9958">
        <v>1243</v>
      </c>
      <c r="F9958" s="10">
        <v>3</v>
      </c>
      <c r="G9958">
        <f>VLOOKUP(D9958,产品表!$A$2:$F$13,5,FALSE)</f>
        <v>33</v>
      </c>
      <c r="H9958">
        <f>VLOOKUP(D9958,产品表!$A$2:$F$13,6,FALSE)</f>
        <v>41.25</v>
      </c>
      <c r="I9958">
        <f t="shared" si="155"/>
        <v>123.75</v>
      </c>
    </row>
    <row r="9959" spans="1:9" x14ac:dyDescent="0.25">
      <c r="A9959">
        <v>20009958</v>
      </c>
      <c r="B9959" s="1">
        <v>42558</v>
      </c>
      <c r="C9959" t="s">
        <v>27</v>
      </c>
      <c r="D9959">
        <v>3009</v>
      </c>
      <c r="E9959">
        <v>2273</v>
      </c>
      <c r="F9959" s="10">
        <v>1</v>
      </c>
      <c r="G9959">
        <f>VLOOKUP(D9959,产品表!$A$2:$F$13,5,FALSE)</f>
        <v>31</v>
      </c>
      <c r="H9959">
        <f>VLOOKUP(D9959,产品表!$A$2:$F$13,6,FALSE)</f>
        <v>38.75</v>
      </c>
      <c r="I9959">
        <f t="shared" si="155"/>
        <v>38.75</v>
      </c>
    </row>
    <row r="9960" spans="1:9" x14ac:dyDescent="0.25">
      <c r="A9960">
        <v>20009959</v>
      </c>
      <c r="B9960" s="1">
        <v>42558</v>
      </c>
      <c r="C9960" t="s">
        <v>34</v>
      </c>
      <c r="D9960">
        <v>3005</v>
      </c>
      <c r="E9960">
        <v>2975</v>
      </c>
      <c r="F9960" s="10">
        <v>2</v>
      </c>
      <c r="G9960">
        <f>VLOOKUP(D9960,产品表!$A$2:$F$13,5,FALSE)</f>
        <v>33</v>
      </c>
      <c r="H9960">
        <f>VLOOKUP(D9960,产品表!$A$2:$F$13,6,FALSE)</f>
        <v>41.25</v>
      </c>
      <c r="I9960">
        <f t="shared" si="155"/>
        <v>82.5</v>
      </c>
    </row>
    <row r="9961" spans="1:9" x14ac:dyDescent="0.25">
      <c r="A9961">
        <v>20009960</v>
      </c>
      <c r="B9961" s="1">
        <v>42558</v>
      </c>
      <c r="C9961" t="s">
        <v>18</v>
      </c>
      <c r="D9961">
        <v>3005</v>
      </c>
      <c r="E9961">
        <v>1394</v>
      </c>
      <c r="F9961" s="10">
        <v>2</v>
      </c>
      <c r="G9961">
        <f>VLOOKUP(D9961,产品表!$A$2:$F$13,5,FALSE)</f>
        <v>33</v>
      </c>
      <c r="H9961">
        <f>VLOOKUP(D9961,产品表!$A$2:$F$13,6,FALSE)</f>
        <v>41.25</v>
      </c>
      <c r="I9961">
        <f t="shared" si="155"/>
        <v>82.5</v>
      </c>
    </row>
    <row r="9962" spans="1:9" x14ac:dyDescent="0.25">
      <c r="A9962">
        <v>20009961</v>
      </c>
      <c r="B9962" s="1">
        <v>42558</v>
      </c>
      <c r="C9962" t="s">
        <v>38</v>
      </c>
      <c r="D9962">
        <v>3007</v>
      </c>
      <c r="E9962">
        <v>3387</v>
      </c>
      <c r="F9962" s="10">
        <v>3</v>
      </c>
      <c r="G9962">
        <f>VLOOKUP(D9962,产品表!$A$2:$F$13,5,FALSE)</f>
        <v>35</v>
      </c>
      <c r="H9962">
        <f>VLOOKUP(D9962,产品表!$A$2:$F$13,6,FALSE)</f>
        <v>43.75</v>
      </c>
      <c r="I9962">
        <f t="shared" si="155"/>
        <v>131.25</v>
      </c>
    </row>
    <row r="9963" spans="1:9" x14ac:dyDescent="0.25">
      <c r="A9963">
        <v>20009962</v>
      </c>
      <c r="B9963" s="1">
        <v>42558</v>
      </c>
      <c r="C9963" t="s">
        <v>31</v>
      </c>
      <c r="D9963">
        <v>3005</v>
      </c>
      <c r="E9963">
        <v>2635</v>
      </c>
      <c r="F9963" s="10">
        <v>1</v>
      </c>
      <c r="G9963">
        <f>VLOOKUP(D9963,产品表!$A$2:$F$13,5,FALSE)</f>
        <v>33</v>
      </c>
      <c r="H9963">
        <f>VLOOKUP(D9963,产品表!$A$2:$F$13,6,FALSE)</f>
        <v>41.25</v>
      </c>
      <c r="I9963">
        <f t="shared" si="155"/>
        <v>41.25</v>
      </c>
    </row>
    <row r="9964" spans="1:9" x14ac:dyDescent="0.25">
      <c r="A9964">
        <v>20009963</v>
      </c>
      <c r="B9964" s="1">
        <v>42558</v>
      </c>
      <c r="C9964" t="s">
        <v>17</v>
      </c>
      <c r="D9964">
        <v>3006</v>
      </c>
      <c r="E9964">
        <v>1217</v>
      </c>
      <c r="F9964" s="10">
        <v>1</v>
      </c>
      <c r="G9964">
        <f>VLOOKUP(D9964,产品表!$A$2:$F$13,5,FALSE)</f>
        <v>31</v>
      </c>
      <c r="H9964">
        <f>VLOOKUP(D9964,产品表!$A$2:$F$13,6,FALSE)</f>
        <v>38.75</v>
      </c>
      <c r="I9964">
        <f t="shared" si="155"/>
        <v>38.75</v>
      </c>
    </row>
    <row r="9965" spans="1:9" x14ac:dyDescent="0.25">
      <c r="A9965">
        <v>20009964</v>
      </c>
      <c r="B9965" s="1">
        <v>42558</v>
      </c>
      <c r="C9965" t="s">
        <v>27</v>
      </c>
      <c r="D9965">
        <v>3004</v>
      </c>
      <c r="E9965">
        <v>2287</v>
      </c>
      <c r="F9965" s="10">
        <v>3</v>
      </c>
      <c r="G9965">
        <f>VLOOKUP(D9965,产品表!$A$2:$F$13,5,FALSE)</f>
        <v>35</v>
      </c>
      <c r="H9965">
        <f>VLOOKUP(D9965,产品表!$A$2:$F$13,6,FALSE)</f>
        <v>43.75</v>
      </c>
      <c r="I9965">
        <f t="shared" si="155"/>
        <v>131.25</v>
      </c>
    </row>
    <row r="9966" spans="1:9" x14ac:dyDescent="0.25">
      <c r="A9966">
        <v>20009965</v>
      </c>
      <c r="B9966" s="1">
        <v>42558</v>
      </c>
      <c r="C9966" t="s">
        <v>31</v>
      </c>
      <c r="D9966">
        <v>3008</v>
      </c>
      <c r="E9966">
        <v>2603</v>
      </c>
      <c r="F9966" s="10">
        <v>4</v>
      </c>
      <c r="G9966">
        <f>VLOOKUP(D9966,产品表!$A$2:$F$13,5,FALSE)</f>
        <v>33</v>
      </c>
      <c r="H9966">
        <f>VLOOKUP(D9966,产品表!$A$2:$F$13,6,FALSE)</f>
        <v>41.25</v>
      </c>
      <c r="I9966">
        <f t="shared" si="155"/>
        <v>165</v>
      </c>
    </row>
    <row r="9967" spans="1:9" x14ac:dyDescent="0.25">
      <c r="A9967">
        <v>20009966</v>
      </c>
      <c r="B9967" s="1">
        <v>42558</v>
      </c>
      <c r="C9967" t="s">
        <v>6</v>
      </c>
      <c r="D9967">
        <v>3009</v>
      </c>
      <c r="E9967">
        <v>133</v>
      </c>
      <c r="F9967" s="10">
        <v>4</v>
      </c>
      <c r="G9967">
        <f>VLOOKUP(D9967,产品表!$A$2:$F$13,5,FALSE)</f>
        <v>31</v>
      </c>
      <c r="H9967">
        <f>VLOOKUP(D9967,产品表!$A$2:$F$13,6,FALSE)</f>
        <v>38.75</v>
      </c>
      <c r="I9967">
        <f t="shared" si="155"/>
        <v>155</v>
      </c>
    </row>
    <row r="9968" spans="1:9" x14ac:dyDescent="0.25">
      <c r="A9968">
        <v>20009967</v>
      </c>
      <c r="B9968" s="1">
        <v>42558</v>
      </c>
      <c r="C9968" t="s">
        <v>26</v>
      </c>
      <c r="D9968">
        <v>3005</v>
      </c>
      <c r="E9968">
        <v>2109</v>
      </c>
      <c r="F9968" s="10">
        <v>3</v>
      </c>
      <c r="G9968">
        <f>VLOOKUP(D9968,产品表!$A$2:$F$13,5,FALSE)</f>
        <v>33</v>
      </c>
      <c r="H9968">
        <f>VLOOKUP(D9968,产品表!$A$2:$F$13,6,FALSE)</f>
        <v>41.25</v>
      </c>
      <c r="I9968">
        <f t="shared" si="155"/>
        <v>123.75</v>
      </c>
    </row>
    <row r="9969" spans="1:9" x14ac:dyDescent="0.25">
      <c r="A9969">
        <v>20009968</v>
      </c>
      <c r="B9969" s="1">
        <v>42558</v>
      </c>
      <c r="C9969" t="s">
        <v>22</v>
      </c>
      <c r="D9969">
        <v>3005</v>
      </c>
      <c r="E9969">
        <v>1777</v>
      </c>
      <c r="F9969" s="10">
        <v>3</v>
      </c>
      <c r="G9969">
        <f>VLOOKUP(D9969,产品表!$A$2:$F$13,5,FALSE)</f>
        <v>33</v>
      </c>
      <c r="H9969">
        <f>VLOOKUP(D9969,产品表!$A$2:$F$13,6,FALSE)</f>
        <v>41.25</v>
      </c>
      <c r="I9969">
        <f t="shared" si="155"/>
        <v>123.75</v>
      </c>
    </row>
    <row r="9970" spans="1:9" x14ac:dyDescent="0.25">
      <c r="A9970">
        <v>20009969</v>
      </c>
      <c r="B9970" s="1">
        <v>42558</v>
      </c>
      <c r="C9970" t="s">
        <v>17</v>
      </c>
      <c r="D9970">
        <v>3005</v>
      </c>
      <c r="E9970">
        <v>1285</v>
      </c>
      <c r="F9970" s="10">
        <v>2</v>
      </c>
      <c r="G9970">
        <f>VLOOKUP(D9970,产品表!$A$2:$F$13,5,FALSE)</f>
        <v>33</v>
      </c>
      <c r="H9970">
        <f>VLOOKUP(D9970,产品表!$A$2:$F$13,6,FALSE)</f>
        <v>41.25</v>
      </c>
      <c r="I9970">
        <f t="shared" si="155"/>
        <v>82.5</v>
      </c>
    </row>
    <row r="9971" spans="1:9" x14ac:dyDescent="0.25">
      <c r="A9971">
        <v>20009970</v>
      </c>
      <c r="B9971" s="1">
        <v>42558</v>
      </c>
      <c r="C9971" t="s">
        <v>12</v>
      </c>
      <c r="D9971">
        <v>3005</v>
      </c>
      <c r="E9971">
        <v>737</v>
      </c>
      <c r="F9971" s="10">
        <v>1</v>
      </c>
      <c r="G9971">
        <f>VLOOKUP(D9971,产品表!$A$2:$F$13,5,FALSE)</f>
        <v>33</v>
      </c>
      <c r="H9971">
        <f>VLOOKUP(D9971,产品表!$A$2:$F$13,6,FALSE)</f>
        <v>41.25</v>
      </c>
      <c r="I9971">
        <f t="shared" si="155"/>
        <v>41.25</v>
      </c>
    </row>
    <row r="9972" spans="1:9" x14ac:dyDescent="0.25">
      <c r="A9972">
        <v>20009971</v>
      </c>
      <c r="B9972" s="1">
        <v>42558</v>
      </c>
      <c r="C9972" t="s">
        <v>8</v>
      </c>
      <c r="D9972">
        <v>3008</v>
      </c>
      <c r="E9972">
        <v>361</v>
      </c>
      <c r="F9972" s="10">
        <v>1</v>
      </c>
      <c r="G9972">
        <f>VLOOKUP(D9972,产品表!$A$2:$F$13,5,FALSE)</f>
        <v>33</v>
      </c>
      <c r="H9972">
        <f>VLOOKUP(D9972,产品表!$A$2:$F$13,6,FALSE)</f>
        <v>41.25</v>
      </c>
      <c r="I9972">
        <f t="shared" si="155"/>
        <v>41.25</v>
      </c>
    </row>
    <row r="9973" spans="1:9" x14ac:dyDescent="0.25">
      <c r="A9973">
        <v>20009972</v>
      </c>
      <c r="B9973" s="1">
        <v>42558</v>
      </c>
      <c r="C9973" t="s">
        <v>29</v>
      </c>
      <c r="D9973">
        <v>3009</v>
      </c>
      <c r="E9973">
        <v>2431</v>
      </c>
      <c r="F9973" s="10">
        <v>4</v>
      </c>
      <c r="G9973">
        <f>VLOOKUP(D9973,产品表!$A$2:$F$13,5,FALSE)</f>
        <v>31</v>
      </c>
      <c r="H9973">
        <f>VLOOKUP(D9973,产品表!$A$2:$F$13,6,FALSE)</f>
        <v>38.75</v>
      </c>
      <c r="I9973">
        <f t="shared" si="155"/>
        <v>155</v>
      </c>
    </row>
    <row r="9974" spans="1:9" x14ac:dyDescent="0.25">
      <c r="A9974">
        <v>20009973</v>
      </c>
      <c r="B9974" s="1">
        <v>42558</v>
      </c>
      <c r="C9974" t="s">
        <v>29</v>
      </c>
      <c r="D9974">
        <v>3008</v>
      </c>
      <c r="E9974">
        <v>2483</v>
      </c>
      <c r="F9974" s="10">
        <v>1</v>
      </c>
      <c r="G9974">
        <f>VLOOKUP(D9974,产品表!$A$2:$F$13,5,FALSE)</f>
        <v>33</v>
      </c>
      <c r="H9974">
        <f>VLOOKUP(D9974,产品表!$A$2:$F$13,6,FALSE)</f>
        <v>41.25</v>
      </c>
      <c r="I9974">
        <f t="shared" si="155"/>
        <v>41.25</v>
      </c>
    </row>
    <row r="9975" spans="1:9" x14ac:dyDescent="0.25">
      <c r="A9975">
        <v>20009974</v>
      </c>
      <c r="B9975" s="1">
        <v>42558</v>
      </c>
      <c r="C9975" t="s">
        <v>19</v>
      </c>
      <c r="D9975">
        <v>3007</v>
      </c>
      <c r="E9975">
        <v>1427</v>
      </c>
      <c r="F9975" s="10">
        <v>3</v>
      </c>
      <c r="G9975">
        <f>VLOOKUP(D9975,产品表!$A$2:$F$13,5,FALSE)</f>
        <v>35</v>
      </c>
      <c r="H9975">
        <f>VLOOKUP(D9975,产品表!$A$2:$F$13,6,FALSE)</f>
        <v>43.75</v>
      </c>
      <c r="I9975">
        <f t="shared" si="155"/>
        <v>131.25</v>
      </c>
    </row>
    <row r="9976" spans="1:9" x14ac:dyDescent="0.25">
      <c r="A9976">
        <v>20009975</v>
      </c>
      <c r="B9976" s="1">
        <v>42558</v>
      </c>
      <c r="C9976" t="s">
        <v>22</v>
      </c>
      <c r="D9976">
        <v>3006</v>
      </c>
      <c r="E9976">
        <v>1794</v>
      </c>
      <c r="F9976" s="10">
        <v>1</v>
      </c>
      <c r="G9976">
        <f>VLOOKUP(D9976,产品表!$A$2:$F$13,5,FALSE)</f>
        <v>31</v>
      </c>
      <c r="H9976">
        <f>VLOOKUP(D9976,产品表!$A$2:$F$13,6,FALSE)</f>
        <v>38.75</v>
      </c>
      <c r="I9976">
        <f t="shared" si="155"/>
        <v>38.75</v>
      </c>
    </row>
    <row r="9977" spans="1:9" x14ac:dyDescent="0.25">
      <c r="A9977">
        <v>20009976</v>
      </c>
      <c r="B9977" s="1">
        <v>42558</v>
      </c>
      <c r="C9977" t="s">
        <v>37</v>
      </c>
      <c r="D9977">
        <v>3005</v>
      </c>
      <c r="E9977">
        <v>3262</v>
      </c>
      <c r="F9977" s="10">
        <v>4</v>
      </c>
      <c r="G9977">
        <f>VLOOKUP(D9977,产品表!$A$2:$F$13,5,FALSE)</f>
        <v>33</v>
      </c>
      <c r="H9977">
        <f>VLOOKUP(D9977,产品表!$A$2:$F$13,6,FALSE)</f>
        <v>41.25</v>
      </c>
      <c r="I9977">
        <f t="shared" si="155"/>
        <v>165</v>
      </c>
    </row>
    <row r="9978" spans="1:9" x14ac:dyDescent="0.25">
      <c r="A9978">
        <v>20009977</v>
      </c>
      <c r="B9978" s="1">
        <v>42558</v>
      </c>
      <c r="C9978" t="s">
        <v>33</v>
      </c>
      <c r="D9978">
        <v>3005</v>
      </c>
      <c r="E9978">
        <v>2811</v>
      </c>
      <c r="F9978" s="10">
        <v>1</v>
      </c>
      <c r="G9978">
        <f>VLOOKUP(D9978,产品表!$A$2:$F$13,5,FALSE)</f>
        <v>33</v>
      </c>
      <c r="H9978">
        <f>VLOOKUP(D9978,产品表!$A$2:$F$13,6,FALSE)</f>
        <v>41.25</v>
      </c>
      <c r="I9978">
        <f t="shared" si="155"/>
        <v>41.25</v>
      </c>
    </row>
    <row r="9979" spans="1:9" x14ac:dyDescent="0.25">
      <c r="A9979">
        <v>20009978</v>
      </c>
      <c r="B9979" s="1">
        <v>42558</v>
      </c>
      <c r="C9979" t="s">
        <v>11</v>
      </c>
      <c r="D9979">
        <v>3004</v>
      </c>
      <c r="E9979">
        <v>688</v>
      </c>
      <c r="F9979" s="10">
        <v>1</v>
      </c>
      <c r="G9979">
        <f>VLOOKUP(D9979,产品表!$A$2:$F$13,5,FALSE)</f>
        <v>35</v>
      </c>
      <c r="H9979">
        <f>VLOOKUP(D9979,产品表!$A$2:$F$13,6,FALSE)</f>
        <v>43.75</v>
      </c>
      <c r="I9979">
        <f t="shared" si="155"/>
        <v>43.75</v>
      </c>
    </row>
    <row r="9980" spans="1:9" x14ac:dyDescent="0.25">
      <c r="A9980">
        <v>20009979</v>
      </c>
      <c r="B9980" s="1">
        <v>42558</v>
      </c>
      <c r="C9980" t="s">
        <v>9</v>
      </c>
      <c r="D9980">
        <v>3008</v>
      </c>
      <c r="E9980">
        <v>428</v>
      </c>
      <c r="F9980" s="10">
        <v>1</v>
      </c>
      <c r="G9980">
        <f>VLOOKUP(D9980,产品表!$A$2:$F$13,5,FALSE)</f>
        <v>33</v>
      </c>
      <c r="H9980">
        <f>VLOOKUP(D9980,产品表!$A$2:$F$13,6,FALSE)</f>
        <v>41.25</v>
      </c>
      <c r="I9980">
        <f t="shared" si="155"/>
        <v>41.25</v>
      </c>
    </row>
    <row r="9981" spans="1:9" x14ac:dyDescent="0.25">
      <c r="A9981">
        <v>20009980</v>
      </c>
      <c r="B9981" s="1">
        <v>42558</v>
      </c>
      <c r="C9981" t="s">
        <v>31</v>
      </c>
      <c r="D9981">
        <v>3005</v>
      </c>
      <c r="E9981">
        <v>2654</v>
      </c>
      <c r="F9981" s="10">
        <v>1</v>
      </c>
      <c r="G9981">
        <f>VLOOKUP(D9981,产品表!$A$2:$F$13,5,FALSE)</f>
        <v>33</v>
      </c>
      <c r="H9981">
        <f>VLOOKUP(D9981,产品表!$A$2:$F$13,6,FALSE)</f>
        <v>41.25</v>
      </c>
      <c r="I9981">
        <f t="shared" si="155"/>
        <v>41.25</v>
      </c>
    </row>
    <row r="9982" spans="1:9" x14ac:dyDescent="0.25">
      <c r="A9982">
        <v>20009981</v>
      </c>
      <c r="B9982" s="1">
        <v>42558</v>
      </c>
      <c r="C9982" t="s">
        <v>37</v>
      </c>
      <c r="D9982">
        <v>3009</v>
      </c>
      <c r="E9982">
        <v>3287</v>
      </c>
      <c r="F9982" s="10">
        <v>1</v>
      </c>
      <c r="G9982">
        <f>VLOOKUP(D9982,产品表!$A$2:$F$13,5,FALSE)</f>
        <v>31</v>
      </c>
      <c r="H9982">
        <f>VLOOKUP(D9982,产品表!$A$2:$F$13,6,FALSE)</f>
        <v>38.75</v>
      </c>
      <c r="I9982">
        <f t="shared" si="155"/>
        <v>38.75</v>
      </c>
    </row>
    <row r="9983" spans="1:9" x14ac:dyDescent="0.25">
      <c r="A9983">
        <v>20009982</v>
      </c>
      <c r="B9983" s="1">
        <v>42558</v>
      </c>
      <c r="C9983" t="s">
        <v>32</v>
      </c>
      <c r="D9983">
        <v>3005</v>
      </c>
      <c r="E9983">
        <v>2773</v>
      </c>
      <c r="F9983" s="10">
        <v>1</v>
      </c>
      <c r="G9983">
        <f>VLOOKUP(D9983,产品表!$A$2:$F$13,5,FALSE)</f>
        <v>33</v>
      </c>
      <c r="H9983">
        <f>VLOOKUP(D9983,产品表!$A$2:$F$13,6,FALSE)</f>
        <v>41.25</v>
      </c>
      <c r="I9983">
        <f t="shared" si="155"/>
        <v>41.25</v>
      </c>
    </row>
    <row r="9984" spans="1:9" x14ac:dyDescent="0.25">
      <c r="A9984">
        <v>20009983</v>
      </c>
      <c r="B9984" s="1">
        <v>42558</v>
      </c>
      <c r="C9984" t="s">
        <v>17</v>
      </c>
      <c r="D9984">
        <v>3007</v>
      </c>
      <c r="E9984">
        <v>1237</v>
      </c>
      <c r="F9984" s="10">
        <v>4</v>
      </c>
      <c r="G9984">
        <f>VLOOKUP(D9984,产品表!$A$2:$F$13,5,FALSE)</f>
        <v>35</v>
      </c>
      <c r="H9984">
        <f>VLOOKUP(D9984,产品表!$A$2:$F$13,6,FALSE)</f>
        <v>43.75</v>
      </c>
      <c r="I9984">
        <f t="shared" si="155"/>
        <v>175</v>
      </c>
    </row>
    <row r="9985" spans="1:9" x14ac:dyDescent="0.25">
      <c r="A9985">
        <v>20009984</v>
      </c>
      <c r="B9985" s="1">
        <v>42558</v>
      </c>
      <c r="C9985" t="s">
        <v>14</v>
      </c>
      <c r="D9985">
        <v>3008</v>
      </c>
      <c r="E9985">
        <v>941</v>
      </c>
      <c r="F9985" s="10">
        <v>4</v>
      </c>
      <c r="G9985">
        <f>VLOOKUP(D9985,产品表!$A$2:$F$13,5,FALSE)</f>
        <v>33</v>
      </c>
      <c r="H9985">
        <f>VLOOKUP(D9985,产品表!$A$2:$F$13,6,FALSE)</f>
        <v>41.25</v>
      </c>
      <c r="I9985">
        <f t="shared" si="155"/>
        <v>165</v>
      </c>
    </row>
    <row r="9986" spans="1:9" x14ac:dyDescent="0.25">
      <c r="A9986">
        <v>20009985</v>
      </c>
      <c r="B9986" s="1">
        <v>42558</v>
      </c>
      <c r="C9986" t="s">
        <v>8</v>
      </c>
      <c r="D9986">
        <v>3008</v>
      </c>
      <c r="E9986">
        <v>313</v>
      </c>
      <c r="F9986" s="10">
        <v>1</v>
      </c>
      <c r="G9986">
        <f>VLOOKUP(D9986,产品表!$A$2:$F$13,5,FALSE)</f>
        <v>33</v>
      </c>
      <c r="H9986">
        <f>VLOOKUP(D9986,产品表!$A$2:$F$13,6,FALSE)</f>
        <v>41.25</v>
      </c>
      <c r="I9986">
        <f t="shared" si="155"/>
        <v>41.25</v>
      </c>
    </row>
    <row r="9987" spans="1:9" x14ac:dyDescent="0.25">
      <c r="A9987">
        <v>20009986</v>
      </c>
      <c r="B9987" s="1">
        <v>42558</v>
      </c>
      <c r="C9987" t="s">
        <v>9</v>
      </c>
      <c r="D9987">
        <v>3005</v>
      </c>
      <c r="E9987">
        <v>437</v>
      </c>
      <c r="F9987" s="10">
        <v>1</v>
      </c>
      <c r="G9987">
        <f>VLOOKUP(D9987,产品表!$A$2:$F$13,5,FALSE)</f>
        <v>33</v>
      </c>
      <c r="H9987">
        <f>VLOOKUP(D9987,产品表!$A$2:$F$13,6,FALSE)</f>
        <v>41.25</v>
      </c>
      <c r="I9987">
        <f t="shared" ref="I9987:I10050" si="156">H9987*F9987</f>
        <v>41.25</v>
      </c>
    </row>
    <row r="9988" spans="1:9" x14ac:dyDescent="0.25">
      <c r="A9988">
        <v>20009987</v>
      </c>
      <c r="B9988" s="1">
        <v>42558</v>
      </c>
      <c r="C9988" t="s">
        <v>25</v>
      </c>
      <c r="D9988">
        <v>3009</v>
      </c>
      <c r="E9988">
        <v>2031</v>
      </c>
      <c r="F9988" s="10">
        <v>4</v>
      </c>
      <c r="G9988">
        <f>VLOOKUP(D9988,产品表!$A$2:$F$13,5,FALSE)</f>
        <v>31</v>
      </c>
      <c r="H9988">
        <f>VLOOKUP(D9988,产品表!$A$2:$F$13,6,FALSE)</f>
        <v>38.75</v>
      </c>
      <c r="I9988">
        <f t="shared" si="156"/>
        <v>155</v>
      </c>
    </row>
    <row r="9989" spans="1:9" x14ac:dyDescent="0.25">
      <c r="A9989">
        <v>20009988</v>
      </c>
      <c r="B9989" s="1">
        <v>42558</v>
      </c>
      <c r="C9989" t="s">
        <v>37</v>
      </c>
      <c r="D9989">
        <v>3009</v>
      </c>
      <c r="E9989">
        <v>3299</v>
      </c>
      <c r="F9989" s="10">
        <v>3</v>
      </c>
      <c r="G9989">
        <f>VLOOKUP(D9989,产品表!$A$2:$F$13,5,FALSE)</f>
        <v>31</v>
      </c>
      <c r="H9989">
        <f>VLOOKUP(D9989,产品表!$A$2:$F$13,6,FALSE)</f>
        <v>38.75</v>
      </c>
      <c r="I9989">
        <f t="shared" si="156"/>
        <v>116.25</v>
      </c>
    </row>
    <row r="9990" spans="1:9" x14ac:dyDescent="0.25">
      <c r="A9990">
        <v>20009989</v>
      </c>
      <c r="B9990" s="1">
        <v>42558</v>
      </c>
      <c r="C9990" t="s">
        <v>36</v>
      </c>
      <c r="D9990">
        <v>3008</v>
      </c>
      <c r="E9990">
        <v>3112</v>
      </c>
      <c r="F9990" s="10">
        <v>1</v>
      </c>
      <c r="G9990">
        <f>VLOOKUP(D9990,产品表!$A$2:$F$13,5,FALSE)</f>
        <v>33</v>
      </c>
      <c r="H9990">
        <f>VLOOKUP(D9990,产品表!$A$2:$F$13,6,FALSE)</f>
        <v>41.25</v>
      </c>
      <c r="I9990">
        <f t="shared" si="156"/>
        <v>41.25</v>
      </c>
    </row>
    <row r="9991" spans="1:9" x14ac:dyDescent="0.25">
      <c r="A9991">
        <v>20009990</v>
      </c>
      <c r="B9991" s="1">
        <v>42558</v>
      </c>
      <c r="C9991" t="s">
        <v>8</v>
      </c>
      <c r="D9991">
        <v>3005</v>
      </c>
      <c r="E9991">
        <v>328</v>
      </c>
      <c r="F9991" s="10">
        <v>1</v>
      </c>
      <c r="G9991">
        <f>VLOOKUP(D9991,产品表!$A$2:$F$13,5,FALSE)</f>
        <v>33</v>
      </c>
      <c r="H9991">
        <f>VLOOKUP(D9991,产品表!$A$2:$F$13,6,FALSE)</f>
        <v>41.25</v>
      </c>
      <c r="I9991">
        <f t="shared" si="156"/>
        <v>41.25</v>
      </c>
    </row>
    <row r="9992" spans="1:9" x14ac:dyDescent="0.25">
      <c r="A9992">
        <v>20009991</v>
      </c>
      <c r="B9992" s="1">
        <v>42558</v>
      </c>
      <c r="C9992" t="s">
        <v>15</v>
      </c>
      <c r="D9992">
        <v>3005</v>
      </c>
      <c r="E9992">
        <v>1026</v>
      </c>
      <c r="F9992" s="10">
        <v>1</v>
      </c>
      <c r="G9992">
        <f>VLOOKUP(D9992,产品表!$A$2:$F$13,5,FALSE)</f>
        <v>33</v>
      </c>
      <c r="H9992">
        <f>VLOOKUP(D9992,产品表!$A$2:$F$13,6,FALSE)</f>
        <v>41.25</v>
      </c>
      <c r="I9992">
        <f t="shared" si="156"/>
        <v>41.25</v>
      </c>
    </row>
    <row r="9993" spans="1:9" x14ac:dyDescent="0.25">
      <c r="A9993">
        <v>20009992</v>
      </c>
      <c r="B9993" s="1">
        <v>42558</v>
      </c>
      <c r="C9993" t="s">
        <v>33</v>
      </c>
      <c r="D9993">
        <v>3007</v>
      </c>
      <c r="E9993">
        <v>2862</v>
      </c>
      <c r="F9993" s="10">
        <v>2</v>
      </c>
      <c r="G9993">
        <f>VLOOKUP(D9993,产品表!$A$2:$F$13,5,FALSE)</f>
        <v>35</v>
      </c>
      <c r="H9993">
        <f>VLOOKUP(D9993,产品表!$A$2:$F$13,6,FALSE)</f>
        <v>43.75</v>
      </c>
      <c r="I9993">
        <f t="shared" si="156"/>
        <v>87.5</v>
      </c>
    </row>
    <row r="9994" spans="1:9" x14ac:dyDescent="0.25">
      <c r="A9994">
        <v>20009993</v>
      </c>
      <c r="B9994" s="1">
        <v>42558</v>
      </c>
      <c r="C9994" t="s">
        <v>8</v>
      </c>
      <c r="D9994">
        <v>3003</v>
      </c>
      <c r="E9994">
        <v>392</v>
      </c>
      <c r="F9994" s="10">
        <v>2</v>
      </c>
      <c r="G9994">
        <f>VLOOKUP(D9994,产品表!$A$2:$F$13,5,FALSE)</f>
        <v>24</v>
      </c>
      <c r="H9994">
        <f>VLOOKUP(D9994,产品表!$A$2:$F$13,6,FALSE)</f>
        <v>30</v>
      </c>
      <c r="I9994">
        <f t="shared" si="156"/>
        <v>60</v>
      </c>
    </row>
    <row r="9995" spans="1:9" x14ac:dyDescent="0.25">
      <c r="A9995">
        <v>20009994</v>
      </c>
      <c r="B9995" s="1">
        <v>42559</v>
      </c>
      <c r="C9995" t="s">
        <v>17</v>
      </c>
      <c r="D9995">
        <v>3002</v>
      </c>
      <c r="E9995">
        <v>1220</v>
      </c>
      <c r="F9995" s="10">
        <v>4</v>
      </c>
      <c r="G9995">
        <f>VLOOKUP(D9995,产品表!$A$2:$F$13,5,FALSE)</f>
        <v>29</v>
      </c>
      <c r="H9995">
        <f>VLOOKUP(D9995,产品表!$A$2:$F$13,6,FALSE)</f>
        <v>36.25</v>
      </c>
      <c r="I9995">
        <f t="shared" si="156"/>
        <v>145</v>
      </c>
    </row>
    <row r="9996" spans="1:9" x14ac:dyDescent="0.25">
      <c r="A9996">
        <v>20009995</v>
      </c>
      <c r="B9996" s="1">
        <v>42559</v>
      </c>
      <c r="C9996" t="s">
        <v>14</v>
      </c>
      <c r="D9996">
        <v>3008</v>
      </c>
      <c r="E9996">
        <v>995</v>
      </c>
      <c r="F9996" s="10">
        <v>3</v>
      </c>
      <c r="G9996">
        <f>VLOOKUP(D9996,产品表!$A$2:$F$13,5,FALSE)</f>
        <v>33</v>
      </c>
      <c r="H9996">
        <f>VLOOKUP(D9996,产品表!$A$2:$F$13,6,FALSE)</f>
        <v>41.25</v>
      </c>
      <c r="I9996">
        <f t="shared" si="156"/>
        <v>123.75</v>
      </c>
    </row>
    <row r="9997" spans="1:9" x14ac:dyDescent="0.25">
      <c r="A9997">
        <v>20009996</v>
      </c>
      <c r="B9997" s="1">
        <v>42559</v>
      </c>
      <c r="C9997" t="s">
        <v>25</v>
      </c>
      <c r="D9997">
        <v>3004</v>
      </c>
      <c r="E9997">
        <v>2025</v>
      </c>
      <c r="F9997" s="10">
        <v>1</v>
      </c>
      <c r="G9997">
        <f>VLOOKUP(D9997,产品表!$A$2:$F$13,5,FALSE)</f>
        <v>35</v>
      </c>
      <c r="H9997">
        <f>VLOOKUP(D9997,产品表!$A$2:$F$13,6,FALSE)</f>
        <v>43.75</v>
      </c>
      <c r="I9997">
        <f t="shared" si="156"/>
        <v>43.75</v>
      </c>
    </row>
    <row r="9998" spans="1:9" x14ac:dyDescent="0.25">
      <c r="A9998">
        <v>20009997</v>
      </c>
      <c r="B9998" s="1">
        <v>42559</v>
      </c>
      <c r="C9998" t="s">
        <v>21</v>
      </c>
      <c r="D9998">
        <v>3007</v>
      </c>
      <c r="E9998">
        <v>1649</v>
      </c>
      <c r="F9998" s="10">
        <v>1</v>
      </c>
      <c r="G9998">
        <f>VLOOKUP(D9998,产品表!$A$2:$F$13,5,FALSE)</f>
        <v>35</v>
      </c>
      <c r="H9998">
        <f>VLOOKUP(D9998,产品表!$A$2:$F$13,6,FALSE)</f>
        <v>43.75</v>
      </c>
      <c r="I9998">
        <f t="shared" si="156"/>
        <v>43.75</v>
      </c>
    </row>
    <row r="9999" spans="1:9" x14ac:dyDescent="0.25">
      <c r="A9999">
        <v>20009998</v>
      </c>
      <c r="B9999" s="1">
        <v>42559</v>
      </c>
      <c r="C9999" t="s">
        <v>29</v>
      </c>
      <c r="D9999">
        <v>3007</v>
      </c>
      <c r="E9999">
        <v>2422</v>
      </c>
      <c r="F9999" s="10">
        <v>1</v>
      </c>
      <c r="G9999">
        <f>VLOOKUP(D9999,产品表!$A$2:$F$13,5,FALSE)</f>
        <v>35</v>
      </c>
      <c r="H9999">
        <f>VLOOKUP(D9999,产品表!$A$2:$F$13,6,FALSE)</f>
        <v>43.75</v>
      </c>
      <c r="I9999">
        <f t="shared" si="156"/>
        <v>43.75</v>
      </c>
    </row>
    <row r="10000" spans="1:9" x14ac:dyDescent="0.25">
      <c r="A10000">
        <v>20009999</v>
      </c>
      <c r="B10000" s="1">
        <v>42559</v>
      </c>
      <c r="C10000" t="s">
        <v>9</v>
      </c>
      <c r="D10000">
        <v>3001</v>
      </c>
      <c r="E10000">
        <v>468</v>
      </c>
      <c r="F10000" s="10">
        <v>3</v>
      </c>
      <c r="G10000">
        <f>VLOOKUP(D10000,产品表!$A$2:$F$13,5,FALSE)</f>
        <v>32</v>
      </c>
      <c r="H10000">
        <f>VLOOKUP(D10000,产品表!$A$2:$F$13,6,FALSE)</f>
        <v>40</v>
      </c>
      <c r="I10000">
        <f t="shared" si="156"/>
        <v>120</v>
      </c>
    </row>
    <row r="10001" spans="1:9" x14ac:dyDescent="0.25">
      <c r="A10001">
        <v>20010000</v>
      </c>
      <c r="B10001" s="1">
        <v>42559</v>
      </c>
      <c r="C10001" t="s">
        <v>31</v>
      </c>
      <c r="D10001">
        <v>3007</v>
      </c>
      <c r="E10001">
        <v>2626</v>
      </c>
      <c r="F10001" s="10">
        <v>3</v>
      </c>
      <c r="G10001">
        <f>VLOOKUP(D10001,产品表!$A$2:$F$13,5,FALSE)</f>
        <v>35</v>
      </c>
      <c r="H10001">
        <f>VLOOKUP(D10001,产品表!$A$2:$F$13,6,FALSE)</f>
        <v>43.75</v>
      </c>
      <c r="I10001">
        <f t="shared" si="156"/>
        <v>131.25</v>
      </c>
    </row>
    <row r="10002" spans="1:9" x14ac:dyDescent="0.25">
      <c r="A10002">
        <v>20010001</v>
      </c>
      <c r="B10002" s="1">
        <v>42559</v>
      </c>
      <c r="C10002" t="s">
        <v>19</v>
      </c>
      <c r="D10002">
        <v>3008</v>
      </c>
      <c r="E10002">
        <v>1471</v>
      </c>
      <c r="F10002" s="10">
        <v>1</v>
      </c>
      <c r="G10002">
        <f>VLOOKUP(D10002,产品表!$A$2:$F$13,5,FALSE)</f>
        <v>33</v>
      </c>
      <c r="H10002">
        <f>VLOOKUP(D10002,产品表!$A$2:$F$13,6,FALSE)</f>
        <v>41.25</v>
      </c>
      <c r="I10002">
        <f t="shared" si="156"/>
        <v>41.25</v>
      </c>
    </row>
    <row r="10003" spans="1:9" x14ac:dyDescent="0.25">
      <c r="A10003">
        <v>20010002</v>
      </c>
      <c r="B10003" s="1">
        <v>42559</v>
      </c>
      <c r="C10003" t="s">
        <v>31</v>
      </c>
      <c r="D10003">
        <v>3005</v>
      </c>
      <c r="E10003">
        <v>2609</v>
      </c>
      <c r="F10003" s="10">
        <v>4</v>
      </c>
      <c r="G10003">
        <f>VLOOKUP(D10003,产品表!$A$2:$F$13,5,FALSE)</f>
        <v>33</v>
      </c>
      <c r="H10003">
        <f>VLOOKUP(D10003,产品表!$A$2:$F$13,6,FALSE)</f>
        <v>41.25</v>
      </c>
      <c r="I10003">
        <f t="shared" si="156"/>
        <v>165</v>
      </c>
    </row>
    <row r="10004" spans="1:9" x14ac:dyDescent="0.25">
      <c r="A10004">
        <v>20010003</v>
      </c>
      <c r="B10004" s="1">
        <v>42559</v>
      </c>
      <c r="C10004" t="s">
        <v>37</v>
      </c>
      <c r="D10004">
        <v>3004</v>
      </c>
      <c r="E10004">
        <v>3293</v>
      </c>
      <c r="F10004" s="10">
        <v>4</v>
      </c>
      <c r="G10004">
        <f>VLOOKUP(D10004,产品表!$A$2:$F$13,5,FALSE)</f>
        <v>35</v>
      </c>
      <c r="H10004">
        <f>VLOOKUP(D10004,产品表!$A$2:$F$13,6,FALSE)</f>
        <v>43.75</v>
      </c>
      <c r="I10004">
        <f t="shared" si="156"/>
        <v>175</v>
      </c>
    </row>
    <row r="10005" spans="1:9" x14ac:dyDescent="0.25">
      <c r="A10005">
        <v>20010004</v>
      </c>
      <c r="B10005" s="1">
        <v>42559</v>
      </c>
      <c r="C10005" t="s">
        <v>26</v>
      </c>
      <c r="D10005">
        <v>3008</v>
      </c>
      <c r="E10005">
        <v>2181</v>
      </c>
      <c r="F10005" s="10">
        <v>1</v>
      </c>
      <c r="G10005">
        <f>VLOOKUP(D10005,产品表!$A$2:$F$13,5,FALSE)</f>
        <v>33</v>
      </c>
      <c r="H10005">
        <f>VLOOKUP(D10005,产品表!$A$2:$F$13,6,FALSE)</f>
        <v>41.25</v>
      </c>
      <c r="I10005">
        <f t="shared" si="156"/>
        <v>41.25</v>
      </c>
    </row>
    <row r="10006" spans="1:9" x14ac:dyDescent="0.25">
      <c r="A10006">
        <v>20010005</v>
      </c>
      <c r="B10006" s="1">
        <v>42559</v>
      </c>
      <c r="C10006" t="s">
        <v>20</v>
      </c>
      <c r="D10006">
        <v>3002</v>
      </c>
      <c r="E10006">
        <v>1599</v>
      </c>
      <c r="F10006" s="10">
        <v>2</v>
      </c>
      <c r="G10006">
        <f>VLOOKUP(D10006,产品表!$A$2:$F$13,5,FALSE)</f>
        <v>29</v>
      </c>
      <c r="H10006">
        <f>VLOOKUP(D10006,产品表!$A$2:$F$13,6,FALSE)</f>
        <v>36.25</v>
      </c>
      <c r="I10006">
        <f t="shared" si="156"/>
        <v>72.5</v>
      </c>
    </row>
    <row r="10007" spans="1:9" x14ac:dyDescent="0.25">
      <c r="A10007">
        <v>20010006</v>
      </c>
      <c r="B10007" s="1">
        <v>42559</v>
      </c>
      <c r="C10007" t="s">
        <v>25</v>
      </c>
      <c r="D10007">
        <v>3005</v>
      </c>
      <c r="E10007">
        <v>2068</v>
      </c>
      <c r="F10007" s="10">
        <v>2</v>
      </c>
      <c r="G10007">
        <f>VLOOKUP(D10007,产品表!$A$2:$F$13,5,FALSE)</f>
        <v>33</v>
      </c>
      <c r="H10007">
        <f>VLOOKUP(D10007,产品表!$A$2:$F$13,6,FALSE)</f>
        <v>41.25</v>
      </c>
      <c r="I10007">
        <f t="shared" si="156"/>
        <v>82.5</v>
      </c>
    </row>
    <row r="10008" spans="1:9" x14ac:dyDescent="0.25">
      <c r="A10008">
        <v>20010007</v>
      </c>
      <c r="B10008" s="1">
        <v>42559</v>
      </c>
      <c r="C10008" t="s">
        <v>37</v>
      </c>
      <c r="D10008">
        <v>3008</v>
      </c>
      <c r="E10008">
        <v>3276</v>
      </c>
      <c r="F10008" s="10">
        <v>2</v>
      </c>
      <c r="G10008">
        <f>VLOOKUP(D10008,产品表!$A$2:$F$13,5,FALSE)</f>
        <v>33</v>
      </c>
      <c r="H10008">
        <f>VLOOKUP(D10008,产品表!$A$2:$F$13,6,FALSE)</f>
        <v>41.25</v>
      </c>
      <c r="I10008">
        <f t="shared" si="156"/>
        <v>82.5</v>
      </c>
    </row>
    <row r="10009" spans="1:9" x14ac:dyDescent="0.25">
      <c r="A10009">
        <v>20010008</v>
      </c>
      <c r="B10009" s="1">
        <v>42559</v>
      </c>
      <c r="C10009" t="s">
        <v>21</v>
      </c>
      <c r="D10009">
        <v>3009</v>
      </c>
      <c r="E10009">
        <v>1686</v>
      </c>
      <c r="F10009" s="10">
        <v>1</v>
      </c>
      <c r="G10009">
        <f>VLOOKUP(D10009,产品表!$A$2:$F$13,5,FALSE)</f>
        <v>31</v>
      </c>
      <c r="H10009">
        <f>VLOOKUP(D10009,产品表!$A$2:$F$13,6,FALSE)</f>
        <v>38.75</v>
      </c>
      <c r="I10009">
        <f t="shared" si="156"/>
        <v>38.75</v>
      </c>
    </row>
    <row r="10010" spans="1:9" x14ac:dyDescent="0.25">
      <c r="A10010">
        <v>20010009</v>
      </c>
      <c r="B10010" s="1">
        <v>42559</v>
      </c>
      <c r="C10010" t="s">
        <v>30</v>
      </c>
      <c r="D10010">
        <v>3008</v>
      </c>
      <c r="E10010">
        <v>2584</v>
      </c>
      <c r="F10010" s="10">
        <v>1</v>
      </c>
      <c r="G10010">
        <f>VLOOKUP(D10010,产品表!$A$2:$F$13,5,FALSE)</f>
        <v>33</v>
      </c>
      <c r="H10010">
        <f>VLOOKUP(D10010,产品表!$A$2:$F$13,6,FALSE)</f>
        <v>41.25</v>
      </c>
      <c r="I10010">
        <f t="shared" si="156"/>
        <v>41.25</v>
      </c>
    </row>
    <row r="10011" spans="1:9" x14ac:dyDescent="0.25">
      <c r="A10011">
        <v>20010010</v>
      </c>
      <c r="B10011" s="1">
        <v>42559</v>
      </c>
      <c r="C10011" t="s">
        <v>10</v>
      </c>
      <c r="D10011">
        <v>3005</v>
      </c>
      <c r="E10011">
        <v>531</v>
      </c>
      <c r="F10011" s="10">
        <v>1</v>
      </c>
      <c r="G10011">
        <f>VLOOKUP(D10011,产品表!$A$2:$F$13,5,FALSE)</f>
        <v>33</v>
      </c>
      <c r="H10011">
        <f>VLOOKUP(D10011,产品表!$A$2:$F$13,6,FALSE)</f>
        <v>41.25</v>
      </c>
      <c r="I10011">
        <f t="shared" si="156"/>
        <v>41.25</v>
      </c>
    </row>
    <row r="10012" spans="1:9" x14ac:dyDescent="0.25">
      <c r="A10012">
        <v>20010011</v>
      </c>
      <c r="B10012" s="1">
        <v>42559</v>
      </c>
      <c r="C10012" t="s">
        <v>27</v>
      </c>
      <c r="D10012">
        <v>3006</v>
      </c>
      <c r="E10012">
        <v>2219</v>
      </c>
      <c r="F10012" s="10">
        <v>1</v>
      </c>
      <c r="G10012">
        <f>VLOOKUP(D10012,产品表!$A$2:$F$13,5,FALSE)</f>
        <v>31</v>
      </c>
      <c r="H10012">
        <f>VLOOKUP(D10012,产品表!$A$2:$F$13,6,FALSE)</f>
        <v>38.75</v>
      </c>
      <c r="I10012">
        <f t="shared" si="156"/>
        <v>38.75</v>
      </c>
    </row>
    <row r="10013" spans="1:9" x14ac:dyDescent="0.25">
      <c r="A10013">
        <v>20010012</v>
      </c>
      <c r="B10013" s="1">
        <v>42559</v>
      </c>
      <c r="C10013" t="s">
        <v>9</v>
      </c>
      <c r="D10013">
        <v>3005</v>
      </c>
      <c r="E10013">
        <v>420</v>
      </c>
      <c r="F10013" s="10">
        <v>2</v>
      </c>
      <c r="G10013">
        <f>VLOOKUP(D10013,产品表!$A$2:$F$13,5,FALSE)</f>
        <v>33</v>
      </c>
      <c r="H10013">
        <f>VLOOKUP(D10013,产品表!$A$2:$F$13,6,FALSE)</f>
        <v>41.25</v>
      </c>
      <c r="I10013">
        <f t="shared" si="156"/>
        <v>82.5</v>
      </c>
    </row>
    <row r="10014" spans="1:9" x14ac:dyDescent="0.25">
      <c r="A10014">
        <v>20010013</v>
      </c>
      <c r="B10014" s="1">
        <v>42559</v>
      </c>
      <c r="C10014" t="s">
        <v>15</v>
      </c>
      <c r="D10014">
        <v>3005</v>
      </c>
      <c r="E10014">
        <v>1035</v>
      </c>
      <c r="F10014" s="10">
        <v>2</v>
      </c>
      <c r="G10014">
        <f>VLOOKUP(D10014,产品表!$A$2:$F$13,5,FALSE)</f>
        <v>33</v>
      </c>
      <c r="H10014">
        <f>VLOOKUP(D10014,产品表!$A$2:$F$13,6,FALSE)</f>
        <v>41.25</v>
      </c>
      <c r="I10014">
        <f t="shared" si="156"/>
        <v>82.5</v>
      </c>
    </row>
    <row r="10015" spans="1:9" x14ac:dyDescent="0.25">
      <c r="A10015">
        <v>20010014</v>
      </c>
      <c r="B10015" s="1">
        <v>42559</v>
      </c>
      <c r="C10015" t="s">
        <v>6</v>
      </c>
      <c r="D10015">
        <v>3005</v>
      </c>
      <c r="E10015">
        <v>102</v>
      </c>
      <c r="F10015" s="10">
        <v>3</v>
      </c>
      <c r="G10015">
        <f>VLOOKUP(D10015,产品表!$A$2:$F$13,5,FALSE)</f>
        <v>33</v>
      </c>
      <c r="H10015">
        <f>VLOOKUP(D10015,产品表!$A$2:$F$13,6,FALSE)</f>
        <v>41.25</v>
      </c>
      <c r="I10015">
        <f t="shared" si="156"/>
        <v>123.75</v>
      </c>
    </row>
    <row r="10016" spans="1:9" x14ac:dyDescent="0.25">
      <c r="A10016">
        <v>20010015</v>
      </c>
      <c r="B10016" s="1">
        <v>42559</v>
      </c>
      <c r="C10016" t="s">
        <v>15</v>
      </c>
      <c r="D10016">
        <v>3005</v>
      </c>
      <c r="E10016">
        <v>1009</v>
      </c>
      <c r="F10016" s="10">
        <v>1</v>
      </c>
      <c r="G10016">
        <f>VLOOKUP(D10016,产品表!$A$2:$F$13,5,FALSE)</f>
        <v>33</v>
      </c>
      <c r="H10016">
        <f>VLOOKUP(D10016,产品表!$A$2:$F$13,6,FALSE)</f>
        <v>41.25</v>
      </c>
      <c r="I10016">
        <f t="shared" si="156"/>
        <v>41.25</v>
      </c>
    </row>
    <row r="10017" spans="1:9" x14ac:dyDescent="0.25">
      <c r="A10017">
        <v>20010016</v>
      </c>
      <c r="B10017" s="1">
        <v>42559</v>
      </c>
      <c r="C10017" t="s">
        <v>31</v>
      </c>
      <c r="D10017">
        <v>3005</v>
      </c>
      <c r="E10017">
        <v>2674</v>
      </c>
      <c r="F10017" s="10">
        <v>2</v>
      </c>
      <c r="G10017">
        <f>VLOOKUP(D10017,产品表!$A$2:$F$13,5,FALSE)</f>
        <v>33</v>
      </c>
      <c r="H10017">
        <f>VLOOKUP(D10017,产品表!$A$2:$F$13,6,FALSE)</f>
        <v>41.25</v>
      </c>
      <c r="I10017">
        <f t="shared" si="156"/>
        <v>82.5</v>
      </c>
    </row>
    <row r="10018" spans="1:9" x14ac:dyDescent="0.25">
      <c r="A10018">
        <v>20010017</v>
      </c>
      <c r="B10018" s="1">
        <v>42559</v>
      </c>
      <c r="C10018" t="s">
        <v>14</v>
      </c>
      <c r="D10018">
        <v>3008</v>
      </c>
      <c r="E10018">
        <v>969</v>
      </c>
      <c r="F10018" s="10">
        <v>1</v>
      </c>
      <c r="G10018">
        <f>VLOOKUP(D10018,产品表!$A$2:$F$13,5,FALSE)</f>
        <v>33</v>
      </c>
      <c r="H10018">
        <f>VLOOKUP(D10018,产品表!$A$2:$F$13,6,FALSE)</f>
        <v>41.25</v>
      </c>
      <c r="I10018">
        <f t="shared" si="156"/>
        <v>41.25</v>
      </c>
    </row>
    <row r="10019" spans="1:9" x14ac:dyDescent="0.25">
      <c r="A10019">
        <v>20010018</v>
      </c>
      <c r="B10019" s="1">
        <v>42559</v>
      </c>
      <c r="C10019" t="s">
        <v>12</v>
      </c>
      <c r="D10019">
        <v>3009</v>
      </c>
      <c r="E10019">
        <v>761</v>
      </c>
      <c r="F10019" s="10">
        <v>4</v>
      </c>
      <c r="G10019">
        <f>VLOOKUP(D10019,产品表!$A$2:$F$13,5,FALSE)</f>
        <v>31</v>
      </c>
      <c r="H10019">
        <f>VLOOKUP(D10019,产品表!$A$2:$F$13,6,FALSE)</f>
        <v>38.75</v>
      </c>
      <c r="I10019">
        <f t="shared" si="156"/>
        <v>155</v>
      </c>
    </row>
    <row r="10020" spans="1:9" x14ac:dyDescent="0.25">
      <c r="A10020">
        <v>20010019</v>
      </c>
      <c r="B10020" s="1">
        <v>42559</v>
      </c>
      <c r="C10020" t="s">
        <v>31</v>
      </c>
      <c r="D10020">
        <v>3007</v>
      </c>
      <c r="E10020">
        <v>2639</v>
      </c>
      <c r="F10020" s="10">
        <v>4</v>
      </c>
      <c r="G10020">
        <f>VLOOKUP(D10020,产品表!$A$2:$F$13,5,FALSE)</f>
        <v>35</v>
      </c>
      <c r="H10020">
        <f>VLOOKUP(D10020,产品表!$A$2:$F$13,6,FALSE)</f>
        <v>43.75</v>
      </c>
      <c r="I10020">
        <f t="shared" si="156"/>
        <v>175</v>
      </c>
    </row>
    <row r="10021" spans="1:9" x14ac:dyDescent="0.25">
      <c r="A10021">
        <v>20010020</v>
      </c>
      <c r="B10021" s="1">
        <v>42559</v>
      </c>
      <c r="C10021" t="s">
        <v>23</v>
      </c>
      <c r="D10021">
        <v>3004</v>
      </c>
      <c r="E10021">
        <v>1882</v>
      </c>
      <c r="F10021" s="10">
        <v>1</v>
      </c>
      <c r="G10021">
        <f>VLOOKUP(D10021,产品表!$A$2:$F$13,5,FALSE)</f>
        <v>35</v>
      </c>
      <c r="H10021">
        <f>VLOOKUP(D10021,产品表!$A$2:$F$13,6,FALSE)</f>
        <v>43.75</v>
      </c>
      <c r="I10021">
        <f t="shared" si="156"/>
        <v>43.75</v>
      </c>
    </row>
    <row r="10022" spans="1:9" x14ac:dyDescent="0.25">
      <c r="A10022">
        <v>20010021</v>
      </c>
      <c r="B10022" s="1">
        <v>42559</v>
      </c>
      <c r="C10022" t="s">
        <v>37</v>
      </c>
      <c r="D10022">
        <v>3011</v>
      </c>
      <c r="E10022">
        <v>3300</v>
      </c>
      <c r="F10022" s="10">
        <v>1</v>
      </c>
      <c r="G10022">
        <f>VLOOKUP(D10022,产品表!$A$2:$F$13,5,FALSE)</f>
        <v>34</v>
      </c>
      <c r="H10022">
        <f>VLOOKUP(D10022,产品表!$A$2:$F$13,6,FALSE)</f>
        <v>42.5</v>
      </c>
      <c r="I10022">
        <f t="shared" si="156"/>
        <v>42.5</v>
      </c>
    </row>
    <row r="10023" spans="1:9" x14ac:dyDescent="0.25">
      <c r="A10023">
        <v>20010022</v>
      </c>
      <c r="B10023" s="1">
        <v>42559</v>
      </c>
      <c r="C10023" t="s">
        <v>11</v>
      </c>
      <c r="D10023">
        <v>3005</v>
      </c>
      <c r="E10023">
        <v>631</v>
      </c>
      <c r="F10023" s="10">
        <v>1</v>
      </c>
      <c r="G10023">
        <f>VLOOKUP(D10023,产品表!$A$2:$F$13,5,FALSE)</f>
        <v>33</v>
      </c>
      <c r="H10023">
        <f>VLOOKUP(D10023,产品表!$A$2:$F$13,6,FALSE)</f>
        <v>41.25</v>
      </c>
      <c r="I10023">
        <f t="shared" si="156"/>
        <v>41.25</v>
      </c>
    </row>
    <row r="10024" spans="1:9" x14ac:dyDescent="0.25">
      <c r="A10024">
        <v>20010023</v>
      </c>
      <c r="B10024" s="1">
        <v>42559</v>
      </c>
      <c r="C10024" t="s">
        <v>31</v>
      </c>
      <c r="D10024">
        <v>3005</v>
      </c>
      <c r="E10024">
        <v>2612</v>
      </c>
      <c r="F10024" s="10">
        <v>1</v>
      </c>
      <c r="G10024">
        <f>VLOOKUP(D10024,产品表!$A$2:$F$13,5,FALSE)</f>
        <v>33</v>
      </c>
      <c r="H10024">
        <f>VLOOKUP(D10024,产品表!$A$2:$F$13,6,FALSE)</f>
        <v>41.25</v>
      </c>
      <c r="I10024">
        <f t="shared" si="156"/>
        <v>41.25</v>
      </c>
    </row>
    <row r="10025" spans="1:9" x14ac:dyDescent="0.25">
      <c r="A10025">
        <v>20010024</v>
      </c>
      <c r="B10025" s="1">
        <v>42559</v>
      </c>
      <c r="C10025" t="s">
        <v>38</v>
      </c>
      <c r="D10025">
        <v>3004</v>
      </c>
      <c r="E10025">
        <v>3339</v>
      </c>
      <c r="F10025" s="10">
        <v>4</v>
      </c>
      <c r="G10025">
        <f>VLOOKUP(D10025,产品表!$A$2:$F$13,5,FALSE)</f>
        <v>35</v>
      </c>
      <c r="H10025">
        <f>VLOOKUP(D10025,产品表!$A$2:$F$13,6,FALSE)</f>
        <v>43.75</v>
      </c>
      <c r="I10025">
        <f t="shared" si="156"/>
        <v>175</v>
      </c>
    </row>
    <row r="10026" spans="1:9" x14ac:dyDescent="0.25">
      <c r="A10026">
        <v>20010025</v>
      </c>
      <c r="B10026" s="1">
        <v>42559</v>
      </c>
      <c r="C10026" t="s">
        <v>32</v>
      </c>
      <c r="D10026">
        <v>3006</v>
      </c>
      <c r="E10026">
        <v>2705</v>
      </c>
      <c r="F10026" s="10">
        <v>1</v>
      </c>
      <c r="G10026">
        <f>VLOOKUP(D10026,产品表!$A$2:$F$13,5,FALSE)</f>
        <v>31</v>
      </c>
      <c r="H10026">
        <f>VLOOKUP(D10026,产品表!$A$2:$F$13,6,FALSE)</f>
        <v>38.75</v>
      </c>
      <c r="I10026">
        <f t="shared" si="156"/>
        <v>38.75</v>
      </c>
    </row>
    <row r="10027" spans="1:9" x14ac:dyDescent="0.25">
      <c r="A10027">
        <v>20010026</v>
      </c>
      <c r="B10027" s="1">
        <v>42559</v>
      </c>
      <c r="C10027" t="s">
        <v>12</v>
      </c>
      <c r="D10027">
        <v>3004</v>
      </c>
      <c r="E10027">
        <v>713</v>
      </c>
      <c r="F10027" s="10">
        <v>2</v>
      </c>
      <c r="G10027">
        <f>VLOOKUP(D10027,产品表!$A$2:$F$13,5,FALSE)</f>
        <v>35</v>
      </c>
      <c r="H10027">
        <f>VLOOKUP(D10027,产品表!$A$2:$F$13,6,FALSE)</f>
        <v>43.75</v>
      </c>
      <c r="I10027">
        <f t="shared" si="156"/>
        <v>87.5</v>
      </c>
    </row>
    <row r="10028" spans="1:9" x14ac:dyDescent="0.25">
      <c r="A10028">
        <v>20010027</v>
      </c>
      <c r="B10028" s="1">
        <v>42559</v>
      </c>
      <c r="C10028" t="s">
        <v>9</v>
      </c>
      <c r="D10028">
        <v>3006</v>
      </c>
      <c r="E10028">
        <v>432</v>
      </c>
      <c r="F10028" s="10">
        <v>1</v>
      </c>
      <c r="G10028">
        <f>VLOOKUP(D10028,产品表!$A$2:$F$13,5,FALSE)</f>
        <v>31</v>
      </c>
      <c r="H10028">
        <f>VLOOKUP(D10028,产品表!$A$2:$F$13,6,FALSE)</f>
        <v>38.75</v>
      </c>
      <c r="I10028">
        <f t="shared" si="156"/>
        <v>38.75</v>
      </c>
    </row>
    <row r="10029" spans="1:9" x14ac:dyDescent="0.25">
      <c r="A10029">
        <v>20010028</v>
      </c>
      <c r="B10029" s="1">
        <v>42559</v>
      </c>
      <c r="C10029" t="s">
        <v>27</v>
      </c>
      <c r="D10029">
        <v>3005</v>
      </c>
      <c r="E10029">
        <v>2271</v>
      </c>
      <c r="F10029" s="10">
        <v>1</v>
      </c>
      <c r="G10029">
        <f>VLOOKUP(D10029,产品表!$A$2:$F$13,5,FALSE)</f>
        <v>33</v>
      </c>
      <c r="H10029">
        <f>VLOOKUP(D10029,产品表!$A$2:$F$13,6,FALSE)</f>
        <v>41.25</v>
      </c>
      <c r="I10029">
        <f t="shared" si="156"/>
        <v>41.25</v>
      </c>
    </row>
    <row r="10030" spans="1:9" x14ac:dyDescent="0.25">
      <c r="A10030">
        <v>20010029</v>
      </c>
      <c r="B10030" s="1">
        <v>42559</v>
      </c>
      <c r="C10030" t="s">
        <v>27</v>
      </c>
      <c r="D10030">
        <v>3004</v>
      </c>
      <c r="E10030">
        <v>2298</v>
      </c>
      <c r="F10030" s="10">
        <v>1</v>
      </c>
      <c r="G10030">
        <f>VLOOKUP(D10030,产品表!$A$2:$F$13,5,FALSE)</f>
        <v>35</v>
      </c>
      <c r="H10030">
        <f>VLOOKUP(D10030,产品表!$A$2:$F$13,6,FALSE)</f>
        <v>43.75</v>
      </c>
      <c r="I10030">
        <f t="shared" si="156"/>
        <v>43.75</v>
      </c>
    </row>
    <row r="10031" spans="1:9" x14ac:dyDescent="0.25">
      <c r="A10031">
        <v>20010030</v>
      </c>
      <c r="B10031" s="1">
        <v>42559</v>
      </c>
      <c r="C10031" t="s">
        <v>37</v>
      </c>
      <c r="D10031">
        <v>3005</v>
      </c>
      <c r="E10031">
        <v>3251</v>
      </c>
      <c r="F10031" s="10">
        <v>1</v>
      </c>
      <c r="G10031">
        <f>VLOOKUP(D10031,产品表!$A$2:$F$13,5,FALSE)</f>
        <v>33</v>
      </c>
      <c r="H10031">
        <f>VLOOKUP(D10031,产品表!$A$2:$F$13,6,FALSE)</f>
        <v>41.25</v>
      </c>
      <c r="I10031">
        <f t="shared" si="156"/>
        <v>41.25</v>
      </c>
    </row>
    <row r="10032" spans="1:9" x14ac:dyDescent="0.25">
      <c r="A10032">
        <v>20010031</v>
      </c>
      <c r="B10032" s="1">
        <v>42559</v>
      </c>
      <c r="C10032" t="s">
        <v>21</v>
      </c>
      <c r="D10032">
        <v>3005</v>
      </c>
      <c r="E10032">
        <v>1603</v>
      </c>
      <c r="F10032" s="10">
        <v>1</v>
      </c>
      <c r="G10032">
        <f>VLOOKUP(D10032,产品表!$A$2:$F$13,5,FALSE)</f>
        <v>33</v>
      </c>
      <c r="H10032">
        <f>VLOOKUP(D10032,产品表!$A$2:$F$13,6,FALSE)</f>
        <v>41.25</v>
      </c>
      <c r="I10032">
        <f t="shared" si="156"/>
        <v>41.25</v>
      </c>
    </row>
    <row r="10033" spans="1:9" x14ac:dyDescent="0.25">
      <c r="A10033">
        <v>20010032</v>
      </c>
      <c r="B10033" s="1">
        <v>42559</v>
      </c>
      <c r="C10033" t="s">
        <v>6</v>
      </c>
      <c r="D10033">
        <v>3004</v>
      </c>
      <c r="E10033">
        <v>183</v>
      </c>
      <c r="F10033" s="10">
        <v>3</v>
      </c>
      <c r="G10033">
        <f>VLOOKUP(D10033,产品表!$A$2:$F$13,5,FALSE)</f>
        <v>35</v>
      </c>
      <c r="H10033">
        <f>VLOOKUP(D10033,产品表!$A$2:$F$13,6,FALSE)</f>
        <v>43.75</v>
      </c>
      <c r="I10033">
        <f t="shared" si="156"/>
        <v>131.25</v>
      </c>
    </row>
    <row r="10034" spans="1:9" x14ac:dyDescent="0.25">
      <c r="A10034">
        <v>20010033</v>
      </c>
      <c r="B10034" s="1">
        <v>42559</v>
      </c>
      <c r="C10034" t="s">
        <v>37</v>
      </c>
      <c r="D10034">
        <v>3008</v>
      </c>
      <c r="E10034">
        <v>3217</v>
      </c>
      <c r="F10034" s="10">
        <v>1</v>
      </c>
      <c r="G10034">
        <f>VLOOKUP(D10034,产品表!$A$2:$F$13,5,FALSE)</f>
        <v>33</v>
      </c>
      <c r="H10034">
        <f>VLOOKUP(D10034,产品表!$A$2:$F$13,6,FALSE)</f>
        <v>41.25</v>
      </c>
      <c r="I10034">
        <f t="shared" si="156"/>
        <v>41.25</v>
      </c>
    </row>
    <row r="10035" spans="1:9" x14ac:dyDescent="0.25">
      <c r="A10035">
        <v>20010034</v>
      </c>
      <c r="B10035" s="1">
        <v>42559</v>
      </c>
      <c r="C10035" t="s">
        <v>15</v>
      </c>
      <c r="D10035">
        <v>3005</v>
      </c>
      <c r="E10035">
        <v>1016</v>
      </c>
      <c r="F10035" s="10">
        <v>2</v>
      </c>
      <c r="G10035">
        <f>VLOOKUP(D10035,产品表!$A$2:$F$13,5,FALSE)</f>
        <v>33</v>
      </c>
      <c r="H10035">
        <f>VLOOKUP(D10035,产品表!$A$2:$F$13,6,FALSE)</f>
        <v>41.25</v>
      </c>
      <c r="I10035">
        <f t="shared" si="156"/>
        <v>82.5</v>
      </c>
    </row>
    <row r="10036" spans="1:9" x14ac:dyDescent="0.25">
      <c r="A10036">
        <v>20010035</v>
      </c>
      <c r="B10036" s="1">
        <v>42559</v>
      </c>
      <c r="C10036" t="s">
        <v>15</v>
      </c>
      <c r="D10036">
        <v>3008</v>
      </c>
      <c r="E10036">
        <v>1006</v>
      </c>
      <c r="F10036" s="10">
        <v>2</v>
      </c>
      <c r="G10036">
        <f>VLOOKUP(D10036,产品表!$A$2:$F$13,5,FALSE)</f>
        <v>33</v>
      </c>
      <c r="H10036">
        <f>VLOOKUP(D10036,产品表!$A$2:$F$13,6,FALSE)</f>
        <v>41.25</v>
      </c>
      <c r="I10036">
        <f t="shared" si="156"/>
        <v>82.5</v>
      </c>
    </row>
    <row r="10037" spans="1:9" x14ac:dyDescent="0.25">
      <c r="A10037">
        <v>20010036</v>
      </c>
      <c r="B10037" s="1">
        <v>42559</v>
      </c>
      <c r="C10037" t="s">
        <v>36</v>
      </c>
      <c r="D10037">
        <v>3008</v>
      </c>
      <c r="E10037">
        <v>3182</v>
      </c>
      <c r="F10037" s="10">
        <v>1</v>
      </c>
      <c r="G10037">
        <f>VLOOKUP(D10037,产品表!$A$2:$F$13,5,FALSE)</f>
        <v>33</v>
      </c>
      <c r="H10037">
        <f>VLOOKUP(D10037,产品表!$A$2:$F$13,6,FALSE)</f>
        <v>41.25</v>
      </c>
      <c r="I10037">
        <f t="shared" si="156"/>
        <v>41.25</v>
      </c>
    </row>
    <row r="10038" spans="1:9" x14ac:dyDescent="0.25">
      <c r="A10038">
        <v>20010037</v>
      </c>
      <c r="B10038" s="1">
        <v>42559</v>
      </c>
      <c r="C10038" t="s">
        <v>28</v>
      </c>
      <c r="D10038">
        <v>3009</v>
      </c>
      <c r="E10038">
        <v>2372</v>
      </c>
      <c r="F10038" s="10">
        <v>1</v>
      </c>
      <c r="G10038">
        <f>VLOOKUP(D10038,产品表!$A$2:$F$13,5,FALSE)</f>
        <v>31</v>
      </c>
      <c r="H10038">
        <f>VLOOKUP(D10038,产品表!$A$2:$F$13,6,FALSE)</f>
        <v>38.75</v>
      </c>
      <c r="I10038">
        <f t="shared" si="156"/>
        <v>38.75</v>
      </c>
    </row>
    <row r="10039" spans="1:9" x14ac:dyDescent="0.25">
      <c r="A10039">
        <v>20010038</v>
      </c>
      <c r="B10039" s="1">
        <v>42559</v>
      </c>
      <c r="C10039" t="s">
        <v>34</v>
      </c>
      <c r="D10039">
        <v>3004</v>
      </c>
      <c r="E10039">
        <v>2978</v>
      </c>
      <c r="F10039" s="10">
        <v>3</v>
      </c>
      <c r="G10039">
        <f>VLOOKUP(D10039,产品表!$A$2:$F$13,5,FALSE)</f>
        <v>35</v>
      </c>
      <c r="H10039">
        <f>VLOOKUP(D10039,产品表!$A$2:$F$13,6,FALSE)</f>
        <v>43.75</v>
      </c>
      <c r="I10039">
        <f t="shared" si="156"/>
        <v>131.25</v>
      </c>
    </row>
    <row r="10040" spans="1:9" x14ac:dyDescent="0.25">
      <c r="A10040">
        <v>20010039</v>
      </c>
      <c r="B10040" s="1">
        <v>42559</v>
      </c>
      <c r="C10040" t="s">
        <v>17</v>
      </c>
      <c r="D10040">
        <v>3006</v>
      </c>
      <c r="E10040">
        <v>1266</v>
      </c>
      <c r="F10040" s="10">
        <v>1</v>
      </c>
      <c r="G10040">
        <f>VLOOKUP(D10040,产品表!$A$2:$F$13,5,FALSE)</f>
        <v>31</v>
      </c>
      <c r="H10040">
        <f>VLOOKUP(D10040,产品表!$A$2:$F$13,6,FALSE)</f>
        <v>38.75</v>
      </c>
      <c r="I10040">
        <f t="shared" si="156"/>
        <v>38.75</v>
      </c>
    </row>
    <row r="10041" spans="1:9" x14ac:dyDescent="0.25">
      <c r="A10041">
        <v>20010040</v>
      </c>
      <c r="B10041" s="1">
        <v>42559</v>
      </c>
      <c r="C10041" t="s">
        <v>14</v>
      </c>
      <c r="D10041">
        <v>3008</v>
      </c>
      <c r="E10041">
        <v>959</v>
      </c>
      <c r="F10041" s="10">
        <v>2</v>
      </c>
      <c r="G10041">
        <f>VLOOKUP(D10041,产品表!$A$2:$F$13,5,FALSE)</f>
        <v>33</v>
      </c>
      <c r="H10041">
        <f>VLOOKUP(D10041,产品表!$A$2:$F$13,6,FALSE)</f>
        <v>41.25</v>
      </c>
      <c r="I10041">
        <f t="shared" si="156"/>
        <v>82.5</v>
      </c>
    </row>
    <row r="10042" spans="1:9" x14ac:dyDescent="0.25">
      <c r="A10042">
        <v>20010041</v>
      </c>
      <c r="B10042" s="1">
        <v>42559</v>
      </c>
      <c r="C10042" t="s">
        <v>25</v>
      </c>
      <c r="D10042">
        <v>3005</v>
      </c>
      <c r="E10042">
        <v>2078</v>
      </c>
      <c r="F10042" s="10">
        <v>1</v>
      </c>
      <c r="G10042">
        <f>VLOOKUP(D10042,产品表!$A$2:$F$13,5,FALSE)</f>
        <v>33</v>
      </c>
      <c r="H10042">
        <f>VLOOKUP(D10042,产品表!$A$2:$F$13,6,FALSE)</f>
        <v>41.25</v>
      </c>
      <c r="I10042">
        <f t="shared" si="156"/>
        <v>41.25</v>
      </c>
    </row>
    <row r="10043" spans="1:9" x14ac:dyDescent="0.25">
      <c r="A10043">
        <v>20010042</v>
      </c>
      <c r="B10043" s="1">
        <v>42559</v>
      </c>
      <c r="C10043" t="s">
        <v>9</v>
      </c>
      <c r="D10043">
        <v>3009</v>
      </c>
      <c r="E10043">
        <v>495</v>
      </c>
      <c r="F10043" s="10">
        <v>1</v>
      </c>
      <c r="G10043">
        <f>VLOOKUP(D10043,产品表!$A$2:$F$13,5,FALSE)</f>
        <v>31</v>
      </c>
      <c r="H10043">
        <f>VLOOKUP(D10043,产品表!$A$2:$F$13,6,FALSE)</f>
        <v>38.75</v>
      </c>
      <c r="I10043">
        <f t="shared" si="156"/>
        <v>38.75</v>
      </c>
    </row>
    <row r="10044" spans="1:9" x14ac:dyDescent="0.25">
      <c r="A10044">
        <v>20010043</v>
      </c>
      <c r="B10044" s="1">
        <v>42559</v>
      </c>
      <c r="C10044" t="s">
        <v>38</v>
      </c>
      <c r="D10044">
        <v>3005</v>
      </c>
      <c r="E10044">
        <v>3314</v>
      </c>
      <c r="F10044" s="10">
        <v>3</v>
      </c>
      <c r="G10044">
        <f>VLOOKUP(D10044,产品表!$A$2:$F$13,5,FALSE)</f>
        <v>33</v>
      </c>
      <c r="H10044">
        <f>VLOOKUP(D10044,产品表!$A$2:$F$13,6,FALSE)</f>
        <v>41.25</v>
      </c>
      <c r="I10044">
        <f t="shared" si="156"/>
        <v>123.75</v>
      </c>
    </row>
    <row r="10045" spans="1:9" x14ac:dyDescent="0.25">
      <c r="A10045">
        <v>20010044</v>
      </c>
      <c r="B10045" s="1">
        <v>42559</v>
      </c>
      <c r="C10045" t="s">
        <v>11</v>
      </c>
      <c r="D10045">
        <v>3005</v>
      </c>
      <c r="E10045">
        <v>691</v>
      </c>
      <c r="F10045" s="10">
        <v>1</v>
      </c>
      <c r="G10045">
        <f>VLOOKUP(D10045,产品表!$A$2:$F$13,5,FALSE)</f>
        <v>33</v>
      </c>
      <c r="H10045">
        <f>VLOOKUP(D10045,产品表!$A$2:$F$13,6,FALSE)</f>
        <v>41.25</v>
      </c>
      <c r="I10045">
        <f t="shared" si="156"/>
        <v>41.25</v>
      </c>
    </row>
    <row r="10046" spans="1:9" x14ac:dyDescent="0.25">
      <c r="A10046">
        <v>20010045</v>
      </c>
      <c r="B10046" s="1">
        <v>42559</v>
      </c>
      <c r="C10046" t="s">
        <v>29</v>
      </c>
      <c r="D10046">
        <v>3009</v>
      </c>
      <c r="E10046">
        <v>2457</v>
      </c>
      <c r="F10046" s="10">
        <v>3</v>
      </c>
      <c r="G10046">
        <f>VLOOKUP(D10046,产品表!$A$2:$F$13,5,FALSE)</f>
        <v>31</v>
      </c>
      <c r="H10046">
        <f>VLOOKUP(D10046,产品表!$A$2:$F$13,6,FALSE)</f>
        <v>38.75</v>
      </c>
      <c r="I10046">
        <f t="shared" si="156"/>
        <v>116.25</v>
      </c>
    </row>
    <row r="10047" spans="1:9" x14ac:dyDescent="0.25">
      <c r="A10047">
        <v>20010046</v>
      </c>
      <c r="B10047" s="1">
        <v>42559</v>
      </c>
      <c r="C10047" t="s">
        <v>8</v>
      </c>
      <c r="D10047">
        <v>3007</v>
      </c>
      <c r="E10047">
        <v>310</v>
      </c>
      <c r="F10047" s="10">
        <v>1</v>
      </c>
      <c r="G10047">
        <f>VLOOKUP(D10047,产品表!$A$2:$F$13,5,FALSE)</f>
        <v>35</v>
      </c>
      <c r="H10047">
        <f>VLOOKUP(D10047,产品表!$A$2:$F$13,6,FALSE)</f>
        <v>43.75</v>
      </c>
      <c r="I10047">
        <f t="shared" si="156"/>
        <v>43.75</v>
      </c>
    </row>
    <row r="10048" spans="1:9" x14ac:dyDescent="0.25">
      <c r="A10048">
        <v>20010047</v>
      </c>
      <c r="B10048" s="1">
        <v>42559</v>
      </c>
      <c r="C10048" t="s">
        <v>19</v>
      </c>
      <c r="D10048">
        <v>3006</v>
      </c>
      <c r="E10048">
        <v>1417</v>
      </c>
      <c r="F10048" s="10">
        <v>1</v>
      </c>
      <c r="G10048">
        <f>VLOOKUP(D10048,产品表!$A$2:$F$13,5,FALSE)</f>
        <v>31</v>
      </c>
      <c r="H10048">
        <f>VLOOKUP(D10048,产品表!$A$2:$F$13,6,FALSE)</f>
        <v>38.75</v>
      </c>
      <c r="I10048">
        <f t="shared" si="156"/>
        <v>38.75</v>
      </c>
    </row>
    <row r="10049" spans="1:9" x14ac:dyDescent="0.25">
      <c r="A10049">
        <v>20010048</v>
      </c>
      <c r="B10049" s="1">
        <v>42559</v>
      </c>
      <c r="C10049" t="s">
        <v>8</v>
      </c>
      <c r="D10049">
        <v>3005</v>
      </c>
      <c r="E10049">
        <v>396</v>
      </c>
      <c r="F10049" s="10">
        <v>1</v>
      </c>
      <c r="G10049">
        <f>VLOOKUP(D10049,产品表!$A$2:$F$13,5,FALSE)</f>
        <v>33</v>
      </c>
      <c r="H10049">
        <f>VLOOKUP(D10049,产品表!$A$2:$F$13,6,FALSE)</f>
        <v>41.25</v>
      </c>
      <c r="I10049">
        <f t="shared" si="156"/>
        <v>41.25</v>
      </c>
    </row>
    <row r="10050" spans="1:9" x14ac:dyDescent="0.25">
      <c r="A10050">
        <v>20010049</v>
      </c>
      <c r="B10050" s="1">
        <v>42559</v>
      </c>
      <c r="C10050" t="s">
        <v>26</v>
      </c>
      <c r="D10050">
        <v>3008</v>
      </c>
      <c r="E10050">
        <v>2188</v>
      </c>
      <c r="F10050" s="10">
        <v>1</v>
      </c>
      <c r="G10050">
        <f>VLOOKUP(D10050,产品表!$A$2:$F$13,5,FALSE)</f>
        <v>33</v>
      </c>
      <c r="H10050">
        <f>VLOOKUP(D10050,产品表!$A$2:$F$13,6,FALSE)</f>
        <v>41.25</v>
      </c>
      <c r="I10050">
        <f t="shared" si="156"/>
        <v>41.25</v>
      </c>
    </row>
    <row r="10051" spans="1:9" x14ac:dyDescent="0.25">
      <c r="A10051">
        <v>20010050</v>
      </c>
      <c r="B10051" s="1">
        <v>42559</v>
      </c>
      <c r="C10051" t="s">
        <v>15</v>
      </c>
      <c r="D10051">
        <v>3005</v>
      </c>
      <c r="E10051">
        <v>1066</v>
      </c>
      <c r="F10051" s="10">
        <v>1</v>
      </c>
      <c r="G10051">
        <f>VLOOKUP(D10051,产品表!$A$2:$F$13,5,FALSE)</f>
        <v>33</v>
      </c>
      <c r="H10051">
        <f>VLOOKUP(D10051,产品表!$A$2:$F$13,6,FALSE)</f>
        <v>41.25</v>
      </c>
      <c r="I10051">
        <f t="shared" ref="I10051:I10114" si="157">H10051*F10051</f>
        <v>41.25</v>
      </c>
    </row>
    <row r="10052" spans="1:9" x14ac:dyDescent="0.25">
      <c r="A10052">
        <v>20010051</v>
      </c>
      <c r="B10052" s="1">
        <v>42559</v>
      </c>
      <c r="C10052" t="s">
        <v>37</v>
      </c>
      <c r="D10052">
        <v>3006</v>
      </c>
      <c r="E10052">
        <v>3297</v>
      </c>
      <c r="F10052" s="10">
        <v>2</v>
      </c>
      <c r="G10052">
        <f>VLOOKUP(D10052,产品表!$A$2:$F$13,5,FALSE)</f>
        <v>31</v>
      </c>
      <c r="H10052">
        <f>VLOOKUP(D10052,产品表!$A$2:$F$13,6,FALSE)</f>
        <v>38.75</v>
      </c>
      <c r="I10052">
        <f t="shared" si="157"/>
        <v>77.5</v>
      </c>
    </row>
    <row r="10053" spans="1:9" x14ac:dyDescent="0.25">
      <c r="A10053">
        <v>20010052</v>
      </c>
      <c r="B10053" s="1">
        <v>42559</v>
      </c>
      <c r="C10053" t="s">
        <v>8</v>
      </c>
      <c r="D10053">
        <v>3008</v>
      </c>
      <c r="E10053">
        <v>363</v>
      </c>
      <c r="F10053" s="10">
        <v>3</v>
      </c>
      <c r="G10053">
        <f>VLOOKUP(D10053,产品表!$A$2:$F$13,5,FALSE)</f>
        <v>33</v>
      </c>
      <c r="H10053">
        <f>VLOOKUP(D10053,产品表!$A$2:$F$13,6,FALSE)</f>
        <v>41.25</v>
      </c>
      <c r="I10053">
        <f t="shared" si="157"/>
        <v>123.75</v>
      </c>
    </row>
    <row r="10054" spans="1:9" x14ac:dyDescent="0.25">
      <c r="A10054">
        <v>20010053</v>
      </c>
      <c r="B10054" s="1">
        <v>42559</v>
      </c>
      <c r="C10054" t="s">
        <v>30</v>
      </c>
      <c r="D10054">
        <v>3006</v>
      </c>
      <c r="E10054">
        <v>2541</v>
      </c>
      <c r="F10054" s="10">
        <v>2</v>
      </c>
      <c r="G10054">
        <f>VLOOKUP(D10054,产品表!$A$2:$F$13,5,FALSE)</f>
        <v>31</v>
      </c>
      <c r="H10054">
        <f>VLOOKUP(D10054,产品表!$A$2:$F$13,6,FALSE)</f>
        <v>38.75</v>
      </c>
      <c r="I10054">
        <f t="shared" si="157"/>
        <v>77.5</v>
      </c>
    </row>
    <row r="10055" spans="1:9" x14ac:dyDescent="0.25">
      <c r="A10055">
        <v>20010054</v>
      </c>
      <c r="B10055" s="1">
        <v>42559</v>
      </c>
      <c r="C10055" t="s">
        <v>15</v>
      </c>
      <c r="D10055">
        <v>3005</v>
      </c>
      <c r="E10055">
        <v>1038</v>
      </c>
      <c r="F10055" s="10">
        <v>3</v>
      </c>
      <c r="G10055">
        <f>VLOOKUP(D10055,产品表!$A$2:$F$13,5,FALSE)</f>
        <v>33</v>
      </c>
      <c r="H10055">
        <f>VLOOKUP(D10055,产品表!$A$2:$F$13,6,FALSE)</f>
        <v>41.25</v>
      </c>
      <c r="I10055">
        <f t="shared" si="157"/>
        <v>123.75</v>
      </c>
    </row>
    <row r="10056" spans="1:9" x14ac:dyDescent="0.25">
      <c r="A10056">
        <v>20010055</v>
      </c>
      <c r="B10056" s="1">
        <v>42559</v>
      </c>
      <c r="C10056" t="s">
        <v>38</v>
      </c>
      <c r="D10056">
        <v>3009</v>
      </c>
      <c r="E10056">
        <v>3348</v>
      </c>
      <c r="F10056" s="10">
        <v>2</v>
      </c>
      <c r="G10056">
        <f>VLOOKUP(D10056,产品表!$A$2:$F$13,5,FALSE)</f>
        <v>31</v>
      </c>
      <c r="H10056">
        <f>VLOOKUP(D10056,产品表!$A$2:$F$13,6,FALSE)</f>
        <v>38.75</v>
      </c>
      <c r="I10056">
        <f t="shared" si="157"/>
        <v>77.5</v>
      </c>
    </row>
    <row r="10057" spans="1:9" x14ac:dyDescent="0.25">
      <c r="A10057">
        <v>20010056</v>
      </c>
      <c r="B10057" s="1">
        <v>42559</v>
      </c>
      <c r="C10057" t="s">
        <v>21</v>
      </c>
      <c r="D10057">
        <v>3006</v>
      </c>
      <c r="E10057">
        <v>1664</v>
      </c>
      <c r="F10057" s="10">
        <v>3</v>
      </c>
      <c r="G10057">
        <f>VLOOKUP(D10057,产品表!$A$2:$F$13,5,FALSE)</f>
        <v>31</v>
      </c>
      <c r="H10057">
        <f>VLOOKUP(D10057,产品表!$A$2:$F$13,6,FALSE)</f>
        <v>38.75</v>
      </c>
      <c r="I10057">
        <f t="shared" si="157"/>
        <v>116.25</v>
      </c>
    </row>
    <row r="10058" spans="1:9" x14ac:dyDescent="0.25">
      <c r="A10058">
        <v>20010057</v>
      </c>
      <c r="B10058" s="1">
        <v>42559</v>
      </c>
      <c r="C10058" t="s">
        <v>22</v>
      </c>
      <c r="D10058">
        <v>3004</v>
      </c>
      <c r="E10058">
        <v>1727</v>
      </c>
      <c r="F10058" s="10">
        <v>4</v>
      </c>
      <c r="G10058">
        <f>VLOOKUP(D10058,产品表!$A$2:$F$13,5,FALSE)</f>
        <v>35</v>
      </c>
      <c r="H10058">
        <f>VLOOKUP(D10058,产品表!$A$2:$F$13,6,FALSE)</f>
        <v>43.75</v>
      </c>
      <c r="I10058">
        <f t="shared" si="157"/>
        <v>175</v>
      </c>
    </row>
    <row r="10059" spans="1:9" x14ac:dyDescent="0.25">
      <c r="A10059">
        <v>20010058</v>
      </c>
      <c r="B10059" s="1">
        <v>42559</v>
      </c>
      <c r="C10059" t="s">
        <v>20</v>
      </c>
      <c r="D10059">
        <v>3005</v>
      </c>
      <c r="E10059">
        <v>1535</v>
      </c>
      <c r="F10059" s="10">
        <v>4</v>
      </c>
      <c r="G10059">
        <f>VLOOKUP(D10059,产品表!$A$2:$F$13,5,FALSE)</f>
        <v>33</v>
      </c>
      <c r="H10059">
        <f>VLOOKUP(D10059,产品表!$A$2:$F$13,6,FALSE)</f>
        <v>41.25</v>
      </c>
      <c r="I10059">
        <f t="shared" si="157"/>
        <v>165</v>
      </c>
    </row>
    <row r="10060" spans="1:9" x14ac:dyDescent="0.25">
      <c r="A10060">
        <v>20010059</v>
      </c>
      <c r="B10060" s="1">
        <v>42559</v>
      </c>
      <c r="C10060" t="s">
        <v>30</v>
      </c>
      <c r="D10060">
        <v>3006</v>
      </c>
      <c r="E10060">
        <v>2517</v>
      </c>
      <c r="F10060" s="10">
        <v>1</v>
      </c>
      <c r="G10060">
        <f>VLOOKUP(D10060,产品表!$A$2:$F$13,5,FALSE)</f>
        <v>31</v>
      </c>
      <c r="H10060">
        <f>VLOOKUP(D10060,产品表!$A$2:$F$13,6,FALSE)</f>
        <v>38.75</v>
      </c>
      <c r="I10060">
        <f t="shared" si="157"/>
        <v>38.75</v>
      </c>
    </row>
    <row r="10061" spans="1:9" x14ac:dyDescent="0.25">
      <c r="A10061">
        <v>20010060</v>
      </c>
      <c r="B10061" s="1">
        <v>42559</v>
      </c>
      <c r="C10061" t="s">
        <v>35</v>
      </c>
      <c r="D10061">
        <v>3006</v>
      </c>
      <c r="E10061">
        <v>3058</v>
      </c>
      <c r="F10061" s="10">
        <v>3</v>
      </c>
      <c r="G10061">
        <f>VLOOKUP(D10061,产品表!$A$2:$F$13,5,FALSE)</f>
        <v>31</v>
      </c>
      <c r="H10061">
        <f>VLOOKUP(D10061,产品表!$A$2:$F$13,6,FALSE)</f>
        <v>38.75</v>
      </c>
      <c r="I10061">
        <f t="shared" si="157"/>
        <v>116.25</v>
      </c>
    </row>
    <row r="10062" spans="1:9" x14ac:dyDescent="0.25">
      <c r="A10062">
        <v>20010061</v>
      </c>
      <c r="B10062" s="1">
        <v>42559</v>
      </c>
      <c r="C10062" t="s">
        <v>27</v>
      </c>
      <c r="D10062">
        <v>3005</v>
      </c>
      <c r="E10062">
        <v>2223</v>
      </c>
      <c r="F10062" s="10">
        <v>1</v>
      </c>
      <c r="G10062">
        <f>VLOOKUP(D10062,产品表!$A$2:$F$13,5,FALSE)</f>
        <v>33</v>
      </c>
      <c r="H10062">
        <f>VLOOKUP(D10062,产品表!$A$2:$F$13,6,FALSE)</f>
        <v>41.25</v>
      </c>
      <c r="I10062">
        <f t="shared" si="157"/>
        <v>41.25</v>
      </c>
    </row>
    <row r="10063" spans="1:9" x14ac:dyDescent="0.25">
      <c r="A10063">
        <v>20010062</v>
      </c>
      <c r="B10063" s="1">
        <v>42559</v>
      </c>
      <c r="C10063" t="s">
        <v>35</v>
      </c>
      <c r="D10063">
        <v>3005</v>
      </c>
      <c r="E10063">
        <v>3075</v>
      </c>
      <c r="F10063" s="10">
        <v>4</v>
      </c>
      <c r="G10063">
        <f>VLOOKUP(D10063,产品表!$A$2:$F$13,5,FALSE)</f>
        <v>33</v>
      </c>
      <c r="H10063">
        <f>VLOOKUP(D10063,产品表!$A$2:$F$13,6,FALSE)</f>
        <v>41.25</v>
      </c>
      <c r="I10063">
        <f t="shared" si="157"/>
        <v>165</v>
      </c>
    </row>
    <row r="10064" spans="1:9" x14ac:dyDescent="0.25">
      <c r="A10064">
        <v>20010063</v>
      </c>
      <c r="B10064" s="1">
        <v>42559</v>
      </c>
      <c r="C10064" t="s">
        <v>21</v>
      </c>
      <c r="D10064">
        <v>3006</v>
      </c>
      <c r="E10064">
        <v>1632</v>
      </c>
      <c r="F10064" s="10">
        <v>4</v>
      </c>
      <c r="G10064">
        <f>VLOOKUP(D10064,产品表!$A$2:$F$13,5,FALSE)</f>
        <v>31</v>
      </c>
      <c r="H10064">
        <f>VLOOKUP(D10064,产品表!$A$2:$F$13,6,FALSE)</f>
        <v>38.75</v>
      </c>
      <c r="I10064">
        <f t="shared" si="157"/>
        <v>155</v>
      </c>
    </row>
    <row r="10065" spans="1:9" x14ac:dyDescent="0.25">
      <c r="A10065">
        <v>20010064</v>
      </c>
      <c r="B10065" s="1">
        <v>42559</v>
      </c>
      <c r="C10065" t="s">
        <v>17</v>
      </c>
      <c r="D10065">
        <v>3004</v>
      </c>
      <c r="E10065">
        <v>1284</v>
      </c>
      <c r="F10065" s="10">
        <v>1</v>
      </c>
      <c r="G10065">
        <f>VLOOKUP(D10065,产品表!$A$2:$F$13,5,FALSE)</f>
        <v>35</v>
      </c>
      <c r="H10065">
        <f>VLOOKUP(D10065,产品表!$A$2:$F$13,6,FALSE)</f>
        <v>43.75</v>
      </c>
      <c r="I10065">
        <f t="shared" si="157"/>
        <v>43.75</v>
      </c>
    </row>
    <row r="10066" spans="1:9" x14ac:dyDescent="0.25">
      <c r="A10066">
        <v>20010065</v>
      </c>
      <c r="B10066" s="1">
        <v>42559</v>
      </c>
      <c r="C10066" t="s">
        <v>11</v>
      </c>
      <c r="D10066">
        <v>3006</v>
      </c>
      <c r="E10066">
        <v>603</v>
      </c>
      <c r="F10066" s="10">
        <v>2</v>
      </c>
      <c r="G10066">
        <f>VLOOKUP(D10066,产品表!$A$2:$F$13,5,FALSE)</f>
        <v>31</v>
      </c>
      <c r="H10066">
        <f>VLOOKUP(D10066,产品表!$A$2:$F$13,6,FALSE)</f>
        <v>38.75</v>
      </c>
      <c r="I10066">
        <f t="shared" si="157"/>
        <v>77.5</v>
      </c>
    </row>
    <row r="10067" spans="1:9" x14ac:dyDescent="0.25">
      <c r="A10067">
        <v>20010066</v>
      </c>
      <c r="B10067" s="1">
        <v>42559</v>
      </c>
      <c r="C10067" t="s">
        <v>30</v>
      </c>
      <c r="D10067">
        <v>3006</v>
      </c>
      <c r="E10067">
        <v>2554</v>
      </c>
      <c r="F10067" s="10">
        <v>4</v>
      </c>
      <c r="G10067">
        <f>VLOOKUP(D10067,产品表!$A$2:$F$13,5,FALSE)</f>
        <v>31</v>
      </c>
      <c r="H10067">
        <f>VLOOKUP(D10067,产品表!$A$2:$F$13,6,FALSE)</f>
        <v>38.75</v>
      </c>
      <c r="I10067">
        <f t="shared" si="157"/>
        <v>155</v>
      </c>
    </row>
    <row r="10068" spans="1:9" x14ac:dyDescent="0.25">
      <c r="A10068">
        <v>20010067</v>
      </c>
      <c r="B10068" s="1">
        <v>42559</v>
      </c>
      <c r="C10068" t="s">
        <v>36</v>
      </c>
      <c r="D10068">
        <v>3002</v>
      </c>
      <c r="E10068">
        <v>3133</v>
      </c>
      <c r="F10068" s="10">
        <v>3</v>
      </c>
      <c r="G10068">
        <f>VLOOKUP(D10068,产品表!$A$2:$F$13,5,FALSE)</f>
        <v>29</v>
      </c>
      <c r="H10068">
        <f>VLOOKUP(D10068,产品表!$A$2:$F$13,6,FALSE)</f>
        <v>36.25</v>
      </c>
      <c r="I10068">
        <f t="shared" si="157"/>
        <v>108.75</v>
      </c>
    </row>
    <row r="10069" spans="1:9" x14ac:dyDescent="0.25">
      <c r="A10069">
        <v>20010068</v>
      </c>
      <c r="B10069" s="1">
        <v>42559</v>
      </c>
      <c r="C10069" t="s">
        <v>14</v>
      </c>
      <c r="D10069">
        <v>3002</v>
      </c>
      <c r="E10069">
        <v>937</v>
      </c>
      <c r="F10069" s="10">
        <v>2</v>
      </c>
      <c r="G10069">
        <f>VLOOKUP(D10069,产品表!$A$2:$F$13,5,FALSE)</f>
        <v>29</v>
      </c>
      <c r="H10069">
        <f>VLOOKUP(D10069,产品表!$A$2:$F$13,6,FALSE)</f>
        <v>36.25</v>
      </c>
      <c r="I10069">
        <f t="shared" si="157"/>
        <v>72.5</v>
      </c>
    </row>
    <row r="10070" spans="1:9" x14ac:dyDescent="0.25">
      <c r="A10070">
        <v>20010069</v>
      </c>
      <c r="B10070" s="1">
        <v>42559</v>
      </c>
      <c r="C10070" t="s">
        <v>25</v>
      </c>
      <c r="D10070">
        <v>3004</v>
      </c>
      <c r="E10070">
        <v>2029</v>
      </c>
      <c r="F10070" s="10">
        <v>1</v>
      </c>
      <c r="G10070">
        <f>VLOOKUP(D10070,产品表!$A$2:$F$13,5,FALSE)</f>
        <v>35</v>
      </c>
      <c r="H10070">
        <f>VLOOKUP(D10070,产品表!$A$2:$F$13,6,FALSE)</f>
        <v>43.75</v>
      </c>
      <c r="I10070">
        <f t="shared" si="157"/>
        <v>43.75</v>
      </c>
    </row>
    <row r="10071" spans="1:9" x14ac:dyDescent="0.25">
      <c r="A10071">
        <v>20010070</v>
      </c>
      <c r="B10071" s="1">
        <v>42559</v>
      </c>
      <c r="C10071" t="s">
        <v>29</v>
      </c>
      <c r="D10071">
        <v>3009</v>
      </c>
      <c r="E10071">
        <v>2478</v>
      </c>
      <c r="F10071" s="10">
        <v>2</v>
      </c>
      <c r="G10071">
        <f>VLOOKUP(D10071,产品表!$A$2:$F$13,5,FALSE)</f>
        <v>31</v>
      </c>
      <c r="H10071">
        <f>VLOOKUP(D10071,产品表!$A$2:$F$13,6,FALSE)</f>
        <v>38.75</v>
      </c>
      <c r="I10071">
        <f t="shared" si="157"/>
        <v>77.5</v>
      </c>
    </row>
    <row r="10072" spans="1:9" x14ac:dyDescent="0.25">
      <c r="A10072">
        <v>20010071</v>
      </c>
      <c r="B10072" s="1">
        <v>42559</v>
      </c>
      <c r="C10072" t="s">
        <v>12</v>
      </c>
      <c r="D10072">
        <v>3004</v>
      </c>
      <c r="E10072">
        <v>771</v>
      </c>
      <c r="F10072" s="10">
        <v>3</v>
      </c>
      <c r="G10072">
        <f>VLOOKUP(D10072,产品表!$A$2:$F$13,5,FALSE)</f>
        <v>35</v>
      </c>
      <c r="H10072">
        <f>VLOOKUP(D10072,产品表!$A$2:$F$13,6,FALSE)</f>
        <v>43.75</v>
      </c>
      <c r="I10072">
        <f t="shared" si="157"/>
        <v>131.25</v>
      </c>
    </row>
    <row r="10073" spans="1:9" x14ac:dyDescent="0.25">
      <c r="A10073">
        <v>20010072</v>
      </c>
      <c r="B10073" s="1">
        <v>42559</v>
      </c>
      <c r="C10073" t="s">
        <v>23</v>
      </c>
      <c r="D10073">
        <v>3005</v>
      </c>
      <c r="E10073">
        <v>1822</v>
      </c>
      <c r="F10073" s="10">
        <v>1</v>
      </c>
      <c r="G10073">
        <f>VLOOKUP(D10073,产品表!$A$2:$F$13,5,FALSE)</f>
        <v>33</v>
      </c>
      <c r="H10073">
        <f>VLOOKUP(D10073,产品表!$A$2:$F$13,6,FALSE)</f>
        <v>41.25</v>
      </c>
      <c r="I10073">
        <f t="shared" si="157"/>
        <v>41.25</v>
      </c>
    </row>
    <row r="10074" spans="1:9" x14ac:dyDescent="0.25">
      <c r="A10074">
        <v>20010073</v>
      </c>
      <c r="B10074" s="1">
        <v>42559</v>
      </c>
      <c r="C10074" t="s">
        <v>21</v>
      </c>
      <c r="D10074">
        <v>3009</v>
      </c>
      <c r="E10074">
        <v>1644</v>
      </c>
      <c r="F10074" s="10">
        <v>1</v>
      </c>
      <c r="G10074">
        <f>VLOOKUP(D10074,产品表!$A$2:$F$13,5,FALSE)</f>
        <v>31</v>
      </c>
      <c r="H10074">
        <f>VLOOKUP(D10074,产品表!$A$2:$F$13,6,FALSE)</f>
        <v>38.75</v>
      </c>
      <c r="I10074">
        <f t="shared" si="157"/>
        <v>38.75</v>
      </c>
    </row>
    <row r="10075" spans="1:9" x14ac:dyDescent="0.25">
      <c r="A10075">
        <v>20010074</v>
      </c>
      <c r="B10075" s="1">
        <v>42559</v>
      </c>
      <c r="C10075" t="s">
        <v>22</v>
      </c>
      <c r="D10075">
        <v>3008</v>
      </c>
      <c r="E10075">
        <v>1718</v>
      </c>
      <c r="F10075" s="10">
        <v>1</v>
      </c>
      <c r="G10075">
        <f>VLOOKUP(D10075,产品表!$A$2:$F$13,5,FALSE)</f>
        <v>33</v>
      </c>
      <c r="H10075">
        <f>VLOOKUP(D10075,产品表!$A$2:$F$13,6,FALSE)</f>
        <v>41.25</v>
      </c>
      <c r="I10075">
        <f t="shared" si="157"/>
        <v>41.25</v>
      </c>
    </row>
    <row r="10076" spans="1:9" x14ac:dyDescent="0.25">
      <c r="A10076">
        <v>20010075</v>
      </c>
      <c r="B10076" s="1">
        <v>42559</v>
      </c>
      <c r="C10076" t="s">
        <v>23</v>
      </c>
      <c r="D10076">
        <v>3006</v>
      </c>
      <c r="E10076">
        <v>1858</v>
      </c>
      <c r="F10076" s="10">
        <v>1</v>
      </c>
      <c r="G10076">
        <f>VLOOKUP(D10076,产品表!$A$2:$F$13,5,FALSE)</f>
        <v>31</v>
      </c>
      <c r="H10076">
        <f>VLOOKUP(D10076,产品表!$A$2:$F$13,6,FALSE)</f>
        <v>38.75</v>
      </c>
      <c r="I10076">
        <f t="shared" si="157"/>
        <v>38.75</v>
      </c>
    </row>
    <row r="10077" spans="1:9" x14ac:dyDescent="0.25">
      <c r="A10077">
        <v>20010076</v>
      </c>
      <c r="B10077" s="1">
        <v>42559</v>
      </c>
      <c r="C10077" t="s">
        <v>16</v>
      </c>
      <c r="D10077">
        <v>3004</v>
      </c>
      <c r="E10077">
        <v>1169</v>
      </c>
      <c r="F10077" s="10">
        <v>1</v>
      </c>
      <c r="G10077">
        <f>VLOOKUP(D10077,产品表!$A$2:$F$13,5,FALSE)</f>
        <v>35</v>
      </c>
      <c r="H10077">
        <f>VLOOKUP(D10077,产品表!$A$2:$F$13,6,FALSE)</f>
        <v>43.75</v>
      </c>
      <c r="I10077">
        <f t="shared" si="157"/>
        <v>43.75</v>
      </c>
    </row>
    <row r="10078" spans="1:9" x14ac:dyDescent="0.25">
      <c r="A10078">
        <v>20010077</v>
      </c>
      <c r="B10078" s="1">
        <v>42559</v>
      </c>
      <c r="C10078" t="s">
        <v>25</v>
      </c>
      <c r="D10078">
        <v>3005</v>
      </c>
      <c r="E10078">
        <v>2100</v>
      </c>
      <c r="F10078" s="10">
        <v>1</v>
      </c>
      <c r="G10078">
        <f>VLOOKUP(D10078,产品表!$A$2:$F$13,5,FALSE)</f>
        <v>33</v>
      </c>
      <c r="H10078">
        <f>VLOOKUP(D10078,产品表!$A$2:$F$13,6,FALSE)</f>
        <v>41.25</v>
      </c>
      <c r="I10078">
        <f t="shared" si="157"/>
        <v>41.25</v>
      </c>
    </row>
    <row r="10079" spans="1:9" x14ac:dyDescent="0.25">
      <c r="A10079">
        <v>20010078</v>
      </c>
      <c r="B10079" s="1">
        <v>42559</v>
      </c>
      <c r="C10079" t="s">
        <v>26</v>
      </c>
      <c r="D10079">
        <v>3009</v>
      </c>
      <c r="E10079">
        <v>2155</v>
      </c>
      <c r="F10079" s="10">
        <v>1</v>
      </c>
      <c r="G10079">
        <f>VLOOKUP(D10079,产品表!$A$2:$F$13,5,FALSE)</f>
        <v>31</v>
      </c>
      <c r="H10079">
        <f>VLOOKUP(D10079,产品表!$A$2:$F$13,6,FALSE)</f>
        <v>38.75</v>
      </c>
      <c r="I10079">
        <f t="shared" si="157"/>
        <v>38.75</v>
      </c>
    </row>
    <row r="10080" spans="1:9" x14ac:dyDescent="0.25">
      <c r="A10080">
        <v>20010079</v>
      </c>
      <c r="B10080" s="1">
        <v>42559</v>
      </c>
      <c r="C10080" t="s">
        <v>22</v>
      </c>
      <c r="D10080">
        <v>3007</v>
      </c>
      <c r="E10080">
        <v>1707</v>
      </c>
      <c r="F10080" s="10">
        <v>4</v>
      </c>
      <c r="G10080">
        <f>VLOOKUP(D10080,产品表!$A$2:$F$13,5,FALSE)</f>
        <v>35</v>
      </c>
      <c r="H10080">
        <f>VLOOKUP(D10080,产品表!$A$2:$F$13,6,FALSE)</f>
        <v>43.75</v>
      </c>
      <c r="I10080">
        <f t="shared" si="157"/>
        <v>175</v>
      </c>
    </row>
    <row r="10081" spans="1:9" x14ac:dyDescent="0.25">
      <c r="A10081">
        <v>20010080</v>
      </c>
      <c r="B10081" s="1">
        <v>42559</v>
      </c>
      <c r="C10081" t="s">
        <v>23</v>
      </c>
      <c r="D10081">
        <v>3008</v>
      </c>
      <c r="E10081">
        <v>1845</v>
      </c>
      <c r="F10081" s="10">
        <v>1</v>
      </c>
      <c r="G10081">
        <f>VLOOKUP(D10081,产品表!$A$2:$F$13,5,FALSE)</f>
        <v>33</v>
      </c>
      <c r="H10081">
        <f>VLOOKUP(D10081,产品表!$A$2:$F$13,6,FALSE)</f>
        <v>41.25</v>
      </c>
      <c r="I10081">
        <f t="shared" si="157"/>
        <v>41.25</v>
      </c>
    </row>
    <row r="10082" spans="1:9" x14ac:dyDescent="0.25">
      <c r="A10082">
        <v>20010081</v>
      </c>
      <c r="B10082" s="1">
        <v>42559</v>
      </c>
      <c r="C10082" t="s">
        <v>33</v>
      </c>
      <c r="D10082">
        <v>3009</v>
      </c>
      <c r="E10082">
        <v>2894</v>
      </c>
      <c r="F10082" s="10">
        <v>1</v>
      </c>
      <c r="G10082">
        <f>VLOOKUP(D10082,产品表!$A$2:$F$13,5,FALSE)</f>
        <v>31</v>
      </c>
      <c r="H10082">
        <f>VLOOKUP(D10082,产品表!$A$2:$F$13,6,FALSE)</f>
        <v>38.75</v>
      </c>
      <c r="I10082">
        <f t="shared" si="157"/>
        <v>38.75</v>
      </c>
    </row>
    <row r="10083" spans="1:9" x14ac:dyDescent="0.25">
      <c r="A10083">
        <v>20010082</v>
      </c>
      <c r="B10083" s="1">
        <v>42559</v>
      </c>
      <c r="C10083" t="s">
        <v>17</v>
      </c>
      <c r="D10083">
        <v>3008</v>
      </c>
      <c r="E10083">
        <v>1248</v>
      </c>
      <c r="F10083" s="10">
        <v>3</v>
      </c>
      <c r="G10083">
        <f>VLOOKUP(D10083,产品表!$A$2:$F$13,5,FALSE)</f>
        <v>33</v>
      </c>
      <c r="H10083">
        <f>VLOOKUP(D10083,产品表!$A$2:$F$13,6,FALSE)</f>
        <v>41.25</v>
      </c>
      <c r="I10083">
        <f t="shared" si="157"/>
        <v>123.75</v>
      </c>
    </row>
    <row r="10084" spans="1:9" x14ac:dyDescent="0.25">
      <c r="A10084">
        <v>20010083</v>
      </c>
      <c r="B10084" s="1">
        <v>42559</v>
      </c>
      <c r="C10084" t="s">
        <v>17</v>
      </c>
      <c r="D10084">
        <v>3006</v>
      </c>
      <c r="E10084">
        <v>1236</v>
      </c>
      <c r="F10084" s="10">
        <v>1</v>
      </c>
      <c r="G10084">
        <f>VLOOKUP(D10084,产品表!$A$2:$F$13,5,FALSE)</f>
        <v>31</v>
      </c>
      <c r="H10084">
        <f>VLOOKUP(D10084,产品表!$A$2:$F$13,6,FALSE)</f>
        <v>38.75</v>
      </c>
      <c r="I10084">
        <f t="shared" si="157"/>
        <v>38.75</v>
      </c>
    </row>
    <row r="10085" spans="1:9" x14ac:dyDescent="0.25">
      <c r="A10085">
        <v>20010084</v>
      </c>
      <c r="B10085" s="1">
        <v>42559</v>
      </c>
      <c r="C10085" t="s">
        <v>31</v>
      </c>
      <c r="D10085">
        <v>3008</v>
      </c>
      <c r="E10085">
        <v>2687</v>
      </c>
      <c r="F10085" s="10">
        <v>1</v>
      </c>
      <c r="G10085">
        <f>VLOOKUP(D10085,产品表!$A$2:$F$13,5,FALSE)</f>
        <v>33</v>
      </c>
      <c r="H10085">
        <f>VLOOKUP(D10085,产品表!$A$2:$F$13,6,FALSE)</f>
        <v>41.25</v>
      </c>
      <c r="I10085">
        <f t="shared" si="157"/>
        <v>41.25</v>
      </c>
    </row>
    <row r="10086" spans="1:9" x14ac:dyDescent="0.25">
      <c r="A10086">
        <v>20010085</v>
      </c>
      <c r="B10086" s="1">
        <v>42559</v>
      </c>
      <c r="C10086" t="s">
        <v>23</v>
      </c>
      <c r="D10086">
        <v>3008</v>
      </c>
      <c r="E10086">
        <v>1890</v>
      </c>
      <c r="F10086" s="10">
        <v>4</v>
      </c>
      <c r="G10086">
        <f>VLOOKUP(D10086,产品表!$A$2:$F$13,5,FALSE)</f>
        <v>33</v>
      </c>
      <c r="H10086">
        <f>VLOOKUP(D10086,产品表!$A$2:$F$13,6,FALSE)</f>
        <v>41.25</v>
      </c>
      <c r="I10086">
        <f t="shared" si="157"/>
        <v>165</v>
      </c>
    </row>
    <row r="10087" spans="1:9" x14ac:dyDescent="0.25">
      <c r="A10087">
        <v>20010086</v>
      </c>
      <c r="B10087" s="1">
        <v>42559</v>
      </c>
      <c r="C10087" t="s">
        <v>23</v>
      </c>
      <c r="D10087">
        <v>3005</v>
      </c>
      <c r="E10087">
        <v>1879</v>
      </c>
      <c r="F10087" s="10">
        <v>3</v>
      </c>
      <c r="G10087">
        <f>VLOOKUP(D10087,产品表!$A$2:$F$13,5,FALSE)</f>
        <v>33</v>
      </c>
      <c r="H10087">
        <f>VLOOKUP(D10087,产品表!$A$2:$F$13,6,FALSE)</f>
        <v>41.25</v>
      </c>
      <c r="I10087">
        <f t="shared" si="157"/>
        <v>123.75</v>
      </c>
    </row>
    <row r="10088" spans="1:9" x14ac:dyDescent="0.25">
      <c r="A10088">
        <v>20010087</v>
      </c>
      <c r="B10088" s="1">
        <v>42559</v>
      </c>
      <c r="C10088" t="s">
        <v>8</v>
      </c>
      <c r="D10088">
        <v>3008</v>
      </c>
      <c r="E10088">
        <v>313</v>
      </c>
      <c r="F10088" s="10">
        <v>2</v>
      </c>
      <c r="G10088">
        <f>VLOOKUP(D10088,产品表!$A$2:$F$13,5,FALSE)</f>
        <v>33</v>
      </c>
      <c r="H10088">
        <f>VLOOKUP(D10088,产品表!$A$2:$F$13,6,FALSE)</f>
        <v>41.25</v>
      </c>
      <c r="I10088">
        <f t="shared" si="157"/>
        <v>82.5</v>
      </c>
    </row>
    <row r="10089" spans="1:9" x14ac:dyDescent="0.25">
      <c r="A10089">
        <v>20010088</v>
      </c>
      <c r="B10089" s="1">
        <v>42559</v>
      </c>
      <c r="C10089" t="s">
        <v>6</v>
      </c>
      <c r="D10089">
        <v>3008</v>
      </c>
      <c r="E10089">
        <v>164</v>
      </c>
      <c r="F10089" s="10">
        <v>1</v>
      </c>
      <c r="G10089">
        <f>VLOOKUP(D10089,产品表!$A$2:$F$13,5,FALSE)</f>
        <v>33</v>
      </c>
      <c r="H10089">
        <f>VLOOKUP(D10089,产品表!$A$2:$F$13,6,FALSE)</f>
        <v>41.25</v>
      </c>
      <c r="I10089">
        <f t="shared" si="157"/>
        <v>41.25</v>
      </c>
    </row>
    <row r="10090" spans="1:9" x14ac:dyDescent="0.25">
      <c r="A10090">
        <v>20010089</v>
      </c>
      <c r="B10090" s="1">
        <v>42559</v>
      </c>
      <c r="C10090" t="s">
        <v>17</v>
      </c>
      <c r="D10090">
        <v>3009</v>
      </c>
      <c r="E10090">
        <v>1214</v>
      </c>
      <c r="F10090" s="10">
        <v>1</v>
      </c>
      <c r="G10090">
        <f>VLOOKUP(D10090,产品表!$A$2:$F$13,5,FALSE)</f>
        <v>31</v>
      </c>
      <c r="H10090">
        <f>VLOOKUP(D10090,产品表!$A$2:$F$13,6,FALSE)</f>
        <v>38.75</v>
      </c>
      <c r="I10090">
        <f t="shared" si="157"/>
        <v>38.75</v>
      </c>
    </row>
    <row r="10091" spans="1:9" x14ac:dyDescent="0.25">
      <c r="A10091">
        <v>20010090</v>
      </c>
      <c r="B10091" s="1">
        <v>42559</v>
      </c>
      <c r="C10091" t="s">
        <v>27</v>
      </c>
      <c r="D10091">
        <v>3005</v>
      </c>
      <c r="E10091">
        <v>2236</v>
      </c>
      <c r="F10091" s="10">
        <v>2</v>
      </c>
      <c r="G10091">
        <f>VLOOKUP(D10091,产品表!$A$2:$F$13,5,FALSE)</f>
        <v>33</v>
      </c>
      <c r="H10091">
        <f>VLOOKUP(D10091,产品表!$A$2:$F$13,6,FALSE)</f>
        <v>41.25</v>
      </c>
      <c r="I10091">
        <f t="shared" si="157"/>
        <v>82.5</v>
      </c>
    </row>
    <row r="10092" spans="1:9" x14ac:dyDescent="0.25">
      <c r="A10092">
        <v>20010091</v>
      </c>
      <c r="B10092" s="1">
        <v>42559</v>
      </c>
      <c r="C10092" t="s">
        <v>30</v>
      </c>
      <c r="D10092">
        <v>3005</v>
      </c>
      <c r="E10092">
        <v>2574</v>
      </c>
      <c r="F10092" s="10">
        <v>1</v>
      </c>
      <c r="G10092">
        <f>VLOOKUP(D10092,产品表!$A$2:$F$13,5,FALSE)</f>
        <v>33</v>
      </c>
      <c r="H10092">
        <f>VLOOKUP(D10092,产品表!$A$2:$F$13,6,FALSE)</f>
        <v>41.25</v>
      </c>
      <c r="I10092">
        <f t="shared" si="157"/>
        <v>41.25</v>
      </c>
    </row>
    <row r="10093" spans="1:9" x14ac:dyDescent="0.25">
      <c r="A10093">
        <v>20010092</v>
      </c>
      <c r="B10093" s="1">
        <v>42559</v>
      </c>
      <c r="C10093" t="s">
        <v>8</v>
      </c>
      <c r="D10093">
        <v>3005</v>
      </c>
      <c r="E10093">
        <v>395</v>
      </c>
      <c r="F10093" s="10">
        <v>4</v>
      </c>
      <c r="G10093">
        <f>VLOOKUP(D10093,产品表!$A$2:$F$13,5,FALSE)</f>
        <v>33</v>
      </c>
      <c r="H10093">
        <f>VLOOKUP(D10093,产品表!$A$2:$F$13,6,FALSE)</f>
        <v>41.25</v>
      </c>
      <c r="I10093">
        <f t="shared" si="157"/>
        <v>165</v>
      </c>
    </row>
    <row r="10094" spans="1:9" x14ac:dyDescent="0.25">
      <c r="A10094">
        <v>20010093</v>
      </c>
      <c r="B10094" s="1">
        <v>42559</v>
      </c>
      <c r="C10094" t="s">
        <v>17</v>
      </c>
      <c r="D10094">
        <v>3006</v>
      </c>
      <c r="E10094">
        <v>1259</v>
      </c>
      <c r="F10094" s="10">
        <v>2</v>
      </c>
      <c r="G10094">
        <f>VLOOKUP(D10094,产品表!$A$2:$F$13,5,FALSE)</f>
        <v>31</v>
      </c>
      <c r="H10094">
        <f>VLOOKUP(D10094,产品表!$A$2:$F$13,6,FALSE)</f>
        <v>38.75</v>
      </c>
      <c r="I10094">
        <f t="shared" si="157"/>
        <v>77.5</v>
      </c>
    </row>
    <row r="10095" spans="1:9" x14ac:dyDescent="0.25">
      <c r="A10095">
        <v>20010094</v>
      </c>
      <c r="B10095" s="1">
        <v>42559</v>
      </c>
      <c r="C10095" t="s">
        <v>25</v>
      </c>
      <c r="D10095">
        <v>3005</v>
      </c>
      <c r="E10095">
        <v>2084</v>
      </c>
      <c r="F10095" s="10">
        <v>3</v>
      </c>
      <c r="G10095">
        <f>VLOOKUP(D10095,产品表!$A$2:$F$13,5,FALSE)</f>
        <v>33</v>
      </c>
      <c r="H10095">
        <f>VLOOKUP(D10095,产品表!$A$2:$F$13,6,FALSE)</f>
        <v>41.25</v>
      </c>
      <c r="I10095">
        <f t="shared" si="157"/>
        <v>123.75</v>
      </c>
    </row>
    <row r="10096" spans="1:9" x14ac:dyDescent="0.25">
      <c r="A10096">
        <v>20010095</v>
      </c>
      <c r="B10096" s="1">
        <v>42559</v>
      </c>
      <c r="C10096" t="s">
        <v>17</v>
      </c>
      <c r="D10096">
        <v>3008</v>
      </c>
      <c r="E10096">
        <v>1264</v>
      </c>
      <c r="F10096" s="10">
        <v>1</v>
      </c>
      <c r="G10096">
        <f>VLOOKUP(D10096,产品表!$A$2:$F$13,5,FALSE)</f>
        <v>33</v>
      </c>
      <c r="H10096">
        <f>VLOOKUP(D10096,产品表!$A$2:$F$13,6,FALSE)</f>
        <v>41.25</v>
      </c>
      <c r="I10096">
        <f t="shared" si="157"/>
        <v>41.25</v>
      </c>
    </row>
    <row r="10097" spans="1:9" x14ac:dyDescent="0.25">
      <c r="A10097">
        <v>20010096</v>
      </c>
      <c r="B10097" s="1">
        <v>42559</v>
      </c>
      <c r="C10097" t="s">
        <v>9</v>
      </c>
      <c r="D10097">
        <v>3005</v>
      </c>
      <c r="E10097">
        <v>421</v>
      </c>
      <c r="F10097" s="10">
        <v>2</v>
      </c>
      <c r="G10097">
        <f>VLOOKUP(D10097,产品表!$A$2:$F$13,5,FALSE)</f>
        <v>33</v>
      </c>
      <c r="H10097">
        <f>VLOOKUP(D10097,产品表!$A$2:$F$13,6,FALSE)</f>
        <v>41.25</v>
      </c>
      <c r="I10097">
        <f t="shared" si="157"/>
        <v>82.5</v>
      </c>
    </row>
    <row r="10098" spans="1:9" x14ac:dyDescent="0.25">
      <c r="A10098">
        <v>20010097</v>
      </c>
      <c r="B10098" s="1">
        <v>42562</v>
      </c>
      <c r="C10098" t="s">
        <v>23</v>
      </c>
      <c r="D10098">
        <v>3007</v>
      </c>
      <c r="E10098">
        <v>1842</v>
      </c>
      <c r="F10098" s="10">
        <v>4</v>
      </c>
      <c r="G10098">
        <f>VLOOKUP(D10098,产品表!$A$2:$F$13,5,FALSE)</f>
        <v>35</v>
      </c>
      <c r="H10098">
        <f>VLOOKUP(D10098,产品表!$A$2:$F$13,6,FALSE)</f>
        <v>43.75</v>
      </c>
      <c r="I10098">
        <f t="shared" si="157"/>
        <v>175</v>
      </c>
    </row>
    <row r="10099" spans="1:9" x14ac:dyDescent="0.25">
      <c r="A10099">
        <v>20010098</v>
      </c>
      <c r="B10099" s="1">
        <v>42562</v>
      </c>
      <c r="C10099" t="s">
        <v>26</v>
      </c>
      <c r="D10099">
        <v>3004</v>
      </c>
      <c r="E10099">
        <v>2180</v>
      </c>
      <c r="F10099" s="10">
        <v>1</v>
      </c>
      <c r="G10099">
        <f>VLOOKUP(D10099,产品表!$A$2:$F$13,5,FALSE)</f>
        <v>35</v>
      </c>
      <c r="H10099">
        <f>VLOOKUP(D10099,产品表!$A$2:$F$13,6,FALSE)</f>
        <v>43.75</v>
      </c>
      <c r="I10099">
        <f t="shared" si="157"/>
        <v>43.75</v>
      </c>
    </row>
    <row r="10100" spans="1:9" x14ac:dyDescent="0.25">
      <c r="A10100">
        <v>20010099</v>
      </c>
      <c r="B10100" s="1">
        <v>42562</v>
      </c>
      <c r="C10100" t="s">
        <v>26</v>
      </c>
      <c r="D10100">
        <v>3009</v>
      </c>
      <c r="E10100">
        <v>2133</v>
      </c>
      <c r="F10100" s="10">
        <v>3</v>
      </c>
      <c r="G10100">
        <f>VLOOKUP(D10100,产品表!$A$2:$F$13,5,FALSE)</f>
        <v>31</v>
      </c>
      <c r="H10100">
        <f>VLOOKUP(D10100,产品表!$A$2:$F$13,6,FALSE)</f>
        <v>38.75</v>
      </c>
      <c r="I10100">
        <f t="shared" si="157"/>
        <v>116.25</v>
      </c>
    </row>
    <row r="10101" spans="1:9" x14ac:dyDescent="0.25">
      <c r="A10101">
        <v>20010100</v>
      </c>
      <c r="B10101" s="1">
        <v>42562</v>
      </c>
      <c r="C10101" t="s">
        <v>9</v>
      </c>
      <c r="D10101">
        <v>3008</v>
      </c>
      <c r="E10101">
        <v>401</v>
      </c>
      <c r="F10101" s="10">
        <v>4</v>
      </c>
      <c r="G10101">
        <f>VLOOKUP(D10101,产品表!$A$2:$F$13,5,FALSE)</f>
        <v>33</v>
      </c>
      <c r="H10101">
        <f>VLOOKUP(D10101,产品表!$A$2:$F$13,6,FALSE)</f>
        <v>41.25</v>
      </c>
      <c r="I10101">
        <f t="shared" si="157"/>
        <v>165</v>
      </c>
    </row>
    <row r="10102" spans="1:9" x14ac:dyDescent="0.25">
      <c r="A10102">
        <v>20010101</v>
      </c>
      <c r="B10102" s="1">
        <v>42562</v>
      </c>
      <c r="C10102" t="s">
        <v>21</v>
      </c>
      <c r="D10102">
        <v>3009</v>
      </c>
      <c r="E10102">
        <v>1694</v>
      </c>
      <c r="F10102" s="10">
        <v>2</v>
      </c>
      <c r="G10102">
        <f>VLOOKUP(D10102,产品表!$A$2:$F$13,5,FALSE)</f>
        <v>31</v>
      </c>
      <c r="H10102">
        <f>VLOOKUP(D10102,产品表!$A$2:$F$13,6,FALSE)</f>
        <v>38.75</v>
      </c>
      <c r="I10102">
        <f t="shared" si="157"/>
        <v>77.5</v>
      </c>
    </row>
    <row r="10103" spans="1:9" x14ac:dyDescent="0.25">
      <c r="A10103">
        <v>20010102</v>
      </c>
      <c r="B10103" s="1">
        <v>42562</v>
      </c>
      <c r="C10103" t="s">
        <v>9</v>
      </c>
      <c r="D10103">
        <v>3002</v>
      </c>
      <c r="E10103">
        <v>435</v>
      </c>
      <c r="F10103" s="10">
        <v>4</v>
      </c>
      <c r="G10103">
        <f>VLOOKUP(D10103,产品表!$A$2:$F$13,5,FALSE)</f>
        <v>29</v>
      </c>
      <c r="H10103">
        <f>VLOOKUP(D10103,产品表!$A$2:$F$13,6,FALSE)</f>
        <v>36.25</v>
      </c>
      <c r="I10103">
        <f t="shared" si="157"/>
        <v>145</v>
      </c>
    </row>
    <row r="10104" spans="1:9" x14ac:dyDescent="0.25">
      <c r="A10104">
        <v>20010103</v>
      </c>
      <c r="B10104" s="1">
        <v>42562</v>
      </c>
      <c r="C10104" t="s">
        <v>22</v>
      </c>
      <c r="D10104">
        <v>3005</v>
      </c>
      <c r="E10104">
        <v>1776</v>
      </c>
      <c r="F10104" s="10">
        <v>3</v>
      </c>
      <c r="G10104">
        <f>VLOOKUP(D10104,产品表!$A$2:$F$13,5,FALSE)</f>
        <v>33</v>
      </c>
      <c r="H10104">
        <f>VLOOKUP(D10104,产品表!$A$2:$F$13,6,FALSE)</f>
        <v>41.25</v>
      </c>
      <c r="I10104">
        <f t="shared" si="157"/>
        <v>123.75</v>
      </c>
    </row>
    <row r="10105" spans="1:9" x14ac:dyDescent="0.25">
      <c r="A10105">
        <v>20010104</v>
      </c>
      <c r="B10105" s="1">
        <v>42562</v>
      </c>
      <c r="C10105" t="s">
        <v>30</v>
      </c>
      <c r="D10105">
        <v>3003</v>
      </c>
      <c r="E10105">
        <v>2526</v>
      </c>
      <c r="F10105" s="10">
        <v>1</v>
      </c>
      <c r="G10105">
        <f>VLOOKUP(D10105,产品表!$A$2:$F$13,5,FALSE)</f>
        <v>24</v>
      </c>
      <c r="H10105">
        <f>VLOOKUP(D10105,产品表!$A$2:$F$13,6,FALSE)</f>
        <v>30</v>
      </c>
      <c r="I10105">
        <f t="shared" si="157"/>
        <v>30</v>
      </c>
    </row>
    <row r="10106" spans="1:9" x14ac:dyDescent="0.25">
      <c r="A10106">
        <v>20010105</v>
      </c>
      <c r="B10106" s="1">
        <v>42562</v>
      </c>
      <c r="C10106" t="s">
        <v>17</v>
      </c>
      <c r="D10106">
        <v>3001</v>
      </c>
      <c r="E10106">
        <v>1300</v>
      </c>
      <c r="F10106" s="10">
        <v>4</v>
      </c>
      <c r="G10106">
        <f>VLOOKUP(D10106,产品表!$A$2:$F$13,5,FALSE)</f>
        <v>32</v>
      </c>
      <c r="H10106">
        <f>VLOOKUP(D10106,产品表!$A$2:$F$13,6,FALSE)</f>
        <v>40</v>
      </c>
      <c r="I10106">
        <f t="shared" si="157"/>
        <v>160</v>
      </c>
    </row>
    <row r="10107" spans="1:9" x14ac:dyDescent="0.25">
      <c r="A10107">
        <v>20010106</v>
      </c>
      <c r="B10107" s="1">
        <v>42562</v>
      </c>
      <c r="C10107" t="s">
        <v>6</v>
      </c>
      <c r="D10107">
        <v>3006</v>
      </c>
      <c r="E10107">
        <v>180</v>
      </c>
      <c r="F10107" s="10">
        <v>1</v>
      </c>
      <c r="G10107">
        <f>VLOOKUP(D10107,产品表!$A$2:$F$13,5,FALSE)</f>
        <v>31</v>
      </c>
      <c r="H10107">
        <f>VLOOKUP(D10107,产品表!$A$2:$F$13,6,FALSE)</f>
        <v>38.75</v>
      </c>
      <c r="I10107">
        <f t="shared" si="157"/>
        <v>38.75</v>
      </c>
    </row>
    <row r="10108" spans="1:9" x14ac:dyDescent="0.25">
      <c r="A10108">
        <v>20010107</v>
      </c>
      <c r="B10108" s="1">
        <v>42562</v>
      </c>
      <c r="C10108" t="s">
        <v>33</v>
      </c>
      <c r="D10108">
        <v>3008</v>
      </c>
      <c r="E10108">
        <v>2894</v>
      </c>
      <c r="F10108" s="10">
        <v>1</v>
      </c>
      <c r="G10108">
        <f>VLOOKUP(D10108,产品表!$A$2:$F$13,5,FALSE)</f>
        <v>33</v>
      </c>
      <c r="H10108">
        <f>VLOOKUP(D10108,产品表!$A$2:$F$13,6,FALSE)</f>
        <v>41.25</v>
      </c>
      <c r="I10108">
        <f t="shared" si="157"/>
        <v>41.25</v>
      </c>
    </row>
    <row r="10109" spans="1:9" x14ac:dyDescent="0.25">
      <c r="A10109">
        <v>20010108</v>
      </c>
      <c r="B10109" s="1">
        <v>42562</v>
      </c>
      <c r="C10109" t="s">
        <v>33</v>
      </c>
      <c r="D10109">
        <v>3005</v>
      </c>
      <c r="E10109">
        <v>2839</v>
      </c>
      <c r="F10109" s="10">
        <v>1</v>
      </c>
      <c r="G10109">
        <f>VLOOKUP(D10109,产品表!$A$2:$F$13,5,FALSE)</f>
        <v>33</v>
      </c>
      <c r="H10109">
        <f>VLOOKUP(D10109,产品表!$A$2:$F$13,6,FALSE)</f>
        <v>41.25</v>
      </c>
      <c r="I10109">
        <f t="shared" si="157"/>
        <v>41.25</v>
      </c>
    </row>
    <row r="10110" spans="1:9" x14ac:dyDescent="0.25">
      <c r="A10110">
        <v>20010109</v>
      </c>
      <c r="B10110" s="1">
        <v>42562</v>
      </c>
      <c r="C10110" t="s">
        <v>36</v>
      </c>
      <c r="D10110">
        <v>3002</v>
      </c>
      <c r="E10110">
        <v>3184</v>
      </c>
      <c r="F10110" s="10">
        <v>1</v>
      </c>
      <c r="G10110">
        <f>VLOOKUP(D10110,产品表!$A$2:$F$13,5,FALSE)</f>
        <v>29</v>
      </c>
      <c r="H10110">
        <f>VLOOKUP(D10110,产品表!$A$2:$F$13,6,FALSE)</f>
        <v>36.25</v>
      </c>
      <c r="I10110">
        <f t="shared" si="157"/>
        <v>36.25</v>
      </c>
    </row>
    <row r="10111" spans="1:9" x14ac:dyDescent="0.25">
      <c r="A10111">
        <v>20010110</v>
      </c>
      <c r="B10111" s="1">
        <v>42562</v>
      </c>
      <c r="C10111" t="s">
        <v>15</v>
      </c>
      <c r="D10111">
        <v>3007</v>
      </c>
      <c r="E10111">
        <v>1029</v>
      </c>
      <c r="F10111" s="10">
        <v>1</v>
      </c>
      <c r="G10111">
        <f>VLOOKUP(D10111,产品表!$A$2:$F$13,5,FALSE)</f>
        <v>35</v>
      </c>
      <c r="H10111">
        <f>VLOOKUP(D10111,产品表!$A$2:$F$13,6,FALSE)</f>
        <v>43.75</v>
      </c>
      <c r="I10111">
        <f t="shared" si="157"/>
        <v>43.75</v>
      </c>
    </row>
    <row r="10112" spans="1:9" x14ac:dyDescent="0.25">
      <c r="A10112">
        <v>20010111</v>
      </c>
      <c r="B10112" s="1">
        <v>42562</v>
      </c>
      <c r="C10112" t="s">
        <v>19</v>
      </c>
      <c r="D10112">
        <v>3008</v>
      </c>
      <c r="E10112">
        <v>1469</v>
      </c>
      <c r="F10112" s="10">
        <v>1</v>
      </c>
      <c r="G10112">
        <f>VLOOKUP(D10112,产品表!$A$2:$F$13,5,FALSE)</f>
        <v>33</v>
      </c>
      <c r="H10112">
        <f>VLOOKUP(D10112,产品表!$A$2:$F$13,6,FALSE)</f>
        <v>41.25</v>
      </c>
      <c r="I10112">
        <f t="shared" si="157"/>
        <v>41.25</v>
      </c>
    </row>
    <row r="10113" spans="1:9" x14ac:dyDescent="0.25">
      <c r="A10113">
        <v>20010112</v>
      </c>
      <c r="B10113" s="1">
        <v>42562</v>
      </c>
      <c r="C10113" t="s">
        <v>19</v>
      </c>
      <c r="D10113">
        <v>3011</v>
      </c>
      <c r="E10113">
        <v>1404</v>
      </c>
      <c r="F10113" s="10">
        <v>2</v>
      </c>
      <c r="G10113">
        <f>VLOOKUP(D10113,产品表!$A$2:$F$13,5,FALSE)</f>
        <v>34</v>
      </c>
      <c r="H10113">
        <f>VLOOKUP(D10113,产品表!$A$2:$F$13,6,FALSE)</f>
        <v>42.5</v>
      </c>
      <c r="I10113">
        <f t="shared" si="157"/>
        <v>85</v>
      </c>
    </row>
    <row r="10114" spans="1:9" x14ac:dyDescent="0.25">
      <c r="A10114">
        <v>20010113</v>
      </c>
      <c r="B10114" s="1">
        <v>42562</v>
      </c>
      <c r="C10114" t="s">
        <v>8</v>
      </c>
      <c r="D10114">
        <v>3006</v>
      </c>
      <c r="E10114">
        <v>375</v>
      </c>
      <c r="F10114" s="10">
        <v>1</v>
      </c>
      <c r="G10114">
        <f>VLOOKUP(D10114,产品表!$A$2:$F$13,5,FALSE)</f>
        <v>31</v>
      </c>
      <c r="H10114">
        <f>VLOOKUP(D10114,产品表!$A$2:$F$13,6,FALSE)</f>
        <v>38.75</v>
      </c>
      <c r="I10114">
        <f t="shared" si="157"/>
        <v>38.75</v>
      </c>
    </row>
    <row r="10115" spans="1:9" x14ac:dyDescent="0.25">
      <c r="A10115">
        <v>20010114</v>
      </c>
      <c r="B10115" s="1">
        <v>42562</v>
      </c>
      <c r="C10115" t="s">
        <v>38</v>
      </c>
      <c r="D10115">
        <v>3007</v>
      </c>
      <c r="E10115">
        <v>3389</v>
      </c>
      <c r="F10115" s="10">
        <v>1</v>
      </c>
      <c r="G10115">
        <f>VLOOKUP(D10115,产品表!$A$2:$F$13,5,FALSE)</f>
        <v>35</v>
      </c>
      <c r="H10115">
        <f>VLOOKUP(D10115,产品表!$A$2:$F$13,6,FALSE)</f>
        <v>43.75</v>
      </c>
      <c r="I10115">
        <f t="shared" ref="I10115:I10178" si="158">H10115*F10115</f>
        <v>43.75</v>
      </c>
    </row>
    <row r="10116" spans="1:9" x14ac:dyDescent="0.25">
      <c r="A10116">
        <v>20010115</v>
      </c>
      <c r="B10116" s="1">
        <v>42562</v>
      </c>
      <c r="C10116" t="s">
        <v>37</v>
      </c>
      <c r="D10116">
        <v>3004</v>
      </c>
      <c r="E10116">
        <v>3294</v>
      </c>
      <c r="F10116" s="10">
        <v>1</v>
      </c>
      <c r="G10116">
        <f>VLOOKUP(D10116,产品表!$A$2:$F$13,5,FALSE)</f>
        <v>35</v>
      </c>
      <c r="H10116">
        <f>VLOOKUP(D10116,产品表!$A$2:$F$13,6,FALSE)</f>
        <v>43.75</v>
      </c>
      <c r="I10116">
        <f t="shared" si="158"/>
        <v>43.75</v>
      </c>
    </row>
    <row r="10117" spans="1:9" x14ac:dyDescent="0.25">
      <c r="A10117">
        <v>20010116</v>
      </c>
      <c r="B10117" s="1">
        <v>42562</v>
      </c>
      <c r="C10117" t="s">
        <v>37</v>
      </c>
      <c r="D10117">
        <v>3005</v>
      </c>
      <c r="E10117">
        <v>3261</v>
      </c>
      <c r="F10117" s="10">
        <v>1</v>
      </c>
      <c r="G10117">
        <f>VLOOKUP(D10117,产品表!$A$2:$F$13,5,FALSE)</f>
        <v>33</v>
      </c>
      <c r="H10117">
        <f>VLOOKUP(D10117,产品表!$A$2:$F$13,6,FALSE)</f>
        <v>41.25</v>
      </c>
      <c r="I10117">
        <f t="shared" si="158"/>
        <v>41.25</v>
      </c>
    </row>
    <row r="10118" spans="1:9" x14ac:dyDescent="0.25">
      <c r="A10118">
        <v>20010117</v>
      </c>
      <c r="B10118" s="1">
        <v>42562</v>
      </c>
      <c r="C10118" t="s">
        <v>10</v>
      </c>
      <c r="D10118">
        <v>3011</v>
      </c>
      <c r="E10118">
        <v>586</v>
      </c>
      <c r="F10118" s="10">
        <v>2</v>
      </c>
      <c r="G10118">
        <f>VLOOKUP(D10118,产品表!$A$2:$F$13,5,FALSE)</f>
        <v>34</v>
      </c>
      <c r="H10118">
        <f>VLOOKUP(D10118,产品表!$A$2:$F$13,6,FALSE)</f>
        <v>42.5</v>
      </c>
      <c r="I10118">
        <f t="shared" si="158"/>
        <v>85</v>
      </c>
    </row>
    <row r="10119" spans="1:9" x14ac:dyDescent="0.25">
      <c r="A10119">
        <v>20010118</v>
      </c>
      <c r="B10119" s="1">
        <v>42562</v>
      </c>
      <c r="C10119" t="s">
        <v>20</v>
      </c>
      <c r="D10119">
        <v>3009</v>
      </c>
      <c r="E10119">
        <v>1576</v>
      </c>
      <c r="F10119" s="10">
        <v>1</v>
      </c>
      <c r="G10119">
        <f>VLOOKUP(D10119,产品表!$A$2:$F$13,5,FALSE)</f>
        <v>31</v>
      </c>
      <c r="H10119">
        <f>VLOOKUP(D10119,产品表!$A$2:$F$13,6,FALSE)</f>
        <v>38.75</v>
      </c>
      <c r="I10119">
        <f t="shared" si="158"/>
        <v>38.75</v>
      </c>
    </row>
    <row r="10120" spans="1:9" x14ac:dyDescent="0.25">
      <c r="A10120">
        <v>20010119</v>
      </c>
      <c r="B10120" s="1">
        <v>42562</v>
      </c>
      <c r="C10120" t="s">
        <v>21</v>
      </c>
      <c r="D10120">
        <v>3008</v>
      </c>
      <c r="E10120">
        <v>1623</v>
      </c>
      <c r="F10120" s="10">
        <v>1</v>
      </c>
      <c r="G10120">
        <f>VLOOKUP(D10120,产品表!$A$2:$F$13,5,FALSE)</f>
        <v>33</v>
      </c>
      <c r="H10120">
        <f>VLOOKUP(D10120,产品表!$A$2:$F$13,6,FALSE)</f>
        <v>41.25</v>
      </c>
      <c r="I10120">
        <f t="shared" si="158"/>
        <v>41.25</v>
      </c>
    </row>
    <row r="10121" spans="1:9" x14ac:dyDescent="0.25">
      <c r="A10121">
        <v>20010120</v>
      </c>
      <c r="B10121" s="1">
        <v>42562</v>
      </c>
      <c r="C10121" t="s">
        <v>31</v>
      </c>
      <c r="D10121">
        <v>3005</v>
      </c>
      <c r="E10121">
        <v>2683</v>
      </c>
      <c r="F10121" s="10">
        <v>1</v>
      </c>
      <c r="G10121">
        <f>VLOOKUP(D10121,产品表!$A$2:$F$13,5,FALSE)</f>
        <v>33</v>
      </c>
      <c r="H10121">
        <f>VLOOKUP(D10121,产品表!$A$2:$F$13,6,FALSE)</f>
        <v>41.25</v>
      </c>
      <c r="I10121">
        <f t="shared" si="158"/>
        <v>41.25</v>
      </c>
    </row>
    <row r="10122" spans="1:9" x14ac:dyDescent="0.25">
      <c r="A10122">
        <v>20010121</v>
      </c>
      <c r="B10122" s="1">
        <v>42562</v>
      </c>
      <c r="C10122" t="s">
        <v>16</v>
      </c>
      <c r="D10122">
        <v>3008</v>
      </c>
      <c r="E10122">
        <v>1104</v>
      </c>
      <c r="F10122" s="10">
        <v>4</v>
      </c>
      <c r="G10122">
        <f>VLOOKUP(D10122,产品表!$A$2:$F$13,5,FALSE)</f>
        <v>33</v>
      </c>
      <c r="H10122">
        <f>VLOOKUP(D10122,产品表!$A$2:$F$13,6,FALSE)</f>
        <v>41.25</v>
      </c>
      <c r="I10122">
        <f t="shared" si="158"/>
        <v>165</v>
      </c>
    </row>
    <row r="10123" spans="1:9" x14ac:dyDescent="0.25">
      <c r="A10123">
        <v>20010122</v>
      </c>
      <c r="B10123" s="1">
        <v>42562</v>
      </c>
      <c r="C10123" t="s">
        <v>31</v>
      </c>
      <c r="D10123">
        <v>3005</v>
      </c>
      <c r="E10123">
        <v>2663</v>
      </c>
      <c r="F10123" s="10">
        <v>1</v>
      </c>
      <c r="G10123">
        <f>VLOOKUP(D10123,产品表!$A$2:$F$13,5,FALSE)</f>
        <v>33</v>
      </c>
      <c r="H10123">
        <f>VLOOKUP(D10123,产品表!$A$2:$F$13,6,FALSE)</f>
        <v>41.25</v>
      </c>
      <c r="I10123">
        <f t="shared" si="158"/>
        <v>41.25</v>
      </c>
    </row>
    <row r="10124" spans="1:9" x14ac:dyDescent="0.25">
      <c r="A10124">
        <v>20010123</v>
      </c>
      <c r="B10124" s="1">
        <v>42562</v>
      </c>
      <c r="C10124" t="s">
        <v>37</v>
      </c>
      <c r="D10124">
        <v>3005</v>
      </c>
      <c r="E10124">
        <v>3211</v>
      </c>
      <c r="F10124" s="10">
        <v>1</v>
      </c>
      <c r="G10124">
        <f>VLOOKUP(D10124,产品表!$A$2:$F$13,5,FALSE)</f>
        <v>33</v>
      </c>
      <c r="H10124">
        <f>VLOOKUP(D10124,产品表!$A$2:$F$13,6,FALSE)</f>
        <v>41.25</v>
      </c>
      <c r="I10124">
        <f t="shared" si="158"/>
        <v>41.25</v>
      </c>
    </row>
    <row r="10125" spans="1:9" x14ac:dyDescent="0.25">
      <c r="A10125">
        <v>20010124</v>
      </c>
      <c r="B10125" s="1">
        <v>42562</v>
      </c>
      <c r="C10125" t="s">
        <v>31</v>
      </c>
      <c r="D10125">
        <v>3004</v>
      </c>
      <c r="E10125">
        <v>2660</v>
      </c>
      <c r="F10125" s="10">
        <v>4</v>
      </c>
      <c r="G10125">
        <f>VLOOKUP(D10125,产品表!$A$2:$F$13,5,FALSE)</f>
        <v>35</v>
      </c>
      <c r="H10125">
        <f>VLOOKUP(D10125,产品表!$A$2:$F$13,6,FALSE)</f>
        <v>43.75</v>
      </c>
      <c r="I10125">
        <f t="shared" si="158"/>
        <v>175</v>
      </c>
    </row>
    <row r="10126" spans="1:9" x14ac:dyDescent="0.25">
      <c r="A10126">
        <v>20010125</v>
      </c>
      <c r="B10126" s="1">
        <v>42562</v>
      </c>
      <c r="C10126" t="s">
        <v>10</v>
      </c>
      <c r="D10126">
        <v>3004</v>
      </c>
      <c r="E10126">
        <v>597</v>
      </c>
      <c r="F10126" s="10">
        <v>4</v>
      </c>
      <c r="G10126">
        <f>VLOOKUP(D10126,产品表!$A$2:$F$13,5,FALSE)</f>
        <v>35</v>
      </c>
      <c r="H10126">
        <f>VLOOKUP(D10126,产品表!$A$2:$F$13,6,FALSE)</f>
        <v>43.75</v>
      </c>
      <c r="I10126">
        <f t="shared" si="158"/>
        <v>175</v>
      </c>
    </row>
    <row r="10127" spans="1:9" x14ac:dyDescent="0.25">
      <c r="A10127">
        <v>20010126</v>
      </c>
      <c r="B10127" s="1">
        <v>42562</v>
      </c>
      <c r="C10127" t="s">
        <v>37</v>
      </c>
      <c r="D10127">
        <v>3005</v>
      </c>
      <c r="E10127">
        <v>3211</v>
      </c>
      <c r="F10127" s="10">
        <v>4</v>
      </c>
      <c r="G10127">
        <f>VLOOKUP(D10127,产品表!$A$2:$F$13,5,FALSE)</f>
        <v>33</v>
      </c>
      <c r="H10127">
        <f>VLOOKUP(D10127,产品表!$A$2:$F$13,6,FALSE)</f>
        <v>41.25</v>
      </c>
      <c r="I10127">
        <f t="shared" si="158"/>
        <v>165</v>
      </c>
    </row>
    <row r="10128" spans="1:9" x14ac:dyDescent="0.25">
      <c r="A10128">
        <v>20010127</v>
      </c>
      <c r="B10128" s="1">
        <v>42562</v>
      </c>
      <c r="C10128" t="s">
        <v>37</v>
      </c>
      <c r="D10128">
        <v>3008</v>
      </c>
      <c r="E10128">
        <v>3218</v>
      </c>
      <c r="F10128" s="10">
        <v>1</v>
      </c>
      <c r="G10128">
        <f>VLOOKUP(D10128,产品表!$A$2:$F$13,5,FALSE)</f>
        <v>33</v>
      </c>
      <c r="H10128">
        <f>VLOOKUP(D10128,产品表!$A$2:$F$13,6,FALSE)</f>
        <v>41.25</v>
      </c>
      <c r="I10128">
        <f t="shared" si="158"/>
        <v>41.25</v>
      </c>
    </row>
    <row r="10129" spans="1:9" x14ac:dyDescent="0.25">
      <c r="A10129">
        <v>20010128</v>
      </c>
      <c r="B10129" s="1">
        <v>42562</v>
      </c>
      <c r="C10129" t="s">
        <v>18</v>
      </c>
      <c r="D10129">
        <v>3005</v>
      </c>
      <c r="E10129">
        <v>1361</v>
      </c>
      <c r="F10129" s="10">
        <v>2</v>
      </c>
      <c r="G10129">
        <f>VLOOKUP(D10129,产品表!$A$2:$F$13,5,FALSE)</f>
        <v>33</v>
      </c>
      <c r="H10129">
        <f>VLOOKUP(D10129,产品表!$A$2:$F$13,6,FALSE)</f>
        <v>41.25</v>
      </c>
      <c r="I10129">
        <f t="shared" si="158"/>
        <v>82.5</v>
      </c>
    </row>
    <row r="10130" spans="1:9" x14ac:dyDescent="0.25">
      <c r="A10130">
        <v>20010129</v>
      </c>
      <c r="B10130" s="1">
        <v>42562</v>
      </c>
      <c r="C10130" t="s">
        <v>15</v>
      </c>
      <c r="D10130">
        <v>3005</v>
      </c>
      <c r="E10130">
        <v>1066</v>
      </c>
      <c r="F10130" s="10">
        <v>1</v>
      </c>
      <c r="G10130">
        <f>VLOOKUP(D10130,产品表!$A$2:$F$13,5,FALSE)</f>
        <v>33</v>
      </c>
      <c r="H10130">
        <f>VLOOKUP(D10130,产品表!$A$2:$F$13,6,FALSE)</f>
        <v>41.25</v>
      </c>
      <c r="I10130">
        <f t="shared" si="158"/>
        <v>41.25</v>
      </c>
    </row>
    <row r="10131" spans="1:9" x14ac:dyDescent="0.25">
      <c r="A10131">
        <v>20010130</v>
      </c>
      <c r="B10131" s="1">
        <v>42562</v>
      </c>
      <c r="C10131" t="s">
        <v>26</v>
      </c>
      <c r="D10131">
        <v>3008</v>
      </c>
      <c r="E10131">
        <v>2163</v>
      </c>
      <c r="F10131" s="10">
        <v>1</v>
      </c>
      <c r="G10131">
        <f>VLOOKUP(D10131,产品表!$A$2:$F$13,5,FALSE)</f>
        <v>33</v>
      </c>
      <c r="H10131">
        <f>VLOOKUP(D10131,产品表!$A$2:$F$13,6,FALSE)</f>
        <v>41.25</v>
      </c>
      <c r="I10131">
        <f t="shared" si="158"/>
        <v>41.25</v>
      </c>
    </row>
    <row r="10132" spans="1:9" x14ac:dyDescent="0.25">
      <c r="A10132">
        <v>20010131</v>
      </c>
      <c r="B10132" s="1">
        <v>42562</v>
      </c>
      <c r="C10132" t="s">
        <v>23</v>
      </c>
      <c r="D10132">
        <v>3005</v>
      </c>
      <c r="E10132">
        <v>1849</v>
      </c>
      <c r="F10132" s="10">
        <v>3</v>
      </c>
      <c r="G10132">
        <f>VLOOKUP(D10132,产品表!$A$2:$F$13,5,FALSE)</f>
        <v>33</v>
      </c>
      <c r="H10132">
        <f>VLOOKUP(D10132,产品表!$A$2:$F$13,6,FALSE)</f>
        <v>41.25</v>
      </c>
      <c r="I10132">
        <f t="shared" si="158"/>
        <v>123.75</v>
      </c>
    </row>
    <row r="10133" spans="1:9" x14ac:dyDescent="0.25">
      <c r="A10133">
        <v>20010132</v>
      </c>
      <c r="B10133" s="1">
        <v>42562</v>
      </c>
      <c r="C10133" t="s">
        <v>33</v>
      </c>
      <c r="D10133">
        <v>3008</v>
      </c>
      <c r="E10133">
        <v>2832</v>
      </c>
      <c r="F10133" s="10">
        <v>3</v>
      </c>
      <c r="G10133">
        <f>VLOOKUP(D10133,产品表!$A$2:$F$13,5,FALSE)</f>
        <v>33</v>
      </c>
      <c r="H10133">
        <f>VLOOKUP(D10133,产品表!$A$2:$F$13,6,FALSE)</f>
        <v>41.25</v>
      </c>
      <c r="I10133">
        <f t="shared" si="158"/>
        <v>123.75</v>
      </c>
    </row>
    <row r="10134" spans="1:9" x14ac:dyDescent="0.25">
      <c r="A10134">
        <v>20010133</v>
      </c>
      <c r="B10134" s="1">
        <v>42562</v>
      </c>
      <c r="C10134" t="s">
        <v>37</v>
      </c>
      <c r="D10134">
        <v>3004</v>
      </c>
      <c r="E10134">
        <v>3284</v>
      </c>
      <c r="F10134" s="10">
        <v>1</v>
      </c>
      <c r="G10134">
        <f>VLOOKUP(D10134,产品表!$A$2:$F$13,5,FALSE)</f>
        <v>35</v>
      </c>
      <c r="H10134">
        <f>VLOOKUP(D10134,产品表!$A$2:$F$13,6,FALSE)</f>
        <v>43.75</v>
      </c>
      <c r="I10134">
        <f t="shared" si="158"/>
        <v>43.75</v>
      </c>
    </row>
    <row r="10135" spans="1:9" x14ac:dyDescent="0.25">
      <c r="A10135">
        <v>20010134</v>
      </c>
      <c r="B10135" s="1">
        <v>42562</v>
      </c>
      <c r="C10135" t="s">
        <v>26</v>
      </c>
      <c r="D10135">
        <v>3007</v>
      </c>
      <c r="E10135">
        <v>2187</v>
      </c>
      <c r="F10135" s="10">
        <v>1</v>
      </c>
      <c r="G10135">
        <f>VLOOKUP(D10135,产品表!$A$2:$F$13,5,FALSE)</f>
        <v>35</v>
      </c>
      <c r="H10135">
        <f>VLOOKUP(D10135,产品表!$A$2:$F$13,6,FALSE)</f>
        <v>43.75</v>
      </c>
      <c r="I10135">
        <f t="shared" si="158"/>
        <v>43.75</v>
      </c>
    </row>
    <row r="10136" spans="1:9" x14ac:dyDescent="0.25">
      <c r="A10136">
        <v>20010135</v>
      </c>
      <c r="B10136" s="1">
        <v>42562</v>
      </c>
      <c r="C10136" t="s">
        <v>27</v>
      </c>
      <c r="D10136">
        <v>3005</v>
      </c>
      <c r="E10136">
        <v>2208</v>
      </c>
      <c r="F10136" s="10">
        <v>1</v>
      </c>
      <c r="G10136">
        <f>VLOOKUP(D10136,产品表!$A$2:$F$13,5,FALSE)</f>
        <v>33</v>
      </c>
      <c r="H10136">
        <f>VLOOKUP(D10136,产品表!$A$2:$F$13,6,FALSE)</f>
        <v>41.25</v>
      </c>
      <c r="I10136">
        <f t="shared" si="158"/>
        <v>41.25</v>
      </c>
    </row>
    <row r="10137" spans="1:9" x14ac:dyDescent="0.25">
      <c r="A10137">
        <v>20010136</v>
      </c>
      <c r="B10137" s="1">
        <v>42562</v>
      </c>
      <c r="C10137" t="s">
        <v>23</v>
      </c>
      <c r="D10137">
        <v>3005</v>
      </c>
      <c r="E10137">
        <v>1894</v>
      </c>
      <c r="F10137" s="10">
        <v>4</v>
      </c>
      <c r="G10137">
        <f>VLOOKUP(D10137,产品表!$A$2:$F$13,5,FALSE)</f>
        <v>33</v>
      </c>
      <c r="H10137">
        <f>VLOOKUP(D10137,产品表!$A$2:$F$13,6,FALSE)</f>
        <v>41.25</v>
      </c>
      <c r="I10137">
        <f t="shared" si="158"/>
        <v>165</v>
      </c>
    </row>
    <row r="10138" spans="1:9" x14ac:dyDescent="0.25">
      <c r="A10138">
        <v>20010137</v>
      </c>
      <c r="B10138" s="1">
        <v>42562</v>
      </c>
      <c r="C10138" t="s">
        <v>10</v>
      </c>
      <c r="D10138">
        <v>3005</v>
      </c>
      <c r="E10138">
        <v>521</v>
      </c>
      <c r="F10138" s="10">
        <v>1</v>
      </c>
      <c r="G10138">
        <f>VLOOKUP(D10138,产品表!$A$2:$F$13,5,FALSE)</f>
        <v>33</v>
      </c>
      <c r="H10138">
        <f>VLOOKUP(D10138,产品表!$A$2:$F$13,6,FALSE)</f>
        <v>41.25</v>
      </c>
      <c r="I10138">
        <f t="shared" si="158"/>
        <v>41.25</v>
      </c>
    </row>
    <row r="10139" spans="1:9" x14ac:dyDescent="0.25">
      <c r="A10139">
        <v>20010138</v>
      </c>
      <c r="B10139" s="1">
        <v>42562</v>
      </c>
      <c r="C10139" t="s">
        <v>17</v>
      </c>
      <c r="D10139">
        <v>3006</v>
      </c>
      <c r="E10139">
        <v>1278</v>
      </c>
      <c r="F10139" s="10">
        <v>1</v>
      </c>
      <c r="G10139">
        <f>VLOOKUP(D10139,产品表!$A$2:$F$13,5,FALSE)</f>
        <v>31</v>
      </c>
      <c r="H10139">
        <f>VLOOKUP(D10139,产品表!$A$2:$F$13,6,FALSE)</f>
        <v>38.75</v>
      </c>
      <c r="I10139">
        <f t="shared" si="158"/>
        <v>38.75</v>
      </c>
    </row>
    <row r="10140" spans="1:9" x14ac:dyDescent="0.25">
      <c r="A10140">
        <v>20010139</v>
      </c>
      <c r="B10140" s="1">
        <v>42562</v>
      </c>
      <c r="C10140" t="s">
        <v>32</v>
      </c>
      <c r="D10140">
        <v>3006</v>
      </c>
      <c r="E10140">
        <v>2725</v>
      </c>
      <c r="F10140" s="10">
        <v>4</v>
      </c>
      <c r="G10140">
        <f>VLOOKUP(D10140,产品表!$A$2:$F$13,5,FALSE)</f>
        <v>31</v>
      </c>
      <c r="H10140">
        <f>VLOOKUP(D10140,产品表!$A$2:$F$13,6,FALSE)</f>
        <v>38.75</v>
      </c>
      <c r="I10140">
        <f t="shared" si="158"/>
        <v>155</v>
      </c>
    </row>
    <row r="10141" spans="1:9" x14ac:dyDescent="0.25">
      <c r="A10141">
        <v>20010140</v>
      </c>
      <c r="B10141" s="1">
        <v>42562</v>
      </c>
      <c r="C10141" t="s">
        <v>15</v>
      </c>
      <c r="D10141">
        <v>3008</v>
      </c>
      <c r="E10141">
        <v>1006</v>
      </c>
      <c r="F10141" s="10">
        <v>1</v>
      </c>
      <c r="G10141">
        <f>VLOOKUP(D10141,产品表!$A$2:$F$13,5,FALSE)</f>
        <v>33</v>
      </c>
      <c r="H10141">
        <f>VLOOKUP(D10141,产品表!$A$2:$F$13,6,FALSE)</f>
        <v>41.25</v>
      </c>
      <c r="I10141">
        <f t="shared" si="158"/>
        <v>41.25</v>
      </c>
    </row>
    <row r="10142" spans="1:9" x14ac:dyDescent="0.25">
      <c r="A10142">
        <v>20010141</v>
      </c>
      <c r="B10142" s="1">
        <v>42562</v>
      </c>
      <c r="C10142" t="s">
        <v>22</v>
      </c>
      <c r="D10142">
        <v>3009</v>
      </c>
      <c r="E10142">
        <v>1795</v>
      </c>
      <c r="F10142" s="10">
        <v>1</v>
      </c>
      <c r="G10142">
        <f>VLOOKUP(D10142,产品表!$A$2:$F$13,5,FALSE)</f>
        <v>31</v>
      </c>
      <c r="H10142">
        <f>VLOOKUP(D10142,产品表!$A$2:$F$13,6,FALSE)</f>
        <v>38.75</v>
      </c>
      <c r="I10142">
        <f t="shared" si="158"/>
        <v>38.75</v>
      </c>
    </row>
    <row r="10143" spans="1:9" x14ac:dyDescent="0.25">
      <c r="A10143">
        <v>20010142</v>
      </c>
      <c r="B10143" s="1">
        <v>42562</v>
      </c>
      <c r="C10143" t="s">
        <v>21</v>
      </c>
      <c r="D10143">
        <v>3005</v>
      </c>
      <c r="E10143">
        <v>1648</v>
      </c>
      <c r="F10143" s="10">
        <v>1</v>
      </c>
      <c r="G10143">
        <f>VLOOKUP(D10143,产品表!$A$2:$F$13,5,FALSE)</f>
        <v>33</v>
      </c>
      <c r="H10143">
        <f>VLOOKUP(D10143,产品表!$A$2:$F$13,6,FALSE)</f>
        <v>41.25</v>
      </c>
      <c r="I10143">
        <f t="shared" si="158"/>
        <v>41.25</v>
      </c>
    </row>
    <row r="10144" spans="1:9" x14ac:dyDescent="0.25">
      <c r="A10144">
        <v>20010143</v>
      </c>
      <c r="B10144" s="1">
        <v>42562</v>
      </c>
      <c r="C10144" t="s">
        <v>23</v>
      </c>
      <c r="D10144">
        <v>3007</v>
      </c>
      <c r="E10144">
        <v>1876</v>
      </c>
      <c r="F10144" s="10">
        <v>2</v>
      </c>
      <c r="G10144">
        <f>VLOOKUP(D10144,产品表!$A$2:$F$13,5,FALSE)</f>
        <v>35</v>
      </c>
      <c r="H10144">
        <f>VLOOKUP(D10144,产品表!$A$2:$F$13,6,FALSE)</f>
        <v>43.75</v>
      </c>
      <c r="I10144">
        <f t="shared" si="158"/>
        <v>87.5</v>
      </c>
    </row>
    <row r="10145" spans="1:9" x14ac:dyDescent="0.25">
      <c r="A10145">
        <v>20010144</v>
      </c>
      <c r="B10145" s="1">
        <v>42562</v>
      </c>
      <c r="C10145" t="s">
        <v>23</v>
      </c>
      <c r="D10145">
        <v>3006</v>
      </c>
      <c r="E10145">
        <v>1824</v>
      </c>
      <c r="F10145" s="10">
        <v>3</v>
      </c>
      <c r="G10145">
        <f>VLOOKUP(D10145,产品表!$A$2:$F$13,5,FALSE)</f>
        <v>31</v>
      </c>
      <c r="H10145">
        <f>VLOOKUP(D10145,产品表!$A$2:$F$13,6,FALSE)</f>
        <v>38.75</v>
      </c>
      <c r="I10145">
        <f t="shared" si="158"/>
        <v>116.25</v>
      </c>
    </row>
    <row r="10146" spans="1:9" x14ac:dyDescent="0.25">
      <c r="A10146">
        <v>20010145</v>
      </c>
      <c r="B10146" s="1">
        <v>42562</v>
      </c>
      <c r="C10146" t="s">
        <v>10</v>
      </c>
      <c r="D10146">
        <v>3006</v>
      </c>
      <c r="E10146">
        <v>585</v>
      </c>
      <c r="F10146" s="10">
        <v>1</v>
      </c>
      <c r="G10146">
        <f>VLOOKUP(D10146,产品表!$A$2:$F$13,5,FALSE)</f>
        <v>31</v>
      </c>
      <c r="H10146">
        <f>VLOOKUP(D10146,产品表!$A$2:$F$13,6,FALSE)</f>
        <v>38.75</v>
      </c>
      <c r="I10146">
        <f t="shared" si="158"/>
        <v>38.75</v>
      </c>
    </row>
    <row r="10147" spans="1:9" x14ac:dyDescent="0.25">
      <c r="A10147">
        <v>20010146</v>
      </c>
      <c r="B10147" s="1">
        <v>42562</v>
      </c>
      <c r="C10147" t="s">
        <v>17</v>
      </c>
      <c r="D10147">
        <v>3006</v>
      </c>
      <c r="E10147">
        <v>1264</v>
      </c>
      <c r="F10147" s="10">
        <v>4</v>
      </c>
      <c r="G10147">
        <f>VLOOKUP(D10147,产品表!$A$2:$F$13,5,FALSE)</f>
        <v>31</v>
      </c>
      <c r="H10147">
        <f>VLOOKUP(D10147,产品表!$A$2:$F$13,6,FALSE)</f>
        <v>38.75</v>
      </c>
      <c r="I10147">
        <f t="shared" si="158"/>
        <v>155</v>
      </c>
    </row>
    <row r="10148" spans="1:9" x14ac:dyDescent="0.25">
      <c r="A10148">
        <v>20010147</v>
      </c>
      <c r="B10148" s="1">
        <v>42562</v>
      </c>
      <c r="C10148" t="s">
        <v>12</v>
      </c>
      <c r="D10148">
        <v>3004</v>
      </c>
      <c r="E10148">
        <v>730</v>
      </c>
      <c r="F10148" s="10">
        <v>1</v>
      </c>
      <c r="G10148">
        <f>VLOOKUP(D10148,产品表!$A$2:$F$13,5,FALSE)</f>
        <v>35</v>
      </c>
      <c r="H10148">
        <f>VLOOKUP(D10148,产品表!$A$2:$F$13,6,FALSE)</f>
        <v>43.75</v>
      </c>
      <c r="I10148">
        <f t="shared" si="158"/>
        <v>43.75</v>
      </c>
    </row>
    <row r="10149" spans="1:9" x14ac:dyDescent="0.25">
      <c r="A10149">
        <v>20010148</v>
      </c>
      <c r="B10149" s="1">
        <v>42562</v>
      </c>
      <c r="C10149" t="s">
        <v>10</v>
      </c>
      <c r="D10149">
        <v>3005</v>
      </c>
      <c r="E10149">
        <v>586</v>
      </c>
      <c r="F10149" s="10">
        <v>1</v>
      </c>
      <c r="G10149">
        <f>VLOOKUP(D10149,产品表!$A$2:$F$13,5,FALSE)</f>
        <v>33</v>
      </c>
      <c r="H10149">
        <f>VLOOKUP(D10149,产品表!$A$2:$F$13,6,FALSE)</f>
        <v>41.25</v>
      </c>
      <c r="I10149">
        <f t="shared" si="158"/>
        <v>41.25</v>
      </c>
    </row>
    <row r="10150" spans="1:9" x14ac:dyDescent="0.25">
      <c r="A10150">
        <v>20010149</v>
      </c>
      <c r="B10150" s="1">
        <v>42562</v>
      </c>
      <c r="C10150" t="s">
        <v>9</v>
      </c>
      <c r="D10150">
        <v>3004</v>
      </c>
      <c r="E10150">
        <v>445</v>
      </c>
      <c r="F10150" s="10">
        <v>1</v>
      </c>
      <c r="G10150">
        <f>VLOOKUP(D10150,产品表!$A$2:$F$13,5,FALSE)</f>
        <v>35</v>
      </c>
      <c r="H10150">
        <f>VLOOKUP(D10150,产品表!$A$2:$F$13,6,FALSE)</f>
        <v>43.75</v>
      </c>
      <c r="I10150">
        <f t="shared" si="158"/>
        <v>43.75</v>
      </c>
    </row>
    <row r="10151" spans="1:9" x14ac:dyDescent="0.25">
      <c r="A10151">
        <v>20010150</v>
      </c>
      <c r="B10151" s="1">
        <v>42562</v>
      </c>
      <c r="C10151" t="s">
        <v>31</v>
      </c>
      <c r="D10151">
        <v>3005</v>
      </c>
      <c r="E10151">
        <v>2623</v>
      </c>
      <c r="F10151" s="10">
        <v>2</v>
      </c>
      <c r="G10151">
        <f>VLOOKUP(D10151,产品表!$A$2:$F$13,5,FALSE)</f>
        <v>33</v>
      </c>
      <c r="H10151">
        <f>VLOOKUP(D10151,产品表!$A$2:$F$13,6,FALSE)</f>
        <v>41.25</v>
      </c>
      <c r="I10151">
        <f t="shared" si="158"/>
        <v>82.5</v>
      </c>
    </row>
    <row r="10152" spans="1:9" x14ac:dyDescent="0.25">
      <c r="A10152">
        <v>20010151</v>
      </c>
      <c r="B10152" s="1">
        <v>42562</v>
      </c>
      <c r="C10152" t="s">
        <v>28</v>
      </c>
      <c r="D10152">
        <v>3005</v>
      </c>
      <c r="E10152">
        <v>2349</v>
      </c>
      <c r="F10152" s="10">
        <v>4</v>
      </c>
      <c r="G10152">
        <f>VLOOKUP(D10152,产品表!$A$2:$F$13,5,FALSE)</f>
        <v>33</v>
      </c>
      <c r="H10152">
        <f>VLOOKUP(D10152,产品表!$A$2:$F$13,6,FALSE)</f>
        <v>41.25</v>
      </c>
      <c r="I10152">
        <f t="shared" si="158"/>
        <v>165</v>
      </c>
    </row>
    <row r="10153" spans="1:9" x14ac:dyDescent="0.25">
      <c r="A10153">
        <v>20010152</v>
      </c>
      <c r="B10153" s="1">
        <v>42562</v>
      </c>
      <c r="C10153" t="s">
        <v>36</v>
      </c>
      <c r="D10153">
        <v>3011</v>
      </c>
      <c r="E10153">
        <v>3183</v>
      </c>
      <c r="F10153" s="10">
        <v>4</v>
      </c>
      <c r="G10153">
        <f>VLOOKUP(D10153,产品表!$A$2:$F$13,5,FALSE)</f>
        <v>34</v>
      </c>
      <c r="H10153">
        <f>VLOOKUP(D10153,产品表!$A$2:$F$13,6,FALSE)</f>
        <v>42.5</v>
      </c>
      <c r="I10153">
        <f t="shared" si="158"/>
        <v>170</v>
      </c>
    </row>
    <row r="10154" spans="1:9" x14ac:dyDescent="0.25">
      <c r="A10154">
        <v>20010153</v>
      </c>
      <c r="B10154" s="1">
        <v>42562</v>
      </c>
      <c r="C10154" t="s">
        <v>17</v>
      </c>
      <c r="D10154">
        <v>3002</v>
      </c>
      <c r="E10154">
        <v>1232</v>
      </c>
      <c r="F10154" s="10">
        <v>3</v>
      </c>
      <c r="G10154">
        <f>VLOOKUP(D10154,产品表!$A$2:$F$13,5,FALSE)</f>
        <v>29</v>
      </c>
      <c r="H10154">
        <f>VLOOKUP(D10154,产品表!$A$2:$F$13,6,FALSE)</f>
        <v>36.25</v>
      </c>
      <c r="I10154">
        <f t="shared" si="158"/>
        <v>108.75</v>
      </c>
    </row>
    <row r="10155" spans="1:9" x14ac:dyDescent="0.25">
      <c r="A10155">
        <v>20010154</v>
      </c>
      <c r="B10155" s="1">
        <v>42562</v>
      </c>
      <c r="C10155" t="s">
        <v>22</v>
      </c>
      <c r="D10155">
        <v>3008</v>
      </c>
      <c r="E10155">
        <v>1799</v>
      </c>
      <c r="F10155" s="10">
        <v>1</v>
      </c>
      <c r="G10155">
        <f>VLOOKUP(D10155,产品表!$A$2:$F$13,5,FALSE)</f>
        <v>33</v>
      </c>
      <c r="H10155">
        <f>VLOOKUP(D10155,产品表!$A$2:$F$13,6,FALSE)</f>
        <v>41.25</v>
      </c>
      <c r="I10155">
        <f t="shared" si="158"/>
        <v>41.25</v>
      </c>
    </row>
    <row r="10156" spans="1:9" x14ac:dyDescent="0.25">
      <c r="A10156">
        <v>20010155</v>
      </c>
      <c r="B10156" s="1">
        <v>42562</v>
      </c>
      <c r="C10156" t="s">
        <v>22</v>
      </c>
      <c r="D10156">
        <v>3005</v>
      </c>
      <c r="E10156">
        <v>1796</v>
      </c>
      <c r="F10156" s="10">
        <v>3</v>
      </c>
      <c r="G10156">
        <f>VLOOKUP(D10156,产品表!$A$2:$F$13,5,FALSE)</f>
        <v>33</v>
      </c>
      <c r="H10156">
        <f>VLOOKUP(D10156,产品表!$A$2:$F$13,6,FALSE)</f>
        <v>41.25</v>
      </c>
      <c r="I10156">
        <f t="shared" si="158"/>
        <v>123.75</v>
      </c>
    </row>
    <row r="10157" spans="1:9" x14ac:dyDescent="0.25">
      <c r="A10157">
        <v>20010156</v>
      </c>
      <c r="B10157" s="1">
        <v>42562</v>
      </c>
      <c r="C10157" t="s">
        <v>18</v>
      </c>
      <c r="D10157">
        <v>3008</v>
      </c>
      <c r="E10157">
        <v>1333</v>
      </c>
      <c r="F10157" s="10">
        <v>1</v>
      </c>
      <c r="G10157">
        <f>VLOOKUP(D10157,产品表!$A$2:$F$13,5,FALSE)</f>
        <v>33</v>
      </c>
      <c r="H10157">
        <f>VLOOKUP(D10157,产品表!$A$2:$F$13,6,FALSE)</f>
        <v>41.25</v>
      </c>
      <c r="I10157">
        <f t="shared" si="158"/>
        <v>41.25</v>
      </c>
    </row>
    <row r="10158" spans="1:9" x14ac:dyDescent="0.25">
      <c r="A10158">
        <v>20010157</v>
      </c>
      <c r="B10158" s="1">
        <v>42562</v>
      </c>
      <c r="C10158" t="s">
        <v>9</v>
      </c>
      <c r="D10158">
        <v>3008</v>
      </c>
      <c r="E10158">
        <v>435</v>
      </c>
      <c r="F10158" s="10">
        <v>1</v>
      </c>
      <c r="G10158">
        <f>VLOOKUP(D10158,产品表!$A$2:$F$13,5,FALSE)</f>
        <v>33</v>
      </c>
      <c r="H10158">
        <f>VLOOKUP(D10158,产品表!$A$2:$F$13,6,FALSE)</f>
        <v>41.25</v>
      </c>
      <c r="I10158">
        <f t="shared" si="158"/>
        <v>41.25</v>
      </c>
    </row>
    <row r="10159" spans="1:9" x14ac:dyDescent="0.25">
      <c r="A10159">
        <v>20010158</v>
      </c>
      <c r="B10159" s="1">
        <v>42562</v>
      </c>
      <c r="C10159" t="s">
        <v>17</v>
      </c>
      <c r="D10159">
        <v>3006</v>
      </c>
      <c r="E10159">
        <v>1255</v>
      </c>
      <c r="F10159" s="10">
        <v>1</v>
      </c>
      <c r="G10159">
        <f>VLOOKUP(D10159,产品表!$A$2:$F$13,5,FALSE)</f>
        <v>31</v>
      </c>
      <c r="H10159">
        <f>VLOOKUP(D10159,产品表!$A$2:$F$13,6,FALSE)</f>
        <v>38.75</v>
      </c>
      <c r="I10159">
        <f t="shared" si="158"/>
        <v>38.75</v>
      </c>
    </row>
    <row r="10160" spans="1:9" x14ac:dyDescent="0.25">
      <c r="A10160">
        <v>20010159</v>
      </c>
      <c r="B10160" s="1">
        <v>42562</v>
      </c>
      <c r="C10160" t="s">
        <v>25</v>
      </c>
      <c r="D10160">
        <v>3005</v>
      </c>
      <c r="E10160">
        <v>2066</v>
      </c>
      <c r="F10160" s="10">
        <v>3</v>
      </c>
      <c r="G10160">
        <f>VLOOKUP(D10160,产品表!$A$2:$F$13,5,FALSE)</f>
        <v>33</v>
      </c>
      <c r="H10160">
        <f>VLOOKUP(D10160,产品表!$A$2:$F$13,6,FALSE)</f>
        <v>41.25</v>
      </c>
      <c r="I10160">
        <f t="shared" si="158"/>
        <v>123.75</v>
      </c>
    </row>
    <row r="10161" spans="1:9" x14ac:dyDescent="0.25">
      <c r="A10161">
        <v>20010160</v>
      </c>
      <c r="B10161" s="1">
        <v>42562</v>
      </c>
      <c r="C10161" t="s">
        <v>9</v>
      </c>
      <c r="D10161">
        <v>3009</v>
      </c>
      <c r="E10161">
        <v>460</v>
      </c>
      <c r="F10161" s="10">
        <v>1</v>
      </c>
      <c r="G10161">
        <f>VLOOKUP(D10161,产品表!$A$2:$F$13,5,FALSE)</f>
        <v>31</v>
      </c>
      <c r="H10161">
        <f>VLOOKUP(D10161,产品表!$A$2:$F$13,6,FALSE)</f>
        <v>38.75</v>
      </c>
      <c r="I10161">
        <f t="shared" si="158"/>
        <v>38.75</v>
      </c>
    </row>
    <row r="10162" spans="1:9" x14ac:dyDescent="0.25">
      <c r="A10162">
        <v>20010161</v>
      </c>
      <c r="B10162" s="1">
        <v>42562</v>
      </c>
      <c r="C10162" t="s">
        <v>37</v>
      </c>
      <c r="D10162">
        <v>3004</v>
      </c>
      <c r="E10162">
        <v>3284</v>
      </c>
      <c r="F10162" s="10">
        <v>1</v>
      </c>
      <c r="G10162">
        <f>VLOOKUP(D10162,产品表!$A$2:$F$13,5,FALSE)</f>
        <v>35</v>
      </c>
      <c r="H10162">
        <f>VLOOKUP(D10162,产品表!$A$2:$F$13,6,FALSE)</f>
        <v>43.75</v>
      </c>
      <c r="I10162">
        <f t="shared" si="158"/>
        <v>43.75</v>
      </c>
    </row>
    <row r="10163" spans="1:9" x14ac:dyDescent="0.25">
      <c r="A10163">
        <v>20010162</v>
      </c>
      <c r="B10163" s="1">
        <v>42562</v>
      </c>
      <c r="C10163" t="s">
        <v>25</v>
      </c>
      <c r="D10163">
        <v>3008</v>
      </c>
      <c r="E10163">
        <v>2061</v>
      </c>
      <c r="F10163" s="10">
        <v>1</v>
      </c>
      <c r="G10163">
        <f>VLOOKUP(D10163,产品表!$A$2:$F$13,5,FALSE)</f>
        <v>33</v>
      </c>
      <c r="H10163">
        <f>VLOOKUP(D10163,产品表!$A$2:$F$13,6,FALSE)</f>
        <v>41.25</v>
      </c>
      <c r="I10163">
        <f t="shared" si="158"/>
        <v>41.25</v>
      </c>
    </row>
    <row r="10164" spans="1:9" x14ac:dyDescent="0.25">
      <c r="A10164">
        <v>20010163</v>
      </c>
      <c r="B10164" s="1">
        <v>42562</v>
      </c>
      <c r="C10164" t="s">
        <v>26</v>
      </c>
      <c r="D10164">
        <v>3005</v>
      </c>
      <c r="E10164">
        <v>2133</v>
      </c>
      <c r="F10164" s="10">
        <v>4</v>
      </c>
      <c r="G10164">
        <f>VLOOKUP(D10164,产品表!$A$2:$F$13,5,FALSE)</f>
        <v>33</v>
      </c>
      <c r="H10164">
        <f>VLOOKUP(D10164,产品表!$A$2:$F$13,6,FALSE)</f>
        <v>41.25</v>
      </c>
      <c r="I10164">
        <f t="shared" si="158"/>
        <v>165</v>
      </c>
    </row>
    <row r="10165" spans="1:9" x14ac:dyDescent="0.25">
      <c r="A10165">
        <v>20010164</v>
      </c>
      <c r="B10165" s="1">
        <v>42562</v>
      </c>
      <c r="C10165" t="s">
        <v>31</v>
      </c>
      <c r="D10165">
        <v>3006</v>
      </c>
      <c r="E10165">
        <v>2622</v>
      </c>
      <c r="F10165" s="10">
        <v>3</v>
      </c>
      <c r="G10165">
        <f>VLOOKUP(D10165,产品表!$A$2:$F$13,5,FALSE)</f>
        <v>31</v>
      </c>
      <c r="H10165">
        <f>VLOOKUP(D10165,产品表!$A$2:$F$13,6,FALSE)</f>
        <v>38.75</v>
      </c>
      <c r="I10165">
        <f t="shared" si="158"/>
        <v>116.25</v>
      </c>
    </row>
    <row r="10166" spans="1:9" x14ac:dyDescent="0.25">
      <c r="A10166">
        <v>20010165</v>
      </c>
      <c r="B10166" s="1">
        <v>42562</v>
      </c>
      <c r="C10166" t="s">
        <v>25</v>
      </c>
      <c r="D10166">
        <v>3006</v>
      </c>
      <c r="E10166">
        <v>2100</v>
      </c>
      <c r="F10166" s="10">
        <v>1</v>
      </c>
      <c r="G10166">
        <f>VLOOKUP(D10166,产品表!$A$2:$F$13,5,FALSE)</f>
        <v>31</v>
      </c>
      <c r="H10166">
        <f>VLOOKUP(D10166,产品表!$A$2:$F$13,6,FALSE)</f>
        <v>38.75</v>
      </c>
      <c r="I10166">
        <f t="shared" si="158"/>
        <v>38.75</v>
      </c>
    </row>
    <row r="10167" spans="1:9" x14ac:dyDescent="0.25">
      <c r="A10167">
        <v>20010166</v>
      </c>
      <c r="B10167" s="1">
        <v>42562</v>
      </c>
      <c r="C10167" t="s">
        <v>37</v>
      </c>
      <c r="D10167">
        <v>3006</v>
      </c>
      <c r="E10167">
        <v>3256</v>
      </c>
      <c r="F10167" s="10">
        <v>2</v>
      </c>
      <c r="G10167">
        <f>VLOOKUP(D10167,产品表!$A$2:$F$13,5,FALSE)</f>
        <v>31</v>
      </c>
      <c r="H10167">
        <f>VLOOKUP(D10167,产品表!$A$2:$F$13,6,FALSE)</f>
        <v>38.75</v>
      </c>
      <c r="I10167">
        <f t="shared" si="158"/>
        <v>77.5</v>
      </c>
    </row>
    <row r="10168" spans="1:9" x14ac:dyDescent="0.25">
      <c r="A10168">
        <v>20010167</v>
      </c>
      <c r="B10168" s="1">
        <v>42562</v>
      </c>
      <c r="C10168" t="s">
        <v>9</v>
      </c>
      <c r="D10168">
        <v>3005</v>
      </c>
      <c r="E10168">
        <v>494</v>
      </c>
      <c r="F10168" s="10">
        <v>1</v>
      </c>
      <c r="G10168">
        <f>VLOOKUP(D10168,产品表!$A$2:$F$13,5,FALSE)</f>
        <v>33</v>
      </c>
      <c r="H10168">
        <f>VLOOKUP(D10168,产品表!$A$2:$F$13,6,FALSE)</f>
        <v>41.25</v>
      </c>
      <c r="I10168">
        <f t="shared" si="158"/>
        <v>41.25</v>
      </c>
    </row>
    <row r="10169" spans="1:9" x14ac:dyDescent="0.25">
      <c r="A10169">
        <v>20010168</v>
      </c>
      <c r="B10169" s="1">
        <v>42562</v>
      </c>
      <c r="C10169" t="s">
        <v>37</v>
      </c>
      <c r="D10169">
        <v>3004</v>
      </c>
      <c r="E10169">
        <v>3243</v>
      </c>
      <c r="F10169" s="10">
        <v>3</v>
      </c>
      <c r="G10169">
        <f>VLOOKUP(D10169,产品表!$A$2:$F$13,5,FALSE)</f>
        <v>35</v>
      </c>
      <c r="H10169">
        <f>VLOOKUP(D10169,产品表!$A$2:$F$13,6,FALSE)</f>
        <v>43.75</v>
      </c>
      <c r="I10169">
        <f t="shared" si="158"/>
        <v>131.25</v>
      </c>
    </row>
    <row r="10170" spans="1:9" x14ac:dyDescent="0.25">
      <c r="A10170">
        <v>20010169</v>
      </c>
      <c r="B10170" s="1">
        <v>42562</v>
      </c>
      <c r="C10170" t="s">
        <v>27</v>
      </c>
      <c r="D10170">
        <v>3006</v>
      </c>
      <c r="E10170">
        <v>2203</v>
      </c>
      <c r="F10170" s="10">
        <v>1</v>
      </c>
      <c r="G10170">
        <f>VLOOKUP(D10170,产品表!$A$2:$F$13,5,FALSE)</f>
        <v>31</v>
      </c>
      <c r="H10170">
        <f>VLOOKUP(D10170,产品表!$A$2:$F$13,6,FALSE)</f>
        <v>38.75</v>
      </c>
      <c r="I10170">
        <f t="shared" si="158"/>
        <v>38.75</v>
      </c>
    </row>
    <row r="10171" spans="1:9" x14ac:dyDescent="0.25">
      <c r="A10171">
        <v>20010170</v>
      </c>
      <c r="B10171" s="1">
        <v>42562</v>
      </c>
      <c r="C10171" t="s">
        <v>7</v>
      </c>
      <c r="D10171">
        <v>3008</v>
      </c>
      <c r="E10171">
        <v>246</v>
      </c>
      <c r="F10171" s="10">
        <v>1</v>
      </c>
      <c r="G10171">
        <f>VLOOKUP(D10171,产品表!$A$2:$F$13,5,FALSE)</f>
        <v>33</v>
      </c>
      <c r="H10171">
        <f>VLOOKUP(D10171,产品表!$A$2:$F$13,6,FALSE)</f>
        <v>41.25</v>
      </c>
      <c r="I10171">
        <f t="shared" si="158"/>
        <v>41.25</v>
      </c>
    </row>
    <row r="10172" spans="1:9" x14ac:dyDescent="0.25">
      <c r="A10172">
        <v>20010171</v>
      </c>
      <c r="B10172" s="1">
        <v>42562</v>
      </c>
      <c r="C10172" t="s">
        <v>32</v>
      </c>
      <c r="D10172">
        <v>3005</v>
      </c>
      <c r="E10172">
        <v>2791</v>
      </c>
      <c r="F10172" s="10">
        <v>1</v>
      </c>
      <c r="G10172">
        <f>VLOOKUP(D10172,产品表!$A$2:$F$13,5,FALSE)</f>
        <v>33</v>
      </c>
      <c r="H10172">
        <f>VLOOKUP(D10172,产品表!$A$2:$F$13,6,FALSE)</f>
        <v>41.25</v>
      </c>
      <c r="I10172">
        <f t="shared" si="158"/>
        <v>41.25</v>
      </c>
    </row>
    <row r="10173" spans="1:9" x14ac:dyDescent="0.25">
      <c r="A10173">
        <v>20010172</v>
      </c>
      <c r="B10173" s="1">
        <v>42562</v>
      </c>
      <c r="C10173" t="s">
        <v>29</v>
      </c>
      <c r="D10173">
        <v>3007</v>
      </c>
      <c r="E10173">
        <v>2488</v>
      </c>
      <c r="F10173" s="10">
        <v>4</v>
      </c>
      <c r="G10173">
        <f>VLOOKUP(D10173,产品表!$A$2:$F$13,5,FALSE)</f>
        <v>35</v>
      </c>
      <c r="H10173">
        <f>VLOOKUP(D10173,产品表!$A$2:$F$13,6,FALSE)</f>
        <v>43.75</v>
      </c>
      <c r="I10173">
        <f t="shared" si="158"/>
        <v>175</v>
      </c>
    </row>
    <row r="10174" spans="1:9" x14ac:dyDescent="0.25">
      <c r="A10174">
        <v>20010173</v>
      </c>
      <c r="B10174" s="1">
        <v>42562</v>
      </c>
      <c r="C10174" t="s">
        <v>14</v>
      </c>
      <c r="D10174">
        <v>3007</v>
      </c>
      <c r="E10174">
        <v>938</v>
      </c>
      <c r="F10174" s="10">
        <v>2</v>
      </c>
      <c r="G10174">
        <f>VLOOKUP(D10174,产品表!$A$2:$F$13,5,FALSE)</f>
        <v>35</v>
      </c>
      <c r="H10174">
        <f>VLOOKUP(D10174,产品表!$A$2:$F$13,6,FALSE)</f>
        <v>43.75</v>
      </c>
      <c r="I10174">
        <f t="shared" si="158"/>
        <v>87.5</v>
      </c>
    </row>
    <row r="10175" spans="1:9" x14ac:dyDescent="0.25">
      <c r="A10175">
        <v>20010174</v>
      </c>
      <c r="B10175" s="1">
        <v>42562</v>
      </c>
      <c r="C10175" t="s">
        <v>33</v>
      </c>
      <c r="D10175">
        <v>3004</v>
      </c>
      <c r="E10175">
        <v>2841</v>
      </c>
      <c r="F10175" s="10">
        <v>1</v>
      </c>
      <c r="G10175">
        <f>VLOOKUP(D10175,产品表!$A$2:$F$13,5,FALSE)</f>
        <v>35</v>
      </c>
      <c r="H10175">
        <f>VLOOKUP(D10175,产品表!$A$2:$F$13,6,FALSE)</f>
        <v>43.75</v>
      </c>
      <c r="I10175">
        <f t="shared" si="158"/>
        <v>43.75</v>
      </c>
    </row>
    <row r="10176" spans="1:9" x14ac:dyDescent="0.25">
      <c r="A10176">
        <v>20010175</v>
      </c>
      <c r="B10176" s="1">
        <v>42562</v>
      </c>
      <c r="C10176" t="s">
        <v>28</v>
      </c>
      <c r="D10176">
        <v>3005</v>
      </c>
      <c r="E10176">
        <v>2308</v>
      </c>
      <c r="F10176" s="10">
        <v>1</v>
      </c>
      <c r="G10176">
        <f>VLOOKUP(D10176,产品表!$A$2:$F$13,5,FALSE)</f>
        <v>33</v>
      </c>
      <c r="H10176">
        <f>VLOOKUP(D10176,产品表!$A$2:$F$13,6,FALSE)</f>
        <v>41.25</v>
      </c>
      <c r="I10176">
        <f t="shared" si="158"/>
        <v>41.25</v>
      </c>
    </row>
    <row r="10177" spans="1:9" x14ac:dyDescent="0.25">
      <c r="A10177">
        <v>20010176</v>
      </c>
      <c r="B10177" s="1">
        <v>42562</v>
      </c>
      <c r="C10177" t="s">
        <v>9</v>
      </c>
      <c r="D10177">
        <v>3005</v>
      </c>
      <c r="E10177">
        <v>435</v>
      </c>
      <c r="F10177" s="10">
        <v>4</v>
      </c>
      <c r="G10177">
        <f>VLOOKUP(D10177,产品表!$A$2:$F$13,5,FALSE)</f>
        <v>33</v>
      </c>
      <c r="H10177">
        <f>VLOOKUP(D10177,产品表!$A$2:$F$13,6,FALSE)</f>
        <v>41.25</v>
      </c>
      <c r="I10177">
        <f t="shared" si="158"/>
        <v>165</v>
      </c>
    </row>
    <row r="10178" spans="1:9" x14ac:dyDescent="0.25">
      <c r="A10178">
        <v>20010177</v>
      </c>
      <c r="B10178" s="1">
        <v>42562</v>
      </c>
      <c r="C10178" t="s">
        <v>36</v>
      </c>
      <c r="D10178">
        <v>3006</v>
      </c>
      <c r="E10178">
        <v>3132</v>
      </c>
      <c r="F10178" s="10">
        <v>3</v>
      </c>
      <c r="G10178">
        <f>VLOOKUP(D10178,产品表!$A$2:$F$13,5,FALSE)</f>
        <v>31</v>
      </c>
      <c r="H10178">
        <f>VLOOKUP(D10178,产品表!$A$2:$F$13,6,FALSE)</f>
        <v>38.75</v>
      </c>
      <c r="I10178">
        <f t="shared" si="158"/>
        <v>116.25</v>
      </c>
    </row>
    <row r="10179" spans="1:9" x14ac:dyDescent="0.25">
      <c r="A10179">
        <v>20010178</v>
      </c>
      <c r="B10179" s="1">
        <v>42562</v>
      </c>
      <c r="C10179" t="s">
        <v>6</v>
      </c>
      <c r="D10179">
        <v>3009</v>
      </c>
      <c r="E10179">
        <v>178</v>
      </c>
      <c r="F10179" s="10">
        <v>2</v>
      </c>
      <c r="G10179">
        <f>VLOOKUP(D10179,产品表!$A$2:$F$13,5,FALSE)</f>
        <v>31</v>
      </c>
      <c r="H10179">
        <f>VLOOKUP(D10179,产品表!$A$2:$F$13,6,FALSE)</f>
        <v>38.75</v>
      </c>
      <c r="I10179">
        <f t="shared" ref="I10179:I10242" si="159">H10179*F10179</f>
        <v>77.5</v>
      </c>
    </row>
    <row r="10180" spans="1:9" x14ac:dyDescent="0.25">
      <c r="A10180">
        <v>20010179</v>
      </c>
      <c r="B10180" s="1">
        <v>42562</v>
      </c>
      <c r="C10180" t="s">
        <v>36</v>
      </c>
      <c r="D10180">
        <v>3005</v>
      </c>
      <c r="E10180">
        <v>3132</v>
      </c>
      <c r="F10180" s="10">
        <v>3</v>
      </c>
      <c r="G10180">
        <f>VLOOKUP(D10180,产品表!$A$2:$F$13,5,FALSE)</f>
        <v>33</v>
      </c>
      <c r="H10180">
        <f>VLOOKUP(D10180,产品表!$A$2:$F$13,6,FALSE)</f>
        <v>41.25</v>
      </c>
      <c r="I10180">
        <f t="shared" si="159"/>
        <v>123.75</v>
      </c>
    </row>
    <row r="10181" spans="1:9" x14ac:dyDescent="0.25">
      <c r="A10181">
        <v>20010180</v>
      </c>
      <c r="B10181" s="1">
        <v>42562</v>
      </c>
      <c r="C10181" t="s">
        <v>21</v>
      </c>
      <c r="D10181">
        <v>3006</v>
      </c>
      <c r="E10181">
        <v>1698</v>
      </c>
      <c r="F10181" s="10">
        <v>4</v>
      </c>
      <c r="G10181">
        <f>VLOOKUP(D10181,产品表!$A$2:$F$13,5,FALSE)</f>
        <v>31</v>
      </c>
      <c r="H10181">
        <f>VLOOKUP(D10181,产品表!$A$2:$F$13,6,FALSE)</f>
        <v>38.75</v>
      </c>
      <c r="I10181">
        <f t="shared" si="159"/>
        <v>155</v>
      </c>
    </row>
    <row r="10182" spans="1:9" x14ac:dyDescent="0.25">
      <c r="A10182">
        <v>20010181</v>
      </c>
      <c r="B10182" s="1">
        <v>42562</v>
      </c>
      <c r="C10182" t="s">
        <v>8</v>
      </c>
      <c r="D10182">
        <v>3006</v>
      </c>
      <c r="E10182">
        <v>305</v>
      </c>
      <c r="F10182" s="10">
        <v>2</v>
      </c>
      <c r="G10182">
        <f>VLOOKUP(D10182,产品表!$A$2:$F$13,5,FALSE)</f>
        <v>31</v>
      </c>
      <c r="H10182">
        <f>VLOOKUP(D10182,产品表!$A$2:$F$13,6,FALSE)</f>
        <v>38.75</v>
      </c>
      <c r="I10182">
        <f t="shared" si="159"/>
        <v>77.5</v>
      </c>
    </row>
    <row r="10183" spans="1:9" x14ac:dyDescent="0.25">
      <c r="A10183">
        <v>20010182</v>
      </c>
      <c r="B10183" s="1">
        <v>42562</v>
      </c>
      <c r="C10183" t="s">
        <v>10</v>
      </c>
      <c r="D10183">
        <v>3005</v>
      </c>
      <c r="E10183">
        <v>591</v>
      </c>
      <c r="F10183" s="10">
        <v>1</v>
      </c>
      <c r="G10183">
        <f>VLOOKUP(D10183,产品表!$A$2:$F$13,5,FALSE)</f>
        <v>33</v>
      </c>
      <c r="H10183">
        <f>VLOOKUP(D10183,产品表!$A$2:$F$13,6,FALSE)</f>
        <v>41.25</v>
      </c>
      <c r="I10183">
        <f t="shared" si="159"/>
        <v>41.25</v>
      </c>
    </row>
    <row r="10184" spans="1:9" x14ac:dyDescent="0.25">
      <c r="A10184">
        <v>20010183</v>
      </c>
      <c r="B10184" s="1">
        <v>42562</v>
      </c>
      <c r="C10184" t="s">
        <v>34</v>
      </c>
      <c r="D10184">
        <v>3005</v>
      </c>
      <c r="E10184">
        <v>2947</v>
      </c>
      <c r="F10184" s="10">
        <v>2</v>
      </c>
      <c r="G10184">
        <f>VLOOKUP(D10184,产品表!$A$2:$F$13,5,FALSE)</f>
        <v>33</v>
      </c>
      <c r="H10184">
        <f>VLOOKUP(D10184,产品表!$A$2:$F$13,6,FALSE)</f>
        <v>41.25</v>
      </c>
      <c r="I10184">
        <f t="shared" si="159"/>
        <v>82.5</v>
      </c>
    </row>
    <row r="10185" spans="1:9" x14ac:dyDescent="0.25">
      <c r="A10185">
        <v>20010184</v>
      </c>
      <c r="B10185" s="1">
        <v>42562</v>
      </c>
      <c r="C10185" t="s">
        <v>6</v>
      </c>
      <c r="D10185">
        <v>3009</v>
      </c>
      <c r="E10185">
        <v>172</v>
      </c>
      <c r="F10185" s="10">
        <v>2</v>
      </c>
      <c r="G10185">
        <f>VLOOKUP(D10185,产品表!$A$2:$F$13,5,FALSE)</f>
        <v>31</v>
      </c>
      <c r="H10185">
        <f>VLOOKUP(D10185,产品表!$A$2:$F$13,6,FALSE)</f>
        <v>38.75</v>
      </c>
      <c r="I10185">
        <f t="shared" si="159"/>
        <v>77.5</v>
      </c>
    </row>
    <row r="10186" spans="1:9" x14ac:dyDescent="0.25">
      <c r="A10186">
        <v>20010185</v>
      </c>
      <c r="B10186" s="1">
        <v>42562</v>
      </c>
      <c r="C10186" t="s">
        <v>9</v>
      </c>
      <c r="D10186">
        <v>3005</v>
      </c>
      <c r="E10186">
        <v>448</v>
      </c>
      <c r="F10186" s="10">
        <v>1</v>
      </c>
      <c r="G10186">
        <f>VLOOKUP(D10186,产品表!$A$2:$F$13,5,FALSE)</f>
        <v>33</v>
      </c>
      <c r="H10186">
        <f>VLOOKUP(D10186,产品表!$A$2:$F$13,6,FALSE)</f>
        <v>41.25</v>
      </c>
      <c r="I10186">
        <f t="shared" si="159"/>
        <v>41.25</v>
      </c>
    </row>
    <row r="10187" spans="1:9" x14ac:dyDescent="0.25">
      <c r="A10187">
        <v>20010186</v>
      </c>
      <c r="B10187" s="1">
        <v>42562</v>
      </c>
      <c r="C10187" t="s">
        <v>17</v>
      </c>
      <c r="D10187">
        <v>3006</v>
      </c>
      <c r="E10187">
        <v>1258</v>
      </c>
      <c r="F10187" s="10">
        <v>1</v>
      </c>
      <c r="G10187">
        <f>VLOOKUP(D10187,产品表!$A$2:$F$13,5,FALSE)</f>
        <v>31</v>
      </c>
      <c r="H10187">
        <f>VLOOKUP(D10187,产品表!$A$2:$F$13,6,FALSE)</f>
        <v>38.75</v>
      </c>
      <c r="I10187">
        <f t="shared" si="159"/>
        <v>38.75</v>
      </c>
    </row>
    <row r="10188" spans="1:9" x14ac:dyDescent="0.25">
      <c r="A10188">
        <v>20010187</v>
      </c>
      <c r="B10188" s="1">
        <v>42562</v>
      </c>
      <c r="C10188" t="s">
        <v>32</v>
      </c>
      <c r="D10188">
        <v>3004</v>
      </c>
      <c r="E10188">
        <v>2762</v>
      </c>
      <c r="F10188" s="10">
        <v>4</v>
      </c>
      <c r="G10188">
        <f>VLOOKUP(D10188,产品表!$A$2:$F$13,5,FALSE)</f>
        <v>35</v>
      </c>
      <c r="H10188">
        <f>VLOOKUP(D10188,产品表!$A$2:$F$13,6,FALSE)</f>
        <v>43.75</v>
      </c>
      <c r="I10188">
        <f t="shared" si="159"/>
        <v>175</v>
      </c>
    </row>
    <row r="10189" spans="1:9" x14ac:dyDescent="0.25">
      <c r="A10189">
        <v>20010188</v>
      </c>
      <c r="B10189" s="1">
        <v>42562</v>
      </c>
      <c r="C10189" t="s">
        <v>17</v>
      </c>
      <c r="D10189">
        <v>3005</v>
      </c>
      <c r="E10189">
        <v>1269</v>
      </c>
      <c r="F10189" s="10">
        <v>3</v>
      </c>
      <c r="G10189">
        <f>VLOOKUP(D10189,产品表!$A$2:$F$13,5,FALSE)</f>
        <v>33</v>
      </c>
      <c r="H10189">
        <f>VLOOKUP(D10189,产品表!$A$2:$F$13,6,FALSE)</f>
        <v>41.25</v>
      </c>
      <c r="I10189">
        <f t="shared" si="159"/>
        <v>123.75</v>
      </c>
    </row>
    <row r="10190" spans="1:9" x14ac:dyDescent="0.25">
      <c r="A10190">
        <v>20010189</v>
      </c>
      <c r="B10190" s="1">
        <v>42562</v>
      </c>
      <c r="C10190" t="s">
        <v>9</v>
      </c>
      <c r="D10190">
        <v>3009</v>
      </c>
      <c r="E10190">
        <v>412</v>
      </c>
      <c r="F10190" s="10">
        <v>2</v>
      </c>
      <c r="G10190">
        <f>VLOOKUP(D10190,产品表!$A$2:$F$13,5,FALSE)</f>
        <v>31</v>
      </c>
      <c r="H10190">
        <f>VLOOKUP(D10190,产品表!$A$2:$F$13,6,FALSE)</f>
        <v>38.75</v>
      </c>
      <c r="I10190">
        <f t="shared" si="159"/>
        <v>77.5</v>
      </c>
    </row>
    <row r="10191" spans="1:9" x14ac:dyDescent="0.25">
      <c r="A10191">
        <v>20010190</v>
      </c>
      <c r="B10191" s="1">
        <v>42562</v>
      </c>
      <c r="C10191" t="s">
        <v>22</v>
      </c>
      <c r="D10191">
        <v>3009</v>
      </c>
      <c r="E10191">
        <v>1755</v>
      </c>
      <c r="F10191" s="10">
        <v>1</v>
      </c>
      <c r="G10191">
        <f>VLOOKUP(D10191,产品表!$A$2:$F$13,5,FALSE)</f>
        <v>31</v>
      </c>
      <c r="H10191">
        <f>VLOOKUP(D10191,产品表!$A$2:$F$13,6,FALSE)</f>
        <v>38.75</v>
      </c>
      <c r="I10191">
        <f t="shared" si="159"/>
        <v>38.75</v>
      </c>
    </row>
    <row r="10192" spans="1:9" x14ac:dyDescent="0.25">
      <c r="A10192">
        <v>20010191</v>
      </c>
      <c r="B10192" s="1">
        <v>42562</v>
      </c>
      <c r="C10192" t="s">
        <v>11</v>
      </c>
      <c r="D10192">
        <v>3005</v>
      </c>
      <c r="E10192">
        <v>641</v>
      </c>
      <c r="F10192" s="10">
        <v>1</v>
      </c>
      <c r="G10192">
        <f>VLOOKUP(D10192,产品表!$A$2:$F$13,5,FALSE)</f>
        <v>33</v>
      </c>
      <c r="H10192">
        <f>VLOOKUP(D10192,产品表!$A$2:$F$13,6,FALSE)</f>
        <v>41.25</v>
      </c>
      <c r="I10192">
        <f t="shared" si="159"/>
        <v>41.25</v>
      </c>
    </row>
    <row r="10193" spans="1:9" x14ac:dyDescent="0.25">
      <c r="A10193">
        <v>20010192</v>
      </c>
      <c r="B10193" s="1">
        <v>42562</v>
      </c>
      <c r="C10193" t="s">
        <v>22</v>
      </c>
      <c r="D10193">
        <v>3005</v>
      </c>
      <c r="E10193">
        <v>1733</v>
      </c>
      <c r="F10193" s="10">
        <v>1</v>
      </c>
      <c r="G10193">
        <f>VLOOKUP(D10193,产品表!$A$2:$F$13,5,FALSE)</f>
        <v>33</v>
      </c>
      <c r="H10193">
        <f>VLOOKUP(D10193,产品表!$A$2:$F$13,6,FALSE)</f>
        <v>41.25</v>
      </c>
      <c r="I10193">
        <f t="shared" si="159"/>
        <v>41.25</v>
      </c>
    </row>
    <row r="10194" spans="1:9" x14ac:dyDescent="0.25">
      <c r="A10194">
        <v>20010193</v>
      </c>
      <c r="B10194" s="1">
        <v>42562</v>
      </c>
      <c r="C10194" t="s">
        <v>8</v>
      </c>
      <c r="D10194">
        <v>3004</v>
      </c>
      <c r="E10194">
        <v>340</v>
      </c>
      <c r="F10194" s="10">
        <v>3</v>
      </c>
      <c r="G10194">
        <f>VLOOKUP(D10194,产品表!$A$2:$F$13,5,FALSE)</f>
        <v>35</v>
      </c>
      <c r="H10194">
        <f>VLOOKUP(D10194,产品表!$A$2:$F$13,6,FALSE)</f>
        <v>43.75</v>
      </c>
      <c r="I10194">
        <f t="shared" si="159"/>
        <v>131.25</v>
      </c>
    </row>
    <row r="10195" spans="1:9" x14ac:dyDescent="0.25">
      <c r="A10195">
        <v>20010194</v>
      </c>
      <c r="B10195" s="1">
        <v>42562</v>
      </c>
      <c r="C10195" t="s">
        <v>30</v>
      </c>
      <c r="D10195">
        <v>3004</v>
      </c>
      <c r="E10195">
        <v>2544</v>
      </c>
      <c r="F10195" s="10">
        <v>1</v>
      </c>
      <c r="G10195">
        <f>VLOOKUP(D10195,产品表!$A$2:$F$13,5,FALSE)</f>
        <v>35</v>
      </c>
      <c r="H10195">
        <f>VLOOKUP(D10195,产品表!$A$2:$F$13,6,FALSE)</f>
        <v>43.75</v>
      </c>
      <c r="I10195">
        <f t="shared" si="159"/>
        <v>43.75</v>
      </c>
    </row>
    <row r="10196" spans="1:9" x14ac:dyDescent="0.25">
      <c r="A10196">
        <v>20010195</v>
      </c>
      <c r="B10196" s="1">
        <v>42562</v>
      </c>
      <c r="C10196" t="s">
        <v>36</v>
      </c>
      <c r="D10196">
        <v>3005</v>
      </c>
      <c r="E10196">
        <v>3131</v>
      </c>
      <c r="F10196" s="10">
        <v>1</v>
      </c>
      <c r="G10196">
        <f>VLOOKUP(D10196,产品表!$A$2:$F$13,5,FALSE)</f>
        <v>33</v>
      </c>
      <c r="H10196">
        <f>VLOOKUP(D10196,产品表!$A$2:$F$13,6,FALSE)</f>
        <v>41.25</v>
      </c>
      <c r="I10196">
        <f t="shared" si="159"/>
        <v>41.25</v>
      </c>
    </row>
    <row r="10197" spans="1:9" x14ac:dyDescent="0.25">
      <c r="A10197">
        <v>20010196</v>
      </c>
      <c r="B10197" s="1">
        <v>42562</v>
      </c>
      <c r="C10197" t="s">
        <v>37</v>
      </c>
      <c r="D10197">
        <v>3006</v>
      </c>
      <c r="E10197">
        <v>3235</v>
      </c>
      <c r="F10197" s="10">
        <v>2</v>
      </c>
      <c r="G10197">
        <f>VLOOKUP(D10197,产品表!$A$2:$F$13,5,FALSE)</f>
        <v>31</v>
      </c>
      <c r="H10197">
        <f>VLOOKUP(D10197,产品表!$A$2:$F$13,6,FALSE)</f>
        <v>38.75</v>
      </c>
      <c r="I10197">
        <f t="shared" si="159"/>
        <v>77.5</v>
      </c>
    </row>
    <row r="10198" spans="1:9" x14ac:dyDescent="0.25">
      <c r="A10198">
        <v>20010197</v>
      </c>
      <c r="B10198" s="1">
        <v>42562</v>
      </c>
      <c r="C10198" t="s">
        <v>9</v>
      </c>
      <c r="D10198">
        <v>3005</v>
      </c>
      <c r="E10198">
        <v>483</v>
      </c>
      <c r="F10198" s="10">
        <v>1</v>
      </c>
      <c r="G10198">
        <f>VLOOKUP(D10198,产品表!$A$2:$F$13,5,FALSE)</f>
        <v>33</v>
      </c>
      <c r="H10198">
        <f>VLOOKUP(D10198,产品表!$A$2:$F$13,6,FALSE)</f>
        <v>41.25</v>
      </c>
      <c r="I10198">
        <f t="shared" si="159"/>
        <v>41.25</v>
      </c>
    </row>
    <row r="10199" spans="1:9" x14ac:dyDescent="0.25">
      <c r="A10199">
        <v>20010198</v>
      </c>
      <c r="B10199" s="1">
        <v>42562</v>
      </c>
      <c r="C10199" t="s">
        <v>37</v>
      </c>
      <c r="D10199">
        <v>3009</v>
      </c>
      <c r="E10199">
        <v>3279</v>
      </c>
      <c r="F10199" s="10">
        <v>1</v>
      </c>
      <c r="G10199">
        <f>VLOOKUP(D10199,产品表!$A$2:$F$13,5,FALSE)</f>
        <v>31</v>
      </c>
      <c r="H10199">
        <f>VLOOKUP(D10199,产品表!$A$2:$F$13,6,FALSE)</f>
        <v>38.75</v>
      </c>
      <c r="I10199">
        <f t="shared" si="159"/>
        <v>38.75</v>
      </c>
    </row>
    <row r="10200" spans="1:9" x14ac:dyDescent="0.25">
      <c r="A10200">
        <v>20010199</v>
      </c>
      <c r="B10200" s="1">
        <v>42562</v>
      </c>
      <c r="C10200" t="s">
        <v>20</v>
      </c>
      <c r="D10200">
        <v>3008</v>
      </c>
      <c r="E10200">
        <v>1565</v>
      </c>
      <c r="F10200" s="10">
        <v>3</v>
      </c>
      <c r="G10200">
        <f>VLOOKUP(D10200,产品表!$A$2:$F$13,5,FALSE)</f>
        <v>33</v>
      </c>
      <c r="H10200">
        <f>VLOOKUP(D10200,产品表!$A$2:$F$13,6,FALSE)</f>
        <v>41.25</v>
      </c>
      <c r="I10200">
        <f t="shared" si="159"/>
        <v>123.75</v>
      </c>
    </row>
    <row r="10201" spans="1:9" x14ac:dyDescent="0.25">
      <c r="A10201">
        <v>20010200</v>
      </c>
      <c r="B10201" s="1">
        <v>42562</v>
      </c>
      <c r="C10201" t="s">
        <v>26</v>
      </c>
      <c r="D10201">
        <v>3002</v>
      </c>
      <c r="E10201">
        <v>2173</v>
      </c>
      <c r="F10201" s="10">
        <v>1</v>
      </c>
      <c r="G10201">
        <f>VLOOKUP(D10201,产品表!$A$2:$F$13,5,FALSE)</f>
        <v>29</v>
      </c>
      <c r="H10201">
        <f>VLOOKUP(D10201,产品表!$A$2:$F$13,6,FALSE)</f>
        <v>36.25</v>
      </c>
      <c r="I10201">
        <f t="shared" si="159"/>
        <v>36.25</v>
      </c>
    </row>
    <row r="10202" spans="1:9" x14ac:dyDescent="0.25">
      <c r="A10202">
        <v>20010201</v>
      </c>
      <c r="B10202" s="1">
        <v>42563</v>
      </c>
      <c r="C10202" t="s">
        <v>38</v>
      </c>
      <c r="D10202">
        <v>3007</v>
      </c>
      <c r="E10202">
        <v>3369</v>
      </c>
      <c r="F10202" s="10">
        <v>1</v>
      </c>
      <c r="G10202">
        <f>VLOOKUP(D10202,产品表!$A$2:$F$13,5,FALSE)</f>
        <v>35</v>
      </c>
      <c r="H10202">
        <f>VLOOKUP(D10202,产品表!$A$2:$F$13,6,FALSE)</f>
        <v>43.75</v>
      </c>
      <c r="I10202">
        <f t="shared" si="159"/>
        <v>43.75</v>
      </c>
    </row>
    <row r="10203" spans="1:9" x14ac:dyDescent="0.25">
      <c r="A10203">
        <v>20010202</v>
      </c>
      <c r="B10203" s="1">
        <v>42563</v>
      </c>
      <c r="C10203" t="s">
        <v>29</v>
      </c>
      <c r="D10203">
        <v>3008</v>
      </c>
      <c r="E10203">
        <v>2472</v>
      </c>
      <c r="F10203" s="10">
        <v>2</v>
      </c>
      <c r="G10203">
        <f>VLOOKUP(D10203,产品表!$A$2:$F$13,5,FALSE)</f>
        <v>33</v>
      </c>
      <c r="H10203">
        <f>VLOOKUP(D10203,产品表!$A$2:$F$13,6,FALSE)</f>
        <v>41.25</v>
      </c>
      <c r="I10203">
        <f t="shared" si="159"/>
        <v>82.5</v>
      </c>
    </row>
    <row r="10204" spans="1:9" x14ac:dyDescent="0.25">
      <c r="A10204">
        <v>20010203</v>
      </c>
      <c r="B10204" s="1">
        <v>42563</v>
      </c>
      <c r="C10204" t="s">
        <v>23</v>
      </c>
      <c r="D10204">
        <v>3007</v>
      </c>
      <c r="E10204">
        <v>1873</v>
      </c>
      <c r="F10204" s="10">
        <v>4</v>
      </c>
      <c r="G10204">
        <f>VLOOKUP(D10204,产品表!$A$2:$F$13,5,FALSE)</f>
        <v>35</v>
      </c>
      <c r="H10204">
        <f>VLOOKUP(D10204,产品表!$A$2:$F$13,6,FALSE)</f>
        <v>43.75</v>
      </c>
      <c r="I10204">
        <f t="shared" si="159"/>
        <v>175</v>
      </c>
    </row>
    <row r="10205" spans="1:9" x14ac:dyDescent="0.25">
      <c r="A10205">
        <v>20010204</v>
      </c>
      <c r="B10205" s="1">
        <v>42563</v>
      </c>
      <c r="C10205" t="s">
        <v>26</v>
      </c>
      <c r="D10205">
        <v>3003</v>
      </c>
      <c r="E10205">
        <v>2182</v>
      </c>
      <c r="F10205" s="10">
        <v>1</v>
      </c>
      <c r="G10205">
        <f>VLOOKUP(D10205,产品表!$A$2:$F$13,5,FALSE)</f>
        <v>24</v>
      </c>
      <c r="H10205">
        <f>VLOOKUP(D10205,产品表!$A$2:$F$13,6,FALSE)</f>
        <v>30</v>
      </c>
      <c r="I10205">
        <f t="shared" si="159"/>
        <v>30</v>
      </c>
    </row>
    <row r="10206" spans="1:9" x14ac:dyDescent="0.25">
      <c r="A10206">
        <v>20010205</v>
      </c>
      <c r="B10206" s="1">
        <v>42563</v>
      </c>
      <c r="C10206" t="s">
        <v>29</v>
      </c>
      <c r="D10206">
        <v>3007</v>
      </c>
      <c r="E10206">
        <v>2466</v>
      </c>
      <c r="F10206" s="10">
        <v>1</v>
      </c>
      <c r="G10206">
        <f>VLOOKUP(D10206,产品表!$A$2:$F$13,5,FALSE)</f>
        <v>35</v>
      </c>
      <c r="H10206">
        <f>VLOOKUP(D10206,产品表!$A$2:$F$13,6,FALSE)</f>
        <v>43.75</v>
      </c>
      <c r="I10206">
        <f t="shared" si="159"/>
        <v>43.75</v>
      </c>
    </row>
    <row r="10207" spans="1:9" x14ac:dyDescent="0.25">
      <c r="A10207">
        <v>20010206</v>
      </c>
      <c r="B10207" s="1">
        <v>42563</v>
      </c>
      <c r="C10207" t="s">
        <v>36</v>
      </c>
      <c r="D10207">
        <v>3009</v>
      </c>
      <c r="E10207">
        <v>3161</v>
      </c>
      <c r="F10207" s="10">
        <v>3</v>
      </c>
      <c r="G10207">
        <f>VLOOKUP(D10207,产品表!$A$2:$F$13,5,FALSE)</f>
        <v>31</v>
      </c>
      <c r="H10207">
        <f>VLOOKUP(D10207,产品表!$A$2:$F$13,6,FALSE)</f>
        <v>38.75</v>
      </c>
      <c r="I10207">
        <f t="shared" si="159"/>
        <v>116.25</v>
      </c>
    </row>
    <row r="10208" spans="1:9" x14ac:dyDescent="0.25">
      <c r="A10208">
        <v>20010207</v>
      </c>
      <c r="B10208" s="1">
        <v>42563</v>
      </c>
      <c r="C10208" t="s">
        <v>31</v>
      </c>
      <c r="D10208">
        <v>3007</v>
      </c>
      <c r="E10208">
        <v>2638</v>
      </c>
      <c r="F10208" s="10">
        <v>1</v>
      </c>
      <c r="G10208">
        <f>VLOOKUP(D10208,产品表!$A$2:$F$13,5,FALSE)</f>
        <v>35</v>
      </c>
      <c r="H10208">
        <f>VLOOKUP(D10208,产品表!$A$2:$F$13,6,FALSE)</f>
        <v>43.75</v>
      </c>
      <c r="I10208">
        <f t="shared" si="159"/>
        <v>43.75</v>
      </c>
    </row>
    <row r="10209" spans="1:9" x14ac:dyDescent="0.25">
      <c r="A10209">
        <v>20010208</v>
      </c>
      <c r="B10209" s="1">
        <v>42563</v>
      </c>
      <c r="C10209" t="s">
        <v>6</v>
      </c>
      <c r="D10209">
        <v>3009</v>
      </c>
      <c r="E10209">
        <v>167</v>
      </c>
      <c r="F10209" s="10">
        <v>4</v>
      </c>
      <c r="G10209">
        <f>VLOOKUP(D10209,产品表!$A$2:$F$13,5,FALSE)</f>
        <v>31</v>
      </c>
      <c r="H10209">
        <f>VLOOKUP(D10209,产品表!$A$2:$F$13,6,FALSE)</f>
        <v>38.75</v>
      </c>
      <c r="I10209">
        <f t="shared" si="159"/>
        <v>155</v>
      </c>
    </row>
    <row r="10210" spans="1:9" x14ac:dyDescent="0.25">
      <c r="A10210">
        <v>20010209</v>
      </c>
      <c r="B10210" s="1">
        <v>42563</v>
      </c>
      <c r="C10210" t="s">
        <v>36</v>
      </c>
      <c r="D10210">
        <v>3003</v>
      </c>
      <c r="E10210">
        <v>3195</v>
      </c>
      <c r="F10210" s="10">
        <v>1</v>
      </c>
      <c r="G10210">
        <f>VLOOKUP(D10210,产品表!$A$2:$F$13,5,FALSE)</f>
        <v>24</v>
      </c>
      <c r="H10210">
        <f>VLOOKUP(D10210,产品表!$A$2:$F$13,6,FALSE)</f>
        <v>30</v>
      </c>
      <c r="I10210">
        <f t="shared" si="159"/>
        <v>30</v>
      </c>
    </row>
    <row r="10211" spans="1:9" x14ac:dyDescent="0.25">
      <c r="A10211">
        <v>20010210</v>
      </c>
      <c r="B10211" s="1">
        <v>42563</v>
      </c>
      <c r="C10211" t="s">
        <v>34</v>
      </c>
      <c r="D10211">
        <v>3007</v>
      </c>
      <c r="E10211">
        <v>2964</v>
      </c>
      <c r="F10211" s="10">
        <v>1</v>
      </c>
      <c r="G10211">
        <f>VLOOKUP(D10211,产品表!$A$2:$F$13,5,FALSE)</f>
        <v>35</v>
      </c>
      <c r="H10211">
        <f>VLOOKUP(D10211,产品表!$A$2:$F$13,6,FALSE)</f>
        <v>43.75</v>
      </c>
      <c r="I10211">
        <f t="shared" si="159"/>
        <v>43.75</v>
      </c>
    </row>
    <row r="10212" spans="1:9" x14ac:dyDescent="0.25">
      <c r="A10212">
        <v>20010211</v>
      </c>
      <c r="B10212" s="1">
        <v>42563</v>
      </c>
      <c r="C10212" t="s">
        <v>23</v>
      </c>
      <c r="D10212">
        <v>3009</v>
      </c>
      <c r="E10212">
        <v>1823</v>
      </c>
      <c r="F10212" s="10">
        <v>1</v>
      </c>
      <c r="G10212">
        <f>VLOOKUP(D10212,产品表!$A$2:$F$13,5,FALSE)</f>
        <v>31</v>
      </c>
      <c r="H10212">
        <f>VLOOKUP(D10212,产品表!$A$2:$F$13,6,FALSE)</f>
        <v>38.75</v>
      </c>
      <c r="I10212">
        <f t="shared" si="159"/>
        <v>38.75</v>
      </c>
    </row>
    <row r="10213" spans="1:9" x14ac:dyDescent="0.25">
      <c r="A10213">
        <v>20010212</v>
      </c>
      <c r="B10213" s="1">
        <v>42563</v>
      </c>
      <c r="C10213" t="s">
        <v>10</v>
      </c>
      <c r="D10213">
        <v>3005</v>
      </c>
      <c r="E10213">
        <v>525</v>
      </c>
      <c r="F10213" s="10">
        <v>4</v>
      </c>
      <c r="G10213">
        <f>VLOOKUP(D10213,产品表!$A$2:$F$13,5,FALSE)</f>
        <v>33</v>
      </c>
      <c r="H10213">
        <f>VLOOKUP(D10213,产品表!$A$2:$F$13,6,FALSE)</f>
        <v>41.25</v>
      </c>
      <c r="I10213">
        <f t="shared" si="159"/>
        <v>165</v>
      </c>
    </row>
    <row r="10214" spans="1:9" x14ac:dyDescent="0.25">
      <c r="A10214">
        <v>20010213</v>
      </c>
      <c r="B10214" s="1">
        <v>42563</v>
      </c>
      <c r="C10214" t="s">
        <v>36</v>
      </c>
      <c r="D10214">
        <v>3002</v>
      </c>
      <c r="E10214">
        <v>3131</v>
      </c>
      <c r="F10214" s="10">
        <v>1</v>
      </c>
      <c r="G10214">
        <f>VLOOKUP(D10214,产品表!$A$2:$F$13,5,FALSE)</f>
        <v>29</v>
      </c>
      <c r="H10214">
        <f>VLOOKUP(D10214,产品表!$A$2:$F$13,6,FALSE)</f>
        <v>36.25</v>
      </c>
      <c r="I10214">
        <f t="shared" si="159"/>
        <v>36.25</v>
      </c>
    </row>
    <row r="10215" spans="1:9" x14ac:dyDescent="0.25">
      <c r="A10215">
        <v>20010214</v>
      </c>
      <c r="B10215" s="1">
        <v>42563</v>
      </c>
      <c r="C10215" t="s">
        <v>21</v>
      </c>
      <c r="D10215">
        <v>3002</v>
      </c>
      <c r="E10215">
        <v>1678</v>
      </c>
      <c r="F10215" s="10">
        <v>3</v>
      </c>
      <c r="G10215">
        <f>VLOOKUP(D10215,产品表!$A$2:$F$13,5,FALSE)</f>
        <v>29</v>
      </c>
      <c r="H10215">
        <f>VLOOKUP(D10215,产品表!$A$2:$F$13,6,FALSE)</f>
        <v>36.25</v>
      </c>
      <c r="I10215">
        <f t="shared" si="159"/>
        <v>108.75</v>
      </c>
    </row>
    <row r="10216" spans="1:9" x14ac:dyDescent="0.25">
      <c r="A10216">
        <v>20010215</v>
      </c>
      <c r="B10216" s="1">
        <v>42563</v>
      </c>
      <c r="C10216" t="s">
        <v>14</v>
      </c>
      <c r="D10216">
        <v>3002</v>
      </c>
      <c r="E10216">
        <v>909</v>
      </c>
      <c r="F10216" s="10">
        <v>2</v>
      </c>
      <c r="G10216">
        <f>VLOOKUP(D10216,产品表!$A$2:$F$13,5,FALSE)</f>
        <v>29</v>
      </c>
      <c r="H10216">
        <f>VLOOKUP(D10216,产品表!$A$2:$F$13,6,FALSE)</f>
        <v>36.25</v>
      </c>
      <c r="I10216">
        <f t="shared" si="159"/>
        <v>72.5</v>
      </c>
    </row>
    <row r="10217" spans="1:9" x14ac:dyDescent="0.25">
      <c r="A10217">
        <v>20010216</v>
      </c>
      <c r="B10217" s="1">
        <v>42563</v>
      </c>
      <c r="C10217" t="s">
        <v>9</v>
      </c>
      <c r="D10217">
        <v>3001</v>
      </c>
      <c r="E10217">
        <v>452</v>
      </c>
      <c r="F10217" s="10">
        <v>3</v>
      </c>
      <c r="G10217">
        <f>VLOOKUP(D10217,产品表!$A$2:$F$13,5,FALSE)</f>
        <v>32</v>
      </c>
      <c r="H10217">
        <f>VLOOKUP(D10217,产品表!$A$2:$F$13,6,FALSE)</f>
        <v>40</v>
      </c>
      <c r="I10217">
        <f t="shared" si="159"/>
        <v>120</v>
      </c>
    </row>
    <row r="10218" spans="1:9" x14ac:dyDescent="0.25">
      <c r="A10218">
        <v>20010217</v>
      </c>
      <c r="B10218" s="1">
        <v>42563</v>
      </c>
      <c r="C10218" t="s">
        <v>15</v>
      </c>
      <c r="D10218">
        <v>3008</v>
      </c>
      <c r="E10218">
        <v>1043</v>
      </c>
      <c r="F10218" s="10">
        <v>2</v>
      </c>
      <c r="G10218">
        <f>VLOOKUP(D10218,产品表!$A$2:$F$13,5,FALSE)</f>
        <v>33</v>
      </c>
      <c r="H10218">
        <f>VLOOKUP(D10218,产品表!$A$2:$F$13,6,FALSE)</f>
        <v>41.25</v>
      </c>
      <c r="I10218">
        <f t="shared" si="159"/>
        <v>82.5</v>
      </c>
    </row>
    <row r="10219" spans="1:9" x14ac:dyDescent="0.25">
      <c r="A10219">
        <v>20010218</v>
      </c>
      <c r="B10219" s="1">
        <v>42563</v>
      </c>
      <c r="C10219" t="s">
        <v>16</v>
      </c>
      <c r="D10219">
        <v>3009</v>
      </c>
      <c r="E10219">
        <v>1150</v>
      </c>
      <c r="F10219" s="10">
        <v>1</v>
      </c>
      <c r="G10219">
        <f>VLOOKUP(D10219,产品表!$A$2:$F$13,5,FALSE)</f>
        <v>31</v>
      </c>
      <c r="H10219">
        <f>VLOOKUP(D10219,产品表!$A$2:$F$13,6,FALSE)</f>
        <v>38.75</v>
      </c>
      <c r="I10219">
        <f t="shared" si="159"/>
        <v>38.75</v>
      </c>
    </row>
    <row r="10220" spans="1:9" x14ac:dyDescent="0.25">
      <c r="A10220">
        <v>20010219</v>
      </c>
      <c r="B10220" s="1">
        <v>42563</v>
      </c>
      <c r="C10220" t="s">
        <v>8</v>
      </c>
      <c r="D10220">
        <v>3007</v>
      </c>
      <c r="E10220">
        <v>331</v>
      </c>
      <c r="F10220" s="10">
        <v>4</v>
      </c>
      <c r="G10220">
        <f>VLOOKUP(D10220,产品表!$A$2:$F$13,5,FALSE)</f>
        <v>35</v>
      </c>
      <c r="H10220">
        <f>VLOOKUP(D10220,产品表!$A$2:$F$13,6,FALSE)</f>
        <v>43.75</v>
      </c>
      <c r="I10220">
        <f t="shared" si="159"/>
        <v>175</v>
      </c>
    </row>
    <row r="10221" spans="1:9" x14ac:dyDescent="0.25">
      <c r="A10221">
        <v>20010220</v>
      </c>
      <c r="B10221" s="1">
        <v>42563</v>
      </c>
      <c r="C10221" t="s">
        <v>15</v>
      </c>
      <c r="D10221">
        <v>3004</v>
      </c>
      <c r="E10221">
        <v>1014</v>
      </c>
      <c r="F10221" s="10">
        <v>3</v>
      </c>
      <c r="G10221">
        <f>VLOOKUP(D10221,产品表!$A$2:$F$13,5,FALSE)</f>
        <v>35</v>
      </c>
      <c r="H10221">
        <f>VLOOKUP(D10221,产品表!$A$2:$F$13,6,FALSE)</f>
        <v>43.75</v>
      </c>
      <c r="I10221">
        <f t="shared" si="159"/>
        <v>131.25</v>
      </c>
    </row>
    <row r="10222" spans="1:9" x14ac:dyDescent="0.25">
      <c r="A10222">
        <v>20010221</v>
      </c>
      <c r="B10222" s="1">
        <v>42563</v>
      </c>
      <c r="C10222" t="s">
        <v>32</v>
      </c>
      <c r="D10222">
        <v>3005</v>
      </c>
      <c r="E10222">
        <v>2765</v>
      </c>
      <c r="F10222" s="10">
        <v>1</v>
      </c>
      <c r="G10222">
        <f>VLOOKUP(D10222,产品表!$A$2:$F$13,5,FALSE)</f>
        <v>33</v>
      </c>
      <c r="H10222">
        <f>VLOOKUP(D10222,产品表!$A$2:$F$13,6,FALSE)</f>
        <v>41.25</v>
      </c>
      <c r="I10222">
        <f t="shared" si="159"/>
        <v>41.25</v>
      </c>
    </row>
    <row r="10223" spans="1:9" x14ac:dyDescent="0.25">
      <c r="A10223">
        <v>20010222</v>
      </c>
      <c r="B10223" s="1">
        <v>42563</v>
      </c>
      <c r="C10223" t="s">
        <v>34</v>
      </c>
      <c r="D10223">
        <v>3010</v>
      </c>
      <c r="E10223">
        <v>2902</v>
      </c>
      <c r="F10223" s="10">
        <v>3</v>
      </c>
      <c r="G10223">
        <f>VLOOKUP(D10223,产品表!$A$2:$F$13,5,FALSE)</f>
        <v>36</v>
      </c>
      <c r="H10223">
        <f>VLOOKUP(D10223,产品表!$A$2:$F$13,6,FALSE)</f>
        <v>45</v>
      </c>
      <c r="I10223">
        <f t="shared" si="159"/>
        <v>135</v>
      </c>
    </row>
    <row r="10224" spans="1:9" x14ac:dyDescent="0.25">
      <c r="A10224">
        <v>20010223</v>
      </c>
      <c r="B10224" s="1">
        <v>42563</v>
      </c>
      <c r="C10224" t="s">
        <v>11</v>
      </c>
      <c r="D10224">
        <v>3004</v>
      </c>
      <c r="E10224">
        <v>665</v>
      </c>
      <c r="F10224" s="10">
        <v>3</v>
      </c>
      <c r="G10224">
        <f>VLOOKUP(D10224,产品表!$A$2:$F$13,5,FALSE)</f>
        <v>35</v>
      </c>
      <c r="H10224">
        <f>VLOOKUP(D10224,产品表!$A$2:$F$13,6,FALSE)</f>
        <v>43.75</v>
      </c>
      <c r="I10224">
        <f t="shared" si="159"/>
        <v>131.25</v>
      </c>
    </row>
    <row r="10225" spans="1:9" x14ac:dyDescent="0.25">
      <c r="A10225">
        <v>20010224</v>
      </c>
      <c r="B10225" s="1">
        <v>42563</v>
      </c>
      <c r="C10225" t="s">
        <v>37</v>
      </c>
      <c r="D10225">
        <v>3007</v>
      </c>
      <c r="E10225">
        <v>3260</v>
      </c>
      <c r="F10225" s="10">
        <v>2</v>
      </c>
      <c r="G10225">
        <f>VLOOKUP(D10225,产品表!$A$2:$F$13,5,FALSE)</f>
        <v>35</v>
      </c>
      <c r="H10225">
        <f>VLOOKUP(D10225,产品表!$A$2:$F$13,6,FALSE)</f>
        <v>43.75</v>
      </c>
      <c r="I10225">
        <f t="shared" si="159"/>
        <v>87.5</v>
      </c>
    </row>
    <row r="10226" spans="1:9" x14ac:dyDescent="0.25">
      <c r="A10226">
        <v>20010225</v>
      </c>
      <c r="B10226" s="1">
        <v>42563</v>
      </c>
      <c r="C10226" t="s">
        <v>20</v>
      </c>
      <c r="D10226">
        <v>3005</v>
      </c>
      <c r="E10226">
        <v>1571</v>
      </c>
      <c r="F10226" s="10">
        <v>3</v>
      </c>
      <c r="G10226">
        <f>VLOOKUP(D10226,产品表!$A$2:$F$13,5,FALSE)</f>
        <v>33</v>
      </c>
      <c r="H10226">
        <f>VLOOKUP(D10226,产品表!$A$2:$F$13,6,FALSE)</f>
        <v>41.25</v>
      </c>
      <c r="I10226">
        <f t="shared" si="159"/>
        <v>123.75</v>
      </c>
    </row>
    <row r="10227" spans="1:9" x14ac:dyDescent="0.25">
      <c r="A10227">
        <v>20010226</v>
      </c>
      <c r="B10227" s="1">
        <v>42563</v>
      </c>
      <c r="C10227" t="s">
        <v>35</v>
      </c>
      <c r="D10227">
        <v>3004</v>
      </c>
      <c r="E10227">
        <v>3079</v>
      </c>
      <c r="F10227" s="10">
        <v>4</v>
      </c>
      <c r="G10227">
        <f>VLOOKUP(D10227,产品表!$A$2:$F$13,5,FALSE)</f>
        <v>35</v>
      </c>
      <c r="H10227">
        <f>VLOOKUP(D10227,产品表!$A$2:$F$13,6,FALSE)</f>
        <v>43.75</v>
      </c>
      <c r="I10227">
        <f t="shared" si="159"/>
        <v>175</v>
      </c>
    </row>
    <row r="10228" spans="1:9" x14ac:dyDescent="0.25">
      <c r="A10228">
        <v>20010227</v>
      </c>
      <c r="B10228" s="1">
        <v>42563</v>
      </c>
      <c r="C10228" t="s">
        <v>33</v>
      </c>
      <c r="D10228">
        <v>3004</v>
      </c>
      <c r="E10228">
        <v>2841</v>
      </c>
      <c r="F10228" s="10">
        <v>3</v>
      </c>
      <c r="G10228">
        <f>VLOOKUP(D10228,产品表!$A$2:$F$13,5,FALSE)</f>
        <v>35</v>
      </c>
      <c r="H10228">
        <f>VLOOKUP(D10228,产品表!$A$2:$F$13,6,FALSE)</f>
        <v>43.75</v>
      </c>
      <c r="I10228">
        <f t="shared" si="159"/>
        <v>131.25</v>
      </c>
    </row>
    <row r="10229" spans="1:9" x14ac:dyDescent="0.25">
      <c r="A10229">
        <v>20010228</v>
      </c>
      <c r="B10229" s="1">
        <v>42563</v>
      </c>
      <c r="C10229" t="s">
        <v>8</v>
      </c>
      <c r="D10229">
        <v>3008</v>
      </c>
      <c r="E10229">
        <v>348</v>
      </c>
      <c r="F10229" s="10">
        <v>1</v>
      </c>
      <c r="G10229">
        <f>VLOOKUP(D10229,产品表!$A$2:$F$13,5,FALSE)</f>
        <v>33</v>
      </c>
      <c r="H10229">
        <f>VLOOKUP(D10229,产品表!$A$2:$F$13,6,FALSE)</f>
        <v>41.25</v>
      </c>
      <c r="I10229">
        <f t="shared" si="159"/>
        <v>41.25</v>
      </c>
    </row>
    <row r="10230" spans="1:9" x14ac:dyDescent="0.25">
      <c r="A10230">
        <v>20010229</v>
      </c>
      <c r="B10230" s="1">
        <v>42563</v>
      </c>
      <c r="C10230" t="s">
        <v>30</v>
      </c>
      <c r="D10230">
        <v>3005</v>
      </c>
      <c r="E10230">
        <v>2598</v>
      </c>
      <c r="F10230" s="10">
        <v>2</v>
      </c>
      <c r="G10230">
        <f>VLOOKUP(D10230,产品表!$A$2:$F$13,5,FALSE)</f>
        <v>33</v>
      </c>
      <c r="H10230">
        <f>VLOOKUP(D10230,产品表!$A$2:$F$13,6,FALSE)</f>
        <v>41.25</v>
      </c>
      <c r="I10230">
        <f t="shared" si="159"/>
        <v>82.5</v>
      </c>
    </row>
    <row r="10231" spans="1:9" x14ac:dyDescent="0.25">
      <c r="A10231">
        <v>20010230</v>
      </c>
      <c r="B10231" s="1">
        <v>42563</v>
      </c>
      <c r="C10231" t="s">
        <v>6</v>
      </c>
      <c r="D10231">
        <v>3006</v>
      </c>
      <c r="E10231">
        <v>169</v>
      </c>
      <c r="F10231" s="10">
        <v>3</v>
      </c>
      <c r="G10231">
        <f>VLOOKUP(D10231,产品表!$A$2:$F$13,5,FALSE)</f>
        <v>31</v>
      </c>
      <c r="H10231">
        <f>VLOOKUP(D10231,产品表!$A$2:$F$13,6,FALSE)</f>
        <v>38.75</v>
      </c>
      <c r="I10231">
        <f t="shared" si="159"/>
        <v>116.25</v>
      </c>
    </row>
    <row r="10232" spans="1:9" x14ac:dyDescent="0.25">
      <c r="A10232">
        <v>20010231</v>
      </c>
      <c r="B10232" s="1">
        <v>42563</v>
      </c>
      <c r="C10232" t="s">
        <v>32</v>
      </c>
      <c r="D10232">
        <v>3009</v>
      </c>
      <c r="E10232">
        <v>2786</v>
      </c>
      <c r="F10232" s="10">
        <v>4</v>
      </c>
      <c r="G10232">
        <f>VLOOKUP(D10232,产品表!$A$2:$F$13,5,FALSE)</f>
        <v>31</v>
      </c>
      <c r="H10232">
        <f>VLOOKUP(D10232,产品表!$A$2:$F$13,6,FALSE)</f>
        <v>38.75</v>
      </c>
      <c r="I10232">
        <f t="shared" si="159"/>
        <v>155</v>
      </c>
    </row>
    <row r="10233" spans="1:9" x14ac:dyDescent="0.25">
      <c r="A10233">
        <v>20010232</v>
      </c>
      <c r="B10233" s="1">
        <v>42563</v>
      </c>
      <c r="C10233" t="s">
        <v>28</v>
      </c>
      <c r="D10233">
        <v>3005</v>
      </c>
      <c r="E10233">
        <v>2313</v>
      </c>
      <c r="F10233" s="10">
        <v>1</v>
      </c>
      <c r="G10233">
        <f>VLOOKUP(D10233,产品表!$A$2:$F$13,5,FALSE)</f>
        <v>33</v>
      </c>
      <c r="H10233">
        <f>VLOOKUP(D10233,产品表!$A$2:$F$13,6,FALSE)</f>
        <v>41.25</v>
      </c>
      <c r="I10233">
        <f t="shared" si="159"/>
        <v>41.25</v>
      </c>
    </row>
    <row r="10234" spans="1:9" x14ac:dyDescent="0.25">
      <c r="A10234">
        <v>20010233</v>
      </c>
      <c r="B10234" s="1">
        <v>42563</v>
      </c>
      <c r="C10234" t="s">
        <v>33</v>
      </c>
      <c r="D10234">
        <v>3004</v>
      </c>
      <c r="E10234">
        <v>2867</v>
      </c>
      <c r="F10234" s="10">
        <v>1</v>
      </c>
      <c r="G10234">
        <f>VLOOKUP(D10234,产品表!$A$2:$F$13,5,FALSE)</f>
        <v>35</v>
      </c>
      <c r="H10234">
        <f>VLOOKUP(D10234,产品表!$A$2:$F$13,6,FALSE)</f>
        <v>43.75</v>
      </c>
      <c r="I10234">
        <f t="shared" si="159"/>
        <v>43.75</v>
      </c>
    </row>
    <row r="10235" spans="1:9" x14ac:dyDescent="0.25">
      <c r="A10235">
        <v>20010234</v>
      </c>
      <c r="B10235" s="1">
        <v>42563</v>
      </c>
      <c r="C10235" t="s">
        <v>11</v>
      </c>
      <c r="D10235">
        <v>3005</v>
      </c>
      <c r="E10235">
        <v>606</v>
      </c>
      <c r="F10235" s="10">
        <v>2</v>
      </c>
      <c r="G10235">
        <f>VLOOKUP(D10235,产品表!$A$2:$F$13,5,FALSE)</f>
        <v>33</v>
      </c>
      <c r="H10235">
        <f>VLOOKUP(D10235,产品表!$A$2:$F$13,6,FALSE)</f>
        <v>41.25</v>
      </c>
      <c r="I10235">
        <f t="shared" si="159"/>
        <v>82.5</v>
      </c>
    </row>
    <row r="10236" spans="1:9" x14ac:dyDescent="0.25">
      <c r="A10236">
        <v>20010235</v>
      </c>
      <c r="B10236" s="1">
        <v>42563</v>
      </c>
      <c r="C10236" t="s">
        <v>28</v>
      </c>
      <c r="D10236">
        <v>3006</v>
      </c>
      <c r="E10236">
        <v>2326</v>
      </c>
      <c r="F10236" s="10">
        <v>1</v>
      </c>
      <c r="G10236">
        <f>VLOOKUP(D10236,产品表!$A$2:$F$13,5,FALSE)</f>
        <v>31</v>
      </c>
      <c r="H10236">
        <f>VLOOKUP(D10236,产品表!$A$2:$F$13,6,FALSE)</f>
        <v>38.75</v>
      </c>
      <c r="I10236">
        <f t="shared" si="159"/>
        <v>38.75</v>
      </c>
    </row>
    <row r="10237" spans="1:9" x14ac:dyDescent="0.25">
      <c r="A10237">
        <v>20010236</v>
      </c>
      <c r="B10237" s="1">
        <v>42563</v>
      </c>
      <c r="C10237" t="s">
        <v>25</v>
      </c>
      <c r="D10237">
        <v>3005</v>
      </c>
      <c r="E10237">
        <v>2054</v>
      </c>
      <c r="F10237" s="10">
        <v>4</v>
      </c>
      <c r="G10237">
        <f>VLOOKUP(D10237,产品表!$A$2:$F$13,5,FALSE)</f>
        <v>33</v>
      </c>
      <c r="H10237">
        <f>VLOOKUP(D10237,产品表!$A$2:$F$13,6,FALSE)</f>
        <v>41.25</v>
      </c>
      <c r="I10237">
        <f t="shared" si="159"/>
        <v>165</v>
      </c>
    </row>
    <row r="10238" spans="1:9" x14ac:dyDescent="0.25">
      <c r="A10238">
        <v>20010237</v>
      </c>
      <c r="B10238" s="1">
        <v>42563</v>
      </c>
      <c r="C10238" t="s">
        <v>32</v>
      </c>
      <c r="D10238">
        <v>3010</v>
      </c>
      <c r="E10238">
        <v>2709</v>
      </c>
      <c r="F10238" s="10">
        <v>3</v>
      </c>
      <c r="G10238">
        <f>VLOOKUP(D10238,产品表!$A$2:$F$13,5,FALSE)</f>
        <v>36</v>
      </c>
      <c r="H10238">
        <f>VLOOKUP(D10238,产品表!$A$2:$F$13,6,FALSE)</f>
        <v>45</v>
      </c>
      <c r="I10238">
        <f t="shared" si="159"/>
        <v>135</v>
      </c>
    </row>
    <row r="10239" spans="1:9" x14ac:dyDescent="0.25">
      <c r="A10239">
        <v>20010238</v>
      </c>
      <c r="B10239" s="1">
        <v>42563</v>
      </c>
      <c r="C10239" t="s">
        <v>17</v>
      </c>
      <c r="D10239">
        <v>3012</v>
      </c>
      <c r="E10239">
        <v>1248</v>
      </c>
      <c r="F10239" s="10">
        <v>1</v>
      </c>
      <c r="G10239">
        <f>VLOOKUP(D10239,产品表!$A$2:$F$13,5,FALSE)</f>
        <v>32</v>
      </c>
      <c r="H10239">
        <f>VLOOKUP(D10239,产品表!$A$2:$F$13,6,FALSE)</f>
        <v>40</v>
      </c>
      <c r="I10239">
        <f t="shared" si="159"/>
        <v>40</v>
      </c>
    </row>
    <row r="10240" spans="1:9" x14ac:dyDescent="0.25">
      <c r="A10240">
        <v>20010239</v>
      </c>
      <c r="B10240" s="1">
        <v>42563</v>
      </c>
      <c r="C10240" t="s">
        <v>26</v>
      </c>
      <c r="D10240">
        <v>3007</v>
      </c>
      <c r="E10240">
        <v>2175</v>
      </c>
      <c r="F10240" s="10">
        <v>3</v>
      </c>
      <c r="G10240">
        <f>VLOOKUP(D10240,产品表!$A$2:$F$13,5,FALSE)</f>
        <v>35</v>
      </c>
      <c r="H10240">
        <f>VLOOKUP(D10240,产品表!$A$2:$F$13,6,FALSE)</f>
        <v>43.75</v>
      </c>
      <c r="I10240">
        <f t="shared" si="159"/>
        <v>131.25</v>
      </c>
    </row>
    <row r="10241" spans="1:9" x14ac:dyDescent="0.25">
      <c r="A10241">
        <v>20010240</v>
      </c>
      <c r="B10241" s="1">
        <v>42563</v>
      </c>
      <c r="C10241" t="s">
        <v>28</v>
      </c>
      <c r="D10241">
        <v>3007</v>
      </c>
      <c r="E10241">
        <v>2302</v>
      </c>
      <c r="F10241" s="10">
        <v>4</v>
      </c>
      <c r="G10241">
        <f>VLOOKUP(D10241,产品表!$A$2:$F$13,5,FALSE)</f>
        <v>35</v>
      </c>
      <c r="H10241">
        <f>VLOOKUP(D10241,产品表!$A$2:$F$13,6,FALSE)</f>
        <v>43.75</v>
      </c>
      <c r="I10241">
        <f t="shared" si="159"/>
        <v>175</v>
      </c>
    </row>
    <row r="10242" spans="1:9" x14ac:dyDescent="0.25">
      <c r="A10242">
        <v>20010241</v>
      </c>
      <c r="B10242" s="1">
        <v>42563</v>
      </c>
      <c r="C10242" t="s">
        <v>30</v>
      </c>
      <c r="D10242">
        <v>3005</v>
      </c>
      <c r="E10242">
        <v>2598</v>
      </c>
      <c r="F10242" s="10">
        <v>4</v>
      </c>
      <c r="G10242">
        <f>VLOOKUP(D10242,产品表!$A$2:$F$13,5,FALSE)</f>
        <v>33</v>
      </c>
      <c r="H10242">
        <f>VLOOKUP(D10242,产品表!$A$2:$F$13,6,FALSE)</f>
        <v>41.25</v>
      </c>
      <c r="I10242">
        <f t="shared" si="159"/>
        <v>165</v>
      </c>
    </row>
    <row r="10243" spans="1:9" x14ac:dyDescent="0.25">
      <c r="A10243">
        <v>20010242</v>
      </c>
      <c r="B10243" s="1">
        <v>42563</v>
      </c>
      <c r="C10243" t="s">
        <v>20</v>
      </c>
      <c r="D10243">
        <v>3005</v>
      </c>
      <c r="E10243">
        <v>1514</v>
      </c>
      <c r="F10243" s="10">
        <v>4</v>
      </c>
      <c r="G10243">
        <f>VLOOKUP(D10243,产品表!$A$2:$F$13,5,FALSE)</f>
        <v>33</v>
      </c>
      <c r="H10243">
        <f>VLOOKUP(D10243,产品表!$A$2:$F$13,6,FALSE)</f>
        <v>41.25</v>
      </c>
      <c r="I10243">
        <f t="shared" ref="I10243:I10306" si="160">H10243*F10243</f>
        <v>165</v>
      </c>
    </row>
    <row r="10244" spans="1:9" x14ac:dyDescent="0.25">
      <c r="A10244">
        <v>20010243</v>
      </c>
      <c r="B10244" s="1">
        <v>42563</v>
      </c>
      <c r="C10244" t="s">
        <v>37</v>
      </c>
      <c r="D10244">
        <v>3006</v>
      </c>
      <c r="E10244">
        <v>3257</v>
      </c>
      <c r="F10244" s="10">
        <v>2</v>
      </c>
      <c r="G10244">
        <f>VLOOKUP(D10244,产品表!$A$2:$F$13,5,FALSE)</f>
        <v>31</v>
      </c>
      <c r="H10244">
        <f>VLOOKUP(D10244,产品表!$A$2:$F$13,6,FALSE)</f>
        <v>38.75</v>
      </c>
      <c r="I10244">
        <f t="shared" si="160"/>
        <v>77.5</v>
      </c>
    </row>
    <row r="10245" spans="1:9" x14ac:dyDescent="0.25">
      <c r="A10245">
        <v>20010244</v>
      </c>
      <c r="B10245" s="1">
        <v>42563</v>
      </c>
      <c r="C10245" t="s">
        <v>21</v>
      </c>
      <c r="D10245">
        <v>3008</v>
      </c>
      <c r="E10245">
        <v>1624</v>
      </c>
      <c r="F10245" s="10">
        <v>1</v>
      </c>
      <c r="G10245">
        <f>VLOOKUP(D10245,产品表!$A$2:$F$13,5,FALSE)</f>
        <v>33</v>
      </c>
      <c r="H10245">
        <f>VLOOKUP(D10245,产品表!$A$2:$F$13,6,FALSE)</f>
        <v>41.25</v>
      </c>
      <c r="I10245">
        <f t="shared" si="160"/>
        <v>41.25</v>
      </c>
    </row>
    <row r="10246" spans="1:9" x14ac:dyDescent="0.25">
      <c r="A10246">
        <v>20010245</v>
      </c>
      <c r="B10246" s="1">
        <v>42563</v>
      </c>
      <c r="C10246" t="s">
        <v>22</v>
      </c>
      <c r="D10246">
        <v>3004</v>
      </c>
      <c r="E10246">
        <v>1800</v>
      </c>
      <c r="F10246" s="10">
        <v>1</v>
      </c>
      <c r="G10246">
        <f>VLOOKUP(D10246,产品表!$A$2:$F$13,5,FALSE)</f>
        <v>35</v>
      </c>
      <c r="H10246">
        <f>VLOOKUP(D10246,产品表!$A$2:$F$13,6,FALSE)</f>
        <v>43.75</v>
      </c>
      <c r="I10246">
        <f t="shared" si="160"/>
        <v>43.75</v>
      </c>
    </row>
    <row r="10247" spans="1:9" x14ac:dyDescent="0.25">
      <c r="A10247">
        <v>20010246</v>
      </c>
      <c r="B10247" s="1">
        <v>42563</v>
      </c>
      <c r="C10247" t="s">
        <v>22</v>
      </c>
      <c r="D10247">
        <v>3008</v>
      </c>
      <c r="E10247">
        <v>1768</v>
      </c>
      <c r="F10247" s="10">
        <v>1</v>
      </c>
      <c r="G10247">
        <f>VLOOKUP(D10247,产品表!$A$2:$F$13,5,FALSE)</f>
        <v>33</v>
      </c>
      <c r="H10247">
        <f>VLOOKUP(D10247,产品表!$A$2:$F$13,6,FALSE)</f>
        <v>41.25</v>
      </c>
      <c r="I10247">
        <f t="shared" si="160"/>
        <v>41.25</v>
      </c>
    </row>
    <row r="10248" spans="1:9" x14ac:dyDescent="0.25">
      <c r="A10248">
        <v>20010247</v>
      </c>
      <c r="B10248" s="1">
        <v>42563</v>
      </c>
      <c r="C10248" t="s">
        <v>28</v>
      </c>
      <c r="D10248">
        <v>3005</v>
      </c>
      <c r="E10248">
        <v>2339</v>
      </c>
      <c r="F10248" s="10">
        <v>4</v>
      </c>
      <c r="G10248">
        <f>VLOOKUP(D10248,产品表!$A$2:$F$13,5,FALSE)</f>
        <v>33</v>
      </c>
      <c r="H10248">
        <f>VLOOKUP(D10248,产品表!$A$2:$F$13,6,FALSE)</f>
        <v>41.25</v>
      </c>
      <c r="I10248">
        <f t="shared" si="160"/>
        <v>165</v>
      </c>
    </row>
    <row r="10249" spans="1:9" x14ac:dyDescent="0.25">
      <c r="A10249">
        <v>20010248</v>
      </c>
      <c r="B10249" s="1">
        <v>42563</v>
      </c>
      <c r="C10249" t="s">
        <v>21</v>
      </c>
      <c r="D10249">
        <v>3005</v>
      </c>
      <c r="E10249">
        <v>1652</v>
      </c>
      <c r="F10249" s="10">
        <v>2</v>
      </c>
      <c r="G10249">
        <f>VLOOKUP(D10249,产品表!$A$2:$F$13,5,FALSE)</f>
        <v>33</v>
      </c>
      <c r="H10249">
        <f>VLOOKUP(D10249,产品表!$A$2:$F$13,6,FALSE)</f>
        <v>41.25</v>
      </c>
      <c r="I10249">
        <f t="shared" si="160"/>
        <v>82.5</v>
      </c>
    </row>
    <row r="10250" spans="1:9" x14ac:dyDescent="0.25">
      <c r="A10250">
        <v>20010249</v>
      </c>
      <c r="B10250" s="1">
        <v>42563</v>
      </c>
      <c r="C10250" t="s">
        <v>25</v>
      </c>
      <c r="D10250">
        <v>3005</v>
      </c>
      <c r="E10250">
        <v>2054</v>
      </c>
      <c r="F10250" s="10">
        <v>2</v>
      </c>
      <c r="G10250">
        <f>VLOOKUP(D10250,产品表!$A$2:$F$13,5,FALSE)</f>
        <v>33</v>
      </c>
      <c r="H10250">
        <f>VLOOKUP(D10250,产品表!$A$2:$F$13,6,FALSE)</f>
        <v>41.25</v>
      </c>
      <c r="I10250">
        <f t="shared" si="160"/>
        <v>82.5</v>
      </c>
    </row>
    <row r="10251" spans="1:9" x14ac:dyDescent="0.25">
      <c r="A10251">
        <v>20010250</v>
      </c>
      <c r="B10251" s="1">
        <v>42563</v>
      </c>
      <c r="C10251" t="s">
        <v>23</v>
      </c>
      <c r="D10251">
        <v>3006</v>
      </c>
      <c r="E10251">
        <v>1845</v>
      </c>
      <c r="F10251" s="10">
        <v>1</v>
      </c>
      <c r="G10251">
        <f>VLOOKUP(D10251,产品表!$A$2:$F$13,5,FALSE)</f>
        <v>31</v>
      </c>
      <c r="H10251">
        <f>VLOOKUP(D10251,产品表!$A$2:$F$13,6,FALSE)</f>
        <v>38.75</v>
      </c>
      <c r="I10251">
        <f t="shared" si="160"/>
        <v>38.75</v>
      </c>
    </row>
    <row r="10252" spans="1:9" x14ac:dyDescent="0.25">
      <c r="A10252">
        <v>20010251</v>
      </c>
      <c r="B10252" s="1">
        <v>42563</v>
      </c>
      <c r="C10252" t="s">
        <v>9</v>
      </c>
      <c r="D10252">
        <v>3005</v>
      </c>
      <c r="E10252">
        <v>486</v>
      </c>
      <c r="F10252" s="10">
        <v>3</v>
      </c>
      <c r="G10252">
        <f>VLOOKUP(D10252,产品表!$A$2:$F$13,5,FALSE)</f>
        <v>33</v>
      </c>
      <c r="H10252">
        <f>VLOOKUP(D10252,产品表!$A$2:$F$13,6,FALSE)</f>
        <v>41.25</v>
      </c>
      <c r="I10252">
        <f t="shared" si="160"/>
        <v>123.75</v>
      </c>
    </row>
    <row r="10253" spans="1:9" x14ac:dyDescent="0.25">
      <c r="A10253">
        <v>20010252</v>
      </c>
      <c r="B10253" s="1">
        <v>42563</v>
      </c>
      <c r="C10253" t="s">
        <v>10</v>
      </c>
      <c r="D10253">
        <v>3004</v>
      </c>
      <c r="E10253">
        <v>538</v>
      </c>
      <c r="F10253" s="10">
        <v>2</v>
      </c>
      <c r="G10253">
        <f>VLOOKUP(D10253,产品表!$A$2:$F$13,5,FALSE)</f>
        <v>35</v>
      </c>
      <c r="H10253">
        <f>VLOOKUP(D10253,产品表!$A$2:$F$13,6,FALSE)</f>
        <v>43.75</v>
      </c>
      <c r="I10253">
        <f t="shared" si="160"/>
        <v>87.5</v>
      </c>
    </row>
    <row r="10254" spans="1:9" x14ac:dyDescent="0.25">
      <c r="A10254">
        <v>20010253</v>
      </c>
      <c r="B10254" s="1">
        <v>42563</v>
      </c>
      <c r="C10254" t="s">
        <v>23</v>
      </c>
      <c r="D10254">
        <v>3007</v>
      </c>
      <c r="E10254">
        <v>1835</v>
      </c>
      <c r="F10254" s="10">
        <v>1</v>
      </c>
      <c r="G10254">
        <f>VLOOKUP(D10254,产品表!$A$2:$F$13,5,FALSE)</f>
        <v>35</v>
      </c>
      <c r="H10254">
        <f>VLOOKUP(D10254,产品表!$A$2:$F$13,6,FALSE)</f>
        <v>43.75</v>
      </c>
      <c r="I10254">
        <f t="shared" si="160"/>
        <v>43.75</v>
      </c>
    </row>
    <row r="10255" spans="1:9" x14ac:dyDescent="0.25">
      <c r="A10255">
        <v>20010254</v>
      </c>
      <c r="B10255" s="1">
        <v>42563</v>
      </c>
      <c r="C10255" t="s">
        <v>6</v>
      </c>
      <c r="D10255">
        <v>3005</v>
      </c>
      <c r="E10255">
        <v>142</v>
      </c>
      <c r="F10255" s="10">
        <v>3</v>
      </c>
      <c r="G10255">
        <f>VLOOKUP(D10255,产品表!$A$2:$F$13,5,FALSE)</f>
        <v>33</v>
      </c>
      <c r="H10255">
        <f>VLOOKUP(D10255,产品表!$A$2:$F$13,6,FALSE)</f>
        <v>41.25</v>
      </c>
      <c r="I10255">
        <f t="shared" si="160"/>
        <v>123.75</v>
      </c>
    </row>
    <row r="10256" spans="1:9" x14ac:dyDescent="0.25">
      <c r="A10256">
        <v>20010255</v>
      </c>
      <c r="B10256" s="1">
        <v>42563</v>
      </c>
      <c r="C10256" t="s">
        <v>9</v>
      </c>
      <c r="D10256">
        <v>3005</v>
      </c>
      <c r="E10256">
        <v>455</v>
      </c>
      <c r="F10256" s="10">
        <v>1</v>
      </c>
      <c r="G10256">
        <f>VLOOKUP(D10256,产品表!$A$2:$F$13,5,FALSE)</f>
        <v>33</v>
      </c>
      <c r="H10256">
        <f>VLOOKUP(D10256,产品表!$A$2:$F$13,6,FALSE)</f>
        <v>41.25</v>
      </c>
      <c r="I10256">
        <f t="shared" si="160"/>
        <v>41.25</v>
      </c>
    </row>
    <row r="10257" spans="1:9" x14ac:dyDescent="0.25">
      <c r="A10257">
        <v>20010256</v>
      </c>
      <c r="B10257" s="1">
        <v>42563</v>
      </c>
      <c r="C10257" t="s">
        <v>33</v>
      </c>
      <c r="D10257">
        <v>3005</v>
      </c>
      <c r="E10257">
        <v>2876</v>
      </c>
      <c r="F10257" s="10">
        <v>3</v>
      </c>
      <c r="G10257">
        <f>VLOOKUP(D10257,产品表!$A$2:$F$13,5,FALSE)</f>
        <v>33</v>
      </c>
      <c r="H10257">
        <f>VLOOKUP(D10257,产品表!$A$2:$F$13,6,FALSE)</f>
        <v>41.25</v>
      </c>
      <c r="I10257">
        <f t="shared" si="160"/>
        <v>123.75</v>
      </c>
    </row>
    <row r="10258" spans="1:9" x14ac:dyDescent="0.25">
      <c r="A10258">
        <v>20010257</v>
      </c>
      <c r="B10258" s="1">
        <v>42563</v>
      </c>
      <c r="C10258" t="s">
        <v>37</v>
      </c>
      <c r="D10258">
        <v>3005</v>
      </c>
      <c r="E10258">
        <v>3268</v>
      </c>
      <c r="F10258" s="10">
        <v>1</v>
      </c>
      <c r="G10258">
        <f>VLOOKUP(D10258,产品表!$A$2:$F$13,5,FALSE)</f>
        <v>33</v>
      </c>
      <c r="H10258">
        <f>VLOOKUP(D10258,产品表!$A$2:$F$13,6,FALSE)</f>
        <v>41.25</v>
      </c>
      <c r="I10258">
        <f t="shared" si="160"/>
        <v>41.25</v>
      </c>
    </row>
    <row r="10259" spans="1:9" x14ac:dyDescent="0.25">
      <c r="A10259">
        <v>20010258</v>
      </c>
      <c r="B10259" s="1">
        <v>42563</v>
      </c>
      <c r="C10259" t="s">
        <v>25</v>
      </c>
      <c r="D10259">
        <v>3005</v>
      </c>
      <c r="E10259">
        <v>2023</v>
      </c>
      <c r="F10259" s="10">
        <v>2</v>
      </c>
      <c r="G10259">
        <f>VLOOKUP(D10259,产品表!$A$2:$F$13,5,FALSE)</f>
        <v>33</v>
      </c>
      <c r="H10259">
        <f>VLOOKUP(D10259,产品表!$A$2:$F$13,6,FALSE)</f>
        <v>41.25</v>
      </c>
      <c r="I10259">
        <f t="shared" si="160"/>
        <v>82.5</v>
      </c>
    </row>
    <row r="10260" spans="1:9" x14ac:dyDescent="0.25">
      <c r="A10260">
        <v>20010259</v>
      </c>
      <c r="B10260" s="1">
        <v>42563</v>
      </c>
      <c r="C10260" t="s">
        <v>34</v>
      </c>
      <c r="D10260">
        <v>3006</v>
      </c>
      <c r="E10260">
        <v>3000</v>
      </c>
      <c r="F10260" s="10">
        <v>2</v>
      </c>
      <c r="G10260">
        <f>VLOOKUP(D10260,产品表!$A$2:$F$13,5,FALSE)</f>
        <v>31</v>
      </c>
      <c r="H10260">
        <f>VLOOKUP(D10260,产品表!$A$2:$F$13,6,FALSE)</f>
        <v>38.75</v>
      </c>
      <c r="I10260">
        <f t="shared" si="160"/>
        <v>77.5</v>
      </c>
    </row>
    <row r="10261" spans="1:9" x14ac:dyDescent="0.25">
      <c r="A10261">
        <v>20010260</v>
      </c>
      <c r="B10261" s="1">
        <v>42563</v>
      </c>
      <c r="C10261" t="s">
        <v>33</v>
      </c>
      <c r="D10261">
        <v>3008</v>
      </c>
      <c r="E10261">
        <v>2824</v>
      </c>
      <c r="F10261" s="10">
        <v>2</v>
      </c>
      <c r="G10261">
        <f>VLOOKUP(D10261,产品表!$A$2:$F$13,5,FALSE)</f>
        <v>33</v>
      </c>
      <c r="H10261">
        <f>VLOOKUP(D10261,产品表!$A$2:$F$13,6,FALSE)</f>
        <v>41.25</v>
      </c>
      <c r="I10261">
        <f t="shared" si="160"/>
        <v>82.5</v>
      </c>
    </row>
    <row r="10262" spans="1:9" x14ac:dyDescent="0.25">
      <c r="A10262">
        <v>20010261</v>
      </c>
      <c r="B10262" s="1">
        <v>42563</v>
      </c>
      <c r="C10262" t="s">
        <v>28</v>
      </c>
      <c r="D10262">
        <v>3008</v>
      </c>
      <c r="E10262">
        <v>2397</v>
      </c>
      <c r="F10262" s="10">
        <v>1</v>
      </c>
      <c r="G10262">
        <f>VLOOKUP(D10262,产品表!$A$2:$F$13,5,FALSE)</f>
        <v>33</v>
      </c>
      <c r="H10262">
        <f>VLOOKUP(D10262,产品表!$A$2:$F$13,6,FALSE)</f>
        <v>41.25</v>
      </c>
      <c r="I10262">
        <f t="shared" si="160"/>
        <v>41.25</v>
      </c>
    </row>
    <row r="10263" spans="1:9" x14ac:dyDescent="0.25">
      <c r="A10263">
        <v>20010262</v>
      </c>
      <c r="B10263" s="1">
        <v>42563</v>
      </c>
      <c r="C10263" t="s">
        <v>10</v>
      </c>
      <c r="D10263">
        <v>3005</v>
      </c>
      <c r="E10263">
        <v>598</v>
      </c>
      <c r="F10263" s="10">
        <v>1</v>
      </c>
      <c r="G10263">
        <f>VLOOKUP(D10263,产品表!$A$2:$F$13,5,FALSE)</f>
        <v>33</v>
      </c>
      <c r="H10263">
        <f>VLOOKUP(D10263,产品表!$A$2:$F$13,6,FALSE)</f>
        <v>41.25</v>
      </c>
      <c r="I10263">
        <f t="shared" si="160"/>
        <v>41.25</v>
      </c>
    </row>
    <row r="10264" spans="1:9" x14ac:dyDescent="0.25">
      <c r="A10264">
        <v>20010263</v>
      </c>
      <c r="B10264" s="1">
        <v>42563</v>
      </c>
      <c r="C10264" t="s">
        <v>37</v>
      </c>
      <c r="D10264">
        <v>3004</v>
      </c>
      <c r="E10264">
        <v>3204</v>
      </c>
      <c r="F10264" s="10">
        <v>4</v>
      </c>
      <c r="G10264">
        <f>VLOOKUP(D10264,产品表!$A$2:$F$13,5,FALSE)</f>
        <v>35</v>
      </c>
      <c r="H10264">
        <f>VLOOKUP(D10264,产品表!$A$2:$F$13,6,FALSE)</f>
        <v>43.75</v>
      </c>
      <c r="I10264">
        <f t="shared" si="160"/>
        <v>175</v>
      </c>
    </row>
    <row r="10265" spans="1:9" x14ac:dyDescent="0.25">
      <c r="A10265">
        <v>20010264</v>
      </c>
      <c r="B10265" s="1">
        <v>42563</v>
      </c>
      <c r="C10265" t="s">
        <v>31</v>
      </c>
      <c r="D10265">
        <v>3006</v>
      </c>
      <c r="E10265">
        <v>2696</v>
      </c>
      <c r="F10265" s="10">
        <v>3</v>
      </c>
      <c r="G10265">
        <f>VLOOKUP(D10265,产品表!$A$2:$F$13,5,FALSE)</f>
        <v>31</v>
      </c>
      <c r="H10265">
        <f>VLOOKUP(D10265,产品表!$A$2:$F$13,6,FALSE)</f>
        <v>38.75</v>
      </c>
      <c r="I10265">
        <f t="shared" si="160"/>
        <v>116.25</v>
      </c>
    </row>
    <row r="10266" spans="1:9" x14ac:dyDescent="0.25">
      <c r="A10266">
        <v>20010265</v>
      </c>
      <c r="B10266" s="1">
        <v>42563</v>
      </c>
      <c r="C10266" t="s">
        <v>38</v>
      </c>
      <c r="D10266">
        <v>3005</v>
      </c>
      <c r="E10266">
        <v>3357</v>
      </c>
      <c r="F10266" s="10">
        <v>1</v>
      </c>
      <c r="G10266">
        <f>VLOOKUP(D10266,产品表!$A$2:$F$13,5,FALSE)</f>
        <v>33</v>
      </c>
      <c r="H10266">
        <f>VLOOKUP(D10266,产品表!$A$2:$F$13,6,FALSE)</f>
        <v>41.25</v>
      </c>
      <c r="I10266">
        <f t="shared" si="160"/>
        <v>41.25</v>
      </c>
    </row>
    <row r="10267" spans="1:9" x14ac:dyDescent="0.25">
      <c r="A10267">
        <v>20010266</v>
      </c>
      <c r="B10267" s="1">
        <v>42563</v>
      </c>
      <c r="C10267" t="s">
        <v>14</v>
      </c>
      <c r="D10267">
        <v>3008</v>
      </c>
      <c r="E10267">
        <v>906</v>
      </c>
      <c r="F10267" s="10">
        <v>3</v>
      </c>
      <c r="G10267">
        <f>VLOOKUP(D10267,产品表!$A$2:$F$13,5,FALSE)</f>
        <v>33</v>
      </c>
      <c r="H10267">
        <f>VLOOKUP(D10267,产品表!$A$2:$F$13,6,FALSE)</f>
        <v>41.25</v>
      </c>
      <c r="I10267">
        <f t="shared" si="160"/>
        <v>123.75</v>
      </c>
    </row>
    <row r="10268" spans="1:9" x14ac:dyDescent="0.25">
      <c r="A10268">
        <v>20010267</v>
      </c>
      <c r="B10268" s="1">
        <v>42563</v>
      </c>
      <c r="C10268" t="s">
        <v>6</v>
      </c>
      <c r="D10268">
        <v>3008</v>
      </c>
      <c r="E10268">
        <v>132</v>
      </c>
      <c r="F10268" s="10">
        <v>1</v>
      </c>
      <c r="G10268">
        <f>VLOOKUP(D10268,产品表!$A$2:$F$13,5,FALSE)</f>
        <v>33</v>
      </c>
      <c r="H10268">
        <f>VLOOKUP(D10268,产品表!$A$2:$F$13,6,FALSE)</f>
        <v>41.25</v>
      </c>
      <c r="I10268">
        <f t="shared" si="160"/>
        <v>41.25</v>
      </c>
    </row>
    <row r="10269" spans="1:9" x14ac:dyDescent="0.25">
      <c r="A10269">
        <v>20010268</v>
      </c>
      <c r="B10269" s="1">
        <v>42563</v>
      </c>
      <c r="C10269" t="s">
        <v>7</v>
      </c>
      <c r="D10269">
        <v>3008</v>
      </c>
      <c r="E10269">
        <v>225</v>
      </c>
      <c r="F10269" s="10">
        <v>1</v>
      </c>
      <c r="G10269">
        <f>VLOOKUP(D10269,产品表!$A$2:$F$13,5,FALSE)</f>
        <v>33</v>
      </c>
      <c r="H10269">
        <f>VLOOKUP(D10269,产品表!$A$2:$F$13,6,FALSE)</f>
        <v>41.25</v>
      </c>
      <c r="I10269">
        <f t="shared" si="160"/>
        <v>41.25</v>
      </c>
    </row>
    <row r="10270" spans="1:9" x14ac:dyDescent="0.25">
      <c r="A10270">
        <v>20010269</v>
      </c>
      <c r="B10270" s="1">
        <v>42563</v>
      </c>
      <c r="C10270" t="s">
        <v>38</v>
      </c>
      <c r="D10270">
        <v>3011</v>
      </c>
      <c r="E10270">
        <v>3373</v>
      </c>
      <c r="F10270" s="10">
        <v>3</v>
      </c>
      <c r="G10270">
        <f>VLOOKUP(D10270,产品表!$A$2:$F$13,5,FALSE)</f>
        <v>34</v>
      </c>
      <c r="H10270">
        <f>VLOOKUP(D10270,产品表!$A$2:$F$13,6,FALSE)</f>
        <v>42.5</v>
      </c>
      <c r="I10270">
        <f t="shared" si="160"/>
        <v>127.5</v>
      </c>
    </row>
    <row r="10271" spans="1:9" x14ac:dyDescent="0.25">
      <c r="A10271">
        <v>20010270</v>
      </c>
      <c r="B10271" s="1">
        <v>42563</v>
      </c>
      <c r="C10271" t="s">
        <v>35</v>
      </c>
      <c r="D10271">
        <v>3012</v>
      </c>
      <c r="E10271">
        <v>3047</v>
      </c>
      <c r="F10271" s="10">
        <v>3</v>
      </c>
      <c r="G10271">
        <f>VLOOKUP(D10271,产品表!$A$2:$F$13,5,FALSE)</f>
        <v>32</v>
      </c>
      <c r="H10271">
        <f>VLOOKUP(D10271,产品表!$A$2:$F$13,6,FALSE)</f>
        <v>40</v>
      </c>
      <c r="I10271">
        <f t="shared" si="160"/>
        <v>120</v>
      </c>
    </row>
    <row r="10272" spans="1:9" x14ac:dyDescent="0.25">
      <c r="A10272">
        <v>20010271</v>
      </c>
      <c r="B10272" s="1">
        <v>42563</v>
      </c>
      <c r="C10272" t="s">
        <v>35</v>
      </c>
      <c r="D10272">
        <v>3005</v>
      </c>
      <c r="E10272">
        <v>3028</v>
      </c>
      <c r="F10272" s="10">
        <v>4</v>
      </c>
      <c r="G10272">
        <f>VLOOKUP(D10272,产品表!$A$2:$F$13,5,FALSE)</f>
        <v>33</v>
      </c>
      <c r="H10272">
        <f>VLOOKUP(D10272,产品表!$A$2:$F$13,6,FALSE)</f>
        <v>41.25</v>
      </c>
      <c r="I10272">
        <f t="shared" si="160"/>
        <v>165</v>
      </c>
    </row>
    <row r="10273" spans="1:9" x14ac:dyDescent="0.25">
      <c r="A10273">
        <v>20010272</v>
      </c>
      <c r="B10273" s="1">
        <v>42563</v>
      </c>
      <c r="C10273" t="s">
        <v>35</v>
      </c>
      <c r="D10273">
        <v>3006</v>
      </c>
      <c r="E10273">
        <v>3095</v>
      </c>
      <c r="F10273" s="10">
        <v>1</v>
      </c>
      <c r="G10273">
        <f>VLOOKUP(D10273,产品表!$A$2:$F$13,5,FALSE)</f>
        <v>31</v>
      </c>
      <c r="H10273">
        <f>VLOOKUP(D10273,产品表!$A$2:$F$13,6,FALSE)</f>
        <v>38.75</v>
      </c>
      <c r="I10273">
        <f t="shared" si="160"/>
        <v>38.75</v>
      </c>
    </row>
    <row r="10274" spans="1:9" x14ac:dyDescent="0.25">
      <c r="A10274">
        <v>20010273</v>
      </c>
      <c r="B10274" s="1">
        <v>42563</v>
      </c>
      <c r="C10274" t="s">
        <v>37</v>
      </c>
      <c r="D10274">
        <v>3004</v>
      </c>
      <c r="E10274">
        <v>3236</v>
      </c>
      <c r="F10274" s="10">
        <v>4</v>
      </c>
      <c r="G10274">
        <f>VLOOKUP(D10274,产品表!$A$2:$F$13,5,FALSE)</f>
        <v>35</v>
      </c>
      <c r="H10274">
        <f>VLOOKUP(D10274,产品表!$A$2:$F$13,6,FALSE)</f>
        <v>43.75</v>
      </c>
      <c r="I10274">
        <f t="shared" si="160"/>
        <v>175</v>
      </c>
    </row>
    <row r="10275" spans="1:9" x14ac:dyDescent="0.25">
      <c r="A10275">
        <v>20010274</v>
      </c>
      <c r="B10275" s="1">
        <v>42563</v>
      </c>
      <c r="C10275" t="s">
        <v>6</v>
      </c>
      <c r="D10275">
        <v>3008</v>
      </c>
      <c r="E10275">
        <v>146</v>
      </c>
      <c r="F10275" s="10">
        <v>3</v>
      </c>
      <c r="G10275">
        <f>VLOOKUP(D10275,产品表!$A$2:$F$13,5,FALSE)</f>
        <v>33</v>
      </c>
      <c r="H10275">
        <f>VLOOKUP(D10275,产品表!$A$2:$F$13,6,FALSE)</f>
        <v>41.25</v>
      </c>
      <c r="I10275">
        <f t="shared" si="160"/>
        <v>123.75</v>
      </c>
    </row>
    <row r="10276" spans="1:9" x14ac:dyDescent="0.25">
      <c r="A10276">
        <v>20010275</v>
      </c>
      <c r="B10276" s="1">
        <v>42563</v>
      </c>
      <c r="C10276" t="s">
        <v>20</v>
      </c>
      <c r="D10276">
        <v>3004</v>
      </c>
      <c r="E10276">
        <v>1550</v>
      </c>
      <c r="F10276" s="10">
        <v>1</v>
      </c>
      <c r="G10276">
        <f>VLOOKUP(D10276,产品表!$A$2:$F$13,5,FALSE)</f>
        <v>35</v>
      </c>
      <c r="H10276">
        <f>VLOOKUP(D10276,产品表!$A$2:$F$13,6,FALSE)</f>
        <v>43.75</v>
      </c>
      <c r="I10276">
        <f t="shared" si="160"/>
        <v>43.75</v>
      </c>
    </row>
    <row r="10277" spans="1:9" x14ac:dyDescent="0.25">
      <c r="A10277">
        <v>20010276</v>
      </c>
      <c r="B10277" s="1">
        <v>42563</v>
      </c>
      <c r="C10277" t="s">
        <v>33</v>
      </c>
      <c r="D10277">
        <v>3004</v>
      </c>
      <c r="E10277">
        <v>2867</v>
      </c>
      <c r="F10277" s="10">
        <v>3</v>
      </c>
      <c r="G10277">
        <f>VLOOKUP(D10277,产品表!$A$2:$F$13,5,FALSE)</f>
        <v>35</v>
      </c>
      <c r="H10277">
        <f>VLOOKUP(D10277,产品表!$A$2:$F$13,6,FALSE)</f>
        <v>43.75</v>
      </c>
      <c r="I10277">
        <f t="shared" si="160"/>
        <v>131.25</v>
      </c>
    </row>
    <row r="10278" spans="1:9" x14ac:dyDescent="0.25">
      <c r="A10278">
        <v>20010277</v>
      </c>
      <c r="B10278" s="1">
        <v>42563</v>
      </c>
      <c r="C10278" t="s">
        <v>23</v>
      </c>
      <c r="D10278">
        <v>3004</v>
      </c>
      <c r="E10278">
        <v>1864</v>
      </c>
      <c r="F10278" s="10">
        <v>1</v>
      </c>
      <c r="G10278">
        <f>VLOOKUP(D10278,产品表!$A$2:$F$13,5,FALSE)</f>
        <v>35</v>
      </c>
      <c r="H10278">
        <f>VLOOKUP(D10278,产品表!$A$2:$F$13,6,FALSE)</f>
        <v>43.75</v>
      </c>
      <c r="I10278">
        <f t="shared" si="160"/>
        <v>43.75</v>
      </c>
    </row>
    <row r="10279" spans="1:9" x14ac:dyDescent="0.25">
      <c r="A10279">
        <v>20010278</v>
      </c>
      <c r="B10279" s="1">
        <v>42563</v>
      </c>
      <c r="C10279" t="s">
        <v>19</v>
      </c>
      <c r="D10279">
        <v>3004</v>
      </c>
      <c r="E10279">
        <v>1428</v>
      </c>
      <c r="F10279" s="10">
        <v>1</v>
      </c>
      <c r="G10279">
        <f>VLOOKUP(D10279,产品表!$A$2:$F$13,5,FALSE)</f>
        <v>35</v>
      </c>
      <c r="H10279">
        <f>VLOOKUP(D10279,产品表!$A$2:$F$13,6,FALSE)</f>
        <v>43.75</v>
      </c>
      <c r="I10279">
        <f t="shared" si="160"/>
        <v>43.75</v>
      </c>
    </row>
    <row r="10280" spans="1:9" x14ac:dyDescent="0.25">
      <c r="A10280">
        <v>20010279</v>
      </c>
      <c r="B10280" s="1">
        <v>42563</v>
      </c>
      <c r="C10280" t="s">
        <v>16</v>
      </c>
      <c r="D10280">
        <v>3007</v>
      </c>
      <c r="E10280">
        <v>1199</v>
      </c>
      <c r="F10280" s="10">
        <v>4</v>
      </c>
      <c r="G10280">
        <f>VLOOKUP(D10280,产品表!$A$2:$F$13,5,FALSE)</f>
        <v>35</v>
      </c>
      <c r="H10280">
        <f>VLOOKUP(D10280,产品表!$A$2:$F$13,6,FALSE)</f>
        <v>43.75</v>
      </c>
      <c r="I10280">
        <f t="shared" si="160"/>
        <v>175</v>
      </c>
    </row>
    <row r="10281" spans="1:9" x14ac:dyDescent="0.25">
      <c r="A10281">
        <v>20010280</v>
      </c>
      <c r="B10281" s="1">
        <v>42563</v>
      </c>
      <c r="C10281" t="s">
        <v>12</v>
      </c>
      <c r="D10281">
        <v>3012</v>
      </c>
      <c r="E10281">
        <v>736</v>
      </c>
      <c r="F10281" s="10">
        <v>2</v>
      </c>
      <c r="G10281">
        <f>VLOOKUP(D10281,产品表!$A$2:$F$13,5,FALSE)</f>
        <v>32</v>
      </c>
      <c r="H10281">
        <f>VLOOKUP(D10281,产品表!$A$2:$F$13,6,FALSE)</f>
        <v>40</v>
      </c>
      <c r="I10281">
        <f t="shared" si="160"/>
        <v>80</v>
      </c>
    </row>
    <row r="10282" spans="1:9" x14ac:dyDescent="0.25">
      <c r="A10282">
        <v>20010281</v>
      </c>
      <c r="B10282" s="1">
        <v>42563</v>
      </c>
      <c r="C10282" t="s">
        <v>9</v>
      </c>
      <c r="D10282">
        <v>3009</v>
      </c>
      <c r="E10282">
        <v>440</v>
      </c>
      <c r="F10282" s="10">
        <v>1</v>
      </c>
      <c r="G10282">
        <f>VLOOKUP(D10282,产品表!$A$2:$F$13,5,FALSE)</f>
        <v>31</v>
      </c>
      <c r="H10282">
        <f>VLOOKUP(D10282,产品表!$A$2:$F$13,6,FALSE)</f>
        <v>38.75</v>
      </c>
      <c r="I10282">
        <f t="shared" si="160"/>
        <v>38.75</v>
      </c>
    </row>
    <row r="10283" spans="1:9" x14ac:dyDescent="0.25">
      <c r="A10283">
        <v>20010282</v>
      </c>
      <c r="B10283" s="1">
        <v>42563</v>
      </c>
      <c r="C10283" t="s">
        <v>25</v>
      </c>
      <c r="D10283">
        <v>3004</v>
      </c>
      <c r="E10283">
        <v>2049</v>
      </c>
      <c r="F10283" s="10">
        <v>2</v>
      </c>
      <c r="G10283">
        <f>VLOOKUP(D10283,产品表!$A$2:$F$13,5,FALSE)</f>
        <v>35</v>
      </c>
      <c r="H10283">
        <f>VLOOKUP(D10283,产品表!$A$2:$F$13,6,FALSE)</f>
        <v>43.75</v>
      </c>
      <c r="I10283">
        <f t="shared" si="160"/>
        <v>87.5</v>
      </c>
    </row>
    <row r="10284" spans="1:9" x14ac:dyDescent="0.25">
      <c r="A10284">
        <v>20010283</v>
      </c>
      <c r="B10284" s="1">
        <v>42563</v>
      </c>
      <c r="C10284" t="s">
        <v>17</v>
      </c>
      <c r="D10284">
        <v>3008</v>
      </c>
      <c r="E10284">
        <v>1249</v>
      </c>
      <c r="F10284" s="10">
        <v>1</v>
      </c>
      <c r="G10284">
        <f>VLOOKUP(D10284,产品表!$A$2:$F$13,5,FALSE)</f>
        <v>33</v>
      </c>
      <c r="H10284">
        <f>VLOOKUP(D10284,产品表!$A$2:$F$13,6,FALSE)</f>
        <v>41.25</v>
      </c>
      <c r="I10284">
        <f t="shared" si="160"/>
        <v>41.25</v>
      </c>
    </row>
    <row r="10285" spans="1:9" x14ac:dyDescent="0.25">
      <c r="A10285">
        <v>20010284</v>
      </c>
      <c r="B10285" s="1">
        <v>42563</v>
      </c>
      <c r="C10285" t="s">
        <v>20</v>
      </c>
      <c r="D10285">
        <v>3009</v>
      </c>
      <c r="E10285">
        <v>1599</v>
      </c>
      <c r="F10285" s="10">
        <v>1</v>
      </c>
      <c r="G10285">
        <f>VLOOKUP(D10285,产品表!$A$2:$F$13,5,FALSE)</f>
        <v>31</v>
      </c>
      <c r="H10285">
        <f>VLOOKUP(D10285,产品表!$A$2:$F$13,6,FALSE)</f>
        <v>38.75</v>
      </c>
      <c r="I10285">
        <f t="shared" si="160"/>
        <v>38.75</v>
      </c>
    </row>
    <row r="10286" spans="1:9" x14ac:dyDescent="0.25">
      <c r="A10286">
        <v>20010285</v>
      </c>
      <c r="B10286" s="1">
        <v>42563</v>
      </c>
      <c r="C10286" t="s">
        <v>23</v>
      </c>
      <c r="D10286">
        <v>3006</v>
      </c>
      <c r="E10286">
        <v>1900</v>
      </c>
      <c r="F10286" s="10">
        <v>1</v>
      </c>
      <c r="G10286">
        <f>VLOOKUP(D10286,产品表!$A$2:$F$13,5,FALSE)</f>
        <v>31</v>
      </c>
      <c r="H10286">
        <f>VLOOKUP(D10286,产品表!$A$2:$F$13,6,FALSE)</f>
        <v>38.75</v>
      </c>
      <c r="I10286">
        <f t="shared" si="160"/>
        <v>38.75</v>
      </c>
    </row>
    <row r="10287" spans="1:9" x14ac:dyDescent="0.25">
      <c r="A10287">
        <v>20010286</v>
      </c>
      <c r="B10287" s="1">
        <v>42563</v>
      </c>
      <c r="C10287" t="s">
        <v>34</v>
      </c>
      <c r="D10287">
        <v>3004</v>
      </c>
      <c r="E10287">
        <v>2961</v>
      </c>
      <c r="F10287" s="10">
        <v>2</v>
      </c>
      <c r="G10287">
        <f>VLOOKUP(D10287,产品表!$A$2:$F$13,5,FALSE)</f>
        <v>35</v>
      </c>
      <c r="H10287">
        <f>VLOOKUP(D10287,产品表!$A$2:$F$13,6,FALSE)</f>
        <v>43.75</v>
      </c>
      <c r="I10287">
        <f t="shared" si="160"/>
        <v>87.5</v>
      </c>
    </row>
    <row r="10288" spans="1:9" x14ac:dyDescent="0.25">
      <c r="A10288">
        <v>20010287</v>
      </c>
      <c r="B10288" s="1">
        <v>42563</v>
      </c>
      <c r="C10288" t="s">
        <v>20</v>
      </c>
      <c r="D10288">
        <v>3008</v>
      </c>
      <c r="E10288">
        <v>1594</v>
      </c>
      <c r="F10288" s="10">
        <v>3</v>
      </c>
      <c r="G10288">
        <f>VLOOKUP(D10288,产品表!$A$2:$F$13,5,FALSE)</f>
        <v>33</v>
      </c>
      <c r="H10288">
        <f>VLOOKUP(D10288,产品表!$A$2:$F$13,6,FALSE)</f>
        <v>41.25</v>
      </c>
      <c r="I10288">
        <f t="shared" si="160"/>
        <v>123.75</v>
      </c>
    </row>
    <row r="10289" spans="1:9" x14ac:dyDescent="0.25">
      <c r="A10289">
        <v>20010288</v>
      </c>
      <c r="B10289" s="1">
        <v>42563</v>
      </c>
      <c r="C10289" t="s">
        <v>16</v>
      </c>
      <c r="D10289">
        <v>3007</v>
      </c>
      <c r="E10289">
        <v>1174</v>
      </c>
      <c r="F10289" s="10">
        <v>1</v>
      </c>
      <c r="G10289">
        <f>VLOOKUP(D10289,产品表!$A$2:$F$13,5,FALSE)</f>
        <v>35</v>
      </c>
      <c r="H10289">
        <f>VLOOKUP(D10289,产品表!$A$2:$F$13,6,FALSE)</f>
        <v>43.75</v>
      </c>
      <c r="I10289">
        <f t="shared" si="160"/>
        <v>43.75</v>
      </c>
    </row>
    <row r="10290" spans="1:9" x14ac:dyDescent="0.25">
      <c r="A10290">
        <v>20010289</v>
      </c>
      <c r="B10290" s="1">
        <v>42563</v>
      </c>
      <c r="C10290" t="s">
        <v>26</v>
      </c>
      <c r="D10290">
        <v>3007</v>
      </c>
      <c r="E10290">
        <v>2173</v>
      </c>
      <c r="F10290" s="10">
        <v>1</v>
      </c>
      <c r="G10290">
        <f>VLOOKUP(D10290,产品表!$A$2:$F$13,5,FALSE)</f>
        <v>35</v>
      </c>
      <c r="H10290">
        <f>VLOOKUP(D10290,产品表!$A$2:$F$13,6,FALSE)</f>
        <v>43.75</v>
      </c>
      <c r="I10290">
        <f t="shared" si="160"/>
        <v>43.75</v>
      </c>
    </row>
    <row r="10291" spans="1:9" x14ac:dyDescent="0.25">
      <c r="A10291">
        <v>20010290</v>
      </c>
      <c r="B10291" s="1">
        <v>42563</v>
      </c>
      <c r="C10291" t="s">
        <v>34</v>
      </c>
      <c r="D10291">
        <v>3006</v>
      </c>
      <c r="E10291">
        <v>2917</v>
      </c>
      <c r="F10291" s="10">
        <v>1</v>
      </c>
      <c r="G10291">
        <f>VLOOKUP(D10291,产品表!$A$2:$F$13,5,FALSE)</f>
        <v>31</v>
      </c>
      <c r="H10291">
        <f>VLOOKUP(D10291,产品表!$A$2:$F$13,6,FALSE)</f>
        <v>38.75</v>
      </c>
      <c r="I10291">
        <f t="shared" si="160"/>
        <v>38.75</v>
      </c>
    </row>
    <row r="10292" spans="1:9" x14ac:dyDescent="0.25">
      <c r="A10292">
        <v>20010291</v>
      </c>
      <c r="B10292" s="1">
        <v>42563</v>
      </c>
      <c r="C10292" t="s">
        <v>8</v>
      </c>
      <c r="D10292">
        <v>3008</v>
      </c>
      <c r="E10292">
        <v>319</v>
      </c>
      <c r="F10292" s="10">
        <v>1</v>
      </c>
      <c r="G10292">
        <f>VLOOKUP(D10292,产品表!$A$2:$F$13,5,FALSE)</f>
        <v>33</v>
      </c>
      <c r="H10292">
        <f>VLOOKUP(D10292,产品表!$A$2:$F$13,6,FALSE)</f>
        <v>41.25</v>
      </c>
      <c r="I10292">
        <f t="shared" si="160"/>
        <v>41.25</v>
      </c>
    </row>
    <row r="10293" spans="1:9" x14ac:dyDescent="0.25">
      <c r="A10293">
        <v>20010292</v>
      </c>
      <c r="B10293" s="1">
        <v>42563</v>
      </c>
      <c r="C10293" t="s">
        <v>32</v>
      </c>
      <c r="D10293">
        <v>3005</v>
      </c>
      <c r="E10293">
        <v>2719</v>
      </c>
      <c r="F10293" s="10">
        <v>4</v>
      </c>
      <c r="G10293">
        <f>VLOOKUP(D10293,产品表!$A$2:$F$13,5,FALSE)</f>
        <v>33</v>
      </c>
      <c r="H10293">
        <f>VLOOKUP(D10293,产品表!$A$2:$F$13,6,FALSE)</f>
        <v>41.25</v>
      </c>
      <c r="I10293">
        <f t="shared" si="160"/>
        <v>165</v>
      </c>
    </row>
    <row r="10294" spans="1:9" x14ac:dyDescent="0.25">
      <c r="A10294">
        <v>20010293</v>
      </c>
      <c r="B10294" s="1">
        <v>42564</v>
      </c>
      <c r="C10294" t="s">
        <v>29</v>
      </c>
      <c r="D10294">
        <v>3007</v>
      </c>
      <c r="E10294">
        <v>2488</v>
      </c>
      <c r="F10294" s="10">
        <v>3</v>
      </c>
      <c r="G10294">
        <f>VLOOKUP(D10294,产品表!$A$2:$F$13,5,FALSE)</f>
        <v>35</v>
      </c>
      <c r="H10294">
        <f>VLOOKUP(D10294,产品表!$A$2:$F$13,6,FALSE)</f>
        <v>43.75</v>
      </c>
      <c r="I10294">
        <f t="shared" si="160"/>
        <v>131.25</v>
      </c>
    </row>
    <row r="10295" spans="1:9" x14ac:dyDescent="0.25">
      <c r="A10295">
        <v>20010294</v>
      </c>
      <c r="B10295" s="1">
        <v>42564</v>
      </c>
      <c r="C10295" t="s">
        <v>23</v>
      </c>
      <c r="D10295">
        <v>3007</v>
      </c>
      <c r="E10295">
        <v>1804</v>
      </c>
      <c r="F10295" s="10">
        <v>2</v>
      </c>
      <c r="G10295">
        <f>VLOOKUP(D10295,产品表!$A$2:$F$13,5,FALSE)</f>
        <v>35</v>
      </c>
      <c r="H10295">
        <f>VLOOKUP(D10295,产品表!$A$2:$F$13,6,FALSE)</f>
        <v>43.75</v>
      </c>
      <c r="I10295">
        <f t="shared" si="160"/>
        <v>87.5</v>
      </c>
    </row>
    <row r="10296" spans="1:9" x14ac:dyDescent="0.25">
      <c r="A10296">
        <v>20010295</v>
      </c>
      <c r="B10296" s="1">
        <v>42564</v>
      </c>
      <c r="C10296" t="s">
        <v>23</v>
      </c>
      <c r="D10296">
        <v>3004</v>
      </c>
      <c r="E10296">
        <v>1889</v>
      </c>
      <c r="F10296" s="10">
        <v>4</v>
      </c>
      <c r="G10296">
        <f>VLOOKUP(D10296,产品表!$A$2:$F$13,5,FALSE)</f>
        <v>35</v>
      </c>
      <c r="H10296">
        <f>VLOOKUP(D10296,产品表!$A$2:$F$13,6,FALSE)</f>
        <v>43.75</v>
      </c>
      <c r="I10296">
        <f t="shared" si="160"/>
        <v>175</v>
      </c>
    </row>
    <row r="10297" spans="1:9" x14ac:dyDescent="0.25">
      <c r="A10297">
        <v>20010296</v>
      </c>
      <c r="B10297" s="1">
        <v>42564</v>
      </c>
      <c r="C10297" t="s">
        <v>21</v>
      </c>
      <c r="D10297">
        <v>3008</v>
      </c>
      <c r="E10297">
        <v>1614</v>
      </c>
      <c r="F10297" s="10">
        <v>4</v>
      </c>
      <c r="G10297">
        <f>VLOOKUP(D10297,产品表!$A$2:$F$13,5,FALSE)</f>
        <v>33</v>
      </c>
      <c r="H10297">
        <f>VLOOKUP(D10297,产品表!$A$2:$F$13,6,FALSE)</f>
        <v>41.25</v>
      </c>
      <c r="I10297">
        <f t="shared" si="160"/>
        <v>165</v>
      </c>
    </row>
    <row r="10298" spans="1:9" x14ac:dyDescent="0.25">
      <c r="A10298">
        <v>20010297</v>
      </c>
      <c r="B10298" s="1">
        <v>42564</v>
      </c>
      <c r="C10298" t="s">
        <v>29</v>
      </c>
      <c r="D10298">
        <v>3002</v>
      </c>
      <c r="E10298">
        <v>2488</v>
      </c>
      <c r="F10298" s="10">
        <v>1</v>
      </c>
      <c r="G10298">
        <f>VLOOKUP(D10298,产品表!$A$2:$F$13,5,FALSE)</f>
        <v>29</v>
      </c>
      <c r="H10298">
        <f>VLOOKUP(D10298,产品表!$A$2:$F$13,6,FALSE)</f>
        <v>36.25</v>
      </c>
      <c r="I10298">
        <f t="shared" si="160"/>
        <v>36.25</v>
      </c>
    </row>
    <row r="10299" spans="1:9" x14ac:dyDescent="0.25">
      <c r="A10299">
        <v>20010298</v>
      </c>
      <c r="B10299" s="1">
        <v>42564</v>
      </c>
      <c r="C10299" t="s">
        <v>13</v>
      </c>
      <c r="D10299">
        <v>3007</v>
      </c>
      <c r="E10299">
        <v>880</v>
      </c>
      <c r="F10299" s="10">
        <v>1</v>
      </c>
      <c r="G10299">
        <f>VLOOKUP(D10299,产品表!$A$2:$F$13,5,FALSE)</f>
        <v>35</v>
      </c>
      <c r="H10299">
        <f>VLOOKUP(D10299,产品表!$A$2:$F$13,6,FALSE)</f>
        <v>43.75</v>
      </c>
      <c r="I10299">
        <f t="shared" si="160"/>
        <v>43.75</v>
      </c>
    </row>
    <row r="10300" spans="1:9" x14ac:dyDescent="0.25">
      <c r="A10300">
        <v>20010299</v>
      </c>
      <c r="B10300" s="1">
        <v>42564</v>
      </c>
      <c r="C10300" t="s">
        <v>38</v>
      </c>
      <c r="D10300">
        <v>3007</v>
      </c>
      <c r="E10300">
        <v>3331</v>
      </c>
      <c r="F10300" s="10">
        <v>1</v>
      </c>
      <c r="G10300">
        <f>VLOOKUP(D10300,产品表!$A$2:$F$13,5,FALSE)</f>
        <v>35</v>
      </c>
      <c r="H10300">
        <f>VLOOKUP(D10300,产品表!$A$2:$F$13,6,FALSE)</f>
        <v>43.75</v>
      </c>
      <c r="I10300">
        <f t="shared" si="160"/>
        <v>43.75</v>
      </c>
    </row>
    <row r="10301" spans="1:9" x14ac:dyDescent="0.25">
      <c r="A10301">
        <v>20010300</v>
      </c>
      <c r="B10301" s="1">
        <v>42564</v>
      </c>
      <c r="C10301" t="s">
        <v>38</v>
      </c>
      <c r="D10301">
        <v>3002</v>
      </c>
      <c r="E10301">
        <v>3330</v>
      </c>
      <c r="F10301" s="10">
        <v>2</v>
      </c>
      <c r="G10301">
        <f>VLOOKUP(D10301,产品表!$A$2:$F$13,5,FALSE)</f>
        <v>29</v>
      </c>
      <c r="H10301">
        <f>VLOOKUP(D10301,产品表!$A$2:$F$13,6,FALSE)</f>
        <v>36.25</v>
      </c>
      <c r="I10301">
        <f t="shared" si="160"/>
        <v>72.5</v>
      </c>
    </row>
    <row r="10302" spans="1:9" x14ac:dyDescent="0.25">
      <c r="A10302">
        <v>20010301</v>
      </c>
      <c r="B10302" s="1">
        <v>42564</v>
      </c>
      <c r="C10302" t="s">
        <v>31</v>
      </c>
      <c r="D10302">
        <v>3008</v>
      </c>
      <c r="E10302">
        <v>2665</v>
      </c>
      <c r="F10302" s="10">
        <v>2</v>
      </c>
      <c r="G10302">
        <f>VLOOKUP(D10302,产品表!$A$2:$F$13,5,FALSE)</f>
        <v>33</v>
      </c>
      <c r="H10302">
        <f>VLOOKUP(D10302,产品表!$A$2:$F$13,6,FALSE)</f>
        <v>41.25</v>
      </c>
      <c r="I10302">
        <f t="shared" si="160"/>
        <v>82.5</v>
      </c>
    </row>
    <row r="10303" spans="1:9" x14ac:dyDescent="0.25">
      <c r="A10303">
        <v>20010302</v>
      </c>
      <c r="B10303" s="1">
        <v>42564</v>
      </c>
      <c r="C10303" t="s">
        <v>21</v>
      </c>
      <c r="D10303">
        <v>3001</v>
      </c>
      <c r="E10303">
        <v>1633</v>
      </c>
      <c r="F10303" s="10">
        <v>2</v>
      </c>
      <c r="G10303">
        <f>VLOOKUP(D10303,产品表!$A$2:$F$13,5,FALSE)</f>
        <v>32</v>
      </c>
      <c r="H10303">
        <f>VLOOKUP(D10303,产品表!$A$2:$F$13,6,FALSE)</f>
        <v>40</v>
      </c>
      <c r="I10303">
        <f t="shared" si="160"/>
        <v>80</v>
      </c>
    </row>
    <row r="10304" spans="1:9" x14ac:dyDescent="0.25">
      <c r="A10304">
        <v>20010303</v>
      </c>
      <c r="B10304" s="1">
        <v>42564</v>
      </c>
      <c r="C10304" t="s">
        <v>35</v>
      </c>
      <c r="D10304">
        <v>3008</v>
      </c>
      <c r="E10304">
        <v>3003</v>
      </c>
      <c r="F10304" s="10">
        <v>2</v>
      </c>
      <c r="G10304">
        <f>VLOOKUP(D10304,产品表!$A$2:$F$13,5,FALSE)</f>
        <v>33</v>
      </c>
      <c r="H10304">
        <f>VLOOKUP(D10304,产品表!$A$2:$F$13,6,FALSE)</f>
        <v>41.25</v>
      </c>
      <c r="I10304">
        <f t="shared" si="160"/>
        <v>82.5</v>
      </c>
    </row>
    <row r="10305" spans="1:9" x14ac:dyDescent="0.25">
      <c r="A10305">
        <v>20010304</v>
      </c>
      <c r="B10305" s="1">
        <v>42564</v>
      </c>
      <c r="C10305" t="s">
        <v>26</v>
      </c>
      <c r="D10305">
        <v>3009</v>
      </c>
      <c r="E10305">
        <v>2185</v>
      </c>
      <c r="F10305" s="10">
        <v>1</v>
      </c>
      <c r="G10305">
        <f>VLOOKUP(D10305,产品表!$A$2:$F$13,5,FALSE)</f>
        <v>31</v>
      </c>
      <c r="H10305">
        <f>VLOOKUP(D10305,产品表!$A$2:$F$13,6,FALSE)</f>
        <v>38.75</v>
      </c>
      <c r="I10305">
        <f t="shared" si="160"/>
        <v>38.75</v>
      </c>
    </row>
    <row r="10306" spans="1:9" x14ac:dyDescent="0.25">
      <c r="A10306">
        <v>20010305</v>
      </c>
      <c r="B10306" s="1">
        <v>42564</v>
      </c>
      <c r="C10306" t="s">
        <v>8</v>
      </c>
      <c r="D10306">
        <v>3005</v>
      </c>
      <c r="E10306">
        <v>327</v>
      </c>
      <c r="F10306" s="10">
        <v>2</v>
      </c>
      <c r="G10306">
        <f>VLOOKUP(D10306,产品表!$A$2:$F$13,5,FALSE)</f>
        <v>33</v>
      </c>
      <c r="H10306">
        <f>VLOOKUP(D10306,产品表!$A$2:$F$13,6,FALSE)</f>
        <v>41.25</v>
      </c>
      <c r="I10306">
        <f t="shared" si="160"/>
        <v>82.5</v>
      </c>
    </row>
    <row r="10307" spans="1:9" x14ac:dyDescent="0.25">
      <c r="A10307">
        <v>20010306</v>
      </c>
      <c r="B10307" s="1">
        <v>42564</v>
      </c>
      <c r="C10307" t="s">
        <v>27</v>
      </c>
      <c r="D10307">
        <v>3011</v>
      </c>
      <c r="E10307">
        <v>2219</v>
      </c>
      <c r="F10307" s="10">
        <v>4</v>
      </c>
      <c r="G10307">
        <f>VLOOKUP(D10307,产品表!$A$2:$F$13,5,FALSE)</f>
        <v>34</v>
      </c>
      <c r="H10307">
        <f>VLOOKUP(D10307,产品表!$A$2:$F$13,6,FALSE)</f>
        <v>42.5</v>
      </c>
      <c r="I10307">
        <f t="shared" ref="I10307:I10370" si="161">H10307*F10307</f>
        <v>170</v>
      </c>
    </row>
    <row r="10308" spans="1:9" x14ac:dyDescent="0.25">
      <c r="A10308">
        <v>20010307</v>
      </c>
      <c r="B10308" s="1">
        <v>42564</v>
      </c>
      <c r="C10308" t="s">
        <v>28</v>
      </c>
      <c r="D10308">
        <v>3005</v>
      </c>
      <c r="E10308">
        <v>2329</v>
      </c>
      <c r="F10308" s="10">
        <v>1</v>
      </c>
      <c r="G10308">
        <f>VLOOKUP(D10308,产品表!$A$2:$F$13,5,FALSE)</f>
        <v>33</v>
      </c>
      <c r="H10308">
        <f>VLOOKUP(D10308,产品表!$A$2:$F$13,6,FALSE)</f>
        <v>41.25</v>
      </c>
      <c r="I10308">
        <f t="shared" si="161"/>
        <v>41.25</v>
      </c>
    </row>
    <row r="10309" spans="1:9" x14ac:dyDescent="0.25">
      <c r="A10309">
        <v>20010308</v>
      </c>
      <c r="B10309" s="1">
        <v>42564</v>
      </c>
      <c r="C10309" t="s">
        <v>9</v>
      </c>
      <c r="D10309">
        <v>3004</v>
      </c>
      <c r="E10309">
        <v>406</v>
      </c>
      <c r="F10309" s="10">
        <v>2</v>
      </c>
      <c r="G10309">
        <f>VLOOKUP(D10309,产品表!$A$2:$F$13,5,FALSE)</f>
        <v>35</v>
      </c>
      <c r="H10309">
        <f>VLOOKUP(D10309,产品表!$A$2:$F$13,6,FALSE)</f>
        <v>43.75</v>
      </c>
      <c r="I10309">
        <f t="shared" si="161"/>
        <v>87.5</v>
      </c>
    </row>
    <row r="10310" spans="1:9" x14ac:dyDescent="0.25">
      <c r="A10310">
        <v>20010309</v>
      </c>
      <c r="B10310" s="1">
        <v>42564</v>
      </c>
      <c r="C10310" t="s">
        <v>38</v>
      </c>
      <c r="D10310">
        <v>3005</v>
      </c>
      <c r="E10310">
        <v>3308</v>
      </c>
      <c r="F10310" s="10">
        <v>2</v>
      </c>
      <c r="G10310">
        <f>VLOOKUP(D10310,产品表!$A$2:$F$13,5,FALSE)</f>
        <v>33</v>
      </c>
      <c r="H10310">
        <f>VLOOKUP(D10310,产品表!$A$2:$F$13,6,FALSE)</f>
        <v>41.25</v>
      </c>
      <c r="I10310">
        <f t="shared" si="161"/>
        <v>82.5</v>
      </c>
    </row>
    <row r="10311" spans="1:9" x14ac:dyDescent="0.25">
      <c r="A10311">
        <v>20010310</v>
      </c>
      <c r="B10311" s="1">
        <v>42564</v>
      </c>
      <c r="C10311" t="s">
        <v>18</v>
      </c>
      <c r="D10311">
        <v>3005</v>
      </c>
      <c r="E10311">
        <v>1342</v>
      </c>
      <c r="F10311" s="10">
        <v>3</v>
      </c>
      <c r="G10311">
        <f>VLOOKUP(D10311,产品表!$A$2:$F$13,5,FALSE)</f>
        <v>33</v>
      </c>
      <c r="H10311">
        <f>VLOOKUP(D10311,产品表!$A$2:$F$13,6,FALSE)</f>
        <v>41.25</v>
      </c>
      <c r="I10311">
        <f t="shared" si="161"/>
        <v>123.75</v>
      </c>
    </row>
    <row r="10312" spans="1:9" x14ac:dyDescent="0.25">
      <c r="A10312">
        <v>20010311</v>
      </c>
      <c r="B10312" s="1">
        <v>42564</v>
      </c>
      <c r="C10312" t="s">
        <v>15</v>
      </c>
      <c r="D10312">
        <v>3005</v>
      </c>
      <c r="E10312">
        <v>1020</v>
      </c>
      <c r="F10312" s="10">
        <v>3</v>
      </c>
      <c r="G10312">
        <f>VLOOKUP(D10312,产品表!$A$2:$F$13,5,FALSE)</f>
        <v>33</v>
      </c>
      <c r="H10312">
        <f>VLOOKUP(D10312,产品表!$A$2:$F$13,6,FALSE)</f>
        <v>41.25</v>
      </c>
      <c r="I10312">
        <f t="shared" si="161"/>
        <v>123.75</v>
      </c>
    </row>
    <row r="10313" spans="1:9" x14ac:dyDescent="0.25">
      <c r="A10313">
        <v>20010312</v>
      </c>
      <c r="B10313" s="1">
        <v>42564</v>
      </c>
      <c r="C10313" t="s">
        <v>33</v>
      </c>
      <c r="D10313">
        <v>3006</v>
      </c>
      <c r="E10313">
        <v>2861</v>
      </c>
      <c r="F10313" s="10">
        <v>4</v>
      </c>
      <c r="G10313">
        <f>VLOOKUP(D10313,产品表!$A$2:$F$13,5,FALSE)</f>
        <v>31</v>
      </c>
      <c r="H10313">
        <f>VLOOKUP(D10313,产品表!$A$2:$F$13,6,FALSE)</f>
        <v>38.75</v>
      </c>
      <c r="I10313">
        <f t="shared" si="161"/>
        <v>155</v>
      </c>
    </row>
    <row r="10314" spans="1:9" x14ac:dyDescent="0.25">
      <c r="A10314">
        <v>20010313</v>
      </c>
      <c r="B10314" s="1">
        <v>42564</v>
      </c>
      <c r="C10314" t="s">
        <v>25</v>
      </c>
      <c r="D10314">
        <v>3006</v>
      </c>
      <c r="E10314">
        <v>2034</v>
      </c>
      <c r="F10314" s="10">
        <v>1</v>
      </c>
      <c r="G10314">
        <f>VLOOKUP(D10314,产品表!$A$2:$F$13,5,FALSE)</f>
        <v>31</v>
      </c>
      <c r="H10314">
        <f>VLOOKUP(D10314,产品表!$A$2:$F$13,6,FALSE)</f>
        <v>38.75</v>
      </c>
      <c r="I10314">
        <f t="shared" si="161"/>
        <v>38.75</v>
      </c>
    </row>
    <row r="10315" spans="1:9" x14ac:dyDescent="0.25">
      <c r="A10315">
        <v>20010314</v>
      </c>
      <c r="B10315" s="1">
        <v>42564</v>
      </c>
      <c r="C10315" t="s">
        <v>9</v>
      </c>
      <c r="D10315">
        <v>3004</v>
      </c>
      <c r="E10315">
        <v>411</v>
      </c>
      <c r="F10315" s="10">
        <v>4</v>
      </c>
      <c r="G10315">
        <f>VLOOKUP(D10315,产品表!$A$2:$F$13,5,FALSE)</f>
        <v>35</v>
      </c>
      <c r="H10315">
        <f>VLOOKUP(D10315,产品表!$A$2:$F$13,6,FALSE)</f>
        <v>43.75</v>
      </c>
      <c r="I10315">
        <f t="shared" si="161"/>
        <v>175</v>
      </c>
    </row>
    <row r="10316" spans="1:9" x14ac:dyDescent="0.25">
      <c r="A10316">
        <v>20010315</v>
      </c>
      <c r="B10316" s="1">
        <v>42564</v>
      </c>
      <c r="C10316" t="s">
        <v>32</v>
      </c>
      <c r="D10316">
        <v>3005</v>
      </c>
      <c r="E10316">
        <v>2740</v>
      </c>
      <c r="F10316" s="10">
        <v>1</v>
      </c>
      <c r="G10316">
        <f>VLOOKUP(D10316,产品表!$A$2:$F$13,5,FALSE)</f>
        <v>33</v>
      </c>
      <c r="H10316">
        <f>VLOOKUP(D10316,产品表!$A$2:$F$13,6,FALSE)</f>
        <v>41.25</v>
      </c>
      <c r="I10316">
        <f t="shared" si="161"/>
        <v>41.25</v>
      </c>
    </row>
    <row r="10317" spans="1:9" x14ac:dyDescent="0.25">
      <c r="A10317">
        <v>20010316</v>
      </c>
      <c r="B10317" s="1">
        <v>42564</v>
      </c>
      <c r="C10317" t="s">
        <v>25</v>
      </c>
      <c r="D10317">
        <v>3005</v>
      </c>
      <c r="E10317">
        <v>2077</v>
      </c>
      <c r="F10317" s="10">
        <v>1</v>
      </c>
      <c r="G10317">
        <f>VLOOKUP(D10317,产品表!$A$2:$F$13,5,FALSE)</f>
        <v>33</v>
      </c>
      <c r="H10317">
        <f>VLOOKUP(D10317,产品表!$A$2:$F$13,6,FALSE)</f>
        <v>41.25</v>
      </c>
      <c r="I10317">
        <f t="shared" si="161"/>
        <v>41.25</v>
      </c>
    </row>
    <row r="10318" spans="1:9" x14ac:dyDescent="0.25">
      <c r="A10318">
        <v>20010317</v>
      </c>
      <c r="B10318" s="1">
        <v>42564</v>
      </c>
      <c r="C10318" t="s">
        <v>22</v>
      </c>
      <c r="D10318">
        <v>3005</v>
      </c>
      <c r="E10318">
        <v>1711</v>
      </c>
      <c r="F10318" s="10">
        <v>2</v>
      </c>
      <c r="G10318">
        <f>VLOOKUP(D10318,产品表!$A$2:$F$13,5,FALSE)</f>
        <v>33</v>
      </c>
      <c r="H10318">
        <f>VLOOKUP(D10318,产品表!$A$2:$F$13,6,FALSE)</f>
        <v>41.25</v>
      </c>
      <c r="I10318">
        <f t="shared" si="161"/>
        <v>82.5</v>
      </c>
    </row>
    <row r="10319" spans="1:9" x14ac:dyDescent="0.25">
      <c r="A10319">
        <v>20010318</v>
      </c>
      <c r="B10319" s="1">
        <v>42564</v>
      </c>
      <c r="C10319" t="s">
        <v>13</v>
      </c>
      <c r="D10319">
        <v>3005</v>
      </c>
      <c r="E10319">
        <v>866</v>
      </c>
      <c r="F10319" s="10">
        <v>3</v>
      </c>
      <c r="G10319">
        <f>VLOOKUP(D10319,产品表!$A$2:$F$13,5,FALSE)</f>
        <v>33</v>
      </c>
      <c r="H10319">
        <f>VLOOKUP(D10319,产品表!$A$2:$F$13,6,FALSE)</f>
        <v>41.25</v>
      </c>
      <c r="I10319">
        <f t="shared" si="161"/>
        <v>123.75</v>
      </c>
    </row>
    <row r="10320" spans="1:9" x14ac:dyDescent="0.25">
      <c r="A10320">
        <v>20010319</v>
      </c>
      <c r="B10320" s="1">
        <v>42564</v>
      </c>
      <c r="C10320" t="s">
        <v>37</v>
      </c>
      <c r="D10320">
        <v>3005</v>
      </c>
      <c r="E10320">
        <v>3232</v>
      </c>
      <c r="F10320" s="10">
        <v>1</v>
      </c>
      <c r="G10320">
        <f>VLOOKUP(D10320,产品表!$A$2:$F$13,5,FALSE)</f>
        <v>33</v>
      </c>
      <c r="H10320">
        <f>VLOOKUP(D10320,产品表!$A$2:$F$13,6,FALSE)</f>
        <v>41.25</v>
      </c>
      <c r="I10320">
        <f t="shared" si="161"/>
        <v>41.25</v>
      </c>
    </row>
    <row r="10321" spans="1:9" x14ac:dyDescent="0.25">
      <c r="A10321">
        <v>20010320</v>
      </c>
      <c r="B10321" s="1">
        <v>42564</v>
      </c>
      <c r="C10321" t="s">
        <v>27</v>
      </c>
      <c r="D10321">
        <v>3005</v>
      </c>
      <c r="E10321">
        <v>2295</v>
      </c>
      <c r="F10321" s="10">
        <v>1</v>
      </c>
      <c r="G10321">
        <f>VLOOKUP(D10321,产品表!$A$2:$F$13,5,FALSE)</f>
        <v>33</v>
      </c>
      <c r="H10321">
        <f>VLOOKUP(D10321,产品表!$A$2:$F$13,6,FALSE)</f>
        <v>41.25</v>
      </c>
      <c r="I10321">
        <f t="shared" si="161"/>
        <v>41.25</v>
      </c>
    </row>
    <row r="10322" spans="1:9" x14ac:dyDescent="0.25">
      <c r="A10322">
        <v>20010321</v>
      </c>
      <c r="B10322" s="1">
        <v>42564</v>
      </c>
      <c r="C10322" t="s">
        <v>10</v>
      </c>
      <c r="D10322">
        <v>3006</v>
      </c>
      <c r="E10322">
        <v>547</v>
      </c>
      <c r="F10322" s="10">
        <v>4</v>
      </c>
      <c r="G10322">
        <f>VLOOKUP(D10322,产品表!$A$2:$F$13,5,FALSE)</f>
        <v>31</v>
      </c>
      <c r="H10322">
        <f>VLOOKUP(D10322,产品表!$A$2:$F$13,6,FALSE)</f>
        <v>38.75</v>
      </c>
      <c r="I10322">
        <f t="shared" si="161"/>
        <v>155</v>
      </c>
    </row>
    <row r="10323" spans="1:9" x14ac:dyDescent="0.25">
      <c r="A10323">
        <v>20010322</v>
      </c>
      <c r="B10323" s="1">
        <v>42564</v>
      </c>
      <c r="C10323" t="s">
        <v>31</v>
      </c>
      <c r="D10323">
        <v>3005</v>
      </c>
      <c r="E10323">
        <v>2633</v>
      </c>
      <c r="F10323" s="10">
        <v>3</v>
      </c>
      <c r="G10323">
        <f>VLOOKUP(D10323,产品表!$A$2:$F$13,5,FALSE)</f>
        <v>33</v>
      </c>
      <c r="H10323">
        <f>VLOOKUP(D10323,产品表!$A$2:$F$13,6,FALSE)</f>
        <v>41.25</v>
      </c>
      <c r="I10323">
        <f t="shared" si="161"/>
        <v>123.75</v>
      </c>
    </row>
    <row r="10324" spans="1:9" x14ac:dyDescent="0.25">
      <c r="A10324">
        <v>20010323</v>
      </c>
      <c r="B10324" s="1">
        <v>42564</v>
      </c>
      <c r="C10324" t="s">
        <v>17</v>
      </c>
      <c r="D10324">
        <v>3010</v>
      </c>
      <c r="E10324">
        <v>1256</v>
      </c>
      <c r="F10324" s="10">
        <v>1</v>
      </c>
      <c r="G10324">
        <f>VLOOKUP(D10324,产品表!$A$2:$F$13,5,FALSE)</f>
        <v>36</v>
      </c>
      <c r="H10324">
        <f>VLOOKUP(D10324,产品表!$A$2:$F$13,6,FALSE)</f>
        <v>45</v>
      </c>
      <c r="I10324">
        <f t="shared" si="161"/>
        <v>45</v>
      </c>
    </row>
    <row r="10325" spans="1:9" x14ac:dyDescent="0.25">
      <c r="A10325">
        <v>20010324</v>
      </c>
      <c r="B10325" s="1">
        <v>42564</v>
      </c>
      <c r="C10325" t="s">
        <v>22</v>
      </c>
      <c r="D10325">
        <v>3005</v>
      </c>
      <c r="E10325">
        <v>1784</v>
      </c>
      <c r="F10325" s="10">
        <v>3</v>
      </c>
      <c r="G10325">
        <f>VLOOKUP(D10325,产品表!$A$2:$F$13,5,FALSE)</f>
        <v>33</v>
      </c>
      <c r="H10325">
        <f>VLOOKUP(D10325,产品表!$A$2:$F$13,6,FALSE)</f>
        <v>41.25</v>
      </c>
      <c r="I10325">
        <f t="shared" si="161"/>
        <v>123.75</v>
      </c>
    </row>
    <row r="10326" spans="1:9" x14ac:dyDescent="0.25">
      <c r="A10326">
        <v>20010325</v>
      </c>
      <c r="B10326" s="1">
        <v>42564</v>
      </c>
      <c r="C10326" t="s">
        <v>25</v>
      </c>
      <c r="D10326">
        <v>3004</v>
      </c>
      <c r="E10326">
        <v>2021</v>
      </c>
      <c r="F10326" s="10">
        <v>2</v>
      </c>
      <c r="G10326">
        <f>VLOOKUP(D10326,产品表!$A$2:$F$13,5,FALSE)</f>
        <v>35</v>
      </c>
      <c r="H10326">
        <f>VLOOKUP(D10326,产品表!$A$2:$F$13,6,FALSE)</f>
        <v>43.75</v>
      </c>
      <c r="I10326">
        <f t="shared" si="161"/>
        <v>87.5</v>
      </c>
    </row>
    <row r="10327" spans="1:9" x14ac:dyDescent="0.25">
      <c r="A10327">
        <v>20010326</v>
      </c>
      <c r="B10327" s="1">
        <v>42564</v>
      </c>
      <c r="C10327" t="s">
        <v>9</v>
      </c>
      <c r="D10327">
        <v>3006</v>
      </c>
      <c r="E10327">
        <v>473</v>
      </c>
      <c r="F10327" s="10">
        <v>2</v>
      </c>
      <c r="G10327">
        <f>VLOOKUP(D10327,产品表!$A$2:$F$13,5,FALSE)</f>
        <v>31</v>
      </c>
      <c r="H10327">
        <f>VLOOKUP(D10327,产品表!$A$2:$F$13,6,FALSE)</f>
        <v>38.75</v>
      </c>
      <c r="I10327">
        <f t="shared" si="161"/>
        <v>77.5</v>
      </c>
    </row>
    <row r="10328" spans="1:9" x14ac:dyDescent="0.25">
      <c r="A10328">
        <v>20010327</v>
      </c>
      <c r="B10328" s="1">
        <v>42564</v>
      </c>
      <c r="C10328" t="s">
        <v>14</v>
      </c>
      <c r="D10328">
        <v>3004</v>
      </c>
      <c r="E10328">
        <v>951</v>
      </c>
      <c r="F10328" s="10">
        <v>1</v>
      </c>
      <c r="G10328">
        <f>VLOOKUP(D10328,产品表!$A$2:$F$13,5,FALSE)</f>
        <v>35</v>
      </c>
      <c r="H10328">
        <f>VLOOKUP(D10328,产品表!$A$2:$F$13,6,FALSE)</f>
        <v>43.75</v>
      </c>
      <c r="I10328">
        <f t="shared" si="161"/>
        <v>43.75</v>
      </c>
    </row>
    <row r="10329" spans="1:9" x14ac:dyDescent="0.25">
      <c r="A10329">
        <v>20010328</v>
      </c>
      <c r="B10329" s="1">
        <v>42564</v>
      </c>
      <c r="C10329" t="s">
        <v>27</v>
      </c>
      <c r="D10329">
        <v>3005</v>
      </c>
      <c r="E10329">
        <v>2267</v>
      </c>
      <c r="F10329" s="10">
        <v>1</v>
      </c>
      <c r="G10329">
        <f>VLOOKUP(D10329,产品表!$A$2:$F$13,5,FALSE)</f>
        <v>33</v>
      </c>
      <c r="H10329">
        <f>VLOOKUP(D10329,产品表!$A$2:$F$13,6,FALSE)</f>
        <v>41.25</v>
      </c>
      <c r="I10329">
        <f t="shared" si="161"/>
        <v>41.25</v>
      </c>
    </row>
    <row r="10330" spans="1:9" x14ac:dyDescent="0.25">
      <c r="A10330">
        <v>20010329</v>
      </c>
      <c r="B10330" s="1">
        <v>42564</v>
      </c>
      <c r="C10330" t="s">
        <v>13</v>
      </c>
      <c r="D10330">
        <v>3003</v>
      </c>
      <c r="E10330">
        <v>865</v>
      </c>
      <c r="F10330" s="10">
        <v>1</v>
      </c>
      <c r="G10330">
        <f>VLOOKUP(D10330,产品表!$A$2:$F$13,5,FALSE)</f>
        <v>24</v>
      </c>
      <c r="H10330">
        <f>VLOOKUP(D10330,产品表!$A$2:$F$13,6,FALSE)</f>
        <v>30</v>
      </c>
      <c r="I10330">
        <f t="shared" si="161"/>
        <v>30</v>
      </c>
    </row>
    <row r="10331" spans="1:9" x14ac:dyDescent="0.25">
      <c r="A10331">
        <v>20010330</v>
      </c>
      <c r="B10331" s="1">
        <v>42564</v>
      </c>
      <c r="C10331" t="s">
        <v>36</v>
      </c>
      <c r="D10331">
        <v>3003</v>
      </c>
      <c r="E10331">
        <v>3132</v>
      </c>
      <c r="F10331" s="10">
        <v>2</v>
      </c>
      <c r="G10331">
        <f>VLOOKUP(D10331,产品表!$A$2:$F$13,5,FALSE)</f>
        <v>24</v>
      </c>
      <c r="H10331">
        <f>VLOOKUP(D10331,产品表!$A$2:$F$13,6,FALSE)</f>
        <v>30</v>
      </c>
      <c r="I10331">
        <f t="shared" si="161"/>
        <v>60</v>
      </c>
    </row>
    <row r="10332" spans="1:9" x14ac:dyDescent="0.25">
      <c r="A10332">
        <v>20010331</v>
      </c>
      <c r="B10332" s="1">
        <v>42564</v>
      </c>
      <c r="C10332" t="s">
        <v>25</v>
      </c>
      <c r="D10332">
        <v>3004</v>
      </c>
      <c r="E10332">
        <v>2092</v>
      </c>
      <c r="F10332" s="10">
        <v>1</v>
      </c>
      <c r="G10332">
        <f>VLOOKUP(D10332,产品表!$A$2:$F$13,5,FALSE)</f>
        <v>35</v>
      </c>
      <c r="H10332">
        <f>VLOOKUP(D10332,产品表!$A$2:$F$13,6,FALSE)</f>
        <v>43.75</v>
      </c>
      <c r="I10332">
        <f t="shared" si="161"/>
        <v>43.75</v>
      </c>
    </row>
    <row r="10333" spans="1:9" x14ac:dyDescent="0.25">
      <c r="A10333">
        <v>20010332</v>
      </c>
      <c r="B10333" s="1">
        <v>42564</v>
      </c>
      <c r="C10333" t="s">
        <v>20</v>
      </c>
      <c r="D10333">
        <v>3008</v>
      </c>
      <c r="E10333">
        <v>1580</v>
      </c>
      <c r="F10333" s="10">
        <v>4</v>
      </c>
      <c r="G10333">
        <f>VLOOKUP(D10333,产品表!$A$2:$F$13,5,FALSE)</f>
        <v>33</v>
      </c>
      <c r="H10333">
        <f>VLOOKUP(D10333,产品表!$A$2:$F$13,6,FALSE)</f>
        <v>41.25</v>
      </c>
      <c r="I10333">
        <f t="shared" si="161"/>
        <v>165</v>
      </c>
    </row>
    <row r="10334" spans="1:9" x14ac:dyDescent="0.25">
      <c r="A10334">
        <v>20010333</v>
      </c>
      <c r="B10334" s="1">
        <v>42564</v>
      </c>
      <c r="C10334" t="s">
        <v>6</v>
      </c>
      <c r="D10334">
        <v>3004</v>
      </c>
      <c r="E10334">
        <v>142</v>
      </c>
      <c r="F10334" s="10">
        <v>1</v>
      </c>
      <c r="G10334">
        <f>VLOOKUP(D10334,产品表!$A$2:$F$13,5,FALSE)</f>
        <v>35</v>
      </c>
      <c r="H10334">
        <f>VLOOKUP(D10334,产品表!$A$2:$F$13,6,FALSE)</f>
        <v>43.75</v>
      </c>
      <c r="I10334">
        <f t="shared" si="161"/>
        <v>43.75</v>
      </c>
    </row>
    <row r="10335" spans="1:9" x14ac:dyDescent="0.25">
      <c r="A10335">
        <v>20010334</v>
      </c>
      <c r="B10335" s="1">
        <v>42564</v>
      </c>
      <c r="C10335" t="s">
        <v>17</v>
      </c>
      <c r="D10335">
        <v>3005</v>
      </c>
      <c r="E10335">
        <v>1293</v>
      </c>
      <c r="F10335" s="10">
        <v>4</v>
      </c>
      <c r="G10335">
        <f>VLOOKUP(D10335,产品表!$A$2:$F$13,5,FALSE)</f>
        <v>33</v>
      </c>
      <c r="H10335">
        <f>VLOOKUP(D10335,产品表!$A$2:$F$13,6,FALSE)</f>
        <v>41.25</v>
      </c>
      <c r="I10335">
        <f t="shared" si="161"/>
        <v>165</v>
      </c>
    </row>
    <row r="10336" spans="1:9" x14ac:dyDescent="0.25">
      <c r="A10336">
        <v>20010335</v>
      </c>
      <c r="B10336" s="1">
        <v>42564</v>
      </c>
      <c r="C10336" t="s">
        <v>19</v>
      </c>
      <c r="D10336">
        <v>3007</v>
      </c>
      <c r="E10336">
        <v>1494</v>
      </c>
      <c r="F10336" s="10">
        <v>3</v>
      </c>
      <c r="G10336">
        <f>VLOOKUP(D10336,产品表!$A$2:$F$13,5,FALSE)</f>
        <v>35</v>
      </c>
      <c r="H10336">
        <f>VLOOKUP(D10336,产品表!$A$2:$F$13,6,FALSE)</f>
        <v>43.75</v>
      </c>
      <c r="I10336">
        <f t="shared" si="161"/>
        <v>131.25</v>
      </c>
    </row>
    <row r="10337" spans="1:9" x14ac:dyDescent="0.25">
      <c r="A10337">
        <v>20010336</v>
      </c>
      <c r="B10337" s="1">
        <v>42564</v>
      </c>
      <c r="C10337" t="s">
        <v>36</v>
      </c>
      <c r="D10337">
        <v>3008</v>
      </c>
      <c r="E10337">
        <v>3148</v>
      </c>
      <c r="F10337" s="10">
        <v>1</v>
      </c>
      <c r="G10337">
        <f>VLOOKUP(D10337,产品表!$A$2:$F$13,5,FALSE)</f>
        <v>33</v>
      </c>
      <c r="H10337">
        <f>VLOOKUP(D10337,产品表!$A$2:$F$13,6,FALSE)</f>
        <v>41.25</v>
      </c>
      <c r="I10337">
        <f t="shared" si="161"/>
        <v>41.25</v>
      </c>
    </row>
    <row r="10338" spans="1:9" x14ac:dyDescent="0.25">
      <c r="A10338">
        <v>20010337</v>
      </c>
      <c r="B10338" s="1">
        <v>42564</v>
      </c>
      <c r="C10338" t="s">
        <v>33</v>
      </c>
      <c r="D10338">
        <v>3006</v>
      </c>
      <c r="E10338">
        <v>2825</v>
      </c>
      <c r="F10338" s="10">
        <v>1</v>
      </c>
      <c r="G10338">
        <f>VLOOKUP(D10338,产品表!$A$2:$F$13,5,FALSE)</f>
        <v>31</v>
      </c>
      <c r="H10338">
        <f>VLOOKUP(D10338,产品表!$A$2:$F$13,6,FALSE)</f>
        <v>38.75</v>
      </c>
      <c r="I10338">
        <f t="shared" si="161"/>
        <v>38.75</v>
      </c>
    </row>
    <row r="10339" spans="1:9" x14ac:dyDescent="0.25">
      <c r="A10339">
        <v>20010338</v>
      </c>
      <c r="B10339" s="1">
        <v>42564</v>
      </c>
      <c r="C10339" t="s">
        <v>15</v>
      </c>
      <c r="D10339">
        <v>3006</v>
      </c>
      <c r="E10339">
        <v>1066</v>
      </c>
      <c r="F10339" s="10">
        <v>1</v>
      </c>
      <c r="G10339">
        <f>VLOOKUP(D10339,产品表!$A$2:$F$13,5,FALSE)</f>
        <v>31</v>
      </c>
      <c r="H10339">
        <f>VLOOKUP(D10339,产品表!$A$2:$F$13,6,FALSE)</f>
        <v>38.75</v>
      </c>
      <c r="I10339">
        <f t="shared" si="161"/>
        <v>38.75</v>
      </c>
    </row>
    <row r="10340" spans="1:9" x14ac:dyDescent="0.25">
      <c r="A10340">
        <v>20010339</v>
      </c>
      <c r="B10340" s="1">
        <v>42564</v>
      </c>
      <c r="C10340" t="s">
        <v>36</v>
      </c>
      <c r="D10340">
        <v>3005</v>
      </c>
      <c r="E10340">
        <v>3136</v>
      </c>
      <c r="F10340" s="10">
        <v>3</v>
      </c>
      <c r="G10340">
        <f>VLOOKUP(D10340,产品表!$A$2:$F$13,5,FALSE)</f>
        <v>33</v>
      </c>
      <c r="H10340">
        <f>VLOOKUP(D10340,产品表!$A$2:$F$13,6,FALSE)</f>
        <v>41.25</v>
      </c>
      <c r="I10340">
        <f t="shared" si="161"/>
        <v>123.75</v>
      </c>
    </row>
    <row r="10341" spans="1:9" x14ac:dyDescent="0.25">
      <c r="A10341">
        <v>20010340</v>
      </c>
      <c r="B10341" s="1">
        <v>42564</v>
      </c>
      <c r="C10341" t="s">
        <v>19</v>
      </c>
      <c r="D10341">
        <v>3004</v>
      </c>
      <c r="E10341">
        <v>1492</v>
      </c>
      <c r="F10341" s="10">
        <v>2</v>
      </c>
      <c r="G10341">
        <f>VLOOKUP(D10341,产品表!$A$2:$F$13,5,FALSE)</f>
        <v>35</v>
      </c>
      <c r="H10341">
        <f>VLOOKUP(D10341,产品表!$A$2:$F$13,6,FALSE)</f>
        <v>43.75</v>
      </c>
      <c r="I10341">
        <f t="shared" si="161"/>
        <v>87.5</v>
      </c>
    </row>
    <row r="10342" spans="1:9" x14ac:dyDescent="0.25">
      <c r="A10342">
        <v>20010341</v>
      </c>
      <c r="B10342" s="1">
        <v>42564</v>
      </c>
      <c r="C10342" t="s">
        <v>17</v>
      </c>
      <c r="D10342">
        <v>3005</v>
      </c>
      <c r="E10342">
        <v>1278</v>
      </c>
      <c r="F10342" s="10">
        <v>3</v>
      </c>
      <c r="G10342">
        <f>VLOOKUP(D10342,产品表!$A$2:$F$13,5,FALSE)</f>
        <v>33</v>
      </c>
      <c r="H10342">
        <f>VLOOKUP(D10342,产品表!$A$2:$F$13,6,FALSE)</f>
        <v>41.25</v>
      </c>
      <c r="I10342">
        <f t="shared" si="161"/>
        <v>123.75</v>
      </c>
    </row>
    <row r="10343" spans="1:9" x14ac:dyDescent="0.25">
      <c r="A10343">
        <v>20010342</v>
      </c>
      <c r="B10343" s="1">
        <v>42564</v>
      </c>
      <c r="C10343" t="s">
        <v>33</v>
      </c>
      <c r="D10343">
        <v>3005</v>
      </c>
      <c r="E10343">
        <v>2852</v>
      </c>
      <c r="F10343" s="10">
        <v>3</v>
      </c>
      <c r="G10343">
        <f>VLOOKUP(D10343,产品表!$A$2:$F$13,5,FALSE)</f>
        <v>33</v>
      </c>
      <c r="H10343">
        <f>VLOOKUP(D10343,产品表!$A$2:$F$13,6,FALSE)</f>
        <v>41.25</v>
      </c>
      <c r="I10343">
        <f t="shared" si="161"/>
        <v>123.75</v>
      </c>
    </row>
    <row r="10344" spans="1:9" x14ac:dyDescent="0.25">
      <c r="A10344">
        <v>20010343</v>
      </c>
      <c r="B10344" s="1">
        <v>42564</v>
      </c>
      <c r="C10344" t="s">
        <v>31</v>
      </c>
      <c r="D10344">
        <v>3009</v>
      </c>
      <c r="E10344">
        <v>2632</v>
      </c>
      <c r="F10344" s="10">
        <v>4</v>
      </c>
      <c r="G10344">
        <f>VLOOKUP(D10344,产品表!$A$2:$F$13,5,FALSE)</f>
        <v>31</v>
      </c>
      <c r="H10344">
        <f>VLOOKUP(D10344,产品表!$A$2:$F$13,6,FALSE)</f>
        <v>38.75</v>
      </c>
      <c r="I10344">
        <f t="shared" si="161"/>
        <v>155</v>
      </c>
    </row>
    <row r="10345" spans="1:9" x14ac:dyDescent="0.25">
      <c r="A10345">
        <v>20010344</v>
      </c>
      <c r="B10345" s="1">
        <v>42564</v>
      </c>
      <c r="C10345" t="s">
        <v>37</v>
      </c>
      <c r="D10345">
        <v>3004</v>
      </c>
      <c r="E10345">
        <v>3264</v>
      </c>
      <c r="F10345" s="10">
        <v>3</v>
      </c>
      <c r="G10345">
        <f>VLOOKUP(D10345,产品表!$A$2:$F$13,5,FALSE)</f>
        <v>35</v>
      </c>
      <c r="H10345">
        <f>VLOOKUP(D10345,产品表!$A$2:$F$13,6,FALSE)</f>
        <v>43.75</v>
      </c>
      <c r="I10345">
        <f t="shared" si="161"/>
        <v>131.25</v>
      </c>
    </row>
    <row r="10346" spans="1:9" x14ac:dyDescent="0.25">
      <c r="A10346">
        <v>20010345</v>
      </c>
      <c r="B10346" s="1">
        <v>42564</v>
      </c>
      <c r="C10346" t="s">
        <v>22</v>
      </c>
      <c r="D10346">
        <v>3005</v>
      </c>
      <c r="E10346">
        <v>1722</v>
      </c>
      <c r="F10346" s="10">
        <v>4</v>
      </c>
      <c r="G10346">
        <f>VLOOKUP(D10346,产品表!$A$2:$F$13,5,FALSE)</f>
        <v>33</v>
      </c>
      <c r="H10346">
        <f>VLOOKUP(D10346,产品表!$A$2:$F$13,6,FALSE)</f>
        <v>41.25</v>
      </c>
      <c r="I10346">
        <f t="shared" si="161"/>
        <v>165</v>
      </c>
    </row>
    <row r="10347" spans="1:9" x14ac:dyDescent="0.25">
      <c r="A10347">
        <v>20010346</v>
      </c>
      <c r="B10347" s="1">
        <v>42564</v>
      </c>
      <c r="C10347" t="s">
        <v>22</v>
      </c>
      <c r="D10347">
        <v>3005</v>
      </c>
      <c r="E10347">
        <v>1734</v>
      </c>
      <c r="F10347" s="10">
        <v>1</v>
      </c>
      <c r="G10347">
        <f>VLOOKUP(D10347,产品表!$A$2:$F$13,5,FALSE)</f>
        <v>33</v>
      </c>
      <c r="H10347">
        <f>VLOOKUP(D10347,产品表!$A$2:$F$13,6,FALSE)</f>
        <v>41.25</v>
      </c>
      <c r="I10347">
        <f t="shared" si="161"/>
        <v>41.25</v>
      </c>
    </row>
    <row r="10348" spans="1:9" x14ac:dyDescent="0.25">
      <c r="A10348">
        <v>20010347</v>
      </c>
      <c r="B10348" s="1">
        <v>42564</v>
      </c>
      <c r="C10348" t="s">
        <v>25</v>
      </c>
      <c r="D10348">
        <v>3008</v>
      </c>
      <c r="E10348">
        <v>2015</v>
      </c>
      <c r="F10348" s="10">
        <v>4</v>
      </c>
      <c r="G10348">
        <f>VLOOKUP(D10348,产品表!$A$2:$F$13,5,FALSE)</f>
        <v>33</v>
      </c>
      <c r="H10348">
        <f>VLOOKUP(D10348,产品表!$A$2:$F$13,6,FALSE)</f>
        <v>41.25</v>
      </c>
      <c r="I10348">
        <f t="shared" si="161"/>
        <v>165</v>
      </c>
    </row>
    <row r="10349" spans="1:9" x14ac:dyDescent="0.25">
      <c r="A10349">
        <v>20010348</v>
      </c>
      <c r="B10349" s="1">
        <v>42564</v>
      </c>
      <c r="C10349" t="s">
        <v>9</v>
      </c>
      <c r="D10349">
        <v>3006</v>
      </c>
      <c r="E10349">
        <v>488</v>
      </c>
      <c r="F10349" s="10">
        <v>3</v>
      </c>
      <c r="G10349">
        <f>VLOOKUP(D10349,产品表!$A$2:$F$13,5,FALSE)</f>
        <v>31</v>
      </c>
      <c r="H10349">
        <f>VLOOKUP(D10349,产品表!$A$2:$F$13,6,FALSE)</f>
        <v>38.75</v>
      </c>
      <c r="I10349">
        <f t="shared" si="161"/>
        <v>116.25</v>
      </c>
    </row>
    <row r="10350" spans="1:9" x14ac:dyDescent="0.25">
      <c r="A10350">
        <v>20010349</v>
      </c>
      <c r="B10350" s="1">
        <v>42564</v>
      </c>
      <c r="C10350" t="s">
        <v>25</v>
      </c>
      <c r="D10350">
        <v>3004</v>
      </c>
      <c r="E10350">
        <v>2054</v>
      </c>
      <c r="F10350" s="10">
        <v>1</v>
      </c>
      <c r="G10350">
        <f>VLOOKUP(D10350,产品表!$A$2:$F$13,5,FALSE)</f>
        <v>35</v>
      </c>
      <c r="H10350">
        <f>VLOOKUP(D10350,产品表!$A$2:$F$13,6,FALSE)</f>
        <v>43.75</v>
      </c>
      <c r="I10350">
        <f t="shared" si="161"/>
        <v>43.75</v>
      </c>
    </row>
    <row r="10351" spans="1:9" x14ac:dyDescent="0.25">
      <c r="A10351">
        <v>20010350</v>
      </c>
      <c r="B10351" s="1">
        <v>42564</v>
      </c>
      <c r="C10351" t="s">
        <v>14</v>
      </c>
      <c r="D10351">
        <v>3004</v>
      </c>
      <c r="E10351">
        <v>962</v>
      </c>
      <c r="F10351" s="10">
        <v>1</v>
      </c>
      <c r="G10351">
        <f>VLOOKUP(D10351,产品表!$A$2:$F$13,5,FALSE)</f>
        <v>35</v>
      </c>
      <c r="H10351">
        <f>VLOOKUP(D10351,产品表!$A$2:$F$13,6,FALSE)</f>
        <v>43.75</v>
      </c>
      <c r="I10351">
        <f t="shared" si="161"/>
        <v>43.75</v>
      </c>
    </row>
    <row r="10352" spans="1:9" x14ac:dyDescent="0.25">
      <c r="A10352">
        <v>20010351</v>
      </c>
      <c r="B10352" s="1">
        <v>42564</v>
      </c>
      <c r="C10352" t="s">
        <v>30</v>
      </c>
      <c r="D10352">
        <v>3005</v>
      </c>
      <c r="E10352">
        <v>2546</v>
      </c>
      <c r="F10352" s="10">
        <v>1</v>
      </c>
      <c r="G10352">
        <f>VLOOKUP(D10352,产品表!$A$2:$F$13,5,FALSE)</f>
        <v>33</v>
      </c>
      <c r="H10352">
        <f>VLOOKUP(D10352,产品表!$A$2:$F$13,6,FALSE)</f>
        <v>41.25</v>
      </c>
      <c r="I10352">
        <f t="shared" si="161"/>
        <v>41.25</v>
      </c>
    </row>
    <row r="10353" spans="1:9" x14ac:dyDescent="0.25">
      <c r="A10353">
        <v>20010352</v>
      </c>
      <c r="B10353" s="1">
        <v>42564</v>
      </c>
      <c r="C10353" t="s">
        <v>17</v>
      </c>
      <c r="D10353">
        <v>3005</v>
      </c>
      <c r="E10353">
        <v>1213</v>
      </c>
      <c r="F10353" s="10">
        <v>1</v>
      </c>
      <c r="G10353">
        <f>VLOOKUP(D10353,产品表!$A$2:$F$13,5,FALSE)</f>
        <v>33</v>
      </c>
      <c r="H10353">
        <f>VLOOKUP(D10353,产品表!$A$2:$F$13,6,FALSE)</f>
        <v>41.25</v>
      </c>
      <c r="I10353">
        <f t="shared" si="161"/>
        <v>41.25</v>
      </c>
    </row>
    <row r="10354" spans="1:9" x14ac:dyDescent="0.25">
      <c r="A10354">
        <v>20010353</v>
      </c>
      <c r="B10354" s="1">
        <v>42564</v>
      </c>
      <c r="C10354" t="s">
        <v>22</v>
      </c>
      <c r="D10354">
        <v>3006</v>
      </c>
      <c r="E10354">
        <v>1722</v>
      </c>
      <c r="F10354" s="10">
        <v>2</v>
      </c>
      <c r="G10354">
        <f>VLOOKUP(D10354,产品表!$A$2:$F$13,5,FALSE)</f>
        <v>31</v>
      </c>
      <c r="H10354">
        <f>VLOOKUP(D10354,产品表!$A$2:$F$13,6,FALSE)</f>
        <v>38.75</v>
      </c>
      <c r="I10354">
        <f t="shared" si="161"/>
        <v>77.5</v>
      </c>
    </row>
    <row r="10355" spans="1:9" x14ac:dyDescent="0.25">
      <c r="A10355">
        <v>20010354</v>
      </c>
      <c r="B10355" s="1">
        <v>42564</v>
      </c>
      <c r="C10355" t="s">
        <v>22</v>
      </c>
      <c r="D10355">
        <v>3004</v>
      </c>
      <c r="E10355">
        <v>1737</v>
      </c>
      <c r="F10355" s="10">
        <v>2</v>
      </c>
      <c r="G10355">
        <f>VLOOKUP(D10355,产品表!$A$2:$F$13,5,FALSE)</f>
        <v>35</v>
      </c>
      <c r="H10355">
        <f>VLOOKUP(D10355,产品表!$A$2:$F$13,6,FALSE)</f>
        <v>43.75</v>
      </c>
      <c r="I10355">
        <f t="shared" si="161"/>
        <v>87.5</v>
      </c>
    </row>
    <row r="10356" spans="1:9" x14ac:dyDescent="0.25">
      <c r="A10356">
        <v>20010355</v>
      </c>
      <c r="B10356" s="1">
        <v>42564</v>
      </c>
      <c r="C10356" t="s">
        <v>11</v>
      </c>
      <c r="D10356">
        <v>3005</v>
      </c>
      <c r="E10356">
        <v>623</v>
      </c>
      <c r="F10356" s="10">
        <v>1</v>
      </c>
      <c r="G10356">
        <f>VLOOKUP(D10356,产品表!$A$2:$F$13,5,FALSE)</f>
        <v>33</v>
      </c>
      <c r="H10356">
        <f>VLOOKUP(D10356,产品表!$A$2:$F$13,6,FALSE)</f>
        <v>41.25</v>
      </c>
      <c r="I10356">
        <f t="shared" si="161"/>
        <v>41.25</v>
      </c>
    </row>
    <row r="10357" spans="1:9" x14ac:dyDescent="0.25">
      <c r="A10357">
        <v>20010356</v>
      </c>
      <c r="B10357" s="1">
        <v>42564</v>
      </c>
      <c r="C10357" t="s">
        <v>15</v>
      </c>
      <c r="D10357">
        <v>3008</v>
      </c>
      <c r="E10357">
        <v>1026</v>
      </c>
      <c r="F10357" s="10">
        <v>2</v>
      </c>
      <c r="G10357">
        <f>VLOOKUP(D10357,产品表!$A$2:$F$13,5,FALSE)</f>
        <v>33</v>
      </c>
      <c r="H10357">
        <f>VLOOKUP(D10357,产品表!$A$2:$F$13,6,FALSE)</f>
        <v>41.25</v>
      </c>
      <c r="I10357">
        <f t="shared" si="161"/>
        <v>82.5</v>
      </c>
    </row>
    <row r="10358" spans="1:9" x14ac:dyDescent="0.25">
      <c r="A10358">
        <v>20010357</v>
      </c>
      <c r="B10358" s="1">
        <v>42564</v>
      </c>
      <c r="C10358" t="s">
        <v>36</v>
      </c>
      <c r="D10358">
        <v>3002</v>
      </c>
      <c r="E10358">
        <v>3160</v>
      </c>
      <c r="F10358" s="10">
        <v>3</v>
      </c>
      <c r="G10358">
        <f>VLOOKUP(D10358,产品表!$A$2:$F$13,5,FALSE)</f>
        <v>29</v>
      </c>
      <c r="H10358">
        <f>VLOOKUP(D10358,产品表!$A$2:$F$13,6,FALSE)</f>
        <v>36.25</v>
      </c>
      <c r="I10358">
        <f t="shared" si="161"/>
        <v>108.75</v>
      </c>
    </row>
    <row r="10359" spans="1:9" x14ac:dyDescent="0.25">
      <c r="A10359">
        <v>20010358</v>
      </c>
      <c r="B10359" s="1">
        <v>42564</v>
      </c>
      <c r="C10359" t="s">
        <v>35</v>
      </c>
      <c r="D10359">
        <v>3004</v>
      </c>
      <c r="E10359">
        <v>3069</v>
      </c>
      <c r="F10359" s="10">
        <v>1</v>
      </c>
      <c r="G10359">
        <f>VLOOKUP(D10359,产品表!$A$2:$F$13,5,FALSE)</f>
        <v>35</v>
      </c>
      <c r="H10359">
        <f>VLOOKUP(D10359,产品表!$A$2:$F$13,6,FALSE)</f>
        <v>43.75</v>
      </c>
      <c r="I10359">
        <f t="shared" si="161"/>
        <v>43.75</v>
      </c>
    </row>
    <row r="10360" spans="1:9" x14ac:dyDescent="0.25">
      <c r="A10360">
        <v>20010359</v>
      </c>
      <c r="B10360" s="1">
        <v>42564</v>
      </c>
      <c r="C10360" t="s">
        <v>38</v>
      </c>
      <c r="D10360">
        <v>3005</v>
      </c>
      <c r="E10360">
        <v>3315</v>
      </c>
      <c r="F10360" s="10">
        <v>1</v>
      </c>
      <c r="G10360">
        <f>VLOOKUP(D10360,产品表!$A$2:$F$13,5,FALSE)</f>
        <v>33</v>
      </c>
      <c r="H10360">
        <f>VLOOKUP(D10360,产品表!$A$2:$F$13,6,FALSE)</f>
        <v>41.25</v>
      </c>
      <c r="I10360">
        <f t="shared" si="161"/>
        <v>41.25</v>
      </c>
    </row>
    <row r="10361" spans="1:9" x14ac:dyDescent="0.25">
      <c r="A10361">
        <v>20010360</v>
      </c>
      <c r="B10361" s="1">
        <v>42564</v>
      </c>
      <c r="C10361" t="s">
        <v>18</v>
      </c>
      <c r="D10361">
        <v>3004</v>
      </c>
      <c r="E10361">
        <v>1385</v>
      </c>
      <c r="F10361" s="10">
        <v>1</v>
      </c>
      <c r="G10361">
        <f>VLOOKUP(D10361,产品表!$A$2:$F$13,5,FALSE)</f>
        <v>35</v>
      </c>
      <c r="H10361">
        <f>VLOOKUP(D10361,产品表!$A$2:$F$13,6,FALSE)</f>
        <v>43.75</v>
      </c>
      <c r="I10361">
        <f t="shared" si="161"/>
        <v>43.75</v>
      </c>
    </row>
    <row r="10362" spans="1:9" x14ac:dyDescent="0.25">
      <c r="A10362">
        <v>20010361</v>
      </c>
      <c r="B10362" s="1">
        <v>42564</v>
      </c>
      <c r="C10362" t="s">
        <v>20</v>
      </c>
      <c r="D10362">
        <v>3008</v>
      </c>
      <c r="E10362">
        <v>1565</v>
      </c>
      <c r="F10362" s="10">
        <v>4</v>
      </c>
      <c r="G10362">
        <f>VLOOKUP(D10362,产品表!$A$2:$F$13,5,FALSE)</f>
        <v>33</v>
      </c>
      <c r="H10362">
        <f>VLOOKUP(D10362,产品表!$A$2:$F$13,6,FALSE)</f>
        <v>41.25</v>
      </c>
      <c r="I10362">
        <f t="shared" si="161"/>
        <v>165</v>
      </c>
    </row>
    <row r="10363" spans="1:9" x14ac:dyDescent="0.25">
      <c r="A10363">
        <v>20010362</v>
      </c>
      <c r="B10363" s="1">
        <v>42564</v>
      </c>
      <c r="C10363" t="s">
        <v>34</v>
      </c>
      <c r="D10363">
        <v>3004</v>
      </c>
      <c r="E10363">
        <v>2928</v>
      </c>
      <c r="F10363" s="10">
        <v>1</v>
      </c>
      <c r="G10363">
        <f>VLOOKUP(D10363,产品表!$A$2:$F$13,5,FALSE)</f>
        <v>35</v>
      </c>
      <c r="H10363">
        <f>VLOOKUP(D10363,产品表!$A$2:$F$13,6,FALSE)</f>
        <v>43.75</v>
      </c>
      <c r="I10363">
        <f t="shared" si="161"/>
        <v>43.75</v>
      </c>
    </row>
    <row r="10364" spans="1:9" x14ac:dyDescent="0.25">
      <c r="A10364">
        <v>20010363</v>
      </c>
      <c r="B10364" s="1">
        <v>42564</v>
      </c>
      <c r="C10364" t="s">
        <v>30</v>
      </c>
      <c r="D10364">
        <v>3003</v>
      </c>
      <c r="E10364">
        <v>2568</v>
      </c>
      <c r="F10364" s="10">
        <v>4</v>
      </c>
      <c r="G10364">
        <f>VLOOKUP(D10364,产品表!$A$2:$F$13,5,FALSE)</f>
        <v>24</v>
      </c>
      <c r="H10364">
        <f>VLOOKUP(D10364,产品表!$A$2:$F$13,6,FALSE)</f>
        <v>30</v>
      </c>
      <c r="I10364">
        <f t="shared" si="161"/>
        <v>120</v>
      </c>
    </row>
    <row r="10365" spans="1:9" x14ac:dyDescent="0.25">
      <c r="A10365">
        <v>20010364</v>
      </c>
      <c r="B10365" s="1">
        <v>42564</v>
      </c>
      <c r="C10365" t="s">
        <v>37</v>
      </c>
      <c r="D10365">
        <v>3009</v>
      </c>
      <c r="E10365">
        <v>3244</v>
      </c>
      <c r="F10365" s="10">
        <v>1</v>
      </c>
      <c r="G10365">
        <f>VLOOKUP(D10365,产品表!$A$2:$F$13,5,FALSE)</f>
        <v>31</v>
      </c>
      <c r="H10365">
        <f>VLOOKUP(D10365,产品表!$A$2:$F$13,6,FALSE)</f>
        <v>38.75</v>
      </c>
      <c r="I10365">
        <f t="shared" si="161"/>
        <v>38.75</v>
      </c>
    </row>
    <row r="10366" spans="1:9" x14ac:dyDescent="0.25">
      <c r="A10366">
        <v>20010365</v>
      </c>
      <c r="B10366" s="1">
        <v>42564</v>
      </c>
      <c r="C10366" t="s">
        <v>17</v>
      </c>
      <c r="D10366">
        <v>3005</v>
      </c>
      <c r="E10366">
        <v>1258</v>
      </c>
      <c r="F10366" s="10">
        <v>4</v>
      </c>
      <c r="G10366">
        <f>VLOOKUP(D10366,产品表!$A$2:$F$13,5,FALSE)</f>
        <v>33</v>
      </c>
      <c r="H10366">
        <f>VLOOKUP(D10366,产品表!$A$2:$F$13,6,FALSE)</f>
        <v>41.25</v>
      </c>
      <c r="I10366">
        <f t="shared" si="161"/>
        <v>165</v>
      </c>
    </row>
    <row r="10367" spans="1:9" x14ac:dyDescent="0.25">
      <c r="A10367">
        <v>20010366</v>
      </c>
      <c r="B10367" s="1">
        <v>42564</v>
      </c>
      <c r="C10367" t="s">
        <v>19</v>
      </c>
      <c r="D10367">
        <v>3005</v>
      </c>
      <c r="E10367">
        <v>1430</v>
      </c>
      <c r="F10367" s="10">
        <v>1</v>
      </c>
      <c r="G10367">
        <f>VLOOKUP(D10367,产品表!$A$2:$F$13,5,FALSE)</f>
        <v>33</v>
      </c>
      <c r="H10367">
        <f>VLOOKUP(D10367,产品表!$A$2:$F$13,6,FALSE)</f>
        <v>41.25</v>
      </c>
      <c r="I10367">
        <f t="shared" si="161"/>
        <v>41.25</v>
      </c>
    </row>
    <row r="10368" spans="1:9" x14ac:dyDescent="0.25">
      <c r="A10368">
        <v>20010367</v>
      </c>
      <c r="B10368" s="1">
        <v>42564</v>
      </c>
      <c r="C10368" t="s">
        <v>17</v>
      </c>
      <c r="D10368">
        <v>3006</v>
      </c>
      <c r="E10368">
        <v>1228</v>
      </c>
      <c r="F10368" s="10">
        <v>1</v>
      </c>
      <c r="G10368">
        <f>VLOOKUP(D10368,产品表!$A$2:$F$13,5,FALSE)</f>
        <v>31</v>
      </c>
      <c r="H10368">
        <f>VLOOKUP(D10368,产品表!$A$2:$F$13,6,FALSE)</f>
        <v>38.75</v>
      </c>
      <c r="I10368">
        <f t="shared" si="161"/>
        <v>38.75</v>
      </c>
    </row>
    <row r="10369" spans="1:9" x14ac:dyDescent="0.25">
      <c r="A10369">
        <v>20010368</v>
      </c>
      <c r="B10369" s="1">
        <v>42564</v>
      </c>
      <c r="C10369" t="s">
        <v>22</v>
      </c>
      <c r="D10369">
        <v>3006</v>
      </c>
      <c r="E10369">
        <v>1763</v>
      </c>
      <c r="F10369" s="10">
        <v>1</v>
      </c>
      <c r="G10369">
        <f>VLOOKUP(D10369,产品表!$A$2:$F$13,5,FALSE)</f>
        <v>31</v>
      </c>
      <c r="H10369">
        <f>VLOOKUP(D10369,产品表!$A$2:$F$13,6,FALSE)</f>
        <v>38.75</v>
      </c>
      <c r="I10369">
        <f t="shared" si="161"/>
        <v>38.75</v>
      </c>
    </row>
    <row r="10370" spans="1:9" x14ac:dyDescent="0.25">
      <c r="A10370">
        <v>20010369</v>
      </c>
      <c r="B10370" s="1">
        <v>42564</v>
      </c>
      <c r="C10370" t="s">
        <v>23</v>
      </c>
      <c r="D10370">
        <v>3008</v>
      </c>
      <c r="E10370">
        <v>1877</v>
      </c>
      <c r="F10370" s="10">
        <v>3</v>
      </c>
      <c r="G10370">
        <f>VLOOKUP(D10370,产品表!$A$2:$F$13,5,FALSE)</f>
        <v>33</v>
      </c>
      <c r="H10370">
        <f>VLOOKUP(D10370,产品表!$A$2:$F$13,6,FALSE)</f>
        <v>41.25</v>
      </c>
      <c r="I10370">
        <f t="shared" si="161"/>
        <v>123.75</v>
      </c>
    </row>
    <row r="10371" spans="1:9" x14ac:dyDescent="0.25">
      <c r="A10371">
        <v>20010370</v>
      </c>
      <c r="B10371" s="1">
        <v>42564</v>
      </c>
      <c r="C10371" t="s">
        <v>38</v>
      </c>
      <c r="D10371">
        <v>3008</v>
      </c>
      <c r="E10371">
        <v>3388</v>
      </c>
      <c r="F10371" s="10">
        <v>1</v>
      </c>
      <c r="G10371">
        <f>VLOOKUP(D10371,产品表!$A$2:$F$13,5,FALSE)</f>
        <v>33</v>
      </c>
      <c r="H10371">
        <f>VLOOKUP(D10371,产品表!$A$2:$F$13,6,FALSE)</f>
        <v>41.25</v>
      </c>
      <c r="I10371">
        <f t="shared" ref="I10371:I10434" si="162">H10371*F10371</f>
        <v>41.25</v>
      </c>
    </row>
    <row r="10372" spans="1:9" x14ac:dyDescent="0.25">
      <c r="A10372">
        <v>20010371</v>
      </c>
      <c r="B10372" s="1">
        <v>42564</v>
      </c>
      <c r="C10372" t="s">
        <v>12</v>
      </c>
      <c r="D10372">
        <v>3012</v>
      </c>
      <c r="E10372">
        <v>722</v>
      </c>
      <c r="F10372" s="10">
        <v>1</v>
      </c>
      <c r="G10372">
        <f>VLOOKUP(D10372,产品表!$A$2:$F$13,5,FALSE)</f>
        <v>32</v>
      </c>
      <c r="H10372">
        <f>VLOOKUP(D10372,产品表!$A$2:$F$13,6,FALSE)</f>
        <v>40</v>
      </c>
      <c r="I10372">
        <f t="shared" si="162"/>
        <v>40</v>
      </c>
    </row>
    <row r="10373" spans="1:9" x14ac:dyDescent="0.25">
      <c r="A10373">
        <v>20010372</v>
      </c>
      <c r="B10373" s="1">
        <v>42564</v>
      </c>
      <c r="C10373" t="s">
        <v>12</v>
      </c>
      <c r="D10373">
        <v>3004</v>
      </c>
      <c r="E10373">
        <v>718</v>
      </c>
      <c r="F10373" s="10">
        <v>1</v>
      </c>
      <c r="G10373">
        <f>VLOOKUP(D10373,产品表!$A$2:$F$13,5,FALSE)</f>
        <v>35</v>
      </c>
      <c r="H10373">
        <f>VLOOKUP(D10373,产品表!$A$2:$F$13,6,FALSE)</f>
        <v>43.75</v>
      </c>
      <c r="I10373">
        <f t="shared" si="162"/>
        <v>43.75</v>
      </c>
    </row>
    <row r="10374" spans="1:9" x14ac:dyDescent="0.25">
      <c r="A10374">
        <v>20010373</v>
      </c>
      <c r="B10374" s="1">
        <v>42564</v>
      </c>
      <c r="C10374" t="s">
        <v>6</v>
      </c>
      <c r="D10374">
        <v>3006</v>
      </c>
      <c r="E10374">
        <v>154</v>
      </c>
      <c r="F10374" s="10">
        <v>1</v>
      </c>
      <c r="G10374">
        <f>VLOOKUP(D10374,产品表!$A$2:$F$13,5,FALSE)</f>
        <v>31</v>
      </c>
      <c r="H10374">
        <f>VLOOKUP(D10374,产品表!$A$2:$F$13,6,FALSE)</f>
        <v>38.75</v>
      </c>
      <c r="I10374">
        <f t="shared" si="162"/>
        <v>38.75</v>
      </c>
    </row>
    <row r="10375" spans="1:9" x14ac:dyDescent="0.25">
      <c r="A10375">
        <v>20010374</v>
      </c>
      <c r="B10375" s="1">
        <v>42564</v>
      </c>
      <c r="C10375" t="s">
        <v>8</v>
      </c>
      <c r="D10375">
        <v>3006</v>
      </c>
      <c r="E10375">
        <v>309</v>
      </c>
      <c r="F10375" s="10">
        <v>1</v>
      </c>
      <c r="G10375">
        <f>VLOOKUP(D10375,产品表!$A$2:$F$13,5,FALSE)</f>
        <v>31</v>
      </c>
      <c r="H10375">
        <f>VLOOKUP(D10375,产品表!$A$2:$F$13,6,FALSE)</f>
        <v>38.75</v>
      </c>
      <c r="I10375">
        <f t="shared" si="162"/>
        <v>38.75</v>
      </c>
    </row>
    <row r="10376" spans="1:9" x14ac:dyDescent="0.25">
      <c r="A10376">
        <v>20010375</v>
      </c>
      <c r="B10376" s="1">
        <v>42564</v>
      </c>
      <c r="C10376" t="s">
        <v>36</v>
      </c>
      <c r="D10376">
        <v>3002</v>
      </c>
      <c r="E10376">
        <v>3180</v>
      </c>
      <c r="F10376" s="10">
        <v>3</v>
      </c>
      <c r="G10376">
        <f>VLOOKUP(D10376,产品表!$A$2:$F$13,5,FALSE)</f>
        <v>29</v>
      </c>
      <c r="H10376">
        <f>VLOOKUP(D10376,产品表!$A$2:$F$13,6,FALSE)</f>
        <v>36.25</v>
      </c>
      <c r="I10376">
        <f t="shared" si="162"/>
        <v>108.75</v>
      </c>
    </row>
    <row r="10377" spans="1:9" x14ac:dyDescent="0.25">
      <c r="A10377">
        <v>20010376</v>
      </c>
      <c r="B10377" s="1">
        <v>42564</v>
      </c>
      <c r="C10377" t="s">
        <v>9</v>
      </c>
      <c r="D10377">
        <v>3005</v>
      </c>
      <c r="E10377">
        <v>496</v>
      </c>
      <c r="F10377" s="10">
        <v>3</v>
      </c>
      <c r="G10377">
        <f>VLOOKUP(D10377,产品表!$A$2:$F$13,5,FALSE)</f>
        <v>33</v>
      </c>
      <c r="H10377">
        <f>VLOOKUP(D10377,产品表!$A$2:$F$13,6,FALSE)</f>
        <v>41.25</v>
      </c>
      <c r="I10377">
        <f t="shared" si="162"/>
        <v>123.75</v>
      </c>
    </row>
    <row r="10378" spans="1:9" x14ac:dyDescent="0.25">
      <c r="A10378">
        <v>20010377</v>
      </c>
      <c r="B10378" s="1">
        <v>42564</v>
      </c>
      <c r="C10378" t="s">
        <v>37</v>
      </c>
      <c r="D10378">
        <v>3005</v>
      </c>
      <c r="E10378">
        <v>3293</v>
      </c>
      <c r="F10378" s="10">
        <v>2</v>
      </c>
      <c r="G10378">
        <f>VLOOKUP(D10378,产品表!$A$2:$F$13,5,FALSE)</f>
        <v>33</v>
      </c>
      <c r="H10378">
        <f>VLOOKUP(D10378,产品表!$A$2:$F$13,6,FALSE)</f>
        <v>41.25</v>
      </c>
      <c r="I10378">
        <f t="shared" si="162"/>
        <v>82.5</v>
      </c>
    </row>
    <row r="10379" spans="1:9" x14ac:dyDescent="0.25">
      <c r="A10379">
        <v>20010378</v>
      </c>
      <c r="B10379" s="1">
        <v>42564</v>
      </c>
      <c r="C10379" t="s">
        <v>17</v>
      </c>
      <c r="D10379">
        <v>3007</v>
      </c>
      <c r="E10379">
        <v>1270</v>
      </c>
      <c r="F10379" s="10">
        <v>2</v>
      </c>
      <c r="G10379">
        <f>VLOOKUP(D10379,产品表!$A$2:$F$13,5,FALSE)</f>
        <v>35</v>
      </c>
      <c r="H10379">
        <f>VLOOKUP(D10379,产品表!$A$2:$F$13,6,FALSE)</f>
        <v>43.75</v>
      </c>
      <c r="I10379">
        <f t="shared" si="162"/>
        <v>87.5</v>
      </c>
    </row>
    <row r="10380" spans="1:9" x14ac:dyDescent="0.25">
      <c r="A10380">
        <v>20010379</v>
      </c>
      <c r="B10380" s="1">
        <v>42564</v>
      </c>
      <c r="C10380" t="s">
        <v>26</v>
      </c>
      <c r="D10380">
        <v>3006</v>
      </c>
      <c r="E10380">
        <v>2189</v>
      </c>
      <c r="F10380" s="10">
        <v>2</v>
      </c>
      <c r="G10380">
        <f>VLOOKUP(D10380,产品表!$A$2:$F$13,5,FALSE)</f>
        <v>31</v>
      </c>
      <c r="H10380">
        <f>VLOOKUP(D10380,产品表!$A$2:$F$13,6,FALSE)</f>
        <v>38.75</v>
      </c>
      <c r="I10380">
        <f t="shared" si="162"/>
        <v>77.5</v>
      </c>
    </row>
    <row r="10381" spans="1:9" x14ac:dyDescent="0.25">
      <c r="A10381">
        <v>20010380</v>
      </c>
      <c r="B10381" s="1">
        <v>42564</v>
      </c>
      <c r="C10381" t="s">
        <v>16</v>
      </c>
      <c r="D10381">
        <v>3005</v>
      </c>
      <c r="E10381">
        <v>1128</v>
      </c>
      <c r="F10381" s="10">
        <v>1</v>
      </c>
      <c r="G10381">
        <f>VLOOKUP(D10381,产品表!$A$2:$F$13,5,FALSE)</f>
        <v>33</v>
      </c>
      <c r="H10381">
        <f>VLOOKUP(D10381,产品表!$A$2:$F$13,6,FALSE)</f>
        <v>41.25</v>
      </c>
      <c r="I10381">
        <f t="shared" si="162"/>
        <v>41.25</v>
      </c>
    </row>
    <row r="10382" spans="1:9" x14ac:dyDescent="0.25">
      <c r="A10382">
        <v>20010381</v>
      </c>
      <c r="B10382" s="1">
        <v>42564</v>
      </c>
      <c r="C10382" t="s">
        <v>26</v>
      </c>
      <c r="D10382">
        <v>3005</v>
      </c>
      <c r="E10382">
        <v>2193</v>
      </c>
      <c r="F10382" s="10">
        <v>1</v>
      </c>
      <c r="G10382">
        <f>VLOOKUP(D10382,产品表!$A$2:$F$13,5,FALSE)</f>
        <v>33</v>
      </c>
      <c r="H10382">
        <f>VLOOKUP(D10382,产品表!$A$2:$F$13,6,FALSE)</f>
        <v>41.25</v>
      </c>
      <c r="I10382">
        <f t="shared" si="162"/>
        <v>41.25</v>
      </c>
    </row>
    <row r="10383" spans="1:9" x14ac:dyDescent="0.25">
      <c r="A10383">
        <v>20010382</v>
      </c>
      <c r="B10383" s="1">
        <v>42564</v>
      </c>
      <c r="C10383" t="s">
        <v>33</v>
      </c>
      <c r="D10383">
        <v>3006</v>
      </c>
      <c r="E10383">
        <v>2856</v>
      </c>
      <c r="F10383" s="10">
        <v>1</v>
      </c>
      <c r="G10383">
        <f>VLOOKUP(D10383,产品表!$A$2:$F$13,5,FALSE)</f>
        <v>31</v>
      </c>
      <c r="H10383">
        <f>VLOOKUP(D10383,产品表!$A$2:$F$13,6,FALSE)</f>
        <v>38.75</v>
      </c>
      <c r="I10383">
        <f t="shared" si="162"/>
        <v>38.75</v>
      </c>
    </row>
    <row r="10384" spans="1:9" x14ac:dyDescent="0.25">
      <c r="A10384">
        <v>20010383</v>
      </c>
      <c r="B10384" s="1">
        <v>42564</v>
      </c>
      <c r="C10384" t="s">
        <v>35</v>
      </c>
      <c r="D10384">
        <v>3004</v>
      </c>
      <c r="E10384">
        <v>3042</v>
      </c>
      <c r="F10384" s="10">
        <v>3</v>
      </c>
      <c r="G10384">
        <f>VLOOKUP(D10384,产品表!$A$2:$F$13,5,FALSE)</f>
        <v>35</v>
      </c>
      <c r="H10384">
        <f>VLOOKUP(D10384,产品表!$A$2:$F$13,6,FALSE)</f>
        <v>43.75</v>
      </c>
      <c r="I10384">
        <f t="shared" si="162"/>
        <v>131.25</v>
      </c>
    </row>
    <row r="10385" spans="1:9" x14ac:dyDescent="0.25">
      <c r="A10385">
        <v>20010384</v>
      </c>
      <c r="B10385" s="1">
        <v>42564</v>
      </c>
      <c r="C10385" t="s">
        <v>31</v>
      </c>
      <c r="D10385">
        <v>3006</v>
      </c>
      <c r="E10385">
        <v>2620</v>
      </c>
      <c r="F10385" s="10">
        <v>1</v>
      </c>
      <c r="G10385">
        <f>VLOOKUP(D10385,产品表!$A$2:$F$13,5,FALSE)</f>
        <v>31</v>
      </c>
      <c r="H10385">
        <f>VLOOKUP(D10385,产品表!$A$2:$F$13,6,FALSE)</f>
        <v>38.75</v>
      </c>
      <c r="I10385">
        <f t="shared" si="162"/>
        <v>38.75</v>
      </c>
    </row>
    <row r="10386" spans="1:9" x14ac:dyDescent="0.25">
      <c r="A10386">
        <v>20010385</v>
      </c>
      <c r="B10386" s="1">
        <v>42564</v>
      </c>
      <c r="C10386" t="s">
        <v>38</v>
      </c>
      <c r="D10386">
        <v>3004</v>
      </c>
      <c r="E10386">
        <v>3385</v>
      </c>
      <c r="F10386" s="10">
        <v>1</v>
      </c>
      <c r="G10386">
        <f>VLOOKUP(D10386,产品表!$A$2:$F$13,5,FALSE)</f>
        <v>35</v>
      </c>
      <c r="H10386">
        <f>VLOOKUP(D10386,产品表!$A$2:$F$13,6,FALSE)</f>
        <v>43.75</v>
      </c>
      <c r="I10386">
        <f t="shared" si="162"/>
        <v>43.75</v>
      </c>
    </row>
    <row r="10387" spans="1:9" x14ac:dyDescent="0.25">
      <c r="A10387">
        <v>20010386</v>
      </c>
      <c r="B10387" s="1">
        <v>42564</v>
      </c>
      <c r="C10387" t="s">
        <v>30</v>
      </c>
      <c r="D10387">
        <v>3009</v>
      </c>
      <c r="E10387">
        <v>2573</v>
      </c>
      <c r="F10387" s="10">
        <v>3</v>
      </c>
      <c r="G10387">
        <f>VLOOKUP(D10387,产品表!$A$2:$F$13,5,FALSE)</f>
        <v>31</v>
      </c>
      <c r="H10387">
        <f>VLOOKUP(D10387,产品表!$A$2:$F$13,6,FALSE)</f>
        <v>38.75</v>
      </c>
      <c r="I10387">
        <f t="shared" si="162"/>
        <v>116.25</v>
      </c>
    </row>
    <row r="10388" spans="1:9" x14ac:dyDescent="0.25">
      <c r="A10388">
        <v>20010387</v>
      </c>
      <c r="B10388" s="1">
        <v>42564</v>
      </c>
      <c r="C10388" t="s">
        <v>17</v>
      </c>
      <c r="D10388">
        <v>3006</v>
      </c>
      <c r="E10388">
        <v>1230</v>
      </c>
      <c r="F10388" s="10">
        <v>3</v>
      </c>
      <c r="G10388">
        <f>VLOOKUP(D10388,产品表!$A$2:$F$13,5,FALSE)</f>
        <v>31</v>
      </c>
      <c r="H10388">
        <f>VLOOKUP(D10388,产品表!$A$2:$F$13,6,FALSE)</f>
        <v>38.75</v>
      </c>
      <c r="I10388">
        <f t="shared" si="162"/>
        <v>116.25</v>
      </c>
    </row>
    <row r="10389" spans="1:9" x14ac:dyDescent="0.25">
      <c r="A10389">
        <v>20010388</v>
      </c>
      <c r="B10389" s="1">
        <v>42564</v>
      </c>
      <c r="C10389" t="s">
        <v>29</v>
      </c>
      <c r="D10389">
        <v>3008</v>
      </c>
      <c r="E10389">
        <v>2448</v>
      </c>
      <c r="F10389" s="10">
        <v>4</v>
      </c>
      <c r="G10389">
        <f>VLOOKUP(D10389,产品表!$A$2:$F$13,5,FALSE)</f>
        <v>33</v>
      </c>
      <c r="H10389">
        <f>VLOOKUP(D10389,产品表!$A$2:$F$13,6,FALSE)</f>
        <v>41.25</v>
      </c>
      <c r="I10389">
        <f t="shared" si="162"/>
        <v>165</v>
      </c>
    </row>
    <row r="10390" spans="1:9" x14ac:dyDescent="0.25">
      <c r="A10390">
        <v>20010389</v>
      </c>
      <c r="B10390" s="1">
        <v>42564</v>
      </c>
      <c r="C10390" t="s">
        <v>30</v>
      </c>
      <c r="D10390">
        <v>3004</v>
      </c>
      <c r="E10390">
        <v>2507</v>
      </c>
      <c r="F10390" s="10">
        <v>4</v>
      </c>
      <c r="G10390">
        <f>VLOOKUP(D10390,产品表!$A$2:$F$13,5,FALSE)</f>
        <v>35</v>
      </c>
      <c r="H10390">
        <f>VLOOKUP(D10390,产品表!$A$2:$F$13,6,FALSE)</f>
        <v>43.75</v>
      </c>
      <c r="I10390">
        <f t="shared" si="162"/>
        <v>175</v>
      </c>
    </row>
    <row r="10391" spans="1:9" x14ac:dyDescent="0.25">
      <c r="A10391">
        <v>20010390</v>
      </c>
      <c r="B10391" s="1">
        <v>42565</v>
      </c>
      <c r="C10391" t="s">
        <v>23</v>
      </c>
      <c r="D10391">
        <v>3005</v>
      </c>
      <c r="E10391">
        <v>1873</v>
      </c>
      <c r="F10391" s="10">
        <v>1</v>
      </c>
      <c r="G10391">
        <f>VLOOKUP(D10391,产品表!$A$2:$F$13,5,FALSE)</f>
        <v>33</v>
      </c>
      <c r="H10391">
        <f>VLOOKUP(D10391,产品表!$A$2:$F$13,6,FALSE)</f>
        <v>41.25</v>
      </c>
      <c r="I10391">
        <f t="shared" si="162"/>
        <v>41.25</v>
      </c>
    </row>
    <row r="10392" spans="1:9" x14ac:dyDescent="0.25">
      <c r="A10392">
        <v>20010391</v>
      </c>
      <c r="B10392" s="1">
        <v>42565</v>
      </c>
      <c r="C10392" t="s">
        <v>36</v>
      </c>
      <c r="D10392">
        <v>3008</v>
      </c>
      <c r="E10392">
        <v>3164</v>
      </c>
      <c r="F10392" s="10">
        <v>1</v>
      </c>
      <c r="G10392">
        <f>VLOOKUP(D10392,产品表!$A$2:$F$13,5,FALSE)</f>
        <v>33</v>
      </c>
      <c r="H10392">
        <f>VLOOKUP(D10392,产品表!$A$2:$F$13,6,FALSE)</f>
        <v>41.25</v>
      </c>
      <c r="I10392">
        <f t="shared" si="162"/>
        <v>41.25</v>
      </c>
    </row>
    <row r="10393" spans="1:9" x14ac:dyDescent="0.25">
      <c r="A10393">
        <v>20010392</v>
      </c>
      <c r="B10393" s="1">
        <v>42565</v>
      </c>
      <c r="C10393" t="s">
        <v>23</v>
      </c>
      <c r="D10393">
        <v>3008</v>
      </c>
      <c r="E10393">
        <v>1884</v>
      </c>
      <c r="F10393" s="10">
        <v>2</v>
      </c>
      <c r="G10393">
        <f>VLOOKUP(D10393,产品表!$A$2:$F$13,5,FALSE)</f>
        <v>33</v>
      </c>
      <c r="H10393">
        <f>VLOOKUP(D10393,产品表!$A$2:$F$13,6,FALSE)</f>
        <v>41.25</v>
      </c>
      <c r="I10393">
        <f t="shared" si="162"/>
        <v>82.5</v>
      </c>
    </row>
    <row r="10394" spans="1:9" x14ac:dyDescent="0.25">
      <c r="A10394">
        <v>20010393</v>
      </c>
      <c r="B10394" s="1">
        <v>42565</v>
      </c>
      <c r="C10394" t="s">
        <v>31</v>
      </c>
      <c r="D10394">
        <v>3009</v>
      </c>
      <c r="E10394">
        <v>2681</v>
      </c>
      <c r="F10394" s="10">
        <v>3</v>
      </c>
      <c r="G10394">
        <f>VLOOKUP(D10394,产品表!$A$2:$F$13,5,FALSE)</f>
        <v>31</v>
      </c>
      <c r="H10394">
        <f>VLOOKUP(D10394,产品表!$A$2:$F$13,6,FALSE)</f>
        <v>38.75</v>
      </c>
      <c r="I10394">
        <f t="shared" si="162"/>
        <v>116.25</v>
      </c>
    </row>
    <row r="10395" spans="1:9" x14ac:dyDescent="0.25">
      <c r="A10395">
        <v>20010394</v>
      </c>
      <c r="B10395" s="1">
        <v>42565</v>
      </c>
      <c r="C10395" t="s">
        <v>27</v>
      </c>
      <c r="D10395">
        <v>3009</v>
      </c>
      <c r="E10395">
        <v>2215</v>
      </c>
      <c r="F10395" s="10">
        <v>2</v>
      </c>
      <c r="G10395">
        <f>VLOOKUP(D10395,产品表!$A$2:$F$13,5,FALSE)</f>
        <v>31</v>
      </c>
      <c r="H10395">
        <f>VLOOKUP(D10395,产品表!$A$2:$F$13,6,FALSE)</f>
        <v>38.75</v>
      </c>
      <c r="I10395">
        <f t="shared" si="162"/>
        <v>77.5</v>
      </c>
    </row>
    <row r="10396" spans="1:9" x14ac:dyDescent="0.25">
      <c r="A10396">
        <v>20010395</v>
      </c>
      <c r="B10396" s="1">
        <v>42565</v>
      </c>
      <c r="C10396" t="s">
        <v>9</v>
      </c>
      <c r="D10396">
        <v>3005</v>
      </c>
      <c r="E10396">
        <v>488</v>
      </c>
      <c r="F10396" s="10">
        <v>1</v>
      </c>
      <c r="G10396">
        <f>VLOOKUP(D10396,产品表!$A$2:$F$13,5,FALSE)</f>
        <v>33</v>
      </c>
      <c r="H10396">
        <f>VLOOKUP(D10396,产品表!$A$2:$F$13,6,FALSE)</f>
        <v>41.25</v>
      </c>
      <c r="I10396">
        <f t="shared" si="162"/>
        <v>41.25</v>
      </c>
    </row>
    <row r="10397" spans="1:9" x14ac:dyDescent="0.25">
      <c r="A10397">
        <v>20010396</v>
      </c>
      <c r="B10397" s="1">
        <v>42565</v>
      </c>
      <c r="C10397" t="s">
        <v>15</v>
      </c>
      <c r="D10397">
        <v>3008</v>
      </c>
      <c r="E10397">
        <v>1088</v>
      </c>
      <c r="F10397" s="10">
        <v>1</v>
      </c>
      <c r="G10397">
        <f>VLOOKUP(D10397,产品表!$A$2:$F$13,5,FALSE)</f>
        <v>33</v>
      </c>
      <c r="H10397">
        <f>VLOOKUP(D10397,产品表!$A$2:$F$13,6,FALSE)</f>
        <v>41.25</v>
      </c>
      <c r="I10397">
        <f t="shared" si="162"/>
        <v>41.25</v>
      </c>
    </row>
    <row r="10398" spans="1:9" x14ac:dyDescent="0.25">
      <c r="A10398">
        <v>20010397</v>
      </c>
      <c r="B10398" s="1">
        <v>42565</v>
      </c>
      <c r="C10398" t="s">
        <v>9</v>
      </c>
      <c r="D10398">
        <v>3008</v>
      </c>
      <c r="E10398">
        <v>404</v>
      </c>
      <c r="F10398" s="10">
        <v>4</v>
      </c>
      <c r="G10398">
        <f>VLOOKUP(D10398,产品表!$A$2:$F$13,5,FALSE)</f>
        <v>33</v>
      </c>
      <c r="H10398">
        <f>VLOOKUP(D10398,产品表!$A$2:$F$13,6,FALSE)</f>
        <v>41.25</v>
      </c>
      <c r="I10398">
        <f t="shared" si="162"/>
        <v>165</v>
      </c>
    </row>
    <row r="10399" spans="1:9" x14ac:dyDescent="0.25">
      <c r="A10399">
        <v>20010398</v>
      </c>
      <c r="B10399" s="1">
        <v>42565</v>
      </c>
      <c r="C10399" t="s">
        <v>9</v>
      </c>
      <c r="D10399">
        <v>3006</v>
      </c>
      <c r="E10399">
        <v>453</v>
      </c>
      <c r="F10399" s="10">
        <v>1</v>
      </c>
      <c r="G10399">
        <f>VLOOKUP(D10399,产品表!$A$2:$F$13,5,FALSE)</f>
        <v>31</v>
      </c>
      <c r="H10399">
        <f>VLOOKUP(D10399,产品表!$A$2:$F$13,6,FALSE)</f>
        <v>38.75</v>
      </c>
      <c r="I10399">
        <f t="shared" si="162"/>
        <v>38.75</v>
      </c>
    </row>
    <row r="10400" spans="1:9" x14ac:dyDescent="0.25">
      <c r="A10400">
        <v>20010399</v>
      </c>
      <c r="B10400" s="1">
        <v>42565</v>
      </c>
      <c r="C10400" t="s">
        <v>12</v>
      </c>
      <c r="D10400">
        <v>3007</v>
      </c>
      <c r="E10400">
        <v>770</v>
      </c>
      <c r="F10400" s="10">
        <v>4</v>
      </c>
      <c r="G10400">
        <f>VLOOKUP(D10400,产品表!$A$2:$F$13,5,FALSE)</f>
        <v>35</v>
      </c>
      <c r="H10400">
        <f>VLOOKUP(D10400,产品表!$A$2:$F$13,6,FALSE)</f>
        <v>43.75</v>
      </c>
      <c r="I10400">
        <f t="shared" si="162"/>
        <v>175</v>
      </c>
    </row>
    <row r="10401" spans="1:9" x14ac:dyDescent="0.25">
      <c r="A10401">
        <v>20010400</v>
      </c>
      <c r="B10401" s="1">
        <v>42565</v>
      </c>
      <c r="C10401" t="s">
        <v>13</v>
      </c>
      <c r="D10401">
        <v>3004</v>
      </c>
      <c r="E10401">
        <v>805</v>
      </c>
      <c r="F10401" s="10">
        <v>1</v>
      </c>
      <c r="G10401">
        <f>VLOOKUP(D10401,产品表!$A$2:$F$13,5,FALSE)</f>
        <v>35</v>
      </c>
      <c r="H10401">
        <f>VLOOKUP(D10401,产品表!$A$2:$F$13,6,FALSE)</f>
        <v>43.75</v>
      </c>
      <c r="I10401">
        <f t="shared" si="162"/>
        <v>43.75</v>
      </c>
    </row>
    <row r="10402" spans="1:9" x14ac:dyDescent="0.25">
      <c r="A10402">
        <v>20010401</v>
      </c>
      <c r="B10402" s="1">
        <v>42565</v>
      </c>
      <c r="C10402" t="s">
        <v>19</v>
      </c>
      <c r="D10402">
        <v>3009</v>
      </c>
      <c r="E10402">
        <v>1422</v>
      </c>
      <c r="F10402" s="10">
        <v>1</v>
      </c>
      <c r="G10402">
        <f>VLOOKUP(D10402,产品表!$A$2:$F$13,5,FALSE)</f>
        <v>31</v>
      </c>
      <c r="H10402">
        <f>VLOOKUP(D10402,产品表!$A$2:$F$13,6,FALSE)</f>
        <v>38.75</v>
      </c>
      <c r="I10402">
        <f t="shared" si="162"/>
        <v>38.75</v>
      </c>
    </row>
    <row r="10403" spans="1:9" x14ac:dyDescent="0.25">
      <c r="A10403">
        <v>20010402</v>
      </c>
      <c r="B10403" s="1">
        <v>42565</v>
      </c>
      <c r="C10403" t="s">
        <v>33</v>
      </c>
      <c r="D10403">
        <v>3005</v>
      </c>
      <c r="E10403">
        <v>2893</v>
      </c>
      <c r="F10403" s="10">
        <v>2</v>
      </c>
      <c r="G10403">
        <f>VLOOKUP(D10403,产品表!$A$2:$F$13,5,FALSE)</f>
        <v>33</v>
      </c>
      <c r="H10403">
        <f>VLOOKUP(D10403,产品表!$A$2:$F$13,6,FALSE)</f>
        <v>41.25</v>
      </c>
      <c r="I10403">
        <f t="shared" si="162"/>
        <v>82.5</v>
      </c>
    </row>
    <row r="10404" spans="1:9" x14ac:dyDescent="0.25">
      <c r="A10404">
        <v>20010403</v>
      </c>
      <c r="B10404" s="1">
        <v>42565</v>
      </c>
      <c r="C10404" t="s">
        <v>37</v>
      </c>
      <c r="D10404">
        <v>3005</v>
      </c>
      <c r="E10404">
        <v>3277</v>
      </c>
      <c r="F10404" s="10">
        <v>4</v>
      </c>
      <c r="G10404">
        <f>VLOOKUP(D10404,产品表!$A$2:$F$13,5,FALSE)</f>
        <v>33</v>
      </c>
      <c r="H10404">
        <f>VLOOKUP(D10404,产品表!$A$2:$F$13,6,FALSE)</f>
        <v>41.25</v>
      </c>
      <c r="I10404">
        <f t="shared" si="162"/>
        <v>165</v>
      </c>
    </row>
    <row r="10405" spans="1:9" x14ac:dyDescent="0.25">
      <c r="A10405">
        <v>20010404</v>
      </c>
      <c r="B10405" s="1">
        <v>42565</v>
      </c>
      <c r="C10405" t="s">
        <v>32</v>
      </c>
      <c r="D10405">
        <v>3004</v>
      </c>
      <c r="E10405">
        <v>2762</v>
      </c>
      <c r="F10405" s="10">
        <v>1</v>
      </c>
      <c r="G10405">
        <f>VLOOKUP(D10405,产品表!$A$2:$F$13,5,FALSE)</f>
        <v>35</v>
      </c>
      <c r="H10405">
        <f>VLOOKUP(D10405,产品表!$A$2:$F$13,6,FALSE)</f>
        <v>43.75</v>
      </c>
      <c r="I10405">
        <f t="shared" si="162"/>
        <v>43.75</v>
      </c>
    </row>
    <row r="10406" spans="1:9" x14ac:dyDescent="0.25">
      <c r="A10406">
        <v>20010405</v>
      </c>
      <c r="B10406" s="1">
        <v>42565</v>
      </c>
      <c r="C10406" t="s">
        <v>37</v>
      </c>
      <c r="D10406">
        <v>3006</v>
      </c>
      <c r="E10406">
        <v>3280</v>
      </c>
      <c r="F10406" s="10">
        <v>2</v>
      </c>
      <c r="G10406">
        <f>VLOOKUP(D10406,产品表!$A$2:$F$13,5,FALSE)</f>
        <v>31</v>
      </c>
      <c r="H10406">
        <f>VLOOKUP(D10406,产品表!$A$2:$F$13,6,FALSE)</f>
        <v>38.75</v>
      </c>
      <c r="I10406">
        <f t="shared" si="162"/>
        <v>77.5</v>
      </c>
    </row>
    <row r="10407" spans="1:9" x14ac:dyDescent="0.25">
      <c r="A10407">
        <v>20010406</v>
      </c>
      <c r="B10407" s="1">
        <v>42565</v>
      </c>
      <c r="C10407" t="s">
        <v>10</v>
      </c>
      <c r="D10407">
        <v>3005</v>
      </c>
      <c r="E10407">
        <v>525</v>
      </c>
      <c r="F10407" s="10">
        <v>4</v>
      </c>
      <c r="G10407">
        <f>VLOOKUP(D10407,产品表!$A$2:$F$13,5,FALSE)</f>
        <v>33</v>
      </c>
      <c r="H10407">
        <f>VLOOKUP(D10407,产品表!$A$2:$F$13,6,FALSE)</f>
        <v>41.25</v>
      </c>
      <c r="I10407">
        <f t="shared" si="162"/>
        <v>165</v>
      </c>
    </row>
    <row r="10408" spans="1:9" x14ac:dyDescent="0.25">
      <c r="A10408">
        <v>20010407</v>
      </c>
      <c r="B10408" s="1">
        <v>42565</v>
      </c>
      <c r="C10408" t="s">
        <v>26</v>
      </c>
      <c r="D10408">
        <v>3002</v>
      </c>
      <c r="E10408">
        <v>2108</v>
      </c>
      <c r="F10408" s="10">
        <v>1</v>
      </c>
      <c r="G10408">
        <f>VLOOKUP(D10408,产品表!$A$2:$F$13,5,FALSE)</f>
        <v>29</v>
      </c>
      <c r="H10408">
        <f>VLOOKUP(D10408,产品表!$A$2:$F$13,6,FALSE)</f>
        <v>36.25</v>
      </c>
      <c r="I10408">
        <f t="shared" si="162"/>
        <v>36.25</v>
      </c>
    </row>
    <row r="10409" spans="1:9" x14ac:dyDescent="0.25">
      <c r="A10409">
        <v>20010408</v>
      </c>
      <c r="B10409" s="1">
        <v>42565</v>
      </c>
      <c r="C10409" t="s">
        <v>15</v>
      </c>
      <c r="D10409">
        <v>3005</v>
      </c>
      <c r="E10409">
        <v>1088</v>
      </c>
      <c r="F10409" s="10">
        <v>1</v>
      </c>
      <c r="G10409">
        <f>VLOOKUP(D10409,产品表!$A$2:$F$13,5,FALSE)</f>
        <v>33</v>
      </c>
      <c r="H10409">
        <f>VLOOKUP(D10409,产品表!$A$2:$F$13,6,FALSE)</f>
        <v>41.25</v>
      </c>
      <c r="I10409">
        <f t="shared" si="162"/>
        <v>41.25</v>
      </c>
    </row>
    <row r="10410" spans="1:9" x14ac:dyDescent="0.25">
      <c r="A10410">
        <v>20010409</v>
      </c>
      <c r="B10410" s="1">
        <v>42565</v>
      </c>
      <c r="C10410" t="s">
        <v>37</v>
      </c>
      <c r="D10410">
        <v>3004</v>
      </c>
      <c r="E10410">
        <v>3246</v>
      </c>
      <c r="F10410" s="10">
        <v>1</v>
      </c>
      <c r="G10410">
        <f>VLOOKUP(D10410,产品表!$A$2:$F$13,5,FALSE)</f>
        <v>35</v>
      </c>
      <c r="H10410">
        <f>VLOOKUP(D10410,产品表!$A$2:$F$13,6,FALSE)</f>
        <v>43.75</v>
      </c>
      <c r="I10410">
        <f t="shared" si="162"/>
        <v>43.75</v>
      </c>
    </row>
    <row r="10411" spans="1:9" x14ac:dyDescent="0.25">
      <c r="A10411">
        <v>20010410</v>
      </c>
      <c r="B10411" s="1">
        <v>42565</v>
      </c>
      <c r="C10411" t="s">
        <v>37</v>
      </c>
      <c r="D10411">
        <v>3005</v>
      </c>
      <c r="E10411">
        <v>3237</v>
      </c>
      <c r="F10411" s="10">
        <v>4</v>
      </c>
      <c r="G10411">
        <f>VLOOKUP(D10411,产品表!$A$2:$F$13,5,FALSE)</f>
        <v>33</v>
      </c>
      <c r="H10411">
        <f>VLOOKUP(D10411,产品表!$A$2:$F$13,6,FALSE)</f>
        <v>41.25</v>
      </c>
      <c r="I10411">
        <f t="shared" si="162"/>
        <v>165</v>
      </c>
    </row>
    <row r="10412" spans="1:9" x14ac:dyDescent="0.25">
      <c r="A10412">
        <v>20010411</v>
      </c>
      <c r="B10412" s="1">
        <v>42565</v>
      </c>
      <c r="C10412" t="s">
        <v>31</v>
      </c>
      <c r="D10412">
        <v>3006</v>
      </c>
      <c r="E10412">
        <v>2615</v>
      </c>
      <c r="F10412" s="10">
        <v>2</v>
      </c>
      <c r="G10412">
        <f>VLOOKUP(D10412,产品表!$A$2:$F$13,5,FALSE)</f>
        <v>31</v>
      </c>
      <c r="H10412">
        <f>VLOOKUP(D10412,产品表!$A$2:$F$13,6,FALSE)</f>
        <v>38.75</v>
      </c>
      <c r="I10412">
        <f t="shared" si="162"/>
        <v>77.5</v>
      </c>
    </row>
    <row r="10413" spans="1:9" x14ac:dyDescent="0.25">
      <c r="A10413">
        <v>20010412</v>
      </c>
      <c r="B10413" s="1">
        <v>42565</v>
      </c>
      <c r="C10413" t="s">
        <v>31</v>
      </c>
      <c r="D10413">
        <v>3004</v>
      </c>
      <c r="E10413">
        <v>2683</v>
      </c>
      <c r="F10413" s="10">
        <v>1</v>
      </c>
      <c r="G10413">
        <f>VLOOKUP(D10413,产品表!$A$2:$F$13,5,FALSE)</f>
        <v>35</v>
      </c>
      <c r="H10413">
        <f>VLOOKUP(D10413,产品表!$A$2:$F$13,6,FALSE)</f>
        <v>43.75</v>
      </c>
      <c r="I10413">
        <f t="shared" si="162"/>
        <v>43.75</v>
      </c>
    </row>
    <row r="10414" spans="1:9" x14ac:dyDescent="0.25">
      <c r="A10414">
        <v>20010413</v>
      </c>
      <c r="B10414" s="1">
        <v>42565</v>
      </c>
      <c r="C10414" t="s">
        <v>31</v>
      </c>
      <c r="D10414">
        <v>3005</v>
      </c>
      <c r="E10414">
        <v>2612</v>
      </c>
      <c r="F10414" s="10">
        <v>1</v>
      </c>
      <c r="G10414">
        <f>VLOOKUP(D10414,产品表!$A$2:$F$13,5,FALSE)</f>
        <v>33</v>
      </c>
      <c r="H10414">
        <f>VLOOKUP(D10414,产品表!$A$2:$F$13,6,FALSE)</f>
        <v>41.25</v>
      </c>
      <c r="I10414">
        <f t="shared" si="162"/>
        <v>41.25</v>
      </c>
    </row>
    <row r="10415" spans="1:9" x14ac:dyDescent="0.25">
      <c r="A10415">
        <v>20010414</v>
      </c>
      <c r="B10415" s="1">
        <v>42565</v>
      </c>
      <c r="C10415" t="s">
        <v>38</v>
      </c>
      <c r="D10415">
        <v>3005</v>
      </c>
      <c r="E10415">
        <v>3310</v>
      </c>
      <c r="F10415" s="10">
        <v>3</v>
      </c>
      <c r="G10415">
        <f>VLOOKUP(D10415,产品表!$A$2:$F$13,5,FALSE)</f>
        <v>33</v>
      </c>
      <c r="H10415">
        <f>VLOOKUP(D10415,产品表!$A$2:$F$13,6,FALSE)</f>
        <v>41.25</v>
      </c>
      <c r="I10415">
        <f t="shared" si="162"/>
        <v>123.75</v>
      </c>
    </row>
    <row r="10416" spans="1:9" x14ac:dyDescent="0.25">
      <c r="A10416">
        <v>20010415</v>
      </c>
      <c r="B10416" s="1">
        <v>42565</v>
      </c>
      <c r="C10416" t="s">
        <v>29</v>
      </c>
      <c r="D10416">
        <v>3007</v>
      </c>
      <c r="E10416">
        <v>2451</v>
      </c>
      <c r="F10416" s="10">
        <v>4</v>
      </c>
      <c r="G10416">
        <f>VLOOKUP(D10416,产品表!$A$2:$F$13,5,FALSE)</f>
        <v>35</v>
      </c>
      <c r="H10416">
        <f>VLOOKUP(D10416,产品表!$A$2:$F$13,6,FALSE)</f>
        <v>43.75</v>
      </c>
      <c r="I10416">
        <f t="shared" si="162"/>
        <v>175</v>
      </c>
    </row>
    <row r="10417" spans="1:9" x14ac:dyDescent="0.25">
      <c r="A10417">
        <v>20010416</v>
      </c>
      <c r="B10417" s="1">
        <v>42565</v>
      </c>
      <c r="C10417" t="s">
        <v>26</v>
      </c>
      <c r="D10417">
        <v>3006</v>
      </c>
      <c r="E10417">
        <v>2142</v>
      </c>
      <c r="F10417" s="10">
        <v>2</v>
      </c>
      <c r="G10417">
        <f>VLOOKUP(D10417,产品表!$A$2:$F$13,5,FALSE)</f>
        <v>31</v>
      </c>
      <c r="H10417">
        <f>VLOOKUP(D10417,产品表!$A$2:$F$13,6,FALSE)</f>
        <v>38.75</v>
      </c>
      <c r="I10417">
        <f t="shared" si="162"/>
        <v>77.5</v>
      </c>
    </row>
    <row r="10418" spans="1:9" x14ac:dyDescent="0.25">
      <c r="A10418">
        <v>20010417</v>
      </c>
      <c r="B10418" s="1">
        <v>42565</v>
      </c>
      <c r="C10418" t="s">
        <v>26</v>
      </c>
      <c r="D10418">
        <v>3005</v>
      </c>
      <c r="E10418">
        <v>2147</v>
      </c>
      <c r="F10418" s="10">
        <v>1</v>
      </c>
      <c r="G10418">
        <f>VLOOKUP(D10418,产品表!$A$2:$F$13,5,FALSE)</f>
        <v>33</v>
      </c>
      <c r="H10418">
        <f>VLOOKUP(D10418,产品表!$A$2:$F$13,6,FALSE)</f>
        <v>41.25</v>
      </c>
      <c r="I10418">
        <f t="shared" si="162"/>
        <v>41.25</v>
      </c>
    </row>
    <row r="10419" spans="1:9" x14ac:dyDescent="0.25">
      <c r="A10419">
        <v>20010418</v>
      </c>
      <c r="B10419" s="1">
        <v>42565</v>
      </c>
      <c r="C10419" t="s">
        <v>17</v>
      </c>
      <c r="D10419">
        <v>3004</v>
      </c>
      <c r="E10419">
        <v>1266</v>
      </c>
      <c r="F10419" s="10">
        <v>1</v>
      </c>
      <c r="G10419">
        <f>VLOOKUP(D10419,产品表!$A$2:$F$13,5,FALSE)</f>
        <v>35</v>
      </c>
      <c r="H10419">
        <f>VLOOKUP(D10419,产品表!$A$2:$F$13,6,FALSE)</f>
        <v>43.75</v>
      </c>
      <c r="I10419">
        <f t="shared" si="162"/>
        <v>43.75</v>
      </c>
    </row>
    <row r="10420" spans="1:9" x14ac:dyDescent="0.25">
      <c r="A10420">
        <v>20010419</v>
      </c>
      <c r="B10420" s="1">
        <v>42565</v>
      </c>
      <c r="C10420" t="s">
        <v>9</v>
      </c>
      <c r="D10420">
        <v>3006</v>
      </c>
      <c r="E10420">
        <v>417</v>
      </c>
      <c r="F10420" s="10">
        <v>4</v>
      </c>
      <c r="G10420">
        <f>VLOOKUP(D10420,产品表!$A$2:$F$13,5,FALSE)</f>
        <v>31</v>
      </c>
      <c r="H10420">
        <f>VLOOKUP(D10420,产品表!$A$2:$F$13,6,FALSE)</f>
        <v>38.75</v>
      </c>
      <c r="I10420">
        <f t="shared" si="162"/>
        <v>155</v>
      </c>
    </row>
    <row r="10421" spans="1:9" x14ac:dyDescent="0.25">
      <c r="A10421">
        <v>20010420</v>
      </c>
      <c r="B10421" s="1">
        <v>42565</v>
      </c>
      <c r="C10421" t="s">
        <v>27</v>
      </c>
      <c r="D10421">
        <v>3006</v>
      </c>
      <c r="E10421">
        <v>2210</v>
      </c>
      <c r="F10421" s="10">
        <v>1</v>
      </c>
      <c r="G10421">
        <f>VLOOKUP(D10421,产品表!$A$2:$F$13,5,FALSE)</f>
        <v>31</v>
      </c>
      <c r="H10421">
        <f>VLOOKUP(D10421,产品表!$A$2:$F$13,6,FALSE)</f>
        <v>38.75</v>
      </c>
      <c r="I10421">
        <f t="shared" si="162"/>
        <v>38.75</v>
      </c>
    </row>
    <row r="10422" spans="1:9" x14ac:dyDescent="0.25">
      <c r="A10422">
        <v>20010421</v>
      </c>
      <c r="B10422" s="1">
        <v>42565</v>
      </c>
      <c r="C10422" t="s">
        <v>10</v>
      </c>
      <c r="D10422">
        <v>3004</v>
      </c>
      <c r="E10422">
        <v>540</v>
      </c>
      <c r="F10422" s="10">
        <v>1</v>
      </c>
      <c r="G10422">
        <f>VLOOKUP(D10422,产品表!$A$2:$F$13,5,FALSE)</f>
        <v>35</v>
      </c>
      <c r="H10422">
        <f>VLOOKUP(D10422,产品表!$A$2:$F$13,6,FALSE)</f>
        <v>43.75</v>
      </c>
      <c r="I10422">
        <f t="shared" si="162"/>
        <v>43.75</v>
      </c>
    </row>
    <row r="10423" spans="1:9" x14ac:dyDescent="0.25">
      <c r="A10423">
        <v>20010422</v>
      </c>
      <c r="B10423" s="1">
        <v>42565</v>
      </c>
      <c r="C10423" t="s">
        <v>9</v>
      </c>
      <c r="D10423">
        <v>3005</v>
      </c>
      <c r="E10423">
        <v>497</v>
      </c>
      <c r="F10423" s="10">
        <v>2</v>
      </c>
      <c r="G10423">
        <f>VLOOKUP(D10423,产品表!$A$2:$F$13,5,FALSE)</f>
        <v>33</v>
      </c>
      <c r="H10423">
        <f>VLOOKUP(D10423,产品表!$A$2:$F$13,6,FALSE)</f>
        <v>41.25</v>
      </c>
      <c r="I10423">
        <f t="shared" si="162"/>
        <v>82.5</v>
      </c>
    </row>
    <row r="10424" spans="1:9" x14ac:dyDescent="0.25">
      <c r="A10424">
        <v>20010423</v>
      </c>
      <c r="B10424" s="1">
        <v>42565</v>
      </c>
      <c r="C10424" t="s">
        <v>28</v>
      </c>
      <c r="D10424">
        <v>3006</v>
      </c>
      <c r="E10424">
        <v>2367</v>
      </c>
      <c r="F10424" s="10">
        <v>4</v>
      </c>
      <c r="G10424">
        <f>VLOOKUP(D10424,产品表!$A$2:$F$13,5,FALSE)</f>
        <v>31</v>
      </c>
      <c r="H10424">
        <f>VLOOKUP(D10424,产品表!$A$2:$F$13,6,FALSE)</f>
        <v>38.75</v>
      </c>
      <c r="I10424">
        <f t="shared" si="162"/>
        <v>155</v>
      </c>
    </row>
    <row r="10425" spans="1:9" x14ac:dyDescent="0.25">
      <c r="A10425">
        <v>20010424</v>
      </c>
      <c r="B10425" s="1">
        <v>42565</v>
      </c>
      <c r="C10425" t="s">
        <v>6</v>
      </c>
      <c r="D10425">
        <v>3006</v>
      </c>
      <c r="E10425">
        <v>195</v>
      </c>
      <c r="F10425" s="10">
        <v>1</v>
      </c>
      <c r="G10425">
        <f>VLOOKUP(D10425,产品表!$A$2:$F$13,5,FALSE)</f>
        <v>31</v>
      </c>
      <c r="H10425">
        <f>VLOOKUP(D10425,产品表!$A$2:$F$13,6,FALSE)</f>
        <v>38.75</v>
      </c>
      <c r="I10425">
        <f t="shared" si="162"/>
        <v>38.75</v>
      </c>
    </row>
    <row r="10426" spans="1:9" x14ac:dyDescent="0.25">
      <c r="A10426">
        <v>20010425</v>
      </c>
      <c r="B10426" s="1">
        <v>42565</v>
      </c>
      <c r="C10426" t="s">
        <v>22</v>
      </c>
      <c r="D10426">
        <v>3004</v>
      </c>
      <c r="E10426">
        <v>1744</v>
      </c>
      <c r="F10426" s="10">
        <v>2</v>
      </c>
      <c r="G10426">
        <f>VLOOKUP(D10426,产品表!$A$2:$F$13,5,FALSE)</f>
        <v>35</v>
      </c>
      <c r="H10426">
        <f>VLOOKUP(D10426,产品表!$A$2:$F$13,6,FALSE)</f>
        <v>43.75</v>
      </c>
      <c r="I10426">
        <f t="shared" si="162"/>
        <v>87.5</v>
      </c>
    </row>
    <row r="10427" spans="1:9" x14ac:dyDescent="0.25">
      <c r="A10427">
        <v>20010426</v>
      </c>
      <c r="B10427" s="1">
        <v>42565</v>
      </c>
      <c r="C10427" t="s">
        <v>26</v>
      </c>
      <c r="D10427">
        <v>3007</v>
      </c>
      <c r="E10427">
        <v>2191</v>
      </c>
      <c r="F10427" s="10">
        <v>4</v>
      </c>
      <c r="G10427">
        <f>VLOOKUP(D10427,产品表!$A$2:$F$13,5,FALSE)</f>
        <v>35</v>
      </c>
      <c r="H10427">
        <f>VLOOKUP(D10427,产品表!$A$2:$F$13,6,FALSE)</f>
        <v>43.75</v>
      </c>
      <c r="I10427">
        <f t="shared" si="162"/>
        <v>175</v>
      </c>
    </row>
    <row r="10428" spans="1:9" x14ac:dyDescent="0.25">
      <c r="A10428">
        <v>20010427</v>
      </c>
      <c r="B10428" s="1">
        <v>42565</v>
      </c>
      <c r="C10428" t="s">
        <v>9</v>
      </c>
      <c r="D10428">
        <v>3006</v>
      </c>
      <c r="E10428">
        <v>413</v>
      </c>
      <c r="F10428" s="10">
        <v>3</v>
      </c>
      <c r="G10428">
        <f>VLOOKUP(D10428,产品表!$A$2:$F$13,5,FALSE)</f>
        <v>31</v>
      </c>
      <c r="H10428">
        <f>VLOOKUP(D10428,产品表!$A$2:$F$13,6,FALSE)</f>
        <v>38.75</v>
      </c>
      <c r="I10428">
        <f t="shared" si="162"/>
        <v>116.25</v>
      </c>
    </row>
    <row r="10429" spans="1:9" x14ac:dyDescent="0.25">
      <c r="A10429">
        <v>20010428</v>
      </c>
      <c r="B10429" s="1">
        <v>42565</v>
      </c>
      <c r="C10429" t="s">
        <v>27</v>
      </c>
      <c r="D10429">
        <v>3009</v>
      </c>
      <c r="E10429">
        <v>2284</v>
      </c>
      <c r="F10429" s="10">
        <v>1</v>
      </c>
      <c r="G10429">
        <f>VLOOKUP(D10429,产品表!$A$2:$F$13,5,FALSE)</f>
        <v>31</v>
      </c>
      <c r="H10429">
        <f>VLOOKUP(D10429,产品表!$A$2:$F$13,6,FALSE)</f>
        <v>38.75</v>
      </c>
      <c r="I10429">
        <f t="shared" si="162"/>
        <v>38.75</v>
      </c>
    </row>
    <row r="10430" spans="1:9" x14ac:dyDescent="0.25">
      <c r="A10430">
        <v>20010429</v>
      </c>
      <c r="B10430" s="1">
        <v>42565</v>
      </c>
      <c r="C10430" t="s">
        <v>23</v>
      </c>
      <c r="D10430">
        <v>3006</v>
      </c>
      <c r="E10430">
        <v>1874</v>
      </c>
      <c r="F10430" s="10">
        <v>2</v>
      </c>
      <c r="G10430">
        <f>VLOOKUP(D10430,产品表!$A$2:$F$13,5,FALSE)</f>
        <v>31</v>
      </c>
      <c r="H10430">
        <f>VLOOKUP(D10430,产品表!$A$2:$F$13,6,FALSE)</f>
        <v>38.75</v>
      </c>
      <c r="I10430">
        <f t="shared" si="162"/>
        <v>77.5</v>
      </c>
    </row>
    <row r="10431" spans="1:9" x14ac:dyDescent="0.25">
      <c r="A10431">
        <v>20010430</v>
      </c>
      <c r="B10431" s="1">
        <v>42565</v>
      </c>
      <c r="C10431" t="s">
        <v>36</v>
      </c>
      <c r="D10431">
        <v>3003</v>
      </c>
      <c r="E10431">
        <v>3180</v>
      </c>
      <c r="F10431" s="10">
        <v>2</v>
      </c>
      <c r="G10431">
        <f>VLOOKUP(D10431,产品表!$A$2:$F$13,5,FALSE)</f>
        <v>24</v>
      </c>
      <c r="H10431">
        <f>VLOOKUP(D10431,产品表!$A$2:$F$13,6,FALSE)</f>
        <v>30</v>
      </c>
      <c r="I10431">
        <f t="shared" si="162"/>
        <v>60</v>
      </c>
    </row>
    <row r="10432" spans="1:9" x14ac:dyDescent="0.25">
      <c r="A10432">
        <v>20010431</v>
      </c>
      <c r="B10432" s="1">
        <v>42565</v>
      </c>
      <c r="C10432" t="s">
        <v>21</v>
      </c>
      <c r="D10432">
        <v>3005</v>
      </c>
      <c r="E10432">
        <v>1610</v>
      </c>
      <c r="F10432" s="10">
        <v>1</v>
      </c>
      <c r="G10432">
        <f>VLOOKUP(D10432,产品表!$A$2:$F$13,5,FALSE)</f>
        <v>33</v>
      </c>
      <c r="H10432">
        <f>VLOOKUP(D10432,产品表!$A$2:$F$13,6,FALSE)</f>
        <v>41.25</v>
      </c>
      <c r="I10432">
        <f t="shared" si="162"/>
        <v>41.25</v>
      </c>
    </row>
    <row r="10433" spans="1:9" x14ac:dyDescent="0.25">
      <c r="A10433">
        <v>20010432</v>
      </c>
      <c r="B10433" s="1">
        <v>42565</v>
      </c>
      <c r="C10433" t="s">
        <v>25</v>
      </c>
      <c r="D10433">
        <v>3005</v>
      </c>
      <c r="E10433">
        <v>2040</v>
      </c>
      <c r="F10433" s="10">
        <v>3</v>
      </c>
      <c r="G10433">
        <f>VLOOKUP(D10433,产品表!$A$2:$F$13,5,FALSE)</f>
        <v>33</v>
      </c>
      <c r="H10433">
        <f>VLOOKUP(D10433,产品表!$A$2:$F$13,6,FALSE)</f>
        <v>41.25</v>
      </c>
      <c r="I10433">
        <f t="shared" si="162"/>
        <v>123.75</v>
      </c>
    </row>
    <row r="10434" spans="1:9" x14ac:dyDescent="0.25">
      <c r="A10434">
        <v>20010433</v>
      </c>
      <c r="B10434" s="1">
        <v>42565</v>
      </c>
      <c r="C10434" t="s">
        <v>17</v>
      </c>
      <c r="D10434">
        <v>3007</v>
      </c>
      <c r="E10434">
        <v>1273</v>
      </c>
      <c r="F10434" s="10">
        <v>4</v>
      </c>
      <c r="G10434">
        <f>VLOOKUP(D10434,产品表!$A$2:$F$13,5,FALSE)</f>
        <v>35</v>
      </c>
      <c r="H10434">
        <f>VLOOKUP(D10434,产品表!$A$2:$F$13,6,FALSE)</f>
        <v>43.75</v>
      </c>
      <c r="I10434">
        <f t="shared" si="162"/>
        <v>175</v>
      </c>
    </row>
    <row r="10435" spans="1:9" x14ac:dyDescent="0.25">
      <c r="A10435">
        <v>20010434</v>
      </c>
      <c r="B10435" s="1">
        <v>42565</v>
      </c>
      <c r="C10435" t="s">
        <v>22</v>
      </c>
      <c r="D10435">
        <v>3005</v>
      </c>
      <c r="E10435">
        <v>1777</v>
      </c>
      <c r="F10435" s="10">
        <v>3</v>
      </c>
      <c r="G10435">
        <f>VLOOKUP(D10435,产品表!$A$2:$F$13,5,FALSE)</f>
        <v>33</v>
      </c>
      <c r="H10435">
        <f>VLOOKUP(D10435,产品表!$A$2:$F$13,6,FALSE)</f>
        <v>41.25</v>
      </c>
      <c r="I10435">
        <f t="shared" ref="I10435:I10498" si="163">H10435*F10435</f>
        <v>123.75</v>
      </c>
    </row>
    <row r="10436" spans="1:9" x14ac:dyDescent="0.25">
      <c r="A10436">
        <v>20010435</v>
      </c>
      <c r="B10436" s="1">
        <v>42565</v>
      </c>
      <c r="C10436" t="s">
        <v>19</v>
      </c>
      <c r="D10436">
        <v>3007</v>
      </c>
      <c r="E10436">
        <v>1447</v>
      </c>
      <c r="F10436" s="10">
        <v>1</v>
      </c>
      <c r="G10436">
        <f>VLOOKUP(D10436,产品表!$A$2:$F$13,5,FALSE)</f>
        <v>35</v>
      </c>
      <c r="H10436">
        <f>VLOOKUP(D10436,产品表!$A$2:$F$13,6,FALSE)</f>
        <v>43.75</v>
      </c>
      <c r="I10436">
        <f t="shared" si="163"/>
        <v>43.75</v>
      </c>
    </row>
    <row r="10437" spans="1:9" x14ac:dyDescent="0.25">
      <c r="A10437">
        <v>20010436</v>
      </c>
      <c r="B10437" s="1">
        <v>42565</v>
      </c>
      <c r="C10437" t="s">
        <v>25</v>
      </c>
      <c r="D10437">
        <v>3005</v>
      </c>
      <c r="E10437">
        <v>2054</v>
      </c>
      <c r="F10437" s="10">
        <v>3</v>
      </c>
      <c r="G10437">
        <f>VLOOKUP(D10437,产品表!$A$2:$F$13,5,FALSE)</f>
        <v>33</v>
      </c>
      <c r="H10437">
        <f>VLOOKUP(D10437,产品表!$A$2:$F$13,6,FALSE)</f>
        <v>41.25</v>
      </c>
      <c r="I10437">
        <f t="shared" si="163"/>
        <v>123.75</v>
      </c>
    </row>
    <row r="10438" spans="1:9" x14ac:dyDescent="0.25">
      <c r="A10438">
        <v>20010437</v>
      </c>
      <c r="B10438" s="1">
        <v>42565</v>
      </c>
      <c r="C10438" t="s">
        <v>20</v>
      </c>
      <c r="D10438">
        <v>3005</v>
      </c>
      <c r="E10438">
        <v>1553</v>
      </c>
      <c r="F10438" s="10">
        <v>1</v>
      </c>
      <c r="G10438">
        <f>VLOOKUP(D10438,产品表!$A$2:$F$13,5,FALSE)</f>
        <v>33</v>
      </c>
      <c r="H10438">
        <f>VLOOKUP(D10438,产品表!$A$2:$F$13,6,FALSE)</f>
        <v>41.25</v>
      </c>
      <c r="I10438">
        <f t="shared" si="163"/>
        <v>41.25</v>
      </c>
    </row>
    <row r="10439" spans="1:9" x14ac:dyDescent="0.25">
      <c r="A10439">
        <v>20010438</v>
      </c>
      <c r="B10439" s="1">
        <v>42565</v>
      </c>
      <c r="C10439" t="s">
        <v>33</v>
      </c>
      <c r="D10439">
        <v>3006</v>
      </c>
      <c r="E10439">
        <v>2886</v>
      </c>
      <c r="F10439" s="10">
        <v>4</v>
      </c>
      <c r="G10439">
        <f>VLOOKUP(D10439,产品表!$A$2:$F$13,5,FALSE)</f>
        <v>31</v>
      </c>
      <c r="H10439">
        <f>VLOOKUP(D10439,产品表!$A$2:$F$13,6,FALSE)</f>
        <v>38.75</v>
      </c>
      <c r="I10439">
        <f t="shared" si="163"/>
        <v>155</v>
      </c>
    </row>
    <row r="10440" spans="1:9" x14ac:dyDescent="0.25">
      <c r="A10440">
        <v>20010439</v>
      </c>
      <c r="B10440" s="1">
        <v>42565</v>
      </c>
      <c r="C10440" t="s">
        <v>13</v>
      </c>
      <c r="D10440">
        <v>3005</v>
      </c>
      <c r="E10440">
        <v>895</v>
      </c>
      <c r="F10440" s="10">
        <v>4</v>
      </c>
      <c r="G10440">
        <f>VLOOKUP(D10440,产品表!$A$2:$F$13,5,FALSE)</f>
        <v>33</v>
      </c>
      <c r="H10440">
        <f>VLOOKUP(D10440,产品表!$A$2:$F$13,6,FALSE)</f>
        <v>41.25</v>
      </c>
      <c r="I10440">
        <f t="shared" si="163"/>
        <v>165</v>
      </c>
    </row>
    <row r="10441" spans="1:9" x14ac:dyDescent="0.25">
      <c r="A10441">
        <v>20010440</v>
      </c>
      <c r="B10441" s="1">
        <v>42565</v>
      </c>
      <c r="C10441" t="s">
        <v>25</v>
      </c>
      <c r="D10441">
        <v>3005</v>
      </c>
      <c r="E10441">
        <v>2095</v>
      </c>
      <c r="F10441" s="10">
        <v>4</v>
      </c>
      <c r="G10441">
        <f>VLOOKUP(D10441,产品表!$A$2:$F$13,5,FALSE)</f>
        <v>33</v>
      </c>
      <c r="H10441">
        <f>VLOOKUP(D10441,产品表!$A$2:$F$13,6,FALSE)</f>
        <v>41.25</v>
      </c>
      <c r="I10441">
        <f t="shared" si="163"/>
        <v>165</v>
      </c>
    </row>
    <row r="10442" spans="1:9" x14ac:dyDescent="0.25">
      <c r="A10442">
        <v>20010441</v>
      </c>
      <c r="B10442" s="1">
        <v>42565</v>
      </c>
      <c r="C10442" t="s">
        <v>18</v>
      </c>
      <c r="D10442">
        <v>3006</v>
      </c>
      <c r="E10442">
        <v>1370</v>
      </c>
      <c r="F10442" s="10">
        <v>1</v>
      </c>
      <c r="G10442">
        <f>VLOOKUP(D10442,产品表!$A$2:$F$13,5,FALSE)</f>
        <v>31</v>
      </c>
      <c r="H10442">
        <f>VLOOKUP(D10442,产品表!$A$2:$F$13,6,FALSE)</f>
        <v>38.75</v>
      </c>
      <c r="I10442">
        <f t="shared" si="163"/>
        <v>38.75</v>
      </c>
    </row>
    <row r="10443" spans="1:9" x14ac:dyDescent="0.25">
      <c r="A10443">
        <v>20010442</v>
      </c>
      <c r="B10443" s="1">
        <v>42565</v>
      </c>
      <c r="C10443" t="s">
        <v>15</v>
      </c>
      <c r="D10443">
        <v>3002</v>
      </c>
      <c r="E10443">
        <v>1013</v>
      </c>
      <c r="F10443" s="10">
        <v>2</v>
      </c>
      <c r="G10443">
        <f>VLOOKUP(D10443,产品表!$A$2:$F$13,5,FALSE)</f>
        <v>29</v>
      </c>
      <c r="H10443">
        <f>VLOOKUP(D10443,产品表!$A$2:$F$13,6,FALSE)</f>
        <v>36.25</v>
      </c>
      <c r="I10443">
        <f t="shared" si="163"/>
        <v>72.5</v>
      </c>
    </row>
    <row r="10444" spans="1:9" x14ac:dyDescent="0.25">
      <c r="A10444">
        <v>20010443</v>
      </c>
      <c r="B10444" s="1">
        <v>42565</v>
      </c>
      <c r="C10444" t="s">
        <v>9</v>
      </c>
      <c r="D10444">
        <v>3005</v>
      </c>
      <c r="E10444">
        <v>494</v>
      </c>
      <c r="F10444" s="10">
        <v>1</v>
      </c>
      <c r="G10444">
        <f>VLOOKUP(D10444,产品表!$A$2:$F$13,5,FALSE)</f>
        <v>33</v>
      </c>
      <c r="H10444">
        <f>VLOOKUP(D10444,产品表!$A$2:$F$13,6,FALSE)</f>
        <v>41.25</v>
      </c>
      <c r="I10444">
        <f t="shared" si="163"/>
        <v>41.25</v>
      </c>
    </row>
    <row r="10445" spans="1:9" x14ac:dyDescent="0.25">
      <c r="A10445">
        <v>20010444</v>
      </c>
      <c r="B10445" s="1">
        <v>42565</v>
      </c>
      <c r="C10445" t="s">
        <v>9</v>
      </c>
      <c r="D10445">
        <v>3005</v>
      </c>
      <c r="E10445">
        <v>487</v>
      </c>
      <c r="F10445" s="10">
        <v>4</v>
      </c>
      <c r="G10445">
        <f>VLOOKUP(D10445,产品表!$A$2:$F$13,5,FALSE)</f>
        <v>33</v>
      </c>
      <c r="H10445">
        <f>VLOOKUP(D10445,产品表!$A$2:$F$13,6,FALSE)</f>
        <v>41.25</v>
      </c>
      <c r="I10445">
        <f t="shared" si="163"/>
        <v>165</v>
      </c>
    </row>
    <row r="10446" spans="1:9" x14ac:dyDescent="0.25">
      <c r="A10446">
        <v>20010445</v>
      </c>
      <c r="B10446" s="1">
        <v>42565</v>
      </c>
      <c r="C10446" t="s">
        <v>27</v>
      </c>
      <c r="D10446">
        <v>3008</v>
      </c>
      <c r="E10446">
        <v>2233</v>
      </c>
      <c r="F10446" s="10">
        <v>3</v>
      </c>
      <c r="G10446">
        <f>VLOOKUP(D10446,产品表!$A$2:$F$13,5,FALSE)</f>
        <v>33</v>
      </c>
      <c r="H10446">
        <f>VLOOKUP(D10446,产品表!$A$2:$F$13,6,FALSE)</f>
        <v>41.25</v>
      </c>
      <c r="I10446">
        <f t="shared" si="163"/>
        <v>123.75</v>
      </c>
    </row>
    <row r="10447" spans="1:9" x14ac:dyDescent="0.25">
      <c r="A10447">
        <v>20010446</v>
      </c>
      <c r="B10447" s="1">
        <v>42565</v>
      </c>
      <c r="C10447" t="s">
        <v>20</v>
      </c>
      <c r="D10447">
        <v>3008</v>
      </c>
      <c r="E10447">
        <v>1510</v>
      </c>
      <c r="F10447" s="10">
        <v>2</v>
      </c>
      <c r="G10447">
        <f>VLOOKUP(D10447,产品表!$A$2:$F$13,5,FALSE)</f>
        <v>33</v>
      </c>
      <c r="H10447">
        <f>VLOOKUP(D10447,产品表!$A$2:$F$13,6,FALSE)</f>
        <v>41.25</v>
      </c>
      <c r="I10447">
        <f t="shared" si="163"/>
        <v>82.5</v>
      </c>
    </row>
    <row r="10448" spans="1:9" x14ac:dyDescent="0.25">
      <c r="A10448">
        <v>20010447</v>
      </c>
      <c r="B10448" s="1">
        <v>42565</v>
      </c>
      <c r="C10448" t="s">
        <v>12</v>
      </c>
      <c r="D10448">
        <v>3005</v>
      </c>
      <c r="E10448">
        <v>776</v>
      </c>
      <c r="F10448" s="10">
        <v>1</v>
      </c>
      <c r="G10448">
        <f>VLOOKUP(D10448,产品表!$A$2:$F$13,5,FALSE)</f>
        <v>33</v>
      </c>
      <c r="H10448">
        <f>VLOOKUP(D10448,产品表!$A$2:$F$13,6,FALSE)</f>
        <v>41.25</v>
      </c>
      <c r="I10448">
        <f t="shared" si="163"/>
        <v>41.25</v>
      </c>
    </row>
    <row r="10449" spans="1:9" x14ac:dyDescent="0.25">
      <c r="A10449">
        <v>20010448</v>
      </c>
      <c r="B10449" s="1">
        <v>42565</v>
      </c>
      <c r="C10449" t="s">
        <v>12</v>
      </c>
      <c r="D10449">
        <v>3005</v>
      </c>
      <c r="E10449">
        <v>753</v>
      </c>
      <c r="F10449" s="10">
        <v>3</v>
      </c>
      <c r="G10449">
        <f>VLOOKUP(D10449,产品表!$A$2:$F$13,5,FALSE)</f>
        <v>33</v>
      </c>
      <c r="H10449">
        <f>VLOOKUP(D10449,产品表!$A$2:$F$13,6,FALSE)</f>
        <v>41.25</v>
      </c>
      <c r="I10449">
        <f t="shared" si="163"/>
        <v>123.75</v>
      </c>
    </row>
    <row r="10450" spans="1:9" x14ac:dyDescent="0.25">
      <c r="A10450">
        <v>20010449</v>
      </c>
      <c r="B10450" s="1">
        <v>42565</v>
      </c>
      <c r="C10450" t="s">
        <v>9</v>
      </c>
      <c r="D10450">
        <v>3008</v>
      </c>
      <c r="E10450">
        <v>411</v>
      </c>
      <c r="F10450" s="10">
        <v>4</v>
      </c>
      <c r="G10450">
        <f>VLOOKUP(D10450,产品表!$A$2:$F$13,5,FALSE)</f>
        <v>33</v>
      </c>
      <c r="H10450">
        <f>VLOOKUP(D10450,产品表!$A$2:$F$13,6,FALSE)</f>
        <v>41.25</v>
      </c>
      <c r="I10450">
        <f t="shared" si="163"/>
        <v>165</v>
      </c>
    </row>
    <row r="10451" spans="1:9" x14ac:dyDescent="0.25">
      <c r="A10451">
        <v>20010450</v>
      </c>
      <c r="B10451" s="1">
        <v>42565</v>
      </c>
      <c r="C10451" t="s">
        <v>16</v>
      </c>
      <c r="D10451">
        <v>3004</v>
      </c>
      <c r="E10451">
        <v>1170</v>
      </c>
      <c r="F10451" s="10">
        <v>1</v>
      </c>
      <c r="G10451">
        <f>VLOOKUP(D10451,产品表!$A$2:$F$13,5,FALSE)</f>
        <v>35</v>
      </c>
      <c r="H10451">
        <f>VLOOKUP(D10451,产品表!$A$2:$F$13,6,FALSE)</f>
        <v>43.75</v>
      </c>
      <c r="I10451">
        <f t="shared" si="163"/>
        <v>43.75</v>
      </c>
    </row>
    <row r="10452" spans="1:9" x14ac:dyDescent="0.25">
      <c r="A10452">
        <v>20010451</v>
      </c>
      <c r="B10452" s="1">
        <v>42565</v>
      </c>
      <c r="C10452" t="s">
        <v>17</v>
      </c>
      <c r="D10452">
        <v>3002</v>
      </c>
      <c r="E10452">
        <v>1247</v>
      </c>
      <c r="F10452" s="10">
        <v>4</v>
      </c>
      <c r="G10452">
        <f>VLOOKUP(D10452,产品表!$A$2:$F$13,5,FALSE)</f>
        <v>29</v>
      </c>
      <c r="H10452">
        <f>VLOOKUP(D10452,产品表!$A$2:$F$13,6,FALSE)</f>
        <v>36.25</v>
      </c>
      <c r="I10452">
        <f t="shared" si="163"/>
        <v>145</v>
      </c>
    </row>
    <row r="10453" spans="1:9" x14ac:dyDescent="0.25">
      <c r="A10453">
        <v>20010452</v>
      </c>
      <c r="B10453" s="1">
        <v>42565</v>
      </c>
      <c r="C10453" t="s">
        <v>17</v>
      </c>
      <c r="D10453">
        <v>3005</v>
      </c>
      <c r="E10453">
        <v>1283</v>
      </c>
      <c r="F10453" s="10">
        <v>3</v>
      </c>
      <c r="G10453">
        <f>VLOOKUP(D10453,产品表!$A$2:$F$13,5,FALSE)</f>
        <v>33</v>
      </c>
      <c r="H10453">
        <f>VLOOKUP(D10453,产品表!$A$2:$F$13,6,FALSE)</f>
        <v>41.25</v>
      </c>
      <c r="I10453">
        <f t="shared" si="163"/>
        <v>123.75</v>
      </c>
    </row>
    <row r="10454" spans="1:9" x14ac:dyDescent="0.25">
      <c r="A10454">
        <v>20010453</v>
      </c>
      <c r="B10454" s="1">
        <v>42565</v>
      </c>
      <c r="C10454" t="s">
        <v>22</v>
      </c>
      <c r="D10454">
        <v>3005</v>
      </c>
      <c r="E10454">
        <v>1749</v>
      </c>
      <c r="F10454" s="10">
        <v>1</v>
      </c>
      <c r="G10454">
        <f>VLOOKUP(D10454,产品表!$A$2:$F$13,5,FALSE)</f>
        <v>33</v>
      </c>
      <c r="H10454">
        <f>VLOOKUP(D10454,产品表!$A$2:$F$13,6,FALSE)</f>
        <v>41.25</v>
      </c>
      <c r="I10454">
        <f t="shared" si="163"/>
        <v>41.25</v>
      </c>
    </row>
    <row r="10455" spans="1:9" x14ac:dyDescent="0.25">
      <c r="A10455">
        <v>20010454</v>
      </c>
      <c r="B10455" s="1">
        <v>42565</v>
      </c>
      <c r="C10455" t="s">
        <v>9</v>
      </c>
      <c r="D10455">
        <v>3006</v>
      </c>
      <c r="E10455">
        <v>427</v>
      </c>
      <c r="F10455" s="10">
        <v>4</v>
      </c>
      <c r="G10455">
        <f>VLOOKUP(D10455,产品表!$A$2:$F$13,5,FALSE)</f>
        <v>31</v>
      </c>
      <c r="H10455">
        <f>VLOOKUP(D10455,产品表!$A$2:$F$13,6,FALSE)</f>
        <v>38.75</v>
      </c>
      <c r="I10455">
        <f t="shared" si="163"/>
        <v>155</v>
      </c>
    </row>
    <row r="10456" spans="1:9" x14ac:dyDescent="0.25">
      <c r="A10456">
        <v>20010455</v>
      </c>
      <c r="B10456" s="1">
        <v>42565</v>
      </c>
      <c r="C10456" t="s">
        <v>17</v>
      </c>
      <c r="D10456">
        <v>3008</v>
      </c>
      <c r="E10456">
        <v>1260</v>
      </c>
      <c r="F10456" s="10">
        <v>4</v>
      </c>
      <c r="G10456">
        <f>VLOOKUP(D10456,产品表!$A$2:$F$13,5,FALSE)</f>
        <v>33</v>
      </c>
      <c r="H10456">
        <f>VLOOKUP(D10456,产品表!$A$2:$F$13,6,FALSE)</f>
        <v>41.25</v>
      </c>
      <c r="I10456">
        <f t="shared" si="163"/>
        <v>165</v>
      </c>
    </row>
    <row r="10457" spans="1:9" x14ac:dyDescent="0.25">
      <c r="A10457">
        <v>20010456</v>
      </c>
      <c r="B10457" s="1">
        <v>42565</v>
      </c>
      <c r="C10457" t="s">
        <v>17</v>
      </c>
      <c r="D10457">
        <v>3005</v>
      </c>
      <c r="E10457">
        <v>1205</v>
      </c>
      <c r="F10457" s="10">
        <v>2</v>
      </c>
      <c r="G10457">
        <f>VLOOKUP(D10457,产品表!$A$2:$F$13,5,FALSE)</f>
        <v>33</v>
      </c>
      <c r="H10457">
        <f>VLOOKUP(D10457,产品表!$A$2:$F$13,6,FALSE)</f>
        <v>41.25</v>
      </c>
      <c r="I10457">
        <f t="shared" si="163"/>
        <v>82.5</v>
      </c>
    </row>
    <row r="10458" spans="1:9" x14ac:dyDescent="0.25">
      <c r="A10458">
        <v>20010457</v>
      </c>
      <c r="B10458" s="1">
        <v>42565</v>
      </c>
      <c r="C10458" t="s">
        <v>30</v>
      </c>
      <c r="D10458">
        <v>3005</v>
      </c>
      <c r="E10458">
        <v>2594</v>
      </c>
      <c r="F10458" s="10">
        <v>3</v>
      </c>
      <c r="G10458">
        <f>VLOOKUP(D10458,产品表!$A$2:$F$13,5,FALSE)</f>
        <v>33</v>
      </c>
      <c r="H10458">
        <f>VLOOKUP(D10458,产品表!$A$2:$F$13,6,FALSE)</f>
        <v>41.25</v>
      </c>
      <c r="I10458">
        <f t="shared" si="163"/>
        <v>123.75</v>
      </c>
    </row>
    <row r="10459" spans="1:9" x14ac:dyDescent="0.25">
      <c r="A10459">
        <v>20010458</v>
      </c>
      <c r="B10459" s="1">
        <v>42565</v>
      </c>
      <c r="C10459" t="s">
        <v>21</v>
      </c>
      <c r="D10459">
        <v>3008</v>
      </c>
      <c r="E10459">
        <v>1615</v>
      </c>
      <c r="F10459" s="10">
        <v>2</v>
      </c>
      <c r="G10459">
        <f>VLOOKUP(D10459,产品表!$A$2:$F$13,5,FALSE)</f>
        <v>33</v>
      </c>
      <c r="H10459">
        <f>VLOOKUP(D10459,产品表!$A$2:$F$13,6,FALSE)</f>
        <v>41.25</v>
      </c>
      <c r="I10459">
        <f t="shared" si="163"/>
        <v>82.5</v>
      </c>
    </row>
    <row r="10460" spans="1:9" x14ac:dyDescent="0.25">
      <c r="A10460">
        <v>20010459</v>
      </c>
      <c r="B10460" s="1">
        <v>42565</v>
      </c>
      <c r="C10460" t="s">
        <v>30</v>
      </c>
      <c r="D10460">
        <v>3001</v>
      </c>
      <c r="E10460">
        <v>2583</v>
      </c>
      <c r="F10460" s="10">
        <v>1</v>
      </c>
      <c r="G10460">
        <f>VLOOKUP(D10460,产品表!$A$2:$F$13,5,FALSE)</f>
        <v>32</v>
      </c>
      <c r="H10460">
        <f>VLOOKUP(D10460,产品表!$A$2:$F$13,6,FALSE)</f>
        <v>40</v>
      </c>
      <c r="I10460">
        <f t="shared" si="163"/>
        <v>40</v>
      </c>
    </row>
    <row r="10461" spans="1:9" x14ac:dyDescent="0.25">
      <c r="A10461">
        <v>20010460</v>
      </c>
      <c r="B10461" s="1">
        <v>42565</v>
      </c>
      <c r="C10461" t="s">
        <v>6</v>
      </c>
      <c r="D10461">
        <v>3008</v>
      </c>
      <c r="E10461">
        <v>123</v>
      </c>
      <c r="F10461" s="10">
        <v>2</v>
      </c>
      <c r="G10461">
        <f>VLOOKUP(D10461,产品表!$A$2:$F$13,5,FALSE)</f>
        <v>33</v>
      </c>
      <c r="H10461">
        <f>VLOOKUP(D10461,产品表!$A$2:$F$13,6,FALSE)</f>
        <v>41.25</v>
      </c>
      <c r="I10461">
        <f t="shared" si="163"/>
        <v>82.5</v>
      </c>
    </row>
    <row r="10462" spans="1:9" x14ac:dyDescent="0.25">
      <c r="A10462">
        <v>20010461</v>
      </c>
      <c r="B10462" s="1">
        <v>42565</v>
      </c>
      <c r="C10462" t="s">
        <v>22</v>
      </c>
      <c r="D10462">
        <v>3004</v>
      </c>
      <c r="E10462">
        <v>1707</v>
      </c>
      <c r="F10462" s="10">
        <v>1</v>
      </c>
      <c r="G10462">
        <f>VLOOKUP(D10462,产品表!$A$2:$F$13,5,FALSE)</f>
        <v>35</v>
      </c>
      <c r="H10462">
        <f>VLOOKUP(D10462,产品表!$A$2:$F$13,6,FALSE)</f>
        <v>43.75</v>
      </c>
      <c r="I10462">
        <f t="shared" si="163"/>
        <v>43.75</v>
      </c>
    </row>
    <row r="10463" spans="1:9" x14ac:dyDescent="0.25">
      <c r="A10463">
        <v>20010462</v>
      </c>
      <c r="B10463" s="1">
        <v>42565</v>
      </c>
      <c r="C10463" t="s">
        <v>17</v>
      </c>
      <c r="D10463">
        <v>3004</v>
      </c>
      <c r="E10463">
        <v>1287</v>
      </c>
      <c r="F10463" s="10">
        <v>1</v>
      </c>
      <c r="G10463">
        <f>VLOOKUP(D10463,产品表!$A$2:$F$13,5,FALSE)</f>
        <v>35</v>
      </c>
      <c r="H10463">
        <f>VLOOKUP(D10463,产品表!$A$2:$F$13,6,FALSE)</f>
        <v>43.75</v>
      </c>
      <c r="I10463">
        <f t="shared" si="163"/>
        <v>43.75</v>
      </c>
    </row>
    <row r="10464" spans="1:9" x14ac:dyDescent="0.25">
      <c r="A10464">
        <v>20010463</v>
      </c>
      <c r="B10464" s="1">
        <v>42565</v>
      </c>
      <c r="C10464" t="s">
        <v>30</v>
      </c>
      <c r="D10464">
        <v>3004</v>
      </c>
      <c r="E10464">
        <v>2502</v>
      </c>
      <c r="F10464" s="10">
        <v>4</v>
      </c>
      <c r="G10464">
        <f>VLOOKUP(D10464,产品表!$A$2:$F$13,5,FALSE)</f>
        <v>35</v>
      </c>
      <c r="H10464">
        <f>VLOOKUP(D10464,产品表!$A$2:$F$13,6,FALSE)</f>
        <v>43.75</v>
      </c>
      <c r="I10464">
        <f t="shared" si="163"/>
        <v>175</v>
      </c>
    </row>
    <row r="10465" spans="1:9" x14ac:dyDescent="0.25">
      <c r="A10465">
        <v>20010464</v>
      </c>
      <c r="B10465" s="1">
        <v>42565</v>
      </c>
      <c r="C10465" t="s">
        <v>22</v>
      </c>
      <c r="D10465">
        <v>3007</v>
      </c>
      <c r="E10465">
        <v>1723</v>
      </c>
      <c r="F10465" s="10">
        <v>4</v>
      </c>
      <c r="G10465">
        <f>VLOOKUP(D10465,产品表!$A$2:$F$13,5,FALSE)</f>
        <v>35</v>
      </c>
      <c r="H10465">
        <f>VLOOKUP(D10465,产品表!$A$2:$F$13,6,FALSE)</f>
        <v>43.75</v>
      </c>
      <c r="I10465">
        <f t="shared" si="163"/>
        <v>175</v>
      </c>
    </row>
    <row r="10466" spans="1:9" x14ac:dyDescent="0.25">
      <c r="A10466">
        <v>20010465</v>
      </c>
      <c r="B10466" s="1">
        <v>42565</v>
      </c>
      <c r="C10466" t="s">
        <v>21</v>
      </c>
      <c r="D10466">
        <v>3006</v>
      </c>
      <c r="E10466">
        <v>1641</v>
      </c>
      <c r="F10466" s="10">
        <v>4</v>
      </c>
      <c r="G10466">
        <f>VLOOKUP(D10466,产品表!$A$2:$F$13,5,FALSE)</f>
        <v>31</v>
      </c>
      <c r="H10466">
        <f>VLOOKUP(D10466,产品表!$A$2:$F$13,6,FALSE)</f>
        <v>38.75</v>
      </c>
      <c r="I10466">
        <f t="shared" si="163"/>
        <v>155</v>
      </c>
    </row>
    <row r="10467" spans="1:9" x14ac:dyDescent="0.25">
      <c r="A10467">
        <v>20010466</v>
      </c>
      <c r="B10467" s="1">
        <v>42565</v>
      </c>
      <c r="C10467" t="s">
        <v>26</v>
      </c>
      <c r="D10467">
        <v>3005</v>
      </c>
      <c r="E10467">
        <v>2144</v>
      </c>
      <c r="F10467" s="10">
        <v>3</v>
      </c>
      <c r="G10467">
        <f>VLOOKUP(D10467,产品表!$A$2:$F$13,5,FALSE)</f>
        <v>33</v>
      </c>
      <c r="H10467">
        <f>VLOOKUP(D10467,产品表!$A$2:$F$13,6,FALSE)</f>
        <v>41.25</v>
      </c>
      <c r="I10467">
        <f t="shared" si="163"/>
        <v>123.75</v>
      </c>
    </row>
    <row r="10468" spans="1:9" x14ac:dyDescent="0.25">
      <c r="A10468">
        <v>20010467</v>
      </c>
      <c r="B10468" s="1">
        <v>42565</v>
      </c>
      <c r="C10468" t="s">
        <v>19</v>
      </c>
      <c r="D10468">
        <v>3009</v>
      </c>
      <c r="E10468">
        <v>1493</v>
      </c>
      <c r="F10468" s="10">
        <v>3</v>
      </c>
      <c r="G10468">
        <f>VLOOKUP(D10468,产品表!$A$2:$F$13,5,FALSE)</f>
        <v>31</v>
      </c>
      <c r="H10468">
        <f>VLOOKUP(D10468,产品表!$A$2:$F$13,6,FALSE)</f>
        <v>38.75</v>
      </c>
      <c r="I10468">
        <f t="shared" si="163"/>
        <v>116.25</v>
      </c>
    </row>
    <row r="10469" spans="1:9" x14ac:dyDescent="0.25">
      <c r="A10469">
        <v>20010468</v>
      </c>
      <c r="B10469" s="1">
        <v>42565</v>
      </c>
      <c r="C10469" t="s">
        <v>29</v>
      </c>
      <c r="D10469">
        <v>3009</v>
      </c>
      <c r="E10469">
        <v>2479</v>
      </c>
      <c r="F10469" s="10">
        <v>1</v>
      </c>
      <c r="G10469">
        <f>VLOOKUP(D10469,产品表!$A$2:$F$13,5,FALSE)</f>
        <v>31</v>
      </c>
      <c r="H10469">
        <f>VLOOKUP(D10469,产品表!$A$2:$F$13,6,FALSE)</f>
        <v>38.75</v>
      </c>
      <c r="I10469">
        <f t="shared" si="163"/>
        <v>38.75</v>
      </c>
    </row>
    <row r="10470" spans="1:9" x14ac:dyDescent="0.25">
      <c r="A10470">
        <v>20010469</v>
      </c>
      <c r="B10470" s="1">
        <v>42565</v>
      </c>
      <c r="C10470" t="s">
        <v>19</v>
      </c>
      <c r="D10470">
        <v>3005</v>
      </c>
      <c r="E10470">
        <v>1474</v>
      </c>
      <c r="F10470" s="10">
        <v>3</v>
      </c>
      <c r="G10470">
        <f>VLOOKUP(D10470,产品表!$A$2:$F$13,5,FALSE)</f>
        <v>33</v>
      </c>
      <c r="H10470">
        <f>VLOOKUP(D10470,产品表!$A$2:$F$13,6,FALSE)</f>
        <v>41.25</v>
      </c>
      <c r="I10470">
        <f t="shared" si="163"/>
        <v>123.75</v>
      </c>
    </row>
    <row r="10471" spans="1:9" x14ac:dyDescent="0.25">
      <c r="A10471">
        <v>20010470</v>
      </c>
      <c r="B10471" s="1">
        <v>42565</v>
      </c>
      <c r="C10471" t="s">
        <v>37</v>
      </c>
      <c r="D10471">
        <v>3006</v>
      </c>
      <c r="E10471">
        <v>3240</v>
      </c>
      <c r="F10471" s="10">
        <v>2</v>
      </c>
      <c r="G10471">
        <f>VLOOKUP(D10471,产品表!$A$2:$F$13,5,FALSE)</f>
        <v>31</v>
      </c>
      <c r="H10471">
        <f>VLOOKUP(D10471,产品表!$A$2:$F$13,6,FALSE)</f>
        <v>38.75</v>
      </c>
      <c r="I10471">
        <f t="shared" si="163"/>
        <v>77.5</v>
      </c>
    </row>
    <row r="10472" spans="1:9" x14ac:dyDescent="0.25">
      <c r="A10472">
        <v>20010471</v>
      </c>
      <c r="B10472" s="1">
        <v>42565</v>
      </c>
      <c r="C10472" t="s">
        <v>30</v>
      </c>
      <c r="D10472">
        <v>3008</v>
      </c>
      <c r="E10472">
        <v>2537</v>
      </c>
      <c r="F10472" s="10">
        <v>1</v>
      </c>
      <c r="G10472">
        <f>VLOOKUP(D10472,产品表!$A$2:$F$13,5,FALSE)</f>
        <v>33</v>
      </c>
      <c r="H10472">
        <f>VLOOKUP(D10472,产品表!$A$2:$F$13,6,FALSE)</f>
        <v>41.25</v>
      </c>
      <c r="I10472">
        <f t="shared" si="163"/>
        <v>41.25</v>
      </c>
    </row>
    <row r="10473" spans="1:9" x14ac:dyDescent="0.25">
      <c r="A10473">
        <v>20010472</v>
      </c>
      <c r="B10473" s="1">
        <v>42565</v>
      </c>
      <c r="C10473" t="s">
        <v>25</v>
      </c>
      <c r="D10473">
        <v>3007</v>
      </c>
      <c r="E10473">
        <v>2021</v>
      </c>
      <c r="F10473" s="10">
        <v>1</v>
      </c>
      <c r="G10473">
        <f>VLOOKUP(D10473,产品表!$A$2:$F$13,5,FALSE)</f>
        <v>35</v>
      </c>
      <c r="H10473">
        <f>VLOOKUP(D10473,产品表!$A$2:$F$13,6,FALSE)</f>
        <v>43.75</v>
      </c>
      <c r="I10473">
        <f t="shared" si="163"/>
        <v>43.75</v>
      </c>
    </row>
    <row r="10474" spans="1:9" x14ac:dyDescent="0.25">
      <c r="A10474">
        <v>20010473</v>
      </c>
      <c r="B10474" s="1">
        <v>42565</v>
      </c>
      <c r="C10474" t="s">
        <v>17</v>
      </c>
      <c r="D10474">
        <v>3008</v>
      </c>
      <c r="E10474">
        <v>1271</v>
      </c>
      <c r="F10474" s="10">
        <v>1</v>
      </c>
      <c r="G10474">
        <f>VLOOKUP(D10474,产品表!$A$2:$F$13,5,FALSE)</f>
        <v>33</v>
      </c>
      <c r="H10474">
        <f>VLOOKUP(D10474,产品表!$A$2:$F$13,6,FALSE)</f>
        <v>41.25</v>
      </c>
      <c r="I10474">
        <f t="shared" si="163"/>
        <v>41.25</v>
      </c>
    </row>
    <row r="10475" spans="1:9" x14ac:dyDescent="0.25">
      <c r="A10475">
        <v>20010474</v>
      </c>
      <c r="B10475" s="1">
        <v>42565</v>
      </c>
      <c r="C10475" t="s">
        <v>12</v>
      </c>
      <c r="D10475">
        <v>3006</v>
      </c>
      <c r="E10475">
        <v>710</v>
      </c>
      <c r="F10475" s="10">
        <v>1</v>
      </c>
      <c r="G10475">
        <f>VLOOKUP(D10475,产品表!$A$2:$F$13,5,FALSE)</f>
        <v>31</v>
      </c>
      <c r="H10475">
        <f>VLOOKUP(D10475,产品表!$A$2:$F$13,6,FALSE)</f>
        <v>38.75</v>
      </c>
      <c r="I10475">
        <f t="shared" si="163"/>
        <v>38.75</v>
      </c>
    </row>
    <row r="10476" spans="1:9" x14ac:dyDescent="0.25">
      <c r="A10476">
        <v>20010475</v>
      </c>
      <c r="B10476" s="1">
        <v>42566</v>
      </c>
      <c r="C10476" t="s">
        <v>17</v>
      </c>
      <c r="D10476">
        <v>3010</v>
      </c>
      <c r="E10476">
        <v>1295</v>
      </c>
      <c r="F10476" s="10">
        <v>1</v>
      </c>
      <c r="G10476">
        <f>VLOOKUP(D10476,产品表!$A$2:$F$13,5,FALSE)</f>
        <v>36</v>
      </c>
      <c r="H10476">
        <f>VLOOKUP(D10476,产品表!$A$2:$F$13,6,FALSE)</f>
        <v>45</v>
      </c>
      <c r="I10476">
        <f t="shared" si="163"/>
        <v>45</v>
      </c>
    </row>
    <row r="10477" spans="1:9" x14ac:dyDescent="0.25">
      <c r="A10477">
        <v>20010476</v>
      </c>
      <c r="B10477" s="1">
        <v>42566</v>
      </c>
      <c r="C10477" t="s">
        <v>29</v>
      </c>
      <c r="D10477">
        <v>3008</v>
      </c>
      <c r="E10477">
        <v>2433</v>
      </c>
      <c r="F10477" s="10">
        <v>4</v>
      </c>
      <c r="G10477">
        <f>VLOOKUP(D10477,产品表!$A$2:$F$13,5,FALSE)</f>
        <v>33</v>
      </c>
      <c r="H10477">
        <f>VLOOKUP(D10477,产品表!$A$2:$F$13,6,FALSE)</f>
        <v>41.25</v>
      </c>
      <c r="I10477">
        <f t="shared" si="163"/>
        <v>165</v>
      </c>
    </row>
    <row r="10478" spans="1:9" x14ac:dyDescent="0.25">
      <c r="A10478">
        <v>20010477</v>
      </c>
      <c r="B10478" s="1">
        <v>42566</v>
      </c>
      <c r="C10478" t="s">
        <v>23</v>
      </c>
      <c r="D10478">
        <v>3009</v>
      </c>
      <c r="E10478">
        <v>1801</v>
      </c>
      <c r="F10478" s="10">
        <v>1</v>
      </c>
      <c r="G10478">
        <f>VLOOKUP(D10478,产品表!$A$2:$F$13,5,FALSE)</f>
        <v>31</v>
      </c>
      <c r="H10478">
        <f>VLOOKUP(D10478,产品表!$A$2:$F$13,6,FALSE)</f>
        <v>38.75</v>
      </c>
      <c r="I10478">
        <f t="shared" si="163"/>
        <v>38.75</v>
      </c>
    </row>
    <row r="10479" spans="1:9" x14ac:dyDescent="0.25">
      <c r="A10479">
        <v>20010478</v>
      </c>
      <c r="B10479" s="1">
        <v>42566</v>
      </c>
      <c r="C10479" t="s">
        <v>34</v>
      </c>
      <c r="D10479">
        <v>3008</v>
      </c>
      <c r="E10479">
        <v>2999</v>
      </c>
      <c r="F10479" s="10">
        <v>3</v>
      </c>
      <c r="G10479">
        <f>VLOOKUP(D10479,产品表!$A$2:$F$13,5,FALSE)</f>
        <v>33</v>
      </c>
      <c r="H10479">
        <f>VLOOKUP(D10479,产品表!$A$2:$F$13,6,FALSE)</f>
        <v>41.25</v>
      </c>
      <c r="I10479">
        <f t="shared" si="163"/>
        <v>123.75</v>
      </c>
    </row>
    <row r="10480" spans="1:9" x14ac:dyDescent="0.25">
      <c r="A10480">
        <v>20010479</v>
      </c>
      <c r="B10480" s="1">
        <v>42566</v>
      </c>
      <c r="C10480" t="s">
        <v>7</v>
      </c>
      <c r="D10480">
        <v>3006</v>
      </c>
      <c r="E10480">
        <v>208</v>
      </c>
      <c r="F10480" s="10">
        <v>4</v>
      </c>
      <c r="G10480">
        <f>VLOOKUP(D10480,产品表!$A$2:$F$13,5,FALSE)</f>
        <v>31</v>
      </c>
      <c r="H10480">
        <f>VLOOKUP(D10480,产品表!$A$2:$F$13,6,FALSE)</f>
        <v>38.75</v>
      </c>
      <c r="I10480">
        <f t="shared" si="163"/>
        <v>155</v>
      </c>
    </row>
    <row r="10481" spans="1:9" x14ac:dyDescent="0.25">
      <c r="A10481">
        <v>20010480</v>
      </c>
      <c r="B10481" s="1">
        <v>42566</v>
      </c>
      <c r="C10481" t="s">
        <v>24</v>
      </c>
      <c r="D10481">
        <v>3009</v>
      </c>
      <c r="E10481">
        <v>1929</v>
      </c>
      <c r="F10481" s="10">
        <v>2</v>
      </c>
      <c r="G10481">
        <f>VLOOKUP(D10481,产品表!$A$2:$F$13,5,FALSE)</f>
        <v>31</v>
      </c>
      <c r="H10481">
        <f>VLOOKUP(D10481,产品表!$A$2:$F$13,6,FALSE)</f>
        <v>38.75</v>
      </c>
      <c r="I10481">
        <f t="shared" si="163"/>
        <v>77.5</v>
      </c>
    </row>
    <row r="10482" spans="1:9" x14ac:dyDescent="0.25">
      <c r="A10482">
        <v>20010481</v>
      </c>
      <c r="B10482" s="1">
        <v>42566</v>
      </c>
      <c r="C10482" t="s">
        <v>20</v>
      </c>
      <c r="D10482">
        <v>3005</v>
      </c>
      <c r="E10482">
        <v>1505</v>
      </c>
      <c r="F10482" s="10">
        <v>1</v>
      </c>
      <c r="G10482">
        <f>VLOOKUP(D10482,产品表!$A$2:$F$13,5,FALSE)</f>
        <v>33</v>
      </c>
      <c r="H10482">
        <f>VLOOKUP(D10482,产品表!$A$2:$F$13,6,FALSE)</f>
        <v>41.25</v>
      </c>
      <c r="I10482">
        <f t="shared" si="163"/>
        <v>41.25</v>
      </c>
    </row>
    <row r="10483" spans="1:9" x14ac:dyDescent="0.25">
      <c r="A10483">
        <v>20010482</v>
      </c>
      <c r="B10483" s="1">
        <v>42566</v>
      </c>
      <c r="C10483" t="s">
        <v>15</v>
      </c>
      <c r="D10483">
        <v>3001</v>
      </c>
      <c r="E10483">
        <v>1038</v>
      </c>
      <c r="F10483" s="10">
        <v>1</v>
      </c>
      <c r="G10483">
        <f>VLOOKUP(D10483,产品表!$A$2:$F$13,5,FALSE)</f>
        <v>32</v>
      </c>
      <c r="H10483">
        <f>VLOOKUP(D10483,产品表!$A$2:$F$13,6,FALSE)</f>
        <v>40</v>
      </c>
      <c r="I10483">
        <f t="shared" si="163"/>
        <v>40</v>
      </c>
    </row>
    <row r="10484" spans="1:9" x14ac:dyDescent="0.25">
      <c r="A10484">
        <v>20010483</v>
      </c>
      <c r="B10484" s="1">
        <v>42566</v>
      </c>
      <c r="C10484" t="s">
        <v>31</v>
      </c>
      <c r="D10484">
        <v>3005</v>
      </c>
      <c r="E10484">
        <v>2619</v>
      </c>
      <c r="F10484" s="10">
        <v>1</v>
      </c>
      <c r="G10484">
        <f>VLOOKUP(D10484,产品表!$A$2:$F$13,5,FALSE)</f>
        <v>33</v>
      </c>
      <c r="H10484">
        <f>VLOOKUP(D10484,产品表!$A$2:$F$13,6,FALSE)</f>
        <v>41.25</v>
      </c>
      <c r="I10484">
        <f t="shared" si="163"/>
        <v>41.25</v>
      </c>
    </row>
    <row r="10485" spans="1:9" x14ac:dyDescent="0.25">
      <c r="A10485">
        <v>20010484</v>
      </c>
      <c r="B10485" s="1">
        <v>42566</v>
      </c>
      <c r="C10485" t="s">
        <v>36</v>
      </c>
      <c r="D10485">
        <v>3001</v>
      </c>
      <c r="E10485">
        <v>3143</v>
      </c>
      <c r="F10485" s="10">
        <v>3</v>
      </c>
      <c r="G10485">
        <f>VLOOKUP(D10485,产品表!$A$2:$F$13,5,FALSE)</f>
        <v>32</v>
      </c>
      <c r="H10485">
        <f>VLOOKUP(D10485,产品表!$A$2:$F$13,6,FALSE)</f>
        <v>40</v>
      </c>
      <c r="I10485">
        <f t="shared" si="163"/>
        <v>120</v>
      </c>
    </row>
    <row r="10486" spans="1:9" x14ac:dyDescent="0.25">
      <c r="A10486">
        <v>20010485</v>
      </c>
      <c r="B10486" s="1">
        <v>42566</v>
      </c>
      <c r="C10486" t="s">
        <v>36</v>
      </c>
      <c r="D10486">
        <v>3009</v>
      </c>
      <c r="E10486">
        <v>3138</v>
      </c>
      <c r="F10486" s="10">
        <v>1</v>
      </c>
      <c r="G10486">
        <f>VLOOKUP(D10486,产品表!$A$2:$F$13,5,FALSE)</f>
        <v>31</v>
      </c>
      <c r="H10486">
        <f>VLOOKUP(D10486,产品表!$A$2:$F$13,6,FALSE)</f>
        <v>38.75</v>
      </c>
      <c r="I10486">
        <f t="shared" si="163"/>
        <v>38.75</v>
      </c>
    </row>
    <row r="10487" spans="1:9" x14ac:dyDescent="0.25">
      <c r="A10487">
        <v>20010486</v>
      </c>
      <c r="B10487" s="1">
        <v>42566</v>
      </c>
      <c r="C10487" t="s">
        <v>17</v>
      </c>
      <c r="D10487">
        <v>3002</v>
      </c>
      <c r="E10487">
        <v>1278</v>
      </c>
      <c r="F10487" s="10">
        <v>2</v>
      </c>
      <c r="G10487">
        <f>VLOOKUP(D10487,产品表!$A$2:$F$13,5,FALSE)</f>
        <v>29</v>
      </c>
      <c r="H10487">
        <f>VLOOKUP(D10487,产品表!$A$2:$F$13,6,FALSE)</f>
        <v>36.25</v>
      </c>
      <c r="I10487">
        <f t="shared" si="163"/>
        <v>72.5</v>
      </c>
    </row>
    <row r="10488" spans="1:9" x14ac:dyDescent="0.25">
      <c r="A10488">
        <v>20010487</v>
      </c>
      <c r="B10488" s="1">
        <v>42566</v>
      </c>
      <c r="C10488" t="s">
        <v>34</v>
      </c>
      <c r="D10488">
        <v>3004</v>
      </c>
      <c r="E10488">
        <v>2915</v>
      </c>
      <c r="F10488" s="10">
        <v>3</v>
      </c>
      <c r="G10488">
        <f>VLOOKUP(D10488,产品表!$A$2:$F$13,5,FALSE)</f>
        <v>35</v>
      </c>
      <c r="H10488">
        <f>VLOOKUP(D10488,产品表!$A$2:$F$13,6,FALSE)</f>
        <v>43.75</v>
      </c>
      <c r="I10488">
        <f t="shared" si="163"/>
        <v>131.25</v>
      </c>
    </row>
    <row r="10489" spans="1:9" x14ac:dyDescent="0.25">
      <c r="A10489">
        <v>20010488</v>
      </c>
      <c r="B10489" s="1">
        <v>42566</v>
      </c>
      <c r="C10489" t="s">
        <v>29</v>
      </c>
      <c r="D10489">
        <v>3009</v>
      </c>
      <c r="E10489">
        <v>2425</v>
      </c>
      <c r="F10489" s="10">
        <v>4</v>
      </c>
      <c r="G10489">
        <f>VLOOKUP(D10489,产品表!$A$2:$F$13,5,FALSE)</f>
        <v>31</v>
      </c>
      <c r="H10489">
        <f>VLOOKUP(D10489,产品表!$A$2:$F$13,6,FALSE)</f>
        <v>38.75</v>
      </c>
      <c r="I10489">
        <f t="shared" si="163"/>
        <v>155</v>
      </c>
    </row>
    <row r="10490" spans="1:9" x14ac:dyDescent="0.25">
      <c r="A10490">
        <v>20010489</v>
      </c>
      <c r="B10490" s="1">
        <v>42566</v>
      </c>
      <c r="C10490" t="s">
        <v>10</v>
      </c>
      <c r="D10490">
        <v>3005</v>
      </c>
      <c r="E10490">
        <v>565</v>
      </c>
      <c r="F10490" s="10">
        <v>2</v>
      </c>
      <c r="G10490">
        <f>VLOOKUP(D10490,产品表!$A$2:$F$13,5,FALSE)</f>
        <v>33</v>
      </c>
      <c r="H10490">
        <f>VLOOKUP(D10490,产品表!$A$2:$F$13,6,FALSE)</f>
        <v>41.25</v>
      </c>
      <c r="I10490">
        <f t="shared" si="163"/>
        <v>82.5</v>
      </c>
    </row>
    <row r="10491" spans="1:9" x14ac:dyDescent="0.25">
      <c r="A10491">
        <v>20010490</v>
      </c>
      <c r="B10491" s="1">
        <v>42566</v>
      </c>
      <c r="C10491" t="s">
        <v>11</v>
      </c>
      <c r="D10491">
        <v>3004</v>
      </c>
      <c r="E10491">
        <v>651</v>
      </c>
      <c r="F10491" s="10">
        <v>1</v>
      </c>
      <c r="G10491">
        <f>VLOOKUP(D10491,产品表!$A$2:$F$13,5,FALSE)</f>
        <v>35</v>
      </c>
      <c r="H10491">
        <f>VLOOKUP(D10491,产品表!$A$2:$F$13,6,FALSE)</f>
        <v>43.75</v>
      </c>
      <c r="I10491">
        <f t="shared" si="163"/>
        <v>43.75</v>
      </c>
    </row>
    <row r="10492" spans="1:9" x14ac:dyDescent="0.25">
      <c r="A10492">
        <v>20010491</v>
      </c>
      <c r="B10492" s="1">
        <v>42566</v>
      </c>
      <c r="C10492" t="s">
        <v>33</v>
      </c>
      <c r="D10492">
        <v>3008</v>
      </c>
      <c r="E10492">
        <v>2881</v>
      </c>
      <c r="F10492" s="10">
        <v>2</v>
      </c>
      <c r="G10492">
        <f>VLOOKUP(D10492,产品表!$A$2:$F$13,5,FALSE)</f>
        <v>33</v>
      </c>
      <c r="H10492">
        <f>VLOOKUP(D10492,产品表!$A$2:$F$13,6,FALSE)</f>
        <v>41.25</v>
      </c>
      <c r="I10492">
        <f t="shared" si="163"/>
        <v>82.5</v>
      </c>
    </row>
    <row r="10493" spans="1:9" x14ac:dyDescent="0.25">
      <c r="A10493">
        <v>20010492</v>
      </c>
      <c r="B10493" s="1">
        <v>42566</v>
      </c>
      <c r="C10493" t="s">
        <v>29</v>
      </c>
      <c r="D10493">
        <v>3007</v>
      </c>
      <c r="E10493">
        <v>2410</v>
      </c>
      <c r="F10493" s="10">
        <v>1</v>
      </c>
      <c r="G10493">
        <f>VLOOKUP(D10493,产品表!$A$2:$F$13,5,FALSE)</f>
        <v>35</v>
      </c>
      <c r="H10493">
        <f>VLOOKUP(D10493,产品表!$A$2:$F$13,6,FALSE)</f>
        <v>43.75</v>
      </c>
      <c r="I10493">
        <f t="shared" si="163"/>
        <v>43.75</v>
      </c>
    </row>
    <row r="10494" spans="1:9" x14ac:dyDescent="0.25">
      <c r="A10494">
        <v>20010493</v>
      </c>
      <c r="B10494" s="1">
        <v>42566</v>
      </c>
      <c r="C10494" t="s">
        <v>30</v>
      </c>
      <c r="D10494">
        <v>3009</v>
      </c>
      <c r="E10494">
        <v>2518</v>
      </c>
      <c r="F10494" s="10">
        <v>4</v>
      </c>
      <c r="G10494">
        <f>VLOOKUP(D10494,产品表!$A$2:$F$13,5,FALSE)</f>
        <v>31</v>
      </c>
      <c r="H10494">
        <f>VLOOKUP(D10494,产品表!$A$2:$F$13,6,FALSE)</f>
        <v>38.75</v>
      </c>
      <c r="I10494">
        <f t="shared" si="163"/>
        <v>155</v>
      </c>
    </row>
    <row r="10495" spans="1:9" x14ac:dyDescent="0.25">
      <c r="A10495">
        <v>20010494</v>
      </c>
      <c r="B10495" s="1">
        <v>42566</v>
      </c>
      <c r="C10495" t="s">
        <v>37</v>
      </c>
      <c r="D10495">
        <v>3006</v>
      </c>
      <c r="E10495">
        <v>3201</v>
      </c>
      <c r="F10495" s="10">
        <v>1</v>
      </c>
      <c r="G10495">
        <f>VLOOKUP(D10495,产品表!$A$2:$F$13,5,FALSE)</f>
        <v>31</v>
      </c>
      <c r="H10495">
        <f>VLOOKUP(D10495,产品表!$A$2:$F$13,6,FALSE)</f>
        <v>38.75</v>
      </c>
      <c r="I10495">
        <f t="shared" si="163"/>
        <v>38.75</v>
      </c>
    </row>
    <row r="10496" spans="1:9" x14ac:dyDescent="0.25">
      <c r="A10496">
        <v>20010495</v>
      </c>
      <c r="B10496" s="1">
        <v>42566</v>
      </c>
      <c r="C10496" t="s">
        <v>24</v>
      </c>
      <c r="D10496">
        <v>3008</v>
      </c>
      <c r="E10496">
        <v>1969</v>
      </c>
      <c r="F10496" s="10">
        <v>4</v>
      </c>
      <c r="G10496">
        <f>VLOOKUP(D10496,产品表!$A$2:$F$13,5,FALSE)</f>
        <v>33</v>
      </c>
      <c r="H10496">
        <f>VLOOKUP(D10496,产品表!$A$2:$F$13,6,FALSE)</f>
        <v>41.25</v>
      </c>
      <c r="I10496">
        <f t="shared" si="163"/>
        <v>165</v>
      </c>
    </row>
    <row r="10497" spans="1:9" x14ac:dyDescent="0.25">
      <c r="A10497">
        <v>20010496</v>
      </c>
      <c r="B10497" s="1">
        <v>42566</v>
      </c>
      <c r="C10497" t="s">
        <v>26</v>
      </c>
      <c r="D10497">
        <v>3005</v>
      </c>
      <c r="E10497">
        <v>2105</v>
      </c>
      <c r="F10497" s="10">
        <v>2</v>
      </c>
      <c r="G10497">
        <f>VLOOKUP(D10497,产品表!$A$2:$F$13,5,FALSE)</f>
        <v>33</v>
      </c>
      <c r="H10497">
        <f>VLOOKUP(D10497,产品表!$A$2:$F$13,6,FALSE)</f>
        <v>41.25</v>
      </c>
      <c r="I10497">
        <f t="shared" si="163"/>
        <v>82.5</v>
      </c>
    </row>
    <row r="10498" spans="1:9" x14ac:dyDescent="0.25">
      <c r="A10498">
        <v>20010497</v>
      </c>
      <c r="B10498" s="1">
        <v>42566</v>
      </c>
      <c r="C10498" t="s">
        <v>28</v>
      </c>
      <c r="D10498">
        <v>3005</v>
      </c>
      <c r="E10498">
        <v>2344</v>
      </c>
      <c r="F10498" s="10">
        <v>1</v>
      </c>
      <c r="G10498">
        <f>VLOOKUP(D10498,产品表!$A$2:$F$13,5,FALSE)</f>
        <v>33</v>
      </c>
      <c r="H10498">
        <f>VLOOKUP(D10498,产品表!$A$2:$F$13,6,FALSE)</f>
        <v>41.25</v>
      </c>
      <c r="I10498">
        <f t="shared" si="163"/>
        <v>41.25</v>
      </c>
    </row>
    <row r="10499" spans="1:9" x14ac:dyDescent="0.25">
      <c r="A10499">
        <v>20010498</v>
      </c>
      <c r="B10499" s="1">
        <v>42566</v>
      </c>
      <c r="C10499" t="s">
        <v>15</v>
      </c>
      <c r="D10499">
        <v>3004</v>
      </c>
      <c r="E10499">
        <v>1052</v>
      </c>
      <c r="F10499" s="10">
        <v>1</v>
      </c>
      <c r="G10499">
        <f>VLOOKUP(D10499,产品表!$A$2:$F$13,5,FALSE)</f>
        <v>35</v>
      </c>
      <c r="H10499">
        <f>VLOOKUP(D10499,产品表!$A$2:$F$13,6,FALSE)</f>
        <v>43.75</v>
      </c>
      <c r="I10499">
        <f t="shared" ref="I10499:I10562" si="164">H10499*F10499</f>
        <v>43.75</v>
      </c>
    </row>
    <row r="10500" spans="1:9" x14ac:dyDescent="0.25">
      <c r="A10500">
        <v>20010499</v>
      </c>
      <c r="B10500" s="1">
        <v>42566</v>
      </c>
      <c r="C10500" t="s">
        <v>12</v>
      </c>
      <c r="D10500">
        <v>3008</v>
      </c>
      <c r="E10500">
        <v>746</v>
      </c>
      <c r="F10500" s="10">
        <v>1</v>
      </c>
      <c r="G10500">
        <f>VLOOKUP(D10500,产品表!$A$2:$F$13,5,FALSE)</f>
        <v>33</v>
      </c>
      <c r="H10500">
        <f>VLOOKUP(D10500,产品表!$A$2:$F$13,6,FALSE)</f>
        <v>41.25</v>
      </c>
      <c r="I10500">
        <f t="shared" si="164"/>
        <v>41.25</v>
      </c>
    </row>
    <row r="10501" spans="1:9" x14ac:dyDescent="0.25">
      <c r="A10501">
        <v>20010500</v>
      </c>
      <c r="B10501" s="1">
        <v>42566</v>
      </c>
      <c r="C10501" t="s">
        <v>10</v>
      </c>
      <c r="D10501">
        <v>3005</v>
      </c>
      <c r="E10501">
        <v>578</v>
      </c>
      <c r="F10501" s="10">
        <v>1</v>
      </c>
      <c r="G10501">
        <f>VLOOKUP(D10501,产品表!$A$2:$F$13,5,FALSE)</f>
        <v>33</v>
      </c>
      <c r="H10501">
        <f>VLOOKUP(D10501,产品表!$A$2:$F$13,6,FALSE)</f>
        <v>41.25</v>
      </c>
      <c r="I10501">
        <f t="shared" si="164"/>
        <v>41.25</v>
      </c>
    </row>
    <row r="10502" spans="1:9" x14ac:dyDescent="0.25">
      <c r="A10502">
        <v>20010501</v>
      </c>
      <c r="B10502" s="1">
        <v>42566</v>
      </c>
      <c r="C10502" t="s">
        <v>29</v>
      </c>
      <c r="D10502">
        <v>3006</v>
      </c>
      <c r="E10502">
        <v>2445</v>
      </c>
      <c r="F10502" s="10">
        <v>3</v>
      </c>
      <c r="G10502">
        <f>VLOOKUP(D10502,产品表!$A$2:$F$13,5,FALSE)</f>
        <v>31</v>
      </c>
      <c r="H10502">
        <f>VLOOKUP(D10502,产品表!$A$2:$F$13,6,FALSE)</f>
        <v>38.75</v>
      </c>
      <c r="I10502">
        <f t="shared" si="164"/>
        <v>116.25</v>
      </c>
    </row>
    <row r="10503" spans="1:9" x14ac:dyDescent="0.25">
      <c r="A10503">
        <v>20010502</v>
      </c>
      <c r="B10503" s="1">
        <v>42566</v>
      </c>
      <c r="C10503" t="s">
        <v>27</v>
      </c>
      <c r="D10503">
        <v>3006</v>
      </c>
      <c r="E10503">
        <v>2260</v>
      </c>
      <c r="F10503" s="10">
        <v>1</v>
      </c>
      <c r="G10503">
        <f>VLOOKUP(D10503,产品表!$A$2:$F$13,5,FALSE)</f>
        <v>31</v>
      </c>
      <c r="H10503">
        <f>VLOOKUP(D10503,产品表!$A$2:$F$13,6,FALSE)</f>
        <v>38.75</v>
      </c>
      <c r="I10503">
        <f t="shared" si="164"/>
        <v>38.75</v>
      </c>
    </row>
    <row r="10504" spans="1:9" x14ac:dyDescent="0.25">
      <c r="A10504">
        <v>20010503</v>
      </c>
      <c r="B10504" s="1">
        <v>42566</v>
      </c>
      <c r="C10504" t="s">
        <v>10</v>
      </c>
      <c r="D10504">
        <v>3005</v>
      </c>
      <c r="E10504">
        <v>532</v>
      </c>
      <c r="F10504" s="10">
        <v>1</v>
      </c>
      <c r="G10504">
        <f>VLOOKUP(D10504,产品表!$A$2:$F$13,5,FALSE)</f>
        <v>33</v>
      </c>
      <c r="H10504">
        <f>VLOOKUP(D10504,产品表!$A$2:$F$13,6,FALSE)</f>
        <v>41.25</v>
      </c>
      <c r="I10504">
        <f t="shared" si="164"/>
        <v>41.25</v>
      </c>
    </row>
    <row r="10505" spans="1:9" x14ac:dyDescent="0.25">
      <c r="A10505">
        <v>20010504</v>
      </c>
      <c r="B10505" s="1">
        <v>42566</v>
      </c>
      <c r="C10505" t="s">
        <v>37</v>
      </c>
      <c r="D10505">
        <v>3005</v>
      </c>
      <c r="E10505">
        <v>3269</v>
      </c>
      <c r="F10505" s="10">
        <v>4</v>
      </c>
      <c r="G10505">
        <f>VLOOKUP(D10505,产品表!$A$2:$F$13,5,FALSE)</f>
        <v>33</v>
      </c>
      <c r="H10505">
        <f>VLOOKUP(D10505,产品表!$A$2:$F$13,6,FALSE)</f>
        <v>41.25</v>
      </c>
      <c r="I10505">
        <f t="shared" si="164"/>
        <v>165</v>
      </c>
    </row>
    <row r="10506" spans="1:9" x14ac:dyDescent="0.25">
      <c r="A10506">
        <v>20010505</v>
      </c>
      <c r="B10506" s="1">
        <v>42566</v>
      </c>
      <c r="C10506" t="s">
        <v>10</v>
      </c>
      <c r="D10506">
        <v>3008</v>
      </c>
      <c r="E10506">
        <v>543</v>
      </c>
      <c r="F10506" s="10">
        <v>1</v>
      </c>
      <c r="G10506">
        <f>VLOOKUP(D10506,产品表!$A$2:$F$13,5,FALSE)</f>
        <v>33</v>
      </c>
      <c r="H10506">
        <f>VLOOKUP(D10506,产品表!$A$2:$F$13,6,FALSE)</f>
        <v>41.25</v>
      </c>
      <c r="I10506">
        <f t="shared" si="164"/>
        <v>41.25</v>
      </c>
    </row>
    <row r="10507" spans="1:9" x14ac:dyDescent="0.25">
      <c r="A10507">
        <v>20010506</v>
      </c>
      <c r="B10507" s="1">
        <v>42566</v>
      </c>
      <c r="C10507" t="s">
        <v>26</v>
      </c>
      <c r="D10507">
        <v>3007</v>
      </c>
      <c r="E10507">
        <v>2186</v>
      </c>
      <c r="F10507" s="10">
        <v>1</v>
      </c>
      <c r="G10507">
        <f>VLOOKUP(D10507,产品表!$A$2:$F$13,5,FALSE)</f>
        <v>35</v>
      </c>
      <c r="H10507">
        <f>VLOOKUP(D10507,产品表!$A$2:$F$13,6,FALSE)</f>
        <v>43.75</v>
      </c>
      <c r="I10507">
        <f t="shared" si="164"/>
        <v>43.75</v>
      </c>
    </row>
    <row r="10508" spans="1:9" x14ac:dyDescent="0.25">
      <c r="A10508">
        <v>20010507</v>
      </c>
      <c r="B10508" s="1">
        <v>42566</v>
      </c>
      <c r="C10508" t="s">
        <v>25</v>
      </c>
      <c r="D10508">
        <v>3005</v>
      </c>
      <c r="E10508">
        <v>2065</v>
      </c>
      <c r="F10508" s="10">
        <v>1</v>
      </c>
      <c r="G10508">
        <f>VLOOKUP(D10508,产品表!$A$2:$F$13,5,FALSE)</f>
        <v>33</v>
      </c>
      <c r="H10508">
        <f>VLOOKUP(D10508,产品表!$A$2:$F$13,6,FALSE)</f>
        <v>41.25</v>
      </c>
      <c r="I10508">
        <f t="shared" si="164"/>
        <v>41.25</v>
      </c>
    </row>
    <row r="10509" spans="1:9" x14ac:dyDescent="0.25">
      <c r="A10509">
        <v>20010508</v>
      </c>
      <c r="B10509" s="1">
        <v>42566</v>
      </c>
      <c r="C10509" t="s">
        <v>15</v>
      </c>
      <c r="D10509">
        <v>3009</v>
      </c>
      <c r="E10509">
        <v>1036</v>
      </c>
      <c r="F10509" s="10">
        <v>3</v>
      </c>
      <c r="G10509">
        <f>VLOOKUP(D10509,产品表!$A$2:$F$13,5,FALSE)</f>
        <v>31</v>
      </c>
      <c r="H10509">
        <f>VLOOKUP(D10509,产品表!$A$2:$F$13,6,FALSE)</f>
        <v>38.75</v>
      </c>
      <c r="I10509">
        <f t="shared" si="164"/>
        <v>116.25</v>
      </c>
    </row>
    <row r="10510" spans="1:9" x14ac:dyDescent="0.25">
      <c r="A10510">
        <v>20010509</v>
      </c>
      <c r="B10510" s="1">
        <v>42566</v>
      </c>
      <c r="C10510" t="s">
        <v>38</v>
      </c>
      <c r="D10510">
        <v>3004</v>
      </c>
      <c r="E10510">
        <v>3321</v>
      </c>
      <c r="F10510" s="10">
        <v>1</v>
      </c>
      <c r="G10510">
        <f>VLOOKUP(D10510,产品表!$A$2:$F$13,5,FALSE)</f>
        <v>35</v>
      </c>
      <c r="H10510">
        <f>VLOOKUP(D10510,产品表!$A$2:$F$13,6,FALSE)</f>
        <v>43.75</v>
      </c>
      <c r="I10510">
        <f t="shared" si="164"/>
        <v>43.75</v>
      </c>
    </row>
    <row r="10511" spans="1:9" x14ac:dyDescent="0.25">
      <c r="A10511">
        <v>20010510</v>
      </c>
      <c r="B10511" s="1">
        <v>42566</v>
      </c>
      <c r="C10511" t="s">
        <v>33</v>
      </c>
      <c r="D10511">
        <v>3006</v>
      </c>
      <c r="E10511">
        <v>2883</v>
      </c>
      <c r="F10511" s="10">
        <v>4</v>
      </c>
      <c r="G10511">
        <f>VLOOKUP(D10511,产品表!$A$2:$F$13,5,FALSE)</f>
        <v>31</v>
      </c>
      <c r="H10511">
        <f>VLOOKUP(D10511,产品表!$A$2:$F$13,6,FALSE)</f>
        <v>38.75</v>
      </c>
      <c r="I10511">
        <f t="shared" si="164"/>
        <v>155</v>
      </c>
    </row>
    <row r="10512" spans="1:9" x14ac:dyDescent="0.25">
      <c r="A10512">
        <v>20010511</v>
      </c>
      <c r="B10512" s="1">
        <v>42566</v>
      </c>
      <c r="C10512" t="s">
        <v>31</v>
      </c>
      <c r="D10512">
        <v>3004</v>
      </c>
      <c r="E10512">
        <v>2609</v>
      </c>
      <c r="F10512" s="10">
        <v>1</v>
      </c>
      <c r="G10512">
        <f>VLOOKUP(D10512,产品表!$A$2:$F$13,5,FALSE)</f>
        <v>35</v>
      </c>
      <c r="H10512">
        <f>VLOOKUP(D10512,产品表!$A$2:$F$13,6,FALSE)</f>
        <v>43.75</v>
      </c>
      <c r="I10512">
        <f t="shared" si="164"/>
        <v>43.75</v>
      </c>
    </row>
    <row r="10513" spans="1:9" x14ac:dyDescent="0.25">
      <c r="A10513">
        <v>20010512</v>
      </c>
      <c r="B10513" s="1">
        <v>42566</v>
      </c>
      <c r="C10513" t="s">
        <v>28</v>
      </c>
      <c r="D10513">
        <v>3004</v>
      </c>
      <c r="E10513">
        <v>2344</v>
      </c>
      <c r="F10513" s="10">
        <v>4</v>
      </c>
      <c r="G10513">
        <f>VLOOKUP(D10513,产品表!$A$2:$F$13,5,FALSE)</f>
        <v>35</v>
      </c>
      <c r="H10513">
        <f>VLOOKUP(D10513,产品表!$A$2:$F$13,6,FALSE)</f>
        <v>43.75</v>
      </c>
      <c r="I10513">
        <f t="shared" si="164"/>
        <v>175</v>
      </c>
    </row>
    <row r="10514" spans="1:9" x14ac:dyDescent="0.25">
      <c r="A10514">
        <v>20010513</v>
      </c>
      <c r="B10514" s="1">
        <v>42566</v>
      </c>
      <c r="C10514" t="s">
        <v>27</v>
      </c>
      <c r="D10514">
        <v>3004</v>
      </c>
      <c r="E10514">
        <v>2230</v>
      </c>
      <c r="F10514" s="10">
        <v>2</v>
      </c>
      <c r="G10514">
        <f>VLOOKUP(D10514,产品表!$A$2:$F$13,5,FALSE)</f>
        <v>35</v>
      </c>
      <c r="H10514">
        <f>VLOOKUP(D10514,产品表!$A$2:$F$13,6,FALSE)</f>
        <v>43.75</v>
      </c>
      <c r="I10514">
        <f t="shared" si="164"/>
        <v>87.5</v>
      </c>
    </row>
    <row r="10515" spans="1:9" x14ac:dyDescent="0.25">
      <c r="A10515">
        <v>20010514</v>
      </c>
      <c r="B10515" s="1">
        <v>42566</v>
      </c>
      <c r="C10515" t="s">
        <v>37</v>
      </c>
      <c r="D10515">
        <v>3009</v>
      </c>
      <c r="E10515">
        <v>3214</v>
      </c>
      <c r="F10515" s="10">
        <v>3</v>
      </c>
      <c r="G10515">
        <f>VLOOKUP(D10515,产品表!$A$2:$F$13,5,FALSE)</f>
        <v>31</v>
      </c>
      <c r="H10515">
        <f>VLOOKUP(D10515,产品表!$A$2:$F$13,6,FALSE)</f>
        <v>38.75</v>
      </c>
      <c r="I10515">
        <f t="shared" si="164"/>
        <v>116.25</v>
      </c>
    </row>
    <row r="10516" spans="1:9" x14ac:dyDescent="0.25">
      <c r="A10516">
        <v>20010515</v>
      </c>
      <c r="B10516" s="1">
        <v>42566</v>
      </c>
      <c r="C10516" t="s">
        <v>38</v>
      </c>
      <c r="D10516">
        <v>3007</v>
      </c>
      <c r="E10516">
        <v>3336</v>
      </c>
      <c r="F10516" s="10">
        <v>3</v>
      </c>
      <c r="G10516">
        <f>VLOOKUP(D10516,产品表!$A$2:$F$13,5,FALSE)</f>
        <v>35</v>
      </c>
      <c r="H10516">
        <f>VLOOKUP(D10516,产品表!$A$2:$F$13,6,FALSE)</f>
        <v>43.75</v>
      </c>
      <c r="I10516">
        <f t="shared" si="164"/>
        <v>131.25</v>
      </c>
    </row>
    <row r="10517" spans="1:9" x14ac:dyDescent="0.25">
      <c r="A10517">
        <v>20010516</v>
      </c>
      <c r="B10517" s="1">
        <v>42566</v>
      </c>
      <c r="C10517" t="s">
        <v>8</v>
      </c>
      <c r="D10517">
        <v>3008</v>
      </c>
      <c r="E10517">
        <v>342</v>
      </c>
      <c r="F10517" s="10">
        <v>1</v>
      </c>
      <c r="G10517">
        <f>VLOOKUP(D10517,产品表!$A$2:$F$13,5,FALSE)</f>
        <v>33</v>
      </c>
      <c r="H10517">
        <f>VLOOKUP(D10517,产品表!$A$2:$F$13,6,FALSE)</f>
        <v>41.25</v>
      </c>
      <c r="I10517">
        <f t="shared" si="164"/>
        <v>41.25</v>
      </c>
    </row>
    <row r="10518" spans="1:9" x14ac:dyDescent="0.25">
      <c r="A10518">
        <v>20010517</v>
      </c>
      <c r="B10518" s="1">
        <v>42566</v>
      </c>
      <c r="C10518" t="s">
        <v>32</v>
      </c>
      <c r="D10518">
        <v>3005</v>
      </c>
      <c r="E10518">
        <v>2706</v>
      </c>
      <c r="F10518" s="10">
        <v>4</v>
      </c>
      <c r="G10518">
        <f>VLOOKUP(D10518,产品表!$A$2:$F$13,5,FALSE)</f>
        <v>33</v>
      </c>
      <c r="H10518">
        <f>VLOOKUP(D10518,产品表!$A$2:$F$13,6,FALSE)</f>
        <v>41.25</v>
      </c>
      <c r="I10518">
        <f t="shared" si="164"/>
        <v>165</v>
      </c>
    </row>
    <row r="10519" spans="1:9" x14ac:dyDescent="0.25">
      <c r="A10519">
        <v>20010518</v>
      </c>
      <c r="B10519" s="1">
        <v>42566</v>
      </c>
      <c r="C10519" t="s">
        <v>31</v>
      </c>
      <c r="D10519">
        <v>3005</v>
      </c>
      <c r="E10519">
        <v>2695</v>
      </c>
      <c r="F10519" s="10">
        <v>1</v>
      </c>
      <c r="G10519">
        <f>VLOOKUP(D10519,产品表!$A$2:$F$13,5,FALSE)</f>
        <v>33</v>
      </c>
      <c r="H10519">
        <f>VLOOKUP(D10519,产品表!$A$2:$F$13,6,FALSE)</f>
        <v>41.25</v>
      </c>
      <c r="I10519">
        <f t="shared" si="164"/>
        <v>41.25</v>
      </c>
    </row>
    <row r="10520" spans="1:9" x14ac:dyDescent="0.25">
      <c r="A10520">
        <v>20010519</v>
      </c>
      <c r="B10520" s="1">
        <v>42566</v>
      </c>
      <c r="C10520" t="s">
        <v>30</v>
      </c>
      <c r="D10520">
        <v>3005</v>
      </c>
      <c r="E10520">
        <v>2513</v>
      </c>
      <c r="F10520" s="10">
        <v>4</v>
      </c>
      <c r="G10520">
        <f>VLOOKUP(D10520,产品表!$A$2:$F$13,5,FALSE)</f>
        <v>33</v>
      </c>
      <c r="H10520">
        <f>VLOOKUP(D10520,产品表!$A$2:$F$13,6,FALSE)</f>
        <v>41.25</v>
      </c>
      <c r="I10520">
        <f t="shared" si="164"/>
        <v>165</v>
      </c>
    </row>
    <row r="10521" spans="1:9" x14ac:dyDescent="0.25">
      <c r="A10521">
        <v>20010520</v>
      </c>
      <c r="B10521" s="1">
        <v>42566</v>
      </c>
      <c r="C10521" t="s">
        <v>32</v>
      </c>
      <c r="D10521">
        <v>3004</v>
      </c>
      <c r="E10521">
        <v>2763</v>
      </c>
      <c r="F10521" s="10">
        <v>1</v>
      </c>
      <c r="G10521">
        <f>VLOOKUP(D10521,产品表!$A$2:$F$13,5,FALSE)</f>
        <v>35</v>
      </c>
      <c r="H10521">
        <f>VLOOKUP(D10521,产品表!$A$2:$F$13,6,FALSE)</f>
        <v>43.75</v>
      </c>
      <c r="I10521">
        <f t="shared" si="164"/>
        <v>43.75</v>
      </c>
    </row>
    <row r="10522" spans="1:9" x14ac:dyDescent="0.25">
      <c r="A10522">
        <v>20010521</v>
      </c>
      <c r="B10522" s="1">
        <v>42566</v>
      </c>
      <c r="C10522" t="s">
        <v>25</v>
      </c>
      <c r="D10522">
        <v>3004</v>
      </c>
      <c r="E10522">
        <v>2066</v>
      </c>
      <c r="F10522" s="10">
        <v>1</v>
      </c>
      <c r="G10522">
        <f>VLOOKUP(D10522,产品表!$A$2:$F$13,5,FALSE)</f>
        <v>35</v>
      </c>
      <c r="H10522">
        <f>VLOOKUP(D10522,产品表!$A$2:$F$13,6,FALSE)</f>
        <v>43.75</v>
      </c>
      <c r="I10522">
        <f t="shared" si="164"/>
        <v>43.75</v>
      </c>
    </row>
    <row r="10523" spans="1:9" x14ac:dyDescent="0.25">
      <c r="A10523">
        <v>20010522</v>
      </c>
      <c r="B10523" s="1">
        <v>42566</v>
      </c>
      <c r="C10523" t="s">
        <v>37</v>
      </c>
      <c r="D10523">
        <v>3007</v>
      </c>
      <c r="E10523">
        <v>3224</v>
      </c>
      <c r="F10523" s="10">
        <v>4</v>
      </c>
      <c r="G10523">
        <f>VLOOKUP(D10523,产品表!$A$2:$F$13,5,FALSE)</f>
        <v>35</v>
      </c>
      <c r="H10523">
        <f>VLOOKUP(D10523,产品表!$A$2:$F$13,6,FALSE)</f>
        <v>43.75</v>
      </c>
      <c r="I10523">
        <f t="shared" si="164"/>
        <v>175</v>
      </c>
    </row>
    <row r="10524" spans="1:9" x14ac:dyDescent="0.25">
      <c r="A10524">
        <v>20010523</v>
      </c>
      <c r="B10524" s="1">
        <v>42566</v>
      </c>
      <c r="C10524" t="s">
        <v>13</v>
      </c>
      <c r="D10524">
        <v>3005</v>
      </c>
      <c r="E10524">
        <v>879</v>
      </c>
      <c r="F10524" s="10">
        <v>2</v>
      </c>
      <c r="G10524">
        <f>VLOOKUP(D10524,产品表!$A$2:$F$13,5,FALSE)</f>
        <v>33</v>
      </c>
      <c r="H10524">
        <f>VLOOKUP(D10524,产品表!$A$2:$F$13,6,FALSE)</f>
        <v>41.25</v>
      </c>
      <c r="I10524">
        <f t="shared" si="164"/>
        <v>82.5</v>
      </c>
    </row>
    <row r="10525" spans="1:9" x14ac:dyDescent="0.25">
      <c r="A10525">
        <v>20010524</v>
      </c>
      <c r="B10525" s="1">
        <v>42566</v>
      </c>
      <c r="C10525" t="s">
        <v>32</v>
      </c>
      <c r="D10525">
        <v>3005</v>
      </c>
      <c r="E10525">
        <v>2702</v>
      </c>
      <c r="F10525" s="10">
        <v>2</v>
      </c>
      <c r="G10525">
        <f>VLOOKUP(D10525,产品表!$A$2:$F$13,5,FALSE)</f>
        <v>33</v>
      </c>
      <c r="H10525">
        <f>VLOOKUP(D10525,产品表!$A$2:$F$13,6,FALSE)</f>
        <v>41.25</v>
      </c>
      <c r="I10525">
        <f t="shared" si="164"/>
        <v>82.5</v>
      </c>
    </row>
    <row r="10526" spans="1:9" x14ac:dyDescent="0.25">
      <c r="A10526">
        <v>20010525</v>
      </c>
      <c r="B10526" s="1">
        <v>42566</v>
      </c>
      <c r="C10526" t="s">
        <v>36</v>
      </c>
      <c r="D10526">
        <v>3008</v>
      </c>
      <c r="E10526">
        <v>3200</v>
      </c>
      <c r="F10526" s="10">
        <v>2</v>
      </c>
      <c r="G10526">
        <f>VLOOKUP(D10526,产品表!$A$2:$F$13,5,FALSE)</f>
        <v>33</v>
      </c>
      <c r="H10526">
        <f>VLOOKUP(D10526,产品表!$A$2:$F$13,6,FALSE)</f>
        <v>41.25</v>
      </c>
      <c r="I10526">
        <f t="shared" si="164"/>
        <v>82.5</v>
      </c>
    </row>
    <row r="10527" spans="1:9" x14ac:dyDescent="0.25">
      <c r="A10527">
        <v>20010526</v>
      </c>
      <c r="B10527" s="1">
        <v>42566</v>
      </c>
      <c r="C10527" t="s">
        <v>6</v>
      </c>
      <c r="D10527">
        <v>3008</v>
      </c>
      <c r="E10527">
        <v>128</v>
      </c>
      <c r="F10527" s="10">
        <v>1</v>
      </c>
      <c r="G10527">
        <f>VLOOKUP(D10527,产品表!$A$2:$F$13,5,FALSE)</f>
        <v>33</v>
      </c>
      <c r="H10527">
        <f>VLOOKUP(D10527,产品表!$A$2:$F$13,6,FALSE)</f>
        <v>41.25</v>
      </c>
      <c r="I10527">
        <f t="shared" si="164"/>
        <v>41.25</v>
      </c>
    </row>
    <row r="10528" spans="1:9" x14ac:dyDescent="0.25">
      <c r="A10528">
        <v>20010527</v>
      </c>
      <c r="B10528" s="1">
        <v>42566</v>
      </c>
      <c r="C10528" t="s">
        <v>17</v>
      </c>
      <c r="D10528">
        <v>3001</v>
      </c>
      <c r="E10528">
        <v>1268</v>
      </c>
      <c r="F10528" s="10">
        <v>1</v>
      </c>
      <c r="G10528">
        <f>VLOOKUP(D10528,产品表!$A$2:$F$13,5,FALSE)</f>
        <v>32</v>
      </c>
      <c r="H10528">
        <f>VLOOKUP(D10528,产品表!$A$2:$F$13,6,FALSE)</f>
        <v>40</v>
      </c>
      <c r="I10528">
        <f t="shared" si="164"/>
        <v>40</v>
      </c>
    </row>
    <row r="10529" spans="1:9" x14ac:dyDescent="0.25">
      <c r="A10529">
        <v>20010528</v>
      </c>
      <c r="B10529" s="1">
        <v>42566</v>
      </c>
      <c r="C10529" t="s">
        <v>12</v>
      </c>
      <c r="D10529">
        <v>3003</v>
      </c>
      <c r="E10529">
        <v>773</v>
      </c>
      <c r="F10529" s="10">
        <v>3</v>
      </c>
      <c r="G10529">
        <f>VLOOKUP(D10529,产品表!$A$2:$F$13,5,FALSE)</f>
        <v>24</v>
      </c>
      <c r="H10529">
        <f>VLOOKUP(D10529,产品表!$A$2:$F$13,6,FALSE)</f>
        <v>30</v>
      </c>
      <c r="I10529">
        <f t="shared" si="164"/>
        <v>90</v>
      </c>
    </row>
    <row r="10530" spans="1:9" x14ac:dyDescent="0.25">
      <c r="A10530">
        <v>20010529</v>
      </c>
      <c r="B10530" s="1">
        <v>42566</v>
      </c>
      <c r="C10530" t="s">
        <v>31</v>
      </c>
      <c r="D10530">
        <v>3004</v>
      </c>
      <c r="E10530">
        <v>2645</v>
      </c>
      <c r="F10530" s="10">
        <v>1</v>
      </c>
      <c r="G10530">
        <f>VLOOKUP(D10530,产品表!$A$2:$F$13,5,FALSE)</f>
        <v>35</v>
      </c>
      <c r="H10530">
        <f>VLOOKUP(D10530,产品表!$A$2:$F$13,6,FALSE)</f>
        <v>43.75</v>
      </c>
      <c r="I10530">
        <f t="shared" si="164"/>
        <v>43.75</v>
      </c>
    </row>
    <row r="10531" spans="1:9" x14ac:dyDescent="0.25">
      <c r="A10531">
        <v>20010530</v>
      </c>
      <c r="B10531" s="1">
        <v>42566</v>
      </c>
      <c r="C10531" t="s">
        <v>22</v>
      </c>
      <c r="D10531">
        <v>3007</v>
      </c>
      <c r="E10531">
        <v>1702</v>
      </c>
      <c r="F10531" s="10">
        <v>1</v>
      </c>
      <c r="G10531">
        <f>VLOOKUP(D10531,产品表!$A$2:$F$13,5,FALSE)</f>
        <v>35</v>
      </c>
      <c r="H10531">
        <f>VLOOKUP(D10531,产品表!$A$2:$F$13,6,FALSE)</f>
        <v>43.75</v>
      </c>
      <c r="I10531">
        <f t="shared" si="164"/>
        <v>43.75</v>
      </c>
    </row>
    <row r="10532" spans="1:9" x14ac:dyDescent="0.25">
      <c r="A10532">
        <v>20010531</v>
      </c>
      <c r="B10532" s="1">
        <v>42566</v>
      </c>
      <c r="C10532" t="s">
        <v>27</v>
      </c>
      <c r="D10532">
        <v>3007</v>
      </c>
      <c r="E10532">
        <v>2283</v>
      </c>
      <c r="F10532" s="10">
        <v>4</v>
      </c>
      <c r="G10532">
        <f>VLOOKUP(D10532,产品表!$A$2:$F$13,5,FALSE)</f>
        <v>35</v>
      </c>
      <c r="H10532">
        <f>VLOOKUP(D10532,产品表!$A$2:$F$13,6,FALSE)</f>
        <v>43.75</v>
      </c>
      <c r="I10532">
        <f t="shared" si="164"/>
        <v>175</v>
      </c>
    </row>
    <row r="10533" spans="1:9" x14ac:dyDescent="0.25">
      <c r="A10533">
        <v>20010532</v>
      </c>
      <c r="B10533" s="1">
        <v>42566</v>
      </c>
      <c r="C10533" t="s">
        <v>37</v>
      </c>
      <c r="D10533">
        <v>3004</v>
      </c>
      <c r="E10533">
        <v>3293</v>
      </c>
      <c r="F10533" s="10">
        <v>1</v>
      </c>
      <c r="G10533">
        <f>VLOOKUP(D10533,产品表!$A$2:$F$13,5,FALSE)</f>
        <v>35</v>
      </c>
      <c r="H10533">
        <f>VLOOKUP(D10533,产品表!$A$2:$F$13,6,FALSE)</f>
        <v>43.75</v>
      </c>
      <c r="I10533">
        <f t="shared" si="164"/>
        <v>43.75</v>
      </c>
    </row>
    <row r="10534" spans="1:9" x14ac:dyDescent="0.25">
      <c r="A10534">
        <v>20010533</v>
      </c>
      <c r="B10534" s="1">
        <v>42566</v>
      </c>
      <c r="C10534" t="s">
        <v>27</v>
      </c>
      <c r="D10534">
        <v>3005</v>
      </c>
      <c r="E10534">
        <v>2294</v>
      </c>
      <c r="F10534" s="10">
        <v>3</v>
      </c>
      <c r="G10534">
        <f>VLOOKUP(D10534,产品表!$A$2:$F$13,5,FALSE)</f>
        <v>33</v>
      </c>
      <c r="H10534">
        <f>VLOOKUP(D10534,产品表!$A$2:$F$13,6,FALSE)</f>
        <v>41.25</v>
      </c>
      <c r="I10534">
        <f t="shared" si="164"/>
        <v>123.75</v>
      </c>
    </row>
    <row r="10535" spans="1:9" x14ac:dyDescent="0.25">
      <c r="A10535">
        <v>20010534</v>
      </c>
      <c r="B10535" s="1">
        <v>42566</v>
      </c>
      <c r="C10535" t="s">
        <v>30</v>
      </c>
      <c r="D10535">
        <v>3005</v>
      </c>
      <c r="E10535">
        <v>2554</v>
      </c>
      <c r="F10535" s="10">
        <v>4</v>
      </c>
      <c r="G10535">
        <f>VLOOKUP(D10535,产品表!$A$2:$F$13,5,FALSE)</f>
        <v>33</v>
      </c>
      <c r="H10535">
        <f>VLOOKUP(D10535,产品表!$A$2:$F$13,6,FALSE)</f>
        <v>41.25</v>
      </c>
      <c r="I10535">
        <f t="shared" si="164"/>
        <v>165</v>
      </c>
    </row>
    <row r="10536" spans="1:9" x14ac:dyDescent="0.25">
      <c r="A10536">
        <v>20010535</v>
      </c>
      <c r="B10536" s="1">
        <v>42566</v>
      </c>
      <c r="C10536" t="s">
        <v>6</v>
      </c>
      <c r="D10536">
        <v>3001</v>
      </c>
      <c r="E10536">
        <v>157</v>
      </c>
      <c r="F10536" s="10">
        <v>1</v>
      </c>
      <c r="G10536">
        <f>VLOOKUP(D10536,产品表!$A$2:$F$13,5,FALSE)</f>
        <v>32</v>
      </c>
      <c r="H10536">
        <f>VLOOKUP(D10536,产品表!$A$2:$F$13,6,FALSE)</f>
        <v>40</v>
      </c>
      <c r="I10536">
        <f t="shared" si="164"/>
        <v>40</v>
      </c>
    </row>
    <row r="10537" spans="1:9" x14ac:dyDescent="0.25">
      <c r="A10537">
        <v>20010536</v>
      </c>
      <c r="B10537" s="1">
        <v>42566</v>
      </c>
      <c r="C10537" t="s">
        <v>25</v>
      </c>
      <c r="D10537">
        <v>3004</v>
      </c>
      <c r="E10537">
        <v>2016</v>
      </c>
      <c r="F10537" s="10">
        <v>3</v>
      </c>
      <c r="G10537">
        <f>VLOOKUP(D10537,产品表!$A$2:$F$13,5,FALSE)</f>
        <v>35</v>
      </c>
      <c r="H10537">
        <f>VLOOKUP(D10537,产品表!$A$2:$F$13,6,FALSE)</f>
        <v>43.75</v>
      </c>
      <c r="I10537">
        <f t="shared" si="164"/>
        <v>131.25</v>
      </c>
    </row>
    <row r="10538" spans="1:9" x14ac:dyDescent="0.25">
      <c r="A10538">
        <v>20010537</v>
      </c>
      <c r="B10538" s="1">
        <v>42566</v>
      </c>
      <c r="C10538" t="s">
        <v>26</v>
      </c>
      <c r="D10538">
        <v>3006</v>
      </c>
      <c r="E10538">
        <v>2185</v>
      </c>
      <c r="F10538" s="10">
        <v>1</v>
      </c>
      <c r="G10538">
        <f>VLOOKUP(D10538,产品表!$A$2:$F$13,5,FALSE)</f>
        <v>31</v>
      </c>
      <c r="H10538">
        <f>VLOOKUP(D10538,产品表!$A$2:$F$13,6,FALSE)</f>
        <v>38.75</v>
      </c>
      <c r="I10538">
        <f t="shared" si="164"/>
        <v>38.75</v>
      </c>
    </row>
    <row r="10539" spans="1:9" x14ac:dyDescent="0.25">
      <c r="A10539">
        <v>20010538</v>
      </c>
      <c r="B10539" s="1">
        <v>42566</v>
      </c>
      <c r="C10539" t="s">
        <v>37</v>
      </c>
      <c r="D10539">
        <v>3005</v>
      </c>
      <c r="E10539">
        <v>3277</v>
      </c>
      <c r="F10539" s="10">
        <v>2</v>
      </c>
      <c r="G10539">
        <f>VLOOKUP(D10539,产品表!$A$2:$F$13,5,FALSE)</f>
        <v>33</v>
      </c>
      <c r="H10539">
        <f>VLOOKUP(D10539,产品表!$A$2:$F$13,6,FALSE)</f>
        <v>41.25</v>
      </c>
      <c r="I10539">
        <f t="shared" si="164"/>
        <v>82.5</v>
      </c>
    </row>
    <row r="10540" spans="1:9" x14ac:dyDescent="0.25">
      <c r="A10540">
        <v>20010539</v>
      </c>
      <c r="B10540" s="1">
        <v>42566</v>
      </c>
      <c r="C10540" t="s">
        <v>31</v>
      </c>
      <c r="D10540">
        <v>3009</v>
      </c>
      <c r="E10540">
        <v>2665</v>
      </c>
      <c r="F10540" s="10">
        <v>1</v>
      </c>
      <c r="G10540">
        <f>VLOOKUP(D10540,产品表!$A$2:$F$13,5,FALSE)</f>
        <v>31</v>
      </c>
      <c r="H10540">
        <f>VLOOKUP(D10540,产品表!$A$2:$F$13,6,FALSE)</f>
        <v>38.75</v>
      </c>
      <c r="I10540">
        <f t="shared" si="164"/>
        <v>38.75</v>
      </c>
    </row>
    <row r="10541" spans="1:9" x14ac:dyDescent="0.25">
      <c r="A10541">
        <v>20010540</v>
      </c>
      <c r="B10541" s="1">
        <v>42566</v>
      </c>
      <c r="C10541" t="s">
        <v>38</v>
      </c>
      <c r="D10541">
        <v>3006</v>
      </c>
      <c r="E10541">
        <v>3332</v>
      </c>
      <c r="F10541" s="10">
        <v>3</v>
      </c>
      <c r="G10541">
        <f>VLOOKUP(D10541,产品表!$A$2:$F$13,5,FALSE)</f>
        <v>31</v>
      </c>
      <c r="H10541">
        <f>VLOOKUP(D10541,产品表!$A$2:$F$13,6,FALSE)</f>
        <v>38.75</v>
      </c>
      <c r="I10541">
        <f t="shared" si="164"/>
        <v>116.25</v>
      </c>
    </row>
    <row r="10542" spans="1:9" x14ac:dyDescent="0.25">
      <c r="A10542">
        <v>20010541</v>
      </c>
      <c r="B10542" s="1">
        <v>42566</v>
      </c>
      <c r="C10542" t="s">
        <v>14</v>
      </c>
      <c r="D10542">
        <v>3008</v>
      </c>
      <c r="E10542">
        <v>949</v>
      </c>
      <c r="F10542" s="10">
        <v>3</v>
      </c>
      <c r="G10542">
        <f>VLOOKUP(D10542,产品表!$A$2:$F$13,5,FALSE)</f>
        <v>33</v>
      </c>
      <c r="H10542">
        <f>VLOOKUP(D10542,产品表!$A$2:$F$13,6,FALSE)</f>
        <v>41.25</v>
      </c>
      <c r="I10542">
        <f t="shared" si="164"/>
        <v>123.75</v>
      </c>
    </row>
    <row r="10543" spans="1:9" x14ac:dyDescent="0.25">
      <c r="A10543">
        <v>20010542</v>
      </c>
      <c r="B10543" s="1">
        <v>42566</v>
      </c>
      <c r="C10543" t="s">
        <v>37</v>
      </c>
      <c r="D10543">
        <v>3005</v>
      </c>
      <c r="E10543">
        <v>3252</v>
      </c>
      <c r="F10543" s="10">
        <v>1</v>
      </c>
      <c r="G10543">
        <f>VLOOKUP(D10543,产品表!$A$2:$F$13,5,FALSE)</f>
        <v>33</v>
      </c>
      <c r="H10543">
        <f>VLOOKUP(D10543,产品表!$A$2:$F$13,6,FALSE)</f>
        <v>41.25</v>
      </c>
      <c r="I10543">
        <f t="shared" si="164"/>
        <v>41.25</v>
      </c>
    </row>
    <row r="10544" spans="1:9" x14ac:dyDescent="0.25">
      <c r="A10544">
        <v>20010543</v>
      </c>
      <c r="B10544" s="1">
        <v>42566</v>
      </c>
      <c r="C10544" t="s">
        <v>19</v>
      </c>
      <c r="D10544">
        <v>3009</v>
      </c>
      <c r="E10544">
        <v>1426</v>
      </c>
      <c r="F10544" s="10">
        <v>4</v>
      </c>
      <c r="G10544">
        <f>VLOOKUP(D10544,产品表!$A$2:$F$13,5,FALSE)</f>
        <v>31</v>
      </c>
      <c r="H10544">
        <f>VLOOKUP(D10544,产品表!$A$2:$F$13,6,FALSE)</f>
        <v>38.75</v>
      </c>
      <c r="I10544">
        <f t="shared" si="164"/>
        <v>155</v>
      </c>
    </row>
    <row r="10545" spans="1:9" x14ac:dyDescent="0.25">
      <c r="A10545">
        <v>20010544</v>
      </c>
      <c r="B10545" s="1">
        <v>42566</v>
      </c>
      <c r="C10545" t="s">
        <v>17</v>
      </c>
      <c r="D10545">
        <v>3005</v>
      </c>
      <c r="E10545">
        <v>1224</v>
      </c>
      <c r="F10545" s="10">
        <v>4</v>
      </c>
      <c r="G10545">
        <f>VLOOKUP(D10545,产品表!$A$2:$F$13,5,FALSE)</f>
        <v>33</v>
      </c>
      <c r="H10545">
        <f>VLOOKUP(D10545,产品表!$A$2:$F$13,6,FALSE)</f>
        <v>41.25</v>
      </c>
      <c r="I10545">
        <f t="shared" si="164"/>
        <v>165</v>
      </c>
    </row>
    <row r="10546" spans="1:9" x14ac:dyDescent="0.25">
      <c r="A10546">
        <v>20010545</v>
      </c>
      <c r="B10546" s="1">
        <v>42566</v>
      </c>
      <c r="C10546" t="s">
        <v>17</v>
      </c>
      <c r="D10546">
        <v>3008</v>
      </c>
      <c r="E10546">
        <v>1273</v>
      </c>
      <c r="F10546" s="10">
        <v>2</v>
      </c>
      <c r="G10546">
        <f>VLOOKUP(D10546,产品表!$A$2:$F$13,5,FALSE)</f>
        <v>33</v>
      </c>
      <c r="H10546">
        <f>VLOOKUP(D10546,产品表!$A$2:$F$13,6,FALSE)</f>
        <v>41.25</v>
      </c>
      <c r="I10546">
        <f t="shared" si="164"/>
        <v>82.5</v>
      </c>
    </row>
    <row r="10547" spans="1:9" x14ac:dyDescent="0.25">
      <c r="A10547">
        <v>20010546</v>
      </c>
      <c r="B10547" s="1">
        <v>42566</v>
      </c>
      <c r="C10547" t="s">
        <v>27</v>
      </c>
      <c r="D10547">
        <v>3005</v>
      </c>
      <c r="E10547">
        <v>2282</v>
      </c>
      <c r="F10547" s="10">
        <v>3</v>
      </c>
      <c r="G10547">
        <f>VLOOKUP(D10547,产品表!$A$2:$F$13,5,FALSE)</f>
        <v>33</v>
      </c>
      <c r="H10547">
        <f>VLOOKUP(D10547,产品表!$A$2:$F$13,6,FALSE)</f>
        <v>41.25</v>
      </c>
      <c r="I10547">
        <f t="shared" si="164"/>
        <v>123.75</v>
      </c>
    </row>
    <row r="10548" spans="1:9" x14ac:dyDescent="0.25">
      <c r="A10548">
        <v>20010547</v>
      </c>
      <c r="B10548" s="1">
        <v>42566</v>
      </c>
      <c r="C10548" t="s">
        <v>25</v>
      </c>
      <c r="D10548">
        <v>3006</v>
      </c>
      <c r="E10548">
        <v>2078</v>
      </c>
      <c r="F10548" s="10">
        <v>2</v>
      </c>
      <c r="G10548">
        <f>VLOOKUP(D10548,产品表!$A$2:$F$13,5,FALSE)</f>
        <v>31</v>
      </c>
      <c r="H10548">
        <f>VLOOKUP(D10548,产品表!$A$2:$F$13,6,FALSE)</f>
        <v>38.75</v>
      </c>
      <c r="I10548">
        <f t="shared" si="164"/>
        <v>77.5</v>
      </c>
    </row>
    <row r="10549" spans="1:9" x14ac:dyDescent="0.25">
      <c r="A10549">
        <v>20010548</v>
      </c>
      <c r="B10549" s="1">
        <v>42566</v>
      </c>
      <c r="C10549" t="s">
        <v>38</v>
      </c>
      <c r="D10549">
        <v>3005</v>
      </c>
      <c r="E10549">
        <v>3335</v>
      </c>
      <c r="F10549" s="10">
        <v>3</v>
      </c>
      <c r="G10549">
        <f>VLOOKUP(D10549,产品表!$A$2:$F$13,5,FALSE)</f>
        <v>33</v>
      </c>
      <c r="H10549">
        <f>VLOOKUP(D10549,产品表!$A$2:$F$13,6,FALSE)</f>
        <v>41.25</v>
      </c>
      <c r="I10549">
        <f t="shared" si="164"/>
        <v>123.75</v>
      </c>
    </row>
    <row r="10550" spans="1:9" x14ac:dyDescent="0.25">
      <c r="A10550">
        <v>20010549</v>
      </c>
      <c r="B10550" s="1">
        <v>42566</v>
      </c>
      <c r="C10550" t="s">
        <v>25</v>
      </c>
      <c r="D10550">
        <v>3005</v>
      </c>
      <c r="E10550">
        <v>2032</v>
      </c>
      <c r="F10550" s="10">
        <v>3</v>
      </c>
      <c r="G10550">
        <f>VLOOKUP(D10550,产品表!$A$2:$F$13,5,FALSE)</f>
        <v>33</v>
      </c>
      <c r="H10550">
        <f>VLOOKUP(D10550,产品表!$A$2:$F$13,6,FALSE)</f>
        <v>41.25</v>
      </c>
      <c r="I10550">
        <f t="shared" si="164"/>
        <v>123.75</v>
      </c>
    </row>
    <row r="10551" spans="1:9" x14ac:dyDescent="0.25">
      <c r="A10551">
        <v>20010550</v>
      </c>
      <c r="B10551" s="1">
        <v>42566</v>
      </c>
      <c r="C10551" t="s">
        <v>27</v>
      </c>
      <c r="D10551">
        <v>3004</v>
      </c>
      <c r="E10551">
        <v>2280</v>
      </c>
      <c r="F10551" s="10">
        <v>1</v>
      </c>
      <c r="G10551">
        <f>VLOOKUP(D10551,产品表!$A$2:$F$13,5,FALSE)</f>
        <v>35</v>
      </c>
      <c r="H10551">
        <f>VLOOKUP(D10551,产品表!$A$2:$F$13,6,FALSE)</f>
        <v>43.75</v>
      </c>
      <c r="I10551">
        <f t="shared" si="164"/>
        <v>43.75</v>
      </c>
    </row>
    <row r="10552" spans="1:9" x14ac:dyDescent="0.25">
      <c r="A10552">
        <v>20010551</v>
      </c>
      <c r="B10552" s="1">
        <v>42566</v>
      </c>
      <c r="C10552" t="s">
        <v>34</v>
      </c>
      <c r="D10552">
        <v>3004</v>
      </c>
      <c r="E10552">
        <v>2935</v>
      </c>
      <c r="F10552" s="10">
        <v>4</v>
      </c>
      <c r="G10552">
        <f>VLOOKUP(D10552,产品表!$A$2:$F$13,5,FALSE)</f>
        <v>35</v>
      </c>
      <c r="H10552">
        <f>VLOOKUP(D10552,产品表!$A$2:$F$13,6,FALSE)</f>
        <v>43.75</v>
      </c>
      <c r="I10552">
        <f t="shared" si="164"/>
        <v>175</v>
      </c>
    </row>
    <row r="10553" spans="1:9" x14ac:dyDescent="0.25">
      <c r="A10553">
        <v>20010552</v>
      </c>
      <c r="B10553" s="1">
        <v>42566</v>
      </c>
      <c r="C10553" t="s">
        <v>15</v>
      </c>
      <c r="D10553">
        <v>3005</v>
      </c>
      <c r="E10553">
        <v>1082</v>
      </c>
      <c r="F10553" s="10">
        <v>1</v>
      </c>
      <c r="G10553">
        <f>VLOOKUP(D10553,产品表!$A$2:$F$13,5,FALSE)</f>
        <v>33</v>
      </c>
      <c r="H10553">
        <f>VLOOKUP(D10553,产品表!$A$2:$F$13,6,FALSE)</f>
        <v>41.25</v>
      </c>
      <c r="I10553">
        <f t="shared" si="164"/>
        <v>41.25</v>
      </c>
    </row>
    <row r="10554" spans="1:9" x14ac:dyDescent="0.25">
      <c r="A10554">
        <v>20010553</v>
      </c>
      <c r="B10554" s="1">
        <v>42566</v>
      </c>
      <c r="C10554" t="s">
        <v>6</v>
      </c>
      <c r="D10554">
        <v>3009</v>
      </c>
      <c r="E10554">
        <v>190</v>
      </c>
      <c r="F10554" s="10">
        <v>1</v>
      </c>
      <c r="G10554">
        <f>VLOOKUP(D10554,产品表!$A$2:$F$13,5,FALSE)</f>
        <v>31</v>
      </c>
      <c r="H10554">
        <f>VLOOKUP(D10554,产品表!$A$2:$F$13,6,FALSE)</f>
        <v>38.75</v>
      </c>
      <c r="I10554">
        <f t="shared" si="164"/>
        <v>38.75</v>
      </c>
    </row>
    <row r="10555" spans="1:9" x14ac:dyDescent="0.25">
      <c r="A10555">
        <v>20010554</v>
      </c>
      <c r="B10555" s="1">
        <v>42566</v>
      </c>
      <c r="C10555" t="s">
        <v>22</v>
      </c>
      <c r="D10555">
        <v>3007</v>
      </c>
      <c r="E10555">
        <v>1788</v>
      </c>
      <c r="F10555" s="10">
        <v>1</v>
      </c>
      <c r="G10555">
        <f>VLOOKUP(D10555,产品表!$A$2:$F$13,5,FALSE)</f>
        <v>35</v>
      </c>
      <c r="H10555">
        <f>VLOOKUP(D10555,产品表!$A$2:$F$13,6,FALSE)</f>
        <v>43.75</v>
      </c>
      <c r="I10555">
        <f t="shared" si="164"/>
        <v>43.75</v>
      </c>
    </row>
    <row r="10556" spans="1:9" x14ac:dyDescent="0.25">
      <c r="A10556">
        <v>20010555</v>
      </c>
      <c r="B10556" s="1">
        <v>42566</v>
      </c>
      <c r="C10556" t="s">
        <v>36</v>
      </c>
      <c r="D10556">
        <v>3005</v>
      </c>
      <c r="E10556">
        <v>3137</v>
      </c>
      <c r="F10556" s="10">
        <v>3</v>
      </c>
      <c r="G10556">
        <f>VLOOKUP(D10556,产品表!$A$2:$F$13,5,FALSE)</f>
        <v>33</v>
      </c>
      <c r="H10556">
        <f>VLOOKUP(D10556,产品表!$A$2:$F$13,6,FALSE)</f>
        <v>41.25</v>
      </c>
      <c r="I10556">
        <f t="shared" si="164"/>
        <v>123.75</v>
      </c>
    </row>
    <row r="10557" spans="1:9" x14ac:dyDescent="0.25">
      <c r="A10557">
        <v>20010556</v>
      </c>
      <c r="B10557" s="1">
        <v>42566</v>
      </c>
      <c r="C10557" t="s">
        <v>33</v>
      </c>
      <c r="D10557">
        <v>3006</v>
      </c>
      <c r="E10557">
        <v>2880</v>
      </c>
      <c r="F10557" s="10">
        <v>1</v>
      </c>
      <c r="G10557">
        <f>VLOOKUP(D10557,产品表!$A$2:$F$13,5,FALSE)</f>
        <v>31</v>
      </c>
      <c r="H10557">
        <f>VLOOKUP(D10557,产品表!$A$2:$F$13,6,FALSE)</f>
        <v>38.75</v>
      </c>
      <c r="I10557">
        <f t="shared" si="164"/>
        <v>38.75</v>
      </c>
    </row>
    <row r="10558" spans="1:9" x14ac:dyDescent="0.25">
      <c r="A10558">
        <v>20010557</v>
      </c>
      <c r="B10558" s="1">
        <v>42566</v>
      </c>
      <c r="C10558" t="s">
        <v>36</v>
      </c>
      <c r="D10558">
        <v>3002</v>
      </c>
      <c r="E10558">
        <v>3142</v>
      </c>
      <c r="F10558" s="10">
        <v>1</v>
      </c>
      <c r="G10558">
        <f>VLOOKUP(D10558,产品表!$A$2:$F$13,5,FALSE)</f>
        <v>29</v>
      </c>
      <c r="H10558">
        <f>VLOOKUP(D10558,产品表!$A$2:$F$13,6,FALSE)</f>
        <v>36.25</v>
      </c>
      <c r="I10558">
        <f t="shared" si="164"/>
        <v>36.25</v>
      </c>
    </row>
    <row r="10559" spans="1:9" x14ac:dyDescent="0.25">
      <c r="A10559">
        <v>20010558</v>
      </c>
      <c r="B10559" s="1">
        <v>42566</v>
      </c>
      <c r="C10559" t="s">
        <v>23</v>
      </c>
      <c r="D10559">
        <v>3005</v>
      </c>
      <c r="E10559">
        <v>1867</v>
      </c>
      <c r="F10559" s="10">
        <v>1</v>
      </c>
      <c r="G10559">
        <f>VLOOKUP(D10559,产品表!$A$2:$F$13,5,FALSE)</f>
        <v>33</v>
      </c>
      <c r="H10559">
        <f>VLOOKUP(D10559,产品表!$A$2:$F$13,6,FALSE)</f>
        <v>41.25</v>
      </c>
      <c r="I10559">
        <f t="shared" si="164"/>
        <v>41.25</v>
      </c>
    </row>
    <row r="10560" spans="1:9" x14ac:dyDescent="0.25">
      <c r="A10560">
        <v>20010559</v>
      </c>
      <c r="B10560" s="1">
        <v>42566</v>
      </c>
      <c r="C10560" t="s">
        <v>22</v>
      </c>
      <c r="D10560">
        <v>3009</v>
      </c>
      <c r="E10560">
        <v>1796</v>
      </c>
      <c r="F10560" s="10">
        <v>1</v>
      </c>
      <c r="G10560">
        <f>VLOOKUP(D10560,产品表!$A$2:$F$13,5,FALSE)</f>
        <v>31</v>
      </c>
      <c r="H10560">
        <f>VLOOKUP(D10560,产品表!$A$2:$F$13,6,FALSE)</f>
        <v>38.75</v>
      </c>
      <c r="I10560">
        <f t="shared" si="164"/>
        <v>38.75</v>
      </c>
    </row>
    <row r="10561" spans="1:9" x14ac:dyDescent="0.25">
      <c r="A10561">
        <v>20010560</v>
      </c>
      <c r="B10561" s="1">
        <v>42566</v>
      </c>
      <c r="C10561" t="s">
        <v>30</v>
      </c>
      <c r="D10561">
        <v>3004</v>
      </c>
      <c r="E10561">
        <v>2516</v>
      </c>
      <c r="F10561" s="10">
        <v>3</v>
      </c>
      <c r="G10561">
        <f>VLOOKUP(D10561,产品表!$A$2:$F$13,5,FALSE)</f>
        <v>35</v>
      </c>
      <c r="H10561">
        <f>VLOOKUP(D10561,产品表!$A$2:$F$13,6,FALSE)</f>
        <v>43.75</v>
      </c>
      <c r="I10561">
        <f t="shared" si="164"/>
        <v>131.25</v>
      </c>
    </row>
    <row r="10562" spans="1:9" x14ac:dyDescent="0.25">
      <c r="A10562">
        <v>20010561</v>
      </c>
      <c r="B10562" s="1">
        <v>42566</v>
      </c>
      <c r="C10562" t="s">
        <v>30</v>
      </c>
      <c r="D10562">
        <v>3008</v>
      </c>
      <c r="E10562">
        <v>2585</v>
      </c>
      <c r="F10562" s="10">
        <v>3</v>
      </c>
      <c r="G10562">
        <f>VLOOKUP(D10562,产品表!$A$2:$F$13,5,FALSE)</f>
        <v>33</v>
      </c>
      <c r="H10562">
        <f>VLOOKUP(D10562,产品表!$A$2:$F$13,6,FALSE)</f>
        <v>41.25</v>
      </c>
      <c r="I10562">
        <f t="shared" si="164"/>
        <v>123.75</v>
      </c>
    </row>
    <row r="10563" spans="1:9" x14ac:dyDescent="0.25">
      <c r="A10563">
        <v>20010562</v>
      </c>
      <c r="B10563" s="1">
        <v>42566</v>
      </c>
      <c r="C10563" t="s">
        <v>27</v>
      </c>
      <c r="D10563">
        <v>3008</v>
      </c>
      <c r="E10563">
        <v>2268</v>
      </c>
      <c r="F10563" s="10">
        <v>2</v>
      </c>
      <c r="G10563">
        <f>VLOOKUP(D10563,产品表!$A$2:$F$13,5,FALSE)</f>
        <v>33</v>
      </c>
      <c r="H10563">
        <f>VLOOKUP(D10563,产品表!$A$2:$F$13,6,FALSE)</f>
        <v>41.25</v>
      </c>
      <c r="I10563">
        <f t="shared" ref="I10563:I10626" si="165">H10563*F10563</f>
        <v>82.5</v>
      </c>
    </row>
    <row r="10564" spans="1:9" x14ac:dyDescent="0.25">
      <c r="A10564">
        <v>20010563</v>
      </c>
      <c r="B10564" s="1">
        <v>42566</v>
      </c>
      <c r="C10564" t="s">
        <v>33</v>
      </c>
      <c r="D10564">
        <v>3006</v>
      </c>
      <c r="E10564">
        <v>2820</v>
      </c>
      <c r="F10564" s="10">
        <v>1</v>
      </c>
      <c r="G10564">
        <f>VLOOKUP(D10564,产品表!$A$2:$F$13,5,FALSE)</f>
        <v>31</v>
      </c>
      <c r="H10564">
        <f>VLOOKUP(D10564,产品表!$A$2:$F$13,6,FALSE)</f>
        <v>38.75</v>
      </c>
      <c r="I10564">
        <f t="shared" si="165"/>
        <v>38.75</v>
      </c>
    </row>
    <row r="10565" spans="1:9" x14ac:dyDescent="0.25">
      <c r="A10565">
        <v>20010564</v>
      </c>
      <c r="B10565" s="1">
        <v>42566</v>
      </c>
      <c r="C10565" t="s">
        <v>6</v>
      </c>
      <c r="D10565">
        <v>3002</v>
      </c>
      <c r="E10565">
        <v>132</v>
      </c>
      <c r="F10565" s="10">
        <v>3</v>
      </c>
      <c r="G10565">
        <f>VLOOKUP(D10565,产品表!$A$2:$F$13,5,FALSE)</f>
        <v>29</v>
      </c>
      <c r="H10565">
        <f>VLOOKUP(D10565,产品表!$A$2:$F$13,6,FALSE)</f>
        <v>36.25</v>
      </c>
      <c r="I10565">
        <f t="shared" si="165"/>
        <v>108.75</v>
      </c>
    </row>
    <row r="10566" spans="1:9" x14ac:dyDescent="0.25">
      <c r="A10566">
        <v>20010565</v>
      </c>
      <c r="B10566" s="1">
        <v>42566</v>
      </c>
      <c r="C10566" t="s">
        <v>28</v>
      </c>
      <c r="D10566">
        <v>3005</v>
      </c>
      <c r="E10566">
        <v>2332</v>
      </c>
      <c r="F10566" s="10">
        <v>1</v>
      </c>
      <c r="G10566">
        <f>VLOOKUP(D10566,产品表!$A$2:$F$13,5,FALSE)</f>
        <v>33</v>
      </c>
      <c r="H10566">
        <f>VLOOKUP(D10566,产品表!$A$2:$F$13,6,FALSE)</f>
        <v>41.25</v>
      </c>
      <c r="I10566">
        <f t="shared" si="165"/>
        <v>41.25</v>
      </c>
    </row>
    <row r="10567" spans="1:9" x14ac:dyDescent="0.25">
      <c r="A10567">
        <v>20010566</v>
      </c>
      <c r="B10567" s="1">
        <v>42566</v>
      </c>
      <c r="C10567" t="s">
        <v>8</v>
      </c>
      <c r="D10567">
        <v>3009</v>
      </c>
      <c r="E10567">
        <v>339</v>
      </c>
      <c r="F10567" s="10">
        <v>4</v>
      </c>
      <c r="G10567">
        <f>VLOOKUP(D10567,产品表!$A$2:$F$13,5,FALSE)</f>
        <v>31</v>
      </c>
      <c r="H10567">
        <f>VLOOKUP(D10567,产品表!$A$2:$F$13,6,FALSE)</f>
        <v>38.75</v>
      </c>
      <c r="I10567">
        <f t="shared" si="165"/>
        <v>155</v>
      </c>
    </row>
    <row r="10568" spans="1:9" x14ac:dyDescent="0.25">
      <c r="A10568">
        <v>20010567</v>
      </c>
      <c r="B10568" s="1">
        <v>42566</v>
      </c>
      <c r="C10568" t="s">
        <v>31</v>
      </c>
      <c r="D10568">
        <v>3004</v>
      </c>
      <c r="E10568">
        <v>2689</v>
      </c>
      <c r="F10568" s="10">
        <v>4</v>
      </c>
      <c r="G10568">
        <f>VLOOKUP(D10568,产品表!$A$2:$F$13,5,FALSE)</f>
        <v>35</v>
      </c>
      <c r="H10568">
        <f>VLOOKUP(D10568,产品表!$A$2:$F$13,6,FALSE)</f>
        <v>43.75</v>
      </c>
      <c r="I10568">
        <f t="shared" si="165"/>
        <v>175</v>
      </c>
    </row>
    <row r="10569" spans="1:9" x14ac:dyDescent="0.25">
      <c r="A10569">
        <v>20010568</v>
      </c>
      <c r="B10569" s="1">
        <v>42566</v>
      </c>
      <c r="C10569" t="s">
        <v>23</v>
      </c>
      <c r="D10569">
        <v>3005</v>
      </c>
      <c r="E10569">
        <v>1879</v>
      </c>
      <c r="F10569" s="10">
        <v>1</v>
      </c>
      <c r="G10569">
        <f>VLOOKUP(D10569,产品表!$A$2:$F$13,5,FALSE)</f>
        <v>33</v>
      </c>
      <c r="H10569">
        <f>VLOOKUP(D10569,产品表!$A$2:$F$13,6,FALSE)</f>
        <v>41.25</v>
      </c>
      <c r="I10569">
        <f t="shared" si="165"/>
        <v>41.25</v>
      </c>
    </row>
    <row r="10570" spans="1:9" x14ac:dyDescent="0.25">
      <c r="A10570">
        <v>20010569</v>
      </c>
      <c r="B10570" s="1">
        <v>42566</v>
      </c>
      <c r="C10570" t="s">
        <v>22</v>
      </c>
      <c r="D10570">
        <v>3008</v>
      </c>
      <c r="E10570">
        <v>1735</v>
      </c>
      <c r="F10570" s="10">
        <v>3</v>
      </c>
      <c r="G10570">
        <f>VLOOKUP(D10570,产品表!$A$2:$F$13,5,FALSE)</f>
        <v>33</v>
      </c>
      <c r="H10570">
        <f>VLOOKUP(D10570,产品表!$A$2:$F$13,6,FALSE)</f>
        <v>41.25</v>
      </c>
      <c r="I10570">
        <f t="shared" si="165"/>
        <v>123.75</v>
      </c>
    </row>
    <row r="10571" spans="1:9" x14ac:dyDescent="0.25">
      <c r="A10571">
        <v>20010570</v>
      </c>
      <c r="B10571" s="1">
        <v>42566</v>
      </c>
      <c r="C10571" t="s">
        <v>20</v>
      </c>
      <c r="D10571">
        <v>3004</v>
      </c>
      <c r="E10571">
        <v>1518</v>
      </c>
      <c r="F10571" s="10">
        <v>1</v>
      </c>
      <c r="G10571">
        <f>VLOOKUP(D10571,产品表!$A$2:$F$13,5,FALSE)</f>
        <v>35</v>
      </c>
      <c r="H10571">
        <f>VLOOKUP(D10571,产品表!$A$2:$F$13,6,FALSE)</f>
        <v>43.75</v>
      </c>
      <c r="I10571">
        <f t="shared" si="165"/>
        <v>43.75</v>
      </c>
    </row>
    <row r="10572" spans="1:9" x14ac:dyDescent="0.25">
      <c r="A10572">
        <v>20010571</v>
      </c>
      <c r="B10572" s="1">
        <v>42566</v>
      </c>
      <c r="C10572" t="s">
        <v>17</v>
      </c>
      <c r="D10572">
        <v>3009</v>
      </c>
      <c r="E10572">
        <v>1253</v>
      </c>
      <c r="F10572" s="10">
        <v>1</v>
      </c>
      <c r="G10572">
        <f>VLOOKUP(D10572,产品表!$A$2:$F$13,5,FALSE)</f>
        <v>31</v>
      </c>
      <c r="H10572">
        <f>VLOOKUP(D10572,产品表!$A$2:$F$13,6,FALSE)</f>
        <v>38.75</v>
      </c>
      <c r="I10572">
        <f t="shared" si="165"/>
        <v>38.75</v>
      </c>
    </row>
    <row r="10573" spans="1:9" x14ac:dyDescent="0.25">
      <c r="A10573">
        <v>20010572</v>
      </c>
      <c r="B10573" s="1">
        <v>42566</v>
      </c>
      <c r="C10573" t="s">
        <v>31</v>
      </c>
      <c r="D10573">
        <v>3005</v>
      </c>
      <c r="E10573">
        <v>2617</v>
      </c>
      <c r="F10573" s="10">
        <v>3</v>
      </c>
      <c r="G10573">
        <f>VLOOKUP(D10573,产品表!$A$2:$F$13,5,FALSE)</f>
        <v>33</v>
      </c>
      <c r="H10573">
        <f>VLOOKUP(D10573,产品表!$A$2:$F$13,6,FALSE)</f>
        <v>41.25</v>
      </c>
      <c r="I10573">
        <f t="shared" si="165"/>
        <v>123.75</v>
      </c>
    </row>
    <row r="10574" spans="1:9" x14ac:dyDescent="0.25">
      <c r="A10574">
        <v>20010573</v>
      </c>
      <c r="B10574" s="1">
        <v>42566</v>
      </c>
      <c r="C10574" t="s">
        <v>21</v>
      </c>
      <c r="D10574">
        <v>3005</v>
      </c>
      <c r="E10574">
        <v>1661</v>
      </c>
      <c r="F10574" s="10">
        <v>1</v>
      </c>
      <c r="G10574">
        <f>VLOOKUP(D10574,产品表!$A$2:$F$13,5,FALSE)</f>
        <v>33</v>
      </c>
      <c r="H10574">
        <f>VLOOKUP(D10574,产品表!$A$2:$F$13,6,FALSE)</f>
        <v>41.25</v>
      </c>
      <c r="I10574">
        <f t="shared" si="165"/>
        <v>41.25</v>
      </c>
    </row>
    <row r="10575" spans="1:9" x14ac:dyDescent="0.25">
      <c r="A10575">
        <v>20010574</v>
      </c>
      <c r="B10575" s="1">
        <v>42566</v>
      </c>
      <c r="C10575" t="s">
        <v>13</v>
      </c>
      <c r="D10575">
        <v>3004</v>
      </c>
      <c r="E10575">
        <v>814</v>
      </c>
      <c r="F10575" s="10">
        <v>1</v>
      </c>
      <c r="G10575">
        <f>VLOOKUP(D10575,产品表!$A$2:$F$13,5,FALSE)</f>
        <v>35</v>
      </c>
      <c r="H10575">
        <f>VLOOKUP(D10575,产品表!$A$2:$F$13,6,FALSE)</f>
        <v>43.75</v>
      </c>
      <c r="I10575">
        <f t="shared" si="165"/>
        <v>43.75</v>
      </c>
    </row>
    <row r="10576" spans="1:9" x14ac:dyDescent="0.25">
      <c r="A10576">
        <v>20010575</v>
      </c>
      <c r="B10576" s="1">
        <v>42566</v>
      </c>
      <c r="C10576" t="s">
        <v>36</v>
      </c>
      <c r="D10576">
        <v>3008</v>
      </c>
      <c r="E10576">
        <v>3119</v>
      </c>
      <c r="F10576" s="10">
        <v>1</v>
      </c>
      <c r="G10576">
        <f>VLOOKUP(D10576,产品表!$A$2:$F$13,5,FALSE)</f>
        <v>33</v>
      </c>
      <c r="H10576">
        <f>VLOOKUP(D10576,产品表!$A$2:$F$13,6,FALSE)</f>
        <v>41.25</v>
      </c>
      <c r="I10576">
        <f t="shared" si="165"/>
        <v>41.25</v>
      </c>
    </row>
    <row r="10577" spans="1:9" x14ac:dyDescent="0.25">
      <c r="A10577">
        <v>20010576</v>
      </c>
      <c r="B10577" s="1">
        <v>42566</v>
      </c>
      <c r="C10577" t="s">
        <v>9</v>
      </c>
      <c r="D10577">
        <v>3003</v>
      </c>
      <c r="E10577">
        <v>486</v>
      </c>
      <c r="F10577" s="10">
        <v>4</v>
      </c>
      <c r="G10577">
        <f>VLOOKUP(D10577,产品表!$A$2:$F$13,5,FALSE)</f>
        <v>24</v>
      </c>
      <c r="H10577">
        <f>VLOOKUP(D10577,产品表!$A$2:$F$13,6,FALSE)</f>
        <v>30</v>
      </c>
      <c r="I10577">
        <f t="shared" si="165"/>
        <v>120</v>
      </c>
    </row>
    <row r="10578" spans="1:9" x14ac:dyDescent="0.25">
      <c r="A10578">
        <v>20010577</v>
      </c>
      <c r="B10578" s="1">
        <v>42566</v>
      </c>
      <c r="C10578" t="s">
        <v>23</v>
      </c>
      <c r="D10578">
        <v>3006</v>
      </c>
      <c r="E10578">
        <v>1853</v>
      </c>
      <c r="F10578" s="10">
        <v>1</v>
      </c>
      <c r="G10578">
        <f>VLOOKUP(D10578,产品表!$A$2:$F$13,5,FALSE)</f>
        <v>31</v>
      </c>
      <c r="H10578">
        <f>VLOOKUP(D10578,产品表!$A$2:$F$13,6,FALSE)</f>
        <v>38.75</v>
      </c>
      <c r="I10578">
        <f t="shared" si="165"/>
        <v>38.75</v>
      </c>
    </row>
    <row r="10579" spans="1:9" x14ac:dyDescent="0.25">
      <c r="A10579">
        <v>20010578</v>
      </c>
      <c r="B10579" s="1">
        <v>42566</v>
      </c>
      <c r="C10579" t="s">
        <v>22</v>
      </c>
      <c r="D10579">
        <v>3008</v>
      </c>
      <c r="E10579">
        <v>1777</v>
      </c>
      <c r="F10579" s="10">
        <v>2</v>
      </c>
      <c r="G10579">
        <f>VLOOKUP(D10579,产品表!$A$2:$F$13,5,FALSE)</f>
        <v>33</v>
      </c>
      <c r="H10579">
        <f>VLOOKUP(D10579,产品表!$A$2:$F$13,6,FALSE)</f>
        <v>41.25</v>
      </c>
      <c r="I10579">
        <f t="shared" si="165"/>
        <v>82.5</v>
      </c>
    </row>
    <row r="10580" spans="1:9" x14ac:dyDescent="0.25">
      <c r="A10580">
        <v>20010579</v>
      </c>
      <c r="B10580" s="1">
        <v>42566</v>
      </c>
      <c r="C10580" t="s">
        <v>17</v>
      </c>
      <c r="D10580">
        <v>3007</v>
      </c>
      <c r="E10580">
        <v>1291</v>
      </c>
      <c r="F10580" s="10">
        <v>2</v>
      </c>
      <c r="G10580">
        <f>VLOOKUP(D10580,产品表!$A$2:$F$13,5,FALSE)</f>
        <v>35</v>
      </c>
      <c r="H10580">
        <f>VLOOKUP(D10580,产品表!$A$2:$F$13,6,FALSE)</f>
        <v>43.75</v>
      </c>
      <c r="I10580">
        <f t="shared" si="165"/>
        <v>87.5</v>
      </c>
    </row>
    <row r="10581" spans="1:9" x14ac:dyDescent="0.25">
      <c r="A10581">
        <v>20010580</v>
      </c>
      <c r="B10581" s="1">
        <v>42566</v>
      </c>
      <c r="C10581" t="s">
        <v>8</v>
      </c>
      <c r="D10581">
        <v>3007</v>
      </c>
      <c r="E10581">
        <v>377</v>
      </c>
      <c r="F10581" s="10">
        <v>3</v>
      </c>
      <c r="G10581">
        <f>VLOOKUP(D10581,产品表!$A$2:$F$13,5,FALSE)</f>
        <v>35</v>
      </c>
      <c r="H10581">
        <f>VLOOKUP(D10581,产品表!$A$2:$F$13,6,FALSE)</f>
        <v>43.75</v>
      </c>
      <c r="I10581">
        <f t="shared" si="165"/>
        <v>131.25</v>
      </c>
    </row>
    <row r="10582" spans="1:9" x14ac:dyDescent="0.25">
      <c r="A10582">
        <v>20010581</v>
      </c>
      <c r="B10582" s="1">
        <v>42566</v>
      </c>
      <c r="C10582" t="s">
        <v>17</v>
      </c>
      <c r="D10582">
        <v>3004</v>
      </c>
      <c r="E10582">
        <v>1239</v>
      </c>
      <c r="F10582" s="10">
        <v>1</v>
      </c>
      <c r="G10582">
        <f>VLOOKUP(D10582,产品表!$A$2:$F$13,5,FALSE)</f>
        <v>35</v>
      </c>
      <c r="H10582">
        <f>VLOOKUP(D10582,产品表!$A$2:$F$13,6,FALSE)</f>
        <v>43.75</v>
      </c>
      <c r="I10582">
        <f t="shared" si="165"/>
        <v>43.75</v>
      </c>
    </row>
    <row r="10583" spans="1:9" x14ac:dyDescent="0.25">
      <c r="A10583">
        <v>20010582</v>
      </c>
      <c r="B10583" s="1">
        <v>42566</v>
      </c>
      <c r="C10583" t="s">
        <v>17</v>
      </c>
      <c r="D10583">
        <v>3008</v>
      </c>
      <c r="E10583">
        <v>1286</v>
      </c>
      <c r="F10583" s="10">
        <v>4</v>
      </c>
      <c r="G10583">
        <f>VLOOKUP(D10583,产品表!$A$2:$F$13,5,FALSE)</f>
        <v>33</v>
      </c>
      <c r="H10583">
        <f>VLOOKUP(D10583,产品表!$A$2:$F$13,6,FALSE)</f>
        <v>41.25</v>
      </c>
      <c r="I10583">
        <f t="shared" si="165"/>
        <v>165</v>
      </c>
    </row>
    <row r="10584" spans="1:9" x14ac:dyDescent="0.25">
      <c r="A10584">
        <v>20010583</v>
      </c>
      <c r="B10584" s="1">
        <v>42566</v>
      </c>
      <c r="C10584" t="s">
        <v>9</v>
      </c>
      <c r="D10584">
        <v>3006</v>
      </c>
      <c r="E10584">
        <v>413</v>
      </c>
      <c r="F10584" s="10">
        <v>1</v>
      </c>
      <c r="G10584">
        <f>VLOOKUP(D10584,产品表!$A$2:$F$13,5,FALSE)</f>
        <v>31</v>
      </c>
      <c r="H10584">
        <f>VLOOKUP(D10584,产品表!$A$2:$F$13,6,FALSE)</f>
        <v>38.75</v>
      </c>
      <c r="I10584">
        <f t="shared" si="165"/>
        <v>38.75</v>
      </c>
    </row>
    <row r="10585" spans="1:9" x14ac:dyDescent="0.25">
      <c r="A10585">
        <v>20010584</v>
      </c>
      <c r="B10585" s="1">
        <v>42566</v>
      </c>
      <c r="C10585" t="s">
        <v>31</v>
      </c>
      <c r="D10585">
        <v>3004</v>
      </c>
      <c r="E10585">
        <v>2642</v>
      </c>
      <c r="F10585" s="10">
        <v>2</v>
      </c>
      <c r="G10585">
        <f>VLOOKUP(D10585,产品表!$A$2:$F$13,5,FALSE)</f>
        <v>35</v>
      </c>
      <c r="H10585">
        <f>VLOOKUP(D10585,产品表!$A$2:$F$13,6,FALSE)</f>
        <v>43.75</v>
      </c>
      <c r="I10585">
        <f t="shared" si="165"/>
        <v>87.5</v>
      </c>
    </row>
    <row r="10586" spans="1:9" x14ac:dyDescent="0.25">
      <c r="A10586">
        <v>20010585</v>
      </c>
      <c r="B10586" s="1">
        <v>42566</v>
      </c>
      <c r="C10586" t="s">
        <v>6</v>
      </c>
      <c r="D10586">
        <v>3009</v>
      </c>
      <c r="E10586">
        <v>170</v>
      </c>
      <c r="F10586" s="10">
        <v>4</v>
      </c>
      <c r="G10586">
        <f>VLOOKUP(D10586,产品表!$A$2:$F$13,5,FALSE)</f>
        <v>31</v>
      </c>
      <c r="H10586">
        <f>VLOOKUP(D10586,产品表!$A$2:$F$13,6,FALSE)</f>
        <v>38.75</v>
      </c>
      <c r="I10586">
        <f t="shared" si="165"/>
        <v>155</v>
      </c>
    </row>
    <row r="10587" spans="1:9" x14ac:dyDescent="0.25">
      <c r="A10587">
        <v>20010586</v>
      </c>
      <c r="B10587" s="1">
        <v>42566</v>
      </c>
      <c r="C10587" t="s">
        <v>37</v>
      </c>
      <c r="D10587">
        <v>3007</v>
      </c>
      <c r="E10587">
        <v>3244</v>
      </c>
      <c r="F10587" s="10">
        <v>3</v>
      </c>
      <c r="G10587">
        <f>VLOOKUP(D10587,产品表!$A$2:$F$13,5,FALSE)</f>
        <v>35</v>
      </c>
      <c r="H10587">
        <f>VLOOKUP(D10587,产品表!$A$2:$F$13,6,FALSE)</f>
        <v>43.75</v>
      </c>
      <c r="I10587">
        <f t="shared" si="165"/>
        <v>131.25</v>
      </c>
    </row>
    <row r="10588" spans="1:9" x14ac:dyDescent="0.25">
      <c r="A10588">
        <v>20010587</v>
      </c>
      <c r="B10588" s="1">
        <v>42566</v>
      </c>
      <c r="C10588" t="s">
        <v>22</v>
      </c>
      <c r="D10588">
        <v>3008</v>
      </c>
      <c r="E10588">
        <v>1742</v>
      </c>
      <c r="F10588" s="10">
        <v>4</v>
      </c>
      <c r="G10588">
        <f>VLOOKUP(D10588,产品表!$A$2:$F$13,5,FALSE)</f>
        <v>33</v>
      </c>
      <c r="H10588">
        <f>VLOOKUP(D10588,产品表!$A$2:$F$13,6,FALSE)</f>
        <v>41.25</v>
      </c>
      <c r="I10588">
        <f t="shared" si="165"/>
        <v>165</v>
      </c>
    </row>
    <row r="10589" spans="1:9" x14ac:dyDescent="0.25">
      <c r="A10589">
        <v>20010588</v>
      </c>
      <c r="B10589" s="1">
        <v>42566</v>
      </c>
      <c r="C10589" t="s">
        <v>6</v>
      </c>
      <c r="D10589">
        <v>3002</v>
      </c>
      <c r="E10589">
        <v>134</v>
      </c>
      <c r="F10589" s="10">
        <v>4</v>
      </c>
      <c r="G10589">
        <f>VLOOKUP(D10589,产品表!$A$2:$F$13,5,FALSE)</f>
        <v>29</v>
      </c>
      <c r="H10589">
        <f>VLOOKUP(D10589,产品表!$A$2:$F$13,6,FALSE)</f>
        <v>36.25</v>
      </c>
      <c r="I10589">
        <f t="shared" si="165"/>
        <v>145</v>
      </c>
    </row>
    <row r="10590" spans="1:9" x14ac:dyDescent="0.25">
      <c r="A10590">
        <v>20010589</v>
      </c>
      <c r="B10590" s="1">
        <v>42566</v>
      </c>
      <c r="C10590" t="s">
        <v>19</v>
      </c>
      <c r="D10590">
        <v>3008</v>
      </c>
      <c r="E10590">
        <v>1482</v>
      </c>
      <c r="F10590" s="10">
        <v>1</v>
      </c>
      <c r="G10590">
        <f>VLOOKUP(D10590,产品表!$A$2:$F$13,5,FALSE)</f>
        <v>33</v>
      </c>
      <c r="H10590">
        <f>VLOOKUP(D10590,产品表!$A$2:$F$13,6,FALSE)</f>
        <v>41.25</v>
      </c>
      <c r="I10590">
        <f t="shared" si="165"/>
        <v>41.25</v>
      </c>
    </row>
    <row r="10591" spans="1:9" x14ac:dyDescent="0.25">
      <c r="A10591">
        <v>20010590</v>
      </c>
      <c r="B10591" s="1">
        <v>42566</v>
      </c>
      <c r="C10591" t="s">
        <v>33</v>
      </c>
      <c r="D10591">
        <v>3009</v>
      </c>
      <c r="E10591">
        <v>2870</v>
      </c>
      <c r="F10591" s="10">
        <v>4</v>
      </c>
      <c r="G10591">
        <f>VLOOKUP(D10591,产品表!$A$2:$F$13,5,FALSE)</f>
        <v>31</v>
      </c>
      <c r="H10591">
        <f>VLOOKUP(D10591,产品表!$A$2:$F$13,6,FALSE)</f>
        <v>38.75</v>
      </c>
      <c r="I10591">
        <f t="shared" si="165"/>
        <v>155</v>
      </c>
    </row>
    <row r="10592" spans="1:9" x14ac:dyDescent="0.25">
      <c r="A10592">
        <v>20010591</v>
      </c>
      <c r="B10592" s="1">
        <v>42569</v>
      </c>
      <c r="C10592" t="s">
        <v>14</v>
      </c>
      <c r="D10592">
        <v>3008</v>
      </c>
      <c r="E10592">
        <v>951</v>
      </c>
      <c r="F10592" s="10">
        <v>4</v>
      </c>
      <c r="G10592">
        <f>VLOOKUP(D10592,产品表!$A$2:$F$13,5,FALSE)</f>
        <v>33</v>
      </c>
      <c r="H10592">
        <f>VLOOKUP(D10592,产品表!$A$2:$F$13,6,FALSE)</f>
        <v>41.25</v>
      </c>
      <c r="I10592">
        <f t="shared" si="165"/>
        <v>165</v>
      </c>
    </row>
    <row r="10593" spans="1:9" x14ac:dyDescent="0.25">
      <c r="A10593">
        <v>20010592</v>
      </c>
      <c r="B10593" s="1">
        <v>42569</v>
      </c>
      <c r="C10593" t="s">
        <v>10</v>
      </c>
      <c r="D10593">
        <v>3006</v>
      </c>
      <c r="E10593">
        <v>579</v>
      </c>
      <c r="F10593" s="10">
        <v>1</v>
      </c>
      <c r="G10593">
        <f>VLOOKUP(D10593,产品表!$A$2:$F$13,5,FALSE)</f>
        <v>31</v>
      </c>
      <c r="H10593">
        <f>VLOOKUP(D10593,产品表!$A$2:$F$13,6,FALSE)</f>
        <v>38.75</v>
      </c>
      <c r="I10593">
        <f t="shared" si="165"/>
        <v>38.75</v>
      </c>
    </row>
    <row r="10594" spans="1:9" x14ac:dyDescent="0.25">
      <c r="A10594">
        <v>20010593</v>
      </c>
      <c r="B10594" s="1">
        <v>42569</v>
      </c>
      <c r="C10594" t="s">
        <v>21</v>
      </c>
      <c r="D10594">
        <v>3008</v>
      </c>
      <c r="E10594">
        <v>1602</v>
      </c>
      <c r="F10594" s="10">
        <v>3</v>
      </c>
      <c r="G10594">
        <f>VLOOKUP(D10594,产品表!$A$2:$F$13,5,FALSE)</f>
        <v>33</v>
      </c>
      <c r="H10594">
        <f>VLOOKUP(D10594,产品表!$A$2:$F$13,6,FALSE)</f>
        <v>41.25</v>
      </c>
      <c r="I10594">
        <f t="shared" si="165"/>
        <v>123.75</v>
      </c>
    </row>
    <row r="10595" spans="1:9" x14ac:dyDescent="0.25">
      <c r="A10595">
        <v>20010594</v>
      </c>
      <c r="B10595" s="1">
        <v>42569</v>
      </c>
      <c r="C10595" t="s">
        <v>9</v>
      </c>
      <c r="D10595">
        <v>3007</v>
      </c>
      <c r="E10595">
        <v>432</v>
      </c>
      <c r="F10595" s="10">
        <v>1</v>
      </c>
      <c r="G10595">
        <f>VLOOKUP(D10595,产品表!$A$2:$F$13,5,FALSE)</f>
        <v>35</v>
      </c>
      <c r="H10595">
        <f>VLOOKUP(D10595,产品表!$A$2:$F$13,6,FALSE)</f>
        <v>43.75</v>
      </c>
      <c r="I10595">
        <f t="shared" si="165"/>
        <v>43.75</v>
      </c>
    </row>
    <row r="10596" spans="1:9" x14ac:dyDescent="0.25">
      <c r="A10596">
        <v>20010595</v>
      </c>
      <c r="B10596" s="1">
        <v>42569</v>
      </c>
      <c r="C10596" t="s">
        <v>17</v>
      </c>
      <c r="D10596">
        <v>3008</v>
      </c>
      <c r="E10596">
        <v>1226</v>
      </c>
      <c r="F10596" s="10">
        <v>1</v>
      </c>
      <c r="G10596">
        <f>VLOOKUP(D10596,产品表!$A$2:$F$13,5,FALSE)</f>
        <v>33</v>
      </c>
      <c r="H10596">
        <f>VLOOKUP(D10596,产品表!$A$2:$F$13,6,FALSE)</f>
        <v>41.25</v>
      </c>
      <c r="I10596">
        <f t="shared" si="165"/>
        <v>41.25</v>
      </c>
    </row>
    <row r="10597" spans="1:9" x14ac:dyDescent="0.25">
      <c r="A10597">
        <v>20010596</v>
      </c>
      <c r="B10597" s="1">
        <v>42569</v>
      </c>
      <c r="C10597" t="s">
        <v>19</v>
      </c>
      <c r="D10597">
        <v>3008</v>
      </c>
      <c r="E10597">
        <v>1428</v>
      </c>
      <c r="F10597" s="10">
        <v>1</v>
      </c>
      <c r="G10597">
        <f>VLOOKUP(D10597,产品表!$A$2:$F$13,5,FALSE)</f>
        <v>33</v>
      </c>
      <c r="H10597">
        <f>VLOOKUP(D10597,产品表!$A$2:$F$13,6,FALSE)</f>
        <v>41.25</v>
      </c>
      <c r="I10597">
        <f t="shared" si="165"/>
        <v>41.25</v>
      </c>
    </row>
    <row r="10598" spans="1:9" x14ac:dyDescent="0.25">
      <c r="A10598">
        <v>20010597</v>
      </c>
      <c r="B10598" s="1">
        <v>42569</v>
      </c>
      <c r="C10598" t="s">
        <v>18</v>
      </c>
      <c r="D10598">
        <v>3011</v>
      </c>
      <c r="E10598">
        <v>1366</v>
      </c>
      <c r="F10598" s="10">
        <v>3</v>
      </c>
      <c r="G10598">
        <f>VLOOKUP(D10598,产品表!$A$2:$F$13,5,FALSE)</f>
        <v>34</v>
      </c>
      <c r="H10598">
        <f>VLOOKUP(D10598,产品表!$A$2:$F$13,6,FALSE)</f>
        <v>42.5</v>
      </c>
      <c r="I10598">
        <f t="shared" si="165"/>
        <v>127.5</v>
      </c>
    </row>
    <row r="10599" spans="1:9" x14ac:dyDescent="0.25">
      <c r="A10599">
        <v>20010598</v>
      </c>
      <c r="B10599" s="1">
        <v>42569</v>
      </c>
      <c r="C10599" t="s">
        <v>18</v>
      </c>
      <c r="D10599">
        <v>3008</v>
      </c>
      <c r="E10599">
        <v>1312</v>
      </c>
      <c r="F10599" s="10">
        <v>1</v>
      </c>
      <c r="G10599">
        <f>VLOOKUP(D10599,产品表!$A$2:$F$13,5,FALSE)</f>
        <v>33</v>
      </c>
      <c r="H10599">
        <f>VLOOKUP(D10599,产品表!$A$2:$F$13,6,FALSE)</f>
        <v>41.25</v>
      </c>
      <c r="I10599">
        <f t="shared" si="165"/>
        <v>41.25</v>
      </c>
    </row>
    <row r="10600" spans="1:9" x14ac:dyDescent="0.25">
      <c r="A10600">
        <v>20010599</v>
      </c>
      <c r="B10600" s="1">
        <v>42569</v>
      </c>
      <c r="C10600" t="s">
        <v>9</v>
      </c>
      <c r="D10600">
        <v>3009</v>
      </c>
      <c r="E10600">
        <v>459</v>
      </c>
      <c r="F10600" s="10">
        <v>1</v>
      </c>
      <c r="G10600">
        <f>VLOOKUP(D10600,产品表!$A$2:$F$13,5,FALSE)</f>
        <v>31</v>
      </c>
      <c r="H10600">
        <f>VLOOKUP(D10600,产品表!$A$2:$F$13,6,FALSE)</f>
        <v>38.75</v>
      </c>
      <c r="I10600">
        <f t="shared" si="165"/>
        <v>38.75</v>
      </c>
    </row>
    <row r="10601" spans="1:9" x14ac:dyDescent="0.25">
      <c r="A10601">
        <v>20010600</v>
      </c>
      <c r="B10601" s="1">
        <v>42569</v>
      </c>
      <c r="C10601" t="s">
        <v>10</v>
      </c>
      <c r="D10601">
        <v>3005</v>
      </c>
      <c r="E10601">
        <v>540</v>
      </c>
      <c r="F10601" s="10">
        <v>3</v>
      </c>
      <c r="G10601">
        <f>VLOOKUP(D10601,产品表!$A$2:$F$13,5,FALSE)</f>
        <v>33</v>
      </c>
      <c r="H10601">
        <f>VLOOKUP(D10601,产品表!$A$2:$F$13,6,FALSE)</f>
        <v>41.25</v>
      </c>
      <c r="I10601">
        <f t="shared" si="165"/>
        <v>123.75</v>
      </c>
    </row>
    <row r="10602" spans="1:9" x14ac:dyDescent="0.25">
      <c r="A10602">
        <v>20010601</v>
      </c>
      <c r="B10602" s="1">
        <v>42569</v>
      </c>
      <c r="C10602" t="s">
        <v>21</v>
      </c>
      <c r="D10602">
        <v>3009</v>
      </c>
      <c r="E10602">
        <v>1658</v>
      </c>
      <c r="F10602" s="10">
        <v>4</v>
      </c>
      <c r="G10602">
        <f>VLOOKUP(D10602,产品表!$A$2:$F$13,5,FALSE)</f>
        <v>31</v>
      </c>
      <c r="H10602">
        <f>VLOOKUP(D10602,产品表!$A$2:$F$13,6,FALSE)</f>
        <v>38.75</v>
      </c>
      <c r="I10602">
        <f t="shared" si="165"/>
        <v>155</v>
      </c>
    </row>
    <row r="10603" spans="1:9" x14ac:dyDescent="0.25">
      <c r="A10603">
        <v>20010602</v>
      </c>
      <c r="B10603" s="1">
        <v>42569</v>
      </c>
      <c r="C10603" t="s">
        <v>10</v>
      </c>
      <c r="D10603">
        <v>3006</v>
      </c>
      <c r="E10603">
        <v>564</v>
      </c>
      <c r="F10603" s="10">
        <v>1</v>
      </c>
      <c r="G10603">
        <f>VLOOKUP(D10603,产品表!$A$2:$F$13,5,FALSE)</f>
        <v>31</v>
      </c>
      <c r="H10603">
        <f>VLOOKUP(D10603,产品表!$A$2:$F$13,6,FALSE)</f>
        <v>38.75</v>
      </c>
      <c r="I10603">
        <f t="shared" si="165"/>
        <v>38.75</v>
      </c>
    </row>
    <row r="10604" spans="1:9" x14ac:dyDescent="0.25">
      <c r="A10604">
        <v>20010603</v>
      </c>
      <c r="B10604" s="1">
        <v>42569</v>
      </c>
      <c r="C10604" t="s">
        <v>9</v>
      </c>
      <c r="D10604">
        <v>3008</v>
      </c>
      <c r="E10604">
        <v>451</v>
      </c>
      <c r="F10604" s="10">
        <v>1</v>
      </c>
      <c r="G10604">
        <f>VLOOKUP(D10604,产品表!$A$2:$F$13,5,FALSE)</f>
        <v>33</v>
      </c>
      <c r="H10604">
        <f>VLOOKUP(D10604,产品表!$A$2:$F$13,6,FALSE)</f>
        <v>41.25</v>
      </c>
      <c r="I10604">
        <f t="shared" si="165"/>
        <v>41.25</v>
      </c>
    </row>
    <row r="10605" spans="1:9" x14ac:dyDescent="0.25">
      <c r="A10605">
        <v>20010604</v>
      </c>
      <c r="B10605" s="1">
        <v>42569</v>
      </c>
      <c r="C10605" t="s">
        <v>30</v>
      </c>
      <c r="D10605">
        <v>3009</v>
      </c>
      <c r="E10605">
        <v>2531</v>
      </c>
      <c r="F10605" s="10">
        <v>2</v>
      </c>
      <c r="G10605">
        <f>VLOOKUP(D10605,产品表!$A$2:$F$13,5,FALSE)</f>
        <v>31</v>
      </c>
      <c r="H10605">
        <f>VLOOKUP(D10605,产品表!$A$2:$F$13,6,FALSE)</f>
        <v>38.75</v>
      </c>
      <c r="I10605">
        <f t="shared" si="165"/>
        <v>77.5</v>
      </c>
    </row>
    <row r="10606" spans="1:9" x14ac:dyDescent="0.25">
      <c r="A10606">
        <v>20010605</v>
      </c>
      <c r="B10606" s="1">
        <v>42569</v>
      </c>
      <c r="C10606" t="s">
        <v>31</v>
      </c>
      <c r="D10606">
        <v>3005</v>
      </c>
      <c r="E10606">
        <v>2651</v>
      </c>
      <c r="F10606" s="10">
        <v>1</v>
      </c>
      <c r="G10606">
        <f>VLOOKUP(D10606,产品表!$A$2:$F$13,5,FALSE)</f>
        <v>33</v>
      </c>
      <c r="H10606">
        <f>VLOOKUP(D10606,产品表!$A$2:$F$13,6,FALSE)</f>
        <v>41.25</v>
      </c>
      <c r="I10606">
        <f t="shared" si="165"/>
        <v>41.25</v>
      </c>
    </row>
    <row r="10607" spans="1:9" x14ac:dyDescent="0.25">
      <c r="A10607">
        <v>20010606</v>
      </c>
      <c r="B10607" s="1">
        <v>42569</v>
      </c>
      <c r="C10607" t="s">
        <v>31</v>
      </c>
      <c r="D10607">
        <v>3007</v>
      </c>
      <c r="E10607">
        <v>2686</v>
      </c>
      <c r="F10607" s="10">
        <v>2</v>
      </c>
      <c r="G10607">
        <f>VLOOKUP(D10607,产品表!$A$2:$F$13,5,FALSE)</f>
        <v>35</v>
      </c>
      <c r="H10607">
        <f>VLOOKUP(D10607,产品表!$A$2:$F$13,6,FALSE)</f>
        <v>43.75</v>
      </c>
      <c r="I10607">
        <f t="shared" si="165"/>
        <v>87.5</v>
      </c>
    </row>
    <row r="10608" spans="1:9" x14ac:dyDescent="0.25">
      <c r="A10608">
        <v>20010607</v>
      </c>
      <c r="B10608" s="1">
        <v>42569</v>
      </c>
      <c r="C10608" t="s">
        <v>16</v>
      </c>
      <c r="D10608">
        <v>3011</v>
      </c>
      <c r="E10608">
        <v>1190</v>
      </c>
      <c r="F10608" s="10">
        <v>1</v>
      </c>
      <c r="G10608">
        <f>VLOOKUP(D10608,产品表!$A$2:$F$13,5,FALSE)</f>
        <v>34</v>
      </c>
      <c r="H10608">
        <f>VLOOKUP(D10608,产品表!$A$2:$F$13,6,FALSE)</f>
        <v>42.5</v>
      </c>
      <c r="I10608">
        <f t="shared" si="165"/>
        <v>42.5</v>
      </c>
    </row>
    <row r="10609" spans="1:9" x14ac:dyDescent="0.25">
      <c r="A10609">
        <v>20010608</v>
      </c>
      <c r="B10609" s="1">
        <v>42569</v>
      </c>
      <c r="C10609" t="s">
        <v>33</v>
      </c>
      <c r="D10609">
        <v>3006</v>
      </c>
      <c r="E10609">
        <v>2853</v>
      </c>
      <c r="F10609" s="10">
        <v>2</v>
      </c>
      <c r="G10609">
        <f>VLOOKUP(D10609,产品表!$A$2:$F$13,5,FALSE)</f>
        <v>31</v>
      </c>
      <c r="H10609">
        <f>VLOOKUP(D10609,产品表!$A$2:$F$13,6,FALSE)</f>
        <v>38.75</v>
      </c>
      <c r="I10609">
        <f t="shared" si="165"/>
        <v>77.5</v>
      </c>
    </row>
    <row r="10610" spans="1:9" x14ac:dyDescent="0.25">
      <c r="A10610">
        <v>20010609</v>
      </c>
      <c r="B10610" s="1">
        <v>42569</v>
      </c>
      <c r="C10610" t="s">
        <v>33</v>
      </c>
      <c r="D10610">
        <v>3005</v>
      </c>
      <c r="E10610">
        <v>2813</v>
      </c>
      <c r="F10610" s="10">
        <v>1</v>
      </c>
      <c r="G10610">
        <f>VLOOKUP(D10610,产品表!$A$2:$F$13,5,FALSE)</f>
        <v>33</v>
      </c>
      <c r="H10610">
        <f>VLOOKUP(D10610,产品表!$A$2:$F$13,6,FALSE)</f>
        <v>41.25</v>
      </c>
      <c r="I10610">
        <f t="shared" si="165"/>
        <v>41.25</v>
      </c>
    </row>
    <row r="10611" spans="1:9" x14ac:dyDescent="0.25">
      <c r="A10611">
        <v>20010610</v>
      </c>
      <c r="B10611" s="1">
        <v>42569</v>
      </c>
      <c r="C10611" t="s">
        <v>12</v>
      </c>
      <c r="D10611">
        <v>3006</v>
      </c>
      <c r="E10611">
        <v>735</v>
      </c>
      <c r="F10611" s="10">
        <v>3</v>
      </c>
      <c r="G10611">
        <f>VLOOKUP(D10611,产品表!$A$2:$F$13,5,FALSE)</f>
        <v>31</v>
      </c>
      <c r="H10611">
        <f>VLOOKUP(D10611,产品表!$A$2:$F$13,6,FALSE)</f>
        <v>38.75</v>
      </c>
      <c r="I10611">
        <f t="shared" si="165"/>
        <v>116.25</v>
      </c>
    </row>
    <row r="10612" spans="1:9" x14ac:dyDescent="0.25">
      <c r="A10612">
        <v>20010611</v>
      </c>
      <c r="B10612" s="1">
        <v>42569</v>
      </c>
      <c r="C10612" t="s">
        <v>19</v>
      </c>
      <c r="D10612">
        <v>3006</v>
      </c>
      <c r="E10612">
        <v>1464</v>
      </c>
      <c r="F10612" s="10">
        <v>3</v>
      </c>
      <c r="G10612">
        <f>VLOOKUP(D10612,产品表!$A$2:$F$13,5,FALSE)</f>
        <v>31</v>
      </c>
      <c r="H10612">
        <f>VLOOKUP(D10612,产品表!$A$2:$F$13,6,FALSE)</f>
        <v>38.75</v>
      </c>
      <c r="I10612">
        <f t="shared" si="165"/>
        <v>116.25</v>
      </c>
    </row>
    <row r="10613" spans="1:9" x14ac:dyDescent="0.25">
      <c r="A10613">
        <v>20010612</v>
      </c>
      <c r="B10613" s="1">
        <v>42569</v>
      </c>
      <c r="C10613" t="s">
        <v>33</v>
      </c>
      <c r="D10613">
        <v>3003</v>
      </c>
      <c r="E10613">
        <v>2892</v>
      </c>
      <c r="F10613" s="10">
        <v>1</v>
      </c>
      <c r="G10613">
        <f>VLOOKUP(D10613,产品表!$A$2:$F$13,5,FALSE)</f>
        <v>24</v>
      </c>
      <c r="H10613">
        <f>VLOOKUP(D10613,产品表!$A$2:$F$13,6,FALSE)</f>
        <v>30</v>
      </c>
      <c r="I10613">
        <f t="shared" si="165"/>
        <v>30</v>
      </c>
    </row>
    <row r="10614" spans="1:9" x14ac:dyDescent="0.25">
      <c r="A10614">
        <v>20010613</v>
      </c>
      <c r="B10614" s="1">
        <v>42569</v>
      </c>
      <c r="C10614" t="s">
        <v>37</v>
      </c>
      <c r="D10614">
        <v>3005</v>
      </c>
      <c r="E10614">
        <v>3249</v>
      </c>
      <c r="F10614" s="10">
        <v>2</v>
      </c>
      <c r="G10614">
        <f>VLOOKUP(D10614,产品表!$A$2:$F$13,5,FALSE)</f>
        <v>33</v>
      </c>
      <c r="H10614">
        <f>VLOOKUP(D10614,产品表!$A$2:$F$13,6,FALSE)</f>
        <v>41.25</v>
      </c>
      <c r="I10614">
        <f t="shared" si="165"/>
        <v>82.5</v>
      </c>
    </row>
    <row r="10615" spans="1:9" x14ac:dyDescent="0.25">
      <c r="A10615">
        <v>20010614</v>
      </c>
      <c r="B10615" s="1">
        <v>42569</v>
      </c>
      <c r="C10615" t="s">
        <v>31</v>
      </c>
      <c r="D10615">
        <v>3012</v>
      </c>
      <c r="E10615">
        <v>2622</v>
      </c>
      <c r="F10615" s="10">
        <v>1</v>
      </c>
      <c r="G10615">
        <f>VLOOKUP(D10615,产品表!$A$2:$F$13,5,FALSE)</f>
        <v>32</v>
      </c>
      <c r="H10615">
        <f>VLOOKUP(D10615,产品表!$A$2:$F$13,6,FALSE)</f>
        <v>40</v>
      </c>
      <c r="I10615">
        <f t="shared" si="165"/>
        <v>40</v>
      </c>
    </row>
    <row r="10616" spans="1:9" x14ac:dyDescent="0.25">
      <c r="A10616">
        <v>20010615</v>
      </c>
      <c r="B10616" s="1">
        <v>42569</v>
      </c>
      <c r="C10616" t="s">
        <v>15</v>
      </c>
      <c r="D10616">
        <v>3006</v>
      </c>
      <c r="E10616">
        <v>1006</v>
      </c>
      <c r="F10616" s="10">
        <v>1</v>
      </c>
      <c r="G10616">
        <f>VLOOKUP(D10616,产品表!$A$2:$F$13,5,FALSE)</f>
        <v>31</v>
      </c>
      <c r="H10616">
        <f>VLOOKUP(D10616,产品表!$A$2:$F$13,6,FALSE)</f>
        <v>38.75</v>
      </c>
      <c r="I10616">
        <f t="shared" si="165"/>
        <v>38.75</v>
      </c>
    </row>
    <row r="10617" spans="1:9" x14ac:dyDescent="0.25">
      <c r="A10617">
        <v>20010616</v>
      </c>
      <c r="B10617" s="1">
        <v>42569</v>
      </c>
      <c r="C10617" t="s">
        <v>34</v>
      </c>
      <c r="D10617">
        <v>3006</v>
      </c>
      <c r="E10617">
        <v>2912</v>
      </c>
      <c r="F10617" s="10">
        <v>1</v>
      </c>
      <c r="G10617">
        <f>VLOOKUP(D10617,产品表!$A$2:$F$13,5,FALSE)</f>
        <v>31</v>
      </c>
      <c r="H10617">
        <f>VLOOKUP(D10617,产品表!$A$2:$F$13,6,FALSE)</f>
        <v>38.75</v>
      </c>
      <c r="I10617">
        <f t="shared" si="165"/>
        <v>38.75</v>
      </c>
    </row>
    <row r="10618" spans="1:9" x14ac:dyDescent="0.25">
      <c r="A10618">
        <v>20010617</v>
      </c>
      <c r="B10618" s="1">
        <v>42569</v>
      </c>
      <c r="C10618" t="s">
        <v>20</v>
      </c>
      <c r="D10618">
        <v>3005</v>
      </c>
      <c r="E10618">
        <v>1521</v>
      </c>
      <c r="F10618" s="10">
        <v>1</v>
      </c>
      <c r="G10618">
        <f>VLOOKUP(D10618,产品表!$A$2:$F$13,5,FALSE)</f>
        <v>33</v>
      </c>
      <c r="H10618">
        <f>VLOOKUP(D10618,产品表!$A$2:$F$13,6,FALSE)</f>
        <v>41.25</v>
      </c>
      <c r="I10618">
        <f t="shared" si="165"/>
        <v>41.25</v>
      </c>
    </row>
    <row r="10619" spans="1:9" x14ac:dyDescent="0.25">
      <c r="A10619">
        <v>20010618</v>
      </c>
      <c r="B10619" s="1">
        <v>42569</v>
      </c>
      <c r="C10619" t="s">
        <v>17</v>
      </c>
      <c r="D10619">
        <v>3009</v>
      </c>
      <c r="E10619">
        <v>1262</v>
      </c>
      <c r="F10619" s="10">
        <v>1</v>
      </c>
      <c r="G10619">
        <f>VLOOKUP(D10619,产品表!$A$2:$F$13,5,FALSE)</f>
        <v>31</v>
      </c>
      <c r="H10619">
        <f>VLOOKUP(D10619,产品表!$A$2:$F$13,6,FALSE)</f>
        <v>38.75</v>
      </c>
      <c r="I10619">
        <f t="shared" si="165"/>
        <v>38.75</v>
      </c>
    </row>
    <row r="10620" spans="1:9" x14ac:dyDescent="0.25">
      <c r="A10620">
        <v>20010619</v>
      </c>
      <c r="B10620" s="1">
        <v>42569</v>
      </c>
      <c r="C10620" t="s">
        <v>37</v>
      </c>
      <c r="D10620">
        <v>3005</v>
      </c>
      <c r="E10620">
        <v>3221</v>
      </c>
      <c r="F10620" s="10">
        <v>1</v>
      </c>
      <c r="G10620">
        <f>VLOOKUP(D10620,产品表!$A$2:$F$13,5,FALSE)</f>
        <v>33</v>
      </c>
      <c r="H10620">
        <f>VLOOKUP(D10620,产品表!$A$2:$F$13,6,FALSE)</f>
        <v>41.25</v>
      </c>
      <c r="I10620">
        <f t="shared" si="165"/>
        <v>41.25</v>
      </c>
    </row>
    <row r="10621" spans="1:9" x14ac:dyDescent="0.25">
      <c r="A10621">
        <v>20010620</v>
      </c>
      <c r="B10621" s="1">
        <v>42569</v>
      </c>
      <c r="C10621" t="s">
        <v>38</v>
      </c>
      <c r="D10621">
        <v>3006</v>
      </c>
      <c r="E10621">
        <v>3389</v>
      </c>
      <c r="F10621" s="10">
        <v>3</v>
      </c>
      <c r="G10621">
        <f>VLOOKUP(D10621,产品表!$A$2:$F$13,5,FALSE)</f>
        <v>31</v>
      </c>
      <c r="H10621">
        <f>VLOOKUP(D10621,产品表!$A$2:$F$13,6,FALSE)</f>
        <v>38.75</v>
      </c>
      <c r="I10621">
        <f t="shared" si="165"/>
        <v>116.25</v>
      </c>
    </row>
    <row r="10622" spans="1:9" x14ac:dyDescent="0.25">
      <c r="A10622">
        <v>20010621</v>
      </c>
      <c r="B10622" s="1">
        <v>42569</v>
      </c>
      <c r="C10622" t="s">
        <v>22</v>
      </c>
      <c r="D10622">
        <v>3006</v>
      </c>
      <c r="E10622">
        <v>1778</v>
      </c>
      <c r="F10622" s="10">
        <v>4</v>
      </c>
      <c r="G10622">
        <f>VLOOKUP(D10622,产品表!$A$2:$F$13,5,FALSE)</f>
        <v>31</v>
      </c>
      <c r="H10622">
        <f>VLOOKUP(D10622,产品表!$A$2:$F$13,6,FALSE)</f>
        <v>38.75</v>
      </c>
      <c r="I10622">
        <f t="shared" si="165"/>
        <v>155</v>
      </c>
    </row>
    <row r="10623" spans="1:9" x14ac:dyDescent="0.25">
      <c r="A10623">
        <v>20010622</v>
      </c>
      <c r="B10623" s="1">
        <v>42569</v>
      </c>
      <c r="C10623" t="s">
        <v>33</v>
      </c>
      <c r="D10623">
        <v>3004</v>
      </c>
      <c r="E10623">
        <v>2813</v>
      </c>
      <c r="F10623" s="10">
        <v>1</v>
      </c>
      <c r="G10623">
        <f>VLOOKUP(D10623,产品表!$A$2:$F$13,5,FALSE)</f>
        <v>35</v>
      </c>
      <c r="H10623">
        <f>VLOOKUP(D10623,产品表!$A$2:$F$13,6,FALSE)</f>
        <v>43.75</v>
      </c>
      <c r="I10623">
        <f t="shared" si="165"/>
        <v>43.75</v>
      </c>
    </row>
    <row r="10624" spans="1:9" x14ac:dyDescent="0.25">
      <c r="A10624">
        <v>20010623</v>
      </c>
      <c r="B10624" s="1">
        <v>42569</v>
      </c>
      <c r="C10624" t="s">
        <v>23</v>
      </c>
      <c r="D10624">
        <v>3004</v>
      </c>
      <c r="E10624">
        <v>1823</v>
      </c>
      <c r="F10624" s="10">
        <v>1</v>
      </c>
      <c r="G10624">
        <f>VLOOKUP(D10624,产品表!$A$2:$F$13,5,FALSE)</f>
        <v>35</v>
      </c>
      <c r="H10624">
        <f>VLOOKUP(D10624,产品表!$A$2:$F$13,6,FALSE)</f>
        <v>43.75</v>
      </c>
      <c r="I10624">
        <f t="shared" si="165"/>
        <v>43.75</v>
      </c>
    </row>
    <row r="10625" spans="1:9" x14ac:dyDescent="0.25">
      <c r="A10625">
        <v>20010624</v>
      </c>
      <c r="B10625" s="1">
        <v>42569</v>
      </c>
      <c r="C10625" t="s">
        <v>20</v>
      </c>
      <c r="D10625">
        <v>3006</v>
      </c>
      <c r="E10625">
        <v>1522</v>
      </c>
      <c r="F10625" s="10">
        <v>4</v>
      </c>
      <c r="G10625">
        <f>VLOOKUP(D10625,产品表!$A$2:$F$13,5,FALSE)</f>
        <v>31</v>
      </c>
      <c r="H10625">
        <f>VLOOKUP(D10625,产品表!$A$2:$F$13,6,FALSE)</f>
        <v>38.75</v>
      </c>
      <c r="I10625">
        <f t="shared" si="165"/>
        <v>155</v>
      </c>
    </row>
    <row r="10626" spans="1:9" x14ac:dyDescent="0.25">
      <c r="A10626">
        <v>20010625</v>
      </c>
      <c r="B10626" s="1">
        <v>42569</v>
      </c>
      <c r="C10626" t="s">
        <v>27</v>
      </c>
      <c r="D10626">
        <v>3009</v>
      </c>
      <c r="E10626">
        <v>2280</v>
      </c>
      <c r="F10626" s="10">
        <v>4</v>
      </c>
      <c r="G10626">
        <f>VLOOKUP(D10626,产品表!$A$2:$F$13,5,FALSE)</f>
        <v>31</v>
      </c>
      <c r="H10626">
        <f>VLOOKUP(D10626,产品表!$A$2:$F$13,6,FALSE)</f>
        <v>38.75</v>
      </c>
      <c r="I10626">
        <f t="shared" si="165"/>
        <v>155</v>
      </c>
    </row>
    <row r="10627" spans="1:9" x14ac:dyDescent="0.25">
      <c r="A10627">
        <v>20010626</v>
      </c>
      <c r="B10627" s="1">
        <v>42569</v>
      </c>
      <c r="C10627" t="s">
        <v>37</v>
      </c>
      <c r="D10627">
        <v>3005</v>
      </c>
      <c r="E10627">
        <v>3251</v>
      </c>
      <c r="F10627" s="10">
        <v>1</v>
      </c>
      <c r="G10627">
        <f>VLOOKUP(D10627,产品表!$A$2:$F$13,5,FALSE)</f>
        <v>33</v>
      </c>
      <c r="H10627">
        <f>VLOOKUP(D10627,产品表!$A$2:$F$13,6,FALSE)</f>
        <v>41.25</v>
      </c>
      <c r="I10627">
        <f t="shared" ref="I10627:I10690" si="166">H10627*F10627</f>
        <v>41.25</v>
      </c>
    </row>
    <row r="10628" spans="1:9" x14ac:dyDescent="0.25">
      <c r="A10628">
        <v>20010627</v>
      </c>
      <c r="B10628" s="1">
        <v>42569</v>
      </c>
      <c r="C10628" t="s">
        <v>27</v>
      </c>
      <c r="D10628">
        <v>3004</v>
      </c>
      <c r="E10628">
        <v>2240</v>
      </c>
      <c r="F10628" s="10">
        <v>2</v>
      </c>
      <c r="G10628">
        <f>VLOOKUP(D10628,产品表!$A$2:$F$13,5,FALSE)</f>
        <v>35</v>
      </c>
      <c r="H10628">
        <f>VLOOKUP(D10628,产品表!$A$2:$F$13,6,FALSE)</f>
        <v>43.75</v>
      </c>
      <c r="I10628">
        <f t="shared" si="166"/>
        <v>87.5</v>
      </c>
    </row>
    <row r="10629" spans="1:9" x14ac:dyDescent="0.25">
      <c r="A10629">
        <v>20010628</v>
      </c>
      <c r="B10629" s="1">
        <v>42569</v>
      </c>
      <c r="C10629" t="s">
        <v>38</v>
      </c>
      <c r="D10629">
        <v>3005</v>
      </c>
      <c r="E10629">
        <v>3383</v>
      </c>
      <c r="F10629" s="10">
        <v>3</v>
      </c>
      <c r="G10629">
        <f>VLOOKUP(D10629,产品表!$A$2:$F$13,5,FALSE)</f>
        <v>33</v>
      </c>
      <c r="H10629">
        <f>VLOOKUP(D10629,产品表!$A$2:$F$13,6,FALSE)</f>
        <v>41.25</v>
      </c>
      <c r="I10629">
        <f t="shared" si="166"/>
        <v>123.75</v>
      </c>
    </row>
    <row r="10630" spans="1:9" x14ac:dyDescent="0.25">
      <c r="A10630">
        <v>20010629</v>
      </c>
      <c r="B10630" s="1">
        <v>42569</v>
      </c>
      <c r="C10630" t="s">
        <v>33</v>
      </c>
      <c r="D10630">
        <v>3006</v>
      </c>
      <c r="E10630">
        <v>2862</v>
      </c>
      <c r="F10630" s="10">
        <v>3</v>
      </c>
      <c r="G10630">
        <f>VLOOKUP(D10630,产品表!$A$2:$F$13,5,FALSE)</f>
        <v>31</v>
      </c>
      <c r="H10630">
        <f>VLOOKUP(D10630,产品表!$A$2:$F$13,6,FALSE)</f>
        <v>38.75</v>
      </c>
      <c r="I10630">
        <f t="shared" si="166"/>
        <v>116.25</v>
      </c>
    </row>
    <row r="10631" spans="1:9" x14ac:dyDescent="0.25">
      <c r="A10631">
        <v>20010630</v>
      </c>
      <c r="B10631" s="1">
        <v>42569</v>
      </c>
      <c r="C10631" t="s">
        <v>12</v>
      </c>
      <c r="D10631">
        <v>3005</v>
      </c>
      <c r="E10631">
        <v>747</v>
      </c>
      <c r="F10631" s="10">
        <v>1</v>
      </c>
      <c r="G10631">
        <f>VLOOKUP(D10631,产品表!$A$2:$F$13,5,FALSE)</f>
        <v>33</v>
      </c>
      <c r="H10631">
        <f>VLOOKUP(D10631,产品表!$A$2:$F$13,6,FALSE)</f>
        <v>41.25</v>
      </c>
      <c r="I10631">
        <f t="shared" si="166"/>
        <v>41.25</v>
      </c>
    </row>
    <row r="10632" spans="1:9" x14ac:dyDescent="0.25">
      <c r="A10632">
        <v>20010631</v>
      </c>
      <c r="B10632" s="1">
        <v>42569</v>
      </c>
      <c r="C10632" t="s">
        <v>29</v>
      </c>
      <c r="D10632">
        <v>3007</v>
      </c>
      <c r="E10632">
        <v>2406</v>
      </c>
      <c r="F10632" s="10">
        <v>2</v>
      </c>
      <c r="G10632">
        <f>VLOOKUP(D10632,产品表!$A$2:$F$13,5,FALSE)</f>
        <v>35</v>
      </c>
      <c r="H10632">
        <f>VLOOKUP(D10632,产品表!$A$2:$F$13,6,FALSE)</f>
        <v>43.75</v>
      </c>
      <c r="I10632">
        <f t="shared" si="166"/>
        <v>87.5</v>
      </c>
    </row>
    <row r="10633" spans="1:9" x14ac:dyDescent="0.25">
      <c r="A10633">
        <v>20010632</v>
      </c>
      <c r="B10633" s="1">
        <v>42569</v>
      </c>
      <c r="C10633" t="s">
        <v>15</v>
      </c>
      <c r="D10633">
        <v>3005</v>
      </c>
      <c r="E10633">
        <v>1088</v>
      </c>
      <c r="F10633" s="10">
        <v>1</v>
      </c>
      <c r="G10633">
        <f>VLOOKUP(D10633,产品表!$A$2:$F$13,5,FALSE)</f>
        <v>33</v>
      </c>
      <c r="H10633">
        <f>VLOOKUP(D10633,产品表!$A$2:$F$13,6,FALSE)</f>
        <v>41.25</v>
      </c>
      <c r="I10633">
        <f t="shared" si="166"/>
        <v>41.25</v>
      </c>
    </row>
    <row r="10634" spans="1:9" x14ac:dyDescent="0.25">
      <c r="A10634">
        <v>20010633</v>
      </c>
      <c r="B10634" s="1">
        <v>42569</v>
      </c>
      <c r="C10634" t="s">
        <v>17</v>
      </c>
      <c r="D10634">
        <v>3004</v>
      </c>
      <c r="E10634">
        <v>1220</v>
      </c>
      <c r="F10634" s="10">
        <v>4</v>
      </c>
      <c r="G10634">
        <f>VLOOKUP(D10634,产品表!$A$2:$F$13,5,FALSE)</f>
        <v>35</v>
      </c>
      <c r="H10634">
        <f>VLOOKUP(D10634,产品表!$A$2:$F$13,6,FALSE)</f>
        <v>43.75</v>
      </c>
      <c r="I10634">
        <f t="shared" si="166"/>
        <v>175</v>
      </c>
    </row>
    <row r="10635" spans="1:9" x14ac:dyDescent="0.25">
      <c r="A10635">
        <v>20010634</v>
      </c>
      <c r="B10635" s="1">
        <v>42569</v>
      </c>
      <c r="C10635" t="s">
        <v>9</v>
      </c>
      <c r="D10635">
        <v>3004</v>
      </c>
      <c r="E10635">
        <v>476</v>
      </c>
      <c r="F10635" s="10">
        <v>1</v>
      </c>
      <c r="G10635">
        <f>VLOOKUP(D10635,产品表!$A$2:$F$13,5,FALSE)</f>
        <v>35</v>
      </c>
      <c r="H10635">
        <f>VLOOKUP(D10635,产品表!$A$2:$F$13,6,FALSE)</f>
        <v>43.75</v>
      </c>
      <c r="I10635">
        <f t="shared" si="166"/>
        <v>43.75</v>
      </c>
    </row>
    <row r="10636" spans="1:9" x14ac:dyDescent="0.25">
      <c r="A10636">
        <v>20010635</v>
      </c>
      <c r="B10636" s="1">
        <v>42569</v>
      </c>
      <c r="C10636" t="s">
        <v>37</v>
      </c>
      <c r="D10636">
        <v>3004</v>
      </c>
      <c r="E10636">
        <v>3278</v>
      </c>
      <c r="F10636" s="10">
        <v>1</v>
      </c>
      <c r="G10636">
        <f>VLOOKUP(D10636,产品表!$A$2:$F$13,5,FALSE)</f>
        <v>35</v>
      </c>
      <c r="H10636">
        <f>VLOOKUP(D10636,产品表!$A$2:$F$13,6,FALSE)</f>
        <v>43.75</v>
      </c>
      <c r="I10636">
        <f t="shared" si="166"/>
        <v>43.75</v>
      </c>
    </row>
    <row r="10637" spans="1:9" x14ac:dyDescent="0.25">
      <c r="A10637">
        <v>20010636</v>
      </c>
      <c r="B10637" s="1">
        <v>42569</v>
      </c>
      <c r="C10637" t="s">
        <v>9</v>
      </c>
      <c r="D10637">
        <v>3005</v>
      </c>
      <c r="E10637">
        <v>480</v>
      </c>
      <c r="F10637" s="10">
        <v>3</v>
      </c>
      <c r="G10637">
        <f>VLOOKUP(D10637,产品表!$A$2:$F$13,5,FALSE)</f>
        <v>33</v>
      </c>
      <c r="H10637">
        <f>VLOOKUP(D10637,产品表!$A$2:$F$13,6,FALSE)</f>
        <v>41.25</v>
      </c>
      <c r="I10637">
        <f t="shared" si="166"/>
        <v>123.75</v>
      </c>
    </row>
    <row r="10638" spans="1:9" x14ac:dyDescent="0.25">
      <c r="A10638">
        <v>20010637</v>
      </c>
      <c r="B10638" s="1">
        <v>42569</v>
      </c>
      <c r="C10638" t="s">
        <v>26</v>
      </c>
      <c r="D10638">
        <v>3008</v>
      </c>
      <c r="E10638">
        <v>2108</v>
      </c>
      <c r="F10638" s="10">
        <v>1</v>
      </c>
      <c r="G10638">
        <f>VLOOKUP(D10638,产品表!$A$2:$F$13,5,FALSE)</f>
        <v>33</v>
      </c>
      <c r="H10638">
        <f>VLOOKUP(D10638,产品表!$A$2:$F$13,6,FALSE)</f>
        <v>41.25</v>
      </c>
      <c r="I10638">
        <f t="shared" si="166"/>
        <v>41.25</v>
      </c>
    </row>
    <row r="10639" spans="1:9" x14ac:dyDescent="0.25">
      <c r="A10639">
        <v>20010638</v>
      </c>
      <c r="B10639" s="1">
        <v>42569</v>
      </c>
      <c r="C10639" t="s">
        <v>31</v>
      </c>
      <c r="D10639">
        <v>3008</v>
      </c>
      <c r="E10639">
        <v>2652</v>
      </c>
      <c r="F10639" s="10">
        <v>1</v>
      </c>
      <c r="G10639">
        <f>VLOOKUP(D10639,产品表!$A$2:$F$13,5,FALSE)</f>
        <v>33</v>
      </c>
      <c r="H10639">
        <f>VLOOKUP(D10639,产品表!$A$2:$F$13,6,FALSE)</f>
        <v>41.25</v>
      </c>
      <c r="I10639">
        <f t="shared" si="166"/>
        <v>41.25</v>
      </c>
    </row>
    <row r="10640" spans="1:9" x14ac:dyDescent="0.25">
      <c r="A10640">
        <v>20010639</v>
      </c>
      <c r="B10640" s="1">
        <v>42569</v>
      </c>
      <c r="C10640" t="s">
        <v>34</v>
      </c>
      <c r="D10640">
        <v>3010</v>
      </c>
      <c r="E10640">
        <v>3000</v>
      </c>
      <c r="F10640" s="10">
        <v>3</v>
      </c>
      <c r="G10640">
        <f>VLOOKUP(D10640,产品表!$A$2:$F$13,5,FALSE)</f>
        <v>36</v>
      </c>
      <c r="H10640">
        <f>VLOOKUP(D10640,产品表!$A$2:$F$13,6,FALSE)</f>
        <v>45</v>
      </c>
      <c r="I10640">
        <f t="shared" si="166"/>
        <v>135</v>
      </c>
    </row>
    <row r="10641" spans="1:9" x14ac:dyDescent="0.25">
      <c r="A10641">
        <v>20010640</v>
      </c>
      <c r="B10641" s="1">
        <v>42569</v>
      </c>
      <c r="C10641" t="s">
        <v>23</v>
      </c>
      <c r="D10641">
        <v>3004</v>
      </c>
      <c r="E10641">
        <v>1892</v>
      </c>
      <c r="F10641" s="10">
        <v>3</v>
      </c>
      <c r="G10641">
        <f>VLOOKUP(D10641,产品表!$A$2:$F$13,5,FALSE)</f>
        <v>35</v>
      </c>
      <c r="H10641">
        <f>VLOOKUP(D10641,产品表!$A$2:$F$13,6,FALSE)</f>
        <v>43.75</v>
      </c>
      <c r="I10641">
        <f t="shared" si="166"/>
        <v>131.25</v>
      </c>
    </row>
    <row r="10642" spans="1:9" x14ac:dyDescent="0.25">
      <c r="A10642">
        <v>20010641</v>
      </c>
      <c r="B10642" s="1">
        <v>42569</v>
      </c>
      <c r="C10642" t="s">
        <v>25</v>
      </c>
      <c r="D10642">
        <v>3008</v>
      </c>
      <c r="E10642">
        <v>2032</v>
      </c>
      <c r="F10642" s="10">
        <v>3</v>
      </c>
      <c r="G10642">
        <f>VLOOKUP(D10642,产品表!$A$2:$F$13,5,FALSE)</f>
        <v>33</v>
      </c>
      <c r="H10642">
        <f>VLOOKUP(D10642,产品表!$A$2:$F$13,6,FALSE)</f>
        <v>41.25</v>
      </c>
      <c r="I10642">
        <f t="shared" si="166"/>
        <v>123.75</v>
      </c>
    </row>
    <row r="10643" spans="1:9" x14ac:dyDescent="0.25">
      <c r="A10643">
        <v>20010642</v>
      </c>
      <c r="B10643" s="1">
        <v>42569</v>
      </c>
      <c r="C10643" t="s">
        <v>20</v>
      </c>
      <c r="D10643">
        <v>3005</v>
      </c>
      <c r="E10643">
        <v>1545</v>
      </c>
      <c r="F10643" s="10">
        <v>1</v>
      </c>
      <c r="G10643">
        <f>VLOOKUP(D10643,产品表!$A$2:$F$13,5,FALSE)</f>
        <v>33</v>
      </c>
      <c r="H10643">
        <f>VLOOKUP(D10643,产品表!$A$2:$F$13,6,FALSE)</f>
        <v>41.25</v>
      </c>
      <c r="I10643">
        <f t="shared" si="166"/>
        <v>41.25</v>
      </c>
    </row>
    <row r="10644" spans="1:9" x14ac:dyDescent="0.25">
      <c r="A10644">
        <v>20010643</v>
      </c>
      <c r="B10644" s="1">
        <v>42569</v>
      </c>
      <c r="C10644" t="s">
        <v>10</v>
      </c>
      <c r="D10644">
        <v>3004</v>
      </c>
      <c r="E10644">
        <v>579</v>
      </c>
      <c r="F10644" s="10">
        <v>3</v>
      </c>
      <c r="G10644">
        <f>VLOOKUP(D10644,产品表!$A$2:$F$13,5,FALSE)</f>
        <v>35</v>
      </c>
      <c r="H10644">
        <f>VLOOKUP(D10644,产品表!$A$2:$F$13,6,FALSE)</f>
        <v>43.75</v>
      </c>
      <c r="I10644">
        <f t="shared" si="166"/>
        <v>131.25</v>
      </c>
    </row>
    <row r="10645" spans="1:9" x14ac:dyDescent="0.25">
      <c r="A10645">
        <v>20010644</v>
      </c>
      <c r="B10645" s="1">
        <v>42569</v>
      </c>
      <c r="C10645" t="s">
        <v>16</v>
      </c>
      <c r="D10645">
        <v>3004</v>
      </c>
      <c r="E10645">
        <v>1188</v>
      </c>
      <c r="F10645" s="10">
        <v>1</v>
      </c>
      <c r="G10645">
        <f>VLOOKUP(D10645,产品表!$A$2:$F$13,5,FALSE)</f>
        <v>35</v>
      </c>
      <c r="H10645">
        <f>VLOOKUP(D10645,产品表!$A$2:$F$13,6,FALSE)</f>
        <v>43.75</v>
      </c>
      <c r="I10645">
        <f t="shared" si="166"/>
        <v>43.75</v>
      </c>
    </row>
    <row r="10646" spans="1:9" x14ac:dyDescent="0.25">
      <c r="A10646">
        <v>20010645</v>
      </c>
      <c r="B10646" s="1">
        <v>42569</v>
      </c>
      <c r="C10646" t="s">
        <v>17</v>
      </c>
      <c r="D10646">
        <v>3009</v>
      </c>
      <c r="E10646">
        <v>1203</v>
      </c>
      <c r="F10646" s="10">
        <v>1</v>
      </c>
      <c r="G10646">
        <f>VLOOKUP(D10646,产品表!$A$2:$F$13,5,FALSE)</f>
        <v>31</v>
      </c>
      <c r="H10646">
        <f>VLOOKUP(D10646,产品表!$A$2:$F$13,6,FALSE)</f>
        <v>38.75</v>
      </c>
      <c r="I10646">
        <f t="shared" si="166"/>
        <v>38.75</v>
      </c>
    </row>
    <row r="10647" spans="1:9" x14ac:dyDescent="0.25">
      <c r="A10647">
        <v>20010646</v>
      </c>
      <c r="B10647" s="1">
        <v>42569</v>
      </c>
      <c r="C10647" t="s">
        <v>6</v>
      </c>
      <c r="D10647">
        <v>3008</v>
      </c>
      <c r="E10647">
        <v>175</v>
      </c>
      <c r="F10647" s="10">
        <v>2</v>
      </c>
      <c r="G10647">
        <f>VLOOKUP(D10647,产品表!$A$2:$F$13,5,FALSE)</f>
        <v>33</v>
      </c>
      <c r="H10647">
        <f>VLOOKUP(D10647,产品表!$A$2:$F$13,6,FALSE)</f>
        <v>41.25</v>
      </c>
      <c r="I10647">
        <f t="shared" si="166"/>
        <v>82.5</v>
      </c>
    </row>
    <row r="10648" spans="1:9" x14ac:dyDescent="0.25">
      <c r="A10648">
        <v>20010647</v>
      </c>
      <c r="B10648" s="1">
        <v>42569</v>
      </c>
      <c r="C10648" t="s">
        <v>7</v>
      </c>
      <c r="D10648">
        <v>3007</v>
      </c>
      <c r="E10648">
        <v>287</v>
      </c>
      <c r="F10648" s="10">
        <v>3</v>
      </c>
      <c r="G10648">
        <f>VLOOKUP(D10648,产品表!$A$2:$F$13,5,FALSE)</f>
        <v>35</v>
      </c>
      <c r="H10648">
        <f>VLOOKUP(D10648,产品表!$A$2:$F$13,6,FALSE)</f>
        <v>43.75</v>
      </c>
      <c r="I10648">
        <f t="shared" si="166"/>
        <v>131.25</v>
      </c>
    </row>
    <row r="10649" spans="1:9" x14ac:dyDescent="0.25">
      <c r="A10649">
        <v>20010648</v>
      </c>
      <c r="B10649" s="1">
        <v>42569</v>
      </c>
      <c r="C10649" t="s">
        <v>10</v>
      </c>
      <c r="D10649">
        <v>3005</v>
      </c>
      <c r="E10649">
        <v>540</v>
      </c>
      <c r="F10649" s="10">
        <v>1</v>
      </c>
      <c r="G10649">
        <f>VLOOKUP(D10649,产品表!$A$2:$F$13,5,FALSE)</f>
        <v>33</v>
      </c>
      <c r="H10649">
        <f>VLOOKUP(D10649,产品表!$A$2:$F$13,6,FALSE)</f>
        <v>41.25</v>
      </c>
      <c r="I10649">
        <f t="shared" si="166"/>
        <v>41.25</v>
      </c>
    </row>
    <row r="10650" spans="1:9" x14ac:dyDescent="0.25">
      <c r="A10650">
        <v>20010649</v>
      </c>
      <c r="B10650" s="1">
        <v>42569</v>
      </c>
      <c r="C10650" t="s">
        <v>15</v>
      </c>
      <c r="D10650">
        <v>3005</v>
      </c>
      <c r="E10650">
        <v>1014</v>
      </c>
      <c r="F10650" s="10">
        <v>1</v>
      </c>
      <c r="G10650">
        <f>VLOOKUP(D10650,产品表!$A$2:$F$13,5,FALSE)</f>
        <v>33</v>
      </c>
      <c r="H10650">
        <f>VLOOKUP(D10650,产品表!$A$2:$F$13,6,FALSE)</f>
        <v>41.25</v>
      </c>
      <c r="I10650">
        <f t="shared" si="166"/>
        <v>41.25</v>
      </c>
    </row>
    <row r="10651" spans="1:9" x14ac:dyDescent="0.25">
      <c r="A10651">
        <v>20010650</v>
      </c>
      <c r="B10651" s="1">
        <v>42569</v>
      </c>
      <c r="C10651" t="s">
        <v>35</v>
      </c>
      <c r="D10651">
        <v>3004</v>
      </c>
      <c r="E10651">
        <v>3076</v>
      </c>
      <c r="F10651" s="10">
        <v>1</v>
      </c>
      <c r="G10651">
        <f>VLOOKUP(D10651,产品表!$A$2:$F$13,5,FALSE)</f>
        <v>35</v>
      </c>
      <c r="H10651">
        <f>VLOOKUP(D10651,产品表!$A$2:$F$13,6,FALSE)</f>
        <v>43.75</v>
      </c>
      <c r="I10651">
        <f t="shared" si="166"/>
        <v>43.75</v>
      </c>
    </row>
    <row r="10652" spans="1:9" x14ac:dyDescent="0.25">
      <c r="A10652">
        <v>20010651</v>
      </c>
      <c r="B10652" s="1">
        <v>42569</v>
      </c>
      <c r="C10652" t="s">
        <v>25</v>
      </c>
      <c r="D10652">
        <v>3006</v>
      </c>
      <c r="E10652">
        <v>2031</v>
      </c>
      <c r="F10652" s="10">
        <v>1</v>
      </c>
      <c r="G10652">
        <f>VLOOKUP(D10652,产品表!$A$2:$F$13,5,FALSE)</f>
        <v>31</v>
      </c>
      <c r="H10652">
        <f>VLOOKUP(D10652,产品表!$A$2:$F$13,6,FALSE)</f>
        <v>38.75</v>
      </c>
      <c r="I10652">
        <f t="shared" si="166"/>
        <v>38.75</v>
      </c>
    </row>
    <row r="10653" spans="1:9" x14ac:dyDescent="0.25">
      <c r="A10653">
        <v>20010652</v>
      </c>
      <c r="B10653" s="1">
        <v>42569</v>
      </c>
      <c r="C10653" t="s">
        <v>31</v>
      </c>
      <c r="D10653">
        <v>3004</v>
      </c>
      <c r="E10653">
        <v>2619</v>
      </c>
      <c r="F10653" s="10">
        <v>4</v>
      </c>
      <c r="G10653">
        <f>VLOOKUP(D10653,产品表!$A$2:$F$13,5,FALSE)</f>
        <v>35</v>
      </c>
      <c r="H10653">
        <f>VLOOKUP(D10653,产品表!$A$2:$F$13,6,FALSE)</f>
        <v>43.75</v>
      </c>
      <c r="I10653">
        <f t="shared" si="166"/>
        <v>175</v>
      </c>
    </row>
    <row r="10654" spans="1:9" x14ac:dyDescent="0.25">
      <c r="A10654">
        <v>20010653</v>
      </c>
      <c r="B10654" s="1">
        <v>42569</v>
      </c>
      <c r="C10654" t="s">
        <v>6</v>
      </c>
      <c r="D10654">
        <v>3009</v>
      </c>
      <c r="E10654">
        <v>156</v>
      </c>
      <c r="F10654" s="10">
        <v>3</v>
      </c>
      <c r="G10654">
        <f>VLOOKUP(D10654,产品表!$A$2:$F$13,5,FALSE)</f>
        <v>31</v>
      </c>
      <c r="H10654">
        <f>VLOOKUP(D10654,产品表!$A$2:$F$13,6,FALSE)</f>
        <v>38.75</v>
      </c>
      <c r="I10654">
        <f t="shared" si="166"/>
        <v>116.25</v>
      </c>
    </row>
    <row r="10655" spans="1:9" x14ac:dyDescent="0.25">
      <c r="A10655">
        <v>20010654</v>
      </c>
      <c r="B10655" s="1">
        <v>42569</v>
      </c>
      <c r="C10655" t="s">
        <v>9</v>
      </c>
      <c r="D10655">
        <v>3008</v>
      </c>
      <c r="E10655">
        <v>492</v>
      </c>
      <c r="F10655" s="10">
        <v>1</v>
      </c>
      <c r="G10655">
        <f>VLOOKUP(D10655,产品表!$A$2:$F$13,5,FALSE)</f>
        <v>33</v>
      </c>
      <c r="H10655">
        <f>VLOOKUP(D10655,产品表!$A$2:$F$13,6,FALSE)</f>
        <v>41.25</v>
      </c>
      <c r="I10655">
        <f t="shared" si="166"/>
        <v>41.25</v>
      </c>
    </row>
    <row r="10656" spans="1:9" x14ac:dyDescent="0.25">
      <c r="A10656">
        <v>20010655</v>
      </c>
      <c r="B10656" s="1">
        <v>42569</v>
      </c>
      <c r="C10656" t="s">
        <v>14</v>
      </c>
      <c r="D10656">
        <v>3009</v>
      </c>
      <c r="E10656">
        <v>924</v>
      </c>
      <c r="F10656" s="10">
        <v>1</v>
      </c>
      <c r="G10656">
        <f>VLOOKUP(D10656,产品表!$A$2:$F$13,5,FALSE)</f>
        <v>31</v>
      </c>
      <c r="H10656">
        <f>VLOOKUP(D10656,产品表!$A$2:$F$13,6,FALSE)</f>
        <v>38.75</v>
      </c>
      <c r="I10656">
        <f t="shared" si="166"/>
        <v>38.75</v>
      </c>
    </row>
    <row r="10657" spans="1:9" x14ac:dyDescent="0.25">
      <c r="A10657">
        <v>20010656</v>
      </c>
      <c r="B10657" s="1">
        <v>42569</v>
      </c>
      <c r="C10657" t="s">
        <v>26</v>
      </c>
      <c r="D10657">
        <v>3008</v>
      </c>
      <c r="E10657">
        <v>2114</v>
      </c>
      <c r="F10657" s="10">
        <v>1</v>
      </c>
      <c r="G10657">
        <f>VLOOKUP(D10657,产品表!$A$2:$F$13,5,FALSE)</f>
        <v>33</v>
      </c>
      <c r="H10657">
        <f>VLOOKUP(D10657,产品表!$A$2:$F$13,6,FALSE)</f>
        <v>41.25</v>
      </c>
      <c r="I10657">
        <f t="shared" si="166"/>
        <v>41.25</v>
      </c>
    </row>
    <row r="10658" spans="1:9" x14ac:dyDescent="0.25">
      <c r="A10658">
        <v>20010657</v>
      </c>
      <c r="B10658" s="1">
        <v>42569</v>
      </c>
      <c r="C10658" t="s">
        <v>32</v>
      </c>
      <c r="D10658">
        <v>3005</v>
      </c>
      <c r="E10658">
        <v>2720</v>
      </c>
      <c r="F10658" s="10">
        <v>1</v>
      </c>
      <c r="G10658">
        <f>VLOOKUP(D10658,产品表!$A$2:$F$13,5,FALSE)</f>
        <v>33</v>
      </c>
      <c r="H10658">
        <f>VLOOKUP(D10658,产品表!$A$2:$F$13,6,FALSE)</f>
        <v>41.25</v>
      </c>
      <c r="I10658">
        <f t="shared" si="166"/>
        <v>41.25</v>
      </c>
    </row>
    <row r="10659" spans="1:9" x14ac:dyDescent="0.25">
      <c r="A10659">
        <v>20010658</v>
      </c>
      <c r="B10659" s="1">
        <v>42569</v>
      </c>
      <c r="C10659" t="s">
        <v>38</v>
      </c>
      <c r="D10659">
        <v>3004</v>
      </c>
      <c r="E10659">
        <v>3400</v>
      </c>
      <c r="F10659" s="10">
        <v>1</v>
      </c>
      <c r="G10659">
        <f>VLOOKUP(D10659,产品表!$A$2:$F$13,5,FALSE)</f>
        <v>35</v>
      </c>
      <c r="H10659">
        <f>VLOOKUP(D10659,产品表!$A$2:$F$13,6,FALSE)</f>
        <v>43.75</v>
      </c>
      <c r="I10659">
        <f t="shared" si="166"/>
        <v>43.75</v>
      </c>
    </row>
    <row r="10660" spans="1:9" x14ac:dyDescent="0.25">
      <c r="A10660">
        <v>20010659</v>
      </c>
      <c r="B10660" s="1">
        <v>42569</v>
      </c>
      <c r="C10660" t="s">
        <v>9</v>
      </c>
      <c r="D10660">
        <v>3004</v>
      </c>
      <c r="E10660">
        <v>468</v>
      </c>
      <c r="F10660" s="10">
        <v>4</v>
      </c>
      <c r="G10660">
        <f>VLOOKUP(D10660,产品表!$A$2:$F$13,5,FALSE)</f>
        <v>35</v>
      </c>
      <c r="H10660">
        <f>VLOOKUP(D10660,产品表!$A$2:$F$13,6,FALSE)</f>
        <v>43.75</v>
      </c>
      <c r="I10660">
        <f t="shared" si="166"/>
        <v>175</v>
      </c>
    </row>
    <row r="10661" spans="1:9" x14ac:dyDescent="0.25">
      <c r="A10661">
        <v>20010660</v>
      </c>
      <c r="B10661" s="1">
        <v>42569</v>
      </c>
      <c r="C10661" t="s">
        <v>23</v>
      </c>
      <c r="D10661">
        <v>3008</v>
      </c>
      <c r="E10661">
        <v>1844</v>
      </c>
      <c r="F10661" s="10">
        <v>2</v>
      </c>
      <c r="G10661">
        <f>VLOOKUP(D10661,产品表!$A$2:$F$13,5,FALSE)</f>
        <v>33</v>
      </c>
      <c r="H10661">
        <f>VLOOKUP(D10661,产品表!$A$2:$F$13,6,FALSE)</f>
        <v>41.25</v>
      </c>
      <c r="I10661">
        <f t="shared" si="166"/>
        <v>82.5</v>
      </c>
    </row>
    <row r="10662" spans="1:9" x14ac:dyDescent="0.25">
      <c r="A10662">
        <v>20010661</v>
      </c>
      <c r="B10662" s="1">
        <v>42569</v>
      </c>
      <c r="C10662" t="s">
        <v>30</v>
      </c>
      <c r="D10662">
        <v>3005</v>
      </c>
      <c r="E10662">
        <v>2517</v>
      </c>
      <c r="F10662" s="10">
        <v>4</v>
      </c>
      <c r="G10662">
        <f>VLOOKUP(D10662,产品表!$A$2:$F$13,5,FALSE)</f>
        <v>33</v>
      </c>
      <c r="H10662">
        <f>VLOOKUP(D10662,产品表!$A$2:$F$13,6,FALSE)</f>
        <v>41.25</v>
      </c>
      <c r="I10662">
        <f t="shared" si="166"/>
        <v>165</v>
      </c>
    </row>
    <row r="10663" spans="1:9" x14ac:dyDescent="0.25">
      <c r="A10663">
        <v>20010662</v>
      </c>
      <c r="B10663" s="1">
        <v>42569</v>
      </c>
      <c r="C10663" t="s">
        <v>16</v>
      </c>
      <c r="D10663">
        <v>3004</v>
      </c>
      <c r="E10663">
        <v>1168</v>
      </c>
      <c r="F10663" s="10">
        <v>2</v>
      </c>
      <c r="G10663">
        <f>VLOOKUP(D10663,产品表!$A$2:$F$13,5,FALSE)</f>
        <v>35</v>
      </c>
      <c r="H10663">
        <f>VLOOKUP(D10663,产品表!$A$2:$F$13,6,FALSE)</f>
        <v>43.75</v>
      </c>
      <c r="I10663">
        <f t="shared" si="166"/>
        <v>87.5</v>
      </c>
    </row>
    <row r="10664" spans="1:9" x14ac:dyDescent="0.25">
      <c r="A10664">
        <v>20010663</v>
      </c>
      <c r="B10664" s="1">
        <v>42569</v>
      </c>
      <c r="C10664" t="s">
        <v>32</v>
      </c>
      <c r="D10664">
        <v>3005</v>
      </c>
      <c r="E10664">
        <v>2725</v>
      </c>
      <c r="F10664" s="10">
        <v>1</v>
      </c>
      <c r="G10664">
        <f>VLOOKUP(D10664,产品表!$A$2:$F$13,5,FALSE)</f>
        <v>33</v>
      </c>
      <c r="H10664">
        <f>VLOOKUP(D10664,产品表!$A$2:$F$13,6,FALSE)</f>
        <v>41.25</v>
      </c>
      <c r="I10664">
        <f t="shared" si="166"/>
        <v>41.25</v>
      </c>
    </row>
    <row r="10665" spans="1:9" x14ac:dyDescent="0.25">
      <c r="A10665">
        <v>20010664</v>
      </c>
      <c r="B10665" s="1">
        <v>42569</v>
      </c>
      <c r="C10665" t="s">
        <v>33</v>
      </c>
      <c r="D10665">
        <v>3006</v>
      </c>
      <c r="E10665">
        <v>2822</v>
      </c>
      <c r="F10665" s="10">
        <v>4</v>
      </c>
      <c r="G10665">
        <f>VLOOKUP(D10665,产品表!$A$2:$F$13,5,FALSE)</f>
        <v>31</v>
      </c>
      <c r="H10665">
        <f>VLOOKUP(D10665,产品表!$A$2:$F$13,6,FALSE)</f>
        <v>38.75</v>
      </c>
      <c r="I10665">
        <f t="shared" si="166"/>
        <v>155</v>
      </c>
    </row>
    <row r="10666" spans="1:9" x14ac:dyDescent="0.25">
      <c r="A10666">
        <v>20010665</v>
      </c>
      <c r="B10666" s="1">
        <v>42569</v>
      </c>
      <c r="C10666" t="s">
        <v>19</v>
      </c>
      <c r="D10666">
        <v>3004</v>
      </c>
      <c r="E10666">
        <v>1497</v>
      </c>
      <c r="F10666" s="10">
        <v>1</v>
      </c>
      <c r="G10666">
        <f>VLOOKUP(D10666,产品表!$A$2:$F$13,5,FALSE)</f>
        <v>35</v>
      </c>
      <c r="H10666">
        <f>VLOOKUP(D10666,产品表!$A$2:$F$13,6,FALSE)</f>
        <v>43.75</v>
      </c>
      <c r="I10666">
        <f t="shared" si="166"/>
        <v>43.75</v>
      </c>
    </row>
    <row r="10667" spans="1:9" x14ac:dyDescent="0.25">
      <c r="A10667">
        <v>20010666</v>
      </c>
      <c r="B10667" s="1">
        <v>42569</v>
      </c>
      <c r="C10667" t="s">
        <v>9</v>
      </c>
      <c r="D10667">
        <v>3007</v>
      </c>
      <c r="E10667">
        <v>476</v>
      </c>
      <c r="F10667" s="10">
        <v>4</v>
      </c>
      <c r="G10667">
        <f>VLOOKUP(D10667,产品表!$A$2:$F$13,5,FALSE)</f>
        <v>35</v>
      </c>
      <c r="H10667">
        <f>VLOOKUP(D10667,产品表!$A$2:$F$13,6,FALSE)</f>
        <v>43.75</v>
      </c>
      <c r="I10667">
        <f t="shared" si="166"/>
        <v>175</v>
      </c>
    </row>
    <row r="10668" spans="1:9" x14ac:dyDescent="0.25">
      <c r="A10668">
        <v>20010667</v>
      </c>
      <c r="B10668" s="1">
        <v>42569</v>
      </c>
      <c r="C10668" t="s">
        <v>10</v>
      </c>
      <c r="D10668">
        <v>3006</v>
      </c>
      <c r="E10668">
        <v>567</v>
      </c>
      <c r="F10668" s="10">
        <v>2</v>
      </c>
      <c r="G10668">
        <f>VLOOKUP(D10668,产品表!$A$2:$F$13,5,FALSE)</f>
        <v>31</v>
      </c>
      <c r="H10668">
        <f>VLOOKUP(D10668,产品表!$A$2:$F$13,6,FALSE)</f>
        <v>38.75</v>
      </c>
      <c r="I10668">
        <f t="shared" si="166"/>
        <v>77.5</v>
      </c>
    </row>
    <row r="10669" spans="1:9" x14ac:dyDescent="0.25">
      <c r="A10669">
        <v>20010668</v>
      </c>
      <c r="B10669" s="1">
        <v>42569</v>
      </c>
      <c r="C10669" t="s">
        <v>23</v>
      </c>
      <c r="D10669">
        <v>3009</v>
      </c>
      <c r="E10669">
        <v>1851</v>
      </c>
      <c r="F10669" s="10">
        <v>4</v>
      </c>
      <c r="G10669">
        <f>VLOOKUP(D10669,产品表!$A$2:$F$13,5,FALSE)</f>
        <v>31</v>
      </c>
      <c r="H10669">
        <f>VLOOKUP(D10669,产品表!$A$2:$F$13,6,FALSE)</f>
        <v>38.75</v>
      </c>
      <c r="I10669">
        <f t="shared" si="166"/>
        <v>155</v>
      </c>
    </row>
    <row r="10670" spans="1:9" x14ac:dyDescent="0.25">
      <c r="A10670">
        <v>20010669</v>
      </c>
      <c r="B10670" s="1">
        <v>42569</v>
      </c>
      <c r="C10670" t="s">
        <v>8</v>
      </c>
      <c r="D10670">
        <v>3004</v>
      </c>
      <c r="E10670">
        <v>372</v>
      </c>
      <c r="F10670" s="10">
        <v>4</v>
      </c>
      <c r="G10670">
        <f>VLOOKUP(D10670,产品表!$A$2:$F$13,5,FALSE)</f>
        <v>35</v>
      </c>
      <c r="H10670">
        <f>VLOOKUP(D10670,产品表!$A$2:$F$13,6,FALSE)</f>
        <v>43.75</v>
      </c>
      <c r="I10670">
        <f t="shared" si="166"/>
        <v>175</v>
      </c>
    </row>
    <row r="10671" spans="1:9" x14ac:dyDescent="0.25">
      <c r="A10671">
        <v>20010670</v>
      </c>
      <c r="B10671" s="1">
        <v>42569</v>
      </c>
      <c r="C10671" t="s">
        <v>37</v>
      </c>
      <c r="D10671">
        <v>3005</v>
      </c>
      <c r="E10671">
        <v>3275</v>
      </c>
      <c r="F10671" s="10">
        <v>1</v>
      </c>
      <c r="G10671">
        <f>VLOOKUP(D10671,产品表!$A$2:$F$13,5,FALSE)</f>
        <v>33</v>
      </c>
      <c r="H10671">
        <f>VLOOKUP(D10671,产品表!$A$2:$F$13,6,FALSE)</f>
        <v>41.25</v>
      </c>
      <c r="I10671">
        <f t="shared" si="166"/>
        <v>41.25</v>
      </c>
    </row>
    <row r="10672" spans="1:9" x14ac:dyDescent="0.25">
      <c r="A10672">
        <v>20010671</v>
      </c>
      <c r="B10672" s="1">
        <v>42569</v>
      </c>
      <c r="C10672" t="s">
        <v>6</v>
      </c>
      <c r="D10672">
        <v>3009</v>
      </c>
      <c r="E10672">
        <v>173</v>
      </c>
      <c r="F10672" s="10">
        <v>3</v>
      </c>
      <c r="G10672">
        <f>VLOOKUP(D10672,产品表!$A$2:$F$13,5,FALSE)</f>
        <v>31</v>
      </c>
      <c r="H10672">
        <f>VLOOKUP(D10672,产品表!$A$2:$F$13,6,FALSE)</f>
        <v>38.75</v>
      </c>
      <c r="I10672">
        <f t="shared" si="166"/>
        <v>116.25</v>
      </c>
    </row>
    <row r="10673" spans="1:9" x14ac:dyDescent="0.25">
      <c r="A10673">
        <v>20010672</v>
      </c>
      <c r="B10673" s="1">
        <v>42569</v>
      </c>
      <c r="C10673" t="s">
        <v>11</v>
      </c>
      <c r="D10673">
        <v>3002</v>
      </c>
      <c r="E10673">
        <v>603</v>
      </c>
      <c r="F10673" s="10">
        <v>3</v>
      </c>
      <c r="G10673">
        <f>VLOOKUP(D10673,产品表!$A$2:$F$13,5,FALSE)</f>
        <v>29</v>
      </c>
      <c r="H10673">
        <f>VLOOKUP(D10673,产品表!$A$2:$F$13,6,FALSE)</f>
        <v>36.25</v>
      </c>
      <c r="I10673">
        <f t="shared" si="166"/>
        <v>108.75</v>
      </c>
    </row>
    <row r="10674" spans="1:9" x14ac:dyDescent="0.25">
      <c r="A10674">
        <v>20010673</v>
      </c>
      <c r="B10674" s="1">
        <v>42569</v>
      </c>
      <c r="C10674" t="s">
        <v>37</v>
      </c>
      <c r="D10674">
        <v>3005</v>
      </c>
      <c r="E10674">
        <v>3211</v>
      </c>
      <c r="F10674" s="10">
        <v>3</v>
      </c>
      <c r="G10674">
        <f>VLOOKUP(D10674,产品表!$A$2:$F$13,5,FALSE)</f>
        <v>33</v>
      </c>
      <c r="H10674">
        <f>VLOOKUP(D10674,产品表!$A$2:$F$13,6,FALSE)</f>
        <v>41.25</v>
      </c>
      <c r="I10674">
        <f t="shared" si="166"/>
        <v>123.75</v>
      </c>
    </row>
    <row r="10675" spans="1:9" x14ac:dyDescent="0.25">
      <c r="A10675">
        <v>20010674</v>
      </c>
      <c r="B10675" s="1">
        <v>42569</v>
      </c>
      <c r="C10675" t="s">
        <v>19</v>
      </c>
      <c r="D10675">
        <v>3004</v>
      </c>
      <c r="E10675">
        <v>1495</v>
      </c>
      <c r="F10675" s="10">
        <v>2</v>
      </c>
      <c r="G10675">
        <f>VLOOKUP(D10675,产品表!$A$2:$F$13,5,FALSE)</f>
        <v>35</v>
      </c>
      <c r="H10675">
        <f>VLOOKUP(D10675,产品表!$A$2:$F$13,6,FALSE)</f>
        <v>43.75</v>
      </c>
      <c r="I10675">
        <f t="shared" si="166"/>
        <v>87.5</v>
      </c>
    </row>
    <row r="10676" spans="1:9" x14ac:dyDescent="0.25">
      <c r="A10676">
        <v>20010675</v>
      </c>
      <c r="B10676" s="1">
        <v>42569</v>
      </c>
      <c r="C10676" t="s">
        <v>19</v>
      </c>
      <c r="D10676">
        <v>3006</v>
      </c>
      <c r="E10676">
        <v>1410</v>
      </c>
      <c r="F10676" s="10">
        <v>1</v>
      </c>
      <c r="G10676">
        <f>VLOOKUP(D10676,产品表!$A$2:$F$13,5,FALSE)</f>
        <v>31</v>
      </c>
      <c r="H10676">
        <f>VLOOKUP(D10676,产品表!$A$2:$F$13,6,FALSE)</f>
        <v>38.75</v>
      </c>
      <c r="I10676">
        <f t="shared" si="166"/>
        <v>38.75</v>
      </c>
    </row>
    <row r="10677" spans="1:9" x14ac:dyDescent="0.25">
      <c r="A10677">
        <v>20010676</v>
      </c>
      <c r="B10677" s="1">
        <v>42569</v>
      </c>
      <c r="C10677" t="s">
        <v>6</v>
      </c>
      <c r="D10677">
        <v>3008</v>
      </c>
      <c r="E10677">
        <v>155</v>
      </c>
      <c r="F10677" s="10">
        <v>3</v>
      </c>
      <c r="G10677">
        <f>VLOOKUP(D10677,产品表!$A$2:$F$13,5,FALSE)</f>
        <v>33</v>
      </c>
      <c r="H10677">
        <f>VLOOKUP(D10677,产品表!$A$2:$F$13,6,FALSE)</f>
        <v>41.25</v>
      </c>
      <c r="I10677">
        <f t="shared" si="166"/>
        <v>123.75</v>
      </c>
    </row>
    <row r="10678" spans="1:9" x14ac:dyDescent="0.25">
      <c r="A10678">
        <v>20010677</v>
      </c>
      <c r="B10678" s="1">
        <v>42569</v>
      </c>
      <c r="C10678" t="s">
        <v>37</v>
      </c>
      <c r="D10678">
        <v>3009</v>
      </c>
      <c r="E10678">
        <v>3274</v>
      </c>
      <c r="F10678" s="10">
        <v>3</v>
      </c>
      <c r="G10678">
        <f>VLOOKUP(D10678,产品表!$A$2:$F$13,5,FALSE)</f>
        <v>31</v>
      </c>
      <c r="H10678">
        <f>VLOOKUP(D10678,产品表!$A$2:$F$13,6,FALSE)</f>
        <v>38.75</v>
      </c>
      <c r="I10678">
        <f t="shared" si="166"/>
        <v>116.25</v>
      </c>
    </row>
    <row r="10679" spans="1:9" x14ac:dyDescent="0.25">
      <c r="A10679">
        <v>20010678</v>
      </c>
      <c r="B10679" s="1">
        <v>42570</v>
      </c>
      <c r="C10679" t="s">
        <v>38</v>
      </c>
      <c r="D10679">
        <v>3008</v>
      </c>
      <c r="E10679">
        <v>3357</v>
      </c>
      <c r="F10679" s="10">
        <v>1</v>
      </c>
      <c r="G10679">
        <f>VLOOKUP(D10679,产品表!$A$2:$F$13,5,FALSE)</f>
        <v>33</v>
      </c>
      <c r="H10679">
        <f>VLOOKUP(D10679,产品表!$A$2:$F$13,6,FALSE)</f>
        <v>41.25</v>
      </c>
      <c r="I10679">
        <f t="shared" si="166"/>
        <v>41.25</v>
      </c>
    </row>
    <row r="10680" spans="1:9" x14ac:dyDescent="0.25">
      <c r="A10680">
        <v>20010679</v>
      </c>
      <c r="B10680" s="1">
        <v>42570</v>
      </c>
      <c r="C10680" t="s">
        <v>26</v>
      </c>
      <c r="D10680">
        <v>3008</v>
      </c>
      <c r="E10680">
        <v>2108</v>
      </c>
      <c r="F10680" s="10">
        <v>1</v>
      </c>
      <c r="G10680">
        <f>VLOOKUP(D10680,产品表!$A$2:$F$13,5,FALSE)</f>
        <v>33</v>
      </c>
      <c r="H10680">
        <f>VLOOKUP(D10680,产品表!$A$2:$F$13,6,FALSE)</f>
        <v>41.25</v>
      </c>
      <c r="I10680">
        <f t="shared" si="166"/>
        <v>41.25</v>
      </c>
    </row>
    <row r="10681" spans="1:9" x14ac:dyDescent="0.25">
      <c r="A10681">
        <v>20010680</v>
      </c>
      <c r="B10681" s="1">
        <v>42570</v>
      </c>
      <c r="C10681" t="s">
        <v>30</v>
      </c>
      <c r="D10681">
        <v>3009</v>
      </c>
      <c r="E10681">
        <v>2526</v>
      </c>
      <c r="F10681" s="10">
        <v>4</v>
      </c>
      <c r="G10681">
        <f>VLOOKUP(D10681,产品表!$A$2:$F$13,5,FALSE)</f>
        <v>31</v>
      </c>
      <c r="H10681">
        <f>VLOOKUP(D10681,产品表!$A$2:$F$13,6,FALSE)</f>
        <v>38.75</v>
      </c>
      <c r="I10681">
        <f t="shared" si="166"/>
        <v>155</v>
      </c>
    </row>
    <row r="10682" spans="1:9" x14ac:dyDescent="0.25">
      <c r="A10682">
        <v>20010681</v>
      </c>
      <c r="B10682" s="1">
        <v>42570</v>
      </c>
      <c r="C10682" t="s">
        <v>8</v>
      </c>
      <c r="D10682">
        <v>3008</v>
      </c>
      <c r="E10682">
        <v>336</v>
      </c>
      <c r="F10682" s="10">
        <v>3</v>
      </c>
      <c r="G10682">
        <f>VLOOKUP(D10682,产品表!$A$2:$F$13,5,FALSE)</f>
        <v>33</v>
      </c>
      <c r="H10682">
        <f>VLOOKUP(D10682,产品表!$A$2:$F$13,6,FALSE)</f>
        <v>41.25</v>
      </c>
      <c r="I10682">
        <f t="shared" si="166"/>
        <v>123.75</v>
      </c>
    </row>
    <row r="10683" spans="1:9" x14ac:dyDescent="0.25">
      <c r="A10683">
        <v>20010682</v>
      </c>
      <c r="B10683" s="1">
        <v>42570</v>
      </c>
      <c r="C10683" t="s">
        <v>12</v>
      </c>
      <c r="D10683">
        <v>3001</v>
      </c>
      <c r="E10683">
        <v>788</v>
      </c>
      <c r="F10683" s="10">
        <v>1</v>
      </c>
      <c r="G10683">
        <f>VLOOKUP(D10683,产品表!$A$2:$F$13,5,FALSE)</f>
        <v>32</v>
      </c>
      <c r="H10683">
        <f>VLOOKUP(D10683,产品表!$A$2:$F$13,6,FALSE)</f>
        <v>40</v>
      </c>
      <c r="I10683">
        <f t="shared" si="166"/>
        <v>40</v>
      </c>
    </row>
    <row r="10684" spans="1:9" x14ac:dyDescent="0.25">
      <c r="A10684">
        <v>20010683</v>
      </c>
      <c r="B10684" s="1">
        <v>42570</v>
      </c>
      <c r="C10684" t="s">
        <v>36</v>
      </c>
      <c r="D10684">
        <v>3002</v>
      </c>
      <c r="E10684">
        <v>3134</v>
      </c>
      <c r="F10684" s="10">
        <v>3</v>
      </c>
      <c r="G10684">
        <f>VLOOKUP(D10684,产品表!$A$2:$F$13,5,FALSE)</f>
        <v>29</v>
      </c>
      <c r="H10684">
        <f>VLOOKUP(D10684,产品表!$A$2:$F$13,6,FALSE)</f>
        <v>36.25</v>
      </c>
      <c r="I10684">
        <f t="shared" si="166"/>
        <v>108.75</v>
      </c>
    </row>
    <row r="10685" spans="1:9" x14ac:dyDescent="0.25">
      <c r="A10685">
        <v>20010684</v>
      </c>
      <c r="B10685" s="1">
        <v>42570</v>
      </c>
      <c r="C10685" t="s">
        <v>21</v>
      </c>
      <c r="D10685">
        <v>3002</v>
      </c>
      <c r="E10685">
        <v>1645</v>
      </c>
      <c r="F10685" s="10">
        <v>3</v>
      </c>
      <c r="G10685">
        <f>VLOOKUP(D10685,产品表!$A$2:$F$13,5,FALSE)</f>
        <v>29</v>
      </c>
      <c r="H10685">
        <f>VLOOKUP(D10685,产品表!$A$2:$F$13,6,FALSE)</f>
        <v>36.25</v>
      </c>
      <c r="I10685">
        <f t="shared" si="166"/>
        <v>108.75</v>
      </c>
    </row>
    <row r="10686" spans="1:9" x14ac:dyDescent="0.25">
      <c r="A10686">
        <v>20010685</v>
      </c>
      <c r="B10686" s="1">
        <v>42570</v>
      </c>
      <c r="C10686" t="s">
        <v>8</v>
      </c>
      <c r="D10686">
        <v>3001</v>
      </c>
      <c r="E10686">
        <v>381</v>
      </c>
      <c r="F10686" s="10">
        <v>1</v>
      </c>
      <c r="G10686">
        <f>VLOOKUP(D10686,产品表!$A$2:$F$13,5,FALSE)</f>
        <v>32</v>
      </c>
      <c r="H10686">
        <f>VLOOKUP(D10686,产品表!$A$2:$F$13,6,FALSE)</f>
        <v>40</v>
      </c>
      <c r="I10686">
        <f t="shared" si="166"/>
        <v>40</v>
      </c>
    </row>
    <row r="10687" spans="1:9" x14ac:dyDescent="0.25">
      <c r="A10687">
        <v>20010686</v>
      </c>
      <c r="B10687" s="1">
        <v>42570</v>
      </c>
      <c r="C10687" t="s">
        <v>17</v>
      </c>
      <c r="D10687">
        <v>3001</v>
      </c>
      <c r="E10687">
        <v>1244</v>
      </c>
      <c r="F10687" s="10">
        <v>1</v>
      </c>
      <c r="G10687">
        <f>VLOOKUP(D10687,产品表!$A$2:$F$13,5,FALSE)</f>
        <v>32</v>
      </c>
      <c r="H10687">
        <f>VLOOKUP(D10687,产品表!$A$2:$F$13,6,FALSE)</f>
        <v>40</v>
      </c>
      <c r="I10687">
        <f t="shared" si="166"/>
        <v>40</v>
      </c>
    </row>
    <row r="10688" spans="1:9" x14ac:dyDescent="0.25">
      <c r="A10688">
        <v>20010687</v>
      </c>
      <c r="B10688" s="1">
        <v>42570</v>
      </c>
      <c r="C10688" t="s">
        <v>37</v>
      </c>
      <c r="D10688">
        <v>3009</v>
      </c>
      <c r="E10688">
        <v>3278</v>
      </c>
      <c r="F10688" s="10">
        <v>1</v>
      </c>
      <c r="G10688">
        <f>VLOOKUP(D10688,产品表!$A$2:$F$13,5,FALSE)</f>
        <v>31</v>
      </c>
      <c r="H10688">
        <f>VLOOKUP(D10688,产品表!$A$2:$F$13,6,FALSE)</f>
        <v>38.75</v>
      </c>
      <c r="I10688">
        <f t="shared" si="166"/>
        <v>38.75</v>
      </c>
    </row>
    <row r="10689" spans="1:9" x14ac:dyDescent="0.25">
      <c r="A10689">
        <v>20010688</v>
      </c>
      <c r="B10689" s="1">
        <v>42570</v>
      </c>
      <c r="C10689" t="s">
        <v>6</v>
      </c>
      <c r="D10689">
        <v>3008</v>
      </c>
      <c r="E10689">
        <v>122</v>
      </c>
      <c r="F10689" s="10">
        <v>1</v>
      </c>
      <c r="G10689">
        <f>VLOOKUP(D10689,产品表!$A$2:$F$13,5,FALSE)</f>
        <v>33</v>
      </c>
      <c r="H10689">
        <f>VLOOKUP(D10689,产品表!$A$2:$F$13,6,FALSE)</f>
        <v>41.25</v>
      </c>
      <c r="I10689">
        <f t="shared" si="166"/>
        <v>41.25</v>
      </c>
    </row>
    <row r="10690" spans="1:9" x14ac:dyDescent="0.25">
      <c r="A10690">
        <v>20010689</v>
      </c>
      <c r="B10690" s="1">
        <v>42570</v>
      </c>
      <c r="C10690" t="s">
        <v>27</v>
      </c>
      <c r="D10690">
        <v>3008</v>
      </c>
      <c r="E10690">
        <v>2292</v>
      </c>
      <c r="F10690" s="10">
        <v>1</v>
      </c>
      <c r="G10690">
        <f>VLOOKUP(D10690,产品表!$A$2:$F$13,5,FALSE)</f>
        <v>33</v>
      </c>
      <c r="H10690">
        <f>VLOOKUP(D10690,产品表!$A$2:$F$13,6,FALSE)</f>
        <v>41.25</v>
      </c>
      <c r="I10690">
        <f t="shared" si="166"/>
        <v>41.25</v>
      </c>
    </row>
    <row r="10691" spans="1:9" x14ac:dyDescent="0.25">
      <c r="A10691">
        <v>20010690</v>
      </c>
      <c r="B10691" s="1">
        <v>42570</v>
      </c>
      <c r="C10691" t="s">
        <v>28</v>
      </c>
      <c r="D10691">
        <v>3007</v>
      </c>
      <c r="E10691">
        <v>2348</v>
      </c>
      <c r="F10691" s="10">
        <v>1</v>
      </c>
      <c r="G10691">
        <f>VLOOKUP(D10691,产品表!$A$2:$F$13,5,FALSE)</f>
        <v>35</v>
      </c>
      <c r="H10691">
        <f>VLOOKUP(D10691,产品表!$A$2:$F$13,6,FALSE)</f>
        <v>43.75</v>
      </c>
      <c r="I10691">
        <f t="shared" ref="I10691:I10754" si="167">H10691*F10691</f>
        <v>43.75</v>
      </c>
    </row>
    <row r="10692" spans="1:9" x14ac:dyDescent="0.25">
      <c r="A10692">
        <v>20010691</v>
      </c>
      <c r="B10692" s="1">
        <v>42570</v>
      </c>
      <c r="C10692" t="s">
        <v>18</v>
      </c>
      <c r="D10692">
        <v>3006</v>
      </c>
      <c r="E10692">
        <v>1343</v>
      </c>
      <c r="F10692" s="10">
        <v>1</v>
      </c>
      <c r="G10692">
        <f>VLOOKUP(D10692,产品表!$A$2:$F$13,5,FALSE)</f>
        <v>31</v>
      </c>
      <c r="H10692">
        <f>VLOOKUP(D10692,产品表!$A$2:$F$13,6,FALSE)</f>
        <v>38.75</v>
      </c>
      <c r="I10692">
        <f t="shared" si="167"/>
        <v>38.75</v>
      </c>
    </row>
    <row r="10693" spans="1:9" x14ac:dyDescent="0.25">
      <c r="A10693">
        <v>20010692</v>
      </c>
      <c r="B10693" s="1">
        <v>42570</v>
      </c>
      <c r="C10693" t="s">
        <v>33</v>
      </c>
      <c r="D10693">
        <v>3006</v>
      </c>
      <c r="E10693">
        <v>2832</v>
      </c>
      <c r="F10693" s="10">
        <v>4</v>
      </c>
      <c r="G10693">
        <f>VLOOKUP(D10693,产品表!$A$2:$F$13,5,FALSE)</f>
        <v>31</v>
      </c>
      <c r="H10693">
        <f>VLOOKUP(D10693,产品表!$A$2:$F$13,6,FALSE)</f>
        <v>38.75</v>
      </c>
      <c r="I10693">
        <f t="shared" si="167"/>
        <v>155</v>
      </c>
    </row>
    <row r="10694" spans="1:9" x14ac:dyDescent="0.25">
      <c r="A10694">
        <v>20010693</v>
      </c>
      <c r="B10694" s="1">
        <v>42570</v>
      </c>
      <c r="C10694" t="s">
        <v>15</v>
      </c>
      <c r="D10694">
        <v>3005</v>
      </c>
      <c r="E10694">
        <v>1040</v>
      </c>
      <c r="F10694" s="10">
        <v>2</v>
      </c>
      <c r="G10694">
        <f>VLOOKUP(D10694,产品表!$A$2:$F$13,5,FALSE)</f>
        <v>33</v>
      </c>
      <c r="H10694">
        <f>VLOOKUP(D10694,产品表!$A$2:$F$13,6,FALSE)</f>
        <v>41.25</v>
      </c>
      <c r="I10694">
        <f t="shared" si="167"/>
        <v>82.5</v>
      </c>
    </row>
    <row r="10695" spans="1:9" x14ac:dyDescent="0.25">
      <c r="A10695">
        <v>20010694</v>
      </c>
      <c r="B10695" s="1">
        <v>42570</v>
      </c>
      <c r="C10695" t="s">
        <v>32</v>
      </c>
      <c r="D10695">
        <v>3005</v>
      </c>
      <c r="E10695">
        <v>2790</v>
      </c>
      <c r="F10695" s="10">
        <v>1</v>
      </c>
      <c r="G10695">
        <f>VLOOKUP(D10695,产品表!$A$2:$F$13,5,FALSE)</f>
        <v>33</v>
      </c>
      <c r="H10695">
        <f>VLOOKUP(D10695,产品表!$A$2:$F$13,6,FALSE)</f>
        <v>41.25</v>
      </c>
      <c r="I10695">
        <f t="shared" si="167"/>
        <v>41.25</v>
      </c>
    </row>
    <row r="10696" spans="1:9" x14ac:dyDescent="0.25">
      <c r="A10696">
        <v>20010695</v>
      </c>
      <c r="B10696" s="1">
        <v>42570</v>
      </c>
      <c r="C10696" t="s">
        <v>29</v>
      </c>
      <c r="D10696">
        <v>3009</v>
      </c>
      <c r="E10696">
        <v>2449</v>
      </c>
      <c r="F10696" s="10">
        <v>1</v>
      </c>
      <c r="G10696">
        <f>VLOOKUP(D10696,产品表!$A$2:$F$13,5,FALSE)</f>
        <v>31</v>
      </c>
      <c r="H10696">
        <f>VLOOKUP(D10696,产品表!$A$2:$F$13,6,FALSE)</f>
        <v>38.75</v>
      </c>
      <c r="I10696">
        <f t="shared" si="167"/>
        <v>38.75</v>
      </c>
    </row>
    <row r="10697" spans="1:9" x14ac:dyDescent="0.25">
      <c r="A10697">
        <v>20010696</v>
      </c>
      <c r="B10697" s="1">
        <v>42570</v>
      </c>
      <c r="C10697" t="s">
        <v>15</v>
      </c>
      <c r="D10697">
        <v>3004</v>
      </c>
      <c r="E10697">
        <v>1068</v>
      </c>
      <c r="F10697" s="10">
        <v>4</v>
      </c>
      <c r="G10697">
        <f>VLOOKUP(D10697,产品表!$A$2:$F$13,5,FALSE)</f>
        <v>35</v>
      </c>
      <c r="H10697">
        <f>VLOOKUP(D10697,产品表!$A$2:$F$13,6,FALSE)</f>
        <v>43.75</v>
      </c>
      <c r="I10697">
        <f t="shared" si="167"/>
        <v>175</v>
      </c>
    </row>
    <row r="10698" spans="1:9" x14ac:dyDescent="0.25">
      <c r="A10698">
        <v>20010697</v>
      </c>
      <c r="B10698" s="1">
        <v>42570</v>
      </c>
      <c r="C10698" t="s">
        <v>23</v>
      </c>
      <c r="D10698">
        <v>3005</v>
      </c>
      <c r="E10698">
        <v>1807</v>
      </c>
      <c r="F10698" s="10">
        <v>1</v>
      </c>
      <c r="G10698">
        <f>VLOOKUP(D10698,产品表!$A$2:$F$13,5,FALSE)</f>
        <v>33</v>
      </c>
      <c r="H10698">
        <f>VLOOKUP(D10698,产品表!$A$2:$F$13,6,FALSE)</f>
        <v>41.25</v>
      </c>
      <c r="I10698">
        <f t="shared" si="167"/>
        <v>41.25</v>
      </c>
    </row>
    <row r="10699" spans="1:9" x14ac:dyDescent="0.25">
      <c r="A10699">
        <v>20010698</v>
      </c>
      <c r="B10699" s="1">
        <v>42570</v>
      </c>
      <c r="C10699" t="s">
        <v>10</v>
      </c>
      <c r="D10699">
        <v>3005</v>
      </c>
      <c r="E10699">
        <v>516</v>
      </c>
      <c r="F10699" s="10">
        <v>4</v>
      </c>
      <c r="G10699">
        <f>VLOOKUP(D10699,产品表!$A$2:$F$13,5,FALSE)</f>
        <v>33</v>
      </c>
      <c r="H10699">
        <f>VLOOKUP(D10699,产品表!$A$2:$F$13,6,FALSE)</f>
        <v>41.25</v>
      </c>
      <c r="I10699">
        <f t="shared" si="167"/>
        <v>165</v>
      </c>
    </row>
    <row r="10700" spans="1:9" x14ac:dyDescent="0.25">
      <c r="A10700">
        <v>20010699</v>
      </c>
      <c r="B10700" s="1">
        <v>42570</v>
      </c>
      <c r="C10700" t="s">
        <v>12</v>
      </c>
      <c r="D10700">
        <v>3004</v>
      </c>
      <c r="E10700">
        <v>701</v>
      </c>
      <c r="F10700" s="10">
        <v>3</v>
      </c>
      <c r="G10700">
        <f>VLOOKUP(D10700,产品表!$A$2:$F$13,5,FALSE)</f>
        <v>35</v>
      </c>
      <c r="H10700">
        <f>VLOOKUP(D10700,产品表!$A$2:$F$13,6,FALSE)</f>
        <v>43.75</v>
      </c>
      <c r="I10700">
        <f t="shared" si="167"/>
        <v>131.25</v>
      </c>
    </row>
    <row r="10701" spans="1:9" x14ac:dyDescent="0.25">
      <c r="A10701">
        <v>20010700</v>
      </c>
      <c r="B10701" s="1">
        <v>42570</v>
      </c>
      <c r="C10701" t="s">
        <v>26</v>
      </c>
      <c r="D10701">
        <v>3006</v>
      </c>
      <c r="E10701">
        <v>2114</v>
      </c>
      <c r="F10701" s="10">
        <v>1</v>
      </c>
      <c r="G10701">
        <f>VLOOKUP(D10701,产品表!$A$2:$F$13,5,FALSE)</f>
        <v>31</v>
      </c>
      <c r="H10701">
        <f>VLOOKUP(D10701,产品表!$A$2:$F$13,6,FALSE)</f>
        <v>38.75</v>
      </c>
      <c r="I10701">
        <f t="shared" si="167"/>
        <v>38.75</v>
      </c>
    </row>
    <row r="10702" spans="1:9" x14ac:dyDescent="0.25">
      <c r="A10702">
        <v>20010701</v>
      </c>
      <c r="B10702" s="1">
        <v>42570</v>
      </c>
      <c r="C10702" t="s">
        <v>15</v>
      </c>
      <c r="D10702">
        <v>3005</v>
      </c>
      <c r="E10702">
        <v>1092</v>
      </c>
      <c r="F10702" s="10">
        <v>3</v>
      </c>
      <c r="G10702">
        <f>VLOOKUP(D10702,产品表!$A$2:$F$13,5,FALSE)</f>
        <v>33</v>
      </c>
      <c r="H10702">
        <f>VLOOKUP(D10702,产品表!$A$2:$F$13,6,FALSE)</f>
        <v>41.25</v>
      </c>
      <c r="I10702">
        <f t="shared" si="167"/>
        <v>123.75</v>
      </c>
    </row>
    <row r="10703" spans="1:9" x14ac:dyDescent="0.25">
      <c r="A10703">
        <v>20010702</v>
      </c>
      <c r="B10703" s="1">
        <v>42570</v>
      </c>
      <c r="C10703" t="s">
        <v>15</v>
      </c>
      <c r="D10703">
        <v>3007</v>
      </c>
      <c r="E10703">
        <v>1085</v>
      </c>
      <c r="F10703" s="10">
        <v>1</v>
      </c>
      <c r="G10703">
        <f>VLOOKUP(D10703,产品表!$A$2:$F$13,5,FALSE)</f>
        <v>35</v>
      </c>
      <c r="H10703">
        <f>VLOOKUP(D10703,产品表!$A$2:$F$13,6,FALSE)</f>
        <v>43.75</v>
      </c>
      <c r="I10703">
        <f t="shared" si="167"/>
        <v>43.75</v>
      </c>
    </row>
    <row r="10704" spans="1:9" x14ac:dyDescent="0.25">
      <c r="A10704">
        <v>20010703</v>
      </c>
      <c r="B10704" s="1">
        <v>42570</v>
      </c>
      <c r="C10704" t="s">
        <v>38</v>
      </c>
      <c r="D10704">
        <v>3005</v>
      </c>
      <c r="E10704">
        <v>3369</v>
      </c>
      <c r="F10704" s="10">
        <v>1</v>
      </c>
      <c r="G10704">
        <f>VLOOKUP(D10704,产品表!$A$2:$F$13,5,FALSE)</f>
        <v>33</v>
      </c>
      <c r="H10704">
        <f>VLOOKUP(D10704,产品表!$A$2:$F$13,6,FALSE)</f>
        <v>41.25</v>
      </c>
      <c r="I10704">
        <f t="shared" si="167"/>
        <v>41.25</v>
      </c>
    </row>
    <row r="10705" spans="1:9" x14ac:dyDescent="0.25">
      <c r="A10705">
        <v>20010704</v>
      </c>
      <c r="B10705" s="1">
        <v>42570</v>
      </c>
      <c r="C10705" t="s">
        <v>13</v>
      </c>
      <c r="D10705">
        <v>3004</v>
      </c>
      <c r="E10705">
        <v>874</v>
      </c>
      <c r="F10705" s="10">
        <v>1</v>
      </c>
      <c r="G10705">
        <f>VLOOKUP(D10705,产品表!$A$2:$F$13,5,FALSE)</f>
        <v>35</v>
      </c>
      <c r="H10705">
        <f>VLOOKUP(D10705,产品表!$A$2:$F$13,6,FALSE)</f>
        <v>43.75</v>
      </c>
      <c r="I10705">
        <f t="shared" si="167"/>
        <v>43.75</v>
      </c>
    </row>
    <row r="10706" spans="1:9" x14ac:dyDescent="0.25">
      <c r="A10706">
        <v>20010705</v>
      </c>
      <c r="B10706" s="1">
        <v>42570</v>
      </c>
      <c r="C10706" t="s">
        <v>28</v>
      </c>
      <c r="D10706">
        <v>3006</v>
      </c>
      <c r="E10706">
        <v>2303</v>
      </c>
      <c r="F10706" s="10">
        <v>1</v>
      </c>
      <c r="G10706">
        <f>VLOOKUP(D10706,产品表!$A$2:$F$13,5,FALSE)</f>
        <v>31</v>
      </c>
      <c r="H10706">
        <f>VLOOKUP(D10706,产品表!$A$2:$F$13,6,FALSE)</f>
        <v>38.75</v>
      </c>
      <c r="I10706">
        <f t="shared" si="167"/>
        <v>38.75</v>
      </c>
    </row>
    <row r="10707" spans="1:9" x14ac:dyDescent="0.25">
      <c r="A10707">
        <v>20010706</v>
      </c>
      <c r="B10707" s="1">
        <v>42570</v>
      </c>
      <c r="C10707" t="s">
        <v>25</v>
      </c>
      <c r="D10707">
        <v>3004</v>
      </c>
      <c r="E10707">
        <v>2078</v>
      </c>
      <c r="F10707" s="10">
        <v>1</v>
      </c>
      <c r="G10707">
        <f>VLOOKUP(D10707,产品表!$A$2:$F$13,5,FALSE)</f>
        <v>35</v>
      </c>
      <c r="H10707">
        <f>VLOOKUP(D10707,产品表!$A$2:$F$13,6,FALSE)</f>
        <v>43.75</v>
      </c>
      <c r="I10707">
        <f t="shared" si="167"/>
        <v>43.75</v>
      </c>
    </row>
    <row r="10708" spans="1:9" x14ac:dyDescent="0.25">
      <c r="A10708">
        <v>20010707</v>
      </c>
      <c r="B10708" s="1">
        <v>42570</v>
      </c>
      <c r="C10708" t="s">
        <v>9</v>
      </c>
      <c r="D10708">
        <v>3008</v>
      </c>
      <c r="E10708">
        <v>479</v>
      </c>
      <c r="F10708" s="10">
        <v>4</v>
      </c>
      <c r="G10708">
        <f>VLOOKUP(D10708,产品表!$A$2:$F$13,5,FALSE)</f>
        <v>33</v>
      </c>
      <c r="H10708">
        <f>VLOOKUP(D10708,产品表!$A$2:$F$13,6,FALSE)</f>
        <v>41.25</v>
      </c>
      <c r="I10708">
        <f t="shared" si="167"/>
        <v>165</v>
      </c>
    </row>
    <row r="10709" spans="1:9" x14ac:dyDescent="0.25">
      <c r="A10709">
        <v>20010708</v>
      </c>
      <c r="B10709" s="1">
        <v>42570</v>
      </c>
      <c r="C10709" t="s">
        <v>9</v>
      </c>
      <c r="D10709">
        <v>3007</v>
      </c>
      <c r="E10709">
        <v>401</v>
      </c>
      <c r="F10709" s="10">
        <v>4</v>
      </c>
      <c r="G10709">
        <f>VLOOKUP(D10709,产品表!$A$2:$F$13,5,FALSE)</f>
        <v>35</v>
      </c>
      <c r="H10709">
        <f>VLOOKUP(D10709,产品表!$A$2:$F$13,6,FALSE)</f>
        <v>43.75</v>
      </c>
      <c r="I10709">
        <f t="shared" si="167"/>
        <v>175</v>
      </c>
    </row>
    <row r="10710" spans="1:9" x14ac:dyDescent="0.25">
      <c r="A10710">
        <v>20010709</v>
      </c>
      <c r="B10710" s="1">
        <v>42570</v>
      </c>
      <c r="C10710" t="s">
        <v>38</v>
      </c>
      <c r="D10710">
        <v>3006</v>
      </c>
      <c r="E10710">
        <v>3331</v>
      </c>
      <c r="F10710" s="10">
        <v>1</v>
      </c>
      <c r="G10710">
        <f>VLOOKUP(D10710,产品表!$A$2:$F$13,5,FALSE)</f>
        <v>31</v>
      </c>
      <c r="H10710">
        <f>VLOOKUP(D10710,产品表!$A$2:$F$13,6,FALSE)</f>
        <v>38.75</v>
      </c>
      <c r="I10710">
        <f t="shared" si="167"/>
        <v>38.75</v>
      </c>
    </row>
    <row r="10711" spans="1:9" x14ac:dyDescent="0.25">
      <c r="A10711">
        <v>20010710</v>
      </c>
      <c r="B10711" s="1">
        <v>42570</v>
      </c>
      <c r="C10711" t="s">
        <v>6</v>
      </c>
      <c r="D10711">
        <v>3004</v>
      </c>
      <c r="E10711">
        <v>130</v>
      </c>
      <c r="F10711" s="10">
        <v>4</v>
      </c>
      <c r="G10711">
        <f>VLOOKUP(D10711,产品表!$A$2:$F$13,5,FALSE)</f>
        <v>35</v>
      </c>
      <c r="H10711">
        <f>VLOOKUP(D10711,产品表!$A$2:$F$13,6,FALSE)</f>
        <v>43.75</v>
      </c>
      <c r="I10711">
        <f t="shared" si="167"/>
        <v>175</v>
      </c>
    </row>
    <row r="10712" spans="1:9" x14ac:dyDescent="0.25">
      <c r="A10712">
        <v>20010711</v>
      </c>
      <c r="B10712" s="1">
        <v>42570</v>
      </c>
      <c r="C10712" t="s">
        <v>9</v>
      </c>
      <c r="D10712">
        <v>3005</v>
      </c>
      <c r="E10712">
        <v>446</v>
      </c>
      <c r="F10712" s="10">
        <v>1</v>
      </c>
      <c r="G10712">
        <f>VLOOKUP(D10712,产品表!$A$2:$F$13,5,FALSE)</f>
        <v>33</v>
      </c>
      <c r="H10712">
        <f>VLOOKUP(D10712,产品表!$A$2:$F$13,6,FALSE)</f>
        <v>41.25</v>
      </c>
      <c r="I10712">
        <f t="shared" si="167"/>
        <v>41.25</v>
      </c>
    </row>
    <row r="10713" spans="1:9" x14ac:dyDescent="0.25">
      <c r="A10713">
        <v>20010712</v>
      </c>
      <c r="B10713" s="1">
        <v>42570</v>
      </c>
      <c r="C10713" t="s">
        <v>18</v>
      </c>
      <c r="D10713">
        <v>3005</v>
      </c>
      <c r="E10713">
        <v>1344</v>
      </c>
      <c r="F10713" s="10">
        <v>1</v>
      </c>
      <c r="G10713">
        <f>VLOOKUP(D10713,产品表!$A$2:$F$13,5,FALSE)</f>
        <v>33</v>
      </c>
      <c r="H10713">
        <f>VLOOKUP(D10713,产品表!$A$2:$F$13,6,FALSE)</f>
        <v>41.25</v>
      </c>
      <c r="I10713">
        <f t="shared" si="167"/>
        <v>41.25</v>
      </c>
    </row>
    <row r="10714" spans="1:9" x14ac:dyDescent="0.25">
      <c r="A10714">
        <v>20010713</v>
      </c>
      <c r="B10714" s="1">
        <v>42570</v>
      </c>
      <c r="C10714" t="s">
        <v>38</v>
      </c>
      <c r="D10714">
        <v>3006</v>
      </c>
      <c r="E10714">
        <v>3390</v>
      </c>
      <c r="F10714" s="10">
        <v>1</v>
      </c>
      <c r="G10714">
        <f>VLOOKUP(D10714,产品表!$A$2:$F$13,5,FALSE)</f>
        <v>31</v>
      </c>
      <c r="H10714">
        <f>VLOOKUP(D10714,产品表!$A$2:$F$13,6,FALSE)</f>
        <v>38.75</v>
      </c>
      <c r="I10714">
        <f t="shared" si="167"/>
        <v>38.75</v>
      </c>
    </row>
    <row r="10715" spans="1:9" x14ac:dyDescent="0.25">
      <c r="A10715">
        <v>20010714</v>
      </c>
      <c r="B10715" s="1">
        <v>42570</v>
      </c>
      <c r="C10715" t="s">
        <v>31</v>
      </c>
      <c r="D10715">
        <v>3005</v>
      </c>
      <c r="E10715">
        <v>2676</v>
      </c>
      <c r="F10715" s="10">
        <v>4</v>
      </c>
      <c r="G10715">
        <f>VLOOKUP(D10715,产品表!$A$2:$F$13,5,FALSE)</f>
        <v>33</v>
      </c>
      <c r="H10715">
        <f>VLOOKUP(D10715,产品表!$A$2:$F$13,6,FALSE)</f>
        <v>41.25</v>
      </c>
      <c r="I10715">
        <f t="shared" si="167"/>
        <v>165</v>
      </c>
    </row>
    <row r="10716" spans="1:9" x14ac:dyDescent="0.25">
      <c r="A10716">
        <v>20010715</v>
      </c>
      <c r="B10716" s="1">
        <v>42570</v>
      </c>
      <c r="C10716" t="s">
        <v>33</v>
      </c>
      <c r="D10716">
        <v>3004</v>
      </c>
      <c r="E10716">
        <v>2834</v>
      </c>
      <c r="F10716" s="10">
        <v>2</v>
      </c>
      <c r="G10716">
        <f>VLOOKUP(D10716,产品表!$A$2:$F$13,5,FALSE)</f>
        <v>35</v>
      </c>
      <c r="H10716">
        <f>VLOOKUP(D10716,产品表!$A$2:$F$13,6,FALSE)</f>
        <v>43.75</v>
      </c>
      <c r="I10716">
        <f t="shared" si="167"/>
        <v>87.5</v>
      </c>
    </row>
    <row r="10717" spans="1:9" x14ac:dyDescent="0.25">
      <c r="A10717">
        <v>20010716</v>
      </c>
      <c r="B10717" s="1">
        <v>42570</v>
      </c>
      <c r="C10717" t="s">
        <v>38</v>
      </c>
      <c r="D10717">
        <v>3006</v>
      </c>
      <c r="E10717">
        <v>3304</v>
      </c>
      <c r="F10717" s="10">
        <v>1</v>
      </c>
      <c r="G10717">
        <f>VLOOKUP(D10717,产品表!$A$2:$F$13,5,FALSE)</f>
        <v>31</v>
      </c>
      <c r="H10717">
        <f>VLOOKUP(D10717,产品表!$A$2:$F$13,6,FALSE)</f>
        <v>38.75</v>
      </c>
      <c r="I10717">
        <f t="shared" si="167"/>
        <v>38.75</v>
      </c>
    </row>
    <row r="10718" spans="1:9" x14ac:dyDescent="0.25">
      <c r="A10718">
        <v>20010717</v>
      </c>
      <c r="B10718" s="1">
        <v>42570</v>
      </c>
      <c r="C10718" t="s">
        <v>20</v>
      </c>
      <c r="D10718">
        <v>3004</v>
      </c>
      <c r="E10718">
        <v>1553</v>
      </c>
      <c r="F10718" s="10">
        <v>3</v>
      </c>
      <c r="G10718">
        <f>VLOOKUP(D10718,产品表!$A$2:$F$13,5,FALSE)</f>
        <v>35</v>
      </c>
      <c r="H10718">
        <f>VLOOKUP(D10718,产品表!$A$2:$F$13,6,FALSE)</f>
        <v>43.75</v>
      </c>
      <c r="I10718">
        <f t="shared" si="167"/>
        <v>131.25</v>
      </c>
    </row>
    <row r="10719" spans="1:9" x14ac:dyDescent="0.25">
      <c r="A10719">
        <v>20010718</v>
      </c>
      <c r="B10719" s="1">
        <v>42570</v>
      </c>
      <c r="C10719" t="s">
        <v>7</v>
      </c>
      <c r="D10719">
        <v>3006</v>
      </c>
      <c r="E10719">
        <v>227</v>
      </c>
      <c r="F10719" s="10">
        <v>2</v>
      </c>
      <c r="G10719">
        <f>VLOOKUP(D10719,产品表!$A$2:$F$13,5,FALSE)</f>
        <v>31</v>
      </c>
      <c r="H10719">
        <f>VLOOKUP(D10719,产品表!$A$2:$F$13,6,FALSE)</f>
        <v>38.75</v>
      </c>
      <c r="I10719">
        <f t="shared" si="167"/>
        <v>77.5</v>
      </c>
    </row>
    <row r="10720" spans="1:9" x14ac:dyDescent="0.25">
      <c r="A10720">
        <v>20010719</v>
      </c>
      <c r="B10720" s="1">
        <v>42570</v>
      </c>
      <c r="C10720" t="s">
        <v>9</v>
      </c>
      <c r="D10720">
        <v>3004</v>
      </c>
      <c r="E10720">
        <v>477</v>
      </c>
      <c r="F10720" s="10">
        <v>1</v>
      </c>
      <c r="G10720">
        <f>VLOOKUP(D10720,产品表!$A$2:$F$13,5,FALSE)</f>
        <v>35</v>
      </c>
      <c r="H10720">
        <f>VLOOKUP(D10720,产品表!$A$2:$F$13,6,FALSE)</f>
        <v>43.75</v>
      </c>
      <c r="I10720">
        <f t="shared" si="167"/>
        <v>43.75</v>
      </c>
    </row>
    <row r="10721" spans="1:9" x14ac:dyDescent="0.25">
      <c r="A10721">
        <v>20010720</v>
      </c>
      <c r="B10721" s="1">
        <v>42570</v>
      </c>
      <c r="C10721" t="s">
        <v>10</v>
      </c>
      <c r="D10721">
        <v>3005</v>
      </c>
      <c r="E10721">
        <v>532</v>
      </c>
      <c r="F10721" s="10">
        <v>2</v>
      </c>
      <c r="G10721">
        <f>VLOOKUP(D10721,产品表!$A$2:$F$13,5,FALSE)</f>
        <v>33</v>
      </c>
      <c r="H10721">
        <f>VLOOKUP(D10721,产品表!$A$2:$F$13,6,FALSE)</f>
        <v>41.25</v>
      </c>
      <c r="I10721">
        <f t="shared" si="167"/>
        <v>82.5</v>
      </c>
    </row>
    <row r="10722" spans="1:9" x14ac:dyDescent="0.25">
      <c r="A10722">
        <v>20010721</v>
      </c>
      <c r="B10722" s="1">
        <v>42570</v>
      </c>
      <c r="C10722" t="s">
        <v>23</v>
      </c>
      <c r="D10722">
        <v>3006</v>
      </c>
      <c r="E10722">
        <v>1879</v>
      </c>
      <c r="F10722" s="10">
        <v>4</v>
      </c>
      <c r="G10722">
        <f>VLOOKUP(D10722,产品表!$A$2:$F$13,5,FALSE)</f>
        <v>31</v>
      </c>
      <c r="H10722">
        <f>VLOOKUP(D10722,产品表!$A$2:$F$13,6,FALSE)</f>
        <v>38.75</v>
      </c>
      <c r="I10722">
        <f t="shared" si="167"/>
        <v>155</v>
      </c>
    </row>
    <row r="10723" spans="1:9" x14ac:dyDescent="0.25">
      <c r="A10723">
        <v>20010722</v>
      </c>
      <c r="B10723" s="1">
        <v>42570</v>
      </c>
      <c r="C10723" t="s">
        <v>15</v>
      </c>
      <c r="D10723">
        <v>3005</v>
      </c>
      <c r="E10723">
        <v>1099</v>
      </c>
      <c r="F10723" s="10">
        <v>4</v>
      </c>
      <c r="G10723">
        <f>VLOOKUP(D10723,产品表!$A$2:$F$13,5,FALSE)</f>
        <v>33</v>
      </c>
      <c r="H10723">
        <f>VLOOKUP(D10723,产品表!$A$2:$F$13,6,FALSE)</f>
        <v>41.25</v>
      </c>
      <c r="I10723">
        <f t="shared" si="167"/>
        <v>165</v>
      </c>
    </row>
    <row r="10724" spans="1:9" x14ac:dyDescent="0.25">
      <c r="A10724">
        <v>20010723</v>
      </c>
      <c r="B10724" s="1">
        <v>42570</v>
      </c>
      <c r="C10724" t="s">
        <v>17</v>
      </c>
      <c r="D10724">
        <v>3007</v>
      </c>
      <c r="E10724">
        <v>1207</v>
      </c>
      <c r="F10724" s="10">
        <v>1</v>
      </c>
      <c r="G10724">
        <f>VLOOKUP(D10724,产品表!$A$2:$F$13,5,FALSE)</f>
        <v>35</v>
      </c>
      <c r="H10724">
        <f>VLOOKUP(D10724,产品表!$A$2:$F$13,6,FALSE)</f>
        <v>43.75</v>
      </c>
      <c r="I10724">
        <f t="shared" si="167"/>
        <v>43.75</v>
      </c>
    </row>
    <row r="10725" spans="1:9" x14ac:dyDescent="0.25">
      <c r="A10725">
        <v>20010724</v>
      </c>
      <c r="B10725" s="1">
        <v>42570</v>
      </c>
      <c r="C10725" t="s">
        <v>36</v>
      </c>
      <c r="D10725">
        <v>3002</v>
      </c>
      <c r="E10725">
        <v>3172</v>
      </c>
      <c r="F10725" s="10">
        <v>1</v>
      </c>
      <c r="G10725">
        <f>VLOOKUP(D10725,产品表!$A$2:$F$13,5,FALSE)</f>
        <v>29</v>
      </c>
      <c r="H10725">
        <f>VLOOKUP(D10725,产品表!$A$2:$F$13,6,FALSE)</f>
        <v>36.25</v>
      </c>
      <c r="I10725">
        <f t="shared" si="167"/>
        <v>36.25</v>
      </c>
    </row>
    <row r="10726" spans="1:9" x14ac:dyDescent="0.25">
      <c r="A10726">
        <v>20010725</v>
      </c>
      <c r="B10726" s="1">
        <v>42570</v>
      </c>
      <c r="C10726" t="s">
        <v>6</v>
      </c>
      <c r="D10726">
        <v>3008</v>
      </c>
      <c r="E10726">
        <v>128</v>
      </c>
      <c r="F10726" s="10">
        <v>2</v>
      </c>
      <c r="G10726">
        <f>VLOOKUP(D10726,产品表!$A$2:$F$13,5,FALSE)</f>
        <v>33</v>
      </c>
      <c r="H10726">
        <f>VLOOKUP(D10726,产品表!$A$2:$F$13,6,FALSE)</f>
        <v>41.25</v>
      </c>
      <c r="I10726">
        <f t="shared" si="167"/>
        <v>82.5</v>
      </c>
    </row>
    <row r="10727" spans="1:9" x14ac:dyDescent="0.25">
      <c r="A10727">
        <v>20010726</v>
      </c>
      <c r="B10727" s="1">
        <v>42570</v>
      </c>
      <c r="C10727" t="s">
        <v>15</v>
      </c>
      <c r="D10727">
        <v>3009</v>
      </c>
      <c r="E10727">
        <v>1012</v>
      </c>
      <c r="F10727" s="10">
        <v>1</v>
      </c>
      <c r="G10727">
        <f>VLOOKUP(D10727,产品表!$A$2:$F$13,5,FALSE)</f>
        <v>31</v>
      </c>
      <c r="H10727">
        <f>VLOOKUP(D10727,产品表!$A$2:$F$13,6,FALSE)</f>
        <v>38.75</v>
      </c>
      <c r="I10727">
        <f t="shared" si="167"/>
        <v>38.75</v>
      </c>
    </row>
    <row r="10728" spans="1:9" x14ac:dyDescent="0.25">
      <c r="A10728">
        <v>20010727</v>
      </c>
      <c r="B10728" s="1">
        <v>42570</v>
      </c>
      <c r="C10728" t="s">
        <v>9</v>
      </c>
      <c r="D10728">
        <v>3007</v>
      </c>
      <c r="E10728">
        <v>451</v>
      </c>
      <c r="F10728" s="10">
        <v>4</v>
      </c>
      <c r="G10728">
        <f>VLOOKUP(D10728,产品表!$A$2:$F$13,5,FALSE)</f>
        <v>35</v>
      </c>
      <c r="H10728">
        <f>VLOOKUP(D10728,产品表!$A$2:$F$13,6,FALSE)</f>
        <v>43.75</v>
      </c>
      <c r="I10728">
        <f t="shared" si="167"/>
        <v>175</v>
      </c>
    </row>
    <row r="10729" spans="1:9" x14ac:dyDescent="0.25">
      <c r="A10729">
        <v>20010728</v>
      </c>
      <c r="B10729" s="1">
        <v>42570</v>
      </c>
      <c r="C10729" t="s">
        <v>36</v>
      </c>
      <c r="D10729">
        <v>3005</v>
      </c>
      <c r="E10729">
        <v>3125</v>
      </c>
      <c r="F10729" s="10">
        <v>1</v>
      </c>
      <c r="G10729">
        <f>VLOOKUP(D10729,产品表!$A$2:$F$13,5,FALSE)</f>
        <v>33</v>
      </c>
      <c r="H10729">
        <f>VLOOKUP(D10729,产品表!$A$2:$F$13,6,FALSE)</f>
        <v>41.25</v>
      </c>
      <c r="I10729">
        <f t="shared" si="167"/>
        <v>41.25</v>
      </c>
    </row>
    <row r="10730" spans="1:9" x14ac:dyDescent="0.25">
      <c r="A10730">
        <v>20010729</v>
      </c>
      <c r="B10730" s="1">
        <v>42570</v>
      </c>
      <c r="C10730" t="s">
        <v>37</v>
      </c>
      <c r="D10730">
        <v>3005</v>
      </c>
      <c r="E10730">
        <v>3212</v>
      </c>
      <c r="F10730" s="10">
        <v>1</v>
      </c>
      <c r="G10730">
        <f>VLOOKUP(D10730,产品表!$A$2:$F$13,5,FALSE)</f>
        <v>33</v>
      </c>
      <c r="H10730">
        <f>VLOOKUP(D10730,产品表!$A$2:$F$13,6,FALSE)</f>
        <v>41.25</v>
      </c>
      <c r="I10730">
        <f t="shared" si="167"/>
        <v>41.25</v>
      </c>
    </row>
    <row r="10731" spans="1:9" x14ac:dyDescent="0.25">
      <c r="A10731">
        <v>20010730</v>
      </c>
      <c r="B10731" s="1">
        <v>42570</v>
      </c>
      <c r="C10731" t="s">
        <v>27</v>
      </c>
      <c r="D10731">
        <v>3005</v>
      </c>
      <c r="E10731">
        <v>2284</v>
      </c>
      <c r="F10731" s="10">
        <v>3</v>
      </c>
      <c r="G10731">
        <f>VLOOKUP(D10731,产品表!$A$2:$F$13,5,FALSE)</f>
        <v>33</v>
      </c>
      <c r="H10731">
        <f>VLOOKUP(D10731,产品表!$A$2:$F$13,6,FALSE)</f>
        <v>41.25</v>
      </c>
      <c r="I10731">
        <f t="shared" si="167"/>
        <v>123.75</v>
      </c>
    </row>
    <row r="10732" spans="1:9" x14ac:dyDescent="0.25">
      <c r="A10732">
        <v>20010731</v>
      </c>
      <c r="B10732" s="1">
        <v>42570</v>
      </c>
      <c r="C10732" t="s">
        <v>6</v>
      </c>
      <c r="D10732">
        <v>3009</v>
      </c>
      <c r="E10732">
        <v>192</v>
      </c>
      <c r="F10732" s="10">
        <v>3</v>
      </c>
      <c r="G10732">
        <f>VLOOKUP(D10732,产品表!$A$2:$F$13,5,FALSE)</f>
        <v>31</v>
      </c>
      <c r="H10732">
        <f>VLOOKUP(D10732,产品表!$A$2:$F$13,6,FALSE)</f>
        <v>38.75</v>
      </c>
      <c r="I10732">
        <f t="shared" si="167"/>
        <v>116.25</v>
      </c>
    </row>
    <row r="10733" spans="1:9" x14ac:dyDescent="0.25">
      <c r="A10733">
        <v>20010732</v>
      </c>
      <c r="B10733" s="1">
        <v>42570</v>
      </c>
      <c r="C10733" t="s">
        <v>37</v>
      </c>
      <c r="D10733">
        <v>3009</v>
      </c>
      <c r="E10733">
        <v>3290</v>
      </c>
      <c r="F10733" s="10">
        <v>1</v>
      </c>
      <c r="G10733">
        <f>VLOOKUP(D10733,产品表!$A$2:$F$13,5,FALSE)</f>
        <v>31</v>
      </c>
      <c r="H10733">
        <f>VLOOKUP(D10733,产品表!$A$2:$F$13,6,FALSE)</f>
        <v>38.75</v>
      </c>
      <c r="I10733">
        <f t="shared" si="167"/>
        <v>38.75</v>
      </c>
    </row>
    <row r="10734" spans="1:9" x14ac:dyDescent="0.25">
      <c r="A10734">
        <v>20010733</v>
      </c>
      <c r="B10734" s="1">
        <v>42570</v>
      </c>
      <c r="C10734" t="s">
        <v>34</v>
      </c>
      <c r="D10734">
        <v>3005</v>
      </c>
      <c r="E10734">
        <v>2927</v>
      </c>
      <c r="F10734" s="10">
        <v>1</v>
      </c>
      <c r="G10734">
        <f>VLOOKUP(D10734,产品表!$A$2:$F$13,5,FALSE)</f>
        <v>33</v>
      </c>
      <c r="H10734">
        <f>VLOOKUP(D10734,产品表!$A$2:$F$13,6,FALSE)</f>
        <v>41.25</v>
      </c>
      <c r="I10734">
        <f t="shared" si="167"/>
        <v>41.25</v>
      </c>
    </row>
    <row r="10735" spans="1:9" x14ac:dyDescent="0.25">
      <c r="A10735">
        <v>20010734</v>
      </c>
      <c r="B10735" s="1">
        <v>42570</v>
      </c>
      <c r="C10735" t="s">
        <v>19</v>
      </c>
      <c r="D10735">
        <v>3011</v>
      </c>
      <c r="E10735">
        <v>1444</v>
      </c>
      <c r="F10735" s="10">
        <v>1</v>
      </c>
      <c r="G10735">
        <f>VLOOKUP(D10735,产品表!$A$2:$F$13,5,FALSE)</f>
        <v>34</v>
      </c>
      <c r="H10735">
        <f>VLOOKUP(D10735,产品表!$A$2:$F$13,6,FALSE)</f>
        <v>42.5</v>
      </c>
      <c r="I10735">
        <f t="shared" si="167"/>
        <v>42.5</v>
      </c>
    </row>
    <row r="10736" spans="1:9" x14ac:dyDescent="0.25">
      <c r="A10736">
        <v>20010735</v>
      </c>
      <c r="B10736" s="1">
        <v>42570</v>
      </c>
      <c r="C10736" t="s">
        <v>22</v>
      </c>
      <c r="D10736">
        <v>3004</v>
      </c>
      <c r="E10736">
        <v>1763</v>
      </c>
      <c r="F10736" s="10">
        <v>2</v>
      </c>
      <c r="G10736">
        <f>VLOOKUP(D10736,产品表!$A$2:$F$13,5,FALSE)</f>
        <v>35</v>
      </c>
      <c r="H10736">
        <f>VLOOKUP(D10736,产品表!$A$2:$F$13,6,FALSE)</f>
        <v>43.75</v>
      </c>
      <c r="I10736">
        <f t="shared" si="167"/>
        <v>87.5</v>
      </c>
    </row>
    <row r="10737" spans="1:9" x14ac:dyDescent="0.25">
      <c r="A10737">
        <v>20010736</v>
      </c>
      <c r="B10737" s="1">
        <v>42570</v>
      </c>
      <c r="C10737" t="s">
        <v>31</v>
      </c>
      <c r="D10737">
        <v>3005</v>
      </c>
      <c r="E10737">
        <v>2659</v>
      </c>
      <c r="F10737" s="10">
        <v>1</v>
      </c>
      <c r="G10737">
        <f>VLOOKUP(D10737,产品表!$A$2:$F$13,5,FALSE)</f>
        <v>33</v>
      </c>
      <c r="H10737">
        <f>VLOOKUP(D10737,产品表!$A$2:$F$13,6,FALSE)</f>
        <v>41.25</v>
      </c>
      <c r="I10737">
        <f t="shared" si="167"/>
        <v>41.25</v>
      </c>
    </row>
    <row r="10738" spans="1:9" x14ac:dyDescent="0.25">
      <c r="A10738">
        <v>20010737</v>
      </c>
      <c r="B10738" s="1">
        <v>42570</v>
      </c>
      <c r="C10738" t="s">
        <v>33</v>
      </c>
      <c r="D10738">
        <v>3005</v>
      </c>
      <c r="E10738">
        <v>2865</v>
      </c>
      <c r="F10738" s="10">
        <v>1</v>
      </c>
      <c r="G10738">
        <f>VLOOKUP(D10738,产品表!$A$2:$F$13,5,FALSE)</f>
        <v>33</v>
      </c>
      <c r="H10738">
        <f>VLOOKUP(D10738,产品表!$A$2:$F$13,6,FALSE)</f>
        <v>41.25</v>
      </c>
      <c r="I10738">
        <f t="shared" si="167"/>
        <v>41.25</v>
      </c>
    </row>
    <row r="10739" spans="1:9" x14ac:dyDescent="0.25">
      <c r="A10739">
        <v>20010738</v>
      </c>
      <c r="B10739" s="1">
        <v>42570</v>
      </c>
      <c r="C10739" t="s">
        <v>10</v>
      </c>
      <c r="D10739">
        <v>3009</v>
      </c>
      <c r="E10739">
        <v>595</v>
      </c>
      <c r="F10739" s="10">
        <v>4</v>
      </c>
      <c r="G10739">
        <f>VLOOKUP(D10739,产品表!$A$2:$F$13,5,FALSE)</f>
        <v>31</v>
      </c>
      <c r="H10739">
        <f>VLOOKUP(D10739,产品表!$A$2:$F$13,6,FALSE)</f>
        <v>38.75</v>
      </c>
      <c r="I10739">
        <f t="shared" si="167"/>
        <v>155</v>
      </c>
    </row>
    <row r="10740" spans="1:9" x14ac:dyDescent="0.25">
      <c r="A10740">
        <v>20010739</v>
      </c>
      <c r="B10740" s="1">
        <v>42570</v>
      </c>
      <c r="C10740" t="s">
        <v>26</v>
      </c>
      <c r="D10740">
        <v>3009</v>
      </c>
      <c r="E10740">
        <v>2196</v>
      </c>
      <c r="F10740" s="10">
        <v>2</v>
      </c>
      <c r="G10740">
        <f>VLOOKUP(D10740,产品表!$A$2:$F$13,5,FALSE)</f>
        <v>31</v>
      </c>
      <c r="H10740">
        <f>VLOOKUP(D10740,产品表!$A$2:$F$13,6,FALSE)</f>
        <v>38.75</v>
      </c>
      <c r="I10740">
        <f t="shared" si="167"/>
        <v>77.5</v>
      </c>
    </row>
    <row r="10741" spans="1:9" x14ac:dyDescent="0.25">
      <c r="A10741">
        <v>20010740</v>
      </c>
      <c r="B10741" s="1">
        <v>42570</v>
      </c>
      <c r="C10741" t="s">
        <v>17</v>
      </c>
      <c r="D10741">
        <v>3006</v>
      </c>
      <c r="E10741">
        <v>1261</v>
      </c>
      <c r="F10741" s="10">
        <v>4</v>
      </c>
      <c r="G10741">
        <f>VLOOKUP(D10741,产品表!$A$2:$F$13,5,FALSE)</f>
        <v>31</v>
      </c>
      <c r="H10741">
        <f>VLOOKUP(D10741,产品表!$A$2:$F$13,6,FALSE)</f>
        <v>38.75</v>
      </c>
      <c r="I10741">
        <f t="shared" si="167"/>
        <v>155</v>
      </c>
    </row>
    <row r="10742" spans="1:9" x14ac:dyDescent="0.25">
      <c r="A10742">
        <v>20010741</v>
      </c>
      <c r="B10742" s="1">
        <v>42570</v>
      </c>
      <c r="C10742" t="s">
        <v>7</v>
      </c>
      <c r="D10742">
        <v>3007</v>
      </c>
      <c r="E10742">
        <v>213</v>
      </c>
      <c r="F10742" s="10">
        <v>1</v>
      </c>
      <c r="G10742">
        <f>VLOOKUP(D10742,产品表!$A$2:$F$13,5,FALSE)</f>
        <v>35</v>
      </c>
      <c r="H10742">
        <f>VLOOKUP(D10742,产品表!$A$2:$F$13,6,FALSE)</f>
        <v>43.75</v>
      </c>
      <c r="I10742">
        <f t="shared" si="167"/>
        <v>43.75</v>
      </c>
    </row>
    <row r="10743" spans="1:9" x14ac:dyDescent="0.25">
      <c r="A10743">
        <v>20010742</v>
      </c>
      <c r="B10743" s="1">
        <v>42570</v>
      </c>
      <c r="C10743" t="s">
        <v>31</v>
      </c>
      <c r="D10743">
        <v>3006</v>
      </c>
      <c r="E10743">
        <v>2624</v>
      </c>
      <c r="F10743" s="10">
        <v>3</v>
      </c>
      <c r="G10743">
        <f>VLOOKUP(D10743,产品表!$A$2:$F$13,5,FALSE)</f>
        <v>31</v>
      </c>
      <c r="H10743">
        <f>VLOOKUP(D10743,产品表!$A$2:$F$13,6,FALSE)</f>
        <v>38.75</v>
      </c>
      <c r="I10743">
        <f t="shared" si="167"/>
        <v>116.25</v>
      </c>
    </row>
    <row r="10744" spans="1:9" x14ac:dyDescent="0.25">
      <c r="A10744">
        <v>20010743</v>
      </c>
      <c r="B10744" s="1">
        <v>42570</v>
      </c>
      <c r="C10744" t="s">
        <v>35</v>
      </c>
      <c r="D10744">
        <v>3006</v>
      </c>
      <c r="E10744">
        <v>3076</v>
      </c>
      <c r="F10744" s="10">
        <v>4</v>
      </c>
      <c r="G10744">
        <f>VLOOKUP(D10744,产品表!$A$2:$F$13,5,FALSE)</f>
        <v>31</v>
      </c>
      <c r="H10744">
        <f>VLOOKUP(D10744,产品表!$A$2:$F$13,6,FALSE)</f>
        <v>38.75</v>
      </c>
      <c r="I10744">
        <f t="shared" si="167"/>
        <v>155</v>
      </c>
    </row>
    <row r="10745" spans="1:9" x14ac:dyDescent="0.25">
      <c r="A10745">
        <v>20010744</v>
      </c>
      <c r="B10745" s="1">
        <v>42570</v>
      </c>
      <c r="C10745" t="s">
        <v>37</v>
      </c>
      <c r="D10745">
        <v>3004</v>
      </c>
      <c r="E10745">
        <v>3225</v>
      </c>
      <c r="F10745" s="10">
        <v>1</v>
      </c>
      <c r="G10745">
        <f>VLOOKUP(D10745,产品表!$A$2:$F$13,5,FALSE)</f>
        <v>35</v>
      </c>
      <c r="H10745">
        <f>VLOOKUP(D10745,产品表!$A$2:$F$13,6,FALSE)</f>
        <v>43.75</v>
      </c>
      <c r="I10745">
        <f t="shared" si="167"/>
        <v>43.75</v>
      </c>
    </row>
    <row r="10746" spans="1:9" x14ac:dyDescent="0.25">
      <c r="A10746">
        <v>20010745</v>
      </c>
      <c r="B10746" s="1">
        <v>42570</v>
      </c>
      <c r="C10746" t="s">
        <v>12</v>
      </c>
      <c r="D10746">
        <v>3005</v>
      </c>
      <c r="E10746">
        <v>702</v>
      </c>
      <c r="F10746" s="10">
        <v>1</v>
      </c>
      <c r="G10746">
        <f>VLOOKUP(D10746,产品表!$A$2:$F$13,5,FALSE)</f>
        <v>33</v>
      </c>
      <c r="H10746">
        <f>VLOOKUP(D10746,产品表!$A$2:$F$13,6,FALSE)</f>
        <v>41.25</v>
      </c>
      <c r="I10746">
        <f t="shared" si="167"/>
        <v>41.25</v>
      </c>
    </row>
    <row r="10747" spans="1:9" x14ac:dyDescent="0.25">
      <c r="A10747">
        <v>20010746</v>
      </c>
      <c r="B10747" s="1">
        <v>42570</v>
      </c>
      <c r="C10747" t="s">
        <v>26</v>
      </c>
      <c r="D10747">
        <v>3005</v>
      </c>
      <c r="E10747">
        <v>2154</v>
      </c>
      <c r="F10747" s="10">
        <v>3</v>
      </c>
      <c r="G10747">
        <f>VLOOKUP(D10747,产品表!$A$2:$F$13,5,FALSE)</f>
        <v>33</v>
      </c>
      <c r="H10747">
        <f>VLOOKUP(D10747,产品表!$A$2:$F$13,6,FALSE)</f>
        <v>41.25</v>
      </c>
      <c r="I10747">
        <f t="shared" si="167"/>
        <v>123.75</v>
      </c>
    </row>
    <row r="10748" spans="1:9" x14ac:dyDescent="0.25">
      <c r="A10748">
        <v>20010747</v>
      </c>
      <c r="B10748" s="1">
        <v>42570</v>
      </c>
      <c r="C10748" t="s">
        <v>36</v>
      </c>
      <c r="D10748">
        <v>3008</v>
      </c>
      <c r="E10748">
        <v>3170</v>
      </c>
      <c r="F10748" s="10">
        <v>1</v>
      </c>
      <c r="G10748">
        <f>VLOOKUP(D10748,产品表!$A$2:$F$13,5,FALSE)</f>
        <v>33</v>
      </c>
      <c r="H10748">
        <f>VLOOKUP(D10748,产品表!$A$2:$F$13,6,FALSE)</f>
        <v>41.25</v>
      </c>
      <c r="I10748">
        <f t="shared" si="167"/>
        <v>41.25</v>
      </c>
    </row>
    <row r="10749" spans="1:9" x14ac:dyDescent="0.25">
      <c r="A10749">
        <v>20010748</v>
      </c>
      <c r="B10749" s="1">
        <v>42570</v>
      </c>
      <c r="C10749" t="s">
        <v>8</v>
      </c>
      <c r="D10749">
        <v>3006</v>
      </c>
      <c r="E10749">
        <v>371</v>
      </c>
      <c r="F10749" s="10">
        <v>1</v>
      </c>
      <c r="G10749">
        <f>VLOOKUP(D10749,产品表!$A$2:$F$13,5,FALSE)</f>
        <v>31</v>
      </c>
      <c r="H10749">
        <f>VLOOKUP(D10749,产品表!$A$2:$F$13,6,FALSE)</f>
        <v>38.75</v>
      </c>
      <c r="I10749">
        <f t="shared" si="167"/>
        <v>38.75</v>
      </c>
    </row>
    <row r="10750" spans="1:9" x14ac:dyDescent="0.25">
      <c r="A10750">
        <v>20010749</v>
      </c>
      <c r="B10750" s="1">
        <v>42570</v>
      </c>
      <c r="C10750" t="s">
        <v>8</v>
      </c>
      <c r="D10750">
        <v>3008</v>
      </c>
      <c r="E10750">
        <v>355</v>
      </c>
      <c r="F10750" s="10">
        <v>3</v>
      </c>
      <c r="G10750">
        <f>VLOOKUP(D10750,产品表!$A$2:$F$13,5,FALSE)</f>
        <v>33</v>
      </c>
      <c r="H10750">
        <f>VLOOKUP(D10750,产品表!$A$2:$F$13,6,FALSE)</f>
        <v>41.25</v>
      </c>
      <c r="I10750">
        <f t="shared" si="167"/>
        <v>123.75</v>
      </c>
    </row>
    <row r="10751" spans="1:9" x14ac:dyDescent="0.25">
      <c r="A10751">
        <v>20010750</v>
      </c>
      <c r="B10751" s="1">
        <v>42570</v>
      </c>
      <c r="C10751" t="s">
        <v>17</v>
      </c>
      <c r="D10751">
        <v>3005</v>
      </c>
      <c r="E10751">
        <v>1295</v>
      </c>
      <c r="F10751" s="10">
        <v>3</v>
      </c>
      <c r="G10751">
        <f>VLOOKUP(D10751,产品表!$A$2:$F$13,5,FALSE)</f>
        <v>33</v>
      </c>
      <c r="H10751">
        <f>VLOOKUP(D10751,产品表!$A$2:$F$13,6,FALSE)</f>
        <v>41.25</v>
      </c>
      <c r="I10751">
        <f t="shared" si="167"/>
        <v>123.75</v>
      </c>
    </row>
    <row r="10752" spans="1:9" x14ac:dyDescent="0.25">
      <c r="A10752">
        <v>20010751</v>
      </c>
      <c r="B10752" s="1">
        <v>42570</v>
      </c>
      <c r="C10752" t="s">
        <v>31</v>
      </c>
      <c r="D10752">
        <v>3005</v>
      </c>
      <c r="E10752">
        <v>2631</v>
      </c>
      <c r="F10752" s="10">
        <v>4</v>
      </c>
      <c r="G10752">
        <f>VLOOKUP(D10752,产品表!$A$2:$F$13,5,FALSE)</f>
        <v>33</v>
      </c>
      <c r="H10752">
        <f>VLOOKUP(D10752,产品表!$A$2:$F$13,6,FALSE)</f>
        <v>41.25</v>
      </c>
      <c r="I10752">
        <f t="shared" si="167"/>
        <v>165</v>
      </c>
    </row>
    <row r="10753" spans="1:9" x14ac:dyDescent="0.25">
      <c r="A10753">
        <v>20010752</v>
      </c>
      <c r="B10753" s="1">
        <v>42570</v>
      </c>
      <c r="C10753" t="s">
        <v>13</v>
      </c>
      <c r="D10753">
        <v>3005</v>
      </c>
      <c r="E10753">
        <v>836</v>
      </c>
      <c r="F10753" s="10">
        <v>4</v>
      </c>
      <c r="G10753">
        <f>VLOOKUP(D10753,产品表!$A$2:$F$13,5,FALSE)</f>
        <v>33</v>
      </c>
      <c r="H10753">
        <f>VLOOKUP(D10753,产品表!$A$2:$F$13,6,FALSE)</f>
        <v>41.25</v>
      </c>
      <c r="I10753">
        <f t="shared" si="167"/>
        <v>165</v>
      </c>
    </row>
    <row r="10754" spans="1:9" x14ac:dyDescent="0.25">
      <c r="A10754">
        <v>20010753</v>
      </c>
      <c r="B10754" s="1">
        <v>42570</v>
      </c>
      <c r="C10754" t="s">
        <v>9</v>
      </c>
      <c r="D10754">
        <v>3005</v>
      </c>
      <c r="E10754">
        <v>402</v>
      </c>
      <c r="F10754" s="10">
        <v>1</v>
      </c>
      <c r="G10754">
        <f>VLOOKUP(D10754,产品表!$A$2:$F$13,5,FALSE)</f>
        <v>33</v>
      </c>
      <c r="H10754">
        <f>VLOOKUP(D10754,产品表!$A$2:$F$13,6,FALSE)</f>
        <v>41.25</v>
      </c>
      <c r="I10754">
        <f t="shared" si="167"/>
        <v>41.25</v>
      </c>
    </row>
    <row r="10755" spans="1:9" x14ac:dyDescent="0.25">
      <c r="A10755">
        <v>20010754</v>
      </c>
      <c r="B10755" s="1">
        <v>42570</v>
      </c>
      <c r="C10755" t="s">
        <v>37</v>
      </c>
      <c r="D10755">
        <v>3008</v>
      </c>
      <c r="E10755">
        <v>3270</v>
      </c>
      <c r="F10755" s="10">
        <v>1</v>
      </c>
      <c r="G10755">
        <f>VLOOKUP(D10755,产品表!$A$2:$F$13,5,FALSE)</f>
        <v>33</v>
      </c>
      <c r="H10755">
        <f>VLOOKUP(D10755,产品表!$A$2:$F$13,6,FALSE)</f>
        <v>41.25</v>
      </c>
      <c r="I10755">
        <f t="shared" ref="I10755:I10818" si="168">H10755*F10755</f>
        <v>41.25</v>
      </c>
    </row>
    <row r="10756" spans="1:9" x14ac:dyDescent="0.25">
      <c r="A10756">
        <v>20010755</v>
      </c>
      <c r="B10756" s="1">
        <v>42570</v>
      </c>
      <c r="C10756" t="s">
        <v>20</v>
      </c>
      <c r="D10756">
        <v>3003</v>
      </c>
      <c r="E10756">
        <v>1577</v>
      </c>
      <c r="F10756" s="10">
        <v>1</v>
      </c>
      <c r="G10756">
        <f>VLOOKUP(D10756,产品表!$A$2:$F$13,5,FALSE)</f>
        <v>24</v>
      </c>
      <c r="H10756">
        <f>VLOOKUP(D10756,产品表!$A$2:$F$13,6,FALSE)</f>
        <v>30</v>
      </c>
      <c r="I10756">
        <f t="shared" si="168"/>
        <v>30</v>
      </c>
    </row>
    <row r="10757" spans="1:9" x14ac:dyDescent="0.25">
      <c r="A10757">
        <v>20010756</v>
      </c>
      <c r="B10757" s="1">
        <v>42570</v>
      </c>
      <c r="C10757" t="s">
        <v>31</v>
      </c>
      <c r="D10757">
        <v>3005</v>
      </c>
      <c r="E10757">
        <v>2652</v>
      </c>
      <c r="F10757" s="10">
        <v>1</v>
      </c>
      <c r="G10757">
        <f>VLOOKUP(D10757,产品表!$A$2:$F$13,5,FALSE)</f>
        <v>33</v>
      </c>
      <c r="H10757">
        <f>VLOOKUP(D10757,产品表!$A$2:$F$13,6,FALSE)</f>
        <v>41.25</v>
      </c>
      <c r="I10757">
        <f t="shared" si="168"/>
        <v>41.25</v>
      </c>
    </row>
    <row r="10758" spans="1:9" x14ac:dyDescent="0.25">
      <c r="A10758">
        <v>20010757</v>
      </c>
      <c r="B10758" s="1">
        <v>42570</v>
      </c>
      <c r="C10758" t="s">
        <v>25</v>
      </c>
      <c r="D10758">
        <v>3005</v>
      </c>
      <c r="E10758">
        <v>2060</v>
      </c>
      <c r="F10758" s="10">
        <v>1</v>
      </c>
      <c r="G10758">
        <f>VLOOKUP(D10758,产品表!$A$2:$F$13,5,FALSE)</f>
        <v>33</v>
      </c>
      <c r="H10758">
        <f>VLOOKUP(D10758,产品表!$A$2:$F$13,6,FALSE)</f>
        <v>41.25</v>
      </c>
      <c r="I10758">
        <f t="shared" si="168"/>
        <v>41.25</v>
      </c>
    </row>
    <row r="10759" spans="1:9" x14ac:dyDescent="0.25">
      <c r="A10759">
        <v>20010758</v>
      </c>
      <c r="B10759" s="1">
        <v>42570</v>
      </c>
      <c r="C10759" t="s">
        <v>38</v>
      </c>
      <c r="D10759">
        <v>3004</v>
      </c>
      <c r="E10759">
        <v>3363</v>
      </c>
      <c r="F10759" s="10">
        <v>1</v>
      </c>
      <c r="G10759">
        <f>VLOOKUP(D10759,产品表!$A$2:$F$13,5,FALSE)</f>
        <v>35</v>
      </c>
      <c r="H10759">
        <f>VLOOKUP(D10759,产品表!$A$2:$F$13,6,FALSE)</f>
        <v>43.75</v>
      </c>
      <c r="I10759">
        <f t="shared" si="168"/>
        <v>43.75</v>
      </c>
    </row>
    <row r="10760" spans="1:9" x14ac:dyDescent="0.25">
      <c r="A10760">
        <v>20010759</v>
      </c>
      <c r="B10760" s="1">
        <v>42570</v>
      </c>
      <c r="C10760" t="s">
        <v>19</v>
      </c>
      <c r="D10760">
        <v>3008</v>
      </c>
      <c r="E10760">
        <v>1413</v>
      </c>
      <c r="F10760" s="10">
        <v>3</v>
      </c>
      <c r="G10760">
        <f>VLOOKUP(D10760,产品表!$A$2:$F$13,5,FALSE)</f>
        <v>33</v>
      </c>
      <c r="H10760">
        <f>VLOOKUP(D10760,产品表!$A$2:$F$13,6,FALSE)</f>
        <v>41.25</v>
      </c>
      <c r="I10760">
        <f t="shared" si="168"/>
        <v>123.75</v>
      </c>
    </row>
    <row r="10761" spans="1:9" x14ac:dyDescent="0.25">
      <c r="A10761">
        <v>20010760</v>
      </c>
      <c r="B10761" s="1">
        <v>42570</v>
      </c>
      <c r="C10761" t="s">
        <v>33</v>
      </c>
      <c r="D10761">
        <v>3008</v>
      </c>
      <c r="E10761">
        <v>2895</v>
      </c>
      <c r="F10761" s="10">
        <v>1</v>
      </c>
      <c r="G10761">
        <f>VLOOKUP(D10761,产品表!$A$2:$F$13,5,FALSE)</f>
        <v>33</v>
      </c>
      <c r="H10761">
        <f>VLOOKUP(D10761,产品表!$A$2:$F$13,6,FALSE)</f>
        <v>41.25</v>
      </c>
      <c r="I10761">
        <f t="shared" si="168"/>
        <v>41.25</v>
      </c>
    </row>
    <row r="10762" spans="1:9" x14ac:dyDescent="0.25">
      <c r="A10762">
        <v>20010761</v>
      </c>
      <c r="B10762" s="1">
        <v>42570</v>
      </c>
      <c r="C10762" t="s">
        <v>37</v>
      </c>
      <c r="D10762">
        <v>3005</v>
      </c>
      <c r="E10762">
        <v>3254</v>
      </c>
      <c r="F10762" s="10">
        <v>1</v>
      </c>
      <c r="G10762">
        <f>VLOOKUP(D10762,产品表!$A$2:$F$13,5,FALSE)</f>
        <v>33</v>
      </c>
      <c r="H10762">
        <f>VLOOKUP(D10762,产品表!$A$2:$F$13,6,FALSE)</f>
        <v>41.25</v>
      </c>
      <c r="I10762">
        <f t="shared" si="168"/>
        <v>41.25</v>
      </c>
    </row>
    <row r="10763" spans="1:9" x14ac:dyDescent="0.25">
      <c r="A10763">
        <v>20010762</v>
      </c>
      <c r="B10763" s="1">
        <v>42570</v>
      </c>
      <c r="C10763" t="s">
        <v>16</v>
      </c>
      <c r="D10763">
        <v>3005</v>
      </c>
      <c r="E10763">
        <v>1156</v>
      </c>
      <c r="F10763" s="10">
        <v>1</v>
      </c>
      <c r="G10763">
        <f>VLOOKUP(D10763,产品表!$A$2:$F$13,5,FALSE)</f>
        <v>33</v>
      </c>
      <c r="H10763">
        <f>VLOOKUP(D10763,产品表!$A$2:$F$13,6,FALSE)</f>
        <v>41.25</v>
      </c>
      <c r="I10763">
        <f t="shared" si="168"/>
        <v>41.25</v>
      </c>
    </row>
    <row r="10764" spans="1:9" x14ac:dyDescent="0.25">
      <c r="A10764">
        <v>20010763</v>
      </c>
      <c r="B10764" s="1">
        <v>42570</v>
      </c>
      <c r="C10764" t="s">
        <v>30</v>
      </c>
      <c r="D10764">
        <v>3002</v>
      </c>
      <c r="E10764">
        <v>2543</v>
      </c>
      <c r="F10764" s="10">
        <v>2</v>
      </c>
      <c r="G10764">
        <f>VLOOKUP(D10764,产品表!$A$2:$F$13,5,FALSE)</f>
        <v>29</v>
      </c>
      <c r="H10764">
        <f>VLOOKUP(D10764,产品表!$A$2:$F$13,6,FALSE)</f>
        <v>36.25</v>
      </c>
      <c r="I10764">
        <f t="shared" si="168"/>
        <v>72.5</v>
      </c>
    </row>
    <row r="10765" spans="1:9" x14ac:dyDescent="0.25">
      <c r="A10765">
        <v>20010764</v>
      </c>
      <c r="B10765" s="1">
        <v>42570</v>
      </c>
      <c r="C10765" t="s">
        <v>15</v>
      </c>
      <c r="D10765">
        <v>3009</v>
      </c>
      <c r="E10765">
        <v>1019</v>
      </c>
      <c r="F10765" s="10">
        <v>4</v>
      </c>
      <c r="G10765">
        <f>VLOOKUP(D10765,产品表!$A$2:$F$13,5,FALSE)</f>
        <v>31</v>
      </c>
      <c r="H10765">
        <f>VLOOKUP(D10765,产品表!$A$2:$F$13,6,FALSE)</f>
        <v>38.75</v>
      </c>
      <c r="I10765">
        <f t="shared" si="168"/>
        <v>155</v>
      </c>
    </row>
    <row r="10766" spans="1:9" x14ac:dyDescent="0.25">
      <c r="A10766">
        <v>20010765</v>
      </c>
      <c r="B10766" s="1">
        <v>42570</v>
      </c>
      <c r="C10766" t="s">
        <v>6</v>
      </c>
      <c r="D10766">
        <v>3007</v>
      </c>
      <c r="E10766">
        <v>101</v>
      </c>
      <c r="F10766" s="10">
        <v>1</v>
      </c>
      <c r="G10766">
        <f>VLOOKUP(D10766,产品表!$A$2:$F$13,5,FALSE)</f>
        <v>35</v>
      </c>
      <c r="H10766">
        <f>VLOOKUP(D10766,产品表!$A$2:$F$13,6,FALSE)</f>
        <v>43.75</v>
      </c>
      <c r="I10766">
        <f t="shared" si="168"/>
        <v>43.75</v>
      </c>
    </row>
    <row r="10767" spans="1:9" x14ac:dyDescent="0.25">
      <c r="A10767">
        <v>20010766</v>
      </c>
      <c r="B10767" s="1">
        <v>42570</v>
      </c>
      <c r="C10767" t="s">
        <v>10</v>
      </c>
      <c r="D10767">
        <v>3006</v>
      </c>
      <c r="E10767">
        <v>507</v>
      </c>
      <c r="F10767" s="10">
        <v>1</v>
      </c>
      <c r="G10767">
        <f>VLOOKUP(D10767,产品表!$A$2:$F$13,5,FALSE)</f>
        <v>31</v>
      </c>
      <c r="H10767">
        <f>VLOOKUP(D10767,产品表!$A$2:$F$13,6,FALSE)</f>
        <v>38.75</v>
      </c>
      <c r="I10767">
        <f t="shared" si="168"/>
        <v>38.75</v>
      </c>
    </row>
    <row r="10768" spans="1:9" x14ac:dyDescent="0.25">
      <c r="A10768">
        <v>20010767</v>
      </c>
      <c r="B10768" s="1">
        <v>42570</v>
      </c>
      <c r="C10768" t="s">
        <v>21</v>
      </c>
      <c r="D10768">
        <v>3006</v>
      </c>
      <c r="E10768">
        <v>1667</v>
      </c>
      <c r="F10768" s="10">
        <v>4</v>
      </c>
      <c r="G10768">
        <f>VLOOKUP(D10768,产品表!$A$2:$F$13,5,FALSE)</f>
        <v>31</v>
      </c>
      <c r="H10768">
        <f>VLOOKUP(D10768,产品表!$A$2:$F$13,6,FALSE)</f>
        <v>38.75</v>
      </c>
      <c r="I10768">
        <f t="shared" si="168"/>
        <v>155</v>
      </c>
    </row>
    <row r="10769" spans="1:9" x14ac:dyDescent="0.25">
      <c r="A10769">
        <v>20010768</v>
      </c>
      <c r="B10769" s="1">
        <v>42570</v>
      </c>
      <c r="C10769" t="s">
        <v>18</v>
      </c>
      <c r="D10769">
        <v>3007</v>
      </c>
      <c r="E10769">
        <v>1301</v>
      </c>
      <c r="F10769" s="10">
        <v>4</v>
      </c>
      <c r="G10769">
        <f>VLOOKUP(D10769,产品表!$A$2:$F$13,5,FALSE)</f>
        <v>35</v>
      </c>
      <c r="H10769">
        <f>VLOOKUP(D10769,产品表!$A$2:$F$13,6,FALSE)</f>
        <v>43.75</v>
      </c>
      <c r="I10769">
        <f t="shared" si="168"/>
        <v>175</v>
      </c>
    </row>
    <row r="10770" spans="1:9" x14ac:dyDescent="0.25">
      <c r="A10770">
        <v>20010769</v>
      </c>
      <c r="B10770" s="1">
        <v>42570</v>
      </c>
      <c r="C10770" t="s">
        <v>30</v>
      </c>
      <c r="D10770">
        <v>3005</v>
      </c>
      <c r="E10770">
        <v>2587</v>
      </c>
      <c r="F10770" s="10">
        <v>3</v>
      </c>
      <c r="G10770">
        <f>VLOOKUP(D10770,产品表!$A$2:$F$13,5,FALSE)</f>
        <v>33</v>
      </c>
      <c r="H10770">
        <f>VLOOKUP(D10770,产品表!$A$2:$F$13,6,FALSE)</f>
        <v>41.25</v>
      </c>
      <c r="I10770">
        <f t="shared" si="168"/>
        <v>123.75</v>
      </c>
    </row>
    <row r="10771" spans="1:9" x14ac:dyDescent="0.25">
      <c r="A10771">
        <v>20010770</v>
      </c>
      <c r="B10771" s="1">
        <v>42570</v>
      </c>
      <c r="C10771" t="s">
        <v>14</v>
      </c>
      <c r="D10771">
        <v>3002</v>
      </c>
      <c r="E10771">
        <v>902</v>
      </c>
      <c r="F10771" s="10">
        <v>1</v>
      </c>
      <c r="G10771">
        <f>VLOOKUP(D10771,产品表!$A$2:$F$13,5,FALSE)</f>
        <v>29</v>
      </c>
      <c r="H10771">
        <f>VLOOKUP(D10771,产品表!$A$2:$F$13,6,FALSE)</f>
        <v>36.25</v>
      </c>
      <c r="I10771">
        <f t="shared" si="168"/>
        <v>36.25</v>
      </c>
    </row>
    <row r="10772" spans="1:9" x14ac:dyDescent="0.25">
      <c r="A10772">
        <v>20010771</v>
      </c>
      <c r="B10772" s="1">
        <v>42570</v>
      </c>
      <c r="C10772" t="s">
        <v>37</v>
      </c>
      <c r="D10772">
        <v>3005</v>
      </c>
      <c r="E10772">
        <v>3268</v>
      </c>
      <c r="F10772" s="10">
        <v>1</v>
      </c>
      <c r="G10772">
        <f>VLOOKUP(D10772,产品表!$A$2:$F$13,5,FALSE)</f>
        <v>33</v>
      </c>
      <c r="H10772">
        <f>VLOOKUP(D10772,产品表!$A$2:$F$13,6,FALSE)</f>
        <v>41.25</v>
      </c>
      <c r="I10772">
        <f t="shared" si="168"/>
        <v>41.25</v>
      </c>
    </row>
    <row r="10773" spans="1:9" x14ac:dyDescent="0.25">
      <c r="A10773">
        <v>20010772</v>
      </c>
      <c r="B10773" s="1">
        <v>42570</v>
      </c>
      <c r="C10773" t="s">
        <v>17</v>
      </c>
      <c r="D10773">
        <v>3009</v>
      </c>
      <c r="E10773">
        <v>1273</v>
      </c>
      <c r="F10773" s="10">
        <v>1</v>
      </c>
      <c r="G10773">
        <f>VLOOKUP(D10773,产品表!$A$2:$F$13,5,FALSE)</f>
        <v>31</v>
      </c>
      <c r="H10773">
        <f>VLOOKUP(D10773,产品表!$A$2:$F$13,6,FALSE)</f>
        <v>38.75</v>
      </c>
      <c r="I10773">
        <f t="shared" si="168"/>
        <v>38.75</v>
      </c>
    </row>
    <row r="10774" spans="1:9" x14ac:dyDescent="0.25">
      <c r="A10774">
        <v>20010773</v>
      </c>
      <c r="B10774" s="1">
        <v>42570</v>
      </c>
      <c r="C10774" t="s">
        <v>21</v>
      </c>
      <c r="D10774">
        <v>3005</v>
      </c>
      <c r="E10774">
        <v>1610</v>
      </c>
      <c r="F10774" s="10">
        <v>1</v>
      </c>
      <c r="G10774">
        <f>VLOOKUP(D10774,产品表!$A$2:$F$13,5,FALSE)</f>
        <v>33</v>
      </c>
      <c r="H10774">
        <f>VLOOKUP(D10774,产品表!$A$2:$F$13,6,FALSE)</f>
        <v>41.25</v>
      </c>
      <c r="I10774">
        <f t="shared" si="168"/>
        <v>41.25</v>
      </c>
    </row>
    <row r="10775" spans="1:9" x14ac:dyDescent="0.25">
      <c r="A10775">
        <v>20010774</v>
      </c>
      <c r="B10775" s="1">
        <v>42570</v>
      </c>
      <c r="C10775" t="s">
        <v>11</v>
      </c>
      <c r="D10775">
        <v>3004</v>
      </c>
      <c r="E10775">
        <v>619</v>
      </c>
      <c r="F10775" s="10">
        <v>4</v>
      </c>
      <c r="G10775">
        <f>VLOOKUP(D10775,产品表!$A$2:$F$13,5,FALSE)</f>
        <v>35</v>
      </c>
      <c r="H10775">
        <f>VLOOKUP(D10775,产品表!$A$2:$F$13,6,FALSE)</f>
        <v>43.75</v>
      </c>
      <c r="I10775">
        <f t="shared" si="168"/>
        <v>175</v>
      </c>
    </row>
    <row r="10776" spans="1:9" x14ac:dyDescent="0.25">
      <c r="A10776">
        <v>20010775</v>
      </c>
      <c r="B10776" s="1">
        <v>42570</v>
      </c>
      <c r="C10776" t="s">
        <v>25</v>
      </c>
      <c r="D10776">
        <v>3006</v>
      </c>
      <c r="E10776">
        <v>2065</v>
      </c>
      <c r="F10776" s="10">
        <v>1</v>
      </c>
      <c r="G10776">
        <f>VLOOKUP(D10776,产品表!$A$2:$F$13,5,FALSE)</f>
        <v>31</v>
      </c>
      <c r="H10776">
        <f>VLOOKUP(D10776,产品表!$A$2:$F$13,6,FALSE)</f>
        <v>38.75</v>
      </c>
      <c r="I10776">
        <f t="shared" si="168"/>
        <v>38.75</v>
      </c>
    </row>
    <row r="10777" spans="1:9" x14ac:dyDescent="0.25">
      <c r="A10777">
        <v>20010776</v>
      </c>
      <c r="B10777" s="1">
        <v>42570</v>
      </c>
      <c r="C10777" t="s">
        <v>26</v>
      </c>
      <c r="D10777">
        <v>3005</v>
      </c>
      <c r="E10777">
        <v>2198</v>
      </c>
      <c r="F10777" s="10">
        <v>4</v>
      </c>
      <c r="G10777">
        <f>VLOOKUP(D10777,产品表!$A$2:$F$13,5,FALSE)</f>
        <v>33</v>
      </c>
      <c r="H10777">
        <f>VLOOKUP(D10777,产品表!$A$2:$F$13,6,FALSE)</f>
        <v>41.25</v>
      </c>
      <c r="I10777">
        <f t="shared" si="168"/>
        <v>165</v>
      </c>
    </row>
    <row r="10778" spans="1:9" x14ac:dyDescent="0.25">
      <c r="A10778">
        <v>20010777</v>
      </c>
      <c r="B10778" s="1">
        <v>42570</v>
      </c>
      <c r="C10778" t="s">
        <v>9</v>
      </c>
      <c r="D10778">
        <v>3006</v>
      </c>
      <c r="E10778">
        <v>424</v>
      </c>
      <c r="F10778" s="10">
        <v>4</v>
      </c>
      <c r="G10778">
        <f>VLOOKUP(D10778,产品表!$A$2:$F$13,5,FALSE)</f>
        <v>31</v>
      </c>
      <c r="H10778">
        <f>VLOOKUP(D10778,产品表!$A$2:$F$13,6,FALSE)</f>
        <v>38.75</v>
      </c>
      <c r="I10778">
        <f t="shared" si="168"/>
        <v>155</v>
      </c>
    </row>
    <row r="10779" spans="1:9" x14ac:dyDescent="0.25">
      <c r="A10779">
        <v>20010778</v>
      </c>
      <c r="B10779" s="1">
        <v>42570</v>
      </c>
      <c r="C10779" t="s">
        <v>14</v>
      </c>
      <c r="D10779">
        <v>3005</v>
      </c>
      <c r="E10779">
        <v>911</v>
      </c>
      <c r="F10779" s="10">
        <v>1</v>
      </c>
      <c r="G10779">
        <f>VLOOKUP(D10779,产品表!$A$2:$F$13,5,FALSE)</f>
        <v>33</v>
      </c>
      <c r="H10779">
        <f>VLOOKUP(D10779,产品表!$A$2:$F$13,6,FALSE)</f>
        <v>41.25</v>
      </c>
      <c r="I10779">
        <f t="shared" si="168"/>
        <v>41.25</v>
      </c>
    </row>
    <row r="10780" spans="1:9" x14ac:dyDescent="0.25">
      <c r="A10780">
        <v>20010779</v>
      </c>
      <c r="B10780" s="1">
        <v>42570</v>
      </c>
      <c r="C10780" t="s">
        <v>6</v>
      </c>
      <c r="D10780">
        <v>3007</v>
      </c>
      <c r="E10780">
        <v>149</v>
      </c>
      <c r="F10780" s="10">
        <v>3</v>
      </c>
      <c r="G10780">
        <f>VLOOKUP(D10780,产品表!$A$2:$F$13,5,FALSE)</f>
        <v>35</v>
      </c>
      <c r="H10780">
        <f>VLOOKUP(D10780,产品表!$A$2:$F$13,6,FALSE)</f>
        <v>43.75</v>
      </c>
      <c r="I10780">
        <f t="shared" si="168"/>
        <v>131.25</v>
      </c>
    </row>
    <row r="10781" spans="1:9" x14ac:dyDescent="0.25">
      <c r="A10781">
        <v>20010780</v>
      </c>
      <c r="B10781" s="1">
        <v>42570</v>
      </c>
      <c r="C10781" t="s">
        <v>21</v>
      </c>
      <c r="D10781">
        <v>3008</v>
      </c>
      <c r="E10781">
        <v>1664</v>
      </c>
      <c r="F10781" s="10">
        <v>4</v>
      </c>
      <c r="G10781">
        <f>VLOOKUP(D10781,产品表!$A$2:$F$13,5,FALSE)</f>
        <v>33</v>
      </c>
      <c r="H10781">
        <f>VLOOKUP(D10781,产品表!$A$2:$F$13,6,FALSE)</f>
        <v>41.25</v>
      </c>
      <c r="I10781">
        <f t="shared" si="168"/>
        <v>165</v>
      </c>
    </row>
    <row r="10782" spans="1:9" x14ac:dyDescent="0.25">
      <c r="A10782">
        <v>20010781</v>
      </c>
      <c r="B10782" s="1">
        <v>42571</v>
      </c>
      <c r="C10782" t="s">
        <v>26</v>
      </c>
      <c r="D10782">
        <v>3008</v>
      </c>
      <c r="E10782">
        <v>2152</v>
      </c>
      <c r="F10782" s="10">
        <v>1</v>
      </c>
      <c r="G10782">
        <f>VLOOKUP(D10782,产品表!$A$2:$F$13,5,FALSE)</f>
        <v>33</v>
      </c>
      <c r="H10782">
        <f>VLOOKUP(D10782,产品表!$A$2:$F$13,6,FALSE)</f>
        <v>41.25</v>
      </c>
      <c r="I10782">
        <f t="shared" si="168"/>
        <v>41.25</v>
      </c>
    </row>
    <row r="10783" spans="1:9" x14ac:dyDescent="0.25">
      <c r="A10783">
        <v>20010782</v>
      </c>
      <c r="B10783" s="1">
        <v>42571</v>
      </c>
      <c r="C10783" t="s">
        <v>25</v>
      </c>
      <c r="D10783">
        <v>3007</v>
      </c>
      <c r="E10783">
        <v>2020</v>
      </c>
      <c r="F10783" s="10">
        <v>2</v>
      </c>
      <c r="G10783">
        <f>VLOOKUP(D10783,产品表!$A$2:$F$13,5,FALSE)</f>
        <v>35</v>
      </c>
      <c r="H10783">
        <f>VLOOKUP(D10783,产品表!$A$2:$F$13,6,FALSE)</f>
        <v>43.75</v>
      </c>
      <c r="I10783">
        <f t="shared" si="168"/>
        <v>87.5</v>
      </c>
    </row>
    <row r="10784" spans="1:9" x14ac:dyDescent="0.25">
      <c r="A10784">
        <v>20010783</v>
      </c>
      <c r="B10784" s="1">
        <v>42571</v>
      </c>
      <c r="C10784" t="s">
        <v>27</v>
      </c>
      <c r="D10784">
        <v>3008</v>
      </c>
      <c r="E10784">
        <v>2238</v>
      </c>
      <c r="F10784" s="10">
        <v>1</v>
      </c>
      <c r="G10784">
        <f>VLOOKUP(D10784,产品表!$A$2:$F$13,5,FALSE)</f>
        <v>33</v>
      </c>
      <c r="H10784">
        <f>VLOOKUP(D10784,产品表!$A$2:$F$13,6,FALSE)</f>
        <v>41.25</v>
      </c>
      <c r="I10784">
        <f t="shared" si="168"/>
        <v>41.25</v>
      </c>
    </row>
    <row r="10785" spans="1:9" x14ac:dyDescent="0.25">
      <c r="A10785">
        <v>20010784</v>
      </c>
      <c r="B10785" s="1">
        <v>42571</v>
      </c>
      <c r="C10785" t="s">
        <v>21</v>
      </c>
      <c r="D10785">
        <v>3005</v>
      </c>
      <c r="E10785">
        <v>1681</v>
      </c>
      <c r="F10785" s="10">
        <v>1</v>
      </c>
      <c r="G10785">
        <f>VLOOKUP(D10785,产品表!$A$2:$F$13,5,FALSE)</f>
        <v>33</v>
      </c>
      <c r="H10785">
        <f>VLOOKUP(D10785,产品表!$A$2:$F$13,6,FALSE)</f>
        <v>41.25</v>
      </c>
      <c r="I10785">
        <f t="shared" si="168"/>
        <v>41.25</v>
      </c>
    </row>
    <row r="10786" spans="1:9" x14ac:dyDescent="0.25">
      <c r="A10786">
        <v>20010785</v>
      </c>
      <c r="B10786" s="1">
        <v>42571</v>
      </c>
      <c r="C10786" t="s">
        <v>32</v>
      </c>
      <c r="D10786">
        <v>3005</v>
      </c>
      <c r="E10786">
        <v>2762</v>
      </c>
      <c r="F10786" s="10">
        <v>1</v>
      </c>
      <c r="G10786">
        <f>VLOOKUP(D10786,产品表!$A$2:$F$13,5,FALSE)</f>
        <v>33</v>
      </c>
      <c r="H10786">
        <f>VLOOKUP(D10786,产品表!$A$2:$F$13,6,FALSE)</f>
        <v>41.25</v>
      </c>
      <c r="I10786">
        <f t="shared" si="168"/>
        <v>41.25</v>
      </c>
    </row>
    <row r="10787" spans="1:9" x14ac:dyDescent="0.25">
      <c r="A10787">
        <v>20010786</v>
      </c>
      <c r="B10787" s="1">
        <v>42571</v>
      </c>
      <c r="C10787" t="s">
        <v>37</v>
      </c>
      <c r="D10787">
        <v>3008</v>
      </c>
      <c r="E10787">
        <v>3291</v>
      </c>
      <c r="F10787" s="10">
        <v>1</v>
      </c>
      <c r="G10787">
        <f>VLOOKUP(D10787,产品表!$A$2:$F$13,5,FALSE)</f>
        <v>33</v>
      </c>
      <c r="H10787">
        <f>VLOOKUP(D10787,产品表!$A$2:$F$13,6,FALSE)</f>
        <v>41.25</v>
      </c>
      <c r="I10787">
        <f t="shared" si="168"/>
        <v>41.25</v>
      </c>
    </row>
    <row r="10788" spans="1:9" x14ac:dyDescent="0.25">
      <c r="A10788">
        <v>20010787</v>
      </c>
      <c r="B10788" s="1">
        <v>42571</v>
      </c>
      <c r="C10788" t="s">
        <v>37</v>
      </c>
      <c r="D10788">
        <v>3009</v>
      </c>
      <c r="E10788">
        <v>3207</v>
      </c>
      <c r="F10788" s="10">
        <v>1</v>
      </c>
      <c r="G10788">
        <f>VLOOKUP(D10788,产品表!$A$2:$F$13,5,FALSE)</f>
        <v>31</v>
      </c>
      <c r="H10788">
        <f>VLOOKUP(D10788,产品表!$A$2:$F$13,6,FALSE)</f>
        <v>38.75</v>
      </c>
      <c r="I10788">
        <f t="shared" si="168"/>
        <v>38.75</v>
      </c>
    </row>
    <row r="10789" spans="1:9" x14ac:dyDescent="0.25">
      <c r="A10789">
        <v>20010788</v>
      </c>
      <c r="B10789" s="1">
        <v>42571</v>
      </c>
      <c r="C10789" t="s">
        <v>37</v>
      </c>
      <c r="D10789">
        <v>3008</v>
      </c>
      <c r="E10789">
        <v>3287</v>
      </c>
      <c r="F10789" s="10">
        <v>3</v>
      </c>
      <c r="G10789">
        <f>VLOOKUP(D10789,产品表!$A$2:$F$13,5,FALSE)</f>
        <v>33</v>
      </c>
      <c r="H10789">
        <f>VLOOKUP(D10789,产品表!$A$2:$F$13,6,FALSE)</f>
        <v>41.25</v>
      </c>
      <c r="I10789">
        <f t="shared" si="168"/>
        <v>123.75</v>
      </c>
    </row>
    <row r="10790" spans="1:9" x14ac:dyDescent="0.25">
      <c r="A10790">
        <v>20010789</v>
      </c>
      <c r="B10790" s="1">
        <v>42571</v>
      </c>
      <c r="C10790" t="s">
        <v>37</v>
      </c>
      <c r="D10790">
        <v>3007</v>
      </c>
      <c r="E10790">
        <v>3293</v>
      </c>
      <c r="F10790" s="10">
        <v>4</v>
      </c>
      <c r="G10790">
        <f>VLOOKUP(D10790,产品表!$A$2:$F$13,5,FALSE)</f>
        <v>35</v>
      </c>
      <c r="H10790">
        <f>VLOOKUP(D10790,产品表!$A$2:$F$13,6,FALSE)</f>
        <v>43.75</v>
      </c>
      <c r="I10790">
        <f t="shared" si="168"/>
        <v>175</v>
      </c>
    </row>
    <row r="10791" spans="1:9" x14ac:dyDescent="0.25">
      <c r="A10791">
        <v>20010790</v>
      </c>
      <c r="B10791" s="1">
        <v>42571</v>
      </c>
      <c r="C10791" t="s">
        <v>28</v>
      </c>
      <c r="D10791">
        <v>3005</v>
      </c>
      <c r="E10791">
        <v>2313</v>
      </c>
      <c r="F10791" s="10">
        <v>2</v>
      </c>
      <c r="G10791">
        <f>VLOOKUP(D10791,产品表!$A$2:$F$13,5,FALSE)</f>
        <v>33</v>
      </c>
      <c r="H10791">
        <f>VLOOKUP(D10791,产品表!$A$2:$F$13,6,FALSE)</f>
        <v>41.25</v>
      </c>
      <c r="I10791">
        <f t="shared" si="168"/>
        <v>82.5</v>
      </c>
    </row>
    <row r="10792" spans="1:9" x14ac:dyDescent="0.25">
      <c r="A10792">
        <v>20010791</v>
      </c>
      <c r="B10792" s="1">
        <v>42571</v>
      </c>
      <c r="C10792" t="s">
        <v>10</v>
      </c>
      <c r="D10792">
        <v>3005</v>
      </c>
      <c r="E10792">
        <v>576</v>
      </c>
      <c r="F10792" s="10">
        <v>1</v>
      </c>
      <c r="G10792">
        <f>VLOOKUP(D10792,产品表!$A$2:$F$13,5,FALSE)</f>
        <v>33</v>
      </c>
      <c r="H10792">
        <f>VLOOKUP(D10792,产品表!$A$2:$F$13,6,FALSE)</f>
        <v>41.25</v>
      </c>
      <c r="I10792">
        <f t="shared" si="168"/>
        <v>41.25</v>
      </c>
    </row>
    <row r="10793" spans="1:9" x14ac:dyDescent="0.25">
      <c r="A10793">
        <v>20010792</v>
      </c>
      <c r="B10793" s="1">
        <v>42571</v>
      </c>
      <c r="C10793" t="s">
        <v>17</v>
      </c>
      <c r="D10793">
        <v>3002</v>
      </c>
      <c r="E10793">
        <v>1227</v>
      </c>
      <c r="F10793" s="10">
        <v>1</v>
      </c>
      <c r="G10793">
        <f>VLOOKUP(D10793,产品表!$A$2:$F$13,5,FALSE)</f>
        <v>29</v>
      </c>
      <c r="H10793">
        <f>VLOOKUP(D10793,产品表!$A$2:$F$13,6,FALSE)</f>
        <v>36.25</v>
      </c>
      <c r="I10793">
        <f t="shared" si="168"/>
        <v>36.25</v>
      </c>
    </row>
    <row r="10794" spans="1:9" x14ac:dyDescent="0.25">
      <c r="A10794">
        <v>20010793</v>
      </c>
      <c r="B10794" s="1">
        <v>42571</v>
      </c>
      <c r="C10794" t="s">
        <v>13</v>
      </c>
      <c r="D10794">
        <v>3006</v>
      </c>
      <c r="E10794">
        <v>846</v>
      </c>
      <c r="F10794" s="10">
        <v>1</v>
      </c>
      <c r="G10794">
        <f>VLOOKUP(D10794,产品表!$A$2:$F$13,5,FALSE)</f>
        <v>31</v>
      </c>
      <c r="H10794">
        <f>VLOOKUP(D10794,产品表!$A$2:$F$13,6,FALSE)</f>
        <v>38.75</v>
      </c>
      <c r="I10794">
        <f t="shared" si="168"/>
        <v>38.75</v>
      </c>
    </row>
    <row r="10795" spans="1:9" x14ac:dyDescent="0.25">
      <c r="A10795">
        <v>20010794</v>
      </c>
      <c r="B10795" s="1">
        <v>42571</v>
      </c>
      <c r="C10795" t="s">
        <v>16</v>
      </c>
      <c r="D10795">
        <v>3007</v>
      </c>
      <c r="E10795">
        <v>1197</v>
      </c>
      <c r="F10795" s="10">
        <v>1</v>
      </c>
      <c r="G10795">
        <f>VLOOKUP(D10795,产品表!$A$2:$F$13,5,FALSE)</f>
        <v>35</v>
      </c>
      <c r="H10795">
        <f>VLOOKUP(D10795,产品表!$A$2:$F$13,6,FALSE)</f>
        <v>43.75</v>
      </c>
      <c r="I10795">
        <f t="shared" si="168"/>
        <v>43.75</v>
      </c>
    </row>
    <row r="10796" spans="1:9" x14ac:dyDescent="0.25">
      <c r="A10796">
        <v>20010795</v>
      </c>
      <c r="B10796" s="1">
        <v>42571</v>
      </c>
      <c r="C10796" t="s">
        <v>29</v>
      </c>
      <c r="D10796">
        <v>3008</v>
      </c>
      <c r="E10796">
        <v>2449</v>
      </c>
      <c r="F10796" s="10">
        <v>4</v>
      </c>
      <c r="G10796">
        <f>VLOOKUP(D10796,产品表!$A$2:$F$13,5,FALSE)</f>
        <v>33</v>
      </c>
      <c r="H10796">
        <f>VLOOKUP(D10796,产品表!$A$2:$F$13,6,FALSE)</f>
        <v>41.25</v>
      </c>
      <c r="I10796">
        <f t="shared" si="168"/>
        <v>165</v>
      </c>
    </row>
    <row r="10797" spans="1:9" x14ac:dyDescent="0.25">
      <c r="A10797">
        <v>20010796</v>
      </c>
      <c r="B10797" s="1">
        <v>42571</v>
      </c>
      <c r="C10797" t="s">
        <v>30</v>
      </c>
      <c r="D10797">
        <v>3005</v>
      </c>
      <c r="E10797">
        <v>2532</v>
      </c>
      <c r="F10797" s="10">
        <v>4</v>
      </c>
      <c r="G10797">
        <f>VLOOKUP(D10797,产品表!$A$2:$F$13,5,FALSE)</f>
        <v>33</v>
      </c>
      <c r="H10797">
        <f>VLOOKUP(D10797,产品表!$A$2:$F$13,6,FALSE)</f>
        <v>41.25</v>
      </c>
      <c r="I10797">
        <f t="shared" si="168"/>
        <v>165</v>
      </c>
    </row>
    <row r="10798" spans="1:9" x14ac:dyDescent="0.25">
      <c r="A10798">
        <v>20010797</v>
      </c>
      <c r="B10798" s="1">
        <v>42571</v>
      </c>
      <c r="C10798" t="s">
        <v>37</v>
      </c>
      <c r="D10798">
        <v>3004</v>
      </c>
      <c r="E10798">
        <v>3290</v>
      </c>
      <c r="F10798" s="10">
        <v>2</v>
      </c>
      <c r="G10798">
        <f>VLOOKUP(D10798,产品表!$A$2:$F$13,5,FALSE)</f>
        <v>35</v>
      </c>
      <c r="H10798">
        <f>VLOOKUP(D10798,产品表!$A$2:$F$13,6,FALSE)</f>
        <v>43.75</v>
      </c>
      <c r="I10798">
        <f t="shared" si="168"/>
        <v>87.5</v>
      </c>
    </row>
    <row r="10799" spans="1:9" x14ac:dyDescent="0.25">
      <c r="A10799">
        <v>20010798</v>
      </c>
      <c r="B10799" s="1">
        <v>42571</v>
      </c>
      <c r="C10799" t="s">
        <v>33</v>
      </c>
      <c r="D10799">
        <v>3006</v>
      </c>
      <c r="E10799">
        <v>2898</v>
      </c>
      <c r="F10799" s="10">
        <v>2</v>
      </c>
      <c r="G10799">
        <f>VLOOKUP(D10799,产品表!$A$2:$F$13,5,FALSE)</f>
        <v>31</v>
      </c>
      <c r="H10799">
        <f>VLOOKUP(D10799,产品表!$A$2:$F$13,6,FALSE)</f>
        <v>38.75</v>
      </c>
      <c r="I10799">
        <f t="shared" si="168"/>
        <v>77.5</v>
      </c>
    </row>
    <row r="10800" spans="1:9" x14ac:dyDescent="0.25">
      <c r="A10800">
        <v>20010799</v>
      </c>
      <c r="B10800" s="1">
        <v>42571</v>
      </c>
      <c r="C10800" t="s">
        <v>24</v>
      </c>
      <c r="D10800">
        <v>3007</v>
      </c>
      <c r="E10800">
        <v>1985</v>
      </c>
      <c r="F10800" s="10">
        <v>1</v>
      </c>
      <c r="G10800">
        <f>VLOOKUP(D10800,产品表!$A$2:$F$13,5,FALSE)</f>
        <v>35</v>
      </c>
      <c r="H10800">
        <f>VLOOKUP(D10800,产品表!$A$2:$F$13,6,FALSE)</f>
        <v>43.75</v>
      </c>
      <c r="I10800">
        <f t="shared" si="168"/>
        <v>43.75</v>
      </c>
    </row>
    <row r="10801" spans="1:9" x14ac:dyDescent="0.25">
      <c r="A10801">
        <v>20010800</v>
      </c>
      <c r="B10801" s="1">
        <v>42571</v>
      </c>
      <c r="C10801" t="s">
        <v>9</v>
      </c>
      <c r="D10801">
        <v>3006</v>
      </c>
      <c r="E10801">
        <v>420</v>
      </c>
      <c r="F10801" s="10">
        <v>4</v>
      </c>
      <c r="G10801">
        <f>VLOOKUP(D10801,产品表!$A$2:$F$13,5,FALSE)</f>
        <v>31</v>
      </c>
      <c r="H10801">
        <f>VLOOKUP(D10801,产品表!$A$2:$F$13,6,FALSE)</f>
        <v>38.75</v>
      </c>
      <c r="I10801">
        <f t="shared" si="168"/>
        <v>155</v>
      </c>
    </row>
    <row r="10802" spans="1:9" x14ac:dyDescent="0.25">
      <c r="A10802">
        <v>20010801</v>
      </c>
      <c r="B10802" s="1">
        <v>42571</v>
      </c>
      <c r="C10802" t="s">
        <v>31</v>
      </c>
      <c r="D10802">
        <v>3006</v>
      </c>
      <c r="E10802">
        <v>2639</v>
      </c>
      <c r="F10802" s="10">
        <v>3</v>
      </c>
      <c r="G10802">
        <f>VLOOKUP(D10802,产品表!$A$2:$F$13,5,FALSE)</f>
        <v>31</v>
      </c>
      <c r="H10802">
        <f>VLOOKUP(D10802,产品表!$A$2:$F$13,6,FALSE)</f>
        <v>38.75</v>
      </c>
      <c r="I10802">
        <f t="shared" si="168"/>
        <v>116.25</v>
      </c>
    </row>
    <row r="10803" spans="1:9" x14ac:dyDescent="0.25">
      <c r="A10803">
        <v>20010802</v>
      </c>
      <c r="B10803" s="1">
        <v>42571</v>
      </c>
      <c r="C10803" t="s">
        <v>28</v>
      </c>
      <c r="D10803">
        <v>3006</v>
      </c>
      <c r="E10803">
        <v>2301</v>
      </c>
      <c r="F10803" s="10">
        <v>1</v>
      </c>
      <c r="G10803">
        <f>VLOOKUP(D10803,产品表!$A$2:$F$13,5,FALSE)</f>
        <v>31</v>
      </c>
      <c r="H10803">
        <f>VLOOKUP(D10803,产品表!$A$2:$F$13,6,FALSE)</f>
        <v>38.75</v>
      </c>
      <c r="I10803">
        <f t="shared" si="168"/>
        <v>38.75</v>
      </c>
    </row>
    <row r="10804" spans="1:9" x14ac:dyDescent="0.25">
      <c r="A10804">
        <v>20010803</v>
      </c>
      <c r="B10804" s="1">
        <v>42571</v>
      </c>
      <c r="C10804" t="s">
        <v>26</v>
      </c>
      <c r="D10804">
        <v>3009</v>
      </c>
      <c r="E10804">
        <v>2173</v>
      </c>
      <c r="F10804" s="10">
        <v>1</v>
      </c>
      <c r="G10804">
        <f>VLOOKUP(D10804,产品表!$A$2:$F$13,5,FALSE)</f>
        <v>31</v>
      </c>
      <c r="H10804">
        <f>VLOOKUP(D10804,产品表!$A$2:$F$13,6,FALSE)</f>
        <v>38.75</v>
      </c>
      <c r="I10804">
        <f t="shared" si="168"/>
        <v>38.75</v>
      </c>
    </row>
    <row r="10805" spans="1:9" x14ac:dyDescent="0.25">
      <c r="A10805">
        <v>20010804</v>
      </c>
      <c r="B10805" s="1">
        <v>42571</v>
      </c>
      <c r="C10805" t="s">
        <v>37</v>
      </c>
      <c r="D10805">
        <v>3005</v>
      </c>
      <c r="E10805">
        <v>3222</v>
      </c>
      <c r="F10805" s="10">
        <v>1</v>
      </c>
      <c r="G10805">
        <f>VLOOKUP(D10805,产品表!$A$2:$F$13,5,FALSE)</f>
        <v>33</v>
      </c>
      <c r="H10805">
        <f>VLOOKUP(D10805,产品表!$A$2:$F$13,6,FALSE)</f>
        <v>41.25</v>
      </c>
      <c r="I10805">
        <f t="shared" si="168"/>
        <v>41.25</v>
      </c>
    </row>
    <row r="10806" spans="1:9" x14ac:dyDescent="0.25">
      <c r="A10806">
        <v>20010805</v>
      </c>
      <c r="B10806" s="1">
        <v>42571</v>
      </c>
      <c r="C10806" t="s">
        <v>33</v>
      </c>
      <c r="D10806">
        <v>3004</v>
      </c>
      <c r="E10806">
        <v>2808</v>
      </c>
      <c r="F10806" s="10">
        <v>3</v>
      </c>
      <c r="G10806">
        <f>VLOOKUP(D10806,产品表!$A$2:$F$13,5,FALSE)</f>
        <v>35</v>
      </c>
      <c r="H10806">
        <f>VLOOKUP(D10806,产品表!$A$2:$F$13,6,FALSE)</f>
        <v>43.75</v>
      </c>
      <c r="I10806">
        <f t="shared" si="168"/>
        <v>131.25</v>
      </c>
    </row>
    <row r="10807" spans="1:9" x14ac:dyDescent="0.25">
      <c r="A10807">
        <v>20010806</v>
      </c>
      <c r="B10807" s="1">
        <v>42571</v>
      </c>
      <c r="C10807" t="s">
        <v>22</v>
      </c>
      <c r="D10807">
        <v>3005</v>
      </c>
      <c r="E10807">
        <v>1761</v>
      </c>
      <c r="F10807" s="10">
        <v>1</v>
      </c>
      <c r="G10807">
        <f>VLOOKUP(D10807,产品表!$A$2:$F$13,5,FALSE)</f>
        <v>33</v>
      </c>
      <c r="H10807">
        <f>VLOOKUP(D10807,产品表!$A$2:$F$13,6,FALSE)</f>
        <v>41.25</v>
      </c>
      <c r="I10807">
        <f t="shared" si="168"/>
        <v>41.25</v>
      </c>
    </row>
    <row r="10808" spans="1:9" x14ac:dyDescent="0.25">
      <c r="A10808">
        <v>20010807</v>
      </c>
      <c r="B10808" s="1">
        <v>42571</v>
      </c>
      <c r="C10808" t="s">
        <v>13</v>
      </c>
      <c r="D10808">
        <v>3005</v>
      </c>
      <c r="E10808">
        <v>846</v>
      </c>
      <c r="F10808" s="10">
        <v>1</v>
      </c>
      <c r="G10808">
        <f>VLOOKUP(D10808,产品表!$A$2:$F$13,5,FALSE)</f>
        <v>33</v>
      </c>
      <c r="H10808">
        <f>VLOOKUP(D10808,产品表!$A$2:$F$13,6,FALSE)</f>
        <v>41.25</v>
      </c>
      <c r="I10808">
        <f t="shared" si="168"/>
        <v>41.25</v>
      </c>
    </row>
    <row r="10809" spans="1:9" x14ac:dyDescent="0.25">
      <c r="A10809">
        <v>20010808</v>
      </c>
      <c r="B10809" s="1">
        <v>42571</v>
      </c>
      <c r="C10809" t="s">
        <v>33</v>
      </c>
      <c r="D10809">
        <v>3005</v>
      </c>
      <c r="E10809">
        <v>2849</v>
      </c>
      <c r="F10809" s="10">
        <v>3</v>
      </c>
      <c r="G10809">
        <f>VLOOKUP(D10809,产品表!$A$2:$F$13,5,FALSE)</f>
        <v>33</v>
      </c>
      <c r="H10809">
        <f>VLOOKUP(D10809,产品表!$A$2:$F$13,6,FALSE)</f>
        <v>41.25</v>
      </c>
      <c r="I10809">
        <f t="shared" si="168"/>
        <v>123.75</v>
      </c>
    </row>
    <row r="10810" spans="1:9" x14ac:dyDescent="0.25">
      <c r="A10810">
        <v>20010809</v>
      </c>
      <c r="B10810" s="1">
        <v>42571</v>
      </c>
      <c r="C10810" t="s">
        <v>32</v>
      </c>
      <c r="D10810">
        <v>3005</v>
      </c>
      <c r="E10810">
        <v>2731</v>
      </c>
      <c r="F10810" s="10">
        <v>1</v>
      </c>
      <c r="G10810">
        <f>VLOOKUP(D10810,产品表!$A$2:$F$13,5,FALSE)</f>
        <v>33</v>
      </c>
      <c r="H10810">
        <f>VLOOKUP(D10810,产品表!$A$2:$F$13,6,FALSE)</f>
        <v>41.25</v>
      </c>
      <c r="I10810">
        <f t="shared" si="168"/>
        <v>41.25</v>
      </c>
    </row>
    <row r="10811" spans="1:9" x14ac:dyDescent="0.25">
      <c r="A10811">
        <v>20010810</v>
      </c>
      <c r="B10811" s="1">
        <v>42571</v>
      </c>
      <c r="C10811" t="s">
        <v>33</v>
      </c>
      <c r="D10811">
        <v>3012</v>
      </c>
      <c r="E10811">
        <v>2841</v>
      </c>
      <c r="F10811" s="10">
        <v>1</v>
      </c>
      <c r="G10811">
        <f>VLOOKUP(D10811,产品表!$A$2:$F$13,5,FALSE)</f>
        <v>32</v>
      </c>
      <c r="H10811">
        <f>VLOOKUP(D10811,产品表!$A$2:$F$13,6,FALSE)</f>
        <v>40</v>
      </c>
      <c r="I10811">
        <f t="shared" si="168"/>
        <v>40</v>
      </c>
    </row>
    <row r="10812" spans="1:9" x14ac:dyDescent="0.25">
      <c r="A10812">
        <v>20010811</v>
      </c>
      <c r="B10812" s="1">
        <v>42571</v>
      </c>
      <c r="C10812" t="s">
        <v>9</v>
      </c>
      <c r="D10812">
        <v>3005</v>
      </c>
      <c r="E10812">
        <v>452</v>
      </c>
      <c r="F10812" s="10">
        <v>4</v>
      </c>
      <c r="G10812">
        <f>VLOOKUP(D10812,产品表!$A$2:$F$13,5,FALSE)</f>
        <v>33</v>
      </c>
      <c r="H10812">
        <f>VLOOKUP(D10812,产品表!$A$2:$F$13,6,FALSE)</f>
        <v>41.25</v>
      </c>
      <c r="I10812">
        <f t="shared" si="168"/>
        <v>165</v>
      </c>
    </row>
    <row r="10813" spans="1:9" x14ac:dyDescent="0.25">
      <c r="A10813">
        <v>20010812</v>
      </c>
      <c r="B10813" s="1">
        <v>42571</v>
      </c>
      <c r="C10813" t="s">
        <v>23</v>
      </c>
      <c r="D10813">
        <v>3004</v>
      </c>
      <c r="E10813">
        <v>1823</v>
      </c>
      <c r="F10813" s="10">
        <v>3</v>
      </c>
      <c r="G10813">
        <f>VLOOKUP(D10813,产品表!$A$2:$F$13,5,FALSE)</f>
        <v>35</v>
      </c>
      <c r="H10813">
        <f>VLOOKUP(D10813,产品表!$A$2:$F$13,6,FALSE)</f>
        <v>43.75</v>
      </c>
      <c r="I10813">
        <f t="shared" si="168"/>
        <v>131.25</v>
      </c>
    </row>
    <row r="10814" spans="1:9" x14ac:dyDescent="0.25">
      <c r="A10814">
        <v>20010813</v>
      </c>
      <c r="B10814" s="1">
        <v>42571</v>
      </c>
      <c r="C10814" t="s">
        <v>37</v>
      </c>
      <c r="D10814">
        <v>3005</v>
      </c>
      <c r="E10814">
        <v>3213</v>
      </c>
      <c r="F10814" s="10">
        <v>2</v>
      </c>
      <c r="G10814">
        <f>VLOOKUP(D10814,产品表!$A$2:$F$13,5,FALSE)</f>
        <v>33</v>
      </c>
      <c r="H10814">
        <f>VLOOKUP(D10814,产品表!$A$2:$F$13,6,FALSE)</f>
        <v>41.25</v>
      </c>
      <c r="I10814">
        <f t="shared" si="168"/>
        <v>82.5</v>
      </c>
    </row>
    <row r="10815" spans="1:9" x14ac:dyDescent="0.25">
      <c r="A10815">
        <v>20010814</v>
      </c>
      <c r="B10815" s="1">
        <v>42571</v>
      </c>
      <c r="C10815" t="s">
        <v>34</v>
      </c>
      <c r="D10815">
        <v>3004</v>
      </c>
      <c r="E10815">
        <v>3000</v>
      </c>
      <c r="F10815" s="10">
        <v>1</v>
      </c>
      <c r="G10815">
        <f>VLOOKUP(D10815,产品表!$A$2:$F$13,5,FALSE)</f>
        <v>35</v>
      </c>
      <c r="H10815">
        <f>VLOOKUP(D10815,产品表!$A$2:$F$13,6,FALSE)</f>
        <v>43.75</v>
      </c>
      <c r="I10815">
        <f t="shared" si="168"/>
        <v>43.75</v>
      </c>
    </row>
    <row r="10816" spans="1:9" x14ac:dyDescent="0.25">
      <c r="A10816">
        <v>20010815</v>
      </c>
      <c r="B10816" s="1">
        <v>42571</v>
      </c>
      <c r="C10816" t="s">
        <v>26</v>
      </c>
      <c r="D10816">
        <v>3004</v>
      </c>
      <c r="E10816">
        <v>2156</v>
      </c>
      <c r="F10816" s="10">
        <v>1</v>
      </c>
      <c r="G10816">
        <f>VLOOKUP(D10816,产品表!$A$2:$F$13,5,FALSE)</f>
        <v>35</v>
      </c>
      <c r="H10816">
        <f>VLOOKUP(D10816,产品表!$A$2:$F$13,6,FALSE)</f>
        <v>43.75</v>
      </c>
      <c r="I10816">
        <f t="shared" si="168"/>
        <v>43.75</v>
      </c>
    </row>
    <row r="10817" spans="1:9" x14ac:dyDescent="0.25">
      <c r="A10817">
        <v>20010816</v>
      </c>
      <c r="B10817" s="1">
        <v>42571</v>
      </c>
      <c r="C10817" t="s">
        <v>20</v>
      </c>
      <c r="D10817">
        <v>3005</v>
      </c>
      <c r="E10817">
        <v>1544</v>
      </c>
      <c r="F10817" s="10">
        <v>2</v>
      </c>
      <c r="G10817">
        <f>VLOOKUP(D10817,产品表!$A$2:$F$13,5,FALSE)</f>
        <v>33</v>
      </c>
      <c r="H10817">
        <f>VLOOKUP(D10817,产品表!$A$2:$F$13,6,FALSE)</f>
        <v>41.25</v>
      </c>
      <c r="I10817">
        <f t="shared" si="168"/>
        <v>82.5</v>
      </c>
    </row>
    <row r="10818" spans="1:9" x14ac:dyDescent="0.25">
      <c r="A10818">
        <v>20010817</v>
      </c>
      <c r="B10818" s="1">
        <v>42571</v>
      </c>
      <c r="C10818" t="s">
        <v>12</v>
      </c>
      <c r="D10818">
        <v>3005</v>
      </c>
      <c r="E10818">
        <v>774</v>
      </c>
      <c r="F10818" s="10">
        <v>4</v>
      </c>
      <c r="G10818">
        <f>VLOOKUP(D10818,产品表!$A$2:$F$13,5,FALSE)</f>
        <v>33</v>
      </c>
      <c r="H10818">
        <f>VLOOKUP(D10818,产品表!$A$2:$F$13,6,FALSE)</f>
        <v>41.25</v>
      </c>
      <c r="I10818">
        <f t="shared" si="168"/>
        <v>165</v>
      </c>
    </row>
    <row r="10819" spans="1:9" x14ac:dyDescent="0.25">
      <c r="A10819">
        <v>20010818</v>
      </c>
      <c r="B10819" s="1">
        <v>42571</v>
      </c>
      <c r="C10819" t="s">
        <v>17</v>
      </c>
      <c r="D10819">
        <v>3009</v>
      </c>
      <c r="E10819">
        <v>1296</v>
      </c>
      <c r="F10819" s="10">
        <v>1</v>
      </c>
      <c r="G10819">
        <f>VLOOKUP(D10819,产品表!$A$2:$F$13,5,FALSE)</f>
        <v>31</v>
      </c>
      <c r="H10819">
        <f>VLOOKUP(D10819,产品表!$A$2:$F$13,6,FALSE)</f>
        <v>38.75</v>
      </c>
      <c r="I10819">
        <f t="shared" ref="I10819:I10882" si="169">H10819*F10819</f>
        <v>38.75</v>
      </c>
    </row>
    <row r="10820" spans="1:9" x14ac:dyDescent="0.25">
      <c r="A10820">
        <v>20010819</v>
      </c>
      <c r="B10820" s="1">
        <v>42571</v>
      </c>
      <c r="C10820" t="s">
        <v>8</v>
      </c>
      <c r="D10820">
        <v>3008</v>
      </c>
      <c r="E10820">
        <v>379</v>
      </c>
      <c r="F10820" s="10">
        <v>1</v>
      </c>
      <c r="G10820">
        <f>VLOOKUP(D10820,产品表!$A$2:$F$13,5,FALSE)</f>
        <v>33</v>
      </c>
      <c r="H10820">
        <f>VLOOKUP(D10820,产品表!$A$2:$F$13,6,FALSE)</f>
        <v>41.25</v>
      </c>
      <c r="I10820">
        <f t="shared" si="169"/>
        <v>41.25</v>
      </c>
    </row>
    <row r="10821" spans="1:9" x14ac:dyDescent="0.25">
      <c r="A10821">
        <v>20010820</v>
      </c>
      <c r="B10821" s="1">
        <v>42571</v>
      </c>
      <c r="C10821" t="s">
        <v>25</v>
      </c>
      <c r="D10821">
        <v>3009</v>
      </c>
      <c r="E10821">
        <v>2016</v>
      </c>
      <c r="F10821" s="10">
        <v>2</v>
      </c>
      <c r="G10821">
        <f>VLOOKUP(D10821,产品表!$A$2:$F$13,5,FALSE)</f>
        <v>31</v>
      </c>
      <c r="H10821">
        <f>VLOOKUP(D10821,产品表!$A$2:$F$13,6,FALSE)</f>
        <v>38.75</v>
      </c>
      <c r="I10821">
        <f t="shared" si="169"/>
        <v>77.5</v>
      </c>
    </row>
    <row r="10822" spans="1:9" x14ac:dyDescent="0.25">
      <c r="A10822">
        <v>20010821</v>
      </c>
      <c r="B10822" s="1">
        <v>42571</v>
      </c>
      <c r="C10822" t="s">
        <v>26</v>
      </c>
      <c r="D10822">
        <v>3005</v>
      </c>
      <c r="E10822">
        <v>2107</v>
      </c>
      <c r="F10822" s="10">
        <v>1</v>
      </c>
      <c r="G10822">
        <f>VLOOKUP(D10822,产品表!$A$2:$F$13,5,FALSE)</f>
        <v>33</v>
      </c>
      <c r="H10822">
        <f>VLOOKUP(D10822,产品表!$A$2:$F$13,6,FALSE)</f>
        <v>41.25</v>
      </c>
      <c r="I10822">
        <f t="shared" si="169"/>
        <v>41.25</v>
      </c>
    </row>
    <row r="10823" spans="1:9" x14ac:dyDescent="0.25">
      <c r="A10823">
        <v>20010822</v>
      </c>
      <c r="B10823" s="1">
        <v>42571</v>
      </c>
      <c r="C10823" t="s">
        <v>18</v>
      </c>
      <c r="D10823">
        <v>3005</v>
      </c>
      <c r="E10823">
        <v>1368</v>
      </c>
      <c r="F10823" s="10">
        <v>1</v>
      </c>
      <c r="G10823">
        <f>VLOOKUP(D10823,产品表!$A$2:$F$13,5,FALSE)</f>
        <v>33</v>
      </c>
      <c r="H10823">
        <f>VLOOKUP(D10823,产品表!$A$2:$F$13,6,FALSE)</f>
        <v>41.25</v>
      </c>
      <c r="I10823">
        <f t="shared" si="169"/>
        <v>41.25</v>
      </c>
    </row>
    <row r="10824" spans="1:9" x14ac:dyDescent="0.25">
      <c r="A10824">
        <v>20010823</v>
      </c>
      <c r="B10824" s="1">
        <v>42571</v>
      </c>
      <c r="C10824" t="s">
        <v>7</v>
      </c>
      <c r="D10824">
        <v>3005</v>
      </c>
      <c r="E10824">
        <v>275</v>
      </c>
      <c r="F10824" s="10">
        <v>1</v>
      </c>
      <c r="G10824">
        <f>VLOOKUP(D10824,产品表!$A$2:$F$13,5,FALSE)</f>
        <v>33</v>
      </c>
      <c r="H10824">
        <f>VLOOKUP(D10824,产品表!$A$2:$F$13,6,FALSE)</f>
        <v>41.25</v>
      </c>
      <c r="I10824">
        <f t="shared" si="169"/>
        <v>41.25</v>
      </c>
    </row>
    <row r="10825" spans="1:9" x14ac:dyDescent="0.25">
      <c r="A10825">
        <v>20010824</v>
      </c>
      <c r="B10825" s="1">
        <v>42571</v>
      </c>
      <c r="C10825" t="s">
        <v>35</v>
      </c>
      <c r="D10825">
        <v>3005</v>
      </c>
      <c r="E10825">
        <v>3006</v>
      </c>
      <c r="F10825" s="10">
        <v>3</v>
      </c>
      <c r="G10825">
        <f>VLOOKUP(D10825,产品表!$A$2:$F$13,5,FALSE)</f>
        <v>33</v>
      </c>
      <c r="H10825">
        <f>VLOOKUP(D10825,产品表!$A$2:$F$13,6,FALSE)</f>
        <v>41.25</v>
      </c>
      <c r="I10825">
        <f t="shared" si="169"/>
        <v>123.75</v>
      </c>
    </row>
    <row r="10826" spans="1:9" x14ac:dyDescent="0.25">
      <c r="A10826">
        <v>20010825</v>
      </c>
      <c r="B10826" s="1">
        <v>42571</v>
      </c>
      <c r="C10826" t="s">
        <v>17</v>
      </c>
      <c r="D10826">
        <v>3008</v>
      </c>
      <c r="E10826">
        <v>1246</v>
      </c>
      <c r="F10826" s="10">
        <v>1</v>
      </c>
      <c r="G10826">
        <f>VLOOKUP(D10826,产品表!$A$2:$F$13,5,FALSE)</f>
        <v>33</v>
      </c>
      <c r="H10826">
        <f>VLOOKUP(D10826,产品表!$A$2:$F$13,6,FALSE)</f>
        <v>41.25</v>
      </c>
      <c r="I10826">
        <f t="shared" si="169"/>
        <v>41.25</v>
      </c>
    </row>
    <row r="10827" spans="1:9" x14ac:dyDescent="0.25">
      <c r="A10827">
        <v>20010826</v>
      </c>
      <c r="B10827" s="1">
        <v>42571</v>
      </c>
      <c r="C10827" t="s">
        <v>15</v>
      </c>
      <c r="D10827">
        <v>3005</v>
      </c>
      <c r="E10827">
        <v>1006</v>
      </c>
      <c r="F10827" s="10">
        <v>1</v>
      </c>
      <c r="G10827">
        <f>VLOOKUP(D10827,产品表!$A$2:$F$13,5,FALSE)</f>
        <v>33</v>
      </c>
      <c r="H10827">
        <f>VLOOKUP(D10827,产品表!$A$2:$F$13,6,FALSE)</f>
        <v>41.25</v>
      </c>
      <c r="I10827">
        <f t="shared" si="169"/>
        <v>41.25</v>
      </c>
    </row>
    <row r="10828" spans="1:9" x14ac:dyDescent="0.25">
      <c r="A10828">
        <v>20010827</v>
      </c>
      <c r="B10828" s="1">
        <v>42571</v>
      </c>
      <c r="C10828" t="s">
        <v>20</v>
      </c>
      <c r="D10828">
        <v>3004</v>
      </c>
      <c r="E10828">
        <v>1561</v>
      </c>
      <c r="F10828" s="10">
        <v>4</v>
      </c>
      <c r="G10828">
        <f>VLOOKUP(D10828,产品表!$A$2:$F$13,5,FALSE)</f>
        <v>35</v>
      </c>
      <c r="H10828">
        <f>VLOOKUP(D10828,产品表!$A$2:$F$13,6,FALSE)</f>
        <v>43.75</v>
      </c>
      <c r="I10828">
        <f t="shared" si="169"/>
        <v>175</v>
      </c>
    </row>
    <row r="10829" spans="1:9" x14ac:dyDescent="0.25">
      <c r="A10829">
        <v>20010828</v>
      </c>
      <c r="B10829" s="1">
        <v>42571</v>
      </c>
      <c r="C10829" t="s">
        <v>6</v>
      </c>
      <c r="D10829">
        <v>3008</v>
      </c>
      <c r="E10829">
        <v>187</v>
      </c>
      <c r="F10829" s="10">
        <v>1</v>
      </c>
      <c r="G10829">
        <f>VLOOKUP(D10829,产品表!$A$2:$F$13,5,FALSE)</f>
        <v>33</v>
      </c>
      <c r="H10829">
        <f>VLOOKUP(D10829,产品表!$A$2:$F$13,6,FALSE)</f>
        <v>41.25</v>
      </c>
      <c r="I10829">
        <f t="shared" si="169"/>
        <v>41.25</v>
      </c>
    </row>
    <row r="10830" spans="1:9" x14ac:dyDescent="0.25">
      <c r="A10830">
        <v>20010829</v>
      </c>
      <c r="B10830" s="1">
        <v>42571</v>
      </c>
      <c r="C10830" t="s">
        <v>27</v>
      </c>
      <c r="D10830">
        <v>3005</v>
      </c>
      <c r="E10830">
        <v>2278</v>
      </c>
      <c r="F10830" s="10">
        <v>1</v>
      </c>
      <c r="G10830">
        <f>VLOOKUP(D10830,产品表!$A$2:$F$13,5,FALSE)</f>
        <v>33</v>
      </c>
      <c r="H10830">
        <f>VLOOKUP(D10830,产品表!$A$2:$F$13,6,FALSE)</f>
        <v>41.25</v>
      </c>
      <c r="I10830">
        <f t="shared" si="169"/>
        <v>41.25</v>
      </c>
    </row>
    <row r="10831" spans="1:9" x14ac:dyDescent="0.25">
      <c r="A10831">
        <v>20010830</v>
      </c>
      <c r="B10831" s="1">
        <v>42571</v>
      </c>
      <c r="C10831" t="s">
        <v>26</v>
      </c>
      <c r="D10831">
        <v>3008</v>
      </c>
      <c r="E10831">
        <v>2129</v>
      </c>
      <c r="F10831" s="10">
        <v>4</v>
      </c>
      <c r="G10831">
        <f>VLOOKUP(D10831,产品表!$A$2:$F$13,5,FALSE)</f>
        <v>33</v>
      </c>
      <c r="H10831">
        <f>VLOOKUP(D10831,产品表!$A$2:$F$13,6,FALSE)</f>
        <v>41.25</v>
      </c>
      <c r="I10831">
        <f t="shared" si="169"/>
        <v>165</v>
      </c>
    </row>
    <row r="10832" spans="1:9" x14ac:dyDescent="0.25">
      <c r="A10832">
        <v>20010831</v>
      </c>
      <c r="B10832" s="1">
        <v>42571</v>
      </c>
      <c r="C10832" t="s">
        <v>30</v>
      </c>
      <c r="D10832">
        <v>3005</v>
      </c>
      <c r="E10832">
        <v>2545</v>
      </c>
      <c r="F10832" s="10">
        <v>1</v>
      </c>
      <c r="G10832">
        <f>VLOOKUP(D10832,产品表!$A$2:$F$13,5,FALSE)</f>
        <v>33</v>
      </c>
      <c r="H10832">
        <f>VLOOKUP(D10832,产品表!$A$2:$F$13,6,FALSE)</f>
        <v>41.25</v>
      </c>
      <c r="I10832">
        <f t="shared" si="169"/>
        <v>41.25</v>
      </c>
    </row>
    <row r="10833" spans="1:9" x14ac:dyDescent="0.25">
      <c r="A10833">
        <v>20010832</v>
      </c>
      <c r="B10833" s="1">
        <v>42571</v>
      </c>
      <c r="C10833" t="s">
        <v>22</v>
      </c>
      <c r="D10833">
        <v>3006</v>
      </c>
      <c r="E10833">
        <v>1706</v>
      </c>
      <c r="F10833" s="10">
        <v>1</v>
      </c>
      <c r="G10833">
        <f>VLOOKUP(D10833,产品表!$A$2:$F$13,5,FALSE)</f>
        <v>31</v>
      </c>
      <c r="H10833">
        <f>VLOOKUP(D10833,产品表!$A$2:$F$13,6,FALSE)</f>
        <v>38.75</v>
      </c>
      <c r="I10833">
        <f t="shared" si="169"/>
        <v>38.75</v>
      </c>
    </row>
    <row r="10834" spans="1:9" x14ac:dyDescent="0.25">
      <c r="A10834">
        <v>20010833</v>
      </c>
      <c r="B10834" s="1">
        <v>42571</v>
      </c>
      <c r="C10834" t="s">
        <v>8</v>
      </c>
      <c r="D10834">
        <v>3007</v>
      </c>
      <c r="E10834">
        <v>393</v>
      </c>
      <c r="F10834" s="10">
        <v>1</v>
      </c>
      <c r="G10834">
        <f>VLOOKUP(D10834,产品表!$A$2:$F$13,5,FALSE)</f>
        <v>35</v>
      </c>
      <c r="H10834">
        <f>VLOOKUP(D10834,产品表!$A$2:$F$13,6,FALSE)</f>
        <v>43.75</v>
      </c>
      <c r="I10834">
        <f t="shared" si="169"/>
        <v>43.75</v>
      </c>
    </row>
    <row r="10835" spans="1:9" x14ac:dyDescent="0.25">
      <c r="A10835">
        <v>20010834</v>
      </c>
      <c r="B10835" s="1">
        <v>42571</v>
      </c>
      <c r="C10835" t="s">
        <v>36</v>
      </c>
      <c r="D10835">
        <v>3001</v>
      </c>
      <c r="E10835">
        <v>3110</v>
      </c>
      <c r="F10835" s="10">
        <v>1</v>
      </c>
      <c r="G10835">
        <f>VLOOKUP(D10835,产品表!$A$2:$F$13,5,FALSE)</f>
        <v>32</v>
      </c>
      <c r="H10835">
        <f>VLOOKUP(D10835,产品表!$A$2:$F$13,6,FALSE)</f>
        <v>40</v>
      </c>
      <c r="I10835">
        <f t="shared" si="169"/>
        <v>40</v>
      </c>
    </row>
    <row r="10836" spans="1:9" x14ac:dyDescent="0.25">
      <c r="A10836">
        <v>20010835</v>
      </c>
      <c r="B10836" s="1">
        <v>42571</v>
      </c>
      <c r="C10836" t="s">
        <v>32</v>
      </c>
      <c r="D10836">
        <v>3005</v>
      </c>
      <c r="E10836">
        <v>2779</v>
      </c>
      <c r="F10836" s="10">
        <v>3</v>
      </c>
      <c r="G10836">
        <f>VLOOKUP(D10836,产品表!$A$2:$F$13,5,FALSE)</f>
        <v>33</v>
      </c>
      <c r="H10836">
        <f>VLOOKUP(D10836,产品表!$A$2:$F$13,6,FALSE)</f>
        <v>41.25</v>
      </c>
      <c r="I10836">
        <f t="shared" si="169"/>
        <v>123.75</v>
      </c>
    </row>
    <row r="10837" spans="1:9" x14ac:dyDescent="0.25">
      <c r="A10837">
        <v>20010836</v>
      </c>
      <c r="B10837" s="1">
        <v>42571</v>
      </c>
      <c r="C10837" t="s">
        <v>8</v>
      </c>
      <c r="D10837">
        <v>3007</v>
      </c>
      <c r="E10837">
        <v>311</v>
      </c>
      <c r="F10837" s="10">
        <v>1</v>
      </c>
      <c r="G10837">
        <f>VLOOKUP(D10837,产品表!$A$2:$F$13,5,FALSE)</f>
        <v>35</v>
      </c>
      <c r="H10837">
        <f>VLOOKUP(D10837,产品表!$A$2:$F$13,6,FALSE)</f>
        <v>43.75</v>
      </c>
      <c r="I10837">
        <f t="shared" si="169"/>
        <v>43.75</v>
      </c>
    </row>
    <row r="10838" spans="1:9" x14ac:dyDescent="0.25">
      <c r="A10838">
        <v>20010837</v>
      </c>
      <c r="B10838" s="1">
        <v>42571</v>
      </c>
      <c r="C10838" t="s">
        <v>37</v>
      </c>
      <c r="D10838">
        <v>3005</v>
      </c>
      <c r="E10838">
        <v>3218</v>
      </c>
      <c r="F10838" s="10">
        <v>1</v>
      </c>
      <c r="G10838">
        <f>VLOOKUP(D10838,产品表!$A$2:$F$13,5,FALSE)</f>
        <v>33</v>
      </c>
      <c r="H10838">
        <f>VLOOKUP(D10838,产品表!$A$2:$F$13,6,FALSE)</f>
        <v>41.25</v>
      </c>
      <c r="I10838">
        <f t="shared" si="169"/>
        <v>41.25</v>
      </c>
    </row>
    <row r="10839" spans="1:9" x14ac:dyDescent="0.25">
      <c r="A10839">
        <v>20010838</v>
      </c>
      <c r="B10839" s="1">
        <v>42571</v>
      </c>
      <c r="C10839" t="s">
        <v>18</v>
      </c>
      <c r="D10839">
        <v>3011</v>
      </c>
      <c r="E10839">
        <v>1328</v>
      </c>
      <c r="F10839" s="10">
        <v>1</v>
      </c>
      <c r="G10839">
        <f>VLOOKUP(D10839,产品表!$A$2:$F$13,5,FALSE)</f>
        <v>34</v>
      </c>
      <c r="H10839">
        <f>VLOOKUP(D10839,产品表!$A$2:$F$13,6,FALSE)</f>
        <v>42.5</v>
      </c>
      <c r="I10839">
        <f t="shared" si="169"/>
        <v>42.5</v>
      </c>
    </row>
    <row r="10840" spans="1:9" x14ac:dyDescent="0.25">
      <c r="A10840">
        <v>20010839</v>
      </c>
      <c r="B10840" s="1">
        <v>42571</v>
      </c>
      <c r="C10840" t="s">
        <v>19</v>
      </c>
      <c r="D10840">
        <v>3005</v>
      </c>
      <c r="E10840">
        <v>1499</v>
      </c>
      <c r="F10840" s="10">
        <v>4</v>
      </c>
      <c r="G10840">
        <f>VLOOKUP(D10840,产品表!$A$2:$F$13,5,FALSE)</f>
        <v>33</v>
      </c>
      <c r="H10840">
        <f>VLOOKUP(D10840,产品表!$A$2:$F$13,6,FALSE)</f>
        <v>41.25</v>
      </c>
      <c r="I10840">
        <f t="shared" si="169"/>
        <v>165</v>
      </c>
    </row>
    <row r="10841" spans="1:9" x14ac:dyDescent="0.25">
      <c r="A10841">
        <v>20010840</v>
      </c>
      <c r="B10841" s="1">
        <v>42571</v>
      </c>
      <c r="C10841" t="s">
        <v>22</v>
      </c>
      <c r="D10841">
        <v>3005</v>
      </c>
      <c r="E10841">
        <v>1742</v>
      </c>
      <c r="F10841" s="10">
        <v>1</v>
      </c>
      <c r="G10841">
        <f>VLOOKUP(D10841,产品表!$A$2:$F$13,5,FALSE)</f>
        <v>33</v>
      </c>
      <c r="H10841">
        <f>VLOOKUP(D10841,产品表!$A$2:$F$13,6,FALSE)</f>
        <v>41.25</v>
      </c>
      <c r="I10841">
        <f t="shared" si="169"/>
        <v>41.25</v>
      </c>
    </row>
    <row r="10842" spans="1:9" x14ac:dyDescent="0.25">
      <c r="A10842">
        <v>20010841</v>
      </c>
      <c r="B10842" s="1">
        <v>42571</v>
      </c>
      <c r="C10842" t="s">
        <v>37</v>
      </c>
      <c r="D10842">
        <v>3008</v>
      </c>
      <c r="E10842">
        <v>3261</v>
      </c>
      <c r="F10842" s="10">
        <v>3</v>
      </c>
      <c r="G10842">
        <f>VLOOKUP(D10842,产品表!$A$2:$F$13,5,FALSE)</f>
        <v>33</v>
      </c>
      <c r="H10842">
        <f>VLOOKUP(D10842,产品表!$A$2:$F$13,6,FALSE)</f>
        <v>41.25</v>
      </c>
      <c r="I10842">
        <f t="shared" si="169"/>
        <v>123.75</v>
      </c>
    </row>
    <row r="10843" spans="1:9" x14ac:dyDescent="0.25">
      <c r="A10843">
        <v>20010842</v>
      </c>
      <c r="B10843" s="1">
        <v>42571</v>
      </c>
      <c r="C10843" t="s">
        <v>13</v>
      </c>
      <c r="D10843">
        <v>3002</v>
      </c>
      <c r="E10843">
        <v>811</v>
      </c>
      <c r="F10843" s="10">
        <v>1</v>
      </c>
      <c r="G10843">
        <f>VLOOKUP(D10843,产品表!$A$2:$F$13,5,FALSE)</f>
        <v>29</v>
      </c>
      <c r="H10843">
        <f>VLOOKUP(D10843,产品表!$A$2:$F$13,6,FALSE)</f>
        <v>36.25</v>
      </c>
      <c r="I10843">
        <f t="shared" si="169"/>
        <v>36.25</v>
      </c>
    </row>
    <row r="10844" spans="1:9" x14ac:dyDescent="0.25">
      <c r="A10844">
        <v>20010843</v>
      </c>
      <c r="B10844" s="1">
        <v>42571</v>
      </c>
      <c r="C10844" t="s">
        <v>25</v>
      </c>
      <c r="D10844">
        <v>3006</v>
      </c>
      <c r="E10844">
        <v>2062</v>
      </c>
      <c r="F10844" s="10">
        <v>2</v>
      </c>
      <c r="G10844">
        <f>VLOOKUP(D10844,产品表!$A$2:$F$13,5,FALSE)</f>
        <v>31</v>
      </c>
      <c r="H10844">
        <f>VLOOKUP(D10844,产品表!$A$2:$F$13,6,FALSE)</f>
        <v>38.75</v>
      </c>
      <c r="I10844">
        <f t="shared" si="169"/>
        <v>77.5</v>
      </c>
    </row>
    <row r="10845" spans="1:9" x14ac:dyDescent="0.25">
      <c r="A10845">
        <v>20010844</v>
      </c>
      <c r="B10845" s="1">
        <v>42571</v>
      </c>
      <c r="C10845" t="s">
        <v>25</v>
      </c>
      <c r="D10845">
        <v>3005</v>
      </c>
      <c r="E10845">
        <v>2047</v>
      </c>
      <c r="F10845" s="10">
        <v>3</v>
      </c>
      <c r="G10845">
        <f>VLOOKUP(D10845,产品表!$A$2:$F$13,5,FALSE)</f>
        <v>33</v>
      </c>
      <c r="H10845">
        <f>VLOOKUP(D10845,产品表!$A$2:$F$13,6,FALSE)</f>
        <v>41.25</v>
      </c>
      <c r="I10845">
        <f t="shared" si="169"/>
        <v>123.75</v>
      </c>
    </row>
    <row r="10846" spans="1:9" x14ac:dyDescent="0.25">
      <c r="A10846">
        <v>20010845</v>
      </c>
      <c r="B10846" s="1">
        <v>42571</v>
      </c>
      <c r="C10846" t="s">
        <v>37</v>
      </c>
      <c r="D10846">
        <v>3005</v>
      </c>
      <c r="E10846">
        <v>3260</v>
      </c>
      <c r="F10846" s="10">
        <v>1</v>
      </c>
      <c r="G10846">
        <f>VLOOKUP(D10846,产品表!$A$2:$F$13,5,FALSE)</f>
        <v>33</v>
      </c>
      <c r="H10846">
        <f>VLOOKUP(D10846,产品表!$A$2:$F$13,6,FALSE)</f>
        <v>41.25</v>
      </c>
      <c r="I10846">
        <f t="shared" si="169"/>
        <v>41.25</v>
      </c>
    </row>
    <row r="10847" spans="1:9" x14ac:dyDescent="0.25">
      <c r="A10847">
        <v>20010846</v>
      </c>
      <c r="B10847" s="1">
        <v>42571</v>
      </c>
      <c r="C10847" t="s">
        <v>22</v>
      </c>
      <c r="D10847">
        <v>3006</v>
      </c>
      <c r="E10847">
        <v>1779</v>
      </c>
      <c r="F10847" s="10">
        <v>1</v>
      </c>
      <c r="G10847">
        <f>VLOOKUP(D10847,产品表!$A$2:$F$13,5,FALSE)</f>
        <v>31</v>
      </c>
      <c r="H10847">
        <f>VLOOKUP(D10847,产品表!$A$2:$F$13,6,FALSE)</f>
        <v>38.75</v>
      </c>
      <c r="I10847">
        <f t="shared" si="169"/>
        <v>38.75</v>
      </c>
    </row>
    <row r="10848" spans="1:9" x14ac:dyDescent="0.25">
      <c r="A10848">
        <v>20010847</v>
      </c>
      <c r="B10848" s="1">
        <v>42571</v>
      </c>
      <c r="C10848" t="s">
        <v>33</v>
      </c>
      <c r="D10848">
        <v>3008</v>
      </c>
      <c r="E10848">
        <v>2873</v>
      </c>
      <c r="F10848" s="10">
        <v>2</v>
      </c>
      <c r="G10848">
        <f>VLOOKUP(D10848,产品表!$A$2:$F$13,5,FALSE)</f>
        <v>33</v>
      </c>
      <c r="H10848">
        <f>VLOOKUP(D10848,产品表!$A$2:$F$13,6,FALSE)</f>
        <v>41.25</v>
      </c>
      <c r="I10848">
        <f t="shared" si="169"/>
        <v>82.5</v>
      </c>
    </row>
    <row r="10849" spans="1:9" x14ac:dyDescent="0.25">
      <c r="A10849">
        <v>20010848</v>
      </c>
      <c r="B10849" s="1">
        <v>42571</v>
      </c>
      <c r="C10849" t="s">
        <v>9</v>
      </c>
      <c r="D10849">
        <v>3007</v>
      </c>
      <c r="E10849">
        <v>437</v>
      </c>
      <c r="F10849" s="10">
        <v>4</v>
      </c>
      <c r="G10849">
        <f>VLOOKUP(D10849,产品表!$A$2:$F$13,5,FALSE)</f>
        <v>35</v>
      </c>
      <c r="H10849">
        <f>VLOOKUP(D10849,产品表!$A$2:$F$13,6,FALSE)</f>
        <v>43.75</v>
      </c>
      <c r="I10849">
        <f t="shared" si="169"/>
        <v>175</v>
      </c>
    </row>
    <row r="10850" spans="1:9" x14ac:dyDescent="0.25">
      <c r="A10850">
        <v>20010849</v>
      </c>
      <c r="B10850" s="1">
        <v>42571</v>
      </c>
      <c r="C10850" t="s">
        <v>33</v>
      </c>
      <c r="D10850">
        <v>3006</v>
      </c>
      <c r="E10850">
        <v>2878</v>
      </c>
      <c r="F10850" s="10">
        <v>1</v>
      </c>
      <c r="G10850">
        <f>VLOOKUP(D10850,产品表!$A$2:$F$13,5,FALSE)</f>
        <v>31</v>
      </c>
      <c r="H10850">
        <f>VLOOKUP(D10850,产品表!$A$2:$F$13,6,FALSE)</f>
        <v>38.75</v>
      </c>
      <c r="I10850">
        <f t="shared" si="169"/>
        <v>38.75</v>
      </c>
    </row>
    <row r="10851" spans="1:9" x14ac:dyDescent="0.25">
      <c r="A10851">
        <v>20010850</v>
      </c>
      <c r="B10851" s="1">
        <v>42571</v>
      </c>
      <c r="C10851" t="s">
        <v>17</v>
      </c>
      <c r="D10851">
        <v>3008</v>
      </c>
      <c r="E10851">
        <v>1237</v>
      </c>
      <c r="F10851" s="10">
        <v>4</v>
      </c>
      <c r="G10851">
        <f>VLOOKUP(D10851,产品表!$A$2:$F$13,5,FALSE)</f>
        <v>33</v>
      </c>
      <c r="H10851">
        <f>VLOOKUP(D10851,产品表!$A$2:$F$13,6,FALSE)</f>
        <v>41.25</v>
      </c>
      <c r="I10851">
        <f t="shared" si="169"/>
        <v>165</v>
      </c>
    </row>
    <row r="10852" spans="1:9" x14ac:dyDescent="0.25">
      <c r="A10852">
        <v>20010851</v>
      </c>
      <c r="B10852" s="1">
        <v>42571</v>
      </c>
      <c r="C10852" t="s">
        <v>36</v>
      </c>
      <c r="D10852">
        <v>3007</v>
      </c>
      <c r="E10852">
        <v>3183</v>
      </c>
      <c r="F10852" s="10">
        <v>1</v>
      </c>
      <c r="G10852">
        <f>VLOOKUP(D10852,产品表!$A$2:$F$13,5,FALSE)</f>
        <v>35</v>
      </c>
      <c r="H10852">
        <f>VLOOKUP(D10852,产品表!$A$2:$F$13,6,FALSE)</f>
        <v>43.75</v>
      </c>
      <c r="I10852">
        <f t="shared" si="169"/>
        <v>43.75</v>
      </c>
    </row>
    <row r="10853" spans="1:9" x14ac:dyDescent="0.25">
      <c r="A10853">
        <v>20010852</v>
      </c>
      <c r="B10853" s="1">
        <v>42571</v>
      </c>
      <c r="C10853" t="s">
        <v>22</v>
      </c>
      <c r="D10853">
        <v>3004</v>
      </c>
      <c r="E10853">
        <v>1789</v>
      </c>
      <c r="F10853" s="10">
        <v>1</v>
      </c>
      <c r="G10853">
        <f>VLOOKUP(D10853,产品表!$A$2:$F$13,5,FALSE)</f>
        <v>35</v>
      </c>
      <c r="H10853">
        <f>VLOOKUP(D10853,产品表!$A$2:$F$13,6,FALSE)</f>
        <v>43.75</v>
      </c>
      <c r="I10853">
        <f t="shared" si="169"/>
        <v>43.75</v>
      </c>
    </row>
    <row r="10854" spans="1:9" x14ac:dyDescent="0.25">
      <c r="A10854">
        <v>20010853</v>
      </c>
      <c r="B10854" s="1">
        <v>42571</v>
      </c>
      <c r="C10854" t="s">
        <v>37</v>
      </c>
      <c r="D10854">
        <v>3007</v>
      </c>
      <c r="E10854">
        <v>3229</v>
      </c>
      <c r="F10854" s="10">
        <v>4</v>
      </c>
      <c r="G10854">
        <f>VLOOKUP(D10854,产品表!$A$2:$F$13,5,FALSE)</f>
        <v>35</v>
      </c>
      <c r="H10854">
        <f>VLOOKUP(D10854,产品表!$A$2:$F$13,6,FALSE)</f>
        <v>43.75</v>
      </c>
      <c r="I10854">
        <f t="shared" si="169"/>
        <v>175</v>
      </c>
    </row>
    <row r="10855" spans="1:9" x14ac:dyDescent="0.25">
      <c r="A10855">
        <v>20010854</v>
      </c>
      <c r="B10855" s="1">
        <v>42571</v>
      </c>
      <c r="C10855" t="s">
        <v>6</v>
      </c>
      <c r="D10855">
        <v>3006</v>
      </c>
      <c r="E10855">
        <v>121</v>
      </c>
      <c r="F10855" s="10">
        <v>1</v>
      </c>
      <c r="G10855">
        <f>VLOOKUP(D10855,产品表!$A$2:$F$13,5,FALSE)</f>
        <v>31</v>
      </c>
      <c r="H10855">
        <f>VLOOKUP(D10855,产品表!$A$2:$F$13,6,FALSE)</f>
        <v>38.75</v>
      </c>
      <c r="I10855">
        <f t="shared" si="169"/>
        <v>38.75</v>
      </c>
    </row>
    <row r="10856" spans="1:9" x14ac:dyDescent="0.25">
      <c r="A10856">
        <v>20010855</v>
      </c>
      <c r="B10856" s="1">
        <v>42571</v>
      </c>
      <c r="C10856" t="s">
        <v>13</v>
      </c>
      <c r="D10856">
        <v>3005</v>
      </c>
      <c r="E10856">
        <v>884</v>
      </c>
      <c r="F10856" s="10">
        <v>3</v>
      </c>
      <c r="G10856">
        <f>VLOOKUP(D10856,产品表!$A$2:$F$13,5,FALSE)</f>
        <v>33</v>
      </c>
      <c r="H10856">
        <f>VLOOKUP(D10856,产品表!$A$2:$F$13,6,FALSE)</f>
        <v>41.25</v>
      </c>
      <c r="I10856">
        <f t="shared" si="169"/>
        <v>123.75</v>
      </c>
    </row>
    <row r="10857" spans="1:9" x14ac:dyDescent="0.25">
      <c r="A10857">
        <v>20010856</v>
      </c>
      <c r="B10857" s="1">
        <v>42571</v>
      </c>
      <c r="C10857" t="s">
        <v>33</v>
      </c>
      <c r="D10857">
        <v>3004</v>
      </c>
      <c r="E10857">
        <v>2821</v>
      </c>
      <c r="F10857" s="10">
        <v>1</v>
      </c>
      <c r="G10857">
        <f>VLOOKUP(D10857,产品表!$A$2:$F$13,5,FALSE)</f>
        <v>35</v>
      </c>
      <c r="H10857">
        <f>VLOOKUP(D10857,产品表!$A$2:$F$13,6,FALSE)</f>
        <v>43.75</v>
      </c>
      <c r="I10857">
        <f t="shared" si="169"/>
        <v>43.75</v>
      </c>
    </row>
    <row r="10858" spans="1:9" x14ac:dyDescent="0.25">
      <c r="A10858">
        <v>20010857</v>
      </c>
      <c r="B10858" s="1">
        <v>42571</v>
      </c>
      <c r="C10858" t="s">
        <v>23</v>
      </c>
      <c r="D10858">
        <v>3005</v>
      </c>
      <c r="E10858">
        <v>1850</v>
      </c>
      <c r="F10858" s="10">
        <v>1</v>
      </c>
      <c r="G10858">
        <f>VLOOKUP(D10858,产品表!$A$2:$F$13,5,FALSE)</f>
        <v>33</v>
      </c>
      <c r="H10858">
        <f>VLOOKUP(D10858,产品表!$A$2:$F$13,6,FALSE)</f>
        <v>41.25</v>
      </c>
      <c r="I10858">
        <f t="shared" si="169"/>
        <v>41.25</v>
      </c>
    </row>
    <row r="10859" spans="1:9" x14ac:dyDescent="0.25">
      <c r="A10859">
        <v>20010858</v>
      </c>
      <c r="B10859" s="1">
        <v>42571</v>
      </c>
      <c r="C10859" t="s">
        <v>17</v>
      </c>
      <c r="D10859">
        <v>3008</v>
      </c>
      <c r="E10859">
        <v>1287</v>
      </c>
      <c r="F10859" s="10">
        <v>1</v>
      </c>
      <c r="G10859">
        <f>VLOOKUP(D10859,产品表!$A$2:$F$13,5,FALSE)</f>
        <v>33</v>
      </c>
      <c r="H10859">
        <f>VLOOKUP(D10859,产品表!$A$2:$F$13,6,FALSE)</f>
        <v>41.25</v>
      </c>
      <c r="I10859">
        <f t="shared" si="169"/>
        <v>41.25</v>
      </c>
    </row>
    <row r="10860" spans="1:9" x14ac:dyDescent="0.25">
      <c r="A10860">
        <v>20010859</v>
      </c>
      <c r="B10860" s="1">
        <v>42571</v>
      </c>
      <c r="C10860" t="s">
        <v>36</v>
      </c>
      <c r="D10860">
        <v>3007</v>
      </c>
      <c r="E10860">
        <v>3149</v>
      </c>
      <c r="F10860" s="10">
        <v>1</v>
      </c>
      <c r="G10860">
        <f>VLOOKUP(D10860,产品表!$A$2:$F$13,5,FALSE)</f>
        <v>35</v>
      </c>
      <c r="H10860">
        <f>VLOOKUP(D10860,产品表!$A$2:$F$13,6,FALSE)</f>
        <v>43.75</v>
      </c>
      <c r="I10860">
        <f t="shared" si="169"/>
        <v>43.75</v>
      </c>
    </row>
    <row r="10861" spans="1:9" x14ac:dyDescent="0.25">
      <c r="A10861">
        <v>20010860</v>
      </c>
      <c r="B10861" s="1">
        <v>42571</v>
      </c>
      <c r="C10861" t="s">
        <v>9</v>
      </c>
      <c r="D10861">
        <v>3007</v>
      </c>
      <c r="E10861">
        <v>445</v>
      </c>
      <c r="F10861" s="10">
        <v>3</v>
      </c>
      <c r="G10861">
        <f>VLOOKUP(D10861,产品表!$A$2:$F$13,5,FALSE)</f>
        <v>35</v>
      </c>
      <c r="H10861">
        <f>VLOOKUP(D10861,产品表!$A$2:$F$13,6,FALSE)</f>
        <v>43.75</v>
      </c>
      <c r="I10861">
        <f t="shared" si="169"/>
        <v>131.25</v>
      </c>
    </row>
    <row r="10862" spans="1:9" x14ac:dyDescent="0.25">
      <c r="A10862">
        <v>20010861</v>
      </c>
      <c r="B10862" s="1">
        <v>42571</v>
      </c>
      <c r="C10862" t="s">
        <v>9</v>
      </c>
      <c r="D10862">
        <v>3009</v>
      </c>
      <c r="E10862">
        <v>482</v>
      </c>
      <c r="F10862" s="10">
        <v>1</v>
      </c>
      <c r="G10862">
        <f>VLOOKUP(D10862,产品表!$A$2:$F$13,5,FALSE)</f>
        <v>31</v>
      </c>
      <c r="H10862">
        <f>VLOOKUP(D10862,产品表!$A$2:$F$13,6,FALSE)</f>
        <v>38.75</v>
      </c>
      <c r="I10862">
        <f t="shared" si="169"/>
        <v>38.75</v>
      </c>
    </row>
    <row r="10863" spans="1:9" x14ac:dyDescent="0.25">
      <c r="A10863">
        <v>20010862</v>
      </c>
      <c r="B10863" s="1">
        <v>42571</v>
      </c>
      <c r="C10863" t="s">
        <v>30</v>
      </c>
      <c r="D10863">
        <v>3005</v>
      </c>
      <c r="E10863">
        <v>2568</v>
      </c>
      <c r="F10863" s="10">
        <v>1</v>
      </c>
      <c r="G10863">
        <f>VLOOKUP(D10863,产品表!$A$2:$F$13,5,FALSE)</f>
        <v>33</v>
      </c>
      <c r="H10863">
        <f>VLOOKUP(D10863,产品表!$A$2:$F$13,6,FALSE)</f>
        <v>41.25</v>
      </c>
      <c r="I10863">
        <f t="shared" si="169"/>
        <v>41.25</v>
      </c>
    </row>
    <row r="10864" spans="1:9" x14ac:dyDescent="0.25">
      <c r="A10864">
        <v>20010863</v>
      </c>
      <c r="B10864" s="1">
        <v>42572</v>
      </c>
      <c r="C10864" t="s">
        <v>9</v>
      </c>
      <c r="D10864">
        <v>3002</v>
      </c>
      <c r="E10864">
        <v>436</v>
      </c>
      <c r="F10864" s="10">
        <v>1</v>
      </c>
      <c r="G10864">
        <f>VLOOKUP(D10864,产品表!$A$2:$F$13,5,FALSE)</f>
        <v>29</v>
      </c>
      <c r="H10864">
        <f>VLOOKUP(D10864,产品表!$A$2:$F$13,6,FALSE)</f>
        <v>36.25</v>
      </c>
      <c r="I10864">
        <f t="shared" si="169"/>
        <v>36.25</v>
      </c>
    </row>
    <row r="10865" spans="1:9" x14ac:dyDescent="0.25">
      <c r="A10865">
        <v>20010864</v>
      </c>
      <c r="B10865" s="1">
        <v>42572</v>
      </c>
      <c r="C10865" t="s">
        <v>26</v>
      </c>
      <c r="D10865">
        <v>3003</v>
      </c>
      <c r="E10865">
        <v>2104</v>
      </c>
      <c r="F10865" s="10">
        <v>1</v>
      </c>
      <c r="G10865">
        <f>VLOOKUP(D10865,产品表!$A$2:$F$13,5,FALSE)</f>
        <v>24</v>
      </c>
      <c r="H10865">
        <f>VLOOKUP(D10865,产品表!$A$2:$F$13,6,FALSE)</f>
        <v>30</v>
      </c>
      <c r="I10865">
        <f t="shared" si="169"/>
        <v>30</v>
      </c>
    </row>
    <row r="10866" spans="1:9" x14ac:dyDescent="0.25">
      <c r="A10866">
        <v>20010865</v>
      </c>
      <c r="B10866" s="1">
        <v>42572</v>
      </c>
      <c r="C10866" t="s">
        <v>10</v>
      </c>
      <c r="D10866">
        <v>3008</v>
      </c>
      <c r="E10866">
        <v>501</v>
      </c>
      <c r="F10866" s="10">
        <v>1</v>
      </c>
      <c r="G10866">
        <f>VLOOKUP(D10866,产品表!$A$2:$F$13,5,FALSE)</f>
        <v>33</v>
      </c>
      <c r="H10866">
        <f>VLOOKUP(D10866,产品表!$A$2:$F$13,6,FALSE)</f>
        <v>41.25</v>
      </c>
      <c r="I10866">
        <f t="shared" si="169"/>
        <v>41.25</v>
      </c>
    </row>
    <row r="10867" spans="1:9" x14ac:dyDescent="0.25">
      <c r="A10867">
        <v>20010866</v>
      </c>
      <c r="B10867" s="1">
        <v>42572</v>
      </c>
      <c r="C10867" t="s">
        <v>30</v>
      </c>
      <c r="D10867">
        <v>3009</v>
      </c>
      <c r="E10867">
        <v>2586</v>
      </c>
      <c r="F10867" s="10">
        <v>1</v>
      </c>
      <c r="G10867">
        <f>VLOOKUP(D10867,产品表!$A$2:$F$13,5,FALSE)</f>
        <v>31</v>
      </c>
      <c r="H10867">
        <f>VLOOKUP(D10867,产品表!$A$2:$F$13,6,FALSE)</f>
        <v>38.75</v>
      </c>
      <c r="I10867">
        <f t="shared" si="169"/>
        <v>38.75</v>
      </c>
    </row>
    <row r="10868" spans="1:9" x14ac:dyDescent="0.25">
      <c r="A10868">
        <v>20010867</v>
      </c>
      <c r="B10868" s="1">
        <v>42572</v>
      </c>
      <c r="C10868" t="s">
        <v>23</v>
      </c>
      <c r="D10868">
        <v>3009</v>
      </c>
      <c r="E10868">
        <v>1815</v>
      </c>
      <c r="F10868" s="10">
        <v>1</v>
      </c>
      <c r="G10868">
        <f>VLOOKUP(D10868,产品表!$A$2:$F$13,5,FALSE)</f>
        <v>31</v>
      </c>
      <c r="H10868">
        <f>VLOOKUP(D10868,产品表!$A$2:$F$13,6,FALSE)</f>
        <v>38.75</v>
      </c>
      <c r="I10868">
        <f t="shared" si="169"/>
        <v>38.75</v>
      </c>
    </row>
    <row r="10869" spans="1:9" x14ac:dyDescent="0.25">
      <c r="A10869">
        <v>20010868</v>
      </c>
      <c r="B10869" s="1">
        <v>42572</v>
      </c>
      <c r="C10869" t="s">
        <v>34</v>
      </c>
      <c r="D10869">
        <v>3002</v>
      </c>
      <c r="E10869">
        <v>2932</v>
      </c>
      <c r="F10869" s="10">
        <v>1</v>
      </c>
      <c r="G10869">
        <f>VLOOKUP(D10869,产品表!$A$2:$F$13,5,FALSE)</f>
        <v>29</v>
      </c>
      <c r="H10869">
        <f>VLOOKUP(D10869,产品表!$A$2:$F$13,6,FALSE)</f>
        <v>36.25</v>
      </c>
      <c r="I10869">
        <f t="shared" si="169"/>
        <v>36.25</v>
      </c>
    </row>
    <row r="10870" spans="1:9" x14ac:dyDescent="0.25">
      <c r="A10870">
        <v>20010869</v>
      </c>
      <c r="B10870" s="1">
        <v>42572</v>
      </c>
      <c r="C10870" t="s">
        <v>34</v>
      </c>
      <c r="D10870">
        <v>3002</v>
      </c>
      <c r="E10870">
        <v>2978</v>
      </c>
      <c r="F10870" s="10">
        <v>3</v>
      </c>
      <c r="G10870">
        <f>VLOOKUP(D10870,产品表!$A$2:$F$13,5,FALSE)</f>
        <v>29</v>
      </c>
      <c r="H10870">
        <f>VLOOKUP(D10870,产品表!$A$2:$F$13,6,FALSE)</f>
        <v>36.25</v>
      </c>
      <c r="I10870">
        <f t="shared" si="169"/>
        <v>108.75</v>
      </c>
    </row>
    <row r="10871" spans="1:9" x14ac:dyDescent="0.25">
      <c r="A10871">
        <v>20010870</v>
      </c>
      <c r="B10871" s="1">
        <v>42572</v>
      </c>
      <c r="C10871" t="s">
        <v>17</v>
      </c>
      <c r="D10871">
        <v>3002</v>
      </c>
      <c r="E10871">
        <v>1297</v>
      </c>
      <c r="F10871" s="10">
        <v>4</v>
      </c>
      <c r="G10871">
        <f>VLOOKUP(D10871,产品表!$A$2:$F$13,5,FALSE)</f>
        <v>29</v>
      </c>
      <c r="H10871">
        <f>VLOOKUP(D10871,产品表!$A$2:$F$13,6,FALSE)</f>
        <v>36.25</v>
      </c>
      <c r="I10871">
        <f t="shared" si="169"/>
        <v>145</v>
      </c>
    </row>
    <row r="10872" spans="1:9" x14ac:dyDescent="0.25">
      <c r="A10872">
        <v>20010871</v>
      </c>
      <c r="B10872" s="1">
        <v>42572</v>
      </c>
      <c r="C10872" t="s">
        <v>12</v>
      </c>
      <c r="D10872">
        <v>3009</v>
      </c>
      <c r="E10872">
        <v>783</v>
      </c>
      <c r="F10872" s="10">
        <v>4</v>
      </c>
      <c r="G10872">
        <f>VLOOKUP(D10872,产品表!$A$2:$F$13,5,FALSE)</f>
        <v>31</v>
      </c>
      <c r="H10872">
        <f>VLOOKUP(D10872,产品表!$A$2:$F$13,6,FALSE)</f>
        <v>38.75</v>
      </c>
      <c r="I10872">
        <f t="shared" si="169"/>
        <v>155</v>
      </c>
    </row>
    <row r="10873" spans="1:9" x14ac:dyDescent="0.25">
      <c r="A10873">
        <v>20010872</v>
      </c>
      <c r="B10873" s="1">
        <v>42572</v>
      </c>
      <c r="C10873" t="s">
        <v>8</v>
      </c>
      <c r="D10873">
        <v>3002</v>
      </c>
      <c r="E10873">
        <v>384</v>
      </c>
      <c r="F10873" s="10">
        <v>1</v>
      </c>
      <c r="G10873">
        <f>VLOOKUP(D10873,产品表!$A$2:$F$13,5,FALSE)</f>
        <v>29</v>
      </c>
      <c r="H10873">
        <f>VLOOKUP(D10873,产品表!$A$2:$F$13,6,FALSE)</f>
        <v>36.25</v>
      </c>
      <c r="I10873">
        <f t="shared" si="169"/>
        <v>36.25</v>
      </c>
    </row>
    <row r="10874" spans="1:9" x14ac:dyDescent="0.25">
      <c r="A10874">
        <v>20010873</v>
      </c>
      <c r="B10874" s="1">
        <v>42572</v>
      </c>
      <c r="C10874" t="s">
        <v>11</v>
      </c>
      <c r="D10874">
        <v>3002</v>
      </c>
      <c r="E10874">
        <v>607</v>
      </c>
      <c r="F10874" s="10">
        <v>1</v>
      </c>
      <c r="G10874">
        <f>VLOOKUP(D10874,产品表!$A$2:$F$13,5,FALSE)</f>
        <v>29</v>
      </c>
      <c r="H10874">
        <f>VLOOKUP(D10874,产品表!$A$2:$F$13,6,FALSE)</f>
        <v>36.25</v>
      </c>
      <c r="I10874">
        <f t="shared" si="169"/>
        <v>36.25</v>
      </c>
    </row>
    <row r="10875" spans="1:9" x14ac:dyDescent="0.25">
      <c r="A10875">
        <v>20010874</v>
      </c>
      <c r="B10875" s="1">
        <v>42572</v>
      </c>
      <c r="C10875" t="s">
        <v>23</v>
      </c>
      <c r="D10875">
        <v>3007</v>
      </c>
      <c r="E10875">
        <v>1810</v>
      </c>
      <c r="F10875" s="10">
        <v>2</v>
      </c>
      <c r="G10875">
        <f>VLOOKUP(D10875,产品表!$A$2:$F$13,5,FALSE)</f>
        <v>35</v>
      </c>
      <c r="H10875">
        <f>VLOOKUP(D10875,产品表!$A$2:$F$13,6,FALSE)</f>
        <v>43.75</v>
      </c>
      <c r="I10875">
        <f t="shared" si="169"/>
        <v>87.5</v>
      </c>
    </row>
    <row r="10876" spans="1:9" x14ac:dyDescent="0.25">
      <c r="A10876">
        <v>20010875</v>
      </c>
      <c r="B10876" s="1">
        <v>42572</v>
      </c>
      <c r="C10876" t="s">
        <v>11</v>
      </c>
      <c r="D10876">
        <v>3008</v>
      </c>
      <c r="E10876">
        <v>668</v>
      </c>
      <c r="F10876" s="10">
        <v>4</v>
      </c>
      <c r="G10876">
        <f>VLOOKUP(D10876,产品表!$A$2:$F$13,5,FALSE)</f>
        <v>33</v>
      </c>
      <c r="H10876">
        <f>VLOOKUP(D10876,产品表!$A$2:$F$13,6,FALSE)</f>
        <v>41.25</v>
      </c>
      <c r="I10876">
        <f t="shared" si="169"/>
        <v>165</v>
      </c>
    </row>
    <row r="10877" spans="1:9" x14ac:dyDescent="0.25">
      <c r="A10877">
        <v>20010876</v>
      </c>
      <c r="B10877" s="1">
        <v>42572</v>
      </c>
      <c r="C10877" t="s">
        <v>28</v>
      </c>
      <c r="D10877">
        <v>3004</v>
      </c>
      <c r="E10877">
        <v>2327</v>
      </c>
      <c r="F10877" s="10">
        <v>4</v>
      </c>
      <c r="G10877">
        <f>VLOOKUP(D10877,产品表!$A$2:$F$13,5,FALSE)</f>
        <v>35</v>
      </c>
      <c r="H10877">
        <f>VLOOKUP(D10877,产品表!$A$2:$F$13,6,FALSE)</f>
        <v>43.75</v>
      </c>
      <c r="I10877">
        <f t="shared" si="169"/>
        <v>175</v>
      </c>
    </row>
    <row r="10878" spans="1:9" x14ac:dyDescent="0.25">
      <c r="A10878">
        <v>20010877</v>
      </c>
      <c r="B10878" s="1">
        <v>42572</v>
      </c>
      <c r="C10878" t="s">
        <v>18</v>
      </c>
      <c r="D10878">
        <v>3008</v>
      </c>
      <c r="E10878">
        <v>1332</v>
      </c>
      <c r="F10878" s="10">
        <v>2</v>
      </c>
      <c r="G10878">
        <f>VLOOKUP(D10878,产品表!$A$2:$F$13,5,FALSE)</f>
        <v>33</v>
      </c>
      <c r="H10878">
        <f>VLOOKUP(D10878,产品表!$A$2:$F$13,6,FALSE)</f>
        <v>41.25</v>
      </c>
      <c r="I10878">
        <f t="shared" si="169"/>
        <v>82.5</v>
      </c>
    </row>
    <row r="10879" spans="1:9" x14ac:dyDescent="0.25">
      <c r="A10879">
        <v>20010878</v>
      </c>
      <c r="B10879" s="1">
        <v>42572</v>
      </c>
      <c r="C10879" t="s">
        <v>20</v>
      </c>
      <c r="D10879">
        <v>3008</v>
      </c>
      <c r="E10879">
        <v>1512</v>
      </c>
      <c r="F10879" s="10">
        <v>1</v>
      </c>
      <c r="G10879">
        <f>VLOOKUP(D10879,产品表!$A$2:$F$13,5,FALSE)</f>
        <v>33</v>
      </c>
      <c r="H10879">
        <f>VLOOKUP(D10879,产品表!$A$2:$F$13,6,FALSE)</f>
        <v>41.25</v>
      </c>
      <c r="I10879">
        <f t="shared" si="169"/>
        <v>41.25</v>
      </c>
    </row>
    <row r="10880" spans="1:9" x14ac:dyDescent="0.25">
      <c r="A10880">
        <v>20010879</v>
      </c>
      <c r="B10880" s="1">
        <v>42572</v>
      </c>
      <c r="C10880" t="s">
        <v>29</v>
      </c>
      <c r="D10880">
        <v>3007</v>
      </c>
      <c r="E10880">
        <v>2473</v>
      </c>
      <c r="F10880" s="10">
        <v>1</v>
      </c>
      <c r="G10880">
        <f>VLOOKUP(D10880,产品表!$A$2:$F$13,5,FALSE)</f>
        <v>35</v>
      </c>
      <c r="H10880">
        <f>VLOOKUP(D10880,产品表!$A$2:$F$13,6,FALSE)</f>
        <v>43.75</v>
      </c>
      <c r="I10880">
        <f t="shared" si="169"/>
        <v>43.75</v>
      </c>
    </row>
    <row r="10881" spans="1:9" x14ac:dyDescent="0.25">
      <c r="A10881">
        <v>20010880</v>
      </c>
      <c r="B10881" s="1">
        <v>42572</v>
      </c>
      <c r="C10881" t="s">
        <v>10</v>
      </c>
      <c r="D10881">
        <v>3008</v>
      </c>
      <c r="E10881">
        <v>554</v>
      </c>
      <c r="F10881" s="10">
        <v>1</v>
      </c>
      <c r="G10881">
        <f>VLOOKUP(D10881,产品表!$A$2:$F$13,5,FALSE)</f>
        <v>33</v>
      </c>
      <c r="H10881">
        <f>VLOOKUP(D10881,产品表!$A$2:$F$13,6,FALSE)</f>
        <v>41.25</v>
      </c>
      <c r="I10881">
        <f t="shared" si="169"/>
        <v>41.25</v>
      </c>
    </row>
    <row r="10882" spans="1:9" x14ac:dyDescent="0.25">
      <c r="A10882">
        <v>20010881</v>
      </c>
      <c r="B10882" s="1">
        <v>42572</v>
      </c>
      <c r="C10882" t="s">
        <v>6</v>
      </c>
      <c r="D10882">
        <v>3007</v>
      </c>
      <c r="E10882">
        <v>197</v>
      </c>
      <c r="F10882" s="10">
        <v>4</v>
      </c>
      <c r="G10882">
        <f>VLOOKUP(D10882,产品表!$A$2:$F$13,5,FALSE)</f>
        <v>35</v>
      </c>
      <c r="H10882">
        <f>VLOOKUP(D10882,产品表!$A$2:$F$13,6,FALSE)</f>
        <v>43.75</v>
      </c>
      <c r="I10882">
        <f t="shared" si="169"/>
        <v>175</v>
      </c>
    </row>
    <row r="10883" spans="1:9" x14ac:dyDescent="0.25">
      <c r="A10883">
        <v>20010882</v>
      </c>
      <c r="B10883" s="1">
        <v>42572</v>
      </c>
      <c r="C10883" t="s">
        <v>18</v>
      </c>
      <c r="D10883">
        <v>3003</v>
      </c>
      <c r="E10883">
        <v>1379</v>
      </c>
      <c r="F10883" s="10">
        <v>3</v>
      </c>
      <c r="G10883">
        <f>VLOOKUP(D10883,产品表!$A$2:$F$13,5,FALSE)</f>
        <v>24</v>
      </c>
      <c r="H10883">
        <f>VLOOKUP(D10883,产品表!$A$2:$F$13,6,FALSE)</f>
        <v>30</v>
      </c>
      <c r="I10883">
        <f t="shared" ref="I10883:I10946" si="170">H10883*F10883</f>
        <v>90</v>
      </c>
    </row>
    <row r="10884" spans="1:9" x14ac:dyDescent="0.25">
      <c r="A10884">
        <v>20010883</v>
      </c>
      <c r="B10884" s="1">
        <v>42572</v>
      </c>
      <c r="C10884" t="s">
        <v>20</v>
      </c>
      <c r="D10884">
        <v>3002</v>
      </c>
      <c r="E10884">
        <v>1551</v>
      </c>
      <c r="F10884" s="10">
        <v>2</v>
      </c>
      <c r="G10884">
        <f>VLOOKUP(D10884,产品表!$A$2:$F$13,5,FALSE)</f>
        <v>29</v>
      </c>
      <c r="H10884">
        <f>VLOOKUP(D10884,产品表!$A$2:$F$13,6,FALSE)</f>
        <v>36.25</v>
      </c>
      <c r="I10884">
        <f t="shared" si="170"/>
        <v>72.5</v>
      </c>
    </row>
    <row r="10885" spans="1:9" x14ac:dyDescent="0.25">
      <c r="A10885">
        <v>20010884</v>
      </c>
      <c r="B10885" s="1">
        <v>42572</v>
      </c>
      <c r="C10885" t="s">
        <v>31</v>
      </c>
      <c r="D10885">
        <v>3005</v>
      </c>
      <c r="E10885">
        <v>2622</v>
      </c>
      <c r="F10885" s="10">
        <v>3</v>
      </c>
      <c r="G10885">
        <f>VLOOKUP(D10885,产品表!$A$2:$F$13,5,FALSE)</f>
        <v>33</v>
      </c>
      <c r="H10885">
        <f>VLOOKUP(D10885,产品表!$A$2:$F$13,6,FALSE)</f>
        <v>41.25</v>
      </c>
      <c r="I10885">
        <f t="shared" si="170"/>
        <v>123.75</v>
      </c>
    </row>
    <row r="10886" spans="1:9" x14ac:dyDescent="0.25">
      <c r="A10886">
        <v>20010885</v>
      </c>
      <c r="B10886" s="1">
        <v>42572</v>
      </c>
      <c r="C10886" t="s">
        <v>15</v>
      </c>
      <c r="D10886">
        <v>3008</v>
      </c>
      <c r="E10886">
        <v>1081</v>
      </c>
      <c r="F10886" s="10">
        <v>1</v>
      </c>
      <c r="G10886">
        <f>VLOOKUP(D10886,产品表!$A$2:$F$13,5,FALSE)</f>
        <v>33</v>
      </c>
      <c r="H10886">
        <f>VLOOKUP(D10886,产品表!$A$2:$F$13,6,FALSE)</f>
        <v>41.25</v>
      </c>
      <c r="I10886">
        <f t="shared" si="170"/>
        <v>41.25</v>
      </c>
    </row>
    <row r="10887" spans="1:9" x14ac:dyDescent="0.25">
      <c r="A10887">
        <v>20010886</v>
      </c>
      <c r="B10887" s="1">
        <v>42572</v>
      </c>
      <c r="C10887" t="s">
        <v>38</v>
      </c>
      <c r="D10887">
        <v>3006</v>
      </c>
      <c r="E10887">
        <v>3378</v>
      </c>
      <c r="F10887" s="10">
        <v>3</v>
      </c>
      <c r="G10887">
        <f>VLOOKUP(D10887,产品表!$A$2:$F$13,5,FALSE)</f>
        <v>31</v>
      </c>
      <c r="H10887">
        <f>VLOOKUP(D10887,产品表!$A$2:$F$13,6,FALSE)</f>
        <v>38.75</v>
      </c>
      <c r="I10887">
        <f t="shared" si="170"/>
        <v>116.25</v>
      </c>
    </row>
    <row r="10888" spans="1:9" x14ac:dyDescent="0.25">
      <c r="A10888">
        <v>20010887</v>
      </c>
      <c r="B10888" s="1">
        <v>42572</v>
      </c>
      <c r="C10888" t="s">
        <v>12</v>
      </c>
      <c r="D10888">
        <v>3011</v>
      </c>
      <c r="E10888">
        <v>753</v>
      </c>
      <c r="F10888" s="10">
        <v>4</v>
      </c>
      <c r="G10888">
        <f>VLOOKUP(D10888,产品表!$A$2:$F$13,5,FALSE)</f>
        <v>34</v>
      </c>
      <c r="H10888">
        <f>VLOOKUP(D10888,产品表!$A$2:$F$13,6,FALSE)</f>
        <v>42.5</v>
      </c>
      <c r="I10888">
        <f t="shared" si="170"/>
        <v>170</v>
      </c>
    </row>
    <row r="10889" spans="1:9" x14ac:dyDescent="0.25">
      <c r="A10889">
        <v>20010888</v>
      </c>
      <c r="B10889" s="1">
        <v>42572</v>
      </c>
      <c r="C10889" t="s">
        <v>15</v>
      </c>
      <c r="D10889">
        <v>3005</v>
      </c>
      <c r="E10889">
        <v>1031</v>
      </c>
      <c r="F10889" s="10">
        <v>4</v>
      </c>
      <c r="G10889">
        <f>VLOOKUP(D10889,产品表!$A$2:$F$13,5,FALSE)</f>
        <v>33</v>
      </c>
      <c r="H10889">
        <f>VLOOKUP(D10889,产品表!$A$2:$F$13,6,FALSE)</f>
        <v>41.25</v>
      </c>
      <c r="I10889">
        <f t="shared" si="170"/>
        <v>165</v>
      </c>
    </row>
    <row r="10890" spans="1:9" x14ac:dyDescent="0.25">
      <c r="A10890">
        <v>20010889</v>
      </c>
      <c r="B10890" s="1">
        <v>42572</v>
      </c>
      <c r="C10890" t="s">
        <v>26</v>
      </c>
      <c r="D10890">
        <v>3005</v>
      </c>
      <c r="E10890">
        <v>2131</v>
      </c>
      <c r="F10890" s="10">
        <v>1</v>
      </c>
      <c r="G10890">
        <f>VLOOKUP(D10890,产品表!$A$2:$F$13,5,FALSE)</f>
        <v>33</v>
      </c>
      <c r="H10890">
        <f>VLOOKUP(D10890,产品表!$A$2:$F$13,6,FALSE)</f>
        <v>41.25</v>
      </c>
      <c r="I10890">
        <f t="shared" si="170"/>
        <v>41.25</v>
      </c>
    </row>
    <row r="10891" spans="1:9" x14ac:dyDescent="0.25">
      <c r="A10891">
        <v>20010890</v>
      </c>
      <c r="B10891" s="1">
        <v>42572</v>
      </c>
      <c r="C10891" t="s">
        <v>6</v>
      </c>
      <c r="D10891">
        <v>3005</v>
      </c>
      <c r="E10891">
        <v>160</v>
      </c>
      <c r="F10891" s="10">
        <v>1</v>
      </c>
      <c r="G10891">
        <f>VLOOKUP(D10891,产品表!$A$2:$F$13,5,FALSE)</f>
        <v>33</v>
      </c>
      <c r="H10891">
        <f>VLOOKUP(D10891,产品表!$A$2:$F$13,6,FALSE)</f>
        <v>41.25</v>
      </c>
      <c r="I10891">
        <f t="shared" si="170"/>
        <v>41.25</v>
      </c>
    </row>
    <row r="10892" spans="1:9" x14ac:dyDescent="0.25">
      <c r="A10892">
        <v>20010891</v>
      </c>
      <c r="B10892" s="1">
        <v>42572</v>
      </c>
      <c r="C10892" t="s">
        <v>23</v>
      </c>
      <c r="D10892">
        <v>3005</v>
      </c>
      <c r="E10892">
        <v>1839</v>
      </c>
      <c r="F10892" s="10">
        <v>1</v>
      </c>
      <c r="G10892">
        <f>VLOOKUP(D10892,产品表!$A$2:$F$13,5,FALSE)</f>
        <v>33</v>
      </c>
      <c r="H10892">
        <f>VLOOKUP(D10892,产品表!$A$2:$F$13,6,FALSE)</f>
        <v>41.25</v>
      </c>
      <c r="I10892">
        <f t="shared" si="170"/>
        <v>41.25</v>
      </c>
    </row>
    <row r="10893" spans="1:9" x14ac:dyDescent="0.25">
      <c r="A10893">
        <v>20010892</v>
      </c>
      <c r="B10893" s="1">
        <v>42572</v>
      </c>
      <c r="C10893" t="s">
        <v>7</v>
      </c>
      <c r="D10893">
        <v>3007</v>
      </c>
      <c r="E10893">
        <v>204</v>
      </c>
      <c r="F10893" s="10">
        <v>1</v>
      </c>
      <c r="G10893">
        <f>VLOOKUP(D10893,产品表!$A$2:$F$13,5,FALSE)</f>
        <v>35</v>
      </c>
      <c r="H10893">
        <f>VLOOKUP(D10893,产品表!$A$2:$F$13,6,FALSE)</f>
        <v>43.75</v>
      </c>
      <c r="I10893">
        <f t="shared" si="170"/>
        <v>43.75</v>
      </c>
    </row>
    <row r="10894" spans="1:9" x14ac:dyDescent="0.25">
      <c r="A10894">
        <v>20010893</v>
      </c>
      <c r="B10894" s="1">
        <v>42572</v>
      </c>
      <c r="C10894" t="s">
        <v>37</v>
      </c>
      <c r="D10894">
        <v>3006</v>
      </c>
      <c r="E10894">
        <v>3270</v>
      </c>
      <c r="F10894" s="10">
        <v>1</v>
      </c>
      <c r="G10894">
        <f>VLOOKUP(D10894,产品表!$A$2:$F$13,5,FALSE)</f>
        <v>31</v>
      </c>
      <c r="H10894">
        <f>VLOOKUP(D10894,产品表!$A$2:$F$13,6,FALSE)</f>
        <v>38.75</v>
      </c>
      <c r="I10894">
        <f t="shared" si="170"/>
        <v>38.75</v>
      </c>
    </row>
    <row r="10895" spans="1:9" x14ac:dyDescent="0.25">
      <c r="A10895">
        <v>20010894</v>
      </c>
      <c r="B10895" s="1">
        <v>42572</v>
      </c>
      <c r="C10895" t="s">
        <v>6</v>
      </c>
      <c r="D10895">
        <v>3005</v>
      </c>
      <c r="E10895">
        <v>144</v>
      </c>
      <c r="F10895" s="10">
        <v>1</v>
      </c>
      <c r="G10895">
        <f>VLOOKUP(D10895,产品表!$A$2:$F$13,5,FALSE)</f>
        <v>33</v>
      </c>
      <c r="H10895">
        <f>VLOOKUP(D10895,产品表!$A$2:$F$13,6,FALSE)</f>
        <v>41.25</v>
      </c>
      <c r="I10895">
        <f t="shared" si="170"/>
        <v>41.25</v>
      </c>
    </row>
    <row r="10896" spans="1:9" x14ac:dyDescent="0.25">
      <c r="A10896">
        <v>20010895</v>
      </c>
      <c r="B10896" s="1">
        <v>42572</v>
      </c>
      <c r="C10896" t="s">
        <v>28</v>
      </c>
      <c r="D10896">
        <v>3005</v>
      </c>
      <c r="E10896">
        <v>2380</v>
      </c>
      <c r="F10896" s="10">
        <v>2</v>
      </c>
      <c r="G10896">
        <f>VLOOKUP(D10896,产品表!$A$2:$F$13,5,FALSE)</f>
        <v>33</v>
      </c>
      <c r="H10896">
        <f>VLOOKUP(D10896,产品表!$A$2:$F$13,6,FALSE)</f>
        <v>41.25</v>
      </c>
      <c r="I10896">
        <f t="shared" si="170"/>
        <v>82.5</v>
      </c>
    </row>
    <row r="10897" spans="1:9" x14ac:dyDescent="0.25">
      <c r="A10897">
        <v>20010896</v>
      </c>
      <c r="B10897" s="1">
        <v>42572</v>
      </c>
      <c r="C10897" t="s">
        <v>27</v>
      </c>
      <c r="D10897">
        <v>3004</v>
      </c>
      <c r="E10897">
        <v>2266</v>
      </c>
      <c r="F10897" s="10">
        <v>1</v>
      </c>
      <c r="G10897">
        <f>VLOOKUP(D10897,产品表!$A$2:$F$13,5,FALSE)</f>
        <v>35</v>
      </c>
      <c r="H10897">
        <f>VLOOKUP(D10897,产品表!$A$2:$F$13,6,FALSE)</f>
        <v>43.75</v>
      </c>
      <c r="I10897">
        <f t="shared" si="170"/>
        <v>43.75</v>
      </c>
    </row>
    <row r="10898" spans="1:9" x14ac:dyDescent="0.25">
      <c r="A10898">
        <v>20010897</v>
      </c>
      <c r="B10898" s="1">
        <v>42572</v>
      </c>
      <c r="C10898" t="s">
        <v>22</v>
      </c>
      <c r="D10898">
        <v>3005</v>
      </c>
      <c r="E10898">
        <v>1715</v>
      </c>
      <c r="F10898" s="10">
        <v>1</v>
      </c>
      <c r="G10898">
        <f>VLOOKUP(D10898,产品表!$A$2:$F$13,5,FALSE)</f>
        <v>33</v>
      </c>
      <c r="H10898">
        <f>VLOOKUP(D10898,产品表!$A$2:$F$13,6,FALSE)</f>
        <v>41.25</v>
      </c>
      <c r="I10898">
        <f t="shared" si="170"/>
        <v>41.25</v>
      </c>
    </row>
    <row r="10899" spans="1:9" x14ac:dyDescent="0.25">
      <c r="A10899">
        <v>20010898</v>
      </c>
      <c r="B10899" s="1">
        <v>42572</v>
      </c>
      <c r="C10899" t="s">
        <v>17</v>
      </c>
      <c r="D10899">
        <v>3009</v>
      </c>
      <c r="E10899">
        <v>1261</v>
      </c>
      <c r="F10899" s="10">
        <v>4</v>
      </c>
      <c r="G10899">
        <f>VLOOKUP(D10899,产品表!$A$2:$F$13,5,FALSE)</f>
        <v>31</v>
      </c>
      <c r="H10899">
        <f>VLOOKUP(D10899,产品表!$A$2:$F$13,6,FALSE)</f>
        <v>38.75</v>
      </c>
      <c r="I10899">
        <f t="shared" si="170"/>
        <v>155</v>
      </c>
    </row>
    <row r="10900" spans="1:9" x14ac:dyDescent="0.25">
      <c r="A10900">
        <v>20010899</v>
      </c>
      <c r="B10900" s="1">
        <v>42572</v>
      </c>
      <c r="C10900" t="s">
        <v>32</v>
      </c>
      <c r="D10900">
        <v>3005</v>
      </c>
      <c r="E10900">
        <v>2785</v>
      </c>
      <c r="F10900" s="10">
        <v>2</v>
      </c>
      <c r="G10900">
        <f>VLOOKUP(D10900,产品表!$A$2:$F$13,5,FALSE)</f>
        <v>33</v>
      </c>
      <c r="H10900">
        <f>VLOOKUP(D10900,产品表!$A$2:$F$13,6,FALSE)</f>
        <v>41.25</v>
      </c>
      <c r="I10900">
        <f t="shared" si="170"/>
        <v>82.5</v>
      </c>
    </row>
    <row r="10901" spans="1:9" x14ac:dyDescent="0.25">
      <c r="A10901">
        <v>20010900</v>
      </c>
      <c r="B10901" s="1">
        <v>42572</v>
      </c>
      <c r="C10901" t="s">
        <v>20</v>
      </c>
      <c r="D10901">
        <v>3004</v>
      </c>
      <c r="E10901">
        <v>1574</v>
      </c>
      <c r="F10901" s="10">
        <v>2</v>
      </c>
      <c r="G10901">
        <f>VLOOKUP(D10901,产品表!$A$2:$F$13,5,FALSE)</f>
        <v>35</v>
      </c>
      <c r="H10901">
        <f>VLOOKUP(D10901,产品表!$A$2:$F$13,6,FALSE)</f>
        <v>43.75</v>
      </c>
      <c r="I10901">
        <f t="shared" si="170"/>
        <v>87.5</v>
      </c>
    </row>
    <row r="10902" spans="1:9" x14ac:dyDescent="0.25">
      <c r="A10902">
        <v>20010901</v>
      </c>
      <c r="B10902" s="1">
        <v>42572</v>
      </c>
      <c r="C10902" t="s">
        <v>17</v>
      </c>
      <c r="D10902">
        <v>3005</v>
      </c>
      <c r="E10902">
        <v>1201</v>
      </c>
      <c r="F10902" s="10">
        <v>1</v>
      </c>
      <c r="G10902">
        <f>VLOOKUP(D10902,产品表!$A$2:$F$13,5,FALSE)</f>
        <v>33</v>
      </c>
      <c r="H10902">
        <f>VLOOKUP(D10902,产品表!$A$2:$F$13,6,FALSE)</f>
        <v>41.25</v>
      </c>
      <c r="I10902">
        <f t="shared" si="170"/>
        <v>41.25</v>
      </c>
    </row>
    <row r="10903" spans="1:9" x14ac:dyDescent="0.25">
      <c r="A10903">
        <v>20010902</v>
      </c>
      <c r="B10903" s="1">
        <v>42572</v>
      </c>
      <c r="C10903" t="s">
        <v>22</v>
      </c>
      <c r="D10903">
        <v>3005</v>
      </c>
      <c r="E10903">
        <v>1731</v>
      </c>
      <c r="F10903" s="10">
        <v>3</v>
      </c>
      <c r="G10903">
        <f>VLOOKUP(D10903,产品表!$A$2:$F$13,5,FALSE)</f>
        <v>33</v>
      </c>
      <c r="H10903">
        <f>VLOOKUP(D10903,产品表!$A$2:$F$13,6,FALSE)</f>
        <v>41.25</v>
      </c>
      <c r="I10903">
        <f t="shared" si="170"/>
        <v>123.75</v>
      </c>
    </row>
    <row r="10904" spans="1:9" x14ac:dyDescent="0.25">
      <c r="A10904">
        <v>20010903</v>
      </c>
      <c r="B10904" s="1">
        <v>42572</v>
      </c>
      <c r="C10904" t="s">
        <v>30</v>
      </c>
      <c r="D10904">
        <v>3008</v>
      </c>
      <c r="E10904">
        <v>2516</v>
      </c>
      <c r="F10904" s="10">
        <v>4</v>
      </c>
      <c r="G10904">
        <f>VLOOKUP(D10904,产品表!$A$2:$F$13,5,FALSE)</f>
        <v>33</v>
      </c>
      <c r="H10904">
        <f>VLOOKUP(D10904,产品表!$A$2:$F$13,6,FALSE)</f>
        <v>41.25</v>
      </c>
      <c r="I10904">
        <f t="shared" si="170"/>
        <v>165</v>
      </c>
    </row>
    <row r="10905" spans="1:9" x14ac:dyDescent="0.25">
      <c r="A10905">
        <v>20010904</v>
      </c>
      <c r="B10905" s="1">
        <v>42572</v>
      </c>
      <c r="C10905" t="s">
        <v>25</v>
      </c>
      <c r="D10905">
        <v>3006</v>
      </c>
      <c r="E10905">
        <v>2035</v>
      </c>
      <c r="F10905" s="10">
        <v>1</v>
      </c>
      <c r="G10905">
        <f>VLOOKUP(D10905,产品表!$A$2:$F$13,5,FALSE)</f>
        <v>31</v>
      </c>
      <c r="H10905">
        <f>VLOOKUP(D10905,产品表!$A$2:$F$13,6,FALSE)</f>
        <v>38.75</v>
      </c>
      <c r="I10905">
        <f t="shared" si="170"/>
        <v>38.75</v>
      </c>
    </row>
    <row r="10906" spans="1:9" x14ac:dyDescent="0.25">
      <c r="A10906">
        <v>20010905</v>
      </c>
      <c r="B10906" s="1">
        <v>42572</v>
      </c>
      <c r="C10906" t="s">
        <v>25</v>
      </c>
      <c r="D10906">
        <v>3006</v>
      </c>
      <c r="E10906">
        <v>2046</v>
      </c>
      <c r="F10906" s="10">
        <v>4</v>
      </c>
      <c r="G10906">
        <f>VLOOKUP(D10906,产品表!$A$2:$F$13,5,FALSE)</f>
        <v>31</v>
      </c>
      <c r="H10906">
        <f>VLOOKUP(D10906,产品表!$A$2:$F$13,6,FALSE)</f>
        <v>38.75</v>
      </c>
      <c r="I10906">
        <f t="shared" si="170"/>
        <v>155</v>
      </c>
    </row>
    <row r="10907" spans="1:9" x14ac:dyDescent="0.25">
      <c r="A10907">
        <v>20010906</v>
      </c>
      <c r="B10907" s="1">
        <v>42572</v>
      </c>
      <c r="C10907" t="s">
        <v>22</v>
      </c>
      <c r="D10907">
        <v>3005</v>
      </c>
      <c r="E10907">
        <v>1746</v>
      </c>
      <c r="F10907" s="10">
        <v>1</v>
      </c>
      <c r="G10907">
        <f>VLOOKUP(D10907,产品表!$A$2:$F$13,5,FALSE)</f>
        <v>33</v>
      </c>
      <c r="H10907">
        <f>VLOOKUP(D10907,产品表!$A$2:$F$13,6,FALSE)</f>
        <v>41.25</v>
      </c>
      <c r="I10907">
        <f t="shared" si="170"/>
        <v>41.25</v>
      </c>
    </row>
    <row r="10908" spans="1:9" x14ac:dyDescent="0.25">
      <c r="A10908">
        <v>20010907</v>
      </c>
      <c r="B10908" s="1">
        <v>42572</v>
      </c>
      <c r="C10908" t="s">
        <v>13</v>
      </c>
      <c r="D10908">
        <v>3005</v>
      </c>
      <c r="E10908">
        <v>875</v>
      </c>
      <c r="F10908" s="10">
        <v>3</v>
      </c>
      <c r="G10908">
        <f>VLOOKUP(D10908,产品表!$A$2:$F$13,5,FALSE)</f>
        <v>33</v>
      </c>
      <c r="H10908">
        <f>VLOOKUP(D10908,产品表!$A$2:$F$13,6,FALSE)</f>
        <v>41.25</v>
      </c>
      <c r="I10908">
        <f t="shared" si="170"/>
        <v>123.75</v>
      </c>
    </row>
    <row r="10909" spans="1:9" x14ac:dyDescent="0.25">
      <c r="A10909">
        <v>20010908</v>
      </c>
      <c r="B10909" s="1">
        <v>42572</v>
      </c>
      <c r="C10909" t="s">
        <v>28</v>
      </c>
      <c r="D10909">
        <v>3005</v>
      </c>
      <c r="E10909">
        <v>2342</v>
      </c>
      <c r="F10909" s="10">
        <v>1</v>
      </c>
      <c r="G10909">
        <f>VLOOKUP(D10909,产品表!$A$2:$F$13,5,FALSE)</f>
        <v>33</v>
      </c>
      <c r="H10909">
        <f>VLOOKUP(D10909,产品表!$A$2:$F$13,6,FALSE)</f>
        <v>41.25</v>
      </c>
      <c r="I10909">
        <f t="shared" si="170"/>
        <v>41.25</v>
      </c>
    </row>
    <row r="10910" spans="1:9" x14ac:dyDescent="0.25">
      <c r="A10910">
        <v>20010909</v>
      </c>
      <c r="B10910" s="1">
        <v>42572</v>
      </c>
      <c r="C10910" t="s">
        <v>11</v>
      </c>
      <c r="D10910">
        <v>3007</v>
      </c>
      <c r="E10910">
        <v>679</v>
      </c>
      <c r="F10910" s="10">
        <v>1</v>
      </c>
      <c r="G10910">
        <f>VLOOKUP(D10910,产品表!$A$2:$F$13,5,FALSE)</f>
        <v>35</v>
      </c>
      <c r="H10910">
        <f>VLOOKUP(D10910,产品表!$A$2:$F$13,6,FALSE)</f>
        <v>43.75</v>
      </c>
      <c r="I10910">
        <f t="shared" si="170"/>
        <v>43.75</v>
      </c>
    </row>
    <row r="10911" spans="1:9" x14ac:dyDescent="0.25">
      <c r="A10911">
        <v>20010910</v>
      </c>
      <c r="B10911" s="1">
        <v>42572</v>
      </c>
      <c r="C10911" t="s">
        <v>19</v>
      </c>
      <c r="D10911">
        <v>3007</v>
      </c>
      <c r="E10911">
        <v>1430</v>
      </c>
      <c r="F10911" s="10">
        <v>4</v>
      </c>
      <c r="G10911">
        <f>VLOOKUP(D10911,产品表!$A$2:$F$13,5,FALSE)</f>
        <v>35</v>
      </c>
      <c r="H10911">
        <f>VLOOKUP(D10911,产品表!$A$2:$F$13,6,FALSE)</f>
        <v>43.75</v>
      </c>
      <c r="I10911">
        <f t="shared" si="170"/>
        <v>175</v>
      </c>
    </row>
    <row r="10912" spans="1:9" x14ac:dyDescent="0.25">
      <c r="A10912">
        <v>20010911</v>
      </c>
      <c r="B10912" s="1">
        <v>42572</v>
      </c>
      <c r="C10912" t="s">
        <v>16</v>
      </c>
      <c r="D10912">
        <v>3006</v>
      </c>
      <c r="E10912">
        <v>1107</v>
      </c>
      <c r="F10912" s="10">
        <v>4</v>
      </c>
      <c r="G10912">
        <f>VLOOKUP(D10912,产品表!$A$2:$F$13,5,FALSE)</f>
        <v>31</v>
      </c>
      <c r="H10912">
        <f>VLOOKUP(D10912,产品表!$A$2:$F$13,6,FALSE)</f>
        <v>38.75</v>
      </c>
      <c r="I10912">
        <f t="shared" si="170"/>
        <v>155</v>
      </c>
    </row>
    <row r="10913" spans="1:9" x14ac:dyDescent="0.25">
      <c r="A10913">
        <v>20010912</v>
      </c>
      <c r="B10913" s="1">
        <v>42572</v>
      </c>
      <c r="C10913" t="s">
        <v>32</v>
      </c>
      <c r="D10913">
        <v>3005</v>
      </c>
      <c r="E10913">
        <v>2794</v>
      </c>
      <c r="F10913" s="10">
        <v>2</v>
      </c>
      <c r="G10913">
        <f>VLOOKUP(D10913,产品表!$A$2:$F$13,5,FALSE)</f>
        <v>33</v>
      </c>
      <c r="H10913">
        <f>VLOOKUP(D10913,产品表!$A$2:$F$13,6,FALSE)</f>
        <v>41.25</v>
      </c>
      <c r="I10913">
        <f t="shared" si="170"/>
        <v>82.5</v>
      </c>
    </row>
    <row r="10914" spans="1:9" x14ac:dyDescent="0.25">
      <c r="A10914">
        <v>20010913</v>
      </c>
      <c r="B10914" s="1">
        <v>42572</v>
      </c>
      <c r="C10914" t="s">
        <v>27</v>
      </c>
      <c r="D10914">
        <v>3005</v>
      </c>
      <c r="E10914">
        <v>2279</v>
      </c>
      <c r="F10914" s="10">
        <v>3</v>
      </c>
      <c r="G10914">
        <f>VLOOKUP(D10914,产品表!$A$2:$F$13,5,FALSE)</f>
        <v>33</v>
      </c>
      <c r="H10914">
        <f>VLOOKUP(D10914,产品表!$A$2:$F$13,6,FALSE)</f>
        <v>41.25</v>
      </c>
      <c r="I10914">
        <f t="shared" si="170"/>
        <v>123.75</v>
      </c>
    </row>
    <row r="10915" spans="1:9" x14ac:dyDescent="0.25">
      <c r="A10915">
        <v>20010914</v>
      </c>
      <c r="B10915" s="1">
        <v>42572</v>
      </c>
      <c r="C10915" t="s">
        <v>36</v>
      </c>
      <c r="D10915">
        <v>3001</v>
      </c>
      <c r="E10915">
        <v>3120</v>
      </c>
      <c r="F10915" s="10">
        <v>4</v>
      </c>
      <c r="G10915">
        <f>VLOOKUP(D10915,产品表!$A$2:$F$13,5,FALSE)</f>
        <v>32</v>
      </c>
      <c r="H10915">
        <f>VLOOKUP(D10915,产品表!$A$2:$F$13,6,FALSE)</f>
        <v>40</v>
      </c>
      <c r="I10915">
        <f t="shared" si="170"/>
        <v>160</v>
      </c>
    </row>
    <row r="10916" spans="1:9" x14ac:dyDescent="0.25">
      <c r="A10916">
        <v>20010915</v>
      </c>
      <c r="B10916" s="1">
        <v>42572</v>
      </c>
      <c r="C10916" t="s">
        <v>27</v>
      </c>
      <c r="D10916">
        <v>3005</v>
      </c>
      <c r="E10916">
        <v>2227</v>
      </c>
      <c r="F10916" s="10">
        <v>4</v>
      </c>
      <c r="G10916">
        <f>VLOOKUP(D10916,产品表!$A$2:$F$13,5,FALSE)</f>
        <v>33</v>
      </c>
      <c r="H10916">
        <f>VLOOKUP(D10916,产品表!$A$2:$F$13,6,FALSE)</f>
        <v>41.25</v>
      </c>
      <c r="I10916">
        <f t="shared" si="170"/>
        <v>165</v>
      </c>
    </row>
    <row r="10917" spans="1:9" x14ac:dyDescent="0.25">
      <c r="A10917">
        <v>20010916</v>
      </c>
      <c r="B10917" s="1">
        <v>42572</v>
      </c>
      <c r="C10917" t="s">
        <v>27</v>
      </c>
      <c r="D10917">
        <v>3005</v>
      </c>
      <c r="E10917">
        <v>2215</v>
      </c>
      <c r="F10917" s="10">
        <v>3</v>
      </c>
      <c r="G10917">
        <f>VLOOKUP(D10917,产品表!$A$2:$F$13,5,FALSE)</f>
        <v>33</v>
      </c>
      <c r="H10917">
        <f>VLOOKUP(D10917,产品表!$A$2:$F$13,6,FALSE)</f>
        <v>41.25</v>
      </c>
      <c r="I10917">
        <f t="shared" si="170"/>
        <v>123.75</v>
      </c>
    </row>
    <row r="10918" spans="1:9" x14ac:dyDescent="0.25">
      <c r="A10918">
        <v>20010917</v>
      </c>
      <c r="B10918" s="1">
        <v>42572</v>
      </c>
      <c r="C10918" t="s">
        <v>17</v>
      </c>
      <c r="D10918">
        <v>3003</v>
      </c>
      <c r="E10918">
        <v>1226</v>
      </c>
      <c r="F10918" s="10">
        <v>3</v>
      </c>
      <c r="G10918">
        <f>VLOOKUP(D10918,产品表!$A$2:$F$13,5,FALSE)</f>
        <v>24</v>
      </c>
      <c r="H10918">
        <f>VLOOKUP(D10918,产品表!$A$2:$F$13,6,FALSE)</f>
        <v>30</v>
      </c>
      <c r="I10918">
        <f t="shared" si="170"/>
        <v>90</v>
      </c>
    </row>
    <row r="10919" spans="1:9" x14ac:dyDescent="0.25">
      <c r="A10919">
        <v>20010918</v>
      </c>
      <c r="B10919" s="1">
        <v>42572</v>
      </c>
      <c r="C10919" t="s">
        <v>6</v>
      </c>
      <c r="D10919">
        <v>3006</v>
      </c>
      <c r="E10919">
        <v>116</v>
      </c>
      <c r="F10919" s="10">
        <v>2</v>
      </c>
      <c r="G10919">
        <f>VLOOKUP(D10919,产品表!$A$2:$F$13,5,FALSE)</f>
        <v>31</v>
      </c>
      <c r="H10919">
        <f>VLOOKUP(D10919,产品表!$A$2:$F$13,6,FALSE)</f>
        <v>38.75</v>
      </c>
      <c r="I10919">
        <f t="shared" si="170"/>
        <v>77.5</v>
      </c>
    </row>
    <row r="10920" spans="1:9" x14ac:dyDescent="0.25">
      <c r="A10920">
        <v>20010919</v>
      </c>
      <c r="B10920" s="1">
        <v>42572</v>
      </c>
      <c r="C10920" t="s">
        <v>38</v>
      </c>
      <c r="D10920">
        <v>3004</v>
      </c>
      <c r="E10920">
        <v>3394</v>
      </c>
      <c r="F10920" s="10">
        <v>1</v>
      </c>
      <c r="G10920">
        <f>VLOOKUP(D10920,产品表!$A$2:$F$13,5,FALSE)</f>
        <v>35</v>
      </c>
      <c r="H10920">
        <f>VLOOKUP(D10920,产品表!$A$2:$F$13,6,FALSE)</f>
        <v>43.75</v>
      </c>
      <c r="I10920">
        <f t="shared" si="170"/>
        <v>43.75</v>
      </c>
    </row>
    <row r="10921" spans="1:9" x14ac:dyDescent="0.25">
      <c r="A10921">
        <v>20010920</v>
      </c>
      <c r="B10921" s="1">
        <v>42572</v>
      </c>
      <c r="C10921" t="s">
        <v>31</v>
      </c>
      <c r="D10921">
        <v>3009</v>
      </c>
      <c r="E10921">
        <v>2611</v>
      </c>
      <c r="F10921" s="10">
        <v>2</v>
      </c>
      <c r="G10921">
        <f>VLOOKUP(D10921,产品表!$A$2:$F$13,5,FALSE)</f>
        <v>31</v>
      </c>
      <c r="H10921">
        <f>VLOOKUP(D10921,产品表!$A$2:$F$13,6,FALSE)</f>
        <v>38.75</v>
      </c>
      <c r="I10921">
        <f t="shared" si="170"/>
        <v>77.5</v>
      </c>
    </row>
    <row r="10922" spans="1:9" x14ac:dyDescent="0.25">
      <c r="A10922">
        <v>20010921</v>
      </c>
      <c r="B10922" s="1">
        <v>42572</v>
      </c>
      <c r="C10922" t="s">
        <v>17</v>
      </c>
      <c r="D10922">
        <v>3008</v>
      </c>
      <c r="E10922">
        <v>1293</v>
      </c>
      <c r="F10922" s="10">
        <v>2</v>
      </c>
      <c r="G10922">
        <f>VLOOKUP(D10922,产品表!$A$2:$F$13,5,FALSE)</f>
        <v>33</v>
      </c>
      <c r="H10922">
        <f>VLOOKUP(D10922,产品表!$A$2:$F$13,6,FALSE)</f>
        <v>41.25</v>
      </c>
      <c r="I10922">
        <f t="shared" si="170"/>
        <v>82.5</v>
      </c>
    </row>
    <row r="10923" spans="1:9" x14ac:dyDescent="0.25">
      <c r="A10923">
        <v>20010922</v>
      </c>
      <c r="B10923" s="1">
        <v>42572</v>
      </c>
      <c r="C10923" t="s">
        <v>32</v>
      </c>
      <c r="D10923">
        <v>3005</v>
      </c>
      <c r="E10923">
        <v>2709</v>
      </c>
      <c r="F10923" s="10">
        <v>1</v>
      </c>
      <c r="G10923">
        <f>VLOOKUP(D10923,产品表!$A$2:$F$13,5,FALSE)</f>
        <v>33</v>
      </c>
      <c r="H10923">
        <f>VLOOKUP(D10923,产品表!$A$2:$F$13,6,FALSE)</f>
        <v>41.25</v>
      </c>
      <c r="I10923">
        <f t="shared" si="170"/>
        <v>41.25</v>
      </c>
    </row>
    <row r="10924" spans="1:9" x14ac:dyDescent="0.25">
      <c r="A10924">
        <v>20010923</v>
      </c>
      <c r="B10924" s="1">
        <v>42572</v>
      </c>
      <c r="C10924" t="s">
        <v>32</v>
      </c>
      <c r="D10924">
        <v>3005</v>
      </c>
      <c r="E10924">
        <v>2794</v>
      </c>
      <c r="F10924" s="10">
        <v>1</v>
      </c>
      <c r="G10924">
        <f>VLOOKUP(D10924,产品表!$A$2:$F$13,5,FALSE)</f>
        <v>33</v>
      </c>
      <c r="H10924">
        <f>VLOOKUP(D10924,产品表!$A$2:$F$13,6,FALSE)</f>
        <v>41.25</v>
      </c>
      <c r="I10924">
        <f t="shared" si="170"/>
        <v>41.25</v>
      </c>
    </row>
    <row r="10925" spans="1:9" x14ac:dyDescent="0.25">
      <c r="A10925">
        <v>20010924</v>
      </c>
      <c r="B10925" s="1">
        <v>42572</v>
      </c>
      <c r="C10925" t="s">
        <v>22</v>
      </c>
      <c r="D10925">
        <v>3006</v>
      </c>
      <c r="E10925">
        <v>1765</v>
      </c>
      <c r="F10925" s="10">
        <v>1</v>
      </c>
      <c r="G10925">
        <f>VLOOKUP(D10925,产品表!$A$2:$F$13,5,FALSE)</f>
        <v>31</v>
      </c>
      <c r="H10925">
        <f>VLOOKUP(D10925,产品表!$A$2:$F$13,6,FALSE)</f>
        <v>38.75</v>
      </c>
      <c r="I10925">
        <f t="shared" si="170"/>
        <v>38.75</v>
      </c>
    </row>
    <row r="10926" spans="1:9" x14ac:dyDescent="0.25">
      <c r="A10926">
        <v>20010925</v>
      </c>
      <c r="B10926" s="1">
        <v>42572</v>
      </c>
      <c r="C10926" t="s">
        <v>37</v>
      </c>
      <c r="D10926">
        <v>3006</v>
      </c>
      <c r="E10926">
        <v>3275</v>
      </c>
      <c r="F10926" s="10">
        <v>1</v>
      </c>
      <c r="G10926">
        <f>VLOOKUP(D10926,产品表!$A$2:$F$13,5,FALSE)</f>
        <v>31</v>
      </c>
      <c r="H10926">
        <f>VLOOKUP(D10926,产品表!$A$2:$F$13,6,FALSE)</f>
        <v>38.75</v>
      </c>
      <c r="I10926">
        <f t="shared" si="170"/>
        <v>38.75</v>
      </c>
    </row>
    <row r="10927" spans="1:9" x14ac:dyDescent="0.25">
      <c r="A10927">
        <v>20010926</v>
      </c>
      <c r="B10927" s="1">
        <v>42572</v>
      </c>
      <c r="C10927" t="s">
        <v>36</v>
      </c>
      <c r="D10927">
        <v>3002</v>
      </c>
      <c r="E10927">
        <v>3118</v>
      </c>
      <c r="F10927" s="10">
        <v>1</v>
      </c>
      <c r="G10927">
        <f>VLOOKUP(D10927,产品表!$A$2:$F$13,5,FALSE)</f>
        <v>29</v>
      </c>
      <c r="H10927">
        <f>VLOOKUP(D10927,产品表!$A$2:$F$13,6,FALSE)</f>
        <v>36.25</v>
      </c>
      <c r="I10927">
        <f t="shared" si="170"/>
        <v>36.25</v>
      </c>
    </row>
    <row r="10928" spans="1:9" x14ac:dyDescent="0.25">
      <c r="A10928">
        <v>20010927</v>
      </c>
      <c r="B10928" s="1">
        <v>42572</v>
      </c>
      <c r="C10928" t="s">
        <v>8</v>
      </c>
      <c r="D10928">
        <v>3009</v>
      </c>
      <c r="E10928">
        <v>355</v>
      </c>
      <c r="F10928" s="10">
        <v>1</v>
      </c>
      <c r="G10928">
        <f>VLOOKUP(D10928,产品表!$A$2:$F$13,5,FALSE)</f>
        <v>31</v>
      </c>
      <c r="H10928">
        <f>VLOOKUP(D10928,产品表!$A$2:$F$13,6,FALSE)</f>
        <v>38.75</v>
      </c>
      <c r="I10928">
        <f t="shared" si="170"/>
        <v>38.75</v>
      </c>
    </row>
    <row r="10929" spans="1:9" x14ac:dyDescent="0.25">
      <c r="A10929">
        <v>20010928</v>
      </c>
      <c r="B10929" s="1">
        <v>42572</v>
      </c>
      <c r="C10929" t="s">
        <v>28</v>
      </c>
      <c r="D10929">
        <v>3004</v>
      </c>
      <c r="E10929">
        <v>2322</v>
      </c>
      <c r="F10929" s="10">
        <v>4</v>
      </c>
      <c r="G10929">
        <f>VLOOKUP(D10929,产品表!$A$2:$F$13,5,FALSE)</f>
        <v>35</v>
      </c>
      <c r="H10929">
        <f>VLOOKUP(D10929,产品表!$A$2:$F$13,6,FALSE)</f>
        <v>43.75</v>
      </c>
      <c r="I10929">
        <f t="shared" si="170"/>
        <v>175</v>
      </c>
    </row>
    <row r="10930" spans="1:9" x14ac:dyDescent="0.25">
      <c r="A10930">
        <v>20010929</v>
      </c>
      <c r="B10930" s="1">
        <v>42572</v>
      </c>
      <c r="C10930" t="s">
        <v>17</v>
      </c>
      <c r="D10930">
        <v>3006</v>
      </c>
      <c r="E10930">
        <v>1219</v>
      </c>
      <c r="F10930" s="10">
        <v>1</v>
      </c>
      <c r="G10930">
        <f>VLOOKUP(D10930,产品表!$A$2:$F$13,5,FALSE)</f>
        <v>31</v>
      </c>
      <c r="H10930">
        <f>VLOOKUP(D10930,产品表!$A$2:$F$13,6,FALSE)</f>
        <v>38.75</v>
      </c>
      <c r="I10930">
        <f t="shared" si="170"/>
        <v>38.75</v>
      </c>
    </row>
    <row r="10931" spans="1:9" x14ac:dyDescent="0.25">
      <c r="A10931">
        <v>20010930</v>
      </c>
      <c r="B10931" s="1">
        <v>42572</v>
      </c>
      <c r="C10931" t="s">
        <v>9</v>
      </c>
      <c r="D10931">
        <v>3007</v>
      </c>
      <c r="E10931">
        <v>441</v>
      </c>
      <c r="F10931" s="10">
        <v>1</v>
      </c>
      <c r="G10931">
        <f>VLOOKUP(D10931,产品表!$A$2:$F$13,5,FALSE)</f>
        <v>35</v>
      </c>
      <c r="H10931">
        <f>VLOOKUP(D10931,产品表!$A$2:$F$13,6,FALSE)</f>
        <v>43.75</v>
      </c>
      <c r="I10931">
        <f t="shared" si="170"/>
        <v>43.75</v>
      </c>
    </row>
    <row r="10932" spans="1:9" x14ac:dyDescent="0.25">
      <c r="A10932">
        <v>20010931</v>
      </c>
      <c r="B10932" s="1">
        <v>42572</v>
      </c>
      <c r="C10932" t="s">
        <v>36</v>
      </c>
      <c r="D10932">
        <v>3008</v>
      </c>
      <c r="E10932">
        <v>3141</v>
      </c>
      <c r="F10932" s="10">
        <v>2</v>
      </c>
      <c r="G10932">
        <f>VLOOKUP(D10932,产品表!$A$2:$F$13,5,FALSE)</f>
        <v>33</v>
      </c>
      <c r="H10932">
        <f>VLOOKUP(D10932,产品表!$A$2:$F$13,6,FALSE)</f>
        <v>41.25</v>
      </c>
      <c r="I10932">
        <f t="shared" si="170"/>
        <v>82.5</v>
      </c>
    </row>
    <row r="10933" spans="1:9" x14ac:dyDescent="0.25">
      <c r="A10933">
        <v>20010932</v>
      </c>
      <c r="B10933" s="1">
        <v>42572</v>
      </c>
      <c r="C10933" t="s">
        <v>6</v>
      </c>
      <c r="D10933">
        <v>3008</v>
      </c>
      <c r="E10933">
        <v>200</v>
      </c>
      <c r="F10933" s="10">
        <v>1</v>
      </c>
      <c r="G10933">
        <f>VLOOKUP(D10933,产品表!$A$2:$F$13,5,FALSE)</f>
        <v>33</v>
      </c>
      <c r="H10933">
        <f>VLOOKUP(D10933,产品表!$A$2:$F$13,6,FALSE)</f>
        <v>41.25</v>
      </c>
      <c r="I10933">
        <f t="shared" si="170"/>
        <v>41.25</v>
      </c>
    </row>
    <row r="10934" spans="1:9" x14ac:dyDescent="0.25">
      <c r="A10934">
        <v>20010933</v>
      </c>
      <c r="B10934" s="1">
        <v>42572</v>
      </c>
      <c r="C10934" t="s">
        <v>21</v>
      </c>
      <c r="D10934">
        <v>3006</v>
      </c>
      <c r="E10934">
        <v>1623</v>
      </c>
      <c r="F10934" s="10">
        <v>1</v>
      </c>
      <c r="G10934">
        <f>VLOOKUP(D10934,产品表!$A$2:$F$13,5,FALSE)</f>
        <v>31</v>
      </c>
      <c r="H10934">
        <f>VLOOKUP(D10934,产品表!$A$2:$F$13,6,FALSE)</f>
        <v>38.75</v>
      </c>
      <c r="I10934">
        <f t="shared" si="170"/>
        <v>38.75</v>
      </c>
    </row>
    <row r="10935" spans="1:9" x14ac:dyDescent="0.25">
      <c r="A10935">
        <v>20010934</v>
      </c>
      <c r="B10935" s="1">
        <v>42572</v>
      </c>
      <c r="C10935" t="s">
        <v>32</v>
      </c>
      <c r="D10935">
        <v>3005</v>
      </c>
      <c r="E10935">
        <v>2706</v>
      </c>
      <c r="F10935" s="10">
        <v>2</v>
      </c>
      <c r="G10935">
        <f>VLOOKUP(D10935,产品表!$A$2:$F$13,5,FALSE)</f>
        <v>33</v>
      </c>
      <c r="H10935">
        <f>VLOOKUP(D10935,产品表!$A$2:$F$13,6,FALSE)</f>
        <v>41.25</v>
      </c>
      <c r="I10935">
        <f t="shared" si="170"/>
        <v>82.5</v>
      </c>
    </row>
    <row r="10936" spans="1:9" x14ac:dyDescent="0.25">
      <c r="A10936">
        <v>20010935</v>
      </c>
      <c r="B10936" s="1">
        <v>42572</v>
      </c>
      <c r="C10936" t="s">
        <v>21</v>
      </c>
      <c r="D10936">
        <v>3005</v>
      </c>
      <c r="E10936">
        <v>1647</v>
      </c>
      <c r="F10936" s="10">
        <v>3</v>
      </c>
      <c r="G10936">
        <f>VLOOKUP(D10936,产品表!$A$2:$F$13,5,FALSE)</f>
        <v>33</v>
      </c>
      <c r="H10936">
        <f>VLOOKUP(D10936,产品表!$A$2:$F$13,6,FALSE)</f>
        <v>41.25</v>
      </c>
      <c r="I10936">
        <f t="shared" si="170"/>
        <v>123.75</v>
      </c>
    </row>
    <row r="10937" spans="1:9" x14ac:dyDescent="0.25">
      <c r="A10937">
        <v>20010936</v>
      </c>
      <c r="B10937" s="1">
        <v>42572</v>
      </c>
      <c r="C10937" t="s">
        <v>37</v>
      </c>
      <c r="D10937">
        <v>3006</v>
      </c>
      <c r="E10937">
        <v>3254</v>
      </c>
      <c r="F10937" s="10">
        <v>3</v>
      </c>
      <c r="G10937">
        <f>VLOOKUP(D10937,产品表!$A$2:$F$13,5,FALSE)</f>
        <v>31</v>
      </c>
      <c r="H10937">
        <f>VLOOKUP(D10937,产品表!$A$2:$F$13,6,FALSE)</f>
        <v>38.75</v>
      </c>
      <c r="I10937">
        <f t="shared" si="170"/>
        <v>116.25</v>
      </c>
    </row>
    <row r="10938" spans="1:9" x14ac:dyDescent="0.25">
      <c r="A10938">
        <v>20010937</v>
      </c>
      <c r="B10938" s="1">
        <v>42572</v>
      </c>
      <c r="C10938" t="s">
        <v>6</v>
      </c>
      <c r="D10938">
        <v>3009</v>
      </c>
      <c r="E10938">
        <v>151</v>
      </c>
      <c r="F10938" s="10">
        <v>2</v>
      </c>
      <c r="G10938">
        <f>VLOOKUP(D10938,产品表!$A$2:$F$13,5,FALSE)</f>
        <v>31</v>
      </c>
      <c r="H10938">
        <f>VLOOKUP(D10938,产品表!$A$2:$F$13,6,FALSE)</f>
        <v>38.75</v>
      </c>
      <c r="I10938">
        <f t="shared" si="170"/>
        <v>77.5</v>
      </c>
    </row>
    <row r="10939" spans="1:9" x14ac:dyDescent="0.25">
      <c r="A10939">
        <v>20010938</v>
      </c>
      <c r="B10939" s="1">
        <v>42572</v>
      </c>
      <c r="C10939" t="s">
        <v>17</v>
      </c>
      <c r="D10939">
        <v>3008</v>
      </c>
      <c r="E10939">
        <v>1299</v>
      </c>
      <c r="F10939" s="10">
        <v>1</v>
      </c>
      <c r="G10939">
        <f>VLOOKUP(D10939,产品表!$A$2:$F$13,5,FALSE)</f>
        <v>33</v>
      </c>
      <c r="H10939">
        <f>VLOOKUP(D10939,产品表!$A$2:$F$13,6,FALSE)</f>
        <v>41.25</v>
      </c>
      <c r="I10939">
        <f t="shared" si="170"/>
        <v>41.25</v>
      </c>
    </row>
    <row r="10940" spans="1:9" x14ac:dyDescent="0.25">
      <c r="A10940">
        <v>20010939</v>
      </c>
      <c r="B10940" s="1">
        <v>42572</v>
      </c>
      <c r="C10940" t="s">
        <v>14</v>
      </c>
      <c r="D10940">
        <v>3008</v>
      </c>
      <c r="E10940">
        <v>919</v>
      </c>
      <c r="F10940" s="10">
        <v>1</v>
      </c>
      <c r="G10940">
        <f>VLOOKUP(D10940,产品表!$A$2:$F$13,5,FALSE)</f>
        <v>33</v>
      </c>
      <c r="H10940">
        <f>VLOOKUP(D10940,产品表!$A$2:$F$13,6,FALSE)</f>
        <v>41.25</v>
      </c>
      <c r="I10940">
        <f t="shared" si="170"/>
        <v>41.25</v>
      </c>
    </row>
    <row r="10941" spans="1:9" x14ac:dyDescent="0.25">
      <c r="A10941">
        <v>20010940</v>
      </c>
      <c r="B10941" s="1">
        <v>42573</v>
      </c>
      <c r="C10941" t="s">
        <v>29</v>
      </c>
      <c r="D10941">
        <v>3001</v>
      </c>
      <c r="E10941">
        <v>2490</v>
      </c>
      <c r="F10941" s="10">
        <v>1</v>
      </c>
      <c r="G10941">
        <f>VLOOKUP(D10941,产品表!$A$2:$F$13,5,FALSE)</f>
        <v>32</v>
      </c>
      <c r="H10941">
        <f>VLOOKUP(D10941,产品表!$A$2:$F$13,6,FALSE)</f>
        <v>40</v>
      </c>
      <c r="I10941">
        <f t="shared" si="170"/>
        <v>40</v>
      </c>
    </row>
    <row r="10942" spans="1:9" x14ac:dyDescent="0.25">
      <c r="A10942">
        <v>20010941</v>
      </c>
      <c r="B10942" s="1">
        <v>42573</v>
      </c>
      <c r="C10942" t="s">
        <v>23</v>
      </c>
      <c r="D10942">
        <v>3008</v>
      </c>
      <c r="E10942">
        <v>1892</v>
      </c>
      <c r="F10942" s="10">
        <v>3</v>
      </c>
      <c r="G10942">
        <f>VLOOKUP(D10942,产品表!$A$2:$F$13,5,FALSE)</f>
        <v>33</v>
      </c>
      <c r="H10942">
        <f>VLOOKUP(D10942,产品表!$A$2:$F$13,6,FALSE)</f>
        <v>41.25</v>
      </c>
      <c r="I10942">
        <f t="shared" si="170"/>
        <v>123.75</v>
      </c>
    </row>
    <row r="10943" spans="1:9" x14ac:dyDescent="0.25">
      <c r="A10943">
        <v>20010942</v>
      </c>
      <c r="B10943" s="1">
        <v>42573</v>
      </c>
      <c r="C10943" t="s">
        <v>27</v>
      </c>
      <c r="D10943">
        <v>3008</v>
      </c>
      <c r="E10943">
        <v>2277</v>
      </c>
      <c r="F10943" s="10">
        <v>1</v>
      </c>
      <c r="G10943">
        <f>VLOOKUP(D10943,产品表!$A$2:$F$13,5,FALSE)</f>
        <v>33</v>
      </c>
      <c r="H10943">
        <f>VLOOKUP(D10943,产品表!$A$2:$F$13,6,FALSE)</f>
        <v>41.25</v>
      </c>
      <c r="I10943">
        <f t="shared" si="170"/>
        <v>41.25</v>
      </c>
    </row>
    <row r="10944" spans="1:9" x14ac:dyDescent="0.25">
      <c r="A10944">
        <v>20010943</v>
      </c>
      <c r="B10944" s="1">
        <v>42573</v>
      </c>
      <c r="C10944" t="s">
        <v>23</v>
      </c>
      <c r="D10944">
        <v>3002</v>
      </c>
      <c r="E10944">
        <v>1831</v>
      </c>
      <c r="F10944" s="10">
        <v>3</v>
      </c>
      <c r="G10944">
        <f>VLOOKUP(D10944,产品表!$A$2:$F$13,5,FALSE)</f>
        <v>29</v>
      </c>
      <c r="H10944">
        <f>VLOOKUP(D10944,产品表!$A$2:$F$13,6,FALSE)</f>
        <v>36.25</v>
      </c>
      <c r="I10944">
        <f t="shared" si="170"/>
        <v>108.75</v>
      </c>
    </row>
    <row r="10945" spans="1:9" x14ac:dyDescent="0.25">
      <c r="A10945">
        <v>20010944</v>
      </c>
      <c r="B10945" s="1">
        <v>42573</v>
      </c>
      <c r="C10945" t="s">
        <v>33</v>
      </c>
      <c r="D10945">
        <v>3009</v>
      </c>
      <c r="E10945">
        <v>2801</v>
      </c>
      <c r="F10945" s="10">
        <v>1</v>
      </c>
      <c r="G10945">
        <f>VLOOKUP(D10945,产品表!$A$2:$F$13,5,FALSE)</f>
        <v>31</v>
      </c>
      <c r="H10945">
        <f>VLOOKUP(D10945,产品表!$A$2:$F$13,6,FALSE)</f>
        <v>38.75</v>
      </c>
      <c r="I10945">
        <f t="shared" si="170"/>
        <v>38.75</v>
      </c>
    </row>
    <row r="10946" spans="1:9" x14ac:dyDescent="0.25">
      <c r="A10946">
        <v>20010945</v>
      </c>
      <c r="B10946" s="1">
        <v>42573</v>
      </c>
      <c r="C10946" t="s">
        <v>9</v>
      </c>
      <c r="D10946">
        <v>3005</v>
      </c>
      <c r="E10946">
        <v>498</v>
      </c>
      <c r="F10946" s="10">
        <v>1</v>
      </c>
      <c r="G10946">
        <f>VLOOKUP(D10946,产品表!$A$2:$F$13,5,FALSE)</f>
        <v>33</v>
      </c>
      <c r="H10946">
        <f>VLOOKUP(D10946,产品表!$A$2:$F$13,6,FALSE)</f>
        <v>41.25</v>
      </c>
      <c r="I10946">
        <f t="shared" si="170"/>
        <v>41.25</v>
      </c>
    </row>
    <row r="10947" spans="1:9" x14ac:dyDescent="0.25">
      <c r="A10947">
        <v>20010946</v>
      </c>
      <c r="B10947" s="1">
        <v>42573</v>
      </c>
      <c r="C10947" t="s">
        <v>36</v>
      </c>
      <c r="D10947">
        <v>3001</v>
      </c>
      <c r="E10947">
        <v>3145</v>
      </c>
      <c r="F10947" s="10">
        <v>1</v>
      </c>
      <c r="G10947">
        <f>VLOOKUP(D10947,产品表!$A$2:$F$13,5,FALSE)</f>
        <v>32</v>
      </c>
      <c r="H10947">
        <f>VLOOKUP(D10947,产品表!$A$2:$F$13,6,FALSE)</f>
        <v>40</v>
      </c>
      <c r="I10947">
        <f t="shared" ref="I10947:I11010" si="171">H10947*F10947</f>
        <v>40</v>
      </c>
    </row>
    <row r="10948" spans="1:9" x14ac:dyDescent="0.25">
      <c r="A10948">
        <v>20010947</v>
      </c>
      <c r="B10948" s="1">
        <v>42573</v>
      </c>
      <c r="C10948" t="s">
        <v>17</v>
      </c>
      <c r="D10948">
        <v>3003</v>
      </c>
      <c r="E10948">
        <v>1224</v>
      </c>
      <c r="F10948" s="10">
        <v>1</v>
      </c>
      <c r="G10948">
        <f>VLOOKUP(D10948,产品表!$A$2:$F$13,5,FALSE)</f>
        <v>24</v>
      </c>
      <c r="H10948">
        <f>VLOOKUP(D10948,产品表!$A$2:$F$13,6,FALSE)</f>
        <v>30</v>
      </c>
      <c r="I10948">
        <f t="shared" si="171"/>
        <v>30</v>
      </c>
    </row>
    <row r="10949" spans="1:9" x14ac:dyDescent="0.25">
      <c r="A10949">
        <v>20010948</v>
      </c>
      <c r="B10949" s="1">
        <v>42573</v>
      </c>
      <c r="C10949" t="s">
        <v>30</v>
      </c>
      <c r="D10949">
        <v>3001</v>
      </c>
      <c r="E10949">
        <v>2522</v>
      </c>
      <c r="F10949" s="10">
        <v>1</v>
      </c>
      <c r="G10949">
        <f>VLOOKUP(D10949,产品表!$A$2:$F$13,5,FALSE)</f>
        <v>32</v>
      </c>
      <c r="H10949">
        <f>VLOOKUP(D10949,产品表!$A$2:$F$13,6,FALSE)</f>
        <v>40</v>
      </c>
      <c r="I10949">
        <f t="shared" si="171"/>
        <v>40</v>
      </c>
    </row>
    <row r="10950" spans="1:9" x14ac:dyDescent="0.25">
      <c r="A10950">
        <v>20010949</v>
      </c>
      <c r="B10950" s="1">
        <v>42573</v>
      </c>
      <c r="C10950" t="s">
        <v>38</v>
      </c>
      <c r="D10950">
        <v>3008</v>
      </c>
      <c r="E10950">
        <v>3351</v>
      </c>
      <c r="F10950" s="10">
        <v>2</v>
      </c>
      <c r="G10950">
        <f>VLOOKUP(D10950,产品表!$A$2:$F$13,5,FALSE)</f>
        <v>33</v>
      </c>
      <c r="H10950">
        <f>VLOOKUP(D10950,产品表!$A$2:$F$13,6,FALSE)</f>
        <v>41.25</v>
      </c>
      <c r="I10950">
        <f t="shared" si="171"/>
        <v>82.5</v>
      </c>
    </row>
    <row r="10951" spans="1:9" x14ac:dyDescent="0.25">
      <c r="A10951">
        <v>20010950</v>
      </c>
      <c r="B10951" s="1">
        <v>42573</v>
      </c>
      <c r="C10951" t="s">
        <v>31</v>
      </c>
      <c r="D10951">
        <v>3002</v>
      </c>
      <c r="E10951">
        <v>2672</v>
      </c>
      <c r="F10951" s="10">
        <v>2</v>
      </c>
      <c r="G10951">
        <f>VLOOKUP(D10951,产品表!$A$2:$F$13,5,FALSE)</f>
        <v>29</v>
      </c>
      <c r="H10951">
        <f>VLOOKUP(D10951,产品表!$A$2:$F$13,6,FALSE)</f>
        <v>36.25</v>
      </c>
      <c r="I10951">
        <f t="shared" si="171"/>
        <v>72.5</v>
      </c>
    </row>
    <row r="10952" spans="1:9" x14ac:dyDescent="0.25">
      <c r="A10952">
        <v>20010951</v>
      </c>
      <c r="B10952" s="1">
        <v>42573</v>
      </c>
      <c r="C10952" t="s">
        <v>15</v>
      </c>
      <c r="D10952">
        <v>3007</v>
      </c>
      <c r="E10952">
        <v>1030</v>
      </c>
      <c r="F10952" s="10">
        <v>1</v>
      </c>
      <c r="G10952">
        <f>VLOOKUP(D10952,产品表!$A$2:$F$13,5,FALSE)</f>
        <v>35</v>
      </c>
      <c r="H10952">
        <f>VLOOKUP(D10952,产品表!$A$2:$F$13,6,FALSE)</f>
        <v>43.75</v>
      </c>
      <c r="I10952">
        <f t="shared" si="171"/>
        <v>43.75</v>
      </c>
    </row>
    <row r="10953" spans="1:9" x14ac:dyDescent="0.25">
      <c r="A10953">
        <v>20010952</v>
      </c>
      <c r="B10953" s="1">
        <v>42573</v>
      </c>
      <c r="C10953" t="s">
        <v>22</v>
      </c>
      <c r="D10953">
        <v>3002</v>
      </c>
      <c r="E10953">
        <v>1747</v>
      </c>
      <c r="F10953" s="10">
        <v>1</v>
      </c>
      <c r="G10953">
        <f>VLOOKUP(D10953,产品表!$A$2:$F$13,5,FALSE)</f>
        <v>29</v>
      </c>
      <c r="H10953">
        <f>VLOOKUP(D10953,产品表!$A$2:$F$13,6,FALSE)</f>
        <v>36.25</v>
      </c>
      <c r="I10953">
        <f t="shared" si="171"/>
        <v>36.25</v>
      </c>
    </row>
    <row r="10954" spans="1:9" x14ac:dyDescent="0.25">
      <c r="A10954">
        <v>20010953</v>
      </c>
      <c r="B10954" s="1">
        <v>42573</v>
      </c>
      <c r="C10954" t="s">
        <v>36</v>
      </c>
      <c r="D10954">
        <v>3001</v>
      </c>
      <c r="E10954">
        <v>3129</v>
      </c>
      <c r="F10954" s="10">
        <v>2</v>
      </c>
      <c r="G10954">
        <f>VLOOKUP(D10954,产品表!$A$2:$F$13,5,FALSE)</f>
        <v>32</v>
      </c>
      <c r="H10954">
        <f>VLOOKUP(D10954,产品表!$A$2:$F$13,6,FALSE)</f>
        <v>40</v>
      </c>
      <c r="I10954">
        <f t="shared" si="171"/>
        <v>80</v>
      </c>
    </row>
    <row r="10955" spans="1:9" x14ac:dyDescent="0.25">
      <c r="A10955">
        <v>20010954</v>
      </c>
      <c r="B10955" s="1">
        <v>42573</v>
      </c>
      <c r="C10955" t="s">
        <v>7</v>
      </c>
      <c r="D10955">
        <v>3008</v>
      </c>
      <c r="E10955">
        <v>236</v>
      </c>
      <c r="F10955" s="10">
        <v>3</v>
      </c>
      <c r="G10955">
        <f>VLOOKUP(D10955,产品表!$A$2:$F$13,5,FALSE)</f>
        <v>33</v>
      </c>
      <c r="H10955">
        <f>VLOOKUP(D10955,产品表!$A$2:$F$13,6,FALSE)</f>
        <v>41.25</v>
      </c>
      <c r="I10955">
        <f t="shared" si="171"/>
        <v>123.75</v>
      </c>
    </row>
    <row r="10956" spans="1:9" x14ac:dyDescent="0.25">
      <c r="A10956">
        <v>20010955</v>
      </c>
      <c r="B10956" s="1">
        <v>42573</v>
      </c>
      <c r="C10956" t="s">
        <v>9</v>
      </c>
      <c r="D10956">
        <v>3001</v>
      </c>
      <c r="E10956">
        <v>433</v>
      </c>
      <c r="F10956" s="10">
        <v>1</v>
      </c>
      <c r="G10956">
        <f>VLOOKUP(D10956,产品表!$A$2:$F$13,5,FALSE)</f>
        <v>32</v>
      </c>
      <c r="H10956">
        <f>VLOOKUP(D10956,产品表!$A$2:$F$13,6,FALSE)</f>
        <v>40</v>
      </c>
      <c r="I10956">
        <f t="shared" si="171"/>
        <v>40</v>
      </c>
    </row>
    <row r="10957" spans="1:9" x14ac:dyDescent="0.25">
      <c r="A10957">
        <v>20010956</v>
      </c>
      <c r="B10957" s="1">
        <v>42573</v>
      </c>
      <c r="C10957" t="s">
        <v>37</v>
      </c>
      <c r="D10957">
        <v>3007</v>
      </c>
      <c r="E10957">
        <v>3224</v>
      </c>
      <c r="F10957" s="10">
        <v>1</v>
      </c>
      <c r="G10957">
        <f>VLOOKUP(D10957,产品表!$A$2:$F$13,5,FALSE)</f>
        <v>35</v>
      </c>
      <c r="H10957">
        <f>VLOOKUP(D10957,产品表!$A$2:$F$13,6,FALSE)</f>
        <v>43.75</v>
      </c>
      <c r="I10957">
        <f t="shared" si="171"/>
        <v>43.75</v>
      </c>
    </row>
    <row r="10958" spans="1:9" x14ac:dyDescent="0.25">
      <c r="A10958">
        <v>20010957</v>
      </c>
      <c r="B10958" s="1">
        <v>42573</v>
      </c>
      <c r="C10958" t="s">
        <v>28</v>
      </c>
      <c r="D10958">
        <v>3008</v>
      </c>
      <c r="E10958">
        <v>2353</v>
      </c>
      <c r="F10958" s="10">
        <v>4</v>
      </c>
      <c r="G10958">
        <f>VLOOKUP(D10958,产品表!$A$2:$F$13,5,FALSE)</f>
        <v>33</v>
      </c>
      <c r="H10958">
        <f>VLOOKUP(D10958,产品表!$A$2:$F$13,6,FALSE)</f>
        <v>41.25</v>
      </c>
      <c r="I10958">
        <f t="shared" si="171"/>
        <v>165</v>
      </c>
    </row>
    <row r="10959" spans="1:9" x14ac:dyDescent="0.25">
      <c r="A10959">
        <v>20010958</v>
      </c>
      <c r="B10959" s="1">
        <v>42573</v>
      </c>
      <c r="C10959" t="s">
        <v>28</v>
      </c>
      <c r="D10959">
        <v>3005</v>
      </c>
      <c r="E10959">
        <v>2356</v>
      </c>
      <c r="F10959" s="10">
        <v>1</v>
      </c>
      <c r="G10959">
        <f>VLOOKUP(D10959,产品表!$A$2:$F$13,5,FALSE)</f>
        <v>33</v>
      </c>
      <c r="H10959">
        <f>VLOOKUP(D10959,产品表!$A$2:$F$13,6,FALSE)</f>
        <v>41.25</v>
      </c>
      <c r="I10959">
        <f t="shared" si="171"/>
        <v>41.25</v>
      </c>
    </row>
    <row r="10960" spans="1:9" x14ac:dyDescent="0.25">
      <c r="A10960">
        <v>20010959</v>
      </c>
      <c r="B10960" s="1">
        <v>42573</v>
      </c>
      <c r="C10960" t="s">
        <v>26</v>
      </c>
      <c r="D10960">
        <v>3007</v>
      </c>
      <c r="E10960">
        <v>2199</v>
      </c>
      <c r="F10960" s="10">
        <v>1</v>
      </c>
      <c r="G10960">
        <f>VLOOKUP(D10960,产品表!$A$2:$F$13,5,FALSE)</f>
        <v>35</v>
      </c>
      <c r="H10960">
        <f>VLOOKUP(D10960,产品表!$A$2:$F$13,6,FALSE)</f>
        <v>43.75</v>
      </c>
      <c r="I10960">
        <f t="shared" si="171"/>
        <v>43.75</v>
      </c>
    </row>
    <row r="10961" spans="1:9" x14ac:dyDescent="0.25">
      <c r="A10961">
        <v>20010960</v>
      </c>
      <c r="B10961" s="1">
        <v>42573</v>
      </c>
      <c r="C10961" t="s">
        <v>21</v>
      </c>
      <c r="D10961">
        <v>3009</v>
      </c>
      <c r="E10961">
        <v>1665</v>
      </c>
      <c r="F10961" s="10">
        <v>1</v>
      </c>
      <c r="G10961">
        <f>VLOOKUP(D10961,产品表!$A$2:$F$13,5,FALSE)</f>
        <v>31</v>
      </c>
      <c r="H10961">
        <f>VLOOKUP(D10961,产品表!$A$2:$F$13,6,FALSE)</f>
        <v>38.75</v>
      </c>
      <c r="I10961">
        <f t="shared" si="171"/>
        <v>38.75</v>
      </c>
    </row>
    <row r="10962" spans="1:9" x14ac:dyDescent="0.25">
      <c r="A10962">
        <v>20010961</v>
      </c>
      <c r="B10962" s="1">
        <v>42573</v>
      </c>
      <c r="C10962" t="s">
        <v>11</v>
      </c>
      <c r="D10962">
        <v>3006</v>
      </c>
      <c r="E10962">
        <v>629</v>
      </c>
      <c r="F10962" s="10">
        <v>2</v>
      </c>
      <c r="G10962">
        <f>VLOOKUP(D10962,产品表!$A$2:$F$13,5,FALSE)</f>
        <v>31</v>
      </c>
      <c r="H10962">
        <f>VLOOKUP(D10962,产品表!$A$2:$F$13,6,FALSE)</f>
        <v>38.75</v>
      </c>
      <c r="I10962">
        <f t="shared" si="171"/>
        <v>77.5</v>
      </c>
    </row>
    <row r="10963" spans="1:9" x14ac:dyDescent="0.25">
      <c r="A10963">
        <v>20010962</v>
      </c>
      <c r="B10963" s="1">
        <v>42573</v>
      </c>
      <c r="C10963" t="s">
        <v>33</v>
      </c>
      <c r="D10963">
        <v>3004</v>
      </c>
      <c r="E10963">
        <v>2896</v>
      </c>
      <c r="F10963" s="10">
        <v>1</v>
      </c>
      <c r="G10963">
        <f>VLOOKUP(D10963,产品表!$A$2:$F$13,5,FALSE)</f>
        <v>35</v>
      </c>
      <c r="H10963">
        <f>VLOOKUP(D10963,产品表!$A$2:$F$13,6,FALSE)</f>
        <v>43.75</v>
      </c>
      <c r="I10963">
        <f t="shared" si="171"/>
        <v>43.75</v>
      </c>
    </row>
    <row r="10964" spans="1:9" x14ac:dyDescent="0.25">
      <c r="A10964">
        <v>20010963</v>
      </c>
      <c r="B10964" s="1">
        <v>42573</v>
      </c>
      <c r="C10964" t="s">
        <v>27</v>
      </c>
      <c r="D10964">
        <v>3008</v>
      </c>
      <c r="E10964">
        <v>2223</v>
      </c>
      <c r="F10964" s="10">
        <v>1</v>
      </c>
      <c r="G10964">
        <f>VLOOKUP(D10964,产品表!$A$2:$F$13,5,FALSE)</f>
        <v>33</v>
      </c>
      <c r="H10964">
        <f>VLOOKUP(D10964,产品表!$A$2:$F$13,6,FALSE)</f>
        <v>41.25</v>
      </c>
      <c r="I10964">
        <f t="shared" si="171"/>
        <v>41.25</v>
      </c>
    </row>
    <row r="10965" spans="1:9" x14ac:dyDescent="0.25">
      <c r="A10965">
        <v>20010964</v>
      </c>
      <c r="B10965" s="1">
        <v>42573</v>
      </c>
      <c r="C10965" t="s">
        <v>21</v>
      </c>
      <c r="D10965">
        <v>3008</v>
      </c>
      <c r="E10965">
        <v>1668</v>
      </c>
      <c r="F10965" s="10">
        <v>1</v>
      </c>
      <c r="G10965">
        <f>VLOOKUP(D10965,产品表!$A$2:$F$13,5,FALSE)</f>
        <v>33</v>
      </c>
      <c r="H10965">
        <f>VLOOKUP(D10965,产品表!$A$2:$F$13,6,FALSE)</f>
        <v>41.25</v>
      </c>
      <c r="I10965">
        <f t="shared" si="171"/>
        <v>41.25</v>
      </c>
    </row>
    <row r="10966" spans="1:9" x14ac:dyDescent="0.25">
      <c r="A10966">
        <v>20010965</v>
      </c>
      <c r="B10966" s="1">
        <v>42573</v>
      </c>
      <c r="C10966" t="s">
        <v>33</v>
      </c>
      <c r="D10966">
        <v>3009</v>
      </c>
      <c r="E10966">
        <v>2828</v>
      </c>
      <c r="F10966" s="10">
        <v>1</v>
      </c>
      <c r="G10966">
        <f>VLOOKUP(D10966,产品表!$A$2:$F$13,5,FALSE)</f>
        <v>31</v>
      </c>
      <c r="H10966">
        <f>VLOOKUP(D10966,产品表!$A$2:$F$13,6,FALSE)</f>
        <v>38.75</v>
      </c>
      <c r="I10966">
        <f t="shared" si="171"/>
        <v>38.75</v>
      </c>
    </row>
    <row r="10967" spans="1:9" x14ac:dyDescent="0.25">
      <c r="A10967">
        <v>20010966</v>
      </c>
      <c r="B10967" s="1">
        <v>42573</v>
      </c>
      <c r="C10967" t="s">
        <v>31</v>
      </c>
      <c r="D10967">
        <v>3004</v>
      </c>
      <c r="E10967">
        <v>2676</v>
      </c>
      <c r="F10967" s="10">
        <v>2</v>
      </c>
      <c r="G10967">
        <f>VLOOKUP(D10967,产品表!$A$2:$F$13,5,FALSE)</f>
        <v>35</v>
      </c>
      <c r="H10967">
        <f>VLOOKUP(D10967,产品表!$A$2:$F$13,6,FALSE)</f>
        <v>43.75</v>
      </c>
      <c r="I10967">
        <f t="shared" si="171"/>
        <v>87.5</v>
      </c>
    </row>
    <row r="10968" spans="1:9" x14ac:dyDescent="0.25">
      <c r="A10968">
        <v>20010967</v>
      </c>
      <c r="B10968" s="1">
        <v>42573</v>
      </c>
      <c r="C10968" t="s">
        <v>33</v>
      </c>
      <c r="D10968">
        <v>3005</v>
      </c>
      <c r="E10968">
        <v>2805</v>
      </c>
      <c r="F10968" s="10">
        <v>2</v>
      </c>
      <c r="G10968">
        <f>VLOOKUP(D10968,产品表!$A$2:$F$13,5,FALSE)</f>
        <v>33</v>
      </c>
      <c r="H10968">
        <f>VLOOKUP(D10968,产品表!$A$2:$F$13,6,FALSE)</f>
        <v>41.25</v>
      </c>
      <c r="I10968">
        <f t="shared" si="171"/>
        <v>82.5</v>
      </c>
    </row>
    <row r="10969" spans="1:9" x14ac:dyDescent="0.25">
      <c r="A10969">
        <v>20010968</v>
      </c>
      <c r="B10969" s="1">
        <v>42573</v>
      </c>
      <c r="C10969" t="s">
        <v>31</v>
      </c>
      <c r="D10969">
        <v>3011</v>
      </c>
      <c r="E10969">
        <v>2694</v>
      </c>
      <c r="F10969" s="10">
        <v>1</v>
      </c>
      <c r="G10969">
        <f>VLOOKUP(D10969,产品表!$A$2:$F$13,5,FALSE)</f>
        <v>34</v>
      </c>
      <c r="H10969">
        <f>VLOOKUP(D10969,产品表!$A$2:$F$13,6,FALSE)</f>
        <v>42.5</v>
      </c>
      <c r="I10969">
        <f t="shared" si="171"/>
        <v>42.5</v>
      </c>
    </row>
    <row r="10970" spans="1:9" x14ac:dyDescent="0.25">
      <c r="A10970">
        <v>20010969</v>
      </c>
      <c r="B10970" s="1">
        <v>42573</v>
      </c>
      <c r="C10970" t="s">
        <v>10</v>
      </c>
      <c r="D10970">
        <v>3005</v>
      </c>
      <c r="E10970">
        <v>502</v>
      </c>
      <c r="F10970" s="10">
        <v>1</v>
      </c>
      <c r="G10970">
        <f>VLOOKUP(D10970,产品表!$A$2:$F$13,5,FALSE)</f>
        <v>33</v>
      </c>
      <c r="H10970">
        <f>VLOOKUP(D10970,产品表!$A$2:$F$13,6,FALSE)</f>
        <v>41.25</v>
      </c>
      <c r="I10970">
        <f t="shared" si="171"/>
        <v>41.25</v>
      </c>
    </row>
    <row r="10971" spans="1:9" x14ac:dyDescent="0.25">
      <c r="A10971">
        <v>20010970</v>
      </c>
      <c r="B10971" s="1">
        <v>42573</v>
      </c>
      <c r="C10971" t="s">
        <v>37</v>
      </c>
      <c r="D10971">
        <v>3005</v>
      </c>
      <c r="E10971">
        <v>3253</v>
      </c>
      <c r="F10971" s="10">
        <v>1</v>
      </c>
      <c r="G10971">
        <f>VLOOKUP(D10971,产品表!$A$2:$F$13,5,FALSE)</f>
        <v>33</v>
      </c>
      <c r="H10971">
        <f>VLOOKUP(D10971,产品表!$A$2:$F$13,6,FALSE)</f>
        <v>41.25</v>
      </c>
      <c r="I10971">
        <f t="shared" si="171"/>
        <v>41.25</v>
      </c>
    </row>
    <row r="10972" spans="1:9" x14ac:dyDescent="0.25">
      <c r="A10972">
        <v>20010971</v>
      </c>
      <c r="B10972" s="1">
        <v>42573</v>
      </c>
      <c r="C10972" t="s">
        <v>34</v>
      </c>
      <c r="D10972">
        <v>3005</v>
      </c>
      <c r="E10972">
        <v>2933</v>
      </c>
      <c r="F10972" s="10">
        <v>3</v>
      </c>
      <c r="G10972">
        <f>VLOOKUP(D10972,产品表!$A$2:$F$13,5,FALSE)</f>
        <v>33</v>
      </c>
      <c r="H10972">
        <f>VLOOKUP(D10972,产品表!$A$2:$F$13,6,FALSE)</f>
        <v>41.25</v>
      </c>
      <c r="I10972">
        <f t="shared" si="171"/>
        <v>123.75</v>
      </c>
    </row>
    <row r="10973" spans="1:9" x14ac:dyDescent="0.25">
      <c r="A10973">
        <v>20010972</v>
      </c>
      <c r="B10973" s="1">
        <v>42573</v>
      </c>
      <c r="C10973" t="s">
        <v>10</v>
      </c>
      <c r="D10973">
        <v>3005</v>
      </c>
      <c r="E10973">
        <v>560</v>
      </c>
      <c r="F10973" s="10">
        <v>1</v>
      </c>
      <c r="G10973">
        <f>VLOOKUP(D10973,产品表!$A$2:$F$13,5,FALSE)</f>
        <v>33</v>
      </c>
      <c r="H10973">
        <f>VLOOKUP(D10973,产品表!$A$2:$F$13,6,FALSE)</f>
        <v>41.25</v>
      </c>
      <c r="I10973">
        <f t="shared" si="171"/>
        <v>41.25</v>
      </c>
    </row>
    <row r="10974" spans="1:9" x14ac:dyDescent="0.25">
      <c r="A10974">
        <v>20010973</v>
      </c>
      <c r="B10974" s="1">
        <v>42573</v>
      </c>
      <c r="C10974" t="s">
        <v>15</v>
      </c>
      <c r="D10974">
        <v>3009</v>
      </c>
      <c r="E10974">
        <v>1008</v>
      </c>
      <c r="F10974" s="10">
        <v>1</v>
      </c>
      <c r="G10974">
        <f>VLOOKUP(D10974,产品表!$A$2:$F$13,5,FALSE)</f>
        <v>31</v>
      </c>
      <c r="H10974">
        <f>VLOOKUP(D10974,产品表!$A$2:$F$13,6,FALSE)</f>
        <v>38.75</v>
      </c>
      <c r="I10974">
        <f t="shared" si="171"/>
        <v>38.75</v>
      </c>
    </row>
    <row r="10975" spans="1:9" x14ac:dyDescent="0.25">
      <c r="A10975">
        <v>20010974</v>
      </c>
      <c r="B10975" s="1">
        <v>42573</v>
      </c>
      <c r="C10975" t="s">
        <v>23</v>
      </c>
      <c r="D10975">
        <v>3005</v>
      </c>
      <c r="E10975">
        <v>1873</v>
      </c>
      <c r="F10975" s="10">
        <v>3</v>
      </c>
      <c r="G10975">
        <f>VLOOKUP(D10975,产品表!$A$2:$F$13,5,FALSE)</f>
        <v>33</v>
      </c>
      <c r="H10975">
        <f>VLOOKUP(D10975,产品表!$A$2:$F$13,6,FALSE)</f>
        <v>41.25</v>
      </c>
      <c r="I10975">
        <f t="shared" si="171"/>
        <v>123.75</v>
      </c>
    </row>
    <row r="10976" spans="1:9" x14ac:dyDescent="0.25">
      <c r="A10976">
        <v>20010975</v>
      </c>
      <c r="B10976" s="1">
        <v>42573</v>
      </c>
      <c r="C10976" t="s">
        <v>10</v>
      </c>
      <c r="D10976">
        <v>3009</v>
      </c>
      <c r="E10976">
        <v>529</v>
      </c>
      <c r="F10976" s="10">
        <v>1</v>
      </c>
      <c r="G10976">
        <f>VLOOKUP(D10976,产品表!$A$2:$F$13,5,FALSE)</f>
        <v>31</v>
      </c>
      <c r="H10976">
        <f>VLOOKUP(D10976,产品表!$A$2:$F$13,6,FALSE)</f>
        <v>38.75</v>
      </c>
      <c r="I10976">
        <f t="shared" si="171"/>
        <v>38.75</v>
      </c>
    </row>
    <row r="10977" spans="1:9" x14ac:dyDescent="0.25">
      <c r="A10977">
        <v>20010976</v>
      </c>
      <c r="B10977" s="1">
        <v>42573</v>
      </c>
      <c r="C10977" t="s">
        <v>37</v>
      </c>
      <c r="D10977">
        <v>3005</v>
      </c>
      <c r="E10977">
        <v>3269</v>
      </c>
      <c r="F10977" s="10">
        <v>2</v>
      </c>
      <c r="G10977">
        <f>VLOOKUP(D10977,产品表!$A$2:$F$13,5,FALSE)</f>
        <v>33</v>
      </c>
      <c r="H10977">
        <f>VLOOKUP(D10977,产品表!$A$2:$F$13,6,FALSE)</f>
        <v>41.25</v>
      </c>
      <c r="I10977">
        <f t="shared" si="171"/>
        <v>82.5</v>
      </c>
    </row>
    <row r="10978" spans="1:9" x14ac:dyDescent="0.25">
      <c r="A10978">
        <v>20010977</v>
      </c>
      <c r="B10978" s="1">
        <v>42573</v>
      </c>
      <c r="C10978" t="s">
        <v>37</v>
      </c>
      <c r="D10978">
        <v>3008</v>
      </c>
      <c r="E10978">
        <v>3287</v>
      </c>
      <c r="F10978" s="10">
        <v>1</v>
      </c>
      <c r="G10978">
        <f>VLOOKUP(D10978,产品表!$A$2:$F$13,5,FALSE)</f>
        <v>33</v>
      </c>
      <c r="H10978">
        <f>VLOOKUP(D10978,产品表!$A$2:$F$13,6,FALSE)</f>
        <v>41.25</v>
      </c>
      <c r="I10978">
        <f t="shared" si="171"/>
        <v>41.25</v>
      </c>
    </row>
    <row r="10979" spans="1:9" x14ac:dyDescent="0.25">
      <c r="A10979">
        <v>20010978</v>
      </c>
      <c r="B10979" s="1">
        <v>42573</v>
      </c>
      <c r="C10979" t="s">
        <v>10</v>
      </c>
      <c r="D10979">
        <v>3004</v>
      </c>
      <c r="E10979">
        <v>562</v>
      </c>
      <c r="F10979" s="10">
        <v>4</v>
      </c>
      <c r="G10979">
        <f>VLOOKUP(D10979,产品表!$A$2:$F$13,5,FALSE)</f>
        <v>35</v>
      </c>
      <c r="H10979">
        <f>VLOOKUP(D10979,产品表!$A$2:$F$13,6,FALSE)</f>
        <v>43.75</v>
      </c>
      <c r="I10979">
        <f t="shared" si="171"/>
        <v>175</v>
      </c>
    </row>
    <row r="10980" spans="1:9" x14ac:dyDescent="0.25">
      <c r="A10980">
        <v>20010979</v>
      </c>
      <c r="B10980" s="1">
        <v>42573</v>
      </c>
      <c r="C10980" t="s">
        <v>26</v>
      </c>
      <c r="D10980">
        <v>3009</v>
      </c>
      <c r="E10980">
        <v>2159</v>
      </c>
      <c r="F10980" s="10">
        <v>4</v>
      </c>
      <c r="G10980">
        <f>VLOOKUP(D10980,产品表!$A$2:$F$13,5,FALSE)</f>
        <v>31</v>
      </c>
      <c r="H10980">
        <f>VLOOKUP(D10980,产品表!$A$2:$F$13,6,FALSE)</f>
        <v>38.75</v>
      </c>
      <c r="I10980">
        <f t="shared" si="171"/>
        <v>155</v>
      </c>
    </row>
    <row r="10981" spans="1:9" x14ac:dyDescent="0.25">
      <c r="A10981">
        <v>20010980</v>
      </c>
      <c r="B10981" s="1">
        <v>42573</v>
      </c>
      <c r="C10981" t="s">
        <v>14</v>
      </c>
      <c r="D10981">
        <v>3006</v>
      </c>
      <c r="E10981">
        <v>926</v>
      </c>
      <c r="F10981" s="10">
        <v>4</v>
      </c>
      <c r="G10981">
        <f>VLOOKUP(D10981,产品表!$A$2:$F$13,5,FALSE)</f>
        <v>31</v>
      </c>
      <c r="H10981">
        <f>VLOOKUP(D10981,产品表!$A$2:$F$13,6,FALSE)</f>
        <v>38.75</v>
      </c>
      <c r="I10981">
        <f t="shared" si="171"/>
        <v>155</v>
      </c>
    </row>
    <row r="10982" spans="1:9" x14ac:dyDescent="0.25">
      <c r="A10982">
        <v>20010981</v>
      </c>
      <c r="B10982" s="1">
        <v>42573</v>
      </c>
      <c r="C10982" t="s">
        <v>37</v>
      </c>
      <c r="D10982">
        <v>3005</v>
      </c>
      <c r="E10982">
        <v>3271</v>
      </c>
      <c r="F10982" s="10">
        <v>1</v>
      </c>
      <c r="G10982">
        <f>VLOOKUP(D10982,产品表!$A$2:$F$13,5,FALSE)</f>
        <v>33</v>
      </c>
      <c r="H10982">
        <f>VLOOKUP(D10982,产品表!$A$2:$F$13,6,FALSE)</f>
        <v>41.25</v>
      </c>
      <c r="I10982">
        <f t="shared" si="171"/>
        <v>41.25</v>
      </c>
    </row>
    <row r="10983" spans="1:9" x14ac:dyDescent="0.25">
      <c r="A10983">
        <v>20010982</v>
      </c>
      <c r="B10983" s="1">
        <v>42573</v>
      </c>
      <c r="C10983" t="s">
        <v>17</v>
      </c>
      <c r="D10983">
        <v>3009</v>
      </c>
      <c r="E10983">
        <v>1244</v>
      </c>
      <c r="F10983" s="10">
        <v>1</v>
      </c>
      <c r="G10983">
        <f>VLOOKUP(D10983,产品表!$A$2:$F$13,5,FALSE)</f>
        <v>31</v>
      </c>
      <c r="H10983">
        <f>VLOOKUP(D10983,产品表!$A$2:$F$13,6,FALSE)</f>
        <v>38.75</v>
      </c>
      <c r="I10983">
        <f t="shared" si="171"/>
        <v>38.75</v>
      </c>
    </row>
    <row r="10984" spans="1:9" x14ac:dyDescent="0.25">
      <c r="A10984">
        <v>20010983</v>
      </c>
      <c r="B10984" s="1">
        <v>42573</v>
      </c>
      <c r="C10984" t="s">
        <v>10</v>
      </c>
      <c r="D10984">
        <v>3004</v>
      </c>
      <c r="E10984">
        <v>599</v>
      </c>
      <c r="F10984" s="10">
        <v>1</v>
      </c>
      <c r="G10984">
        <f>VLOOKUP(D10984,产品表!$A$2:$F$13,5,FALSE)</f>
        <v>35</v>
      </c>
      <c r="H10984">
        <f>VLOOKUP(D10984,产品表!$A$2:$F$13,6,FALSE)</f>
        <v>43.75</v>
      </c>
      <c r="I10984">
        <f t="shared" si="171"/>
        <v>43.75</v>
      </c>
    </row>
    <row r="10985" spans="1:9" x14ac:dyDescent="0.25">
      <c r="A10985">
        <v>20010984</v>
      </c>
      <c r="B10985" s="1">
        <v>42573</v>
      </c>
      <c r="C10985" t="s">
        <v>9</v>
      </c>
      <c r="D10985">
        <v>3005</v>
      </c>
      <c r="E10985">
        <v>451</v>
      </c>
      <c r="F10985" s="10">
        <v>4</v>
      </c>
      <c r="G10985">
        <f>VLOOKUP(D10985,产品表!$A$2:$F$13,5,FALSE)</f>
        <v>33</v>
      </c>
      <c r="H10985">
        <f>VLOOKUP(D10985,产品表!$A$2:$F$13,6,FALSE)</f>
        <v>41.25</v>
      </c>
      <c r="I10985">
        <f t="shared" si="171"/>
        <v>165</v>
      </c>
    </row>
    <row r="10986" spans="1:9" x14ac:dyDescent="0.25">
      <c r="A10986">
        <v>20010985</v>
      </c>
      <c r="B10986" s="1">
        <v>42573</v>
      </c>
      <c r="C10986" t="s">
        <v>27</v>
      </c>
      <c r="D10986">
        <v>3006</v>
      </c>
      <c r="E10986">
        <v>2235</v>
      </c>
      <c r="F10986" s="10">
        <v>4</v>
      </c>
      <c r="G10986">
        <f>VLOOKUP(D10986,产品表!$A$2:$F$13,5,FALSE)</f>
        <v>31</v>
      </c>
      <c r="H10986">
        <f>VLOOKUP(D10986,产品表!$A$2:$F$13,6,FALSE)</f>
        <v>38.75</v>
      </c>
      <c r="I10986">
        <f t="shared" si="171"/>
        <v>155</v>
      </c>
    </row>
    <row r="10987" spans="1:9" x14ac:dyDescent="0.25">
      <c r="A10987">
        <v>20010986</v>
      </c>
      <c r="B10987" s="1">
        <v>42573</v>
      </c>
      <c r="C10987" t="s">
        <v>6</v>
      </c>
      <c r="D10987">
        <v>3008</v>
      </c>
      <c r="E10987">
        <v>128</v>
      </c>
      <c r="F10987" s="10">
        <v>4</v>
      </c>
      <c r="G10987">
        <f>VLOOKUP(D10987,产品表!$A$2:$F$13,5,FALSE)</f>
        <v>33</v>
      </c>
      <c r="H10987">
        <f>VLOOKUP(D10987,产品表!$A$2:$F$13,6,FALSE)</f>
        <v>41.25</v>
      </c>
      <c r="I10987">
        <f t="shared" si="171"/>
        <v>165</v>
      </c>
    </row>
    <row r="10988" spans="1:9" x14ac:dyDescent="0.25">
      <c r="A10988">
        <v>20010987</v>
      </c>
      <c r="B10988" s="1">
        <v>42573</v>
      </c>
      <c r="C10988" t="s">
        <v>9</v>
      </c>
      <c r="D10988">
        <v>3006</v>
      </c>
      <c r="E10988">
        <v>412</v>
      </c>
      <c r="F10988" s="10">
        <v>4</v>
      </c>
      <c r="G10988">
        <f>VLOOKUP(D10988,产品表!$A$2:$F$13,5,FALSE)</f>
        <v>31</v>
      </c>
      <c r="H10988">
        <f>VLOOKUP(D10988,产品表!$A$2:$F$13,6,FALSE)</f>
        <v>38.75</v>
      </c>
      <c r="I10988">
        <f t="shared" si="171"/>
        <v>155</v>
      </c>
    </row>
    <row r="10989" spans="1:9" x14ac:dyDescent="0.25">
      <c r="A10989">
        <v>20010988</v>
      </c>
      <c r="B10989" s="1">
        <v>42573</v>
      </c>
      <c r="C10989" t="s">
        <v>22</v>
      </c>
      <c r="D10989">
        <v>3006</v>
      </c>
      <c r="E10989">
        <v>1710</v>
      </c>
      <c r="F10989" s="10">
        <v>1</v>
      </c>
      <c r="G10989">
        <f>VLOOKUP(D10989,产品表!$A$2:$F$13,5,FALSE)</f>
        <v>31</v>
      </c>
      <c r="H10989">
        <f>VLOOKUP(D10989,产品表!$A$2:$F$13,6,FALSE)</f>
        <v>38.75</v>
      </c>
      <c r="I10989">
        <f t="shared" si="171"/>
        <v>38.75</v>
      </c>
    </row>
    <row r="10990" spans="1:9" x14ac:dyDescent="0.25">
      <c r="A10990">
        <v>20010989</v>
      </c>
      <c r="B10990" s="1">
        <v>42573</v>
      </c>
      <c r="C10990" t="s">
        <v>31</v>
      </c>
      <c r="D10990">
        <v>3006</v>
      </c>
      <c r="E10990">
        <v>2618</v>
      </c>
      <c r="F10990" s="10">
        <v>3</v>
      </c>
      <c r="G10990">
        <f>VLOOKUP(D10990,产品表!$A$2:$F$13,5,FALSE)</f>
        <v>31</v>
      </c>
      <c r="H10990">
        <f>VLOOKUP(D10990,产品表!$A$2:$F$13,6,FALSE)</f>
        <v>38.75</v>
      </c>
      <c r="I10990">
        <f t="shared" si="171"/>
        <v>116.25</v>
      </c>
    </row>
    <row r="10991" spans="1:9" x14ac:dyDescent="0.25">
      <c r="A10991">
        <v>20010990</v>
      </c>
      <c r="B10991" s="1">
        <v>42573</v>
      </c>
      <c r="C10991" t="s">
        <v>20</v>
      </c>
      <c r="D10991">
        <v>3005</v>
      </c>
      <c r="E10991">
        <v>1581</v>
      </c>
      <c r="F10991" s="10">
        <v>1</v>
      </c>
      <c r="G10991">
        <f>VLOOKUP(D10991,产品表!$A$2:$F$13,5,FALSE)</f>
        <v>33</v>
      </c>
      <c r="H10991">
        <f>VLOOKUP(D10991,产品表!$A$2:$F$13,6,FALSE)</f>
        <v>41.25</v>
      </c>
      <c r="I10991">
        <f t="shared" si="171"/>
        <v>41.25</v>
      </c>
    </row>
    <row r="10992" spans="1:9" x14ac:dyDescent="0.25">
      <c r="A10992">
        <v>20010991</v>
      </c>
      <c r="B10992" s="1">
        <v>42573</v>
      </c>
      <c r="C10992" t="s">
        <v>34</v>
      </c>
      <c r="D10992">
        <v>3005</v>
      </c>
      <c r="E10992">
        <v>2953</v>
      </c>
      <c r="F10992" s="10">
        <v>2</v>
      </c>
      <c r="G10992">
        <f>VLOOKUP(D10992,产品表!$A$2:$F$13,5,FALSE)</f>
        <v>33</v>
      </c>
      <c r="H10992">
        <f>VLOOKUP(D10992,产品表!$A$2:$F$13,6,FALSE)</f>
        <v>41.25</v>
      </c>
      <c r="I10992">
        <f t="shared" si="171"/>
        <v>82.5</v>
      </c>
    </row>
    <row r="10993" spans="1:9" x14ac:dyDescent="0.25">
      <c r="A10993">
        <v>20010992</v>
      </c>
      <c r="B10993" s="1">
        <v>42573</v>
      </c>
      <c r="C10993" t="s">
        <v>32</v>
      </c>
      <c r="D10993">
        <v>3004</v>
      </c>
      <c r="E10993">
        <v>2724</v>
      </c>
      <c r="F10993" s="10">
        <v>1</v>
      </c>
      <c r="G10993">
        <f>VLOOKUP(D10993,产品表!$A$2:$F$13,5,FALSE)</f>
        <v>35</v>
      </c>
      <c r="H10993">
        <f>VLOOKUP(D10993,产品表!$A$2:$F$13,6,FALSE)</f>
        <v>43.75</v>
      </c>
      <c r="I10993">
        <f t="shared" si="171"/>
        <v>43.75</v>
      </c>
    </row>
    <row r="10994" spans="1:9" x14ac:dyDescent="0.25">
      <c r="A10994">
        <v>20010993</v>
      </c>
      <c r="B10994" s="1">
        <v>42573</v>
      </c>
      <c r="C10994" t="s">
        <v>20</v>
      </c>
      <c r="D10994">
        <v>3009</v>
      </c>
      <c r="E10994">
        <v>1577</v>
      </c>
      <c r="F10994" s="10">
        <v>2</v>
      </c>
      <c r="G10994">
        <f>VLOOKUP(D10994,产品表!$A$2:$F$13,5,FALSE)</f>
        <v>31</v>
      </c>
      <c r="H10994">
        <f>VLOOKUP(D10994,产品表!$A$2:$F$13,6,FALSE)</f>
        <v>38.75</v>
      </c>
      <c r="I10994">
        <f t="shared" si="171"/>
        <v>77.5</v>
      </c>
    </row>
    <row r="10995" spans="1:9" x14ac:dyDescent="0.25">
      <c r="A10995">
        <v>20010994</v>
      </c>
      <c r="B10995" s="1">
        <v>42573</v>
      </c>
      <c r="C10995" t="s">
        <v>15</v>
      </c>
      <c r="D10995">
        <v>3008</v>
      </c>
      <c r="E10995">
        <v>1075</v>
      </c>
      <c r="F10995" s="10">
        <v>1</v>
      </c>
      <c r="G10995">
        <f>VLOOKUP(D10995,产品表!$A$2:$F$13,5,FALSE)</f>
        <v>33</v>
      </c>
      <c r="H10995">
        <f>VLOOKUP(D10995,产品表!$A$2:$F$13,6,FALSE)</f>
        <v>41.25</v>
      </c>
      <c r="I10995">
        <f t="shared" si="171"/>
        <v>41.25</v>
      </c>
    </row>
    <row r="10996" spans="1:9" x14ac:dyDescent="0.25">
      <c r="A10996">
        <v>20010995</v>
      </c>
      <c r="B10996" s="1">
        <v>42573</v>
      </c>
      <c r="C10996" t="s">
        <v>26</v>
      </c>
      <c r="D10996">
        <v>3009</v>
      </c>
      <c r="E10996">
        <v>2185</v>
      </c>
      <c r="F10996" s="10">
        <v>2</v>
      </c>
      <c r="G10996">
        <f>VLOOKUP(D10996,产品表!$A$2:$F$13,5,FALSE)</f>
        <v>31</v>
      </c>
      <c r="H10996">
        <f>VLOOKUP(D10996,产品表!$A$2:$F$13,6,FALSE)</f>
        <v>38.75</v>
      </c>
      <c r="I10996">
        <f t="shared" si="171"/>
        <v>77.5</v>
      </c>
    </row>
    <row r="10997" spans="1:9" x14ac:dyDescent="0.25">
      <c r="A10997">
        <v>20010996</v>
      </c>
      <c r="B10997" s="1">
        <v>42573</v>
      </c>
      <c r="C10997" t="s">
        <v>33</v>
      </c>
      <c r="D10997">
        <v>3005</v>
      </c>
      <c r="E10997">
        <v>2830</v>
      </c>
      <c r="F10997" s="10">
        <v>1</v>
      </c>
      <c r="G10997">
        <f>VLOOKUP(D10997,产品表!$A$2:$F$13,5,FALSE)</f>
        <v>33</v>
      </c>
      <c r="H10997">
        <f>VLOOKUP(D10997,产品表!$A$2:$F$13,6,FALSE)</f>
        <v>41.25</v>
      </c>
      <c r="I10997">
        <f t="shared" si="171"/>
        <v>41.25</v>
      </c>
    </row>
    <row r="10998" spans="1:9" x14ac:dyDescent="0.25">
      <c r="A10998">
        <v>20010997</v>
      </c>
      <c r="B10998" s="1">
        <v>42573</v>
      </c>
      <c r="C10998" t="s">
        <v>25</v>
      </c>
      <c r="D10998">
        <v>3004</v>
      </c>
      <c r="E10998">
        <v>2046</v>
      </c>
      <c r="F10998" s="10">
        <v>3</v>
      </c>
      <c r="G10998">
        <f>VLOOKUP(D10998,产品表!$A$2:$F$13,5,FALSE)</f>
        <v>35</v>
      </c>
      <c r="H10998">
        <f>VLOOKUP(D10998,产品表!$A$2:$F$13,6,FALSE)</f>
        <v>43.75</v>
      </c>
      <c r="I10998">
        <f t="shared" si="171"/>
        <v>131.25</v>
      </c>
    </row>
    <row r="10999" spans="1:9" x14ac:dyDescent="0.25">
      <c r="A10999">
        <v>20010998</v>
      </c>
      <c r="B10999" s="1">
        <v>42573</v>
      </c>
      <c r="C10999" t="s">
        <v>37</v>
      </c>
      <c r="D10999">
        <v>3005</v>
      </c>
      <c r="E10999">
        <v>3235</v>
      </c>
      <c r="F10999" s="10">
        <v>1</v>
      </c>
      <c r="G10999">
        <f>VLOOKUP(D10999,产品表!$A$2:$F$13,5,FALSE)</f>
        <v>33</v>
      </c>
      <c r="H10999">
        <f>VLOOKUP(D10999,产品表!$A$2:$F$13,6,FALSE)</f>
        <v>41.25</v>
      </c>
      <c r="I10999">
        <f t="shared" si="171"/>
        <v>41.25</v>
      </c>
    </row>
    <row r="11000" spans="1:9" x14ac:dyDescent="0.25">
      <c r="A11000">
        <v>20010999</v>
      </c>
      <c r="B11000" s="1">
        <v>42573</v>
      </c>
      <c r="C11000" t="s">
        <v>19</v>
      </c>
      <c r="D11000">
        <v>3006</v>
      </c>
      <c r="E11000">
        <v>1464</v>
      </c>
      <c r="F11000" s="10">
        <v>1</v>
      </c>
      <c r="G11000">
        <f>VLOOKUP(D11000,产品表!$A$2:$F$13,5,FALSE)</f>
        <v>31</v>
      </c>
      <c r="H11000">
        <f>VLOOKUP(D11000,产品表!$A$2:$F$13,6,FALSE)</f>
        <v>38.75</v>
      </c>
      <c r="I11000">
        <f t="shared" si="171"/>
        <v>38.75</v>
      </c>
    </row>
    <row r="11001" spans="1:9" x14ac:dyDescent="0.25">
      <c r="A11001">
        <v>20011000</v>
      </c>
      <c r="B11001" s="1">
        <v>42573</v>
      </c>
      <c r="C11001" t="s">
        <v>15</v>
      </c>
      <c r="D11001">
        <v>3007</v>
      </c>
      <c r="E11001">
        <v>1088</v>
      </c>
      <c r="F11001" s="10">
        <v>4</v>
      </c>
      <c r="G11001">
        <f>VLOOKUP(D11001,产品表!$A$2:$F$13,5,FALSE)</f>
        <v>35</v>
      </c>
      <c r="H11001">
        <f>VLOOKUP(D11001,产品表!$A$2:$F$13,6,FALSE)</f>
        <v>43.75</v>
      </c>
      <c r="I11001">
        <f t="shared" si="171"/>
        <v>175</v>
      </c>
    </row>
    <row r="11002" spans="1:9" x14ac:dyDescent="0.25">
      <c r="A11002">
        <v>20011001</v>
      </c>
      <c r="B11002" s="1">
        <v>42573</v>
      </c>
      <c r="C11002" t="s">
        <v>31</v>
      </c>
      <c r="D11002">
        <v>3005</v>
      </c>
      <c r="E11002">
        <v>2684</v>
      </c>
      <c r="F11002" s="10">
        <v>1</v>
      </c>
      <c r="G11002">
        <f>VLOOKUP(D11002,产品表!$A$2:$F$13,5,FALSE)</f>
        <v>33</v>
      </c>
      <c r="H11002">
        <f>VLOOKUP(D11002,产品表!$A$2:$F$13,6,FALSE)</f>
        <v>41.25</v>
      </c>
      <c r="I11002">
        <f t="shared" si="171"/>
        <v>41.25</v>
      </c>
    </row>
    <row r="11003" spans="1:9" x14ac:dyDescent="0.25">
      <c r="A11003">
        <v>20011002</v>
      </c>
      <c r="B11003" s="1">
        <v>42573</v>
      </c>
      <c r="C11003" t="s">
        <v>25</v>
      </c>
      <c r="D11003">
        <v>3005</v>
      </c>
      <c r="E11003">
        <v>2057</v>
      </c>
      <c r="F11003" s="10">
        <v>4</v>
      </c>
      <c r="G11003">
        <f>VLOOKUP(D11003,产品表!$A$2:$F$13,5,FALSE)</f>
        <v>33</v>
      </c>
      <c r="H11003">
        <f>VLOOKUP(D11003,产品表!$A$2:$F$13,6,FALSE)</f>
        <v>41.25</v>
      </c>
      <c r="I11003">
        <f t="shared" si="171"/>
        <v>165</v>
      </c>
    </row>
    <row r="11004" spans="1:9" x14ac:dyDescent="0.25">
      <c r="A11004">
        <v>20011003</v>
      </c>
      <c r="B11004" s="1">
        <v>42573</v>
      </c>
      <c r="C11004" t="s">
        <v>29</v>
      </c>
      <c r="D11004">
        <v>3006</v>
      </c>
      <c r="E11004">
        <v>2427</v>
      </c>
      <c r="F11004" s="10">
        <v>4</v>
      </c>
      <c r="G11004">
        <f>VLOOKUP(D11004,产品表!$A$2:$F$13,5,FALSE)</f>
        <v>31</v>
      </c>
      <c r="H11004">
        <f>VLOOKUP(D11004,产品表!$A$2:$F$13,6,FALSE)</f>
        <v>38.75</v>
      </c>
      <c r="I11004">
        <f t="shared" si="171"/>
        <v>155</v>
      </c>
    </row>
    <row r="11005" spans="1:9" x14ac:dyDescent="0.25">
      <c r="A11005">
        <v>20011004</v>
      </c>
      <c r="B11005" s="1">
        <v>42573</v>
      </c>
      <c r="C11005" t="s">
        <v>6</v>
      </c>
      <c r="D11005">
        <v>3006</v>
      </c>
      <c r="E11005">
        <v>153</v>
      </c>
      <c r="F11005" s="10">
        <v>4</v>
      </c>
      <c r="G11005">
        <f>VLOOKUP(D11005,产品表!$A$2:$F$13,5,FALSE)</f>
        <v>31</v>
      </c>
      <c r="H11005">
        <f>VLOOKUP(D11005,产品表!$A$2:$F$13,6,FALSE)</f>
        <v>38.75</v>
      </c>
      <c r="I11005">
        <f t="shared" si="171"/>
        <v>155</v>
      </c>
    </row>
    <row r="11006" spans="1:9" x14ac:dyDescent="0.25">
      <c r="A11006">
        <v>20011005</v>
      </c>
      <c r="B11006" s="1">
        <v>42573</v>
      </c>
      <c r="C11006" t="s">
        <v>38</v>
      </c>
      <c r="D11006">
        <v>3005</v>
      </c>
      <c r="E11006">
        <v>3399</v>
      </c>
      <c r="F11006" s="10">
        <v>2</v>
      </c>
      <c r="G11006">
        <f>VLOOKUP(D11006,产品表!$A$2:$F$13,5,FALSE)</f>
        <v>33</v>
      </c>
      <c r="H11006">
        <f>VLOOKUP(D11006,产品表!$A$2:$F$13,6,FALSE)</f>
        <v>41.25</v>
      </c>
      <c r="I11006">
        <f t="shared" si="171"/>
        <v>82.5</v>
      </c>
    </row>
    <row r="11007" spans="1:9" x14ac:dyDescent="0.25">
      <c r="A11007">
        <v>20011006</v>
      </c>
      <c r="B11007" s="1">
        <v>42573</v>
      </c>
      <c r="C11007" t="s">
        <v>38</v>
      </c>
      <c r="D11007">
        <v>3005</v>
      </c>
      <c r="E11007">
        <v>3324</v>
      </c>
      <c r="F11007" s="10">
        <v>2</v>
      </c>
      <c r="G11007">
        <f>VLOOKUP(D11007,产品表!$A$2:$F$13,5,FALSE)</f>
        <v>33</v>
      </c>
      <c r="H11007">
        <f>VLOOKUP(D11007,产品表!$A$2:$F$13,6,FALSE)</f>
        <v>41.25</v>
      </c>
      <c r="I11007">
        <f t="shared" si="171"/>
        <v>82.5</v>
      </c>
    </row>
    <row r="11008" spans="1:9" x14ac:dyDescent="0.25">
      <c r="A11008">
        <v>20011007</v>
      </c>
      <c r="B11008" s="1">
        <v>42573</v>
      </c>
      <c r="C11008" t="s">
        <v>21</v>
      </c>
      <c r="D11008">
        <v>3005</v>
      </c>
      <c r="E11008">
        <v>1698</v>
      </c>
      <c r="F11008" s="10">
        <v>4</v>
      </c>
      <c r="G11008">
        <f>VLOOKUP(D11008,产品表!$A$2:$F$13,5,FALSE)</f>
        <v>33</v>
      </c>
      <c r="H11008">
        <f>VLOOKUP(D11008,产品表!$A$2:$F$13,6,FALSE)</f>
        <v>41.25</v>
      </c>
      <c r="I11008">
        <f t="shared" si="171"/>
        <v>165</v>
      </c>
    </row>
    <row r="11009" spans="1:9" x14ac:dyDescent="0.25">
      <c r="A11009">
        <v>20011008</v>
      </c>
      <c r="B11009" s="1">
        <v>42573</v>
      </c>
      <c r="C11009" t="s">
        <v>21</v>
      </c>
      <c r="D11009">
        <v>3005</v>
      </c>
      <c r="E11009">
        <v>1609</v>
      </c>
      <c r="F11009" s="10">
        <v>2</v>
      </c>
      <c r="G11009">
        <f>VLOOKUP(D11009,产品表!$A$2:$F$13,5,FALSE)</f>
        <v>33</v>
      </c>
      <c r="H11009">
        <f>VLOOKUP(D11009,产品表!$A$2:$F$13,6,FALSE)</f>
        <v>41.25</v>
      </c>
      <c r="I11009">
        <f t="shared" si="171"/>
        <v>82.5</v>
      </c>
    </row>
    <row r="11010" spans="1:9" x14ac:dyDescent="0.25">
      <c r="A11010">
        <v>20011009</v>
      </c>
      <c r="B11010" s="1">
        <v>42573</v>
      </c>
      <c r="C11010" t="s">
        <v>13</v>
      </c>
      <c r="D11010">
        <v>3004</v>
      </c>
      <c r="E11010">
        <v>845</v>
      </c>
      <c r="F11010" s="10">
        <v>1</v>
      </c>
      <c r="G11010">
        <f>VLOOKUP(D11010,产品表!$A$2:$F$13,5,FALSE)</f>
        <v>35</v>
      </c>
      <c r="H11010">
        <f>VLOOKUP(D11010,产品表!$A$2:$F$13,6,FALSE)</f>
        <v>43.75</v>
      </c>
      <c r="I11010">
        <f t="shared" si="171"/>
        <v>43.75</v>
      </c>
    </row>
    <row r="11011" spans="1:9" x14ac:dyDescent="0.25">
      <c r="A11011">
        <v>20011010</v>
      </c>
      <c r="B11011" s="1">
        <v>42573</v>
      </c>
      <c r="C11011" t="s">
        <v>19</v>
      </c>
      <c r="D11011">
        <v>3008</v>
      </c>
      <c r="E11011">
        <v>1494</v>
      </c>
      <c r="F11011" s="10">
        <v>1</v>
      </c>
      <c r="G11011">
        <f>VLOOKUP(D11011,产品表!$A$2:$F$13,5,FALSE)</f>
        <v>33</v>
      </c>
      <c r="H11011">
        <f>VLOOKUP(D11011,产品表!$A$2:$F$13,6,FALSE)</f>
        <v>41.25</v>
      </c>
      <c r="I11011">
        <f t="shared" ref="I11011:I11074" si="172">H11011*F11011</f>
        <v>41.25</v>
      </c>
    </row>
    <row r="11012" spans="1:9" x14ac:dyDescent="0.25">
      <c r="A11012">
        <v>20011011</v>
      </c>
      <c r="B11012" s="1">
        <v>42573</v>
      </c>
      <c r="C11012" t="s">
        <v>37</v>
      </c>
      <c r="D11012">
        <v>3006</v>
      </c>
      <c r="E11012">
        <v>3290</v>
      </c>
      <c r="F11012" s="10">
        <v>1</v>
      </c>
      <c r="G11012">
        <f>VLOOKUP(D11012,产品表!$A$2:$F$13,5,FALSE)</f>
        <v>31</v>
      </c>
      <c r="H11012">
        <f>VLOOKUP(D11012,产品表!$A$2:$F$13,6,FALSE)</f>
        <v>38.75</v>
      </c>
      <c r="I11012">
        <f t="shared" si="172"/>
        <v>38.75</v>
      </c>
    </row>
    <row r="11013" spans="1:9" x14ac:dyDescent="0.25">
      <c r="A11013">
        <v>20011012</v>
      </c>
      <c r="B11013" s="1">
        <v>42573</v>
      </c>
      <c r="C11013" t="s">
        <v>22</v>
      </c>
      <c r="D11013">
        <v>3008</v>
      </c>
      <c r="E11013">
        <v>1796</v>
      </c>
      <c r="F11013" s="10">
        <v>1</v>
      </c>
      <c r="G11013">
        <f>VLOOKUP(D11013,产品表!$A$2:$F$13,5,FALSE)</f>
        <v>33</v>
      </c>
      <c r="H11013">
        <f>VLOOKUP(D11013,产品表!$A$2:$F$13,6,FALSE)</f>
        <v>41.25</v>
      </c>
      <c r="I11013">
        <f t="shared" si="172"/>
        <v>41.25</v>
      </c>
    </row>
    <row r="11014" spans="1:9" x14ac:dyDescent="0.25">
      <c r="A11014">
        <v>20011013</v>
      </c>
      <c r="B11014" s="1">
        <v>42573</v>
      </c>
      <c r="C11014" t="s">
        <v>22</v>
      </c>
      <c r="D11014">
        <v>3009</v>
      </c>
      <c r="E11014">
        <v>1731</v>
      </c>
      <c r="F11014" s="10">
        <v>2</v>
      </c>
      <c r="G11014">
        <f>VLOOKUP(D11014,产品表!$A$2:$F$13,5,FALSE)</f>
        <v>31</v>
      </c>
      <c r="H11014">
        <f>VLOOKUP(D11014,产品表!$A$2:$F$13,6,FALSE)</f>
        <v>38.75</v>
      </c>
      <c r="I11014">
        <f t="shared" si="172"/>
        <v>77.5</v>
      </c>
    </row>
    <row r="11015" spans="1:9" x14ac:dyDescent="0.25">
      <c r="A11015">
        <v>20011014</v>
      </c>
      <c r="B11015" s="1">
        <v>42573</v>
      </c>
      <c r="C11015" t="s">
        <v>27</v>
      </c>
      <c r="D11015">
        <v>3005</v>
      </c>
      <c r="E11015">
        <v>2282</v>
      </c>
      <c r="F11015" s="10">
        <v>1</v>
      </c>
      <c r="G11015">
        <f>VLOOKUP(D11015,产品表!$A$2:$F$13,5,FALSE)</f>
        <v>33</v>
      </c>
      <c r="H11015">
        <f>VLOOKUP(D11015,产品表!$A$2:$F$13,6,FALSE)</f>
        <v>41.25</v>
      </c>
      <c r="I11015">
        <f t="shared" si="172"/>
        <v>41.25</v>
      </c>
    </row>
    <row r="11016" spans="1:9" x14ac:dyDescent="0.25">
      <c r="A11016">
        <v>20011015</v>
      </c>
      <c r="B11016" s="1">
        <v>42573</v>
      </c>
      <c r="C11016" t="s">
        <v>22</v>
      </c>
      <c r="D11016">
        <v>3004</v>
      </c>
      <c r="E11016">
        <v>1725</v>
      </c>
      <c r="F11016" s="10">
        <v>1</v>
      </c>
      <c r="G11016">
        <f>VLOOKUP(D11016,产品表!$A$2:$F$13,5,FALSE)</f>
        <v>35</v>
      </c>
      <c r="H11016">
        <f>VLOOKUP(D11016,产品表!$A$2:$F$13,6,FALSE)</f>
        <v>43.75</v>
      </c>
      <c r="I11016">
        <f t="shared" si="172"/>
        <v>43.75</v>
      </c>
    </row>
    <row r="11017" spans="1:9" x14ac:dyDescent="0.25">
      <c r="A11017">
        <v>20011016</v>
      </c>
      <c r="B11017" s="1">
        <v>42573</v>
      </c>
      <c r="C11017" t="s">
        <v>33</v>
      </c>
      <c r="D11017">
        <v>3012</v>
      </c>
      <c r="E11017">
        <v>2817</v>
      </c>
      <c r="F11017" s="10">
        <v>1</v>
      </c>
      <c r="G11017">
        <f>VLOOKUP(D11017,产品表!$A$2:$F$13,5,FALSE)</f>
        <v>32</v>
      </c>
      <c r="H11017">
        <f>VLOOKUP(D11017,产品表!$A$2:$F$13,6,FALSE)</f>
        <v>40</v>
      </c>
      <c r="I11017">
        <f t="shared" si="172"/>
        <v>40</v>
      </c>
    </row>
    <row r="11018" spans="1:9" x14ac:dyDescent="0.25">
      <c r="A11018">
        <v>20011017</v>
      </c>
      <c r="B11018" s="1">
        <v>42573</v>
      </c>
      <c r="C11018" t="s">
        <v>26</v>
      </c>
      <c r="D11018">
        <v>3005</v>
      </c>
      <c r="E11018">
        <v>2134</v>
      </c>
      <c r="F11018" s="10">
        <v>1</v>
      </c>
      <c r="G11018">
        <f>VLOOKUP(D11018,产品表!$A$2:$F$13,5,FALSE)</f>
        <v>33</v>
      </c>
      <c r="H11018">
        <f>VLOOKUP(D11018,产品表!$A$2:$F$13,6,FALSE)</f>
        <v>41.25</v>
      </c>
      <c r="I11018">
        <f t="shared" si="172"/>
        <v>41.25</v>
      </c>
    </row>
    <row r="11019" spans="1:9" x14ac:dyDescent="0.25">
      <c r="A11019">
        <v>20011018</v>
      </c>
      <c r="B11019" s="1">
        <v>42573</v>
      </c>
      <c r="C11019" t="s">
        <v>38</v>
      </c>
      <c r="D11019">
        <v>3005</v>
      </c>
      <c r="E11019">
        <v>3335</v>
      </c>
      <c r="F11019" s="10">
        <v>2</v>
      </c>
      <c r="G11019">
        <f>VLOOKUP(D11019,产品表!$A$2:$F$13,5,FALSE)</f>
        <v>33</v>
      </c>
      <c r="H11019">
        <f>VLOOKUP(D11019,产品表!$A$2:$F$13,6,FALSE)</f>
        <v>41.25</v>
      </c>
      <c r="I11019">
        <f t="shared" si="172"/>
        <v>82.5</v>
      </c>
    </row>
    <row r="11020" spans="1:9" x14ac:dyDescent="0.25">
      <c r="A11020">
        <v>20011019</v>
      </c>
      <c r="B11020" s="1">
        <v>42573</v>
      </c>
      <c r="C11020" t="s">
        <v>23</v>
      </c>
      <c r="D11020">
        <v>3004</v>
      </c>
      <c r="E11020">
        <v>1829</v>
      </c>
      <c r="F11020" s="10">
        <v>1</v>
      </c>
      <c r="G11020">
        <f>VLOOKUP(D11020,产品表!$A$2:$F$13,5,FALSE)</f>
        <v>35</v>
      </c>
      <c r="H11020">
        <f>VLOOKUP(D11020,产品表!$A$2:$F$13,6,FALSE)</f>
        <v>43.75</v>
      </c>
      <c r="I11020">
        <f t="shared" si="172"/>
        <v>43.75</v>
      </c>
    </row>
    <row r="11021" spans="1:9" x14ac:dyDescent="0.25">
      <c r="A11021">
        <v>20011020</v>
      </c>
      <c r="B11021" s="1">
        <v>42573</v>
      </c>
      <c r="C11021" t="s">
        <v>35</v>
      </c>
      <c r="D11021">
        <v>3004</v>
      </c>
      <c r="E11021">
        <v>3016</v>
      </c>
      <c r="F11021" s="10">
        <v>1</v>
      </c>
      <c r="G11021">
        <f>VLOOKUP(D11021,产品表!$A$2:$F$13,5,FALSE)</f>
        <v>35</v>
      </c>
      <c r="H11021">
        <f>VLOOKUP(D11021,产品表!$A$2:$F$13,6,FALSE)</f>
        <v>43.75</v>
      </c>
      <c r="I11021">
        <f t="shared" si="172"/>
        <v>43.75</v>
      </c>
    </row>
    <row r="11022" spans="1:9" x14ac:dyDescent="0.25">
      <c r="A11022">
        <v>20011021</v>
      </c>
      <c r="B11022" s="1">
        <v>42573</v>
      </c>
      <c r="C11022" t="s">
        <v>17</v>
      </c>
      <c r="D11022">
        <v>3008</v>
      </c>
      <c r="E11022">
        <v>1201</v>
      </c>
      <c r="F11022" s="10">
        <v>4</v>
      </c>
      <c r="G11022">
        <f>VLOOKUP(D11022,产品表!$A$2:$F$13,5,FALSE)</f>
        <v>33</v>
      </c>
      <c r="H11022">
        <f>VLOOKUP(D11022,产品表!$A$2:$F$13,6,FALSE)</f>
        <v>41.25</v>
      </c>
      <c r="I11022">
        <f t="shared" si="172"/>
        <v>165</v>
      </c>
    </row>
    <row r="11023" spans="1:9" x14ac:dyDescent="0.25">
      <c r="A11023">
        <v>20011022</v>
      </c>
      <c r="B11023" s="1">
        <v>42573</v>
      </c>
      <c r="C11023" t="s">
        <v>6</v>
      </c>
      <c r="D11023">
        <v>3006</v>
      </c>
      <c r="E11023">
        <v>120</v>
      </c>
      <c r="F11023" s="10">
        <v>1</v>
      </c>
      <c r="G11023">
        <f>VLOOKUP(D11023,产品表!$A$2:$F$13,5,FALSE)</f>
        <v>31</v>
      </c>
      <c r="H11023">
        <f>VLOOKUP(D11023,产品表!$A$2:$F$13,6,FALSE)</f>
        <v>38.75</v>
      </c>
      <c r="I11023">
        <f t="shared" si="172"/>
        <v>38.75</v>
      </c>
    </row>
    <row r="11024" spans="1:9" x14ac:dyDescent="0.25">
      <c r="A11024">
        <v>20011023</v>
      </c>
      <c r="B11024" s="1">
        <v>42573</v>
      </c>
      <c r="C11024" t="s">
        <v>9</v>
      </c>
      <c r="D11024">
        <v>3006</v>
      </c>
      <c r="E11024">
        <v>436</v>
      </c>
      <c r="F11024" s="10">
        <v>1</v>
      </c>
      <c r="G11024">
        <f>VLOOKUP(D11024,产品表!$A$2:$F$13,5,FALSE)</f>
        <v>31</v>
      </c>
      <c r="H11024">
        <f>VLOOKUP(D11024,产品表!$A$2:$F$13,6,FALSE)</f>
        <v>38.75</v>
      </c>
      <c r="I11024">
        <f t="shared" si="172"/>
        <v>38.75</v>
      </c>
    </row>
    <row r="11025" spans="1:9" x14ac:dyDescent="0.25">
      <c r="A11025">
        <v>20011024</v>
      </c>
      <c r="B11025" s="1">
        <v>42573</v>
      </c>
      <c r="C11025" t="s">
        <v>33</v>
      </c>
      <c r="D11025">
        <v>3006</v>
      </c>
      <c r="E11025">
        <v>2888</v>
      </c>
      <c r="F11025" s="10">
        <v>1</v>
      </c>
      <c r="G11025">
        <f>VLOOKUP(D11025,产品表!$A$2:$F$13,5,FALSE)</f>
        <v>31</v>
      </c>
      <c r="H11025">
        <f>VLOOKUP(D11025,产品表!$A$2:$F$13,6,FALSE)</f>
        <v>38.75</v>
      </c>
      <c r="I11025">
        <f t="shared" si="172"/>
        <v>38.75</v>
      </c>
    </row>
    <row r="11026" spans="1:9" x14ac:dyDescent="0.25">
      <c r="A11026">
        <v>20011025</v>
      </c>
      <c r="B11026" s="1">
        <v>42573</v>
      </c>
      <c r="C11026" t="s">
        <v>26</v>
      </c>
      <c r="D11026">
        <v>3008</v>
      </c>
      <c r="E11026">
        <v>2187</v>
      </c>
      <c r="F11026" s="10">
        <v>2</v>
      </c>
      <c r="G11026">
        <f>VLOOKUP(D11026,产品表!$A$2:$F$13,5,FALSE)</f>
        <v>33</v>
      </c>
      <c r="H11026">
        <f>VLOOKUP(D11026,产品表!$A$2:$F$13,6,FALSE)</f>
        <v>41.25</v>
      </c>
      <c r="I11026">
        <f t="shared" si="172"/>
        <v>82.5</v>
      </c>
    </row>
    <row r="11027" spans="1:9" x14ac:dyDescent="0.25">
      <c r="A11027">
        <v>20011026</v>
      </c>
      <c r="B11027" s="1">
        <v>42573</v>
      </c>
      <c r="C11027" t="s">
        <v>23</v>
      </c>
      <c r="D11027">
        <v>3004</v>
      </c>
      <c r="E11027">
        <v>1871</v>
      </c>
      <c r="F11027" s="10">
        <v>2</v>
      </c>
      <c r="G11027">
        <f>VLOOKUP(D11027,产品表!$A$2:$F$13,5,FALSE)</f>
        <v>35</v>
      </c>
      <c r="H11027">
        <f>VLOOKUP(D11027,产品表!$A$2:$F$13,6,FALSE)</f>
        <v>43.75</v>
      </c>
      <c r="I11027">
        <f t="shared" si="172"/>
        <v>87.5</v>
      </c>
    </row>
    <row r="11028" spans="1:9" x14ac:dyDescent="0.25">
      <c r="A11028">
        <v>20011027</v>
      </c>
      <c r="B11028" s="1">
        <v>42573</v>
      </c>
      <c r="C11028" t="s">
        <v>26</v>
      </c>
      <c r="D11028">
        <v>3004</v>
      </c>
      <c r="E11028">
        <v>2188</v>
      </c>
      <c r="F11028" s="10">
        <v>4</v>
      </c>
      <c r="G11028">
        <f>VLOOKUP(D11028,产品表!$A$2:$F$13,5,FALSE)</f>
        <v>35</v>
      </c>
      <c r="H11028">
        <f>VLOOKUP(D11028,产品表!$A$2:$F$13,6,FALSE)</f>
        <v>43.75</v>
      </c>
      <c r="I11028">
        <f t="shared" si="172"/>
        <v>175</v>
      </c>
    </row>
    <row r="11029" spans="1:9" x14ac:dyDescent="0.25">
      <c r="A11029">
        <v>20011028</v>
      </c>
      <c r="B11029" s="1">
        <v>42573</v>
      </c>
      <c r="C11029" t="s">
        <v>14</v>
      </c>
      <c r="D11029">
        <v>3008</v>
      </c>
      <c r="E11029">
        <v>902</v>
      </c>
      <c r="F11029" s="10">
        <v>4</v>
      </c>
      <c r="G11029">
        <f>VLOOKUP(D11029,产品表!$A$2:$F$13,5,FALSE)</f>
        <v>33</v>
      </c>
      <c r="H11029">
        <f>VLOOKUP(D11029,产品表!$A$2:$F$13,6,FALSE)</f>
        <v>41.25</v>
      </c>
      <c r="I11029">
        <f t="shared" si="172"/>
        <v>165</v>
      </c>
    </row>
    <row r="11030" spans="1:9" x14ac:dyDescent="0.25">
      <c r="A11030">
        <v>20011029</v>
      </c>
      <c r="B11030" s="1">
        <v>42573</v>
      </c>
      <c r="C11030" t="s">
        <v>27</v>
      </c>
      <c r="D11030">
        <v>3004</v>
      </c>
      <c r="E11030">
        <v>2224</v>
      </c>
      <c r="F11030" s="10">
        <v>1</v>
      </c>
      <c r="G11030">
        <f>VLOOKUP(D11030,产品表!$A$2:$F$13,5,FALSE)</f>
        <v>35</v>
      </c>
      <c r="H11030">
        <f>VLOOKUP(D11030,产品表!$A$2:$F$13,6,FALSE)</f>
        <v>43.75</v>
      </c>
      <c r="I11030">
        <f t="shared" si="172"/>
        <v>43.75</v>
      </c>
    </row>
    <row r="11031" spans="1:9" x14ac:dyDescent="0.25">
      <c r="A11031">
        <v>20011030</v>
      </c>
      <c r="B11031" s="1">
        <v>42573</v>
      </c>
      <c r="C11031" t="s">
        <v>23</v>
      </c>
      <c r="D11031">
        <v>3005</v>
      </c>
      <c r="E11031">
        <v>1899</v>
      </c>
      <c r="F11031" s="10">
        <v>1</v>
      </c>
      <c r="G11031">
        <f>VLOOKUP(D11031,产品表!$A$2:$F$13,5,FALSE)</f>
        <v>33</v>
      </c>
      <c r="H11031">
        <f>VLOOKUP(D11031,产品表!$A$2:$F$13,6,FALSE)</f>
        <v>41.25</v>
      </c>
      <c r="I11031">
        <f t="shared" si="172"/>
        <v>41.25</v>
      </c>
    </row>
    <row r="11032" spans="1:9" x14ac:dyDescent="0.25">
      <c r="A11032">
        <v>20011031</v>
      </c>
      <c r="B11032" s="1">
        <v>42573</v>
      </c>
      <c r="C11032" t="s">
        <v>21</v>
      </c>
      <c r="D11032">
        <v>3006</v>
      </c>
      <c r="E11032">
        <v>1666</v>
      </c>
      <c r="F11032" s="10">
        <v>1</v>
      </c>
      <c r="G11032">
        <f>VLOOKUP(D11032,产品表!$A$2:$F$13,5,FALSE)</f>
        <v>31</v>
      </c>
      <c r="H11032">
        <f>VLOOKUP(D11032,产品表!$A$2:$F$13,6,FALSE)</f>
        <v>38.75</v>
      </c>
      <c r="I11032">
        <f t="shared" si="172"/>
        <v>38.75</v>
      </c>
    </row>
    <row r="11033" spans="1:9" x14ac:dyDescent="0.25">
      <c r="A11033">
        <v>20011032</v>
      </c>
      <c r="B11033" s="1">
        <v>42573</v>
      </c>
      <c r="C11033" t="s">
        <v>33</v>
      </c>
      <c r="D11033">
        <v>3005</v>
      </c>
      <c r="E11033">
        <v>2870</v>
      </c>
      <c r="F11033" s="10">
        <v>3</v>
      </c>
      <c r="G11033">
        <f>VLOOKUP(D11033,产品表!$A$2:$F$13,5,FALSE)</f>
        <v>33</v>
      </c>
      <c r="H11033">
        <f>VLOOKUP(D11033,产品表!$A$2:$F$13,6,FALSE)</f>
        <v>41.25</v>
      </c>
      <c r="I11033">
        <f t="shared" si="172"/>
        <v>123.75</v>
      </c>
    </row>
    <row r="11034" spans="1:9" x14ac:dyDescent="0.25">
      <c r="A11034">
        <v>20011033</v>
      </c>
      <c r="B11034" s="1">
        <v>42573</v>
      </c>
      <c r="C11034" t="s">
        <v>18</v>
      </c>
      <c r="D11034">
        <v>3005</v>
      </c>
      <c r="E11034">
        <v>1312</v>
      </c>
      <c r="F11034" s="10">
        <v>1</v>
      </c>
      <c r="G11034">
        <f>VLOOKUP(D11034,产品表!$A$2:$F$13,5,FALSE)</f>
        <v>33</v>
      </c>
      <c r="H11034">
        <f>VLOOKUP(D11034,产品表!$A$2:$F$13,6,FALSE)</f>
        <v>41.25</v>
      </c>
      <c r="I11034">
        <f t="shared" si="172"/>
        <v>41.25</v>
      </c>
    </row>
    <row r="11035" spans="1:9" x14ac:dyDescent="0.25">
      <c r="A11035">
        <v>20011034</v>
      </c>
      <c r="B11035" s="1">
        <v>42573</v>
      </c>
      <c r="C11035" t="s">
        <v>22</v>
      </c>
      <c r="D11035">
        <v>3004</v>
      </c>
      <c r="E11035">
        <v>1717</v>
      </c>
      <c r="F11035" s="10">
        <v>2</v>
      </c>
      <c r="G11035">
        <f>VLOOKUP(D11035,产品表!$A$2:$F$13,5,FALSE)</f>
        <v>35</v>
      </c>
      <c r="H11035">
        <f>VLOOKUP(D11035,产品表!$A$2:$F$13,6,FALSE)</f>
        <v>43.75</v>
      </c>
      <c r="I11035">
        <f t="shared" si="172"/>
        <v>87.5</v>
      </c>
    </row>
    <row r="11036" spans="1:9" x14ac:dyDescent="0.25">
      <c r="A11036">
        <v>20011035</v>
      </c>
      <c r="B11036" s="1">
        <v>42573</v>
      </c>
      <c r="C11036" t="s">
        <v>14</v>
      </c>
      <c r="D11036">
        <v>3008</v>
      </c>
      <c r="E11036">
        <v>957</v>
      </c>
      <c r="F11036" s="10">
        <v>1</v>
      </c>
      <c r="G11036">
        <f>VLOOKUP(D11036,产品表!$A$2:$F$13,5,FALSE)</f>
        <v>33</v>
      </c>
      <c r="H11036">
        <f>VLOOKUP(D11036,产品表!$A$2:$F$13,6,FALSE)</f>
        <v>41.25</v>
      </c>
      <c r="I11036">
        <f t="shared" si="172"/>
        <v>41.25</v>
      </c>
    </row>
    <row r="11037" spans="1:9" x14ac:dyDescent="0.25">
      <c r="A11037">
        <v>20011036</v>
      </c>
      <c r="B11037" s="1">
        <v>42573</v>
      </c>
      <c r="C11037" t="s">
        <v>35</v>
      </c>
      <c r="D11037">
        <v>3005</v>
      </c>
      <c r="E11037">
        <v>3088</v>
      </c>
      <c r="F11037" s="10">
        <v>1</v>
      </c>
      <c r="G11037">
        <f>VLOOKUP(D11037,产品表!$A$2:$F$13,5,FALSE)</f>
        <v>33</v>
      </c>
      <c r="H11037">
        <f>VLOOKUP(D11037,产品表!$A$2:$F$13,6,FALSE)</f>
        <v>41.25</v>
      </c>
      <c r="I11037">
        <f t="shared" si="172"/>
        <v>41.25</v>
      </c>
    </row>
    <row r="11038" spans="1:9" x14ac:dyDescent="0.25">
      <c r="A11038">
        <v>20011037</v>
      </c>
      <c r="B11038" s="1">
        <v>42573</v>
      </c>
      <c r="C11038" t="s">
        <v>37</v>
      </c>
      <c r="D11038">
        <v>3005</v>
      </c>
      <c r="E11038">
        <v>3224</v>
      </c>
      <c r="F11038" s="10">
        <v>1</v>
      </c>
      <c r="G11038">
        <f>VLOOKUP(D11038,产品表!$A$2:$F$13,5,FALSE)</f>
        <v>33</v>
      </c>
      <c r="H11038">
        <f>VLOOKUP(D11038,产品表!$A$2:$F$13,6,FALSE)</f>
        <v>41.25</v>
      </c>
      <c r="I11038">
        <f t="shared" si="172"/>
        <v>41.25</v>
      </c>
    </row>
    <row r="11039" spans="1:9" x14ac:dyDescent="0.25">
      <c r="A11039">
        <v>20011038</v>
      </c>
      <c r="B11039" s="1">
        <v>42573</v>
      </c>
      <c r="C11039" t="s">
        <v>34</v>
      </c>
      <c r="D11039">
        <v>3005</v>
      </c>
      <c r="E11039">
        <v>2904</v>
      </c>
      <c r="F11039" s="10">
        <v>4</v>
      </c>
      <c r="G11039">
        <f>VLOOKUP(D11039,产品表!$A$2:$F$13,5,FALSE)</f>
        <v>33</v>
      </c>
      <c r="H11039">
        <f>VLOOKUP(D11039,产品表!$A$2:$F$13,6,FALSE)</f>
        <v>41.25</v>
      </c>
      <c r="I11039">
        <f t="shared" si="172"/>
        <v>165</v>
      </c>
    </row>
    <row r="11040" spans="1:9" x14ac:dyDescent="0.25">
      <c r="A11040">
        <v>20011039</v>
      </c>
      <c r="B11040" s="1">
        <v>42573</v>
      </c>
      <c r="C11040" t="s">
        <v>6</v>
      </c>
      <c r="D11040">
        <v>3008</v>
      </c>
      <c r="E11040">
        <v>157</v>
      </c>
      <c r="F11040" s="10">
        <v>4</v>
      </c>
      <c r="G11040">
        <f>VLOOKUP(D11040,产品表!$A$2:$F$13,5,FALSE)</f>
        <v>33</v>
      </c>
      <c r="H11040">
        <f>VLOOKUP(D11040,产品表!$A$2:$F$13,6,FALSE)</f>
        <v>41.25</v>
      </c>
      <c r="I11040">
        <f t="shared" si="172"/>
        <v>165</v>
      </c>
    </row>
    <row r="11041" spans="1:9" x14ac:dyDescent="0.25">
      <c r="A11041">
        <v>20011040</v>
      </c>
      <c r="B11041" s="1">
        <v>42573</v>
      </c>
      <c r="C11041" t="s">
        <v>35</v>
      </c>
      <c r="D11041">
        <v>3005</v>
      </c>
      <c r="E11041">
        <v>3037</v>
      </c>
      <c r="F11041" s="10">
        <v>1</v>
      </c>
      <c r="G11041">
        <f>VLOOKUP(D11041,产品表!$A$2:$F$13,5,FALSE)</f>
        <v>33</v>
      </c>
      <c r="H11041">
        <f>VLOOKUP(D11041,产品表!$A$2:$F$13,6,FALSE)</f>
        <v>41.25</v>
      </c>
      <c r="I11041">
        <f t="shared" si="172"/>
        <v>41.25</v>
      </c>
    </row>
    <row r="11042" spans="1:9" x14ac:dyDescent="0.25">
      <c r="A11042">
        <v>20011041</v>
      </c>
      <c r="B11042" s="1">
        <v>42573</v>
      </c>
      <c r="C11042" t="s">
        <v>27</v>
      </c>
      <c r="D11042">
        <v>3004</v>
      </c>
      <c r="E11042">
        <v>2215</v>
      </c>
      <c r="F11042" s="10">
        <v>1</v>
      </c>
      <c r="G11042">
        <f>VLOOKUP(D11042,产品表!$A$2:$F$13,5,FALSE)</f>
        <v>35</v>
      </c>
      <c r="H11042">
        <f>VLOOKUP(D11042,产品表!$A$2:$F$13,6,FALSE)</f>
        <v>43.75</v>
      </c>
      <c r="I11042">
        <f t="shared" si="172"/>
        <v>43.75</v>
      </c>
    </row>
    <row r="11043" spans="1:9" x14ac:dyDescent="0.25">
      <c r="A11043">
        <v>20011042</v>
      </c>
      <c r="B11043" s="1">
        <v>42573</v>
      </c>
      <c r="C11043" t="s">
        <v>36</v>
      </c>
      <c r="D11043">
        <v>3005</v>
      </c>
      <c r="E11043">
        <v>3121</v>
      </c>
      <c r="F11043" s="10">
        <v>1</v>
      </c>
      <c r="G11043">
        <f>VLOOKUP(D11043,产品表!$A$2:$F$13,5,FALSE)</f>
        <v>33</v>
      </c>
      <c r="H11043">
        <f>VLOOKUP(D11043,产品表!$A$2:$F$13,6,FALSE)</f>
        <v>41.25</v>
      </c>
      <c r="I11043">
        <f t="shared" si="172"/>
        <v>41.25</v>
      </c>
    </row>
    <row r="11044" spans="1:9" x14ac:dyDescent="0.25">
      <c r="A11044">
        <v>20011043</v>
      </c>
      <c r="B11044" s="1">
        <v>42573</v>
      </c>
      <c r="C11044" t="s">
        <v>33</v>
      </c>
      <c r="D11044">
        <v>3008</v>
      </c>
      <c r="E11044">
        <v>2853</v>
      </c>
      <c r="F11044" s="10">
        <v>1</v>
      </c>
      <c r="G11044">
        <f>VLOOKUP(D11044,产品表!$A$2:$F$13,5,FALSE)</f>
        <v>33</v>
      </c>
      <c r="H11044">
        <f>VLOOKUP(D11044,产品表!$A$2:$F$13,6,FALSE)</f>
        <v>41.25</v>
      </c>
      <c r="I11044">
        <f t="shared" si="172"/>
        <v>41.25</v>
      </c>
    </row>
    <row r="11045" spans="1:9" x14ac:dyDescent="0.25">
      <c r="A11045">
        <v>20011044</v>
      </c>
      <c r="B11045" s="1">
        <v>42573</v>
      </c>
      <c r="C11045" t="s">
        <v>19</v>
      </c>
      <c r="D11045">
        <v>3005</v>
      </c>
      <c r="E11045">
        <v>1401</v>
      </c>
      <c r="F11045" s="10">
        <v>3</v>
      </c>
      <c r="G11045">
        <f>VLOOKUP(D11045,产品表!$A$2:$F$13,5,FALSE)</f>
        <v>33</v>
      </c>
      <c r="H11045">
        <f>VLOOKUP(D11045,产品表!$A$2:$F$13,6,FALSE)</f>
        <v>41.25</v>
      </c>
      <c r="I11045">
        <f t="shared" si="172"/>
        <v>123.75</v>
      </c>
    </row>
    <row r="11046" spans="1:9" x14ac:dyDescent="0.25">
      <c r="A11046">
        <v>20011045</v>
      </c>
      <c r="B11046" s="1">
        <v>42573</v>
      </c>
      <c r="C11046" t="s">
        <v>9</v>
      </c>
      <c r="D11046">
        <v>3008</v>
      </c>
      <c r="E11046">
        <v>494</v>
      </c>
      <c r="F11046" s="10">
        <v>1</v>
      </c>
      <c r="G11046">
        <f>VLOOKUP(D11046,产品表!$A$2:$F$13,5,FALSE)</f>
        <v>33</v>
      </c>
      <c r="H11046">
        <f>VLOOKUP(D11046,产品表!$A$2:$F$13,6,FALSE)</f>
        <v>41.25</v>
      </c>
      <c r="I11046">
        <f t="shared" si="172"/>
        <v>41.25</v>
      </c>
    </row>
    <row r="11047" spans="1:9" x14ac:dyDescent="0.25">
      <c r="A11047">
        <v>20011046</v>
      </c>
      <c r="B11047" s="1">
        <v>42573</v>
      </c>
      <c r="C11047" t="s">
        <v>36</v>
      </c>
      <c r="D11047">
        <v>3008</v>
      </c>
      <c r="E11047">
        <v>3181</v>
      </c>
      <c r="F11047" s="10">
        <v>1</v>
      </c>
      <c r="G11047">
        <f>VLOOKUP(D11047,产品表!$A$2:$F$13,5,FALSE)</f>
        <v>33</v>
      </c>
      <c r="H11047">
        <f>VLOOKUP(D11047,产品表!$A$2:$F$13,6,FALSE)</f>
        <v>41.25</v>
      </c>
      <c r="I11047">
        <f t="shared" si="172"/>
        <v>41.25</v>
      </c>
    </row>
    <row r="11048" spans="1:9" x14ac:dyDescent="0.25">
      <c r="A11048">
        <v>20011047</v>
      </c>
      <c r="B11048" s="1">
        <v>42573</v>
      </c>
      <c r="C11048" t="s">
        <v>6</v>
      </c>
      <c r="D11048">
        <v>3008</v>
      </c>
      <c r="E11048">
        <v>193</v>
      </c>
      <c r="F11048" s="10">
        <v>4</v>
      </c>
      <c r="G11048">
        <f>VLOOKUP(D11048,产品表!$A$2:$F$13,5,FALSE)</f>
        <v>33</v>
      </c>
      <c r="H11048">
        <f>VLOOKUP(D11048,产品表!$A$2:$F$13,6,FALSE)</f>
        <v>41.25</v>
      </c>
      <c r="I11048">
        <f t="shared" si="172"/>
        <v>165</v>
      </c>
    </row>
    <row r="11049" spans="1:9" x14ac:dyDescent="0.25">
      <c r="A11049">
        <v>20011048</v>
      </c>
      <c r="B11049" s="1">
        <v>42573</v>
      </c>
      <c r="C11049" t="s">
        <v>17</v>
      </c>
      <c r="D11049">
        <v>3009</v>
      </c>
      <c r="E11049">
        <v>1268</v>
      </c>
      <c r="F11049" s="10">
        <v>3</v>
      </c>
      <c r="G11049">
        <f>VLOOKUP(D11049,产品表!$A$2:$F$13,5,FALSE)</f>
        <v>31</v>
      </c>
      <c r="H11049">
        <f>VLOOKUP(D11049,产品表!$A$2:$F$13,6,FALSE)</f>
        <v>38.75</v>
      </c>
      <c r="I11049">
        <f t="shared" si="172"/>
        <v>116.25</v>
      </c>
    </row>
    <row r="11050" spans="1:9" x14ac:dyDescent="0.25">
      <c r="A11050">
        <v>20011049</v>
      </c>
      <c r="B11050" s="1">
        <v>42573</v>
      </c>
      <c r="C11050" t="s">
        <v>13</v>
      </c>
      <c r="D11050">
        <v>3005</v>
      </c>
      <c r="E11050">
        <v>880</v>
      </c>
      <c r="F11050" s="10">
        <v>3</v>
      </c>
      <c r="G11050">
        <f>VLOOKUP(D11050,产品表!$A$2:$F$13,5,FALSE)</f>
        <v>33</v>
      </c>
      <c r="H11050">
        <f>VLOOKUP(D11050,产品表!$A$2:$F$13,6,FALSE)</f>
        <v>41.25</v>
      </c>
      <c r="I11050">
        <f t="shared" si="172"/>
        <v>123.75</v>
      </c>
    </row>
    <row r="11051" spans="1:9" x14ac:dyDescent="0.25">
      <c r="A11051">
        <v>20011050</v>
      </c>
      <c r="B11051" s="1">
        <v>42573</v>
      </c>
      <c r="C11051" t="s">
        <v>38</v>
      </c>
      <c r="D11051">
        <v>3007</v>
      </c>
      <c r="E11051">
        <v>3386</v>
      </c>
      <c r="F11051" s="10">
        <v>1</v>
      </c>
      <c r="G11051">
        <f>VLOOKUP(D11051,产品表!$A$2:$F$13,5,FALSE)</f>
        <v>35</v>
      </c>
      <c r="H11051">
        <f>VLOOKUP(D11051,产品表!$A$2:$F$13,6,FALSE)</f>
        <v>43.75</v>
      </c>
      <c r="I11051">
        <f t="shared" si="172"/>
        <v>43.75</v>
      </c>
    </row>
    <row r="11052" spans="1:9" x14ac:dyDescent="0.25">
      <c r="A11052">
        <v>20011051</v>
      </c>
      <c r="B11052" s="1">
        <v>42573</v>
      </c>
      <c r="C11052" t="s">
        <v>9</v>
      </c>
      <c r="D11052">
        <v>3005</v>
      </c>
      <c r="E11052">
        <v>481</v>
      </c>
      <c r="F11052" s="10">
        <v>1</v>
      </c>
      <c r="G11052">
        <f>VLOOKUP(D11052,产品表!$A$2:$F$13,5,FALSE)</f>
        <v>33</v>
      </c>
      <c r="H11052">
        <f>VLOOKUP(D11052,产品表!$A$2:$F$13,6,FALSE)</f>
        <v>41.25</v>
      </c>
      <c r="I11052">
        <f t="shared" si="172"/>
        <v>41.25</v>
      </c>
    </row>
    <row r="11053" spans="1:9" x14ac:dyDescent="0.25">
      <c r="A11053">
        <v>20011052</v>
      </c>
      <c r="B11053" s="1">
        <v>42573</v>
      </c>
      <c r="C11053" t="s">
        <v>25</v>
      </c>
      <c r="D11053">
        <v>3006</v>
      </c>
      <c r="E11053">
        <v>2004</v>
      </c>
      <c r="F11053" s="10">
        <v>1</v>
      </c>
      <c r="G11053">
        <f>VLOOKUP(D11053,产品表!$A$2:$F$13,5,FALSE)</f>
        <v>31</v>
      </c>
      <c r="H11053">
        <f>VLOOKUP(D11053,产品表!$A$2:$F$13,6,FALSE)</f>
        <v>38.75</v>
      </c>
      <c r="I11053">
        <f t="shared" si="172"/>
        <v>38.75</v>
      </c>
    </row>
    <row r="11054" spans="1:9" x14ac:dyDescent="0.25">
      <c r="A11054">
        <v>20011053</v>
      </c>
      <c r="B11054" s="1">
        <v>42573</v>
      </c>
      <c r="C11054" t="s">
        <v>30</v>
      </c>
      <c r="D11054">
        <v>3001</v>
      </c>
      <c r="E11054">
        <v>2501</v>
      </c>
      <c r="F11054" s="10">
        <v>3</v>
      </c>
      <c r="G11054">
        <f>VLOOKUP(D11054,产品表!$A$2:$F$13,5,FALSE)</f>
        <v>32</v>
      </c>
      <c r="H11054">
        <f>VLOOKUP(D11054,产品表!$A$2:$F$13,6,FALSE)</f>
        <v>40</v>
      </c>
      <c r="I11054">
        <f t="shared" si="172"/>
        <v>120</v>
      </c>
    </row>
    <row r="11055" spans="1:9" x14ac:dyDescent="0.25">
      <c r="A11055">
        <v>20011054</v>
      </c>
      <c r="B11055" s="1">
        <v>42573</v>
      </c>
      <c r="C11055" t="s">
        <v>26</v>
      </c>
      <c r="D11055">
        <v>3006</v>
      </c>
      <c r="E11055">
        <v>2131</v>
      </c>
      <c r="F11055" s="10">
        <v>2</v>
      </c>
      <c r="G11055">
        <f>VLOOKUP(D11055,产品表!$A$2:$F$13,5,FALSE)</f>
        <v>31</v>
      </c>
      <c r="H11055">
        <f>VLOOKUP(D11055,产品表!$A$2:$F$13,6,FALSE)</f>
        <v>38.75</v>
      </c>
      <c r="I11055">
        <f t="shared" si="172"/>
        <v>77.5</v>
      </c>
    </row>
    <row r="11056" spans="1:9" x14ac:dyDescent="0.25">
      <c r="A11056">
        <v>20011055</v>
      </c>
      <c r="B11056" s="1">
        <v>42573</v>
      </c>
      <c r="C11056" t="s">
        <v>17</v>
      </c>
      <c r="D11056">
        <v>3005</v>
      </c>
      <c r="E11056">
        <v>1295</v>
      </c>
      <c r="F11056" s="10">
        <v>2</v>
      </c>
      <c r="G11056">
        <f>VLOOKUP(D11056,产品表!$A$2:$F$13,5,FALSE)</f>
        <v>33</v>
      </c>
      <c r="H11056">
        <f>VLOOKUP(D11056,产品表!$A$2:$F$13,6,FALSE)</f>
        <v>41.25</v>
      </c>
      <c r="I11056">
        <f t="shared" si="172"/>
        <v>82.5</v>
      </c>
    </row>
    <row r="11057" spans="1:9" x14ac:dyDescent="0.25">
      <c r="A11057">
        <v>20011056</v>
      </c>
      <c r="B11057" s="1">
        <v>42573</v>
      </c>
      <c r="C11057" t="s">
        <v>6</v>
      </c>
      <c r="D11057">
        <v>3001</v>
      </c>
      <c r="E11057">
        <v>158</v>
      </c>
      <c r="F11057" s="10">
        <v>3</v>
      </c>
      <c r="G11057">
        <f>VLOOKUP(D11057,产品表!$A$2:$F$13,5,FALSE)</f>
        <v>32</v>
      </c>
      <c r="H11057">
        <f>VLOOKUP(D11057,产品表!$A$2:$F$13,6,FALSE)</f>
        <v>40</v>
      </c>
      <c r="I11057">
        <f t="shared" si="172"/>
        <v>120</v>
      </c>
    </row>
    <row r="11058" spans="1:9" x14ac:dyDescent="0.25">
      <c r="A11058">
        <v>20011057</v>
      </c>
      <c r="B11058" s="1">
        <v>42576</v>
      </c>
      <c r="C11058" t="s">
        <v>25</v>
      </c>
      <c r="D11058">
        <v>3005</v>
      </c>
      <c r="E11058">
        <v>2040</v>
      </c>
      <c r="F11058" s="10">
        <v>4</v>
      </c>
      <c r="G11058">
        <f>VLOOKUP(D11058,产品表!$A$2:$F$13,5,FALSE)</f>
        <v>33</v>
      </c>
      <c r="H11058">
        <f>VLOOKUP(D11058,产品表!$A$2:$F$13,6,FALSE)</f>
        <v>41.25</v>
      </c>
      <c r="I11058">
        <f t="shared" si="172"/>
        <v>165</v>
      </c>
    </row>
    <row r="11059" spans="1:9" x14ac:dyDescent="0.25">
      <c r="A11059">
        <v>20011058</v>
      </c>
      <c r="B11059" s="1">
        <v>42576</v>
      </c>
      <c r="C11059" t="s">
        <v>21</v>
      </c>
      <c r="D11059">
        <v>3003</v>
      </c>
      <c r="E11059">
        <v>1621</v>
      </c>
      <c r="F11059" s="10">
        <v>1</v>
      </c>
      <c r="G11059">
        <f>VLOOKUP(D11059,产品表!$A$2:$F$13,5,FALSE)</f>
        <v>24</v>
      </c>
      <c r="H11059">
        <f>VLOOKUP(D11059,产品表!$A$2:$F$13,6,FALSE)</f>
        <v>30</v>
      </c>
      <c r="I11059">
        <f t="shared" si="172"/>
        <v>30</v>
      </c>
    </row>
    <row r="11060" spans="1:9" x14ac:dyDescent="0.25">
      <c r="A11060">
        <v>20011059</v>
      </c>
      <c r="B11060" s="1">
        <v>42576</v>
      </c>
      <c r="C11060" t="s">
        <v>26</v>
      </c>
      <c r="D11060">
        <v>3008</v>
      </c>
      <c r="E11060">
        <v>2112</v>
      </c>
      <c r="F11060" s="10">
        <v>4</v>
      </c>
      <c r="G11060">
        <f>VLOOKUP(D11060,产品表!$A$2:$F$13,5,FALSE)</f>
        <v>33</v>
      </c>
      <c r="H11060">
        <f>VLOOKUP(D11060,产品表!$A$2:$F$13,6,FALSE)</f>
        <v>41.25</v>
      </c>
      <c r="I11060">
        <f t="shared" si="172"/>
        <v>165</v>
      </c>
    </row>
    <row r="11061" spans="1:9" x14ac:dyDescent="0.25">
      <c r="A11061">
        <v>20011060</v>
      </c>
      <c r="B11061" s="1">
        <v>42576</v>
      </c>
      <c r="C11061" t="s">
        <v>26</v>
      </c>
      <c r="D11061">
        <v>3001</v>
      </c>
      <c r="E11061">
        <v>2183</v>
      </c>
      <c r="F11061" s="10">
        <v>3</v>
      </c>
      <c r="G11061">
        <f>VLOOKUP(D11061,产品表!$A$2:$F$13,5,FALSE)</f>
        <v>32</v>
      </c>
      <c r="H11061">
        <f>VLOOKUP(D11061,产品表!$A$2:$F$13,6,FALSE)</f>
        <v>40</v>
      </c>
      <c r="I11061">
        <f t="shared" si="172"/>
        <v>120</v>
      </c>
    </row>
    <row r="11062" spans="1:9" x14ac:dyDescent="0.25">
      <c r="A11062">
        <v>20011061</v>
      </c>
      <c r="B11062" s="1">
        <v>42576</v>
      </c>
      <c r="C11062" t="s">
        <v>17</v>
      </c>
      <c r="D11062">
        <v>3003</v>
      </c>
      <c r="E11062">
        <v>1226</v>
      </c>
      <c r="F11062" s="10">
        <v>3</v>
      </c>
      <c r="G11062">
        <f>VLOOKUP(D11062,产品表!$A$2:$F$13,5,FALSE)</f>
        <v>24</v>
      </c>
      <c r="H11062">
        <f>VLOOKUP(D11062,产品表!$A$2:$F$13,6,FALSE)</f>
        <v>30</v>
      </c>
      <c r="I11062">
        <f t="shared" si="172"/>
        <v>90</v>
      </c>
    </row>
    <row r="11063" spans="1:9" x14ac:dyDescent="0.25">
      <c r="A11063">
        <v>20011062</v>
      </c>
      <c r="B11063" s="1">
        <v>42576</v>
      </c>
      <c r="C11063" t="s">
        <v>8</v>
      </c>
      <c r="D11063">
        <v>3003</v>
      </c>
      <c r="E11063">
        <v>367</v>
      </c>
      <c r="F11063" s="10">
        <v>3</v>
      </c>
      <c r="G11063">
        <f>VLOOKUP(D11063,产品表!$A$2:$F$13,5,FALSE)</f>
        <v>24</v>
      </c>
      <c r="H11063">
        <f>VLOOKUP(D11063,产品表!$A$2:$F$13,6,FALSE)</f>
        <v>30</v>
      </c>
      <c r="I11063">
        <f t="shared" si="172"/>
        <v>90</v>
      </c>
    </row>
    <row r="11064" spans="1:9" x14ac:dyDescent="0.25">
      <c r="A11064">
        <v>20011063</v>
      </c>
      <c r="B11064" s="1">
        <v>42576</v>
      </c>
      <c r="C11064" t="s">
        <v>15</v>
      </c>
      <c r="D11064">
        <v>3003</v>
      </c>
      <c r="E11064">
        <v>1086</v>
      </c>
      <c r="F11064" s="10">
        <v>1</v>
      </c>
      <c r="G11064">
        <f>VLOOKUP(D11064,产品表!$A$2:$F$13,5,FALSE)</f>
        <v>24</v>
      </c>
      <c r="H11064">
        <f>VLOOKUP(D11064,产品表!$A$2:$F$13,6,FALSE)</f>
        <v>30</v>
      </c>
      <c r="I11064">
        <f t="shared" si="172"/>
        <v>30</v>
      </c>
    </row>
    <row r="11065" spans="1:9" x14ac:dyDescent="0.25">
      <c r="A11065">
        <v>20011064</v>
      </c>
      <c r="B11065" s="1">
        <v>42576</v>
      </c>
      <c r="C11065" t="s">
        <v>37</v>
      </c>
      <c r="D11065">
        <v>3009</v>
      </c>
      <c r="E11065">
        <v>3268</v>
      </c>
      <c r="F11065" s="10">
        <v>1</v>
      </c>
      <c r="G11065">
        <f>VLOOKUP(D11065,产品表!$A$2:$F$13,5,FALSE)</f>
        <v>31</v>
      </c>
      <c r="H11065">
        <f>VLOOKUP(D11065,产品表!$A$2:$F$13,6,FALSE)</f>
        <v>38.75</v>
      </c>
      <c r="I11065">
        <f t="shared" si="172"/>
        <v>38.75</v>
      </c>
    </row>
    <row r="11066" spans="1:9" x14ac:dyDescent="0.25">
      <c r="A11066">
        <v>20011065</v>
      </c>
      <c r="B11066" s="1">
        <v>42576</v>
      </c>
      <c r="C11066" t="s">
        <v>23</v>
      </c>
      <c r="D11066">
        <v>3012</v>
      </c>
      <c r="E11066">
        <v>1868</v>
      </c>
      <c r="F11066" s="10">
        <v>2</v>
      </c>
      <c r="G11066">
        <f>VLOOKUP(D11066,产品表!$A$2:$F$13,5,FALSE)</f>
        <v>32</v>
      </c>
      <c r="H11066">
        <f>VLOOKUP(D11066,产品表!$A$2:$F$13,6,FALSE)</f>
        <v>40</v>
      </c>
      <c r="I11066">
        <f t="shared" si="172"/>
        <v>80</v>
      </c>
    </row>
    <row r="11067" spans="1:9" x14ac:dyDescent="0.25">
      <c r="A11067">
        <v>20011066</v>
      </c>
      <c r="B11067" s="1">
        <v>42576</v>
      </c>
      <c r="C11067" t="s">
        <v>28</v>
      </c>
      <c r="D11067">
        <v>3008</v>
      </c>
      <c r="E11067">
        <v>2355</v>
      </c>
      <c r="F11067" s="10">
        <v>2</v>
      </c>
      <c r="G11067">
        <f>VLOOKUP(D11067,产品表!$A$2:$F$13,5,FALSE)</f>
        <v>33</v>
      </c>
      <c r="H11067">
        <f>VLOOKUP(D11067,产品表!$A$2:$F$13,6,FALSE)</f>
        <v>41.25</v>
      </c>
      <c r="I11067">
        <f t="shared" si="172"/>
        <v>82.5</v>
      </c>
    </row>
    <row r="11068" spans="1:9" x14ac:dyDescent="0.25">
      <c r="A11068">
        <v>20011067</v>
      </c>
      <c r="B11068" s="1">
        <v>42576</v>
      </c>
      <c r="C11068" t="s">
        <v>8</v>
      </c>
      <c r="D11068">
        <v>3008</v>
      </c>
      <c r="E11068">
        <v>344</v>
      </c>
      <c r="F11068" s="10">
        <v>1</v>
      </c>
      <c r="G11068">
        <f>VLOOKUP(D11068,产品表!$A$2:$F$13,5,FALSE)</f>
        <v>33</v>
      </c>
      <c r="H11068">
        <f>VLOOKUP(D11068,产品表!$A$2:$F$13,6,FALSE)</f>
        <v>41.25</v>
      </c>
      <c r="I11068">
        <f t="shared" si="172"/>
        <v>41.25</v>
      </c>
    </row>
    <row r="11069" spans="1:9" x14ac:dyDescent="0.25">
      <c r="A11069">
        <v>20011068</v>
      </c>
      <c r="B11069" s="1">
        <v>42576</v>
      </c>
      <c r="C11069" t="s">
        <v>19</v>
      </c>
      <c r="D11069">
        <v>3007</v>
      </c>
      <c r="E11069">
        <v>1495</v>
      </c>
      <c r="F11069" s="10">
        <v>2</v>
      </c>
      <c r="G11069">
        <f>VLOOKUP(D11069,产品表!$A$2:$F$13,5,FALSE)</f>
        <v>35</v>
      </c>
      <c r="H11069">
        <f>VLOOKUP(D11069,产品表!$A$2:$F$13,6,FALSE)</f>
        <v>43.75</v>
      </c>
      <c r="I11069">
        <f t="shared" si="172"/>
        <v>87.5</v>
      </c>
    </row>
    <row r="11070" spans="1:9" x14ac:dyDescent="0.25">
      <c r="A11070">
        <v>20011069</v>
      </c>
      <c r="B11070" s="1">
        <v>42576</v>
      </c>
      <c r="C11070" t="s">
        <v>18</v>
      </c>
      <c r="D11070">
        <v>3009</v>
      </c>
      <c r="E11070">
        <v>1390</v>
      </c>
      <c r="F11070" s="10">
        <v>3</v>
      </c>
      <c r="G11070">
        <f>VLOOKUP(D11070,产品表!$A$2:$F$13,5,FALSE)</f>
        <v>31</v>
      </c>
      <c r="H11070">
        <f>VLOOKUP(D11070,产品表!$A$2:$F$13,6,FALSE)</f>
        <v>38.75</v>
      </c>
      <c r="I11070">
        <f t="shared" si="172"/>
        <v>116.25</v>
      </c>
    </row>
    <row r="11071" spans="1:9" x14ac:dyDescent="0.25">
      <c r="A11071">
        <v>20011070</v>
      </c>
      <c r="B11071" s="1">
        <v>42576</v>
      </c>
      <c r="C11071" t="s">
        <v>36</v>
      </c>
      <c r="D11071">
        <v>3009</v>
      </c>
      <c r="E11071">
        <v>3122</v>
      </c>
      <c r="F11071" s="10">
        <v>1</v>
      </c>
      <c r="G11071">
        <f>VLOOKUP(D11071,产品表!$A$2:$F$13,5,FALSE)</f>
        <v>31</v>
      </c>
      <c r="H11071">
        <f>VLOOKUP(D11071,产品表!$A$2:$F$13,6,FALSE)</f>
        <v>38.75</v>
      </c>
      <c r="I11071">
        <f t="shared" si="172"/>
        <v>38.75</v>
      </c>
    </row>
    <row r="11072" spans="1:9" x14ac:dyDescent="0.25">
      <c r="A11072">
        <v>20011071</v>
      </c>
      <c r="B11072" s="1">
        <v>42576</v>
      </c>
      <c r="C11072" t="s">
        <v>12</v>
      </c>
      <c r="D11072">
        <v>3002</v>
      </c>
      <c r="E11072">
        <v>798</v>
      </c>
      <c r="F11072" s="10">
        <v>1</v>
      </c>
      <c r="G11072">
        <f>VLOOKUP(D11072,产品表!$A$2:$F$13,5,FALSE)</f>
        <v>29</v>
      </c>
      <c r="H11072">
        <f>VLOOKUP(D11072,产品表!$A$2:$F$13,6,FALSE)</f>
        <v>36.25</v>
      </c>
      <c r="I11072">
        <f t="shared" si="172"/>
        <v>36.25</v>
      </c>
    </row>
    <row r="11073" spans="1:9" x14ac:dyDescent="0.25">
      <c r="A11073">
        <v>20011072</v>
      </c>
      <c r="B11073" s="1">
        <v>42576</v>
      </c>
      <c r="C11073" t="s">
        <v>32</v>
      </c>
      <c r="D11073">
        <v>3007</v>
      </c>
      <c r="E11073">
        <v>2788</v>
      </c>
      <c r="F11073" s="10">
        <v>4</v>
      </c>
      <c r="G11073">
        <f>VLOOKUP(D11073,产品表!$A$2:$F$13,5,FALSE)</f>
        <v>35</v>
      </c>
      <c r="H11073">
        <f>VLOOKUP(D11073,产品表!$A$2:$F$13,6,FALSE)</f>
        <v>43.75</v>
      </c>
      <c r="I11073">
        <f t="shared" si="172"/>
        <v>175</v>
      </c>
    </row>
    <row r="11074" spans="1:9" x14ac:dyDescent="0.25">
      <c r="A11074">
        <v>20011073</v>
      </c>
      <c r="B11074" s="1">
        <v>42576</v>
      </c>
      <c r="C11074" t="s">
        <v>6</v>
      </c>
      <c r="D11074">
        <v>3009</v>
      </c>
      <c r="E11074">
        <v>151</v>
      </c>
      <c r="F11074" s="10">
        <v>1</v>
      </c>
      <c r="G11074">
        <f>VLOOKUP(D11074,产品表!$A$2:$F$13,5,FALSE)</f>
        <v>31</v>
      </c>
      <c r="H11074">
        <f>VLOOKUP(D11074,产品表!$A$2:$F$13,6,FALSE)</f>
        <v>38.75</v>
      </c>
      <c r="I11074">
        <f t="shared" si="172"/>
        <v>38.75</v>
      </c>
    </row>
    <row r="11075" spans="1:9" x14ac:dyDescent="0.25">
      <c r="A11075">
        <v>20011074</v>
      </c>
      <c r="B11075" s="1">
        <v>42576</v>
      </c>
      <c r="C11075" t="s">
        <v>15</v>
      </c>
      <c r="D11075">
        <v>3008</v>
      </c>
      <c r="E11075">
        <v>1054</v>
      </c>
      <c r="F11075" s="10">
        <v>1</v>
      </c>
      <c r="G11075">
        <f>VLOOKUP(D11075,产品表!$A$2:$F$13,5,FALSE)</f>
        <v>33</v>
      </c>
      <c r="H11075">
        <f>VLOOKUP(D11075,产品表!$A$2:$F$13,6,FALSE)</f>
        <v>41.25</v>
      </c>
      <c r="I11075">
        <f t="shared" ref="I11075:I11138" si="173">H11075*F11075</f>
        <v>41.25</v>
      </c>
    </row>
    <row r="11076" spans="1:9" x14ac:dyDescent="0.25">
      <c r="A11076">
        <v>20011075</v>
      </c>
      <c r="B11076" s="1">
        <v>42576</v>
      </c>
      <c r="C11076" t="s">
        <v>33</v>
      </c>
      <c r="D11076">
        <v>3005</v>
      </c>
      <c r="E11076">
        <v>2805</v>
      </c>
      <c r="F11076" s="10">
        <v>4</v>
      </c>
      <c r="G11076">
        <f>VLOOKUP(D11076,产品表!$A$2:$F$13,5,FALSE)</f>
        <v>33</v>
      </c>
      <c r="H11076">
        <f>VLOOKUP(D11076,产品表!$A$2:$F$13,6,FALSE)</f>
        <v>41.25</v>
      </c>
      <c r="I11076">
        <f t="shared" si="173"/>
        <v>165</v>
      </c>
    </row>
    <row r="11077" spans="1:9" x14ac:dyDescent="0.25">
      <c r="A11077">
        <v>20011076</v>
      </c>
      <c r="B11077" s="1">
        <v>42576</v>
      </c>
      <c r="C11077" t="s">
        <v>9</v>
      </c>
      <c r="D11077">
        <v>3005</v>
      </c>
      <c r="E11077">
        <v>427</v>
      </c>
      <c r="F11077" s="10">
        <v>2</v>
      </c>
      <c r="G11077">
        <f>VLOOKUP(D11077,产品表!$A$2:$F$13,5,FALSE)</f>
        <v>33</v>
      </c>
      <c r="H11077">
        <f>VLOOKUP(D11077,产品表!$A$2:$F$13,6,FALSE)</f>
        <v>41.25</v>
      </c>
      <c r="I11077">
        <f t="shared" si="173"/>
        <v>82.5</v>
      </c>
    </row>
    <row r="11078" spans="1:9" x14ac:dyDescent="0.25">
      <c r="A11078">
        <v>20011077</v>
      </c>
      <c r="B11078" s="1">
        <v>42576</v>
      </c>
      <c r="C11078" t="s">
        <v>26</v>
      </c>
      <c r="D11078">
        <v>3005</v>
      </c>
      <c r="E11078">
        <v>2193</v>
      </c>
      <c r="F11078" s="10">
        <v>3</v>
      </c>
      <c r="G11078">
        <f>VLOOKUP(D11078,产品表!$A$2:$F$13,5,FALSE)</f>
        <v>33</v>
      </c>
      <c r="H11078">
        <f>VLOOKUP(D11078,产品表!$A$2:$F$13,6,FALSE)</f>
        <v>41.25</v>
      </c>
      <c r="I11078">
        <f t="shared" si="173"/>
        <v>123.75</v>
      </c>
    </row>
    <row r="11079" spans="1:9" x14ac:dyDescent="0.25">
      <c r="A11079">
        <v>20011078</v>
      </c>
      <c r="B11079" s="1">
        <v>42576</v>
      </c>
      <c r="C11079" t="s">
        <v>20</v>
      </c>
      <c r="D11079">
        <v>3005</v>
      </c>
      <c r="E11079">
        <v>1580</v>
      </c>
      <c r="F11079" s="10">
        <v>1</v>
      </c>
      <c r="G11079">
        <f>VLOOKUP(D11079,产品表!$A$2:$F$13,5,FALSE)</f>
        <v>33</v>
      </c>
      <c r="H11079">
        <f>VLOOKUP(D11079,产品表!$A$2:$F$13,6,FALSE)</f>
        <v>41.25</v>
      </c>
      <c r="I11079">
        <f t="shared" si="173"/>
        <v>41.25</v>
      </c>
    </row>
    <row r="11080" spans="1:9" x14ac:dyDescent="0.25">
      <c r="A11080">
        <v>20011079</v>
      </c>
      <c r="B11080" s="1">
        <v>42576</v>
      </c>
      <c r="C11080" t="s">
        <v>18</v>
      </c>
      <c r="D11080">
        <v>3005</v>
      </c>
      <c r="E11080">
        <v>1348</v>
      </c>
      <c r="F11080" s="10">
        <v>3</v>
      </c>
      <c r="G11080">
        <f>VLOOKUP(D11080,产品表!$A$2:$F$13,5,FALSE)</f>
        <v>33</v>
      </c>
      <c r="H11080">
        <f>VLOOKUP(D11080,产品表!$A$2:$F$13,6,FALSE)</f>
        <v>41.25</v>
      </c>
      <c r="I11080">
        <f t="shared" si="173"/>
        <v>123.75</v>
      </c>
    </row>
    <row r="11081" spans="1:9" x14ac:dyDescent="0.25">
      <c r="A11081">
        <v>20011080</v>
      </c>
      <c r="B11081" s="1">
        <v>42576</v>
      </c>
      <c r="C11081" t="s">
        <v>9</v>
      </c>
      <c r="D11081">
        <v>3008</v>
      </c>
      <c r="E11081">
        <v>454</v>
      </c>
      <c r="F11081" s="10">
        <v>1</v>
      </c>
      <c r="G11081">
        <f>VLOOKUP(D11081,产品表!$A$2:$F$13,5,FALSE)</f>
        <v>33</v>
      </c>
      <c r="H11081">
        <f>VLOOKUP(D11081,产品表!$A$2:$F$13,6,FALSE)</f>
        <v>41.25</v>
      </c>
      <c r="I11081">
        <f t="shared" si="173"/>
        <v>41.25</v>
      </c>
    </row>
    <row r="11082" spans="1:9" x14ac:dyDescent="0.25">
      <c r="A11082">
        <v>20011081</v>
      </c>
      <c r="B11082" s="1">
        <v>42576</v>
      </c>
      <c r="C11082" t="s">
        <v>36</v>
      </c>
      <c r="D11082">
        <v>3002</v>
      </c>
      <c r="E11082">
        <v>3181</v>
      </c>
      <c r="F11082" s="10">
        <v>4</v>
      </c>
      <c r="G11082">
        <f>VLOOKUP(D11082,产品表!$A$2:$F$13,5,FALSE)</f>
        <v>29</v>
      </c>
      <c r="H11082">
        <f>VLOOKUP(D11082,产品表!$A$2:$F$13,6,FALSE)</f>
        <v>36.25</v>
      </c>
      <c r="I11082">
        <f t="shared" si="173"/>
        <v>145</v>
      </c>
    </row>
    <row r="11083" spans="1:9" x14ac:dyDescent="0.25">
      <c r="A11083">
        <v>20011082</v>
      </c>
      <c r="B11083" s="1">
        <v>42576</v>
      </c>
      <c r="C11083" t="s">
        <v>14</v>
      </c>
      <c r="D11083">
        <v>3010</v>
      </c>
      <c r="E11083">
        <v>991</v>
      </c>
      <c r="F11083" s="10">
        <v>1</v>
      </c>
      <c r="G11083">
        <f>VLOOKUP(D11083,产品表!$A$2:$F$13,5,FALSE)</f>
        <v>36</v>
      </c>
      <c r="H11083">
        <f>VLOOKUP(D11083,产品表!$A$2:$F$13,6,FALSE)</f>
        <v>45</v>
      </c>
      <c r="I11083">
        <f t="shared" si="173"/>
        <v>45</v>
      </c>
    </row>
    <row r="11084" spans="1:9" x14ac:dyDescent="0.25">
      <c r="A11084">
        <v>20011083</v>
      </c>
      <c r="B11084" s="1">
        <v>42576</v>
      </c>
      <c r="C11084" t="s">
        <v>9</v>
      </c>
      <c r="D11084">
        <v>3004</v>
      </c>
      <c r="E11084">
        <v>430</v>
      </c>
      <c r="F11084" s="10">
        <v>1</v>
      </c>
      <c r="G11084">
        <f>VLOOKUP(D11084,产品表!$A$2:$F$13,5,FALSE)</f>
        <v>35</v>
      </c>
      <c r="H11084">
        <f>VLOOKUP(D11084,产品表!$A$2:$F$13,6,FALSE)</f>
        <v>43.75</v>
      </c>
      <c r="I11084">
        <f t="shared" si="173"/>
        <v>43.75</v>
      </c>
    </row>
    <row r="11085" spans="1:9" x14ac:dyDescent="0.25">
      <c r="A11085">
        <v>20011084</v>
      </c>
      <c r="B11085" s="1">
        <v>42576</v>
      </c>
      <c r="C11085" t="s">
        <v>27</v>
      </c>
      <c r="D11085">
        <v>3005</v>
      </c>
      <c r="E11085">
        <v>2274</v>
      </c>
      <c r="F11085" s="10">
        <v>4</v>
      </c>
      <c r="G11085">
        <f>VLOOKUP(D11085,产品表!$A$2:$F$13,5,FALSE)</f>
        <v>33</v>
      </c>
      <c r="H11085">
        <f>VLOOKUP(D11085,产品表!$A$2:$F$13,6,FALSE)</f>
        <v>41.25</v>
      </c>
      <c r="I11085">
        <f t="shared" si="173"/>
        <v>165</v>
      </c>
    </row>
    <row r="11086" spans="1:9" x14ac:dyDescent="0.25">
      <c r="A11086">
        <v>20011085</v>
      </c>
      <c r="B11086" s="1">
        <v>42576</v>
      </c>
      <c r="C11086" t="s">
        <v>34</v>
      </c>
      <c r="D11086">
        <v>3005</v>
      </c>
      <c r="E11086">
        <v>2985</v>
      </c>
      <c r="F11086" s="10">
        <v>2</v>
      </c>
      <c r="G11086">
        <f>VLOOKUP(D11086,产品表!$A$2:$F$13,5,FALSE)</f>
        <v>33</v>
      </c>
      <c r="H11086">
        <f>VLOOKUP(D11086,产品表!$A$2:$F$13,6,FALSE)</f>
        <v>41.25</v>
      </c>
      <c r="I11086">
        <f t="shared" si="173"/>
        <v>82.5</v>
      </c>
    </row>
    <row r="11087" spans="1:9" x14ac:dyDescent="0.25">
      <c r="A11087">
        <v>20011086</v>
      </c>
      <c r="B11087" s="1">
        <v>42576</v>
      </c>
      <c r="C11087" t="s">
        <v>27</v>
      </c>
      <c r="D11087">
        <v>3005</v>
      </c>
      <c r="E11087">
        <v>2205</v>
      </c>
      <c r="F11087" s="10">
        <v>1</v>
      </c>
      <c r="G11087">
        <f>VLOOKUP(D11087,产品表!$A$2:$F$13,5,FALSE)</f>
        <v>33</v>
      </c>
      <c r="H11087">
        <f>VLOOKUP(D11087,产品表!$A$2:$F$13,6,FALSE)</f>
        <v>41.25</v>
      </c>
      <c r="I11087">
        <f t="shared" si="173"/>
        <v>41.25</v>
      </c>
    </row>
    <row r="11088" spans="1:9" x14ac:dyDescent="0.25">
      <c r="A11088">
        <v>20011087</v>
      </c>
      <c r="B11088" s="1">
        <v>42576</v>
      </c>
      <c r="C11088" t="s">
        <v>37</v>
      </c>
      <c r="D11088">
        <v>3004</v>
      </c>
      <c r="E11088">
        <v>3295</v>
      </c>
      <c r="F11088" s="10">
        <v>4</v>
      </c>
      <c r="G11088">
        <f>VLOOKUP(D11088,产品表!$A$2:$F$13,5,FALSE)</f>
        <v>35</v>
      </c>
      <c r="H11088">
        <f>VLOOKUP(D11088,产品表!$A$2:$F$13,6,FALSE)</f>
        <v>43.75</v>
      </c>
      <c r="I11088">
        <f t="shared" si="173"/>
        <v>175</v>
      </c>
    </row>
    <row r="11089" spans="1:9" x14ac:dyDescent="0.25">
      <c r="A11089">
        <v>20011088</v>
      </c>
      <c r="B11089" s="1">
        <v>42576</v>
      </c>
      <c r="C11089" t="s">
        <v>11</v>
      </c>
      <c r="D11089">
        <v>3005</v>
      </c>
      <c r="E11089">
        <v>654</v>
      </c>
      <c r="F11089" s="10">
        <v>1</v>
      </c>
      <c r="G11089">
        <f>VLOOKUP(D11089,产品表!$A$2:$F$13,5,FALSE)</f>
        <v>33</v>
      </c>
      <c r="H11089">
        <f>VLOOKUP(D11089,产品表!$A$2:$F$13,6,FALSE)</f>
        <v>41.25</v>
      </c>
      <c r="I11089">
        <f t="shared" si="173"/>
        <v>41.25</v>
      </c>
    </row>
    <row r="11090" spans="1:9" x14ac:dyDescent="0.25">
      <c r="A11090">
        <v>20011089</v>
      </c>
      <c r="B11090" s="1">
        <v>42576</v>
      </c>
      <c r="C11090" t="s">
        <v>14</v>
      </c>
      <c r="D11090">
        <v>3008</v>
      </c>
      <c r="E11090">
        <v>926</v>
      </c>
      <c r="F11090" s="10">
        <v>3</v>
      </c>
      <c r="G11090">
        <f>VLOOKUP(D11090,产品表!$A$2:$F$13,5,FALSE)</f>
        <v>33</v>
      </c>
      <c r="H11090">
        <f>VLOOKUP(D11090,产品表!$A$2:$F$13,6,FALSE)</f>
        <v>41.25</v>
      </c>
      <c r="I11090">
        <f t="shared" si="173"/>
        <v>123.75</v>
      </c>
    </row>
    <row r="11091" spans="1:9" x14ac:dyDescent="0.25">
      <c r="A11091">
        <v>20011090</v>
      </c>
      <c r="B11091" s="1">
        <v>42576</v>
      </c>
      <c r="C11091" t="s">
        <v>26</v>
      </c>
      <c r="D11091">
        <v>3008</v>
      </c>
      <c r="E11091">
        <v>2154</v>
      </c>
      <c r="F11091" s="10">
        <v>2</v>
      </c>
      <c r="G11091">
        <f>VLOOKUP(D11091,产品表!$A$2:$F$13,5,FALSE)</f>
        <v>33</v>
      </c>
      <c r="H11091">
        <f>VLOOKUP(D11091,产品表!$A$2:$F$13,6,FALSE)</f>
        <v>41.25</v>
      </c>
      <c r="I11091">
        <f t="shared" si="173"/>
        <v>82.5</v>
      </c>
    </row>
    <row r="11092" spans="1:9" x14ac:dyDescent="0.25">
      <c r="A11092">
        <v>20011091</v>
      </c>
      <c r="B11092" s="1">
        <v>42576</v>
      </c>
      <c r="C11092" t="s">
        <v>38</v>
      </c>
      <c r="D11092">
        <v>3006</v>
      </c>
      <c r="E11092">
        <v>3391</v>
      </c>
      <c r="F11092" s="10">
        <v>1</v>
      </c>
      <c r="G11092">
        <f>VLOOKUP(D11092,产品表!$A$2:$F$13,5,FALSE)</f>
        <v>31</v>
      </c>
      <c r="H11092">
        <f>VLOOKUP(D11092,产品表!$A$2:$F$13,6,FALSE)</f>
        <v>38.75</v>
      </c>
      <c r="I11092">
        <f t="shared" si="173"/>
        <v>38.75</v>
      </c>
    </row>
    <row r="11093" spans="1:9" x14ac:dyDescent="0.25">
      <c r="A11093">
        <v>20011092</v>
      </c>
      <c r="B11093" s="1">
        <v>42576</v>
      </c>
      <c r="C11093" t="s">
        <v>30</v>
      </c>
      <c r="D11093">
        <v>3006</v>
      </c>
      <c r="E11093">
        <v>2509</v>
      </c>
      <c r="F11093" s="10">
        <v>1</v>
      </c>
      <c r="G11093">
        <f>VLOOKUP(D11093,产品表!$A$2:$F$13,5,FALSE)</f>
        <v>31</v>
      </c>
      <c r="H11093">
        <f>VLOOKUP(D11093,产品表!$A$2:$F$13,6,FALSE)</f>
        <v>38.75</v>
      </c>
      <c r="I11093">
        <f t="shared" si="173"/>
        <v>38.75</v>
      </c>
    </row>
    <row r="11094" spans="1:9" x14ac:dyDescent="0.25">
      <c r="A11094">
        <v>20011093</v>
      </c>
      <c r="B11094" s="1">
        <v>42576</v>
      </c>
      <c r="C11094" t="s">
        <v>38</v>
      </c>
      <c r="D11094">
        <v>3005</v>
      </c>
      <c r="E11094">
        <v>3374</v>
      </c>
      <c r="F11094" s="10">
        <v>1</v>
      </c>
      <c r="G11094">
        <f>VLOOKUP(D11094,产品表!$A$2:$F$13,5,FALSE)</f>
        <v>33</v>
      </c>
      <c r="H11094">
        <f>VLOOKUP(D11094,产品表!$A$2:$F$13,6,FALSE)</f>
        <v>41.25</v>
      </c>
      <c r="I11094">
        <f t="shared" si="173"/>
        <v>41.25</v>
      </c>
    </row>
    <row r="11095" spans="1:9" x14ac:dyDescent="0.25">
      <c r="A11095">
        <v>20011094</v>
      </c>
      <c r="B11095" s="1">
        <v>42576</v>
      </c>
      <c r="C11095" t="s">
        <v>11</v>
      </c>
      <c r="D11095">
        <v>3004</v>
      </c>
      <c r="E11095">
        <v>612</v>
      </c>
      <c r="F11095" s="10">
        <v>1</v>
      </c>
      <c r="G11095">
        <f>VLOOKUP(D11095,产品表!$A$2:$F$13,5,FALSE)</f>
        <v>35</v>
      </c>
      <c r="H11095">
        <f>VLOOKUP(D11095,产品表!$A$2:$F$13,6,FALSE)</f>
        <v>43.75</v>
      </c>
      <c r="I11095">
        <f t="shared" si="173"/>
        <v>43.75</v>
      </c>
    </row>
    <row r="11096" spans="1:9" x14ac:dyDescent="0.25">
      <c r="A11096">
        <v>20011095</v>
      </c>
      <c r="B11096" s="1">
        <v>42576</v>
      </c>
      <c r="C11096" t="s">
        <v>33</v>
      </c>
      <c r="D11096">
        <v>3008</v>
      </c>
      <c r="E11096">
        <v>2865</v>
      </c>
      <c r="F11096" s="10">
        <v>3</v>
      </c>
      <c r="G11096">
        <f>VLOOKUP(D11096,产品表!$A$2:$F$13,5,FALSE)</f>
        <v>33</v>
      </c>
      <c r="H11096">
        <f>VLOOKUP(D11096,产品表!$A$2:$F$13,6,FALSE)</f>
        <v>41.25</v>
      </c>
      <c r="I11096">
        <f t="shared" si="173"/>
        <v>123.75</v>
      </c>
    </row>
    <row r="11097" spans="1:9" x14ac:dyDescent="0.25">
      <c r="A11097">
        <v>20011096</v>
      </c>
      <c r="B11097" s="1">
        <v>42576</v>
      </c>
      <c r="C11097" t="s">
        <v>15</v>
      </c>
      <c r="D11097">
        <v>3005</v>
      </c>
      <c r="E11097">
        <v>1035</v>
      </c>
      <c r="F11097" s="10">
        <v>1</v>
      </c>
      <c r="G11097">
        <f>VLOOKUP(D11097,产品表!$A$2:$F$13,5,FALSE)</f>
        <v>33</v>
      </c>
      <c r="H11097">
        <f>VLOOKUP(D11097,产品表!$A$2:$F$13,6,FALSE)</f>
        <v>41.25</v>
      </c>
      <c r="I11097">
        <f t="shared" si="173"/>
        <v>41.25</v>
      </c>
    </row>
    <row r="11098" spans="1:9" x14ac:dyDescent="0.25">
      <c r="A11098">
        <v>20011097</v>
      </c>
      <c r="B11098" s="1">
        <v>42576</v>
      </c>
      <c r="C11098" t="s">
        <v>11</v>
      </c>
      <c r="D11098">
        <v>3006</v>
      </c>
      <c r="E11098">
        <v>638</v>
      </c>
      <c r="F11098" s="10">
        <v>1</v>
      </c>
      <c r="G11098">
        <f>VLOOKUP(D11098,产品表!$A$2:$F$13,5,FALSE)</f>
        <v>31</v>
      </c>
      <c r="H11098">
        <f>VLOOKUP(D11098,产品表!$A$2:$F$13,6,FALSE)</f>
        <v>38.75</v>
      </c>
      <c r="I11098">
        <f t="shared" si="173"/>
        <v>38.75</v>
      </c>
    </row>
    <row r="11099" spans="1:9" x14ac:dyDescent="0.25">
      <c r="A11099">
        <v>20011098</v>
      </c>
      <c r="B11099" s="1">
        <v>42576</v>
      </c>
      <c r="C11099" t="s">
        <v>32</v>
      </c>
      <c r="D11099">
        <v>3005</v>
      </c>
      <c r="E11099">
        <v>2732</v>
      </c>
      <c r="F11099" s="10">
        <v>2</v>
      </c>
      <c r="G11099">
        <f>VLOOKUP(D11099,产品表!$A$2:$F$13,5,FALSE)</f>
        <v>33</v>
      </c>
      <c r="H11099">
        <f>VLOOKUP(D11099,产品表!$A$2:$F$13,6,FALSE)</f>
        <v>41.25</v>
      </c>
      <c r="I11099">
        <f t="shared" si="173"/>
        <v>82.5</v>
      </c>
    </row>
    <row r="11100" spans="1:9" x14ac:dyDescent="0.25">
      <c r="A11100">
        <v>20011099</v>
      </c>
      <c r="B11100" s="1">
        <v>42576</v>
      </c>
      <c r="C11100" t="s">
        <v>26</v>
      </c>
      <c r="D11100">
        <v>3004</v>
      </c>
      <c r="E11100">
        <v>2186</v>
      </c>
      <c r="F11100" s="10">
        <v>4</v>
      </c>
      <c r="G11100">
        <f>VLOOKUP(D11100,产品表!$A$2:$F$13,5,FALSE)</f>
        <v>35</v>
      </c>
      <c r="H11100">
        <f>VLOOKUP(D11100,产品表!$A$2:$F$13,6,FALSE)</f>
        <v>43.75</v>
      </c>
      <c r="I11100">
        <f t="shared" si="173"/>
        <v>175</v>
      </c>
    </row>
    <row r="11101" spans="1:9" x14ac:dyDescent="0.25">
      <c r="A11101">
        <v>20011100</v>
      </c>
      <c r="B11101" s="1">
        <v>42576</v>
      </c>
      <c r="C11101" t="s">
        <v>33</v>
      </c>
      <c r="D11101">
        <v>3004</v>
      </c>
      <c r="E11101">
        <v>2833</v>
      </c>
      <c r="F11101" s="10">
        <v>2</v>
      </c>
      <c r="G11101">
        <f>VLOOKUP(D11101,产品表!$A$2:$F$13,5,FALSE)</f>
        <v>35</v>
      </c>
      <c r="H11101">
        <f>VLOOKUP(D11101,产品表!$A$2:$F$13,6,FALSE)</f>
        <v>43.75</v>
      </c>
      <c r="I11101">
        <f t="shared" si="173"/>
        <v>87.5</v>
      </c>
    </row>
    <row r="11102" spans="1:9" x14ac:dyDescent="0.25">
      <c r="A11102">
        <v>20011101</v>
      </c>
      <c r="B11102" s="1">
        <v>42576</v>
      </c>
      <c r="C11102" t="s">
        <v>20</v>
      </c>
      <c r="D11102">
        <v>3006</v>
      </c>
      <c r="E11102">
        <v>1541</v>
      </c>
      <c r="F11102" s="10">
        <v>1</v>
      </c>
      <c r="G11102">
        <f>VLOOKUP(D11102,产品表!$A$2:$F$13,5,FALSE)</f>
        <v>31</v>
      </c>
      <c r="H11102">
        <f>VLOOKUP(D11102,产品表!$A$2:$F$13,6,FALSE)</f>
        <v>38.75</v>
      </c>
      <c r="I11102">
        <f t="shared" si="173"/>
        <v>38.75</v>
      </c>
    </row>
    <row r="11103" spans="1:9" x14ac:dyDescent="0.25">
      <c r="A11103">
        <v>20011102</v>
      </c>
      <c r="B11103" s="1">
        <v>42576</v>
      </c>
      <c r="C11103" t="s">
        <v>17</v>
      </c>
      <c r="D11103">
        <v>3012</v>
      </c>
      <c r="E11103">
        <v>1284</v>
      </c>
      <c r="F11103" s="10">
        <v>1</v>
      </c>
      <c r="G11103">
        <f>VLOOKUP(D11103,产品表!$A$2:$F$13,5,FALSE)</f>
        <v>32</v>
      </c>
      <c r="H11103">
        <f>VLOOKUP(D11103,产品表!$A$2:$F$13,6,FALSE)</f>
        <v>40</v>
      </c>
      <c r="I11103">
        <f t="shared" si="173"/>
        <v>40</v>
      </c>
    </row>
    <row r="11104" spans="1:9" x14ac:dyDescent="0.25">
      <c r="A11104">
        <v>20011103</v>
      </c>
      <c r="B11104" s="1">
        <v>42576</v>
      </c>
      <c r="C11104" t="s">
        <v>16</v>
      </c>
      <c r="D11104">
        <v>3004</v>
      </c>
      <c r="E11104">
        <v>1162</v>
      </c>
      <c r="F11104" s="10">
        <v>2</v>
      </c>
      <c r="G11104">
        <f>VLOOKUP(D11104,产品表!$A$2:$F$13,5,FALSE)</f>
        <v>35</v>
      </c>
      <c r="H11104">
        <f>VLOOKUP(D11104,产品表!$A$2:$F$13,6,FALSE)</f>
        <v>43.75</v>
      </c>
      <c r="I11104">
        <f t="shared" si="173"/>
        <v>87.5</v>
      </c>
    </row>
    <row r="11105" spans="1:9" x14ac:dyDescent="0.25">
      <c r="A11105">
        <v>20011104</v>
      </c>
      <c r="B11105" s="1">
        <v>42576</v>
      </c>
      <c r="C11105" t="s">
        <v>27</v>
      </c>
      <c r="D11105">
        <v>3008</v>
      </c>
      <c r="E11105">
        <v>2266</v>
      </c>
      <c r="F11105" s="10">
        <v>1</v>
      </c>
      <c r="G11105">
        <f>VLOOKUP(D11105,产品表!$A$2:$F$13,5,FALSE)</f>
        <v>33</v>
      </c>
      <c r="H11105">
        <f>VLOOKUP(D11105,产品表!$A$2:$F$13,6,FALSE)</f>
        <v>41.25</v>
      </c>
      <c r="I11105">
        <f t="shared" si="173"/>
        <v>41.25</v>
      </c>
    </row>
    <row r="11106" spans="1:9" x14ac:dyDescent="0.25">
      <c r="A11106">
        <v>20011105</v>
      </c>
      <c r="B11106" s="1">
        <v>42576</v>
      </c>
      <c r="C11106" t="s">
        <v>15</v>
      </c>
      <c r="D11106">
        <v>3010</v>
      </c>
      <c r="E11106">
        <v>1049</v>
      </c>
      <c r="F11106" s="10">
        <v>3</v>
      </c>
      <c r="G11106">
        <f>VLOOKUP(D11106,产品表!$A$2:$F$13,5,FALSE)</f>
        <v>36</v>
      </c>
      <c r="H11106">
        <f>VLOOKUP(D11106,产品表!$A$2:$F$13,6,FALSE)</f>
        <v>45</v>
      </c>
      <c r="I11106">
        <f t="shared" si="173"/>
        <v>135</v>
      </c>
    </row>
    <row r="11107" spans="1:9" x14ac:dyDescent="0.25">
      <c r="A11107">
        <v>20011106</v>
      </c>
      <c r="B11107" s="1">
        <v>42576</v>
      </c>
      <c r="C11107" t="s">
        <v>10</v>
      </c>
      <c r="D11107">
        <v>3006</v>
      </c>
      <c r="E11107">
        <v>569</v>
      </c>
      <c r="F11107" s="10">
        <v>4</v>
      </c>
      <c r="G11107">
        <f>VLOOKUP(D11107,产品表!$A$2:$F$13,5,FALSE)</f>
        <v>31</v>
      </c>
      <c r="H11107">
        <f>VLOOKUP(D11107,产品表!$A$2:$F$13,6,FALSE)</f>
        <v>38.75</v>
      </c>
      <c r="I11107">
        <f t="shared" si="173"/>
        <v>155</v>
      </c>
    </row>
    <row r="11108" spans="1:9" x14ac:dyDescent="0.25">
      <c r="A11108">
        <v>20011107</v>
      </c>
      <c r="B11108" s="1">
        <v>42576</v>
      </c>
      <c r="C11108" t="s">
        <v>8</v>
      </c>
      <c r="D11108">
        <v>3009</v>
      </c>
      <c r="E11108">
        <v>400</v>
      </c>
      <c r="F11108" s="10">
        <v>1</v>
      </c>
      <c r="G11108">
        <f>VLOOKUP(D11108,产品表!$A$2:$F$13,5,FALSE)</f>
        <v>31</v>
      </c>
      <c r="H11108">
        <f>VLOOKUP(D11108,产品表!$A$2:$F$13,6,FALSE)</f>
        <v>38.75</v>
      </c>
      <c r="I11108">
        <f t="shared" si="173"/>
        <v>38.75</v>
      </c>
    </row>
    <row r="11109" spans="1:9" x14ac:dyDescent="0.25">
      <c r="A11109">
        <v>20011108</v>
      </c>
      <c r="B11109" s="1">
        <v>42576</v>
      </c>
      <c r="C11109" t="s">
        <v>19</v>
      </c>
      <c r="D11109">
        <v>3004</v>
      </c>
      <c r="E11109">
        <v>1420</v>
      </c>
      <c r="F11109" s="10">
        <v>1</v>
      </c>
      <c r="G11109">
        <f>VLOOKUP(D11109,产品表!$A$2:$F$13,5,FALSE)</f>
        <v>35</v>
      </c>
      <c r="H11109">
        <f>VLOOKUP(D11109,产品表!$A$2:$F$13,6,FALSE)</f>
        <v>43.75</v>
      </c>
      <c r="I11109">
        <f t="shared" si="173"/>
        <v>43.75</v>
      </c>
    </row>
    <row r="11110" spans="1:9" x14ac:dyDescent="0.25">
      <c r="A11110">
        <v>20011109</v>
      </c>
      <c r="B11110" s="1">
        <v>42576</v>
      </c>
      <c r="C11110" t="s">
        <v>18</v>
      </c>
      <c r="D11110">
        <v>3006</v>
      </c>
      <c r="E11110">
        <v>1301</v>
      </c>
      <c r="F11110" s="10">
        <v>4</v>
      </c>
      <c r="G11110">
        <f>VLOOKUP(D11110,产品表!$A$2:$F$13,5,FALSE)</f>
        <v>31</v>
      </c>
      <c r="H11110">
        <f>VLOOKUP(D11110,产品表!$A$2:$F$13,6,FALSE)</f>
        <v>38.75</v>
      </c>
      <c r="I11110">
        <f t="shared" si="173"/>
        <v>155</v>
      </c>
    </row>
    <row r="11111" spans="1:9" x14ac:dyDescent="0.25">
      <c r="A11111">
        <v>20011110</v>
      </c>
      <c r="B11111" s="1">
        <v>42576</v>
      </c>
      <c r="C11111" t="s">
        <v>37</v>
      </c>
      <c r="D11111">
        <v>3006</v>
      </c>
      <c r="E11111">
        <v>3253</v>
      </c>
      <c r="F11111" s="10">
        <v>3</v>
      </c>
      <c r="G11111">
        <f>VLOOKUP(D11111,产品表!$A$2:$F$13,5,FALSE)</f>
        <v>31</v>
      </c>
      <c r="H11111">
        <f>VLOOKUP(D11111,产品表!$A$2:$F$13,6,FALSE)</f>
        <v>38.75</v>
      </c>
      <c r="I11111">
        <f t="shared" si="173"/>
        <v>116.25</v>
      </c>
    </row>
    <row r="11112" spans="1:9" x14ac:dyDescent="0.25">
      <c r="A11112">
        <v>20011111</v>
      </c>
      <c r="B11112" s="1">
        <v>42576</v>
      </c>
      <c r="C11112" t="s">
        <v>15</v>
      </c>
      <c r="D11112">
        <v>3008</v>
      </c>
      <c r="E11112">
        <v>1060</v>
      </c>
      <c r="F11112" s="10">
        <v>4</v>
      </c>
      <c r="G11112">
        <f>VLOOKUP(D11112,产品表!$A$2:$F$13,5,FALSE)</f>
        <v>33</v>
      </c>
      <c r="H11112">
        <f>VLOOKUP(D11112,产品表!$A$2:$F$13,6,FALSE)</f>
        <v>41.25</v>
      </c>
      <c r="I11112">
        <f t="shared" si="173"/>
        <v>165</v>
      </c>
    </row>
    <row r="11113" spans="1:9" x14ac:dyDescent="0.25">
      <c r="A11113">
        <v>20011112</v>
      </c>
      <c r="B11113" s="1">
        <v>42576</v>
      </c>
      <c r="C11113" t="s">
        <v>15</v>
      </c>
      <c r="D11113">
        <v>3008</v>
      </c>
      <c r="E11113">
        <v>1051</v>
      </c>
      <c r="F11113" s="10">
        <v>4</v>
      </c>
      <c r="G11113">
        <f>VLOOKUP(D11113,产品表!$A$2:$F$13,5,FALSE)</f>
        <v>33</v>
      </c>
      <c r="H11113">
        <f>VLOOKUP(D11113,产品表!$A$2:$F$13,6,FALSE)</f>
        <v>41.25</v>
      </c>
      <c r="I11113">
        <f t="shared" si="173"/>
        <v>165</v>
      </c>
    </row>
    <row r="11114" spans="1:9" x14ac:dyDescent="0.25">
      <c r="A11114">
        <v>20011113</v>
      </c>
      <c r="B11114" s="1">
        <v>42576</v>
      </c>
      <c r="C11114" t="s">
        <v>10</v>
      </c>
      <c r="D11114">
        <v>3006</v>
      </c>
      <c r="E11114">
        <v>553</v>
      </c>
      <c r="F11114" s="10">
        <v>3</v>
      </c>
      <c r="G11114">
        <f>VLOOKUP(D11114,产品表!$A$2:$F$13,5,FALSE)</f>
        <v>31</v>
      </c>
      <c r="H11114">
        <f>VLOOKUP(D11114,产品表!$A$2:$F$13,6,FALSE)</f>
        <v>38.75</v>
      </c>
      <c r="I11114">
        <f t="shared" si="173"/>
        <v>116.25</v>
      </c>
    </row>
    <row r="11115" spans="1:9" x14ac:dyDescent="0.25">
      <c r="A11115">
        <v>20011114</v>
      </c>
      <c r="B11115" s="1">
        <v>42576</v>
      </c>
      <c r="C11115" t="s">
        <v>31</v>
      </c>
      <c r="D11115">
        <v>3005</v>
      </c>
      <c r="E11115">
        <v>2604</v>
      </c>
      <c r="F11115" s="10">
        <v>1</v>
      </c>
      <c r="G11115">
        <f>VLOOKUP(D11115,产品表!$A$2:$F$13,5,FALSE)</f>
        <v>33</v>
      </c>
      <c r="H11115">
        <f>VLOOKUP(D11115,产品表!$A$2:$F$13,6,FALSE)</f>
        <v>41.25</v>
      </c>
      <c r="I11115">
        <f t="shared" si="173"/>
        <v>41.25</v>
      </c>
    </row>
    <row r="11116" spans="1:9" x14ac:dyDescent="0.25">
      <c r="A11116">
        <v>20011115</v>
      </c>
      <c r="B11116" s="1">
        <v>42576</v>
      </c>
      <c r="C11116" t="s">
        <v>15</v>
      </c>
      <c r="D11116">
        <v>3005</v>
      </c>
      <c r="E11116">
        <v>1055</v>
      </c>
      <c r="F11116" s="10">
        <v>1</v>
      </c>
      <c r="G11116">
        <f>VLOOKUP(D11116,产品表!$A$2:$F$13,5,FALSE)</f>
        <v>33</v>
      </c>
      <c r="H11116">
        <f>VLOOKUP(D11116,产品表!$A$2:$F$13,6,FALSE)</f>
        <v>41.25</v>
      </c>
      <c r="I11116">
        <f t="shared" si="173"/>
        <v>41.25</v>
      </c>
    </row>
    <row r="11117" spans="1:9" x14ac:dyDescent="0.25">
      <c r="A11117">
        <v>20011116</v>
      </c>
      <c r="B11117" s="1">
        <v>42576</v>
      </c>
      <c r="C11117" t="s">
        <v>37</v>
      </c>
      <c r="D11117">
        <v>3008</v>
      </c>
      <c r="E11117">
        <v>3218</v>
      </c>
      <c r="F11117" s="10">
        <v>3</v>
      </c>
      <c r="G11117">
        <f>VLOOKUP(D11117,产品表!$A$2:$F$13,5,FALSE)</f>
        <v>33</v>
      </c>
      <c r="H11117">
        <f>VLOOKUP(D11117,产品表!$A$2:$F$13,6,FALSE)</f>
        <v>41.25</v>
      </c>
      <c r="I11117">
        <f t="shared" si="173"/>
        <v>123.75</v>
      </c>
    </row>
    <row r="11118" spans="1:9" x14ac:dyDescent="0.25">
      <c r="A11118">
        <v>20011117</v>
      </c>
      <c r="B11118" s="1">
        <v>42576</v>
      </c>
      <c r="C11118" t="s">
        <v>31</v>
      </c>
      <c r="D11118">
        <v>3008</v>
      </c>
      <c r="E11118">
        <v>2699</v>
      </c>
      <c r="F11118" s="10">
        <v>1</v>
      </c>
      <c r="G11118">
        <f>VLOOKUP(D11118,产品表!$A$2:$F$13,5,FALSE)</f>
        <v>33</v>
      </c>
      <c r="H11118">
        <f>VLOOKUP(D11118,产品表!$A$2:$F$13,6,FALSE)</f>
        <v>41.25</v>
      </c>
      <c r="I11118">
        <f t="shared" si="173"/>
        <v>41.25</v>
      </c>
    </row>
    <row r="11119" spans="1:9" x14ac:dyDescent="0.25">
      <c r="A11119">
        <v>20011118</v>
      </c>
      <c r="B11119" s="1">
        <v>42576</v>
      </c>
      <c r="C11119" t="s">
        <v>11</v>
      </c>
      <c r="D11119">
        <v>3004</v>
      </c>
      <c r="E11119">
        <v>682</v>
      </c>
      <c r="F11119" s="10">
        <v>4</v>
      </c>
      <c r="G11119">
        <f>VLOOKUP(D11119,产品表!$A$2:$F$13,5,FALSE)</f>
        <v>35</v>
      </c>
      <c r="H11119">
        <f>VLOOKUP(D11119,产品表!$A$2:$F$13,6,FALSE)</f>
        <v>43.75</v>
      </c>
      <c r="I11119">
        <f t="shared" si="173"/>
        <v>175</v>
      </c>
    </row>
    <row r="11120" spans="1:9" x14ac:dyDescent="0.25">
      <c r="A11120">
        <v>20011119</v>
      </c>
      <c r="B11120" s="1">
        <v>42576</v>
      </c>
      <c r="C11120" t="s">
        <v>27</v>
      </c>
      <c r="D11120">
        <v>3005</v>
      </c>
      <c r="E11120">
        <v>2236</v>
      </c>
      <c r="F11120" s="10">
        <v>1</v>
      </c>
      <c r="G11120">
        <f>VLOOKUP(D11120,产品表!$A$2:$F$13,5,FALSE)</f>
        <v>33</v>
      </c>
      <c r="H11120">
        <f>VLOOKUP(D11120,产品表!$A$2:$F$13,6,FALSE)</f>
        <v>41.25</v>
      </c>
      <c r="I11120">
        <f t="shared" si="173"/>
        <v>41.25</v>
      </c>
    </row>
    <row r="11121" spans="1:9" x14ac:dyDescent="0.25">
      <c r="A11121">
        <v>20011120</v>
      </c>
      <c r="B11121" s="1">
        <v>42576</v>
      </c>
      <c r="C11121" t="s">
        <v>24</v>
      </c>
      <c r="D11121">
        <v>3002</v>
      </c>
      <c r="E11121">
        <v>1931</v>
      </c>
      <c r="F11121" s="10">
        <v>4</v>
      </c>
      <c r="G11121">
        <f>VLOOKUP(D11121,产品表!$A$2:$F$13,5,FALSE)</f>
        <v>29</v>
      </c>
      <c r="H11121">
        <f>VLOOKUP(D11121,产品表!$A$2:$F$13,6,FALSE)</f>
        <v>36.25</v>
      </c>
      <c r="I11121">
        <f t="shared" si="173"/>
        <v>145</v>
      </c>
    </row>
    <row r="11122" spans="1:9" x14ac:dyDescent="0.25">
      <c r="A11122">
        <v>20011121</v>
      </c>
      <c r="B11122" s="1">
        <v>42576</v>
      </c>
      <c r="C11122" t="s">
        <v>22</v>
      </c>
      <c r="D11122">
        <v>3008</v>
      </c>
      <c r="E11122">
        <v>1741</v>
      </c>
      <c r="F11122" s="10">
        <v>2</v>
      </c>
      <c r="G11122">
        <f>VLOOKUP(D11122,产品表!$A$2:$F$13,5,FALSE)</f>
        <v>33</v>
      </c>
      <c r="H11122">
        <f>VLOOKUP(D11122,产品表!$A$2:$F$13,6,FALSE)</f>
        <v>41.25</v>
      </c>
      <c r="I11122">
        <f t="shared" si="173"/>
        <v>82.5</v>
      </c>
    </row>
    <row r="11123" spans="1:9" x14ac:dyDescent="0.25">
      <c r="A11123">
        <v>20011122</v>
      </c>
      <c r="B11123" s="1">
        <v>42576</v>
      </c>
      <c r="C11123" t="s">
        <v>33</v>
      </c>
      <c r="D11123">
        <v>3005</v>
      </c>
      <c r="E11123">
        <v>2859</v>
      </c>
      <c r="F11123" s="10">
        <v>4</v>
      </c>
      <c r="G11123">
        <f>VLOOKUP(D11123,产品表!$A$2:$F$13,5,FALSE)</f>
        <v>33</v>
      </c>
      <c r="H11123">
        <f>VLOOKUP(D11123,产品表!$A$2:$F$13,6,FALSE)</f>
        <v>41.25</v>
      </c>
      <c r="I11123">
        <f t="shared" si="173"/>
        <v>165</v>
      </c>
    </row>
    <row r="11124" spans="1:9" x14ac:dyDescent="0.25">
      <c r="A11124">
        <v>20011123</v>
      </c>
      <c r="B11124" s="1">
        <v>42576</v>
      </c>
      <c r="C11124" t="s">
        <v>20</v>
      </c>
      <c r="D11124">
        <v>3006</v>
      </c>
      <c r="E11124">
        <v>1576</v>
      </c>
      <c r="F11124" s="10">
        <v>1</v>
      </c>
      <c r="G11124">
        <f>VLOOKUP(D11124,产品表!$A$2:$F$13,5,FALSE)</f>
        <v>31</v>
      </c>
      <c r="H11124">
        <f>VLOOKUP(D11124,产品表!$A$2:$F$13,6,FALSE)</f>
        <v>38.75</v>
      </c>
      <c r="I11124">
        <f t="shared" si="173"/>
        <v>38.75</v>
      </c>
    </row>
    <row r="11125" spans="1:9" x14ac:dyDescent="0.25">
      <c r="A11125">
        <v>20011124</v>
      </c>
      <c r="B11125" s="1">
        <v>42576</v>
      </c>
      <c r="C11125" t="s">
        <v>22</v>
      </c>
      <c r="D11125">
        <v>3006</v>
      </c>
      <c r="E11125">
        <v>1747</v>
      </c>
      <c r="F11125" s="10">
        <v>1</v>
      </c>
      <c r="G11125">
        <f>VLOOKUP(D11125,产品表!$A$2:$F$13,5,FALSE)</f>
        <v>31</v>
      </c>
      <c r="H11125">
        <f>VLOOKUP(D11125,产品表!$A$2:$F$13,6,FALSE)</f>
        <v>38.75</v>
      </c>
      <c r="I11125">
        <f t="shared" si="173"/>
        <v>38.75</v>
      </c>
    </row>
    <row r="11126" spans="1:9" x14ac:dyDescent="0.25">
      <c r="A11126">
        <v>20011125</v>
      </c>
      <c r="B11126" s="1">
        <v>42576</v>
      </c>
      <c r="C11126" t="s">
        <v>16</v>
      </c>
      <c r="D11126">
        <v>3007</v>
      </c>
      <c r="E11126">
        <v>1161</v>
      </c>
      <c r="F11126" s="10">
        <v>1</v>
      </c>
      <c r="G11126">
        <f>VLOOKUP(D11126,产品表!$A$2:$F$13,5,FALSE)</f>
        <v>35</v>
      </c>
      <c r="H11126">
        <f>VLOOKUP(D11126,产品表!$A$2:$F$13,6,FALSE)</f>
        <v>43.75</v>
      </c>
      <c r="I11126">
        <f t="shared" si="173"/>
        <v>43.75</v>
      </c>
    </row>
    <row r="11127" spans="1:9" x14ac:dyDescent="0.25">
      <c r="A11127">
        <v>20011126</v>
      </c>
      <c r="B11127" s="1">
        <v>42576</v>
      </c>
      <c r="C11127" t="s">
        <v>9</v>
      </c>
      <c r="D11127">
        <v>3005</v>
      </c>
      <c r="E11127">
        <v>474</v>
      </c>
      <c r="F11127" s="10">
        <v>4</v>
      </c>
      <c r="G11127">
        <f>VLOOKUP(D11127,产品表!$A$2:$F$13,5,FALSE)</f>
        <v>33</v>
      </c>
      <c r="H11127">
        <f>VLOOKUP(D11127,产品表!$A$2:$F$13,6,FALSE)</f>
        <v>41.25</v>
      </c>
      <c r="I11127">
        <f t="shared" si="173"/>
        <v>165</v>
      </c>
    </row>
    <row r="11128" spans="1:9" x14ac:dyDescent="0.25">
      <c r="A11128">
        <v>20011127</v>
      </c>
      <c r="B11128" s="1">
        <v>42576</v>
      </c>
      <c r="C11128" t="s">
        <v>6</v>
      </c>
      <c r="D11128">
        <v>3009</v>
      </c>
      <c r="E11128">
        <v>197</v>
      </c>
      <c r="F11128" s="10">
        <v>4</v>
      </c>
      <c r="G11128">
        <f>VLOOKUP(D11128,产品表!$A$2:$F$13,5,FALSE)</f>
        <v>31</v>
      </c>
      <c r="H11128">
        <f>VLOOKUP(D11128,产品表!$A$2:$F$13,6,FALSE)</f>
        <v>38.75</v>
      </c>
      <c r="I11128">
        <f t="shared" si="173"/>
        <v>155</v>
      </c>
    </row>
    <row r="11129" spans="1:9" x14ac:dyDescent="0.25">
      <c r="A11129">
        <v>20011128</v>
      </c>
      <c r="B11129" s="1">
        <v>42576</v>
      </c>
      <c r="C11129" t="s">
        <v>9</v>
      </c>
      <c r="D11129">
        <v>3005</v>
      </c>
      <c r="E11129">
        <v>485</v>
      </c>
      <c r="F11129" s="10">
        <v>4</v>
      </c>
      <c r="G11129">
        <f>VLOOKUP(D11129,产品表!$A$2:$F$13,5,FALSE)</f>
        <v>33</v>
      </c>
      <c r="H11129">
        <f>VLOOKUP(D11129,产品表!$A$2:$F$13,6,FALSE)</f>
        <v>41.25</v>
      </c>
      <c r="I11129">
        <f t="shared" si="173"/>
        <v>165</v>
      </c>
    </row>
    <row r="11130" spans="1:9" x14ac:dyDescent="0.25">
      <c r="A11130">
        <v>20011129</v>
      </c>
      <c r="B11130" s="1">
        <v>42576</v>
      </c>
      <c r="C11130" t="s">
        <v>32</v>
      </c>
      <c r="D11130">
        <v>3005</v>
      </c>
      <c r="E11130">
        <v>2730</v>
      </c>
      <c r="F11130" s="10">
        <v>1</v>
      </c>
      <c r="G11130">
        <f>VLOOKUP(D11130,产品表!$A$2:$F$13,5,FALSE)</f>
        <v>33</v>
      </c>
      <c r="H11130">
        <f>VLOOKUP(D11130,产品表!$A$2:$F$13,6,FALSE)</f>
        <v>41.25</v>
      </c>
      <c r="I11130">
        <f t="shared" si="173"/>
        <v>41.25</v>
      </c>
    </row>
    <row r="11131" spans="1:9" x14ac:dyDescent="0.25">
      <c r="A11131">
        <v>20011130</v>
      </c>
      <c r="B11131" s="1">
        <v>42576</v>
      </c>
      <c r="C11131" t="s">
        <v>20</v>
      </c>
      <c r="D11131">
        <v>3005</v>
      </c>
      <c r="E11131">
        <v>1545</v>
      </c>
      <c r="F11131" s="10">
        <v>4</v>
      </c>
      <c r="G11131">
        <f>VLOOKUP(D11131,产品表!$A$2:$F$13,5,FALSE)</f>
        <v>33</v>
      </c>
      <c r="H11131">
        <f>VLOOKUP(D11131,产品表!$A$2:$F$13,6,FALSE)</f>
        <v>41.25</v>
      </c>
      <c r="I11131">
        <f t="shared" si="173"/>
        <v>165</v>
      </c>
    </row>
    <row r="11132" spans="1:9" x14ac:dyDescent="0.25">
      <c r="A11132">
        <v>20011131</v>
      </c>
      <c r="B11132" s="1">
        <v>42576</v>
      </c>
      <c r="C11132" t="s">
        <v>15</v>
      </c>
      <c r="D11132">
        <v>3005</v>
      </c>
      <c r="E11132">
        <v>1090</v>
      </c>
      <c r="F11132" s="10">
        <v>1</v>
      </c>
      <c r="G11132">
        <f>VLOOKUP(D11132,产品表!$A$2:$F$13,5,FALSE)</f>
        <v>33</v>
      </c>
      <c r="H11132">
        <f>VLOOKUP(D11132,产品表!$A$2:$F$13,6,FALSE)</f>
        <v>41.25</v>
      </c>
      <c r="I11132">
        <f t="shared" si="173"/>
        <v>41.25</v>
      </c>
    </row>
    <row r="11133" spans="1:9" x14ac:dyDescent="0.25">
      <c r="A11133">
        <v>20011132</v>
      </c>
      <c r="B11133" s="1">
        <v>42576</v>
      </c>
      <c r="C11133" t="s">
        <v>18</v>
      </c>
      <c r="D11133">
        <v>3004</v>
      </c>
      <c r="E11133">
        <v>1347</v>
      </c>
      <c r="F11133" s="10">
        <v>4</v>
      </c>
      <c r="G11133">
        <f>VLOOKUP(D11133,产品表!$A$2:$F$13,5,FALSE)</f>
        <v>35</v>
      </c>
      <c r="H11133">
        <f>VLOOKUP(D11133,产品表!$A$2:$F$13,6,FALSE)</f>
        <v>43.75</v>
      </c>
      <c r="I11133">
        <f t="shared" si="173"/>
        <v>175</v>
      </c>
    </row>
    <row r="11134" spans="1:9" x14ac:dyDescent="0.25">
      <c r="A11134">
        <v>20011133</v>
      </c>
      <c r="B11134" s="1">
        <v>42576</v>
      </c>
      <c r="C11134" t="s">
        <v>21</v>
      </c>
      <c r="D11134">
        <v>3005</v>
      </c>
      <c r="E11134">
        <v>1634</v>
      </c>
      <c r="F11134" s="10">
        <v>3</v>
      </c>
      <c r="G11134">
        <f>VLOOKUP(D11134,产品表!$A$2:$F$13,5,FALSE)</f>
        <v>33</v>
      </c>
      <c r="H11134">
        <f>VLOOKUP(D11134,产品表!$A$2:$F$13,6,FALSE)</f>
        <v>41.25</v>
      </c>
      <c r="I11134">
        <f t="shared" si="173"/>
        <v>123.75</v>
      </c>
    </row>
    <row r="11135" spans="1:9" x14ac:dyDescent="0.25">
      <c r="A11135">
        <v>20011134</v>
      </c>
      <c r="B11135" s="1">
        <v>42576</v>
      </c>
      <c r="C11135" t="s">
        <v>31</v>
      </c>
      <c r="D11135">
        <v>3004</v>
      </c>
      <c r="E11135">
        <v>2630</v>
      </c>
      <c r="F11135" s="10">
        <v>4</v>
      </c>
      <c r="G11135">
        <f>VLOOKUP(D11135,产品表!$A$2:$F$13,5,FALSE)</f>
        <v>35</v>
      </c>
      <c r="H11135">
        <f>VLOOKUP(D11135,产品表!$A$2:$F$13,6,FALSE)</f>
        <v>43.75</v>
      </c>
      <c r="I11135">
        <f t="shared" si="173"/>
        <v>175</v>
      </c>
    </row>
    <row r="11136" spans="1:9" x14ac:dyDescent="0.25">
      <c r="A11136">
        <v>20011135</v>
      </c>
      <c r="B11136" s="1">
        <v>42576</v>
      </c>
      <c r="C11136" t="s">
        <v>30</v>
      </c>
      <c r="D11136">
        <v>3006</v>
      </c>
      <c r="E11136">
        <v>2523</v>
      </c>
      <c r="F11136" s="10">
        <v>2</v>
      </c>
      <c r="G11136">
        <f>VLOOKUP(D11136,产品表!$A$2:$F$13,5,FALSE)</f>
        <v>31</v>
      </c>
      <c r="H11136">
        <f>VLOOKUP(D11136,产品表!$A$2:$F$13,6,FALSE)</f>
        <v>38.75</v>
      </c>
      <c r="I11136">
        <f t="shared" si="173"/>
        <v>77.5</v>
      </c>
    </row>
    <row r="11137" spans="1:9" x14ac:dyDescent="0.25">
      <c r="A11137">
        <v>20011136</v>
      </c>
      <c r="B11137" s="1">
        <v>42576</v>
      </c>
      <c r="C11137" t="s">
        <v>37</v>
      </c>
      <c r="D11137">
        <v>3004</v>
      </c>
      <c r="E11137">
        <v>3287</v>
      </c>
      <c r="F11137" s="10">
        <v>2</v>
      </c>
      <c r="G11137">
        <f>VLOOKUP(D11137,产品表!$A$2:$F$13,5,FALSE)</f>
        <v>35</v>
      </c>
      <c r="H11137">
        <f>VLOOKUP(D11137,产品表!$A$2:$F$13,6,FALSE)</f>
        <v>43.75</v>
      </c>
      <c r="I11137">
        <f t="shared" si="173"/>
        <v>87.5</v>
      </c>
    </row>
    <row r="11138" spans="1:9" x14ac:dyDescent="0.25">
      <c r="A11138">
        <v>20011137</v>
      </c>
      <c r="B11138" s="1">
        <v>42576</v>
      </c>
      <c r="C11138" t="s">
        <v>10</v>
      </c>
      <c r="D11138">
        <v>3004</v>
      </c>
      <c r="E11138">
        <v>594</v>
      </c>
      <c r="F11138" s="10">
        <v>1</v>
      </c>
      <c r="G11138">
        <f>VLOOKUP(D11138,产品表!$A$2:$F$13,5,FALSE)</f>
        <v>35</v>
      </c>
      <c r="H11138">
        <f>VLOOKUP(D11138,产品表!$A$2:$F$13,6,FALSE)</f>
        <v>43.75</v>
      </c>
      <c r="I11138">
        <f t="shared" si="173"/>
        <v>43.75</v>
      </c>
    </row>
    <row r="11139" spans="1:9" x14ac:dyDescent="0.25">
      <c r="A11139">
        <v>20011138</v>
      </c>
      <c r="B11139" s="1">
        <v>42576</v>
      </c>
      <c r="C11139" t="s">
        <v>17</v>
      </c>
      <c r="D11139">
        <v>3007</v>
      </c>
      <c r="E11139">
        <v>1205</v>
      </c>
      <c r="F11139" s="10">
        <v>3</v>
      </c>
      <c r="G11139">
        <f>VLOOKUP(D11139,产品表!$A$2:$F$13,5,FALSE)</f>
        <v>35</v>
      </c>
      <c r="H11139">
        <f>VLOOKUP(D11139,产品表!$A$2:$F$13,6,FALSE)</f>
        <v>43.75</v>
      </c>
      <c r="I11139">
        <f t="shared" ref="I11139:I11202" si="174">H11139*F11139</f>
        <v>131.25</v>
      </c>
    </row>
    <row r="11140" spans="1:9" x14ac:dyDescent="0.25">
      <c r="A11140">
        <v>20011139</v>
      </c>
      <c r="B11140" s="1">
        <v>42576</v>
      </c>
      <c r="C11140" t="s">
        <v>19</v>
      </c>
      <c r="D11140">
        <v>3008</v>
      </c>
      <c r="E11140">
        <v>1420</v>
      </c>
      <c r="F11140" s="10">
        <v>1</v>
      </c>
      <c r="G11140">
        <f>VLOOKUP(D11140,产品表!$A$2:$F$13,5,FALSE)</f>
        <v>33</v>
      </c>
      <c r="H11140">
        <f>VLOOKUP(D11140,产品表!$A$2:$F$13,6,FALSE)</f>
        <v>41.25</v>
      </c>
      <c r="I11140">
        <f t="shared" si="174"/>
        <v>41.25</v>
      </c>
    </row>
    <row r="11141" spans="1:9" x14ac:dyDescent="0.25">
      <c r="A11141">
        <v>20011140</v>
      </c>
      <c r="B11141" s="1">
        <v>42576</v>
      </c>
      <c r="C11141" t="s">
        <v>12</v>
      </c>
      <c r="D11141">
        <v>3002</v>
      </c>
      <c r="E11141">
        <v>793</v>
      </c>
      <c r="F11141" s="10">
        <v>1</v>
      </c>
      <c r="G11141">
        <f>VLOOKUP(D11141,产品表!$A$2:$F$13,5,FALSE)</f>
        <v>29</v>
      </c>
      <c r="H11141">
        <f>VLOOKUP(D11141,产品表!$A$2:$F$13,6,FALSE)</f>
        <v>36.25</v>
      </c>
      <c r="I11141">
        <f t="shared" si="174"/>
        <v>36.25</v>
      </c>
    </row>
    <row r="11142" spans="1:9" x14ac:dyDescent="0.25">
      <c r="A11142">
        <v>20011141</v>
      </c>
      <c r="B11142" s="1">
        <v>42576</v>
      </c>
      <c r="C11142" t="s">
        <v>19</v>
      </c>
      <c r="D11142">
        <v>3007</v>
      </c>
      <c r="E11142">
        <v>1435</v>
      </c>
      <c r="F11142" s="10">
        <v>3</v>
      </c>
      <c r="G11142">
        <f>VLOOKUP(D11142,产品表!$A$2:$F$13,5,FALSE)</f>
        <v>35</v>
      </c>
      <c r="H11142">
        <f>VLOOKUP(D11142,产品表!$A$2:$F$13,6,FALSE)</f>
        <v>43.75</v>
      </c>
      <c r="I11142">
        <f t="shared" si="174"/>
        <v>131.25</v>
      </c>
    </row>
    <row r="11143" spans="1:9" x14ac:dyDescent="0.25">
      <c r="A11143">
        <v>20011142</v>
      </c>
      <c r="B11143" s="1">
        <v>42576</v>
      </c>
      <c r="C11143" t="s">
        <v>18</v>
      </c>
      <c r="D11143">
        <v>3004</v>
      </c>
      <c r="E11143">
        <v>1324</v>
      </c>
      <c r="F11143" s="10">
        <v>2</v>
      </c>
      <c r="G11143">
        <f>VLOOKUP(D11143,产品表!$A$2:$F$13,5,FALSE)</f>
        <v>35</v>
      </c>
      <c r="H11143">
        <f>VLOOKUP(D11143,产品表!$A$2:$F$13,6,FALSE)</f>
        <v>43.75</v>
      </c>
      <c r="I11143">
        <f t="shared" si="174"/>
        <v>87.5</v>
      </c>
    </row>
    <row r="11144" spans="1:9" x14ac:dyDescent="0.25">
      <c r="A11144">
        <v>20011143</v>
      </c>
      <c r="B11144" s="1">
        <v>42576</v>
      </c>
      <c r="C11144" t="s">
        <v>21</v>
      </c>
      <c r="D11144">
        <v>3006</v>
      </c>
      <c r="E11144">
        <v>1683</v>
      </c>
      <c r="F11144" s="10">
        <v>1</v>
      </c>
      <c r="G11144">
        <f>VLOOKUP(D11144,产品表!$A$2:$F$13,5,FALSE)</f>
        <v>31</v>
      </c>
      <c r="H11144">
        <f>VLOOKUP(D11144,产品表!$A$2:$F$13,6,FALSE)</f>
        <v>38.75</v>
      </c>
      <c r="I11144">
        <f t="shared" si="174"/>
        <v>38.75</v>
      </c>
    </row>
    <row r="11145" spans="1:9" x14ac:dyDescent="0.25">
      <c r="A11145">
        <v>20011144</v>
      </c>
      <c r="B11145" s="1">
        <v>42576</v>
      </c>
      <c r="C11145" t="s">
        <v>21</v>
      </c>
      <c r="D11145">
        <v>3005</v>
      </c>
      <c r="E11145">
        <v>1684</v>
      </c>
      <c r="F11145" s="10">
        <v>1</v>
      </c>
      <c r="G11145">
        <f>VLOOKUP(D11145,产品表!$A$2:$F$13,5,FALSE)</f>
        <v>33</v>
      </c>
      <c r="H11145">
        <f>VLOOKUP(D11145,产品表!$A$2:$F$13,6,FALSE)</f>
        <v>41.25</v>
      </c>
      <c r="I11145">
        <f t="shared" si="174"/>
        <v>41.25</v>
      </c>
    </row>
    <row r="11146" spans="1:9" x14ac:dyDescent="0.25">
      <c r="A11146">
        <v>20011145</v>
      </c>
      <c r="B11146" s="1">
        <v>42576</v>
      </c>
      <c r="C11146" t="s">
        <v>37</v>
      </c>
      <c r="D11146">
        <v>3005</v>
      </c>
      <c r="E11146">
        <v>3258</v>
      </c>
      <c r="F11146" s="10">
        <v>1</v>
      </c>
      <c r="G11146">
        <f>VLOOKUP(D11146,产品表!$A$2:$F$13,5,FALSE)</f>
        <v>33</v>
      </c>
      <c r="H11146">
        <f>VLOOKUP(D11146,产品表!$A$2:$F$13,6,FALSE)</f>
        <v>41.25</v>
      </c>
      <c r="I11146">
        <f t="shared" si="174"/>
        <v>41.25</v>
      </c>
    </row>
    <row r="11147" spans="1:9" x14ac:dyDescent="0.25">
      <c r="A11147">
        <v>20011146</v>
      </c>
      <c r="B11147" s="1">
        <v>42576</v>
      </c>
      <c r="C11147" t="s">
        <v>21</v>
      </c>
      <c r="D11147">
        <v>3006</v>
      </c>
      <c r="E11147">
        <v>1611</v>
      </c>
      <c r="F11147" s="10">
        <v>1</v>
      </c>
      <c r="G11147">
        <f>VLOOKUP(D11147,产品表!$A$2:$F$13,5,FALSE)</f>
        <v>31</v>
      </c>
      <c r="H11147">
        <f>VLOOKUP(D11147,产品表!$A$2:$F$13,6,FALSE)</f>
        <v>38.75</v>
      </c>
      <c r="I11147">
        <f t="shared" si="174"/>
        <v>38.75</v>
      </c>
    </row>
    <row r="11148" spans="1:9" x14ac:dyDescent="0.25">
      <c r="A11148">
        <v>20011147</v>
      </c>
      <c r="B11148" s="1">
        <v>42576</v>
      </c>
      <c r="C11148" t="s">
        <v>33</v>
      </c>
      <c r="D11148">
        <v>3005</v>
      </c>
      <c r="E11148">
        <v>2847</v>
      </c>
      <c r="F11148" s="10">
        <v>1</v>
      </c>
      <c r="G11148">
        <f>VLOOKUP(D11148,产品表!$A$2:$F$13,5,FALSE)</f>
        <v>33</v>
      </c>
      <c r="H11148">
        <f>VLOOKUP(D11148,产品表!$A$2:$F$13,6,FALSE)</f>
        <v>41.25</v>
      </c>
      <c r="I11148">
        <f t="shared" si="174"/>
        <v>41.25</v>
      </c>
    </row>
    <row r="11149" spans="1:9" x14ac:dyDescent="0.25">
      <c r="A11149">
        <v>20011148</v>
      </c>
      <c r="B11149" s="1">
        <v>42576</v>
      </c>
      <c r="C11149" t="s">
        <v>23</v>
      </c>
      <c r="D11149">
        <v>3006</v>
      </c>
      <c r="E11149">
        <v>1837</v>
      </c>
      <c r="F11149" s="10">
        <v>1</v>
      </c>
      <c r="G11149">
        <f>VLOOKUP(D11149,产品表!$A$2:$F$13,5,FALSE)</f>
        <v>31</v>
      </c>
      <c r="H11149">
        <f>VLOOKUP(D11149,产品表!$A$2:$F$13,6,FALSE)</f>
        <v>38.75</v>
      </c>
      <c r="I11149">
        <f t="shared" si="174"/>
        <v>38.75</v>
      </c>
    </row>
    <row r="11150" spans="1:9" x14ac:dyDescent="0.25">
      <c r="A11150">
        <v>20011149</v>
      </c>
      <c r="B11150" s="1">
        <v>42576</v>
      </c>
      <c r="C11150" t="s">
        <v>27</v>
      </c>
      <c r="D11150">
        <v>3009</v>
      </c>
      <c r="E11150">
        <v>2228</v>
      </c>
      <c r="F11150" s="10">
        <v>3</v>
      </c>
      <c r="G11150">
        <f>VLOOKUP(D11150,产品表!$A$2:$F$13,5,FALSE)</f>
        <v>31</v>
      </c>
      <c r="H11150">
        <f>VLOOKUP(D11150,产品表!$A$2:$F$13,6,FALSE)</f>
        <v>38.75</v>
      </c>
      <c r="I11150">
        <f t="shared" si="174"/>
        <v>116.25</v>
      </c>
    </row>
    <row r="11151" spans="1:9" x14ac:dyDescent="0.25">
      <c r="A11151">
        <v>20011150</v>
      </c>
      <c r="B11151" s="1">
        <v>42576</v>
      </c>
      <c r="C11151" t="s">
        <v>33</v>
      </c>
      <c r="D11151">
        <v>3006</v>
      </c>
      <c r="E11151">
        <v>2870</v>
      </c>
      <c r="F11151" s="10">
        <v>1</v>
      </c>
      <c r="G11151">
        <f>VLOOKUP(D11151,产品表!$A$2:$F$13,5,FALSE)</f>
        <v>31</v>
      </c>
      <c r="H11151">
        <f>VLOOKUP(D11151,产品表!$A$2:$F$13,6,FALSE)</f>
        <v>38.75</v>
      </c>
      <c r="I11151">
        <f t="shared" si="174"/>
        <v>38.75</v>
      </c>
    </row>
    <row r="11152" spans="1:9" x14ac:dyDescent="0.25">
      <c r="A11152">
        <v>20011151</v>
      </c>
      <c r="B11152" s="1">
        <v>42576</v>
      </c>
      <c r="C11152" t="s">
        <v>20</v>
      </c>
      <c r="D11152">
        <v>3008</v>
      </c>
      <c r="E11152">
        <v>1529</v>
      </c>
      <c r="F11152" s="10">
        <v>1</v>
      </c>
      <c r="G11152">
        <f>VLOOKUP(D11152,产品表!$A$2:$F$13,5,FALSE)</f>
        <v>33</v>
      </c>
      <c r="H11152">
        <f>VLOOKUP(D11152,产品表!$A$2:$F$13,6,FALSE)</f>
        <v>41.25</v>
      </c>
      <c r="I11152">
        <f t="shared" si="174"/>
        <v>41.25</v>
      </c>
    </row>
    <row r="11153" spans="1:9" x14ac:dyDescent="0.25">
      <c r="A11153">
        <v>20011152</v>
      </c>
      <c r="B11153" s="1">
        <v>42576</v>
      </c>
      <c r="C11153" t="s">
        <v>8</v>
      </c>
      <c r="D11153">
        <v>3008</v>
      </c>
      <c r="E11153">
        <v>375</v>
      </c>
      <c r="F11153" s="10">
        <v>2</v>
      </c>
      <c r="G11153">
        <f>VLOOKUP(D11153,产品表!$A$2:$F$13,5,FALSE)</f>
        <v>33</v>
      </c>
      <c r="H11153">
        <f>VLOOKUP(D11153,产品表!$A$2:$F$13,6,FALSE)</f>
        <v>41.25</v>
      </c>
      <c r="I11153">
        <f t="shared" si="174"/>
        <v>82.5</v>
      </c>
    </row>
    <row r="11154" spans="1:9" x14ac:dyDescent="0.25">
      <c r="A11154">
        <v>20011153</v>
      </c>
      <c r="B11154" s="1">
        <v>42576</v>
      </c>
      <c r="C11154" t="s">
        <v>17</v>
      </c>
      <c r="D11154">
        <v>3008</v>
      </c>
      <c r="E11154">
        <v>1204</v>
      </c>
      <c r="F11154" s="10">
        <v>1</v>
      </c>
      <c r="G11154">
        <f>VLOOKUP(D11154,产品表!$A$2:$F$13,5,FALSE)</f>
        <v>33</v>
      </c>
      <c r="H11154">
        <f>VLOOKUP(D11154,产品表!$A$2:$F$13,6,FALSE)</f>
        <v>41.25</v>
      </c>
      <c r="I11154">
        <f t="shared" si="174"/>
        <v>41.25</v>
      </c>
    </row>
    <row r="11155" spans="1:9" x14ac:dyDescent="0.25">
      <c r="A11155">
        <v>20011154</v>
      </c>
      <c r="B11155" s="1">
        <v>42576</v>
      </c>
      <c r="C11155" t="s">
        <v>21</v>
      </c>
      <c r="D11155">
        <v>3006</v>
      </c>
      <c r="E11155">
        <v>1648</v>
      </c>
      <c r="F11155" s="10">
        <v>2</v>
      </c>
      <c r="G11155">
        <f>VLOOKUP(D11155,产品表!$A$2:$F$13,5,FALSE)</f>
        <v>31</v>
      </c>
      <c r="H11155">
        <f>VLOOKUP(D11155,产品表!$A$2:$F$13,6,FALSE)</f>
        <v>38.75</v>
      </c>
      <c r="I11155">
        <f t="shared" si="174"/>
        <v>77.5</v>
      </c>
    </row>
    <row r="11156" spans="1:9" x14ac:dyDescent="0.25">
      <c r="A11156">
        <v>20011155</v>
      </c>
      <c r="B11156" s="1">
        <v>42576</v>
      </c>
      <c r="C11156" t="s">
        <v>6</v>
      </c>
      <c r="D11156">
        <v>3008</v>
      </c>
      <c r="E11156">
        <v>145</v>
      </c>
      <c r="F11156" s="10">
        <v>4</v>
      </c>
      <c r="G11156">
        <f>VLOOKUP(D11156,产品表!$A$2:$F$13,5,FALSE)</f>
        <v>33</v>
      </c>
      <c r="H11156">
        <f>VLOOKUP(D11156,产品表!$A$2:$F$13,6,FALSE)</f>
        <v>41.25</v>
      </c>
      <c r="I11156">
        <f t="shared" si="174"/>
        <v>165</v>
      </c>
    </row>
    <row r="11157" spans="1:9" x14ac:dyDescent="0.25">
      <c r="A11157">
        <v>20011156</v>
      </c>
      <c r="B11157" s="1">
        <v>42576</v>
      </c>
      <c r="C11157" t="s">
        <v>25</v>
      </c>
      <c r="D11157">
        <v>3005</v>
      </c>
      <c r="E11157">
        <v>2065</v>
      </c>
      <c r="F11157" s="10">
        <v>2</v>
      </c>
      <c r="G11157">
        <f>VLOOKUP(D11157,产品表!$A$2:$F$13,5,FALSE)</f>
        <v>33</v>
      </c>
      <c r="H11157">
        <f>VLOOKUP(D11157,产品表!$A$2:$F$13,6,FALSE)</f>
        <v>41.25</v>
      </c>
      <c r="I11157">
        <f t="shared" si="174"/>
        <v>82.5</v>
      </c>
    </row>
    <row r="11158" spans="1:9" x14ac:dyDescent="0.25">
      <c r="A11158">
        <v>20011157</v>
      </c>
      <c r="B11158" s="1">
        <v>42576</v>
      </c>
      <c r="C11158" t="s">
        <v>17</v>
      </c>
      <c r="D11158">
        <v>3004</v>
      </c>
      <c r="E11158">
        <v>1222</v>
      </c>
      <c r="F11158" s="10">
        <v>1</v>
      </c>
      <c r="G11158">
        <f>VLOOKUP(D11158,产品表!$A$2:$F$13,5,FALSE)</f>
        <v>35</v>
      </c>
      <c r="H11158">
        <f>VLOOKUP(D11158,产品表!$A$2:$F$13,6,FALSE)</f>
        <v>43.75</v>
      </c>
      <c r="I11158">
        <f t="shared" si="174"/>
        <v>43.75</v>
      </c>
    </row>
    <row r="11159" spans="1:9" x14ac:dyDescent="0.25">
      <c r="A11159">
        <v>20011158</v>
      </c>
      <c r="B11159" s="1">
        <v>42576</v>
      </c>
      <c r="C11159" t="s">
        <v>30</v>
      </c>
      <c r="D11159">
        <v>3002</v>
      </c>
      <c r="E11159">
        <v>2549</v>
      </c>
      <c r="F11159" s="10">
        <v>1</v>
      </c>
      <c r="G11159">
        <f>VLOOKUP(D11159,产品表!$A$2:$F$13,5,FALSE)</f>
        <v>29</v>
      </c>
      <c r="H11159">
        <f>VLOOKUP(D11159,产品表!$A$2:$F$13,6,FALSE)</f>
        <v>36.25</v>
      </c>
      <c r="I11159">
        <f t="shared" si="174"/>
        <v>36.25</v>
      </c>
    </row>
    <row r="11160" spans="1:9" x14ac:dyDescent="0.25">
      <c r="A11160">
        <v>20011159</v>
      </c>
      <c r="B11160" s="1">
        <v>42577</v>
      </c>
      <c r="C11160" t="s">
        <v>17</v>
      </c>
      <c r="D11160">
        <v>3002</v>
      </c>
      <c r="E11160">
        <v>1237</v>
      </c>
      <c r="F11160" s="10">
        <v>4</v>
      </c>
      <c r="G11160">
        <f>VLOOKUP(D11160,产品表!$A$2:$F$13,5,FALSE)</f>
        <v>29</v>
      </c>
      <c r="H11160">
        <f>VLOOKUP(D11160,产品表!$A$2:$F$13,6,FALSE)</f>
        <v>36.25</v>
      </c>
      <c r="I11160">
        <f t="shared" si="174"/>
        <v>145</v>
      </c>
    </row>
    <row r="11161" spans="1:9" x14ac:dyDescent="0.25">
      <c r="A11161">
        <v>20011160</v>
      </c>
      <c r="B11161" s="1">
        <v>42577</v>
      </c>
      <c r="C11161" t="s">
        <v>29</v>
      </c>
      <c r="D11161">
        <v>3009</v>
      </c>
      <c r="E11161">
        <v>2485</v>
      </c>
      <c r="F11161" s="10">
        <v>1</v>
      </c>
      <c r="G11161">
        <f>VLOOKUP(D11161,产品表!$A$2:$F$13,5,FALSE)</f>
        <v>31</v>
      </c>
      <c r="H11161">
        <f>VLOOKUP(D11161,产品表!$A$2:$F$13,6,FALSE)</f>
        <v>38.75</v>
      </c>
      <c r="I11161">
        <f t="shared" si="174"/>
        <v>38.75</v>
      </c>
    </row>
    <row r="11162" spans="1:9" x14ac:dyDescent="0.25">
      <c r="A11162">
        <v>20011161</v>
      </c>
      <c r="B11162" s="1">
        <v>42577</v>
      </c>
      <c r="C11162" t="s">
        <v>29</v>
      </c>
      <c r="D11162">
        <v>3008</v>
      </c>
      <c r="E11162">
        <v>2464</v>
      </c>
      <c r="F11162" s="10">
        <v>3</v>
      </c>
      <c r="G11162">
        <f>VLOOKUP(D11162,产品表!$A$2:$F$13,5,FALSE)</f>
        <v>33</v>
      </c>
      <c r="H11162">
        <f>VLOOKUP(D11162,产品表!$A$2:$F$13,6,FALSE)</f>
        <v>41.25</v>
      </c>
      <c r="I11162">
        <f t="shared" si="174"/>
        <v>123.75</v>
      </c>
    </row>
    <row r="11163" spans="1:9" x14ac:dyDescent="0.25">
      <c r="A11163">
        <v>20011162</v>
      </c>
      <c r="B11163" s="1">
        <v>42577</v>
      </c>
      <c r="C11163" t="s">
        <v>22</v>
      </c>
      <c r="D11163">
        <v>3005</v>
      </c>
      <c r="E11163">
        <v>1776</v>
      </c>
      <c r="F11163" s="10">
        <v>1</v>
      </c>
      <c r="G11163">
        <f>VLOOKUP(D11163,产品表!$A$2:$F$13,5,FALSE)</f>
        <v>33</v>
      </c>
      <c r="H11163">
        <f>VLOOKUP(D11163,产品表!$A$2:$F$13,6,FALSE)</f>
        <v>41.25</v>
      </c>
      <c r="I11163">
        <f t="shared" si="174"/>
        <v>41.25</v>
      </c>
    </row>
    <row r="11164" spans="1:9" x14ac:dyDescent="0.25">
      <c r="A11164">
        <v>20011163</v>
      </c>
      <c r="B11164" s="1">
        <v>42577</v>
      </c>
      <c r="C11164" t="s">
        <v>10</v>
      </c>
      <c r="D11164">
        <v>3007</v>
      </c>
      <c r="E11164">
        <v>578</v>
      </c>
      <c r="F11164" s="10">
        <v>1</v>
      </c>
      <c r="G11164">
        <f>VLOOKUP(D11164,产品表!$A$2:$F$13,5,FALSE)</f>
        <v>35</v>
      </c>
      <c r="H11164">
        <f>VLOOKUP(D11164,产品表!$A$2:$F$13,6,FALSE)</f>
        <v>43.75</v>
      </c>
      <c r="I11164">
        <f t="shared" si="174"/>
        <v>43.75</v>
      </c>
    </row>
    <row r="11165" spans="1:9" x14ac:dyDescent="0.25">
      <c r="A11165">
        <v>20011164</v>
      </c>
      <c r="B11165" s="1">
        <v>42577</v>
      </c>
      <c r="C11165" t="s">
        <v>32</v>
      </c>
      <c r="D11165">
        <v>3002</v>
      </c>
      <c r="E11165">
        <v>2739</v>
      </c>
      <c r="F11165" s="10">
        <v>1</v>
      </c>
      <c r="G11165">
        <f>VLOOKUP(D11165,产品表!$A$2:$F$13,5,FALSE)</f>
        <v>29</v>
      </c>
      <c r="H11165">
        <f>VLOOKUP(D11165,产品表!$A$2:$F$13,6,FALSE)</f>
        <v>36.25</v>
      </c>
      <c r="I11165">
        <f t="shared" si="174"/>
        <v>36.25</v>
      </c>
    </row>
    <row r="11166" spans="1:9" x14ac:dyDescent="0.25">
      <c r="A11166">
        <v>20011165</v>
      </c>
      <c r="B11166" s="1">
        <v>42577</v>
      </c>
      <c r="C11166" t="s">
        <v>6</v>
      </c>
      <c r="D11166">
        <v>3009</v>
      </c>
      <c r="E11166">
        <v>112</v>
      </c>
      <c r="F11166" s="10">
        <v>1</v>
      </c>
      <c r="G11166">
        <f>VLOOKUP(D11166,产品表!$A$2:$F$13,5,FALSE)</f>
        <v>31</v>
      </c>
      <c r="H11166">
        <f>VLOOKUP(D11166,产品表!$A$2:$F$13,6,FALSE)</f>
        <v>38.75</v>
      </c>
      <c r="I11166">
        <f t="shared" si="174"/>
        <v>38.75</v>
      </c>
    </row>
    <row r="11167" spans="1:9" x14ac:dyDescent="0.25">
      <c r="A11167">
        <v>20011166</v>
      </c>
      <c r="B11167" s="1">
        <v>42577</v>
      </c>
      <c r="C11167" t="s">
        <v>22</v>
      </c>
      <c r="D11167">
        <v>3009</v>
      </c>
      <c r="E11167">
        <v>1703</v>
      </c>
      <c r="F11167" s="10">
        <v>3</v>
      </c>
      <c r="G11167">
        <f>VLOOKUP(D11167,产品表!$A$2:$F$13,5,FALSE)</f>
        <v>31</v>
      </c>
      <c r="H11167">
        <f>VLOOKUP(D11167,产品表!$A$2:$F$13,6,FALSE)</f>
        <v>38.75</v>
      </c>
      <c r="I11167">
        <f t="shared" si="174"/>
        <v>116.25</v>
      </c>
    </row>
    <row r="11168" spans="1:9" x14ac:dyDescent="0.25">
      <c r="A11168">
        <v>20011167</v>
      </c>
      <c r="B11168" s="1">
        <v>42577</v>
      </c>
      <c r="C11168" t="s">
        <v>38</v>
      </c>
      <c r="D11168">
        <v>3002</v>
      </c>
      <c r="E11168">
        <v>3325</v>
      </c>
      <c r="F11168" s="10">
        <v>3</v>
      </c>
      <c r="G11168">
        <f>VLOOKUP(D11168,产品表!$A$2:$F$13,5,FALSE)</f>
        <v>29</v>
      </c>
      <c r="H11168">
        <f>VLOOKUP(D11168,产品表!$A$2:$F$13,6,FALSE)</f>
        <v>36.25</v>
      </c>
      <c r="I11168">
        <f t="shared" si="174"/>
        <v>108.75</v>
      </c>
    </row>
    <row r="11169" spans="1:9" x14ac:dyDescent="0.25">
      <c r="A11169">
        <v>20011168</v>
      </c>
      <c r="B11169" s="1">
        <v>42577</v>
      </c>
      <c r="C11169" t="s">
        <v>15</v>
      </c>
      <c r="D11169">
        <v>3008</v>
      </c>
      <c r="E11169">
        <v>1029</v>
      </c>
      <c r="F11169" s="10">
        <v>4</v>
      </c>
      <c r="G11169">
        <f>VLOOKUP(D11169,产品表!$A$2:$F$13,5,FALSE)</f>
        <v>33</v>
      </c>
      <c r="H11169">
        <f>VLOOKUP(D11169,产品表!$A$2:$F$13,6,FALSE)</f>
        <v>41.25</v>
      </c>
      <c r="I11169">
        <f t="shared" si="174"/>
        <v>165</v>
      </c>
    </row>
    <row r="11170" spans="1:9" x14ac:dyDescent="0.25">
      <c r="A11170">
        <v>20011169</v>
      </c>
      <c r="B11170" s="1">
        <v>42577</v>
      </c>
      <c r="C11170" t="s">
        <v>9</v>
      </c>
      <c r="D11170">
        <v>3003</v>
      </c>
      <c r="E11170">
        <v>484</v>
      </c>
      <c r="F11170" s="10">
        <v>3</v>
      </c>
      <c r="G11170">
        <f>VLOOKUP(D11170,产品表!$A$2:$F$13,5,FALSE)</f>
        <v>24</v>
      </c>
      <c r="H11170">
        <f>VLOOKUP(D11170,产品表!$A$2:$F$13,6,FALSE)</f>
        <v>30</v>
      </c>
      <c r="I11170">
        <f t="shared" si="174"/>
        <v>90</v>
      </c>
    </row>
    <row r="11171" spans="1:9" x14ac:dyDescent="0.25">
      <c r="A11171">
        <v>20011170</v>
      </c>
      <c r="B11171" s="1">
        <v>42577</v>
      </c>
      <c r="C11171" t="s">
        <v>31</v>
      </c>
      <c r="D11171">
        <v>3003</v>
      </c>
      <c r="E11171">
        <v>2618</v>
      </c>
      <c r="F11171" s="10">
        <v>1</v>
      </c>
      <c r="G11171">
        <f>VLOOKUP(D11171,产品表!$A$2:$F$13,5,FALSE)</f>
        <v>24</v>
      </c>
      <c r="H11171">
        <f>VLOOKUP(D11171,产品表!$A$2:$F$13,6,FALSE)</f>
        <v>30</v>
      </c>
      <c r="I11171">
        <f t="shared" si="174"/>
        <v>30</v>
      </c>
    </row>
    <row r="11172" spans="1:9" x14ac:dyDescent="0.25">
      <c r="A11172">
        <v>20011171</v>
      </c>
      <c r="B11172" s="1">
        <v>42577</v>
      </c>
      <c r="C11172" t="s">
        <v>8</v>
      </c>
      <c r="D11172">
        <v>3008</v>
      </c>
      <c r="E11172">
        <v>335</v>
      </c>
      <c r="F11172" s="10">
        <v>1</v>
      </c>
      <c r="G11172">
        <f>VLOOKUP(D11172,产品表!$A$2:$F$13,5,FALSE)</f>
        <v>33</v>
      </c>
      <c r="H11172">
        <f>VLOOKUP(D11172,产品表!$A$2:$F$13,6,FALSE)</f>
        <v>41.25</v>
      </c>
      <c r="I11172">
        <f t="shared" si="174"/>
        <v>41.25</v>
      </c>
    </row>
    <row r="11173" spans="1:9" x14ac:dyDescent="0.25">
      <c r="A11173">
        <v>20011172</v>
      </c>
      <c r="B11173" s="1">
        <v>42577</v>
      </c>
      <c r="C11173" t="s">
        <v>37</v>
      </c>
      <c r="D11173">
        <v>3003</v>
      </c>
      <c r="E11173">
        <v>3231</v>
      </c>
      <c r="F11173" s="10">
        <v>4</v>
      </c>
      <c r="G11173">
        <f>VLOOKUP(D11173,产品表!$A$2:$F$13,5,FALSE)</f>
        <v>24</v>
      </c>
      <c r="H11173">
        <f>VLOOKUP(D11173,产品表!$A$2:$F$13,6,FALSE)</f>
        <v>30</v>
      </c>
      <c r="I11173">
        <f t="shared" si="174"/>
        <v>120</v>
      </c>
    </row>
    <row r="11174" spans="1:9" x14ac:dyDescent="0.25">
      <c r="A11174">
        <v>20011173</v>
      </c>
      <c r="B11174" s="1">
        <v>42577</v>
      </c>
      <c r="C11174" t="s">
        <v>6</v>
      </c>
      <c r="D11174">
        <v>3009</v>
      </c>
      <c r="E11174">
        <v>176</v>
      </c>
      <c r="F11174" s="10">
        <v>2</v>
      </c>
      <c r="G11174">
        <f>VLOOKUP(D11174,产品表!$A$2:$F$13,5,FALSE)</f>
        <v>31</v>
      </c>
      <c r="H11174">
        <f>VLOOKUP(D11174,产品表!$A$2:$F$13,6,FALSE)</f>
        <v>38.75</v>
      </c>
      <c r="I11174">
        <f t="shared" si="174"/>
        <v>77.5</v>
      </c>
    </row>
    <row r="11175" spans="1:9" x14ac:dyDescent="0.25">
      <c r="A11175">
        <v>20011174</v>
      </c>
      <c r="B11175" s="1">
        <v>42577</v>
      </c>
      <c r="C11175" t="s">
        <v>15</v>
      </c>
      <c r="D11175">
        <v>3009</v>
      </c>
      <c r="E11175">
        <v>1057</v>
      </c>
      <c r="F11175" s="10">
        <v>1</v>
      </c>
      <c r="G11175">
        <f>VLOOKUP(D11175,产品表!$A$2:$F$13,5,FALSE)</f>
        <v>31</v>
      </c>
      <c r="H11175">
        <f>VLOOKUP(D11175,产品表!$A$2:$F$13,6,FALSE)</f>
        <v>38.75</v>
      </c>
      <c r="I11175">
        <f t="shared" si="174"/>
        <v>38.75</v>
      </c>
    </row>
    <row r="11176" spans="1:9" x14ac:dyDescent="0.25">
      <c r="A11176">
        <v>20011175</v>
      </c>
      <c r="B11176" s="1">
        <v>42577</v>
      </c>
      <c r="C11176" t="s">
        <v>37</v>
      </c>
      <c r="D11176">
        <v>3009</v>
      </c>
      <c r="E11176">
        <v>3230</v>
      </c>
      <c r="F11176" s="10">
        <v>4</v>
      </c>
      <c r="G11176">
        <f>VLOOKUP(D11176,产品表!$A$2:$F$13,5,FALSE)</f>
        <v>31</v>
      </c>
      <c r="H11176">
        <f>VLOOKUP(D11176,产品表!$A$2:$F$13,6,FALSE)</f>
        <v>38.75</v>
      </c>
      <c r="I11176">
        <f t="shared" si="174"/>
        <v>155</v>
      </c>
    </row>
    <row r="11177" spans="1:9" x14ac:dyDescent="0.25">
      <c r="A11177">
        <v>20011176</v>
      </c>
      <c r="B11177" s="1">
        <v>42577</v>
      </c>
      <c r="C11177" t="s">
        <v>20</v>
      </c>
      <c r="D11177">
        <v>3002</v>
      </c>
      <c r="E11177">
        <v>1584</v>
      </c>
      <c r="F11177" s="10">
        <v>4</v>
      </c>
      <c r="G11177">
        <f>VLOOKUP(D11177,产品表!$A$2:$F$13,5,FALSE)</f>
        <v>29</v>
      </c>
      <c r="H11177">
        <f>VLOOKUP(D11177,产品表!$A$2:$F$13,6,FALSE)</f>
        <v>36.25</v>
      </c>
      <c r="I11177">
        <f t="shared" si="174"/>
        <v>145</v>
      </c>
    </row>
    <row r="11178" spans="1:9" x14ac:dyDescent="0.25">
      <c r="A11178">
        <v>20011177</v>
      </c>
      <c r="B11178" s="1">
        <v>42577</v>
      </c>
      <c r="C11178" t="s">
        <v>20</v>
      </c>
      <c r="D11178">
        <v>3009</v>
      </c>
      <c r="E11178">
        <v>1567</v>
      </c>
      <c r="F11178" s="10">
        <v>4</v>
      </c>
      <c r="G11178">
        <f>VLOOKUP(D11178,产品表!$A$2:$F$13,5,FALSE)</f>
        <v>31</v>
      </c>
      <c r="H11178">
        <f>VLOOKUP(D11178,产品表!$A$2:$F$13,6,FALSE)</f>
        <v>38.75</v>
      </c>
      <c r="I11178">
        <f t="shared" si="174"/>
        <v>155</v>
      </c>
    </row>
    <row r="11179" spans="1:9" x14ac:dyDescent="0.25">
      <c r="A11179">
        <v>20011178</v>
      </c>
      <c r="B11179" s="1">
        <v>42577</v>
      </c>
      <c r="C11179" t="s">
        <v>33</v>
      </c>
      <c r="D11179">
        <v>3003</v>
      </c>
      <c r="E11179">
        <v>2821</v>
      </c>
      <c r="F11179" s="10">
        <v>1</v>
      </c>
      <c r="G11179">
        <f>VLOOKUP(D11179,产品表!$A$2:$F$13,5,FALSE)</f>
        <v>24</v>
      </c>
      <c r="H11179">
        <f>VLOOKUP(D11179,产品表!$A$2:$F$13,6,FALSE)</f>
        <v>30</v>
      </c>
      <c r="I11179">
        <f t="shared" si="174"/>
        <v>30</v>
      </c>
    </row>
    <row r="11180" spans="1:9" x14ac:dyDescent="0.25">
      <c r="A11180">
        <v>20011179</v>
      </c>
      <c r="B11180" s="1">
        <v>42577</v>
      </c>
      <c r="C11180" t="s">
        <v>33</v>
      </c>
      <c r="D11180">
        <v>3007</v>
      </c>
      <c r="E11180">
        <v>2844</v>
      </c>
      <c r="F11180" s="10">
        <v>2</v>
      </c>
      <c r="G11180">
        <f>VLOOKUP(D11180,产品表!$A$2:$F$13,5,FALSE)</f>
        <v>35</v>
      </c>
      <c r="H11180">
        <f>VLOOKUP(D11180,产品表!$A$2:$F$13,6,FALSE)</f>
        <v>43.75</v>
      </c>
      <c r="I11180">
        <f t="shared" si="174"/>
        <v>87.5</v>
      </c>
    </row>
    <row r="11181" spans="1:9" x14ac:dyDescent="0.25">
      <c r="A11181">
        <v>20011180</v>
      </c>
      <c r="B11181" s="1">
        <v>42577</v>
      </c>
      <c r="C11181" t="s">
        <v>37</v>
      </c>
      <c r="D11181">
        <v>3009</v>
      </c>
      <c r="E11181">
        <v>3263</v>
      </c>
      <c r="F11181" s="10">
        <v>4</v>
      </c>
      <c r="G11181">
        <f>VLOOKUP(D11181,产品表!$A$2:$F$13,5,FALSE)</f>
        <v>31</v>
      </c>
      <c r="H11181">
        <f>VLOOKUP(D11181,产品表!$A$2:$F$13,6,FALSE)</f>
        <v>38.75</v>
      </c>
      <c r="I11181">
        <f t="shared" si="174"/>
        <v>155</v>
      </c>
    </row>
    <row r="11182" spans="1:9" x14ac:dyDescent="0.25">
      <c r="A11182">
        <v>20011181</v>
      </c>
      <c r="B11182" s="1">
        <v>42577</v>
      </c>
      <c r="C11182" t="s">
        <v>33</v>
      </c>
      <c r="D11182">
        <v>3004</v>
      </c>
      <c r="E11182">
        <v>2883</v>
      </c>
      <c r="F11182" s="10">
        <v>1</v>
      </c>
      <c r="G11182">
        <f>VLOOKUP(D11182,产品表!$A$2:$F$13,5,FALSE)</f>
        <v>35</v>
      </c>
      <c r="H11182">
        <f>VLOOKUP(D11182,产品表!$A$2:$F$13,6,FALSE)</f>
        <v>43.75</v>
      </c>
      <c r="I11182">
        <f t="shared" si="174"/>
        <v>43.75</v>
      </c>
    </row>
    <row r="11183" spans="1:9" x14ac:dyDescent="0.25">
      <c r="A11183">
        <v>20011182</v>
      </c>
      <c r="B11183" s="1">
        <v>42577</v>
      </c>
      <c r="C11183" t="s">
        <v>27</v>
      </c>
      <c r="D11183">
        <v>3003</v>
      </c>
      <c r="E11183">
        <v>2240</v>
      </c>
      <c r="F11183" s="10">
        <v>1</v>
      </c>
      <c r="G11183">
        <f>VLOOKUP(D11183,产品表!$A$2:$F$13,5,FALSE)</f>
        <v>24</v>
      </c>
      <c r="H11183">
        <f>VLOOKUP(D11183,产品表!$A$2:$F$13,6,FALSE)</f>
        <v>30</v>
      </c>
      <c r="I11183">
        <f t="shared" si="174"/>
        <v>30</v>
      </c>
    </row>
    <row r="11184" spans="1:9" x14ac:dyDescent="0.25">
      <c r="A11184">
        <v>20011183</v>
      </c>
      <c r="B11184" s="1">
        <v>42577</v>
      </c>
      <c r="C11184" t="s">
        <v>30</v>
      </c>
      <c r="D11184">
        <v>3003</v>
      </c>
      <c r="E11184">
        <v>2530</v>
      </c>
      <c r="F11184" s="10">
        <v>1</v>
      </c>
      <c r="G11184">
        <f>VLOOKUP(D11184,产品表!$A$2:$F$13,5,FALSE)</f>
        <v>24</v>
      </c>
      <c r="H11184">
        <f>VLOOKUP(D11184,产品表!$A$2:$F$13,6,FALSE)</f>
        <v>30</v>
      </c>
      <c r="I11184">
        <f t="shared" si="174"/>
        <v>30</v>
      </c>
    </row>
    <row r="11185" spans="1:9" x14ac:dyDescent="0.25">
      <c r="A11185">
        <v>20011184</v>
      </c>
      <c r="B11185" s="1">
        <v>42577</v>
      </c>
      <c r="C11185" t="s">
        <v>30</v>
      </c>
      <c r="D11185">
        <v>3007</v>
      </c>
      <c r="E11185">
        <v>2538</v>
      </c>
      <c r="F11185" s="10">
        <v>4</v>
      </c>
      <c r="G11185">
        <f>VLOOKUP(D11185,产品表!$A$2:$F$13,5,FALSE)</f>
        <v>35</v>
      </c>
      <c r="H11185">
        <f>VLOOKUP(D11185,产品表!$A$2:$F$13,6,FALSE)</f>
        <v>43.75</v>
      </c>
      <c r="I11185">
        <f t="shared" si="174"/>
        <v>175</v>
      </c>
    </row>
    <row r="11186" spans="1:9" x14ac:dyDescent="0.25">
      <c r="A11186">
        <v>20011185</v>
      </c>
      <c r="B11186" s="1">
        <v>42577</v>
      </c>
      <c r="C11186" t="s">
        <v>15</v>
      </c>
      <c r="D11186">
        <v>3010</v>
      </c>
      <c r="E11186">
        <v>1005</v>
      </c>
      <c r="F11186" s="10">
        <v>4</v>
      </c>
      <c r="G11186">
        <f>VLOOKUP(D11186,产品表!$A$2:$F$13,5,FALSE)</f>
        <v>36</v>
      </c>
      <c r="H11186">
        <f>VLOOKUP(D11186,产品表!$A$2:$F$13,6,FALSE)</f>
        <v>45</v>
      </c>
      <c r="I11186">
        <f t="shared" si="174"/>
        <v>180</v>
      </c>
    </row>
    <row r="11187" spans="1:9" x14ac:dyDescent="0.25">
      <c r="A11187">
        <v>20011186</v>
      </c>
      <c r="B11187" s="1">
        <v>42577</v>
      </c>
      <c r="C11187" t="s">
        <v>32</v>
      </c>
      <c r="D11187">
        <v>3004</v>
      </c>
      <c r="E11187">
        <v>2718</v>
      </c>
      <c r="F11187" s="10">
        <v>1</v>
      </c>
      <c r="G11187">
        <f>VLOOKUP(D11187,产品表!$A$2:$F$13,5,FALSE)</f>
        <v>35</v>
      </c>
      <c r="H11187">
        <f>VLOOKUP(D11187,产品表!$A$2:$F$13,6,FALSE)</f>
        <v>43.75</v>
      </c>
      <c r="I11187">
        <f t="shared" si="174"/>
        <v>43.75</v>
      </c>
    </row>
    <row r="11188" spans="1:9" x14ac:dyDescent="0.25">
      <c r="A11188">
        <v>20011187</v>
      </c>
      <c r="B11188" s="1">
        <v>42577</v>
      </c>
      <c r="C11188" t="s">
        <v>26</v>
      </c>
      <c r="D11188">
        <v>3006</v>
      </c>
      <c r="E11188">
        <v>2187</v>
      </c>
      <c r="F11188" s="10">
        <v>1</v>
      </c>
      <c r="G11188">
        <f>VLOOKUP(D11188,产品表!$A$2:$F$13,5,FALSE)</f>
        <v>31</v>
      </c>
      <c r="H11188">
        <f>VLOOKUP(D11188,产品表!$A$2:$F$13,6,FALSE)</f>
        <v>38.75</v>
      </c>
      <c r="I11188">
        <f t="shared" si="174"/>
        <v>38.75</v>
      </c>
    </row>
    <row r="11189" spans="1:9" x14ac:dyDescent="0.25">
      <c r="A11189">
        <v>20011188</v>
      </c>
      <c r="B11189" s="1">
        <v>42577</v>
      </c>
      <c r="C11189" t="s">
        <v>28</v>
      </c>
      <c r="D11189">
        <v>3005</v>
      </c>
      <c r="E11189">
        <v>2315</v>
      </c>
      <c r="F11189" s="10">
        <v>2</v>
      </c>
      <c r="G11189">
        <f>VLOOKUP(D11189,产品表!$A$2:$F$13,5,FALSE)</f>
        <v>33</v>
      </c>
      <c r="H11189">
        <f>VLOOKUP(D11189,产品表!$A$2:$F$13,6,FALSE)</f>
        <v>41.25</v>
      </c>
      <c r="I11189">
        <f t="shared" si="174"/>
        <v>82.5</v>
      </c>
    </row>
    <row r="11190" spans="1:9" x14ac:dyDescent="0.25">
      <c r="A11190">
        <v>20011189</v>
      </c>
      <c r="B11190" s="1">
        <v>42577</v>
      </c>
      <c r="C11190" t="s">
        <v>9</v>
      </c>
      <c r="D11190">
        <v>3006</v>
      </c>
      <c r="E11190">
        <v>414</v>
      </c>
      <c r="F11190" s="10">
        <v>1</v>
      </c>
      <c r="G11190">
        <f>VLOOKUP(D11190,产品表!$A$2:$F$13,5,FALSE)</f>
        <v>31</v>
      </c>
      <c r="H11190">
        <f>VLOOKUP(D11190,产品表!$A$2:$F$13,6,FALSE)</f>
        <v>38.75</v>
      </c>
      <c r="I11190">
        <f t="shared" si="174"/>
        <v>38.75</v>
      </c>
    </row>
    <row r="11191" spans="1:9" x14ac:dyDescent="0.25">
      <c r="A11191">
        <v>20011190</v>
      </c>
      <c r="B11191" s="1">
        <v>42577</v>
      </c>
      <c r="C11191" t="s">
        <v>31</v>
      </c>
      <c r="D11191">
        <v>3005</v>
      </c>
      <c r="E11191">
        <v>2668</v>
      </c>
      <c r="F11191" s="10">
        <v>3</v>
      </c>
      <c r="G11191">
        <f>VLOOKUP(D11191,产品表!$A$2:$F$13,5,FALSE)</f>
        <v>33</v>
      </c>
      <c r="H11191">
        <f>VLOOKUP(D11191,产品表!$A$2:$F$13,6,FALSE)</f>
        <v>41.25</v>
      </c>
      <c r="I11191">
        <f t="shared" si="174"/>
        <v>123.75</v>
      </c>
    </row>
    <row r="11192" spans="1:9" x14ac:dyDescent="0.25">
      <c r="A11192">
        <v>20011191</v>
      </c>
      <c r="B11192" s="1">
        <v>42577</v>
      </c>
      <c r="C11192" t="s">
        <v>28</v>
      </c>
      <c r="D11192">
        <v>3005</v>
      </c>
      <c r="E11192">
        <v>2307</v>
      </c>
      <c r="F11192" s="10">
        <v>1</v>
      </c>
      <c r="G11192">
        <f>VLOOKUP(D11192,产品表!$A$2:$F$13,5,FALSE)</f>
        <v>33</v>
      </c>
      <c r="H11192">
        <f>VLOOKUP(D11192,产品表!$A$2:$F$13,6,FALSE)</f>
        <v>41.25</v>
      </c>
      <c r="I11192">
        <f t="shared" si="174"/>
        <v>41.25</v>
      </c>
    </row>
    <row r="11193" spans="1:9" x14ac:dyDescent="0.25">
      <c r="A11193">
        <v>20011192</v>
      </c>
      <c r="B11193" s="1">
        <v>42577</v>
      </c>
      <c r="C11193" t="s">
        <v>37</v>
      </c>
      <c r="D11193">
        <v>3005</v>
      </c>
      <c r="E11193">
        <v>3239</v>
      </c>
      <c r="F11193" s="10">
        <v>3</v>
      </c>
      <c r="G11193">
        <f>VLOOKUP(D11193,产品表!$A$2:$F$13,5,FALSE)</f>
        <v>33</v>
      </c>
      <c r="H11193">
        <f>VLOOKUP(D11193,产品表!$A$2:$F$13,6,FALSE)</f>
        <v>41.25</v>
      </c>
      <c r="I11193">
        <f t="shared" si="174"/>
        <v>123.75</v>
      </c>
    </row>
    <row r="11194" spans="1:9" x14ac:dyDescent="0.25">
      <c r="A11194">
        <v>20011193</v>
      </c>
      <c r="B11194" s="1">
        <v>42577</v>
      </c>
      <c r="C11194" t="s">
        <v>34</v>
      </c>
      <c r="D11194">
        <v>3011</v>
      </c>
      <c r="E11194">
        <v>2951</v>
      </c>
      <c r="F11194" s="10">
        <v>1</v>
      </c>
      <c r="G11194">
        <f>VLOOKUP(D11194,产品表!$A$2:$F$13,5,FALSE)</f>
        <v>34</v>
      </c>
      <c r="H11194">
        <f>VLOOKUP(D11194,产品表!$A$2:$F$13,6,FALSE)</f>
        <v>42.5</v>
      </c>
      <c r="I11194">
        <f t="shared" si="174"/>
        <v>42.5</v>
      </c>
    </row>
    <row r="11195" spans="1:9" x14ac:dyDescent="0.25">
      <c r="A11195">
        <v>20011194</v>
      </c>
      <c r="B11195" s="1">
        <v>42577</v>
      </c>
      <c r="C11195" t="s">
        <v>9</v>
      </c>
      <c r="D11195">
        <v>3004</v>
      </c>
      <c r="E11195">
        <v>438</v>
      </c>
      <c r="F11195" s="10">
        <v>3</v>
      </c>
      <c r="G11195">
        <f>VLOOKUP(D11195,产品表!$A$2:$F$13,5,FALSE)</f>
        <v>35</v>
      </c>
      <c r="H11195">
        <f>VLOOKUP(D11195,产品表!$A$2:$F$13,6,FALSE)</f>
        <v>43.75</v>
      </c>
      <c r="I11195">
        <f t="shared" si="174"/>
        <v>131.25</v>
      </c>
    </row>
    <row r="11196" spans="1:9" x14ac:dyDescent="0.25">
      <c r="A11196">
        <v>20011195</v>
      </c>
      <c r="B11196" s="1">
        <v>42577</v>
      </c>
      <c r="C11196" t="s">
        <v>31</v>
      </c>
      <c r="D11196">
        <v>3005</v>
      </c>
      <c r="E11196">
        <v>2602</v>
      </c>
      <c r="F11196" s="10">
        <v>3</v>
      </c>
      <c r="G11196">
        <f>VLOOKUP(D11196,产品表!$A$2:$F$13,5,FALSE)</f>
        <v>33</v>
      </c>
      <c r="H11196">
        <f>VLOOKUP(D11196,产品表!$A$2:$F$13,6,FALSE)</f>
        <v>41.25</v>
      </c>
      <c r="I11196">
        <f t="shared" si="174"/>
        <v>123.75</v>
      </c>
    </row>
    <row r="11197" spans="1:9" x14ac:dyDescent="0.25">
      <c r="A11197">
        <v>20011196</v>
      </c>
      <c r="B11197" s="1">
        <v>42577</v>
      </c>
      <c r="C11197" t="s">
        <v>34</v>
      </c>
      <c r="D11197">
        <v>3010</v>
      </c>
      <c r="E11197">
        <v>2983</v>
      </c>
      <c r="F11197" s="10">
        <v>2</v>
      </c>
      <c r="G11197">
        <f>VLOOKUP(D11197,产品表!$A$2:$F$13,5,FALSE)</f>
        <v>36</v>
      </c>
      <c r="H11197">
        <f>VLOOKUP(D11197,产品表!$A$2:$F$13,6,FALSE)</f>
        <v>45</v>
      </c>
      <c r="I11197">
        <f t="shared" si="174"/>
        <v>90</v>
      </c>
    </row>
    <row r="11198" spans="1:9" x14ac:dyDescent="0.25">
      <c r="A11198">
        <v>20011197</v>
      </c>
      <c r="B11198" s="1">
        <v>42577</v>
      </c>
      <c r="C11198" t="s">
        <v>7</v>
      </c>
      <c r="D11198">
        <v>3012</v>
      </c>
      <c r="E11198">
        <v>297</v>
      </c>
      <c r="F11198" s="10">
        <v>1</v>
      </c>
      <c r="G11198">
        <f>VLOOKUP(D11198,产品表!$A$2:$F$13,5,FALSE)</f>
        <v>32</v>
      </c>
      <c r="H11198">
        <f>VLOOKUP(D11198,产品表!$A$2:$F$13,6,FALSE)</f>
        <v>40</v>
      </c>
      <c r="I11198">
        <f t="shared" si="174"/>
        <v>40</v>
      </c>
    </row>
    <row r="11199" spans="1:9" x14ac:dyDescent="0.25">
      <c r="A11199">
        <v>20011198</v>
      </c>
      <c r="B11199" s="1">
        <v>42577</v>
      </c>
      <c r="C11199" t="s">
        <v>37</v>
      </c>
      <c r="D11199">
        <v>3004</v>
      </c>
      <c r="E11199">
        <v>3255</v>
      </c>
      <c r="F11199" s="10">
        <v>3</v>
      </c>
      <c r="G11199">
        <f>VLOOKUP(D11199,产品表!$A$2:$F$13,5,FALSE)</f>
        <v>35</v>
      </c>
      <c r="H11199">
        <f>VLOOKUP(D11199,产品表!$A$2:$F$13,6,FALSE)</f>
        <v>43.75</v>
      </c>
      <c r="I11199">
        <f t="shared" si="174"/>
        <v>131.25</v>
      </c>
    </row>
    <row r="11200" spans="1:9" x14ac:dyDescent="0.25">
      <c r="A11200">
        <v>20011199</v>
      </c>
      <c r="B11200" s="1">
        <v>42577</v>
      </c>
      <c r="C11200" t="s">
        <v>28</v>
      </c>
      <c r="D11200">
        <v>3005</v>
      </c>
      <c r="E11200">
        <v>2395</v>
      </c>
      <c r="F11200" s="10">
        <v>3</v>
      </c>
      <c r="G11200">
        <f>VLOOKUP(D11200,产品表!$A$2:$F$13,5,FALSE)</f>
        <v>33</v>
      </c>
      <c r="H11200">
        <f>VLOOKUP(D11200,产品表!$A$2:$F$13,6,FALSE)</f>
        <v>41.25</v>
      </c>
      <c r="I11200">
        <f t="shared" si="174"/>
        <v>123.75</v>
      </c>
    </row>
    <row r="11201" spans="1:9" x14ac:dyDescent="0.25">
      <c r="A11201">
        <v>20011200</v>
      </c>
      <c r="B11201" s="1">
        <v>42577</v>
      </c>
      <c r="C11201" t="s">
        <v>15</v>
      </c>
      <c r="D11201">
        <v>3008</v>
      </c>
      <c r="E11201">
        <v>1015</v>
      </c>
      <c r="F11201" s="10">
        <v>1</v>
      </c>
      <c r="G11201">
        <f>VLOOKUP(D11201,产品表!$A$2:$F$13,5,FALSE)</f>
        <v>33</v>
      </c>
      <c r="H11201">
        <f>VLOOKUP(D11201,产品表!$A$2:$F$13,6,FALSE)</f>
        <v>41.25</v>
      </c>
      <c r="I11201">
        <f t="shared" si="174"/>
        <v>41.25</v>
      </c>
    </row>
    <row r="11202" spans="1:9" x14ac:dyDescent="0.25">
      <c r="A11202">
        <v>20011201</v>
      </c>
      <c r="B11202" s="1">
        <v>42577</v>
      </c>
      <c r="C11202" t="s">
        <v>28</v>
      </c>
      <c r="D11202">
        <v>3009</v>
      </c>
      <c r="E11202">
        <v>2314</v>
      </c>
      <c r="F11202" s="10">
        <v>1</v>
      </c>
      <c r="G11202">
        <f>VLOOKUP(D11202,产品表!$A$2:$F$13,5,FALSE)</f>
        <v>31</v>
      </c>
      <c r="H11202">
        <f>VLOOKUP(D11202,产品表!$A$2:$F$13,6,FALSE)</f>
        <v>38.75</v>
      </c>
      <c r="I11202">
        <f t="shared" si="174"/>
        <v>38.75</v>
      </c>
    </row>
    <row r="11203" spans="1:9" x14ac:dyDescent="0.25">
      <c r="A11203">
        <v>20011202</v>
      </c>
      <c r="B11203" s="1">
        <v>42577</v>
      </c>
      <c r="C11203" t="s">
        <v>10</v>
      </c>
      <c r="D11203">
        <v>3008</v>
      </c>
      <c r="E11203">
        <v>531</v>
      </c>
      <c r="F11203" s="10">
        <v>2</v>
      </c>
      <c r="G11203">
        <f>VLOOKUP(D11203,产品表!$A$2:$F$13,5,FALSE)</f>
        <v>33</v>
      </c>
      <c r="H11203">
        <f>VLOOKUP(D11203,产品表!$A$2:$F$13,6,FALSE)</f>
        <v>41.25</v>
      </c>
      <c r="I11203">
        <f t="shared" ref="I11203:I11266" si="175">H11203*F11203</f>
        <v>82.5</v>
      </c>
    </row>
    <row r="11204" spans="1:9" x14ac:dyDescent="0.25">
      <c r="A11204">
        <v>20011203</v>
      </c>
      <c r="B11204" s="1">
        <v>42577</v>
      </c>
      <c r="C11204" t="s">
        <v>37</v>
      </c>
      <c r="D11204">
        <v>3004</v>
      </c>
      <c r="E11204">
        <v>3294</v>
      </c>
      <c r="F11204" s="10">
        <v>1</v>
      </c>
      <c r="G11204">
        <f>VLOOKUP(D11204,产品表!$A$2:$F$13,5,FALSE)</f>
        <v>35</v>
      </c>
      <c r="H11204">
        <f>VLOOKUP(D11204,产品表!$A$2:$F$13,6,FALSE)</f>
        <v>43.75</v>
      </c>
      <c r="I11204">
        <f t="shared" si="175"/>
        <v>43.75</v>
      </c>
    </row>
    <row r="11205" spans="1:9" x14ac:dyDescent="0.25">
      <c r="A11205">
        <v>20011204</v>
      </c>
      <c r="B11205" s="1">
        <v>42577</v>
      </c>
      <c r="C11205" t="s">
        <v>9</v>
      </c>
      <c r="D11205">
        <v>3004</v>
      </c>
      <c r="E11205">
        <v>402</v>
      </c>
      <c r="F11205" s="10">
        <v>4</v>
      </c>
      <c r="G11205">
        <f>VLOOKUP(D11205,产品表!$A$2:$F$13,5,FALSE)</f>
        <v>35</v>
      </c>
      <c r="H11205">
        <f>VLOOKUP(D11205,产品表!$A$2:$F$13,6,FALSE)</f>
        <v>43.75</v>
      </c>
      <c r="I11205">
        <f t="shared" si="175"/>
        <v>175</v>
      </c>
    </row>
    <row r="11206" spans="1:9" x14ac:dyDescent="0.25">
      <c r="A11206">
        <v>20011205</v>
      </c>
      <c r="B11206" s="1">
        <v>42577</v>
      </c>
      <c r="C11206" t="s">
        <v>27</v>
      </c>
      <c r="D11206">
        <v>3006</v>
      </c>
      <c r="E11206">
        <v>2268</v>
      </c>
      <c r="F11206" s="10">
        <v>1</v>
      </c>
      <c r="G11206">
        <f>VLOOKUP(D11206,产品表!$A$2:$F$13,5,FALSE)</f>
        <v>31</v>
      </c>
      <c r="H11206">
        <f>VLOOKUP(D11206,产品表!$A$2:$F$13,6,FALSE)</f>
        <v>38.75</v>
      </c>
      <c r="I11206">
        <f t="shared" si="175"/>
        <v>38.75</v>
      </c>
    </row>
    <row r="11207" spans="1:9" x14ac:dyDescent="0.25">
      <c r="A11207">
        <v>20011206</v>
      </c>
      <c r="B11207" s="1">
        <v>42577</v>
      </c>
      <c r="C11207" t="s">
        <v>6</v>
      </c>
      <c r="D11207">
        <v>3006</v>
      </c>
      <c r="E11207">
        <v>189</v>
      </c>
      <c r="F11207" s="10">
        <v>3</v>
      </c>
      <c r="G11207">
        <f>VLOOKUP(D11207,产品表!$A$2:$F$13,5,FALSE)</f>
        <v>31</v>
      </c>
      <c r="H11207">
        <f>VLOOKUP(D11207,产品表!$A$2:$F$13,6,FALSE)</f>
        <v>38.75</v>
      </c>
      <c r="I11207">
        <f t="shared" si="175"/>
        <v>116.25</v>
      </c>
    </row>
    <row r="11208" spans="1:9" x14ac:dyDescent="0.25">
      <c r="A11208">
        <v>20011207</v>
      </c>
      <c r="B11208" s="1">
        <v>42577</v>
      </c>
      <c r="C11208" t="s">
        <v>14</v>
      </c>
      <c r="D11208">
        <v>3005</v>
      </c>
      <c r="E11208">
        <v>991</v>
      </c>
      <c r="F11208" s="10">
        <v>1</v>
      </c>
      <c r="G11208">
        <f>VLOOKUP(D11208,产品表!$A$2:$F$13,5,FALSE)</f>
        <v>33</v>
      </c>
      <c r="H11208">
        <f>VLOOKUP(D11208,产品表!$A$2:$F$13,6,FALSE)</f>
        <v>41.25</v>
      </c>
      <c r="I11208">
        <f t="shared" si="175"/>
        <v>41.25</v>
      </c>
    </row>
    <row r="11209" spans="1:9" x14ac:dyDescent="0.25">
      <c r="A11209">
        <v>20011208</v>
      </c>
      <c r="B11209" s="1">
        <v>42577</v>
      </c>
      <c r="C11209" t="s">
        <v>17</v>
      </c>
      <c r="D11209">
        <v>3007</v>
      </c>
      <c r="E11209">
        <v>1283</v>
      </c>
      <c r="F11209" s="10">
        <v>1</v>
      </c>
      <c r="G11209">
        <f>VLOOKUP(D11209,产品表!$A$2:$F$13,5,FALSE)</f>
        <v>35</v>
      </c>
      <c r="H11209">
        <f>VLOOKUP(D11209,产品表!$A$2:$F$13,6,FALSE)</f>
        <v>43.75</v>
      </c>
      <c r="I11209">
        <f t="shared" si="175"/>
        <v>43.75</v>
      </c>
    </row>
    <row r="11210" spans="1:9" x14ac:dyDescent="0.25">
      <c r="A11210">
        <v>20011209</v>
      </c>
      <c r="B11210" s="1">
        <v>42577</v>
      </c>
      <c r="C11210" t="s">
        <v>29</v>
      </c>
      <c r="D11210">
        <v>3005</v>
      </c>
      <c r="E11210">
        <v>2425</v>
      </c>
      <c r="F11210" s="10">
        <v>4</v>
      </c>
      <c r="G11210">
        <f>VLOOKUP(D11210,产品表!$A$2:$F$13,5,FALSE)</f>
        <v>33</v>
      </c>
      <c r="H11210">
        <f>VLOOKUP(D11210,产品表!$A$2:$F$13,6,FALSE)</f>
        <v>41.25</v>
      </c>
      <c r="I11210">
        <f t="shared" si="175"/>
        <v>165</v>
      </c>
    </row>
    <row r="11211" spans="1:9" x14ac:dyDescent="0.25">
      <c r="A11211">
        <v>20011210</v>
      </c>
      <c r="B11211" s="1">
        <v>42577</v>
      </c>
      <c r="C11211" t="s">
        <v>22</v>
      </c>
      <c r="D11211">
        <v>3004</v>
      </c>
      <c r="E11211">
        <v>1770</v>
      </c>
      <c r="F11211" s="10">
        <v>4</v>
      </c>
      <c r="G11211">
        <f>VLOOKUP(D11211,产品表!$A$2:$F$13,5,FALSE)</f>
        <v>35</v>
      </c>
      <c r="H11211">
        <f>VLOOKUP(D11211,产品表!$A$2:$F$13,6,FALSE)</f>
        <v>43.75</v>
      </c>
      <c r="I11211">
        <f t="shared" si="175"/>
        <v>175</v>
      </c>
    </row>
    <row r="11212" spans="1:9" x14ac:dyDescent="0.25">
      <c r="A11212">
        <v>20011211</v>
      </c>
      <c r="B11212" s="1">
        <v>42577</v>
      </c>
      <c r="C11212" t="s">
        <v>6</v>
      </c>
      <c r="D11212">
        <v>3008</v>
      </c>
      <c r="E11212">
        <v>177</v>
      </c>
      <c r="F11212" s="10">
        <v>1</v>
      </c>
      <c r="G11212">
        <f>VLOOKUP(D11212,产品表!$A$2:$F$13,5,FALSE)</f>
        <v>33</v>
      </c>
      <c r="H11212">
        <f>VLOOKUP(D11212,产品表!$A$2:$F$13,6,FALSE)</f>
        <v>41.25</v>
      </c>
      <c r="I11212">
        <f t="shared" si="175"/>
        <v>41.25</v>
      </c>
    </row>
    <row r="11213" spans="1:9" x14ac:dyDescent="0.25">
      <c r="A11213">
        <v>20011212</v>
      </c>
      <c r="B11213" s="1">
        <v>42577</v>
      </c>
      <c r="C11213" t="s">
        <v>10</v>
      </c>
      <c r="D11213">
        <v>3005</v>
      </c>
      <c r="E11213">
        <v>575</v>
      </c>
      <c r="F11213" s="10">
        <v>3</v>
      </c>
      <c r="G11213">
        <f>VLOOKUP(D11213,产品表!$A$2:$F$13,5,FALSE)</f>
        <v>33</v>
      </c>
      <c r="H11213">
        <f>VLOOKUP(D11213,产品表!$A$2:$F$13,6,FALSE)</f>
        <v>41.25</v>
      </c>
      <c r="I11213">
        <f t="shared" si="175"/>
        <v>123.75</v>
      </c>
    </row>
    <row r="11214" spans="1:9" x14ac:dyDescent="0.25">
      <c r="A11214">
        <v>20011213</v>
      </c>
      <c r="B11214" s="1">
        <v>42577</v>
      </c>
      <c r="C11214" t="s">
        <v>23</v>
      </c>
      <c r="D11214">
        <v>3006</v>
      </c>
      <c r="E11214">
        <v>1854</v>
      </c>
      <c r="F11214" s="10">
        <v>3</v>
      </c>
      <c r="G11214">
        <f>VLOOKUP(D11214,产品表!$A$2:$F$13,5,FALSE)</f>
        <v>31</v>
      </c>
      <c r="H11214">
        <f>VLOOKUP(D11214,产品表!$A$2:$F$13,6,FALSE)</f>
        <v>38.75</v>
      </c>
      <c r="I11214">
        <f t="shared" si="175"/>
        <v>116.25</v>
      </c>
    </row>
    <row r="11215" spans="1:9" x14ac:dyDescent="0.25">
      <c r="A11215">
        <v>20011214</v>
      </c>
      <c r="B11215" s="1">
        <v>42577</v>
      </c>
      <c r="C11215" t="s">
        <v>33</v>
      </c>
      <c r="D11215">
        <v>3006</v>
      </c>
      <c r="E11215">
        <v>2840</v>
      </c>
      <c r="F11215" s="10">
        <v>1</v>
      </c>
      <c r="G11215">
        <f>VLOOKUP(D11215,产品表!$A$2:$F$13,5,FALSE)</f>
        <v>31</v>
      </c>
      <c r="H11215">
        <f>VLOOKUP(D11215,产品表!$A$2:$F$13,6,FALSE)</f>
        <v>38.75</v>
      </c>
      <c r="I11215">
        <f t="shared" si="175"/>
        <v>38.75</v>
      </c>
    </row>
    <row r="11216" spans="1:9" x14ac:dyDescent="0.25">
      <c r="A11216">
        <v>20011215</v>
      </c>
      <c r="B11216" s="1">
        <v>42577</v>
      </c>
      <c r="C11216" t="s">
        <v>17</v>
      </c>
      <c r="D11216">
        <v>3001</v>
      </c>
      <c r="E11216">
        <v>1249</v>
      </c>
      <c r="F11216" s="10">
        <v>1</v>
      </c>
      <c r="G11216">
        <f>VLOOKUP(D11216,产品表!$A$2:$F$13,5,FALSE)</f>
        <v>32</v>
      </c>
      <c r="H11216">
        <f>VLOOKUP(D11216,产品表!$A$2:$F$13,6,FALSE)</f>
        <v>40</v>
      </c>
      <c r="I11216">
        <f t="shared" si="175"/>
        <v>40</v>
      </c>
    </row>
    <row r="11217" spans="1:9" x14ac:dyDescent="0.25">
      <c r="A11217">
        <v>20011216</v>
      </c>
      <c r="B11217" s="1">
        <v>42577</v>
      </c>
      <c r="C11217" t="s">
        <v>26</v>
      </c>
      <c r="D11217">
        <v>3005</v>
      </c>
      <c r="E11217">
        <v>2158</v>
      </c>
      <c r="F11217" s="10">
        <v>2</v>
      </c>
      <c r="G11217">
        <f>VLOOKUP(D11217,产品表!$A$2:$F$13,5,FALSE)</f>
        <v>33</v>
      </c>
      <c r="H11217">
        <f>VLOOKUP(D11217,产品表!$A$2:$F$13,6,FALSE)</f>
        <v>41.25</v>
      </c>
      <c r="I11217">
        <f t="shared" si="175"/>
        <v>82.5</v>
      </c>
    </row>
    <row r="11218" spans="1:9" x14ac:dyDescent="0.25">
      <c r="A11218">
        <v>20011217</v>
      </c>
      <c r="B11218" s="1">
        <v>42577</v>
      </c>
      <c r="C11218" t="s">
        <v>36</v>
      </c>
      <c r="D11218">
        <v>3001</v>
      </c>
      <c r="E11218">
        <v>3128</v>
      </c>
      <c r="F11218" s="10">
        <v>1</v>
      </c>
      <c r="G11218">
        <f>VLOOKUP(D11218,产品表!$A$2:$F$13,5,FALSE)</f>
        <v>32</v>
      </c>
      <c r="H11218">
        <f>VLOOKUP(D11218,产品表!$A$2:$F$13,6,FALSE)</f>
        <v>40</v>
      </c>
      <c r="I11218">
        <f t="shared" si="175"/>
        <v>40</v>
      </c>
    </row>
    <row r="11219" spans="1:9" x14ac:dyDescent="0.25">
      <c r="A11219">
        <v>20011218</v>
      </c>
      <c r="B11219" s="1">
        <v>42577</v>
      </c>
      <c r="C11219" t="s">
        <v>23</v>
      </c>
      <c r="D11219">
        <v>3006</v>
      </c>
      <c r="E11219">
        <v>1885</v>
      </c>
      <c r="F11219" s="10">
        <v>1</v>
      </c>
      <c r="G11219">
        <f>VLOOKUP(D11219,产品表!$A$2:$F$13,5,FALSE)</f>
        <v>31</v>
      </c>
      <c r="H11219">
        <f>VLOOKUP(D11219,产品表!$A$2:$F$13,6,FALSE)</f>
        <v>38.75</v>
      </c>
      <c r="I11219">
        <f t="shared" si="175"/>
        <v>38.75</v>
      </c>
    </row>
    <row r="11220" spans="1:9" x14ac:dyDescent="0.25">
      <c r="A11220">
        <v>20011219</v>
      </c>
      <c r="B11220" s="1">
        <v>42577</v>
      </c>
      <c r="C11220" t="s">
        <v>7</v>
      </c>
      <c r="D11220">
        <v>3005</v>
      </c>
      <c r="E11220">
        <v>228</v>
      </c>
      <c r="F11220" s="10">
        <v>1</v>
      </c>
      <c r="G11220">
        <f>VLOOKUP(D11220,产品表!$A$2:$F$13,5,FALSE)</f>
        <v>33</v>
      </c>
      <c r="H11220">
        <f>VLOOKUP(D11220,产品表!$A$2:$F$13,6,FALSE)</f>
        <v>41.25</v>
      </c>
      <c r="I11220">
        <f t="shared" si="175"/>
        <v>41.25</v>
      </c>
    </row>
    <row r="11221" spans="1:9" x14ac:dyDescent="0.25">
      <c r="A11221">
        <v>20011220</v>
      </c>
      <c r="B11221" s="1">
        <v>42577</v>
      </c>
      <c r="C11221" t="s">
        <v>8</v>
      </c>
      <c r="D11221">
        <v>3009</v>
      </c>
      <c r="E11221">
        <v>322</v>
      </c>
      <c r="F11221" s="10">
        <v>1</v>
      </c>
      <c r="G11221">
        <f>VLOOKUP(D11221,产品表!$A$2:$F$13,5,FALSE)</f>
        <v>31</v>
      </c>
      <c r="H11221">
        <f>VLOOKUP(D11221,产品表!$A$2:$F$13,6,FALSE)</f>
        <v>38.75</v>
      </c>
      <c r="I11221">
        <f t="shared" si="175"/>
        <v>38.75</v>
      </c>
    </row>
    <row r="11222" spans="1:9" x14ac:dyDescent="0.25">
      <c r="A11222">
        <v>20011221</v>
      </c>
      <c r="B11222" s="1">
        <v>42577</v>
      </c>
      <c r="C11222" t="s">
        <v>32</v>
      </c>
      <c r="D11222">
        <v>3005</v>
      </c>
      <c r="E11222">
        <v>2799</v>
      </c>
      <c r="F11222" s="10">
        <v>1</v>
      </c>
      <c r="G11222">
        <f>VLOOKUP(D11222,产品表!$A$2:$F$13,5,FALSE)</f>
        <v>33</v>
      </c>
      <c r="H11222">
        <f>VLOOKUP(D11222,产品表!$A$2:$F$13,6,FALSE)</f>
        <v>41.25</v>
      </c>
      <c r="I11222">
        <f t="shared" si="175"/>
        <v>41.25</v>
      </c>
    </row>
    <row r="11223" spans="1:9" x14ac:dyDescent="0.25">
      <c r="A11223">
        <v>20011222</v>
      </c>
      <c r="B11223" s="1">
        <v>42577</v>
      </c>
      <c r="C11223" t="s">
        <v>17</v>
      </c>
      <c r="D11223">
        <v>3004</v>
      </c>
      <c r="E11223">
        <v>1284</v>
      </c>
      <c r="F11223" s="10">
        <v>2</v>
      </c>
      <c r="G11223">
        <f>VLOOKUP(D11223,产品表!$A$2:$F$13,5,FALSE)</f>
        <v>35</v>
      </c>
      <c r="H11223">
        <f>VLOOKUP(D11223,产品表!$A$2:$F$13,6,FALSE)</f>
        <v>43.75</v>
      </c>
      <c r="I11223">
        <f t="shared" si="175"/>
        <v>87.5</v>
      </c>
    </row>
    <row r="11224" spans="1:9" x14ac:dyDescent="0.25">
      <c r="A11224">
        <v>20011223</v>
      </c>
      <c r="B11224" s="1">
        <v>42577</v>
      </c>
      <c r="C11224" t="s">
        <v>13</v>
      </c>
      <c r="D11224">
        <v>3005</v>
      </c>
      <c r="E11224">
        <v>853</v>
      </c>
      <c r="F11224" s="10">
        <v>1</v>
      </c>
      <c r="G11224">
        <f>VLOOKUP(D11224,产品表!$A$2:$F$13,5,FALSE)</f>
        <v>33</v>
      </c>
      <c r="H11224">
        <f>VLOOKUP(D11224,产品表!$A$2:$F$13,6,FALSE)</f>
        <v>41.25</v>
      </c>
      <c r="I11224">
        <f t="shared" si="175"/>
        <v>41.25</v>
      </c>
    </row>
    <row r="11225" spans="1:9" x14ac:dyDescent="0.25">
      <c r="A11225">
        <v>20011224</v>
      </c>
      <c r="B11225" s="1">
        <v>42577</v>
      </c>
      <c r="C11225" t="s">
        <v>15</v>
      </c>
      <c r="D11225">
        <v>3005</v>
      </c>
      <c r="E11225">
        <v>1030</v>
      </c>
      <c r="F11225" s="10">
        <v>1</v>
      </c>
      <c r="G11225">
        <f>VLOOKUP(D11225,产品表!$A$2:$F$13,5,FALSE)</f>
        <v>33</v>
      </c>
      <c r="H11225">
        <f>VLOOKUP(D11225,产品表!$A$2:$F$13,6,FALSE)</f>
        <v>41.25</v>
      </c>
      <c r="I11225">
        <f t="shared" si="175"/>
        <v>41.25</v>
      </c>
    </row>
    <row r="11226" spans="1:9" x14ac:dyDescent="0.25">
      <c r="A11226">
        <v>20011225</v>
      </c>
      <c r="B11226" s="1">
        <v>42577</v>
      </c>
      <c r="C11226" t="s">
        <v>25</v>
      </c>
      <c r="D11226">
        <v>3005</v>
      </c>
      <c r="E11226">
        <v>2052</v>
      </c>
      <c r="F11226" s="10">
        <v>1</v>
      </c>
      <c r="G11226">
        <f>VLOOKUP(D11226,产品表!$A$2:$F$13,5,FALSE)</f>
        <v>33</v>
      </c>
      <c r="H11226">
        <f>VLOOKUP(D11226,产品表!$A$2:$F$13,6,FALSE)</f>
        <v>41.25</v>
      </c>
      <c r="I11226">
        <f t="shared" si="175"/>
        <v>41.25</v>
      </c>
    </row>
    <row r="11227" spans="1:9" x14ac:dyDescent="0.25">
      <c r="A11227">
        <v>20011226</v>
      </c>
      <c r="B11227" s="1">
        <v>42577</v>
      </c>
      <c r="C11227" t="s">
        <v>25</v>
      </c>
      <c r="D11227">
        <v>3009</v>
      </c>
      <c r="E11227">
        <v>2069</v>
      </c>
      <c r="F11227" s="10">
        <v>1</v>
      </c>
      <c r="G11227">
        <f>VLOOKUP(D11227,产品表!$A$2:$F$13,5,FALSE)</f>
        <v>31</v>
      </c>
      <c r="H11227">
        <f>VLOOKUP(D11227,产品表!$A$2:$F$13,6,FALSE)</f>
        <v>38.75</v>
      </c>
      <c r="I11227">
        <f t="shared" si="175"/>
        <v>38.75</v>
      </c>
    </row>
    <row r="11228" spans="1:9" x14ac:dyDescent="0.25">
      <c r="A11228">
        <v>20011227</v>
      </c>
      <c r="B11228" s="1">
        <v>42577</v>
      </c>
      <c r="C11228" t="s">
        <v>10</v>
      </c>
      <c r="D11228">
        <v>3008</v>
      </c>
      <c r="E11228">
        <v>568</v>
      </c>
      <c r="F11228" s="10">
        <v>1</v>
      </c>
      <c r="G11228">
        <f>VLOOKUP(D11228,产品表!$A$2:$F$13,5,FALSE)</f>
        <v>33</v>
      </c>
      <c r="H11228">
        <f>VLOOKUP(D11228,产品表!$A$2:$F$13,6,FALSE)</f>
        <v>41.25</v>
      </c>
      <c r="I11228">
        <f t="shared" si="175"/>
        <v>41.25</v>
      </c>
    </row>
    <row r="11229" spans="1:9" x14ac:dyDescent="0.25">
      <c r="A11229">
        <v>20011228</v>
      </c>
      <c r="B11229" s="1">
        <v>42577</v>
      </c>
      <c r="C11229" t="s">
        <v>28</v>
      </c>
      <c r="D11229">
        <v>3009</v>
      </c>
      <c r="E11229">
        <v>2349</v>
      </c>
      <c r="F11229" s="10">
        <v>4</v>
      </c>
      <c r="G11229">
        <f>VLOOKUP(D11229,产品表!$A$2:$F$13,5,FALSE)</f>
        <v>31</v>
      </c>
      <c r="H11229">
        <f>VLOOKUP(D11229,产品表!$A$2:$F$13,6,FALSE)</f>
        <v>38.75</v>
      </c>
      <c r="I11229">
        <f t="shared" si="175"/>
        <v>155</v>
      </c>
    </row>
    <row r="11230" spans="1:9" x14ac:dyDescent="0.25">
      <c r="A11230">
        <v>20011229</v>
      </c>
      <c r="B11230" s="1">
        <v>42577</v>
      </c>
      <c r="C11230" t="s">
        <v>23</v>
      </c>
      <c r="D11230">
        <v>3005</v>
      </c>
      <c r="E11230">
        <v>1897</v>
      </c>
      <c r="F11230" s="10">
        <v>1</v>
      </c>
      <c r="G11230">
        <f>VLOOKUP(D11230,产品表!$A$2:$F$13,5,FALSE)</f>
        <v>33</v>
      </c>
      <c r="H11230">
        <f>VLOOKUP(D11230,产品表!$A$2:$F$13,6,FALSE)</f>
        <v>41.25</v>
      </c>
      <c r="I11230">
        <f t="shared" si="175"/>
        <v>41.25</v>
      </c>
    </row>
    <row r="11231" spans="1:9" x14ac:dyDescent="0.25">
      <c r="A11231">
        <v>20011230</v>
      </c>
      <c r="B11231" s="1">
        <v>42577</v>
      </c>
      <c r="C11231" t="s">
        <v>35</v>
      </c>
      <c r="D11231">
        <v>3008</v>
      </c>
      <c r="E11231">
        <v>3050</v>
      </c>
      <c r="F11231" s="10">
        <v>3</v>
      </c>
      <c r="G11231">
        <f>VLOOKUP(D11231,产品表!$A$2:$F$13,5,FALSE)</f>
        <v>33</v>
      </c>
      <c r="H11231">
        <f>VLOOKUP(D11231,产品表!$A$2:$F$13,6,FALSE)</f>
        <v>41.25</v>
      </c>
      <c r="I11231">
        <f t="shared" si="175"/>
        <v>123.75</v>
      </c>
    </row>
    <row r="11232" spans="1:9" x14ac:dyDescent="0.25">
      <c r="A11232">
        <v>20011231</v>
      </c>
      <c r="B11232" s="1">
        <v>42577</v>
      </c>
      <c r="C11232" t="s">
        <v>8</v>
      </c>
      <c r="D11232">
        <v>3007</v>
      </c>
      <c r="E11232">
        <v>345</v>
      </c>
      <c r="F11232" s="10">
        <v>2</v>
      </c>
      <c r="G11232">
        <f>VLOOKUP(D11232,产品表!$A$2:$F$13,5,FALSE)</f>
        <v>35</v>
      </c>
      <c r="H11232">
        <f>VLOOKUP(D11232,产品表!$A$2:$F$13,6,FALSE)</f>
        <v>43.75</v>
      </c>
      <c r="I11232">
        <f t="shared" si="175"/>
        <v>87.5</v>
      </c>
    </row>
    <row r="11233" spans="1:9" x14ac:dyDescent="0.25">
      <c r="A11233">
        <v>20011232</v>
      </c>
      <c r="B11233" s="1">
        <v>42577</v>
      </c>
      <c r="C11233" t="s">
        <v>18</v>
      </c>
      <c r="D11233">
        <v>3011</v>
      </c>
      <c r="E11233">
        <v>1395</v>
      </c>
      <c r="F11233" s="10">
        <v>4</v>
      </c>
      <c r="G11233">
        <f>VLOOKUP(D11233,产品表!$A$2:$F$13,5,FALSE)</f>
        <v>34</v>
      </c>
      <c r="H11233">
        <f>VLOOKUP(D11233,产品表!$A$2:$F$13,6,FALSE)</f>
        <v>42.5</v>
      </c>
      <c r="I11233">
        <f t="shared" si="175"/>
        <v>170</v>
      </c>
    </row>
    <row r="11234" spans="1:9" x14ac:dyDescent="0.25">
      <c r="A11234">
        <v>20011233</v>
      </c>
      <c r="B11234" s="1">
        <v>42577</v>
      </c>
      <c r="C11234" t="s">
        <v>20</v>
      </c>
      <c r="D11234">
        <v>3008</v>
      </c>
      <c r="E11234">
        <v>1551</v>
      </c>
      <c r="F11234" s="10">
        <v>1</v>
      </c>
      <c r="G11234">
        <f>VLOOKUP(D11234,产品表!$A$2:$F$13,5,FALSE)</f>
        <v>33</v>
      </c>
      <c r="H11234">
        <f>VLOOKUP(D11234,产品表!$A$2:$F$13,6,FALSE)</f>
        <v>41.25</v>
      </c>
      <c r="I11234">
        <f t="shared" si="175"/>
        <v>41.25</v>
      </c>
    </row>
    <row r="11235" spans="1:9" x14ac:dyDescent="0.25">
      <c r="A11235">
        <v>20011234</v>
      </c>
      <c r="B11235" s="1">
        <v>42577</v>
      </c>
      <c r="C11235" t="s">
        <v>25</v>
      </c>
      <c r="D11235">
        <v>3005</v>
      </c>
      <c r="E11235">
        <v>2066</v>
      </c>
      <c r="F11235" s="10">
        <v>2</v>
      </c>
      <c r="G11235">
        <f>VLOOKUP(D11235,产品表!$A$2:$F$13,5,FALSE)</f>
        <v>33</v>
      </c>
      <c r="H11235">
        <f>VLOOKUP(D11235,产品表!$A$2:$F$13,6,FALSE)</f>
        <v>41.25</v>
      </c>
      <c r="I11235">
        <f t="shared" si="175"/>
        <v>82.5</v>
      </c>
    </row>
    <row r="11236" spans="1:9" x14ac:dyDescent="0.25">
      <c r="A11236">
        <v>20011235</v>
      </c>
      <c r="B11236" s="1">
        <v>42577</v>
      </c>
      <c r="C11236" t="s">
        <v>23</v>
      </c>
      <c r="D11236">
        <v>3006</v>
      </c>
      <c r="E11236">
        <v>1826</v>
      </c>
      <c r="F11236" s="10">
        <v>1</v>
      </c>
      <c r="G11236">
        <f>VLOOKUP(D11236,产品表!$A$2:$F$13,5,FALSE)</f>
        <v>31</v>
      </c>
      <c r="H11236">
        <f>VLOOKUP(D11236,产品表!$A$2:$F$13,6,FALSE)</f>
        <v>38.75</v>
      </c>
      <c r="I11236">
        <f t="shared" si="175"/>
        <v>38.75</v>
      </c>
    </row>
    <row r="11237" spans="1:9" x14ac:dyDescent="0.25">
      <c r="A11237">
        <v>20011236</v>
      </c>
      <c r="B11237" s="1">
        <v>42577</v>
      </c>
      <c r="C11237" t="s">
        <v>9</v>
      </c>
      <c r="D11237">
        <v>3002</v>
      </c>
      <c r="E11237">
        <v>409</v>
      </c>
      <c r="F11237" s="10">
        <v>1</v>
      </c>
      <c r="G11237">
        <f>VLOOKUP(D11237,产品表!$A$2:$F$13,5,FALSE)</f>
        <v>29</v>
      </c>
      <c r="H11237">
        <f>VLOOKUP(D11237,产品表!$A$2:$F$13,6,FALSE)</f>
        <v>36.25</v>
      </c>
      <c r="I11237">
        <f t="shared" si="175"/>
        <v>36.25</v>
      </c>
    </row>
    <row r="11238" spans="1:9" x14ac:dyDescent="0.25">
      <c r="A11238">
        <v>20011237</v>
      </c>
      <c r="B11238" s="1">
        <v>42577</v>
      </c>
      <c r="C11238" t="s">
        <v>14</v>
      </c>
      <c r="D11238">
        <v>3008</v>
      </c>
      <c r="E11238">
        <v>975</v>
      </c>
      <c r="F11238" s="10">
        <v>2</v>
      </c>
      <c r="G11238">
        <f>VLOOKUP(D11238,产品表!$A$2:$F$13,5,FALSE)</f>
        <v>33</v>
      </c>
      <c r="H11238">
        <f>VLOOKUP(D11238,产品表!$A$2:$F$13,6,FALSE)</f>
        <v>41.25</v>
      </c>
      <c r="I11238">
        <f t="shared" si="175"/>
        <v>82.5</v>
      </c>
    </row>
    <row r="11239" spans="1:9" x14ac:dyDescent="0.25">
      <c r="A11239">
        <v>20011238</v>
      </c>
      <c r="B11239" s="1">
        <v>42577</v>
      </c>
      <c r="C11239" t="s">
        <v>13</v>
      </c>
      <c r="D11239">
        <v>3004</v>
      </c>
      <c r="E11239">
        <v>844</v>
      </c>
      <c r="F11239" s="10">
        <v>3</v>
      </c>
      <c r="G11239">
        <f>VLOOKUP(D11239,产品表!$A$2:$F$13,5,FALSE)</f>
        <v>35</v>
      </c>
      <c r="H11239">
        <f>VLOOKUP(D11239,产品表!$A$2:$F$13,6,FALSE)</f>
        <v>43.75</v>
      </c>
      <c r="I11239">
        <f t="shared" si="175"/>
        <v>131.25</v>
      </c>
    </row>
    <row r="11240" spans="1:9" x14ac:dyDescent="0.25">
      <c r="A11240">
        <v>20011239</v>
      </c>
      <c r="B11240" s="1">
        <v>42577</v>
      </c>
      <c r="C11240" t="s">
        <v>26</v>
      </c>
      <c r="D11240">
        <v>3004</v>
      </c>
      <c r="E11240">
        <v>2118</v>
      </c>
      <c r="F11240" s="10">
        <v>1</v>
      </c>
      <c r="G11240">
        <f>VLOOKUP(D11240,产品表!$A$2:$F$13,5,FALSE)</f>
        <v>35</v>
      </c>
      <c r="H11240">
        <f>VLOOKUP(D11240,产品表!$A$2:$F$13,6,FALSE)</f>
        <v>43.75</v>
      </c>
      <c r="I11240">
        <f t="shared" si="175"/>
        <v>43.75</v>
      </c>
    </row>
    <row r="11241" spans="1:9" x14ac:dyDescent="0.25">
      <c r="A11241">
        <v>20011240</v>
      </c>
      <c r="B11241" s="1">
        <v>42577</v>
      </c>
      <c r="C11241" t="s">
        <v>31</v>
      </c>
      <c r="D11241">
        <v>3009</v>
      </c>
      <c r="E11241">
        <v>2673</v>
      </c>
      <c r="F11241" s="10">
        <v>1</v>
      </c>
      <c r="G11241">
        <f>VLOOKUP(D11241,产品表!$A$2:$F$13,5,FALSE)</f>
        <v>31</v>
      </c>
      <c r="H11241">
        <f>VLOOKUP(D11241,产品表!$A$2:$F$13,6,FALSE)</f>
        <v>38.75</v>
      </c>
      <c r="I11241">
        <f t="shared" si="175"/>
        <v>38.75</v>
      </c>
    </row>
    <row r="11242" spans="1:9" x14ac:dyDescent="0.25">
      <c r="A11242">
        <v>20011241</v>
      </c>
      <c r="B11242" s="1">
        <v>42577</v>
      </c>
      <c r="C11242" t="s">
        <v>14</v>
      </c>
      <c r="D11242">
        <v>3008</v>
      </c>
      <c r="E11242">
        <v>920</v>
      </c>
      <c r="F11242" s="10">
        <v>4</v>
      </c>
      <c r="G11242">
        <f>VLOOKUP(D11242,产品表!$A$2:$F$13,5,FALSE)</f>
        <v>33</v>
      </c>
      <c r="H11242">
        <f>VLOOKUP(D11242,产品表!$A$2:$F$13,6,FALSE)</f>
        <v>41.25</v>
      </c>
      <c r="I11242">
        <f t="shared" si="175"/>
        <v>165</v>
      </c>
    </row>
    <row r="11243" spans="1:9" x14ac:dyDescent="0.25">
      <c r="A11243">
        <v>20011242</v>
      </c>
      <c r="B11243" s="1">
        <v>42577</v>
      </c>
      <c r="C11243" t="s">
        <v>26</v>
      </c>
      <c r="D11243">
        <v>3008</v>
      </c>
      <c r="E11243">
        <v>2185</v>
      </c>
      <c r="F11243" s="10">
        <v>2</v>
      </c>
      <c r="G11243">
        <f>VLOOKUP(D11243,产品表!$A$2:$F$13,5,FALSE)</f>
        <v>33</v>
      </c>
      <c r="H11243">
        <f>VLOOKUP(D11243,产品表!$A$2:$F$13,6,FALSE)</f>
        <v>41.25</v>
      </c>
      <c r="I11243">
        <f t="shared" si="175"/>
        <v>82.5</v>
      </c>
    </row>
    <row r="11244" spans="1:9" x14ac:dyDescent="0.25">
      <c r="A11244">
        <v>20011243</v>
      </c>
      <c r="B11244" s="1">
        <v>42577</v>
      </c>
      <c r="C11244" t="s">
        <v>17</v>
      </c>
      <c r="D11244">
        <v>3008</v>
      </c>
      <c r="E11244">
        <v>1242</v>
      </c>
      <c r="F11244" s="10">
        <v>2</v>
      </c>
      <c r="G11244">
        <f>VLOOKUP(D11244,产品表!$A$2:$F$13,5,FALSE)</f>
        <v>33</v>
      </c>
      <c r="H11244">
        <f>VLOOKUP(D11244,产品表!$A$2:$F$13,6,FALSE)</f>
        <v>41.25</v>
      </c>
      <c r="I11244">
        <f t="shared" si="175"/>
        <v>82.5</v>
      </c>
    </row>
    <row r="11245" spans="1:9" x14ac:dyDescent="0.25">
      <c r="A11245">
        <v>20011244</v>
      </c>
      <c r="B11245" s="1">
        <v>42577</v>
      </c>
      <c r="C11245" t="s">
        <v>19</v>
      </c>
      <c r="D11245">
        <v>3005</v>
      </c>
      <c r="E11245">
        <v>1480</v>
      </c>
      <c r="F11245" s="10">
        <v>2</v>
      </c>
      <c r="G11245">
        <f>VLOOKUP(D11245,产品表!$A$2:$F$13,5,FALSE)</f>
        <v>33</v>
      </c>
      <c r="H11245">
        <f>VLOOKUP(D11245,产品表!$A$2:$F$13,6,FALSE)</f>
        <v>41.25</v>
      </c>
      <c r="I11245">
        <f t="shared" si="175"/>
        <v>82.5</v>
      </c>
    </row>
    <row r="11246" spans="1:9" x14ac:dyDescent="0.25">
      <c r="A11246">
        <v>20011245</v>
      </c>
      <c r="B11246" s="1">
        <v>42577</v>
      </c>
      <c r="C11246" t="s">
        <v>17</v>
      </c>
      <c r="D11246">
        <v>3008</v>
      </c>
      <c r="E11246">
        <v>1290</v>
      </c>
      <c r="F11246" s="10">
        <v>1</v>
      </c>
      <c r="G11246">
        <f>VLOOKUP(D11246,产品表!$A$2:$F$13,5,FALSE)</f>
        <v>33</v>
      </c>
      <c r="H11246">
        <f>VLOOKUP(D11246,产品表!$A$2:$F$13,6,FALSE)</f>
        <v>41.25</v>
      </c>
      <c r="I11246">
        <f t="shared" si="175"/>
        <v>41.25</v>
      </c>
    </row>
    <row r="11247" spans="1:9" x14ac:dyDescent="0.25">
      <c r="A11247">
        <v>20011246</v>
      </c>
      <c r="B11247" s="1">
        <v>42577</v>
      </c>
      <c r="C11247" t="s">
        <v>36</v>
      </c>
      <c r="D11247">
        <v>3001</v>
      </c>
      <c r="E11247">
        <v>3188</v>
      </c>
      <c r="F11247" s="10">
        <v>1</v>
      </c>
      <c r="G11247">
        <f>VLOOKUP(D11247,产品表!$A$2:$F$13,5,FALSE)</f>
        <v>32</v>
      </c>
      <c r="H11247">
        <f>VLOOKUP(D11247,产品表!$A$2:$F$13,6,FALSE)</f>
        <v>40</v>
      </c>
      <c r="I11247">
        <f t="shared" si="175"/>
        <v>40</v>
      </c>
    </row>
    <row r="11248" spans="1:9" x14ac:dyDescent="0.25">
      <c r="A11248">
        <v>20011247</v>
      </c>
      <c r="B11248" s="1">
        <v>42577</v>
      </c>
      <c r="C11248" t="s">
        <v>23</v>
      </c>
      <c r="D11248">
        <v>3004</v>
      </c>
      <c r="E11248">
        <v>1830</v>
      </c>
      <c r="F11248" s="10">
        <v>3</v>
      </c>
      <c r="G11248">
        <f>VLOOKUP(D11248,产品表!$A$2:$F$13,5,FALSE)</f>
        <v>35</v>
      </c>
      <c r="H11248">
        <f>VLOOKUP(D11248,产品表!$A$2:$F$13,6,FALSE)</f>
        <v>43.75</v>
      </c>
      <c r="I11248">
        <f t="shared" si="175"/>
        <v>131.25</v>
      </c>
    </row>
    <row r="11249" spans="1:9" x14ac:dyDescent="0.25">
      <c r="A11249">
        <v>20011248</v>
      </c>
      <c r="B11249" s="1">
        <v>42577</v>
      </c>
      <c r="C11249" t="s">
        <v>14</v>
      </c>
      <c r="D11249">
        <v>3004</v>
      </c>
      <c r="E11249">
        <v>959</v>
      </c>
      <c r="F11249" s="10">
        <v>1</v>
      </c>
      <c r="G11249">
        <f>VLOOKUP(D11249,产品表!$A$2:$F$13,5,FALSE)</f>
        <v>35</v>
      </c>
      <c r="H11249">
        <f>VLOOKUP(D11249,产品表!$A$2:$F$13,6,FALSE)</f>
        <v>43.75</v>
      </c>
      <c r="I11249">
        <f t="shared" si="175"/>
        <v>43.75</v>
      </c>
    </row>
    <row r="11250" spans="1:9" x14ac:dyDescent="0.25">
      <c r="A11250">
        <v>20011249</v>
      </c>
      <c r="B11250" s="1">
        <v>42577</v>
      </c>
      <c r="C11250" t="s">
        <v>17</v>
      </c>
      <c r="D11250">
        <v>3003</v>
      </c>
      <c r="E11250">
        <v>1227</v>
      </c>
      <c r="F11250" s="10">
        <v>3</v>
      </c>
      <c r="G11250">
        <f>VLOOKUP(D11250,产品表!$A$2:$F$13,5,FALSE)</f>
        <v>24</v>
      </c>
      <c r="H11250">
        <f>VLOOKUP(D11250,产品表!$A$2:$F$13,6,FALSE)</f>
        <v>30</v>
      </c>
      <c r="I11250">
        <f t="shared" si="175"/>
        <v>90</v>
      </c>
    </row>
    <row r="11251" spans="1:9" x14ac:dyDescent="0.25">
      <c r="A11251">
        <v>20011250</v>
      </c>
      <c r="B11251" s="1">
        <v>42577</v>
      </c>
      <c r="C11251" t="s">
        <v>14</v>
      </c>
      <c r="D11251">
        <v>3009</v>
      </c>
      <c r="E11251">
        <v>905</v>
      </c>
      <c r="F11251" s="10">
        <v>1</v>
      </c>
      <c r="G11251">
        <f>VLOOKUP(D11251,产品表!$A$2:$F$13,5,FALSE)</f>
        <v>31</v>
      </c>
      <c r="H11251">
        <f>VLOOKUP(D11251,产品表!$A$2:$F$13,6,FALSE)</f>
        <v>38.75</v>
      </c>
      <c r="I11251">
        <f t="shared" si="175"/>
        <v>38.75</v>
      </c>
    </row>
    <row r="11252" spans="1:9" x14ac:dyDescent="0.25">
      <c r="A11252">
        <v>20011251</v>
      </c>
      <c r="B11252" s="1">
        <v>42577</v>
      </c>
      <c r="C11252" t="s">
        <v>36</v>
      </c>
      <c r="D11252">
        <v>3005</v>
      </c>
      <c r="E11252">
        <v>3112</v>
      </c>
      <c r="F11252" s="10">
        <v>1</v>
      </c>
      <c r="G11252">
        <f>VLOOKUP(D11252,产品表!$A$2:$F$13,5,FALSE)</f>
        <v>33</v>
      </c>
      <c r="H11252">
        <f>VLOOKUP(D11252,产品表!$A$2:$F$13,6,FALSE)</f>
        <v>41.25</v>
      </c>
      <c r="I11252">
        <f t="shared" si="175"/>
        <v>41.25</v>
      </c>
    </row>
    <row r="11253" spans="1:9" x14ac:dyDescent="0.25">
      <c r="A11253">
        <v>20011252</v>
      </c>
      <c r="B11253" s="1">
        <v>42577</v>
      </c>
      <c r="C11253" t="s">
        <v>6</v>
      </c>
      <c r="D11253">
        <v>3008</v>
      </c>
      <c r="E11253">
        <v>196</v>
      </c>
      <c r="F11253" s="10">
        <v>1</v>
      </c>
      <c r="G11253">
        <f>VLOOKUP(D11253,产品表!$A$2:$F$13,5,FALSE)</f>
        <v>33</v>
      </c>
      <c r="H11253">
        <f>VLOOKUP(D11253,产品表!$A$2:$F$13,6,FALSE)</f>
        <v>41.25</v>
      </c>
      <c r="I11253">
        <f t="shared" si="175"/>
        <v>41.25</v>
      </c>
    </row>
    <row r="11254" spans="1:9" x14ac:dyDescent="0.25">
      <c r="A11254">
        <v>20011253</v>
      </c>
      <c r="B11254" s="1">
        <v>42577</v>
      </c>
      <c r="C11254" t="s">
        <v>37</v>
      </c>
      <c r="D11254">
        <v>3005</v>
      </c>
      <c r="E11254">
        <v>3277</v>
      </c>
      <c r="F11254" s="10">
        <v>1</v>
      </c>
      <c r="G11254">
        <f>VLOOKUP(D11254,产品表!$A$2:$F$13,5,FALSE)</f>
        <v>33</v>
      </c>
      <c r="H11254">
        <f>VLOOKUP(D11254,产品表!$A$2:$F$13,6,FALSE)</f>
        <v>41.25</v>
      </c>
      <c r="I11254">
        <f t="shared" si="175"/>
        <v>41.25</v>
      </c>
    </row>
    <row r="11255" spans="1:9" x14ac:dyDescent="0.25">
      <c r="A11255">
        <v>20011254</v>
      </c>
      <c r="B11255" s="1">
        <v>42577</v>
      </c>
      <c r="C11255" t="s">
        <v>33</v>
      </c>
      <c r="D11255">
        <v>3008</v>
      </c>
      <c r="E11255">
        <v>2834</v>
      </c>
      <c r="F11255" s="10">
        <v>1</v>
      </c>
      <c r="G11255">
        <f>VLOOKUP(D11255,产品表!$A$2:$F$13,5,FALSE)</f>
        <v>33</v>
      </c>
      <c r="H11255">
        <f>VLOOKUP(D11255,产品表!$A$2:$F$13,6,FALSE)</f>
        <v>41.25</v>
      </c>
      <c r="I11255">
        <f t="shared" si="175"/>
        <v>41.25</v>
      </c>
    </row>
    <row r="11256" spans="1:9" x14ac:dyDescent="0.25">
      <c r="A11256">
        <v>20011255</v>
      </c>
      <c r="B11256" s="1">
        <v>42577</v>
      </c>
      <c r="C11256" t="s">
        <v>37</v>
      </c>
      <c r="D11256">
        <v>3008</v>
      </c>
      <c r="E11256">
        <v>3273</v>
      </c>
      <c r="F11256" s="10">
        <v>1</v>
      </c>
      <c r="G11256">
        <f>VLOOKUP(D11256,产品表!$A$2:$F$13,5,FALSE)</f>
        <v>33</v>
      </c>
      <c r="H11256">
        <f>VLOOKUP(D11256,产品表!$A$2:$F$13,6,FALSE)</f>
        <v>41.25</v>
      </c>
      <c r="I11256">
        <f t="shared" si="175"/>
        <v>41.25</v>
      </c>
    </row>
    <row r="11257" spans="1:9" x14ac:dyDescent="0.25">
      <c r="A11257">
        <v>20011256</v>
      </c>
      <c r="B11257" s="1">
        <v>42577</v>
      </c>
      <c r="C11257" t="s">
        <v>17</v>
      </c>
      <c r="D11257">
        <v>3005</v>
      </c>
      <c r="E11257">
        <v>1264</v>
      </c>
      <c r="F11257" s="10">
        <v>4</v>
      </c>
      <c r="G11257">
        <f>VLOOKUP(D11257,产品表!$A$2:$F$13,5,FALSE)</f>
        <v>33</v>
      </c>
      <c r="H11257">
        <f>VLOOKUP(D11257,产品表!$A$2:$F$13,6,FALSE)</f>
        <v>41.25</v>
      </c>
      <c r="I11257">
        <f t="shared" si="175"/>
        <v>165</v>
      </c>
    </row>
    <row r="11258" spans="1:9" x14ac:dyDescent="0.25">
      <c r="A11258">
        <v>20011257</v>
      </c>
      <c r="B11258" s="1">
        <v>42577</v>
      </c>
      <c r="C11258" t="s">
        <v>10</v>
      </c>
      <c r="D11258">
        <v>3005</v>
      </c>
      <c r="E11258">
        <v>591</v>
      </c>
      <c r="F11258" s="10">
        <v>1</v>
      </c>
      <c r="G11258">
        <f>VLOOKUP(D11258,产品表!$A$2:$F$13,5,FALSE)</f>
        <v>33</v>
      </c>
      <c r="H11258">
        <f>VLOOKUP(D11258,产品表!$A$2:$F$13,6,FALSE)</f>
        <v>41.25</v>
      </c>
      <c r="I11258">
        <f t="shared" si="175"/>
        <v>41.25</v>
      </c>
    </row>
    <row r="11259" spans="1:9" x14ac:dyDescent="0.25">
      <c r="A11259">
        <v>20011258</v>
      </c>
      <c r="B11259" s="1">
        <v>42577</v>
      </c>
      <c r="C11259" t="s">
        <v>25</v>
      </c>
      <c r="D11259">
        <v>3005</v>
      </c>
      <c r="E11259">
        <v>2009</v>
      </c>
      <c r="F11259" s="10">
        <v>3</v>
      </c>
      <c r="G11259">
        <f>VLOOKUP(D11259,产品表!$A$2:$F$13,5,FALSE)</f>
        <v>33</v>
      </c>
      <c r="H11259">
        <f>VLOOKUP(D11259,产品表!$A$2:$F$13,6,FALSE)</f>
        <v>41.25</v>
      </c>
      <c r="I11259">
        <f t="shared" si="175"/>
        <v>123.75</v>
      </c>
    </row>
    <row r="11260" spans="1:9" x14ac:dyDescent="0.25">
      <c r="A11260">
        <v>20011259</v>
      </c>
      <c r="B11260" s="1">
        <v>42577</v>
      </c>
      <c r="C11260" t="s">
        <v>22</v>
      </c>
      <c r="D11260">
        <v>3006</v>
      </c>
      <c r="E11260">
        <v>1778</v>
      </c>
      <c r="F11260" s="10">
        <v>2</v>
      </c>
      <c r="G11260">
        <f>VLOOKUP(D11260,产品表!$A$2:$F$13,5,FALSE)</f>
        <v>31</v>
      </c>
      <c r="H11260">
        <f>VLOOKUP(D11260,产品表!$A$2:$F$13,6,FALSE)</f>
        <v>38.75</v>
      </c>
      <c r="I11260">
        <f t="shared" si="175"/>
        <v>77.5</v>
      </c>
    </row>
    <row r="11261" spans="1:9" x14ac:dyDescent="0.25">
      <c r="A11261">
        <v>20011260</v>
      </c>
      <c r="B11261" s="1">
        <v>42577</v>
      </c>
      <c r="C11261" t="s">
        <v>18</v>
      </c>
      <c r="D11261">
        <v>3005</v>
      </c>
      <c r="E11261">
        <v>1363</v>
      </c>
      <c r="F11261" s="10">
        <v>3</v>
      </c>
      <c r="G11261">
        <f>VLOOKUP(D11261,产品表!$A$2:$F$13,5,FALSE)</f>
        <v>33</v>
      </c>
      <c r="H11261">
        <f>VLOOKUP(D11261,产品表!$A$2:$F$13,6,FALSE)</f>
        <v>41.25</v>
      </c>
      <c r="I11261">
        <f t="shared" si="175"/>
        <v>123.75</v>
      </c>
    </row>
    <row r="11262" spans="1:9" x14ac:dyDescent="0.25">
      <c r="A11262">
        <v>20011261</v>
      </c>
      <c r="B11262" s="1">
        <v>42577</v>
      </c>
      <c r="C11262" t="s">
        <v>37</v>
      </c>
      <c r="D11262">
        <v>3008</v>
      </c>
      <c r="E11262">
        <v>3264</v>
      </c>
      <c r="F11262" s="10">
        <v>3</v>
      </c>
      <c r="G11262">
        <f>VLOOKUP(D11262,产品表!$A$2:$F$13,5,FALSE)</f>
        <v>33</v>
      </c>
      <c r="H11262">
        <f>VLOOKUP(D11262,产品表!$A$2:$F$13,6,FALSE)</f>
        <v>41.25</v>
      </c>
      <c r="I11262">
        <f t="shared" si="175"/>
        <v>123.75</v>
      </c>
    </row>
    <row r="11263" spans="1:9" x14ac:dyDescent="0.25">
      <c r="A11263">
        <v>20011262</v>
      </c>
      <c r="B11263" s="1">
        <v>42577</v>
      </c>
      <c r="C11263" t="s">
        <v>6</v>
      </c>
      <c r="D11263">
        <v>3009</v>
      </c>
      <c r="E11263">
        <v>114</v>
      </c>
      <c r="F11263" s="10">
        <v>1</v>
      </c>
      <c r="G11263">
        <f>VLOOKUP(D11263,产品表!$A$2:$F$13,5,FALSE)</f>
        <v>31</v>
      </c>
      <c r="H11263">
        <f>VLOOKUP(D11263,产品表!$A$2:$F$13,6,FALSE)</f>
        <v>38.75</v>
      </c>
      <c r="I11263">
        <f t="shared" si="175"/>
        <v>38.75</v>
      </c>
    </row>
    <row r="11264" spans="1:9" x14ac:dyDescent="0.25">
      <c r="A11264">
        <v>20011263</v>
      </c>
      <c r="B11264" s="1">
        <v>42577</v>
      </c>
      <c r="C11264" t="s">
        <v>8</v>
      </c>
      <c r="D11264">
        <v>3008</v>
      </c>
      <c r="E11264">
        <v>316</v>
      </c>
      <c r="F11264" s="10">
        <v>2</v>
      </c>
      <c r="G11264">
        <f>VLOOKUP(D11264,产品表!$A$2:$F$13,5,FALSE)</f>
        <v>33</v>
      </c>
      <c r="H11264">
        <f>VLOOKUP(D11264,产品表!$A$2:$F$13,6,FALSE)</f>
        <v>41.25</v>
      </c>
      <c r="I11264">
        <f t="shared" si="175"/>
        <v>82.5</v>
      </c>
    </row>
    <row r="11265" spans="1:9" x14ac:dyDescent="0.25">
      <c r="A11265">
        <v>20011264</v>
      </c>
      <c r="B11265" s="1">
        <v>42578</v>
      </c>
      <c r="C11265" t="s">
        <v>26</v>
      </c>
      <c r="D11265">
        <v>3007</v>
      </c>
      <c r="E11265">
        <v>2193</v>
      </c>
      <c r="F11265" s="10">
        <v>4</v>
      </c>
      <c r="G11265">
        <f>VLOOKUP(D11265,产品表!$A$2:$F$13,5,FALSE)</f>
        <v>35</v>
      </c>
      <c r="H11265">
        <f>VLOOKUP(D11265,产品表!$A$2:$F$13,6,FALSE)</f>
        <v>43.75</v>
      </c>
      <c r="I11265">
        <f t="shared" si="175"/>
        <v>175</v>
      </c>
    </row>
    <row r="11266" spans="1:9" x14ac:dyDescent="0.25">
      <c r="A11266">
        <v>20011265</v>
      </c>
      <c r="B11266" s="1">
        <v>42578</v>
      </c>
      <c r="C11266" t="s">
        <v>23</v>
      </c>
      <c r="D11266">
        <v>3007</v>
      </c>
      <c r="E11266">
        <v>1805</v>
      </c>
      <c r="F11266" s="10">
        <v>3</v>
      </c>
      <c r="G11266">
        <f>VLOOKUP(D11266,产品表!$A$2:$F$13,5,FALSE)</f>
        <v>35</v>
      </c>
      <c r="H11266">
        <f>VLOOKUP(D11266,产品表!$A$2:$F$13,6,FALSE)</f>
        <v>43.75</v>
      </c>
      <c r="I11266">
        <f t="shared" si="175"/>
        <v>131.25</v>
      </c>
    </row>
    <row r="11267" spans="1:9" x14ac:dyDescent="0.25">
      <c r="A11267">
        <v>20011266</v>
      </c>
      <c r="B11267" s="1">
        <v>42578</v>
      </c>
      <c r="C11267" t="s">
        <v>36</v>
      </c>
      <c r="D11267">
        <v>3009</v>
      </c>
      <c r="E11267">
        <v>3168</v>
      </c>
      <c r="F11267" s="10">
        <v>2</v>
      </c>
      <c r="G11267">
        <f>VLOOKUP(D11267,产品表!$A$2:$F$13,5,FALSE)</f>
        <v>31</v>
      </c>
      <c r="H11267">
        <f>VLOOKUP(D11267,产品表!$A$2:$F$13,6,FALSE)</f>
        <v>38.75</v>
      </c>
      <c r="I11267">
        <f t="shared" ref="I11267:I11330" si="176">H11267*F11267</f>
        <v>77.5</v>
      </c>
    </row>
    <row r="11268" spans="1:9" x14ac:dyDescent="0.25">
      <c r="A11268">
        <v>20011267</v>
      </c>
      <c r="B11268" s="1">
        <v>42578</v>
      </c>
      <c r="C11268" t="s">
        <v>17</v>
      </c>
      <c r="D11268">
        <v>3008</v>
      </c>
      <c r="E11268">
        <v>1267</v>
      </c>
      <c r="F11268" s="10">
        <v>3</v>
      </c>
      <c r="G11268">
        <f>VLOOKUP(D11268,产品表!$A$2:$F$13,5,FALSE)</f>
        <v>33</v>
      </c>
      <c r="H11268">
        <f>VLOOKUP(D11268,产品表!$A$2:$F$13,6,FALSE)</f>
        <v>41.25</v>
      </c>
      <c r="I11268">
        <f t="shared" si="176"/>
        <v>123.75</v>
      </c>
    </row>
    <row r="11269" spans="1:9" x14ac:dyDescent="0.25">
      <c r="A11269">
        <v>20011268</v>
      </c>
      <c r="B11269" s="1">
        <v>42578</v>
      </c>
      <c r="C11269" t="s">
        <v>22</v>
      </c>
      <c r="D11269">
        <v>3004</v>
      </c>
      <c r="E11269">
        <v>1794</v>
      </c>
      <c r="F11269" s="10">
        <v>1</v>
      </c>
      <c r="G11269">
        <f>VLOOKUP(D11269,产品表!$A$2:$F$13,5,FALSE)</f>
        <v>35</v>
      </c>
      <c r="H11269">
        <f>VLOOKUP(D11269,产品表!$A$2:$F$13,6,FALSE)</f>
        <v>43.75</v>
      </c>
      <c r="I11269">
        <f t="shared" si="176"/>
        <v>43.75</v>
      </c>
    </row>
    <row r="11270" spans="1:9" x14ac:dyDescent="0.25">
      <c r="A11270">
        <v>20011269</v>
      </c>
      <c r="B11270" s="1">
        <v>42578</v>
      </c>
      <c r="C11270" t="s">
        <v>17</v>
      </c>
      <c r="D11270">
        <v>3001</v>
      </c>
      <c r="E11270">
        <v>1284</v>
      </c>
      <c r="F11270" s="10">
        <v>3</v>
      </c>
      <c r="G11270">
        <f>VLOOKUP(D11270,产品表!$A$2:$F$13,5,FALSE)</f>
        <v>32</v>
      </c>
      <c r="H11270">
        <f>VLOOKUP(D11270,产品表!$A$2:$F$13,6,FALSE)</f>
        <v>40</v>
      </c>
      <c r="I11270">
        <f t="shared" si="176"/>
        <v>120</v>
      </c>
    </row>
    <row r="11271" spans="1:9" x14ac:dyDescent="0.25">
      <c r="A11271">
        <v>20011270</v>
      </c>
      <c r="B11271" s="1">
        <v>42578</v>
      </c>
      <c r="C11271" t="s">
        <v>19</v>
      </c>
      <c r="D11271">
        <v>3003</v>
      </c>
      <c r="E11271">
        <v>1448</v>
      </c>
      <c r="F11271" s="10">
        <v>4</v>
      </c>
      <c r="G11271">
        <f>VLOOKUP(D11271,产品表!$A$2:$F$13,5,FALSE)</f>
        <v>24</v>
      </c>
      <c r="H11271">
        <f>VLOOKUP(D11271,产品表!$A$2:$F$13,6,FALSE)</f>
        <v>30</v>
      </c>
      <c r="I11271">
        <f t="shared" si="176"/>
        <v>120</v>
      </c>
    </row>
    <row r="11272" spans="1:9" x14ac:dyDescent="0.25">
      <c r="A11272">
        <v>20011271</v>
      </c>
      <c r="B11272" s="1">
        <v>42578</v>
      </c>
      <c r="C11272" t="s">
        <v>17</v>
      </c>
      <c r="D11272">
        <v>3007</v>
      </c>
      <c r="E11272">
        <v>1279</v>
      </c>
      <c r="F11272" s="10">
        <v>2</v>
      </c>
      <c r="G11272">
        <f>VLOOKUP(D11272,产品表!$A$2:$F$13,5,FALSE)</f>
        <v>35</v>
      </c>
      <c r="H11272">
        <f>VLOOKUP(D11272,产品表!$A$2:$F$13,6,FALSE)</f>
        <v>43.75</v>
      </c>
      <c r="I11272">
        <f t="shared" si="176"/>
        <v>87.5</v>
      </c>
    </row>
    <row r="11273" spans="1:9" x14ac:dyDescent="0.25">
      <c r="A11273">
        <v>20011272</v>
      </c>
      <c r="B11273" s="1">
        <v>42578</v>
      </c>
      <c r="C11273" t="s">
        <v>22</v>
      </c>
      <c r="D11273">
        <v>3009</v>
      </c>
      <c r="E11273">
        <v>1755</v>
      </c>
      <c r="F11273" s="10">
        <v>4</v>
      </c>
      <c r="G11273">
        <f>VLOOKUP(D11273,产品表!$A$2:$F$13,5,FALSE)</f>
        <v>31</v>
      </c>
      <c r="H11273">
        <f>VLOOKUP(D11273,产品表!$A$2:$F$13,6,FALSE)</f>
        <v>38.75</v>
      </c>
      <c r="I11273">
        <f t="shared" si="176"/>
        <v>155</v>
      </c>
    </row>
    <row r="11274" spans="1:9" x14ac:dyDescent="0.25">
      <c r="A11274">
        <v>20011273</v>
      </c>
      <c r="B11274" s="1">
        <v>42578</v>
      </c>
      <c r="C11274" t="s">
        <v>9</v>
      </c>
      <c r="D11274">
        <v>3004</v>
      </c>
      <c r="E11274">
        <v>402</v>
      </c>
      <c r="F11274" s="10">
        <v>2</v>
      </c>
      <c r="G11274">
        <f>VLOOKUP(D11274,产品表!$A$2:$F$13,5,FALSE)</f>
        <v>35</v>
      </c>
      <c r="H11274">
        <f>VLOOKUP(D11274,产品表!$A$2:$F$13,6,FALSE)</f>
        <v>43.75</v>
      </c>
      <c r="I11274">
        <f t="shared" si="176"/>
        <v>87.5</v>
      </c>
    </row>
    <row r="11275" spans="1:9" x14ac:dyDescent="0.25">
      <c r="A11275">
        <v>20011274</v>
      </c>
      <c r="B11275" s="1">
        <v>42578</v>
      </c>
      <c r="C11275" t="s">
        <v>9</v>
      </c>
      <c r="D11275">
        <v>3006</v>
      </c>
      <c r="E11275">
        <v>470</v>
      </c>
      <c r="F11275" s="10">
        <v>4</v>
      </c>
      <c r="G11275">
        <f>VLOOKUP(D11275,产品表!$A$2:$F$13,5,FALSE)</f>
        <v>31</v>
      </c>
      <c r="H11275">
        <f>VLOOKUP(D11275,产品表!$A$2:$F$13,6,FALSE)</f>
        <v>38.75</v>
      </c>
      <c r="I11275">
        <f t="shared" si="176"/>
        <v>155</v>
      </c>
    </row>
    <row r="11276" spans="1:9" x14ac:dyDescent="0.25">
      <c r="A11276">
        <v>20011275</v>
      </c>
      <c r="B11276" s="1">
        <v>42578</v>
      </c>
      <c r="C11276" t="s">
        <v>19</v>
      </c>
      <c r="D11276">
        <v>3009</v>
      </c>
      <c r="E11276">
        <v>1452</v>
      </c>
      <c r="F11276" s="10">
        <v>3</v>
      </c>
      <c r="G11276">
        <f>VLOOKUP(D11276,产品表!$A$2:$F$13,5,FALSE)</f>
        <v>31</v>
      </c>
      <c r="H11276">
        <f>VLOOKUP(D11276,产品表!$A$2:$F$13,6,FALSE)</f>
        <v>38.75</v>
      </c>
      <c r="I11276">
        <f t="shared" si="176"/>
        <v>116.25</v>
      </c>
    </row>
    <row r="11277" spans="1:9" x14ac:dyDescent="0.25">
      <c r="A11277">
        <v>20011276</v>
      </c>
      <c r="B11277" s="1">
        <v>42578</v>
      </c>
      <c r="C11277" t="s">
        <v>17</v>
      </c>
      <c r="D11277">
        <v>3008</v>
      </c>
      <c r="E11277">
        <v>1236</v>
      </c>
      <c r="F11277" s="10">
        <v>1</v>
      </c>
      <c r="G11277">
        <f>VLOOKUP(D11277,产品表!$A$2:$F$13,5,FALSE)</f>
        <v>33</v>
      </c>
      <c r="H11277">
        <f>VLOOKUP(D11277,产品表!$A$2:$F$13,6,FALSE)</f>
        <v>41.25</v>
      </c>
      <c r="I11277">
        <f t="shared" si="176"/>
        <v>41.25</v>
      </c>
    </row>
    <row r="11278" spans="1:9" x14ac:dyDescent="0.25">
      <c r="A11278">
        <v>20011277</v>
      </c>
      <c r="B11278" s="1">
        <v>42578</v>
      </c>
      <c r="C11278" t="s">
        <v>20</v>
      </c>
      <c r="D11278">
        <v>3008</v>
      </c>
      <c r="E11278">
        <v>1538</v>
      </c>
      <c r="F11278" s="10">
        <v>2</v>
      </c>
      <c r="G11278">
        <f>VLOOKUP(D11278,产品表!$A$2:$F$13,5,FALSE)</f>
        <v>33</v>
      </c>
      <c r="H11278">
        <f>VLOOKUP(D11278,产品表!$A$2:$F$13,6,FALSE)</f>
        <v>41.25</v>
      </c>
      <c r="I11278">
        <f t="shared" si="176"/>
        <v>82.5</v>
      </c>
    </row>
    <row r="11279" spans="1:9" x14ac:dyDescent="0.25">
      <c r="A11279">
        <v>20011278</v>
      </c>
      <c r="B11279" s="1">
        <v>42578</v>
      </c>
      <c r="C11279" t="s">
        <v>16</v>
      </c>
      <c r="D11279">
        <v>3008</v>
      </c>
      <c r="E11279">
        <v>1168</v>
      </c>
      <c r="F11279" s="10">
        <v>1</v>
      </c>
      <c r="G11279">
        <f>VLOOKUP(D11279,产品表!$A$2:$F$13,5,FALSE)</f>
        <v>33</v>
      </c>
      <c r="H11279">
        <f>VLOOKUP(D11279,产品表!$A$2:$F$13,6,FALSE)</f>
        <v>41.25</v>
      </c>
      <c r="I11279">
        <f t="shared" si="176"/>
        <v>41.25</v>
      </c>
    </row>
    <row r="11280" spans="1:9" x14ac:dyDescent="0.25">
      <c r="A11280">
        <v>20011279</v>
      </c>
      <c r="B11280" s="1">
        <v>42578</v>
      </c>
      <c r="C11280" t="s">
        <v>20</v>
      </c>
      <c r="D11280">
        <v>3001</v>
      </c>
      <c r="E11280">
        <v>1505</v>
      </c>
      <c r="F11280" s="10">
        <v>1</v>
      </c>
      <c r="G11280">
        <f>VLOOKUP(D11280,产品表!$A$2:$F$13,5,FALSE)</f>
        <v>32</v>
      </c>
      <c r="H11280">
        <f>VLOOKUP(D11280,产品表!$A$2:$F$13,6,FALSE)</f>
        <v>40</v>
      </c>
      <c r="I11280">
        <f t="shared" si="176"/>
        <v>40</v>
      </c>
    </row>
    <row r="11281" spans="1:9" x14ac:dyDescent="0.25">
      <c r="A11281">
        <v>20011280</v>
      </c>
      <c r="B11281" s="1">
        <v>42578</v>
      </c>
      <c r="C11281" t="s">
        <v>25</v>
      </c>
      <c r="D11281">
        <v>3007</v>
      </c>
      <c r="E11281">
        <v>2058</v>
      </c>
      <c r="F11281" s="10">
        <v>2</v>
      </c>
      <c r="G11281">
        <f>VLOOKUP(D11281,产品表!$A$2:$F$13,5,FALSE)</f>
        <v>35</v>
      </c>
      <c r="H11281">
        <f>VLOOKUP(D11281,产品表!$A$2:$F$13,6,FALSE)</f>
        <v>43.75</v>
      </c>
      <c r="I11281">
        <f t="shared" si="176"/>
        <v>87.5</v>
      </c>
    </row>
    <row r="11282" spans="1:9" x14ac:dyDescent="0.25">
      <c r="A11282">
        <v>20011281</v>
      </c>
      <c r="B11282" s="1">
        <v>42578</v>
      </c>
      <c r="C11282" t="s">
        <v>10</v>
      </c>
      <c r="D11282">
        <v>3005</v>
      </c>
      <c r="E11282">
        <v>574</v>
      </c>
      <c r="F11282" s="10">
        <v>4</v>
      </c>
      <c r="G11282">
        <f>VLOOKUP(D11282,产品表!$A$2:$F$13,5,FALSE)</f>
        <v>33</v>
      </c>
      <c r="H11282">
        <f>VLOOKUP(D11282,产品表!$A$2:$F$13,6,FALSE)</f>
        <v>41.25</v>
      </c>
      <c r="I11282">
        <f t="shared" si="176"/>
        <v>165</v>
      </c>
    </row>
    <row r="11283" spans="1:9" x14ac:dyDescent="0.25">
      <c r="A11283">
        <v>20011282</v>
      </c>
      <c r="B11283" s="1">
        <v>42578</v>
      </c>
      <c r="C11283" t="s">
        <v>10</v>
      </c>
      <c r="D11283">
        <v>3005</v>
      </c>
      <c r="E11283">
        <v>542</v>
      </c>
      <c r="F11283" s="10">
        <v>1</v>
      </c>
      <c r="G11283">
        <f>VLOOKUP(D11283,产品表!$A$2:$F$13,5,FALSE)</f>
        <v>33</v>
      </c>
      <c r="H11283">
        <f>VLOOKUP(D11283,产品表!$A$2:$F$13,6,FALSE)</f>
        <v>41.25</v>
      </c>
      <c r="I11283">
        <f t="shared" si="176"/>
        <v>41.25</v>
      </c>
    </row>
    <row r="11284" spans="1:9" x14ac:dyDescent="0.25">
      <c r="A11284">
        <v>20011283</v>
      </c>
      <c r="B11284" s="1">
        <v>42578</v>
      </c>
      <c r="C11284" t="s">
        <v>12</v>
      </c>
      <c r="D11284">
        <v>3007</v>
      </c>
      <c r="E11284">
        <v>767</v>
      </c>
      <c r="F11284" s="10">
        <v>2</v>
      </c>
      <c r="G11284">
        <f>VLOOKUP(D11284,产品表!$A$2:$F$13,5,FALSE)</f>
        <v>35</v>
      </c>
      <c r="H11284">
        <f>VLOOKUP(D11284,产品表!$A$2:$F$13,6,FALSE)</f>
        <v>43.75</v>
      </c>
      <c r="I11284">
        <f t="shared" si="176"/>
        <v>87.5</v>
      </c>
    </row>
    <row r="11285" spans="1:9" x14ac:dyDescent="0.25">
      <c r="A11285">
        <v>20011284</v>
      </c>
      <c r="B11285" s="1">
        <v>42578</v>
      </c>
      <c r="C11285" t="s">
        <v>28</v>
      </c>
      <c r="D11285">
        <v>3002</v>
      </c>
      <c r="E11285">
        <v>2349</v>
      </c>
      <c r="F11285" s="10">
        <v>4</v>
      </c>
      <c r="G11285">
        <f>VLOOKUP(D11285,产品表!$A$2:$F$13,5,FALSE)</f>
        <v>29</v>
      </c>
      <c r="H11285">
        <f>VLOOKUP(D11285,产品表!$A$2:$F$13,6,FALSE)</f>
        <v>36.25</v>
      </c>
      <c r="I11285">
        <f t="shared" si="176"/>
        <v>145</v>
      </c>
    </row>
    <row r="11286" spans="1:9" x14ac:dyDescent="0.25">
      <c r="A11286">
        <v>20011285</v>
      </c>
      <c r="B11286" s="1">
        <v>42578</v>
      </c>
      <c r="C11286" t="s">
        <v>15</v>
      </c>
      <c r="D11286">
        <v>3006</v>
      </c>
      <c r="E11286">
        <v>1093</v>
      </c>
      <c r="F11286" s="10">
        <v>1</v>
      </c>
      <c r="G11286">
        <f>VLOOKUP(D11286,产品表!$A$2:$F$13,5,FALSE)</f>
        <v>31</v>
      </c>
      <c r="H11286">
        <f>VLOOKUP(D11286,产品表!$A$2:$F$13,6,FALSE)</f>
        <v>38.75</v>
      </c>
      <c r="I11286">
        <f t="shared" si="176"/>
        <v>38.75</v>
      </c>
    </row>
    <row r="11287" spans="1:9" x14ac:dyDescent="0.25">
      <c r="A11287">
        <v>20011286</v>
      </c>
      <c r="B11287" s="1">
        <v>42578</v>
      </c>
      <c r="C11287" t="s">
        <v>33</v>
      </c>
      <c r="D11287">
        <v>3009</v>
      </c>
      <c r="E11287">
        <v>2894</v>
      </c>
      <c r="F11287" s="10">
        <v>2</v>
      </c>
      <c r="G11287">
        <f>VLOOKUP(D11287,产品表!$A$2:$F$13,5,FALSE)</f>
        <v>31</v>
      </c>
      <c r="H11287">
        <f>VLOOKUP(D11287,产品表!$A$2:$F$13,6,FALSE)</f>
        <v>38.75</v>
      </c>
      <c r="I11287">
        <f t="shared" si="176"/>
        <v>77.5</v>
      </c>
    </row>
    <row r="11288" spans="1:9" x14ac:dyDescent="0.25">
      <c r="A11288">
        <v>20011287</v>
      </c>
      <c r="B11288" s="1">
        <v>42578</v>
      </c>
      <c r="C11288" t="s">
        <v>36</v>
      </c>
      <c r="D11288">
        <v>3009</v>
      </c>
      <c r="E11288">
        <v>3119</v>
      </c>
      <c r="F11288" s="10">
        <v>3</v>
      </c>
      <c r="G11288">
        <f>VLOOKUP(D11288,产品表!$A$2:$F$13,5,FALSE)</f>
        <v>31</v>
      </c>
      <c r="H11288">
        <f>VLOOKUP(D11288,产品表!$A$2:$F$13,6,FALSE)</f>
        <v>38.75</v>
      </c>
      <c r="I11288">
        <f t="shared" si="176"/>
        <v>116.25</v>
      </c>
    </row>
    <row r="11289" spans="1:9" x14ac:dyDescent="0.25">
      <c r="A11289">
        <v>20011288</v>
      </c>
      <c r="B11289" s="1">
        <v>42578</v>
      </c>
      <c r="C11289" t="s">
        <v>31</v>
      </c>
      <c r="D11289">
        <v>3008</v>
      </c>
      <c r="E11289">
        <v>2610</v>
      </c>
      <c r="F11289" s="10">
        <v>1</v>
      </c>
      <c r="G11289">
        <f>VLOOKUP(D11289,产品表!$A$2:$F$13,5,FALSE)</f>
        <v>33</v>
      </c>
      <c r="H11289">
        <f>VLOOKUP(D11289,产品表!$A$2:$F$13,6,FALSE)</f>
        <v>41.25</v>
      </c>
      <c r="I11289">
        <f t="shared" si="176"/>
        <v>41.25</v>
      </c>
    </row>
    <row r="11290" spans="1:9" x14ac:dyDescent="0.25">
      <c r="A11290">
        <v>20011289</v>
      </c>
      <c r="B11290" s="1">
        <v>42578</v>
      </c>
      <c r="C11290" t="s">
        <v>19</v>
      </c>
      <c r="D11290">
        <v>3009</v>
      </c>
      <c r="E11290">
        <v>1445</v>
      </c>
      <c r="F11290" s="10">
        <v>3</v>
      </c>
      <c r="G11290">
        <f>VLOOKUP(D11290,产品表!$A$2:$F$13,5,FALSE)</f>
        <v>31</v>
      </c>
      <c r="H11290">
        <f>VLOOKUP(D11290,产品表!$A$2:$F$13,6,FALSE)</f>
        <v>38.75</v>
      </c>
      <c r="I11290">
        <f t="shared" si="176"/>
        <v>116.25</v>
      </c>
    </row>
    <row r="11291" spans="1:9" x14ac:dyDescent="0.25">
      <c r="A11291">
        <v>20011290</v>
      </c>
      <c r="B11291" s="1">
        <v>42578</v>
      </c>
      <c r="C11291" t="s">
        <v>37</v>
      </c>
      <c r="D11291">
        <v>3007</v>
      </c>
      <c r="E11291">
        <v>3242</v>
      </c>
      <c r="F11291" s="10">
        <v>1</v>
      </c>
      <c r="G11291">
        <f>VLOOKUP(D11291,产品表!$A$2:$F$13,5,FALSE)</f>
        <v>35</v>
      </c>
      <c r="H11291">
        <f>VLOOKUP(D11291,产品表!$A$2:$F$13,6,FALSE)</f>
        <v>43.75</v>
      </c>
      <c r="I11291">
        <f t="shared" si="176"/>
        <v>43.75</v>
      </c>
    </row>
    <row r="11292" spans="1:9" x14ac:dyDescent="0.25">
      <c r="A11292">
        <v>20011291</v>
      </c>
      <c r="B11292" s="1">
        <v>42578</v>
      </c>
      <c r="C11292" t="s">
        <v>31</v>
      </c>
      <c r="D11292">
        <v>3012</v>
      </c>
      <c r="E11292">
        <v>2669</v>
      </c>
      <c r="F11292" s="10">
        <v>2</v>
      </c>
      <c r="G11292">
        <f>VLOOKUP(D11292,产品表!$A$2:$F$13,5,FALSE)</f>
        <v>32</v>
      </c>
      <c r="H11292">
        <f>VLOOKUP(D11292,产品表!$A$2:$F$13,6,FALSE)</f>
        <v>40</v>
      </c>
      <c r="I11292">
        <f t="shared" si="176"/>
        <v>80</v>
      </c>
    </row>
    <row r="11293" spans="1:9" x14ac:dyDescent="0.25">
      <c r="A11293">
        <v>20011292</v>
      </c>
      <c r="B11293" s="1">
        <v>42578</v>
      </c>
      <c r="C11293" t="s">
        <v>37</v>
      </c>
      <c r="D11293">
        <v>3005</v>
      </c>
      <c r="E11293">
        <v>3227</v>
      </c>
      <c r="F11293" s="10">
        <v>4</v>
      </c>
      <c r="G11293">
        <f>VLOOKUP(D11293,产品表!$A$2:$F$13,5,FALSE)</f>
        <v>33</v>
      </c>
      <c r="H11293">
        <f>VLOOKUP(D11293,产品表!$A$2:$F$13,6,FALSE)</f>
        <v>41.25</v>
      </c>
      <c r="I11293">
        <f t="shared" si="176"/>
        <v>165</v>
      </c>
    </row>
    <row r="11294" spans="1:9" x14ac:dyDescent="0.25">
      <c r="A11294">
        <v>20011293</v>
      </c>
      <c r="B11294" s="1">
        <v>42578</v>
      </c>
      <c r="C11294" t="s">
        <v>16</v>
      </c>
      <c r="D11294">
        <v>3006</v>
      </c>
      <c r="E11294">
        <v>1194</v>
      </c>
      <c r="F11294" s="10">
        <v>2</v>
      </c>
      <c r="G11294">
        <f>VLOOKUP(D11294,产品表!$A$2:$F$13,5,FALSE)</f>
        <v>31</v>
      </c>
      <c r="H11294">
        <f>VLOOKUP(D11294,产品表!$A$2:$F$13,6,FALSE)</f>
        <v>38.75</v>
      </c>
      <c r="I11294">
        <f t="shared" si="176"/>
        <v>77.5</v>
      </c>
    </row>
    <row r="11295" spans="1:9" x14ac:dyDescent="0.25">
      <c r="A11295">
        <v>20011294</v>
      </c>
      <c r="B11295" s="1">
        <v>42578</v>
      </c>
      <c r="C11295" t="s">
        <v>18</v>
      </c>
      <c r="D11295">
        <v>3011</v>
      </c>
      <c r="E11295">
        <v>1339</v>
      </c>
      <c r="F11295" s="10">
        <v>1</v>
      </c>
      <c r="G11295">
        <f>VLOOKUP(D11295,产品表!$A$2:$F$13,5,FALSE)</f>
        <v>34</v>
      </c>
      <c r="H11295">
        <f>VLOOKUP(D11295,产品表!$A$2:$F$13,6,FALSE)</f>
        <v>42.5</v>
      </c>
      <c r="I11295">
        <f t="shared" si="176"/>
        <v>42.5</v>
      </c>
    </row>
    <row r="11296" spans="1:9" x14ac:dyDescent="0.25">
      <c r="A11296">
        <v>20011295</v>
      </c>
      <c r="B11296" s="1">
        <v>42578</v>
      </c>
      <c r="C11296" t="s">
        <v>7</v>
      </c>
      <c r="D11296">
        <v>3011</v>
      </c>
      <c r="E11296">
        <v>222</v>
      </c>
      <c r="F11296" s="10">
        <v>1</v>
      </c>
      <c r="G11296">
        <f>VLOOKUP(D11296,产品表!$A$2:$F$13,5,FALSE)</f>
        <v>34</v>
      </c>
      <c r="H11296">
        <f>VLOOKUP(D11296,产品表!$A$2:$F$13,6,FALSE)</f>
        <v>42.5</v>
      </c>
      <c r="I11296">
        <f t="shared" si="176"/>
        <v>42.5</v>
      </c>
    </row>
    <row r="11297" spans="1:9" x14ac:dyDescent="0.25">
      <c r="A11297">
        <v>20011296</v>
      </c>
      <c r="B11297" s="1">
        <v>42578</v>
      </c>
      <c r="C11297" t="s">
        <v>10</v>
      </c>
      <c r="D11297">
        <v>3006</v>
      </c>
      <c r="E11297">
        <v>506</v>
      </c>
      <c r="F11297" s="10">
        <v>1</v>
      </c>
      <c r="G11297">
        <f>VLOOKUP(D11297,产品表!$A$2:$F$13,5,FALSE)</f>
        <v>31</v>
      </c>
      <c r="H11297">
        <f>VLOOKUP(D11297,产品表!$A$2:$F$13,6,FALSE)</f>
        <v>38.75</v>
      </c>
      <c r="I11297">
        <f t="shared" si="176"/>
        <v>38.75</v>
      </c>
    </row>
    <row r="11298" spans="1:9" x14ac:dyDescent="0.25">
      <c r="A11298">
        <v>20011297</v>
      </c>
      <c r="B11298" s="1">
        <v>42578</v>
      </c>
      <c r="C11298" t="s">
        <v>35</v>
      </c>
      <c r="D11298">
        <v>3005</v>
      </c>
      <c r="E11298">
        <v>3089</v>
      </c>
      <c r="F11298" s="10">
        <v>1</v>
      </c>
      <c r="G11298">
        <f>VLOOKUP(D11298,产品表!$A$2:$F$13,5,FALSE)</f>
        <v>33</v>
      </c>
      <c r="H11298">
        <f>VLOOKUP(D11298,产品表!$A$2:$F$13,6,FALSE)</f>
        <v>41.25</v>
      </c>
      <c r="I11298">
        <f t="shared" si="176"/>
        <v>41.25</v>
      </c>
    </row>
    <row r="11299" spans="1:9" x14ac:dyDescent="0.25">
      <c r="A11299">
        <v>20011298</v>
      </c>
      <c r="B11299" s="1">
        <v>42578</v>
      </c>
      <c r="C11299" t="s">
        <v>25</v>
      </c>
      <c r="D11299">
        <v>3006</v>
      </c>
      <c r="E11299">
        <v>2070</v>
      </c>
      <c r="F11299" s="10">
        <v>4</v>
      </c>
      <c r="G11299">
        <f>VLOOKUP(D11299,产品表!$A$2:$F$13,5,FALSE)</f>
        <v>31</v>
      </c>
      <c r="H11299">
        <f>VLOOKUP(D11299,产品表!$A$2:$F$13,6,FALSE)</f>
        <v>38.75</v>
      </c>
      <c r="I11299">
        <f t="shared" si="176"/>
        <v>155</v>
      </c>
    </row>
    <row r="11300" spans="1:9" x14ac:dyDescent="0.25">
      <c r="A11300">
        <v>20011299</v>
      </c>
      <c r="B11300" s="1">
        <v>42578</v>
      </c>
      <c r="C11300" t="s">
        <v>32</v>
      </c>
      <c r="D11300">
        <v>3005</v>
      </c>
      <c r="E11300">
        <v>2758</v>
      </c>
      <c r="F11300" s="10">
        <v>1</v>
      </c>
      <c r="G11300">
        <f>VLOOKUP(D11300,产品表!$A$2:$F$13,5,FALSE)</f>
        <v>33</v>
      </c>
      <c r="H11300">
        <f>VLOOKUP(D11300,产品表!$A$2:$F$13,6,FALSE)</f>
        <v>41.25</v>
      </c>
      <c r="I11300">
        <f t="shared" si="176"/>
        <v>41.25</v>
      </c>
    </row>
    <row r="11301" spans="1:9" x14ac:dyDescent="0.25">
      <c r="A11301">
        <v>20011300</v>
      </c>
      <c r="B11301" s="1">
        <v>42578</v>
      </c>
      <c r="C11301" t="s">
        <v>27</v>
      </c>
      <c r="D11301">
        <v>3005</v>
      </c>
      <c r="E11301">
        <v>2271</v>
      </c>
      <c r="F11301" s="10">
        <v>1</v>
      </c>
      <c r="G11301">
        <f>VLOOKUP(D11301,产品表!$A$2:$F$13,5,FALSE)</f>
        <v>33</v>
      </c>
      <c r="H11301">
        <f>VLOOKUP(D11301,产品表!$A$2:$F$13,6,FALSE)</f>
        <v>41.25</v>
      </c>
      <c r="I11301">
        <f t="shared" si="176"/>
        <v>41.25</v>
      </c>
    </row>
    <row r="11302" spans="1:9" x14ac:dyDescent="0.25">
      <c r="A11302">
        <v>20011301</v>
      </c>
      <c r="B11302" s="1">
        <v>42578</v>
      </c>
      <c r="C11302" t="s">
        <v>17</v>
      </c>
      <c r="D11302">
        <v>3008</v>
      </c>
      <c r="E11302">
        <v>1251</v>
      </c>
      <c r="F11302" s="10">
        <v>1</v>
      </c>
      <c r="G11302">
        <f>VLOOKUP(D11302,产品表!$A$2:$F$13,5,FALSE)</f>
        <v>33</v>
      </c>
      <c r="H11302">
        <f>VLOOKUP(D11302,产品表!$A$2:$F$13,6,FALSE)</f>
        <v>41.25</v>
      </c>
      <c r="I11302">
        <f t="shared" si="176"/>
        <v>41.25</v>
      </c>
    </row>
    <row r="11303" spans="1:9" x14ac:dyDescent="0.25">
      <c r="A11303">
        <v>20011302</v>
      </c>
      <c r="B11303" s="1">
        <v>42578</v>
      </c>
      <c r="C11303" t="s">
        <v>25</v>
      </c>
      <c r="D11303">
        <v>3005</v>
      </c>
      <c r="E11303">
        <v>2041</v>
      </c>
      <c r="F11303" s="10">
        <v>1</v>
      </c>
      <c r="G11303">
        <f>VLOOKUP(D11303,产品表!$A$2:$F$13,5,FALSE)</f>
        <v>33</v>
      </c>
      <c r="H11303">
        <f>VLOOKUP(D11303,产品表!$A$2:$F$13,6,FALSE)</f>
        <v>41.25</v>
      </c>
      <c r="I11303">
        <f t="shared" si="176"/>
        <v>41.25</v>
      </c>
    </row>
    <row r="11304" spans="1:9" x14ac:dyDescent="0.25">
      <c r="A11304">
        <v>20011303</v>
      </c>
      <c r="B11304" s="1">
        <v>42578</v>
      </c>
      <c r="C11304" t="s">
        <v>27</v>
      </c>
      <c r="D11304">
        <v>3008</v>
      </c>
      <c r="E11304">
        <v>2203</v>
      </c>
      <c r="F11304" s="10">
        <v>2</v>
      </c>
      <c r="G11304">
        <f>VLOOKUP(D11304,产品表!$A$2:$F$13,5,FALSE)</f>
        <v>33</v>
      </c>
      <c r="H11304">
        <f>VLOOKUP(D11304,产品表!$A$2:$F$13,6,FALSE)</f>
        <v>41.25</v>
      </c>
      <c r="I11304">
        <f t="shared" si="176"/>
        <v>82.5</v>
      </c>
    </row>
    <row r="11305" spans="1:9" x14ac:dyDescent="0.25">
      <c r="A11305">
        <v>20011304</v>
      </c>
      <c r="B11305" s="1">
        <v>42578</v>
      </c>
      <c r="C11305" t="s">
        <v>25</v>
      </c>
      <c r="D11305">
        <v>3006</v>
      </c>
      <c r="E11305">
        <v>2050</v>
      </c>
      <c r="F11305" s="10">
        <v>2</v>
      </c>
      <c r="G11305">
        <f>VLOOKUP(D11305,产品表!$A$2:$F$13,5,FALSE)</f>
        <v>31</v>
      </c>
      <c r="H11305">
        <f>VLOOKUP(D11305,产品表!$A$2:$F$13,6,FALSE)</f>
        <v>38.75</v>
      </c>
      <c r="I11305">
        <f t="shared" si="176"/>
        <v>77.5</v>
      </c>
    </row>
    <row r="11306" spans="1:9" x14ac:dyDescent="0.25">
      <c r="A11306">
        <v>20011305</v>
      </c>
      <c r="B11306" s="1">
        <v>42578</v>
      </c>
      <c r="C11306" t="s">
        <v>31</v>
      </c>
      <c r="D11306">
        <v>3004</v>
      </c>
      <c r="E11306">
        <v>2629</v>
      </c>
      <c r="F11306" s="10">
        <v>1</v>
      </c>
      <c r="G11306">
        <f>VLOOKUP(D11306,产品表!$A$2:$F$13,5,FALSE)</f>
        <v>35</v>
      </c>
      <c r="H11306">
        <f>VLOOKUP(D11306,产品表!$A$2:$F$13,6,FALSE)</f>
        <v>43.75</v>
      </c>
      <c r="I11306">
        <f t="shared" si="176"/>
        <v>43.75</v>
      </c>
    </row>
    <row r="11307" spans="1:9" x14ac:dyDescent="0.25">
      <c r="A11307">
        <v>20011306</v>
      </c>
      <c r="B11307" s="1">
        <v>42578</v>
      </c>
      <c r="C11307" t="s">
        <v>8</v>
      </c>
      <c r="D11307">
        <v>3004</v>
      </c>
      <c r="E11307">
        <v>309</v>
      </c>
      <c r="F11307" s="10">
        <v>4</v>
      </c>
      <c r="G11307">
        <f>VLOOKUP(D11307,产品表!$A$2:$F$13,5,FALSE)</f>
        <v>35</v>
      </c>
      <c r="H11307">
        <f>VLOOKUP(D11307,产品表!$A$2:$F$13,6,FALSE)</f>
        <v>43.75</v>
      </c>
      <c r="I11307">
        <f t="shared" si="176"/>
        <v>175</v>
      </c>
    </row>
    <row r="11308" spans="1:9" x14ac:dyDescent="0.25">
      <c r="A11308">
        <v>20011307</v>
      </c>
      <c r="B11308" s="1">
        <v>42578</v>
      </c>
      <c r="C11308" t="s">
        <v>35</v>
      </c>
      <c r="D11308">
        <v>3004</v>
      </c>
      <c r="E11308">
        <v>3019</v>
      </c>
      <c r="F11308" s="10">
        <v>3</v>
      </c>
      <c r="G11308">
        <f>VLOOKUP(D11308,产品表!$A$2:$F$13,5,FALSE)</f>
        <v>35</v>
      </c>
      <c r="H11308">
        <f>VLOOKUP(D11308,产品表!$A$2:$F$13,6,FALSE)</f>
        <v>43.75</v>
      </c>
      <c r="I11308">
        <f t="shared" si="176"/>
        <v>131.25</v>
      </c>
    </row>
    <row r="11309" spans="1:9" x14ac:dyDescent="0.25">
      <c r="A11309">
        <v>20011308</v>
      </c>
      <c r="B11309" s="1">
        <v>42578</v>
      </c>
      <c r="C11309" t="s">
        <v>20</v>
      </c>
      <c r="D11309">
        <v>3007</v>
      </c>
      <c r="E11309">
        <v>1582</v>
      </c>
      <c r="F11309" s="10">
        <v>1</v>
      </c>
      <c r="G11309">
        <f>VLOOKUP(D11309,产品表!$A$2:$F$13,5,FALSE)</f>
        <v>35</v>
      </c>
      <c r="H11309">
        <f>VLOOKUP(D11309,产品表!$A$2:$F$13,6,FALSE)</f>
        <v>43.75</v>
      </c>
      <c r="I11309">
        <f t="shared" si="176"/>
        <v>43.75</v>
      </c>
    </row>
    <row r="11310" spans="1:9" x14ac:dyDescent="0.25">
      <c r="A11310">
        <v>20011309</v>
      </c>
      <c r="B11310" s="1">
        <v>42578</v>
      </c>
      <c r="C11310" t="s">
        <v>18</v>
      </c>
      <c r="D11310">
        <v>3006</v>
      </c>
      <c r="E11310">
        <v>1358</v>
      </c>
      <c r="F11310" s="10">
        <v>3</v>
      </c>
      <c r="G11310">
        <f>VLOOKUP(D11310,产品表!$A$2:$F$13,5,FALSE)</f>
        <v>31</v>
      </c>
      <c r="H11310">
        <f>VLOOKUP(D11310,产品表!$A$2:$F$13,6,FALSE)</f>
        <v>38.75</v>
      </c>
      <c r="I11310">
        <f t="shared" si="176"/>
        <v>116.25</v>
      </c>
    </row>
    <row r="11311" spans="1:9" x14ac:dyDescent="0.25">
      <c r="A11311">
        <v>20011310</v>
      </c>
      <c r="B11311" s="1">
        <v>42578</v>
      </c>
      <c r="C11311" t="s">
        <v>28</v>
      </c>
      <c r="D11311">
        <v>3005</v>
      </c>
      <c r="E11311">
        <v>2301</v>
      </c>
      <c r="F11311" s="10">
        <v>1</v>
      </c>
      <c r="G11311">
        <f>VLOOKUP(D11311,产品表!$A$2:$F$13,5,FALSE)</f>
        <v>33</v>
      </c>
      <c r="H11311">
        <f>VLOOKUP(D11311,产品表!$A$2:$F$13,6,FALSE)</f>
        <v>41.25</v>
      </c>
      <c r="I11311">
        <f t="shared" si="176"/>
        <v>41.25</v>
      </c>
    </row>
    <row r="11312" spans="1:9" x14ac:dyDescent="0.25">
      <c r="A11312">
        <v>20011311</v>
      </c>
      <c r="B11312" s="1">
        <v>42578</v>
      </c>
      <c r="C11312" t="s">
        <v>22</v>
      </c>
      <c r="D11312">
        <v>3011</v>
      </c>
      <c r="E11312">
        <v>1708</v>
      </c>
      <c r="F11312" s="10">
        <v>1</v>
      </c>
      <c r="G11312">
        <f>VLOOKUP(D11312,产品表!$A$2:$F$13,5,FALSE)</f>
        <v>34</v>
      </c>
      <c r="H11312">
        <f>VLOOKUP(D11312,产品表!$A$2:$F$13,6,FALSE)</f>
        <v>42.5</v>
      </c>
      <c r="I11312">
        <f t="shared" si="176"/>
        <v>42.5</v>
      </c>
    </row>
    <row r="11313" spans="1:9" x14ac:dyDescent="0.25">
      <c r="A11313">
        <v>20011312</v>
      </c>
      <c r="B11313" s="1">
        <v>42578</v>
      </c>
      <c r="C11313" t="s">
        <v>7</v>
      </c>
      <c r="D11313">
        <v>3012</v>
      </c>
      <c r="E11313">
        <v>297</v>
      </c>
      <c r="F11313" s="10">
        <v>1</v>
      </c>
      <c r="G11313">
        <f>VLOOKUP(D11313,产品表!$A$2:$F$13,5,FALSE)</f>
        <v>32</v>
      </c>
      <c r="H11313">
        <f>VLOOKUP(D11313,产品表!$A$2:$F$13,6,FALSE)</f>
        <v>40</v>
      </c>
      <c r="I11313">
        <f t="shared" si="176"/>
        <v>40</v>
      </c>
    </row>
    <row r="11314" spans="1:9" x14ac:dyDescent="0.25">
      <c r="A11314">
        <v>20011313</v>
      </c>
      <c r="B11314" s="1">
        <v>42578</v>
      </c>
      <c r="C11314" t="s">
        <v>9</v>
      </c>
      <c r="D11314">
        <v>3005</v>
      </c>
      <c r="E11314">
        <v>434</v>
      </c>
      <c r="F11314" s="10">
        <v>4</v>
      </c>
      <c r="G11314">
        <f>VLOOKUP(D11314,产品表!$A$2:$F$13,5,FALSE)</f>
        <v>33</v>
      </c>
      <c r="H11314">
        <f>VLOOKUP(D11314,产品表!$A$2:$F$13,6,FALSE)</f>
        <v>41.25</v>
      </c>
      <c r="I11314">
        <f t="shared" si="176"/>
        <v>165</v>
      </c>
    </row>
    <row r="11315" spans="1:9" x14ac:dyDescent="0.25">
      <c r="A11315">
        <v>20011314</v>
      </c>
      <c r="B11315" s="1">
        <v>42578</v>
      </c>
      <c r="C11315" t="s">
        <v>23</v>
      </c>
      <c r="D11315">
        <v>3005</v>
      </c>
      <c r="E11315">
        <v>1803</v>
      </c>
      <c r="F11315" s="10">
        <v>1</v>
      </c>
      <c r="G11315">
        <f>VLOOKUP(D11315,产品表!$A$2:$F$13,5,FALSE)</f>
        <v>33</v>
      </c>
      <c r="H11315">
        <f>VLOOKUP(D11315,产品表!$A$2:$F$13,6,FALSE)</f>
        <v>41.25</v>
      </c>
      <c r="I11315">
        <f t="shared" si="176"/>
        <v>41.25</v>
      </c>
    </row>
    <row r="11316" spans="1:9" x14ac:dyDescent="0.25">
      <c r="A11316">
        <v>20011315</v>
      </c>
      <c r="B11316" s="1">
        <v>42578</v>
      </c>
      <c r="C11316" t="s">
        <v>22</v>
      </c>
      <c r="D11316">
        <v>3004</v>
      </c>
      <c r="E11316">
        <v>1749</v>
      </c>
      <c r="F11316" s="10">
        <v>4</v>
      </c>
      <c r="G11316">
        <f>VLOOKUP(D11316,产品表!$A$2:$F$13,5,FALSE)</f>
        <v>35</v>
      </c>
      <c r="H11316">
        <f>VLOOKUP(D11316,产品表!$A$2:$F$13,6,FALSE)</f>
        <v>43.75</v>
      </c>
      <c r="I11316">
        <f t="shared" si="176"/>
        <v>175</v>
      </c>
    </row>
    <row r="11317" spans="1:9" x14ac:dyDescent="0.25">
      <c r="A11317">
        <v>20011316</v>
      </c>
      <c r="B11317" s="1">
        <v>42578</v>
      </c>
      <c r="C11317" t="s">
        <v>34</v>
      </c>
      <c r="D11317">
        <v>3005</v>
      </c>
      <c r="E11317">
        <v>2982</v>
      </c>
      <c r="F11317" s="10">
        <v>2</v>
      </c>
      <c r="G11317">
        <f>VLOOKUP(D11317,产品表!$A$2:$F$13,5,FALSE)</f>
        <v>33</v>
      </c>
      <c r="H11317">
        <f>VLOOKUP(D11317,产品表!$A$2:$F$13,6,FALSE)</f>
        <v>41.25</v>
      </c>
      <c r="I11317">
        <f t="shared" si="176"/>
        <v>82.5</v>
      </c>
    </row>
    <row r="11318" spans="1:9" x14ac:dyDescent="0.25">
      <c r="A11318">
        <v>20011317</v>
      </c>
      <c r="B11318" s="1">
        <v>42578</v>
      </c>
      <c r="C11318" t="s">
        <v>35</v>
      </c>
      <c r="D11318">
        <v>3006</v>
      </c>
      <c r="E11318">
        <v>3007</v>
      </c>
      <c r="F11318" s="10">
        <v>4</v>
      </c>
      <c r="G11318">
        <f>VLOOKUP(D11318,产品表!$A$2:$F$13,5,FALSE)</f>
        <v>31</v>
      </c>
      <c r="H11318">
        <f>VLOOKUP(D11318,产品表!$A$2:$F$13,6,FALSE)</f>
        <v>38.75</v>
      </c>
      <c r="I11318">
        <f t="shared" si="176"/>
        <v>155</v>
      </c>
    </row>
    <row r="11319" spans="1:9" x14ac:dyDescent="0.25">
      <c r="A11319">
        <v>20011318</v>
      </c>
      <c r="B11319" s="1">
        <v>42578</v>
      </c>
      <c r="C11319" t="s">
        <v>37</v>
      </c>
      <c r="D11319">
        <v>3006</v>
      </c>
      <c r="E11319">
        <v>3268</v>
      </c>
      <c r="F11319" s="10">
        <v>1</v>
      </c>
      <c r="G11319">
        <f>VLOOKUP(D11319,产品表!$A$2:$F$13,5,FALSE)</f>
        <v>31</v>
      </c>
      <c r="H11319">
        <f>VLOOKUP(D11319,产品表!$A$2:$F$13,6,FALSE)</f>
        <v>38.75</v>
      </c>
      <c r="I11319">
        <f t="shared" si="176"/>
        <v>38.75</v>
      </c>
    </row>
    <row r="11320" spans="1:9" x14ac:dyDescent="0.25">
      <c r="A11320">
        <v>20011319</v>
      </c>
      <c r="B11320" s="1">
        <v>42578</v>
      </c>
      <c r="C11320" t="s">
        <v>27</v>
      </c>
      <c r="D11320">
        <v>3005</v>
      </c>
      <c r="E11320">
        <v>2259</v>
      </c>
      <c r="F11320" s="10">
        <v>3</v>
      </c>
      <c r="G11320">
        <f>VLOOKUP(D11320,产品表!$A$2:$F$13,5,FALSE)</f>
        <v>33</v>
      </c>
      <c r="H11320">
        <f>VLOOKUP(D11320,产品表!$A$2:$F$13,6,FALSE)</f>
        <v>41.25</v>
      </c>
      <c r="I11320">
        <f t="shared" si="176"/>
        <v>123.75</v>
      </c>
    </row>
    <row r="11321" spans="1:9" x14ac:dyDescent="0.25">
      <c r="A11321">
        <v>20011320</v>
      </c>
      <c r="B11321" s="1">
        <v>42578</v>
      </c>
      <c r="C11321" t="s">
        <v>35</v>
      </c>
      <c r="D11321">
        <v>3004</v>
      </c>
      <c r="E11321">
        <v>3012</v>
      </c>
      <c r="F11321" s="10">
        <v>4</v>
      </c>
      <c r="G11321">
        <f>VLOOKUP(D11321,产品表!$A$2:$F$13,5,FALSE)</f>
        <v>35</v>
      </c>
      <c r="H11321">
        <f>VLOOKUP(D11321,产品表!$A$2:$F$13,6,FALSE)</f>
        <v>43.75</v>
      </c>
      <c r="I11321">
        <f t="shared" si="176"/>
        <v>175</v>
      </c>
    </row>
    <row r="11322" spans="1:9" x14ac:dyDescent="0.25">
      <c r="A11322">
        <v>20011321</v>
      </c>
      <c r="B11322" s="1">
        <v>42578</v>
      </c>
      <c r="C11322" t="s">
        <v>13</v>
      </c>
      <c r="D11322">
        <v>3005</v>
      </c>
      <c r="E11322">
        <v>827</v>
      </c>
      <c r="F11322" s="10">
        <v>2</v>
      </c>
      <c r="G11322">
        <f>VLOOKUP(D11322,产品表!$A$2:$F$13,5,FALSE)</f>
        <v>33</v>
      </c>
      <c r="H11322">
        <f>VLOOKUP(D11322,产品表!$A$2:$F$13,6,FALSE)</f>
        <v>41.25</v>
      </c>
      <c r="I11322">
        <f t="shared" si="176"/>
        <v>82.5</v>
      </c>
    </row>
    <row r="11323" spans="1:9" x14ac:dyDescent="0.25">
      <c r="A11323">
        <v>20011322</v>
      </c>
      <c r="B11323" s="1">
        <v>42578</v>
      </c>
      <c r="C11323" t="s">
        <v>20</v>
      </c>
      <c r="D11323">
        <v>3006</v>
      </c>
      <c r="E11323">
        <v>1537</v>
      </c>
      <c r="F11323" s="10">
        <v>1</v>
      </c>
      <c r="G11323">
        <f>VLOOKUP(D11323,产品表!$A$2:$F$13,5,FALSE)</f>
        <v>31</v>
      </c>
      <c r="H11323">
        <f>VLOOKUP(D11323,产品表!$A$2:$F$13,6,FALSE)</f>
        <v>38.75</v>
      </c>
      <c r="I11323">
        <f t="shared" si="176"/>
        <v>38.75</v>
      </c>
    </row>
    <row r="11324" spans="1:9" x14ac:dyDescent="0.25">
      <c r="A11324">
        <v>20011323</v>
      </c>
      <c r="B11324" s="1">
        <v>42578</v>
      </c>
      <c r="C11324" t="s">
        <v>38</v>
      </c>
      <c r="D11324">
        <v>3004</v>
      </c>
      <c r="E11324">
        <v>3332</v>
      </c>
      <c r="F11324" s="10">
        <v>1</v>
      </c>
      <c r="G11324">
        <f>VLOOKUP(D11324,产品表!$A$2:$F$13,5,FALSE)</f>
        <v>35</v>
      </c>
      <c r="H11324">
        <f>VLOOKUP(D11324,产品表!$A$2:$F$13,6,FALSE)</f>
        <v>43.75</v>
      </c>
      <c r="I11324">
        <f t="shared" si="176"/>
        <v>43.75</v>
      </c>
    </row>
    <row r="11325" spans="1:9" x14ac:dyDescent="0.25">
      <c r="A11325">
        <v>20011324</v>
      </c>
      <c r="B11325" s="1">
        <v>42578</v>
      </c>
      <c r="C11325" t="s">
        <v>16</v>
      </c>
      <c r="D11325">
        <v>3005</v>
      </c>
      <c r="E11325">
        <v>1120</v>
      </c>
      <c r="F11325" s="10">
        <v>4</v>
      </c>
      <c r="G11325">
        <f>VLOOKUP(D11325,产品表!$A$2:$F$13,5,FALSE)</f>
        <v>33</v>
      </c>
      <c r="H11325">
        <f>VLOOKUP(D11325,产品表!$A$2:$F$13,6,FALSE)</f>
        <v>41.25</v>
      </c>
      <c r="I11325">
        <f t="shared" si="176"/>
        <v>165</v>
      </c>
    </row>
    <row r="11326" spans="1:9" x14ac:dyDescent="0.25">
      <c r="A11326">
        <v>20011325</v>
      </c>
      <c r="B11326" s="1">
        <v>42578</v>
      </c>
      <c r="C11326" t="s">
        <v>9</v>
      </c>
      <c r="D11326">
        <v>3002</v>
      </c>
      <c r="E11326">
        <v>480</v>
      </c>
      <c r="F11326" s="10">
        <v>2</v>
      </c>
      <c r="G11326">
        <f>VLOOKUP(D11326,产品表!$A$2:$F$13,5,FALSE)</f>
        <v>29</v>
      </c>
      <c r="H11326">
        <f>VLOOKUP(D11326,产品表!$A$2:$F$13,6,FALSE)</f>
        <v>36.25</v>
      </c>
      <c r="I11326">
        <f t="shared" si="176"/>
        <v>72.5</v>
      </c>
    </row>
    <row r="11327" spans="1:9" x14ac:dyDescent="0.25">
      <c r="A11327">
        <v>20011326</v>
      </c>
      <c r="B11327" s="1">
        <v>42578</v>
      </c>
      <c r="C11327" t="s">
        <v>23</v>
      </c>
      <c r="D11327">
        <v>3006</v>
      </c>
      <c r="E11327">
        <v>1872</v>
      </c>
      <c r="F11327" s="10">
        <v>3</v>
      </c>
      <c r="G11327">
        <f>VLOOKUP(D11327,产品表!$A$2:$F$13,5,FALSE)</f>
        <v>31</v>
      </c>
      <c r="H11327">
        <f>VLOOKUP(D11327,产品表!$A$2:$F$13,6,FALSE)</f>
        <v>38.75</v>
      </c>
      <c r="I11327">
        <f t="shared" si="176"/>
        <v>116.25</v>
      </c>
    </row>
    <row r="11328" spans="1:9" x14ac:dyDescent="0.25">
      <c r="A11328">
        <v>20011327</v>
      </c>
      <c r="B11328" s="1">
        <v>42578</v>
      </c>
      <c r="C11328" t="s">
        <v>28</v>
      </c>
      <c r="D11328">
        <v>3005</v>
      </c>
      <c r="E11328">
        <v>2324</v>
      </c>
      <c r="F11328" s="10">
        <v>1</v>
      </c>
      <c r="G11328">
        <f>VLOOKUP(D11328,产品表!$A$2:$F$13,5,FALSE)</f>
        <v>33</v>
      </c>
      <c r="H11328">
        <f>VLOOKUP(D11328,产品表!$A$2:$F$13,6,FALSE)</f>
        <v>41.25</v>
      </c>
      <c r="I11328">
        <f t="shared" si="176"/>
        <v>41.25</v>
      </c>
    </row>
    <row r="11329" spans="1:9" x14ac:dyDescent="0.25">
      <c r="A11329">
        <v>20011328</v>
      </c>
      <c r="B11329" s="1">
        <v>42578</v>
      </c>
      <c r="C11329" t="s">
        <v>33</v>
      </c>
      <c r="D11329">
        <v>3004</v>
      </c>
      <c r="E11329">
        <v>2870</v>
      </c>
      <c r="F11329" s="10">
        <v>3</v>
      </c>
      <c r="G11329">
        <f>VLOOKUP(D11329,产品表!$A$2:$F$13,5,FALSE)</f>
        <v>35</v>
      </c>
      <c r="H11329">
        <f>VLOOKUP(D11329,产品表!$A$2:$F$13,6,FALSE)</f>
        <v>43.75</v>
      </c>
      <c r="I11329">
        <f t="shared" si="176"/>
        <v>131.25</v>
      </c>
    </row>
    <row r="11330" spans="1:9" x14ac:dyDescent="0.25">
      <c r="A11330">
        <v>20011329</v>
      </c>
      <c r="B11330" s="1">
        <v>42578</v>
      </c>
      <c r="C11330" t="s">
        <v>37</v>
      </c>
      <c r="D11330">
        <v>3004</v>
      </c>
      <c r="E11330">
        <v>3291</v>
      </c>
      <c r="F11330" s="10">
        <v>2</v>
      </c>
      <c r="G11330">
        <f>VLOOKUP(D11330,产品表!$A$2:$F$13,5,FALSE)</f>
        <v>35</v>
      </c>
      <c r="H11330">
        <f>VLOOKUP(D11330,产品表!$A$2:$F$13,6,FALSE)</f>
        <v>43.75</v>
      </c>
      <c r="I11330">
        <f t="shared" si="176"/>
        <v>87.5</v>
      </c>
    </row>
    <row r="11331" spans="1:9" x14ac:dyDescent="0.25">
      <c r="A11331">
        <v>20011330</v>
      </c>
      <c r="B11331" s="1">
        <v>42578</v>
      </c>
      <c r="C11331" t="s">
        <v>26</v>
      </c>
      <c r="D11331">
        <v>3008</v>
      </c>
      <c r="E11331">
        <v>2128</v>
      </c>
      <c r="F11331" s="10">
        <v>2</v>
      </c>
      <c r="G11331">
        <f>VLOOKUP(D11331,产品表!$A$2:$F$13,5,FALSE)</f>
        <v>33</v>
      </c>
      <c r="H11331">
        <f>VLOOKUP(D11331,产品表!$A$2:$F$13,6,FALSE)</f>
        <v>41.25</v>
      </c>
      <c r="I11331">
        <f t="shared" ref="I11331:I11394" si="177">H11331*F11331</f>
        <v>82.5</v>
      </c>
    </row>
    <row r="11332" spans="1:9" x14ac:dyDescent="0.25">
      <c r="A11332">
        <v>20011331</v>
      </c>
      <c r="B11332" s="1">
        <v>42578</v>
      </c>
      <c r="C11332" t="s">
        <v>6</v>
      </c>
      <c r="D11332">
        <v>3004</v>
      </c>
      <c r="E11332">
        <v>150</v>
      </c>
      <c r="F11332" s="10">
        <v>2</v>
      </c>
      <c r="G11332">
        <f>VLOOKUP(D11332,产品表!$A$2:$F$13,5,FALSE)</f>
        <v>35</v>
      </c>
      <c r="H11332">
        <f>VLOOKUP(D11332,产品表!$A$2:$F$13,6,FALSE)</f>
        <v>43.75</v>
      </c>
      <c r="I11332">
        <f t="shared" si="177"/>
        <v>87.5</v>
      </c>
    </row>
    <row r="11333" spans="1:9" x14ac:dyDescent="0.25">
      <c r="A11333">
        <v>20011332</v>
      </c>
      <c r="B11333" s="1">
        <v>42578</v>
      </c>
      <c r="C11333" t="s">
        <v>26</v>
      </c>
      <c r="D11333">
        <v>3005</v>
      </c>
      <c r="E11333">
        <v>2184</v>
      </c>
      <c r="F11333" s="10">
        <v>1</v>
      </c>
      <c r="G11333">
        <f>VLOOKUP(D11333,产品表!$A$2:$F$13,5,FALSE)</f>
        <v>33</v>
      </c>
      <c r="H11333">
        <f>VLOOKUP(D11333,产品表!$A$2:$F$13,6,FALSE)</f>
        <v>41.25</v>
      </c>
      <c r="I11333">
        <f t="shared" si="177"/>
        <v>41.25</v>
      </c>
    </row>
    <row r="11334" spans="1:9" x14ac:dyDescent="0.25">
      <c r="A11334">
        <v>20011333</v>
      </c>
      <c r="B11334" s="1">
        <v>42578</v>
      </c>
      <c r="C11334" t="s">
        <v>22</v>
      </c>
      <c r="D11334">
        <v>3007</v>
      </c>
      <c r="E11334">
        <v>1716</v>
      </c>
      <c r="F11334" s="10">
        <v>1</v>
      </c>
      <c r="G11334">
        <f>VLOOKUP(D11334,产品表!$A$2:$F$13,5,FALSE)</f>
        <v>35</v>
      </c>
      <c r="H11334">
        <f>VLOOKUP(D11334,产品表!$A$2:$F$13,6,FALSE)</f>
        <v>43.75</v>
      </c>
      <c r="I11334">
        <f t="shared" si="177"/>
        <v>43.75</v>
      </c>
    </row>
    <row r="11335" spans="1:9" x14ac:dyDescent="0.25">
      <c r="A11335">
        <v>20011334</v>
      </c>
      <c r="B11335" s="1">
        <v>42578</v>
      </c>
      <c r="C11335" t="s">
        <v>31</v>
      </c>
      <c r="D11335">
        <v>3004</v>
      </c>
      <c r="E11335">
        <v>2631</v>
      </c>
      <c r="F11335" s="10">
        <v>1</v>
      </c>
      <c r="G11335">
        <f>VLOOKUP(D11335,产品表!$A$2:$F$13,5,FALSE)</f>
        <v>35</v>
      </c>
      <c r="H11335">
        <f>VLOOKUP(D11335,产品表!$A$2:$F$13,6,FALSE)</f>
        <v>43.75</v>
      </c>
      <c r="I11335">
        <f t="shared" si="177"/>
        <v>43.75</v>
      </c>
    </row>
    <row r="11336" spans="1:9" x14ac:dyDescent="0.25">
      <c r="A11336">
        <v>20011335</v>
      </c>
      <c r="B11336" s="1">
        <v>42578</v>
      </c>
      <c r="C11336" t="s">
        <v>21</v>
      </c>
      <c r="D11336">
        <v>3005</v>
      </c>
      <c r="E11336">
        <v>1609</v>
      </c>
      <c r="F11336" s="10">
        <v>4</v>
      </c>
      <c r="G11336">
        <f>VLOOKUP(D11336,产品表!$A$2:$F$13,5,FALSE)</f>
        <v>33</v>
      </c>
      <c r="H11336">
        <f>VLOOKUP(D11336,产品表!$A$2:$F$13,6,FALSE)</f>
        <v>41.25</v>
      </c>
      <c r="I11336">
        <f t="shared" si="177"/>
        <v>165</v>
      </c>
    </row>
    <row r="11337" spans="1:9" x14ac:dyDescent="0.25">
      <c r="A11337">
        <v>20011336</v>
      </c>
      <c r="B11337" s="1">
        <v>42578</v>
      </c>
      <c r="C11337" t="s">
        <v>38</v>
      </c>
      <c r="D11337">
        <v>3006</v>
      </c>
      <c r="E11337">
        <v>3376</v>
      </c>
      <c r="F11337" s="10">
        <v>1</v>
      </c>
      <c r="G11337">
        <f>VLOOKUP(D11337,产品表!$A$2:$F$13,5,FALSE)</f>
        <v>31</v>
      </c>
      <c r="H11337">
        <f>VLOOKUP(D11337,产品表!$A$2:$F$13,6,FALSE)</f>
        <v>38.75</v>
      </c>
      <c r="I11337">
        <f t="shared" si="177"/>
        <v>38.75</v>
      </c>
    </row>
    <row r="11338" spans="1:9" x14ac:dyDescent="0.25">
      <c r="A11338">
        <v>20011337</v>
      </c>
      <c r="B11338" s="1">
        <v>42578</v>
      </c>
      <c r="C11338" t="s">
        <v>18</v>
      </c>
      <c r="D11338">
        <v>3012</v>
      </c>
      <c r="E11338">
        <v>1319</v>
      </c>
      <c r="F11338" s="10">
        <v>1</v>
      </c>
      <c r="G11338">
        <f>VLOOKUP(D11338,产品表!$A$2:$F$13,5,FALSE)</f>
        <v>32</v>
      </c>
      <c r="H11338">
        <f>VLOOKUP(D11338,产品表!$A$2:$F$13,6,FALSE)</f>
        <v>40</v>
      </c>
      <c r="I11338">
        <f t="shared" si="177"/>
        <v>40</v>
      </c>
    </row>
    <row r="11339" spans="1:9" x14ac:dyDescent="0.25">
      <c r="A11339">
        <v>20011338</v>
      </c>
      <c r="B11339" s="1">
        <v>42578</v>
      </c>
      <c r="C11339" t="s">
        <v>28</v>
      </c>
      <c r="D11339">
        <v>3004</v>
      </c>
      <c r="E11339">
        <v>2334</v>
      </c>
      <c r="F11339" s="10">
        <v>1</v>
      </c>
      <c r="G11339">
        <f>VLOOKUP(D11339,产品表!$A$2:$F$13,5,FALSE)</f>
        <v>35</v>
      </c>
      <c r="H11339">
        <f>VLOOKUP(D11339,产品表!$A$2:$F$13,6,FALSE)</f>
        <v>43.75</v>
      </c>
      <c r="I11339">
        <f t="shared" si="177"/>
        <v>43.75</v>
      </c>
    </row>
    <row r="11340" spans="1:9" x14ac:dyDescent="0.25">
      <c r="A11340">
        <v>20011339</v>
      </c>
      <c r="B11340" s="1">
        <v>42578</v>
      </c>
      <c r="C11340" t="s">
        <v>31</v>
      </c>
      <c r="D11340">
        <v>3006</v>
      </c>
      <c r="E11340">
        <v>2607</v>
      </c>
      <c r="F11340" s="10">
        <v>1</v>
      </c>
      <c r="G11340">
        <f>VLOOKUP(D11340,产品表!$A$2:$F$13,5,FALSE)</f>
        <v>31</v>
      </c>
      <c r="H11340">
        <f>VLOOKUP(D11340,产品表!$A$2:$F$13,6,FALSE)</f>
        <v>38.75</v>
      </c>
      <c r="I11340">
        <f t="shared" si="177"/>
        <v>38.75</v>
      </c>
    </row>
    <row r="11341" spans="1:9" x14ac:dyDescent="0.25">
      <c r="A11341">
        <v>20011340</v>
      </c>
      <c r="B11341" s="1">
        <v>42578</v>
      </c>
      <c r="C11341" t="s">
        <v>15</v>
      </c>
      <c r="D11341">
        <v>3005</v>
      </c>
      <c r="E11341">
        <v>1028</v>
      </c>
      <c r="F11341" s="10">
        <v>4</v>
      </c>
      <c r="G11341">
        <f>VLOOKUP(D11341,产品表!$A$2:$F$13,5,FALSE)</f>
        <v>33</v>
      </c>
      <c r="H11341">
        <f>VLOOKUP(D11341,产品表!$A$2:$F$13,6,FALSE)</f>
        <v>41.25</v>
      </c>
      <c r="I11341">
        <f t="shared" si="177"/>
        <v>165</v>
      </c>
    </row>
    <row r="11342" spans="1:9" x14ac:dyDescent="0.25">
      <c r="A11342">
        <v>20011341</v>
      </c>
      <c r="B11342" s="1">
        <v>42578</v>
      </c>
      <c r="C11342" t="s">
        <v>33</v>
      </c>
      <c r="D11342">
        <v>3005</v>
      </c>
      <c r="E11342">
        <v>2894</v>
      </c>
      <c r="F11342" s="10">
        <v>1</v>
      </c>
      <c r="G11342">
        <f>VLOOKUP(D11342,产品表!$A$2:$F$13,5,FALSE)</f>
        <v>33</v>
      </c>
      <c r="H11342">
        <f>VLOOKUP(D11342,产品表!$A$2:$F$13,6,FALSE)</f>
        <v>41.25</v>
      </c>
      <c r="I11342">
        <f t="shared" si="177"/>
        <v>41.25</v>
      </c>
    </row>
    <row r="11343" spans="1:9" x14ac:dyDescent="0.25">
      <c r="A11343">
        <v>20011342</v>
      </c>
      <c r="B11343" s="1">
        <v>42578</v>
      </c>
      <c r="C11343" t="s">
        <v>18</v>
      </c>
      <c r="D11343">
        <v>3008</v>
      </c>
      <c r="E11343">
        <v>1369</v>
      </c>
      <c r="F11343" s="10">
        <v>1</v>
      </c>
      <c r="G11343">
        <f>VLOOKUP(D11343,产品表!$A$2:$F$13,5,FALSE)</f>
        <v>33</v>
      </c>
      <c r="H11343">
        <f>VLOOKUP(D11343,产品表!$A$2:$F$13,6,FALSE)</f>
        <v>41.25</v>
      </c>
      <c r="I11343">
        <f t="shared" si="177"/>
        <v>41.25</v>
      </c>
    </row>
    <row r="11344" spans="1:9" x14ac:dyDescent="0.25">
      <c r="A11344">
        <v>20011343</v>
      </c>
      <c r="B11344" s="1">
        <v>42578</v>
      </c>
      <c r="C11344" t="s">
        <v>36</v>
      </c>
      <c r="D11344">
        <v>3007</v>
      </c>
      <c r="E11344">
        <v>3163</v>
      </c>
      <c r="F11344" s="10">
        <v>2</v>
      </c>
      <c r="G11344">
        <f>VLOOKUP(D11344,产品表!$A$2:$F$13,5,FALSE)</f>
        <v>35</v>
      </c>
      <c r="H11344">
        <f>VLOOKUP(D11344,产品表!$A$2:$F$13,6,FALSE)</f>
        <v>43.75</v>
      </c>
      <c r="I11344">
        <f t="shared" si="177"/>
        <v>87.5</v>
      </c>
    </row>
    <row r="11345" spans="1:9" x14ac:dyDescent="0.25">
      <c r="A11345">
        <v>20011344</v>
      </c>
      <c r="B11345" s="1">
        <v>42578</v>
      </c>
      <c r="C11345" t="s">
        <v>22</v>
      </c>
      <c r="D11345">
        <v>3005</v>
      </c>
      <c r="E11345">
        <v>1713</v>
      </c>
      <c r="F11345" s="10">
        <v>2</v>
      </c>
      <c r="G11345">
        <f>VLOOKUP(D11345,产品表!$A$2:$F$13,5,FALSE)</f>
        <v>33</v>
      </c>
      <c r="H11345">
        <f>VLOOKUP(D11345,产品表!$A$2:$F$13,6,FALSE)</f>
        <v>41.25</v>
      </c>
      <c r="I11345">
        <f t="shared" si="177"/>
        <v>82.5</v>
      </c>
    </row>
    <row r="11346" spans="1:9" x14ac:dyDescent="0.25">
      <c r="A11346">
        <v>20011345</v>
      </c>
      <c r="B11346" s="1">
        <v>42578</v>
      </c>
      <c r="C11346" t="s">
        <v>26</v>
      </c>
      <c r="D11346">
        <v>3007</v>
      </c>
      <c r="E11346">
        <v>2169</v>
      </c>
      <c r="F11346" s="10">
        <v>1</v>
      </c>
      <c r="G11346">
        <f>VLOOKUP(D11346,产品表!$A$2:$F$13,5,FALSE)</f>
        <v>35</v>
      </c>
      <c r="H11346">
        <f>VLOOKUP(D11346,产品表!$A$2:$F$13,6,FALSE)</f>
        <v>43.75</v>
      </c>
      <c r="I11346">
        <f t="shared" si="177"/>
        <v>43.75</v>
      </c>
    </row>
    <row r="11347" spans="1:9" x14ac:dyDescent="0.25">
      <c r="A11347">
        <v>20011346</v>
      </c>
      <c r="B11347" s="1">
        <v>42578</v>
      </c>
      <c r="C11347" t="s">
        <v>21</v>
      </c>
      <c r="D11347">
        <v>3004</v>
      </c>
      <c r="E11347">
        <v>1604</v>
      </c>
      <c r="F11347" s="10">
        <v>4</v>
      </c>
      <c r="G11347">
        <f>VLOOKUP(D11347,产品表!$A$2:$F$13,5,FALSE)</f>
        <v>35</v>
      </c>
      <c r="H11347">
        <f>VLOOKUP(D11347,产品表!$A$2:$F$13,6,FALSE)</f>
        <v>43.75</v>
      </c>
      <c r="I11347">
        <f t="shared" si="177"/>
        <v>175</v>
      </c>
    </row>
    <row r="11348" spans="1:9" x14ac:dyDescent="0.25">
      <c r="A11348">
        <v>20011347</v>
      </c>
      <c r="B11348" s="1">
        <v>42578</v>
      </c>
      <c r="C11348" t="s">
        <v>11</v>
      </c>
      <c r="D11348">
        <v>3005</v>
      </c>
      <c r="E11348">
        <v>633</v>
      </c>
      <c r="F11348" s="10">
        <v>3</v>
      </c>
      <c r="G11348">
        <f>VLOOKUP(D11348,产品表!$A$2:$F$13,5,FALSE)</f>
        <v>33</v>
      </c>
      <c r="H11348">
        <f>VLOOKUP(D11348,产品表!$A$2:$F$13,6,FALSE)</f>
        <v>41.25</v>
      </c>
      <c r="I11348">
        <f t="shared" si="177"/>
        <v>123.75</v>
      </c>
    </row>
    <row r="11349" spans="1:9" x14ac:dyDescent="0.25">
      <c r="A11349">
        <v>20011348</v>
      </c>
      <c r="B11349" s="1">
        <v>42578</v>
      </c>
      <c r="C11349" t="s">
        <v>29</v>
      </c>
      <c r="D11349">
        <v>3009</v>
      </c>
      <c r="E11349">
        <v>2487</v>
      </c>
      <c r="F11349" s="10">
        <v>1</v>
      </c>
      <c r="G11349">
        <f>VLOOKUP(D11349,产品表!$A$2:$F$13,5,FALSE)</f>
        <v>31</v>
      </c>
      <c r="H11349">
        <f>VLOOKUP(D11349,产品表!$A$2:$F$13,6,FALSE)</f>
        <v>38.75</v>
      </c>
      <c r="I11349">
        <f t="shared" si="177"/>
        <v>38.75</v>
      </c>
    </row>
    <row r="11350" spans="1:9" x14ac:dyDescent="0.25">
      <c r="A11350">
        <v>20011349</v>
      </c>
      <c r="B11350" s="1">
        <v>42578</v>
      </c>
      <c r="C11350" t="s">
        <v>28</v>
      </c>
      <c r="D11350">
        <v>3005</v>
      </c>
      <c r="E11350">
        <v>2304</v>
      </c>
      <c r="F11350" s="10">
        <v>3</v>
      </c>
      <c r="G11350">
        <f>VLOOKUP(D11350,产品表!$A$2:$F$13,5,FALSE)</f>
        <v>33</v>
      </c>
      <c r="H11350">
        <f>VLOOKUP(D11350,产品表!$A$2:$F$13,6,FALSE)</f>
        <v>41.25</v>
      </c>
      <c r="I11350">
        <f t="shared" si="177"/>
        <v>123.75</v>
      </c>
    </row>
    <row r="11351" spans="1:9" x14ac:dyDescent="0.25">
      <c r="A11351">
        <v>20011350</v>
      </c>
      <c r="B11351" s="1">
        <v>42578</v>
      </c>
      <c r="C11351" t="s">
        <v>27</v>
      </c>
      <c r="D11351">
        <v>3005</v>
      </c>
      <c r="E11351">
        <v>2275</v>
      </c>
      <c r="F11351" s="10">
        <v>1</v>
      </c>
      <c r="G11351">
        <f>VLOOKUP(D11351,产品表!$A$2:$F$13,5,FALSE)</f>
        <v>33</v>
      </c>
      <c r="H11351">
        <f>VLOOKUP(D11351,产品表!$A$2:$F$13,6,FALSE)</f>
        <v>41.25</v>
      </c>
      <c r="I11351">
        <f t="shared" si="177"/>
        <v>41.25</v>
      </c>
    </row>
    <row r="11352" spans="1:9" x14ac:dyDescent="0.25">
      <c r="A11352">
        <v>20011351</v>
      </c>
      <c r="B11352" s="1">
        <v>42578</v>
      </c>
      <c r="C11352" t="s">
        <v>6</v>
      </c>
      <c r="D11352">
        <v>3008</v>
      </c>
      <c r="E11352">
        <v>129</v>
      </c>
      <c r="F11352" s="10">
        <v>1</v>
      </c>
      <c r="G11352">
        <f>VLOOKUP(D11352,产品表!$A$2:$F$13,5,FALSE)</f>
        <v>33</v>
      </c>
      <c r="H11352">
        <f>VLOOKUP(D11352,产品表!$A$2:$F$13,6,FALSE)</f>
        <v>41.25</v>
      </c>
      <c r="I11352">
        <f t="shared" si="177"/>
        <v>41.25</v>
      </c>
    </row>
    <row r="11353" spans="1:9" x14ac:dyDescent="0.25">
      <c r="A11353">
        <v>20011352</v>
      </c>
      <c r="B11353" s="1">
        <v>42578</v>
      </c>
      <c r="C11353" t="s">
        <v>21</v>
      </c>
      <c r="D11353">
        <v>3008</v>
      </c>
      <c r="E11353">
        <v>1631</v>
      </c>
      <c r="F11353" s="10">
        <v>2</v>
      </c>
      <c r="G11353">
        <f>VLOOKUP(D11353,产品表!$A$2:$F$13,5,FALSE)</f>
        <v>33</v>
      </c>
      <c r="H11353">
        <f>VLOOKUP(D11353,产品表!$A$2:$F$13,6,FALSE)</f>
        <v>41.25</v>
      </c>
      <c r="I11353">
        <f t="shared" si="177"/>
        <v>82.5</v>
      </c>
    </row>
    <row r="11354" spans="1:9" x14ac:dyDescent="0.25">
      <c r="A11354">
        <v>20011353</v>
      </c>
      <c r="B11354" s="1">
        <v>42578</v>
      </c>
      <c r="C11354" t="s">
        <v>37</v>
      </c>
      <c r="D11354">
        <v>3006</v>
      </c>
      <c r="E11354">
        <v>3234</v>
      </c>
      <c r="F11354" s="10">
        <v>1</v>
      </c>
      <c r="G11354">
        <f>VLOOKUP(D11354,产品表!$A$2:$F$13,5,FALSE)</f>
        <v>31</v>
      </c>
      <c r="H11354">
        <f>VLOOKUP(D11354,产品表!$A$2:$F$13,6,FALSE)</f>
        <v>38.75</v>
      </c>
      <c r="I11354">
        <f t="shared" si="177"/>
        <v>38.75</v>
      </c>
    </row>
    <row r="11355" spans="1:9" x14ac:dyDescent="0.25">
      <c r="A11355">
        <v>20011354</v>
      </c>
      <c r="B11355" s="1">
        <v>42578</v>
      </c>
      <c r="C11355" t="s">
        <v>36</v>
      </c>
      <c r="D11355">
        <v>3007</v>
      </c>
      <c r="E11355">
        <v>3161</v>
      </c>
      <c r="F11355" s="10">
        <v>4</v>
      </c>
      <c r="G11355">
        <f>VLOOKUP(D11355,产品表!$A$2:$F$13,5,FALSE)</f>
        <v>35</v>
      </c>
      <c r="H11355">
        <f>VLOOKUP(D11355,产品表!$A$2:$F$13,6,FALSE)</f>
        <v>43.75</v>
      </c>
      <c r="I11355">
        <f t="shared" si="177"/>
        <v>175</v>
      </c>
    </row>
    <row r="11356" spans="1:9" x14ac:dyDescent="0.25">
      <c r="A11356">
        <v>20011355</v>
      </c>
      <c r="B11356" s="1">
        <v>42578</v>
      </c>
      <c r="C11356" t="s">
        <v>9</v>
      </c>
      <c r="D11356">
        <v>3005</v>
      </c>
      <c r="E11356">
        <v>461</v>
      </c>
      <c r="F11356" s="10">
        <v>1</v>
      </c>
      <c r="G11356">
        <f>VLOOKUP(D11356,产品表!$A$2:$F$13,5,FALSE)</f>
        <v>33</v>
      </c>
      <c r="H11356">
        <f>VLOOKUP(D11356,产品表!$A$2:$F$13,6,FALSE)</f>
        <v>41.25</v>
      </c>
      <c r="I11356">
        <f t="shared" si="177"/>
        <v>41.25</v>
      </c>
    </row>
    <row r="11357" spans="1:9" x14ac:dyDescent="0.25">
      <c r="A11357">
        <v>20011356</v>
      </c>
      <c r="B11357" s="1">
        <v>42578</v>
      </c>
      <c r="C11357" t="s">
        <v>33</v>
      </c>
      <c r="D11357">
        <v>3005</v>
      </c>
      <c r="E11357">
        <v>2831</v>
      </c>
      <c r="F11357" s="10">
        <v>2</v>
      </c>
      <c r="G11357">
        <f>VLOOKUP(D11357,产品表!$A$2:$F$13,5,FALSE)</f>
        <v>33</v>
      </c>
      <c r="H11357">
        <f>VLOOKUP(D11357,产品表!$A$2:$F$13,6,FALSE)</f>
        <v>41.25</v>
      </c>
      <c r="I11357">
        <f t="shared" si="177"/>
        <v>82.5</v>
      </c>
    </row>
    <row r="11358" spans="1:9" x14ac:dyDescent="0.25">
      <c r="A11358">
        <v>20011357</v>
      </c>
      <c r="B11358" s="1">
        <v>42578</v>
      </c>
      <c r="C11358" t="s">
        <v>27</v>
      </c>
      <c r="D11358">
        <v>3004</v>
      </c>
      <c r="E11358">
        <v>2204</v>
      </c>
      <c r="F11358" s="10">
        <v>1</v>
      </c>
      <c r="G11358">
        <f>VLOOKUP(D11358,产品表!$A$2:$F$13,5,FALSE)</f>
        <v>35</v>
      </c>
      <c r="H11358">
        <f>VLOOKUP(D11358,产品表!$A$2:$F$13,6,FALSE)</f>
        <v>43.75</v>
      </c>
      <c r="I11358">
        <f t="shared" si="177"/>
        <v>43.75</v>
      </c>
    </row>
    <row r="11359" spans="1:9" x14ac:dyDescent="0.25">
      <c r="A11359">
        <v>20011358</v>
      </c>
      <c r="B11359" s="1">
        <v>42578</v>
      </c>
      <c r="C11359" t="s">
        <v>9</v>
      </c>
      <c r="D11359">
        <v>3007</v>
      </c>
      <c r="E11359">
        <v>458</v>
      </c>
      <c r="F11359" s="10">
        <v>4</v>
      </c>
      <c r="G11359">
        <f>VLOOKUP(D11359,产品表!$A$2:$F$13,5,FALSE)</f>
        <v>35</v>
      </c>
      <c r="H11359">
        <f>VLOOKUP(D11359,产品表!$A$2:$F$13,6,FALSE)</f>
        <v>43.75</v>
      </c>
      <c r="I11359">
        <f t="shared" si="177"/>
        <v>175</v>
      </c>
    </row>
    <row r="11360" spans="1:9" x14ac:dyDescent="0.25">
      <c r="A11360">
        <v>20011359</v>
      </c>
      <c r="B11360" s="1">
        <v>42578</v>
      </c>
      <c r="C11360" t="s">
        <v>30</v>
      </c>
      <c r="D11360">
        <v>3005</v>
      </c>
      <c r="E11360">
        <v>2568</v>
      </c>
      <c r="F11360" s="10">
        <v>3</v>
      </c>
      <c r="G11360">
        <f>VLOOKUP(D11360,产品表!$A$2:$F$13,5,FALSE)</f>
        <v>33</v>
      </c>
      <c r="H11360">
        <f>VLOOKUP(D11360,产品表!$A$2:$F$13,6,FALSE)</f>
        <v>41.25</v>
      </c>
      <c r="I11360">
        <f t="shared" si="177"/>
        <v>123.75</v>
      </c>
    </row>
    <row r="11361" spans="1:9" x14ac:dyDescent="0.25">
      <c r="A11361">
        <v>20011360</v>
      </c>
      <c r="B11361" s="1">
        <v>42578</v>
      </c>
      <c r="C11361" t="s">
        <v>17</v>
      </c>
      <c r="D11361">
        <v>3005</v>
      </c>
      <c r="E11361">
        <v>1300</v>
      </c>
      <c r="F11361" s="10">
        <v>2</v>
      </c>
      <c r="G11361">
        <f>VLOOKUP(D11361,产品表!$A$2:$F$13,5,FALSE)</f>
        <v>33</v>
      </c>
      <c r="H11361">
        <f>VLOOKUP(D11361,产品表!$A$2:$F$13,6,FALSE)</f>
        <v>41.25</v>
      </c>
      <c r="I11361">
        <f t="shared" si="177"/>
        <v>82.5</v>
      </c>
    </row>
    <row r="11362" spans="1:9" x14ac:dyDescent="0.25">
      <c r="A11362">
        <v>20011361</v>
      </c>
      <c r="B11362" s="1">
        <v>42578</v>
      </c>
      <c r="C11362" t="s">
        <v>22</v>
      </c>
      <c r="D11362">
        <v>3004</v>
      </c>
      <c r="E11362">
        <v>1790</v>
      </c>
      <c r="F11362" s="10">
        <v>3</v>
      </c>
      <c r="G11362">
        <f>VLOOKUP(D11362,产品表!$A$2:$F$13,5,FALSE)</f>
        <v>35</v>
      </c>
      <c r="H11362">
        <f>VLOOKUP(D11362,产品表!$A$2:$F$13,6,FALSE)</f>
        <v>43.75</v>
      </c>
      <c r="I11362">
        <f t="shared" si="177"/>
        <v>131.25</v>
      </c>
    </row>
    <row r="11363" spans="1:9" x14ac:dyDescent="0.25">
      <c r="A11363">
        <v>20011362</v>
      </c>
      <c r="B11363" s="1">
        <v>42578</v>
      </c>
      <c r="C11363" t="s">
        <v>26</v>
      </c>
      <c r="D11363">
        <v>3004</v>
      </c>
      <c r="E11363">
        <v>2192</v>
      </c>
      <c r="F11363" s="10">
        <v>1</v>
      </c>
      <c r="G11363">
        <f>VLOOKUP(D11363,产品表!$A$2:$F$13,5,FALSE)</f>
        <v>35</v>
      </c>
      <c r="H11363">
        <f>VLOOKUP(D11363,产品表!$A$2:$F$13,6,FALSE)</f>
        <v>43.75</v>
      </c>
      <c r="I11363">
        <f t="shared" si="177"/>
        <v>43.75</v>
      </c>
    </row>
    <row r="11364" spans="1:9" x14ac:dyDescent="0.25">
      <c r="A11364">
        <v>20011363</v>
      </c>
      <c r="B11364" s="1">
        <v>42578</v>
      </c>
      <c r="C11364" t="s">
        <v>26</v>
      </c>
      <c r="D11364">
        <v>3008</v>
      </c>
      <c r="E11364">
        <v>2157</v>
      </c>
      <c r="F11364" s="10">
        <v>1</v>
      </c>
      <c r="G11364">
        <f>VLOOKUP(D11364,产品表!$A$2:$F$13,5,FALSE)</f>
        <v>33</v>
      </c>
      <c r="H11364">
        <f>VLOOKUP(D11364,产品表!$A$2:$F$13,6,FALSE)</f>
        <v>41.25</v>
      </c>
      <c r="I11364">
        <f t="shared" si="177"/>
        <v>41.25</v>
      </c>
    </row>
    <row r="11365" spans="1:9" x14ac:dyDescent="0.25">
      <c r="A11365">
        <v>20011364</v>
      </c>
      <c r="B11365" s="1">
        <v>42578</v>
      </c>
      <c r="C11365" t="s">
        <v>36</v>
      </c>
      <c r="D11365">
        <v>3008</v>
      </c>
      <c r="E11365">
        <v>3117</v>
      </c>
      <c r="F11365" s="10">
        <v>1</v>
      </c>
      <c r="G11365">
        <f>VLOOKUP(D11365,产品表!$A$2:$F$13,5,FALSE)</f>
        <v>33</v>
      </c>
      <c r="H11365">
        <f>VLOOKUP(D11365,产品表!$A$2:$F$13,6,FALSE)</f>
        <v>41.25</v>
      </c>
      <c r="I11365">
        <f t="shared" si="177"/>
        <v>41.25</v>
      </c>
    </row>
    <row r="11366" spans="1:9" x14ac:dyDescent="0.25">
      <c r="A11366">
        <v>20011365</v>
      </c>
      <c r="B11366" s="1">
        <v>42578</v>
      </c>
      <c r="C11366" t="s">
        <v>21</v>
      </c>
      <c r="D11366">
        <v>3005</v>
      </c>
      <c r="E11366">
        <v>1685</v>
      </c>
      <c r="F11366" s="10">
        <v>4</v>
      </c>
      <c r="G11366">
        <f>VLOOKUP(D11366,产品表!$A$2:$F$13,5,FALSE)</f>
        <v>33</v>
      </c>
      <c r="H11366">
        <f>VLOOKUP(D11366,产品表!$A$2:$F$13,6,FALSE)</f>
        <v>41.25</v>
      </c>
      <c r="I11366">
        <f t="shared" si="177"/>
        <v>165</v>
      </c>
    </row>
    <row r="11367" spans="1:9" x14ac:dyDescent="0.25">
      <c r="A11367">
        <v>20011366</v>
      </c>
      <c r="B11367" s="1">
        <v>42578</v>
      </c>
      <c r="C11367" t="s">
        <v>27</v>
      </c>
      <c r="D11367">
        <v>3008</v>
      </c>
      <c r="E11367">
        <v>2213</v>
      </c>
      <c r="F11367" s="10">
        <v>1</v>
      </c>
      <c r="G11367">
        <f>VLOOKUP(D11367,产品表!$A$2:$F$13,5,FALSE)</f>
        <v>33</v>
      </c>
      <c r="H11367">
        <f>VLOOKUP(D11367,产品表!$A$2:$F$13,6,FALSE)</f>
        <v>41.25</v>
      </c>
      <c r="I11367">
        <f t="shared" si="177"/>
        <v>41.25</v>
      </c>
    </row>
    <row r="11368" spans="1:9" x14ac:dyDescent="0.25">
      <c r="A11368">
        <v>20011367</v>
      </c>
      <c r="B11368" s="1">
        <v>42578</v>
      </c>
      <c r="C11368" t="s">
        <v>22</v>
      </c>
      <c r="D11368">
        <v>3004</v>
      </c>
      <c r="E11368">
        <v>1709</v>
      </c>
      <c r="F11368" s="10">
        <v>3</v>
      </c>
      <c r="G11368">
        <f>VLOOKUP(D11368,产品表!$A$2:$F$13,5,FALSE)</f>
        <v>35</v>
      </c>
      <c r="H11368">
        <f>VLOOKUP(D11368,产品表!$A$2:$F$13,6,FALSE)</f>
        <v>43.75</v>
      </c>
      <c r="I11368">
        <f t="shared" si="177"/>
        <v>131.25</v>
      </c>
    </row>
    <row r="11369" spans="1:9" x14ac:dyDescent="0.25">
      <c r="A11369">
        <v>20011368</v>
      </c>
      <c r="B11369" s="1">
        <v>42578</v>
      </c>
      <c r="C11369" t="s">
        <v>19</v>
      </c>
      <c r="D11369">
        <v>3005</v>
      </c>
      <c r="E11369">
        <v>1412</v>
      </c>
      <c r="F11369" s="10">
        <v>3</v>
      </c>
      <c r="G11369">
        <f>VLOOKUP(D11369,产品表!$A$2:$F$13,5,FALSE)</f>
        <v>33</v>
      </c>
      <c r="H11369">
        <f>VLOOKUP(D11369,产品表!$A$2:$F$13,6,FALSE)</f>
        <v>41.25</v>
      </c>
      <c r="I11369">
        <f t="shared" si="177"/>
        <v>123.75</v>
      </c>
    </row>
    <row r="11370" spans="1:9" x14ac:dyDescent="0.25">
      <c r="A11370">
        <v>20011369</v>
      </c>
      <c r="B11370" s="1">
        <v>42578</v>
      </c>
      <c r="C11370" t="s">
        <v>9</v>
      </c>
      <c r="D11370">
        <v>3004</v>
      </c>
      <c r="E11370">
        <v>464</v>
      </c>
      <c r="F11370" s="10">
        <v>2</v>
      </c>
      <c r="G11370">
        <f>VLOOKUP(D11370,产品表!$A$2:$F$13,5,FALSE)</f>
        <v>35</v>
      </c>
      <c r="H11370">
        <f>VLOOKUP(D11370,产品表!$A$2:$F$13,6,FALSE)</f>
        <v>43.75</v>
      </c>
      <c r="I11370">
        <f t="shared" si="177"/>
        <v>87.5</v>
      </c>
    </row>
    <row r="11371" spans="1:9" x14ac:dyDescent="0.25">
      <c r="A11371">
        <v>20011370</v>
      </c>
      <c r="B11371" s="1">
        <v>42578</v>
      </c>
      <c r="C11371" t="s">
        <v>6</v>
      </c>
      <c r="D11371">
        <v>3008</v>
      </c>
      <c r="E11371">
        <v>154</v>
      </c>
      <c r="F11371" s="10">
        <v>1</v>
      </c>
      <c r="G11371">
        <f>VLOOKUP(D11371,产品表!$A$2:$F$13,5,FALSE)</f>
        <v>33</v>
      </c>
      <c r="H11371">
        <f>VLOOKUP(D11371,产品表!$A$2:$F$13,6,FALSE)</f>
        <v>41.25</v>
      </c>
      <c r="I11371">
        <f t="shared" si="177"/>
        <v>41.25</v>
      </c>
    </row>
    <row r="11372" spans="1:9" x14ac:dyDescent="0.25">
      <c r="A11372">
        <v>20011371</v>
      </c>
      <c r="B11372" s="1">
        <v>42578</v>
      </c>
      <c r="C11372" t="s">
        <v>14</v>
      </c>
      <c r="D11372">
        <v>3008</v>
      </c>
      <c r="E11372">
        <v>959</v>
      </c>
      <c r="F11372" s="10">
        <v>3</v>
      </c>
      <c r="G11372">
        <f>VLOOKUP(D11372,产品表!$A$2:$F$13,5,FALSE)</f>
        <v>33</v>
      </c>
      <c r="H11372">
        <f>VLOOKUP(D11372,产品表!$A$2:$F$13,6,FALSE)</f>
        <v>41.25</v>
      </c>
      <c r="I11372">
        <f t="shared" si="177"/>
        <v>123.75</v>
      </c>
    </row>
    <row r="11373" spans="1:9" x14ac:dyDescent="0.25">
      <c r="A11373">
        <v>20011372</v>
      </c>
      <c r="B11373" s="1">
        <v>42578</v>
      </c>
      <c r="C11373" t="s">
        <v>36</v>
      </c>
      <c r="D11373">
        <v>3003</v>
      </c>
      <c r="E11373">
        <v>3148</v>
      </c>
      <c r="F11373" s="10">
        <v>1</v>
      </c>
      <c r="G11373">
        <f>VLOOKUP(D11373,产品表!$A$2:$F$13,5,FALSE)</f>
        <v>24</v>
      </c>
      <c r="H11373">
        <f>VLOOKUP(D11373,产品表!$A$2:$F$13,6,FALSE)</f>
        <v>30</v>
      </c>
      <c r="I11373">
        <f t="shared" si="177"/>
        <v>30</v>
      </c>
    </row>
    <row r="11374" spans="1:9" x14ac:dyDescent="0.25">
      <c r="A11374">
        <v>20011373</v>
      </c>
      <c r="B11374" s="1">
        <v>42578</v>
      </c>
      <c r="C11374" t="s">
        <v>27</v>
      </c>
      <c r="D11374">
        <v>3004</v>
      </c>
      <c r="E11374">
        <v>2276</v>
      </c>
      <c r="F11374" s="10">
        <v>3</v>
      </c>
      <c r="G11374">
        <f>VLOOKUP(D11374,产品表!$A$2:$F$13,5,FALSE)</f>
        <v>35</v>
      </c>
      <c r="H11374">
        <f>VLOOKUP(D11374,产品表!$A$2:$F$13,6,FALSE)</f>
        <v>43.75</v>
      </c>
      <c r="I11374">
        <f t="shared" si="177"/>
        <v>131.25</v>
      </c>
    </row>
    <row r="11375" spans="1:9" x14ac:dyDescent="0.25">
      <c r="A11375">
        <v>20011374</v>
      </c>
      <c r="B11375" s="1">
        <v>42578</v>
      </c>
      <c r="C11375" t="s">
        <v>9</v>
      </c>
      <c r="D11375">
        <v>3009</v>
      </c>
      <c r="E11375">
        <v>495</v>
      </c>
      <c r="F11375" s="10">
        <v>2</v>
      </c>
      <c r="G11375">
        <f>VLOOKUP(D11375,产品表!$A$2:$F$13,5,FALSE)</f>
        <v>31</v>
      </c>
      <c r="H11375">
        <f>VLOOKUP(D11375,产品表!$A$2:$F$13,6,FALSE)</f>
        <v>38.75</v>
      </c>
      <c r="I11375">
        <f t="shared" si="177"/>
        <v>77.5</v>
      </c>
    </row>
    <row r="11376" spans="1:9" x14ac:dyDescent="0.25">
      <c r="A11376">
        <v>20011375</v>
      </c>
      <c r="B11376" s="1">
        <v>42578</v>
      </c>
      <c r="C11376" t="s">
        <v>21</v>
      </c>
      <c r="D11376">
        <v>3005</v>
      </c>
      <c r="E11376">
        <v>1663</v>
      </c>
      <c r="F11376" s="10">
        <v>1</v>
      </c>
      <c r="G11376">
        <f>VLOOKUP(D11376,产品表!$A$2:$F$13,5,FALSE)</f>
        <v>33</v>
      </c>
      <c r="H11376">
        <f>VLOOKUP(D11376,产品表!$A$2:$F$13,6,FALSE)</f>
        <v>41.25</v>
      </c>
      <c r="I11376">
        <f t="shared" si="177"/>
        <v>41.25</v>
      </c>
    </row>
    <row r="11377" spans="1:9" x14ac:dyDescent="0.25">
      <c r="A11377">
        <v>20011376</v>
      </c>
      <c r="B11377" s="1">
        <v>42578</v>
      </c>
      <c r="C11377" t="s">
        <v>37</v>
      </c>
      <c r="D11377">
        <v>3005</v>
      </c>
      <c r="E11377">
        <v>3225</v>
      </c>
      <c r="F11377" s="10">
        <v>3</v>
      </c>
      <c r="G11377">
        <f>VLOOKUP(D11377,产品表!$A$2:$F$13,5,FALSE)</f>
        <v>33</v>
      </c>
      <c r="H11377">
        <f>VLOOKUP(D11377,产品表!$A$2:$F$13,6,FALSE)</f>
        <v>41.25</v>
      </c>
      <c r="I11377">
        <f t="shared" si="177"/>
        <v>123.75</v>
      </c>
    </row>
    <row r="11378" spans="1:9" x14ac:dyDescent="0.25">
      <c r="A11378">
        <v>20011377</v>
      </c>
      <c r="B11378" s="1">
        <v>42579</v>
      </c>
      <c r="C11378" t="s">
        <v>9</v>
      </c>
      <c r="D11378">
        <v>3009</v>
      </c>
      <c r="E11378">
        <v>421</v>
      </c>
      <c r="F11378" s="10">
        <v>3</v>
      </c>
      <c r="G11378">
        <f>VLOOKUP(D11378,产品表!$A$2:$F$13,5,FALSE)</f>
        <v>31</v>
      </c>
      <c r="H11378">
        <f>VLOOKUP(D11378,产品表!$A$2:$F$13,6,FALSE)</f>
        <v>38.75</v>
      </c>
      <c r="I11378">
        <f t="shared" si="177"/>
        <v>116.25</v>
      </c>
    </row>
    <row r="11379" spans="1:9" x14ac:dyDescent="0.25">
      <c r="A11379">
        <v>20011378</v>
      </c>
      <c r="B11379" s="1">
        <v>42579</v>
      </c>
      <c r="C11379" t="s">
        <v>9</v>
      </c>
      <c r="D11379">
        <v>3008</v>
      </c>
      <c r="E11379">
        <v>446</v>
      </c>
      <c r="F11379" s="10">
        <v>3</v>
      </c>
      <c r="G11379">
        <f>VLOOKUP(D11379,产品表!$A$2:$F$13,5,FALSE)</f>
        <v>33</v>
      </c>
      <c r="H11379">
        <f>VLOOKUP(D11379,产品表!$A$2:$F$13,6,FALSE)</f>
        <v>41.25</v>
      </c>
      <c r="I11379">
        <f t="shared" si="177"/>
        <v>123.75</v>
      </c>
    </row>
    <row r="11380" spans="1:9" x14ac:dyDescent="0.25">
      <c r="A11380">
        <v>20011379</v>
      </c>
      <c r="B11380" s="1">
        <v>42579</v>
      </c>
      <c r="C11380" t="s">
        <v>19</v>
      </c>
      <c r="D11380">
        <v>3001</v>
      </c>
      <c r="E11380">
        <v>1453</v>
      </c>
      <c r="F11380" s="10">
        <v>2</v>
      </c>
      <c r="G11380">
        <f>VLOOKUP(D11380,产品表!$A$2:$F$13,5,FALSE)</f>
        <v>32</v>
      </c>
      <c r="H11380">
        <f>VLOOKUP(D11380,产品表!$A$2:$F$13,6,FALSE)</f>
        <v>40</v>
      </c>
      <c r="I11380">
        <f t="shared" si="177"/>
        <v>80</v>
      </c>
    </row>
    <row r="11381" spans="1:9" x14ac:dyDescent="0.25">
      <c r="A11381">
        <v>20011380</v>
      </c>
      <c r="B11381" s="1">
        <v>42579</v>
      </c>
      <c r="C11381" t="s">
        <v>17</v>
      </c>
      <c r="D11381">
        <v>3008</v>
      </c>
      <c r="E11381">
        <v>1254</v>
      </c>
      <c r="F11381" s="10">
        <v>1</v>
      </c>
      <c r="G11381">
        <f>VLOOKUP(D11381,产品表!$A$2:$F$13,5,FALSE)</f>
        <v>33</v>
      </c>
      <c r="H11381">
        <f>VLOOKUP(D11381,产品表!$A$2:$F$13,6,FALSE)</f>
        <v>41.25</v>
      </c>
      <c r="I11381">
        <f t="shared" si="177"/>
        <v>41.25</v>
      </c>
    </row>
    <row r="11382" spans="1:9" x14ac:dyDescent="0.25">
      <c r="A11382">
        <v>20011381</v>
      </c>
      <c r="B11382" s="1">
        <v>42579</v>
      </c>
      <c r="C11382" t="s">
        <v>31</v>
      </c>
      <c r="D11382">
        <v>3007</v>
      </c>
      <c r="E11382">
        <v>2669</v>
      </c>
      <c r="F11382" s="10">
        <v>1</v>
      </c>
      <c r="G11382">
        <f>VLOOKUP(D11382,产品表!$A$2:$F$13,5,FALSE)</f>
        <v>35</v>
      </c>
      <c r="H11382">
        <f>VLOOKUP(D11382,产品表!$A$2:$F$13,6,FALSE)</f>
        <v>43.75</v>
      </c>
      <c r="I11382">
        <f t="shared" si="177"/>
        <v>43.75</v>
      </c>
    </row>
    <row r="11383" spans="1:9" x14ac:dyDescent="0.25">
      <c r="A11383">
        <v>20011382</v>
      </c>
      <c r="B11383" s="1">
        <v>42579</v>
      </c>
      <c r="C11383" t="s">
        <v>25</v>
      </c>
      <c r="D11383">
        <v>3009</v>
      </c>
      <c r="E11383">
        <v>2072</v>
      </c>
      <c r="F11383" s="10">
        <v>1</v>
      </c>
      <c r="G11383">
        <f>VLOOKUP(D11383,产品表!$A$2:$F$13,5,FALSE)</f>
        <v>31</v>
      </c>
      <c r="H11383">
        <f>VLOOKUP(D11383,产品表!$A$2:$F$13,6,FALSE)</f>
        <v>38.75</v>
      </c>
      <c r="I11383">
        <f t="shared" si="177"/>
        <v>38.75</v>
      </c>
    </row>
    <row r="11384" spans="1:9" x14ac:dyDescent="0.25">
      <c r="A11384">
        <v>20011383</v>
      </c>
      <c r="B11384" s="1">
        <v>42579</v>
      </c>
      <c r="C11384" t="s">
        <v>25</v>
      </c>
      <c r="D11384">
        <v>3003</v>
      </c>
      <c r="E11384">
        <v>2062</v>
      </c>
      <c r="F11384" s="10">
        <v>2</v>
      </c>
      <c r="G11384">
        <f>VLOOKUP(D11384,产品表!$A$2:$F$13,5,FALSE)</f>
        <v>24</v>
      </c>
      <c r="H11384">
        <f>VLOOKUP(D11384,产品表!$A$2:$F$13,6,FALSE)</f>
        <v>30</v>
      </c>
      <c r="I11384">
        <f t="shared" si="177"/>
        <v>60</v>
      </c>
    </row>
    <row r="11385" spans="1:9" x14ac:dyDescent="0.25">
      <c r="A11385">
        <v>20011384</v>
      </c>
      <c r="B11385" s="1">
        <v>42579</v>
      </c>
      <c r="C11385" t="s">
        <v>7</v>
      </c>
      <c r="D11385">
        <v>3008</v>
      </c>
      <c r="E11385">
        <v>296</v>
      </c>
      <c r="F11385" s="10">
        <v>1</v>
      </c>
      <c r="G11385">
        <f>VLOOKUP(D11385,产品表!$A$2:$F$13,5,FALSE)</f>
        <v>33</v>
      </c>
      <c r="H11385">
        <f>VLOOKUP(D11385,产品表!$A$2:$F$13,6,FALSE)</f>
        <v>41.25</v>
      </c>
      <c r="I11385">
        <f t="shared" si="177"/>
        <v>41.25</v>
      </c>
    </row>
    <row r="11386" spans="1:9" x14ac:dyDescent="0.25">
      <c r="A11386">
        <v>20011385</v>
      </c>
      <c r="B11386" s="1">
        <v>42579</v>
      </c>
      <c r="C11386" t="s">
        <v>19</v>
      </c>
      <c r="D11386">
        <v>3008</v>
      </c>
      <c r="E11386">
        <v>1405</v>
      </c>
      <c r="F11386" s="10">
        <v>3</v>
      </c>
      <c r="G11386">
        <f>VLOOKUP(D11386,产品表!$A$2:$F$13,5,FALSE)</f>
        <v>33</v>
      </c>
      <c r="H11386">
        <f>VLOOKUP(D11386,产品表!$A$2:$F$13,6,FALSE)</f>
        <v>41.25</v>
      </c>
      <c r="I11386">
        <f t="shared" si="177"/>
        <v>123.75</v>
      </c>
    </row>
    <row r="11387" spans="1:9" x14ac:dyDescent="0.25">
      <c r="A11387">
        <v>20011386</v>
      </c>
      <c r="B11387" s="1">
        <v>42579</v>
      </c>
      <c r="C11387" t="s">
        <v>15</v>
      </c>
      <c r="D11387">
        <v>3008</v>
      </c>
      <c r="E11387">
        <v>1092</v>
      </c>
      <c r="F11387" s="10">
        <v>1</v>
      </c>
      <c r="G11387">
        <f>VLOOKUP(D11387,产品表!$A$2:$F$13,5,FALSE)</f>
        <v>33</v>
      </c>
      <c r="H11387">
        <f>VLOOKUP(D11387,产品表!$A$2:$F$13,6,FALSE)</f>
        <v>41.25</v>
      </c>
      <c r="I11387">
        <f t="shared" si="177"/>
        <v>41.25</v>
      </c>
    </row>
    <row r="11388" spans="1:9" x14ac:dyDescent="0.25">
      <c r="A11388">
        <v>20011387</v>
      </c>
      <c r="B11388" s="1">
        <v>42579</v>
      </c>
      <c r="C11388" t="s">
        <v>9</v>
      </c>
      <c r="D11388">
        <v>3003</v>
      </c>
      <c r="E11388">
        <v>466</v>
      </c>
      <c r="F11388" s="10">
        <v>2</v>
      </c>
      <c r="G11388">
        <f>VLOOKUP(D11388,产品表!$A$2:$F$13,5,FALSE)</f>
        <v>24</v>
      </c>
      <c r="H11388">
        <f>VLOOKUP(D11388,产品表!$A$2:$F$13,6,FALSE)</f>
        <v>30</v>
      </c>
      <c r="I11388">
        <f t="shared" si="177"/>
        <v>60</v>
      </c>
    </row>
    <row r="11389" spans="1:9" x14ac:dyDescent="0.25">
      <c r="A11389">
        <v>20011388</v>
      </c>
      <c r="B11389" s="1">
        <v>42579</v>
      </c>
      <c r="C11389" t="s">
        <v>9</v>
      </c>
      <c r="D11389">
        <v>3007</v>
      </c>
      <c r="E11389">
        <v>426</v>
      </c>
      <c r="F11389" s="10">
        <v>2</v>
      </c>
      <c r="G11389">
        <f>VLOOKUP(D11389,产品表!$A$2:$F$13,5,FALSE)</f>
        <v>35</v>
      </c>
      <c r="H11389">
        <f>VLOOKUP(D11389,产品表!$A$2:$F$13,6,FALSE)</f>
        <v>43.75</v>
      </c>
      <c r="I11389">
        <f t="shared" si="177"/>
        <v>87.5</v>
      </c>
    </row>
    <row r="11390" spans="1:9" x14ac:dyDescent="0.25">
      <c r="A11390">
        <v>20011389</v>
      </c>
      <c r="B11390" s="1">
        <v>42579</v>
      </c>
      <c r="C11390" t="s">
        <v>13</v>
      </c>
      <c r="D11390">
        <v>3003</v>
      </c>
      <c r="E11390">
        <v>825</v>
      </c>
      <c r="F11390" s="10">
        <v>1</v>
      </c>
      <c r="G11390">
        <f>VLOOKUP(D11390,产品表!$A$2:$F$13,5,FALSE)</f>
        <v>24</v>
      </c>
      <c r="H11390">
        <f>VLOOKUP(D11390,产品表!$A$2:$F$13,6,FALSE)</f>
        <v>30</v>
      </c>
      <c r="I11390">
        <f t="shared" si="177"/>
        <v>30</v>
      </c>
    </row>
    <row r="11391" spans="1:9" x14ac:dyDescent="0.25">
      <c r="A11391">
        <v>20011390</v>
      </c>
      <c r="B11391" s="1">
        <v>42579</v>
      </c>
      <c r="C11391" t="s">
        <v>15</v>
      </c>
      <c r="D11391">
        <v>3007</v>
      </c>
      <c r="E11391">
        <v>1019</v>
      </c>
      <c r="F11391" s="10">
        <v>3</v>
      </c>
      <c r="G11391">
        <f>VLOOKUP(D11391,产品表!$A$2:$F$13,5,FALSE)</f>
        <v>35</v>
      </c>
      <c r="H11391">
        <f>VLOOKUP(D11391,产品表!$A$2:$F$13,6,FALSE)</f>
        <v>43.75</v>
      </c>
      <c r="I11391">
        <f t="shared" si="177"/>
        <v>131.25</v>
      </c>
    </row>
    <row r="11392" spans="1:9" x14ac:dyDescent="0.25">
      <c r="A11392">
        <v>20011391</v>
      </c>
      <c r="B11392" s="1">
        <v>42579</v>
      </c>
      <c r="C11392" t="s">
        <v>15</v>
      </c>
      <c r="D11392">
        <v>3008</v>
      </c>
      <c r="E11392">
        <v>1009</v>
      </c>
      <c r="F11392" s="10">
        <v>2</v>
      </c>
      <c r="G11392">
        <f>VLOOKUP(D11392,产品表!$A$2:$F$13,5,FALSE)</f>
        <v>33</v>
      </c>
      <c r="H11392">
        <f>VLOOKUP(D11392,产品表!$A$2:$F$13,6,FALSE)</f>
        <v>41.25</v>
      </c>
      <c r="I11392">
        <f t="shared" si="177"/>
        <v>82.5</v>
      </c>
    </row>
    <row r="11393" spans="1:9" x14ac:dyDescent="0.25">
      <c r="A11393">
        <v>20011392</v>
      </c>
      <c r="B11393" s="1">
        <v>42579</v>
      </c>
      <c r="C11393" t="s">
        <v>19</v>
      </c>
      <c r="D11393">
        <v>3005</v>
      </c>
      <c r="E11393">
        <v>1476</v>
      </c>
      <c r="F11393" s="10">
        <v>1</v>
      </c>
      <c r="G11393">
        <f>VLOOKUP(D11393,产品表!$A$2:$F$13,5,FALSE)</f>
        <v>33</v>
      </c>
      <c r="H11393">
        <f>VLOOKUP(D11393,产品表!$A$2:$F$13,6,FALSE)</f>
        <v>41.25</v>
      </c>
      <c r="I11393">
        <f t="shared" si="177"/>
        <v>41.25</v>
      </c>
    </row>
    <row r="11394" spans="1:9" x14ac:dyDescent="0.25">
      <c r="A11394">
        <v>20011393</v>
      </c>
      <c r="B11394" s="1">
        <v>42579</v>
      </c>
      <c r="C11394" t="s">
        <v>33</v>
      </c>
      <c r="D11394">
        <v>3007</v>
      </c>
      <c r="E11394">
        <v>2900</v>
      </c>
      <c r="F11394" s="10">
        <v>1</v>
      </c>
      <c r="G11394">
        <f>VLOOKUP(D11394,产品表!$A$2:$F$13,5,FALSE)</f>
        <v>35</v>
      </c>
      <c r="H11394">
        <f>VLOOKUP(D11394,产品表!$A$2:$F$13,6,FALSE)</f>
        <v>43.75</v>
      </c>
      <c r="I11394">
        <f t="shared" si="177"/>
        <v>43.75</v>
      </c>
    </row>
    <row r="11395" spans="1:9" x14ac:dyDescent="0.25">
      <c r="A11395">
        <v>20011394</v>
      </c>
      <c r="B11395" s="1">
        <v>42579</v>
      </c>
      <c r="C11395" t="s">
        <v>33</v>
      </c>
      <c r="D11395">
        <v>3005</v>
      </c>
      <c r="E11395">
        <v>2859</v>
      </c>
      <c r="F11395" s="10">
        <v>1</v>
      </c>
      <c r="G11395">
        <f>VLOOKUP(D11395,产品表!$A$2:$F$13,5,FALSE)</f>
        <v>33</v>
      </c>
      <c r="H11395">
        <f>VLOOKUP(D11395,产品表!$A$2:$F$13,6,FALSE)</f>
        <v>41.25</v>
      </c>
      <c r="I11395">
        <f t="shared" ref="I11395:I11458" si="178">H11395*F11395</f>
        <v>41.25</v>
      </c>
    </row>
    <row r="11396" spans="1:9" x14ac:dyDescent="0.25">
      <c r="A11396">
        <v>20011395</v>
      </c>
      <c r="B11396" s="1">
        <v>42579</v>
      </c>
      <c r="C11396" t="s">
        <v>32</v>
      </c>
      <c r="D11396">
        <v>3004</v>
      </c>
      <c r="E11396">
        <v>2716</v>
      </c>
      <c r="F11396" s="10">
        <v>1</v>
      </c>
      <c r="G11396">
        <f>VLOOKUP(D11396,产品表!$A$2:$F$13,5,FALSE)</f>
        <v>35</v>
      </c>
      <c r="H11396">
        <f>VLOOKUP(D11396,产品表!$A$2:$F$13,6,FALSE)</f>
        <v>43.75</v>
      </c>
      <c r="I11396">
        <f t="shared" si="178"/>
        <v>43.75</v>
      </c>
    </row>
    <row r="11397" spans="1:9" x14ac:dyDescent="0.25">
      <c r="A11397">
        <v>20011396</v>
      </c>
      <c r="B11397" s="1">
        <v>42579</v>
      </c>
      <c r="C11397" t="s">
        <v>31</v>
      </c>
      <c r="D11397">
        <v>3009</v>
      </c>
      <c r="E11397">
        <v>2698</v>
      </c>
      <c r="F11397" s="10">
        <v>2</v>
      </c>
      <c r="G11397">
        <f>VLOOKUP(D11397,产品表!$A$2:$F$13,5,FALSE)</f>
        <v>31</v>
      </c>
      <c r="H11397">
        <f>VLOOKUP(D11397,产品表!$A$2:$F$13,6,FALSE)</f>
        <v>38.75</v>
      </c>
      <c r="I11397">
        <f t="shared" si="178"/>
        <v>77.5</v>
      </c>
    </row>
    <row r="11398" spans="1:9" x14ac:dyDescent="0.25">
      <c r="A11398">
        <v>20011397</v>
      </c>
      <c r="B11398" s="1">
        <v>42579</v>
      </c>
      <c r="C11398" t="s">
        <v>37</v>
      </c>
      <c r="D11398">
        <v>3011</v>
      </c>
      <c r="E11398">
        <v>3231</v>
      </c>
      <c r="F11398" s="10">
        <v>2</v>
      </c>
      <c r="G11398">
        <f>VLOOKUP(D11398,产品表!$A$2:$F$13,5,FALSE)</f>
        <v>34</v>
      </c>
      <c r="H11398">
        <f>VLOOKUP(D11398,产品表!$A$2:$F$13,6,FALSE)</f>
        <v>42.5</v>
      </c>
      <c r="I11398">
        <f t="shared" si="178"/>
        <v>85</v>
      </c>
    </row>
    <row r="11399" spans="1:9" x14ac:dyDescent="0.25">
      <c r="A11399">
        <v>20011398</v>
      </c>
      <c r="B11399" s="1">
        <v>42579</v>
      </c>
      <c r="C11399" t="s">
        <v>33</v>
      </c>
      <c r="D11399">
        <v>3005</v>
      </c>
      <c r="E11399">
        <v>2810</v>
      </c>
      <c r="F11399" s="10">
        <v>4</v>
      </c>
      <c r="G11399">
        <f>VLOOKUP(D11399,产品表!$A$2:$F$13,5,FALSE)</f>
        <v>33</v>
      </c>
      <c r="H11399">
        <f>VLOOKUP(D11399,产品表!$A$2:$F$13,6,FALSE)</f>
        <v>41.25</v>
      </c>
      <c r="I11399">
        <f t="shared" si="178"/>
        <v>165</v>
      </c>
    </row>
    <row r="11400" spans="1:9" x14ac:dyDescent="0.25">
      <c r="A11400">
        <v>20011399</v>
      </c>
      <c r="B11400" s="1">
        <v>42579</v>
      </c>
      <c r="C11400" t="s">
        <v>37</v>
      </c>
      <c r="D11400">
        <v>3005</v>
      </c>
      <c r="E11400">
        <v>3263</v>
      </c>
      <c r="F11400" s="10">
        <v>2</v>
      </c>
      <c r="G11400">
        <f>VLOOKUP(D11400,产品表!$A$2:$F$13,5,FALSE)</f>
        <v>33</v>
      </c>
      <c r="H11400">
        <f>VLOOKUP(D11400,产品表!$A$2:$F$13,6,FALSE)</f>
        <v>41.25</v>
      </c>
      <c r="I11400">
        <f t="shared" si="178"/>
        <v>82.5</v>
      </c>
    </row>
    <row r="11401" spans="1:9" x14ac:dyDescent="0.25">
      <c r="A11401">
        <v>20011400</v>
      </c>
      <c r="B11401" s="1">
        <v>42579</v>
      </c>
      <c r="C11401" t="s">
        <v>15</v>
      </c>
      <c r="D11401">
        <v>3005</v>
      </c>
      <c r="E11401">
        <v>1051</v>
      </c>
      <c r="F11401" s="10">
        <v>1</v>
      </c>
      <c r="G11401">
        <f>VLOOKUP(D11401,产品表!$A$2:$F$13,5,FALSE)</f>
        <v>33</v>
      </c>
      <c r="H11401">
        <f>VLOOKUP(D11401,产品表!$A$2:$F$13,6,FALSE)</f>
        <v>41.25</v>
      </c>
      <c r="I11401">
        <f t="shared" si="178"/>
        <v>41.25</v>
      </c>
    </row>
    <row r="11402" spans="1:9" x14ac:dyDescent="0.25">
      <c r="A11402">
        <v>20011401</v>
      </c>
      <c r="B11402" s="1">
        <v>42579</v>
      </c>
      <c r="C11402" t="s">
        <v>23</v>
      </c>
      <c r="D11402">
        <v>3012</v>
      </c>
      <c r="E11402">
        <v>1834</v>
      </c>
      <c r="F11402" s="10">
        <v>1</v>
      </c>
      <c r="G11402">
        <f>VLOOKUP(D11402,产品表!$A$2:$F$13,5,FALSE)</f>
        <v>32</v>
      </c>
      <c r="H11402">
        <f>VLOOKUP(D11402,产品表!$A$2:$F$13,6,FALSE)</f>
        <v>40</v>
      </c>
      <c r="I11402">
        <f t="shared" si="178"/>
        <v>40</v>
      </c>
    </row>
    <row r="11403" spans="1:9" x14ac:dyDescent="0.25">
      <c r="A11403">
        <v>20011402</v>
      </c>
      <c r="B11403" s="1">
        <v>42579</v>
      </c>
      <c r="C11403" t="s">
        <v>26</v>
      </c>
      <c r="D11403">
        <v>3005</v>
      </c>
      <c r="E11403">
        <v>2106</v>
      </c>
      <c r="F11403" s="10">
        <v>1</v>
      </c>
      <c r="G11403">
        <f>VLOOKUP(D11403,产品表!$A$2:$F$13,5,FALSE)</f>
        <v>33</v>
      </c>
      <c r="H11403">
        <f>VLOOKUP(D11403,产品表!$A$2:$F$13,6,FALSE)</f>
        <v>41.25</v>
      </c>
      <c r="I11403">
        <f t="shared" si="178"/>
        <v>41.25</v>
      </c>
    </row>
    <row r="11404" spans="1:9" x14ac:dyDescent="0.25">
      <c r="A11404">
        <v>20011403</v>
      </c>
      <c r="B11404" s="1">
        <v>42579</v>
      </c>
      <c r="C11404" t="s">
        <v>15</v>
      </c>
      <c r="D11404">
        <v>3008</v>
      </c>
      <c r="E11404">
        <v>1061</v>
      </c>
      <c r="F11404" s="10">
        <v>4</v>
      </c>
      <c r="G11404">
        <f>VLOOKUP(D11404,产品表!$A$2:$F$13,5,FALSE)</f>
        <v>33</v>
      </c>
      <c r="H11404">
        <f>VLOOKUP(D11404,产品表!$A$2:$F$13,6,FALSE)</f>
        <v>41.25</v>
      </c>
      <c r="I11404">
        <f t="shared" si="178"/>
        <v>165</v>
      </c>
    </row>
    <row r="11405" spans="1:9" x14ac:dyDescent="0.25">
      <c r="A11405">
        <v>20011404</v>
      </c>
      <c r="B11405" s="1">
        <v>42579</v>
      </c>
      <c r="C11405" t="s">
        <v>29</v>
      </c>
      <c r="D11405">
        <v>3008</v>
      </c>
      <c r="E11405">
        <v>2452</v>
      </c>
      <c r="F11405" s="10">
        <v>3</v>
      </c>
      <c r="G11405">
        <f>VLOOKUP(D11405,产品表!$A$2:$F$13,5,FALSE)</f>
        <v>33</v>
      </c>
      <c r="H11405">
        <f>VLOOKUP(D11405,产品表!$A$2:$F$13,6,FALSE)</f>
        <v>41.25</v>
      </c>
      <c r="I11405">
        <f t="shared" si="178"/>
        <v>123.75</v>
      </c>
    </row>
    <row r="11406" spans="1:9" x14ac:dyDescent="0.25">
      <c r="A11406">
        <v>20011405</v>
      </c>
      <c r="B11406" s="1">
        <v>42579</v>
      </c>
      <c r="C11406" t="s">
        <v>15</v>
      </c>
      <c r="D11406">
        <v>3005</v>
      </c>
      <c r="E11406">
        <v>1003</v>
      </c>
      <c r="F11406" s="10">
        <v>2</v>
      </c>
      <c r="G11406">
        <f>VLOOKUP(D11406,产品表!$A$2:$F$13,5,FALSE)</f>
        <v>33</v>
      </c>
      <c r="H11406">
        <f>VLOOKUP(D11406,产品表!$A$2:$F$13,6,FALSE)</f>
        <v>41.25</v>
      </c>
      <c r="I11406">
        <f t="shared" si="178"/>
        <v>82.5</v>
      </c>
    </row>
    <row r="11407" spans="1:9" x14ac:dyDescent="0.25">
      <c r="A11407">
        <v>20011406</v>
      </c>
      <c r="B11407" s="1">
        <v>42579</v>
      </c>
      <c r="C11407" t="s">
        <v>27</v>
      </c>
      <c r="D11407">
        <v>3005</v>
      </c>
      <c r="E11407">
        <v>2267</v>
      </c>
      <c r="F11407" s="10">
        <v>1</v>
      </c>
      <c r="G11407">
        <f>VLOOKUP(D11407,产品表!$A$2:$F$13,5,FALSE)</f>
        <v>33</v>
      </c>
      <c r="H11407">
        <f>VLOOKUP(D11407,产品表!$A$2:$F$13,6,FALSE)</f>
        <v>41.25</v>
      </c>
      <c r="I11407">
        <f t="shared" si="178"/>
        <v>41.25</v>
      </c>
    </row>
    <row r="11408" spans="1:9" x14ac:dyDescent="0.25">
      <c r="A11408">
        <v>20011407</v>
      </c>
      <c r="B11408" s="1">
        <v>42579</v>
      </c>
      <c r="C11408" t="s">
        <v>33</v>
      </c>
      <c r="D11408">
        <v>3005</v>
      </c>
      <c r="E11408">
        <v>2892</v>
      </c>
      <c r="F11408" s="10">
        <v>1</v>
      </c>
      <c r="G11408">
        <f>VLOOKUP(D11408,产品表!$A$2:$F$13,5,FALSE)</f>
        <v>33</v>
      </c>
      <c r="H11408">
        <f>VLOOKUP(D11408,产品表!$A$2:$F$13,6,FALSE)</f>
        <v>41.25</v>
      </c>
      <c r="I11408">
        <f t="shared" si="178"/>
        <v>41.25</v>
      </c>
    </row>
    <row r="11409" spans="1:9" x14ac:dyDescent="0.25">
      <c r="A11409">
        <v>20011408</v>
      </c>
      <c r="B11409" s="1">
        <v>42579</v>
      </c>
      <c r="C11409" t="s">
        <v>7</v>
      </c>
      <c r="D11409">
        <v>3006</v>
      </c>
      <c r="E11409">
        <v>235</v>
      </c>
      <c r="F11409" s="10">
        <v>1</v>
      </c>
      <c r="G11409">
        <f>VLOOKUP(D11409,产品表!$A$2:$F$13,5,FALSE)</f>
        <v>31</v>
      </c>
      <c r="H11409">
        <f>VLOOKUP(D11409,产品表!$A$2:$F$13,6,FALSE)</f>
        <v>38.75</v>
      </c>
      <c r="I11409">
        <f t="shared" si="178"/>
        <v>38.75</v>
      </c>
    </row>
    <row r="11410" spans="1:9" x14ac:dyDescent="0.25">
      <c r="A11410">
        <v>20011409</v>
      </c>
      <c r="B11410" s="1">
        <v>42579</v>
      </c>
      <c r="C11410" t="s">
        <v>37</v>
      </c>
      <c r="D11410">
        <v>3009</v>
      </c>
      <c r="E11410">
        <v>3286</v>
      </c>
      <c r="F11410" s="10">
        <v>3</v>
      </c>
      <c r="G11410">
        <f>VLOOKUP(D11410,产品表!$A$2:$F$13,5,FALSE)</f>
        <v>31</v>
      </c>
      <c r="H11410">
        <f>VLOOKUP(D11410,产品表!$A$2:$F$13,6,FALSE)</f>
        <v>38.75</v>
      </c>
      <c r="I11410">
        <f t="shared" si="178"/>
        <v>116.25</v>
      </c>
    </row>
    <row r="11411" spans="1:9" x14ac:dyDescent="0.25">
      <c r="A11411">
        <v>20011410</v>
      </c>
      <c r="B11411" s="1">
        <v>42579</v>
      </c>
      <c r="C11411" t="s">
        <v>22</v>
      </c>
      <c r="D11411">
        <v>3005</v>
      </c>
      <c r="E11411">
        <v>1729</v>
      </c>
      <c r="F11411" s="10">
        <v>4</v>
      </c>
      <c r="G11411">
        <f>VLOOKUP(D11411,产品表!$A$2:$F$13,5,FALSE)</f>
        <v>33</v>
      </c>
      <c r="H11411">
        <f>VLOOKUP(D11411,产品表!$A$2:$F$13,6,FALSE)</f>
        <v>41.25</v>
      </c>
      <c r="I11411">
        <f t="shared" si="178"/>
        <v>165</v>
      </c>
    </row>
    <row r="11412" spans="1:9" x14ac:dyDescent="0.25">
      <c r="A11412">
        <v>20011411</v>
      </c>
      <c r="B11412" s="1">
        <v>42579</v>
      </c>
      <c r="C11412" t="s">
        <v>6</v>
      </c>
      <c r="D11412">
        <v>3005</v>
      </c>
      <c r="E11412">
        <v>193</v>
      </c>
      <c r="F11412" s="10">
        <v>2</v>
      </c>
      <c r="G11412">
        <f>VLOOKUP(D11412,产品表!$A$2:$F$13,5,FALSE)</f>
        <v>33</v>
      </c>
      <c r="H11412">
        <f>VLOOKUP(D11412,产品表!$A$2:$F$13,6,FALSE)</f>
        <v>41.25</v>
      </c>
      <c r="I11412">
        <f t="shared" si="178"/>
        <v>82.5</v>
      </c>
    </row>
    <row r="11413" spans="1:9" x14ac:dyDescent="0.25">
      <c r="A11413">
        <v>20011412</v>
      </c>
      <c r="B11413" s="1">
        <v>42579</v>
      </c>
      <c r="C11413" t="s">
        <v>20</v>
      </c>
      <c r="D11413">
        <v>3009</v>
      </c>
      <c r="E11413">
        <v>1586</v>
      </c>
      <c r="F11413" s="10">
        <v>3</v>
      </c>
      <c r="G11413">
        <f>VLOOKUP(D11413,产品表!$A$2:$F$13,5,FALSE)</f>
        <v>31</v>
      </c>
      <c r="H11413">
        <f>VLOOKUP(D11413,产品表!$A$2:$F$13,6,FALSE)</f>
        <v>38.75</v>
      </c>
      <c r="I11413">
        <f t="shared" si="178"/>
        <v>116.25</v>
      </c>
    </row>
    <row r="11414" spans="1:9" x14ac:dyDescent="0.25">
      <c r="A11414">
        <v>20011413</v>
      </c>
      <c r="B11414" s="1">
        <v>42579</v>
      </c>
      <c r="C11414" t="s">
        <v>15</v>
      </c>
      <c r="D11414">
        <v>3006</v>
      </c>
      <c r="E11414">
        <v>1090</v>
      </c>
      <c r="F11414" s="10">
        <v>4</v>
      </c>
      <c r="G11414">
        <f>VLOOKUP(D11414,产品表!$A$2:$F$13,5,FALSE)</f>
        <v>31</v>
      </c>
      <c r="H11414">
        <f>VLOOKUP(D11414,产品表!$A$2:$F$13,6,FALSE)</f>
        <v>38.75</v>
      </c>
      <c r="I11414">
        <f t="shared" si="178"/>
        <v>155</v>
      </c>
    </row>
    <row r="11415" spans="1:9" x14ac:dyDescent="0.25">
      <c r="A11415">
        <v>20011414</v>
      </c>
      <c r="B11415" s="1">
        <v>42579</v>
      </c>
      <c r="C11415" t="s">
        <v>37</v>
      </c>
      <c r="D11415">
        <v>3005</v>
      </c>
      <c r="E11415">
        <v>3223</v>
      </c>
      <c r="F11415" s="10">
        <v>1</v>
      </c>
      <c r="G11415">
        <f>VLOOKUP(D11415,产品表!$A$2:$F$13,5,FALSE)</f>
        <v>33</v>
      </c>
      <c r="H11415">
        <f>VLOOKUP(D11415,产品表!$A$2:$F$13,6,FALSE)</f>
        <v>41.25</v>
      </c>
      <c r="I11415">
        <f t="shared" si="178"/>
        <v>41.25</v>
      </c>
    </row>
    <row r="11416" spans="1:9" x14ac:dyDescent="0.25">
      <c r="A11416">
        <v>20011415</v>
      </c>
      <c r="B11416" s="1">
        <v>42579</v>
      </c>
      <c r="C11416" t="s">
        <v>19</v>
      </c>
      <c r="D11416">
        <v>3006</v>
      </c>
      <c r="E11416">
        <v>1478</v>
      </c>
      <c r="F11416" s="10">
        <v>3</v>
      </c>
      <c r="G11416">
        <f>VLOOKUP(D11416,产品表!$A$2:$F$13,5,FALSE)</f>
        <v>31</v>
      </c>
      <c r="H11416">
        <f>VLOOKUP(D11416,产品表!$A$2:$F$13,6,FALSE)</f>
        <v>38.75</v>
      </c>
      <c r="I11416">
        <f t="shared" si="178"/>
        <v>116.25</v>
      </c>
    </row>
    <row r="11417" spans="1:9" x14ac:dyDescent="0.25">
      <c r="A11417">
        <v>20011416</v>
      </c>
      <c r="B11417" s="1">
        <v>42579</v>
      </c>
      <c r="C11417" t="s">
        <v>31</v>
      </c>
      <c r="D11417">
        <v>3005</v>
      </c>
      <c r="E11417">
        <v>2699</v>
      </c>
      <c r="F11417" s="10">
        <v>2</v>
      </c>
      <c r="G11417">
        <f>VLOOKUP(D11417,产品表!$A$2:$F$13,5,FALSE)</f>
        <v>33</v>
      </c>
      <c r="H11417">
        <f>VLOOKUP(D11417,产品表!$A$2:$F$13,6,FALSE)</f>
        <v>41.25</v>
      </c>
      <c r="I11417">
        <f t="shared" si="178"/>
        <v>82.5</v>
      </c>
    </row>
    <row r="11418" spans="1:9" x14ac:dyDescent="0.25">
      <c r="A11418">
        <v>20011417</v>
      </c>
      <c r="B11418" s="1">
        <v>42579</v>
      </c>
      <c r="C11418" t="s">
        <v>7</v>
      </c>
      <c r="D11418">
        <v>3009</v>
      </c>
      <c r="E11418">
        <v>262</v>
      </c>
      <c r="F11418" s="10">
        <v>1</v>
      </c>
      <c r="G11418">
        <f>VLOOKUP(D11418,产品表!$A$2:$F$13,5,FALSE)</f>
        <v>31</v>
      </c>
      <c r="H11418">
        <f>VLOOKUP(D11418,产品表!$A$2:$F$13,6,FALSE)</f>
        <v>38.75</v>
      </c>
      <c r="I11418">
        <f t="shared" si="178"/>
        <v>38.75</v>
      </c>
    </row>
    <row r="11419" spans="1:9" x14ac:dyDescent="0.25">
      <c r="A11419">
        <v>20011418</v>
      </c>
      <c r="B11419" s="1">
        <v>42579</v>
      </c>
      <c r="C11419" t="s">
        <v>37</v>
      </c>
      <c r="D11419">
        <v>3006</v>
      </c>
      <c r="E11419">
        <v>3297</v>
      </c>
      <c r="F11419" s="10">
        <v>1</v>
      </c>
      <c r="G11419">
        <f>VLOOKUP(D11419,产品表!$A$2:$F$13,5,FALSE)</f>
        <v>31</v>
      </c>
      <c r="H11419">
        <f>VLOOKUP(D11419,产品表!$A$2:$F$13,6,FALSE)</f>
        <v>38.75</v>
      </c>
      <c r="I11419">
        <f t="shared" si="178"/>
        <v>38.75</v>
      </c>
    </row>
    <row r="11420" spans="1:9" x14ac:dyDescent="0.25">
      <c r="A11420">
        <v>20011419</v>
      </c>
      <c r="B11420" s="1">
        <v>42579</v>
      </c>
      <c r="C11420" t="s">
        <v>8</v>
      </c>
      <c r="D11420">
        <v>3005</v>
      </c>
      <c r="E11420">
        <v>385</v>
      </c>
      <c r="F11420" s="10">
        <v>1</v>
      </c>
      <c r="G11420">
        <f>VLOOKUP(D11420,产品表!$A$2:$F$13,5,FALSE)</f>
        <v>33</v>
      </c>
      <c r="H11420">
        <f>VLOOKUP(D11420,产品表!$A$2:$F$13,6,FALSE)</f>
        <v>41.25</v>
      </c>
      <c r="I11420">
        <f t="shared" si="178"/>
        <v>41.25</v>
      </c>
    </row>
    <row r="11421" spans="1:9" x14ac:dyDescent="0.25">
      <c r="A11421">
        <v>20011420</v>
      </c>
      <c r="B11421" s="1">
        <v>42579</v>
      </c>
      <c r="C11421" t="s">
        <v>20</v>
      </c>
      <c r="D11421">
        <v>3006</v>
      </c>
      <c r="E11421">
        <v>1596</v>
      </c>
      <c r="F11421" s="10">
        <v>2</v>
      </c>
      <c r="G11421">
        <f>VLOOKUP(D11421,产品表!$A$2:$F$13,5,FALSE)</f>
        <v>31</v>
      </c>
      <c r="H11421">
        <f>VLOOKUP(D11421,产品表!$A$2:$F$13,6,FALSE)</f>
        <v>38.75</v>
      </c>
      <c r="I11421">
        <f t="shared" si="178"/>
        <v>77.5</v>
      </c>
    </row>
    <row r="11422" spans="1:9" x14ac:dyDescent="0.25">
      <c r="A11422">
        <v>20011421</v>
      </c>
      <c r="B11422" s="1">
        <v>42579</v>
      </c>
      <c r="C11422" t="s">
        <v>27</v>
      </c>
      <c r="D11422">
        <v>3008</v>
      </c>
      <c r="E11422">
        <v>2234</v>
      </c>
      <c r="F11422" s="10">
        <v>1</v>
      </c>
      <c r="G11422">
        <f>VLOOKUP(D11422,产品表!$A$2:$F$13,5,FALSE)</f>
        <v>33</v>
      </c>
      <c r="H11422">
        <f>VLOOKUP(D11422,产品表!$A$2:$F$13,6,FALSE)</f>
        <v>41.25</v>
      </c>
      <c r="I11422">
        <f t="shared" si="178"/>
        <v>41.25</v>
      </c>
    </row>
    <row r="11423" spans="1:9" x14ac:dyDescent="0.25">
      <c r="A11423">
        <v>20011422</v>
      </c>
      <c r="B11423" s="1">
        <v>42579</v>
      </c>
      <c r="C11423" t="s">
        <v>17</v>
      </c>
      <c r="D11423">
        <v>3006</v>
      </c>
      <c r="E11423">
        <v>1240</v>
      </c>
      <c r="F11423" s="10">
        <v>1</v>
      </c>
      <c r="G11423">
        <f>VLOOKUP(D11423,产品表!$A$2:$F$13,5,FALSE)</f>
        <v>31</v>
      </c>
      <c r="H11423">
        <f>VLOOKUP(D11423,产品表!$A$2:$F$13,6,FALSE)</f>
        <v>38.75</v>
      </c>
      <c r="I11423">
        <f t="shared" si="178"/>
        <v>38.75</v>
      </c>
    </row>
    <row r="11424" spans="1:9" x14ac:dyDescent="0.25">
      <c r="A11424">
        <v>20011423</v>
      </c>
      <c r="B11424" s="1">
        <v>42579</v>
      </c>
      <c r="C11424" t="s">
        <v>29</v>
      </c>
      <c r="D11424">
        <v>3006</v>
      </c>
      <c r="E11424">
        <v>2404</v>
      </c>
      <c r="F11424" s="10">
        <v>1</v>
      </c>
      <c r="G11424">
        <f>VLOOKUP(D11424,产品表!$A$2:$F$13,5,FALSE)</f>
        <v>31</v>
      </c>
      <c r="H11424">
        <f>VLOOKUP(D11424,产品表!$A$2:$F$13,6,FALSE)</f>
        <v>38.75</v>
      </c>
      <c r="I11424">
        <f t="shared" si="178"/>
        <v>38.75</v>
      </c>
    </row>
    <row r="11425" spans="1:9" x14ac:dyDescent="0.25">
      <c r="A11425">
        <v>20011424</v>
      </c>
      <c r="B11425" s="1">
        <v>42579</v>
      </c>
      <c r="C11425" t="s">
        <v>28</v>
      </c>
      <c r="D11425">
        <v>3006</v>
      </c>
      <c r="E11425">
        <v>2334</v>
      </c>
      <c r="F11425" s="10">
        <v>1</v>
      </c>
      <c r="G11425">
        <f>VLOOKUP(D11425,产品表!$A$2:$F$13,5,FALSE)</f>
        <v>31</v>
      </c>
      <c r="H11425">
        <f>VLOOKUP(D11425,产品表!$A$2:$F$13,6,FALSE)</f>
        <v>38.75</v>
      </c>
      <c r="I11425">
        <f t="shared" si="178"/>
        <v>38.75</v>
      </c>
    </row>
    <row r="11426" spans="1:9" x14ac:dyDescent="0.25">
      <c r="A11426">
        <v>20011425</v>
      </c>
      <c r="B11426" s="1">
        <v>42579</v>
      </c>
      <c r="C11426" t="s">
        <v>18</v>
      </c>
      <c r="D11426">
        <v>3006</v>
      </c>
      <c r="E11426">
        <v>1332</v>
      </c>
      <c r="F11426" s="10">
        <v>1</v>
      </c>
      <c r="G11426">
        <f>VLOOKUP(D11426,产品表!$A$2:$F$13,5,FALSE)</f>
        <v>31</v>
      </c>
      <c r="H11426">
        <f>VLOOKUP(D11426,产品表!$A$2:$F$13,6,FALSE)</f>
        <v>38.75</v>
      </c>
      <c r="I11426">
        <f t="shared" si="178"/>
        <v>38.75</v>
      </c>
    </row>
    <row r="11427" spans="1:9" x14ac:dyDescent="0.25">
      <c r="A11427">
        <v>20011426</v>
      </c>
      <c r="B11427" s="1">
        <v>42579</v>
      </c>
      <c r="C11427" t="s">
        <v>27</v>
      </c>
      <c r="D11427">
        <v>3006</v>
      </c>
      <c r="E11427">
        <v>2251</v>
      </c>
      <c r="F11427" s="10">
        <v>1</v>
      </c>
      <c r="G11427">
        <f>VLOOKUP(D11427,产品表!$A$2:$F$13,5,FALSE)</f>
        <v>31</v>
      </c>
      <c r="H11427">
        <f>VLOOKUP(D11427,产品表!$A$2:$F$13,6,FALSE)</f>
        <v>38.75</v>
      </c>
      <c r="I11427">
        <f t="shared" si="178"/>
        <v>38.75</v>
      </c>
    </row>
    <row r="11428" spans="1:9" x14ac:dyDescent="0.25">
      <c r="A11428">
        <v>20011427</v>
      </c>
      <c r="B11428" s="1">
        <v>42579</v>
      </c>
      <c r="C11428" t="s">
        <v>21</v>
      </c>
      <c r="D11428">
        <v>3007</v>
      </c>
      <c r="E11428">
        <v>1621</v>
      </c>
      <c r="F11428" s="10">
        <v>1</v>
      </c>
      <c r="G11428">
        <f>VLOOKUP(D11428,产品表!$A$2:$F$13,5,FALSE)</f>
        <v>35</v>
      </c>
      <c r="H11428">
        <f>VLOOKUP(D11428,产品表!$A$2:$F$13,6,FALSE)</f>
        <v>43.75</v>
      </c>
      <c r="I11428">
        <f t="shared" si="178"/>
        <v>43.75</v>
      </c>
    </row>
    <row r="11429" spans="1:9" x14ac:dyDescent="0.25">
      <c r="A11429">
        <v>20011428</v>
      </c>
      <c r="B11429" s="1">
        <v>42579</v>
      </c>
      <c r="C11429" t="s">
        <v>9</v>
      </c>
      <c r="D11429">
        <v>3005</v>
      </c>
      <c r="E11429">
        <v>415</v>
      </c>
      <c r="F11429" s="10">
        <v>1</v>
      </c>
      <c r="G11429">
        <f>VLOOKUP(D11429,产品表!$A$2:$F$13,5,FALSE)</f>
        <v>33</v>
      </c>
      <c r="H11429">
        <f>VLOOKUP(D11429,产品表!$A$2:$F$13,6,FALSE)</f>
        <v>41.25</v>
      </c>
      <c r="I11429">
        <f t="shared" si="178"/>
        <v>41.25</v>
      </c>
    </row>
    <row r="11430" spans="1:9" x14ac:dyDescent="0.25">
      <c r="A11430">
        <v>20011429</v>
      </c>
      <c r="B11430" s="1">
        <v>42579</v>
      </c>
      <c r="C11430" t="s">
        <v>34</v>
      </c>
      <c r="D11430">
        <v>3004</v>
      </c>
      <c r="E11430">
        <v>2924</v>
      </c>
      <c r="F11430" s="10">
        <v>2</v>
      </c>
      <c r="G11430">
        <f>VLOOKUP(D11430,产品表!$A$2:$F$13,5,FALSE)</f>
        <v>35</v>
      </c>
      <c r="H11430">
        <f>VLOOKUP(D11430,产品表!$A$2:$F$13,6,FALSE)</f>
        <v>43.75</v>
      </c>
      <c r="I11430">
        <f t="shared" si="178"/>
        <v>87.5</v>
      </c>
    </row>
    <row r="11431" spans="1:9" x14ac:dyDescent="0.25">
      <c r="A11431">
        <v>20011430</v>
      </c>
      <c r="B11431" s="1">
        <v>42579</v>
      </c>
      <c r="C11431" t="s">
        <v>33</v>
      </c>
      <c r="D11431">
        <v>3004</v>
      </c>
      <c r="E11431">
        <v>2827</v>
      </c>
      <c r="F11431" s="10">
        <v>2</v>
      </c>
      <c r="G11431">
        <f>VLOOKUP(D11431,产品表!$A$2:$F$13,5,FALSE)</f>
        <v>35</v>
      </c>
      <c r="H11431">
        <f>VLOOKUP(D11431,产品表!$A$2:$F$13,6,FALSE)</f>
        <v>43.75</v>
      </c>
      <c r="I11431">
        <f t="shared" si="178"/>
        <v>87.5</v>
      </c>
    </row>
    <row r="11432" spans="1:9" x14ac:dyDescent="0.25">
      <c r="A11432">
        <v>20011431</v>
      </c>
      <c r="B11432" s="1">
        <v>42579</v>
      </c>
      <c r="C11432" t="s">
        <v>15</v>
      </c>
      <c r="D11432">
        <v>3009</v>
      </c>
      <c r="E11432">
        <v>1095</v>
      </c>
      <c r="F11432" s="10">
        <v>1</v>
      </c>
      <c r="G11432">
        <f>VLOOKUP(D11432,产品表!$A$2:$F$13,5,FALSE)</f>
        <v>31</v>
      </c>
      <c r="H11432">
        <f>VLOOKUP(D11432,产品表!$A$2:$F$13,6,FALSE)</f>
        <v>38.75</v>
      </c>
      <c r="I11432">
        <f t="shared" si="178"/>
        <v>38.75</v>
      </c>
    </row>
    <row r="11433" spans="1:9" x14ac:dyDescent="0.25">
      <c r="A11433">
        <v>20011432</v>
      </c>
      <c r="B11433" s="1">
        <v>42579</v>
      </c>
      <c r="C11433" t="s">
        <v>9</v>
      </c>
      <c r="D11433">
        <v>3005</v>
      </c>
      <c r="E11433">
        <v>445</v>
      </c>
      <c r="F11433" s="10">
        <v>1</v>
      </c>
      <c r="G11433">
        <f>VLOOKUP(D11433,产品表!$A$2:$F$13,5,FALSE)</f>
        <v>33</v>
      </c>
      <c r="H11433">
        <f>VLOOKUP(D11433,产品表!$A$2:$F$13,6,FALSE)</f>
        <v>41.25</v>
      </c>
      <c r="I11433">
        <f t="shared" si="178"/>
        <v>41.25</v>
      </c>
    </row>
    <row r="11434" spans="1:9" x14ac:dyDescent="0.25">
      <c r="A11434">
        <v>20011433</v>
      </c>
      <c r="B11434" s="1">
        <v>42579</v>
      </c>
      <c r="C11434" t="s">
        <v>23</v>
      </c>
      <c r="D11434">
        <v>3008</v>
      </c>
      <c r="E11434">
        <v>1830</v>
      </c>
      <c r="F11434" s="10">
        <v>4</v>
      </c>
      <c r="G11434">
        <f>VLOOKUP(D11434,产品表!$A$2:$F$13,5,FALSE)</f>
        <v>33</v>
      </c>
      <c r="H11434">
        <f>VLOOKUP(D11434,产品表!$A$2:$F$13,6,FALSE)</f>
        <v>41.25</v>
      </c>
      <c r="I11434">
        <f t="shared" si="178"/>
        <v>165</v>
      </c>
    </row>
    <row r="11435" spans="1:9" x14ac:dyDescent="0.25">
      <c r="A11435">
        <v>20011434</v>
      </c>
      <c r="B11435" s="1">
        <v>42579</v>
      </c>
      <c r="C11435" t="s">
        <v>11</v>
      </c>
      <c r="D11435">
        <v>3005</v>
      </c>
      <c r="E11435">
        <v>609</v>
      </c>
      <c r="F11435" s="10">
        <v>1</v>
      </c>
      <c r="G11435">
        <f>VLOOKUP(D11435,产品表!$A$2:$F$13,5,FALSE)</f>
        <v>33</v>
      </c>
      <c r="H11435">
        <f>VLOOKUP(D11435,产品表!$A$2:$F$13,6,FALSE)</f>
        <v>41.25</v>
      </c>
      <c r="I11435">
        <f t="shared" si="178"/>
        <v>41.25</v>
      </c>
    </row>
    <row r="11436" spans="1:9" x14ac:dyDescent="0.25">
      <c r="A11436">
        <v>20011435</v>
      </c>
      <c r="B11436" s="1">
        <v>42579</v>
      </c>
      <c r="C11436" t="s">
        <v>37</v>
      </c>
      <c r="D11436">
        <v>3004</v>
      </c>
      <c r="E11436">
        <v>3207</v>
      </c>
      <c r="F11436" s="10">
        <v>3</v>
      </c>
      <c r="G11436">
        <f>VLOOKUP(D11436,产品表!$A$2:$F$13,5,FALSE)</f>
        <v>35</v>
      </c>
      <c r="H11436">
        <f>VLOOKUP(D11436,产品表!$A$2:$F$13,6,FALSE)</f>
        <v>43.75</v>
      </c>
      <c r="I11436">
        <f t="shared" si="178"/>
        <v>131.25</v>
      </c>
    </row>
    <row r="11437" spans="1:9" x14ac:dyDescent="0.25">
      <c r="A11437">
        <v>20011436</v>
      </c>
      <c r="B11437" s="1">
        <v>42579</v>
      </c>
      <c r="C11437" t="s">
        <v>14</v>
      </c>
      <c r="D11437">
        <v>3004</v>
      </c>
      <c r="E11437">
        <v>984</v>
      </c>
      <c r="F11437" s="10">
        <v>1</v>
      </c>
      <c r="G11437">
        <f>VLOOKUP(D11437,产品表!$A$2:$F$13,5,FALSE)</f>
        <v>35</v>
      </c>
      <c r="H11437">
        <f>VLOOKUP(D11437,产品表!$A$2:$F$13,6,FALSE)</f>
        <v>43.75</v>
      </c>
      <c r="I11437">
        <f t="shared" si="178"/>
        <v>43.75</v>
      </c>
    </row>
    <row r="11438" spans="1:9" x14ac:dyDescent="0.25">
      <c r="A11438">
        <v>20011437</v>
      </c>
      <c r="B11438" s="1">
        <v>42579</v>
      </c>
      <c r="C11438" t="s">
        <v>9</v>
      </c>
      <c r="D11438">
        <v>3005</v>
      </c>
      <c r="E11438">
        <v>445</v>
      </c>
      <c r="F11438" s="10">
        <v>4</v>
      </c>
      <c r="G11438">
        <f>VLOOKUP(D11438,产品表!$A$2:$F$13,5,FALSE)</f>
        <v>33</v>
      </c>
      <c r="H11438">
        <f>VLOOKUP(D11438,产品表!$A$2:$F$13,6,FALSE)</f>
        <v>41.25</v>
      </c>
      <c r="I11438">
        <f t="shared" si="178"/>
        <v>165</v>
      </c>
    </row>
    <row r="11439" spans="1:9" x14ac:dyDescent="0.25">
      <c r="A11439">
        <v>20011438</v>
      </c>
      <c r="B11439" s="1">
        <v>42579</v>
      </c>
      <c r="C11439" t="s">
        <v>32</v>
      </c>
      <c r="D11439">
        <v>3005</v>
      </c>
      <c r="E11439">
        <v>2745</v>
      </c>
      <c r="F11439" s="10">
        <v>2</v>
      </c>
      <c r="G11439">
        <f>VLOOKUP(D11439,产品表!$A$2:$F$13,5,FALSE)</f>
        <v>33</v>
      </c>
      <c r="H11439">
        <f>VLOOKUP(D11439,产品表!$A$2:$F$13,6,FALSE)</f>
        <v>41.25</v>
      </c>
      <c r="I11439">
        <f t="shared" si="178"/>
        <v>82.5</v>
      </c>
    </row>
    <row r="11440" spans="1:9" x14ac:dyDescent="0.25">
      <c r="A11440">
        <v>20011439</v>
      </c>
      <c r="B11440" s="1">
        <v>42579</v>
      </c>
      <c r="C11440" t="s">
        <v>21</v>
      </c>
      <c r="D11440">
        <v>3005</v>
      </c>
      <c r="E11440">
        <v>1695</v>
      </c>
      <c r="F11440" s="10">
        <v>3</v>
      </c>
      <c r="G11440">
        <f>VLOOKUP(D11440,产品表!$A$2:$F$13,5,FALSE)</f>
        <v>33</v>
      </c>
      <c r="H11440">
        <f>VLOOKUP(D11440,产品表!$A$2:$F$13,6,FALSE)</f>
        <v>41.25</v>
      </c>
      <c r="I11440">
        <f t="shared" si="178"/>
        <v>123.75</v>
      </c>
    </row>
    <row r="11441" spans="1:9" x14ac:dyDescent="0.25">
      <c r="A11441">
        <v>20011440</v>
      </c>
      <c r="B11441" s="1">
        <v>42579</v>
      </c>
      <c r="C11441" t="s">
        <v>20</v>
      </c>
      <c r="D11441">
        <v>3005</v>
      </c>
      <c r="E11441">
        <v>1537</v>
      </c>
      <c r="F11441" s="10">
        <v>1</v>
      </c>
      <c r="G11441">
        <f>VLOOKUP(D11441,产品表!$A$2:$F$13,5,FALSE)</f>
        <v>33</v>
      </c>
      <c r="H11441">
        <f>VLOOKUP(D11441,产品表!$A$2:$F$13,6,FALSE)</f>
        <v>41.25</v>
      </c>
      <c r="I11441">
        <f t="shared" si="178"/>
        <v>41.25</v>
      </c>
    </row>
    <row r="11442" spans="1:9" x14ac:dyDescent="0.25">
      <c r="A11442">
        <v>20011441</v>
      </c>
      <c r="B11442" s="1">
        <v>42579</v>
      </c>
      <c r="C11442" t="s">
        <v>38</v>
      </c>
      <c r="D11442">
        <v>3007</v>
      </c>
      <c r="E11442">
        <v>3338</v>
      </c>
      <c r="F11442" s="10">
        <v>4</v>
      </c>
      <c r="G11442">
        <f>VLOOKUP(D11442,产品表!$A$2:$F$13,5,FALSE)</f>
        <v>35</v>
      </c>
      <c r="H11442">
        <f>VLOOKUP(D11442,产品表!$A$2:$F$13,6,FALSE)</f>
        <v>43.75</v>
      </c>
      <c r="I11442">
        <f t="shared" si="178"/>
        <v>175</v>
      </c>
    </row>
    <row r="11443" spans="1:9" x14ac:dyDescent="0.25">
      <c r="A11443">
        <v>20011442</v>
      </c>
      <c r="B11443" s="1">
        <v>42579</v>
      </c>
      <c r="C11443" t="s">
        <v>31</v>
      </c>
      <c r="D11443">
        <v>3005</v>
      </c>
      <c r="E11443">
        <v>2674</v>
      </c>
      <c r="F11443" s="10">
        <v>1</v>
      </c>
      <c r="G11443">
        <f>VLOOKUP(D11443,产品表!$A$2:$F$13,5,FALSE)</f>
        <v>33</v>
      </c>
      <c r="H11443">
        <f>VLOOKUP(D11443,产品表!$A$2:$F$13,6,FALSE)</f>
        <v>41.25</v>
      </c>
      <c r="I11443">
        <f t="shared" si="178"/>
        <v>41.25</v>
      </c>
    </row>
    <row r="11444" spans="1:9" x14ac:dyDescent="0.25">
      <c r="A11444">
        <v>20011443</v>
      </c>
      <c r="B11444" s="1">
        <v>42579</v>
      </c>
      <c r="C11444" t="s">
        <v>33</v>
      </c>
      <c r="D11444">
        <v>3005</v>
      </c>
      <c r="E11444">
        <v>2888</v>
      </c>
      <c r="F11444" s="10">
        <v>1</v>
      </c>
      <c r="G11444">
        <f>VLOOKUP(D11444,产品表!$A$2:$F$13,5,FALSE)</f>
        <v>33</v>
      </c>
      <c r="H11444">
        <f>VLOOKUP(D11444,产品表!$A$2:$F$13,6,FALSE)</f>
        <v>41.25</v>
      </c>
      <c r="I11444">
        <f t="shared" si="178"/>
        <v>41.25</v>
      </c>
    </row>
    <row r="11445" spans="1:9" x14ac:dyDescent="0.25">
      <c r="A11445">
        <v>20011444</v>
      </c>
      <c r="B11445" s="1">
        <v>42579</v>
      </c>
      <c r="C11445" t="s">
        <v>22</v>
      </c>
      <c r="D11445">
        <v>3005</v>
      </c>
      <c r="E11445">
        <v>1752</v>
      </c>
      <c r="F11445" s="10">
        <v>2</v>
      </c>
      <c r="G11445">
        <f>VLOOKUP(D11445,产品表!$A$2:$F$13,5,FALSE)</f>
        <v>33</v>
      </c>
      <c r="H11445">
        <f>VLOOKUP(D11445,产品表!$A$2:$F$13,6,FALSE)</f>
        <v>41.25</v>
      </c>
      <c r="I11445">
        <f t="shared" si="178"/>
        <v>82.5</v>
      </c>
    </row>
    <row r="11446" spans="1:9" x14ac:dyDescent="0.25">
      <c r="A11446">
        <v>20011445</v>
      </c>
      <c r="B11446" s="1">
        <v>42579</v>
      </c>
      <c r="C11446" t="s">
        <v>19</v>
      </c>
      <c r="D11446">
        <v>3007</v>
      </c>
      <c r="E11446">
        <v>1419</v>
      </c>
      <c r="F11446" s="10">
        <v>1</v>
      </c>
      <c r="G11446">
        <f>VLOOKUP(D11446,产品表!$A$2:$F$13,5,FALSE)</f>
        <v>35</v>
      </c>
      <c r="H11446">
        <f>VLOOKUP(D11446,产品表!$A$2:$F$13,6,FALSE)</f>
        <v>43.75</v>
      </c>
      <c r="I11446">
        <f t="shared" si="178"/>
        <v>43.75</v>
      </c>
    </row>
    <row r="11447" spans="1:9" x14ac:dyDescent="0.25">
      <c r="A11447">
        <v>20011446</v>
      </c>
      <c r="B11447" s="1">
        <v>42579</v>
      </c>
      <c r="C11447" t="s">
        <v>11</v>
      </c>
      <c r="D11447">
        <v>3006</v>
      </c>
      <c r="E11447">
        <v>639</v>
      </c>
      <c r="F11447" s="10">
        <v>3</v>
      </c>
      <c r="G11447">
        <f>VLOOKUP(D11447,产品表!$A$2:$F$13,5,FALSE)</f>
        <v>31</v>
      </c>
      <c r="H11447">
        <f>VLOOKUP(D11447,产品表!$A$2:$F$13,6,FALSE)</f>
        <v>38.75</v>
      </c>
      <c r="I11447">
        <f t="shared" si="178"/>
        <v>116.25</v>
      </c>
    </row>
    <row r="11448" spans="1:9" x14ac:dyDescent="0.25">
      <c r="A11448">
        <v>20011447</v>
      </c>
      <c r="B11448" s="1">
        <v>42579</v>
      </c>
      <c r="C11448" t="s">
        <v>32</v>
      </c>
      <c r="D11448">
        <v>3006</v>
      </c>
      <c r="E11448">
        <v>2792</v>
      </c>
      <c r="F11448" s="10">
        <v>4</v>
      </c>
      <c r="G11448">
        <f>VLOOKUP(D11448,产品表!$A$2:$F$13,5,FALSE)</f>
        <v>31</v>
      </c>
      <c r="H11448">
        <f>VLOOKUP(D11448,产品表!$A$2:$F$13,6,FALSE)</f>
        <v>38.75</v>
      </c>
      <c r="I11448">
        <f t="shared" si="178"/>
        <v>155</v>
      </c>
    </row>
    <row r="11449" spans="1:9" x14ac:dyDescent="0.25">
      <c r="A11449">
        <v>20011448</v>
      </c>
      <c r="B11449" s="1">
        <v>42579</v>
      </c>
      <c r="C11449" t="s">
        <v>12</v>
      </c>
      <c r="D11449">
        <v>3006</v>
      </c>
      <c r="E11449">
        <v>747</v>
      </c>
      <c r="F11449" s="10">
        <v>4</v>
      </c>
      <c r="G11449">
        <f>VLOOKUP(D11449,产品表!$A$2:$F$13,5,FALSE)</f>
        <v>31</v>
      </c>
      <c r="H11449">
        <f>VLOOKUP(D11449,产品表!$A$2:$F$13,6,FALSE)</f>
        <v>38.75</v>
      </c>
      <c r="I11449">
        <f t="shared" si="178"/>
        <v>155</v>
      </c>
    </row>
    <row r="11450" spans="1:9" x14ac:dyDescent="0.25">
      <c r="A11450">
        <v>20011449</v>
      </c>
      <c r="B11450" s="1">
        <v>42579</v>
      </c>
      <c r="C11450" t="s">
        <v>15</v>
      </c>
      <c r="D11450">
        <v>3004</v>
      </c>
      <c r="E11450">
        <v>1043</v>
      </c>
      <c r="F11450" s="10">
        <v>2</v>
      </c>
      <c r="G11450">
        <f>VLOOKUP(D11450,产品表!$A$2:$F$13,5,FALSE)</f>
        <v>35</v>
      </c>
      <c r="H11450">
        <f>VLOOKUP(D11450,产品表!$A$2:$F$13,6,FALSE)</f>
        <v>43.75</v>
      </c>
      <c r="I11450">
        <f t="shared" si="178"/>
        <v>87.5</v>
      </c>
    </row>
    <row r="11451" spans="1:9" x14ac:dyDescent="0.25">
      <c r="A11451">
        <v>20011450</v>
      </c>
      <c r="B11451" s="1">
        <v>42579</v>
      </c>
      <c r="C11451" t="s">
        <v>35</v>
      </c>
      <c r="D11451">
        <v>3004</v>
      </c>
      <c r="E11451">
        <v>3028</v>
      </c>
      <c r="F11451" s="10">
        <v>1</v>
      </c>
      <c r="G11451">
        <f>VLOOKUP(D11451,产品表!$A$2:$F$13,5,FALSE)</f>
        <v>35</v>
      </c>
      <c r="H11451">
        <f>VLOOKUP(D11451,产品表!$A$2:$F$13,6,FALSE)</f>
        <v>43.75</v>
      </c>
      <c r="I11451">
        <f t="shared" si="178"/>
        <v>43.75</v>
      </c>
    </row>
    <row r="11452" spans="1:9" x14ac:dyDescent="0.25">
      <c r="A11452">
        <v>20011451</v>
      </c>
      <c r="B11452" s="1">
        <v>42579</v>
      </c>
      <c r="C11452" t="s">
        <v>33</v>
      </c>
      <c r="D11452">
        <v>3008</v>
      </c>
      <c r="E11452">
        <v>2896</v>
      </c>
      <c r="F11452" s="10">
        <v>1</v>
      </c>
      <c r="G11452">
        <f>VLOOKUP(D11452,产品表!$A$2:$F$13,5,FALSE)</f>
        <v>33</v>
      </c>
      <c r="H11452">
        <f>VLOOKUP(D11452,产品表!$A$2:$F$13,6,FALSE)</f>
        <v>41.25</v>
      </c>
      <c r="I11452">
        <f t="shared" si="178"/>
        <v>41.25</v>
      </c>
    </row>
    <row r="11453" spans="1:9" x14ac:dyDescent="0.25">
      <c r="A11453">
        <v>20011452</v>
      </c>
      <c r="B11453" s="1">
        <v>42579</v>
      </c>
      <c r="C11453" t="s">
        <v>22</v>
      </c>
      <c r="D11453">
        <v>3005</v>
      </c>
      <c r="E11453">
        <v>1784</v>
      </c>
      <c r="F11453" s="10">
        <v>4</v>
      </c>
      <c r="G11453">
        <f>VLOOKUP(D11453,产品表!$A$2:$F$13,5,FALSE)</f>
        <v>33</v>
      </c>
      <c r="H11453">
        <f>VLOOKUP(D11453,产品表!$A$2:$F$13,6,FALSE)</f>
        <v>41.25</v>
      </c>
      <c r="I11453">
        <f t="shared" si="178"/>
        <v>165</v>
      </c>
    </row>
    <row r="11454" spans="1:9" x14ac:dyDescent="0.25">
      <c r="A11454">
        <v>20011453</v>
      </c>
      <c r="B11454" s="1">
        <v>42579</v>
      </c>
      <c r="C11454" t="s">
        <v>6</v>
      </c>
      <c r="D11454">
        <v>3005</v>
      </c>
      <c r="E11454">
        <v>183</v>
      </c>
      <c r="F11454" s="10">
        <v>4</v>
      </c>
      <c r="G11454">
        <f>VLOOKUP(D11454,产品表!$A$2:$F$13,5,FALSE)</f>
        <v>33</v>
      </c>
      <c r="H11454">
        <f>VLOOKUP(D11454,产品表!$A$2:$F$13,6,FALSE)</f>
        <v>41.25</v>
      </c>
      <c r="I11454">
        <f t="shared" si="178"/>
        <v>165</v>
      </c>
    </row>
    <row r="11455" spans="1:9" x14ac:dyDescent="0.25">
      <c r="A11455">
        <v>20011454</v>
      </c>
      <c r="B11455" s="1">
        <v>42579</v>
      </c>
      <c r="C11455" t="s">
        <v>31</v>
      </c>
      <c r="D11455">
        <v>3004</v>
      </c>
      <c r="E11455">
        <v>2685</v>
      </c>
      <c r="F11455" s="10">
        <v>4</v>
      </c>
      <c r="G11455">
        <f>VLOOKUP(D11455,产品表!$A$2:$F$13,5,FALSE)</f>
        <v>35</v>
      </c>
      <c r="H11455">
        <f>VLOOKUP(D11455,产品表!$A$2:$F$13,6,FALSE)</f>
        <v>43.75</v>
      </c>
      <c r="I11455">
        <f t="shared" si="178"/>
        <v>175</v>
      </c>
    </row>
    <row r="11456" spans="1:9" x14ac:dyDescent="0.25">
      <c r="A11456">
        <v>20011455</v>
      </c>
      <c r="B11456" s="1">
        <v>42579</v>
      </c>
      <c r="C11456" t="s">
        <v>34</v>
      </c>
      <c r="D11456">
        <v>3004</v>
      </c>
      <c r="E11456">
        <v>2979</v>
      </c>
      <c r="F11456" s="10">
        <v>1</v>
      </c>
      <c r="G11456">
        <f>VLOOKUP(D11456,产品表!$A$2:$F$13,5,FALSE)</f>
        <v>35</v>
      </c>
      <c r="H11456">
        <f>VLOOKUP(D11456,产品表!$A$2:$F$13,6,FALSE)</f>
        <v>43.75</v>
      </c>
      <c r="I11456">
        <f t="shared" si="178"/>
        <v>43.75</v>
      </c>
    </row>
    <row r="11457" spans="1:9" x14ac:dyDescent="0.25">
      <c r="A11457">
        <v>20011456</v>
      </c>
      <c r="B11457" s="1">
        <v>42579</v>
      </c>
      <c r="C11457" t="s">
        <v>22</v>
      </c>
      <c r="D11457">
        <v>3006</v>
      </c>
      <c r="E11457">
        <v>1705</v>
      </c>
      <c r="F11457" s="10">
        <v>1</v>
      </c>
      <c r="G11457">
        <f>VLOOKUP(D11457,产品表!$A$2:$F$13,5,FALSE)</f>
        <v>31</v>
      </c>
      <c r="H11457">
        <f>VLOOKUP(D11457,产品表!$A$2:$F$13,6,FALSE)</f>
        <v>38.75</v>
      </c>
      <c r="I11457">
        <f t="shared" si="178"/>
        <v>38.75</v>
      </c>
    </row>
    <row r="11458" spans="1:9" x14ac:dyDescent="0.25">
      <c r="A11458">
        <v>20011457</v>
      </c>
      <c r="B11458" s="1">
        <v>42579</v>
      </c>
      <c r="C11458" t="s">
        <v>8</v>
      </c>
      <c r="D11458">
        <v>3004</v>
      </c>
      <c r="E11458">
        <v>354</v>
      </c>
      <c r="F11458" s="10">
        <v>1</v>
      </c>
      <c r="G11458">
        <f>VLOOKUP(D11458,产品表!$A$2:$F$13,5,FALSE)</f>
        <v>35</v>
      </c>
      <c r="H11458">
        <f>VLOOKUP(D11458,产品表!$A$2:$F$13,6,FALSE)</f>
        <v>43.75</v>
      </c>
      <c r="I11458">
        <f t="shared" si="178"/>
        <v>43.75</v>
      </c>
    </row>
    <row r="11459" spans="1:9" x14ac:dyDescent="0.25">
      <c r="A11459">
        <v>20011458</v>
      </c>
      <c r="B11459" s="1">
        <v>42579</v>
      </c>
      <c r="C11459" t="s">
        <v>15</v>
      </c>
      <c r="D11459">
        <v>3005</v>
      </c>
      <c r="E11459">
        <v>1098</v>
      </c>
      <c r="F11459" s="10">
        <v>3</v>
      </c>
      <c r="G11459">
        <f>VLOOKUP(D11459,产品表!$A$2:$F$13,5,FALSE)</f>
        <v>33</v>
      </c>
      <c r="H11459">
        <f>VLOOKUP(D11459,产品表!$A$2:$F$13,6,FALSE)</f>
        <v>41.25</v>
      </c>
      <c r="I11459">
        <f t="shared" ref="I11459:I11522" si="179">H11459*F11459</f>
        <v>123.75</v>
      </c>
    </row>
    <row r="11460" spans="1:9" x14ac:dyDescent="0.25">
      <c r="A11460">
        <v>20011459</v>
      </c>
      <c r="B11460" s="1">
        <v>42579</v>
      </c>
      <c r="C11460" t="s">
        <v>27</v>
      </c>
      <c r="D11460">
        <v>3004</v>
      </c>
      <c r="E11460">
        <v>2298</v>
      </c>
      <c r="F11460" s="10">
        <v>1</v>
      </c>
      <c r="G11460">
        <f>VLOOKUP(D11460,产品表!$A$2:$F$13,5,FALSE)</f>
        <v>35</v>
      </c>
      <c r="H11460">
        <f>VLOOKUP(D11460,产品表!$A$2:$F$13,6,FALSE)</f>
        <v>43.75</v>
      </c>
      <c r="I11460">
        <f t="shared" si="179"/>
        <v>43.75</v>
      </c>
    </row>
    <row r="11461" spans="1:9" x14ac:dyDescent="0.25">
      <c r="A11461">
        <v>20011460</v>
      </c>
      <c r="B11461" s="1">
        <v>42579</v>
      </c>
      <c r="C11461" t="s">
        <v>26</v>
      </c>
      <c r="D11461">
        <v>3007</v>
      </c>
      <c r="E11461">
        <v>2152</v>
      </c>
      <c r="F11461" s="10">
        <v>1</v>
      </c>
      <c r="G11461">
        <f>VLOOKUP(D11461,产品表!$A$2:$F$13,5,FALSE)</f>
        <v>35</v>
      </c>
      <c r="H11461">
        <f>VLOOKUP(D11461,产品表!$A$2:$F$13,6,FALSE)</f>
        <v>43.75</v>
      </c>
      <c r="I11461">
        <f t="shared" si="179"/>
        <v>43.75</v>
      </c>
    </row>
    <row r="11462" spans="1:9" x14ac:dyDescent="0.25">
      <c r="A11462">
        <v>20011461</v>
      </c>
      <c r="B11462" s="1">
        <v>42579</v>
      </c>
      <c r="C11462" t="s">
        <v>17</v>
      </c>
      <c r="D11462">
        <v>3001</v>
      </c>
      <c r="E11462">
        <v>1254</v>
      </c>
      <c r="F11462" s="10">
        <v>3</v>
      </c>
      <c r="G11462">
        <f>VLOOKUP(D11462,产品表!$A$2:$F$13,5,FALSE)</f>
        <v>32</v>
      </c>
      <c r="H11462">
        <f>VLOOKUP(D11462,产品表!$A$2:$F$13,6,FALSE)</f>
        <v>40</v>
      </c>
      <c r="I11462">
        <f t="shared" si="179"/>
        <v>120</v>
      </c>
    </row>
    <row r="11463" spans="1:9" x14ac:dyDescent="0.25">
      <c r="A11463">
        <v>20011462</v>
      </c>
      <c r="B11463" s="1">
        <v>42579</v>
      </c>
      <c r="C11463" t="s">
        <v>22</v>
      </c>
      <c r="D11463">
        <v>3008</v>
      </c>
      <c r="E11463">
        <v>1786</v>
      </c>
      <c r="F11463" s="10">
        <v>1</v>
      </c>
      <c r="G11463">
        <f>VLOOKUP(D11463,产品表!$A$2:$F$13,5,FALSE)</f>
        <v>33</v>
      </c>
      <c r="H11463">
        <f>VLOOKUP(D11463,产品表!$A$2:$F$13,6,FALSE)</f>
        <v>41.25</v>
      </c>
      <c r="I11463">
        <f t="shared" si="179"/>
        <v>41.25</v>
      </c>
    </row>
    <row r="11464" spans="1:9" x14ac:dyDescent="0.25">
      <c r="A11464">
        <v>20011463</v>
      </c>
      <c r="B11464" s="1">
        <v>42579</v>
      </c>
      <c r="C11464" t="s">
        <v>27</v>
      </c>
      <c r="D11464">
        <v>3005</v>
      </c>
      <c r="E11464">
        <v>2297</v>
      </c>
      <c r="F11464" s="10">
        <v>4</v>
      </c>
      <c r="G11464">
        <f>VLOOKUP(D11464,产品表!$A$2:$F$13,5,FALSE)</f>
        <v>33</v>
      </c>
      <c r="H11464">
        <f>VLOOKUP(D11464,产品表!$A$2:$F$13,6,FALSE)</f>
        <v>41.25</v>
      </c>
      <c r="I11464">
        <f t="shared" si="179"/>
        <v>165</v>
      </c>
    </row>
    <row r="11465" spans="1:9" x14ac:dyDescent="0.25">
      <c r="A11465">
        <v>20011464</v>
      </c>
      <c r="B11465" s="1">
        <v>42579</v>
      </c>
      <c r="C11465" t="s">
        <v>9</v>
      </c>
      <c r="D11465">
        <v>3005</v>
      </c>
      <c r="E11465">
        <v>442</v>
      </c>
      <c r="F11465" s="10">
        <v>3</v>
      </c>
      <c r="G11465">
        <f>VLOOKUP(D11465,产品表!$A$2:$F$13,5,FALSE)</f>
        <v>33</v>
      </c>
      <c r="H11465">
        <f>VLOOKUP(D11465,产品表!$A$2:$F$13,6,FALSE)</f>
        <v>41.25</v>
      </c>
      <c r="I11465">
        <f t="shared" si="179"/>
        <v>123.75</v>
      </c>
    </row>
    <row r="11466" spans="1:9" x14ac:dyDescent="0.25">
      <c r="A11466">
        <v>20011465</v>
      </c>
      <c r="B11466" s="1">
        <v>42579</v>
      </c>
      <c r="C11466" t="s">
        <v>25</v>
      </c>
      <c r="D11466">
        <v>3008</v>
      </c>
      <c r="E11466">
        <v>2036</v>
      </c>
      <c r="F11466" s="10">
        <v>1</v>
      </c>
      <c r="G11466">
        <f>VLOOKUP(D11466,产品表!$A$2:$F$13,5,FALSE)</f>
        <v>33</v>
      </c>
      <c r="H11466">
        <f>VLOOKUP(D11466,产品表!$A$2:$F$13,6,FALSE)</f>
        <v>41.25</v>
      </c>
      <c r="I11466">
        <f t="shared" si="179"/>
        <v>41.25</v>
      </c>
    </row>
    <row r="11467" spans="1:9" x14ac:dyDescent="0.25">
      <c r="A11467">
        <v>20011466</v>
      </c>
      <c r="B11467" s="1">
        <v>42579</v>
      </c>
      <c r="C11467" t="s">
        <v>37</v>
      </c>
      <c r="D11467">
        <v>3004</v>
      </c>
      <c r="E11467">
        <v>3209</v>
      </c>
      <c r="F11467" s="10">
        <v>1</v>
      </c>
      <c r="G11467">
        <f>VLOOKUP(D11467,产品表!$A$2:$F$13,5,FALSE)</f>
        <v>35</v>
      </c>
      <c r="H11467">
        <f>VLOOKUP(D11467,产品表!$A$2:$F$13,6,FALSE)</f>
        <v>43.75</v>
      </c>
      <c r="I11467">
        <f t="shared" si="179"/>
        <v>43.75</v>
      </c>
    </row>
    <row r="11468" spans="1:9" x14ac:dyDescent="0.25">
      <c r="A11468">
        <v>20011467</v>
      </c>
      <c r="B11468" s="1">
        <v>42579</v>
      </c>
      <c r="C11468" t="s">
        <v>23</v>
      </c>
      <c r="D11468">
        <v>3004</v>
      </c>
      <c r="E11468">
        <v>1865</v>
      </c>
      <c r="F11468" s="10">
        <v>1</v>
      </c>
      <c r="G11468">
        <f>VLOOKUP(D11468,产品表!$A$2:$F$13,5,FALSE)</f>
        <v>35</v>
      </c>
      <c r="H11468">
        <f>VLOOKUP(D11468,产品表!$A$2:$F$13,6,FALSE)</f>
        <v>43.75</v>
      </c>
      <c r="I11468">
        <f t="shared" si="179"/>
        <v>43.75</v>
      </c>
    </row>
    <row r="11469" spans="1:9" x14ac:dyDescent="0.25">
      <c r="A11469">
        <v>20011468</v>
      </c>
      <c r="B11469" s="1">
        <v>42579</v>
      </c>
      <c r="C11469" t="s">
        <v>14</v>
      </c>
      <c r="D11469">
        <v>3008</v>
      </c>
      <c r="E11469">
        <v>945</v>
      </c>
      <c r="F11469" s="10">
        <v>1</v>
      </c>
      <c r="G11469">
        <f>VLOOKUP(D11469,产品表!$A$2:$F$13,5,FALSE)</f>
        <v>33</v>
      </c>
      <c r="H11469">
        <f>VLOOKUP(D11469,产品表!$A$2:$F$13,6,FALSE)</f>
        <v>41.25</v>
      </c>
      <c r="I11469">
        <f t="shared" si="179"/>
        <v>41.25</v>
      </c>
    </row>
    <row r="11470" spans="1:9" x14ac:dyDescent="0.25">
      <c r="A11470">
        <v>20011469</v>
      </c>
      <c r="B11470" s="1">
        <v>42579</v>
      </c>
      <c r="C11470" t="s">
        <v>18</v>
      </c>
      <c r="D11470">
        <v>3007</v>
      </c>
      <c r="E11470">
        <v>1345</v>
      </c>
      <c r="F11470" s="10">
        <v>3</v>
      </c>
      <c r="G11470">
        <f>VLOOKUP(D11470,产品表!$A$2:$F$13,5,FALSE)</f>
        <v>35</v>
      </c>
      <c r="H11470">
        <f>VLOOKUP(D11470,产品表!$A$2:$F$13,6,FALSE)</f>
        <v>43.75</v>
      </c>
      <c r="I11470">
        <f t="shared" si="179"/>
        <v>131.25</v>
      </c>
    </row>
    <row r="11471" spans="1:9" x14ac:dyDescent="0.25">
      <c r="A11471">
        <v>20011470</v>
      </c>
      <c r="B11471" s="1">
        <v>42579</v>
      </c>
      <c r="C11471" t="s">
        <v>29</v>
      </c>
      <c r="D11471">
        <v>3009</v>
      </c>
      <c r="E11471">
        <v>2444</v>
      </c>
      <c r="F11471" s="10">
        <v>2</v>
      </c>
      <c r="G11471">
        <f>VLOOKUP(D11471,产品表!$A$2:$F$13,5,FALSE)</f>
        <v>31</v>
      </c>
      <c r="H11471">
        <f>VLOOKUP(D11471,产品表!$A$2:$F$13,6,FALSE)</f>
        <v>38.75</v>
      </c>
      <c r="I11471">
        <f t="shared" si="179"/>
        <v>77.5</v>
      </c>
    </row>
    <row r="11472" spans="1:9" x14ac:dyDescent="0.25">
      <c r="A11472">
        <v>20011471</v>
      </c>
      <c r="B11472" s="1">
        <v>42579</v>
      </c>
      <c r="C11472" t="s">
        <v>13</v>
      </c>
      <c r="D11472">
        <v>3003</v>
      </c>
      <c r="E11472">
        <v>879</v>
      </c>
      <c r="F11472" s="10">
        <v>3</v>
      </c>
      <c r="G11472">
        <f>VLOOKUP(D11472,产品表!$A$2:$F$13,5,FALSE)</f>
        <v>24</v>
      </c>
      <c r="H11472">
        <f>VLOOKUP(D11472,产品表!$A$2:$F$13,6,FALSE)</f>
        <v>30</v>
      </c>
      <c r="I11472">
        <f t="shared" si="179"/>
        <v>90</v>
      </c>
    </row>
    <row r="11473" spans="1:9" x14ac:dyDescent="0.25">
      <c r="A11473">
        <v>20011472</v>
      </c>
      <c r="B11473" s="1">
        <v>42579</v>
      </c>
      <c r="C11473" t="s">
        <v>11</v>
      </c>
      <c r="D11473">
        <v>3004</v>
      </c>
      <c r="E11473">
        <v>627</v>
      </c>
      <c r="F11473" s="10">
        <v>4</v>
      </c>
      <c r="G11473">
        <f>VLOOKUP(D11473,产品表!$A$2:$F$13,5,FALSE)</f>
        <v>35</v>
      </c>
      <c r="H11473">
        <f>VLOOKUP(D11473,产品表!$A$2:$F$13,6,FALSE)</f>
        <v>43.75</v>
      </c>
      <c r="I11473">
        <f t="shared" si="179"/>
        <v>175</v>
      </c>
    </row>
    <row r="11474" spans="1:9" x14ac:dyDescent="0.25">
      <c r="A11474">
        <v>20011473</v>
      </c>
      <c r="B11474" s="1">
        <v>42579</v>
      </c>
      <c r="C11474" t="s">
        <v>17</v>
      </c>
      <c r="D11474">
        <v>3010</v>
      </c>
      <c r="E11474">
        <v>1283</v>
      </c>
      <c r="F11474" s="10">
        <v>4</v>
      </c>
      <c r="G11474">
        <f>VLOOKUP(D11474,产品表!$A$2:$F$13,5,FALSE)</f>
        <v>36</v>
      </c>
      <c r="H11474">
        <f>VLOOKUP(D11474,产品表!$A$2:$F$13,6,FALSE)</f>
        <v>45</v>
      </c>
      <c r="I11474">
        <f t="shared" si="179"/>
        <v>180</v>
      </c>
    </row>
    <row r="11475" spans="1:9" x14ac:dyDescent="0.25">
      <c r="A11475">
        <v>20011474</v>
      </c>
      <c r="B11475" s="1">
        <v>42579</v>
      </c>
      <c r="C11475" t="s">
        <v>38</v>
      </c>
      <c r="D11475">
        <v>3006</v>
      </c>
      <c r="E11475">
        <v>3345</v>
      </c>
      <c r="F11475" s="10">
        <v>1</v>
      </c>
      <c r="G11475">
        <f>VLOOKUP(D11475,产品表!$A$2:$F$13,5,FALSE)</f>
        <v>31</v>
      </c>
      <c r="H11475">
        <f>VLOOKUP(D11475,产品表!$A$2:$F$13,6,FALSE)</f>
        <v>38.75</v>
      </c>
      <c r="I11475">
        <f t="shared" si="179"/>
        <v>38.75</v>
      </c>
    </row>
    <row r="11476" spans="1:9" x14ac:dyDescent="0.25">
      <c r="A11476">
        <v>20011475</v>
      </c>
      <c r="B11476" s="1">
        <v>42579</v>
      </c>
      <c r="C11476" t="s">
        <v>14</v>
      </c>
      <c r="D11476">
        <v>3005</v>
      </c>
      <c r="E11476">
        <v>926</v>
      </c>
      <c r="F11476" s="10">
        <v>2</v>
      </c>
      <c r="G11476">
        <f>VLOOKUP(D11476,产品表!$A$2:$F$13,5,FALSE)</f>
        <v>33</v>
      </c>
      <c r="H11476">
        <f>VLOOKUP(D11476,产品表!$A$2:$F$13,6,FALSE)</f>
        <v>41.25</v>
      </c>
      <c r="I11476">
        <f t="shared" si="179"/>
        <v>82.5</v>
      </c>
    </row>
    <row r="11477" spans="1:9" x14ac:dyDescent="0.25">
      <c r="A11477">
        <v>20011476</v>
      </c>
      <c r="B11477" s="1">
        <v>42579</v>
      </c>
      <c r="C11477" t="s">
        <v>6</v>
      </c>
      <c r="D11477">
        <v>3008</v>
      </c>
      <c r="E11477">
        <v>125</v>
      </c>
      <c r="F11477" s="10">
        <v>1</v>
      </c>
      <c r="G11477">
        <f>VLOOKUP(D11477,产品表!$A$2:$F$13,5,FALSE)</f>
        <v>33</v>
      </c>
      <c r="H11477">
        <f>VLOOKUP(D11477,产品表!$A$2:$F$13,6,FALSE)</f>
        <v>41.25</v>
      </c>
      <c r="I11477">
        <f t="shared" si="179"/>
        <v>41.25</v>
      </c>
    </row>
    <row r="11478" spans="1:9" x14ac:dyDescent="0.25">
      <c r="A11478">
        <v>20011477</v>
      </c>
      <c r="B11478" s="1">
        <v>42579</v>
      </c>
      <c r="C11478" t="s">
        <v>17</v>
      </c>
      <c r="D11478">
        <v>3004</v>
      </c>
      <c r="E11478">
        <v>1260</v>
      </c>
      <c r="F11478" s="10">
        <v>1</v>
      </c>
      <c r="G11478">
        <f>VLOOKUP(D11478,产品表!$A$2:$F$13,5,FALSE)</f>
        <v>35</v>
      </c>
      <c r="H11478">
        <f>VLOOKUP(D11478,产品表!$A$2:$F$13,6,FALSE)</f>
        <v>43.75</v>
      </c>
      <c r="I11478">
        <f t="shared" si="179"/>
        <v>43.75</v>
      </c>
    </row>
    <row r="11479" spans="1:9" x14ac:dyDescent="0.25">
      <c r="A11479">
        <v>20011478</v>
      </c>
      <c r="B11479" s="1">
        <v>42579</v>
      </c>
      <c r="C11479" t="s">
        <v>26</v>
      </c>
      <c r="D11479">
        <v>3008</v>
      </c>
      <c r="E11479">
        <v>2139</v>
      </c>
      <c r="F11479" s="10">
        <v>1</v>
      </c>
      <c r="G11479">
        <f>VLOOKUP(D11479,产品表!$A$2:$F$13,5,FALSE)</f>
        <v>33</v>
      </c>
      <c r="H11479">
        <f>VLOOKUP(D11479,产品表!$A$2:$F$13,6,FALSE)</f>
        <v>41.25</v>
      </c>
      <c r="I11479">
        <f t="shared" si="179"/>
        <v>41.25</v>
      </c>
    </row>
    <row r="11480" spans="1:9" x14ac:dyDescent="0.25">
      <c r="A11480">
        <v>20011479</v>
      </c>
      <c r="B11480" s="1">
        <v>42579</v>
      </c>
      <c r="C11480" t="s">
        <v>25</v>
      </c>
      <c r="D11480">
        <v>3006</v>
      </c>
      <c r="E11480">
        <v>2022</v>
      </c>
      <c r="F11480" s="10">
        <v>2</v>
      </c>
      <c r="G11480">
        <f>VLOOKUP(D11480,产品表!$A$2:$F$13,5,FALSE)</f>
        <v>31</v>
      </c>
      <c r="H11480">
        <f>VLOOKUP(D11480,产品表!$A$2:$F$13,6,FALSE)</f>
        <v>38.75</v>
      </c>
      <c r="I11480">
        <f t="shared" si="179"/>
        <v>77.5</v>
      </c>
    </row>
    <row r="11481" spans="1:9" x14ac:dyDescent="0.25">
      <c r="A11481">
        <v>20011480</v>
      </c>
      <c r="B11481" s="1">
        <v>42579</v>
      </c>
      <c r="C11481" t="s">
        <v>27</v>
      </c>
      <c r="D11481">
        <v>3008</v>
      </c>
      <c r="E11481">
        <v>2282</v>
      </c>
      <c r="F11481" s="10">
        <v>4</v>
      </c>
      <c r="G11481">
        <f>VLOOKUP(D11481,产品表!$A$2:$F$13,5,FALSE)</f>
        <v>33</v>
      </c>
      <c r="H11481">
        <f>VLOOKUP(D11481,产品表!$A$2:$F$13,6,FALSE)</f>
        <v>41.25</v>
      </c>
      <c r="I11481">
        <f t="shared" si="179"/>
        <v>165</v>
      </c>
    </row>
    <row r="11482" spans="1:9" x14ac:dyDescent="0.25">
      <c r="A11482">
        <v>20011481</v>
      </c>
      <c r="B11482" s="1">
        <v>42579</v>
      </c>
      <c r="C11482" t="s">
        <v>36</v>
      </c>
      <c r="D11482">
        <v>3005</v>
      </c>
      <c r="E11482">
        <v>3159</v>
      </c>
      <c r="F11482" s="10">
        <v>3</v>
      </c>
      <c r="G11482">
        <f>VLOOKUP(D11482,产品表!$A$2:$F$13,5,FALSE)</f>
        <v>33</v>
      </c>
      <c r="H11482">
        <f>VLOOKUP(D11482,产品表!$A$2:$F$13,6,FALSE)</f>
        <v>41.25</v>
      </c>
      <c r="I11482">
        <f t="shared" si="179"/>
        <v>123.75</v>
      </c>
    </row>
    <row r="11483" spans="1:9" x14ac:dyDescent="0.25">
      <c r="A11483">
        <v>20011482</v>
      </c>
      <c r="B11483" s="1">
        <v>42579</v>
      </c>
      <c r="C11483" t="s">
        <v>18</v>
      </c>
      <c r="D11483">
        <v>3005</v>
      </c>
      <c r="E11483">
        <v>1398</v>
      </c>
      <c r="F11483" s="10">
        <v>4</v>
      </c>
      <c r="G11483">
        <f>VLOOKUP(D11483,产品表!$A$2:$F$13,5,FALSE)</f>
        <v>33</v>
      </c>
      <c r="H11483">
        <f>VLOOKUP(D11483,产品表!$A$2:$F$13,6,FALSE)</f>
        <v>41.25</v>
      </c>
      <c r="I11483">
        <f t="shared" si="179"/>
        <v>165</v>
      </c>
    </row>
    <row r="11484" spans="1:9" x14ac:dyDescent="0.25">
      <c r="A11484">
        <v>20011483</v>
      </c>
      <c r="B11484" s="1">
        <v>42579</v>
      </c>
      <c r="C11484" t="s">
        <v>9</v>
      </c>
      <c r="D11484">
        <v>3005</v>
      </c>
      <c r="E11484">
        <v>459</v>
      </c>
      <c r="F11484" s="10">
        <v>1</v>
      </c>
      <c r="G11484">
        <f>VLOOKUP(D11484,产品表!$A$2:$F$13,5,FALSE)</f>
        <v>33</v>
      </c>
      <c r="H11484">
        <f>VLOOKUP(D11484,产品表!$A$2:$F$13,6,FALSE)</f>
        <v>41.25</v>
      </c>
      <c r="I11484">
        <f t="shared" si="179"/>
        <v>41.25</v>
      </c>
    </row>
    <row r="11485" spans="1:9" x14ac:dyDescent="0.25">
      <c r="A11485">
        <v>20011484</v>
      </c>
      <c r="B11485" s="1">
        <v>42579</v>
      </c>
      <c r="C11485" t="s">
        <v>25</v>
      </c>
      <c r="D11485">
        <v>3004</v>
      </c>
      <c r="E11485">
        <v>2042</v>
      </c>
      <c r="F11485" s="10">
        <v>1</v>
      </c>
      <c r="G11485">
        <f>VLOOKUP(D11485,产品表!$A$2:$F$13,5,FALSE)</f>
        <v>35</v>
      </c>
      <c r="H11485">
        <f>VLOOKUP(D11485,产品表!$A$2:$F$13,6,FALSE)</f>
        <v>43.75</v>
      </c>
      <c r="I11485">
        <f t="shared" si="179"/>
        <v>43.75</v>
      </c>
    </row>
    <row r="11486" spans="1:9" x14ac:dyDescent="0.25">
      <c r="A11486">
        <v>20011485</v>
      </c>
      <c r="B11486" s="1">
        <v>42579</v>
      </c>
      <c r="C11486" t="s">
        <v>25</v>
      </c>
      <c r="D11486">
        <v>3005</v>
      </c>
      <c r="E11486">
        <v>2098</v>
      </c>
      <c r="F11486" s="10">
        <v>4</v>
      </c>
      <c r="G11486">
        <f>VLOOKUP(D11486,产品表!$A$2:$F$13,5,FALSE)</f>
        <v>33</v>
      </c>
      <c r="H11486">
        <f>VLOOKUP(D11486,产品表!$A$2:$F$13,6,FALSE)</f>
        <v>41.25</v>
      </c>
      <c r="I11486">
        <f t="shared" si="179"/>
        <v>165</v>
      </c>
    </row>
    <row r="11487" spans="1:9" x14ac:dyDescent="0.25">
      <c r="A11487">
        <v>20011486</v>
      </c>
      <c r="B11487" s="1">
        <v>42579</v>
      </c>
      <c r="C11487" t="s">
        <v>9</v>
      </c>
      <c r="D11487">
        <v>3005</v>
      </c>
      <c r="E11487">
        <v>443</v>
      </c>
      <c r="F11487" s="10">
        <v>4</v>
      </c>
      <c r="G11487">
        <f>VLOOKUP(D11487,产品表!$A$2:$F$13,5,FALSE)</f>
        <v>33</v>
      </c>
      <c r="H11487">
        <f>VLOOKUP(D11487,产品表!$A$2:$F$13,6,FALSE)</f>
        <v>41.25</v>
      </c>
      <c r="I11487">
        <f t="shared" si="179"/>
        <v>165</v>
      </c>
    </row>
    <row r="11488" spans="1:9" x14ac:dyDescent="0.25">
      <c r="A11488">
        <v>20011487</v>
      </c>
      <c r="B11488" s="1">
        <v>42579</v>
      </c>
      <c r="C11488" t="s">
        <v>6</v>
      </c>
      <c r="D11488">
        <v>3001</v>
      </c>
      <c r="E11488">
        <v>199</v>
      </c>
      <c r="F11488" s="10">
        <v>1</v>
      </c>
      <c r="G11488">
        <f>VLOOKUP(D11488,产品表!$A$2:$F$13,5,FALSE)</f>
        <v>32</v>
      </c>
      <c r="H11488">
        <f>VLOOKUP(D11488,产品表!$A$2:$F$13,6,FALSE)</f>
        <v>40</v>
      </c>
      <c r="I11488">
        <f t="shared" si="179"/>
        <v>40</v>
      </c>
    </row>
    <row r="11489" spans="1:9" x14ac:dyDescent="0.25">
      <c r="A11489">
        <v>20011488</v>
      </c>
      <c r="B11489" s="1">
        <v>42579</v>
      </c>
      <c r="C11489" t="s">
        <v>8</v>
      </c>
      <c r="D11489">
        <v>3009</v>
      </c>
      <c r="E11489">
        <v>315</v>
      </c>
      <c r="F11489" s="10">
        <v>1</v>
      </c>
      <c r="G11489">
        <f>VLOOKUP(D11489,产品表!$A$2:$F$13,5,FALSE)</f>
        <v>31</v>
      </c>
      <c r="H11489">
        <f>VLOOKUP(D11489,产品表!$A$2:$F$13,6,FALSE)</f>
        <v>38.75</v>
      </c>
      <c r="I11489">
        <f t="shared" si="179"/>
        <v>38.75</v>
      </c>
    </row>
    <row r="11490" spans="1:9" x14ac:dyDescent="0.25">
      <c r="A11490">
        <v>20011489</v>
      </c>
      <c r="B11490" s="1">
        <v>42579</v>
      </c>
      <c r="C11490" t="s">
        <v>17</v>
      </c>
      <c r="D11490">
        <v>3006</v>
      </c>
      <c r="E11490">
        <v>1244</v>
      </c>
      <c r="F11490" s="10">
        <v>1</v>
      </c>
      <c r="G11490">
        <f>VLOOKUP(D11490,产品表!$A$2:$F$13,5,FALSE)</f>
        <v>31</v>
      </c>
      <c r="H11490">
        <f>VLOOKUP(D11490,产品表!$A$2:$F$13,6,FALSE)</f>
        <v>38.75</v>
      </c>
      <c r="I11490">
        <f t="shared" si="179"/>
        <v>38.75</v>
      </c>
    </row>
    <row r="11491" spans="1:9" x14ac:dyDescent="0.25">
      <c r="A11491">
        <v>20011490</v>
      </c>
      <c r="B11491" s="1">
        <v>42579</v>
      </c>
      <c r="C11491" t="s">
        <v>12</v>
      </c>
      <c r="D11491">
        <v>3008</v>
      </c>
      <c r="E11491">
        <v>701</v>
      </c>
      <c r="F11491" s="10">
        <v>1</v>
      </c>
      <c r="G11491">
        <f>VLOOKUP(D11491,产品表!$A$2:$F$13,5,FALSE)</f>
        <v>33</v>
      </c>
      <c r="H11491">
        <f>VLOOKUP(D11491,产品表!$A$2:$F$13,6,FALSE)</f>
        <v>41.25</v>
      </c>
      <c r="I11491">
        <f t="shared" si="179"/>
        <v>41.25</v>
      </c>
    </row>
    <row r="11492" spans="1:9" x14ac:dyDescent="0.25">
      <c r="A11492">
        <v>20011491</v>
      </c>
      <c r="B11492" s="1">
        <v>42579</v>
      </c>
      <c r="C11492" t="s">
        <v>33</v>
      </c>
      <c r="D11492">
        <v>3001</v>
      </c>
      <c r="E11492">
        <v>2801</v>
      </c>
      <c r="F11492" s="10">
        <v>1</v>
      </c>
      <c r="G11492">
        <f>VLOOKUP(D11492,产品表!$A$2:$F$13,5,FALSE)</f>
        <v>32</v>
      </c>
      <c r="H11492">
        <f>VLOOKUP(D11492,产品表!$A$2:$F$13,6,FALSE)</f>
        <v>40</v>
      </c>
      <c r="I11492">
        <f t="shared" si="179"/>
        <v>40</v>
      </c>
    </row>
    <row r="11493" spans="1:9" x14ac:dyDescent="0.25">
      <c r="A11493">
        <v>20011492</v>
      </c>
      <c r="B11493" s="1">
        <v>42579</v>
      </c>
      <c r="C11493" t="s">
        <v>27</v>
      </c>
      <c r="D11493">
        <v>3003</v>
      </c>
      <c r="E11493">
        <v>2276</v>
      </c>
      <c r="F11493" s="10">
        <v>1</v>
      </c>
      <c r="G11493">
        <f>VLOOKUP(D11493,产品表!$A$2:$F$13,5,FALSE)</f>
        <v>24</v>
      </c>
      <c r="H11493">
        <f>VLOOKUP(D11493,产品表!$A$2:$F$13,6,FALSE)</f>
        <v>30</v>
      </c>
      <c r="I11493">
        <f t="shared" si="179"/>
        <v>30</v>
      </c>
    </row>
    <row r="11494" spans="1:9" x14ac:dyDescent="0.25">
      <c r="A11494">
        <v>20011493</v>
      </c>
      <c r="B11494" s="1">
        <v>42579</v>
      </c>
      <c r="C11494" t="s">
        <v>6</v>
      </c>
      <c r="D11494">
        <v>3007</v>
      </c>
      <c r="E11494">
        <v>157</v>
      </c>
      <c r="F11494" s="10">
        <v>1</v>
      </c>
      <c r="G11494">
        <f>VLOOKUP(D11494,产品表!$A$2:$F$13,5,FALSE)</f>
        <v>35</v>
      </c>
      <c r="H11494">
        <f>VLOOKUP(D11494,产品表!$A$2:$F$13,6,FALSE)</f>
        <v>43.75</v>
      </c>
      <c r="I11494">
        <f t="shared" si="179"/>
        <v>43.75</v>
      </c>
    </row>
    <row r="11495" spans="1:9" x14ac:dyDescent="0.25">
      <c r="A11495">
        <v>20011494</v>
      </c>
      <c r="B11495" s="1">
        <v>42579</v>
      </c>
      <c r="C11495" t="s">
        <v>37</v>
      </c>
      <c r="D11495">
        <v>3006</v>
      </c>
      <c r="E11495">
        <v>3279</v>
      </c>
      <c r="F11495" s="10">
        <v>1</v>
      </c>
      <c r="G11495">
        <f>VLOOKUP(D11495,产品表!$A$2:$F$13,5,FALSE)</f>
        <v>31</v>
      </c>
      <c r="H11495">
        <f>VLOOKUP(D11495,产品表!$A$2:$F$13,6,FALSE)</f>
        <v>38.75</v>
      </c>
      <c r="I11495">
        <f t="shared" si="179"/>
        <v>38.75</v>
      </c>
    </row>
    <row r="11496" spans="1:9" x14ac:dyDescent="0.25">
      <c r="A11496">
        <v>20011495</v>
      </c>
      <c r="B11496" s="1">
        <v>42579</v>
      </c>
      <c r="C11496" t="s">
        <v>6</v>
      </c>
      <c r="D11496">
        <v>3007</v>
      </c>
      <c r="E11496">
        <v>135</v>
      </c>
      <c r="F11496" s="10">
        <v>3</v>
      </c>
      <c r="G11496">
        <f>VLOOKUP(D11496,产品表!$A$2:$F$13,5,FALSE)</f>
        <v>35</v>
      </c>
      <c r="H11496">
        <f>VLOOKUP(D11496,产品表!$A$2:$F$13,6,FALSE)</f>
        <v>43.75</v>
      </c>
      <c r="I11496">
        <f t="shared" si="179"/>
        <v>131.25</v>
      </c>
    </row>
    <row r="11497" spans="1:9" x14ac:dyDescent="0.25">
      <c r="A11497">
        <v>20011496</v>
      </c>
      <c r="B11497" s="1">
        <v>42580</v>
      </c>
      <c r="C11497" t="s">
        <v>30</v>
      </c>
      <c r="D11497">
        <v>3004</v>
      </c>
      <c r="E11497">
        <v>2520</v>
      </c>
      <c r="F11497" s="10">
        <v>1</v>
      </c>
      <c r="G11497">
        <f>VLOOKUP(D11497,产品表!$A$2:$F$13,5,FALSE)</f>
        <v>35</v>
      </c>
      <c r="H11497">
        <f>VLOOKUP(D11497,产品表!$A$2:$F$13,6,FALSE)</f>
        <v>43.75</v>
      </c>
      <c r="I11497">
        <f t="shared" si="179"/>
        <v>43.75</v>
      </c>
    </row>
    <row r="11498" spans="1:9" x14ac:dyDescent="0.25">
      <c r="A11498">
        <v>20011497</v>
      </c>
      <c r="B11498" s="1">
        <v>42580</v>
      </c>
      <c r="C11498" t="s">
        <v>6</v>
      </c>
      <c r="D11498">
        <v>3008</v>
      </c>
      <c r="E11498">
        <v>127</v>
      </c>
      <c r="F11498" s="10">
        <v>2</v>
      </c>
      <c r="G11498">
        <f>VLOOKUP(D11498,产品表!$A$2:$F$13,5,FALSE)</f>
        <v>33</v>
      </c>
      <c r="H11498">
        <f>VLOOKUP(D11498,产品表!$A$2:$F$13,6,FALSE)</f>
        <v>41.25</v>
      </c>
      <c r="I11498">
        <f t="shared" si="179"/>
        <v>82.5</v>
      </c>
    </row>
    <row r="11499" spans="1:9" x14ac:dyDescent="0.25">
      <c r="A11499">
        <v>20011498</v>
      </c>
      <c r="B11499" s="1">
        <v>42580</v>
      </c>
      <c r="C11499" t="s">
        <v>26</v>
      </c>
      <c r="D11499">
        <v>3002</v>
      </c>
      <c r="E11499">
        <v>2112</v>
      </c>
      <c r="F11499" s="10">
        <v>1</v>
      </c>
      <c r="G11499">
        <f>VLOOKUP(D11499,产品表!$A$2:$F$13,5,FALSE)</f>
        <v>29</v>
      </c>
      <c r="H11499">
        <f>VLOOKUP(D11499,产品表!$A$2:$F$13,6,FALSE)</f>
        <v>36.25</v>
      </c>
      <c r="I11499">
        <f t="shared" si="179"/>
        <v>36.25</v>
      </c>
    </row>
    <row r="11500" spans="1:9" x14ac:dyDescent="0.25">
      <c r="A11500">
        <v>20011499</v>
      </c>
      <c r="B11500" s="1">
        <v>42580</v>
      </c>
      <c r="C11500" t="s">
        <v>38</v>
      </c>
      <c r="D11500">
        <v>3002</v>
      </c>
      <c r="E11500">
        <v>3365</v>
      </c>
      <c r="F11500" s="10">
        <v>1</v>
      </c>
      <c r="G11500">
        <f>VLOOKUP(D11500,产品表!$A$2:$F$13,5,FALSE)</f>
        <v>29</v>
      </c>
      <c r="H11500">
        <f>VLOOKUP(D11500,产品表!$A$2:$F$13,6,FALSE)</f>
        <v>36.25</v>
      </c>
      <c r="I11500">
        <f t="shared" si="179"/>
        <v>36.25</v>
      </c>
    </row>
    <row r="11501" spans="1:9" x14ac:dyDescent="0.25">
      <c r="A11501">
        <v>20011500</v>
      </c>
      <c r="B11501" s="1">
        <v>42580</v>
      </c>
      <c r="C11501" t="s">
        <v>38</v>
      </c>
      <c r="D11501">
        <v>3008</v>
      </c>
      <c r="E11501">
        <v>3345</v>
      </c>
      <c r="F11501" s="10">
        <v>1</v>
      </c>
      <c r="G11501">
        <f>VLOOKUP(D11501,产品表!$A$2:$F$13,5,FALSE)</f>
        <v>33</v>
      </c>
      <c r="H11501">
        <f>VLOOKUP(D11501,产品表!$A$2:$F$13,6,FALSE)</f>
        <v>41.25</v>
      </c>
      <c r="I11501">
        <f t="shared" si="179"/>
        <v>41.25</v>
      </c>
    </row>
    <row r="11502" spans="1:9" x14ac:dyDescent="0.25">
      <c r="A11502">
        <v>20011501</v>
      </c>
      <c r="B11502" s="1">
        <v>42580</v>
      </c>
      <c r="C11502" t="s">
        <v>20</v>
      </c>
      <c r="D11502">
        <v>3005</v>
      </c>
      <c r="E11502">
        <v>1533</v>
      </c>
      <c r="F11502" s="10">
        <v>4</v>
      </c>
      <c r="G11502">
        <f>VLOOKUP(D11502,产品表!$A$2:$F$13,5,FALSE)</f>
        <v>33</v>
      </c>
      <c r="H11502">
        <f>VLOOKUP(D11502,产品表!$A$2:$F$13,6,FALSE)</f>
        <v>41.25</v>
      </c>
      <c r="I11502">
        <f t="shared" si="179"/>
        <v>165</v>
      </c>
    </row>
    <row r="11503" spans="1:9" x14ac:dyDescent="0.25">
      <c r="A11503">
        <v>20011502</v>
      </c>
      <c r="B11503" s="1">
        <v>42580</v>
      </c>
      <c r="C11503" t="s">
        <v>28</v>
      </c>
      <c r="D11503">
        <v>3009</v>
      </c>
      <c r="E11503">
        <v>2364</v>
      </c>
      <c r="F11503" s="10">
        <v>2</v>
      </c>
      <c r="G11503">
        <f>VLOOKUP(D11503,产品表!$A$2:$F$13,5,FALSE)</f>
        <v>31</v>
      </c>
      <c r="H11503">
        <f>VLOOKUP(D11503,产品表!$A$2:$F$13,6,FALSE)</f>
        <v>38.75</v>
      </c>
      <c r="I11503">
        <f t="shared" si="179"/>
        <v>77.5</v>
      </c>
    </row>
    <row r="11504" spans="1:9" x14ac:dyDescent="0.25">
      <c r="A11504">
        <v>20011503</v>
      </c>
      <c r="B11504" s="1">
        <v>42580</v>
      </c>
      <c r="C11504" t="s">
        <v>6</v>
      </c>
      <c r="D11504">
        <v>3005</v>
      </c>
      <c r="E11504">
        <v>132</v>
      </c>
      <c r="F11504" s="10">
        <v>2</v>
      </c>
      <c r="G11504">
        <f>VLOOKUP(D11504,产品表!$A$2:$F$13,5,FALSE)</f>
        <v>33</v>
      </c>
      <c r="H11504">
        <f>VLOOKUP(D11504,产品表!$A$2:$F$13,6,FALSE)</f>
        <v>41.25</v>
      </c>
      <c r="I11504">
        <f t="shared" si="179"/>
        <v>82.5</v>
      </c>
    </row>
    <row r="11505" spans="1:9" x14ac:dyDescent="0.25">
      <c r="A11505">
        <v>20011504</v>
      </c>
      <c r="B11505" s="1">
        <v>42580</v>
      </c>
      <c r="C11505" t="s">
        <v>32</v>
      </c>
      <c r="D11505">
        <v>3006</v>
      </c>
      <c r="E11505">
        <v>2783</v>
      </c>
      <c r="F11505" s="10">
        <v>1</v>
      </c>
      <c r="G11505">
        <f>VLOOKUP(D11505,产品表!$A$2:$F$13,5,FALSE)</f>
        <v>31</v>
      </c>
      <c r="H11505">
        <f>VLOOKUP(D11505,产品表!$A$2:$F$13,6,FALSE)</f>
        <v>38.75</v>
      </c>
      <c r="I11505">
        <f t="shared" si="179"/>
        <v>38.75</v>
      </c>
    </row>
    <row r="11506" spans="1:9" x14ac:dyDescent="0.25">
      <c r="A11506">
        <v>20011505</v>
      </c>
      <c r="B11506" s="1">
        <v>42580</v>
      </c>
      <c r="C11506" t="s">
        <v>28</v>
      </c>
      <c r="D11506">
        <v>3009</v>
      </c>
      <c r="E11506">
        <v>2348</v>
      </c>
      <c r="F11506" s="10">
        <v>1</v>
      </c>
      <c r="G11506">
        <f>VLOOKUP(D11506,产品表!$A$2:$F$13,5,FALSE)</f>
        <v>31</v>
      </c>
      <c r="H11506">
        <f>VLOOKUP(D11506,产品表!$A$2:$F$13,6,FALSE)</f>
        <v>38.75</v>
      </c>
      <c r="I11506">
        <f t="shared" si="179"/>
        <v>38.75</v>
      </c>
    </row>
    <row r="11507" spans="1:9" x14ac:dyDescent="0.25">
      <c r="A11507">
        <v>20011506</v>
      </c>
      <c r="B11507" s="1">
        <v>42580</v>
      </c>
      <c r="C11507" t="s">
        <v>18</v>
      </c>
      <c r="D11507">
        <v>3002</v>
      </c>
      <c r="E11507">
        <v>1394</v>
      </c>
      <c r="F11507" s="10">
        <v>1</v>
      </c>
      <c r="G11507">
        <f>VLOOKUP(D11507,产品表!$A$2:$F$13,5,FALSE)</f>
        <v>29</v>
      </c>
      <c r="H11507">
        <f>VLOOKUP(D11507,产品表!$A$2:$F$13,6,FALSE)</f>
        <v>36.25</v>
      </c>
      <c r="I11507">
        <f t="shared" si="179"/>
        <v>36.25</v>
      </c>
    </row>
    <row r="11508" spans="1:9" x14ac:dyDescent="0.25">
      <c r="A11508">
        <v>20011507</v>
      </c>
      <c r="B11508" s="1">
        <v>42580</v>
      </c>
      <c r="C11508" t="s">
        <v>19</v>
      </c>
      <c r="D11508">
        <v>3001</v>
      </c>
      <c r="E11508">
        <v>1419</v>
      </c>
      <c r="F11508" s="10">
        <v>2</v>
      </c>
      <c r="G11508">
        <f>VLOOKUP(D11508,产品表!$A$2:$F$13,5,FALSE)</f>
        <v>32</v>
      </c>
      <c r="H11508">
        <f>VLOOKUP(D11508,产品表!$A$2:$F$13,6,FALSE)</f>
        <v>40</v>
      </c>
      <c r="I11508">
        <f t="shared" si="179"/>
        <v>80</v>
      </c>
    </row>
    <row r="11509" spans="1:9" x14ac:dyDescent="0.25">
      <c r="A11509">
        <v>20011508</v>
      </c>
      <c r="B11509" s="1">
        <v>42580</v>
      </c>
      <c r="C11509" t="s">
        <v>33</v>
      </c>
      <c r="D11509">
        <v>3007</v>
      </c>
      <c r="E11509">
        <v>2825</v>
      </c>
      <c r="F11509" s="10">
        <v>1</v>
      </c>
      <c r="G11509">
        <f>VLOOKUP(D11509,产品表!$A$2:$F$13,5,FALSE)</f>
        <v>35</v>
      </c>
      <c r="H11509">
        <f>VLOOKUP(D11509,产品表!$A$2:$F$13,6,FALSE)</f>
        <v>43.75</v>
      </c>
      <c r="I11509">
        <f t="shared" si="179"/>
        <v>43.75</v>
      </c>
    </row>
    <row r="11510" spans="1:9" x14ac:dyDescent="0.25">
      <c r="A11510">
        <v>20011509</v>
      </c>
      <c r="B11510" s="1">
        <v>42580</v>
      </c>
      <c r="C11510" t="s">
        <v>37</v>
      </c>
      <c r="D11510">
        <v>3005</v>
      </c>
      <c r="E11510">
        <v>3289</v>
      </c>
      <c r="F11510" s="10">
        <v>1</v>
      </c>
      <c r="G11510">
        <f>VLOOKUP(D11510,产品表!$A$2:$F$13,5,FALSE)</f>
        <v>33</v>
      </c>
      <c r="H11510">
        <f>VLOOKUP(D11510,产品表!$A$2:$F$13,6,FALSE)</f>
        <v>41.25</v>
      </c>
      <c r="I11510">
        <f t="shared" si="179"/>
        <v>41.25</v>
      </c>
    </row>
    <row r="11511" spans="1:9" x14ac:dyDescent="0.25">
      <c r="A11511">
        <v>20011510</v>
      </c>
      <c r="B11511" s="1">
        <v>42580</v>
      </c>
      <c r="C11511" t="s">
        <v>37</v>
      </c>
      <c r="D11511">
        <v>3009</v>
      </c>
      <c r="E11511">
        <v>3218</v>
      </c>
      <c r="F11511" s="10">
        <v>3</v>
      </c>
      <c r="G11511">
        <f>VLOOKUP(D11511,产品表!$A$2:$F$13,5,FALSE)</f>
        <v>31</v>
      </c>
      <c r="H11511">
        <f>VLOOKUP(D11511,产品表!$A$2:$F$13,6,FALSE)</f>
        <v>38.75</v>
      </c>
      <c r="I11511">
        <f t="shared" si="179"/>
        <v>116.25</v>
      </c>
    </row>
    <row r="11512" spans="1:9" x14ac:dyDescent="0.25">
      <c r="A11512">
        <v>20011511</v>
      </c>
      <c r="B11512" s="1">
        <v>42580</v>
      </c>
      <c r="C11512" t="s">
        <v>28</v>
      </c>
      <c r="D11512">
        <v>3004</v>
      </c>
      <c r="E11512">
        <v>2356</v>
      </c>
      <c r="F11512" s="10">
        <v>2</v>
      </c>
      <c r="G11512">
        <f>VLOOKUP(D11512,产品表!$A$2:$F$13,5,FALSE)</f>
        <v>35</v>
      </c>
      <c r="H11512">
        <f>VLOOKUP(D11512,产品表!$A$2:$F$13,6,FALSE)</f>
        <v>43.75</v>
      </c>
      <c r="I11512">
        <f t="shared" si="179"/>
        <v>87.5</v>
      </c>
    </row>
    <row r="11513" spans="1:9" x14ac:dyDescent="0.25">
      <c r="A11513">
        <v>20011512</v>
      </c>
      <c r="B11513" s="1">
        <v>42580</v>
      </c>
      <c r="C11513" t="s">
        <v>35</v>
      </c>
      <c r="D11513">
        <v>3006</v>
      </c>
      <c r="E11513">
        <v>3086</v>
      </c>
      <c r="F11513" s="10">
        <v>1</v>
      </c>
      <c r="G11513">
        <f>VLOOKUP(D11513,产品表!$A$2:$F$13,5,FALSE)</f>
        <v>31</v>
      </c>
      <c r="H11513">
        <f>VLOOKUP(D11513,产品表!$A$2:$F$13,6,FALSE)</f>
        <v>38.75</v>
      </c>
      <c r="I11513">
        <f t="shared" si="179"/>
        <v>38.75</v>
      </c>
    </row>
    <row r="11514" spans="1:9" x14ac:dyDescent="0.25">
      <c r="A11514">
        <v>20011513</v>
      </c>
      <c r="B11514" s="1">
        <v>42580</v>
      </c>
      <c r="C11514" t="s">
        <v>30</v>
      </c>
      <c r="D11514">
        <v>3011</v>
      </c>
      <c r="E11514">
        <v>2570</v>
      </c>
      <c r="F11514" s="10">
        <v>4</v>
      </c>
      <c r="G11514">
        <f>VLOOKUP(D11514,产品表!$A$2:$F$13,5,FALSE)</f>
        <v>34</v>
      </c>
      <c r="H11514">
        <f>VLOOKUP(D11514,产品表!$A$2:$F$13,6,FALSE)</f>
        <v>42.5</v>
      </c>
      <c r="I11514">
        <f t="shared" si="179"/>
        <v>170</v>
      </c>
    </row>
    <row r="11515" spans="1:9" x14ac:dyDescent="0.25">
      <c r="A11515">
        <v>20011514</v>
      </c>
      <c r="B11515" s="1">
        <v>42580</v>
      </c>
      <c r="C11515" t="s">
        <v>23</v>
      </c>
      <c r="D11515">
        <v>3009</v>
      </c>
      <c r="E11515">
        <v>1892</v>
      </c>
      <c r="F11515" s="10">
        <v>3</v>
      </c>
      <c r="G11515">
        <f>VLOOKUP(D11515,产品表!$A$2:$F$13,5,FALSE)</f>
        <v>31</v>
      </c>
      <c r="H11515">
        <f>VLOOKUP(D11515,产品表!$A$2:$F$13,6,FALSE)</f>
        <v>38.75</v>
      </c>
      <c r="I11515">
        <f t="shared" si="179"/>
        <v>116.25</v>
      </c>
    </row>
    <row r="11516" spans="1:9" x14ac:dyDescent="0.25">
      <c r="A11516">
        <v>20011515</v>
      </c>
      <c r="B11516" s="1">
        <v>42580</v>
      </c>
      <c r="C11516" t="s">
        <v>37</v>
      </c>
      <c r="D11516">
        <v>3008</v>
      </c>
      <c r="E11516">
        <v>3248</v>
      </c>
      <c r="F11516" s="10">
        <v>1</v>
      </c>
      <c r="G11516">
        <f>VLOOKUP(D11516,产品表!$A$2:$F$13,5,FALSE)</f>
        <v>33</v>
      </c>
      <c r="H11516">
        <f>VLOOKUP(D11516,产品表!$A$2:$F$13,6,FALSE)</f>
        <v>41.25</v>
      </c>
      <c r="I11516">
        <f t="shared" si="179"/>
        <v>41.25</v>
      </c>
    </row>
    <row r="11517" spans="1:9" x14ac:dyDescent="0.25">
      <c r="A11517">
        <v>20011516</v>
      </c>
      <c r="B11517" s="1">
        <v>42580</v>
      </c>
      <c r="C11517" t="s">
        <v>15</v>
      </c>
      <c r="D11517">
        <v>3005</v>
      </c>
      <c r="E11517">
        <v>1093</v>
      </c>
      <c r="F11517" s="10">
        <v>2</v>
      </c>
      <c r="G11517">
        <f>VLOOKUP(D11517,产品表!$A$2:$F$13,5,FALSE)</f>
        <v>33</v>
      </c>
      <c r="H11517">
        <f>VLOOKUP(D11517,产品表!$A$2:$F$13,6,FALSE)</f>
        <v>41.25</v>
      </c>
      <c r="I11517">
        <f t="shared" si="179"/>
        <v>82.5</v>
      </c>
    </row>
    <row r="11518" spans="1:9" x14ac:dyDescent="0.25">
      <c r="A11518">
        <v>20011517</v>
      </c>
      <c r="B11518" s="1">
        <v>42580</v>
      </c>
      <c r="C11518" t="s">
        <v>37</v>
      </c>
      <c r="D11518">
        <v>3006</v>
      </c>
      <c r="E11518">
        <v>3264</v>
      </c>
      <c r="F11518" s="10">
        <v>1</v>
      </c>
      <c r="G11518">
        <f>VLOOKUP(D11518,产品表!$A$2:$F$13,5,FALSE)</f>
        <v>31</v>
      </c>
      <c r="H11518">
        <f>VLOOKUP(D11518,产品表!$A$2:$F$13,6,FALSE)</f>
        <v>38.75</v>
      </c>
      <c r="I11518">
        <f t="shared" si="179"/>
        <v>38.75</v>
      </c>
    </row>
    <row r="11519" spans="1:9" x14ac:dyDescent="0.25">
      <c r="A11519">
        <v>20011518</v>
      </c>
      <c r="B11519" s="1">
        <v>42580</v>
      </c>
      <c r="C11519" t="s">
        <v>37</v>
      </c>
      <c r="D11519">
        <v>3005</v>
      </c>
      <c r="E11519">
        <v>3220</v>
      </c>
      <c r="F11519" s="10">
        <v>1</v>
      </c>
      <c r="G11519">
        <f>VLOOKUP(D11519,产品表!$A$2:$F$13,5,FALSE)</f>
        <v>33</v>
      </c>
      <c r="H11519">
        <f>VLOOKUP(D11519,产品表!$A$2:$F$13,6,FALSE)</f>
        <v>41.25</v>
      </c>
      <c r="I11519">
        <f t="shared" si="179"/>
        <v>41.25</v>
      </c>
    </row>
    <row r="11520" spans="1:9" x14ac:dyDescent="0.25">
      <c r="A11520">
        <v>20011519</v>
      </c>
      <c r="B11520" s="1">
        <v>42580</v>
      </c>
      <c r="C11520" t="s">
        <v>15</v>
      </c>
      <c r="D11520">
        <v>3012</v>
      </c>
      <c r="E11520">
        <v>1007</v>
      </c>
      <c r="F11520" s="10">
        <v>4</v>
      </c>
      <c r="G11520">
        <f>VLOOKUP(D11520,产品表!$A$2:$F$13,5,FALSE)</f>
        <v>32</v>
      </c>
      <c r="H11520">
        <f>VLOOKUP(D11520,产品表!$A$2:$F$13,6,FALSE)</f>
        <v>40</v>
      </c>
      <c r="I11520">
        <f t="shared" si="179"/>
        <v>160</v>
      </c>
    </row>
    <row r="11521" spans="1:9" x14ac:dyDescent="0.25">
      <c r="A11521">
        <v>20011520</v>
      </c>
      <c r="B11521" s="1">
        <v>42580</v>
      </c>
      <c r="C11521" t="s">
        <v>38</v>
      </c>
      <c r="D11521">
        <v>3006</v>
      </c>
      <c r="E11521">
        <v>3361</v>
      </c>
      <c r="F11521" s="10">
        <v>1</v>
      </c>
      <c r="G11521">
        <f>VLOOKUP(D11521,产品表!$A$2:$F$13,5,FALSE)</f>
        <v>31</v>
      </c>
      <c r="H11521">
        <f>VLOOKUP(D11521,产品表!$A$2:$F$13,6,FALSE)</f>
        <v>38.75</v>
      </c>
      <c r="I11521">
        <f t="shared" si="179"/>
        <v>38.75</v>
      </c>
    </row>
    <row r="11522" spans="1:9" x14ac:dyDescent="0.25">
      <c r="A11522">
        <v>20011521</v>
      </c>
      <c r="B11522" s="1">
        <v>42580</v>
      </c>
      <c r="C11522" t="s">
        <v>27</v>
      </c>
      <c r="D11522">
        <v>3008</v>
      </c>
      <c r="E11522">
        <v>2281</v>
      </c>
      <c r="F11522" s="10">
        <v>2</v>
      </c>
      <c r="G11522">
        <f>VLOOKUP(D11522,产品表!$A$2:$F$13,5,FALSE)</f>
        <v>33</v>
      </c>
      <c r="H11522">
        <f>VLOOKUP(D11522,产品表!$A$2:$F$13,6,FALSE)</f>
        <v>41.25</v>
      </c>
      <c r="I11522">
        <f t="shared" si="179"/>
        <v>82.5</v>
      </c>
    </row>
    <row r="11523" spans="1:9" x14ac:dyDescent="0.25">
      <c r="A11523">
        <v>20011522</v>
      </c>
      <c r="B11523" s="1">
        <v>42580</v>
      </c>
      <c r="C11523" t="s">
        <v>32</v>
      </c>
      <c r="D11523">
        <v>3005</v>
      </c>
      <c r="E11523">
        <v>2760</v>
      </c>
      <c r="F11523" s="10">
        <v>1</v>
      </c>
      <c r="G11523">
        <f>VLOOKUP(D11523,产品表!$A$2:$F$13,5,FALSE)</f>
        <v>33</v>
      </c>
      <c r="H11523">
        <f>VLOOKUP(D11523,产品表!$A$2:$F$13,6,FALSE)</f>
        <v>41.25</v>
      </c>
      <c r="I11523">
        <f t="shared" ref="I11523:I11586" si="180">H11523*F11523</f>
        <v>41.25</v>
      </c>
    </row>
    <row r="11524" spans="1:9" x14ac:dyDescent="0.25">
      <c r="A11524">
        <v>20011523</v>
      </c>
      <c r="B11524" s="1">
        <v>42580</v>
      </c>
      <c r="C11524" t="s">
        <v>31</v>
      </c>
      <c r="D11524">
        <v>3006</v>
      </c>
      <c r="E11524">
        <v>2673</v>
      </c>
      <c r="F11524" s="10">
        <v>1</v>
      </c>
      <c r="G11524">
        <f>VLOOKUP(D11524,产品表!$A$2:$F$13,5,FALSE)</f>
        <v>31</v>
      </c>
      <c r="H11524">
        <f>VLOOKUP(D11524,产品表!$A$2:$F$13,6,FALSE)</f>
        <v>38.75</v>
      </c>
      <c r="I11524">
        <f t="shared" si="180"/>
        <v>38.75</v>
      </c>
    </row>
    <row r="11525" spans="1:9" x14ac:dyDescent="0.25">
      <c r="A11525">
        <v>20011524</v>
      </c>
      <c r="B11525" s="1">
        <v>42580</v>
      </c>
      <c r="C11525" t="s">
        <v>9</v>
      </c>
      <c r="D11525">
        <v>3004</v>
      </c>
      <c r="E11525">
        <v>464</v>
      </c>
      <c r="F11525" s="10">
        <v>2</v>
      </c>
      <c r="G11525">
        <f>VLOOKUP(D11525,产品表!$A$2:$F$13,5,FALSE)</f>
        <v>35</v>
      </c>
      <c r="H11525">
        <f>VLOOKUP(D11525,产品表!$A$2:$F$13,6,FALSE)</f>
        <v>43.75</v>
      </c>
      <c r="I11525">
        <f t="shared" si="180"/>
        <v>87.5</v>
      </c>
    </row>
    <row r="11526" spans="1:9" x14ac:dyDescent="0.25">
      <c r="A11526">
        <v>20011525</v>
      </c>
      <c r="B11526" s="1">
        <v>42580</v>
      </c>
      <c r="C11526" t="s">
        <v>29</v>
      </c>
      <c r="D11526">
        <v>3008</v>
      </c>
      <c r="E11526">
        <v>2455</v>
      </c>
      <c r="F11526" s="10">
        <v>4</v>
      </c>
      <c r="G11526">
        <f>VLOOKUP(D11526,产品表!$A$2:$F$13,5,FALSE)</f>
        <v>33</v>
      </c>
      <c r="H11526">
        <f>VLOOKUP(D11526,产品表!$A$2:$F$13,6,FALSE)</f>
        <v>41.25</v>
      </c>
      <c r="I11526">
        <f t="shared" si="180"/>
        <v>165</v>
      </c>
    </row>
    <row r="11527" spans="1:9" x14ac:dyDescent="0.25">
      <c r="A11527">
        <v>20011526</v>
      </c>
      <c r="B11527" s="1">
        <v>42580</v>
      </c>
      <c r="C11527" t="s">
        <v>25</v>
      </c>
      <c r="D11527">
        <v>3005</v>
      </c>
      <c r="E11527">
        <v>2052</v>
      </c>
      <c r="F11527" s="10">
        <v>2</v>
      </c>
      <c r="G11527">
        <f>VLOOKUP(D11527,产品表!$A$2:$F$13,5,FALSE)</f>
        <v>33</v>
      </c>
      <c r="H11527">
        <f>VLOOKUP(D11527,产品表!$A$2:$F$13,6,FALSE)</f>
        <v>41.25</v>
      </c>
      <c r="I11527">
        <f t="shared" si="180"/>
        <v>82.5</v>
      </c>
    </row>
    <row r="11528" spans="1:9" x14ac:dyDescent="0.25">
      <c r="A11528">
        <v>20011527</v>
      </c>
      <c r="B11528" s="1">
        <v>42580</v>
      </c>
      <c r="C11528" t="s">
        <v>25</v>
      </c>
      <c r="D11528">
        <v>3005</v>
      </c>
      <c r="E11528">
        <v>2032</v>
      </c>
      <c r="F11528" s="10">
        <v>3</v>
      </c>
      <c r="G11528">
        <f>VLOOKUP(D11528,产品表!$A$2:$F$13,5,FALSE)</f>
        <v>33</v>
      </c>
      <c r="H11528">
        <f>VLOOKUP(D11528,产品表!$A$2:$F$13,6,FALSE)</f>
        <v>41.25</v>
      </c>
      <c r="I11528">
        <f t="shared" si="180"/>
        <v>123.75</v>
      </c>
    </row>
    <row r="11529" spans="1:9" x14ac:dyDescent="0.25">
      <c r="A11529">
        <v>20011528</v>
      </c>
      <c r="B11529" s="1">
        <v>42580</v>
      </c>
      <c r="C11529" t="s">
        <v>29</v>
      </c>
      <c r="D11529">
        <v>3008</v>
      </c>
      <c r="E11529">
        <v>2454</v>
      </c>
      <c r="F11529" s="10">
        <v>1</v>
      </c>
      <c r="G11529">
        <f>VLOOKUP(D11529,产品表!$A$2:$F$13,5,FALSE)</f>
        <v>33</v>
      </c>
      <c r="H11529">
        <f>VLOOKUP(D11529,产品表!$A$2:$F$13,6,FALSE)</f>
        <v>41.25</v>
      </c>
      <c r="I11529">
        <f t="shared" si="180"/>
        <v>41.25</v>
      </c>
    </row>
    <row r="11530" spans="1:9" x14ac:dyDescent="0.25">
      <c r="A11530">
        <v>20011529</v>
      </c>
      <c r="B11530" s="1">
        <v>42580</v>
      </c>
      <c r="C11530" t="s">
        <v>31</v>
      </c>
      <c r="D11530">
        <v>3004</v>
      </c>
      <c r="E11530">
        <v>2698</v>
      </c>
      <c r="F11530" s="10">
        <v>2</v>
      </c>
      <c r="G11530">
        <f>VLOOKUP(D11530,产品表!$A$2:$F$13,5,FALSE)</f>
        <v>35</v>
      </c>
      <c r="H11530">
        <f>VLOOKUP(D11530,产品表!$A$2:$F$13,6,FALSE)</f>
        <v>43.75</v>
      </c>
      <c r="I11530">
        <f t="shared" si="180"/>
        <v>87.5</v>
      </c>
    </row>
    <row r="11531" spans="1:9" x14ac:dyDescent="0.25">
      <c r="A11531">
        <v>20011530</v>
      </c>
      <c r="B11531" s="1">
        <v>42580</v>
      </c>
      <c r="C11531" t="s">
        <v>32</v>
      </c>
      <c r="D11531">
        <v>3004</v>
      </c>
      <c r="E11531">
        <v>2753</v>
      </c>
      <c r="F11531" s="10">
        <v>2</v>
      </c>
      <c r="G11531">
        <f>VLOOKUP(D11531,产品表!$A$2:$F$13,5,FALSE)</f>
        <v>35</v>
      </c>
      <c r="H11531">
        <f>VLOOKUP(D11531,产品表!$A$2:$F$13,6,FALSE)</f>
        <v>43.75</v>
      </c>
      <c r="I11531">
        <f t="shared" si="180"/>
        <v>87.5</v>
      </c>
    </row>
    <row r="11532" spans="1:9" x14ac:dyDescent="0.25">
      <c r="A11532">
        <v>20011531</v>
      </c>
      <c r="B11532" s="1">
        <v>42580</v>
      </c>
      <c r="C11532" t="s">
        <v>29</v>
      </c>
      <c r="D11532">
        <v>3008</v>
      </c>
      <c r="E11532">
        <v>2495</v>
      </c>
      <c r="F11532" s="10">
        <v>2</v>
      </c>
      <c r="G11532">
        <f>VLOOKUP(D11532,产品表!$A$2:$F$13,5,FALSE)</f>
        <v>33</v>
      </c>
      <c r="H11532">
        <f>VLOOKUP(D11532,产品表!$A$2:$F$13,6,FALSE)</f>
        <v>41.25</v>
      </c>
      <c r="I11532">
        <f t="shared" si="180"/>
        <v>82.5</v>
      </c>
    </row>
    <row r="11533" spans="1:9" x14ac:dyDescent="0.25">
      <c r="A11533">
        <v>20011532</v>
      </c>
      <c r="B11533" s="1">
        <v>42580</v>
      </c>
      <c r="C11533" t="s">
        <v>26</v>
      </c>
      <c r="D11533">
        <v>3008</v>
      </c>
      <c r="E11533">
        <v>2137</v>
      </c>
      <c r="F11533" s="10">
        <v>1</v>
      </c>
      <c r="G11533">
        <f>VLOOKUP(D11533,产品表!$A$2:$F$13,5,FALSE)</f>
        <v>33</v>
      </c>
      <c r="H11533">
        <f>VLOOKUP(D11533,产品表!$A$2:$F$13,6,FALSE)</f>
        <v>41.25</v>
      </c>
      <c r="I11533">
        <f t="shared" si="180"/>
        <v>41.25</v>
      </c>
    </row>
    <row r="11534" spans="1:9" x14ac:dyDescent="0.25">
      <c r="A11534">
        <v>20011533</v>
      </c>
      <c r="B11534" s="1">
        <v>42580</v>
      </c>
      <c r="C11534" t="s">
        <v>37</v>
      </c>
      <c r="D11534">
        <v>3004</v>
      </c>
      <c r="E11534">
        <v>3295</v>
      </c>
      <c r="F11534" s="10">
        <v>4</v>
      </c>
      <c r="G11534">
        <f>VLOOKUP(D11534,产品表!$A$2:$F$13,5,FALSE)</f>
        <v>35</v>
      </c>
      <c r="H11534">
        <f>VLOOKUP(D11534,产品表!$A$2:$F$13,6,FALSE)</f>
        <v>43.75</v>
      </c>
      <c r="I11534">
        <f t="shared" si="180"/>
        <v>175</v>
      </c>
    </row>
    <row r="11535" spans="1:9" x14ac:dyDescent="0.25">
      <c r="A11535">
        <v>20011534</v>
      </c>
      <c r="B11535" s="1">
        <v>42580</v>
      </c>
      <c r="C11535" t="s">
        <v>27</v>
      </c>
      <c r="D11535">
        <v>3005</v>
      </c>
      <c r="E11535">
        <v>2225</v>
      </c>
      <c r="F11535" s="10">
        <v>1</v>
      </c>
      <c r="G11535">
        <f>VLOOKUP(D11535,产品表!$A$2:$F$13,5,FALSE)</f>
        <v>33</v>
      </c>
      <c r="H11535">
        <f>VLOOKUP(D11535,产品表!$A$2:$F$13,6,FALSE)</f>
        <v>41.25</v>
      </c>
      <c r="I11535">
        <f t="shared" si="180"/>
        <v>41.25</v>
      </c>
    </row>
    <row r="11536" spans="1:9" x14ac:dyDescent="0.25">
      <c r="A11536">
        <v>20011535</v>
      </c>
      <c r="B11536" s="1">
        <v>42580</v>
      </c>
      <c r="C11536" t="s">
        <v>31</v>
      </c>
      <c r="D11536">
        <v>3006</v>
      </c>
      <c r="E11536">
        <v>2630</v>
      </c>
      <c r="F11536" s="10">
        <v>1</v>
      </c>
      <c r="G11536">
        <f>VLOOKUP(D11536,产品表!$A$2:$F$13,5,FALSE)</f>
        <v>31</v>
      </c>
      <c r="H11536">
        <f>VLOOKUP(D11536,产品表!$A$2:$F$13,6,FALSE)</f>
        <v>38.75</v>
      </c>
      <c r="I11536">
        <f t="shared" si="180"/>
        <v>38.75</v>
      </c>
    </row>
    <row r="11537" spans="1:9" x14ac:dyDescent="0.25">
      <c r="A11537">
        <v>20011536</v>
      </c>
      <c r="B11537" s="1">
        <v>42580</v>
      </c>
      <c r="C11537" t="s">
        <v>12</v>
      </c>
      <c r="D11537">
        <v>3006</v>
      </c>
      <c r="E11537">
        <v>756</v>
      </c>
      <c r="F11537" s="10">
        <v>1</v>
      </c>
      <c r="G11537">
        <f>VLOOKUP(D11537,产品表!$A$2:$F$13,5,FALSE)</f>
        <v>31</v>
      </c>
      <c r="H11537">
        <f>VLOOKUP(D11537,产品表!$A$2:$F$13,6,FALSE)</f>
        <v>38.75</v>
      </c>
      <c r="I11537">
        <f t="shared" si="180"/>
        <v>38.75</v>
      </c>
    </row>
    <row r="11538" spans="1:9" x14ac:dyDescent="0.25">
      <c r="A11538">
        <v>20011537</v>
      </c>
      <c r="B11538" s="1">
        <v>42580</v>
      </c>
      <c r="C11538" t="s">
        <v>37</v>
      </c>
      <c r="D11538">
        <v>3005</v>
      </c>
      <c r="E11538">
        <v>3224</v>
      </c>
      <c r="F11538" s="10">
        <v>3</v>
      </c>
      <c r="G11538">
        <f>VLOOKUP(D11538,产品表!$A$2:$F$13,5,FALSE)</f>
        <v>33</v>
      </c>
      <c r="H11538">
        <f>VLOOKUP(D11538,产品表!$A$2:$F$13,6,FALSE)</f>
        <v>41.25</v>
      </c>
      <c r="I11538">
        <f t="shared" si="180"/>
        <v>123.75</v>
      </c>
    </row>
    <row r="11539" spans="1:9" x14ac:dyDescent="0.25">
      <c r="A11539">
        <v>20011538</v>
      </c>
      <c r="B11539" s="1">
        <v>42580</v>
      </c>
      <c r="C11539" t="s">
        <v>26</v>
      </c>
      <c r="D11539">
        <v>3005</v>
      </c>
      <c r="E11539">
        <v>2104</v>
      </c>
      <c r="F11539" s="10">
        <v>1</v>
      </c>
      <c r="G11539">
        <f>VLOOKUP(D11539,产品表!$A$2:$F$13,5,FALSE)</f>
        <v>33</v>
      </c>
      <c r="H11539">
        <f>VLOOKUP(D11539,产品表!$A$2:$F$13,6,FALSE)</f>
        <v>41.25</v>
      </c>
      <c r="I11539">
        <f t="shared" si="180"/>
        <v>41.25</v>
      </c>
    </row>
    <row r="11540" spans="1:9" x14ac:dyDescent="0.25">
      <c r="A11540">
        <v>20011539</v>
      </c>
      <c r="B11540" s="1">
        <v>42580</v>
      </c>
      <c r="C11540" t="s">
        <v>17</v>
      </c>
      <c r="D11540">
        <v>3004</v>
      </c>
      <c r="E11540">
        <v>1240</v>
      </c>
      <c r="F11540" s="10">
        <v>3</v>
      </c>
      <c r="G11540">
        <f>VLOOKUP(D11540,产品表!$A$2:$F$13,5,FALSE)</f>
        <v>35</v>
      </c>
      <c r="H11540">
        <f>VLOOKUP(D11540,产品表!$A$2:$F$13,6,FALSE)</f>
        <v>43.75</v>
      </c>
      <c r="I11540">
        <f t="shared" si="180"/>
        <v>131.25</v>
      </c>
    </row>
    <row r="11541" spans="1:9" x14ac:dyDescent="0.25">
      <c r="A11541">
        <v>20011540</v>
      </c>
      <c r="B11541" s="1">
        <v>42580</v>
      </c>
      <c r="C11541" t="s">
        <v>17</v>
      </c>
      <c r="D11541">
        <v>3005</v>
      </c>
      <c r="E11541">
        <v>1222</v>
      </c>
      <c r="F11541" s="10">
        <v>2</v>
      </c>
      <c r="G11541">
        <f>VLOOKUP(D11541,产品表!$A$2:$F$13,5,FALSE)</f>
        <v>33</v>
      </c>
      <c r="H11541">
        <f>VLOOKUP(D11541,产品表!$A$2:$F$13,6,FALSE)</f>
        <v>41.25</v>
      </c>
      <c r="I11541">
        <f t="shared" si="180"/>
        <v>82.5</v>
      </c>
    </row>
    <row r="11542" spans="1:9" x14ac:dyDescent="0.25">
      <c r="A11542">
        <v>20011541</v>
      </c>
      <c r="B11542" s="1">
        <v>42580</v>
      </c>
      <c r="C11542" t="s">
        <v>35</v>
      </c>
      <c r="D11542">
        <v>3005</v>
      </c>
      <c r="E11542">
        <v>3083</v>
      </c>
      <c r="F11542" s="10">
        <v>1</v>
      </c>
      <c r="G11542">
        <f>VLOOKUP(D11542,产品表!$A$2:$F$13,5,FALSE)</f>
        <v>33</v>
      </c>
      <c r="H11542">
        <f>VLOOKUP(D11542,产品表!$A$2:$F$13,6,FALSE)</f>
        <v>41.25</v>
      </c>
      <c r="I11542">
        <f t="shared" si="180"/>
        <v>41.25</v>
      </c>
    </row>
    <row r="11543" spans="1:9" x14ac:dyDescent="0.25">
      <c r="A11543">
        <v>20011542</v>
      </c>
      <c r="B11543" s="1">
        <v>42580</v>
      </c>
      <c r="C11543" t="s">
        <v>27</v>
      </c>
      <c r="D11543">
        <v>3005</v>
      </c>
      <c r="E11543">
        <v>2237</v>
      </c>
      <c r="F11543" s="10">
        <v>4</v>
      </c>
      <c r="G11543">
        <f>VLOOKUP(D11543,产品表!$A$2:$F$13,5,FALSE)</f>
        <v>33</v>
      </c>
      <c r="H11543">
        <f>VLOOKUP(D11543,产品表!$A$2:$F$13,6,FALSE)</f>
        <v>41.25</v>
      </c>
      <c r="I11543">
        <f t="shared" si="180"/>
        <v>165</v>
      </c>
    </row>
    <row r="11544" spans="1:9" x14ac:dyDescent="0.25">
      <c r="A11544">
        <v>20011543</v>
      </c>
      <c r="B11544" s="1">
        <v>42580</v>
      </c>
      <c r="C11544" t="s">
        <v>33</v>
      </c>
      <c r="D11544">
        <v>3005</v>
      </c>
      <c r="E11544">
        <v>2808</v>
      </c>
      <c r="F11544" s="10">
        <v>1</v>
      </c>
      <c r="G11544">
        <f>VLOOKUP(D11544,产品表!$A$2:$F$13,5,FALSE)</f>
        <v>33</v>
      </c>
      <c r="H11544">
        <f>VLOOKUP(D11544,产品表!$A$2:$F$13,6,FALSE)</f>
        <v>41.25</v>
      </c>
      <c r="I11544">
        <f t="shared" si="180"/>
        <v>41.25</v>
      </c>
    </row>
    <row r="11545" spans="1:9" x14ac:dyDescent="0.25">
      <c r="A11545">
        <v>20011544</v>
      </c>
      <c r="B11545" s="1">
        <v>42580</v>
      </c>
      <c r="C11545" t="s">
        <v>23</v>
      </c>
      <c r="D11545">
        <v>3005</v>
      </c>
      <c r="E11545">
        <v>1828</v>
      </c>
      <c r="F11545" s="10">
        <v>1</v>
      </c>
      <c r="G11545">
        <f>VLOOKUP(D11545,产品表!$A$2:$F$13,5,FALSE)</f>
        <v>33</v>
      </c>
      <c r="H11545">
        <f>VLOOKUP(D11545,产品表!$A$2:$F$13,6,FALSE)</f>
        <v>41.25</v>
      </c>
      <c r="I11545">
        <f t="shared" si="180"/>
        <v>41.25</v>
      </c>
    </row>
    <row r="11546" spans="1:9" x14ac:dyDescent="0.25">
      <c r="A11546">
        <v>20011545</v>
      </c>
      <c r="B11546" s="1">
        <v>42580</v>
      </c>
      <c r="C11546" t="s">
        <v>37</v>
      </c>
      <c r="D11546">
        <v>3006</v>
      </c>
      <c r="E11546">
        <v>3266</v>
      </c>
      <c r="F11546" s="10">
        <v>1</v>
      </c>
      <c r="G11546">
        <f>VLOOKUP(D11546,产品表!$A$2:$F$13,5,FALSE)</f>
        <v>31</v>
      </c>
      <c r="H11546">
        <f>VLOOKUP(D11546,产品表!$A$2:$F$13,6,FALSE)</f>
        <v>38.75</v>
      </c>
      <c r="I11546">
        <f t="shared" si="180"/>
        <v>38.75</v>
      </c>
    </row>
    <row r="11547" spans="1:9" x14ac:dyDescent="0.25">
      <c r="A11547">
        <v>20011546</v>
      </c>
      <c r="B11547" s="1">
        <v>42580</v>
      </c>
      <c r="C11547" t="s">
        <v>22</v>
      </c>
      <c r="D11547">
        <v>3006</v>
      </c>
      <c r="E11547">
        <v>1774</v>
      </c>
      <c r="F11547" s="10">
        <v>1</v>
      </c>
      <c r="G11547">
        <f>VLOOKUP(D11547,产品表!$A$2:$F$13,5,FALSE)</f>
        <v>31</v>
      </c>
      <c r="H11547">
        <f>VLOOKUP(D11547,产品表!$A$2:$F$13,6,FALSE)</f>
        <v>38.75</v>
      </c>
      <c r="I11547">
        <f t="shared" si="180"/>
        <v>38.75</v>
      </c>
    </row>
    <row r="11548" spans="1:9" x14ac:dyDescent="0.25">
      <c r="A11548">
        <v>20011547</v>
      </c>
      <c r="B11548" s="1">
        <v>42580</v>
      </c>
      <c r="C11548" t="s">
        <v>20</v>
      </c>
      <c r="D11548">
        <v>3005</v>
      </c>
      <c r="E11548">
        <v>1547</v>
      </c>
      <c r="F11548" s="10">
        <v>1</v>
      </c>
      <c r="G11548">
        <f>VLOOKUP(D11548,产品表!$A$2:$F$13,5,FALSE)</f>
        <v>33</v>
      </c>
      <c r="H11548">
        <f>VLOOKUP(D11548,产品表!$A$2:$F$13,6,FALSE)</f>
        <v>41.25</v>
      </c>
      <c r="I11548">
        <f t="shared" si="180"/>
        <v>41.25</v>
      </c>
    </row>
    <row r="11549" spans="1:9" x14ac:dyDescent="0.25">
      <c r="A11549">
        <v>20011548</v>
      </c>
      <c r="B11549" s="1">
        <v>42580</v>
      </c>
      <c r="C11549" t="s">
        <v>31</v>
      </c>
      <c r="D11549">
        <v>3006</v>
      </c>
      <c r="E11549">
        <v>2681</v>
      </c>
      <c r="F11549" s="10">
        <v>1</v>
      </c>
      <c r="G11549">
        <f>VLOOKUP(D11549,产品表!$A$2:$F$13,5,FALSE)</f>
        <v>31</v>
      </c>
      <c r="H11549">
        <f>VLOOKUP(D11549,产品表!$A$2:$F$13,6,FALSE)</f>
        <v>38.75</v>
      </c>
      <c r="I11549">
        <f t="shared" si="180"/>
        <v>38.75</v>
      </c>
    </row>
    <row r="11550" spans="1:9" x14ac:dyDescent="0.25">
      <c r="A11550">
        <v>20011549</v>
      </c>
      <c r="B11550" s="1">
        <v>42580</v>
      </c>
      <c r="C11550" t="s">
        <v>19</v>
      </c>
      <c r="D11550">
        <v>3004</v>
      </c>
      <c r="E11550">
        <v>1465</v>
      </c>
      <c r="F11550" s="10">
        <v>1</v>
      </c>
      <c r="G11550">
        <f>VLOOKUP(D11550,产品表!$A$2:$F$13,5,FALSE)</f>
        <v>35</v>
      </c>
      <c r="H11550">
        <f>VLOOKUP(D11550,产品表!$A$2:$F$13,6,FALSE)</f>
        <v>43.75</v>
      </c>
      <c r="I11550">
        <f t="shared" si="180"/>
        <v>43.75</v>
      </c>
    </row>
    <row r="11551" spans="1:9" x14ac:dyDescent="0.25">
      <c r="A11551">
        <v>20011550</v>
      </c>
      <c r="B11551" s="1">
        <v>42580</v>
      </c>
      <c r="C11551" t="s">
        <v>22</v>
      </c>
      <c r="D11551">
        <v>3005</v>
      </c>
      <c r="E11551">
        <v>1791</v>
      </c>
      <c r="F11551" s="10">
        <v>3</v>
      </c>
      <c r="G11551">
        <f>VLOOKUP(D11551,产品表!$A$2:$F$13,5,FALSE)</f>
        <v>33</v>
      </c>
      <c r="H11551">
        <f>VLOOKUP(D11551,产品表!$A$2:$F$13,6,FALSE)</f>
        <v>41.25</v>
      </c>
      <c r="I11551">
        <f t="shared" si="180"/>
        <v>123.75</v>
      </c>
    </row>
    <row r="11552" spans="1:9" x14ac:dyDescent="0.25">
      <c r="A11552">
        <v>20011551</v>
      </c>
      <c r="B11552" s="1">
        <v>42580</v>
      </c>
      <c r="C11552" t="s">
        <v>18</v>
      </c>
      <c r="D11552">
        <v>3005</v>
      </c>
      <c r="E11552">
        <v>1396</v>
      </c>
      <c r="F11552" s="10">
        <v>4</v>
      </c>
      <c r="G11552">
        <f>VLOOKUP(D11552,产品表!$A$2:$F$13,5,FALSE)</f>
        <v>33</v>
      </c>
      <c r="H11552">
        <f>VLOOKUP(D11552,产品表!$A$2:$F$13,6,FALSE)</f>
        <v>41.25</v>
      </c>
      <c r="I11552">
        <f t="shared" si="180"/>
        <v>165</v>
      </c>
    </row>
    <row r="11553" spans="1:9" x14ac:dyDescent="0.25">
      <c r="A11553">
        <v>20011552</v>
      </c>
      <c r="B11553" s="1">
        <v>42580</v>
      </c>
      <c r="C11553" t="s">
        <v>6</v>
      </c>
      <c r="D11553">
        <v>3009</v>
      </c>
      <c r="E11553">
        <v>155</v>
      </c>
      <c r="F11553" s="10">
        <v>2</v>
      </c>
      <c r="G11553">
        <f>VLOOKUP(D11553,产品表!$A$2:$F$13,5,FALSE)</f>
        <v>31</v>
      </c>
      <c r="H11553">
        <f>VLOOKUP(D11553,产品表!$A$2:$F$13,6,FALSE)</f>
        <v>38.75</v>
      </c>
      <c r="I11553">
        <f t="shared" si="180"/>
        <v>77.5</v>
      </c>
    </row>
    <row r="11554" spans="1:9" x14ac:dyDescent="0.25">
      <c r="A11554">
        <v>20011553</v>
      </c>
      <c r="B11554" s="1">
        <v>42580</v>
      </c>
      <c r="C11554" t="s">
        <v>21</v>
      </c>
      <c r="D11554">
        <v>3007</v>
      </c>
      <c r="E11554">
        <v>1621</v>
      </c>
      <c r="F11554" s="10">
        <v>1</v>
      </c>
      <c r="G11554">
        <f>VLOOKUP(D11554,产品表!$A$2:$F$13,5,FALSE)</f>
        <v>35</v>
      </c>
      <c r="H11554">
        <f>VLOOKUP(D11554,产品表!$A$2:$F$13,6,FALSE)</f>
        <v>43.75</v>
      </c>
      <c r="I11554">
        <f t="shared" si="180"/>
        <v>43.75</v>
      </c>
    </row>
    <row r="11555" spans="1:9" x14ac:dyDescent="0.25">
      <c r="A11555">
        <v>20011554</v>
      </c>
      <c r="B11555" s="1">
        <v>42580</v>
      </c>
      <c r="C11555" t="s">
        <v>9</v>
      </c>
      <c r="D11555">
        <v>3005</v>
      </c>
      <c r="E11555">
        <v>443</v>
      </c>
      <c r="F11555" s="10">
        <v>2</v>
      </c>
      <c r="G11555">
        <f>VLOOKUP(D11555,产品表!$A$2:$F$13,5,FALSE)</f>
        <v>33</v>
      </c>
      <c r="H11555">
        <f>VLOOKUP(D11555,产品表!$A$2:$F$13,6,FALSE)</f>
        <v>41.25</v>
      </c>
      <c r="I11555">
        <f t="shared" si="180"/>
        <v>82.5</v>
      </c>
    </row>
    <row r="11556" spans="1:9" x14ac:dyDescent="0.25">
      <c r="A11556">
        <v>20011555</v>
      </c>
      <c r="B11556" s="1">
        <v>42580</v>
      </c>
      <c r="C11556" t="s">
        <v>6</v>
      </c>
      <c r="D11556">
        <v>3008</v>
      </c>
      <c r="E11556">
        <v>128</v>
      </c>
      <c r="F11556" s="10">
        <v>3</v>
      </c>
      <c r="G11556">
        <f>VLOOKUP(D11556,产品表!$A$2:$F$13,5,FALSE)</f>
        <v>33</v>
      </c>
      <c r="H11556">
        <f>VLOOKUP(D11556,产品表!$A$2:$F$13,6,FALSE)</f>
        <v>41.25</v>
      </c>
      <c r="I11556">
        <f t="shared" si="180"/>
        <v>123.75</v>
      </c>
    </row>
    <row r="11557" spans="1:9" x14ac:dyDescent="0.25">
      <c r="A11557">
        <v>20011556</v>
      </c>
      <c r="B11557" s="1">
        <v>42580</v>
      </c>
      <c r="C11557" t="s">
        <v>10</v>
      </c>
      <c r="D11557">
        <v>3009</v>
      </c>
      <c r="E11557">
        <v>555</v>
      </c>
      <c r="F11557" s="10">
        <v>1</v>
      </c>
      <c r="G11557">
        <f>VLOOKUP(D11557,产品表!$A$2:$F$13,5,FALSE)</f>
        <v>31</v>
      </c>
      <c r="H11557">
        <f>VLOOKUP(D11557,产品表!$A$2:$F$13,6,FALSE)</f>
        <v>38.75</v>
      </c>
      <c r="I11557">
        <f t="shared" si="180"/>
        <v>38.75</v>
      </c>
    </row>
    <row r="11558" spans="1:9" x14ac:dyDescent="0.25">
      <c r="A11558">
        <v>20011557</v>
      </c>
      <c r="B11558" s="1">
        <v>42580</v>
      </c>
      <c r="C11558" t="s">
        <v>8</v>
      </c>
      <c r="D11558">
        <v>3007</v>
      </c>
      <c r="E11558">
        <v>333</v>
      </c>
      <c r="F11558" s="10">
        <v>3</v>
      </c>
      <c r="G11558">
        <f>VLOOKUP(D11558,产品表!$A$2:$F$13,5,FALSE)</f>
        <v>35</v>
      </c>
      <c r="H11558">
        <f>VLOOKUP(D11558,产品表!$A$2:$F$13,6,FALSE)</f>
        <v>43.75</v>
      </c>
      <c r="I11558">
        <f t="shared" si="180"/>
        <v>131.25</v>
      </c>
    </row>
    <row r="11559" spans="1:9" x14ac:dyDescent="0.25">
      <c r="A11559">
        <v>20011558</v>
      </c>
      <c r="B11559" s="1">
        <v>42580</v>
      </c>
      <c r="C11559" t="s">
        <v>12</v>
      </c>
      <c r="D11559">
        <v>3006</v>
      </c>
      <c r="E11559">
        <v>800</v>
      </c>
      <c r="F11559" s="10">
        <v>1</v>
      </c>
      <c r="G11559">
        <f>VLOOKUP(D11559,产品表!$A$2:$F$13,5,FALSE)</f>
        <v>31</v>
      </c>
      <c r="H11559">
        <f>VLOOKUP(D11559,产品表!$A$2:$F$13,6,FALSE)</f>
        <v>38.75</v>
      </c>
      <c r="I11559">
        <f t="shared" si="180"/>
        <v>38.75</v>
      </c>
    </row>
    <row r="11560" spans="1:9" x14ac:dyDescent="0.25">
      <c r="A11560">
        <v>20011559</v>
      </c>
      <c r="B11560" s="1">
        <v>42580</v>
      </c>
      <c r="C11560" t="s">
        <v>28</v>
      </c>
      <c r="D11560">
        <v>3008</v>
      </c>
      <c r="E11560">
        <v>2368</v>
      </c>
      <c r="F11560" s="10">
        <v>1</v>
      </c>
      <c r="G11560">
        <f>VLOOKUP(D11560,产品表!$A$2:$F$13,5,FALSE)</f>
        <v>33</v>
      </c>
      <c r="H11560">
        <f>VLOOKUP(D11560,产品表!$A$2:$F$13,6,FALSE)</f>
        <v>41.25</v>
      </c>
      <c r="I11560">
        <f t="shared" si="180"/>
        <v>41.25</v>
      </c>
    </row>
    <row r="11561" spans="1:9" x14ac:dyDescent="0.25">
      <c r="A11561">
        <v>20011560</v>
      </c>
      <c r="B11561" s="1">
        <v>42580</v>
      </c>
      <c r="C11561" t="s">
        <v>34</v>
      </c>
      <c r="D11561">
        <v>3005</v>
      </c>
      <c r="E11561">
        <v>2959</v>
      </c>
      <c r="F11561" s="10">
        <v>3</v>
      </c>
      <c r="G11561">
        <f>VLOOKUP(D11561,产品表!$A$2:$F$13,5,FALSE)</f>
        <v>33</v>
      </c>
      <c r="H11561">
        <f>VLOOKUP(D11561,产品表!$A$2:$F$13,6,FALSE)</f>
        <v>41.25</v>
      </c>
      <c r="I11561">
        <f t="shared" si="180"/>
        <v>123.75</v>
      </c>
    </row>
    <row r="11562" spans="1:9" x14ac:dyDescent="0.25">
      <c r="A11562">
        <v>20011561</v>
      </c>
      <c r="B11562" s="1">
        <v>42580</v>
      </c>
      <c r="C11562" t="s">
        <v>26</v>
      </c>
      <c r="D11562">
        <v>3007</v>
      </c>
      <c r="E11562">
        <v>2137</v>
      </c>
      <c r="F11562" s="10">
        <v>2</v>
      </c>
      <c r="G11562">
        <f>VLOOKUP(D11562,产品表!$A$2:$F$13,5,FALSE)</f>
        <v>35</v>
      </c>
      <c r="H11562">
        <f>VLOOKUP(D11562,产品表!$A$2:$F$13,6,FALSE)</f>
        <v>43.75</v>
      </c>
      <c r="I11562">
        <f t="shared" si="180"/>
        <v>87.5</v>
      </c>
    </row>
    <row r="11563" spans="1:9" x14ac:dyDescent="0.25">
      <c r="A11563">
        <v>20011562</v>
      </c>
      <c r="B11563" s="1">
        <v>42580</v>
      </c>
      <c r="C11563" t="s">
        <v>35</v>
      </c>
      <c r="D11563">
        <v>3007</v>
      </c>
      <c r="E11563">
        <v>3088</v>
      </c>
      <c r="F11563" s="10">
        <v>4</v>
      </c>
      <c r="G11563">
        <f>VLOOKUP(D11563,产品表!$A$2:$F$13,5,FALSE)</f>
        <v>35</v>
      </c>
      <c r="H11563">
        <f>VLOOKUP(D11563,产品表!$A$2:$F$13,6,FALSE)</f>
        <v>43.75</v>
      </c>
      <c r="I11563">
        <f t="shared" si="180"/>
        <v>175</v>
      </c>
    </row>
    <row r="11564" spans="1:9" x14ac:dyDescent="0.25">
      <c r="A11564">
        <v>20011563</v>
      </c>
      <c r="B11564" s="1">
        <v>42580</v>
      </c>
      <c r="C11564" t="s">
        <v>34</v>
      </c>
      <c r="D11564">
        <v>3005</v>
      </c>
      <c r="E11564">
        <v>2943</v>
      </c>
      <c r="F11564" s="10">
        <v>1</v>
      </c>
      <c r="G11564">
        <f>VLOOKUP(D11564,产品表!$A$2:$F$13,5,FALSE)</f>
        <v>33</v>
      </c>
      <c r="H11564">
        <f>VLOOKUP(D11564,产品表!$A$2:$F$13,6,FALSE)</f>
        <v>41.25</v>
      </c>
      <c r="I11564">
        <f t="shared" si="180"/>
        <v>41.25</v>
      </c>
    </row>
    <row r="11565" spans="1:9" x14ac:dyDescent="0.25">
      <c r="A11565">
        <v>20011564</v>
      </c>
      <c r="B11565" s="1">
        <v>42580</v>
      </c>
      <c r="C11565" t="s">
        <v>19</v>
      </c>
      <c r="D11565">
        <v>3005</v>
      </c>
      <c r="E11565">
        <v>1473</v>
      </c>
      <c r="F11565" s="10">
        <v>2</v>
      </c>
      <c r="G11565">
        <f>VLOOKUP(D11565,产品表!$A$2:$F$13,5,FALSE)</f>
        <v>33</v>
      </c>
      <c r="H11565">
        <f>VLOOKUP(D11565,产品表!$A$2:$F$13,6,FALSE)</f>
        <v>41.25</v>
      </c>
      <c r="I11565">
        <f t="shared" si="180"/>
        <v>82.5</v>
      </c>
    </row>
    <row r="11566" spans="1:9" x14ac:dyDescent="0.25">
      <c r="A11566">
        <v>20011565</v>
      </c>
      <c r="B11566" s="1">
        <v>42580</v>
      </c>
      <c r="C11566" t="s">
        <v>36</v>
      </c>
      <c r="D11566">
        <v>3009</v>
      </c>
      <c r="E11566">
        <v>3175</v>
      </c>
      <c r="F11566" s="10">
        <v>1</v>
      </c>
      <c r="G11566">
        <f>VLOOKUP(D11566,产品表!$A$2:$F$13,5,FALSE)</f>
        <v>31</v>
      </c>
      <c r="H11566">
        <f>VLOOKUP(D11566,产品表!$A$2:$F$13,6,FALSE)</f>
        <v>38.75</v>
      </c>
      <c r="I11566">
        <f t="shared" si="180"/>
        <v>38.75</v>
      </c>
    </row>
    <row r="11567" spans="1:9" x14ac:dyDescent="0.25">
      <c r="A11567">
        <v>20011566</v>
      </c>
      <c r="B11567" s="1">
        <v>42580</v>
      </c>
      <c r="C11567" t="s">
        <v>11</v>
      </c>
      <c r="D11567">
        <v>3005</v>
      </c>
      <c r="E11567">
        <v>613</v>
      </c>
      <c r="F11567" s="10">
        <v>1</v>
      </c>
      <c r="G11567">
        <f>VLOOKUP(D11567,产品表!$A$2:$F$13,5,FALSE)</f>
        <v>33</v>
      </c>
      <c r="H11567">
        <f>VLOOKUP(D11567,产品表!$A$2:$F$13,6,FALSE)</f>
        <v>41.25</v>
      </c>
      <c r="I11567">
        <f t="shared" si="180"/>
        <v>41.25</v>
      </c>
    </row>
    <row r="11568" spans="1:9" x14ac:dyDescent="0.25">
      <c r="A11568">
        <v>20011567</v>
      </c>
      <c r="B11568" s="1">
        <v>42580</v>
      </c>
      <c r="C11568" t="s">
        <v>23</v>
      </c>
      <c r="D11568">
        <v>3008</v>
      </c>
      <c r="E11568">
        <v>1859</v>
      </c>
      <c r="F11568" s="10">
        <v>1</v>
      </c>
      <c r="G11568">
        <f>VLOOKUP(D11568,产品表!$A$2:$F$13,5,FALSE)</f>
        <v>33</v>
      </c>
      <c r="H11568">
        <f>VLOOKUP(D11568,产品表!$A$2:$F$13,6,FALSE)</f>
        <v>41.25</v>
      </c>
      <c r="I11568">
        <f t="shared" si="180"/>
        <v>41.25</v>
      </c>
    </row>
    <row r="11569" spans="1:9" x14ac:dyDescent="0.25">
      <c r="A11569">
        <v>20011568</v>
      </c>
      <c r="B11569" s="1">
        <v>42580</v>
      </c>
      <c r="C11569" t="s">
        <v>22</v>
      </c>
      <c r="D11569">
        <v>3006</v>
      </c>
      <c r="E11569">
        <v>1800</v>
      </c>
      <c r="F11569" s="10">
        <v>3</v>
      </c>
      <c r="G11569">
        <f>VLOOKUP(D11569,产品表!$A$2:$F$13,5,FALSE)</f>
        <v>31</v>
      </c>
      <c r="H11569">
        <f>VLOOKUP(D11569,产品表!$A$2:$F$13,6,FALSE)</f>
        <v>38.75</v>
      </c>
      <c r="I11569">
        <f t="shared" si="180"/>
        <v>116.25</v>
      </c>
    </row>
    <row r="11570" spans="1:9" x14ac:dyDescent="0.25">
      <c r="A11570">
        <v>20011569</v>
      </c>
      <c r="B11570" s="1">
        <v>42580</v>
      </c>
      <c r="C11570" t="s">
        <v>8</v>
      </c>
      <c r="D11570">
        <v>3012</v>
      </c>
      <c r="E11570">
        <v>370</v>
      </c>
      <c r="F11570" s="10">
        <v>4</v>
      </c>
      <c r="G11570">
        <f>VLOOKUP(D11570,产品表!$A$2:$F$13,5,FALSE)</f>
        <v>32</v>
      </c>
      <c r="H11570">
        <f>VLOOKUP(D11570,产品表!$A$2:$F$13,6,FALSE)</f>
        <v>40</v>
      </c>
      <c r="I11570">
        <f t="shared" si="180"/>
        <v>160</v>
      </c>
    </row>
    <row r="11571" spans="1:9" x14ac:dyDescent="0.25">
      <c r="A11571">
        <v>20011570</v>
      </c>
      <c r="B11571" s="1">
        <v>42580</v>
      </c>
      <c r="C11571" t="s">
        <v>23</v>
      </c>
      <c r="D11571">
        <v>3004</v>
      </c>
      <c r="E11571">
        <v>1872</v>
      </c>
      <c r="F11571" s="10">
        <v>3</v>
      </c>
      <c r="G11571">
        <f>VLOOKUP(D11571,产品表!$A$2:$F$13,5,FALSE)</f>
        <v>35</v>
      </c>
      <c r="H11571">
        <f>VLOOKUP(D11571,产品表!$A$2:$F$13,6,FALSE)</f>
        <v>43.75</v>
      </c>
      <c r="I11571">
        <f t="shared" si="180"/>
        <v>131.25</v>
      </c>
    </row>
    <row r="11572" spans="1:9" x14ac:dyDescent="0.25">
      <c r="A11572">
        <v>20011571</v>
      </c>
      <c r="B11572" s="1">
        <v>42580</v>
      </c>
      <c r="C11572" t="s">
        <v>9</v>
      </c>
      <c r="D11572">
        <v>3007</v>
      </c>
      <c r="E11572">
        <v>422</v>
      </c>
      <c r="F11572" s="10">
        <v>2</v>
      </c>
      <c r="G11572">
        <f>VLOOKUP(D11572,产品表!$A$2:$F$13,5,FALSE)</f>
        <v>35</v>
      </c>
      <c r="H11572">
        <f>VLOOKUP(D11572,产品表!$A$2:$F$13,6,FALSE)</f>
        <v>43.75</v>
      </c>
      <c r="I11572">
        <f t="shared" si="180"/>
        <v>87.5</v>
      </c>
    </row>
    <row r="11573" spans="1:9" x14ac:dyDescent="0.25">
      <c r="A11573">
        <v>20011572</v>
      </c>
      <c r="B11573" s="1">
        <v>42580</v>
      </c>
      <c r="C11573" t="s">
        <v>10</v>
      </c>
      <c r="D11573">
        <v>3005</v>
      </c>
      <c r="E11573">
        <v>521</v>
      </c>
      <c r="F11573" s="10">
        <v>1</v>
      </c>
      <c r="G11573">
        <f>VLOOKUP(D11573,产品表!$A$2:$F$13,5,FALSE)</f>
        <v>33</v>
      </c>
      <c r="H11573">
        <f>VLOOKUP(D11573,产品表!$A$2:$F$13,6,FALSE)</f>
        <v>41.25</v>
      </c>
      <c r="I11573">
        <f t="shared" si="180"/>
        <v>41.25</v>
      </c>
    </row>
    <row r="11574" spans="1:9" x14ac:dyDescent="0.25">
      <c r="A11574">
        <v>20011573</v>
      </c>
      <c r="B11574" s="1">
        <v>42580</v>
      </c>
      <c r="C11574" t="s">
        <v>17</v>
      </c>
      <c r="D11574">
        <v>3005</v>
      </c>
      <c r="E11574">
        <v>1225</v>
      </c>
      <c r="F11574" s="10">
        <v>1</v>
      </c>
      <c r="G11574">
        <f>VLOOKUP(D11574,产品表!$A$2:$F$13,5,FALSE)</f>
        <v>33</v>
      </c>
      <c r="H11574">
        <f>VLOOKUP(D11574,产品表!$A$2:$F$13,6,FALSE)</f>
        <v>41.25</v>
      </c>
      <c r="I11574">
        <f t="shared" si="180"/>
        <v>41.25</v>
      </c>
    </row>
    <row r="11575" spans="1:9" x14ac:dyDescent="0.25">
      <c r="A11575">
        <v>20011574</v>
      </c>
      <c r="B11575" s="1">
        <v>42580</v>
      </c>
      <c r="C11575" t="s">
        <v>27</v>
      </c>
      <c r="D11575">
        <v>3004</v>
      </c>
      <c r="E11575">
        <v>2289</v>
      </c>
      <c r="F11575" s="10">
        <v>2</v>
      </c>
      <c r="G11575">
        <f>VLOOKUP(D11575,产品表!$A$2:$F$13,5,FALSE)</f>
        <v>35</v>
      </c>
      <c r="H11575">
        <f>VLOOKUP(D11575,产品表!$A$2:$F$13,6,FALSE)</f>
        <v>43.75</v>
      </c>
      <c r="I11575">
        <f t="shared" si="180"/>
        <v>87.5</v>
      </c>
    </row>
    <row r="11576" spans="1:9" x14ac:dyDescent="0.25">
      <c r="A11576">
        <v>20011575</v>
      </c>
      <c r="B11576" s="1">
        <v>42580</v>
      </c>
      <c r="C11576" t="s">
        <v>36</v>
      </c>
      <c r="D11576">
        <v>3008</v>
      </c>
      <c r="E11576">
        <v>3186</v>
      </c>
      <c r="F11576" s="10">
        <v>2</v>
      </c>
      <c r="G11576">
        <f>VLOOKUP(D11576,产品表!$A$2:$F$13,5,FALSE)</f>
        <v>33</v>
      </c>
      <c r="H11576">
        <f>VLOOKUP(D11576,产品表!$A$2:$F$13,6,FALSE)</f>
        <v>41.25</v>
      </c>
      <c r="I11576">
        <f t="shared" si="180"/>
        <v>82.5</v>
      </c>
    </row>
    <row r="11577" spans="1:9" x14ac:dyDescent="0.25">
      <c r="A11577">
        <v>20011576</v>
      </c>
      <c r="B11577" s="1">
        <v>42580</v>
      </c>
      <c r="C11577" t="s">
        <v>34</v>
      </c>
      <c r="D11577">
        <v>3006</v>
      </c>
      <c r="E11577">
        <v>2947</v>
      </c>
      <c r="F11577" s="10">
        <v>1</v>
      </c>
      <c r="G11577">
        <f>VLOOKUP(D11577,产品表!$A$2:$F$13,5,FALSE)</f>
        <v>31</v>
      </c>
      <c r="H11577">
        <f>VLOOKUP(D11577,产品表!$A$2:$F$13,6,FALSE)</f>
        <v>38.75</v>
      </c>
      <c r="I11577">
        <f t="shared" si="180"/>
        <v>38.75</v>
      </c>
    </row>
    <row r="11578" spans="1:9" x14ac:dyDescent="0.25">
      <c r="A11578">
        <v>20011577</v>
      </c>
      <c r="B11578" s="1">
        <v>42580</v>
      </c>
      <c r="C11578" t="s">
        <v>36</v>
      </c>
      <c r="D11578">
        <v>3008</v>
      </c>
      <c r="E11578">
        <v>3156</v>
      </c>
      <c r="F11578" s="10">
        <v>1</v>
      </c>
      <c r="G11578">
        <f>VLOOKUP(D11578,产品表!$A$2:$F$13,5,FALSE)</f>
        <v>33</v>
      </c>
      <c r="H11578">
        <f>VLOOKUP(D11578,产品表!$A$2:$F$13,6,FALSE)</f>
        <v>41.25</v>
      </c>
      <c r="I11578">
        <f t="shared" si="180"/>
        <v>41.25</v>
      </c>
    </row>
    <row r="11579" spans="1:9" x14ac:dyDescent="0.25">
      <c r="A11579">
        <v>20011578</v>
      </c>
      <c r="B11579" s="1">
        <v>42580</v>
      </c>
      <c r="C11579" t="s">
        <v>27</v>
      </c>
      <c r="D11579">
        <v>3009</v>
      </c>
      <c r="E11579">
        <v>2245</v>
      </c>
      <c r="F11579" s="10">
        <v>3</v>
      </c>
      <c r="G11579">
        <f>VLOOKUP(D11579,产品表!$A$2:$F$13,5,FALSE)</f>
        <v>31</v>
      </c>
      <c r="H11579">
        <f>VLOOKUP(D11579,产品表!$A$2:$F$13,6,FALSE)</f>
        <v>38.75</v>
      </c>
      <c r="I11579">
        <f t="shared" si="180"/>
        <v>116.25</v>
      </c>
    </row>
    <row r="11580" spans="1:9" x14ac:dyDescent="0.25">
      <c r="A11580">
        <v>20011579</v>
      </c>
      <c r="B11580" s="1">
        <v>42580</v>
      </c>
      <c r="C11580" t="s">
        <v>22</v>
      </c>
      <c r="D11580">
        <v>3005</v>
      </c>
      <c r="E11580">
        <v>1726</v>
      </c>
      <c r="F11580" s="10">
        <v>1</v>
      </c>
      <c r="G11580">
        <f>VLOOKUP(D11580,产品表!$A$2:$F$13,5,FALSE)</f>
        <v>33</v>
      </c>
      <c r="H11580">
        <f>VLOOKUP(D11580,产品表!$A$2:$F$13,6,FALSE)</f>
        <v>41.25</v>
      </c>
      <c r="I11580">
        <f t="shared" si="180"/>
        <v>41.25</v>
      </c>
    </row>
    <row r="11581" spans="1:9" x14ac:dyDescent="0.25">
      <c r="A11581">
        <v>20011580</v>
      </c>
      <c r="B11581" s="1">
        <v>42580</v>
      </c>
      <c r="C11581" t="s">
        <v>26</v>
      </c>
      <c r="D11581">
        <v>3006</v>
      </c>
      <c r="E11581">
        <v>2120</v>
      </c>
      <c r="F11581" s="10">
        <v>3</v>
      </c>
      <c r="G11581">
        <f>VLOOKUP(D11581,产品表!$A$2:$F$13,5,FALSE)</f>
        <v>31</v>
      </c>
      <c r="H11581">
        <f>VLOOKUP(D11581,产品表!$A$2:$F$13,6,FALSE)</f>
        <v>38.75</v>
      </c>
      <c r="I11581">
        <f t="shared" si="180"/>
        <v>116.25</v>
      </c>
    </row>
    <row r="11582" spans="1:9" x14ac:dyDescent="0.25">
      <c r="A11582">
        <v>20011581</v>
      </c>
      <c r="B11582" s="1">
        <v>42580</v>
      </c>
      <c r="C11582" t="s">
        <v>20</v>
      </c>
      <c r="D11582">
        <v>3008</v>
      </c>
      <c r="E11582">
        <v>1529</v>
      </c>
      <c r="F11582" s="10">
        <v>4</v>
      </c>
      <c r="G11582">
        <f>VLOOKUP(D11582,产品表!$A$2:$F$13,5,FALSE)</f>
        <v>33</v>
      </c>
      <c r="H11582">
        <f>VLOOKUP(D11582,产品表!$A$2:$F$13,6,FALSE)</f>
        <v>41.25</v>
      </c>
      <c r="I11582">
        <f t="shared" si="180"/>
        <v>165</v>
      </c>
    </row>
    <row r="11583" spans="1:9" x14ac:dyDescent="0.25">
      <c r="A11583">
        <v>20011582</v>
      </c>
      <c r="B11583" s="1">
        <v>42580</v>
      </c>
      <c r="C11583" t="s">
        <v>26</v>
      </c>
      <c r="D11583">
        <v>3005</v>
      </c>
      <c r="E11583">
        <v>2113</v>
      </c>
      <c r="F11583" s="10">
        <v>4</v>
      </c>
      <c r="G11583">
        <f>VLOOKUP(D11583,产品表!$A$2:$F$13,5,FALSE)</f>
        <v>33</v>
      </c>
      <c r="H11583">
        <f>VLOOKUP(D11583,产品表!$A$2:$F$13,6,FALSE)</f>
        <v>41.25</v>
      </c>
      <c r="I11583">
        <f t="shared" si="180"/>
        <v>165</v>
      </c>
    </row>
    <row r="11584" spans="1:9" x14ac:dyDescent="0.25">
      <c r="A11584">
        <v>20011583</v>
      </c>
      <c r="B11584" s="1">
        <v>42580</v>
      </c>
      <c r="C11584" t="s">
        <v>20</v>
      </c>
      <c r="D11584">
        <v>3008</v>
      </c>
      <c r="E11584">
        <v>1525</v>
      </c>
      <c r="F11584" s="10">
        <v>3</v>
      </c>
      <c r="G11584">
        <f>VLOOKUP(D11584,产品表!$A$2:$F$13,5,FALSE)</f>
        <v>33</v>
      </c>
      <c r="H11584">
        <f>VLOOKUP(D11584,产品表!$A$2:$F$13,6,FALSE)</f>
        <v>41.25</v>
      </c>
      <c r="I11584">
        <f t="shared" si="180"/>
        <v>123.75</v>
      </c>
    </row>
    <row r="11585" spans="1:9" x14ac:dyDescent="0.25">
      <c r="A11585">
        <v>20011584</v>
      </c>
      <c r="B11585" s="1">
        <v>42580</v>
      </c>
      <c r="C11585" t="s">
        <v>21</v>
      </c>
      <c r="D11585">
        <v>3005</v>
      </c>
      <c r="E11585">
        <v>1646</v>
      </c>
      <c r="F11585" s="10">
        <v>4</v>
      </c>
      <c r="G11585">
        <f>VLOOKUP(D11585,产品表!$A$2:$F$13,5,FALSE)</f>
        <v>33</v>
      </c>
      <c r="H11585">
        <f>VLOOKUP(D11585,产品表!$A$2:$F$13,6,FALSE)</f>
        <v>41.25</v>
      </c>
      <c r="I11585">
        <f t="shared" si="180"/>
        <v>165</v>
      </c>
    </row>
    <row r="11586" spans="1:9" x14ac:dyDescent="0.25">
      <c r="A11586">
        <v>20011585</v>
      </c>
      <c r="B11586" s="1">
        <v>42580</v>
      </c>
      <c r="C11586" t="s">
        <v>9</v>
      </c>
      <c r="D11586">
        <v>3008</v>
      </c>
      <c r="E11586">
        <v>448</v>
      </c>
      <c r="F11586" s="10">
        <v>1</v>
      </c>
      <c r="G11586">
        <f>VLOOKUP(D11586,产品表!$A$2:$F$13,5,FALSE)</f>
        <v>33</v>
      </c>
      <c r="H11586">
        <f>VLOOKUP(D11586,产品表!$A$2:$F$13,6,FALSE)</f>
        <v>41.25</v>
      </c>
      <c r="I11586">
        <f t="shared" si="180"/>
        <v>41.25</v>
      </c>
    </row>
    <row r="11587" spans="1:9" x14ac:dyDescent="0.25">
      <c r="A11587">
        <v>20011586</v>
      </c>
      <c r="B11587" s="1">
        <v>42580</v>
      </c>
      <c r="C11587" t="s">
        <v>6</v>
      </c>
      <c r="D11587">
        <v>3005</v>
      </c>
      <c r="E11587">
        <v>187</v>
      </c>
      <c r="F11587" s="10">
        <v>3</v>
      </c>
      <c r="G11587">
        <f>VLOOKUP(D11587,产品表!$A$2:$F$13,5,FALSE)</f>
        <v>33</v>
      </c>
      <c r="H11587">
        <f>VLOOKUP(D11587,产品表!$A$2:$F$13,6,FALSE)</f>
        <v>41.25</v>
      </c>
      <c r="I11587">
        <f t="shared" ref="I11587:I11650" si="181">H11587*F11587</f>
        <v>123.75</v>
      </c>
    </row>
    <row r="11588" spans="1:9" x14ac:dyDescent="0.25">
      <c r="A11588">
        <v>20011587</v>
      </c>
      <c r="B11588" s="1">
        <v>42580</v>
      </c>
      <c r="C11588" t="s">
        <v>17</v>
      </c>
      <c r="D11588">
        <v>3006</v>
      </c>
      <c r="E11588">
        <v>1255</v>
      </c>
      <c r="F11588" s="10">
        <v>1</v>
      </c>
      <c r="G11588">
        <f>VLOOKUP(D11588,产品表!$A$2:$F$13,5,FALSE)</f>
        <v>31</v>
      </c>
      <c r="H11588">
        <f>VLOOKUP(D11588,产品表!$A$2:$F$13,6,FALSE)</f>
        <v>38.75</v>
      </c>
      <c r="I11588">
        <f t="shared" si="181"/>
        <v>38.75</v>
      </c>
    </row>
    <row r="11589" spans="1:9" x14ac:dyDescent="0.25">
      <c r="A11589">
        <v>20011588</v>
      </c>
      <c r="B11589" s="1">
        <v>42580</v>
      </c>
      <c r="C11589" t="s">
        <v>6</v>
      </c>
      <c r="D11589">
        <v>3009</v>
      </c>
      <c r="E11589">
        <v>173</v>
      </c>
      <c r="F11589" s="10">
        <v>1</v>
      </c>
      <c r="G11589">
        <f>VLOOKUP(D11589,产品表!$A$2:$F$13,5,FALSE)</f>
        <v>31</v>
      </c>
      <c r="H11589">
        <f>VLOOKUP(D11589,产品表!$A$2:$F$13,6,FALSE)</f>
        <v>38.75</v>
      </c>
      <c r="I11589">
        <f t="shared" si="181"/>
        <v>38.75</v>
      </c>
    </row>
    <row r="11590" spans="1:9" x14ac:dyDescent="0.25">
      <c r="A11590">
        <v>20011589</v>
      </c>
      <c r="B11590" s="1">
        <v>42580</v>
      </c>
      <c r="C11590" t="s">
        <v>9</v>
      </c>
      <c r="D11590">
        <v>3005</v>
      </c>
      <c r="E11590">
        <v>425</v>
      </c>
      <c r="F11590" s="10">
        <v>3</v>
      </c>
      <c r="G11590">
        <f>VLOOKUP(D11590,产品表!$A$2:$F$13,5,FALSE)</f>
        <v>33</v>
      </c>
      <c r="H11590">
        <f>VLOOKUP(D11590,产品表!$A$2:$F$13,6,FALSE)</f>
        <v>41.25</v>
      </c>
      <c r="I11590">
        <f t="shared" si="181"/>
        <v>123.75</v>
      </c>
    </row>
    <row r="11591" spans="1:9" x14ac:dyDescent="0.25">
      <c r="A11591">
        <v>20011590</v>
      </c>
      <c r="B11591" s="1">
        <v>42580</v>
      </c>
      <c r="C11591" t="s">
        <v>30</v>
      </c>
      <c r="D11591">
        <v>3005</v>
      </c>
      <c r="E11591">
        <v>2513</v>
      </c>
      <c r="F11591" s="10">
        <v>4</v>
      </c>
      <c r="G11591">
        <f>VLOOKUP(D11591,产品表!$A$2:$F$13,5,FALSE)</f>
        <v>33</v>
      </c>
      <c r="H11591">
        <f>VLOOKUP(D11591,产品表!$A$2:$F$13,6,FALSE)</f>
        <v>41.25</v>
      </c>
      <c r="I11591">
        <f t="shared" si="181"/>
        <v>165</v>
      </c>
    </row>
    <row r="11592" spans="1:9" x14ac:dyDescent="0.25">
      <c r="A11592">
        <v>20011591</v>
      </c>
      <c r="B11592" s="1">
        <v>42580</v>
      </c>
      <c r="C11592" t="s">
        <v>37</v>
      </c>
      <c r="D11592">
        <v>3006</v>
      </c>
      <c r="E11592">
        <v>3281</v>
      </c>
      <c r="F11592" s="10">
        <v>3</v>
      </c>
      <c r="G11592">
        <f>VLOOKUP(D11592,产品表!$A$2:$F$13,5,FALSE)</f>
        <v>31</v>
      </c>
      <c r="H11592">
        <f>VLOOKUP(D11592,产品表!$A$2:$F$13,6,FALSE)</f>
        <v>38.75</v>
      </c>
      <c r="I11592">
        <f t="shared" si="181"/>
        <v>116.25</v>
      </c>
    </row>
    <row r="11593" spans="1:9" x14ac:dyDescent="0.25">
      <c r="A11593">
        <v>20011592</v>
      </c>
      <c r="B11593" s="1">
        <v>42580</v>
      </c>
      <c r="C11593" t="s">
        <v>10</v>
      </c>
      <c r="D11593">
        <v>3005</v>
      </c>
      <c r="E11593">
        <v>534</v>
      </c>
      <c r="F11593" s="10">
        <v>1</v>
      </c>
      <c r="G11593">
        <f>VLOOKUP(D11593,产品表!$A$2:$F$13,5,FALSE)</f>
        <v>33</v>
      </c>
      <c r="H11593">
        <f>VLOOKUP(D11593,产品表!$A$2:$F$13,6,FALSE)</f>
        <v>41.25</v>
      </c>
      <c r="I11593">
        <f t="shared" si="181"/>
        <v>41.25</v>
      </c>
    </row>
    <row r="11594" spans="1:9" x14ac:dyDescent="0.25">
      <c r="A11594">
        <v>20011593</v>
      </c>
      <c r="B11594" s="1">
        <v>42580</v>
      </c>
      <c r="C11594" t="s">
        <v>8</v>
      </c>
      <c r="D11594">
        <v>3008</v>
      </c>
      <c r="E11594">
        <v>333</v>
      </c>
      <c r="F11594" s="10">
        <v>2</v>
      </c>
      <c r="G11594">
        <f>VLOOKUP(D11594,产品表!$A$2:$F$13,5,FALSE)</f>
        <v>33</v>
      </c>
      <c r="H11594">
        <f>VLOOKUP(D11594,产品表!$A$2:$F$13,6,FALSE)</f>
        <v>41.25</v>
      </c>
      <c r="I11594">
        <f t="shared" si="181"/>
        <v>82.5</v>
      </c>
    </row>
    <row r="11595" spans="1:9" x14ac:dyDescent="0.25">
      <c r="A11595">
        <v>20011594</v>
      </c>
      <c r="B11595" s="1">
        <v>42580</v>
      </c>
      <c r="C11595" t="s">
        <v>18</v>
      </c>
      <c r="D11595">
        <v>3008</v>
      </c>
      <c r="E11595">
        <v>1303</v>
      </c>
      <c r="F11595" s="10">
        <v>3</v>
      </c>
      <c r="G11595">
        <f>VLOOKUP(D11595,产品表!$A$2:$F$13,5,FALSE)</f>
        <v>33</v>
      </c>
      <c r="H11595">
        <f>VLOOKUP(D11595,产品表!$A$2:$F$13,6,FALSE)</f>
        <v>41.25</v>
      </c>
      <c r="I11595">
        <f t="shared" si="181"/>
        <v>123.75</v>
      </c>
    </row>
    <row r="11596" spans="1:9" x14ac:dyDescent="0.25">
      <c r="A11596">
        <v>20011595</v>
      </c>
      <c r="B11596" s="1">
        <v>42580</v>
      </c>
      <c r="C11596" t="s">
        <v>20</v>
      </c>
      <c r="D11596">
        <v>3009</v>
      </c>
      <c r="E11596">
        <v>1509</v>
      </c>
      <c r="F11596" s="10">
        <v>1</v>
      </c>
      <c r="G11596">
        <f>VLOOKUP(D11596,产品表!$A$2:$F$13,5,FALSE)</f>
        <v>31</v>
      </c>
      <c r="H11596">
        <f>VLOOKUP(D11596,产品表!$A$2:$F$13,6,FALSE)</f>
        <v>38.75</v>
      </c>
      <c r="I11596">
        <f t="shared" si="181"/>
        <v>38.75</v>
      </c>
    </row>
    <row r="11597" spans="1:9" x14ac:dyDescent="0.25">
      <c r="A11597">
        <v>20011596</v>
      </c>
      <c r="B11597" s="1">
        <v>42580</v>
      </c>
      <c r="C11597" t="s">
        <v>6</v>
      </c>
      <c r="D11597">
        <v>3008</v>
      </c>
      <c r="E11597">
        <v>131</v>
      </c>
      <c r="F11597" s="10">
        <v>2</v>
      </c>
      <c r="G11597">
        <f>VLOOKUP(D11597,产品表!$A$2:$F$13,5,FALSE)</f>
        <v>33</v>
      </c>
      <c r="H11597">
        <f>VLOOKUP(D11597,产品表!$A$2:$F$13,6,FALSE)</f>
        <v>41.25</v>
      </c>
      <c r="I11597">
        <f t="shared" si="181"/>
        <v>82.5</v>
      </c>
    </row>
    <row r="11598" spans="1:9" x14ac:dyDescent="0.25">
      <c r="A11598">
        <v>20011597</v>
      </c>
      <c r="B11598" s="1">
        <v>42580</v>
      </c>
      <c r="C11598" t="s">
        <v>21</v>
      </c>
      <c r="D11598">
        <v>3006</v>
      </c>
      <c r="E11598">
        <v>1686</v>
      </c>
      <c r="F11598" s="10">
        <v>1</v>
      </c>
      <c r="G11598">
        <f>VLOOKUP(D11598,产品表!$A$2:$F$13,5,FALSE)</f>
        <v>31</v>
      </c>
      <c r="H11598">
        <f>VLOOKUP(D11598,产品表!$A$2:$F$13,6,FALSE)</f>
        <v>38.75</v>
      </c>
      <c r="I11598">
        <f t="shared" si="181"/>
        <v>38.75</v>
      </c>
    </row>
    <row r="11599" spans="1:9" x14ac:dyDescent="0.25">
      <c r="A11599">
        <v>20011598</v>
      </c>
      <c r="B11599" s="1">
        <v>42580</v>
      </c>
      <c r="C11599" t="s">
        <v>38</v>
      </c>
      <c r="D11599">
        <v>3004</v>
      </c>
      <c r="E11599">
        <v>3374</v>
      </c>
      <c r="F11599" s="10">
        <v>1</v>
      </c>
      <c r="G11599">
        <f>VLOOKUP(D11599,产品表!$A$2:$F$13,5,FALSE)</f>
        <v>35</v>
      </c>
      <c r="H11599">
        <f>VLOOKUP(D11599,产品表!$A$2:$F$13,6,FALSE)</f>
        <v>43.75</v>
      </c>
      <c r="I11599">
        <f t="shared" si="181"/>
        <v>43.75</v>
      </c>
    </row>
    <row r="11600" spans="1:9" x14ac:dyDescent="0.25">
      <c r="A11600">
        <v>20011599</v>
      </c>
      <c r="B11600" s="1">
        <v>42580</v>
      </c>
      <c r="C11600" t="s">
        <v>20</v>
      </c>
      <c r="D11600">
        <v>3006</v>
      </c>
      <c r="E11600">
        <v>1517</v>
      </c>
      <c r="F11600" s="10">
        <v>2</v>
      </c>
      <c r="G11600">
        <f>VLOOKUP(D11600,产品表!$A$2:$F$13,5,FALSE)</f>
        <v>31</v>
      </c>
      <c r="H11600">
        <f>VLOOKUP(D11600,产品表!$A$2:$F$13,6,FALSE)</f>
        <v>38.75</v>
      </c>
      <c r="I11600">
        <f t="shared" si="181"/>
        <v>77.5</v>
      </c>
    </row>
    <row r="11601" spans="1:9" x14ac:dyDescent="0.25">
      <c r="A11601">
        <v>20011600</v>
      </c>
      <c r="B11601" s="1">
        <v>42580</v>
      </c>
      <c r="C11601" t="s">
        <v>19</v>
      </c>
      <c r="D11601">
        <v>3007</v>
      </c>
      <c r="E11601">
        <v>1468</v>
      </c>
      <c r="F11601" s="10">
        <v>1</v>
      </c>
      <c r="G11601">
        <f>VLOOKUP(D11601,产品表!$A$2:$F$13,5,FALSE)</f>
        <v>35</v>
      </c>
      <c r="H11601">
        <f>VLOOKUP(D11601,产品表!$A$2:$F$13,6,FALSE)</f>
        <v>43.75</v>
      </c>
      <c r="I11601">
        <f t="shared" si="181"/>
        <v>43.75</v>
      </c>
    </row>
    <row r="11602" spans="1:9" x14ac:dyDescent="0.25">
      <c r="A11602">
        <v>20011601</v>
      </c>
      <c r="B11602" s="1">
        <v>42580</v>
      </c>
      <c r="C11602" t="s">
        <v>9</v>
      </c>
      <c r="D11602">
        <v>3004</v>
      </c>
      <c r="E11602">
        <v>429</v>
      </c>
      <c r="F11602" s="10">
        <v>1</v>
      </c>
      <c r="G11602">
        <f>VLOOKUP(D11602,产品表!$A$2:$F$13,5,FALSE)</f>
        <v>35</v>
      </c>
      <c r="H11602">
        <f>VLOOKUP(D11602,产品表!$A$2:$F$13,6,FALSE)</f>
        <v>43.75</v>
      </c>
      <c r="I11602">
        <f t="shared" si="181"/>
        <v>43.75</v>
      </c>
    </row>
    <row r="11603" spans="1:9" x14ac:dyDescent="0.25">
      <c r="A11603">
        <v>20011602</v>
      </c>
      <c r="B11603" s="1">
        <v>42580</v>
      </c>
      <c r="C11603" t="s">
        <v>38</v>
      </c>
      <c r="D11603">
        <v>3007</v>
      </c>
      <c r="E11603">
        <v>3304</v>
      </c>
      <c r="F11603" s="10">
        <v>3</v>
      </c>
      <c r="G11603">
        <f>VLOOKUP(D11603,产品表!$A$2:$F$13,5,FALSE)</f>
        <v>35</v>
      </c>
      <c r="H11603">
        <f>VLOOKUP(D11603,产品表!$A$2:$F$13,6,FALSE)</f>
        <v>43.75</v>
      </c>
      <c r="I11603">
        <f t="shared" si="181"/>
        <v>131.25</v>
      </c>
    </row>
    <row r="11604" spans="1:9" x14ac:dyDescent="0.25">
      <c r="A11604">
        <v>20011603</v>
      </c>
      <c r="B11604" s="1">
        <v>42580</v>
      </c>
      <c r="C11604" t="s">
        <v>30</v>
      </c>
      <c r="D11604">
        <v>3005</v>
      </c>
      <c r="E11604">
        <v>2560</v>
      </c>
      <c r="F11604" s="10">
        <v>1</v>
      </c>
      <c r="G11604">
        <f>VLOOKUP(D11604,产品表!$A$2:$F$13,5,FALSE)</f>
        <v>33</v>
      </c>
      <c r="H11604">
        <f>VLOOKUP(D11604,产品表!$A$2:$F$13,6,FALSE)</f>
        <v>41.25</v>
      </c>
      <c r="I11604">
        <f t="shared" si="181"/>
        <v>41.25</v>
      </c>
    </row>
    <row r="11605" spans="1:9" x14ac:dyDescent="0.25">
      <c r="A11605">
        <v>20011604</v>
      </c>
      <c r="B11605" s="1">
        <v>42580</v>
      </c>
      <c r="C11605" t="s">
        <v>9</v>
      </c>
      <c r="D11605">
        <v>3006</v>
      </c>
      <c r="E11605">
        <v>477</v>
      </c>
      <c r="F11605" s="10">
        <v>1</v>
      </c>
      <c r="G11605">
        <f>VLOOKUP(D11605,产品表!$A$2:$F$13,5,FALSE)</f>
        <v>31</v>
      </c>
      <c r="H11605">
        <f>VLOOKUP(D11605,产品表!$A$2:$F$13,6,FALSE)</f>
        <v>38.75</v>
      </c>
      <c r="I11605">
        <f t="shared" si="181"/>
        <v>38.75</v>
      </c>
    </row>
    <row r="11606" spans="1:9" x14ac:dyDescent="0.25">
      <c r="A11606">
        <v>20011605</v>
      </c>
      <c r="B11606" s="1">
        <v>42583</v>
      </c>
      <c r="C11606" t="s">
        <v>17</v>
      </c>
      <c r="D11606">
        <v>3002</v>
      </c>
      <c r="E11606">
        <v>1249</v>
      </c>
      <c r="F11606" s="10">
        <v>1</v>
      </c>
      <c r="G11606">
        <f>VLOOKUP(D11606,产品表!$A$2:$F$13,5,FALSE)</f>
        <v>29</v>
      </c>
      <c r="H11606">
        <f>VLOOKUP(D11606,产品表!$A$2:$F$13,6,FALSE)</f>
        <v>36.25</v>
      </c>
      <c r="I11606">
        <f t="shared" si="181"/>
        <v>36.25</v>
      </c>
    </row>
    <row r="11607" spans="1:9" x14ac:dyDescent="0.25">
      <c r="A11607">
        <v>20011606</v>
      </c>
      <c r="B11607" s="1">
        <v>42583</v>
      </c>
      <c r="C11607" t="s">
        <v>6</v>
      </c>
      <c r="D11607">
        <v>3008</v>
      </c>
      <c r="E11607">
        <v>171</v>
      </c>
      <c r="F11607" s="10">
        <v>3</v>
      </c>
      <c r="G11607">
        <f>VLOOKUP(D11607,产品表!$A$2:$F$13,5,FALSE)</f>
        <v>33</v>
      </c>
      <c r="H11607">
        <f>VLOOKUP(D11607,产品表!$A$2:$F$13,6,FALSE)</f>
        <v>41.25</v>
      </c>
      <c r="I11607">
        <f t="shared" si="181"/>
        <v>123.75</v>
      </c>
    </row>
    <row r="11608" spans="1:9" x14ac:dyDescent="0.25">
      <c r="A11608">
        <v>20011607</v>
      </c>
      <c r="B11608" s="1">
        <v>42583</v>
      </c>
      <c r="C11608" t="s">
        <v>14</v>
      </c>
      <c r="D11608">
        <v>3008</v>
      </c>
      <c r="E11608">
        <v>935</v>
      </c>
      <c r="F11608" s="10">
        <v>2</v>
      </c>
      <c r="G11608">
        <f>VLOOKUP(D11608,产品表!$A$2:$F$13,5,FALSE)</f>
        <v>33</v>
      </c>
      <c r="H11608">
        <f>VLOOKUP(D11608,产品表!$A$2:$F$13,6,FALSE)</f>
        <v>41.25</v>
      </c>
      <c r="I11608">
        <f t="shared" si="181"/>
        <v>82.5</v>
      </c>
    </row>
    <row r="11609" spans="1:9" x14ac:dyDescent="0.25">
      <c r="A11609">
        <v>20011608</v>
      </c>
      <c r="B11609" s="1">
        <v>42583</v>
      </c>
      <c r="C11609" t="s">
        <v>23</v>
      </c>
      <c r="D11609">
        <v>3005</v>
      </c>
      <c r="E11609">
        <v>1842</v>
      </c>
      <c r="F11609" s="10">
        <v>3</v>
      </c>
      <c r="G11609">
        <f>VLOOKUP(D11609,产品表!$A$2:$F$13,5,FALSE)</f>
        <v>33</v>
      </c>
      <c r="H11609">
        <f>VLOOKUP(D11609,产品表!$A$2:$F$13,6,FALSE)</f>
        <v>41.25</v>
      </c>
      <c r="I11609">
        <f t="shared" si="181"/>
        <v>123.75</v>
      </c>
    </row>
    <row r="11610" spans="1:9" x14ac:dyDescent="0.25">
      <c r="A11610">
        <v>20011609</v>
      </c>
      <c r="B11610" s="1">
        <v>42583</v>
      </c>
      <c r="C11610" t="s">
        <v>9</v>
      </c>
      <c r="D11610">
        <v>3003</v>
      </c>
      <c r="E11610">
        <v>498</v>
      </c>
      <c r="F11610" s="10">
        <v>1</v>
      </c>
      <c r="G11610">
        <f>VLOOKUP(D11610,产品表!$A$2:$F$13,5,FALSE)</f>
        <v>24</v>
      </c>
      <c r="H11610">
        <f>VLOOKUP(D11610,产品表!$A$2:$F$13,6,FALSE)</f>
        <v>30</v>
      </c>
      <c r="I11610">
        <f t="shared" si="181"/>
        <v>30</v>
      </c>
    </row>
    <row r="11611" spans="1:9" x14ac:dyDescent="0.25">
      <c r="A11611">
        <v>20011610</v>
      </c>
      <c r="B11611" s="1">
        <v>42583</v>
      </c>
      <c r="C11611" t="s">
        <v>25</v>
      </c>
      <c r="D11611">
        <v>3009</v>
      </c>
      <c r="E11611">
        <v>2052</v>
      </c>
      <c r="F11611" s="10">
        <v>1</v>
      </c>
      <c r="G11611">
        <f>VLOOKUP(D11611,产品表!$A$2:$F$13,5,FALSE)</f>
        <v>31</v>
      </c>
      <c r="H11611">
        <f>VLOOKUP(D11611,产品表!$A$2:$F$13,6,FALSE)</f>
        <v>38.75</v>
      </c>
      <c r="I11611">
        <f t="shared" si="181"/>
        <v>38.75</v>
      </c>
    </row>
    <row r="11612" spans="1:9" x14ac:dyDescent="0.25">
      <c r="A11612">
        <v>20011611</v>
      </c>
      <c r="B11612" s="1">
        <v>42583</v>
      </c>
      <c r="C11612" t="s">
        <v>19</v>
      </c>
      <c r="D11612">
        <v>3001</v>
      </c>
      <c r="E11612">
        <v>1462</v>
      </c>
      <c r="F11612" s="10">
        <v>1</v>
      </c>
      <c r="G11612">
        <f>VLOOKUP(D11612,产品表!$A$2:$F$13,5,FALSE)</f>
        <v>32</v>
      </c>
      <c r="H11612">
        <f>VLOOKUP(D11612,产品表!$A$2:$F$13,6,FALSE)</f>
        <v>40</v>
      </c>
      <c r="I11612">
        <f t="shared" si="181"/>
        <v>40</v>
      </c>
    </row>
    <row r="11613" spans="1:9" x14ac:dyDescent="0.25">
      <c r="A11613">
        <v>20011612</v>
      </c>
      <c r="B11613" s="1">
        <v>42583</v>
      </c>
      <c r="C11613" t="s">
        <v>31</v>
      </c>
      <c r="D11613">
        <v>3008</v>
      </c>
      <c r="E11613">
        <v>2697</v>
      </c>
      <c r="F11613" s="10">
        <v>1</v>
      </c>
      <c r="G11613">
        <f>VLOOKUP(D11613,产品表!$A$2:$F$13,5,FALSE)</f>
        <v>33</v>
      </c>
      <c r="H11613">
        <f>VLOOKUP(D11613,产品表!$A$2:$F$13,6,FALSE)</f>
        <v>41.25</v>
      </c>
      <c r="I11613">
        <f t="shared" si="181"/>
        <v>41.25</v>
      </c>
    </row>
    <row r="11614" spans="1:9" x14ac:dyDescent="0.25">
      <c r="A11614">
        <v>20011613</v>
      </c>
      <c r="B11614" s="1">
        <v>42583</v>
      </c>
      <c r="C11614" t="s">
        <v>32</v>
      </c>
      <c r="D11614">
        <v>3005</v>
      </c>
      <c r="E11614">
        <v>2786</v>
      </c>
      <c r="F11614" s="10">
        <v>1</v>
      </c>
      <c r="G11614">
        <f>VLOOKUP(D11614,产品表!$A$2:$F$13,5,FALSE)</f>
        <v>33</v>
      </c>
      <c r="H11614">
        <f>VLOOKUP(D11614,产品表!$A$2:$F$13,6,FALSE)</f>
        <v>41.25</v>
      </c>
      <c r="I11614">
        <f t="shared" si="181"/>
        <v>41.25</v>
      </c>
    </row>
    <row r="11615" spans="1:9" x14ac:dyDescent="0.25">
      <c r="A11615">
        <v>20011614</v>
      </c>
      <c r="B11615" s="1">
        <v>42583</v>
      </c>
      <c r="C11615" t="s">
        <v>14</v>
      </c>
      <c r="D11615">
        <v>3007</v>
      </c>
      <c r="E11615">
        <v>971</v>
      </c>
      <c r="F11615" s="10">
        <v>1</v>
      </c>
      <c r="G11615">
        <f>VLOOKUP(D11615,产品表!$A$2:$F$13,5,FALSE)</f>
        <v>35</v>
      </c>
      <c r="H11615">
        <f>VLOOKUP(D11615,产品表!$A$2:$F$13,6,FALSE)</f>
        <v>43.75</v>
      </c>
      <c r="I11615">
        <f t="shared" si="181"/>
        <v>43.75</v>
      </c>
    </row>
    <row r="11616" spans="1:9" x14ac:dyDescent="0.25">
      <c r="A11616">
        <v>20011615</v>
      </c>
      <c r="B11616" s="1">
        <v>42583</v>
      </c>
      <c r="C11616" t="s">
        <v>11</v>
      </c>
      <c r="D11616">
        <v>3005</v>
      </c>
      <c r="E11616">
        <v>686</v>
      </c>
      <c r="F11616" s="10">
        <v>1</v>
      </c>
      <c r="G11616">
        <f>VLOOKUP(D11616,产品表!$A$2:$F$13,5,FALSE)</f>
        <v>33</v>
      </c>
      <c r="H11616">
        <f>VLOOKUP(D11616,产品表!$A$2:$F$13,6,FALSE)</f>
        <v>41.25</v>
      </c>
      <c r="I11616">
        <f t="shared" si="181"/>
        <v>41.25</v>
      </c>
    </row>
    <row r="11617" spans="1:9" x14ac:dyDescent="0.25">
      <c r="A11617">
        <v>20011616</v>
      </c>
      <c r="B11617" s="1">
        <v>42583</v>
      </c>
      <c r="C11617" t="s">
        <v>26</v>
      </c>
      <c r="D11617">
        <v>3008</v>
      </c>
      <c r="E11617">
        <v>2105</v>
      </c>
      <c r="F11617" s="10">
        <v>1</v>
      </c>
      <c r="G11617">
        <f>VLOOKUP(D11617,产品表!$A$2:$F$13,5,FALSE)</f>
        <v>33</v>
      </c>
      <c r="H11617">
        <f>VLOOKUP(D11617,产品表!$A$2:$F$13,6,FALSE)</f>
        <v>41.25</v>
      </c>
      <c r="I11617">
        <f t="shared" si="181"/>
        <v>41.25</v>
      </c>
    </row>
    <row r="11618" spans="1:9" x14ac:dyDescent="0.25">
      <c r="A11618">
        <v>20011617</v>
      </c>
      <c r="B11618" s="1">
        <v>42583</v>
      </c>
      <c r="C11618" t="s">
        <v>28</v>
      </c>
      <c r="D11618">
        <v>3008</v>
      </c>
      <c r="E11618">
        <v>2365</v>
      </c>
      <c r="F11618" s="10">
        <v>1</v>
      </c>
      <c r="G11618">
        <f>VLOOKUP(D11618,产品表!$A$2:$F$13,5,FALSE)</f>
        <v>33</v>
      </c>
      <c r="H11618">
        <f>VLOOKUP(D11618,产品表!$A$2:$F$13,6,FALSE)</f>
        <v>41.25</v>
      </c>
      <c r="I11618">
        <f t="shared" si="181"/>
        <v>41.25</v>
      </c>
    </row>
    <row r="11619" spans="1:9" x14ac:dyDescent="0.25">
      <c r="A11619">
        <v>20011618</v>
      </c>
      <c r="B11619" s="1">
        <v>42583</v>
      </c>
      <c r="C11619" t="s">
        <v>29</v>
      </c>
      <c r="D11619">
        <v>3009</v>
      </c>
      <c r="E11619">
        <v>2433</v>
      </c>
      <c r="F11619" s="10">
        <v>2</v>
      </c>
      <c r="G11619">
        <f>VLOOKUP(D11619,产品表!$A$2:$F$13,5,FALSE)</f>
        <v>31</v>
      </c>
      <c r="H11619">
        <f>VLOOKUP(D11619,产品表!$A$2:$F$13,6,FALSE)</f>
        <v>38.75</v>
      </c>
      <c r="I11619">
        <f t="shared" si="181"/>
        <v>77.5</v>
      </c>
    </row>
    <row r="11620" spans="1:9" x14ac:dyDescent="0.25">
      <c r="A11620">
        <v>20011619</v>
      </c>
      <c r="B11620" s="1">
        <v>42583</v>
      </c>
      <c r="C11620" t="s">
        <v>12</v>
      </c>
      <c r="D11620">
        <v>3002</v>
      </c>
      <c r="E11620">
        <v>766</v>
      </c>
      <c r="F11620" s="10">
        <v>1</v>
      </c>
      <c r="G11620">
        <f>VLOOKUP(D11620,产品表!$A$2:$F$13,5,FALSE)</f>
        <v>29</v>
      </c>
      <c r="H11620">
        <f>VLOOKUP(D11620,产品表!$A$2:$F$13,6,FALSE)</f>
        <v>36.25</v>
      </c>
      <c r="I11620">
        <f t="shared" si="181"/>
        <v>36.25</v>
      </c>
    </row>
    <row r="11621" spans="1:9" x14ac:dyDescent="0.25">
      <c r="A11621">
        <v>20011620</v>
      </c>
      <c r="B11621" s="1">
        <v>42583</v>
      </c>
      <c r="C11621" t="s">
        <v>11</v>
      </c>
      <c r="D11621">
        <v>3008</v>
      </c>
      <c r="E11621">
        <v>682</v>
      </c>
      <c r="F11621" s="10">
        <v>1</v>
      </c>
      <c r="G11621">
        <f>VLOOKUP(D11621,产品表!$A$2:$F$13,5,FALSE)</f>
        <v>33</v>
      </c>
      <c r="H11621">
        <f>VLOOKUP(D11621,产品表!$A$2:$F$13,6,FALSE)</f>
        <v>41.25</v>
      </c>
      <c r="I11621">
        <f t="shared" si="181"/>
        <v>41.25</v>
      </c>
    </row>
    <row r="11622" spans="1:9" x14ac:dyDescent="0.25">
      <c r="A11622">
        <v>20011621</v>
      </c>
      <c r="B11622" s="1">
        <v>42583</v>
      </c>
      <c r="C11622" t="s">
        <v>19</v>
      </c>
      <c r="D11622">
        <v>3005</v>
      </c>
      <c r="E11622">
        <v>1471</v>
      </c>
      <c r="F11622" s="10">
        <v>1</v>
      </c>
      <c r="G11622">
        <f>VLOOKUP(D11622,产品表!$A$2:$F$13,5,FALSE)</f>
        <v>33</v>
      </c>
      <c r="H11622">
        <f>VLOOKUP(D11622,产品表!$A$2:$F$13,6,FALSE)</f>
        <v>41.25</v>
      </c>
      <c r="I11622">
        <f t="shared" si="181"/>
        <v>41.25</v>
      </c>
    </row>
    <row r="11623" spans="1:9" x14ac:dyDescent="0.25">
      <c r="A11623">
        <v>20011622</v>
      </c>
      <c r="B11623" s="1">
        <v>42583</v>
      </c>
      <c r="C11623" t="s">
        <v>20</v>
      </c>
      <c r="D11623">
        <v>3005</v>
      </c>
      <c r="E11623">
        <v>1538</v>
      </c>
      <c r="F11623" s="10">
        <v>1</v>
      </c>
      <c r="G11623">
        <f>VLOOKUP(D11623,产品表!$A$2:$F$13,5,FALSE)</f>
        <v>33</v>
      </c>
      <c r="H11623">
        <f>VLOOKUP(D11623,产品表!$A$2:$F$13,6,FALSE)</f>
        <v>41.25</v>
      </c>
      <c r="I11623">
        <f t="shared" si="181"/>
        <v>41.25</v>
      </c>
    </row>
    <row r="11624" spans="1:9" x14ac:dyDescent="0.25">
      <c r="A11624">
        <v>20011623</v>
      </c>
      <c r="B11624" s="1">
        <v>42583</v>
      </c>
      <c r="C11624" t="s">
        <v>32</v>
      </c>
      <c r="D11624">
        <v>3005</v>
      </c>
      <c r="E11624">
        <v>2795</v>
      </c>
      <c r="F11624" s="10">
        <v>1</v>
      </c>
      <c r="G11624">
        <f>VLOOKUP(D11624,产品表!$A$2:$F$13,5,FALSE)</f>
        <v>33</v>
      </c>
      <c r="H11624">
        <f>VLOOKUP(D11624,产品表!$A$2:$F$13,6,FALSE)</f>
        <v>41.25</v>
      </c>
      <c r="I11624">
        <f t="shared" si="181"/>
        <v>41.25</v>
      </c>
    </row>
    <row r="11625" spans="1:9" x14ac:dyDescent="0.25">
      <c r="A11625">
        <v>20011624</v>
      </c>
      <c r="B11625" s="1">
        <v>42583</v>
      </c>
      <c r="C11625" t="s">
        <v>35</v>
      </c>
      <c r="D11625">
        <v>3005</v>
      </c>
      <c r="E11625">
        <v>3046</v>
      </c>
      <c r="F11625" s="10">
        <v>4</v>
      </c>
      <c r="G11625">
        <f>VLOOKUP(D11625,产品表!$A$2:$F$13,5,FALSE)</f>
        <v>33</v>
      </c>
      <c r="H11625">
        <f>VLOOKUP(D11625,产品表!$A$2:$F$13,6,FALSE)</f>
        <v>41.25</v>
      </c>
      <c r="I11625">
        <f t="shared" si="181"/>
        <v>165</v>
      </c>
    </row>
    <row r="11626" spans="1:9" x14ac:dyDescent="0.25">
      <c r="A11626">
        <v>20011625</v>
      </c>
      <c r="B11626" s="1">
        <v>42583</v>
      </c>
      <c r="C11626" t="s">
        <v>9</v>
      </c>
      <c r="D11626">
        <v>3008</v>
      </c>
      <c r="E11626">
        <v>495</v>
      </c>
      <c r="F11626" s="10">
        <v>4</v>
      </c>
      <c r="G11626">
        <f>VLOOKUP(D11626,产品表!$A$2:$F$13,5,FALSE)</f>
        <v>33</v>
      </c>
      <c r="H11626">
        <f>VLOOKUP(D11626,产品表!$A$2:$F$13,6,FALSE)</f>
        <v>41.25</v>
      </c>
      <c r="I11626">
        <f t="shared" si="181"/>
        <v>165</v>
      </c>
    </row>
    <row r="11627" spans="1:9" x14ac:dyDescent="0.25">
      <c r="A11627">
        <v>20011626</v>
      </c>
      <c r="B11627" s="1">
        <v>42583</v>
      </c>
      <c r="C11627" t="s">
        <v>32</v>
      </c>
      <c r="D11627">
        <v>3004</v>
      </c>
      <c r="E11627">
        <v>2773</v>
      </c>
      <c r="F11627" s="10">
        <v>1</v>
      </c>
      <c r="G11627">
        <f>VLOOKUP(D11627,产品表!$A$2:$F$13,5,FALSE)</f>
        <v>35</v>
      </c>
      <c r="H11627">
        <f>VLOOKUP(D11627,产品表!$A$2:$F$13,6,FALSE)</f>
        <v>43.75</v>
      </c>
      <c r="I11627">
        <f t="shared" si="181"/>
        <v>43.75</v>
      </c>
    </row>
    <row r="11628" spans="1:9" x14ac:dyDescent="0.25">
      <c r="A11628">
        <v>20011627</v>
      </c>
      <c r="B11628" s="1">
        <v>42583</v>
      </c>
      <c r="C11628" t="s">
        <v>33</v>
      </c>
      <c r="D11628">
        <v>3006</v>
      </c>
      <c r="E11628">
        <v>2829</v>
      </c>
      <c r="F11628" s="10">
        <v>1</v>
      </c>
      <c r="G11628">
        <f>VLOOKUP(D11628,产品表!$A$2:$F$13,5,FALSE)</f>
        <v>31</v>
      </c>
      <c r="H11628">
        <f>VLOOKUP(D11628,产品表!$A$2:$F$13,6,FALSE)</f>
        <v>38.75</v>
      </c>
      <c r="I11628">
        <f t="shared" si="181"/>
        <v>38.75</v>
      </c>
    </row>
    <row r="11629" spans="1:9" x14ac:dyDescent="0.25">
      <c r="A11629">
        <v>20011628</v>
      </c>
      <c r="B11629" s="1">
        <v>42583</v>
      </c>
      <c r="C11629" t="s">
        <v>33</v>
      </c>
      <c r="D11629">
        <v>3004</v>
      </c>
      <c r="E11629">
        <v>2856</v>
      </c>
      <c r="F11629" s="10">
        <v>2</v>
      </c>
      <c r="G11629">
        <f>VLOOKUP(D11629,产品表!$A$2:$F$13,5,FALSE)</f>
        <v>35</v>
      </c>
      <c r="H11629">
        <f>VLOOKUP(D11629,产品表!$A$2:$F$13,6,FALSE)</f>
        <v>43.75</v>
      </c>
      <c r="I11629">
        <f t="shared" si="181"/>
        <v>87.5</v>
      </c>
    </row>
    <row r="11630" spans="1:9" x14ac:dyDescent="0.25">
      <c r="A11630">
        <v>20011629</v>
      </c>
      <c r="B11630" s="1">
        <v>42583</v>
      </c>
      <c r="C11630" t="s">
        <v>16</v>
      </c>
      <c r="D11630">
        <v>3011</v>
      </c>
      <c r="E11630">
        <v>1126</v>
      </c>
      <c r="F11630" s="10">
        <v>2</v>
      </c>
      <c r="G11630">
        <f>VLOOKUP(D11630,产品表!$A$2:$F$13,5,FALSE)</f>
        <v>34</v>
      </c>
      <c r="H11630">
        <f>VLOOKUP(D11630,产品表!$A$2:$F$13,6,FALSE)</f>
        <v>42.5</v>
      </c>
      <c r="I11630">
        <f t="shared" si="181"/>
        <v>85</v>
      </c>
    </row>
    <row r="11631" spans="1:9" x14ac:dyDescent="0.25">
      <c r="A11631">
        <v>20011630</v>
      </c>
      <c r="B11631" s="1">
        <v>42583</v>
      </c>
      <c r="C11631" t="s">
        <v>32</v>
      </c>
      <c r="D11631">
        <v>3006</v>
      </c>
      <c r="E11631">
        <v>2733</v>
      </c>
      <c r="F11631" s="10">
        <v>1</v>
      </c>
      <c r="G11631">
        <f>VLOOKUP(D11631,产品表!$A$2:$F$13,5,FALSE)</f>
        <v>31</v>
      </c>
      <c r="H11631">
        <f>VLOOKUP(D11631,产品表!$A$2:$F$13,6,FALSE)</f>
        <v>38.75</v>
      </c>
      <c r="I11631">
        <f t="shared" si="181"/>
        <v>38.75</v>
      </c>
    </row>
    <row r="11632" spans="1:9" x14ac:dyDescent="0.25">
      <c r="A11632">
        <v>20011631</v>
      </c>
      <c r="B11632" s="1">
        <v>42583</v>
      </c>
      <c r="C11632" t="s">
        <v>26</v>
      </c>
      <c r="D11632">
        <v>3011</v>
      </c>
      <c r="E11632">
        <v>2191</v>
      </c>
      <c r="F11632" s="10">
        <v>1</v>
      </c>
      <c r="G11632">
        <f>VLOOKUP(D11632,产品表!$A$2:$F$13,5,FALSE)</f>
        <v>34</v>
      </c>
      <c r="H11632">
        <f>VLOOKUP(D11632,产品表!$A$2:$F$13,6,FALSE)</f>
        <v>42.5</v>
      </c>
      <c r="I11632">
        <f t="shared" si="181"/>
        <v>42.5</v>
      </c>
    </row>
    <row r="11633" spans="1:9" x14ac:dyDescent="0.25">
      <c r="A11633">
        <v>20011632</v>
      </c>
      <c r="B11633" s="1">
        <v>42583</v>
      </c>
      <c r="C11633" t="s">
        <v>9</v>
      </c>
      <c r="D11633">
        <v>3005</v>
      </c>
      <c r="E11633">
        <v>497</v>
      </c>
      <c r="F11633" s="10">
        <v>1</v>
      </c>
      <c r="G11633">
        <f>VLOOKUP(D11633,产品表!$A$2:$F$13,5,FALSE)</f>
        <v>33</v>
      </c>
      <c r="H11633">
        <f>VLOOKUP(D11633,产品表!$A$2:$F$13,6,FALSE)</f>
        <v>41.25</v>
      </c>
      <c r="I11633">
        <f t="shared" si="181"/>
        <v>41.25</v>
      </c>
    </row>
    <row r="11634" spans="1:9" x14ac:dyDescent="0.25">
      <c r="A11634">
        <v>20011633</v>
      </c>
      <c r="B11634" s="1">
        <v>42583</v>
      </c>
      <c r="C11634" t="s">
        <v>21</v>
      </c>
      <c r="D11634">
        <v>3004</v>
      </c>
      <c r="E11634">
        <v>1650</v>
      </c>
      <c r="F11634" s="10">
        <v>3</v>
      </c>
      <c r="G11634">
        <f>VLOOKUP(D11634,产品表!$A$2:$F$13,5,FALSE)</f>
        <v>35</v>
      </c>
      <c r="H11634">
        <f>VLOOKUP(D11634,产品表!$A$2:$F$13,6,FALSE)</f>
        <v>43.75</v>
      </c>
      <c r="I11634">
        <f t="shared" si="181"/>
        <v>131.25</v>
      </c>
    </row>
    <row r="11635" spans="1:9" x14ac:dyDescent="0.25">
      <c r="A11635">
        <v>20011634</v>
      </c>
      <c r="B11635" s="1">
        <v>42583</v>
      </c>
      <c r="C11635" t="s">
        <v>17</v>
      </c>
      <c r="D11635">
        <v>3010</v>
      </c>
      <c r="E11635">
        <v>1232</v>
      </c>
      <c r="F11635" s="10">
        <v>3</v>
      </c>
      <c r="G11635">
        <f>VLOOKUP(D11635,产品表!$A$2:$F$13,5,FALSE)</f>
        <v>36</v>
      </c>
      <c r="H11635">
        <f>VLOOKUP(D11635,产品表!$A$2:$F$13,6,FALSE)</f>
        <v>45</v>
      </c>
      <c r="I11635">
        <f t="shared" si="181"/>
        <v>135</v>
      </c>
    </row>
    <row r="11636" spans="1:9" x14ac:dyDescent="0.25">
      <c r="A11636">
        <v>20011635</v>
      </c>
      <c r="B11636" s="1">
        <v>42583</v>
      </c>
      <c r="C11636" t="s">
        <v>8</v>
      </c>
      <c r="D11636">
        <v>3005</v>
      </c>
      <c r="E11636">
        <v>352</v>
      </c>
      <c r="F11636" s="10">
        <v>1</v>
      </c>
      <c r="G11636">
        <f>VLOOKUP(D11636,产品表!$A$2:$F$13,5,FALSE)</f>
        <v>33</v>
      </c>
      <c r="H11636">
        <f>VLOOKUP(D11636,产品表!$A$2:$F$13,6,FALSE)</f>
        <v>41.25</v>
      </c>
      <c r="I11636">
        <f t="shared" si="181"/>
        <v>41.25</v>
      </c>
    </row>
    <row r="11637" spans="1:9" x14ac:dyDescent="0.25">
      <c r="A11637">
        <v>20011636</v>
      </c>
      <c r="B11637" s="1">
        <v>42583</v>
      </c>
      <c r="C11637" t="s">
        <v>29</v>
      </c>
      <c r="D11637">
        <v>3008</v>
      </c>
      <c r="E11637">
        <v>2451</v>
      </c>
      <c r="F11637" s="10">
        <v>3</v>
      </c>
      <c r="G11637">
        <f>VLOOKUP(D11637,产品表!$A$2:$F$13,5,FALSE)</f>
        <v>33</v>
      </c>
      <c r="H11637">
        <f>VLOOKUP(D11637,产品表!$A$2:$F$13,6,FALSE)</f>
        <v>41.25</v>
      </c>
      <c r="I11637">
        <f t="shared" si="181"/>
        <v>123.75</v>
      </c>
    </row>
    <row r="11638" spans="1:9" x14ac:dyDescent="0.25">
      <c r="A11638">
        <v>20011637</v>
      </c>
      <c r="B11638" s="1">
        <v>42583</v>
      </c>
      <c r="C11638" t="s">
        <v>28</v>
      </c>
      <c r="D11638">
        <v>3011</v>
      </c>
      <c r="E11638">
        <v>2379</v>
      </c>
      <c r="F11638" s="10">
        <v>2</v>
      </c>
      <c r="G11638">
        <f>VLOOKUP(D11638,产品表!$A$2:$F$13,5,FALSE)</f>
        <v>34</v>
      </c>
      <c r="H11638">
        <f>VLOOKUP(D11638,产品表!$A$2:$F$13,6,FALSE)</f>
        <v>42.5</v>
      </c>
      <c r="I11638">
        <f t="shared" si="181"/>
        <v>85</v>
      </c>
    </row>
    <row r="11639" spans="1:9" x14ac:dyDescent="0.25">
      <c r="A11639">
        <v>20011638</v>
      </c>
      <c r="B11639" s="1">
        <v>42583</v>
      </c>
      <c r="C11639" t="s">
        <v>37</v>
      </c>
      <c r="D11639">
        <v>3004</v>
      </c>
      <c r="E11639">
        <v>3250</v>
      </c>
      <c r="F11639" s="10">
        <v>1</v>
      </c>
      <c r="G11639">
        <f>VLOOKUP(D11639,产品表!$A$2:$F$13,5,FALSE)</f>
        <v>35</v>
      </c>
      <c r="H11639">
        <f>VLOOKUP(D11639,产品表!$A$2:$F$13,6,FALSE)</f>
        <v>43.75</v>
      </c>
      <c r="I11639">
        <f t="shared" si="181"/>
        <v>43.75</v>
      </c>
    </row>
    <row r="11640" spans="1:9" x14ac:dyDescent="0.25">
      <c r="A11640">
        <v>20011639</v>
      </c>
      <c r="B11640" s="1">
        <v>42583</v>
      </c>
      <c r="C11640" t="s">
        <v>33</v>
      </c>
      <c r="D11640">
        <v>3006</v>
      </c>
      <c r="E11640">
        <v>2812</v>
      </c>
      <c r="F11640" s="10">
        <v>1</v>
      </c>
      <c r="G11640">
        <f>VLOOKUP(D11640,产品表!$A$2:$F$13,5,FALSE)</f>
        <v>31</v>
      </c>
      <c r="H11640">
        <f>VLOOKUP(D11640,产品表!$A$2:$F$13,6,FALSE)</f>
        <v>38.75</v>
      </c>
      <c r="I11640">
        <f t="shared" si="181"/>
        <v>38.75</v>
      </c>
    </row>
    <row r="11641" spans="1:9" x14ac:dyDescent="0.25">
      <c r="A11641">
        <v>20011640</v>
      </c>
      <c r="B11641" s="1">
        <v>42583</v>
      </c>
      <c r="C11641" t="s">
        <v>27</v>
      </c>
      <c r="D11641">
        <v>3009</v>
      </c>
      <c r="E11641">
        <v>2260</v>
      </c>
      <c r="F11641" s="10">
        <v>3</v>
      </c>
      <c r="G11641">
        <f>VLOOKUP(D11641,产品表!$A$2:$F$13,5,FALSE)</f>
        <v>31</v>
      </c>
      <c r="H11641">
        <f>VLOOKUP(D11641,产品表!$A$2:$F$13,6,FALSE)</f>
        <v>38.75</v>
      </c>
      <c r="I11641">
        <f t="shared" si="181"/>
        <v>116.25</v>
      </c>
    </row>
    <row r="11642" spans="1:9" x14ac:dyDescent="0.25">
      <c r="A11642">
        <v>20011641</v>
      </c>
      <c r="B11642" s="1">
        <v>42583</v>
      </c>
      <c r="C11642" t="s">
        <v>9</v>
      </c>
      <c r="D11642">
        <v>3008</v>
      </c>
      <c r="E11642">
        <v>464</v>
      </c>
      <c r="F11642" s="10">
        <v>4</v>
      </c>
      <c r="G11642">
        <f>VLOOKUP(D11642,产品表!$A$2:$F$13,5,FALSE)</f>
        <v>33</v>
      </c>
      <c r="H11642">
        <f>VLOOKUP(D11642,产品表!$A$2:$F$13,6,FALSE)</f>
        <v>41.25</v>
      </c>
      <c r="I11642">
        <f t="shared" si="181"/>
        <v>165</v>
      </c>
    </row>
    <row r="11643" spans="1:9" x14ac:dyDescent="0.25">
      <c r="A11643">
        <v>20011642</v>
      </c>
      <c r="B11643" s="1">
        <v>42583</v>
      </c>
      <c r="C11643" t="s">
        <v>37</v>
      </c>
      <c r="D11643">
        <v>3008</v>
      </c>
      <c r="E11643">
        <v>3270</v>
      </c>
      <c r="F11643" s="10">
        <v>1</v>
      </c>
      <c r="G11643">
        <f>VLOOKUP(D11643,产品表!$A$2:$F$13,5,FALSE)</f>
        <v>33</v>
      </c>
      <c r="H11643">
        <f>VLOOKUP(D11643,产品表!$A$2:$F$13,6,FALSE)</f>
        <v>41.25</v>
      </c>
      <c r="I11643">
        <f t="shared" si="181"/>
        <v>41.25</v>
      </c>
    </row>
    <row r="11644" spans="1:9" x14ac:dyDescent="0.25">
      <c r="A11644">
        <v>20011643</v>
      </c>
      <c r="B11644" s="1">
        <v>42583</v>
      </c>
      <c r="C11644" t="s">
        <v>37</v>
      </c>
      <c r="D11644">
        <v>3007</v>
      </c>
      <c r="E11644">
        <v>3250</v>
      </c>
      <c r="F11644" s="10">
        <v>1</v>
      </c>
      <c r="G11644">
        <f>VLOOKUP(D11644,产品表!$A$2:$F$13,5,FALSE)</f>
        <v>35</v>
      </c>
      <c r="H11644">
        <f>VLOOKUP(D11644,产品表!$A$2:$F$13,6,FALSE)</f>
        <v>43.75</v>
      </c>
      <c r="I11644">
        <f t="shared" si="181"/>
        <v>43.75</v>
      </c>
    </row>
    <row r="11645" spans="1:9" x14ac:dyDescent="0.25">
      <c r="A11645">
        <v>20011644</v>
      </c>
      <c r="B11645" s="1">
        <v>42583</v>
      </c>
      <c r="C11645" t="s">
        <v>36</v>
      </c>
      <c r="D11645">
        <v>3005</v>
      </c>
      <c r="E11645">
        <v>3110</v>
      </c>
      <c r="F11645" s="10">
        <v>4</v>
      </c>
      <c r="G11645">
        <f>VLOOKUP(D11645,产品表!$A$2:$F$13,5,FALSE)</f>
        <v>33</v>
      </c>
      <c r="H11645">
        <f>VLOOKUP(D11645,产品表!$A$2:$F$13,6,FALSE)</f>
        <v>41.25</v>
      </c>
      <c r="I11645">
        <f t="shared" si="181"/>
        <v>165</v>
      </c>
    </row>
    <row r="11646" spans="1:9" x14ac:dyDescent="0.25">
      <c r="A11646">
        <v>20011645</v>
      </c>
      <c r="B11646" s="1">
        <v>42583</v>
      </c>
      <c r="C11646" t="s">
        <v>10</v>
      </c>
      <c r="D11646">
        <v>3005</v>
      </c>
      <c r="E11646">
        <v>564</v>
      </c>
      <c r="F11646" s="10">
        <v>2</v>
      </c>
      <c r="G11646">
        <f>VLOOKUP(D11646,产品表!$A$2:$F$13,5,FALSE)</f>
        <v>33</v>
      </c>
      <c r="H11646">
        <f>VLOOKUP(D11646,产品表!$A$2:$F$13,6,FALSE)</f>
        <v>41.25</v>
      </c>
      <c r="I11646">
        <f t="shared" si="181"/>
        <v>82.5</v>
      </c>
    </row>
    <row r="11647" spans="1:9" x14ac:dyDescent="0.25">
      <c r="A11647">
        <v>20011646</v>
      </c>
      <c r="B11647" s="1">
        <v>42583</v>
      </c>
      <c r="C11647" t="s">
        <v>9</v>
      </c>
      <c r="D11647">
        <v>3006</v>
      </c>
      <c r="E11647">
        <v>412</v>
      </c>
      <c r="F11647" s="10">
        <v>1</v>
      </c>
      <c r="G11647">
        <f>VLOOKUP(D11647,产品表!$A$2:$F$13,5,FALSE)</f>
        <v>31</v>
      </c>
      <c r="H11647">
        <f>VLOOKUP(D11647,产品表!$A$2:$F$13,6,FALSE)</f>
        <v>38.75</v>
      </c>
      <c r="I11647">
        <f t="shared" si="181"/>
        <v>38.75</v>
      </c>
    </row>
    <row r="11648" spans="1:9" x14ac:dyDescent="0.25">
      <c r="A11648">
        <v>20011647</v>
      </c>
      <c r="B11648" s="1">
        <v>42583</v>
      </c>
      <c r="C11648" t="s">
        <v>28</v>
      </c>
      <c r="D11648">
        <v>3004</v>
      </c>
      <c r="E11648">
        <v>2398</v>
      </c>
      <c r="F11648" s="10">
        <v>1</v>
      </c>
      <c r="G11648">
        <f>VLOOKUP(D11648,产品表!$A$2:$F$13,5,FALSE)</f>
        <v>35</v>
      </c>
      <c r="H11648">
        <f>VLOOKUP(D11648,产品表!$A$2:$F$13,6,FALSE)</f>
        <v>43.75</v>
      </c>
      <c r="I11648">
        <f t="shared" si="181"/>
        <v>43.75</v>
      </c>
    </row>
    <row r="11649" spans="1:9" x14ac:dyDescent="0.25">
      <c r="A11649">
        <v>20011648</v>
      </c>
      <c r="B11649" s="1">
        <v>42583</v>
      </c>
      <c r="C11649" t="s">
        <v>36</v>
      </c>
      <c r="D11649">
        <v>3004</v>
      </c>
      <c r="E11649">
        <v>3108</v>
      </c>
      <c r="F11649" s="10">
        <v>1</v>
      </c>
      <c r="G11649">
        <f>VLOOKUP(D11649,产品表!$A$2:$F$13,5,FALSE)</f>
        <v>35</v>
      </c>
      <c r="H11649">
        <f>VLOOKUP(D11649,产品表!$A$2:$F$13,6,FALSE)</f>
        <v>43.75</v>
      </c>
      <c r="I11649">
        <f t="shared" si="181"/>
        <v>43.75</v>
      </c>
    </row>
    <row r="11650" spans="1:9" x14ac:dyDescent="0.25">
      <c r="A11650">
        <v>20011649</v>
      </c>
      <c r="B11650" s="1">
        <v>42583</v>
      </c>
      <c r="C11650" t="s">
        <v>33</v>
      </c>
      <c r="D11650">
        <v>3005</v>
      </c>
      <c r="E11650">
        <v>2891</v>
      </c>
      <c r="F11650" s="10">
        <v>1</v>
      </c>
      <c r="G11650">
        <f>VLOOKUP(D11650,产品表!$A$2:$F$13,5,FALSE)</f>
        <v>33</v>
      </c>
      <c r="H11650">
        <f>VLOOKUP(D11650,产品表!$A$2:$F$13,6,FALSE)</f>
        <v>41.25</v>
      </c>
      <c r="I11650">
        <f t="shared" si="181"/>
        <v>41.25</v>
      </c>
    </row>
    <row r="11651" spans="1:9" x14ac:dyDescent="0.25">
      <c r="A11651">
        <v>20011650</v>
      </c>
      <c r="B11651" s="1">
        <v>42583</v>
      </c>
      <c r="C11651" t="s">
        <v>18</v>
      </c>
      <c r="D11651">
        <v>3005</v>
      </c>
      <c r="E11651">
        <v>1379</v>
      </c>
      <c r="F11651" s="10">
        <v>2</v>
      </c>
      <c r="G11651">
        <f>VLOOKUP(D11651,产品表!$A$2:$F$13,5,FALSE)</f>
        <v>33</v>
      </c>
      <c r="H11651">
        <f>VLOOKUP(D11651,产品表!$A$2:$F$13,6,FALSE)</f>
        <v>41.25</v>
      </c>
      <c r="I11651">
        <f t="shared" ref="I11651:I11714" si="182">H11651*F11651</f>
        <v>82.5</v>
      </c>
    </row>
    <row r="11652" spans="1:9" x14ac:dyDescent="0.25">
      <c r="A11652">
        <v>20011651</v>
      </c>
      <c r="B11652" s="1">
        <v>42583</v>
      </c>
      <c r="C11652" t="s">
        <v>39</v>
      </c>
      <c r="D11652">
        <v>3006</v>
      </c>
      <c r="E11652">
        <v>3489</v>
      </c>
      <c r="F11652" s="10">
        <v>1</v>
      </c>
      <c r="G11652">
        <f>VLOOKUP(D11652,产品表!$A$2:$F$13,5,FALSE)</f>
        <v>31</v>
      </c>
      <c r="H11652">
        <f>VLOOKUP(D11652,产品表!$A$2:$F$13,6,FALSE)</f>
        <v>38.75</v>
      </c>
      <c r="I11652">
        <f t="shared" si="182"/>
        <v>38.75</v>
      </c>
    </row>
    <row r="11653" spans="1:9" x14ac:dyDescent="0.25">
      <c r="A11653">
        <v>20011652</v>
      </c>
      <c r="B11653" s="1">
        <v>42583</v>
      </c>
      <c r="C11653" t="s">
        <v>26</v>
      </c>
      <c r="D11653">
        <v>3004</v>
      </c>
      <c r="E11653">
        <v>2184</v>
      </c>
      <c r="F11653" s="10">
        <v>4</v>
      </c>
      <c r="G11653">
        <f>VLOOKUP(D11653,产品表!$A$2:$F$13,5,FALSE)</f>
        <v>35</v>
      </c>
      <c r="H11653">
        <f>VLOOKUP(D11653,产品表!$A$2:$F$13,6,FALSE)</f>
        <v>43.75</v>
      </c>
      <c r="I11653">
        <f t="shared" si="182"/>
        <v>175</v>
      </c>
    </row>
    <row r="11654" spans="1:9" x14ac:dyDescent="0.25">
      <c r="A11654">
        <v>20011653</v>
      </c>
      <c r="B11654" s="1">
        <v>42583</v>
      </c>
      <c r="C11654" t="s">
        <v>33</v>
      </c>
      <c r="D11654">
        <v>3005</v>
      </c>
      <c r="E11654">
        <v>2840</v>
      </c>
      <c r="F11654" s="10">
        <v>1</v>
      </c>
      <c r="G11654">
        <f>VLOOKUP(D11654,产品表!$A$2:$F$13,5,FALSE)</f>
        <v>33</v>
      </c>
      <c r="H11654">
        <f>VLOOKUP(D11654,产品表!$A$2:$F$13,6,FALSE)</f>
        <v>41.25</v>
      </c>
      <c r="I11654">
        <f t="shared" si="182"/>
        <v>41.25</v>
      </c>
    </row>
    <row r="11655" spans="1:9" x14ac:dyDescent="0.25">
      <c r="A11655">
        <v>20011654</v>
      </c>
      <c r="B11655" s="1">
        <v>42583</v>
      </c>
      <c r="C11655" t="s">
        <v>31</v>
      </c>
      <c r="D11655">
        <v>3006</v>
      </c>
      <c r="E11655">
        <v>2614</v>
      </c>
      <c r="F11655" s="10">
        <v>3</v>
      </c>
      <c r="G11655">
        <f>VLOOKUP(D11655,产品表!$A$2:$F$13,5,FALSE)</f>
        <v>31</v>
      </c>
      <c r="H11655">
        <f>VLOOKUP(D11655,产品表!$A$2:$F$13,6,FALSE)</f>
        <v>38.75</v>
      </c>
      <c r="I11655">
        <f t="shared" si="182"/>
        <v>116.25</v>
      </c>
    </row>
    <row r="11656" spans="1:9" x14ac:dyDescent="0.25">
      <c r="A11656">
        <v>20011655</v>
      </c>
      <c r="B11656" s="1">
        <v>42583</v>
      </c>
      <c r="C11656" t="s">
        <v>25</v>
      </c>
      <c r="D11656">
        <v>3005</v>
      </c>
      <c r="E11656">
        <v>2006</v>
      </c>
      <c r="F11656" s="10">
        <v>2</v>
      </c>
      <c r="G11656">
        <f>VLOOKUP(D11656,产品表!$A$2:$F$13,5,FALSE)</f>
        <v>33</v>
      </c>
      <c r="H11656">
        <f>VLOOKUP(D11656,产品表!$A$2:$F$13,6,FALSE)</f>
        <v>41.25</v>
      </c>
      <c r="I11656">
        <f t="shared" si="182"/>
        <v>82.5</v>
      </c>
    </row>
    <row r="11657" spans="1:9" x14ac:dyDescent="0.25">
      <c r="A11657">
        <v>20011656</v>
      </c>
      <c r="B11657" s="1">
        <v>42583</v>
      </c>
      <c r="C11657" t="s">
        <v>31</v>
      </c>
      <c r="D11657">
        <v>3008</v>
      </c>
      <c r="E11657">
        <v>2616</v>
      </c>
      <c r="F11657" s="10">
        <v>1</v>
      </c>
      <c r="G11657">
        <f>VLOOKUP(D11657,产品表!$A$2:$F$13,5,FALSE)</f>
        <v>33</v>
      </c>
      <c r="H11657">
        <f>VLOOKUP(D11657,产品表!$A$2:$F$13,6,FALSE)</f>
        <v>41.25</v>
      </c>
      <c r="I11657">
        <f t="shared" si="182"/>
        <v>41.25</v>
      </c>
    </row>
    <row r="11658" spans="1:9" x14ac:dyDescent="0.25">
      <c r="A11658">
        <v>20011657</v>
      </c>
      <c r="B11658" s="1">
        <v>42583</v>
      </c>
      <c r="C11658" t="s">
        <v>34</v>
      </c>
      <c r="D11658">
        <v>3005</v>
      </c>
      <c r="E11658">
        <v>2969</v>
      </c>
      <c r="F11658" s="10">
        <v>2</v>
      </c>
      <c r="G11658">
        <f>VLOOKUP(D11658,产品表!$A$2:$F$13,5,FALSE)</f>
        <v>33</v>
      </c>
      <c r="H11658">
        <f>VLOOKUP(D11658,产品表!$A$2:$F$13,6,FALSE)</f>
        <v>41.25</v>
      </c>
      <c r="I11658">
        <f t="shared" si="182"/>
        <v>82.5</v>
      </c>
    </row>
    <row r="11659" spans="1:9" x14ac:dyDescent="0.25">
      <c r="A11659">
        <v>20011658</v>
      </c>
      <c r="B11659" s="1">
        <v>42583</v>
      </c>
      <c r="C11659" t="s">
        <v>22</v>
      </c>
      <c r="D11659">
        <v>3008</v>
      </c>
      <c r="E11659">
        <v>1800</v>
      </c>
      <c r="F11659" s="10">
        <v>2</v>
      </c>
      <c r="G11659">
        <f>VLOOKUP(D11659,产品表!$A$2:$F$13,5,FALSE)</f>
        <v>33</v>
      </c>
      <c r="H11659">
        <f>VLOOKUP(D11659,产品表!$A$2:$F$13,6,FALSE)</f>
        <v>41.25</v>
      </c>
      <c r="I11659">
        <f t="shared" si="182"/>
        <v>82.5</v>
      </c>
    </row>
    <row r="11660" spans="1:9" x14ac:dyDescent="0.25">
      <c r="A11660">
        <v>20011659</v>
      </c>
      <c r="B11660" s="1">
        <v>42583</v>
      </c>
      <c r="C11660" t="s">
        <v>33</v>
      </c>
      <c r="D11660">
        <v>3005</v>
      </c>
      <c r="E11660">
        <v>2840</v>
      </c>
      <c r="F11660" s="10">
        <v>3</v>
      </c>
      <c r="G11660">
        <f>VLOOKUP(D11660,产品表!$A$2:$F$13,5,FALSE)</f>
        <v>33</v>
      </c>
      <c r="H11660">
        <f>VLOOKUP(D11660,产品表!$A$2:$F$13,6,FALSE)</f>
        <v>41.25</v>
      </c>
      <c r="I11660">
        <f t="shared" si="182"/>
        <v>123.75</v>
      </c>
    </row>
    <row r="11661" spans="1:9" x14ac:dyDescent="0.25">
      <c r="A11661">
        <v>20011660</v>
      </c>
      <c r="B11661" s="1">
        <v>42583</v>
      </c>
      <c r="C11661" t="s">
        <v>20</v>
      </c>
      <c r="D11661">
        <v>3004</v>
      </c>
      <c r="E11661">
        <v>1569</v>
      </c>
      <c r="F11661" s="10">
        <v>1</v>
      </c>
      <c r="G11661">
        <f>VLOOKUP(D11661,产品表!$A$2:$F$13,5,FALSE)</f>
        <v>35</v>
      </c>
      <c r="H11661">
        <f>VLOOKUP(D11661,产品表!$A$2:$F$13,6,FALSE)</f>
        <v>43.75</v>
      </c>
      <c r="I11661">
        <f t="shared" si="182"/>
        <v>43.75</v>
      </c>
    </row>
    <row r="11662" spans="1:9" x14ac:dyDescent="0.25">
      <c r="A11662">
        <v>20011661</v>
      </c>
      <c r="B11662" s="1">
        <v>42583</v>
      </c>
      <c r="C11662" t="s">
        <v>13</v>
      </c>
      <c r="D11662">
        <v>3005</v>
      </c>
      <c r="E11662">
        <v>872</v>
      </c>
      <c r="F11662" s="10">
        <v>1</v>
      </c>
      <c r="G11662">
        <f>VLOOKUP(D11662,产品表!$A$2:$F$13,5,FALSE)</f>
        <v>33</v>
      </c>
      <c r="H11662">
        <f>VLOOKUP(D11662,产品表!$A$2:$F$13,6,FALSE)</f>
        <v>41.25</v>
      </c>
      <c r="I11662">
        <f t="shared" si="182"/>
        <v>41.25</v>
      </c>
    </row>
    <row r="11663" spans="1:9" x14ac:dyDescent="0.25">
      <c r="A11663">
        <v>20011662</v>
      </c>
      <c r="B11663" s="1">
        <v>42583</v>
      </c>
      <c r="C11663" t="s">
        <v>26</v>
      </c>
      <c r="D11663">
        <v>3007</v>
      </c>
      <c r="E11663">
        <v>2157</v>
      </c>
      <c r="F11663" s="10">
        <v>1</v>
      </c>
      <c r="G11663">
        <f>VLOOKUP(D11663,产品表!$A$2:$F$13,5,FALSE)</f>
        <v>35</v>
      </c>
      <c r="H11663">
        <f>VLOOKUP(D11663,产品表!$A$2:$F$13,6,FALSE)</f>
        <v>43.75</v>
      </c>
      <c r="I11663">
        <f t="shared" si="182"/>
        <v>43.75</v>
      </c>
    </row>
    <row r="11664" spans="1:9" x14ac:dyDescent="0.25">
      <c r="A11664">
        <v>20011663</v>
      </c>
      <c r="B11664" s="1">
        <v>42583</v>
      </c>
      <c r="C11664" t="s">
        <v>26</v>
      </c>
      <c r="D11664">
        <v>3004</v>
      </c>
      <c r="E11664">
        <v>2115</v>
      </c>
      <c r="F11664" s="10">
        <v>4</v>
      </c>
      <c r="G11664">
        <f>VLOOKUP(D11664,产品表!$A$2:$F$13,5,FALSE)</f>
        <v>35</v>
      </c>
      <c r="H11664">
        <f>VLOOKUP(D11664,产品表!$A$2:$F$13,6,FALSE)</f>
        <v>43.75</v>
      </c>
      <c r="I11664">
        <f t="shared" si="182"/>
        <v>175</v>
      </c>
    </row>
    <row r="11665" spans="1:9" x14ac:dyDescent="0.25">
      <c r="A11665">
        <v>20011664</v>
      </c>
      <c r="B11665" s="1">
        <v>42583</v>
      </c>
      <c r="C11665" t="s">
        <v>36</v>
      </c>
      <c r="D11665">
        <v>3003</v>
      </c>
      <c r="E11665">
        <v>3143</v>
      </c>
      <c r="F11665" s="10">
        <v>1</v>
      </c>
      <c r="G11665">
        <f>VLOOKUP(D11665,产品表!$A$2:$F$13,5,FALSE)</f>
        <v>24</v>
      </c>
      <c r="H11665">
        <f>VLOOKUP(D11665,产品表!$A$2:$F$13,6,FALSE)</f>
        <v>30</v>
      </c>
      <c r="I11665">
        <f t="shared" si="182"/>
        <v>30</v>
      </c>
    </row>
    <row r="11666" spans="1:9" x14ac:dyDescent="0.25">
      <c r="A11666">
        <v>20011665</v>
      </c>
      <c r="B11666" s="1">
        <v>42583</v>
      </c>
      <c r="C11666" t="s">
        <v>9</v>
      </c>
      <c r="D11666">
        <v>3005</v>
      </c>
      <c r="E11666">
        <v>465</v>
      </c>
      <c r="F11666" s="10">
        <v>1</v>
      </c>
      <c r="G11666">
        <f>VLOOKUP(D11666,产品表!$A$2:$F$13,5,FALSE)</f>
        <v>33</v>
      </c>
      <c r="H11666">
        <f>VLOOKUP(D11666,产品表!$A$2:$F$13,6,FALSE)</f>
        <v>41.25</v>
      </c>
      <c r="I11666">
        <f t="shared" si="182"/>
        <v>41.25</v>
      </c>
    </row>
    <row r="11667" spans="1:9" x14ac:dyDescent="0.25">
      <c r="A11667">
        <v>20011666</v>
      </c>
      <c r="B11667" s="1">
        <v>42583</v>
      </c>
      <c r="C11667" t="s">
        <v>32</v>
      </c>
      <c r="D11667">
        <v>3005</v>
      </c>
      <c r="E11667">
        <v>2758</v>
      </c>
      <c r="F11667" s="10">
        <v>1</v>
      </c>
      <c r="G11667">
        <f>VLOOKUP(D11667,产品表!$A$2:$F$13,5,FALSE)</f>
        <v>33</v>
      </c>
      <c r="H11667">
        <f>VLOOKUP(D11667,产品表!$A$2:$F$13,6,FALSE)</f>
        <v>41.25</v>
      </c>
      <c r="I11667">
        <f t="shared" si="182"/>
        <v>41.25</v>
      </c>
    </row>
    <row r="11668" spans="1:9" x14ac:dyDescent="0.25">
      <c r="A11668">
        <v>20011667</v>
      </c>
      <c r="B11668" s="1">
        <v>42583</v>
      </c>
      <c r="C11668" t="s">
        <v>27</v>
      </c>
      <c r="D11668">
        <v>3006</v>
      </c>
      <c r="E11668">
        <v>2260</v>
      </c>
      <c r="F11668" s="10">
        <v>4</v>
      </c>
      <c r="G11668">
        <f>VLOOKUP(D11668,产品表!$A$2:$F$13,5,FALSE)</f>
        <v>31</v>
      </c>
      <c r="H11668">
        <f>VLOOKUP(D11668,产品表!$A$2:$F$13,6,FALSE)</f>
        <v>38.75</v>
      </c>
      <c r="I11668">
        <f t="shared" si="182"/>
        <v>155</v>
      </c>
    </row>
    <row r="11669" spans="1:9" x14ac:dyDescent="0.25">
      <c r="A11669">
        <v>20011668</v>
      </c>
      <c r="B11669" s="1">
        <v>42583</v>
      </c>
      <c r="C11669" t="s">
        <v>32</v>
      </c>
      <c r="D11669">
        <v>3005</v>
      </c>
      <c r="E11669">
        <v>2765</v>
      </c>
      <c r="F11669" s="10">
        <v>1</v>
      </c>
      <c r="G11669">
        <f>VLOOKUP(D11669,产品表!$A$2:$F$13,5,FALSE)</f>
        <v>33</v>
      </c>
      <c r="H11669">
        <f>VLOOKUP(D11669,产品表!$A$2:$F$13,6,FALSE)</f>
        <v>41.25</v>
      </c>
      <c r="I11669">
        <f t="shared" si="182"/>
        <v>41.25</v>
      </c>
    </row>
    <row r="11670" spans="1:9" x14ac:dyDescent="0.25">
      <c r="A11670">
        <v>20011669</v>
      </c>
      <c r="B11670" s="1">
        <v>42583</v>
      </c>
      <c r="C11670" t="s">
        <v>20</v>
      </c>
      <c r="D11670">
        <v>3006</v>
      </c>
      <c r="E11670">
        <v>1542</v>
      </c>
      <c r="F11670" s="10">
        <v>1</v>
      </c>
      <c r="G11670">
        <f>VLOOKUP(D11670,产品表!$A$2:$F$13,5,FALSE)</f>
        <v>31</v>
      </c>
      <c r="H11670">
        <f>VLOOKUP(D11670,产品表!$A$2:$F$13,6,FALSE)</f>
        <v>38.75</v>
      </c>
      <c r="I11670">
        <f t="shared" si="182"/>
        <v>38.75</v>
      </c>
    </row>
    <row r="11671" spans="1:9" x14ac:dyDescent="0.25">
      <c r="A11671">
        <v>20011670</v>
      </c>
      <c r="B11671" s="1">
        <v>42583</v>
      </c>
      <c r="C11671" t="s">
        <v>25</v>
      </c>
      <c r="D11671">
        <v>3005</v>
      </c>
      <c r="E11671">
        <v>2026</v>
      </c>
      <c r="F11671" s="10">
        <v>1</v>
      </c>
      <c r="G11671">
        <f>VLOOKUP(D11671,产品表!$A$2:$F$13,5,FALSE)</f>
        <v>33</v>
      </c>
      <c r="H11671">
        <f>VLOOKUP(D11671,产品表!$A$2:$F$13,6,FALSE)</f>
        <v>41.25</v>
      </c>
      <c r="I11671">
        <f t="shared" si="182"/>
        <v>41.25</v>
      </c>
    </row>
    <row r="11672" spans="1:9" x14ac:dyDescent="0.25">
      <c r="A11672">
        <v>20011671</v>
      </c>
      <c r="B11672" s="1">
        <v>42583</v>
      </c>
      <c r="C11672" t="s">
        <v>37</v>
      </c>
      <c r="D11672">
        <v>3004</v>
      </c>
      <c r="E11672">
        <v>3284</v>
      </c>
      <c r="F11672" s="10">
        <v>1</v>
      </c>
      <c r="G11672">
        <f>VLOOKUP(D11672,产品表!$A$2:$F$13,5,FALSE)</f>
        <v>35</v>
      </c>
      <c r="H11672">
        <f>VLOOKUP(D11672,产品表!$A$2:$F$13,6,FALSE)</f>
        <v>43.75</v>
      </c>
      <c r="I11672">
        <f t="shared" si="182"/>
        <v>43.75</v>
      </c>
    </row>
    <row r="11673" spans="1:9" x14ac:dyDescent="0.25">
      <c r="A11673">
        <v>20011672</v>
      </c>
      <c r="B11673" s="1">
        <v>42583</v>
      </c>
      <c r="C11673" t="s">
        <v>12</v>
      </c>
      <c r="D11673">
        <v>3011</v>
      </c>
      <c r="E11673">
        <v>779</v>
      </c>
      <c r="F11673" s="10">
        <v>1</v>
      </c>
      <c r="G11673">
        <f>VLOOKUP(D11673,产品表!$A$2:$F$13,5,FALSE)</f>
        <v>34</v>
      </c>
      <c r="H11673">
        <f>VLOOKUP(D11673,产品表!$A$2:$F$13,6,FALSE)</f>
        <v>42.5</v>
      </c>
      <c r="I11673">
        <f t="shared" si="182"/>
        <v>42.5</v>
      </c>
    </row>
    <row r="11674" spans="1:9" x14ac:dyDescent="0.25">
      <c r="A11674">
        <v>20011673</v>
      </c>
      <c r="B11674" s="1">
        <v>42583</v>
      </c>
      <c r="C11674" t="s">
        <v>21</v>
      </c>
      <c r="D11674">
        <v>3005</v>
      </c>
      <c r="E11674">
        <v>1650</v>
      </c>
      <c r="F11674" s="10">
        <v>4</v>
      </c>
      <c r="G11674">
        <f>VLOOKUP(D11674,产品表!$A$2:$F$13,5,FALSE)</f>
        <v>33</v>
      </c>
      <c r="H11674">
        <f>VLOOKUP(D11674,产品表!$A$2:$F$13,6,FALSE)</f>
        <v>41.25</v>
      </c>
      <c r="I11674">
        <f t="shared" si="182"/>
        <v>165</v>
      </c>
    </row>
    <row r="11675" spans="1:9" x14ac:dyDescent="0.25">
      <c r="A11675">
        <v>20011674</v>
      </c>
      <c r="B11675" s="1">
        <v>42583</v>
      </c>
      <c r="C11675" t="s">
        <v>11</v>
      </c>
      <c r="D11675">
        <v>3007</v>
      </c>
      <c r="E11675">
        <v>603</v>
      </c>
      <c r="F11675" s="10">
        <v>1</v>
      </c>
      <c r="G11675">
        <f>VLOOKUP(D11675,产品表!$A$2:$F$13,5,FALSE)</f>
        <v>35</v>
      </c>
      <c r="H11675">
        <f>VLOOKUP(D11675,产品表!$A$2:$F$13,6,FALSE)</f>
        <v>43.75</v>
      </c>
      <c r="I11675">
        <f t="shared" si="182"/>
        <v>43.75</v>
      </c>
    </row>
    <row r="11676" spans="1:9" x14ac:dyDescent="0.25">
      <c r="A11676">
        <v>20011675</v>
      </c>
      <c r="B11676" s="1">
        <v>42583</v>
      </c>
      <c r="C11676" t="s">
        <v>31</v>
      </c>
      <c r="D11676">
        <v>3008</v>
      </c>
      <c r="E11676">
        <v>2624</v>
      </c>
      <c r="F11676" s="10">
        <v>2</v>
      </c>
      <c r="G11676">
        <f>VLOOKUP(D11676,产品表!$A$2:$F$13,5,FALSE)</f>
        <v>33</v>
      </c>
      <c r="H11676">
        <f>VLOOKUP(D11676,产品表!$A$2:$F$13,6,FALSE)</f>
        <v>41.25</v>
      </c>
      <c r="I11676">
        <f t="shared" si="182"/>
        <v>82.5</v>
      </c>
    </row>
    <row r="11677" spans="1:9" x14ac:dyDescent="0.25">
      <c r="A11677">
        <v>20011676</v>
      </c>
      <c r="B11677" s="1">
        <v>42583</v>
      </c>
      <c r="C11677" t="s">
        <v>22</v>
      </c>
      <c r="D11677">
        <v>3007</v>
      </c>
      <c r="E11677">
        <v>1727</v>
      </c>
      <c r="F11677" s="10">
        <v>4</v>
      </c>
      <c r="G11677">
        <f>VLOOKUP(D11677,产品表!$A$2:$F$13,5,FALSE)</f>
        <v>35</v>
      </c>
      <c r="H11677">
        <f>VLOOKUP(D11677,产品表!$A$2:$F$13,6,FALSE)</f>
        <v>43.75</v>
      </c>
      <c r="I11677">
        <f t="shared" si="182"/>
        <v>175</v>
      </c>
    </row>
    <row r="11678" spans="1:9" x14ac:dyDescent="0.25">
      <c r="A11678">
        <v>20011677</v>
      </c>
      <c r="B11678" s="1">
        <v>42583</v>
      </c>
      <c r="C11678" t="s">
        <v>28</v>
      </c>
      <c r="D11678">
        <v>3005</v>
      </c>
      <c r="E11678">
        <v>2346</v>
      </c>
      <c r="F11678" s="10">
        <v>2</v>
      </c>
      <c r="G11678">
        <f>VLOOKUP(D11678,产品表!$A$2:$F$13,5,FALSE)</f>
        <v>33</v>
      </c>
      <c r="H11678">
        <f>VLOOKUP(D11678,产品表!$A$2:$F$13,6,FALSE)</f>
        <v>41.25</v>
      </c>
      <c r="I11678">
        <f t="shared" si="182"/>
        <v>82.5</v>
      </c>
    </row>
    <row r="11679" spans="1:9" x14ac:dyDescent="0.25">
      <c r="A11679">
        <v>20011678</v>
      </c>
      <c r="B11679" s="1">
        <v>42583</v>
      </c>
      <c r="C11679" t="s">
        <v>31</v>
      </c>
      <c r="D11679">
        <v>3006</v>
      </c>
      <c r="E11679">
        <v>2601</v>
      </c>
      <c r="F11679" s="10">
        <v>1</v>
      </c>
      <c r="G11679">
        <f>VLOOKUP(D11679,产品表!$A$2:$F$13,5,FALSE)</f>
        <v>31</v>
      </c>
      <c r="H11679">
        <f>VLOOKUP(D11679,产品表!$A$2:$F$13,6,FALSE)</f>
        <v>38.75</v>
      </c>
      <c r="I11679">
        <f t="shared" si="182"/>
        <v>38.75</v>
      </c>
    </row>
    <row r="11680" spans="1:9" x14ac:dyDescent="0.25">
      <c r="A11680">
        <v>20011679</v>
      </c>
      <c r="B11680" s="1">
        <v>42583</v>
      </c>
      <c r="C11680" t="s">
        <v>38</v>
      </c>
      <c r="D11680">
        <v>3008</v>
      </c>
      <c r="E11680">
        <v>3318</v>
      </c>
      <c r="F11680" s="10">
        <v>4</v>
      </c>
      <c r="G11680">
        <f>VLOOKUP(D11680,产品表!$A$2:$F$13,5,FALSE)</f>
        <v>33</v>
      </c>
      <c r="H11680">
        <f>VLOOKUP(D11680,产品表!$A$2:$F$13,6,FALSE)</f>
        <v>41.25</v>
      </c>
      <c r="I11680">
        <f t="shared" si="182"/>
        <v>165</v>
      </c>
    </row>
    <row r="11681" spans="1:9" x14ac:dyDescent="0.25">
      <c r="A11681">
        <v>20011680</v>
      </c>
      <c r="B11681" s="1">
        <v>42583</v>
      </c>
      <c r="C11681" t="s">
        <v>14</v>
      </c>
      <c r="D11681">
        <v>3008</v>
      </c>
      <c r="E11681">
        <v>901</v>
      </c>
      <c r="F11681" s="10">
        <v>1</v>
      </c>
      <c r="G11681">
        <f>VLOOKUP(D11681,产品表!$A$2:$F$13,5,FALSE)</f>
        <v>33</v>
      </c>
      <c r="H11681">
        <f>VLOOKUP(D11681,产品表!$A$2:$F$13,6,FALSE)</f>
        <v>41.25</v>
      </c>
      <c r="I11681">
        <f t="shared" si="182"/>
        <v>41.25</v>
      </c>
    </row>
    <row r="11682" spans="1:9" x14ac:dyDescent="0.25">
      <c r="A11682">
        <v>20011681</v>
      </c>
      <c r="B11682" s="1">
        <v>42583</v>
      </c>
      <c r="C11682" t="s">
        <v>9</v>
      </c>
      <c r="D11682">
        <v>3009</v>
      </c>
      <c r="E11682">
        <v>448</v>
      </c>
      <c r="F11682" s="10">
        <v>3</v>
      </c>
      <c r="G11682">
        <f>VLOOKUP(D11682,产品表!$A$2:$F$13,5,FALSE)</f>
        <v>31</v>
      </c>
      <c r="H11682">
        <f>VLOOKUP(D11682,产品表!$A$2:$F$13,6,FALSE)</f>
        <v>38.75</v>
      </c>
      <c r="I11682">
        <f t="shared" si="182"/>
        <v>116.25</v>
      </c>
    </row>
    <row r="11683" spans="1:9" x14ac:dyDescent="0.25">
      <c r="A11683">
        <v>20011682</v>
      </c>
      <c r="B11683" s="1">
        <v>42583</v>
      </c>
      <c r="C11683" t="s">
        <v>38</v>
      </c>
      <c r="D11683">
        <v>3005</v>
      </c>
      <c r="E11683">
        <v>3359</v>
      </c>
      <c r="F11683" s="10">
        <v>3</v>
      </c>
      <c r="G11683">
        <f>VLOOKUP(D11683,产品表!$A$2:$F$13,5,FALSE)</f>
        <v>33</v>
      </c>
      <c r="H11683">
        <f>VLOOKUP(D11683,产品表!$A$2:$F$13,6,FALSE)</f>
        <v>41.25</v>
      </c>
      <c r="I11683">
        <f t="shared" si="182"/>
        <v>123.75</v>
      </c>
    </row>
    <row r="11684" spans="1:9" x14ac:dyDescent="0.25">
      <c r="A11684">
        <v>20011683</v>
      </c>
      <c r="B11684" s="1">
        <v>42583</v>
      </c>
      <c r="C11684" t="s">
        <v>22</v>
      </c>
      <c r="D11684">
        <v>3009</v>
      </c>
      <c r="E11684">
        <v>1798</v>
      </c>
      <c r="F11684" s="10">
        <v>1</v>
      </c>
      <c r="G11684">
        <f>VLOOKUP(D11684,产品表!$A$2:$F$13,5,FALSE)</f>
        <v>31</v>
      </c>
      <c r="H11684">
        <f>VLOOKUP(D11684,产品表!$A$2:$F$13,6,FALSE)</f>
        <v>38.75</v>
      </c>
      <c r="I11684">
        <f t="shared" si="182"/>
        <v>38.75</v>
      </c>
    </row>
    <row r="11685" spans="1:9" x14ac:dyDescent="0.25">
      <c r="A11685">
        <v>20011684</v>
      </c>
      <c r="B11685" s="1">
        <v>42583</v>
      </c>
      <c r="C11685" t="s">
        <v>38</v>
      </c>
      <c r="D11685">
        <v>3005</v>
      </c>
      <c r="E11685">
        <v>3354</v>
      </c>
      <c r="F11685" s="10">
        <v>1</v>
      </c>
      <c r="G11685">
        <f>VLOOKUP(D11685,产品表!$A$2:$F$13,5,FALSE)</f>
        <v>33</v>
      </c>
      <c r="H11685">
        <f>VLOOKUP(D11685,产品表!$A$2:$F$13,6,FALSE)</f>
        <v>41.25</v>
      </c>
      <c r="I11685">
        <f t="shared" si="182"/>
        <v>41.25</v>
      </c>
    </row>
    <row r="11686" spans="1:9" x14ac:dyDescent="0.25">
      <c r="A11686">
        <v>20011685</v>
      </c>
      <c r="B11686" s="1">
        <v>42583</v>
      </c>
      <c r="C11686" t="s">
        <v>20</v>
      </c>
      <c r="D11686">
        <v>3005</v>
      </c>
      <c r="E11686">
        <v>1563</v>
      </c>
      <c r="F11686" s="10">
        <v>2</v>
      </c>
      <c r="G11686">
        <f>VLOOKUP(D11686,产品表!$A$2:$F$13,5,FALSE)</f>
        <v>33</v>
      </c>
      <c r="H11686">
        <f>VLOOKUP(D11686,产品表!$A$2:$F$13,6,FALSE)</f>
        <v>41.25</v>
      </c>
      <c r="I11686">
        <f t="shared" si="182"/>
        <v>82.5</v>
      </c>
    </row>
    <row r="11687" spans="1:9" x14ac:dyDescent="0.25">
      <c r="A11687">
        <v>20011686</v>
      </c>
      <c r="B11687" s="1">
        <v>42583</v>
      </c>
      <c r="C11687" t="s">
        <v>33</v>
      </c>
      <c r="D11687">
        <v>3005</v>
      </c>
      <c r="E11687">
        <v>2813</v>
      </c>
      <c r="F11687" s="10">
        <v>3</v>
      </c>
      <c r="G11687">
        <f>VLOOKUP(D11687,产品表!$A$2:$F$13,5,FALSE)</f>
        <v>33</v>
      </c>
      <c r="H11687">
        <f>VLOOKUP(D11687,产品表!$A$2:$F$13,6,FALSE)</f>
        <v>41.25</v>
      </c>
      <c r="I11687">
        <f t="shared" si="182"/>
        <v>123.75</v>
      </c>
    </row>
    <row r="11688" spans="1:9" x14ac:dyDescent="0.25">
      <c r="A11688">
        <v>20011687</v>
      </c>
      <c r="B11688" s="1">
        <v>42583</v>
      </c>
      <c r="C11688" t="s">
        <v>33</v>
      </c>
      <c r="D11688">
        <v>3005</v>
      </c>
      <c r="E11688">
        <v>2844</v>
      </c>
      <c r="F11688" s="10">
        <v>4</v>
      </c>
      <c r="G11688">
        <f>VLOOKUP(D11688,产品表!$A$2:$F$13,5,FALSE)</f>
        <v>33</v>
      </c>
      <c r="H11688">
        <f>VLOOKUP(D11688,产品表!$A$2:$F$13,6,FALSE)</f>
        <v>41.25</v>
      </c>
      <c r="I11688">
        <f t="shared" si="182"/>
        <v>165</v>
      </c>
    </row>
    <row r="11689" spans="1:9" x14ac:dyDescent="0.25">
      <c r="A11689">
        <v>20011688</v>
      </c>
      <c r="B11689" s="1">
        <v>42583</v>
      </c>
      <c r="C11689" t="s">
        <v>9</v>
      </c>
      <c r="D11689">
        <v>3002</v>
      </c>
      <c r="E11689">
        <v>413</v>
      </c>
      <c r="F11689" s="10">
        <v>4</v>
      </c>
      <c r="G11689">
        <f>VLOOKUP(D11689,产品表!$A$2:$F$13,5,FALSE)</f>
        <v>29</v>
      </c>
      <c r="H11689">
        <f>VLOOKUP(D11689,产品表!$A$2:$F$13,6,FALSE)</f>
        <v>36.25</v>
      </c>
      <c r="I11689">
        <f t="shared" si="182"/>
        <v>145</v>
      </c>
    </row>
    <row r="11690" spans="1:9" x14ac:dyDescent="0.25">
      <c r="A11690">
        <v>20011689</v>
      </c>
      <c r="B11690" s="1">
        <v>42583</v>
      </c>
      <c r="C11690" t="s">
        <v>9</v>
      </c>
      <c r="D11690">
        <v>3005</v>
      </c>
      <c r="E11690">
        <v>451</v>
      </c>
      <c r="F11690" s="10">
        <v>2</v>
      </c>
      <c r="G11690">
        <f>VLOOKUP(D11690,产品表!$A$2:$F$13,5,FALSE)</f>
        <v>33</v>
      </c>
      <c r="H11690">
        <f>VLOOKUP(D11690,产品表!$A$2:$F$13,6,FALSE)</f>
        <v>41.25</v>
      </c>
      <c r="I11690">
        <f t="shared" si="182"/>
        <v>82.5</v>
      </c>
    </row>
    <row r="11691" spans="1:9" x14ac:dyDescent="0.25">
      <c r="A11691">
        <v>20011690</v>
      </c>
      <c r="B11691" s="1">
        <v>42583</v>
      </c>
      <c r="C11691" t="s">
        <v>21</v>
      </c>
      <c r="D11691">
        <v>3004</v>
      </c>
      <c r="E11691">
        <v>1629</v>
      </c>
      <c r="F11691" s="10">
        <v>4</v>
      </c>
      <c r="G11691">
        <f>VLOOKUP(D11691,产品表!$A$2:$F$13,5,FALSE)</f>
        <v>35</v>
      </c>
      <c r="H11691">
        <f>VLOOKUP(D11691,产品表!$A$2:$F$13,6,FALSE)</f>
        <v>43.75</v>
      </c>
      <c r="I11691">
        <f t="shared" si="182"/>
        <v>175</v>
      </c>
    </row>
    <row r="11692" spans="1:9" x14ac:dyDescent="0.25">
      <c r="A11692">
        <v>20011691</v>
      </c>
      <c r="B11692" s="1">
        <v>42583</v>
      </c>
      <c r="C11692" t="s">
        <v>23</v>
      </c>
      <c r="D11692">
        <v>3008</v>
      </c>
      <c r="E11692">
        <v>1894</v>
      </c>
      <c r="F11692" s="10">
        <v>1</v>
      </c>
      <c r="G11692">
        <f>VLOOKUP(D11692,产品表!$A$2:$F$13,5,FALSE)</f>
        <v>33</v>
      </c>
      <c r="H11692">
        <f>VLOOKUP(D11692,产品表!$A$2:$F$13,6,FALSE)</f>
        <v>41.25</v>
      </c>
      <c r="I11692">
        <f t="shared" si="182"/>
        <v>41.25</v>
      </c>
    </row>
    <row r="11693" spans="1:9" x14ac:dyDescent="0.25">
      <c r="A11693">
        <v>20011692</v>
      </c>
      <c r="B11693" s="1">
        <v>42583</v>
      </c>
      <c r="C11693" t="s">
        <v>9</v>
      </c>
      <c r="D11693">
        <v>3005</v>
      </c>
      <c r="E11693">
        <v>498</v>
      </c>
      <c r="F11693" s="10">
        <v>1</v>
      </c>
      <c r="G11693">
        <f>VLOOKUP(D11693,产品表!$A$2:$F$13,5,FALSE)</f>
        <v>33</v>
      </c>
      <c r="H11693">
        <f>VLOOKUP(D11693,产品表!$A$2:$F$13,6,FALSE)</f>
        <v>41.25</v>
      </c>
      <c r="I11693">
        <f t="shared" si="182"/>
        <v>41.25</v>
      </c>
    </row>
    <row r="11694" spans="1:9" x14ac:dyDescent="0.25">
      <c r="A11694">
        <v>20011693</v>
      </c>
      <c r="B11694" s="1">
        <v>42583</v>
      </c>
      <c r="C11694" t="s">
        <v>10</v>
      </c>
      <c r="D11694">
        <v>3004</v>
      </c>
      <c r="E11694">
        <v>543</v>
      </c>
      <c r="F11694" s="10">
        <v>3</v>
      </c>
      <c r="G11694">
        <f>VLOOKUP(D11694,产品表!$A$2:$F$13,5,FALSE)</f>
        <v>35</v>
      </c>
      <c r="H11694">
        <f>VLOOKUP(D11694,产品表!$A$2:$F$13,6,FALSE)</f>
        <v>43.75</v>
      </c>
      <c r="I11694">
        <f t="shared" si="182"/>
        <v>131.25</v>
      </c>
    </row>
    <row r="11695" spans="1:9" x14ac:dyDescent="0.25">
      <c r="A11695">
        <v>20011694</v>
      </c>
      <c r="B11695" s="1">
        <v>42583</v>
      </c>
      <c r="C11695" t="s">
        <v>38</v>
      </c>
      <c r="D11695">
        <v>3009</v>
      </c>
      <c r="E11695">
        <v>3382</v>
      </c>
      <c r="F11695" s="10">
        <v>3</v>
      </c>
      <c r="G11695">
        <f>VLOOKUP(D11695,产品表!$A$2:$F$13,5,FALSE)</f>
        <v>31</v>
      </c>
      <c r="H11695">
        <f>VLOOKUP(D11695,产品表!$A$2:$F$13,6,FALSE)</f>
        <v>38.75</v>
      </c>
      <c r="I11695">
        <f t="shared" si="182"/>
        <v>116.25</v>
      </c>
    </row>
    <row r="11696" spans="1:9" x14ac:dyDescent="0.25">
      <c r="A11696">
        <v>20011695</v>
      </c>
      <c r="B11696" s="1">
        <v>42583</v>
      </c>
      <c r="C11696" t="s">
        <v>27</v>
      </c>
      <c r="D11696">
        <v>3008</v>
      </c>
      <c r="E11696">
        <v>2235</v>
      </c>
      <c r="F11696" s="10">
        <v>3</v>
      </c>
      <c r="G11696">
        <f>VLOOKUP(D11696,产品表!$A$2:$F$13,5,FALSE)</f>
        <v>33</v>
      </c>
      <c r="H11696">
        <f>VLOOKUP(D11696,产品表!$A$2:$F$13,6,FALSE)</f>
        <v>41.25</v>
      </c>
      <c r="I11696">
        <f t="shared" si="182"/>
        <v>123.75</v>
      </c>
    </row>
    <row r="11697" spans="1:9" x14ac:dyDescent="0.25">
      <c r="A11697">
        <v>20011696</v>
      </c>
      <c r="B11697" s="1">
        <v>42583</v>
      </c>
      <c r="C11697" t="s">
        <v>20</v>
      </c>
      <c r="D11697">
        <v>3008</v>
      </c>
      <c r="E11697">
        <v>1560</v>
      </c>
      <c r="F11697" s="10">
        <v>1</v>
      </c>
      <c r="G11697">
        <f>VLOOKUP(D11697,产品表!$A$2:$F$13,5,FALSE)</f>
        <v>33</v>
      </c>
      <c r="H11697">
        <f>VLOOKUP(D11697,产品表!$A$2:$F$13,6,FALSE)</f>
        <v>41.25</v>
      </c>
      <c r="I11697">
        <f t="shared" si="182"/>
        <v>41.25</v>
      </c>
    </row>
    <row r="11698" spans="1:9" x14ac:dyDescent="0.25">
      <c r="A11698">
        <v>20011697</v>
      </c>
      <c r="B11698" s="1">
        <v>42583</v>
      </c>
      <c r="C11698" t="s">
        <v>26</v>
      </c>
      <c r="D11698">
        <v>3007</v>
      </c>
      <c r="E11698">
        <v>2105</v>
      </c>
      <c r="F11698" s="10">
        <v>2</v>
      </c>
      <c r="G11698">
        <f>VLOOKUP(D11698,产品表!$A$2:$F$13,5,FALSE)</f>
        <v>35</v>
      </c>
      <c r="H11698">
        <f>VLOOKUP(D11698,产品表!$A$2:$F$13,6,FALSE)</f>
        <v>43.75</v>
      </c>
      <c r="I11698">
        <f t="shared" si="182"/>
        <v>87.5</v>
      </c>
    </row>
    <row r="11699" spans="1:9" x14ac:dyDescent="0.25">
      <c r="A11699">
        <v>20011698</v>
      </c>
      <c r="B11699" s="1">
        <v>42583</v>
      </c>
      <c r="C11699" t="s">
        <v>22</v>
      </c>
      <c r="D11699">
        <v>3006</v>
      </c>
      <c r="E11699">
        <v>1731</v>
      </c>
      <c r="F11699" s="10">
        <v>1</v>
      </c>
      <c r="G11699">
        <f>VLOOKUP(D11699,产品表!$A$2:$F$13,5,FALSE)</f>
        <v>31</v>
      </c>
      <c r="H11699">
        <f>VLOOKUP(D11699,产品表!$A$2:$F$13,6,FALSE)</f>
        <v>38.75</v>
      </c>
      <c r="I11699">
        <f t="shared" si="182"/>
        <v>38.75</v>
      </c>
    </row>
    <row r="11700" spans="1:9" x14ac:dyDescent="0.25">
      <c r="A11700">
        <v>20011699</v>
      </c>
      <c r="B11700" s="1">
        <v>42583</v>
      </c>
      <c r="C11700" t="s">
        <v>33</v>
      </c>
      <c r="D11700">
        <v>3006</v>
      </c>
      <c r="E11700">
        <v>2875</v>
      </c>
      <c r="F11700" s="10">
        <v>3</v>
      </c>
      <c r="G11700">
        <f>VLOOKUP(D11700,产品表!$A$2:$F$13,5,FALSE)</f>
        <v>31</v>
      </c>
      <c r="H11700">
        <f>VLOOKUP(D11700,产品表!$A$2:$F$13,6,FALSE)</f>
        <v>38.75</v>
      </c>
      <c r="I11700">
        <f t="shared" si="182"/>
        <v>116.25</v>
      </c>
    </row>
    <row r="11701" spans="1:9" x14ac:dyDescent="0.25">
      <c r="A11701">
        <v>20011700</v>
      </c>
      <c r="B11701" s="1">
        <v>42583</v>
      </c>
      <c r="C11701" t="s">
        <v>16</v>
      </c>
      <c r="D11701">
        <v>3004</v>
      </c>
      <c r="E11701">
        <v>1130</v>
      </c>
      <c r="F11701" s="10">
        <v>1</v>
      </c>
      <c r="G11701">
        <f>VLOOKUP(D11701,产品表!$A$2:$F$13,5,FALSE)</f>
        <v>35</v>
      </c>
      <c r="H11701">
        <f>VLOOKUP(D11701,产品表!$A$2:$F$13,6,FALSE)</f>
        <v>43.75</v>
      </c>
      <c r="I11701">
        <f t="shared" si="182"/>
        <v>43.75</v>
      </c>
    </row>
    <row r="11702" spans="1:9" x14ac:dyDescent="0.25">
      <c r="A11702">
        <v>20011701</v>
      </c>
      <c r="B11702" s="1">
        <v>42583</v>
      </c>
      <c r="C11702" t="s">
        <v>12</v>
      </c>
      <c r="D11702">
        <v>3006</v>
      </c>
      <c r="E11702">
        <v>701</v>
      </c>
      <c r="F11702" s="10">
        <v>3</v>
      </c>
      <c r="G11702">
        <f>VLOOKUP(D11702,产品表!$A$2:$F$13,5,FALSE)</f>
        <v>31</v>
      </c>
      <c r="H11702">
        <f>VLOOKUP(D11702,产品表!$A$2:$F$13,6,FALSE)</f>
        <v>38.75</v>
      </c>
      <c r="I11702">
        <f t="shared" si="182"/>
        <v>116.25</v>
      </c>
    </row>
    <row r="11703" spans="1:9" x14ac:dyDescent="0.25">
      <c r="A11703">
        <v>20011702</v>
      </c>
      <c r="B11703" s="1">
        <v>42583</v>
      </c>
      <c r="C11703" t="s">
        <v>23</v>
      </c>
      <c r="D11703">
        <v>3007</v>
      </c>
      <c r="E11703">
        <v>1868</v>
      </c>
      <c r="F11703" s="10">
        <v>3</v>
      </c>
      <c r="G11703">
        <f>VLOOKUP(D11703,产品表!$A$2:$F$13,5,FALSE)</f>
        <v>35</v>
      </c>
      <c r="H11703">
        <f>VLOOKUP(D11703,产品表!$A$2:$F$13,6,FALSE)</f>
        <v>43.75</v>
      </c>
      <c r="I11703">
        <f t="shared" si="182"/>
        <v>131.25</v>
      </c>
    </row>
    <row r="11704" spans="1:9" x14ac:dyDescent="0.25">
      <c r="A11704">
        <v>20011703</v>
      </c>
      <c r="B11704" s="1">
        <v>42583</v>
      </c>
      <c r="C11704" t="s">
        <v>11</v>
      </c>
      <c r="D11704">
        <v>3005</v>
      </c>
      <c r="E11704">
        <v>684</v>
      </c>
      <c r="F11704" s="10">
        <v>1</v>
      </c>
      <c r="G11704">
        <f>VLOOKUP(D11704,产品表!$A$2:$F$13,5,FALSE)</f>
        <v>33</v>
      </c>
      <c r="H11704">
        <f>VLOOKUP(D11704,产品表!$A$2:$F$13,6,FALSE)</f>
        <v>41.25</v>
      </c>
      <c r="I11704">
        <f t="shared" si="182"/>
        <v>41.25</v>
      </c>
    </row>
    <row r="11705" spans="1:9" x14ac:dyDescent="0.25">
      <c r="A11705">
        <v>20011704</v>
      </c>
      <c r="B11705" s="1">
        <v>42583</v>
      </c>
      <c r="C11705" t="s">
        <v>21</v>
      </c>
      <c r="D11705">
        <v>3008</v>
      </c>
      <c r="E11705">
        <v>1608</v>
      </c>
      <c r="F11705" s="10">
        <v>2</v>
      </c>
      <c r="G11705">
        <f>VLOOKUP(D11705,产品表!$A$2:$F$13,5,FALSE)</f>
        <v>33</v>
      </c>
      <c r="H11705">
        <f>VLOOKUP(D11705,产品表!$A$2:$F$13,6,FALSE)</f>
        <v>41.25</v>
      </c>
      <c r="I11705">
        <f t="shared" si="182"/>
        <v>82.5</v>
      </c>
    </row>
    <row r="11706" spans="1:9" x14ac:dyDescent="0.25">
      <c r="A11706">
        <v>20011705</v>
      </c>
      <c r="B11706" s="1">
        <v>42583</v>
      </c>
      <c r="C11706" t="s">
        <v>6</v>
      </c>
      <c r="D11706">
        <v>3003</v>
      </c>
      <c r="E11706">
        <v>183</v>
      </c>
      <c r="F11706" s="10">
        <v>1</v>
      </c>
      <c r="G11706">
        <f>VLOOKUP(D11706,产品表!$A$2:$F$13,5,FALSE)</f>
        <v>24</v>
      </c>
      <c r="H11706">
        <f>VLOOKUP(D11706,产品表!$A$2:$F$13,6,FALSE)</f>
        <v>30</v>
      </c>
      <c r="I11706">
        <f t="shared" si="182"/>
        <v>30</v>
      </c>
    </row>
    <row r="11707" spans="1:9" x14ac:dyDescent="0.25">
      <c r="A11707">
        <v>20011706</v>
      </c>
      <c r="B11707" s="1">
        <v>42584</v>
      </c>
      <c r="C11707" t="s">
        <v>30</v>
      </c>
      <c r="D11707">
        <v>3005</v>
      </c>
      <c r="E11707">
        <v>2533</v>
      </c>
      <c r="F11707" s="10">
        <v>1</v>
      </c>
      <c r="G11707">
        <f>VLOOKUP(D11707,产品表!$A$2:$F$13,5,FALSE)</f>
        <v>33</v>
      </c>
      <c r="H11707">
        <f>VLOOKUP(D11707,产品表!$A$2:$F$13,6,FALSE)</f>
        <v>41.25</v>
      </c>
      <c r="I11707">
        <f t="shared" si="182"/>
        <v>41.25</v>
      </c>
    </row>
    <row r="11708" spans="1:9" x14ac:dyDescent="0.25">
      <c r="A11708">
        <v>20011707</v>
      </c>
      <c r="B11708" s="1">
        <v>42584</v>
      </c>
      <c r="C11708" t="s">
        <v>38</v>
      </c>
      <c r="D11708">
        <v>3006</v>
      </c>
      <c r="E11708">
        <v>3347</v>
      </c>
      <c r="F11708" s="10">
        <v>1</v>
      </c>
      <c r="G11708">
        <f>VLOOKUP(D11708,产品表!$A$2:$F$13,5,FALSE)</f>
        <v>31</v>
      </c>
      <c r="H11708">
        <f>VLOOKUP(D11708,产品表!$A$2:$F$13,6,FALSE)</f>
        <v>38.75</v>
      </c>
      <c r="I11708">
        <f t="shared" si="182"/>
        <v>38.75</v>
      </c>
    </row>
    <row r="11709" spans="1:9" x14ac:dyDescent="0.25">
      <c r="A11709">
        <v>20011708</v>
      </c>
      <c r="B11709" s="1">
        <v>42584</v>
      </c>
      <c r="C11709" t="s">
        <v>28</v>
      </c>
      <c r="D11709">
        <v>3007</v>
      </c>
      <c r="E11709">
        <v>2331</v>
      </c>
      <c r="F11709" s="10">
        <v>4</v>
      </c>
      <c r="G11709">
        <f>VLOOKUP(D11709,产品表!$A$2:$F$13,5,FALSE)</f>
        <v>35</v>
      </c>
      <c r="H11709">
        <f>VLOOKUP(D11709,产品表!$A$2:$F$13,6,FALSE)</f>
        <v>43.75</v>
      </c>
      <c r="I11709">
        <f t="shared" si="182"/>
        <v>175</v>
      </c>
    </row>
    <row r="11710" spans="1:9" x14ac:dyDescent="0.25">
      <c r="A11710">
        <v>20011709</v>
      </c>
      <c r="B11710" s="1">
        <v>42584</v>
      </c>
      <c r="C11710" t="s">
        <v>7</v>
      </c>
      <c r="D11710">
        <v>3005</v>
      </c>
      <c r="E11710">
        <v>241</v>
      </c>
      <c r="F11710" s="10">
        <v>4</v>
      </c>
      <c r="G11710">
        <f>VLOOKUP(D11710,产品表!$A$2:$F$13,5,FALSE)</f>
        <v>33</v>
      </c>
      <c r="H11710">
        <f>VLOOKUP(D11710,产品表!$A$2:$F$13,6,FALSE)</f>
        <v>41.25</v>
      </c>
      <c r="I11710">
        <f t="shared" si="182"/>
        <v>165</v>
      </c>
    </row>
    <row r="11711" spans="1:9" x14ac:dyDescent="0.25">
      <c r="A11711">
        <v>20011710</v>
      </c>
      <c r="B11711" s="1">
        <v>42584</v>
      </c>
      <c r="C11711" t="s">
        <v>36</v>
      </c>
      <c r="D11711">
        <v>3002</v>
      </c>
      <c r="E11711">
        <v>3137</v>
      </c>
      <c r="F11711" s="10">
        <v>2</v>
      </c>
      <c r="G11711">
        <f>VLOOKUP(D11711,产品表!$A$2:$F$13,5,FALSE)</f>
        <v>29</v>
      </c>
      <c r="H11711">
        <f>VLOOKUP(D11711,产品表!$A$2:$F$13,6,FALSE)</f>
        <v>36.25</v>
      </c>
      <c r="I11711">
        <f t="shared" si="182"/>
        <v>72.5</v>
      </c>
    </row>
    <row r="11712" spans="1:9" x14ac:dyDescent="0.25">
      <c r="A11712">
        <v>20011711</v>
      </c>
      <c r="B11712" s="1">
        <v>42584</v>
      </c>
      <c r="C11712" t="s">
        <v>25</v>
      </c>
      <c r="D11712">
        <v>3001</v>
      </c>
      <c r="E11712">
        <v>2014</v>
      </c>
      <c r="F11712" s="10">
        <v>1</v>
      </c>
      <c r="G11712">
        <f>VLOOKUP(D11712,产品表!$A$2:$F$13,5,FALSE)</f>
        <v>32</v>
      </c>
      <c r="H11712">
        <f>VLOOKUP(D11712,产品表!$A$2:$F$13,6,FALSE)</f>
        <v>40</v>
      </c>
      <c r="I11712">
        <f t="shared" si="182"/>
        <v>40</v>
      </c>
    </row>
    <row r="11713" spans="1:9" x14ac:dyDescent="0.25">
      <c r="A11713">
        <v>20011712</v>
      </c>
      <c r="B11713" s="1">
        <v>42584</v>
      </c>
      <c r="C11713" t="s">
        <v>38</v>
      </c>
      <c r="D11713">
        <v>3012</v>
      </c>
      <c r="E11713">
        <v>3358</v>
      </c>
      <c r="F11713" s="10">
        <v>1</v>
      </c>
      <c r="G11713">
        <f>VLOOKUP(D11713,产品表!$A$2:$F$13,5,FALSE)</f>
        <v>32</v>
      </c>
      <c r="H11713">
        <f>VLOOKUP(D11713,产品表!$A$2:$F$13,6,FALSE)</f>
        <v>40</v>
      </c>
      <c r="I11713">
        <f t="shared" si="182"/>
        <v>40</v>
      </c>
    </row>
    <row r="11714" spans="1:9" x14ac:dyDescent="0.25">
      <c r="A11714">
        <v>20011713</v>
      </c>
      <c r="B11714" s="1">
        <v>42584</v>
      </c>
      <c r="C11714" t="s">
        <v>15</v>
      </c>
      <c r="D11714">
        <v>3002</v>
      </c>
      <c r="E11714">
        <v>1066</v>
      </c>
      <c r="F11714" s="10">
        <v>1</v>
      </c>
      <c r="G11714">
        <f>VLOOKUP(D11714,产品表!$A$2:$F$13,5,FALSE)</f>
        <v>29</v>
      </c>
      <c r="H11714">
        <f>VLOOKUP(D11714,产品表!$A$2:$F$13,6,FALSE)</f>
        <v>36.25</v>
      </c>
      <c r="I11714">
        <f t="shared" si="182"/>
        <v>36.25</v>
      </c>
    </row>
    <row r="11715" spans="1:9" x14ac:dyDescent="0.25">
      <c r="A11715">
        <v>20011714</v>
      </c>
      <c r="B11715" s="1">
        <v>42584</v>
      </c>
      <c r="C11715" t="s">
        <v>9</v>
      </c>
      <c r="D11715">
        <v>3006</v>
      </c>
      <c r="E11715">
        <v>484</v>
      </c>
      <c r="F11715" s="10">
        <v>1</v>
      </c>
      <c r="G11715">
        <f>VLOOKUP(D11715,产品表!$A$2:$F$13,5,FALSE)</f>
        <v>31</v>
      </c>
      <c r="H11715">
        <f>VLOOKUP(D11715,产品表!$A$2:$F$13,6,FALSE)</f>
        <v>38.75</v>
      </c>
      <c r="I11715">
        <f t="shared" ref="I11715:I11778" si="183">H11715*F11715</f>
        <v>38.75</v>
      </c>
    </row>
    <row r="11716" spans="1:9" x14ac:dyDescent="0.25">
      <c r="A11716">
        <v>20011715</v>
      </c>
      <c r="B11716" s="1">
        <v>42584</v>
      </c>
      <c r="C11716" t="s">
        <v>37</v>
      </c>
      <c r="D11716">
        <v>3008</v>
      </c>
      <c r="E11716">
        <v>3289</v>
      </c>
      <c r="F11716" s="10">
        <v>1</v>
      </c>
      <c r="G11716">
        <f>VLOOKUP(D11716,产品表!$A$2:$F$13,5,FALSE)</f>
        <v>33</v>
      </c>
      <c r="H11716">
        <f>VLOOKUP(D11716,产品表!$A$2:$F$13,6,FALSE)</f>
        <v>41.25</v>
      </c>
      <c r="I11716">
        <f t="shared" si="183"/>
        <v>41.25</v>
      </c>
    </row>
    <row r="11717" spans="1:9" x14ac:dyDescent="0.25">
      <c r="A11717">
        <v>20011716</v>
      </c>
      <c r="B11717" s="1">
        <v>42584</v>
      </c>
      <c r="C11717" t="s">
        <v>19</v>
      </c>
      <c r="D11717">
        <v>3003</v>
      </c>
      <c r="E11717">
        <v>1459</v>
      </c>
      <c r="F11717" s="10">
        <v>3</v>
      </c>
      <c r="G11717">
        <f>VLOOKUP(D11717,产品表!$A$2:$F$13,5,FALSE)</f>
        <v>24</v>
      </c>
      <c r="H11717">
        <f>VLOOKUP(D11717,产品表!$A$2:$F$13,6,FALSE)</f>
        <v>30</v>
      </c>
      <c r="I11717">
        <f t="shared" si="183"/>
        <v>90</v>
      </c>
    </row>
    <row r="11718" spans="1:9" x14ac:dyDescent="0.25">
      <c r="A11718">
        <v>20011717</v>
      </c>
      <c r="B11718" s="1">
        <v>42584</v>
      </c>
      <c r="C11718" t="s">
        <v>37</v>
      </c>
      <c r="D11718">
        <v>3008</v>
      </c>
      <c r="E11718">
        <v>3246</v>
      </c>
      <c r="F11718" s="10">
        <v>1</v>
      </c>
      <c r="G11718">
        <f>VLOOKUP(D11718,产品表!$A$2:$F$13,5,FALSE)</f>
        <v>33</v>
      </c>
      <c r="H11718">
        <f>VLOOKUP(D11718,产品表!$A$2:$F$13,6,FALSE)</f>
        <v>41.25</v>
      </c>
      <c r="I11718">
        <f t="shared" si="183"/>
        <v>41.25</v>
      </c>
    </row>
    <row r="11719" spans="1:9" x14ac:dyDescent="0.25">
      <c r="A11719">
        <v>20011718</v>
      </c>
      <c r="B11719" s="1">
        <v>42584</v>
      </c>
      <c r="C11719" t="s">
        <v>26</v>
      </c>
      <c r="D11719">
        <v>3001</v>
      </c>
      <c r="E11719">
        <v>2183</v>
      </c>
      <c r="F11719" s="10">
        <v>3</v>
      </c>
      <c r="G11719">
        <f>VLOOKUP(D11719,产品表!$A$2:$F$13,5,FALSE)</f>
        <v>32</v>
      </c>
      <c r="H11719">
        <f>VLOOKUP(D11719,产品表!$A$2:$F$13,6,FALSE)</f>
        <v>40</v>
      </c>
      <c r="I11719">
        <f t="shared" si="183"/>
        <v>120</v>
      </c>
    </row>
    <row r="11720" spans="1:9" x14ac:dyDescent="0.25">
      <c r="A11720">
        <v>20011719</v>
      </c>
      <c r="B11720" s="1">
        <v>42584</v>
      </c>
      <c r="C11720" t="s">
        <v>26</v>
      </c>
      <c r="D11720">
        <v>3005</v>
      </c>
      <c r="E11720">
        <v>2122</v>
      </c>
      <c r="F11720" s="10">
        <v>2</v>
      </c>
      <c r="G11720">
        <f>VLOOKUP(D11720,产品表!$A$2:$F$13,5,FALSE)</f>
        <v>33</v>
      </c>
      <c r="H11720">
        <f>VLOOKUP(D11720,产品表!$A$2:$F$13,6,FALSE)</f>
        <v>41.25</v>
      </c>
      <c r="I11720">
        <f t="shared" si="183"/>
        <v>82.5</v>
      </c>
    </row>
    <row r="11721" spans="1:9" x14ac:dyDescent="0.25">
      <c r="A11721">
        <v>20011720</v>
      </c>
      <c r="B11721" s="1">
        <v>42584</v>
      </c>
      <c r="C11721" t="s">
        <v>20</v>
      </c>
      <c r="D11721">
        <v>3007</v>
      </c>
      <c r="E11721">
        <v>1581</v>
      </c>
      <c r="F11721" s="10">
        <v>1</v>
      </c>
      <c r="G11721">
        <f>VLOOKUP(D11721,产品表!$A$2:$F$13,5,FALSE)</f>
        <v>35</v>
      </c>
      <c r="H11721">
        <f>VLOOKUP(D11721,产品表!$A$2:$F$13,6,FALSE)</f>
        <v>43.75</v>
      </c>
      <c r="I11721">
        <f t="shared" si="183"/>
        <v>43.75</v>
      </c>
    </row>
    <row r="11722" spans="1:9" x14ac:dyDescent="0.25">
      <c r="A11722">
        <v>20011721</v>
      </c>
      <c r="B11722" s="1">
        <v>42584</v>
      </c>
      <c r="C11722" t="s">
        <v>26</v>
      </c>
      <c r="D11722">
        <v>3007</v>
      </c>
      <c r="E11722">
        <v>2118</v>
      </c>
      <c r="F11722" s="10">
        <v>1</v>
      </c>
      <c r="G11722">
        <f>VLOOKUP(D11722,产品表!$A$2:$F$13,5,FALSE)</f>
        <v>35</v>
      </c>
      <c r="H11722">
        <f>VLOOKUP(D11722,产品表!$A$2:$F$13,6,FALSE)</f>
        <v>43.75</v>
      </c>
      <c r="I11722">
        <f t="shared" si="183"/>
        <v>43.75</v>
      </c>
    </row>
    <row r="11723" spans="1:9" x14ac:dyDescent="0.25">
      <c r="A11723">
        <v>20011722</v>
      </c>
      <c r="B11723" s="1">
        <v>42584</v>
      </c>
      <c r="C11723" t="s">
        <v>26</v>
      </c>
      <c r="D11723">
        <v>3002</v>
      </c>
      <c r="E11723">
        <v>2120</v>
      </c>
      <c r="F11723" s="10">
        <v>1</v>
      </c>
      <c r="G11723">
        <f>VLOOKUP(D11723,产品表!$A$2:$F$13,5,FALSE)</f>
        <v>29</v>
      </c>
      <c r="H11723">
        <f>VLOOKUP(D11723,产品表!$A$2:$F$13,6,FALSE)</f>
        <v>36.25</v>
      </c>
      <c r="I11723">
        <f t="shared" si="183"/>
        <v>36.25</v>
      </c>
    </row>
    <row r="11724" spans="1:9" x14ac:dyDescent="0.25">
      <c r="A11724">
        <v>20011723</v>
      </c>
      <c r="B11724" s="1">
        <v>42584</v>
      </c>
      <c r="C11724" t="s">
        <v>26</v>
      </c>
      <c r="D11724">
        <v>3003</v>
      </c>
      <c r="E11724">
        <v>2180</v>
      </c>
      <c r="F11724" s="10">
        <v>1</v>
      </c>
      <c r="G11724">
        <f>VLOOKUP(D11724,产品表!$A$2:$F$13,5,FALSE)</f>
        <v>24</v>
      </c>
      <c r="H11724">
        <f>VLOOKUP(D11724,产品表!$A$2:$F$13,6,FALSE)</f>
        <v>30</v>
      </c>
      <c r="I11724">
        <f t="shared" si="183"/>
        <v>30</v>
      </c>
    </row>
    <row r="11725" spans="1:9" x14ac:dyDescent="0.25">
      <c r="A11725">
        <v>20011724</v>
      </c>
      <c r="B11725" s="1">
        <v>42584</v>
      </c>
      <c r="C11725" t="s">
        <v>27</v>
      </c>
      <c r="D11725">
        <v>3002</v>
      </c>
      <c r="E11725">
        <v>2289</v>
      </c>
      <c r="F11725" s="10">
        <v>3</v>
      </c>
      <c r="G11725">
        <f>VLOOKUP(D11725,产品表!$A$2:$F$13,5,FALSE)</f>
        <v>29</v>
      </c>
      <c r="H11725">
        <f>VLOOKUP(D11725,产品表!$A$2:$F$13,6,FALSE)</f>
        <v>36.25</v>
      </c>
      <c r="I11725">
        <f t="shared" si="183"/>
        <v>108.75</v>
      </c>
    </row>
    <row r="11726" spans="1:9" x14ac:dyDescent="0.25">
      <c r="A11726">
        <v>20011725</v>
      </c>
      <c r="B11726" s="1">
        <v>42584</v>
      </c>
      <c r="C11726" t="s">
        <v>6</v>
      </c>
      <c r="D11726">
        <v>3009</v>
      </c>
      <c r="E11726">
        <v>182</v>
      </c>
      <c r="F11726" s="10">
        <v>1</v>
      </c>
      <c r="G11726">
        <f>VLOOKUP(D11726,产品表!$A$2:$F$13,5,FALSE)</f>
        <v>31</v>
      </c>
      <c r="H11726">
        <f>VLOOKUP(D11726,产品表!$A$2:$F$13,6,FALSE)</f>
        <v>38.75</v>
      </c>
      <c r="I11726">
        <f t="shared" si="183"/>
        <v>38.75</v>
      </c>
    </row>
    <row r="11727" spans="1:9" x14ac:dyDescent="0.25">
      <c r="A11727">
        <v>20011726</v>
      </c>
      <c r="B11727" s="1">
        <v>42584</v>
      </c>
      <c r="C11727" t="s">
        <v>6</v>
      </c>
      <c r="D11727">
        <v>3007</v>
      </c>
      <c r="E11727">
        <v>161</v>
      </c>
      <c r="F11727" s="10">
        <v>4</v>
      </c>
      <c r="G11727">
        <f>VLOOKUP(D11727,产品表!$A$2:$F$13,5,FALSE)</f>
        <v>35</v>
      </c>
      <c r="H11727">
        <f>VLOOKUP(D11727,产品表!$A$2:$F$13,6,FALSE)</f>
        <v>43.75</v>
      </c>
      <c r="I11727">
        <f t="shared" si="183"/>
        <v>175</v>
      </c>
    </row>
    <row r="11728" spans="1:9" x14ac:dyDescent="0.25">
      <c r="A11728">
        <v>20011727</v>
      </c>
      <c r="B11728" s="1">
        <v>42584</v>
      </c>
      <c r="C11728" t="s">
        <v>35</v>
      </c>
      <c r="D11728">
        <v>3005</v>
      </c>
      <c r="E11728">
        <v>3045</v>
      </c>
      <c r="F11728" s="10">
        <v>4</v>
      </c>
      <c r="G11728">
        <f>VLOOKUP(D11728,产品表!$A$2:$F$13,5,FALSE)</f>
        <v>33</v>
      </c>
      <c r="H11728">
        <f>VLOOKUP(D11728,产品表!$A$2:$F$13,6,FALSE)</f>
        <v>41.25</v>
      </c>
      <c r="I11728">
        <f t="shared" si="183"/>
        <v>165</v>
      </c>
    </row>
    <row r="11729" spans="1:9" x14ac:dyDescent="0.25">
      <c r="A11729">
        <v>20011728</v>
      </c>
      <c r="B11729" s="1">
        <v>42584</v>
      </c>
      <c r="C11729" t="s">
        <v>38</v>
      </c>
      <c r="D11729">
        <v>3006</v>
      </c>
      <c r="E11729">
        <v>3371</v>
      </c>
      <c r="F11729" s="10">
        <v>1</v>
      </c>
      <c r="G11729">
        <f>VLOOKUP(D11729,产品表!$A$2:$F$13,5,FALSE)</f>
        <v>31</v>
      </c>
      <c r="H11729">
        <f>VLOOKUP(D11729,产品表!$A$2:$F$13,6,FALSE)</f>
        <v>38.75</v>
      </c>
      <c r="I11729">
        <f t="shared" si="183"/>
        <v>38.75</v>
      </c>
    </row>
    <row r="11730" spans="1:9" x14ac:dyDescent="0.25">
      <c r="A11730">
        <v>20011729</v>
      </c>
      <c r="B11730" s="1">
        <v>42584</v>
      </c>
      <c r="C11730" t="s">
        <v>16</v>
      </c>
      <c r="D11730">
        <v>3005</v>
      </c>
      <c r="E11730">
        <v>1159</v>
      </c>
      <c r="F11730" s="10">
        <v>1</v>
      </c>
      <c r="G11730">
        <f>VLOOKUP(D11730,产品表!$A$2:$F$13,5,FALSE)</f>
        <v>33</v>
      </c>
      <c r="H11730">
        <f>VLOOKUP(D11730,产品表!$A$2:$F$13,6,FALSE)</f>
        <v>41.25</v>
      </c>
      <c r="I11730">
        <f t="shared" si="183"/>
        <v>41.25</v>
      </c>
    </row>
    <row r="11731" spans="1:9" x14ac:dyDescent="0.25">
      <c r="A11731">
        <v>20011730</v>
      </c>
      <c r="B11731" s="1">
        <v>42584</v>
      </c>
      <c r="C11731" t="s">
        <v>37</v>
      </c>
      <c r="D11731">
        <v>3005</v>
      </c>
      <c r="E11731">
        <v>3212</v>
      </c>
      <c r="F11731" s="10">
        <v>1</v>
      </c>
      <c r="G11731">
        <f>VLOOKUP(D11731,产品表!$A$2:$F$13,5,FALSE)</f>
        <v>33</v>
      </c>
      <c r="H11731">
        <f>VLOOKUP(D11731,产品表!$A$2:$F$13,6,FALSE)</f>
        <v>41.25</v>
      </c>
      <c r="I11731">
        <f t="shared" si="183"/>
        <v>41.25</v>
      </c>
    </row>
    <row r="11732" spans="1:9" x14ac:dyDescent="0.25">
      <c r="A11732">
        <v>20011731</v>
      </c>
      <c r="B11732" s="1">
        <v>42584</v>
      </c>
      <c r="C11732" t="s">
        <v>13</v>
      </c>
      <c r="D11732">
        <v>3002</v>
      </c>
      <c r="E11732">
        <v>854</v>
      </c>
      <c r="F11732" s="10">
        <v>4</v>
      </c>
      <c r="G11732">
        <f>VLOOKUP(D11732,产品表!$A$2:$F$13,5,FALSE)</f>
        <v>29</v>
      </c>
      <c r="H11732">
        <f>VLOOKUP(D11732,产品表!$A$2:$F$13,6,FALSE)</f>
        <v>36.25</v>
      </c>
      <c r="I11732">
        <f t="shared" si="183"/>
        <v>145</v>
      </c>
    </row>
    <row r="11733" spans="1:9" x14ac:dyDescent="0.25">
      <c r="A11733">
        <v>20011732</v>
      </c>
      <c r="B11733" s="1">
        <v>42584</v>
      </c>
      <c r="C11733" t="s">
        <v>32</v>
      </c>
      <c r="D11733">
        <v>3006</v>
      </c>
      <c r="E11733">
        <v>2719</v>
      </c>
      <c r="F11733" s="10">
        <v>1</v>
      </c>
      <c r="G11733">
        <f>VLOOKUP(D11733,产品表!$A$2:$F$13,5,FALSE)</f>
        <v>31</v>
      </c>
      <c r="H11733">
        <f>VLOOKUP(D11733,产品表!$A$2:$F$13,6,FALSE)</f>
        <v>38.75</v>
      </c>
      <c r="I11733">
        <f t="shared" si="183"/>
        <v>38.75</v>
      </c>
    </row>
    <row r="11734" spans="1:9" x14ac:dyDescent="0.25">
      <c r="A11734">
        <v>20011733</v>
      </c>
      <c r="B11734" s="1">
        <v>42584</v>
      </c>
      <c r="C11734" t="s">
        <v>14</v>
      </c>
      <c r="D11734">
        <v>3010</v>
      </c>
      <c r="E11734">
        <v>953</v>
      </c>
      <c r="F11734" s="10">
        <v>1</v>
      </c>
      <c r="G11734">
        <f>VLOOKUP(D11734,产品表!$A$2:$F$13,5,FALSE)</f>
        <v>36</v>
      </c>
      <c r="H11734">
        <f>VLOOKUP(D11734,产品表!$A$2:$F$13,6,FALSE)</f>
        <v>45</v>
      </c>
      <c r="I11734">
        <f t="shared" si="183"/>
        <v>45</v>
      </c>
    </row>
    <row r="11735" spans="1:9" x14ac:dyDescent="0.25">
      <c r="A11735">
        <v>20011734</v>
      </c>
      <c r="B11735" s="1">
        <v>42584</v>
      </c>
      <c r="C11735" t="s">
        <v>37</v>
      </c>
      <c r="D11735">
        <v>3005</v>
      </c>
      <c r="E11735">
        <v>3300</v>
      </c>
      <c r="F11735" s="10">
        <v>4</v>
      </c>
      <c r="G11735">
        <f>VLOOKUP(D11735,产品表!$A$2:$F$13,5,FALSE)</f>
        <v>33</v>
      </c>
      <c r="H11735">
        <f>VLOOKUP(D11735,产品表!$A$2:$F$13,6,FALSE)</f>
        <v>41.25</v>
      </c>
      <c r="I11735">
        <f t="shared" si="183"/>
        <v>165</v>
      </c>
    </row>
    <row r="11736" spans="1:9" x14ac:dyDescent="0.25">
      <c r="A11736">
        <v>20011735</v>
      </c>
      <c r="B11736" s="1">
        <v>42584</v>
      </c>
      <c r="C11736" t="s">
        <v>10</v>
      </c>
      <c r="D11736">
        <v>3006</v>
      </c>
      <c r="E11736">
        <v>511</v>
      </c>
      <c r="F11736" s="10">
        <v>1</v>
      </c>
      <c r="G11736">
        <f>VLOOKUP(D11736,产品表!$A$2:$F$13,5,FALSE)</f>
        <v>31</v>
      </c>
      <c r="H11736">
        <f>VLOOKUP(D11736,产品表!$A$2:$F$13,6,FALSE)</f>
        <v>38.75</v>
      </c>
      <c r="I11736">
        <f t="shared" si="183"/>
        <v>38.75</v>
      </c>
    </row>
    <row r="11737" spans="1:9" x14ac:dyDescent="0.25">
      <c r="A11737">
        <v>20011736</v>
      </c>
      <c r="B11737" s="1">
        <v>42584</v>
      </c>
      <c r="C11737" t="s">
        <v>26</v>
      </c>
      <c r="D11737">
        <v>3008</v>
      </c>
      <c r="E11737">
        <v>2169</v>
      </c>
      <c r="F11737" s="10">
        <v>3</v>
      </c>
      <c r="G11737">
        <f>VLOOKUP(D11737,产品表!$A$2:$F$13,5,FALSE)</f>
        <v>33</v>
      </c>
      <c r="H11737">
        <f>VLOOKUP(D11737,产品表!$A$2:$F$13,6,FALSE)</f>
        <v>41.25</v>
      </c>
      <c r="I11737">
        <f t="shared" si="183"/>
        <v>123.75</v>
      </c>
    </row>
    <row r="11738" spans="1:9" x14ac:dyDescent="0.25">
      <c r="A11738">
        <v>20011737</v>
      </c>
      <c r="B11738" s="1">
        <v>42584</v>
      </c>
      <c r="C11738" t="s">
        <v>16</v>
      </c>
      <c r="D11738">
        <v>3005</v>
      </c>
      <c r="E11738">
        <v>1146</v>
      </c>
      <c r="F11738" s="10">
        <v>1</v>
      </c>
      <c r="G11738">
        <f>VLOOKUP(D11738,产品表!$A$2:$F$13,5,FALSE)</f>
        <v>33</v>
      </c>
      <c r="H11738">
        <f>VLOOKUP(D11738,产品表!$A$2:$F$13,6,FALSE)</f>
        <v>41.25</v>
      </c>
      <c r="I11738">
        <f t="shared" si="183"/>
        <v>41.25</v>
      </c>
    </row>
    <row r="11739" spans="1:9" x14ac:dyDescent="0.25">
      <c r="A11739">
        <v>20011738</v>
      </c>
      <c r="B11739" s="1">
        <v>42584</v>
      </c>
      <c r="C11739" t="s">
        <v>26</v>
      </c>
      <c r="D11739">
        <v>3010</v>
      </c>
      <c r="E11739">
        <v>2191</v>
      </c>
      <c r="F11739" s="10">
        <v>2</v>
      </c>
      <c r="G11739">
        <f>VLOOKUP(D11739,产品表!$A$2:$F$13,5,FALSE)</f>
        <v>36</v>
      </c>
      <c r="H11739">
        <f>VLOOKUP(D11739,产品表!$A$2:$F$13,6,FALSE)</f>
        <v>45</v>
      </c>
      <c r="I11739">
        <f t="shared" si="183"/>
        <v>90</v>
      </c>
    </row>
    <row r="11740" spans="1:9" x14ac:dyDescent="0.25">
      <c r="A11740">
        <v>20011739</v>
      </c>
      <c r="B11740" s="1">
        <v>42584</v>
      </c>
      <c r="C11740" t="s">
        <v>27</v>
      </c>
      <c r="D11740">
        <v>3005</v>
      </c>
      <c r="E11740">
        <v>2297</v>
      </c>
      <c r="F11740" s="10">
        <v>4</v>
      </c>
      <c r="G11740">
        <f>VLOOKUP(D11740,产品表!$A$2:$F$13,5,FALSE)</f>
        <v>33</v>
      </c>
      <c r="H11740">
        <f>VLOOKUP(D11740,产品表!$A$2:$F$13,6,FALSE)</f>
        <v>41.25</v>
      </c>
      <c r="I11740">
        <f t="shared" si="183"/>
        <v>165</v>
      </c>
    </row>
    <row r="11741" spans="1:9" x14ac:dyDescent="0.25">
      <c r="A11741">
        <v>20011740</v>
      </c>
      <c r="B11741" s="1">
        <v>42584</v>
      </c>
      <c r="C11741" t="s">
        <v>27</v>
      </c>
      <c r="D11741">
        <v>3004</v>
      </c>
      <c r="E11741">
        <v>2287</v>
      </c>
      <c r="F11741" s="10">
        <v>1</v>
      </c>
      <c r="G11741">
        <f>VLOOKUP(D11741,产品表!$A$2:$F$13,5,FALSE)</f>
        <v>35</v>
      </c>
      <c r="H11741">
        <f>VLOOKUP(D11741,产品表!$A$2:$F$13,6,FALSE)</f>
        <v>43.75</v>
      </c>
      <c r="I11741">
        <f t="shared" si="183"/>
        <v>43.75</v>
      </c>
    </row>
    <row r="11742" spans="1:9" x14ac:dyDescent="0.25">
      <c r="A11742">
        <v>20011741</v>
      </c>
      <c r="B11742" s="1">
        <v>42584</v>
      </c>
      <c r="C11742" t="s">
        <v>10</v>
      </c>
      <c r="D11742">
        <v>3004</v>
      </c>
      <c r="E11742">
        <v>526</v>
      </c>
      <c r="F11742" s="10">
        <v>3</v>
      </c>
      <c r="G11742">
        <f>VLOOKUP(D11742,产品表!$A$2:$F$13,5,FALSE)</f>
        <v>35</v>
      </c>
      <c r="H11742">
        <f>VLOOKUP(D11742,产品表!$A$2:$F$13,6,FALSE)</f>
        <v>43.75</v>
      </c>
      <c r="I11742">
        <f t="shared" si="183"/>
        <v>131.25</v>
      </c>
    </row>
    <row r="11743" spans="1:9" x14ac:dyDescent="0.25">
      <c r="A11743">
        <v>20011742</v>
      </c>
      <c r="B11743" s="1">
        <v>42584</v>
      </c>
      <c r="C11743" t="s">
        <v>22</v>
      </c>
      <c r="D11743">
        <v>3009</v>
      </c>
      <c r="E11743">
        <v>1781</v>
      </c>
      <c r="F11743" s="10">
        <v>1</v>
      </c>
      <c r="G11743">
        <f>VLOOKUP(D11743,产品表!$A$2:$F$13,5,FALSE)</f>
        <v>31</v>
      </c>
      <c r="H11743">
        <f>VLOOKUP(D11743,产品表!$A$2:$F$13,6,FALSE)</f>
        <v>38.75</v>
      </c>
      <c r="I11743">
        <f t="shared" si="183"/>
        <v>38.75</v>
      </c>
    </row>
    <row r="11744" spans="1:9" x14ac:dyDescent="0.25">
      <c r="A11744">
        <v>20011743</v>
      </c>
      <c r="B11744" s="1">
        <v>42584</v>
      </c>
      <c r="C11744" t="s">
        <v>9</v>
      </c>
      <c r="D11744">
        <v>3009</v>
      </c>
      <c r="E11744">
        <v>451</v>
      </c>
      <c r="F11744" s="10">
        <v>3</v>
      </c>
      <c r="G11744">
        <f>VLOOKUP(D11744,产品表!$A$2:$F$13,5,FALSE)</f>
        <v>31</v>
      </c>
      <c r="H11744">
        <f>VLOOKUP(D11744,产品表!$A$2:$F$13,6,FALSE)</f>
        <v>38.75</v>
      </c>
      <c r="I11744">
        <f t="shared" si="183"/>
        <v>116.25</v>
      </c>
    </row>
    <row r="11745" spans="1:9" x14ac:dyDescent="0.25">
      <c r="A11745">
        <v>20011744</v>
      </c>
      <c r="B11745" s="1">
        <v>42584</v>
      </c>
      <c r="C11745" t="s">
        <v>27</v>
      </c>
      <c r="D11745">
        <v>3006</v>
      </c>
      <c r="E11745">
        <v>2292</v>
      </c>
      <c r="F11745" s="10">
        <v>1</v>
      </c>
      <c r="G11745">
        <f>VLOOKUP(D11745,产品表!$A$2:$F$13,5,FALSE)</f>
        <v>31</v>
      </c>
      <c r="H11745">
        <f>VLOOKUP(D11745,产品表!$A$2:$F$13,6,FALSE)</f>
        <v>38.75</v>
      </c>
      <c r="I11745">
        <f t="shared" si="183"/>
        <v>38.75</v>
      </c>
    </row>
    <row r="11746" spans="1:9" x14ac:dyDescent="0.25">
      <c r="A11746">
        <v>20011745</v>
      </c>
      <c r="B11746" s="1">
        <v>42584</v>
      </c>
      <c r="C11746" t="s">
        <v>10</v>
      </c>
      <c r="D11746">
        <v>3006</v>
      </c>
      <c r="E11746">
        <v>502</v>
      </c>
      <c r="F11746" s="10">
        <v>3</v>
      </c>
      <c r="G11746">
        <f>VLOOKUP(D11746,产品表!$A$2:$F$13,5,FALSE)</f>
        <v>31</v>
      </c>
      <c r="H11746">
        <f>VLOOKUP(D11746,产品表!$A$2:$F$13,6,FALSE)</f>
        <v>38.75</v>
      </c>
      <c r="I11746">
        <f t="shared" si="183"/>
        <v>116.25</v>
      </c>
    </row>
    <row r="11747" spans="1:9" x14ac:dyDescent="0.25">
      <c r="A11747">
        <v>20011746</v>
      </c>
      <c r="B11747" s="1">
        <v>42584</v>
      </c>
      <c r="C11747" t="s">
        <v>12</v>
      </c>
      <c r="D11747">
        <v>3004</v>
      </c>
      <c r="E11747">
        <v>793</v>
      </c>
      <c r="F11747" s="10">
        <v>3</v>
      </c>
      <c r="G11747">
        <f>VLOOKUP(D11747,产品表!$A$2:$F$13,5,FALSE)</f>
        <v>35</v>
      </c>
      <c r="H11747">
        <f>VLOOKUP(D11747,产品表!$A$2:$F$13,6,FALSE)</f>
        <v>43.75</v>
      </c>
      <c r="I11747">
        <f t="shared" si="183"/>
        <v>131.25</v>
      </c>
    </row>
    <row r="11748" spans="1:9" x14ac:dyDescent="0.25">
      <c r="A11748">
        <v>20011747</v>
      </c>
      <c r="B11748" s="1">
        <v>42584</v>
      </c>
      <c r="C11748" t="s">
        <v>35</v>
      </c>
      <c r="D11748">
        <v>3007</v>
      </c>
      <c r="E11748">
        <v>3091</v>
      </c>
      <c r="F11748" s="10">
        <v>3</v>
      </c>
      <c r="G11748">
        <f>VLOOKUP(D11748,产品表!$A$2:$F$13,5,FALSE)</f>
        <v>35</v>
      </c>
      <c r="H11748">
        <f>VLOOKUP(D11748,产品表!$A$2:$F$13,6,FALSE)</f>
        <v>43.75</v>
      </c>
      <c r="I11748">
        <f t="shared" si="183"/>
        <v>131.25</v>
      </c>
    </row>
    <row r="11749" spans="1:9" x14ac:dyDescent="0.25">
      <c r="A11749">
        <v>20011748</v>
      </c>
      <c r="B11749" s="1">
        <v>42584</v>
      </c>
      <c r="C11749" t="s">
        <v>33</v>
      </c>
      <c r="D11749">
        <v>3004</v>
      </c>
      <c r="E11749">
        <v>2811</v>
      </c>
      <c r="F11749" s="10">
        <v>1</v>
      </c>
      <c r="G11749">
        <f>VLOOKUP(D11749,产品表!$A$2:$F$13,5,FALSE)</f>
        <v>35</v>
      </c>
      <c r="H11749">
        <f>VLOOKUP(D11749,产品表!$A$2:$F$13,6,FALSE)</f>
        <v>43.75</v>
      </c>
      <c r="I11749">
        <f t="shared" si="183"/>
        <v>43.75</v>
      </c>
    </row>
    <row r="11750" spans="1:9" x14ac:dyDescent="0.25">
      <c r="A11750">
        <v>20011749</v>
      </c>
      <c r="B11750" s="1">
        <v>42584</v>
      </c>
      <c r="C11750" t="s">
        <v>35</v>
      </c>
      <c r="D11750">
        <v>3006</v>
      </c>
      <c r="E11750">
        <v>3043</v>
      </c>
      <c r="F11750" s="10">
        <v>1</v>
      </c>
      <c r="G11750">
        <f>VLOOKUP(D11750,产品表!$A$2:$F$13,5,FALSE)</f>
        <v>31</v>
      </c>
      <c r="H11750">
        <f>VLOOKUP(D11750,产品表!$A$2:$F$13,6,FALSE)</f>
        <v>38.75</v>
      </c>
      <c r="I11750">
        <f t="shared" si="183"/>
        <v>38.75</v>
      </c>
    </row>
    <row r="11751" spans="1:9" x14ac:dyDescent="0.25">
      <c r="A11751">
        <v>20011750</v>
      </c>
      <c r="B11751" s="1">
        <v>42584</v>
      </c>
      <c r="C11751" t="s">
        <v>20</v>
      </c>
      <c r="D11751">
        <v>3005</v>
      </c>
      <c r="E11751">
        <v>1562</v>
      </c>
      <c r="F11751" s="10">
        <v>2</v>
      </c>
      <c r="G11751">
        <f>VLOOKUP(D11751,产品表!$A$2:$F$13,5,FALSE)</f>
        <v>33</v>
      </c>
      <c r="H11751">
        <f>VLOOKUP(D11751,产品表!$A$2:$F$13,6,FALSE)</f>
        <v>41.25</v>
      </c>
      <c r="I11751">
        <f t="shared" si="183"/>
        <v>82.5</v>
      </c>
    </row>
    <row r="11752" spans="1:9" x14ac:dyDescent="0.25">
      <c r="A11752">
        <v>20011751</v>
      </c>
      <c r="B11752" s="1">
        <v>42584</v>
      </c>
      <c r="C11752" t="s">
        <v>27</v>
      </c>
      <c r="D11752">
        <v>3005</v>
      </c>
      <c r="E11752">
        <v>2288</v>
      </c>
      <c r="F11752" s="10">
        <v>1</v>
      </c>
      <c r="G11752">
        <f>VLOOKUP(D11752,产品表!$A$2:$F$13,5,FALSE)</f>
        <v>33</v>
      </c>
      <c r="H11752">
        <f>VLOOKUP(D11752,产品表!$A$2:$F$13,6,FALSE)</f>
        <v>41.25</v>
      </c>
      <c r="I11752">
        <f t="shared" si="183"/>
        <v>41.25</v>
      </c>
    </row>
    <row r="11753" spans="1:9" x14ac:dyDescent="0.25">
      <c r="A11753">
        <v>20011752</v>
      </c>
      <c r="B11753" s="1">
        <v>42584</v>
      </c>
      <c r="C11753" t="s">
        <v>8</v>
      </c>
      <c r="D11753">
        <v>3008</v>
      </c>
      <c r="E11753">
        <v>366</v>
      </c>
      <c r="F11753" s="10">
        <v>4</v>
      </c>
      <c r="G11753">
        <f>VLOOKUP(D11753,产品表!$A$2:$F$13,5,FALSE)</f>
        <v>33</v>
      </c>
      <c r="H11753">
        <f>VLOOKUP(D11753,产品表!$A$2:$F$13,6,FALSE)</f>
        <v>41.25</v>
      </c>
      <c r="I11753">
        <f t="shared" si="183"/>
        <v>165</v>
      </c>
    </row>
    <row r="11754" spans="1:9" x14ac:dyDescent="0.25">
      <c r="A11754">
        <v>20011753</v>
      </c>
      <c r="B11754" s="1">
        <v>42584</v>
      </c>
      <c r="C11754" t="s">
        <v>31</v>
      </c>
      <c r="D11754">
        <v>3006</v>
      </c>
      <c r="E11754">
        <v>2621</v>
      </c>
      <c r="F11754" s="10">
        <v>1</v>
      </c>
      <c r="G11754">
        <f>VLOOKUP(D11754,产品表!$A$2:$F$13,5,FALSE)</f>
        <v>31</v>
      </c>
      <c r="H11754">
        <f>VLOOKUP(D11754,产品表!$A$2:$F$13,6,FALSE)</f>
        <v>38.75</v>
      </c>
      <c r="I11754">
        <f t="shared" si="183"/>
        <v>38.75</v>
      </c>
    </row>
    <row r="11755" spans="1:9" x14ac:dyDescent="0.25">
      <c r="A11755">
        <v>20011754</v>
      </c>
      <c r="B11755" s="1">
        <v>42584</v>
      </c>
      <c r="C11755" t="s">
        <v>40</v>
      </c>
      <c r="D11755">
        <v>3005</v>
      </c>
      <c r="E11755">
        <v>3503</v>
      </c>
      <c r="F11755" s="10">
        <v>1</v>
      </c>
      <c r="G11755">
        <f>VLOOKUP(D11755,产品表!$A$2:$F$13,5,FALSE)</f>
        <v>33</v>
      </c>
      <c r="H11755">
        <f>VLOOKUP(D11755,产品表!$A$2:$F$13,6,FALSE)</f>
        <v>41.25</v>
      </c>
      <c r="I11755">
        <f t="shared" si="183"/>
        <v>41.25</v>
      </c>
    </row>
    <row r="11756" spans="1:9" x14ac:dyDescent="0.25">
      <c r="A11756">
        <v>20011755</v>
      </c>
      <c r="B11756" s="1">
        <v>42584</v>
      </c>
      <c r="C11756" t="s">
        <v>18</v>
      </c>
      <c r="D11756">
        <v>3006</v>
      </c>
      <c r="E11756">
        <v>1335</v>
      </c>
      <c r="F11756" s="10">
        <v>1</v>
      </c>
      <c r="G11756">
        <f>VLOOKUP(D11756,产品表!$A$2:$F$13,5,FALSE)</f>
        <v>31</v>
      </c>
      <c r="H11756">
        <f>VLOOKUP(D11756,产品表!$A$2:$F$13,6,FALSE)</f>
        <v>38.75</v>
      </c>
      <c r="I11756">
        <f t="shared" si="183"/>
        <v>38.75</v>
      </c>
    </row>
    <row r="11757" spans="1:9" x14ac:dyDescent="0.25">
      <c r="A11757">
        <v>20011756</v>
      </c>
      <c r="B11757" s="1">
        <v>42584</v>
      </c>
      <c r="C11757" t="s">
        <v>6</v>
      </c>
      <c r="D11757">
        <v>3005</v>
      </c>
      <c r="E11757">
        <v>103</v>
      </c>
      <c r="F11757" s="10">
        <v>2</v>
      </c>
      <c r="G11757">
        <f>VLOOKUP(D11757,产品表!$A$2:$F$13,5,FALSE)</f>
        <v>33</v>
      </c>
      <c r="H11757">
        <f>VLOOKUP(D11757,产品表!$A$2:$F$13,6,FALSE)</f>
        <v>41.25</v>
      </c>
      <c r="I11757">
        <f t="shared" si="183"/>
        <v>82.5</v>
      </c>
    </row>
    <row r="11758" spans="1:9" x14ac:dyDescent="0.25">
      <c r="A11758">
        <v>20011757</v>
      </c>
      <c r="B11758" s="1">
        <v>42584</v>
      </c>
      <c r="C11758" t="s">
        <v>38</v>
      </c>
      <c r="D11758">
        <v>3005</v>
      </c>
      <c r="E11758">
        <v>3339</v>
      </c>
      <c r="F11758" s="10">
        <v>2</v>
      </c>
      <c r="G11758">
        <f>VLOOKUP(D11758,产品表!$A$2:$F$13,5,FALSE)</f>
        <v>33</v>
      </c>
      <c r="H11758">
        <f>VLOOKUP(D11758,产品表!$A$2:$F$13,6,FALSE)</f>
        <v>41.25</v>
      </c>
      <c r="I11758">
        <f t="shared" si="183"/>
        <v>82.5</v>
      </c>
    </row>
    <row r="11759" spans="1:9" x14ac:dyDescent="0.25">
      <c r="A11759">
        <v>20011758</v>
      </c>
      <c r="B11759" s="1">
        <v>42584</v>
      </c>
      <c r="C11759" t="s">
        <v>21</v>
      </c>
      <c r="D11759">
        <v>3005</v>
      </c>
      <c r="E11759">
        <v>1678</v>
      </c>
      <c r="F11759" s="10">
        <v>1</v>
      </c>
      <c r="G11759">
        <f>VLOOKUP(D11759,产品表!$A$2:$F$13,5,FALSE)</f>
        <v>33</v>
      </c>
      <c r="H11759">
        <f>VLOOKUP(D11759,产品表!$A$2:$F$13,6,FALSE)</f>
        <v>41.25</v>
      </c>
      <c r="I11759">
        <f t="shared" si="183"/>
        <v>41.25</v>
      </c>
    </row>
    <row r="11760" spans="1:9" x14ac:dyDescent="0.25">
      <c r="A11760">
        <v>20011759</v>
      </c>
      <c r="B11760" s="1">
        <v>42584</v>
      </c>
      <c r="C11760" t="s">
        <v>37</v>
      </c>
      <c r="D11760">
        <v>3006</v>
      </c>
      <c r="E11760">
        <v>3262</v>
      </c>
      <c r="F11760" s="10">
        <v>1</v>
      </c>
      <c r="G11760">
        <f>VLOOKUP(D11760,产品表!$A$2:$F$13,5,FALSE)</f>
        <v>31</v>
      </c>
      <c r="H11760">
        <f>VLOOKUP(D11760,产品表!$A$2:$F$13,6,FALSE)</f>
        <v>38.75</v>
      </c>
      <c r="I11760">
        <f t="shared" si="183"/>
        <v>38.75</v>
      </c>
    </row>
    <row r="11761" spans="1:9" x14ac:dyDescent="0.25">
      <c r="A11761">
        <v>20011760</v>
      </c>
      <c r="B11761" s="1">
        <v>42584</v>
      </c>
      <c r="C11761" t="s">
        <v>6</v>
      </c>
      <c r="D11761">
        <v>3005</v>
      </c>
      <c r="E11761">
        <v>146</v>
      </c>
      <c r="F11761" s="10">
        <v>3</v>
      </c>
      <c r="G11761">
        <f>VLOOKUP(D11761,产品表!$A$2:$F$13,5,FALSE)</f>
        <v>33</v>
      </c>
      <c r="H11761">
        <f>VLOOKUP(D11761,产品表!$A$2:$F$13,6,FALSE)</f>
        <v>41.25</v>
      </c>
      <c r="I11761">
        <f t="shared" si="183"/>
        <v>123.75</v>
      </c>
    </row>
    <row r="11762" spans="1:9" x14ac:dyDescent="0.25">
      <c r="A11762">
        <v>20011761</v>
      </c>
      <c r="B11762" s="1">
        <v>42584</v>
      </c>
      <c r="C11762" t="s">
        <v>30</v>
      </c>
      <c r="D11762">
        <v>3006</v>
      </c>
      <c r="E11762">
        <v>2517</v>
      </c>
      <c r="F11762" s="10">
        <v>1</v>
      </c>
      <c r="G11762">
        <f>VLOOKUP(D11762,产品表!$A$2:$F$13,5,FALSE)</f>
        <v>31</v>
      </c>
      <c r="H11762">
        <f>VLOOKUP(D11762,产品表!$A$2:$F$13,6,FALSE)</f>
        <v>38.75</v>
      </c>
      <c r="I11762">
        <f t="shared" si="183"/>
        <v>38.75</v>
      </c>
    </row>
    <row r="11763" spans="1:9" x14ac:dyDescent="0.25">
      <c r="A11763">
        <v>20011762</v>
      </c>
      <c r="B11763" s="1">
        <v>42584</v>
      </c>
      <c r="C11763" t="s">
        <v>36</v>
      </c>
      <c r="D11763">
        <v>3002</v>
      </c>
      <c r="E11763">
        <v>3170</v>
      </c>
      <c r="F11763" s="10">
        <v>2</v>
      </c>
      <c r="G11763">
        <f>VLOOKUP(D11763,产品表!$A$2:$F$13,5,FALSE)</f>
        <v>29</v>
      </c>
      <c r="H11763">
        <f>VLOOKUP(D11763,产品表!$A$2:$F$13,6,FALSE)</f>
        <v>36.25</v>
      </c>
      <c r="I11763">
        <f t="shared" si="183"/>
        <v>72.5</v>
      </c>
    </row>
    <row r="11764" spans="1:9" x14ac:dyDescent="0.25">
      <c r="A11764">
        <v>20011763</v>
      </c>
      <c r="B11764" s="1">
        <v>42584</v>
      </c>
      <c r="C11764" t="s">
        <v>31</v>
      </c>
      <c r="D11764">
        <v>3011</v>
      </c>
      <c r="E11764">
        <v>2665</v>
      </c>
      <c r="F11764" s="10">
        <v>1</v>
      </c>
      <c r="G11764">
        <f>VLOOKUP(D11764,产品表!$A$2:$F$13,5,FALSE)</f>
        <v>34</v>
      </c>
      <c r="H11764">
        <f>VLOOKUP(D11764,产品表!$A$2:$F$13,6,FALSE)</f>
        <v>42.5</v>
      </c>
      <c r="I11764">
        <f t="shared" si="183"/>
        <v>42.5</v>
      </c>
    </row>
    <row r="11765" spans="1:9" x14ac:dyDescent="0.25">
      <c r="A11765">
        <v>20011764</v>
      </c>
      <c r="B11765" s="1">
        <v>42584</v>
      </c>
      <c r="C11765" t="s">
        <v>15</v>
      </c>
      <c r="D11765">
        <v>3008</v>
      </c>
      <c r="E11765">
        <v>1022</v>
      </c>
      <c r="F11765" s="10">
        <v>1</v>
      </c>
      <c r="G11765">
        <f>VLOOKUP(D11765,产品表!$A$2:$F$13,5,FALSE)</f>
        <v>33</v>
      </c>
      <c r="H11765">
        <f>VLOOKUP(D11765,产品表!$A$2:$F$13,6,FALSE)</f>
        <v>41.25</v>
      </c>
      <c r="I11765">
        <f t="shared" si="183"/>
        <v>41.25</v>
      </c>
    </row>
    <row r="11766" spans="1:9" x14ac:dyDescent="0.25">
      <c r="A11766">
        <v>20011765</v>
      </c>
      <c r="B11766" s="1">
        <v>42584</v>
      </c>
      <c r="C11766" t="s">
        <v>31</v>
      </c>
      <c r="D11766">
        <v>3005</v>
      </c>
      <c r="E11766">
        <v>2662</v>
      </c>
      <c r="F11766" s="10">
        <v>1</v>
      </c>
      <c r="G11766">
        <f>VLOOKUP(D11766,产品表!$A$2:$F$13,5,FALSE)</f>
        <v>33</v>
      </c>
      <c r="H11766">
        <f>VLOOKUP(D11766,产品表!$A$2:$F$13,6,FALSE)</f>
        <v>41.25</v>
      </c>
      <c r="I11766">
        <f t="shared" si="183"/>
        <v>41.25</v>
      </c>
    </row>
    <row r="11767" spans="1:9" x14ac:dyDescent="0.25">
      <c r="A11767">
        <v>20011766</v>
      </c>
      <c r="B11767" s="1">
        <v>42584</v>
      </c>
      <c r="C11767" t="s">
        <v>22</v>
      </c>
      <c r="D11767">
        <v>3005</v>
      </c>
      <c r="E11767">
        <v>1775</v>
      </c>
      <c r="F11767" s="10">
        <v>1</v>
      </c>
      <c r="G11767">
        <f>VLOOKUP(D11767,产品表!$A$2:$F$13,5,FALSE)</f>
        <v>33</v>
      </c>
      <c r="H11767">
        <f>VLOOKUP(D11767,产品表!$A$2:$F$13,6,FALSE)</f>
        <v>41.25</v>
      </c>
      <c r="I11767">
        <f t="shared" si="183"/>
        <v>41.25</v>
      </c>
    </row>
    <row r="11768" spans="1:9" x14ac:dyDescent="0.25">
      <c r="A11768">
        <v>20011767</v>
      </c>
      <c r="B11768" s="1">
        <v>42584</v>
      </c>
      <c r="C11768" t="s">
        <v>6</v>
      </c>
      <c r="D11768">
        <v>3004</v>
      </c>
      <c r="E11768">
        <v>189</v>
      </c>
      <c r="F11768" s="10">
        <v>2</v>
      </c>
      <c r="G11768">
        <f>VLOOKUP(D11768,产品表!$A$2:$F$13,5,FALSE)</f>
        <v>35</v>
      </c>
      <c r="H11768">
        <f>VLOOKUP(D11768,产品表!$A$2:$F$13,6,FALSE)</f>
        <v>43.75</v>
      </c>
      <c r="I11768">
        <f t="shared" si="183"/>
        <v>87.5</v>
      </c>
    </row>
    <row r="11769" spans="1:9" x14ac:dyDescent="0.25">
      <c r="A11769">
        <v>20011768</v>
      </c>
      <c r="B11769" s="1">
        <v>42584</v>
      </c>
      <c r="C11769" t="s">
        <v>16</v>
      </c>
      <c r="D11769">
        <v>3011</v>
      </c>
      <c r="E11769">
        <v>1146</v>
      </c>
      <c r="F11769" s="10">
        <v>3</v>
      </c>
      <c r="G11769">
        <f>VLOOKUP(D11769,产品表!$A$2:$F$13,5,FALSE)</f>
        <v>34</v>
      </c>
      <c r="H11769">
        <f>VLOOKUP(D11769,产品表!$A$2:$F$13,6,FALSE)</f>
        <v>42.5</v>
      </c>
      <c r="I11769">
        <f t="shared" si="183"/>
        <v>127.5</v>
      </c>
    </row>
    <row r="11770" spans="1:9" x14ac:dyDescent="0.25">
      <c r="A11770">
        <v>20011769</v>
      </c>
      <c r="B11770" s="1">
        <v>42584</v>
      </c>
      <c r="C11770" t="s">
        <v>26</v>
      </c>
      <c r="D11770">
        <v>3004</v>
      </c>
      <c r="E11770">
        <v>2194</v>
      </c>
      <c r="F11770" s="10">
        <v>1</v>
      </c>
      <c r="G11770">
        <f>VLOOKUP(D11770,产品表!$A$2:$F$13,5,FALSE)</f>
        <v>35</v>
      </c>
      <c r="H11770">
        <f>VLOOKUP(D11770,产品表!$A$2:$F$13,6,FALSE)</f>
        <v>43.75</v>
      </c>
      <c r="I11770">
        <f t="shared" si="183"/>
        <v>43.75</v>
      </c>
    </row>
    <row r="11771" spans="1:9" x14ac:dyDescent="0.25">
      <c r="A11771">
        <v>20011770</v>
      </c>
      <c r="B11771" s="1">
        <v>42584</v>
      </c>
      <c r="C11771" t="s">
        <v>6</v>
      </c>
      <c r="D11771">
        <v>3007</v>
      </c>
      <c r="E11771">
        <v>164</v>
      </c>
      <c r="F11771" s="10">
        <v>4</v>
      </c>
      <c r="G11771">
        <f>VLOOKUP(D11771,产品表!$A$2:$F$13,5,FALSE)</f>
        <v>35</v>
      </c>
      <c r="H11771">
        <f>VLOOKUP(D11771,产品表!$A$2:$F$13,6,FALSE)</f>
        <v>43.75</v>
      </c>
      <c r="I11771">
        <f t="shared" si="183"/>
        <v>175</v>
      </c>
    </row>
    <row r="11772" spans="1:9" x14ac:dyDescent="0.25">
      <c r="A11772">
        <v>20011771</v>
      </c>
      <c r="B11772" s="1">
        <v>42584</v>
      </c>
      <c r="C11772" t="s">
        <v>18</v>
      </c>
      <c r="D11772">
        <v>3006</v>
      </c>
      <c r="E11772">
        <v>1323</v>
      </c>
      <c r="F11772" s="10">
        <v>3</v>
      </c>
      <c r="G11772">
        <f>VLOOKUP(D11772,产品表!$A$2:$F$13,5,FALSE)</f>
        <v>31</v>
      </c>
      <c r="H11772">
        <f>VLOOKUP(D11772,产品表!$A$2:$F$13,6,FALSE)</f>
        <v>38.75</v>
      </c>
      <c r="I11772">
        <f t="shared" si="183"/>
        <v>116.25</v>
      </c>
    </row>
    <row r="11773" spans="1:9" x14ac:dyDescent="0.25">
      <c r="A11773">
        <v>20011772</v>
      </c>
      <c r="B11773" s="1">
        <v>42584</v>
      </c>
      <c r="C11773" t="s">
        <v>38</v>
      </c>
      <c r="D11773">
        <v>3006</v>
      </c>
      <c r="E11773">
        <v>3390</v>
      </c>
      <c r="F11773" s="10">
        <v>3</v>
      </c>
      <c r="G11773">
        <f>VLOOKUP(D11773,产品表!$A$2:$F$13,5,FALSE)</f>
        <v>31</v>
      </c>
      <c r="H11773">
        <f>VLOOKUP(D11773,产品表!$A$2:$F$13,6,FALSE)</f>
        <v>38.75</v>
      </c>
      <c r="I11773">
        <f t="shared" si="183"/>
        <v>116.25</v>
      </c>
    </row>
    <row r="11774" spans="1:9" x14ac:dyDescent="0.25">
      <c r="A11774">
        <v>20011773</v>
      </c>
      <c r="B11774" s="1">
        <v>42584</v>
      </c>
      <c r="C11774" t="s">
        <v>16</v>
      </c>
      <c r="D11774">
        <v>3012</v>
      </c>
      <c r="E11774">
        <v>1148</v>
      </c>
      <c r="F11774" s="10">
        <v>2</v>
      </c>
      <c r="G11774">
        <f>VLOOKUP(D11774,产品表!$A$2:$F$13,5,FALSE)</f>
        <v>32</v>
      </c>
      <c r="H11774">
        <f>VLOOKUP(D11774,产品表!$A$2:$F$13,6,FALSE)</f>
        <v>40</v>
      </c>
      <c r="I11774">
        <f t="shared" si="183"/>
        <v>80</v>
      </c>
    </row>
    <row r="11775" spans="1:9" x14ac:dyDescent="0.25">
      <c r="A11775">
        <v>20011774</v>
      </c>
      <c r="B11775" s="1">
        <v>42584</v>
      </c>
      <c r="C11775" t="s">
        <v>26</v>
      </c>
      <c r="D11775">
        <v>3005</v>
      </c>
      <c r="E11775">
        <v>2180</v>
      </c>
      <c r="F11775" s="10">
        <v>2</v>
      </c>
      <c r="G11775">
        <f>VLOOKUP(D11775,产品表!$A$2:$F$13,5,FALSE)</f>
        <v>33</v>
      </c>
      <c r="H11775">
        <f>VLOOKUP(D11775,产品表!$A$2:$F$13,6,FALSE)</f>
        <v>41.25</v>
      </c>
      <c r="I11775">
        <f t="shared" si="183"/>
        <v>82.5</v>
      </c>
    </row>
    <row r="11776" spans="1:9" x14ac:dyDescent="0.25">
      <c r="A11776">
        <v>20011775</v>
      </c>
      <c r="B11776" s="1">
        <v>42584</v>
      </c>
      <c r="C11776" t="s">
        <v>15</v>
      </c>
      <c r="D11776">
        <v>3008</v>
      </c>
      <c r="E11776">
        <v>1038</v>
      </c>
      <c r="F11776" s="10">
        <v>1</v>
      </c>
      <c r="G11776">
        <f>VLOOKUP(D11776,产品表!$A$2:$F$13,5,FALSE)</f>
        <v>33</v>
      </c>
      <c r="H11776">
        <f>VLOOKUP(D11776,产品表!$A$2:$F$13,6,FALSE)</f>
        <v>41.25</v>
      </c>
      <c r="I11776">
        <f t="shared" si="183"/>
        <v>41.25</v>
      </c>
    </row>
    <row r="11777" spans="1:9" x14ac:dyDescent="0.25">
      <c r="A11777">
        <v>20011776</v>
      </c>
      <c r="B11777" s="1">
        <v>42584</v>
      </c>
      <c r="C11777" t="s">
        <v>28</v>
      </c>
      <c r="D11777">
        <v>3006</v>
      </c>
      <c r="E11777">
        <v>2325</v>
      </c>
      <c r="F11777" s="10">
        <v>3</v>
      </c>
      <c r="G11777">
        <f>VLOOKUP(D11777,产品表!$A$2:$F$13,5,FALSE)</f>
        <v>31</v>
      </c>
      <c r="H11777">
        <f>VLOOKUP(D11777,产品表!$A$2:$F$13,6,FALSE)</f>
        <v>38.75</v>
      </c>
      <c r="I11777">
        <f t="shared" si="183"/>
        <v>116.25</v>
      </c>
    </row>
    <row r="11778" spans="1:9" x14ac:dyDescent="0.25">
      <c r="A11778">
        <v>20011777</v>
      </c>
      <c r="B11778" s="1">
        <v>42584</v>
      </c>
      <c r="C11778" t="s">
        <v>35</v>
      </c>
      <c r="D11778">
        <v>3002</v>
      </c>
      <c r="E11778">
        <v>3062</v>
      </c>
      <c r="F11778" s="10">
        <v>4</v>
      </c>
      <c r="G11778">
        <f>VLOOKUP(D11778,产品表!$A$2:$F$13,5,FALSE)</f>
        <v>29</v>
      </c>
      <c r="H11778">
        <f>VLOOKUP(D11778,产品表!$A$2:$F$13,6,FALSE)</f>
        <v>36.25</v>
      </c>
      <c r="I11778">
        <f t="shared" si="183"/>
        <v>145</v>
      </c>
    </row>
    <row r="11779" spans="1:9" x14ac:dyDescent="0.25">
      <c r="A11779">
        <v>20011778</v>
      </c>
      <c r="B11779" s="1">
        <v>42584</v>
      </c>
      <c r="C11779" t="s">
        <v>9</v>
      </c>
      <c r="D11779">
        <v>3008</v>
      </c>
      <c r="E11779">
        <v>404</v>
      </c>
      <c r="F11779" s="10">
        <v>1</v>
      </c>
      <c r="G11779">
        <f>VLOOKUP(D11779,产品表!$A$2:$F$13,5,FALSE)</f>
        <v>33</v>
      </c>
      <c r="H11779">
        <f>VLOOKUP(D11779,产品表!$A$2:$F$13,6,FALSE)</f>
        <v>41.25</v>
      </c>
      <c r="I11779">
        <f t="shared" ref="I11779:I11842" si="184">H11779*F11779</f>
        <v>41.25</v>
      </c>
    </row>
    <row r="11780" spans="1:9" x14ac:dyDescent="0.25">
      <c r="A11780">
        <v>20011779</v>
      </c>
      <c r="B11780" s="1">
        <v>42584</v>
      </c>
      <c r="C11780" t="s">
        <v>17</v>
      </c>
      <c r="D11780">
        <v>3006</v>
      </c>
      <c r="E11780">
        <v>1242</v>
      </c>
      <c r="F11780" s="10">
        <v>1</v>
      </c>
      <c r="G11780">
        <f>VLOOKUP(D11780,产品表!$A$2:$F$13,5,FALSE)</f>
        <v>31</v>
      </c>
      <c r="H11780">
        <f>VLOOKUP(D11780,产品表!$A$2:$F$13,6,FALSE)</f>
        <v>38.75</v>
      </c>
      <c r="I11780">
        <f t="shared" si="184"/>
        <v>38.75</v>
      </c>
    </row>
    <row r="11781" spans="1:9" x14ac:dyDescent="0.25">
      <c r="A11781">
        <v>20011780</v>
      </c>
      <c r="B11781" s="1">
        <v>42584</v>
      </c>
      <c r="C11781" t="s">
        <v>8</v>
      </c>
      <c r="D11781">
        <v>3007</v>
      </c>
      <c r="E11781">
        <v>313</v>
      </c>
      <c r="F11781" s="10">
        <v>1</v>
      </c>
      <c r="G11781">
        <f>VLOOKUP(D11781,产品表!$A$2:$F$13,5,FALSE)</f>
        <v>35</v>
      </c>
      <c r="H11781">
        <f>VLOOKUP(D11781,产品表!$A$2:$F$13,6,FALSE)</f>
        <v>43.75</v>
      </c>
      <c r="I11781">
        <f t="shared" si="184"/>
        <v>43.75</v>
      </c>
    </row>
    <row r="11782" spans="1:9" x14ac:dyDescent="0.25">
      <c r="A11782">
        <v>20011781</v>
      </c>
      <c r="B11782" s="1">
        <v>42584</v>
      </c>
      <c r="C11782" t="s">
        <v>25</v>
      </c>
      <c r="D11782">
        <v>3012</v>
      </c>
      <c r="E11782">
        <v>2020</v>
      </c>
      <c r="F11782" s="10">
        <v>2</v>
      </c>
      <c r="G11782">
        <f>VLOOKUP(D11782,产品表!$A$2:$F$13,5,FALSE)</f>
        <v>32</v>
      </c>
      <c r="H11782">
        <f>VLOOKUP(D11782,产品表!$A$2:$F$13,6,FALSE)</f>
        <v>40</v>
      </c>
      <c r="I11782">
        <f t="shared" si="184"/>
        <v>80</v>
      </c>
    </row>
    <row r="11783" spans="1:9" x14ac:dyDescent="0.25">
      <c r="A11783">
        <v>20011782</v>
      </c>
      <c r="B11783" s="1">
        <v>42584</v>
      </c>
      <c r="C11783" t="s">
        <v>19</v>
      </c>
      <c r="D11783">
        <v>3006</v>
      </c>
      <c r="E11783">
        <v>1417</v>
      </c>
      <c r="F11783" s="10">
        <v>1</v>
      </c>
      <c r="G11783">
        <f>VLOOKUP(D11783,产品表!$A$2:$F$13,5,FALSE)</f>
        <v>31</v>
      </c>
      <c r="H11783">
        <f>VLOOKUP(D11783,产品表!$A$2:$F$13,6,FALSE)</f>
        <v>38.75</v>
      </c>
      <c r="I11783">
        <f t="shared" si="184"/>
        <v>38.75</v>
      </c>
    </row>
    <row r="11784" spans="1:9" x14ac:dyDescent="0.25">
      <c r="A11784">
        <v>20011783</v>
      </c>
      <c r="B11784" s="1">
        <v>42584</v>
      </c>
      <c r="C11784" t="s">
        <v>37</v>
      </c>
      <c r="D11784">
        <v>3004</v>
      </c>
      <c r="E11784">
        <v>3231</v>
      </c>
      <c r="F11784" s="10">
        <v>1</v>
      </c>
      <c r="G11784">
        <f>VLOOKUP(D11784,产品表!$A$2:$F$13,5,FALSE)</f>
        <v>35</v>
      </c>
      <c r="H11784">
        <f>VLOOKUP(D11784,产品表!$A$2:$F$13,6,FALSE)</f>
        <v>43.75</v>
      </c>
      <c r="I11784">
        <f t="shared" si="184"/>
        <v>43.75</v>
      </c>
    </row>
    <row r="11785" spans="1:9" x14ac:dyDescent="0.25">
      <c r="A11785">
        <v>20011784</v>
      </c>
      <c r="B11785" s="1">
        <v>42584</v>
      </c>
      <c r="C11785" t="s">
        <v>25</v>
      </c>
      <c r="D11785">
        <v>3006</v>
      </c>
      <c r="E11785">
        <v>2034</v>
      </c>
      <c r="F11785" s="10">
        <v>1</v>
      </c>
      <c r="G11785">
        <f>VLOOKUP(D11785,产品表!$A$2:$F$13,5,FALSE)</f>
        <v>31</v>
      </c>
      <c r="H11785">
        <f>VLOOKUP(D11785,产品表!$A$2:$F$13,6,FALSE)</f>
        <v>38.75</v>
      </c>
      <c r="I11785">
        <f t="shared" si="184"/>
        <v>38.75</v>
      </c>
    </row>
    <row r="11786" spans="1:9" x14ac:dyDescent="0.25">
      <c r="A11786">
        <v>20011785</v>
      </c>
      <c r="B11786" s="1">
        <v>42584</v>
      </c>
      <c r="C11786" t="s">
        <v>32</v>
      </c>
      <c r="D11786">
        <v>3006</v>
      </c>
      <c r="E11786">
        <v>2707</v>
      </c>
      <c r="F11786" s="10">
        <v>4</v>
      </c>
      <c r="G11786">
        <f>VLOOKUP(D11786,产品表!$A$2:$F$13,5,FALSE)</f>
        <v>31</v>
      </c>
      <c r="H11786">
        <f>VLOOKUP(D11786,产品表!$A$2:$F$13,6,FALSE)</f>
        <v>38.75</v>
      </c>
      <c r="I11786">
        <f t="shared" si="184"/>
        <v>155</v>
      </c>
    </row>
    <row r="11787" spans="1:9" x14ac:dyDescent="0.25">
      <c r="A11787">
        <v>20011786</v>
      </c>
      <c r="B11787" s="1">
        <v>42584</v>
      </c>
      <c r="C11787" t="s">
        <v>22</v>
      </c>
      <c r="D11787">
        <v>3011</v>
      </c>
      <c r="E11787">
        <v>1780</v>
      </c>
      <c r="F11787" s="10">
        <v>4</v>
      </c>
      <c r="G11787">
        <f>VLOOKUP(D11787,产品表!$A$2:$F$13,5,FALSE)</f>
        <v>34</v>
      </c>
      <c r="H11787">
        <f>VLOOKUP(D11787,产品表!$A$2:$F$13,6,FALSE)</f>
        <v>42.5</v>
      </c>
      <c r="I11787">
        <f t="shared" si="184"/>
        <v>170</v>
      </c>
    </row>
    <row r="11788" spans="1:9" x14ac:dyDescent="0.25">
      <c r="A11788">
        <v>20011787</v>
      </c>
      <c r="B11788" s="1">
        <v>42584</v>
      </c>
      <c r="C11788" t="s">
        <v>33</v>
      </c>
      <c r="D11788">
        <v>3007</v>
      </c>
      <c r="E11788">
        <v>2846</v>
      </c>
      <c r="F11788" s="10">
        <v>3</v>
      </c>
      <c r="G11788">
        <f>VLOOKUP(D11788,产品表!$A$2:$F$13,5,FALSE)</f>
        <v>35</v>
      </c>
      <c r="H11788">
        <f>VLOOKUP(D11788,产品表!$A$2:$F$13,6,FALSE)</f>
        <v>43.75</v>
      </c>
      <c r="I11788">
        <f t="shared" si="184"/>
        <v>131.25</v>
      </c>
    </row>
    <row r="11789" spans="1:9" x14ac:dyDescent="0.25">
      <c r="A11789">
        <v>20011788</v>
      </c>
      <c r="B11789" s="1">
        <v>42584</v>
      </c>
      <c r="C11789" t="s">
        <v>14</v>
      </c>
      <c r="D11789">
        <v>3008</v>
      </c>
      <c r="E11789">
        <v>942</v>
      </c>
      <c r="F11789" s="10">
        <v>1</v>
      </c>
      <c r="G11789">
        <f>VLOOKUP(D11789,产品表!$A$2:$F$13,5,FALSE)</f>
        <v>33</v>
      </c>
      <c r="H11789">
        <f>VLOOKUP(D11789,产品表!$A$2:$F$13,6,FALSE)</f>
        <v>41.25</v>
      </c>
      <c r="I11789">
        <f t="shared" si="184"/>
        <v>41.25</v>
      </c>
    </row>
    <row r="11790" spans="1:9" x14ac:dyDescent="0.25">
      <c r="A11790">
        <v>20011789</v>
      </c>
      <c r="B11790" s="1">
        <v>42584</v>
      </c>
      <c r="C11790" t="s">
        <v>26</v>
      </c>
      <c r="D11790">
        <v>3005</v>
      </c>
      <c r="E11790">
        <v>2197</v>
      </c>
      <c r="F11790" s="10">
        <v>1</v>
      </c>
      <c r="G11790">
        <f>VLOOKUP(D11790,产品表!$A$2:$F$13,5,FALSE)</f>
        <v>33</v>
      </c>
      <c r="H11790">
        <f>VLOOKUP(D11790,产品表!$A$2:$F$13,6,FALSE)</f>
        <v>41.25</v>
      </c>
      <c r="I11790">
        <f t="shared" si="184"/>
        <v>41.25</v>
      </c>
    </row>
    <row r="11791" spans="1:9" x14ac:dyDescent="0.25">
      <c r="A11791">
        <v>20011790</v>
      </c>
      <c r="B11791" s="1">
        <v>42584</v>
      </c>
      <c r="C11791" t="s">
        <v>31</v>
      </c>
      <c r="D11791">
        <v>3011</v>
      </c>
      <c r="E11791">
        <v>2658</v>
      </c>
      <c r="F11791" s="10">
        <v>1</v>
      </c>
      <c r="G11791">
        <f>VLOOKUP(D11791,产品表!$A$2:$F$13,5,FALSE)</f>
        <v>34</v>
      </c>
      <c r="H11791">
        <f>VLOOKUP(D11791,产品表!$A$2:$F$13,6,FALSE)</f>
        <v>42.5</v>
      </c>
      <c r="I11791">
        <f t="shared" si="184"/>
        <v>42.5</v>
      </c>
    </row>
    <row r="11792" spans="1:9" x14ac:dyDescent="0.25">
      <c r="A11792">
        <v>20011791</v>
      </c>
      <c r="B11792" s="1">
        <v>42584</v>
      </c>
      <c r="C11792" t="s">
        <v>22</v>
      </c>
      <c r="D11792">
        <v>3009</v>
      </c>
      <c r="E11792">
        <v>1795</v>
      </c>
      <c r="F11792" s="10">
        <v>2</v>
      </c>
      <c r="G11792">
        <f>VLOOKUP(D11792,产品表!$A$2:$F$13,5,FALSE)</f>
        <v>31</v>
      </c>
      <c r="H11792">
        <f>VLOOKUP(D11792,产品表!$A$2:$F$13,6,FALSE)</f>
        <v>38.75</v>
      </c>
      <c r="I11792">
        <f t="shared" si="184"/>
        <v>77.5</v>
      </c>
    </row>
    <row r="11793" spans="1:9" x14ac:dyDescent="0.25">
      <c r="A11793">
        <v>20011792</v>
      </c>
      <c r="B11793" s="1">
        <v>42584</v>
      </c>
      <c r="C11793" t="s">
        <v>36</v>
      </c>
      <c r="D11793">
        <v>3008</v>
      </c>
      <c r="E11793">
        <v>3107</v>
      </c>
      <c r="F11793" s="10">
        <v>2</v>
      </c>
      <c r="G11793">
        <f>VLOOKUP(D11793,产品表!$A$2:$F$13,5,FALSE)</f>
        <v>33</v>
      </c>
      <c r="H11793">
        <f>VLOOKUP(D11793,产品表!$A$2:$F$13,6,FALSE)</f>
        <v>41.25</v>
      </c>
      <c r="I11793">
        <f t="shared" si="184"/>
        <v>82.5</v>
      </c>
    </row>
    <row r="11794" spans="1:9" x14ac:dyDescent="0.25">
      <c r="A11794">
        <v>20011793</v>
      </c>
      <c r="B11794" s="1">
        <v>42584</v>
      </c>
      <c r="C11794" t="s">
        <v>17</v>
      </c>
      <c r="D11794">
        <v>3008</v>
      </c>
      <c r="E11794">
        <v>1214</v>
      </c>
      <c r="F11794" s="10">
        <v>1</v>
      </c>
      <c r="G11794">
        <f>VLOOKUP(D11794,产品表!$A$2:$F$13,5,FALSE)</f>
        <v>33</v>
      </c>
      <c r="H11794">
        <f>VLOOKUP(D11794,产品表!$A$2:$F$13,6,FALSE)</f>
        <v>41.25</v>
      </c>
      <c r="I11794">
        <f t="shared" si="184"/>
        <v>41.25</v>
      </c>
    </row>
    <row r="11795" spans="1:9" x14ac:dyDescent="0.25">
      <c r="A11795">
        <v>20011794</v>
      </c>
      <c r="B11795" s="1">
        <v>42584</v>
      </c>
      <c r="C11795" t="s">
        <v>12</v>
      </c>
      <c r="D11795">
        <v>3004</v>
      </c>
      <c r="E11795">
        <v>754</v>
      </c>
      <c r="F11795" s="10">
        <v>1</v>
      </c>
      <c r="G11795">
        <f>VLOOKUP(D11795,产品表!$A$2:$F$13,5,FALSE)</f>
        <v>35</v>
      </c>
      <c r="H11795">
        <f>VLOOKUP(D11795,产品表!$A$2:$F$13,6,FALSE)</f>
        <v>43.75</v>
      </c>
      <c r="I11795">
        <f t="shared" si="184"/>
        <v>43.75</v>
      </c>
    </row>
    <row r="11796" spans="1:9" x14ac:dyDescent="0.25">
      <c r="A11796">
        <v>20011795</v>
      </c>
      <c r="B11796" s="1">
        <v>42584</v>
      </c>
      <c r="C11796" t="s">
        <v>8</v>
      </c>
      <c r="D11796">
        <v>3005</v>
      </c>
      <c r="E11796">
        <v>337</v>
      </c>
      <c r="F11796" s="10">
        <v>4</v>
      </c>
      <c r="G11796">
        <f>VLOOKUP(D11796,产品表!$A$2:$F$13,5,FALSE)</f>
        <v>33</v>
      </c>
      <c r="H11796">
        <f>VLOOKUP(D11796,产品表!$A$2:$F$13,6,FALSE)</f>
        <v>41.25</v>
      </c>
      <c r="I11796">
        <f t="shared" si="184"/>
        <v>165</v>
      </c>
    </row>
    <row r="11797" spans="1:9" x14ac:dyDescent="0.25">
      <c r="A11797">
        <v>20011796</v>
      </c>
      <c r="B11797" s="1">
        <v>42584</v>
      </c>
      <c r="C11797" t="s">
        <v>14</v>
      </c>
      <c r="D11797">
        <v>3007</v>
      </c>
      <c r="E11797">
        <v>997</v>
      </c>
      <c r="F11797" s="10">
        <v>1</v>
      </c>
      <c r="G11797">
        <f>VLOOKUP(D11797,产品表!$A$2:$F$13,5,FALSE)</f>
        <v>35</v>
      </c>
      <c r="H11797">
        <f>VLOOKUP(D11797,产品表!$A$2:$F$13,6,FALSE)</f>
        <v>43.75</v>
      </c>
      <c r="I11797">
        <f t="shared" si="184"/>
        <v>43.75</v>
      </c>
    </row>
    <row r="11798" spans="1:9" x14ac:dyDescent="0.25">
      <c r="A11798">
        <v>20011797</v>
      </c>
      <c r="B11798" s="1">
        <v>42584</v>
      </c>
      <c r="C11798" t="s">
        <v>11</v>
      </c>
      <c r="D11798">
        <v>3005</v>
      </c>
      <c r="E11798">
        <v>621</v>
      </c>
      <c r="F11798" s="10">
        <v>4</v>
      </c>
      <c r="G11798">
        <f>VLOOKUP(D11798,产品表!$A$2:$F$13,5,FALSE)</f>
        <v>33</v>
      </c>
      <c r="H11798">
        <f>VLOOKUP(D11798,产品表!$A$2:$F$13,6,FALSE)</f>
        <v>41.25</v>
      </c>
      <c r="I11798">
        <f t="shared" si="184"/>
        <v>165</v>
      </c>
    </row>
    <row r="11799" spans="1:9" x14ac:dyDescent="0.25">
      <c r="A11799">
        <v>20011798</v>
      </c>
      <c r="B11799" s="1">
        <v>42584</v>
      </c>
      <c r="C11799" t="s">
        <v>28</v>
      </c>
      <c r="D11799">
        <v>3006</v>
      </c>
      <c r="E11799">
        <v>2397</v>
      </c>
      <c r="F11799" s="10">
        <v>4</v>
      </c>
      <c r="G11799">
        <f>VLOOKUP(D11799,产品表!$A$2:$F$13,5,FALSE)</f>
        <v>31</v>
      </c>
      <c r="H11799">
        <f>VLOOKUP(D11799,产品表!$A$2:$F$13,6,FALSE)</f>
        <v>38.75</v>
      </c>
      <c r="I11799">
        <f t="shared" si="184"/>
        <v>155</v>
      </c>
    </row>
    <row r="11800" spans="1:9" x14ac:dyDescent="0.25">
      <c r="A11800">
        <v>20011799</v>
      </c>
      <c r="B11800" s="1">
        <v>42584</v>
      </c>
      <c r="C11800" t="s">
        <v>34</v>
      </c>
      <c r="D11800">
        <v>3004</v>
      </c>
      <c r="E11800">
        <v>2926</v>
      </c>
      <c r="F11800" s="10">
        <v>1</v>
      </c>
      <c r="G11800">
        <f>VLOOKUP(D11800,产品表!$A$2:$F$13,5,FALSE)</f>
        <v>35</v>
      </c>
      <c r="H11800">
        <f>VLOOKUP(D11800,产品表!$A$2:$F$13,6,FALSE)</f>
        <v>43.75</v>
      </c>
      <c r="I11800">
        <f t="shared" si="184"/>
        <v>43.75</v>
      </c>
    </row>
    <row r="11801" spans="1:9" x14ac:dyDescent="0.25">
      <c r="A11801">
        <v>20011800</v>
      </c>
      <c r="B11801" s="1">
        <v>42584</v>
      </c>
      <c r="C11801" t="s">
        <v>26</v>
      </c>
      <c r="D11801">
        <v>3006</v>
      </c>
      <c r="E11801">
        <v>2166</v>
      </c>
      <c r="F11801" s="10">
        <v>2</v>
      </c>
      <c r="G11801">
        <f>VLOOKUP(D11801,产品表!$A$2:$F$13,5,FALSE)</f>
        <v>31</v>
      </c>
      <c r="H11801">
        <f>VLOOKUP(D11801,产品表!$A$2:$F$13,6,FALSE)</f>
        <v>38.75</v>
      </c>
      <c r="I11801">
        <f t="shared" si="184"/>
        <v>77.5</v>
      </c>
    </row>
    <row r="11802" spans="1:9" x14ac:dyDescent="0.25">
      <c r="A11802">
        <v>20011801</v>
      </c>
      <c r="B11802" s="1">
        <v>42584</v>
      </c>
      <c r="C11802" t="s">
        <v>22</v>
      </c>
      <c r="D11802">
        <v>3002</v>
      </c>
      <c r="E11802">
        <v>1727</v>
      </c>
      <c r="F11802" s="10">
        <v>4</v>
      </c>
      <c r="G11802">
        <f>VLOOKUP(D11802,产品表!$A$2:$F$13,5,FALSE)</f>
        <v>29</v>
      </c>
      <c r="H11802">
        <f>VLOOKUP(D11802,产品表!$A$2:$F$13,6,FALSE)</f>
        <v>36.25</v>
      </c>
      <c r="I11802">
        <f t="shared" si="184"/>
        <v>145</v>
      </c>
    </row>
    <row r="11803" spans="1:9" x14ac:dyDescent="0.25">
      <c r="A11803">
        <v>20011802</v>
      </c>
      <c r="B11803" s="1">
        <v>42584</v>
      </c>
      <c r="C11803" t="s">
        <v>12</v>
      </c>
      <c r="D11803">
        <v>3006</v>
      </c>
      <c r="E11803">
        <v>772</v>
      </c>
      <c r="F11803" s="10">
        <v>4</v>
      </c>
      <c r="G11803">
        <f>VLOOKUP(D11803,产品表!$A$2:$F$13,5,FALSE)</f>
        <v>31</v>
      </c>
      <c r="H11803">
        <f>VLOOKUP(D11803,产品表!$A$2:$F$13,6,FALSE)</f>
        <v>38.75</v>
      </c>
      <c r="I11803">
        <f t="shared" si="184"/>
        <v>155</v>
      </c>
    </row>
    <row r="11804" spans="1:9" x14ac:dyDescent="0.25">
      <c r="A11804">
        <v>20011803</v>
      </c>
      <c r="B11804" s="1">
        <v>42584</v>
      </c>
      <c r="C11804" t="s">
        <v>16</v>
      </c>
      <c r="D11804">
        <v>3006</v>
      </c>
      <c r="E11804">
        <v>1181</v>
      </c>
      <c r="F11804" s="10">
        <v>4</v>
      </c>
      <c r="G11804">
        <f>VLOOKUP(D11804,产品表!$A$2:$F$13,5,FALSE)</f>
        <v>31</v>
      </c>
      <c r="H11804">
        <f>VLOOKUP(D11804,产品表!$A$2:$F$13,6,FALSE)</f>
        <v>38.75</v>
      </c>
      <c r="I11804">
        <f t="shared" si="184"/>
        <v>155</v>
      </c>
    </row>
    <row r="11805" spans="1:9" x14ac:dyDescent="0.25">
      <c r="A11805">
        <v>20011804</v>
      </c>
      <c r="B11805" s="1">
        <v>42584</v>
      </c>
      <c r="C11805" t="s">
        <v>15</v>
      </c>
      <c r="D11805">
        <v>3001</v>
      </c>
      <c r="E11805">
        <v>1023</v>
      </c>
      <c r="F11805" s="10">
        <v>3</v>
      </c>
      <c r="G11805">
        <f>VLOOKUP(D11805,产品表!$A$2:$F$13,5,FALSE)</f>
        <v>32</v>
      </c>
      <c r="H11805">
        <f>VLOOKUP(D11805,产品表!$A$2:$F$13,6,FALSE)</f>
        <v>40</v>
      </c>
      <c r="I11805">
        <f t="shared" si="184"/>
        <v>120</v>
      </c>
    </row>
    <row r="11806" spans="1:9" x14ac:dyDescent="0.25">
      <c r="A11806">
        <v>20011805</v>
      </c>
      <c r="B11806" s="1">
        <v>42584</v>
      </c>
      <c r="C11806" t="s">
        <v>36</v>
      </c>
      <c r="D11806">
        <v>3003</v>
      </c>
      <c r="E11806">
        <v>3180</v>
      </c>
      <c r="F11806" s="10">
        <v>4</v>
      </c>
      <c r="G11806">
        <f>VLOOKUP(D11806,产品表!$A$2:$F$13,5,FALSE)</f>
        <v>24</v>
      </c>
      <c r="H11806">
        <f>VLOOKUP(D11806,产品表!$A$2:$F$13,6,FALSE)</f>
        <v>30</v>
      </c>
      <c r="I11806">
        <f t="shared" si="184"/>
        <v>120</v>
      </c>
    </row>
    <row r="11807" spans="1:9" x14ac:dyDescent="0.25">
      <c r="A11807">
        <v>20011806</v>
      </c>
      <c r="B11807" s="1">
        <v>42584</v>
      </c>
      <c r="C11807" t="s">
        <v>26</v>
      </c>
      <c r="D11807">
        <v>3008</v>
      </c>
      <c r="E11807">
        <v>2164</v>
      </c>
      <c r="F11807" s="10">
        <v>1</v>
      </c>
      <c r="G11807">
        <f>VLOOKUP(D11807,产品表!$A$2:$F$13,5,FALSE)</f>
        <v>33</v>
      </c>
      <c r="H11807">
        <f>VLOOKUP(D11807,产品表!$A$2:$F$13,6,FALSE)</f>
        <v>41.25</v>
      </c>
      <c r="I11807">
        <f t="shared" si="184"/>
        <v>41.25</v>
      </c>
    </row>
    <row r="11808" spans="1:9" x14ac:dyDescent="0.25">
      <c r="A11808">
        <v>20011807</v>
      </c>
      <c r="B11808" s="1">
        <v>42584</v>
      </c>
      <c r="C11808" t="s">
        <v>33</v>
      </c>
      <c r="D11808">
        <v>3005</v>
      </c>
      <c r="E11808">
        <v>2807</v>
      </c>
      <c r="F11808" s="10">
        <v>3</v>
      </c>
      <c r="G11808">
        <f>VLOOKUP(D11808,产品表!$A$2:$F$13,5,FALSE)</f>
        <v>33</v>
      </c>
      <c r="H11808">
        <f>VLOOKUP(D11808,产品表!$A$2:$F$13,6,FALSE)</f>
        <v>41.25</v>
      </c>
      <c r="I11808">
        <f t="shared" si="184"/>
        <v>123.75</v>
      </c>
    </row>
    <row r="11809" spans="1:9" x14ac:dyDescent="0.25">
      <c r="A11809">
        <v>20011808</v>
      </c>
      <c r="B11809" s="1">
        <v>42584</v>
      </c>
      <c r="C11809" t="s">
        <v>37</v>
      </c>
      <c r="D11809">
        <v>3008</v>
      </c>
      <c r="E11809">
        <v>3271</v>
      </c>
      <c r="F11809" s="10">
        <v>2</v>
      </c>
      <c r="G11809">
        <f>VLOOKUP(D11809,产品表!$A$2:$F$13,5,FALSE)</f>
        <v>33</v>
      </c>
      <c r="H11809">
        <f>VLOOKUP(D11809,产品表!$A$2:$F$13,6,FALSE)</f>
        <v>41.25</v>
      </c>
      <c r="I11809">
        <f t="shared" si="184"/>
        <v>82.5</v>
      </c>
    </row>
    <row r="11810" spans="1:9" x14ac:dyDescent="0.25">
      <c r="A11810">
        <v>20011809</v>
      </c>
      <c r="B11810" s="1">
        <v>42584</v>
      </c>
      <c r="C11810" t="s">
        <v>6</v>
      </c>
      <c r="D11810">
        <v>3008</v>
      </c>
      <c r="E11810">
        <v>144</v>
      </c>
      <c r="F11810" s="10">
        <v>4</v>
      </c>
      <c r="G11810">
        <f>VLOOKUP(D11810,产品表!$A$2:$F$13,5,FALSE)</f>
        <v>33</v>
      </c>
      <c r="H11810">
        <f>VLOOKUP(D11810,产品表!$A$2:$F$13,6,FALSE)</f>
        <v>41.25</v>
      </c>
      <c r="I11810">
        <f t="shared" si="184"/>
        <v>165</v>
      </c>
    </row>
    <row r="11811" spans="1:9" x14ac:dyDescent="0.25">
      <c r="A11811">
        <v>20011810</v>
      </c>
      <c r="B11811" s="1">
        <v>42584</v>
      </c>
      <c r="C11811" t="s">
        <v>14</v>
      </c>
      <c r="D11811">
        <v>3008</v>
      </c>
      <c r="E11811">
        <v>962</v>
      </c>
      <c r="F11811" s="10">
        <v>1</v>
      </c>
      <c r="G11811">
        <f>VLOOKUP(D11811,产品表!$A$2:$F$13,5,FALSE)</f>
        <v>33</v>
      </c>
      <c r="H11811">
        <f>VLOOKUP(D11811,产品表!$A$2:$F$13,6,FALSE)</f>
        <v>41.25</v>
      </c>
      <c r="I11811">
        <f t="shared" si="184"/>
        <v>41.25</v>
      </c>
    </row>
    <row r="11812" spans="1:9" x14ac:dyDescent="0.25">
      <c r="A11812">
        <v>20011811</v>
      </c>
      <c r="B11812" s="1">
        <v>42584</v>
      </c>
      <c r="C11812" t="s">
        <v>17</v>
      </c>
      <c r="D11812">
        <v>3009</v>
      </c>
      <c r="E11812">
        <v>1232</v>
      </c>
      <c r="F11812" s="10">
        <v>1</v>
      </c>
      <c r="G11812">
        <f>VLOOKUP(D11812,产品表!$A$2:$F$13,5,FALSE)</f>
        <v>31</v>
      </c>
      <c r="H11812">
        <f>VLOOKUP(D11812,产品表!$A$2:$F$13,6,FALSE)</f>
        <v>38.75</v>
      </c>
      <c r="I11812">
        <f t="shared" si="184"/>
        <v>38.75</v>
      </c>
    </row>
    <row r="11813" spans="1:9" x14ac:dyDescent="0.25">
      <c r="A11813">
        <v>20011812</v>
      </c>
      <c r="B11813" s="1">
        <v>42584</v>
      </c>
      <c r="C11813" t="s">
        <v>30</v>
      </c>
      <c r="D11813">
        <v>3005</v>
      </c>
      <c r="E11813">
        <v>2551</v>
      </c>
      <c r="F11813" s="10">
        <v>4</v>
      </c>
      <c r="G11813">
        <f>VLOOKUP(D11813,产品表!$A$2:$F$13,5,FALSE)</f>
        <v>33</v>
      </c>
      <c r="H11813">
        <f>VLOOKUP(D11813,产品表!$A$2:$F$13,6,FALSE)</f>
        <v>41.25</v>
      </c>
      <c r="I11813">
        <f t="shared" si="184"/>
        <v>165</v>
      </c>
    </row>
    <row r="11814" spans="1:9" x14ac:dyDescent="0.25">
      <c r="A11814">
        <v>20011813</v>
      </c>
      <c r="B11814" s="1">
        <v>42584</v>
      </c>
      <c r="C11814" t="s">
        <v>27</v>
      </c>
      <c r="D11814">
        <v>3005</v>
      </c>
      <c r="E11814">
        <v>2255</v>
      </c>
      <c r="F11814" s="10">
        <v>2</v>
      </c>
      <c r="G11814">
        <f>VLOOKUP(D11814,产品表!$A$2:$F$13,5,FALSE)</f>
        <v>33</v>
      </c>
      <c r="H11814">
        <f>VLOOKUP(D11814,产品表!$A$2:$F$13,6,FALSE)</f>
        <v>41.25</v>
      </c>
      <c r="I11814">
        <f t="shared" si="184"/>
        <v>82.5</v>
      </c>
    </row>
    <row r="11815" spans="1:9" x14ac:dyDescent="0.25">
      <c r="A11815">
        <v>20011814</v>
      </c>
      <c r="B11815" s="1">
        <v>42584</v>
      </c>
      <c r="C11815" t="s">
        <v>17</v>
      </c>
      <c r="D11815">
        <v>3001</v>
      </c>
      <c r="E11815">
        <v>1218</v>
      </c>
      <c r="F11815" s="10">
        <v>1</v>
      </c>
      <c r="G11815">
        <f>VLOOKUP(D11815,产品表!$A$2:$F$13,5,FALSE)</f>
        <v>32</v>
      </c>
      <c r="H11815">
        <f>VLOOKUP(D11815,产品表!$A$2:$F$13,6,FALSE)</f>
        <v>40</v>
      </c>
      <c r="I11815">
        <f t="shared" si="184"/>
        <v>40</v>
      </c>
    </row>
    <row r="11816" spans="1:9" x14ac:dyDescent="0.25">
      <c r="A11816">
        <v>20011815</v>
      </c>
      <c r="B11816" s="1">
        <v>42584</v>
      </c>
      <c r="C11816" t="s">
        <v>30</v>
      </c>
      <c r="D11816">
        <v>3008</v>
      </c>
      <c r="E11816">
        <v>2582</v>
      </c>
      <c r="F11816" s="10">
        <v>2</v>
      </c>
      <c r="G11816">
        <f>VLOOKUP(D11816,产品表!$A$2:$F$13,5,FALSE)</f>
        <v>33</v>
      </c>
      <c r="H11816">
        <f>VLOOKUP(D11816,产品表!$A$2:$F$13,6,FALSE)</f>
        <v>41.25</v>
      </c>
      <c r="I11816">
        <f t="shared" si="184"/>
        <v>82.5</v>
      </c>
    </row>
    <row r="11817" spans="1:9" x14ac:dyDescent="0.25">
      <c r="A11817">
        <v>20011816</v>
      </c>
      <c r="B11817" s="1">
        <v>42584</v>
      </c>
      <c r="C11817" t="s">
        <v>25</v>
      </c>
      <c r="D11817">
        <v>3008</v>
      </c>
      <c r="E11817">
        <v>2067</v>
      </c>
      <c r="F11817" s="10">
        <v>1</v>
      </c>
      <c r="G11817">
        <f>VLOOKUP(D11817,产品表!$A$2:$F$13,5,FALSE)</f>
        <v>33</v>
      </c>
      <c r="H11817">
        <f>VLOOKUP(D11817,产品表!$A$2:$F$13,6,FALSE)</f>
        <v>41.25</v>
      </c>
      <c r="I11817">
        <f t="shared" si="184"/>
        <v>41.25</v>
      </c>
    </row>
    <row r="11818" spans="1:9" x14ac:dyDescent="0.25">
      <c r="A11818">
        <v>20011817</v>
      </c>
      <c r="B11818" s="1">
        <v>42584</v>
      </c>
      <c r="C11818" t="s">
        <v>14</v>
      </c>
      <c r="D11818">
        <v>3008</v>
      </c>
      <c r="E11818">
        <v>911</v>
      </c>
      <c r="F11818" s="10">
        <v>1</v>
      </c>
      <c r="G11818">
        <f>VLOOKUP(D11818,产品表!$A$2:$F$13,5,FALSE)</f>
        <v>33</v>
      </c>
      <c r="H11818">
        <f>VLOOKUP(D11818,产品表!$A$2:$F$13,6,FALSE)</f>
        <v>41.25</v>
      </c>
      <c r="I11818">
        <f t="shared" si="184"/>
        <v>41.25</v>
      </c>
    </row>
    <row r="11819" spans="1:9" x14ac:dyDescent="0.25">
      <c r="A11819">
        <v>20011818</v>
      </c>
      <c r="B11819" s="1">
        <v>42585</v>
      </c>
      <c r="C11819" t="s">
        <v>6</v>
      </c>
      <c r="D11819">
        <v>3009</v>
      </c>
      <c r="E11819">
        <v>163</v>
      </c>
      <c r="F11819" s="10">
        <v>3</v>
      </c>
      <c r="G11819">
        <f>VLOOKUP(D11819,产品表!$A$2:$F$13,5,FALSE)</f>
        <v>31</v>
      </c>
      <c r="H11819">
        <f>VLOOKUP(D11819,产品表!$A$2:$F$13,6,FALSE)</f>
        <v>38.75</v>
      </c>
      <c r="I11819">
        <f t="shared" si="184"/>
        <v>116.25</v>
      </c>
    </row>
    <row r="11820" spans="1:9" x14ac:dyDescent="0.25">
      <c r="A11820">
        <v>20011819</v>
      </c>
      <c r="B11820" s="1">
        <v>42585</v>
      </c>
      <c r="C11820" t="s">
        <v>14</v>
      </c>
      <c r="D11820">
        <v>3009</v>
      </c>
      <c r="E11820">
        <v>930</v>
      </c>
      <c r="F11820" s="10">
        <v>1</v>
      </c>
      <c r="G11820">
        <f>VLOOKUP(D11820,产品表!$A$2:$F$13,5,FALSE)</f>
        <v>31</v>
      </c>
      <c r="H11820">
        <f>VLOOKUP(D11820,产品表!$A$2:$F$13,6,FALSE)</f>
        <v>38.75</v>
      </c>
      <c r="I11820">
        <f t="shared" si="184"/>
        <v>38.75</v>
      </c>
    </row>
    <row r="11821" spans="1:9" x14ac:dyDescent="0.25">
      <c r="A11821">
        <v>20011820</v>
      </c>
      <c r="B11821" s="1">
        <v>42585</v>
      </c>
      <c r="C11821" t="s">
        <v>29</v>
      </c>
      <c r="D11821">
        <v>3008</v>
      </c>
      <c r="E11821">
        <v>2435</v>
      </c>
      <c r="F11821" s="10">
        <v>1</v>
      </c>
      <c r="G11821">
        <f>VLOOKUP(D11821,产品表!$A$2:$F$13,5,FALSE)</f>
        <v>33</v>
      </c>
      <c r="H11821">
        <f>VLOOKUP(D11821,产品表!$A$2:$F$13,6,FALSE)</f>
        <v>41.25</v>
      </c>
      <c r="I11821">
        <f t="shared" si="184"/>
        <v>41.25</v>
      </c>
    </row>
    <row r="11822" spans="1:9" x14ac:dyDescent="0.25">
      <c r="A11822">
        <v>20011821</v>
      </c>
      <c r="B11822" s="1">
        <v>42585</v>
      </c>
      <c r="C11822" t="s">
        <v>8</v>
      </c>
      <c r="D11822">
        <v>3008</v>
      </c>
      <c r="E11822">
        <v>384</v>
      </c>
      <c r="F11822" s="10">
        <v>4</v>
      </c>
      <c r="G11822">
        <f>VLOOKUP(D11822,产品表!$A$2:$F$13,5,FALSE)</f>
        <v>33</v>
      </c>
      <c r="H11822">
        <f>VLOOKUP(D11822,产品表!$A$2:$F$13,6,FALSE)</f>
        <v>41.25</v>
      </c>
      <c r="I11822">
        <f t="shared" si="184"/>
        <v>165</v>
      </c>
    </row>
    <row r="11823" spans="1:9" x14ac:dyDescent="0.25">
      <c r="A11823">
        <v>20011822</v>
      </c>
      <c r="B11823" s="1">
        <v>42585</v>
      </c>
      <c r="C11823" t="s">
        <v>36</v>
      </c>
      <c r="D11823">
        <v>3001</v>
      </c>
      <c r="E11823">
        <v>3114</v>
      </c>
      <c r="F11823" s="10">
        <v>1</v>
      </c>
      <c r="G11823">
        <f>VLOOKUP(D11823,产品表!$A$2:$F$13,5,FALSE)</f>
        <v>32</v>
      </c>
      <c r="H11823">
        <f>VLOOKUP(D11823,产品表!$A$2:$F$13,6,FALSE)</f>
        <v>40</v>
      </c>
      <c r="I11823">
        <f t="shared" si="184"/>
        <v>40</v>
      </c>
    </row>
    <row r="11824" spans="1:9" x14ac:dyDescent="0.25">
      <c r="A11824">
        <v>20011823</v>
      </c>
      <c r="B11824" s="1">
        <v>42585</v>
      </c>
      <c r="C11824" t="s">
        <v>40</v>
      </c>
      <c r="D11824">
        <v>3005</v>
      </c>
      <c r="E11824">
        <v>3539</v>
      </c>
      <c r="F11824" s="10">
        <v>1</v>
      </c>
      <c r="G11824">
        <f>VLOOKUP(D11824,产品表!$A$2:$F$13,5,FALSE)</f>
        <v>33</v>
      </c>
      <c r="H11824">
        <f>VLOOKUP(D11824,产品表!$A$2:$F$13,6,FALSE)</f>
        <v>41.25</v>
      </c>
      <c r="I11824">
        <f t="shared" si="184"/>
        <v>41.25</v>
      </c>
    </row>
    <row r="11825" spans="1:9" x14ac:dyDescent="0.25">
      <c r="A11825">
        <v>20011824</v>
      </c>
      <c r="B11825" s="1">
        <v>42585</v>
      </c>
      <c r="C11825" t="s">
        <v>17</v>
      </c>
      <c r="D11825">
        <v>3008</v>
      </c>
      <c r="E11825">
        <v>1275</v>
      </c>
      <c r="F11825" s="10">
        <v>1</v>
      </c>
      <c r="G11825">
        <f>VLOOKUP(D11825,产品表!$A$2:$F$13,5,FALSE)</f>
        <v>33</v>
      </c>
      <c r="H11825">
        <f>VLOOKUP(D11825,产品表!$A$2:$F$13,6,FALSE)</f>
        <v>41.25</v>
      </c>
      <c r="I11825">
        <f t="shared" si="184"/>
        <v>41.25</v>
      </c>
    </row>
    <row r="11826" spans="1:9" x14ac:dyDescent="0.25">
      <c r="A11826">
        <v>20011825</v>
      </c>
      <c r="B11826" s="1">
        <v>42585</v>
      </c>
      <c r="C11826" t="s">
        <v>37</v>
      </c>
      <c r="D11826">
        <v>3008</v>
      </c>
      <c r="E11826">
        <v>3217</v>
      </c>
      <c r="F11826" s="10">
        <v>4</v>
      </c>
      <c r="G11826">
        <f>VLOOKUP(D11826,产品表!$A$2:$F$13,5,FALSE)</f>
        <v>33</v>
      </c>
      <c r="H11826">
        <f>VLOOKUP(D11826,产品表!$A$2:$F$13,6,FALSE)</f>
        <v>41.25</v>
      </c>
      <c r="I11826">
        <f t="shared" si="184"/>
        <v>165</v>
      </c>
    </row>
    <row r="11827" spans="1:9" x14ac:dyDescent="0.25">
      <c r="A11827">
        <v>20011826</v>
      </c>
      <c r="B11827" s="1">
        <v>42585</v>
      </c>
      <c r="C11827" t="s">
        <v>12</v>
      </c>
      <c r="D11827">
        <v>3006</v>
      </c>
      <c r="E11827">
        <v>728</v>
      </c>
      <c r="F11827" s="10">
        <v>2</v>
      </c>
      <c r="G11827">
        <f>VLOOKUP(D11827,产品表!$A$2:$F$13,5,FALSE)</f>
        <v>31</v>
      </c>
      <c r="H11827">
        <f>VLOOKUP(D11827,产品表!$A$2:$F$13,6,FALSE)</f>
        <v>38.75</v>
      </c>
      <c r="I11827">
        <f t="shared" si="184"/>
        <v>77.5</v>
      </c>
    </row>
    <row r="11828" spans="1:9" x14ac:dyDescent="0.25">
      <c r="A11828">
        <v>20011827</v>
      </c>
      <c r="B11828" s="1">
        <v>42585</v>
      </c>
      <c r="C11828" t="s">
        <v>29</v>
      </c>
      <c r="D11828">
        <v>3008</v>
      </c>
      <c r="E11828">
        <v>2447</v>
      </c>
      <c r="F11828" s="10">
        <v>1</v>
      </c>
      <c r="G11828">
        <f>VLOOKUP(D11828,产品表!$A$2:$F$13,5,FALSE)</f>
        <v>33</v>
      </c>
      <c r="H11828">
        <f>VLOOKUP(D11828,产品表!$A$2:$F$13,6,FALSE)</f>
        <v>41.25</v>
      </c>
      <c r="I11828">
        <f t="shared" si="184"/>
        <v>41.25</v>
      </c>
    </row>
    <row r="11829" spans="1:9" x14ac:dyDescent="0.25">
      <c r="A11829">
        <v>20011828</v>
      </c>
      <c r="B11829" s="1">
        <v>42585</v>
      </c>
      <c r="C11829" t="s">
        <v>15</v>
      </c>
      <c r="D11829">
        <v>3007</v>
      </c>
      <c r="E11829">
        <v>1033</v>
      </c>
      <c r="F11829" s="10">
        <v>1</v>
      </c>
      <c r="G11829">
        <f>VLOOKUP(D11829,产品表!$A$2:$F$13,5,FALSE)</f>
        <v>35</v>
      </c>
      <c r="H11829">
        <f>VLOOKUP(D11829,产品表!$A$2:$F$13,6,FALSE)</f>
        <v>43.75</v>
      </c>
      <c r="I11829">
        <f t="shared" si="184"/>
        <v>43.75</v>
      </c>
    </row>
    <row r="11830" spans="1:9" x14ac:dyDescent="0.25">
      <c r="A11830">
        <v>20011829</v>
      </c>
      <c r="B11830" s="1">
        <v>42585</v>
      </c>
      <c r="C11830" t="s">
        <v>6</v>
      </c>
      <c r="D11830">
        <v>3007</v>
      </c>
      <c r="E11830">
        <v>103</v>
      </c>
      <c r="F11830" s="10">
        <v>1</v>
      </c>
      <c r="G11830">
        <f>VLOOKUP(D11830,产品表!$A$2:$F$13,5,FALSE)</f>
        <v>35</v>
      </c>
      <c r="H11830">
        <f>VLOOKUP(D11830,产品表!$A$2:$F$13,6,FALSE)</f>
        <v>43.75</v>
      </c>
      <c r="I11830">
        <f t="shared" si="184"/>
        <v>43.75</v>
      </c>
    </row>
    <row r="11831" spans="1:9" x14ac:dyDescent="0.25">
      <c r="A11831">
        <v>20011830</v>
      </c>
      <c r="B11831" s="1">
        <v>42585</v>
      </c>
      <c r="C11831" t="s">
        <v>33</v>
      </c>
      <c r="D11831">
        <v>3007</v>
      </c>
      <c r="E11831">
        <v>2862</v>
      </c>
      <c r="F11831" s="10">
        <v>1</v>
      </c>
      <c r="G11831">
        <f>VLOOKUP(D11831,产品表!$A$2:$F$13,5,FALSE)</f>
        <v>35</v>
      </c>
      <c r="H11831">
        <f>VLOOKUP(D11831,产品表!$A$2:$F$13,6,FALSE)</f>
        <v>43.75</v>
      </c>
      <c r="I11831">
        <f t="shared" si="184"/>
        <v>43.75</v>
      </c>
    </row>
    <row r="11832" spans="1:9" x14ac:dyDescent="0.25">
      <c r="A11832">
        <v>20011831</v>
      </c>
      <c r="B11832" s="1">
        <v>42585</v>
      </c>
      <c r="C11832" t="s">
        <v>26</v>
      </c>
      <c r="D11832">
        <v>3005</v>
      </c>
      <c r="E11832">
        <v>2105</v>
      </c>
      <c r="F11832" s="10">
        <v>1</v>
      </c>
      <c r="G11832">
        <f>VLOOKUP(D11832,产品表!$A$2:$F$13,5,FALSE)</f>
        <v>33</v>
      </c>
      <c r="H11832">
        <f>VLOOKUP(D11832,产品表!$A$2:$F$13,6,FALSE)</f>
        <v>41.25</v>
      </c>
      <c r="I11832">
        <f t="shared" si="184"/>
        <v>41.25</v>
      </c>
    </row>
    <row r="11833" spans="1:9" x14ac:dyDescent="0.25">
      <c r="A11833">
        <v>20011832</v>
      </c>
      <c r="B11833" s="1">
        <v>42585</v>
      </c>
      <c r="C11833" t="s">
        <v>37</v>
      </c>
      <c r="D11833">
        <v>3005</v>
      </c>
      <c r="E11833">
        <v>3231</v>
      </c>
      <c r="F11833" s="10">
        <v>2</v>
      </c>
      <c r="G11833">
        <f>VLOOKUP(D11833,产品表!$A$2:$F$13,5,FALSE)</f>
        <v>33</v>
      </c>
      <c r="H11833">
        <f>VLOOKUP(D11833,产品表!$A$2:$F$13,6,FALSE)</f>
        <v>41.25</v>
      </c>
      <c r="I11833">
        <f t="shared" si="184"/>
        <v>82.5</v>
      </c>
    </row>
    <row r="11834" spans="1:9" x14ac:dyDescent="0.25">
      <c r="A11834">
        <v>20011833</v>
      </c>
      <c r="B11834" s="1">
        <v>42585</v>
      </c>
      <c r="C11834" t="s">
        <v>14</v>
      </c>
      <c r="D11834">
        <v>3010</v>
      </c>
      <c r="E11834">
        <v>914</v>
      </c>
      <c r="F11834" s="10">
        <v>3</v>
      </c>
      <c r="G11834">
        <f>VLOOKUP(D11834,产品表!$A$2:$F$13,5,FALSE)</f>
        <v>36</v>
      </c>
      <c r="H11834">
        <f>VLOOKUP(D11834,产品表!$A$2:$F$13,6,FALSE)</f>
        <v>45</v>
      </c>
      <c r="I11834">
        <f t="shared" si="184"/>
        <v>135</v>
      </c>
    </row>
    <row r="11835" spans="1:9" x14ac:dyDescent="0.25">
      <c r="A11835">
        <v>20011834</v>
      </c>
      <c r="B11835" s="1">
        <v>42585</v>
      </c>
      <c r="C11835" t="s">
        <v>15</v>
      </c>
      <c r="D11835">
        <v>3002</v>
      </c>
      <c r="E11835">
        <v>1012</v>
      </c>
      <c r="F11835" s="10">
        <v>2</v>
      </c>
      <c r="G11835">
        <f>VLOOKUP(D11835,产品表!$A$2:$F$13,5,FALSE)</f>
        <v>29</v>
      </c>
      <c r="H11835">
        <f>VLOOKUP(D11835,产品表!$A$2:$F$13,6,FALSE)</f>
        <v>36.25</v>
      </c>
      <c r="I11835">
        <f t="shared" si="184"/>
        <v>72.5</v>
      </c>
    </row>
    <row r="11836" spans="1:9" x14ac:dyDescent="0.25">
      <c r="A11836">
        <v>20011835</v>
      </c>
      <c r="B11836" s="1">
        <v>42585</v>
      </c>
      <c r="C11836" t="s">
        <v>26</v>
      </c>
      <c r="D11836">
        <v>3008</v>
      </c>
      <c r="E11836">
        <v>2149</v>
      </c>
      <c r="F11836" s="10">
        <v>4</v>
      </c>
      <c r="G11836">
        <f>VLOOKUP(D11836,产品表!$A$2:$F$13,5,FALSE)</f>
        <v>33</v>
      </c>
      <c r="H11836">
        <f>VLOOKUP(D11836,产品表!$A$2:$F$13,6,FALSE)</f>
        <v>41.25</v>
      </c>
      <c r="I11836">
        <f t="shared" si="184"/>
        <v>165</v>
      </c>
    </row>
    <row r="11837" spans="1:9" x14ac:dyDescent="0.25">
      <c r="A11837">
        <v>20011836</v>
      </c>
      <c r="B11837" s="1">
        <v>42585</v>
      </c>
      <c r="C11837" t="s">
        <v>37</v>
      </c>
      <c r="D11837">
        <v>3006</v>
      </c>
      <c r="E11837">
        <v>3223</v>
      </c>
      <c r="F11837" s="10">
        <v>3</v>
      </c>
      <c r="G11837">
        <f>VLOOKUP(D11837,产品表!$A$2:$F$13,5,FALSE)</f>
        <v>31</v>
      </c>
      <c r="H11837">
        <f>VLOOKUP(D11837,产品表!$A$2:$F$13,6,FALSE)</f>
        <v>38.75</v>
      </c>
      <c r="I11837">
        <f t="shared" si="184"/>
        <v>116.25</v>
      </c>
    </row>
    <row r="11838" spans="1:9" x14ac:dyDescent="0.25">
      <c r="A11838">
        <v>20011837</v>
      </c>
      <c r="B11838" s="1">
        <v>42585</v>
      </c>
      <c r="C11838" t="s">
        <v>33</v>
      </c>
      <c r="D11838">
        <v>3005</v>
      </c>
      <c r="E11838">
        <v>2889</v>
      </c>
      <c r="F11838" s="10">
        <v>3</v>
      </c>
      <c r="G11838">
        <f>VLOOKUP(D11838,产品表!$A$2:$F$13,5,FALSE)</f>
        <v>33</v>
      </c>
      <c r="H11838">
        <f>VLOOKUP(D11838,产品表!$A$2:$F$13,6,FALSE)</f>
        <v>41.25</v>
      </c>
      <c r="I11838">
        <f t="shared" si="184"/>
        <v>123.75</v>
      </c>
    </row>
    <row r="11839" spans="1:9" x14ac:dyDescent="0.25">
      <c r="A11839">
        <v>20011838</v>
      </c>
      <c r="B11839" s="1">
        <v>42585</v>
      </c>
      <c r="C11839" t="s">
        <v>34</v>
      </c>
      <c r="D11839">
        <v>3011</v>
      </c>
      <c r="E11839">
        <v>2979</v>
      </c>
      <c r="F11839" s="10">
        <v>4</v>
      </c>
      <c r="G11839">
        <f>VLOOKUP(D11839,产品表!$A$2:$F$13,5,FALSE)</f>
        <v>34</v>
      </c>
      <c r="H11839">
        <f>VLOOKUP(D11839,产品表!$A$2:$F$13,6,FALSE)</f>
        <v>42.5</v>
      </c>
      <c r="I11839">
        <f t="shared" si="184"/>
        <v>170</v>
      </c>
    </row>
    <row r="11840" spans="1:9" x14ac:dyDescent="0.25">
      <c r="A11840">
        <v>20011839</v>
      </c>
      <c r="B11840" s="1">
        <v>42585</v>
      </c>
      <c r="C11840" t="s">
        <v>27</v>
      </c>
      <c r="D11840">
        <v>3004</v>
      </c>
      <c r="E11840">
        <v>2214</v>
      </c>
      <c r="F11840" s="10">
        <v>1</v>
      </c>
      <c r="G11840">
        <f>VLOOKUP(D11840,产品表!$A$2:$F$13,5,FALSE)</f>
        <v>35</v>
      </c>
      <c r="H11840">
        <f>VLOOKUP(D11840,产品表!$A$2:$F$13,6,FALSE)</f>
        <v>43.75</v>
      </c>
      <c r="I11840">
        <f t="shared" si="184"/>
        <v>43.75</v>
      </c>
    </row>
    <row r="11841" spans="1:9" x14ac:dyDescent="0.25">
      <c r="A11841">
        <v>20011840</v>
      </c>
      <c r="B11841" s="1">
        <v>42585</v>
      </c>
      <c r="C11841" t="s">
        <v>31</v>
      </c>
      <c r="D11841">
        <v>3004</v>
      </c>
      <c r="E11841">
        <v>2608</v>
      </c>
      <c r="F11841" s="10">
        <v>1</v>
      </c>
      <c r="G11841">
        <f>VLOOKUP(D11841,产品表!$A$2:$F$13,5,FALSE)</f>
        <v>35</v>
      </c>
      <c r="H11841">
        <f>VLOOKUP(D11841,产品表!$A$2:$F$13,6,FALSE)</f>
        <v>43.75</v>
      </c>
      <c r="I11841">
        <f t="shared" si="184"/>
        <v>43.75</v>
      </c>
    </row>
    <row r="11842" spans="1:9" x14ac:dyDescent="0.25">
      <c r="A11842">
        <v>20011841</v>
      </c>
      <c r="B11842" s="1">
        <v>42585</v>
      </c>
      <c r="C11842" t="s">
        <v>28</v>
      </c>
      <c r="D11842">
        <v>3007</v>
      </c>
      <c r="E11842">
        <v>2340</v>
      </c>
      <c r="F11842" s="10">
        <v>3</v>
      </c>
      <c r="G11842">
        <f>VLOOKUP(D11842,产品表!$A$2:$F$13,5,FALSE)</f>
        <v>35</v>
      </c>
      <c r="H11842">
        <f>VLOOKUP(D11842,产品表!$A$2:$F$13,6,FALSE)</f>
        <v>43.75</v>
      </c>
      <c r="I11842">
        <f t="shared" si="184"/>
        <v>131.25</v>
      </c>
    </row>
    <row r="11843" spans="1:9" x14ac:dyDescent="0.25">
      <c r="A11843">
        <v>20011842</v>
      </c>
      <c r="B11843" s="1">
        <v>42585</v>
      </c>
      <c r="C11843" t="s">
        <v>15</v>
      </c>
      <c r="D11843">
        <v>3007</v>
      </c>
      <c r="E11843">
        <v>1074</v>
      </c>
      <c r="F11843" s="10">
        <v>3</v>
      </c>
      <c r="G11843">
        <f>VLOOKUP(D11843,产品表!$A$2:$F$13,5,FALSE)</f>
        <v>35</v>
      </c>
      <c r="H11843">
        <f>VLOOKUP(D11843,产品表!$A$2:$F$13,6,FALSE)</f>
        <v>43.75</v>
      </c>
      <c r="I11843">
        <f t="shared" ref="I11843:I11906" si="185">H11843*F11843</f>
        <v>131.25</v>
      </c>
    </row>
    <row r="11844" spans="1:9" x14ac:dyDescent="0.25">
      <c r="A11844">
        <v>20011843</v>
      </c>
      <c r="B11844" s="1">
        <v>42585</v>
      </c>
      <c r="C11844" t="s">
        <v>14</v>
      </c>
      <c r="D11844">
        <v>3007</v>
      </c>
      <c r="E11844">
        <v>916</v>
      </c>
      <c r="F11844" s="10">
        <v>4</v>
      </c>
      <c r="G11844">
        <f>VLOOKUP(D11844,产品表!$A$2:$F$13,5,FALSE)</f>
        <v>35</v>
      </c>
      <c r="H11844">
        <f>VLOOKUP(D11844,产品表!$A$2:$F$13,6,FALSE)</f>
        <v>43.75</v>
      </c>
      <c r="I11844">
        <f t="shared" si="185"/>
        <v>175</v>
      </c>
    </row>
    <row r="11845" spans="1:9" x14ac:dyDescent="0.25">
      <c r="A11845">
        <v>20011844</v>
      </c>
      <c r="B11845" s="1">
        <v>42585</v>
      </c>
      <c r="C11845" t="s">
        <v>7</v>
      </c>
      <c r="D11845">
        <v>3005</v>
      </c>
      <c r="E11845">
        <v>269</v>
      </c>
      <c r="F11845" s="10">
        <v>1</v>
      </c>
      <c r="G11845">
        <f>VLOOKUP(D11845,产品表!$A$2:$F$13,5,FALSE)</f>
        <v>33</v>
      </c>
      <c r="H11845">
        <f>VLOOKUP(D11845,产品表!$A$2:$F$13,6,FALSE)</f>
        <v>41.25</v>
      </c>
      <c r="I11845">
        <f t="shared" si="185"/>
        <v>41.25</v>
      </c>
    </row>
    <row r="11846" spans="1:9" x14ac:dyDescent="0.25">
      <c r="A11846">
        <v>20011845</v>
      </c>
      <c r="B11846" s="1">
        <v>42585</v>
      </c>
      <c r="C11846" t="s">
        <v>37</v>
      </c>
      <c r="D11846">
        <v>3006</v>
      </c>
      <c r="E11846">
        <v>3276</v>
      </c>
      <c r="F11846" s="10">
        <v>1</v>
      </c>
      <c r="G11846">
        <f>VLOOKUP(D11846,产品表!$A$2:$F$13,5,FALSE)</f>
        <v>31</v>
      </c>
      <c r="H11846">
        <f>VLOOKUP(D11846,产品表!$A$2:$F$13,6,FALSE)</f>
        <v>38.75</v>
      </c>
      <c r="I11846">
        <f t="shared" si="185"/>
        <v>38.75</v>
      </c>
    </row>
    <row r="11847" spans="1:9" x14ac:dyDescent="0.25">
      <c r="A11847">
        <v>20011846</v>
      </c>
      <c r="B11847" s="1">
        <v>42585</v>
      </c>
      <c r="C11847" t="s">
        <v>26</v>
      </c>
      <c r="D11847">
        <v>3005</v>
      </c>
      <c r="E11847">
        <v>2126</v>
      </c>
      <c r="F11847" s="10">
        <v>3</v>
      </c>
      <c r="G11847">
        <f>VLOOKUP(D11847,产品表!$A$2:$F$13,5,FALSE)</f>
        <v>33</v>
      </c>
      <c r="H11847">
        <f>VLOOKUP(D11847,产品表!$A$2:$F$13,6,FALSE)</f>
        <v>41.25</v>
      </c>
      <c r="I11847">
        <f t="shared" si="185"/>
        <v>123.75</v>
      </c>
    </row>
    <row r="11848" spans="1:9" x14ac:dyDescent="0.25">
      <c r="A11848">
        <v>20011847</v>
      </c>
      <c r="B11848" s="1">
        <v>42585</v>
      </c>
      <c r="C11848" t="s">
        <v>23</v>
      </c>
      <c r="D11848">
        <v>3006</v>
      </c>
      <c r="E11848">
        <v>1853</v>
      </c>
      <c r="F11848" s="10">
        <v>1</v>
      </c>
      <c r="G11848">
        <f>VLOOKUP(D11848,产品表!$A$2:$F$13,5,FALSE)</f>
        <v>31</v>
      </c>
      <c r="H11848">
        <f>VLOOKUP(D11848,产品表!$A$2:$F$13,6,FALSE)</f>
        <v>38.75</v>
      </c>
      <c r="I11848">
        <f t="shared" si="185"/>
        <v>38.75</v>
      </c>
    </row>
    <row r="11849" spans="1:9" x14ac:dyDescent="0.25">
      <c r="A11849">
        <v>20011848</v>
      </c>
      <c r="B11849" s="1">
        <v>42585</v>
      </c>
      <c r="C11849" t="s">
        <v>37</v>
      </c>
      <c r="D11849">
        <v>3005</v>
      </c>
      <c r="E11849">
        <v>3212</v>
      </c>
      <c r="F11849" s="10">
        <v>1</v>
      </c>
      <c r="G11849">
        <f>VLOOKUP(D11849,产品表!$A$2:$F$13,5,FALSE)</f>
        <v>33</v>
      </c>
      <c r="H11849">
        <f>VLOOKUP(D11849,产品表!$A$2:$F$13,6,FALSE)</f>
        <v>41.25</v>
      </c>
      <c r="I11849">
        <f t="shared" si="185"/>
        <v>41.25</v>
      </c>
    </row>
    <row r="11850" spans="1:9" x14ac:dyDescent="0.25">
      <c r="A11850">
        <v>20011849</v>
      </c>
      <c r="B11850" s="1">
        <v>42585</v>
      </c>
      <c r="C11850" t="s">
        <v>34</v>
      </c>
      <c r="D11850">
        <v>3005</v>
      </c>
      <c r="E11850">
        <v>2984</v>
      </c>
      <c r="F11850" s="10">
        <v>1</v>
      </c>
      <c r="G11850">
        <f>VLOOKUP(D11850,产品表!$A$2:$F$13,5,FALSE)</f>
        <v>33</v>
      </c>
      <c r="H11850">
        <f>VLOOKUP(D11850,产品表!$A$2:$F$13,6,FALSE)</f>
        <v>41.25</v>
      </c>
      <c r="I11850">
        <f t="shared" si="185"/>
        <v>41.25</v>
      </c>
    </row>
    <row r="11851" spans="1:9" x14ac:dyDescent="0.25">
      <c r="A11851">
        <v>20011850</v>
      </c>
      <c r="B11851" s="1">
        <v>42585</v>
      </c>
      <c r="C11851" t="s">
        <v>9</v>
      </c>
      <c r="D11851">
        <v>3005</v>
      </c>
      <c r="E11851">
        <v>480</v>
      </c>
      <c r="F11851" s="10">
        <v>1</v>
      </c>
      <c r="G11851">
        <f>VLOOKUP(D11851,产品表!$A$2:$F$13,5,FALSE)</f>
        <v>33</v>
      </c>
      <c r="H11851">
        <f>VLOOKUP(D11851,产品表!$A$2:$F$13,6,FALSE)</f>
        <v>41.25</v>
      </c>
      <c r="I11851">
        <f t="shared" si="185"/>
        <v>41.25</v>
      </c>
    </row>
    <row r="11852" spans="1:9" x14ac:dyDescent="0.25">
      <c r="A11852">
        <v>20011851</v>
      </c>
      <c r="B11852" s="1">
        <v>42585</v>
      </c>
      <c r="C11852" t="s">
        <v>36</v>
      </c>
      <c r="D11852">
        <v>3002</v>
      </c>
      <c r="E11852">
        <v>3159</v>
      </c>
      <c r="F11852" s="10">
        <v>1</v>
      </c>
      <c r="G11852">
        <f>VLOOKUP(D11852,产品表!$A$2:$F$13,5,FALSE)</f>
        <v>29</v>
      </c>
      <c r="H11852">
        <f>VLOOKUP(D11852,产品表!$A$2:$F$13,6,FALSE)</f>
        <v>36.25</v>
      </c>
      <c r="I11852">
        <f t="shared" si="185"/>
        <v>36.25</v>
      </c>
    </row>
    <row r="11853" spans="1:9" x14ac:dyDescent="0.25">
      <c r="A11853">
        <v>20011852</v>
      </c>
      <c r="B11853" s="1">
        <v>42585</v>
      </c>
      <c r="C11853" t="s">
        <v>29</v>
      </c>
      <c r="D11853">
        <v>3008</v>
      </c>
      <c r="E11853">
        <v>2439</v>
      </c>
      <c r="F11853" s="10">
        <v>4</v>
      </c>
      <c r="G11853">
        <f>VLOOKUP(D11853,产品表!$A$2:$F$13,5,FALSE)</f>
        <v>33</v>
      </c>
      <c r="H11853">
        <f>VLOOKUP(D11853,产品表!$A$2:$F$13,6,FALSE)</f>
        <v>41.25</v>
      </c>
      <c r="I11853">
        <f t="shared" si="185"/>
        <v>165</v>
      </c>
    </row>
    <row r="11854" spans="1:9" x14ac:dyDescent="0.25">
      <c r="A11854">
        <v>20011853</v>
      </c>
      <c r="B11854" s="1">
        <v>42585</v>
      </c>
      <c r="C11854" t="s">
        <v>11</v>
      </c>
      <c r="D11854">
        <v>3005</v>
      </c>
      <c r="E11854">
        <v>614</v>
      </c>
      <c r="F11854" s="10">
        <v>3</v>
      </c>
      <c r="G11854">
        <f>VLOOKUP(D11854,产品表!$A$2:$F$13,5,FALSE)</f>
        <v>33</v>
      </c>
      <c r="H11854">
        <f>VLOOKUP(D11854,产品表!$A$2:$F$13,6,FALSE)</f>
        <v>41.25</v>
      </c>
      <c r="I11854">
        <f t="shared" si="185"/>
        <v>123.75</v>
      </c>
    </row>
    <row r="11855" spans="1:9" x14ac:dyDescent="0.25">
      <c r="A11855">
        <v>20011854</v>
      </c>
      <c r="B11855" s="1">
        <v>42585</v>
      </c>
      <c r="C11855" t="s">
        <v>36</v>
      </c>
      <c r="D11855">
        <v>3011</v>
      </c>
      <c r="E11855">
        <v>3166</v>
      </c>
      <c r="F11855" s="10">
        <v>3</v>
      </c>
      <c r="G11855">
        <f>VLOOKUP(D11855,产品表!$A$2:$F$13,5,FALSE)</f>
        <v>34</v>
      </c>
      <c r="H11855">
        <f>VLOOKUP(D11855,产品表!$A$2:$F$13,6,FALSE)</f>
        <v>42.5</v>
      </c>
      <c r="I11855">
        <f t="shared" si="185"/>
        <v>127.5</v>
      </c>
    </row>
    <row r="11856" spans="1:9" x14ac:dyDescent="0.25">
      <c r="A11856">
        <v>20011855</v>
      </c>
      <c r="B11856" s="1">
        <v>42585</v>
      </c>
      <c r="C11856" t="s">
        <v>37</v>
      </c>
      <c r="D11856">
        <v>3004</v>
      </c>
      <c r="E11856">
        <v>3204</v>
      </c>
      <c r="F11856" s="10">
        <v>1</v>
      </c>
      <c r="G11856">
        <f>VLOOKUP(D11856,产品表!$A$2:$F$13,5,FALSE)</f>
        <v>35</v>
      </c>
      <c r="H11856">
        <f>VLOOKUP(D11856,产品表!$A$2:$F$13,6,FALSE)</f>
        <v>43.75</v>
      </c>
      <c r="I11856">
        <f t="shared" si="185"/>
        <v>43.75</v>
      </c>
    </row>
    <row r="11857" spans="1:9" x14ac:dyDescent="0.25">
      <c r="A11857">
        <v>20011856</v>
      </c>
      <c r="B11857" s="1">
        <v>42585</v>
      </c>
      <c r="C11857" t="s">
        <v>27</v>
      </c>
      <c r="D11857">
        <v>3005</v>
      </c>
      <c r="E11857">
        <v>2275</v>
      </c>
      <c r="F11857" s="10">
        <v>4</v>
      </c>
      <c r="G11857">
        <f>VLOOKUP(D11857,产品表!$A$2:$F$13,5,FALSE)</f>
        <v>33</v>
      </c>
      <c r="H11857">
        <f>VLOOKUP(D11857,产品表!$A$2:$F$13,6,FALSE)</f>
        <v>41.25</v>
      </c>
      <c r="I11857">
        <f t="shared" si="185"/>
        <v>165</v>
      </c>
    </row>
    <row r="11858" spans="1:9" x14ac:dyDescent="0.25">
      <c r="A11858">
        <v>20011857</v>
      </c>
      <c r="B11858" s="1">
        <v>42585</v>
      </c>
      <c r="C11858" t="s">
        <v>31</v>
      </c>
      <c r="D11858">
        <v>3009</v>
      </c>
      <c r="E11858">
        <v>2619</v>
      </c>
      <c r="F11858" s="10">
        <v>3</v>
      </c>
      <c r="G11858">
        <f>VLOOKUP(D11858,产品表!$A$2:$F$13,5,FALSE)</f>
        <v>31</v>
      </c>
      <c r="H11858">
        <f>VLOOKUP(D11858,产品表!$A$2:$F$13,6,FALSE)</f>
        <v>38.75</v>
      </c>
      <c r="I11858">
        <f t="shared" si="185"/>
        <v>116.25</v>
      </c>
    </row>
    <row r="11859" spans="1:9" x14ac:dyDescent="0.25">
      <c r="A11859">
        <v>20011858</v>
      </c>
      <c r="B11859" s="1">
        <v>42585</v>
      </c>
      <c r="C11859" t="s">
        <v>8</v>
      </c>
      <c r="D11859">
        <v>3009</v>
      </c>
      <c r="E11859">
        <v>333</v>
      </c>
      <c r="F11859" s="10">
        <v>1</v>
      </c>
      <c r="G11859">
        <f>VLOOKUP(D11859,产品表!$A$2:$F$13,5,FALSE)</f>
        <v>31</v>
      </c>
      <c r="H11859">
        <f>VLOOKUP(D11859,产品表!$A$2:$F$13,6,FALSE)</f>
        <v>38.75</v>
      </c>
      <c r="I11859">
        <f t="shared" si="185"/>
        <v>38.75</v>
      </c>
    </row>
    <row r="11860" spans="1:9" x14ac:dyDescent="0.25">
      <c r="A11860">
        <v>20011859</v>
      </c>
      <c r="B11860" s="1">
        <v>42585</v>
      </c>
      <c r="C11860" t="s">
        <v>26</v>
      </c>
      <c r="D11860">
        <v>3009</v>
      </c>
      <c r="E11860">
        <v>2169</v>
      </c>
      <c r="F11860" s="10">
        <v>1</v>
      </c>
      <c r="G11860">
        <f>VLOOKUP(D11860,产品表!$A$2:$F$13,5,FALSE)</f>
        <v>31</v>
      </c>
      <c r="H11860">
        <f>VLOOKUP(D11860,产品表!$A$2:$F$13,6,FALSE)</f>
        <v>38.75</v>
      </c>
      <c r="I11860">
        <f t="shared" si="185"/>
        <v>38.75</v>
      </c>
    </row>
    <row r="11861" spans="1:9" x14ac:dyDescent="0.25">
      <c r="A11861">
        <v>20011860</v>
      </c>
      <c r="B11861" s="1">
        <v>42585</v>
      </c>
      <c r="C11861" t="s">
        <v>18</v>
      </c>
      <c r="D11861">
        <v>3005</v>
      </c>
      <c r="E11861">
        <v>1359</v>
      </c>
      <c r="F11861" s="10">
        <v>3</v>
      </c>
      <c r="G11861">
        <f>VLOOKUP(D11861,产品表!$A$2:$F$13,5,FALSE)</f>
        <v>33</v>
      </c>
      <c r="H11861">
        <f>VLOOKUP(D11861,产品表!$A$2:$F$13,6,FALSE)</f>
        <v>41.25</v>
      </c>
      <c r="I11861">
        <f t="shared" si="185"/>
        <v>123.75</v>
      </c>
    </row>
    <row r="11862" spans="1:9" x14ac:dyDescent="0.25">
      <c r="A11862">
        <v>20011861</v>
      </c>
      <c r="B11862" s="1">
        <v>42585</v>
      </c>
      <c r="C11862" t="s">
        <v>36</v>
      </c>
      <c r="D11862">
        <v>3006</v>
      </c>
      <c r="E11862">
        <v>3128</v>
      </c>
      <c r="F11862" s="10">
        <v>3</v>
      </c>
      <c r="G11862">
        <f>VLOOKUP(D11862,产品表!$A$2:$F$13,5,FALSE)</f>
        <v>31</v>
      </c>
      <c r="H11862">
        <f>VLOOKUP(D11862,产品表!$A$2:$F$13,6,FALSE)</f>
        <v>38.75</v>
      </c>
      <c r="I11862">
        <f t="shared" si="185"/>
        <v>116.25</v>
      </c>
    </row>
    <row r="11863" spans="1:9" x14ac:dyDescent="0.25">
      <c r="A11863">
        <v>20011862</v>
      </c>
      <c r="B11863" s="1">
        <v>42585</v>
      </c>
      <c r="C11863" t="s">
        <v>37</v>
      </c>
      <c r="D11863">
        <v>3005</v>
      </c>
      <c r="E11863">
        <v>3258</v>
      </c>
      <c r="F11863" s="10">
        <v>1</v>
      </c>
      <c r="G11863">
        <f>VLOOKUP(D11863,产品表!$A$2:$F$13,5,FALSE)</f>
        <v>33</v>
      </c>
      <c r="H11863">
        <f>VLOOKUP(D11863,产品表!$A$2:$F$13,6,FALSE)</f>
        <v>41.25</v>
      </c>
      <c r="I11863">
        <f t="shared" si="185"/>
        <v>41.25</v>
      </c>
    </row>
    <row r="11864" spans="1:9" x14ac:dyDescent="0.25">
      <c r="A11864">
        <v>20011863</v>
      </c>
      <c r="B11864" s="1">
        <v>42585</v>
      </c>
      <c r="C11864" t="s">
        <v>37</v>
      </c>
      <c r="D11864">
        <v>3004</v>
      </c>
      <c r="E11864">
        <v>3238</v>
      </c>
      <c r="F11864" s="10">
        <v>4</v>
      </c>
      <c r="G11864">
        <f>VLOOKUP(D11864,产品表!$A$2:$F$13,5,FALSE)</f>
        <v>35</v>
      </c>
      <c r="H11864">
        <f>VLOOKUP(D11864,产品表!$A$2:$F$13,6,FALSE)</f>
        <v>43.75</v>
      </c>
      <c r="I11864">
        <f t="shared" si="185"/>
        <v>175</v>
      </c>
    </row>
    <row r="11865" spans="1:9" x14ac:dyDescent="0.25">
      <c r="A11865">
        <v>20011864</v>
      </c>
      <c r="B11865" s="1">
        <v>42585</v>
      </c>
      <c r="C11865" t="s">
        <v>17</v>
      </c>
      <c r="D11865">
        <v>3005</v>
      </c>
      <c r="E11865">
        <v>1206</v>
      </c>
      <c r="F11865" s="10">
        <v>4</v>
      </c>
      <c r="G11865">
        <f>VLOOKUP(D11865,产品表!$A$2:$F$13,5,FALSE)</f>
        <v>33</v>
      </c>
      <c r="H11865">
        <f>VLOOKUP(D11865,产品表!$A$2:$F$13,6,FALSE)</f>
        <v>41.25</v>
      </c>
      <c r="I11865">
        <f t="shared" si="185"/>
        <v>165</v>
      </c>
    </row>
    <row r="11866" spans="1:9" x14ac:dyDescent="0.25">
      <c r="A11866">
        <v>20011865</v>
      </c>
      <c r="B11866" s="1">
        <v>42585</v>
      </c>
      <c r="C11866" t="s">
        <v>38</v>
      </c>
      <c r="D11866">
        <v>3005</v>
      </c>
      <c r="E11866">
        <v>3383</v>
      </c>
      <c r="F11866" s="10">
        <v>1</v>
      </c>
      <c r="G11866">
        <f>VLOOKUP(D11866,产品表!$A$2:$F$13,5,FALSE)</f>
        <v>33</v>
      </c>
      <c r="H11866">
        <f>VLOOKUP(D11866,产品表!$A$2:$F$13,6,FALSE)</f>
        <v>41.25</v>
      </c>
      <c r="I11866">
        <f t="shared" si="185"/>
        <v>41.25</v>
      </c>
    </row>
    <row r="11867" spans="1:9" x14ac:dyDescent="0.25">
      <c r="A11867">
        <v>20011866</v>
      </c>
      <c r="B11867" s="1">
        <v>42585</v>
      </c>
      <c r="C11867" t="s">
        <v>6</v>
      </c>
      <c r="D11867">
        <v>3004</v>
      </c>
      <c r="E11867">
        <v>111</v>
      </c>
      <c r="F11867" s="10">
        <v>1</v>
      </c>
      <c r="G11867">
        <f>VLOOKUP(D11867,产品表!$A$2:$F$13,5,FALSE)</f>
        <v>35</v>
      </c>
      <c r="H11867">
        <f>VLOOKUP(D11867,产品表!$A$2:$F$13,6,FALSE)</f>
        <v>43.75</v>
      </c>
      <c r="I11867">
        <f t="shared" si="185"/>
        <v>43.75</v>
      </c>
    </row>
    <row r="11868" spans="1:9" x14ac:dyDescent="0.25">
      <c r="A11868">
        <v>20011867</v>
      </c>
      <c r="B11868" s="1">
        <v>42585</v>
      </c>
      <c r="C11868" t="s">
        <v>38</v>
      </c>
      <c r="D11868">
        <v>3004</v>
      </c>
      <c r="E11868">
        <v>3309</v>
      </c>
      <c r="F11868" s="10">
        <v>3</v>
      </c>
      <c r="G11868">
        <f>VLOOKUP(D11868,产品表!$A$2:$F$13,5,FALSE)</f>
        <v>35</v>
      </c>
      <c r="H11868">
        <f>VLOOKUP(D11868,产品表!$A$2:$F$13,6,FALSE)</f>
        <v>43.75</v>
      </c>
      <c r="I11868">
        <f t="shared" si="185"/>
        <v>131.25</v>
      </c>
    </row>
    <row r="11869" spans="1:9" x14ac:dyDescent="0.25">
      <c r="A11869">
        <v>20011868</v>
      </c>
      <c r="B11869" s="1">
        <v>42585</v>
      </c>
      <c r="C11869" t="s">
        <v>38</v>
      </c>
      <c r="D11869">
        <v>3004</v>
      </c>
      <c r="E11869">
        <v>3349</v>
      </c>
      <c r="F11869" s="10">
        <v>4</v>
      </c>
      <c r="G11869">
        <f>VLOOKUP(D11869,产品表!$A$2:$F$13,5,FALSE)</f>
        <v>35</v>
      </c>
      <c r="H11869">
        <f>VLOOKUP(D11869,产品表!$A$2:$F$13,6,FALSE)</f>
        <v>43.75</v>
      </c>
      <c r="I11869">
        <f t="shared" si="185"/>
        <v>175</v>
      </c>
    </row>
    <row r="11870" spans="1:9" x14ac:dyDescent="0.25">
      <c r="A11870">
        <v>20011869</v>
      </c>
      <c r="B11870" s="1">
        <v>42585</v>
      </c>
      <c r="C11870" t="s">
        <v>20</v>
      </c>
      <c r="D11870">
        <v>3005</v>
      </c>
      <c r="E11870">
        <v>1567</v>
      </c>
      <c r="F11870" s="10">
        <v>4</v>
      </c>
      <c r="G11870">
        <f>VLOOKUP(D11870,产品表!$A$2:$F$13,5,FALSE)</f>
        <v>33</v>
      </c>
      <c r="H11870">
        <f>VLOOKUP(D11870,产品表!$A$2:$F$13,6,FALSE)</f>
        <v>41.25</v>
      </c>
      <c r="I11870">
        <f t="shared" si="185"/>
        <v>165</v>
      </c>
    </row>
    <row r="11871" spans="1:9" x14ac:dyDescent="0.25">
      <c r="A11871">
        <v>20011870</v>
      </c>
      <c r="B11871" s="1">
        <v>42585</v>
      </c>
      <c r="C11871" t="s">
        <v>28</v>
      </c>
      <c r="D11871">
        <v>3005</v>
      </c>
      <c r="E11871">
        <v>2311</v>
      </c>
      <c r="F11871" s="10">
        <v>1</v>
      </c>
      <c r="G11871">
        <f>VLOOKUP(D11871,产品表!$A$2:$F$13,5,FALSE)</f>
        <v>33</v>
      </c>
      <c r="H11871">
        <f>VLOOKUP(D11871,产品表!$A$2:$F$13,6,FALSE)</f>
        <v>41.25</v>
      </c>
      <c r="I11871">
        <f t="shared" si="185"/>
        <v>41.25</v>
      </c>
    </row>
    <row r="11872" spans="1:9" x14ac:dyDescent="0.25">
      <c r="A11872">
        <v>20011871</v>
      </c>
      <c r="B11872" s="1">
        <v>42585</v>
      </c>
      <c r="C11872" t="s">
        <v>23</v>
      </c>
      <c r="D11872">
        <v>3006</v>
      </c>
      <c r="E11872">
        <v>1858</v>
      </c>
      <c r="F11872" s="10">
        <v>2</v>
      </c>
      <c r="G11872">
        <f>VLOOKUP(D11872,产品表!$A$2:$F$13,5,FALSE)</f>
        <v>31</v>
      </c>
      <c r="H11872">
        <f>VLOOKUP(D11872,产品表!$A$2:$F$13,6,FALSE)</f>
        <v>38.75</v>
      </c>
      <c r="I11872">
        <f t="shared" si="185"/>
        <v>77.5</v>
      </c>
    </row>
    <row r="11873" spans="1:9" x14ac:dyDescent="0.25">
      <c r="A11873">
        <v>20011872</v>
      </c>
      <c r="B11873" s="1">
        <v>42585</v>
      </c>
      <c r="C11873" t="s">
        <v>6</v>
      </c>
      <c r="D11873">
        <v>3008</v>
      </c>
      <c r="E11873">
        <v>105</v>
      </c>
      <c r="F11873" s="10">
        <v>1</v>
      </c>
      <c r="G11873">
        <f>VLOOKUP(D11873,产品表!$A$2:$F$13,5,FALSE)</f>
        <v>33</v>
      </c>
      <c r="H11873">
        <f>VLOOKUP(D11873,产品表!$A$2:$F$13,6,FALSE)</f>
        <v>41.25</v>
      </c>
      <c r="I11873">
        <f t="shared" si="185"/>
        <v>41.25</v>
      </c>
    </row>
    <row r="11874" spans="1:9" x14ac:dyDescent="0.25">
      <c r="A11874">
        <v>20011873</v>
      </c>
      <c r="B11874" s="1">
        <v>42585</v>
      </c>
      <c r="C11874" t="s">
        <v>25</v>
      </c>
      <c r="D11874">
        <v>3008</v>
      </c>
      <c r="E11874">
        <v>2063</v>
      </c>
      <c r="F11874" s="10">
        <v>2</v>
      </c>
      <c r="G11874">
        <f>VLOOKUP(D11874,产品表!$A$2:$F$13,5,FALSE)</f>
        <v>33</v>
      </c>
      <c r="H11874">
        <f>VLOOKUP(D11874,产品表!$A$2:$F$13,6,FALSE)</f>
        <v>41.25</v>
      </c>
      <c r="I11874">
        <f t="shared" si="185"/>
        <v>82.5</v>
      </c>
    </row>
    <row r="11875" spans="1:9" x14ac:dyDescent="0.25">
      <c r="A11875">
        <v>20011874</v>
      </c>
      <c r="B11875" s="1">
        <v>42585</v>
      </c>
      <c r="C11875" t="s">
        <v>36</v>
      </c>
      <c r="D11875">
        <v>3002</v>
      </c>
      <c r="E11875">
        <v>3106</v>
      </c>
      <c r="F11875" s="10">
        <v>3</v>
      </c>
      <c r="G11875">
        <f>VLOOKUP(D11875,产品表!$A$2:$F$13,5,FALSE)</f>
        <v>29</v>
      </c>
      <c r="H11875">
        <f>VLOOKUP(D11875,产品表!$A$2:$F$13,6,FALSE)</f>
        <v>36.25</v>
      </c>
      <c r="I11875">
        <f t="shared" si="185"/>
        <v>108.75</v>
      </c>
    </row>
    <row r="11876" spans="1:9" x14ac:dyDescent="0.25">
      <c r="A11876">
        <v>20011875</v>
      </c>
      <c r="B11876" s="1">
        <v>42585</v>
      </c>
      <c r="C11876" t="s">
        <v>31</v>
      </c>
      <c r="D11876">
        <v>3006</v>
      </c>
      <c r="E11876">
        <v>2684</v>
      </c>
      <c r="F11876" s="10">
        <v>4</v>
      </c>
      <c r="G11876">
        <f>VLOOKUP(D11876,产品表!$A$2:$F$13,5,FALSE)</f>
        <v>31</v>
      </c>
      <c r="H11876">
        <f>VLOOKUP(D11876,产品表!$A$2:$F$13,6,FALSE)</f>
        <v>38.75</v>
      </c>
      <c r="I11876">
        <f t="shared" si="185"/>
        <v>155</v>
      </c>
    </row>
    <row r="11877" spans="1:9" x14ac:dyDescent="0.25">
      <c r="A11877">
        <v>20011876</v>
      </c>
      <c r="B11877" s="1">
        <v>42585</v>
      </c>
      <c r="C11877" t="s">
        <v>12</v>
      </c>
      <c r="D11877">
        <v>3006</v>
      </c>
      <c r="E11877">
        <v>792</v>
      </c>
      <c r="F11877" s="10">
        <v>4</v>
      </c>
      <c r="G11877">
        <f>VLOOKUP(D11877,产品表!$A$2:$F$13,5,FALSE)</f>
        <v>31</v>
      </c>
      <c r="H11877">
        <f>VLOOKUP(D11877,产品表!$A$2:$F$13,6,FALSE)</f>
        <v>38.75</v>
      </c>
      <c r="I11877">
        <f t="shared" si="185"/>
        <v>155</v>
      </c>
    </row>
    <row r="11878" spans="1:9" x14ac:dyDescent="0.25">
      <c r="A11878">
        <v>20011877</v>
      </c>
      <c r="B11878" s="1">
        <v>42585</v>
      </c>
      <c r="C11878" t="s">
        <v>6</v>
      </c>
      <c r="D11878">
        <v>3008</v>
      </c>
      <c r="E11878">
        <v>112</v>
      </c>
      <c r="F11878" s="10">
        <v>1</v>
      </c>
      <c r="G11878">
        <f>VLOOKUP(D11878,产品表!$A$2:$F$13,5,FALSE)</f>
        <v>33</v>
      </c>
      <c r="H11878">
        <f>VLOOKUP(D11878,产品表!$A$2:$F$13,6,FALSE)</f>
        <v>41.25</v>
      </c>
      <c r="I11878">
        <f t="shared" si="185"/>
        <v>41.25</v>
      </c>
    </row>
    <row r="11879" spans="1:9" x14ac:dyDescent="0.25">
      <c r="A11879">
        <v>20011878</v>
      </c>
      <c r="B11879" s="1">
        <v>42585</v>
      </c>
      <c r="C11879" t="s">
        <v>39</v>
      </c>
      <c r="D11879">
        <v>3009</v>
      </c>
      <c r="E11879">
        <v>3401</v>
      </c>
      <c r="F11879" s="10">
        <v>1</v>
      </c>
      <c r="G11879">
        <f>VLOOKUP(D11879,产品表!$A$2:$F$13,5,FALSE)</f>
        <v>31</v>
      </c>
      <c r="H11879">
        <f>VLOOKUP(D11879,产品表!$A$2:$F$13,6,FALSE)</f>
        <v>38.75</v>
      </c>
      <c r="I11879">
        <f t="shared" si="185"/>
        <v>38.75</v>
      </c>
    </row>
    <row r="11880" spans="1:9" x14ac:dyDescent="0.25">
      <c r="A11880">
        <v>20011879</v>
      </c>
      <c r="B11880" s="1">
        <v>42585</v>
      </c>
      <c r="C11880" t="s">
        <v>33</v>
      </c>
      <c r="D11880">
        <v>3009</v>
      </c>
      <c r="E11880">
        <v>2883</v>
      </c>
      <c r="F11880" s="10">
        <v>1</v>
      </c>
      <c r="G11880">
        <f>VLOOKUP(D11880,产品表!$A$2:$F$13,5,FALSE)</f>
        <v>31</v>
      </c>
      <c r="H11880">
        <f>VLOOKUP(D11880,产品表!$A$2:$F$13,6,FALSE)</f>
        <v>38.75</v>
      </c>
      <c r="I11880">
        <f t="shared" si="185"/>
        <v>38.75</v>
      </c>
    </row>
    <row r="11881" spans="1:9" x14ac:dyDescent="0.25">
      <c r="A11881">
        <v>20011880</v>
      </c>
      <c r="B11881" s="1">
        <v>42585</v>
      </c>
      <c r="C11881" t="s">
        <v>21</v>
      </c>
      <c r="D11881">
        <v>3004</v>
      </c>
      <c r="E11881">
        <v>1621</v>
      </c>
      <c r="F11881" s="10">
        <v>1</v>
      </c>
      <c r="G11881">
        <f>VLOOKUP(D11881,产品表!$A$2:$F$13,5,FALSE)</f>
        <v>35</v>
      </c>
      <c r="H11881">
        <f>VLOOKUP(D11881,产品表!$A$2:$F$13,6,FALSE)</f>
        <v>43.75</v>
      </c>
      <c r="I11881">
        <f t="shared" si="185"/>
        <v>43.75</v>
      </c>
    </row>
    <row r="11882" spans="1:9" x14ac:dyDescent="0.25">
      <c r="A11882">
        <v>20011881</v>
      </c>
      <c r="B11882" s="1">
        <v>42585</v>
      </c>
      <c r="C11882" t="s">
        <v>37</v>
      </c>
      <c r="D11882">
        <v>3006</v>
      </c>
      <c r="E11882">
        <v>3255</v>
      </c>
      <c r="F11882" s="10">
        <v>1</v>
      </c>
      <c r="G11882">
        <f>VLOOKUP(D11882,产品表!$A$2:$F$13,5,FALSE)</f>
        <v>31</v>
      </c>
      <c r="H11882">
        <f>VLOOKUP(D11882,产品表!$A$2:$F$13,6,FALSE)</f>
        <v>38.75</v>
      </c>
      <c r="I11882">
        <f t="shared" si="185"/>
        <v>38.75</v>
      </c>
    </row>
    <row r="11883" spans="1:9" x14ac:dyDescent="0.25">
      <c r="A11883">
        <v>20011882</v>
      </c>
      <c r="B11883" s="1">
        <v>42585</v>
      </c>
      <c r="C11883" t="s">
        <v>29</v>
      </c>
      <c r="D11883">
        <v>3009</v>
      </c>
      <c r="E11883">
        <v>2418</v>
      </c>
      <c r="F11883" s="10">
        <v>4</v>
      </c>
      <c r="G11883">
        <f>VLOOKUP(D11883,产品表!$A$2:$F$13,5,FALSE)</f>
        <v>31</v>
      </c>
      <c r="H11883">
        <f>VLOOKUP(D11883,产品表!$A$2:$F$13,6,FALSE)</f>
        <v>38.75</v>
      </c>
      <c r="I11883">
        <f t="shared" si="185"/>
        <v>155</v>
      </c>
    </row>
    <row r="11884" spans="1:9" x14ac:dyDescent="0.25">
      <c r="A11884">
        <v>20011883</v>
      </c>
      <c r="B11884" s="1">
        <v>42585</v>
      </c>
      <c r="C11884" t="s">
        <v>9</v>
      </c>
      <c r="D11884">
        <v>3009</v>
      </c>
      <c r="E11884">
        <v>411</v>
      </c>
      <c r="F11884" s="10">
        <v>1</v>
      </c>
      <c r="G11884">
        <f>VLOOKUP(D11884,产品表!$A$2:$F$13,5,FALSE)</f>
        <v>31</v>
      </c>
      <c r="H11884">
        <f>VLOOKUP(D11884,产品表!$A$2:$F$13,6,FALSE)</f>
        <v>38.75</v>
      </c>
      <c r="I11884">
        <f t="shared" si="185"/>
        <v>38.75</v>
      </c>
    </row>
    <row r="11885" spans="1:9" x14ac:dyDescent="0.25">
      <c r="A11885">
        <v>20011884</v>
      </c>
      <c r="B11885" s="1">
        <v>42585</v>
      </c>
      <c r="C11885" t="s">
        <v>31</v>
      </c>
      <c r="D11885">
        <v>3008</v>
      </c>
      <c r="E11885">
        <v>2655</v>
      </c>
      <c r="F11885" s="10">
        <v>4</v>
      </c>
      <c r="G11885">
        <f>VLOOKUP(D11885,产品表!$A$2:$F$13,5,FALSE)</f>
        <v>33</v>
      </c>
      <c r="H11885">
        <f>VLOOKUP(D11885,产品表!$A$2:$F$13,6,FALSE)</f>
        <v>41.25</v>
      </c>
      <c r="I11885">
        <f t="shared" si="185"/>
        <v>165</v>
      </c>
    </row>
    <row r="11886" spans="1:9" x14ac:dyDescent="0.25">
      <c r="A11886">
        <v>20011885</v>
      </c>
      <c r="B11886" s="1">
        <v>42585</v>
      </c>
      <c r="C11886" t="s">
        <v>17</v>
      </c>
      <c r="D11886">
        <v>3008</v>
      </c>
      <c r="E11886">
        <v>1280</v>
      </c>
      <c r="F11886" s="10">
        <v>1</v>
      </c>
      <c r="G11886">
        <f>VLOOKUP(D11886,产品表!$A$2:$F$13,5,FALSE)</f>
        <v>33</v>
      </c>
      <c r="H11886">
        <f>VLOOKUP(D11886,产品表!$A$2:$F$13,6,FALSE)</f>
        <v>41.25</v>
      </c>
      <c r="I11886">
        <f t="shared" si="185"/>
        <v>41.25</v>
      </c>
    </row>
    <row r="11887" spans="1:9" x14ac:dyDescent="0.25">
      <c r="A11887">
        <v>20011886</v>
      </c>
      <c r="B11887" s="1">
        <v>42585</v>
      </c>
      <c r="C11887" t="s">
        <v>33</v>
      </c>
      <c r="D11887">
        <v>3008</v>
      </c>
      <c r="E11887">
        <v>2865</v>
      </c>
      <c r="F11887" s="10">
        <v>3</v>
      </c>
      <c r="G11887">
        <f>VLOOKUP(D11887,产品表!$A$2:$F$13,5,FALSE)</f>
        <v>33</v>
      </c>
      <c r="H11887">
        <f>VLOOKUP(D11887,产品表!$A$2:$F$13,6,FALSE)</f>
        <v>41.25</v>
      </c>
      <c r="I11887">
        <f t="shared" si="185"/>
        <v>123.75</v>
      </c>
    </row>
    <row r="11888" spans="1:9" x14ac:dyDescent="0.25">
      <c r="A11888">
        <v>20011887</v>
      </c>
      <c r="B11888" s="1">
        <v>42585</v>
      </c>
      <c r="C11888" t="s">
        <v>16</v>
      </c>
      <c r="D11888">
        <v>3011</v>
      </c>
      <c r="E11888">
        <v>1103</v>
      </c>
      <c r="F11888" s="10">
        <v>2</v>
      </c>
      <c r="G11888">
        <f>VLOOKUP(D11888,产品表!$A$2:$F$13,5,FALSE)</f>
        <v>34</v>
      </c>
      <c r="H11888">
        <f>VLOOKUP(D11888,产品表!$A$2:$F$13,6,FALSE)</f>
        <v>42.5</v>
      </c>
      <c r="I11888">
        <f t="shared" si="185"/>
        <v>85</v>
      </c>
    </row>
    <row r="11889" spans="1:9" x14ac:dyDescent="0.25">
      <c r="A11889">
        <v>20011888</v>
      </c>
      <c r="B11889" s="1">
        <v>42585</v>
      </c>
      <c r="C11889" t="s">
        <v>27</v>
      </c>
      <c r="D11889">
        <v>3004</v>
      </c>
      <c r="E11889">
        <v>2233</v>
      </c>
      <c r="F11889" s="10">
        <v>1</v>
      </c>
      <c r="G11889">
        <f>VLOOKUP(D11889,产品表!$A$2:$F$13,5,FALSE)</f>
        <v>35</v>
      </c>
      <c r="H11889">
        <f>VLOOKUP(D11889,产品表!$A$2:$F$13,6,FALSE)</f>
        <v>43.75</v>
      </c>
      <c r="I11889">
        <f t="shared" si="185"/>
        <v>43.75</v>
      </c>
    </row>
    <row r="11890" spans="1:9" x14ac:dyDescent="0.25">
      <c r="A11890">
        <v>20011889</v>
      </c>
      <c r="B11890" s="1">
        <v>42585</v>
      </c>
      <c r="C11890" t="s">
        <v>17</v>
      </c>
      <c r="D11890">
        <v>3008</v>
      </c>
      <c r="E11890">
        <v>1228</v>
      </c>
      <c r="F11890" s="10">
        <v>1</v>
      </c>
      <c r="G11890">
        <f>VLOOKUP(D11890,产品表!$A$2:$F$13,5,FALSE)</f>
        <v>33</v>
      </c>
      <c r="H11890">
        <f>VLOOKUP(D11890,产品表!$A$2:$F$13,6,FALSE)</f>
        <v>41.25</v>
      </c>
      <c r="I11890">
        <f t="shared" si="185"/>
        <v>41.25</v>
      </c>
    </row>
    <row r="11891" spans="1:9" x14ac:dyDescent="0.25">
      <c r="A11891">
        <v>20011890</v>
      </c>
      <c r="B11891" s="1">
        <v>42585</v>
      </c>
      <c r="C11891" t="s">
        <v>27</v>
      </c>
      <c r="D11891">
        <v>3008</v>
      </c>
      <c r="E11891">
        <v>2241</v>
      </c>
      <c r="F11891" s="10">
        <v>1</v>
      </c>
      <c r="G11891">
        <f>VLOOKUP(D11891,产品表!$A$2:$F$13,5,FALSE)</f>
        <v>33</v>
      </c>
      <c r="H11891">
        <f>VLOOKUP(D11891,产品表!$A$2:$F$13,6,FALSE)</f>
        <v>41.25</v>
      </c>
      <c r="I11891">
        <f t="shared" si="185"/>
        <v>41.25</v>
      </c>
    </row>
    <row r="11892" spans="1:9" x14ac:dyDescent="0.25">
      <c r="A11892">
        <v>20011891</v>
      </c>
      <c r="B11892" s="1">
        <v>42585</v>
      </c>
      <c r="C11892" t="s">
        <v>6</v>
      </c>
      <c r="D11892">
        <v>3008</v>
      </c>
      <c r="E11892">
        <v>139</v>
      </c>
      <c r="F11892" s="10">
        <v>2</v>
      </c>
      <c r="G11892">
        <f>VLOOKUP(D11892,产品表!$A$2:$F$13,5,FALSE)</f>
        <v>33</v>
      </c>
      <c r="H11892">
        <f>VLOOKUP(D11892,产品表!$A$2:$F$13,6,FALSE)</f>
        <v>41.25</v>
      </c>
      <c r="I11892">
        <f t="shared" si="185"/>
        <v>82.5</v>
      </c>
    </row>
    <row r="11893" spans="1:9" x14ac:dyDescent="0.25">
      <c r="A11893">
        <v>20011892</v>
      </c>
      <c r="B11893" s="1">
        <v>42585</v>
      </c>
      <c r="C11893" t="s">
        <v>27</v>
      </c>
      <c r="D11893">
        <v>3005</v>
      </c>
      <c r="E11893">
        <v>2299</v>
      </c>
      <c r="F11893" s="10">
        <v>2</v>
      </c>
      <c r="G11893">
        <f>VLOOKUP(D11893,产品表!$A$2:$F$13,5,FALSE)</f>
        <v>33</v>
      </c>
      <c r="H11893">
        <f>VLOOKUP(D11893,产品表!$A$2:$F$13,6,FALSE)</f>
        <v>41.25</v>
      </c>
      <c r="I11893">
        <f t="shared" si="185"/>
        <v>82.5</v>
      </c>
    </row>
    <row r="11894" spans="1:9" x14ac:dyDescent="0.25">
      <c r="A11894">
        <v>20011893</v>
      </c>
      <c r="B11894" s="1">
        <v>42585</v>
      </c>
      <c r="C11894" t="s">
        <v>38</v>
      </c>
      <c r="D11894">
        <v>3005</v>
      </c>
      <c r="E11894">
        <v>3309</v>
      </c>
      <c r="F11894" s="10">
        <v>1</v>
      </c>
      <c r="G11894">
        <f>VLOOKUP(D11894,产品表!$A$2:$F$13,5,FALSE)</f>
        <v>33</v>
      </c>
      <c r="H11894">
        <f>VLOOKUP(D11894,产品表!$A$2:$F$13,6,FALSE)</f>
        <v>41.25</v>
      </c>
      <c r="I11894">
        <f t="shared" si="185"/>
        <v>41.25</v>
      </c>
    </row>
    <row r="11895" spans="1:9" x14ac:dyDescent="0.25">
      <c r="A11895">
        <v>20011894</v>
      </c>
      <c r="B11895" s="1">
        <v>42585</v>
      </c>
      <c r="C11895" t="s">
        <v>23</v>
      </c>
      <c r="D11895">
        <v>3004</v>
      </c>
      <c r="E11895">
        <v>1862</v>
      </c>
      <c r="F11895" s="10">
        <v>4</v>
      </c>
      <c r="G11895">
        <f>VLOOKUP(D11895,产品表!$A$2:$F$13,5,FALSE)</f>
        <v>35</v>
      </c>
      <c r="H11895">
        <f>VLOOKUP(D11895,产品表!$A$2:$F$13,6,FALSE)</f>
        <v>43.75</v>
      </c>
      <c r="I11895">
        <f t="shared" si="185"/>
        <v>175</v>
      </c>
    </row>
    <row r="11896" spans="1:9" x14ac:dyDescent="0.25">
      <c r="A11896">
        <v>20011895</v>
      </c>
      <c r="B11896" s="1">
        <v>42585</v>
      </c>
      <c r="C11896" t="s">
        <v>8</v>
      </c>
      <c r="D11896">
        <v>3008</v>
      </c>
      <c r="E11896">
        <v>396</v>
      </c>
      <c r="F11896" s="10">
        <v>1</v>
      </c>
      <c r="G11896">
        <f>VLOOKUP(D11896,产品表!$A$2:$F$13,5,FALSE)</f>
        <v>33</v>
      </c>
      <c r="H11896">
        <f>VLOOKUP(D11896,产品表!$A$2:$F$13,6,FALSE)</f>
        <v>41.25</v>
      </c>
      <c r="I11896">
        <f t="shared" si="185"/>
        <v>41.25</v>
      </c>
    </row>
    <row r="11897" spans="1:9" x14ac:dyDescent="0.25">
      <c r="A11897">
        <v>20011896</v>
      </c>
      <c r="B11897" s="1">
        <v>42585</v>
      </c>
      <c r="C11897" t="s">
        <v>6</v>
      </c>
      <c r="D11897">
        <v>3002</v>
      </c>
      <c r="E11897">
        <v>191</v>
      </c>
      <c r="F11897" s="10">
        <v>1</v>
      </c>
      <c r="G11897">
        <f>VLOOKUP(D11897,产品表!$A$2:$F$13,5,FALSE)</f>
        <v>29</v>
      </c>
      <c r="H11897">
        <f>VLOOKUP(D11897,产品表!$A$2:$F$13,6,FALSE)</f>
        <v>36.25</v>
      </c>
      <c r="I11897">
        <f t="shared" si="185"/>
        <v>36.25</v>
      </c>
    </row>
    <row r="11898" spans="1:9" x14ac:dyDescent="0.25">
      <c r="A11898">
        <v>20011897</v>
      </c>
      <c r="B11898" s="1">
        <v>42585</v>
      </c>
      <c r="C11898" t="s">
        <v>25</v>
      </c>
      <c r="D11898">
        <v>3005</v>
      </c>
      <c r="E11898">
        <v>2056</v>
      </c>
      <c r="F11898" s="10">
        <v>1</v>
      </c>
      <c r="G11898">
        <f>VLOOKUP(D11898,产品表!$A$2:$F$13,5,FALSE)</f>
        <v>33</v>
      </c>
      <c r="H11898">
        <f>VLOOKUP(D11898,产品表!$A$2:$F$13,6,FALSE)</f>
        <v>41.25</v>
      </c>
      <c r="I11898">
        <f t="shared" si="185"/>
        <v>41.25</v>
      </c>
    </row>
    <row r="11899" spans="1:9" x14ac:dyDescent="0.25">
      <c r="A11899">
        <v>20011898</v>
      </c>
      <c r="B11899" s="1">
        <v>42585</v>
      </c>
      <c r="C11899" t="s">
        <v>11</v>
      </c>
      <c r="D11899">
        <v>3004</v>
      </c>
      <c r="E11899">
        <v>641</v>
      </c>
      <c r="F11899" s="10">
        <v>1</v>
      </c>
      <c r="G11899">
        <f>VLOOKUP(D11899,产品表!$A$2:$F$13,5,FALSE)</f>
        <v>35</v>
      </c>
      <c r="H11899">
        <f>VLOOKUP(D11899,产品表!$A$2:$F$13,6,FALSE)</f>
        <v>43.75</v>
      </c>
      <c r="I11899">
        <f t="shared" si="185"/>
        <v>43.75</v>
      </c>
    </row>
    <row r="11900" spans="1:9" x14ac:dyDescent="0.25">
      <c r="A11900">
        <v>20011899</v>
      </c>
      <c r="B11900" s="1">
        <v>42585</v>
      </c>
      <c r="C11900" t="s">
        <v>34</v>
      </c>
      <c r="D11900">
        <v>3004</v>
      </c>
      <c r="E11900">
        <v>2981</v>
      </c>
      <c r="F11900" s="10">
        <v>1</v>
      </c>
      <c r="G11900">
        <f>VLOOKUP(D11900,产品表!$A$2:$F$13,5,FALSE)</f>
        <v>35</v>
      </c>
      <c r="H11900">
        <f>VLOOKUP(D11900,产品表!$A$2:$F$13,6,FALSE)</f>
        <v>43.75</v>
      </c>
      <c r="I11900">
        <f t="shared" si="185"/>
        <v>43.75</v>
      </c>
    </row>
    <row r="11901" spans="1:9" x14ac:dyDescent="0.25">
      <c r="A11901">
        <v>20011900</v>
      </c>
      <c r="B11901" s="1">
        <v>42585</v>
      </c>
      <c r="C11901" t="s">
        <v>26</v>
      </c>
      <c r="D11901">
        <v>3009</v>
      </c>
      <c r="E11901">
        <v>2183</v>
      </c>
      <c r="F11901" s="10">
        <v>3</v>
      </c>
      <c r="G11901">
        <f>VLOOKUP(D11901,产品表!$A$2:$F$13,5,FALSE)</f>
        <v>31</v>
      </c>
      <c r="H11901">
        <f>VLOOKUP(D11901,产品表!$A$2:$F$13,6,FALSE)</f>
        <v>38.75</v>
      </c>
      <c r="I11901">
        <f t="shared" si="185"/>
        <v>116.25</v>
      </c>
    </row>
    <row r="11902" spans="1:9" x14ac:dyDescent="0.25">
      <c r="A11902">
        <v>20011901</v>
      </c>
      <c r="B11902" s="1">
        <v>42585</v>
      </c>
      <c r="C11902" t="s">
        <v>30</v>
      </c>
      <c r="D11902">
        <v>3005</v>
      </c>
      <c r="E11902">
        <v>2593</v>
      </c>
      <c r="F11902" s="10">
        <v>3</v>
      </c>
      <c r="G11902">
        <f>VLOOKUP(D11902,产品表!$A$2:$F$13,5,FALSE)</f>
        <v>33</v>
      </c>
      <c r="H11902">
        <f>VLOOKUP(D11902,产品表!$A$2:$F$13,6,FALSE)</f>
        <v>41.25</v>
      </c>
      <c r="I11902">
        <f t="shared" si="185"/>
        <v>123.75</v>
      </c>
    </row>
    <row r="11903" spans="1:9" x14ac:dyDescent="0.25">
      <c r="A11903">
        <v>20011902</v>
      </c>
      <c r="B11903" s="1">
        <v>42585</v>
      </c>
      <c r="C11903" t="s">
        <v>19</v>
      </c>
      <c r="D11903">
        <v>3004</v>
      </c>
      <c r="E11903">
        <v>1411</v>
      </c>
      <c r="F11903" s="10">
        <v>1</v>
      </c>
      <c r="G11903">
        <f>VLOOKUP(D11903,产品表!$A$2:$F$13,5,FALSE)</f>
        <v>35</v>
      </c>
      <c r="H11903">
        <f>VLOOKUP(D11903,产品表!$A$2:$F$13,6,FALSE)</f>
        <v>43.75</v>
      </c>
      <c r="I11903">
        <f t="shared" si="185"/>
        <v>43.75</v>
      </c>
    </row>
    <row r="11904" spans="1:9" x14ac:dyDescent="0.25">
      <c r="A11904">
        <v>20011903</v>
      </c>
      <c r="B11904" s="1">
        <v>42585</v>
      </c>
      <c r="C11904" t="s">
        <v>17</v>
      </c>
      <c r="D11904">
        <v>3006</v>
      </c>
      <c r="E11904">
        <v>1272</v>
      </c>
      <c r="F11904" s="10">
        <v>3</v>
      </c>
      <c r="G11904">
        <f>VLOOKUP(D11904,产品表!$A$2:$F$13,5,FALSE)</f>
        <v>31</v>
      </c>
      <c r="H11904">
        <f>VLOOKUP(D11904,产品表!$A$2:$F$13,6,FALSE)</f>
        <v>38.75</v>
      </c>
      <c r="I11904">
        <f t="shared" si="185"/>
        <v>116.25</v>
      </c>
    </row>
    <row r="11905" spans="1:9" x14ac:dyDescent="0.25">
      <c r="A11905">
        <v>20011904</v>
      </c>
      <c r="B11905" s="1">
        <v>42585</v>
      </c>
      <c r="C11905" t="s">
        <v>14</v>
      </c>
      <c r="D11905">
        <v>3001</v>
      </c>
      <c r="E11905">
        <v>990</v>
      </c>
      <c r="F11905" s="10">
        <v>3</v>
      </c>
      <c r="G11905">
        <f>VLOOKUP(D11905,产品表!$A$2:$F$13,5,FALSE)</f>
        <v>32</v>
      </c>
      <c r="H11905">
        <f>VLOOKUP(D11905,产品表!$A$2:$F$13,6,FALSE)</f>
        <v>40</v>
      </c>
      <c r="I11905">
        <f t="shared" si="185"/>
        <v>120</v>
      </c>
    </row>
    <row r="11906" spans="1:9" x14ac:dyDescent="0.25">
      <c r="A11906">
        <v>20011905</v>
      </c>
      <c r="B11906" s="1">
        <v>42585</v>
      </c>
      <c r="C11906" t="s">
        <v>15</v>
      </c>
      <c r="D11906">
        <v>3007</v>
      </c>
      <c r="E11906">
        <v>1032</v>
      </c>
      <c r="F11906" s="10">
        <v>4</v>
      </c>
      <c r="G11906">
        <f>VLOOKUP(D11906,产品表!$A$2:$F$13,5,FALSE)</f>
        <v>35</v>
      </c>
      <c r="H11906">
        <f>VLOOKUP(D11906,产品表!$A$2:$F$13,6,FALSE)</f>
        <v>43.75</v>
      </c>
      <c r="I11906">
        <f t="shared" si="185"/>
        <v>175</v>
      </c>
    </row>
    <row r="11907" spans="1:9" x14ac:dyDescent="0.25">
      <c r="A11907">
        <v>20011906</v>
      </c>
      <c r="B11907" s="1">
        <v>42585</v>
      </c>
      <c r="C11907" t="s">
        <v>23</v>
      </c>
      <c r="D11907">
        <v>3004</v>
      </c>
      <c r="E11907">
        <v>1811</v>
      </c>
      <c r="F11907" s="10">
        <v>1</v>
      </c>
      <c r="G11907">
        <f>VLOOKUP(D11907,产品表!$A$2:$F$13,5,FALSE)</f>
        <v>35</v>
      </c>
      <c r="H11907">
        <f>VLOOKUP(D11907,产品表!$A$2:$F$13,6,FALSE)</f>
        <v>43.75</v>
      </c>
      <c r="I11907">
        <f t="shared" ref="I11907:I11970" si="186">H11907*F11907</f>
        <v>43.75</v>
      </c>
    </row>
    <row r="11908" spans="1:9" x14ac:dyDescent="0.25">
      <c r="A11908">
        <v>20011907</v>
      </c>
      <c r="B11908" s="1">
        <v>42585</v>
      </c>
      <c r="C11908" t="s">
        <v>6</v>
      </c>
      <c r="D11908">
        <v>3007</v>
      </c>
      <c r="E11908">
        <v>141</v>
      </c>
      <c r="F11908" s="10">
        <v>3</v>
      </c>
      <c r="G11908">
        <f>VLOOKUP(D11908,产品表!$A$2:$F$13,5,FALSE)</f>
        <v>35</v>
      </c>
      <c r="H11908">
        <f>VLOOKUP(D11908,产品表!$A$2:$F$13,6,FALSE)</f>
        <v>43.75</v>
      </c>
      <c r="I11908">
        <f t="shared" si="186"/>
        <v>131.25</v>
      </c>
    </row>
    <row r="11909" spans="1:9" x14ac:dyDescent="0.25">
      <c r="A11909">
        <v>20011908</v>
      </c>
      <c r="B11909" s="1">
        <v>42585</v>
      </c>
      <c r="C11909" t="s">
        <v>23</v>
      </c>
      <c r="D11909">
        <v>3004</v>
      </c>
      <c r="E11909">
        <v>1811</v>
      </c>
      <c r="F11909" s="10">
        <v>1</v>
      </c>
      <c r="G11909">
        <f>VLOOKUP(D11909,产品表!$A$2:$F$13,5,FALSE)</f>
        <v>35</v>
      </c>
      <c r="H11909">
        <f>VLOOKUP(D11909,产品表!$A$2:$F$13,6,FALSE)</f>
        <v>43.75</v>
      </c>
      <c r="I11909">
        <f t="shared" si="186"/>
        <v>43.75</v>
      </c>
    </row>
    <row r="11910" spans="1:9" x14ac:dyDescent="0.25">
      <c r="A11910">
        <v>20011909</v>
      </c>
      <c r="B11910" s="1">
        <v>42585</v>
      </c>
      <c r="C11910" t="s">
        <v>29</v>
      </c>
      <c r="D11910">
        <v>3009</v>
      </c>
      <c r="E11910">
        <v>2420</v>
      </c>
      <c r="F11910" s="10">
        <v>1</v>
      </c>
      <c r="G11910">
        <f>VLOOKUP(D11910,产品表!$A$2:$F$13,5,FALSE)</f>
        <v>31</v>
      </c>
      <c r="H11910">
        <f>VLOOKUP(D11910,产品表!$A$2:$F$13,6,FALSE)</f>
        <v>38.75</v>
      </c>
      <c r="I11910">
        <f t="shared" si="186"/>
        <v>38.75</v>
      </c>
    </row>
    <row r="11911" spans="1:9" x14ac:dyDescent="0.25">
      <c r="A11911">
        <v>20011910</v>
      </c>
      <c r="B11911" s="1">
        <v>42585</v>
      </c>
      <c r="C11911" t="s">
        <v>27</v>
      </c>
      <c r="D11911">
        <v>3008</v>
      </c>
      <c r="E11911">
        <v>2206</v>
      </c>
      <c r="F11911" s="10">
        <v>4</v>
      </c>
      <c r="G11911">
        <f>VLOOKUP(D11911,产品表!$A$2:$F$13,5,FALSE)</f>
        <v>33</v>
      </c>
      <c r="H11911">
        <f>VLOOKUP(D11911,产品表!$A$2:$F$13,6,FALSE)</f>
        <v>41.25</v>
      </c>
      <c r="I11911">
        <f t="shared" si="186"/>
        <v>165</v>
      </c>
    </row>
    <row r="11912" spans="1:9" x14ac:dyDescent="0.25">
      <c r="A11912">
        <v>20011911</v>
      </c>
      <c r="B11912" s="1">
        <v>42585</v>
      </c>
      <c r="C11912" t="s">
        <v>25</v>
      </c>
      <c r="D11912">
        <v>3004</v>
      </c>
      <c r="E11912">
        <v>2072</v>
      </c>
      <c r="F11912" s="10">
        <v>1</v>
      </c>
      <c r="G11912">
        <f>VLOOKUP(D11912,产品表!$A$2:$F$13,5,FALSE)</f>
        <v>35</v>
      </c>
      <c r="H11912">
        <f>VLOOKUP(D11912,产品表!$A$2:$F$13,6,FALSE)</f>
        <v>43.75</v>
      </c>
      <c r="I11912">
        <f t="shared" si="186"/>
        <v>43.75</v>
      </c>
    </row>
    <row r="11913" spans="1:9" x14ac:dyDescent="0.25">
      <c r="A11913">
        <v>20011912</v>
      </c>
      <c r="B11913" s="1">
        <v>42585</v>
      </c>
      <c r="C11913" t="s">
        <v>29</v>
      </c>
      <c r="D11913">
        <v>3008</v>
      </c>
      <c r="E11913">
        <v>2475</v>
      </c>
      <c r="F11913" s="10">
        <v>1</v>
      </c>
      <c r="G11913">
        <f>VLOOKUP(D11913,产品表!$A$2:$F$13,5,FALSE)</f>
        <v>33</v>
      </c>
      <c r="H11913">
        <f>VLOOKUP(D11913,产品表!$A$2:$F$13,6,FALSE)</f>
        <v>41.25</v>
      </c>
      <c r="I11913">
        <f t="shared" si="186"/>
        <v>41.25</v>
      </c>
    </row>
    <row r="11914" spans="1:9" x14ac:dyDescent="0.25">
      <c r="A11914">
        <v>20011913</v>
      </c>
      <c r="B11914" s="1">
        <v>42585</v>
      </c>
      <c r="C11914" t="s">
        <v>17</v>
      </c>
      <c r="D11914">
        <v>3006</v>
      </c>
      <c r="E11914">
        <v>1297</v>
      </c>
      <c r="F11914" s="10">
        <v>1</v>
      </c>
      <c r="G11914">
        <f>VLOOKUP(D11914,产品表!$A$2:$F$13,5,FALSE)</f>
        <v>31</v>
      </c>
      <c r="H11914">
        <f>VLOOKUP(D11914,产品表!$A$2:$F$13,6,FALSE)</f>
        <v>38.75</v>
      </c>
      <c r="I11914">
        <f t="shared" si="186"/>
        <v>38.75</v>
      </c>
    </row>
    <row r="11915" spans="1:9" x14ac:dyDescent="0.25">
      <c r="A11915">
        <v>20011914</v>
      </c>
      <c r="B11915" s="1">
        <v>42585</v>
      </c>
      <c r="C11915" t="s">
        <v>23</v>
      </c>
      <c r="D11915">
        <v>3004</v>
      </c>
      <c r="E11915">
        <v>1829</v>
      </c>
      <c r="F11915" s="10">
        <v>2</v>
      </c>
      <c r="G11915">
        <f>VLOOKUP(D11915,产品表!$A$2:$F$13,5,FALSE)</f>
        <v>35</v>
      </c>
      <c r="H11915">
        <f>VLOOKUP(D11915,产品表!$A$2:$F$13,6,FALSE)</f>
        <v>43.75</v>
      </c>
      <c r="I11915">
        <f t="shared" si="186"/>
        <v>87.5</v>
      </c>
    </row>
    <row r="11916" spans="1:9" x14ac:dyDescent="0.25">
      <c r="A11916">
        <v>20011915</v>
      </c>
      <c r="B11916" s="1">
        <v>42585</v>
      </c>
      <c r="C11916" t="s">
        <v>26</v>
      </c>
      <c r="D11916">
        <v>3005</v>
      </c>
      <c r="E11916">
        <v>2109</v>
      </c>
      <c r="F11916" s="10">
        <v>1</v>
      </c>
      <c r="G11916">
        <f>VLOOKUP(D11916,产品表!$A$2:$F$13,5,FALSE)</f>
        <v>33</v>
      </c>
      <c r="H11916">
        <f>VLOOKUP(D11916,产品表!$A$2:$F$13,6,FALSE)</f>
        <v>41.25</v>
      </c>
      <c r="I11916">
        <f t="shared" si="186"/>
        <v>41.25</v>
      </c>
    </row>
    <row r="11917" spans="1:9" x14ac:dyDescent="0.25">
      <c r="A11917">
        <v>20011916</v>
      </c>
      <c r="B11917" s="1">
        <v>42585</v>
      </c>
      <c r="C11917" t="s">
        <v>27</v>
      </c>
      <c r="D11917">
        <v>3005</v>
      </c>
      <c r="E11917">
        <v>2272</v>
      </c>
      <c r="F11917" s="10">
        <v>3</v>
      </c>
      <c r="G11917">
        <f>VLOOKUP(D11917,产品表!$A$2:$F$13,5,FALSE)</f>
        <v>33</v>
      </c>
      <c r="H11917">
        <f>VLOOKUP(D11917,产品表!$A$2:$F$13,6,FALSE)</f>
        <v>41.25</v>
      </c>
      <c r="I11917">
        <f t="shared" si="186"/>
        <v>123.75</v>
      </c>
    </row>
    <row r="11918" spans="1:9" x14ac:dyDescent="0.25">
      <c r="A11918">
        <v>20011917</v>
      </c>
      <c r="B11918" s="1">
        <v>42585</v>
      </c>
      <c r="C11918" t="s">
        <v>27</v>
      </c>
      <c r="D11918">
        <v>3006</v>
      </c>
      <c r="E11918">
        <v>2265</v>
      </c>
      <c r="F11918" s="10">
        <v>2</v>
      </c>
      <c r="G11918">
        <f>VLOOKUP(D11918,产品表!$A$2:$F$13,5,FALSE)</f>
        <v>31</v>
      </c>
      <c r="H11918">
        <f>VLOOKUP(D11918,产品表!$A$2:$F$13,6,FALSE)</f>
        <v>38.75</v>
      </c>
      <c r="I11918">
        <f t="shared" si="186"/>
        <v>77.5</v>
      </c>
    </row>
    <row r="11919" spans="1:9" x14ac:dyDescent="0.25">
      <c r="A11919">
        <v>20011918</v>
      </c>
      <c r="B11919" s="1">
        <v>42585</v>
      </c>
      <c r="C11919" t="s">
        <v>31</v>
      </c>
      <c r="D11919">
        <v>3006</v>
      </c>
      <c r="E11919">
        <v>2619</v>
      </c>
      <c r="F11919" s="10">
        <v>2</v>
      </c>
      <c r="G11919">
        <f>VLOOKUP(D11919,产品表!$A$2:$F$13,5,FALSE)</f>
        <v>31</v>
      </c>
      <c r="H11919">
        <f>VLOOKUP(D11919,产品表!$A$2:$F$13,6,FALSE)</f>
        <v>38.75</v>
      </c>
      <c r="I11919">
        <f t="shared" si="186"/>
        <v>77.5</v>
      </c>
    </row>
    <row r="11920" spans="1:9" x14ac:dyDescent="0.25">
      <c r="A11920">
        <v>20011919</v>
      </c>
      <c r="B11920" s="1">
        <v>42585</v>
      </c>
      <c r="C11920" t="s">
        <v>21</v>
      </c>
      <c r="D11920">
        <v>3004</v>
      </c>
      <c r="E11920">
        <v>1614</v>
      </c>
      <c r="F11920" s="10">
        <v>1</v>
      </c>
      <c r="G11920">
        <f>VLOOKUP(D11920,产品表!$A$2:$F$13,5,FALSE)</f>
        <v>35</v>
      </c>
      <c r="H11920">
        <f>VLOOKUP(D11920,产品表!$A$2:$F$13,6,FALSE)</f>
        <v>43.75</v>
      </c>
      <c r="I11920">
        <f t="shared" si="186"/>
        <v>43.75</v>
      </c>
    </row>
    <row r="11921" spans="1:9" x14ac:dyDescent="0.25">
      <c r="A11921">
        <v>20011920</v>
      </c>
      <c r="B11921" s="1">
        <v>42585</v>
      </c>
      <c r="C11921" t="s">
        <v>17</v>
      </c>
      <c r="D11921">
        <v>3005</v>
      </c>
      <c r="E11921">
        <v>1219</v>
      </c>
      <c r="F11921" s="10">
        <v>1</v>
      </c>
      <c r="G11921">
        <f>VLOOKUP(D11921,产品表!$A$2:$F$13,5,FALSE)</f>
        <v>33</v>
      </c>
      <c r="H11921">
        <f>VLOOKUP(D11921,产品表!$A$2:$F$13,6,FALSE)</f>
        <v>41.25</v>
      </c>
      <c r="I11921">
        <f t="shared" si="186"/>
        <v>41.25</v>
      </c>
    </row>
    <row r="11922" spans="1:9" x14ac:dyDescent="0.25">
      <c r="A11922">
        <v>20011921</v>
      </c>
      <c r="B11922" s="1">
        <v>42585</v>
      </c>
      <c r="C11922" t="s">
        <v>13</v>
      </c>
      <c r="D11922">
        <v>3006</v>
      </c>
      <c r="E11922">
        <v>811</v>
      </c>
      <c r="F11922" s="10">
        <v>1</v>
      </c>
      <c r="G11922">
        <f>VLOOKUP(D11922,产品表!$A$2:$F$13,5,FALSE)</f>
        <v>31</v>
      </c>
      <c r="H11922">
        <f>VLOOKUP(D11922,产品表!$A$2:$F$13,6,FALSE)</f>
        <v>38.75</v>
      </c>
      <c r="I11922">
        <f t="shared" si="186"/>
        <v>38.75</v>
      </c>
    </row>
    <row r="11923" spans="1:9" x14ac:dyDescent="0.25">
      <c r="A11923">
        <v>20011922</v>
      </c>
      <c r="B11923" s="1">
        <v>42585</v>
      </c>
      <c r="C11923" t="s">
        <v>33</v>
      </c>
      <c r="D11923">
        <v>3005</v>
      </c>
      <c r="E11923">
        <v>2816</v>
      </c>
      <c r="F11923" s="10">
        <v>4</v>
      </c>
      <c r="G11923">
        <f>VLOOKUP(D11923,产品表!$A$2:$F$13,5,FALSE)</f>
        <v>33</v>
      </c>
      <c r="H11923">
        <f>VLOOKUP(D11923,产品表!$A$2:$F$13,6,FALSE)</f>
        <v>41.25</v>
      </c>
      <c r="I11923">
        <f t="shared" si="186"/>
        <v>165</v>
      </c>
    </row>
    <row r="11924" spans="1:9" x14ac:dyDescent="0.25">
      <c r="A11924">
        <v>20011923</v>
      </c>
      <c r="B11924" s="1">
        <v>42585</v>
      </c>
      <c r="C11924" t="s">
        <v>17</v>
      </c>
      <c r="D11924">
        <v>3005</v>
      </c>
      <c r="E11924">
        <v>1228</v>
      </c>
      <c r="F11924" s="10">
        <v>1</v>
      </c>
      <c r="G11924">
        <f>VLOOKUP(D11924,产品表!$A$2:$F$13,5,FALSE)</f>
        <v>33</v>
      </c>
      <c r="H11924">
        <f>VLOOKUP(D11924,产品表!$A$2:$F$13,6,FALSE)</f>
        <v>41.25</v>
      </c>
      <c r="I11924">
        <f t="shared" si="186"/>
        <v>41.25</v>
      </c>
    </row>
    <row r="11925" spans="1:9" x14ac:dyDescent="0.25">
      <c r="A11925">
        <v>20011924</v>
      </c>
      <c r="B11925" s="1">
        <v>42585</v>
      </c>
      <c r="C11925" t="s">
        <v>6</v>
      </c>
      <c r="D11925">
        <v>3008</v>
      </c>
      <c r="E11925">
        <v>137</v>
      </c>
      <c r="F11925" s="10">
        <v>3</v>
      </c>
      <c r="G11925">
        <f>VLOOKUP(D11925,产品表!$A$2:$F$13,5,FALSE)</f>
        <v>33</v>
      </c>
      <c r="H11925">
        <f>VLOOKUP(D11925,产品表!$A$2:$F$13,6,FALSE)</f>
        <v>41.25</v>
      </c>
      <c r="I11925">
        <f t="shared" si="186"/>
        <v>123.75</v>
      </c>
    </row>
    <row r="11926" spans="1:9" x14ac:dyDescent="0.25">
      <c r="A11926">
        <v>20011925</v>
      </c>
      <c r="B11926" s="1">
        <v>42586</v>
      </c>
      <c r="C11926" t="s">
        <v>17</v>
      </c>
      <c r="D11926">
        <v>3002</v>
      </c>
      <c r="E11926">
        <v>1240</v>
      </c>
      <c r="F11926" s="10">
        <v>4</v>
      </c>
      <c r="G11926">
        <f>VLOOKUP(D11926,产品表!$A$2:$F$13,5,FALSE)</f>
        <v>29</v>
      </c>
      <c r="H11926">
        <f>VLOOKUP(D11926,产品表!$A$2:$F$13,6,FALSE)</f>
        <v>36.25</v>
      </c>
      <c r="I11926">
        <f t="shared" si="186"/>
        <v>145</v>
      </c>
    </row>
    <row r="11927" spans="1:9" x14ac:dyDescent="0.25">
      <c r="A11927">
        <v>20011926</v>
      </c>
      <c r="B11927" s="1">
        <v>42586</v>
      </c>
      <c r="C11927" t="s">
        <v>14</v>
      </c>
      <c r="D11927">
        <v>3002</v>
      </c>
      <c r="E11927">
        <v>925</v>
      </c>
      <c r="F11927" s="10">
        <v>3</v>
      </c>
      <c r="G11927">
        <f>VLOOKUP(D11927,产品表!$A$2:$F$13,5,FALSE)</f>
        <v>29</v>
      </c>
      <c r="H11927">
        <f>VLOOKUP(D11927,产品表!$A$2:$F$13,6,FALSE)</f>
        <v>36.25</v>
      </c>
      <c r="I11927">
        <f t="shared" si="186"/>
        <v>108.75</v>
      </c>
    </row>
    <row r="11928" spans="1:9" x14ac:dyDescent="0.25">
      <c r="A11928">
        <v>20011927</v>
      </c>
      <c r="B11928" s="1">
        <v>42586</v>
      </c>
      <c r="C11928" t="s">
        <v>23</v>
      </c>
      <c r="D11928">
        <v>3007</v>
      </c>
      <c r="E11928">
        <v>1815</v>
      </c>
      <c r="F11928" s="10">
        <v>1</v>
      </c>
      <c r="G11928">
        <f>VLOOKUP(D11928,产品表!$A$2:$F$13,5,FALSE)</f>
        <v>35</v>
      </c>
      <c r="H11928">
        <f>VLOOKUP(D11928,产品表!$A$2:$F$13,6,FALSE)</f>
        <v>43.75</v>
      </c>
      <c r="I11928">
        <f t="shared" si="186"/>
        <v>43.75</v>
      </c>
    </row>
    <row r="11929" spans="1:9" x14ac:dyDescent="0.25">
      <c r="A11929">
        <v>20011928</v>
      </c>
      <c r="B11929" s="1">
        <v>42586</v>
      </c>
      <c r="C11929" t="s">
        <v>23</v>
      </c>
      <c r="D11929">
        <v>3002</v>
      </c>
      <c r="E11929">
        <v>1859</v>
      </c>
      <c r="F11929" s="10">
        <v>4</v>
      </c>
      <c r="G11929">
        <f>VLOOKUP(D11929,产品表!$A$2:$F$13,5,FALSE)</f>
        <v>29</v>
      </c>
      <c r="H11929">
        <f>VLOOKUP(D11929,产品表!$A$2:$F$13,6,FALSE)</f>
        <v>36.25</v>
      </c>
      <c r="I11929">
        <f t="shared" si="186"/>
        <v>145</v>
      </c>
    </row>
    <row r="11930" spans="1:9" x14ac:dyDescent="0.25">
      <c r="A11930">
        <v>20011929</v>
      </c>
      <c r="B11930" s="1">
        <v>42586</v>
      </c>
      <c r="C11930" t="s">
        <v>20</v>
      </c>
      <c r="D11930">
        <v>3003</v>
      </c>
      <c r="E11930">
        <v>1534</v>
      </c>
      <c r="F11930" s="10">
        <v>4</v>
      </c>
      <c r="G11930">
        <f>VLOOKUP(D11930,产品表!$A$2:$F$13,5,FALSE)</f>
        <v>24</v>
      </c>
      <c r="H11930">
        <f>VLOOKUP(D11930,产品表!$A$2:$F$13,6,FALSE)</f>
        <v>30</v>
      </c>
      <c r="I11930">
        <f t="shared" si="186"/>
        <v>120</v>
      </c>
    </row>
    <row r="11931" spans="1:9" x14ac:dyDescent="0.25">
      <c r="A11931">
        <v>20011930</v>
      </c>
      <c r="B11931" s="1">
        <v>42586</v>
      </c>
      <c r="C11931" t="s">
        <v>20</v>
      </c>
      <c r="D11931">
        <v>3006</v>
      </c>
      <c r="E11931">
        <v>1552</v>
      </c>
      <c r="F11931" s="10">
        <v>3</v>
      </c>
      <c r="G11931">
        <f>VLOOKUP(D11931,产品表!$A$2:$F$13,5,FALSE)</f>
        <v>31</v>
      </c>
      <c r="H11931">
        <f>VLOOKUP(D11931,产品表!$A$2:$F$13,6,FALSE)</f>
        <v>38.75</v>
      </c>
      <c r="I11931">
        <f t="shared" si="186"/>
        <v>116.25</v>
      </c>
    </row>
    <row r="11932" spans="1:9" x14ac:dyDescent="0.25">
      <c r="A11932">
        <v>20011931</v>
      </c>
      <c r="B11932" s="1">
        <v>42586</v>
      </c>
      <c r="C11932" t="s">
        <v>27</v>
      </c>
      <c r="D11932">
        <v>3005</v>
      </c>
      <c r="E11932">
        <v>2224</v>
      </c>
      <c r="F11932" s="10">
        <v>4</v>
      </c>
      <c r="G11932">
        <f>VLOOKUP(D11932,产品表!$A$2:$F$13,5,FALSE)</f>
        <v>33</v>
      </c>
      <c r="H11932">
        <f>VLOOKUP(D11932,产品表!$A$2:$F$13,6,FALSE)</f>
        <v>41.25</v>
      </c>
      <c r="I11932">
        <f t="shared" si="186"/>
        <v>165</v>
      </c>
    </row>
    <row r="11933" spans="1:9" x14ac:dyDescent="0.25">
      <c r="A11933">
        <v>20011932</v>
      </c>
      <c r="B11933" s="1">
        <v>42586</v>
      </c>
      <c r="C11933" t="s">
        <v>20</v>
      </c>
      <c r="D11933">
        <v>3009</v>
      </c>
      <c r="E11933">
        <v>1527</v>
      </c>
      <c r="F11933" s="10">
        <v>1</v>
      </c>
      <c r="G11933">
        <f>VLOOKUP(D11933,产品表!$A$2:$F$13,5,FALSE)</f>
        <v>31</v>
      </c>
      <c r="H11933">
        <f>VLOOKUP(D11933,产品表!$A$2:$F$13,6,FALSE)</f>
        <v>38.75</v>
      </c>
      <c r="I11933">
        <f t="shared" si="186"/>
        <v>38.75</v>
      </c>
    </row>
    <row r="11934" spans="1:9" x14ac:dyDescent="0.25">
      <c r="A11934">
        <v>20011933</v>
      </c>
      <c r="B11934" s="1">
        <v>42586</v>
      </c>
      <c r="C11934" t="s">
        <v>27</v>
      </c>
      <c r="D11934">
        <v>3002</v>
      </c>
      <c r="E11934">
        <v>2281</v>
      </c>
      <c r="F11934" s="10">
        <v>1</v>
      </c>
      <c r="G11934">
        <f>VLOOKUP(D11934,产品表!$A$2:$F$13,5,FALSE)</f>
        <v>29</v>
      </c>
      <c r="H11934">
        <f>VLOOKUP(D11934,产品表!$A$2:$F$13,6,FALSE)</f>
        <v>36.25</v>
      </c>
      <c r="I11934">
        <f t="shared" si="186"/>
        <v>36.25</v>
      </c>
    </row>
    <row r="11935" spans="1:9" x14ac:dyDescent="0.25">
      <c r="A11935">
        <v>20011934</v>
      </c>
      <c r="B11935" s="1">
        <v>42586</v>
      </c>
      <c r="C11935" t="s">
        <v>6</v>
      </c>
      <c r="D11935">
        <v>3005</v>
      </c>
      <c r="E11935">
        <v>107</v>
      </c>
      <c r="F11935" s="10">
        <v>2</v>
      </c>
      <c r="G11935">
        <f>VLOOKUP(D11935,产品表!$A$2:$F$13,5,FALSE)</f>
        <v>33</v>
      </c>
      <c r="H11935">
        <f>VLOOKUP(D11935,产品表!$A$2:$F$13,6,FALSE)</f>
        <v>41.25</v>
      </c>
      <c r="I11935">
        <f t="shared" si="186"/>
        <v>82.5</v>
      </c>
    </row>
    <row r="11936" spans="1:9" x14ac:dyDescent="0.25">
      <c r="A11936">
        <v>20011935</v>
      </c>
      <c r="B11936" s="1">
        <v>42586</v>
      </c>
      <c r="C11936" t="s">
        <v>20</v>
      </c>
      <c r="D11936">
        <v>3002</v>
      </c>
      <c r="E11936">
        <v>1575</v>
      </c>
      <c r="F11936" s="10">
        <v>2</v>
      </c>
      <c r="G11936">
        <f>VLOOKUP(D11936,产品表!$A$2:$F$13,5,FALSE)</f>
        <v>29</v>
      </c>
      <c r="H11936">
        <f>VLOOKUP(D11936,产品表!$A$2:$F$13,6,FALSE)</f>
        <v>36.25</v>
      </c>
      <c r="I11936">
        <f t="shared" si="186"/>
        <v>72.5</v>
      </c>
    </row>
    <row r="11937" spans="1:9" x14ac:dyDescent="0.25">
      <c r="A11937">
        <v>20011936</v>
      </c>
      <c r="B11937" s="1">
        <v>42586</v>
      </c>
      <c r="C11937" t="s">
        <v>32</v>
      </c>
      <c r="D11937">
        <v>3005</v>
      </c>
      <c r="E11937">
        <v>2703</v>
      </c>
      <c r="F11937" s="10">
        <v>2</v>
      </c>
      <c r="G11937">
        <f>VLOOKUP(D11937,产品表!$A$2:$F$13,5,FALSE)</f>
        <v>33</v>
      </c>
      <c r="H11937">
        <f>VLOOKUP(D11937,产品表!$A$2:$F$13,6,FALSE)</f>
        <v>41.25</v>
      </c>
      <c r="I11937">
        <f t="shared" si="186"/>
        <v>82.5</v>
      </c>
    </row>
    <row r="11938" spans="1:9" x14ac:dyDescent="0.25">
      <c r="A11938">
        <v>20011937</v>
      </c>
      <c r="B11938" s="1">
        <v>42586</v>
      </c>
      <c r="C11938" t="s">
        <v>37</v>
      </c>
      <c r="D11938">
        <v>3008</v>
      </c>
      <c r="E11938">
        <v>3255</v>
      </c>
      <c r="F11938" s="10">
        <v>3</v>
      </c>
      <c r="G11938">
        <f>VLOOKUP(D11938,产品表!$A$2:$F$13,5,FALSE)</f>
        <v>33</v>
      </c>
      <c r="H11938">
        <f>VLOOKUP(D11938,产品表!$A$2:$F$13,6,FALSE)</f>
        <v>41.25</v>
      </c>
      <c r="I11938">
        <f t="shared" si="186"/>
        <v>123.75</v>
      </c>
    </row>
    <row r="11939" spans="1:9" x14ac:dyDescent="0.25">
      <c r="A11939">
        <v>20011938</v>
      </c>
      <c r="B11939" s="1">
        <v>42586</v>
      </c>
      <c r="C11939" t="s">
        <v>15</v>
      </c>
      <c r="D11939">
        <v>3008</v>
      </c>
      <c r="E11939">
        <v>1034</v>
      </c>
      <c r="F11939" s="10">
        <v>4</v>
      </c>
      <c r="G11939">
        <f>VLOOKUP(D11939,产品表!$A$2:$F$13,5,FALSE)</f>
        <v>33</v>
      </c>
      <c r="H11939">
        <f>VLOOKUP(D11939,产品表!$A$2:$F$13,6,FALSE)</f>
        <v>41.25</v>
      </c>
      <c r="I11939">
        <f t="shared" si="186"/>
        <v>165</v>
      </c>
    </row>
    <row r="11940" spans="1:9" x14ac:dyDescent="0.25">
      <c r="A11940">
        <v>20011939</v>
      </c>
      <c r="B11940" s="1">
        <v>42586</v>
      </c>
      <c r="C11940" t="s">
        <v>33</v>
      </c>
      <c r="D11940">
        <v>3008</v>
      </c>
      <c r="E11940">
        <v>2850</v>
      </c>
      <c r="F11940" s="10">
        <v>3</v>
      </c>
      <c r="G11940">
        <f>VLOOKUP(D11940,产品表!$A$2:$F$13,5,FALSE)</f>
        <v>33</v>
      </c>
      <c r="H11940">
        <f>VLOOKUP(D11940,产品表!$A$2:$F$13,6,FALSE)</f>
        <v>41.25</v>
      </c>
      <c r="I11940">
        <f t="shared" si="186"/>
        <v>123.75</v>
      </c>
    </row>
    <row r="11941" spans="1:9" x14ac:dyDescent="0.25">
      <c r="A11941">
        <v>20011940</v>
      </c>
      <c r="B11941" s="1">
        <v>42586</v>
      </c>
      <c r="C11941" t="s">
        <v>23</v>
      </c>
      <c r="D11941">
        <v>3007</v>
      </c>
      <c r="E11941">
        <v>1808</v>
      </c>
      <c r="F11941" s="10">
        <v>3</v>
      </c>
      <c r="G11941">
        <f>VLOOKUP(D11941,产品表!$A$2:$F$13,5,FALSE)</f>
        <v>35</v>
      </c>
      <c r="H11941">
        <f>VLOOKUP(D11941,产品表!$A$2:$F$13,6,FALSE)</f>
        <v>43.75</v>
      </c>
      <c r="I11941">
        <f t="shared" si="186"/>
        <v>131.25</v>
      </c>
    </row>
    <row r="11942" spans="1:9" x14ac:dyDescent="0.25">
      <c r="A11942">
        <v>20011941</v>
      </c>
      <c r="B11942" s="1">
        <v>42586</v>
      </c>
      <c r="C11942" t="s">
        <v>33</v>
      </c>
      <c r="D11942">
        <v>3004</v>
      </c>
      <c r="E11942">
        <v>2882</v>
      </c>
      <c r="F11942" s="10">
        <v>1</v>
      </c>
      <c r="G11942">
        <f>VLOOKUP(D11942,产品表!$A$2:$F$13,5,FALSE)</f>
        <v>35</v>
      </c>
      <c r="H11942">
        <f>VLOOKUP(D11942,产品表!$A$2:$F$13,6,FALSE)</f>
        <v>43.75</v>
      </c>
      <c r="I11942">
        <f t="shared" si="186"/>
        <v>43.75</v>
      </c>
    </row>
    <row r="11943" spans="1:9" x14ac:dyDescent="0.25">
      <c r="A11943">
        <v>20011942</v>
      </c>
      <c r="B11943" s="1">
        <v>42586</v>
      </c>
      <c r="C11943" t="s">
        <v>25</v>
      </c>
      <c r="D11943">
        <v>3009</v>
      </c>
      <c r="E11943">
        <v>2097</v>
      </c>
      <c r="F11943" s="10">
        <v>1</v>
      </c>
      <c r="G11943">
        <f>VLOOKUP(D11943,产品表!$A$2:$F$13,5,FALSE)</f>
        <v>31</v>
      </c>
      <c r="H11943">
        <f>VLOOKUP(D11943,产品表!$A$2:$F$13,6,FALSE)</f>
        <v>38.75</v>
      </c>
      <c r="I11943">
        <f t="shared" si="186"/>
        <v>38.75</v>
      </c>
    </row>
    <row r="11944" spans="1:9" x14ac:dyDescent="0.25">
      <c r="A11944">
        <v>20011943</v>
      </c>
      <c r="B11944" s="1">
        <v>42586</v>
      </c>
      <c r="C11944" t="s">
        <v>27</v>
      </c>
      <c r="D11944">
        <v>3005</v>
      </c>
      <c r="E11944">
        <v>2254</v>
      </c>
      <c r="F11944" s="10">
        <v>1</v>
      </c>
      <c r="G11944">
        <f>VLOOKUP(D11944,产品表!$A$2:$F$13,5,FALSE)</f>
        <v>33</v>
      </c>
      <c r="H11944">
        <f>VLOOKUP(D11944,产品表!$A$2:$F$13,6,FALSE)</f>
        <v>41.25</v>
      </c>
      <c r="I11944">
        <f t="shared" si="186"/>
        <v>41.25</v>
      </c>
    </row>
    <row r="11945" spans="1:9" x14ac:dyDescent="0.25">
      <c r="A11945">
        <v>20011944</v>
      </c>
      <c r="B11945" s="1">
        <v>42586</v>
      </c>
      <c r="C11945" t="s">
        <v>8</v>
      </c>
      <c r="D11945">
        <v>3006</v>
      </c>
      <c r="E11945">
        <v>329</v>
      </c>
      <c r="F11945" s="10">
        <v>1</v>
      </c>
      <c r="G11945">
        <f>VLOOKUP(D11945,产品表!$A$2:$F$13,5,FALSE)</f>
        <v>31</v>
      </c>
      <c r="H11945">
        <f>VLOOKUP(D11945,产品表!$A$2:$F$13,6,FALSE)</f>
        <v>38.75</v>
      </c>
      <c r="I11945">
        <f t="shared" si="186"/>
        <v>38.75</v>
      </c>
    </row>
    <row r="11946" spans="1:9" x14ac:dyDescent="0.25">
      <c r="A11946">
        <v>20011945</v>
      </c>
      <c r="B11946" s="1">
        <v>42586</v>
      </c>
      <c r="C11946" t="s">
        <v>32</v>
      </c>
      <c r="D11946">
        <v>3005</v>
      </c>
      <c r="E11946">
        <v>2750</v>
      </c>
      <c r="F11946" s="10">
        <v>4</v>
      </c>
      <c r="G11946">
        <f>VLOOKUP(D11946,产品表!$A$2:$F$13,5,FALSE)</f>
        <v>33</v>
      </c>
      <c r="H11946">
        <f>VLOOKUP(D11946,产品表!$A$2:$F$13,6,FALSE)</f>
        <v>41.25</v>
      </c>
      <c r="I11946">
        <f t="shared" si="186"/>
        <v>165</v>
      </c>
    </row>
    <row r="11947" spans="1:9" x14ac:dyDescent="0.25">
      <c r="A11947">
        <v>20011946</v>
      </c>
      <c r="B11947" s="1">
        <v>42586</v>
      </c>
      <c r="C11947" t="s">
        <v>41</v>
      </c>
      <c r="D11947">
        <v>3006</v>
      </c>
      <c r="E11947">
        <v>3634</v>
      </c>
      <c r="F11947" s="10">
        <v>1</v>
      </c>
      <c r="G11947">
        <f>VLOOKUP(D11947,产品表!$A$2:$F$13,5,FALSE)</f>
        <v>31</v>
      </c>
      <c r="H11947">
        <f>VLOOKUP(D11947,产品表!$A$2:$F$13,6,FALSE)</f>
        <v>38.75</v>
      </c>
      <c r="I11947">
        <f t="shared" si="186"/>
        <v>38.75</v>
      </c>
    </row>
    <row r="11948" spans="1:9" x14ac:dyDescent="0.25">
      <c r="A11948">
        <v>20011947</v>
      </c>
      <c r="B11948" s="1">
        <v>42586</v>
      </c>
      <c r="C11948" t="s">
        <v>33</v>
      </c>
      <c r="D11948">
        <v>3006</v>
      </c>
      <c r="E11948">
        <v>2871</v>
      </c>
      <c r="F11948" s="10">
        <v>1</v>
      </c>
      <c r="G11948">
        <f>VLOOKUP(D11948,产品表!$A$2:$F$13,5,FALSE)</f>
        <v>31</v>
      </c>
      <c r="H11948">
        <f>VLOOKUP(D11948,产品表!$A$2:$F$13,6,FALSE)</f>
        <v>38.75</v>
      </c>
      <c r="I11948">
        <f t="shared" si="186"/>
        <v>38.75</v>
      </c>
    </row>
    <row r="11949" spans="1:9" x14ac:dyDescent="0.25">
      <c r="A11949">
        <v>20011948</v>
      </c>
      <c r="B11949" s="1">
        <v>42586</v>
      </c>
      <c r="C11949" t="s">
        <v>25</v>
      </c>
      <c r="D11949">
        <v>3007</v>
      </c>
      <c r="E11949">
        <v>2059</v>
      </c>
      <c r="F11949" s="10">
        <v>1</v>
      </c>
      <c r="G11949">
        <f>VLOOKUP(D11949,产品表!$A$2:$F$13,5,FALSE)</f>
        <v>35</v>
      </c>
      <c r="H11949">
        <f>VLOOKUP(D11949,产品表!$A$2:$F$13,6,FALSE)</f>
        <v>43.75</v>
      </c>
      <c r="I11949">
        <f t="shared" si="186"/>
        <v>43.75</v>
      </c>
    </row>
    <row r="11950" spans="1:9" x14ac:dyDescent="0.25">
      <c r="A11950">
        <v>20011949</v>
      </c>
      <c r="B11950" s="1">
        <v>42586</v>
      </c>
      <c r="C11950" t="s">
        <v>37</v>
      </c>
      <c r="D11950">
        <v>3005</v>
      </c>
      <c r="E11950">
        <v>3256</v>
      </c>
      <c r="F11950" s="10">
        <v>4</v>
      </c>
      <c r="G11950">
        <f>VLOOKUP(D11950,产品表!$A$2:$F$13,5,FALSE)</f>
        <v>33</v>
      </c>
      <c r="H11950">
        <f>VLOOKUP(D11950,产品表!$A$2:$F$13,6,FALSE)</f>
        <v>41.25</v>
      </c>
      <c r="I11950">
        <f t="shared" si="186"/>
        <v>165</v>
      </c>
    </row>
    <row r="11951" spans="1:9" x14ac:dyDescent="0.25">
      <c r="A11951">
        <v>20011950</v>
      </c>
      <c r="B11951" s="1">
        <v>42586</v>
      </c>
      <c r="C11951" t="s">
        <v>12</v>
      </c>
      <c r="D11951">
        <v>3007</v>
      </c>
      <c r="E11951">
        <v>774</v>
      </c>
      <c r="F11951" s="10">
        <v>4</v>
      </c>
      <c r="G11951">
        <f>VLOOKUP(D11951,产品表!$A$2:$F$13,5,FALSE)</f>
        <v>35</v>
      </c>
      <c r="H11951">
        <f>VLOOKUP(D11951,产品表!$A$2:$F$13,6,FALSE)</f>
        <v>43.75</v>
      </c>
      <c r="I11951">
        <f t="shared" si="186"/>
        <v>175</v>
      </c>
    </row>
    <row r="11952" spans="1:9" x14ac:dyDescent="0.25">
      <c r="A11952">
        <v>20011951</v>
      </c>
      <c r="B11952" s="1">
        <v>42586</v>
      </c>
      <c r="C11952" t="s">
        <v>31</v>
      </c>
      <c r="D11952">
        <v>3006</v>
      </c>
      <c r="E11952">
        <v>2672</v>
      </c>
      <c r="F11952" s="10">
        <v>3</v>
      </c>
      <c r="G11952">
        <f>VLOOKUP(D11952,产品表!$A$2:$F$13,5,FALSE)</f>
        <v>31</v>
      </c>
      <c r="H11952">
        <f>VLOOKUP(D11952,产品表!$A$2:$F$13,6,FALSE)</f>
        <v>38.75</v>
      </c>
      <c r="I11952">
        <f t="shared" si="186"/>
        <v>116.25</v>
      </c>
    </row>
    <row r="11953" spans="1:9" x14ac:dyDescent="0.25">
      <c r="A11953">
        <v>20011952</v>
      </c>
      <c r="B11953" s="1">
        <v>42586</v>
      </c>
      <c r="C11953" t="s">
        <v>29</v>
      </c>
      <c r="D11953">
        <v>3008</v>
      </c>
      <c r="E11953">
        <v>2495</v>
      </c>
      <c r="F11953" s="10">
        <v>1</v>
      </c>
      <c r="G11953">
        <f>VLOOKUP(D11953,产品表!$A$2:$F$13,5,FALSE)</f>
        <v>33</v>
      </c>
      <c r="H11953">
        <f>VLOOKUP(D11953,产品表!$A$2:$F$13,6,FALSE)</f>
        <v>41.25</v>
      </c>
      <c r="I11953">
        <f t="shared" si="186"/>
        <v>41.25</v>
      </c>
    </row>
    <row r="11954" spans="1:9" x14ac:dyDescent="0.25">
      <c r="A11954">
        <v>20011953</v>
      </c>
      <c r="B11954" s="1">
        <v>42586</v>
      </c>
      <c r="C11954" t="s">
        <v>18</v>
      </c>
      <c r="D11954">
        <v>3011</v>
      </c>
      <c r="E11954">
        <v>1360</v>
      </c>
      <c r="F11954" s="10">
        <v>4</v>
      </c>
      <c r="G11954">
        <f>VLOOKUP(D11954,产品表!$A$2:$F$13,5,FALSE)</f>
        <v>34</v>
      </c>
      <c r="H11954">
        <f>VLOOKUP(D11954,产品表!$A$2:$F$13,6,FALSE)</f>
        <v>42.5</v>
      </c>
      <c r="I11954">
        <f t="shared" si="186"/>
        <v>170</v>
      </c>
    </row>
    <row r="11955" spans="1:9" x14ac:dyDescent="0.25">
      <c r="A11955">
        <v>20011954</v>
      </c>
      <c r="B11955" s="1">
        <v>42586</v>
      </c>
      <c r="C11955" t="s">
        <v>38</v>
      </c>
      <c r="D11955">
        <v>3004</v>
      </c>
      <c r="E11955">
        <v>3303</v>
      </c>
      <c r="F11955" s="10">
        <v>4</v>
      </c>
      <c r="G11955">
        <f>VLOOKUP(D11955,产品表!$A$2:$F$13,5,FALSE)</f>
        <v>35</v>
      </c>
      <c r="H11955">
        <f>VLOOKUP(D11955,产品表!$A$2:$F$13,6,FALSE)</f>
        <v>43.75</v>
      </c>
      <c r="I11955">
        <f t="shared" si="186"/>
        <v>175</v>
      </c>
    </row>
    <row r="11956" spans="1:9" x14ac:dyDescent="0.25">
      <c r="A11956">
        <v>20011955</v>
      </c>
      <c r="B11956" s="1">
        <v>42586</v>
      </c>
      <c r="C11956" t="s">
        <v>35</v>
      </c>
      <c r="D11956">
        <v>3006</v>
      </c>
      <c r="E11956">
        <v>3080</v>
      </c>
      <c r="F11956" s="10">
        <v>1</v>
      </c>
      <c r="G11956">
        <f>VLOOKUP(D11956,产品表!$A$2:$F$13,5,FALSE)</f>
        <v>31</v>
      </c>
      <c r="H11956">
        <f>VLOOKUP(D11956,产品表!$A$2:$F$13,6,FALSE)</f>
        <v>38.75</v>
      </c>
      <c r="I11956">
        <f t="shared" si="186"/>
        <v>38.75</v>
      </c>
    </row>
    <row r="11957" spans="1:9" x14ac:dyDescent="0.25">
      <c r="A11957">
        <v>20011956</v>
      </c>
      <c r="B11957" s="1">
        <v>42586</v>
      </c>
      <c r="C11957" t="s">
        <v>9</v>
      </c>
      <c r="D11957">
        <v>3006</v>
      </c>
      <c r="E11957">
        <v>413</v>
      </c>
      <c r="F11957" s="10">
        <v>1</v>
      </c>
      <c r="G11957">
        <f>VLOOKUP(D11957,产品表!$A$2:$F$13,5,FALSE)</f>
        <v>31</v>
      </c>
      <c r="H11957">
        <f>VLOOKUP(D11957,产品表!$A$2:$F$13,6,FALSE)</f>
        <v>38.75</v>
      </c>
      <c r="I11957">
        <f t="shared" si="186"/>
        <v>38.75</v>
      </c>
    </row>
    <row r="11958" spans="1:9" x14ac:dyDescent="0.25">
      <c r="A11958">
        <v>20011957</v>
      </c>
      <c r="B11958" s="1">
        <v>42586</v>
      </c>
      <c r="C11958" t="s">
        <v>22</v>
      </c>
      <c r="D11958">
        <v>3008</v>
      </c>
      <c r="E11958">
        <v>1731</v>
      </c>
      <c r="F11958" s="10">
        <v>2</v>
      </c>
      <c r="G11958">
        <f>VLOOKUP(D11958,产品表!$A$2:$F$13,5,FALSE)</f>
        <v>33</v>
      </c>
      <c r="H11958">
        <f>VLOOKUP(D11958,产品表!$A$2:$F$13,6,FALSE)</f>
        <v>41.25</v>
      </c>
      <c r="I11958">
        <f t="shared" si="186"/>
        <v>82.5</v>
      </c>
    </row>
    <row r="11959" spans="1:9" x14ac:dyDescent="0.25">
      <c r="A11959">
        <v>20011958</v>
      </c>
      <c r="B11959" s="1">
        <v>42586</v>
      </c>
      <c r="C11959" t="s">
        <v>26</v>
      </c>
      <c r="D11959">
        <v>3008</v>
      </c>
      <c r="E11959">
        <v>2137</v>
      </c>
      <c r="F11959" s="10">
        <v>3</v>
      </c>
      <c r="G11959">
        <f>VLOOKUP(D11959,产品表!$A$2:$F$13,5,FALSE)</f>
        <v>33</v>
      </c>
      <c r="H11959">
        <f>VLOOKUP(D11959,产品表!$A$2:$F$13,6,FALSE)</f>
        <v>41.25</v>
      </c>
      <c r="I11959">
        <f t="shared" si="186"/>
        <v>123.75</v>
      </c>
    </row>
    <row r="11960" spans="1:9" x14ac:dyDescent="0.25">
      <c r="A11960">
        <v>20011959</v>
      </c>
      <c r="B11960" s="1">
        <v>42586</v>
      </c>
      <c r="C11960" t="s">
        <v>22</v>
      </c>
      <c r="D11960">
        <v>3004</v>
      </c>
      <c r="E11960">
        <v>1776</v>
      </c>
      <c r="F11960" s="10">
        <v>2</v>
      </c>
      <c r="G11960">
        <f>VLOOKUP(D11960,产品表!$A$2:$F$13,5,FALSE)</f>
        <v>35</v>
      </c>
      <c r="H11960">
        <f>VLOOKUP(D11960,产品表!$A$2:$F$13,6,FALSE)</f>
        <v>43.75</v>
      </c>
      <c r="I11960">
        <f t="shared" si="186"/>
        <v>87.5</v>
      </c>
    </row>
    <row r="11961" spans="1:9" x14ac:dyDescent="0.25">
      <c r="A11961">
        <v>20011960</v>
      </c>
      <c r="B11961" s="1">
        <v>42586</v>
      </c>
      <c r="C11961" t="s">
        <v>27</v>
      </c>
      <c r="D11961">
        <v>3004</v>
      </c>
      <c r="E11961">
        <v>2274</v>
      </c>
      <c r="F11961" s="10">
        <v>1</v>
      </c>
      <c r="G11961">
        <f>VLOOKUP(D11961,产品表!$A$2:$F$13,5,FALSE)</f>
        <v>35</v>
      </c>
      <c r="H11961">
        <f>VLOOKUP(D11961,产品表!$A$2:$F$13,6,FALSE)</f>
        <v>43.75</v>
      </c>
      <c r="I11961">
        <f t="shared" si="186"/>
        <v>43.75</v>
      </c>
    </row>
    <row r="11962" spans="1:9" x14ac:dyDescent="0.25">
      <c r="A11962">
        <v>20011961</v>
      </c>
      <c r="B11962" s="1">
        <v>42586</v>
      </c>
      <c r="C11962" t="s">
        <v>17</v>
      </c>
      <c r="D11962">
        <v>3008</v>
      </c>
      <c r="E11962">
        <v>1245</v>
      </c>
      <c r="F11962" s="10">
        <v>1</v>
      </c>
      <c r="G11962">
        <f>VLOOKUP(D11962,产品表!$A$2:$F$13,5,FALSE)</f>
        <v>33</v>
      </c>
      <c r="H11962">
        <f>VLOOKUP(D11962,产品表!$A$2:$F$13,6,FALSE)</f>
        <v>41.25</v>
      </c>
      <c r="I11962">
        <f t="shared" si="186"/>
        <v>41.25</v>
      </c>
    </row>
    <row r="11963" spans="1:9" x14ac:dyDescent="0.25">
      <c r="A11963">
        <v>20011962</v>
      </c>
      <c r="B11963" s="1">
        <v>42586</v>
      </c>
      <c r="C11963" t="s">
        <v>25</v>
      </c>
      <c r="D11963">
        <v>3005</v>
      </c>
      <c r="E11963">
        <v>2011</v>
      </c>
      <c r="F11963" s="10">
        <v>3</v>
      </c>
      <c r="G11963">
        <f>VLOOKUP(D11963,产品表!$A$2:$F$13,5,FALSE)</f>
        <v>33</v>
      </c>
      <c r="H11963">
        <f>VLOOKUP(D11963,产品表!$A$2:$F$13,6,FALSE)</f>
        <v>41.25</v>
      </c>
      <c r="I11963">
        <f t="shared" si="186"/>
        <v>123.75</v>
      </c>
    </row>
    <row r="11964" spans="1:9" x14ac:dyDescent="0.25">
      <c r="A11964">
        <v>20011963</v>
      </c>
      <c r="B11964" s="1">
        <v>42586</v>
      </c>
      <c r="C11964" t="s">
        <v>26</v>
      </c>
      <c r="D11964">
        <v>3008</v>
      </c>
      <c r="E11964">
        <v>2110</v>
      </c>
      <c r="F11964" s="10">
        <v>1</v>
      </c>
      <c r="G11964">
        <f>VLOOKUP(D11964,产品表!$A$2:$F$13,5,FALSE)</f>
        <v>33</v>
      </c>
      <c r="H11964">
        <f>VLOOKUP(D11964,产品表!$A$2:$F$13,6,FALSE)</f>
        <v>41.25</v>
      </c>
      <c r="I11964">
        <f t="shared" si="186"/>
        <v>41.25</v>
      </c>
    </row>
    <row r="11965" spans="1:9" x14ac:dyDescent="0.25">
      <c r="A11965">
        <v>20011964</v>
      </c>
      <c r="B11965" s="1">
        <v>42586</v>
      </c>
      <c r="C11965" t="s">
        <v>19</v>
      </c>
      <c r="D11965">
        <v>3006</v>
      </c>
      <c r="E11965">
        <v>1408</v>
      </c>
      <c r="F11965" s="10">
        <v>2</v>
      </c>
      <c r="G11965">
        <f>VLOOKUP(D11965,产品表!$A$2:$F$13,5,FALSE)</f>
        <v>31</v>
      </c>
      <c r="H11965">
        <f>VLOOKUP(D11965,产品表!$A$2:$F$13,6,FALSE)</f>
        <v>38.75</v>
      </c>
      <c r="I11965">
        <f t="shared" si="186"/>
        <v>77.5</v>
      </c>
    </row>
    <row r="11966" spans="1:9" x14ac:dyDescent="0.25">
      <c r="A11966">
        <v>20011965</v>
      </c>
      <c r="B11966" s="1">
        <v>42586</v>
      </c>
      <c r="C11966" t="s">
        <v>37</v>
      </c>
      <c r="D11966">
        <v>3004</v>
      </c>
      <c r="E11966">
        <v>3237</v>
      </c>
      <c r="F11966" s="10">
        <v>1</v>
      </c>
      <c r="G11966">
        <f>VLOOKUP(D11966,产品表!$A$2:$F$13,5,FALSE)</f>
        <v>35</v>
      </c>
      <c r="H11966">
        <f>VLOOKUP(D11966,产品表!$A$2:$F$13,6,FALSE)</f>
        <v>43.75</v>
      </c>
      <c r="I11966">
        <f t="shared" si="186"/>
        <v>43.75</v>
      </c>
    </row>
    <row r="11967" spans="1:9" x14ac:dyDescent="0.25">
      <c r="A11967">
        <v>20011966</v>
      </c>
      <c r="B11967" s="1">
        <v>42586</v>
      </c>
      <c r="C11967" t="s">
        <v>7</v>
      </c>
      <c r="D11967">
        <v>3008</v>
      </c>
      <c r="E11967">
        <v>243</v>
      </c>
      <c r="F11967" s="10">
        <v>4</v>
      </c>
      <c r="G11967">
        <f>VLOOKUP(D11967,产品表!$A$2:$F$13,5,FALSE)</f>
        <v>33</v>
      </c>
      <c r="H11967">
        <f>VLOOKUP(D11967,产品表!$A$2:$F$13,6,FALSE)</f>
        <v>41.25</v>
      </c>
      <c r="I11967">
        <f t="shared" si="186"/>
        <v>165</v>
      </c>
    </row>
    <row r="11968" spans="1:9" x14ac:dyDescent="0.25">
      <c r="A11968">
        <v>20011967</v>
      </c>
      <c r="B11968" s="1">
        <v>42586</v>
      </c>
      <c r="C11968" t="s">
        <v>8</v>
      </c>
      <c r="D11968">
        <v>3001</v>
      </c>
      <c r="E11968">
        <v>372</v>
      </c>
      <c r="F11968" s="10">
        <v>1</v>
      </c>
      <c r="G11968">
        <f>VLOOKUP(D11968,产品表!$A$2:$F$13,5,FALSE)</f>
        <v>32</v>
      </c>
      <c r="H11968">
        <f>VLOOKUP(D11968,产品表!$A$2:$F$13,6,FALSE)</f>
        <v>40</v>
      </c>
      <c r="I11968">
        <f t="shared" si="186"/>
        <v>40</v>
      </c>
    </row>
    <row r="11969" spans="1:9" x14ac:dyDescent="0.25">
      <c r="A11969">
        <v>20011968</v>
      </c>
      <c r="B11969" s="1">
        <v>42586</v>
      </c>
      <c r="C11969" t="s">
        <v>27</v>
      </c>
      <c r="D11969">
        <v>3007</v>
      </c>
      <c r="E11969">
        <v>2211</v>
      </c>
      <c r="F11969" s="10">
        <v>4</v>
      </c>
      <c r="G11969">
        <f>VLOOKUP(D11969,产品表!$A$2:$F$13,5,FALSE)</f>
        <v>35</v>
      </c>
      <c r="H11969">
        <f>VLOOKUP(D11969,产品表!$A$2:$F$13,6,FALSE)</f>
        <v>43.75</v>
      </c>
      <c r="I11969">
        <f t="shared" si="186"/>
        <v>175</v>
      </c>
    </row>
    <row r="11970" spans="1:9" x14ac:dyDescent="0.25">
      <c r="A11970">
        <v>20011969</v>
      </c>
      <c r="B11970" s="1">
        <v>42586</v>
      </c>
      <c r="C11970" t="s">
        <v>36</v>
      </c>
      <c r="D11970">
        <v>3005</v>
      </c>
      <c r="E11970">
        <v>3161</v>
      </c>
      <c r="F11970" s="10">
        <v>1</v>
      </c>
      <c r="G11970">
        <f>VLOOKUP(D11970,产品表!$A$2:$F$13,5,FALSE)</f>
        <v>33</v>
      </c>
      <c r="H11970">
        <f>VLOOKUP(D11970,产品表!$A$2:$F$13,6,FALSE)</f>
        <v>41.25</v>
      </c>
      <c r="I11970">
        <f t="shared" si="186"/>
        <v>41.25</v>
      </c>
    </row>
    <row r="11971" spans="1:9" x14ac:dyDescent="0.25">
      <c r="A11971">
        <v>20011970</v>
      </c>
      <c r="B11971" s="1">
        <v>42586</v>
      </c>
      <c r="C11971" t="s">
        <v>15</v>
      </c>
      <c r="D11971">
        <v>3005</v>
      </c>
      <c r="E11971">
        <v>1034</v>
      </c>
      <c r="F11971" s="10">
        <v>3</v>
      </c>
      <c r="G11971">
        <f>VLOOKUP(D11971,产品表!$A$2:$F$13,5,FALSE)</f>
        <v>33</v>
      </c>
      <c r="H11971">
        <f>VLOOKUP(D11971,产品表!$A$2:$F$13,6,FALSE)</f>
        <v>41.25</v>
      </c>
      <c r="I11971">
        <f t="shared" ref="I11971:I12034" si="187">H11971*F11971</f>
        <v>123.75</v>
      </c>
    </row>
    <row r="11972" spans="1:9" x14ac:dyDescent="0.25">
      <c r="A11972">
        <v>20011971</v>
      </c>
      <c r="B11972" s="1">
        <v>42586</v>
      </c>
      <c r="C11972" t="s">
        <v>9</v>
      </c>
      <c r="D11972">
        <v>3004</v>
      </c>
      <c r="E11972">
        <v>418</v>
      </c>
      <c r="F11972" s="10">
        <v>4</v>
      </c>
      <c r="G11972">
        <f>VLOOKUP(D11972,产品表!$A$2:$F$13,5,FALSE)</f>
        <v>35</v>
      </c>
      <c r="H11972">
        <f>VLOOKUP(D11972,产品表!$A$2:$F$13,6,FALSE)</f>
        <v>43.75</v>
      </c>
      <c r="I11972">
        <f t="shared" si="187"/>
        <v>175</v>
      </c>
    </row>
    <row r="11973" spans="1:9" x14ac:dyDescent="0.25">
      <c r="A11973">
        <v>20011972</v>
      </c>
      <c r="B11973" s="1">
        <v>42586</v>
      </c>
      <c r="C11973" t="s">
        <v>11</v>
      </c>
      <c r="D11973">
        <v>3005</v>
      </c>
      <c r="E11973">
        <v>636</v>
      </c>
      <c r="F11973" s="10">
        <v>3</v>
      </c>
      <c r="G11973">
        <f>VLOOKUP(D11973,产品表!$A$2:$F$13,5,FALSE)</f>
        <v>33</v>
      </c>
      <c r="H11973">
        <f>VLOOKUP(D11973,产品表!$A$2:$F$13,6,FALSE)</f>
        <v>41.25</v>
      </c>
      <c r="I11973">
        <f t="shared" si="187"/>
        <v>123.75</v>
      </c>
    </row>
    <row r="11974" spans="1:9" x14ac:dyDescent="0.25">
      <c r="A11974">
        <v>20011973</v>
      </c>
      <c r="B11974" s="1">
        <v>42586</v>
      </c>
      <c r="C11974" t="s">
        <v>15</v>
      </c>
      <c r="D11974">
        <v>3008</v>
      </c>
      <c r="E11974">
        <v>1046</v>
      </c>
      <c r="F11974" s="10">
        <v>1</v>
      </c>
      <c r="G11974">
        <f>VLOOKUP(D11974,产品表!$A$2:$F$13,5,FALSE)</f>
        <v>33</v>
      </c>
      <c r="H11974">
        <f>VLOOKUP(D11974,产品表!$A$2:$F$13,6,FALSE)</f>
        <v>41.25</v>
      </c>
      <c r="I11974">
        <f t="shared" si="187"/>
        <v>41.25</v>
      </c>
    </row>
    <row r="11975" spans="1:9" x14ac:dyDescent="0.25">
      <c r="A11975">
        <v>20011974</v>
      </c>
      <c r="B11975" s="1">
        <v>42586</v>
      </c>
      <c r="C11975" t="s">
        <v>19</v>
      </c>
      <c r="D11975">
        <v>3004</v>
      </c>
      <c r="E11975">
        <v>1424</v>
      </c>
      <c r="F11975" s="10">
        <v>1</v>
      </c>
      <c r="G11975">
        <f>VLOOKUP(D11975,产品表!$A$2:$F$13,5,FALSE)</f>
        <v>35</v>
      </c>
      <c r="H11975">
        <f>VLOOKUP(D11975,产品表!$A$2:$F$13,6,FALSE)</f>
        <v>43.75</v>
      </c>
      <c r="I11975">
        <f t="shared" si="187"/>
        <v>43.75</v>
      </c>
    </row>
    <row r="11976" spans="1:9" x14ac:dyDescent="0.25">
      <c r="A11976">
        <v>20011975</v>
      </c>
      <c r="B11976" s="1">
        <v>42586</v>
      </c>
      <c r="C11976" t="s">
        <v>16</v>
      </c>
      <c r="D11976">
        <v>3004</v>
      </c>
      <c r="E11976">
        <v>1121</v>
      </c>
      <c r="F11976" s="10">
        <v>1</v>
      </c>
      <c r="G11976">
        <f>VLOOKUP(D11976,产品表!$A$2:$F$13,5,FALSE)</f>
        <v>35</v>
      </c>
      <c r="H11976">
        <f>VLOOKUP(D11976,产品表!$A$2:$F$13,6,FALSE)</f>
        <v>43.75</v>
      </c>
      <c r="I11976">
        <f t="shared" si="187"/>
        <v>43.75</v>
      </c>
    </row>
    <row r="11977" spans="1:9" x14ac:dyDescent="0.25">
      <c r="A11977">
        <v>20011976</v>
      </c>
      <c r="B11977" s="1">
        <v>42586</v>
      </c>
      <c r="C11977" t="s">
        <v>6</v>
      </c>
      <c r="D11977">
        <v>3008</v>
      </c>
      <c r="E11977">
        <v>122</v>
      </c>
      <c r="F11977" s="10">
        <v>1</v>
      </c>
      <c r="G11977">
        <f>VLOOKUP(D11977,产品表!$A$2:$F$13,5,FALSE)</f>
        <v>33</v>
      </c>
      <c r="H11977">
        <f>VLOOKUP(D11977,产品表!$A$2:$F$13,6,FALSE)</f>
        <v>41.25</v>
      </c>
      <c r="I11977">
        <f t="shared" si="187"/>
        <v>41.25</v>
      </c>
    </row>
    <row r="11978" spans="1:9" x14ac:dyDescent="0.25">
      <c r="A11978">
        <v>20011977</v>
      </c>
      <c r="B11978" s="1">
        <v>42586</v>
      </c>
      <c r="C11978" t="s">
        <v>18</v>
      </c>
      <c r="D11978">
        <v>3005</v>
      </c>
      <c r="E11978">
        <v>1354</v>
      </c>
      <c r="F11978" s="10">
        <v>1</v>
      </c>
      <c r="G11978">
        <f>VLOOKUP(D11978,产品表!$A$2:$F$13,5,FALSE)</f>
        <v>33</v>
      </c>
      <c r="H11978">
        <f>VLOOKUP(D11978,产品表!$A$2:$F$13,6,FALSE)</f>
        <v>41.25</v>
      </c>
      <c r="I11978">
        <f t="shared" si="187"/>
        <v>41.25</v>
      </c>
    </row>
    <row r="11979" spans="1:9" x14ac:dyDescent="0.25">
      <c r="A11979">
        <v>20011978</v>
      </c>
      <c r="B11979" s="1">
        <v>42586</v>
      </c>
      <c r="C11979" t="s">
        <v>11</v>
      </c>
      <c r="D11979">
        <v>3005</v>
      </c>
      <c r="E11979">
        <v>620</v>
      </c>
      <c r="F11979" s="10">
        <v>4</v>
      </c>
      <c r="G11979">
        <f>VLOOKUP(D11979,产品表!$A$2:$F$13,5,FALSE)</f>
        <v>33</v>
      </c>
      <c r="H11979">
        <f>VLOOKUP(D11979,产品表!$A$2:$F$13,6,FALSE)</f>
        <v>41.25</v>
      </c>
      <c r="I11979">
        <f t="shared" si="187"/>
        <v>165</v>
      </c>
    </row>
    <row r="11980" spans="1:9" x14ac:dyDescent="0.25">
      <c r="A11980">
        <v>20011979</v>
      </c>
      <c r="B11980" s="1">
        <v>42586</v>
      </c>
      <c r="C11980" t="s">
        <v>38</v>
      </c>
      <c r="D11980">
        <v>3006</v>
      </c>
      <c r="E11980">
        <v>3377</v>
      </c>
      <c r="F11980" s="10">
        <v>1</v>
      </c>
      <c r="G11980">
        <f>VLOOKUP(D11980,产品表!$A$2:$F$13,5,FALSE)</f>
        <v>31</v>
      </c>
      <c r="H11980">
        <f>VLOOKUP(D11980,产品表!$A$2:$F$13,6,FALSE)</f>
        <v>38.75</v>
      </c>
      <c r="I11980">
        <f t="shared" si="187"/>
        <v>38.75</v>
      </c>
    </row>
    <row r="11981" spans="1:9" x14ac:dyDescent="0.25">
      <c r="A11981">
        <v>20011980</v>
      </c>
      <c r="B11981" s="1">
        <v>42586</v>
      </c>
      <c r="C11981" t="s">
        <v>22</v>
      </c>
      <c r="D11981">
        <v>3005</v>
      </c>
      <c r="E11981">
        <v>1744</v>
      </c>
      <c r="F11981" s="10">
        <v>3</v>
      </c>
      <c r="G11981">
        <f>VLOOKUP(D11981,产品表!$A$2:$F$13,5,FALSE)</f>
        <v>33</v>
      </c>
      <c r="H11981">
        <f>VLOOKUP(D11981,产品表!$A$2:$F$13,6,FALSE)</f>
        <v>41.25</v>
      </c>
      <c r="I11981">
        <f t="shared" si="187"/>
        <v>123.75</v>
      </c>
    </row>
    <row r="11982" spans="1:9" x14ac:dyDescent="0.25">
      <c r="A11982">
        <v>20011981</v>
      </c>
      <c r="B11982" s="1">
        <v>42586</v>
      </c>
      <c r="C11982" t="s">
        <v>23</v>
      </c>
      <c r="D11982">
        <v>3006</v>
      </c>
      <c r="E11982">
        <v>1804</v>
      </c>
      <c r="F11982" s="10">
        <v>3</v>
      </c>
      <c r="G11982">
        <f>VLOOKUP(D11982,产品表!$A$2:$F$13,5,FALSE)</f>
        <v>31</v>
      </c>
      <c r="H11982">
        <f>VLOOKUP(D11982,产品表!$A$2:$F$13,6,FALSE)</f>
        <v>38.75</v>
      </c>
      <c r="I11982">
        <f t="shared" si="187"/>
        <v>116.25</v>
      </c>
    </row>
    <row r="11983" spans="1:9" x14ac:dyDescent="0.25">
      <c r="A11983">
        <v>20011982</v>
      </c>
      <c r="B11983" s="1">
        <v>42586</v>
      </c>
      <c r="C11983" t="s">
        <v>27</v>
      </c>
      <c r="D11983">
        <v>3005</v>
      </c>
      <c r="E11983">
        <v>2289</v>
      </c>
      <c r="F11983" s="10">
        <v>3</v>
      </c>
      <c r="G11983">
        <f>VLOOKUP(D11983,产品表!$A$2:$F$13,5,FALSE)</f>
        <v>33</v>
      </c>
      <c r="H11983">
        <f>VLOOKUP(D11983,产品表!$A$2:$F$13,6,FALSE)</f>
        <v>41.25</v>
      </c>
      <c r="I11983">
        <f t="shared" si="187"/>
        <v>123.75</v>
      </c>
    </row>
    <row r="11984" spans="1:9" x14ac:dyDescent="0.25">
      <c r="A11984">
        <v>20011983</v>
      </c>
      <c r="B11984" s="1">
        <v>42586</v>
      </c>
      <c r="C11984" t="s">
        <v>31</v>
      </c>
      <c r="D11984">
        <v>3006</v>
      </c>
      <c r="E11984">
        <v>2662</v>
      </c>
      <c r="F11984" s="10">
        <v>1</v>
      </c>
      <c r="G11984">
        <f>VLOOKUP(D11984,产品表!$A$2:$F$13,5,FALSE)</f>
        <v>31</v>
      </c>
      <c r="H11984">
        <f>VLOOKUP(D11984,产品表!$A$2:$F$13,6,FALSE)</f>
        <v>38.75</v>
      </c>
      <c r="I11984">
        <f t="shared" si="187"/>
        <v>38.75</v>
      </c>
    </row>
    <row r="11985" spans="1:9" x14ac:dyDescent="0.25">
      <c r="A11985">
        <v>20011984</v>
      </c>
      <c r="B11985" s="1">
        <v>42586</v>
      </c>
      <c r="C11985" t="s">
        <v>40</v>
      </c>
      <c r="D11985">
        <v>3006</v>
      </c>
      <c r="E11985">
        <v>3592</v>
      </c>
      <c r="F11985" s="10">
        <v>3</v>
      </c>
      <c r="G11985">
        <f>VLOOKUP(D11985,产品表!$A$2:$F$13,5,FALSE)</f>
        <v>31</v>
      </c>
      <c r="H11985">
        <f>VLOOKUP(D11985,产品表!$A$2:$F$13,6,FALSE)</f>
        <v>38.75</v>
      </c>
      <c r="I11985">
        <f t="shared" si="187"/>
        <v>116.25</v>
      </c>
    </row>
    <row r="11986" spans="1:9" x14ac:dyDescent="0.25">
      <c r="A11986">
        <v>20011985</v>
      </c>
      <c r="B11986" s="1">
        <v>42586</v>
      </c>
      <c r="C11986" t="s">
        <v>31</v>
      </c>
      <c r="D11986">
        <v>3004</v>
      </c>
      <c r="E11986">
        <v>2655</v>
      </c>
      <c r="F11986" s="10">
        <v>4</v>
      </c>
      <c r="G11986">
        <f>VLOOKUP(D11986,产品表!$A$2:$F$13,5,FALSE)</f>
        <v>35</v>
      </c>
      <c r="H11986">
        <f>VLOOKUP(D11986,产品表!$A$2:$F$13,6,FALSE)</f>
        <v>43.75</v>
      </c>
      <c r="I11986">
        <f t="shared" si="187"/>
        <v>175</v>
      </c>
    </row>
    <row r="11987" spans="1:9" x14ac:dyDescent="0.25">
      <c r="A11987">
        <v>20011986</v>
      </c>
      <c r="B11987" s="1">
        <v>42586</v>
      </c>
      <c r="C11987" t="s">
        <v>29</v>
      </c>
      <c r="D11987">
        <v>3009</v>
      </c>
      <c r="E11987">
        <v>2409</v>
      </c>
      <c r="F11987" s="10">
        <v>3</v>
      </c>
      <c r="G11987">
        <f>VLOOKUP(D11987,产品表!$A$2:$F$13,5,FALSE)</f>
        <v>31</v>
      </c>
      <c r="H11987">
        <f>VLOOKUP(D11987,产品表!$A$2:$F$13,6,FALSE)</f>
        <v>38.75</v>
      </c>
      <c r="I11987">
        <f t="shared" si="187"/>
        <v>116.25</v>
      </c>
    </row>
    <row r="11988" spans="1:9" x14ac:dyDescent="0.25">
      <c r="A11988">
        <v>20011987</v>
      </c>
      <c r="B11988" s="1">
        <v>42586</v>
      </c>
      <c r="C11988" t="s">
        <v>27</v>
      </c>
      <c r="D11988">
        <v>3004</v>
      </c>
      <c r="E11988">
        <v>2296</v>
      </c>
      <c r="F11988" s="10">
        <v>1</v>
      </c>
      <c r="G11988">
        <f>VLOOKUP(D11988,产品表!$A$2:$F$13,5,FALSE)</f>
        <v>35</v>
      </c>
      <c r="H11988">
        <f>VLOOKUP(D11988,产品表!$A$2:$F$13,6,FALSE)</f>
        <v>43.75</v>
      </c>
      <c r="I11988">
        <f t="shared" si="187"/>
        <v>43.75</v>
      </c>
    </row>
    <row r="11989" spans="1:9" x14ac:dyDescent="0.25">
      <c r="A11989">
        <v>20011988</v>
      </c>
      <c r="B11989" s="1">
        <v>42586</v>
      </c>
      <c r="C11989" t="s">
        <v>10</v>
      </c>
      <c r="D11989">
        <v>3005</v>
      </c>
      <c r="E11989">
        <v>574</v>
      </c>
      <c r="F11989" s="10">
        <v>1</v>
      </c>
      <c r="G11989">
        <f>VLOOKUP(D11989,产品表!$A$2:$F$13,5,FALSE)</f>
        <v>33</v>
      </c>
      <c r="H11989">
        <f>VLOOKUP(D11989,产品表!$A$2:$F$13,6,FALSE)</f>
        <v>41.25</v>
      </c>
      <c r="I11989">
        <f t="shared" si="187"/>
        <v>41.25</v>
      </c>
    </row>
    <row r="11990" spans="1:9" x14ac:dyDescent="0.25">
      <c r="A11990">
        <v>20011989</v>
      </c>
      <c r="B11990" s="1">
        <v>42586</v>
      </c>
      <c r="C11990" t="s">
        <v>25</v>
      </c>
      <c r="D11990">
        <v>3004</v>
      </c>
      <c r="E11990">
        <v>2002</v>
      </c>
      <c r="F11990" s="10">
        <v>1</v>
      </c>
      <c r="G11990">
        <f>VLOOKUP(D11990,产品表!$A$2:$F$13,5,FALSE)</f>
        <v>35</v>
      </c>
      <c r="H11990">
        <f>VLOOKUP(D11990,产品表!$A$2:$F$13,6,FALSE)</f>
        <v>43.75</v>
      </c>
      <c r="I11990">
        <f t="shared" si="187"/>
        <v>43.75</v>
      </c>
    </row>
    <row r="11991" spans="1:9" x14ac:dyDescent="0.25">
      <c r="A11991">
        <v>20011990</v>
      </c>
      <c r="B11991" s="1">
        <v>42586</v>
      </c>
      <c r="C11991" t="s">
        <v>31</v>
      </c>
      <c r="D11991">
        <v>3005</v>
      </c>
      <c r="E11991">
        <v>2608</v>
      </c>
      <c r="F11991" s="10">
        <v>2</v>
      </c>
      <c r="G11991">
        <f>VLOOKUP(D11991,产品表!$A$2:$F$13,5,FALSE)</f>
        <v>33</v>
      </c>
      <c r="H11991">
        <f>VLOOKUP(D11991,产品表!$A$2:$F$13,6,FALSE)</f>
        <v>41.25</v>
      </c>
      <c r="I11991">
        <f t="shared" si="187"/>
        <v>82.5</v>
      </c>
    </row>
    <row r="11992" spans="1:9" x14ac:dyDescent="0.25">
      <c r="A11992">
        <v>20011991</v>
      </c>
      <c r="B11992" s="1">
        <v>42586</v>
      </c>
      <c r="C11992" t="s">
        <v>30</v>
      </c>
      <c r="D11992">
        <v>3004</v>
      </c>
      <c r="E11992">
        <v>2591</v>
      </c>
      <c r="F11992" s="10">
        <v>1</v>
      </c>
      <c r="G11992">
        <f>VLOOKUP(D11992,产品表!$A$2:$F$13,5,FALSE)</f>
        <v>35</v>
      </c>
      <c r="H11992">
        <f>VLOOKUP(D11992,产品表!$A$2:$F$13,6,FALSE)</f>
        <v>43.75</v>
      </c>
      <c r="I11992">
        <f t="shared" si="187"/>
        <v>43.75</v>
      </c>
    </row>
    <row r="11993" spans="1:9" x14ac:dyDescent="0.25">
      <c r="A11993">
        <v>20011992</v>
      </c>
      <c r="B11993" s="1">
        <v>42586</v>
      </c>
      <c r="C11993" t="s">
        <v>33</v>
      </c>
      <c r="D11993">
        <v>3008</v>
      </c>
      <c r="E11993">
        <v>2815</v>
      </c>
      <c r="F11993" s="10">
        <v>4</v>
      </c>
      <c r="G11993">
        <f>VLOOKUP(D11993,产品表!$A$2:$F$13,5,FALSE)</f>
        <v>33</v>
      </c>
      <c r="H11993">
        <f>VLOOKUP(D11993,产品表!$A$2:$F$13,6,FALSE)</f>
        <v>41.25</v>
      </c>
      <c r="I11993">
        <f t="shared" si="187"/>
        <v>165</v>
      </c>
    </row>
    <row r="11994" spans="1:9" x14ac:dyDescent="0.25">
      <c r="A11994">
        <v>20011993</v>
      </c>
      <c r="B11994" s="1">
        <v>42586</v>
      </c>
      <c r="C11994" t="s">
        <v>17</v>
      </c>
      <c r="D11994">
        <v>3007</v>
      </c>
      <c r="E11994">
        <v>1298</v>
      </c>
      <c r="F11994" s="10">
        <v>1</v>
      </c>
      <c r="G11994">
        <f>VLOOKUP(D11994,产品表!$A$2:$F$13,5,FALSE)</f>
        <v>35</v>
      </c>
      <c r="H11994">
        <f>VLOOKUP(D11994,产品表!$A$2:$F$13,6,FALSE)</f>
        <v>43.75</v>
      </c>
      <c r="I11994">
        <f t="shared" si="187"/>
        <v>43.75</v>
      </c>
    </row>
    <row r="11995" spans="1:9" x14ac:dyDescent="0.25">
      <c r="A11995">
        <v>20011994</v>
      </c>
      <c r="B11995" s="1">
        <v>42586</v>
      </c>
      <c r="C11995" t="s">
        <v>17</v>
      </c>
      <c r="D11995">
        <v>3004</v>
      </c>
      <c r="E11995">
        <v>1228</v>
      </c>
      <c r="F11995" s="10">
        <v>1</v>
      </c>
      <c r="G11995">
        <f>VLOOKUP(D11995,产品表!$A$2:$F$13,5,FALSE)</f>
        <v>35</v>
      </c>
      <c r="H11995">
        <f>VLOOKUP(D11995,产品表!$A$2:$F$13,6,FALSE)</f>
        <v>43.75</v>
      </c>
      <c r="I11995">
        <f t="shared" si="187"/>
        <v>43.75</v>
      </c>
    </row>
    <row r="11996" spans="1:9" x14ac:dyDescent="0.25">
      <c r="A11996">
        <v>20011995</v>
      </c>
      <c r="B11996" s="1">
        <v>42586</v>
      </c>
      <c r="C11996" t="s">
        <v>9</v>
      </c>
      <c r="D11996">
        <v>3001</v>
      </c>
      <c r="E11996">
        <v>479</v>
      </c>
      <c r="F11996" s="10">
        <v>1</v>
      </c>
      <c r="G11996">
        <f>VLOOKUP(D11996,产品表!$A$2:$F$13,5,FALSE)</f>
        <v>32</v>
      </c>
      <c r="H11996">
        <f>VLOOKUP(D11996,产品表!$A$2:$F$13,6,FALSE)</f>
        <v>40</v>
      </c>
      <c r="I11996">
        <f t="shared" si="187"/>
        <v>40</v>
      </c>
    </row>
    <row r="11997" spans="1:9" x14ac:dyDescent="0.25">
      <c r="A11997">
        <v>20011996</v>
      </c>
      <c r="B11997" s="1">
        <v>42586</v>
      </c>
      <c r="C11997" t="s">
        <v>32</v>
      </c>
      <c r="D11997">
        <v>3006</v>
      </c>
      <c r="E11997">
        <v>2712</v>
      </c>
      <c r="F11997" s="10">
        <v>3</v>
      </c>
      <c r="G11997">
        <f>VLOOKUP(D11997,产品表!$A$2:$F$13,5,FALSE)</f>
        <v>31</v>
      </c>
      <c r="H11997">
        <f>VLOOKUP(D11997,产品表!$A$2:$F$13,6,FALSE)</f>
        <v>38.75</v>
      </c>
      <c r="I11997">
        <f t="shared" si="187"/>
        <v>116.25</v>
      </c>
    </row>
    <row r="11998" spans="1:9" x14ac:dyDescent="0.25">
      <c r="A11998">
        <v>20011997</v>
      </c>
      <c r="B11998" s="1">
        <v>42586</v>
      </c>
      <c r="C11998" t="s">
        <v>34</v>
      </c>
      <c r="D11998">
        <v>3006</v>
      </c>
      <c r="E11998">
        <v>2937</v>
      </c>
      <c r="F11998" s="10">
        <v>4</v>
      </c>
      <c r="G11998">
        <f>VLOOKUP(D11998,产品表!$A$2:$F$13,5,FALSE)</f>
        <v>31</v>
      </c>
      <c r="H11998">
        <f>VLOOKUP(D11998,产品表!$A$2:$F$13,6,FALSE)</f>
        <v>38.75</v>
      </c>
      <c r="I11998">
        <f t="shared" si="187"/>
        <v>155</v>
      </c>
    </row>
    <row r="11999" spans="1:9" x14ac:dyDescent="0.25">
      <c r="A11999">
        <v>20011998</v>
      </c>
      <c r="B11999" s="1">
        <v>42586</v>
      </c>
      <c r="C11999" t="s">
        <v>33</v>
      </c>
      <c r="D11999">
        <v>3009</v>
      </c>
      <c r="E11999">
        <v>2801</v>
      </c>
      <c r="F11999" s="10">
        <v>1</v>
      </c>
      <c r="G11999">
        <f>VLOOKUP(D11999,产品表!$A$2:$F$13,5,FALSE)</f>
        <v>31</v>
      </c>
      <c r="H11999">
        <f>VLOOKUP(D11999,产品表!$A$2:$F$13,6,FALSE)</f>
        <v>38.75</v>
      </c>
      <c r="I11999">
        <f t="shared" si="187"/>
        <v>38.75</v>
      </c>
    </row>
    <row r="12000" spans="1:9" x14ac:dyDescent="0.25">
      <c r="A12000">
        <v>20011999</v>
      </c>
      <c r="B12000" s="1">
        <v>42586</v>
      </c>
      <c r="C12000" t="s">
        <v>31</v>
      </c>
      <c r="D12000">
        <v>3008</v>
      </c>
      <c r="E12000">
        <v>2601</v>
      </c>
      <c r="F12000" s="10">
        <v>4</v>
      </c>
      <c r="G12000">
        <f>VLOOKUP(D12000,产品表!$A$2:$F$13,5,FALSE)</f>
        <v>33</v>
      </c>
      <c r="H12000">
        <f>VLOOKUP(D12000,产品表!$A$2:$F$13,6,FALSE)</f>
        <v>41.25</v>
      </c>
      <c r="I12000">
        <f t="shared" si="187"/>
        <v>165</v>
      </c>
    </row>
    <row r="12001" spans="1:9" x14ac:dyDescent="0.25">
      <c r="A12001">
        <v>20012000</v>
      </c>
      <c r="B12001" s="1">
        <v>42586</v>
      </c>
      <c r="C12001" t="s">
        <v>30</v>
      </c>
      <c r="D12001">
        <v>3006</v>
      </c>
      <c r="E12001">
        <v>2531</v>
      </c>
      <c r="F12001" s="10">
        <v>3</v>
      </c>
      <c r="G12001">
        <f>VLOOKUP(D12001,产品表!$A$2:$F$13,5,FALSE)</f>
        <v>31</v>
      </c>
      <c r="H12001">
        <f>VLOOKUP(D12001,产品表!$A$2:$F$13,6,FALSE)</f>
        <v>38.75</v>
      </c>
      <c r="I12001">
        <f t="shared" si="187"/>
        <v>116.25</v>
      </c>
    </row>
    <row r="12002" spans="1:9" x14ac:dyDescent="0.25">
      <c r="A12002">
        <v>20012001</v>
      </c>
      <c r="B12002" s="1">
        <v>42586</v>
      </c>
      <c r="C12002" t="s">
        <v>23</v>
      </c>
      <c r="D12002">
        <v>3005</v>
      </c>
      <c r="E12002">
        <v>1876</v>
      </c>
      <c r="F12002" s="10">
        <v>1</v>
      </c>
      <c r="G12002">
        <f>VLOOKUP(D12002,产品表!$A$2:$F$13,5,FALSE)</f>
        <v>33</v>
      </c>
      <c r="H12002">
        <f>VLOOKUP(D12002,产品表!$A$2:$F$13,6,FALSE)</f>
        <v>41.25</v>
      </c>
      <c r="I12002">
        <f t="shared" si="187"/>
        <v>41.25</v>
      </c>
    </row>
    <row r="12003" spans="1:9" x14ac:dyDescent="0.25">
      <c r="A12003">
        <v>20012002</v>
      </c>
      <c r="B12003" s="1">
        <v>42586</v>
      </c>
      <c r="C12003" t="s">
        <v>17</v>
      </c>
      <c r="D12003">
        <v>3008</v>
      </c>
      <c r="E12003">
        <v>1267</v>
      </c>
      <c r="F12003" s="10">
        <v>4</v>
      </c>
      <c r="G12003">
        <f>VLOOKUP(D12003,产品表!$A$2:$F$13,5,FALSE)</f>
        <v>33</v>
      </c>
      <c r="H12003">
        <f>VLOOKUP(D12003,产品表!$A$2:$F$13,6,FALSE)</f>
        <v>41.25</v>
      </c>
      <c r="I12003">
        <f t="shared" si="187"/>
        <v>165</v>
      </c>
    </row>
    <row r="12004" spans="1:9" x14ac:dyDescent="0.25">
      <c r="A12004">
        <v>20012003</v>
      </c>
      <c r="B12004" s="1">
        <v>42586</v>
      </c>
      <c r="C12004" t="s">
        <v>9</v>
      </c>
      <c r="D12004">
        <v>3006</v>
      </c>
      <c r="E12004">
        <v>471</v>
      </c>
      <c r="F12004" s="10">
        <v>2</v>
      </c>
      <c r="G12004">
        <f>VLOOKUP(D12004,产品表!$A$2:$F$13,5,FALSE)</f>
        <v>31</v>
      </c>
      <c r="H12004">
        <f>VLOOKUP(D12004,产品表!$A$2:$F$13,6,FALSE)</f>
        <v>38.75</v>
      </c>
      <c r="I12004">
        <f t="shared" si="187"/>
        <v>77.5</v>
      </c>
    </row>
    <row r="12005" spans="1:9" x14ac:dyDescent="0.25">
      <c r="A12005">
        <v>20012004</v>
      </c>
      <c r="B12005" s="1">
        <v>42586</v>
      </c>
      <c r="C12005" t="s">
        <v>14</v>
      </c>
      <c r="D12005">
        <v>3008</v>
      </c>
      <c r="E12005">
        <v>917</v>
      </c>
      <c r="F12005" s="10">
        <v>1</v>
      </c>
      <c r="G12005">
        <f>VLOOKUP(D12005,产品表!$A$2:$F$13,5,FALSE)</f>
        <v>33</v>
      </c>
      <c r="H12005">
        <f>VLOOKUP(D12005,产品表!$A$2:$F$13,6,FALSE)</f>
        <v>41.25</v>
      </c>
      <c r="I12005">
        <f t="shared" si="187"/>
        <v>41.25</v>
      </c>
    </row>
    <row r="12006" spans="1:9" x14ac:dyDescent="0.25">
      <c r="A12006">
        <v>20012005</v>
      </c>
      <c r="B12006" s="1">
        <v>42586</v>
      </c>
      <c r="C12006" t="s">
        <v>13</v>
      </c>
      <c r="D12006">
        <v>3008</v>
      </c>
      <c r="E12006">
        <v>838</v>
      </c>
      <c r="F12006" s="10">
        <v>3</v>
      </c>
      <c r="G12006">
        <f>VLOOKUP(D12006,产品表!$A$2:$F$13,5,FALSE)</f>
        <v>33</v>
      </c>
      <c r="H12006">
        <f>VLOOKUP(D12006,产品表!$A$2:$F$13,6,FALSE)</f>
        <v>41.25</v>
      </c>
      <c r="I12006">
        <f t="shared" si="187"/>
        <v>123.75</v>
      </c>
    </row>
    <row r="12007" spans="1:9" x14ac:dyDescent="0.25">
      <c r="A12007">
        <v>20012006</v>
      </c>
      <c r="B12007" s="1">
        <v>42586</v>
      </c>
      <c r="C12007" t="s">
        <v>16</v>
      </c>
      <c r="D12007">
        <v>3004</v>
      </c>
      <c r="E12007">
        <v>1195</v>
      </c>
      <c r="F12007" s="10">
        <v>1</v>
      </c>
      <c r="G12007">
        <f>VLOOKUP(D12007,产品表!$A$2:$F$13,5,FALSE)</f>
        <v>35</v>
      </c>
      <c r="H12007">
        <f>VLOOKUP(D12007,产品表!$A$2:$F$13,6,FALSE)</f>
        <v>43.75</v>
      </c>
      <c r="I12007">
        <f t="shared" si="187"/>
        <v>43.75</v>
      </c>
    </row>
    <row r="12008" spans="1:9" x14ac:dyDescent="0.25">
      <c r="A12008">
        <v>20012007</v>
      </c>
      <c r="B12008" s="1">
        <v>42586</v>
      </c>
      <c r="C12008" t="s">
        <v>27</v>
      </c>
      <c r="D12008">
        <v>3007</v>
      </c>
      <c r="E12008">
        <v>2299</v>
      </c>
      <c r="F12008" s="10">
        <v>2</v>
      </c>
      <c r="G12008">
        <f>VLOOKUP(D12008,产品表!$A$2:$F$13,5,FALSE)</f>
        <v>35</v>
      </c>
      <c r="H12008">
        <f>VLOOKUP(D12008,产品表!$A$2:$F$13,6,FALSE)</f>
        <v>43.75</v>
      </c>
      <c r="I12008">
        <f t="shared" si="187"/>
        <v>87.5</v>
      </c>
    </row>
    <row r="12009" spans="1:9" x14ac:dyDescent="0.25">
      <c r="A12009">
        <v>20012008</v>
      </c>
      <c r="B12009" s="1">
        <v>42586</v>
      </c>
      <c r="C12009" t="s">
        <v>33</v>
      </c>
      <c r="D12009">
        <v>3001</v>
      </c>
      <c r="E12009">
        <v>2831</v>
      </c>
      <c r="F12009" s="10">
        <v>4</v>
      </c>
      <c r="G12009">
        <f>VLOOKUP(D12009,产品表!$A$2:$F$13,5,FALSE)</f>
        <v>32</v>
      </c>
      <c r="H12009">
        <f>VLOOKUP(D12009,产品表!$A$2:$F$13,6,FALSE)</f>
        <v>40</v>
      </c>
      <c r="I12009">
        <f t="shared" si="187"/>
        <v>160</v>
      </c>
    </row>
    <row r="12010" spans="1:9" x14ac:dyDescent="0.25">
      <c r="A12010">
        <v>20012009</v>
      </c>
      <c r="B12010" s="1">
        <v>42586</v>
      </c>
      <c r="C12010" t="s">
        <v>6</v>
      </c>
      <c r="D12010">
        <v>3008</v>
      </c>
      <c r="E12010">
        <v>107</v>
      </c>
      <c r="F12010" s="10">
        <v>2</v>
      </c>
      <c r="G12010">
        <f>VLOOKUP(D12010,产品表!$A$2:$F$13,5,FALSE)</f>
        <v>33</v>
      </c>
      <c r="H12010">
        <f>VLOOKUP(D12010,产品表!$A$2:$F$13,6,FALSE)</f>
        <v>41.25</v>
      </c>
      <c r="I12010">
        <f t="shared" si="187"/>
        <v>82.5</v>
      </c>
    </row>
    <row r="12011" spans="1:9" x14ac:dyDescent="0.25">
      <c r="A12011">
        <v>20012010</v>
      </c>
      <c r="B12011" s="1">
        <v>42586</v>
      </c>
      <c r="C12011" t="s">
        <v>21</v>
      </c>
      <c r="D12011">
        <v>3005</v>
      </c>
      <c r="E12011">
        <v>1697</v>
      </c>
      <c r="F12011" s="10">
        <v>1</v>
      </c>
      <c r="G12011">
        <f>VLOOKUP(D12011,产品表!$A$2:$F$13,5,FALSE)</f>
        <v>33</v>
      </c>
      <c r="H12011">
        <f>VLOOKUP(D12011,产品表!$A$2:$F$13,6,FALSE)</f>
        <v>41.25</v>
      </c>
      <c r="I12011">
        <f t="shared" si="187"/>
        <v>41.25</v>
      </c>
    </row>
    <row r="12012" spans="1:9" x14ac:dyDescent="0.25">
      <c r="A12012">
        <v>20012011</v>
      </c>
      <c r="B12012" s="1">
        <v>42586</v>
      </c>
      <c r="C12012" t="s">
        <v>30</v>
      </c>
      <c r="D12012">
        <v>3009</v>
      </c>
      <c r="E12012">
        <v>2596</v>
      </c>
      <c r="F12012" s="10">
        <v>4</v>
      </c>
      <c r="G12012">
        <f>VLOOKUP(D12012,产品表!$A$2:$F$13,5,FALSE)</f>
        <v>31</v>
      </c>
      <c r="H12012">
        <f>VLOOKUP(D12012,产品表!$A$2:$F$13,6,FALSE)</f>
        <v>38.75</v>
      </c>
      <c r="I12012">
        <f t="shared" si="187"/>
        <v>155</v>
      </c>
    </row>
    <row r="12013" spans="1:9" x14ac:dyDescent="0.25">
      <c r="A12013">
        <v>20012012</v>
      </c>
      <c r="B12013" s="1">
        <v>42586</v>
      </c>
      <c r="C12013" t="s">
        <v>29</v>
      </c>
      <c r="D12013">
        <v>3008</v>
      </c>
      <c r="E12013">
        <v>2437</v>
      </c>
      <c r="F12013" s="10">
        <v>1</v>
      </c>
      <c r="G12013">
        <f>VLOOKUP(D12013,产品表!$A$2:$F$13,5,FALSE)</f>
        <v>33</v>
      </c>
      <c r="H12013">
        <f>VLOOKUP(D12013,产品表!$A$2:$F$13,6,FALSE)</f>
        <v>41.25</v>
      </c>
      <c r="I12013">
        <f t="shared" si="187"/>
        <v>41.25</v>
      </c>
    </row>
    <row r="12014" spans="1:9" x14ac:dyDescent="0.25">
      <c r="A12014">
        <v>20012013</v>
      </c>
      <c r="B12014" s="1">
        <v>42586</v>
      </c>
      <c r="C12014" t="s">
        <v>6</v>
      </c>
      <c r="D12014">
        <v>3006</v>
      </c>
      <c r="E12014">
        <v>143</v>
      </c>
      <c r="F12014" s="10">
        <v>1</v>
      </c>
      <c r="G12014">
        <f>VLOOKUP(D12014,产品表!$A$2:$F$13,5,FALSE)</f>
        <v>31</v>
      </c>
      <c r="H12014">
        <f>VLOOKUP(D12014,产品表!$A$2:$F$13,6,FALSE)</f>
        <v>38.75</v>
      </c>
      <c r="I12014">
        <f t="shared" si="187"/>
        <v>38.75</v>
      </c>
    </row>
    <row r="12015" spans="1:9" x14ac:dyDescent="0.25">
      <c r="A12015">
        <v>20012014</v>
      </c>
      <c r="B12015" s="1">
        <v>42586</v>
      </c>
      <c r="C12015" t="s">
        <v>17</v>
      </c>
      <c r="D12015">
        <v>3008</v>
      </c>
      <c r="E12015">
        <v>1265</v>
      </c>
      <c r="F12015" s="10">
        <v>2</v>
      </c>
      <c r="G12015">
        <f>VLOOKUP(D12015,产品表!$A$2:$F$13,5,FALSE)</f>
        <v>33</v>
      </c>
      <c r="H12015">
        <f>VLOOKUP(D12015,产品表!$A$2:$F$13,6,FALSE)</f>
        <v>41.25</v>
      </c>
      <c r="I12015">
        <f t="shared" si="187"/>
        <v>82.5</v>
      </c>
    </row>
    <row r="12016" spans="1:9" x14ac:dyDescent="0.25">
      <c r="A12016">
        <v>20012015</v>
      </c>
      <c r="B12016" s="1">
        <v>42586</v>
      </c>
      <c r="C12016" t="s">
        <v>6</v>
      </c>
      <c r="D12016">
        <v>3007</v>
      </c>
      <c r="E12016">
        <v>184</v>
      </c>
      <c r="F12016" s="10">
        <v>4</v>
      </c>
      <c r="G12016">
        <f>VLOOKUP(D12016,产品表!$A$2:$F$13,5,FALSE)</f>
        <v>35</v>
      </c>
      <c r="H12016">
        <f>VLOOKUP(D12016,产品表!$A$2:$F$13,6,FALSE)</f>
        <v>43.75</v>
      </c>
      <c r="I12016">
        <f t="shared" si="187"/>
        <v>175</v>
      </c>
    </row>
    <row r="12017" spans="1:9" x14ac:dyDescent="0.25">
      <c r="A12017">
        <v>20012016</v>
      </c>
      <c r="B12017" s="1">
        <v>42586</v>
      </c>
      <c r="C12017" t="s">
        <v>17</v>
      </c>
      <c r="D12017">
        <v>3008</v>
      </c>
      <c r="E12017">
        <v>1250</v>
      </c>
      <c r="F12017" s="10">
        <v>3</v>
      </c>
      <c r="G12017">
        <f>VLOOKUP(D12017,产品表!$A$2:$F$13,5,FALSE)</f>
        <v>33</v>
      </c>
      <c r="H12017">
        <f>VLOOKUP(D12017,产品表!$A$2:$F$13,6,FALSE)</f>
        <v>41.25</v>
      </c>
      <c r="I12017">
        <f t="shared" si="187"/>
        <v>123.75</v>
      </c>
    </row>
    <row r="12018" spans="1:9" x14ac:dyDescent="0.25">
      <c r="A12018">
        <v>20012017</v>
      </c>
      <c r="B12018" s="1">
        <v>42587</v>
      </c>
      <c r="C12018" t="s">
        <v>14</v>
      </c>
      <c r="D12018">
        <v>3008</v>
      </c>
      <c r="E12018">
        <v>931</v>
      </c>
      <c r="F12018" s="10">
        <v>4</v>
      </c>
      <c r="G12018">
        <f>VLOOKUP(D12018,产品表!$A$2:$F$13,5,FALSE)</f>
        <v>33</v>
      </c>
      <c r="H12018">
        <f>VLOOKUP(D12018,产品表!$A$2:$F$13,6,FALSE)</f>
        <v>41.25</v>
      </c>
      <c r="I12018">
        <f t="shared" si="187"/>
        <v>165</v>
      </c>
    </row>
    <row r="12019" spans="1:9" x14ac:dyDescent="0.25">
      <c r="A12019">
        <v>20012018</v>
      </c>
      <c r="B12019" s="1">
        <v>42587</v>
      </c>
      <c r="C12019" t="s">
        <v>29</v>
      </c>
      <c r="D12019">
        <v>3009</v>
      </c>
      <c r="E12019">
        <v>2443</v>
      </c>
      <c r="F12019" s="10">
        <v>4</v>
      </c>
      <c r="G12019">
        <f>VLOOKUP(D12019,产品表!$A$2:$F$13,5,FALSE)</f>
        <v>31</v>
      </c>
      <c r="H12019">
        <f>VLOOKUP(D12019,产品表!$A$2:$F$13,6,FALSE)</f>
        <v>38.75</v>
      </c>
      <c r="I12019">
        <f t="shared" si="187"/>
        <v>155</v>
      </c>
    </row>
    <row r="12020" spans="1:9" x14ac:dyDescent="0.25">
      <c r="A12020">
        <v>20012019</v>
      </c>
      <c r="B12020" s="1">
        <v>42587</v>
      </c>
      <c r="C12020" t="s">
        <v>25</v>
      </c>
      <c r="D12020">
        <v>3008</v>
      </c>
      <c r="E12020">
        <v>2065</v>
      </c>
      <c r="F12020" s="10">
        <v>1</v>
      </c>
      <c r="G12020">
        <f>VLOOKUP(D12020,产品表!$A$2:$F$13,5,FALSE)</f>
        <v>33</v>
      </c>
      <c r="H12020">
        <f>VLOOKUP(D12020,产品表!$A$2:$F$13,6,FALSE)</f>
        <v>41.25</v>
      </c>
      <c r="I12020">
        <f t="shared" si="187"/>
        <v>41.25</v>
      </c>
    </row>
    <row r="12021" spans="1:9" x14ac:dyDescent="0.25">
      <c r="A12021">
        <v>20012020</v>
      </c>
      <c r="B12021" s="1">
        <v>42587</v>
      </c>
      <c r="C12021" t="s">
        <v>41</v>
      </c>
      <c r="D12021">
        <v>3002</v>
      </c>
      <c r="E12021">
        <v>3684</v>
      </c>
      <c r="F12021" s="10">
        <v>4</v>
      </c>
      <c r="G12021">
        <f>VLOOKUP(D12021,产品表!$A$2:$F$13,5,FALSE)</f>
        <v>29</v>
      </c>
      <c r="H12021">
        <f>VLOOKUP(D12021,产品表!$A$2:$F$13,6,FALSE)</f>
        <v>36.25</v>
      </c>
      <c r="I12021">
        <f t="shared" si="187"/>
        <v>145</v>
      </c>
    </row>
    <row r="12022" spans="1:9" x14ac:dyDescent="0.25">
      <c r="A12022">
        <v>20012021</v>
      </c>
      <c r="B12022" s="1">
        <v>42587</v>
      </c>
      <c r="C12022" t="s">
        <v>36</v>
      </c>
      <c r="D12022">
        <v>3008</v>
      </c>
      <c r="E12022">
        <v>3160</v>
      </c>
      <c r="F12022" s="10">
        <v>4</v>
      </c>
      <c r="G12022">
        <f>VLOOKUP(D12022,产品表!$A$2:$F$13,5,FALSE)</f>
        <v>33</v>
      </c>
      <c r="H12022">
        <f>VLOOKUP(D12022,产品表!$A$2:$F$13,6,FALSE)</f>
        <v>41.25</v>
      </c>
      <c r="I12022">
        <f t="shared" si="187"/>
        <v>165</v>
      </c>
    </row>
    <row r="12023" spans="1:9" x14ac:dyDescent="0.25">
      <c r="A12023">
        <v>20012022</v>
      </c>
      <c r="B12023" s="1">
        <v>42587</v>
      </c>
      <c r="C12023" t="s">
        <v>31</v>
      </c>
      <c r="D12023">
        <v>3007</v>
      </c>
      <c r="E12023">
        <v>2646</v>
      </c>
      <c r="F12023" s="10">
        <v>1</v>
      </c>
      <c r="G12023">
        <f>VLOOKUP(D12023,产品表!$A$2:$F$13,5,FALSE)</f>
        <v>35</v>
      </c>
      <c r="H12023">
        <f>VLOOKUP(D12023,产品表!$A$2:$F$13,6,FALSE)</f>
        <v>43.75</v>
      </c>
      <c r="I12023">
        <f t="shared" si="187"/>
        <v>43.75</v>
      </c>
    </row>
    <row r="12024" spans="1:9" x14ac:dyDescent="0.25">
      <c r="A12024">
        <v>20012023</v>
      </c>
      <c r="B12024" s="1">
        <v>42587</v>
      </c>
      <c r="C12024" t="s">
        <v>38</v>
      </c>
      <c r="D12024">
        <v>3007</v>
      </c>
      <c r="E12024">
        <v>3322</v>
      </c>
      <c r="F12024" s="10">
        <v>1</v>
      </c>
      <c r="G12024">
        <f>VLOOKUP(D12024,产品表!$A$2:$F$13,5,FALSE)</f>
        <v>35</v>
      </c>
      <c r="H12024">
        <f>VLOOKUP(D12024,产品表!$A$2:$F$13,6,FALSE)</f>
        <v>43.75</v>
      </c>
      <c r="I12024">
        <f t="shared" si="187"/>
        <v>43.75</v>
      </c>
    </row>
    <row r="12025" spans="1:9" x14ac:dyDescent="0.25">
      <c r="A12025">
        <v>20012024</v>
      </c>
      <c r="B12025" s="1">
        <v>42587</v>
      </c>
      <c r="C12025" t="s">
        <v>37</v>
      </c>
      <c r="D12025">
        <v>3008</v>
      </c>
      <c r="E12025">
        <v>3284</v>
      </c>
      <c r="F12025" s="10">
        <v>1</v>
      </c>
      <c r="G12025">
        <f>VLOOKUP(D12025,产品表!$A$2:$F$13,5,FALSE)</f>
        <v>33</v>
      </c>
      <c r="H12025">
        <f>VLOOKUP(D12025,产品表!$A$2:$F$13,6,FALSE)</f>
        <v>41.25</v>
      </c>
      <c r="I12025">
        <f t="shared" si="187"/>
        <v>41.25</v>
      </c>
    </row>
    <row r="12026" spans="1:9" x14ac:dyDescent="0.25">
      <c r="A12026">
        <v>20012025</v>
      </c>
      <c r="B12026" s="1">
        <v>42587</v>
      </c>
      <c r="C12026" t="s">
        <v>41</v>
      </c>
      <c r="D12026">
        <v>3009</v>
      </c>
      <c r="E12026">
        <v>3628</v>
      </c>
      <c r="F12026" s="10">
        <v>1</v>
      </c>
      <c r="G12026">
        <f>VLOOKUP(D12026,产品表!$A$2:$F$13,5,FALSE)</f>
        <v>31</v>
      </c>
      <c r="H12026">
        <f>VLOOKUP(D12026,产品表!$A$2:$F$13,6,FALSE)</f>
        <v>38.75</v>
      </c>
      <c r="I12026">
        <f t="shared" si="187"/>
        <v>38.75</v>
      </c>
    </row>
    <row r="12027" spans="1:9" x14ac:dyDescent="0.25">
      <c r="A12027">
        <v>20012026</v>
      </c>
      <c r="B12027" s="1">
        <v>42587</v>
      </c>
      <c r="C12027" t="s">
        <v>23</v>
      </c>
      <c r="D12027">
        <v>3002</v>
      </c>
      <c r="E12027">
        <v>1897</v>
      </c>
      <c r="F12027" s="10">
        <v>1</v>
      </c>
      <c r="G12027">
        <f>VLOOKUP(D12027,产品表!$A$2:$F$13,5,FALSE)</f>
        <v>29</v>
      </c>
      <c r="H12027">
        <f>VLOOKUP(D12027,产品表!$A$2:$F$13,6,FALSE)</f>
        <v>36.25</v>
      </c>
      <c r="I12027">
        <f t="shared" si="187"/>
        <v>36.25</v>
      </c>
    </row>
    <row r="12028" spans="1:9" x14ac:dyDescent="0.25">
      <c r="A12028">
        <v>20012027</v>
      </c>
      <c r="B12028" s="1">
        <v>42587</v>
      </c>
      <c r="C12028" t="s">
        <v>29</v>
      </c>
      <c r="D12028">
        <v>3001</v>
      </c>
      <c r="E12028">
        <v>2442</v>
      </c>
      <c r="F12028" s="10">
        <v>1</v>
      </c>
      <c r="G12028">
        <f>VLOOKUP(D12028,产品表!$A$2:$F$13,5,FALSE)</f>
        <v>32</v>
      </c>
      <c r="H12028">
        <f>VLOOKUP(D12028,产品表!$A$2:$F$13,6,FALSE)</f>
        <v>40</v>
      </c>
      <c r="I12028">
        <f t="shared" si="187"/>
        <v>40</v>
      </c>
    </row>
    <row r="12029" spans="1:9" x14ac:dyDescent="0.25">
      <c r="A12029">
        <v>20012028</v>
      </c>
      <c r="B12029" s="1">
        <v>42587</v>
      </c>
      <c r="C12029" t="s">
        <v>11</v>
      </c>
      <c r="D12029">
        <v>3008</v>
      </c>
      <c r="E12029">
        <v>626</v>
      </c>
      <c r="F12029" s="10">
        <v>2</v>
      </c>
      <c r="G12029">
        <f>VLOOKUP(D12029,产品表!$A$2:$F$13,5,FALSE)</f>
        <v>33</v>
      </c>
      <c r="H12029">
        <f>VLOOKUP(D12029,产品表!$A$2:$F$13,6,FALSE)</f>
        <v>41.25</v>
      </c>
      <c r="I12029">
        <f t="shared" si="187"/>
        <v>82.5</v>
      </c>
    </row>
    <row r="12030" spans="1:9" x14ac:dyDescent="0.25">
      <c r="A12030">
        <v>20012029</v>
      </c>
      <c r="B12030" s="1">
        <v>42587</v>
      </c>
      <c r="C12030" t="s">
        <v>7</v>
      </c>
      <c r="D12030">
        <v>3006</v>
      </c>
      <c r="E12030">
        <v>206</v>
      </c>
      <c r="F12030" s="10">
        <v>1</v>
      </c>
      <c r="G12030">
        <f>VLOOKUP(D12030,产品表!$A$2:$F$13,5,FALSE)</f>
        <v>31</v>
      </c>
      <c r="H12030">
        <f>VLOOKUP(D12030,产品表!$A$2:$F$13,6,FALSE)</f>
        <v>38.75</v>
      </c>
      <c r="I12030">
        <f t="shared" si="187"/>
        <v>38.75</v>
      </c>
    </row>
    <row r="12031" spans="1:9" x14ac:dyDescent="0.25">
      <c r="A12031">
        <v>20012030</v>
      </c>
      <c r="B12031" s="1">
        <v>42587</v>
      </c>
      <c r="C12031" t="s">
        <v>33</v>
      </c>
      <c r="D12031">
        <v>3002</v>
      </c>
      <c r="E12031">
        <v>2801</v>
      </c>
      <c r="F12031" s="10">
        <v>1</v>
      </c>
      <c r="G12031">
        <f>VLOOKUP(D12031,产品表!$A$2:$F$13,5,FALSE)</f>
        <v>29</v>
      </c>
      <c r="H12031">
        <f>VLOOKUP(D12031,产品表!$A$2:$F$13,6,FALSE)</f>
        <v>36.25</v>
      </c>
      <c r="I12031">
        <f t="shared" si="187"/>
        <v>36.25</v>
      </c>
    </row>
    <row r="12032" spans="1:9" x14ac:dyDescent="0.25">
      <c r="A12032">
        <v>20012031</v>
      </c>
      <c r="B12032" s="1">
        <v>42587</v>
      </c>
      <c r="C12032" t="s">
        <v>37</v>
      </c>
      <c r="D12032">
        <v>3008</v>
      </c>
      <c r="E12032">
        <v>3285</v>
      </c>
      <c r="F12032" s="10">
        <v>1</v>
      </c>
      <c r="G12032">
        <f>VLOOKUP(D12032,产品表!$A$2:$F$13,5,FALSE)</f>
        <v>33</v>
      </c>
      <c r="H12032">
        <f>VLOOKUP(D12032,产品表!$A$2:$F$13,6,FALSE)</f>
        <v>41.25</v>
      </c>
      <c r="I12032">
        <f t="shared" si="187"/>
        <v>41.25</v>
      </c>
    </row>
    <row r="12033" spans="1:9" x14ac:dyDescent="0.25">
      <c r="A12033">
        <v>20012032</v>
      </c>
      <c r="B12033" s="1">
        <v>42587</v>
      </c>
      <c r="C12033" t="s">
        <v>35</v>
      </c>
      <c r="D12033">
        <v>3004</v>
      </c>
      <c r="E12033">
        <v>3007</v>
      </c>
      <c r="F12033" s="10">
        <v>4</v>
      </c>
      <c r="G12033">
        <f>VLOOKUP(D12033,产品表!$A$2:$F$13,5,FALSE)</f>
        <v>35</v>
      </c>
      <c r="H12033">
        <f>VLOOKUP(D12033,产品表!$A$2:$F$13,6,FALSE)</f>
        <v>43.75</v>
      </c>
      <c r="I12033">
        <f t="shared" si="187"/>
        <v>175</v>
      </c>
    </row>
    <row r="12034" spans="1:9" x14ac:dyDescent="0.25">
      <c r="A12034">
        <v>20012033</v>
      </c>
      <c r="B12034" s="1">
        <v>42587</v>
      </c>
      <c r="C12034" t="s">
        <v>15</v>
      </c>
      <c r="D12034">
        <v>3005</v>
      </c>
      <c r="E12034">
        <v>1040</v>
      </c>
      <c r="F12034" s="10">
        <v>3</v>
      </c>
      <c r="G12034">
        <f>VLOOKUP(D12034,产品表!$A$2:$F$13,5,FALSE)</f>
        <v>33</v>
      </c>
      <c r="H12034">
        <f>VLOOKUP(D12034,产品表!$A$2:$F$13,6,FALSE)</f>
        <v>41.25</v>
      </c>
      <c r="I12034">
        <f t="shared" si="187"/>
        <v>123.75</v>
      </c>
    </row>
    <row r="12035" spans="1:9" x14ac:dyDescent="0.25">
      <c r="A12035">
        <v>20012034</v>
      </c>
      <c r="B12035" s="1">
        <v>42587</v>
      </c>
      <c r="C12035" t="s">
        <v>15</v>
      </c>
      <c r="D12035">
        <v>3004</v>
      </c>
      <c r="E12035">
        <v>1047</v>
      </c>
      <c r="F12035" s="10">
        <v>3</v>
      </c>
      <c r="G12035">
        <f>VLOOKUP(D12035,产品表!$A$2:$F$13,5,FALSE)</f>
        <v>35</v>
      </c>
      <c r="H12035">
        <f>VLOOKUP(D12035,产品表!$A$2:$F$13,6,FALSE)</f>
        <v>43.75</v>
      </c>
      <c r="I12035">
        <f t="shared" ref="I12035:I12098" si="188">H12035*F12035</f>
        <v>131.25</v>
      </c>
    </row>
    <row r="12036" spans="1:9" x14ac:dyDescent="0.25">
      <c r="A12036">
        <v>20012035</v>
      </c>
      <c r="B12036" s="1">
        <v>42587</v>
      </c>
      <c r="C12036" t="s">
        <v>37</v>
      </c>
      <c r="D12036">
        <v>3006</v>
      </c>
      <c r="E12036">
        <v>3248</v>
      </c>
      <c r="F12036" s="10">
        <v>1</v>
      </c>
      <c r="G12036">
        <f>VLOOKUP(D12036,产品表!$A$2:$F$13,5,FALSE)</f>
        <v>31</v>
      </c>
      <c r="H12036">
        <f>VLOOKUP(D12036,产品表!$A$2:$F$13,6,FALSE)</f>
        <v>38.75</v>
      </c>
      <c r="I12036">
        <f t="shared" si="188"/>
        <v>38.75</v>
      </c>
    </row>
    <row r="12037" spans="1:9" x14ac:dyDescent="0.25">
      <c r="A12037">
        <v>20012036</v>
      </c>
      <c r="B12037" s="1">
        <v>42587</v>
      </c>
      <c r="C12037" t="s">
        <v>10</v>
      </c>
      <c r="D12037">
        <v>3005</v>
      </c>
      <c r="E12037">
        <v>512</v>
      </c>
      <c r="F12037" s="10">
        <v>1</v>
      </c>
      <c r="G12037">
        <f>VLOOKUP(D12037,产品表!$A$2:$F$13,5,FALSE)</f>
        <v>33</v>
      </c>
      <c r="H12037">
        <f>VLOOKUP(D12037,产品表!$A$2:$F$13,6,FALSE)</f>
        <v>41.25</v>
      </c>
      <c r="I12037">
        <f t="shared" si="188"/>
        <v>41.25</v>
      </c>
    </row>
    <row r="12038" spans="1:9" x14ac:dyDescent="0.25">
      <c r="A12038">
        <v>20012037</v>
      </c>
      <c r="B12038" s="1">
        <v>42587</v>
      </c>
      <c r="C12038" t="s">
        <v>17</v>
      </c>
      <c r="D12038">
        <v>3011</v>
      </c>
      <c r="E12038">
        <v>1213</v>
      </c>
      <c r="F12038" s="10">
        <v>1</v>
      </c>
      <c r="G12038">
        <f>VLOOKUP(D12038,产品表!$A$2:$F$13,5,FALSE)</f>
        <v>34</v>
      </c>
      <c r="H12038">
        <f>VLOOKUP(D12038,产品表!$A$2:$F$13,6,FALSE)</f>
        <v>42.5</v>
      </c>
      <c r="I12038">
        <f t="shared" si="188"/>
        <v>42.5</v>
      </c>
    </row>
    <row r="12039" spans="1:9" x14ac:dyDescent="0.25">
      <c r="A12039">
        <v>20012038</v>
      </c>
      <c r="B12039" s="1">
        <v>42587</v>
      </c>
      <c r="C12039" t="s">
        <v>9</v>
      </c>
      <c r="D12039">
        <v>3005</v>
      </c>
      <c r="E12039">
        <v>444</v>
      </c>
      <c r="F12039" s="10">
        <v>1</v>
      </c>
      <c r="G12039">
        <f>VLOOKUP(D12039,产品表!$A$2:$F$13,5,FALSE)</f>
        <v>33</v>
      </c>
      <c r="H12039">
        <f>VLOOKUP(D12039,产品表!$A$2:$F$13,6,FALSE)</f>
        <v>41.25</v>
      </c>
      <c r="I12039">
        <f t="shared" si="188"/>
        <v>41.25</v>
      </c>
    </row>
    <row r="12040" spans="1:9" x14ac:dyDescent="0.25">
      <c r="A12040">
        <v>20012039</v>
      </c>
      <c r="B12040" s="1">
        <v>42587</v>
      </c>
      <c r="C12040" t="s">
        <v>16</v>
      </c>
      <c r="D12040">
        <v>3007</v>
      </c>
      <c r="E12040">
        <v>1182</v>
      </c>
      <c r="F12040" s="10">
        <v>4</v>
      </c>
      <c r="G12040">
        <f>VLOOKUP(D12040,产品表!$A$2:$F$13,5,FALSE)</f>
        <v>35</v>
      </c>
      <c r="H12040">
        <f>VLOOKUP(D12040,产品表!$A$2:$F$13,6,FALSE)</f>
        <v>43.75</v>
      </c>
      <c r="I12040">
        <f t="shared" si="188"/>
        <v>175</v>
      </c>
    </row>
    <row r="12041" spans="1:9" x14ac:dyDescent="0.25">
      <c r="A12041">
        <v>20012040</v>
      </c>
      <c r="B12041" s="1">
        <v>42587</v>
      </c>
      <c r="C12041" t="s">
        <v>15</v>
      </c>
      <c r="D12041">
        <v>3008</v>
      </c>
      <c r="E12041">
        <v>1092</v>
      </c>
      <c r="F12041" s="10">
        <v>1</v>
      </c>
      <c r="G12041">
        <f>VLOOKUP(D12041,产品表!$A$2:$F$13,5,FALSE)</f>
        <v>33</v>
      </c>
      <c r="H12041">
        <f>VLOOKUP(D12041,产品表!$A$2:$F$13,6,FALSE)</f>
        <v>41.25</v>
      </c>
      <c r="I12041">
        <f t="shared" si="188"/>
        <v>41.25</v>
      </c>
    </row>
    <row r="12042" spans="1:9" x14ac:dyDescent="0.25">
      <c r="A12042">
        <v>20012041</v>
      </c>
      <c r="B12042" s="1">
        <v>42587</v>
      </c>
      <c r="C12042" t="s">
        <v>23</v>
      </c>
      <c r="D12042">
        <v>3007</v>
      </c>
      <c r="E12042">
        <v>1875</v>
      </c>
      <c r="F12042" s="10">
        <v>1</v>
      </c>
      <c r="G12042">
        <f>VLOOKUP(D12042,产品表!$A$2:$F$13,5,FALSE)</f>
        <v>35</v>
      </c>
      <c r="H12042">
        <f>VLOOKUP(D12042,产品表!$A$2:$F$13,6,FALSE)</f>
        <v>43.75</v>
      </c>
      <c r="I12042">
        <f t="shared" si="188"/>
        <v>43.75</v>
      </c>
    </row>
    <row r="12043" spans="1:9" x14ac:dyDescent="0.25">
      <c r="A12043">
        <v>20012042</v>
      </c>
      <c r="B12043" s="1">
        <v>42587</v>
      </c>
      <c r="C12043" t="s">
        <v>15</v>
      </c>
      <c r="D12043">
        <v>3004</v>
      </c>
      <c r="E12043">
        <v>1084</v>
      </c>
      <c r="F12043" s="10">
        <v>1</v>
      </c>
      <c r="G12043">
        <f>VLOOKUP(D12043,产品表!$A$2:$F$13,5,FALSE)</f>
        <v>35</v>
      </c>
      <c r="H12043">
        <f>VLOOKUP(D12043,产品表!$A$2:$F$13,6,FALSE)</f>
        <v>43.75</v>
      </c>
      <c r="I12043">
        <f t="shared" si="188"/>
        <v>43.75</v>
      </c>
    </row>
    <row r="12044" spans="1:9" x14ac:dyDescent="0.25">
      <c r="A12044">
        <v>20012043</v>
      </c>
      <c r="B12044" s="1">
        <v>42587</v>
      </c>
      <c r="C12044" t="s">
        <v>27</v>
      </c>
      <c r="D12044">
        <v>3005</v>
      </c>
      <c r="E12044">
        <v>2294</v>
      </c>
      <c r="F12044" s="10">
        <v>3</v>
      </c>
      <c r="G12044">
        <f>VLOOKUP(D12044,产品表!$A$2:$F$13,5,FALSE)</f>
        <v>33</v>
      </c>
      <c r="H12044">
        <f>VLOOKUP(D12044,产品表!$A$2:$F$13,6,FALSE)</f>
        <v>41.25</v>
      </c>
      <c r="I12044">
        <f t="shared" si="188"/>
        <v>123.75</v>
      </c>
    </row>
    <row r="12045" spans="1:9" x14ac:dyDescent="0.25">
      <c r="A12045">
        <v>20012044</v>
      </c>
      <c r="B12045" s="1">
        <v>42587</v>
      </c>
      <c r="C12045" t="s">
        <v>6</v>
      </c>
      <c r="D12045">
        <v>3005</v>
      </c>
      <c r="E12045">
        <v>122</v>
      </c>
      <c r="F12045" s="10">
        <v>2</v>
      </c>
      <c r="G12045">
        <f>VLOOKUP(D12045,产品表!$A$2:$F$13,5,FALSE)</f>
        <v>33</v>
      </c>
      <c r="H12045">
        <f>VLOOKUP(D12045,产品表!$A$2:$F$13,6,FALSE)</f>
        <v>41.25</v>
      </c>
      <c r="I12045">
        <f t="shared" si="188"/>
        <v>82.5</v>
      </c>
    </row>
    <row r="12046" spans="1:9" x14ac:dyDescent="0.25">
      <c r="A12046">
        <v>20012045</v>
      </c>
      <c r="B12046" s="1">
        <v>42587</v>
      </c>
      <c r="C12046" t="s">
        <v>41</v>
      </c>
      <c r="D12046">
        <v>3004</v>
      </c>
      <c r="E12046">
        <v>3614</v>
      </c>
      <c r="F12046" s="10">
        <v>3</v>
      </c>
      <c r="G12046">
        <f>VLOOKUP(D12046,产品表!$A$2:$F$13,5,FALSE)</f>
        <v>35</v>
      </c>
      <c r="H12046">
        <f>VLOOKUP(D12046,产品表!$A$2:$F$13,6,FALSE)</f>
        <v>43.75</v>
      </c>
      <c r="I12046">
        <f t="shared" si="188"/>
        <v>131.25</v>
      </c>
    </row>
    <row r="12047" spans="1:9" x14ac:dyDescent="0.25">
      <c r="A12047">
        <v>20012046</v>
      </c>
      <c r="B12047" s="1">
        <v>42587</v>
      </c>
      <c r="C12047" t="s">
        <v>27</v>
      </c>
      <c r="D12047">
        <v>3008</v>
      </c>
      <c r="E12047">
        <v>2249</v>
      </c>
      <c r="F12047" s="10">
        <v>1</v>
      </c>
      <c r="G12047">
        <f>VLOOKUP(D12047,产品表!$A$2:$F$13,5,FALSE)</f>
        <v>33</v>
      </c>
      <c r="H12047">
        <f>VLOOKUP(D12047,产品表!$A$2:$F$13,6,FALSE)</f>
        <v>41.25</v>
      </c>
      <c r="I12047">
        <f t="shared" si="188"/>
        <v>41.25</v>
      </c>
    </row>
    <row r="12048" spans="1:9" x14ac:dyDescent="0.25">
      <c r="A12048">
        <v>20012047</v>
      </c>
      <c r="B12048" s="1">
        <v>42587</v>
      </c>
      <c r="C12048" t="s">
        <v>18</v>
      </c>
      <c r="D12048">
        <v>3005</v>
      </c>
      <c r="E12048">
        <v>1368</v>
      </c>
      <c r="F12048" s="10">
        <v>3</v>
      </c>
      <c r="G12048">
        <f>VLOOKUP(D12048,产品表!$A$2:$F$13,5,FALSE)</f>
        <v>33</v>
      </c>
      <c r="H12048">
        <f>VLOOKUP(D12048,产品表!$A$2:$F$13,6,FALSE)</f>
        <v>41.25</v>
      </c>
      <c r="I12048">
        <f t="shared" si="188"/>
        <v>123.75</v>
      </c>
    </row>
    <row r="12049" spans="1:9" x14ac:dyDescent="0.25">
      <c r="A12049">
        <v>20012048</v>
      </c>
      <c r="B12049" s="1">
        <v>42587</v>
      </c>
      <c r="C12049" t="s">
        <v>31</v>
      </c>
      <c r="D12049">
        <v>3006</v>
      </c>
      <c r="E12049">
        <v>2685</v>
      </c>
      <c r="F12049" s="10">
        <v>3</v>
      </c>
      <c r="G12049">
        <f>VLOOKUP(D12049,产品表!$A$2:$F$13,5,FALSE)</f>
        <v>31</v>
      </c>
      <c r="H12049">
        <f>VLOOKUP(D12049,产品表!$A$2:$F$13,6,FALSE)</f>
        <v>38.75</v>
      </c>
      <c r="I12049">
        <f t="shared" si="188"/>
        <v>116.25</v>
      </c>
    </row>
    <row r="12050" spans="1:9" x14ac:dyDescent="0.25">
      <c r="A12050">
        <v>20012049</v>
      </c>
      <c r="B12050" s="1">
        <v>42587</v>
      </c>
      <c r="C12050" t="s">
        <v>26</v>
      </c>
      <c r="D12050">
        <v>3006</v>
      </c>
      <c r="E12050">
        <v>2168</v>
      </c>
      <c r="F12050" s="10">
        <v>1</v>
      </c>
      <c r="G12050">
        <f>VLOOKUP(D12050,产品表!$A$2:$F$13,5,FALSE)</f>
        <v>31</v>
      </c>
      <c r="H12050">
        <f>VLOOKUP(D12050,产品表!$A$2:$F$13,6,FALSE)</f>
        <v>38.75</v>
      </c>
      <c r="I12050">
        <f t="shared" si="188"/>
        <v>38.75</v>
      </c>
    </row>
    <row r="12051" spans="1:9" x14ac:dyDescent="0.25">
      <c r="A12051">
        <v>20012050</v>
      </c>
      <c r="B12051" s="1">
        <v>42587</v>
      </c>
      <c r="C12051" t="s">
        <v>25</v>
      </c>
      <c r="D12051">
        <v>3005</v>
      </c>
      <c r="E12051">
        <v>2047</v>
      </c>
      <c r="F12051" s="10">
        <v>1</v>
      </c>
      <c r="G12051">
        <f>VLOOKUP(D12051,产品表!$A$2:$F$13,5,FALSE)</f>
        <v>33</v>
      </c>
      <c r="H12051">
        <f>VLOOKUP(D12051,产品表!$A$2:$F$13,6,FALSE)</f>
        <v>41.25</v>
      </c>
      <c r="I12051">
        <f t="shared" si="188"/>
        <v>41.25</v>
      </c>
    </row>
    <row r="12052" spans="1:9" x14ac:dyDescent="0.25">
      <c r="A12052">
        <v>20012051</v>
      </c>
      <c r="B12052" s="1">
        <v>42587</v>
      </c>
      <c r="C12052" t="s">
        <v>23</v>
      </c>
      <c r="D12052">
        <v>3005</v>
      </c>
      <c r="E12052">
        <v>1846</v>
      </c>
      <c r="F12052" s="10">
        <v>1</v>
      </c>
      <c r="G12052">
        <f>VLOOKUP(D12052,产品表!$A$2:$F$13,5,FALSE)</f>
        <v>33</v>
      </c>
      <c r="H12052">
        <f>VLOOKUP(D12052,产品表!$A$2:$F$13,6,FALSE)</f>
        <v>41.25</v>
      </c>
      <c r="I12052">
        <f t="shared" si="188"/>
        <v>41.25</v>
      </c>
    </row>
    <row r="12053" spans="1:9" x14ac:dyDescent="0.25">
      <c r="A12053">
        <v>20012052</v>
      </c>
      <c r="B12053" s="1">
        <v>42587</v>
      </c>
      <c r="C12053" t="s">
        <v>37</v>
      </c>
      <c r="D12053">
        <v>3006</v>
      </c>
      <c r="E12053">
        <v>3288</v>
      </c>
      <c r="F12053" s="10">
        <v>4</v>
      </c>
      <c r="G12053">
        <f>VLOOKUP(D12053,产品表!$A$2:$F$13,5,FALSE)</f>
        <v>31</v>
      </c>
      <c r="H12053">
        <f>VLOOKUP(D12053,产品表!$A$2:$F$13,6,FALSE)</f>
        <v>38.75</v>
      </c>
      <c r="I12053">
        <f t="shared" si="188"/>
        <v>155</v>
      </c>
    </row>
    <row r="12054" spans="1:9" x14ac:dyDescent="0.25">
      <c r="A12054">
        <v>20012053</v>
      </c>
      <c r="B12054" s="1">
        <v>42587</v>
      </c>
      <c r="C12054" t="s">
        <v>35</v>
      </c>
      <c r="D12054">
        <v>3004</v>
      </c>
      <c r="E12054">
        <v>3031</v>
      </c>
      <c r="F12054" s="10">
        <v>4</v>
      </c>
      <c r="G12054">
        <f>VLOOKUP(D12054,产品表!$A$2:$F$13,5,FALSE)</f>
        <v>35</v>
      </c>
      <c r="H12054">
        <f>VLOOKUP(D12054,产品表!$A$2:$F$13,6,FALSE)</f>
        <v>43.75</v>
      </c>
      <c r="I12054">
        <f t="shared" si="188"/>
        <v>175</v>
      </c>
    </row>
    <row r="12055" spans="1:9" x14ac:dyDescent="0.25">
      <c r="A12055">
        <v>20012054</v>
      </c>
      <c r="B12055" s="1">
        <v>42587</v>
      </c>
      <c r="C12055" t="s">
        <v>9</v>
      </c>
      <c r="D12055">
        <v>3006</v>
      </c>
      <c r="E12055">
        <v>466</v>
      </c>
      <c r="F12055" s="10">
        <v>4</v>
      </c>
      <c r="G12055">
        <f>VLOOKUP(D12055,产品表!$A$2:$F$13,5,FALSE)</f>
        <v>31</v>
      </c>
      <c r="H12055">
        <f>VLOOKUP(D12055,产品表!$A$2:$F$13,6,FALSE)</f>
        <v>38.75</v>
      </c>
      <c r="I12055">
        <f t="shared" si="188"/>
        <v>155</v>
      </c>
    </row>
    <row r="12056" spans="1:9" x14ac:dyDescent="0.25">
      <c r="A12056">
        <v>20012055</v>
      </c>
      <c r="B12056" s="1">
        <v>42587</v>
      </c>
      <c r="C12056" t="s">
        <v>9</v>
      </c>
      <c r="D12056">
        <v>3008</v>
      </c>
      <c r="E12056">
        <v>476</v>
      </c>
      <c r="F12056" s="10">
        <v>2</v>
      </c>
      <c r="G12056">
        <f>VLOOKUP(D12056,产品表!$A$2:$F$13,5,FALSE)</f>
        <v>33</v>
      </c>
      <c r="H12056">
        <f>VLOOKUP(D12056,产品表!$A$2:$F$13,6,FALSE)</f>
        <v>41.25</v>
      </c>
      <c r="I12056">
        <f t="shared" si="188"/>
        <v>82.5</v>
      </c>
    </row>
    <row r="12057" spans="1:9" x14ac:dyDescent="0.25">
      <c r="A12057">
        <v>20012056</v>
      </c>
      <c r="B12057" s="1">
        <v>42587</v>
      </c>
      <c r="C12057" t="s">
        <v>31</v>
      </c>
      <c r="D12057">
        <v>3009</v>
      </c>
      <c r="E12057">
        <v>2646</v>
      </c>
      <c r="F12057" s="10">
        <v>1</v>
      </c>
      <c r="G12057">
        <f>VLOOKUP(D12057,产品表!$A$2:$F$13,5,FALSE)</f>
        <v>31</v>
      </c>
      <c r="H12057">
        <f>VLOOKUP(D12057,产品表!$A$2:$F$13,6,FALSE)</f>
        <v>38.75</v>
      </c>
      <c r="I12057">
        <f t="shared" si="188"/>
        <v>38.75</v>
      </c>
    </row>
    <row r="12058" spans="1:9" x14ac:dyDescent="0.25">
      <c r="A12058">
        <v>20012057</v>
      </c>
      <c r="B12058" s="1">
        <v>42587</v>
      </c>
      <c r="C12058" t="s">
        <v>36</v>
      </c>
      <c r="D12058">
        <v>3007</v>
      </c>
      <c r="E12058">
        <v>3172</v>
      </c>
      <c r="F12058" s="10">
        <v>3</v>
      </c>
      <c r="G12058">
        <f>VLOOKUP(D12058,产品表!$A$2:$F$13,5,FALSE)</f>
        <v>35</v>
      </c>
      <c r="H12058">
        <f>VLOOKUP(D12058,产品表!$A$2:$F$13,6,FALSE)</f>
        <v>43.75</v>
      </c>
      <c r="I12058">
        <f t="shared" si="188"/>
        <v>131.25</v>
      </c>
    </row>
    <row r="12059" spans="1:9" x14ac:dyDescent="0.25">
      <c r="A12059">
        <v>20012058</v>
      </c>
      <c r="B12059" s="1">
        <v>42587</v>
      </c>
      <c r="C12059" t="s">
        <v>9</v>
      </c>
      <c r="D12059">
        <v>3008</v>
      </c>
      <c r="E12059">
        <v>497</v>
      </c>
      <c r="F12059" s="10">
        <v>1</v>
      </c>
      <c r="G12059">
        <f>VLOOKUP(D12059,产品表!$A$2:$F$13,5,FALSE)</f>
        <v>33</v>
      </c>
      <c r="H12059">
        <f>VLOOKUP(D12059,产品表!$A$2:$F$13,6,FALSE)</f>
        <v>41.25</v>
      </c>
      <c r="I12059">
        <f t="shared" si="188"/>
        <v>41.25</v>
      </c>
    </row>
    <row r="12060" spans="1:9" x14ac:dyDescent="0.25">
      <c r="A12060">
        <v>20012059</v>
      </c>
      <c r="B12060" s="1">
        <v>42587</v>
      </c>
      <c r="C12060" t="s">
        <v>17</v>
      </c>
      <c r="D12060">
        <v>3004</v>
      </c>
      <c r="E12060">
        <v>1277</v>
      </c>
      <c r="F12060" s="10">
        <v>2</v>
      </c>
      <c r="G12060">
        <f>VLOOKUP(D12060,产品表!$A$2:$F$13,5,FALSE)</f>
        <v>35</v>
      </c>
      <c r="H12060">
        <f>VLOOKUP(D12060,产品表!$A$2:$F$13,6,FALSE)</f>
        <v>43.75</v>
      </c>
      <c r="I12060">
        <f t="shared" si="188"/>
        <v>87.5</v>
      </c>
    </row>
    <row r="12061" spans="1:9" x14ac:dyDescent="0.25">
      <c r="A12061">
        <v>20012060</v>
      </c>
      <c r="B12061" s="1">
        <v>42587</v>
      </c>
      <c r="C12061" t="s">
        <v>15</v>
      </c>
      <c r="D12061">
        <v>3006</v>
      </c>
      <c r="E12061">
        <v>1092</v>
      </c>
      <c r="F12061" s="10">
        <v>1</v>
      </c>
      <c r="G12061">
        <f>VLOOKUP(D12061,产品表!$A$2:$F$13,5,FALSE)</f>
        <v>31</v>
      </c>
      <c r="H12061">
        <f>VLOOKUP(D12061,产品表!$A$2:$F$13,6,FALSE)</f>
        <v>38.75</v>
      </c>
      <c r="I12061">
        <f t="shared" si="188"/>
        <v>38.75</v>
      </c>
    </row>
    <row r="12062" spans="1:9" x14ac:dyDescent="0.25">
      <c r="A12062">
        <v>20012061</v>
      </c>
      <c r="B12062" s="1">
        <v>42587</v>
      </c>
      <c r="C12062" t="s">
        <v>21</v>
      </c>
      <c r="D12062">
        <v>3005</v>
      </c>
      <c r="E12062">
        <v>1617</v>
      </c>
      <c r="F12062" s="10">
        <v>1</v>
      </c>
      <c r="G12062">
        <f>VLOOKUP(D12062,产品表!$A$2:$F$13,5,FALSE)</f>
        <v>33</v>
      </c>
      <c r="H12062">
        <f>VLOOKUP(D12062,产品表!$A$2:$F$13,6,FALSE)</f>
        <v>41.25</v>
      </c>
      <c r="I12062">
        <f t="shared" si="188"/>
        <v>41.25</v>
      </c>
    </row>
    <row r="12063" spans="1:9" x14ac:dyDescent="0.25">
      <c r="A12063">
        <v>20012062</v>
      </c>
      <c r="B12063" s="1">
        <v>42587</v>
      </c>
      <c r="C12063" t="s">
        <v>34</v>
      </c>
      <c r="D12063">
        <v>3005</v>
      </c>
      <c r="E12063">
        <v>2963</v>
      </c>
      <c r="F12063" s="10">
        <v>2</v>
      </c>
      <c r="G12063">
        <f>VLOOKUP(D12063,产品表!$A$2:$F$13,5,FALSE)</f>
        <v>33</v>
      </c>
      <c r="H12063">
        <f>VLOOKUP(D12063,产品表!$A$2:$F$13,6,FALSE)</f>
        <v>41.25</v>
      </c>
      <c r="I12063">
        <f t="shared" si="188"/>
        <v>82.5</v>
      </c>
    </row>
    <row r="12064" spans="1:9" x14ac:dyDescent="0.25">
      <c r="A12064">
        <v>20012063</v>
      </c>
      <c r="B12064" s="1">
        <v>42587</v>
      </c>
      <c r="C12064" t="s">
        <v>9</v>
      </c>
      <c r="D12064">
        <v>3005</v>
      </c>
      <c r="E12064">
        <v>407</v>
      </c>
      <c r="F12064" s="10">
        <v>3</v>
      </c>
      <c r="G12064">
        <f>VLOOKUP(D12064,产品表!$A$2:$F$13,5,FALSE)</f>
        <v>33</v>
      </c>
      <c r="H12064">
        <f>VLOOKUP(D12064,产品表!$A$2:$F$13,6,FALSE)</f>
        <v>41.25</v>
      </c>
      <c r="I12064">
        <f t="shared" si="188"/>
        <v>123.75</v>
      </c>
    </row>
    <row r="12065" spans="1:9" x14ac:dyDescent="0.25">
      <c r="A12065">
        <v>20012064</v>
      </c>
      <c r="B12065" s="1">
        <v>42587</v>
      </c>
      <c r="C12065" t="s">
        <v>32</v>
      </c>
      <c r="D12065">
        <v>3005</v>
      </c>
      <c r="E12065">
        <v>2742</v>
      </c>
      <c r="F12065" s="10">
        <v>4</v>
      </c>
      <c r="G12065">
        <f>VLOOKUP(D12065,产品表!$A$2:$F$13,5,FALSE)</f>
        <v>33</v>
      </c>
      <c r="H12065">
        <f>VLOOKUP(D12065,产品表!$A$2:$F$13,6,FALSE)</f>
        <v>41.25</v>
      </c>
      <c r="I12065">
        <f t="shared" si="188"/>
        <v>165</v>
      </c>
    </row>
    <row r="12066" spans="1:9" x14ac:dyDescent="0.25">
      <c r="A12066">
        <v>20012065</v>
      </c>
      <c r="B12066" s="1">
        <v>42587</v>
      </c>
      <c r="C12066" t="s">
        <v>25</v>
      </c>
      <c r="D12066">
        <v>3006</v>
      </c>
      <c r="E12066">
        <v>2037</v>
      </c>
      <c r="F12066" s="10">
        <v>4</v>
      </c>
      <c r="G12066">
        <f>VLOOKUP(D12066,产品表!$A$2:$F$13,5,FALSE)</f>
        <v>31</v>
      </c>
      <c r="H12066">
        <f>VLOOKUP(D12066,产品表!$A$2:$F$13,6,FALSE)</f>
        <v>38.75</v>
      </c>
      <c r="I12066">
        <f t="shared" si="188"/>
        <v>155</v>
      </c>
    </row>
    <row r="12067" spans="1:9" x14ac:dyDescent="0.25">
      <c r="A12067">
        <v>20012066</v>
      </c>
      <c r="B12067" s="1">
        <v>42587</v>
      </c>
      <c r="C12067" t="s">
        <v>20</v>
      </c>
      <c r="D12067">
        <v>3006</v>
      </c>
      <c r="E12067">
        <v>1505</v>
      </c>
      <c r="F12067" s="10">
        <v>4</v>
      </c>
      <c r="G12067">
        <f>VLOOKUP(D12067,产品表!$A$2:$F$13,5,FALSE)</f>
        <v>31</v>
      </c>
      <c r="H12067">
        <f>VLOOKUP(D12067,产品表!$A$2:$F$13,6,FALSE)</f>
        <v>38.75</v>
      </c>
      <c r="I12067">
        <f t="shared" si="188"/>
        <v>155</v>
      </c>
    </row>
    <row r="12068" spans="1:9" x14ac:dyDescent="0.25">
      <c r="A12068">
        <v>20012067</v>
      </c>
      <c r="B12068" s="1">
        <v>42587</v>
      </c>
      <c r="C12068" t="s">
        <v>36</v>
      </c>
      <c r="D12068">
        <v>3005</v>
      </c>
      <c r="E12068">
        <v>3111</v>
      </c>
      <c r="F12068" s="10">
        <v>2</v>
      </c>
      <c r="G12068">
        <f>VLOOKUP(D12068,产品表!$A$2:$F$13,5,FALSE)</f>
        <v>33</v>
      </c>
      <c r="H12068">
        <f>VLOOKUP(D12068,产品表!$A$2:$F$13,6,FALSE)</f>
        <v>41.25</v>
      </c>
      <c r="I12068">
        <f t="shared" si="188"/>
        <v>82.5</v>
      </c>
    </row>
    <row r="12069" spans="1:9" x14ac:dyDescent="0.25">
      <c r="A12069">
        <v>20012068</v>
      </c>
      <c r="B12069" s="1">
        <v>42587</v>
      </c>
      <c r="C12069" t="s">
        <v>25</v>
      </c>
      <c r="D12069">
        <v>3006</v>
      </c>
      <c r="E12069">
        <v>2058</v>
      </c>
      <c r="F12069" s="10">
        <v>1</v>
      </c>
      <c r="G12069">
        <f>VLOOKUP(D12069,产品表!$A$2:$F$13,5,FALSE)</f>
        <v>31</v>
      </c>
      <c r="H12069">
        <f>VLOOKUP(D12069,产品表!$A$2:$F$13,6,FALSE)</f>
        <v>38.75</v>
      </c>
      <c r="I12069">
        <f t="shared" si="188"/>
        <v>38.75</v>
      </c>
    </row>
    <row r="12070" spans="1:9" x14ac:dyDescent="0.25">
      <c r="A12070">
        <v>20012069</v>
      </c>
      <c r="B12070" s="1">
        <v>42587</v>
      </c>
      <c r="C12070" t="s">
        <v>9</v>
      </c>
      <c r="D12070">
        <v>3005</v>
      </c>
      <c r="E12070">
        <v>430</v>
      </c>
      <c r="F12070" s="10">
        <v>3</v>
      </c>
      <c r="G12070">
        <f>VLOOKUP(D12070,产品表!$A$2:$F$13,5,FALSE)</f>
        <v>33</v>
      </c>
      <c r="H12070">
        <f>VLOOKUP(D12070,产品表!$A$2:$F$13,6,FALSE)</f>
        <v>41.25</v>
      </c>
      <c r="I12070">
        <f t="shared" si="188"/>
        <v>123.75</v>
      </c>
    </row>
    <row r="12071" spans="1:9" x14ac:dyDescent="0.25">
      <c r="A12071">
        <v>20012070</v>
      </c>
      <c r="B12071" s="1">
        <v>42587</v>
      </c>
      <c r="C12071" t="s">
        <v>6</v>
      </c>
      <c r="D12071">
        <v>3006</v>
      </c>
      <c r="E12071">
        <v>141</v>
      </c>
      <c r="F12071" s="10">
        <v>1</v>
      </c>
      <c r="G12071">
        <f>VLOOKUP(D12071,产品表!$A$2:$F$13,5,FALSE)</f>
        <v>31</v>
      </c>
      <c r="H12071">
        <f>VLOOKUP(D12071,产品表!$A$2:$F$13,6,FALSE)</f>
        <v>38.75</v>
      </c>
      <c r="I12071">
        <f t="shared" si="188"/>
        <v>38.75</v>
      </c>
    </row>
    <row r="12072" spans="1:9" x14ac:dyDescent="0.25">
      <c r="A12072">
        <v>20012071</v>
      </c>
      <c r="B12072" s="1">
        <v>42587</v>
      </c>
      <c r="C12072" t="s">
        <v>6</v>
      </c>
      <c r="D12072">
        <v>3008</v>
      </c>
      <c r="E12072">
        <v>115</v>
      </c>
      <c r="F12072" s="10">
        <v>4</v>
      </c>
      <c r="G12072">
        <f>VLOOKUP(D12072,产品表!$A$2:$F$13,5,FALSE)</f>
        <v>33</v>
      </c>
      <c r="H12072">
        <f>VLOOKUP(D12072,产品表!$A$2:$F$13,6,FALSE)</f>
        <v>41.25</v>
      </c>
      <c r="I12072">
        <f t="shared" si="188"/>
        <v>165</v>
      </c>
    </row>
    <row r="12073" spans="1:9" x14ac:dyDescent="0.25">
      <c r="A12073">
        <v>20012072</v>
      </c>
      <c r="B12073" s="1">
        <v>42587</v>
      </c>
      <c r="C12073" t="s">
        <v>19</v>
      </c>
      <c r="D12073">
        <v>3007</v>
      </c>
      <c r="E12073">
        <v>1497</v>
      </c>
      <c r="F12073" s="10">
        <v>1</v>
      </c>
      <c r="G12073">
        <f>VLOOKUP(D12073,产品表!$A$2:$F$13,5,FALSE)</f>
        <v>35</v>
      </c>
      <c r="H12073">
        <f>VLOOKUP(D12073,产品表!$A$2:$F$13,6,FALSE)</f>
        <v>43.75</v>
      </c>
      <c r="I12073">
        <f t="shared" si="188"/>
        <v>43.75</v>
      </c>
    </row>
    <row r="12074" spans="1:9" x14ac:dyDescent="0.25">
      <c r="A12074">
        <v>20012073</v>
      </c>
      <c r="B12074" s="1">
        <v>42587</v>
      </c>
      <c r="C12074" t="s">
        <v>6</v>
      </c>
      <c r="D12074">
        <v>3009</v>
      </c>
      <c r="E12074">
        <v>195</v>
      </c>
      <c r="F12074" s="10">
        <v>1</v>
      </c>
      <c r="G12074">
        <f>VLOOKUP(D12074,产品表!$A$2:$F$13,5,FALSE)</f>
        <v>31</v>
      </c>
      <c r="H12074">
        <f>VLOOKUP(D12074,产品表!$A$2:$F$13,6,FALSE)</f>
        <v>38.75</v>
      </c>
      <c r="I12074">
        <f t="shared" si="188"/>
        <v>38.75</v>
      </c>
    </row>
    <row r="12075" spans="1:9" x14ac:dyDescent="0.25">
      <c r="A12075">
        <v>20012074</v>
      </c>
      <c r="B12075" s="1">
        <v>42587</v>
      </c>
      <c r="C12075" t="s">
        <v>33</v>
      </c>
      <c r="D12075">
        <v>3004</v>
      </c>
      <c r="E12075">
        <v>2868</v>
      </c>
      <c r="F12075" s="10">
        <v>2</v>
      </c>
      <c r="G12075">
        <f>VLOOKUP(D12075,产品表!$A$2:$F$13,5,FALSE)</f>
        <v>35</v>
      </c>
      <c r="H12075">
        <f>VLOOKUP(D12075,产品表!$A$2:$F$13,6,FALSE)</f>
        <v>43.75</v>
      </c>
      <c r="I12075">
        <f t="shared" si="188"/>
        <v>87.5</v>
      </c>
    </row>
    <row r="12076" spans="1:9" x14ac:dyDescent="0.25">
      <c r="A12076">
        <v>20012075</v>
      </c>
      <c r="B12076" s="1">
        <v>42587</v>
      </c>
      <c r="C12076" t="s">
        <v>11</v>
      </c>
      <c r="D12076">
        <v>3004</v>
      </c>
      <c r="E12076">
        <v>665</v>
      </c>
      <c r="F12076" s="10">
        <v>1</v>
      </c>
      <c r="G12076">
        <f>VLOOKUP(D12076,产品表!$A$2:$F$13,5,FALSE)</f>
        <v>35</v>
      </c>
      <c r="H12076">
        <f>VLOOKUP(D12076,产品表!$A$2:$F$13,6,FALSE)</f>
        <v>43.75</v>
      </c>
      <c r="I12076">
        <f t="shared" si="188"/>
        <v>43.75</v>
      </c>
    </row>
    <row r="12077" spans="1:9" x14ac:dyDescent="0.25">
      <c r="A12077">
        <v>20012076</v>
      </c>
      <c r="B12077" s="1">
        <v>42587</v>
      </c>
      <c r="C12077" t="s">
        <v>26</v>
      </c>
      <c r="D12077">
        <v>3008</v>
      </c>
      <c r="E12077">
        <v>2180</v>
      </c>
      <c r="F12077" s="10">
        <v>1</v>
      </c>
      <c r="G12077">
        <f>VLOOKUP(D12077,产品表!$A$2:$F$13,5,FALSE)</f>
        <v>33</v>
      </c>
      <c r="H12077">
        <f>VLOOKUP(D12077,产品表!$A$2:$F$13,6,FALSE)</f>
        <v>41.25</v>
      </c>
      <c r="I12077">
        <f t="shared" si="188"/>
        <v>41.25</v>
      </c>
    </row>
    <row r="12078" spans="1:9" x14ac:dyDescent="0.25">
      <c r="A12078">
        <v>20012077</v>
      </c>
      <c r="B12078" s="1">
        <v>42587</v>
      </c>
      <c r="C12078" t="s">
        <v>26</v>
      </c>
      <c r="D12078">
        <v>3005</v>
      </c>
      <c r="E12078">
        <v>2110</v>
      </c>
      <c r="F12078" s="10">
        <v>1</v>
      </c>
      <c r="G12078">
        <f>VLOOKUP(D12078,产品表!$A$2:$F$13,5,FALSE)</f>
        <v>33</v>
      </c>
      <c r="H12078">
        <f>VLOOKUP(D12078,产品表!$A$2:$F$13,6,FALSE)</f>
        <v>41.25</v>
      </c>
      <c r="I12078">
        <f t="shared" si="188"/>
        <v>41.25</v>
      </c>
    </row>
    <row r="12079" spans="1:9" x14ac:dyDescent="0.25">
      <c r="A12079">
        <v>20012078</v>
      </c>
      <c r="B12079" s="1">
        <v>42587</v>
      </c>
      <c r="C12079" t="s">
        <v>20</v>
      </c>
      <c r="D12079">
        <v>3005</v>
      </c>
      <c r="E12079">
        <v>1548</v>
      </c>
      <c r="F12079" s="10">
        <v>2</v>
      </c>
      <c r="G12079">
        <f>VLOOKUP(D12079,产品表!$A$2:$F$13,5,FALSE)</f>
        <v>33</v>
      </c>
      <c r="H12079">
        <f>VLOOKUP(D12079,产品表!$A$2:$F$13,6,FALSE)</f>
        <v>41.25</v>
      </c>
      <c r="I12079">
        <f t="shared" si="188"/>
        <v>82.5</v>
      </c>
    </row>
    <row r="12080" spans="1:9" x14ac:dyDescent="0.25">
      <c r="A12080">
        <v>20012079</v>
      </c>
      <c r="B12080" s="1">
        <v>42587</v>
      </c>
      <c r="C12080" t="s">
        <v>17</v>
      </c>
      <c r="D12080">
        <v>3005</v>
      </c>
      <c r="E12080">
        <v>1287</v>
      </c>
      <c r="F12080" s="10">
        <v>2</v>
      </c>
      <c r="G12080">
        <f>VLOOKUP(D12080,产品表!$A$2:$F$13,5,FALSE)</f>
        <v>33</v>
      </c>
      <c r="H12080">
        <f>VLOOKUP(D12080,产品表!$A$2:$F$13,6,FALSE)</f>
        <v>41.25</v>
      </c>
      <c r="I12080">
        <f t="shared" si="188"/>
        <v>82.5</v>
      </c>
    </row>
    <row r="12081" spans="1:9" x14ac:dyDescent="0.25">
      <c r="A12081">
        <v>20012080</v>
      </c>
      <c r="B12081" s="1">
        <v>42587</v>
      </c>
      <c r="C12081" t="s">
        <v>8</v>
      </c>
      <c r="D12081">
        <v>3005</v>
      </c>
      <c r="E12081">
        <v>340</v>
      </c>
      <c r="F12081" s="10">
        <v>1</v>
      </c>
      <c r="G12081">
        <f>VLOOKUP(D12081,产品表!$A$2:$F$13,5,FALSE)</f>
        <v>33</v>
      </c>
      <c r="H12081">
        <f>VLOOKUP(D12081,产品表!$A$2:$F$13,6,FALSE)</f>
        <v>41.25</v>
      </c>
      <c r="I12081">
        <f t="shared" si="188"/>
        <v>41.25</v>
      </c>
    </row>
    <row r="12082" spans="1:9" x14ac:dyDescent="0.25">
      <c r="A12082">
        <v>20012081</v>
      </c>
      <c r="B12082" s="1">
        <v>42587</v>
      </c>
      <c r="C12082" t="s">
        <v>28</v>
      </c>
      <c r="D12082">
        <v>3005</v>
      </c>
      <c r="E12082">
        <v>2351</v>
      </c>
      <c r="F12082" s="10">
        <v>4</v>
      </c>
      <c r="G12082">
        <f>VLOOKUP(D12082,产品表!$A$2:$F$13,5,FALSE)</f>
        <v>33</v>
      </c>
      <c r="H12082">
        <f>VLOOKUP(D12082,产品表!$A$2:$F$13,6,FALSE)</f>
        <v>41.25</v>
      </c>
      <c r="I12082">
        <f t="shared" si="188"/>
        <v>165</v>
      </c>
    </row>
    <row r="12083" spans="1:9" x14ac:dyDescent="0.25">
      <c r="A12083">
        <v>20012082</v>
      </c>
      <c r="B12083" s="1">
        <v>42587</v>
      </c>
      <c r="C12083" t="s">
        <v>37</v>
      </c>
      <c r="D12083">
        <v>3005</v>
      </c>
      <c r="E12083">
        <v>3222</v>
      </c>
      <c r="F12083" s="10">
        <v>1</v>
      </c>
      <c r="G12083">
        <f>VLOOKUP(D12083,产品表!$A$2:$F$13,5,FALSE)</f>
        <v>33</v>
      </c>
      <c r="H12083">
        <f>VLOOKUP(D12083,产品表!$A$2:$F$13,6,FALSE)</f>
        <v>41.25</v>
      </c>
      <c r="I12083">
        <f t="shared" si="188"/>
        <v>41.25</v>
      </c>
    </row>
    <row r="12084" spans="1:9" x14ac:dyDescent="0.25">
      <c r="A12084">
        <v>20012083</v>
      </c>
      <c r="B12084" s="1">
        <v>42587</v>
      </c>
      <c r="C12084" t="s">
        <v>39</v>
      </c>
      <c r="D12084">
        <v>3009</v>
      </c>
      <c r="E12084">
        <v>3466</v>
      </c>
      <c r="F12084" s="10">
        <v>2</v>
      </c>
      <c r="G12084">
        <f>VLOOKUP(D12084,产品表!$A$2:$F$13,5,FALSE)</f>
        <v>31</v>
      </c>
      <c r="H12084">
        <f>VLOOKUP(D12084,产品表!$A$2:$F$13,6,FALSE)</f>
        <v>38.75</v>
      </c>
      <c r="I12084">
        <f t="shared" si="188"/>
        <v>77.5</v>
      </c>
    </row>
    <row r="12085" spans="1:9" x14ac:dyDescent="0.25">
      <c r="A12085">
        <v>20012084</v>
      </c>
      <c r="B12085" s="1">
        <v>42587</v>
      </c>
      <c r="C12085" t="s">
        <v>7</v>
      </c>
      <c r="D12085">
        <v>3004</v>
      </c>
      <c r="E12085">
        <v>210</v>
      </c>
      <c r="F12085" s="10">
        <v>4</v>
      </c>
      <c r="G12085">
        <f>VLOOKUP(D12085,产品表!$A$2:$F$13,5,FALSE)</f>
        <v>35</v>
      </c>
      <c r="H12085">
        <f>VLOOKUP(D12085,产品表!$A$2:$F$13,6,FALSE)</f>
        <v>43.75</v>
      </c>
      <c r="I12085">
        <f t="shared" si="188"/>
        <v>175</v>
      </c>
    </row>
    <row r="12086" spans="1:9" x14ac:dyDescent="0.25">
      <c r="A12086">
        <v>20012085</v>
      </c>
      <c r="B12086" s="1">
        <v>42587</v>
      </c>
      <c r="C12086" t="s">
        <v>6</v>
      </c>
      <c r="D12086">
        <v>3005</v>
      </c>
      <c r="E12086">
        <v>151</v>
      </c>
      <c r="F12086" s="10">
        <v>1</v>
      </c>
      <c r="G12086">
        <f>VLOOKUP(D12086,产品表!$A$2:$F$13,5,FALSE)</f>
        <v>33</v>
      </c>
      <c r="H12086">
        <f>VLOOKUP(D12086,产品表!$A$2:$F$13,6,FALSE)</f>
        <v>41.25</v>
      </c>
      <c r="I12086">
        <f t="shared" si="188"/>
        <v>41.25</v>
      </c>
    </row>
    <row r="12087" spans="1:9" x14ac:dyDescent="0.25">
      <c r="A12087">
        <v>20012086</v>
      </c>
      <c r="B12087" s="1">
        <v>42587</v>
      </c>
      <c r="C12087" t="s">
        <v>39</v>
      </c>
      <c r="D12087">
        <v>3009</v>
      </c>
      <c r="E12087">
        <v>3477</v>
      </c>
      <c r="F12087" s="10">
        <v>1</v>
      </c>
      <c r="G12087">
        <f>VLOOKUP(D12087,产品表!$A$2:$F$13,5,FALSE)</f>
        <v>31</v>
      </c>
      <c r="H12087">
        <f>VLOOKUP(D12087,产品表!$A$2:$F$13,6,FALSE)</f>
        <v>38.75</v>
      </c>
      <c r="I12087">
        <f t="shared" si="188"/>
        <v>38.75</v>
      </c>
    </row>
    <row r="12088" spans="1:9" x14ac:dyDescent="0.25">
      <c r="A12088">
        <v>20012087</v>
      </c>
      <c r="B12088" s="1">
        <v>42587</v>
      </c>
      <c r="C12088" t="s">
        <v>37</v>
      </c>
      <c r="D12088">
        <v>3005</v>
      </c>
      <c r="E12088">
        <v>3269</v>
      </c>
      <c r="F12088" s="10">
        <v>1</v>
      </c>
      <c r="G12088">
        <f>VLOOKUP(D12088,产品表!$A$2:$F$13,5,FALSE)</f>
        <v>33</v>
      </c>
      <c r="H12088">
        <f>VLOOKUP(D12088,产品表!$A$2:$F$13,6,FALSE)</f>
        <v>41.25</v>
      </c>
      <c r="I12088">
        <f t="shared" si="188"/>
        <v>41.25</v>
      </c>
    </row>
    <row r="12089" spans="1:9" x14ac:dyDescent="0.25">
      <c r="A12089">
        <v>20012088</v>
      </c>
      <c r="B12089" s="1">
        <v>42587</v>
      </c>
      <c r="C12089" t="s">
        <v>19</v>
      </c>
      <c r="D12089">
        <v>3006</v>
      </c>
      <c r="E12089">
        <v>1411</v>
      </c>
      <c r="F12089" s="10">
        <v>3</v>
      </c>
      <c r="G12089">
        <f>VLOOKUP(D12089,产品表!$A$2:$F$13,5,FALSE)</f>
        <v>31</v>
      </c>
      <c r="H12089">
        <f>VLOOKUP(D12089,产品表!$A$2:$F$13,6,FALSE)</f>
        <v>38.75</v>
      </c>
      <c r="I12089">
        <f t="shared" si="188"/>
        <v>116.25</v>
      </c>
    </row>
    <row r="12090" spans="1:9" x14ac:dyDescent="0.25">
      <c r="A12090">
        <v>20012089</v>
      </c>
      <c r="B12090" s="1">
        <v>42587</v>
      </c>
      <c r="C12090" t="s">
        <v>16</v>
      </c>
      <c r="D12090">
        <v>3006</v>
      </c>
      <c r="E12090">
        <v>1137</v>
      </c>
      <c r="F12090" s="10">
        <v>3</v>
      </c>
      <c r="G12090">
        <f>VLOOKUP(D12090,产品表!$A$2:$F$13,5,FALSE)</f>
        <v>31</v>
      </c>
      <c r="H12090">
        <f>VLOOKUP(D12090,产品表!$A$2:$F$13,6,FALSE)</f>
        <v>38.75</v>
      </c>
      <c r="I12090">
        <f t="shared" si="188"/>
        <v>116.25</v>
      </c>
    </row>
    <row r="12091" spans="1:9" x14ac:dyDescent="0.25">
      <c r="A12091">
        <v>20012090</v>
      </c>
      <c r="B12091" s="1">
        <v>42587</v>
      </c>
      <c r="C12091" t="s">
        <v>9</v>
      </c>
      <c r="D12091">
        <v>3005</v>
      </c>
      <c r="E12091">
        <v>497</v>
      </c>
      <c r="F12091" s="10">
        <v>3</v>
      </c>
      <c r="G12091">
        <f>VLOOKUP(D12091,产品表!$A$2:$F$13,5,FALSE)</f>
        <v>33</v>
      </c>
      <c r="H12091">
        <f>VLOOKUP(D12091,产品表!$A$2:$F$13,6,FALSE)</f>
        <v>41.25</v>
      </c>
      <c r="I12091">
        <f t="shared" si="188"/>
        <v>123.75</v>
      </c>
    </row>
    <row r="12092" spans="1:9" x14ac:dyDescent="0.25">
      <c r="A12092">
        <v>20012091</v>
      </c>
      <c r="B12092" s="1">
        <v>42587</v>
      </c>
      <c r="C12092" t="s">
        <v>17</v>
      </c>
      <c r="D12092">
        <v>3006</v>
      </c>
      <c r="E12092">
        <v>1287</v>
      </c>
      <c r="F12092" s="10">
        <v>4</v>
      </c>
      <c r="G12092">
        <f>VLOOKUP(D12092,产品表!$A$2:$F$13,5,FALSE)</f>
        <v>31</v>
      </c>
      <c r="H12092">
        <f>VLOOKUP(D12092,产品表!$A$2:$F$13,6,FALSE)</f>
        <v>38.75</v>
      </c>
      <c r="I12092">
        <f t="shared" si="188"/>
        <v>155</v>
      </c>
    </row>
    <row r="12093" spans="1:9" x14ac:dyDescent="0.25">
      <c r="A12093">
        <v>20012092</v>
      </c>
      <c r="B12093" s="1">
        <v>42587</v>
      </c>
      <c r="C12093" t="s">
        <v>27</v>
      </c>
      <c r="D12093">
        <v>3005</v>
      </c>
      <c r="E12093">
        <v>2244</v>
      </c>
      <c r="F12093" s="10">
        <v>1</v>
      </c>
      <c r="G12093">
        <f>VLOOKUP(D12093,产品表!$A$2:$F$13,5,FALSE)</f>
        <v>33</v>
      </c>
      <c r="H12093">
        <f>VLOOKUP(D12093,产品表!$A$2:$F$13,6,FALSE)</f>
        <v>41.25</v>
      </c>
      <c r="I12093">
        <f t="shared" si="188"/>
        <v>41.25</v>
      </c>
    </row>
    <row r="12094" spans="1:9" x14ac:dyDescent="0.25">
      <c r="A12094">
        <v>20012093</v>
      </c>
      <c r="B12094" s="1">
        <v>42587</v>
      </c>
      <c r="C12094" t="s">
        <v>8</v>
      </c>
      <c r="D12094">
        <v>3008</v>
      </c>
      <c r="E12094">
        <v>312</v>
      </c>
      <c r="F12094" s="10">
        <v>1</v>
      </c>
      <c r="G12094">
        <f>VLOOKUP(D12094,产品表!$A$2:$F$13,5,FALSE)</f>
        <v>33</v>
      </c>
      <c r="H12094">
        <f>VLOOKUP(D12094,产品表!$A$2:$F$13,6,FALSE)</f>
        <v>41.25</v>
      </c>
      <c r="I12094">
        <f t="shared" si="188"/>
        <v>41.25</v>
      </c>
    </row>
    <row r="12095" spans="1:9" x14ac:dyDescent="0.25">
      <c r="A12095">
        <v>20012094</v>
      </c>
      <c r="B12095" s="1">
        <v>42587</v>
      </c>
      <c r="C12095" t="s">
        <v>23</v>
      </c>
      <c r="D12095">
        <v>3005</v>
      </c>
      <c r="E12095">
        <v>1844</v>
      </c>
      <c r="F12095" s="10">
        <v>1</v>
      </c>
      <c r="G12095">
        <f>VLOOKUP(D12095,产品表!$A$2:$F$13,5,FALSE)</f>
        <v>33</v>
      </c>
      <c r="H12095">
        <f>VLOOKUP(D12095,产品表!$A$2:$F$13,6,FALSE)</f>
        <v>41.25</v>
      </c>
      <c r="I12095">
        <f t="shared" si="188"/>
        <v>41.25</v>
      </c>
    </row>
    <row r="12096" spans="1:9" x14ac:dyDescent="0.25">
      <c r="A12096">
        <v>20012095</v>
      </c>
      <c r="B12096" s="1">
        <v>42587</v>
      </c>
      <c r="C12096" t="s">
        <v>41</v>
      </c>
      <c r="D12096">
        <v>3004</v>
      </c>
      <c r="E12096">
        <v>3601</v>
      </c>
      <c r="F12096" s="10">
        <v>1</v>
      </c>
      <c r="G12096">
        <f>VLOOKUP(D12096,产品表!$A$2:$F$13,5,FALSE)</f>
        <v>35</v>
      </c>
      <c r="H12096">
        <f>VLOOKUP(D12096,产品表!$A$2:$F$13,6,FALSE)</f>
        <v>43.75</v>
      </c>
      <c r="I12096">
        <f t="shared" si="188"/>
        <v>43.75</v>
      </c>
    </row>
    <row r="12097" spans="1:9" x14ac:dyDescent="0.25">
      <c r="A12097">
        <v>20012096</v>
      </c>
      <c r="B12097" s="1">
        <v>42587</v>
      </c>
      <c r="C12097" t="s">
        <v>31</v>
      </c>
      <c r="D12097">
        <v>3006</v>
      </c>
      <c r="E12097">
        <v>2687</v>
      </c>
      <c r="F12097" s="10">
        <v>2</v>
      </c>
      <c r="G12097">
        <f>VLOOKUP(D12097,产品表!$A$2:$F$13,5,FALSE)</f>
        <v>31</v>
      </c>
      <c r="H12097">
        <f>VLOOKUP(D12097,产品表!$A$2:$F$13,6,FALSE)</f>
        <v>38.75</v>
      </c>
      <c r="I12097">
        <f t="shared" si="188"/>
        <v>77.5</v>
      </c>
    </row>
    <row r="12098" spans="1:9" x14ac:dyDescent="0.25">
      <c r="A12098">
        <v>20012097</v>
      </c>
      <c r="B12098" s="1">
        <v>42587</v>
      </c>
      <c r="C12098" t="s">
        <v>31</v>
      </c>
      <c r="D12098">
        <v>3005</v>
      </c>
      <c r="E12098">
        <v>2667</v>
      </c>
      <c r="F12098" s="10">
        <v>1</v>
      </c>
      <c r="G12098">
        <f>VLOOKUP(D12098,产品表!$A$2:$F$13,5,FALSE)</f>
        <v>33</v>
      </c>
      <c r="H12098">
        <f>VLOOKUP(D12098,产品表!$A$2:$F$13,6,FALSE)</f>
        <v>41.25</v>
      </c>
      <c r="I12098">
        <f t="shared" si="188"/>
        <v>41.25</v>
      </c>
    </row>
    <row r="12099" spans="1:9" x14ac:dyDescent="0.25">
      <c r="A12099">
        <v>20012098</v>
      </c>
      <c r="B12099" s="1">
        <v>42587</v>
      </c>
      <c r="C12099" t="s">
        <v>15</v>
      </c>
      <c r="D12099">
        <v>3005</v>
      </c>
      <c r="E12099">
        <v>1028</v>
      </c>
      <c r="F12099" s="10">
        <v>4</v>
      </c>
      <c r="G12099">
        <f>VLOOKUP(D12099,产品表!$A$2:$F$13,5,FALSE)</f>
        <v>33</v>
      </c>
      <c r="H12099">
        <f>VLOOKUP(D12099,产品表!$A$2:$F$13,6,FALSE)</f>
        <v>41.25</v>
      </c>
      <c r="I12099">
        <f t="shared" ref="I12099:I12162" si="189">H12099*F12099</f>
        <v>165</v>
      </c>
    </row>
    <row r="12100" spans="1:9" x14ac:dyDescent="0.25">
      <c r="A12100">
        <v>20012099</v>
      </c>
      <c r="B12100" s="1">
        <v>42587</v>
      </c>
      <c r="C12100" t="s">
        <v>9</v>
      </c>
      <c r="D12100">
        <v>3006</v>
      </c>
      <c r="E12100">
        <v>454</v>
      </c>
      <c r="F12100" s="10">
        <v>3</v>
      </c>
      <c r="G12100">
        <f>VLOOKUP(D12100,产品表!$A$2:$F$13,5,FALSE)</f>
        <v>31</v>
      </c>
      <c r="H12100">
        <f>VLOOKUP(D12100,产品表!$A$2:$F$13,6,FALSE)</f>
        <v>38.75</v>
      </c>
      <c r="I12100">
        <f t="shared" si="189"/>
        <v>116.25</v>
      </c>
    </row>
    <row r="12101" spans="1:9" x14ac:dyDescent="0.25">
      <c r="A12101">
        <v>20012100</v>
      </c>
      <c r="B12101" s="1">
        <v>42587</v>
      </c>
      <c r="C12101" t="s">
        <v>13</v>
      </c>
      <c r="D12101">
        <v>3009</v>
      </c>
      <c r="E12101">
        <v>898</v>
      </c>
      <c r="F12101" s="10">
        <v>3</v>
      </c>
      <c r="G12101">
        <f>VLOOKUP(D12101,产品表!$A$2:$F$13,5,FALSE)</f>
        <v>31</v>
      </c>
      <c r="H12101">
        <f>VLOOKUP(D12101,产品表!$A$2:$F$13,6,FALSE)</f>
        <v>38.75</v>
      </c>
      <c r="I12101">
        <f t="shared" si="189"/>
        <v>116.25</v>
      </c>
    </row>
    <row r="12102" spans="1:9" x14ac:dyDescent="0.25">
      <c r="A12102">
        <v>20012101</v>
      </c>
      <c r="B12102" s="1">
        <v>42587</v>
      </c>
      <c r="C12102" t="s">
        <v>19</v>
      </c>
      <c r="D12102">
        <v>3008</v>
      </c>
      <c r="E12102">
        <v>1485</v>
      </c>
      <c r="F12102" s="10">
        <v>3</v>
      </c>
      <c r="G12102">
        <f>VLOOKUP(D12102,产品表!$A$2:$F$13,5,FALSE)</f>
        <v>33</v>
      </c>
      <c r="H12102">
        <f>VLOOKUP(D12102,产品表!$A$2:$F$13,6,FALSE)</f>
        <v>41.25</v>
      </c>
      <c r="I12102">
        <f t="shared" si="189"/>
        <v>123.75</v>
      </c>
    </row>
    <row r="12103" spans="1:9" x14ac:dyDescent="0.25">
      <c r="A12103">
        <v>20012102</v>
      </c>
      <c r="B12103" s="1">
        <v>42587</v>
      </c>
      <c r="C12103" t="s">
        <v>37</v>
      </c>
      <c r="D12103">
        <v>3005</v>
      </c>
      <c r="E12103">
        <v>3278</v>
      </c>
      <c r="F12103" s="10">
        <v>2</v>
      </c>
      <c r="G12103">
        <f>VLOOKUP(D12103,产品表!$A$2:$F$13,5,FALSE)</f>
        <v>33</v>
      </c>
      <c r="H12103">
        <f>VLOOKUP(D12103,产品表!$A$2:$F$13,6,FALSE)</f>
        <v>41.25</v>
      </c>
      <c r="I12103">
        <f t="shared" si="189"/>
        <v>82.5</v>
      </c>
    </row>
    <row r="12104" spans="1:9" x14ac:dyDescent="0.25">
      <c r="A12104">
        <v>20012103</v>
      </c>
      <c r="B12104" s="1">
        <v>42587</v>
      </c>
      <c r="C12104" t="s">
        <v>17</v>
      </c>
      <c r="D12104">
        <v>3011</v>
      </c>
      <c r="E12104">
        <v>1299</v>
      </c>
      <c r="F12104" s="10">
        <v>1</v>
      </c>
      <c r="G12104">
        <f>VLOOKUP(D12104,产品表!$A$2:$F$13,5,FALSE)</f>
        <v>34</v>
      </c>
      <c r="H12104">
        <f>VLOOKUP(D12104,产品表!$A$2:$F$13,6,FALSE)</f>
        <v>42.5</v>
      </c>
      <c r="I12104">
        <f t="shared" si="189"/>
        <v>42.5</v>
      </c>
    </row>
    <row r="12105" spans="1:9" x14ac:dyDescent="0.25">
      <c r="A12105">
        <v>20012104</v>
      </c>
      <c r="B12105" s="1">
        <v>42587</v>
      </c>
      <c r="C12105" t="s">
        <v>9</v>
      </c>
      <c r="D12105">
        <v>3005</v>
      </c>
      <c r="E12105">
        <v>457</v>
      </c>
      <c r="F12105" s="10">
        <v>1</v>
      </c>
      <c r="G12105">
        <f>VLOOKUP(D12105,产品表!$A$2:$F$13,5,FALSE)</f>
        <v>33</v>
      </c>
      <c r="H12105">
        <f>VLOOKUP(D12105,产品表!$A$2:$F$13,6,FALSE)</f>
        <v>41.25</v>
      </c>
      <c r="I12105">
        <f t="shared" si="189"/>
        <v>41.25</v>
      </c>
    </row>
    <row r="12106" spans="1:9" x14ac:dyDescent="0.25">
      <c r="A12106">
        <v>20012105</v>
      </c>
      <c r="B12106" s="1">
        <v>42587</v>
      </c>
      <c r="C12106" t="s">
        <v>8</v>
      </c>
      <c r="D12106">
        <v>3005</v>
      </c>
      <c r="E12106">
        <v>330</v>
      </c>
      <c r="F12106" s="10">
        <v>1</v>
      </c>
      <c r="G12106">
        <f>VLOOKUP(D12106,产品表!$A$2:$F$13,5,FALSE)</f>
        <v>33</v>
      </c>
      <c r="H12106">
        <f>VLOOKUP(D12106,产品表!$A$2:$F$13,6,FALSE)</f>
        <v>41.25</v>
      </c>
      <c r="I12106">
        <f t="shared" si="189"/>
        <v>41.25</v>
      </c>
    </row>
    <row r="12107" spans="1:9" x14ac:dyDescent="0.25">
      <c r="A12107">
        <v>20012106</v>
      </c>
      <c r="B12107" s="1">
        <v>42587</v>
      </c>
      <c r="C12107" t="s">
        <v>32</v>
      </c>
      <c r="D12107">
        <v>3004</v>
      </c>
      <c r="E12107">
        <v>2737</v>
      </c>
      <c r="F12107" s="10">
        <v>2</v>
      </c>
      <c r="G12107">
        <f>VLOOKUP(D12107,产品表!$A$2:$F$13,5,FALSE)</f>
        <v>35</v>
      </c>
      <c r="H12107">
        <f>VLOOKUP(D12107,产品表!$A$2:$F$13,6,FALSE)</f>
        <v>43.75</v>
      </c>
      <c r="I12107">
        <f t="shared" si="189"/>
        <v>87.5</v>
      </c>
    </row>
    <row r="12108" spans="1:9" x14ac:dyDescent="0.25">
      <c r="A12108">
        <v>20012107</v>
      </c>
      <c r="B12108" s="1">
        <v>42587</v>
      </c>
      <c r="C12108" t="s">
        <v>31</v>
      </c>
      <c r="D12108">
        <v>3004</v>
      </c>
      <c r="E12108">
        <v>2697</v>
      </c>
      <c r="F12108" s="10">
        <v>4</v>
      </c>
      <c r="G12108">
        <f>VLOOKUP(D12108,产品表!$A$2:$F$13,5,FALSE)</f>
        <v>35</v>
      </c>
      <c r="H12108">
        <f>VLOOKUP(D12108,产品表!$A$2:$F$13,6,FALSE)</f>
        <v>43.75</v>
      </c>
      <c r="I12108">
        <f t="shared" si="189"/>
        <v>175</v>
      </c>
    </row>
    <row r="12109" spans="1:9" x14ac:dyDescent="0.25">
      <c r="A12109">
        <v>20012108</v>
      </c>
      <c r="B12109" s="1">
        <v>42587</v>
      </c>
      <c r="C12109" t="s">
        <v>41</v>
      </c>
      <c r="D12109">
        <v>3002</v>
      </c>
      <c r="E12109">
        <v>3640</v>
      </c>
      <c r="F12109" s="10">
        <v>3</v>
      </c>
      <c r="G12109">
        <f>VLOOKUP(D12109,产品表!$A$2:$F$13,5,FALSE)</f>
        <v>29</v>
      </c>
      <c r="H12109">
        <f>VLOOKUP(D12109,产品表!$A$2:$F$13,6,FALSE)</f>
        <v>36.25</v>
      </c>
      <c r="I12109">
        <f t="shared" si="189"/>
        <v>108.75</v>
      </c>
    </row>
    <row r="12110" spans="1:9" x14ac:dyDescent="0.25">
      <c r="A12110">
        <v>20012109</v>
      </c>
      <c r="B12110" s="1">
        <v>42587</v>
      </c>
      <c r="C12110" t="s">
        <v>41</v>
      </c>
      <c r="D12110">
        <v>3002</v>
      </c>
      <c r="E12110">
        <v>3665</v>
      </c>
      <c r="F12110" s="10">
        <v>4</v>
      </c>
      <c r="G12110">
        <f>VLOOKUP(D12110,产品表!$A$2:$F$13,5,FALSE)</f>
        <v>29</v>
      </c>
      <c r="H12110">
        <f>VLOOKUP(D12110,产品表!$A$2:$F$13,6,FALSE)</f>
        <v>36.25</v>
      </c>
      <c r="I12110">
        <f t="shared" si="189"/>
        <v>145</v>
      </c>
    </row>
    <row r="12111" spans="1:9" x14ac:dyDescent="0.25">
      <c r="A12111">
        <v>20012110</v>
      </c>
      <c r="B12111" s="1">
        <v>42587</v>
      </c>
      <c r="C12111" t="s">
        <v>6</v>
      </c>
      <c r="D12111">
        <v>3005</v>
      </c>
      <c r="E12111">
        <v>138</v>
      </c>
      <c r="F12111" s="10">
        <v>1</v>
      </c>
      <c r="G12111">
        <f>VLOOKUP(D12111,产品表!$A$2:$F$13,5,FALSE)</f>
        <v>33</v>
      </c>
      <c r="H12111">
        <f>VLOOKUP(D12111,产品表!$A$2:$F$13,6,FALSE)</f>
        <v>41.25</v>
      </c>
      <c r="I12111">
        <f t="shared" si="189"/>
        <v>41.25</v>
      </c>
    </row>
    <row r="12112" spans="1:9" x14ac:dyDescent="0.25">
      <c r="A12112">
        <v>20012111</v>
      </c>
      <c r="B12112" s="1">
        <v>42587</v>
      </c>
      <c r="C12112" t="s">
        <v>35</v>
      </c>
      <c r="D12112">
        <v>3006</v>
      </c>
      <c r="E12112">
        <v>3044</v>
      </c>
      <c r="F12112" s="10">
        <v>1</v>
      </c>
      <c r="G12112">
        <f>VLOOKUP(D12112,产品表!$A$2:$F$13,5,FALSE)</f>
        <v>31</v>
      </c>
      <c r="H12112">
        <f>VLOOKUP(D12112,产品表!$A$2:$F$13,6,FALSE)</f>
        <v>38.75</v>
      </c>
      <c r="I12112">
        <f t="shared" si="189"/>
        <v>38.75</v>
      </c>
    </row>
    <row r="12113" spans="1:9" x14ac:dyDescent="0.25">
      <c r="A12113">
        <v>20012112</v>
      </c>
      <c r="B12113" s="1">
        <v>42587</v>
      </c>
      <c r="C12113" t="s">
        <v>26</v>
      </c>
      <c r="D12113">
        <v>3006</v>
      </c>
      <c r="E12113">
        <v>2182</v>
      </c>
      <c r="F12113" s="10">
        <v>3</v>
      </c>
      <c r="G12113">
        <f>VLOOKUP(D12113,产品表!$A$2:$F$13,5,FALSE)</f>
        <v>31</v>
      </c>
      <c r="H12113">
        <f>VLOOKUP(D12113,产品表!$A$2:$F$13,6,FALSE)</f>
        <v>38.75</v>
      </c>
      <c r="I12113">
        <f t="shared" si="189"/>
        <v>116.25</v>
      </c>
    </row>
    <row r="12114" spans="1:9" x14ac:dyDescent="0.25">
      <c r="A12114">
        <v>20012113</v>
      </c>
      <c r="B12114" s="1">
        <v>42587</v>
      </c>
      <c r="C12114" t="s">
        <v>22</v>
      </c>
      <c r="D12114">
        <v>3006</v>
      </c>
      <c r="E12114">
        <v>1726</v>
      </c>
      <c r="F12114" s="10">
        <v>1</v>
      </c>
      <c r="G12114">
        <f>VLOOKUP(D12114,产品表!$A$2:$F$13,5,FALSE)</f>
        <v>31</v>
      </c>
      <c r="H12114">
        <f>VLOOKUP(D12114,产品表!$A$2:$F$13,6,FALSE)</f>
        <v>38.75</v>
      </c>
      <c r="I12114">
        <f t="shared" si="189"/>
        <v>38.75</v>
      </c>
    </row>
    <row r="12115" spans="1:9" x14ac:dyDescent="0.25">
      <c r="A12115">
        <v>20012114</v>
      </c>
      <c r="B12115" s="1">
        <v>42587</v>
      </c>
      <c r="C12115" t="s">
        <v>31</v>
      </c>
      <c r="D12115">
        <v>3003</v>
      </c>
      <c r="E12115">
        <v>2650</v>
      </c>
      <c r="F12115" s="10">
        <v>3</v>
      </c>
      <c r="G12115">
        <f>VLOOKUP(D12115,产品表!$A$2:$F$13,5,FALSE)</f>
        <v>24</v>
      </c>
      <c r="H12115">
        <f>VLOOKUP(D12115,产品表!$A$2:$F$13,6,FALSE)</f>
        <v>30</v>
      </c>
      <c r="I12115">
        <f t="shared" si="189"/>
        <v>90</v>
      </c>
    </row>
    <row r="12116" spans="1:9" x14ac:dyDescent="0.25">
      <c r="A12116">
        <v>20012115</v>
      </c>
      <c r="B12116" s="1">
        <v>42587</v>
      </c>
      <c r="C12116" t="s">
        <v>37</v>
      </c>
      <c r="D12116">
        <v>3011</v>
      </c>
      <c r="E12116">
        <v>3299</v>
      </c>
      <c r="F12116" s="10">
        <v>1</v>
      </c>
      <c r="G12116">
        <f>VLOOKUP(D12116,产品表!$A$2:$F$13,5,FALSE)</f>
        <v>34</v>
      </c>
      <c r="H12116">
        <f>VLOOKUP(D12116,产品表!$A$2:$F$13,6,FALSE)</f>
        <v>42.5</v>
      </c>
      <c r="I12116">
        <f t="shared" si="189"/>
        <v>42.5</v>
      </c>
    </row>
    <row r="12117" spans="1:9" x14ac:dyDescent="0.25">
      <c r="A12117">
        <v>20012116</v>
      </c>
      <c r="B12117" s="1">
        <v>42587</v>
      </c>
      <c r="C12117" t="s">
        <v>20</v>
      </c>
      <c r="D12117">
        <v>3012</v>
      </c>
      <c r="E12117">
        <v>1514</v>
      </c>
      <c r="F12117" s="10">
        <v>4</v>
      </c>
      <c r="G12117">
        <f>VLOOKUP(D12117,产品表!$A$2:$F$13,5,FALSE)</f>
        <v>32</v>
      </c>
      <c r="H12117">
        <f>VLOOKUP(D12117,产品表!$A$2:$F$13,6,FALSE)</f>
        <v>40</v>
      </c>
      <c r="I12117">
        <f t="shared" si="189"/>
        <v>160</v>
      </c>
    </row>
    <row r="12118" spans="1:9" x14ac:dyDescent="0.25">
      <c r="A12118">
        <v>20012117</v>
      </c>
      <c r="B12118" s="1">
        <v>42587</v>
      </c>
      <c r="C12118" t="s">
        <v>17</v>
      </c>
      <c r="D12118">
        <v>3007</v>
      </c>
      <c r="E12118">
        <v>1264</v>
      </c>
      <c r="F12118" s="10">
        <v>3</v>
      </c>
      <c r="G12118">
        <f>VLOOKUP(D12118,产品表!$A$2:$F$13,5,FALSE)</f>
        <v>35</v>
      </c>
      <c r="H12118">
        <f>VLOOKUP(D12118,产品表!$A$2:$F$13,6,FALSE)</f>
        <v>43.75</v>
      </c>
      <c r="I12118">
        <f t="shared" si="189"/>
        <v>131.25</v>
      </c>
    </row>
    <row r="12119" spans="1:9" x14ac:dyDescent="0.25">
      <c r="A12119">
        <v>20012118</v>
      </c>
      <c r="B12119" s="1">
        <v>42587</v>
      </c>
      <c r="C12119" t="s">
        <v>18</v>
      </c>
      <c r="D12119">
        <v>3002</v>
      </c>
      <c r="E12119">
        <v>1350</v>
      </c>
      <c r="F12119" s="10">
        <v>1</v>
      </c>
      <c r="G12119">
        <f>VLOOKUP(D12119,产品表!$A$2:$F$13,5,FALSE)</f>
        <v>29</v>
      </c>
      <c r="H12119">
        <f>VLOOKUP(D12119,产品表!$A$2:$F$13,6,FALSE)</f>
        <v>36.25</v>
      </c>
      <c r="I12119">
        <f t="shared" si="189"/>
        <v>36.25</v>
      </c>
    </row>
    <row r="12120" spans="1:9" x14ac:dyDescent="0.25">
      <c r="A12120">
        <v>20012119</v>
      </c>
      <c r="B12120" s="1">
        <v>42587</v>
      </c>
      <c r="C12120" t="s">
        <v>31</v>
      </c>
      <c r="D12120">
        <v>3004</v>
      </c>
      <c r="E12120">
        <v>2683</v>
      </c>
      <c r="F12120" s="10">
        <v>1</v>
      </c>
      <c r="G12120">
        <f>VLOOKUP(D12120,产品表!$A$2:$F$13,5,FALSE)</f>
        <v>35</v>
      </c>
      <c r="H12120">
        <f>VLOOKUP(D12120,产品表!$A$2:$F$13,6,FALSE)</f>
        <v>43.75</v>
      </c>
      <c r="I12120">
        <f t="shared" si="189"/>
        <v>43.75</v>
      </c>
    </row>
    <row r="12121" spans="1:9" x14ac:dyDescent="0.25">
      <c r="A12121">
        <v>20012120</v>
      </c>
      <c r="B12121" s="1">
        <v>42587</v>
      </c>
      <c r="C12121" t="s">
        <v>28</v>
      </c>
      <c r="D12121">
        <v>3006</v>
      </c>
      <c r="E12121">
        <v>2307</v>
      </c>
      <c r="F12121" s="10">
        <v>1</v>
      </c>
      <c r="G12121">
        <f>VLOOKUP(D12121,产品表!$A$2:$F$13,5,FALSE)</f>
        <v>31</v>
      </c>
      <c r="H12121">
        <f>VLOOKUP(D12121,产品表!$A$2:$F$13,6,FALSE)</f>
        <v>38.75</v>
      </c>
      <c r="I12121">
        <f t="shared" si="189"/>
        <v>38.75</v>
      </c>
    </row>
    <row r="12122" spans="1:9" x14ac:dyDescent="0.25">
      <c r="A12122">
        <v>20012121</v>
      </c>
      <c r="B12122" s="1">
        <v>42587</v>
      </c>
      <c r="C12122" t="s">
        <v>25</v>
      </c>
      <c r="D12122">
        <v>3005</v>
      </c>
      <c r="E12122">
        <v>2021</v>
      </c>
      <c r="F12122" s="10">
        <v>2</v>
      </c>
      <c r="G12122">
        <f>VLOOKUP(D12122,产品表!$A$2:$F$13,5,FALSE)</f>
        <v>33</v>
      </c>
      <c r="H12122">
        <f>VLOOKUP(D12122,产品表!$A$2:$F$13,6,FALSE)</f>
        <v>41.25</v>
      </c>
      <c r="I12122">
        <f t="shared" si="189"/>
        <v>82.5</v>
      </c>
    </row>
    <row r="12123" spans="1:9" x14ac:dyDescent="0.25">
      <c r="A12123">
        <v>20012122</v>
      </c>
      <c r="B12123" s="1">
        <v>42587</v>
      </c>
      <c r="C12123" t="s">
        <v>25</v>
      </c>
      <c r="D12123">
        <v>3005</v>
      </c>
      <c r="E12123">
        <v>2028</v>
      </c>
      <c r="F12123" s="10">
        <v>4</v>
      </c>
      <c r="G12123">
        <f>VLOOKUP(D12123,产品表!$A$2:$F$13,5,FALSE)</f>
        <v>33</v>
      </c>
      <c r="H12123">
        <f>VLOOKUP(D12123,产品表!$A$2:$F$13,6,FALSE)</f>
        <v>41.25</v>
      </c>
      <c r="I12123">
        <f t="shared" si="189"/>
        <v>165</v>
      </c>
    </row>
    <row r="12124" spans="1:9" x14ac:dyDescent="0.25">
      <c r="A12124">
        <v>20012123</v>
      </c>
      <c r="B12124" s="1">
        <v>42587</v>
      </c>
      <c r="C12124" t="s">
        <v>25</v>
      </c>
      <c r="D12124">
        <v>3007</v>
      </c>
      <c r="E12124">
        <v>2095</v>
      </c>
      <c r="F12124" s="10">
        <v>4</v>
      </c>
      <c r="G12124">
        <f>VLOOKUP(D12124,产品表!$A$2:$F$13,5,FALSE)</f>
        <v>35</v>
      </c>
      <c r="H12124">
        <f>VLOOKUP(D12124,产品表!$A$2:$F$13,6,FALSE)</f>
        <v>43.75</v>
      </c>
      <c r="I12124">
        <f t="shared" si="189"/>
        <v>175</v>
      </c>
    </row>
    <row r="12125" spans="1:9" x14ac:dyDescent="0.25">
      <c r="A12125">
        <v>20012124</v>
      </c>
      <c r="B12125" s="1">
        <v>42587</v>
      </c>
      <c r="C12125" t="s">
        <v>37</v>
      </c>
      <c r="D12125">
        <v>3006</v>
      </c>
      <c r="E12125">
        <v>3259</v>
      </c>
      <c r="F12125" s="10">
        <v>2</v>
      </c>
      <c r="G12125">
        <f>VLOOKUP(D12125,产品表!$A$2:$F$13,5,FALSE)</f>
        <v>31</v>
      </c>
      <c r="H12125">
        <f>VLOOKUP(D12125,产品表!$A$2:$F$13,6,FALSE)</f>
        <v>38.75</v>
      </c>
      <c r="I12125">
        <f t="shared" si="189"/>
        <v>77.5</v>
      </c>
    </row>
    <row r="12126" spans="1:9" x14ac:dyDescent="0.25">
      <c r="A12126">
        <v>20012125</v>
      </c>
      <c r="B12126" s="1">
        <v>42587</v>
      </c>
      <c r="C12126" t="s">
        <v>22</v>
      </c>
      <c r="D12126">
        <v>3004</v>
      </c>
      <c r="E12126">
        <v>1791</v>
      </c>
      <c r="F12126" s="10">
        <v>4</v>
      </c>
      <c r="G12126">
        <f>VLOOKUP(D12126,产品表!$A$2:$F$13,5,FALSE)</f>
        <v>35</v>
      </c>
      <c r="H12126">
        <f>VLOOKUP(D12126,产品表!$A$2:$F$13,6,FALSE)</f>
        <v>43.75</v>
      </c>
      <c r="I12126">
        <f t="shared" si="189"/>
        <v>175</v>
      </c>
    </row>
    <row r="12127" spans="1:9" x14ac:dyDescent="0.25">
      <c r="A12127">
        <v>20012126</v>
      </c>
      <c r="B12127" s="1">
        <v>42587</v>
      </c>
      <c r="C12127" t="s">
        <v>18</v>
      </c>
      <c r="D12127">
        <v>3004</v>
      </c>
      <c r="E12127">
        <v>1379</v>
      </c>
      <c r="F12127" s="10">
        <v>1</v>
      </c>
      <c r="G12127">
        <f>VLOOKUP(D12127,产品表!$A$2:$F$13,5,FALSE)</f>
        <v>35</v>
      </c>
      <c r="H12127">
        <f>VLOOKUP(D12127,产品表!$A$2:$F$13,6,FALSE)</f>
        <v>43.75</v>
      </c>
      <c r="I12127">
        <f t="shared" si="189"/>
        <v>43.75</v>
      </c>
    </row>
    <row r="12128" spans="1:9" x14ac:dyDescent="0.25">
      <c r="A12128">
        <v>20012127</v>
      </c>
      <c r="B12128" s="1">
        <v>42587</v>
      </c>
      <c r="C12128" t="s">
        <v>8</v>
      </c>
      <c r="D12128">
        <v>3008</v>
      </c>
      <c r="E12128">
        <v>371</v>
      </c>
      <c r="F12128" s="10">
        <v>1</v>
      </c>
      <c r="G12128">
        <f>VLOOKUP(D12128,产品表!$A$2:$F$13,5,FALSE)</f>
        <v>33</v>
      </c>
      <c r="H12128">
        <f>VLOOKUP(D12128,产品表!$A$2:$F$13,6,FALSE)</f>
        <v>41.25</v>
      </c>
      <c r="I12128">
        <f t="shared" si="189"/>
        <v>41.25</v>
      </c>
    </row>
    <row r="12129" spans="1:9" x14ac:dyDescent="0.25">
      <c r="A12129">
        <v>20012128</v>
      </c>
      <c r="B12129" s="1">
        <v>42587</v>
      </c>
      <c r="C12129" t="s">
        <v>6</v>
      </c>
      <c r="D12129">
        <v>3007</v>
      </c>
      <c r="E12129">
        <v>158</v>
      </c>
      <c r="F12129" s="10">
        <v>1</v>
      </c>
      <c r="G12129">
        <f>VLOOKUP(D12129,产品表!$A$2:$F$13,5,FALSE)</f>
        <v>35</v>
      </c>
      <c r="H12129">
        <f>VLOOKUP(D12129,产品表!$A$2:$F$13,6,FALSE)</f>
        <v>43.75</v>
      </c>
      <c r="I12129">
        <f t="shared" si="189"/>
        <v>43.75</v>
      </c>
    </row>
    <row r="12130" spans="1:9" x14ac:dyDescent="0.25">
      <c r="A12130">
        <v>20012129</v>
      </c>
      <c r="B12130" s="1">
        <v>42587</v>
      </c>
      <c r="C12130" t="s">
        <v>26</v>
      </c>
      <c r="D12130">
        <v>3008</v>
      </c>
      <c r="E12130">
        <v>2187</v>
      </c>
      <c r="F12130" s="10">
        <v>2</v>
      </c>
      <c r="G12130">
        <f>VLOOKUP(D12130,产品表!$A$2:$F$13,5,FALSE)</f>
        <v>33</v>
      </c>
      <c r="H12130">
        <f>VLOOKUP(D12130,产品表!$A$2:$F$13,6,FALSE)</f>
        <v>41.25</v>
      </c>
      <c r="I12130">
        <f t="shared" si="189"/>
        <v>82.5</v>
      </c>
    </row>
    <row r="12131" spans="1:9" x14ac:dyDescent="0.25">
      <c r="A12131">
        <v>20012130</v>
      </c>
      <c r="B12131" s="1">
        <v>42587</v>
      </c>
      <c r="C12131" t="s">
        <v>22</v>
      </c>
      <c r="D12131">
        <v>3009</v>
      </c>
      <c r="E12131">
        <v>1715</v>
      </c>
      <c r="F12131" s="10">
        <v>1</v>
      </c>
      <c r="G12131">
        <f>VLOOKUP(D12131,产品表!$A$2:$F$13,5,FALSE)</f>
        <v>31</v>
      </c>
      <c r="H12131">
        <f>VLOOKUP(D12131,产品表!$A$2:$F$13,6,FALSE)</f>
        <v>38.75</v>
      </c>
      <c r="I12131">
        <f t="shared" si="189"/>
        <v>38.75</v>
      </c>
    </row>
    <row r="12132" spans="1:9" x14ac:dyDescent="0.25">
      <c r="A12132">
        <v>20012131</v>
      </c>
      <c r="B12132" s="1">
        <v>42587</v>
      </c>
      <c r="C12132" t="s">
        <v>26</v>
      </c>
      <c r="D12132">
        <v>3005</v>
      </c>
      <c r="E12132">
        <v>2179</v>
      </c>
      <c r="F12132" s="10">
        <v>1</v>
      </c>
      <c r="G12132">
        <f>VLOOKUP(D12132,产品表!$A$2:$F$13,5,FALSE)</f>
        <v>33</v>
      </c>
      <c r="H12132">
        <f>VLOOKUP(D12132,产品表!$A$2:$F$13,6,FALSE)</f>
        <v>41.25</v>
      </c>
      <c r="I12132">
        <f t="shared" si="189"/>
        <v>41.25</v>
      </c>
    </row>
    <row r="12133" spans="1:9" x14ac:dyDescent="0.25">
      <c r="A12133">
        <v>20012132</v>
      </c>
      <c r="B12133" s="1">
        <v>42590</v>
      </c>
      <c r="C12133" t="s">
        <v>17</v>
      </c>
      <c r="D12133">
        <v>3003</v>
      </c>
      <c r="E12133">
        <v>1251</v>
      </c>
      <c r="F12133" s="10">
        <v>3</v>
      </c>
      <c r="G12133">
        <f>VLOOKUP(D12133,产品表!$A$2:$F$13,5,FALSE)</f>
        <v>24</v>
      </c>
      <c r="H12133">
        <f>VLOOKUP(D12133,产品表!$A$2:$F$13,6,FALSE)</f>
        <v>30</v>
      </c>
      <c r="I12133">
        <f t="shared" si="189"/>
        <v>90</v>
      </c>
    </row>
    <row r="12134" spans="1:9" x14ac:dyDescent="0.25">
      <c r="A12134">
        <v>20012133</v>
      </c>
      <c r="B12134" s="1">
        <v>42590</v>
      </c>
      <c r="C12134" t="s">
        <v>25</v>
      </c>
      <c r="D12134">
        <v>3009</v>
      </c>
      <c r="E12134">
        <v>2037</v>
      </c>
      <c r="F12134" s="10">
        <v>2</v>
      </c>
      <c r="G12134">
        <f>VLOOKUP(D12134,产品表!$A$2:$F$13,5,FALSE)</f>
        <v>31</v>
      </c>
      <c r="H12134">
        <f>VLOOKUP(D12134,产品表!$A$2:$F$13,6,FALSE)</f>
        <v>38.75</v>
      </c>
      <c r="I12134">
        <f t="shared" si="189"/>
        <v>77.5</v>
      </c>
    </row>
    <row r="12135" spans="1:9" x14ac:dyDescent="0.25">
      <c r="A12135">
        <v>20012134</v>
      </c>
      <c r="B12135" s="1">
        <v>42590</v>
      </c>
      <c r="C12135" t="s">
        <v>29</v>
      </c>
      <c r="D12135">
        <v>3008</v>
      </c>
      <c r="E12135">
        <v>2421</v>
      </c>
      <c r="F12135" s="10">
        <v>1</v>
      </c>
      <c r="G12135">
        <f>VLOOKUP(D12135,产品表!$A$2:$F$13,5,FALSE)</f>
        <v>33</v>
      </c>
      <c r="H12135">
        <f>VLOOKUP(D12135,产品表!$A$2:$F$13,6,FALSE)</f>
        <v>41.25</v>
      </c>
      <c r="I12135">
        <f t="shared" si="189"/>
        <v>41.25</v>
      </c>
    </row>
    <row r="12136" spans="1:9" x14ac:dyDescent="0.25">
      <c r="A12136">
        <v>20012135</v>
      </c>
      <c r="B12136" s="1">
        <v>42590</v>
      </c>
      <c r="C12136" t="s">
        <v>27</v>
      </c>
      <c r="D12136">
        <v>3002</v>
      </c>
      <c r="E12136">
        <v>2207</v>
      </c>
      <c r="F12136" s="10">
        <v>1</v>
      </c>
      <c r="G12136">
        <f>VLOOKUP(D12136,产品表!$A$2:$F$13,5,FALSE)</f>
        <v>29</v>
      </c>
      <c r="H12136">
        <f>VLOOKUP(D12136,产品表!$A$2:$F$13,6,FALSE)</f>
        <v>36.25</v>
      </c>
      <c r="I12136">
        <f t="shared" si="189"/>
        <v>36.25</v>
      </c>
    </row>
    <row r="12137" spans="1:9" x14ac:dyDescent="0.25">
      <c r="A12137">
        <v>20012136</v>
      </c>
      <c r="B12137" s="1">
        <v>42590</v>
      </c>
      <c r="C12137" t="s">
        <v>8</v>
      </c>
      <c r="D12137">
        <v>3007</v>
      </c>
      <c r="E12137">
        <v>324</v>
      </c>
      <c r="F12137" s="10">
        <v>4</v>
      </c>
      <c r="G12137">
        <f>VLOOKUP(D12137,产品表!$A$2:$F$13,5,FALSE)</f>
        <v>35</v>
      </c>
      <c r="H12137">
        <f>VLOOKUP(D12137,产品表!$A$2:$F$13,6,FALSE)</f>
        <v>43.75</v>
      </c>
      <c r="I12137">
        <f t="shared" si="189"/>
        <v>175</v>
      </c>
    </row>
    <row r="12138" spans="1:9" x14ac:dyDescent="0.25">
      <c r="A12138">
        <v>20012137</v>
      </c>
      <c r="B12138" s="1">
        <v>42590</v>
      </c>
      <c r="C12138" t="s">
        <v>8</v>
      </c>
      <c r="D12138">
        <v>3005</v>
      </c>
      <c r="E12138">
        <v>319</v>
      </c>
      <c r="F12138" s="10">
        <v>4</v>
      </c>
      <c r="G12138">
        <f>VLOOKUP(D12138,产品表!$A$2:$F$13,5,FALSE)</f>
        <v>33</v>
      </c>
      <c r="H12138">
        <f>VLOOKUP(D12138,产品表!$A$2:$F$13,6,FALSE)</f>
        <v>41.25</v>
      </c>
      <c r="I12138">
        <f t="shared" si="189"/>
        <v>165</v>
      </c>
    </row>
    <row r="12139" spans="1:9" x14ac:dyDescent="0.25">
      <c r="A12139">
        <v>20012138</v>
      </c>
      <c r="B12139" s="1">
        <v>42590</v>
      </c>
      <c r="C12139" t="s">
        <v>15</v>
      </c>
      <c r="D12139">
        <v>3009</v>
      </c>
      <c r="E12139">
        <v>1045</v>
      </c>
      <c r="F12139" s="10">
        <v>1</v>
      </c>
      <c r="G12139">
        <f>VLOOKUP(D12139,产品表!$A$2:$F$13,5,FALSE)</f>
        <v>31</v>
      </c>
      <c r="H12139">
        <f>VLOOKUP(D12139,产品表!$A$2:$F$13,6,FALSE)</f>
        <v>38.75</v>
      </c>
      <c r="I12139">
        <f t="shared" si="189"/>
        <v>38.75</v>
      </c>
    </row>
    <row r="12140" spans="1:9" x14ac:dyDescent="0.25">
      <c r="A12140">
        <v>20012139</v>
      </c>
      <c r="B12140" s="1">
        <v>42590</v>
      </c>
      <c r="C12140" t="s">
        <v>11</v>
      </c>
      <c r="D12140">
        <v>3005</v>
      </c>
      <c r="E12140">
        <v>649</v>
      </c>
      <c r="F12140" s="10">
        <v>4</v>
      </c>
      <c r="G12140">
        <f>VLOOKUP(D12140,产品表!$A$2:$F$13,5,FALSE)</f>
        <v>33</v>
      </c>
      <c r="H12140">
        <f>VLOOKUP(D12140,产品表!$A$2:$F$13,6,FALSE)</f>
        <v>41.25</v>
      </c>
      <c r="I12140">
        <f t="shared" si="189"/>
        <v>165</v>
      </c>
    </row>
    <row r="12141" spans="1:9" x14ac:dyDescent="0.25">
      <c r="A12141">
        <v>20012140</v>
      </c>
      <c r="B12141" s="1">
        <v>42590</v>
      </c>
      <c r="C12141" t="s">
        <v>20</v>
      </c>
      <c r="D12141">
        <v>3001</v>
      </c>
      <c r="E12141">
        <v>1554</v>
      </c>
      <c r="F12141" s="10">
        <v>2</v>
      </c>
      <c r="G12141">
        <f>VLOOKUP(D12141,产品表!$A$2:$F$13,5,FALSE)</f>
        <v>32</v>
      </c>
      <c r="H12141">
        <f>VLOOKUP(D12141,产品表!$A$2:$F$13,6,FALSE)</f>
        <v>40</v>
      </c>
      <c r="I12141">
        <f t="shared" si="189"/>
        <v>80</v>
      </c>
    </row>
    <row r="12142" spans="1:9" x14ac:dyDescent="0.25">
      <c r="A12142">
        <v>20012141</v>
      </c>
      <c r="B12142" s="1">
        <v>42590</v>
      </c>
      <c r="C12142" t="s">
        <v>39</v>
      </c>
      <c r="D12142">
        <v>3008</v>
      </c>
      <c r="E12142">
        <v>3485</v>
      </c>
      <c r="F12142" s="10">
        <v>1</v>
      </c>
      <c r="G12142">
        <f>VLOOKUP(D12142,产品表!$A$2:$F$13,5,FALSE)</f>
        <v>33</v>
      </c>
      <c r="H12142">
        <f>VLOOKUP(D12142,产品表!$A$2:$F$13,6,FALSE)</f>
        <v>41.25</v>
      </c>
      <c r="I12142">
        <f t="shared" si="189"/>
        <v>41.25</v>
      </c>
    </row>
    <row r="12143" spans="1:9" x14ac:dyDescent="0.25">
      <c r="A12143">
        <v>20012142</v>
      </c>
      <c r="B12143" s="1">
        <v>42590</v>
      </c>
      <c r="C12143" t="s">
        <v>39</v>
      </c>
      <c r="D12143">
        <v>3008</v>
      </c>
      <c r="E12143">
        <v>3451</v>
      </c>
      <c r="F12143" s="10">
        <v>1</v>
      </c>
      <c r="G12143">
        <f>VLOOKUP(D12143,产品表!$A$2:$F$13,5,FALSE)</f>
        <v>33</v>
      </c>
      <c r="H12143">
        <f>VLOOKUP(D12143,产品表!$A$2:$F$13,6,FALSE)</f>
        <v>41.25</v>
      </c>
      <c r="I12143">
        <f t="shared" si="189"/>
        <v>41.25</v>
      </c>
    </row>
    <row r="12144" spans="1:9" x14ac:dyDescent="0.25">
      <c r="A12144">
        <v>20012143</v>
      </c>
      <c r="B12144" s="1">
        <v>42590</v>
      </c>
      <c r="C12144" t="s">
        <v>20</v>
      </c>
      <c r="D12144">
        <v>3002</v>
      </c>
      <c r="E12144">
        <v>1550</v>
      </c>
      <c r="F12144" s="10">
        <v>2</v>
      </c>
      <c r="G12144">
        <f>VLOOKUP(D12144,产品表!$A$2:$F$13,5,FALSE)</f>
        <v>29</v>
      </c>
      <c r="H12144">
        <f>VLOOKUP(D12144,产品表!$A$2:$F$13,6,FALSE)</f>
        <v>36.25</v>
      </c>
      <c r="I12144">
        <f t="shared" si="189"/>
        <v>72.5</v>
      </c>
    </row>
    <row r="12145" spans="1:9" x14ac:dyDescent="0.25">
      <c r="A12145">
        <v>20012144</v>
      </c>
      <c r="B12145" s="1">
        <v>42590</v>
      </c>
      <c r="C12145" t="s">
        <v>8</v>
      </c>
      <c r="D12145">
        <v>3008</v>
      </c>
      <c r="E12145">
        <v>349</v>
      </c>
      <c r="F12145" s="10">
        <v>2</v>
      </c>
      <c r="G12145">
        <f>VLOOKUP(D12145,产品表!$A$2:$F$13,5,FALSE)</f>
        <v>33</v>
      </c>
      <c r="H12145">
        <f>VLOOKUP(D12145,产品表!$A$2:$F$13,6,FALSE)</f>
        <v>41.25</v>
      </c>
      <c r="I12145">
        <f t="shared" si="189"/>
        <v>82.5</v>
      </c>
    </row>
    <row r="12146" spans="1:9" x14ac:dyDescent="0.25">
      <c r="A12146">
        <v>20012145</v>
      </c>
      <c r="B12146" s="1">
        <v>42590</v>
      </c>
      <c r="C12146" t="s">
        <v>12</v>
      </c>
      <c r="D12146">
        <v>3008</v>
      </c>
      <c r="E12146">
        <v>790</v>
      </c>
      <c r="F12146" s="10">
        <v>2</v>
      </c>
      <c r="G12146">
        <f>VLOOKUP(D12146,产品表!$A$2:$F$13,5,FALSE)</f>
        <v>33</v>
      </c>
      <c r="H12146">
        <f>VLOOKUP(D12146,产品表!$A$2:$F$13,6,FALSE)</f>
        <v>41.25</v>
      </c>
      <c r="I12146">
        <f t="shared" si="189"/>
        <v>82.5</v>
      </c>
    </row>
    <row r="12147" spans="1:9" x14ac:dyDescent="0.25">
      <c r="A12147">
        <v>20012146</v>
      </c>
      <c r="B12147" s="1">
        <v>42590</v>
      </c>
      <c r="C12147" t="s">
        <v>19</v>
      </c>
      <c r="D12147">
        <v>3005</v>
      </c>
      <c r="E12147">
        <v>1444</v>
      </c>
      <c r="F12147" s="10">
        <v>2</v>
      </c>
      <c r="G12147">
        <f>VLOOKUP(D12147,产品表!$A$2:$F$13,5,FALSE)</f>
        <v>33</v>
      </c>
      <c r="H12147">
        <f>VLOOKUP(D12147,产品表!$A$2:$F$13,6,FALSE)</f>
        <v>41.25</v>
      </c>
      <c r="I12147">
        <f t="shared" si="189"/>
        <v>82.5</v>
      </c>
    </row>
    <row r="12148" spans="1:9" x14ac:dyDescent="0.25">
      <c r="A12148">
        <v>20012147</v>
      </c>
      <c r="B12148" s="1">
        <v>42590</v>
      </c>
      <c r="C12148" t="s">
        <v>10</v>
      </c>
      <c r="D12148">
        <v>3005</v>
      </c>
      <c r="E12148">
        <v>587</v>
      </c>
      <c r="F12148" s="10">
        <v>4</v>
      </c>
      <c r="G12148">
        <f>VLOOKUP(D12148,产品表!$A$2:$F$13,5,FALSE)</f>
        <v>33</v>
      </c>
      <c r="H12148">
        <f>VLOOKUP(D12148,产品表!$A$2:$F$13,6,FALSE)</f>
        <v>41.25</v>
      </c>
      <c r="I12148">
        <f t="shared" si="189"/>
        <v>165</v>
      </c>
    </row>
    <row r="12149" spans="1:9" x14ac:dyDescent="0.25">
      <c r="A12149">
        <v>20012148</v>
      </c>
      <c r="B12149" s="1">
        <v>42590</v>
      </c>
      <c r="C12149" t="s">
        <v>6</v>
      </c>
      <c r="D12149">
        <v>3008</v>
      </c>
      <c r="E12149">
        <v>115</v>
      </c>
      <c r="F12149" s="10">
        <v>4</v>
      </c>
      <c r="G12149">
        <f>VLOOKUP(D12149,产品表!$A$2:$F$13,5,FALSE)</f>
        <v>33</v>
      </c>
      <c r="H12149">
        <f>VLOOKUP(D12149,产品表!$A$2:$F$13,6,FALSE)</f>
        <v>41.25</v>
      </c>
      <c r="I12149">
        <f t="shared" si="189"/>
        <v>165</v>
      </c>
    </row>
    <row r="12150" spans="1:9" x14ac:dyDescent="0.25">
      <c r="A12150">
        <v>20012149</v>
      </c>
      <c r="B12150" s="1">
        <v>42590</v>
      </c>
      <c r="C12150" t="s">
        <v>13</v>
      </c>
      <c r="D12150">
        <v>3005</v>
      </c>
      <c r="E12150">
        <v>900</v>
      </c>
      <c r="F12150" s="10">
        <v>3</v>
      </c>
      <c r="G12150">
        <f>VLOOKUP(D12150,产品表!$A$2:$F$13,5,FALSE)</f>
        <v>33</v>
      </c>
      <c r="H12150">
        <f>VLOOKUP(D12150,产品表!$A$2:$F$13,6,FALSE)</f>
        <v>41.25</v>
      </c>
      <c r="I12150">
        <f t="shared" si="189"/>
        <v>123.75</v>
      </c>
    </row>
    <row r="12151" spans="1:9" x14ac:dyDescent="0.25">
      <c r="A12151">
        <v>20012150</v>
      </c>
      <c r="B12151" s="1">
        <v>42590</v>
      </c>
      <c r="C12151" t="s">
        <v>31</v>
      </c>
      <c r="D12151">
        <v>3006</v>
      </c>
      <c r="E12151">
        <v>2664</v>
      </c>
      <c r="F12151" s="10">
        <v>2</v>
      </c>
      <c r="G12151">
        <f>VLOOKUP(D12151,产品表!$A$2:$F$13,5,FALSE)</f>
        <v>31</v>
      </c>
      <c r="H12151">
        <f>VLOOKUP(D12151,产品表!$A$2:$F$13,6,FALSE)</f>
        <v>38.75</v>
      </c>
      <c r="I12151">
        <f t="shared" si="189"/>
        <v>77.5</v>
      </c>
    </row>
    <row r="12152" spans="1:9" x14ac:dyDescent="0.25">
      <c r="A12152">
        <v>20012151</v>
      </c>
      <c r="B12152" s="1">
        <v>42590</v>
      </c>
      <c r="C12152" t="s">
        <v>6</v>
      </c>
      <c r="D12152">
        <v>3004</v>
      </c>
      <c r="E12152">
        <v>101</v>
      </c>
      <c r="F12152" s="10">
        <v>3</v>
      </c>
      <c r="G12152">
        <f>VLOOKUP(D12152,产品表!$A$2:$F$13,5,FALSE)</f>
        <v>35</v>
      </c>
      <c r="H12152">
        <f>VLOOKUP(D12152,产品表!$A$2:$F$13,6,FALSE)</f>
        <v>43.75</v>
      </c>
      <c r="I12152">
        <f t="shared" si="189"/>
        <v>131.25</v>
      </c>
    </row>
    <row r="12153" spans="1:9" x14ac:dyDescent="0.25">
      <c r="A12153">
        <v>20012152</v>
      </c>
      <c r="B12153" s="1">
        <v>42590</v>
      </c>
      <c r="C12153" t="s">
        <v>16</v>
      </c>
      <c r="D12153">
        <v>3004</v>
      </c>
      <c r="E12153">
        <v>1166</v>
      </c>
      <c r="F12153" s="10">
        <v>2</v>
      </c>
      <c r="G12153">
        <f>VLOOKUP(D12153,产品表!$A$2:$F$13,5,FALSE)</f>
        <v>35</v>
      </c>
      <c r="H12153">
        <f>VLOOKUP(D12153,产品表!$A$2:$F$13,6,FALSE)</f>
        <v>43.75</v>
      </c>
      <c r="I12153">
        <f t="shared" si="189"/>
        <v>87.5</v>
      </c>
    </row>
    <row r="12154" spans="1:9" x14ac:dyDescent="0.25">
      <c r="A12154">
        <v>20012153</v>
      </c>
      <c r="B12154" s="1">
        <v>42590</v>
      </c>
      <c r="C12154" t="s">
        <v>35</v>
      </c>
      <c r="D12154">
        <v>3005</v>
      </c>
      <c r="E12154">
        <v>3065</v>
      </c>
      <c r="F12154" s="10">
        <v>1</v>
      </c>
      <c r="G12154">
        <f>VLOOKUP(D12154,产品表!$A$2:$F$13,5,FALSE)</f>
        <v>33</v>
      </c>
      <c r="H12154">
        <f>VLOOKUP(D12154,产品表!$A$2:$F$13,6,FALSE)</f>
        <v>41.25</v>
      </c>
      <c r="I12154">
        <f t="shared" si="189"/>
        <v>41.25</v>
      </c>
    </row>
    <row r="12155" spans="1:9" x14ac:dyDescent="0.25">
      <c r="A12155">
        <v>20012154</v>
      </c>
      <c r="B12155" s="1">
        <v>42590</v>
      </c>
      <c r="C12155" t="s">
        <v>24</v>
      </c>
      <c r="D12155">
        <v>3009</v>
      </c>
      <c r="E12155">
        <v>1935</v>
      </c>
      <c r="F12155" s="10">
        <v>1</v>
      </c>
      <c r="G12155">
        <f>VLOOKUP(D12155,产品表!$A$2:$F$13,5,FALSE)</f>
        <v>31</v>
      </c>
      <c r="H12155">
        <f>VLOOKUP(D12155,产品表!$A$2:$F$13,6,FALSE)</f>
        <v>38.75</v>
      </c>
      <c r="I12155">
        <f t="shared" si="189"/>
        <v>38.75</v>
      </c>
    </row>
    <row r="12156" spans="1:9" x14ac:dyDescent="0.25">
      <c r="A12156">
        <v>20012155</v>
      </c>
      <c r="B12156" s="1">
        <v>42590</v>
      </c>
      <c r="C12156" t="s">
        <v>29</v>
      </c>
      <c r="D12156">
        <v>3009</v>
      </c>
      <c r="E12156">
        <v>2445</v>
      </c>
      <c r="F12156" s="10">
        <v>1</v>
      </c>
      <c r="G12156">
        <f>VLOOKUP(D12156,产品表!$A$2:$F$13,5,FALSE)</f>
        <v>31</v>
      </c>
      <c r="H12156">
        <f>VLOOKUP(D12156,产品表!$A$2:$F$13,6,FALSE)</f>
        <v>38.75</v>
      </c>
      <c r="I12156">
        <f t="shared" si="189"/>
        <v>38.75</v>
      </c>
    </row>
    <row r="12157" spans="1:9" x14ac:dyDescent="0.25">
      <c r="A12157">
        <v>20012156</v>
      </c>
      <c r="B12157" s="1">
        <v>42590</v>
      </c>
      <c r="C12157" t="s">
        <v>7</v>
      </c>
      <c r="D12157">
        <v>3004</v>
      </c>
      <c r="E12157">
        <v>209</v>
      </c>
      <c r="F12157" s="10">
        <v>1</v>
      </c>
      <c r="G12157">
        <f>VLOOKUP(D12157,产品表!$A$2:$F$13,5,FALSE)</f>
        <v>35</v>
      </c>
      <c r="H12157">
        <f>VLOOKUP(D12157,产品表!$A$2:$F$13,6,FALSE)</f>
        <v>43.75</v>
      </c>
      <c r="I12157">
        <f t="shared" si="189"/>
        <v>43.75</v>
      </c>
    </row>
    <row r="12158" spans="1:9" x14ac:dyDescent="0.25">
      <c r="A12158">
        <v>20012157</v>
      </c>
      <c r="B12158" s="1">
        <v>42590</v>
      </c>
      <c r="C12158" t="s">
        <v>11</v>
      </c>
      <c r="D12158">
        <v>3005</v>
      </c>
      <c r="E12158">
        <v>611</v>
      </c>
      <c r="F12158" s="10">
        <v>1</v>
      </c>
      <c r="G12158">
        <f>VLOOKUP(D12158,产品表!$A$2:$F$13,5,FALSE)</f>
        <v>33</v>
      </c>
      <c r="H12158">
        <f>VLOOKUP(D12158,产品表!$A$2:$F$13,6,FALSE)</f>
        <v>41.25</v>
      </c>
      <c r="I12158">
        <f t="shared" si="189"/>
        <v>41.25</v>
      </c>
    </row>
    <row r="12159" spans="1:9" x14ac:dyDescent="0.25">
      <c r="A12159">
        <v>20012158</v>
      </c>
      <c r="B12159" s="1">
        <v>42590</v>
      </c>
      <c r="C12159" t="s">
        <v>28</v>
      </c>
      <c r="D12159">
        <v>3005</v>
      </c>
      <c r="E12159">
        <v>2380</v>
      </c>
      <c r="F12159" s="10">
        <v>1</v>
      </c>
      <c r="G12159">
        <f>VLOOKUP(D12159,产品表!$A$2:$F$13,5,FALSE)</f>
        <v>33</v>
      </c>
      <c r="H12159">
        <f>VLOOKUP(D12159,产品表!$A$2:$F$13,6,FALSE)</f>
        <v>41.25</v>
      </c>
      <c r="I12159">
        <f t="shared" si="189"/>
        <v>41.25</v>
      </c>
    </row>
    <row r="12160" spans="1:9" x14ac:dyDescent="0.25">
      <c r="A12160">
        <v>20012159</v>
      </c>
      <c r="B12160" s="1">
        <v>42590</v>
      </c>
      <c r="C12160" t="s">
        <v>31</v>
      </c>
      <c r="D12160">
        <v>3006</v>
      </c>
      <c r="E12160">
        <v>2628</v>
      </c>
      <c r="F12160" s="10">
        <v>1</v>
      </c>
      <c r="G12160">
        <f>VLOOKUP(D12160,产品表!$A$2:$F$13,5,FALSE)</f>
        <v>31</v>
      </c>
      <c r="H12160">
        <f>VLOOKUP(D12160,产品表!$A$2:$F$13,6,FALSE)</f>
        <v>38.75</v>
      </c>
      <c r="I12160">
        <f t="shared" si="189"/>
        <v>38.75</v>
      </c>
    </row>
    <row r="12161" spans="1:9" x14ac:dyDescent="0.25">
      <c r="A12161">
        <v>20012160</v>
      </c>
      <c r="B12161" s="1">
        <v>42590</v>
      </c>
      <c r="C12161" t="s">
        <v>36</v>
      </c>
      <c r="D12161">
        <v>3003</v>
      </c>
      <c r="E12161">
        <v>3155</v>
      </c>
      <c r="F12161" s="10">
        <v>2</v>
      </c>
      <c r="G12161">
        <f>VLOOKUP(D12161,产品表!$A$2:$F$13,5,FALSE)</f>
        <v>24</v>
      </c>
      <c r="H12161">
        <f>VLOOKUP(D12161,产品表!$A$2:$F$13,6,FALSE)</f>
        <v>30</v>
      </c>
      <c r="I12161">
        <f t="shared" si="189"/>
        <v>60</v>
      </c>
    </row>
    <row r="12162" spans="1:9" x14ac:dyDescent="0.25">
      <c r="A12162">
        <v>20012161</v>
      </c>
      <c r="B12162" s="1">
        <v>42590</v>
      </c>
      <c r="C12162" t="s">
        <v>20</v>
      </c>
      <c r="D12162">
        <v>3009</v>
      </c>
      <c r="E12162">
        <v>1566</v>
      </c>
      <c r="F12162" s="10">
        <v>2</v>
      </c>
      <c r="G12162">
        <f>VLOOKUP(D12162,产品表!$A$2:$F$13,5,FALSE)</f>
        <v>31</v>
      </c>
      <c r="H12162">
        <f>VLOOKUP(D12162,产品表!$A$2:$F$13,6,FALSE)</f>
        <v>38.75</v>
      </c>
      <c r="I12162">
        <f t="shared" si="189"/>
        <v>77.5</v>
      </c>
    </row>
    <row r="12163" spans="1:9" x14ac:dyDescent="0.25">
      <c r="A12163">
        <v>20012162</v>
      </c>
      <c r="B12163" s="1">
        <v>42590</v>
      </c>
      <c r="C12163" t="s">
        <v>10</v>
      </c>
      <c r="D12163">
        <v>3008</v>
      </c>
      <c r="E12163">
        <v>534</v>
      </c>
      <c r="F12163" s="10">
        <v>1</v>
      </c>
      <c r="G12163">
        <f>VLOOKUP(D12163,产品表!$A$2:$F$13,5,FALSE)</f>
        <v>33</v>
      </c>
      <c r="H12163">
        <f>VLOOKUP(D12163,产品表!$A$2:$F$13,6,FALSE)</f>
        <v>41.25</v>
      </c>
      <c r="I12163">
        <f t="shared" ref="I12163:I12226" si="190">H12163*F12163</f>
        <v>41.25</v>
      </c>
    </row>
    <row r="12164" spans="1:9" x14ac:dyDescent="0.25">
      <c r="A12164">
        <v>20012163</v>
      </c>
      <c r="B12164" s="1">
        <v>42590</v>
      </c>
      <c r="C12164" t="s">
        <v>15</v>
      </c>
      <c r="D12164">
        <v>3009</v>
      </c>
      <c r="E12164">
        <v>1095</v>
      </c>
      <c r="F12164" s="10">
        <v>4</v>
      </c>
      <c r="G12164">
        <f>VLOOKUP(D12164,产品表!$A$2:$F$13,5,FALSE)</f>
        <v>31</v>
      </c>
      <c r="H12164">
        <f>VLOOKUP(D12164,产品表!$A$2:$F$13,6,FALSE)</f>
        <v>38.75</v>
      </c>
      <c r="I12164">
        <f t="shared" si="190"/>
        <v>155</v>
      </c>
    </row>
    <row r="12165" spans="1:9" x14ac:dyDescent="0.25">
      <c r="A12165">
        <v>20012164</v>
      </c>
      <c r="B12165" s="1">
        <v>42590</v>
      </c>
      <c r="C12165" t="s">
        <v>38</v>
      </c>
      <c r="D12165">
        <v>3006</v>
      </c>
      <c r="E12165">
        <v>3400</v>
      </c>
      <c r="F12165" s="10">
        <v>1</v>
      </c>
      <c r="G12165">
        <f>VLOOKUP(D12165,产品表!$A$2:$F$13,5,FALSE)</f>
        <v>31</v>
      </c>
      <c r="H12165">
        <f>VLOOKUP(D12165,产品表!$A$2:$F$13,6,FALSE)</f>
        <v>38.75</v>
      </c>
      <c r="I12165">
        <f t="shared" si="190"/>
        <v>38.75</v>
      </c>
    </row>
    <row r="12166" spans="1:9" x14ac:dyDescent="0.25">
      <c r="A12166">
        <v>20012165</v>
      </c>
      <c r="B12166" s="1">
        <v>42590</v>
      </c>
      <c r="C12166" t="s">
        <v>20</v>
      </c>
      <c r="D12166">
        <v>3004</v>
      </c>
      <c r="E12166">
        <v>1595</v>
      </c>
      <c r="F12166" s="10">
        <v>1</v>
      </c>
      <c r="G12166">
        <f>VLOOKUP(D12166,产品表!$A$2:$F$13,5,FALSE)</f>
        <v>35</v>
      </c>
      <c r="H12166">
        <f>VLOOKUP(D12166,产品表!$A$2:$F$13,6,FALSE)</f>
        <v>43.75</v>
      </c>
      <c r="I12166">
        <f t="shared" si="190"/>
        <v>43.75</v>
      </c>
    </row>
    <row r="12167" spans="1:9" x14ac:dyDescent="0.25">
      <c r="A12167">
        <v>20012166</v>
      </c>
      <c r="B12167" s="1">
        <v>42590</v>
      </c>
      <c r="C12167" t="s">
        <v>28</v>
      </c>
      <c r="D12167">
        <v>3004</v>
      </c>
      <c r="E12167">
        <v>2335</v>
      </c>
      <c r="F12167" s="10">
        <v>4</v>
      </c>
      <c r="G12167">
        <f>VLOOKUP(D12167,产品表!$A$2:$F$13,5,FALSE)</f>
        <v>35</v>
      </c>
      <c r="H12167">
        <f>VLOOKUP(D12167,产品表!$A$2:$F$13,6,FALSE)</f>
        <v>43.75</v>
      </c>
      <c r="I12167">
        <f t="shared" si="190"/>
        <v>175</v>
      </c>
    </row>
    <row r="12168" spans="1:9" x14ac:dyDescent="0.25">
      <c r="A12168">
        <v>20012167</v>
      </c>
      <c r="B12168" s="1">
        <v>42590</v>
      </c>
      <c r="C12168" t="s">
        <v>37</v>
      </c>
      <c r="D12168">
        <v>3007</v>
      </c>
      <c r="E12168">
        <v>3216</v>
      </c>
      <c r="F12168" s="10">
        <v>1</v>
      </c>
      <c r="G12168">
        <f>VLOOKUP(D12168,产品表!$A$2:$F$13,5,FALSE)</f>
        <v>35</v>
      </c>
      <c r="H12168">
        <f>VLOOKUP(D12168,产品表!$A$2:$F$13,6,FALSE)</f>
        <v>43.75</v>
      </c>
      <c r="I12168">
        <f t="shared" si="190"/>
        <v>43.75</v>
      </c>
    </row>
    <row r="12169" spans="1:9" x14ac:dyDescent="0.25">
      <c r="A12169">
        <v>20012168</v>
      </c>
      <c r="B12169" s="1">
        <v>42590</v>
      </c>
      <c r="C12169" t="s">
        <v>18</v>
      </c>
      <c r="D12169">
        <v>3011</v>
      </c>
      <c r="E12169">
        <v>1375</v>
      </c>
      <c r="F12169" s="10">
        <v>1</v>
      </c>
      <c r="G12169">
        <f>VLOOKUP(D12169,产品表!$A$2:$F$13,5,FALSE)</f>
        <v>34</v>
      </c>
      <c r="H12169">
        <f>VLOOKUP(D12169,产品表!$A$2:$F$13,6,FALSE)</f>
        <v>42.5</v>
      </c>
      <c r="I12169">
        <f t="shared" si="190"/>
        <v>42.5</v>
      </c>
    </row>
    <row r="12170" spans="1:9" x14ac:dyDescent="0.25">
      <c r="A12170">
        <v>20012169</v>
      </c>
      <c r="B12170" s="1">
        <v>42590</v>
      </c>
      <c r="C12170" t="s">
        <v>32</v>
      </c>
      <c r="D12170">
        <v>3006</v>
      </c>
      <c r="E12170">
        <v>2708</v>
      </c>
      <c r="F12170" s="10">
        <v>1</v>
      </c>
      <c r="G12170">
        <f>VLOOKUP(D12170,产品表!$A$2:$F$13,5,FALSE)</f>
        <v>31</v>
      </c>
      <c r="H12170">
        <f>VLOOKUP(D12170,产品表!$A$2:$F$13,6,FALSE)</f>
        <v>38.75</v>
      </c>
      <c r="I12170">
        <f t="shared" si="190"/>
        <v>38.75</v>
      </c>
    </row>
    <row r="12171" spans="1:9" x14ac:dyDescent="0.25">
      <c r="A12171">
        <v>20012170</v>
      </c>
      <c r="B12171" s="1">
        <v>42590</v>
      </c>
      <c r="C12171" t="s">
        <v>37</v>
      </c>
      <c r="D12171">
        <v>3008</v>
      </c>
      <c r="E12171">
        <v>3237</v>
      </c>
      <c r="F12171" s="10">
        <v>1</v>
      </c>
      <c r="G12171">
        <f>VLOOKUP(D12171,产品表!$A$2:$F$13,5,FALSE)</f>
        <v>33</v>
      </c>
      <c r="H12171">
        <f>VLOOKUP(D12171,产品表!$A$2:$F$13,6,FALSE)</f>
        <v>41.25</v>
      </c>
      <c r="I12171">
        <f t="shared" si="190"/>
        <v>41.25</v>
      </c>
    </row>
    <row r="12172" spans="1:9" x14ac:dyDescent="0.25">
      <c r="A12172">
        <v>20012171</v>
      </c>
      <c r="B12172" s="1">
        <v>42590</v>
      </c>
      <c r="C12172" t="s">
        <v>38</v>
      </c>
      <c r="D12172">
        <v>3004</v>
      </c>
      <c r="E12172">
        <v>3344</v>
      </c>
      <c r="F12172" s="10">
        <v>2</v>
      </c>
      <c r="G12172">
        <f>VLOOKUP(D12172,产品表!$A$2:$F$13,5,FALSE)</f>
        <v>35</v>
      </c>
      <c r="H12172">
        <f>VLOOKUP(D12172,产品表!$A$2:$F$13,6,FALSE)</f>
        <v>43.75</v>
      </c>
      <c r="I12172">
        <f t="shared" si="190"/>
        <v>87.5</v>
      </c>
    </row>
    <row r="12173" spans="1:9" x14ac:dyDescent="0.25">
      <c r="A12173">
        <v>20012172</v>
      </c>
      <c r="B12173" s="1">
        <v>42590</v>
      </c>
      <c r="C12173" t="s">
        <v>22</v>
      </c>
      <c r="D12173">
        <v>3007</v>
      </c>
      <c r="E12173">
        <v>1774</v>
      </c>
      <c r="F12173" s="10">
        <v>1</v>
      </c>
      <c r="G12173">
        <f>VLOOKUP(D12173,产品表!$A$2:$F$13,5,FALSE)</f>
        <v>35</v>
      </c>
      <c r="H12173">
        <f>VLOOKUP(D12173,产品表!$A$2:$F$13,6,FALSE)</f>
        <v>43.75</v>
      </c>
      <c r="I12173">
        <f t="shared" si="190"/>
        <v>43.75</v>
      </c>
    </row>
    <row r="12174" spans="1:9" x14ac:dyDescent="0.25">
      <c r="A12174">
        <v>20012173</v>
      </c>
      <c r="B12174" s="1">
        <v>42590</v>
      </c>
      <c r="C12174" t="s">
        <v>20</v>
      </c>
      <c r="D12174">
        <v>3009</v>
      </c>
      <c r="E12174">
        <v>1577</v>
      </c>
      <c r="F12174" s="10">
        <v>1</v>
      </c>
      <c r="G12174">
        <f>VLOOKUP(D12174,产品表!$A$2:$F$13,5,FALSE)</f>
        <v>31</v>
      </c>
      <c r="H12174">
        <f>VLOOKUP(D12174,产品表!$A$2:$F$13,6,FALSE)</f>
        <v>38.75</v>
      </c>
      <c r="I12174">
        <f t="shared" si="190"/>
        <v>38.75</v>
      </c>
    </row>
    <row r="12175" spans="1:9" x14ac:dyDescent="0.25">
      <c r="A12175">
        <v>20012174</v>
      </c>
      <c r="B12175" s="1">
        <v>42590</v>
      </c>
      <c r="C12175" t="s">
        <v>37</v>
      </c>
      <c r="D12175">
        <v>3005</v>
      </c>
      <c r="E12175">
        <v>3207</v>
      </c>
      <c r="F12175" s="10">
        <v>1</v>
      </c>
      <c r="G12175">
        <f>VLOOKUP(D12175,产品表!$A$2:$F$13,5,FALSE)</f>
        <v>33</v>
      </c>
      <c r="H12175">
        <f>VLOOKUP(D12175,产品表!$A$2:$F$13,6,FALSE)</f>
        <v>41.25</v>
      </c>
      <c r="I12175">
        <f t="shared" si="190"/>
        <v>41.25</v>
      </c>
    </row>
    <row r="12176" spans="1:9" x14ac:dyDescent="0.25">
      <c r="A12176">
        <v>20012175</v>
      </c>
      <c r="B12176" s="1">
        <v>42590</v>
      </c>
      <c r="C12176" t="s">
        <v>37</v>
      </c>
      <c r="D12176">
        <v>3006</v>
      </c>
      <c r="E12176">
        <v>3286</v>
      </c>
      <c r="F12176" s="10">
        <v>2</v>
      </c>
      <c r="G12176">
        <f>VLOOKUP(D12176,产品表!$A$2:$F$13,5,FALSE)</f>
        <v>31</v>
      </c>
      <c r="H12176">
        <f>VLOOKUP(D12176,产品表!$A$2:$F$13,6,FALSE)</f>
        <v>38.75</v>
      </c>
      <c r="I12176">
        <f t="shared" si="190"/>
        <v>77.5</v>
      </c>
    </row>
    <row r="12177" spans="1:9" x14ac:dyDescent="0.25">
      <c r="A12177">
        <v>20012176</v>
      </c>
      <c r="B12177" s="1">
        <v>42590</v>
      </c>
      <c r="C12177" t="s">
        <v>31</v>
      </c>
      <c r="D12177">
        <v>3006</v>
      </c>
      <c r="E12177">
        <v>2619</v>
      </c>
      <c r="F12177" s="10">
        <v>1</v>
      </c>
      <c r="G12177">
        <f>VLOOKUP(D12177,产品表!$A$2:$F$13,5,FALSE)</f>
        <v>31</v>
      </c>
      <c r="H12177">
        <f>VLOOKUP(D12177,产品表!$A$2:$F$13,6,FALSE)</f>
        <v>38.75</v>
      </c>
      <c r="I12177">
        <f t="shared" si="190"/>
        <v>38.75</v>
      </c>
    </row>
    <row r="12178" spans="1:9" x14ac:dyDescent="0.25">
      <c r="A12178">
        <v>20012177</v>
      </c>
      <c r="B12178" s="1">
        <v>42590</v>
      </c>
      <c r="C12178" t="s">
        <v>28</v>
      </c>
      <c r="D12178">
        <v>3005</v>
      </c>
      <c r="E12178">
        <v>2348</v>
      </c>
      <c r="F12178" s="10">
        <v>1</v>
      </c>
      <c r="G12178">
        <f>VLOOKUP(D12178,产品表!$A$2:$F$13,5,FALSE)</f>
        <v>33</v>
      </c>
      <c r="H12178">
        <f>VLOOKUP(D12178,产品表!$A$2:$F$13,6,FALSE)</f>
        <v>41.25</v>
      </c>
      <c r="I12178">
        <f t="shared" si="190"/>
        <v>41.25</v>
      </c>
    </row>
    <row r="12179" spans="1:9" x14ac:dyDescent="0.25">
      <c r="A12179">
        <v>20012178</v>
      </c>
      <c r="B12179" s="1">
        <v>42590</v>
      </c>
      <c r="C12179" t="s">
        <v>20</v>
      </c>
      <c r="D12179">
        <v>3005</v>
      </c>
      <c r="E12179">
        <v>1509</v>
      </c>
      <c r="F12179" s="10">
        <v>3</v>
      </c>
      <c r="G12179">
        <f>VLOOKUP(D12179,产品表!$A$2:$F$13,5,FALSE)</f>
        <v>33</v>
      </c>
      <c r="H12179">
        <f>VLOOKUP(D12179,产品表!$A$2:$F$13,6,FALSE)</f>
        <v>41.25</v>
      </c>
      <c r="I12179">
        <f t="shared" si="190"/>
        <v>123.75</v>
      </c>
    </row>
    <row r="12180" spans="1:9" x14ac:dyDescent="0.25">
      <c r="A12180">
        <v>20012179</v>
      </c>
      <c r="B12180" s="1">
        <v>42590</v>
      </c>
      <c r="C12180" t="s">
        <v>11</v>
      </c>
      <c r="D12180">
        <v>3005</v>
      </c>
      <c r="E12180">
        <v>632</v>
      </c>
      <c r="F12180" s="10">
        <v>1</v>
      </c>
      <c r="G12180">
        <f>VLOOKUP(D12180,产品表!$A$2:$F$13,5,FALSE)</f>
        <v>33</v>
      </c>
      <c r="H12180">
        <f>VLOOKUP(D12180,产品表!$A$2:$F$13,6,FALSE)</f>
        <v>41.25</v>
      </c>
      <c r="I12180">
        <f t="shared" si="190"/>
        <v>41.25</v>
      </c>
    </row>
    <row r="12181" spans="1:9" x14ac:dyDescent="0.25">
      <c r="A12181">
        <v>20012180</v>
      </c>
      <c r="B12181" s="1">
        <v>42590</v>
      </c>
      <c r="C12181" t="s">
        <v>27</v>
      </c>
      <c r="D12181">
        <v>3006</v>
      </c>
      <c r="E12181">
        <v>2244</v>
      </c>
      <c r="F12181" s="10">
        <v>3</v>
      </c>
      <c r="G12181">
        <f>VLOOKUP(D12181,产品表!$A$2:$F$13,5,FALSE)</f>
        <v>31</v>
      </c>
      <c r="H12181">
        <f>VLOOKUP(D12181,产品表!$A$2:$F$13,6,FALSE)</f>
        <v>38.75</v>
      </c>
      <c r="I12181">
        <f t="shared" si="190"/>
        <v>116.25</v>
      </c>
    </row>
    <row r="12182" spans="1:9" x14ac:dyDescent="0.25">
      <c r="A12182">
        <v>20012181</v>
      </c>
      <c r="B12182" s="1">
        <v>42590</v>
      </c>
      <c r="C12182" t="s">
        <v>18</v>
      </c>
      <c r="D12182">
        <v>3006</v>
      </c>
      <c r="E12182">
        <v>1315</v>
      </c>
      <c r="F12182" s="10">
        <v>1</v>
      </c>
      <c r="G12182">
        <f>VLOOKUP(D12182,产品表!$A$2:$F$13,5,FALSE)</f>
        <v>31</v>
      </c>
      <c r="H12182">
        <f>VLOOKUP(D12182,产品表!$A$2:$F$13,6,FALSE)</f>
        <v>38.75</v>
      </c>
      <c r="I12182">
        <f t="shared" si="190"/>
        <v>38.75</v>
      </c>
    </row>
    <row r="12183" spans="1:9" x14ac:dyDescent="0.25">
      <c r="A12183">
        <v>20012182</v>
      </c>
      <c r="B12183" s="1">
        <v>42590</v>
      </c>
      <c r="C12183" t="s">
        <v>40</v>
      </c>
      <c r="D12183">
        <v>3006</v>
      </c>
      <c r="E12183">
        <v>3506</v>
      </c>
      <c r="F12183" s="10">
        <v>1</v>
      </c>
      <c r="G12183">
        <f>VLOOKUP(D12183,产品表!$A$2:$F$13,5,FALSE)</f>
        <v>31</v>
      </c>
      <c r="H12183">
        <f>VLOOKUP(D12183,产品表!$A$2:$F$13,6,FALSE)</f>
        <v>38.75</v>
      </c>
      <c r="I12183">
        <f t="shared" si="190"/>
        <v>38.75</v>
      </c>
    </row>
    <row r="12184" spans="1:9" x14ac:dyDescent="0.25">
      <c r="A12184">
        <v>20012183</v>
      </c>
      <c r="B12184" s="1">
        <v>42590</v>
      </c>
      <c r="C12184" t="s">
        <v>35</v>
      </c>
      <c r="D12184">
        <v>3005</v>
      </c>
      <c r="E12184">
        <v>3041</v>
      </c>
      <c r="F12184" s="10">
        <v>1</v>
      </c>
      <c r="G12184">
        <f>VLOOKUP(D12184,产品表!$A$2:$F$13,5,FALSE)</f>
        <v>33</v>
      </c>
      <c r="H12184">
        <f>VLOOKUP(D12184,产品表!$A$2:$F$13,6,FALSE)</f>
        <v>41.25</v>
      </c>
      <c r="I12184">
        <f t="shared" si="190"/>
        <v>41.25</v>
      </c>
    </row>
    <row r="12185" spans="1:9" x14ac:dyDescent="0.25">
      <c r="A12185">
        <v>20012184</v>
      </c>
      <c r="B12185" s="1">
        <v>42590</v>
      </c>
      <c r="C12185" t="s">
        <v>41</v>
      </c>
      <c r="D12185">
        <v>3006</v>
      </c>
      <c r="E12185">
        <v>3685</v>
      </c>
      <c r="F12185" s="10">
        <v>3</v>
      </c>
      <c r="G12185">
        <f>VLOOKUP(D12185,产品表!$A$2:$F$13,5,FALSE)</f>
        <v>31</v>
      </c>
      <c r="H12185">
        <f>VLOOKUP(D12185,产品表!$A$2:$F$13,6,FALSE)</f>
        <v>38.75</v>
      </c>
      <c r="I12185">
        <f t="shared" si="190"/>
        <v>116.25</v>
      </c>
    </row>
    <row r="12186" spans="1:9" x14ac:dyDescent="0.25">
      <c r="A12186">
        <v>20012185</v>
      </c>
      <c r="B12186" s="1">
        <v>42590</v>
      </c>
      <c r="C12186" t="s">
        <v>41</v>
      </c>
      <c r="D12186">
        <v>3006</v>
      </c>
      <c r="E12186">
        <v>3699</v>
      </c>
      <c r="F12186" s="10">
        <v>1</v>
      </c>
      <c r="G12186">
        <f>VLOOKUP(D12186,产品表!$A$2:$F$13,5,FALSE)</f>
        <v>31</v>
      </c>
      <c r="H12186">
        <f>VLOOKUP(D12186,产品表!$A$2:$F$13,6,FALSE)</f>
        <v>38.75</v>
      </c>
      <c r="I12186">
        <f t="shared" si="190"/>
        <v>38.75</v>
      </c>
    </row>
    <row r="12187" spans="1:9" x14ac:dyDescent="0.25">
      <c r="A12187">
        <v>20012186</v>
      </c>
      <c r="B12187" s="1">
        <v>42590</v>
      </c>
      <c r="C12187" t="s">
        <v>27</v>
      </c>
      <c r="D12187">
        <v>3008</v>
      </c>
      <c r="E12187">
        <v>2298</v>
      </c>
      <c r="F12187" s="10">
        <v>1</v>
      </c>
      <c r="G12187">
        <f>VLOOKUP(D12187,产品表!$A$2:$F$13,5,FALSE)</f>
        <v>33</v>
      </c>
      <c r="H12187">
        <f>VLOOKUP(D12187,产品表!$A$2:$F$13,6,FALSE)</f>
        <v>41.25</v>
      </c>
      <c r="I12187">
        <f t="shared" si="190"/>
        <v>41.25</v>
      </c>
    </row>
    <row r="12188" spans="1:9" x14ac:dyDescent="0.25">
      <c r="A12188">
        <v>20012187</v>
      </c>
      <c r="B12188" s="1">
        <v>42590</v>
      </c>
      <c r="C12188" t="s">
        <v>32</v>
      </c>
      <c r="D12188">
        <v>3004</v>
      </c>
      <c r="E12188">
        <v>2744</v>
      </c>
      <c r="F12188" s="10">
        <v>2</v>
      </c>
      <c r="G12188">
        <f>VLOOKUP(D12188,产品表!$A$2:$F$13,5,FALSE)</f>
        <v>35</v>
      </c>
      <c r="H12188">
        <f>VLOOKUP(D12188,产品表!$A$2:$F$13,6,FALSE)</f>
        <v>43.75</v>
      </c>
      <c r="I12188">
        <f t="shared" si="190"/>
        <v>87.5</v>
      </c>
    </row>
    <row r="12189" spans="1:9" x14ac:dyDescent="0.25">
      <c r="A12189">
        <v>20012188</v>
      </c>
      <c r="B12189" s="1">
        <v>42590</v>
      </c>
      <c r="C12189" t="s">
        <v>26</v>
      </c>
      <c r="D12189">
        <v>3009</v>
      </c>
      <c r="E12189">
        <v>2151</v>
      </c>
      <c r="F12189" s="10">
        <v>2</v>
      </c>
      <c r="G12189">
        <f>VLOOKUP(D12189,产品表!$A$2:$F$13,5,FALSE)</f>
        <v>31</v>
      </c>
      <c r="H12189">
        <f>VLOOKUP(D12189,产品表!$A$2:$F$13,6,FALSE)</f>
        <v>38.75</v>
      </c>
      <c r="I12189">
        <f t="shared" si="190"/>
        <v>77.5</v>
      </c>
    </row>
    <row r="12190" spans="1:9" x14ac:dyDescent="0.25">
      <c r="A12190">
        <v>20012189</v>
      </c>
      <c r="B12190" s="1">
        <v>42590</v>
      </c>
      <c r="C12190" t="s">
        <v>33</v>
      </c>
      <c r="D12190">
        <v>3005</v>
      </c>
      <c r="E12190">
        <v>2836</v>
      </c>
      <c r="F12190" s="10">
        <v>1</v>
      </c>
      <c r="G12190">
        <f>VLOOKUP(D12190,产品表!$A$2:$F$13,5,FALSE)</f>
        <v>33</v>
      </c>
      <c r="H12190">
        <f>VLOOKUP(D12190,产品表!$A$2:$F$13,6,FALSE)</f>
        <v>41.25</v>
      </c>
      <c r="I12190">
        <f t="shared" si="190"/>
        <v>41.25</v>
      </c>
    </row>
    <row r="12191" spans="1:9" x14ac:dyDescent="0.25">
      <c r="A12191">
        <v>20012190</v>
      </c>
      <c r="B12191" s="1">
        <v>42590</v>
      </c>
      <c r="C12191" t="s">
        <v>38</v>
      </c>
      <c r="D12191">
        <v>3005</v>
      </c>
      <c r="E12191">
        <v>3306</v>
      </c>
      <c r="F12191" s="10">
        <v>3</v>
      </c>
      <c r="G12191">
        <f>VLOOKUP(D12191,产品表!$A$2:$F$13,5,FALSE)</f>
        <v>33</v>
      </c>
      <c r="H12191">
        <f>VLOOKUP(D12191,产品表!$A$2:$F$13,6,FALSE)</f>
        <v>41.25</v>
      </c>
      <c r="I12191">
        <f t="shared" si="190"/>
        <v>123.75</v>
      </c>
    </row>
    <row r="12192" spans="1:9" x14ac:dyDescent="0.25">
      <c r="A12192">
        <v>20012191</v>
      </c>
      <c r="B12192" s="1">
        <v>42590</v>
      </c>
      <c r="C12192" t="s">
        <v>37</v>
      </c>
      <c r="D12192">
        <v>3006</v>
      </c>
      <c r="E12192">
        <v>3258</v>
      </c>
      <c r="F12192" s="10">
        <v>1</v>
      </c>
      <c r="G12192">
        <f>VLOOKUP(D12192,产品表!$A$2:$F$13,5,FALSE)</f>
        <v>31</v>
      </c>
      <c r="H12192">
        <f>VLOOKUP(D12192,产品表!$A$2:$F$13,6,FALSE)</f>
        <v>38.75</v>
      </c>
      <c r="I12192">
        <f t="shared" si="190"/>
        <v>38.75</v>
      </c>
    </row>
    <row r="12193" spans="1:9" x14ac:dyDescent="0.25">
      <c r="A12193">
        <v>20012192</v>
      </c>
      <c r="B12193" s="1">
        <v>42590</v>
      </c>
      <c r="C12193" t="s">
        <v>38</v>
      </c>
      <c r="D12193">
        <v>3005</v>
      </c>
      <c r="E12193">
        <v>3373</v>
      </c>
      <c r="F12193" s="10">
        <v>4</v>
      </c>
      <c r="G12193">
        <f>VLOOKUP(D12193,产品表!$A$2:$F$13,5,FALSE)</f>
        <v>33</v>
      </c>
      <c r="H12193">
        <f>VLOOKUP(D12193,产品表!$A$2:$F$13,6,FALSE)</f>
        <v>41.25</v>
      </c>
      <c r="I12193">
        <f t="shared" si="190"/>
        <v>165</v>
      </c>
    </row>
    <row r="12194" spans="1:9" x14ac:dyDescent="0.25">
      <c r="A12194">
        <v>20012193</v>
      </c>
      <c r="B12194" s="1">
        <v>42590</v>
      </c>
      <c r="C12194" t="s">
        <v>23</v>
      </c>
      <c r="D12194">
        <v>3009</v>
      </c>
      <c r="E12194">
        <v>1891</v>
      </c>
      <c r="F12194" s="10">
        <v>2</v>
      </c>
      <c r="G12194">
        <f>VLOOKUP(D12194,产品表!$A$2:$F$13,5,FALSE)</f>
        <v>31</v>
      </c>
      <c r="H12194">
        <f>VLOOKUP(D12194,产品表!$A$2:$F$13,6,FALSE)</f>
        <v>38.75</v>
      </c>
      <c r="I12194">
        <f t="shared" si="190"/>
        <v>77.5</v>
      </c>
    </row>
    <row r="12195" spans="1:9" x14ac:dyDescent="0.25">
      <c r="A12195">
        <v>20012194</v>
      </c>
      <c r="B12195" s="1">
        <v>42590</v>
      </c>
      <c r="C12195" t="s">
        <v>36</v>
      </c>
      <c r="D12195">
        <v>3001</v>
      </c>
      <c r="E12195">
        <v>3140</v>
      </c>
      <c r="F12195" s="10">
        <v>4</v>
      </c>
      <c r="G12195">
        <f>VLOOKUP(D12195,产品表!$A$2:$F$13,5,FALSE)</f>
        <v>32</v>
      </c>
      <c r="H12195">
        <f>VLOOKUP(D12195,产品表!$A$2:$F$13,6,FALSE)</f>
        <v>40</v>
      </c>
      <c r="I12195">
        <f t="shared" si="190"/>
        <v>160</v>
      </c>
    </row>
    <row r="12196" spans="1:9" x14ac:dyDescent="0.25">
      <c r="A12196">
        <v>20012195</v>
      </c>
      <c r="B12196" s="1">
        <v>42590</v>
      </c>
      <c r="C12196" t="s">
        <v>18</v>
      </c>
      <c r="D12196">
        <v>3006</v>
      </c>
      <c r="E12196">
        <v>1382</v>
      </c>
      <c r="F12196" s="10">
        <v>3</v>
      </c>
      <c r="G12196">
        <f>VLOOKUP(D12196,产品表!$A$2:$F$13,5,FALSE)</f>
        <v>31</v>
      </c>
      <c r="H12196">
        <f>VLOOKUP(D12196,产品表!$A$2:$F$13,6,FALSE)</f>
        <v>38.75</v>
      </c>
      <c r="I12196">
        <f t="shared" si="190"/>
        <v>116.25</v>
      </c>
    </row>
    <row r="12197" spans="1:9" x14ac:dyDescent="0.25">
      <c r="A12197">
        <v>20012196</v>
      </c>
      <c r="B12197" s="1">
        <v>42590</v>
      </c>
      <c r="C12197" t="s">
        <v>9</v>
      </c>
      <c r="D12197">
        <v>3006</v>
      </c>
      <c r="E12197">
        <v>453</v>
      </c>
      <c r="F12197" s="10">
        <v>4</v>
      </c>
      <c r="G12197">
        <f>VLOOKUP(D12197,产品表!$A$2:$F$13,5,FALSE)</f>
        <v>31</v>
      </c>
      <c r="H12197">
        <f>VLOOKUP(D12197,产品表!$A$2:$F$13,6,FALSE)</f>
        <v>38.75</v>
      </c>
      <c r="I12197">
        <f t="shared" si="190"/>
        <v>155</v>
      </c>
    </row>
    <row r="12198" spans="1:9" x14ac:dyDescent="0.25">
      <c r="A12198">
        <v>20012197</v>
      </c>
      <c r="B12198" s="1">
        <v>42590</v>
      </c>
      <c r="C12198" t="s">
        <v>38</v>
      </c>
      <c r="D12198">
        <v>3007</v>
      </c>
      <c r="E12198">
        <v>3360</v>
      </c>
      <c r="F12198" s="10">
        <v>2</v>
      </c>
      <c r="G12198">
        <f>VLOOKUP(D12198,产品表!$A$2:$F$13,5,FALSE)</f>
        <v>35</v>
      </c>
      <c r="H12198">
        <f>VLOOKUP(D12198,产品表!$A$2:$F$13,6,FALSE)</f>
        <v>43.75</v>
      </c>
      <c r="I12198">
        <f t="shared" si="190"/>
        <v>87.5</v>
      </c>
    </row>
    <row r="12199" spans="1:9" x14ac:dyDescent="0.25">
      <c r="A12199">
        <v>20012198</v>
      </c>
      <c r="B12199" s="1">
        <v>42590</v>
      </c>
      <c r="C12199" t="s">
        <v>12</v>
      </c>
      <c r="D12199">
        <v>3008</v>
      </c>
      <c r="E12199">
        <v>738</v>
      </c>
      <c r="F12199" s="10">
        <v>1</v>
      </c>
      <c r="G12199">
        <f>VLOOKUP(D12199,产品表!$A$2:$F$13,5,FALSE)</f>
        <v>33</v>
      </c>
      <c r="H12199">
        <f>VLOOKUP(D12199,产品表!$A$2:$F$13,6,FALSE)</f>
        <v>41.25</v>
      </c>
      <c r="I12199">
        <f t="shared" si="190"/>
        <v>41.25</v>
      </c>
    </row>
    <row r="12200" spans="1:9" x14ac:dyDescent="0.25">
      <c r="A12200">
        <v>20012199</v>
      </c>
      <c r="B12200" s="1">
        <v>42590</v>
      </c>
      <c r="C12200" t="s">
        <v>13</v>
      </c>
      <c r="D12200">
        <v>3005</v>
      </c>
      <c r="E12200">
        <v>811</v>
      </c>
      <c r="F12200" s="10">
        <v>4</v>
      </c>
      <c r="G12200">
        <f>VLOOKUP(D12200,产品表!$A$2:$F$13,5,FALSE)</f>
        <v>33</v>
      </c>
      <c r="H12200">
        <f>VLOOKUP(D12200,产品表!$A$2:$F$13,6,FALSE)</f>
        <v>41.25</v>
      </c>
      <c r="I12200">
        <f t="shared" si="190"/>
        <v>165</v>
      </c>
    </row>
    <row r="12201" spans="1:9" x14ac:dyDescent="0.25">
      <c r="A12201">
        <v>20012200</v>
      </c>
      <c r="B12201" s="1">
        <v>42590</v>
      </c>
      <c r="C12201" t="s">
        <v>7</v>
      </c>
      <c r="D12201">
        <v>3004</v>
      </c>
      <c r="E12201">
        <v>208</v>
      </c>
      <c r="F12201" s="10">
        <v>3</v>
      </c>
      <c r="G12201">
        <f>VLOOKUP(D12201,产品表!$A$2:$F$13,5,FALSE)</f>
        <v>35</v>
      </c>
      <c r="H12201">
        <f>VLOOKUP(D12201,产品表!$A$2:$F$13,6,FALSE)</f>
        <v>43.75</v>
      </c>
      <c r="I12201">
        <f t="shared" si="190"/>
        <v>131.25</v>
      </c>
    </row>
    <row r="12202" spans="1:9" x14ac:dyDescent="0.25">
      <c r="A12202">
        <v>20012201</v>
      </c>
      <c r="B12202" s="1">
        <v>42590</v>
      </c>
      <c r="C12202" t="s">
        <v>7</v>
      </c>
      <c r="D12202">
        <v>3006</v>
      </c>
      <c r="E12202">
        <v>260</v>
      </c>
      <c r="F12202" s="10">
        <v>3</v>
      </c>
      <c r="G12202">
        <f>VLOOKUP(D12202,产品表!$A$2:$F$13,5,FALSE)</f>
        <v>31</v>
      </c>
      <c r="H12202">
        <f>VLOOKUP(D12202,产品表!$A$2:$F$13,6,FALSE)</f>
        <v>38.75</v>
      </c>
      <c r="I12202">
        <f t="shared" si="190"/>
        <v>116.25</v>
      </c>
    </row>
    <row r="12203" spans="1:9" x14ac:dyDescent="0.25">
      <c r="A12203">
        <v>20012202</v>
      </c>
      <c r="B12203" s="1">
        <v>42590</v>
      </c>
      <c r="C12203" t="s">
        <v>27</v>
      </c>
      <c r="D12203">
        <v>3004</v>
      </c>
      <c r="E12203">
        <v>2270</v>
      </c>
      <c r="F12203" s="10">
        <v>1</v>
      </c>
      <c r="G12203">
        <f>VLOOKUP(D12203,产品表!$A$2:$F$13,5,FALSE)</f>
        <v>35</v>
      </c>
      <c r="H12203">
        <f>VLOOKUP(D12203,产品表!$A$2:$F$13,6,FALSE)</f>
        <v>43.75</v>
      </c>
      <c r="I12203">
        <f t="shared" si="190"/>
        <v>43.75</v>
      </c>
    </row>
    <row r="12204" spans="1:9" x14ac:dyDescent="0.25">
      <c r="A12204">
        <v>20012203</v>
      </c>
      <c r="B12204" s="1">
        <v>42590</v>
      </c>
      <c r="C12204" t="s">
        <v>13</v>
      </c>
      <c r="D12204">
        <v>3008</v>
      </c>
      <c r="E12204">
        <v>853</v>
      </c>
      <c r="F12204" s="10">
        <v>1</v>
      </c>
      <c r="G12204">
        <f>VLOOKUP(D12204,产品表!$A$2:$F$13,5,FALSE)</f>
        <v>33</v>
      </c>
      <c r="H12204">
        <f>VLOOKUP(D12204,产品表!$A$2:$F$13,6,FALSE)</f>
        <v>41.25</v>
      </c>
      <c r="I12204">
        <f t="shared" si="190"/>
        <v>41.25</v>
      </c>
    </row>
    <row r="12205" spans="1:9" x14ac:dyDescent="0.25">
      <c r="A12205">
        <v>20012204</v>
      </c>
      <c r="B12205" s="1">
        <v>42590</v>
      </c>
      <c r="C12205" t="s">
        <v>7</v>
      </c>
      <c r="D12205">
        <v>3011</v>
      </c>
      <c r="E12205">
        <v>273</v>
      </c>
      <c r="F12205" s="10">
        <v>2</v>
      </c>
      <c r="G12205">
        <f>VLOOKUP(D12205,产品表!$A$2:$F$13,5,FALSE)</f>
        <v>34</v>
      </c>
      <c r="H12205">
        <f>VLOOKUP(D12205,产品表!$A$2:$F$13,6,FALSE)</f>
        <v>42.5</v>
      </c>
      <c r="I12205">
        <f t="shared" si="190"/>
        <v>85</v>
      </c>
    </row>
    <row r="12206" spans="1:9" x14ac:dyDescent="0.25">
      <c r="A12206">
        <v>20012205</v>
      </c>
      <c r="B12206" s="1">
        <v>42590</v>
      </c>
      <c r="C12206" t="s">
        <v>10</v>
      </c>
      <c r="D12206">
        <v>3005</v>
      </c>
      <c r="E12206">
        <v>572</v>
      </c>
      <c r="F12206" s="10">
        <v>4</v>
      </c>
      <c r="G12206">
        <f>VLOOKUP(D12206,产品表!$A$2:$F$13,5,FALSE)</f>
        <v>33</v>
      </c>
      <c r="H12206">
        <f>VLOOKUP(D12206,产品表!$A$2:$F$13,6,FALSE)</f>
        <v>41.25</v>
      </c>
      <c r="I12206">
        <f t="shared" si="190"/>
        <v>165</v>
      </c>
    </row>
    <row r="12207" spans="1:9" x14ac:dyDescent="0.25">
      <c r="A12207">
        <v>20012206</v>
      </c>
      <c r="B12207" s="1">
        <v>42590</v>
      </c>
      <c r="C12207" t="s">
        <v>33</v>
      </c>
      <c r="D12207">
        <v>3005</v>
      </c>
      <c r="E12207">
        <v>2894</v>
      </c>
      <c r="F12207" s="10">
        <v>4</v>
      </c>
      <c r="G12207">
        <f>VLOOKUP(D12207,产品表!$A$2:$F$13,5,FALSE)</f>
        <v>33</v>
      </c>
      <c r="H12207">
        <f>VLOOKUP(D12207,产品表!$A$2:$F$13,6,FALSE)</f>
        <v>41.25</v>
      </c>
      <c r="I12207">
        <f t="shared" si="190"/>
        <v>165</v>
      </c>
    </row>
    <row r="12208" spans="1:9" x14ac:dyDescent="0.25">
      <c r="A12208">
        <v>20012207</v>
      </c>
      <c r="B12208" s="1">
        <v>42590</v>
      </c>
      <c r="C12208" t="s">
        <v>15</v>
      </c>
      <c r="D12208">
        <v>3002</v>
      </c>
      <c r="E12208">
        <v>1076</v>
      </c>
      <c r="F12208" s="10">
        <v>3</v>
      </c>
      <c r="G12208">
        <f>VLOOKUP(D12208,产品表!$A$2:$F$13,5,FALSE)</f>
        <v>29</v>
      </c>
      <c r="H12208">
        <f>VLOOKUP(D12208,产品表!$A$2:$F$13,6,FALSE)</f>
        <v>36.25</v>
      </c>
      <c r="I12208">
        <f t="shared" si="190"/>
        <v>108.75</v>
      </c>
    </row>
    <row r="12209" spans="1:9" x14ac:dyDescent="0.25">
      <c r="A12209">
        <v>20012208</v>
      </c>
      <c r="B12209" s="1">
        <v>42590</v>
      </c>
      <c r="C12209" t="s">
        <v>37</v>
      </c>
      <c r="D12209">
        <v>3008</v>
      </c>
      <c r="E12209">
        <v>3232</v>
      </c>
      <c r="F12209" s="10">
        <v>1</v>
      </c>
      <c r="G12209">
        <f>VLOOKUP(D12209,产品表!$A$2:$F$13,5,FALSE)</f>
        <v>33</v>
      </c>
      <c r="H12209">
        <f>VLOOKUP(D12209,产品表!$A$2:$F$13,6,FALSE)</f>
        <v>41.25</v>
      </c>
      <c r="I12209">
        <f t="shared" si="190"/>
        <v>41.25</v>
      </c>
    </row>
    <row r="12210" spans="1:9" x14ac:dyDescent="0.25">
      <c r="A12210">
        <v>20012209</v>
      </c>
      <c r="B12210" s="1">
        <v>42590</v>
      </c>
      <c r="C12210" t="s">
        <v>25</v>
      </c>
      <c r="D12210">
        <v>3004</v>
      </c>
      <c r="E12210">
        <v>2006</v>
      </c>
      <c r="F12210" s="10">
        <v>1</v>
      </c>
      <c r="G12210">
        <f>VLOOKUP(D12210,产品表!$A$2:$F$13,5,FALSE)</f>
        <v>35</v>
      </c>
      <c r="H12210">
        <f>VLOOKUP(D12210,产品表!$A$2:$F$13,6,FALSE)</f>
        <v>43.75</v>
      </c>
      <c r="I12210">
        <f t="shared" si="190"/>
        <v>43.75</v>
      </c>
    </row>
    <row r="12211" spans="1:9" x14ac:dyDescent="0.25">
      <c r="A12211">
        <v>20012210</v>
      </c>
      <c r="B12211" s="1">
        <v>42590</v>
      </c>
      <c r="C12211" t="s">
        <v>8</v>
      </c>
      <c r="D12211">
        <v>3007</v>
      </c>
      <c r="E12211">
        <v>338</v>
      </c>
      <c r="F12211" s="10">
        <v>1</v>
      </c>
      <c r="G12211">
        <f>VLOOKUP(D12211,产品表!$A$2:$F$13,5,FALSE)</f>
        <v>35</v>
      </c>
      <c r="H12211">
        <f>VLOOKUP(D12211,产品表!$A$2:$F$13,6,FALSE)</f>
        <v>43.75</v>
      </c>
      <c r="I12211">
        <f t="shared" si="190"/>
        <v>43.75</v>
      </c>
    </row>
    <row r="12212" spans="1:9" x14ac:dyDescent="0.25">
      <c r="A12212">
        <v>20012211</v>
      </c>
      <c r="B12212" s="1">
        <v>42590</v>
      </c>
      <c r="C12212" t="s">
        <v>31</v>
      </c>
      <c r="D12212">
        <v>3008</v>
      </c>
      <c r="E12212">
        <v>2661</v>
      </c>
      <c r="F12212" s="10">
        <v>3</v>
      </c>
      <c r="G12212">
        <f>VLOOKUP(D12212,产品表!$A$2:$F$13,5,FALSE)</f>
        <v>33</v>
      </c>
      <c r="H12212">
        <f>VLOOKUP(D12212,产品表!$A$2:$F$13,6,FALSE)</f>
        <v>41.25</v>
      </c>
      <c r="I12212">
        <f t="shared" si="190"/>
        <v>123.75</v>
      </c>
    </row>
    <row r="12213" spans="1:9" x14ac:dyDescent="0.25">
      <c r="A12213">
        <v>20012212</v>
      </c>
      <c r="B12213" s="1">
        <v>42590</v>
      </c>
      <c r="C12213" t="s">
        <v>26</v>
      </c>
      <c r="D12213">
        <v>3005</v>
      </c>
      <c r="E12213">
        <v>2151</v>
      </c>
      <c r="F12213" s="10">
        <v>1</v>
      </c>
      <c r="G12213">
        <f>VLOOKUP(D12213,产品表!$A$2:$F$13,5,FALSE)</f>
        <v>33</v>
      </c>
      <c r="H12213">
        <f>VLOOKUP(D12213,产品表!$A$2:$F$13,6,FALSE)</f>
        <v>41.25</v>
      </c>
      <c r="I12213">
        <f t="shared" si="190"/>
        <v>41.25</v>
      </c>
    </row>
    <row r="12214" spans="1:9" x14ac:dyDescent="0.25">
      <c r="A12214">
        <v>20012213</v>
      </c>
      <c r="B12214" s="1">
        <v>42590</v>
      </c>
      <c r="C12214" t="s">
        <v>41</v>
      </c>
      <c r="D12214">
        <v>3008</v>
      </c>
      <c r="E12214">
        <v>3603</v>
      </c>
      <c r="F12214" s="10">
        <v>3</v>
      </c>
      <c r="G12214">
        <f>VLOOKUP(D12214,产品表!$A$2:$F$13,5,FALSE)</f>
        <v>33</v>
      </c>
      <c r="H12214">
        <f>VLOOKUP(D12214,产品表!$A$2:$F$13,6,FALSE)</f>
        <v>41.25</v>
      </c>
      <c r="I12214">
        <f t="shared" si="190"/>
        <v>123.75</v>
      </c>
    </row>
    <row r="12215" spans="1:9" x14ac:dyDescent="0.25">
      <c r="A12215">
        <v>20012214</v>
      </c>
      <c r="B12215" s="1">
        <v>42590</v>
      </c>
      <c r="C12215" t="s">
        <v>6</v>
      </c>
      <c r="D12215">
        <v>3007</v>
      </c>
      <c r="E12215">
        <v>146</v>
      </c>
      <c r="F12215" s="10">
        <v>4</v>
      </c>
      <c r="G12215">
        <f>VLOOKUP(D12215,产品表!$A$2:$F$13,5,FALSE)</f>
        <v>35</v>
      </c>
      <c r="H12215">
        <f>VLOOKUP(D12215,产品表!$A$2:$F$13,6,FALSE)</f>
        <v>43.75</v>
      </c>
      <c r="I12215">
        <f t="shared" si="190"/>
        <v>175</v>
      </c>
    </row>
    <row r="12216" spans="1:9" x14ac:dyDescent="0.25">
      <c r="A12216">
        <v>20012215</v>
      </c>
      <c r="B12216" s="1">
        <v>42590</v>
      </c>
      <c r="C12216" t="s">
        <v>33</v>
      </c>
      <c r="D12216">
        <v>3004</v>
      </c>
      <c r="E12216">
        <v>2868</v>
      </c>
      <c r="F12216" s="10">
        <v>1</v>
      </c>
      <c r="G12216">
        <f>VLOOKUP(D12216,产品表!$A$2:$F$13,5,FALSE)</f>
        <v>35</v>
      </c>
      <c r="H12216">
        <f>VLOOKUP(D12216,产品表!$A$2:$F$13,6,FALSE)</f>
        <v>43.75</v>
      </c>
      <c r="I12216">
        <f t="shared" si="190"/>
        <v>43.75</v>
      </c>
    </row>
    <row r="12217" spans="1:9" x14ac:dyDescent="0.25">
      <c r="A12217">
        <v>20012216</v>
      </c>
      <c r="B12217" s="1">
        <v>42590</v>
      </c>
      <c r="C12217" t="s">
        <v>10</v>
      </c>
      <c r="D12217">
        <v>3004</v>
      </c>
      <c r="E12217">
        <v>587</v>
      </c>
      <c r="F12217" s="10">
        <v>4</v>
      </c>
      <c r="G12217">
        <f>VLOOKUP(D12217,产品表!$A$2:$F$13,5,FALSE)</f>
        <v>35</v>
      </c>
      <c r="H12217">
        <f>VLOOKUP(D12217,产品表!$A$2:$F$13,6,FALSE)</f>
        <v>43.75</v>
      </c>
      <c r="I12217">
        <f t="shared" si="190"/>
        <v>175</v>
      </c>
    </row>
    <row r="12218" spans="1:9" x14ac:dyDescent="0.25">
      <c r="A12218">
        <v>20012217</v>
      </c>
      <c r="B12218" s="1">
        <v>42590</v>
      </c>
      <c r="C12218" t="s">
        <v>11</v>
      </c>
      <c r="D12218">
        <v>3005</v>
      </c>
      <c r="E12218">
        <v>673</v>
      </c>
      <c r="F12218" s="10">
        <v>3</v>
      </c>
      <c r="G12218">
        <f>VLOOKUP(D12218,产品表!$A$2:$F$13,5,FALSE)</f>
        <v>33</v>
      </c>
      <c r="H12218">
        <f>VLOOKUP(D12218,产品表!$A$2:$F$13,6,FALSE)</f>
        <v>41.25</v>
      </c>
      <c r="I12218">
        <f t="shared" si="190"/>
        <v>123.75</v>
      </c>
    </row>
    <row r="12219" spans="1:9" x14ac:dyDescent="0.25">
      <c r="A12219">
        <v>20012218</v>
      </c>
      <c r="B12219" s="1">
        <v>42590</v>
      </c>
      <c r="C12219" t="s">
        <v>34</v>
      </c>
      <c r="D12219">
        <v>3005</v>
      </c>
      <c r="E12219">
        <v>2982</v>
      </c>
      <c r="F12219" s="10">
        <v>1</v>
      </c>
      <c r="G12219">
        <f>VLOOKUP(D12219,产品表!$A$2:$F$13,5,FALSE)</f>
        <v>33</v>
      </c>
      <c r="H12219">
        <f>VLOOKUP(D12219,产品表!$A$2:$F$13,6,FALSE)</f>
        <v>41.25</v>
      </c>
      <c r="I12219">
        <f t="shared" si="190"/>
        <v>41.25</v>
      </c>
    </row>
    <row r="12220" spans="1:9" x14ac:dyDescent="0.25">
      <c r="A12220">
        <v>20012219</v>
      </c>
      <c r="B12220" s="1">
        <v>42590</v>
      </c>
      <c r="C12220" t="s">
        <v>22</v>
      </c>
      <c r="D12220">
        <v>3004</v>
      </c>
      <c r="E12220">
        <v>1750</v>
      </c>
      <c r="F12220" s="10">
        <v>4</v>
      </c>
      <c r="G12220">
        <f>VLOOKUP(D12220,产品表!$A$2:$F$13,5,FALSE)</f>
        <v>35</v>
      </c>
      <c r="H12220">
        <f>VLOOKUP(D12220,产品表!$A$2:$F$13,6,FALSE)</f>
        <v>43.75</v>
      </c>
      <c r="I12220">
        <f t="shared" si="190"/>
        <v>175</v>
      </c>
    </row>
    <row r="12221" spans="1:9" x14ac:dyDescent="0.25">
      <c r="A12221">
        <v>20012220</v>
      </c>
      <c r="B12221" s="1">
        <v>42590</v>
      </c>
      <c r="C12221" t="s">
        <v>22</v>
      </c>
      <c r="D12221">
        <v>3008</v>
      </c>
      <c r="E12221">
        <v>1721</v>
      </c>
      <c r="F12221" s="10">
        <v>1</v>
      </c>
      <c r="G12221">
        <f>VLOOKUP(D12221,产品表!$A$2:$F$13,5,FALSE)</f>
        <v>33</v>
      </c>
      <c r="H12221">
        <f>VLOOKUP(D12221,产品表!$A$2:$F$13,6,FALSE)</f>
        <v>41.25</v>
      </c>
      <c r="I12221">
        <f t="shared" si="190"/>
        <v>41.25</v>
      </c>
    </row>
    <row r="12222" spans="1:9" x14ac:dyDescent="0.25">
      <c r="A12222">
        <v>20012221</v>
      </c>
      <c r="B12222" s="1">
        <v>42590</v>
      </c>
      <c r="C12222" t="s">
        <v>6</v>
      </c>
      <c r="D12222">
        <v>3011</v>
      </c>
      <c r="E12222">
        <v>112</v>
      </c>
      <c r="F12222" s="10">
        <v>1</v>
      </c>
      <c r="G12222">
        <f>VLOOKUP(D12222,产品表!$A$2:$F$13,5,FALSE)</f>
        <v>34</v>
      </c>
      <c r="H12222">
        <f>VLOOKUP(D12222,产品表!$A$2:$F$13,6,FALSE)</f>
        <v>42.5</v>
      </c>
      <c r="I12222">
        <f t="shared" si="190"/>
        <v>42.5</v>
      </c>
    </row>
    <row r="12223" spans="1:9" x14ac:dyDescent="0.25">
      <c r="A12223">
        <v>20012222</v>
      </c>
      <c r="B12223" s="1">
        <v>42590</v>
      </c>
      <c r="C12223" t="s">
        <v>6</v>
      </c>
      <c r="D12223">
        <v>3009</v>
      </c>
      <c r="E12223">
        <v>137</v>
      </c>
      <c r="F12223" s="10">
        <v>3</v>
      </c>
      <c r="G12223">
        <f>VLOOKUP(D12223,产品表!$A$2:$F$13,5,FALSE)</f>
        <v>31</v>
      </c>
      <c r="H12223">
        <f>VLOOKUP(D12223,产品表!$A$2:$F$13,6,FALSE)</f>
        <v>38.75</v>
      </c>
      <c r="I12223">
        <f t="shared" si="190"/>
        <v>116.25</v>
      </c>
    </row>
    <row r="12224" spans="1:9" x14ac:dyDescent="0.25">
      <c r="A12224">
        <v>20012223</v>
      </c>
      <c r="B12224" s="1">
        <v>42590</v>
      </c>
      <c r="C12224" t="s">
        <v>27</v>
      </c>
      <c r="D12224">
        <v>3002</v>
      </c>
      <c r="E12224">
        <v>2280</v>
      </c>
      <c r="F12224" s="10">
        <v>4</v>
      </c>
      <c r="G12224">
        <f>VLOOKUP(D12224,产品表!$A$2:$F$13,5,FALSE)</f>
        <v>29</v>
      </c>
      <c r="H12224">
        <f>VLOOKUP(D12224,产品表!$A$2:$F$13,6,FALSE)</f>
        <v>36.25</v>
      </c>
      <c r="I12224">
        <f t="shared" si="190"/>
        <v>145</v>
      </c>
    </row>
    <row r="12225" spans="1:9" x14ac:dyDescent="0.25">
      <c r="A12225">
        <v>20012224</v>
      </c>
      <c r="B12225" s="1">
        <v>42590</v>
      </c>
      <c r="C12225" t="s">
        <v>19</v>
      </c>
      <c r="D12225">
        <v>3004</v>
      </c>
      <c r="E12225">
        <v>1490</v>
      </c>
      <c r="F12225" s="10">
        <v>1</v>
      </c>
      <c r="G12225">
        <f>VLOOKUP(D12225,产品表!$A$2:$F$13,5,FALSE)</f>
        <v>35</v>
      </c>
      <c r="H12225">
        <f>VLOOKUP(D12225,产品表!$A$2:$F$13,6,FALSE)</f>
        <v>43.75</v>
      </c>
      <c r="I12225">
        <f t="shared" si="190"/>
        <v>43.75</v>
      </c>
    </row>
    <row r="12226" spans="1:9" x14ac:dyDescent="0.25">
      <c r="A12226">
        <v>20012225</v>
      </c>
      <c r="B12226" s="1">
        <v>42590</v>
      </c>
      <c r="C12226" t="s">
        <v>33</v>
      </c>
      <c r="D12226">
        <v>3005</v>
      </c>
      <c r="E12226">
        <v>2891</v>
      </c>
      <c r="F12226" s="10">
        <v>2</v>
      </c>
      <c r="G12226">
        <f>VLOOKUP(D12226,产品表!$A$2:$F$13,5,FALSE)</f>
        <v>33</v>
      </c>
      <c r="H12226">
        <f>VLOOKUP(D12226,产品表!$A$2:$F$13,6,FALSE)</f>
        <v>41.25</v>
      </c>
      <c r="I12226">
        <f t="shared" si="190"/>
        <v>82.5</v>
      </c>
    </row>
    <row r="12227" spans="1:9" x14ac:dyDescent="0.25">
      <c r="A12227">
        <v>20012226</v>
      </c>
      <c r="B12227" s="1">
        <v>42590</v>
      </c>
      <c r="C12227" t="s">
        <v>36</v>
      </c>
      <c r="D12227">
        <v>3003</v>
      </c>
      <c r="E12227">
        <v>3140</v>
      </c>
      <c r="F12227" s="10">
        <v>1</v>
      </c>
      <c r="G12227">
        <f>VLOOKUP(D12227,产品表!$A$2:$F$13,5,FALSE)</f>
        <v>24</v>
      </c>
      <c r="H12227">
        <f>VLOOKUP(D12227,产品表!$A$2:$F$13,6,FALSE)</f>
        <v>30</v>
      </c>
      <c r="I12227">
        <f t="shared" ref="I12227:I12290" si="191">H12227*F12227</f>
        <v>30</v>
      </c>
    </row>
    <row r="12228" spans="1:9" x14ac:dyDescent="0.25">
      <c r="A12228">
        <v>20012227</v>
      </c>
      <c r="B12228" s="1">
        <v>42590</v>
      </c>
      <c r="C12228" t="s">
        <v>26</v>
      </c>
      <c r="D12228">
        <v>3004</v>
      </c>
      <c r="E12228">
        <v>2185</v>
      </c>
      <c r="F12228" s="10">
        <v>1</v>
      </c>
      <c r="G12228">
        <f>VLOOKUP(D12228,产品表!$A$2:$F$13,5,FALSE)</f>
        <v>35</v>
      </c>
      <c r="H12228">
        <f>VLOOKUP(D12228,产品表!$A$2:$F$13,6,FALSE)</f>
        <v>43.75</v>
      </c>
      <c r="I12228">
        <f t="shared" si="191"/>
        <v>43.75</v>
      </c>
    </row>
    <row r="12229" spans="1:9" x14ac:dyDescent="0.25">
      <c r="A12229">
        <v>20012228</v>
      </c>
      <c r="B12229" s="1">
        <v>42590</v>
      </c>
      <c r="C12229" t="s">
        <v>23</v>
      </c>
      <c r="D12229">
        <v>3005</v>
      </c>
      <c r="E12229">
        <v>1813</v>
      </c>
      <c r="F12229" s="10">
        <v>1</v>
      </c>
      <c r="G12229">
        <f>VLOOKUP(D12229,产品表!$A$2:$F$13,5,FALSE)</f>
        <v>33</v>
      </c>
      <c r="H12229">
        <f>VLOOKUP(D12229,产品表!$A$2:$F$13,6,FALSE)</f>
        <v>41.25</v>
      </c>
      <c r="I12229">
        <f t="shared" si="191"/>
        <v>41.25</v>
      </c>
    </row>
    <row r="12230" spans="1:9" x14ac:dyDescent="0.25">
      <c r="A12230">
        <v>20012229</v>
      </c>
      <c r="B12230" s="1">
        <v>42590</v>
      </c>
      <c r="C12230" t="s">
        <v>23</v>
      </c>
      <c r="D12230">
        <v>3005</v>
      </c>
      <c r="E12230">
        <v>1851</v>
      </c>
      <c r="F12230" s="10">
        <v>1</v>
      </c>
      <c r="G12230">
        <f>VLOOKUP(D12230,产品表!$A$2:$F$13,5,FALSE)</f>
        <v>33</v>
      </c>
      <c r="H12230">
        <f>VLOOKUP(D12230,产品表!$A$2:$F$13,6,FALSE)</f>
        <v>41.25</v>
      </c>
      <c r="I12230">
        <f t="shared" si="191"/>
        <v>41.25</v>
      </c>
    </row>
    <row r="12231" spans="1:9" x14ac:dyDescent="0.25">
      <c r="A12231">
        <v>20012230</v>
      </c>
      <c r="B12231" s="1">
        <v>42590</v>
      </c>
      <c r="C12231" t="s">
        <v>21</v>
      </c>
      <c r="D12231">
        <v>3005</v>
      </c>
      <c r="E12231">
        <v>1689</v>
      </c>
      <c r="F12231" s="10">
        <v>3</v>
      </c>
      <c r="G12231">
        <f>VLOOKUP(D12231,产品表!$A$2:$F$13,5,FALSE)</f>
        <v>33</v>
      </c>
      <c r="H12231">
        <f>VLOOKUP(D12231,产品表!$A$2:$F$13,6,FALSE)</f>
        <v>41.25</v>
      </c>
      <c r="I12231">
        <f t="shared" si="191"/>
        <v>123.75</v>
      </c>
    </row>
    <row r="12232" spans="1:9" x14ac:dyDescent="0.25">
      <c r="A12232">
        <v>20012231</v>
      </c>
      <c r="B12232" s="1">
        <v>42590</v>
      </c>
      <c r="C12232" t="s">
        <v>6</v>
      </c>
      <c r="D12232">
        <v>3008</v>
      </c>
      <c r="E12232">
        <v>155</v>
      </c>
      <c r="F12232" s="10">
        <v>2</v>
      </c>
      <c r="G12232">
        <f>VLOOKUP(D12232,产品表!$A$2:$F$13,5,FALSE)</f>
        <v>33</v>
      </c>
      <c r="H12232">
        <f>VLOOKUP(D12232,产品表!$A$2:$F$13,6,FALSE)</f>
        <v>41.25</v>
      </c>
      <c r="I12232">
        <f t="shared" si="191"/>
        <v>82.5</v>
      </c>
    </row>
    <row r="12233" spans="1:9" x14ac:dyDescent="0.25">
      <c r="A12233">
        <v>20012232</v>
      </c>
      <c r="B12233" s="1">
        <v>42590</v>
      </c>
      <c r="C12233" t="s">
        <v>29</v>
      </c>
      <c r="D12233">
        <v>3003</v>
      </c>
      <c r="E12233">
        <v>2485</v>
      </c>
      <c r="F12233" s="10">
        <v>3</v>
      </c>
      <c r="G12233">
        <f>VLOOKUP(D12233,产品表!$A$2:$F$13,5,FALSE)</f>
        <v>24</v>
      </c>
      <c r="H12233">
        <f>VLOOKUP(D12233,产品表!$A$2:$F$13,6,FALSE)</f>
        <v>30</v>
      </c>
      <c r="I12233">
        <f t="shared" si="191"/>
        <v>90</v>
      </c>
    </row>
    <row r="12234" spans="1:9" x14ac:dyDescent="0.25">
      <c r="A12234">
        <v>20012233</v>
      </c>
      <c r="B12234" s="1">
        <v>42590</v>
      </c>
      <c r="C12234" t="s">
        <v>17</v>
      </c>
      <c r="D12234">
        <v>3004</v>
      </c>
      <c r="E12234">
        <v>1226</v>
      </c>
      <c r="F12234" s="10">
        <v>3</v>
      </c>
      <c r="G12234">
        <f>VLOOKUP(D12234,产品表!$A$2:$F$13,5,FALSE)</f>
        <v>35</v>
      </c>
      <c r="H12234">
        <f>VLOOKUP(D12234,产品表!$A$2:$F$13,6,FALSE)</f>
        <v>43.75</v>
      </c>
      <c r="I12234">
        <f t="shared" si="191"/>
        <v>131.25</v>
      </c>
    </row>
    <row r="12235" spans="1:9" x14ac:dyDescent="0.25">
      <c r="A12235">
        <v>20012234</v>
      </c>
      <c r="B12235" s="1">
        <v>42590</v>
      </c>
      <c r="C12235" t="s">
        <v>32</v>
      </c>
      <c r="D12235">
        <v>3006</v>
      </c>
      <c r="E12235">
        <v>2716</v>
      </c>
      <c r="F12235" s="10">
        <v>1</v>
      </c>
      <c r="G12235">
        <f>VLOOKUP(D12235,产品表!$A$2:$F$13,5,FALSE)</f>
        <v>31</v>
      </c>
      <c r="H12235">
        <f>VLOOKUP(D12235,产品表!$A$2:$F$13,6,FALSE)</f>
        <v>38.75</v>
      </c>
      <c r="I12235">
        <f t="shared" si="191"/>
        <v>38.75</v>
      </c>
    </row>
    <row r="12236" spans="1:9" x14ac:dyDescent="0.25">
      <c r="A12236">
        <v>20012235</v>
      </c>
      <c r="B12236" s="1">
        <v>42590</v>
      </c>
      <c r="C12236" t="s">
        <v>27</v>
      </c>
      <c r="D12236">
        <v>3009</v>
      </c>
      <c r="E12236">
        <v>2241</v>
      </c>
      <c r="F12236" s="10">
        <v>1</v>
      </c>
      <c r="G12236">
        <f>VLOOKUP(D12236,产品表!$A$2:$F$13,5,FALSE)</f>
        <v>31</v>
      </c>
      <c r="H12236">
        <f>VLOOKUP(D12236,产品表!$A$2:$F$13,6,FALSE)</f>
        <v>38.75</v>
      </c>
      <c r="I12236">
        <f t="shared" si="191"/>
        <v>38.75</v>
      </c>
    </row>
    <row r="12237" spans="1:9" x14ac:dyDescent="0.25">
      <c r="A12237">
        <v>20012236</v>
      </c>
      <c r="B12237" s="1">
        <v>42590</v>
      </c>
      <c r="C12237" t="s">
        <v>16</v>
      </c>
      <c r="D12237">
        <v>3005</v>
      </c>
      <c r="E12237">
        <v>1117</v>
      </c>
      <c r="F12237" s="10">
        <v>3</v>
      </c>
      <c r="G12237">
        <f>VLOOKUP(D12237,产品表!$A$2:$F$13,5,FALSE)</f>
        <v>33</v>
      </c>
      <c r="H12237">
        <f>VLOOKUP(D12237,产品表!$A$2:$F$13,6,FALSE)</f>
        <v>41.25</v>
      </c>
      <c r="I12237">
        <f t="shared" si="191"/>
        <v>123.75</v>
      </c>
    </row>
    <row r="12238" spans="1:9" x14ac:dyDescent="0.25">
      <c r="A12238">
        <v>20012237</v>
      </c>
      <c r="B12238" s="1">
        <v>42590</v>
      </c>
      <c r="C12238" t="s">
        <v>14</v>
      </c>
      <c r="D12238">
        <v>3007</v>
      </c>
      <c r="E12238">
        <v>955</v>
      </c>
      <c r="F12238" s="10">
        <v>1</v>
      </c>
      <c r="G12238">
        <f>VLOOKUP(D12238,产品表!$A$2:$F$13,5,FALSE)</f>
        <v>35</v>
      </c>
      <c r="H12238">
        <f>VLOOKUP(D12238,产品表!$A$2:$F$13,6,FALSE)</f>
        <v>43.75</v>
      </c>
      <c r="I12238">
        <f t="shared" si="191"/>
        <v>43.75</v>
      </c>
    </row>
    <row r="12239" spans="1:9" x14ac:dyDescent="0.25">
      <c r="A12239">
        <v>20012238</v>
      </c>
      <c r="B12239" s="1">
        <v>42590</v>
      </c>
      <c r="C12239" t="s">
        <v>28</v>
      </c>
      <c r="D12239">
        <v>3005</v>
      </c>
      <c r="E12239">
        <v>2339</v>
      </c>
      <c r="F12239" s="10">
        <v>1</v>
      </c>
      <c r="G12239">
        <f>VLOOKUP(D12239,产品表!$A$2:$F$13,5,FALSE)</f>
        <v>33</v>
      </c>
      <c r="H12239">
        <f>VLOOKUP(D12239,产品表!$A$2:$F$13,6,FALSE)</f>
        <v>41.25</v>
      </c>
      <c r="I12239">
        <f t="shared" si="191"/>
        <v>41.25</v>
      </c>
    </row>
    <row r="12240" spans="1:9" x14ac:dyDescent="0.25">
      <c r="A12240">
        <v>20012239</v>
      </c>
      <c r="B12240" s="1">
        <v>42590</v>
      </c>
      <c r="C12240" t="s">
        <v>20</v>
      </c>
      <c r="D12240">
        <v>3002</v>
      </c>
      <c r="E12240">
        <v>1569</v>
      </c>
      <c r="F12240" s="10">
        <v>3</v>
      </c>
      <c r="G12240">
        <f>VLOOKUP(D12240,产品表!$A$2:$F$13,5,FALSE)</f>
        <v>29</v>
      </c>
      <c r="H12240">
        <f>VLOOKUP(D12240,产品表!$A$2:$F$13,6,FALSE)</f>
        <v>36.25</v>
      </c>
      <c r="I12240">
        <f t="shared" si="191"/>
        <v>108.75</v>
      </c>
    </row>
    <row r="12241" spans="1:9" x14ac:dyDescent="0.25">
      <c r="A12241">
        <v>20012240</v>
      </c>
      <c r="B12241" s="1">
        <v>42590</v>
      </c>
      <c r="C12241" t="s">
        <v>6</v>
      </c>
      <c r="D12241">
        <v>3008</v>
      </c>
      <c r="E12241">
        <v>178</v>
      </c>
      <c r="F12241" s="10">
        <v>1</v>
      </c>
      <c r="G12241">
        <f>VLOOKUP(D12241,产品表!$A$2:$F$13,5,FALSE)</f>
        <v>33</v>
      </c>
      <c r="H12241">
        <f>VLOOKUP(D12241,产品表!$A$2:$F$13,6,FALSE)</f>
        <v>41.25</v>
      </c>
      <c r="I12241">
        <f t="shared" si="191"/>
        <v>41.25</v>
      </c>
    </row>
    <row r="12242" spans="1:9" x14ac:dyDescent="0.25">
      <c r="A12242">
        <v>20012241</v>
      </c>
      <c r="B12242" s="1">
        <v>42591</v>
      </c>
      <c r="C12242" t="s">
        <v>17</v>
      </c>
      <c r="D12242">
        <v>3003</v>
      </c>
      <c r="E12242">
        <v>1239</v>
      </c>
      <c r="F12242" s="10">
        <v>1</v>
      </c>
      <c r="G12242">
        <f>VLOOKUP(D12242,产品表!$A$2:$F$13,5,FALSE)</f>
        <v>24</v>
      </c>
      <c r="H12242">
        <f>VLOOKUP(D12242,产品表!$A$2:$F$13,6,FALSE)</f>
        <v>30</v>
      </c>
      <c r="I12242">
        <f t="shared" si="191"/>
        <v>30</v>
      </c>
    </row>
    <row r="12243" spans="1:9" x14ac:dyDescent="0.25">
      <c r="A12243">
        <v>20012242</v>
      </c>
      <c r="B12243" s="1">
        <v>42591</v>
      </c>
      <c r="C12243" t="s">
        <v>6</v>
      </c>
      <c r="D12243">
        <v>3003</v>
      </c>
      <c r="E12243">
        <v>168</v>
      </c>
      <c r="F12243" s="10">
        <v>1</v>
      </c>
      <c r="G12243">
        <f>VLOOKUP(D12243,产品表!$A$2:$F$13,5,FALSE)</f>
        <v>24</v>
      </c>
      <c r="H12243">
        <f>VLOOKUP(D12243,产品表!$A$2:$F$13,6,FALSE)</f>
        <v>30</v>
      </c>
      <c r="I12243">
        <f t="shared" si="191"/>
        <v>30</v>
      </c>
    </row>
    <row r="12244" spans="1:9" x14ac:dyDescent="0.25">
      <c r="A12244">
        <v>20012243</v>
      </c>
      <c r="B12244" s="1">
        <v>42591</v>
      </c>
      <c r="C12244" t="s">
        <v>6</v>
      </c>
      <c r="D12244">
        <v>3002</v>
      </c>
      <c r="E12244">
        <v>176</v>
      </c>
      <c r="F12244" s="10">
        <v>4</v>
      </c>
      <c r="G12244">
        <f>VLOOKUP(D12244,产品表!$A$2:$F$13,5,FALSE)</f>
        <v>29</v>
      </c>
      <c r="H12244">
        <f>VLOOKUP(D12244,产品表!$A$2:$F$13,6,FALSE)</f>
        <v>36.25</v>
      </c>
      <c r="I12244">
        <f t="shared" si="191"/>
        <v>145</v>
      </c>
    </row>
    <row r="12245" spans="1:9" x14ac:dyDescent="0.25">
      <c r="A12245">
        <v>20012244</v>
      </c>
      <c r="B12245" s="1">
        <v>42591</v>
      </c>
      <c r="C12245" t="s">
        <v>8</v>
      </c>
      <c r="D12245">
        <v>3009</v>
      </c>
      <c r="E12245">
        <v>324</v>
      </c>
      <c r="F12245" s="10">
        <v>4</v>
      </c>
      <c r="G12245">
        <f>VLOOKUP(D12245,产品表!$A$2:$F$13,5,FALSE)</f>
        <v>31</v>
      </c>
      <c r="H12245">
        <f>VLOOKUP(D12245,产品表!$A$2:$F$13,6,FALSE)</f>
        <v>38.75</v>
      </c>
      <c r="I12245">
        <f t="shared" si="191"/>
        <v>155</v>
      </c>
    </row>
    <row r="12246" spans="1:9" x14ac:dyDescent="0.25">
      <c r="A12246">
        <v>20012245</v>
      </c>
      <c r="B12246" s="1">
        <v>42591</v>
      </c>
      <c r="C12246" t="s">
        <v>38</v>
      </c>
      <c r="D12246">
        <v>3008</v>
      </c>
      <c r="E12246">
        <v>3388</v>
      </c>
      <c r="F12246" s="10">
        <v>1</v>
      </c>
      <c r="G12246">
        <f>VLOOKUP(D12246,产品表!$A$2:$F$13,5,FALSE)</f>
        <v>33</v>
      </c>
      <c r="H12246">
        <f>VLOOKUP(D12246,产品表!$A$2:$F$13,6,FALSE)</f>
        <v>41.25</v>
      </c>
      <c r="I12246">
        <f t="shared" si="191"/>
        <v>41.25</v>
      </c>
    </row>
    <row r="12247" spans="1:9" x14ac:dyDescent="0.25">
      <c r="A12247">
        <v>20012246</v>
      </c>
      <c r="B12247" s="1">
        <v>42591</v>
      </c>
      <c r="C12247" t="s">
        <v>6</v>
      </c>
      <c r="D12247">
        <v>3007</v>
      </c>
      <c r="E12247">
        <v>188</v>
      </c>
      <c r="F12247" s="10">
        <v>1</v>
      </c>
      <c r="G12247">
        <f>VLOOKUP(D12247,产品表!$A$2:$F$13,5,FALSE)</f>
        <v>35</v>
      </c>
      <c r="H12247">
        <f>VLOOKUP(D12247,产品表!$A$2:$F$13,6,FALSE)</f>
        <v>43.75</v>
      </c>
      <c r="I12247">
        <f t="shared" si="191"/>
        <v>43.75</v>
      </c>
    </row>
    <row r="12248" spans="1:9" x14ac:dyDescent="0.25">
      <c r="A12248">
        <v>20012247</v>
      </c>
      <c r="B12248" s="1">
        <v>42591</v>
      </c>
      <c r="C12248" t="s">
        <v>21</v>
      </c>
      <c r="D12248">
        <v>3006</v>
      </c>
      <c r="E12248">
        <v>1645</v>
      </c>
      <c r="F12248" s="10">
        <v>1</v>
      </c>
      <c r="G12248">
        <f>VLOOKUP(D12248,产品表!$A$2:$F$13,5,FALSE)</f>
        <v>31</v>
      </c>
      <c r="H12248">
        <f>VLOOKUP(D12248,产品表!$A$2:$F$13,6,FALSE)</f>
        <v>38.75</v>
      </c>
      <c r="I12248">
        <f t="shared" si="191"/>
        <v>38.75</v>
      </c>
    </row>
    <row r="12249" spans="1:9" x14ac:dyDescent="0.25">
      <c r="A12249">
        <v>20012248</v>
      </c>
      <c r="B12249" s="1">
        <v>42591</v>
      </c>
      <c r="C12249" t="s">
        <v>6</v>
      </c>
      <c r="D12249">
        <v>3004</v>
      </c>
      <c r="E12249">
        <v>126</v>
      </c>
      <c r="F12249" s="10">
        <v>1</v>
      </c>
      <c r="G12249">
        <f>VLOOKUP(D12249,产品表!$A$2:$F$13,5,FALSE)</f>
        <v>35</v>
      </c>
      <c r="H12249">
        <f>VLOOKUP(D12249,产品表!$A$2:$F$13,6,FALSE)</f>
        <v>43.75</v>
      </c>
      <c r="I12249">
        <f t="shared" si="191"/>
        <v>43.75</v>
      </c>
    </row>
    <row r="12250" spans="1:9" x14ac:dyDescent="0.25">
      <c r="A12250">
        <v>20012249</v>
      </c>
      <c r="B12250" s="1">
        <v>42591</v>
      </c>
      <c r="C12250" t="s">
        <v>11</v>
      </c>
      <c r="D12250">
        <v>3005</v>
      </c>
      <c r="E12250">
        <v>654</v>
      </c>
      <c r="F12250" s="10">
        <v>3</v>
      </c>
      <c r="G12250">
        <f>VLOOKUP(D12250,产品表!$A$2:$F$13,5,FALSE)</f>
        <v>33</v>
      </c>
      <c r="H12250">
        <f>VLOOKUP(D12250,产品表!$A$2:$F$13,6,FALSE)</f>
        <v>41.25</v>
      </c>
      <c r="I12250">
        <f t="shared" si="191"/>
        <v>123.75</v>
      </c>
    </row>
    <row r="12251" spans="1:9" x14ac:dyDescent="0.25">
      <c r="A12251">
        <v>20012250</v>
      </c>
      <c r="B12251" s="1">
        <v>42591</v>
      </c>
      <c r="C12251" t="s">
        <v>37</v>
      </c>
      <c r="D12251">
        <v>3007</v>
      </c>
      <c r="E12251">
        <v>3241</v>
      </c>
      <c r="F12251" s="10">
        <v>1</v>
      </c>
      <c r="G12251">
        <f>VLOOKUP(D12251,产品表!$A$2:$F$13,5,FALSE)</f>
        <v>35</v>
      </c>
      <c r="H12251">
        <f>VLOOKUP(D12251,产品表!$A$2:$F$13,6,FALSE)</f>
        <v>43.75</v>
      </c>
      <c r="I12251">
        <f t="shared" si="191"/>
        <v>43.75</v>
      </c>
    </row>
    <row r="12252" spans="1:9" x14ac:dyDescent="0.25">
      <c r="A12252">
        <v>20012251</v>
      </c>
      <c r="B12252" s="1">
        <v>42591</v>
      </c>
      <c r="C12252" t="s">
        <v>11</v>
      </c>
      <c r="D12252">
        <v>3002</v>
      </c>
      <c r="E12252">
        <v>697</v>
      </c>
      <c r="F12252" s="10">
        <v>2</v>
      </c>
      <c r="G12252">
        <f>VLOOKUP(D12252,产品表!$A$2:$F$13,5,FALSE)</f>
        <v>29</v>
      </c>
      <c r="H12252">
        <f>VLOOKUP(D12252,产品表!$A$2:$F$13,6,FALSE)</f>
        <v>36.25</v>
      </c>
      <c r="I12252">
        <f t="shared" si="191"/>
        <v>72.5</v>
      </c>
    </row>
    <row r="12253" spans="1:9" x14ac:dyDescent="0.25">
      <c r="A12253">
        <v>20012252</v>
      </c>
      <c r="B12253" s="1">
        <v>42591</v>
      </c>
      <c r="C12253" t="s">
        <v>15</v>
      </c>
      <c r="D12253">
        <v>3007</v>
      </c>
      <c r="E12253">
        <v>1037</v>
      </c>
      <c r="F12253" s="10">
        <v>2</v>
      </c>
      <c r="G12253">
        <f>VLOOKUP(D12253,产品表!$A$2:$F$13,5,FALSE)</f>
        <v>35</v>
      </c>
      <c r="H12253">
        <f>VLOOKUP(D12253,产品表!$A$2:$F$13,6,FALSE)</f>
        <v>43.75</v>
      </c>
      <c r="I12253">
        <f t="shared" si="191"/>
        <v>87.5</v>
      </c>
    </row>
    <row r="12254" spans="1:9" x14ac:dyDescent="0.25">
      <c r="A12254">
        <v>20012253</v>
      </c>
      <c r="B12254" s="1">
        <v>42591</v>
      </c>
      <c r="C12254" t="s">
        <v>6</v>
      </c>
      <c r="D12254">
        <v>3007</v>
      </c>
      <c r="E12254">
        <v>117</v>
      </c>
      <c r="F12254" s="10">
        <v>1</v>
      </c>
      <c r="G12254">
        <f>VLOOKUP(D12254,产品表!$A$2:$F$13,5,FALSE)</f>
        <v>35</v>
      </c>
      <c r="H12254">
        <f>VLOOKUP(D12254,产品表!$A$2:$F$13,6,FALSE)</f>
        <v>43.75</v>
      </c>
      <c r="I12254">
        <f t="shared" si="191"/>
        <v>43.75</v>
      </c>
    </row>
    <row r="12255" spans="1:9" x14ac:dyDescent="0.25">
      <c r="A12255">
        <v>20012254</v>
      </c>
      <c r="B12255" s="1">
        <v>42591</v>
      </c>
      <c r="C12255" t="s">
        <v>23</v>
      </c>
      <c r="D12255">
        <v>3005</v>
      </c>
      <c r="E12255">
        <v>1896</v>
      </c>
      <c r="F12255" s="10">
        <v>2</v>
      </c>
      <c r="G12255">
        <f>VLOOKUP(D12255,产品表!$A$2:$F$13,5,FALSE)</f>
        <v>33</v>
      </c>
      <c r="H12255">
        <f>VLOOKUP(D12255,产品表!$A$2:$F$13,6,FALSE)</f>
        <v>41.25</v>
      </c>
      <c r="I12255">
        <f t="shared" si="191"/>
        <v>82.5</v>
      </c>
    </row>
    <row r="12256" spans="1:9" x14ac:dyDescent="0.25">
      <c r="A12256">
        <v>20012255</v>
      </c>
      <c r="B12256" s="1">
        <v>42591</v>
      </c>
      <c r="C12256" t="s">
        <v>33</v>
      </c>
      <c r="D12256">
        <v>3008</v>
      </c>
      <c r="E12256">
        <v>2897</v>
      </c>
      <c r="F12256" s="10">
        <v>2</v>
      </c>
      <c r="G12256">
        <f>VLOOKUP(D12256,产品表!$A$2:$F$13,5,FALSE)</f>
        <v>33</v>
      </c>
      <c r="H12256">
        <f>VLOOKUP(D12256,产品表!$A$2:$F$13,6,FALSE)</f>
        <v>41.25</v>
      </c>
      <c r="I12256">
        <f t="shared" si="191"/>
        <v>82.5</v>
      </c>
    </row>
    <row r="12257" spans="1:9" x14ac:dyDescent="0.25">
      <c r="A12257">
        <v>20012256</v>
      </c>
      <c r="B12257" s="1">
        <v>42591</v>
      </c>
      <c r="C12257" t="s">
        <v>15</v>
      </c>
      <c r="D12257">
        <v>3007</v>
      </c>
      <c r="E12257">
        <v>1027</v>
      </c>
      <c r="F12257" s="10">
        <v>1</v>
      </c>
      <c r="G12257">
        <f>VLOOKUP(D12257,产品表!$A$2:$F$13,5,FALSE)</f>
        <v>35</v>
      </c>
      <c r="H12257">
        <f>VLOOKUP(D12257,产品表!$A$2:$F$13,6,FALSE)</f>
        <v>43.75</v>
      </c>
      <c r="I12257">
        <f t="shared" si="191"/>
        <v>43.75</v>
      </c>
    </row>
    <row r="12258" spans="1:9" x14ac:dyDescent="0.25">
      <c r="A12258">
        <v>20012257</v>
      </c>
      <c r="B12258" s="1">
        <v>42591</v>
      </c>
      <c r="C12258" t="s">
        <v>17</v>
      </c>
      <c r="D12258">
        <v>3008</v>
      </c>
      <c r="E12258">
        <v>1291</v>
      </c>
      <c r="F12258" s="10">
        <v>3</v>
      </c>
      <c r="G12258">
        <f>VLOOKUP(D12258,产品表!$A$2:$F$13,5,FALSE)</f>
        <v>33</v>
      </c>
      <c r="H12258">
        <f>VLOOKUP(D12258,产品表!$A$2:$F$13,6,FALSE)</f>
        <v>41.25</v>
      </c>
      <c r="I12258">
        <f t="shared" si="191"/>
        <v>123.75</v>
      </c>
    </row>
    <row r="12259" spans="1:9" x14ac:dyDescent="0.25">
      <c r="A12259">
        <v>20012258</v>
      </c>
      <c r="B12259" s="1">
        <v>42591</v>
      </c>
      <c r="C12259" t="s">
        <v>33</v>
      </c>
      <c r="D12259">
        <v>3007</v>
      </c>
      <c r="E12259">
        <v>2843</v>
      </c>
      <c r="F12259" s="10">
        <v>4</v>
      </c>
      <c r="G12259">
        <f>VLOOKUP(D12259,产品表!$A$2:$F$13,5,FALSE)</f>
        <v>35</v>
      </c>
      <c r="H12259">
        <f>VLOOKUP(D12259,产品表!$A$2:$F$13,6,FALSE)</f>
        <v>43.75</v>
      </c>
      <c r="I12259">
        <f t="shared" si="191"/>
        <v>175</v>
      </c>
    </row>
    <row r="12260" spans="1:9" x14ac:dyDescent="0.25">
      <c r="A12260">
        <v>20012259</v>
      </c>
      <c r="B12260" s="1">
        <v>42591</v>
      </c>
      <c r="C12260" t="s">
        <v>39</v>
      </c>
      <c r="D12260">
        <v>3009</v>
      </c>
      <c r="E12260">
        <v>3468</v>
      </c>
      <c r="F12260" s="10">
        <v>3</v>
      </c>
      <c r="G12260">
        <f>VLOOKUP(D12260,产品表!$A$2:$F$13,5,FALSE)</f>
        <v>31</v>
      </c>
      <c r="H12260">
        <f>VLOOKUP(D12260,产品表!$A$2:$F$13,6,FALSE)</f>
        <v>38.75</v>
      </c>
      <c r="I12260">
        <f t="shared" si="191"/>
        <v>116.25</v>
      </c>
    </row>
    <row r="12261" spans="1:9" x14ac:dyDescent="0.25">
      <c r="A12261">
        <v>20012260</v>
      </c>
      <c r="B12261" s="1">
        <v>42591</v>
      </c>
      <c r="C12261" t="s">
        <v>20</v>
      </c>
      <c r="D12261">
        <v>3004</v>
      </c>
      <c r="E12261">
        <v>1534</v>
      </c>
      <c r="F12261" s="10">
        <v>1</v>
      </c>
      <c r="G12261">
        <f>VLOOKUP(D12261,产品表!$A$2:$F$13,5,FALSE)</f>
        <v>35</v>
      </c>
      <c r="H12261">
        <f>VLOOKUP(D12261,产品表!$A$2:$F$13,6,FALSE)</f>
        <v>43.75</v>
      </c>
      <c r="I12261">
        <f t="shared" si="191"/>
        <v>43.75</v>
      </c>
    </row>
    <row r="12262" spans="1:9" x14ac:dyDescent="0.25">
      <c r="A12262">
        <v>20012261</v>
      </c>
      <c r="B12262" s="1">
        <v>42591</v>
      </c>
      <c r="C12262" t="s">
        <v>13</v>
      </c>
      <c r="D12262">
        <v>3006</v>
      </c>
      <c r="E12262">
        <v>860</v>
      </c>
      <c r="F12262" s="10">
        <v>2</v>
      </c>
      <c r="G12262">
        <f>VLOOKUP(D12262,产品表!$A$2:$F$13,5,FALSE)</f>
        <v>31</v>
      </c>
      <c r="H12262">
        <f>VLOOKUP(D12262,产品表!$A$2:$F$13,6,FALSE)</f>
        <v>38.75</v>
      </c>
      <c r="I12262">
        <f t="shared" si="191"/>
        <v>77.5</v>
      </c>
    </row>
    <row r="12263" spans="1:9" x14ac:dyDescent="0.25">
      <c r="A12263">
        <v>20012262</v>
      </c>
      <c r="B12263" s="1">
        <v>42591</v>
      </c>
      <c r="C12263" t="s">
        <v>27</v>
      </c>
      <c r="D12263">
        <v>3006</v>
      </c>
      <c r="E12263">
        <v>2254</v>
      </c>
      <c r="F12263" s="10">
        <v>1</v>
      </c>
      <c r="G12263">
        <f>VLOOKUP(D12263,产品表!$A$2:$F$13,5,FALSE)</f>
        <v>31</v>
      </c>
      <c r="H12263">
        <f>VLOOKUP(D12263,产品表!$A$2:$F$13,6,FALSE)</f>
        <v>38.75</v>
      </c>
      <c r="I12263">
        <f t="shared" si="191"/>
        <v>38.75</v>
      </c>
    </row>
    <row r="12264" spans="1:9" x14ac:dyDescent="0.25">
      <c r="A12264">
        <v>20012263</v>
      </c>
      <c r="B12264" s="1">
        <v>42591</v>
      </c>
      <c r="C12264" t="s">
        <v>38</v>
      </c>
      <c r="D12264">
        <v>3004</v>
      </c>
      <c r="E12264">
        <v>3376</v>
      </c>
      <c r="F12264" s="10">
        <v>1</v>
      </c>
      <c r="G12264">
        <f>VLOOKUP(D12264,产品表!$A$2:$F$13,5,FALSE)</f>
        <v>35</v>
      </c>
      <c r="H12264">
        <f>VLOOKUP(D12264,产品表!$A$2:$F$13,6,FALSE)</f>
        <v>43.75</v>
      </c>
      <c r="I12264">
        <f t="shared" si="191"/>
        <v>43.75</v>
      </c>
    </row>
    <row r="12265" spans="1:9" x14ac:dyDescent="0.25">
      <c r="A12265">
        <v>20012264</v>
      </c>
      <c r="B12265" s="1">
        <v>42591</v>
      </c>
      <c r="C12265" t="s">
        <v>27</v>
      </c>
      <c r="D12265">
        <v>3004</v>
      </c>
      <c r="E12265">
        <v>2298</v>
      </c>
      <c r="F12265" s="10">
        <v>1</v>
      </c>
      <c r="G12265">
        <f>VLOOKUP(D12265,产品表!$A$2:$F$13,5,FALSE)</f>
        <v>35</v>
      </c>
      <c r="H12265">
        <f>VLOOKUP(D12265,产品表!$A$2:$F$13,6,FALSE)</f>
        <v>43.75</v>
      </c>
      <c r="I12265">
        <f t="shared" si="191"/>
        <v>43.75</v>
      </c>
    </row>
    <row r="12266" spans="1:9" x14ac:dyDescent="0.25">
      <c r="A12266">
        <v>20012265</v>
      </c>
      <c r="B12266" s="1">
        <v>42591</v>
      </c>
      <c r="C12266" t="s">
        <v>41</v>
      </c>
      <c r="D12266">
        <v>3005</v>
      </c>
      <c r="E12266">
        <v>3684</v>
      </c>
      <c r="F12266" s="10">
        <v>4</v>
      </c>
      <c r="G12266">
        <f>VLOOKUP(D12266,产品表!$A$2:$F$13,5,FALSE)</f>
        <v>33</v>
      </c>
      <c r="H12266">
        <f>VLOOKUP(D12266,产品表!$A$2:$F$13,6,FALSE)</f>
        <v>41.25</v>
      </c>
      <c r="I12266">
        <f t="shared" si="191"/>
        <v>165</v>
      </c>
    </row>
    <row r="12267" spans="1:9" x14ac:dyDescent="0.25">
      <c r="A12267">
        <v>20012266</v>
      </c>
      <c r="B12267" s="1">
        <v>42591</v>
      </c>
      <c r="C12267" t="s">
        <v>30</v>
      </c>
      <c r="D12267">
        <v>3006</v>
      </c>
      <c r="E12267">
        <v>2522</v>
      </c>
      <c r="F12267" s="10">
        <v>1</v>
      </c>
      <c r="G12267">
        <f>VLOOKUP(D12267,产品表!$A$2:$F$13,5,FALSE)</f>
        <v>31</v>
      </c>
      <c r="H12267">
        <f>VLOOKUP(D12267,产品表!$A$2:$F$13,6,FALSE)</f>
        <v>38.75</v>
      </c>
      <c r="I12267">
        <f t="shared" si="191"/>
        <v>38.75</v>
      </c>
    </row>
    <row r="12268" spans="1:9" x14ac:dyDescent="0.25">
      <c r="A12268">
        <v>20012267</v>
      </c>
      <c r="B12268" s="1">
        <v>42591</v>
      </c>
      <c r="C12268" t="s">
        <v>15</v>
      </c>
      <c r="D12268">
        <v>3009</v>
      </c>
      <c r="E12268">
        <v>1031</v>
      </c>
      <c r="F12268" s="10">
        <v>3</v>
      </c>
      <c r="G12268">
        <f>VLOOKUP(D12268,产品表!$A$2:$F$13,5,FALSE)</f>
        <v>31</v>
      </c>
      <c r="H12268">
        <f>VLOOKUP(D12268,产品表!$A$2:$F$13,6,FALSE)</f>
        <v>38.75</v>
      </c>
      <c r="I12268">
        <f t="shared" si="191"/>
        <v>116.25</v>
      </c>
    </row>
    <row r="12269" spans="1:9" x14ac:dyDescent="0.25">
      <c r="A12269">
        <v>20012268</v>
      </c>
      <c r="B12269" s="1">
        <v>42591</v>
      </c>
      <c r="C12269" t="s">
        <v>10</v>
      </c>
      <c r="D12269">
        <v>3005</v>
      </c>
      <c r="E12269">
        <v>563</v>
      </c>
      <c r="F12269" s="10">
        <v>4</v>
      </c>
      <c r="G12269">
        <f>VLOOKUP(D12269,产品表!$A$2:$F$13,5,FALSE)</f>
        <v>33</v>
      </c>
      <c r="H12269">
        <f>VLOOKUP(D12269,产品表!$A$2:$F$13,6,FALSE)</f>
        <v>41.25</v>
      </c>
      <c r="I12269">
        <f t="shared" si="191"/>
        <v>165</v>
      </c>
    </row>
    <row r="12270" spans="1:9" x14ac:dyDescent="0.25">
      <c r="A12270">
        <v>20012269</v>
      </c>
      <c r="B12270" s="1">
        <v>42591</v>
      </c>
      <c r="C12270" t="s">
        <v>10</v>
      </c>
      <c r="D12270">
        <v>3006</v>
      </c>
      <c r="E12270">
        <v>589</v>
      </c>
      <c r="F12270" s="10">
        <v>2</v>
      </c>
      <c r="G12270">
        <f>VLOOKUP(D12270,产品表!$A$2:$F$13,5,FALSE)</f>
        <v>31</v>
      </c>
      <c r="H12270">
        <f>VLOOKUP(D12270,产品表!$A$2:$F$13,6,FALSE)</f>
        <v>38.75</v>
      </c>
      <c r="I12270">
        <f t="shared" si="191"/>
        <v>77.5</v>
      </c>
    </row>
    <row r="12271" spans="1:9" x14ac:dyDescent="0.25">
      <c r="A12271">
        <v>20012270</v>
      </c>
      <c r="B12271" s="1">
        <v>42591</v>
      </c>
      <c r="C12271" t="s">
        <v>31</v>
      </c>
      <c r="D12271">
        <v>3004</v>
      </c>
      <c r="E12271">
        <v>2624</v>
      </c>
      <c r="F12271" s="10">
        <v>3</v>
      </c>
      <c r="G12271">
        <f>VLOOKUP(D12271,产品表!$A$2:$F$13,5,FALSE)</f>
        <v>35</v>
      </c>
      <c r="H12271">
        <f>VLOOKUP(D12271,产品表!$A$2:$F$13,6,FALSE)</f>
        <v>43.75</v>
      </c>
      <c r="I12271">
        <f t="shared" si="191"/>
        <v>131.25</v>
      </c>
    </row>
    <row r="12272" spans="1:9" x14ac:dyDescent="0.25">
      <c r="A12272">
        <v>20012271</v>
      </c>
      <c r="B12272" s="1">
        <v>42591</v>
      </c>
      <c r="C12272" t="s">
        <v>6</v>
      </c>
      <c r="D12272">
        <v>3005</v>
      </c>
      <c r="E12272">
        <v>111</v>
      </c>
      <c r="F12272" s="10">
        <v>2</v>
      </c>
      <c r="G12272">
        <f>VLOOKUP(D12272,产品表!$A$2:$F$13,5,FALSE)</f>
        <v>33</v>
      </c>
      <c r="H12272">
        <f>VLOOKUP(D12272,产品表!$A$2:$F$13,6,FALSE)</f>
        <v>41.25</v>
      </c>
      <c r="I12272">
        <f t="shared" si="191"/>
        <v>82.5</v>
      </c>
    </row>
    <row r="12273" spans="1:9" x14ac:dyDescent="0.25">
      <c r="A12273">
        <v>20012272</v>
      </c>
      <c r="B12273" s="1">
        <v>42591</v>
      </c>
      <c r="C12273" t="s">
        <v>6</v>
      </c>
      <c r="D12273">
        <v>3005</v>
      </c>
      <c r="E12273">
        <v>123</v>
      </c>
      <c r="F12273" s="10">
        <v>1</v>
      </c>
      <c r="G12273">
        <f>VLOOKUP(D12273,产品表!$A$2:$F$13,5,FALSE)</f>
        <v>33</v>
      </c>
      <c r="H12273">
        <f>VLOOKUP(D12273,产品表!$A$2:$F$13,6,FALSE)</f>
        <v>41.25</v>
      </c>
      <c r="I12273">
        <f t="shared" si="191"/>
        <v>41.25</v>
      </c>
    </row>
    <row r="12274" spans="1:9" x14ac:dyDescent="0.25">
      <c r="A12274">
        <v>20012273</v>
      </c>
      <c r="B12274" s="1">
        <v>42591</v>
      </c>
      <c r="C12274" t="s">
        <v>34</v>
      </c>
      <c r="D12274">
        <v>3006</v>
      </c>
      <c r="E12274">
        <v>2924</v>
      </c>
      <c r="F12274" s="10">
        <v>1</v>
      </c>
      <c r="G12274">
        <f>VLOOKUP(D12274,产品表!$A$2:$F$13,5,FALSE)</f>
        <v>31</v>
      </c>
      <c r="H12274">
        <f>VLOOKUP(D12274,产品表!$A$2:$F$13,6,FALSE)</f>
        <v>38.75</v>
      </c>
      <c r="I12274">
        <f t="shared" si="191"/>
        <v>38.75</v>
      </c>
    </row>
    <row r="12275" spans="1:9" x14ac:dyDescent="0.25">
      <c r="A12275">
        <v>20012274</v>
      </c>
      <c r="B12275" s="1">
        <v>42591</v>
      </c>
      <c r="C12275" t="s">
        <v>18</v>
      </c>
      <c r="D12275">
        <v>3006</v>
      </c>
      <c r="E12275">
        <v>1331</v>
      </c>
      <c r="F12275" s="10">
        <v>1</v>
      </c>
      <c r="G12275">
        <f>VLOOKUP(D12275,产品表!$A$2:$F$13,5,FALSE)</f>
        <v>31</v>
      </c>
      <c r="H12275">
        <f>VLOOKUP(D12275,产品表!$A$2:$F$13,6,FALSE)</f>
        <v>38.75</v>
      </c>
      <c r="I12275">
        <f t="shared" si="191"/>
        <v>38.75</v>
      </c>
    </row>
    <row r="12276" spans="1:9" x14ac:dyDescent="0.25">
      <c r="A12276">
        <v>20012275</v>
      </c>
      <c r="B12276" s="1">
        <v>42591</v>
      </c>
      <c r="C12276" t="s">
        <v>28</v>
      </c>
      <c r="D12276">
        <v>3006</v>
      </c>
      <c r="E12276">
        <v>2324</v>
      </c>
      <c r="F12276" s="10">
        <v>4</v>
      </c>
      <c r="G12276">
        <f>VLOOKUP(D12276,产品表!$A$2:$F$13,5,FALSE)</f>
        <v>31</v>
      </c>
      <c r="H12276">
        <f>VLOOKUP(D12276,产品表!$A$2:$F$13,6,FALSE)</f>
        <v>38.75</v>
      </c>
      <c r="I12276">
        <f t="shared" si="191"/>
        <v>155</v>
      </c>
    </row>
    <row r="12277" spans="1:9" x14ac:dyDescent="0.25">
      <c r="A12277">
        <v>20012276</v>
      </c>
      <c r="B12277" s="1">
        <v>42591</v>
      </c>
      <c r="C12277" t="s">
        <v>37</v>
      </c>
      <c r="D12277">
        <v>3005</v>
      </c>
      <c r="E12277">
        <v>3260</v>
      </c>
      <c r="F12277" s="10">
        <v>1</v>
      </c>
      <c r="G12277">
        <f>VLOOKUP(D12277,产品表!$A$2:$F$13,5,FALSE)</f>
        <v>33</v>
      </c>
      <c r="H12277">
        <f>VLOOKUP(D12277,产品表!$A$2:$F$13,6,FALSE)</f>
        <v>41.25</v>
      </c>
      <c r="I12277">
        <f t="shared" si="191"/>
        <v>41.25</v>
      </c>
    </row>
    <row r="12278" spans="1:9" x14ac:dyDescent="0.25">
      <c r="A12278">
        <v>20012277</v>
      </c>
      <c r="B12278" s="1">
        <v>42591</v>
      </c>
      <c r="C12278" t="s">
        <v>35</v>
      </c>
      <c r="D12278">
        <v>3008</v>
      </c>
      <c r="E12278">
        <v>3092</v>
      </c>
      <c r="F12278" s="10">
        <v>3</v>
      </c>
      <c r="G12278">
        <f>VLOOKUP(D12278,产品表!$A$2:$F$13,5,FALSE)</f>
        <v>33</v>
      </c>
      <c r="H12278">
        <f>VLOOKUP(D12278,产品表!$A$2:$F$13,6,FALSE)</f>
        <v>41.25</v>
      </c>
      <c r="I12278">
        <f t="shared" si="191"/>
        <v>123.75</v>
      </c>
    </row>
    <row r="12279" spans="1:9" x14ac:dyDescent="0.25">
      <c r="A12279">
        <v>20012278</v>
      </c>
      <c r="B12279" s="1">
        <v>42591</v>
      </c>
      <c r="C12279" t="s">
        <v>8</v>
      </c>
      <c r="D12279">
        <v>3008</v>
      </c>
      <c r="E12279">
        <v>323</v>
      </c>
      <c r="F12279" s="10">
        <v>4</v>
      </c>
      <c r="G12279">
        <f>VLOOKUP(D12279,产品表!$A$2:$F$13,5,FALSE)</f>
        <v>33</v>
      </c>
      <c r="H12279">
        <f>VLOOKUP(D12279,产品表!$A$2:$F$13,6,FALSE)</f>
        <v>41.25</v>
      </c>
      <c r="I12279">
        <f t="shared" si="191"/>
        <v>165</v>
      </c>
    </row>
    <row r="12280" spans="1:9" x14ac:dyDescent="0.25">
      <c r="A12280">
        <v>20012279</v>
      </c>
      <c r="B12280" s="1">
        <v>42591</v>
      </c>
      <c r="C12280" t="s">
        <v>20</v>
      </c>
      <c r="D12280">
        <v>3005</v>
      </c>
      <c r="E12280">
        <v>1593</v>
      </c>
      <c r="F12280" s="10">
        <v>4</v>
      </c>
      <c r="G12280">
        <f>VLOOKUP(D12280,产品表!$A$2:$F$13,5,FALSE)</f>
        <v>33</v>
      </c>
      <c r="H12280">
        <f>VLOOKUP(D12280,产品表!$A$2:$F$13,6,FALSE)</f>
        <v>41.25</v>
      </c>
      <c r="I12280">
        <f t="shared" si="191"/>
        <v>165</v>
      </c>
    </row>
    <row r="12281" spans="1:9" x14ac:dyDescent="0.25">
      <c r="A12281">
        <v>20012280</v>
      </c>
      <c r="B12281" s="1">
        <v>42591</v>
      </c>
      <c r="C12281" t="s">
        <v>15</v>
      </c>
      <c r="D12281">
        <v>3006</v>
      </c>
      <c r="E12281">
        <v>1015</v>
      </c>
      <c r="F12281" s="10">
        <v>1</v>
      </c>
      <c r="G12281">
        <f>VLOOKUP(D12281,产品表!$A$2:$F$13,5,FALSE)</f>
        <v>31</v>
      </c>
      <c r="H12281">
        <f>VLOOKUP(D12281,产品表!$A$2:$F$13,6,FALSE)</f>
        <v>38.75</v>
      </c>
      <c r="I12281">
        <f t="shared" si="191"/>
        <v>38.75</v>
      </c>
    </row>
    <row r="12282" spans="1:9" x14ac:dyDescent="0.25">
      <c r="A12282">
        <v>20012281</v>
      </c>
      <c r="B12282" s="1">
        <v>42591</v>
      </c>
      <c r="C12282" t="s">
        <v>31</v>
      </c>
      <c r="D12282">
        <v>3005</v>
      </c>
      <c r="E12282">
        <v>2606</v>
      </c>
      <c r="F12282" s="10">
        <v>2</v>
      </c>
      <c r="G12282">
        <f>VLOOKUP(D12282,产品表!$A$2:$F$13,5,FALSE)</f>
        <v>33</v>
      </c>
      <c r="H12282">
        <f>VLOOKUP(D12282,产品表!$A$2:$F$13,6,FALSE)</f>
        <v>41.25</v>
      </c>
      <c r="I12282">
        <f t="shared" si="191"/>
        <v>82.5</v>
      </c>
    </row>
    <row r="12283" spans="1:9" x14ac:dyDescent="0.25">
      <c r="A12283">
        <v>20012282</v>
      </c>
      <c r="B12283" s="1">
        <v>42591</v>
      </c>
      <c r="C12283" t="s">
        <v>18</v>
      </c>
      <c r="D12283">
        <v>3005</v>
      </c>
      <c r="E12283">
        <v>1374</v>
      </c>
      <c r="F12283" s="10">
        <v>1</v>
      </c>
      <c r="G12283">
        <f>VLOOKUP(D12283,产品表!$A$2:$F$13,5,FALSE)</f>
        <v>33</v>
      </c>
      <c r="H12283">
        <f>VLOOKUP(D12283,产品表!$A$2:$F$13,6,FALSE)</f>
        <v>41.25</v>
      </c>
      <c r="I12283">
        <f t="shared" si="191"/>
        <v>41.25</v>
      </c>
    </row>
    <row r="12284" spans="1:9" x14ac:dyDescent="0.25">
      <c r="A12284">
        <v>20012283</v>
      </c>
      <c r="B12284" s="1">
        <v>42591</v>
      </c>
      <c r="C12284" t="s">
        <v>17</v>
      </c>
      <c r="D12284">
        <v>3006</v>
      </c>
      <c r="E12284">
        <v>1209</v>
      </c>
      <c r="F12284" s="10">
        <v>1</v>
      </c>
      <c r="G12284">
        <f>VLOOKUP(D12284,产品表!$A$2:$F$13,5,FALSE)</f>
        <v>31</v>
      </c>
      <c r="H12284">
        <f>VLOOKUP(D12284,产品表!$A$2:$F$13,6,FALSE)</f>
        <v>38.75</v>
      </c>
      <c r="I12284">
        <f t="shared" si="191"/>
        <v>38.75</v>
      </c>
    </row>
    <row r="12285" spans="1:9" x14ac:dyDescent="0.25">
      <c r="A12285">
        <v>20012284</v>
      </c>
      <c r="B12285" s="1">
        <v>42591</v>
      </c>
      <c r="C12285" t="s">
        <v>8</v>
      </c>
      <c r="D12285">
        <v>3004</v>
      </c>
      <c r="E12285">
        <v>310</v>
      </c>
      <c r="F12285" s="10">
        <v>1</v>
      </c>
      <c r="G12285">
        <f>VLOOKUP(D12285,产品表!$A$2:$F$13,5,FALSE)</f>
        <v>35</v>
      </c>
      <c r="H12285">
        <f>VLOOKUP(D12285,产品表!$A$2:$F$13,6,FALSE)</f>
        <v>43.75</v>
      </c>
      <c r="I12285">
        <f t="shared" si="191"/>
        <v>43.75</v>
      </c>
    </row>
    <row r="12286" spans="1:9" x14ac:dyDescent="0.25">
      <c r="A12286">
        <v>20012285</v>
      </c>
      <c r="B12286" s="1">
        <v>42591</v>
      </c>
      <c r="C12286" t="s">
        <v>38</v>
      </c>
      <c r="D12286">
        <v>3006</v>
      </c>
      <c r="E12286">
        <v>3302</v>
      </c>
      <c r="F12286" s="10">
        <v>4</v>
      </c>
      <c r="G12286">
        <f>VLOOKUP(D12286,产品表!$A$2:$F$13,5,FALSE)</f>
        <v>31</v>
      </c>
      <c r="H12286">
        <f>VLOOKUP(D12286,产品表!$A$2:$F$13,6,FALSE)</f>
        <v>38.75</v>
      </c>
      <c r="I12286">
        <f t="shared" si="191"/>
        <v>155</v>
      </c>
    </row>
    <row r="12287" spans="1:9" x14ac:dyDescent="0.25">
      <c r="A12287">
        <v>20012286</v>
      </c>
      <c r="B12287" s="1">
        <v>42591</v>
      </c>
      <c r="C12287" t="s">
        <v>38</v>
      </c>
      <c r="D12287">
        <v>3004</v>
      </c>
      <c r="E12287">
        <v>3341</v>
      </c>
      <c r="F12287" s="10">
        <v>1</v>
      </c>
      <c r="G12287">
        <f>VLOOKUP(D12287,产品表!$A$2:$F$13,5,FALSE)</f>
        <v>35</v>
      </c>
      <c r="H12287">
        <f>VLOOKUP(D12287,产品表!$A$2:$F$13,6,FALSE)</f>
        <v>43.75</v>
      </c>
      <c r="I12287">
        <f t="shared" si="191"/>
        <v>43.75</v>
      </c>
    </row>
    <row r="12288" spans="1:9" x14ac:dyDescent="0.25">
      <c r="A12288">
        <v>20012287</v>
      </c>
      <c r="B12288" s="1">
        <v>42591</v>
      </c>
      <c r="C12288" t="s">
        <v>11</v>
      </c>
      <c r="D12288">
        <v>3005</v>
      </c>
      <c r="E12288">
        <v>667</v>
      </c>
      <c r="F12288" s="10">
        <v>4</v>
      </c>
      <c r="G12288">
        <f>VLOOKUP(D12288,产品表!$A$2:$F$13,5,FALSE)</f>
        <v>33</v>
      </c>
      <c r="H12288">
        <f>VLOOKUP(D12288,产品表!$A$2:$F$13,6,FALSE)</f>
        <v>41.25</v>
      </c>
      <c r="I12288">
        <f t="shared" si="191"/>
        <v>165</v>
      </c>
    </row>
    <row r="12289" spans="1:9" x14ac:dyDescent="0.25">
      <c r="A12289">
        <v>20012288</v>
      </c>
      <c r="B12289" s="1">
        <v>42591</v>
      </c>
      <c r="C12289" t="s">
        <v>32</v>
      </c>
      <c r="D12289">
        <v>3004</v>
      </c>
      <c r="E12289">
        <v>2782</v>
      </c>
      <c r="F12289" s="10">
        <v>2</v>
      </c>
      <c r="G12289">
        <f>VLOOKUP(D12289,产品表!$A$2:$F$13,5,FALSE)</f>
        <v>35</v>
      </c>
      <c r="H12289">
        <f>VLOOKUP(D12289,产品表!$A$2:$F$13,6,FALSE)</f>
        <v>43.75</v>
      </c>
      <c r="I12289">
        <f t="shared" si="191"/>
        <v>87.5</v>
      </c>
    </row>
    <row r="12290" spans="1:9" x14ac:dyDescent="0.25">
      <c r="A12290">
        <v>20012289</v>
      </c>
      <c r="B12290" s="1">
        <v>42591</v>
      </c>
      <c r="C12290" t="s">
        <v>9</v>
      </c>
      <c r="D12290">
        <v>3009</v>
      </c>
      <c r="E12290">
        <v>495</v>
      </c>
      <c r="F12290" s="10">
        <v>1</v>
      </c>
      <c r="G12290">
        <f>VLOOKUP(D12290,产品表!$A$2:$F$13,5,FALSE)</f>
        <v>31</v>
      </c>
      <c r="H12290">
        <f>VLOOKUP(D12290,产品表!$A$2:$F$13,6,FALSE)</f>
        <v>38.75</v>
      </c>
      <c r="I12290">
        <f t="shared" si="191"/>
        <v>38.75</v>
      </c>
    </row>
    <row r="12291" spans="1:9" x14ac:dyDescent="0.25">
      <c r="A12291">
        <v>20012290</v>
      </c>
      <c r="B12291" s="1">
        <v>42591</v>
      </c>
      <c r="C12291" t="s">
        <v>33</v>
      </c>
      <c r="D12291">
        <v>3007</v>
      </c>
      <c r="E12291">
        <v>2895</v>
      </c>
      <c r="F12291" s="10">
        <v>2</v>
      </c>
      <c r="G12291">
        <f>VLOOKUP(D12291,产品表!$A$2:$F$13,5,FALSE)</f>
        <v>35</v>
      </c>
      <c r="H12291">
        <f>VLOOKUP(D12291,产品表!$A$2:$F$13,6,FALSE)</f>
        <v>43.75</v>
      </c>
      <c r="I12291">
        <f t="shared" ref="I12291:I12354" si="192">H12291*F12291</f>
        <v>87.5</v>
      </c>
    </row>
    <row r="12292" spans="1:9" x14ac:dyDescent="0.25">
      <c r="A12292">
        <v>20012291</v>
      </c>
      <c r="B12292" s="1">
        <v>42591</v>
      </c>
      <c r="C12292" t="s">
        <v>17</v>
      </c>
      <c r="D12292">
        <v>3006</v>
      </c>
      <c r="E12292">
        <v>1219</v>
      </c>
      <c r="F12292" s="10">
        <v>1</v>
      </c>
      <c r="G12292">
        <f>VLOOKUP(D12292,产品表!$A$2:$F$13,5,FALSE)</f>
        <v>31</v>
      </c>
      <c r="H12292">
        <f>VLOOKUP(D12292,产品表!$A$2:$F$13,6,FALSE)</f>
        <v>38.75</v>
      </c>
      <c r="I12292">
        <f t="shared" si="192"/>
        <v>38.75</v>
      </c>
    </row>
    <row r="12293" spans="1:9" x14ac:dyDescent="0.25">
      <c r="A12293">
        <v>20012292</v>
      </c>
      <c r="B12293" s="1">
        <v>42591</v>
      </c>
      <c r="C12293" t="s">
        <v>21</v>
      </c>
      <c r="D12293">
        <v>3006</v>
      </c>
      <c r="E12293">
        <v>1628</v>
      </c>
      <c r="F12293" s="10">
        <v>1</v>
      </c>
      <c r="G12293">
        <f>VLOOKUP(D12293,产品表!$A$2:$F$13,5,FALSE)</f>
        <v>31</v>
      </c>
      <c r="H12293">
        <f>VLOOKUP(D12293,产品表!$A$2:$F$13,6,FALSE)</f>
        <v>38.75</v>
      </c>
      <c r="I12293">
        <f t="shared" si="192"/>
        <v>38.75</v>
      </c>
    </row>
    <row r="12294" spans="1:9" x14ac:dyDescent="0.25">
      <c r="A12294">
        <v>20012293</v>
      </c>
      <c r="B12294" s="1">
        <v>42591</v>
      </c>
      <c r="C12294" t="s">
        <v>25</v>
      </c>
      <c r="D12294">
        <v>3005</v>
      </c>
      <c r="E12294">
        <v>2097</v>
      </c>
      <c r="F12294" s="10">
        <v>1</v>
      </c>
      <c r="G12294">
        <f>VLOOKUP(D12294,产品表!$A$2:$F$13,5,FALSE)</f>
        <v>33</v>
      </c>
      <c r="H12294">
        <f>VLOOKUP(D12294,产品表!$A$2:$F$13,6,FALSE)</f>
        <v>41.25</v>
      </c>
      <c r="I12294">
        <f t="shared" si="192"/>
        <v>41.25</v>
      </c>
    </row>
    <row r="12295" spans="1:9" x14ac:dyDescent="0.25">
      <c r="A12295">
        <v>20012294</v>
      </c>
      <c r="B12295" s="1">
        <v>42591</v>
      </c>
      <c r="C12295" t="s">
        <v>29</v>
      </c>
      <c r="D12295">
        <v>3008</v>
      </c>
      <c r="E12295">
        <v>2469</v>
      </c>
      <c r="F12295" s="10">
        <v>1</v>
      </c>
      <c r="G12295">
        <f>VLOOKUP(D12295,产品表!$A$2:$F$13,5,FALSE)</f>
        <v>33</v>
      </c>
      <c r="H12295">
        <f>VLOOKUP(D12295,产品表!$A$2:$F$13,6,FALSE)</f>
        <v>41.25</v>
      </c>
      <c r="I12295">
        <f t="shared" si="192"/>
        <v>41.25</v>
      </c>
    </row>
    <row r="12296" spans="1:9" x14ac:dyDescent="0.25">
      <c r="A12296">
        <v>20012295</v>
      </c>
      <c r="B12296" s="1">
        <v>42591</v>
      </c>
      <c r="C12296" t="s">
        <v>6</v>
      </c>
      <c r="D12296">
        <v>3005</v>
      </c>
      <c r="E12296">
        <v>194</v>
      </c>
      <c r="F12296" s="10">
        <v>4</v>
      </c>
      <c r="G12296">
        <f>VLOOKUP(D12296,产品表!$A$2:$F$13,5,FALSE)</f>
        <v>33</v>
      </c>
      <c r="H12296">
        <f>VLOOKUP(D12296,产品表!$A$2:$F$13,6,FALSE)</f>
        <v>41.25</v>
      </c>
      <c r="I12296">
        <f t="shared" si="192"/>
        <v>165</v>
      </c>
    </row>
    <row r="12297" spans="1:9" x14ac:dyDescent="0.25">
      <c r="A12297">
        <v>20012296</v>
      </c>
      <c r="B12297" s="1">
        <v>42591</v>
      </c>
      <c r="C12297" t="s">
        <v>25</v>
      </c>
      <c r="D12297">
        <v>3005</v>
      </c>
      <c r="E12297">
        <v>2074</v>
      </c>
      <c r="F12297" s="10">
        <v>1</v>
      </c>
      <c r="G12297">
        <f>VLOOKUP(D12297,产品表!$A$2:$F$13,5,FALSE)</f>
        <v>33</v>
      </c>
      <c r="H12297">
        <f>VLOOKUP(D12297,产品表!$A$2:$F$13,6,FALSE)</f>
        <v>41.25</v>
      </c>
      <c r="I12297">
        <f t="shared" si="192"/>
        <v>41.25</v>
      </c>
    </row>
    <row r="12298" spans="1:9" x14ac:dyDescent="0.25">
      <c r="A12298">
        <v>20012297</v>
      </c>
      <c r="B12298" s="1">
        <v>42591</v>
      </c>
      <c r="C12298" t="s">
        <v>9</v>
      </c>
      <c r="D12298">
        <v>3005</v>
      </c>
      <c r="E12298">
        <v>461</v>
      </c>
      <c r="F12298" s="10">
        <v>1</v>
      </c>
      <c r="G12298">
        <f>VLOOKUP(D12298,产品表!$A$2:$F$13,5,FALSE)</f>
        <v>33</v>
      </c>
      <c r="H12298">
        <f>VLOOKUP(D12298,产品表!$A$2:$F$13,6,FALSE)</f>
        <v>41.25</v>
      </c>
      <c r="I12298">
        <f t="shared" si="192"/>
        <v>41.25</v>
      </c>
    </row>
    <row r="12299" spans="1:9" x14ac:dyDescent="0.25">
      <c r="A12299">
        <v>20012298</v>
      </c>
      <c r="B12299" s="1">
        <v>42591</v>
      </c>
      <c r="C12299" t="s">
        <v>12</v>
      </c>
      <c r="D12299">
        <v>3007</v>
      </c>
      <c r="E12299">
        <v>708</v>
      </c>
      <c r="F12299" s="10">
        <v>2</v>
      </c>
      <c r="G12299">
        <f>VLOOKUP(D12299,产品表!$A$2:$F$13,5,FALSE)</f>
        <v>35</v>
      </c>
      <c r="H12299">
        <f>VLOOKUP(D12299,产品表!$A$2:$F$13,6,FALSE)</f>
        <v>43.75</v>
      </c>
      <c r="I12299">
        <f t="shared" si="192"/>
        <v>87.5</v>
      </c>
    </row>
    <row r="12300" spans="1:9" x14ac:dyDescent="0.25">
      <c r="A12300">
        <v>20012299</v>
      </c>
      <c r="B12300" s="1">
        <v>42591</v>
      </c>
      <c r="C12300" t="s">
        <v>27</v>
      </c>
      <c r="D12300">
        <v>3008</v>
      </c>
      <c r="E12300">
        <v>2282</v>
      </c>
      <c r="F12300" s="10">
        <v>4</v>
      </c>
      <c r="G12300">
        <f>VLOOKUP(D12300,产品表!$A$2:$F$13,5,FALSE)</f>
        <v>33</v>
      </c>
      <c r="H12300">
        <f>VLOOKUP(D12300,产品表!$A$2:$F$13,6,FALSE)</f>
        <v>41.25</v>
      </c>
      <c r="I12300">
        <f t="shared" si="192"/>
        <v>165</v>
      </c>
    </row>
    <row r="12301" spans="1:9" x14ac:dyDescent="0.25">
      <c r="A12301">
        <v>20012300</v>
      </c>
      <c r="B12301" s="1">
        <v>42591</v>
      </c>
      <c r="C12301" t="s">
        <v>22</v>
      </c>
      <c r="D12301">
        <v>3007</v>
      </c>
      <c r="E12301">
        <v>1774</v>
      </c>
      <c r="F12301" s="10">
        <v>1</v>
      </c>
      <c r="G12301">
        <f>VLOOKUP(D12301,产品表!$A$2:$F$13,5,FALSE)</f>
        <v>35</v>
      </c>
      <c r="H12301">
        <f>VLOOKUP(D12301,产品表!$A$2:$F$13,6,FALSE)</f>
        <v>43.75</v>
      </c>
      <c r="I12301">
        <f t="shared" si="192"/>
        <v>43.75</v>
      </c>
    </row>
    <row r="12302" spans="1:9" x14ac:dyDescent="0.25">
      <c r="A12302">
        <v>20012301</v>
      </c>
      <c r="B12302" s="1">
        <v>42591</v>
      </c>
      <c r="C12302" t="s">
        <v>16</v>
      </c>
      <c r="D12302">
        <v>3006</v>
      </c>
      <c r="E12302">
        <v>1123</v>
      </c>
      <c r="F12302" s="10">
        <v>2</v>
      </c>
      <c r="G12302">
        <f>VLOOKUP(D12302,产品表!$A$2:$F$13,5,FALSE)</f>
        <v>31</v>
      </c>
      <c r="H12302">
        <f>VLOOKUP(D12302,产品表!$A$2:$F$13,6,FALSE)</f>
        <v>38.75</v>
      </c>
      <c r="I12302">
        <f t="shared" si="192"/>
        <v>77.5</v>
      </c>
    </row>
    <row r="12303" spans="1:9" x14ac:dyDescent="0.25">
      <c r="A12303">
        <v>20012302</v>
      </c>
      <c r="B12303" s="1">
        <v>42591</v>
      </c>
      <c r="C12303" t="s">
        <v>23</v>
      </c>
      <c r="D12303">
        <v>3005</v>
      </c>
      <c r="E12303">
        <v>1809</v>
      </c>
      <c r="F12303" s="10">
        <v>4</v>
      </c>
      <c r="G12303">
        <f>VLOOKUP(D12303,产品表!$A$2:$F$13,5,FALSE)</f>
        <v>33</v>
      </c>
      <c r="H12303">
        <f>VLOOKUP(D12303,产品表!$A$2:$F$13,6,FALSE)</f>
        <v>41.25</v>
      </c>
      <c r="I12303">
        <f t="shared" si="192"/>
        <v>165</v>
      </c>
    </row>
    <row r="12304" spans="1:9" x14ac:dyDescent="0.25">
      <c r="A12304">
        <v>20012303</v>
      </c>
      <c r="B12304" s="1">
        <v>42591</v>
      </c>
      <c r="C12304" t="s">
        <v>31</v>
      </c>
      <c r="D12304">
        <v>3004</v>
      </c>
      <c r="E12304">
        <v>2610</v>
      </c>
      <c r="F12304" s="10">
        <v>3</v>
      </c>
      <c r="G12304">
        <f>VLOOKUP(D12304,产品表!$A$2:$F$13,5,FALSE)</f>
        <v>35</v>
      </c>
      <c r="H12304">
        <f>VLOOKUP(D12304,产品表!$A$2:$F$13,6,FALSE)</f>
        <v>43.75</v>
      </c>
      <c r="I12304">
        <f t="shared" si="192"/>
        <v>131.25</v>
      </c>
    </row>
    <row r="12305" spans="1:9" x14ac:dyDescent="0.25">
      <c r="A12305">
        <v>20012304</v>
      </c>
      <c r="B12305" s="1">
        <v>42591</v>
      </c>
      <c r="C12305" t="s">
        <v>17</v>
      </c>
      <c r="D12305">
        <v>3009</v>
      </c>
      <c r="E12305">
        <v>1295</v>
      </c>
      <c r="F12305" s="10">
        <v>2</v>
      </c>
      <c r="G12305">
        <f>VLOOKUP(D12305,产品表!$A$2:$F$13,5,FALSE)</f>
        <v>31</v>
      </c>
      <c r="H12305">
        <f>VLOOKUP(D12305,产品表!$A$2:$F$13,6,FALSE)</f>
        <v>38.75</v>
      </c>
      <c r="I12305">
        <f t="shared" si="192"/>
        <v>77.5</v>
      </c>
    </row>
    <row r="12306" spans="1:9" x14ac:dyDescent="0.25">
      <c r="A12306">
        <v>20012305</v>
      </c>
      <c r="B12306" s="1">
        <v>42591</v>
      </c>
      <c r="C12306" t="s">
        <v>34</v>
      </c>
      <c r="D12306">
        <v>3009</v>
      </c>
      <c r="E12306">
        <v>2936</v>
      </c>
      <c r="F12306" s="10">
        <v>1</v>
      </c>
      <c r="G12306">
        <f>VLOOKUP(D12306,产品表!$A$2:$F$13,5,FALSE)</f>
        <v>31</v>
      </c>
      <c r="H12306">
        <f>VLOOKUP(D12306,产品表!$A$2:$F$13,6,FALSE)</f>
        <v>38.75</v>
      </c>
      <c r="I12306">
        <f t="shared" si="192"/>
        <v>38.75</v>
      </c>
    </row>
    <row r="12307" spans="1:9" x14ac:dyDescent="0.25">
      <c r="A12307">
        <v>20012306</v>
      </c>
      <c r="B12307" s="1">
        <v>42591</v>
      </c>
      <c r="C12307" t="s">
        <v>38</v>
      </c>
      <c r="D12307">
        <v>3008</v>
      </c>
      <c r="E12307">
        <v>3334</v>
      </c>
      <c r="F12307" s="10">
        <v>1</v>
      </c>
      <c r="G12307">
        <f>VLOOKUP(D12307,产品表!$A$2:$F$13,5,FALSE)</f>
        <v>33</v>
      </c>
      <c r="H12307">
        <f>VLOOKUP(D12307,产品表!$A$2:$F$13,6,FALSE)</f>
        <v>41.25</v>
      </c>
      <c r="I12307">
        <f t="shared" si="192"/>
        <v>41.25</v>
      </c>
    </row>
    <row r="12308" spans="1:9" x14ac:dyDescent="0.25">
      <c r="A12308">
        <v>20012307</v>
      </c>
      <c r="B12308" s="1">
        <v>42591</v>
      </c>
      <c r="C12308" t="s">
        <v>21</v>
      </c>
      <c r="D12308">
        <v>3005</v>
      </c>
      <c r="E12308">
        <v>1628</v>
      </c>
      <c r="F12308" s="10">
        <v>1</v>
      </c>
      <c r="G12308">
        <f>VLOOKUP(D12308,产品表!$A$2:$F$13,5,FALSE)</f>
        <v>33</v>
      </c>
      <c r="H12308">
        <f>VLOOKUP(D12308,产品表!$A$2:$F$13,6,FALSE)</f>
        <v>41.25</v>
      </c>
      <c r="I12308">
        <f t="shared" si="192"/>
        <v>41.25</v>
      </c>
    </row>
    <row r="12309" spans="1:9" x14ac:dyDescent="0.25">
      <c r="A12309">
        <v>20012308</v>
      </c>
      <c r="B12309" s="1">
        <v>42591</v>
      </c>
      <c r="C12309" t="s">
        <v>21</v>
      </c>
      <c r="D12309">
        <v>3006</v>
      </c>
      <c r="E12309">
        <v>1627</v>
      </c>
      <c r="F12309" s="10">
        <v>1</v>
      </c>
      <c r="G12309">
        <f>VLOOKUP(D12309,产品表!$A$2:$F$13,5,FALSE)</f>
        <v>31</v>
      </c>
      <c r="H12309">
        <f>VLOOKUP(D12309,产品表!$A$2:$F$13,6,FALSE)</f>
        <v>38.75</v>
      </c>
      <c r="I12309">
        <f t="shared" si="192"/>
        <v>38.75</v>
      </c>
    </row>
    <row r="12310" spans="1:9" x14ac:dyDescent="0.25">
      <c r="A12310">
        <v>20012309</v>
      </c>
      <c r="B12310" s="1">
        <v>42591</v>
      </c>
      <c r="C12310" t="s">
        <v>12</v>
      </c>
      <c r="D12310">
        <v>3010</v>
      </c>
      <c r="E12310">
        <v>713</v>
      </c>
      <c r="F12310" s="10">
        <v>1</v>
      </c>
      <c r="G12310">
        <f>VLOOKUP(D12310,产品表!$A$2:$F$13,5,FALSE)</f>
        <v>36</v>
      </c>
      <c r="H12310">
        <f>VLOOKUP(D12310,产品表!$A$2:$F$13,6,FALSE)</f>
        <v>45</v>
      </c>
      <c r="I12310">
        <f t="shared" si="192"/>
        <v>45</v>
      </c>
    </row>
    <row r="12311" spans="1:9" x14ac:dyDescent="0.25">
      <c r="A12311">
        <v>20012310</v>
      </c>
      <c r="B12311" s="1">
        <v>42591</v>
      </c>
      <c r="C12311" t="s">
        <v>8</v>
      </c>
      <c r="D12311">
        <v>3008</v>
      </c>
      <c r="E12311">
        <v>356</v>
      </c>
      <c r="F12311" s="10">
        <v>4</v>
      </c>
      <c r="G12311">
        <f>VLOOKUP(D12311,产品表!$A$2:$F$13,5,FALSE)</f>
        <v>33</v>
      </c>
      <c r="H12311">
        <f>VLOOKUP(D12311,产品表!$A$2:$F$13,6,FALSE)</f>
        <v>41.25</v>
      </c>
      <c r="I12311">
        <f t="shared" si="192"/>
        <v>165</v>
      </c>
    </row>
    <row r="12312" spans="1:9" x14ac:dyDescent="0.25">
      <c r="A12312">
        <v>20012311</v>
      </c>
      <c r="B12312" s="1">
        <v>42591</v>
      </c>
      <c r="C12312" t="s">
        <v>14</v>
      </c>
      <c r="D12312">
        <v>3007</v>
      </c>
      <c r="E12312">
        <v>941</v>
      </c>
      <c r="F12312" s="10">
        <v>3</v>
      </c>
      <c r="G12312">
        <f>VLOOKUP(D12312,产品表!$A$2:$F$13,5,FALSE)</f>
        <v>35</v>
      </c>
      <c r="H12312">
        <f>VLOOKUP(D12312,产品表!$A$2:$F$13,6,FALSE)</f>
        <v>43.75</v>
      </c>
      <c r="I12312">
        <f t="shared" si="192"/>
        <v>131.25</v>
      </c>
    </row>
    <row r="12313" spans="1:9" x14ac:dyDescent="0.25">
      <c r="A12313">
        <v>20012312</v>
      </c>
      <c r="B12313" s="1">
        <v>42591</v>
      </c>
      <c r="C12313" t="s">
        <v>21</v>
      </c>
      <c r="D12313">
        <v>3006</v>
      </c>
      <c r="E12313">
        <v>1655</v>
      </c>
      <c r="F12313" s="10">
        <v>2</v>
      </c>
      <c r="G12313">
        <f>VLOOKUP(D12313,产品表!$A$2:$F$13,5,FALSE)</f>
        <v>31</v>
      </c>
      <c r="H12313">
        <f>VLOOKUP(D12313,产品表!$A$2:$F$13,6,FALSE)</f>
        <v>38.75</v>
      </c>
      <c r="I12313">
        <f t="shared" si="192"/>
        <v>77.5</v>
      </c>
    </row>
    <row r="12314" spans="1:9" x14ac:dyDescent="0.25">
      <c r="A12314">
        <v>20012313</v>
      </c>
      <c r="B12314" s="1">
        <v>42591</v>
      </c>
      <c r="C12314" t="s">
        <v>32</v>
      </c>
      <c r="D12314">
        <v>3005</v>
      </c>
      <c r="E12314">
        <v>2706</v>
      </c>
      <c r="F12314" s="10">
        <v>2</v>
      </c>
      <c r="G12314">
        <f>VLOOKUP(D12314,产品表!$A$2:$F$13,5,FALSE)</f>
        <v>33</v>
      </c>
      <c r="H12314">
        <f>VLOOKUP(D12314,产品表!$A$2:$F$13,6,FALSE)</f>
        <v>41.25</v>
      </c>
      <c r="I12314">
        <f t="shared" si="192"/>
        <v>82.5</v>
      </c>
    </row>
    <row r="12315" spans="1:9" x14ac:dyDescent="0.25">
      <c r="A12315">
        <v>20012314</v>
      </c>
      <c r="B12315" s="1">
        <v>42591</v>
      </c>
      <c r="C12315" t="s">
        <v>9</v>
      </c>
      <c r="D12315">
        <v>3009</v>
      </c>
      <c r="E12315">
        <v>464</v>
      </c>
      <c r="F12315" s="10">
        <v>1</v>
      </c>
      <c r="G12315">
        <f>VLOOKUP(D12315,产品表!$A$2:$F$13,5,FALSE)</f>
        <v>31</v>
      </c>
      <c r="H12315">
        <f>VLOOKUP(D12315,产品表!$A$2:$F$13,6,FALSE)</f>
        <v>38.75</v>
      </c>
      <c r="I12315">
        <f t="shared" si="192"/>
        <v>38.75</v>
      </c>
    </row>
    <row r="12316" spans="1:9" x14ac:dyDescent="0.25">
      <c r="A12316">
        <v>20012315</v>
      </c>
      <c r="B12316" s="1">
        <v>42591</v>
      </c>
      <c r="C12316" t="s">
        <v>6</v>
      </c>
      <c r="D12316">
        <v>3009</v>
      </c>
      <c r="E12316">
        <v>168</v>
      </c>
      <c r="F12316" s="10">
        <v>1</v>
      </c>
      <c r="G12316">
        <f>VLOOKUP(D12316,产品表!$A$2:$F$13,5,FALSE)</f>
        <v>31</v>
      </c>
      <c r="H12316">
        <f>VLOOKUP(D12316,产品表!$A$2:$F$13,6,FALSE)</f>
        <v>38.75</v>
      </c>
      <c r="I12316">
        <f t="shared" si="192"/>
        <v>38.75</v>
      </c>
    </row>
    <row r="12317" spans="1:9" x14ac:dyDescent="0.25">
      <c r="A12317">
        <v>20012316</v>
      </c>
      <c r="B12317" s="1">
        <v>42591</v>
      </c>
      <c r="C12317" t="s">
        <v>16</v>
      </c>
      <c r="D12317">
        <v>3009</v>
      </c>
      <c r="E12317">
        <v>1131</v>
      </c>
      <c r="F12317" s="10">
        <v>1</v>
      </c>
      <c r="G12317">
        <f>VLOOKUP(D12317,产品表!$A$2:$F$13,5,FALSE)</f>
        <v>31</v>
      </c>
      <c r="H12317">
        <f>VLOOKUP(D12317,产品表!$A$2:$F$13,6,FALSE)</f>
        <v>38.75</v>
      </c>
      <c r="I12317">
        <f t="shared" si="192"/>
        <v>38.75</v>
      </c>
    </row>
    <row r="12318" spans="1:9" x14ac:dyDescent="0.25">
      <c r="A12318">
        <v>20012317</v>
      </c>
      <c r="B12318" s="1">
        <v>42591</v>
      </c>
      <c r="C12318" t="s">
        <v>6</v>
      </c>
      <c r="D12318">
        <v>3004</v>
      </c>
      <c r="E12318">
        <v>142</v>
      </c>
      <c r="F12318" s="10">
        <v>1</v>
      </c>
      <c r="G12318">
        <f>VLOOKUP(D12318,产品表!$A$2:$F$13,5,FALSE)</f>
        <v>35</v>
      </c>
      <c r="H12318">
        <f>VLOOKUP(D12318,产品表!$A$2:$F$13,6,FALSE)</f>
        <v>43.75</v>
      </c>
      <c r="I12318">
        <f t="shared" si="192"/>
        <v>43.75</v>
      </c>
    </row>
    <row r="12319" spans="1:9" x14ac:dyDescent="0.25">
      <c r="A12319">
        <v>20012318</v>
      </c>
      <c r="B12319" s="1">
        <v>42591</v>
      </c>
      <c r="C12319" t="s">
        <v>31</v>
      </c>
      <c r="D12319">
        <v>3006</v>
      </c>
      <c r="E12319">
        <v>2602</v>
      </c>
      <c r="F12319" s="10">
        <v>4</v>
      </c>
      <c r="G12319">
        <f>VLOOKUP(D12319,产品表!$A$2:$F$13,5,FALSE)</f>
        <v>31</v>
      </c>
      <c r="H12319">
        <f>VLOOKUP(D12319,产品表!$A$2:$F$13,6,FALSE)</f>
        <v>38.75</v>
      </c>
      <c r="I12319">
        <f t="shared" si="192"/>
        <v>155</v>
      </c>
    </row>
    <row r="12320" spans="1:9" x14ac:dyDescent="0.25">
      <c r="A12320">
        <v>20012319</v>
      </c>
      <c r="B12320" s="1">
        <v>42591</v>
      </c>
      <c r="C12320" t="s">
        <v>17</v>
      </c>
      <c r="D12320">
        <v>3003</v>
      </c>
      <c r="E12320">
        <v>1276</v>
      </c>
      <c r="F12320" s="10">
        <v>1</v>
      </c>
      <c r="G12320">
        <f>VLOOKUP(D12320,产品表!$A$2:$F$13,5,FALSE)</f>
        <v>24</v>
      </c>
      <c r="H12320">
        <f>VLOOKUP(D12320,产品表!$A$2:$F$13,6,FALSE)</f>
        <v>30</v>
      </c>
      <c r="I12320">
        <f t="shared" si="192"/>
        <v>30</v>
      </c>
    </row>
    <row r="12321" spans="1:9" x14ac:dyDescent="0.25">
      <c r="A12321">
        <v>20012320</v>
      </c>
      <c r="B12321" s="1">
        <v>42591</v>
      </c>
      <c r="C12321" t="s">
        <v>32</v>
      </c>
      <c r="D12321">
        <v>3005</v>
      </c>
      <c r="E12321">
        <v>2776</v>
      </c>
      <c r="F12321" s="10">
        <v>1</v>
      </c>
      <c r="G12321">
        <f>VLOOKUP(D12321,产品表!$A$2:$F$13,5,FALSE)</f>
        <v>33</v>
      </c>
      <c r="H12321">
        <f>VLOOKUP(D12321,产品表!$A$2:$F$13,6,FALSE)</f>
        <v>41.25</v>
      </c>
      <c r="I12321">
        <f t="shared" si="192"/>
        <v>41.25</v>
      </c>
    </row>
    <row r="12322" spans="1:9" x14ac:dyDescent="0.25">
      <c r="A12322">
        <v>20012321</v>
      </c>
      <c r="B12322" s="1">
        <v>42591</v>
      </c>
      <c r="C12322" t="s">
        <v>33</v>
      </c>
      <c r="D12322">
        <v>3004</v>
      </c>
      <c r="E12322">
        <v>2856</v>
      </c>
      <c r="F12322" s="10">
        <v>4</v>
      </c>
      <c r="G12322">
        <f>VLOOKUP(D12322,产品表!$A$2:$F$13,5,FALSE)</f>
        <v>35</v>
      </c>
      <c r="H12322">
        <f>VLOOKUP(D12322,产品表!$A$2:$F$13,6,FALSE)</f>
        <v>43.75</v>
      </c>
      <c r="I12322">
        <f t="shared" si="192"/>
        <v>175</v>
      </c>
    </row>
    <row r="12323" spans="1:9" x14ac:dyDescent="0.25">
      <c r="A12323">
        <v>20012322</v>
      </c>
      <c r="B12323" s="1">
        <v>42591</v>
      </c>
      <c r="C12323" t="s">
        <v>27</v>
      </c>
      <c r="D12323">
        <v>3005</v>
      </c>
      <c r="E12323">
        <v>2269</v>
      </c>
      <c r="F12323" s="10">
        <v>1</v>
      </c>
      <c r="G12323">
        <f>VLOOKUP(D12323,产品表!$A$2:$F$13,5,FALSE)</f>
        <v>33</v>
      </c>
      <c r="H12323">
        <f>VLOOKUP(D12323,产品表!$A$2:$F$13,6,FALSE)</f>
        <v>41.25</v>
      </c>
      <c r="I12323">
        <f t="shared" si="192"/>
        <v>41.25</v>
      </c>
    </row>
    <row r="12324" spans="1:9" x14ac:dyDescent="0.25">
      <c r="A12324">
        <v>20012323</v>
      </c>
      <c r="B12324" s="1">
        <v>42591</v>
      </c>
      <c r="C12324" t="s">
        <v>9</v>
      </c>
      <c r="D12324">
        <v>3008</v>
      </c>
      <c r="E12324">
        <v>496</v>
      </c>
      <c r="F12324" s="10">
        <v>3</v>
      </c>
      <c r="G12324">
        <f>VLOOKUP(D12324,产品表!$A$2:$F$13,5,FALSE)</f>
        <v>33</v>
      </c>
      <c r="H12324">
        <f>VLOOKUP(D12324,产品表!$A$2:$F$13,6,FALSE)</f>
        <v>41.25</v>
      </c>
      <c r="I12324">
        <f t="shared" si="192"/>
        <v>123.75</v>
      </c>
    </row>
    <row r="12325" spans="1:9" x14ac:dyDescent="0.25">
      <c r="A12325">
        <v>20012324</v>
      </c>
      <c r="B12325" s="1">
        <v>42591</v>
      </c>
      <c r="C12325" t="s">
        <v>31</v>
      </c>
      <c r="D12325">
        <v>3008</v>
      </c>
      <c r="E12325">
        <v>2685</v>
      </c>
      <c r="F12325" s="10">
        <v>1</v>
      </c>
      <c r="G12325">
        <f>VLOOKUP(D12325,产品表!$A$2:$F$13,5,FALSE)</f>
        <v>33</v>
      </c>
      <c r="H12325">
        <f>VLOOKUP(D12325,产品表!$A$2:$F$13,6,FALSE)</f>
        <v>41.25</v>
      </c>
      <c r="I12325">
        <f t="shared" si="192"/>
        <v>41.25</v>
      </c>
    </row>
    <row r="12326" spans="1:9" x14ac:dyDescent="0.25">
      <c r="A12326">
        <v>20012325</v>
      </c>
      <c r="B12326" s="1">
        <v>42591</v>
      </c>
      <c r="C12326" t="s">
        <v>11</v>
      </c>
      <c r="D12326">
        <v>3006</v>
      </c>
      <c r="E12326">
        <v>665</v>
      </c>
      <c r="F12326" s="10">
        <v>1</v>
      </c>
      <c r="G12326">
        <f>VLOOKUP(D12326,产品表!$A$2:$F$13,5,FALSE)</f>
        <v>31</v>
      </c>
      <c r="H12326">
        <f>VLOOKUP(D12326,产品表!$A$2:$F$13,6,FALSE)</f>
        <v>38.75</v>
      </c>
      <c r="I12326">
        <f t="shared" si="192"/>
        <v>38.75</v>
      </c>
    </row>
    <row r="12327" spans="1:9" x14ac:dyDescent="0.25">
      <c r="A12327">
        <v>20012326</v>
      </c>
      <c r="B12327" s="1">
        <v>42591</v>
      </c>
      <c r="C12327" t="s">
        <v>16</v>
      </c>
      <c r="D12327">
        <v>3009</v>
      </c>
      <c r="E12327">
        <v>1187</v>
      </c>
      <c r="F12327" s="10">
        <v>2</v>
      </c>
      <c r="G12327">
        <f>VLOOKUP(D12327,产品表!$A$2:$F$13,5,FALSE)</f>
        <v>31</v>
      </c>
      <c r="H12327">
        <f>VLOOKUP(D12327,产品表!$A$2:$F$13,6,FALSE)</f>
        <v>38.75</v>
      </c>
      <c r="I12327">
        <f t="shared" si="192"/>
        <v>77.5</v>
      </c>
    </row>
    <row r="12328" spans="1:9" x14ac:dyDescent="0.25">
      <c r="A12328">
        <v>20012327</v>
      </c>
      <c r="B12328" s="1">
        <v>42591</v>
      </c>
      <c r="C12328" t="s">
        <v>16</v>
      </c>
      <c r="D12328">
        <v>3007</v>
      </c>
      <c r="E12328">
        <v>1148</v>
      </c>
      <c r="F12328" s="10">
        <v>1</v>
      </c>
      <c r="G12328">
        <f>VLOOKUP(D12328,产品表!$A$2:$F$13,5,FALSE)</f>
        <v>35</v>
      </c>
      <c r="H12328">
        <f>VLOOKUP(D12328,产品表!$A$2:$F$13,6,FALSE)</f>
        <v>43.75</v>
      </c>
      <c r="I12328">
        <f t="shared" si="192"/>
        <v>43.75</v>
      </c>
    </row>
    <row r="12329" spans="1:9" x14ac:dyDescent="0.25">
      <c r="A12329">
        <v>20012328</v>
      </c>
      <c r="B12329" s="1">
        <v>42591</v>
      </c>
      <c r="C12329" t="s">
        <v>41</v>
      </c>
      <c r="D12329">
        <v>3008</v>
      </c>
      <c r="E12329">
        <v>3612</v>
      </c>
      <c r="F12329" s="10">
        <v>2</v>
      </c>
      <c r="G12329">
        <f>VLOOKUP(D12329,产品表!$A$2:$F$13,5,FALSE)</f>
        <v>33</v>
      </c>
      <c r="H12329">
        <f>VLOOKUP(D12329,产品表!$A$2:$F$13,6,FALSE)</f>
        <v>41.25</v>
      </c>
      <c r="I12329">
        <f t="shared" si="192"/>
        <v>82.5</v>
      </c>
    </row>
    <row r="12330" spans="1:9" x14ac:dyDescent="0.25">
      <c r="A12330">
        <v>20012329</v>
      </c>
      <c r="B12330" s="1">
        <v>42591</v>
      </c>
      <c r="C12330" t="s">
        <v>25</v>
      </c>
      <c r="D12330">
        <v>3005</v>
      </c>
      <c r="E12330">
        <v>2068</v>
      </c>
      <c r="F12330" s="10">
        <v>2</v>
      </c>
      <c r="G12330">
        <f>VLOOKUP(D12330,产品表!$A$2:$F$13,5,FALSE)</f>
        <v>33</v>
      </c>
      <c r="H12330">
        <f>VLOOKUP(D12330,产品表!$A$2:$F$13,6,FALSE)</f>
        <v>41.25</v>
      </c>
      <c r="I12330">
        <f t="shared" si="192"/>
        <v>82.5</v>
      </c>
    </row>
    <row r="12331" spans="1:9" x14ac:dyDescent="0.25">
      <c r="A12331">
        <v>20012330</v>
      </c>
      <c r="B12331" s="1">
        <v>42591</v>
      </c>
      <c r="C12331" t="s">
        <v>23</v>
      </c>
      <c r="D12331">
        <v>3005</v>
      </c>
      <c r="E12331">
        <v>1827</v>
      </c>
      <c r="F12331" s="10">
        <v>1</v>
      </c>
      <c r="G12331">
        <f>VLOOKUP(D12331,产品表!$A$2:$F$13,5,FALSE)</f>
        <v>33</v>
      </c>
      <c r="H12331">
        <f>VLOOKUP(D12331,产品表!$A$2:$F$13,6,FALSE)</f>
        <v>41.25</v>
      </c>
      <c r="I12331">
        <f t="shared" si="192"/>
        <v>41.25</v>
      </c>
    </row>
    <row r="12332" spans="1:9" x14ac:dyDescent="0.25">
      <c r="A12332">
        <v>20012331</v>
      </c>
      <c r="B12332" s="1">
        <v>42591</v>
      </c>
      <c r="C12332" t="s">
        <v>22</v>
      </c>
      <c r="D12332">
        <v>3009</v>
      </c>
      <c r="E12332">
        <v>1709</v>
      </c>
      <c r="F12332" s="10">
        <v>1</v>
      </c>
      <c r="G12332">
        <f>VLOOKUP(D12332,产品表!$A$2:$F$13,5,FALSE)</f>
        <v>31</v>
      </c>
      <c r="H12332">
        <f>VLOOKUP(D12332,产品表!$A$2:$F$13,6,FALSE)</f>
        <v>38.75</v>
      </c>
      <c r="I12332">
        <f t="shared" si="192"/>
        <v>38.75</v>
      </c>
    </row>
    <row r="12333" spans="1:9" x14ac:dyDescent="0.25">
      <c r="A12333">
        <v>20012332</v>
      </c>
      <c r="B12333" s="1">
        <v>42591</v>
      </c>
      <c r="C12333" t="s">
        <v>6</v>
      </c>
      <c r="D12333">
        <v>3005</v>
      </c>
      <c r="E12333">
        <v>189</v>
      </c>
      <c r="F12333" s="10">
        <v>1</v>
      </c>
      <c r="G12333">
        <f>VLOOKUP(D12333,产品表!$A$2:$F$13,5,FALSE)</f>
        <v>33</v>
      </c>
      <c r="H12333">
        <f>VLOOKUP(D12333,产品表!$A$2:$F$13,6,FALSE)</f>
        <v>41.25</v>
      </c>
      <c r="I12333">
        <f t="shared" si="192"/>
        <v>41.25</v>
      </c>
    </row>
    <row r="12334" spans="1:9" x14ac:dyDescent="0.25">
      <c r="A12334">
        <v>20012333</v>
      </c>
      <c r="B12334" s="1">
        <v>42591</v>
      </c>
      <c r="C12334" t="s">
        <v>37</v>
      </c>
      <c r="D12334">
        <v>3005</v>
      </c>
      <c r="E12334">
        <v>3264</v>
      </c>
      <c r="F12334" s="10">
        <v>1</v>
      </c>
      <c r="G12334">
        <f>VLOOKUP(D12334,产品表!$A$2:$F$13,5,FALSE)</f>
        <v>33</v>
      </c>
      <c r="H12334">
        <f>VLOOKUP(D12334,产品表!$A$2:$F$13,6,FALSE)</f>
        <v>41.25</v>
      </c>
      <c r="I12334">
        <f t="shared" si="192"/>
        <v>41.25</v>
      </c>
    </row>
    <row r="12335" spans="1:9" x14ac:dyDescent="0.25">
      <c r="A12335">
        <v>20012334</v>
      </c>
      <c r="B12335" s="1">
        <v>42591</v>
      </c>
      <c r="C12335" t="s">
        <v>17</v>
      </c>
      <c r="D12335">
        <v>3005</v>
      </c>
      <c r="E12335">
        <v>1285</v>
      </c>
      <c r="F12335" s="10">
        <v>2</v>
      </c>
      <c r="G12335">
        <f>VLOOKUP(D12335,产品表!$A$2:$F$13,5,FALSE)</f>
        <v>33</v>
      </c>
      <c r="H12335">
        <f>VLOOKUP(D12335,产品表!$A$2:$F$13,6,FALSE)</f>
        <v>41.25</v>
      </c>
      <c r="I12335">
        <f t="shared" si="192"/>
        <v>82.5</v>
      </c>
    </row>
    <row r="12336" spans="1:9" x14ac:dyDescent="0.25">
      <c r="A12336">
        <v>20012335</v>
      </c>
      <c r="B12336" s="1">
        <v>42591</v>
      </c>
      <c r="C12336" t="s">
        <v>9</v>
      </c>
      <c r="D12336">
        <v>3009</v>
      </c>
      <c r="E12336">
        <v>401</v>
      </c>
      <c r="F12336" s="10">
        <v>2</v>
      </c>
      <c r="G12336">
        <f>VLOOKUP(D12336,产品表!$A$2:$F$13,5,FALSE)</f>
        <v>31</v>
      </c>
      <c r="H12336">
        <f>VLOOKUP(D12336,产品表!$A$2:$F$13,6,FALSE)</f>
        <v>38.75</v>
      </c>
      <c r="I12336">
        <f t="shared" si="192"/>
        <v>77.5</v>
      </c>
    </row>
    <row r="12337" spans="1:9" x14ac:dyDescent="0.25">
      <c r="A12337">
        <v>20012336</v>
      </c>
      <c r="B12337" s="1">
        <v>42591</v>
      </c>
      <c r="C12337" t="s">
        <v>9</v>
      </c>
      <c r="D12337">
        <v>3009</v>
      </c>
      <c r="E12337">
        <v>450</v>
      </c>
      <c r="F12337" s="10">
        <v>1</v>
      </c>
      <c r="G12337">
        <f>VLOOKUP(D12337,产品表!$A$2:$F$13,5,FALSE)</f>
        <v>31</v>
      </c>
      <c r="H12337">
        <f>VLOOKUP(D12337,产品表!$A$2:$F$13,6,FALSE)</f>
        <v>38.75</v>
      </c>
      <c r="I12337">
        <f t="shared" si="192"/>
        <v>38.75</v>
      </c>
    </row>
    <row r="12338" spans="1:9" x14ac:dyDescent="0.25">
      <c r="A12338">
        <v>20012337</v>
      </c>
      <c r="B12338" s="1">
        <v>42591</v>
      </c>
      <c r="C12338" t="s">
        <v>9</v>
      </c>
      <c r="D12338">
        <v>3008</v>
      </c>
      <c r="E12338">
        <v>442</v>
      </c>
      <c r="F12338" s="10">
        <v>2</v>
      </c>
      <c r="G12338">
        <f>VLOOKUP(D12338,产品表!$A$2:$F$13,5,FALSE)</f>
        <v>33</v>
      </c>
      <c r="H12338">
        <f>VLOOKUP(D12338,产品表!$A$2:$F$13,6,FALSE)</f>
        <v>41.25</v>
      </c>
      <c r="I12338">
        <f t="shared" si="192"/>
        <v>82.5</v>
      </c>
    </row>
    <row r="12339" spans="1:9" x14ac:dyDescent="0.25">
      <c r="A12339">
        <v>20012338</v>
      </c>
      <c r="B12339" s="1">
        <v>42591</v>
      </c>
      <c r="C12339" t="s">
        <v>27</v>
      </c>
      <c r="D12339">
        <v>3005</v>
      </c>
      <c r="E12339">
        <v>2245</v>
      </c>
      <c r="F12339" s="10">
        <v>1</v>
      </c>
      <c r="G12339">
        <f>VLOOKUP(D12339,产品表!$A$2:$F$13,5,FALSE)</f>
        <v>33</v>
      </c>
      <c r="H12339">
        <f>VLOOKUP(D12339,产品表!$A$2:$F$13,6,FALSE)</f>
        <v>41.25</v>
      </c>
      <c r="I12339">
        <f t="shared" si="192"/>
        <v>41.25</v>
      </c>
    </row>
    <row r="12340" spans="1:9" x14ac:dyDescent="0.25">
      <c r="A12340">
        <v>20012339</v>
      </c>
      <c r="B12340" s="1">
        <v>42591</v>
      </c>
      <c r="C12340" t="s">
        <v>25</v>
      </c>
      <c r="D12340">
        <v>3009</v>
      </c>
      <c r="E12340">
        <v>2087</v>
      </c>
      <c r="F12340" s="10">
        <v>2</v>
      </c>
      <c r="G12340">
        <f>VLOOKUP(D12340,产品表!$A$2:$F$13,5,FALSE)</f>
        <v>31</v>
      </c>
      <c r="H12340">
        <f>VLOOKUP(D12340,产品表!$A$2:$F$13,6,FALSE)</f>
        <v>38.75</v>
      </c>
      <c r="I12340">
        <f t="shared" si="192"/>
        <v>77.5</v>
      </c>
    </row>
    <row r="12341" spans="1:9" x14ac:dyDescent="0.25">
      <c r="A12341">
        <v>20012340</v>
      </c>
      <c r="B12341" s="1">
        <v>42591</v>
      </c>
      <c r="C12341" t="s">
        <v>10</v>
      </c>
      <c r="D12341">
        <v>3005</v>
      </c>
      <c r="E12341">
        <v>539</v>
      </c>
      <c r="F12341" s="10">
        <v>3</v>
      </c>
      <c r="G12341">
        <f>VLOOKUP(D12341,产品表!$A$2:$F$13,5,FALSE)</f>
        <v>33</v>
      </c>
      <c r="H12341">
        <f>VLOOKUP(D12341,产品表!$A$2:$F$13,6,FALSE)</f>
        <v>41.25</v>
      </c>
      <c r="I12341">
        <f t="shared" si="192"/>
        <v>123.75</v>
      </c>
    </row>
    <row r="12342" spans="1:9" x14ac:dyDescent="0.25">
      <c r="A12342">
        <v>20012341</v>
      </c>
      <c r="B12342" s="1">
        <v>42591</v>
      </c>
      <c r="C12342" t="s">
        <v>22</v>
      </c>
      <c r="D12342">
        <v>3007</v>
      </c>
      <c r="E12342">
        <v>1759</v>
      </c>
      <c r="F12342" s="10">
        <v>1</v>
      </c>
      <c r="G12342">
        <f>VLOOKUP(D12342,产品表!$A$2:$F$13,5,FALSE)</f>
        <v>35</v>
      </c>
      <c r="H12342">
        <f>VLOOKUP(D12342,产品表!$A$2:$F$13,6,FALSE)</f>
        <v>43.75</v>
      </c>
      <c r="I12342">
        <f t="shared" si="192"/>
        <v>43.75</v>
      </c>
    </row>
    <row r="12343" spans="1:9" x14ac:dyDescent="0.25">
      <c r="A12343">
        <v>20012342</v>
      </c>
      <c r="B12343" s="1">
        <v>42591</v>
      </c>
      <c r="C12343" t="s">
        <v>17</v>
      </c>
      <c r="D12343">
        <v>3001</v>
      </c>
      <c r="E12343">
        <v>1280</v>
      </c>
      <c r="F12343" s="10">
        <v>1</v>
      </c>
      <c r="G12343">
        <f>VLOOKUP(D12343,产品表!$A$2:$F$13,5,FALSE)</f>
        <v>32</v>
      </c>
      <c r="H12343">
        <f>VLOOKUP(D12343,产品表!$A$2:$F$13,6,FALSE)</f>
        <v>40</v>
      </c>
      <c r="I12343">
        <f t="shared" si="192"/>
        <v>40</v>
      </c>
    </row>
    <row r="12344" spans="1:9" x14ac:dyDescent="0.25">
      <c r="A12344">
        <v>20012343</v>
      </c>
      <c r="B12344" s="1">
        <v>42591</v>
      </c>
      <c r="C12344" t="s">
        <v>17</v>
      </c>
      <c r="D12344">
        <v>3005</v>
      </c>
      <c r="E12344">
        <v>1237</v>
      </c>
      <c r="F12344" s="10">
        <v>1</v>
      </c>
      <c r="G12344">
        <f>VLOOKUP(D12344,产品表!$A$2:$F$13,5,FALSE)</f>
        <v>33</v>
      </c>
      <c r="H12344">
        <f>VLOOKUP(D12344,产品表!$A$2:$F$13,6,FALSE)</f>
        <v>41.25</v>
      </c>
      <c r="I12344">
        <f t="shared" si="192"/>
        <v>41.25</v>
      </c>
    </row>
    <row r="12345" spans="1:9" x14ac:dyDescent="0.25">
      <c r="A12345">
        <v>20012344</v>
      </c>
      <c r="B12345" s="1">
        <v>42591</v>
      </c>
      <c r="C12345" t="s">
        <v>33</v>
      </c>
      <c r="D12345">
        <v>3007</v>
      </c>
      <c r="E12345">
        <v>2884</v>
      </c>
      <c r="F12345" s="10">
        <v>1</v>
      </c>
      <c r="G12345">
        <f>VLOOKUP(D12345,产品表!$A$2:$F$13,5,FALSE)</f>
        <v>35</v>
      </c>
      <c r="H12345">
        <f>VLOOKUP(D12345,产品表!$A$2:$F$13,6,FALSE)</f>
        <v>43.75</v>
      </c>
      <c r="I12345">
        <f t="shared" si="192"/>
        <v>43.75</v>
      </c>
    </row>
    <row r="12346" spans="1:9" x14ac:dyDescent="0.25">
      <c r="A12346">
        <v>20012345</v>
      </c>
      <c r="B12346" s="1">
        <v>42591</v>
      </c>
      <c r="C12346" t="s">
        <v>34</v>
      </c>
      <c r="D12346">
        <v>3005</v>
      </c>
      <c r="E12346">
        <v>2938</v>
      </c>
      <c r="F12346" s="10">
        <v>1</v>
      </c>
      <c r="G12346">
        <f>VLOOKUP(D12346,产品表!$A$2:$F$13,5,FALSE)</f>
        <v>33</v>
      </c>
      <c r="H12346">
        <f>VLOOKUP(D12346,产品表!$A$2:$F$13,6,FALSE)</f>
        <v>41.25</v>
      </c>
      <c r="I12346">
        <f t="shared" si="192"/>
        <v>41.25</v>
      </c>
    </row>
    <row r="12347" spans="1:9" x14ac:dyDescent="0.25">
      <c r="A12347">
        <v>20012346</v>
      </c>
      <c r="B12347" s="1">
        <v>42591</v>
      </c>
      <c r="C12347" t="s">
        <v>34</v>
      </c>
      <c r="D12347">
        <v>3009</v>
      </c>
      <c r="E12347">
        <v>2915</v>
      </c>
      <c r="F12347" s="10">
        <v>1</v>
      </c>
      <c r="G12347">
        <f>VLOOKUP(D12347,产品表!$A$2:$F$13,5,FALSE)</f>
        <v>31</v>
      </c>
      <c r="H12347">
        <f>VLOOKUP(D12347,产品表!$A$2:$F$13,6,FALSE)</f>
        <v>38.75</v>
      </c>
      <c r="I12347">
        <f t="shared" si="192"/>
        <v>38.75</v>
      </c>
    </row>
    <row r="12348" spans="1:9" x14ac:dyDescent="0.25">
      <c r="A12348">
        <v>20012347</v>
      </c>
      <c r="B12348" s="1">
        <v>42591</v>
      </c>
      <c r="C12348" t="s">
        <v>8</v>
      </c>
      <c r="D12348">
        <v>3005</v>
      </c>
      <c r="E12348">
        <v>329</v>
      </c>
      <c r="F12348" s="10">
        <v>1</v>
      </c>
      <c r="G12348">
        <f>VLOOKUP(D12348,产品表!$A$2:$F$13,5,FALSE)</f>
        <v>33</v>
      </c>
      <c r="H12348">
        <f>VLOOKUP(D12348,产品表!$A$2:$F$13,6,FALSE)</f>
        <v>41.25</v>
      </c>
      <c r="I12348">
        <f t="shared" si="192"/>
        <v>41.25</v>
      </c>
    </row>
    <row r="12349" spans="1:9" x14ac:dyDescent="0.25">
      <c r="A12349">
        <v>20012348</v>
      </c>
      <c r="B12349" s="1">
        <v>42591</v>
      </c>
      <c r="C12349" t="s">
        <v>29</v>
      </c>
      <c r="D12349">
        <v>3007</v>
      </c>
      <c r="E12349">
        <v>2411</v>
      </c>
      <c r="F12349" s="10">
        <v>4</v>
      </c>
      <c r="G12349">
        <f>VLOOKUP(D12349,产品表!$A$2:$F$13,5,FALSE)</f>
        <v>35</v>
      </c>
      <c r="H12349">
        <f>VLOOKUP(D12349,产品表!$A$2:$F$13,6,FALSE)</f>
        <v>43.75</v>
      </c>
      <c r="I12349">
        <f t="shared" si="192"/>
        <v>175</v>
      </c>
    </row>
    <row r="12350" spans="1:9" x14ac:dyDescent="0.25">
      <c r="A12350">
        <v>20012349</v>
      </c>
      <c r="B12350" s="1">
        <v>42591</v>
      </c>
      <c r="C12350" t="s">
        <v>37</v>
      </c>
      <c r="D12350">
        <v>3005</v>
      </c>
      <c r="E12350">
        <v>3240</v>
      </c>
      <c r="F12350" s="10">
        <v>1</v>
      </c>
      <c r="G12350">
        <f>VLOOKUP(D12350,产品表!$A$2:$F$13,5,FALSE)</f>
        <v>33</v>
      </c>
      <c r="H12350">
        <f>VLOOKUP(D12350,产品表!$A$2:$F$13,6,FALSE)</f>
        <v>41.25</v>
      </c>
      <c r="I12350">
        <f t="shared" si="192"/>
        <v>41.25</v>
      </c>
    </row>
    <row r="12351" spans="1:9" x14ac:dyDescent="0.25">
      <c r="A12351">
        <v>20012350</v>
      </c>
      <c r="B12351" s="1">
        <v>42591</v>
      </c>
      <c r="C12351" t="s">
        <v>23</v>
      </c>
      <c r="D12351">
        <v>3005</v>
      </c>
      <c r="E12351">
        <v>1887</v>
      </c>
      <c r="F12351" s="10">
        <v>4</v>
      </c>
      <c r="G12351">
        <f>VLOOKUP(D12351,产品表!$A$2:$F$13,5,FALSE)</f>
        <v>33</v>
      </c>
      <c r="H12351">
        <f>VLOOKUP(D12351,产品表!$A$2:$F$13,6,FALSE)</f>
        <v>41.25</v>
      </c>
      <c r="I12351">
        <f t="shared" si="192"/>
        <v>165</v>
      </c>
    </row>
    <row r="12352" spans="1:9" x14ac:dyDescent="0.25">
      <c r="A12352">
        <v>20012351</v>
      </c>
      <c r="B12352" s="1">
        <v>42592</v>
      </c>
      <c r="C12352" t="s">
        <v>38</v>
      </c>
      <c r="D12352">
        <v>3009</v>
      </c>
      <c r="E12352">
        <v>3359</v>
      </c>
      <c r="F12352" s="10">
        <v>1</v>
      </c>
      <c r="G12352">
        <f>VLOOKUP(D12352,产品表!$A$2:$F$13,5,FALSE)</f>
        <v>31</v>
      </c>
      <c r="H12352">
        <f>VLOOKUP(D12352,产品表!$A$2:$F$13,6,FALSE)</f>
        <v>38.75</v>
      </c>
      <c r="I12352">
        <f t="shared" si="192"/>
        <v>38.75</v>
      </c>
    </row>
    <row r="12353" spans="1:9" x14ac:dyDescent="0.25">
      <c r="A12353">
        <v>20012352</v>
      </c>
      <c r="B12353" s="1">
        <v>42592</v>
      </c>
      <c r="C12353" t="s">
        <v>31</v>
      </c>
      <c r="D12353">
        <v>3006</v>
      </c>
      <c r="E12353">
        <v>2638</v>
      </c>
      <c r="F12353" s="10">
        <v>1</v>
      </c>
      <c r="G12353">
        <f>VLOOKUP(D12353,产品表!$A$2:$F$13,5,FALSE)</f>
        <v>31</v>
      </c>
      <c r="H12353">
        <f>VLOOKUP(D12353,产品表!$A$2:$F$13,6,FALSE)</f>
        <v>38.75</v>
      </c>
      <c r="I12353">
        <f t="shared" si="192"/>
        <v>38.75</v>
      </c>
    </row>
    <row r="12354" spans="1:9" x14ac:dyDescent="0.25">
      <c r="A12354">
        <v>20012353</v>
      </c>
      <c r="B12354" s="1">
        <v>42592</v>
      </c>
      <c r="C12354" t="s">
        <v>26</v>
      </c>
      <c r="D12354">
        <v>3002</v>
      </c>
      <c r="E12354">
        <v>2127</v>
      </c>
      <c r="F12354" s="10">
        <v>1</v>
      </c>
      <c r="G12354">
        <f>VLOOKUP(D12354,产品表!$A$2:$F$13,5,FALSE)</f>
        <v>29</v>
      </c>
      <c r="H12354">
        <f>VLOOKUP(D12354,产品表!$A$2:$F$13,6,FALSE)</f>
        <v>36.25</v>
      </c>
      <c r="I12354">
        <f t="shared" si="192"/>
        <v>36.25</v>
      </c>
    </row>
    <row r="12355" spans="1:9" x14ac:dyDescent="0.25">
      <c r="A12355">
        <v>20012354</v>
      </c>
      <c r="B12355" s="1">
        <v>42592</v>
      </c>
      <c r="C12355" t="s">
        <v>27</v>
      </c>
      <c r="D12355">
        <v>3005</v>
      </c>
      <c r="E12355">
        <v>2290</v>
      </c>
      <c r="F12355" s="10">
        <v>2</v>
      </c>
      <c r="G12355">
        <f>VLOOKUP(D12355,产品表!$A$2:$F$13,5,FALSE)</f>
        <v>33</v>
      </c>
      <c r="H12355">
        <f>VLOOKUP(D12355,产品表!$A$2:$F$13,6,FALSE)</f>
        <v>41.25</v>
      </c>
      <c r="I12355">
        <f t="shared" ref="I12355:I12418" si="193">H12355*F12355</f>
        <v>82.5</v>
      </c>
    </row>
    <row r="12356" spans="1:9" x14ac:dyDescent="0.25">
      <c r="A12356">
        <v>20012355</v>
      </c>
      <c r="B12356" s="1">
        <v>42592</v>
      </c>
      <c r="C12356" t="s">
        <v>22</v>
      </c>
      <c r="D12356">
        <v>3009</v>
      </c>
      <c r="E12356">
        <v>1765</v>
      </c>
      <c r="F12356" s="10">
        <v>1</v>
      </c>
      <c r="G12356">
        <f>VLOOKUP(D12356,产品表!$A$2:$F$13,5,FALSE)</f>
        <v>31</v>
      </c>
      <c r="H12356">
        <f>VLOOKUP(D12356,产品表!$A$2:$F$13,6,FALSE)</f>
        <v>38.75</v>
      </c>
      <c r="I12356">
        <f t="shared" si="193"/>
        <v>38.75</v>
      </c>
    </row>
    <row r="12357" spans="1:9" x14ac:dyDescent="0.25">
      <c r="A12357">
        <v>20012356</v>
      </c>
      <c r="B12357" s="1">
        <v>42592</v>
      </c>
      <c r="C12357" t="s">
        <v>22</v>
      </c>
      <c r="D12357">
        <v>3008</v>
      </c>
      <c r="E12357">
        <v>1782</v>
      </c>
      <c r="F12357" s="10">
        <v>1</v>
      </c>
      <c r="G12357">
        <f>VLOOKUP(D12357,产品表!$A$2:$F$13,5,FALSE)</f>
        <v>33</v>
      </c>
      <c r="H12357">
        <f>VLOOKUP(D12357,产品表!$A$2:$F$13,6,FALSE)</f>
        <v>41.25</v>
      </c>
      <c r="I12357">
        <f t="shared" si="193"/>
        <v>41.25</v>
      </c>
    </row>
    <row r="12358" spans="1:9" x14ac:dyDescent="0.25">
      <c r="A12358">
        <v>20012357</v>
      </c>
      <c r="B12358" s="1">
        <v>42592</v>
      </c>
      <c r="C12358" t="s">
        <v>22</v>
      </c>
      <c r="D12358">
        <v>3002</v>
      </c>
      <c r="E12358">
        <v>1773</v>
      </c>
      <c r="F12358" s="10">
        <v>1</v>
      </c>
      <c r="G12358">
        <f>VLOOKUP(D12358,产品表!$A$2:$F$13,5,FALSE)</f>
        <v>29</v>
      </c>
      <c r="H12358">
        <f>VLOOKUP(D12358,产品表!$A$2:$F$13,6,FALSE)</f>
        <v>36.25</v>
      </c>
      <c r="I12358">
        <f t="shared" si="193"/>
        <v>36.25</v>
      </c>
    </row>
    <row r="12359" spans="1:9" x14ac:dyDescent="0.25">
      <c r="A12359">
        <v>20012358</v>
      </c>
      <c r="B12359" s="1">
        <v>42592</v>
      </c>
      <c r="C12359" t="s">
        <v>36</v>
      </c>
      <c r="D12359">
        <v>3007</v>
      </c>
      <c r="E12359">
        <v>3175</v>
      </c>
      <c r="F12359" s="10">
        <v>4</v>
      </c>
      <c r="G12359">
        <f>VLOOKUP(D12359,产品表!$A$2:$F$13,5,FALSE)</f>
        <v>35</v>
      </c>
      <c r="H12359">
        <f>VLOOKUP(D12359,产品表!$A$2:$F$13,6,FALSE)</f>
        <v>43.75</v>
      </c>
      <c r="I12359">
        <f t="shared" si="193"/>
        <v>175</v>
      </c>
    </row>
    <row r="12360" spans="1:9" x14ac:dyDescent="0.25">
      <c r="A12360">
        <v>20012359</v>
      </c>
      <c r="B12360" s="1">
        <v>42592</v>
      </c>
      <c r="C12360" t="s">
        <v>37</v>
      </c>
      <c r="D12360">
        <v>3005</v>
      </c>
      <c r="E12360">
        <v>3292</v>
      </c>
      <c r="F12360" s="10">
        <v>1</v>
      </c>
      <c r="G12360">
        <f>VLOOKUP(D12360,产品表!$A$2:$F$13,5,FALSE)</f>
        <v>33</v>
      </c>
      <c r="H12360">
        <f>VLOOKUP(D12360,产品表!$A$2:$F$13,6,FALSE)</f>
        <v>41.25</v>
      </c>
      <c r="I12360">
        <f t="shared" si="193"/>
        <v>41.25</v>
      </c>
    </row>
    <row r="12361" spans="1:9" x14ac:dyDescent="0.25">
      <c r="A12361">
        <v>20012360</v>
      </c>
      <c r="B12361" s="1">
        <v>42592</v>
      </c>
      <c r="C12361" t="s">
        <v>37</v>
      </c>
      <c r="D12361">
        <v>3009</v>
      </c>
      <c r="E12361">
        <v>3298</v>
      </c>
      <c r="F12361" s="10">
        <v>4</v>
      </c>
      <c r="G12361">
        <f>VLOOKUP(D12361,产品表!$A$2:$F$13,5,FALSE)</f>
        <v>31</v>
      </c>
      <c r="H12361">
        <f>VLOOKUP(D12361,产品表!$A$2:$F$13,6,FALSE)</f>
        <v>38.75</v>
      </c>
      <c r="I12361">
        <f t="shared" si="193"/>
        <v>155</v>
      </c>
    </row>
    <row r="12362" spans="1:9" x14ac:dyDescent="0.25">
      <c r="A12362">
        <v>20012361</v>
      </c>
      <c r="B12362" s="1">
        <v>42592</v>
      </c>
      <c r="C12362" t="s">
        <v>28</v>
      </c>
      <c r="D12362">
        <v>3006</v>
      </c>
      <c r="E12362">
        <v>2307</v>
      </c>
      <c r="F12362" s="10">
        <v>2</v>
      </c>
      <c r="G12362">
        <f>VLOOKUP(D12362,产品表!$A$2:$F$13,5,FALSE)</f>
        <v>31</v>
      </c>
      <c r="H12362">
        <f>VLOOKUP(D12362,产品表!$A$2:$F$13,6,FALSE)</f>
        <v>38.75</v>
      </c>
      <c r="I12362">
        <f t="shared" si="193"/>
        <v>77.5</v>
      </c>
    </row>
    <row r="12363" spans="1:9" x14ac:dyDescent="0.25">
      <c r="A12363">
        <v>20012362</v>
      </c>
      <c r="B12363" s="1">
        <v>42592</v>
      </c>
      <c r="C12363" t="s">
        <v>20</v>
      </c>
      <c r="D12363">
        <v>3006</v>
      </c>
      <c r="E12363">
        <v>1564</v>
      </c>
      <c r="F12363" s="10">
        <v>2</v>
      </c>
      <c r="G12363">
        <f>VLOOKUP(D12363,产品表!$A$2:$F$13,5,FALSE)</f>
        <v>31</v>
      </c>
      <c r="H12363">
        <f>VLOOKUP(D12363,产品表!$A$2:$F$13,6,FALSE)</f>
        <v>38.75</v>
      </c>
      <c r="I12363">
        <f t="shared" si="193"/>
        <v>77.5</v>
      </c>
    </row>
    <row r="12364" spans="1:9" x14ac:dyDescent="0.25">
      <c r="A12364">
        <v>20012363</v>
      </c>
      <c r="B12364" s="1">
        <v>42592</v>
      </c>
      <c r="C12364" t="s">
        <v>6</v>
      </c>
      <c r="D12364">
        <v>3007</v>
      </c>
      <c r="E12364">
        <v>144</v>
      </c>
      <c r="F12364" s="10">
        <v>1</v>
      </c>
      <c r="G12364">
        <f>VLOOKUP(D12364,产品表!$A$2:$F$13,5,FALSE)</f>
        <v>35</v>
      </c>
      <c r="H12364">
        <f>VLOOKUP(D12364,产品表!$A$2:$F$13,6,FALSE)</f>
        <v>43.75</v>
      </c>
      <c r="I12364">
        <f t="shared" si="193"/>
        <v>43.75</v>
      </c>
    </row>
    <row r="12365" spans="1:9" x14ac:dyDescent="0.25">
      <c r="A12365">
        <v>20012364</v>
      </c>
      <c r="B12365" s="1">
        <v>42592</v>
      </c>
      <c r="C12365" t="s">
        <v>28</v>
      </c>
      <c r="D12365">
        <v>3005</v>
      </c>
      <c r="E12365">
        <v>2370</v>
      </c>
      <c r="F12365" s="10">
        <v>1</v>
      </c>
      <c r="G12365">
        <f>VLOOKUP(D12365,产品表!$A$2:$F$13,5,FALSE)</f>
        <v>33</v>
      </c>
      <c r="H12365">
        <f>VLOOKUP(D12365,产品表!$A$2:$F$13,6,FALSE)</f>
        <v>41.25</v>
      </c>
      <c r="I12365">
        <f t="shared" si="193"/>
        <v>41.25</v>
      </c>
    </row>
    <row r="12366" spans="1:9" x14ac:dyDescent="0.25">
      <c r="A12366">
        <v>20012365</v>
      </c>
      <c r="B12366" s="1">
        <v>42592</v>
      </c>
      <c r="C12366" t="s">
        <v>15</v>
      </c>
      <c r="D12366">
        <v>3006</v>
      </c>
      <c r="E12366">
        <v>1067</v>
      </c>
      <c r="F12366" s="10">
        <v>1</v>
      </c>
      <c r="G12366">
        <f>VLOOKUP(D12366,产品表!$A$2:$F$13,5,FALSE)</f>
        <v>31</v>
      </c>
      <c r="H12366">
        <f>VLOOKUP(D12366,产品表!$A$2:$F$13,6,FALSE)</f>
        <v>38.75</v>
      </c>
      <c r="I12366">
        <f t="shared" si="193"/>
        <v>38.75</v>
      </c>
    </row>
    <row r="12367" spans="1:9" x14ac:dyDescent="0.25">
      <c r="A12367">
        <v>20012366</v>
      </c>
      <c r="B12367" s="1">
        <v>42592</v>
      </c>
      <c r="C12367" t="s">
        <v>26</v>
      </c>
      <c r="D12367">
        <v>3006</v>
      </c>
      <c r="E12367">
        <v>2130</v>
      </c>
      <c r="F12367" s="10">
        <v>4</v>
      </c>
      <c r="G12367">
        <f>VLOOKUP(D12367,产品表!$A$2:$F$13,5,FALSE)</f>
        <v>31</v>
      </c>
      <c r="H12367">
        <f>VLOOKUP(D12367,产品表!$A$2:$F$13,6,FALSE)</f>
        <v>38.75</v>
      </c>
      <c r="I12367">
        <f t="shared" si="193"/>
        <v>155</v>
      </c>
    </row>
    <row r="12368" spans="1:9" x14ac:dyDescent="0.25">
      <c r="A12368">
        <v>20012367</v>
      </c>
      <c r="B12368" s="1">
        <v>42592</v>
      </c>
      <c r="C12368" t="s">
        <v>37</v>
      </c>
      <c r="D12368">
        <v>3005</v>
      </c>
      <c r="E12368">
        <v>3215</v>
      </c>
      <c r="F12368" s="10">
        <v>1</v>
      </c>
      <c r="G12368">
        <f>VLOOKUP(D12368,产品表!$A$2:$F$13,5,FALSE)</f>
        <v>33</v>
      </c>
      <c r="H12368">
        <f>VLOOKUP(D12368,产品表!$A$2:$F$13,6,FALSE)</f>
        <v>41.25</v>
      </c>
      <c r="I12368">
        <f t="shared" si="193"/>
        <v>41.25</v>
      </c>
    </row>
    <row r="12369" spans="1:9" x14ac:dyDescent="0.25">
      <c r="A12369">
        <v>20012368</v>
      </c>
      <c r="B12369" s="1">
        <v>42592</v>
      </c>
      <c r="C12369" t="s">
        <v>27</v>
      </c>
      <c r="D12369">
        <v>3004</v>
      </c>
      <c r="E12369">
        <v>2234</v>
      </c>
      <c r="F12369" s="10">
        <v>4</v>
      </c>
      <c r="G12369">
        <f>VLOOKUP(D12369,产品表!$A$2:$F$13,5,FALSE)</f>
        <v>35</v>
      </c>
      <c r="H12369">
        <f>VLOOKUP(D12369,产品表!$A$2:$F$13,6,FALSE)</f>
        <v>43.75</v>
      </c>
      <c r="I12369">
        <f t="shared" si="193"/>
        <v>175</v>
      </c>
    </row>
    <row r="12370" spans="1:9" x14ac:dyDescent="0.25">
      <c r="A12370">
        <v>20012369</v>
      </c>
      <c r="B12370" s="1">
        <v>42592</v>
      </c>
      <c r="C12370" t="s">
        <v>37</v>
      </c>
      <c r="D12370">
        <v>3008</v>
      </c>
      <c r="E12370">
        <v>3280</v>
      </c>
      <c r="F12370" s="10">
        <v>1</v>
      </c>
      <c r="G12370">
        <f>VLOOKUP(D12370,产品表!$A$2:$F$13,5,FALSE)</f>
        <v>33</v>
      </c>
      <c r="H12370">
        <f>VLOOKUP(D12370,产品表!$A$2:$F$13,6,FALSE)</f>
        <v>41.25</v>
      </c>
      <c r="I12370">
        <f t="shared" si="193"/>
        <v>41.25</v>
      </c>
    </row>
    <row r="12371" spans="1:9" x14ac:dyDescent="0.25">
      <c r="A12371">
        <v>20012370</v>
      </c>
      <c r="B12371" s="1">
        <v>42592</v>
      </c>
      <c r="C12371" t="s">
        <v>31</v>
      </c>
      <c r="D12371">
        <v>3011</v>
      </c>
      <c r="E12371">
        <v>2696</v>
      </c>
      <c r="F12371" s="10">
        <v>4</v>
      </c>
      <c r="G12371">
        <f>VLOOKUP(D12371,产品表!$A$2:$F$13,5,FALSE)</f>
        <v>34</v>
      </c>
      <c r="H12371">
        <f>VLOOKUP(D12371,产品表!$A$2:$F$13,6,FALSE)</f>
        <v>42.5</v>
      </c>
      <c r="I12371">
        <f t="shared" si="193"/>
        <v>170</v>
      </c>
    </row>
    <row r="12372" spans="1:9" x14ac:dyDescent="0.25">
      <c r="A12372">
        <v>20012371</v>
      </c>
      <c r="B12372" s="1">
        <v>42592</v>
      </c>
      <c r="C12372" t="s">
        <v>38</v>
      </c>
      <c r="D12372">
        <v>3004</v>
      </c>
      <c r="E12372">
        <v>3398</v>
      </c>
      <c r="F12372" s="10">
        <v>2</v>
      </c>
      <c r="G12372">
        <f>VLOOKUP(D12372,产品表!$A$2:$F$13,5,FALSE)</f>
        <v>35</v>
      </c>
      <c r="H12372">
        <f>VLOOKUP(D12372,产品表!$A$2:$F$13,6,FALSE)</f>
        <v>43.75</v>
      </c>
      <c r="I12372">
        <f t="shared" si="193"/>
        <v>87.5</v>
      </c>
    </row>
    <row r="12373" spans="1:9" x14ac:dyDescent="0.25">
      <c r="A12373">
        <v>20012372</v>
      </c>
      <c r="B12373" s="1">
        <v>42592</v>
      </c>
      <c r="C12373" t="s">
        <v>23</v>
      </c>
      <c r="D12373">
        <v>3008</v>
      </c>
      <c r="E12373">
        <v>1813</v>
      </c>
      <c r="F12373" s="10">
        <v>2</v>
      </c>
      <c r="G12373">
        <f>VLOOKUP(D12373,产品表!$A$2:$F$13,5,FALSE)</f>
        <v>33</v>
      </c>
      <c r="H12373">
        <f>VLOOKUP(D12373,产品表!$A$2:$F$13,6,FALSE)</f>
        <v>41.25</v>
      </c>
      <c r="I12373">
        <f t="shared" si="193"/>
        <v>82.5</v>
      </c>
    </row>
    <row r="12374" spans="1:9" x14ac:dyDescent="0.25">
      <c r="A12374">
        <v>20012373</v>
      </c>
      <c r="B12374" s="1">
        <v>42592</v>
      </c>
      <c r="C12374" t="s">
        <v>42</v>
      </c>
      <c r="D12374">
        <v>3008</v>
      </c>
      <c r="E12374">
        <v>3728</v>
      </c>
      <c r="F12374" s="10">
        <v>1</v>
      </c>
      <c r="G12374">
        <f>VLOOKUP(D12374,产品表!$A$2:$F$13,5,FALSE)</f>
        <v>33</v>
      </c>
      <c r="H12374">
        <f>VLOOKUP(D12374,产品表!$A$2:$F$13,6,FALSE)</f>
        <v>41.25</v>
      </c>
      <c r="I12374">
        <f t="shared" si="193"/>
        <v>41.25</v>
      </c>
    </row>
    <row r="12375" spans="1:9" x14ac:dyDescent="0.25">
      <c r="A12375">
        <v>20012374</v>
      </c>
      <c r="B12375" s="1">
        <v>42592</v>
      </c>
      <c r="C12375" t="s">
        <v>15</v>
      </c>
      <c r="D12375">
        <v>3005</v>
      </c>
      <c r="E12375">
        <v>1028</v>
      </c>
      <c r="F12375" s="10">
        <v>3</v>
      </c>
      <c r="G12375">
        <f>VLOOKUP(D12375,产品表!$A$2:$F$13,5,FALSE)</f>
        <v>33</v>
      </c>
      <c r="H12375">
        <f>VLOOKUP(D12375,产品表!$A$2:$F$13,6,FALSE)</f>
        <v>41.25</v>
      </c>
      <c r="I12375">
        <f t="shared" si="193"/>
        <v>123.75</v>
      </c>
    </row>
    <row r="12376" spans="1:9" x14ac:dyDescent="0.25">
      <c r="A12376">
        <v>20012375</v>
      </c>
      <c r="B12376" s="1">
        <v>42592</v>
      </c>
      <c r="C12376" t="s">
        <v>32</v>
      </c>
      <c r="D12376">
        <v>3004</v>
      </c>
      <c r="E12376">
        <v>2711</v>
      </c>
      <c r="F12376" s="10">
        <v>1</v>
      </c>
      <c r="G12376">
        <f>VLOOKUP(D12376,产品表!$A$2:$F$13,5,FALSE)</f>
        <v>35</v>
      </c>
      <c r="H12376">
        <f>VLOOKUP(D12376,产品表!$A$2:$F$13,6,FALSE)</f>
        <v>43.75</v>
      </c>
      <c r="I12376">
        <f t="shared" si="193"/>
        <v>43.75</v>
      </c>
    </row>
    <row r="12377" spans="1:9" x14ac:dyDescent="0.25">
      <c r="A12377">
        <v>20012376</v>
      </c>
      <c r="B12377" s="1">
        <v>42592</v>
      </c>
      <c r="C12377" t="s">
        <v>26</v>
      </c>
      <c r="D12377">
        <v>3006</v>
      </c>
      <c r="E12377">
        <v>2128</v>
      </c>
      <c r="F12377" s="10">
        <v>1</v>
      </c>
      <c r="G12377">
        <f>VLOOKUP(D12377,产品表!$A$2:$F$13,5,FALSE)</f>
        <v>31</v>
      </c>
      <c r="H12377">
        <f>VLOOKUP(D12377,产品表!$A$2:$F$13,6,FALSE)</f>
        <v>38.75</v>
      </c>
      <c r="I12377">
        <f t="shared" si="193"/>
        <v>38.75</v>
      </c>
    </row>
    <row r="12378" spans="1:9" x14ac:dyDescent="0.25">
      <c r="A12378">
        <v>20012377</v>
      </c>
      <c r="B12378" s="1">
        <v>42592</v>
      </c>
      <c r="C12378" t="s">
        <v>6</v>
      </c>
      <c r="D12378">
        <v>3005</v>
      </c>
      <c r="E12378">
        <v>142</v>
      </c>
      <c r="F12378" s="10">
        <v>1</v>
      </c>
      <c r="G12378">
        <f>VLOOKUP(D12378,产品表!$A$2:$F$13,5,FALSE)</f>
        <v>33</v>
      </c>
      <c r="H12378">
        <f>VLOOKUP(D12378,产品表!$A$2:$F$13,6,FALSE)</f>
        <v>41.25</v>
      </c>
      <c r="I12378">
        <f t="shared" si="193"/>
        <v>41.25</v>
      </c>
    </row>
    <row r="12379" spans="1:9" x14ac:dyDescent="0.25">
      <c r="A12379">
        <v>20012378</v>
      </c>
      <c r="B12379" s="1">
        <v>42592</v>
      </c>
      <c r="C12379" t="s">
        <v>34</v>
      </c>
      <c r="D12379">
        <v>3005</v>
      </c>
      <c r="E12379">
        <v>2932</v>
      </c>
      <c r="F12379" s="10">
        <v>4</v>
      </c>
      <c r="G12379">
        <f>VLOOKUP(D12379,产品表!$A$2:$F$13,5,FALSE)</f>
        <v>33</v>
      </c>
      <c r="H12379">
        <f>VLOOKUP(D12379,产品表!$A$2:$F$13,6,FALSE)</f>
        <v>41.25</v>
      </c>
      <c r="I12379">
        <f t="shared" si="193"/>
        <v>165</v>
      </c>
    </row>
    <row r="12380" spans="1:9" x14ac:dyDescent="0.25">
      <c r="A12380">
        <v>20012379</v>
      </c>
      <c r="B12380" s="1">
        <v>42592</v>
      </c>
      <c r="C12380" t="s">
        <v>26</v>
      </c>
      <c r="D12380">
        <v>3006</v>
      </c>
      <c r="E12380">
        <v>2151</v>
      </c>
      <c r="F12380" s="10">
        <v>2</v>
      </c>
      <c r="G12380">
        <f>VLOOKUP(D12380,产品表!$A$2:$F$13,5,FALSE)</f>
        <v>31</v>
      </c>
      <c r="H12380">
        <f>VLOOKUP(D12380,产品表!$A$2:$F$13,6,FALSE)</f>
        <v>38.75</v>
      </c>
      <c r="I12380">
        <f t="shared" si="193"/>
        <v>77.5</v>
      </c>
    </row>
    <row r="12381" spans="1:9" x14ac:dyDescent="0.25">
      <c r="A12381">
        <v>20012380</v>
      </c>
      <c r="B12381" s="1">
        <v>42592</v>
      </c>
      <c r="C12381" t="s">
        <v>28</v>
      </c>
      <c r="D12381">
        <v>3004</v>
      </c>
      <c r="E12381">
        <v>2390</v>
      </c>
      <c r="F12381" s="10">
        <v>1</v>
      </c>
      <c r="G12381">
        <f>VLOOKUP(D12381,产品表!$A$2:$F$13,5,FALSE)</f>
        <v>35</v>
      </c>
      <c r="H12381">
        <f>VLOOKUP(D12381,产品表!$A$2:$F$13,6,FALSE)</f>
        <v>43.75</v>
      </c>
      <c r="I12381">
        <f t="shared" si="193"/>
        <v>43.75</v>
      </c>
    </row>
    <row r="12382" spans="1:9" x14ac:dyDescent="0.25">
      <c r="A12382">
        <v>20012381</v>
      </c>
      <c r="B12382" s="1">
        <v>42592</v>
      </c>
      <c r="C12382" t="s">
        <v>10</v>
      </c>
      <c r="D12382">
        <v>3005</v>
      </c>
      <c r="E12382">
        <v>590</v>
      </c>
      <c r="F12382" s="10">
        <v>1</v>
      </c>
      <c r="G12382">
        <f>VLOOKUP(D12382,产品表!$A$2:$F$13,5,FALSE)</f>
        <v>33</v>
      </c>
      <c r="H12382">
        <f>VLOOKUP(D12382,产品表!$A$2:$F$13,6,FALSE)</f>
        <v>41.25</v>
      </c>
      <c r="I12382">
        <f t="shared" si="193"/>
        <v>41.25</v>
      </c>
    </row>
    <row r="12383" spans="1:9" x14ac:dyDescent="0.25">
      <c r="A12383">
        <v>20012382</v>
      </c>
      <c r="B12383" s="1">
        <v>42592</v>
      </c>
      <c r="C12383" t="s">
        <v>8</v>
      </c>
      <c r="D12383">
        <v>3004</v>
      </c>
      <c r="E12383">
        <v>305</v>
      </c>
      <c r="F12383" s="10">
        <v>2</v>
      </c>
      <c r="G12383">
        <f>VLOOKUP(D12383,产品表!$A$2:$F$13,5,FALSE)</f>
        <v>35</v>
      </c>
      <c r="H12383">
        <f>VLOOKUP(D12383,产品表!$A$2:$F$13,6,FALSE)</f>
        <v>43.75</v>
      </c>
      <c r="I12383">
        <f t="shared" si="193"/>
        <v>87.5</v>
      </c>
    </row>
    <row r="12384" spans="1:9" x14ac:dyDescent="0.25">
      <c r="A12384">
        <v>20012383</v>
      </c>
      <c r="B12384" s="1">
        <v>42592</v>
      </c>
      <c r="C12384" t="s">
        <v>23</v>
      </c>
      <c r="D12384">
        <v>3008</v>
      </c>
      <c r="E12384">
        <v>1893</v>
      </c>
      <c r="F12384" s="10">
        <v>1</v>
      </c>
      <c r="G12384">
        <f>VLOOKUP(D12384,产品表!$A$2:$F$13,5,FALSE)</f>
        <v>33</v>
      </c>
      <c r="H12384">
        <f>VLOOKUP(D12384,产品表!$A$2:$F$13,6,FALSE)</f>
        <v>41.25</v>
      </c>
      <c r="I12384">
        <f t="shared" si="193"/>
        <v>41.25</v>
      </c>
    </row>
    <row r="12385" spans="1:9" x14ac:dyDescent="0.25">
      <c r="A12385">
        <v>20012384</v>
      </c>
      <c r="B12385" s="1">
        <v>42592</v>
      </c>
      <c r="C12385" t="s">
        <v>27</v>
      </c>
      <c r="D12385">
        <v>3005</v>
      </c>
      <c r="E12385">
        <v>2210</v>
      </c>
      <c r="F12385" s="10">
        <v>2</v>
      </c>
      <c r="G12385">
        <f>VLOOKUP(D12385,产品表!$A$2:$F$13,5,FALSE)</f>
        <v>33</v>
      </c>
      <c r="H12385">
        <f>VLOOKUP(D12385,产品表!$A$2:$F$13,6,FALSE)</f>
        <v>41.25</v>
      </c>
      <c r="I12385">
        <f t="shared" si="193"/>
        <v>82.5</v>
      </c>
    </row>
    <row r="12386" spans="1:9" x14ac:dyDescent="0.25">
      <c r="A12386">
        <v>20012385</v>
      </c>
      <c r="B12386" s="1">
        <v>42592</v>
      </c>
      <c r="C12386" t="s">
        <v>6</v>
      </c>
      <c r="D12386">
        <v>3005</v>
      </c>
      <c r="E12386">
        <v>200</v>
      </c>
      <c r="F12386" s="10">
        <v>2</v>
      </c>
      <c r="G12386">
        <f>VLOOKUP(D12386,产品表!$A$2:$F$13,5,FALSE)</f>
        <v>33</v>
      </c>
      <c r="H12386">
        <f>VLOOKUP(D12386,产品表!$A$2:$F$13,6,FALSE)</f>
        <v>41.25</v>
      </c>
      <c r="I12386">
        <f t="shared" si="193"/>
        <v>82.5</v>
      </c>
    </row>
    <row r="12387" spans="1:9" x14ac:dyDescent="0.25">
      <c r="A12387">
        <v>20012386</v>
      </c>
      <c r="B12387" s="1">
        <v>42592</v>
      </c>
      <c r="C12387" t="s">
        <v>10</v>
      </c>
      <c r="D12387">
        <v>3005</v>
      </c>
      <c r="E12387">
        <v>507</v>
      </c>
      <c r="F12387" s="10">
        <v>3</v>
      </c>
      <c r="G12387">
        <f>VLOOKUP(D12387,产品表!$A$2:$F$13,5,FALSE)</f>
        <v>33</v>
      </c>
      <c r="H12387">
        <f>VLOOKUP(D12387,产品表!$A$2:$F$13,6,FALSE)</f>
        <v>41.25</v>
      </c>
      <c r="I12387">
        <f t="shared" si="193"/>
        <v>123.75</v>
      </c>
    </row>
    <row r="12388" spans="1:9" x14ac:dyDescent="0.25">
      <c r="A12388">
        <v>20012387</v>
      </c>
      <c r="B12388" s="1">
        <v>42592</v>
      </c>
      <c r="C12388" t="s">
        <v>9</v>
      </c>
      <c r="D12388">
        <v>3005</v>
      </c>
      <c r="E12388">
        <v>413</v>
      </c>
      <c r="F12388" s="10">
        <v>3</v>
      </c>
      <c r="G12388">
        <f>VLOOKUP(D12388,产品表!$A$2:$F$13,5,FALSE)</f>
        <v>33</v>
      </c>
      <c r="H12388">
        <f>VLOOKUP(D12388,产品表!$A$2:$F$13,6,FALSE)</f>
        <v>41.25</v>
      </c>
      <c r="I12388">
        <f t="shared" si="193"/>
        <v>123.75</v>
      </c>
    </row>
    <row r="12389" spans="1:9" x14ac:dyDescent="0.25">
      <c r="A12389">
        <v>20012388</v>
      </c>
      <c r="B12389" s="1">
        <v>42592</v>
      </c>
      <c r="C12389" t="s">
        <v>8</v>
      </c>
      <c r="D12389">
        <v>3008</v>
      </c>
      <c r="E12389">
        <v>328</v>
      </c>
      <c r="F12389" s="10">
        <v>1</v>
      </c>
      <c r="G12389">
        <f>VLOOKUP(D12389,产品表!$A$2:$F$13,5,FALSE)</f>
        <v>33</v>
      </c>
      <c r="H12389">
        <f>VLOOKUP(D12389,产品表!$A$2:$F$13,6,FALSE)</f>
        <v>41.25</v>
      </c>
      <c r="I12389">
        <f t="shared" si="193"/>
        <v>41.25</v>
      </c>
    </row>
    <row r="12390" spans="1:9" x14ac:dyDescent="0.25">
      <c r="A12390">
        <v>20012389</v>
      </c>
      <c r="B12390" s="1">
        <v>42592</v>
      </c>
      <c r="C12390" t="s">
        <v>28</v>
      </c>
      <c r="D12390">
        <v>3008</v>
      </c>
      <c r="E12390">
        <v>2364</v>
      </c>
      <c r="F12390" s="10">
        <v>4</v>
      </c>
      <c r="G12390">
        <f>VLOOKUP(D12390,产品表!$A$2:$F$13,5,FALSE)</f>
        <v>33</v>
      </c>
      <c r="H12390">
        <f>VLOOKUP(D12390,产品表!$A$2:$F$13,6,FALSE)</f>
        <v>41.25</v>
      </c>
      <c r="I12390">
        <f t="shared" si="193"/>
        <v>165</v>
      </c>
    </row>
    <row r="12391" spans="1:9" x14ac:dyDescent="0.25">
      <c r="A12391">
        <v>20012390</v>
      </c>
      <c r="B12391" s="1">
        <v>42592</v>
      </c>
      <c r="C12391" t="s">
        <v>9</v>
      </c>
      <c r="D12391">
        <v>3004</v>
      </c>
      <c r="E12391">
        <v>460</v>
      </c>
      <c r="F12391" s="10">
        <v>3</v>
      </c>
      <c r="G12391">
        <f>VLOOKUP(D12391,产品表!$A$2:$F$13,5,FALSE)</f>
        <v>35</v>
      </c>
      <c r="H12391">
        <f>VLOOKUP(D12391,产品表!$A$2:$F$13,6,FALSE)</f>
        <v>43.75</v>
      </c>
      <c r="I12391">
        <f t="shared" si="193"/>
        <v>131.25</v>
      </c>
    </row>
    <row r="12392" spans="1:9" x14ac:dyDescent="0.25">
      <c r="A12392">
        <v>20012391</v>
      </c>
      <c r="B12392" s="1">
        <v>42592</v>
      </c>
      <c r="C12392" t="s">
        <v>19</v>
      </c>
      <c r="D12392">
        <v>3005</v>
      </c>
      <c r="E12392">
        <v>1487</v>
      </c>
      <c r="F12392" s="10">
        <v>3</v>
      </c>
      <c r="G12392">
        <f>VLOOKUP(D12392,产品表!$A$2:$F$13,5,FALSE)</f>
        <v>33</v>
      </c>
      <c r="H12392">
        <f>VLOOKUP(D12392,产品表!$A$2:$F$13,6,FALSE)</f>
        <v>41.25</v>
      </c>
      <c r="I12392">
        <f t="shared" si="193"/>
        <v>123.75</v>
      </c>
    </row>
    <row r="12393" spans="1:9" x14ac:dyDescent="0.25">
      <c r="A12393">
        <v>20012392</v>
      </c>
      <c r="B12393" s="1">
        <v>42592</v>
      </c>
      <c r="C12393" t="s">
        <v>41</v>
      </c>
      <c r="D12393">
        <v>3008</v>
      </c>
      <c r="E12393">
        <v>3606</v>
      </c>
      <c r="F12393" s="10">
        <v>4</v>
      </c>
      <c r="G12393">
        <f>VLOOKUP(D12393,产品表!$A$2:$F$13,5,FALSE)</f>
        <v>33</v>
      </c>
      <c r="H12393">
        <f>VLOOKUP(D12393,产品表!$A$2:$F$13,6,FALSE)</f>
        <v>41.25</v>
      </c>
      <c r="I12393">
        <f t="shared" si="193"/>
        <v>165</v>
      </c>
    </row>
    <row r="12394" spans="1:9" x14ac:dyDescent="0.25">
      <c r="A12394">
        <v>20012393</v>
      </c>
      <c r="B12394" s="1">
        <v>42592</v>
      </c>
      <c r="C12394" t="s">
        <v>13</v>
      </c>
      <c r="D12394">
        <v>3008</v>
      </c>
      <c r="E12394">
        <v>836</v>
      </c>
      <c r="F12394" s="10">
        <v>1</v>
      </c>
      <c r="G12394">
        <f>VLOOKUP(D12394,产品表!$A$2:$F$13,5,FALSE)</f>
        <v>33</v>
      </c>
      <c r="H12394">
        <f>VLOOKUP(D12394,产品表!$A$2:$F$13,6,FALSE)</f>
        <v>41.25</v>
      </c>
      <c r="I12394">
        <f t="shared" si="193"/>
        <v>41.25</v>
      </c>
    </row>
    <row r="12395" spans="1:9" x14ac:dyDescent="0.25">
      <c r="A12395">
        <v>20012394</v>
      </c>
      <c r="B12395" s="1">
        <v>42592</v>
      </c>
      <c r="C12395" t="s">
        <v>16</v>
      </c>
      <c r="D12395">
        <v>3005</v>
      </c>
      <c r="E12395">
        <v>1130</v>
      </c>
      <c r="F12395" s="10">
        <v>4</v>
      </c>
      <c r="G12395">
        <f>VLOOKUP(D12395,产品表!$A$2:$F$13,5,FALSE)</f>
        <v>33</v>
      </c>
      <c r="H12395">
        <f>VLOOKUP(D12395,产品表!$A$2:$F$13,6,FALSE)</f>
        <v>41.25</v>
      </c>
      <c r="I12395">
        <f t="shared" si="193"/>
        <v>165</v>
      </c>
    </row>
    <row r="12396" spans="1:9" x14ac:dyDescent="0.25">
      <c r="A12396">
        <v>20012395</v>
      </c>
      <c r="B12396" s="1">
        <v>42592</v>
      </c>
      <c r="C12396" t="s">
        <v>21</v>
      </c>
      <c r="D12396">
        <v>3004</v>
      </c>
      <c r="E12396">
        <v>1656</v>
      </c>
      <c r="F12396" s="10">
        <v>2</v>
      </c>
      <c r="G12396">
        <f>VLOOKUP(D12396,产品表!$A$2:$F$13,5,FALSE)</f>
        <v>35</v>
      </c>
      <c r="H12396">
        <f>VLOOKUP(D12396,产品表!$A$2:$F$13,6,FALSE)</f>
        <v>43.75</v>
      </c>
      <c r="I12396">
        <f t="shared" si="193"/>
        <v>87.5</v>
      </c>
    </row>
    <row r="12397" spans="1:9" x14ac:dyDescent="0.25">
      <c r="A12397">
        <v>20012396</v>
      </c>
      <c r="B12397" s="1">
        <v>42592</v>
      </c>
      <c r="C12397" t="s">
        <v>41</v>
      </c>
      <c r="D12397">
        <v>3004</v>
      </c>
      <c r="E12397">
        <v>3656</v>
      </c>
      <c r="F12397" s="10">
        <v>3</v>
      </c>
      <c r="G12397">
        <f>VLOOKUP(D12397,产品表!$A$2:$F$13,5,FALSE)</f>
        <v>35</v>
      </c>
      <c r="H12397">
        <f>VLOOKUP(D12397,产品表!$A$2:$F$13,6,FALSE)</f>
        <v>43.75</v>
      </c>
      <c r="I12397">
        <f t="shared" si="193"/>
        <v>131.25</v>
      </c>
    </row>
    <row r="12398" spans="1:9" x14ac:dyDescent="0.25">
      <c r="A12398">
        <v>20012397</v>
      </c>
      <c r="B12398" s="1">
        <v>42592</v>
      </c>
      <c r="C12398" t="s">
        <v>38</v>
      </c>
      <c r="D12398">
        <v>3005</v>
      </c>
      <c r="E12398">
        <v>3302</v>
      </c>
      <c r="F12398" s="10">
        <v>2</v>
      </c>
      <c r="G12398">
        <f>VLOOKUP(D12398,产品表!$A$2:$F$13,5,FALSE)</f>
        <v>33</v>
      </c>
      <c r="H12398">
        <f>VLOOKUP(D12398,产品表!$A$2:$F$13,6,FALSE)</f>
        <v>41.25</v>
      </c>
      <c r="I12398">
        <f t="shared" si="193"/>
        <v>82.5</v>
      </c>
    </row>
    <row r="12399" spans="1:9" x14ac:dyDescent="0.25">
      <c r="A12399">
        <v>20012398</v>
      </c>
      <c r="B12399" s="1">
        <v>42592</v>
      </c>
      <c r="C12399" t="s">
        <v>9</v>
      </c>
      <c r="D12399">
        <v>3005</v>
      </c>
      <c r="E12399">
        <v>486</v>
      </c>
      <c r="F12399" s="10">
        <v>3</v>
      </c>
      <c r="G12399">
        <f>VLOOKUP(D12399,产品表!$A$2:$F$13,5,FALSE)</f>
        <v>33</v>
      </c>
      <c r="H12399">
        <f>VLOOKUP(D12399,产品表!$A$2:$F$13,6,FALSE)</f>
        <v>41.25</v>
      </c>
      <c r="I12399">
        <f t="shared" si="193"/>
        <v>123.75</v>
      </c>
    </row>
    <row r="12400" spans="1:9" x14ac:dyDescent="0.25">
      <c r="A12400">
        <v>20012399</v>
      </c>
      <c r="B12400" s="1">
        <v>42592</v>
      </c>
      <c r="C12400" t="s">
        <v>31</v>
      </c>
      <c r="D12400">
        <v>3005</v>
      </c>
      <c r="E12400">
        <v>2635</v>
      </c>
      <c r="F12400" s="10">
        <v>1</v>
      </c>
      <c r="G12400">
        <f>VLOOKUP(D12400,产品表!$A$2:$F$13,5,FALSE)</f>
        <v>33</v>
      </c>
      <c r="H12400">
        <f>VLOOKUP(D12400,产品表!$A$2:$F$13,6,FALSE)</f>
        <v>41.25</v>
      </c>
      <c r="I12400">
        <f t="shared" si="193"/>
        <v>41.25</v>
      </c>
    </row>
    <row r="12401" spans="1:9" x14ac:dyDescent="0.25">
      <c r="A12401">
        <v>20012400</v>
      </c>
      <c r="B12401" s="1">
        <v>42592</v>
      </c>
      <c r="C12401" t="s">
        <v>17</v>
      </c>
      <c r="D12401">
        <v>3009</v>
      </c>
      <c r="E12401">
        <v>1240</v>
      </c>
      <c r="F12401" s="10">
        <v>2</v>
      </c>
      <c r="G12401">
        <f>VLOOKUP(D12401,产品表!$A$2:$F$13,5,FALSE)</f>
        <v>31</v>
      </c>
      <c r="H12401">
        <f>VLOOKUP(D12401,产品表!$A$2:$F$13,6,FALSE)</f>
        <v>38.75</v>
      </c>
      <c r="I12401">
        <f t="shared" si="193"/>
        <v>77.5</v>
      </c>
    </row>
    <row r="12402" spans="1:9" x14ac:dyDescent="0.25">
      <c r="A12402">
        <v>20012401</v>
      </c>
      <c r="B12402" s="1">
        <v>42592</v>
      </c>
      <c r="C12402" t="s">
        <v>20</v>
      </c>
      <c r="D12402">
        <v>3008</v>
      </c>
      <c r="E12402">
        <v>1599</v>
      </c>
      <c r="F12402" s="10">
        <v>1</v>
      </c>
      <c r="G12402">
        <f>VLOOKUP(D12402,产品表!$A$2:$F$13,5,FALSE)</f>
        <v>33</v>
      </c>
      <c r="H12402">
        <f>VLOOKUP(D12402,产品表!$A$2:$F$13,6,FALSE)</f>
        <v>41.25</v>
      </c>
      <c r="I12402">
        <f t="shared" si="193"/>
        <v>41.25</v>
      </c>
    </row>
    <row r="12403" spans="1:9" x14ac:dyDescent="0.25">
      <c r="A12403">
        <v>20012402</v>
      </c>
      <c r="B12403" s="1">
        <v>42592</v>
      </c>
      <c r="C12403" t="s">
        <v>17</v>
      </c>
      <c r="D12403">
        <v>3004</v>
      </c>
      <c r="E12403">
        <v>1215</v>
      </c>
      <c r="F12403" s="10">
        <v>4</v>
      </c>
      <c r="G12403">
        <f>VLOOKUP(D12403,产品表!$A$2:$F$13,5,FALSE)</f>
        <v>35</v>
      </c>
      <c r="H12403">
        <f>VLOOKUP(D12403,产品表!$A$2:$F$13,6,FALSE)</f>
        <v>43.75</v>
      </c>
      <c r="I12403">
        <f t="shared" si="193"/>
        <v>175</v>
      </c>
    </row>
    <row r="12404" spans="1:9" x14ac:dyDescent="0.25">
      <c r="A12404">
        <v>20012403</v>
      </c>
      <c r="B12404" s="1">
        <v>42592</v>
      </c>
      <c r="C12404" t="s">
        <v>17</v>
      </c>
      <c r="D12404">
        <v>3005</v>
      </c>
      <c r="E12404">
        <v>1213</v>
      </c>
      <c r="F12404" s="10">
        <v>1</v>
      </c>
      <c r="G12404">
        <f>VLOOKUP(D12404,产品表!$A$2:$F$13,5,FALSE)</f>
        <v>33</v>
      </c>
      <c r="H12404">
        <f>VLOOKUP(D12404,产品表!$A$2:$F$13,6,FALSE)</f>
        <v>41.25</v>
      </c>
      <c r="I12404">
        <f t="shared" si="193"/>
        <v>41.25</v>
      </c>
    </row>
    <row r="12405" spans="1:9" x14ac:dyDescent="0.25">
      <c r="A12405">
        <v>20012404</v>
      </c>
      <c r="B12405" s="1">
        <v>42592</v>
      </c>
      <c r="C12405" t="s">
        <v>29</v>
      </c>
      <c r="D12405">
        <v>3006</v>
      </c>
      <c r="E12405">
        <v>2432</v>
      </c>
      <c r="F12405" s="10">
        <v>1</v>
      </c>
      <c r="G12405">
        <f>VLOOKUP(D12405,产品表!$A$2:$F$13,5,FALSE)</f>
        <v>31</v>
      </c>
      <c r="H12405">
        <f>VLOOKUP(D12405,产品表!$A$2:$F$13,6,FALSE)</f>
        <v>38.75</v>
      </c>
      <c r="I12405">
        <f t="shared" si="193"/>
        <v>38.75</v>
      </c>
    </row>
    <row r="12406" spans="1:9" x14ac:dyDescent="0.25">
      <c r="A12406">
        <v>20012405</v>
      </c>
      <c r="B12406" s="1">
        <v>42592</v>
      </c>
      <c r="C12406" t="s">
        <v>27</v>
      </c>
      <c r="D12406">
        <v>3005</v>
      </c>
      <c r="E12406">
        <v>2209</v>
      </c>
      <c r="F12406" s="10">
        <v>4</v>
      </c>
      <c r="G12406">
        <f>VLOOKUP(D12406,产品表!$A$2:$F$13,5,FALSE)</f>
        <v>33</v>
      </c>
      <c r="H12406">
        <f>VLOOKUP(D12406,产品表!$A$2:$F$13,6,FALSE)</f>
        <v>41.25</v>
      </c>
      <c r="I12406">
        <f t="shared" si="193"/>
        <v>165</v>
      </c>
    </row>
    <row r="12407" spans="1:9" x14ac:dyDescent="0.25">
      <c r="A12407">
        <v>20012406</v>
      </c>
      <c r="B12407" s="1">
        <v>42592</v>
      </c>
      <c r="C12407" t="s">
        <v>22</v>
      </c>
      <c r="D12407">
        <v>3008</v>
      </c>
      <c r="E12407">
        <v>1758</v>
      </c>
      <c r="F12407" s="10">
        <v>2</v>
      </c>
      <c r="G12407">
        <f>VLOOKUP(D12407,产品表!$A$2:$F$13,5,FALSE)</f>
        <v>33</v>
      </c>
      <c r="H12407">
        <f>VLOOKUP(D12407,产品表!$A$2:$F$13,6,FALSE)</f>
        <v>41.25</v>
      </c>
      <c r="I12407">
        <f t="shared" si="193"/>
        <v>82.5</v>
      </c>
    </row>
    <row r="12408" spans="1:9" x14ac:dyDescent="0.25">
      <c r="A12408">
        <v>20012407</v>
      </c>
      <c r="B12408" s="1">
        <v>42592</v>
      </c>
      <c r="C12408" t="s">
        <v>41</v>
      </c>
      <c r="D12408">
        <v>3005</v>
      </c>
      <c r="E12408">
        <v>3665</v>
      </c>
      <c r="F12408" s="10">
        <v>3</v>
      </c>
      <c r="G12408">
        <f>VLOOKUP(D12408,产品表!$A$2:$F$13,5,FALSE)</f>
        <v>33</v>
      </c>
      <c r="H12408">
        <f>VLOOKUP(D12408,产品表!$A$2:$F$13,6,FALSE)</f>
        <v>41.25</v>
      </c>
      <c r="I12408">
        <f t="shared" si="193"/>
        <v>123.75</v>
      </c>
    </row>
    <row r="12409" spans="1:9" x14ac:dyDescent="0.25">
      <c r="A12409">
        <v>20012408</v>
      </c>
      <c r="B12409" s="1">
        <v>42592</v>
      </c>
      <c r="C12409" t="s">
        <v>41</v>
      </c>
      <c r="D12409">
        <v>3004</v>
      </c>
      <c r="E12409">
        <v>3684</v>
      </c>
      <c r="F12409" s="10">
        <v>4</v>
      </c>
      <c r="G12409">
        <f>VLOOKUP(D12409,产品表!$A$2:$F$13,5,FALSE)</f>
        <v>35</v>
      </c>
      <c r="H12409">
        <f>VLOOKUP(D12409,产品表!$A$2:$F$13,6,FALSE)</f>
        <v>43.75</v>
      </c>
      <c r="I12409">
        <f t="shared" si="193"/>
        <v>175</v>
      </c>
    </row>
    <row r="12410" spans="1:9" x14ac:dyDescent="0.25">
      <c r="A12410">
        <v>20012409</v>
      </c>
      <c r="B12410" s="1">
        <v>42592</v>
      </c>
      <c r="C12410" t="s">
        <v>33</v>
      </c>
      <c r="D12410">
        <v>3005</v>
      </c>
      <c r="E12410">
        <v>2866</v>
      </c>
      <c r="F12410" s="10">
        <v>1</v>
      </c>
      <c r="G12410">
        <f>VLOOKUP(D12410,产品表!$A$2:$F$13,5,FALSE)</f>
        <v>33</v>
      </c>
      <c r="H12410">
        <f>VLOOKUP(D12410,产品表!$A$2:$F$13,6,FALSE)</f>
        <v>41.25</v>
      </c>
      <c r="I12410">
        <f t="shared" si="193"/>
        <v>41.25</v>
      </c>
    </row>
    <row r="12411" spans="1:9" x14ac:dyDescent="0.25">
      <c r="A12411">
        <v>20012410</v>
      </c>
      <c r="B12411" s="1">
        <v>42592</v>
      </c>
      <c r="C12411" t="s">
        <v>22</v>
      </c>
      <c r="D12411">
        <v>3009</v>
      </c>
      <c r="E12411">
        <v>1719</v>
      </c>
      <c r="F12411" s="10">
        <v>4</v>
      </c>
      <c r="G12411">
        <f>VLOOKUP(D12411,产品表!$A$2:$F$13,5,FALSE)</f>
        <v>31</v>
      </c>
      <c r="H12411">
        <f>VLOOKUP(D12411,产品表!$A$2:$F$13,6,FALSE)</f>
        <v>38.75</v>
      </c>
      <c r="I12411">
        <f t="shared" si="193"/>
        <v>155</v>
      </c>
    </row>
    <row r="12412" spans="1:9" x14ac:dyDescent="0.25">
      <c r="A12412">
        <v>20012411</v>
      </c>
      <c r="B12412" s="1">
        <v>42592</v>
      </c>
      <c r="C12412" t="s">
        <v>17</v>
      </c>
      <c r="D12412">
        <v>3008</v>
      </c>
      <c r="E12412">
        <v>1212</v>
      </c>
      <c r="F12412" s="10">
        <v>1</v>
      </c>
      <c r="G12412">
        <f>VLOOKUP(D12412,产品表!$A$2:$F$13,5,FALSE)</f>
        <v>33</v>
      </c>
      <c r="H12412">
        <f>VLOOKUP(D12412,产品表!$A$2:$F$13,6,FALSE)</f>
        <v>41.25</v>
      </c>
      <c r="I12412">
        <f t="shared" si="193"/>
        <v>41.25</v>
      </c>
    </row>
    <row r="12413" spans="1:9" x14ac:dyDescent="0.25">
      <c r="A12413">
        <v>20012412</v>
      </c>
      <c r="B12413" s="1">
        <v>42592</v>
      </c>
      <c r="C12413" t="s">
        <v>12</v>
      </c>
      <c r="D12413">
        <v>3007</v>
      </c>
      <c r="E12413">
        <v>782</v>
      </c>
      <c r="F12413" s="10">
        <v>4</v>
      </c>
      <c r="G12413">
        <f>VLOOKUP(D12413,产品表!$A$2:$F$13,5,FALSE)</f>
        <v>35</v>
      </c>
      <c r="H12413">
        <f>VLOOKUP(D12413,产品表!$A$2:$F$13,6,FALSE)</f>
        <v>43.75</v>
      </c>
      <c r="I12413">
        <f t="shared" si="193"/>
        <v>175</v>
      </c>
    </row>
    <row r="12414" spans="1:9" x14ac:dyDescent="0.25">
      <c r="A12414">
        <v>20012413</v>
      </c>
      <c r="B12414" s="1">
        <v>42592</v>
      </c>
      <c r="C12414" t="s">
        <v>6</v>
      </c>
      <c r="D12414">
        <v>3006</v>
      </c>
      <c r="E12414">
        <v>103</v>
      </c>
      <c r="F12414" s="10">
        <v>1</v>
      </c>
      <c r="G12414">
        <f>VLOOKUP(D12414,产品表!$A$2:$F$13,5,FALSE)</f>
        <v>31</v>
      </c>
      <c r="H12414">
        <f>VLOOKUP(D12414,产品表!$A$2:$F$13,6,FALSE)</f>
        <v>38.75</v>
      </c>
      <c r="I12414">
        <f t="shared" si="193"/>
        <v>38.75</v>
      </c>
    </row>
    <row r="12415" spans="1:9" x14ac:dyDescent="0.25">
      <c r="A12415">
        <v>20012414</v>
      </c>
      <c r="B12415" s="1">
        <v>42592</v>
      </c>
      <c r="C12415" t="s">
        <v>9</v>
      </c>
      <c r="D12415">
        <v>3009</v>
      </c>
      <c r="E12415">
        <v>408</v>
      </c>
      <c r="F12415" s="10">
        <v>1</v>
      </c>
      <c r="G12415">
        <f>VLOOKUP(D12415,产品表!$A$2:$F$13,5,FALSE)</f>
        <v>31</v>
      </c>
      <c r="H12415">
        <f>VLOOKUP(D12415,产品表!$A$2:$F$13,6,FALSE)</f>
        <v>38.75</v>
      </c>
      <c r="I12415">
        <f t="shared" si="193"/>
        <v>38.75</v>
      </c>
    </row>
    <row r="12416" spans="1:9" x14ac:dyDescent="0.25">
      <c r="A12416">
        <v>20012415</v>
      </c>
      <c r="B12416" s="1">
        <v>42592</v>
      </c>
      <c r="C12416" t="s">
        <v>18</v>
      </c>
      <c r="D12416">
        <v>3004</v>
      </c>
      <c r="E12416">
        <v>1324</v>
      </c>
      <c r="F12416" s="10">
        <v>3</v>
      </c>
      <c r="G12416">
        <f>VLOOKUP(D12416,产品表!$A$2:$F$13,5,FALSE)</f>
        <v>35</v>
      </c>
      <c r="H12416">
        <f>VLOOKUP(D12416,产品表!$A$2:$F$13,6,FALSE)</f>
        <v>43.75</v>
      </c>
      <c r="I12416">
        <f t="shared" si="193"/>
        <v>131.25</v>
      </c>
    </row>
    <row r="12417" spans="1:9" x14ac:dyDescent="0.25">
      <c r="A12417">
        <v>20012416</v>
      </c>
      <c r="B12417" s="1">
        <v>42592</v>
      </c>
      <c r="C12417" t="s">
        <v>17</v>
      </c>
      <c r="D12417">
        <v>3002</v>
      </c>
      <c r="E12417">
        <v>1282</v>
      </c>
      <c r="F12417" s="10">
        <v>1</v>
      </c>
      <c r="G12417">
        <f>VLOOKUP(D12417,产品表!$A$2:$F$13,5,FALSE)</f>
        <v>29</v>
      </c>
      <c r="H12417">
        <f>VLOOKUP(D12417,产品表!$A$2:$F$13,6,FALSE)</f>
        <v>36.25</v>
      </c>
      <c r="I12417">
        <f t="shared" si="193"/>
        <v>36.25</v>
      </c>
    </row>
    <row r="12418" spans="1:9" x14ac:dyDescent="0.25">
      <c r="A12418">
        <v>20012417</v>
      </c>
      <c r="B12418" s="1">
        <v>42592</v>
      </c>
      <c r="C12418" t="s">
        <v>17</v>
      </c>
      <c r="D12418">
        <v>3002</v>
      </c>
      <c r="E12418">
        <v>1217</v>
      </c>
      <c r="F12418" s="10">
        <v>1</v>
      </c>
      <c r="G12418">
        <f>VLOOKUP(D12418,产品表!$A$2:$F$13,5,FALSE)</f>
        <v>29</v>
      </c>
      <c r="H12418">
        <f>VLOOKUP(D12418,产品表!$A$2:$F$13,6,FALSE)</f>
        <v>36.25</v>
      </c>
      <c r="I12418">
        <f t="shared" si="193"/>
        <v>36.25</v>
      </c>
    </row>
    <row r="12419" spans="1:9" x14ac:dyDescent="0.25">
      <c r="A12419">
        <v>20012418</v>
      </c>
      <c r="B12419" s="1">
        <v>42592</v>
      </c>
      <c r="C12419" t="s">
        <v>17</v>
      </c>
      <c r="D12419">
        <v>3004</v>
      </c>
      <c r="E12419">
        <v>1268</v>
      </c>
      <c r="F12419" s="10">
        <v>4</v>
      </c>
      <c r="G12419">
        <f>VLOOKUP(D12419,产品表!$A$2:$F$13,5,FALSE)</f>
        <v>35</v>
      </c>
      <c r="H12419">
        <f>VLOOKUP(D12419,产品表!$A$2:$F$13,6,FALSE)</f>
        <v>43.75</v>
      </c>
      <c r="I12419">
        <f t="shared" ref="I12419:I12482" si="194">H12419*F12419</f>
        <v>175</v>
      </c>
    </row>
    <row r="12420" spans="1:9" x14ac:dyDescent="0.25">
      <c r="A12420">
        <v>20012419</v>
      </c>
      <c r="B12420" s="1">
        <v>42592</v>
      </c>
      <c r="C12420" t="s">
        <v>25</v>
      </c>
      <c r="D12420">
        <v>3005</v>
      </c>
      <c r="E12420">
        <v>2030</v>
      </c>
      <c r="F12420" s="10">
        <v>3</v>
      </c>
      <c r="G12420">
        <f>VLOOKUP(D12420,产品表!$A$2:$F$13,5,FALSE)</f>
        <v>33</v>
      </c>
      <c r="H12420">
        <f>VLOOKUP(D12420,产品表!$A$2:$F$13,6,FALSE)</f>
        <v>41.25</v>
      </c>
      <c r="I12420">
        <f t="shared" si="194"/>
        <v>123.75</v>
      </c>
    </row>
    <row r="12421" spans="1:9" x14ac:dyDescent="0.25">
      <c r="A12421">
        <v>20012420</v>
      </c>
      <c r="B12421" s="1">
        <v>42592</v>
      </c>
      <c r="C12421" t="s">
        <v>33</v>
      </c>
      <c r="D12421">
        <v>3005</v>
      </c>
      <c r="E12421">
        <v>2815</v>
      </c>
      <c r="F12421" s="10">
        <v>3</v>
      </c>
      <c r="G12421">
        <f>VLOOKUP(D12421,产品表!$A$2:$F$13,5,FALSE)</f>
        <v>33</v>
      </c>
      <c r="H12421">
        <f>VLOOKUP(D12421,产品表!$A$2:$F$13,6,FALSE)</f>
        <v>41.25</v>
      </c>
      <c r="I12421">
        <f t="shared" si="194"/>
        <v>123.75</v>
      </c>
    </row>
    <row r="12422" spans="1:9" x14ac:dyDescent="0.25">
      <c r="A12422">
        <v>20012421</v>
      </c>
      <c r="B12422" s="1">
        <v>42592</v>
      </c>
      <c r="C12422" t="s">
        <v>22</v>
      </c>
      <c r="D12422">
        <v>3006</v>
      </c>
      <c r="E12422">
        <v>1793</v>
      </c>
      <c r="F12422" s="10">
        <v>4</v>
      </c>
      <c r="G12422">
        <f>VLOOKUP(D12422,产品表!$A$2:$F$13,5,FALSE)</f>
        <v>31</v>
      </c>
      <c r="H12422">
        <f>VLOOKUP(D12422,产品表!$A$2:$F$13,6,FALSE)</f>
        <v>38.75</v>
      </c>
      <c r="I12422">
        <f t="shared" si="194"/>
        <v>155</v>
      </c>
    </row>
    <row r="12423" spans="1:9" x14ac:dyDescent="0.25">
      <c r="A12423">
        <v>20012422</v>
      </c>
      <c r="B12423" s="1">
        <v>42592</v>
      </c>
      <c r="C12423" t="s">
        <v>23</v>
      </c>
      <c r="D12423">
        <v>3005</v>
      </c>
      <c r="E12423">
        <v>1853</v>
      </c>
      <c r="F12423" s="10">
        <v>1</v>
      </c>
      <c r="G12423">
        <f>VLOOKUP(D12423,产品表!$A$2:$F$13,5,FALSE)</f>
        <v>33</v>
      </c>
      <c r="H12423">
        <f>VLOOKUP(D12423,产品表!$A$2:$F$13,6,FALSE)</f>
        <v>41.25</v>
      </c>
      <c r="I12423">
        <f t="shared" si="194"/>
        <v>41.25</v>
      </c>
    </row>
    <row r="12424" spans="1:9" x14ac:dyDescent="0.25">
      <c r="A12424">
        <v>20012423</v>
      </c>
      <c r="B12424" s="1">
        <v>42592</v>
      </c>
      <c r="C12424" t="s">
        <v>25</v>
      </c>
      <c r="D12424">
        <v>3005</v>
      </c>
      <c r="E12424">
        <v>2028</v>
      </c>
      <c r="F12424" s="10">
        <v>1</v>
      </c>
      <c r="G12424">
        <f>VLOOKUP(D12424,产品表!$A$2:$F$13,5,FALSE)</f>
        <v>33</v>
      </c>
      <c r="H12424">
        <f>VLOOKUP(D12424,产品表!$A$2:$F$13,6,FALSE)</f>
        <v>41.25</v>
      </c>
      <c r="I12424">
        <f t="shared" si="194"/>
        <v>41.25</v>
      </c>
    </row>
    <row r="12425" spans="1:9" x14ac:dyDescent="0.25">
      <c r="A12425">
        <v>20012424</v>
      </c>
      <c r="B12425" s="1">
        <v>42592</v>
      </c>
      <c r="C12425" t="s">
        <v>20</v>
      </c>
      <c r="D12425">
        <v>3008</v>
      </c>
      <c r="E12425">
        <v>1518</v>
      </c>
      <c r="F12425" s="10">
        <v>1</v>
      </c>
      <c r="G12425">
        <f>VLOOKUP(D12425,产品表!$A$2:$F$13,5,FALSE)</f>
        <v>33</v>
      </c>
      <c r="H12425">
        <f>VLOOKUP(D12425,产品表!$A$2:$F$13,6,FALSE)</f>
        <v>41.25</v>
      </c>
      <c r="I12425">
        <f t="shared" si="194"/>
        <v>41.25</v>
      </c>
    </row>
    <row r="12426" spans="1:9" x14ac:dyDescent="0.25">
      <c r="A12426">
        <v>20012425</v>
      </c>
      <c r="B12426" s="1">
        <v>42592</v>
      </c>
      <c r="C12426" t="s">
        <v>32</v>
      </c>
      <c r="D12426">
        <v>3004</v>
      </c>
      <c r="E12426">
        <v>2735</v>
      </c>
      <c r="F12426" s="10">
        <v>1</v>
      </c>
      <c r="G12426">
        <f>VLOOKUP(D12426,产品表!$A$2:$F$13,5,FALSE)</f>
        <v>35</v>
      </c>
      <c r="H12426">
        <f>VLOOKUP(D12426,产品表!$A$2:$F$13,6,FALSE)</f>
        <v>43.75</v>
      </c>
      <c r="I12426">
        <f t="shared" si="194"/>
        <v>43.75</v>
      </c>
    </row>
    <row r="12427" spans="1:9" x14ac:dyDescent="0.25">
      <c r="A12427">
        <v>20012426</v>
      </c>
      <c r="B12427" s="1">
        <v>42592</v>
      </c>
      <c r="C12427" t="s">
        <v>9</v>
      </c>
      <c r="D12427">
        <v>3005</v>
      </c>
      <c r="E12427">
        <v>482</v>
      </c>
      <c r="F12427" s="10">
        <v>2</v>
      </c>
      <c r="G12427">
        <f>VLOOKUP(D12427,产品表!$A$2:$F$13,5,FALSE)</f>
        <v>33</v>
      </c>
      <c r="H12427">
        <f>VLOOKUP(D12427,产品表!$A$2:$F$13,6,FALSE)</f>
        <v>41.25</v>
      </c>
      <c r="I12427">
        <f t="shared" si="194"/>
        <v>82.5</v>
      </c>
    </row>
    <row r="12428" spans="1:9" x14ac:dyDescent="0.25">
      <c r="A12428">
        <v>20012427</v>
      </c>
      <c r="B12428" s="1">
        <v>42592</v>
      </c>
      <c r="C12428" t="s">
        <v>21</v>
      </c>
      <c r="D12428">
        <v>3012</v>
      </c>
      <c r="E12428">
        <v>1698</v>
      </c>
      <c r="F12428" s="10">
        <v>1</v>
      </c>
      <c r="G12428">
        <f>VLOOKUP(D12428,产品表!$A$2:$F$13,5,FALSE)</f>
        <v>32</v>
      </c>
      <c r="H12428">
        <f>VLOOKUP(D12428,产品表!$A$2:$F$13,6,FALSE)</f>
        <v>40</v>
      </c>
      <c r="I12428">
        <f t="shared" si="194"/>
        <v>40</v>
      </c>
    </row>
    <row r="12429" spans="1:9" x14ac:dyDescent="0.25">
      <c r="A12429">
        <v>20012428</v>
      </c>
      <c r="B12429" s="1">
        <v>42592</v>
      </c>
      <c r="C12429" t="s">
        <v>41</v>
      </c>
      <c r="D12429">
        <v>3009</v>
      </c>
      <c r="E12429">
        <v>3638</v>
      </c>
      <c r="F12429" s="10">
        <v>4</v>
      </c>
      <c r="G12429">
        <f>VLOOKUP(D12429,产品表!$A$2:$F$13,5,FALSE)</f>
        <v>31</v>
      </c>
      <c r="H12429">
        <f>VLOOKUP(D12429,产品表!$A$2:$F$13,6,FALSE)</f>
        <v>38.75</v>
      </c>
      <c r="I12429">
        <f t="shared" si="194"/>
        <v>155</v>
      </c>
    </row>
    <row r="12430" spans="1:9" x14ac:dyDescent="0.25">
      <c r="A12430">
        <v>20012429</v>
      </c>
      <c r="B12430" s="1">
        <v>42592</v>
      </c>
      <c r="C12430" t="s">
        <v>41</v>
      </c>
      <c r="D12430">
        <v>3006</v>
      </c>
      <c r="E12430">
        <v>3602</v>
      </c>
      <c r="F12430" s="10">
        <v>1</v>
      </c>
      <c r="G12430">
        <f>VLOOKUP(D12430,产品表!$A$2:$F$13,5,FALSE)</f>
        <v>31</v>
      </c>
      <c r="H12430">
        <f>VLOOKUP(D12430,产品表!$A$2:$F$13,6,FALSE)</f>
        <v>38.75</v>
      </c>
      <c r="I12430">
        <f t="shared" si="194"/>
        <v>38.75</v>
      </c>
    </row>
    <row r="12431" spans="1:9" x14ac:dyDescent="0.25">
      <c r="A12431">
        <v>20012430</v>
      </c>
      <c r="B12431" s="1">
        <v>42592</v>
      </c>
      <c r="C12431" t="s">
        <v>31</v>
      </c>
      <c r="D12431">
        <v>3007</v>
      </c>
      <c r="E12431">
        <v>2607</v>
      </c>
      <c r="F12431" s="10">
        <v>1</v>
      </c>
      <c r="G12431">
        <f>VLOOKUP(D12431,产品表!$A$2:$F$13,5,FALSE)</f>
        <v>35</v>
      </c>
      <c r="H12431">
        <f>VLOOKUP(D12431,产品表!$A$2:$F$13,6,FALSE)</f>
        <v>43.75</v>
      </c>
      <c r="I12431">
        <f t="shared" si="194"/>
        <v>43.75</v>
      </c>
    </row>
    <row r="12432" spans="1:9" x14ac:dyDescent="0.25">
      <c r="A12432">
        <v>20012431</v>
      </c>
      <c r="B12432" s="1">
        <v>42592</v>
      </c>
      <c r="C12432" t="s">
        <v>9</v>
      </c>
      <c r="D12432">
        <v>3008</v>
      </c>
      <c r="E12432">
        <v>490</v>
      </c>
      <c r="F12432" s="10">
        <v>3</v>
      </c>
      <c r="G12432">
        <f>VLOOKUP(D12432,产品表!$A$2:$F$13,5,FALSE)</f>
        <v>33</v>
      </c>
      <c r="H12432">
        <f>VLOOKUP(D12432,产品表!$A$2:$F$13,6,FALSE)</f>
        <v>41.25</v>
      </c>
      <c r="I12432">
        <f t="shared" si="194"/>
        <v>123.75</v>
      </c>
    </row>
    <row r="12433" spans="1:9" x14ac:dyDescent="0.25">
      <c r="A12433">
        <v>20012432</v>
      </c>
      <c r="B12433" s="1">
        <v>42592</v>
      </c>
      <c r="C12433" t="s">
        <v>31</v>
      </c>
      <c r="D12433">
        <v>3005</v>
      </c>
      <c r="E12433">
        <v>2630</v>
      </c>
      <c r="F12433" s="10">
        <v>4</v>
      </c>
      <c r="G12433">
        <f>VLOOKUP(D12433,产品表!$A$2:$F$13,5,FALSE)</f>
        <v>33</v>
      </c>
      <c r="H12433">
        <f>VLOOKUP(D12433,产品表!$A$2:$F$13,6,FALSE)</f>
        <v>41.25</v>
      </c>
      <c r="I12433">
        <f t="shared" si="194"/>
        <v>165</v>
      </c>
    </row>
    <row r="12434" spans="1:9" x14ac:dyDescent="0.25">
      <c r="A12434">
        <v>20012433</v>
      </c>
      <c r="B12434" s="1">
        <v>42592</v>
      </c>
      <c r="C12434" t="s">
        <v>21</v>
      </c>
      <c r="D12434">
        <v>3008</v>
      </c>
      <c r="E12434">
        <v>1674</v>
      </c>
      <c r="F12434" s="10">
        <v>1</v>
      </c>
      <c r="G12434">
        <f>VLOOKUP(D12434,产品表!$A$2:$F$13,5,FALSE)</f>
        <v>33</v>
      </c>
      <c r="H12434">
        <f>VLOOKUP(D12434,产品表!$A$2:$F$13,6,FALSE)</f>
        <v>41.25</v>
      </c>
      <c r="I12434">
        <f t="shared" si="194"/>
        <v>41.25</v>
      </c>
    </row>
    <row r="12435" spans="1:9" x14ac:dyDescent="0.25">
      <c r="A12435">
        <v>20012434</v>
      </c>
      <c r="B12435" s="1">
        <v>42592</v>
      </c>
      <c r="C12435" t="s">
        <v>41</v>
      </c>
      <c r="D12435">
        <v>3005</v>
      </c>
      <c r="E12435">
        <v>3698</v>
      </c>
      <c r="F12435" s="10">
        <v>1</v>
      </c>
      <c r="G12435">
        <f>VLOOKUP(D12435,产品表!$A$2:$F$13,5,FALSE)</f>
        <v>33</v>
      </c>
      <c r="H12435">
        <f>VLOOKUP(D12435,产品表!$A$2:$F$13,6,FALSE)</f>
        <v>41.25</v>
      </c>
      <c r="I12435">
        <f t="shared" si="194"/>
        <v>41.25</v>
      </c>
    </row>
    <row r="12436" spans="1:9" x14ac:dyDescent="0.25">
      <c r="A12436">
        <v>20012435</v>
      </c>
      <c r="B12436" s="1">
        <v>42592</v>
      </c>
      <c r="C12436" t="s">
        <v>39</v>
      </c>
      <c r="D12436">
        <v>3008</v>
      </c>
      <c r="E12436">
        <v>3476</v>
      </c>
      <c r="F12436" s="10">
        <v>2</v>
      </c>
      <c r="G12436">
        <f>VLOOKUP(D12436,产品表!$A$2:$F$13,5,FALSE)</f>
        <v>33</v>
      </c>
      <c r="H12436">
        <f>VLOOKUP(D12436,产品表!$A$2:$F$13,6,FALSE)</f>
        <v>41.25</v>
      </c>
      <c r="I12436">
        <f t="shared" si="194"/>
        <v>82.5</v>
      </c>
    </row>
    <row r="12437" spans="1:9" x14ac:dyDescent="0.25">
      <c r="A12437">
        <v>20012436</v>
      </c>
      <c r="B12437" s="1">
        <v>42592</v>
      </c>
      <c r="C12437" t="s">
        <v>16</v>
      </c>
      <c r="D12437">
        <v>3006</v>
      </c>
      <c r="E12437">
        <v>1122</v>
      </c>
      <c r="F12437" s="10">
        <v>1</v>
      </c>
      <c r="G12437">
        <f>VLOOKUP(D12437,产品表!$A$2:$F$13,5,FALSE)</f>
        <v>31</v>
      </c>
      <c r="H12437">
        <f>VLOOKUP(D12437,产品表!$A$2:$F$13,6,FALSE)</f>
        <v>38.75</v>
      </c>
      <c r="I12437">
        <f t="shared" si="194"/>
        <v>38.75</v>
      </c>
    </row>
    <row r="12438" spans="1:9" x14ac:dyDescent="0.25">
      <c r="A12438">
        <v>20012437</v>
      </c>
      <c r="B12438" s="1">
        <v>42592</v>
      </c>
      <c r="C12438" t="s">
        <v>14</v>
      </c>
      <c r="D12438">
        <v>3004</v>
      </c>
      <c r="E12438">
        <v>984</v>
      </c>
      <c r="F12438" s="10">
        <v>3</v>
      </c>
      <c r="G12438">
        <f>VLOOKUP(D12438,产品表!$A$2:$F$13,5,FALSE)</f>
        <v>35</v>
      </c>
      <c r="H12438">
        <f>VLOOKUP(D12438,产品表!$A$2:$F$13,6,FALSE)</f>
        <v>43.75</v>
      </c>
      <c r="I12438">
        <f t="shared" si="194"/>
        <v>131.25</v>
      </c>
    </row>
    <row r="12439" spans="1:9" x14ac:dyDescent="0.25">
      <c r="A12439">
        <v>20012438</v>
      </c>
      <c r="B12439" s="1">
        <v>42592</v>
      </c>
      <c r="C12439" t="s">
        <v>25</v>
      </c>
      <c r="D12439">
        <v>3005</v>
      </c>
      <c r="E12439">
        <v>2084</v>
      </c>
      <c r="F12439" s="10">
        <v>1</v>
      </c>
      <c r="G12439">
        <f>VLOOKUP(D12439,产品表!$A$2:$F$13,5,FALSE)</f>
        <v>33</v>
      </c>
      <c r="H12439">
        <f>VLOOKUP(D12439,产品表!$A$2:$F$13,6,FALSE)</f>
        <v>41.25</v>
      </c>
      <c r="I12439">
        <f t="shared" si="194"/>
        <v>41.25</v>
      </c>
    </row>
    <row r="12440" spans="1:9" x14ac:dyDescent="0.25">
      <c r="A12440">
        <v>20012439</v>
      </c>
      <c r="B12440" s="1">
        <v>42592</v>
      </c>
      <c r="C12440" t="s">
        <v>16</v>
      </c>
      <c r="D12440">
        <v>3006</v>
      </c>
      <c r="E12440">
        <v>1180</v>
      </c>
      <c r="F12440" s="10">
        <v>3</v>
      </c>
      <c r="G12440">
        <f>VLOOKUP(D12440,产品表!$A$2:$F$13,5,FALSE)</f>
        <v>31</v>
      </c>
      <c r="H12440">
        <f>VLOOKUP(D12440,产品表!$A$2:$F$13,6,FALSE)</f>
        <v>38.75</v>
      </c>
      <c r="I12440">
        <f t="shared" si="194"/>
        <v>116.25</v>
      </c>
    </row>
    <row r="12441" spans="1:9" x14ac:dyDescent="0.25">
      <c r="A12441">
        <v>20012440</v>
      </c>
      <c r="B12441" s="1">
        <v>42592</v>
      </c>
      <c r="C12441" t="s">
        <v>36</v>
      </c>
      <c r="D12441">
        <v>3002</v>
      </c>
      <c r="E12441">
        <v>3196</v>
      </c>
      <c r="F12441" s="10">
        <v>4</v>
      </c>
      <c r="G12441">
        <f>VLOOKUP(D12441,产品表!$A$2:$F$13,5,FALSE)</f>
        <v>29</v>
      </c>
      <c r="H12441">
        <f>VLOOKUP(D12441,产品表!$A$2:$F$13,6,FALSE)</f>
        <v>36.25</v>
      </c>
      <c r="I12441">
        <f t="shared" si="194"/>
        <v>145</v>
      </c>
    </row>
    <row r="12442" spans="1:9" x14ac:dyDescent="0.25">
      <c r="A12442">
        <v>20012441</v>
      </c>
      <c r="B12442" s="1">
        <v>42592</v>
      </c>
      <c r="C12442" t="s">
        <v>14</v>
      </c>
      <c r="D12442">
        <v>3009</v>
      </c>
      <c r="E12442">
        <v>993</v>
      </c>
      <c r="F12442" s="10">
        <v>2</v>
      </c>
      <c r="G12442">
        <f>VLOOKUP(D12442,产品表!$A$2:$F$13,5,FALSE)</f>
        <v>31</v>
      </c>
      <c r="H12442">
        <f>VLOOKUP(D12442,产品表!$A$2:$F$13,6,FALSE)</f>
        <v>38.75</v>
      </c>
      <c r="I12442">
        <f t="shared" si="194"/>
        <v>77.5</v>
      </c>
    </row>
    <row r="12443" spans="1:9" x14ac:dyDescent="0.25">
      <c r="A12443">
        <v>20012442</v>
      </c>
      <c r="B12443" s="1">
        <v>42592</v>
      </c>
      <c r="C12443" t="s">
        <v>27</v>
      </c>
      <c r="D12443">
        <v>3005</v>
      </c>
      <c r="E12443">
        <v>2283</v>
      </c>
      <c r="F12443" s="10">
        <v>1</v>
      </c>
      <c r="G12443">
        <f>VLOOKUP(D12443,产品表!$A$2:$F$13,5,FALSE)</f>
        <v>33</v>
      </c>
      <c r="H12443">
        <f>VLOOKUP(D12443,产品表!$A$2:$F$13,6,FALSE)</f>
        <v>41.25</v>
      </c>
      <c r="I12443">
        <f t="shared" si="194"/>
        <v>41.25</v>
      </c>
    </row>
    <row r="12444" spans="1:9" x14ac:dyDescent="0.25">
      <c r="A12444">
        <v>20012443</v>
      </c>
      <c r="B12444" s="1">
        <v>42592</v>
      </c>
      <c r="C12444" t="s">
        <v>26</v>
      </c>
      <c r="D12444">
        <v>3004</v>
      </c>
      <c r="E12444">
        <v>2191</v>
      </c>
      <c r="F12444" s="10">
        <v>1</v>
      </c>
      <c r="G12444">
        <f>VLOOKUP(D12444,产品表!$A$2:$F$13,5,FALSE)</f>
        <v>35</v>
      </c>
      <c r="H12444">
        <f>VLOOKUP(D12444,产品表!$A$2:$F$13,6,FALSE)</f>
        <v>43.75</v>
      </c>
      <c r="I12444">
        <f t="shared" si="194"/>
        <v>43.75</v>
      </c>
    </row>
    <row r="12445" spans="1:9" x14ac:dyDescent="0.25">
      <c r="A12445">
        <v>20012444</v>
      </c>
      <c r="B12445" s="1">
        <v>42592</v>
      </c>
      <c r="C12445" t="s">
        <v>6</v>
      </c>
      <c r="D12445">
        <v>3007</v>
      </c>
      <c r="E12445">
        <v>172</v>
      </c>
      <c r="F12445" s="10">
        <v>1</v>
      </c>
      <c r="G12445">
        <f>VLOOKUP(D12445,产品表!$A$2:$F$13,5,FALSE)</f>
        <v>35</v>
      </c>
      <c r="H12445">
        <f>VLOOKUP(D12445,产品表!$A$2:$F$13,6,FALSE)</f>
        <v>43.75</v>
      </c>
      <c r="I12445">
        <f t="shared" si="194"/>
        <v>43.75</v>
      </c>
    </row>
    <row r="12446" spans="1:9" x14ac:dyDescent="0.25">
      <c r="A12446">
        <v>20012445</v>
      </c>
      <c r="B12446" s="1">
        <v>42592</v>
      </c>
      <c r="C12446" t="s">
        <v>17</v>
      </c>
      <c r="D12446">
        <v>3009</v>
      </c>
      <c r="E12446">
        <v>1243</v>
      </c>
      <c r="F12446" s="10">
        <v>1</v>
      </c>
      <c r="G12446">
        <f>VLOOKUP(D12446,产品表!$A$2:$F$13,5,FALSE)</f>
        <v>31</v>
      </c>
      <c r="H12446">
        <f>VLOOKUP(D12446,产品表!$A$2:$F$13,6,FALSE)</f>
        <v>38.75</v>
      </c>
      <c r="I12446">
        <f t="shared" si="194"/>
        <v>38.75</v>
      </c>
    </row>
    <row r="12447" spans="1:9" x14ac:dyDescent="0.25">
      <c r="A12447">
        <v>20012446</v>
      </c>
      <c r="B12447" s="1">
        <v>42592</v>
      </c>
      <c r="C12447" t="s">
        <v>37</v>
      </c>
      <c r="D12447">
        <v>3005</v>
      </c>
      <c r="E12447">
        <v>3258</v>
      </c>
      <c r="F12447" s="10">
        <v>1</v>
      </c>
      <c r="G12447">
        <f>VLOOKUP(D12447,产品表!$A$2:$F$13,5,FALSE)</f>
        <v>33</v>
      </c>
      <c r="H12447">
        <f>VLOOKUP(D12447,产品表!$A$2:$F$13,6,FALSE)</f>
        <v>41.25</v>
      </c>
      <c r="I12447">
        <f t="shared" si="194"/>
        <v>41.25</v>
      </c>
    </row>
    <row r="12448" spans="1:9" x14ac:dyDescent="0.25">
      <c r="A12448">
        <v>20012447</v>
      </c>
      <c r="B12448" s="1">
        <v>42593</v>
      </c>
      <c r="C12448" t="s">
        <v>17</v>
      </c>
      <c r="D12448">
        <v>3009</v>
      </c>
      <c r="E12448">
        <v>1227</v>
      </c>
      <c r="F12448" s="10">
        <v>3</v>
      </c>
      <c r="G12448">
        <f>VLOOKUP(D12448,产品表!$A$2:$F$13,5,FALSE)</f>
        <v>31</v>
      </c>
      <c r="H12448">
        <f>VLOOKUP(D12448,产品表!$A$2:$F$13,6,FALSE)</f>
        <v>38.75</v>
      </c>
      <c r="I12448">
        <f t="shared" si="194"/>
        <v>116.25</v>
      </c>
    </row>
    <row r="12449" spans="1:9" x14ac:dyDescent="0.25">
      <c r="A12449">
        <v>20012448</v>
      </c>
      <c r="B12449" s="1">
        <v>42593</v>
      </c>
      <c r="C12449" t="s">
        <v>22</v>
      </c>
      <c r="D12449">
        <v>3008</v>
      </c>
      <c r="E12449">
        <v>1759</v>
      </c>
      <c r="F12449" s="10">
        <v>4</v>
      </c>
      <c r="G12449">
        <f>VLOOKUP(D12449,产品表!$A$2:$F$13,5,FALSE)</f>
        <v>33</v>
      </c>
      <c r="H12449">
        <f>VLOOKUP(D12449,产品表!$A$2:$F$13,6,FALSE)</f>
        <v>41.25</v>
      </c>
      <c r="I12449">
        <f t="shared" si="194"/>
        <v>165</v>
      </c>
    </row>
    <row r="12450" spans="1:9" x14ac:dyDescent="0.25">
      <c r="A12450">
        <v>20012449</v>
      </c>
      <c r="B12450" s="1">
        <v>42593</v>
      </c>
      <c r="C12450" t="s">
        <v>23</v>
      </c>
      <c r="D12450">
        <v>3008</v>
      </c>
      <c r="E12450">
        <v>1816</v>
      </c>
      <c r="F12450" s="10">
        <v>3</v>
      </c>
      <c r="G12450">
        <f>VLOOKUP(D12450,产品表!$A$2:$F$13,5,FALSE)</f>
        <v>33</v>
      </c>
      <c r="H12450">
        <f>VLOOKUP(D12450,产品表!$A$2:$F$13,6,FALSE)</f>
        <v>41.25</v>
      </c>
      <c r="I12450">
        <f t="shared" si="194"/>
        <v>123.75</v>
      </c>
    </row>
    <row r="12451" spans="1:9" x14ac:dyDescent="0.25">
      <c r="A12451">
        <v>20012450</v>
      </c>
      <c r="B12451" s="1">
        <v>42593</v>
      </c>
      <c r="C12451" t="s">
        <v>36</v>
      </c>
      <c r="D12451">
        <v>3002</v>
      </c>
      <c r="E12451">
        <v>3174</v>
      </c>
      <c r="F12451" s="10">
        <v>2</v>
      </c>
      <c r="G12451">
        <f>VLOOKUP(D12451,产品表!$A$2:$F$13,5,FALSE)</f>
        <v>29</v>
      </c>
      <c r="H12451">
        <f>VLOOKUP(D12451,产品表!$A$2:$F$13,6,FALSE)</f>
        <v>36.25</v>
      </c>
      <c r="I12451">
        <f t="shared" si="194"/>
        <v>72.5</v>
      </c>
    </row>
    <row r="12452" spans="1:9" x14ac:dyDescent="0.25">
      <c r="A12452">
        <v>20012451</v>
      </c>
      <c r="B12452" s="1">
        <v>42593</v>
      </c>
      <c r="C12452" t="s">
        <v>36</v>
      </c>
      <c r="D12452">
        <v>3002</v>
      </c>
      <c r="E12452">
        <v>3143</v>
      </c>
      <c r="F12452" s="10">
        <v>2</v>
      </c>
      <c r="G12452">
        <f>VLOOKUP(D12452,产品表!$A$2:$F$13,5,FALSE)</f>
        <v>29</v>
      </c>
      <c r="H12452">
        <f>VLOOKUP(D12452,产品表!$A$2:$F$13,6,FALSE)</f>
        <v>36.25</v>
      </c>
      <c r="I12452">
        <f t="shared" si="194"/>
        <v>72.5</v>
      </c>
    </row>
    <row r="12453" spans="1:9" x14ac:dyDescent="0.25">
      <c r="A12453">
        <v>20012452</v>
      </c>
      <c r="B12453" s="1">
        <v>42593</v>
      </c>
      <c r="C12453" t="s">
        <v>10</v>
      </c>
      <c r="D12453">
        <v>3005</v>
      </c>
      <c r="E12453">
        <v>561</v>
      </c>
      <c r="F12453" s="10">
        <v>1</v>
      </c>
      <c r="G12453">
        <f>VLOOKUP(D12453,产品表!$A$2:$F$13,5,FALSE)</f>
        <v>33</v>
      </c>
      <c r="H12453">
        <f>VLOOKUP(D12453,产品表!$A$2:$F$13,6,FALSE)</f>
        <v>41.25</v>
      </c>
      <c r="I12453">
        <f t="shared" si="194"/>
        <v>41.25</v>
      </c>
    </row>
    <row r="12454" spans="1:9" x14ac:dyDescent="0.25">
      <c r="A12454">
        <v>20012453</v>
      </c>
      <c r="B12454" s="1">
        <v>42593</v>
      </c>
      <c r="C12454" t="s">
        <v>36</v>
      </c>
      <c r="D12454">
        <v>3002</v>
      </c>
      <c r="E12454">
        <v>3139</v>
      </c>
      <c r="F12454" s="10">
        <v>2</v>
      </c>
      <c r="G12454">
        <f>VLOOKUP(D12454,产品表!$A$2:$F$13,5,FALSE)</f>
        <v>29</v>
      </c>
      <c r="H12454">
        <f>VLOOKUP(D12454,产品表!$A$2:$F$13,6,FALSE)</f>
        <v>36.25</v>
      </c>
      <c r="I12454">
        <f t="shared" si="194"/>
        <v>72.5</v>
      </c>
    </row>
    <row r="12455" spans="1:9" x14ac:dyDescent="0.25">
      <c r="A12455">
        <v>20012454</v>
      </c>
      <c r="B12455" s="1">
        <v>42593</v>
      </c>
      <c r="C12455" t="s">
        <v>41</v>
      </c>
      <c r="D12455">
        <v>3011</v>
      </c>
      <c r="E12455">
        <v>3655</v>
      </c>
      <c r="F12455" s="10">
        <v>1</v>
      </c>
      <c r="G12455">
        <f>VLOOKUP(D12455,产品表!$A$2:$F$13,5,FALSE)</f>
        <v>34</v>
      </c>
      <c r="H12455">
        <f>VLOOKUP(D12455,产品表!$A$2:$F$13,6,FALSE)</f>
        <v>42.5</v>
      </c>
      <c r="I12455">
        <f t="shared" si="194"/>
        <v>42.5</v>
      </c>
    </row>
    <row r="12456" spans="1:9" x14ac:dyDescent="0.25">
      <c r="A12456">
        <v>20012455</v>
      </c>
      <c r="B12456" s="1">
        <v>42593</v>
      </c>
      <c r="C12456" t="s">
        <v>6</v>
      </c>
      <c r="D12456">
        <v>3002</v>
      </c>
      <c r="E12456">
        <v>145</v>
      </c>
      <c r="F12456" s="10">
        <v>4</v>
      </c>
      <c r="G12456">
        <f>VLOOKUP(D12456,产品表!$A$2:$F$13,5,FALSE)</f>
        <v>29</v>
      </c>
      <c r="H12456">
        <f>VLOOKUP(D12456,产品表!$A$2:$F$13,6,FALSE)</f>
        <v>36.25</v>
      </c>
      <c r="I12456">
        <f t="shared" si="194"/>
        <v>145</v>
      </c>
    </row>
    <row r="12457" spans="1:9" x14ac:dyDescent="0.25">
      <c r="A12457">
        <v>20012456</v>
      </c>
      <c r="B12457" s="1">
        <v>42593</v>
      </c>
      <c r="C12457" t="s">
        <v>13</v>
      </c>
      <c r="D12457">
        <v>3005</v>
      </c>
      <c r="E12457">
        <v>819</v>
      </c>
      <c r="F12457" s="10">
        <v>1</v>
      </c>
      <c r="G12457">
        <f>VLOOKUP(D12457,产品表!$A$2:$F$13,5,FALSE)</f>
        <v>33</v>
      </c>
      <c r="H12457">
        <f>VLOOKUP(D12457,产品表!$A$2:$F$13,6,FALSE)</f>
        <v>41.25</v>
      </c>
      <c r="I12457">
        <f t="shared" si="194"/>
        <v>41.25</v>
      </c>
    </row>
    <row r="12458" spans="1:9" x14ac:dyDescent="0.25">
      <c r="A12458">
        <v>20012457</v>
      </c>
      <c r="B12458" s="1">
        <v>42593</v>
      </c>
      <c r="C12458" t="s">
        <v>8</v>
      </c>
      <c r="D12458">
        <v>3007</v>
      </c>
      <c r="E12458">
        <v>391</v>
      </c>
      <c r="F12458" s="10">
        <v>1</v>
      </c>
      <c r="G12458">
        <f>VLOOKUP(D12458,产品表!$A$2:$F$13,5,FALSE)</f>
        <v>35</v>
      </c>
      <c r="H12458">
        <f>VLOOKUP(D12458,产品表!$A$2:$F$13,6,FALSE)</f>
        <v>43.75</v>
      </c>
      <c r="I12458">
        <f t="shared" si="194"/>
        <v>43.75</v>
      </c>
    </row>
    <row r="12459" spans="1:9" x14ac:dyDescent="0.25">
      <c r="A12459">
        <v>20012458</v>
      </c>
      <c r="B12459" s="1">
        <v>42593</v>
      </c>
      <c r="C12459" t="s">
        <v>20</v>
      </c>
      <c r="D12459">
        <v>3008</v>
      </c>
      <c r="E12459">
        <v>1583</v>
      </c>
      <c r="F12459" s="10">
        <v>4</v>
      </c>
      <c r="G12459">
        <f>VLOOKUP(D12459,产品表!$A$2:$F$13,5,FALSE)</f>
        <v>33</v>
      </c>
      <c r="H12459">
        <f>VLOOKUP(D12459,产品表!$A$2:$F$13,6,FALSE)</f>
        <v>41.25</v>
      </c>
      <c r="I12459">
        <f t="shared" si="194"/>
        <v>165</v>
      </c>
    </row>
    <row r="12460" spans="1:9" x14ac:dyDescent="0.25">
      <c r="A12460">
        <v>20012459</v>
      </c>
      <c r="B12460" s="1">
        <v>42593</v>
      </c>
      <c r="C12460" t="s">
        <v>36</v>
      </c>
      <c r="D12460">
        <v>3011</v>
      </c>
      <c r="E12460">
        <v>3171</v>
      </c>
      <c r="F12460" s="10">
        <v>2</v>
      </c>
      <c r="G12460">
        <f>VLOOKUP(D12460,产品表!$A$2:$F$13,5,FALSE)</f>
        <v>34</v>
      </c>
      <c r="H12460">
        <f>VLOOKUP(D12460,产品表!$A$2:$F$13,6,FALSE)</f>
        <v>42.5</v>
      </c>
      <c r="I12460">
        <f t="shared" si="194"/>
        <v>85</v>
      </c>
    </row>
    <row r="12461" spans="1:9" x14ac:dyDescent="0.25">
      <c r="A12461">
        <v>20012460</v>
      </c>
      <c r="B12461" s="1">
        <v>42593</v>
      </c>
      <c r="C12461" t="s">
        <v>6</v>
      </c>
      <c r="D12461">
        <v>3007</v>
      </c>
      <c r="E12461">
        <v>161</v>
      </c>
      <c r="F12461" s="10">
        <v>2</v>
      </c>
      <c r="G12461">
        <f>VLOOKUP(D12461,产品表!$A$2:$F$13,5,FALSE)</f>
        <v>35</v>
      </c>
      <c r="H12461">
        <f>VLOOKUP(D12461,产品表!$A$2:$F$13,6,FALSE)</f>
        <v>43.75</v>
      </c>
      <c r="I12461">
        <f t="shared" si="194"/>
        <v>87.5</v>
      </c>
    </row>
    <row r="12462" spans="1:9" x14ac:dyDescent="0.25">
      <c r="A12462">
        <v>20012461</v>
      </c>
      <c r="B12462" s="1">
        <v>42593</v>
      </c>
      <c r="C12462" t="s">
        <v>14</v>
      </c>
      <c r="D12462">
        <v>3003</v>
      </c>
      <c r="E12462">
        <v>987</v>
      </c>
      <c r="F12462" s="10">
        <v>1</v>
      </c>
      <c r="G12462">
        <f>VLOOKUP(D12462,产品表!$A$2:$F$13,5,FALSE)</f>
        <v>24</v>
      </c>
      <c r="H12462">
        <f>VLOOKUP(D12462,产品表!$A$2:$F$13,6,FALSE)</f>
        <v>30</v>
      </c>
      <c r="I12462">
        <f t="shared" si="194"/>
        <v>30</v>
      </c>
    </row>
    <row r="12463" spans="1:9" x14ac:dyDescent="0.25">
      <c r="A12463">
        <v>20012462</v>
      </c>
      <c r="B12463" s="1">
        <v>42593</v>
      </c>
      <c r="C12463" t="s">
        <v>28</v>
      </c>
      <c r="D12463">
        <v>3008</v>
      </c>
      <c r="E12463">
        <v>2352</v>
      </c>
      <c r="F12463" s="10">
        <v>3</v>
      </c>
      <c r="G12463">
        <f>VLOOKUP(D12463,产品表!$A$2:$F$13,5,FALSE)</f>
        <v>33</v>
      </c>
      <c r="H12463">
        <f>VLOOKUP(D12463,产品表!$A$2:$F$13,6,FALSE)</f>
        <v>41.25</v>
      </c>
      <c r="I12463">
        <f t="shared" si="194"/>
        <v>123.75</v>
      </c>
    </row>
    <row r="12464" spans="1:9" x14ac:dyDescent="0.25">
      <c r="A12464">
        <v>20012463</v>
      </c>
      <c r="B12464" s="1">
        <v>42593</v>
      </c>
      <c r="C12464" t="s">
        <v>35</v>
      </c>
      <c r="D12464">
        <v>3003</v>
      </c>
      <c r="E12464">
        <v>3067</v>
      </c>
      <c r="F12464" s="10">
        <v>2</v>
      </c>
      <c r="G12464">
        <f>VLOOKUP(D12464,产品表!$A$2:$F$13,5,FALSE)</f>
        <v>24</v>
      </c>
      <c r="H12464">
        <f>VLOOKUP(D12464,产品表!$A$2:$F$13,6,FALSE)</f>
        <v>30</v>
      </c>
      <c r="I12464">
        <f t="shared" si="194"/>
        <v>60</v>
      </c>
    </row>
    <row r="12465" spans="1:9" x14ac:dyDescent="0.25">
      <c r="A12465">
        <v>20012464</v>
      </c>
      <c r="B12465" s="1">
        <v>42593</v>
      </c>
      <c r="C12465" t="s">
        <v>12</v>
      </c>
      <c r="D12465">
        <v>3004</v>
      </c>
      <c r="E12465">
        <v>755</v>
      </c>
      <c r="F12465" s="10">
        <v>3</v>
      </c>
      <c r="G12465">
        <f>VLOOKUP(D12465,产品表!$A$2:$F$13,5,FALSE)</f>
        <v>35</v>
      </c>
      <c r="H12465">
        <f>VLOOKUP(D12465,产品表!$A$2:$F$13,6,FALSE)</f>
        <v>43.75</v>
      </c>
      <c r="I12465">
        <f t="shared" si="194"/>
        <v>131.25</v>
      </c>
    </row>
    <row r="12466" spans="1:9" x14ac:dyDescent="0.25">
      <c r="A12466">
        <v>20012465</v>
      </c>
      <c r="B12466" s="1">
        <v>42593</v>
      </c>
      <c r="C12466" t="s">
        <v>33</v>
      </c>
      <c r="D12466">
        <v>3009</v>
      </c>
      <c r="E12466">
        <v>2818</v>
      </c>
      <c r="F12466" s="10">
        <v>4</v>
      </c>
      <c r="G12466">
        <f>VLOOKUP(D12466,产品表!$A$2:$F$13,5,FALSE)</f>
        <v>31</v>
      </c>
      <c r="H12466">
        <f>VLOOKUP(D12466,产品表!$A$2:$F$13,6,FALSE)</f>
        <v>38.75</v>
      </c>
      <c r="I12466">
        <f t="shared" si="194"/>
        <v>155</v>
      </c>
    </row>
    <row r="12467" spans="1:9" x14ac:dyDescent="0.25">
      <c r="A12467">
        <v>20012466</v>
      </c>
      <c r="B12467" s="1">
        <v>42593</v>
      </c>
      <c r="C12467" t="s">
        <v>19</v>
      </c>
      <c r="D12467">
        <v>3012</v>
      </c>
      <c r="E12467">
        <v>1437</v>
      </c>
      <c r="F12467" s="10">
        <v>1</v>
      </c>
      <c r="G12467">
        <f>VLOOKUP(D12467,产品表!$A$2:$F$13,5,FALSE)</f>
        <v>32</v>
      </c>
      <c r="H12467">
        <f>VLOOKUP(D12467,产品表!$A$2:$F$13,6,FALSE)</f>
        <v>40</v>
      </c>
      <c r="I12467">
        <f t="shared" si="194"/>
        <v>40</v>
      </c>
    </row>
    <row r="12468" spans="1:9" x14ac:dyDescent="0.25">
      <c r="A12468">
        <v>20012467</v>
      </c>
      <c r="B12468" s="1">
        <v>42593</v>
      </c>
      <c r="C12468" t="s">
        <v>15</v>
      </c>
      <c r="D12468">
        <v>3007</v>
      </c>
      <c r="E12468">
        <v>1046</v>
      </c>
      <c r="F12468" s="10">
        <v>4</v>
      </c>
      <c r="G12468">
        <f>VLOOKUP(D12468,产品表!$A$2:$F$13,5,FALSE)</f>
        <v>35</v>
      </c>
      <c r="H12468">
        <f>VLOOKUP(D12468,产品表!$A$2:$F$13,6,FALSE)</f>
        <v>43.75</v>
      </c>
      <c r="I12468">
        <f t="shared" si="194"/>
        <v>175</v>
      </c>
    </row>
    <row r="12469" spans="1:9" x14ac:dyDescent="0.25">
      <c r="A12469">
        <v>20012468</v>
      </c>
      <c r="B12469" s="1">
        <v>42593</v>
      </c>
      <c r="C12469" t="s">
        <v>10</v>
      </c>
      <c r="D12469">
        <v>3005</v>
      </c>
      <c r="E12469">
        <v>571</v>
      </c>
      <c r="F12469" s="10">
        <v>2</v>
      </c>
      <c r="G12469">
        <f>VLOOKUP(D12469,产品表!$A$2:$F$13,5,FALSE)</f>
        <v>33</v>
      </c>
      <c r="H12469">
        <f>VLOOKUP(D12469,产品表!$A$2:$F$13,6,FALSE)</f>
        <v>41.25</v>
      </c>
      <c r="I12469">
        <f t="shared" si="194"/>
        <v>82.5</v>
      </c>
    </row>
    <row r="12470" spans="1:9" x14ac:dyDescent="0.25">
      <c r="A12470">
        <v>20012469</v>
      </c>
      <c r="B12470" s="1">
        <v>42593</v>
      </c>
      <c r="C12470" t="s">
        <v>28</v>
      </c>
      <c r="D12470">
        <v>3005</v>
      </c>
      <c r="E12470">
        <v>2362</v>
      </c>
      <c r="F12470" s="10">
        <v>1</v>
      </c>
      <c r="G12470">
        <f>VLOOKUP(D12470,产品表!$A$2:$F$13,5,FALSE)</f>
        <v>33</v>
      </c>
      <c r="H12470">
        <f>VLOOKUP(D12470,产品表!$A$2:$F$13,6,FALSE)</f>
        <v>41.25</v>
      </c>
      <c r="I12470">
        <f t="shared" si="194"/>
        <v>41.25</v>
      </c>
    </row>
    <row r="12471" spans="1:9" x14ac:dyDescent="0.25">
      <c r="A12471">
        <v>20012470</v>
      </c>
      <c r="B12471" s="1">
        <v>42593</v>
      </c>
      <c r="C12471" t="s">
        <v>28</v>
      </c>
      <c r="D12471">
        <v>3012</v>
      </c>
      <c r="E12471">
        <v>2394</v>
      </c>
      <c r="F12471" s="10">
        <v>4</v>
      </c>
      <c r="G12471">
        <f>VLOOKUP(D12471,产品表!$A$2:$F$13,5,FALSE)</f>
        <v>32</v>
      </c>
      <c r="H12471">
        <f>VLOOKUP(D12471,产品表!$A$2:$F$13,6,FALSE)</f>
        <v>40</v>
      </c>
      <c r="I12471">
        <f t="shared" si="194"/>
        <v>160</v>
      </c>
    </row>
    <row r="12472" spans="1:9" x14ac:dyDescent="0.25">
      <c r="A12472">
        <v>20012471</v>
      </c>
      <c r="B12472" s="1">
        <v>42593</v>
      </c>
      <c r="C12472" t="s">
        <v>23</v>
      </c>
      <c r="D12472">
        <v>3004</v>
      </c>
      <c r="E12472">
        <v>1846</v>
      </c>
      <c r="F12472" s="10">
        <v>4</v>
      </c>
      <c r="G12472">
        <f>VLOOKUP(D12472,产品表!$A$2:$F$13,5,FALSE)</f>
        <v>35</v>
      </c>
      <c r="H12472">
        <f>VLOOKUP(D12472,产品表!$A$2:$F$13,6,FALSE)</f>
        <v>43.75</v>
      </c>
      <c r="I12472">
        <f t="shared" si="194"/>
        <v>175</v>
      </c>
    </row>
    <row r="12473" spans="1:9" x14ac:dyDescent="0.25">
      <c r="A12473">
        <v>20012472</v>
      </c>
      <c r="B12473" s="1">
        <v>42593</v>
      </c>
      <c r="C12473" t="s">
        <v>32</v>
      </c>
      <c r="D12473">
        <v>3006</v>
      </c>
      <c r="E12473">
        <v>2710</v>
      </c>
      <c r="F12473" s="10">
        <v>4</v>
      </c>
      <c r="G12473">
        <f>VLOOKUP(D12473,产品表!$A$2:$F$13,5,FALSE)</f>
        <v>31</v>
      </c>
      <c r="H12473">
        <f>VLOOKUP(D12473,产品表!$A$2:$F$13,6,FALSE)</f>
        <v>38.75</v>
      </c>
      <c r="I12473">
        <f t="shared" si="194"/>
        <v>155</v>
      </c>
    </row>
    <row r="12474" spans="1:9" x14ac:dyDescent="0.25">
      <c r="A12474">
        <v>20012473</v>
      </c>
      <c r="B12474" s="1">
        <v>42593</v>
      </c>
      <c r="C12474" t="s">
        <v>15</v>
      </c>
      <c r="D12474">
        <v>3006</v>
      </c>
      <c r="E12474">
        <v>1064</v>
      </c>
      <c r="F12474" s="10">
        <v>1</v>
      </c>
      <c r="G12474">
        <f>VLOOKUP(D12474,产品表!$A$2:$F$13,5,FALSE)</f>
        <v>31</v>
      </c>
      <c r="H12474">
        <f>VLOOKUP(D12474,产品表!$A$2:$F$13,6,FALSE)</f>
        <v>38.75</v>
      </c>
      <c r="I12474">
        <f t="shared" si="194"/>
        <v>38.75</v>
      </c>
    </row>
    <row r="12475" spans="1:9" x14ac:dyDescent="0.25">
      <c r="A12475">
        <v>20012474</v>
      </c>
      <c r="B12475" s="1">
        <v>42593</v>
      </c>
      <c r="C12475" t="s">
        <v>30</v>
      </c>
      <c r="D12475">
        <v>3004</v>
      </c>
      <c r="E12475">
        <v>2580</v>
      </c>
      <c r="F12475" s="10">
        <v>1</v>
      </c>
      <c r="G12475">
        <f>VLOOKUP(D12475,产品表!$A$2:$F$13,5,FALSE)</f>
        <v>35</v>
      </c>
      <c r="H12475">
        <f>VLOOKUP(D12475,产品表!$A$2:$F$13,6,FALSE)</f>
        <v>43.75</v>
      </c>
      <c r="I12475">
        <f t="shared" si="194"/>
        <v>43.75</v>
      </c>
    </row>
    <row r="12476" spans="1:9" x14ac:dyDescent="0.25">
      <c r="A12476">
        <v>20012475</v>
      </c>
      <c r="B12476" s="1">
        <v>42593</v>
      </c>
      <c r="C12476" t="s">
        <v>30</v>
      </c>
      <c r="D12476">
        <v>3005</v>
      </c>
      <c r="E12476">
        <v>2565</v>
      </c>
      <c r="F12476" s="10">
        <v>2</v>
      </c>
      <c r="G12476">
        <f>VLOOKUP(D12476,产品表!$A$2:$F$13,5,FALSE)</f>
        <v>33</v>
      </c>
      <c r="H12476">
        <f>VLOOKUP(D12476,产品表!$A$2:$F$13,6,FALSE)</f>
        <v>41.25</v>
      </c>
      <c r="I12476">
        <f t="shared" si="194"/>
        <v>82.5</v>
      </c>
    </row>
    <row r="12477" spans="1:9" x14ac:dyDescent="0.25">
      <c r="A12477">
        <v>20012476</v>
      </c>
      <c r="B12477" s="1">
        <v>42593</v>
      </c>
      <c r="C12477" t="s">
        <v>7</v>
      </c>
      <c r="D12477">
        <v>3010</v>
      </c>
      <c r="E12477">
        <v>233</v>
      </c>
      <c r="F12477" s="10">
        <v>1</v>
      </c>
      <c r="G12477">
        <f>VLOOKUP(D12477,产品表!$A$2:$F$13,5,FALSE)</f>
        <v>36</v>
      </c>
      <c r="H12477">
        <f>VLOOKUP(D12477,产品表!$A$2:$F$13,6,FALSE)</f>
        <v>45</v>
      </c>
      <c r="I12477">
        <f t="shared" si="194"/>
        <v>45</v>
      </c>
    </row>
    <row r="12478" spans="1:9" x14ac:dyDescent="0.25">
      <c r="A12478">
        <v>20012477</v>
      </c>
      <c r="B12478" s="1">
        <v>42593</v>
      </c>
      <c r="C12478" t="s">
        <v>17</v>
      </c>
      <c r="D12478">
        <v>3012</v>
      </c>
      <c r="E12478">
        <v>1254</v>
      </c>
      <c r="F12478" s="10">
        <v>1</v>
      </c>
      <c r="G12478">
        <f>VLOOKUP(D12478,产品表!$A$2:$F$13,5,FALSE)</f>
        <v>32</v>
      </c>
      <c r="H12478">
        <f>VLOOKUP(D12478,产品表!$A$2:$F$13,6,FALSE)</f>
        <v>40</v>
      </c>
      <c r="I12478">
        <f t="shared" si="194"/>
        <v>40</v>
      </c>
    </row>
    <row r="12479" spans="1:9" x14ac:dyDescent="0.25">
      <c r="A12479">
        <v>20012478</v>
      </c>
      <c r="B12479" s="1">
        <v>42593</v>
      </c>
      <c r="C12479" t="s">
        <v>6</v>
      </c>
      <c r="D12479">
        <v>3005</v>
      </c>
      <c r="E12479">
        <v>135</v>
      </c>
      <c r="F12479" s="10">
        <v>2</v>
      </c>
      <c r="G12479">
        <f>VLOOKUP(D12479,产品表!$A$2:$F$13,5,FALSE)</f>
        <v>33</v>
      </c>
      <c r="H12479">
        <f>VLOOKUP(D12479,产品表!$A$2:$F$13,6,FALSE)</f>
        <v>41.25</v>
      </c>
      <c r="I12479">
        <f t="shared" si="194"/>
        <v>82.5</v>
      </c>
    </row>
    <row r="12480" spans="1:9" x14ac:dyDescent="0.25">
      <c r="A12480">
        <v>20012479</v>
      </c>
      <c r="B12480" s="1">
        <v>42593</v>
      </c>
      <c r="C12480" t="s">
        <v>22</v>
      </c>
      <c r="D12480">
        <v>3006</v>
      </c>
      <c r="E12480">
        <v>1788</v>
      </c>
      <c r="F12480" s="10">
        <v>3</v>
      </c>
      <c r="G12480">
        <f>VLOOKUP(D12480,产品表!$A$2:$F$13,5,FALSE)</f>
        <v>31</v>
      </c>
      <c r="H12480">
        <f>VLOOKUP(D12480,产品表!$A$2:$F$13,6,FALSE)</f>
        <v>38.75</v>
      </c>
      <c r="I12480">
        <f t="shared" si="194"/>
        <v>116.25</v>
      </c>
    </row>
    <row r="12481" spans="1:9" x14ac:dyDescent="0.25">
      <c r="A12481">
        <v>20012480</v>
      </c>
      <c r="B12481" s="1">
        <v>42593</v>
      </c>
      <c r="C12481" t="s">
        <v>25</v>
      </c>
      <c r="D12481">
        <v>3004</v>
      </c>
      <c r="E12481">
        <v>2067</v>
      </c>
      <c r="F12481" s="10">
        <v>3</v>
      </c>
      <c r="G12481">
        <f>VLOOKUP(D12481,产品表!$A$2:$F$13,5,FALSE)</f>
        <v>35</v>
      </c>
      <c r="H12481">
        <f>VLOOKUP(D12481,产品表!$A$2:$F$13,6,FALSE)</f>
        <v>43.75</v>
      </c>
      <c r="I12481">
        <f t="shared" si="194"/>
        <v>131.25</v>
      </c>
    </row>
    <row r="12482" spans="1:9" x14ac:dyDescent="0.25">
      <c r="A12482">
        <v>20012481</v>
      </c>
      <c r="B12482" s="1">
        <v>42593</v>
      </c>
      <c r="C12482" t="s">
        <v>20</v>
      </c>
      <c r="D12482">
        <v>3005</v>
      </c>
      <c r="E12482">
        <v>1583</v>
      </c>
      <c r="F12482" s="10">
        <v>2</v>
      </c>
      <c r="G12482">
        <f>VLOOKUP(D12482,产品表!$A$2:$F$13,5,FALSE)</f>
        <v>33</v>
      </c>
      <c r="H12482">
        <f>VLOOKUP(D12482,产品表!$A$2:$F$13,6,FALSE)</f>
        <v>41.25</v>
      </c>
      <c r="I12482">
        <f t="shared" si="194"/>
        <v>82.5</v>
      </c>
    </row>
    <row r="12483" spans="1:9" x14ac:dyDescent="0.25">
      <c r="A12483">
        <v>20012482</v>
      </c>
      <c r="B12483" s="1">
        <v>42593</v>
      </c>
      <c r="C12483" t="s">
        <v>39</v>
      </c>
      <c r="D12483">
        <v>3005</v>
      </c>
      <c r="E12483">
        <v>3411</v>
      </c>
      <c r="F12483" s="10">
        <v>2</v>
      </c>
      <c r="G12483">
        <f>VLOOKUP(D12483,产品表!$A$2:$F$13,5,FALSE)</f>
        <v>33</v>
      </c>
      <c r="H12483">
        <f>VLOOKUP(D12483,产品表!$A$2:$F$13,6,FALSE)</f>
        <v>41.25</v>
      </c>
      <c r="I12483">
        <f t="shared" ref="I12483:I12546" si="195">H12483*F12483</f>
        <v>82.5</v>
      </c>
    </row>
    <row r="12484" spans="1:9" x14ac:dyDescent="0.25">
      <c r="A12484">
        <v>20012483</v>
      </c>
      <c r="B12484" s="1">
        <v>42593</v>
      </c>
      <c r="C12484" t="s">
        <v>16</v>
      </c>
      <c r="D12484">
        <v>3004</v>
      </c>
      <c r="E12484">
        <v>1159</v>
      </c>
      <c r="F12484" s="10">
        <v>1</v>
      </c>
      <c r="G12484">
        <f>VLOOKUP(D12484,产品表!$A$2:$F$13,5,FALSE)</f>
        <v>35</v>
      </c>
      <c r="H12484">
        <f>VLOOKUP(D12484,产品表!$A$2:$F$13,6,FALSE)</f>
        <v>43.75</v>
      </c>
      <c r="I12484">
        <f t="shared" si="195"/>
        <v>43.75</v>
      </c>
    </row>
    <row r="12485" spans="1:9" x14ac:dyDescent="0.25">
      <c r="A12485">
        <v>20012484</v>
      </c>
      <c r="B12485" s="1">
        <v>42593</v>
      </c>
      <c r="C12485" t="s">
        <v>31</v>
      </c>
      <c r="D12485">
        <v>3004</v>
      </c>
      <c r="E12485">
        <v>2649</v>
      </c>
      <c r="F12485" s="10">
        <v>2</v>
      </c>
      <c r="G12485">
        <f>VLOOKUP(D12485,产品表!$A$2:$F$13,5,FALSE)</f>
        <v>35</v>
      </c>
      <c r="H12485">
        <f>VLOOKUP(D12485,产品表!$A$2:$F$13,6,FALSE)</f>
        <v>43.75</v>
      </c>
      <c r="I12485">
        <f t="shared" si="195"/>
        <v>87.5</v>
      </c>
    </row>
    <row r="12486" spans="1:9" x14ac:dyDescent="0.25">
      <c r="A12486">
        <v>20012485</v>
      </c>
      <c r="B12486" s="1">
        <v>42593</v>
      </c>
      <c r="C12486" t="s">
        <v>13</v>
      </c>
      <c r="D12486">
        <v>3010</v>
      </c>
      <c r="E12486">
        <v>841</v>
      </c>
      <c r="F12486" s="10">
        <v>1</v>
      </c>
      <c r="G12486">
        <f>VLOOKUP(D12486,产品表!$A$2:$F$13,5,FALSE)</f>
        <v>36</v>
      </c>
      <c r="H12486">
        <f>VLOOKUP(D12486,产品表!$A$2:$F$13,6,FALSE)</f>
        <v>45</v>
      </c>
      <c r="I12486">
        <f t="shared" si="195"/>
        <v>45</v>
      </c>
    </row>
    <row r="12487" spans="1:9" x14ac:dyDescent="0.25">
      <c r="A12487">
        <v>20012486</v>
      </c>
      <c r="B12487" s="1">
        <v>42593</v>
      </c>
      <c r="C12487" t="s">
        <v>18</v>
      </c>
      <c r="D12487">
        <v>3006</v>
      </c>
      <c r="E12487">
        <v>1313</v>
      </c>
      <c r="F12487" s="10">
        <v>2</v>
      </c>
      <c r="G12487">
        <f>VLOOKUP(D12487,产品表!$A$2:$F$13,5,FALSE)</f>
        <v>31</v>
      </c>
      <c r="H12487">
        <f>VLOOKUP(D12487,产品表!$A$2:$F$13,6,FALSE)</f>
        <v>38.75</v>
      </c>
      <c r="I12487">
        <f t="shared" si="195"/>
        <v>77.5</v>
      </c>
    </row>
    <row r="12488" spans="1:9" x14ac:dyDescent="0.25">
      <c r="A12488">
        <v>20012487</v>
      </c>
      <c r="B12488" s="1">
        <v>42593</v>
      </c>
      <c r="C12488" t="s">
        <v>9</v>
      </c>
      <c r="D12488">
        <v>3006</v>
      </c>
      <c r="E12488">
        <v>494</v>
      </c>
      <c r="F12488" s="10">
        <v>3</v>
      </c>
      <c r="G12488">
        <f>VLOOKUP(D12488,产品表!$A$2:$F$13,5,FALSE)</f>
        <v>31</v>
      </c>
      <c r="H12488">
        <f>VLOOKUP(D12488,产品表!$A$2:$F$13,6,FALSE)</f>
        <v>38.75</v>
      </c>
      <c r="I12488">
        <f t="shared" si="195"/>
        <v>116.25</v>
      </c>
    </row>
    <row r="12489" spans="1:9" x14ac:dyDescent="0.25">
      <c r="A12489">
        <v>20012488</v>
      </c>
      <c r="B12489" s="1">
        <v>42593</v>
      </c>
      <c r="C12489" t="s">
        <v>22</v>
      </c>
      <c r="D12489">
        <v>3006</v>
      </c>
      <c r="E12489">
        <v>1739</v>
      </c>
      <c r="F12489" s="10">
        <v>4</v>
      </c>
      <c r="G12489">
        <f>VLOOKUP(D12489,产品表!$A$2:$F$13,5,FALSE)</f>
        <v>31</v>
      </c>
      <c r="H12489">
        <f>VLOOKUP(D12489,产品表!$A$2:$F$13,6,FALSE)</f>
        <v>38.75</v>
      </c>
      <c r="I12489">
        <f t="shared" si="195"/>
        <v>155</v>
      </c>
    </row>
    <row r="12490" spans="1:9" x14ac:dyDescent="0.25">
      <c r="A12490">
        <v>20012489</v>
      </c>
      <c r="B12490" s="1">
        <v>42593</v>
      </c>
      <c r="C12490" t="s">
        <v>6</v>
      </c>
      <c r="D12490">
        <v>3003</v>
      </c>
      <c r="E12490">
        <v>168</v>
      </c>
      <c r="F12490" s="10">
        <v>4</v>
      </c>
      <c r="G12490">
        <f>VLOOKUP(D12490,产品表!$A$2:$F$13,5,FALSE)</f>
        <v>24</v>
      </c>
      <c r="H12490">
        <f>VLOOKUP(D12490,产品表!$A$2:$F$13,6,FALSE)</f>
        <v>30</v>
      </c>
      <c r="I12490">
        <f t="shared" si="195"/>
        <v>120</v>
      </c>
    </row>
    <row r="12491" spans="1:9" x14ac:dyDescent="0.25">
      <c r="A12491">
        <v>20012490</v>
      </c>
      <c r="B12491" s="1">
        <v>42593</v>
      </c>
      <c r="C12491" t="s">
        <v>15</v>
      </c>
      <c r="D12491">
        <v>3005</v>
      </c>
      <c r="E12491">
        <v>1081</v>
      </c>
      <c r="F12491" s="10">
        <v>1</v>
      </c>
      <c r="G12491">
        <f>VLOOKUP(D12491,产品表!$A$2:$F$13,5,FALSE)</f>
        <v>33</v>
      </c>
      <c r="H12491">
        <f>VLOOKUP(D12491,产品表!$A$2:$F$13,6,FALSE)</f>
        <v>41.25</v>
      </c>
      <c r="I12491">
        <f t="shared" si="195"/>
        <v>41.25</v>
      </c>
    </row>
    <row r="12492" spans="1:9" x14ac:dyDescent="0.25">
      <c r="A12492">
        <v>20012491</v>
      </c>
      <c r="B12492" s="1">
        <v>42593</v>
      </c>
      <c r="C12492" t="s">
        <v>41</v>
      </c>
      <c r="D12492">
        <v>3006</v>
      </c>
      <c r="E12492">
        <v>3683</v>
      </c>
      <c r="F12492" s="10">
        <v>1</v>
      </c>
      <c r="G12492">
        <f>VLOOKUP(D12492,产品表!$A$2:$F$13,5,FALSE)</f>
        <v>31</v>
      </c>
      <c r="H12492">
        <f>VLOOKUP(D12492,产品表!$A$2:$F$13,6,FALSE)</f>
        <v>38.75</v>
      </c>
      <c r="I12492">
        <f t="shared" si="195"/>
        <v>38.75</v>
      </c>
    </row>
    <row r="12493" spans="1:9" x14ac:dyDescent="0.25">
      <c r="A12493">
        <v>20012492</v>
      </c>
      <c r="B12493" s="1">
        <v>42593</v>
      </c>
      <c r="C12493" t="s">
        <v>9</v>
      </c>
      <c r="D12493">
        <v>3006</v>
      </c>
      <c r="E12493">
        <v>449</v>
      </c>
      <c r="F12493" s="10">
        <v>1</v>
      </c>
      <c r="G12493">
        <f>VLOOKUP(D12493,产品表!$A$2:$F$13,5,FALSE)</f>
        <v>31</v>
      </c>
      <c r="H12493">
        <f>VLOOKUP(D12493,产品表!$A$2:$F$13,6,FALSE)</f>
        <v>38.75</v>
      </c>
      <c r="I12493">
        <f t="shared" si="195"/>
        <v>38.75</v>
      </c>
    </row>
    <row r="12494" spans="1:9" x14ac:dyDescent="0.25">
      <c r="A12494">
        <v>20012493</v>
      </c>
      <c r="B12494" s="1">
        <v>42593</v>
      </c>
      <c r="C12494" t="s">
        <v>13</v>
      </c>
      <c r="D12494">
        <v>3006</v>
      </c>
      <c r="E12494">
        <v>838</v>
      </c>
      <c r="F12494" s="10">
        <v>3</v>
      </c>
      <c r="G12494">
        <f>VLOOKUP(D12494,产品表!$A$2:$F$13,5,FALSE)</f>
        <v>31</v>
      </c>
      <c r="H12494">
        <f>VLOOKUP(D12494,产品表!$A$2:$F$13,6,FALSE)</f>
        <v>38.75</v>
      </c>
      <c r="I12494">
        <f t="shared" si="195"/>
        <v>116.25</v>
      </c>
    </row>
    <row r="12495" spans="1:9" x14ac:dyDescent="0.25">
      <c r="A12495">
        <v>20012494</v>
      </c>
      <c r="B12495" s="1">
        <v>42593</v>
      </c>
      <c r="C12495" t="s">
        <v>28</v>
      </c>
      <c r="D12495">
        <v>3005</v>
      </c>
      <c r="E12495">
        <v>2312</v>
      </c>
      <c r="F12495" s="10">
        <v>1</v>
      </c>
      <c r="G12495">
        <f>VLOOKUP(D12495,产品表!$A$2:$F$13,5,FALSE)</f>
        <v>33</v>
      </c>
      <c r="H12495">
        <f>VLOOKUP(D12495,产品表!$A$2:$F$13,6,FALSE)</f>
        <v>41.25</v>
      </c>
      <c r="I12495">
        <f t="shared" si="195"/>
        <v>41.25</v>
      </c>
    </row>
    <row r="12496" spans="1:9" x14ac:dyDescent="0.25">
      <c r="A12496">
        <v>20012495</v>
      </c>
      <c r="B12496" s="1">
        <v>42593</v>
      </c>
      <c r="C12496" t="s">
        <v>22</v>
      </c>
      <c r="D12496">
        <v>3006</v>
      </c>
      <c r="E12496">
        <v>1722</v>
      </c>
      <c r="F12496" s="10">
        <v>1</v>
      </c>
      <c r="G12496">
        <f>VLOOKUP(D12496,产品表!$A$2:$F$13,5,FALSE)</f>
        <v>31</v>
      </c>
      <c r="H12496">
        <f>VLOOKUP(D12496,产品表!$A$2:$F$13,6,FALSE)</f>
        <v>38.75</v>
      </c>
      <c r="I12496">
        <f t="shared" si="195"/>
        <v>38.75</v>
      </c>
    </row>
    <row r="12497" spans="1:9" x14ac:dyDescent="0.25">
      <c r="A12497">
        <v>20012496</v>
      </c>
      <c r="B12497" s="1">
        <v>42593</v>
      </c>
      <c r="C12497" t="s">
        <v>34</v>
      </c>
      <c r="D12497">
        <v>3005</v>
      </c>
      <c r="E12497">
        <v>2903</v>
      </c>
      <c r="F12497" s="10">
        <v>2</v>
      </c>
      <c r="G12497">
        <f>VLOOKUP(D12497,产品表!$A$2:$F$13,5,FALSE)</f>
        <v>33</v>
      </c>
      <c r="H12497">
        <f>VLOOKUP(D12497,产品表!$A$2:$F$13,6,FALSE)</f>
        <v>41.25</v>
      </c>
      <c r="I12497">
        <f t="shared" si="195"/>
        <v>82.5</v>
      </c>
    </row>
    <row r="12498" spans="1:9" x14ac:dyDescent="0.25">
      <c r="A12498">
        <v>20012497</v>
      </c>
      <c r="B12498" s="1">
        <v>42593</v>
      </c>
      <c r="C12498" t="s">
        <v>25</v>
      </c>
      <c r="D12498">
        <v>3004</v>
      </c>
      <c r="E12498">
        <v>2056</v>
      </c>
      <c r="F12498" s="10">
        <v>4</v>
      </c>
      <c r="G12498">
        <f>VLOOKUP(D12498,产品表!$A$2:$F$13,5,FALSE)</f>
        <v>35</v>
      </c>
      <c r="H12498">
        <f>VLOOKUP(D12498,产品表!$A$2:$F$13,6,FALSE)</f>
        <v>43.75</v>
      </c>
      <c r="I12498">
        <f t="shared" si="195"/>
        <v>175</v>
      </c>
    </row>
    <row r="12499" spans="1:9" x14ac:dyDescent="0.25">
      <c r="A12499">
        <v>20012498</v>
      </c>
      <c r="B12499" s="1">
        <v>42593</v>
      </c>
      <c r="C12499" t="s">
        <v>12</v>
      </c>
      <c r="D12499">
        <v>3009</v>
      </c>
      <c r="E12499">
        <v>759</v>
      </c>
      <c r="F12499" s="10">
        <v>3</v>
      </c>
      <c r="G12499">
        <f>VLOOKUP(D12499,产品表!$A$2:$F$13,5,FALSE)</f>
        <v>31</v>
      </c>
      <c r="H12499">
        <f>VLOOKUP(D12499,产品表!$A$2:$F$13,6,FALSE)</f>
        <v>38.75</v>
      </c>
      <c r="I12499">
        <f t="shared" si="195"/>
        <v>116.25</v>
      </c>
    </row>
    <row r="12500" spans="1:9" x14ac:dyDescent="0.25">
      <c r="A12500">
        <v>20012499</v>
      </c>
      <c r="B12500" s="1">
        <v>42593</v>
      </c>
      <c r="C12500" t="s">
        <v>23</v>
      </c>
      <c r="D12500">
        <v>3008</v>
      </c>
      <c r="E12500">
        <v>1818</v>
      </c>
      <c r="F12500" s="10">
        <v>1</v>
      </c>
      <c r="G12500">
        <f>VLOOKUP(D12500,产品表!$A$2:$F$13,5,FALSE)</f>
        <v>33</v>
      </c>
      <c r="H12500">
        <f>VLOOKUP(D12500,产品表!$A$2:$F$13,6,FALSE)</f>
        <v>41.25</v>
      </c>
      <c r="I12500">
        <f t="shared" si="195"/>
        <v>41.25</v>
      </c>
    </row>
    <row r="12501" spans="1:9" x14ac:dyDescent="0.25">
      <c r="A12501">
        <v>20012500</v>
      </c>
      <c r="B12501" s="1">
        <v>42593</v>
      </c>
      <c r="C12501" t="s">
        <v>38</v>
      </c>
      <c r="D12501">
        <v>3005</v>
      </c>
      <c r="E12501">
        <v>3342</v>
      </c>
      <c r="F12501" s="10">
        <v>1</v>
      </c>
      <c r="G12501">
        <f>VLOOKUP(D12501,产品表!$A$2:$F$13,5,FALSE)</f>
        <v>33</v>
      </c>
      <c r="H12501">
        <f>VLOOKUP(D12501,产品表!$A$2:$F$13,6,FALSE)</f>
        <v>41.25</v>
      </c>
      <c r="I12501">
        <f t="shared" si="195"/>
        <v>41.25</v>
      </c>
    </row>
    <row r="12502" spans="1:9" x14ac:dyDescent="0.25">
      <c r="A12502">
        <v>20012501</v>
      </c>
      <c r="B12502" s="1">
        <v>42593</v>
      </c>
      <c r="C12502" t="s">
        <v>34</v>
      </c>
      <c r="D12502">
        <v>3008</v>
      </c>
      <c r="E12502">
        <v>2919</v>
      </c>
      <c r="F12502" s="10">
        <v>1</v>
      </c>
      <c r="G12502">
        <f>VLOOKUP(D12502,产品表!$A$2:$F$13,5,FALSE)</f>
        <v>33</v>
      </c>
      <c r="H12502">
        <f>VLOOKUP(D12502,产品表!$A$2:$F$13,6,FALSE)</f>
        <v>41.25</v>
      </c>
      <c r="I12502">
        <f t="shared" si="195"/>
        <v>41.25</v>
      </c>
    </row>
    <row r="12503" spans="1:9" x14ac:dyDescent="0.25">
      <c r="A12503">
        <v>20012502</v>
      </c>
      <c r="B12503" s="1">
        <v>42593</v>
      </c>
      <c r="C12503" t="s">
        <v>38</v>
      </c>
      <c r="D12503">
        <v>3011</v>
      </c>
      <c r="E12503">
        <v>3389</v>
      </c>
      <c r="F12503" s="10">
        <v>4</v>
      </c>
      <c r="G12503">
        <f>VLOOKUP(D12503,产品表!$A$2:$F$13,5,FALSE)</f>
        <v>34</v>
      </c>
      <c r="H12503">
        <f>VLOOKUP(D12503,产品表!$A$2:$F$13,6,FALSE)</f>
        <v>42.5</v>
      </c>
      <c r="I12503">
        <f t="shared" si="195"/>
        <v>170</v>
      </c>
    </row>
    <row r="12504" spans="1:9" x14ac:dyDescent="0.25">
      <c r="A12504">
        <v>20012503</v>
      </c>
      <c r="B12504" s="1">
        <v>42593</v>
      </c>
      <c r="C12504" t="s">
        <v>31</v>
      </c>
      <c r="D12504">
        <v>3004</v>
      </c>
      <c r="E12504">
        <v>2624</v>
      </c>
      <c r="F12504" s="10">
        <v>3</v>
      </c>
      <c r="G12504">
        <f>VLOOKUP(D12504,产品表!$A$2:$F$13,5,FALSE)</f>
        <v>35</v>
      </c>
      <c r="H12504">
        <f>VLOOKUP(D12504,产品表!$A$2:$F$13,6,FALSE)</f>
        <v>43.75</v>
      </c>
      <c r="I12504">
        <f t="shared" si="195"/>
        <v>131.25</v>
      </c>
    </row>
    <row r="12505" spans="1:9" x14ac:dyDescent="0.25">
      <c r="A12505">
        <v>20012504</v>
      </c>
      <c r="B12505" s="1">
        <v>42593</v>
      </c>
      <c r="C12505" t="s">
        <v>41</v>
      </c>
      <c r="D12505">
        <v>3009</v>
      </c>
      <c r="E12505">
        <v>3651</v>
      </c>
      <c r="F12505" s="10">
        <v>1</v>
      </c>
      <c r="G12505">
        <f>VLOOKUP(D12505,产品表!$A$2:$F$13,5,FALSE)</f>
        <v>31</v>
      </c>
      <c r="H12505">
        <f>VLOOKUP(D12505,产品表!$A$2:$F$13,6,FALSE)</f>
        <v>38.75</v>
      </c>
      <c r="I12505">
        <f t="shared" si="195"/>
        <v>38.75</v>
      </c>
    </row>
    <row r="12506" spans="1:9" x14ac:dyDescent="0.25">
      <c r="A12506">
        <v>20012505</v>
      </c>
      <c r="B12506" s="1">
        <v>42593</v>
      </c>
      <c r="C12506" t="s">
        <v>26</v>
      </c>
      <c r="D12506">
        <v>3008</v>
      </c>
      <c r="E12506">
        <v>2130</v>
      </c>
      <c r="F12506" s="10">
        <v>1</v>
      </c>
      <c r="G12506">
        <f>VLOOKUP(D12506,产品表!$A$2:$F$13,5,FALSE)</f>
        <v>33</v>
      </c>
      <c r="H12506">
        <f>VLOOKUP(D12506,产品表!$A$2:$F$13,6,FALSE)</f>
        <v>41.25</v>
      </c>
      <c r="I12506">
        <f t="shared" si="195"/>
        <v>41.25</v>
      </c>
    </row>
    <row r="12507" spans="1:9" x14ac:dyDescent="0.25">
      <c r="A12507">
        <v>20012506</v>
      </c>
      <c r="B12507" s="1">
        <v>42593</v>
      </c>
      <c r="C12507" t="s">
        <v>8</v>
      </c>
      <c r="D12507">
        <v>3001</v>
      </c>
      <c r="E12507">
        <v>348</v>
      </c>
      <c r="F12507" s="10">
        <v>1</v>
      </c>
      <c r="G12507">
        <f>VLOOKUP(D12507,产品表!$A$2:$F$13,5,FALSE)</f>
        <v>32</v>
      </c>
      <c r="H12507">
        <f>VLOOKUP(D12507,产品表!$A$2:$F$13,6,FALSE)</f>
        <v>40</v>
      </c>
      <c r="I12507">
        <f t="shared" si="195"/>
        <v>40</v>
      </c>
    </row>
    <row r="12508" spans="1:9" x14ac:dyDescent="0.25">
      <c r="A12508">
        <v>20012507</v>
      </c>
      <c r="B12508" s="1">
        <v>42593</v>
      </c>
      <c r="C12508" t="s">
        <v>14</v>
      </c>
      <c r="D12508">
        <v>3008</v>
      </c>
      <c r="E12508">
        <v>918</v>
      </c>
      <c r="F12508" s="10">
        <v>4</v>
      </c>
      <c r="G12508">
        <f>VLOOKUP(D12508,产品表!$A$2:$F$13,5,FALSE)</f>
        <v>33</v>
      </c>
      <c r="H12508">
        <f>VLOOKUP(D12508,产品表!$A$2:$F$13,6,FALSE)</f>
        <v>41.25</v>
      </c>
      <c r="I12508">
        <f t="shared" si="195"/>
        <v>165</v>
      </c>
    </row>
    <row r="12509" spans="1:9" x14ac:dyDescent="0.25">
      <c r="A12509">
        <v>20012508</v>
      </c>
      <c r="B12509" s="1">
        <v>42593</v>
      </c>
      <c r="C12509" t="s">
        <v>28</v>
      </c>
      <c r="D12509">
        <v>3005</v>
      </c>
      <c r="E12509">
        <v>2362</v>
      </c>
      <c r="F12509" s="10">
        <v>2</v>
      </c>
      <c r="G12509">
        <f>VLOOKUP(D12509,产品表!$A$2:$F$13,5,FALSE)</f>
        <v>33</v>
      </c>
      <c r="H12509">
        <f>VLOOKUP(D12509,产品表!$A$2:$F$13,6,FALSE)</f>
        <v>41.25</v>
      </c>
      <c r="I12509">
        <f t="shared" si="195"/>
        <v>82.5</v>
      </c>
    </row>
    <row r="12510" spans="1:9" x14ac:dyDescent="0.25">
      <c r="A12510">
        <v>20012509</v>
      </c>
      <c r="B12510" s="1">
        <v>42593</v>
      </c>
      <c r="C12510" t="s">
        <v>18</v>
      </c>
      <c r="D12510">
        <v>3005</v>
      </c>
      <c r="E12510">
        <v>1357</v>
      </c>
      <c r="F12510" s="10">
        <v>1</v>
      </c>
      <c r="G12510">
        <f>VLOOKUP(D12510,产品表!$A$2:$F$13,5,FALSE)</f>
        <v>33</v>
      </c>
      <c r="H12510">
        <f>VLOOKUP(D12510,产品表!$A$2:$F$13,6,FALSE)</f>
        <v>41.25</v>
      </c>
      <c r="I12510">
        <f t="shared" si="195"/>
        <v>41.25</v>
      </c>
    </row>
    <row r="12511" spans="1:9" x14ac:dyDescent="0.25">
      <c r="A12511">
        <v>20012510</v>
      </c>
      <c r="B12511" s="1">
        <v>42593</v>
      </c>
      <c r="C12511" t="s">
        <v>13</v>
      </c>
      <c r="D12511">
        <v>3004</v>
      </c>
      <c r="E12511">
        <v>865</v>
      </c>
      <c r="F12511" s="10">
        <v>4</v>
      </c>
      <c r="G12511">
        <f>VLOOKUP(D12511,产品表!$A$2:$F$13,5,FALSE)</f>
        <v>35</v>
      </c>
      <c r="H12511">
        <f>VLOOKUP(D12511,产品表!$A$2:$F$13,6,FALSE)</f>
        <v>43.75</v>
      </c>
      <c r="I12511">
        <f t="shared" si="195"/>
        <v>175</v>
      </c>
    </row>
    <row r="12512" spans="1:9" x14ac:dyDescent="0.25">
      <c r="A12512">
        <v>20012511</v>
      </c>
      <c r="B12512" s="1">
        <v>42593</v>
      </c>
      <c r="C12512" t="s">
        <v>41</v>
      </c>
      <c r="D12512">
        <v>3008</v>
      </c>
      <c r="E12512">
        <v>3652</v>
      </c>
      <c r="F12512" s="10">
        <v>1</v>
      </c>
      <c r="G12512">
        <f>VLOOKUP(D12512,产品表!$A$2:$F$13,5,FALSE)</f>
        <v>33</v>
      </c>
      <c r="H12512">
        <f>VLOOKUP(D12512,产品表!$A$2:$F$13,6,FALSE)</f>
        <v>41.25</v>
      </c>
      <c r="I12512">
        <f t="shared" si="195"/>
        <v>41.25</v>
      </c>
    </row>
    <row r="12513" spans="1:9" x14ac:dyDescent="0.25">
      <c r="A12513">
        <v>20012512</v>
      </c>
      <c r="B12513" s="1">
        <v>42593</v>
      </c>
      <c r="C12513" t="s">
        <v>35</v>
      </c>
      <c r="D12513">
        <v>3005</v>
      </c>
      <c r="E12513">
        <v>3076</v>
      </c>
      <c r="F12513" s="10">
        <v>1</v>
      </c>
      <c r="G12513">
        <f>VLOOKUP(D12513,产品表!$A$2:$F$13,5,FALSE)</f>
        <v>33</v>
      </c>
      <c r="H12513">
        <f>VLOOKUP(D12513,产品表!$A$2:$F$13,6,FALSE)</f>
        <v>41.25</v>
      </c>
      <c r="I12513">
        <f t="shared" si="195"/>
        <v>41.25</v>
      </c>
    </row>
    <row r="12514" spans="1:9" x14ac:dyDescent="0.25">
      <c r="A12514">
        <v>20012513</v>
      </c>
      <c r="B12514" s="1">
        <v>42593</v>
      </c>
      <c r="C12514" t="s">
        <v>32</v>
      </c>
      <c r="D12514">
        <v>3005</v>
      </c>
      <c r="E12514">
        <v>2706</v>
      </c>
      <c r="F12514" s="10">
        <v>2</v>
      </c>
      <c r="G12514">
        <f>VLOOKUP(D12514,产品表!$A$2:$F$13,5,FALSE)</f>
        <v>33</v>
      </c>
      <c r="H12514">
        <f>VLOOKUP(D12514,产品表!$A$2:$F$13,6,FALSE)</f>
        <v>41.25</v>
      </c>
      <c r="I12514">
        <f t="shared" si="195"/>
        <v>82.5</v>
      </c>
    </row>
    <row r="12515" spans="1:9" x14ac:dyDescent="0.25">
      <c r="A12515">
        <v>20012514</v>
      </c>
      <c r="B12515" s="1">
        <v>42593</v>
      </c>
      <c r="C12515" t="s">
        <v>37</v>
      </c>
      <c r="D12515">
        <v>3009</v>
      </c>
      <c r="E12515">
        <v>3289</v>
      </c>
      <c r="F12515" s="10">
        <v>1</v>
      </c>
      <c r="G12515">
        <f>VLOOKUP(D12515,产品表!$A$2:$F$13,5,FALSE)</f>
        <v>31</v>
      </c>
      <c r="H12515">
        <f>VLOOKUP(D12515,产品表!$A$2:$F$13,6,FALSE)</f>
        <v>38.75</v>
      </c>
      <c r="I12515">
        <f t="shared" si="195"/>
        <v>38.75</v>
      </c>
    </row>
    <row r="12516" spans="1:9" x14ac:dyDescent="0.25">
      <c r="A12516">
        <v>20012515</v>
      </c>
      <c r="B12516" s="1">
        <v>42593</v>
      </c>
      <c r="C12516" t="s">
        <v>9</v>
      </c>
      <c r="D12516">
        <v>3004</v>
      </c>
      <c r="E12516">
        <v>441</v>
      </c>
      <c r="F12516" s="10">
        <v>1</v>
      </c>
      <c r="G12516">
        <f>VLOOKUP(D12516,产品表!$A$2:$F$13,5,FALSE)</f>
        <v>35</v>
      </c>
      <c r="H12516">
        <f>VLOOKUP(D12516,产品表!$A$2:$F$13,6,FALSE)</f>
        <v>43.75</v>
      </c>
      <c r="I12516">
        <f t="shared" si="195"/>
        <v>43.75</v>
      </c>
    </row>
    <row r="12517" spans="1:9" x14ac:dyDescent="0.25">
      <c r="A12517">
        <v>20012516</v>
      </c>
      <c r="B12517" s="1">
        <v>42593</v>
      </c>
      <c r="C12517" t="s">
        <v>34</v>
      </c>
      <c r="D12517">
        <v>3005</v>
      </c>
      <c r="E12517">
        <v>2976</v>
      </c>
      <c r="F12517" s="10">
        <v>1</v>
      </c>
      <c r="G12517">
        <f>VLOOKUP(D12517,产品表!$A$2:$F$13,5,FALSE)</f>
        <v>33</v>
      </c>
      <c r="H12517">
        <f>VLOOKUP(D12517,产品表!$A$2:$F$13,6,FALSE)</f>
        <v>41.25</v>
      </c>
      <c r="I12517">
        <f t="shared" si="195"/>
        <v>41.25</v>
      </c>
    </row>
    <row r="12518" spans="1:9" x14ac:dyDescent="0.25">
      <c r="A12518">
        <v>20012517</v>
      </c>
      <c r="B12518" s="1">
        <v>42593</v>
      </c>
      <c r="C12518" t="s">
        <v>35</v>
      </c>
      <c r="D12518">
        <v>3005</v>
      </c>
      <c r="E12518">
        <v>3083</v>
      </c>
      <c r="F12518" s="10">
        <v>4</v>
      </c>
      <c r="G12518">
        <f>VLOOKUP(D12518,产品表!$A$2:$F$13,5,FALSE)</f>
        <v>33</v>
      </c>
      <c r="H12518">
        <f>VLOOKUP(D12518,产品表!$A$2:$F$13,6,FALSE)</f>
        <v>41.25</v>
      </c>
      <c r="I12518">
        <f t="shared" si="195"/>
        <v>165</v>
      </c>
    </row>
    <row r="12519" spans="1:9" x14ac:dyDescent="0.25">
      <c r="A12519">
        <v>20012518</v>
      </c>
      <c r="B12519" s="1">
        <v>42593</v>
      </c>
      <c r="C12519" t="s">
        <v>15</v>
      </c>
      <c r="D12519">
        <v>3007</v>
      </c>
      <c r="E12519">
        <v>1094</v>
      </c>
      <c r="F12519" s="10">
        <v>1</v>
      </c>
      <c r="G12519">
        <f>VLOOKUP(D12519,产品表!$A$2:$F$13,5,FALSE)</f>
        <v>35</v>
      </c>
      <c r="H12519">
        <f>VLOOKUP(D12519,产品表!$A$2:$F$13,6,FALSE)</f>
        <v>43.75</v>
      </c>
      <c r="I12519">
        <f t="shared" si="195"/>
        <v>43.75</v>
      </c>
    </row>
    <row r="12520" spans="1:9" x14ac:dyDescent="0.25">
      <c r="A12520">
        <v>20012519</v>
      </c>
      <c r="B12520" s="1">
        <v>42593</v>
      </c>
      <c r="C12520" t="s">
        <v>31</v>
      </c>
      <c r="D12520">
        <v>3011</v>
      </c>
      <c r="E12520">
        <v>2664</v>
      </c>
      <c r="F12520" s="10">
        <v>3</v>
      </c>
      <c r="G12520">
        <f>VLOOKUP(D12520,产品表!$A$2:$F$13,5,FALSE)</f>
        <v>34</v>
      </c>
      <c r="H12520">
        <f>VLOOKUP(D12520,产品表!$A$2:$F$13,6,FALSE)</f>
        <v>42.5</v>
      </c>
      <c r="I12520">
        <f t="shared" si="195"/>
        <v>127.5</v>
      </c>
    </row>
    <row r="12521" spans="1:9" x14ac:dyDescent="0.25">
      <c r="A12521">
        <v>20012520</v>
      </c>
      <c r="B12521" s="1">
        <v>42593</v>
      </c>
      <c r="C12521" t="s">
        <v>23</v>
      </c>
      <c r="D12521">
        <v>3009</v>
      </c>
      <c r="E12521">
        <v>1859</v>
      </c>
      <c r="F12521" s="10">
        <v>1</v>
      </c>
      <c r="G12521">
        <f>VLOOKUP(D12521,产品表!$A$2:$F$13,5,FALSE)</f>
        <v>31</v>
      </c>
      <c r="H12521">
        <f>VLOOKUP(D12521,产品表!$A$2:$F$13,6,FALSE)</f>
        <v>38.75</v>
      </c>
      <c r="I12521">
        <f t="shared" si="195"/>
        <v>38.75</v>
      </c>
    </row>
    <row r="12522" spans="1:9" x14ac:dyDescent="0.25">
      <c r="A12522">
        <v>20012521</v>
      </c>
      <c r="B12522" s="1">
        <v>42593</v>
      </c>
      <c r="C12522" t="s">
        <v>31</v>
      </c>
      <c r="D12522">
        <v>3004</v>
      </c>
      <c r="E12522">
        <v>2622</v>
      </c>
      <c r="F12522" s="10">
        <v>1</v>
      </c>
      <c r="G12522">
        <f>VLOOKUP(D12522,产品表!$A$2:$F$13,5,FALSE)</f>
        <v>35</v>
      </c>
      <c r="H12522">
        <f>VLOOKUP(D12522,产品表!$A$2:$F$13,6,FALSE)</f>
        <v>43.75</v>
      </c>
      <c r="I12522">
        <f t="shared" si="195"/>
        <v>43.75</v>
      </c>
    </row>
    <row r="12523" spans="1:9" x14ac:dyDescent="0.25">
      <c r="A12523">
        <v>20012522</v>
      </c>
      <c r="B12523" s="1">
        <v>42593</v>
      </c>
      <c r="C12523" t="s">
        <v>37</v>
      </c>
      <c r="D12523">
        <v>3008</v>
      </c>
      <c r="E12523">
        <v>3276</v>
      </c>
      <c r="F12523" s="10">
        <v>4</v>
      </c>
      <c r="G12523">
        <f>VLOOKUP(D12523,产品表!$A$2:$F$13,5,FALSE)</f>
        <v>33</v>
      </c>
      <c r="H12523">
        <f>VLOOKUP(D12523,产品表!$A$2:$F$13,6,FALSE)</f>
        <v>41.25</v>
      </c>
      <c r="I12523">
        <f t="shared" si="195"/>
        <v>165</v>
      </c>
    </row>
    <row r="12524" spans="1:9" x14ac:dyDescent="0.25">
      <c r="A12524">
        <v>20012523</v>
      </c>
      <c r="B12524" s="1">
        <v>42593</v>
      </c>
      <c r="C12524" t="s">
        <v>7</v>
      </c>
      <c r="D12524">
        <v>3008</v>
      </c>
      <c r="E12524">
        <v>226</v>
      </c>
      <c r="F12524" s="10">
        <v>1</v>
      </c>
      <c r="G12524">
        <f>VLOOKUP(D12524,产品表!$A$2:$F$13,5,FALSE)</f>
        <v>33</v>
      </c>
      <c r="H12524">
        <f>VLOOKUP(D12524,产品表!$A$2:$F$13,6,FALSE)</f>
        <v>41.25</v>
      </c>
      <c r="I12524">
        <f t="shared" si="195"/>
        <v>41.25</v>
      </c>
    </row>
    <row r="12525" spans="1:9" x14ac:dyDescent="0.25">
      <c r="A12525">
        <v>20012524</v>
      </c>
      <c r="B12525" s="1">
        <v>42593</v>
      </c>
      <c r="C12525" t="s">
        <v>23</v>
      </c>
      <c r="D12525">
        <v>3004</v>
      </c>
      <c r="E12525">
        <v>1877</v>
      </c>
      <c r="F12525" s="10">
        <v>3</v>
      </c>
      <c r="G12525">
        <f>VLOOKUP(D12525,产品表!$A$2:$F$13,5,FALSE)</f>
        <v>35</v>
      </c>
      <c r="H12525">
        <f>VLOOKUP(D12525,产品表!$A$2:$F$13,6,FALSE)</f>
        <v>43.75</v>
      </c>
      <c r="I12525">
        <f t="shared" si="195"/>
        <v>131.25</v>
      </c>
    </row>
    <row r="12526" spans="1:9" x14ac:dyDescent="0.25">
      <c r="A12526">
        <v>20012525</v>
      </c>
      <c r="B12526" s="1">
        <v>42593</v>
      </c>
      <c r="C12526" t="s">
        <v>17</v>
      </c>
      <c r="D12526">
        <v>3003</v>
      </c>
      <c r="E12526">
        <v>1275</v>
      </c>
      <c r="F12526" s="10">
        <v>1</v>
      </c>
      <c r="G12526">
        <f>VLOOKUP(D12526,产品表!$A$2:$F$13,5,FALSE)</f>
        <v>24</v>
      </c>
      <c r="H12526">
        <f>VLOOKUP(D12526,产品表!$A$2:$F$13,6,FALSE)</f>
        <v>30</v>
      </c>
      <c r="I12526">
        <f t="shared" si="195"/>
        <v>30</v>
      </c>
    </row>
    <row r="12527" spans="1:9" x14ac:dyDescent="0.25">
      <c r="A12527">
        <v>20012526</v>
      </c>
      <c r="B12527" s="1">
        <v>42593</v>
      </c>
      <c r="C12527" t="s">
        <v>18</v>
      </c>
      <c r="D12527">
        <v>3006</v>
      </c>
      <c r="E12527">
        <v>1382</v>
      </c>
      <c r="F12527" s="10">
        <v>4</v>
      </c>
      <c r="G12527">
        <f>VLOOKUP(D12527,产品表!$A$2:$F$13,5,FALSE)</f>
        <v>31</v>
      </c>
      <c r="H12527">
        <f>VLOOKUP(D12527,产品表!$A$2:$F$13,6,FALSE)</f>
        <v>38.75</v>
      </c>
      <c r="I12527">
        <f t="shared" si="195"/>
        <v>155</v>
      </c>
    </row>
    <row r="12528" spans="1:9" x14ac:dyDescent="0.25">
      <c r="A12528">
        <v>20012527</v>
      </c>
      <c r="B12528" s="1">
        <v>42593</v>
      </c>
      <c r="C12528" t="s">
        <v>11</v>
      </c>
      <c r="D12528">
        <v>3006</v>
      </c>
      <c r="E12528">
        <v>623</v>
      </c>
      <c r="F12528" s="10">
        <v>2</v>
      </c>
      <c r="G12528">
        <f>VLOOKUP(D12528,产品表!$A$2:$F$13,5,FALSE)</f>
        <v>31</v>
      </c>
      <c r="H12528">
        <f>VLOOKUP(D12528,产品表!$A$2:$F$13,6,FALSE)</f>
        <v>38.75</v>
      </c>
      <c r="I12528">
        <f t="shared" si="195"/>
        <v>77.5</v>
      </c>
    </row>
    <row r="12529" spans="1:9" x14ac:dyDescent="0.25">
      <c r="A12529">
        <v>20012528</v>
      </c>
      <c r="B12529" s="1">
        <v>42593</v>
      </c>
      <c r="C12529" t="s">
        <v>18</v>
      </c>
      <c r="D12529">
        <v>3006</v>
      </c>
      <c r="E12529">
        <v>1348</v>
      </c>
      <c r="F12529" s="10">
        <v>4</v>
      </c>
      <c r="G12529">
        <f>VLOOKUP(D12529,产品表!$A$2:$F$13,5,FALSE)</f>
        <v>31</v>
      </c>
      <c r="H12529">
        <f>VLOOKUP(D12529,产品表!$A$2:$F$13,6,FALSE)</f>
        <v>38.75</v>
      </c>
      <c r="I12529">
        <f t="shared" si="195"/>
        <v>155</v>
      </c>
    </row>
    <row r="12530" spans="1:9" x14ac:dyDescent="0.25">
      <c r="A12530">
        <v>20012529</v>
      </c>
      <c r="B12530" s="1">
        <v>42593</v>
      </c>
      <c r="C12530" t="s">
        <v>34</v>
      </c>
      <c r="D12530">
        <v>3006</v>
      </c>
      <c r="E12530">
        <v>2940</v>
      </c>
      <c r="F12530" s="10">
        <v>1</v>
      </c>
      <c r="G12530">
        <f>VLOOKUP(D12530,产品表!$A$2:$F$13,5,FALSE)</f>
        <v>31</v>
      </c>
      <c r="H12530">
        <f>VLOOKUP(D12530,产品表!$A$2:$F$13,6,FALSE)</f>
        <v>38.75</v>
      </c>
      <c r="I12530">
        <f t="shared" si="195"/>
        <v>38.75</v>
      </c>
    </row>
    <row r="12531" spans="1:9" x14ac:dyDescent="0.25">
      <c r="A12531">
        <v>20012530</v>
      </c>
      <c r="B12531" s="1">
        <v>42593</v>
      </c>
      <c r="C12531" t="s">
        <v>27</v>
      </c>
      <c r="D12531">
        <v>3006</v>
      </c>
      <c r="E12531">
        <v>2243</v>
      </c>
      <c r="F12531" s="10">
        <v>4</v>
      </c>
      <c r="G12531">
        <f>VLOOKUP(D12531,产品表!$A$2:$F$13,5,FALSE)</f>
        <v>31</v>
      </c>
      <c r="H12531">
        <f>VLOOKUP(D12531,产品表!$A$2:$F$13,6,FALSE)</f>
        <v>38.75</v>
      </c>
      <c r="I12531">
        <f t="shared" si="195"/>
        <v>155</v>
      </c>
    </row>
    <row r="12532" spans="1:9" x14ac:dyDescent="0.25">
      <c r="A12532">
        <v>20012531</v>
      </c>
      <c r="B12532" s="1">
        <v>42593</v>
      </c>
      <c r="C12532" t="s">
        <v>6</v>
      </c>
      <c r="D12532">
        <v>3005</v>
      </c>
      <c r="E12532">
        <v>180</v>
      </c>
      <c r="F12532" s="10">
        <v>2</v>
      </c>
      <c r="G12532">
        <f>VLOOKUP(D12532,产品表!$A$2:$F$13,5,FALSE)</f>
        <v>33</v>
      </c>
      <c r="H12532">
        <f>VLOOKUP(D12532,产品表!$A$2:$F$13,6,FALSE)</f>
        <v>41.25</v>
      </c>
      <c r="I12532">
        <f t="shared" si="195"/>
        <v>82.5</v>
      </c>
    </row>
    <row r="12533" spans="1:9" x14ac:dyDescent="0.25">
      <c r="A12533">
        <v>20012532</v>
      </c>
      <c r="B12533" s="1">
        <v>42593</v>
      </c>
      <c r="C12533" t="s">
        <v>21</v>
      </c>
      <c r="D12533">
        <v>3010</v>
      </c>
      <c r="E12533">
        <v>1632</v>
      </c>
      <c r="F12533" s="10">
        <v>1</v>
      </c>
      <c r="G12533">
        <f>VLOOKUP(D12533,产品表!$A$2:$F$13,5,FALSE)</f>
        <v>36</v>
      </c>
      <c r="H12533">
        <f>VLOOKUP(D12533,产品表!$A$2:$F$13,6,FALSE)</f>
        <v>45</v>
      </c>
      <c r="I12533">
        <f t="shared" si="195"/>
        <v>45</v>
      </c>
    </row>
    <row r="12534" spans="1:9" x14ac:dyDescent="0.25">
      <c r="A12534">
        <v>20012533</v>
      </c>
      <c r="B12534" s="1">
        <v>42593</v>
      </c>
      <c r="C12534" t="s">
        <v>35</v>
      </c>
      <c r="D12534">
        <v>3005</v>
      </c>
      <c r="E12534">
        <v>3055</v>
      </c>
      <c r="F12534" s="10">
        <v>1</v>
      </c>
      <c r="G12534">
        <f>VLOOKUP(D12534,产品表!$A$2:$F$13,5,FALSE)</f>
        <v>33</v>
      </c>
      <c r="H12534">
        <f>VLOOKUP(D12534,产品表!$A$2:$F$13,6,FALSE)</f>
        <v>41.25</v>
      </c>
      <c r="I12534">
        <f t="shared" si="195"/>
        <v>41.25</v>
      </c>
    </row>
    <row r="12535" spans="1:9" x14ac:dyDescent="0.25">
      <c r="A12535">
        <v>20012534</v>
      </c>
      <c r="B12535" s="1">
        <v>42593</v>
      </c>
      <c r="C12535" t="s">
        <v>33</v>
      </c>
      <c r="D12535">
        <v>3007</v>
      </c>
      <c r="E12535">
        <v>2861</v>
      </c>
      <c r="F12535" s="10">
        <v>1</v>
      </c>
      <c r="G12535">
        <f>VLOOKUP(D12535,产品表!$A$2:$F$13,5,FALSE)</f>
        <v>35</v>
      </c>
      <c r="H12535">
        <f>VLOOKUP(D12535,产品表!$A$2:$F$13,6,FALSE)</f>
        <v>43.75</v>
      </c>
      <c r="I12535">
        <f t="shared" si="195"/>
        <v>43.75</v>
      </c>
    </row>
    <row r="12536" spans="1:9" x14ac:dyDescent="0.25">
      <c r="A12536">
        <v>20012535</v>
      </c>
      <c r="B12536" s="1">
        <v>42593</v>
      </c>
      <c r="C12536" t="s">
        <v>9</v>
      </c>
      <c r="D12536">
        <v>3006</v>
      </c>
      <c r="E12536">
        <v>472</v>
      </c>
      <c r="F12536" s="10">
        <v>1</v>
      </c>
      <c r="G12536">
        <f>VLOOKUP(D12536,产品表!$A$2:$F$13,5,FALSE)</f>
        <v>31</v>
      </c>
      <c r="H12536">
        <f>VLOOKUP(D12536,产品表!$A$2:$F$13,6,FALSE)</f>
        <v>38.75</v>
      </c>
      <c r="I12536">
        <f t="shared" si="195"/>
        <v>38.75</v>
      </c>
    </row>
    <row r="12537" spans="1:9" x14ac:dyDescent="0.25">
      <c r="A12537">
        <v>20012536</v>
      </c>
      <c r="B12537" s="1">
        <v>42593</v>
      </c>
      <c r="C12537" t="s">
        <v>33</v>
      </c>
      <c r="D12537">
        <v>3004</v>
      </c>
      <c r="E12537">
        <v>2811</v>
      </c>
      <c r="F12537" s="10">
        <v>1</v>
      </c>
      <c r="G12537">
        <f>VLOOKUP(D12537,产品表!$A$2:$F$13,5,FALSE)</f>
        <v>35</v>
      </c>
      <c r="H12537">
        <f>VLOOKUP(D12537,产品表!$A$2:$F$13,6,FALSE)</f>
        <v>43.75</v>
      </c>
      <c r="I12537">
        <f t="shared" si="195"/>
        <v>43.75</v>
      </c>
    </row>
    <row r="12538" spans="1:9" x14ac:dyDescent="0.25">
      <c r="A12538">
        <v>20012537</v>
      </c>
      <c r="B12538" s="1">
        <v>42593</v>
      </c>
      <c r="C12538" t="s">
        <v>41</v>
      </c>
      <c r="D12538">
        <v>3008</v>
      </c>
      <c r="E12538">
        <v>3620</v>
      </c>
      <c r="F12538" s="10">
        <v>1</v>
      </c>
      <c r="G12538">
        <f>VLOOKUP(D12538,产品表!$A$2:$F$13,5,FALSE)</f>
        <v>33</v>
      </c>
      <c r="H12538">
        <f>VLOOKUP(D12538,产品表!$A$2:$F$13,6,FALSE)</f>
        <v>41.25</v>
      </c>
      <c r="I12538">
        <f t="shared" si="195"/>
        <v>41.25</v>
      </c>
    </row>
    <row r="12539" spans="1:9" x14ac:dyDescent="0.25">
      <c r="A12539">
        <v>20012538</v>
      </c>
      <c r="B12539" s="1">
        <v>42593</v>
      </c>
      <c r="C12539" t="s">
        <v>22</v>
      </c>
      <c r="D12539">
        <v>3004</v>
      </c>
      <c r="E12539">
        <v>1760</v>
      </c>
      <c r="F12539" s="10">
        <v>4</v>
      </c>
      <c r="G12539">
        <f>VLOOKUP(D12539,产品表!$A$2:$F$13,5,FALSE)</f>
        <v>35</v>
      </c>
      <c r="H12539">
        <f>VLOOKUP(D12539,产品表!$A$2:$F$13,6,FALSE)</f>
        <v>43.75</v>
      </c>
      <c r="I12539">
        <f t="shared" si="195"/>
        <v>175</v>
      </c>
    </row>
    <row r="12540" spans="1:9" x14ac:dyDescent="0.25">
      <c r="A12540">
        <v>20012539</v>
      </c>
      <c r="B12540" s="1">
        <v>42593</v>
      </c>
      <c r="C12540" t="s">
        <v>23</v>
      </c>
      <c r="D12540">
        <v>3005</v>
      </c>
      <c r="E12540">
        <v>1817</v>
      </c>
      <c r="F12540" s="10">
        <v>1</v>
      </c>
      <c r="G12540">
        <f>VLOOKUP(D12540,产品表!$A$2:$F$13,5,FALSE)</f>
        <v>33</v>
      </c>
      <c r="H12540">
        <f>VLOOKUP(D12540,产品表!$A$2:$F$13,6,FALSE)</f>
        <v>41.25</v>
      </c>
      <c r="I12540">
        <f t="shared" si="195"/>
        <v>41.25</v>
      </c>
    </row>
    <row r="12541" spans="1:9" x14ac:dyDescent="0.25">
      <c r="A12541">
        <v>20012540</v>
      </c>
      <c r="B12541" s="1">
        <v>42593</v>
      </c>
      <c r="C12541" t="s">
        <v>6</v>
      </c>
      <c r="D12541">
        <v>3006</v>
      </c>
      <c r="E12541">
        <v>165</v>
      </c>
      <c r="F12541" s="10">
        <v>1</v>
      </c>
      <c r="G12541">
        <f>VLOOKUP(D12541,产品表!$A$2:$F$13,5,FALSE)</f>
        <v>31</v>
      </c>
      <c r="H12541">
        <f>VLOOKUP(D12541,产品表!$A$2:$F$13,6,FALSE)</f>
        <v>38.75</v>
      </c>
      <c r="I12541">
        <f t="shared" si="195"/>
        <v>38.75</v>
      </c>
    </row>
    <row r="12542" spans="1:9" x14ac:dyDescent="0.25">
      <c r="A12542">
        <v>20012541</v>
      </c>
      <c r="B12542" s="1">
        <v>42593</v>
      </c>
      <c r="C12542" t="s">
        <v>25</v>
      </c>
      <c r="D12542">
        <v>3008</v>
      </c>
      <c r="E12542">
        <v>2083</v>
      </c>
      <c r="F12542" s="10">
        <v>1</v>
      </c>
      <c r="G12542">
        <f>VLOOKUP(D12542,产品表!$A$2:$F$13,5,FALSE)</f>
        <v>33</v>
      </c>
      <c r="H12542">
        <f>VLOOKUP(D12542,产品表!$A$2:$F$13,6,FALSE)</f>
        <v>41.25</v>
      </c>
      <c r="I12542">
        <f t="shared" si="195"/>
        <v>41.25</v>
      </c>
    </row>
    <row r="12543" spans="1:9" x14ac:dyDescent="0.25">
      <c r="A12543">
        <v>20012542</v>
      </c>
      <c r="B12543" s="1">
        <v>42593</v>
      </c>
      <c r="C12543" t="s">
        <v>41</v>
      </c>
      <c r="D12543">
        <v>3008</v>
      </c>
      <c r="E12543">
        <v>3630</v>
      </c>
      <c r="F12543" s="10">
        <v>4</v>
      </c>
      <c r="G12543">
        <f>VLOOKUP(D12543,产品表!$A$2:$F$13,5,FALSE)</f>
        <v>33</v>
      </c>
      <c r="H12543">
        <f>VLOOKUP(D12543,产品表!$A$2:$F$13,6,FALSE)</f>
        <v>41.25</v>
      </c>
      <c r="I12543">
        <f t="shared" si="195"/>
        <v>165</v>
      </c>
    </row>
    <row r="12544" spans="1:9" x14ac:dyDescent="0.25">
      <c r="A12544">
        <v>20012543</v>
      </c>
      <c r="B12544" s="1">
        <v>42593</v>
      </c>
      <c r="C12544" t="s">
        <v>36</v>
      </c>
      <c r="D12544">
        <v>3001</v>
      </c>
      <c r="E12544">
        <v>3153</v>
      </c>
      <c r="F12544" s="10">
        <v>1</v>
      </c>
      <c r="G12544">
        <f>VLOOKUP(D12544,产品表!$A$2:$F$13,5,FALSE)</f>
        <v>32</v>
      </c>
      <c r="H12544">
        <f>VLOOKUP(D12544,产品表!$A$2:$F$13,6,FALSE)</f>
        <v>40</v>
      </c>
      <c r="I12544">
        <f t="shared" si="195"/>
        <v>40</v>
      </c>
    </row>
    <row r="12545" spans="1:9" x14ac:dyDescent="0.25">
      <c r="A12545">
        <v>20012544</v>
      </c>
      <c r="B12545" s="1">
        <v>42593</v>
      </c>
      <c r="C12545" t="s">
        <v>37</v>
      </c>
      <c r="D12545">
        <v>3005</v>
      </c>
      <c r="E12545">
        <v>3232</v>
      </c>
      <c r="F12545" s="10">
        <v>1</v>
      </c>
      <c r="G12545">
        <f>VLOOKUP(D12545,产品表!$A$2:$F$13,5,FALSE)</f>
        <v>33</v>
      </c>
      <c r="H12545">
        <f>VLOOKUP(D12545,产品表!$A$2:$F$13,6,FALSE)</f>
        <v>41.25</v>
      </c>
      <c r="I12545">
        <f t="shared" si="195"/>
        <v>41.25</v>
      </c>
    </row>
    <row r="12546" spans="1:9" x14ac:dyDescent="0.25">
      <c r="A12546">
        <v>20012545</v>
      </c>
      <c r="B12546" s="1">
        <v>42593</v>
      </c>
      <c r="C12546" t="s">
        <v>11</v>
      </c>
      <c r="D12546">
        <v>3008</v>
      </c>
      <c r="E12546">
        <v>649</v>
      </c>
      <c r="F12546" s="10">
        <v>1</v>
      </c>
      <c r="G12546">
        <f>VLOOKUP(D12546,产品表!$A$2:$F$13,5,FALSE)</f>
        <v>33</v>
      </c>
      <c r="H12546">
        <f>VLOOKUP(D12546,产品表!$A$2:$F$13,6,FALSE)</f>
        <v>41.25</v>
      </c>
      <c r="I12546">
        <f t="shared" si="195"/>
        <v>41.25</v>
      </c>
    </row>
    <row r="12547" spans="1:9" x14ac:dyDescent="0.25">
      <c r="A12547">
        <v>20012546</v>
      </c>
      <c r="B12547" s="1">
        <v>42593</v>
      </c>
      <c r="C12547" t="s">
        <v>23</v>
      </c>
      <c r="D12547">
        <v>3006</v>
      </c>
      <c r="E12547">
        <v>1889</v>
      </c>
      <c r="F12547" s="10">
        <v>1</v>
      </c>
      <c r="G12547">
        <f>VLOOKUP(D12547,产品表!$A$2:$F$13,5,FALSE)</f>
        <v>31</v>
      </c>
      <c r="H12547">
        <f>VLOOKUP(D12547,产品表!$A$2:$F$13,6,FALSE)</f>
        <v>38.75</v>
      </c>
      <c r="I12547">
        <f t="shared" ref="I12547:I12610" si="196">H12547*F12547</f>
        <v>38.75</v>
      </c>
    </row>
    <row r="12548" spans="1:9" x14ac:dyDescent="0.25">
      <c r="A12548">
        <v>20012547</v>
      </c>
      <c r="B12548" s="1">
        <v>42593</v>
      </c>
      <c r="C12548" t="s">
        <v>37</v>
      </c>
      <c r="D12548">
        <v>3005</v>
      </c>
      <c r="E12548">
        <v>3215</v>
      </c>
      <c r="F12548" s="10">
        <v>1</v>
      </c>
      <c r="G12548">
        <f>VLOOKUP(D12548,产品表!$A$2:$F$13,5,FALSE)</f>
        <v>33</v>
      </c>
      <c r="H12548">
        <f>VLOOKUP(D12548,产品表!$A$2:$F$13,6,FALSE)</f>
        <v>41.25</v>
      </c>
      <c r="I12548">
        <f t="shared" si="196"/>
        <v>41.25</v>
      </c>
    </row>
    <row r="12549" spans="1:9" x14ac:dyDescent="0.25">
      <c r="A12549">
        <v>20012548</v>
      </c>
      <c r="B12549" s="1">
        <v>42593</v>
      </c>
      <c r="C12549" t="s">
        <v>35</v>
      </c>
      <c r="D12549">
        <v>3005</v>
      </c>
      <c r="E12549">
        <v>3006</v>
      </c>
      <c r="F12549" s="10">
        <v>1</v>
      </c>
      <c r="G12549">
        <f>VLOOKUP(D12549,产品表!$A$2:$F$13,5,FALSE)</f>
        <v>33</v>
      </c>
      <c r="H12549">
        <f>VLOOKUP(D12549,产品表!$A$2:$F$13,6,FALSE)</f>
        <v>41.25</v>
      </c>
      <c r="I12549">
        <f t="shared" si="196"/>
        <v>41.25</v>
      </c>
    </row>
    <row r="12550" spans="1:9" x14ac:dyDescent="0.25">
      <c r="A12550">
        <v>20012549</v>
      </c>
      <c r="B12550" s="1">
        <v>42593</v>
      </c>
      <c r="C12550" t="s">
        <v>41</v>
      </c>
      <c r="D12550">
        <v>3001</v>
      </c>
      <c r="E12550">
        <v>3639</v>
      </c>
      <c r="F12550" s="10">
        <v>1</v>
      </c>
      <c r="G12550">
        <f>VLOOKUP(D12550,产品表!$A$2:$F$13,5,FALSE)</f>
        <v>32</v>
      </c>
      <c r="H12550">
        <f>VLOOKUP(D12550,产品表!$A$2:$F$13,6,FALSE)</f>
        <v>40</v>
      </c>
      <c r="I12550">
        <f t="shared" si="196"/>
        <v>40</v>
      </c>
    </row>
    <row r="12551" spans="1:9" x14ac:dyDescent="0.25">
      <c r="A12551">
        <v>20012550</v>
      </c>
      <c r="B12551" s="1">
        <v>42593</v>
      </c>
      <c r="C12551" t="s">
        <v>17</v>
      </c>
      <c r="D12551">
        <v>3005</v>
      </c>
      <c r="E12551">
        <v>1203</v>
      </c>
      <c r="F12551" s="10">
        <v>1</v>
      </c>
      <c r="G12551">
        <f>VLOOKUP(D12551,产品表!$A$2:$F$13,5,FALSE)</f>
        <v>33</v>
      </c>
      <c r="H12551">
        <f>VLOOKUP(D12551,产品表!$A$2:$F$13,6,FALSE)</f>
        <v>41.25</v>
      </c>
      <c r="I12551">
        <f t="shared" si="196"/>
        <v>41.25</v>
      </c>
    </row>
    <row r="12552" spans="1:9" x14ac:dyDescent="0.25">
      <c r="A12552">
        <v>20012551</v>
      </c>
      <c r="B12552" s="1">
        <v>42593</v>
      </c>
      <c r="C12552" t="s">
        <v>34</v>
      </c>
      <c r="D12552">
        <v>3007</v>
      </c>
      <c r="E12552">
        <v>2958</v>
      </c>
      <c r="F12552" s="10">
        <v>4</v>
      </c>
      <c r="G12552">
        <f>VLOOKUP(D12552,产品表!$A$2:$F$13,5,FALSE)</f>
        <v>35</v>
      </c>
      <c r="H12552">
        <f>VLOOKUP(D12552,产品表!$A$2:$F$13,6,FALSE)</f>
        <v>43.75</v>
      </c>
      <c r="I12552">
        <f t="shared" si="196"/>
        <v>175</v>
      </c>
    </row>
    <row r="12553" spans="1:9" x14ac:dyDescent="0.25">
      <c r="A12553">
        <v>20012552</v>
      </c>
      <c r="B12553" s="1">
        <v>42593</v>
      </c>
      <c r="C12553" t="s">
        <v>17</v>
      </c>
      <c r="D12553">
        <v>3008</v>
      </c>
      <c r="E12553">
        <v>1262</v>
      </c>
      <c r="F12553" s="10">
        <v>1</v>
      </c>
      <c r="G12553">
        <f>VLOOKUP(D12553,产品表!$A$2:$F$13,5,FALSE)</f>
        <v>33</v>
      </c>
      <c r="H12553">
        <f>VLOOKUP(D12553,产品表!$A$2:$F$13,6,FALSE)</f>
        <v>41.25</v>
      </c>
      <c r="I12553">
        <f t="shared" si="196"/>
        <v>41.25</v>
      </c>
    </row>
    <row r="12554" spans="1:9" x14ac:dyDescent="0.25">
      <c r="A12554">
        <v>20012553</v>
      </c>
      <c r="B12554" s="1">
        <v>42593</v>
      </c>
      <c r="C12554" t="s">
        <v>26</v>
      </c>
      <c r="D12554">
        <v>3008</v>
      </c>
      <c r="E12554">
        <v>2159</v>
      </c>
      <c r="F12554" s="10">
        <v>1</v>
      </c>
      <c r="G12554">
        <f>VLOOKUP(D12554,产品表!$A$2:$F$13,5,FALSE)</f>
        <v>33</v>
      </c>
      <c r="H12554">
        <f>VLOOKUP(D12554,产品表!$A$2:$F$13,6,FALSE)</f>
        <v>41.25</v>
      </c>
      <c r="I12554">
        <f t="shared" si="196"/>
        <v>41.25</v>
      </c>
    </row>
    <row r="12555" spans="1:9" x14ac:dyDescent="0.25">
      <c r="A12555">
        <v>20012554</v>
      </c>
      <c r="B12555" s="1">
        <v>42593</v>
      </c>
      <c r="C12555" t="s">
        <v>9</v>
      </c>
      <c r="D12555">
        <v>3005</v>
      </c>
      <c r="E12555">
        <v>468</v>
      </c>
      <c r="F12555" s="10">
        <v>1</v>
      </c>
      <c r="G12555">
        <f>VLOOKUP(D12555,产品表!$A$2:$F$13,5,FALSE)</f>
        <v>33</v>
      </c>
      <c r="H12555">
        <f>VLOOKUP(D12555,产品表!$A$2:$F$13,6,FALSE)</f>
        <v>41.25</v>
      </c>
      <c r="I12555">
        <f t="shared" si="196"/>
        <v>41.25</v>
      </c>
    </row>
    <row r="12556" spans="1:9" x14ac:dyDescent="0.25">
      <c r="A12556">
        <v>20012555</v>
      </c>
      <c r="B12556" s="1">
        <v>42593</v>
      </c>
      <c r="C12556" t="s">
        <v>27</v>
      </c>
      <c r="D12556">
        <v>3007</v>
      </c>
      <c r="E12556">
        <v>2277</v>
      </c>
      <c r="F12556" s="10">
        <v>3</v>
      </c>
      <c r="G12556">
        <f>VLOOKUP(D12556,产品表!$A$2:$F$13,5,FALSE)</f>
        <v>35</v>
      </c>
      <c r="H12556">
        <f>VLOOKUP(D12556,产品表!$A$2:$F$13,6,FALSE)</f>
        <v>43.75</v>
      </c>
      <c r="I12556">
        <f t="shared" si="196"/>
        <v>131.25</v>
      </c>
    </row>
    <row r="12557" spans="1:9" x14ac:dyDescent="0.25">
      <c r="A12557">
        <v>20012556</v>
      </c>
      <c r="B12557" s="1">
        <v>42593</v>
      </c>
      <c r="C12557" t="s">
        <v>23</v>
      </c>
      <c r="D12557">
        <v>3006</v>
      </c>
      <c r="E12557">
        <v>1892</v>
      </c>
      <c r="F12557" s="10">
        <v>3</v>
      </c>
      <c r="G12557">
        <f>VLOOKUP(D12557,产品表!$A$2:$F$13,5,FALSE)</f>
        <v>31</v>
      </c>
      <c r="H12557">
        <f>VLOOKUP(D12557,产品表!$A$2:$F$13,6,FALSE)</f>
        <v>38.75</v>
      </c>
      <c r="I12557">
        <f t="shared" si="196"/>
        <v>116.25</v>
      </c>
    </row>
    <row r="12558" spans="1:9" x14ac:dyDescent="0.25">
      <c r="A12558">
        <v>20012557</v>
      </c>
      <c r="B12558" s="1">
        <v>42593</v>
      </c>
      <c r="C12558" t="s">
        <v>17</v>
      </c>
      <c r="D12558">
        <v>3009</v>
      </c>
      <c r="E12558">
        <v>1253</v>
      </c>
      <c r="F12558" s="10">
        <v>1</v>
      </c>
      <c r="G12558">
        <f>VLOOKUP(D12558,产品表!$A$2:$F$13,5,FALSE)</f>
        <v>31</v>
      </c>
      <c r="H12558">
        <f>VLOOKUP(D12558,产品表!$A$2:$F$13,6,FALSE)</f>
        <v>38.75</v>
      </c>
      <c r="I12558">
        <f t="shared" si="196"/>
        <v>38.75</v>
      </c>
    </row>
    <row r="12559" spans="1:9" x14ac:dyDescent="0.25">
      <c r="A12559">
        <v>20012558</v>
      </c>
      <c r="B12559" s="1">
        <v>42593</v>
      </c>
      <c r="C12559" t="s">
        <v>14</v>
      </c>
      <c r="D12559">
        <v>3008</v>
      </c>
      <c r="E12559">
        <v>968</v>
      </c>
      <c r="F12559" s="10">
        <v>3</v>
      </c>
      <c r="G12559">
        <f>VLOOKUP(D12559,产品表!$A$2:$F$13,5,FALSE)</f>
        <v>33</v>
      </c>
      <c r="H12559">
        <f>VLOOKUP(D12559,产品表!$A$2:$F$13,6,FALSE)</f>
        <v>41.25</v>
      </c>
      <c r="I12559">
        <f t="shared" si="196"/>
        <v>123.75</v>
      </c>
    </row>
    <row r="12560" spans="1:9" x14ac:dyDescent="0.25">
      <c r="A12560">
        <v>20012559</v>
      </c>
      <c r="B12560" s="1">
        <v>42593</v>
      </c>
      <c r="C12560" t="s">
        <v>14</v>
      </c>
      <c r="D12560">
        <v>3003</v>
      </c>
      <c r="E12560">
        <v>922</v>
      </c>
      <c r="F12560" s="10">
        <v>4</v>
      </c>
      <c r="G12560">
        <f>VLOOKUP(D12560,产品表!$A$2:$F$13,5,FALSE)</f>
        <v>24</v>
      </c>
      <c r="H12560">
        <f>VLOOKUP(D12560,产品表!$A$2:$F$13,6,FALSE)</f>
        <v>30</v>
      </c>
      <c r="I12560">
        <f t="shared" si="196"/>
        <v>120</v>
      </c>
    </row>
    <row r="12561" spans="1:9" x14ac:dyDescent="0.25">
      <c r="A12561">
        <v>20012560</v>
      </c>
      <c r="B12561" s="1">
        <v>42594</v>
      </c>
      <c r="C12561" t="s">
        <v>6</v>
      </c>
      <c r="D12561">
        <v>3008</v>
      </c>
      <c r="E12561">
        <v>115</v>
      </c>
      <c r="F12561" s="10">
        <v>1</v>
      </c>
      <c r="G12561">
        <f>VLOOKUP(D12561,产品表!$A$2:$F$13,5,FALSE)</f>
        <v>33</v>
      </c>
      <c r="H12561">
        <f>VLOOKUP(D12561,产品表!$A$2:$F$13,6,FALSE)</f>
        <v>41.25</v>
      </c>
      <c r="I12561">
        <f t="shared" si="196"/>
        <v>41.25</v>
      </c>
    </row>
    <row r="12562" spans="1:9" x14ac:dyDescent="0.25">
      <c r="A12562">
        <v>20012561</v>
      </c>
      <c r="B12562" s="1">
        <v>42594</v>
      </c>
      <c r="C12562" t="s">
        <v>26</v>
      </c>
      <c r="D12562">
        <v>3001</v>
      </c>
      <c r="E12562">
        <v>2198</v>
      </c>
      <c r="F12562" s="10">
        <v>1</v>
      </c>
      <c r="G12562">
        <f>VLOOKUP(D12562,产品表!$A$2:$F$13,5,FALSE)</f>
        <v>32</v>
      </c>
      <c r="H12562">
        <f>VLOOKUP(D12562,产品表!$A$2:$F$13,6,FALSE)</f>
        <v>40</v>
      </c>
      <c r="I12562">
        <f t="shared" si="196"/>
        <v>40</v>
      </c>
    </row>
    <row r="12563" spans="1:9" x14ac:dyDescent="0.25">
      <c r="A12563">
        <v>20012562</v>
      </c>
      <c r="B12563" s="1">
        <v>42594</v>
      </c>
      <c r="C12563" t="s">
        <v>29</v>
      </c>
      <c r="D12563">
        <v>3007</v>
      </c>
      <c r="E12563">
        <v>2488</v>
      </c>
      <c r="F12563" s="10">
        <v>1</v>
      </c>
      <c r="G12563">
        <f>VLOOKUP(D12563,产品表!$A$2:$F$13,5,FALSE)</f>
        <v>35</v>
      </c>
      <c r="H12563">
        <f>VLOOKUP(D12563,产品表!$A$2:$F$13,6,FALSE)</f>
        <v>43.75</v>
      </c>
      <c r="I12563">
        <f t="shared" si="196"/>
        <v>43.75</v>
      </c>
    </row>
    <row r="12564" spans="1:9" x14ac:dyDescent="0.25">
      <c r="A12564">
        <v>20012563</v>
      </c>
      <c r="B12564" s="1">
        <v>42594</v>
      </c>
      <c r="C12564" t="s">
        <v>32</v>
      </c>
      <c r="D12564">
        <v>3002</v>
      </c>
      <c r="E12564">
        <v>2790</v>
      </c>
      <c r="F12564" s="10">
        <v>4</v>
      </c>
      <c r="G12564">
        <f>VLOOKUP(D12564,产品表!$A$2:$F$13,5,FALSE)</f>
        <v>29</v>
      </c>
      <c r="H12564">
        <f>VLOOKUP(D12564,产品表!$A$2:$F$13,6,FALSE)</f>
        <v>36.25</v>
      </c>
      <c r="I12564">
        <f t="shared" si="196"/>
        <v>145</v>
      </c>
    </row>
    <row r="12565" spans="1:9" x14ac:dyDescent="0.25">
      <c r="A12565">
        <v>20012564</v>
      </c>
      <c r="B12565" s="1">
        <v>42594</v>
      </c>
      <c r="C12565" t="s">
        <v>30</v>
      </c>
      <c r="D12565">
        <v>3006</v>
      </c>
      <c r="E12565">
        <v>2562</v>
      </c>
      <c r="F12565" s="10">
        <v>3</v>
      </c>
      <c r="G12565">
        <f>VLOOKUP(D12565,产品表!$A$2:$F$13,5,FALSE)</f>
        <v>31</v>
      </c>
      <c r="H12565">
        <f>VLOOKUP(D12565,产品表!$A$2:$F$13,6,FALSE)</f>
        <v>38.75</v>
      </c>
      <c r="I12565">
        <f t="shared" si="196"/>
        <v>116.25</v>
      </c>
    </row>
    <row r="12566" spans="1:9" x14ac:dyDescent="0.25">
      <c r="A12566">
        <v>20012565</v>
      </c>
      <c r="B12566" s="1">
        <v>42594</v>
      </c>
      <c r="C12566" t="s">
        <v>32</v>
      </c>
      <c r="D12566">
        <v>3005</v>
      </c>
      <c r="E12566">
        <v>2720</v>
      </c>
      <c r="F12566" s="10">
        <v>2</v>
      </c>
      <c r="G12566">
        <f>VLOOKUP(D12566,产品表!$A$2:$F$13,5,FALSE)</f>
        <v>33</v>
      </c>
      <c r="H12566">
        <f>VLOOKUP(D12566,产品表!$A$2:$F$13,6,FALSE)</f>
        <v>41.25</v>
      </c>
      <c r="I12566">
        <f t="shared" si="196"/>
        <v>82.5</v>
      </c>
    </row>
    <row r="12567" spans="1:9" x14ac:dyDescent="0.25">
      <c r="A12567">
        <v>20012566</v>
      </c>
      <c r="B12567" s="1">
        <v>42594</v>
      </c>
      <c r="C12567" t="s">
        <v>14</v>
      </c>
      <c r="D12567">
        <v>3008</v>
      </c>
      <c r="E12567">
        <v>946</v>
      </c>
      <c r="F12567" s="10">
        <v>1</v>
      </c>
      <c r="G12567">
        <f>VLOOKUP(D12567,产品表!$A$2:$F$13,5,FALSE)</f>
        <v>33</v>
      </c>
      <c r="H12567">
        <f>VLOOKUP(D12567,产品表!$A$2:$F$13,6,FALSE)</f>
        <v>41.25</v>
      </c>
      <c r="I12567">
        <f t="shared" si="196"/>
        <v>41.25</v>
      </c>
    </row>
    <row r="12568" spans="1:9" x14ac:dyDescent="0.25">
      <c r="A12568">
        <v>20012567</v>
      </c>
      <c r="B12568" s="1">
        <v>42594</v>
      </c>
      <c r="C12568" t="s">
        <v>26</v>
      </c>
      <c r="D12568">
        <v>3008</v>
      </c>
      <c r="E12568">
        <v>2141</v>
      </c>
      <c r="F12568" s="10">
        <v>4</v>
      </c>
      <c r="G12568">
        <f>VLOOKUP(D12568,产品表!$A$2:$F$13,5,FALSE)</f>
        <v>33</v>
      </c>
      <c r="H12568">
        <f>VLOOKUP(D12568,产品表!$A$2:$F$13,6,FALSE)</f>
        <v>41.25</v>
      </c>
      <c r="I12568">
        <f t="shared" si="196"/>
        <v>165</v>
      </c>
    </row>
    <row r="12569" spans="1:9" x14ac:dyDescent="0.25">
      <c r="A12569">
        <v>20012568</v>
      </c>
      <c r="B12569" s="1">
        <v>42594</v>
      </c>
      <c r="C12569" t="s">
        <v>26</v>
      </c>
      <c r="D12569">
        <v>3005</v>
      </c>
      <c r="E12569">
        <v>2117</v>
      </c>
      <c r="F12569" s="10">
        <v>1</v>
      </c>
      <c r="G12569">
        <f>VLOOKUP(D12569,产品表!$A$2:$F$13,5,FALSE)</f>
        <v>33</v>
      </c>
      <c r="H12569">
        <f>VLOOKUP(D12569,产品表!$A$2:$F$13,6,FALSE)</f>
        <v>41.25</v>
      </c>
      <c r="I12569">
        <f t="shared" si="196"/>
        <v>41.25</v>
      </c>
    </row>
    <row r="12570" spans="1:9" x14ac:dyDescent="0.25">
      <c r="A12570">
        <v>20012569</v>
      </c>
      <c r="B12570" s="1">
        <v>42594</v>
      </c>
      <c r="C12570" t="s">
        <v>26</v>
      </c>
      <c r="D12570">
        <v>3005</v>
      </c>
      <c r="E12570">
        <v>2171</v>
      </c>
      <c r="F12570" s="10">
        <v>1</v>
      </c>
      <c r="G12570">
        <f>VLOOKUP(D12570,产品表!$A$2:$F$13,5,FALSE)</f>
        <v>33</v>
      </c>
      <c r="H12570">
        <f>VLOOKUP(D12570,产品表!$A$2:$F$13,6,FALSE)</f>
        <v>41.25</v>
      </c>
      <c r="I12570">
        <f t="shared" si="196"/>
        <v>41.25</v>
      </c>
    </row>
    <row r="12571" spans="1:9" x14ac:dyDescent="0.25">
      <c r="A12571">
        <v>20012570</v>
      </c>
      <c r="B12571" s="1">
        <v>42594</v>
      </c>
      <c r="C12571" t="s">
        <v>26</v>
      </c>
      <c r="D12571">
        <v>3001</v>
      </c>
      <c r="E12571">
        <v>2179</v>
      </c>
      <c r="F12571" s="10">
        <v>1</v>
      </c>
      <c r="G12571">
        <f>VLOOKUP(D12571,产品表!$A$2:$F$13,5,FALSE)</f>
        <v>32</v>
      </c>
      <c r="H12571">
        <f>VLOOKUP(D12571,产品表!$A$2:$F$13,6,FALSE)</f>
        <v>40</v>
      </c>
      <c r="I12571">
        <f t="shared" si="196"/>
        <v>40</v>
      </c>
    </row>
    <row r="12572" spans="1:9" x14ac:dyDescent="0.25">
      <c r="A12572">
        <v>20012571</v>
      </c>
      <c r="B12572" s="1">
        <v>42594</v>
      </c>
      <c r="C12572" t="s">
        <v>26</v>
      </c>
      <c r="D12572">
        <v>3002</v>
      </c>
      <c r="E12572">
        <v>2105</v>
      </c>
      <c r="F12572" s="10">
        <v>1</v>
      </c>
      <c r="G12572">
        <f>VLOOKUP(D12572,产品表!$A$2:$F$13,5,FALSE)</f>
        <v>29</v>
      </c>
      <c r="H12572">
        <f>VLOOKUP(D12572,产品表!$A$2:$F$13,6,FALSE)</f>
        <v>36.25</v>
      </c>
      <c r="I12572">
        <f t="shared" si="196"/>
        <v>36.25</v>
      </c>
    </row>
    <row r="12573" spans="1:9" x14ac:dyDescent="0.25">
      <c r="A12573">
        <v>20012572</v>
      </c>
      <c r="B12573" s="1">
        <v>42594</v>
      </c>
      <c r="C12573" t="s">
        <v>39</v>
      </c>
      <c r="D12573">
        <v>3009</v>
      </c>
      <c r="E12573">
        <v>3417</v>
      </c>
      <c r="F12573" s="10">
        <v>4</v>
      </c>
      <c r="G12573">
        <f>VLOOKUP(D12573,产品表!$A$2:$F$13,5,FALSE)</f>
        <v>31</v>
      </c>
      <c r="H12573">
        <f>VLOOKUP(D12573,产品表!$A$2:$F$13,6,FALSE)</f>
        <v>38.75</v>
      </c>
      <c r="I12573">
        <f t="shared" si="196"/>
        <v>155</v>
      </c>
    </row>
    <row r="12574" spans="1:9" x14ac:dyDescent="0.25">
      <c r="A12574">
        <v>20012573</v>
      </c>
      <c r="B12574" s="1">
        <v>42594</v>
      </c>
      <c r="C12574" t="s">
        <v>10</v>
      </c>
      <c r="D12574">
        <v>3009</v>
      </c>
      <c r="E12574">
        <v>578</v>
      </c>
      <c r="F12574" s="10">
        <v>3</v>
      </c>
      <c r="G12574">
        <f>VLOOKUP(D12574,产品表!$A$2:$F$13,5,FALSE)</f>
        <v>31</v>
      </c>
      <c r="H12574">
        <f>VLOOKUP(D12574,产品表!$A$2:$F$13,6,FALSE)</f>
        <v>38.75</v>
      </c>
      <c r="I12574">
        <f t="shared" si="196"/>
        <v>116.25</v>
      </c>
    </row>
    <row r="12575" spans="1:9" x14ac:dyDescent="0.25">
      <c r="A12575">
        <v>20012574</v>
      </c>
      <c r="B12575" s="1">
        <v>42594</v>
      </c>
      <c r="C12575" t="s">
        <v>18</v>
      </c>
      <c r="D12575">
        <v>3006</v>
      </c>
      <c r="E12575">
        <v>1383</v>
      </c>
      <c r="F12575" s="10">
        <v>4</v>
      </c>
      <c r="G12575">
        <f>VLOOKUP(D12575,产品表!$A$2:$F$13,5,FALSE)</f>
        <v>31</v>
      </c>
      <c r="H12575">
        <f>VLOOKUP(D12575,产品表!$A$2:$F$13,6,FALSE)</f>
        <v>38.75</v>
      </c>
      <c r="I12575">
        <f t="shared" si="196"/>
        <v>155</v>
      </c>
    </row>
    <row r="12576" spans="1:9" x14ac:dyDescent="0.25">
      <c r="A12576">
        <v>20012575</v>
      </c>
      <c r="B12576" s="1">
        <v>42594</v>
      </c>
      <c r="C12576" t="s">
        <v>7</v>
      </c>
      <c r="D12576">
        <v>3005</v>
      </c>
      <c r="E12576">
        <v>296</v>
      </c>
      <c r="F12576" s="10">
        <v>1</v>
      </c>
      <c r="G12576">
        <f>VLOOKUP(D12576,产品表!$A$2:$F$13,5,FALSE)</f>
        <v>33</v>
      </c>
      <c r="H12576">
        <f>VLOOKUP(D12576,产品表!$A$2:$F$13,6,FALSE)</f>
        <v>41.25</v>
      </c>
      <c r="I12576">
        <f t="shared" si="196"/>
        <v>41.25</v>
      </c>
    </row>
    <row r="12577" spans="1:9" x14ac:dyDescent="0.25">
      <c r="A12577">
        <v>20012576</v>
      </c>
      <c r="B12577" s="1">
        <v>42594</v>
      </c>
      <c r="C12577" t="s">
        <v>33</v>
      </c>
      <c r="D12577">
        <v>3003</v>
      </c>
      <c r="E12577">
        <v>2850</v>
      </c>
      <c r="F12577" s="10">
        <v>1</v>
      </c>
      <c r="G12577">
        <f>VLOOKUP(D12577,产品表!$A$2:$F$13,5,FALSE)</f>
        <v>24</v>
      </c>
      <c r="H12577">
        <f>VLOOKUP(D12577,产品表!$A$2:$F$13,6,FALSE)</f>
        <v>30</v>
      </c>
      <c r="I12577">
        <f t="shared" si="196"/>
        <v>30</v>
      </c>
    </row>
    <row r="12578" spans="1:9" x14ac:dyDescent="0.25">
      <c r="A12578">
        <v>20012577</v>
      </c>
      <c r="B12578" s="1">
        <v>42594</v>
      </c>
      <c r="C12578" t="s">
        <v>16</v>
      </c>
      <c r="D12578">
        <v>3006</v>
      </c>
      <c r="E12578">
        <v>1179</v>
      </c>
      <c r="F12578" s="10">
        <v>1</v>
      </c>
      <c r="G12578">
        <f>VLOOKUP(D12578,产品表!$A$2:$F$13,5,FALSE)</f>
        <v>31</v>
      </c>
      <c r="H12578">
        <f>VLOOKUP(D12578,产品表!$A$2:$F$13,6,FALSE)</f>
        <v>38.75</v>
      </c>
      <c r="I12578">
        <f t="shared" si="196"/>
        <v>38.75</v>
      </c>
    </row>
    <row r="12579" spans="1:9" x14ac:dyDescent="0.25">
      <c r="A12579">
        <v>20012578</v>
      </c>
      <c r="B12579" s="1">
        <v>42594</v>
      </c>
      <c r="C12579" t="s">
        <v>37</v>
      </c>
      <c r="D12579">
        <v>3006</v>
      </c>
      <c r="E12579">
        <v>3202</v>
      </c>
      <c r="F12579" s="10">
        <v>3</v>
      </c>
      <c r="G12579">
        <f>VLOOKUP(D12579,产品表!$A$2:$F$13,5,FALSE)</f>
        <v>31</v>
      </c>
      <c r="H12579">
        <f>VLOOKUP(D12579,产品表!$A$2:$F$13,6,FALSE)</f>
        <v>38.75</v>
      </c>
      <c r="I12579">
        <f t="shared" si="196"/>
        <v>116.25</v>
      </c>
    </row>
    <row r="12580" spans="1:9" x14ac:dyDescent="0.25">
      <c r="A12580">
        <v>20012579</v>
      </c>
      <c r="B12580" s="1">
        <v>42594</v>
      </c>
      <c r="C12580" t="s">
        <v>13</v>
      </c>
      <c r="D12580">
        <v>3008</v>
      </c>
      <c r="E12580">
        <v>856</v>
      </c>
      <c r="F12580" s="10">
        <v>2</v>
      </c>
      <c r="G12580">
        <f>VLOOKUP(D12580,产品表!$A$2:$F$13,5,FALSE)</f>
        <v>33</v>
      </c>
      <c r="H12580">
        <f>VLOOKUP(D12580,产品表!$A$2:$F$13,6,FALSE)</f>
        <v>41.25</v>
      </c>
      <c r="I12580">
        <f t="shared" si="196"/>
        <v>82.5</v>
      </c>
    </row>
    <row r="12581" spans="1:9" x14ac:dyDescent="0.25">
      <c r="A12581">
        <v>20012580</v>
      </c>
      <c r="B12581" s="1">
        <v>42594</v>
      </c>
      <c r="C12581" t="s">
        <v>38</v>
      </c>
      <c r="D12581">
        <v>3006</v>
      </c>
      <c r="E12581">
        <v>3400</v>
      </c>
      <c r="F12581" s="10">
        <v>1</v>
      </c>
      <c r="G12581">
        <f>VLOOKUP(D12581,产品表!$A$2:$F$13,5,FALSE)</f>
        <v>31</v>
      </c>
      <c r="H12581">
        <f>VLOOKUP(D12581,产品表!$A$2:$F$13,6,FALSE)</f>
        <v>38.75</v>
      </c>
      <c r="I12581">
        <f t="shared" si="196"/>
        <v>38.75</v>
      </c>
    </row>
    <row r="12582" spans="1:9" x14ac:dyDescent="0.25">
      <c r="A12582">
        <v>20012581</v>
      </c>
      <c r="B12582" s="1">
        <v>42594</v>
      </c>
      <c r="C12582" t="s">
        <v>31</v>
      </c>
      <c r="D12582">
        <v>3005</v>
      </c>
      <c r="E12582">
        <v>2674</v>
      </c>
      <c r="F12582" s="10">
        <v>1</v>
      </c>
      <c r="G12582">
        <f>VLOOKUP(D12582,产品表!$A$2:$F$13,5,FALSE)</f>
        <v>33</v>
      </c>
      <c r="H12582">
        <f>VLOOKUP(D12582,产品表!$A$2:$F$13,6,FALSE)</f>
        <v>41.25</v>
      </c>
      <c r="I12582">
        <f t="shared" si="196"/>
        <v>41.25</v>
      </c>
    </row>
    <row r="12583" spans="1:9" x14ac:dyDescent="0.25">
      <c r="A12583">
        <v>20012582</v>
      </c>
      <c r="B12583" s="1">
        <v>42594</v>
      </c>
      <c r="C12583" t="s">
        <v>31</v>
      </c>
      <c r="D12583">
        <v>3005</v>
      </c>
      <c r="E12583">
        <v>2650</v>
      </c>
      <c r="F12583" s="10">
        <v>2</v>
      </c>
      <c r="G12583">
        <f>VLOOKUP(D12583,产品表!$A$2:$F$13,5,FALSE)</f>
        <v>33</v>
      </c>
      <c r="H12583">
        <f>VLOOKUP(D12583,产品表!$A$2:$F$13,6,FALSE)</f>
        <v>41.25</v>
      </c>
      <c r="I12583">
        <f t="shared" si="196"/>
        <v>82.5</v>
      </c>
    </row>
    <row r="12584" spans="1:9" x14ac:dyDescent="0.25">
      <c r="A12584">
        <v>20012583</v>
      </c>
      <c r="B12584" s="1">
        <v>42594</v>
      </c>
      <c r="C12584" t="s">
        <v>42</v>
      </c>
      <c r="D12584">
        <v>3005</v>
      </c>
      <c r="E12584">
        <v>3731</v>
      </c>
      <c r="F12584" s="10">
        <v>1</v>
      </c>
      <c r="G12584">
        <f>VLOOKUP(D12584,产品表!$A$2:$F$13,5,FALSE)</f>
        <v>33</v>
      </c>
      <c r="H12584">
        <f>VLOOKUP(D12584,产品表!$A$2:$F$13,6,FALSE)</f>
        <v>41.25</v>
      </c>
      <c r="I12584">
        <f t="shared" si="196"/>
        <v>41.25</v>
      </c>
    </row>
    <row r="12585" spans="1:9" x14ac:dyDescent="0.25">
      <c r="A12585">
        <v>20012584</v>
      </c>
      <c r="B12585" s="1">
        <v>42594</v>
      </c>
      <c r="C12585" t="s">
        <v>28</v>
      </c>
      <c r="D12585">
        <v>3004</v>
      </c>
      <c r="E12585">
        <v>2372</v>
      </c>
      <c r="F12585" s="10">
        <v>1</v>
      </c>
      <c r="G12585">
        <f>VLOOKUP(D12585,产品表!$A$2:$F$13,5,FALSE)</f>
        <v>35</v>
      </c>
      <c r="H12585">
        <f>VLOOKUP(D12585,产品表!$A$2:$F$13,6,FALSE)</f>
        <v>43.75</v>
      </c>
      <c r="I12585">
        <f t="shared" si="196"/>
        <v>43.75</v>
      </c>
    </row>
    <row r="12586" spans="1:9" x14ac:dyDescent="0.25">
      <c r="A12586">
        <v>20012585</v>
      </c>
      <c r="B12586" s="1">
        <v>42594</v>
      </c>
      <c r="C12586" t="s">
        <v>9</v>
      </c>
      <c r="D12586">
        <v>3005</v>
      </c>
      <c r="E12586">
        <v>404</v>
      </c>
      <c r="F12586" s="10">
        <v>1</v>
      </c>
      <c r="G12586">
        <f>VLOOKUP(D12586,产品表!$A$2:$F$13,5,FALSE)</f>
        <v>33</v>
      </c>
      <c r="H12586">
        <f>VLOOKUP(D12586,产品表!$A$2:$F$13,6,FALSE)</f>
        <v>41.25</v>
      </c>
      <c r="I12586">
        <f t="shared" si="196"/>
        <v>41.25</v>
      </c>
    </row>
    <row r="12587" spans="1:9" x14ac:dyDescent="0.25">
      <c r="A12587">
        <v>20012586</v>
      </c>
      <c r="B12587" s="1">
        <v>42594</v>
      </c>
      <c r="C12587" t="s">
        <v>9</v>
      </c>
      <c r="D12587">
        <v>3004</v>
      </c>
      <c r="E12587">
        <v>485</v>
      </c>
      <c r="F12587" s="10">
        <v>2</v>
      </c>
      <c r="G12587">
        <f>VLOOKUP(D12587,产品表!$A$2:$F$13,5,FALSE)</f>
        <v>35</v>
      </c>
      <c r="H12587">
        <f>VLOOKUP(D12587,产品表!$A$2:$F$13,6,FALSE)</f>
        <v>43.75</v>
      </c>
      <c r="I12587">
        <f t="shared" si="196"/>
        <v>87.5</v>
      </c>
    </row>
    <row r="12588" spans="1:9" x14ac:dyDescent="0.25">
      <c r="A12588">
        <v>20012587</v>
      </c>
      <c r="B12588" s="1">
        <v>42594</v>
      </c>
      <c r="C12588" t="s">
        <v>35</v>
      </c>
      <c r="D12588">
        <v>3005</v>
      </c>
      <c r="E12588">
        <v>3053</v>
      </c>
      <c r="F12588" s="10">
        <v>4</v>
      </c>
      <c r="G12588">
        <f>VLOOKUP(D12588,产品表!$A$2:$F$13,5,FALSE)</f>
        <v>33</v>
      </c>
      <c r="H12588">
        <f>VLOOKUP(D12588,产品表!$A$2:$F$13,6,FALSE)</f>
        <v>41.25</v>
      </c>
      <c r="I12588">
        <f t="shared" si="196"/>
        <v>165</v>
      </c>
    </row>
    <row r="12589" spans="1:9" x14ac:dyDescent="0.25">
      <c r="A12589">
        <v>20012588</v>
      </c>
      <c r="B12589" s="1">
        <v>42594</v>
      </c>
      <c r="C12589" t="s">
        <v>17</v>
      </c>
      <c r="D12589">
        <v>3008</v>
      </c>
      <c r="E12589">
        <v>1201</v>
      </c>
      <c r="F12589" s="10">
        <v>3</v>
      </c>
      <c r="G12589">
        <f>VLOOKUP(D12589,产品表!$A$2:$F$13,5,FALSE)</f>
        <v>33</v>
      </c>
      <c r="H12589">
        <f>VLOOKUP(D12589,产品表!$A$2:$F$13,6,FALSE)</f>
        <v>41.25</v>
      </c>
      <c r="I12589">
        <f t="shared" si="196"/>
        <v>123.75</v>
      </c>
    </row>
    <row r="12590" spans="1:9" x14ac:dyDescent="0.25">
      <c r="A12590">
        <v>20012589</v>
      </c>
      <c r="B12590" s="1">
        <v>42594</v>
      </c>
      <c r="C12590" t="s">
        <v>15</v>
      </c>
      <c r="D12590">
        <v>3008</v>
      </c>
      <c r="E12590">
        <v>1038</v>
      </c>
      <c r="F12590" s="10">
        <v>1</v>
      </c>
      <c r="G12590">
        <f>VLOOKUP(D12590,产品表!$A$2:$F$13,5,FALSE)</f>
        <v>33</v>
      </c>
      <c r="H12590">
        <f>VLOOKUP(D12590,产品表!$A$2:$F$13,6,FALSE)</f>
        <v>41.25</v>
      </c>
      <c r="I12590">
        <f t="shared" si="196"/>
        <v>41.25</v>
      </c>
    </row>
    <row r="12591" spans="1:9" x14ac:dyDescent="0.25">
      <c r="A12591">
        <v>20012590</v>
      </c>
      <c r="B12591" s="1">
        <v>42594</v>
      </c>
      <c r="C12591" t="s">
        <v>6</v>
      </c>
      <c r="D12591">
        <v>3006</v>
      </c>
      <c r="E12591">
        <v>185</v>
      </c>
      <c r="F12591" s="10">
        <v>1</v>
      </c>
      <c r="G12591">
        <f>VLOOKUP(D12591,产品表!$A$2:$F$13,5,FALSE)</f>
        <v>31</v>
      </c>
      <c r="H12591">
        <f>VLOOKUP(D12591,产品表!$A$2:$F$13,6,FALSE)</f>
        <v>38.75</v>
      </c>
      <c r="I12591">
        <f t="shared" si="196"/>
        <v>38.75</v>
      </c>
    </row>
    <row r="12592" spans="1:9" x14ac:dyDescent="0.25">
      <c r="A12592">
        <v>20012591</v>
      </c>
      <c r="B12592" s="1">
        <v>42594</v>
      </c>
      <c r="C12592" t="s">
        <v>17</v>
      </c>
      <c r="D12592">
        <v>3007</v>
      </c>
      <c r="E12592">
        <v>1201</v>
      </c>
      <c r="F12592" s="10">
        <v>1</v>
      </c>
      <c r="G12592">
        <f>VLOOKUP(D12592,产品表!$A$2:$F$13,5,FALSE)</f>
        <v>35</v>
      </c>
      <c r="H12592">
        <f>VLOOKUP(D12592,产品表!$A$2:$F$13,6,FALSE)</f>
        <v>43.75</v>
      </c>
      <c r="I12592">
        <f t="shared" si="196"/>
        <v>43.75</v>
      </c>
    </row>
    <row r="12593" spans="1:9" x14ac:dyDescent="0.25">
      <c r="A12593">
        <v>20012592</v>
      </c>
      <c r="B12593" s="1">
        <v>42594</v>
      </c>
      <c r="C12593" t="s">
        <v>19</v>
      </c>
      <c r="D12593">
        <v>3005</v>
      </c>
      <c r="E12593">
        <v>1411</v>
      </c>
      <c r="F12593" s="10">
        <v>1</v>
      </c>
      <c r="G12593">
        <f>VLOOKUP(D12593,产品表!$A$2:$F$13,5,FALSE)</f>
        <v>33</v>
      </c>
      <c r="H12593">
        <f>VLOOKUP(D12593,产品表!$A$2:$F$13,6,FALSE)</f>
        <v>41.25</v>
      </c>
      <c r="I12593">
        <f t="shared" si="196"/>
        <v>41.25</v>
      </c>
    </row>
    <row r="12594" spans="1:9" x14ac:dyDescent="0.25">
      <c r="A12594">
        <v>20012593</v>
      </c>
      <c r="B12594" s="1">
        <v>42594</v>
      </c>
      <c r="C12594" t="s">
        <v>37</v>
      </c>
      <c r="D12594">
        <v>3009</v>
      </c>
      <c r="E12594">
        <v>3206</v>
      </c>
      <c r="F12594" s="10">
        <v>3</v>
      </c>
      <c r="G12594">
        <f>VLOOKUP(D12594,产品表!$A$2:$F$13,5,FALSE)</f>
        <v>31</v>
      </c>
      <c r="H12594">
        <f>VLOOKUP(D12594,产品表!$A$2:$F$13,6,FALSE)</f>
        <v>38.75</v>
      </c>
      <c r="I12594">
        <f t="shared" si="196"/>
        <v>116.25</v>
      </c>
    </row>
    <row r="12595" spans="1:9" x14ac:dyDescent="0.25">
      <c r="A12595">
        <v>20012594</v>
      </c>
      <c r="B12595" s="1">
        <v>42594</v>
      </c>
      <c r="C12595" t="s">
        <v>31</v>
      </c>
      <c r="D12595">
        <v>3006</v>
      </c>
      <c r="E12595">
        <v>2670</v>
      </c>
      <c r="F12595" s="10">
        <v>1</v>
      </c>
      <c r="G12595">
        <f>VLOOKUP(D12595,产品表!$A$2:$F$13,5,FALSE)</f>
        <v>31</v>
      </c>
      <c r="H12595">
        <f>VLOOKUP(D12595,产品表!$A$2:$F$13,6,FALSE)</f>
        <v>38.75</v>
      </c>
      <c r="I12595">
        <f t="shared" si="196"/>
        <v>38.75</v>
      </c>
    </row>
    <row r="12596" spans="1:9" x14ac:dyDescent="0.25">
      <c r="A12596">
        <v>20012595</v>
      </c>
      <c r="B12596" s="1">
        <v>42594</v>
      </c>
      <c r="C12596" t="s">
        <v>14</v>
      </c>
      <c r="D12596">
        <v>3005</v>
      </c>
      <c r="E12596">
        <v>908</v>
      </c>
      <c r="F12596" s="10">
        <v>2</v>
      </c>
      <c r="G12596">
        <f>VLOOKUP(D12596,产品表!$A$2:$F$13,5,FALSE)</f>
        <v>33</v>
      </c>
      <c r="H12596">
        <f>VLOOKUP(D12596,产品表!$A$2:$F$13,6,FALSE)</f>
        <v>41.25</v>
      </c>
      <c r="I12596">
        <f t="shared" si="196"/>
        <v>82.5</v>
      </c>
    </row>
    <row r="12597" spans="1:9" x14ac:dyDescent="0.25">
      <c r="A12597">
        <v>20012596</v>
      </c>
      <c r="B12597" s="1">
        <v>42594</v>
      </c>
      <c r="C12597" t="s">
        <v>37</v>
      </c>
      <c r="D12597">
        <v>3006</v>
      </c>
      <c r="E12597">
        <v>3223</v>
      </c>
      <c r="F12597" s="10">
        <v>1</v>
      </c>
      <c r="G12597">
        <f>VLOOKUP(D12597,产品表!$A$2:$F$13,5,FALSE)</f>
        <v>31</v>
      </c>
      <c r="H12597">
        <f>VLOOKUP(D12597,产品表!$A$2:$F$13,6,FALSE)</f>
        <v>38.75</v>
      </c>
      <c r="I12597">
        <f t="shared" si="196"/>
        <v>38.75</v>
      </c>
    </row>
    <row r="12598" spans="1:9" x14ac:dyDescent="0.25">
      <c r="A12598">
        <v>20012597</v>
      </c>
      <c r="B12598" s="1">
        <v>42594</v>
      </c>
      <c r="C12598" t="s">
        <v>14</v>
      </c>
      <c r="D12598">
        <v>3008</v>
      </c>
      <c r="E12598">
        <v>940</v>
      </c>
      <c r="F12598" s="10">
        <v>1</v>
      </c>
      <c r="G12598">
        <f>VLOOKUP(D12598,产品表!$A$2:$F$13,5,FALSE)</f>
        <v>33</v>
      </c>
      <c r="H12598">
        <f>VLOOKUP(D12598,产品表!$A$2:$F$13,6,FALSE)</f>
        <v>41.25</v>
      </c>
      <c r="I12598">
        <f t="shared" si="196"/>
        <v>41.25</v>
      </c>
    </row>
    <row r="12599" spans="1:9" x14ac:dyDescent="0.25">
      <c r="A12599">
        <v>20012598</v>
      </c>
      <c r="B12599" s="1">
        <v>42594</v>
      </c>
      <c r="C12599" t="s">
        <v>38</v>
      </c>
      <c r="D12599">
        <v>3012</v>
      </c>
      <c r="E12599">
        <v>3373</v>
      </c>
      <c r="F12599" s="10">
        <v>1</v>
      </c>
      <c r="G12599">
        <f>VLOOKUP(D12599,产品表!$A$2:$F$13,5,FALSE)</f>
        <v>32</v>
      </c>
      <c r="H12599">
        <f>VLOOKUP(D12599,产品表!$A$2:$F$13,6,FALSE)</f>
        <v>40</v>
      </c>
      <c r="I12599">
        <f t="shared" si="196"/>
        <v>40</v>
      </c>
    </row>
    <row r="12600" spans="1:9" x14ac:dyDescent="0.25">
      <c r="A12600">
        <v>20012599</v>
      </c>
      <c r="B12600" s="1">
        <v>42594</v>
      </c>
      <c r="C12600" t="s">
        <v>16</v>
      </c>
      <c r="D12600">
        <v>3006</v>
      </c>
      <c r="E12600">
        <v>1164</v>
      </c>
      <c r="F12600" s="10">
        <v>3</v>
      </c>
      <c r="G12600">
        <f>VLOOKUP(D12600,产品表!$A$2:$F$13,5,FALSE)</f>
        <v>31</v>
      </c>
      <c r="H12600">
        <f>VLOOKUP(D12600,产品表!$A$2:$F$13,6,FALSE)</f>
        <v>38.75</v>
      </c>
      <c r="I12600">
        <f t="shared" si="196"/>
        <v>116.25</v>
      </c>
    </row>
    <row r="12601" spans="1:9" x14ac:dyDescent="0.25">
      <c r="A12601">
        <v>20012600</v>
      </c>
      <c r="B12601" s="1">
        <v>42594</v>
      </c>
      <c r="C12601" t="s">
        <v>15</v>
      </c>
      <c r="D12601">
        <v>3009</v>
      </c>
      <c r="E12601">
        <v>1074</v>
      </c>
      <c r="F12601" s="10">
        <v>1</v>
      </c>
      <c r="G12601">
        <f>VLOOKUP(D12601,产品表!$A$2:$F$13,5,FALSE)</f>
        <v>31</v>
      </c>
      <c r="H12601">
        <f>VLOOKUP(D12601,产品表!$A$2:$F$13,6,FALSE)</f>
        <v>38.75</v>
      </c>
      <c r="I12601">
        <f t="shared" si="196"/>
        <v>38.75</v>
      </c>
    </row>
    <row r="12602" spans="1:9" x14ac:dyDescent="0.25">
      <c r="A12602">
        <v>20012601</v>
      </c>
      <c r="B12602" s="1">
        <v>42594</v>
      </c>
      <c r="C12602" t="s">
        <v>14</v>
      </c>
      <c r="D12602">
        <v>3005</v>
      </c>
      <c r="E12602">
        <v>963</v>
      </c>
      <c r="F12602" s="10">
        <v>1</v>
      </c>
      <c r="G12602">
        <f>VLOOKUP(D12602,产品表!$A$2:$F$13,5,FALSE)</f>
        <v>33</v>
      </c>
      <c r="H12602">
        <f>VLOOKUP(D12602,产品表!$A$2:$F$13,6,FALSE)</f>
        <v>41.25</v>
      </c>
      <c r="I12602">
        <f t="shared" si="196"/>
        <v>41.25</v>
      </c>
    </row>
    <row r="12603" spans="1:9" x14ac:dyDescent="0.25">
      <c r="A12603">
        <v>20012602</v>
      </c>
      <c r="B12603" s="1">
        <v>42594</v>
      </c>
      <c r="C12603" t="s">
        <v>29</v>
      </c>
      <c r="D12603">
        <v>3005</v>
      </c>
      <c r="E12603">
        <v>2410</v>
      </c>
      <c r="F12603" s="10">
        <v>2</v>
      </c>
      <c r="G12603">
        <f>VLOOKUP(D12603,产品表!$A$2:$F$13,5,FALSE)</f>
        <v>33</v>
      </c>
      <c r="H12603">
        <f>VLOOKUP(D12603,产品表!$A$2:$F$13,6,FALSE)</f>
        <v>41.25</v>
      </c>
      <c r="I12603">
        <f t="shared" si="196"/>
        <v>82.5</v>
      </c>
    </row>
    <row r="12604" spans="1:9" x14ac:dyDescent="0.25">
      <c r="A12604">
        <v>20012603</v>
      </c>
      <c r="B12604" s="1">
        <v>42594</v>
      </c>
      <c r="C12604" t="s">
        <v>14</v>
      </c>
      <c r="D12604">
        <v>3005</v>
      </c>
      <c r="E12604">
        <v>937</v>
      </c>
      <c r="F12604" s="10">
        <v>1</v>
      </c>
      <c r="G12604">
        <f>VLOOKUP(D12604,产品表!$A$2:$F$13,5,FALSE)</f>
        <v>33</v>
      </c>
      <c r="H12604">
        <f>VLOOKUP(D12604,产品表!$A$2:$F$13,6,FALSE)</f>
        <v>41.25</v>
      </c>
      <c r="I12604">
        <f t="shared" si="196"/>
        <v>41.25</v>
      </c>
    </row>
    <row r="12605" spans="1:9" x14ac:dyDescent="0.25">
      <c r="A12605">
        <v>20012604</v>
      </c>
      <c r="B12605" s="1">
        <v>42594</v>
      </c>
      <c r="C12605" t="s">
        <v>32</v>
      </c>
      <c r="D12605">
        <v>3004</v>
      </c>
      <c r="E12605">
        <v>2749</v>
      </c>
      <c r="F12605" s="10">
        <v>1</v>
      </c>
      <c r="G12605">
        <f>VLOOKUP(D12605,产品表!$A$2:$F$13,5,FALSE)</f>
        <v>35</v>
      </c>
      <c r="H12605">
        <f>VLOOKUP(D12605,产品表!$A$2:$F$13,6,FALSE)</f>
        <v>43.75</v>
      </c>
      <c r="I12605">
        <f t="shared" si="196"/>
        <v>43.75</v>
      </c>
    </row>
    <row r="12606" spans="1:9" x14ac:dyDescent="0.25">
      <c r="A12606">
        <v>20012605</v>
      </c>
      <c r="B12606" s="1">
        <v>42594</v>
      </c>
      <c r="C12606" t="s">
        <v>22</v>
      </c>
      <c r="D12606">
        <v>3005</v>
      </c>
      <c r="E12606">
        <v>1800</v>
      </c>
      <c r="F12606" s="10">
        <v>1</v>
      </c>
      <c r="G12606">
        <f>VLOOKUP(D12606,产品表!$A$2:$F$13,5,FALSE)</f>
        <v>33</v>
      </c>
      <c r="H12606">
        <f>VLOOKUP(D12606,产品表!$A$2:$F$13,6,FALSE)</f>
        <v>41.25</v>
      </c>
      <c r="I12606">
        <f t="shared" si="196"/>
        <v>41.25</v>
      </c>
    </row>
    <row r="12607" spans="1:9" x14ac:dyDescent="0.25">
      <c r="A12607">
        <v>20012606</v>
      </c>
      <c r="B12607" s="1">
        <v>42594</v>
      </c>
      <c r="C12607" t="s">
        <v>31</v>
      </c>
      <c r="D12607">
        <v>3005</v>
      </c>
      <c r="E12607">
        <v>2630</v>
      </c>
      <c r="F12607" s="10">
        <v>1</v>
      </c>
      <c r="G12607">
        <f>VLOOKUP(D12607,产品表!$A$2:$F$13,5,FALSE)</f>
        <v>33</v>
      </c>
      <c r="H12607">
        <f>VLOOKUP(D12607,产品表!$A$2:$F$13,6,FALSE)</f>
        <v>41.25</v>
      </c>
      <c r="I12607">
        <f t="shared" si="196"/>
        <v>41.25</v>
      </c>
    </row>
    <row r="12608" spans="1:9" x14ac:dyDescent="0.25">
      <c r="A12608">
        <v>20012607</v>
      </c>
      <c r="B12608" s="1">
        <v>42594</v>
      </c>
      <c r="C12608" t="s">
        <v>34</v>
      </c>
      <c r="D12608">
        <v>3006</v>
      </c>
      <c r="E12608">
        <v>2917</v>
      </c>
      <c r="F12608" s="10">
        <v>1</v>
      </c>
      <c r="G12608">
        <f>VLOOKUP(D12608,产品表!$A$2:$F$13,5,FALSE)</f>
        <v>31</v>
      </c>
      <c r="H12608">
        <f>VLOOKUP(D12608,产品表!$A$2:$F$13,6,FALSE)</f>
        <v>38.75</v>
      </c>
      <c r="I12608">
        <f t="shared" si="196"/>
        <v>38.75</v>
      </c>
    </row>
    <row r="12609" spans="1:9" x14ac:dyDescent="0.25">
      <c r="A12609">
        <v>20012608</v>
      </c>
      <c r="B12609" s="1">
        <v>42594</v>
      </c>
      <c r="C12609" t="s">
        <v>26</v>
      </c>
      <c r="D12609">
        <v>3004</v>
      </c>
      <c r="E12609">
        <v>2152</v>
      </c>
      <c r="F12609" s="10">
        <v>1</v>
      </c>
      <c r="G12609">
        <f>VLOOKUP(D12609,产品表!$A$2:$F$13,5,FALSE)</f>
        <v>35</v>
      </c>
      <c r="H12609">
        <f>VLOOKUP(D12609,产品表!$A$2:$F$13,6,FALSE)</f>
        <v>43.75</v>
      </c>
      <c r="I12609">
        <f t="shared" si="196"/>
        <v>43.75</v>
      </c>
    </row>
    <row r="12610" spans="1:9" x14ac:dyDescent="0.25">
      <c r="A12610">
        <v>20012609</v>
      </c>
      <c r="B12610" s="1">
        <v>42594</v>
      </c>
      <c r="C12610" t="s">
        <v>17</v>
      </c>
      <c r="D12610">
        <v>3006</v>
      </c>
      <c r="E12610">
        <v>1287</v>
      </c>
      <c r="F12610" s="10">
        <v>1</v>
      </c>
      <c r="G12610">
        <f>VLOOKUP(D12610,产品表!$A$2:$F$13,5,FALSE)</f>
        <v>31</v>
      </c>
      <c r="H12610">
        <f>VLOOKUP(D12610,产品表!$A$2:$F$13,6,FALSE)</f>
        <v>38.75</v>
      </c>
      <c r="I12610">
        <f t="shared" si="196"/>
        <v>38.75</v>
      </c>
    </row>
    <row r="12611" spans="1:9" x14ac:dyDescent="0.25">
      <c r="A12611">
        <v>20012610</v>
      </c>
      <c r="B12611" s="1">
        <v>42594</v>
      </c>
      <c r="C12611" t="s">
        <v>29</v>
      </c>
      <c r="D12611">
        <v>3008</v>
      </c>
      <c r="E12611">
        <v>2490</v>
      </c>
      <c r="F12611" s="10">
        <v>1</v>
      </c>
      <c r="G12611">
        <f>VLOOKUP(D12611,产品表!$A$2:$F$13,5,FALSE)</f>
        <v>33</v>
      </c>
      <c r="H12611">
        <f>VLOOKUP(D12611,产品表!$A$2:$F$13,6,FALSE)</f>
        <v>41.25</v>
      </c>
      <c r="I12611">
        <f t="shared" ref="I12611:I12674" si="197">H12611*F12611</f>
        <v>41.25</v>
      </c>
    </row>
    <row r="12612" spans="1:9" x14ac:dyDescent="0.25">
      <c r="A12612">
        <v>20012611</v>
      </c>
      <c r="B12612" s="1">
        <v>42594</v>
      </c>
      <c r="C12612" t="s">
        <v>37</v>
      </c>
      <c r="D12612">
        <v>3008</v>
      </c>
      <c r="E12612">
        <v>3230</v>
      </c>
      <c r="F12612" s="10">
        <v>1</v>
      </c>
      <c r="G12612">
        <f>VLOOKUP(D12612,产品表!$A$2:$F$13,5,FALSE)</f>
        <v>33</v>
      </c>
      <c r="H12612">
        <f>VLOOKUP(D12612,产品表!$A$2:$F$13,6,FALSE)</f>
        <v>41.25</v>
      </c>
      <c r="I12612">
        <f t="shared" si="197"/>
        <v>41.25</v>
      </c>
    </row>
    <row r="12613" spans="1:9" x14ac:dyDescent="0.25">
      <c r="A12613">
        <v>20012612</v>
      </c>
      <c r="B12613" s="1">
        <v>42594</v>
      </c>
      <c r="C12613" t="s">
        <v>28</v>
      </c>
      <c r="D12613">
        <v>3007</v>
      </c>
      <c r="E12613">
        <v>2325</v>
      </c>
      <c r="F12613" s="10">
        <v>3</v>
      </c>
      <c r="G12613">
        <f>VLOOKUP(D12613,产品表!$A$2:$F$13,5,FALSE)</f>
        <v>35</v>
      </c>
      <c r="H12613">
        <f>VLOOKUP(D12613,产品表!$A$2:$F$13,6,FALSE)</f>
        <v>43.75</v>
      </c>
      <c r="I12613">
        <f t="shared" si="197"/>
        <v>131.25</v>
      </c>
    </row>
    <row r="12614" spans="1:9" x14ac:dyDescent="0.25">
      <c r="A12614">
        <v>20012613</v>
      </c>
      <c r="B12614" s="1">
        <v>42594</v>
      </c>
      <c r="C12614" t="s">
        <v>38</v>
      </c>
      <c r="D12614">
        <v>3004</v>
      </c>
      <c r="E12614">
        <v>3332</v>
      </c>
      <c r="F12614" s="10">
        <v>2</v>
      </c>
      <c r="G12614">
        <f>VLOOKUP(D12614,产品表!$A$2:$F$13,5,FALSE)</f>
        <v>35</v>
      </c>
      <c r="H12614">
        <f>VLOOKUP(D12614,产品表!$A$2:$F$13,6,FALSE)</f>
        <v>43.75</v>
      </c>
      <c r="I12614">
        <f t="shared" si="197"/>
        <v>87.5</v>
      </c>
    </row>
    <row r="12615" spans="1:9" x14ac:dyDescent="0.25">
      <c r="A12615">
        <v>20012614</v>
      </c>
      <c r="B12615" s="1">
        <v>42594</v>
      </c>
      <c r="C12615" t="s">
        <v>28</v>
      </c>
      <c r="D12615">
        <v>3005</v>
      </c>
      <c r="E12615">
        <v>2346</v>
      </c>
      <c r="F12615" s="10">
        <v>3</v>
      </c>
      <c r="G12615">
        <f>VLOOKUP(D12615,产品表!$A$2:$F$13,5,FALSE)</f>
        <v>33</v>
      </c>
      <c r="H12615">
        <f>VLOOKUP(D12615,产品表!$A$2:$F$13,6,FALSE)</f>
        <v>41.25</v>
      </c>
      <c r="I12615">
        <f t="shared" si="197"/>
        <v>123.75</v>
      </c>
    </row>
    <row r="12616" spans="1:9" x14ac:dyDescent="0.25">
      <c r="A12616">
        <v>20012615</v>
      </c>
      <c r="B12616" s="1">
        <v>42594</v>
      </c>
      <c r="C12616" t="s">
        <v>37</v>
      </c>
      <c r="D12616">
        <v>3005</v>
      </c>
      <c r="E12616">
        <v>3221</v>
      </c>
      <c r="F12616" s="10">
        <v>2</v>
      </c>
      <c r="G12616">
        <f>VLOOKUP(D12616,产品表!$A$2:$F$13,5,FALSE)</f>
        <v>33</v>
      </c>
      <c r="H12616">
        <f>VLOOKUP(D12616,产品表!$A$2:$F$13,6,FALSE)</f>
        <v>41.25</v>
      </c>
      <c r="I12616">
        <f t="shared" si="197"/>
        <v>82.5</v>
      </c>
    </row>
    <row r="12617" spans="1:9" x14ac:dyDescent="0.25">
      <c r="A12617">
        <v>20012616</v>
      </c>
      <c r="B12617" s="1">
        <v>42594</v>
      </c>
      <c r="C12617" t="s">
        <v>42</v>
      </c>
      <c r="D12617">
        <v>3006</v>
      </c>
      <c r="E12617">
        <v>3729</v>
      </c>
      <c r="F12617" s="10">
        <v>2</v>
      </c>
      <c r="G12617">
        <f>VLOOKUP(D12617,产品表!$A$2:$F$13,5,FALSE)</f>
        <v>31</v>
      </c>
      <c r="H12617">
        <f>VLOOKUP(D12617,产品表!$A$2:$F$13,6,FALSE)</f>
        <v>38.75</v>
      </c>
      <c r="I12617">
        <f t="shared" si="197"/>
        <v>77.5</v>
      </c>
    </row>
    <row r="12618" spans="1:9" x14ac:dyDescent="0.25">
      <c r="A12618">
        <v>20012617</v>
      </c>
      <c r="B12618" s="1">
        <v>42594</v>
      </c>
      <c r="C12618" t="s">
        <v>26</v>
      </c>
      <c r="D12618">
        <v>3005</v>
      </c>
      <c r="E12618">
        <v>2142</v>
      </c>
      <c r="F12618" s="10">
        <v>2</v>
      </c>
      <c r="G12618">
        <f>VLOOKUP(D12618,产品表!$A$2:$F$13,5,FALSE)</f>
        <v>33</v>
      </c>
      <c r="H12618">
        <f>VLOOKUP(D12618,产品表!$A$2:$F$13,6,FALSE)</f>
        <v>41.25</v>
      </c>
      <c r="I12618">
        <f t="shared" si="197"/>
        <v>82.5</v>
      </c>
    </row>
    <row r="12619" spans="1:9" x14ac:dyDescent="0.25">
      <c r="A12619">
        <v>20012618</v>
      </c>
      <c r="B12619" s="1">
        <v>42594</v>
      </c>
      <c r="C12619" t="s">
        <v>6</v>
      </c>
      <c r="D12619">
        <v>3008</v>
      </c>
      <c r="E12619">
        <v>175</v>
      </c>
      <c r="F12619" s="10">
        <v>3</v>
      </c>
      <c r="G12619">
        <f>VLOOKUP(D12619,产品表!$A$2:$F$13,5,FALSE)</f>
        <v>33</v>
      </c>
      <c r="H12619">
        <f>VLOOKUP(D12619,产品表!$A$2:$F$13,6,FALSE)</f>
        <v>41.25</v>
      </c>
      <c r="I12619">
        <f t="shared" si="197"/>
        <v>123.75</v>
      </c>
    </row>
    <row r="12620" spans="1:9" x14ac:dyDescent="0.25">
      <c r="A12620">
        <v>20012619</v>
      </c>
      <c r="B12620" s="1">
        <v>42594</v>
      </c>
      <c r="C12620" t="s">
        <v>8</v>
      </c>
      <c r="D12620">
        <v>3009</v>
      </c>
      <c r="E12620">
        <v>385</v>
      </c>
      <c r="F12620" s="10">
        <v>1</v>
      </c>
      <c r="G12620">
        <f>VLOOKUP(D12620,产品表!$A$2:$F$13,5,FALSE)</f>
        <v>31</v>
      </c>
      <c r="H12620">
        <f>VLOOKUP(D12620,产品表!$A$2:$F$13,6,FALSE)</f>
        <v>38.75</v>
      </c>
      <c r="I12620">
        <f t="shared" si="197"/>
        <v>38.75</v>
      </c>
    </row>
    <row r="12621" spans="1:9" x14ac:dyDescent="0.25">
      <c r="A12621">
        <v>20012620</v>
      </c>
      <c r="B12621" s="1">
        <v>42594</v>
      </c>
      <c r="C12621" t="s">
        <v>15</v>
      </c>
      <c r="D12621">
        <v>3007</v>
      </c>
      <c r="E12621">
        <v>1031</v>
      </c>
      <c r="F12621" s="10">
        <v>3</v>
      </c>
      <c r="G12621">
        <f>VLOOKUP(D12621,产品表!$A$2:$F$13,5,FALSE)</f>
        <v>35</v>
      </c>
      <c r="H12621">
        <f>VLOOKUP(D12621,产品表!$A$2:$F$13,6,FALSE)</f>
        <v>43.75</v>
      </c>
      <c r="I12621">
        <f t="shared" si="197"/>
        <v>131.25</v>
      </c>
    </row>
    <row r="12622" spans="1:9" x14ac:dyDescent="0.25">
      <c r="A12622">
        <v>20012621</v>
      </c>
      <c r="B12622" s="1">
        <v>42594</v>
      </c>
      <c r="C12622" t="s">
        <v>31</v>
      </c>
      <c r="D12622">
        <v>3005</v>
      </c>
      <c r="E12622">
        <v>2605</v>
      </c>
      <c r="F12622" s="10">
        <v>2</v>
      </c>
      <c r="G12622">
        <f>VLOOKUP(D12622,产品表!$A$2:$F$13,5,FALSE)</f>
        <v>33</v>
      </c>
      <c r="H12622">
        <f>VLOOKUP(D12622,产品表!$A$2:$F$13,6,FALSE)</f>
        <v>41.25</v>
      </c>
      <c r="I12622">
        <f t="shared" si="197"/>
        <v>82.5</v>
      </c>
    </row>
    <row r="12623" spans="1:9" x14ac:dyDescent="0.25">
      <c r="A12623">
        <v>20012622</v>
      </c>
      <c r="B12623" s="1">
        <v>42594</v>
      </c>
      <c r="C12623" t="s">
        <v>25</v>
      </c>
      <c r="D12623">
        <v>3004</v>
      </c>
      <c r="E12623">
        <v>2019</v>
      </c>
      <c r="F12623" s="10">
        <v>1</v>
      </c>
      <c r="G12623">
        <f>VLOOKUP(D12623,产品表!$A$2:$F$13,5,FALSE)</f>
        <v>35</v>
      </c>
      <c r="H12623">
        <f>VLOOKUP(D12623,产品表!$A$2:$F$13,6,FALSE)</f>
        <v>43.75</v>
      </c>
      <c r="I12623">
        <f t="shared" si="197"/>
        <v>43.75</v>
      </c>
    </row>
    <row r="12624" spans="1:9" x14ac:dyDescent="0.25">
      <c r="A12624">
        <v>20012623</v>
      </c>
      <c r="B12624" s="1">
        <v>42594</v>
      </c>
      <c r="C12624" t="s">
        <v>26</v>
      </c>
      <c r="D12624">
        <v>3005</v>
      </c>
      <c r="E12624">
        <v>2179</v>
      </c>
      <c r="F12624" s="10">
        <v>1</v>
      </c>
      <c r="G12624">
        <f>VLOOKUP(D12624,产品表!$A$2:$F$13,5,FALSE)</f>
        <v>33</v>
      </c>
      <c r="H12624">
        <f>VLOOKUP(D12624,产品表!$A$2:$F$13,6,FALSE)</f>
        <v>41.25</v>
      </c>
      <c r="I12624">
        <f t="shared" si="197"/>
        <v>41.25</v>
      </c>
    </row>
    <row r="12625" spans="1:9" x14ac:dyDescent="0.25">
      <c r="A12625">
        <v>20012624</v>
      </c>
      <c r="B12625" s="1">
        <v>42594</v>
      </c>
      <c r="C12625" t="s">
        <v>17</v>
      </c>
      <c r="D12625">
        <v>3008</v>
      </c>
      <c r="E12625">
        <v>1292</v>
      </c>
      <c r="F12625" s="10">
        <v>4</v>
      </c>
      <c r="G12625">
        <f>VLOOKUP(D12625,产品表!$A$2:$F$13,5,FALSE)</f>
        <v>33</v>
      </c>
      <c r="H12625">
        <f>VLOOKUP(D12625,产品表!$A$2:$F$13,6,FALSE)</f>
        <v>41.25</v>
      </c>
      <c r="I12625">
        <f t="shared" si="197"/>
        <v>165</v>
      </c>
    </row>
    <row r="12626" spans="1:9" x14ac:dyDescent="0.25">
      <c r="A12626">
        <v>20012625</v>
      </c>
      <c r="B12626" s="1">
        <v>42594</v>
      </c>
      <c r="C12626" t="s">
        <v>41</v>
      </c>
      <c r="D12626">
        <v>3006</v>
      </c>
      <c r="E12626">
        <v>3614</v>
      </c>
      <c r="F12626" s="10">
        <v>1</v>
      </c>
      <c r="G12626">
        <f>VLOOKUP(D12626,产品表!$A$2:$F$13,5,FALSE)</f>
        <v>31</v>
      </c>
      <c r="H12626">
        <f>VLOOKUP(D12626,产品表!$A$2:$F$13,6,FALSE)</f>
        <v>38.75</v>
      </c>
      <c r="I12626">
        <f t="shared" si="197"/>
        <v>38.75</v>
      </c>
    </row>
    <row r="12627" spans="1:9" x14ac:dyDescent="0.25">
      <c r="A12627">
        <v>20012626</v>
      </c>
      <c r="B12627" s="1">
        <v>42594</v>
      </c>
      <c r="C12627" t="s">
        <v>31</v>
      </c>
      <c r="D12627">
        <v>3005</v>
      </c>
      <c r="E12627">
        <v>2660</v>
      </c>
      <c r="F12627" s="10">
        <v>2</v>
      </c>
      <c r="G12627">
        <f>VLOOKUP(D12627,产品表!$A$2:$F$13,5,FALSE)</f>
        <v>33</v>
      </c>
      <c r="H12627">
        <f>VLOOKUP(D12627,产品表!$A$2:$F$13,6,FALSE)</f>
        <v>41.25</v>
      </c>
      <c r="I12627">
        <f t="shared" si="197"/>
        <v>82.5</v>
      </c>
    </row>
    <row r="12628" spans="1:9" x14ac:dyDescent="0.25">
      <c r="A12628">
        <v>20012627</v>
      </c>
      <c r="B12628" s="1">
        <v>42594</v>
      </c>
      <c r="C12628" t="s">
        <v>18</v>
      </c>
      <c r="D12628">
        <v>3005</v>
      </c>
      <c r="E12628">
        <v>1325</v>
      </c>
      <c r="F12628" s="10">
        <v>1</v>
      </c>
      <c r="G12628">
        <f>VLOOKUP(D12628,产品表!$A$2:$F$13,5,FALSE)</f>
        <v>33</v>
      </c>
      <c r="H12628">
        <f>VLOOKUP(D12628,产品表!$A$2:$F$13,6,FALSE)</f>
        <v>41.25</v>
      </c>
      <c r="I12628">
        <f t="shared" si="197"/>
        <v>41.25</v>
      </c>
    </row>
    <row r="12629" spans="1:9" x14ac:dyDescent="0.25">
      <c r="A12629">
        <v>20012628</v>
      </c>
      <c r="B12629" s="1">
        <v>42594</v>
      </c>
      <c r="C12629" t="s">
        <v>25</v>
      </c>
      <c r="D12629">
        <v>3006</v>
      </c>
      <c r="E12629">
        <v>2025</v>
      </c>
      <c r="F12629" s="10">
        <v>1</v>
      </c>
      <c r="G12629">
        <f>VLOOKUP(D12629,产品表!$A$2:$F$13,5,FALSE)</f>
        <v>31</v>
      </c>
      <c r="H12629">
        <f>VLOOKUP(D12629,产品表!$A$2:$F$13,6,FALSE)</f>
        <v>38.75</v>
      </c>
      <c r="I12629">
        <f t="shared" si="197"/>
        <v>38.75</v>
      </c>
    </row>
    <row r="12630" spans="1:9" x14ac:dyDescent="0.25">
      <c r="A12630">
        <v>20012629</v>
      </c>
      <c r="B12630" s="1">
        <v>42594</v>
      </c>
      <c r="C12630" t="s">
        <v>26</v>
      </c>
      <c r="D12630">
        <v>3009</v>
      </c>
      <c r="E12630">
        <v>2173</v>
      </c>
      <c r="F12630" s="10">
        <v>1</v>
      </c>
      <c r="G12630">
        <f>VLOOKUP(D12630,产品表!$A$2:$F$13,5,FALSE)</f>
        <v>31</v>
      </c>
      <c r="H12630">
        <f>VLOOKUP(D12630,产品表!$A$2:$F$13,6,FALSE)</f>
        <v>38.75</v>
      </c>
      <c r="I12630">
        <f t="shared" si="197"/>
        <v>38.75</v>
      </c>
    </row>
    <row r="12631" spans="1:9" x14ac:dyDescent="0.25">
      <c r="A12631">
        <v>20012630</v>
      </c>
      <c r="B12631" s="1">
        <v>42594</v>
      </c>
      <c r="C12631" t="s">
        <v>26</v>
      </c>
      <c r="D12631">
        <v>3005</v>
      </c>
      <c r="E12631">
        <v>2130</v>
      </c>
      <c r="F12631" s="10">
        <v>3</v>
      </c>
      <c r="G12631">
        <f>VLOOKUP(D12631,产品表!$A$2:$F$13,5,FALSE)</f>
        <v>33</v>
      </c>
      <c r="H12631">
        <f>VLOOKUP(D12631,产品表!$A$2:$F$13,6,FALSE)</f>
        <v>41.25</v>
      </c>
      <c r="I12631">
        <f t="shared" si="197"/>
        <v>123.75</v>
      </c>
    </row>
    <row r="12632" spans="1:9" x14ac:dyDescent="0.25">
      <c r="A12632">
        <v>20012631</v>
      </c>
      <c r="B12632" s="1">
        <v>42594</v>
      </c>
      <c r="C12632" t="s">
        <v>16</v>
      </c>
      <c r="D12632">
        <v>3005</v>
      </c>
      <c r="E12632">
        <v>1132</v>
      </c>
      <c r="F12632" s="10">
        <v>2</v>
      </c>
      <c r="G12632">
        <f>VLOOKUP(D12632,产品表!$A$2:$F$13,5,FALSE)</f>
        <v>33</v>
      </c>
      <c r="H12632">
        <f>VLOOKUP(D12632,产品表!$A$2:$F$13,6,FALSE)</f>
        <v>41.25</v>
      </c>
      <c r="I12632">
        <f t="shared" si="197"/>
        <v>82.5</v>
      </c>
    </row>
    <row r="12633" spans="1:9" x14ac:dyDescent="0.25">
      <c r="A12633">
        <v>20012632</v>
      </c>
      <c r="B12633" s="1">
        <v>42594</v>
      </c>
      <c r="C12633" t="s">
        <v>25</v>
      </c>
      <c r="D12633">
        <v>3004</v>
      </c>
      <c r="E12633">
        <v>2073</v>
      </c>
      <c r="F12633" s="10">
        <v>1</v>
      </c>
      <c r="G12633">
        <f>VLOOKUP(D12633,产品表!$A$2:$F$13,5,FALSE)</f>
        <v>35</v>
      </c>
      <c r="H12633">
        <f>VLOOKUP(D12633,产品表!$A$2:$F$13,6,FALSE)</f>
        <v>43.75</v>
      </c>
      <c r="I12633">
        <f t="shared" si="197"/>
        <v>43.75</v>
      </c>
    </row>
    <row r="12634" spans="1:9" x14ac:dyDescent="0.25">
      <c r="A12634">
        <v>20012633</v>
      </c>
      <c r="B12634" s="1">
        <v>42594</v>
      </c>
      <c r="C12634" t="s">
        <v>17</v>
      </c>
      <c r="D12634">
        <v>3005</v>
      </c>
      <c r="E12634">
        <v>1268</v>
      </c>
      <c r="F12634" s="10">
        <v>3</v>
      </c>
      <c r="G12634">
        <f>VLOOKUP(D12634,产品表!$A$2:$F$13,5,FALSE)</f>
        <v>33</v>
      </c>
      <c r="H12634">
        <f>VLOOKUP(D12634,产品表!$A$2:$F$13,6,FALSE)</f>
        <v>41.25</v>
      </c>
      <c r="I12634">
        <f t="shared" si="197"/>
        <v>123.75</v>
      </c>
    </row>
    <row r="12635" spans="1:9" x14ac:dyDescent="0.25">
      <c r="A12635">
        <v>20012634</v>
      </c>
      <c r="B12635" s="1">
        <v>42594</v>
      </c>
      <c r="C12635" t="s">
        <v>27</v>
      </c>
      <c r="D12635">
        <v>3004</v>
      </c>
      <c r="E12635">
        <v>2209</v>
      </c>
      <c r="F12635" s="10">
        <v>1</v>
      </c>
      <c r="G12635">
        <f>VLOOKUP(D12635,产品表!$A$2:$F$13,5,FALSE)</f>
        <v>35</v>
      </c>
      <c r="H12635">
        <f>VLOOKUP(D12635,产品表!$A$2:$F$13,6,FALSE)</f>
        <v>43.75</v>
      </c>
      <c r="I12635">
        <f t="shared" si="197"/>
        <v>43.75</v>
      </c>
    </row>
    <row r="12636" spans="1:9" x14ac:dyDescent="0.25">
      <c r="A12636">
        <v>20012635</v>
      </c>
      <c r="B12636" s="1">
        <v>42594</v>
      </c>
      <c r="C12636" t="s">
        <v>34</v>
      </c>
      <c r="D12636">
        <v>3004</v>
      </c>
      <c r="E12636">
        <v>2985</v>
      </c>
      <c r="F12636" s="10">
        <v>4</v>
      </c>
      <c r="G12636">
        <f>VLOOKUP(D12636,产品表!$A$2:$F$13,5,FALSE)</f>
        <v>35</v>
      </c>
      <c r="H12636">
        <f>VLOOKUP(D12636,产品表!$A$2:$F$13,6,FALSE)</f>
        <v>43.75</v>
      </c>
      <c r="I12636">
        <f t="shared" si="197"/>
        <v>175</v>
      </c>
    </row>
    <row r="12637" spans="1:9" x14ac:dyDescent="0.25">
      <c r="A12637">
        <v>20012636</v>
      </c>
      <c r="B12637" s="1">
        <v>42594</v>
      </c>
      <c r="C12637" t="s">
        <v>43</v>
      </c>
      <c r="D12637">
        <v>3005</v>
      </c>
      <c r="E12637">
        <v>3810</v>
      </c>
      <c r="F12637" s="10">
        <v>1</v>
      </c>
      <c r="G12637">
        <f>VLOOKUP(D12637,产品表!$A$2:$F$13,5,FALSE)</f>
        <v>33</v>
      </c>
      <c r="H12637">
        <f>VLOOKUP(D12637,产品表!$A$2:$F$13,6,FALSE)</f>
        <v>41.25</v>
      </c>
      <c r="I12637">
        <f t="shared" si="197"/>
        <v>41.25</v>
      </c>
    </row>
    <row r="12638" spans="1:9" x14ac:dyDescent="0.25">
      <c r="A12638">
        <v>20012637</v>
      </c>
      <c r="B12638" s="1">
        <v>42594</v>
      </c>
      <c r="C12638" t="s">
        <v>25</v>
      </c>
      <c r="D12638">
        <v>3004</v>
      </c>
      <c r="E12638">
        <v>2003</v>
      </c>
      <c r="F12638" s="10">
        <v>4</v>
      </c>
      <c r="G12638">
        <f>VLOOKUP(D12638,产品表!$A$2:$F$13,5,FALSE)</f>
        <v>35</v>
      </c>
      <c r="H12638">
        <f>VLOOKUP(D12638,产品表!$A$2:$F$13,6,FALSE)</f>
        <v>43.75</v>
      </c>
      <c r="I12638">
        <f t="shared" si="197"/>
        <v>175</v>
      </c>
    </row>
    <row r="12639" spans="1:9" x14ac:dyDescent="0.25">
      <c r="A12639">
        <v>20012638</v>
      </c>
      <c r="B12639" s="1">
        <v>42594</v>
      </c>
      <c r="C12639" t="s">
        <v>26</v>
      </c>
      <c r="D12639">
        <v>3002</v>
      </c>
      <c r="E12639">
        <v>2180</v>
      </c>
      <c r="F12639" s="10">
        <v>1</v>
      </c>
      <c r="G12639">
        <f>VLOOKUP(D12639,产品表!$A$2:$F$13,5,FALSE)</f>
        <v>29</v>
      </c>
      <c r="H12639">
        <f>VLOOKUP(D12639,产品表!$A$2:$F$13,6,FALSE)</f>
        <v>36.25</v>
      </c>
      <c r="I12639">
        <f t="shared" si="197"/>
        <v>36.25</v>
      </c>
    </row>
    <row r="12640" spans="1:9" x14ac:dyDescent="0.25">
      <c r="A12640">
        <v>20012639</v>
      </c>
      <c r="B12640" s="1">
        <v>42594</v>
      </c>
      <c r="C12640" t="s">
        <v>37</v>
      </c>
      <c r="D12640">
        <v>3005</v>
      </c>
      <c r="E12640">
        <v>3273</v>
      </c>
      <c r="F12640" s="10">
        <v>4</v>
      </c>
      <c r="G12640">
        <f>VLOOKUP(D12640,产品表!$A$2:$F$13,5,FALSE)</f>
        <v>33</v>
      </c>
      <c r="H12640">
        <f>VLOOKUP(D12640,产品表!$A$2:$F$13,6,FALSE)</f>
        <v>41.25</v>
      </c>
      <c r="I12640">
        <f t="shared" si="197"/>
        <v>165</v>
      </c>
    </row>
    <row r="12641" spans="1:9" x14ac:dyDescent="0.25">
      <c r="A12641">
        <v>20012640</v>
      </c>
      <c r="B12641" s="1">
        <v>42594</v>
      </c>
      <c r="C12641" t="s">
        <v>9</v>
      </c>
      <c r="D12641">
        <v>3006</v>
      </c>
      <c r="E12641">
        <v>470</v>
      </c>
      <c r="F12641" s="10">
        <v>1</v>
      </c>
      <c r="G12641">
        <f>VLOOKUP(D12641,产品表!$A$2:$F$13,5,FALSE)</f>
        <v>31</v>
      </c>
      <c r="H12641">
        <f>VLOOKUP(D12641,产品表!$A$2:$F$13,6,FALSE)</f>
        <v>38.75</v>
      </c>
      <c r="I12641">
        <f t="shared" si="197"/>
        <v>38.75</v>
      </c>
    </row>
    <row r="12642" spans="1:9" x14ac:dyDescent="0.25">
      <c r="A12642">
        <v>20012641</v>
      </c>
      <c r="B12642" s="1">
        <v>42594</v>
      </c>
      <c r="C12642" t="s">
        <v>27</v>
      </c>
      <c r="D12642">
        <v>3005</v>
      </c>
      <c r="E12642">
        <v>2288</v>
      </c>
      <c r="F12642" s="10">
        <v>1</v>
      </c>
      <c r="G12642">
        <f>VLOOKUP(D12642,产品表!$A$2:$F$13,5,FALSE)</f>
        <v>33</v>
      </c>
      <c r="H12642">
        <f>VLOOKUP(D12642,产品表!$A$2:$F$13,6,FALSE)</f>
        <v>41.25</v>
      </c>
      <c r="I12642">
        <f t="shared" si="197"/>
        <v>41.25</v>
      </c>
    </row>
    <row r="12643" spans="1:9" x14ac:dyDescent="0.25">
      <c r="A12643">
        <v>20012642</v>
      </c>
      <c r="B12643" s="1">
        <v>42594</v>
      </c>
      <c r="C12643" t="s">
        <v>21</v>
      </c>
      <c r="D12643">
        <v>3006</v>
      </c>
      <c r="E12643">
        <v>1633</v>
      </c>
      <c r="F12643" s="10">
        <v>2</v>
      </c>
      <c r="G12643">
        <f>VLOOKUP(D12643,产品表!$A$2:$F$13,5,FALSE)</f>
        <v>31</v>
      </c>
      <c r="H12643">
        <f>VLOOKUP(D12643,产品表!$A$2:$F$13,6,FALSE)</f>
        <v>38.75</v>
      </c>
      <c r="I12643">
        <f t="shared" si="197"/>
        <v>77.5</v>
      </c>
    </row>
    <row r="12644" spans="1:9" x14ac:dyDescent="0.25">
      <c r="A12644">
        <v>20012643</v>
      </c>
      <c r="B12644" s="1">
        <v>42594</v>
      </c>
      <c r="C12644" t="s">
        <v>27</v>
      </c>
      <c r="D12644">
        <v>3005</v>
      </c>
      <c r="E12644">
        <v>2219</v>
      </c>
      <c r="F12644" s="10">
        <v>3</v>
      </c>
      <c r="G12644">
        <f>VLOOKUP(D12644,产品表!$A$2:$F$13,5,FALSE)</f>
        <v>33</v>
      </c>
      <c r="H12644">
        <f>VLOOKUP(D12644,产品表!$A$2:$F$13,6,FALSE)</f>
        <v>41.25</v>
      </c>
      <c r="I12644">
        <f t="shared" si="197"/>
        <v>123.75</v>
      </c>
    </row>
    <row r="12645" spans="1:9" x14ac:dyDescent="0.25">
      <c r="A12645">
        <v>20012644</v>
      </c>
      <c r="B12645" s="1">
        <v>42594</v>
      </c>
      <c r="C12645" t="s">
        <v>34</v>
      </c>
      <c r="D12645">
        <v>3006</v>
      </c>
      <c r="E12645">
        <v>2962</v>
      </c>
      <c r="F12645" s="10">
        <v>1</v>
      </c>
      <c r="G12645">
        <f>VLOOKUP(D12645,产品表!$A$2:$F$13,5,FALSE)</f>
        <v>31</v>
      </c>
      <c r="H12645">
        <f>VLOOKUP(D12645,产品表!$A$2:$F$13,6,FALSE)</f>
        <v>38.75</v>
      </c>
      <c r="I12645">
        <f t="shared" si="197"/>
        <v>38.75</v>
      </c>
    </row>
    <row r="12646" spans="1:9" x14ac:dyDescent="0.25">
      <c r="A12646">
        <v>20012645</v>
      </c>
      <c r="B12646" s="1">
        <v>42594</v>
      </c>
      <c r="C12646" t="s">
        <v>18</v>
      </c>
      <c r="D12646">
        <v>3008</v>
      </c>
      <c r="E12646">
        <v>1337</v>
      </c>
      <c r="F12646" s="10">
        <v>1</v>
      </c>
      <c r="G12646">
        <f>VLOOKUP(D12646,产品表!$A$2:$F$13,5,FALSE)</f>
        <v>33</v>
      </c>
      <c r="H12646">
        <f>VLOOKUP(D12646,产品表!$A$2:$F$13,6,FALSE)</f>
        <v>41.25</v>
      </c>
      <c r="I12646">
        <f t="shared" si="197"/>
        <v>41.25</v>
      </c>
    </row>
    <row r="12647" spans="1:9" x14ac:dyDescent="0.25">
      <c r="A12647">
        <v>20012646</v>
      </c>
      <c r="B12647" s="1">
        <v>42594</v>
      </c>
      <c r="C12647" t="s">
        <v>36</v>
      </c>
      <c r="D12647">
        <v>3003</v>
      </c>
      <c r="E12647">
        <v>3196</v>
      </c>
      <c r="F12647" s="10">
        <v>1</v>
      </c>
      <c r="G12647">
        <f>VLOOKUP(D12647,产品表!$A$2:$F$13,5,FALSE)</f>
        <v>24</v>
      </c>
      <c r="H12647">
        <f>VLOOKUP(D12647,产品表!$A$2:$F$13,6,FALSE)</f>
        <v>30</v>
      </c>
      <c r="I12647">
        <f t="shared" si="197"/>
        <v>30</v>
      </c>
    </row>
    <row r="12648" spans="1:9" x14ac:dyDescent="0.25">
      <c r="A12648">
        <v>20012647</v>
      </c>
      <c r="B12648" s="1">
        <v>42594</v>
      </c>
      <c r="C12648" t="s">
        <v>6</v>
      </c>
      <c r="D12648">
        <v>3004</v>
      </c>
      <c r="E12648">
        <v>161</v>
      </c>
      <c r="F12648" s="10">
        <v>1</v>
      </c>
      <c r="G12648">
        <f>VLOOKUP(D12648,产品表!$A$2:$F$13,5,FALSE)</f>
        <v>35</v>
      </c>
      <c r="H12648">
        <f>VLOOKUP(D12648,产品表!$A$2:$F$13,6,FALSE)</f>
        <v>43.75</v>
      </c>
      <c r="I12648">
        <f t="shared" si="197"/>
        <v>43.75</v>
      </c>
    </row>
    <row r="12649" spans="1:9" x14ac:dyDescent="0.25">
      <c r="A12649">
        <v>20012648</v>
      </c>
      <c r="B12649" s="1">
        <v>42594</v>
      </c>
      <c r="C12649" t="s">
        <v>7</v>
      </c>
      <c r="D12649">
        <v>3005</v>
      </c>
      <c r="E12649">
        <v>278</v>
      </c>
      <c r="F12649" s="10">
        <v>1</v>
      </c>
      <c r="G12649">
        <f>VLOOKUP(D12649,产品表!$A$2:$F$13,5,FALSE)</f>
        <v>33</v>
      </c>
      <c r="H12649">
        <f>VLOOKUP(D12649,产品表!$A$2:$F$13,6,FALSE)</f>
        <v>41.25</v>
      </c>
      <c r="I12649">
        <f t="shared" si="197"/>
        <v>41.25</v>
      </c>
    </row>
    <row r="12650" spans="1:9" x14ac:dyDescent="0.25">
      <c r="A12650">
        <v>20012649</v>
      </c>
      <c r="B12650" s="1">
        <v>42594</v>
      </c>
      <c r="C12650" t="s">
        <v>31</v>
      </c>
      <c r="D12650">
        <v>3006</v>
      </c>
      <c r="E12650">
        <v>2686</v>
      </c>
      <c r="F12650" s="10">
        <v>1</v>
      </c>
      <c r="G12650">
        <f>VLOOKUP(D12650,产品表!$A$2:$F$13,5,FALSE)</f>
        <v>31</v>
      </c>
      <c r="H12650">
        <f>VLOOKUP(D12650,产品表!$A$2:$F$13,6,FALSE)</f>
        <v>38.75</v>
      </c>
      <c r="I12650">
        <f t="shared" si="197"/>
        <v>38.75</v>
      </c>
    </row>
    <row r="12651" spans="1:9" x14ac:dyDescent="0.25">
      <c r="A12651">
        <v>20012650</v>
      </c>
      <c r="B12651" s="1">
        <v>42594</v>
      </c>
      <c r="C12651" t="s">
        <v>12</v>
      </c>
      <c r="D12651">
        <v>3004</v>
      </c>
      <c r="E12651">
        <v>771</v>
      </c>
      <c r="F12651" s="10">
        <v>1</v>
      </c>
      <c r="G12651">
        <f>VLOOKUP(D12651,产品表!$A$2:$F$13,5,FALSE)</f>
        <v>35</v>
      </c>
      <c r="H12651">
        <f>VLOOKUP(D12651,产品表!$A$2:$F$13,6,FALSE)</f>
        <v>43.75</v>
      </c>
      <c r="I12651">
        <f t="shared" si="197"/>
        <v>43.75</v>
      </c>
    </row>
    <row r="12652" spans="1:9" x14ac:dyDescent="0.25">
      <c r="A12652">
        <v>20012651</v>
      </c>
      <c r="B12652" s="1">
        <v>42594</v>
      </c>
      <c r="C12652" t="s">
        <v>17</v>
      </c>
      <c r="D12652">
        <v>3005</v>
      </c>
      <c r="E12652">
        <v>1221</v>
      </c>
      <c r="F12652" s="10">
        <v>1</v>
      </c>
      <c r="G12652">
        <f>VLOOKUP(D12652,产品表!$A$2:$F$13,5,FALSE)</f>
        <v>33</v>
      </c>
      <c r="H12652">
        <f>VLOOKUP(D12652,产品表!$A$2:$F$13,6,FALSE)</f>
        <v>41.25</v>
      </c>
      <c r="I12652">
        <f t="shared" si="197"/>
        <v>41.25</v>
      </c>
    </row>
    <row r="12653" spans="1:9" x14ac:dyDescent="0.25">
      <c r="A12653">
        <v>20012652</v>
      </c>
      <c r="B12653" s="1">
        <v>42594</v>
      </c>
      <c r="C12653" t="s">
        <v>22</v>
      </c>
      <c r="D12653">
        <v>3006</v>
      </c>
      <c r="E12653">
        <v>1782</v>
      </c>
      <c r="F12653" s="10">
        <v>2</v>
      </c>
      <c r="G12653">
        <f>VLOOKUP(D12653,产品表!$A$2:$F$13,5,FALSE)</f>
        <v>31</v>
      </c>
      <c r="H12653">
        <f>VLOOKUP(D12653,产品表!$A$2:$F$13,6,FALSE)</f>
        <v>38.75</v>
      </c>
      <c r="I12653">
        <f t="shared" si="197"/>
        <v>77.5</v>
      </c>
    </row>
    <row r="12654" spans="1:9" x14ac:dyDescent="0.25">
      <c r="A12654">
        <v>20012653</v>
      </c>
      <c r="B12654" s="1">
        <v>42594</v>
      </c>
      <c r="C12654" t="s">
        <v>23</v>
      </c>
      <c r="D12654">
        <v>3008</v>
      </c>
      <c r="E12654">
        <v>1875</v>
      </c>
      <c r="F12654" s="10">
        <v>3</v>
      </c>
      <c r="G12654">
        <f>VLOOKUP(D12654,产品表!$A$2:$F$13,5,FALSE)</f>
        <v>33</v>
      </c>
      <c r="H12654">
        <f>VLOOKUP(D12654,产品表!$A$2:$F$13,6,FALSE)</f>
        <v>41.25</v>
      </c>
      <c r="I12654">
        <f t="shared" si="197"/>
        <v>123.75</v>
      </c>
    </row>
    <row r="12655" spans="1:9" x14ac:dyDescent="0.25">
      <c r="A12655">
        <v>20012654</v>
      </c>
      <c r="B12655" s="1">
        <v>42594</v>
      </c>
      <c r="C12655" t="s">
        <v>31</v>
      </c>
      <c r="D12655">
        <v>3008</v>
      </c>
      <c r="E12655">
        <v>2692</v>
      </c>
      <c r="F12655" s="10">
        <v>1</v>
      </c>
      <c r="G12655">
        <f>VLOOKUP(D12655,产品表!$A$2:$F$13,5,FALSE)</f>
        <v>33</v>
      </c>
      <c r="H12655">
        <f>VLOOKUP(D12655,产品表!$A$2:$F$13,6,FALSE)</f>
        <v>41.25</v>
      </c>
      <c r="I12655">
        <f t="shared" si="197"/>
        <v>41.25</v>
      </c>
    </row>
    <row r="12656" spans="1:9" x14ac:dyDescent="0.25">
      <c r="A12656">
        <v>20012655</v>
      </c>
      <c r="B12656" s="1">
        <v>42594</v>
      </c>
      <c r="C12656" t="s">
        <v>26</v>
      </c>
      <c r="D12656">
        <v>3007</v>
      </c>
      <c r="E12656">
        <v>2170</v>
      </c>
      <c r="F12656" s="10">
        <v>1</v>
      </c>
      <c r="G12656">
        <f>VLOOKUP(D12656,产品表!$A$2:$F$13,5,FALSE)</f>
        <v>35</v>
      </c>
      <c r="H12656">
        <f>VLOOKUP(D12656,产品表!$A$2:$F$13,6,FALSE)</f>
        <v>43.75</v>
      </c>
      <c r="I12656">
        <f t="shared" si="197"/>
        <v>43.75</v>
      </c>
    </row>
    <row r="12657" spans="1:9" x14ac:dyDescent="0.25">
      <c r="A12657">
        <v>20012656</v>
      </c>
      <c r="B12657" s="1">
        <v>42594</v>
      </c>
      <c r="C12657" t="s">
        <v>22</v>
      </c>
      <c r="D12657">
        <v>3004</v>
      </c>
      <c r="E12657">
        <v>1748</v>
      </c>
      <c r="F12657" s="10">
        <v>1</v>
      </c>
      <c r="G12657">
        <f>VLOOKUP(D12657,产品表!$A$2:$F$13,5,FALSE)</f>
        <v>35</v>
      </c>
      <c r="H12657">
        <f>VLOOKUP(D12657,产品表!$A$2:$F$13,6,FALSE)</f>
        <v>43.75</v>
      </c>
      <c r="I12657">
        <f t="shared" si="197"/>
        <v>43.75</v>
      </c>
    </row>
    <row r="12658" spans="1:9" x14ac:dyDescent="0.25">
      <c r="A12658">
        <v>20012657</v>
      </c>
      <c r="B12658" s="1">
        <v>42594</v>
      </c>
      <c r="C12658" t="s">
        <v>17</v>
      </c>
      <c r="D12658">
        <v>3009</v>
      </c>
      <c r="E12658">
        <v>1252</v>
      </c>
      <c r="F12658" s="10">
        <v>1</v>
      </c>
      <c r="G12658">
        <f>VLOOKUP(D12658,产品表!$A$2:$F$13,5,FALSE)</f>
        <v>31</v>
      </c>
      <c r="H12658">
        <f>VLOOKUP(D12658,产品表!$A$2:$F$13,6,FALSE)</f>
        <v>38.75</v>
      </c>
      <c r="I12658">
        <f t="shared" si="197"/>
        <v>38.75</v>
      </c>
    </row>
    <row r="12659" spans="1:9" x14ac:dyDescent="0.25">
      <c r="A12659">
        <v>20012658</v>
      </c>
      <c r="B12659" s="1">
        <v>42594</v>
      </c>
      <c r="C12659" t="s">
        <v>23</v>
      </c>
      <c r="D12659">
        <v>3007</v>
      </c>
      <c r="E12659">
        <v>1878</v>
      </c>
      <c r="F12659" s="10">
        <v>4</v>
      </c>
      <c r="G12659">
        <f>VLOOKUP(D12659,产品表!$A$2:$F$13,5,FALSE)</f>
        <v>35</v>
      </c>
      <c r="H12659">
        <f>VLOOKUP(D12659,产品表!$A$2:$F$13,6,FALSE)</f>
        <v>43.75</v>
      </c>
      <c r="I12659">
        <f t="shared" si="197"/>
        <v>175</v>
      </c>
    </row>
    <row r="12660" spans="1:9" x14ac:dyDescent="0.25">
      <c r="A12660">
        <v>20012659</v>
      </c>
      <c r="B12660" s="1">
        <v>42594</v>
      </c>
      <c r="C12660" t="s">
        <v>6</v>
      </c>
      <c r="D12660">
        <v>3004</v>
      </c>
      <c r="E12660">
        <v>155</v>
      </c>
      <c r="F12660" s="10">
        <v>1</v>
      </c>
      <c r="G12660">
        <f>VLOOKUP(D12660,产品表!$A$2:$F$13,5,FALSE)</f>
        <v>35</v>
      </c>
      <c r="H12660">
        <f>VLOOKUP(D12660,产品表!$A$2:$F$13,6,FALSE)</f>
        <v>43.75</v>
      </c>
      <c r="I12660">
        <f t="shared" si="197"/>
        <v>43.75</v>
      </c>
    </row>
    <row r="12661" spans="1:9" x14ac:dyDescent="0.25">
      <c r="A12661">
        <v>20012660</v>
      </c>
      <c r="B12661" s="1">
        <v>42594</v>
      </c>
      <c r="C12661" t="s">
        <v>14</v>
      </c>
      <c r="D12661">
        <v>3005</v>
      </c>
      <c r="E12661">
        <v>936</v>
      </c>
      <c r="F12661" s="10">
        <v>4</v>
      </c>
      <c r="G12661">
        <f>VLOOKUP(D12661,产品表!$A$2:$F$13,5,FALSE)</f>
        <v>33</v>
      </c>
      <c r="H12661">
        <f>VLOOKUP(D12661,产品表!$A$2:$F$13,6,FALSE)</f>
        <v>41.25</v>
      </c>
      <c r="I12661">
        <f t="shared" si="197"/>
        <v>165</v>
      </c>
    </row>
    <row r="12662" spans="1:9" x14ac:dyDescent="0.25">
      <c r="A12662">
        <v>20012661</v>
      </c>
      <c r="B12662" s="1">
        <v>42594</v>
      </c>
      <c r="C12662" t="s">
        <v>36</v>
      </c>
      <c r="D12662">
        <v>3008</v>
      </c>
      <c r="E12662">
        <v>3128</v>
      </c>
      <c r="F12662" s="10">
        <v>3</v>
      </c>
      <c r="G12662">
        <f>VLOOKUP(D12662,产品表!$A$2:$F$13,5,FALSE)</f>
        <v>33</v>
      </c>
      <c r="H12662">
        <f>VLOOKUP(D12662,产品表!$A$2:$F$13,6,FALSE)</f>
        <v>41.25</v>
      </c>
      <c r="I12662">
        <f t="shared" si="197"/>
        <v>123.75</v>
      </c>
    </row>
    <row r="12663" spans="1:9" x14ac:dyDescent="0.25">
      <c r="A12663">
        <v>20012662</v>
      </c>
      <c r="B12663" s="1">
        <v>42594</v>
      </c>
      <c r="C12663" t="s">
        <v>41</v>
      </c>
      <c r="D12663">
        <v>3007</v>
      </c>
      <c r="E12663">
        <v>3668</v>
      </c>
      <c r="F12663" s="10">
        <v>1</v>
      </c>
      <c r="G12663">
        <f>VLOOKUP(D12663,产品表!$A$2:$F$13,5,FALSE)</f>
        <v>35</v>
      </c>
      <c r="H12663">
        <f>VLOOKUP(D12663,产品表!$A$2:$F$13,6,FALSE)</f>
        <v>43.75</v>
      </c>
      <c r="I12663">
        <f t="shared" si="197"/>
        <v>43.75</v>
      </c>
    </row>
    <row r="12664" spans="1:9" x14ac:dyDescent="0.25">
      <c r="A12664">
        <v>20012663</v>
      </c>
      <c r="B12664" s="1">
        <v>42594</v>
      </c>
      <c r="C12664" t="s">
        <v>26</v>
      </c>
      <c r="D12664">
        <v>3008</v>
      </c>
      <c r="E12664">
        <v>2113</v>
      </c>
      <c r="F12664" s="10">
        <v>1</v>
      </c>
      <c r="G12664">
        <f>VLOOKUP(D12664,产品表!$A$2:$F$13,5,FALSE)</f>
        <v>33</v>
      </c>
      <c r="H12664">
        <f>VLOOKUP(D12664,产品表!$A$2:$F$13,6,FALSE)</f>
        <v>41.25</v>
      </c>
      <c r="I12664">
        <f t="shared" si="197"/>
        <v>41.25</v>
      </c>
    </row>
    <row r="12665" spans="1:9" x14ac:dyDescent="0.25">
      <c r="A12665">
        <v>20012664</v>
      </c>
      <c r="B12665" s="1">
        <v>42594</v>
      </c>
      <c r="C12665" t="s">
        <v>38</v>
      </c>
      <c r="D12665">
        <v>3008</v>
      </c>
      <c r="E12665">
        <v>3345</v>
      </c>
      <c r="F12665" s="10">
        <v>3</v>
      </c>
      <c r="G12665">
        <f>VLOOKUP(D12665,产品表!$A$2:$F$13,5,FALSE)</f>
        <v>33</v>
      </c>
      <c r="H12665">
        <f>VLOOKUP(D12665,产品表!$A$2:$F$13,6,FALSE)</f>
        <v>41.25</v>
      </c>
      <c r="I12665">
        <f t="shared" si="197"/>
        <v>123.75</v>
      </c>
    </row>
    <row r="12666" spans="1:9" x14ac:dyDescent="0.25">
      <c r="A12666">
        <v>20012665</v>
      </c>
      <c r="B12666" s="1">
        <v>42594</v>
      </c>
      <c r="C12666" t="s">
        <v>7</v>
      </c>
      <c r="D12666">
        <v>3004</v>
      </c>
      <c r="E12666">
        <v>254</v>
      </c>
      <c r="F12666" s="10">
        <v>1</v>
      </c>
      <c r="G12666">
        <f>VLOOKUP(D12666,产品表!$A$2:$F$13,5,FALSE)</f>
        <v>35</v>
      </c>
      <c r="H12666">
        <f>VLOOKUP(D12666,产品表!$A$2:$F$13,6,FALSE)</f>
        <v>43.75</v>
      </c>
      <c r="I12666">
        <f t="shared" si="197"/>
        <v>43.75</v>
      </c>
    </row>
    <row r="12667" spans="1:9" x14ac:dyDescent="0.25">
      <c r="A12667">
        <v>20012666</v>
      </c>
      <c r="B12667" s="1">
        <v>42594</v>
      </c>
      <c r="C12667" t="s">
        <v>10</v>
      </c>
      <c r="D12667">
        <v>3005</v>
      </c>
      <c r="E12667">
        <v>532</v>
      </c>
      <c r="F12667" s="10">
        <v>1</v>
      </c>
      <c r="G12667">
        <f>VLOOKUP(D12667,产品表!$A$2:$F$13,5,FALSE)</f>
        <v>33</v>
      </c>
      <c r="H12667">
        <f>VLOOKUP(D12667,产品表!$A$2:$F$13,6,FALSE)</f>
        <v>41.25</v>
      </c>
      <c r="I12667">
        <f t="shared" si="197"/>
        <v>41.25</v>
      </c>
    </row>
    <row r="12668" spans="1:9" x14ac:dyDescent="0.25">
      <c r="A12668">
        <v>20012667</v>
      </c>
      <c r="B12668" s="1">
        <v>42594</v>
      </c>
      <c r="C12668" t="s">
        <v>22</v>
      </c>
      <c r="D12668">
        <v>3006</v>
      </c>
      <c r="E12668">
        <v>1755</v>
      </c>
      <c r="F12668" s="10">
        <v>4</v>
      </c>
      <c r="G12668">
        <f>VLOOKUP(D12668,产品表!$A$2:$F$13,5,FALSE)</f>
        <v>31</v>
      </c>
      <c r="H12668">
        <f>VLOOKUP(D12668,产品表!$A$2:$F$13,6,FALSE)</f>
        <v>38.75</v>
      </c>
      <c r="I12668">
        <f t="shared" si="197"/>
        <v>155</v>
      </c>
    </row>
    <row r="12669" spans="1:9" x14ac:dyDescent="0.25">
      <c r="A12669">
        <v>20012668</v>
      </c>
      <c r="B12669" s="1">
        <v>42594</v>
      </c>
      <c r="C12669" t="s">
        <v>9</v>
      </c>
      <c r="D12669">
        <v>3005</v>
      </c>
      <c r="E12669">
        <v>441</v>
      </c>
      <c r="F12669" s="10">
        <v>2</v>
      </c>
      <c r="G12669">
        <f>VLOOKUP(D12669,产品表!$A$2:$F$13,5,FALSE)</f>
        <v>33</v>
      </c>
      <c r="H12669">
        <f>VLOOKUP(D12669,产品表!$A$2:$F$13,6,FALSE)</f>
        <v>41.25</v>
      </c>
      <c r="I12669">
        <f t="shared" si="197"/>
        <v>82.5</v>
      </c>
    </row>
    <row r="12670" spans="1:9" x14ac:dyDescent="0.25">
      <c r="A12670">
        <v>20012669</v>
      </c>
      <c r="B12670" s="1">
        <v>42594</v>
      </c>
      <c r="C12670" t="s">
        <v>35</v>
      </c>
      <c r="D12670">
        <v>3005</v>
      </c>
      <c r="E12670">
        <v>3088</v>
      </c>
      <c r="F12670" s="10">
        <v>1</v>
      </c>
      <c r="G12670">
        <f>VLOOKUP(D12670,产品表!$A$2:$F$13,5,FALSE)</f>
        <v>33</v>
      </c>
      <c r="H12670">
        <f>VLOOKUP(D12670,产品表!$A$2:$F$13,6,FALSE)</f>
        <v>41.25</v>
      </c>
      <c r="I12670">
        <f t="shared" si="197"/>
        <v>41.25</v>
      </c>
    </row>
    <row r="12671" spans="1:9" x14ac:dyDescent="0.25">
      <c r="A12671">
        <v>20012670</v>
      </c>
      <c r="B12671" s="1">
        <v>42594</v>
      </c>
      <c r="C12671" t="s">
        <v>35</v>
      </c>
      <c r="D12671">
        <v>3005</v>
      </c>
      <c r="E12671">
        <v>3069</v>
      </c>
      <c r="F12671" s="10">
        <v>4</v>
      </c>
      <c r="G12671">
        <f>VLOOKUP(D12671,产品表!$A$2:$F$13,5,FALSE)</f>
        <v>33</v>
      </c>
      <c r="H12671">
        <f>VLOOKUP(D12671,产品表!$A$2:$F$13,6,FALSE)</f>
        <v>41.25</v>
      </c>
      <c r="I12671">
        <f t="shared" si="197"/>
        <v>165</v>
      </c>
    </row>
    <row r="12672" spans="1:9" x14ac:dyDescent="0.25">
      <c r="A12672">
        <v>20012671</v>
      </c>
      <c r="B12672" s="1">
        <v>42594</v>
      </c>
      <c r="C12672" t="s">
        <v>6</v>
      </c>
      <c r="D12672">
        <v>3009</v>
      </c>
      <c r="E12672">
        <v>102</v>
      </c>
      <c r="F12672" s="10">
        <v>1</v>
      </c>
      <c r="G12672">
        <f>VLOOKUP(D12672,产品表!$A$2:$F$13,5,FALSE)</f>
        <v>31</v>
      </c>
      <c r="H12672">
        <f>VLOOKUP(D12672,产品表!$A$2:$F$13,6,FALSE)</f>
        <v>38.75</v>
      </c>
      <c r="I12672">
        <f t="shared" si="197"/>
        <v>38.75</v>
      </c>
    </row>
    <row r="12673" spans="1:9" x14ac:dyDescent="0.25">
      <c r="A12673">
        <v>20012672</v>
      </c>
      <c r="B12673" s="1">
        <v>42594</v>
      </c>
      <c r="C12673" t="s">
        <v>6</v>
      </c>
      <c r="D12673">
        <v>3005</v>
      </c>
      <c r="E12673">
        <v>198</v>
      </c>
      <c r="F12673" s="10">
        <v>1</v>
      </c>
      <c r="G12673">
        <f>VLOOKUP(D12673,产品表!$A$2:$F$13,5,FALSE)</f>
        <v>33</v>
      </c>
      <c r="H12673">
        <f>VLOOKUP(D12673,产品表!$A$2:$F$13,6,FALSE)</f>
        <v>41.25</v>
      </c>
      <c r="I12673">
        <f t="shared" si="197"/>
        <v>41.25</v>
      </c>
    </row>
    <row r="12674" spans="1:9" x14ac:dyDescent="0.25">
      <c r="A12674">
        <v>20012673</v>
      </c>
      <c r="B12674" s="1">
        <v>42594</v>
      </c>
      <c r="C12674" t="s">
        <v>26</v>
      </c>
      <c r="D12674">
        <v>3005</v>
      </c>
      <c r="E12674">
        <v>2135</v>
      </c>
      <c r="F12674" s="10">
        <v>1</v>
      </c>
      <c r="G12674">
        <f>VLOOKUP(D12674,产品表!$A$2:$F$13,5,FALSE)</f>
        <v>33</v>
      </c>
      <c r="H12674">
        <f>VLOOKUP(D12674,产品表!$A$2:$F$13,6,FALSE)</f>
        <v>41.25</v>
      </c>
      <c r="I12674">
        <f t="shared" si="197"/>
        <v>41.25</v>
      </c>
    </row>
    <row r="12675" spans="1:9" x14ac:dyDescent="0.25">
      <c r="A12675">
        <v>20012674</v>
      </c>
      <c r="B12675" s="1">
        <v>42594</v>
      </c>
      <c r="C12675" t="s">
        <v>11</v>
      </c>
      <c r="D12675">
        <v>3006</v>
      </c>
      <c r="E12675">
        <v>663</v>
      </c>
      <c r="F12675" s="10">
        <v>1</v>
      </c>
      <c r="G12675">
        <f>VLOOKUP(D12675,产品表!$A$2:$F$13,5,FALSE)</f>
        <v>31</v>
      </c>
      <c r="H12675">
        <f>VLOOKUP(D12675,产品表!$A$2:$F$13,6,FALSE)</f>
        <v>38.75</v>
      </c>
      <c r="I12675">
        <f t="shared" ref="I12675:I12738" si="198">H12675*F12675</f>
        <v>38.75</v>
      </c>
    </row>
    <row r="12676" spans="1:9" x14ac:dyDescent="0.25">
      <c r="A12676">
        <v>20012675</v>
      </c>
      <c r="B12676" s="1">
        <v>42594</v>
      </c>
      <c r="C12676" t="s">
        <v>17</v>
      </c>
      <c r="D12676">
        <v>3005</v>
      </c>
      <c r="E12676">
        <v>1253</v>
      </c>
      <c r="F12676" s="10">
        <v>1</v>
      </c>
      <c r="G12676">
        <f>VLOOKUP(D12676,产品表!$A$2:$F$13,5,FALSE)</f>
        <v>33</v>
      </c>
      <c r="H12676">
        <f>VLOOKUP(D12676,产品表!$A$2:$F$13,6,FALSE)</f>
        <v>41.25</v>
      </c>
      <c r="I12676">
        <f t="shared" si="198"/>
        <v>41.25</v>
      </c>
    </row>
    <row r="12677" spans="1:9" x14ac:dyDescent="0.25">
      <c r="A12677">
        <v>20012676</v>
      </c>
      <c r="B12677" s="1">
        <v>42594</v>
      </c>
      <c r="C12677" t="s">
        <v>35</v>
      </c>
      <c r="D12677">
        <v>3006</v>
      </c>
      <c r="E12677">
        <v>3023</v>
      </c>
      <c r="F12677" s="10">
        <v>2</v>
      </c>
      <c r="G12677">
        <f>VLOOKUP(D12677,产品表!$A$2:$F$13,5,FALSE)</f>
        <v>31</v>
      </c>
      <c r="H12677">
        <f>VLOOKUP(D12677,产品表!$A$2:$F$13,6,FALSE)</f>
        <v>38.75</v>
      </c>
      <c r="I12677">
        <f t="shared" si="198"/>
        <v>77.5</v>
      </c>
    </row>
    <row r="12678" spans="1:9" x14ac:dyDescent="0.25">
      <c r="A12678">
        <v>20012677</v>
      </c>
      <c r="B12678" s="1">
        <v>42594</v>
      </c>
      <c r="C12678" t="s">
        <v>27</v>
      </c>
      <c r="D12678">
        <v>3004</v>
      </c>
      <c r="E12678">
        <v>2293</v>
      </c>
      <c r="F12678" s="10">
        <v>1</v>
      </c>
      <c r="G12678">
        <f>VLOOKUP(D12678,产品表!$A$2:$F$13,5,FALSE)</f>
        <v>35</v>
      </c>
      <c r="H12678">
        <f>VLOOKUP(D12678,产品表!$A$2:$F$13,6,FALSE)</f>
        <v>43.75</v>
      </c>
      <c r="I12678">
        <f t="shared" si="198"/>
        <v>43.75</v>
      </c>
    </row>
    <row r="12679" spans="1:9" x14ac:dyDescent="0.25">
      <c r="A12679">
        <v>20012678</v>
      </c>
      <c r="B12679" s="1">
        <v>42594</v>
      </c>
      <c r="C12679" t="s">
        <v>19</v>
      </c>
      <c r="D12679">
        <v>3005</v>
      </c>
      <c r="E12679">
        <v>1450</v>
      </c>
      <c r="F12679" s="10">
        <v>4</v>
      </c>
      <c r="G12679">
        <f>VLOOKUP(D12679,产品表!$A$2:$F$13,5,FALSE)</f>
        <v>33</v>
      </c>
      <c r="H12679">
        <f>VLOOKUP(D12679,产品表!$A$2:$F$13,6,FALSE)</f>
        <v>41.25</v>
      </c>
      <c r="I12679">
        <f t="shared" si="198"/>
        <v>165</v>
      </c>
    </row>
    <row r="12680" spans="1:9" x14ac:dyDescent="0.25">
      <c r="A12680">
        <v>20012679</v>
      </c>
      <c r="B12680" s="1">
        <v>42594</v>
      </c>
      <c r="C12680" t="s">
        <v>37</v>
      </c>
      <c r="D12680">
        <v>3006</v>
      </c>
      <c r="E12680">
        <v>3253</v>
      </c>
      <c r="F12680" s="10">
        <v>2</v>
      </c>
      <c r="G12680">
        <f>VLOOKUP(D12680,产品表!$A$2:$F$13,5,FALSE)</f>
        <v>31</v>
      </c>
      <c r="H12680">
        <f>VLOOKUP(D12680,产品表!$A$2:$F$13,6,FALSE)</f>
        <v>38.75</v>
      </c>
      <c r="I12680">
        <f t="shared" si="198"/>
        <v>77.5</v>
      </c>
    </row>
    <row r="12681" spans="1:9" x14ac:dyDescent="0.25">
      <c r="A12681">
        <v>20012680</v>
      </c>
      <c r="B12681" s="1">
        <v>42594</v>
      </c>
      <c r="C12681" t="s">
        <v>25</v>
      </c>
      <c r="D12681">
        <v>3006</v>
      </c>
      <c r="E12681">
        <v>2007</v>
      </c>
      <c r="F12681" s="10">
        <v>1</v>
      </c>
      <c r="G12681">
        <f>VLOOKUP(D12681,产品表!$A$2:$F$13,5,FALSE)</f>
        <v>31</v>
      </c>
      <c r="H12681">
        <f>VLOOKUP(D12681,产品表!$A$2:$F$13,6,FALSE)</f>
        <v>38.75</v>
      </c>
      <c r="I12681">
        <f t="shared" si="198"/>
        <v>38.75</v>
      </c>
    </row>
    <row r="12682" spans="1:9" x14ac:dyDescent="0.25">
      <c r="A12682">
        <v>20012681</v>
      </c>
      <c r="B12682" s="1">
        <v>42594</v>
      </c>
      <c r="C12682" t="s">
        <v>12</v>
      </c>
      <c r="D12682">
        <v>3006</v>
      </c>
      <c r="E12682">
        <v>702</v>
      </c>
      <c r="F12682" s="10">
        <v>1</v>
      </c>
      <c r="G12682">
        <f>VLOOKUP(D12682,产品表!$A$2:$F$13,5,FALSE)</f>
        <v>31</v>
      </c>
      <c r="H12682">
        <f>VLOOKUP(D12682,产品表!$A$2:$F$13,6,FALSE)</f>
        <v>38.75</v>
      </c>
      <c r="I12682">
        <f t="shared" si="198"/>
        <v>38.75</v>
      </c>
    </row>
    <row r="12683" spans="1:9" x14ac:dyDescent="0.25">
      <c r="A12683">
        <v>20012682</v>
      </c>
      <c r="B12683" s="1">
        <v>42594</v>
      </c>
      <c r="C12683" t="s">
        <v>41</v>
      </c>
      <c r="D12683">
        <v>3007</v>
      </c>
      <c r="E12683">
        <v>3671</v>
      </c>
      <c r="F12683" s="10">
        <v>1</v>
      </c>
      <c r="G12683">
        <f>VLOOKUP(D12683,产品表!$A$2:$F$13,5,FALSE)</f>
        <v>35</v>
      </c>
      <c r="H12683">
        <f>VLOOKUP(D12683,产品表!$A$2:$F$13,6,FALSE)</f>
        <v>43.75</v>
      </c>
      <c r="I12683">
        <f t="shared" si="198"/>
        <v>43.75</v>
      </c>
    </row>
    <row r="12684" spans="1:9" x14ac:dyDescent="0.25">
      <c r="A12684">
        <v>20012683</v>
      </c>
      <c r="B12684" s="1">
        <v>42597</v>
      </c>
      <c r="C12684" t="s">
        <v>25</v>
      </c>
      <c r="D12684">
        <v>3006</v>
      </c>
      <c r="E12684">
        <v>2068</v>
      </c>
      <c r="F12684" s="10">
        <v>3</v>
      </c>
      <c r="G12684">
        <f>VLOOKUP(D12684,产品表!$A$2:$F$13,5,FALSE)</f>
        <v>31</v>
      </c>
      <c r="H12684">
        <f>VLOOKUP(D12684,产品表!$A$2:$F$13,6,FALSE)</f>
        <v>38.75</v>
      </c>
      <c r="I12684">
        <f t="shared" si="198"/>
        <v>116.25</v>
      </c>
    </row>
    <row r="12685" spans="1:9" x14ac:dyDescent="0.25">
      <c r="A12685">
        <v>20012684</v>
      </c>
      <c r="B12685" s="1">
        <v>42597</v>
      </c>
      <c r="C12685" t="s">
        <v>17</v>
      </c>
      <c r="D12685">
        <v>3002</v>
      </c>
      <c r="E12685">
        <v>1295</v>
      </c>
      <c r="F12685" s="10">
        <v>3</v>
      </c>
      <c r="G12685">
        <f>VLOOKUP(D12685,产品表!$A$2:$F$13,5,FALSE)</f>
        <v>29</v>
      </c>
      <c r="H12685">
        <f>VLOOKUP(D12685,产品表!$A$2:$F$13,6,FALSE)</f>
        <v>36.25</v>
      </c>
      <c r="I12685">
        <f t="shared" si="198"/>
        <v>108.75</v>
      </c>
    </row>
    <row r="12686" spans="1:9" x14ac:dyDescent="0.25">
      <c r="A12686">
        <v>20012685</v>
      </c>
      <c r="B12686" s="1">
        <v>42597</v>
      </c>
      <c r="C12686" t="s">
        <v>23</v>
      </c>
      <c r="D12686">
        <v>3002</v>
      </c>
      <c r="E12686">
        <v>1843</v>
      </c>
      <c r="F12686" s="10">
        <v>1</v>
      </c>
      <c r="G12686">
        <f>VLOOKUP(D12686,产品表!$A$2:$F$13,5,FALSE)</f>
        <v>29</v>
      </c>
      <c r="H12686">
        <f>VLOOKUP(D12686,产品表!$A$2:$F$13,6,FALSE)</f>
        <v>36.25</v>
      </c>
      <c r="I12686">
        <f t="shared" si="198"/>
        <v>36.25</v>
      </c>
    </row>
    <row r="12687" spans="1:9" x14ac:dyDescent="0.25">
      <c r="A12687">
        <v>20012686</v>
      </c>
      <c r="B12687" s="1">
        <v>42597</v>
      </c>
      <c r="C12687" t="s">
        <v>20</v>
      </c>
      <c r="D12687">
        <v>3005</v>
      </c>
      <c r="E12687">
        <v>1577</v>
      </c>
      <c r="F12687" s="10">
        <v>1</v>
      </c>
      <c r="G12687">
        <f>VLOOKUP(D12687,产品表!$A$2:$F$13,5,FALSE)</f>
        <v>33</v>
      </c>
      <c r="H12687">
        <f>VLOOKUP(D12687,产品表!$A$2:$F$13,6,FALSE)</f>
        <v>41.25</v>
      </c>
      <c r="I12687">
        <f t="shared" si="198"/>
        <v>41.25</v>
      </c>
    </row>
    <row r="12688" spans="1:9" x14ac:dyDescent="0.25">
      <c r="A12688">
        <v>20012687</v>
      </c>
      <c r="B12688" s="1">
        <v>42597</v>
      </c>
      <c r="C12688" t="s">
        <v>30</v>
      </c>
      <c r="D12688">
        <v>3009</v>
      </c>
      <c r="E12688">
        <v>2591</v>
      </c>
      <c r="F12688" s="10">
        <v>1</v>
      </c>
      <c r="G12688">
        <f>VLOOKUP(D12688,产品表!$A$2:$F$13,5,FALSE)</f>
        <v>31</v>
      </c>
      <c r="H12688">
        <f>VLOOKUP(D12688,产品表!$A$2:$F$13,6,FALSE)</f>
        <v>38.75</v>
      </c>
      <c r="I12688">
        <f t="shared" si="198"/>
        <v>38.75</v>
      </c>
    </row>
    <row r="12689" spans="1:9" x14ac:dyDescent="0.25">
      <c r="A12689">
        <v>20012688</v>
      </c>
      <c r="B12689" s="1">
        <v>42597</v>
      </c>
      <c r="C12689" t="s">
        <v>30</v>
      </c>
      <c r="D12689">
        <v>3008</v>
      </c>
      <c r="E12689">
        <v>2560</v>
      </c>
      <c r="F12689" s="10">
        <v>3</v>
      </c>
      <c r="G12689">
        <f>VLOOKUP(D12689,产品表!$A$2:$F$13,5,FALSE)</f>
        <v>33</v>
      </c>
      <c r="H12689">
        <f>VLOOKUP(D12689,产品表!$A$2:$F$13,6,FALSE)</f>
        <v>41.25</v>
      </c>
      <c r="I12689">
        <f t="shared" si="198"/>
        <v>123.75</v>
      </c>
    </row>
    <row r="12690" spans="1:9" x14ac:dyDescent="0.25">
      <c r="A12690">
        <v>20012689</v>
      </c>
      <c r="B12690" s="1">
        <v>42597</v>
      </c>
      <c r="C12690" t="s">
        <v>23</v>
      </c>
      <c r="D12690">
        <v>3008</v>
      </c>
      <c r="E12690">
        <v>1843</v>
      </c>
      <c r="F12690" s="10">
        <v>1</v>
      </c>
      <c r="G12690">
        <f>VLOOKUP(D12690,产品表!$A$2:$F$13,5,FALSE)</f>
        <v>33</v>
      </c>
      <c r="H12690">
        <f>VLOOKUP(D12690,产品表!$A$2:$F$13,6,FALSE)</f>
        <v>41.25</v>
      </c>
      <c r="I12690">
        <f t="shared" si="198"/>
        <v>41.25</v>
      </c>
    </row>
    <row r="12691" spans="1:9" x14ac:dyDescent="0.25">
      <c r="A12691">
        <v>20012690</v>
      </c>
      <c r="B12691" s="1">
        <v>42597</v>
      </c>
      <c r="C12691" t="s">
        <v>27</v>
      </c>
      <c r="D12691">
        <v>3008</v>
      </c>
      <c r="E12691">
        <v>2230</v>
      </c>
      <c r="F12691" s="10">
        <v>2</v>
      </c>
      <c r="G12691">
        <f>VLOOKUP(D12691,产品表!$A$2:$F$13,5,FALSE)</f>
        <v>33</v>
      </c>
      <c r="H12691">
        <f>VLOOKUP(D12691,产品表!$A$2:$F$13,6,FALSE)</f>
        <v>41.25</v>
      </c>
      <c r="I12691">
        <f t="shared" si="198"/>
        <v>82.5</v>
      </c>
    </row>
    <row r="12692" spans="1:9" x14ac:dyDescent="0.25">
      <c r="A12692">
        <v>20012691</v>
      </c>
      <c r="B12692" s="1">
        <v>42597</v>
      </c>
      <c r="C12692" t="s">
        <v>9</v>
      </c>
      <c r="D12692">
        <v>3004</v>
      </c>
      <c r="E12692">
        <v>427</v>
      </c>
      <c r="F12692" s="10">
        <v>4</v>
      </c>
      <c r="G12692">
        <f>VLOOKUP(D12692,产品表!$A$2:$F$13,5,FALSE)</f>
        <v>35</v>
      </c>
      <c r="H12692">
        <f>VLOOKUP(D12692,产品表!$A$2:$F$13,6,FALSE)</f>
        <v>43.75</v>
      </c>
      <c r="I12692">
        <f t="shared" si="198"/>
        <v>175</v>
      </c>
    </row>
    <row r="12693" spans="1:9" x14ac:dyDescent="0.25">
      <c r="A12693">
        <v>20012692</v>
      </c>
      <c r="B12693" s="1">
        <v>42597</v>
      </c>
      <c r="C12693" t="s">
        <v>8</v>
      </c>
      <c r="D12693">
        <v>3008</v>
      </c>
      <c r="E12693">
        <v>380</v>
      </c>
      <c r="F12693" s="10">
        <v>1</v>
      </c>
      <c r="G12693">
        <f>VLOOKUP(D12693,产品表!$A$2:$F$13,5,FALSE)</f>
        <v>33</v>
      </c>
      <c r="H12693">
        <f>VLOOKUP(D12693,产品表!$A$2:$F$13,6,FALSE)</f>
        <v>41.25</v>
      </c>
      <c r="I12693">
        <f t="shared" si="198"/>
        <v>41.25</v>
      </c>
    </row>
    <row r="12694" spans="1:9" x14ac:dyDescent="0.25">
      <c r="A12694">
        <v>20012693</v>
      </c>
      <c r="B12694" s="1">
        <v>42597</v>
      </c>
      <c r="C12694" t="s">
        <v>27</v>
      </c>
      <c r="D12694">
        <v>3005</v>
      </c>
      <c r="E12694">
        <v>2248</v>
      </c>
      <c r="F12694" s="10">
        <v>4</v>
      </c>
      <c r="G12694">
        <f>VLOOKUP(D12694,产品表!$A$2:$F$13,5,FALSE)</f>
        <v>33</v>
      </c>
      <c r="H12694">
        <f>VLOOKUP(D12694,产品表!$A$2:$F$13,6,FALSE)</f>
        <v>41.25</v>
      </c>
      <c r="I12694">
        <f t="shared" si="198"/>
        <v>165</v>
      </c>
    </row>
    <row r="12695" spans="1:9" x14ac:dyDescent="0.25">
      <c r="A12695">
        <v>20012694</v>
      </c>
      <c r="B12695" s="1">
        <v>42597</v>
      </c>
      <c r="C12695" t="s">
        <v>27</v>
      </c>
      <c r="D12695">
        <v>3009</v>
      </c>
      <c r="E12695">
        <v>2206</v>
      </c>
      <c r="F12695" s="10">
        <v>4</v>
      </c>
      <c r="G12695">
        <f>VLOOKUP(D12695,产品表!$A$2:$F$13,5,FALSE)</f>
        <v>31</v>
      </c>
      <c r="H12695">
        <f>VLOOKUP(D12695,产品表!$A$2:$F$13,6,FALSE)</f>
        <v>38.75</v>
      </c>
      <c r="I12695">
        <f t="shared" si="198"/>
        <v>155</v>
      </c>
    </row>
    <row r="12696" spans="1:9" x14ac:dyDescent="0.25">
      <c r="A12696">
        <v>20012695</v>
      </c>
      <c r="B12696" s="1">
        <v>42597</v>
      </c>
      <c r="C12696" t="s">
        <v>10</v>
      </c>
      <c r="D12696">
        <v>3005</v>
      </c>
      <c r="E12696">
        <v>546</v>
      </c>
      <c r="F12696" s="10">
        <v>2</v>
      </c>
      <c r="G12696">
        <f>VLOOKUP(D12696,产品表!$A$2:$F$13,5,FALSE)</f>
        <v>33</v>
      </c>
      <c r="H12696">
        <f>VLOOKUP(D12696,产品表!$A$2:$F$13,6,FALSE)</f>
        <v>41.25</v>
      </c>
      <c r="I12696">
        <f t="shared" si="198"/>
        <v>82.5</v>
      </c>
    </row>
    <row r="12697" spans="1:9" x14ac:dyDescent="0.25">
      <c r="A12697">
        <v>20012696</v>
      </c>
      <c r="B12697" s="1">
        <v>42597</v>
      </c>
      <c r="C12697" t="s">
        <v>15</v>
      </c>
      <c r="D12697">
        <v>3005</v>
      </c>
      <c r="E12697">
        <v>1009</v>
      </c>
      <c r="F12697" s="10">
        <v>1</v>
      </c>
      <c r="G12697">
        <f>VLOOKUP(D12697,产品表!$A$2:$F$13,5,FALSE)</f>
        <v>33</v>
      </c>
      <c r="H12697">
        <f>VLOOKUP(D12697,产品表!$A$2:$F$13,6,FALSE)</f>
        <v>41.25</v>
      </c>
      <c r="I12697">
        <f t="shared" si="198"/>
        <v>41.25</v>
      </c>
    </row>
    <row r="12698" spans="1:9" x14ac:dyDescent="0.25">
      <c r="A12698">
        <v>20012697</v>
      </c>
      <c r="B12698" s="1">
        <v>42597</v>
      </c>
      <c r="C12698" t="s">
        <v>32</v>
      </c>
      <c r="D12698">
        <v>3006</v>
      </c>
      <c r="E12698">
        <v>2728</v>
      </c>
      <c r="F12698" s="10">
        <v>1</v>
      </c>
      <c r="G12698">
        <f>VLOOKUP(D12698,产品表!$A$2:$F$13,5,FALSE)</f>
        <v>31</v>
      </c>
      <c r="H12698">
        <f>VLOOKUP(D12698,产品表!$A$2:$F$13,6,FALSE)</f>
        <v>38.75</v>
      </c>
      <c r="I12698">
        <f t="shared" si="198"/>
        <v>38.75</v>
      </c>
    </row>
    <row r="12699" spans="1:9" x14ac:dyDescent="0.25">
      <c r="A12699">
        <v>20012698</v>
      </c>
      <c r="B12699" s="1">
        <v>42597</v>
      </c>
      <c r="C12699" t="s">
        <v>20</v>
      </c>
      <c r="D12699">
        <v>3004</v>
      </c>
      <c r="E12699">
        <v>1572</v>
      </c>
      <c r="F12699" s="10">
        <v>1</v>
      </c>
      <c r="G12699">
        <f>VLOOKUP(D12699,产品表!$A$2:$F$13,5,FALSE)</f>
        <v>35</v>
      </c>
      <c r="H12699">
        <f>VLOOKUP(D12699,产品表!$A$2:$F$13,6,FALSE)</f>
        <v>43.75</v>
      </c>
      <c r="I12699">
        <f t="shared" si="198"/>
        <v>43.75</v>
      </c>
    </row>
    <row r="12700" spans="1:9" x14ac:dyDescent="0.25">
      <c r="A12700">
        <v>20012699</v>
      </c>
      <c r="B12700" s="1">
        <v>42597</v>
      </c>
      <c r="C12700" t="s">
        <v>20</v>
      </c>
      <c r="D12700">
        <v>3005</v>
      </c>
      <c r="E12700">
        <v>1592</v>
      </c>
      <c r="F12700" s="10">
        <v>3</v>
      </c>
      <c r="G12700">
        <f>VLOOKUP(D12700,产品表!$A$2:$F$13,5,FALSE)</f>
        <v>33</v>
      </c>
      <c r="H12700">
        <f>VLOOKUP(D12700,产品表!$A$2:$F$13,6,FALSE)</f>
        <v>41.25</v>
      </c>
      <c r="I12700">
        <f t="shared" si="198"/>
        <v>123.75</v>
      </c>
    </row>
    <row r="12701" spans="1:9" x14ac:dyDescent="0.25">
      <c r="A12701">
        <v>20012700</v>
      </c>
      <c r="B12701" s="1">
        <v>42597</v>
      </c>
      <c r="C12701" t="s">
        <v>11</v>
      </c>
      <c r="D12701">
        <v>3006</v>
      </c>
      <c r="E12701">
        <v>623</v>
      </c>
      <c r="F12701" s="10">
        <v>1</v>
      </c>
      <c r="G12701">
        <f>VLOOKUP(D12701,产品表!$A$2:$F$13,5,FALSE)</f>
        <v>31</v>
      </c>
      <c r="H12701">
        <f>VLOOKUP(D12701,产品表!$A$2:$F$13,6,FALSE)</f>
        <v>38.75</v>
      </c>
      <c r="I12701">
        <f t="shared" si="198"/>
        <v>38.75</v>
      </c>
    </row>
    <row r="12702" spans="1:9" x14ac:dyDescent="0.25">
      <c r="A12702">
        <v>20012701</v>
      </c>
      <c r="B12702" s="1">
        <v>42597</v>
      </c>
      <c r="C12702" t="s">
        <v>26</v>
      </c>
      <c r="D12702">
        <v>3010</v>
      </c>
      <c r="E12702">
        <v>2135</v>
      </c>
      <c r="F12702" s="10">
        <v>4</v>
      </c>
      <c r="G12702">
        <f>VLOOKUP(D12702,产品表!$A$2:$F$13,5,FALSE)</f>
        <v>36</v>
      </c>
      <c r="H12702">
        <f>VLOOKUP(D12702,产品表!$A$2:$F$13,6,FALSE)</f>
        <v>45</v>
      </c>
      <c r="I12702">
        <f t="shared" si="198"/>
        <v>180</v>
      </c>
    </row>
    <row r="12703" spans="1:9" x14ac:dyDescent="0.25">
      <c r="A12703">
        <v>20012702</v>
      </c>
      <c r="B12703" s="1">
        <v>42597</v>
      </c>
      <c r="C12703" t="s">
        <v>12</v>
      </c>
      <c r="D12703">
        <v>3005</v>
      </c>
      <c r="E12703">
        <v>769</v>
      </c>
      <c r="F12703" s="10">
        <v>4</v>
      </c>
      <c r="G12703">
        <f>VLOOKUP(D12703,产品表!$A$2:$F$13,5,FALSE)</f>
        <v>33</v>
      </c>
      <c r="H12703">
        <f>VLOOKUP(D12703,产品表!$A$2:$F$13,6,FALSE)</f>
        <v>41.25</v>
      </c>
      <c r="I12703">
        <f t="shared" si="198"/>
        <v>165</v>
      </c>
    </row>
    <row r="12704" spans="1:9" x14ac:dyDescent="0.25">
      <c r="A12704">
        <v>20012703</v>
      </c>
      <c r="B12704" s="1">
        <v>42597</v>
      </c>
      <c r="C12704" t="s">
        <v>33</v>
      </c>
      <c r="D12704">
        <v>3006</v>
      </c>
      <c r="E12704">
        <v>2860</v>
      </c>
      <c r="F12704" s="10">
        <v>1</v>
      </c>
      <c r="G12704">
        <f>VLOOKUP(D12704,产品表!$A$2:$F$13,5,FALSE)</f>
        <v>31</v>
      </c>
      <c r="H12704">
        <f>VLOOKUP(D12704,产品表!$A$2:$F$13,6,FALSE)</f>
        <v>38.75</v>
      </c>
      <c r="I12704">
        <f t="shared" si="198"/>
        <v>38.75</v>
      </c>
    </row>
    <row r="12705" spans="1:9" x14ac:dyDescent="0.25">
      <c r="A12705">
        <v>20012704</v>
      </c>
      <c r="B12705" s="1">
        <v>42597</v>
      </c>
      <c r="C12705" t="s">
        <v>16</v>
      </c>
      <c r="D12705">
        <v>3008</v>
      </c>
      <c r="E12705">
        <v>1114</v>
      </c>
      <c r="F12705" s="10">
        <v>1</v>
      </c>
      <c r="G12705">
        <f>VLOOKUP(D12705,产品表!$A$2:$F$13,5,FALSE)</f>
        <v>33</v>
      </c>
      <c r="H12705">
        <f>VLOOKUP(D12705,产品表!$A$2:$F$13,6,FALSE)</f>
        <v>41.25</v>
      </c>
      <c r="I12705">
        <f t="shared" si="198"/>
        <v>41.25</v>
      </c>
    </row>
    <row r="12706" spans="1:9" x14ac:dyDescent="0.25">
      <c r="A12706">
        <v>20012705</v>
      </c>
      <c r="B12706" s="1">
        <v>42597</v>
      </c>
      <c r="C12706" t="s">
        <v>26</v>
      </c>
      <c r="D12706">
        <v>3005</v>
      </c>
      <c r="E12706">
        <v>2185</v>
      </c>
      <c r="F12706" s="10">
        <v>1</v>
      </c>
      <c r="G12706">
        <f>VLOOKUP(D12706,产品表!$A$2:$F$13,5,FALSE)</f>
        <v>33</v>
      </c>
      <c r="H12706">
        <f>VLOOKUP(D12706,产品表!$A$2:$F$13,6,FALSE)</f>
        <v>41.25</v>
      </c>
      <c r="I12706">
        <f t="shared" si="198"/>
        <v>41.25</v>
      </c>
    </row>
    <row r="12707" spans="1:9" x14ac:dyDescent="0.25">
      <c r="A12707">
        <v>20012706</v>
      </c>
      <c r="B12707" s="1">
        <v>42597</v>
      </c>
      <c r="C12707" t="s">
        <v>9</v>
      </c>
      <c r="D12707">
        <v>3005</v>
      </c>
      <c r="E12707">
        <v>446</v>
      </c>
      <c r="F12707" s="10">
        <v>3</v>
      </c>
      <c r="G12707">
        <f>VLOOKUP(D12707,产品表!$A$2:$F$13,5,FALSE)</f>
        <v>33</v>
      </c>
      <c r="H12707">
        <f>VLOOKUP(D12707,产品表!$A$2:$F$13,6,FALSE)</f>
        <v>41.25</v>
      </c>
      <c r="I12707">
        <f t="shared" si="198"/>
        <v>123.75</v>
      </c>
    </row>
    <row r="12708" spans="1:9" x14ac:dyDescent="0.25">
      <c r="A12708">
        <v>20012707</v>
      </c>
      <c r="B12708" s="1">
        <v>42597</v>
      </c>
      <c r="C12708" t="s">
        <v>6</v>
      </c>
      <c r="D12708">
        <v>3006</v>
      </c>
      <c r="E12708">
        <v>189</v>
      </c>
      <c r="F12708" s="10">
        <v>1</v>
      </c>
      <c r="G12708">
        <f>VLOOKUP(D12708,产品表!$A$2:$F$13,5,FALSE)</f>
        <v>31</v>
      </c>
      <c r="H12708">
        <f>VLOOKUP(D12708,产品表!$A$2:$F$13,6,FALSE)</f>
        <v>38.75</v>
      </c>
      <c r="I12708">
        <f t="shared" si="198"/>
        <v>38.75</v>
      </c>
    </row>
    <row r="12709" spans="1:9" x14ac:dyDescent="0.25">
      <c r="A12709">
        <v>20012708</v>
      </c>
      <c r="B12709" s="1">
        <v>42597</v>
      </c>
      <c r="C12709" t="s">
        <v>7</v>
      </c>
      <c r="D12709">
        <v>3004</v>
      </c>
      <c r="E12709">
        <v>237</v>
      </c>
      <c r="F12709" s="10">
        <v>4</v>
      </c>
      <c r="G12709">
        <f>VLOOKUP(D12709,产品表!$A$2:$F$13,5,FALSE)</f>
        <v>35</v>
      </c>
      <c r="H12709">
        <f>VLOOKUP(D12709,产品表!$A$2:$F$13,6,FALSE)</f>
        <v>43.75</v>
      </c>
      <c r="I12709">
        <f t="shared" si="198"/>
        <v>175</v>
      </c>
    </row>
    <row r="12710" spans="1:9" x14ac:dyDescent="0.25">
      <c r="A12710">
        <v>20012709</v>
      </c>
      <c r="B12710" s="1">
        <v>42597</v>
      </c>
      <c r="C12710" t="s">
        <v>38</v>
      </c>
      <c r="D12710">
        <v>3006</v>
      </c>
      <c r="E12710">
        <v>3395</v>
      </c>
      <c r="F12710" s="10">
        <v>1</v>
      </c>
      <c r="G12710">
        <f>VLOOKUP(D12710,产品表!$A$2:$F$13,5,FALSE)</f>
        <v>31</v>
      </c>
      <c r="H12710">
        <f>VLOOKUP(D12710,产品表!$A$2:$F$13,6,FALSE)</f>
        <v>38.75</v>
      </c>
      <c r="I12710">
        <f t="shared" si="198"/>
        <v>38.75</v>
      </c>
    </row>
    <row r="12711" spans="1:9" x14ac:dyDescent="0.25">
      <c r="A12711">
        <v>20012710</v>
      </c>
      <c r="B12711" s="1">
        <v>42597</v>
      </c>
      <c r="C12711" t="s">
        <v>18</v>
      </c>
      <c r="D12711">
        <v>3003</v>
      </c>
      <c r="E12711">
        <v>1360</v>
      </c>
      <c r="F12711" s="10">
        <v>1</v>
      </c>
      <c r="G12711">
        <f>VLOOKUP(D12711,产品表!$A$2:$F$13,5,FALSE)</f>
        <v>24</v>
      </c>
      <c r="H12711">
        <f>VLOOKUP(D12711,产品表!$A$2:$F$13,6,FALSE)</f>
        <v>30</v>
      </c>
      <c r="I12711">
        <f t="shared" si="198"/>
        <v>30</v>
      </c>
    </row>
    <row r="12712" spans="1:9" x14ac:dyDescent="0.25">
      <c r="A12712">
        <v>20012711</v>
      </c>
      <c r="B12712" s="1">
        <v>42597</v>
      </c>
      <c r="C12712" t="s">
        <v>7</v>
      </c>
      <c r="D12712">
        <v>3005</v>
      </c>
      <c r="E12712">
        <v>259</v>
      </c>
      <c r="F12712" s="10">
        <v>1</v>
      </c>
      <c r="G12712">
        <f>VLOOKUP(D12712,产品表!$A$2:$F$13,5,FALSE)</f>
        <v>33</v>
      </c>
      <c r="H12712">
        <f>VLOOKUP(D12712,产品表!$A$2:$F$13,6,FALSE)</f>
        <v>41.25</v>
      </c>
      <c r="I12712">
        <f t="shared" si="198"/>
        <v>41.25</v>
      </c>
    </row>
    <row r="12713" spans="1:9" x14ac:dyDescent="0.25">
      <c r="A12713">
        <v>20012712</v>
      </c>
      <c r="B12713" s="1">
        <v>42597</v>
      </c>
      <c r="C12713" t="s">
        <v>37</v>
      </c>
      <c r="D12713">
        <v>3004</v>
      </c>
      <c r="E12713">
        <v>3253</v>
      </c>
      <c r="F12713" s="10">
        <v>1</v>
      </c>
      <c r="G12713">
        <f>VLOOKUP(D12713,产品表!$A$2:$F$13,5,FALSE)</f>
        <v>35</v>
      </c>
      <c r="H12713">
        <f>VLOOKUP(D12713,产品表!$A$2:$F$13,6,FALSE)</f>
        <v>43.75</v>
      </c>
      <c r="I12713">
        <f t="shared" si="198"/>
        <v>43.75</v>
      </c>
    </row>
    <row r="12714" spans="1:9" x14ac:dyDescent="0.25">
      <c r="A12714">
        <v>20012713</v>
      </c>
      <c r="B12714" s="1">
        <v>42597</v>
      </c>
      <c r="C12714" t="s">
        <v>37</v>
      </c>
      <c r="D12714">
        <v>3004</v>
      </c>
      <c r="E12714">
        <v>3255</v>
      </c>
      <c r="F12714" s="10">
        <v>1</v>
      </c>
      <c r="G12714">
        <f>VLOOKUP(D12714,产品表!$A$2:$F$13,5,FALSE)</f>
        <v>35</v>
      </c>
      <c r="H12714">
        <f>VLOOKUP(D12714,产品表!$A$2:$F$13,6,FALSE)</f>
        <v>43.75</v>
      </c>
      <c r="I12714">
        <f t="shared" si="198"/>
        <v>43.75</v>
      </c>
    </row>
    <row r="12715" spans="1:9" x14ac:dyDescent="0.25">
      <c r="A12715">
        <v>20012714</v>
      </c>
      <c r="B12715" s="1">
        <v>42597</v>
      </c>
      <c r="C12715" t="s">
        <v>20</v>
      </c>
      <c r="D12715">
        <v>3003</v>
      </c>
      <c r="E12715">
        <v>1573</v>
      </c>
      <c r="F12715" s="10">
        <v>4</v>
      </c>
      <c r="G12715">
        <f>VLOOKUP(D12715,产品表!$A$2:$F$13,5,FALSE)</f>
        <v>24</v>
      </c>
      <c r="H12715">
        <f>VLOOKUP(D12715,产品表!$A$2:$F$13,6,FALSE)</f>
        <v>30</v>
      </c>
      <c r="I12715">
        <f t="shared" si="198"/>
        <v>120</v>
      </c>
    </row>
    <row r="12716" spans="1:9" x14ac:dyDescent="0.25">
      <c r="A12716">
        <v>20012715</v>
      </c>
      <c r="B12716" s="1">
        <v>42597</v>
      </c>
      <c r="C12716" t="s">
        <v>6</v>
      </c>
      <c r="D12716">
        <v>3006</v>
      </c>
      <c r="E12716">
        <v>103</v>
      </c>
      <c r="F12716" s="10">
        <v>3</v>
      </c>
      <c r="G12716">
        <f>VLOOKUP(D12716,产品表!$A$2:$F$13,5,FALSE)</f>
        <v>31</v>
      </c>
      <c r="H12716">
        <f>VLOOKUP(D12716,产品表!$A$2:$F$13,6,FALSE)</f>
        <v>38.75</v>
      </c>
      <c r="I12716">
        <f t="shared" si="198"/>
        <v>116.25</v>
      </c>
    </row>
    <row r="12717" spans="1:9" x14ac:dyDescent="0.25">
      <c r="A12717">
        <v>20012716</v>
      </c>
      <c r="B12717" s="1">
        <v>42597</v>
      </c>
      <c r="C12717" t="s">
        <v>37</v>
      </c>
      <c r="D12717">
        <v>3005</v>
      </c>
      <c r="E12717">
        <v>3209</v>
      </c>
      <c r="F12717" s="10">
        <v>1</v>
      </c>
      <c r="G12717">
        <f>VLOOKUP(D12717,产品表!$A$2:$F$13,5,FALSE)</f>
        <v>33</v>
      </c>
      <c r="H12717">
        <f>VLOOKUP(D12717,产品表!$A$2:$F$13,6,FALSE)</f>
        <v>41.25</v>
      </c>
      <c r="I12717">
        <f t="shared" si="198"/>
        <v>41.25</v>
      </c>
    </row>
    <row r="12718" spans="1:9" x14ac:dyDescent="0.25">
      <c r="A12718">
        <v>20012717</v>
      </c>
      <c r="B12718" s="1">
        <v>42597</v>
      </c>
      <c r="C12718" t="s">
        <v>37</v>
      </c>
      <c r="D12718">
        <v>3004</v>
      </c>
      <c r="E12718">
        <v>3218</v>
      </c>
      <c r="F12718" s="10">
        <v>1</v>
      </c>
      <c r="G12718">
        <f>VLOOKUP(D12718,产品表!$A$2:$F$13,5,FALSE)</f>
        <v>35</v>
      </c>
      <c r="H12718">
        <f>VLOOKUP(D12718,产品表!$A$2:$F$13,6,FALSE)</f>
        <v>43.75</v>
      </c>
      <c r="I12718">
        <f t="shared" si="198"/>
        <v>43.75</v>
      </c>
    </row>
    <row r="12719" spans="1:9" x14ac:dyDescent="0.25">
      <c r="A12719">
        <v>20012718</v>
      </c>
      <c r="B12719" s="1">
        <v>42597</v>
      </c>
      <c r="C12719" t="s">
        <v>41</v>
      </c>
      <c r="D12719">
        <v>3007</v>
      </c>
      <c r="E12719">
        <v>3612</v>
      </c>
      <c r="F12719" s="10">
        <v>1</v>
      </c>
      <c r="G12719">
        <f>VLOOKUP(D12719,产品表!$A$2:$F$13,5,FALSE)</f>
        <v>35</v>
      </c>
      <c r="H12719">
        <f>VLOOKUP(D12719,产品表!$A$2:$F$13,6,FALSE)</f>
        <v>43.75</v>
      </c>
      <c r="I12719">
        <f t="shared" si="198"/>
        <v>43.75</v>
      </c>
    </row>
    <row r="12720" spans="1:9" x14ac:dyDescent="0.25">
      <c r="A12720">
        <v>20012719</v>
      </c>
      <c r="B12720" s="1">
        <v>42597</v>
      </c>
      <c r="C12720" t="s">
        <v>22</v>
      </c>
      <c r="D12720">
        <v>3005</v>
      </c>
      <c r="E12720">
        <v>1712</v>
      </c>
      <c r="F12720" s="10">
        <v>1</v>
      </c>
      <c r="G12720">
        <f>VLOOKUP(D12720,产品表!$A$2:$F$13,5,FALSE)</f>
        <v>33</v>
      </c>
      <c r="H12720">
        <f>VLOOKUP(D12720,产品表!$A$2:$F$13,6,FALSE)</f>
        <v>41.25</v>
      </c>
      <c r="I12720">
        <f t="shared" si="198"/>
        <v>41.25</v>
      </c>
    </row>
    <row r="12721" spans="1:9" x14ac:dyDescent="0.25">
      <c r="A12721">
        <v>20012720</v>
      </c>
      <c r="B12721" s="1">
        <v>42597</v>
      </c>
      <c r="C12721" t="s">
        <v>13</v>
      </c>
      <c r="D12721">
        <v>3002</v>
      </c>
      <c r="E12721">
        <v>871</v>
      </c>
      <c r="F12721" s="10">
        <v>1</v>
      </c>
      <c r="G12721">
        <f>VLOOKUP(D12721,产品表!$A$2:$F$13,5,FALSE)</f>
        <v>29</v>
      </c>
      <c r="H12721">
        <f>VLOOKUP(D12721,产品表!$A$2:$F$13,6,FALSE)</f>
        <v>36.25</v>
      </c>
      <c r="I12721">
        <f t="shared" si="198"/>
        <v>36.25</v>
      </c>
    </row>
    <row r="12722" spans="1:9" x14ac:dyDescent="0.25">
      <c r="A12722">
        <v>20012721</v>
      </c>
      <c r="B12722" s="1">
        <v>42597</v>
      </c>
      <c r="C12722" t="s">
        <v>13</v>
      </c>
      <c r="D12722">
        <v>3008</v>
      </c>
      <c r="E12722">
        <v>821</v>
      </c>
      <c r="F12722" s="10">
        <v>1</v>
      </c>
      <c r="G12722">
        <f>VLOOKUP(D12722,产品表!$A$2:$F$13,5,FALSE)</f>
        <v>33</v>
      </c>
      <c r="H12722">
        <f>VLOOKUP(D12722,产品表!$A$2:$F$13,6,FALSE)</f>
        <v>41.25</v>
      </c>
      <c r="I12722">
        <f t="shared" si="198"/>
        <v>41.25</v>
      </c>
    </row>
    <row r="12723" spans="1:9" x14ac:dyDescent="0.25">
      <c r="A12723">
        <v>20012722</v>
      </c>
      <c r="B12723" s="1">
        <v>42597</v>
      </c>
      <c r="C12723" t="s">
        <v>38</v>
      </c>
      <c r="D12723">
        <v>3005</v>
      </c>
      <c r="E12723">
        <v>3356</v>
      </c>
      <c r="F12723" s="10">
        <v>1</v>
      </c>
      <c r="G12723">
        <f>VLOOKUP(D12723,产品表!$A$2:$F$13,5,FALSE)</f>
        <v>33</v>
      </c>
      <c r="H12723">
        <f>VLOOKUP(D12723,产品表!$A$2:$F$13,6,FALSE)</f>
        <v>41.25</v>
      </c>
      <c r="I12723">
        <f t="shared" si="198"/>
        <v>41.25</v>
      </c>
    </row>
    <row r="12724" spans="1:9" x14ac:dyDescent="0.25">
      <c r="A12724">
        <v>20012723</v>
      </c>
      <c r="B12724" s="1">
        <v>42597</v>
      </c>
      <c r="C12724" t="s">
        <v>35</v>
      </c>
      <c r="D12724">
        <v>3004</v>
      </c>
      <c r="E12724">
        <v>3044</v>
      </c>
      <c r="F12724" s="10">
        <v>1</v>
      </c>
      <c r="G12724">
        <f>VLOOKUP(D12724,产品表!$A$2:$F$13,5,FALSE)</f>
        <v>35</v>
      </c>
      <c r="H12724">
        <f>VLOOKUP(D12724,产品表!$A$2:$F$13,6,FALSE)</f>
        <v>43.75</v>
      </c>
      <c r="I12724">
        <f t="shared" si="198"/>
        <v>43.75</v>
      </c>
    </row>
    <row r="12725" spans="1:9" x14ac:dyDescent="0.25">
      <c r="A12725">
        <v>20012724</v>
      </c>
      <c r="B12725" s="1">
        <v>42597</v>
      </c>
      <c r="C12725" t="s">
        <v>10</v>
      </c>
      <c r="D12725">
        <v>3006</v>
      </c>
      <c r="E12725">
        <v>561</v>
      </c>
      <c r="F12725" s="10">
        <v>2</v>
      </c>
      <c r="G12725">
        <f>VLOOKUP(D12725,产品表!$A$2:$F$13,5,FALSE)</f>
        <v>31</v>
      </c>
      <c r="H12725">
        <f>VLOOKUP(D12725,产品表!$A$2:$F$13,6,FALSE)</f>
        <v>38.75</v>
      </c>
      <c r="I12725">
        <f t="shared" si="198"/>
        <v>77.5</v>
      </c>
    </row>
    <row r="12726" spans="1:9" x14ac:dyDescent="0.25">
      <c r="A12726">
        <v>20012725</v>
      </c>
      <c r="B12726" s="1">
        <v>42597</v>
      </c>
      <c r="C12726" t="s">
        <v>31</v>
      </c>
      <c r="D12726">
        <v>3004</v>
      </c>
      <c r="E12726">
        <v>2654</v>
      </c>
      <c r="F12726" s="10">
        <v>1</v>
      </c>
      <c r="G12726">
        <f>VLOOKUP(D12726,产品表!$A$2:$F$13,5,FALSE)</f>
        <v>35</v>
      </c>
      <c r="H12726">
        <f>VLOOKUP(D12726,产品表!$A$2:$F$13,6,FALSE)</f>
        <v>43.75</v>
      </c>
      <c r="I12726">
        <f t="shared" si="198"/>
        <v>43.75</v>
      </c>
    </row>
    <row r="12727" spans="1:9" x14ac:dyDescent="0.25">
      <c r="A12727">
        <v>20012726</v>
      </c>
      <c r="B12727" s="1">
        <v>42597</v>
      </c>
      <c r="C12727" t="s">
        <v>10</v>
      </c>
      <c r="D12727">
        <v>3005</v>
      </c>
      <c r="E12727">
        <v>509</v>
      </c>
      <c r="F12727" s="10">
        <v>1</v>
      </c>
      <c r="G12727">
        <f>VLOOKUP(D12727,产品表!$A$2:$F$13,5,FALSE)</f>
        <v>33</v>
      </c>
      <c r="H12727">
        <f>VLOOKUP(D12727,产品表!$A$2:$F$13,6,FALSE)</f>
        <v>41.25</v>
      </c>
      <c r="I12727">
        <f t="shared" si="198"/>
        <v>41.25</v>
      </c>
    </row>
    <row r="12728" spans="1:9" x14ac:dyDescent="0.25">
      <c r="A12728">
        <v>20012727</v>
      </c>
      <c r="B12728" s="1">
        <v>42597</v>
      </c>
      <c r="C12728" t="s">
        <v>13</v>
      </c>
      <c r="D12728">
        <v>3006</v>
      </c>
      <c r="E12728">
        <v>814</v>
      </c>
      <c r="F12728" s="10">
        <v>4</v>
      </c>
      <c r="G12728">
        <f>VLOOKUP(D12728,产品表!$A$2:$F$13,5,FALSE)</f>
        <v>31</v>
      </c>
      <c r="H12728">
        <f>VLOOKUP(D12728,产品表!$A$2:$F$13,6,FALSE)</f>
        <v>38.75</v>
      </c>
      <c r="I12728">
        <f t="shared" si="198"/>
        <v>155</v>
      </c>
    </row>
    <row r="12729" spans="1:9" x14ac:dyDescent="0.25">
      <c r="A12729">
        <v>20012728</v>
      </c>
      <c r="B12729" s="1">
        <v>42597</v>
      </c>
      <c r="C12729" t="s">
        <v>6</v>
      </c>
      <c r="D12729">
        <v>3009</v>
      </c>
      <c r="E12729">
        <v>154</v>
      </c>
      <c r="F12729" s="10">
        <v>1</v>
      </c>
      <c r="G12729">
        <f>VLOOKUP(D12729,产品表!$A$2:$F$13,5,FALSE)</f>
        <v>31</v>
      </c>
      <c r="H12729">
        <f>VLOOKUP(D12729,产品表!$A$2:$F$13,6,FALSE)</f>
        <v>38.75</v>
      </c>
      <c r="I12729">
        <f t="shared" si="198"/>
        <v>38.75</v>
      </c>
    </row>
    <row r="12730" spans="1:9" x14ac:dyDescent="0.25">
      <c r="A12730">
        <v>20012729</v>
      </c>
      <c r="B12730" s="1">
        <v>42597</v>
      </c>
      <c r="C12730" t="s">
        <v>41</v>
      </c>
      <c r="D12730">
        <v>3009</v>
      </c>
      <c r="E12730">
        <v>3651</v>
      </c>
      <c r="F12730" s="10">
        <v>1</v>
      </c>
      <c r="G12730">
        <f>VLOOKUP(D12730,产品表!$A$2:$F$13,5,FALSE)</f>
        <v>31</v>
      </c>
      <c r="H12730">
        <f>VLOOKUP(D12730,产品表!$A$2:$F$13,6,FALSE)</f>
        <v>38.75</v>
      </c>
      <c r="I12730">
        <f t="shared" si="198"/>
        <v>38.75</v>
      </c>
    </row>
    <row r="12731" spans="1:9" x14ac:dyDescent="0.25">
      <c r="A12731">
        <v>20012730</v>
      </c>
      <c r="B12731" s="1">
        <v>42597</v>
      </c>
      <c r="C12731" t="s">
        <v>33</v>
      </c>
      <c r="D12731">
        <v>3002</v>
      </c>
      <c r="E12731">
        <v>2810</v>
      </c>
      <c r="F12731" s="10">
        <v>2</v>
      </c>
      <c r="G12731">
        <f>VLOOKUP(D12731,产品表!$A$2:$F$13,5,FALSE)</f>
        <v>29</v>
      </c>
      <c r="H12731">
        <f>VLOOKUP(D12731,产品表!$A$2:$F$13,6,FALSE)</f>
        <v>36.25</v>
      </c>
      <c r="I12731">
        <f t="shared" si="198"/>
        <v>72.5</v>
      </c>
    </row>
    <row r="12732" spans="1:9" x14ac:dyDescent="0.25">
      <c r="A12732">
        <v>20012731</v>
      </c>
      <c r="B12732" s="1">
        <v>42597</v>
      </c>
      <c r="C12732" t="s">
        <v>6</v>
      </c>
      <c r="D12732">
        <v>3006</v>
      </c>
      <c r="E12732">
        <v>184</v>
      </c>
      <c r="F12732" s="10">
        <v>1</v>
      </c>
      <c r="G12732">
        <f>VLOOKUP(D12732,产品表!$A$2:$F$13,5,FALSE)</f>
        <v>31</v>
      </c>
      <c r="H12732">
        <f>VLOOKUP(D12732,产品表!$A$2:$F$13,6,FALSE)</f>
        <v>38.75</v>
      </c>
      <c r="I12732">
        <f t="shared" si="198"/>
        <v>38.75</v>
      </c>
    </row>
    <row r="12733" spans="1:9" x14ac:dyDescent="0.25">
      <c r="A12733">
        <v>20012732</v>
      </c>
      <c r="B12733" s="1">
        <v>42597</v>
      </c>
      <c r="C12733" t="s">
        <v>36</v>
      </c>
      <c r="D12733">
        <v>3006</v>
      </c>
      <c r="E12733">
        <v>3133</v>
      </c>
      <c r="F12733" s="10">
        <v>4</v>
      </c>
      <c r="G12733">
        <f>VLOOKUP(D12733,产品表!$A$2:$F$13,5,FALSE)</f>
        <v>31</v>
      </c>
      <c r="H12733">
        <f>VLOOKUP(D12733,产品表!$A$2:$F$13,6,FALSE)</f>
        <v>38.75</v>
      </c>
      <c r="I12733">
        <f t="shared" si="198"/>
        <v>155</v>
      </c>
    </row>
    <row r="12734" spans="1:9" x14ac:dyDescent="0.25">
      <c r="A12734">
        <v>20012733</v>
      </c>
      <c r="B12734" s="1">
        <v>42597</v>
      </c>
      <c r="C12734" t="s">
        <v>37</v>
      </c>
      <c r="D12734">
        <v>3008</v>
      </c>
      <c r="E12734">
        <v>3257</v>
      </c>
      <c r="F12734" s="10">
        <v>1</v>
      </c>
      <c r="G12734">
        <f>VLOOKUP(D12734,产品表!$A$2:$F$13,5,FALSE)</f>
        <v>33</v>
      </c>
      <c r="H12734">
        <f>VLOOKUP(D12734,产品表!$A$2:$F$13,6,FALSE)</f>
        <v>41.25</v>
      </c>
      <c r="I12734">
        <f t="shared" si="198"/>
        <v>41.25</v>
      </c>
    </row>
    <row r="12735" spans="1:9" x14ac:dyDescent="0.25">
      <c r="A12735">
        <v>20012734</v>
      </c>
      <c r="B12735" s="1">
        <v>42597</v>
      </c>
      <c r="C12735" t="s">
        <v>13</v>
      </c>
      <c r="D12735">
        <v>3004</v>
      </c>
      <c r="E12735">
        <v>884</v>
      </c>
      <c r="F12735" s="10">
        <v>2</v>
      </c>
      <c r="G12735">
        <f>VLOOKUP(D12735,产品表!$A$2:$F$13,5,FALSE)</f>
        <v>35</v>
      </c>
      <c r="H12735">
        <f>VLOOKUP(D12735,产品表!$A$2:$F$13,6,FALSE)</f>
        <v>43.75</v>
      </c>
      <c r="I12735">
        <f t="shared" si="198"/>
        <v>87.5</v>
      </c>
    </row>
    <row r="12736" spans="1:9" x14ac:dyDescent="0.25">
      <c r="A12736">
        <v>20012735</v>
      </c>
      <c r="B12736" s="1">
        <v>42597</v>
      </c>
      <c r="C12736" t="s">
        <v>19</v>
      </c>
      <c r="D12736">
        <v>3006</v>
      </c>
      <c r="E12736">
        <v>1457</v>
      </c>
      <c r="F12736" s="10">
        <v>1</v>
      </c>
      <c r="G12736">
        <f>VLOOKUP(D12736,产品表!$A$2:$F$13,5,FALSE)</f>
        <v>31</v>
      </c>
      <c r="H12736">
        <f>VLOOKUP(D12736,产品表!$A$2:$F$13,6,FALSE)</f>
        <v>38.75</v>
      </c>
      <c r="I12736">
        <f t="shared" si="198"/>
        <v>38.75</v>
      </c>
    </row>
    <row r="12737" spans="1:9" x14ac:dyDescent="0.25">
      <c r="A12737">
        <v>20012736</v>
      </c>
      <c r="B12737" s="1">
        <v>42597</v>
      </c>
      <c r="C12737" t="s">
        <v>38</v>
      </c>
      <c r="D12737">
        <v>3004</v>
      </c>
      <c r="E12737">
        <v>3364</v>
      </c>
      <c r="F12737" s="10">
        <v>1</v>
      </c>
      <c r="G12737">
        <f>VLOOKUP(D12737,产品表!$A$2:$F$13,5,FALSE)</f>
        <v>35</v>
      </c>
      <c r="H12737">
        <f>VLOOKUP(D12737,产品表!$A$2:$F$13,6,FALSE)</f>
        <v>43.75</v>
      </c>
      <c r="I12737">
        <f t="shared" si="198"/>
        <v>43.75</v>
      </c>
    </row>
    <row r="12738" spans="1:9" x14ac:dyDescent="0.25">
      <c r="A12738">
        <v>20012737</v>
      </c>
      <c r="B12738" s="1">
        <v>42597</v>
      </c>
      <c r="C12738" t="s">
        <v>26</v>
      </c>
      <c r="D12738">
        <v>3004</v>
      </c>
      <c r="E12738">
        <v>2142</v>
      </c>
      <c r="F12738" s="10">
        <v>1</v>
      </c>
      <c r="G12738">
        <f>VLOOKUP(D12738,产品表!$A$2:$F$13,5,FALSE)</f>
        <v>35</v>
      </c>
      <c r="H12738">
        <f>VLOOKUP(D12738,产品表!$A$2:$F$13,6,FALSE)</f>
        <v>43.75</v>
      </c>
      <c r="I12738">
        <f t="shared" si="198"/>
        <v>43.75</v>
      </c>
    </row>
    <row r="12739" spans="1:9" x14ac:dyDescent="0.25">
      <c r="A12739">
        <v>20012738</v>
      </c>
      <c r="B12739" s="1">
        <v>42597</v>
      </c>
      <c r="C12739" t="s">
        <v>27</v>
      </c>
      <c r="D12739">
        <v>3004</v>
      </c>
      <c r="E12739">
        <v>2220</v>
      </c>
      <c r="F12739" s="10">
        <v>4</v>
      </c>
      <c r="G12739">
        <f>VLOOKUP(D12739,产品表!$A$2:$F$13,5,FALSE)</f>
        <v>35</v>
      </c>
      <c r="H12739">
        <f>VLOOKUP(D12739,产品表!$A$2:$F$13,6,FALSE)</f>
        <v>43.75</v>
      </c>
      <c r="I12739">
        <f t="shared" ref="I12739:I12802" si="199">H12739*F12739</f>
        <v>175</v>
      </c>
    </row>
    <row r="12740" spans="1:9" x14ac:dyDescent="0.25">
      <c r="A12740">
        <v>20012739</v>
      </c>
      <c r="B12740" s="1">
        <v>42597</v>
      </c>
      <c r="C12740" t="s">
        <v>9</v>
      </c>
      <c r="D12740">
        <v>3008</v>
      </c>
      <c r="E12740">
        <v>415</v>
      </c>
      <c r="F12740" s="10">
        <v>2</v>
      </c>
      <c r="G12740">
        <f>VLOOKUP(D12740,产品表!$A$2:$F$13,5,FALSE)</f>
        <v>33</v>
      </c>
      <c r="H12740">
        <f>VLOOKUP(D12740,产品表!$A$2:$F$13,6,FALSE)</f>
        <v>41.25</v>
      </c>
      <c r="I12740">
        <f t="shared" si="199"/>
        <v>82.5</v>
      </c>
    </row>
    <row r="12741" spans="1:9" x14ac:dyDescent="0.25">
      <c r="A12741">
        <v>20012740</v>
      </c>
      <c r="B12741" s="1">
        <v>42597</v>
      </c>
      <c r="C12741" t="s">
        <v>33</v>
      </c>
      <c r="D12741">
        <v>3008</v>
      </c>
      <c r="E12741">
        <v>2890</v>
      </c>
      <c r="F12741" s="10">
        <v>3</v>
      </c>
      <c r="G12741">
        <f>VLOOKUP(D12741,产品表!$A$2:$F$13,5,FALSE)</f>
        <v>33</v>
      </c>
      <c r="H12741">
        <f>VLOOKUP(D12741,产品表!$A$2:$F$13,6,FALSE)</f>
        <v>41.25</v>
      </c>
      <c r="I12741">
        <f t="shared" si="199"/>
        <v>123.75</v>
      </c>
    </row>
    <row r="12742" spans="1:9" x14ac:dyDescent="0.25">
      <c r="A12742">
        <v>20012741</v>
      </c>
      <c r="B12742" s="1">
        <v>42597</v>
      </c>
      <c r="C12742" t="s">
        <v>9</v>
      </c>
      <c r="D12742">
        <v>3005</v>
      </c>
      <c r="E12742">
        <v>477</v>
      </c>
      <c r="F12742" s="10">
        <v>1</v>
      </c>
      <c r="G12742">
        <f>VLOOKUP(D12742,产品表!$A$2:$F$13,5,FALSE)</f>
        <v>33</v>
      </c>
      <c r="H12742">
        <f>VLOOKUP(D12742,产品表!$A$2:$F$13,6,FALSE)</f>
        <v>41.25</v>
      </c>
      <c r="I12742">
        <f t="shared" si="199"/>
        <v>41.25</v>
      </c>
    </row>
    <row r="12743" spans="1:9" x14ac:dyDescent="0.25">
      <c r="A12743">
        <v>20012742</v>
      </c>
      <c r="B12743" s="1">
        <v>42597</v>
      </c>
      <c r="C12743" t="s">
        <v>10</v>
      </c>
      <c r="D12743">
        <v>3005</v>
      </c>
      <c r="E12743">
        <v>551</v>
      </c>
      <c r="F12743" s="10">
        <v>4</v>
      </c>
      <c r="G12743">
        <f>VLOOKUP(D12743,产品表!$A$2:$F$13,5,FALSE)</f>
        <v>33</v>
      </c>
      <c r="H12743">
        <f>VLOOKUP(D12743,产品表!$A$2:$F$13,6,FALSE)</f>
        <v>41.25</v>
      </c>
      <c r="I12743">
        <f t="shared" si="199"/>
        <v>165</v>
      </c>
    </row>
    <row r="12744" spans="1:9" x14ac:dyDescent="0.25">
      <c r="A12744">
        <v>20012743</v>
      </c>
      <c r="B12744" s="1">
        <v>42597</v>
      </c>
      <c r="C12744" t="s">
        <v>33</v>
      </c>
      <c r="D12744">
        <v>3005</v>
      </c>
      <c r="E12744">
        <v>2825</v>
      </c>
      <c r="F12744" s="10">
        <v>1</v>
      </c>
      <c r="G12744">
        <f>VLOOKUP(D12744,产品表!$A$2:$F$13,5,FALSE)</f>
        <v>33</v>
      </c>
      <c r="H12744">
        <f>VLOOKUP(D12744,产品表!$A$2:$F$13,6,FALSE)</f>
        <v>41.25</v>
      </c>
      <c r="I12744">
        <f t="shared" si="199"/>
        <v>41.25</v>
      </c>
    </row>
    <row r="12745" spans="1:9" x14ac:dyDescent="0.25">
      <c r="A12745">
        <v>20012744</v>
      </c>
      <c r="B12745" s="1">
        <v>42597</v>
      </c>
      <c r="C12745" t="s">
        <v>31</v>
      </c>
      <c r="D12745">
        <v>3004</v>
      </c>
      <c r="E12745">
        <v>2603</v>
      </c>
      <c r="F12745" s="10">
        <v>1</v>
      </c>
      <c r="G12745">
        <f>VLOOKUP(D12745,产品表!$A$2:$F$13,5,FALSE)</f>
        <v>35</v>
      </c>
      <c r="H12745">
        <f>VLOOKUP(D12745,产品表!$A$2:$F$13,6,FALSE)</f>
        <v>43.75</v>
      </c>
      <c r="I12745">
        <f t="shared" si="199"/>
        <v>43.75</v>
      </c>
    </row>
    <row r="12746" spans="1:9" x14ac:dyDescent="0.25">
      <c r="A12746">
        <v>20012745</v>
      </c>
      <c r="B12746" s="1">
        <v>42597</v>
      </c>
      <c r="C12746" t="s">
        <v>32</v>
      </c>
      <c r="D12746">
        <v>3008</v>
      </c>
      <c r="E12746">
        <v>2768</v>
      </c>
      <c r="F12746" s="10">
        <v>3</v>
      </c>
      <c r="G12746">
        <f>VLOOKUP(D12746,产品表!$A$2:$F$13,5,FALSE)</f>
        <v>33</v>
      </c>
      <c r="H12746">
        <f>VLOOKUP(D12746,产品表!$A$2:$F$13,6,FALSE)</f>
        <v>41.25</v>
      </c>
      <c r="I12746">
        <f t="shared" si="199"/>
        <v>123.75</v>
      </c>
    </row>
    <row r="12747" spans="1:9" x14ac:dyDescent="0.25">
      <c r="A12747">
        <v>20012746</v>
      </c>
      <c r="B12747" s="1">
        <v>42597</v>
      </c>
      <c r="C12747" t="s">
        <v>26</v>
      </c>
      <c r="D12747">
        <v>3012</v>
      </c>
      <c r="E12747">
        <v>2197</v>
      </c>
      <c r="F12747" s="10">
        <v>2</v>
      </c>
      <c r="G12747">
        <f>VLOOKUP(D12747,产品表!$A$2:$F$13,5,FALSE)</f>
        <v>32</v>
      </c>
      <c r="H12747">
        <f>VLOOKUP(D12747,产品表!$A$2:$F$13,6,FALSE)</f>
        <v>40</v>
      </c>
      <c r="I12747">
        <f t="shared" si="199"/>
        <v>80</v>
      </c>
    </row>
    <row r="12748" spans="1:9" x14ac:dyDescent="0.25">
      <c r="A12748">
        <v>20012747</v>
      </c>
      <c r="B12748" s="1">
        <v>42597</v>
      </c>
      <c r="C12748" t="s">
        <v>36</v>
      </c>
      <c r="D12748">
        <v>3001</v>
      </c>
      <c r="E12748">
        <v>3163</v>
      </c>
      <c r="F12748" s="10">
        <v>1</v>
      </c>
      <c r="G12748">
        <f>VLOOKUP(D12748,产品表!$A$2:$F$13,5,FALSE)</f>
        <v>32</v>
      </c>
      <c r="H12748">
        <f>VLOOKUP(D12748,产品表!$A$2:$F$13,6,FALSE)</f>
        <v>40</v>
      </c>
      <c r="I12748">
        <f t="shared" si="199"/>
        <v>40</v>
      </c>
    </row>
    <row r="12749" spans="1:9" x14ac:dyDescent="0.25">
      <c r="A12749">
        <v>20012748</v>
      </c>
      <c r="B12749" s="1">
        <v>42597</v>
      </c>
      <c r="C12749" t="s">
        <v>17</v>
      </c>
      <c r="D12749">
        <v>3008</v>
      </c>
      <c r="E12749">
        <v>1245</v>
      </c>
      <c r="F12749" s="10">
        <v>1</v>
      </c>
      <c r="G12749">
        <f>VLOOKUP(D12749,产品表!$A$2:$F$13,5,FALSE)</f>
        <v>33</v>
      </c>
      <c r="H12749">
        <f>VLOOKUP(D12749,产品表!$A$2:$F$13,6,FALSE)</f>
        <v>41.25</v>
      </c>
      <c r="I12749">
        <f t="shared" si="199"/>
        <v>41.25</v>
      </c>
    </row>
    <row r="12750" spans="1:9" x14ac:dyDescent="0.25">
      <c r="A12750">
        <v>20012749</v>
      </c>
      <c r="B12750" s="1">
        <v>42597</v>
      </c>
      <c r="C12750" t="s">
        <v>35</v>
      </c>
      <c r="D12750">
        <v>3005</v>
      </c>
      <c r="E12750">
        <v>3015</v>
      </c>
      <c r="F12750" s="10">
        <v>3</v>
      </c>
      <c r="G12750">
        <f>VLOOKUP(D12750,产品表!$A$2:$F$13,5,FALSE)</f>
        <v>33</v>
      </c>
      <c r="H12750">
        <f>VLOOKUP(D12750,产品表!$A$2:$F$13,6,FALSE)</f>
        <v>41.25</v>
      </c>
      <c r="I12750">
        <f t="shared" si="199"/>
        <v>123.75</v>
      </c>
    </row>
    <row r="12751" spans="1:9" x14ac:dyDescent="0.25">
      <c r="A12751">
        <v>20012750</v>
      </c>
      <c r="B12751" s="1">
        <v>42597</v>
      </c>
      <c r="C12751" t="s">
        <v>23</v>
      </c>
      <c r="D12751">
        <v>3007</v>
      </c>
      <c r="E12751">
        <v>1856</v>
      </c>
      <c r="F12751" s="10">
        <v>2</v>
      </c>
      <c r="G12751">
        <f>VLOOKUP(D12751,产品表!$A$2:$F$13,5,FALSE)</f>
        <v>35</v>
      </c>
      <c r="H12751">
        <f>VLOOKUP(D12751,产品表!$A$2:$F$13,6,FALSE)</f>
        <v>43.75</v>
      </c>
      <c r="I12751">
        <f t="shared" si="199"/>
        <v>87.5</v>
      </c>
    </row>
    <row r="12752" spans="1:9" x14ac:dyDescent="0.25">
      <c r="A12752">
        <v>20012751</v>
      </c>
      <c r="B12752" s="1">
        <v>42597</v>
      </c>
      <c r="C12752" t="s">
        <v>19</v>
      </c>
      <c r="D12752">
        <v>3009</v>
      </c>
      <c r="E12752">
        <v>1436</v>
      </c>
      <c r="F12752" s="10">
        <v>4</v>
      </c>
      <c r="G12752">
        <f>VLOOKUP(D12752,产品表!$A$2:$F$13,5,FALSE)</f>
        <v>31</v>
      </c>
      <c r="H12752">
        <f>VLOOKUP(D12752,产品表!$A$2:$F$13,6,FALSE)</f>
        <v>38.75</v>
      </c>
      <c r="I12752">
        <f t="shared" si="199"/>
        <v>155</v>
      </c>
    </row>
    <row r="12753" spans="1:9" x14ac:dyDescent="0.25">
      <c r="A12753">
        <v>20012752</v>
      </c>
      <c r="B12753" s="1">
        <v>42597</v>
      </c>
      <c r="C12753" t="s">
        <v>26</v>
      </c>
      <c r="D12753">
        <v>3008</v>
      </c>
      <c r="E12753">
        <v>2187</v>
      </c>
      <c r="F12753" s="10">
        <v>3</v>
      </c>
      <c r="G12753">
        <f>VLOOKUP(D12753,产品表!$A$2:$F$13,5,FALSE)</f>
        <v>33</v>
      </c>
      <c r="H12753">
        <f>VLOOKUP(D12753,产品表!$A$2:$F$13,6,FALSE)</f>
        <v>41.25</v>
      </c>
      <c r="I12753">
        <f t="shared" si="199"/>
        <v>123.75</v>
      </c>
    </row>
    <row r="12754" spans="1:9" x14ac:dyDescent="0.25">
      <c r="A12754">
        <v>20012753</v>
      </c>
      <c r="B12754" s="1">
        <v>42597</v>
      </c>
      <c r="C12754" t="s">
        <v>10</v>
      </c>
      <c r="D12754">
        <v>3004</v>
      </c>
      <c r="E12754">
        <v>558</v>
      </c>
      <c r="F12754" s="10">
        <v>2</v>
      </c>
      <c r="G12754">
        <f>VLOOKUP(D12754,产品表!$A$2:$F$13,5,FALSE)</f>
        <v>35</v>
      </c>
      <c r="H12754">
        <f>VLOOKUP(D12754,产品表!$A$2:$F$13,6,FALSE)</f>
        <v>43.75</v>
      </c>
      <c r="I12754">
        <f t="shared" si="199"/>
        <v>87.5</v>
      </c>
    </row>
    <row r="12755" spans="1:9" x14ac:dyDescent="0.25">
      <c r="A12755">
        <v>20012754</v>
      </c>
      <c r="B12755" s="1">
        <v>42597</v>
      </c>
      <c r="C12755" t="s">
        <v>17</v>
      </c>
      <c r="D12755">
        <v>3004</v>
      </c>
      <c r="E12755">
        <v>1267</v>
      </c>
      <c r="F12755" s="10">
        <v>3</v>
      </c>
      <c r="G12755">
        <f>VLOOKUP(D12755,产品表!$A$2:$F$13,5,FALSE)</f>
        <v>35</v>
      </c>
      <c r="H12755">
        <f>VLOOKUP(D12755,产品表!$A$2:$F$13,6,FALSE)</f>
        <v>43.75</v>
      </c>
      <c r="I12755">
        <f t="shared" si="199"/>
        <v>131.25</v>
      </c>
    </row>
    <row r="12756" spans="1:9" x14ac:dyDescent="0.25">
      <c r="A12756">
        <v>20012755</v>
      </c>
      <c r="B12756" s="1">
        <v>42597</v>
      </c>
      <c r="C12756" t="s">
        <v>36</v>
      </c>
      <c r="D12756">
        <v>3002</v>
      </c>
      <c r="E12756">
        <v>3137</v>
      </c>
      <c r="F12756" s="10">
        <v>1</v>
      </c>
      <c r="G12756">
        <f>VLOOKUP(D12756,产品表!$A$2:$F$13,5,FALSE)</f>
        <v>29</v>
      </c>
      <c r="H12756">
        <f>VLOOKUP(D12756,产品表!$A$2:$F$13,6,FALSE)</f>
        <v>36.25</v>
      </c>
      <c r="I12756">
        <f t="shared" si="199"/>
        <v>36.25</v>
      </c>
    </row>
    <row r="12757" spans="1:9" x14ac:dyDescent="0.25">
      <c r="A12757">
        <v>20012756</v>
      </c>
      <c r="B12757" s="1">
        <v>42597</v>
      </c>
      <c r="C12757" t="s">
        <v>13</v>
      </c>
      <c r="D12757">
        <v>3005</v>
      </c>
      <c r="E12757">
        <v>829</v>
      </c>
      <c r="F12757" s="10">
        <v>1</v>
      </c>
      <c r="G12757">
        <f>VLOOKUP(D12757,产品表!$A$2:$F$13,5,FALSE)</f>
        <v>33</v>
      </c>
      <c r="H12757">
        <f>VLOOKUP(D12757,产品表!$A$2:$F$13,6,FALSE)</f>
        <v>41.25</v>
      </c>
      <c r="I12757">
        <f t="shared" si="199"/>
        <v>41.25</v>
      </c>
    </row>
    <row r="12758" spans="1:9" x14ac:dyDescent="0.25">
      <c r="A12758">
        <v>20012757</v>
      </c>
      <c r="B12758" s="1">
        <v>42597</v>
      </c>
      <c r="C12758" t="s">
        <v>7</v>
      </c>
      <c r="D12758">
        <v>3005</v>
      </c>
      <c r="E12758">
        <v>246</v>
      </c>
      <c r="F12758" s="10">
        <v>1</v>
      </c>
      <c r="G12758">
        <f>VLOOKUP(D12758,产品表!$A$2:$F$13,5,FALSE)</f>
        <v>33</v>
      </c>
      <c r="H12758">
        <f>VLOOKUP(D12758,产品表!$A$2:$F$13,6,FALSE)</f>
        <v>41.25</v>
      </c>
      <c r="I12758">
        <f t="shared" si="199"/>
        <v>41.25</v>
      </c>
    </row>
    <row r="12759" spans="1:9" x14ac:dyDescent="0.25">
      <c r="A12759">
        <v>20012758</v>
      </c>
      <c r="B12759" s="1">
        <v>42597</v>
      </c>
      <c r="C12759" t="s">
        <v>11</v>
      </c>
      <c r="D12759">
        <v>3006</v>
      </c>
      <c r="E12759">
        <v>660</v>
      </c>
      <c r="F12759" s="10">
        <v>1</v>
      </c>
      <c r="G12759">
        <f>VLOOKUP(D12759,产品表!$A$2:$F$13,5,FALSE)</f>
        <v>31</v>
      </c>
      <c r="H12759">
        <f>VLOOKUP(D12759,产品表!$A$2:$F$13,6,FALSE)</f>
        <v>38.75</v>
      </c>
      <c r="I12759">
        <f t="shared" si="199"/>
        <v>38.75</v>
      </c>
    </row>
    <row r="12760" spans="1:9" x14ac:dyDescent="0.25">
      <c r="A12760">
        <v>20012759</v>
      </c>
      <c r="B12760" s="1">
        <v>42597</v>
      </c>
      <c r="C12760" t="s">
        <v>28</v>
      </c>
      <c r="D12760">
        <v>3005</v>
      </c>
      <c r="E12760">
        <v>2307</v>
      </c>
      <c r="F12760" s="10">
        <v>1</v>
      </c>
      <c r="G12760">
        <f>VLOOKUP(D12760,产品表!$A$2:$F$13,5,FALSE)</f>
        <v>33</v>
      </c>
      <c r="H12760">
        <f>VLOOKUP(D12760,产品表!$A$2:$F$13,6,FALSE)</f>
        <v>41.25</v>
      </c>
      <c r="I12760">
        <f t="shared" si="199"/>
        <v>41.25</v>
      </c>
    </row>
    <row r="12761" spans="1:9" x14ac:dyDescent="0.25">
      <c r="A12761">
        <v>20012760</v>
      </c>
      <c r="B12761" s="1">
        <v>42597</v>
      </c>
      <c r="C12761" t="s">
        <v>17</v>
      </c>
      <c r="D12761">
        <v>3002</v>
      </c>
      <c r="E12761">
        <v>1251</v>
      </c>
      <c r="F12761" s="10">
        <v>1</v>
      </c>
      <c r="G12761">
        <f>VLOOKUP(D12761,产品表!$A$2:$F$13,5,FALSE)</f>
        <v>29</v>
      </c>
      <c r="H12761">
        <f>VLOOKUP(D12761,产品表!$A$2:$F$13,6,FALSE)</f>
        <v>36.25</v>
      </c>
      <c r="I12761">
        <f t="shared" si="199"/>
        <v>36.25</v>
      </c>
    </row>
    <row r="12762" spans="1:9" x14ac:dyDescent="0.25">
      <c r="A12762">
        <v>20012761</v>
      </c>
      <c r="B12762" s="1">
        <v>42597</v>
      </c>
      <c r="C12762" t="s">
        <v>17</v>
      </c>
      <c r="D12762">
        <v>3005</v>
      </c>
      <c r="E12762">
        <v>1270</v>
      </c>
      <c r="F12762" s="10">
        <v>3</v>
      </c>
      <c r="G12762">
        <f>VLOOKUP(D12762,产品表!$A$2:$F$13,5,FALSE)</f>
        <v>33</v>
      </c>
      <c r="H12762">
        <f>VLOOKUP(D12762,产品表!$A$2:$F$13,6,FALSE)</f>
        <v>41.25</v>
      </c>
      <c r="I12762">
        <f t="shared" si="199"/>
        <v>123.75</v>
      </c>
    </row>
    <row r="12763" spans="1:9" x14ac:dyDescent="0.25">
      <c r="A12763">
        <v>20012762</v>
      </c>
      <c r="B12763" s="1">
        <v>42597</v>
      </c>
      <c r="C12763" t="s">
        <v>26</v>
      </c>
      <c r="D12763">
        <v>3006</v>
      </c>
      <c r="E12763">
        <v>2171</v>
      </c>
      <c r="F12763" s="10">
        <v>4</v>
      </c>
      <c r="G12763">
        <f>VLOOKUP(D12763,产品表!$A$2:$F$13,5,FALSE)</f>
        <v>31</v>
      </c>
      <c r="H12763">
        <f>VLOOKUP(D12763,产品表!$A$2:$F$13,6,FALSE)</f>
        <v>38.75</v>
      </c>
      <c r="I12763">
        <f t="shared" si="199"/>
        <v>155</v>
      </c>
    </row>
    <row r="12764" spans="1:9" x14ac:dyDescent="0.25">
      <c r="A12764">
        <v>20012763</v>
      </c>
      <c r="B12764" s="1">
        <v>42597</v>
      </c>
      <c r="C12764" t="s">
        <v>14</v>
      </c>
      <c r="D12764">
        <v>3008</v>
      </c>
      <c r="E12764">
        <v>983</v>
      </c>
      <c r="F12764" s="10">
        <v>1</v>
      </c>
      <c r="G12764">
        <f>VLOOKUP(D12764,产品表!$A$2:$F$13,5,FALSE)</f>
        <v>33</v>
      </c>
      <c r="H12764">
        <f>VLOOKUP(D12764,产品表!$A$2:$F$13,6,FALSE)</f>
        <v>41.25</v>
      </c>
      <c r="I12764">
        <f t="shared" si="199"/>
        <v>41.25</v>
      </c>
    </row>
    <row r="12765" spans="1:9" x14ac:dyDescent="0.25">
      <c r="A12765">
        <v>20012764</v>
      </c>
      <c r="B12765" s="1">
        <v>42597</v>
      </c>
      <c r="C12765" t="s">
        <v>37</v>
      </c>
      <c r="D12765">
        <v>3006</v>
      </c>
      <c r="E12765">
        <v>3248</v>
      </c>
      <c r="F12765" s="10">
        <v>1</v>
      </c>
      <c r="G12765">
        <f>VLOOKUP(D12765,产品表!$A$2:$F$13,5,FALSE)</f>
        <v>31</v>
      </c>
      <c r="H12765">
        <f>VLOOKUP(D12765,产品表!$A$2:$F$13,6,FALSE)</f>
        <v>38.75</v>
      </c>
      <c r="I12765">
        <f t="shared" si="199"/>
        <v>38.75</v>
      </c>
    </row>
    <row r="12766" spans="1:9" x14ac:dyDescent="0.25">
      <c r="A12766">
        <v>20012765</v>
      </c>
      <c r="B12766" s="1">
        <v>42597</v>
      </c>
      <c r="C12766" t="s">
        <v>9</v>
      </c>
      <c r="D12766">
        <v>3008</v>
      </c>
      <c r="E12766">
        <v>435</v>
      </c>
      <c r="F12766" s="10">
        <v>1</v>
      </c>
      <c r="G12766">
        <f>VLOOKUP(D12766,产品表!$A$2:$F$13,5,FALSE)</f>
        <v>33</v>
      </c>
      <c r="H12766">
        <f>VLOOKUP(D12766,产品表!$A$2:$F$13,6,FALSE)</f>
        <v>41.25</v>
      </c>
      <c r="I12766">
        <f t="shared" si="199"/>
        <v>41.25</v>
      </c>
    </row>
    <row r="12767" spans="1:9" x14ac:dyDescent="0.25">
      <c r="A12767">
        <v>20012766</v>
      </c>
      <c r="B12767" s="1">
        <v>42597</v>
      </c>
      <c r="C12767" t="s">
        <v>17</v>
      </c>
      <c r="D12767">
        <v>3002</v>
      </c>
      <c r="E12767">
        <v>1210</v>
      </c>
      <c r="F12767" s="10">
        <v>1</v>
      </c>
      <c r="G12767">
        <f>VLOOKUP(D12767,产品表!$A$2:$F$13,5,FALSE)</f>
        <v>29</v>
      </c>
      <c r="H12767">
        <f>VLOOKUP(D12767,产品表!$A$2:$F$13,6,FALSE)</f>
        <v>36.25</v>
      </c>
      <c r="I12767">
        <f t="shared" si="199"/>
        <v>36.25</v>
      </c>
    </row>
    <row r="12768" spans="1:9" x14ac:dyDescent="0.25">
      <c r="A12768">
        <v>20012767</v>
      </c>
      <c r="B12768" s="1">
        <v>42597</v>
      </c>
      <c r="C12768" t="s">
        <v>27</v>
      </c>
      <c r="D12768">
        <v>3004</v>
      </c>
      <c r="E12768">
        <v>2240</v>
      </c>
      <c r="F12768" s="10">
        <v>4</v>
      </c>
      <c r="G12768">
        <f>VLOOKUP(D12768,产品表!$A$2:$F$13,5,FALSE)</f>
        <v>35</v>
      </c>
      <c r="H12768">
        <f>VLOOKUP(D12768,产品表!$A$2:$F$13,6,FALSE)</f>
        <v>43.75</v>
      </c>
      <c r="I12768">
        <f t="shared" si="199"/>
        <v>175</v>
      </c>
    </row>
    <row r="12769" spans="1:9" x14ac:dyDescent="0.25">
      <c r="A12769">
        <v>20012768</v>
      </c>
      <c r="B12769" s="1">
        <v>42597</v>
      </c>
      <c r="C12769" t="s">
        <v>41</v>
      </c>
      <c r="D12769">
        <v>3005</v>
      </c>
      <c r="E12769">
        <v>3698</v>
      </c>
      <c r="F12769" s="10">
        <v>1</v>
      </c>
      <c r="G12769">
        <f>VLOOKUP(D12769,产品表!$A$2:$F$13,5,FALSE)</f>
        <v>33</v>
      </c>
      <c r="H12769">
        <f>VLOOKUP(D12769,产品表!$A$2:$F$13,6,FALSE)</f>
        <v>41.25</v>
      </c>
      <c r="I12769">
        <f t="shared" si="199"/>
        <v>41.25</v>
      </c>
    </row>
    <row r="12770" spans="1:9" x14ac:dyDescent="0.25">
      <c r="A12770">
        <v>20012769</v>
      </c>
      <c r="B12770" s="1">
        <v>42597</v>
      </c>
      <c r="C12770" t="s">
        <v>33</v>
      </c>
      <c r="D12770">
        <v>3006</v>
      </c>
      <c r="E12770">
        <v>2845</v>
      </c>
      <c r="F12770" s="10">
        <v>1</v>
      </c>
      <c r="G12770">
        <f>VLOOKUP(D12770,产品表!$A$2:$F$13,5,FALSE)</f>
        <v>31</v>
      </c>
      <c r="H12770">
        <f>VLOOKUP(D12770,产品表!$A$2:$F$13,6,FALSE)</f>
        <v>38.75</v>
      </c>
      <c r="I12770">
        <f t="shared" si="199"/>
        <v>38.75</v>
      </c>
    </row>
    <row r="12771" spans="1:9" x14ac:dyDescent="0.25">
      <c r="A12771">
        <v>20012770</v>
      </c>
      <c r="B12771" s="1">
        <v>42597</v>
      </c>
      <c r="C12771" t="s">
        <v>19</v>
      </c>
      <c r="D12771">
        <v>3009</v>
      </c>
      <c r="E12771">
        <v>1411</v>
      </c>
      <c r="F12771" s="10">
        <v>4</v>
      </c>
      <c r="G12771">
        <f>VLOOKUP(D12771,产品表!$A$2:$F$13,5,FALSE)</f>
        <v>31</v>
      </c>
      <c r="H12771">
        <f>VLOOKUP(D12771,产品表!$A$2:$F$13,6,FALSE)</f>
        <v>38.75</v>
      </c>
      <c r="I12771">
        <f t="shared" si="199"/>
        <v>155</v>
      </c>
    </row>
    <row r="12772" spans="1:9" x14ac:dyDescent="0.25">
      <c r="A12772">
        <v>20012771</v>
      </c>
      <c r="B12772" s="1">
        <v>42597</v>
      </c>
      <c r="C12772" t="s">
        <v>9</v>
      </c>
      <c r="D12772">
        <v>3008</v>
      </c>
      <c r="E12772">
        <v>444</v>
      </c>
      <c r="F12772" s="10">
        <v>3</v>
      </c>
      <c r="G12772">
        <f>VLOOKUP(D12772,产品表!$A$2:$F$13,5,FALSE)</f>
        <v>33</v>
      </c>
      <c r="H12772">
        <f>VLOOKUP(D12772,产品表!$A$2:$F$13,6,FALSE)</f>
        <v>41.25</v>
      </c>
      <c r="I12772">
        <f t="shared" si="199"/>
        <v>123.75</v>
      </c>
    </row>
    <row r="12773" spans="1:9" x14ac:dyDescent="0.25">
      <c r="A12773">
        <v>20012772</v>
      </c>
      <c r="B12773" s="1">
        <v>42597</v>
      </c>
      <c r="C12773" t="s">
        <v>19</v>
      </c>
      <c r="D12773">
        <v>3004</v>
      </c>
      <c r="E12773">
        <v>1453</v>
      </c>
      <c r="F12773" s="10">
        <v>4</v>
      </c>
      <c r="G12773">
        <f>VLOOKUP(D12773,产品表!$A$2:$F$13,5,FALSE)</f>
        <v>35</v>
      </c>
      <c r="H12773">
        <f>VLOOKUP(D12773,产品表!$A$2:$F$13,6,FALSE)</f>
        <v>43.75</v>
      </c>
      <c r="I12773">
        <f t="shared" si="199"/>
        <v>175</v>
      </c>
    </row>
    <row r="12774" spans="1:9" x14ac:dyDescent="0.25">
      <c r="A12774">
        <v>20012773</v>
      </c>
      <c r="B12774" s="1">
        <v>42597</v>
      </c>
      <c r="C12774" t="s">
        <v>15</v>
      </c>
      <c r="D12774">
        <v>3007</v>
      </c>
      <c r="E12774">
        <v>1019</v>
      </c>
      <c r="F12774" s="10">
        <v>1</v>
      </c>
      <c r="G12774">
        <f>VLOOKUP(D12774,产品表!$A$2:$F$13,5,FALSE)</f>
        <v>35</v>
      </c>
      <c r="H12774">
        <f>VLOOKUP(D12774,产品表!$A$2:$F$13,6,FALSE)</f>
        <v>43.75</v>
      </c>
      <c r="I12774">
        <f t="shared" si="199"/>
        <v>43.75</v>
      </c>
    </row>
    <row r="12775" spans="1:9" x14ac:dyDescent="0.25">
      <c r="A12775">
        <v>20012774</v>
      </c>
      <c r="B12775" s="1">
        <v>42597</v>
      </c>
      <c r="C12775" t="s">
        <v>34</v>
      </c>
      <c r="D12775">
        <v>3005</v>
      </c>
      <c r="E12775">
        <v>2948</v>
      </c>
      <c r="F12775" s="10">
        <v>4</v>
      </c>
      <c r="G12775">
        <f>VLOOKUP(D12775,产品表!$A$2:$F$13,5,FALSE)</f>
        <v>33</v>
      </c>
      <c r="H12775">
        <f>VLOOKUP(D12775,产品表!$A$2:$F$13,6,FALSE)</f>
        <v>41.25</v>
      </c>
      <c r="I12775">
        <f t="shared" si="199"/>
        <v>165</v>
      </c>
    </row>
    <row r="12776" spans="1:9" x14ac:dyDescent="0.25">
      <c r="A12776">
        <v>20012775</v>
      </c>
      <c r="B12776" s="1">
        <v>42597</v>
      </c>
      <c r="C12776" t="s">
        <v>27</v>
      </c>
      <c r="D12776">
        <v>3005</v>
      </c>
      <c r="E12776">
        <v>2208</v>
      </c>
      <c r="F12776" s="10">
        <v>4</v>
      </c>
      <c r="G12776">
        <f>VLOOKUP(D12776,产品表!$A$2:$F$13,5,FALSE)</f>
        <v>33</v>
      </c>
      <c r="H12776">
        <f>VLOOKUP(D12776,产品表!$A$2:$F$13,6,FALSE)</f>
        <v>41.25</v>
      </c>
      <c r="I12776">
        <f t="shared" si="199"/>
        <v>165</v>
      </c>
    </row>
    <row r="12777" spans="1:9" x14ac:dyDescent="0.25">
      <c r="A12777">
        <v>20012776</v>
      </c>
      <c r="B12777" s="1">
        <v>42597</v>
      </c>
      <c r="C12777" t="s">
        <v>27</v>
      </c>
      <c r="D12777">
        <v>3008</v>
      </c>
      <c r="E12777">
        <v>2299</v>
      </c>
      <c r="F12777" s="10">
        <v>3</v>
      </c>
      <c r="G12777">
        <f>VLOOKUP(D12777,产品表!$A$2:$F$13,5,FALSE)</f>
        <v>33</v>
      </c>
      <c r="H12777">
        <f>VLOOKUP(D12777,产品表!$A$2:$F$13,6,FALSE)</f>
        <v>41.25</v>
      </c>
      <c r="I12777">
        <f t="shared" si="199"/>
        <v>123.75</v>
      </c>
    </row>
    <row r="12778" spans="1:9" x14ac:dyDescent="0.25">
      <c r="A12778">
        <v>20012777</v>
      </c>
      <c r="B12778" s="1">
        <v>42597</v>
      </c>
      <c r="C12778" t="s">
        <v>32</v>
      </c>
      <c r="D12778">
        <v>3005</v>
      </c>
      <c r="E12778">
        <v>2709</v>
      </c>
      <c r="F12778" s="10">
        <v>1</v>
      </c>
      <c r="G12778">
        <f>VLOOKUP(D12778,产品表!$A$2:$F$13,5,FALSE)</f>
        <v>33</v>
      </c>
      <c r="H12778">
        <f>VLOOKUP(D12778,产品表!$A$2:$F$13,6,FALSE)</f>
        <v>41.25</v>
      </c>
      <c r="I12778">
        <f t="shared" si="199"/>
        <v>41.25</v>
      </c>
    </row>
    <row r="12779" spans="1:9" x14ac:dyDescent="0.25">
      <c r="A12779">
        <v>20012778</v>
      </c>
      <c r="B12779" s="1">
        <v>42597</v>
      </c>
      <c r="C12779" t="s">
        <v>36</v>
      </c>
      <c r="D12779">
        <v>3008</v>
      </c>
      <c r="E12779">
        <v>3194</v>
      </c>
      <c r="F12779" s="10">
        <v>1</v>
      </c>
      <c r="G12779">
        <f>VLOOKUP(D12779,产品表!$A$2:$F$13,5,FALSE)</f>
        <v>33</v>
      </c>
      <c r="H12779">
        <f>VLOOKUP(D12779,产品表!$A$2:$F$13,6,FALSE)</f>
        <v>41.25</v>
      </c>
      <c r="I12779">
        <f t="shared" si="199"/>
        <v>41.25</v>
      </c>
    </row>
    <row r="12780" spans="1:9" x14ac:dyDescent="0.25">
      <c r="A12780">
        <v>20012779</v>
      </c>
      <c r="B12780" s="1">
        <v>42597</v>
      </c>
      <c r="C12780" t="s">
        <v>14</v>
      </c>
      <c r="D12780">
        <v>3008</v>
      </c>
      <c r="E12780">
        <v>919</v>
      </c>
      <c r="F12780" s="10">
        <v>1</v>
      </c>
      <c r="G12780">
        <f>VLOOKUP(D12780,产品表!$A$2:$F$13,5,FALSE)</f>
        <v>33</v>
      </c>
      <c r="H12780">
        <f>VLOOKUP(D12780,产品表!$A$2:$F$13,6,FALSE)</f>
        <v>41.25</v>
      </c>
      <c r="I12780">
        <f t="shared" si="199"/>
        <v>41.25</v>
      </c>
    </row>
    <row r="12781" spans="1:9" x14ac:dyDescent="0.25">
      <c r="A12781">
        <v>20012780</v>
      </c>
      <c r="B12781" s="1">
        <v>42597</v>
      </c>
      <c r="C12781" t="s">
        <v>14</v>
      </c>
      <c r="D12781">
        <v>3009</v>
      </c>
      <c r="E12781">
        <v>912</v>
      </c>
      <c r="F12781" s="10">
        <v>1</v>
      </c>
      <c r="G12781">
        <f>VLOOKUP(D12781,产品表!$A$2:$F$13,5,FALSE)</f>
        <v>31</v>
      </c>
      <c r="H12781">
        <f>VLOOKUP(D12781,产品表!$A$2:$F$13,6,FALSE)</f>
        <v>38.75</v>
      </c>
      <c r="I12781">
        <f t="shared" si="199"/>
        <v>38.75</v>
      </c>
    </row>
    <row r="12782" spans="1:9" x14ac:dyDescent="0.25">
      <c r="A12782">
        <v>20012781</v>
      </c>
      <c r="B12782" s="1">
        <v>42597</v>
      </c>
      <c r="C12782" t="s">
        <v>17</v>
      </c>
      <c r="D12782">
        <v>3002</v>
      </c>
      <c r="E12782">
        <v>1218</v>
      </c>
      <c r="F12782" s="10">
        <v>3</v>
      </c>
      <c r="G12782">
        <f>VLOOKUP(D12782,产品表!$A$2:$F$13,5,FALSE)</f>
        <v>29</v>
      </c>
      <c r="H12782">
        <f>VLOOKUP(D12782,产品表!$A$2:$F$13,6,FALSE)</f>
        <v>36.25</v>
      </c>
      <c r="I12782">
        <f t="shared" si="199"/>
        <v>108.75</v>
      </c>
    </row>
    <row r="12783" spans="1:9" x14ac:dyDescent="0.25">
      <c r="A12783">
        <v>20012782</v>
      </c>
      <c r="B12783" s="1">
        <v>42597</v>
      </c>
      <c r="C12783" t="s">
        <v>6</v>
      </c>
      <c r="D12783">
        <v>3007</v>
      </c>
      <c r="E12783">
        <v>118</v>
      </c>
      <c r="F12783" s="10">
        <v>3</v>
      </c>
      <c r="G12783">
        <f>VLOOKUP(D12783,产品表!$A$2:$F$13,5,FALSE)</f>
        <v>35</v>
      </c>
      <c r="H12783">
        <f>VLOOKUP(D12783,产品表!$A$2:$F$13,6,FALSE)</f>
        <v>43.75</v>
      </c>
      <c r="I12783">
        <f t="shared" si="199"/>
        <v>131.25</v>
      </c>
    </row>
    <row r="12784" spans="1:9" x14ac:dyDescent="0.25">
      <c r="A12784">
        <v>20012783</v>
      </c>
      <c r="B12784" s="1">
        <v>42597</v>
      </c>
      <c r="C12784" t="s">
        <v>14</v>
      </c>
      <c r="D12784">
        <v>3008</v>
      </c>
      <c r="E12784">
        <v>961</v>
      </c>
      <c r="F12784" s="10">
        <v>3</v>
      </c>
      <c r="G12784">
        <f>VLOOKUP(D12784,产品表!$A$2:$F$13,5,FALSE)</f>
        <v>33</v>
      </c>
      <c r="H12784">
        <f>VLOOKUP(D12784,产品表!$A$2:$F$13,6,FALSE)</f>
        <v>41.25</v>
      </c>
      <c r="I12784">
        <f t="shared" si="199"/>
        <v>123.75</v>
      </c>
    </row>
    <row r="12785" spans="1:9" x14ac:dyDescent="0.25">
      <c r="A12785">
        <v>20012784</v>
      </c>
      <c r="B12785" s="1">
        <v>42598</v>
      </c>
      <c r="C12785" t="s">
        <v>17</v>
      </c>
      <c r="D12785">
        <v>3003</v>
      </c>
      <c r="E12785">
        <v>1251</v>
      </c>
      <c r="F12785" s="10">
        <v>4</v>
      </c>
      <c r="G12785">
        <f>VLOOKUP(D12785,产品表!$A$2:$F$13,5,FALSE)</f>
        <v>24</v>
      </c>
      <c r="H12785">
        <f>VLOOKUP(D12785,产品表!$A$2:$F$13,6,FALSE)</f>
        <v>30</v>
      </c>
      <c r="I12785">
        <f t="shared" si="199"/>
        <v>120</v>
      </c>
    </row>
    <row r="12786" spans="1:9" x14ac:dyDescent="0.25">
      <c r="A12786">
        <v>20012785</v>
      </c>
      <c r="B12786" s="1">
        <v>42598</v>
      </c>
      <c r="C12786" t="s">
        <v>26</v>
      </c>
      <c r="D12786">
        <v>3001</v>
      </c>
      <c r="E12786">
        <v>2146</v>
      </c>
      <c r="F12786" s="10">
        <v>1</v>
      </c>
      <c r="G12786">
        <f>VLOOKUP(D12786,产品表!$A$2:$F$13,5,FALSE)</f>
        <v>32</v>
      </c>
      <c r="H12786">
        <f>VLOOKUP(D12786,产品表!$A$2:$F$13,6,FALSE)</f>
        <v>40</v>
      </c>
      <c r="I12786">
        <f t="shared" si="199"/>
        <v>40</v>
      </c>
    </row>
    <row r="12787" spans="1:9" x14ac:dyDescent="0.25">
      <c r="A12787">
        <v>20012786</v>
      </c>
      <c r="B12787" s="1">
        <v>42598</v>
      </c>
      <c r="C12787" t="s">
        <v>22</v>
      </c>
      <c r="D12787">
        <v>3008</v>
      </c>
      <c r="E12787">
        <v>1704</v>
      </c>
      <c r="F12787" s="10">
        <v>2</v>
      </c>
      <c r="G12787">
        <f>VLOOKUP(D12787,产品表!$A$2:$F$13,5,FALSE)</f>
        <v>33</v>
      </c>
      <c r="H12787">
        <f>VLOOKUP(D12787,产品表!$A$2:$F$13,6,FALSE)</f>
        <v>41.25</v>
      </c>
      <c r="I12787">
        <f t="shared" si="199"/>
        <v>82.5</v>
      </c>
    </row>
    <row r="12788" spans="1:9" x14ac:dyDescent="0.25">
      <c r="A12788">
        <v>20012787</v>
      </c>
      <c r="B12788" s="1">
        <v>42598</v>
      </c>
      <c r="C12788" t="s">
        <v>26</v>
      </c>
      <c r="D12788">
        <v>3003</v>
      </c>
      <c r="E12788">
        <v>2196</v>
      </c>
      <c r="F12788" s="10">
        <v>3</v>
      </c>
      <c r="G12788">
        <f>VLOOKUP(D12788,产品表!$A$2:$F$13,5,FALSE)</f>
        <v>24</v>
      </c>
      <c r="H12788">
        <f>VLOOKUP(D12788,产品表!$A$2:$F$13,6,FALSE)</f>
        <v>30</v>
      </c>
      <c r="I12788">
        <f t="shared" si="199"/>
        <v>90</v>
      </c>
    </row>
    <row r="12789" spans="1:9" x14ac:dyDescent="0.25">
      <c r="A12789">
        <v>20012788</v>
      </c>
      <c r="B12789" s="1">
        <v>42598</v>
      </c>
      <c r="C12789" t="s">
        <v>33</v>
      </c>
      <c r="D12789">
        <v>3005</v>
      </c>
      <c r="E12789">
        <v>2803</v>
      </c>
      <c r="F12789" s="10">
        <v>4</v>
      </c>
      <c r="G12789">
        <f>VLOOKUP(D12789,产品表!$A$2:$F$13,5,FALSE)</f>
        <v>33</v>
      </c>
      <c r="H12789">
        <f>VLOOKUP(D12789,产品表!$A$2:$F$13,6,FALSE)</f>
        <v>41.25</v>
      </c>
      <c r="I12789">
        <f t="shared" si="199"/>
        <v>165</v>
      </c>
    </row>
    <row r="12790" spans="1:9" x14ac:dyDescent="0.25">
      <c r="A12790">
        <v>20012789</v>
      </c>
      <c r="B12790" s="1">
        <v>42598</v>
      </c>
      <c r="C12790" t="s">
        <v>11</v>
      </c>
      <c r="D12790">
        <v>3008</v>
      </c>
      <c r="E12790">
        <v>696</v>
      </c>
      <c r="F12790" s="10">
        <v>3</v>
      </c>
      <c r="G12790">
        <f>VLOOKUP(D12790,产品表!$A$2:$F$13,5,FALSE)</f>
        <v>33</v>
      </c>
      <c r="H12790">
        <f>VLOOKUP(D12790,产品表!$A$2:$F$13,6,FALSE)</f>
        <v>41.25</v>
      </c>
      <c r="I12790">
        <f t="shared" si="199"/>
        <v>123.75</v>
      </c>
    </row>
    <row r="12791" spans="1:9" x14ac:dyDescent="0.25">
      <c r="A12791">
        <v>20012790</v>
      </c>
      <c r="B12791" s="1">
        <v>42598</v>
      </c>
      <c r="C12791" t="s">
        <v>19</v>
      </c>
      <c r="D12791">
        <v>3009</v>
      </c>
      <c r="E12791">
        <v>1466</v>
      </c>
      <c r="F12791" s="10">
        <v>1</v>
      </c>
      <c r="G12791">
        <f>VLOOKUP(D12791,产品表!$A$2:$F$13,5,FALSE)</f>
        <v>31</v>
      </c>
      <c r="H12791">
        <f>VLOOKUP(D12791,产品表!$A$2:$F$13,6,FALSE)</f>
        <v>38.75</v>
      </c>
      <c r="I12791">
        <f t="shared" si="199"/>
        <v>38.75</v>
      </c>
    </row>
    <row r="12792" spans="1:9" x14ac:dyDescent="0.25">
      <c r="A12792">
        <v>20012791</v>
      </c>
      <c r="B12792" s="1">
        <v>42598</v>
      </c>
      <c r="C12792" t="s">
        <v>38</v>
      </c>
      <c r="D12792">
        <v>3005</v>
      </c>
      <c r="E12792">
        <v>3330</v>
      </c>
      <c r="F12792" s="10">
        <v>1</v>
      </c>
      <c r="G12792">
        <f>VLOOKUP(D12792,产品表!$A$2:$F$13,5,FALSE)</f>
        <v>33</v>
      </c>
      <c r="H12792">
        <f>VLOOKUP(D12792,产品表!$A$2:$F$13,6,FALSE)</f>
        <v>41.25</v>
      </c>
      <c r="I12792">
        <f t="shared" si="199"/>
        <v>41.25</v>
      </c>
    </row>
    <row r="12793" spans="1:9" x14ac:dyDescent="0.25">
      <c r="A12793">
        <v>20012792</v>
      </c>
      <c r="B12793" s="1">
        <v>42598</v>
      </c>
      <c r="C12793" t="s">
        <v>31</v>
      </c>
      <c r="D12793">
        <v>3002</v>
      </c>
      <c r="E12793">
        <v>2605</v>
      </c>
      <c r="F12793" s="10">
        <v>2</v>
      </c>
      <c r="G12793">
        <f>VLOOKUP(D12793,产品表!$A$2:$F$13,5,FALSE)</f>
        <v>29</v>
      </c>
      <c r="H12793">
        <f>VLOOKUP(D12793,产品表!$A$2:$F$13,6,FALSE)</f>
        <v>36.25</v>
      </c>
      <c r="I12793">
        <f t="shared" si="199"/>
        <v>72.5</v>
      </c>
    </row>
    <row r="12794" spans="1:9" x14ac:dyDescent="0.25">
      <c r="A12794">
        <v>20012793</v>
      </c>
      <c r="B12794" s="1">
        <v>42598</v>
      </c>
      <c r="C12794" t="s">
        <v>22</v>
      </c>
      <c r="D12794">
        <v>3007</v>
      </c>
      <c r="E12794">
        <v>1723</v>
      </c>
      <c r="F12794" s="10">
        <v>3</v>
      </c>
      <c r="G12794">
        <f>VLOOKUP(D12794,产品表!$A$2:$F$13,5,FALSE)</f>
        <v>35</v>
      </c>
      <c r="H12794">
        <f>VLOOKUP(D12794,产品表!$A$2:$F$13,6,FALSE)</f>
        <v>43.75</v>
      </c>
      <c r="I12794">
        <f t="shared" si="199"/>
        <v>131.25</v>
      </c>
    </row>
    <row r="12795" spans="1:9" x14ac:dyDescent="0.25">
      <c r="A12795">
        <v>20012794</v>
      </c>
      <c r="B12795" s="1">
        <v>42598</v>
      </c>
      <c r="C12795" t="s">
        <v>23</v>
      </c>
      <c r="D12795">
        <v>3007</v>
      </c>
      <c r="E12795">
        <v>1881</v>
      </c>
      <c r="F12795" s="10">
        <v>1</v>
      </c>
      <c r="G12795">
        <f>VLOOKUP(D12795,产品表!$A$2:$F$13,5,FALSE)</f>
        <v>35</v>
      </c>
      <c r="H12795">
        <f>VLOOKUP(D12795,产品表!$A$2:$F$13,6,FALSE)</f>
        <v>43.75</v>
      </c>
      <c r="I12795">
        <f t="shared" si="199"/>
        <v>43.75</v>
      </c>
    </row>
    <row r="12796" spans="1:9" x14ac:dyDescent="0.25">
      <c r="A12796">
        <v>20012795</v>
      </c>
      <c r="B12796" s="1">
        <v>42598</v>
      </c>
      <c r="C12796" t="s">
        <v>23</v>
      </c>
      <c r="D12796">
        <v>3008</v>
      </c>
      <c r="E12796">
        <v>1804</v>
      </c>
      <c r="F12796" s="10">
        <v>3</v>
      </c>
      <c r="G12796">
        <f>VLOOKUP(D12796,产品表!$A$2:$F$13,5,FALSE)</f>
        <v>33</v>
      </c>
      <c r="H12796">
        <f>VLOOKUP(D12796,产品表!$A$2:$F$13,6,FALSE)</f>
        <v>41.25</v>
      </c>
      <c r="I12796">
        <f t="shared" si="199"/>
        <v>123.75</v>
      </c>
    </row>
    <row r="12797" spans="1:9" x14ac:dyDescent="0.25">
      <c r="A12797">
        <v>20012796</v>
      </c>
      <c r="B12797" s="1">
        <v>42598</v>
      </c>
      <c r="C12797" t="s">
        <v>8</v>
      </c>
      <c r="D12797">
        <v>3008</v>
      </c>
      <c r="E12797">
        <v>347</v>
      </c>
      <c r="F12797" s="10">
        <v>1</v>
      </c>
      <c r="G12797">
        <f>VLOOKUP(D12797,产品表!$A$2:$F$13,5,FALSE)</f>
        <v>33</v>
      </c>
      <c r="H12797">
        <f>VLOOKUP(D12797,产品表!$A$2:$F$13,6,FALSE)</f>
        <v>41.25</v>
      </c>
      <c r="I12797">
        <f t="shared" si="199"/>
        <v>41.25</v>
      </c>
    </row>
    <row r="12798" spans="1:9" x14ac:dyDescent="0.25">
      <c r="A12798">
        <v>20012797</v>
      </c>
      <c r="B12798" s="1">
        <v>42598</v>
      </c>
      <c r="C12798" t="s">
        <v>19</v>
      </c>
      <c r="D12798">
        <v>3009</v>
      </c>
      <c r="E12798">
        <v>1459</v>
      </c>
      <c r="F12798" s="10">
        <v>2</v>
      </c>
      <c r="G12798">
        <f>VLOOKUP(D12798,产品表!$A$2:$F$13,5,FALSE)</f>
        <v>31</v>
      </c>
      <c r="H12798">
        <f>VLOOKUP(D12798,产品表!$A$2:$F$13,6,FALSE)</f>
        <v>38.75</v>
      </c>
      <c r="I12798">
        <f t="shared" si="199"/>
        <v>77.5</v>
      </c>
    </row>
    <row r="12799" spans="1:9" x14ac:dyDescent="0.25">
      <c r="A12799">
        <v>20012798</v>
      </c>
      <c r="B12799" s="1">
        <v>42598</v>
      </c>
      <c r="C12799" t="s">
        <v>39</v>
      </c>
      <c r="D12799">
        <v>3004</v>
      </c>
      <c r="E12799">
        <v>3439</v>
      </c>
      <c r="F12799" s="10">
        <v>1</v>
      </c>
      <c r="G12799">
        <f>VLOOKUP(D12799,产品表!$A$2:$F$13,5,FALSE)</f>
        <v>35</v>
      </c>
      <c r="H12799">
        <f>VLOOKUP(D12799,产品表!$A$2:$F$13,6,FALSE)</f>
        <v>43.75</v>
      </c>
      <c r="I12799">
        <f t="shared" si="199"/>
        <v>43.75</v>
      </c>
    </row>
    <row r="12800" spans="1:9" x14ac:dyDescent="0.25">
      <c r="A12800">
        <v>20012799</v>
      </c>
      <c r="B12800" s="1">
        <v>42598</v>
      </c>
      <c r="C12800" t="s">
        <v>26</v>
      </c>
      <c r="D12800">
        <v>3008</v>
      </c>
      <c r="E12800">
        <v>2191</v>
      </c>
      <c r="F12800" s="10">
        <v>3</v>
      </c>
      <c r="G12800">
        <f>VLOOKUP(D12800,产品表!$A$2:$F$13,5,FALSE)</f>
        <v>33</v>
      </c>
      <c r="H12800">
        <f>VLOOKUP(D12800,产品表!$A$2:$F$13,6,FALSE)</f>
        <v>41.25</v>
      </c>
      <c r="I12800">
        <f t="shared" si="199"/>
        <v>123.75</v>
      </c>
    </row>
    <row r="12801" spans="1:9" x14ac:dyDescent="0.25">
      <c r="A12801">
        <v>20012800</v>
      </c>
      <c r="B12801" s="1">
        <v>42598</v>
      </c>
      <c r="C12801" t="s">
        <v>26</v>
      </c>
      <c r="D12801">
        <v>3002</v>
      </c>
      <c r="E12801">
        <v>2173</v>
      </c>
      <c r="F12801" s="10">
        <v>2</v>
      </c>
      <c r="G12801">
        <f>VLOOKUP(D12801,产品表!$A$2:$F$13,5,FALSE)</f>
        <v>29</v>
      </c>
      <c r="H12801">
        <f>VLOOKUP(D12801,产品表!$A$2:$F$13,6,FALSE)</f>
        <v>36.25</v>
      </c>
      <c r="I12801">
        <f t="shared" si="199"/>
        <v>72.5</v>
      </c>
    </row>
    <row r="12802" spans="1:9" x14ac:dyDescent="0.25">
      <c r="A12802">
        <v>20012801</v>
      </c>
      <c r="B12802" s="1">
        <v>42598</v>
      </c>
      <c r="C12802" t="s">
        <v>39</v>
      </c>
      <c r="D12802">
        <v>3002</v>
      </c>
      <c r="E12802">
        <v>3408</v>
      </c>
      <c r="F12802" s="10">
        <v>4</v>
      </c>
      <c r="G12802">
        <f>VLOOKUP(D12802,产品表!$A$2:$F$13,5,FALSE)</f>
        <v>29</v>
      </c>
      <c r="H12802">
        <f>VLOOKUP(D12802,产品表!$A$2:$F$13,6,FALSE)</f>
        <v>36.25</v>
      </c>
      <c r="I12802">
        <f t="shared" si="199"/>
        <v>145</v>
      </c>
    </row>
    <row r="12803" spans="1:9" x14ac:dyDescent="0.25">
      <c r="A12803">
        <v>20012802</v>
      </c>
      <c r="B12803" s="1">
        <v>42598</v>
      </c>
      <c r="C12803" t="s">
        <v>27</v>
      </c>
      <c r="D12803">
        <v>3003</v>
      </c>
      <c r="E12803">
        <v>2209</v>
      </c>
      <c r="F12803" s="10">
        <v>1</v>
      </c>
      <c r="G12803">
        <f>VLOOKUP(D12803,产品表!$A$2:$F$13,5,FALSE)</f>
        <v>24</v>
      </c>
      <c r="H12803">
        <f>VLOOKUP(D12803,产品表!$A$2:$F$13,6,FALSE)</f>
        <v>30</v>
      </c>
      <c r="I12803">
        <f t="shared" ref="I12803:I12866" si="200">H12803*F12803</f>
        <v>30</v>
      </c>
    </row>
    <row r="12804" spans="1:9" x14ac:dyDescent="0.25">
      <c r="A12804">
        <v>20012803</v>
      </c>
      <c r="B12804" s="1">
        <v>42598</v>
      </c>
      <c r="C12804" t="s">
        <v>28</v>
      </c>
      <c r="D12804">
        <v>3006</v>
      </c>
      <c r="E12804">
        <v>2343</v>
      </c>
      <c r="F12804" s="10">
        <v>4</v>
      </c>
      <c r="G12804">
        <f>VLOOKUP(D12804,产品表!$A$2:$F$13,5,FALSE)</f>
        <v>31</v>
      </c>
      <c r="H12804">
        <f>VLOOKUP(D12804,产品表!$A$2:$F$13,6,FALSE)</f>
        <v>38.75</v>
      </c>
      <c r="I12804">
        <f t="shared" si="200"/>
        <v>155</v>
      </c>
    </row>
    <row r="12805" spans="1:9" x14ac:dyDescent="0.25">
      <c r="A12805">
        <v>20012804</v>
      </c>
      <c r="B12805" s="1">
        <v>42598</v>
      </c>
      <c r="C12805" t="s">
        <v>10</v>
      </c>
      <c r="D12805">
        <v>3011</v>
      </c>
      <c r="E12805">
        <v>516</v>
      </c>
      <c r="F12805" s="10">
        <v>2</v>
      </c>
      <c r="G12805">
        <f>VLOOKUP(D12805,产品表!$A$2:$F$13,5,FALSE)</f>
        <v>34</v>
      </c>
      <c r="H12805">
        <f>VLOOKUP(D12805,产品表!$A$2:$F$13,6,FALSE)</f>
        <v>42.5</v>
      </c>
      <c r="I12805">
        <f t="shared" si="200"/>
        <v>85</v>
      </c>
    </row>
    <row r="12806" spans="1:9" x14ac:dyDescent="0.25">
      <c r="A12806">
        <v>20012805</v>
      </c>
      <c r="B12806" s="1">
        <v>42598</v>
      </c>
      <c r="C12806" t="s">
        <v>6</v>
      </c>
      <c r="D12806">
        <v>3008</v>
      </c>
      <c r="E12806">
        <v>110</v>
      </c>
      <c r="F12806" s="10">
        <v>4</v>
      </c>
      <c r="G12806">
        <f>VLOOKUP(D12806,产品表!$A$2:$F$13,5,FALSE)</f>
        <v>33</v>
      </c>
      <c r="H12806">
        <f>VLOOKUP(D12806,产品表!$A$2:$F$13,6,FALSE)</f>
        <v>41.25</v>
      </c>
      <c r="I12806">
        <f t="shared" si="200"/>
        <v>165</v>
      </c>
    </row>
    <row r="12807" spans="1:9" x14ac:dyDescent="0.25">
      <c r="A12807">
        <v>20012806</v>
      </c>
      <c r="B12807" s="1">
        <v>42598</v>
      </c>
      <c r="C12807" t="s">
        <v>6</v>
      </c>
      <c r="D12807">
        <v>3007</v>
      </c>
      <c r="E12807">
        <v>151</v>
      </c>
      <c r="F12807" s="10">
        <v>3</v>
      </c>
      <c r="G12807">
        <f>VLOOKUP(D12807,产品表!$A$2:$F$13,5,FALSE)</f>
        <v>35</v>
      </c>
      <c r="H12807">
        <f>VLOOKUP(D12807,产品表!$A$2:$F$13,6,FALSE)</f>
        <v>43.75</v>
      </c>
      <c r="I12807">
        <f t="shared" si="200"/>
        <v>131.25</v>
      </c>
    </row>
    <row r="12808" spans="1:9" x14ac:dyDescent="0.25">
      <c r="A12808">
        <v>20012807</v>
      </c>
      <c r="B12808" s="1">
        <v>42598</v>
      </c>
      <c r="C12808" t="s">
        <v>27</v>
      </c>
      <c r="D12808">
        <v>3007</v>
      </c>
      <c r="E12808">
        <v>2286</v>
      </c>
      <c r="F12808" s="10">
        <v>1</v>
      </c>
      <c r="G12808">
        <f>VLOOKUP(D12808,产品表!$A$2:$F$13,5,FALSE)</f>
        <v>35</v>
      </c>
      <c r="H12808">
        <f>VLOOKUP(D12808,产品表!$A$2:$F$13,6,FALSE)</f>
        <v>43.75</v>
      </c>
      <c r="I12808">
        <f t="shared" si="200"/>
        <v>43.75</v>
      </c>
    </row>
    <row r="12809" spans="1:9" x14ac:dyDescent="0.25">
      <c r="A12809">
        <v>20012808</v>
      </c>
      <c r="B12809" s="1">
        <v>42598</v>
      </c>
      <c r="C12809" t="s">
        <v>39</v>
      </c>
      <c r="D12809">
        <v>3008</v>
      </c>
      <c r="E12809">
        <v>3405</v>
      </c>
      <c r="F12809" s="10">
        <v>1</v>
      </c>
      <c r="G12809">
        <f>VLOOKUP(D12809,产品表!$A$2:$F$13,5,FALSE)</f>
        <v>33</v>
      </c>
      <c r="H12809">
        <f>VLOOKUP(D12809,产品表!$A$2:$F$13,6,FALSE)</f>
        <v>41.25</v>
      </c>
      <c r="I12809">
        <f t="shared" si="200"/>
        <v>41.25</v>
      </c>
    </row>
    <row r="12810" spans="1:9" x14ac:dyDescent="0.25">
      <c r="A12810">
        <v>20012809</v>
      </c>
      <c r="B12810" s="1">
        <v>42598</v>
      </c>
      <c r="C12810" t="s">
        <v>31</v>
      </c>
      <c r="D12810">
        <v>3006</v>
      </c>
      <c r="E12810">
        <v>2685</v>
      </c>
      <c r="F12810" s="10">
        <v>2</v>
      </c>
      <c r="G12810">
        <f>VLOOKUP(D12810,产品表!$A$2:$F$13,5,FALSE)</f>
        <v>31</v>
      </c>
      <c r="H12810">
        <f>VLOOKUP(D12810,产品表!$A$2:$F$13,6,FALSE)</f>
        <v>38.75</v>
      </c>
      <c r="I12810">
        <f t="shared" si="200"/>
        <v>77.5</v>
      </c>
    </row>
    <row r="12811" spans="1:9" x14ac:dyDescent="0.25">
      <c r="A12811">
        <v>20012810</v>
      </c>
      <c r="B12811" s="1">
        <v>42598</v>
      </c>
      <c r="C12811" t="s">
        <v>10</v>
      </c>
      <c r="D12811">
        <v>3005</v>
      </c>
      <c r="E12811">
        <v>513</v>
      </c>
      <c r="F12811" s="10">
        <v>1</v>
      </c>
      <c r="G12811">
        <f>VLOOKUP(D12811,产品表!$A$2:$F$13,5,FALSE)</f>
        <v>33</v>
      </c>
      <c r="H12811">
        <f>VLOOKUP(D12811,产品表!$A$2:$F$13,6,FALSE)</f>
        <v>41.25</v>
      </c>
      <c r="I12811">
        <f t="shared" si="200"/>
        <v>41.25</v>
      </c>
    </row>
    <row r="12812" spans="1:9" x14ac:dyDescent="0.25">
      <c r="A12812">
        <v>20012811</v>
      </c>
      <c r="B12812" s="1">
        <v>42598</v>
      </c>
      <c r="C12812" t="s">
        <v>37</v>
      </c>
      <c r="D12812">
        <v>3006</v>
      </c>
      <c r="E12812">
        <v>3254</v>
      </c>
      <c r="F12812" s="10">
        <v>2</v>
      </c>
      <c r="G12812">
        <f>VLOOKUP(D12812,产品表!$A$2:$F$13,5,FALSE)</f>
        <v>31</v>
      </c>
      <c r="H12812">
        <f>VLOOKUP(D12812,产品表!$A$2:$F$13,6,FALSE)</f>
        <v>38.75</v>
      </c>
      <c r="I12812">
        <f t="shared" si="200"/>
        <v>77.5</v>
      </c>
    </row>
    <row r="12813" spans="1:9" x14ac:dyDescent="0.25">
      <c r="A12813">
        <v>20012812</v>
      </c>
      <c r="B12813" s="1">
        <v>42598</v>
      </c>
      <c r="C12813" t="s">
        <v>39</v>
      </c>
      <c r="D12813">
        <v>3011</v>
      </c>
      <c r="E12813">
        <v>3439</v>
      </c>
      <c r="F12813" s="10">
        <v>3</v>
      </c>
      <c r="G12813">
        <f>VLOOKUP(D12813,产品表!$A$2:$F$13,5,FALSE)</f>
        <v>34</v>
      </c>
      <c r="H12813">
        <f>VLOOKUP(D12813,产品表!$A$2:$F$13,6,FALSE)</f>
        <v>42.5</v>
      </c>
      <c r="I12813">
        <f t="shared" si="200"/>
        <v>127.5</v>
      </c>
    </row>
    <row r="12814" spans="1:9" x14ac:dyDescent="0.25">
      <c r="A12814">
        <v>20012813</v>
      </c>
      <c r="B12814" s="1">
        <v>42598</v>
      </c>
      <c r="C12814" t="s">
        <v>43</v>
      </c>
      <c r="D12814">
        <v>3004</v>
      </c>
      <c r="E12814">
        <v>3898</v>
      </c>
      <c r="F12814" s="10">
        <v>1</v>
      </c>
      <c r="G12814">
        <f>VLOOKUP(D12814,产品表!$A$2:$F$13,5,FALSE)</f>
        <v>35</v>
      </c>
      <c r="H12814">
        <f>VLOOKUP(D12814,产品表!$A$2:$F$13,6,FALSE)</f>
        <v>43.75</v>
      </c>
      <c r="I12814">
        <f t="shared" si="200"/>
        <v>43.75</v>
      </c>
    </row>
    <row r="12815" spans="1:9" x14ac:dyDescent="0.25">
      <c r="A12815">
        <v>20012814</v>
      </c>
      <c r="B12815" s="1">
        <v>42598</v>
      </c>
      <c r="C12815" t="s">
        <v>20</v>
      </c>
      <c r="D12815">
        <v>3005</v>
      </c>
      <c r="E12815">
        <v>1566</v>
      </c>
      <c r="F12815" s="10">
        <v>2</v>
      </c>
      <c r="G12815">
        <f>VLOOKUP(D12815,产品表!$A$2:$F$13,5,FALSE)</f>
        <v>33</v>
      </c>
      <c r="H12815">
        <f>VLOOKUP(D12815,产品表!$A$2:$F$13,6,FALSE)</f>
        <v>41.25</v>
      </c>
      <c r="I12815">
        <f t="shared" si="200"/>
        <v>82.5</v>
      </c>
    </row>
    <row r="12816" spans="1:9" x14ac:dyDescent="0.25">
      <c r="A12816">
        <v>20012815</v>
      </c>
      <c r="B12816" s="1">
        <v>42598</v>
      </c>
      <c r="C12816" t="s">
        <v>7</v>
      </c>
      <c r="D12816">
        <v>3006</v>
      </c>
      <c r="E12816">
        <v>242</v>
      </c>
      <c r="F12816" s="10">
        <v>2</v>
      </c>
      <c r="G12816">
        <f>VLOOKUP(D12816,产品表!$A$2:$F$13,5,FALSE)</f>
        <v>31</v>
      </c>
      <c r="H12816">
        <f>VLOOKUP(D12816,产品表!$A$2:$F$13,6,FALSE)</f>
        <v>38.75</v>
      </c>
      <c r="I12816">
        <f t="shared" si="200"/>
        <v>77.5</v>
      </c>
    </row>
    <row r="12817" spans="1:9" x14ac:dyDescent="0.25">
      <c r="A12817">
        <v>20012816</v>
      </c>
      <c r="B12817" s="1">
        <v>42598</v>
      </c>
      <c r="C12817" t="s">
        <v>9</v>
      </c>
      <c r="D12817">
        <v>3007</v>
      </c>
      <c r="E12817">
        <v>437</v>
      </c>
      <c r="F12817" s="10">
        <v>2</v>
      </c>
      <c r="G12817">
        <f>VLOOKUP(D12817,产品表!$A$2:$F$13,5,FALSE)</f>
        <v>35</v>
      </c>
      <c r="H12817">
        <f>VLOOKUP(D12817,产品表!$A$2:$F$13,6,FALSE)</f>
        <v>43.75</v>
      </c>
      <c r="I12817">
        <f t="shared" si="200"/>
        <v>87.5</v>
      </c>
    </row>
    <row r="12818" spans="1:9" x14ac:dyDescent="0.25">
      <c r="A12818">
        <v>20012817</v>
      </c>
      <c r="B12818" s="1">
        <v>42598</v>
      </c>
      <c r="C12818" t="s">
        <v>6</v>
      </c>
      <c r="D12818">
        <v>3009</v>
      </c>
      <c r="E12818">
        <v>130</v>
      </c>
      <c r="F12818" s="10">
        <v>4</v>
      </c>
      <c r="G12818">
        <f>VLOOKUP(D12818,产品表!$A$2:$F$13,5,FALSE)</f>
        <v>31</v>
      </c>
      <c r="H12818">
        <f>VLOOKUP(D12818,产品表!$A$2:$F$13,6,FALSE)</f>
        <v>38.75</v>
      </c>
      <c r="I12818">
        <f t="shared" si="200"/>
        <v>155</v>
      </c>
    </row>
    <row r="12819" spans="1:9" x14ac:dyDescent="0.25">
      <c r="A12819">
        <v>20012818</v>
      </c>
      <c r="B12819" s="1">
        <v>42598</v>
      </c>
      <c r="C12819" t="s">
        <v>30</v>
      </c>
      <c r="D12819">
        <v>3004</v>
      </c>
      <c r="E12819">
        <v>2554</v>
      </c>
      <c r="F12819" s="10">
        <v>1</v>
      </c>
      <c r="G12819">
        <f>VLOOKUP(D12819,产品表!$A$2:$F$13,5,FALSE)</f>
        <v>35</v>
      </c>
      <c r="H12819">
        <f>VLOOKUP(D12819,产品表!$A$2:$F$13,6,FALSE)</f>
        <v>43.75</v>
      </c>
      <c r="I12819">
        <f t="shared" si="200"/>
        <v>43.75</v>
      </c>
    </row>
    <row r="12820" spans="1:9" x14ac:dyDescent="0.25">
      <c r="A12820">
        <v>20012819</v>
      </c>
      <c r="B12820" s="1">
        <v>42598</v>
      </c>
      <c r="C12820" t="s">
        <v>10</v>
      </c>
      <c r="D12820">
        <v>3005</v>
      </c>
      <c r="E12820">
        <v>580</v>
      </c>
      <c r="F12820" s="10">
        <v>3</v>
      </c>
      <c r="G12820">
        <f>VLOOKUP(D12820,产品表!$A$2:$F$13,5,FALSE)</f>
        <v>33</v>
      </c>
      <c r="H12820">
        <f>VLOOKUP(D12820,产品表!$A$2:$F$13,6,FALSE)</f>
        <v>41.25</v>
      </c>
      <c r="I12820">
        <f t="shared" si="200"/>
        <v>123.75</v>
      </c>
    </row>
    <row r="12821" spans="1:9" x14ac:dyDescent="0.25">
      <c r="A12821">
        <v>20012820</v>
      </c>
      <c r="B12821" s="1">
        <v>42598</v>
      </c>
      <c r="C12821" t="s">
        <v>37</v>
      </c>
      <c r="D12821">
        <v>3005</v>
      </c>
      <c r="E12821">
        <v>3259</v>
      </c>
      <c r="F12821" s="10">
        <v>1</v>
      </c>
      <c r="G12821">
        <f>VLOOKUP(D12821,产品表!$A$2:$F$13,5,FALSE)</f>
        <v>33</v>
      </c>
      <c r="H12821">
        <f>VLOOKUP(D12821,产品表!$A$2:$F$13,6,FALSE)</f>
        <v>41.25</v>
      </c>
      <c r="I12821">
        <f t="shared" si="200"/>
        <v>41.25</v>
      </c>
    </row>
    <row r="12822" spans="1:9" x14ac:dyDescent="0.25">
      <c r="A12822">
        <v>20012821</v>
      </c>
      <c r="B12822" s="1">
        <v>42598</v>
      </c>
      <c r="C12822" t="s">
        <v>6</v>
      </c>
      <c r="D12822">
        <v>3008</v>
      </c>
      <c r="E12822">
        <v>109</v>
      </c>
      <c r="F12822" s="10">
        <v>1</v>
      </c>
      <c r="G12822">
        <f>VLOOKUP(D12822,产品表!$A$2:$F$13,5,FALSE)</f>
        <v>33</v>
      </c>
      <c r="H12822">
        <f>VLOOKUP(D12822,产品表!$A$2:$F$13,6,FALSE)</f>
        <v>41.25</v>
      </c>
      <c r="I12822">
        <f t="shared" si="200"/>
        <v>41.25</v>
      </c>
    </row>
    <row r="12823" spans="1:9" x14ac:dyDescent="0.25">
      <c r="A12823">
        <v>20012822</v>
      </c>
      <c r="B12823" s="1">
        <v>42598</v>
      </c>
      <c r="C12823" t="s">
        <v>42</v>
      </c>
      <c r="D12823">
        <v>3005</v>
      </c>
      <c r="E12823">
        <v>3751</v>
      </c>
      <c r="F12823" s="10">
        <v>1</v>
      </c>
      <c r="G12823">
        <f>VLOOKUP(D12823,产品表!$A$2:$F$13,5,FALSE)</f>
        <v>33</v>
      </c>
      <c r="H12823">
        <f>VLOOKUP(D12823,产品表!$A$2:$F$13,6,FALSE)</f>
        <v>41.25</v>
      </c>
      <c r="I12823">
        <f t="shared" si="200"/>
        <v>41.25</v>
      </c>
    </row>
    <row r="12824" spans="1:9" x14ac:dyDescent="0.25">
      <c r="A12824">
        <v>20012823</v>
      </c>
      <c r="B12824" s="1">
        <v>42598</v>
      </c>
      <c r="C12824" t="s">
        <v>28</v>
      </c>
      <c r="D12824">
        <v>3009</v>
      </c>
      <c r="E12824">
        <v>2359</v>
      </c>
      <c r="F12824" s="10">
        <v>2</v>
      </c>
      <c r="G12824">
        <f>VLOOKUP(D12824,产品表!$A$2:$F$13,5,FALSE)</f>
        <v>31</v>
      </c>
      <c r="H12824">
        <f>VLOOKUP(D12824,产品表!$A$2:$F$13,6,FALSE)</f>
        <v>38.75</v>
      </c>
      <c r="I12824">
        <f t="shared" si="200"/>
        <v>77.5</v>
      </c>
    </row>
    <row r="12825" spans="1:9" x14ac:dyDescent="0.25">
      <c r="A12825">
        <v>20012824</v>
      </c>
      <c r="B12825" s="1">
        <v>42598</v>
      </c>
      <c r="C12825" t="s">
        <v>9</v>
      </c>
      <c r="D12825">
        <v>3006</v>
      </c>
      <c r="E12825">
        <v>460</v>
      </c>
      <c r="F12825" s="10">
        <v>1</v>
      </c>
      <c r="G12825">
        <f>VLOOKUP(D12825,产品表!$A$2:$F$13,5,FALSE)</f>
        <v>31</v>
      </c>
      <c r="H12825">
        <f>VLOOKUP(D12825,产品表!$A$2:$F$13,6,FALSE)</f>
        <v>38.75</v>
      </c>
      <c r="I12825">
        <f t="shared" si="200"/>
        <v>38.75</v>
      </c>
    </row>
    <row r="12826" spans="1:9" x14ac:dyDescent="0.25">
      <c r="A12826">
        <v>20012825</v>
      </c>
      <c r="B12826" s="1">
        <v>42598</v>
      </c>
      <c r="C12826" t="s">
        <v>17</v>
      </c>
      <c r="D12826">
        <v>3011</v>
      </c>
      <c r="E12826">
        <v>1207</v>
      </c>
      <c r="F12826" s="10">
        <v>4</v>
      </c>
      <c r="G12826">
        <f>VLOOKUP(D12826,产品表!$A$2:$F$13,5,FALSE)</f>
        <v>34</v>
      </c>
      <c r="H12826">
        <f>VLOOKUP(D12826,产品表!$A$2:$F$13,6,FALSE)</f>
        <v>42.5</v>
      </c>
      <c r="I12826">
        <f t="shared" si="200"/>
        <v>170</v>
      </c>
    </row>
    <row r="12827" spans="1:9" x14ac:dyDescent="0.25">
      <c r="A12827">
        <v>20012826</v>
      </c>
      <c r="B12827" s="1">
        <v>42598</v>
      </c>
      <c r="C12827" t="s">
        <v>23</v>
      </c>
      <c r="D12827">
        <v>3005</v>
      </c>
      <c r="E12827">
        <v>1821</v>
      </c>
      <c r="F12827" s="10">
        <v>1</v>
      </c>
      <c r="G12827">
        <f>VLOOKUP(D12827,产品表!$A$2:$F$13,5,FALSE)</f>
        <v>33</v>
      </c>
      <c r="H12827">
        <f>VLOOKUP(D12827,产品表!$A$2:$F$13,6,FALSE)</f>
        <v>41.25</v>
      </c>
      <c r="I12827">
        <f t="shared" si="200"/>
        <v>41.25</v>
      </c>
    </row>
    <row r="12828" spans="1:9" x14ac:dyDescent="0.25">
      <c r="A12828">
        <v>20012827</v>
      </c>
      <c r="B12828" s="1">
        <v>42598</v>
      </c>
      <c r="C12828" t="s">
        <v>33</v>
      </c>
      <c r="D12828">
        <v>3005</v>
      </c>
      <c r="E12828">
        <v>2881</v>
      </c>
      <c r="F12828" s="10">
        <v>1</v>
      </c>
      <c r="G12828">
        <f>VLOOKUP(D12828,产品表!$A$2:$F$13,5,FALSE)</f>
        <v>33</v>
      </c>
      <c r="H12828">
        <f>VLOOKUP(D12828,产品表!$A$2:$F$13,6,FALSE)</f>
        <v>41.25</v>
      </c>
      <c r="I12828">
        <f t="shared" si="200"/>
        <v>41.25</v>
      </c>
    </row>
    <row r="12829" spans="1:9" x14ac:dyDescent="0.25">
      <c r="A12829">
        <v>20012828</v>
      </c>
      <c r="B12829" s="1">
        <v>42598</v>
      </c>
      <c r="C12829" t="s">
        <v>27</v>
      </c>
      <c r="D12829">
        <v>3006</v>
      </c>
      <c r="E12829">
        <v>2230</v>
      </c>
      <c r="F12829" s="10">
        <v>3</v>
      </c>
      <c r="G12829">
        <f>VLOOKUP(D12829,产品表!$A$2:$F$13,5,FALSE)</f>
        <v>31</v>
      </c>
      <c r="H12829">
        <f>VLOOKUP(D12829,产品表!$A$2:$F$13,6,FALSE)</f>
        <v>38.75</v>
      </c>
      <c r="I12829">
        <f t="shared" si="200"/>
        <v>116.25</v>
      </c>
    </row>
    <row r="12830" spans="1:9" x14ac:dyDescent="0.25">
      <c r="A12830">
        <v>20012829</v>
      </c>
      <c r="B12830" s="1">
        <v>42598</v>
      </c>
      <c r="C12830" t="s">
        <v>10</v>
      </c>
      <c r="D12830">
        <v>3004</v>
      </c>
      <c r="E12830">
        <v>569</v>
      </c>
      <c r="F12830" s="10">
        <v>1</v>
      </c>
      <c r="G12830">
        <f>VLOOKUP(D12830,产品表!$A$2:$F$13,5,FALSE)</f>
        <v>35</v>
      </c>
      <c r="H12830">
        <f>VLOOKUP(D12830,产品表!$A$2:$F$13,6,FALSE)</f>
        <v>43.75</v>
      </c>
      <c r="I12830">
        <f t="shared" si="200"/>
        <v>43.75</v>
      </c>
    </row>
    <row r="12831" spans="1:9" x14ac:dyDescent="0.25">
      <c r="A12831">
        <v>20012830</v>
      </c>
      <c r="B12831" s="1">
        <v>42598</v>
      </c>
      <c r="C12831" t="s">
        <v>33</v>
      </c>
      <c r="D12831">
        <v>3005</v>
      </c>
      <c r="E12831">
        <v>2845</v>
      </c>
      <c r="F12831" s="10">
        <v>1</v>
      </c>
      <c r="G12831">
        <f>VLOOKUP(D12831,产品表!$A$2:$F$13,5,FALSE)</f>
        <v>33</v>
      </c>
      <c r="H12831">
        <f>VLOOKUP(D12831,产品表!$A$2:$F$13,6,FALSE)</f>
        <v>41.25</v>
      </c>
      <c r="I12831">
        <f t="shared" si="200"/>
        <v>41.25</v>
      </c>
    </row>
    <row r="12832" spans="1:9" x14ac:dyDescent="0.25">
      <c r="A12832">
        <v>20012831</v>
      </c>
      <c r="B12832" s="1">
        <v>42598</v>
      </c>
      <c r="C12832" t="s">
        <v>18</v>
      </c>
      <c r="D12832">
        <v>3005</v>
      </c>
      <c r="E12832">
        <v>1347</v>
      </c>
      <c r="F12832" s="10">
        <v>1</v>
      </c>
      <c r="G12832">
        <f>VLOOKUP(D12832,产品表!$A$2:$F$13,5,FALSE)</f>
        <v>33</v>
      </c>
      <c r="H12832">
        <f>VLOOKUP(D12832,产品表!$A$2:$F$13,6,FALSE)</f>
        <v>41.25</v>
      </c>
      <c r="I12832">
        <f t="shared" si="200"/>
        <v>41.25</v>
      </c>
    </row>
    <row r="12833" spans="1:9" x14ac:dyDescent="0.25">
      <c r="A12833">
        <v>20012832</v>
      </c>
      <c r="B12833" s="1">
        <v>42598</v>
      </c>
      <c r="C12833" t="s">
        <v>11</v>
      </c>
      <c r="D12833">
        <v>3005</v>
      </c>
      <c r="E12833">
        <v>667</v>
      </c>
      <c r="F12833" s="10">
        <v>1</v>
      </c>
      <c r="G12833">
        <f>VLOOKUP(D12833,产品表!$A$2:$F$13,5,FALSE)</f>
        <v>33</v>
      </c>
      <c r="H12833">
        <f>VLOOKUP(D12833,产品表!$A$2:$F$13,6,FALSE)</f>
        <v>41.25</v>
      </c>
      <c r="I12833">
        <f t="shared" si="200"/>
        <v>41.25</v>
      </c>
    </row>
    <row r="12834" spans="1:9" x14ac:dyDescent="0.25">
      <c r="A12834">
        <v>20012833</v>
      </c>
      <c r="B12834" s="1">
        <v>42598</v>
      </c>
      <c r="C12834" t="s">
        <v>23</v>
      </c>
      <c r="D12834">
        <v>3009</v>
      </c>
      <c r="E12834">
        <v>1835</v>
      </c>
      <c r="F12834" s="10">
        <v>1</v>
      </c>
      <c r="G12834">
        <f>VLOOKUP(D12834,产品表!$A$2:$F$13,5,FALSE)</f>
        <v>31</v>
      </c>
      <c r="H12834">
        <f>VLOOKUP(D12834,产品表!$A$2:$F$13,6,FALSE)</f>
        <v>38.75</v>
      </c>
      <c r="I12834">
        <f t="shared" si="200"/>
        <v>38.75</v>
      </c>
    </row>
    <row r="12835" spans="1:9" x14ac:dyDescent="0.25">
      <c r="A12835">
        <v>20012834</v>
      </c>
      <c r="B12835" s="1">
        <v>42598</v>
      </c>
      <c r="C12835" t="s">
        <v>32</v>
      </c>
      <c r="D12835">
        <v>3005</v>
      </c>
      <c r="E12835">
        <v>2774</v>
      </c>
      <c r="F12835" s="10">
        <v>1</v>
      </c>
      <c r="G12835">
        <f>VLOOKUP(D12835,产品表!$A$2:$F$13,5,FALSE)</f>
        <v>33</v>
      </c>
      <c r="H12835">
        <f>VLOOKUP(D12835,产品表!$A$2:$F$13,6,FALSE)</f>
        <v>41.25</v>
      </c>
      <c r="I12835">
        <f t="shared" si="200"/>
        <v>41.25</v>
      </c>
    </row>
    <row r="12836" spans="1:9" x14ac:dyDescent="0.25">
      <c r="A12836">
        <v>20012835</v>
      </c>
      <c r="B12836" s="1">
        <v>42598</v>
      </c>
      <c r="C12836" t="s">
        <v>11</v>
      </c>
      <c r="D12836">
        <v>3005</v>
      </c>
      <c r="E12836">
        <v>693</v>
      </c>
      <c r="F12836" s="10">
        <v>1</v>
      </c>
      <c r="G12836">
        <f>VLOOKUP(D12836,产品表!$A$2:$F$13,5,FALSE)</f>
        <v>33</v>
      </c>
      <c r="H12836">
        <f>VLOOKUP(D12836,产品表!$A$2:$F$13,6,FALSE)</f>
        <v>41.25</v>
      </c>
      <c r="I12836">
        <f t="shared" si="200"/>
        <v>41.25</v>
      </c>
    </row>
    <row r="12837" spans="1:9" x14ac:dyDescent="0.25">
      <c r="A12837">
        <v>20012836</v>
      </c>
      <c r="B12837" s="1">
        <v>42598</v>
      </c>
      <c r="C12837" t="s">
        <v>41</v>
      </c>
      <c r="D12837">
        <v>3008</v>
      </c>
      <c r="E12837">
        <v>3646</v>
      </c>
      <c r="F12837" s="10">
        <v>1</v>
      </c>
      <c r="G12837">
        <f>VLOOKUP(D12837,产品表!$A$2:$F$13,5,FALSE)</f>
        <v>33</v>
      </c>
      <c r="H12837">
        <f>VLOOKUP(D12837,产品表!$A$2:$F$13,6,FALSE)</f>
        <v>41.25</v>
      </c>
      <c r="I12837">
        <f t="shared" si="200"/>
        <v>41.25</v>
      </c>
    </row>
    <row r="12838" spans="1:9" x14ac:dyDescent="0.25">
      <c r="A12838">
        <v>20012837</v>
      </c>
      <c r="B12838" s="1">
        <v>42598</v>
      </c>
      <c r="C12838" t="s">
        <v>30</v>
      </c>
      <c r="D12838">
        <v>3005</v>
      </c>
      <c r="E12838">
        <v>2593</v>
      </c>
      <c r="F12838" s="10">
        <v>1</v>
      </c>
      <c r="G12838">
        <f>VLOOKUP(D12838,产品表!$A$2:$F$13,5,FALSE)</f>
        <v>33</v>
      </c>
      <c r="H12838">
        <f>VLOOKUP(D12838,产品表!$A$2:$F$13,6,FALSE)</f>
        <v>41.25</v>
      </c>
      <c r="I12838">
        <f t="shared" si="200"/>
        <v>41.25</v>
      </c>
    </row>
    <row r="12839" spans="1:9" x14ac:dyDescent="0.25">
      <c r="A12839">
        <v>20012838</v>
      </c>
      <c r="B12839" s="1">
        <v>42598</v>
      </c>
      <c r="C12839" t="s">
        <v>27</v>
      </c>
      <c r="D12839">
        <v>3005</v>
      </c>
      <c r="E12839">
        <v>2288</v>
      </c>
      <c r="F12839" s="10">
        <v>2</v>
      </c>
      <c r="G12839">
        <f>VLOOKUP(D12839,产品表!$A$2:$F$13,5,FALSE)</f>
        <v>33</v>
      </c>
      <c r="H12839">
        <f>VLOOKUP(D12839,产品表!$A$2:$F$13,6,FALSE)</f>
        <v>41.25</v>
      </c>
      <c r="I12839">
        <f t="shared" si="200"/>
        <v>82.5</v>
      </c>
    </row>
    <row r="12840" spans="1:9" x14ac:dyDescent="0.25">
      <c r="A12840">
        <v>20012839</v>
      </c>
      <c r="B12840" s="1">
        <v>42598</v>
      </c>
      <c r="C12840" t="s">
        <v>9</v>
      </c>
      <c r="D12840">
        <v>3009</v>
      </c>
      <c r="E12840">
        <v>483</v>
      </c>
      <c r="F12840" s="10">
        <v>1</v>
      </c>
      <c r="G12840">
        <f>VLOOKUP(D12840,产品表!$A$2:$F$13,5,FALSE)</f>
        <v>31</v>
      </c>
      <c r="H12840">
        <f>VLOOKUP(D12840,产品表!$A$2:$F$13,6,FALSE)</f>
        <v>38.75</v>
      </c>
      <c r="I12840">
        <f t="shared" si="200"/>
        <v>38.75</v>
      </c>
    </row>
    <row r="12841" spans="1:9" x14ac:dyDescent="0.25">
      <c r="A12841">
        <v>20012840</v>
      </c>
      <c r="B12841" s="1">
        <v>42598</v>
      </c>
      <c r="C12841" t="s">
        <v>25</v>
      </c>
      <c r="D12841">
        <v>3006</v>
      </c>
      <c r="E12841">
        <v>2048</v>
      </c>
      <c r="F12841" s="10">
        <v>3</v>
      </c>
      <c r="G12841">
        <f>VLOOKUP(D12841,产品表!$A$2:$F$13,5,FALSE)</f>
        <v>31</v>
      </c>
      <c r="H12841">
        <f>VLOOKUP(D12841,产品表!$A$2:$F$13,6,FALSE)</f>
        <v>38.75</v>
      </c>
      <c r="I12841">
        <f t="shared" si="200"/>
        <v>116.25</v>
      </c>
    </row>
    <row r="12842" spans="1:9" x14ac:dyDescent="0.25">
      <c r="A12842">
        <v>20012841</v>
      </c>
      <c r="B12842" s="1">
        <v>42598</v>
      </c>
      <c r="C12842" t="s">
        <v>17</v>
      </c>
      <c r="D12842">
        <v>3006</v>
      </c>
      <c r="E12842">
        <v>1278</v>
      </c>
      <c r="F12842" s="10">
        <v>1</v>
      </c>
      <c r="G12842">
        <f>VLOOKUP(D12842,产品表!$A$2:$F$13,5,FALSE)</f>
        <v>31</v>
      </c>
      <c r="H12842">
        <f>VLOOKUP(D12842,产品表!$A$2:$F$13,6,FALSE)</f>
        <v>38.75</v>
      </c>
      <c r="I12842">
        <f t="shared" si="200"/>
        <v>38.75</v>
      </c>
    </row>
    <row r="12843" spans="1:9" x14ac:dyDescent="0.25">
      <c r="A12843">
        <v>20012842</v>
      </c>
      <c r="B12843" s="1">
        <v>42598</v>
      </c>
      <c r="C12843" t="s">
        <v>37</v>
      </c>
      <c r="D12843">
        <v>3006</v>
      </c>
      <c r="E12843">
        <v>3261</v>
      </c>
      <c r="F12843" s="10">
        <v>4</v>
      </c>
      <c r="G12843">
        <f>VLOOKUP(D12843,产品表!$A$2:$F$13,5,FALSE)</f>
        <v>31</v>
      </c>
      <c r="H12843">
        <f>VLOOKUP(D12843,产品表!$A$2:$F$13,6,FALSE)</f>
        <v>38.75</v>
      </c>
      <c r="I12843">
        <f t="shared" si="200"/>
        <v>155</v>
      </c>
    </row>
    <row r="12844" spans="1:9" x14ac:dyDescent="0.25">
      <c r="A12844">
        <v>20012843</v>
      </c>
      <c r="B12844" s="1">
        <v>42598</v>
      </c>
      <c r="C12844" t="s">
        <v>23</v>
      </c>
      <c r="D12844">
        <v>3006</v>
      </c>
      <c r="E12844">
        <v>1875</v>
      </c>
      <c r="F12844" s="10">
        <v>4</v>
      </c>
      <c r="G12844">
        <f>VLOOKUP(D12844,产品表!$A$2:$F$13,5,FALSE)</f>
        <v>31</v>
      </c>
      <c r="H12844">
        <f>VLOOKUP(D12844,产品表!$A$2:$F$13,6,FALSE)</f>
        <v>38.75</v>
      </c>
      <c r="I12844">
        <f t="shared" si="200"/>
        <v>155</v>
      </c>
    </row>
    <row r="12845" spans="1:9" x14ac:dyDescent="0.25">
      <c r="A12845">
        <v>20012844</v>
      </c>
      <c r="B12845" s="1">
        <v>42598</v>
      </c>
      <c r="C12845" t="s">
        <v>37</v>
      </c>
      <c r="D12845">
        <v>3004</v>
      </c>
      <c r="E12845">
        <v>3264</v>
      </c>
      <c r="F12845" s="10">
        <v>2</v>
      </c>
      <c r="G12845">
        <f>VLOOKUP(D12845,产品表!$A$2:$F$13,5,FALSE)</f>
        <v>35</v>
      </c>
      <c r="H12845">
        <f>VLOOKUP(D12845,产品表!$A$2:$F$13,6,FALSE)</f>
        <v>43.75</v>
      </c>
      <c r="I12845">
        <f t="shared" si="200"/>
        <v>87.5</v>
      </c>
    </row>
    <row r="12846" spans="1:9" x14ac:dyDescent="0.25">
      <c r="A12846">
        <v>20012845</v>
      </c>
      <c r="B12846" s="1">
        <v>42598</v>
      </c>
      <c r="C12846" t="s">
        <v>18</v>
      </c>
      <c r="D12846">
        <v>3005</v>
      </c>
      <c r="E12846">
        <v>1324</v>
      </c>
      <c r="F12846" s="10">
        <v>4</v>
      </c>
      <c r="G12846">
        <f>VLOOKUP(D12846,产品表!$A$2:$F$13,5,FALSE)</f>
        <v>33</v>
      </c>
      <c r="H12846">
        <f>VLOOKUP(D12846,产品表!$A$2:$F$13,6,FALSE)</f>
        <v>41.25</v>
      </c>
      <c r="I12846">
        <f t="shared" si="200"/>
        <v>165</v>
      </c>
    </row>
    <row r="12847" spans="1:9" x14ac:dyDescent="0.25">
      <c r="A12847">
        <v>20012846</v>
      </c>
      <c r="B12847" s="1">
        <v>42598</v>
      </c>
      <c r="C12847" t="s">
        <v>38</v>
      </c>
      <c r="D12847">
        <v>3004</v>
      </c>
      <c r="E12847">
        <v>3354</v>
      </c>
      <c r="F12847" s="10">
        <v>1</v>
      </c>
      <c r="G12847">
        <f>VLOOKUP(D12847,产品表!$A$2:$F$13,5,FALSE)</f>
        <v>35</v>
      </c>
      <c r="H12847">
        <f>VLOOKUP(D12847,产品表!$A$2:$F$13,6,FALSE)</f>
        <v>43.75</v>
      </c>
      <c r="I12847">
        <f t="shared" si="200"/>
        <v>43.75</v>
      </c>
    </row>
    <row r="12848" spans="1:9" x14ac:dyDescent="0.25">
      <c r="A12848">
        <v>20012847</v>
      </c>
      <c r="B12848" s="1">
        <v>42598</v>
      </c>
      <c r="C12848" t="s">
        <v>10</v>
      </c>
      <c r="D12848">
        <v>3006</v>
      </c>
      <c r="E12848">
        <v>595</v>
      </c>
      <c r="F12848" s="10">
        <v>1</v>
      </c>
      <c r="G12848">
        <f>VLOOKUP(D12848,产品表!$A$2:$F$13,5,FALSE)</f>
        <v>31</v>
      </c>
      <c r="H12848">
        <f>VLOOKUP(D12848,产品表!$A$2:$F$13,6,FALSE)</f>
        <v>38.75</v>
      </c>
      <c r="I12848">
        <f t="shared" si="200"/>
        <v>38.75</v>
      </c>
    </row>
    <row r="12849" spans="1:9" x14ac:dyDescent="0.25">
      <c r="A12849">
        <v>20012848</v>
      </c>
      <c r="B12849" s="1">
        <v>42598</v>
      </c>
      <c r="C12849" t="s">
        <v>9</v>
      </c>
      <c r="D12849">
        <v>3012</v>
      </c>
      <c r="E12849">
        <v>405</v>
      </c>
      <c r="F12849" s="10">
        <v>3</v>
      </c>
      <c r="G12849">
        <f>VLOOKUP(D12849,产品表!$A$2:$F$13,5,FALSE)</f>
        <v>32</v>
      </c>
      <c r="H12849">
        <f>VLOOKUP(D12849,产品表!$A$2:$F$13,6,FALSE)</f>
        <v>40</v>
      </c>
      <c r="I12849">
        <f t="shared" si="200"/>
        <v>120</v>
      </c>
    </row>
    <row r="12850" spans="1:9" x14ac:dyDescent="0.25">
      <c r="A12850">
        <v>20012849</v>
      </c>
      <c r="B12850" s="1">
        <v>42598</v>
      </c>
      <c r="C12850" t="s">
        <v>37</v>
      </c>
      <c r="D12850">
        <v>3005</v>
      </c>
      <c r="E12850">
        <v>3269</v>
      </c>
      <c r="F12850" s="10">
        <v>3</v>
      </c>
      <c r="G12850">
        <f>VLOOKUP(D12850,产品表!$A$2:$F$13,5,FALSE)</f>
        <v>33</v>
      </c>
      <c r="H12850">
        <f>VLOOKUP(D12850,产品表!$A$2:$F$13,6,FALSE)</f>
        <v>41.25</v>
      </c>
      <c r="I12850">
        <f t="shared" si="200"/>
        <v>123.75</v>
      </c>
    </row>
    <row r="12851" spans="1:9" x14ac:dyDescent="0.25">
      <c r="A12851">
        <v>20012850</v>
      </c>
      <c r="B12851" s="1">
        <v>42598</v>
      </c>
      <c r="C12851" t="s">
        <v>32</v>
      </c>
      <c r="D12851">
        <v>3004</v>
      </c>
      <c r="E12851">
        <v>2718</v>
      </c>
      <c r="F12851" s="10">
        <v>1</v>
      </c>
      <c r="G12851">
        <f>VLOOKUP(D12851,产品表!$A$2:$F$13,5,FALSE)</f>
        <v>35</v>
      </c>
      <c r="H12851">
        <f>VLOOKUP(D12851,产品表!$A$2:$F$13,6,FALSE)</f>
        <v>43.75</v>
      </c>
      <c r="I12851">
        <f t="shared" si="200"/>
        <v>43.75</v>
      </c>
    </row>
    <row r="12852" spans="1:9" x14ac:dyDescent="0.25">
      <c r="A12852">
        <v>20012851</v>
      </c>
      <c r="B12852" s="1">
        <v>42598</v>
      </c>
      <c r="C12852" t="s">
        <v>20</v>
      </c>
      <c r="D12852">
        <v>3009</v>
      </c>
      <c r="E12852">
        <v>1578</v>
      </c>
      <c r="F12852" s="10">
        <v>1</v>
      </c>
      <c r="G12852">
        <f>VLOOKUP(D12852,产品表!$A$2:$F$13,5,FALSE)</f>
        <v>31</v>
      </c>
      <c r="H12852">
        <f>VLOOKUP(D12852,产品表!$A$2:$F$13,6,FALSE)</f>
        <v>38.75</v>
      </c>
      <c r="I12852">
        <f t="shared" si="200"/>
        <v>38.75</v>
      </c>
    </row>
    <row r="12853" spans="1:9" x14ac:dyDescent="0.25">
      <c r="A12853">
        <v>20012852</v>
      </c>
      <c r="B12853" s="1">
        <v>42598</v>
      </c>
      <c r="C12853" t="s">
        <v>7</v>
      </c>
      <c r="D12853">
        <v>3009</v>
      </c>
      <c r="E12853">
        <v>287</v>
      </c>
      <c r="F12853" s="10">
        <v>3</v>
      </c>
      <c r="G12853">
        <f>VLOOKUP(D12853,产品表!$A$2:$F$13,5,FALSE)</f>
        <v>31</v>
      </c>
      <c r="H12853">
        <f>VLOOKUP(D12853,产品表!$A$2:$F$13,6,FALSE)</f>
        <v>38.75</v>
      </c>
      <c r="I12853">
        <f t="shared" si="200"/>
        <v>116.25</v>
      </c>
    </row>
    <row r="12854" spans="1:9" x14ac:dyDescent="0.25">
      <c r="A12854">
        <v>20012853</v>
      </c>
      <c r="B12854" s="1">
        <v>42598</v>
      </c>
      <c r="C12854" t="s">
        <v>21</v>
      </c>
      <c r="D12854">
        <v>3008</v>
      </c>
      <c r="E12854">
        <v>1613</v>
      </c>
      <c r="F12854" s="10">
        <v>1</v>
      </c>
      <c r="G12854">
        <f>VLOOKUP(D12854,产品表!$A$2:$F$13,5,FALSE)</f>
        <v>33</v>
      </c>
      <c r="H12854">
        <f>VLOOKUP(D12854,产品表!$A$2:$F$13,6,FALSE)</f>
        <v>41.25</v>
      </c>
      <c r="I12854">
        <f t="shared" si="200"/>
        <v>41.25</v>
      </c>
    </row>
    <row r="12855" spans="1:9" x14ac:dyDescent="0.25">
      <c r="A12855">
        <v>20012854</v>
      </c>
      <c r="B12855" s="1">
        <v>42598</v>
      </c>
      <c r="C12855" t="s">
        <v>26</v>
      </c>
      <c r="D12855">
        <v>3005</v>
      </c>
      <c r="E12855">
        <v>2115</v>
      </c>
      <c r="F12855" s="10">
        <v>1</v>
      </c>
      <c r="G12855">
        <f>VLOOKUP(D12855,产品表!$A$2:$F$13,5,FALSE)</f>
        <v>33</v>
      </c>
      <c r="H12855">
        <f>VLOOKUP(D12855,产品表!$A$2:$F$13,6,FALSE)</f>
        <v>41.25</v>
      </c>
      <c r="I12855">
        <f t="shared" si="200"/>
        <v>41.25</v>
      </c>
    </row>
    <row r="12856" spans="1:9" x14ac:dyDescent="0.25">
      <c r="A12856">
        <v>20012855</v>
      </c>
      <c r="B12856" s="1">
        <v>42598</v>
      </c>
      <c r="C12856" t="s">
        <v>31</v>
      </c>
      <c r="D12856">
        <v>3004</v>
      </c>
      <c r="E12856">
        <v>2643</v>
      </c>
      <c r="F12856" s="10">
        <v>1</v>
      </c>
      <c r="G12856">
        <f>VLOOKUP(D12856,产品表!$A$2:$F$13,5,FALSE)</f>
        <v>35</v>
      </c>
      <c r="H12856">
        <f>VLOOKUP(D12856,产品表!$A$2:$F$13,6,FALSE)</f>
        <v>43.75</v>
      </c>
      <c r="I12856">
        <f t="shared" si="200"/>
        <v>43.75</v>
      </c>
    </row>
    <row r="12857" spans="1:9" x14ac:dyDescent="0.25">
      <c r="A12857">
        <v>20012856</v>
      </c>
      <c r="B12857" s="1">
        <v>42598</v>
      </c>
      <c r="C12857" t="s">
        <v>17</v>
      </c>
      <c r="D12857">
        <v>3005</v>
      </c>
      <c r="E12857">
        <v>1263</v>
      </c>
      <c r="F12857" s="10">
        <v>3</v>
      </c>
      <c r="G12857">
        <f>VLOOKUP(D12857,产品表!$A$2:$F$13,5,FALSE)</f>
        <v>33</v>
      </c>
      <c r="H12857">
        <f>VLOOKUP(D12857,产品表!$A$2:$F$13,6,FALSE)</f>
        <v>41.25</v>
      </c>
      <c r="I12857">
        <f t="shared" si="200"/>
        <v>123.75</v>
      </c>
    </row>
    <row r="12858" spans="1:9" x14ac:dyDescent="0.25">
      <c r="A12858">
        <v>20012857</v>
      </c>
      <c r="B12858" s="1">
        <v>42598</v>
      </c>
      <c r="C12858" t="s">
        <v>22</v>
      </c>
      <c r="D12858">
        <v>3005</v>
      </c>
      <c r="E12858">
        <v>1769</v>
      </c>
      <c r="F12858" s="10">
        <v>4</v>
      </c>
      <c r="G12858">
        <f>VLOOKUP(D12858,产品表!$A$2:$F$13,5,FALSE)</f>
        <v>33</v>
      </c>
      <c r="H12858">
        <f>VLOOKUP(D12858,产品表!$A$2:$F$13,6,FALSE)</f>
        <v>41.25</v>
      </c>
      <c r="I12858">
        <f t="shared" si="200"/>
        <v>165</v>
      </c>
    </row>
    <row r="12859" spans="1:9" x14ac:dyDescent="0.25">
      <c r="A12859">
        <v>20012858</v>
      </c>
      <c r="B12859" s="1">
        <v>42598</v>
      </c>
      <c r="C12859" t="s">
        <v>17</v>
      </c>
      <c r="D12859">
        <v>3008</v>
      </c>
      <c r="E12859">
        <v>1241</v>
      </c>
      <c r="F12859" s="10">
        <v>4</v>
      </c>
      <c r="G12859">
        <f>VLOOKUP(D12859,产品表!$A$2:$F$13,5,FALSE)</f>
        <v>33</v>
      </c>
      <c r="H12859">
        <f>VLOOKUP(D12859,产品表!$A$2:$F$13,6,FALSE)</f>
        <v>41.25</v>
      </c>
      <c r="I12859">
        <f t="shared" si="200"/>
        <v>165</v>
      </c>
    </row>
    <row r="12860" spans="1:9" x14ac:dyDescent="0.25">
      <c r="A12860">
        <v>20012859</v>
      </c>
      <c r="B12860" s="1">
        <v>42598</v>
      </c>
      <c r="C12860" t="s">
        <v>7</v>
      </c>
      <c r="D12860">
        <v>3005</v>
      </c>
      <c r="E12860">
        <v>247</v>
      </c>
      <c r="F12860" s="10">
        <v>1</v>
      </c>
      <c r="G12860">
        <f>VLOOKUP(D12860,产品表!$A$2:$F$13,5,FALSE)</f>
        <v>33</v>
      </c>
      <c r="H12860">
        <f>VLOOKUP(D12860,产品表!$A$2:$F$13,6,FALSE)</f>
        <v>41.25</v>
      </c>
      <c r="I12860">
        <f t="shared" si="200"/>
        <v>41.25</v>
      </c>
    </row>
    <row r="12861" spans="1:9" x14ac:dyDescent="0.25">
      <c r="A12861">
        <v>20012860</v>
      </c>
      <c r="B12861" s="1">
        <v>42598</v>
      </c>
      <c r="C12861" t="s">
        <v>37</v>
      </c>
      <c r="D12861">
        <v>3005</v>
      </c>
      <c r="E12861">
        <v>3265</v>
      </c>
      <c r="F12861" s="10">
        <v>1</v>
      </c>
      <c r="G12861">
        <f>VLOOKUP(D12861,产品表!$A$2:$F$13,5,FALSE)</f>
        <v>33</v>
      </c>
      <c r="H12861">
        <f>VLOOKUP(D12861,产品表!$A$2:$F$13,6,FALSE)</f>
        <v>41.25</v>
      </c>
      <c r="I12861">
        <f t="shared" si="200"/>
        <v>41.25</v>
      </c>
    </row>
    <row r="12862" spans="1:9" x14ac:dyDescent="0.25">
      <c r="A12862">
        <v>20012861</v>
      </c>
      <c r="B12862" s="1">
        <v>42598</v>
      </c>
      <c r="C12862" t="s">
        <v>18</v>
      </c>
      <c r="D12862">
        <v>3006</v>
      </c>
      <c r="E12862">
        <v>1333</v>
      </c>
      <c r="F12862" s="10">
        <v>1</v>
      </c>
      <c r="G12862">
        <f>VLOOKUP(D12862,产品表!$A$2:$F$13,5,FALSE)</f>
        <v>31</v>
      </c>
      <c r="H12862">
        <f>VLOOKUP(D12862,产品表!$A$2:$F$13,6,FALSE)</f>
        <v>38.75</v>
      </c>
      <c r="I12862">
        <f t="shared" si="200"/>
        <v>38.75</v>
      </c>
    </row>
    <row r="12863" spans="1:9" x14ac:dyDescent="0.25">
      <c r="A12863">
        <v>20012862</v>
      </c>
      <c r="B12863" s="1">
        <v>42598</v>
      </c>
      <c r="C12863" t="s">
        <v>31</v>
      </c>
      <c r="D12863">
        <v>3009</v>
      </c>
      <c r="E12863">
        <v>2665</v>
      </c>
      <c r="F12863" s="10">
        <v>1</v>
      </c>
      <c r="G12863">
        <f>VLOOKUP(D12863,产品表!$A$2:$F$13,5,FALSE)</f>
        <v>31</v>
      </c>
      <c r="H12863">
        <f>VLOOKUP(D12863,产品表!$A$2:$F$13,6,FALSE)</f>
        <v>38.75</v>
      </c>
      <c r="I12863">
        <f t="shared" si="200"/>
        <v>38.75</v>
      </c>
    </row>
    <row r="12864" spans="1:9" x14ac:dyDescent="0.25">
      <c r="A12864">
        <v>20012863</v>
      </c>
      <c r="B12864" s="1">
        <v>42598</v>
      </c>
      <c r="C12864" t="s">
        <v>14</v>
      </c>
      <c r="D12864">
        <v>3007</v>
      </c>
      <c r="E12864">
        <v>994</v>
      </c>
      <c r="F12864" s="10">
        <v>4</v>
      </c>
      <c r="G12864">
        <f>VLOOKUP(D12864,产品表!$A$2:$F$13,5,FALSE)</f>
        <v>35</v>
      </c>
      <c r="H12864">
        <f>VLOOKUP(D12864,产品表!$A$2:$F$13,6,FALSE)</f>
        <v>43.75</v>
      </c>
      <c r="I12864">
        <f t="shared" si="200"/>
        <v>175</v>
      </c>
    </row>
    <row r="12865" spans="1:9" x14ac:dyDescent="0.25">
      <c r="A12865">
        <v>20012864</v>
      </c>
      <c r="B12865" s="1">
        <v>42598</v>
      </c>
      <c r="C12865" t="s">
        <v>9</v>
      </c>
      <c r="D12865">
        <v>3005</v>
      </c>
      <c r="E12865">
        <v>428</v>
      </c>
      <c r="F12865" s="10">
        <v>3</v>
      </c>
      <c r="G12865">
        <f>VLOOKUP(D12865,产品表!$A$2:$F$13,5,FALSE)</f>
        <v>33</v>
      </c>
      <c r="H12865">
        <f>VLOOKUP(D12865,产品表!$A$2:$F$13,6,FALSE)</f>
        <v>41.25</v>
      </c>
      <c r="I12865">
        <f t="shared" si="200"/>
        <v>123.75</v>
      </c>
    </row>
    <row r="12866" spans="1:9" x14ac:dyDescent="0.25">
      <c r="A12866">
        <v>20012865</v>
      </c>
      <c r="B12866" s="1">
        <v>42598</v>
      </c>
      <c r="C12866" t="s">
        <v>10</v>
      </c>
      <c r="D12866">
        <v>3006</v>
      </c>
      <c r="E12866">
        <v>579</v>
      </c>
      <c r="F12866" s="10">
        <v>2</v>
      </c>
      <c r="G12866">
        <f>VLOOKUP(D12866,产品表!$A$2:$F$13,5,FALSE)</f>
        <v>31</v>
      </c>
      <c r="H12866">
        <f>VLOOKUP(D12866,产品表!$A$2:$F$13,6,FALSE)</f>
        <v>38.75</v>
      </c>
      <c r="I12866">
        <f t="shared" si="200"/>
        <v>77.5</v>
      </c>
    </row>
    <row r="12867" spans="1:9" x14ac:dyDescent="0.25">
      <c r="A12867">
        <v>20012866</v>
      </c>
      <c r="B12867" s="1">
        <v>42598</v>
      </c>
      <c r="C12867" t="s">
        <v>38</v>
      </c>
      <c r="D12867">
        <v>3008</v>
      </c>
      <c r="E12867">
        <v>3363</v>
      </c>
      <c r="F12867" s="10">
        <v>1</v>
      </c>
      <c r="G12867">
        <f>VLOOKUP(D12867,产品表!$A$2:$F$13,5,FALSE)</f>
        <v>33</v>
      </c>
      <c r="H12867">
        <f>VLOOKUP(D12867,产品表!$A$2:$F$13,6,FALSE)</f>
        <v>41.25</v>
      </c>
      <c r="I12867">
        <f t="shared" ref="I12867:I12930" si="201">H12867*F12867</f>
        <v>41.25</v>
      </c>
    </row>
    <row r="12868" spans="1:9" x14ac:dyDescent="0.25">
      <c r="A12868">
        <v>20012867</v>
      </c>
      <c r="B12868" s="1">
        <v>42598</v>
      </c>
      <c r="C12868" t="s">
        <v>13</v>
      </c>
      <c r="D12868">
        <v>3004</v>
      </c>
      <c r="E12868">
        <v>861</v>
      </c>
      <c r="F12868" s="10">
        <v>1</v>
      </c>
      <c r="G12868">
        <f>VLOOKUP(D12868,产品表!$A$2:$F$13,5,FALSE)</f>
        <v>35</v>
      </c>
      <c r="H12868">
        <f>VLOOKUP(D12868,产品表!$A$2:$F$13,6,FALSE)</f>
        <v>43.75</v>
      </c>
      <c r="I12868">
        <f t="shared" si="201"/>
        <v>43.75</v>
      </c>
    </row>
    <row r="12869" spans="1:9" x14ac:dyDescent="0.25">
      <c r="A12869">
        <v>20012868</v>
      </c>
      <c r="B12869" s="1">
        <v>42598</v>
      </c>
      <c r="C12869" t="s">
        <v>36</v>
      </c>
      <c r="D12869">
        <v>3004</v>
      </c>
      <c r="E12869">
        <v>3177</v>
      </c>
      <c r="F12869" s="10">
        <v>4</v>
      </c>
      <c r="G12869">
        <f>VLOOKUP(D12869,产品表!$A$2:$F$13,5,FALSE)</f>
        <v>35</v>
      </c>
      <c r="H12869">
        <f>VLOOKUP(D12869,产品表!$A$2:$F$13,6,FALSE)</f>
        <v>43.75</v>
      </c>
      <c r="I12869">
        <f t="shared" si="201"/>
        <v>175</v>
      </c>
    </row>
    <row r="12870" spans="1:9" x14ac:dyDescent="0.25">
      <c r="A12870">
        <v>20012869</v>
      </c>
      <c r="B12870" s="1">
        <v>42598</v>
      </c>
      <c r="C12870" t="s">
        <v>22</v>
      </c>
      <c r="D12870">
        <v>3008</v>
      </c>
      <c r="E12870">
        <v>1713</v>
      </c>
      <c r="F12870" s="10">
        <v>4</v>
      </c>
      <c r="G12870">
        <f>VLOOKUP(D12870,产品表!$A$2:$F$13,5,FALSE)</f>
        <v>33</v>
      </c>
      <c r="H12870">
        <f>VLOOKUP(D12870,产品表!$A$2:$F$13,6,FALSE)</f>
        <v>41.25</v>
      </c>
      <c r="I12870">
        <f t="shared" si="201"/>
        <v>165</v>
      </c>
    </row>
    <row r="12871" spans="1:9" x14ac:dyDescent="0.25">
      <c r="A12871">
        <v>20012870</v>
      </c>
      <c r="B12871" s="1">
        <v>42598</v>
      </c>
      <c r="C12871" t="s">
        <v>7</v>
      </c>
      <c r="D12871">
        <v>3007</v>
      </c>
      <c r="E12871">
        <v>250</v>
      </c>
      <c r="F12871" s="10">
        <v>2</v>
      </c>
      <c r="G12871">
        <f>VLOOKUP(D12871,产品表!$A$2:$F$13,5,FALSE)</f>
        <v>35</v>
      </c>
      <c r="H12871">
        <f>VLOOKUP(D12871,产品表!$A$2:$F$13,6,FALSE)</f>
        <v>43.75</v>
      </c>
      <c r="I12871">
        <f t="shared" si="201"/>
        <v>87.5</v>
      </c>
    </row>
    <row r="12872" spans="1:9" x14ac:dyDescent="0.25">
      <c r="A12872">
        <v>20012871</v>
      </c>
      <c r="B12872" s="1">
        <v>42598</v>
      </c>
      <c r="C12872" t="s">
        <v>18</v>
      </c>
      <c r="D12872">
        <v>3006</v>
      </c>
      <c r="E12872">
        <v>1341</v>
      </c>
      <c r="F12872" s="10">
        <v>3</v>
      </c>
      <c r="G12872">
        <f>VLOOKUP(D12872,产品表!$A$2:$F$13,5,FALSE)</f>
        <v>31</v>
      </c>
      <c r="H12872">
        <f>VLOOKUP(D12872,产品表!$A$2:$F$13,6,FALSE)</f>
        <v>38.75</v>
      </c>
      <c r="I12872">
        <f t="shared" si="201"/>
        <v>116.25</v>
      </c>
    </row>
    <row r="12873" spans="1:9" x14ac:dyDescent="0.25">
      <c r="A12873">
        <v>20012872</v>
      </c>
      <c r="B12873" s="1">
        <v>42598</v>
      </c>
      <c r="C12873" t="s">
        <v>38</v>
      </c>
      <c r="D12873">
        <v>3005</v>
      </c>
      <c r="E12873">
        <v>3354</v>
      </c>
      <c r="F12873" s="10">
        <v>1</v>
      </c>
      <c r="G12873">
        <f>VLOOKUP(D12873,产品表!$A$2:$F$13,5,FALSE)</f>
        <v>33</v>
      </c>
      <c r="H12873">
        <f>VLOOKUP(D12873,产品表!$A$2:$F$13,6,FALSE)</f>
        <v>41.25</v>
      </c>
      <c r="I12873">
        <f t="shared" si="201"/>
        <v>41.25</v>
      </c>
    </row>
    <row r="12874" spans="1:9" x14ac:dyDescent="0.25">
      <c r="A12874">
        <v>20012873</v>
      </c>
      <c r="B12874" s="1">
        <v>42598</v>
      </c>
      <c r="C12874" t="s">
        <v>26</v>
      </c>
      <c r="D12874">
        <v>3005</v>
      </c>
      <c r="E12874">
        <v>2123</v>
      </c>
      <c r="F12874" s="10">
        <v>4</v>
      </c>
      <c r="G12874">
        <f>VLOOKUP(D12874,产品表!$A$2:$F$13,5,FALSE)</f>
        <v>33</v>
      </c>
      <c r="H12874">
        <f>VLOOKUP(D12874,产品表!$A$2:$F$13,6,FALSE)</f>
        <v>41.25</v>
      </c>
      <c r="I12874">
        <f t="shared" si="201"/>
        <v>165</v>
      </c>
    </row>
    <row r="12875" spans="1:9" x14ac:dyDescent="0.25">
      <c r="A12875">
        <v>20012874</v>
      </c>
      <c r="B12875" s="1">
        <v>42598</v>
      </c>
      <c r="C12875" t="s">
        <v>10</v>
      </c>
      <c r="D12875">
        <v>3006</v>
      </c>
      <c r="E12875">
        <v>588</v>
      </c>
      <c r="F12875" s="10">
        <v>2</v>
      </c>
      <c r="G12875">
        <f>VLOOKUP(D12875,产品表!$A$2:$F$13,5,FALSE)</f>
        <v>31</v>
      </c>
      <c r="H12875">
        <f>VLOOKUP(D12875,产品表!$A$2:$F$13,6,FALSE)</f>
        <v>38.75</v>
      </c>
      <c r="I12875">
        <f t="shared" si="201"/>
        <v>77.5</v>
      </c>
    </row>
    <row r="12876" spans="1:9" x14ac:dyDescent="0.25">
      <c r="A12876">
        <v>20012875</v>
      </c>
      <c r="B12876" s="1">
        <v>42598</v>
      </c>
      <c r="C12876" t="s">
        <v>25</v>
      </c>
      <c r="D12876">
        <v>3006</v>
      </c>
      <c r="E12876">
        <v>2035</v>
      </c>
      <c r="F12876" s="10">
        <v>4</v>
      </c>
      <c r="G12876">
        <f>VLOOKUP(D12876,产品表!$A$2:$F$13,5,FALSE)</f>
        <v>31</v>
      </c>
      <c r="H12876">
        <f>VLOOKUP(D12876,产品表!$A$2:$F$13,6,FALSE)</f>
        <v>38.75</v>
      </c>
      <c r="I12876">
        <f t="shared" si="201"/>
        <v>155</v>
      </c>
    </row>
    <row r="12877" spans="1:9" x14ac:dyDescent="0.25">
      <c r="A12877">
        <v>20012876</v>
      </c>
      <c r="B12877" s="1">
        <v>42598</v>
      </c>
      <c r="C12877" t="s">
        <v>35</v>
      </c>
      <c r="D12877">
        <v>3006</v>
      </c>
      <c r="E12877">
        <v>3051</v>
      </c>
      <c r="F12877" s="10">
        <v>1</v>
      </c>
      <c r="G12877">
        <f>VLOOKUP(D12877,产品表!$A$2:$F$13,5,FALSE)</f>
        <v>31</v>
      </c>
      <c r="H12877">
        <f>VLOOKUP(D12877,产品表!$A$2:$F$13,6,FALSE)</f>
        <v>38.75</v>
      </c>
      <c r="I12877">
        <f t="shared" si="201"/>
        <v>38.75</v>
      </c>
    </row>
    <row r="12878" spans="1:9" x14ac:dyDescent="0.25">
      <c r="A12878">
        <v>20012877</v>
      </c>
      <c r="B12878" s="1">
        <v>42598</v>
      </c>
      <c r="C12878" t="s">
        <v>18</v>
      </c>
      <c r="D12878">
        <v>3005</v>
      </c>
      <c r="E12878">
        <v>1373</v>
      </c>
      <c r="F12878" s="10">
        <v>1</v>
      </c>
      <c r="G12878">
        <f>VLOOKUP(D12878,产品表!$A$2:$F$13,5,FALSE)</f>
        <v>33</v>
      </c>
      <c r="H12878">
        <f>VLOOKUP(D12878,产品表!$A$2:$F$13,6,FALSE)</f>
        <v>41.25</v>
      </c>
      <c r="I12878">
        <f t="shared" si="201"/>
        <v>41.25</v>
      </c>
    </row>
    <row r="12879" spans="1:9" x14ac:dyDescent="0.25">
      <c r="A12879">
        <v>20012878</v>
      </c>
      <c r="B12879" s="1">
        <v>42598</v>
      </c>
      <c r="C12879" t="s">
        <v>19</v>
      </c>
      <c r="D12879">
        <v>3005</v>
      </c>
      <c r="E12879">
        <v>1496</v>
      </c>
      <c r="F12879" s="10">
        <v>4</v>
      </c>
      <c r="G12879">
        <f>VLOOKUP(D12879,产品表!$A$2:$F$13,5,FALSE)</f>
        <v>33</v>
      </c>
      <c r="H12879">
        <f>VLOOKUP(D12879,产品表!$A$2:$F$13,6,FALSE)</f>
        <v>41.25</v>
      </c>
      <c r="I12879">
        <f t="shared" si="201"/>
        <v>165</v>
      </c>
    </row>
    <row r="12880" spans="1:9" x14ac:dyDescent="0.25">
      <c r="A12880">
        <v>20012879</v>
      </c>
      <c r="B12880" s="1">
        <v>42598</v>
      </c>
      <c r="C12880" t="s">
        <v>37</v>
      </c>
      <c r="D12880">
        <v>3005</v>
      </c>
      <c r="E12880">
        <v>3296</v>
      </c>
      <c r="F12880" s="10">
        <v>3</v>
      </c>
      <c r="G12880">
        <f>VLOOKUP(D12880,产品表!$A$2:$F$13,5,FALSE)</f>
        <v>33</v>
      </c>
      <c r="H12880">
        <f>VLOOKUP(D12880,产品表!$A$2:$F$13,6,FALSE)</f>
        <v>41.25</v>
      </c>
      <c r="I12880">
        <f t="shared" si="201"/>
        <v>123.75</v>
      </c>
    </row>
    <row r="12881" spans="1:9" x14ac:dyDescent="0.25">
      <c r="A12881">
        <v>20012880</v>
      </c>
      <c r="B12881" s="1">
        <v>42598</v>
      </c>
      <c r="C12881" t="s">
        <v>25</v>
      </c>
      <c r="D12881">
        <v>3008</v>
      </c>
      <c r="E12881">
        <v>2095</v>
      </c>
      <c r="F12881" s="10">
        <v>2</v>
      </c>
      <c r="G12881">
        <f>VLOOKUP(D12881,产品表!$A$2:$F$13,5,FALSE)</f>
        <v>33</v>
      </c>
      <c r="H12881">
        <f>VLOOKUP(D12881,产品表!$A$2:$F$13,6,FALSE)</f>
        <v>41.25</v>
      </c>
      <c r="I12881">
        <f t="shared" si="201"/>
        <v>82.5</v>
      </c>
    </row>
    <row r="12882" spans="1:9" x14ac:dyDescent="0.25">
      <c r="A12882">
        <v>20012881</v>
      </c>
      <c r="B12882" s="1">
        <v>42598</v>
      </c>
      <c r="C12882" t="s">
        <v>10</v>
      </c>
      <c r="D12882">
        <v>3009</v>
      </c>
      <c r="E12882">
        <v>511</v>
      </c>
      <c r="F12882" s="10">
        <v>1</v>
      </c>
      <c r="G12882">
        <f>VLOOKUP(D12882,产品表!$A$2:$F$13,5,FALSE)</f>
        <v>31</v>
      </c>
      <c r="H12882">
        <f>VLOOKUP(D12882,产品表!$A$2:$F$13,6,FALSE)</f>
        <v>38.75</v>
      </c>
      <c r="I12882">
        <f t="shared" si="201"/>
        <v>38.75</v>
      </c>
    </row>
    <row r="12883" spans="1:9" x14ac:dyDescent="0.25">
      <c r="A12883">
        <v>20012882</v>
      </c>
      <c r="B12883" s="1">
        <v>42598</v>
      </c>
      <c r="C12883" t="s">
        <v>6</v>
      </c>
      <c r="D12883">
        <v>3006</v>
      </c>
      <c r="E12883">
        <v>137</v>
      </c>
      <c r="F12883" s="10">
        <v>4</v>
      </c>
      <c r="G12883">
        <f>VLOOKUP(D12883,产品表!$A$2:$F$13,5,FALSE)</f>
        <v>31</v>
      </c>
      <c r="H12883">
        <f>VLOOKUP(D12883,产品表!$A$2:$F$13,6,FALSE)</f>
        <v>38.75</v>
      </c>
      <c r="I12883">
        <f t="shared" si="201"/>
        <v>155</v>
      </c>
    </row>
    <row r="12884" spans="1:9" x14ac:dyDescent="0.25">
      <c r="A12884">
        <v>20012883</v>
      </c>
      <c r="B12884" s="1">
        <v>42598</v>
      </c>
      <c r="C12884" t="s">
        <v>37</v>
      </c>
      <c r="D12884">
        <v>3007</v>
      </c>
      <c r="E12884">
        <v>3271</v>
      </c>
      <c r="F12884" s="10">
        <v>1</v>
      </c>
      <c r="G12884">
        <f>VLOOKUP(D12884,产品表!$A$2:$F$13,5,FALSE)</f>
        <v>35</v>
      </c>
      <c r="H12884">
        <f>VLOOKUP(D12884,产品表!$A$2:$F$13,6,FALSE)</f>
        <v>43.75</v>
      </c>
      <c r="I12884">
        <f t="shared" si="201"/>
        <v>43.75</v>
      </c>
    </row>
    <row r="12885" spans="1:9" x14ac:dyDescent="0.25">
      <c r="A12885">
        <v>20012884</v>
      </c>
      <c r="B12885" s="1">
        <v>42598</v>
      </c>
      <c r="C12885" t="s">
        <v>17</v>
      </c>
      <c r="D12885">
        <v>3010</v>
      </c>
      <c r="E12885">
        <v>1257</v>
      </c>
      <c r="F12885" s="10">
        <v>4</v>
      </c>
      <c r="G12885">
        <f>VLOOKUP(D12885,产品表!$A$2:$F$13,5,FALSE)</f>
        <v>36</v>
      </c>
      <c r="H12885">
        <f>VLOOKUP(D12885,产品表!$A$2:$F$13,6,FALSE)</f>
        <v>45</v>
      </c>
      <c r="I12885">
        <f t="shared" si="201"/>
        <v>180</v>
      </c>
    </row>
    <row r="12886" spans="1:9" x14ac:dyDescent="0.25">
      <c r="A12886">
        <v>20012885</v>
      </c>
      <c r="B12886" s="1">
        <v>42598</v>
      </c>
      <c r="C12886" t="s">
        <v>41</v>
      </c>
      <c r="D12886">
        <v>3004</v>
      </c>
      <c r="E12886">
        <v>3693</v>
      </c>
      <c r="F12886" s="10">
        <v>1</v>
      </c>
      <c r="G12886">
        <f>VLOOKUP(D12886,产品表!$A$2:$F$13,5,FALSE)</f>
        <v>35</v>
      </c>
      <c r="H12886">
        <f>VLOOKUP(D12886,产品表!$A$2:$F$13,6,FALSE)</f>
        <v>43.75</v>
      </c>
      <c r="I12886">
        <f t="shared" si="201"/>
        <v>43.75</v>
      </c>
    </row>
    <row r="12887" spans="1:9" x14ac:dyDescent="0.25">
      <c r="A12887">
        <v>20012886</v>
      </c>
      <c r="B12887" s="1">
        <v>42598</v>
      </c>
      <c r="C12887" t="s">
        <v>17</v>
      </c>
      <c r="D12887">
        <v>3001</v>
      </c>
      <c r="E12887">
        <v>1273</v>
      </c>
      <c r="F12887" s="10">
        <v>2</v>
      </c>
      <c r="G12887">
        <f>VLOOKUP(D12887,产品表!$A$2:$F$13,5,FALSE)</f>
        <v>32</v>
      </c>
      <c r="H12887">
        <f>VLOOKUP(D12887,产品表!$A$2:$F$13,6,FALSE)</f>
        <v>40</v>
      </c>
      <c r="I12887">
        <f t="shared" si="201"/>
        <v>80</v>
      </c>
    </row>
    <row r="12888" spans="1:9" x14ac:dyDescent="0.25">
      <c r="A12888">
        <v>20012887</v>
      </c>
      <c r="B12888" s="1">
        <v>42598</v>
      </c>
      <c r="C12888" t="s">
        <v>27</v>
      </c>
      <c r="D12888">
        <v>3005</v>
      </c>
      <c r="E12888">
        <v>2253</v>
      </c>
      <c r="F12888" s="10">
        <v>3</v>
      </c>
      <c r="G12888">
        <f>VLOOKUP(D12888,产品表!$A$2:$F$13,5,FALSE)</f>
        <v>33</v>
      </c>
      <c r="H12888">
        <f>VLOOKUP(D12888,产品表!$A$2:$F$13,6,FALSE)</f>
        <v>41.25</v>
      </c>
      <c r="I12888">
        <f t="shared" si="201"/>
        <v>123.75</v>
      </c>
    </row>
    <row r="12889" spans="1:9" x14ac:dyDescent="0.25">
      <c r="A12889">
        <v>20012888</v>
      </c>
      <c r="B12889" s="1">
        <v>42598</v>
      </c>
      <c r="C12889" t="s">
        <v>38</v>
      </c>
      <c r="D12889">
        <v>3009</v>
      </c>
      <c r="E12889">
        <v>3321</v>
      </c>
      <c r="F12889" s="10">
        <v>1</v>
      </c>
      <c r="G12889">
        <f>VLOOKUP(D12889,产品表!$A$2:$F$13,5,FALSE)</f>
        <v>31</v>
      </c>
      <c r="H12889">
        <f>VLOOKUP(D12889,产品表!$A$2:$F$13,6,FALSE)</f>
        <v>38.75</v>
      </c>
      <c r="I12889">
        <f t="shared" si="201"/>
        <v>38.75</v>
      </c>
    </row>
    <row r="12890" spans="1:9" x14ac:dyDescent="0.25">
      <c r="A12890">
        <v>20012889</v>
      </c>
      <c r="B12890" s="1">
        <v>42598</v>
      </c>
      <c r="C12890" t="s">
        <v>27</v>
      </c>
      <c r="D12890">
        <v>3001</v>
      </c>
      <c r="E12890">
        <v>2238</v>
      </c>
      <c r="F12890" s="10">
        <v>2</v>
      </c>
      <c r="G12890">
        <f>VLOOKUP(D12890,产品表!$A$2:$F$13,5,FALSE)</f>
        <v>32</v>
      </c>
      <c r="H12890">
        <f>VLOOKUP(D12890,产品表!$A$2:$F$13,6,FALSE)</f>
        <v>40</v>
      </c>
      <c r="I12890">
        <f t="shared" si="201"/>
        <v>80</v>
      </c>
    </row>
    <row r="12891" spans="1:9" x14ac:dyDescent="0.25">
      <c r="A12891">
        <v>20012890</v>
      </c>
      <c r="B12891" s="1">
        <v>42598</v>
      </c>
      <c r="C12891" t="s">
        <v>35</v>
      </c>
      <c r="D12891">
        <v>3006</v>
      </c>
      <c r="E12891">
        <v>3007</v>
      </c>
      <c r="F12891" s="10">
        <v>1</v>
      </c>
      <c r="G12891">
        <f>VLOOKUP(D12891,产品表!$A$2:$F$13,5,FALSE)</f>
        <v>31</v>
      </c>
      <c r="H12891">
        <f>VLOOKUP(D12891,产品表!$A$2:$F$13,6,FALSE)</f>
        <v>38.75</v>
      </c>
      <c r="I12891">
        <f t="shared" si="201"/>
        <v>38.75</v>
      </c>
    </row>
    <row r="12892" spans="1:9" x14ac:dyDescent="0.25">
      <c r="A12892">
        <v>20012891</v>
      </c>
      <c r="B12892" s="1">
        <v>42598</v>
      </c>
      <c r="C12892" t="s">
        <v>29</v>
      </c>
      <c r="D12892">
        <v>3008</v>
      </c>
      <c r="E12892">
        <v>2443</v>
      </c>
      <c r="F12892" s="10">
        <v>2</v>
      </c>
      <c r="G12892">
        <f>VLOOKUP(D12892,产品表!$A$2:$F$13,5,FALSE)</f>
        <v>33</v>
      </c>
      <c r="H12892">
        <f>VLOOKUP(D12892,产品表!$A$2:$F$13,6,FALSE)</f>
        <v>41.25</v>
      </c>
      <c r="I12892">
        <f t="shared" si="201"/>
        <v>82.5</v>
      </c>
    </row>
    <row r="12893" spans="1:9" x14ac:dyDescent="0.25">
      <c r="A12893">
        <v>20012892</v>
      </c>
      <c r="B12893" s="1">
        <v>42598</v>
      </c>
      <c r="C12893" t="s">
        <v>41</v>
      </c>
      <c r="D12893">
        <v>3005</v>
      </c>
      <c r="E12893">
        <v>3644</v>
      </c>
      <c r="F12893" s="10">
        <v>1</v>
      </c>
      <c r="G12893">
        <f>VLOOKUP(D12893,产品表!$A$2:$F$13,5,FALSE)</f>
        <v>33</v>
      </c>
      <c r="H12893">
        <f>VLOOKUP(D12893,产品表!$A$2:$F$13,6,FALSE)</f>
        <v>41.25</v>
      </c>
      <c r="I12893">
        <f t="shared" si="201"/>
        <v>41.25</v>
      </c>
    </row>
    <row r="12894" spans="1:9" x14ac:dyDescent="0.25">
      <c r="A12894">
        <v>20012893</v>
      </c>
      <c r="B12894" s="1">
        <v>42598</v>
      </c>
      <c r="C12894" t="s">
        <v>10</v>
      </c>
      <c r="D12894">
        <v>3005</v>
      </c>
      <c r="E12894">
        <v>505</v>
      </c>
      <c r="F12894" s="10">
        <v>1</v>
      </c>
      <c r="G12894">
        <f>VLOOKUP(D12894,产品表!$A$2:$F$13,5,FALSE)</f>
        <v>33</v>
      </c>
      <c r="H12894">
        <f>VLOOKUP(D12894,产品表!$A$2:$F$13,6,FALSE)</f>
        <v>41.25</v>
      </c>
      <c r="I12894">
        <f t="shared" si="201"/>
        <v>41.25</v>
      </c>
    </row>
    <row r="12895" spans="1:9" x14ac:dyDescent="0.25">
      <c r="A12895">
        <v>20012894</v>
      </c>
      <c r="B12895" s="1">
        <v>42598</v>
      </c>
      <c r="C12895" t="s">
        <v>9</v>
      </c>
      <c r="D12895">
        <v>3008</v>
      </c>
      <c r="E12895">
        <v>460</v>
      </c>
      <c r="F12895" s="10">
        <v>1</v>
      </c>
      <c r="G12895">
        <f>VLOOKUP(D12895,产品表!$A$2:$F$13,5,FALSE)</f>
        <v>33</v>
      </c>
      <c r="H12895">
        <f>VLOOKUP(D12895,产品表!$A$2:$F$13,6,FALSE)</f>
        <v>41.25</v>
      </c>
      <c r="I12895">
        <f t="shared" si="201"/>
        <v>41.25</v>
      </c>
    </row>
    <row r="12896" spans="1:9" x14ac:dyDescent="0.25">
      <c r="A12896">
        <v>20012895</v>
      </c>
      <c r="B12896" s="1">
        <v>42598</v>
      </c>
      <c r="C12896" t="s">
        <v>6</v>
      </c>
      <c r="D12896">
        <v>3005</v>
      </c>
      <c r="E12896">
        <v>189</v>
      </c>
      <c r="F12896" s="10">
        <v>4</v>
      </c>
      <c r="G12896">
        <f>VLOOKUP(D12896,产品表!$A$2:$F$13,5,FALSE)</f>
        <v>33</v>
      </c>
      <c r="H12896">
        <f>VLOOKUP(D12896,产品表!$A$2:$F$13,6,FALSE)</f>
        <v>41.25</v>
      </c>
      <c r="I12896">
        <f t="shared" si="201"/>
        <v>165</v>
      </c>
    </row>
    <row r="12897" spans="1:9" x14ac:dyDescent="0.25">
      <c r="A12897">
        <v>20012896</v>
      </c>
      <c r="B12897" s="1">
        <v>42598</v>
      </c>
      <c r="C12897" t="s">
        <v>37</v>
      </c>
      <c r="D12897">
        <v>3009</v>
      </c>
      <c r="E12897">
        <v>3235</v>
      </c>
      <c r="F12897" s="10">
        <v>4</v>
      </c>
      <c r="G12897">
        <f>VLOOKUP(D12897,产品表!$A$2:$F$13,5,FALSE)</f>
        <v>31</v>
      </c>
      <c r="H12897">
        <f>VLOOKUP(D12897,产品表!$A$2:$F$13,6,FALSE)</f>
        <v>38.75</v>
      </c>
      <c r="I12897">
        <f t="shared" si="201"/>
        <v>155</v>
      </c>
    </row>
    <row r="12898" spans="1:9" x14ac:dyDescent="0.25">
      <c r="A12898">
        <v>20012897</v>
      </c>
      <c r="B12898" s="1">
        <v>42598</v>
      </c>
      <c r="C12898" t="s">
        <v>20</v>
      </c>
      <c r="D12898">
        <v>3008</v>
      </c>
      <c r="E12898">
        <v>1540</v>
      </c>
      <c r="F12898" s="10">
        <v>1</v>
      </c>
      <c r="G12898">
        <f>VLOOKUP(D12898,产品表!$A$2:$F$13,5,FALSE)</f>
        <v>33</v>
      </c>
      <c r="H12898">
        <f>VLOOKUP(D12898,产品表!$A$2:$F$13,6,FALSE)</f>
        <v>41.25</v>
      </c>
      <c r="I12898">
        <f t="shared" si="201"/>
        <v>41.25</v>
      </c>
    </row>
    <row r="12899" spans="1:9" x14ac:dyDescent="0.25">
      <c r="A12899">
        <v>20012898</v>
      </c>
      <c r="B12899" s="1">
        <v>42598</v>
      </c>
      <c r="C12899" t="s">
        <v>24</v>
      </c>
      <c r="D12899">
        <v>3007</v>
      </c>
      <c r="E12899">
        <v>1973</v>
      </c>
      <c r="F12899" s="10">
        <v>3</v>
      </c>
      <c r="G12899">
        <f>VLOOKUP(D12899,产品表!$A$2:$F$13,5,FALSE)</f>
        <v>35</v>
      </c>
      <c r="H12899">
        <f>VLOOKUP(D12899,产品表!$A$2:$F$13,6,FALSE)</f>
        <v>43.75</v>
      </c>
      <c r="I12899">
        <f t="shared" si="201"/>
        <v>131.25</v>
      </c>
    </row>
    <row r="12900" spans="1:9" x14ac:dyDescent="0.25">
      <c r="A12900">
        <v>20012899</v>
      </c>
      <c r="B12900" s="1">
        <v>42598</v>
      </c>
      <c r="C12900" t="s">
        <v>34</v>
      </c>
      <c r="D12900">
        <v>3006</v>
      </c>
      <c r="E12900">
        <v>2934</v>
      </c>
      <c r="F12900" s="10">
        <v>2</v>
      </c>
      <c r="G12900">
        <f>VLOOKUP(D12900,产品表!$A$2:$F$13,5,FALSE)</f>
        <v>31</v>
      </c>
      <c r="H12900">
        <f>VLOOKUP(D12900,产品表!$A$2:$F$13,6,FALSE)</f>
        <v>38.75</v>
      </c>
      <c r="I12900">
        <f t="shared" si="201"/>
        <v>77.5</v>
      </c>
    </row>
    <row r="12901" spans="1:9" x14ac:dyDescent="0.25">
      <c r="A12901">
        <v>20012900</v>
      </c>
      <c r="B12901" s="1">
        <v>42598</v>
      </c>
      <c r="C12901" t="s">
        <v>28</v>
      </c>
      <c r="D12901">
        <v>3012</v>
      </c>
      <c r="E12901">
        <v>2351</v>
      </c>
      <c r="F12901" s="10">
        <v>1</v>
      </c>
      <c r="G12901">
        <f>VLOOKUP(D12901,产品表!$A$2:$F$13,5,FALSE)</f>
        <v>32</v>
      </c>
      <c r="H12901">
        <f>VLOOKUP(D12901,产品表!$A$2:$F$13,6,FALSE)</f>
        <v>40</v>
      </c>
      <c r="I12901">
        <f t="shared" si="201"/>
        <v>40</v>
      </c>
    </row>
    <row r="12902" spans="1:9" x14ac:dyDescent="0.25">
      <c r="A12902">
        <v>20012901</v>
      </c>
      <c r="B12902" s="1">
        <v>42598</v>
      </c>
      <c r="C12902" t="s">
        <v>16</v>
      </c>
      <c r="D12902">
        <v>3005</v>
      </c>
      <c r="E12902">
        <v>1154</v>
      </c>
      <c r="F12902" s="10">
        <v>2</v>
      </c>
      <c r="G12902">
        <f>VLOOKUP(D12902,产品表!$A$2:$F$13,5,FALSE)</f>
        <v>33</v>
      </c>
      <c r="H12902">
        <f>VLOOKUP(D12902,产品表!$A$2:$F$13,6,FALSE)</f>
        <v>41.25</v>
      </c>
      <c r="I12902">
        <f t="shared" si="201"/>
        <v>82.5</v>
      </c>
    </row>
    <row r="12903" spans="1:9" x14ac:dyDescent="0.25">
      <c r="A12903">
        <v>20012902</v>
      </c>
      <c r="B12903" s="1">
        <v>42598</v>
      </c>
      <c r="C12903" t="s">
        <v>12</v>
      </c>
      <c r="D12903">
        <v>3006</v>
      </c>
      <c r="E12903">
        <v>706</v>
      </c>
      <c r="F12903" s="10">
        <v>3</v>
      </c>
      <c r="G12903">
        <f>VLOOKUP(D12903,产品表!$A$2:$F$13,5,FALSE)</f>
        <v>31</v>
      </c>
      <c r="H12903">
        <f>VLOOKUP(D12903,产品表!$A$2:$F$13,6,FALSE)</f>
        <v>38.75</v>
      </c>
      <c r="I12903">
        <f t="shared" si="201"/>
        <v>116.25</v>
      </c>
    </row>
    <row r="12904" spans="1:9" x14ac:dyDescent="0.25">
      <c r="A12904">
        <v>20012903</v>
      </c>
      <c r="B12904" s="1">
        <v>42598</v>
      </c>
      <c r="C12904" t="s">
        <v>14</v>
      </c>
      <c r="D12904">
        <v>3008</v>
      </c>
      <c r="E12904">
        <v>905</v>
      </c>
      <c r="F12904" s="10">
        <v>1</v>
      </c>
      <c r="G12904">
        <f>VLOOKUP(D12904,产品表!$A$2:$F$13,5,FALSE)</f>
        <v>33</v>
      </c>
      <c r="H12904">
        <f>VLOOKUP(D12904,产品表!$A$2:$F$13,6,FALSE)</f>
        <v>41.25</v>
      </c>
      <c r="I12904">
        <f t="shared" si="201"/>
        <v>41.25</v>
      </c>
    </row>
    <row r="12905" spans="1:9" x14ac:dyDescent="0.25">
      <c r="A12905">
        <v>20012904</v>
      </c>
      <c r="B12905" s="1">
        <v>42598</v>
      </c>
      <c r="C12905" t="s">
        <v>36</v>
      </c>
      <c r="D12905">
        <v>3006</v>
      </c>
      <c r="E12905">
        <v>3150</v>
      </c>
      <c r="F12905" s="10">
        <v>1</v>
      </c>
      <c r="G12905">
        <f>VLOOKUP(D12905,产品表!$A$2:$F$13,5,FALSE)</f>
        <v>31</v>
      </c>
      <c r="H12905">
        <f>VLOOKUP(D12905,产品表!$A$2:$F$13,6,FALSE)</f>
        <v>38.75</v>
      </c>
      <c r="I12905">
        <f t="shared" si="201"/>
        <v>38.75</v>
      </c>
    </row>
    <row r="12906" spans="1:9" x14ac:dyDescent="0.25">
      <c r="A12906">
        <v>20012905</v>
      </c>
      <c r="B12906" s="1">
        <v>42598</v>
      </c>
      <c r="C12906" t="s">
        <v>31</v>
      </c>
      <c r="D12906">
        <v>3006</v>
      </c>
      <c r="E12906">
        <v>2630</v>
      </c>
      <c r="F12906" s="10">
        <v>3</v>
      </c>
      <c r="G12906">
        <f>VLOOKUP(D12906,产品表!$A$2:$F$13,5,FALSE)</f>
        <v>31</v>
      </c>
      <c r="H12906">
        <f>VLOOKUP(D12906,产品表!$A$2:$F$13,6,FALSE)</f>
        <v>38.75</v>
      </c>
      <c r="I12906">
        <f t="shared" si="201"/>
        <v>116.25</v>
      </c>
    </row>
    <row r="12907" spans="1:9" x14ac:dyDescent="0.25">
      <c r="A12907">
        <v>20012906</v>
      </c>
      <c r="B12907" s="1">
        <v>42598</v>
      </c>
      <c r="C12907" t="s">
        <v>23</v>
      </c>
      <c r="D12907">
        <v>3008</v>
      </c>
      <c r="E12907">
        <v>1899</v>
      </c>
      <c r="F12907" s="10">
        <v>1</v>
      </c>
      <c r="G12907">
        <f>VLOOKUP(D12907,产品表!$A$2:$F$13,5,FALSE)</f>
        <v>33</v>
      </c>
      <c r="H12907">
        <f>VLOOKUP(D12907,产品表!$A$2:$F$13,6,FALSE)</f>
        <v>41.25</v>
      </c>
      <c r="I12907">
        <f t="shared" si="201"/>
        <v>41.25</v>
      </c>
    </row>
    <row r="12908" spans="1:9" x14ac:dyDescent="0.25">
      <c r="A12908">
        <v>20012907</v>
      </c>
      <c r="B12908" s="1">
        <v>42598</v>
      </c>
      <c r="C12908" t="s">
        <v>18</v>
      </c>
      <c r="D12908">
        <v>3004</v>
      </c>
      <c r="E12908">
        <v>1373</v>
      </c>
      <c r="F12908" s="10">
        <v>1</v>
      </c>
      <c r="G12908">
        <f>VLOOKUP(D12908,产品表!$A$2:$F$13,5,FALSE)</f>
        <v>35</v>
      </c>
      <c r="H12908">
        <f>VLOOKUP(D12908,产品表!$A$2:$F$13,6,FALSE)</f>
        <v>43.75</v>
      </c>
      <c r="I12908">
        <f t="shared" si="201"/>
        <v>43.75</v>
      </c>
    </row>
    <row r="12909" spans="1:9" x14ac:dyDescent="0.25">
      <c r="A12909">
        <v>20012908</v>
      </c>
      <c r="B12909" s="1">
        <v>42598</v>
      </c>
      <c r="C12909" t="s">
        <v>21</v>
      </c>
      <c r="D12909">
        <v>3005</v>
      </c>
      <c r="E12909">
        <v>1631</v>
      </c>
      <c r="F12909" s="10">
        <v>3</v>
      </c>
      <c r="G12909">
        <f>VLOOKUP(D12909,产品表!$A$2:$F$13,5,FALSE)</f>
        <v>33</v>
      </c>
      <c r="H12909">
        <f>VLOOKUP(D12909,产品表!$A$2:$F$13,6,FALSE)</f>
        <v>41.25</v>
      </c>
      <c r="I12909">
        <f t="shared" si="201"/>
        <v>123.75</v>
      </c>
    </row>
    <row r="12910" spans="1:9" x14ac:dyDescent="0.25">
      <c r="A12910">
        <v>20012909</v>
      </c>
      <c r="B12910" s="1">
        <v>42598</v>
      </c>
      <c r="C12910" t="s">
        <v>7</v>
      </c>
      <c r="D12910">
        <v>3009</v>
      </c>
      <c r="E12910">
        <v>213</v>
      </c>
      <c r="F12910" s="10">
        <v>1</v>
      </c>
      <c r="G12910">
        <f>VLOOKUP(D12910,产品表!$A$2:$F$13,5,FALSE)</f>
        <v>31</v>
      </c>
      <c r="H12910">
        <f>VLOOKUP(D12910,产品表!$A$2:$F$13,6,FALSE)</f>
        <v>38.75</v>
      </c>
      <c r="I12910">
        <f t="shared" si="201"/>
        <v>38.75</v>
      </c>
    </row>
    <row r="12911" spans="1:9" x14ac:dyDescent="0.25">
      <c r="A12911">
        <v>20012910</v>
      </c>
      <c r="B12911" s="1">
        <v>42598</v>
      </c>
      <c r="C12911" t="s">
        <v>19</v>
      </c>
      <c r="D12911">
        <v>3005</v>
      </c>
      <c r="E12911">
        <v>1414</v>
      </c>
      <c r="F12911" s="10">
        <v>1</v>
      </c>
      <c r="G12911">
        <f>VLOOKUP(D12911,产品表!$A$2:$F$13,5,FALSE)</f>
        <v>33</v>
      </c>
      <c r="H12911">
        <f>VLOOKUP(D12911,产品表!$A$2:$F$13,6,FALSE)</f>
        <v>41.25</v>
      </c>
      <c r="I12911">
        <f t="shared" si="201"/>
        <v>41.25</v>
      </c>
    </row>
    <row r="12912" spans="1:9" x14ac:dyDescent="0.25">
      <c r="A12912">
        <v>20012911</v>
      </c>
      <c r="B12912" s="1">
        <v>42598</v>
      </c>
      <c r="C12912" t="s">
        <v>16</v>
      </c>
      <c r="D12912">
        <v>3004</v>
      </c>
      <c r="E12912">
        <v>1102</v>
      </c>
      <c r="F12912" s="10">
        <v>3</v>
      </c>
      <c r="G12912">
        <f>VLOOKUP(D12912,产品表!$A$2:$F$13,5,FALSE)</f>
        <v>35</v>
      </c>
      <c r="H12912">
        <f>VLOOKUP(D12912,产品表!$A$2:$F$13,6,FALSE)</f>
        <v>43.75</v>
      </c>
      <c r="I12912">
        <f t="shared" si="201"/>
        <v>131.25</v>
      </c>
    </row>
    <row r="12913" spans="1:9" x14ac:dyDescent="0.25">
      <c r="A12913">
        <v>20012912</v>
      </c>
      <c r="B12913" s="1">
        <v>42598</v>
      </c>
      <c r="C12913" t="s">
        <v>23</v>
      </c>
      <c r="D12913">
        <v>3004</v>
      </c>
      <c r="E12913">
        <v>1841</v>
      </c>
      <c r="F12913" s="10">
        <v>1</v>
      </c>
      <c r="G12913">
        <f>VLOOKUP(D12913,产品表!$A$2:$F$13,5,FALSE)</f>
        <v>35</v>
      </c>
      <c r="H12913">
        <f>VLOOKUP(D12913,产品表!$A$2:$F$13,6,FALSE)</f>
        <v>43.75</v>
      </c>
      <c r="I12913">
        <f t="shared" si="201"/>
        <v>43.75</v>
      </c>
    </row>
    <row r="12914" spans="1:9" x14ac:dyDescent="0.25">
      <c r="A12914">
        <v>20012913</v>
      </c>
      <c r="B12914" s="1">
        <v>42598</v>
      </c>
      <c r="C12914" t="s">
        <v>14</v>
      </c>
      <c r="D12914">
        <v>3008</v>
      </c>
      <c r="E12914">
        <v>923</v>
      </c>
      <c r="F12914" s="10">
        <v>1</v>
      </c>
      <c r="G12914">
        <f>VLOOKUP(D12914,产品表!$A$2:$F$13,5,FALSE)</f>
        <v>33</v>
      </c>
      <c r="H12914">
        <f>VLOOKUP(D12914,产品表!$A$2:$F$13,6,FALSE)</f>
        <v>41.25</v>
      </c>
      <c r="I12914">
        <f t="shared" si="201"/>
        <v>41.25</v>
      </c>
    </row>
    <row r="12915" spans="1:9" x14ac:dyDescent="0.25">
      <c r="A12915">
        <v>20012914</v>
      </c>
      <c r="B12915" s="1">
        <v>42598</v>
      </c>
      <c r="C12915" t="s">
        <v>6</v>
      </c>
      <c r="D12915">
        <v>3005</v>
      </c>
      <c r="E12915">
        <v>158</v>
      </c>
      <c r="F12915" s="10">
        <v>1</v>
      </c>
      <c r="G12915">
        <f>VLOOKUP(D12915,产品表!$A$2:$F$13,5,FALSE)</f>
        <v>33</v>
      </c>
      <c r="H12915">
        <f>VLOOKUP(D12915,产品表!$A$2:$F$13,6,FALSE)</f>
        <v>41.25</v>
      </c>
      <c r="I12915">
        <f t="shared" si="201"/>
        <v>41.25</v>
      </c>
    </row>
    <row r="12916" spans="1:9" x14ac:dyDescent="0.25">
      <c r="A12916">
        <v>20012915</v>
      </c>
      <c r="B12916" s="1">
        <v>42598</v>
      </c>
      <c r="C12916" t="s">
        <v>19</v>
      </c>
      <c r="D12916">
        <v>3005</v>
      </c>
      <c r="E12916">
        <v>1414</v>
      </c>
      <c r="F12916" s="10">
        <v>4</v>
      </c>
      <c r="G12916">
        <f>VLOOKUP(D12916,产品表!$A$2:$F$13,5,FALSE)</f>
        <v>33</v>
      </c>
      <c r="H12916">
        <f>VLOOKUP(D12916,产品表!$A$2:$F$13,6,FALSE)</f>
        <v>41.25</v>
      </c>
      <c r="I12916">
        <f t="shared" si="201"/>
        <v>165</v>
      </c>
    </row>
    <row r="12917" spans="1:9" x14ac:dyDescent="0.25">
      <c r="A12917">
        <v>20012916</v>
      </c>
      <c r="B12917" s="1">
        <v>42598</v>
      </c>
      <c r="C12917" t="s">
        <v>37</v>
      </c>
      <c r="D12917">
        <v>3005</v>
      </c>
      <c r="E12917">
        <v>3248</v>
      </c>
      <c r="F12917" s="10">
        <v>3</v>
      </c>
      <c r="G12917">
        <f>VLOOKUP(D12917,产品表!$A$2:$F$13,5,FALSE)</f>
        <v>33</v>
      </c>
      <c r="H12917">
        <f>VLOOKUP(D12917,产品表!$A$2:$F$13,6,FALSE)</f>
        <v>41.25</v>
      </c>
      <c r="I12917">
        <f t="shared" si="201"/>
        <v>123.75</v>
      </c>
    </row>
    <row r="12918" spans="1:9" x14ac:dyDescent="0.25">
      <c r="A12918">
        <v>20012917</v>
      </c>
      <c r="B12918" s="1">
        <v>42598</v>
      </c>
      <c r="C12918" t="s">
        <v>14</v>
      </c>
      <c r="D12918">
        <v>3009</v>
      </c>
      <c r="E12918">
        <v>903</v>
      </c>
      <c r="F12918" s="10">
        <v>4</v>
      </c>
      <c r="G12918">
        <f>VLOOKUP(D12918,产品表!$A$2:$F$13,5,FALSE)</f>
        <v>31</v>
      </c>
      <c r="H12918">
        <f>VLOOKUP(D12918,产品表!$A$2:$F$13,6,FALSE)</f>
        <v>38.75</v>
      </c>
      <c r="I12918">
        <f t="shared" si="201"/>
        <v>155</v>
      </c>
    </row>
    <row r="12919" spans="1:9" x14ac:dyDescent="0.25">
      <c r="A12919">
        <v>20012918</v>
      </c>
      <c r="B12919" s="1">
        <v>42598</v>
      </c>
      <c r="C12919" t="s">
        <v>6</v>
      </c>
      <c r="D12919">
        <v>3009</v>
      </c>
      <c r="E12919">
        <v>124</v>
      </c>
      <c r="F12919" s="10">
        <v>2</v>
      </c>
      <c r="G12919">
        <f>VLOOKUP(D12919,产品表!$A$2:$F$13,5,FALSE)</f>
        <v>31</v>
      </c>
      <c r="H12919">
        <f>VLOOKUP(D12919,产品表!$A$2:$F$13,6,FALSE)</f>
        <v>38.75</v>
      </c>
      <c r="I12919">
        <f t="shared" si="201"/>
        <v>77.5</v>
      </c>
    </row>
    <row r="12920" spans="1:9" x14ac:dyDescent="0.25">
      <c r="A12920">
        <v>20012919</v>
      </c>
      <c r="B12920" s="1">
        <v>42598</v>
      </c>
      <c r="C12920" t="s">
        <v>6</v>
      </c>
      <c r="D12920">
        <v>3008</v>
      </c>
      <c r="E12920">
        <v>145</v>
      </c>
      <c r="F12920" s="10">
        <v>1</v>
      </c>
      <c r="G12920">
        <f>VLOOKUP(D12920,产品表!$A$2:$F$13,5,FALSE)</f>
        <v>33</v>
      </c>
      <c r="H12920">
        <f>VLOOKUP(D12920,产品表!$A$2:$F$13,6,FALSE)</f>
        <v>41.25</v>
      </c>
      <c r="I12920">
        <f t="shared" si="201"/>
        <v>41.25</v>
      </c>
    </row>
    <row r="12921" spans="1:9" x14ac:dyDescent="0.25">
      <c r="A12921">
        <v>20012920</v>
      </c>
      <c r="B12921" s="1">
        <v>42598</v>
      </c>
      <c r="C12921" t="s">
        <v>6</v>
      </c>
      <c r="D12921">
        <v>3008</v>
      </c>
      <c r="E12921">
        <v>151</v>
      </c>
      <c r="F12921" s="10">
        <v>4</v>
      </c>
      <c r="G12921">
        <f>VLOOKUP(D12921,产品表!$A$2:$F$13,5,FALSE)</f>
        <v>33</v>
      </c>
      <c r="H12921">
        <f>VLOOKUP(D12921,产品表!$A$2:$F$13,6,FALSE)</f>
        <v>41.25</v>
      </c>
      <c r="I12921">
        <f t="shared" si="201"/>
        <v>165</v>
      </c>
    </row>
    <row r="12922" spans="1:9" x14ac:dyDescent="0.25">
      <c r="A12922">
        <v>20012921</v>
      </c>
      <c r="B12922" s="1">
        <v>42598</v>
      </c>
      <c r="C12922" t="s">
        <v>21</v>
      </c>
      <c r="D12922">
        <v>3006</v>
      </c>
      <c r="E12922">
        <v>1668</v>
      </c>
      <c r="F12922" s="10">
        <v>1</v>
      </c>
      <c r="G12922">
        <f>VLOOKUP(D12922,产品表!$A$2:$F$13,5,FALSE)</f>
        <v>31</v>
      </c>
      <c r="H12922">
        <f>VLOOKUP(D12922,产品表!$A$2:$F$13,6,FALSE)</f>
        <v>38.75</v>
      </c>
      <c r="I12922">
        <f t="shared" si="201"/>
        <v>38.75</v>
      </c>
    </row>
    <row r="12923" spans="1:9" x14ac:dyDescent="0.25">
      <c r="A12923">
        <v>20012922</v>
      </c>
      <c r="B12923" s="1">
        <v>42599</v>
      </c>
      <c r="C12923" t="s">
        <v>22</v>
      </c>
      <c r="D12923">
        <v>3008</v>
      </c>
      <c r="E12923">
        <v>1731</v>
      </c>
      <c r="F12923" s="10">
        <v>1</v>
      </c>
      <c r="G12923">
        <f>VLOOKUP(D12923,产品表!$A$2:$F$13,5,FALSE)</f>
        <v>33</v>
      </c>
      <c r="H12923">
        <f>VLOOKUP(D12923,产品表!$A$2:$F$13,6,FALSE)</f>
        <v>41.25</v>
      </c>
      <c r="I12923">
        <f t="shared" si="201"/>
        <v>41.25</v>
      </c>
    </row>
    <row r="12924" spans="1:9" x14ac:dyDescent="0.25">
      <c r="A12924">
        <v>20012923</v>
      </c>
      <c r="B12924" s="1">
        <v>42599</v>
      </c>
      <c r="C12924" t="s">
        <v>10</v>
      </c>
      <c r="D12924">
        <v>3008</v>
      </c>
      <c r="E12924">
        <v>575</v>
      </c>
      <c r="F12924" s="10">
        <v>2</v>
      </c>
      <c r="G12924">
        <f>VLOOKUP(D12924,产品表!$A$2:$F$13,5,FALSE)</f>
        <v>33</v>
      </c>
      <c r="H12924">
        <f>VLOOKUP(D12924,产品表!$A$2:$F$13,6,FALSE)</f>
        <v>41.25</v>
      </c>
      <c r="I12924">
        <f t="shared" si="201"/>
        <v>82.5</v>
      </c>
    </row>
    <row r="12925" spans="1:9" x14ac:dyDescent="0.25">
      <c r="A12925">
        <v>20012924</v>
      </c>
      <c r="B12925" s="1">
        <v>42599</v>
      </c>
      <c r="C12925" t="s">
        <v>9</v>
      </c>
      <c r="D12925">
        <v>3008</v>
      </c>
      <c r="E12925">
        <v>491</v>
      </c>
      <c r="F12925" s="10">
        <v>2</v>
      </c>
      <c r="G12925">
        <f>VLOOKUP(D12925,产品表!$A$2:$F$13,5,FALSE)</f>
        <v>33</v>
      </c>
      <c r="H12925">
        <f>VLOOKUP(D12925,产品表!$A$2:$F$13,6,FALSE)</f>
        <v>41.25</v>
      </c>
      <c r="I12925">
        <f t="shared" si="201"/>
        <v>82.5</v>
      </c>
    </row>
    <row r="12926" spans="1:9" x14ac:dyDescent="0.25">
      <c r="A12926">
        <v>20012925</v>
      </c>
      <c r="B12926" s="1">
        <v>42599</v>
      </c>
      <c r="C12926" t="s">
        <v>41</v>
      </c>
      <c r="D12926">
        <v>3005</v>
      </c>
      <c r="E12926">
        <v>3688</v>
      </c>
      <c r="F12926" s="10">
        <v>1</v>
      </c>
      <c r="G12926">
        <f>VLOOKUP(D12926,产品表!$A$2:$F$13,5,FALSE)</f>
        <v>33</v>
      </c>
      <c r="H12926">
        <f>VLOOKUP(D12926,产品表!$A$2:$F$13,6,FALSE)</f>
        <v>41.25</v>
      </c>
      <c r="I12926">
        <f t="shared" si="201"/>
        <v>41.25</v>
      </c>
    </row>
    <row r="12927" spans="1:9" x14ac:dyDescent="0.25">
      <c r="A12927">
        <v>20012926</v>
      </c>
      <c r="B12927" s="1">
        <v>42599</v>
      </c>
      <c r="C12927" t="s">
        <v>10</v>
      </c>
      <c r="D12927">
        <v>3008</v>
      </c>
      <c r="E12927">
        <v>503</v>
      </c>
      <c r="F12927" s="10">
        <v>4</v>
      </c>
      <c r="G12927">
        <f>VLOOKUP(D12927,产品表!$A$2:$F$13,5,FALSE)</f>
        <v>33</v>
      </c>
      <c r="H12927">
        <f>VLOOKUP(D12927,产品表!$A$2:$F$13,6,FALSE)</f>
        <v>41.25</v>
      </c>
      <c r="I12927">
        <f t="shared" si="201"/>
        <v>165</v>
      </c>
    </row>
    <row r="12928" spans="1:9" x14ac:dyDescent="0.25">
      <c r="A12928">
        <v>20012927</v>
      </c>
      <c r="B12928" s="1">
        <v>42599</v>
      </c>
      <c r="C12928" t="s">
        <v>37</v>
      </c>
      <c r="D12928">
        <v>3009</v>
      </c>
      <c r="E12928">
        <v>3272</v>
      </c>
      <c r="F12928" s="10">
        <v>1</v>
      </c>
      <c r="G12928">
        <f>VLOOKUP(D12928,产品表!$A$2:$F$13,5,FALSE)</f>
        <v>31</v>
      </c>
      <c r="H12928">
        <f>VLOOKUP(D12928,产品表!$A$2:$F$13,6,FALSE)</f>
        <v>38.75</v>
      </c>
      <c r="I12928">
        <f t="shared" si="201"/>
        <v>38.75</v>
      </c>
    </row>
    <row r="12929" spans="1:9" x14ac:dyDescent="0.25">
      <c r="A12929">
        <v>20012928</v>
      </c>
      <c r="B12929" s="1">
        <v>42599</v>
      </c>
      <c r="C12929" t="s">
        <v>26</v>
      </c>
      <c r="D12929">
        <v>3003</v>
      </c>
      <c r="E12929">
        <v>2114</v>
      </c>
      <c r="F12929" s="10">
        <v>2</v>
      </c>
      <c r="G12929">
        <f>VLOOKUP(D12929,产品表!$A$2:$F$13,5,FALSE)</f>
        <v>24</v>
      </c>
      <c r="H12929">
        <f>VLOOKUP(D12929,产品表!$A$2:$F$13,6,FALSE)</f>
        <v>30</v>
      </c>
      <c r="I12929">
        <f t="shared" si="201"/>
        <v>60</v>
      </c>
    </row>
    <row r="12930" spans="1:9" x14ac:dyDescent="0.25">
      <c r="A12930">
        <v>20012929</v>
      </c>
      <c r="B12930" s="1">
        <v>42599</v>
      </c>
      <c r="C12930" t="s">
        <v>26</v>
      </c>
      <c r="D12930">
        <v>3006</v>
      </c>
      <c r="E12930">
        <v>2116</v>
      </c>
      <c r="F12930" s="10">
        <v>1</v>
      </c>
      <c r="G12930">
        <f>VLOOKUP(D12930,产品表!$A$2:$F$13,5,FALSE)</f>
        <v>31</v>
      </c>
      <c r="H12930">
        <f>VLOOKUP(D12930,产品表!$A$2:$F$13,6,FALSE)</f>
        <v>38.75</v>
      </c>
      <c r="I12930">
        <f t="shared" si="201"/>
        <v>38.75</v>
      </c>
    </row>
    <row r="12931" spans="1:9" x14ac:dyDescent="0.25">
      <c r="A12931">
        <v>20012930</v>
      </c>
      <c r="B12931" s="1">
        <v>42599</v>
      </c>
      <c r="C12931" t="s">
        <v>9</v>
      </c>
      <c r="D12931">
        <v>3009</v>
      </c>
      <c r="E12931">
        <v>493</v>
      </c>
      <c r="F12931" s="10">
        <v>1</v>
      </c>
      <c r="G12931">
        <f>VLOOKUP(D12931,产品表!$A$2:$F$13,5,FALSE)</f>
        <v>31</v>
      </c>
      <c r="H12931">
        <f>VLOOKUP(D12931,产品表!$A$2:$F$13,6,FALSE)</f>
        <v>38.75</v>
      </c>
      <c r="I12931">
        <f t="shared" ref="I12931:I12994" si="202">H12931*F12931</f>
        <v>38.75</v>
      </c>
    </row>
    <row r="12932" spans="1:9" x14ac:dyDescent="0.25">
      <c r="A12932">
        <v>20012931</v>
      </c>
      <c r="B12932" s="1">
        <v>42599</v>
      </c>
      <c r="C12932" t="s">
        <v>28</v>
      </c>
      <c r="D12932">
        <v>3005</v>
      </c>
      <c r="E12932">
        <v>2389</v>
      </c>
      <c r="F12932" s="10">
        <v>2</v>
      </c>
      <c r="G12932">
        <f>VLOOKUP(D12932,产品表!$A$2:$F$13,5,FALSE)</f>
        <v>33</v>
      </c>
      <c r="H12932">
        <f>VLOOKUP(D12932,产品表!$A$2:$F$13,6,FALSE)</f>
        <v>41.25</v>
      </c>
      <c r="I12932">
        <f t="shared" si="202"/>
        <v>82.5</v>
      </c>
    </row>
    <row r="12933" spans="1:9" x14ac:dyDescent="0.25">
      <c r="A12933">
        <v>20012932</v>
      </c>
      <c r="B12933" s="1">
        <v>42599</v>
      </c>
      <c r="C12933" t="s">
        <v>20</v>
      </c>
      <c r="D12933">
        <v>3007</v>
      </c>
      <c r="E12933">
        <v>1546</v>
      </c>
      <c r="F12933" s="10">
        <v>1</v>
      </c>
      <c r="G12933">
        <f>VLOOKUP(D12933,产品表!$A$2:$F$13,5,FALSE)</f>
        <v>35</v>
      </c>
      <c r="H12933">
        <f>VLOOKUP(D12933,产品表!$A$2:$F$13,6,FALSE)</f>
        <v>43.75</v>
      </c>
      <c r="I12933">
        <f t="shared" si="202"/>
        <v>43.75</v>
      </c>
    </row>
    <row r="12934" spans="1:9" x14ac:dyDescent="0.25">
      <c r="A12934">
        <v>20012933</v>
      </c>
      <c r="B12934" s="1">
        <v>42599</v>
      </c>
      <c r="C12934" t="s">
        <v>33</v>
      </c>
      <c r="D12934">
        <v>3008</v>
      </c>
      <c r="E12934">
        <v>2868</v>
      </c>
      <c r="F12934" s="10">
        <v>2</v>
      </c>
      <c r="G12934">
        <f>VLOOKUP(D12934,产品表!$A$2:$F$13,5,FALSE)</f>
        <v>33</v>
      </c>
      <c r="H12934">
        <f>VLOOKUP(D12934,产品表!$A$2:$F$13,6,FALSE)</f>
        <v>41.25</v>
      </c>
      <c r="I12934">
        <f t="shared" si="202"/>
        <v>82.5</v>
      </c>
    </row>
    <row r="12935" spans="1:9" x14ac:dyDescent="0.25">
      <c r="A12935">
        <v>20012934</v>
      </c>
      <c r="B12935" s="1">
        <v>42599</v>
      </c>
      <c r="C12935" t="s">
        <v>16</v>
      </c>
      <c r="D12935">
        <v>3006</v>
      </c>
      <c r="E12935">
        <v>1173</v>
      </c>
      <c r="F12935" s="10">
        <v>1</v>
      </c>
      <c r="G12935">
        <f>VLOOKUP(D12935,产品表!$A$2:$F$13,5,FALSE)</f>
        <v>31</v>
      </c>
      <c r="H12935">
        <f>VLOOKUP(D12935,产品表!$A$2:$F$13,6,FALSE)</f>
        <v>38.75</v>
      </c>
      <c r="I12935">
        <f t="shared" si="202"/>
        <v>38.75</v>
      </c>
    </row>
    <row r="12936" spans="1:9" x14ac:dyDescent="0.25">
      <c r="A12936">
        <v>20012935</v>
      </c>
      <c r="B12936" s="1">
        <v>42599</v>
      </c>
      <c r="C12936" t="s">
        <v>37</v>
      </c>
      <c r="D12936">
        <v>3001</v>
      </c>
      <c r="E12936">
        <v>3223</v>
      </c>
      <c r="F12936" s="10">
        <v>1</v>
      </c>
      <c r="G12936">
        <f>VLOOKUP(D12936,产品表!$A$2:$F$13,5,FALSE)</f>
        <v>32</v>
      </c>
      <c r="H12936">
        <f>VLOOKUP(D12936,产品表!$A$2:$F$13,6,FALSE)</f>
        <v>40</v>
      </c>
      <c r="I12936">
        <f t="shared" si="202"/>
        <v>40</v>
      </c>
    </row>
    <row r="12937" spans="1:9" x14ac:dyDescent="0.25">
      <c r="A12937">
        <v>20012936</v>
      </c>
      <c r="B12937" s="1">
        <v>42599</v>
      </c>
      <c r="C12937" t="s">
        <v>30</v>
      </c>
      <c r="D12937">
        <v>3002</v>
      </c>
      <c r="E12937">
        <v>2525</v>
      </c>
      <c r="F12937" s="10">
        <v>3</v>
      </c>
      <c r="G12937">
        <f>VLOOKUP(D12937,产品表!$A$2:$F$13,5,FALSE)</f>
        <v>29</v>
      </c>
      <c r="H12937">
        <f>VLOOKUP(D12937,产品表!$A$2:$F$13,6,FALSE)</f>
        <v>36.25</v>
      </c>
      <c r="I12937">
        <f t="shared" si="202"/>
        <v>108.75</v>
      </c>
    </row>
    <row r="12938" spans="1:9" x14ac:dyDescent="0.25">
      <c r="A12938">
        <v>20012937</v>
      </c>
      <c r="B12938" s="1">
        <v>42599</v>
      </c>
      <c r="C12938" t="s">
        <v>17</v>
      </c>
      <c r="D12938">
        <v>3002</v>
      </c>
      <c r="E12938">
        <v>1297</v>
      </c>
      <c r="F12938" s="10">
        <v>1</v>
      </c>
      <c r="G12938">
        <f>VLOOKUP(D12938,产品表!$A$2:$F$13,5,FALSE)</f>
        <v>29</v>
      </c>
      <c r="H12938">
        <f>VLOOKUP(D12938,产品表!$A$2:$F$13,6,FALSE)</f>
        <v>36.25</v>
      </c>
      <c r="I12938">
        <f t="shared" si="202"/>
        <v>36.25</v>
      </c>
    </row>
    <row r="12939" spans="1:9" x14ac:dyDescent="0.25">
      <c r="A12939">
        <v>20012938</v>
      </c>
      <c r="B12939" s="1">
        <v>42599</v>
      </c>
      <c r="C12939" t="s">
        <v>20</v>
      </c>
      <c r="D12939">
        <v>3004</v>
      </c>
      <c r="E12939">
        <v>1524</v>
      </c>
      <c r="F12939" s="10">
        <v>1</v>
      </c>
      <c r="G12939">
        <f>VLOOKUP(D12939,产品表!$A$2:$F$13,5,FALSE)</f>
        <v>35</v>
      </c>
      <c r="H12939">
        <f>VLOOKUP(D12939,产品表!$A$2:$F$13,6,FALSE)</f>
        <v>43.75</v>
      </c>
      <c r="I12939">
        <f t="shared" si="202"/>
        <v>43.75</v>
      </c>
    </row>
    <row r="12940" spans="1:9" x14ac:dyDescent="0.25">
      <c r="A12940">
        <v>20012939</v>
      </c>
      <c r="B12940" s="1">
        <v>42599</v>
      </c>
      <c r="C12940" t="s">
        <v>22</v>
      </c>
      <c r="D12940">
        <v>3005</v>
      </c>
      <c r="E12940">
        <v>1791</v>
      </c>
      <c r="F12940" s="10">
        <v>1</v>
      </c>
      <c r="G12940">
        <f>VLOOKUP(D12940,产品表!$A$2:$F$13,5,FALSE)</f>
        <v>33</v>
      </c>
      <c r="H12940">
        <f>VLOOKUP(D12940,产品表!$A$2:$F$13,6,FALSE)</f>
        <v>41.25</v>
      </c>
      <c r="I12940">
        <f t="shared" si="202"/>
        <v>41.25</v>
      </c>
    </row>
    <row r="12941" spans="1:9" x14ac:dyDescent="0.25">
      <c r="A12941">
        <v>20012940</v>
      </c>
      <c r="B12941" s="1">
        <v>42599</v>
      </c>
      <c r="C12941" t="s">
        <v>31</v>
      </c>
      <c r="D12941">
        <v>3005</v>
      </c>
      <c r="E12941">
        <v>2674</v>
      </c>
      <c r="F12941" s="10">
        <v>1</v>
      </c>
      <c r="G12941">
        <f>VLOOKUP(D12941,产品表!$A$2:$F$13,5,FALSE)</f>
        <v>33</v>
      </c>
      <c r="H12941">
        <f>VLOOKUP(D12941,产品表!$A$2:$F$13,6,FALSE)</f>
        <v>41.25</v>
      </c>
      <c r="I12941">
        <f t="shared" si="202"/>
        <v>41.25</v>
      </c>
    </row>
    <row r="12942" spans="1:9" x14ac:dyDescent="0.25">
      <c r="A12942">
        <v>20012941</v>
      </c>
      <c r="B12942" s="1">
        <v>42599</v>
      </c>
      <c r="C12942" t="s">
        <v>15</v>
      </c>
      <c r="D12942">
        <v>3012</v>
      </c>
      <c r="E12942">
        <v>1005</v>
      </c>
      <c r="F12942" s="10">
        <v>2</v>
      </c>
      <c r="G12942">
        <f>VLOOKUP(D12942,产品表!$A$2:$F$13,5,FALSE)</f>
        <v>32</v>
      </c>
      <c r="H12942">
        <f>VLOOKUP(D12942,产品表!$A$2:$F$13,6,FALSE)</f>
        <v>40</v>
      </c>
      <c r="I12942">
        <f t="shared" si="202"/>
        <v>80</v>
      </c>
    </row>
    <row r="12943" spans="1:9" x14ac:dyDescent="0.25">
      <c r="A12943">
        <v>20012942</v>
      </c>
      <c r="B12943" s="1">
        <v>42599</v>
      </c>
      <c r="C12943" t="s">
        <v>8</v>
      </c>
      <c r="D12943">
        <v>3005</v>
      </c>
      <c r="E12943">
        <v>375</v>
      </c>
      <c r="F12943" s="10">
        <v>4</v>
      </c>
      <c r="G12943">
        <f>VLOOKUP(D12943,产品表!$A$2:$F$13,5,FALSE)</f>
        <v>33</v>
      </c>
      <c r="H12943">
        <f>VLOOKUP(D12943,产品表!$A$2:$F$13,6,FALSE)</f>
        <v>41.25</v>
      </c>
      <c r="I12943">
        <f t="shared" si="202"/>
        <v>165</v>
      </c>
    </row>
    <row r="12944" spans="1:9" x14ac:dyDescent="0.25">
      <c r="A12944">
        <v>20012943</v>
      </c>
      <c r="B12944" s="1">
        <v>42599</v>
      </c>
      <c r="C12944" t="s">
        <v>10</v>
      </c>
      <c r="D12944">
        <v>3005</v>
      </c>
      <c r="E12944">
        <v>510</v>
      </c>
      <c r="F12944" s="10">
        <v>1</v>
      </c>
      <c r="G12944">
        <f>VLOOKUP(D12944,产品表!$A$2:$F$13,5,FALSE)</f>
        <v>33</v>
      </c>
      <c r="H12944">
        <f>VLOOKUP(D12944,产品表!$A$2:$F$13,6,FALSE)</f>
        <v>41.25</v>
      </c>
      <c r="I12944">
        <f t="shared" si="202"/>
        <v>41.25</v>
      </c>
    </row>
    <row r="12945" spans="1:9" x14ac:dyDescent="0.25">
      <c r="A12945">
        <v>20012944</v>
      </c>
      <c r="B12945" s="1">
        <v>42599</v>
      </c>
      <c r="C12945" t="s">
        <v>17</v>
      </c>
      <c r="D12945">
        <v>3008</v>
      </c>
      <c r="E12945">
        <v>1242</v>
      </c>
      <c r="F12945" s="10">
        <v>1</v>
      </c>
      <c r="G12945">
        <f>VLOOKUP(D12945,产品表!$A$2:$F$13,5,FALSE)</f>
        <v>33</v>
      </c>
      <c r="H12945">
        <f>VLOOKUP(D12945,产品表!$A$2:$F$13,6,FALSE)</f>
        <v>41.25</v>
      </c>
      <c r="I12945">
        <f t="shared" si="202"/>
        <v>41.25</v>
      </c>
    </row>
    <row r="12946" spans="1:9" x14ac:dyDescent="0.25">
      <c r="A12946">
        <v>20012945</v>
      </c>
      <c r="B12946" s="1">
        <v>42599</v>
      </c>
      <c r="C12946" t="s">
        <v>41</v>
      </c>
      <c r="D12946">
        <v>3005</v>
      </c>
      <c r="E12946">
        <v>3645</v>
      </c>
      <c r="F12946" s="10">
        <v>1</v>
      </c>
      <c r="G12946">
        <f>VLOOKUP(D12946,产品表!$A$2:$F$13,5,FALSE)</f>
        <v>33</v>
      </c>
      <c r="H12946">
        <f>VLOOKUP(D12946,产品表!$A$2:$F$13,6,FALSE)</f>
        <v>41.25</v>
      </c>
      <c r="I12946">
        <f t="shared" si="202"/>
        <v>41.25</v>
      </c>
    </row>
    <row r="12947" spans="1:9" x14ac:dyDescent="0.25">
      <c r="A12947">
        <v>20012946</v>
      </c>
      <c r="B12947" s="1">
        <v>42599</v>
      </c>
      <c r="C12947" t="s">
        <v>34</v>
      </c>
      <c r="D12947">
        <v>3005</v>
      </c>
      <c r="E12947">
        <v>2906</v>
      </c>
      <c r="F12947" s="10">
        <v>4</v>
      </c>
      <c r="G12947">
        <f>VLOOKUP(D12947,产品表!$A$2:$F$13,5,FALSE)</f>
        <v>33</v>
      </c>
      <c r="H12947">
        <f>VLOOKUP(D12947,产品表!$A$2:$F$13,6,FALSE)</f>
        <v>41.25</v>
      </c>
      <c r="I12947">
        <f t="shared" si="202"/>
        <v>165</v>
      </c>
    </row>
    <row r="12948" spans="1:9" x14ac:dyDescent="0.25">
      <c r="A12948">
        <v>20012947</v>
      </c>
      <c r="B12948" s="1">
        <v>42599</v>
      </c>
      <c r="C12948" t="s">
        <v>25</v>
      </c>
      <c r="D12948">
        <v>3005</v>
      </c>
      <c r="E12948">
        <v>2034</v>
      </c>
      <c r="F12948" s="10">
        <v>3</v>
      </c>
      <c r="G12948">
        <f>VLOOKUP(D12948,产品表!$A$2:$F$13,5,FALSE)</f>
        <v>33</v>
      </c>
      <c r="H12948">
        <f>VLOOKUP(D12948,产品表!$A$2:$F$13,6,FALSE)</f>
        <v>41.25</v>
      </c>
      <c r="I12948">
        <f t="shared" si="202"/>
        <v>123.75</v>
      </c>
    </row>
    <row r="12949" spans="1:9" x14ac:dyDescent="0.25">
      <c r="A12949">
        <v>20012948</v>
      </c>
      <c r="B12949" s="1">
        <v>42599</v>
      </c>
      <c r="C12949" t="s">
        <v>38</v>
      </c>
      <c r="D12949">
        <v>3005</v>
      </c>
      <c r="E12949">
        <v>3390</v>
      </c>
      <c r="F12949" s="10">
        <v>1</v>
      </c>
      <c r="G12949">
        <f>VLOOKUP(D12949,产品表!$A$2:$F$13,5,FALSE)</f>
        <v>33</v>
      </c>
      <c r="H12949">
        <f>VLOOKUP(D12949,产品表!$A$2:$F$13,6,FALSE)</f>
        <v>41.25</v>
      </c>
      <c r="I12949">
        <f t="shared" si="202"/>
        <v>41.25</v>
      </c>
    </row>
    <row r="12950" spans="1:9" x14ac:dyDescent="0.25">
      <c r="A12950">
        <v>20012949</v>
      </c>
      <c r="B12950" s="1">
        <v>42599</v>
      </c>
      <c r="C12950" t="s">
        <v>37</v>
      </c>
      <c r="D12950">
        <v>3006</v>
      </c>
      <c r="E12950">
        <v>3253</v>
      </c>
      <c r="F12950" s="10">
        <v>2</v>
      </c>
      <c r="G12950">
        <f>VLOOKUP(D12950,产品表!$A$2:$F$13,5,FALSE)</f>
        <v>31</v>
      </c>
      <c r="H12950">
        <f>VLOOKUP(D12950,产品表!$A$2:$F$13,6,FALSE)</f>
        <v>38.75</v>
      </c>
      <c r="I12950">
        <f t="shared" si="202"/>
        <v>77.5</v>
      </c>
    </row>
    <row r="12951" spans="1:9" x14ac:dyDescent="0.25">
      <c r="A12951">
        <v>20012950</v>
      </c>
      <c r="B12951" s="1">
        <v>42599</v>
      </c>
      <c r="C12951" t="s">
        <v>35</v>
      </c>
      <c r="D12951">
        <v>3004</v>
      </c>
      <c r="E12951">
        <v>3034</v>
      </c>
      <c r="F12951" s="10">
        <v>3</v>
      </c>
      <c r="G12951">
        <f>VLOOKUP(D12951,产品表!$A$2:$F$13,5,FALSE)</f>
        <v>35</v>
      </c>
      <c r="H12951">
        <f>VLOOKUP(D12951,产品表!$A$2:$F$13,6,FALSE)</f>
        <v>43.75</v>
      </c>
      <c r="I12951">
        <f t="shared" si="202"/>
        <v>131.25</v>
      </c>
    </row>
    <row r="12952" spans="1:9" x14ac:dyDescent="0.25">
      <c r="A12952">
        <v>20012951</v>
      </c>
      <c r="B12952" s="1">
        <v>42599</v>
      </c>
      <c r="C12952" t="s">
        <v>27</v>
      </c>
      <c r="D12952">
        <v>3002</v>
      </c>
      <c r="E12952">
        <v>2295</v>
      </c>
      <c r="F12952" s="10">
        <v>1</v>
      </c>
      <c r="G12952">
        <f>VLOOKUP(D12952,产品表!$A$2:$F$13,5,FALSE)</f>
        <v>29</v>
      </c>
      <c r="H12952">
        <f>VLOOKUP(D12952,产品表!$A$2:$F$13,6,FALSE)</f>
        <v>36.25</v>
      </c>
      <c r="I12952">
        <f t="shared" si="202"/>
        <v>36.25</v>
      </c>
    </row>
    <row r="12953" spans="1:9" x14ac:dyDescent="0.25">
      <c r="A12953">
        <v>20012952</v>
      </c>
      <c r="B12953" s="1">
        <v>42599</v>
      </c>
      <c r="C12953" t="s">
        <v>26</v>
      </c>
      <c r="D12953">
        <v>3005</v>
      </c>
      <c r="E12953">
        <v>2103</v>
      </c>
      <c r="F12953" s="10">
        <v>4</v>
      </c>
      <c r="G12953">
        <f>VLOOKUP(D12953,产品表!$A$2:$F$13,5,FALSE)</f>
        <v>33</v>
      </c>
      <c r="H12953">
        <f>VLOOKUP(D12953,产品表!$A$2:$F$13,6,FALSE)</f>
        <v>41.25</v>
      </c>
      <c r="I12953">
        <f t="shared" si="202"/>
        <v>165</v>
      </c>
    </row>
    <row r="12954" spans="1:9" x14ac:dyDescent="0.25">
      <c r="A12954">
        <v>20012953</v>
      </c>
      <c r="B12954" s="1">
        <v>42599</v>
      </c>
      <c r="C12954" t="s">
        <v>25</v>
      </c>
      <c r="D12954">
        <v>3006</v>
      </c>
      <c r="E12954">
        <v>2090</v>
      </c>
      <c r="F12954" s="10">
        <v>4</v>
      </c>
      <c r="G12954">
        <f>VLOOKUP(D12954,产品表!$A$2:$F$13,5,FALSE)</f>
        <v>31</v>
      </c>
      <c r="H12954">
        <f>VLOOKUP(D12954,产品表!$A$2:$F$13,6,FALSE)</f>
        <v>38.75</v>
      </c>
      <c r="I12954">
        <f t="shared" si="202"/>
        <v>155</v>
      </c>
    </row>
    <row r="12955" spans="1:9" x14ac:dyDescent="0.25">
      <c r="A12955">
        <v>20012954</v>
      </c>
      <c r="B12955" s="1">
        <v>42599</v>
      </c>
      <c r="C12955" t="s">
        <v>37</v>
      </c>
      <c r="D12955">
        <v>3004</v>
      </c>
      <c r="E12955">
        <v>3268</v>
      </c>
      <c r="F12955" s="10">
        <v>1</v>
      </c>
      <c r="G12955">
        <f>VLOOKUP(D12955,产品表!$A$2:$F$13,5,FALSE)</f>
        <v>35</v>
      </c>
      <c r="H12955">
        <f>VLOOKUP(D12955,产品表!$A$2:$F$13,6,FALSE)</f>
        <v>43.75</v>
      </c>
      <c r="I12955">
        <f t="shared" si="202"/>
        <v>43.75</v>
      </c>
    </row>
    <row r="12956" spans="1:9" x14ac:dyDescent="0.25">
      <c r="A12956">
        <v>20012955</v>
      </c>
      <c r="B12956" s="1">
        <v>42599</v>
      </c>
      <c r="C12956" t="s">
        <v>33</v>
      </c>
      <c r="D12956">
        <v>3005</v>
      </c>
      <c r="E12956">
        <v>2865</v>
      </c>
      <c r="F12956" s="10">
        <v>1</v>
      </c>
      <c r="G12956">
        <f>VLOOKUP(D12956,产品表!$A$2:$F$13,5,FALSE)</f>
        <v>33</v>
      </c>
      <c r="H12956">
        <f>VLOOKUP(D12956,产品表!$A$2:$F$13,6,FALSE)</f>
        <v>41.25</v>
      </c>
      <c r="I12956">
        <f t="shared" si="202"/>
        <v>41.25</v>
      </c>
    </row>
    <row r="12957" spans="1:9" x14ac:dyDescent="0.25">
      <c r="A12957">
        <v>20012956</v>
      </c>
      <c r="B12957" s="1">
        <v>42599</v>
      </c>
      <c r="C12957" t="s">
        <v>28</v>
      </c>
      <c r="D12957">
        <v>3005</v>
      </c>
      <c r="E12957">
        <v>2326</v>
      </c>
      <c r="F12957" s="10">
        <v>1</v>
      </c>
      <c r="G12957">
        <f>VLOOKUP(D12957,产品表!$A$2:$F$13,5,FALSE)</f>
        <v>33</v>
      </c>
      <c r="H12957">
        <f>VLOOKUP(D12957,产品表!$A$2:$F$13,6,FALSE)</f>
        <v>41.25</v>
      </c>
      <c r="I12957">
        <f t="shared" si="202"/>
        <v>41.25</v>
      </c>
    </row>
    <row r="12958" spans="1:9" x14ac:dyDescent="0.25">
      <c r="A12958">
        <v>20012957</v>
      </c>
      <c r="B12958" s="1">
        <v>42599</v>
      </c>
      <c r="C12958" t="s">
        <v>9</v>
      </c>
      <c r="D12958">
        <v>3006</v>
      </c>
      <c r="E12958">
        <v>422</v>
      </c>
      <c r="F12958" s="10">
        <v>1</v>
      </c>
      <c r="G12958">
        <f>VLOOKUP(D12958,产品表!$A$2:$F$13,5,FALSE)</f>
        <v>31</v>
      </c>
      <c r="H12958">
        <f>VLOOKUP(D12958,产品表!$A$2:$F$13,6,FALSE)</f>
        <v>38.75</v>
      </c>
      <c r="I12958">
        <f t="shared" si="202"/>
        <v>38.75</v>
      </c>
    </row>
    <row r="12959" spans="1:9" x14ac:dyDescent="0.25">
      <c r="A12959">
        <v>20012958</v>
      </c>
      <c r="B12959" s="1">
        <v>42599</v>
      </c>
      <c r="C12959" t="s">
        <v>34</v>
      </c>
      <c r="D12959">
        <v>3005</v>
      </c>
      <c r="E12959">
        <v>2952</v>
      </c>
      <c r="F12959" s="10">
        <v>2</v>
      </c>
      <c r="G12959">
        <f>VLOOKUP(D12959,产品表!$A$2:$F$13,5,FALSE)</f>
        <v>33</v>
      </c>
      <c r="H12959">
        <f>VLOOKUP(D12959,产品表!$A$2:$F$13,6,FALSE)</f>
        <v>41.25</v>
      </c>
      <c r="I12959">
        <f t="shared" si="202"/>
        <v>82.5</v>
      </c>
    </row>
    <row r="12960" spans="1:9" x14ac:dyDescent="0.25">
      <c r="A12960">
        <v>20012959</v>
      </c>
      <c r="B12960" s="1">
        <v>42599</v>
      </c>
      <c r="C12960" t="s">
        <v>23</v>
      </c>
      <c r="D12960">
        <v>3007</v>
      </c>
      <c r="E12960">
        <v>1830</v>
      </c>
      <c r="F12960" s="10">
        <v>1</v>
      </c>
      <c r="G12960">
        <f>VLOOKUP(D12960,产品表!$A$2:$F$13,5,FALSE)</f>
        <v>35</v>
      </c>
      <c r="H12960">
        <f>VLOOKUP(D12960,产品表!$A$2:$F$13,6,FALSE)</f>
        <v>43.75</v>
      </c>
      <c r="I12960">
        <f t="shared" si="202"/>
        <v>43.75</v>
      </c>
    </row>
    <row r="12961" spans="1:9" x14ac:dyDescent="0.25">
      <c r="A12961">
        <v>20012960</v>
      </c>
      <c r="B12961" s="1">
        <v>42599</v>
      </c>
      <c r="C12961" t="s">
        <v>25</v>
      </c>
      <c r="D12961">
        <v>3004</v>
      </c>
      <c r="E12961">
        <v>2019</v>
      </c>
      <c r="F12961" s="10">
        <v>1</v>
      </c>
      <c r="G12961">
        <f>VLOOKUP(D12961,产品表!$A$2:$F$13,5,FALSE)</f>
        <v>35</v>
      </c>
      <c r="H12961">
        <f>VLOOKUP(D12961,产品表!$A$2:$F$13,6,FALSE)</f>
        <v>43.75</v>
      </c>
      <c r="I12961">
        <f t="shared" si="202"/>
        <v>43.75</v>
      </c>
    </row>
    <row r="12962" spans="1:9" x14ac:dyDescent="0.25">
      <c r="A12962">
        <v>20012961</v>
      </c>
      <c r="B12962" s="1">
        <v>42599</v>
      </c>
      <c r="C12962" t="s">
        <v>6</v>
      </c>
      <c r="D12962">
        <v>3004</v>
      </c>
      <c r="E12962">
        <v>153</v>
      </c>
      <c r="F12962" s="10">
        <v>1</v>
      </c>
      <c r="G12962">
        <f>VLOOKUP(D12962,产品表!$A$2:$F$13,5,FALSE)</f>
        <v>35</v>
      </c>
      <c r="H12962">
        <f>VLOOKUP(D12962,产品表!$A$2:$F$13,6,FALSE)</f>
        <v>43.75</v>
      </c>
      <c r="I12962">
        <f t="shared" si="202"/>
        <v>43.75</v>
      </c>
    </row>
    <row r="12963" spans="1:9" x14ac:dyDescent="0.25">
      <c r="A12963">
        <v>20012962</v>
      </c>
      <c r="B12963" s="1">
        <v>42599</v>
      </c>
      <c r="C12963" t="s">
        <v>43</v>
      </c>
      <c r="D12963">
        <v>3005</v>
      </c>
      <c r="E12963">
        <v>3847</v>
      </c>
      <c r="F12963" s="10">
        <v>1</v>
      </c>
      <c r="G12963">
        <f>VLOOKUP(D12963,产品表!$A$2:$F$13,5,FALSE)</f>
        <v>33</v>
      </c>
      <c r="H12963">
        <f>VLOOKUP(D12963,产品表!$A$2:$F$13,6,FALSE)</f>
        <v>41.25</v>
      </c>
      <c r="I12963">
        <f t="shared" si="202"/>
        <v>41.25</v>
      </c>
    </row>
    <row r="12964" spans="1:9" x14ac:dyDescent="0.25">
      <c r="A12964">
        <v>20012963</v>
      </c>
      <c r="B12964" s="1">
        <v>42599</v>
      </c>
      <c r="C12964" t="s">
        <v>35</v>
      </c>
      <c r="D12964">
        <v>3005</v>
      </c>
      <c r="E12964">
        <v>3056</v>
      </c>
      <c r="F12964" s="10">
        <v>2</v>
      </c>
      <c r="G12964">
        <f>VLOOKUP(D12964,产品表!$A$2:$F$13,5,FALSE)</f>
        <v>33</v>
      </c>
      <c r="H12964">
        <f>VLOOKUP(D12964,产品表!$A$2:$F$13,6,FALSE)</f>
        <v>41.25</v>
      </c>
      <c r="I12964">
        <f t="shared" si="202"/>
        <v>82.5</v>
      </c>
    </row>
    <row r="12965" spans="1:9" x14ac:dyDescent="0.25">
      <c r="A12965">
        <v>20012964</v>
      </c>
      <c r="B12965" s="1">
        <v>42599</v>
      </c>
      <c r="C12965" t="s">
        <v>42</v>
      </c>
      <c r="D12965">
        <v>3001</v>
      </c>
      <c r="E12965">
        <v>3739</v>
      </c>
      <c r="F12965" s="10">
        <v>1</v>
      </c>
      <c r="G12965">
        <f>VLOOKUP(D12965,产品表!$A$2:$F$13,5,FALSE)</f>
        <v>32</v>
      </c>
      <c r="H12965">
        <f>VLOOKUP(D12965,产品表!$A$2:$F$13,6,FALSE)</f>
        <v>40</v>
      </c>
      <c r="I12965">
        <f t="shared" si="202"/>
        <v>40</v>
      </c>
    </row>
    <row r="12966" spans="1:9" x14ac:dyDescent="0.25">
      <c r="A12966">
        <v>20012965</v>
      </c>
      <c r="B12966" s="1">
        <v>42599</v>
      </c>
      <c r="C12966" t="s">
        <v>20</v>
      </c>
      <c r="D12966">
        <v>3008</v>
      </c>
      <c r="E12966">
        <v>1540</v>
      </c>
      <c r="F12966" s="10">
        <v>1</v>
      </c>
      <c r="G12966">
        <f>VLOOKUP(D12966,产品表!$A$2:$F$13,5,FALSE)</f>
        <v>33</v>
      </c>
      <c r="H12966">
        <f>VLOOKUP(D12966,产品表!$A$2:$F$13,6,FALSE)</f>
        <v>41.25</v>
      </c>
      <c r="I12966">
        <f t="shared" si="202"/>
        <v>41.25</v>
      </c>
    </row>
    <row r="12967" spans="1:9" x14ac:dyDescent="0.25">
      <c r="A12967">
        <v>20012966</v>
      </c>
      <c r="B12967" s="1">
        <v>42599</v>
      </c>
      <c r="C12967" t="s">
        <v>30</v>
      </c>
      <c r="D12967">
        <v>3006</v>
      </c>
      <c r="E12967">
        <v>2515</v>
      </c>
      <c r="F12967" s="10">
        <v>3</v>
      </c>
      <c r="G12967">
        <f>VLOOKUP(D12967,产品表!$A$2:$F$13,5,FALSE)</f>
        <v>31</v>
      </c>
      <c r="H12967">
        <f>VLOOKUP(D12967,产品表!$A$2:$F$13,6,FALSE)</f>
        <v>38.75</v>
      </c>
      <c r="I12967">
        <f t="shared" si="202"/>
        <v>116.25</v>
      </c>
    </row>
    <row r="12968" spans="1:9" x14ac:dyDescent="0.25">
      <c r="A12968">
        <v>20012967</v>
      </c>
      <c r="B12968" s="1">
        <v>42599</v>
      </c>
      <c r="C12968" t="s">
        <v>6</v>
      </c>
      <c r="D12968">
        <v>3004</v>
      </c>
      <c r="E12968">
        <v>181</v>
      </c>
      <c r="F12968" s="10">
        <v>1</v>
      </c>
      <c r="G12968">
        <f>VLOOKUP(D12968,产品表!$A$2:$F$13,5,FALSE)</f>
        <v>35</v>
      </c>
      <c r="H12968">
        <f>VLOOKUP(D12968,产品表!$A$2:$F$13,6,FALSE)</f>
        <v>43.75</v>
      </c>
      <c r="I12968">
        <f t="shared" si="202"/>
        <v>43.75</v>
      </c>
    </row>
    <row r="12969" spans="1:9" x14ac:dyDescent="0.25">
      <c r="A12969">
        <v>20012968</v>
      </c>
      <c r="B12969" s="1">
        <v>42599</v>
      </c>
      <c r="C12969" t="s">
        <v>20</v>
      </c>
      <c r="D12969">
        <v>3006</v>
      </c>
      <c r="E12969">
        <v>1588</v>
      </c>
      <c r="F12969" s="10">
        <v>4</v>
      </c>
      <c r="G12969">
        <f>VLOOKUP(D12969,产品表!$A$2:$F$13,5,FALSE)</f>
        <v>31</v>
      </c>
      <c r="H12969">
        <f>VLOOKUP(D12969,产品表!$A$2:$F$13,6,FALSE)</f>
        <v>38.75</v>
      </c>
      <c r="I12969">
        <f t="shared" si="202"/>
        <v>155</v>
      </c>
    </row>
    <row r="12970" spans="1:9" x14ac:dyDescent="0.25">
      <c r="A12970">
        <v>20012969</v>
      </c>
      <c r="B12970" s="1">
        <v>42599</v>
      </c>
      <c r="C12970" t="s">
        <v>13</v>
      </c>
      <c r="D12970">
        <v>3004</v>
      </c>
      <c r="E12970">
        <v>815</v>
      </c>
      <c r="F12970" s="10">
        <v>1</v>
      </c>
      <c r="G12970">
        <f>VLOOKUP(D12970,产品表!$A$2:$F$13,5,FALSE)</f>
        <v>35</v>
      </c>
      <c r="H12970">
        <f>VLOOKUP(D12970,产品表!$A$2:$F$13,6,FALSE)</f>
        <v>43.75</v>
      </c>
      <c r="I12970">
        <f t="shared" si="202"/>
        <v>43.75</v>
      </c>
    </row>
    <row r="12971" spans="1:9" x14ac:dyDescent="0.25">
      <c r="A12971">
        <v>20012970</v>
      </c>
      <c r="B12971" s="1">
        <v>42599</v>
      </c>
      <c r="C12971" t="s">
        <v>23</v>
      </c>
      <c r="D12971">
        <v>3008</v>
      </c>
      <c r="E12971">
        <v>1847</v>
      </c>
      <c r="F12971" s="10">
        <v>2</v>
      </c>
      <c r="G12971">
        <f>VLOOKUP(D12971,产品表!$A$2:$F$13,5,FALSE)</f>
        <v>33</v>
      </c>
      <c r="H12971">
        <f>VLOOKUP(D12971,产品表!$A$2:$F$13,6,FALSE)</f>
        <v>41.25</v>
      </c>
      <c r="I12971">
        <f t="shared" si="202"/>
        <v>82.5</v>
      </c>
    </row>
    <row r="12972" spans="1:9" x14ac:dyDescent="0.25">
      <c r="A12972">
        <v>20012971</v>
      </c>
      <c r="B12972" s="1">
        <v>42599</v>
      </c>
      <c r="C12972" t="s">
        <v>26</v>
      </c>
      <c r="D12972">
        <v>3009</v>
      </c>
      <c r="E12972">
        <v>2140</v>
      </c>
      <c r="F12972" s="10">
        <v>3</v>
      </c>
      <c r="G12972">
        <f>VLOOKUP(D12972,产品表!$A$2:$F$13,5,FALSE)</f>
        <v>31</v>
      </c>
      <c r="H12972">
        <f>VLOOKUP(D12972,产品表!$A$2:$F$13,6,FALSE)</f>
        <v>38.75</v>
      </c>
      <c r="I12972">
        <f t="shared" si="202"/>
        <v>116.25</v>
      </c>
    </row>
    <row r="12973" spans="1:9" x14ac:dyDescent="0.25">
      <c r="A12973">
        <v>20012972</v>
      </c>
      <c r="B12973" s="1">
        <v>42599</v>
      </c>
      <c r="C12973" t="s">
        <v>36</v>
      </c>
      <c r="D12973">
        <v>3001</v>
      </c>
      <c r="E12973">
        <v>3125</v>
      </c>
      <c r="F12973" s="10">
        <v>1</v>
      </c>
      <c r="G12973">
        <f>VLOOKUP(D12973,产品表!$A$2:$F$13,5,FALSE)</f>
        <v>32</v>
      </c>
      <c r="H12973">
        <f>VLOOKUP(D12973,产品表!$A$2:$F$13,6,FALSE)</f>
        <v>40</v>
      </c>
      <c r="I12973">
        <f t="shared" si="202"/>
        <v>40</v>
      </c>
    </row>
    <row r="12974" spans="1:9" x14ac:dyDescent="0.25">
      <c r="A12974">
        <v>20012973</v>
      </c>
      <c r="B12974" s="1">
        <v>42599</v>
      </c>
      <c r="C12974" t="s">
        <v>27</v>
      </c>
      <c r="D12974">
        <v>3004</v>
      </c>
      <c r="E12974">
        <v>2290</v>
      </c>
      <c r="F12974" s="10">
        <v>1</v>
      </c>
      <c r="G12974">
        <f>VLOOKUP(D12974,产品表!$A$2:$F$13,5,FALSE)</f>
        <v>35</v>
      </c>
      <c r="H12974">
        <f>VLOOKUP(D12974,产品表!$A$2:$F$13,6,FALSE)</f>
        <v>43.75</v>
      </c>
      <c r="I12974">
        <f t="shared" si="202"/>
        <v>43.75</v>
      </c>
    </row>
    <row r="12975" spans="1:9" x14ac:dyDescent="0.25">
      <c r="A12975">
        <v>20012974</v>
      </c>
      <c r="B12975" s="1">
        <v>42599</v>
      </c>
      <c r="C12975" t="s">
        <v>16</v>
      </c>
      <c r="D12975">
        <v>3007</v>
      </c>
      <c r="E12975">
        <v>1157</v>
      </c>
      <c r="F12975" s="10">
        <v>2</v>
      </c>
      <c r="G12975">
        <f>VLOOKUP(D12975,产品表!$A$2:$F$13,5,FALSE)</f>
        <v>35</v>
      </c>
      <c r="H12975">
        <f>VLOOKUP(D12975,产品表!$A$2:$F$13,6,FALSE)</f>
        <v>43.75</v>
      </c>
      <c r="I12975">
        <f t="shared" si="202"/>
        <v>87.5</v>
      </c>
    </row>
    <row r="12976" spans="1:9" x14ac:dyDescent="0.25">
      <c r="A12976">
        <v>20012975</v>
      </c>
      <c r="B12976" s="1">
        <v>42599</v>
      </c>
      <c r="C12976" t="s">
        <v>10</v>
      </c>
      <c r="D12976">
        <v>3008</v>
      </c>
      <c r="E12976">
        <v>564</v>
      </c>
      <c r="F12976" s="10">
        <v>3</v>
      </c>
      <c r="G12976">
        <f>VLOOKUP(D12976,产品表!$A$2:$F$13,5,FALSE)</f>
        <v>33</v>
      </c>
      <c r="H12976">
        <f>VLOOKUP(D12976,产品表!$A$2:$F$13,6,FALSE)</f>
        <v>41.25</v>
      </c>
      <c r="I12976">
        <f t="shared" si="202"/>
        <v>123.75</v>
      </c>
    </row>
    <row r="12977" spans="1:9" x14ac:dyDescent="0.25">
      <c r="A12977">
        <v>20012976</v>
      </c>
      <c r="B12977" s="1">
        <v>42599</v>
      </c>
      <c r="C12977" t="s">
        <v>32</v>
      </c>
      <c r="D12977">
        <v>3006</v>
      </c>
      <c r="E12977">
        <v>2765</v>
      </c>
      <c r="F12977" s="10">
        <v>4</v>
      </c>
      <c r="G12977">
        <f>VLOOKUP(D12977,产品表!$A$2:$F$13,5,FALSE)</f>
        <v>31</v>
      </c>
      <c r="H12977">
        <f>VLOOKUP(D12977,产品表!$A$2:$F$13,6,FALSE)</f>
        <v>38.75</v>
      </c>
      <c r="I12977">
        <f t="shared" si="202"/>
        <v>155</v>
      </c>
    </row>
    <row r="12978" spans="1:9" x14ac:dyDescent="0.25">
      <c r="A12978">
        <v>20012977</v>
      </c>
      <c r="B12978" s="1">
        <v>42599</v>
      </c>
      <c r="C12978" t="s">
        <v>36</v>
      </c>
      <c r="D12978">
        <v>3005</v>
      </c>
      <c r="E12978">
        <v>3172</v>
      </c>
      <c r="F12978" s="10">
        <v>1</v>
      </c>
      <c r="G12978">
        <f>VLOOKUP(D12978,产品表!$A$2:$F$13,5,FALSE)</f>
        <v>33</v>
      </c>
      <c r="H12978">
        <f>VLOOKUP(D12978,产品表!$A$2:$F$13,6,FALSE)</f>
        <v>41.25</v>
      </c>
      <c r="I12978">
        <f t="shared" si="202"/>
        <v>41.25</v>
      </c>
    </row>
    <row r="12979" spans="1:9" x14ac:dyDescent="0.25">
      <c r="A12979">
        <v>20012978</v>
      </c>
      <c r="B12979" s="1">
        <v>42599</v>
      </c>
      <c r="C12979" t="s">
        <v>16</v>
      </c>
      <c r="D12979">
        <v>3011</v>
      </c>
      <c r="E12979">
        <v>1141</v>
      </c>
      <c r="F12979" s="10">
        <v>1</v>
      </c>
      <c r="G12979">
        <f>VLOOKUP(D12979,产品表!$A$2:$F$13,5,FALSE)</f>
        <v>34</v>
      </c>
      <c r="H12979">
        <f>VLOOKUP(D12979,产品表!$A$2:$F$13,6,FALSE)</f>
        <v>42.5</v>
      </c>
      <c r="I12979">
        <f t="shared" si="202"/>
        <v>42.5</v>
      </c>
    </row>
    <row r="12980" spans="1:9" x14ac:dyDescent="0.25">
      <c r="A12980">
        <v>20012979</v>
      </c>
      <c r="B12980" s="1">
        <v>42599</v>
      </c>
      <c r="C12980" t="s">
        <v>13</v>
      </c>
      <c r="D12980">
        <v>3004</v>
      </c>
      <c r="E12980">
        <v>818</v>
      </c>
      <c r="F12980" s="10">
        <v>1</v>
      </c>
      <c r="G12980">
        <f>VLOOKUP(D12980,产品表!$A$2:$F$13,5,FALSE)</f>
        <v>35</v>
      </c>
      <c r="H12980">
        <f>VLOOKUP(D12980,产品表!$A$2:$F$13,6,FALSE)</f>
        <v>43.75</v>
      </c>
      <c r="I12980">
        <f t="shared" si="202"/>
        <v>43.75</v>
      </c>
    </row>
    <row r="12981" spans="1:9" x14ac:dyDescent="0.25">
      <c r="A12981">
        <v>20012980</v>
      </c>
      <c r="B12981" s="1">
        <v>42599</v>
      </c>
      <c r="C12981" t="s">
        <v>9</v>
      </c>
      <c r="D12981">
        <v>3004</v>
      </c>
      <c r="E12981">
        <v>448</v>
      </c>
      <c r="F12981" s="10">
        <v>1</v>
      </c>
      <c r="G12981">
        <f>VLOOKUP(D12981,产品表!$A$2:$F$13,5,FALSE)</f>
        <v>35</v>
      </c>
      <c r="H12981">
        <f>VLOOKUP(D12981,产品表!$A$2:$F$13,6,FALSE)</f>
        <v>43.75</v>
      </c>
      <c r="I12981">
        <f t="shared" si="202"/>
        <v>43.75</v>
      </c>
    </row>
    <row r="12982" spans="1:9" x14ac:dyDescent="0.25">
      <c r="A12982">
        <v>20012981</v>
      </c>
      <c r="B12982" s="1">
        <v>42599</v>
      </c>
      <c r="C12982" t="s">
        <v>27</v>
      </c>
      <c r="D12982">
        <v>3005</v>
      </c>
      <c r="E12982">
        <v>2292</v>
      </c>
      <c r="F12982" s="10">
        <v>3</v>
      </c>
      <c r="G12982">
        <f>VLOOKUP(D12982,产品表!$A$2:$F$13,5,FALSE)</f>
        <v>33</v>
      </c>
      <c r="H12982">
        <f>VLOOKUP(D12982,产品表!$A$2:$F$13,6,FALSE)</f>
        <v>41.25</v>
      </c>
      <c r="I12982">
        <f t="shared" si="202"/>
        <v>123.75</v>
      </c>
    </row>
    <row r="12983" spans="1:9" x14ac:dyDescent="0.25">
      <c r="A12983">
        <v>20012982</v>
      </c>
      <c r="B12983" s="1">
        <v>42599</v>
      </c>
      <c r="C12983" t="s">
        <v>27</v>
      </c>
      <c r="D12983">
        <v>3007</v>
      </c>
      <c r="E12983">
        <v>2267</v>
      </c>
      <c r="F12983" s="10">
        <v>1</v>
      </c>
      <c r="G12983">
        <f>VLOOKUP(D12983,产品表!$A$2:$F$13,5,FALSE)</f>
        <v>35</v>
      </c>
      <c r="H12983">
        <f>VLOOKUP(D12983,产品表!$A$2:$F$13,6,FALSE)</f>
        <v>43.75</v>
      </c>
      <c r="I12983">
        <f t="shared" si="202"/>
        <v>43.75</v>
      </c>
    </row>
    <row r="12984" spans="1:9" x14ac:dyDescent="0.25">
      <c r="A12984">
        <v>20012983</v>
      </c>
      <c r="B12984" s="1">
        <v>42599</v>
      </c>
      <c r="C12984" t="s">
        <v>37</v>
      </c>
      <c r="D12984">
        <v>3008</v>
      </c>
      <c r="E12984">
        <v>3208</v>
      </c>
      <c r="F12984" s="10">
        <v>4</v>
      </c>
      <c r="G12984">
        <f>VLOOKUP(D12984,产品表!$A$2:$F$13,5,FALSE)</f>
        <v>33</v>
      </c>
      <c r="H12984">
        <f>VLOOKUP(D12984,产品表!$A$2:$F$13,6,FALSE)</f>
        <v>41.25</v>
      </c>
      <c r="I12984">
        <f t="shared" si="202"/>
        <v>165</v>
      </c>
    </row>
    <row r="12985" spans="1:9" x14ac:dyDescent="0.25">
      <c r="A12985">
        <v>20012984</v>
      </c>
      <c r="B12985" s="1">
        <v>42599</v>
      </c>
      <c r="C12985" t="s">
        <v>34</v>
      </c>
      <c r="D12985">
        <v>3005</v>
      </c>
      <c r="E12985">
        <v>2911</v>
      </c>
      <c r="F12985" s="10">
        <v>3</v>
      </c>
      <c r="G12985">
        <f>VLOOKUP(D12985,产品表!$A$2:$F$13,5,FALSE)</f>
        <v>33</v>
      </c>
      <c r="H12985">
        <f>VLOOKUP(D12985,产品表!$A$2:$F$13,6,FALSE)</f>
        <v>41.25</v>
      </c>
      <c r="I12985">
        <f t="shared" si="202"/>
        <v>123.75</v>
      </c>
    </row>
    <row r="12986" spans="1:9" x14ac:dyDescent="0.25">
      <c r="A12986">
        <v>20012985</v>
      </c>
      <c r="B12986" s="1">
        <v>42599</v>
      </c>
      <c r="C12986" t="s">
        <v>17</v>
      </c>
      <c r="D12986">
        <v>3005</v>
      </c>
      <c r="E12986">
        <v>1251</v>
      </c>
      <c r="F12986" s="10">
        <v>4</v>
      </c>
      <c r="G12986">
        <f>VLOOKUP(D12986,产品表!$A$2:$F$13,5,FALSE)</f>
        <v>33</v>
      </c>
      <c r="H12986">
        <f>VLOOKUP(D12986,产品表!$A$2:$F$13,6,FALSE)</f>
        <v>41.25</v>
      </c>
      <c r="I12986">
        <f t="shared" si="202"/>
        <v>165</v>
      </c>
    </row>
    <row r="12987" spans="1:9" x14ac:dyDescent="0.25">
      <c r="A12987">
        <v>20012986</v>
      </c>
      <c r="B12987" s="1">
        <v>42599</v>
      </c>
      <c r="C12987" t="s">
        <v>22</v>
      </c>
      <c r="D12987">
        <v>3001</v>
      </c>
      <c r="E12987">
        <v>1765</v>
      </c>
      <c r="F12987" s="10">
        <v>1</v>
      </c>
      <c r="G12987">
        <f>VLOOKUP(D12987,产品表!$A$2:$F$13,5,FALSE)</f>
        <v>32</v>
      </c>
      <c r="H12987">
        <f>VLOOKUP(D12987,产品表!$A$2:$F$13,6,FALSE)</f>
        <v>40</v>
      </c>
      <c r="I12987">
        <f t="shared" si="202"/>
        <v>40</v>
      </c>
    </row>
    <row r="12988" spans="1:9" x14ac:dyDescent="0.25">
      <c r="A12988">
        <v>20012987</v>
      </c>
      <c r="B12988" s="1">
        <v>42599</v>
      </c>
      <c r="C12988" t="s">
        <v>23</v>
      </c>
      <c r="D12988">
        <v>3004</v>
      </c>
      <c r="E12988">
        <v>1868</v>
      </c>
      <c r="F12988" s="10">
        <v>1</v>
      </c>
      <c r="G12988">
        <f>VLOOKUP(D12988,产品表!$A$2:$F$13,5,FALSE)</f>
        <v>35</v>
      </c>
      <c r="H12988">
        <f>VLOOKUP(D12988,产品表!$A$2:$F$13,6,FALSE)</f>
        <v>43.75</v>
      </c>
      <c r="I12988">
        <f t="shared" si="202"/>
        <v>43.75</v>
      </c>
    </row>
    <row r="12989" spans="1:9" x14ac:dyDescent="0.25">
      <c r="A12989">
        <v>20012988</v>
      </c>
      <c r="B12989" s="1">
        <v>42599</v>
      </c>
      <c r="C12989" t="s">
        <v>19</v>
      </c>
      <c r="D12989">
        <v>3005</v>
      </c>
      <c r="E12989">
        <v>1481</v>
      </c>
      <c r="F12989" s="10">
        <v>2</v>
      </c>
      <c r="G12989">
        <f>VLOOKUP(D12989,产品表!$A$2:$F$13,5,FALSE)</f>
        <v>33</v>
      </c>
      <c r="H12989">
        <f>VLOOKUP(D12989,产品表!$A$2:$F$13,6,FALSE)</f>
        <v>41.25</v>
      </c>
      <c r="I12989">
        <f t="shared" si="202"/>
        <v>82.5</v>
      </c>
    </row>
    <row r="12990" spans="1:9" x14ac:dyDescent="0.25">
      <c r="A12990">
        <v>20012989</v>
      </c>
      <c r="B12990" s="1">
        <v>42599</v>
      </c>
      <c r="C12990" t="s">
        <v>15</v>
      </c>
      <c r="D12990">
        <v>3006</v>
      </c>
      <c r="E12990">
        <v>1007</v>
      </c>
      <c r="F12990" s="10">
        <v>2</v>
      </c>
      <c r="G12990">
        <f>VLOOKUP(D12990,产品表!$A$2:$F$13,5,FALSE)</f>
        <v>31</v>
      </c>
      <c r="H12990">
        <f>VLOOKUP(D12990,产品表!$A$2:$F$13,6,FALSE)</f>
        <v>38.75</v>
      </c>
      <c r="I12990">
        <f t="shared" si="202"/>
        <v>77.5</v>
      </c>
    </row>
    <row r="12991" spans="1:9" x14ac:dyDescent="0.25">
      <c r="A12991">
        <v>20012990</v>
      </c>
      <c r="B12991" s="1">
        <v>42599</v>
      </c>
      <c r="C12991" t="s">
        <v>22</v>
      </c>
      <c r="D12991">
        <v>3005</v>
      </c>
      <c r="E12991">
        <v>1721</v>
      </c>
      <c r="F12991" s="10">
        <v>2</v>
      </c>
      <c r="G12991">
        <f>VLOOKUP(D12991,产品表!$A$2:$F$13,5,FALSE)</f>
        <v>33</v>
      </c>
      <c r="H12991">
        <f>VLOOKUP(D12991,产品表!$A$2:$F$13,6,FALSE)</f>
        <v>41.25</v>
      </c>
      <c r="I12991">
        <f t="shared" si="202"/>
        <v>82.5</v>
      </c>
    </row>
    <row r="12992" spans="1:9" x14ac:dyDescent="0.25">
      <c r="A12992">
        <v>20012991</v>
      </c>
      <c r="B12992" s="1">
        <v>42599</v>
      </c>
      <c r="C12992" t="s">
        <v>41</v>
      </c>
      <c r="D12992">
        <v>3006</v>
      </c>
      <c r="E12992">
        <v>3604</v>
      </c>
      <c r="F12992" s="10">
        <v>4</v>
      </c>
      <c r="G12992">
        <f>VLOOKUP(D12992,产品表!$A$2:$F$13,5,FALSE)</f>
        <v>31</v>
      </c>
      <c r="H12992">
        <f>VLOOKUP(D12992,产品表!$A$2:$F$13,6,FALSE)</f>
        <v>38.75</v>
      </c>
      <c r="I12992">
        <f t="shared" si="202"/>
        <v>155</v>
      </c>
    </row>
    <row r="12993" spans="1:9" x14ac:dyDescent="0.25">
      <c r="A12993">
        <v>20012992</v>
      </c>
      <c r="B12993" s="1">
        <v>42599</v>
      </c>
      <c r="C12993" t="s">
        <v>17</v>
      </c>
      <c r="D12993">
        <v>3008</v>
      </c>
      <c r="E12993">
        <v>1284</v>
      </c>
      <c r="F12993" s="10">
        <v>1</v>
      </c>
      <c r="G12993">
        <f>VLOOKUP(D12993,产品表!$A$2:$F$13,5,FALSE)</f>
        <v>33</v>
      </c>
      <c r="H12993">
        <f>VLOOKUP(D12993,产品表!$A$2:$F$13,6,FALSE)</f>
        <v>41.25</v>
      </c>
      <c r="I12993">
        <f t="shared" si="202"/>
        <v>41.25</v>
      </c>
    </row>
    <row r="12994" spans="1:9" x14ac:dyDescent="0.25">
      <c r="A12994">
        <v>20012993</v>
      </c>
      <c r="B12994" s="1">
        <v>42599</v>
      </c>
      <c r="C12994" t="s">
        <v>25</v>
      </c>
      <c r="D12994">
        <v>3009</v>
      </c>
      <c r="E12994">
        <v>2012</v>
      </c>
      <c r="F12994" s="10">
        <v>3</v>
      </c>
      <c r="G12994">
        <f>VLOOKUP(D12994,产品表!$A$2:$F$13,5,FALSE)</f>
        <v>31</v>
      </c>
      <c r="H12994">
        <f>VLOOKUP(D12994,产品表!$A$2:$F$13,6,FALSE)</f>
        <v>38.75</v>
      </c>
      <c r="I12994">
        <f t="shared" si="202"/>
        <v>116.25</v>
      </c>
    </row>
    <row r="12995" spans="1:9" x14ac:dyDescent="0.25">
      <c r="A12995">
        <v>20012994</v>
      </c>
      <c r="B12995" s="1">
        <v>42599</v>
      </c>
      <c r="C12995" t="s">
        <v>18</v>
      </c>
      <c r="D12995">
        <v>3009</v>
      </c>
      <c r="E12995">
        <v>1392</v>
      </c>
      <c r="F12995" s="10">
        <v>1</v>
      </c>
      <c r="G12995">
        <f>VLOOKUP(D12995,产品表!$A$2:$F$13,5,FALSE)</f>
        <v>31</v>
      </c>
      <c r="H12995">
        <f>VLOOKUP(D12995,产品表!$A$2:$F$13,6,FALSE)</f>
        <v>38.75</v>
      </c>
      <c r="I12995">
        <f t="shared" ref="I12995:I13058" si="203">H12995*F12995</f>
        <v>38.75</v>
      </c>
    </row>
    <row r="12996" spans="1:9" x14ac:dyDescent="0.25">
      <c r="A12996">
        <v>20012995</v>
      </c>
      <c r="B12996" s="1">
        <v>42599</v>
      </c>
      <c r="C12996" t="s">
        <v>42</v>
      </c>
      <c r="D12996">
        <v>3009</v>
      </c>
      <c r="E12996">
        <v>3793</v>
      </c>
      <c r="F12996" s="10">
        <v>1</v>
      </c>
      <c r="G12996">
        <f>VLOOKUP(D12996,产品表!$A$2:$F$13,5,FALSE)</f>
        <v>31</v>
      </c>
      <c r="H12996">
        <f>VLOOKUP(D12996,产品表!$A$2:$F$13,6,FALSE)</f>
        <v>38.75</v>
      </c>
      <c r="I12996">
        <f t="shared" si="203"/>
        <v>38.75</v>
      </c>
    </row>
    <row r="12997" spans="1:9" x14ac:dyDescent="0.25">
      <c r="A12997">
        <v>20012996</v>
      </c>
      <c r="B12997" s="1">
        <v>42599</v>
      </c>
      <c r="C12997" t="s">
        <v>41</v>
      </c>
      <c r="D12997">
        <v>3008</v>
      </c>
      <c r="E12997">
        <v>3665</v>
      </c>
      <c r="F12997" s="10">
        <v>4</v>
      </c>
      <c r="G12997">
        <f>VLOOKUP(D12997,产品表!$A$2:$F$13,5,FALSE)</f>
        <v>33</v>
      </c>
      <c r="H12997">
        <f>VLOOKUP(D12997,产品表!$A$2:$F$13,6,FALSE)</f>
        <v>41.25</v>
      </c>
      <c r="I12997">
        <f t="shared" si="203"/>
        <v>165</v>
      </c>
    </row>
    <row r="12998" spans="1:9" x14ac:dyDescent="0.25">
      <c r="A12998">
        <v>20012997</v>
      </c>
      <c r="B12998" s="1">
        <v>42599</v>
      </c>
      <c r="C12998" t="s">
        <v>14</v>
      </c>
      <c r="D12998">
        <v>3008</v>
      </c>
      <c r="E12998">
        <v>971</v>
      </c>
      <c r="F12998" s="10">
        <v>2</v>
      </c>
      <c r="G12998">
        <f>VLOOKUP(D12998,产品表!$A$2:$F$13,5,FALSE)</f>
        <v>33</v>
      </c>
      <c r="H12998">
        <f>VLOOKUP(D12998,产品表!$A$2:$F$13,6,FALSE)</f>
        <v>41.25</v>
      </c>
      <c r="I12998">
        <f t="shared" si="203"/>
        <v>82.5</v>
      </c>
    </row>
    <row r="12999" spans="1:9" x14ac:dyDescent="0.25">
      <c r="A12999">
        <v>20012998</v>
      </c>
      <c r="B12999" s="1">
        <v>42599</v>
      </c>
      <c r="C12999" t="s">
        <v>29</v>
      </c>
      <c r="D12999">
        <v>3002</v>
      </c>
      <c r="E12999">
        <v>2401</v>
      </c>
      <c r="F12999" s="10">
        <v>2</v>
      </c>
      <c r="G12999">
        <f>VLOOKUP(D12999,产品表!$A$2:$F$13,5,FALSE)</f>
        <v>29</v>
      </c>
      <c r="H12999">
        <f>VLOOKUP(D12999,产品表!$A$2:$F$13,6,FALSE)</f>
        <v>36.25</v>
      </c>
      <c r="I12999">
        <f t="shared" si="203"/>
        <v>72.5</v>
      </c>
    </row>
    <row r="13000" spans="1:9" x14ac:dyDescent="0.25">
      <c r="A13000">
        <v>20012999</v>
      </c>
      <c r="B13000" s="1">
        <v>42599</v>
      </c>
      <c r="C13000" t="s">
        <v>13</v>
      </c>
      <c r="D13000">
        <v>3009</v>
      </c>
      <c r="E13000">
        <v>823</v>
      </c>
      <c r="F13000" s="10">
        <v>1</v>
      </c>
      <c r="G13000">
        <f>VLOOKUP(D13000,产品表!$A$2:$F$13,5,FALSE)</f>
        <v>31</v>
      </c>
      <c r="H13000">
        <f>VLOOKUP(D13000,产品表!$A$2:$F$13,6,FALSE)</f>
        <v>38.75</v>
      </c>
      <c r="I13000">
        <f t="shared" si="203"/>
        <v>38.75</v>
      </c>
    </row>
    <row r="13001" spans="1:9" x14ac:dyDescent="0.25">
      <c r="A13001">
        <v>20013000</v>
      </c>
      <c r="B13001" s="1">
        <v>42599</v>
      </c>
      <c r="C13001" t="s">
        <v>14</v>
      </c>
      <c r="D13001">
        <v>3008</v>
      </c>
      <c r="E13001">
        <v>948</v>
      </c>
      <c r="F13001" s="10">
        <v>1</v>
      </c>
      <c r="G13001">
        <f>VLOOKUP(D13001,产品表!$A$2:$F$13,5,FALSE)</f>
        <v>33</v>
      </c>
      <c r="H13001">
        <f>VLOOKUP(D13001,产品表!$A$2:$F$13,6,FALSE)</f>
        <v>41.25</v>
      </c>
      <c r="I13001">
        <f t="shared" si="203"/>
        <v>41.25</v>
      </c>
    </row>
    <row r="13002" spans="1:9" x14ac:dyDescent="0.25">
      <c r="A13002">
        <v>20013001</v>
      </c>
      <c r="B13002" s="1">
        <v>42599</v>
      </c>
      <c r="C13002" t="s">
        <v>8</v>
      </c>
      <c r="D13002">
        <v>3007</v>
      </c>
      <c r="E13002">
        <v>389</v>
      </c>
      <c r="F13002" s="10">
        <v>2</v>
      </c>
      <c r="G13002">
        <f>VLOOKUP(D13002,产品表!$A$2:$F$13,5,FALSE)</f>
        <v>35</v>
      </c>
      <c r="H13002">
        <f>VLOOKUP(D13002,产品表!$A$2:$F$13,6,FALSE)</f>
        <v>43.75</v>
      </c>
      <c r="I13002">
        <f t="shared" si="203"/>
        <v>87.5</v>
      </c>
    </row>
    <row r="13003" spans="1:9" x14ac:dyDescent="0.25">
      <c r="A13003">
        <v>20013002</v>
      </c>
      <c r="B13003" s="1">
        <v>42599</v>
      </c>
      <c r="C13003" t="s">
        <v>13</v>
      </c>
      <c r="D13003">
        <v>3004</v>
      </c>
      <c r="E13003">
        <v>807</v>
      </c>
      <c r="F13003" s="10">
        <v>1</v>
      </c>
      <c r="G13003">
        <f>VLOOKUP(D13003,产品表!$A$2:$F$13,5,FALSE)</f>
        <v>35</v>
      </c>
      <c r="H13003">
        <f>VLOOKUP(D13003,产品表!$A$2:$F$13,6,FALSE)</f>
        <v>43.75</v>
      </c>
      <c r="I13003">
        <f t="shared" si="203"/>
        <v>43.75</v>
      </c>
    </row>
    <row r="13004" spans="1:9" x14ac:dyDescent="0.25">
      <c r="A13004">
        <v>20013003</v>
      </c>
      <c r="B13004" s="1">
        <v>42599</v>
      </c>
      <c r="C13004" t="s">
        <v>6</v>
      </c>
      <c r="D13004">
        <v>3008</v>
      </c>
      <c r="E13004">
        <v>166</v>
      </c>
      <c r="F13004" s="10">
        <v>1</v>
      </c>
      <c r="G13004">
        <f>VLOOKUP(D13004,产品表!$A$2:$F$13,5,FALSE)</f>
        <v>33</v>
      </c>
      <c r="H13004">
        <f>VLOOKUP(D13004,产品表!$A$2:$F$13,6,FALSE)</f>
        <v>41.25</v>
      </c>
      <c r="I13004">
        <f t="shared" si="203"/>
        <v>41.25</v>
      </c>
    </row>
    <row r="13005" spans="1:9" x14ac:dyDescent="0.25">
      <c r="A13005">
        <v>20013004</v>
      </c>
      <c r="B13005" s="1">
        <v>42599</v>
      </c>
      <c r="C13005" t="s">
        <v>37</v>
      </c>
      <c r="D13005">
        <v>3006</v>
      </c>
      <c r="E13005">
        <v>3204</v>
      </c>
      <c r="F13005" s="10">
        <v>3</v>
      </c>
      <c r="G13005">
        <f>VLOOKUP(D13005,产品表!$A$2:$F$13,5,FALSE)</f>
        <v>31</v>
      </c>
      <c r="H13005">
        <f>VLOOKUP(D13005,产品表!$A$2:$F$13,6,FALSE)</f>
        <v>38.75</v>
      </c>
      <c r="I13005">
        <f t="shared" si="203"/>
        <v>116.25</v>
      </c>
    </row>
    <row r="13006" spans="1:9" x14ac:dyDescent="0.25">
      <c r="A13006">
        <v>20013005</v>
      </c>
      <c r="B13006" s="1">
        <v>42599</v>
      </c>
      <c r="C13006" t="s">
        <v>26</v>
      </c>
      <c r="D13006">
        <v>3006</v>
      </c>
      <c r="E13006">
        <v>2196</v>
      </c>
      <c r="F13006" s="10">
        <v>1</v>
      </c>
      <c r="G13006">
        <f>VLOOKUP(D13006,产品表!$A$2:$F$13,5,FALSE)</f>
        <v>31</v>
      </c>
      <c r="H13006">
        <f>VLOOKUP(D13006,产品表!$A$2:$F$13,6,FALSE)</f>
        <v>38.75</v>
      </c>
      <c r="I13006">
        <f t="shared" si="203"/>
        <v>38.75</v>
      </c>
    </row>
    <row r="13007" spans="1:9" x14ac:dyDescent="0.25">
      <c r="A13007">
        <v>20013006</v>
      </c>
      <c r="B13007" s="1">
        <v>42599</v>
      </c>
      <c r="C13007" t="s">
        <v>35</v>
      </c>
      <c r="D13007">
        <v>3005</v>
      </c>
      <c r="E13007">
        <v>3080</v>
      </c>
      <c r="F13007" s="10">
        <v>1</v>
      </c>
      <c r="G13007">
        <f>VLOOKUP(D13007,产品表!$A$2:$F$13,5,FALSE)</f>
        <v>33</v>
      </c>
      <c r="H13007">
        <f>VLOOKUP(D13007,产品表!$A$2:$F$13,6,FALSE)</f>
        <v>41.25</v>
      </c>
      <c r="I13007">
        <f t="shared" si="203"/>
        <v>41.25</v>
      </c>
    </row>
    <row r="13008" spans="1:9" x14ac:dyDescent="0.25">
      <c r="A13008">
        <v>20013007</v>
      </c>
      <c r="B13008" s="1">
        <v>42599</v>
      </c>
      <c r="C13008" t="s">
        <v>20</v>
      </c>
      <c r="D13008">
        <v>3005</v>
      </c>
      <c r="E13008">
        <v>1517</v>
      </c>
      <c r="F13008" s="10">
        <v>4</v>
      </c>
      <c r="G13008">
        <f>VLOOKUP(D13008,产品表!$A$2:$F$13,5,FALSE)</f>
        <v>33</v>
      </c>
      <c r="H13008">
        <f>VLOOKUP(D13008,产品表!$A$2:$F$13,6,FALSE)</f>
        <v>41.25</v>
      </c>
      <c r="I13008">
        <f t="shared" si="203"/>
        <v>165</v>
      </c>
    </row>
    <row r="13009" spans="1:9" x14ac:dyDescent="0.25">
      <c r="A13009">
        <v>20013008</v>
      </c>
      <c r="B13009" s="1">
        <v>42599</v>
      </c>
      <c r="C13009" t="s">
        <v>33</v>
      </c>
      <c r="D13009">
        <v>3009</v>
      </c>
      <c r="E13009">
        <v>2864</v>
      </c>
      <c r="F13009" s="10">
        <v>4</v>
      </c>
      <c r="G13009">
        <f>VLOOKUP(D13009,产品表!$A$2:$F$13,5,FALSE)</f>
        <v>31</v>
      </c>
      <c r="H13009">
        <f>VLOOKUP(D13009,产品表!$A$2:$F$13,6,FALSE)</f>
        <v>38.75</v>
      </c>
      <c r="I13009">
        <f t="shared" si="203"/>
        <v>155</v>
      </c>
    </row>
    <row r="13010" spans="1:9" x14ac:dyDescent="0.25">
      <c r="A13010">
        <v>20013009</v>
      </c>
      <c r="B13010" s="1">
        <v>42599</v>
      </c>
      <c r="C13010" t="s">
        <v>6</v>
      </c>
      <c r="D13010">
        <v>3008</v>
      </c>
      <c r="E13010">
        <v>143</v>
      </c>
      <c r="F13010" s="10">
        <v>4</v>
      </c>
      <c r="G13010">
        <f>VLOOKUP(D13010,产品表!$A$2:$F$13,5,FALSE)</f>
        <v>33</v>
      </c>
      <c r="H13010">
        <f>VLOOKUP(D13010,产品表!$A$2:$F$13,6,FALSE)</f>
        <v>41.25</v>
      </c>
      <c r="I13010">
        <f t="shared" si="203"/>
        <v>165</v>
      </c>
    </row>
    <row r="13011" spans="1:9" x14ac:dyDescent="0.25">
      <c r="A13011">
        <v>20013010</v>
      </c>
      <c r="B13011" s="1">
        <v>42599</v>
      </c>
      <c r="C13011" t="s">
        <v>25</v>
      </c>
      <c r="D13011">
        <v>3005</v>
      </c>
      <c r="E13011">
        <v>2055</v>
      </c>
      <c r="F13011" s="10">
        <v>4</v>
      </c>
      <c r="G13011">
        <f>VLOOKUP(D13011,产品表!$A$2:$F$13,5,FALSE)</f>
        <v>33</v>
      </c>
      <c r="H13011">
        <f>VLOOKUP(D13011,产品表!$A$2:$F$13,6,FALSE)</f>
        <v>41.25</v>
      </c>
      <c r="I13011">
        <f t="shared" si="203"/>
        <v>165</v>
      </c>
    </row>
    <row r="13012" spans="1:9" x14ac:dyDescent="0.25">
      <c r="A13012">
        <v>20013011</v>
      </c>
      <c r="B13012" s="1">
        <v>42599</v>
      </c>
      <c r="C13012" t="s">
        <v>32</v>
      </c>
      <c r="D13012">
        <v>3006</v>
      </c>
      <c r="E13012">
        <v>2714</v>
      </c>
      <c r="F13012" s="10">
        <v>2</v>
      </c>
      <c r="G13012">
        <f>VLOOKUP(D13012,产品表!$A$2:$F$13,5,FALSE)</f>
        <v>31</v>
      </c>
      <c r="H13012">
        <f>VLOOKUP(D13012,产品表!$A$2:$F$13,6,FALSE)</f>
        <v>38.75</v>
      </c>
      <c r="I13012">
        <f t="shared" si="203"/>
        <v>77.5</v>
      </c>
    </row>
    <row r="13013" spans="1:9" x14ac:dyDescent="0.25">
      <c r="A13013">
        <v>20013012</v>
      </c>
      <c r="B13013" s="1">
        <v>42599</v>
      </c>
      <c r="C13013" t="s">
        <v>9</v>
      </c>
      <c r="D13013">
        <v>3005</v>
      </c>
      <c r="E13013">
        <v>459</v>
      </c>
      <c r="F13013" s="10">
        <v>4</v>
      </c>
      <c r="G13013">
        <f>VLOOKUP(D13013,产品表!$A$2:$F$13,5,FALSE)</f>
        <v>33</v>
      </c>
      <c r="H13013">
        <f>VLOOKUP(D13013,产品表!$A$2:$F$13,6,FALSE)</f>
        <v>41.25</v>
      </c>
      <c r="I13013">
        <f t="shared" si="203"/>
        <v>165</v>
      </c>
    </row>
    <row r="13014" spans="1:9" x14ac:dyDescent="0.25">
      <c r="A13014">
        <v>20013013</v>
      </c>
      <c r="B13014" s="1">
        <v>42599</v>
      </c>
      <c r="C13014" t="s">
        <v>41</v>
      </c>
      <c r="D13014">
        <v>3005</v>
      </c>
      <c r="E13014">
        <v>3665</v>
      </c>
      <c r="F13014" s="10">
        <v>3</v>
      </c>
      <c r="G13014">
        <f>VLOOKUP(D13014,产品表!$A$2:$F$13,5,FALSE)</f>
        <v>33</v>
      </c>
      <c r="H13014">
        <f>VLOOKUP(D13014,产品表!$A$2:$F$13,6,FALSE)</f>
        <v>41.25</v>
      </c>
      <c r="I13014">
        <f t="shared" si="203"/>
        <v>123.75</v>
      </c>
    </row>
    <row r="13015" spans="1:9" x14ac:dyDescent="0.25">
      <c r="A13015">
        <v>20013014</v>
      </c>
      <c r="B13015" s="1">
        <v>42599</v>
      </c>
      <c r="C13015" t="s">
        <v>11</v>
      </c>
      <c r="D13015">
        <v>3006</v>
      </c>
      <c r="E13015">
        <v>688</v>
      </c>
      <c r="F13015" s="10">
        <v>4</v>
      </c>
      <c r="G13015">
        <f>VLOOKUP(D13015,产品表!$A$2:$F$13,5,FALSE)</f>
        <v>31</v>
      </c>
      <c r="H13015">
        <f>VLOOKUP(D13015,产品表!$A$2:$F$13,6,FALSE)</f>
        <v>38.75</v>
      </c>
      <c r="I13015">
        <f t="shared" si="203"/>
        <v>155</v>
      </c>
    </row>
    <row r="13016" spans="1:9" x14ac:dyDescent="0.25">
      <c r="A13016">
        <v>20013015</v>
      </c>
      <c r="B13016" s="1">
        <v>42599</v>
      </c>
      <c r="C13016" t="s">
        <v>37</v>
      </c>
      <c r="D13016">
        <v>3005</v>
      </c>
      <c r="E13016">
        <v>3205</v>
      </c>
      <c r="F13016" s="10">
        <v>1</v>
      </c>
      <c r="G13016">
        <f>VLOOKUP(D13016,产品表!$A$2:$F$13,5,FALSE)</f>
        <v>33</v>
      </c>
      <c r="H13016">
        <f>VLOOKUP(D13016,产品表!$A$2:$F$13,6,FALSE)</f>
        <v>41.25</v>
      </c>
      <c r="I13016">
        <f t="shared" si="203"/>
        <v>41.25</v>
      </c>
    </row>
    <row r="13017" spans="1:9" x14ac:dyDescent="0.25">
      <c r="A13017">
        <v>20013016</v>
      </c>
      <c r="B13017" s="1">
        <v>42599</v>
      </c>
      <c r="C13017" t="s">
        <v>17</v>
      </c>
      <c r="D13017">
        <v>3008</v>
      </c>
      <c r="E13017">
        <v>1291</v>
      </c>
      <c r="F13017" s="10">
        <v>1</v>
      </c>
      <c r="G13017">
        <f>VLOOKUP(D13017,产品表!$A$2:$F$13,5,FALSE)</f>
        <v>33</v>
      </c>
      <c r="H13017">
        <f>VLOOKUP(D13017,产品表!$A$2:$F$13,6,FALSE)</f>
        <v>41.25</v>
      </c>
      <c r="I13017">
        <f t="shared" si="203"/>
        <v>41.25</v>
      </c>
    </row>
    <row r="13018" spans="1:9" x14ac:dyDescent="0.25">
      <c r="A13018">
        <v>20013017</v>
      </c>
      <c r="B13018" s="1">
        <v>42599</v>
      </c>
      <c r="C13018" t="s">
        <v>39</v>
      </c>
      <c r="D13018">
        <v>3009</v>
      </c>
      <c r="E13018">
        <v>3494</v>
      </c>
      <c r="F13018" s="10">
        <v>2</v>
      </c>
      <c r="G13018">
        <f>VLOOKUP(D13018,产品表!$A$2:$F$13,5,FALSE)</f>
        <v>31</v>
      </c>
      <c r="H13018">
        <f>VLOOKUP(D13018,产品表!$A$2:$F$13,6,FALSE)</f>
        <v>38.75</v>
      </c>
      <c r="I13018">
        <f t="shared" si="203"/>
        <v>77.5</v>
      </c>
    </row>
    <row r="13019" spans="1:9" x14ac:dyDescent="0.25">
      <c r="A13019">
        <v>20013018</v>
      </c>
      <c r="B13019" s="1">
        <v>42599</v>
      </c>
      <c r="C13019" t="s">
        <v>6</v>
      </c>
      <c r="D13019">
        <v>3007</v>
      </c>
      <c r="E13019">
        <v>144</v>
      </c>
      <c r="F13019" s="10">
        <v>2</v>
      </c>
      <c r="G13019">
        <f>VLOOKUP(D13019,产品表!$A$2:$F$13,5,FALSE)</f>
        <v>35</v>
      </c>
      <c r="H13019">
        <f>VLOOKUP(D13019,产品表!$A$2:$F$13,6,FALSE)</f>
        <v>43.75</v>
      </c>
      <c r="I13019">
        <f t="shared" si="203"/>
        <v>87.5</v>
      </c>
    </row>
    <row r="13020" spans="1:9" x14ac:dyDescent="0.25">
      <c r="A13020">
        <v>20013019</v>
      </c>
      <c r="B13020" s="1">
        <v>42599</v>
      </c>
      <c r="C13020" t="s">
        <v>33</v>
      </c>
      <c r="D13020">
        <v>3005</v>
      </c>
      <c r="E13020">
        <v>2899</v>
      </c>
      <c r="F13020" s="10">
        <v>3</v>
      </c>
      <c r="G13020">
        <f>VLOOKUP(D13020,产品表!$A$2:$F$13,5,FALSE)</f>
        <v>33</v>
      </c>
      <c r="H13020">
        <f>VLOOKUP(D13020,产品表!$A$2:$F$13,6,FALSE)</f>
        <v>41.25</v>
      </c>
      <c r="I13020">
        <f t="shared" si="203"/>
        <v>123.75</v>
      </c>
    </row>
    <row r="13021" spans="1:9" x14ac:dyDescent="0.25">
      <c r="A13021">
        <v>20013020</v>
      </c>
      <c r="B13021" s="1">
        <v>42599</v>
      </c>
      <c r="C13021" t="s">
        <v>17</v>
      </c>
      <c r="D13021">
        <v>3006</v>
      </c>
      <c r="E13021">
        <v>1267</v>
      </c>
      <c r="F13021" s="10">
        <v>2</v>
      </c>
      <c r="G13021">
        <f>VLOOKUP(D13021,产品表!$A$2:$F$13,5,FALSE)</f>
        <v>31</v>
      </c>
      <c r="H13021">
        <f>VLOOKUP(D13021,产品表!$A$2:$F$13,6,FALSE)</f>
        <v>38.75</v>
      </c>
      <c r="I13021">
        <f t="shared" si="203"/>
        <v>77.5</v>
      </c>
    </row>
    <row r="13022" spans="1:9" x14ac:dyDescent="0.25">
      <c r="A13022">
        <v>20013021</v>
      </c>
      <c r="B13022" s="1">
        <v>42599</v>
      </c>
      <c r="C13022" t="s">
        <v>31</v>
      </c>
      <c r="D13022">
        <v>3009</v>
      </c>
      <c r="E13022">
        <v>2626</v>
      </c>
      <c r="F13022" s="10">
        <v>3</v>
      </c>
      <c r="G13022">
        <f>VLOOKUP(D13022,产品表!$A$2:$F$13,5,FALSE)</f>
        <v>31</v>
      </c>
      <c r="H13022">
        <f>VLOOKUP(D13022,产品表!$A$2:$F$13,6,FALSE)</f>
        <v>38.75</v>
      </c>
      <c r="I13022">
        <f t="shared" si="203"/>
        <v>116.25</v>
      </c>
    </row>
    <row r="13023" spans="1:9" x14ac:dyDescent="0.25">
      <c r="A13023">
        <v>20013022</v>
      </c>
      <c r="B13023" s="1">
        <v>42599</v>
      </c>
      <c r="C13023" t="s">
        <v>6</v>
      </c>
      <c r="D13023">
        <v>3002</v>
      </c>
      <c r="E13023">
        <v>104</v>
      </c>
      <c r="F13023" s="10">
        <v>3</v>
      </c>
      <c r="G13023">
        <f>VLOOKUP(D13023,产品表!$A$2:$F$13,5,FALSE)</f>
        <v>29</v>
      </c>
      <c r="H13023">
        <f>VLOOKUP(D13023,产品表!$A$2:$F$13,6,FALSE)</f>
        <v>36.25</v>
      </c>
      <c r="I13023">
        <f t="shared" si="203"/>
        <v>108.75</v>
      </c>
    </row>
    <row r="13024" spans="1:9" x14ac:dyDescent="0.25">
      <c r="A13024">
        <v>20013023</v>
      </c>
      <c r="B13024" s="1">
        <v>42599</v>
      </c>
      <c r="C13024" t="s">
        <v>14</v>
      </c>
      <c r="D13024">
        <v>3001</v>
      </c>
      <c r="E13024">
        <v>986</v>
      </c>
      <c r="F13024" s="10">
        <v>3</v>
      </c>
      <c r="G13024">
        <f>VLOOKUP(D13024,产品表!$A$2:$F$13,5,FALSE)</f>
        <v>32</v>
      </c>
      <c r="H13024">
        <f>VLOOKUP(D13024,产品表!$A$2:$F$13,6,FALSE)</f>
        <v>40</v>
      </c>
      <c r="I13024">
        <f t="shared" si="203"/>
        <v>120</v>
      </c>
    </row>
    <row r="13025" spans="1:9" x14ac:dyDescent="0.25">
      <c r="A13025">
        <v>20013024</v>
      </c>
      <c r="B13025" s="1">
        <v>42599</v>
      </c>
      <c r="C13025" t="s">
        <v>37</v>
      </c>
      <c r="D13025">
        <v>3004</v>
      </c>
      <c r="E13025">
        <v>3273</v>
      </c>
      <c r="F13025" s="10">
        <v>3</v>
      </c>
      <c r="G13025">
        <f>VLOOKUP(D13025,产品表!$A$2:$F$13,5,FALSE)</f>
        <v>35</v>
      </c>
      <c r="H13025">
        <f>VLOOKUP(D13025,产品表!$A$2:$F$13,6,FALSE)</f>
        <v>43.75</v>
      </c>
      <c r="I13025">
        <f t="shared" si="203"/>
        <v>131.25</v>
      </c>
    </row>
    <row r="13026" spans="1:9" x14ac:dyDescent="0.25">
      <c r="A13026">
        <v>20013025</v>
      </c>
      <c r="B13026" s="1">
        <v>42599</v>
      </c>
      <c r="C13026" t="s">
        <v>33</v>
      </c>
      <c r="D13026">
        <v>3005</v>
      </c>
      <c r="E13026">
        <v>2806</v>
      </c>
      <c r="F13026" s="10">
        <v>1</v>
      </c>
      <c r="G13026">
        <f>VLOOKUP(D13026,产品表!$A$2:$F$13,5,FALSE)</f>
        <v>33</v>
      </c>
      <c r="H13026">
        <f>VLOOKUP(D13026,产品表!$A$2:$F$13,6,FALSE)</f>
        <v>41.25</v>
      </c>
      <c r="I13026">
        <f t="shared" si="203"/>
        <v>41.25</v>
      </c>
    </row>
    <row r="13027" spans="1:9" x14ac:dyDescent="0.25">
      <c r="A13027">
        <v>20013026</v>
      </c>
      <c r="B13027" s="1">
        <v>42599</v>
      </c>
      <c r="C13027" t="s">
        <v>37</v>
      </c>
      <c r="D13027">
        <v>3005</v>
      </c>
      <c r="E13027">
        <v>3223</v>
      </c>
      <c r="F13027" s="10">
        <v>2</v>
      </c>
      <c r="G13027">
        <f>VLOOKUP(D13027,产品表!$A$2:$F$13,5,FALSE)</f>
        <v>33</v>
      </c>
      <c r="H13027">
        <f>VLOOKUP(D13027,产品表!$A$2:$F$13,6,FALSE)</f>
        <v>41.25</v>
      </c>
      <c r="I13027">
        <f t="shared" si="203"/>
        <v>82.5</v>
      </c>
    </row>
    <row r="13028" spans="1:9" x14ac:dyDescent="0.25">
      <c r="A13028">
        <v>20013027</v>
      </c>
      <c r="B13028" s="1">
        <v>42600</v>
      </c>
      <c r="C13028" t="s">
        <v>26</v>
      </c>
      <c r="D13028">
        <v>3002</v>
      </c>
      <c r="E13028">
        <v>2112</v>
      </c>
      <c r="F13028" s="10">
        <v>1</v>
      </c>
      <c r="G13028">
        <f>VLOOKUP(D13028,产品表!$A$2:$F$13,5,FALSE)</f>
        <v>29</v>
      </c>
      <c r="H13028">
        <f>VLOOKUP(D13028,产品表!$A$2:$F$13,6,FALSE)</f>
        <v>36.25</v>
      </c>
      <c r="I13028">
        <f t="shared" si="203"/>
        <v>36.25</v>
      </c>
    </row>
    <row r="13029" spans="1:9" x14ac:dyDescent="0.25">
      <c r="A13029">
        <v>20013028</v>
      </c>
      <c r="B13029" s="1">
        <v>42600</v>
      </c>
      <c r="C13029" t="s">
        <v>14</v>
      </c>
      <c r="D13029">
        <v>3008</v>
      </c>
      <c r="E13029">
        <v>985</v>
      </c>
      <c r="F13029" s="10">
        <v>2</v>
      </c>
      <c r="G13029">
        <f>VLOOKUP(D13029,产品表!$A$2:$F$13,5,FALSE)</f>
        <v>33</v>
      </c>
      <c r="H13029">
        <f>VLOOKUP(D13029,产品表!$A$2:$F$13,6,FALSE)</f>
        <v>41.25</v>
      </c>
      <c r="I13029">
        <f t="shared" si="203"/>
        <v>82.5</v>
      </c>
    </row>
    <row r="13030" spans="1:9" x14ac:dyDescent="0.25">
      <c r="A13030">
        <v>20013029</v>
      </c>
      <c r="B13030" s="1">
        <v>42600</v>
      </c>
      <c r="C13030" t="s">
        <v>36</v>
      </c>
      <c r="D13030">
        <v>3001</v>
      </c>
      <c r="E13030">
        <v>3184</v>
      </c>
      <c r="F13030" s="10">
        <v>4</v>
      </c>
      <c r="G13030">
        <f>VLOOKUP(D13030,产品表!$A$2:$F$13,5,FALSE)</f>
        <v>32</v>
      </c>
      <c r="H13030">
        <f>VLOOKUP(D13030,产品表!$A$2:$F$13,6,FALSE)</f>
        <v>40</v>
      </c>
      <c r="I13030">
        <f t="shared" si="203"/>
        <v>160</v>
      </c>
    </row>
    <row r="13031" spans="1:9" x14ac:dyDescent="0.25">
      <c r="A13031">
        <v>20013030</v>
      </c>
      <c r="B13031" s="1">
        <v>42600</v>
      </c>
      <c r="C13031" t="s">
        <v>17</v>
      </c>
      <c r="D13031">
        <v>3002</v>
      </c>
      <c r="E13031">
        <v>1238</v>
      </c>
      <c r="F13031" s="10">
        <v>2</v>
      </c>
      <c r="G13031">
        <f>VLOOKUP(D13031,产品表!$A$2:$F$13,5,FALSE)</f>
        <v>29</v>
      </c>
      <c r="H13031">
        <f>VLOOKUP(D13031,产品表!$A$2:$F$13,6,FALSE)</f>
        <v>36.25</v>
      </c>
      <c r="I13031">
        <f t="shared" si="203"/>
        <v>72.5</v>
      </c>
    </row>
    <row r="13032" spans="1:9" x14ac:dyDescent="0.25">
      <c r="A13032">
        <v>20013031</v>
      </c>
      <c r="B13032" s="1">
        <v>42600</v>
      </c>
      <c r="C13032" t="s">
        <v>31</v>
      </c>
      <c r="D13032">
        <v>3004</v>
      </c>
      <c r="E13032">
        <v>2611</v>
      </c>
      <c r="F13032" s="10">
        <v>1</v>
      </c>
      <c r="G13032">
        <f>VLOOKUP(D13032,产品表!$A$2:$F$13,5,FALSE)</f>
        <v>35</v>
      </c>
      <c r="H13032">
        <f>VLOOKUP(D13032,产品表!$A$2:$F$13,6,FALSE)</f>
        <v>43.75</v>
      </c>
      <c r="I13032">
        <f t="shared" si="203"/>
        <v>43.75</v>
      </c>
    </row>
    <row r="13033" spans="1:9" x14ac:dyDescent="0.25">
      <c r="A13033">
        <v>20013032</v>
      </c>
      <c r="B13033" s="1">
        <v>42600</v>
      </c>
      <c r="C13033" t="s">
        <v>9</v>
      </c>
      <c r="D13033">
        <v>3005</v>
      </c>
      <c r="E13033">
        <v>480</v>
      </c>
      <c r="F13033" s="10">
        <v>2</v>
      </c>
      <c r="G13033">
        <f>VLOOKUP(D13033,产品表!$A$2:$F$13,5,FALSE)</f>
        <v>33</v>
      </c>
      <c r="H13033">
        <f>VLOOKUP(D13033,产品表!$A$2:$F$13,6,FALSE)</f>
        <v>41.25</v>
      </c>
      <c r="I13033">
        <f t="shared" si="203"/>
        <v>82.5</v>
      </c>
    </row>
    <row r="13034" spans="1:9" x14ac:dyDescent="0.25">
      <c r="A13034">
        <v>20013033</v>
      </c>
      <c r="B13034" s="1">
        <v>42600</v>
      </c>
      <c r="C13034" t="s">
        <v>9</v>
      </c>
      <c r="D13034">
        <v>3007</v>
      </c>
      <c r="E13034">
        <v>457</v>
      </c>
      <c r="F13034" s="10">
        <v>4</v>
      </c>
      <c r="G13034">
        <f>VLOOKUP(D13034,产品表!$A$2:$F$13,5,FALSE)</f>
        <v>35</v>
      </c>
      <c r="H13034">
        <f>VLOOKUP(D13034,产品表!$A$2:$F$13,6,FALSE)</f>
        <v>43.75</v>
      </c>
      <c r="I13034">
        <f t="shared" si="203"/>
        <v>175</v>
      </c>
    </row>
    <row r="13035" spans="1:9" x14ac:dyDescent="0.25">
      <c r="A13035">
        <v>20013034</v>
      </c>
      <c r="B13035" s="1">
        <v>42600</v>
      </c>
      <c r="C13035" t="s">
        <v>20</v>
      </c>
      <c r="D13035">
        <v>3004</v>
      </c>
      <c r="E13035">
        <v>1599</v>
      </c>
      <c r="F13035" s="10">
        <v>1</v>
      </c>
      <c r="G13035">
        <f>VLOOKUP(D13035,产品表!$A$2:$F$13,5,FALSE)</f>
        <v>35</v>
      </c>
      <c r="H13035">
        <f>VLOOKUP(D13035,产品表!$A$2:$F$13,6,FALSE)</f>
        <v>43.75</v>
      </c>
      <c r="I13035">
        <f t="shared" si="203"/>
        <v>43.75</v>
      </c>
    </row>
    <row r="13036" spans="1:9" x14ac:dyDescent="0.25">
      <c r="A13036">
        <v>20013035</v>
      </c>
      <c r="B13036" s="1">
        <v>42600</v>
      </c>
      <c r="C13036" t="s">
        <v>41</v>
      </c>
      <c r="D13036">
        <v>3008</v>
      </c>
      <c r="E13036">
        <v>3610</v>
      </c>
      <c r="F13036" s="10">
        <v>1</v>
      </c>
      <c r="G13036">
        <f>VLOOKUP(D13036,产品表!$A$2:$F$13,5,FALSE)</f>
        <v>33</v>
      </c>
      <c r="H13036">
        <f>VLOOKUP(D13036,产品表!$A$2:$F$13,6,FALSE)</f>
        <v>41.25</v>
      </c>
      <c r="I13036">
        <f t="shared" si="203"/>
        <v>41.25</v>
      </c>
    </row>
    <row r="13037" spans="1:9" x14ac:dyDescent="0.25">
      <c r="A13037">
        <v>20013036</v>
      </c>
      <c r="B13037" s="1">
        <v>42600</v>
      </c>
      <c r="C13037" t="s">
        <v>20</v>
      </c>
      <c r="D13037">
        <v>3002</v>
      </c>
      <c r="E13037">
        <v>1531</v>
      </c>
      <c r="F13037" s="10">
        <v>4</v>
      </c>
      <c r="G13037">
        <f>VLOOKUP(D13037,产品表!$A$2:$F$13,5,FALSE)</f>
        <v>29</v>
      </c>
      <c r="H13037">
        <f>VLOOKUP(D13037,产品表!$A$2:$F$13,6,FALSE)</f>
        <v>36.25</v>
      </c>
      <c r="I13037">
        <f t="shared" si="203"/>
        <v>145</v>
      </c>
    </row>
    <row r="13038" spans="1:9" x14ac:dyDescent="0.25">
      <c r="A13038">
        <v>20013037</v>
      </c>
      <c r="B13038" s="1">
        <v>42600</v>
      </c>
      <c r="C13038" t="s">
        <v>15</v>
      </c>
      <c r="D13038">
        <v>3008</v>
      </c>
      <c r="E13038">
        <v>1028</v>
      </c>
      <c r="F13038" s="10">
        <v>1</v>
      </c>
      <c r="G13038">
        <f>VLOOKUP(D13038,产品表!$A$2:$F$13,5,FALSE)</f>
        <v>33</v>
      </c>
      <c r="H13038">
        <f>VLOOKUP(D13038,产品表!$A$2:$F$13,6,FALSE)</f>
        <v>41.25</v>
      </c>
      <c r="I13038">
        <f t="shared" si="203"/>
        <v>41.25</v>
      </c>
    </row>
    <row r="13039" spans="1:9" x14ac:dyDescent="0.25">
      <c r="A13039">
        <v>20013038</v>
      </c>
      <c r="B13039" s="1">
        <v>42600</v>
      </c>
      <c r="C13039" t="s">
        <v>26</v>
      </c>
      <c r="D13039">
        <v>3009</v>
      </c>
      <c r="E13039">
        <v>2200</v>
      </c>
      <c r="F13039" s="10">
        <v>1</v>
      </c>
      <c r="G13039">
        <f>VLOOKUP(D13039,产品表!$A$2:$F$13,5,FALSE)</f>
        <v>31</v>
      </c>
      <c r="H13039">
        <f>VLOOKUP(D13039,产品表!$A$2:$F$13,6,FALSE)</f>
        <v>38.75</v>
      </c>
      <c r="I13039">
        <f t="shared" si="203"/>
        <v>38.75</v>
      </c>
    </row>
    <row r="13040" spans="1:9" x14ac:dyDescent="0.25">
      <c r="A13040">
        <v>20013039</v>
      </c>
      <c r="B13040" s="1">
        <v>42600</v>
      </c>
      <c r="C13040" t="s">
        <v>20</v>
      </c>
      <c r="D13040">
        <v>3004</v>
      </c>
      <c r="E13040">
        <v>1541</v>
      </c>
      <c r="F13040" s="10">
        <v>4</v>
      </c>
      <c r="G13040">
        <f>VLOOKUP(D13040,产品表!$A$2:$F$13,5,FALSE)</f>
        <v>35</v>
      </c>
      <c r="H13040">
        <f>VLOOKUP(D13040,产品表!$A$2:$F$13,6,FALSE)</f>
        <v>43.75</v>
      </c>
      <c r="I13040">
        <f t="shared" si="203"/>
        <v>175</v>
      </c>
    </row>
    <row r="13041" spans="1:9" x14ac:dyDescent="0.25">
      <c r="A13041">
        <v>20013040</v>
      </c>
      <c r="B13041" s="1">
        <v>42600</v>
      </c>
      <c r="C13041" t="s">
        <v>34</v>
      </c>
      <c r="D13041">
        <v>3008</v>
      </c>
      <c r="E13041">
        <v>2982</v>
      </c>
      <c r="F13041" s="10">
        <v>4</v>
      </c>
      <c r="G13041">
        <f>VLOOKUP(D13041,产品表!$A$2:$F$13,5,FALSE)</f>
        <v>33</v>
      </c>
      <c r="H13041">
        <f>VLOOKUP(D13041,产品表!$A$2:$F$13,6,FALSE)</f>
        <v>41.25</v>
      </c>
      <c r="I13041">
        <f t="shared" si="203"/>
        <v>165</v>
      </c>
    </row>
    <row r="13042" spans="1:9" x14ac:dyDescent="0.25">
      <c r="A13042">
        <v>20013041</v>
      </c>
      <c r="B13042" s="1">
        <v>42600</v>
      </c>
      <c r="C13042" t="s">
        <v>33</v>
      </c>
      <c r="D13042">
        <v>3004</v>
      </c>
      <c r="E13042">
        <v>2868</v>
      </c>
      <c r="F13042" s="10">
        <v>1</v>
      </c>
      <c r="G13042">
        <f>VLOOKUP(D13042,产品表!$A$2:$F$13,5,FALSE)</f>
        <v>35</v>
      </c>
      <c r="H13042">
        <f>VLOOKUP(D13042,产品表!$A$2:$F$13,6,FALSE)</f>
        <v>43.75</v>
      </c>
      <c r="I13042">
        <f t="shared" si="203"/>
        <v>43.75</v>
      </c>
    </row>
    <row r="13043" spans="1:9" x14ac:dyDescent="0.25">
      <c r="A13043">
        <v>20013042</v>
      </c>
      <c r="B13043" s="1">
        <v>42600</v>
      </c>
      <c r="C13043" t="s">
        <v>6</v>
      </c>
      <c r="D13043">
        <v>3003</v>
      </c>
      <c r="E13043">
        <v>143</v>
      </c>
      <c r="F13043" s="10">
        <v>1</v>
      </c>
      <c r="G13043">
        <f>VLOOKUP(D13043,产品表!$A$2:$F$13,5,FALSE)</f>
        <v>24</v>
      </c>
      <c r="H13043">
        <f>VLOOKUP(D13043,产品表!$A$2:$F$13,6,FALSE)</f>
        <v>30</v>
      </c>
      <c r="I13043">
        <f t="shared" si="203"/>
        <v>30</v>
      </c>
    </row>
    <row r="13044" spans="1:9" x14ac:dyDescent="0.25">
      <c r="A13044">
        <v>20013043</v>
      </c>
      <c r="B13044" s="1">
        <v>42600</v>
      </c>
      <c r="C13044" t="s">
        <v>12</v>
      </c>
      <c r="D13044">
        <v>3002</v>
      </c>
      <c r="E13044">
        <v>709</v>
      </c>
      <c r="F13044" s="10">
        <v>4</v>
      </c>
      <c r="G13044">
        <f>VLOOKUP(D13044,产品表!$A$2:$F$13,5,FALSE)</f>
        <v>29</v>
      </c>
      <c r="H13044">
        <f>VLOOKUP(D13044,产品表!$A$2:$F$13,6,FALSE)</f>
        <v>36.25</v>
      </c>
      <c r="I13044">
        <f t="shared" si="203"/>
        <v>145</v>
      </c>
    </row>
    <row r="13045" spans="1:9" x14ac:dyDescent="0.25">
      <c r="A13045">
        <v>20013044</v>
      </c>
      <c r="B13045" s="1">
        <v>42600</v>
      </c>
      <c r="C13045" t="s">
        <v>10</v>
      </c>
      <c r="D13045">
        <v>3005</v>
      </c>
      <c r="E13045">
        <v>597</v>
      </c>
      <c r="F13045" s="10">
        <v>1</v>
      </c>
      <c r="G13045">
        <f>VLOOKUP(D13045,产品表!$A$2:$F$13,5,FALSE)</f>
        <v>33</v>
      </c>
      <c r="H13045">
        <f>VLOOKUP(D13045,产品表!$A$2:$F$13,6,FALSE)</f>
        <v>41.25</v>
      </c>
      <c r="I13045">
        <f t="shared" si="203"/>
        <v>41.25</v>
      </c>
    </row>
    <row r="13046" spans="1:9" x14ac:dyDescent="0.25">
      <c r="A13046">
        <v>20013045</v>
      </c>
      <c r="B13046" s="1">
        <v>42600</v>
      </c>
      <c r="C13046" t="s">
        <v>13</v>
      </c>
      <c r="D13046">
        <v>3005</v>
      </c>
      <c r="E13046">
        <v>866</v>
      </c>
      <c r="F13046" s="10">
        <v>3</v>
      </c>
      <c r="G13046">
        <f>VLOOKUP(D13046,产品表!$A$2:$F$13,5,FALSE)</f>
        <v>33</v>
      </c>
      <c r="H13046">
        <f>VLOOKUP(D13046,产品表!$A$2:$F$13,6,FALSE)</f>
        <v>41.25</v>
      </c>
      <c r="I13046">
        <f t="shared" si="203"/>
        <v>123.75</v>
      </c>
    </row>
    <row r="13047" spans="1:9" x14ac:dyDescent="0.25">
      <c r="A13047">
        <v>20013046</v>
      </c>
      <c r="B13047" s="1">
        <v>42600</v>
      </c>
      <c r="C13047" t="s">
        <v>27</v>
      </c>
      <c r="D13047">
        <v>3009</v>
      </c>
      <c r="E13047">
        <v>2262</v>
      </c>
      <c r="F13047" s="10">
        <v>1</v>
      </c>
      <c r="G13047">
        <f>VLOOKUP(D13047,产品表!$A$2:$F$13,5,FALSE)</f>
        <v>31</v>
      </c>
      <c r="H13047">
        <f>VLOOKUP(D13047,产品表!$A$2:$F$13,6,FALSE)</f>
        <v>38.75</v>
      </c>
      <c r="I13047">
        <f t="shared" si="203"/>
        <v>38.75</v>
      </c>
    </row>
    <row r="13048" spans="1:9" x14ac:dyDescent="0.25">
      <c r="A13048">
        <v>20013047</v>
      </c>
      <c r="B13048" s="1">
        <v>42600</v>
      </c>
      <c r="C13048" t="s">
        <v>15</v>
      </c>
      <c r="D13048">
        <v>3009</v>
      </c>
      <c r="E13048">
        <v>1066</v>
      </c>
      <c r="F13048" s="10">
        <v>4</v>
      </c>
      <c r="G13048">
        <f>VLOOKUP(D13048,产品表!$A$2:$F$13,5,FALSE)</f>
        <v>31</v>
      </c>
      <c r="H13048">
        <f>VLOOKUP(D13048,产品表!$A$2:$F$13,6,FALSE)</f>
        <v>38.75</v>
      </c>
      <c r="I13048">
        <f t="shared" si="203"/>
        <v>155</v>
      </c>
    </row>
    <row r="13049" spans="1:9" x14ac:dyDescent="0.25">
      <c r="A13049">
        <v>20013048</v>
      </c>
      <c r="B13049" s="1">
        <v>42600</v>
      </c>
      <c r="C13049" t="s">
        <v>43</v>
      </c>
      <c r="D13049">
        <v>3005</v>
      </c>
      <c r="E13049">
        <v>3847</v>
      </c>
      <c r="F13049" s="10">
        <v>4</v>
      </c>
      <c r="G13049">
        <f>VLOOKUP(D13049,产品表!$A$2:$F$13,5,FALSE)</f>
        <v>33</v>
      </c>
      <c r="H13049">
        <f>VLOOKUP(D13049,产品表!$A$2:$F$13,6,FALSE)</f>
        <v>41.25</v>
      </c>
      <c r="I13049">
        <f t="shared" si="203"/>
        <v>165</v>
      </c>
    </row>
    <row r="13050" spans="1:9" x14ac:dyDescent="0.25">
      <c r="A13050">
        <v>20013049</v>
      </c>
      <c r="B13050" s="1">
        <v>42600</v>
      </c>
      <c r="C13050" t="s">
        <v>7</v>
      </c>
      <c r="D13050">
        <v>3004</v>
      </c>
      <c r="E13050">
        <v>230</v>
      </c>
      <c r="F13050" s="10">
        <v>1</v>
      </c>
      <c r="G13050">
        <f>VLOOKUP(D13050,产品表!$A$2:$F$13,5,FALSE)</f>
        <v>35</v>
      </c>
      <c r="H13050">
        <f>VLOOKUP(D13050,产品表!$A$2:$F$13,6,FALSE)</f>
        <v>43.75</v>
      </c>
      <c r="I13050">
        <f t="shared" si="203"/>
        <v>43.75</v>
      </c>
    </row>
    <row r="13051" spans="1:9" x14ac:dyDescent="0.25">
      <c r="A13051">
        <v>20013050</v>
      </c>
      <c r="B13051" s="1">
        <v>42600</v>
      </c>
      <c r="C13051" t="s">
        <v>37</v>
      </c>
      <c r="D13051">
        <v>3005</v>
      </c>
      <c r="E13051">
        <v>3300</v>
      </c>
      <c r="F13051" s="10">
        <v>1</v>
      </c>
      <c r="G13051">
        <f>VLOOKUP(D13051,产品表!$A$2:$F$13,5,FALSE)</f>
        <v>33</v>
      </c>
      <c r="H13051">
        <f>VLOOKUP(D13051,产品表!$A$2:$F$13,6,FALSE)</f>
        <v>41.25</v>
      </c>
      <c r="I13051">
        <f t="shared" si="203"/>
        <v>41.25</v>
      </c>
    </row>
    <row r="13052" spans="1:9" x14ac:dyDescent="0.25">
      <c r="A13052">
        <v>20013051</v>
      </c>
      <c r="B13052" s="1">
        <v>42600</v>
      </c>
      <c r="C13052" t="s">
        <v>33</v>
      </c>
      <c r="D13052">
        <v>3004</v>
      </c>
      <c r="E13052">
        <v>2884</v>
      </c>
      <c r="F13052" s="10">
        <v>4</v>
      </c>
      <c r="G13052">
        <f>VLOOKUP(D13052,产品表!$A$2:$F$13,5,FALSE)</f>
        <v>35</v>
      </c>
      <c r="H13052">
        <f>VLOOKUP(D13052,产品表!$A$2:$F$13,6,FALSE)</f>
        <v>43.75</v>
      </c>
      <c r="I13052">
        <f t="shared" si="203"/>
        <v>175</v>
      </c>
    </row>
    <row r="13053" spans="1:9" x14ac:dyDescent="0.25">
      <c r="A13053">
        <v>20013052</v>
      </c>
      <c r="B13053" s="1">
        <v>42600</v>
      </c>
      <c r="C13053" t="s">
        <v>9</v>
      </c>
      <c r="D13053">
        <v>3008</v>
      </c>
      <c r="E13053">
        <v>489</v>
      </c>
      <c r="F13053" s="10">
        <v>1</v>
      </c>
      <c r="G13053">
        <f>VLOOKUP(D13053,产品表!$A$2:$F$13,5,FALSE)</f>
        <v>33</v>
      </c>
      <c r="H13053">
        <f>VLOOKUP(D13053,产品表!$A$2:$F$13,6,FALSE)</f>
        <v>41.25</v>
      </c>
      <c r="I13053">
        <f t="shared" si="203"/>
        <v>41.25</v>
      </c>
    </row>
    <row r="13054" spans="1:9" x14ac:dyDescent="0.25">
      <c r="A13054">
        <v>20013053</v>
      </c>
      <c r="B13054" s="1">
        <v>42600</v>
      </c>
      <c r="C13054" t="s">
        <v>19</v>
      </c>
      <c r="D13054">
        <v>3005</v>
      </c>
      <c r="E13054">
        <v>1487</v>
      </c>
      <c r="F13054" s="10">
        <v>1</v>
      </c>
      <c r="G13054">
        <f>VLOOKUP(D13054,产品表!$A$2:$F$13,5,FALSE)</f>
        <v>33</v>
      </c>
      <c r="H13054">
        <f>VLOOKUP(D13054,产品表!$A$2:$F$13,6,FALSE)</f>
        <v>41.25</v>
      </c>
      <c r="I13054">
        <f t="shared" si="203"/>
        <v>41.25</v>
      </c>
    </row>
    <row r="13055" spans="1:9" x14ac:dyDescent="0.25">
      <c r="A13055">
        <v>20013054</v>
      </c>
      <c r="B13055" s="1">
        <v>42600</v>
      </c>
      <c r="C13055" t="s">
        <v>7</v>
      </c>
      <c r="D13055">
        <v>3004</v>
      </c>
      <c r="E13055">
        <v>299</v>
      </c>
      <c r="F13055" s="10">
        <v>2</v>
      </c>
      <c r="G13055">
        <f>VLOOKUP(D13055,产品表!$A$2:$F$13,5,FALSE)</f>
        <v>35</v>
      </c>
      <c r="H13055">
        <f>VLOOKUP(D13055,产品表!$A$2:$F$13,6,FALSE)</f>
        <v>43.75</v>
      </c>
      <c r="I13055">
        <f t="shared" si="203"/>
        <v>87.5</v>
      </c>
    </row>
    <row r="13056" spans="1:9" x14ac:dyDescent="0.25">
      <c r="A13056">
        <v>20013055</v>
      </c>
      <c r="B13056" s="1">
        <v>42600</v>
      </c>
      <c r="C13056" t="s">
        <v>41</v>
      </c>
      <c r="D13056">
        <v>3007</v>
      </c>
      <c r="E13056">
        <v>3693</v>
      </c>
      <c r="F13056" s="10">
        <v>1</v>
      </c>
      <c r="G13056">
        <f>VLOOKUP(D13056,产品表!$A$2:$F$13,5,FALSE)</f>
        <v>35</v>
      </c>
      <c r="H13056">
        <f>VLOOKUP(D13056,产品表!$A$2:$F$13,6,FALSE)</f>
        <v>43.75</v>
      </c>
      <c r="I13056">
        <f t="shared" si="203"/>
        <v>43.75</v>
      </c>
    </row>
    <row r="13057" spans="1:9" x14ac:dyDescent="0.25">
      <c r="A13057">
        <v>20013056</v>
      </c>
      <c r="B13057" s="1">
        <v>42600</v>
      </c>
      <c r="C13057" t="s">
        <v>41</v>
      </c>
      <c r="D13057">
        <v>3004</v>
      </c>
      <c r="E13057">
        <v>3685</v>
      </c>
      <c r="F13057" s="10">
        <v>3</v>
      </c>
      <c r="G13057">
        <f>VLOOKUP(D13057,产品表!$A$2:$F$13,5,FALSE)</f>
        <v>35</v>
      </c>
      <c r="H13057">
        <f>VLOOKUP(D13057,产品表!$A$2:$F$13,6,FALSE)</f>
        <v>43.75</v>
      </c>
      <c r="I13057">
        <f t="shared" si="203"/>
        <v>131.25</v>
      </c>
    </row>
    <row r="13058" spans="1:9" x14ac:dyDescent="0.25">
      <c r="A13058">
        <v>20013057</v>
      </c>
      <c r="B13058" s="1">
        <v>42600</v>
      </c>
      <c r="C13058" t="s">
        <v>17</v>
      </c>
      <c r="D13058">
        <v>3007</v>
      </c>
      <c r="E13058">
        <v>1207</v>
      </c>
      <c r="F13058" s="10">
        <v>2</v>
      </c>
      <c r="G13058">
        <f>VLOOKUP(D13058,产品表!$A$2:$F$13,5,FALSE)</f>
        <v>35</v>
      </c>
      <c r="H13058">
        <f>VLOOKUP(D13058,产品表!$A$2:$F$13,6,FALSE)</f>
        <v>43.75</v>
      </c>
      <c r="I13058">
        <f t="shared" si="203"/>
        <v>87.5</v>
      </c>
    </row>
    <row r="13059" spans="1:9" x14ac:dyDescent="0.25">
      <c r="A13059">
        <v>20013058</v>
      </c>
      <c r="B13059" s="1">
        <v>42600</v>
      </c>
      <c r="C13059" t="s">
        <v>38</v>
      </c>
      <c r="D13059">
        <v>3003</v>
      </c>
      <c r="E13059">
        <v>3373</v>
      </c>
      <c r="F13059" s="10">
        <v>2</v>
      </c>
      <c r="G13059">
        <f>VLOOKUP(D13059,产品表!$A$2:$F$13,5,FALSE)</f>
        <v>24</v>
      </c>
      <c r="H13059">
        <f>VLOOKUP(D13059,产品表!$A$2:$F$13,6,FALSE)</f>
        <v>30</v>
      </c>
      <c r="I13059">
        <f t="shared" ref="I13059:I13122" si="204">H13059*F13059</f>
        <v>60</v>
      </c>
    </row>
    <row r="13060" spans="1:9" x14ac:dyDescent="0.25">
      <c r="A13060">
        <v>20013059</v>
      </c>
      <c r="B13060" s="1">
        <v>42600</v>
      </c>
      <c r="C13060" t="s">
        <v>10</v>
      </c>
      <c r="D13060">
        <v>3004</v>
      </c>
      <c r="E13060">
        <v>520</v>
      </c>
      <c r="F13060" s="10">
        <v>4</v>
      </c>
      <c r="G13060">
        <f>VLOOKUP(D13060,产品表!$A$2:$F$13,5,FALSE)</f>
        <v>35</v>
      </c>
      <c r="H13060">
        <f>VLOOKUP(D13060,产品表!$A$2:$F$13,6,FALSE)</f>
        <v>43.75</v>
      </c>
      <c r="I13060">
        <f t="shared" si="204"/>
        <v>175</v>
      </c>
    </row>
    <row r="13061" spans="1:9" x14ac:dyDescent="0.25">
      <c r="A13061">
        <v>20013060</v>
      </c>
      <c r="B13061" s="1">
        <v>42600</v>
      </c>
      <c r="C13061" t="s">
        <v>33</v>
      </c>
      <c r="D13061">
        <v>3004</v>
      </c>
      <c r="E13061">
        <v>2862</v>
      </c>
      <c r="F13061" s="10">
        <v>1</v>
      </c>
      <c r="G13061">
        <f>VLOOKUP(D13061,产品表!$A$2:$F$13,5,FALSE)</f>
        <v>35</v>
      </c>
      <c r="H13061">
        <f>VLOOKUP(D13061,产品表!$A$2:$F$13,6,FALSE)</f>
        <v>43.75</v>
      </c>
      <c r="I13061">
        <f t="shared" si="204"/>
        <v>43.75</v>
      </c>
    </row>
    <row r="13062" spans="1:9" x14ac:dyDescent="0.25">
      <c r="A13062">
        <v>20013061</v>
      </c>
      <c r="B13062" s="1">
        <v>42600</v>
      </c>
      <c r="C13062" t="s">
        <v>15</v>
      </c>
      <c r="D13062">
        <v>3004</v>
      </c>
      <c r="E13062">
        <v>1076</v>
      </c>
      <c r="F13062" s="10">
        <v>1</v>
      </c>
      <c r="G13062">
        <f>VLOOKUP(D13062,产品表!$A$2:$F$13,5,FALSE)</f>
        <v>35</v>
      </c>
      <c r="H13062">
        <f>VLOOKUP(D13062,产品表!$A$2:$F$13,6,FALSE)</f>
        <v>43.75</v>
      </c>
      <c r="I13062">
        <f t="shared" si="204"/>
        <v>43.75</v>
      </c>
    </row>
    <row r="13063" spans="1:9" x14ac:dyDescent="0.25">
      <c r="A13063">
        <v>20013062</v>
      </c>
      <c r="B13063" s="1">
        <v>42600</v>
      </c>
      <c r="C13063" t="s">
        <v>17</v>
      </c>
      <c r="D13063">
        <v>3004</v>
      </c>
      <c r="E13063">
        <v>1244</v>
      </c>
      <c r="F13063" s="10">
        <v>2</v>
      </c>
      <c r="G13063">
        <f>VLOOKUP(D13063,产品表!$A$2:$F$13,5,FALSE)</f>
        <v>35</v>
      </c>
      <c r="H13063">
        <f>VLOOKUP(D13063,产品表!$A$2:$F$13,6,FALSE)</f>
        <v>43.75</v>
      </c>
      <c r="I13063">
        <f t="shared" si="204"/>
        <v>87.5</v>
      </c>
    </row>
    <row r="13064" spans="1:9" x14ac:dyDescent="0.25">
      <c r="A13064">
        <v>20013063</v>
      </c>
      <c r="B13064" s="1">
        <v>42600</v>
      </c>
      <c r="C13064" t="s">
        <v>18</v>
      </c>
      <c r="D13064">
        <v>3009</v>
      </c>
      <c r="E13064">
        <v>1363</v>
      </c>
      <c r="F13064" s="10">
        <v>4</v>
      </c>
      <c r="G13064">
        <f>VLOOKUP(D13064,产品表!$A$2:$F$13,5,FALSE)</f>
        <v>31</v>
      </c>
      <c r="H13064">
        <f>VLOOKUP(D13064,产品表!$A$2:$F$13,6,FALSE)</f>
        <v>38.75</v>
      </c>
      <c r="I13064">
        <f t="shared" si="204"/>
        <v>155</v>
      </c>
    </row>
    <row r="13065" spans="1:9" x14ac:dyDescent="0.25">
      <c r="A13065">
        <v>20013064</v>
      </c>
      <c r="B13065" s="1">
        <v>42600</v>
      </c>
      <c r="C13065" t="s">
        <v>30</v>
      </c>
      <c r="D13065">
        <v>3005</v>
      </c>
      <c r="E13065">
        <v>2556</v>
      </c>
      <c r="F13065" s="10">
        <v>1</v>
      </c>
      <c r="G13065">
        <f>VLOOKUP(D13065,产品表!$A$2:$F$13,5,FALSE)</f>
        <v>33</v>
      </c>
      <c r="H13065">
        <f>VLOOKUP(D13065,产品表!$A$2:$F$13,6,FALSE)</f>
        <v>41.25</v>
      </c>
      <c r="I13065">
        <f t="shared" si="204"/>
        <v>41.25</v>
      </c>
    </row>
    <row r="13066" spans="1:9" x14ac:dyDescent="0.25">
      <c r="A13066">
        <v>20013065</v>
      </c>
      <c r="B13066" s="1">
        <v>42600</v>
      </c>
      <c r="C13066" t="s">
        <v>30</v>
      </c>
      <c r="D13066">
        <v>3006</v>
      </c>
      <c r="E13066">
        <v>2522</v>
      </c>
      <c r="F13066" s="10">
        <v>2</v>
      </c>
      <c r="G13066">
        <f>VLOOKUP(D13066,产品表!$A$2:$F$13,5,FALSE)</f>
        <v>31</v>
      </c>
      <c r="H13066">
        <f>VLOOKUP(D13066,产品表!$A$2:$F$13,6,FALSE)</f>
        <v>38.75</v>
      </c>
      <c r="I13066">
        <f t="shared" si="204"/>
        <v>77.5</v>
      </c>
    </row>
    <row r="13067" spans="1:9" x14ac:dyDescent="0.25">
      <c r="A13067">
        <v>20013066</v>
      </c>
      <c r="B13067" s="1">
        <v>42600</v>
      </c>
      <c r="C13067" t="s">
        <v>15</v>
      </c>
      <c r="D13067">
        <v>3006</v>
      </c>
      <c r="E13067">
        <v>1024</v>
      </c>
      <c r="F13067" s="10">
        <v>1</v>
      </c>
      <c r="G13067">
        <f>VLOOKUP(D13067,产品表!$A$2:$F$13,5,FALSE)</f>
        <v>31</v>
      </c>
      <c r="H13067">
        <f>VLOOKUP(D13067,产品表!$A$2:$F$13,6,FALSE)</f>
        <v>38.75</v>
      </c>
      <c r="I13067">
        <f t="shared" si="204"/>
        <v>38.75</v>
      </c>
    </row>
    <row r="13068" spans="1:9" x14ac:dyDescent="0.25">
      <c r="A13068">
        <v>20013067</v>
      </c>
      <c r="B13068" s="1">
        <v>42600</v>
      </c>
      <c r="C13068" t="s">
        <v>37</v>
      </c>
      <c r="D13068">
        <v>3005</v>
      </c>
      <c r="E13068">
        <v>3245</v>
      </c>
      <c r="F13068" s="10">
        <v>4</v>
      </c>
      <c r="G13068">
        <f>VLOOKUP(D13068,产品表!$A$2:$F$13,5,FALSE)</f>
        <v>33</v>
      </c>
      <c r="H13068">
        <f>VLOOKUP(D13068,产品表!$A$2:$F$13,6,FALSE)</f>
        <v>41.25</v>
      </c>
      <c r="I13068">
        <f t="shared" si="204"/>
        <v>165</v>
      </c>
    </row>
    <row r="13069" spans="1:9" x14ac:dyDescent="0.25">
      <c r="A13069">
        <v>20013068</v>
      </c>
      <c r="B13069" s="1">
        <v>42600</v>
      </c>
      <c r="C13069" t="s">
        <v>26</v>
      </c>
      <c r="D13069">
        <v>3004</v>
      </c>
      <c r="E13069">
        <v>2162</v>
      </c>
      <c r="F13069" s="10">
        <v>1</v>
      </c>
      <c r="G13069">
        <f>VLOOKUP(D13069,产品表!$A$2:$F$13,5,FALSE)</f>
        <v>35</v>
      </c>
      <c r="H13069">
        <f>VLOOKUP(D13069,产品表!$A$2:$F$13,6,FALSE)</f>
        <v>43.75</v>
      </c>
      <c r="I13069">
        <f t="shared" si="204"/>
        <v>43.75</v>
      </c>
    </row>
    <row r="13070" spans="1:9" x14ac:dyDescent="0.25">
      <c r="A13070">
        <v>20013069</v>
      </c>
      <c r="B13070" s="1">
        <v>42600</v>
      </c>
      <c r="C13070" t="s">
        <v>17</v>
      </c>
      <c r="D13070">
        <v>3008</v>
      </c>
      <c r="E13070">
        <v>1241</v>
      </c>
      <c r="F13070" s="10">
        <v>2</v>
      </c>
      <c r="G13070">
        <f>VLOOKUP(D13070,产品表!$A$2:$F$13,5,FALSE)</f>
        <v>33</v>
      </c>
      <c r="H13070">
        <f>VLOOKUP(D13070,产品表!$A$2:$F$13,6,FALSE)</f>
        <v>41.25</v>
      </c>
      <c r="I13070">
        <f t="shared" si="204"/>
        <v>82.5</v>
      </c>
    </row>
    <row r="13071" spans="1:9" x14ac:dyDescent="0.25">
      <c r="A13071">
        <v>20013070</v>
      </c>
      <c r="B13071" s="1">
        <v>42600</v>
      </c>
      <c r="C13071" t="s">
        <v>33</v>
      </c>
      <c r="D13071">
        <v>3009</v>
      </c>
      <c r="E13071">
        <v>2878</v>
      </c>
      <c r="F13071" s="10">
        <v>3</v>
      </c>
      <c r="G13071">
        <f>VLOOKUP(D13071,产品表!$A$2:$F$13,5,FALSE)</f>
        <v>31</v>
      </c>
      <c r="H13071">
        <f>VLOOKUP(D13071,产品表!$A$2:$F$13,6,FALSE)</f>
        <v>38.75</v>
      </c>
      <c r="I13071">
        <f t="shared" si="204"/>
        <v>116.25</v>
      </c>
    </row>
    <row r="13072" spans="1:9" x14ac:dyDescent="0.25">
      <c r="A13072">
        <v>20013071</v>
      </c>
      <c r="B13072" s="1">
        <v>42600</v>
      </c>
      <c r="C13072" t="s">
        <v>37</v>
      </c>
      <c r="D13072">
        <v>3009</v>
      </c>
      <c r="E13072">
        <v>3287</v>
      </c>
      <c r="F13072" s="10">
        <v>1</v>
      </c>
      <c r="G13072">
        <f>VLOOKUP(D13072,产品表!$A$2:$F$13,5,FALSE)</f>
        <v>31</v>
      </c>
      <c r="H13072">
        <f>VLOOKUP(D13072,产品表!$A$2:$F$13,6,FALSE)</f>
        <v>38.75</v>
      </c>
      <c r="I13072">
        <f t="shared" si="204"/>
        <v>38.75</v>
      </c>
    </row>
    <row r="13073" spans="1:9" x14ac:dyDescent="0.25">
      <c r="A13073">
        <v>20013072</v>
      </c>
      <c r="B13073" s="1">
        <v>42600</v>
      </c>
      <c r="C13073" t="s">
        <v>38</v>
      </c>
      <c r="D13073">
        <v>3008</v>
      </c>
      <c r="E13073">
        <v>3313</v>
      </c>
      <c r="F13073" s="10">
        <v>2</v>
      </c>
      <c r="G13073">
        <f>VLOOKUP(D13073,产品表!$A$2:$F$13,5,FALSE)</f>
        <v>33</v>
      </c>
      <c r="H13073">
        <f>VLOOKUP(D13073,产品表!$A$2:$F$13,6,FALSE)</f>
        <v>41.25</v>
      </c>
      <c r="I13073">
        <f t="shared" si="204"/>
        <v>82.5</v>
      </c>
    </row>
    <row r="13074" spans="1:9" x14ac:dyDescent="0.25">
      <c r="A13074">
        <v>20013073</v>
      </c>
      <c r="B13074" s="1">
        <v>42600</v>
      </c>
      <c r="C13074" t="s">
        <v>34</v>
      </c>
      <c r="D13074">
        <v>3005</v>
      </c>
      <c r="E13074">
        <v>2911</v>
      </c>
      <c r="F13074" s="10">
        <v>3</v>
      </c>
      <c r="G13074">
        <f>VLOOKUP(D13074,产品表!$A$2:$F$13,5,FALSE)</f>
        <v>33</v>
      </c>
      <c r="H13074">
        <f>VLOOKUP(D13074,产品表!$A$2:$F$13,6,FALSE)</f>
        <v>41.25</v>
      </c>
      <c r="I13074">
        <f t="shared" si="204"/>
        <v>123.75</v>
      </c>
    </row>
    <row r="13075" spans="1:9" x14ac:dyDescent="0.25">
      <c r="A13075">
        <v>20013074</v>
      </c>
      <c r="B13075" s="1">
        <v>42600</v>
      </c>
      <c r="C13075" t="s">
        <v>32</v>
      </c>
      <c r="D13075">
        <v>3005</v>
      </c>
      <c r="E13075">
        <v>2706</v>
      </c>
      <c r="F13075" s="10">
        <v>3</v>
      </c>
      <c r="G13075">
        <f>VLOOKUP(D13075,产品表!$A$2:$F$13,5,FALSE)</f>
        <v>33</v>
      </c>
      <c r="H13075">
        <f>VLOOKUP(D13075,产品表!$A$2:$F$13,6,FALSE)</f>
        <v>41.25</v>
      </c>
      <c r="I13075">
        <f t="shared" si="204"/>
        <v>123.75</v>
      </c>
    </row>
    <row r="13076" spans="1:9" x14ac:dyDescent="0.25">
      <c r="A13076">
        <v>20013075</v>
      </c>
      <c r="B13076" s="1">
        <v>42600</v>
      </c>
      <c r="C13076" t="s">
        <v>32</v>
      </c>
      <c r="D13076">
        <v>3006</v>
      </c>
      <c r="E13076">
        <v>2753</v>
      </c>
      <c r="F13076" s="10">
        <v>4</v>
      </c>
      <c r="G13076">
        <f>VLOOKUP(D13076,产品表!$A$2:$F$13,5,FALSE)</f>
        <v>31</v>
      </c>
      <c r="H13076">
        <f>VLOOKUP(D13076,产品表!$A$2:$F$13,6,FALSE)</f>
        <v>38.75</v>
      </c>
      <c r="I13076">
        <f t="shared" si="204"/>
        <v>155</v>
      </c>
    </row>
    <row r="13077" spans="1:9" x14ac:dyDescent="0.25">
      <c r="A13077">
        <v>20013076</v>
      </c>
      <c r="B13077" s="1">
        <v>42600</v>
      </c>
      <c r="C13077" t="s">
        <v>18</v>
      </c>
      <c r="D13077">
        <v>3008</v>
      </c>
      <c r="E13077">
        <v>1303</v>
      </c>
      <c r="F13077" s="10">
        <v>3</v>
      </c>
      <c r="G13077">
        <f>VLOOKUP(D13077,产品表!$A$2:$F$13,5,FALSE)</f>
        <v>33</v>
      </c>
      <c r="H13077">
        <f>VLOOKUP(D13077,产品表!$A$2:$F$13,6,FALSE)</f>
        <v>41.25</v>
      </c>
      <c r="I13077">
        <f t="shared" si="204"/>
        <v>123.75</v>
      </c>
    </row>
    <row r="13078" spans="1:9" x14ac:dyDescent="0.25">
      <c r="A13078">
        <v>20013077</v>
      </c>
      <c r="B13078" s="1">
        <v>42600</v>
      </c>
      <c r="C13078" t="s">
        <v>11</v>
      </c>
      <c r="D13078">
        <v>3005</v>
      </c>
      <c r="E13078">
        <v>690</v>
      </c>
      <c r="F13078" s="10">
        <v>2</v>
      </c>
      <c r="G13078">
        <f>VLOOKUP(D13078,产品表!$A$2:$F$13,5,FALSE)</f>
        <v>33</v>
      </c>
      <c r="H13078">
        <f>VLOOKUP(D13078,产品表!$A$2:$F$13,6,FALSE)</f>
        <v>41.25</v>
      </c>
      <c r="I13078">
        <f t="shared" si="204"/>
        <v>82.5</v>
      </c>
    </row>
    <row r="13079" spans="1:9" x14ac:dyDescent="0.25">
      <c r="A13079">
        <v>20013078</v>
      </c>
      <c r="B13079" s="1">
        <v>42600</v>
      </c>
      <c r="C13079" t="s">
        <v>36</v>
      </c>
      <c r="D13079">
        <v>3004</v>
      </c>
      <c r="E13079">
        <v>3145</v>
      </c>
      <c r="F13079" s="10">
        <v>1</v>
      </c>
      <c r="G13079">
        <f>VLOOKUP(D13079,产品表!$A$2:$F$13,5,FALSE)</f>
        <v>35</v>
      </c>
      <c r="H13079">
        <f>VLOOKUP(D13079,产品表!$A$2:$F$13,6,FALSE)</f>
        <v>43.75</v>
      </c>
      <c r="I13079">
        <f t="shared" si="204"/>
        <v>43.75</v>
      </c>
    </row>
    <row r="13080" spans="1:9" x14ac:dyDescent="0.25">
      <c r="A13080">
        <v>20013079</v>
      </c>
      <c r="B13080" s="1">
        <v>42600</v>
      </c>
      <c r="C13080" t="s">
        <v>10</v>
      </c>
      <c r="D13080">
        <v>3005</v>
      </c>
      <c r="E13080">
        <v>538</v>
      </c>
      <c r="F13080" s="10">
        <v>2</v>
      </c>
      <c r="G13080">
        <f>VLOOKUP(D13080,产品表!$A$2:$F$13,5,FALSE)</f>
        <v>33</v>
      </c>
      <c r="H13080">
        <f>VLOOKUP(D13080,产品表!$A$2:$F$13,6,FALSE)</f>
        <v>41.25</v>
      </c>
      <c r="I13080">
        <f t="shared" si="204"/>
        <v>82.5</v>
      </c>
    </row>
    <row r="13081" spans="1:9" x14ac:dyDescent="0.25">
      <c r="A13081">
        <v>20013080</v>
      </c>
      <c r="B13081" s="1">
        <v>42600</v>
      </c>
      <c r="C13081" t="s">
        <v>16</v>
      </c>
      <c r="D13081">
        <v>3005</v>
      </c>
      <c r="E13081">
        <v>1139</v>
      </c>
      <c r="F13081" s="10">
        <v>2</v>
      </c>
      <c r="G13081">
        <f>VLOOKUP(D13081,产品表!$A$2:$F$13,5,FALSE)</f>
        <v>33</v>
      </c>
      <c r="H13081">
        <f>VLOOKUP(D13081,产品表!$A$2:$F$13,6,FALSE)</f>
        <v>41.25</v>
      </c>
      <c r="I13081">
        <f t="shared" si="204"/>
        <v>82.5</v>
      </c>
    </row>
    <row r="13082" spans="1:9" x14ac:dyDescent="0.25">
      <c r="A13082">
        <v>20013081</v>
      </c>
      <c r="B13082" s="1">
        <v>42600</v>
      </c>
      <c r="C13082" t="s">
        <v>26</v>
      </c>
      <c r="D13082">
        <v>3009</v>
      </c>
      <c r="E13082">
        <v>2157</v>
      </c>
      <c r="F13082" s="10">
        <v>1</v>
      </c>
      <c r="G13082">
        <f>VLOOKUP(D13082,产品表!$A$2:$F$13,5,FALSE)</f>
        <v>31</v>
      </c>
      <c r="H13082">
        <f>VLOOKUP(D13082,产品表!$A$2:$F$13,6,FALSE)</f>
        <v>38.75</v>
      </c>
      <c r="I13082">
        <f t="shared" si="204"/>
        <v>38.75</v>
      </c>
    </row>
    <row r="13083" spans="1:9" x14ac:dyDescent="0.25">
      <c r="A13083">
        <v>20013082</v>
      </c>
      <c r="B13083" s="1">
        <v>42600</v>
      </c>
      <c r="C13083" t="s">
        <v>28</v>
      </c>
      <c r="D13083">
        <v>3006</v>
      </c>
      <c r="E13083">
        <v>2311</v>
      </c>
      <c r="F13083" s="10">
        <v>2</v>
      </c>
      <c r="G13083">
        <f>VLOOKUP(D13083,产品表!$A$2:$F$13,5,FALSE)</f>
        <v>31</v>
      </c>
      <c r="H13083">
        <f>VLOOKUP(D13083,产品表!$A$2:$F$13,6,FALSE)</f>
        <v>38.75</v>
      </c>
      <c r="I13083">
        <f t="shared" si="204"/>
        <v>77.5</v>
      </c>
    </row>
    <row r="13084" spans="1:9" x14ac:dyDescent="0.25">
      <c r="A13084">
        <v>20013083</v>
      </c>
      <c r="B13084" s="1">
        <v>42600</v>
      </c>
      <c r="C13084" t="s">
        <v>26</v>
      </c>
      <c r="D13084">
        <v>3006</v>
      </c>
      <c r="E13084">
        <v>2184</v>
      </c>
      <c r="F13084" s="10">
        <v>2</v>
      </c>
      <c r="G13084">
        <f>VLOOKUP(D13084,产品表!$A$2:$F$13,5,FALSE)</f>
        <v>31</v>
      </c>
      <c r="H13084">
        <f>VLOOKUP(D13084,产品表!$A$2:$F$13,6,FALSE)</f>
        <v>38.75</v>
      </c>
      <c r="I13084">
        <f t="shared" si="204"/>
        <v>77.5</v>
      </c>
    </row>
    <row r="13085" spans="1:9" x14ac:dyDescent="0.25">
      <c r="A13085">
        <v>20013084</v>
      </c>
      <c r="B13085" s="1">
        <v>42600</v>
      </c>
      <c r="C13085" t="s">
        <v>10</v>
      </c>
      <c r="D13085">
        <v>3006</v>
      </c>
      <c r="E13085">
        <v>517</v>
      </c>
      <c r="F13085" s="10">
        <v>1</v>
      </c>
      <c r="G13085">
        <f>VLOOKUP(D13085,产品表!$A$2:$F$13,5,FALSE)</f>
        <v>31</v>
      </c>
      <c r="H13085">
        <f>VLOOKUP(D13085,产品表!$A$2:$F$13,6,FALSE)</f>
        <v>38.75</v>
      </c>
      <c r="I13085">
        <f t="shared" si="204"/>
        <v>38.75</v>
      </c>
    </row>
    <row r="13086" spans="1:9" x14ac:dyDescent="0.25">
      <c r="A13086">
        <v>20013085</v>
      </c>
      <c r="B13086" s="1">
        <v>42600</v>
      </c>
      <c r="C13086" t="s">
        <v>20</v>
      </c>
      <c r="D13086">
        <v>3005</v>
      </c>
      <c r="E13086">
        <v>1586</v>
      </c>
      <c r="F13086" s="10">
        <v>3</v>
      </c>
      <c r="G13086">
        <f>VLOOKUP(D13086,产品表!$A$2:$F$13,5,FALSE)</f>
        <v>33</v>
      </c>
      <c r="H13086">
        <f>VLOOKUP(D13086,产品表!$A$2:$F$13,6,FALSE)</f>
        <v>41.25</v>
      </c>
      <c r="I13086">
        <f t="shared" si="204"/>
        <v>123.75</v>
      </c>
    </row>
    <row r="13087" spans="1:9" x14ac:dyDescent="0.25">
      <c r="A13087">
        <v>20013086</v>
      </c>
      <c r="B13087" s="1">
        <v>42600</v>
      </c>
      <c r="C13087" t="s">
        <v>38</v>
      </c>
      <c r="D13087">
        <v>3006</v>
      </c>
      <c r="E13087">
        <v>3365</v>
      </c>
      <c r="F13087" s="10">
        <v>1</v>
      </c>
      <c r="G13087">
        <f>VLOOKUP(D13087,产品表!$A$2:$F$13,5,FALSE)</f>
        <v>31</v>
      </c>
      <c r="H13087">
        <f>VLOOKUP(D13087,产品表!$A$2:$F$13,6,FALSE)</f>
        <v>38.75</v>
      </c>
      <c r="I13087">
        <f t="shared" si="204"/>
        <v>38.75</v>
      </c>
    </row>
    <row r="13088" spans="1:9" x14ac:dyDescent="0.25">
      <c r="A13088">
        <v>20013087</v>
      </c>
      <c r="B13088" s="1">
        <v>42600</v>
      </c>
      <c r="C13088" t="s">
        <v>39</v>
      </c>
      <c r="D13088">
        <v>3008</v>
      </c>
      <c r="E13088">
        <v>3455</v>
      </c>
      <c r="F13088" s="10">
        <v>1</v>
      </c>
      <c r="G13088">
        <f>VLOOKUP(D13088,产品表!$A$2:$F$13,5,FALSE)</f>
        <v>33</v>
      </c>
      <c r="H13088">
        <f>VLOOKUP(D13088,产品表!$A$2:$F$13,6,FALSE)</f>
        <v>41.25</v>
      </c>
      <c r="I13088">
        <f t="shared" si="204"/>
        <v>41.25</v>
      </c>
    </row>
    <row r="13089" spans="1:9" x14ac:dyDescent="0.25">
      <c r="A13089">
        <v>20013088</v>
      </c>
      <c r="B13089" s="1">
        <v>42600</v>
      </c>
      <c r="C13089" t="s">
        <v>11</v>
      </c>
      <c r="D13089">
        <v>3004</v>
      </c>
      <c r="E13089">
        <v>700</v>
      </c>
      <c r="F13089" s="10">
        <v>2</v>
      </c>
      <c r="G13089">
        <f>VLOOKUP(D13089,产品表!$A$2:$F$13,5,FALSE)</f>
        <v>35</v>
      </c>
      <c r="H13089">
        <f>VLOOKUP(D13089,产品表!$A$2:$F$13,6,FALSE)</f>
        <v>43.75</v>
      </c>
      <c r="I13089">
        <f t="shared" si="204"/>
        <v>87.5</v>
      </c>
    </row>
    <row r="13090" spans="1:9" x14ac:dyDescent="0.25">
      <c r="A13090">
        <v>20013089</v>
      </c>
      <c r="B13090" s="1">
        <v>42600</v>
      </c>
      <c r="C13090" t="s">
        <v>12</v>
      </c>
      <c r="D13090">
        <v>3005</v>
      </c>
      <c r="E13090">
        <v>794</v>
      </c>
      <c r="F13090" s="10">
        <v>1</v>
      </c>
      <c r="G13090">
        <f>VLOOKUP(D13090,产品表!$A$2:$F$13,5,FALSE)</f>
        <v>33</v>
      </c>
      <c r="H13090">
        <f>VLOOKUP(D13090,产品表!$A$2:$F$13,6,FALSE)</f>
        <v>41.25</v>
      </c>
      <c r="I13090">
        <f t="shared" si="204"/>
        <v>41.25</v>
      </c>
    </row>
    <row r="13091" spans="1:9" x14ac:dyDescent="0.25">
      <c r="A13091">
        <v>20013090</v>
      </c>
      <c r="B13091" s="1">
        <v>42600</v>
      </c>
      <c r="C13091" t="s">
        <v>33</v>
      </c>
      <c r="D13091">
        <v>3006</v>
      </c>
      <c r="E13091">
        <v>2829</v>
      </c>
      <c r="F13091" s="10">
        <v>4</v>
      </c>
      <c r="G13091">
        <f>VLOOKUP(D13091,产品表!$A$2:$F$13,5,FALSE)</f>
        <v>31</v>
      </c>
      <c r="H13091">
        <f>VLOOKUP(D13091,产品表!$A$2:$F$13,6,FALSE)</f>
        <v>38.75</v>
      </c>
      <c r="I13091">
        <f t="shared" si="204"/>
        <v>155</v>
      </c>
    </row>
    <row r="13092" spans="1:9" x14ac:dyDescent="0.25">
      <c r="A13092">
        <v>20013091</v>
      </c>
      <c r="B13092" s="1">
        <v>42600</v>
      </c>
      <c r="C13092" t="s">
        <v>28</v>
      </c>
      <c r="D13092">
        <v>3006</v>
      </c>
      <c r="E13092">
        <v>2368</v>
      </c>
      <c r="F13092" s="10">
        <v>1</v>
      </c>
      <c r="G13092">
        <f>VLOOKUP(D13092,产品表!$A$2:$F$13,5,FALSE)</f>
        <v>31</v>
      </c>
      <c r="H13092">
        <f>VLOOKUP(D13092,产品表!$A$2:$F$13,6,FALSE)</f>
        <v>38.75</v>
      </c>
      <c r="I13092">
        <f t="shared" si="204"/>
        <v>38.75</v>
      </c>
    </row>
    <row r="13093" spans="1:9" x14ac:dyDescent="0.25">
      <c r="A13093">
        <v>20013092</v>
      </c>
      <c r="B13093" s="1">
        <v>42600</v>
      </c>
      <c r="C13093" t="s">
        <v>35</v>
      </c>
      <c r="D13093">
        <v>3005</v>
      </c>
      <c r="E13093">
        <v>3078</v>
      </c>
      <c r="F13093" s="10">
        <v>1</v>
      </c>
      <c r="G13093">
        <f>VLOOKUP(D13093,产品表!$A$2:$F$13,5,FALSE)</f>
        <v>33</v>
      </c>
      <c r="H13093">
        <f>VLOOKUP(D13093,产品表!$A$2:$F$13,6,FALSE)</f>
        <v>41.25</v>
      </c>
      <c r="I13093">
        <f t="shared" si="204"/>
        <v>41.25</v>
      </c>
    </row>
    <row r="13094" spans="1:9" x14ac:dyDescent="0.25">
      <c r="A13094">
        <v>20013093</v>
      </c>
      <c r="B13094" s="1">
        <v>42600</v>
      </c>
      <c r="C13094" t="s">
        <v>41</v>
      </c>
      <c r="D13094">
        <v>3005</v>
      </c>
      <c r="E13094">
        <v>3636</v>
      </c>
      <c r="F13094" s="10">
        <v>1</v>
      </c>
      <c r="G13094">
        <f>VLOOKUP(D13094,产品表!$A$2:$F$13,5,FALSE)</f>
        <v>33</v>
      </c>
      <c r="H13094">
        <f>VLOOKUP(D13094,产品表!$A$2:$F$13,6,FALSE)</f>
        <v>41.25</v>
      </c>
      <c r="I13094">
        <f t="shared" si="204"/>
        <v>41.25</v>
      </c>
    </row>
    <row r="13095" spans="1:9" x14ac:dyDescent="0.25">
      <c r="A13095">
        <v>20013094</v>
      </c>
      <c r="B13095" s="1">
        <v>42600</v>
      </c>
      <c r="C13095" t="s">
        <v>9</v>
      </c>
      <c r="D13095">
        <v>3005</v>
      </c>
      <c r="E13095">
        <v>432</v>
      </c>
      <c r="F13095" s="10">
        <v>3</v>
      </c>
      <c r="G13095">
        <f>VLOOKUP(D13095,产品表!$A$2:$F$13,5,FALSE)</f>
        <v>33</v>
      </c>
      <c r="H13095">
        <f>VLOOKUP(D13095,产品表!$A$2:$F$13,6,FALSE)</f>
        <v>41.25</v>
      </c>
      <c r="I13095">
        <f t="shared" si="204"/>
        <v>123.75</v>
      </c>
    </row>
    <row r="13096" spans="1:9" x14ac:dyDescent="0.25">
      <c r="A13096">
        <v>20013095</v>
      </c>
      <c r="B13096" s="1">
        <v>42600</v>
      </c>
      <c r="C13096" t="s">
        <v>17</v>
      </c>
      <c r="D13096">
        <v>3008</v>
      </c>
      <c r="E13096">
        <v>1203</v>
      </c>
      <c r="F13096" s="10">
        <v>4</v>
      </c>
      <c r="G13096">
        <f>VLOOKUP(D13096,产品表!$A$2:$F$13,5,FALSE)</f>
        <v>33</v>
      </c>
      <c r="H13096">
        <f>VLOOKUP(D13096,产品表!$A$2:$F$13,6,FALSE)</f>
        <v>41.25</v>
      </c>
      <c r="I13096">
        <f t="shared" si="204"/>
        <v>165</v>
      </c>
    </row>
    <row r="13097" spans="1:9" x14ac:dyDescent="0.25">
      <c r="A13097">
        <v>20013096</v>
      </c>
      <c r="B13097" s="1">
        <v>42600</v>
      </c>
      <c r="C13097" t="s">
        <v>20</v>
      </c>
      <c r="D13097">
        <v>3004</v>
      </c>
      <c r="E13097">
        <v>1592</v>
      </c>
      <c r="F13097" s="10">
        <v>1</v>
      </c>
      <c r="G13097">
        <f>VLOOKUP(D13097,产品表!$A$2:$F$13,5,FALSE)</f>
        <v>35</v>
      </c>
      <c r="H13097">
        <f>VLOOKUP(D13097,产品表!$A$2:$F$13,6,FALSE)</f>
        <v>43.75</v>
      </c>
      <c r="I13097">
        <f t="shared" si="204"/>
        <v>43.75</v>
      </c>
    </row>
    <row r="13098" spans="1:9" x14ac:dyDescent="0.25">
      <c r="A13098">
        <v>20013097</v>
      </c>
      <c r="B13098" s="1">
        <v>42600</v>
      </c>
      <c r="C13098" t="s">
        <v>31</v>
      </c>
      <c r="D13098">
        <v>3004</v>
      </c>
      <c r="E13098">
        <v>2622</v>
      </c>
      <c r="F13098" s="10">
        <v>4</v>
      </c>
      <c r="G13098">
        <f>VLOOKUP(D13098,产品表!$A$2:$F$13,5,FALSE)</f>
        <v>35</v>
      </c>
      <c r="H13098">
        <f>VLOOKUP(D13098,产品表!$A$2:$F$13,6,FALSE)</f>
        <v>43.75</v>
      </c>
      <c r="I13098">
        <f t="shared" si="204"/>
        <v>175</v>
      </c>
    </row>
    <row r="13099" spans="1:9" x14ac:dyDescent="0.25">
      <c r="A13099">
        <v>20013098</v>
      </c>
      <c r="B13099" s="1">
        <v>42600</v>
      </c>
      <c r="C13099" t="s">
        <v>31</v>
      </c>
      <c r="D13099">
        <v>3006</v>
      </c>
      <c r="E13099">
        <v>2694</v>
      </c>
      <c r="F13099" s="10">
        <v>2</v>
      </c>
      <c r="G13099">
        <f>VLOOKUP(D13099,产品表!$A$2:$F$13,5,FALSE)</f>
        <v>31</v>
      </c>
      <c r="H13099">
        <f>VLOOKUP(D13099,产品表!$A$2:$F$13,6,FALSE)</f>
        <v>38.75</v>
      </c>
      <c r="I13099">
        <f t="shared" si="204"/>
        <v>77.5</v>
      </c>
    </row>
    <row r="13100" spans="1:9" x14ac:dyDescent="0.25">
      <c r="A13100">
        <v>20013099</v>
      </c>
      <c r="B13100" s="1">
        <v>42600</v>
      </c>
      <c r="C13100" t="s">
        <v>9</v>
      </c>
      <c r="D13100">
        <v>3006</v>
      </c>
      <c r="E13100">
        <v>430</v>
      </c>
      <c r="F13100" s="10">
        <v>2</v>
      </c>
      <c r="G13100">
        <f>VLOOKUP(D13100,产品表!$A$2:$F$13,5,FALSE)</f>
        <v>31</v>
      </c>
      <c r="H13100">
        <f>VLOOKUP(D13100,产品表!$A$2:$F$13,6,FALSE)</f>
        <v>38.75</v>
      </c>
      <c r="I13100">
        <f t="shared" si="204"/>
        <v>77.5</v>
      </c>
    </row>
    <row r="13101" spans="1:9" x14ac:dyDescent="0.25">
      <c r="A13101">
        <v>20013100</v>
      </c>
      <c r="B13101" s="1">
        <v>42600</v>
      </c>
      <c r="C13101" t="s">
        <v>15</v>
      </c>
      <c r="D13101">
        <v>3006</v>
      </c>
      <c r="E13101">
        <v>1051</v>
      </c>
      <c r="F13101" s="10">
        <v>1</v>
      </c>
      <c r="G13101">
        <f>VLOOKUP(D13101,产品表!$A$2:$F$13,5,FALSE)</f>
        <v>31</v>
      </c>
      <c r="H13101">
        <f>VLOOKUP(D13101,产品表!$A$2:$F$13,6,FALSE)</f>
        <v>38.75</v>
      </c>
      <c r="I13101">
        <f t="shared" si="204"/>
        <v>38.75</v>
      </c>
    </row>
    <row r="13102" spans="1:9" x14ac:dyDescent="0.25">
      <c r="A13102">
        <v>20013101</v>
      </c>
      <c r="B13102" s="1">
        <v>42600</v>
      </c>
      <c r="C13102" t="s">
        <v>34</v>
      </c>
      <c r="D13102">
        <v>3005</v>
      </c>
      <c r="E13102">
        <v>2957</v>
      </c>
      <c r="F13102" s="10">
        <v>3</v>
      </c>
      <c r="G13102">
        <f>VLOOKUP(D13102,产品表!$A$2:$F$13,5,FALSE)</f>
        <v>33</v>
      </c>
      <c r="H13102">
        <f>VLOOKUP(D13102,产品表!$A$2:$F$13,6,FALSE)</f>
        <v>41.25</v>
      </c>
      <c r="I13102">
        <f t="shared" si="204"/>
        <v>123.75</v>
      </c>
    </row>
    <row r="13103" spans="1:9" x14ac:dyDescent="0.25">
      <c r="A13103">
        <v>20013102</v>
      </c>
      <c r="B13103" s="1">
        <v>42600</v>
      </c>
      <c r="C13103" t="s">
        <v>37</v>
      </c>
      <c r="D13103">
        <v>3005</v>
      </c>
      <c r="E13103">
        <v>3298</v>
      </c>
      <c r="F13103" s="10">
        <v>3</v>
      </c>
      <c r="G13103">
        <f>VLOOKUP(D13103,产品表!$A$2:$F$13,5,FALSE)</f>
        <v>33</v>
      </c>
      <c r="H13103">
        <f>VLOOKUP(D13103,产品表!$A$2:$F$13,6,FALSE)</f>
        <v>41.25</v>
      </c>
      <c r="I13103">
        <f t="shared" si="204"/>
        <v>123.75</v>
      </c>
    </row>
    <row r="13104" spans="1:9" x14ac:dyDescent="0.25">
      <c r="A13104">
        <v>20013103</v>
      </c>
      <c r="B13104" s="1">
        <v>42600</v>
      </c>
      <c r="C13104" t="s">
        <v>20</v>
      </c>
      <c r="D13104">
        <v>3005</v>
      </c>
      <c r="E13104">
        <v>1518</v>
      </c>
      <c r="F13104" s="10">
        <v>1</v>
      </c>
      <c r="G13104">
        <f>VLOOKUP(D13104,产品表!$A$2:$F$13,5,FALSE)</f>
        <v>33</v>
      </c>
      <c r="H13104">
        <f>VLOOKUP(D13104,产品表!$A$2:$F$13,6,FALSE)</f>
        <v>41.25</v>
      </c>
      <c r="I13104">
        <f t="shared" si="204"/>
        <v>41.25</v>
      </c>
    </row>
    <row r="13105" spans="1:9" x14ac:dyDescent="0.25">
      <c r="A13105">
        <v>20013104</v>
      </c>
      <c r="B13105" s="1">
        <v>42600</v>
      </c>
      <c r="C13105" t="s">
        <v>40</v>
      </c>
      <c r="D13105">
        <v>3005</v>
      </c>
      <c r="E13105">
        <v>3551</v>
      </c>
      <c r="F13105" s="10">
        <v>1</v>
      </c>
      <c r="G13105">
        <f>VLOOKUP(D13105,产品表!$A$2:$F$13,5,FALSE)</f>
        <v>33</v>
      </c>
      <c r="H13105">
        <f>VLOOKUP(D13105,产品表!$A$2:$F$13,6,FALSE)</f>
        <v>41.25</v>
      </c>
      <c r="I13105">
        <f t="shared" si="204"/>
        <v>41.25</v>
      </c>
    </row>
    <row r="13106" spans="1:9" x14ac:dyDescent="0.25">
      <c r="A13106">
        <v>20013105</v>
      </c>
      <c r="B13106" s="1">
        <v>42600</v>
      </c>
      <c r="C13106" t="s">
        <v>6</v>
      </c>
      <c r="D13106">
        <v>3007</v>
      </c>
      <c r="E13106">
        <v>131</v>
      </c>
      <c r="F13106" s="10">
        <v>1</v>
      </c>
      <c r="G13106">
        <f>VLOOKUP(D13106,产品表!$A$2:$F$13,5,FALSE)</f>
        <v>35</v>
      </c>
      <c r="H13106">
        <f>VLOOKUP(D13106,产品表!$A$2:$F$13,6,FALSE)</f>
        <v>43.75</v>
      </c>
      <c r="I13106">
        <f t="shared" si="204"/>
        <v>43.75</v>
      </c>
    </row>
    <row r="13107" spans="1:9" x14ac:dyDescent="0.25">
      <c r="A13107">
        <v>20013106</v>
      </c>
      <c r="B13107" s="1">
        <v>42600</v>
      </c>
      <c r="C13107" t="s">
        <v>9</v>
      </c>
      <c r="D13107">
        <v>3004</v>
      </c>
      <c r="E13107">
        <v>451</v>
      </c>
      <c r="F13107" s="10">
        <v>1</v>
      </c>
      <c r="G13107">
        <f>VLOOKUP(D13107,产品表!$A$2:$F$13,5,FALSE)</f>
        <v>35</v>
      </c>
      <c r="H13107">
        <f>VLOOKUP(D13107,产品表!$A$2:$F$13,6,FALSE)</f>
        <v>43.75</v>
      </c>
      <c r="I13107">
        <f t="shared" si="204"/>
        <v>43.75</v>
      </c>
    </row>
    <row r="13108" spans="1:9" x14ac:dyDescent="0.25">
      <c r="A13108">
        <v>20013107</v>
      </c>
      <c r="B13108" s="1">
        <v>42600</v>
      </c>
      <c r="C13108" t="s">
        <v>32</v>
      </c>
      <c r="D13108">
        <v>3012</v>
      </c>
      <c r="E13108">
        <v>2789</v>
      </c>
      <c r="F13108" s="10">
        <v>4</v>
      </c>
      <c r="G13108">
        <f>VLOOKUP(D13108,产品表!$A$2:$F$13,5,FALSE)</f>
        <v>32</v>
      </c>
      <c r="H13108">
        <f>VLOOKUP(D13108,产品表!$A$2:$F$13,6,FALSE)</f>
        <v>40</v>
      </c>
      <c r="I13108">
        <f t="shared" si="204"/>
        <v>160</v>
      </c>
    </row>
    <row r="13109" spans="1:9" x14ac:dyDescent="0.25">
      <c r="A13109">
        <v>20013108</v>
      </c>
      <c r="B13109" s="1">
        <v>42600</v>
      </c>
      <c r="C13109" t="s">
        <v>31</v>
      </c>
      <c r="D13109">
        <v>3006</v>
      </c>
      <c r="E13109">
        <v>2610</v>
      </c>
      <c r="F13109" s="10">
        <v>1</v>
      </c>
      <c r="G13109">
        <f>VLOOKUP(D13109,产品表!$A$2:$F$13,5,FALSE)</f>
        <v>31</v>
      </c>
      <c r="H13109">
        <f>VLOOKUP(D13109,产品表!$A$2:$F$13,6,FALSE)</f>
        <v>38.75</v>
      </c>
      <c r="I13109">
        <f t="shared" si="204"/>
        <v>38.75</v>
      </c>
    </row>
    <row r="13110" spans="1:9" x14ac:dyDescent="0.25">
      <c r="A13110">
        <v>20013109</v>
      </c>
      <c r="B13110" s="1">
        <v>42600</v>
      </c>
      <c r="C13110" t="s">
        <v>10</v>
      </c>
      <c r="D13110">
        <v>3005</v>
      </c>
      <c r="E13110">
        <v>565</v>
      </c>
      <c r="F13110" s="10">
        <v>1</v>
      </c>
      <c r="G13110">
        <f>VLOOKUP(D13110,产品表!$A$2:$F$13,5,FALSE)</f>
        <v>33</v>
      </c>
      <c r="H13110">
        <f>VLOOKUP(D13110,产品表!$A$2:$F$13,6,FALSE)</f>
        <v>41.25</v>
      </c>
      <c r="I13110">
        <f t="shared" si="204"/>
        <v>41.25</v>
      </c>
    </row>
    <row r="13111" spans="1:9" x14ac:dyDescent="0.25">
      <c r="A13111">
        <v>20013110</v>
      </c>
      <c r="B13111" s="1">
        <v>42600</v>
      </c>
      <c r="C13111" t="s">
        <v>23</v>
      </c>
      <c r="D13111">
        <v>3006</v>
      </c>
      <c r="E13111">
        <v>1828</v>
      </c>
      <c r="F13111" s="10">
        <v>1</v>
      </c>
      <c r="G13111">
        <f>VLOOKUP(D13111,产品表!$A$2:$F$13,5,FALSE)</f>
        <v>31</v>
      </c>
      <c r="H13111">
        <f>VLOOKUP(D13111,产品表!$A$2:$F$13,6,FALSE)</f>
        <v>38.75</v>
      </c>
      <c r="I13111">
        <f t="shared" si="204"/>
        <v>38.75</v>
      </c>
    </row>
    <row r="13112" spans="1:9" x14ac:dyDescent="0.25">
      <c r="A13112">
        <v>20013111</v>
      </c>
      <c r="B13112" s="1">
        <v>42600</v>
      </c>
      <c r="C13112" t="s">
        <v>9</v>
      </c>
      <c r="D13112">
        <v>3009</v>
      </c>
      <c r="E13112">
        <v>409</v>
      </c>
      <c r="F13112" s="10">
        <v>1</v>
      </c>
      <c r="G13112">
        <f>VLOOKUP(D13112,产品表!$A$2:$F$13,5,FALSE)</f>
        <v>31</v>
      </c>
      <c r="H13112">
        <f>VLOOKUP(D13112,产品表!$A$2:$F$13,6,FALSE)</f>
        <v>38.75</v>
      </c>
      <c r="I13112">
        <f t="shared" si="204"/>
        <v>38.75</v>
      </c>
    </row>
    <row r="13113" spans="1:9" x14ac:dyDescent="0.25">
      <c r="A13113">
        <v>20013112</v>
      </c>
      <c r="B13113" s="1">
        <v>42600</v>
      </c>
      <c r="C13113" t="s">
        <v>28</v>
      </c>
      <c r="D13113">
        <v>3007</v>
      </c>
      <c r="E13113">
        <v>2367</v>
      </c>
      <c r="F13113" s="10">
        <v>1</v>
      </c>
      <c r="G13113">
        <f>VLOOKUP(D13113,产品表!$A$2:$F$13,5,FALSE)</f>
        <v>35</v>
      </c>
      <c r="H13113">
        <f>VLOOKUP(D13113,产品表!$A$2:$F$13,6,FALSE)</f>
        <v>43.75</v>
      </c>
      <c r="I13113">
        <f t="shared" si="204"/>
        <v>43.75</v>
      </c>
    </row>
    <row r="13114" spans="1:9" x14ac:dyDescent="0.25">
      <c r="A13114">
        <v>20013113</v>
      </c>
      <c r="B13114" s="1">
        <v>42600</v>
      </c>
      <c r="C13114" t="s">
        <v>28</v>
      </c>
      <c r="D13114">
        <v>3004</v>
      </c>
      <c r="E13114">
        <v>2375</v>
      </c>
      <c r="F13114" s="10">
        <v>1</v>
      </c>
      <c r="G13114">
        <f>VLOOKUP(D13114,产品表!$A$2:$F$13,5,FALSE)</f>
        <v>35</v>
      </c>
      <c r="H13114">
        <f>VLOOKUP(D13114,产品表!$A$2:$F$13,6,FALSE)</f>
        <v>43.75</v>
      </c>
      <c r="I13114">
        <f t="shared" si="204"/>
        <v>43.75</v>
      </c>
    </row>
    <row r="13115" spans="1:9" x14ac:dyDescent="0.25">
      <c r="A13115">
        <v>20013114</v>
      </c>
      <c r="B13115" s="1">
        <v>42600</v>
      </c>
      <c r="C13115" t="s">
        <v>6</v>
      </c>
      <c r="D13115">
        <v>3008</v>
      </c>
      <c r="E13115">
        <v>179</v>
      </c>
      <c r="F13115" s="10">
        <v>4</v>
      </c>
      <c r="G13115">
        <f>VLOOKUP(D13115,产品表!$A$2:$F$13,5,FALSE)</f>
        <v>33</v>
      </c>
      <c r="H13115">
        <f>VLOOKUP(D13115,产品表!$A$2:$F$13,6,FALSE)</f>
        <v>41.25</v>
      </c>
      <c r="I13115">
        <f t="shared" si="204"/>
        <v>165</v>
      </c>
    </row>
    <row r="13116" spans="1:9" x14ac:dyDescent="0.25">
      <c r="A13116">
        <v>20013115</v>
      </c>
      <c r="B13116" s="1">
        <v>42600</v>
      </c>
      <c r="C13116" t="s">
        <v>22</v>
      </c>
      <c r="D13116">
        <v>3001</v>
      </c>
      <c r="E13116">
        <v>1773</v>
      </c>
      <c r="F13116" s="10">
        <v>3</v>
      </c>
      <c r="G13116">
        <f>VLOOKUP(D13116,产品表!$A$2:$F$13,5,FALSE)</f>
        <v>32</v>
      </c>
      <c r="H13116">
        <f>VLOOKUP(D13116,产品表!$A$2:$F$13,6,FALSE)</f>
        <v>40</v>
      </c>
      <c r="I13116">
        <f t="shared" si="204"/>
        <v>120</v>
      </c>
    </row>
    <row r="13117" spans="1:9" x14ac:dyDescent="0.25">
      <c r="A13117">
        <v>20013116</v>
      </c>
      <c r="B13117" s="1">
        <v>42600</v>
      </c>
      <c r="C13117" t="s">
        <v>41</v>
      </c>
      <c r="D13117">
        <v>3001</v>
      </c>
      <c r="E13117">
        <v>3624</v>
      </c>
      <c r="F13117" s="10">
        <v>1</v>
      </c>
      <c r="G13117">
        <f>VLOOKUP(D13117,产品表!$A$2:$F$13,5,FALSE)</f>
        <v>32</v>
      </c>
      <c r="H13117">
        <f>VLOOKUP(D13117,产品表!$A$2:$F$13,6,FALSE)</f>
        <v>40</v>
      </c>
      <c r="I13117">
        <f t="shared" si="204"/>
        <v>40</v>
      </c>
    </row>
    <row r="13118" spans="1:9" x14ac:dyDescent="0.25">
      <c r="A13118">
        <v>20013117</v>
      </c>
      <c r="B13118" s="1">
        <v>42600</v>
      </c>
      <c r="C13118" t="s">
        <v>23</v>
      </c>
      <c r="D13118">
        <v>3006</v>
      </c>
      <c r="E13118">
        <v>1833</v>
      </c>
      <c r="F13118" s="10">
        <v>1</v>
      </c>
      <c r="G13118">
        <f>VLOOKUP(D13118,产品表!$A$2:$F$13,5,FALSE)</f>
        <v>31</v>
      </c>
      <c r="H13118">
        <f>VLOOKUP(D13118,产品表!$A$2:$F$13,6,FALSE)</f>
        <v>38.75</v>
      </c>
      <c r="I13118">
        <f t="shared" si="204"/>
        <v>38.75</v>
      </c>
    </row>
    <row r="13119" spans="1:9" x14ac:dyDescent="0.25">
      <c r="A13119">
        <v>20013118</v>
      </c>
      <c r="B13119" s="1">
        <v>42600</v>
      </c>
      <c r="C13119" t="s">
        <v>20</v>
      </c>
      <c r="D13119">
        <v>3009</v>
      </c>
      <c r="E13119">
        <v>1557</v>
      </c>
      <c r="F13119" s="10">
        <v>4</v>
      </c>
      <c r="G13119">
        <f>VLOOKUP(D13119,产品表!$A$2:$F$13,5,FALSE)</f>
        <v>31</v>
      </c>
      <c r="H13119">
        <f>VLOOKUP(D13119,产品表!$A$2:$F$13,6,FALSE)</f>
        <v>38.75</v>
      </c>
      <c r="I13119">
        <f t="shared" si="204"/>
        <v>155</v>
      </c>
    </row>
    <row r="13120" spans="1:9" x14ac:dyDescent="0.25">
      <c r="A13120">
        <v>20013119</v>
      </c>
      <c r="B13120" s="1">
        <v>42600</v>
      </c>
      <c r="C13120" t="s">
        <v>10</v>
      </c>
      <c r="D13120">
        <v>3003</v>
      </c>
      <c r="E13120">
        <v>589</v>
      </c>
      <c r="F13120" s="10">
        <v>1</v>
      </c>
      <c r="G13120">
        <f>VLOOKUP(D13120,产品表!$A$2:$F$13,5,FALSE)</f>
        <v>24</v>
      </c>
      <c r="H13120">
        <f>VLOOKUP(D13120,产品表!$A$2:$F$13,6,FALSE)</f>
        <v>30</v>
      </c>
      <c r="I13120">
        <f t="shared" si="204"/>
        <v>30</v>
      </c>
    </row>
    <row r="13121" spans="1:9" x14ac:dyDescent="0.25">
      <c r="A13121">
        <v>20013120</v>
      </c>
      <c r="B13121" s="1">
        <v>42600</v>
      </c>
      <c r="C13121" t="s">
        <v>39</v>
      </c>
      <c r="D13121">
        <v>3008</v>
      </c>
      <c r="E13121">
        <v>3438</v>
      </c>
      <c r="F13121" s="10">
        <v>1</v>
      </c>
      <c r="G13121">
        <f>VLOOKUP(D13121,产品表!$A$2:$F$13,5,FALSE)</f>
        <v>33</v>
      </c>
      <c r="H13121">
        <f>VLOOKUP(D13121,产品表!$A$2:$F$13,6,FALSE)</f>
        <v>41.25</v>
      </c>
      <c r="I13121">
        <f t="shared" si="204"/>
        <v>41.25</v>
      </c>
    </row>
    <row r="13122" spans="1:9" x14ac:dyDescent="0.25">
      <c r="A13122">
        <v>20013121</v>
      </c>
      <c r="B13122" s="1">
        <v>42600</v>
      </c>
      <c r="C13122" t="s">
        <v>21</v>
      </c>
      <c r="D13122">
        <v>3004</v>
      </c>
      <c r="E13122">
        <v>1664</v>
      </c>
      <c r="F13122" s="10">
        <v>1</v>
      </c>
      <c r="G13122">
        <f>VLOOKUP(D13122,产品表!$A$2:$F$13,5,FALSE)</f>
        <v>35</v>
      </c>
      <c r="H13122">
        <f>VLOOKUP(D13122,产品表!$A$2:$F$13,6,FALSE)</f>
        <v>43.75</v>
      </c>
      <c r="I13122">
        <f t="shared" si="204"/>
        <v>43.75</v>
      </c>
    </row>
    <row r="13123" spans="1:9" x14ac:dyDescent="0.25">
      <c r="A13123">
        <v>20013122</v>
      </c>
      <c r="B13123" s="1">
        <v>42600</v>
      </c>
      <c r="C13123" t="s">
        <v>21</v>
      </c>
      <c r="D13123">
        <v>3004</v>
      </c>
      <c r="E13123">
        <v>1637</v>
      </c>
      <c r="F13123" s="10">
        <v>3</v>
      </c>
      <c r="G13123">
        <f>VLOOKUP(D13123,产品表!$A$2:$F$13,5,FALSE)</f>
        <v>35</v>
      </c>
      <c r="H13123">
        <f>VLOOKUP(D13123,产品表!$A$2:$F$13,6,FALSE)</f>
        <v>43.75</v>
      </c>
      <c r="I13123">
        <f t="shared" ref="I13123:I13186" si="205">H13123*F13123</f>
        <v>131.25</v>
      </c>
    </row>
    <row r="13124" spans="1:9" x14ac:dyDescent="0.25">
      <c r="A13124">
        <v>20013123</v>
      </c>
      <c r="B13124" s="1">
        <v>42600</v>
      </c>
      <c r="C13124" t="s">
        <v>25</v>
      </c>
      <c r="D13124">
        <v>3006</v>
      </c>
      <c r="E13124">
        <v>2002</v>
      </c>
      <c r="F13124" s="10">
        <v>2</v>
      </c>
      <c r="G13124">
        <f>VLOOKUP(D13124,产品表!$A$2:$F$13,5,FALSE)</f>
        <v>31</v>
      </c>
      <c r="H13124">
        <f>VLOOKUP(D13124,产品表!$A$2:$F$13,6,FALSE)</f>
        <v>38.75</v>
      </c>
      <c r="I13124">
        <f t="shared" si="205"/>
        <v>77.5</v>
      </c>
    </row>
    <row r="13125" spans="1:9" x14ac:dyDescent="0.25">
      <c r="A13125">
        <v>20013124</v>
      </c>
      <c r="B13125" s="1">
        <v>42600</v>
      </c>
      <c r="C13125" t="s">
        <v>30</v>
      </c>
      <c r="D13125">
        <v>3006</v>
      </c>
      <c r="E13125">
        <v>2598</v>
      </c>
      <c r="F13125" s="10">
        <v>1</v>
      </c>
      <c r="G13125">
        <f>VLOOKUP(D13125,产品表!$A$2:$F$13,5,FALSE)</f>
        <v>31</v>
      </c>
      <c r="H13125">
        <f>VLOOKUP(D13125,产品表!$A$2:$F$13,6,FALSE)</f>
        <v>38.75</v>
      </c>
      <c r="I13125">
        <f t="shared" si="205"/>
        <v>38.75</v>
      </c>
    </row>
    <row r="13126" spans="1:9" x14ac:dyDescent="0.25">
      <c r="A13126">
        <v>20013125</v>
      </c>
      <c r="B13126" s="1">
        <v>42600</v>
      </c>
      <c r="C13126" t="s">
        <v>10</v>
      </c>
      <c r="D13126">
        <v>3004</v>
      </c>
      <c r="E13126">
        <v>558</v>
      </c>
      <c r="F13126" s="10">
        <v>1</v>
      </c>
      <c r="G13126">
        <f>VLOOKUP(D13126,产品表!$A$2:$F$13,5,FALSE)</f>
        <v>35</v>
      </c>
      <c r="H13126">
        <f>VLOOKUP(D13126,产品表!$A$2:$F$13,6,FALSE)</f>
        <v>43.75</v>
      </c>
      <c r="I13126">
        <f t="shared" si="205"/>
        <v>43.75</v>
      </c>
    </row>
    <row r="13127" spans="1:9" x14ac:dyDescent="0.25">
      <c r="A13127">
        <v>20013126</v>
      </c>
      <c r="B13127" s="1">
        <v>42600</v>
      </c>
      <c r="C13127" t="s">
        <v>29</v>
      </c>
      <c r="D13127">
        <v>3007</v>
      </c>
      <c r="E13127">
        <v>2401</v>
      </c>
      <c r="F13127" s="10">
        <v>1</v>
      </c>
      <c r="G13127">
        <f>VLOOKUP(D13127,产品表!$A$2:$F$13,5,FALSE)</f>
        <v>35</v>
      </c>
      <c r="H13127">
        <f>VLOOKUP(D13127,产品表!$A$2:$F$13,6,FALSE)</f>
        <v>43.75</v>
      </c>
      <c r="I13127">
        <f t="shared" si="205"/>
        <v>43.75</v>
      </c>
    </row>
    <row r="13128" spans="1:9" x14ac:dyDescent="0.25">
      <c r="A13128">
        <v>20013127</v>
      </c>
      <c r="B13128" s="1">
        <v>42600</v>
      </c>
      <c r="C13128" t="s">
        <v>19</v>
      </c>
      <c r="D13128">
        <v>3005</v>
      </c>
      <c r="E13128">
        <v>1461</v>
      </c>
      <c r="F13128" s="10">
        <v>3</v>
      </c>
      <c r="G13128">
        <f>VLOOKUP(D13128,产品表!$A$2:$F$13,5,FALSE)</f>
        <v>33</v>
      </c>
      <c r="H13128">
        <f>VLOOKUP(D13128,产品表!$A$2:$F$13,6,FALSE)</f>
        <v>41.25</v>
      </c>
      <c r="I13128">
        <f t="shared" si="205"/>
        <v>123.75</v>
      </c>
    </row>
    <row r="13129" spans="1:9" x14ac:dyDescent="0.25">
      <c r="A13129">
        <v>20013128</v>
      </c>
      <c r="B13129" s="1">
        <v>42601</v>
      </c>
      <c r="C13129" t="s">
        <v>17</v>
      </c>
      <c r="D13129">
        <v>3003</v>
      </c>
      <c r="E13129">
        <v>1252</v>
      </c>
      <c r="F13129" s="10">
        <v>1</v>
      </c>
      <c r="G13129">
        <f>VLOOKUP(D13129,产品表!$A$2:$F$13,5,FALSE)</f>
        <v>24</v>
      </c>
      <c r="H13129">
        <f>VLOOKUP(D13129,产品表!$A$2:$F$13,6,FALSE)</f>
        <v>30</v>
      </c>
      <c r="I13129">
        <f t="shared" si="205"/>
        <v>30</v>
      </c>
    </row>
    <row r="13130" spans="1:9" x14ac:dyDescent="0.25">
      <c r="A13130">
        <v>20013129</v>
      </c>
      <c r="B13130" s="1">
        <v>42601</v>
      </c>
      <c r="C13130" t="s">
        <v>27</v>
      </c>
      <c r="D13130">
        <v>3005</v>
      </c>
      <c r="E13130">
        <v>2282</v>
      </c>
      <c r="F13130" s="10">
        <v>1</v>
      </c>
      <c r="G13130">
        <f>VLOOKUP(D13130,产品表!$A$2:$F$13,5,FALSE)</f>
        <v>33</v>
      </c>
      <c r="H13130">
        <f>VLOOKUP(D13130,产品表!$A$2:$F$13,6,FALSE)</f>
        <v>41.25</v>
      </c>
      <c r="I13130">
        <f t="shared" si="205"/>
        <v>41.25</v>
      </c>
    </row>
    <row r="13131" spans="1:9" x14ac:dyDescent="0.25">
      <c r="A13131">
        <v>20013130</v>
      </c>
      <c r="B13131" s="1">
        <v>42601</v>
      </c>
      <c r="C13131" t="s">
        <v>27</v>
      </c>
      <c r="D13131">
        <v>3005</v>
      </c>
      <c r="E13131">
        <v>2245</v>
      </c>
      <c r="F13131" s="10">
        <v>3</v>
      </c>
      <c r="G13131">
        <f>VLOOKUP(D13131,产品表!$A$2:$F$13,5,FALSE)</f>
        <v>33</v>
      </c>
      <c r="H13131">
        <f>VLOOKUP(D13131,产品表!$A$2:$F$13,6,FALSE)</f>
        <v>41.25</v>
      </c>
      <c r="I13131">
        <f t="shared" si="205"/>
        <v>123.75</v>
      </c>
    </row>
    <row r="13132" spans="1:9" x14ac:dyDescent="0.25">
      <c r="A13132">
        <v>20013131</v>
      </c>
      <c r="B13132" s="1">
        <v>42601</v>
      </c>
      <c r="C13132" t="s">
        <v>22</v>
      </c>
      <c r="D13132">
        <v>3004</v>
      </c>
      <c r="E13132">
        <v>1704</v>
      </c>
      <c r="F13132" s="10">
        <v>1</v>
      </c>
      <c r="G13132">
        <f>VLOOKUP(D13132,产品表!$A$2:$F$13,5,FALSE)</f>
        <v>35</v>
      </c>
      <c r="H13132">
        <f>VLOOKUP(D13132,产品表!$A$2:$F$13,6,FALSE)</f>
        <v>43.75</v>
      </c>
      <c r="I13132">
        <f t="shared" si="205"/>
        <v>43.75</v>
      </c>
    </row>
    <row r="13133" spans="1:9" x14ac:dyDescent="0.25">
      <c r="A13133">
        <v>20013132</v>
      </c>
      <c r="B13133" s="1">
        <v>42601</v>
      </c>
      <c r="C13133" t="s">
        <v>6</v>
      </c>
      <c r="D13133">
        <v>3001</v>
      </c>
      <c r="E13133">
        <v>169</v>
      </c>
      <c r="F13133" s="10">
        <v>1</v>
      </c>
      <c r="G13133">
        <f>VLOOKUP(D13133,产品表!$A$2:$F$13,5,FALSE)</f>
        <v>32</v>
      </c>
      <c r="H13133">
        <f>VLOOKUP(D13133,产品表!$A$2:$F$13,6,FALSE)</f>
        <v>40</v>
      </c>
      <c r="I13133">
        <f t="shared" si="205"/>
        <v>40</v>
      </c>
    </row>
    <row r="13134" spans="1:9" x14ac:dyDescent="0.25">
      <c r="A13134">
        <v>20013133</v>
      </c>
      <c r="B13134" s="1">
        <v>42601</v>
      </c>
      <c r="C13134" t="s">
        <v>33</v>
      </c>
      <c r="D13134">
        <v>3003</v>
      </c>
      <c r="E13134">
        <v>2810</v>
      </c>
      <c r="F13134" s="10">
        <v>1</v>
      </c>
      <c r="G13134">
        <f>VLOOKUP(D13134,产品表!$A$2:$F$13,5,FALSE)</f>
        <v>24</v>
      </c>
      <c r="H13134">
        <f>VLOOKUP(D13134,产品表!$A$2:$F$13,6,FALSE)</f>
        <v>30</v>
      </c>
      <c r="I13134">
        <f t="shared" si="205"/>
        <v>30</v>
      </c>
    </row>
    <row r="13135" spans="1:9" x14ac:dyDescent="0.25">
      <c r="A13135">
        <v>20013134</v>
      </c>
      <c r="B13135" s="1">
        <v>42601</v>
      </c>
      <c r="C13135" t="s">
        <v>24</v>
      </c>
      <c r="D13135">
        <v>3007</v>
      </c>
      <c r="E13135">
        <v>1959</v>
      </c>
      <c r="F13135" s="10">
        <v>1</v>
      </c>
      <c r="G13135">
        <f>VLOOKUP(D13135,产品表!$A$2:$F$13,5,FALSE)</f>
        <v>35</v>
      </c>
      <c r="H13135">
        <f>VLOOKUP(D13135,产品表!$A$2:$F$13,6,FALSE)</f>
        <v>43.75</v>
      </c>
      <c r="I13135">
        <f t="shared" si="205"/>
        <v>43.75</v>
      </c>
    </row>
    <row r="13136" spans="1:9" x14ac:dyDescent="0.25">
      <c r="A13136">
        <v>20013135</v>
      </c>
      <c r="B13136" s="1">
        <v>42601</v>
      </c>
      <c r="C13136" t="s">
        <v>22</v>
      </c>
      <c r="D13136">
        <v>3005</v>
      </c>
      <c r="E13136">
        <v>1755</v>
      </c>
      <c r="F13136" s="10">
        <v>1</v>
      </c>
      <c r="G13136">
        <f>VLOOKUP(D13136,产品表!$A$2:$F$13,5,FALSE)</f>
        <v>33</v>
      </c>
      <c r="H13136">
        <f>VLOOKUP(D13136,产品表!$A$2:$F$13,6,FALSE)</f>
        <v>41.25</v>
      </c>
      <c r="I13136">
        <f t="shared" si="205"/>
        <v>41.25</v>
      </c>
    </row>
    <row r="13137" spans="1:9" x14ac:dyDescent="0.25">
      <c r="A13137">
        <v>20013136</v>
      </c>
      <c r="B13137" s="1">
        <v>42601</v>
      </c>
      <c r="C13137" t="s">
        <v>15</v>
      </c>
      <c r="D13137">
        <v>3008</v>
      </c>
      <c r="E13137">
        <v>1087</v>
      </c>
      <c r="F13137" s="10">
        <v>1</v>
      </c>
      <c r="G13137">
        <f>VLOOKUP(D13137,产品表!$A$2:$F$13,5,FALSE)</f>
        <v>33</v>
      </c>
      <c r="H13137">
        <f>VLOOKUP(D13137,产品表!$A$2:$F$13,6,FALSE)</f>
        <v>41.25</v>
      </c>
      <c r="I13137">
        <f t="shared" si="205"/>
        <v>41.25</v>
      </c>
    </row>
    <row r="13138" spans="1:9" x14ac:dyDescent="0.25">
      <c r="A13138">
        <v>20013137</v>
      </c>
      <c r="B13138" s="1">
        <v>42601</v>
      </c>
      <c r="C13138" t="s">
        <v>15</v>
      </c>
      <c r="D13138">
        <v>3007</v>
      </c>
      <c r="E13138">
        <v>1064</v>
      </c>
      <c r="F13138" s="10">
        <v>2</v>
      </c>
      <c r="G13138">
        <f>VLOOKUP(D13138,产品表!$A$2:$F$13,5,FALSE)</f>
        <v>35</v>
      </c>
      <c r="H13138">
        <f>VLOOKUP(D13138,产品表!$A$2:$F$13,6,FALSE)</f>
        <v>43.75</v>
      </c>
      <c r="I13138">
        <f t="shared" si="205"/>
        <v>87.5</v>
      </c>
    </row>
    <row r="13139" spans="1:9" x14ac:dyDescent="0.25">
      <c r="A13139">
        <v>20013138</v>
      </c>
      <c r="B13139" s="1">
        <v>42601</v>
      </c>
      <c r="C13139" t="s">
        <v>38</v>
      </c>
      <c r="D13139">
        <v>3008</v>
      </c>
      <c r="E13139">
        <v>3389</v>
      </c>
      <c r="F13139" s="10">
        <v>1</v>
      </c>
      <c r="G13139">
        <f>VLOOKUP(D13139,产品表!$A$2:$F$13,5,FALSE)</f>
        <v>33</v>
      </c>
      <c r="H13139">
        <f>VLOOKUP(D13139,产品表!$A$2:$F$13,6,FALSE)</f>
        <v>41.25</v>
      </c>
      <c r="I13139">
        <f t="shared" si="205"/>
        <v>41.25</v>
      </c>
    </row>
    <row r="13140" spans="1:9" x14ac:dyDescent="0.25">
      <c r="A13140">
        <v>20013139</v>
      </c>
      <c r="B13140" s="1">
        <v>42601</v>
      </c>
      <c r="C13140" t="s">
        <v>20</v>
      </c>
      <c r="D13140">
        <v>3008</v>
      </c>
      <c r="E13140">
        <v>1591</v>
      </c>
      <c r="F13140" s="10">
        <v>4</v>
      </c>
      <c r="G13140">
        <f>VLOOKUP(D13140,产品表!$A$2:$F$13,5,FALSE)</f>
        <v>33</v>
      </c>
      <c r="H13140">
        <f>VLOOKUP(D13140,产品表!$A$2:$F$13,6,FALSE)</f>
        <v>41.25</v>
      </c>
      <c r="I13140">
        <f t="shared" si="205"/>
        <v>165</v>
      </c>
    </row>
    <row r="13141" spans="1:9" x14ac:dyDescent="0.25">
      <c r="A13141">
        <v>20013140</v>
      </c>
      <c r="B13141" s="1">
        <v>42601</v>
      </c>
      <c r="C13141" t="s">
        <v>32</v>
      </c>
      <c r="D13141">
        <v>3004</v>
      </c>
      <c r="E13141">
        <v>2763</v>
      </c>
      <c r="F13141" s="10">
        <v>2</v>
      </c>
      <c r="G13141">
        <f>VLOOKUP(D13141,产品表!$A$2:$F$13,5,FALSE)</f>
        <v>35</v>
      </c>
      <c r="H13141">
        <f>VLOOKUP(D13141,产品表!$A$2:$F$13,6,FALSE)</f>
        <v>43.75</v>
      </c>
      <c r="I13141">
        <f t="shared" si="205"/>
        <v>87.5</v>
      </c>
    </row>
    <row r="13142" spans="1:9" x14ac:dyDescent="0.25">
      <c r="A13142">
        <v>20013141</v>
      </c>
      <c r="B13142" s="1">
        <v>42601</v>
      </c>
      <c r="C13142" t="s">
        <v>27</v>
      </c>
      <c r="D13142">
        <v>3008</v>
      </c>
      <c r="E13142">
        <v>2270</v>
      </c>
      <c r="F13142" s="10">
        <v>1</v>
      </c>
      <c r="G13142">
        <f>VLOOKUP(D13142,产品表!$A$2:$F$13,5,FALSE)</f>
        <v>33</v>
      </c>
      <c r="H13142">
        <f>VLOOKUP(D13142,产品表!$A$2:$F$13,6,FALSE)</f>
        <v>41.25</v>
      </c>
      <c r="I13142">
        <f t="shared" si="205"/>
        <v>41.25</v>
      </c>
    </row>
    <row r="13143" spans="1:9" x14ac:dyDescent="0.25">
      <c r="A13143">
        <v>20013142</v>
      </c>
      <c r="B13143" s="1">
        <v>42601</v>
      </c>
      <c r="C13143" t="s">
        <v>33</v>
      </c>
      <c r="D13143">
        <v>3007</v>
      </c>
      <c r="E13143">
        <v>2884</v>
      </c>
      <c r="F13143" s="10">
        <v>4</v>
      </c>
      <c r="G13143">
        <f>VLOOKUP(D13143,产品表!$A$2:$F$13,5,FALSE)</f>
        <v>35</v>
      </c>
      <c r="H13143">
        <f>VLOOKUP(D13143,产品表!$A$2:$F$13,6,FALSE)</f>
        <v>43.75</v>
      </c>
      <c r="I13143">
        <f t="shared" si="205"/>
        <v>175</v>
      </c>
    </row>
    <row r="13144" spans="1:9" x14ac:dyDescent="0.25">
      <c r="A13144">
        <v>20013143</v>
      </c>
      <c r="B13144" s="1">
        <v>42601</v>
      </c>
      <c r="C13144" t="s">
        <v>9</v>
      </c>
      <c r="D13144">
        <v>3002</v>
      </c>
      <c r="E13144">
        <v>405</v>
      </c>
      <c r="F13144" s="10">
        <v>1</v>
      </c>
      <c r="G13144">
        <f>VLOOKUP(D13144,产品表!$A$2:$F$13,5,FALSE)</f>
        <v>29</v>
      </c>
      <c r="H13144">
        <f>VLOOKUP(D13144,产品表!$A$2:$F$13,6,FALSE)</f>
        <v>36.25</v>
      </c>
      <c r="I13144">
        <f t="shared" si="205"/>
        <v>36.25</v>
      </c>
    </row>
    <row r="13145" spans="1:9" x14ac:dyDescent="0.25">
      <c r="A13145">
        <v>20013144</v>
      </c>
      <c r="B13145" s="1">
        <v>42601</v>
      </c>
      <c r="C13145" t="s">
        <v>9</v>
      </c>
      <c r="D13145">
        <v>3007</v>
      </c>
      <c r="E13145">
        <v>434</v>
      </c>
      <c r="F13145" s="10">
        <v>4</v>
      </c>
      <c r="G13145">
        <f>VLOOKUP(D13145,产品表!$A$2:$F$13,5,FALSE)</f>
        <v>35</v>
      </c>
      <c r="H13145">
        <f>VLOOKUP(D13145,产品表!$A$2:$F$13,6,FALSE)</f>
        <v>43.75</v>
      </c>
      <c r="I13145">
        <f t="shared" si="205"/>
        <v>175</v>
      </c>
    </row>
    <row r="13146" spans="1:9" x14ac:dyDescent="0.25">
      <c r="A13146">
        <v>20013145</v>
      </c>
      <c r="B13146" s="1">
        <v>42601</v>
      </c>
      <c r="C13146" t="s">
        <v>33</v>
      </c>
      <c r="D13146">
        <v>3009</v>
      </c>
      <c r="E13146">
        <v>2824</v>
      </c>
      <c r="F13146" s="10">
        <v>2</v>
      </c>
      <c r="G13146">
        <f>VLOOKUP(D13146,产品表!$A$2:$F$13,5,FALSE)</f>
        <v>31</v>
      </c>
      <c r="H13146">
        <f>VLOOKUP(D13146,产品表!$A$2:$F$13,6,FALSE)</f>
        <v>38.75</v>
      </c>
      <c r="I13146">
        <f t="shared" si="205"/>
        <v>77.5</v>
      </c>
    </row>
    <row r="13147" spans="1:9" x14ac:dyDescent="0.25">
      <c r="A13147">
        <v>20013146</v>
      </c>
      <c r="B13147" s="1">
        <v>42601</v>
      </c>
      <c r="C13147" t="s">
        <v>15</v>
      </c>
      <c r="D13147">
        <v>3009</v>
      </c>
      <c r="E13147">
        <v>1088</v>
      </c>
      <c r="F13147" s="10">
        <v>4</v>
      </c>
      <c r="G13147">
        <f>VLOOKUP(D13147,产品表!$A$2:$F$13,5,FALSE)</f>
        <v>31</v>
      </c>
      <c r="H13147">
        <f>VLOOKUP(D13147,产品表!$A$2:$F$13,6,FALSE)</f>
        <v>38.75</v>
      </c>
      <c r="I13147">
        <f t="shared" si="205"/>
        <v>155</v>
      </c>
    </row>
    <row r="13148" spans="1:9" x14ac:dyDescent="0.25">
      <c r="A13148">
        <v>20013147</v>
      </c>
      <c r="B13148" s="1">
        <v>42601</v>
      </c>
      <c r="C13148" t="s">
        <v>37</v>
      </c>
      <c r="D13148">
        <v>3007</v>
      </c>
      <c r="E13148">
        <v>3214</v>
      </c>
      <c r="F13148" s="10">
        <v>4</v>
      </c>
      <c r="G13148">
        <f>VLOOKUP(D13148,产品表!$A$2:$F$13,5,FALSE)</f>
        <v>35</v>
      </c>
      <c r="H13148">
        <f>VLOOKUP(D13148,产品表!$A$2:$F$13,6,FALSE)</f>
        <v>43.75</v>
      </c>
      <c r="I13148">
        <f t="shared" si="205"/>
        <v>175</v>
      </c>
    </row>
    <row r="13149" spans="1:9" x14ac:dyDescent="0.25">
      <c r="A13149">
        <v>20013148</v>
      </c>
      <c r="B13149" s="1">
        <v>42601</v>
      </c>
      <c r="C13149" t="s">
        <v>19</v>
      </c>
      <c r="D13149">
        <v>3001</v>
      </c>
      <c r="E13149">
        <v>1432</v>
      </c>
      <c r="F13149" s="10">
        <v>1</v>
      </c>
      <c r="G13149">
        <f>VLOOKUP(D13149,产品表!$A$2:$F$13,5,FALSE)</f>
        <v>32</v>
      </c>
      <c r="H13149">
        <f>VLOOKUP(D13149,产品表!$A$2:$F$13,6,FALSE)</f>
        <v>40</v>
      </c>
      <c r="I13149">
        <f t="shared" si="205"/>
        <v>40</v>
      </c>
    </row>
    <row r="13150" spans="1:9" x14ac:dyDescent="0.25">
      <c r="A13150">
        <v>20013149</v>
      </c>
      <c r="B13150" s="1">
        <v>42601</v>
      </c>
      <c r="C13150" t="s">
        <v>10</v>
      </c>
      <c r="D13150">
        <v>3009</v>
      </c>
      <c r="E13150">
        <v>540</v>
      </c>
      <c r="F13150" s="10">
        <v>1</v>
      </c>
      <c r="G13150">
        <f>VLOOKUP(D13150,产品表!$A$2:$F$13,5,FALSE)</f>
        <v>31</v>
      </c>
      <c r="H13150">
        <f>VLOOKUP(D13150,产品表!$A$2:$F$13,6,FALSE)</f>
        <v>38.75</v>
      </c>
      <c r="I13150">
        <f t="shared" si="205"/>
        <v>38.75</v>
      </c>
    </row>
    <row r="13151" spans="1:9" x14ac:dyDescent="0.25">
      <c r="A13151">
        <v>20013150</v>
      </c>
      <c r="B13151" s="1">
        <v>42601</v>
      </c>
      <c r="C13151" t="s">
        <v>20</v>
      </c>
      <c r="D13151">
        <v>3005</v>
      </c>
      <c r="E13151">
        <v>1598</v>
      </c>
      <c r="F13151" s="10">
        <v>1</v>
      </c>
      <c r="G13151">
        <f>VLOOKUP(D13151,产品表!$A$2:$F$13,5,FALSE)</f>
        <v>33</v>
      </c>
      <c r="H13151">
        <f>VLOOKUP(D13151,产品表!$A$2:$F$13,6,FALSE)</f>
        <v>41.25</v>
      </c>
      <c r="I13151">
        <f t="shared" si="205"/>
        <v>41.25</v>
      </c>
    </row>
    <row r="13152" spans="1:9" x14ac:dyDescent="0.25">
      <c r="A13152">
        <v>20013151</v>
      </c>
      <c r="B13152" s="1">
        <v>42601</v>
      </c>
      <c r="C13152" t="s">
        <v>9</v>
      </c>
      <c r="D13152">
        <v>3005</v>
      </c>
      <c r="E13152">
        <v>422</v>
      </c>
      <c r="F13152" s="10">
        <v>2</v>
      </c>
      <c r="G13152">
        <f>VLOOKUP(D13152,产品表!$A$2:$F$13,5,FALSE)</f>
        <v>33</v>
      </c>
      <c r="H13152">
        <f>VLOOKUP(D13152,产品表!$A$2:$F$13,6,FALSE)</f>
        <v>41.25</v>
      </c>
      <c r="I13152">
        <f t="shared" si="205"/>
        <v>82.5</v>
      </c>
    </row>
    <row r="13153" spans="1:9" x14ac:dyDescent="0.25">
      <c r="A13153">
        <v>20013152</v>
      </c>
      <c r="B13153" s="1">
        <v>42601</v>
      </c>
      <c r="C13153" t="s">
        <v>11</v>
      </c>
      <c r="D13153">
        <v>3004</v>
      </c>
      <c r="E13153">
        <v>678</v>
      </c>
      <c r="F13153" s="10">
        <v>3</v>
      </c>
      <c r="G13153">
        <f>VLOOKUP(D13153,产品表!$A$2:$F$13,5,FALSE)</f>
        <v>35</v>
      </c>
      <c r="H13153">
        <f>VLOOKUP(D13153,产品表!$A$2:$F$13,6,FALSE)</f>
        <v>43.75</v>
      </c>
      <c r="I13153">
        <f t="shared" si="205"/>
        <v>131.25</v>
      </c>
    </row>
    <row r="13154" spans="1:9" x14ac:dyDescent="0.25">
      <c r="A13154">
        <v>20013153</v>
      </c>
      <c r="B13154" s="1">
        <v>42601</v>
      </c>
      <c r="C13154" t="s">
        <v>11</v>
      </c>
      <c r="D13154">
        <v>3005</v>
      </c>
      <c r="E13154">
        <v>688</v>
      </c>
      <c r="F13154" s="10">
        <v>4</v>
      </c>
      <c r="G13154">
        <f>VLOOKUP(D13154,产品表!$A$2:$F$13,5,FALSE)</f>
        <v>33</v>
      </c>
      <c r="H13154">
        <f>VLOOKUP(D13154,产品表!$A$2:$F$13,6,FALSE)</f>
        <v>41.25</v>
      </c>
      <c r="I13154">
        <f t="shared" si="205"/>
        <v>165</v>
      </c>
    </row>
    <row r="13155" spans="1:9" x14ac:dyDescent="0.25">
      <c r="A13155">
        <v>20013154</v>
      </c>
      <c r="B13155" s="1">
        <v>42601</v>
      </c>
      <c r="C13155" t="s">
        <v>35</v>
      </c>
      <c r="D13155">
        <v>3006</v>
      </c>
      <c r="E13155">
        <v>3011</v>
      </c>
      <c r="F13155" s="10">
        <v>4</v>
      </c>
      <c r="G13155">
        <f>VLOOKUP(D13155,产品表!$A$2:$F$13,5,FALSE)</f>
        <v>31</v>
      </c>
      <c r="H13155">
        <f>VLOOKUP(D13155,产品表!$A$2:$F$13,6,FALSE)</f>
        <v>38.75</v>
      </c>
      <c r="I13155">
        <f t="shared" si="205"/>
        <v>155</v>
      </c>
    </row>
    <row r="13156" spans="1:9" x14ac:dyDescent="0.25">
      <c r="A13156">
        <v>20013155</v>
      </c>
      <c r="B13156" s="1">
        <v>42601</v>
      </c>
      <c r="C13156" t="s">
        <v>24</v>
      </c>
      <c r="D13156">
        <v>3008</v>
      </c>
      <c r="E13156">
        <v>1922</v>
      </c>
      <c r="F13156" s="10">
        <v>1</v>
      </c>
      <c r="G13156">
        <f>VLOOKUP(D13156,产品表!$A$2:$F$13,5,FALSE)</f>
        <v>33</v>
      </c>
      <c r="H13156">
        <f>VLOOKUP(D13156,产品表!$A$2:$F$13,6,FALSE)</f>
        <v>41.25</v>
      </c>
      <c r="I13156">
        <f t="shared" si="205"/>
        <v>41.25</v>
      </c>
    </row>
    <row r="13157" spans="1:9" x14ac:dyDescent="0.25">
      <c r="A13157">
        <v>20013156</v>
      </c>
      <c r="B13157" s="1">
        <v>42601</v>
      </c>
      <c r="C13157" t="s">
        <v>30</v>
      </c>
      <c r="D13157">
        <v>3010</v>
      </c>
      <c r="E13157">
        <v>2566</v>
      </c>
      <c r="F13157" s="10">
        <v>1</v>
      </c>
      <c r="G13157">
        <f>VLOOKUP(D13157,产品表!$A$2:$F$13,5,FALSE)</f>
        <v>36</v>
      </c>
      <c r="H13157">
        <f>VLOOKUP(D13157,产品表!$A$2:$F$13,6,FALSE)</f>
        <v>45</v>
      </c>
      <c r="I13157">
        <f t="shared" si="205"/>
        <v>45</v>
      </c>
    </row>
    <row r="13158" spans="1:9" x14ac:dyDescent="0.25">
      <c r="A13158">
        <v>20013157</v>
      </c>
      <c r="B13158" s="1">
        <v>42601</v>
      </c>
      <c r="C13158" t="s">
        <v>12</v>
      </c>
      <c r="D13158">
        <v>3008</v>
      </c>
      <c r="E13158">
        <v>789</v>
      </c>
      <c r="F13158" s="10">
        <v>2</v>
      </c>
      <c r="G13158">
        <f>VLOOKUP(D13158,产品表!$A$2:$F$13,5,FALSE)</f>
        <v>33</v>
      </c>
      <c r="H13158">
        <f>VLOOKUP(D13158,产品表!$A$2:$F$13,6,FALSE)</f>
        <v>41.25</v>
      </c>
      <c r="I13158">
        <f t="shared" si="205"/>
        <v>82.5</v>
      </c>
    </row>
    <row r="13159" spans="1:9" x14ac:dyDescent="0.25">
      <c r="A13159">
        <v>20013158</v>
      </c>
      <c r="B13159" s="1">
        <v>42601</v>
      </c>
      <c r="C13159" t="s">
        <v>39</v>
      </c>
      <c r="D13159">
        <v>3008</v>
      </c>
      <c r="E13159">
        <v>3439</v>
      </c>
      <c r="F13159" s="10">
        <v>1</v>
      </c>
      <c r="G13159">
        <f>VLOOKUP(D13159,产品表!$A$2:$F$13,5,FALSE)</f>
        <v>33</v>
      </c>
      <c r="H13159">
        <f>VLOOKUP(D13159,产品表!$A$2:$F$13,6,FALSE)</f>
        <v>41.25</v>
      </c>
      <c r="I13159">
        <f t="shared" si="205"/>
        <v>41.25</v>
      </c>
    </row>
    <row r="13160" spans="1:9" x14ac:dyDescent="0.25">
      <c r="A13160">
        <v>20013159</v>
      </c>
      <c r="B13160" s="1">
        <v>42601</v>
      </c>
      <c r="C13160" t="s">
        <v>20</v>
      </c>
      <c r="D13160">
        <v>3008</v>
      </c>
      <c r="E13160">
        <v>1554</v>
      </c>
      <c r="F13160" s="10">
        <v>1</v>
      </c>
      <c r="G13160">
        <f>VLOOKUP(D13160,产品表!$A$2:$F$13,5,FALSE)</f>
        <v>33</v>
      </c>
      <c r="H13160">
        <f>VLOOKUP(D13160,产品表!$A$2:$F$13,6,FALSE)</f>
        <v>41.25</v>
      </c>
      <c r="I13160">
        <f t="shared" si="205"/>
        <v>41.25</v>
      </c>
    </row>
    <row r="13161" spans="1:9" x14ac:dyDescent="0.25">
      <c r="A13161">
        <v>20013160</v>
      </c>
      <c r="B13161" s="1">
        <v>42601</v>
      </c>
      <c r="C13161" t="s">
        <v>15</v>
      </c>
      <c r="D13161">
        <v>3008</v>
      </c>
      <c r="E13161">
        <v>1004</v>
      </c>
      <c r="F13161" s="10">
        <v>4</v>
      </c>
      <c r="G13161">
        <f>VLOOKUP(D13161,产品表!$A$2:$F$13,5,FALSE)</f>
        <v>33</v>
      </c>
      <c r="H13161">
        <f>VLOOKUP(D13161,产品表!$A$2:$F$13,6,FALSE)</f>
        <v>41.25</v>
      </c>
      <c r="I13161">
        <f t="shared" si="205"/>
        <v>165</v>
      </c>
    </row>
    <row r="13162" spans="1:9" x14ac:dyDescent="0.25">
      <c r="A13162">
        <v>20013161</v>
      </c>
      <c r="B13162" s="1">
        <v>42601</v>
      </c>
      <c r="C13162" t="s">
        <v>14</v>
      </c>
      <c r="D13162">
        <v>3005</v>
      </c>
      <c r="E13162">
        <v>994</v>
      </c>
      <c r="F13162" s="10">
        <v>3</v>
      </c>
      <c r="G13162">
        <f>VLOOKUP(D13162,产品表!$A$2:$F$13,5,FALSE)</f>
        <v>33</v>
      </c>
      <c r="H13162">
        <f>VLOOKUP(D13162,产品表!$A$2:$F$13,6,FALSE)</f>
        <v>41.25</v>
      </c>
      <c r="I13162">
        <f t="shared" si="205"/>
        <v>123.75</v>
      </c>
    </row>
    <row r="13163" spans="1:9" x14ac:dyDescent="0.25">
      <c r="A13163">
        <v>20013162</v>
      </c>
      <c r="B13163" s="1">
        <v>42601</v>
      </c>
      <c r="C13163" t="s">
        <v>38</v>
      </c>
      <c r="D13163">
        <v>3006</v>
      </c>
      <c r="E13163">
        <v>3395</v>
      </c>
      <c r="F13163" s="10">
        <v>2</v>
      </c>
      <c r="G13163">
        <f>VLOOKUP(D13163,产品表!$A$2:$F$13,5,FALSE)</f>
        <v>31</v>
      </c>
      <c r="H13163">
        <f>VLOOKUP(D13163,产品表!$A$2:$F$13,6,FALSE)</f>
        <v>38.75</v>
      </c>
      <c r="I13163">
        <f t="shared" si="205"/>
        <v>77.5</v>
      </c>
    </row>
    <row r="13164" spans="1:9" x14ac:dyDescent="0.25">
      <c r="A13164">
        <v>20013163</v>
      </c>
      <c r="B13164" s="1">
        <v>42601</v>
      </c>
      <c r="C13164" t="s">
        <v>31</v>
      </c>
      <c r="D13164">
        <v>3004</v>
      </c>
      <c r="E13164">
        <v>2651</v>
      </c>
      <c r="F13164" s="10">
        <v>1</v>
      </c>
      <c r="G13164">
        <f>VLOOKUP(D13164,产品表!$A$2:$F$13,5,FALSE)</f>
        <v>35</v>
      </c>
      <c r="H13164">
        <f>VLOOKUP(D13164,产品表!$A$2:$F$13,6,FALSE)</f>
        <v>43.75</v>
      </c>
      <c r="I13164">
        <f t="shared" si="205"/>
        <v>43.75</v>
      </c>
    </row>
    <row r="13165" spans="1:9" x14ac:dyDescent="0.25">
      <c r="A13165">
        <v>20013164</v>
      </c>
      <c r="B13165" s="1">
        <v>42601</v>
      </c>
      <c r="C13165" t="s">
        <v>15</v>
      </c>
      <c r="D13165">
        <v>3005</v>
      </c>
      <c r="E13165">
        <v>1011</v>
      </c>
      <c r="F13165" s="10">
        <v>4</v>
      </c>
      <c r="G13165">
        <f>VLOOKUP(D13165,产品表!$A$2:$F$13,5,FALSE)</f>
        <v>33</v>
      </c>
      <c r="H13165">
        <f>VLOOKUP(D13165,产品表!$A$2:$F$13,6,FALSE)</f>
        <v>41.25</v>
      </c>
      <c r="I13165">
        <f t="shared" si="205"/>
        <v>165</v>
      </c>
    </row>
    <row r="13166" spans="1:9" x14ac:dyDescent="0.25">
      <c r="A13166">
        <v>20013165</v>
      </c>
      <c r="B13166" s="1">
        <v>42601</v>
      </c>
      <c r="C13166" t="s">
        <v>18</v>
      </c>
      <c r="D13166">
        <v>3005</v>
      </c>
      <c r="E13166">
        <v>1354</v>
      </c>
      <c r="F13166" s="10">
        <v>2</v>
      </c>
      <c r="G13166">
        <f>VLOOKUP(D13166,产品表!$A$2:$F$13,5,FALSE)</f>
        <v>33</v>
      </c>
      <c r="H13166">
        <f>VLOOKUP(D13166,产品表!$A$2:$F$13,6,FALSE)</f>
        <v>41.25</v>
      </c>
      <c r="I13166">
        <f t="shared" si="205"/>
        <v>82.5</v>
      </c>
    </row>
    <row r="13167" spans="1:9" x14ac:dyDescent="0.25">
      <c r="A13167">
        <v>20013166</v>
      </c>
      <c r="B13167" s="1">
        <v>42601</v>
      </c>
      <c r="C13167" t="s">
        <v>24</v>
      </c>
      <c r="D13167">
        <v>3002</v>
      </c>
      <c r="E13167">
        <v>1912</v>
      </c>
      <c r="F13167" s="10">
        <v>3</v>
      </c>
      <c r="G13167">
        <f>VLOOKUP(D13167,产品表!$A$2:$F$13,5,FALSE)</f>
        <v>29</v>
      </c>
      <c r="H13167">
        <f>VLOOKUP(D13167,产品表!$A$2:$F$13,6,FALSE)</f>
        <v>36.25</v>
      </c>
      <c r="I13167">
        <f t="shared" si="205"/>
        <v>108.75</v>
      </c>
    </row>
    <row r="13168" spans="1:9" x14ac:dyDescent="0.25">
      <c r="A13168">
        <v>20013167</v>
      </c>
      <c r="B13168" s="1">
        <v>42601</v>
      </c>
      <c r="C13168" t="s">
        <v>14</v>
      </c>
      <c r="D13168">
        <v>3008</v>
      </c>
      <c r="E13168">
        <v>982</v>
      </c>
      <c r="F13168" s="10">
        <v>1</v>
      </c>
      <c r="G13168">
        <f>VLOOKUP(D13168,产品表!$A$2:$F$13,5,FALSE)</f>
        <v>33</v>
      </c>
      <c r="H13168">
        <f>VLOOKUP(D13168,产品表!$A$2:$F$13,6,FALSE)</f>
        <v>41.25</v>
      </c>
      <c r="I13168">
        <f t="shared" si="205"/>
        <v>41.25</v>
      </c>
    </row>
    <row r="13169" spans="1:9" x14ac:dyDescent="0.25">
      <c r="A13169">
        <v>20013168</v>
      </c>
      <c r="B13169" s="1">
        <v>42601</v>
      </c>
      <c r="C13169" t="s">
        <v>20</v>
      </c>
      <c r="D13169">
        <v>3008</v>
      </c>
      <c r="E13169">
        <v>1501</v>
      </c>
      <c r="F13169" s="10">
        <v>2</v>
      </c>
      <c r="G13169">
        <f>VLOOKUP(D13169,产品表!$A$2:$F$13,5,FALSE)</f>
        <v>33</v>
      </c>
      <c r="H13169">
        <f>VLOOKUP(D13169,产品表!$A$2:$F$13,6,FALSE)</f>
        <v>41.25</v>
      </c>
      <c r="I13169">
        <f t="shared" si="205"/>
        <v>82.5</v>
      </c>
    </row>
    <row r="13170" spans="1:9" x14ac:dyDescent="0.25">
      <c r="A13170">
        <v>20013169</v>
      </c>
      <c r="B13170" s="1">
        <v>42601</v>
      </c>
      <c r="C13170" t="s">
        <v>30</v>
      </c>
      <c r="D13170">
        <v>3005</v>
      </c>
      <c r="E13170">
        <v>2584</v>
      </c>
      <c r="F13170" s="10">
        <v>3</v>
      </c>
      <c r="G13170">
        <f>VLOOKUP(D13170,产品表!$A$2:$F$13,5,FALSE)</f>
        <v>33</v>
      </c>
      <c r="H13170">
        <f>VLOOKUP(D13170,产品表!$A$2:$F$13,6,FALSE)</f>
        <v>41.25</v>
      </c>
      <c r="I13170">
        <f t="shared" si="205"/>
        <v>123.75</v>
      </c>
    </row>
    <row r="13171" spans="1:9" x14ac:dyDescent="0.25">
      <c r="A13171">
        <v>20013170</v>
      </c>
      <c r="B13171" s="1">
        <v>42601</v>
      </c>
      <c r="C13171" t="s">
        <v>32</v>
      </c>
      <c r="D13171">
        <v>3005</v>
      </c>
      <c r="E13171">
        <v>2760</v>
      </c>
      <c r="F13171" s="10">
        <v>1</v>
      </c>
      <c r="G13171">
        <f>VLOOKUP(D13171,产品表!$A$2:$F$13,5,FALSE)</f>
        <v>33</v>
      </c>
      <c r="H13171">
        <f>VLOOKUP(D13171,产品表!$A$2:$F$13,6,FALSE)</f>
        <v>41.25</v>
      </c>
      <c r="I13171">
        <f t="shared" si="205"/>
        <v>41.25</v>
      </c>
    </row>
    <row r="13172" spans="1:9" x14ac:dyDescent="0.25">
      <c r="A13172">
        <v>20013171</v>
      </c>
      <c r="B13172" s="1">
        <v>42601</v>
      </c>
      <c r="C13172" t="s">
        <v>32</v>
      </c>
      <c r="D13172">
        <v>3005</v>
      </c>
      <c r="E13172">
        <v>2752</v>
      </c>
      <c r="F13172" s="10">
        <v>1</v>
      </c>
      <c r="G13172">
        <f>VLOOKUP(D13172,产品表!$A$2:$F$13,5,FALSE)</f>
        <v>33</v>
      </c>
      <c r="H13172">
        <f>VLOOKUP(D13172,产品表!$A$2:$F$13,6,FALSE)</f>
        <v>41.25</v>
      </c>
      <c r="I13172">
        <f t="shared" si="205"/>
        <v>41.25</v>
      </c>
    </row>
    <row r="13173" spans="1:9" x14ac:dyDescent="0.25">
      <c r="A13173">
        <v>20013172</v>
      </c>
      <c r="B13173" s="1">
        <v>42601</v>
      </c>
      <c r="C13173" t="s">
        <v>29</v>
      </c>
      <c r="D13173">
        <v>3003</v>
      </c>
      <c r="E13173">
        <v>2457</v>
      </c>
      <c r="F13173" s="10">
        <v>1</v>
      </c>
      <c r="G13173">
        <f>VLOOKUP(D13173,产品表!$A$2:$F$13,5,FALSE)</f>
        <v>24</v>
      </c>
      <c r="H13173">
        <f>VLOOKUP(D13173,产品表!$A$2:$F$13,6,FALSE)</f>
        <v>30</v>
      </c>
      <c r="I13173">
        <f t="shared" si="205"/>
        <v>30</v>
      </c>
    </row>
    <row r="13174" spans="1:9" x14ac:dyDescent="0.25">
      <c r="A13174">
        <v>20013173</v>
      </c>
      <c r="B13174" s="1">
        <v>42601</v>
      </c>
      <c r="C13174" t="s">
        <v>14</v>
      </c>
      <c r="D13174">
        <v>3007</v>
      </c>
      <c r="E13174">
        <v>922</v>
      </c>
      <c r="F13174" s="10">
        <v>2</v>
      </c>
      <c r="G13174">
        <f>VLOOKUP(D13174,产品表!$A$2:$F$13,5,FALSE)</f>
        <v>35</v>
      </c>
      <c r="H13174">
        <f>VLOOKUP(D13174,产品表!$A$2:$F$13,6,FALSE)</f>
        <v>43.75</v>
      </c>
      <c r="I13174">
        <f t="shared" si="205"/>
        <v>87.5</v>
      </c>
    </row>
    <row r="13175" spans="1:9" x14ac:dyDescent="0.25">
      <c r="A13175">
        <v>20013174</v>
      </c>
      <c r="B13175" s="1">
        <v>42601</v>
      </c>
      <c r="C13175" t="s">
        <v>14</v>
      </c>
      <c r="D13175">
        <v>3009</v>
      </c>
      <c r="E13175">
        <v>927</v>
      </c>
      <c r="F13175" s="10">
        <v>1</v>
      </c>
      <c r="G13175">
        <f>VLOOKUP(D13175,产品表!$A$2:$F$13,5,FALSE)</f>
        <v>31</v>
      </c>
      <c r="H13175">
        <f>VLOOKUP(D13175,产品表!$A$2:$F$13,6,FALSE)</f>
        <v>38.75</v>
      </c>
      <c r="I13175">
        <f t="shared" si="205"/>
        <v>38.75</v>
      </c>
    </row>
    <row r="13176" spans="1:9" x14ac:dyDescent="0.25">
      <c r="A13176">
        <v>20013175</v>
      </c>
      <c r="B13176" s="1">
        <v>42601</v>
      </c>
      <c r="C13176" t="s">
        <v>39</v>
      </c>
      <c r="D13176">
        <v>3006</v>
      </c>
      <c r="E13176">
        <v>3494</v>
      </c>
      <c r="F13176" s="10">
        <v>2</v>
      </c>
      <c r="G13176">
        <f>VLOOKUP(D13176,产品表!$A$2:$F$13,5,FALSE)</f>
        <v>31</v>
      </c>
      <c r="H13176">
        <f>VLOOKUP(D13176,产品表!$A$2:$F$13,6,FALSE)</f>
        <v>38.75</v>
      </c>
      <c r="I13176">
        <f t="shared" si="205"/>
        <v>77.5</v>
      </c>
    </row>
    <row r="13177" spans="1:9" x14ac:dyDescent="0.25">
      <c r="A13177">
        <v>20013176</v>
      </c>
      <c r="B13177" s="1">
        <v>42601</v>
      </c>
      <c r="C13177" t="s">
        <v>35</v>
      </c>
      <c r="D13177">
        <v>3005</v>
      </c>
      <c r="E13177">
        <v>3071</v>
      </c>
      <c r="F13177" s="10">
        <v>1</v>
      </c>
      <c r="G13177">
        <f>VLOOKUP(D13177,产品表!$A$2:$F$13,5,FALSE)</f>
        <v>33</v>
      </c>
      <c r="H13177">
        <f>VLOOKUP(D13177,产品表!$A$2:$F$13,6,FALSE)</f>
        <v>41.25</v>
      </c>
      <c r="I13177">
        <f t="shared" si="205"/>
        <v>41.25</v>
      </c>
    </row>
    <row r="13178" spans="1:9" x14ac:dyDescent="0.25">
      <c r="A13178">
        <v>20013177</v>
      </c>
      <c r="B13178" s="1">
        <v>42601</v>
      </c>
      <c r="C13178" t="s">
        <v>38</v>
      </c>
      <c r="D13178">
        <v>3005</v>
      </c>
      <c r="E13178">
        <v>3301</v>
      </c>
      <c r="F13178" s="10">
        <v>3</v>
      </c>
      <c r="G13178">
        <f>VLOOKUP(D13178,产品表!$A$2:$F$13,5,FALSE)</f>
        <v>33</v>
      </c>
      <c r="H13178">
        <f>VLOOKUP(D13178,产品表!$A$2:$F$13,6,FALSE)</f>
        <v>41.25</v>
      </c>
      <c r="I13178">
        <f t="shared" si="205"/>
        <v>123.75</v>
      </c>
    </row>
    <row r="13179" spans="1:9" x14ac:dyDescent="0.25">
      <c r="A13179">
        <v>20013178</v>
      </c>
      <c r="B13179" s="1">
        <v>42601</v>
      </c>
      <c r="C13179" t="s">
        <v>38</v>
      </c>
      <c r="D13179">
        <v>3004</v>
      </c>
      <c r="E13179">
        <v>3373</v>
      </c>
      <c r="F13179" s="10">
        <v>1</v>
      </c>
      <c r="G13179">
        <f>VLOOKUP(D13179,产品表!$A$2:$F$13,5,FALSE)</f>
        <v>35</v>
      </c>
      <c r="H13179">
        <f>VLOOKUP(D13179,产品表!$A$2:$F$13,6,FALSE)</f>
        <v>43.75</v>
      </c>
      <c r="I13179">
        <f t="shared" si="205"/>
        <v>43.75</v>
      </c>
    </row>
    <row r="13180" spans="1:9" x14ac:dyDescent="0.25">
      <c r="A13180">
        <v>20013179</v>
      </c>
      <c r="B13180" s="1">
        <v>42601</v>
      </c>
      <c r="C13180" t="s">
        <v>28</v>
      </c>
      <c r="D13180">
        <v>3004</v>
      </c>
      <c r="E13180">
        <v>2342</v>
      </c>
      <c r="F13180" s="10">
        <v>2</v>
      </c>
      <c r="G13180">
        <f>VLOOKUP(D13180,产品表!$A$2:$F$13,5,FALSE)</f>
        <v>35</v>
      </c>
      <c r="H13180">
        <f>VLOOKUP(D13180,产品表!$A$2:$F$13,6,FALSE)</f>
        <v>43.75</v>
      </c>
      <c r="I13180">
        <f t="shared" si="205"/>
        <v>87.5</v>
      </c>
    </row>
    <row r="13181" spans="1:9" x14ac:dyDescent="0.25">
      <c r="A13181">
        <v>20013180</v>
      </c>
      <c r="B13181" s="1">
        <v>42601</v>
      </c>
      <c r="C13181" t="s">
        <v>41</v>
      </c>
      <c r="D13181">
        <v>3008</v>
      </c>
      <c r="E13181">
        <v>3641</v>
      </c>
      <c r="F13181" s="10">
        <v>1</v>
      </c>
      <c r="G13181">
        <f>VLOOKUP(D13181,产品表!$A$2:$F$13,5,FALSE)</f>
        <v>33</v>
      </c>
      <c r="H13181">
        <f>VLOOKUP(D13181,产品表!$A$2:$F$13,6,FALSE)</f>
        <v>41.25</v>
      </c>
      <c r="I13181">
        <f t="shared" si="205"/>
        <v>41.25</v>
      </c>
    </row>
    <row r="13182" spans="1:9" x14ac:dyDescent="0.25">
      <c r="A13182">
        <v>20013181</v>
      </c>
      <c r="B13182" s="1">
        <v>42601</v>
      </c>
      <c r="C13182" t="s">
        <v>36</v>
      </c>
      <c r="D13182">
        <v>3002</v>
      </c>
      <c r="E13182">
        <v>3112</v>
      </c>
      <c r="F13182" s="10">
        <v>2</v>
      </c>
      <c r="G13182">
        <f>VLOOKUP(D13182,产品表!$A$2:$F$13,5,FALSE)</f>
        <v>29</v>
      </c>
      <c r="H13182">
        <f>VLOOKUP(D13182,产品表!$A$2:$F$13,6,FALSE)</f>
        <v>36.25</v>
      </c>
      <c r="I13182">
        <f t="shared" si="205"/>
        <v>72.5</v>
      </c>
    </row>
    <row r="13183" spans="1:9" x14ac:dyDescent="0.25">
      <c r="A13183">
        <v>20013182</v>
      </c>
      <c r="B13183" s="1">
        <v>42601</v>
      </c>
      <c r="C13183" t="s">
        <v>26</v>
      </c>
      <c r="D13183">
        <v>3004</v>
      </c>
      <c r="E13183">
        <v>2167</v>
      </c>
      <c r="F13183" s="10">
        <v>2</v>
      </c>
      <c r="G13183">
        <f>VLOOKUP(D13183,产品表!$A$2:$F$13,5,FALSE)</f>
        <v>35</v>
      </c>
      <c r="H13183">
        <f>VLOOKUP(D13183,产品表!$A$2:$F$13,6,FALSE)</f>
        <v>43.75</v>
      </c>
      <c r="I13183">
        <f t="shared" si="205"/>
        <v>87.5</v>
      </c>
    </row>
    <row r="13184" spans="1:9" x14ac:dyDescent="0.25">
      <c r="A13184">
        <v>20013183</v>
      </c>
      <c r="B13184" s="1">
        <v>42601</v>
      </c>
      <c r="C13184" t="s">
        <v>12</v>
      </c>
      <c r="D13184">
        <v>3006</v>
      </c>
      <c r="E13184">
        <v>762</v>
      </c>
      <c r="F13184" s="10">
        <v>1</v>
      </c>
      <c r="G13184">
        <f>VLOOKUP(D13184,产品表!$A$2:$F$13,5,FALSE)</f>
        <v>31</v>
      </c>
      <c r="H13184">
        <f>VLOOKUP(D13184,产品表!$A$2:$F$13,6,FALSE)</f>
        <v>38.75</v>
      </c>
      <c r="I13184">
        <f t="shared" si="205"/>
        <v>38.75</v>
      </c>
    </row>
    <row r="13185" spans="1:9" x14ac:dyDescent="0.25">
      <c r="A13185">
        <v>20013184</v>
      </c>
      <c r="B13185" s="1">
        <v>42601</v>
      </c>
      <c r="C13185" t="s">
        <v>9</v>
      </c>
      <c r="D13185">
        <v>3009</v>
      </c>
      <c r="E13185">
        <v>450</v>
      </c>
      <c r="F13185" s="10">
        <v>4</v>
      </c>
      <c r="G13185">
        <f>VLOOKUP(D13185,产品表!$A$2:$F$13,5,FALSE)</f>
        <v>31</v>
      </c>
      <c r="H13185">
        <f>VLOOKUP(D13185,产品表!$A$2:$F$13,6,FALSE)</f>
        <v>38.75</v>
      </c>
      <c r="I13185">
        <f t="shared" si="205"/>
        <v>155</v>
      </c>
    </row>
    <row r="13186" spans="1:9" x14ac:dyDescent="0.25">
      <c r="A13186">
        <v>20013185</v>
      </c>
      <c r="B13186" s="1">
        <v>42601</v>
      </c>
      <c r="C13186" t="s">
        <v>10</v>
      </c>
      <c r="D13186">
        <v>3004</v>
      </c>
      <c r="E13186">
        <v>590</v>
      </c>
      <c r="F13186" s="10">
        <v>2</v>
      </c>
      <c r="G13186">
        <f>VLOOKUP(D13186,产品表!$A$2:$F$13,5,FALSE)</f>
        <v>35</v>
      </c>
      <c r="H13186">
        <f>VLOOKUP(D13186,产品表!$A$2:$F$13,6,FALSE)</f>
        <v>43.75</v>
      </c>
      <c r="I13186">
        <f t="shared" si="205"/>
        <v>87.5</v>
      </c>
    </row>
    <row r="13187" spans="1:9" x14ac:dyDescent="0.25">
      <c r="A13187">
        <v>20013186</v>
      </c>
      <c r="B13187" s="1">
        <v>42601</v>
      </c>
      <c r="C13187" t="s">
        <v>35</v>
      </c>
      <c r="D13187">
        <v>3005</v>
      </c>
      <c r="E13187">
        <v>3057</v>
      </c>
      <c r="F13187" s="10">
        <v>1</v>
      </c>
      <c r="G13187">
        <f>VLOOKUP(D13187,产品表!$A$2:$F$13,5,FALSE)</f>
        <v>33</v>
      </c>
      <c r="H13187">
        <f>VLOOKUP(D13187,产品表!$A$2:$F$13,6,FALSE)</f>
        <v>41.25</v>
      </c>
      <c r="I13187">
        <f t="shared" ref="I13187:I13250" si="206">H13187*F13187</f>
        <v>41.25</v>
      </c>
    </row>
    <row r="13188" spans="1:9" x14ac:dyDescent="0.25">
      <c r="A13188">
        <v>20013187</v>
      </c>
      <c r="B13188" s="1">
        <v>42601</v>
      </c>
      <c r="C13188" t="s">
        <v>25</v>
      </c>
      <c r="D13188">
        <v>3004</v>
      </c>
      <c r="E13188">
        <v>2073</v>
      </c>
      <c r="F13188" s="10">
        <v>2</v>
      </c>
      <c r="G13188">
        <f>VLOOKUP(D13188,产品表!$A$2:$F$13,5,FALSE)</f>
        <v>35</v>
      </c>
      <c r="H13188">
        <f>VLOOKUP(D13188,产品表!$A$2:$F$13,6,FALSE)</f>
        <v>43.75</v>
      </c>
      <c r="I13188">
        <f t="shared" si="206"/>
        <v>87.5</v>
      </c>
    </row>
    <row r="13189" spans="1:9" x14ac:dyDescent="0.25">
      <c r="A13189">
        <v>20013188</v>
      </c>
      <c r="B13189" s="1">
        <v>42601</v>
      </c>
      <c r="C13189" t="s">
        <v>32</v>
      </c>
      <c r="D13189">
        <v>3008</v>
      </c>
      <c r="E13189">
        <v>2737</v>
      </c>
      <c r="F13189" s="10">
        <v>1</v>
      </c>
      <c r="G13189">
        <f>VLOOKUP(D13189,产品表!$A$2:$F$13,5,FALSE)</f>
        <v>33</v>
      </c>
      <c r="H13189">
        <f>VLOOKUP(D13189,产品表!$A$2:$F$13,6,FALSE)</f>
        <v>41.25</v>
      </c>
      <c r="I13189">
        <f t="shared" si="206"/>
        <v>41.25</v>
      </c>
    </row>
    <row r="13190" spans="1:9" x14ac:dyDescent="0.25">
      <c r="A13190">
        <v>20013189</v>
      </c>
      <c r="B13190" s="1">
        <v>42601</v>
      </c>
      <c r="C13190" t="s">
        <v>12</v>
      </c>
      <c r="D13190">
        <v>3011</v>
      </c>
      <c r="E13190">
        <v>788</v>
      </c>
      <c r="F13190" s="10">
        <v>2</v>
      </c>
      <c r="G13190">
        <f>VLOOKUP(D13190,产品表!$A$2:$F$13,5,FALSE)</f>
        <v>34</v>
      </c>
      <c r="H13190">
        <f>VLOOKUP(D13190,产品表!$A$2:$F$13,6,FALSE)</f>
        <v>42.5</v>
      </c>
      <c r="I13190">
        <f t="shared" si="206"/>
        <v>85</v>
      </c>
    </row>
    <row r="13191" spans="1:9" x14ac:dyDescent="0.25">
      <c r="A13191">
        <v>20013190</v>
      </c>
      <c r="B13191" s="1">
        <v>42601</v>
      </c>
      <c r="C13191" t="s">
        <v>29</v>
      </c>
      <c r="D13191">
        <v>3006</v>
      </c>
      <c r="E13191">
        <v>2496</v>
      </c>
      <c r="F13191" s="10">
        <v>2</v>
      </c>
      <c r="G13191">
        <f>VLOOKUP(D13191,产品表!$A$2:$F$13,5,FALSE)</f>
        <v>31</v>
      </c>
      <c r="H13191">
        <f>VLOOKUP(D13191,产品表!$A$2:$F$13,6,FALSE)</f>
        <v>38.75</v>
      </c>
      <c r="I13191">
        <f t="shared" si="206"/>
        <v>77.5</v>
      </c>
    </row>
    <row r="13192" spans="1:9" x14ac:dyDescent="0.25">
      <c r="A13192">
        <v>20013191</v>
      </c>
      <c r="B13192" s="1">
        <v>42601</v>
      </c>
      <c r="C13192" t="s">
        <v>34</v>
      </c>
      <c r="D13192">
        <v>3005</v>
      </c>
      <c r="E13192">
        <v>2904</v>
      </c>
      <c r="F13192" s="10">
        <v>1</v>
      </c>
      <c r="G13192">
        <f>VLOOKUP(D13192,产品表!$A$2:$F$13,5,FALSE)</f>
        <v>33</v>
      </c>
      <c r="H13192">
        <f>VLOOKUP(D13192,产品表!$A$2:$F$13,6,FALSE)</f>
        <v>41.25</v>
      </c>
      <c r="I13192">
        <f t="shared" si="206"/>
        <v>41.25</v>
      </c>
    </row>
    <row r="13193" spans="1:9" x14ac:dyDescent="0.25">
      <c r="A13193">
        <v>20013192</v>
      </c>
      <c r="B13193" s="1">
        <v>42601</v>
      </c>
      <c r="C13193" t="s">
        <v>33</v>
      </c>
      <c r="D13193">
        <v>3004</v>
      </c>
      <c r="E13193">
        <v>2836</v>
      </c>
      <c r="F13193" s="10">
        <v>4</v>
      </c>
      <c r="G13193">
        <f>VLOOKUP(D13193,产品表!$A$2:$F$13,5,FALSE)</f>
        <v>35</v>
      </c>
      <c r="H13193">
        <f>VLOOKUP(D13193,产品表!$A$2:$F$13,6,FALSE)</f>
        <v>43.75</v>
      </c>
      <c r="I13193">
        <f t="shared" si="206"/>
        <v>175</v>
      </c>
    </row>
    <row r="13194" spans="1:9" x14ac:dyDescent="0.25">
      <c r="A13194">
        <v>20013193</v>
      </c>
      <c r="B13194" s="1">
        <v>42601</v>
      </c>
      <c r="C13194" t="s">
        <v>26</v>
      </c>
      <c r="D13194">
        <v>3007</v>
      </c>
      <c r="E13194">
        <v>2140</v>
      </c>
      <c r="F13194" s="10">
        <v>2</v>
      </c>
      <c r="G13194">
        <f>VLOOKUP(D13194,产品表!$A$2:$F$13,5,FALSE)</f>
        <v>35</v>
      </c>
      <c r="H13194">
        <f>VLOOKUP(D13194,产品表!$A$2:$F$13,6,FALSE)</f>
        <v>43.75</v>
      </c>
      <c r="I13194">
        <f t="shared" si="206"/>
        <v>87.5</v>
      </c>
    </row>
    <row r="13195" spans="1:9" x14ac:dyDescent="0.25">
      <c r="A13195">
        <v>20013194</v>
      </c>
      <c r="B13195" s="1">
        <v>42601</v>
      </c>
      <c r="C13195" t="s">
        <v>26</v>
      </c>
      <c r="D13195">
        <v>3008</v>
      </c>
      <c r="E13195">
        <v>2119</v>
      </c>
      <c r="F13195" s="10">
        <v>4</v>
      </c>
      <c r="G13195">
        <f>VLOOKUP(D13195,产品表!$A$2:$F$13,5,FALSE)</f>
        <v>33</v>
      </c>
      <c r="H13195">
        <f>VLOOKUP(D13195,产品表!$A$2:$F$13,6,FALSE)</f>
        <v>41.25</v>
      </c>
      <c r="I13195">
        <f t="shared" si="206"/>
        <v>165</v>
      </c>
    </row>
    <row r="13196" spans="1:9" x14ac:dyDescent="0.25">
      <c r="A13196">
        <v>20013195</v>
      </c>
      <c r="B13196" s="1">
        <v>42601</v>
      </c>
      <c r="C13196" t="s">
        <v>17</v>
      </c>
      <c r="D13196">
        <v>3005</v>
      </c>
      <c r="E13196">
        <v>1247</v>
      </c>
      <c r="F13196" s="10">
        <v>4</v>
      </c>
      <c r="G13196">
        <f>VLOOKUP(D13196,产品表!$A$2:$F$13,5,FALSE)</f>
        <v>33</v>
      </c>
      <c r="H13196">
        <f>VLOOKUP(D13196,产品表!$A$2:$F$13,6,FALSE)</f>
        <v>41.25</v>
      </c>
      <c r="I13196">
        <f t="shared" si="206"/>
        <v>165</v>
      </c>
    </row>
    <row r="13197" spans="1:9" x14ac:dyDescent="0.25">
      <c r="A13197">
        <v>20013196</v>
      </c>
      <c r="B13197" s="1">
        <v>42601</v>
      </c>
      <c r="C13197" t="s">
        <v>17</v>
      </c>
      <c r="D13197">
        <v>3006</v>
      </c>
      <c r="E13197">
        <v>1290</v>
      </c>
      <c r="F13197" s="10">
        <v>3</v>
      </c>
      <c r="G13197">
        <f>VLOOKUP(D13197,产品表!$A$2:$F$13,5,FALSE)</f>
        <v>31</v>
      </c>
      <c r="H13197">
        <f>VLOOKUP(D13197,产品表!$A$2:$F$13,6,FALSE)</f>
        <v>38.75</v>
      </c>
      <c r="I13197">
        <f t="shared" si="206"/>
        <v>116.25</v>
      </c>
    </row>
    <row r="13198" spans="1:9" x14ac:dyDescent="0.25">
      <c r="A13198">
        <v>20013197</v>
      </c>
      <c r="B13198" s="1">
        <v>42601</v>
      </c>
      <c r="C13198" t="s">
        <v>20</v>
      </c>
      <c r="D13198">
        <v>3004</v>
      </c>
      <c r="E13198">
        <v>1508</v>
      </c>
      <c r="F13198" s="10">
        <v>1</v>
      </c>
      <c r="G13198">
        <f>VLOOKUP(D13198,产品表!$A$2:$F$13,5,FALSE)</f>
        <v>35</v>
      </c>
      <c r="H13198">
        <f>VLOOKUP(D13198,产品表!$A$2:$F$13,6,FALSE)</f>
        <v>43.75</v>
      </c>
      <c r="I13198">
        <f t="shared" si="206"/>
        <v>43.75</v>
      </c>
    </row>
    <row r="13199" spans="1:9" x14ac:dyDescent="0.25">
      <c r="A13199">
        <v>20013198</v>
      </c>
      <c r="B13199" s="1">
        <v>42601</v>
      </c>
      <c r="C13199" t="s">
        <v>25</v>
      </c>
      <c r="D13199">
        <v>3006</v>
      </c>
      <c r="E13199">
        <v>2093</v>
      </c>
      <c r="F13199" s="10">
        <v>1</v>
      </c>
      <c r="G13199">
        <f>VLOOKUP(D13199,产品表!$A$2:$F$13,5,FALSE)</f>
        <v>31</v>
      </c>
      <c r="H13199">
        <f>VLOOKUP(D13199,产品表!$A$2:$F$13,6,FALSE)</f>
        <v>38.75</v>
      </c>
      <c r="I13199">
        <f t="shared" si="206"/>
        <v>38.75</v>
      </c>
    </row>
    <row r="13200" spans="1:9" x14ac:dyDescent="0.25">
      <c r="A13200">
        <v>20013199</v>
      </c>
      <c r="B13200" s="1">
        <v>42601</v>
      </c>
      <c r="C13200" t="s">
        <v>26</v>
      </c>
      <c r="D13200">
        <v>3008</v>
      </c>
      <c r="E13200">
        <v>2167</v>
      </c>
      <c r="F13200" s="10">
        <v>3</v>
      </c>
      <c r="G13200">
        <f>VLOOKUP(D13200,产品表!$A$2:$F$13,5,FALSE)</f>
        <v>33</v>
      </c>
      <c r="H13200">
        <f>VLOOKUP(D13200,产品表!$A$2:$F$13,6,FALSE)</f>
        <v>41.25</v>
      </c>
      <c r="I13200">
        <f t="shared" si="206"/>
        <v>123.75</v>
      </c>
    </row>
    <row r="13201" spans="1:9" x14ac:dyDescent="0.25">
      <c r="A13201">
        <v>20013200</v>
      </c>
      <c r="B13201" s="1">
        <v>42601</v>
      </c>
      <c r="C13201" t="s">
        <v>6</v>
      </c>
      <c r="D13201">
        <v>3005</v>
      </c>
      <c r="E13201">
        <v>159</v>
      </c>
      <c r="F13201" s="10">
        <v>3</v>
      </c>
      <c r="G13201">
        <f>VLOOKUP(D13201,产品表!$A$2:$F$13,5,FALSE)</f>
        <v>33</v>
      </c>
      <c r="H13201">
        <f>VLOOKUP(D13201,产品表!$A$2:$F$13,6,FALSE)</f>
        <v>41.25</v>
      </c>
      <c r="I13201">
        <f t="shared" si="206"/>
        <v>123.75</v>
      </c>
    </row>
    <row r="13202" spans="1:9" x14ac:dyDescent="0.25">
      <c r="A13202">
        <v>20013201</v>
      </c>
      <c r="B13202" s="1">
        <v>42601</v>
      </c>
      <c r="C13202" t="s">
        <v>32</v>
      </c>
      <c r="D13202">
        <v>3005</v>
      </c>
      <c r="E13202">
        <v>2755</v>
      </c>
      <c r="F13202" s="10">
        <v>2</v>
      </c>
      <c r="G13202">
        <f>VLOOKUP(D13202,产品表!$A$2:$F$13,5,FALSE)</f>
        <v>33</v>
      </c>
      <c r="H13202">
        <f>VLOOKUP(D13202,产品表!$A$2:$F$13,6,FALSE)</f>
        <v>41.25</v>
      </c>
      <c r="I13202">
        <f t="shared" si="206"/>
        <v>82.5</v>
      </c>
    </row>
    <row r="13203" spans="1:9" x14ac:dyDescent="0.25">
      <c r="A13203">
        <v>20013202</v>
      </c>
      <c r="B13203" s="1">
        <v>42601</v>
      </c>
      <c r="C13203" t="s">
        <v>15</v>
      </c>
      <c r="D13203">
        <v>3005</v>
      </c>
      <c r="E13203">
        <v>1093</v>
      </c>
      <c r="F13203" s="10">
        <v>1</v>
      </c>
      <c r="G13203">
        <f>VLOOKUP(D13203,产品表!$A$2:$F$13,5,FALSE)</f>
        <v>33</v>
      </c>
      <c r="H13203">
        <f>VLOOKUP(D13203,产品表!$A$2:$F$13,6,FALSE)</f>
        <v>41.25</v>
      </c>
      <c r="I13203">
        <f t="shared" si="206"/>
        <v>41.25</v>
      </c>
    </row>
    <row r="13204" spans="1:9" x14ac:dyDescent="0.25">
      <c r="A13204">
        <v>20013203</v>
      </c>
      <c r="B13204" s="1">
        <v>42601</v>
      </c>
      <c r="C13204" t="s">
        <v>14</v>
      </c>
      <c r="D13204">
        <v>3008</v>
      </c>
      <c r="E13204">
        <v>905</v>
      </c>
      <c r="F13204" s="10">
        <v>1</v>
      </c>
      <c r="G13204">
        <f>VLOOKUP(D13204,产品表!$A$2:$F$13,5,FALSE)</f>
        <v>33</v>
      </c>
      <c r="H13204">
        <f>VLOOKUP(D13204,产品表!$A$2:$F$13,6,FALSE)</f>
        <v>41.25</v>
      </c>
      <c r="I13204">
        <f t="shared" si="206"/>
        <v>41.25</v>
      </c>
    </row>
    <row r="13205" spans="1:9" x14ac:dyDescent="0.25">
      <c r="A13205">
        <v>20013204</v>
      </c>
      <c r="B13205" s="1">
        <v>42601</v>
      </c>
      <c r="C13205" t="s">
        <v>20</v>
      </c>
      <c r="D13205">
        <v>3005</v>
      </c>
      <c r="E13205">
        <v>1546</v>
      </c>
      <c r="F13205" s="10">
        <v>4</v>
      </c>
      <c r="G13205">
        <f>VLOOKUP(D13205,产品表!$A$2:$F$13,5,FALSE)</f>
        <v>33</v>
      </c>
      <c r="H13205">
        <f>VLOOKUP(D13205,产品表!$A$2:$F$13,6,FALSE)</f>
        <v>41.25</v>
      </c>
      <c r="I13205">
        <f t="shared" si="206"/>
        <v>165</v>
      </c>
    </row>
    <row r="13206" spans="1:9" x14ac:dyDescent="0.25">
      <c r="A13206">
        <v>20013205</v>
      </c>
      <c r="B13206" s="1">
        <v>42601</v>
      </c>
      <c r="C13206" t="s">
        <v>34</v>
      </c>
      <c r="D13206">
        <v>3004</v>
      </c>
      <c r="E13206">
        <v>2934</v>
      </c>
      <c r="F13206" s="10">
        <v>1</v>
      </c>
      <c r="G13206">
        <f>VLOOKUP(D13206,产品表!$A$2:$F$13,5,FALSE)</f>
        <v>35</v>
      </c>
      <c r="H13206">
        <f>VLOOKUP(D13206,产品表!$A$2:$F$13,6,FALSE)</f>
        <v>43.75</v>
      </c>
      <c r="I13206">
        <f t="shared" si="206"/>
        <v>43.75</v>
      </c>
    </row>
    <row r="13207" spans="1:9" x14ac:dyDescent="0.25">
      <c r="A13207">
        <v>20013206</v>
      </c>
      <c r="B13207" s="1">
        <v>42601</v>
      </c>
      <c r="C13207" t="s">
        <v>33</v>
      </c>
      <c r="D13207">
        <v>3004</v>
      </c>
      <c r="E13207">
        <v>2894</v>
      </c>
      <c r="F13207" s="10">
        <v>2</v>
      </c>
      <c r="G13207">
        <f>VLOOKUP(D13207,产品表!$A$2:$F$13,5,FALSE)</f>
        <v>35</v>
      </c>
      <c r="H13207">
        <f>VLOOKUP(D13207,产品表!$A$2:$F$13,6,FALSE)</f>
        <v>43.75</v>
      </c>
      <c r="I13207">
        <f t="shared" si="206"/>
        <v>87.5</v>
      </c>
    </row>
    <row r="13208" spans="1:9" x14ac:dyDescent="0.25">
      <c r="A13208">
        <v>20013207</v>
      </c>
      <c r="B13208" s="1">
        <v>42601</v>
      </c>
      <c r="C13208" t="s">
        <v>18</v>
      </c>
      <c r="D13208">
        <v>3005</v>
      </c>
      <c r="E13208">
        <v>1311</v>
      </c>
      <c r="F13208" s="10">
        <v>2</v>
      </c>
      <c r="G13208">
        <f>VLOOKUP(D13208,产品表!$A$2:$F$13,5,FALSE)</f>
        <v>33</v>
      </c>
      <c r="H13208">
        <f>VLOOKUP(D13208,产品表!$A$2:$F$13,6,FALSE)</f>
        <v>41.25</v>
      </c>
      <c r="I13208">
        <f t="shared" si="206"/>
        <v>82.5</v>
      </c>
    </row>
    <row r="13209" spans="1:9" x14ac:dyDescent="0.25">
      <c r="A13209">
        <v>20013208</v>
      </c>
      <c r="B13209" s="1">
        <v>42601</v>
      </c>
      <c r="C13209" t="s">
        <v>22</v>
      </c>
      <c r="D13209">
        <v>3004</v>
      </c>
      <c r="E13209">
        <v>1725</v>
      </c>
      <c r="F13209" s="10">
        <v>1</v>
      </c>
      <c r="G13209">
        <f>VLOOKUP(D13209,产品表!$A$2:$F$13,5,FALSE)</f>
        <v>35</v>
      </c>
      <c r="H13209">
        <f>VLOOKUP(D13209,产品表!$A$2:$F$13,6,FALSE)</f>
        <v>43.75</v>
      </c>
      <c r="I13209">
        <f t="shared" si="206"/>
        <v>43.75</v>
      </c>
    </row>
    <row r="13210" spans="1:9" x14ac:dyDescent="0.25">
      <c r="A13210">
        <v>20013209</v>
      </c>
      <c r="B13210" s="1">
        <v>42601</v>
      </c>
      <c r="C13210" t="s">
        <v>32</v>
      </c>
      <c r="D13210">
        <v>3005</v>
      </c>
      <c r="E13210">
        <v>2750</v>
      </c>
      <c r="F13210" s="10">
        <v>1</v>
      </c>
      <c r="G13210">
        <f>VLOOKUP(D13210,产品表!$A$2:$F$13,5,FALSE)</f>
        <v>33</v>
      </c>
      <c r="H13210">
        <f>VLOOKUP(D13210,产品表!$A$2:$F$13,6,FALSE)</f>
        <v>41.25</v>
      </c>
      <c r="I13210">
        <f t="shared" si="206"/>
        <v>41.25</v>
      </c>
    </row>
    <row r="13211" spans="1:9" x14ac:dyDescent="0.25">
      <c r="A13211">
        <v>20013210</v>
      </c>
      <c r="B13211" s="1">
        <v>42601</v>
      </c>
      <c r="C13211" t="s">
        <v>42</v>
      </c>
      <c r="D13211">
        <v>3007</v>
      </c>
      <c r="E13211">
        <v>3789</v>
      </c>
      <c r="F13211" s="10">
        <v>1</v>
      </c>
      <c r="G13211">
        <f>VLOOKUP(D13211,产品表!$A$2:$F$13,5,FALSE)</f>
        <v>35</v>
      </c>
      <c r="H13211">
        <f>VLOOKUP(D13211,产品表!$A$2:$F$13,6,FALSE)</f>
        <v>43.75</v>
      </c>
      <c r="I13211">
        <f t="shared" si="206"/>
        <v>43.75</v>
      </c>
    </row>
    <row r="13212" spans="1:9" x14ac:dyDescent="0.25">
      <c r="A13212">
        <v>20013211</v>
      </c>
      <c r="B13212" s="1">
        <v>42601</v>
      </c>
      <c r="C13212" t="s">
        <v>34</v>
      </c>
      <c r="D13212">
        <v>3004</v>
      </c>
      <c r="E13212">
        <v>2943</v>
      </c>
      <c r="F13212" s="10">
        <v>3</v>
      </c>
      <c r="G13212">
        <f>VLOOKUP(D13212,产品表!$A$2:$F$13,5,FALSE)</f>
        <v>35</v>
      </c>
      <c r="H13212">
        <f>VLOOKUP(D13212,产品表!$A$2:$F$13,6,FALSE)</f>
        <v>43.75</v>
      </c>
      <c r="I13212">
        <f t="shared" si="206"/>
        <v>131.25</v>
      </c>
    </row>
    <row r="13213" spans="1:9" x14ac:dyDescent="0.25">
      <c r="A13213">
        <v>20013212</v>
      </c>
      <c r="B13213" s="1">
        <v>42601</v>
      </c>
      <c r="C13213" t="s">
        <v>28</v>
      </c>
      <c r="D13213">
        <v>3006</v>
      </c>
      <c r="E13213">
        <v>2306</v>
      </c>
      <c r="F13213" s="10">
        <v>1</v>
      </c>
      <c r="G13213">
        <f>VLOOKUP(D13213,产品表!$A$2:$F$13,5,FALSE)</f>
        <v>31</v>
      </c>
      <c r="H13213">
        <f>VLOOKUP(D13213,产品表!$A$2:$F$13,6,FALSE)</f>
        <v>38.75</v>
      </c>
      <c r="I13213">
        <f t="shared" si="206"/>
        <v>38.75</v>
      </c>
    </row>
    <row r="13214" spans="1:9" x14ac:dyDescent="0.25">
      <c r="A13214">
        <v>20013213</v>
      </c>
      <c r="B13214" s="1">
        <v>42601</v>
      </c>
      <c r="C13214" t="s">
        <v>20</v>
      </c>
      <c r="D13214">
        <v>3005</v>
      </c>
      <c r="E13214">
        <v>1556</v>
      </c>
      <c r="F13214" s="10">
        <v>1</v>
      </c>
      <c r="G13214">
        <f>VLOOKUP(D13214,产品表!$A$2:$F$13,5,FALSE)</f>
        <v>33</v>
      </c>
      <c r="H13214">
        <f>VLOOKUP(D13214,产品表!$A$2:$F$13,6,FALSE)</f>
        <v>41.25</v>
      </c>
      <c r="I13214">
        <f t="shared" si="206"/>
        <v>41.25</v>
      </c>
    </row>
    <row r="13215" spans="1:9" x14ac:dyDescent="0.25">
      <c r="A13215">
        <v>20013214</v>
      </c>
      <c r="B13215" s="1">
        <v>42601</v>
      </c>
      <c r="C13215" t="s">
        <v>38</v>
      </c>
      <c r="D13215">
        <v>3004</v>
      </c>
      <c r="E13215">
        <v>3332</v>
      </c>
      <c r="F13215" s="10">
        <v>4</v>
      </c>
      <c r="G13215">
        <f>VLOOKUP(D13215,产品表!$A$2:$F$13,5,FALSE)</f>
        <v>35</v>
      </c>
      <c r="H13215">
        <f>VLOOKUP(D13215,产品表!$A$2:$F$13,6,FALSE)</f>
        <v>43.75</v>
      </c>
      <c r="I13215">
        <f t="shared" si="206"/>
        <v>175</v>
      </c>
    </row>
    <row r="13216" spans="1:9" x14ac:dyDescent="0.25">
      <c r="A13216">
        <v>20013215</v>
      </c>
      <c r="B13216" s="1">
        <v>42601</v>
      </c>
      <c r="C13216" t="s">
        <v>41</v>
      </c>
      <c r="D13216">
        <v>3008</v>
      </c>
      <c r="E13216">
        <v>3606</v>
      </c>
      <c r="F13216" s="10">
        <v>1</v>
      </c>
      <c r="G13216">
        <f>VLOOKUP(D13216,产品表!$A$2:$F$13,5,FALSE)</f>
        <v>33</v>
      </c>
      <c r="H13216">
        <f>VLOOKUP(D13216,产品表!$A$2:$F$13,6,FALSE)</f>
        <v>41.25</v>
      </c>
      <c r="I13216">
        <f t="shared" si="206"/>
        <v>41.25</v>
      </c>
    </row>
    <row r="13217" spans="1:9" x14ac:dyDescent="0.25">
      <c r="A13217">
        <v>20013216</v>
      </c>
      <c r="B13217" s="1">
        <v>42601</v>
      </c>
      <c r="C13217" t="s">
        <v>17</v>
      </c>
      <c r="D13217">
        <v>3002</v>
      </c>
      <c r="E13217">
        <v>1278</v>
      </c>
      <c r="F13217" s="10">
        <v>2</v>
      </c>
      <c r="G13217">
        <f>VLOOKUP(D13217,产品表!$A$2:$F$13,5,FALSE)</f>
        <v>29</v>
      </c>
      <c r="H13217">
        <f>VLOOKUP(D13217,产品表!$A$2:$F$13,6,FALSE)</f>
        <v>36.25</v>
      </c>
      <c r="I13217">
        <f t="shared" si="206"/>
        <v>72.5</v>
      </c>
    </row>
    <row r="13218" spans="1:9" x14ac:dyDescent="0.25">
      <c r="A13218">
        <v>20013217</v>
      </c>
      <c r="B13218" s="1">
        <v>42601</v>
      </c>
      <c r="C13218" t="s">
        <v>19</v>
      </c>
      <c r="D13218">
        <v>3003</v>
      </c>
      <c r="E13218">
        <v>1428</v>
      </c>
      <c r="F13218" s="10">
        <v>1</v>
      </c>
      <c r="G13218">
        <f>VLOOKUP(D13218,产品表!$A$2:$F$13,5,FALSE)</f>
        <v>24</v>
      </c>
      <c r="H13218">
        <f>VLOOKUP(D13218,产品表!$A$2:$F$13,6,FALSE)</f>
        <v>30</v>
      </c>
      <c r="I13218">
        <f t="shared" si="206"/>
        <v>30</v>
      </c>
    </row>
    <row r="13219" spans="1:9" x14ac:dyDescent="0.25">
      <c r="A13219">
        <v>20013218</v>
      </c>
      <c r="B13219" s="1">
        <v>42601</v>
      </c>
      <c r="C13219" t="s">
        <v>6</v>
      </c>
      <c r="D13219">
        <v>3004</v>
      </c>
      <c r="E13219">
        <v>175</v>
      </c>
      <c r="F13219" s="10">
        <v>3</v>
      </c>
      <c r="G13219">
        <f>VLOOKUP(D13219,产品表!$A$2:$F$13,5,FALSE)</f>
        <v>35</v>
      </c>
      <c r="H13219">
        <f>VLOOKUP(D13219,产品表!$A$2:$F$13,6,FALSE)</f>
        <v>43.75</v>
      </c>
      <c r="I13219">
        <f t="shared" si="206"/>
        <v>131.25</v>
      </c>
    </row>
    <row r="13220" spans="1:9" x14ac:dyDescent="0.25">
      <c r="A13220">
        <v>20013219</v>
      </c>
      <c r="B13220" s="1">
        <v>42601</v>
      </c>
      <c r="C13220" t="s">
        <v>13</v>
      </c>
      <c r="D13220">
        <v>3005</v>
      </c>
      <c r="E13220">
        <v>832</v>
      </c>
      <c r="F13220" s="10">
        <v>1</v>
      </c>
      <c r="G13220">
        <f>VLOOKUP(D13220,产品表!$A$2:$F$13,5,FALSE)</f>
        <v>33</v>
      </c>
      <c r="H13220">
        <f>VLOOKUP(D13220,产品表!$A$2:$F$13,6,FALSE)</f>
        <v>41.25</v>
      </c>
      <c r="I13220">
        <f t="shared" si="206"/>
        <v>41.25</v>
      </c>
    </row>
    <row r="13221" spans="1:9" x14ac:dyDescent="0.25">
      <c r="A13221">
        <v>20013220</v>
      </c>
      <c r="B13221" s="1">
        <v>42601</v>
      </c>
      <c r="C13221" t="s">
        <v>23</v>
      </c>
      <c r="D13221">
        <v>3005</v>
      </c>
      <c r="E13221">
        <v>1880</v>
      </c>
      <c r="F13221" s="10">
        <v>1</v>
      </c>
      <c r="G13221">
        <f>VLOOKUP(D13221,产品表!$A$2:$F$13,5,FALSE)</f>
        <v>33</v>
      </c>
      <c r="H13221">
        <f>VLOOKUP(D13221,产品表!$A$2:$F$13,6,FALSE)</f>
        <v>41.25</v>
      </c>
      <c r="I13221">
        <f t="shared" si="206"/>
        <v>41.25</v>
      </c>
    </row>
    <row r="13222" spans="1:9" x14ac:dyDescent="0.25">
      <c r="A13222">
        <v>20013221</v>
      </c>
      <c r="B13222" s="1">
        <v>42601</v>
      </c>
      <c r="C13222" t="s">
        <v>23</v>
      </c>
      <c r="D13222">
        <v>3005</v>
      </c>
      <c r="E13222">
        <v>1884</v>
      </c>
      <c r="F13222" s="10">
        <v>2</v>
      </c>
      <c r="G13222">
        <f>VLOOKUP(D13222,产品表!$A$2:$F$13,5,FALSE)</f>
        <v>33</v>
      </c>
      <c r="H13222">
        <f>VLOOKUP(D13222,产品表!$A$2:$F$13,6,FALSE)</f>
        <v>41.25</v>
      </c>
      <c r="I13222">
        <f t="shared" si="206"/>
        <v>82.5</v>
      </c>
    </row>
    <row r="13223" spans="1:9" x14ac:dyDescent="0.25">
      <c r="A13223">
        <v>20013222</v>
      </c>
      <c r="B13223" s="1">
        <v>42601</v>
      </c>
      <c r="C13223" t="s">
        <v>27</v>
      </c>
      <c r="D13223">
        <v>3009</v>
      </c>
      <c r="E13223">
        <v>2212</v>
      </c>
      <c r="F13223" s="10">
        <v>4</v>
      </c>
      <c r="G13223">
        <f>VLOOKUP(D13223,产品表!$A$2:$F$13,5,FALSE)</f>
        <v>31</v>
      </c>
      <c r="H13223">
        <f>VLOOKUP(D13223,产品表!$A$2:$F$13,6,FALSE)</f>
        <v>38.75</v>
      </c>
      <c r="I13223">
        <f t="shared" si="206"/>
        <v>155</v>
      </c>
    </row>
    <row r="13224" spans="1:9" x14ac:dyDescent="0.25">
      <c r="A13224">
        <v>20013223</v>
      </c>
      <c r="B13224" s="1">
        <v>42601</v>
      </c>
      <c r="C13224" t="s">
        <v>21</v>
      </c>
      <c r="D13224">
        <v>3005</v>
      </c>
      <c r="E13224">
        <v>1655</v>
      </c>
      <c r="F13224" s="10">
        <v>3</v>
      </c>
      <c r="G13224">
        <f>VLOOKUP(D13224,产品表!$A$2:$F$13,5,FALSE)</f>
        <v>33</v>
      </c>
      <c r="H13224">
        <f>VLOOKUP(D13224,产品表!$A$2:$F$13,6,FALSE)</f>
        <v>41.25</v>
      </c>
      <c r="I13224">
        <f t="shared" si="206"/>
        <v>123.75</v>
      </c>
    </row>
    <row r="13225" spans="1:9" x14ac:dyDescent="0.25">
      <c r="A13225">
        <v>20013224</v>
      </c>
      <c r="B13225" s="1">
        <v>42601</v>
      </c>
      <c r="C13225" t="s">
        <v>33</v>
      </c>
      <c r="D13225">
        <v>3005</v>
      </c>
      <c r="E13225">
        <v>2808</v>
      </c>
      <c r="F13225" s="10">
        <v>1</v>
      </c>
      <c r="G13225">
        <f>VLOOKUP(D13225,产品表!$A$2:$F$13,5,FALSE)</f>
        <v>33</v>
      </c>
      <c r="H13225">
        <f>VLOOKUP(D13225,产品表!$A$2:$F$13,6,FALSE)</f>
        <v>41.25</v>
      </c>
      <c r="I13225">
        <f t="shared" si="206"/>
        <v>41.25</v>
      </c>
    </row>
    <row r="13226" spans="1:9" x14ac:dyDescent="0.25">
      <c r="A13226">
        <v>20013225</v>
      </c>
      <c r="B13226" s="1">
        <v>42601</v>
      </c>
      <c r="C13226" t="s">
        <v>28</v>
      </c>
      <c r="D13226">
        <v>3009</v>
      </c>
      <c r="E13226">
        <v>2305</v>
      </c>
      <c r="F13226" s="10">
        <v>2</v>
      </c>
      <c r="G13226">
        <f>VLOOKUP(D13226,产品表!$A$2:$F$13,5,FALSE)</f>
        <v>31</v>
      </c>
      <c r="H13226">
        <f>VLOOKUP(D13226,产品表!$A$2:$F$13,6,FALSE)</f>
        <v>38.75</v>
      </c>
      <c r="I13226">
        <f t="shared" si="206"/>
        <v>77.5</v>
      </c>
    </row>
    <row r="13227" spans="1:9" x14ac:dyDescent="0.25">
      <c r="A13227">
        <v>20013226</v>
      </c>
      <c r="B13227" s="1">
        <v>42601</v>
      </c>
      <c r="C13227" t="s">
        <v>41</v>
      </c>
      <c r="D13227">
        <v>3007</v>
      </c>
      <c r="E13227">
        <v>3700</v>
      </c>
      <c r="F13227" s="10">
        <v>4</v>
      </c>
      <c r="G13227">
        <f>VLOOKUP(D13227,产品表!$A$2:$F$13,5,FALSE)</f>
        <v>35</v>
      </c>
      <c r="H13227">
        <f>VLOOKUP(D13227,产品表!$A$2:$F$13,6,FALSE)</f>
        <v>43.75</v>
      </c>
      <c r="I13227">
        <f t="shared" si="206"/>
        <v>175</v>
      </c>
    </row>
    <row r="13228" spans="1:9" x14ac:dyDescent="0.25">
      <c r="A13228">
        <v>20013227</v>
      </c>
      <c r="B13228" s="1">
        <v>42601</v>
      </c>
      <c r="C13228" t="s">
        <v>15</v>
      </c>
      <c r="D13228">
        <v>3005</v>
      </c>
      <c r="E13228">
        <v>1004</v>
      </c>
      <c r="F13228" s="10">
        <v>3</v>
      </c>
      <c r="G13228">
        <f>VLOOKUP(D13228,产品表!$A$2:$F$13,5,FALSE)</f>
        <v>33</v>
      </c>
      <c r="H13228">
        <f>VLOOKUP(D13228,产品表!$A$2:$F$13,6,FALSE)</f>
        <v>41.25</v>
      </c>
      <c r="I13228">
        <f t="shared" si="206"/>
        <v>123.75</v>
      </c>
    </row>
    <row r="13229" spans="1:9" x14ac:dyDescent="0.25">
      <c r="A13229">
        <v>20013228</v>
      </c>
      <c r="B13229" s="1">
        <v>42601</v>
      </c>
      <c r="C13229" t="s">
        <v>17</v>
      </c>
      <c r="D13229">
        <v>3002</v>
      </c>
      <c r="E13229">
        <v>1237</v>
      </c>
      <c r="F13229" s="10">
        <v>1</v>
      </c>
      <c r="G13229">
        <f>VLOOKUP(D13229,产品表!$A$2:$F$13,5,FALSE)</f>
        <v>29</v>
      </c>
      <c r="H13229">
        <f>VLOOKUP(D13229,产品表!$A$2:$F$13,6,FALSE)</f>
        <v>36.25</v>
      </c>
      <c r="I13229">
        <f t="shared" si="206"/>
        <v>36.25</v>
      </c>
    </row>
    <row r="13230" spans="1:9" x14ac:dyDescent="0.25">
      <c r="A13230">
        <v>20013229</v>
      </c>
      <c r="B13230" s="1">
        <v>42601</v>
      </c>
      <c r="C13230" t="s">
        <v>37</v>
      </c>
      <c r="D13230">
        <v>3004</v>
      </c>
      <c r="E13230">
        <v>3286</v>
      </c>
      <c r="F13230" s="10">
        <v>2</v>
      </c>
      <c r="G13230">
        <f>VLOOKUP(D13230,产品表!$A$2:$F$13,5,FALSE)</f>
        <v>35</v>
      </c>
      <c r="H13230">
        <f>VLOOKUP(D13230,产品表!$A$2:$F$13,6,FALSE)</f>
        <v>43.75</v>
      </c>
      <c r="I13230">
        <f t="shared" si="206"/>
        <v>87.5</v>
      </c>
    </row>
    <row r="13231" spans="1:9" x14ac:dyDescent="0.25">
      <c r="A13231">
        <v>20013230</v>
      </c>
      <c r="B13231" s="1">
        <v>42601</v>
      </c>
      <c r="C13231" t="s">
        <v>17</v>
      </c>
      <c r="D13231">
        <v>3005</v>
      </c>
      <c r="E13231">
        <v>1206</v>
      </c>
      <c r="F13231" s="10">
        <v>4</v>
      </c>
      <c r="G13231">
        <f>VLOOKUP(D13231,产品表!$A$2:$F$13,5,FALSE)</f>
        <v>33</v>
      </c>
      <c r="H13231">
        <f>VLOOKUP(D13231,产品表!$A$2:$F$13,6,FALSE)</f>
        <v>41.25</v>
      </c>
      <c r="I13231">
        <f t="shared" si="206"/>
        <v>165</v>
      </c>
    </row>
    <row r="13232" spans="1:9" x14ac:dyDescent="0.25">
      <c r="A13232">
        <v>20013231</v>
      </c>
      <c r="B13232" s="1">
        <v>42601</v>
      </c>
      <c r="C13232" t="s">
        <v>41</v>
      </c>
      <c r="D13232">
        <v>3008</v>
      </c>
      <c r="E13232">
        <v>3660</v>
      </c>
      <c r="F13232" s="10">
        <v>1</v>
      </c>
      <c r="G13232">
        <f>VLOOKUP(D13232,产品表!$A$2:$F$13,5,FALSE)</f>
        <v>33</v>
      </c>
      <c r="H13232">
        <f>VLOOKUP(D13232,产品表!$A$2:$F$13,6,FALSE)</f>
        <v>41.25</v>
      </c>
      <c r="I13232">
        <f t="shared" si="206"/>
        <v>41.25</v>
      </c>
    </row>
    <row r="13233" spans="1:9" x14ac:dyDescent="0.25">
      <c r="A13233">
        <v>20013232</v>
      </c>
      <c r="B13233" s="1">
        <v>42601</v>
      </c>
      <c r="C13233" t="s">
        <v>28</v>
      </c>
      <c r="D13233">
        <v>3006</v>
      </c>
      <c r="E13233">
        <v>2303</v>
      </c>
      <c r="F13233" s="10">
        <v>1</v>
      </c>
      <c r="G13233">
        <f>VLOOKUP(D13233,产品表!$A$2:$F$13,5,FALSE)</f>
        <v>31</v>
      </c>
      <c r="H13233">
        <f>VLOOKUP(D13233,产品表!$A$2:$F$13,6,FALSE)</f>
        <v>38.75</v>
      </c>
      <c r="I13233">
        <f t="shared" si="206"/>
        <v>38.75</v>
      </c>
    </row>
    <row r="13234" spans="1:9" x14ac:dyDescent="0.25">
      <c r="A13234">
        <v>20013233</v>
      </c>
      <c r="B13234" s="1">
        <v>42601</v>
      </c>
      <c r="C13234" t="s">
        <v>26</v>
      </c>
      <c r="D13234">
        <v>3004</v>
      </c>
      <c r="E13234">
        <v>2175</v>
      </c>
      <c r="F13234" s="10">
        <v>1</v>
      </c>
      <c r="G13234">
        <f>VLOOKUP(D13234,产品表!$A$2:$F$13,5,FALSE)</f>
        <v>35</v>
      </c>
      <c r="H13234">
        <f>VLOOKUP(D13234,产品表!$A$2:$F$13,6,FALSE)</f>
        <v>43.75</v>
      </c>
      <c r="I13234">
        <f t="shared" si="206"/>
        <v>43.75</v>
      </c>
    </row>
    <row r="13235" spans="1:9" x14ac:dyDescent="0.25">
      <c r="A13235">
        <v>20013234</v>
      </c>
      <c r="B13235" s="1">
        <v>42601</v>
      </c>
      <c r="C13235" t="s">
        <v>10</v>
      </c>
      <c r="D13235">
        <v>3005</v>
      </c>
      <c r="E13235">
        <v>594</v>
      </c>
      <c r="F13235" s="10">
        <v>1</v>
      </c>
      <c r="G13235">
        <f>VLOOKUP(D13235,产品表!$A$2:$F$13,5,FALSE)</f>
        <v>33</v>
      </c>
      <c r="H13235">
        <f>VLOOKUP(D13235,产品表!$A$2:$F$13,6,FALSE)</f>
        <v>41.25</v>
      </c>
      <c r="I13235">
        <f t="shared" si="206"/>
        <v>41.25</v>
      </c>
    </row>
    <row r="13236" spans="1:9" x14ac:dyDescent="0.25">
      <c r="A13236">
        <v>20013235</v>
      </c>
      <c r="B13236" s="1">
        <v>42601</v>
      </c>
      <c r="C13236" t="s">
        <v>25</v>
      </c>
      <c r="D13236">
        <v>3007</v>
      </c>
      <c r="E13236">
        <v>2063</v>
      </c>
      <c r="F13236" s="10">
        <v>1</v>
      </c>
      <c r="G13236">
        <f>VLOOKUP(D13236,产品表!$A$2:$F$13,5,FALSE)</f>
        <v>35</v>
      </c>
      <c r="H13236">
        <f>VLOOKUP(D13236,产品表!$A$2:$F$13,6,FALSE)</f>
        <v>43.75</v>
      </c>
      <c r="I13236">
        <f t="shared" si="206"/>
        <v>43.75</v>
      </c>
    </row>
    <row r="13237" spans="1:9" x14ac:dyDescent="0.25">
      <c r="A13237">
        <v>20013236</v>
      </c>
      <c r="B13237" s="1">
        <v>42601</v>
      </c>
      <c r="C13237" t="s">
        <v>17</v>
      </c>
      <c r="D13237">
        <v>3008</v>
      </c>
      <c r="E13237">
        <v>1237</v>
      </c>
      <c r="F13237" s="10">
        <v>1</v>
      </c>
      <c r="G13237">
        <f>VLOOKUP(D13237,产品表!$A$2:$F$13,5,FALSE)</f>
        <v>33</v>
      </c>
      <c r="H13237">
        <f>VLOOKUP(D13237,产品表!$A$2:$F$13,6,FALSE)</f>
        <v>41.25</v>
      </c>
      <c r="I13237">
        <f t="shared" si="206"/>
        <v>41.25</v>
      </c>
    </row>
    <row r="13238" spans="1:9" x14ac:dyDescent="0.25">
      <c r="A13238">
        <v>20013237</v>
      </c>
      <c r="B13238" s="1">
        <v>42601</v>
      </c>
      <c r="C13238" t="s">
        <v>31</v>
      </c>
      <c r="D13238">
        <v>3005</v>
      </c>
      <c r="E13238">
        <v>2622</v>
      </c>
      <c r="F13238" s="10">
        <v>1</v>
      </c>
      <c r="G13238">
        <f>VLOOKUP(D13238,产品表!$A$2:$F$13,5,FALSE)</f>
        <v>33</v>
      </c>
      <c r="H13238">
        <f>VLOOKUP(D13238,产品表!$A$2:$F$13,6,FALSE)</f>
        <v>41.25</v>
      </c>
      <c r="I13238">
        <f t="shared" si="206"/>
        <v>41.25</v>
      </c>
    </row>
    <row r="13239" spans="1:9" x14ac:dyDescent="0.25">
      <c r="A13239">
        <v>20013238</v>
      </c>
      <c r="B13239" s="1">
        <v>42601</v>
      </c>
      <c r="C13239" t="s">
        <v>26</v>
      </c>
      <c r="D13239">
        <v>3005</v>
      </c>
      <c r="E13239">
        <v>2145</v>
      </c>
      <c r="F13239" s="10">
        <v>1</v>
      </c>
      <c r="G13239">
        <f>VLOOKUP(D13239,产品表!$A$2:$F$13,5,FALSE)</f>
        <v>33</v>
      </c>
      <c r="H13239">
        <f>VLOOKUP(D13239,产品表!$A$2:$F$13,6,FALSE)</f>
        <v>41.25</v>
      </c>
      <c r="I13239">
        <f t="shared" si="206"/>
        <v>41.25</v>
      </c>
    </row>
    <row r="13240" spans="1:9" x14ac:dyDescent="0.25">
      <c r="A13240">
        <v>20013239</v>
      </c>
      <c r="B13240" s="1">
        <v>42601</v>
      </c>
      <c r="C13240" t="s">
        <v>17</v>
      </c>
      <c r="D13240">
        <v>3005</v>
      </c>
      <c r="E13240">
        <v>1281</v>
      </c>
      <c r="F13240" s="10">
        <v>1</v>
      </c>
      <c r="G13240">
        <f>VLOOKUP(D13240,产品表!$A$2:$F$13,5,FALSE)</f>
        <v>33</v>
      </c>
      <c r="H13240">
        <f>VLOOKUP(D13240,产品表!$A$2:$F$13,6,FALSE)</f>
        <v>41.25</v>
      </c>
      <c r="I13240">
        <f t="shared" si="206"/>
        <v>41.25</v>
      </c>
    </row>
    <row r="13241" spans="1:9" x14ac:dyDescent="0.25">
      <c r="A13241">
        <v>20013240</v>
      </c>
      <c r="B13241" s="1">
        <v>42601</v>
      </c>
      <c r="C13241" t="s">
        <v>17</v>
      </c>
      <c r="D13241">
        <v>3008</v>
      </c>
      <c r="E13241">
        <v>1240</v>
      </c>
      <c r="F13241" s="10">
        <v>4</v>
      </c>
      <c r="G13241">
        <f>VLOOKUP(D13241,产品表!$A$2:$F$13,5,FALSE)</f>
        <v>33</v>
      </c>
      <c r="H13241">
        <f>VLOOKUP(D13241,产品表!$A$2:$F$13,6,FALSE)</f>
        <v>41.25</v>
      </c>
      <c r="I13241">
        <f t="shared" si="206"/>
        <v>165</v>
      </c>
    </row>
    <row r="13242" spans="1:9" x14ac:dyDescent="0.25">
      <c r="A13242">
        <v>20013241</v>
      </c>
      <c r="B13242" s="1">
        <v>42601</v>
      </c>
      <c r="C13242" t="s">
        <v>25</v>
      </c>
      <c r="D13242">
        <v>3004</v>
      </c>
      <c r="E13242">
        <v>2026</v>
      </c>
      <c r="F13242" s="10">
        <v>3</v>
      </c>
      <c r="G13242">
        <f>VLOOKUP(D13242,产品表!$A$2:$F$13,5,FALSE)</f>
        <v>35</v>
      </c>
      <c r="H13242">
        <f>VLOOKUP(D13242,产品表!$A$2:$F$13,6,FALSE)</f>
        <v>43.75</v>
      </c>
      <c r="I13242">
        <f t="shared" si="206"/>
        <v>131.25</v>
      </c>
    </row>
    <row r="13243" spans="1:9" x14ac:dyDescent="0.25">
      <c r="A13243">
        <v>20013242</v>
      </c>
      <c r="B13243" s="1">
        <v>42601</v>
      </c>
      <c r="C13243" t="s">
        <v>25</v>
      </c>
      <c r="D13243">
        <v>3005</v>
      </c>
      <c r="E13243">
        <v>2039</v>
      </c>
      <c r="F13243" s="10">
        <v>1</v>
      </c>
      <c r="G13243">
        <f>VLOOKUP(D13243,产品表!$A$2:$F$13,5,FALSE)</f>
        <v>33</v>
      </c>
      <c r="H13243">
        <f>VLOOKUP(D13243,产品表!$A$2:$F$13,6,FALSE)</f>
        <v>41.25</v>
      </c>
      <c r="I13243">
        <f t="shared" si="206"/>
        <v>41.25</v>
      </c>
    </row>
    <row r="13244" spans="1:9" x14ac:dyDescent="0.25">
      <c r="A13244">
        <v>20013243</v>
      </c>
      <c r="B13244" s="1">
        <v>42601</v>
      </c>
      <c r="C13244" t="s">
        <v>41</v>
      </c>
      <c r="D13244">
        <v>3008</v>
      </c>
      <c r="E13244">
        <v>3612</v>
      </c>
      <c r="F13244" s="10">
        <v>1</v>
      </c>
      <c r="G13244">
        <f>VLOOKUP(D13244,产品表!$A$2:$F$13,5,FALSE)</f>
        <v>33</v>
      </c>
      <c r="H13244">
        <f>VLOOKUP(D13244,产品表!$A$2:$F$13,6,FALSE)</f>
        <v>41.25</v>
      </c>
      <c r="I13244">
        <f t="shared" si="206"/>
        <v>41.25</v>
      </c>
    </row>
    <row r="13245" spans="1:9" x14ac:dyDescent="0.25">
      <c r="A13245">
        <v>20013244</v>
      </c>
      <c r="B13245" s="1">
        <v>42601</v>
      </c>
      <c r="C13245" t="s">
        <v>37</v>
      </c>
      <c r="D13245">
        <v>3012</v>
      </c>
      <c r="E13245">
        <v>3292</v>
      </c>
      <c r="F13245" s="10">
        <v>1</v>
      </c>
      <c r="G13245">
        <f>VLOOKUP(D13245,产品表!$A$2:$F$13,5,FALSE)</f>
        <v>32</v>
      </c>
      <c r="H13245">
        <f>VLOOKUP(D13245,产品表!$A$2:$F$13,6,FALSE)</f>
        <v>40</v>
      </c>
      <c r="I13245">
        <f t="shared" si="206"/>
        <v>40</v>
      </c>
    </row>
    <row r="13246" spans="1:9" x14ac:dyDescent="0.25">
      <c r="A13246">
        <v>20013245</v>
      </c>
      <c r="B13246" s="1">
        <v>42601</v>
      </c>
      <c r="C13246" t="s">
        <v>9</v>
      </c>
      <c r="D13246">
        <v>3009</v>
      </c>
      <c r="E13246">
        <v>458</v>
      </c>
      <c r="F13246" s="10">
        <v>1</v>
      </c>
      <c r="G13246">
        <f>VLOOKUP(D13246,产品表!$A$2:$F$13,5,FALSE)</f>
        <v>31</v>
      </c>
      <c r="H13246">
        <f>VLOOKUP(D13246,产品表!$A$2:$F$13,6,FALSE)</f>
        <v>38.75</v>
      </c>
      <c r="I13246">
        <f t="shared" si="206"/>
        <v>38.75</v>
      </c>
    </row>
    <row r="13247" spans="1:9" x14ac:dyDescent="0.25">
      <c r="A13247">
        <v>20013246</v>
      </c>
      <c r="B13247" s="1">
        <v>42601</v>
      </c>
      <c r="C13247" t="s">
        <v>31</v>
      </c>
      <c r="D13247">
        <v>3005</v>
      </c>
      <c r="E13247">
        <v>2643</v>
      </c>
      <c r="F13247" s="10">
        <v>2</v>
      </c>
      <c r="G13247">
        <f>VLOOKUP(D13247,产品表!$A$2:$F$13,5,FALSE)</f>
        <v>33</v>
      </c>
      <c r="H13247">
        <f>VLOOKUP(D13247,产品表!$A$2:$F$13,6,FALSE)</f>
        <v>41.25</v>
      </c>
      <c r="I13247">
        <f t="shared" si="206"/>
        <v>82.5</v>
      </c>
    </row>
    <row r="13248" spans="1:9" x14ac:dyDescent="0.25">
      <c r="A13248">
        <v>20013247</v>
      </c>
      <c r="B13248" s="1">
        <v>42601</v>
      </c>
      <c r="C13248" t="s">
        <v>14</v>
      </c>
      <c r="D13248">
        <v>3005</v>
      </c>
      <c r="E13248">
        <v>947</v>
      </c>
      <c r="F13248" s="10">
        <v>1</v>
      </c>
      <c r="G13248">
        <f>VLOOKUP(D13248,产品表!$A$2:$F$13,5,FALSE)</f>
        <v>33</v>
      </c>
      <c r="H13248">
        <f>VLOOKUP(D13248,产品表!$A$2:$F$13,6,FALSE)</f>
        <v>41.25</v>
      </c>
      <c r="I13248">
        <f t="shared" si="206"/>
        <v>41.25</v>
      </c>
    </row>
    <row r="13249" spans="1:9" x14ac:dyDescent="0.25">
      <c r="A13249">
        <v>20013248</v>
      </c>
      <c r="B13249" s="1">
        <v>42601</v>
      </c>
      <c r="C13249" t="s">
        <v>36</v>
      </c>
      <c r="D13249">
        <v>3006</v>
      </c>
      <c r="E13249">
        <v>3193</v>
      </c>
      <c r="F13249" s="10">
        <v>1</v>
      </c>
      <c r="G13249">
        <f>VLOOKUP(D13249,产品表!$A$2:$F$13,5,FALSE)</f>
        <v>31</v>
      </c>
      <c r="H13249">
        <f>VLOOKUP(D13249,产品表!$A$2:$F$13,6,FALSE)</f>
        <v>38.75</v>
      </c>
      <c r="I13249">
        <f t="shared" si="206"/>
        <v>38.75</v>
      </c>
    </row>
    <row r="13250" spans="1:9" x14ac:dyDescent="0.25">
      <c r="A13250">
        <v>20013249</v>
      </c>
      <c r="B13250" s="1">
        <v>42601</v>
      </c>
      <c r="C13250" t="s">
        <v>19</v>
      </c>
      <c r="D13250">
        <v>3004</v>
      </c>
      <c r="E13250">
        <v>1414</v>
      </c>
      <c r="F13250" s="10">
        <v>1</v>
      </c>
      <c r="G13250">
        <f>VLOOKUP(D13250,产品表!$A$2:$F$13,5,FALSE)</f>
        <v>35</v>
      </c>
      <c r="H13250">
        <f>VLOOKUP(D13250,产品表!$A$2:$F$13,6,FALSE)</f>
        <v>43.75</v>
      </c>
      <c r="I13250">
        <f t="shared" si="206"/>
        <v>43.75</v>
      </c>
    </row>
    <row r="13251" spans="1:9" x14ac:dyDescent="0.25">
      <c r="A13251">
        <v>20013250</v>
      </c>
      <c r="B13251" s="1">
        <v>42601</v>
      </c>
      <c r="C13251" t="s">
        <v>16</v>
      </c>
      <c r="D13251">
        <v>3005</v>
      </c>
      <c r="E13251">
        <v>1102</v>
      </c>
      <c r="F13251" s="10">
        <v>1</v>
      </c>
      <c r="G13251">
        <f>VLOOKUP(D13251,产品表!$A$2:$F$13,5,FALSE)</f>
        <v>33</v>
      </c>
      <c r="H13251">
        <f>VLOOKUP(D13251,产品表!$A$2:$F$13,6,FALSE)</f>
        <v>41.25</v>
      </c>
      <c r="I13251">
        <f t="shared" ref="I13251:I13314" si="207">H13251*F13251</f>
        <v>41.25</v>
      </c>
    </row>
    <row r="13252" spans="1:9" x14ac:dyDescent="0.25">
      <c r="A13252">
        <v>20013251</v>
      </c>
      <c r="B13252" s="1">
        <v>42601</v>
      </c>
      <c r="C13252" t="s">
        <v>6</v>
      </c>
      <c r="D13252">
        <v>3007</v>
      </c>
      <c r="E13252">
        <v>175</v>
      </c>
      <c r="F13252" s="10">
        <v>1</v>
      </c>
      <c r="G13252">
        <f>VLOOKUP(D13252,产品表!$A$2:$F$13,5,FALSE)</f>
        <v>35</v>
      </c>
      <c r="H13252">
        <f>VLOOKUP(D13252,产品表!$A$2:$F$13,6,FALSE)</f>
        <v>43.75</v>
      </c>
      <c r="I13252">
        <f t="shared" si="207"/>
        <v>43.75</v>
      </c>
    </row>
    <row r="13253" spans="1:9" x14ac:dyDescent="0.25">
      <c r="A13253">
        <v>20013252</v>
      </c>
      <c r="B13253" s="1">
        <v>42601</v>
      </c>
      <c r="C13253" t="s">
        <v>30</v>
      </c>
      <c r="D13253">
        <v>3003</v>
      </c>
      <c r="E13253">
        <v>2510</v>
      </c>
      <c r="F13253" s="10">
        <v>3</v>
      </c>
      <c r="G13253">
        <f>VLOOKUP(D13253,产品表!$A$2:$F$13,5,FALSE)</f>
        <v>24</v>
      </c>
      <c r="H13253">
        <f>VLOOKUP(D13253,产品表!$A$2:$F$13,6,FALSE)</f>
        <v>30</v>
      </c>
      <c r="I13253">
        <f t="shared" si="207"/>
        <v>90</v>
      </c>
    </row>
    <row r="13254" spans="1:9" x14ac:dyDescent="0.25">
      <c r="A13254">
        <v>20013253</v>
      </c>
      <c r="B13254" s="1">
        <v>42601</v>
      </c>
      <c r="C13254" t="s">
        <v>27</v>
      </c>
      <c r="D13254">
        <v>3008</v>
      </c>
      <c r="E13254">
        <v>2264</v>
      </c>
      <c r="F13254" s="10">
        <v>1</v>
      </c>
      <c r="G13254">
        <f>VLOOKUP(D13254,产品表!$A$2:$F$13,5,FALSE)</f>
        <v>33</v>
      </c>
      <c r="H13254">
        <f>VLOOKUP(D13254,产品表!$A$2:$F$13,6,FALSE)</f>
        <v>41.25</v>
      </c>
      <c r="I13254">
        <f t="shared" si="207"/>
        <v>41.25</v>
      </c>
    </row>
    <row r="13255" spans="1:9" x14ac:dyDescent="0.25">
      <c r="A13255">
        <v>20013254</v>
      </c>
      <c r="B13255" s="1">
        <v>42601</v>
      </c>
      <c r="C13255" t="s">
        <v>41</v>
      </c>
      <c r="D13255">
        <v>3008</v>
      </c>
      <c r="E13255">
        <v>3673</v>
      </c>
      <c r="F13255" s="10">
        <v>2</v>
      </c>
      <c r="G13255">
        <f>VLOOKUP(D13255,产品表!$A$2:$F$13,5,FALSE)</f>
        <v>33</v>
      </c>
      <c r="H13255">
        <f>VLOOKUP(D13255,产品表!$A$2:$F$13,6,FALSE)</f>
        <v>41.25</v>
      </c>
      <c r="I13255">
        <f t="shared" si="207"/>
        <v>82.5</v>
      </c>
    </row>
    <row r="13256" spans="1:9" x14ac:dyDescent="0.25">
      <c r="A13256">
        <v>20013255</v>
      </c>
      <c r="B13256" s="1">
        <v>42601</v>
      </c>
      <c r="C13256" t="s">
        <v>6</v>
      </c>
      <c r="D13256">
        <v>3008</v>
      </c>
      <c r="E13256">
        <v>150</v>
      </c>
      <c r="F13256" s="10">
        <v>1</v>
      </c>
      <c r="G13256">
        <f>VLOOKUP(D13256,产品表!$A$2:$F$13,5,FALSE)</f>
        <v>33</v>
      </c>
      <c r="H13256">
        <f>VLOOKUP(D13256,产品表!$A$2:$F$13,6,FALSE)</f>
        <v>41.25</v>
      </c>
      <c r="I13256">
        <f t="shared" si="207"/>
        <v>41.25</v>
      </c>
    </row>
    <row r="13257" spans="1:9" x14ac:dyDescent="0.25">
      <c r="A13257">
        <v>20013256</v>
      </c>
      <c r="B13257" s="1">
        <v>42604</v>
      </c>
      <c r="C13257" t="s">
        <v>43</v>
      </c>
      <c r="D13257">
        <v>3008</v>
      </c>
      <c r="E13257">
        <v>3852</v>
      </c>
      <c r="F13257" s="10">
        <v>2</v>
      </c>
      <c r="G13257">
        <f>VLOOKUP(D13257,产品表!$A$2:$F$13,5,FALSE)</f>
        <v>33</v>
      </c>
      <c r="H13257">
        <f>VLOOKUP(D13257,产品表!$A$2:$F$13,6,FALSE)</f>
        <v>41.25</v>
      </c>
      <c r="I13257">
        <f t="shared" si="207"/>
        <v>82.5</v>
      </c>
    </row>
    <row r="13258" spans="1:9" x14ac:dyDescent="0.25">
      <c r="A13258">
        <v>20013257</v>
      </c>
      <c r="B13258" s="1">
        <v>42604</v>
      </c>
      <c r="C13258" t="s">
        <v>23</v>
      </c>
      <c r="D13258">
        <v>3007</v>
      </c>
      <c r="E13258">
        <v>1894</v>
      </c>
      <c r="F13258" s="10">
        <v>1</v>
      </c>
      <c r="G13258">
        <f>VLOOKUP(D13258,产品表!$A$2:$F$13,5,FALSE)</f>
        <v>35</v>
      </c>
      <c r="H13258">
        <f>VLOOKUP(D13258,产品表!$A$2:$F$13,6,FALSE)</f>
        <v>43.75</v>
      </c>
      <c r="I13258">
        <f t="shared" si="207"/>
        <v>43.75</v>
      </c>
    </row>
    <row r="13259" spans="1:9" x14ac:dyDescent="0.25">
      <c r="A13259">
        <v>20013258</v>
      </c>
      <c r="B13259" s="1">
        <v>42604</v>
      </c>
      <c r="C13259" t="s">
        <v>6</v>
      </c>
      <c r="D13259">
        <v>3009</v>
      </c>
      <c r="E13259">
        <v>175</v>
      </c>
      <c r="F13259" s="10">
        <v>1</v>
      </c>
      <c r="G13259">
        <f>VLOOKUP(D13259,产品表!$A$2:$F$13,5,FALSE)</f>
        <v>31</v>
      </c>
      <c r="H13259">
        <f>VLOOKUP(D13259,产品表!$A$2:$F$13,6,FALSE)</f>
        <v>38.75</v>
      </c>
      <c r="I13259">
        <f t="shared" si="207"/>
        <v>38.75</v>
      </c>
    </row>
    <row r="13260" spans="1:9" x14ac:dyDescent="0.25">
      <c r="A13260">
        <v>20013259</v>
      </c>
      <c r="B13260" s="1">
        <v>42604</v>
      </c>
      <c r="C13260" t="s">
        <v>6</v>
      </c>
      <c r="D13260">
        <v>3001</v>
      </c>
      <c r="E13260">
        <v>171</v>
      </c>
      <c r="F13260" s="10">
        <v>2</v>
      </c>
      <c r="G13260">
        <f>VLOOKUP(D13260,产品表!$A$2:$F$13,5,FALSE)</f>
        <v>32</v>
      </c>
      <c r="H13260">
        <f>VLOOKUP(D13260,产品表!$A$2:$F$13,6,FALSE)</f>
        <v>40</v>
      </c>
      <c r="I13260">
        <f t="shared" si="207"/>
        <v>80</v>
      </c>
    </row>
    <row r="13261" spans="1:9" x14ac:dyDescent="0.25">
      <c r="A13261">
        <v>20013260</v>
      </c>
      <c r="B13261" s="1">
        <v>42604</v>
      </c>
      <c r="C13261" t="s">
        <v>31</v>
      </c>
      <c r="D13261">
        <v>3005</v>
      </c>
      <c r="E13261">
        <v>2642</v>
      </c>
      <c r="F13261" s="10">
        <v>1</v>
      </c>
      <c r="G13261">
        <f>VLOOKUP(D13261,产品表!$A$2:$F$13,5,FALSE)</f>
        <v>33</v>
      </c>
      <c r="H13261">
        <f>VLOOKUP(D13261,产品表!$A$2:$F$13,6,FALSE)</f>
        <v>41.25</v>
      </c>
      <c r="I13261">
        <f t="shared" si="207"/>
        <v>41.25</v>
      </c>
    </row>
    <row r="13262" spans="1:9" x14ac:dyDescent="0.25">
      <c r="A13262">
        <v>20013261</v>
      </c>
      <c r="B13262" s="1">
        <v>42604</v>
      </c>
      <c r="C13262" t="s">
        <v>15</v>
      </c>
      <c r="D13262">
        <v>3002</v>
      </c>
      <c r="E13262">
        <v>1003</v>
      </c>
      <c r="F13262" s="10">
        <v>1</v>
      </c>
      <c r="G13262">
        <f>VLOOKUP(D13262,产品表!$A$2:$F$13,5,FALSE)</f>
        <v>29</v>
      </c>
      <c r="H13262">
        <f>VLOOKUP(D13262,产品表!$A$2:$F$13,6,FALSE)</f>
        <v>36.25</v>
      </c>
      <c r="I13262">
        <f t="shared" si="207"/>
        <v>36.25</v>
      </c>
    </row>
    <row r="13263" spans="1:9" x14ac:dyDescent="0.25">
      <c r="A13263">
        <v>20013262</v>
      </c>
      <c r="B13263" s="1">
        <v>42604</v>
      </c>
      <c r="C13263" t="s">
        <v>6</v>
      </c>
      <c r="D13263">
        <v>3002</v>
      </c>
      <c r="E13263">
        <v>151</v>
      </c>
      <c r="F13263" s="10">
        <v>3</v>
      </c>
      <c r="G13263">
        <f>VLOOKUP(D13263,产品表!$A$2:$F$13,5,FALSE)</f>
        <v>29</v>
      </c>
      <c r="H13263">
        <f>VLOOKUP(D13263,产品表!$A$2:$F$13,6,FALSE)</f>
        <v>36.25</v>
      </c>
      <c r="I13263">
        <f t="shared" si="207"/>
        <v>108.75</v>
      </c>
    </row>
    <row r="13264" spans="1:9" x14ac:dyDescent="0.25">
      <c r="A13264">
        <v>20013263</v>
      </c>
      <c r="B13264" s="1">
        <v>42604</v>
      </c>
      <c r="C13264" t="s">
        <v>23</v>
      </c>
      <c r="D13264">
        <v>3009</v>
      </c>
      <c r="E13264">
        <v>1862</v>
      </c>
      <c r="F13264" s="10">
        <v>1</v>
      </c>
      <c r="G13264">
        <f>VLOOKUP(D13264,产品表!$A$2:$F$13,5,FALSE)</f>
        <v>31</v>
      </c>
      <c r="H13264">
        <f>VLOOKUP(D13264,产品表!$A$2:$F$13,6,FALSE)</f>
        <v>38.75</v>
      </c>
      <c r="I13264">
        <f t="shared" si="207"/>
        <v>38.75</v>
      </c>
    </row>
    <row r="13265" spans="1:9" x14ac:dyDescent="0.25">
      <c r="A13265">
        <v>20013264</v>
      </c>
      <c r="B13265" s="1">
        <v>42604</v>
      </c>
      <c r="C13265" t="s">
        <v>37</v>
      </c>
      <c r="D13265">
        <v>3001</v>
      </c>
      <c r="E13265">
        <v>3270</v>
      </c>
      <c r="F13265" s="10">
        <v>3</v>
      </c>
      <c r="G13265">
        <f>VLOOKUP(D13265,产品表!$A$2:$F$13,5,FALSE)</f>
        <v>32</v>
      </c>
      <c r="H13265">
        <f>VLOOKUP(D13265,产品表!$A$2:$F$13,6,FALSE)</f>
        <v>40</v>
      </c>
      <c r="I13265">
        <f t="shared" si="207"/>
        <v>120</v>
      </c>
    </row>
    <row r="13266" spans="1:9" x14ac:dyDescent="0.25">
      <c r="A13266">
        <v>20013265</v>
      </c>
      <c r="B13266" s="1">
        <v>42604</v>
      </c>
      <c r="C13266" t="s">
        <v>11</v>
      </c>
      <c r="D13266">
        <v>3005</v>
      </c>
      <c r="E13266">
        <v>622</v>
      </c>
      <c r="F13266" s="10">
        <v>2</v>
      </c>
      <c r="G13266">
        <f>VLOOKUP(D13266,产品表!$A$2:$F$13,5,FALSE)</f>
        <v>33</v>
      </c>
      <c r="H13266">
        <f>VLOOKUP(D13266,产品表!$A$2:$F$13,6,FALSE)</f>
        <v>41.25</v>
      </c>
      <c r="I13266">
        <f t="shared" si="207"/>
        <v>82.5</v>
      </c>
    </row>
    <row r="13267" spans="1:9" x14ac:dyDescent="0.25">
      <c r="A13267">
        <v>20013266</v>
      </c>
      <c r="B13267" s="1">
        <v>42604</v>
      </c>
      <c r="C13267" t="s">
        <v>9</v>
      </c>
      <c r="D13267">
        <v>3008</v>
      </c>
      <c r="E13267">
        <v>448</v>
      </c>
      <c r="F13267" s="10">
        <v>3</v>
      </c>
      <c r="G13267">
        <f>VLOOKUP(D13267,产品表!$A$2:$F$13,5,FALSE)</f>
        <v>33</v>
      </c>
      <c r="H13267">
        <f>VLOOKUP(D13267,产品表!$A$2:$F$13,6,FALSE)</f>
        <v>41.25</v>
      </c>
      <c r="I13267">
        <f t="shared" si="207"/>
        <v>123.75</v>
      </c>
    </row>
    <row r="13268" spans="1:9" x14ac:dyDescent="0.25">
      <c r="A13268">
        <v>20013267</v>
      </c>
      <c r="B13268" s="1">
        <v>42604</v>
      </c>
      <c r="C13268" t="s">
        <v>20</v>
      </c>
      <c r="D13268">
        <v>3004</v>
      </c>
      <c r="E13268">
        <v>1513</v>
      </c>
      <c r="F13268" s="10">
        <v>2</v>
      </c>
      <c r="G13268">
        <f>VLOOKUP(D13268,产品表!$A$2:$F$13,5,FALSE)</f>
        <v>35</v>
      </c>
      <c r="H13268">
        <f>VLOOKUP(D13268,产品表!$A$2:$F$13,6,FALSE)</f>
        <v>43.75</v>
      </c>
      <c r="I13268">
        <f t="shared" si="207"/>
        <v>87.5</v>
      </c>
    </row>
    <row r="13269" spans="1:9" x14ac:dyDescent="0.25">
      <c r="A13269">
        <v>20013268</v>
      </c>
      <c r="B13269" s="1">
        <v>42604</v>
      </c>
      <c r="C13269" t="s">
        <v>6</v>
      </c>
      <c r="D13269">
        <v>3008</v>
      </c>
      <c r="E13269">
        <v>147</v>
      </c>
      <c r="F13269" s="10">
        <v>2</v>
      </c>
      <c r="G13269">
        <f>VLOOKUP(D13269,产品表!$A$2:$F$13,5,FALSE)</f>
        <v>33</v>
      </c>
      <c r="H13269">
        <f>VLOOKUP(D13269,产品表!$A$2:$F$13,6,FALSE)</f>
        <v>41.25</v>
      </c>
      <c r="I13269">
        <f t="shared" si="207"/>
        <v>82.5</v>
      </c>
    </row>
    <row r="13270" spans="1:9" x14ac:dyDescent="0.25">
      <c r="A13270">
        <v>20013269</v>
      </c>
      <c r="B13270" s="1">
        <v>42604</v>
      </c>
      <c r="C13270" t="s">
        <v>33</v>
      </c>
      <c r="D13270">
        <v>3006</v>
      </c>
      <c r="E13270">
        <v>2806</v>
      </c>
      <c r="F13270" s="10">
        <v>2</v>
      </c>
      <c r="G13270">
        <f>VLOOKUP(D13270,产品表!$A$2:$F$13,5,FALSE)</f>
        <v>31</v>
      </c>
      <c r="H13270">
        <f>VLOOKUP(D13270,产品表!$A$2:$F$13,6,FALSE)</f>
        <v>38.75</v>
      </c>
      <c r="I13270">
        <f t="shared" si="207"/>
        <v>77.5</v>
      </c>
    </row>
    <row r="13271" spans="1:9" x14ac:dyDescent="0.25">
      <c r="A13271">
        <v>20013270</v>
      </c>
      <c r="B13271" s="1">
        <v>42604</v>
      </c>
      <c r="C13271" t="s">
        <v>25</v>
      </c>
      <c r="D13271">
        <v>3005</v>
      </c>
      <c r="E13271">
        <v>2085</v>
      </c>
      <c r="F13271" s="10">
        <v>1</v>
      </c>
      <c r="G13271">
        <f>VLOOKUP(D13271,产品表!$A$2:$F$13,5,FALSE)</f>
        <v>33</v>
      </c>
      <c r="H13271">
        <f>VLOOKUP(D13271,产品表!$A$2:$F$13,6,FALSE)</f>
        <v>41.25</v>
      </c>
      <c r="I13271">
        <f t="shared" si="207"/>
        <v>41.25</v>
      </c>
    </row>
    <row r="13272" spans="1:9" x14ac:dyDescent="0.25">
      <c r="A13272">
        <v>20013271</v>
      </c>
      <c r="B13272" s="1">
        <v>42604</v>
      </c>
      <c r="C13272" t="s">
        <v>21</v>
      </c>
      <c r="D13272">
        <v>3005</v>
      </c>
      <c r="E13272">
        <v>1658</v>
      </c>
      <c r="F13272" s="10">
        <v>4</v>
      </c>
      <c r="G13272">
        <f>VLOOKUP(D13272,产品表!$A$2:$F$13,5,FALSE)</f>
        <v>33</v>
      </c>
      <c r="H13272">
        <f>VLOOKUP(D13272,产品表!$A$2:$F$13,6,FALSE)</f>
        <v>41.25</v>
      </c>
      <c r="I13272">
        <f t="shared" si="207"/>
        <v>165</v>
      </c>
    </row>
    <row r="13273" spans="1:9" x14ac:dyDescent="0.25">
      <c r="A13273">
        <v>20013272</v>
      </c>
      <c r="B13273" s="1">
        <v>42604</v>
      </c>
      <c r="C13273" t="s">
        <v>37</v>
      </c>
      <c r="D13273">
        <v>3005</v>
      </c>
      <c r="E13273">
        <v>3292</v>
      </c>
      <c r="F13273" s="10">
        <v>3</v>
      </c>
      <c r="G13273">
        <f>VLOOKUP(D13273,产品表!$A$2:$F$13,5,FALSE)</f>
        <v>33</v>
      </c>
      <c r="H13273">
        <f>VLOOKUP(D13273,产品表!$A$2:$F$13,6,FALSE)</f>
        <v>41.25</v>
      </c>
      <c r="I13273">
        <f t="shared" si="207"/>
        <v>123.75</v>
      </c>
    </row>
    <row r="13274" spans="1:9" x14ac:dyDescent="0.25">
      <c r="A13274">
        <v>20013273</v>
      </c>
      <c r="B13274" s="1">
        <v>42604</v>
      </c>
      <c r="C13274" t="s">
        <v>33</v>
      </c>
      <c r="D13274">
        <v>3007</v>
      </c>
      <c r="E13274">
        <v>2861</v>
      </c>
      <c r="F13274" s="10">
        <v>4</v>
      </c>
      <c r="G13274">
        <f>VLOOKUP(D13274,产品表!$A$2:$F$13,5,FALSE)</f>
        <v>35</v>
      </c>
      <c r="H13274">
        <f>VLOOKUP(D13274,产品表!$A$2:$F$13,6,FALSE)</f>
        <v>43.75</v>
      </c>
      <c r="I13274">
        <f t="shared" si="207"/>
        <v>175</v>
      </c>
    </row>
    <row r="13275" spans="1:9" x14ac:dyDescent="0.25">
      <c r="A13275">
        <v>20013274</v>
      </c>
      <c r="B13275" s="1">
        <v>42604</v>
      </c>
      <c r="C13275" t="s">
        <v>15</v>
      </c>
      <c r="D13275">
        <v>3008</v>
      </c>
      <c r="E13275">
        <v>1035</v>
      </c>
      <c r="F13275" s="10">
        <v>2</v>
      </c>
      <c r="G13275">
        <f>VLOOKUP(D13275,产品表!$A$2:$F$13,5,FALSE)</f>
        <v>33</v>
      </c>
      <c r="H13275">
        <f>VLOOKUP(D13275,产品表!$A$2:$F$13,6,FALSE)</f>
        <v>41.25</v>
      </c>
      <c r="I13275">
        <f t="shared" si="207"/>
        <v>82.5</v>
      </c>
    </row>
    <row r="13276" spans="1:9" x14ac:dyDescent="0.25">
      <c r="A13276">
        <v>20013275</v>
      </c>
      <c r="B13276" s="1">
        <v>42604</v>
      </c>
      <c r="C13276" t="s">
        <v>26</v>
      </c>
      <c r="D13276">
        <v>3006</v>
      </c>
      <c r="E13276">
        <v>2184</v>
      </c>
      <c r="F13276" s="10">
        <v>1</v>
      </c>
      <c r="G13276">
        <f>VLOOKUP(D13276,产品表!$A$2:$F$13,5,FALSE)</f>
        <v>31</v>
      </c>
      <c r="H13276">
        <f>VLOOKUP(D13276,产品表!$A$2:$F$13,6,FALSE)</f>
        <v>38.75</v>
      </c>
      <c r="I13276">
        <f t="shared" si="207"/>
        <v>38.75</v>
      </c>
    </row>
    <row r="13277" spans="1:9" x14ac:dyDescent="0.25">
      <c r="A13277">
        <v>20013276</v>
      </c>
      <c r="B13277" s="1">
        <v>42604</v>
      </c>
      <c r="C13277" t="s">
        <v>19</v>
      </c>
      <c r="D13277">
        <v>3005</v>
      </c>
      <c r="E13277">
        <v>1427</v>
      </c>
      <c r="F13277" s="10">
        <v>3</v>
      </c>
      <c r="G13277">
        <f>VLOOKUP(D13277,产品表!$A$2:$F$13,5,FALSE)</f>
        <v>33</v>
      </c>
      <c r="H13277">
        <f>VLOOKUP(D13277,产品表!$A$2:$F$13,6,FALSE)</f>
        <v>41.25</v>
      </c>
      <c r="I13277">
        <f t="shared" si="207"/>
        <v>123.75</v>
      </c>
    </row>
    <row r="13278" spans="1:9" x14ac:dyDescent="0.25">
      <c r="A13278">
        <v>20013277</v>
      </c>
      <c r="B13278" s="1">
        <v>42604</v>
      </c>
      <c r="C13278" t="s">
        <v>21</v>
      </c>
      <c r="D13278">
        <v>3005</v>
      </c>
      <c r="E13278">
        <v>1677</v>
      </c>
      <c r="F13278" s="10">
        <v>1</v>
      </c>
      <c r="G13278">
        <f>VLOOKUP(D13278,产品表!$A$2:$F$13,5,FALSE)</f>
        <v>33</v>
      </c>
      <c r="H13278">
        <f>VLOOKUP(D13278,产品表!$A$2:$F$13,6,FALSE)</f>
        <v>41.25</v>
      </c>
      <c r="I13278">
        <f t="shared" si="207"/>
        <v>41.25</v>
      </c>
    </row>
    <row r="13279" spans="1:9" x14ac:dyDescent="0.25">
      <c r="A13279">
        <v>20013278</v>
      </c>
      <c r="B13279" s="1">
        <v>42604</v>
      </c>
      <c r="C13279" t="s">
        <v>37</v>
      </c>
      <c r="D13279">
        <v>3009</v>
      </c>
      <c r="E13279">
        <v>3219</v>
      </c>
      <c r="F13279" s="10">
        <v>1</v>
      </c>
      <c r="G13279">
        <f>VLOOKUP(D13279,产品表!$A$2:$F$13,5,FALSE)</f>
        <v>31</v>
      </c>
      <c r="H13279">
        <f>VLOOKUP(D13279,产品表!$A$2:$F$13,6,FALSE)</f>
        <v>38.75</v>
      </c>
      <c r="I13279">
        <f t="shared" si="207"/>
        <v>38.75</v>
      </c>
    </row>
    <row r="13280" spans="1:9" x14ac:dyDescent="0.25">
      <c r="A13280">
        <v>20013279</v>
      </c>
      <c r="B13280" s="1">
        <v>42604</v>
      </c>
      <c r="C13280" t="s">
        <v>29</v>
      </c>
      <c r="D13280">
        <v>3006</v>
      </c>
      <c r="E13280">
        <v>2470</v>
      </c>
      <c r="F13280" s="10">
        <v>1</v>
      </c>
      <c r="G13280">
        <f>VLOOKUP(D13280,产品表!$A$2:$F$13,5,FALSE)</f>
        <v>31</v>
      </c>
      <c r="H13280">
        <f>VLOOKUP(D13280,产品表!$A$2:$F$13,6,FALSE)</f>
        <v>38.75</v>
      </c>
      <c r="I13280">
        <f t="shared" si="207"/>
        <v>38.75</v>
      </c>
    </row>
    <row r="13281" spans="1:9" x14ac:dyDescent="0.25">
      <c r="A13281">
        <v>20013280</v>
      </c>
      <c r="B13281" s="1">
        <v>42604</v>
      </c>
      <c r="C13281" t="s">
        <v>36</v>
      </c>
      <c r="D13281">
        <v>3006</v>
      </c>
      <c r="E13281">
        <v>3176</v>
      </c>
      <c r="F13281" s="10">
        <v>3</v>
      </c>
      <c r="G13281">
        <f>VLOOKUP(D13281,产品表!$A$2:$F$13,5,FALSE)</f>
        <v>31</v>
      </c>
      <c r="H13281">
        <f>VLOOKUP(D13281,产品表!$A$2:$F$13,6,FALSE)</f>
        <v>38.75</v>
      </c>
      <c r="I13281">
        <f t="shared" si="207"/>
        <v>116.25</v>
      </c>
    </row>
    <row r="13282" spans="1:9" x14ac:dyDescent="0.25">
      <c r="A13282">
        <v>20013281</v>
      </c>
      <c r="B13282" s="1">
        <v>42604</v>
      </c>
      <c r="C13282" t="s">
        <v>18</v>
      </c>
      <c r="D13282">
        <v>3004</v>
      </c>
      <c r="E13282">
        <v>1314</v>
      </c>
      <c r="F13282" s="10">
        <v>1</v>
      </c>
      <c r="G13282">
        <f>VLOOKUP(D13282,产品表!$A$2:$F$13,5,FALSE)</f>
        <v>35</v>
      </c>
      <c r="H13282">
        <f>VLOOKUP(D13282,产品表!$A$2:$F$13,6,FALSE)</f>
        <v>43.75</v>
      </c>
      <c r="I13282">
        <f t="shared" si="207"/>
        <v>43.75</v>
      </c>
    </row>
    <row r="13283" spans="1:9" x14ac:dyDescent="0.25">
      <c r="A13283">
        <v>20013282</v>
      </c>
      <c r="B13283" s="1">
        <v>42604</v>
      </c>
      <c r="C13283" t="s">
        <v>41</v>
      </c>
      <c r="D13283">
        <v>3006</v>
      </c>
      <c r="E13283">
        <v>3603</v>
      </c>
      <c r="F13283" s="10">
        <v>1</v>
      </c>
      <c r="G13283">
        <f>VLOOKUP(D13283,产品表!$A$2:$F$13,5,FALSE)</f>
        <v>31</v>
      </c>
      <c r="H13283">
        <f>VLOOKUP(D13283,产品表!$A$2:$F$13,6,FALSE)</f>
        <v>38.75</v>
      </c>
      <c r="I13283">
        <f t="shared" si="207"/>
        <v>38.75</v>
      </c>
    </row>
    <row r="13284" spans="1:9" x14ac:dyDescent="0.25">
      <c r="A13284">
        <v>20013283</v>
      </c>
      <c r="B13284" s="1">
        <v>42604</v>
      </c>
      <c r="C13284" t="s">
        <v>41</v>
      </c>
      <c r="D13284">
        <v>3006</v>
      </c>
      <c r="E13284">
        <v>3688</v>
      </c>
      <c r="F13284" s="10">
        <v>1</v>
      </c>
      <c r="G13284">
        <f>VLOOKUP(D13284,产品表!$A$2:$F$13,5,FALSE)</f>
        <v>31</v>
      </c>
      <c r="H13284">
        <f>VLOOKUP(D13284,产品表!$A$2:$F$13,6,FALSE)</f>
        <v>38.75</v>
      </c>
      <c r="I13284">
        <f t="shared" si="207"/>
        <v>38.75</v>
      </c>
    </row>
    <row r="13285" spans="1:9" x14ac:dyDescent="0.25">
      <c r="A13285">
        <v>20013284</v>
      </c>
      <c r="B13285" s="1">
        <v>42604</v>
      </c>
      <c r="C13285" t="s">
        <v>32</v>
      </c>
      <c r="D13285">
        <v>3004</v>
      </c>
      <c r="E13285">
        <v>2723</v>
      </c>
      <c r="F13285" s="10">
        <v>1</v>
      </c>
      <c r="G13285">
        <f>VLOOKUP(D13285,产品表!$A$2:$F$13,5,FALSE)</f>
        <v>35</v>
      </c>
      <c r="H13285">
        <f>VLOOKUP(D13285,产品表!$A$2:$F$13,6,FALSE)</f>
        <v>43.75</v>
      </c>
      <c r="I13285">
        <f t="shared" si="207"/>
        <v>43.75</v>
      </c>
    </row>
    <row r="13286" spans="1:9" x14ac:dyDescent="0.25">
      <c r="A13286">
        <v>20013285</v>
      </c>
      <c r="B13286" s="1">
        <v>42604</v>
      </c>
      <c r="C13286" t="s">
        <v>41</v>
      </c>
      <c r="D13286">
        <v>3008</v>
      </c>
      <c r="E13286">
        <v>3626</v>
      </c>
      <c r="F13286" s="10">
        <v>2</v>
      </c>
      <c r="G13286">
        <f>VLOOKUP(D13286,产品表!$A$2:$F$13,5,FALSE)</f>
        <v>33</v>
      </c>
      <c r="H13286">
        <f>VLOOKUP(D13286,产品表!$A$2:$F$13,6,FALSE)</f>
        <v>41.25</v>
      </c>
      <c r="I13286">
        <f t="shared" si="207"/>
        <v>82.5</v>
      </c>
    </row>
    <row r="13287" spans="1:9" x14ac:dyDescent="0.25">
      <c r="A13287">
        <v>20013286</v>
      </c>
      <c r="B13287" s="1">
        <v>42604</v>
      </c>
      <c r="C13287" t="s">
        <v>10</v>
      </c>
      <c r="D13287">
        <v>3005</v>
      </c>
      <c r="E13287">
        <v>583</v>
      </c>
      <c r="F13287" s="10">
        <v>1</v>
      </c>
      <c r="G13287">
        <f>VLOOKUP(D13287,产品表!$A$2:$F$13,5,FALSE)</f>
        <v>33</v>
      </c>
      <c r="H13287">
        <f>VLOOKUP(D13287,产品表!$A$2:$F$13,6,FALSE)</f>
        <v>41.25</v>
      </c>
      <c r="I13287">
        <f t="shared" si="207"/>
        <v>41.25</v>
      </c>
    </row>
    <row r="13288" spans="1:9" x14ac:dyDescent="0.25">
      <c r="A13288">
        <v>20013287</v>
      </c>
      <c r="B13288" s="1">
        <v>42604</v>
      </c>
      <c r="C13288" t="s">
        <v>37</v>
      </c>
      <c r="D13288">
        <v>3005</v>
      </c>
      <c r="E13288">
        <v>3247</v>
      </c>
      <c r="F13288" s="10">
        <v>2</v>
      </c>
      <c r="G13288">
        <f>VLOOKUP(D13288,产品表!$A$2:$F$13,5,FALSE)</f>
        <v>33</v>
      </c>
      <c r="H13288">
        <f>VLOOKUP(D13288,产品表!$A$2:$F$13,6,FALSE)</f>
        <v>41.25</v>
      </c>
      <c r="I13288">
        <f t="shared" si="207"/>
        <v>82.5</v>
      </c>
    </row>
    <row r="13289" spans="1:9" x14ac:dyDescent="0.25">
      <c r="A13289">
        <v>20013288</v>
      </c>
      <c r="B13289" s="1">
        <v>42604</v>
      </c>
      <c r="C13289" t="s">
        <v>28</v>
      </c>
      <c r="D13289">
        <v>3004</v>
      </c>
      <c r="E13289">
        <v>2367</v>
      </c>
      <c r="F13289" s="10">
        <v>4</v>
      </c>
      <c r="G13289">
        <f>VLOOKUP(D13289,产品表!$A$2:$F$13,5,FALSE)</f>
        <v>35</v>
      </c>
      <c r="H13289">
        <f>VLOOKUP(D13289,产品表!$A$2:$F$13,6,FALSE)</f>
        <v>43.75</v>
      </c>
      <c r="I13289">
        <f t="shared" si="207"/>
        <v>175</v>
      </c>
    </row>
    <row r="13290" spans="1:9" x14ac:dyDescent="0.25">
      <c r="A13290">
        <v>20013289</v>
      </c>
      <c r="B13290" s="1">
        <v>42604</v>
      </c>
      <c r="C13290" t="s">
        <v>32</v>
      </c>
      <c r="D13290">
        <v>3006</v>
      </c>
      <c r="E13290">
        <v>2798</v>
      </c>
      <c r="F13290" s="10">
        <v>3</v>
      </c>
      <c r="G13290">
        <f>VLOOKUP(D13290,产品表!$A$2:$F$13,5,FALSE)</f>
        <v>31</v>
      </c>
      <c r="H13290">
        <f>VLOOKUP(D13290,产品表!$A$2:$F$13,6,FALSE)</f>
        <v>38.75</v>
      </c>
      <c r="I13290">
        <f t="shared" si="207"/>
        <v>116.25</v>
      </c>
    </row>
    <row r="13291" spans="1:9" x14ac:dyDescent="0.25">
      <c r="A13291">
        <v>20013290</v>
      </c>
      <c r="B13291" s="1">
        <v>42604</v>
      </c>
      <c r="C13291" t="s">
        <v>6</v>
      </c>
      <c r="D13291">
        <v>3004</v>
      </c>
      <c r="E13291">
        <v>153</v>
      </c>
      <c r="F13291" s="10">
        <v>3</v>
      </c>
      <c r="G13291">
        <f>VLOOKUP(D13291,产品表!$A$2:$F$13,5,FALSE)</f>
        <v>35</v>
      </c>
      <c r="H13291">
        <f>VLOOKUP(D13291,产品表!$A$2:$F$13,6,FALSE)</f>
        <v>43.75</v>
      </c>
      <c r="I13291">
        <f t="shared" si="207"/>
        <v>131.25</v>
      </c>
    </row>
    <row r="13292" spans="1:9" x14ac:dyDescent="0.25">
      <c r="A13292">
        <v>20013291</v>
      </c>
      <c r="B13292" s="1">
        <v>42604</v>
      </c>
      <c r="C13292" t="s">
        <v>29</v>
      </c>
      <c r="D13292">
        <v>3005</v>
      </c>
      <c r="E13292">
        <v>2462</v>
      </c>
      <c r="F13292" s="10">
        <v>3</v>
      </c>
      <c r="G13292">
        <f>VLOOKUP(D13292,产品表!$A$2:$F$13,5,FALSE)</f>
        <v>33</v>
      </c>
      <c r="H13292">
        <f>VLOOKUP(D13292,产品表!$A$2:$F$13,6,FALSE)</f>
        <v>41.25</v>
      </c>
      <c r="I13292">
        <f t="shared" si="207"/>
        <v>123.75</v>
      </c>
    </row>
    <row r="13293" spans="1:9" x14ac:dyDescent="0.25">
      <c r="A13293">
        <v>20013292</v>
      </c>
      <c r="B13293" s="1">
        <v>42604</v>
      </c>
      <c r="C13293" t="s">
        <v>22</v>
      </c>
      <c r="D13293">
        <v>3005</v>
      </c>
      <c r="E13293">
        <v>1701</v>
      </c>
      <c r="F13293" s="10">
        <v>1</v>
      </c>
      <c r="G13293">
        <f>VLOOKUP(D13293,产品表!$A$2:$F$13,5,FALSE)</f>
        <v>33</v>
      </c>
      <c r="H13293">
        <f>VLOOKUP(D13293,产品表!$A$2:$F$13,6,FALSE)</f>
        <v>41.25</v>
      </c>
      <c r="I13293">
        <f t="shared" si="207"/>
        <v>41.25</v>
      </c>
    </row>
    <row r="13294" spans="1:9" x14ac:dyDescent="0.25">
      <c r="A13294">
        <v>20013293</v>
      </c>
      <c r="B13294" s="1">
        <v>42604</v>
      </c>
      <c r="C13294" t="s">
        <v>28</v>
      </c>
      <c r="D13294">
        <v>3006</v>
      </c>
      <c r="E13294">
        <v>2325</v>
      </c>
      <c r="F13294" s="10">
        <v>1</v>
      </c>
      <c r="G13294">
        <f>VLOOKUP(D13294,产品表!$A$2:$F$13,5,FALSE)</f>
        <v>31</v>
      </c>
      <c r="H13294">
        <f>VLOOKUP(D13294,产品表!$A$2:$F$13,6,FALSE)</f>
        <v>38.75</v>
      </c>
      <c r="I13294">
        <f t="shared" si="207"/>
        <v>38.75</v>
      </c>
    </row>
    <row r="13295" spans="1:9" x14ac:dyDescent="0.25">
      <c r="A13295">
        <v>20013294</v>
      </c>
      <c r="B13295" s="1">
        <v>42604</v>
      </c>
      <c r="C13295" t="s">
        <v>22</v>
      </c>
      <c r="D13295">
        <v>3004</v>
      </c>
      <c r="E13295">
        <v>1727</v>
      </c>
      <c r="F13295" s="10">
        <v>2</v>
      </c>
      <c r="G13295">
        <f>VLOOKUP(D13295,产品表!$A$2:$F$13,5,FALSE)</f>
        <v>35</v>
      </c>
      <c r="H13295">
        <f>VLOOKUP(D13295,产品表!$A$2:$F$13,6,FALSE)</f>
        <v>43.75</v>
      </c>
      <c r="I13295">
        <f t="shared" si="207"/>
        <v>87.5</v>
      </c>
    </row>
    <row r="13296" spans="1:9" x14ac:dyDescent="0.25">
      <c r="A13296">
        <v>20013295</v>
      </c>
      <c r="B13296" s="1">
        <v>42604</v>
      </c>
      <c r="C13296" t="s">
        <v>21</v>
      </c>
      <c r="D13296">
        <v>3009</v>
      </c>
      <c r="E13296">
        <v>1632</v>
      </c>
      <c r="F13296" s="10">
        <v>4</v>
      </c>
      <c r="G13296">
        <f>VLOOKUP(D13296,产品表!$A$2:$F$13,5,FALSE)</f>
        <v>31</v>
      </c>
      <c r="H13296">
        <f>VLOOKUP(D13296,产品表!$A$2:$F$13,6,FALSE)</f>
        <v>38.75</v>
      </c>
      <c r="I13296">
        <f t="shared" si="207"/>
        <v>155</v>
      </c>
    </row>
    <row r="13297" spans="1:9" x14ac:dyDescent="0.25">
      <c r="A13297">
        <v>20013296</v>
      </c>
      <c r="B13297" s="1">
        <v>42604</v>
      </c>
      <c r="C13297" t="s">
        <v>23</v>
      </c>
      <c r="D13297">
        <v>3005</v>
      </c>
      <c r="E13297">
        <v>1816</v>
      </c>
      <c r="F13297" s="10">
        <v>1</v>
      </c>
      <c r="G13297">
        <f>VLOOKUP(D13297,产品表!$A$2:$F$13,5,FALSE)</f>
        <v>33</v>
      </c>
      <c r="H13297">
        <f>VLOOKUP(D13297,产品表!$A$2:$F$13,6,FALSE)</f>
        <v>41.25</v>
      </c>
      <c r="I13297">
        <f t="shared" si="207"/>
        <v>41.25</v>
      </c>
    </row>
    <row r="13298" spans="1:9" x14ac:dyDescent="0.25">
      <c r="A13298">
        <v>20013297</v>
      </c>
      <c r="B13298" s="1">
        <v>42604</v>
      </c>
      <c r="C13298" t="s">
        <v>15</v>
      </c>
      <c r="D13298">
        <v>3005</v>
      </c>
      <c r="E13298">
        <v>1015</v>
      </c>
      <c r="F13298" s="10">
        <v>1</v>
      </c>
      <c r="G13298">
        <f>VLOOKUP(D13298,产品表!$A$2:$F$13,5,FALSE)</f>
        <v>33</v>
      </c>
      <c r="H13298">
        <f>VLOOKUP(D13298,产品表!$A$2:$F$13,6,FALSE)</f>
        <v>41.25</v>
      </c>
      <c r="I13298">
        <f t="shared" si="207"/>
        <v>41.25</v>
      </c>
    </row>
    <row r="13299" spans="1:9" x14ac:dyDescent="0.25">
      <c r="A13299">
        <v>20013298</v>
      </c>
      <c r="B13299" s="1">
        <v>42604</v>
      </c>
      <c r="C13299" t="s">
        <v>33</v>
      </c>
      <c r="D13299">
        <v>3006</v>
      </c>
      <c r="E13299">
        <v>2859</v>
      </c>
      <c r="F13299" s="10">
        <v>1</v>
      </c>
      <c r="G13299">
        <f>VLOOKUP(D13299,产品表!$A$2:$F$13,5,FALSE)</f>
        <v>31</v>
      </c>
      <c r="H13299">
        <f>VLOOKUP(D13299,产品表!$A$2:$F$13,6,FALSE)</f>
        <v>38.75</v>
      </c>
      <c r="I13299">
        <f t="shared" si="207"/>
        <v>38.75</v>
      </c>
    </row>
    <row r="13300" spans="1:9" x14ac:dyDescent="0.25">
      <c r="A13300">
        <v>20013299</v>
      </c>
      <c r="B13300" s="1">
        <v>42604</v>
      </c>
      <c r="C13300" t="s">
        <v>9</v>
      </c>
      <c r="D13300">
        <v>3006</v>
      </c>
      <c r="E13300">
        <v>474</v>
      </c>
      <c r="F13300" s="10">
        <v>3</v>
      </c>
      <c r="G13300">
        <f>VLOOKUP(D13300,产品表!$A$2:$F$13,5,FALSE)</f>
        <v>31</v>
      </c>
      <c r="H13300">
        <f>VLOOKUP(D13300,产品表!$A$2:$F$13,6,FALSE)</f>
        <v>38.75</v>
      </c>
      <c r="I13300">
        <f t="shared" si="207"/>
        <v>116.25</v>
      </c>
    </row>
    <row r="13301" spans="1:9" x14ac:dyDescent="0.25">
      <c r="A13301">
        <v>20013300</v>
      </c>
      <c r="B13301" s="1">
        <v>42604</v>
      </c>
      <c r="C13301" t="s">
        <v>30</v>
      </c>
      <c r="D13301">
        <v>3005</v>
      </c>
      <c r="E13301">
        <v>2508</v>
      </c>
      <c r="F13301" s="10">
        <v>2</v>
      </c>
      <c r="G13301">
        <f>VLOOKUP(D13301,产品表!$A$2:$F$13,5,FALSE)</f>
        <v>33</v>
      </c>
      <c r="H13301">
        <f>VLOOKUP(D13301,产品表!$A$2:$F$13,6,FALSE)</f>
        <v>41.25</v>
      </c>
      <c r="I13301">
        <f t="shared" si="207"/>
        <v>82.5</v>
      </c>
    </row>
    <row r="13302" spans="1:9" x14ac:dyDescent="0.25">
      <c r="A13302">
        <v>20013301</v>
      </c>
      <c r="B13302" s="1">
        <v>42604</v>
      </c>
      <c r="C13302" t="s">
        <v>29</v>
      </c>
      <c r="D13302">
        <v>3005</v>
      </c>
      <c r="E13302">
        <v>2445</v>
      </c>
      <c r="F13302" s="10">
        <v>4</v>
      </c>
      <c r="G13302">
        <f>VLOOKUP(D13302,产品表!$A$2:$F$13,5,FALSE)</f>
        <v>33</v>
      </c>
      <c r="H13302">
        <f>VLOOKUP(D13302,产品表!$A$2:$F$13,6,FALSE)</f>
        <v>41.25</v>
      </c>
      <c r="I13302">
        <f t="shared" si="207"/>
        <v>165</v>
      </c>
    </row>
    <row r="13303" spans="1:9" x14ac:dyDescent="0.25">
      <c r="A13303">
        <v>20013302</v>
      </c>
      <c r="B13303" s="1">
        <v>42604</v>
      </c>
      <c r="C13303" t="s">
        <v>39</v>
      </c>
      <c r="D13303">
        <v>3005</v>
      </c>
      <c r="E13303">
        <v>3422</v>
      </c>
      <c r="F13303" s="10">
        <v>1</v>
      </c>
      <c r="G13303">
        <f>VLOOKUP(D13303,产品表!$A$2:$F$13,5,FALSE)</f>
        <v>33</v>
      </c>
      <c r="H13303">
        <f>VLOOKUP(D13303,产品表!$A$2:$F$13,6,FALSE)</f>
        <v>41.25</v>
      </c>
      <c r="I13303">
        <f t="shared" si="207"/>
        <v>41.25</v>
      </c>
    </row>
    <row r="13304" spans="1:9" x14ac:dyDescent="0.25">
      <c r="A13304">
        <v>20013303</v>
      </c>
      <c r="B13304" s="1">
        <v>42604</v>
      </c>
      <c r="C13304" t="s">
        <v>38</v>
      </c>
      <c r="D13304">
        <v>3006</v>
      </c>
      <c r="E13304">
        <v>3336</v>
      </c>
      <c r="F13304" s="10">
        <v>3</v>
      </c>
      <c r="G13304">
        <f>VLOOKUP(D13304,产品表!$A$2:$F$13,5,FALSE)</f>
        <v>31</v>
      </c>
      <c r="H13304">
        <f>VLOOKUP(D13304,产品表!$A$2:$F$13,6,FALSE)</f>
        <v>38.75</v>
      </c>
      <c r="I13304">
        <f t="shared" si="207"/>
        <v>116.25</v>
      </c>
    </row>
    <row r="13305" spans="1:9" x14ac:dyDescent="0.25">
      <c r="A13305">
        <v>20013304</v>
      </c>
      <c r="B13305" s="1">
        <v>42604</v>
      </c>
      <c r="C13305" t="s">
        <v>22</v>
      </c>
      <c r="D13305">
        <v>3006</v>
      </c>
      <c r="E13305">
        <v>1710</v>
      </c>
      <c r="F13305" s="10">
        <v>3</v>
      </c>
      <c r="G13305">
        <f>VLOOKUP(D13305,产品表!$A$2:$F$13,5,FALSE)</f>
        <v>31</v>
      </c>
      <c r="H13305">
        <f>VLOOKUP(D13305,产品表!$A$2:$F$13,6,FALSE)</f>
        <v>38.75</v>
      </c>
      <c r="I13305">
        <f t="shared" si="207"/>
        <v>116.25</v>
      </c>
    </row>
    <row r="13306" spans="1:9" x14ac:dyDescent="0.25">
      <c r="A13306">
        <v>20013305</v>
      </c>
      <c r="B13306" s="1">
        <v>42604</v>
      </c>
      <c r="C13306" t="s">
        <v>9</v>
      </c>
      <c r="D13306">
        <v>3005</v>
      </c>
      <c r="E13306">
        <v>455</v>
      </c>
      <c r="F13306" s="10">
        <v>4</v>
      </c>
      <c r="G13306">
        <f>VLOOKUP(D13306,产品表!$A$2:$F$13,5,FALSE)</f>
        <v>33</v>
      </c>
      <c r="H13306">
        <f>VLOOKUP(D13306,产品表!$A$2:$F$13,6,FALSE)</f>
        <v>41.25</v>
      </c>
      <c r="I13306">
        <f t="shared" si="207"/>
        <v>165</v>
      </c>
    </row>
    <row r="13307" spans="1:9" x14ac:dyDescent="0.25">
      <c r="A13307">
        <v>20013306</v>
      </c>
      <c r="B13307" s="1">
        <v>42604</v>
      </c>
      <c r="C13307" t="s">
        <v>37</v>
      </c>
      <c r="D13307">
        <v>3004</v>
      </c>
      <c r="E13307">
        <v>3225</v>
      </c>
      <c r="F13307" s="10">
        <v>3</v>
      </c>
      <c r="G13307">
        <f>VLOOKUP(D13307,产品表!$A$2:$F$13,5,FALSE)</f>
        <v>35</v>
      </c>
      <c r="H13307">
        <f>VLOOKUP(D13307,产品表!$A$2:$F$13,6,FALSE)</f>
        <v>43.75</v>
      </c>
      <c r="I13307">
        <f t="shared" si="207"/>
        <v>131.25</v>
      </c>
    </row>
    <row r="13308" spans="1:9" x14ac:dyDescent="0.25">
      <c r="A13308">
        <v>20013307</v>
      </c>
      <c r="B13308" s="1">
        <v>42604</v>
      </c>
      <c r="C13308" t="s">
        <v>37</v>
      </c>
      <c r="D13308">
        <v>3005</v>
      </c>
      <c r="E13308">
        <v>3281</v>
      </c>
      <c r="F13308" s="10">
        <v>2</v>
      </c>
      <c r="G13308">
        <f>VLOOKUP(D13308,产品表!$A$2:$F$13,5,FALSE)</f>
        <v>33</v>
      </c>
      <c r="H13308">
        <f>VLOOKUP(D13308,产品表!$A$2:$F$13,6,FALSE)</f>
        <v>41.25</v>
      </c>
      <c r="I13308">
        <f t="shared" si="207"/>
        <v>82.5</v>
      </c>
    </row>
    <row r="13309" spans="1:9" x14ac:dyDescent="0.25">
      <c r="A13309">
        <v>20013308</v>
      </c>
      <c r="B13309" s="1">
        <v>42604</v>
      </c>
      <c r="C13309" t="s">
        <v>32</v>
      </c>
      <c r="D13309">
        <v>3005</v>
      </c>
      <c r="E13309">
        <v>2778</v>
      </c>
      <c r="F13309" s="10">
        <v>1</v>
      </c>
      <c r="G13309">
        <f>VLOOKUP(D13309,产品表!$A$2:$F$13,5,FALSE)</f>
        <v>33</v>
      </c>
      <c r="H13309">
        <f>VLOOKUP(D13309,产品表!$A$2:$F$13,6,FALSE)</f>
        <v>41.25</v>
      </c>
      <c r="I13309">
        <f t="shared" si="207"/>
        <v>41.25</v>
      </c>
    </row>
    <row r="13310" spans="1:9" x14ac:dyDescent="0.25">
      <c r="A13310">
        <v>20013309</v>
      </c>
      <c r="B13310" s="1">
        <v>42604</v>
      </c>
      <c r="C13310" t="s">
        <v>28</v>
      </c>
      <c r="D13310">
        <v>3004</v>
      </c>
      <c r="E13310">
        <v>2366</v>
      </c>
      <c r="F13310" s="10">
        <v>1</v>
      </c>
      <c r="G13310">
        <f>VLOOKUP(D13310,产品表!$A$2:$F$13,5,FALSE)</f>
        <v>35</v>
      </c>
      <c r="H13310">
        <f>VLOOKUP(D13310,产品表!$A$2:$F$13,6,FALSE)</f>
        <v>43.75</v>
      </c>
      <c r="I13310">
        <f t="shared" si="207"/>
        <v>43.75</v>
      </c>
    </row>
    <row r="13311" spans="1:9" x14ac:dyDescent="0.25">
      <c r="A13311">
        <v>20013310</v>
      </c>
      <c r="B13311" s="1">
        <v>42604</v>
      </c>
      <c r="C13311" t="s">
        <v>17</v>
      </c>
      <c r="D13311">
        <v>3006</v>
      </c>
      <c r="E13311">
        <v>1218</v>
      </c>
      <c r="F13311" s="10">
        <v>3</v>
      </c>
      <c r="G13311">
        <f>VLOOKUP(D13311,产品表!$A$2:$F$13,5,FALSE)</f>
        <v>31</v>
      </c>
      <c r="H13311">
        <f>VLOOKUP(D13311,产品表!$A$2:$F$13,6,FALSE)</f>
        <v>38.75</v>
      </c>
      <c r="I13311">
        <f t="shared" si="207"/>
        <v>116.25</v>
      </c>
    </row>
    <row r="13312" spans="1:9" x14ac:dyDescent="0.25">
      <c r="A13312">
        <v>20013311</v>
      </c>
      <c r="B13312" s="1">
        <v>42604</v>
      </c>
      <c r="C13312" t="s">
        <v>15</v>
      </c>
      <c r="D13312">
        <v>3004</v>
      </c>
      <c r="E13312">
        <v>1004</v>
      </c>
      <c r="F13312" s="10">
        <v>1</v>
      </c>
      <c r="G13312">
        <f>VLOOKUP(D13312,产品表!$A$2:$F$13,5,FALSE)</f>
        <v>35</v>
      </c>
      <c r="H13312">
        <f>VLOOKUP(D13312,产品表!$A$2:$F$13,6,FALSE)</f>
        <v>43.75</v>
      </c>
      <c r="I13312">
        <f t="shared" si="207"/>
        <v>43.75</v>
      </c>
    </row>
    <row r="13313" spans="1:9" x14ac:dyDescent="0.25">
      <c r="A13313">
        <v>20013312</v>
      </c>
      <c r="B13313" s="1">
        <v>42604</v>
      </c>
      <c r="C13313" t="s">
        <v>15</v>
      </c>
      <c r="D13313">
        <v>3006</v>
      </c>
      <c r="E13313">
        <v>1070</v>
      </c>
      <c r="F13313" s="10">
        <v>1</v>
      </c>
      <c r="G13313">
        <f>VLOOKUP(D13313,产品表!$A$2:$F$13,5,FALSE)</f>
        <v>31</v>
      </c>
      <c r="H13313">
        <f>VLOOKUP(D13313,产品表!$A$2:$F$13,6,FALSE)</f>
        <v>38.75</v>
      </c>
      <c r="I13313">
        <f t="shared" si="207"/>
        <v>38.75</v>
      </c>
    </row>
    <row r="13314" spans="1:9" x14ac:dyDescent="0.25">
      <c r="A13314">
        <v>20013313</v>
      </c>
      <c r="B13314" s="1">
        <v>42604</v>
      </c>
      <c r="C13314" t="s">
        <v>6</v>
      </c>
      <c r="D13314">
        <v>3006</v>
      </c>
      <c r="E13314">
        <v>114</v>
      </c>
      <c r="F13314" s="10">
        <v>1</v>
      </c>
      <c r="G13314">
        <f>VLOOKUP(D13314,产品表!$A$2:$F$13,5,FALSE)</f>
        <v>31</v>
      </c>
      <c r="H13314">
        <f>VLOOKUP(D13314,产品表!$A$2:$F$13,6,FALSE)</f>
        <v>38.75</v>
      </c>
      <c r="I13314">
        <f t="shared" si="207"/>
        <v>38.75</v>
      </c>
    </row>
    <row r="13315" spans="1:9" x14ac:dyDescent="0.25">
      <c r="A13315">
        <v>20013314</v>
      </c>
      <c r="B13315" s="1">
        <v>42604</v>
      </c>
      <c r="C13315" t="s">
        <v>35</v>
      </c>
      <c r="D13315">
        <v>3005</v>
      </c>
      <c r="E13315">
        <v>3100</v>
      </c>
      <c r="F13315" s="10">
        <v>3</v>
      </c>
      <c r="G13315">
        <f>VLOOKUP(D13315,产品表!$A$2:$F$13,5,FALSE)</f>
        <v>33</v>
      </c>
      <c r="H13315">
        <f>VLOOKUP(D13315,产品表!$A$2:$F$13,6,FALSE)</f>
        <v>41.25</v>
      </c>
      <c r="I13315">
        <f t="shared" ref="I13315:I13378" si="208">H13315*F13315</f>
        <v>123.75</v>
      </c>
    </row>
    <row r="13316" spans="1:9" x14ac:dyDescent="0.25">
      <c r="A13316">
        <v>20013315</v>
      </c>
      <c r="B13316" s="1">
        <v>42604</v>
      </c>
      <c r="C13316" t="s">
        <v>25</v>
      </c>
      <c r="D13316">
        <v>3005</v>
      </c>
      <c r="E13316">
        <v>2091</v>
      </c>
      <c r="F13316" s="10">
        <v>3</v>
      </c>
      <c r="G13316">
        <f>VLOOKUP(D13316,产品表!$A$2:$F$13,5,FALSE)</f>
        <v>33</v>
      </c>
      <c r="H13316">
        <f>VLOOKUP(D13316,产品表!$A$2:$F$13,6,FALSE)</f>
        <v>41.25</v>
      </c>
      <c r="I13316">
        <f t="shared" si="208"/>
        <v>123.75</v>
      </c>
    </row>
    <row r="13317" spans="1:9" x14ac:dyDescent="0.25">
      <c r="A13317">
        <v>20013316</v>
      </c>
      <c r="B13317" s="1">
        <v>42604</v>
      </c>
      <c r="C13317" t="s">
        <v>34</v>
      </c>
      <c r="D13317">
        <v>3005</v>
      </c>
      <c r="E13317">
        <v>2993</v>
      </c>
      <c r="F13317" s="10">
        <v>3</v>
      </c>
      <c r="G13317">
        <f>VLOOKUP(D13317,产品表!$A$2:$F$13,5,FALSE)</f>
        <v>33</v>
      </c>
      <c r="H13317">
        <f>VLOOKUP(D13317,产品表!$A$2:$F$13,6,FALSE)</f>
        <v>41.25</v>
      </c>
      <c r="I13317">
        <f t="shared" si="208"/>
        <v>123.75</v>
      </c>
    </row>
    <row r="13318" spans="1:9" x14ac:dyDescent="0.25">
      <c r="A13318">
        <v>20013317</v>
      </c>
      <c r="B13318" s="1">
        <v>42604</v>
      </c>
      <c r="C13318" t="s">
        <v>27</v>
      </c>
      <c r="D13318">
        <v>3005</v>
      </c>
      <c r="E13318">
        <v>2295</v>
      </c>
      <c r="F13318" s="10">
        <v>2</v>
      </c>
      <c r="G13318">
        <f>VLOOKUP(D13318,产品表!$A$2:$F$13,5,FALSE)</f>
        <v>33</v>
      </c>
      <c r="H13318">
        <f>VLOOKUP(D13318,产品表!$A$2:$F$13,6,FALSE)</f>
        <v>41.25</v>
      </c>
      <c r="I13318">
        <f t="shared" si="208"/>
        <v>82.5</v>
      </c>
    </row>
    <row r="13319" spans="1:9" x14ac:dyDescent="0.25">
      <c r="A13319">
        <v>20013318</v>
      </c>
      <c r="B13319" s="1">
        <v>42604</v>
      </c>
      <c r="C13319" t="s">
        <v>37</v>
      </c>
      <c r="D13319">
        <v>3005</v>
      </c>
      <c r="E13319">
        <v>3284</v>
      </c>
      <c r="F13319" s="10">
        <v>1</v>
      </c>
      <c r="G13319">
        <f>VLOOKUP(D13319,产品表!$A$2:$F$13,5,FALSE)</f>
        <v>33</v>
      </c>
      <c r="H13319">
        <f>VLOOKUP(D13319,产品表!$A$2:$F$13,6,FALSE)</f>
        <v>41.25</v>
      </c>
      <c r="I13319">
        <f t="shared" si="208"/>
        <v>41.25</v>
      </c>
    </row>
    <row r="13320" spans="1:9" x14ac:dyDescent="0.25">
      <c r="A13320">
        <v>20013319</v>
      </c>
      <c r="B13320" s="1">
        <v>42604</v>
      </c>
      <c r="C13320" t="s">
        <v>18</v>
      </c>
      <c r="D13320">
        <v>3005</v>
      </c>
      <c r="E13320">
        <v>1352</v>
      </c>
      <c r="F13320" s="10">
        <v>4</v>
      </c>
      <c r="G13320">
        <f>VLOOKUP(D13320,产品表!$A$2:$F$13,5,FALSE)</f>
        <v>33</v>
      </c>
      <c r="H13320">
        <f>VLOOKUP(D13320,产品表!$A$2:$F$13,6,FALSE)</f>
        <v>41.25</v>
      </c>
      <c r="I13320">
        <f t="shared" si="208"/>
        <v>165</v>
      </c>
    </row>
    <row r="13321" spans="1:9" x14ac:dyDescent="0.25">
      <c r="A13321">
        <v>20013320</v>
      </c>
      <c r="B13321" s="1">
        <v>42604</v>
      </c>
      <c r="C13321" t="s">
        <v>19</v>
      </c>
      <c r="D13321">
        <v>3006</v>
      </c>
      <c r="E13321">
        <v>1436</v>
      </c>
      <c r="F13321" s="10">
        <v>1</v>
      </c>
      <c r="G13321">
        <f>VLOOKUP(D13321,产品表!$A$2:$F$13,5,FALSE)</f>
        <v>31</v>
      </c>
      <c r="H13321">
        <f>VLOOKUP(D13321,产品表!$A$2:$F$13,6,FALSE)</f>
        <v>38.75</v>
      </c>
      <c r="I13321">
        <f t="shared" si="208"/>
        <v>38.75</v>
      </c>
    </row>
    <row r="13322" spans="1:9" x14ac:dyDescent="0.25">
      <c r="A13322">
        <v>20013321</v>
      </c>
      <c r="B13322" s="1">
        <v>42604</v>
      </c>
      <c r="C13322" t="s">
        <v>23</v>
      </c>
      <c r="D13322">
        <v>3008</v>
      </c>
      <c r="E13322">
        <v>1847</v>
      </c>
      <c r="F13322" s="10">
        <v>1</v>
      </c>
      <c r="G13322">
        <f>VLOOKUP(D13322,产品表!$A$2:$F$13,5,FALSE)</f>
        <v>33</v>
      </c>
      <c r="H13322">
        <f>VLOOKUP(D13322,产品表!$A$2:$F$13,6,FALSE)</f>
        <v>41.25</v>
      </c>
      <c r="I13322">
        <f t="shared" si="208"/>
        <v>41.25</v>
      </c>
    </row>
    <row r="13323" spans="1:9" x14ac:dyDescent="0.25">
      <c r="A13323">
        <v>20013322</v>
      </c>
      <c r="B13323" s="1">
        <v>42604</v>
      </c>
      <c r="C13323" t="s">
        <v>42</v>
      </c>
      <c r="D13323">
        <v>3009</v>
      </c>
      <c r="E13323">
        <v>3711</v>
      </c>
      <c r="F13323" s="10">
        <v>4</v>
      </c>
      <c r="G13323">
        <f>VLOOKUP(D13323,产品表!$A$2:$F$13,5,FALSE)</f>
        <v>31</v>
      </c>
      <c r="H13323">
        <f>VLOOKUP(D13323,产品表!$A$2:$F$13,6,FALSE)</f>
        <v>38.75</v>
      </c>
      <c r="I13323">
        <f t="shared" si="208"/>
        <v>155</v>
      </c>
    </row>
    <row r="13324" spans="1:9" x14ac:dyDescent="0.25">
      <c r="A13324">
        <v>20013323</v>
      </c>
      <c r="B13324" s="1">
        <v>42604</v>
      </c>
      <c r="C13324" t="s">
        <v>38</v>
      </c>
      <c r="D13324">
        <v>3005</v>
      </c>
      <c r="E13324">
        <v>3327</v>
      </c>
      <c r="F13324" s="10">
        <v>3</v>
      </c>
      <c r="G13324">
        <f>VLOOKUP(D13324,产品表!$A$2:$F$13,5,FALSE)</f>
        <v>33</v>
      </c>
      <c r="H13324">
        <f>VLOOKUP(D13324,产品表!$A$2:$F$13,6,FALSE)</f>
        <v>41.25</v>
      </c>
      <c r="I13324">
        <f t="shared" si="208"/>
        <v>123.75</v>
      </c>
    </row>
    <row r="13325" spans="1:9" x14ac:dyDescent="0.25">
      <c r="A13325">
        <v>20013324</v>
      </c>
      <c r="B13325" s="1">
        <v>42604</v>
      </c>
      <c r="C13325" t="s">
        <v>8</v>
      </c>
      <c r="D13325">
        <v>3002</v>
      </c>
      <c r="E13325">
        <v>334</v>
      </c>
      <c r="F13325" s="10">
        <v>3</v>
      </c>
      <c r="G13325">
        <f>VLOOKUP(D13325,产品表!$A$2:$F$13,5,FALSE)</f>
        <v>29</v>
      </c>
      <c r="H13325">
        <f>VLOOKUP(D13325,产品表!$A$2:$F$13,6,FALSE)</f>
        <v>36.25</v>
      </c>
      <c r="I13325">
        <f t="shared" si="208"/>
        <v>108.75</v>
      </c>
    </row>
    <row r="13326" spans="1:9" x14ac:dyDescent="0.25">
      <c r="A13326">
        <v>20013325</v>
      </c>
      <c r="B13326" s="1">
        <v>42604</v>
      </c>
      <c r="C13326" t="s">
        <v>9</v>
      </c>
      <c r="D13326">
        <v>3005</v>
      </c>
      <c r="E13326">
        <v>404</v>
      </c>
      <c r="F13326" s="10">
        <v>1</v>
      </c>
      <c r="G13326">
        <f>VLOOKUP(D13326,产品表!$A$2:$F$13,5,FALSE)</f>
        <v>33</v>
      </c>
      <c r="H13326">
        <f>VLOOKUP(D13326,产品表!$A$2:$F$13,6,FALSE)</f>
        <v>41.25</v>
      </c>
      <c r="I13326">
        <f t="shared" si="208"/>
        <v>41.25</v>
      </c>
    </row>
    <row r="13327" spans="1:9" x14ac:dyDescent="0.25">
      <c r="A13327">
        <v>20013326</v>
      </c>
      <c r="B13327" s="1">
        <v>42604</v>
      </c>
      <c r="C13327" t="s">
        <v>26</v>
      </c>
      <c r="D13327">
        <v>3008</v>
      </c>
      <c r="E13327">
        <v>2182</v>
      </c>
      <c r="F13327" s="10">
        <v>2</v>
      </c>
      <c r="G13327">
        <f>VLOOKUP(D13327,产品表!$A$2:$F$13,5,FALSE)</f>
        <v>33</v>
      </c>
      <c r="H13327">
        <f>VLOOKUP(D13327,产品表!$A$2:$F$13,6,FALSE)</f>
        <v>41.25</v>
      </c>
      <c r="I13327">
        <f t="shared" si="208"/>
        <v>82.5</v>
      </c>
    </row>
    <row r="13328" spans="1:9" x14ac:dyDescent="0.25">
      <c r="A13328">
        <v>20013327</v>
      </c>
      <c r="B13328" s="1">
        <v>42604</v>
      </c>
      <c r="C13328" t="s">
        <v>35</v>
      </c>
      <c r="D13328">
        <v>3005</v>
      </c>
      <c r="E13328">
        <v>3019</v>
      </c>
      <c r="F13328" s="10">
        <v>1</v>
      </c>
      <c r="G13328">
        <f>VLOOKUP(D13328,产品表!$A$2:$F$13,5,FALSE)</f>
        <v>33</v>
      </c>
      <c r="H13328">
        <f>VLOOKUP(D13328,产品表!$A$2:$F$13,6,FALSE)</f>
        <v>41.25</v>
      </c>
      <c r="I13328">
        <f t="shared" si="208"/>
        <v>41.25</v>
      </c>
    </row>
    <row r="13329" spans="1:9" x14ac:dyDescent="0.25">
      <c r="A13329">
        <v>20013328</v>
      </c>
      <c r="B13329" s="1">
        <v>42604</v>
      </c>
      <c r="C13329" t="s">
        <v>19</v>
      </c>
      <c r="D13329">
        <v>3006</v>
      </c>
      <c r="E13329">
        <v>1443</v>
      </c>
      <c r="F13329" s="10">
        <v>1</v>
      </c>
      <c r="G13329">
        <f>VLOOKUP(D13329,产品表!$A$2:$F$13,5,FALSE)</f>
        <v>31</v>
      </c>
      <c r="H13329">
        <f>VLOOKUP(D13329,产品表!$A$2:$F$13,6,FALSE)</f>
        <v>38.75</v>
      </c>
      <c r="I13329">
        <f t="shared" si="208"/>
        <v>38.75</v>
      </c>
    </row>
    <row r="13330" spans="1:9" x14ac:dyDescent="0.25">
      <c r="A13330">
        <v>20013329</v>
      </c>
      <c r="B13330" s="1">
        <v>42604</v>
      </c>
      <c r="C13330" t="s">
        <v>37</v>
      </c>
      <c r="D13330">
        <v>3004</v>
      </c>
      <c r="E13330">
        <v>3271</v>
      </c>
      <c r="F13330" s="10">
        <v>1</v>
      </c>
      <c r="G13330">
        <f>VLOOKUP(D13330,产品表!$A$2:$F$13,5,FALSE)</f>
        <v>35</v>
      </c>
      <c r="H13330">
        <f>VLOOKUP(D13330,产品表!$A$2:$F$13,6,FALSE)</f>
        <v>43.75</v>
      </c>
      <c r="I13330">
        <f t="shared" si="208"/>
        <v>43.75</v>
      </c>
    </row>
    <row r="13331" spans="1:9" x14ac:dyDescent="0.25">
      <c r="A13331">
        <v>20013330</v>
      </c>
      <c r="B13331" s="1">
        <v>42604</v>
      </c>
      <c r="C13331" t="s">
        <v>13</v>
      </c>
      <c r="D13331">
        <v>3004</v>
      </c>
      <c r="E13331">
        <v>889</v>
      </c>
      <c r="F13331" s="10">
        <v>4</v>
      </c>
      <c r="G13331">
        <f>VLOOKUP(D13331,产品表!$A$2:$F$13,5,FALSE)</f>
        <v>35</v>
      </c>
      <c r="H13331">
        <f>VLOOKUP(D13331,产品表!$A$2:$F$13,6,FALSE)</f>
        <v>43.75</v>
      </c>
      <c r="I13331">
        <f t="shared" si="208"/>
        <v>175</v>
      </c>
    </row>
    <row r="13332" spans="1:9" x14ac:dyDescent="0.25">
      <c r="A13332">
        <v>20013331</v>
      </c>
      <c r="B13332" s="1">
        <v>42604</v>
      </c>
      <c r="C13332" t="s">
        <v>27</v>
      </c>
      <c r="D13332">
        <v>3005</v>
      </c>
      <c r="E13332">
        <v>2299</v>
      </c>
      <c r="F13332" s="10">
        <v>1</v>
      </c>
      <c r="G13332">
        <f>VLOOKUP(D13332,产品表!$A$2:$F$13,5,FALSE)</f>
        <v>33</v>
      </c>
      <c r="H13332">
        <f>VLOOKUP(D13332,产品表!$A$2:$F$13,6,FALSE)</f>
        <v>41.25</v>
      </c>
      <c r="I13332">
        <f t="shared" si="208"/>
        <v>41.25</v>
      </c>
    </row>
    <row r="13333" spans="1:9" x14ac:dyDescent="0.25">
      <c r="A13333">
        <v>20013332</v>
      </c>
      <c r="B13333" s="1">
        <v>42604</v>
      </c>
      <c r="C13333" t="s">
        <v>22</v>
      </c>
      <c r="D13333">
        <v>3008</v>
      </c>
      <c r="E13333">
        <v>1725</v>
      </c>
      <c r="F13333" s="10">
        <v>1</v>
      </c>
      <c r="G13333">
        <f>VLOOKUP(D13333,产品表!$A$2:$F$13,5,FALSE)</f>
        <v>33</v>
      </c>
      <c r="H13333">
        <f>VLOOKUP(D13333,产品表!$A$2:$F$13,6,FALSE)</f>
        <v>41.25</v>
      </c>
      <c r="I13333">
        <f t="shared" si="208"/>
        <v>41.25</v>
      </c>
    </row>
    <row r="13334" spans="1:9" x14ac:dyDescent="0.25">
      <c r="A13334">
        <v>20013333</v>
      </c>
      <c r="B13334" s="1">
        <v>42604</v>
      </c>
      <c r="C13334" t="s">
        <v>37</v>
      </c>
      <c r="D13334">
        <v>3005</v>
      </c>
      <c r="E13334">
        <v>3257</v>
      </c>
      <c r="F13334" s="10">
        <v>1</v>
      </c>
      <c r="G13334">
        <f>VLOOKUP(D13334,产品表!$A$2:$F$13,5,FALSE)</f>
        <v>33</v>
      </c>
      <c r="H13334">
        <f>VLOOKUP(D13334,产品表!$A$2:$F$13,6,FALSE)</f>
        <v>41.25</v>
      </c>
      <c r="I13334">
        <f t="shared" si="208"/>
        <v>41.25</v>
      </c>
    </row>
    <row r="13335" spans="1:9" x14ac:dyDescent="0.25">
      <c r="A13335">
        <v>20013334</v>
      </c>
      <c r="B13335" s="1">
        <v>42604</v>
      </c>
      <c r="C13335" t="s">
        <v>9</v>
      </c>
      <c r="D13335">
        <v>3005</v>
      </c>
      <c r="E13335">
        <v>487</v>
      </c>
      <c r="F13335" s="10">
        <v>2</v>
      </c>
      <c r="G13335">
        <f>VLOOKUP(D13335,产品表!$A$2:$F$13,5,FALSE)</f>
        <v>33</v>
      </c>
      <c r="H13335">
        <f>VLOOKUP(D13335,产品表!$A$2:$F$13,6,FALSE)</f>
        <v>41.25</v>
      </c>
      <c r="I13335">
        <f t="shared" si="208"/>
        <v>82.5</v>
      </c>
    </row>
    <row r="13336" spans="1:9" x14ac:dyDescent="0.25">
      <c r="A13336">
        <v>20013335</v>
      </c>
      <c r="B13336" s="1">
        <v>42604</v>
      </c>
      <c r="C13336" t="s">
        <v>42</v>
      </c>
      <c r="D13336">
        <v>3008</v>
      </c>
      <c r="E13336">
        <v>3738</v>
      </c>
      <c r="F13336" s="10">
        <v>1</v>
      </c>
      <c r="G13336">
        <f>VLOOKUP(D13336,产品表!$A$2:$F$13,5,FALSE)</f>
        <v>33</v>
      </c>
      <c r="H13336">
        <f>VLOOKUP(D13336,产品表!$A$2:$F$13,6,FALSE)</f>
        <v>41.25</v>
      </c>
      <c r="I13336">
        <f t="shared" si="208"/>
        <v>41.25</v>
      </c>
    </row>
    <row r="13337" spans="1:9" x14ac:dyDescent="0.25">
      <c r="A13337">
        <v>20013336</v>
      </c>
      <c r="B13337" s="1">
        <v>42604</v>
      </c>
      <c r="C13337" t="s">
        <v>22</v>
      </c>
      <c r="D13337">
        <v>3004</v>
      </c>
      <c r="E13337">
        <v>1771</v>
      </c>
      <c r="F13337" s="10">
        <v>2</v>
      </c>
      <c r="G13337">
        <f>VLOOKUP(D13337,产品表!$A$2:$F$13,5,FALSE)</f>
        <v>35</v>
      </c>
      <c r="H13337">
        <f>VLOOKUP(D13337,产品表!$A$2:$F$13,6,FALSE)</f>
        <v>43.75</v>
      </c>
      <c r="I13337">
        <f t="shared" si="208"/>
        <v>87.5</v>
      </c>
    </row>
    <row r="13338" spans="1:9" x14ac:dyDescent="0.25">
      <c r="A13338">
        <v>20013337</v>
      </c>
      <c r="B13338" s="1">
        <v>42604</v>
      </c>
      <c r="C13338" t="s">
        <v>21</v>
      </c>
      <c r="D13338">
        <v>3006</v>
      </c>
      <c r="E13338">
        <v>1664</v>
      </c>
      <c r="F13338" s="10">
        <v>3</v>
      </c>
      <c r="G13338">
        <f>VLOOKUP(D13338,产品表!$A$2:$F$13,5,FALSE)</f>
        <v>31</v>
      </c>
      <c r="H13338">
        <f>VLOOKUP(D13338,产品表!$A$2:$F$13,6,FALSE)</f>
        <v>38.75</v>
      </c>
      <c r="I13338">
        <f t="shared" si="208"/>
        <v>116.25</v>
      </c>
    </row>
    <row r="13339" spans="1:9" x14ac:dyDescent="0.25">
      <c r="A13339">
        <v>20013338</v>
      </c>
      <c r="B13339" s="1">
        <v>42604</v>
      </c>
      <c r="C13339" t="s">
        <v>9</v>
      </c>
      <c r="D13339">
        <v>3007</v>
      </c>
      <c r="E13339">
        <v>445</v>
      </c>
      <c r="F13339" s="10">
        <v>1</v>
      </c>
      <c r="G13339">
        <f>VLOOKUP(D13339,产品表!$A$2:$F$13,5,FALSE)</f>
        <v>35</v>
      </c>
      <c r="H13339">
        <f>VLOOKUP(D13339,产品表!$A$2:$F$13,6,FALSE)</f>
        <v>43.75</v>
      </c>
      <c r="I13339">
        <f t="shared" si="208"/>
        <v>43.75</v>
      </c>
    </row>
    <row r="13340" spans="1:9" x14ac:dyDescent="0.25">
      <c r="A13340">
        <v>20013339</v>
      </c>
      <c r="B13340" s="1">
        <v>42604</v>
      </c>
      <c r="C13340" t="s">
        <v>33</v>
      </c>
      <c r="D13340">
        <v>3005</v>
      </c>
      <c r="E13340">
        <v>2868</v>
      </c>
      <c r="F13340" s="10">
        <v>1</v>
      </c>
      <c r="G13340">
        <f>VLOOKUP(D13340,产品表!$A$2:$F$13,5,FALSE)</f>
        <v>33</v>
      </c>
      <c r="H13340">
        <f>VLOOKUP(D13340,产品表!$A$2:$F$13,6,FALSE)</f>
        <v>41.25</v>
      </c>
      <c r="I13340">
        <f t="shared" si="208"/>
        <v>41.25</v>
      </c>
    </row>
    <row r="13341" spans="1:9" x14ac:dyDescent="0.25">
      <c r="A13341">
        <v>20013340</v>
      </c>
      <c r="B13341" s="1">
        <v>42604</v>
      </c>
      <c r="C13341" t="s">
        <v>15</v>
      </c>
      <c r="D13341">
        <v>3009</v>
      </c>
      <c r="E13341">
        <v>1004</v>
      </c>
      <c r="F13341" s="10">
        <v>1</v>
      </c>
      <c r="G13341">
        <f>VLOOKUP(D13341,产品表!$A$2:$F$13,5,FALSE)</f>
        <v>31</v>
      </c>
      <c r="H13341">
        <f>VLOOKUP(D13341,产品表!$A$2:$F$13,6,FALSE)</f>
        <v>38.75</v>
      </c>
      <c r="I13341">
        <f t="shared" si="208"/>
        <v>38.75</v>
      </c>
    </row>
    <row r="13342" spans="1:9" x14ac:dyDescent="0.25">
      <c r="A13342">
        <v>20013341</v>
      </c>
      <c r="B13342" s="1">
        <v>42604</v>
      </c>
      <c r="C13342" t="s">
        <v>36</v>
      </c>
      <c r="D13342">
        <v>3008</v>
      </c>
      <c r="E13342">
        <v>3152</v>
      </c>
      <c r="F13342" s="10">
        <v>1</v>
      </c>
      <c r="G13342">
        <f>VLOOKUP(D13342,产品表!$A$2:$F$13,5,FALSE)</f>
        <v>33</v>
      </c>
      <c r="H13342">
        <f>VLOOKUP(D13342,产品表!$A$2:$F$13,6,FALSE)</f>
        <v>41.25</v>
      </c>
      <c r="I13342">
        <f t="shared" si="208"/>
        <v>41.25</v>
      </c>
    </row>
    <row r="13343" spans="1:9" x14ac:dyDescent="0.25">
      <c r="A13343">
        <v>20013342</v>
      </c>
      <c r="B13343" s="1">
        <v>42604</v>
      </c>
      <c r="C13343" t="s">
        <v>33</v>
      </c>
      <c r="D13343">
        <v>3007</v>
      </c>
      <c r="E13343">
        <v>2846</v>
      </c>
      <c r="F13343" s="10">
        <v>1</v>
      </c>
      <c r="G13343">
        <f>VLOOKUP(D13343,产品表!$A$2:$F$13,5,FALSE)</f>
        <v>35</v>
      </c>
      <c r="H13343">
        <f>VLOOKUP(D13343,产品表!$A$2:$F$13,6,FALSE)</f>
        <v>43.75</v>
      </c>
      <c r="I13343">
        <f t="shared" si="208"/>
        <v>43.75</v>
      </c>
    </row>
    <row r="13344" spans="1:9" x14ac:dyDescent="0.25">
      <c r="A13344">
        <v>20013343</v>
      </c>
      <c r="B13344" s="1">
        <v>42604</v>
      </c>
      <c r="C13344" t="s">
        <v>25</v>
      </c>
      <c r="D13344">
        <v>3005</v>
      </c>
      <c r="E13344">
        <v>2096</v>
      </c>
      <c r="F13344" s="10">
        <v>2</v>
      </c>
      <c r="G13344">
        <f>VLOOKUP(D13344,产品表!$A$2:$F$13,5,FALSE)</f>
        <v>33</v>
      </c>
      <c r="H13344">
        <f>VLOOKUP(D13344,产品表!$A$2:$F$13,6,FALSE)</f>
        <v>41.25</v>
      </c>
      <c r="I13344">
        <f t="shared" si="208"/>
        <v>82.5</v>
      </c>
    </row>
    <row r="13345" spans="1:9" x14ac:dyDescent="0.25">
      <c r="A13345">
        <v>20013344</v>
      </c>
      <c r="B13345" s="1">
        <v>42604</v>
      </c>
      <c r="C13345" t="s">
        <v>12</v>
      </c>
      <c r="D13345">
        <v>3006</v>
      </c>
      <c r="E13345">
        <v>779</v>
      </c>
      <c r="F13345" s="10">
        <v>2</v>
      </c>
      <c r="G13345">
        <f>VLOOKUP(D13345,产品表!$A$2:$F$13,5,FALSE)</f>
        <v>31</v>
      </c>
      <c r="H13345">
        <f>VLOOKUP(D13345,产品表!$A$2:$F$13,6,FALSE)</f>
        <v>38.75</v>
      </c>
      <c r="I13345">
        <f t="shared" si="208"/>
        <v>77.5</v>
      </c>
    </row>
    <row r="13346" spans="1:9" x14ac:dyDescent="0.25">
      <c r="A13346">
        <v>20013345</v>
      </c>
      <c r="B13346" s="1">
        <v>42604</v>
      </c>
      <c r="C13346" t="s">
        <v>6</v>
      </c>
      <c r="D13346">
        <v>3006</v>
      </c>
      <c r="E13346">
        <v>130</v>
      </c>
      <c r="F13346" s="10">
        <v>1</v>
      </c>
      <c r="G13346">
        <f>VLOOKUP(D13346,产品表!$A$2:$F$13,5,FALSE)</f>
        <v>31</v>
      </c>
      <c r="H13346">
        <f>VLOOKUP(D13346,产品表!$A$2:$F$13,6,FALSE)</f>
        <v>38.75</v>
      </c>
      <c r="I13346">
        <f t="shared" si="208"/>
        <v>38.75</v>
      </c>
    </row>
    <row r="13347" spans="1:9" x14ac:dyDescent="0.25">
      <c r="A13347">
        <v>20013346</v>
      </c>
      <c r="B13347" s="1">
        <v>42604</v>
      </c>
      <c r="C13347" t="s">
        <v>6</v>
      </c>
      <c r="D13347">
        <v>3008</v>
      </c>
      <c r="E13347">
        <v>146</v>
      </c>
      <c r="F13347" s="10">
        <v>2</v>
      </c>
      <c r="G13347">
        <f>VLOOKUP(D13347,产品表!$A$2:$F$13,5,FALSE)</f>
        <v>33</v>
      </c>
      <c r="H13347">
        <f>VLOOKUP(D13347,产品表!$A$2:$F$13,6,FALSE)</f>
        <v>41.25</v>
      </c>
      <c r="I13347">
        <f t="shared" si="208"/>
        <v>82.5</v>
      </c>
    </row>
    <row r="13348" spans="1:9" x14ac:dyDescent="0.25">
      <c r="A13348">
        <v>20013347</v>
      </c>
      <c r="B13348" s="1">
        <v>42604</v>
      </c>
      <c r="C13348" t="s">
        <v>13</v>
      </c>
      <c r="D13348">
        <v>3008</v>
      </c>
      <c r="E13348">
        <v>852</v>
      </c>
      <c r="F13348" s="10">
        <v>1</v>
      </c>
      <c r="G13348">
        <f>VLOOKUP(D13348,产品表!$A$2:$F$13,5,FALSE)</f>
        <v>33</v>
      </c>
      <c r="H13348">
        <f>VLOOKUP(D13348,产品表!$A$2:$F$13,6,FALSE)</f>
        <v>41.25</v>
      </c>
      <c r="I13348">
        <f t="shared" si="208"/>
        <v>41.25</v>
      </c>
    </row>
    <row r="13349" spans="1:9" x14ac:dyDescent="0.25">
      <c r="A13349">
        <v>20013348</v>
      </c>
      <c r="B13349" s="1">
        <v>42604</v>
      </c>
      <c r="C13349" t="s">
        <v>10</v>
      </c>
      <c r="D13349">
        <v>3008</v>
      </c>
      <c r="E13349">
        <v>520</v>
      </c>
      <c r="F13349" s="10">
        <v>3</v>
      </c>
      <c r="G13349">
        <f>VLOOKUP(D13349,产品表!$A$2:$F$13,5,FALSE)</f>
        <v>33</v>
      </c>
      <c r="H13349">
        <f>VLOOKUP(D13349,产品表!$A$2:$F$13,6,FALSE)</f>
        <v>41.25</v>
      </c>
      <c r="I13349">
        <f t="shared" si="208"/>
        <v>123.75</v>
      </c>
    </row>
    <row r="13350" spans="1:9" x14ac:dyDescent="0.25">
      <c r="A13350">
        <v>20013349</v>
      </c>
      <c r="B13350" s="1">
        <v>42604</v>
      </c>
      <c r="C13350" t="s">
        <v>36</v>
      </c>
      <c r="D13350">
        <v>3008</v>
      </c>
      <c r="E13350">
        <v>3190</v>
      </c>
      <c r="F13350" s="10">
        <v>2</v>
      </c>
      <c r="G13350">
        <f>VLOOKUP(D13350,产品表!$A$2:$F$13,5,FALSE)</f>
        <v>33</v>
      </c>
      <c r="H13350">
        <f>VLOOKUP(D13350,产品表!$A$2:$F$13,6,FALSE)</f>
        <v>41.25</v>
      </c>
      <c r="I13350">
        <f t="shared" si="208"/>
        <v>82.5</v>
      </c>
    </row>
    <row r="13351" spans="1:9" x14ac:dyDescent="0.25">
      <c r="A13351">
        <v>20013350</v>
      </c>
      <c r="B13351" s="1">
        <v>42604</v>
      </c>
      <c r="C13351" t="s">
        <v>6</v>
      </c>
      <c r="D13351">
        <v>3006</v>
      </c>
      <c r="E13351">
        <v>104</v>
      </c>
      <c r="F13351" s="10">
        <v>1</v>
      </c>
      <c r="G13351">
        <f>VLOOKUP(D13351,产品表!$A$2:$F$13,5,FALSE)</f>
        <v>31</v>
      </c>
      <c r="H13351">
        <f>VLOOKUP(D13351,产品表!$A$2:$F$13,6,FALSE)</f>
        <v>38.75</v>
      </c>
      <c r="I13351">
        <f t="shared" si="208"/>
        <v>38.75</v>
      </c>
    </row>
    <row r="13352" spans="1:9" x14ac:dyDescent="0.25">
      <c r="A13352">
        <v>20013351</v>
      </c>
      <c r="B13352" s="1">
        <v>42604</v>
      </c>
      <c r="C13352" t="s">
        <v>12</v>
      </c>
      <c r="D13352">
        <v>3004</v>
      </c>
      <c r="E13352">
        <v>781</v>
      </c>
      <c r="F13352" s="10">
        <v>1</v>
      </c>
      <c r="G13352">
        <f>VLOOKUP(D13352,产品表!$A$2:$F$13,5,FALSE)</f>
        <v>35</v>
      </c>
      <c r="H13352">
        <f>VLOOKUP(D13352,产品表!$A$2:$F$13,6,FALSE)</f>
        <v>43.75</v>
      </c>
      <c r="I13352">
        <f t="shared" si="208"/>
        <v>43.75</v>
      </c>
    </row>
    <row r="13353" spans="1:9" x14ac:dyDescent="0.25">
      <c r="A13353">
        <v>20013352</v>
      </c>
      <c r="B13353" s="1">
        <v>42604</v>
      </c>
      <c r="C13353" t="s">
        <v>38</v>
      </c>
      <c r="D13353">
        <v>3006</v>
      </c>
      <c r="E13353">
        <v>3323</v>
      </c>
      <c r="F13353" s="10">
        <v>1</v>
      </c>
      <c r="G13353">
        <f>VLOOKUP(D13353,产品表!$A$2:$F$13,5,FALSE)</f>
        <v>31</v>
      </c>
      <c r="H13353">
        <f>VLOOKUP(D13353,产品表!$A$2:$F$13,6,FALSE)</f>
        <v>38.75</v>
      </c>
      <c r="I13353">
        <f t="shared" si="208"/>
        <v>38.75</v>
      </c>
    </row>
    <row r="13354" spans="1:9" x14ac:dyDescent="0.25">
      <c r="A13354">
        <v>20013353</v>
      </c>
      <c r="B13354" s="1">
        <v>42604</v>
      </c>
      <c r="C13354" t="s">
        <v>15</v>
      </c>
      <c r="D13354">
        <v>3008</v>
      </c>
      <c r="E13354">
        <v>1076</v>
      </c>
      <c r="F13354" s="10">
        <v>4</v>
      </c>
      <c r="G13354">
        <f>VLOOKUP(D13354,产品表!$A$2:$F$13,5,FALSE)</f>
        <v>33</v>
      </c>
      <c r="H13354">
        <f>VLOOKUP(D13354,产品表!$A$2:$F$13,6,FALSE)</f>
        <v>41.25</v>
      </c>
      <c r="I13354">
        <f t="shared" si="208"/>
        <v>165</v>
      </c>
    </row>
    <row r="13355" spans="1:9" x14ac:dyDescent="0.25">
      <c r="A13355">
        <v>20013354</v>
      </c>
      <c r="B13355" s="1">
        <v>42604</v>
      </c>
      <c r="C13355" t="s">
        <v>41</v>
      </c>
      <c r="D13355">
        <v>3005</v>
      </c>
      <c r="E13355">
        <v>3619</v>
      </c>
      <c r="F13355" s="10">
        <v>4</v>
      </c>
      <c r="G13355">
        <f>VLOOKUP(D13355,产品表!$A$2:$F$13,5,FALSE)</f>
        <v>33</v>
      </c>
      <c r="H13355">
        <f>VLOOKUP(D13355,产品表!$A$2:$F$13,6,FALSE)</f>
        <v>41.25</v>
      </c>
      <c r="I13355">
        <f t="shared" si="208"/>
        <v>165</v>
      </c>
    </row>
    <row r="13356" spans="1:9" x14ac:dyDescent="0.25">
      <c r="A13356">
        <v>20013355</v>
      </c>
      <c r="B13356" s="1">
        <v>42604</v>
      </c>
      <c r="C13356" t="s">
        <v>6</v>
      </c>
      <c r="D13356">
        <v>3007</v>
      </c>
      <c r="E13356">
        <v>137</v>
      </c>
      <c r="F13356" s="10">
        <v>4</v>
      </c>
      <c r="G13356">
        <f>VLOOKUP(D13356,产品表!$A$2:$F$13,5,FALSE)</f>
        <v>35</v>
      </c>
      <c r="H13356">
        <f>VLOOKUP(D13356,产品表!$A$2:$F$13,6,FALSE)</f>
        <v>43.75</v>
      </c>
      <c r="I13356">
        <f t="shared" si="208"/>
        <v>175</v>
      </c>
    </row>
    <row r="13357" spans="1:9" x14ac:dyDescent="0.25">
      <c r="A13357">
        <v>20013356</v>
      </c>
      <c r="B13357" s="1">
        <v>42604</v>
      </c>
      <c r="C13357" t="s">
        <v>41</v>
      </c>
      <c r="D13357">
        <v>3009</v>
      </c>
      <c r="E13357">
        <v>3693</v>
      </c>
      <c r="F13357" s="10">
        <v>2</v>
      </c>
      <c r="G13357">
        <f>VLOOKUP(D13357,产品表!$A$2:$F$13,5,FALSE)</f>
        <v>31</v>
      </c>
      <c r="H13357">
        <f>VLOOKUP(D13357,产品表!$A$2:$F$13,6,FALSE)</f>
        <v>38.75</v>
      </c>
      <c r="I13357">
        <f t="shared" si="208"/>
        <v>77.5</v>
      </c>
    </row>
    <row r="13358" spans="1:9" x14ac:dyDescent="0.25">
      <c r="A13358">
        <v>20013357</v>
      </c>
      <c r="B13358" s="1">
        <v>42604</v>
      </c>
      <c r="C13358" t="s">
        <v>33</v>
      </c>
      <c r="D13358">
        <v>3006</v>
      </c>
      <c r="E13358">
        <v>2890</v>
      </c>
      <c r="F13358" s="10">
        <v>2</v>
      </c>
      <c r="G13358">
        <f>VLOOKUP(D13358,产品表!$A$2:$F$13,5,FALSE)</f>
        <v>31</v>
      </c>
      <c r="H13358">
        <f>VLOOKUP(D13358,产品表!$A$2:$F$13,6,FALSE)</f>
        <v>38.75</v>
      </c>
      <c r="I13358">
        <f t="shared" si="208"/>
        <v>77.5</v>
      </c>
    </row>
    <row r="13359" spans="1:9" x14ac:dyDescent="0.25">
      <c r="A13359">
        <v>20013358</v>
      </c>
      <c r="B13359" s="1">
        <v>42604</v>
      </c>
      <c r="C13359" t="s">
        <v>41</v>
      </c>
      <c r="D13359">
        <v>3009</v>
      </c>
      <c r="E13359">
        <v>3689</v>
      </c>
      <c r="F13359" s="10">
        <v>1</v>
      </c>
      <c r="G13359">
        <f>VLOOKUP(D13359,产品表!$A$2:$F$13,5,FALSE)</f>
        <v>31</v>
      </c>
      <c r="H13359">
        <f>VLOOKUP(D13359,产品表!$A$2:$F$13,6,FALSE)</f>
        <v>38.75</v>
      </c>
      <c r="I13359">
        <f t="shared" si="208"/>
        <v>38.75</v>
      </c>
    </row>
    <row r="13360" spans="1:9" x14ac:dyDescent="0.25">
      <c r="A13360">
        <v>20013359</v>
      </c>
      <c r="B13360" s="1">
        <v>42604</v>
      </c>
      <c r="C13360" t="s">
        <v>14</v>
      </c>
      <c r="D13360">
        <v>3008</v>
      </c>
      <c r="E13360">
        <v>967</v>
      </c>
      <c r="F13360" s="10">
        <v>3</v>
      </c>
      <c r="G13360">
        <f>VLOOKUP(D13360,产品表!$A$2:$F$13,5,FALSE)</f>
        <v>33</v>
      </c>
      <c r="H13360">
        <f>VLOOKUP(D13360,产品表!$A$2:$F$13,6,FALSE)</f>
        <v>41.25</v>
      </c>
      <c r="I13360">
        <f t="shared" si="208"/>
        <v>123.75</v>
      </c>
    </row>
    <row r="13361" spans="1:9" x14ac:dyDescent="0.25">
      <c r="A13361">
        <v>20013360</v>
      </c>
      <c r="B13361" s="1">
        <v>42604</v>
      </c>
      <c r="C13361" t="s">
        <v>20</v>
      </c>
      <c r="D13361">
        <v>3008</v>
      </c>
      <c r="E13361">
        <v>1595</v>
      </c>
      <c r="F13361" s="10">
        <v>1</v>
      </c>
      <c r="G13361">
        <f>VLOOKUP(D13361,产品表!$A$2:$F$13,5,FALSE)</f>
        <v>33</v>
      </c>
      <c r="H13361">
        <f>VLOOKUP(D13361,产品表!$A$2:$F$13,6,FALSE)</f>
        <v>41.25</v>
      </c>
      <c r="I13361">
        <f t="shared" si="208"/>
        <v>41.25</v>
      </c>
    </row>
    <row r="13362" spans="1:9" x14ac:dyDescent="0.25">
      <c r="A13362">
        <v>20013361</v>
      </c>
      <c r="B13362" s="1">
        <v>42604</v>
      </c>
      <c r="C13362" t="s">
        <v>19</v>
      </c>
      <c r="D13362">
        <v>3005</v>
      </c>
      <c r="E13362">
        <v>1439</v>
      </c>
      <c r="F13362" s="10">
        <v>3</v>
      </c>
      <c r="G13362">
        <f>VLOOKUP(D13362,产品表!$A$2:$F$13,5,FALSE)</f>
        <v>33</v>
      </c>
      <c r="H13362">
        <f>VLOOKUP(D13362,产品表!$A$2:$F$13,6,FALSE)</f>
        <v>41.25</v>
      </c>
      <c r="I13362">
        <f t="shared" si="208"/>
        <v>123.75</v>
      </c>
    </row>
    <row r="13363" spans="1:9" x14ac:dyDescent="0.25">
      <c r="A13363">
        <v>20013362</v>
      </c>
      <c r="B13363" s="1">
        <v>42604</v>
      </c>
      <c r="C13363" t="s">
        <v>13</v>
      </c>
      <c r="D13363">
        <v>3006</v>
      </c>
      <c r="E13363">
        <v>860</v>
      </c>
      <c r="F13363" s="10">
        <v>2</v>
      </c>
      <c r="G13363">
        <f>VLOOKUP(D13363,产品表!$A$2:$F$13,5,FALSE)</f>
        <v>31</v>
      </c>
      <c r="H13363">
        <f>VLOOKUP(D13363,产品表!$A$2:$F$13,6,FALSE)</f>
        <v>38.75</v>
      </c>
      <c r="I13363">
        <f t="shared" si="208"/>
        <v>77.5</v>
      </c>
    </row>
    <row r="13364" spans="1:9" x14ac:dyDescent="0.25">
      <c r="A13364">
        <v>20013363</v>
      </c>
      <c r="B13364" s="1">
        <v>42604</v>
      </c>
      <c r="C13364" t="s">
        <v>32</v>
      </c>
      <c r="D13364">
        <v>3005</v>
      </c>
      <c r="E13364">
        <v>2785</v>
      </c>
      <c r="F13364" s="10">
        <v>3</v>
      </c>
      <c r="G13364">
        <f>VLOOKUP(D13364,产品表!$A$2:$F$13,5,FALSE)</f>
        <v>33</v>
      </c>
      <c r="H13364">
        <f>VLOOKUP(D13364,产品表!$A$2:$F$13,6,FALSE)</f>
        <v>41.25</v>
      </c>
      <c r="I13364">
        <f t="shared" si="208"/>
        <v>123.75</v>
      </c>
    </row>
    <row r="13365" spans="1:9" x14ac:dyDescent="0.25">
      <c r="A13365">
        <v>20013364</v>
      </c>
      <c r="B13365" s="1">
        <v>42604</v>
      </c>
      <c r="C13365" t="s">
        <v>34</v>
      </c>
      <c r="D13365">
        <v>3005</v>
      </c>
      <c r="E13365">
        <v>2975</v>
      </c>
      <c r="F13365" s="10">
        <v>1</v>
      </c>
      <c r="G13365">
        <f>VLOOKUP(D13365,产品表!$A$2:$F$13,5,FALSE)</f>
        <v>33</v>
      </c>
      <c r="H13365">
        <f>VLOOKUP(D13365,产品表!$A$2:$F$13,6,FALSE)</f>
        <v>41.25</v>
      </c>
      <c r="I13365">
        <f t="shared" si="208"/>
        <v>41.25</v>
      </c>
    </row>
    <row r="13366" spans="1:9" x14ac:dyDescent="0.25">
      <c r="A13366">
        <v>20013365</v>
      </c>
      <c r="B13366" s="1">
        <v>42604</v>
      </c>
      <c r="C13366" t="s">
        <v>14</v>
      </c>
      <c r="D13366">
        <v>3009</v>
      </c>
      <c r="E13366">
        <v>936</v>
      </c>
      <c r="F13366" s="10">
        <v>2</v>
      </c>
      <c r="G13366">
        <f>VLOOKUP(D13366,产品表!$A$2:$F$13,5,FALSE)</f>
        <v>31</v>
      </c>
      <c r="H13366">
        <f>VLOOKUP(D13366,产品表!$A$2:$F$13,6,FALSE)</f>
        <v>38.75</v>
      </c>
      <c r="I13366">
        <f t="shared" si="208"/>
        <v>77.5</v>
      </c>
    </row>
    <row r="13367" spans="1:9" x14ac:dyDescent="0.25">
      <c r="A13367">
        <v>20013366</v>
      </c>
      <c r="B13367" s="1">
        <v>42604</v>
      </c>
      <c r="C13367" t="s">
        <v>9</v>
      </c>
      <c r="D13367">
        <v>3006</v>
      </c>
      <c r="E13367">
        <v>447</v>
      </c>
      <c r="F13367" s="10">
        <v>1</v>
      </c>
      <c r="G13367">
        <f>VLOOKUP(D13367,产品表!$A$2:$F$13,5,FALSE)</f>
        <v>31</v>
      </c>
      <c r="H13367">
        <f>VLOOKUP(D13367,产品表!$A$2:$F$13,6,FALSE)</f>
        <v>38.75</v>
      </c>
      <c r="I13367">
        <f t="shared" si="208"/>
        <v>38.75</v>
      </c>
    </row>
    <row r="13368" spans="1:9" x14ac:dyDescent="0.25">
      <c r="A13368">
        <v>20013367</v>
      </c>
      <c r="B13368" s="1">
        <v>42604</v>
      </c>
      <c r="C13368" t="s">
        <v>17</v>
      </c>
      <c r="D13368">
        <v>3003</v>
      </c>
      <c r="E13368">
        <v>1245</v>
      </c>
      <c r="F13368" s="10">
        <v>1</v>
      </c>
      <c r="G13368">
        <f>VLOOKUP(D13368,产品表!$A$2:$F$13,5,FALSE)</f>
        <v>24</v>
      </c>
      <c r="H13368">
        <f>VLOOKUP(D13368,产品表!$A$2:$F$13,6,FALSE)</f>
        <v>30</v>
      </c>
      <c r="I13368">
        <f t="shared" si="208"/>
        <v>30</v>
      </c>
    </row>
    <row r="13369" spans="1:9" x14ac:dyDescent="0.25">
      <c r="A13369">
        <v>20013368</v>
      </c>
      <c r="B13369" s="1">
        <v>42604</v>
      </c>
      <c r="C13369" t="s">
        <v>25</v>
      </c>
      <c r="D13369">
        <v>3006</v>
      </c>
      <c r="E13369">
        <v>2064</v>
      </c>
      <c r="F13369" s="10">
        <v>1</v>
      </c>
      <c r="G13369">
        <f>VLOOKUP(D13369,产品表!$A$2:$F$13,5,FALSE)</f>
        <v>31</v>
      </c>
      <c r="H13369">
        <f>VLOOKUP(D13369,产品表!$A$2:$F$13,6,FALSE)</f>
        <v>38.75</v>
      </c>
      <c r="I13369">
        <f t="shared" si="208"/>
        <v>38.75</v>
      </c>
    </row>
    <row r="13370" spans="1:9" x14ac:dyDescent="0.25">
      <c r="A13370">
        <v>20013369</v>
      </c>
      <c r="B13370" s="1">
        <v>42604</v>
      </c>
      <c r="C13370" t="s">
        <v>30</v>
      </c>
      <c r="D13370">
        <v>3009</v>
      </c>
      <c r="E13370">
        <v>2539</v>
      </c>
      <c r="F13370" s="10">
        <v>1</v>
      </c>
      <c r="G13370">
        <f>VLOOKUP(D13370,产品表!$A$2:$F$13,5,FALSE)</f>
        <v>31</v>
      </c>
      <c r="H13370">
        <f>VLOOKUP(D13370,产品表!$A$2:$F$13,6,FALSE)</f>
        <v>38.75</v>
      </c>
      <c r="I13370">
        <f t="shared" si="208"/>
        <v>38.75</v>
      </c>
    </row>
    <row r="13371" spans="1:9" x14ac:dyDescent="0.25">
      <c r="A13371">
        <v>20013370</v>
      </c>
      <c r="B13371" s="1">
        <v>42604</v>
      </c>
      <c r="C13371" t="s">
        <v>27</v>
      </c>
      <c r="D13371">
        <v>3008</v>
      </c>
      <c r="E13371">
        <v>2241</v>
      </c>
      <c r="F13371" s="10">
        <v>2</v>
      </c>
      <c r="G13371">
        <f>VLOOKUP(D13371,产品表!$A$2:$F$13,5,FALSE)</f>
        <v>33</v>
      </c>
      <c r="H13371">
        <f>VLOOKUP(D13371,产品表!$A$2:$F$13,6,FALSE)</f>
        <v>41.25</v>
      </c>
      <c r="I13371">
        <f t="shared" si="208"/>
        <v>82.5</v>
      </c>
    </row>
    <row r="13372" spans="1:9" x14ac:dyDescent="0.25">
      <c r="A13372">
        <v>20013371</v>
      </c>
      <c r="B13372" s="1">
        <v>42605</v>
      </c>
      <c r="C13372" t="s">
        <v>17</v>
      </c>
      <c r="D13372">
        <v>3003</v>
      </c>
      <c r="E13372">
        <v>1247</v>
      </c>
      <c r="F13372" s="10">
        <v>1</v>
      </c>
      <c r="G13372">
        <f>VLOOKUP(D13372,产品表!$A$2:$F$13,5,FALSE)</f>
        <v>24</v>
      </c>
      <c r="H13372">
        <f>VLOOKUP(D13372,产品表!$A$2:$F$13,6,FALSE)</f>
        <v>30</v>
      </c>
      <c r="I13372">
        <f t="shared" si="208"/>
        <v>30</v>
      </c>
    </row>
    <row r="13373" spans="1:9" x14ac:dyDescent="0.25">
      <c r="A13373">
        <v>20013372</v>
      </c>
      <c r="B13373" s="1">
        <v>42605</v>
      </c>
      <c r="C13373" t="s">
        <v>17</v>
      </c>
      <c r="D13373">
        <v>3011</v>
      </c>
      <c r="E13373">
        <v>1239</v>
      </c>
      <c r="F13373" s="10">
        <v>4</v>
      </c>
      <c r="G13373">
        <f>VLOOKUP(D13373,产品表!$A$2:$F$13,5,FALSE)</f>
        <v>34</v>
      </c>
      <c r="H13373">
        <f>VLOOKUP(D13373,产品表!$A$2:$F$13,6,FALSE)</f>
        <v>42.5</v>
      </c>
      <c r="I13373">
        <f t="shared" si="208"/>
        <v>170</v>
      </c>
    </row>
    <row r="13374" spans="1:9" x14ac:dyDescent="0.25">
      <c r="A13374">
        <v>20013373</v>
      </c>
      <c r="B13374" s="1">
        <v>42605</v>
      </c>
      <c r="C13374" t="s">
        <v>6</v>
      </c>
      <c r="D13374">
        <v>3005</v>
      </c>
      <c r="E13374">
        <v>183</v>
      </c>
      <c r="F13374" s="10">
        <v>1</v>
      </c>
      <c r="G13374">
        <f>VLOOKUP(D13374,产品表!$A$2:$F$13,5,FALSE)</f>
        <v>33</v>
      </c>
      <c r="H13374">
        <f>VLOOKUP(D13374,产品表!$A$2:$F$13,6,FALSE)</f>
        <v>41.25</v>
      </c>
      <c r="I13374">
        <f t="shared" si="208"/>
        <v>41.25</v>
      </c>
    </row>
    <row r="13375" spans="1:9" x14ac:dyDescent="0.25">
      <c r="A13375">
        <v>20013374</v>
      </c>
      <c r="B13375" s="1">
        <v>42605</v>
      </c>
      <c r="C13375" t="s">
        <v>17</v>
      </c>
      <c r="D13375">
        <v>3001</v>
      </c>
      <c r="E13375">
        <v>1261</v>
      </c>
      <c r="F13375" s="10">
        <v>1</v>
      </c>
      <c r="G13375">
        <f>VLOOKUP(D13375,产品表!$A$2:$F$13,5,FALSE)</f>
        <v>32</v>
      </c>
      <c r="H13375">
        <f>VLOOKUP(D13375,产品表!$A$2:$F$13,6,FALSE)</f>
        <v>40</v>
      </c>
      <c r="I13375">
        <f t="shared" si="208"/>
        <v>40</v>
      </c>
    </row>
    <row r="13376" spans="1:9" x14ac:dyDescent="0.25">
      <c r="A13376">
        <v>20013375</v>
      </c>
      <c r="B13376" s="1">
        <v>42605</v>
      </c>
      <c r="C13376" t="s">
        <v>30</v>
      </c>
      <c r="D13376">
        <v>3007</v>
      </c>
      <c r="E13376">
        <v>2560</v>
      </c>
      <c r="F13376" s="10">
        <v>3</v>
      </c>
      <c r="G13376">
        <f>VLOOKUP(D13376,产品表!$A$2:$F$13,5,FALSE)</f>
        <v>35</v>
      </c>
      <c r="H13376">
        <f>VLOOKUP(D13376,产品表!$A$2:$F$13,6,FALSE)</f>
        <v>43.75</v>
      </c>
      <c r="I13376">
        <f t="shared" si="208"/>
        <v>131.25</v>
      </c>
    </row>
    <row r="13377" spans="1:9" x14ac:dyDescent="0.25">
      <c r="A13377">
        <v>20013376</v>
      </c>
      <c r="B13377" s="1">
        <v>42605</v>
      </c>
      <c r="C13377" t="s">
        <v>22</v>
      </c>
      <c r="D13377">
        <v>3007</v>
      </c>
      <c r="E13377">
        <v>1717</v>
      </c>
      <c r="F13377" s="10">
        <v>2</v>
      </c>
      <c r="G13377">
        <f>VLOOKUP(D13377,产品表!$A$2:$F$13,5,FALSE)</f>
        <v>35</v>
      </c>
      <c r="H13377">
        <f>VLOOKUP(D13377,产品表!$A$2:$F$13,6,FALSE)</f>
        <v>43.75</v>
      </c>
      <c r="I13377">
        <f t="shared" si="208"/>
        <v>87.5</v>
      </c>
    </row>
    <row r="13378" spans="1:9" x14ac:dyDescent="0.25">
      <c r="A13378">
        <v>20013377</v>
      </c>
      <c r="B13378" s="1">
        <v>42605</v>
      </c>
      <c r="C13378" t="s">
        <v>41</v>
      </c>
      <c r="D13378">
        <v>3006</v>
      </c>
      <c r="E13378">
        <v>3697</v>
      </c>
      <c r="F13378" s="10">
        <v>2</v>
      </c>
      <c r="G13378">
        <f>VLOOKUP(D13378,产品表!$A$2:$F$13,5,FALSE)</f>
        <v>31</v>
      </c>
      <c r="H13378">
        <f>VLOOKUP(D13378,产品表!$A$2:$F$13,6,FALSE)</f>
        <v>38.75</v>
      </c>
      <c r="I13378">
        <f t="shared" si="208"/>
        <v>77.5</v>
      </c>
    </row>
    <row r="13379" spans="1:9" x14ac:dyDescent="0.25">
      <c r="A13379">
        <v>20013378</v>
      </c>
      <c r="B13379" s="1">
        <v>42605</v>
      </c>
      <c r="C13379" t="s">
        <v>36</v>
      </c>
      <c r="D13379">
        <v>3009</v>
      </c>
      <c r="E13379">
        <v>3163</v>
      </c>
      <c r="F13379" s="10">
        <v>4</v>
      </c>
      <c r="G13379">
        <f>VLOOKUP(D13379,产品表!$A$2:$F$13,5,FALSE)</f>
        <v>31</v>
      </c>
      <c r="H13379">
        <f>VLOOKUP(D13379,产品表!$A$2:$F$13,6,FALSE)</f>
        <v>38.75</v>
      </c>
      <c r="I13379">
        <f t="shared" ref="I13379:I13442" si="209">H13379*F13379</f>
        <v>155</v>
      </c>
    </row>
    <row r="13380" spans="1:9" x14ac:dyDescent="0.25">
      <c r="A13380">
        <v>20013379</v>
      </c>
      <c r="B13380" s="1">
        <v>42605</v>
      </c>
      <c r="C13380" t="s">
        <v>28</v>
      </c>
      <c r="D13380">
        <v>3004</v>
      </c>
      <c r="E13380">
        <v>2310</v>
      </c>
      <c r="F13380" s="10">
        <v>1</v>
      </c>
      <c r="G13380">
        <f>VLOOKUP(D13380,产品表!$A$2:$F$13,5,FALSE)</f>
        <v>35</v>
      </c>
      <c r="H13380">
        <f>VLOOKUP(D13380,产品表!$A$2:$F$13,6,FALSE)</f>
        <v>43.75</v>
      </c>
      <c r="I13380">
        <f t="shared" si="209"/>
        <v>43.75</v>
      </c>
    </row>
    <row r="13381" spans="1:9" x14ac:dyDescent="0.25">
      <c r="A13381">
        <v>20013380</v>
      </c>
      <c r="B13381" s="1">
        <v>42605</v>
      </c>
      <c r="C13381" t="s">
        <v>36</v>
      </c>
      <c r="D13381">
        <v>3003</v>
      </c>
      <c r="E13381">
        <v>3119</v>
      </c>
      <c r="F13381" s="10">
        <v>4</v>
      </c>
      <c r="G13381">
        <f>VLOOKUP(D13381,产品表!$A$2:$F$13,5,FALSE)</f>
        <v>24</v>
      </c>
      <c r="H13381">
        <f>VLOOKUP(D13381,产品表!$A$2:$F$13,6,FALSE)</f>
        <v>30</v>
      </c>
      <c r="I13381">
        <f t="shared" si="209"/>
        <v>120</v>
      </c>
    </row>
    <row r="13382" spans="1:9" x14ac:dyDescent="0.25">
      <c r="A13382">
        <v>20013381</v>
      </c>
      <c r="B13382" s="1">
        <v>42605</v>
      </c>
      <c r="C13382" t="s">
        <v>42</v>
      </c>
      <c r="D13382">
        <v>3008</v>
      </c>
      <c r="E13382">
        <v>3782</v>
      </c>
      <c r="F13382" s="10">
        <v>1</v>
      </c>
      <c r="G13382">
        <f>VLOOKUP(D13382,产品表!$A$2:$F$13,5,FALSE)</f>
        <v>33</v>
      </c>
      <c r="H13382">
        <f>VLOOKUP(D13382,产品表!$A$2:$F$13,6,FALSE)</f>
        <v>41.25</v>
      </c>
      <c r="I13382">
        <f t="shared" si="209"/>
        <v>41.25</v>
      </c>
    </row>
    <row r="13383" spans="1:9" x14ac:dyDescent="0.25">
      <c r="A13383">
        <v>20013382</v>
      </c>
      <c r="B13383" s="1">
        <v>42605</v>
      </c>
      <c r="C13383" t="s">
        <v>17</v>
      </c>
      <c r="D13383">
        <v>3009</v>
      </c>
      <c r="E13383">
        <v>1298</v>
      </c>
      <c r="F13383" s="10">
        <v>1</v>
      </c>
      <c r="G13383">
        <f>VLOOKUP(D13383,产品表!$A$2:$F$13,5,FALSE)</f>
        <v>31</v>
      </c>
      <c r="H13383">
        <f>VLOOKUP(D13383,产品表!$A$2:$F$13,6,FALSE)</f>
        <v>38.75</v>
      </c>
      <c r="I13383">
        <f t="shared" si="209"/>
        <v>38.75</v>
      </c>
    </row>
    <row r="13384" spans="1:9" x14ac:dyDescent="0.25">
      <c r="A13384">
        <v>20013383</v>
      </c>
      <c r="B13384" s="1">
        <v>42605</v>
      </c>
      <c r="C13384" t="s">
        <v>41</v>
      </c>
      <c r="D13384">
        <v>3007</v>
      </c>
      <c r="E13384">
        <v>3615</v>
      </c>
      <c r="F13384" s="10">
        <v>1</v>
      </c>
      <c r="G13384">
        <f>VLOOKUP(D13384,产品表!$A$2:$F$13,5,FALSE)</f>
        <v>35</v>
      </c>
      <c r="H13384">
        <f>VLOOKUP(D13384,产品表!$A$2:$F$13,6,FALSE)</f>
        <v>43.75</v>
      </c>
      <c r="I13384">
        <f t="shared" si="209"/>
        <v>43.75</v>
      </c>
    </row>
    <row r="13385" spans="1:9" x14ac:dyDescent="0.25">
      <c r="A13385">
        <v>20013384</v>
      </c>
      <c r="B13385" s="1">
        <v>42605</v>
      </c>
      <c r="C13385" t="s">
        <v>41</v>
      </c>
      <c r="D13385">
        <v>3008</v>
      </c>
      <c r="E13385">
        <v>3639</v>
      </c>
      <c r="F13385" s="10">
        <v>3</v>
      </c>
      <c r="G13385">
        <f>VLOOKUP(D13385,产品表!$A$2:$F$13,5,FALSE)</f>
        <v>33</v>
      </c>
      <c r="H13385">
        <f>VLOOKUP(D13385,产品表!$A$2:$F$13,6,FALSE)</f>
        <v>41.25</v>
      </c>
      <c r="I13385">
        <f t="shared" si="209"/>
        <v>123.75</v>
      </c>
    </row>
    <row r="13386" spans="1:9" x14ac:dyDescent="0.25">
      <c r="A13386">
        <v>20013385</v>
      </c>
      <c r="B13386" s="1">
        <v>42605</v>
      </c>
      <c r="C13386" t="s">
        <v>29</v>
      </c>
      <c r="D13386">
        <v>3008</v>
      </c>
      <c r="E13386">
        <v>2408</v>
      </c>
      <c r="F13386" s="10">
        <v>1</v>
      </c>
      <c r="G13386">
        <f>VLOOKUP(D13386,产品表!$A$2:$F$13,5,FALSE)</f>
        <v>33</v>
      </c>
      <c r="H13386">
        <f>VLOOKUP(D13386,产品表!$A$2:$F$13,6,FALSE)</f>
        <v>41.25</v>
      </c>
      <c r="I13386">
        <f t="shared" si="209"/>
        <v>41.25</v>
      </c>
    </row>
    <row r="13387" spans="1:9" x14ac:dyDescent="0.25">
      <c r="A13387">
        <v>20013386</v>
      </c>
      <c r="B13387" s="1">
        <v>42605</v>
      </c>
      <c r="C13387" t="s">
        <v>31</v>
      </c>
      <c r="D13387">
        <v>3005</v>
      </c>
      <c r="E13387">
        <v>2663</v>
      </c>
      <c r="F13387" s="10">
        <v>1</v>
      </c>
      <c r="G13387">
        <f>VLOOKUP(D13387,产品表!$A$2:$F$13,5,FALSE)</f>
        <v>33</v>
      </c>
      <c r="H13387">
        <f>VLOOKUP(D13387,产品表!$A$2:$F$13,6,FALSE)</f>
        <v>41.25</v>
      </c>
      <c r="I13387">
        <f t="shared" si="209"/>
        <v>41.25</v>
      </c>
    </row>
    <row r="13388" spans="1:9" x14ac:dyDescent="0.25">
      <c r="A13388">
        <v>20013387</v>
      </c>
      <c r="B13388" s="1">
        <v>42605</v>
      </c>
      <c r="C13388" t="s">
        <v>13</v>
      </c>
      <c r="D13388">
        <v>3002</v>
      </c>
      <c r="E13388">
        <v>818</v>
      </c>
      <c r="F13388" s="10">
        <v>1</v>
      </c>
      <c r="G13388">
        <f>VLOOKUP(D13388,产品表!$A$2:$F$13,5,FALSE)</f>
        <v>29</v>
      </c>
      <c r="H13388">
        <f>VLOOKUP(D13388,产品表!$A$2:$F$13,6,FALSE)</f>
        <v>36.25</v>
      </c>
      <c r="I13388">
        <f t="shared" si="209"/>
        <v>36.25</v>
      </c>
    </row>
    <row r="13389" spans="1:9" x14ac:dyDescent="0.25">
      <c r="A13389">
        <v>20013388</v>
      </c>
      <c r="B13389" s="1">
        <v>42605</v>
      </c>
      <c r="C13389" t="s">
        <v>33</v>
      </c>
      <c r="D13389">
        <v>3009</v>
      </c>
      <c r="E13389">
        <v>2801</v>
      </c>
      <c r="F13389" s="10">
        <v>2</v>
      </c>
      <c r="G13389">
        <f>VLOOKUP(D13389,产品表!$A$2:$F$13,5,FALSE)</f>
        <v>31</v>
      </c>
      <c r="H13389">
        <f>VLOOKUP(D13389,产品表!$A$2:$F$13,6,FALSE)</f>
        <v>38.75</v>
      </c>
      <c r="I13389">
        <f t="shared" si="209"/>
        <v>77.5</v>
      </c>
    </row>
    <row r="13390" spans="1:9" x14ac:dyDescent="0.25">
      <c r="A13390">
        <v>20013389</v>
      </c>
      <c r="B13390" s="1">
        <v>42605</v>
      </c>
      <c r="C13390" t="s">
        <v>8</v>
      </c>
      <c r="D13390">
        <v>3009</v>
      </c>
      <c r="E13390">
        <v>314</v>
      </c>
      <c r="F13390" s="10">
        <v>1</v>
      </c>
      <c r="G13390">
        <f>VLOOKUP(D13390,产品表!$A$2:$F$13,5,FALSE)</f>
        <v>31</v>
      </c>
      <c r="H13390">
        <f>VLOOKUP(D13390,产品表!$A$2:$F$13,6,FALSE)</f>
        <v>38.75</v>
      </c>
      <c r="I13390">
        <f t="shared" si="209"/>
        <v>38.75</v>
      </c>
    </row>
    <row r="13391" spans="1:9" x14ac:dyDescent="0.25">
      <c r="A13391">
        <v>20013390</v>
      </c>
      <c r="B13391" s="1">
        <v>42605</v>
      </c>
      <c r="C13391" t="s">
        <v>20</v>
      </c>
      <c r="D13391">
        <v>3001</v>
      </c>
      <c r="E13391">
        <v>1534</v>
      </c>
      <c r="F13391" s="10">
        <v>1</v>
      </c>
      <c r="G13391">
        <f>VLOOKUP(D13391,产品表!$A$2:$F$13,5,FALSE)</f>
        <v>32</v>
      </c>
      <c r="H13391">
        <f>VLOOKUP(D13391,产品表!$A$2:$F$13,6,FALSE)</f>
        <v>40</v>
      </c>
      <c r="I13391">
        <f t="shared" si="209"/>
        <v>40</v>
      </c>
    </row>
    <row r="13392" spans="1:9" x14ac:dyDescent="0.25">
      <c r="A13392">
        <v>20013391</v>
      </c>
      <c r="B13392" s="1">
        <v>42605</v>
      </c>
      <c r="C13392" t="s">
        <v>38</v>
      </c>
      <c r="D13392">
        <v>3008</v>
      </c>
      <c r="E13392">
        <v>3357</v>
      </c>
      <c r="F13392" s="10">
        <v>2</v>
      </c>
      <c r="G13392">
        <f>VLOOKUP(D13392,产品表!$A$2:$F$13,5,FALSE)</f>
        <v>33</v>
      </c>
      <c r="H13392">
        <f>VLOOKUP(D13392,产品表!$A$2:$F$13,6,FALSE)</f>
        <v>41.25</v>
      </c>
      <c r="I13392">
        <f t="shared" si="209"/>
        <v>82.5</v>
      </c>
    </row>
    <row r="13393" spans="1:9" x14ac:dyDescent="0.25">
      <c r="A13393">
        <v>20013392</v>
      </c>
      <c r="B13393" s="1">
        <v>42605</v>
      </c>
      <c r="C13393" t="s">
        <v>21</v>
      </c>
      <c r="D13393">
        <v>3007</v>
      </c>
      <c r="E13393">
        <v>1603</v>
      </c>
      <c r="F13393" s="10">
        <v>4</v>
      </c>
      <c r="G13393">
        <f>VLOOKUP(D13393,产品表!$A$2:$F$13,5,FALSE)</f>
        <v>35</v>
      </c>
      <c r="H13393">
        <f>VLOOKUP(D13393,产品表!$A$2:$F$13,6,FALSE)</f>
        <v>43.75</v>
      </c>
      <c r="I13393">
        <f t="shared" si="209"/>
        <v>175</v>
      </c>
    </row>
    <row r="13394" spans="1:9" x14ac:dyDescent="0.25">
      <c r="A13394">
        <v>20013393</v>
      </c>
      <c r="B13394" s="1">
        <v>42605</v>
      </c>
      <c r="C13394" t="s">
        <v>32</v>
      </c>
      <c r="D13394">
        <v>3004</v>
      </c>
      <c r="E13394">
        <v>2731</v>
      </c>
      <c r="F13394" s="10">
        <v>4</v>
      </c>
      <c r="G13394">
        <f>VLOOKUP(D13394,产品表!$A$2:$F$13,5,FALSE)</f>
        <v>35</v>
      </c>
      <c r="H13394">
        <f>VLOOKUP(D13394,产品表!$A$2:$F$13,6,FALSE)</f>
        <v>43.75</v>
      </c>
      <c r="I13394">
        <f t="shared" si="209"/>
        <v>175</v>
      </c>
    </row>
    <row r="13395" spans="1:9" x14ac:dyDescent="0.25">
      <c r="A13395">
        <v>20013394</v>
      </c>
      <c r="B13395" s="1">
        <v>42605</v>
      </c>
      <c r="C13395" t="s">
        <v>38</v>
      </c>
      <c r="D13395">
        <v>3005</v>
      </c>
      <c r="E13395">
        <v>3358</v>
      </c>
      <c r="F13395" s="10">
        <v>1</v>
      </c>
      <c r="G13395">
        <f>VLOOKUP(D13395,产品表!$A$2:$F$13,5,FALSE)</f>
        <v>33</v>
      </c>
      <c r="H13395">
        <f>VLOOKUP(D13395,产品表!$A$2:$F$13,6,FALSE)</f>
        <v>41.25</v>
      </c>
      <c r="I13395">
        <f t="shared" si="209"/>
        <v>41.25</v>
      </c>
    </row>
    <row r="13396" spans="1:9" x14ac:dyDescent="0.25">
      <c r="A13396">
        <v>20013395</v>
      </c>
      <c r="B13396" s="1">
        <v>42605</v>
      </c>
      <c r="C13396" t="s">
        <v>38</v>
      </c>
      <c r="D13396">
        <v>3006</v>
      </c>
      <c r="E13396">
        <v>3301</v>
      </c>
      <c r="F13396" s="10">
        <v>2</v>
      </c>
      <c r="G13396">
        <f>VLOOKUP(D13396,产品表!$A$2:$F$13,5,FALSE)</f>
        <v>31</v>
      </c>
      <c r="H13396">
        <f>VLOOKUP(D13396,产品表!$A$2:$F$13,6,FALSE)</f>
        <v>38.75</v>
      </c>
      <c r="I13396">
        <f t="shared" si="209"/>
        <v>77.5</v>
      </c>
    </row>
    <row r="13397" spans="1:9" x14ac:dyDescent="0.25">
      <c r="A13397">
        <v>20013396</v>
      </c>
      <c r="B13397" s="1">
        <v>42605</v>
      </c>
      <c r="C13397" t="s">
        <v>29</v>
      </c>
      <c r="D13397">
        <v>3006</v>
      </c>
      <c r="E13397">
        <v>2402</v>
      </c>
      <c r="F13397" s="10">
        <v>4</v>
      </c>
      <c r="G13397">
        <f>VLOOKUP(D13397,产品表!$A$2:$F$13,5,FALSE)</f>
        <v>31</v>
      </c>
      <c r="H13397">
        <f>VLOOKUP(D13397,产品表!$A$2:$F$13,6,FALSE)</f>
        <v>38.75</v>
      </c>
      <c r="I13397">
        <f t="shared" si="209"/>
        <v>155</v>
      </c>
    </row>
    <row r="13398" spans="1:9" x14ac:dyDescent="0.25">
      <c r="A13398">
        <v>20013397</v>
      </c>
      <c r="B13398" s="1">
        <v>42605</v>
      </c>
      <c r="C13398" t="s">
        <v>33</v>
      </c>
      <c r="D13398">
        <v>3004</v>
      </c>
      <c r="E13398">
        <v>2898</v>
      </c>
      <c r="F13398" s="10">
        <v>1</v>
      </c>
      <c r="G13398">
        <f>VLOOKUP(D13398,产品表!$A$2:$F$13,5,FALSE)</f>
        <v>35</v>
      </c>
      <c r="H13398">
        <f>VLOOKUP(D13398,产品表!$A$2:$F$13,6,FALSE)</f>
        <v>43.75</v>
      </c>
      <c r="I13398">
        <f t="shared" si="209"/>
        <v>43.75</v>
      </c>
    </row>
    <row r="13399" spans="1:9" x14ac:dyDescent="0.25">
      <c r="A13399">
        <v>20013398</v>
      </c>
      <c r="B13399" s="1">
        <v>42605</v>
      </c>
      <c r="C13399" t="s">
        <v>18</v>
      </c>
      <c r="D13399">
        <v>3005</v>
      </c>
      <c r="E13399">
        <v>1327</v>
      </c>
      <c r="F13399" s="10">
        <v>3</v>
      </c>
      <c r="G13399">
        <f>VLOOKUP(D13399,产品表!$A$2:$F$13,5,FALSE)</f>
        <v>33</v>
      </c>
      <c r="H13399">
        <f>VLOOKUP(D13399,产品表!$A$2:$F$13,6,FALSE)</f>
        <v>41.25</v>
      </c>
      <c r="I13399">
        <f t="shared" si="209"/>
        <v>123.75</v>
      </c>
    </row>
    <row r="13400" spans="1:9" x14ac:dyDescent="0.25">
      <c r="A13400">
        <v>20013399</v>
      </c>
      <c r="B13400" s="1">
        <v>42605</v>
      </c>
      <c r="C13400" t="s">
        <v>38</v>
      </c>
      <c r="D13400">
        <v>3005</v>
      </c>
      <c r="E13400">
        <v>3335</v>
      </c>
      <c r="F13400" s="10">
        <v>4</v>
      </c>
      <c r="G13400">
        <f>VLOOKUP(D13400,产品表!$A$2:$F$13,5,FALSE)</f>
        <v>33</v>
      </c>
      <c r="H13400">
        <f>VLOOKUP(D13400,产品表!$A$2:$F$13,6,FALSE)</f>
        <v>41.25</v>
      </c>
      <c r="I13400">
        <f t="shared" si="209"/>
        <v>165</v>
      </c>
    </row>
    <row r="13401" spans="1:9" x14ac:dyDescent="0.25">
      <c r="A13401">
        <v>20013400</v>
      </c>
      <c r="B13401" s="1">
        <v>42605</v>
      </c>
      <c r="C13401" t="s">
        <v>8</v>
      </c>
      <c r="D13401">
        <v>3009</v>
      </c>
      <c r="E13401">
        <v>303</v>
      </c>
      <c r="F13401" s="10">
        <v>1</v>
      </c>
      <c r="G13401">
        <f>VLOOKUP(D13401,产品表!$A$2:$F$13,5,FALSE)</f>
        <v>31</v>
      </c>
      <c r="H13401">
        <f>VLOOKUP(D13401,产品表!$A$2:$F$13,6,FALSE)</f>
        <v>38.75</v>
      </c>
      <c r="I13401">
        <f t="shared" si="209"/>
        <v>38.75</v>
      </c>
    </row>
    <row r="13402" spans="1:9" x14ac:dyDescent="0.25">
      <c r="A13402">
        <v>20013401</v>
      </c>
      <c r="B13402" s="1">
        <v>42605</v>
      </c>
      <c r="C13402" t="s">
        <v>9</v>
      </c>
      <c r="D13402">
        <v>3006</v>
      </c>
      <c r="E13402">
        <v>441</v>
      </c>
      <c r="F13402" s="10">
        <v>2</v>
      </c>
      <c r="G13402">
        <f>VLOOKUP(D13402,产品表!$A$2:$F$13,5,FALSE)</f>
        <v>31</v>
      </c>
      <c r="H13402">
        <f>VLOOKUP(D13402,产品表!$A$2:$F$13,6,FALSE)</f>
        <v>38.75</v>
      </c>
      <c r="I13402">
        <f t="shared" si="209"/>
        <v>77.5</v>
      </c>
    </row>
    <row r="13403" spans="1:9" x14ac:dyDescent="0.25">
      <c r="A13403">
        <v>20013402</v>
      </c>
      <c r="B13403" s="1">
        <v>42605</v>
      </c>
      <c r="C13403" t="s">
        <v>20</v>
      </c>
      <c r="D13403">
        <v>3005</v>
      </c>
      <c r="E13403">
        <v>1525</v>
      </c>
      <c r="F13403" s="10">
        <v>1</v>
      </c>
      <c r="G13403">
        <f>VLOOKUP(D13403,产品表!$A$2:$F$13,5,FALSE)</f>
        <v>33</v>
      </c>
      <c r="H13403">
        <f>VLOOKUP(D13403,产品表!$A$2:$F$13,6,FALSE)</f>
        <v>41.25</v>
      </c>
      <c r="I13403">
        <f t="shared" si="209"/>
        <v>41.25</v>
      </c>
    </row>
    <row r="13404" spans="1:9" x14ac:dyDescent="0.25">
      <c r="A13404">
        <v>20013403</v>
      </c>
      <c r="B13404" s="1">
        <v>42605</v>
      </c>
      <c r="C13404" t="s">
        <v>37</v>
      </c>
      <c r="D13404">
        <v>3005</v>
      </c>
      <c r="E13404">
        <v>3286</v>
      </c>
      <c r="F13404" s="10">
        <v>1</v>
      </c>
      <c r="G13404">
        <f>VLOOKUP(D13404,产品表!$A$2:$F$13,5,FALSE)</f>
        <v>33</v>
      </c>
      <c r="H13404">
        <f>VLOOKUP(D13404,产品表!$A$2:$F$13,6,FALSE)</f>
        <v>41.25</v>
      </c>
      <c r="I13404">
        <f t="shared" si="209"/>
        <v>41.25</v>
      </c>
    </row>
    <row r="13405" spans="1:9" x14ac:dyDescent="0.25">
      <c r="A13405">
        <v>20013404</v>
      </c>
      <c r="B13405" s="1">
        <v>42605</v>
      </c>
      <c r="C13405" t="s">
        <v>22</v>
      </c>
      <c r="D13405">
        <v>3008</v>
      </c>
      <c r="E13405">
        <v>1770</v>
      </c>
      <c r="F13405" s="10">
        <v>3</v>
      </c>
      <c r="G13405">
        <f>VLOOKUP(D13405,产品表!$A$2:$F$13,5,FALSE)</f>
        <v>33</v>
      </c>
      <c r="H13405">
        <f>VLOOKUP(D13405,产品表!$A$2:$F$13,6,FALSE)</f>
        <v>41.25</v>
      </c>
      <c r="I13405">
        <f t="shared" si="209"/>
        <v>123.75</v>
      </c>
    </row>
    <row r="13406" spans="1:9" x14ac:dyDescent="0.25">
      <c r="A13406">
        <v>20013405</v>
      </c>
      <c r="B13406" s="1">
        <v>42605</v>
      </c>
      <c r="C13406" t="s">
        <v>26</v>
      </c>
      <c r="D13406">
        <v>3008</v>
      </c>
      <c r="E13406">
        <v>2190</v>
      </c>
      <c r="F13406" s="10">
        <v>4</v>
      </c>
      <c r="G13406">
        <f>VLOOKUP(D13406,产品表!$A$2:$F$13,5,FALSE)</f>
        <v>33</v>
      </c>
      <c r="H13406">
        <f>VLOOKUP(D13406,产品表!$A$2:$F$13,6,FALSE)</f>
        <v>41.25</v>
      </c>
      <c r="I13406">
        <f t="shared" si="209"/>
        <v>165</v>
      </c>
    </row>
    <row r="13407" spans="1:9" x14ac:dyDescent="0.25">
      <c r="A13407">
        <v>20013406</v>
      </c>
      <c r="B13407" s="1">
        <v>42605</v>
      </c>
      <c r="C13407" t="s">
        <v>17</v>
      </c>
      <c r="D13407">
        <v>3008</v>
      </c>
      <c r="E13407">
        <v>1268</v>
      </c>
      <c r="F13407" s="10">
        <v>1</v>
      </c>
      <c r="G13407">
        <f>VLOOKUP(D13407,产品表!$A$2:$F$13,5,FALSE)</f>
        <v>33</v>
      </c>
      <c r="H13407">
        <f>VLOOKUP(D13407,产品表!$A$2:$F$13,6,FALSE)</f>
        <v>41.25</v>
      </c>
      <c r="I13407">
        <f t="shared" si="209"/>
        <v>41.25</v>
      </c>
    </row>
    <row r="13408" spans="1:9" x14ac:dyDescent="0.25">
      <c r="A13408">
        <v>20013407</v>
      </c>
      <c r="B13408" s="1">
        <v>42605</v>
      </c>
      <c r="C13408" t="s">
        <v>37</v>
      </c>
      <c r="D13408">
        <v>3009</v>
      </c>
      <c r="E13408">
        <v>3202</v>
      </c>
      <c r="F13408" s="10">
        <v>2</v>
      </c>
      <c r="G13408">
        <f>VLOOKUP(D13408,产品表!$A$2:$F$13,5,FALSE)</f>
        <v>31</v>
      </c>
      <c r="H13408">
        <f>VLOOKUP(D13408,产品表!$A$2:$F$13,6,FALSE)</f>
        <v>38.75</v>
      </c>
      <c r="I13408">
        <f t="shared" si="209"/>
        <v>77.5</v>
      </c>
    </row>
    <row r="13409" spans="1:9" x14ac:dyDescent="0.25">
      <c r="A13409">
        <v>20013408</v>
      </c>
      <c r="B13409" s="1">
        <v>42605</v>
      </c>
      <c r="C13409" t="s">
        <v>10</v>
      </c>
      <c r="D13409">
        <v>3007</v>
      </c>
      <c r="E13409">
        <v>578</v>
      </c>
      <c r="F13409" s="10">
        <v>2</v>
      </c>
      <c r="G13409">
        <f>VLOOKUP(D13409,产品表!$A$2:$F$13,5,FALSE)</f>
        <v>35</v>
      </c>
      <c r="H13409">
        <f>VLOOKUP(D13409,产品表!$A$2:$F$13,6,FALSE)</f>
        <v>43.75</v>
      </c>
      <c r="I13409">
        <f t="shared" si="209"/>
        <v>87.5</v>
      </c>
    </row>
    <row r="13410" spans="1:9" x14ac:dyDescent="0.25">
      <c r="A13410">
        <v>20013409</v>
      </c>
      <c r="B13410" s="1">
        <v>42605</v>
      </c>
      <c r="C13410" t="s">
        <v>22</v>
      </c>
      <c r="D13410">
        <v>3006</v>
      </c>
      <c r="E13410">
        <v>1721</v>
      </c>
      <c r="F13410" s="10">
        <v>4</v>
      </c>
      <c r="G13410">
        <f>VLOOKUP(D13410,产品表!$A$2:$F$13,5,FALSE)</f>
        <v>31</v>
      </c>
      <c r="H13410">
        <f>VLOOKUP(D13410,产品表!$A$2:$F$13,6,FALSE)</f>
        <v>38.75</v>
      </c>
      <c r="I13410">
        <f t="shared" si="209"/>
        <v>155</v>
      </c>
    </row>
    <row r="13411" spans="1:9" x14ac:dyDescent="0.25">
      <c r="A13411">
        <v>20013410</v>
      </c>
      <c r="B13411" s="1">
        <v>42605</v>
      </c>
      <c r="C13411" t="s">
        <v>36</v>
      </c>
      <c r="D13411">
        <v>3008</v>
      </c>
      <c r="E13411">
        <v>3190</v>
      </c>
      <c r="F13411" s="10">
        <v>3</v>
      </c>
      <c r="G13411">
        <f>VLOOKUP(D13411,产品表!$A$2:$F$13,5,FALSE)</f>
        <v>33</v>
      </c>
      <c r="H13411">
        <f>VLOOKUP(D13411,产品表!$A$2:$F$13,6,FALSE)</f>
        <v>41.25</v>
      </c>
      <c r="I13411">
        <f t="shared" si="209"/>
        <v>123.75</v>
      </c>
    </row>
    <row r="13412" spans="1:9" x14ac:dyDescent="0.25">
      <c r="A13412">
        <v>20013411</v>
      </c>
      <c r="B13412" s="1">
        <v>42605</v>
      </c>
      <c r="C13412" t="s">
        <v>30</v>
      </c>
      <c r="D13412">
        <v>3009</v>
      </c>
      <c r="E13412">
        <v>2511</v>
      </c>
      <c r="F13412" s="10">
        <v>3</v>
      </c>
      <c r="G13412">
        <f>VLOOKUP(D13412,产品表!$A$2:$F$13,5,FALSE)</f>
        <v>31</v>
      </c>
      <c r="H13412">
        <f>VLOOKUP(D13412,产品表!$A$2:$F$13,6,FALSE)</f>
        <v>38.75</v>
      </c>
      <c r="I13412">
        <f t="shared" si="209"/>
        <v>116.25</v>
      </c>
    </row>
    <row r="13413" spans="1:9" x14ac:dyDescent="0.25">
      <c r="A13413">
        <v>20013412</v>
      </c>
      <c r="B13413" s="1">
        <v>42605</v>
      </c>
      <c r="C13413" t="s">
        <v>16</v>
      </c>
      <c r="D13413">
        <v>3010</v>
      </c>
      <c r="E13413">
        <v>1144</v>
      </c>
      <c r="F13413" s="10">
        <v>1</v>
      </c>
      <c r="G13413">
        <f>VLOOKUP(D13413,产品表!$A$2:$F$13,5,FALSE)</f>
        <v>36</v>
      </c>
      <c r="H13413">
        <f>VLOOKUP(D13413,产品表!$A$2:$F$13,6,FALSE)</f>
        <v>45</v>
      </c>
      <c r="I13413">
        <f t="shared" si="209"/>
        <v>45</v>
      </c>
    </row>
    <row r="13414" spans="1:9" x14ac:dyDescent="0.25">
      <c r="A13414">
        <v>20013413</v>
      </c>
      <c r="B13414" s="1">
        <v>42605</v>
      </c>
      <c r="C13414" t="s">
        <v>38</v>
      </c>
      <c r="D13414">
        <v>3004</v>
      </c>
      <c r="E13414">
        <v>3314</v>
      </c>
      <c r="F13414" s="10">
        <v>3</v>
      </c>
      <c r="G13414">
        <f>VLOOKUP(D13414,产品表!$A$2:$F$13,5,FALSE)</f>
        <v>35</v>
      </c>
      <c r="H13414">
        <f>VLOOKUP(D13414,产品表!$A$2:$F$13,6,FALSE)</f>
        <v>43.75</v>
      </c>
      <c r="I13414">
        <f t="shared" si="209"/>
        <v>131.25</v>
      </c>
    </row>
    <row r="13415" spans="1:9" x14ac:dyDescent="0.25">
      <c r="A13415">
        <v>20013414</v>
      </c>
      <c r="B13415" s="1">
        <v>42605</v>
      </c>
      <c r="C13415" t="s">
        <v>15</v>
      </c>
      <c r="D13415">
        <v>3005</v>
      </c>
      <c r="E13415">
        <v>1031</v>
      </c>
      <c r="F13415" s="10">
        <v>2</v>
      </c>
      <c r="G13415">
        <f>VLOOKUP(D13415,产品表!$A$2:$F$13,5,FALSE)</f>
        <v>33</v>
      </c>
      <c r="H13415">
        <f>VLOOKUP(D13415,产品表!$A$2:$F$13,6,FALSE)</f>
        <v>41.25</v>
      </c>
      <c r="I13415">
        <f t="shared" si="209"/>
        <v>82.5</v>
      </c>
    </row>
    <row r="13416" spans="1:9" x14ac:dyDescent="0.25">
      <c r="A13416">
        <v>20013415</v>
      </c>
      <c r="B13416" s="1">
        <v>42605</v>
      </c>
      <c r="C13416" t="s">
        <v>19</v>
      </c>
      <c r="D13416">
        <v>3006</v>
      </c>
      <c r="E13416">
        <v>1461</v>
      </c>
      <c r="F13416" s="10">
        <v>3</v>
      </c>
      <c r="G13416">
        <f>VLOOKUP(D13416,产品表!$A$2:$F$13,5,FALSE)</f>
        <v>31</v>
      </c>
      <c r="H13416">
        <f>VLOOKUP(D13416,产品表!$A$2:$F$13,6,FALSE)</f>
        <v>38.75</v>
      </c>
      <c r="I13416">
        <f t="shared" si="209"/>
        <v>116.25</v>
      </c>
    </row>
    <row r="13417" spans="1:9" x14ac:dyDescent="0.25">
      <c r="A13417">
        <v>20013416</v>
      </c>
      <c r="B13417" s="1">
        <v>42605</v>
      </c>
      <c r="C13417" t="s">
        <v>6</v>
      </c>
      <c r="D13417">
        <v>3008</v>
      </c>
      <c r="E13417">
        <v>169</v>
      </c>
      <c r="F13417" s="10">
        <v>1</v>
      </c>
      <c r="G13417">
        <f>VLOOKUP(D13417,产品表!$A$2:$F$13,5,FALSE)</f>
        <v>33</v>
      </c>
      <c r="H13417">
        <f>VLOOKUP(D13417,产品表!$A$2:$F$13,6,FALSE)</f>
        <v>41.25</v>
      </c>
      <c r="I13417">
        <f t="shared" si="209"/>
        <v>41.25</v>
      </c>
    </row>
    <row r="13418" spans="1:9" x14ac:dyDescent="0.25">
      <c r="A13418">
        <v>20013417</v>
      </c>
      <c r="B13418" s="1">
        <v>42605</v>
      </c>
      <c r="C13418" t="s">
        <v>26</v>
      </c>
      <c r="D13418">
        <v>3008</v>
      </c>
      <c r="E13418">
        <v>2165</v>
      </c>
      <c r="F13418" s="10">
        <v>2</v>
      </c>
      <c r="G13418">
        <f>VLOOKUP(D13418,产品表!$A$2:$F$13,5,FALSE)</f>
        <v>33</v>
      </c>
      <c r="H13418">
        <f>VLOOKUP(D13418,产品表!$A$2:$F$13,6,FALSE)</f>
        <v>41.25</v>
      </c>
      <c r="I13418">
        <f t="shared" si="209"/>
        <v>82.5</v>
      </c>
    </row>
    <row r="13419" spans="1:9" x14ac:dyDescent="0.25">
      <c r="A13419">
        <v>20013418</v>
      </c>
      <c r="B13419" s="1">
        <v>42605</v>
      </c>
      <c r="C13419" t="s">
        <v>37</v>
      </c>
      <c r="D13419">
        <v>3006</v>
      </c>
      <c r="E13419">
        <v>3247</v>
      </c>
      <c r="F13419" s="10">
        <v>1</v>
      </c>
      <c r="G13419">
        <f>VLOOKUP(D13419,产品表!$A$2:$F$13,5,FALSE)</f>
        <v>31</v>
      </c>
      <c r="H13419">
        <f>VLOOKUP(D13419,产品表!$A$2:$F$13,6,FALSE)</f>
        <v>38.75</v>
      </c>
      <c r="I13419">
        <f t="shared" si="209"/>
        <v>38.75</v>
      </c>
    </row>
    <row r="13420" spans="1:9" x14ac:dyDescent="0.25">
      <c r="A13420">
        <v>20013419</v>
      </c>
      <c r="B13420" s="1">
        <v>42605</v>
      </c>
      <c r="C13420" t="s">
        <v>33</v>
      </c>
      <c r="D13420">
        <v>3004</v>
      </c>
      <c r="E13420">
        <v>2810</v>
      </c>
      <c r="F13420" s="10">
        <v>4</v>
      </c>
      <c r="G13420">
        <f>VLOOKUP(D13420,产品表!$A$2:$F$13,5,FALSE)</f>
        <v>35</v>
      </c>
      <c r="H13420">
        <f>VLOOKUP(D13420,产品表!$A$2:$F$13,6,FALSE)</f>
        <v>43.75</v>
      </c>
      <c r="I13420">
        <f t="shared" si="209"/>
        <v>175</v>
      </c>
    </row>
    <row r="13421" spans="1:9" x14ac:dyDescent="0.25">
      <c r="A13421">
        <v>20013420</v>
      </c>
      <c r="B13421" s="1">
        <v>42605</v>
      </c>
      <c r="C13421" t="s">
        <v>22</v>
      </c>
      <c r="D13421">
        <v>3005</v>
      </c>
      <c r="E13421">
        <v>1787</v>
      </c>
      <c r="F13421" s="10">
        <v>1</v>
      </c>
      <c r="G13421">
        <f>VLOOKUP(D13421,产品表!$A$2:$F$13,5,FALSE)</f>
        <v>33</v>
      </c>
      <c r="H13421">
        <f>VLOOKUP(D13421,产品表!$A$2:$F$13,6,FALSE)</f>
        <v>41.25</v>
      </c>
      <c r="I13421">
        <f t="shared" si="209"/>
        <v>41.25</v>
      </c>
    </row>
    <row r="13422" spans="1:9" x14ac:dyDescent="0.25">
      <c r="A13422">
        <v>20013421</v>
      </c>
      <c r="B13422" s="1">
        <v>42605</v>
      </c>
      <c r="C13422" t="s">
        <v>11</v>
      </c>
      <c r="D13422">
        <v>3006</v>
      </c>
      <c r="E13422">
        <v>697</v>
      </c>
      <c r="F13422" s="10">
        <v>1</v>
      </c>
      <c r="G13422">
        <f>VLOOKUP(D13422,产品表!$A$2:$F$13,5,FALSE)</f>
        <v>31</v>
      </c>
      <c r="H13422">
        <f>VLOOKUP(D13422,产品表!$A$2:$F$13,6,FALSE)</f>
        <v>38.75</v>
      </c>
      <c r="I13422">
        <f t="shared" si="209"/>
        <v>38.75</v>
      </c>
    </row>
    <row r="13423" spans="1:9" x14ac:dyDescent="0.25">
      <c r="A13423">
        <v>20013422</v>
      </c>
      <c r="B13423" s="1">
        <v>42605</v>
      </c>
      <c r="C13423" t="s">
        <v>18</v>
      </c>
      <c r="D13423">
        <v>3006</v>
      </c>
      <c r="E13423">
        <v>1317</v>
      </c>
      <c r="F13423" s="10">
        <v>3</v>
      </c>
      <c r="G13423">
        <f>VLOOKUP(D13423,产品表!$A$2:$F$13,5,FALSE)</f>
        <v>31</v>
      </c>
      <c r="H13423">
        <f>VLOOKUP(D13423,产品表!$A$2:$F$13,6,FALSE)</f>
        <v>38.75</v>
      </c>
      <c r="I13423">
        <f t="shared" si="209"/>
        <v>116.25</v>
      </c>
    </row>
    <row r="13424" spans="1:9" x14ac:dyDescent="0.25">
      <c r="A13424">
        <v>20013423</v>
      </c>
      <c r="B13424" s="1">
        <v>42605</v>
      </c>
      <c r="C13424" t="s">
        <v>32</v>
      </c>
      <c r="D13424">
        <v>3005</v>
      </c>
      <c r="E13424">
        <v>2777</v>
      </c>
      <c r="F13424" s="10">
        <v>2</v>
      </c>
      <c r="G13424">
        <f>VLOOKUP(D13424,产品表!$A$2:$F$13,5,FALSE)</f>
        <v>33</v>
      </c>
      <c r="H13424">
        <f>VLOOKUP(D13424,产品表!$A$2:$F$13,6,FALSE)</f>
        <v>41.25</v>
      </c>
      <c r="I13424">
        <f t="shared" si="209"/>
        <v>82.5</v>
      </c>
    </row>
    <row r="13425" spans="1:9" x14ac:dyDescent="0.25">
      <c r="A13425">
        <v>20013424</v>
      </c>
      <c r="B13425" s="1">
        <v>42605</v>
      </c>
      <c r="C13425" t="s">
        <v>38</v>
      </c>
      <c r="D13425">
        <v>3005</v>
      </c>
      <c r="E13425">
        <v>3312</v>
      </c>
      <c r="F13425" s="10">
        <v>1</v>
      </c>
      <c r="G13425">
        <f>VLOOKUP(D13425,产品表!$A$2:$F$13,5,FALSE)</f>
        <v>33</v>
      </c>
      <c r="H13425">
        <f>VLOOKUP(D13425,产品表!$A$2:$F$13,6,FALSE)</f>
        <v>41.25</v>
      </c>
      <c r="I13425">
        <f t="shared" si="209"/>
        <v>41.25</v>
      </c>
    </row>
    <row r="13426" spans="1:9" x14ac:dyDescent="0.25">
      <c r="A13426">
        <v>20013425</v>
      </c>
      <c r="B13426" s="1">
        <v>42605</v>
      </c>
      <c r="C13426" t="s">
        <v>31</v>
      </c>
      <c r="D13426">
        <v>3006</v>
      </c>
      <c r="E13426">
        <v>2667</v>
      </c>
      <c r="F13426" s="10">
        <v>4</v>
      </c>
      <c r="G13426">
        <f>VLOOKUP(D13426,产品表!$A$2:$F$13,5,FALSE)</f>
        <v>31</v>
      </c>
      <c r="H13426">
        <f>VLOOKUP(D13426,产品表!$A$2:$F$13,6,FALSE)</f>
        <v>38.75</v>
      </c>
      <c r="I13426">
        <f t="shared" si="209"/>
        <v>155</v>
      </c>
    </row>
    <row r="13427" spans="1:9" x14ac:dyDescent="0.25">
      <c r="A13427">
        <v>20013426</v>
      </c>
      <c r="B13427" s="1">
        <v>42605</v>
      </c>
      <c r="C13427" t="s">
        <v>20</v>
      </c>
      <c r="D13427">
        <v>3005</v>
      </c>
      <c r="E13427">
        <v>1510</v>
      </c>
      <c r="F13427" s="10">
        <v>2</v>
      </c>
      <c r="G13427">
        <f>VLOOKUP(D13427,产品表!$A$2:$F$13,5,FALSE)</f>
        <v>33</v>
      </c>
      <c r="H13427">
        <f>VLOOKUP(D13427,产品表!$A$2:$F$13,6,FALSE)</f>
        <v>41.25</v>
      </c>
      <c r="I13427">
        <f t="shared" si="209"/>
        <v>82.5</v>
      </c>
    </row>
    <row r="13428" spans="1:9" x14ac:dyDescent="0.25">
      <c r="A13428">
        <v>20013427</v>
      </c>
      <c r="B13428" s="1">
        <v>42605</v>
      </c>
      <c r="C13428" t="s">
        <v>17</v>
      </c>
      <c r="D13428">
        <v>3005</v>
      </c>
      <c r="E13428">
        <v>1248</v>
      </c>
      <c r="F13428" s="10">
        <v>1</v>
      </c>
      <c r="G13428">
        <f>VLOOKUP(D13428,产品表!$A$2:$F$13,5,FALSE)</f>
        <v>33</v>
      </c>
      <c r="H13428">
        <f>VLOOKUP(D13428,产品表!$A$2:$F$13,6,FALSE)</f>
        <v>41.25</v>
      </c>
      <c r="I13428">
        <f t="shared" si="209"/>
        <v>41.25</v>
      </c>
    </row>
    <row r="13429" spans="1:9" x14ac:dyDescent="0.25">
      <c r="A13429">
        <v>20013428</v>
      </c>
      <c r="B13429" s="1">
        <v>42605</v>
      </c>
      <c r="C13429" t="s">
        <v>26</v>
      </c>
      <c r="D13429">
        <v>3005</v>
      </c>
      <c r="E13429">
        <v>2197</v>
      </c>
      <c r="F13429" s="10">
        <v>3</v>
      </c>
      <c r="G13429">
        <f>VLOOKUP(D13429,产品表!$A$2:$F$13,5,FALSE)</f>
        <v>33</v>
      </c>
      <c r="H13429">
        <f>VLOOKUP(D13429,产品表!$A$2:$F$13,6,FALSE)</f>
        <v>41.25</v>
      </c>
      <c r="I13429">
        <f t="shared" si="209"/>
        <v>123.75</v>
      </c>
    </row>
    <row r="13430" spans="1:9" x14ac:dyDescent="0.25">
      <c r="A13430">
        <v>20013429</v>
      </c>
      <c r="B13430" s="1">
        <v>42605</v>
      </c>
      <c r="C13430" t="s">
        <v>20</v>
      </c>
      <c r="D13430">
        <v>3005</v>
      </c>
      <c r="E13430">
        <v>1572</v>
      </c>
      <c r="F13430" s="10">
        <v>1</v>
      </c>
      <c r="G13430">
        <f>VLOOKUP(D13430,产品表!$A$2:$F$13,5,FALSE)</f>
        <v>33</v>
      </c>
      <c r="H13430">
        <f>VLOOKUP(D13430,产品表!$A$2:$F$13,6,FALSE)</f>
        <v>41.25</v>
      </c>
      <c r="I13430">
        <f t="shared" si="209"/>
        <v>41.25</v>
      </c>
    </row>
    <row r="13431" spans="1:9" x14ac:dyDescent="0.25">
      <c r="A13431">
        <v>20013430</v>
      </c>
      <c r="B13431" s="1">
        <v>42605</v>
      </c>
      <c r="C13431" t="s">
        <v>23</v>
      </c>
      <c r="D13431">
        <v>3006</v>
      </c>
      <c r="E13431">
        <v>1825</v>
      </c>
      <c r="F13431" s="10">
        <v>1</v>
      </c>
      <c r="G13431">
        <f>VLOOKUP(D13431,产品表!$A$2:$F$13,5,FALSE)</f>
        <v>31</v>
      </c>
      <c r="H13431">
        <f>VLOOKUP(D13431,产品表!$A$2:$F$13,6,FALSE)</f>
        <v>38.75</v>
      </c>
      <c r="I13431">
        <f t="shared" si="209"/>
        <v>38.75</v>
      </c>
    </row>
    <row r="13432" spans="1:9" x14ac:dyDescent="0.25">
      <c r="A13432">
        <v>20013431</v>
      </c>
      <c r="B13432" s="1">
        <v>42605</v>
      </c>
      <c r="C13432" t="s">
        <v>22</v>
      </c>
      <c r="D13432">
        <v>3004</v>
      </c>
      <c r="E13432">
        <v>1723</v>
      </c>
      <c r="F13432" s="10">
        <v>1</v>
      </c>
      <c r="G13432">
        <f>VLOOKUP(D13432,产品表!$A$2:$F$13,5,FALSE)</f>
        <v>35</v>
      </c>
      <c r="H13432">
        <f>VLOOKUP(D13432,产品表!$A$2:$F$13,6,FALSE)</f>
        <v>43.75</v>
      </c>
      <c r="I13432">
        <f t="shared" si="209"/>
        <v>43.75</v>
      </c>
    </row>
    <row r="13433" spans="1:9" x14ac:dyDescent="0.25">
      <c r="A13433">
        <v>20013432</v>
      </c>
      <c r="B13433" s="1">
        <v>42605</v>
      </c>
      <c r="C13433" t="s">
        <v>23</v>
      </c>
      <c r="D13433">
        <v>3005</v>
      </c>
      <c r="E13433">
        <v>1892</v>
      </c>
      <c r="F13433" s="10">
        <v>2</v>
      </c>
      <c r="G13433">
        <f>VLOOKUP(D13433,产品表!$A$2:$F$13,5,FALSE)</f>
        <v>33</v>
      </c>
      <c r="H13433">
        <f>VLOOKUP(D13433,产品表!$A$2:$F$13,6,FALSE)</f>
        <v>41.25</v>
      </c>
      <c r="I13433">
        <f t="shared" si="209"/>
        <v>82.5</v>
      </c>
    </row>
    <row r="13434" spans="1:9" x14ac:dyDescent="0.25">
      <c r="A13434">
        <v>20013433</v>
      </c>
      <c r="B13434" s="1">
        <v>42605</v>
      </c>
      <c r="C13434" t="s">
        <v>6</v>
      </c>
      <c r="D13434">
        <v>3008</v>
      </c>
      <c r="E13434">
        <v>122</v>
      </c>
      <c r="F13434" s="10">
        <v>2</v>
      </c>
      <c r="G13434">
        <f>VLOOKUP(D13434,产品表!$A$2:$F$13,5,FALSE)</f>
        <v>33</v>
      </c>
      <c r="H13434">
        <f>VLOOKUP(D13434,产品表!$A$2:$F$13,6,FALSE)</f>
        <v>41.25</v>
      </c>
      <c r="I13434">
        <f t="shared" si="209"/>
        <v>82.5</v>
      </c>
    </row>
    <row r="13435" spans="1:9" x14ac:dyDescent="0.25">
      <c r="A13435">
        <v>20013434</v>
      </c>
      <c r="B13435" s="1">
        <v>42605</v>
      </c>
      <c r="C13435" t="s">
        <v>41</v>
      </c>
      <c r="D13435">
        <v>3003</v>
      </c>
      <c r="E13435">
        <v>3648</v>
      </c>
      <c r="F13435" s="10">
        <v>1</v>
      </c>
      <c r="G13435">
        <f>VLOOKUP(D13435,产品表!$A$2:$F$13,5,FALSE)</f>
        <v>24</v>
      </c>
      <c r="H13435">
        <f>VLOOKUP(D13435,产品表!$A$2:$F$13,6,FALSE)</f>
        <v>30</v>
      </c>
      <c r="I13435">
        <f t="shared" si="209"/>
        <v>30</v>
      </c>
    </row>
    <row r="13436" spans="1:9" x14ac:dyDescent="0.25">
      <c r="A13436">
        <v>20013435</v>
      </c>
      <c r="B13436" s="1">
        <v>42605</v>
      </c>
      <c r="C13436" t="s">
        <v>6</v>
      </c>
      <c r="D13436">
        <v>3009</v>
      </c>
      <c r="E13436">
        <v>186</v>
      </c>
      <c r="F13436" s="10">
        <v>4</v>
      </c>
      <c r="G13436">
        <f>VLOOKUP(D13436,产品表!$A$2:$F$13,5,FALSE)</f>
        <v>31</v>
      </c>
      <c r="H13436">
        <f>VLOOKUP(D13436,产品表!$A$2:$F$13,6,FALSE)</f>
        <v>38.75</v>
      </c>
      <c r="I13436">
        <f t="shared" si="209"/>
        <v>155</v>
      </c>
    </row>
    <row r="13437" spans="1:9" x14ac:dyDescent="0.25">
      <c r="A13437">
        <v>20013436</v>
      </c>
      <c r="B13437" s="1">
        <v>42605</v>
      </c>
      <c r="C13437" t="s">
        <v>23</v>
      </c>
      <c r="D13437">
        <v>3006</v>
      </c>
      <c r="E13437">
        <v>1888</v>
      </c>
      <c r="F13437" s="10">
        <v>4</v>
      </c>
      <c r="G13437">
        <f>VLOOKUP(D13437,产品表!$A$2:$F$13,5,FALSE)</f>
        <v>31</v>
      </c>
      <c r="H13437">
        <f>VLOOKUP(D13437,产品表!$A$2:$F$13,6,FALSE)</f>
        <v>38.75</v>
      </c>
      <c r="I13437">
        <f t="shared" si="209"/>
        <v>155</v>
      </c>
    </row>
    <row r="13438" spans="1:9" x14ac:dyDescent="0.25">
      <c r="A13438">
        <v>20013437</v>
      </c>
      <c r="B13438" s="1">
        <v>42605</v>
      </c>
      <c r="C13438" t="s">
        <v>37</v>
      </c>
      <c r="D13438">
        <v>3006</v>
      </c>
      <c r="E13438">
        <v>3236</v>
      </c>
      <c r="F13438" s="10">
        <v>2</v>
      </c>
      <c r="G13438">
        <f>VLOOKUP(D13438,产品表!$A$2:$F$13,5,FALSE)</f>
        <v>31</v>
      </c>
      <c r="H13438">
        <f>VLOOKUP(D13438,产品表!$A$2:$F$13,6,FALSE)</f>
        <v>38.75</v>
      </c>
      <c r="I13438">
        <f t="shared" si="209"/>
        <v>77.5</v>
      </c>
    </row>
    <row r="13439" spans="1:9" x14ac:dyDescent="0.25">
      <c r="A13439">
        <v>20013438</v>
      </c>
      <c r="B13439" s="1">
        <v>42605</v>
      </c>
      <c r="C13439" t="s">
        <v>34</v>
      </c>
      <c r="D13439">
        <v>3005</v>
      </c>
      <c r="E13439">
        <v>2998</v>
      </c>
      <c r="F13439" s="10">
        <v>3</v>
      </c>
      <c r="G13439">
        <f>VLOOKUP(D13439,产品表!$A$2:$F$13,5,FALSE)</f>
        <v>33</v>
      </c>
      <c r="H13439">
        <f>VLOOKUP(D13439,产品表!$A$2:$F$13,6,FALSE)</f>
        <v>41.25</v>
      </c>
      <c r="I13439">
        <f t="shared" si="209"/>
        <v>123.75</v>
      </c>
    </row>
    <row r="13440" spans="1:9" x14ac:dyDescent="0.25">
      <c r="A13440">
        <v>20013439</v>
      </c>
      <c r="B13440" s="1">
        <v>42605</v>
      </c>
      <c r="C13440" t="s">
        <v>21</v>
      </c>
      <c r="D13440">
        <v>3004</v>
      </c>
      <c r="E13440">
        <v>1646</v>
      </c>
      <c r="F13440" s="10">
        <v>1</v>
      </c>
      <c r="G13440">
        <f>VLOOKUP(D13440,产品表!$A$2:$F$13,5,FALSE)</f>
        <v>35</v>
      </c>
      <c r="H13440">
        <f>VLOOKUP(D13440,产品表!$A$2:$F$13,6,FALSE)</f>
        <v>43.75</v>
      </c>
      <c r="I13440">
        <f t="shared" si="209"/>
        <v>43.75</v>
      </c>
    </row>
    <row r="13441" spans="1:9" x14ac:dyDescent="0.25">
      <c r="A13441">
        <v>20013440</v>
      </c>
      <c r="B13441" s="1">
        <v>42605</v>
      </c>
      <c r="C13441" t="s">
        <v>9</v>
      </c>
      <c r="D13441">
        <v>3009</v>
      </c>
      <c r="E13441">
        <v>461</v>
      </c>
      <c r="F13441" s="10">
        <v>4</v>
      </c>
      <c r="G13441">
        <f>VLOOKUP(D13441,产品表!$A$2:$F$13,5,FALSE)</f>
        <v>31</v>
      </c>
      <c r="H13441">
        <f>VLOOKUP(D13441,产品表!$A$2:$F$13,6,FALSE)</f>
        <v>38.75</v>
      </c>
      <c r="I13441">
        <f t="shared" si="209"/>
        <v>155</v>
      </c>
    </row>
    <row r="13442" spans="1:9" x14ac:dyDescent="0.25">
      <c r="A13442">
        <v>20013441</v>
      </c>
      <c r="B13442" s="1">
        <v>42605</v>
      </c>
      <c r="C13442" t="s">
        <v>31</v>
      </c>
      <c r="D13442">
        <v>3006</v>
      </c>
      <c r="E13442">
        <v>2612</v>
      </c>
      <c r="F13442" s="10">
        <v>4</v>
      </c>
      <c r="G13442">
        <f>VLOOKUP(D13442,产品表!$A$2:$F$13,5,FALSE)</f>
        <v>31</v>
      </c>
      <c r="H13442">
        <f>VLOOKUP(D13442,产品表!$A$2:$F$13,6,FALSE)</f>
        <v>38.75</v>
      </c>
      <c r="I13442">
        <f t="shared" si="209"/>
        <v>155</v>
      </c>
    </row>
    <row r="13443" spans="1:9" x14ac:dyDescent="0.25">
      <c r="A13443">
        <v>20013442</v>
      </c>
      <c r="B13443" s="1">
        <v>42605</v>
      </c>
      <c r="C13443" t="s">
        <v>25</v>
      </c>
      <c r="D13443">
        <v>3005</v>
      </c>
      <c r="E13443">
        <v>2094</v>
      </c>
      <c r="F13443" s="10">
        <v>3</v>
      </c>
      <c r="G13443">
        <f>VLOOKUP(D13443,产品表!$A$2:$F$13,5,FALSE)</f>
        <v>33</v>
      </c>
      <c r="H13443">
        <f>VLOOKUP(D13443,产品表!$A$2:$F$13,6,FALSE)</f>
        <v>41.25</v>
      </c>
      <c r="I13443">
        <f t="shared" ref="I13443:I13506" si="210">H13443*F13443</f>
        <v>123.75</v>
      </c>
    </row>
    <row r="13444" spans="1:9" x14ac:dyDescent="0.25">
      <c r="A13444">
        <v>20013443</v>
      </c>
      <c r="B13444" s="1">
        <v>42605</v>
      </c>
      <c r="C13444" t="s">
        <v>25</v>
      </c>
      <c r="D13444">
        <v>3005</v>
      </c>
      <c r="E13444">
        <v>2061</v>
      </c>
      <c r="F13444" s="10">
        <v>1</v>
      </c>
      <c r="G13444">
        <f>VLOOKUP(D13444,产品表!$A$2:$F$13,5,FALSE)</f>
        <v>33</v>
      </c>
      <c r="H13444">
        <f>VLOOKUP(D13444,产品表!$A$2:$F$13,6,FALSE)</f>
        <v>41.25</v>
      </c>
      <c r="I13444">
        <f t="shared" si="210"/>
        <v>41.25</v>
      </c>
    </row>
    <row r="13445" spans="1:9" x14ac:dyDescent="0.25">
      <c r="A13445">
        <v>20013444</v>
      </c>
      <c r="B13445" s="1">
        <v>42605</v>
      </c>
      <c r="C13445" t="s">
        <v>31</v>
      </c>
      <c r="D13445">
        <v>3006</v>
      </c>
      <c r="E13445">
        <v>2610</v>
      </c>
      <c r="F13445" s="10">
        <v>4</v>
      </c>
      <c r="G13445">
        <f>VLOOKUP(D13445,产品表!$A$2:$F$13,5,FALSE)</f>
        <v>31</v>
      </c>
      <c r="H13445">
        <f>VLOOKUP(D13445,产品表!$A$2:$F$13,6,FALSE)</f>
        <v>38.75</v>
      </c>
      <c r="I13445">
        <f t="shared" si="210"/>
        <v>155</v>
      </c>
    </row>
    <row r="13446" spans="1:9" x14ac:dyDescent="0.25">
      <c r="A13446">
        <v>20013445</v>
      </c>
      <c r="B13446" s="1">
        <v>42605</v>
      </c>
      <c r="C13446" t="s">
        <v>37</v>
      </c>
      <c r="D13446">
        <v>3005</v>
      </c>
      <c r="E13446">
        <v>3219</v>
      </c>
      <c r="F13446" s="10">
        <v>3</v>
      </c>
      <c r="G13446">
        <f>VLOOKUP(D13446,产品表!$A$2:$F$13,5,FALSE)</f>
        <v>33</v>
      </c>
      <c r="H13446">
        <f>VLOOKUP(D13446,产品表!$A$2:$F$13,6,FALSE)</f>
        <v>41.25</v>
      </c>
      <c r="I13446">
        <f t="shared" si="210"/>
        <v>123.75</v>
      </c>
    </row>
    <row r="13447" spans="1:9" x14ac:dyDescent="0.25">
      <c r="A13447">
        <v>20013446</v>
      </c>
      <c r="B13447" s="1">
        <v>42605</v>
      </c>
      <c r="C13447" t="s">
        <v>29</v>
      </c>
      <c r="D13447">
        <v>3008</v>
      </c>
      <c r="E13447">
        <v>2444</v>
      </c>
      <c r="F13447" s="10">
        <v>1</v>
      </c>
      <c r="G13447">
        <f>VLOOKUP(D13447,产品表!$A$2:$F$13,5,FALSE)</f>
        <v>33</v>
      </c>
      <c r="H13447">
        <f>VLOOKUP(D13447,产品表!$A$2:$F$13,6,FALSE)</f>
        <v>41.25</v>
      </c>
      <c r="I13447">
        <f t="shared" si="210"/>
        <v>41.25</v>
      </c>
    </row>
    <row r="13448" spans="1:9" x14ac:dyDescent="0.25">
      <c r="A13448">
        <v>20013447</v>
      </c>
      <c r="B13448" s="1">
        <v>42605</v>
      </c>
      <c r="C13448" t="s">
        <v>12</v>
      </c>
      <c r="D13448">
        <v>3009</v>
      </c>
      <c r="E13448">
        <v>755</v>
      </c>
      <c r="F13448" s="10">
        <v>3</v>
      </c>
      <c r="G13448">
        <f>VLOOKUP(D13448,产品表!$A$2:$F$13,5,FALSE)</f>
        <v>31</v>
      </c>
      <c r="H13448">
        <f>VLOOKUP(D13448,产品表!$A$2:$F$13,6,FALSE)</f>
        <v>38.75</v>
      </c>
      <c r="I13448">
        <f t="shared" si="210"/>
        <v>116.25</v>
      </c>
    </row>
    <row r="13449" spans="1:9" x14ac:dyDescent="0.25">
      <c r="A13449">
        <v>20013448</v>
      </c>
      <c r="B13449" s="1">
        <v>42605</v>
      </c>
      <c r="C13449" t="s">
        <v>17</v>
      </c>
      <c r="D13449">
        <v>3006</v>
      </c>
      <c r="E13449">
        <v>1251</v>
      </c>
      <c r="F13449" s="10">
        <v>4</v>
      </c>
      <c r="G13449">
        <f>VLOOKUP(D13449,产品表!$A$2:$F$13,5,FALSE)</f>
        <v>31</v>
      </c>
      <c r="H13449">
        <f>VLOOKUP(D13449,产品表!$A$2:$F$13,6,FALSE)</f>
        <v>38.75</v>
      </c>
      <c r="I13449">
        <f t="shared" si="210"/>
        <v>155</v>
      </c>
    </row>
    <row r="13450" spans="1:9" x14ac:dyDescent="0.25">
      <c r="A13450">
        <v>20013449</v>
      </c>
      <c r="B13450" s="1">
        <v>42605</v>
      </c>
      <c r="C13450" t="s">
        <v>16</v>
      </c>
      <c r="D13450">
        <v>3004</v>
      </c>
      <c r="E13450">
        <v>1171</v>
      </c>
      <c r="F13450" s="10">
        <v>4</v>
      </c>
      <c r="G13450">
        <f>VLOOKUP(D13450,产品表!$A$2:$F$13,5,FALSE)</f>
        <v>35</v>
      </c>
      <c r="H13450">
        <f>VLOOKUP(D13450,产品表!$A$2:$F$13,6,FALSE)</f>
        <v>43.75</v>
      </c>
      <c r="I13450">
        <f t="shared" si="210"/>
        <v>175</v>
      </c>
    </row>
    <row r="13451" spans="1:9" x14ac:dyDescent="0.25">
      <c r="A13451">
        <v>20013450</v>
      </c>
      <c r="B13451" s="1">
        <v>42605</v>
      </c>
      <c r="C13451" t="s">
        <v>20</v>
      </c>
      <c r="D13451">
        <v>3004</v>
      </c>
      <c r="E13451">
        <v>1529</v>
      </c>
      <c r="F13451" s="10">
        <v>1</v>
      </c>
      <c r="G13451">
        <f>VLOOKUP(D13451,产品表!$A$2:$F$13,5,FALSE)</f>
        <v>35</v>
      </c>
      <c r="H13451">
        <f>VLOOKUP(D13451,产品表!$A$2:$F$13,6,FALSE)</f>
        <v>43.75</v>
      </c>
      <c r="I13451">
        <f t="shared" si="210"/>
        <v>43.75</v>
      </c>
    </row>
    <row r="13452" spans="1:9" x14ac:dyDescent="0.25">
      <c r="A13452">
        <v>20013451</v>
      </c>
      <c r="B13452" s="1">
        <v>42605</v>
      </c>
      <c r="C13452" t="s">
        <v>25</v>
      </c>
      <c r="D13452">
        <v>3005</v>
      </c>
      <c r="E13452">
        <v>2071</v>
      </c>
      <c r="F13452" s="10">
        <v>3</v>
      </c>
      <c r="G13452">
        <f>VLOOKUP(D13452,产品表!$A$2:$F$13,5,FALSE)</f>
        <v>33</v>
      </c>
      <c r="H13452">
        <f>VLOOKUP(D13452,产品表!$A$2:$F$13,6,FALSE)</f>
        <v>41.25</v>
      </c>
      <c r="I13452">
        <f t="shared" si="210"/>
        <v>123.75</v>
      </c>
    </row>
    <row r="13453" spans="1:9" x14ac:dyDescent="0.25">
      <c r="A13453">
        <v>20013452</v>
      </c>
      <c r="B13453" s="1">
        <v>42605</v>
      </c>
      <c r="C13453" t="s">
        <v>22</v>
      </c>
      <c r="D13453">
        <v>3005</v>
      </c>
      <c r="E13453">
        <v>1712</v>
      </c>
      <c r="F13453" s="10">
        <v>1</v>
      </c>
      <c r="G13453">
        <f>VLOOKUP(D13453,产品表!$A$2:$F$13,5,FALSE)</f>
        <v>33</v>
      </c>
      <c r="H13453">
        <f>VLOOKUP(D13453,产品表!$A$2:$F$13,6,FALSE)</f>
        <v>41.25</v>
      </c>
      <c r="I13453">
        <f t="shared" si="210"/>
        <v>41.25</v>
      </c>
    </row>
    <row r="13454" spans="1:9" x14ac:dyDescent="0.25">
      <c r="A13454">
        <v>20013453</v>
      </c>
      <c r="B13454" s="1">
        <v>42605</v>
      </c>
      <c r="C13454" t="s">
        <v>22</v>
      </c>
      <c r="D13454">
        <v>3004</v>
      </c>
      <c r="E13454">
        <v>1746</v>
      </c>
      <c r="F13454" s="10">
        <v>2</v>
      </c>
      <c r="G13454">
        <f>VLOOKUP(D13454,产品表!$A$2:$F$13,5,FALSE)</f>
        <v>35</v>
      </c>
      <c r="H13454">
        <f>VLOOKUP(D13454,产品表!$A$2:$F$13,6,FALSE)</f>
        <v>43.75</v>
      </c>
      <c r="I13454">
        <f t="shared" si="210"/>
        <v>87.5</v>
      </c>
    </row>
    <row r="13455" spans="1:9" x14ac:dyDescent="0.25">
      <c r="A13455">
        <v>20013454</v>
      </c>
      <c r="B13455" s="1">
        <v>42605</v>
      </c>
      <c r="C13455" t="s">
        <v>32</v>
      </c>
      <c r="D13455">
        <v>3006</v>
      </c>
      <c r="E13455">
        <v>2793</v>
      </c>
      <c r="F13455" s="10">
        <v>2</v>
      </c>
      <c r="G13455">
        <f>VLOOKUP(D13455,产品表!$A$2:$F$13,5,FALSE)</f>
        <v>31</v>
      </c>
      <c r="H13455">
        <f>VLOOKUP(D13455,产品表!$A$2:$F$13,6,FALSE)</f>
        <v>38.75</v>
      </c>
      <c r="I13455">
        <f t="shared" si="210"/>
        <v>77.5</v>
      </c>
    </row>
    <row r="13456" spans="1:9" x14ac:dyDescent="0.25">
      <c r="A13456">
        <v>20013455</v>
      </c>
      <c r="B13456" s="1">
        <v>42605</v>
      </c>
      <c r="C13456" t="s">
        <v>32</v>
      </c>
      <c r="D13456">
        <v>3006</v>
      </c>
      <c r="E13456">
        <v>2721</v>
      </c>
      <c r="F13456" s="10">
        <v>2</v>
      </c>
      <c r="G13456">
        <f>VLOOKUP(D13456,产品表!$A$2:$F$13,5,FALSE)</f>
        <v>31</v>
      </c>
      <c r="H13456">
        <f>VLOOKUP(D13456,产品表!$A$2:$F$13,6,FALSE)</f>
        <v>38.75</v>
      </c>
      <c r="I13456">
        <f t="shared" si="210"/>
        <v>77.5</v>
      </c>
    </row>
    <row r="13457" spans="1:9" x14ac:dyDescent="0.25">
      <c r="A13457">
        <v>20013456</v>
      </c>
      <c r="B13457" s="1">
        <v>42605</v>
      </c>
      <c r="C13457" t="s">
        <v>11</v>
      </c>
      <c r="D13457">
        <v>3005</v>
      </c>
      <c r="E13457">
        <v>620</v>
      </c>
      <c r="F13457" s="10">
        <v>1</v>
      </c>
      <c r="G13457">
        <f>VLOOKUP(D13457,产品表!$A$2:$F$13,5,FALSE)</f>
        <v>33</v>
      </c>
      <c r="H13457">
        <f>VLOOKUP(D13457,产品表!$A$2:$F$13,6,FALSE)</f>
        <v>41.25</v>
      </c>
      <c r="I13457">
        <f t="shared" si="210"/>
        <v>41.25</v>
      </c>
    </row>
    <row r="13458" spans="1:9" x14ac:dyDescent="0.25">
      <c r="A13458">
        <v>20013457</v>
      </c>
      <c r="B13458" s="1">
        <v>42605</v>
      </c>
      <c r="C13458" t="s">
        <v>17</v>
      </c>
      <c r="D13458">
        <v>3007</v>
      </c>
      <c r="E13458">
        <v>1240</v>
      </c>
      <c r="F13458" s="10">
        <v>3</v>
      </c>
      <c r="G13458">
        <f>VLOOKUP(D13458,产品表!$A$2:$F$13,5,FALSE)</f>
        <v>35</v>
      </c>
      <c r="H13458">
        <f>VLOOKUP(D13458,产品表!$A$2:$F$13,6,FALSE)</f>
        <v>43.75</v>
      </c>
      <c r="I13458">
        <f t="shared" si="210"/>
        <v>131.25</v>
      </c>
    </row>
    <row r="13459" spans="1:9" x14ac:dyDescent="0.25">
      <c r="A13459">
        <v>20013458</v>
      </c>
      <c r="B13459" s="1">
        <v>42605</v>
      </c>
      <c r="C13459" t="s">
        <v>31</v>
      </c>
      <c r="D13459">
        <v>3006</v>
      </c>
      <c r="E13459">
        <v>2639</v>
      </c>
      <c r="F13459" s="10">
        <v>1</v>
      </c>
      <c r="G13459">
        <f>VLOOKUP(D13459,产品表!$A$2:$F$13,5,FALSE)</f>
        <v>31</v>
      </c>
      <c r="H13459">
        <f>VLOOKUP(D13459,产品表!$A$2:$F$13,6,FALSE)</f>
        <v>38.75</v>
      </c>
      <c r="I13459">
        <f t="shared" si="210"/>
        <v>38.75</v>
      </c>
    </row>
    <row r="13460" spans="1:9" x14ac:dyDescent="0.25">
      <c r="A13460">
        <v>20013459</v>
      </c>
      <c r="B13460" s="1">
        <v>42605</v>
      </c>
      <c r="C13460" t="s">
        <v>38</v>
      </c>
      <c r="D13460">
        <v>3009</v>
      </c>
      <c r="E13460">
        <v>3307</v>
      </c>
      <c r="F13460" s="10">
        <v>1</v>
      </c>
      <c r="G13460">
        <f>VLOOKUP(D13460,产品表!$A$2:$F$13,5,FALSE)</f>
        <v>31</v>
      </c>
      <c r="H13460">
        <f>VLOOKUP(D13460,产品表!$A$2:$F$13,6,FALSE)</f>
        <v>38.75</v>
      </c>
      <c r="I13460">
        <f t="shared" si="210"/>
        <v>38.75</v>
      </c>
    </row>
    <row r="13461" spans="1:9" x14ac:dyDescent="0.25">
      <c r="A13461">
        <v>20013460</v>
      </c>
      <c r="B13461" s="1">
        <v>42605</v>
      </c>
      <c r="C13461" t="s">
        <v>21</v>
      </c>
      <c r="D13461">
        <v>3007</v>
      </c>
      <c r="E13461">
        <v>1699</v>
      </c>
      <c r="F13461" s="10">
        <v>3</v>
      </c>
      <c r="G13461">
        <f>VLOOKUP(D13461,产品表!$A$2:$F$13,5,FALSE)</f>
        <v>35</v>
      </c>
      <c r="H13461">
        <f>VLOOKUP(D13461,产品表!$A$2:$F$13,6,FALSE)</f>
        <v>43.75</v>
      </c>
      <c r="I13461">
        <f t="shared" si="210"/>
        <v>131.25</v>
      </c>
    </row>
    <row r="13462" spans="1:9" x14ac:dyDescent="0.25">
      <c r="A13462">
        <v>20013461</v>
      </c>
      <c r="B13462" s="1">
        <v>42605</v>
      </c>
      <c r="C13462" t="s">
        <v>41</v>
      </c>
      <c r="D13462">
        <v>3008</v>
      </c>
      <c r="E13462">
        <v>3699</v>
      </c>
      <c r="F13462" s="10">
        <v>2</v>
      </c>
      <c r="G13462">
        <f>VLOOKUP(D13462,产品表!$A$2:$F$13,5,FALSE)</f>
        <v>33</v>
      </c>
      <c r="H13462">
        <f>VLOOKUP(D13462,产品表!$A$2:$F$13,6,FALSE)</f>
        <v>41.25</v>
      </c>
      <c r="I13462">
        <f t="shared" si="210"/>
        <v>82.5</v>
      </c>
    </row>
    <row r="13463" spans="1:9" x14ac:dyDescent="0.25">
      <c r="A13463">
        <v>20013462</v>
      </c>
      <c r="B13463" s="1">
        <v>42605</v>
      </c>
      <c r="C13463" t="s">
        <v>38</v>
      </c>
      <c r="D13463">
        <v>3004</v>
      </c>
      <c r="E13463">
        <v>3320</v>
      </c>
      <c r="F13463" s="10">
        <v>1</v>
      </c>
      <c r="G13463">
        <f>VLOOKUP(D13463,产品表!$A$2:$F$13,5,FALSE)</f>
        <v>35</v>
      </c>
      <c r="H13463">
        <f>VLOOKUP(D13463,产品表!$A$2:$F$13,6,FALSE)</f>
        <v>43.75</v>
      </c>
      <c r="I13463">
        <f t="shared" si="210"/>
        <v>43.75</v>
      </c>
    </row>
    <row r="13464" spans="1:9" x14ac:dyDescent="0.25">
      <c r="A13464">
        <v>20013463</v>
      </c>
      <c r="B13464" s="1">
        <v>42605</v>
      </c>
      <c r="C13464" t="s">
        <v>16</v>
      </c>
      <c r="D13464">
        <v>3005</v>
      </c>
      <c r="E13464">
        <v>1172</v>
      </c>
      <c r="F13464" s="10">
        <v>3</v>
      </c>
      <c r="G13464">
        <f>VLOOKUP(D13464,产品表!$A$2:$F$13,5,FALSE)</f>
        <v>33</v>
      </c>
      <c r="H13464">
        <f>VLOOKUP(D13464,产品表!$A$2:$F$13,6,FALSE)</f>
        <v>41.25</v>
      </c>
      <c r="I13464">
        <f t="shared" si="210"/>
        <v>123.75</v>
      </c>
    </row>
    <row r="13465" spans="1:9" x14ac:dyDescent="0.25">
      <c r="A13465">
        <v>20013464</v>
      </c>
      <c r="B13465" s="1">
        <v>42605</v>
      </c>
      <c r="C13465" t="s">
        <v>26</v>
      </c>
      <c r="D13465">
        <v>3006</v>
      </c>
      <c r="E13465">
        <v>2129</v>
      </c>
      <c r="F13465" s="10">
        <v>1</v>
      </c>
      <c r="G13465">
        <f>VLOOKUP(D13465,产品表!$A$2:$F$13,5,FALSE)</f>
        <v>31</v>
      </c>
      <c r="H13465">
        <f>VLOOKUP(D13465,产品表!$A$2:$F$13,6,FALSE)</f>
        <v>38.75</v>
      </c>
      <c r="I13465">
        <f t="shared" si="210"/>
        <v>38.75</v>
      </c>
    </row>
    <row r="13466" spans="1:9" x14ac:dyDescent="0.25">
      <c r="A13466">
        <v>20013465</v>
      </c>
      <c r="B13466" s="1">
        <v>42605</v>
      </c>
      <c r="C13466" t="s">
        <v>25</v>
      </c>
      <c r="D13466">
        <v>3004</v>
      </c>
      <c r="E13466">
        <v>2095</v>
      </c>
      <c r="F13466" s="10">
        <v>4</v>
      </c>
      <c r="G13466">
        <f>VLOOKUP(D13466,产品表!$A$2:$F$13,5,FALSE)</f>
        <v>35</v>
      </c>
      <c r="H13466">
        <f>VLOOKUP(D13466,产品表!$A$2:$F$13,6,FALSE)</f>
        <v>43.75</v>
      </c>
      <c r="I13466">
        <f t="shared" si="210"/>
        <v>175</v>
      </c>
    </row>
    <row r="13467" spans="1:9" x14ac:dyDescent="0.25">
      <c r="A13467">
        <v>20013466</v>
      </c>
      <c r="B13467" s="1">
        <v>42605</v>
      </c>
      <c r="C13467" t="s">
        <v>6</v>
      </c>
      <c r="D13467">
        <v>3006</v>
      </c>
      <c r="E13467">
        <v>134</v>
      </c>
      <c r="F13467" s="10">
        <v>2</v>
      </c>
      <c r="G13467">
        <f>VLOOKUP(D13467,产品表!$A$2:$F$13,5,FALSE)</f>
        <v>31</v>
      </c>
      <c r="H13467">
        <f>VLOOKUP(D13467,产品表!$A$2:$F$13,6,FALSE)</f>
        <v>38.75</v>
      </c>
      <c r="I13467">
        <f t="shared" si="210"/>
        <v>77.5</v>
      </c>
    </row>
    <row r="13468" spans="1:9" x14ac:dyDescent="0.25">
      <c r="A13468">
        <v>20013467</v>
      </c>
      <c r="B13468" s="1">
        <v>42605</v>
      </c>
      <c r="C13468" t="s">
        <v>21</v>
      </c>
      <c r="D13468">
        <v>3006</v>
      </c>
      <c r="E13468">
        <v>1690</v>
      </c>
      <c r="F13468" s="10">
        <v>1</v>
      </c>
      <c r="G13468">
        <f>VLOOKUP(D13468,产品表!$A$2:$F$13,5,FALSE)</f>
        <v>31</v>
      </c>
      <c r="H13468">
        <f>VLOOKUP(D13468,产品表!$A$2:$F$13,6,FALSE)</f>
        <v>38.75</v>
      </c>
      <c r="I13468">
        <f t="shared" si="210"/>
        <v>38.75</v>
      </c>
    </row>
    <row r="13469" spans="1:9" x14ac:dyDescent="0.25">
      <c r="A13469">
        <v>20013468</v>
      </c>
      <c r="B13469" s="1">
        <v>42605</v>
      </c>
      <c r="C13469" t="s">
        <v>19</v>
      </c>
      <c r="D13469">
        <v>3005</v>
      </c>
      <c r="E13469">
        <v>1422</v>
      </c>
      <c r="F13469" s="10">
        <v>3</v>
      </c>
      <c r="G13469">
        <f>VLOOKUP(D13469,产品表!$A$2:$F$13,5,FALSE)</f>
        <v>33</v>
      </c>
      <c r="H13469">
        <f>VLOOKUP(D13469,产品表!$A$2:$F$13,6,FALSE)</f>
        <v>41.25</v>
      </c>
      <c r="I13469">
        <f t="shared" si="210"/>
        <v>123.75</v>
      </c>
    </row>
    <row r="13470" spans="1:9" x14ac:dyDescent="0.25">
      <c r="A13470">
        <v>20013469</v>
      </c>
      <c r="B13470" s="1">
        <v>42605</v>
      </c>
      <c r="C13470" t="s">
        <v>26</v>
      </c>
      <c r="D13470">
        <v>3005</v>
      </c>
      <c r="E13470">
        <v>2158</v>
      </c>
      <c r="F13470" s="10">
        <v>3</v>
      </c>
      <c r="G13470">
        <f>VLOOKUP(D13470,产品表!$A$2:$F$13,5,FALSE)</f>
        <v>33</v>
      </c>
      <c r="H13470">
        <f>VLOOKUP(D13470,产品表!$A$2:$F$13,6,FALSE)</f>
        <v>41.25</v>
      </c>
      <c r="I13470">
        <f t="shared" si="210"/>
        <v>123.75</v>
      </c>
    </row>
    <row r="13471" spans="1:9" x14ac:dyDescent="0.25">
      <c r="A13471">
        <v>20013470</v>
      </c>
      <c r="B13471" s="1">
        <v>42605</v>
      </c>
      <c r="C13471" t="s">
        <v>37</v>
      </c>
      <c r="D13471">
        <v>3005</v>
      </c>
      <c r="E13471">
        <v>3245</v>
      </c>
      <c r="F13471" s="10">
        <v>2</v>
      </c>
      <c r="G13471">
        <f>VLOOKUP(D13471,产品表!$A$2:$F$13,5,FALSE)</f>
        <v>33</v>
      </c>
      <c r="H13471">
        <f>VLOOKUP(D13471,产品表!$A$2:$F$13,6,FALSE)</f>
        <v>41.25</v>
      </c>
      <c r="I13471">
        <f t="shared" si="210"/>
        <v>82.5</v>
      </c>
    </row>
    <row r="13472" spans="1:9" x14ac:dyDescent="0.25">
      <c r="A13472">
        <v>20013471</v>
      </c>
      <c r="B13472" s="1">
        <v>42605</v>
      </c>
      <c r="C13472" t="s">
        <v>42</v>
      </c>
      <c r="D13472">
        <v>3005</v>
      </c>
      <c r="E13472">
        <v>3711</v>
      </c>
      <c r="F13472" s="10">
        <v>1</v>
      </c>
      <c r="G13472">
        <f>VLOOKUP(D13472,产品表!$A$2:$F$13,5,FALSE)</f>
        <v>33</v>
      </c>
      <c r="H13472">
        <f>VLOOKUP(D13472,产品表!$A$2:$F$13,6,FALSE)</f>
        <v>41.25</v>
      </c>
      <c r="I13472">
        <f t="shared" si="210"/>
        <v>41.25</v>
      </c>
    </row>
    <row r="13473" spans="1:9" x14ac:dyDescent="0.25">
      <c r="A13473">
        <v>20013472</v>
      </c>
      <c r="B13473" s="1">
        <v>42605</v>
      </c>
      <c r="C13473" t="s">
        <v>38</v>
      </c>
      <c r="D13473">
        <v>3004</v>
      </c>
      <c r="E13473">
        <v>3372</v>
      </c>
      <c r="F13473" s="10">
        <v>1</v>
      </c>
      <c r="G13473">
        <f>VLOOKUP(D13473,产品表!$A$2:$F$13,5,FALSE)</f>
        <v>35</v>
      </c>
      <c r="H13473">
        <f>VLOOKUP(D13473,产品表!$A$2:$F$13,6,FALSE)</f>
        <v>43.75</v>
      </c>
      <c r="I13473">
        <f t="shared" si="210"/>
        <v>43.75</v>
      </c>
    </row>
    <row r="13474" spans="1:9" x14ac:dyDescent="0.25">
      <c r="A13474">
        <v>20013473</v>
      </c>
      <c r="B13474" s="1">
        <v>42605</v>
      </c>
      <c r="C13474" t="s">
        <v>8</v>
      </c>
      <c r="D13474">
        <v>3005</v>
      </c>
      <c r="E13474">
        <v>339</v>
      </c>
      <c r="F13474" s="10">
        <v>4</v>
      </c>
      <c r="G13474">
        <f>VLOOKUP(D13474,产品表!$A$2:$F$13,5,FALSE)</f>
        <v>33</v>
      </c>
      <c r="H13474">
        <f>VLOOKUP(D13474,产品表!$A$2:$F$13,6,FALSE)</f>
        <v>41.25</v>
      </c>
      <c r="I13474">
        <f t="shared" si="210"/>
        <v>165</v>
      </c>
    </row>
    <row r="13475" spans="1:9" x14ac:dyDescent="0.25">
      <c r="A13475">
        <v>20013474</v>
      </c>
      <c r="B13475" s="1">
        <v>42605</v>
      </c>
      <c r="C13475" t="s">
        <v>21</v>
      </c>
      <c r="D13475">
        <v>3004</v>
      </c>
      <c r="E13475">
        <v>1676</v>
      </c>
      <c r="F13475" s="10">
        <v>4</v>
      </c>
      <c r="G13475">
        <f>VLOOKUP(D13475,产品表!$A$2:$F$13,5,FALSE)</f>
        <v>35</v>
      </c>
      <c r="H13475">
        <f>VLOOKUP(D13475,产品表!$A$2:$F$13,6,FALSE)</f>
        <v>43.75</v>
      </c>
      <c r="I13475">
        <f t="shared" si="210"/>
        <v>175</v>
      </c>
    </row>
    <row r="13476" spans="1:9" x14ac:dyDescent="0.25">
      <c r="A13476">
        <v>20013475</v>
      </c>
      <c r="B13476" s="1">
        <v>42605</v>
      </c>
      <c r="C13476" t="s">
        <v>14</v>
      </c>
      <c r="D13476">
        <v>3011</v>
      </c>
      <c r="E13476">
        <v>951</v>
      </c>
      <c r="F13476" s="10">
        <v>4</v>
      </c>
      <c r="G13476">
        <f>VLOOKUP(D13476,产品表!$A$2:$F$13,5,FALSE)</f>
        <v>34</v>
      </c>
      <c r="H13476">
        <f>VLOOKUP(D13476,产品表!$A$2:$F$13,6,FALSE)</f>
        <v>42.5</v>
      </c>
      <c r="I13476">
        <f t="shared" si="210"/>
        <v>170</v>
      </c>
    </row>
    <row r="13477" spans="1:9" x14ac:dyDescent="0.25">
      <c r="A13477">
        <v>20013476</v>
      </c>
      <c r="B13477" s="1">
        <v>42605</v>
      </c>
      <c r="C13477" t="s">
        <v>41</v>
      </c>
      <c r="D13477">
        <v>3008</v>
      </c>
      <c r="E13477">
        <v>3700</v>
      </c>
      <c r="F13477" s="10">
        <v>3</v>
      </c>
      <c r="G13477">
        <f>VLOOKUP(D13477,产品表!$A$2:$F$13,5,FALSE)</f>
        <v>33</v>
      </c>
      <c r="H13477">
        <f>VLOOKUP(D13477,产品表!$A$2:$F$13,6,FALSE)</f>
        <v>41.25</v>
      </c>
      <c r="I13477">
        <f t="shared" si="210"/>
        <v>123.75</v>
      </c>
    </row>
    <row r="13478" spans="1:9" x14ac:dyDescent="0.25">
      <c r="A13478">
        <v>20013477</v>
      </c>
      <c r="B13478" s="1">
        <v>42605</v>
      </c>
      <c r="C13478" t="s">
        <v>21</v>
      </c>
      <c r="D13478">
        <v>3007</v>
      </c>
      <c r="E13478">
        <v>1678</v>
      </c>
      <c r="F13478" s="10">
        <v>4</v>
      </c>
      <c r="G13478">
        <f>VLOOKUP(D13478,产品表!$A$2:$F$13,5,FALSE)</f>
        <v>35</v>
      </c>
      <c r="H13478">
        <f>VLOOKUP(D13478,产品表!$A$2:$F$13,6,FALSE)</f>
        <v>43.75</v>
      </c>
      <c r="I13478">
        <f t="shared" si="210"/>
        <v>175</v>
      </c>
    </row>
    <row r="13479" spans="1:9" x14ac:dyDescent="0.25">
      <c r="A13479">
        <v>20013478</v>
      </c>
      <c r="B13479" s="1">
        <v>42605</v>
      </c>
      <c r="C13479" t="s">
        <v>16</v>
      </c>
      <c r="D13479">
        <v>3006</v>
      </c>
      <c r="E13479">
        <v>1130</v>
      </c>
      <c r="F13479" s="10">
        <v>1</v>
      </c>
      <c r="G13479">
        <f>VLOOKUP(D13479,产品表!$A$2:$F$13,5,FALSE)</f>
        <v>31</v>
      </c>
      <c r="H13479">
        <f>VLOOKUP(D13479,产品表!$A$2:$F$13,6,FALSE)</f>
        <v>38.75</v>
      </c>
      <c r="I13479">
        <f t="shared" si="210"/>
        <v>38.75</v>
      </c>
    </row>
    <row r="13480" spans="1:9" x14ac:dyDescent="0.25">
      <c r="A13480">
        <v>20013479</v>
      </c>
      <c r="B13480" s="1">
        <v>42605</v>
      </c>
      <c r="C13480" t="s">
        <v>36</v>
      </c>
      <c r="D13480">
        <v>3007</v>
      </c>
      <c r="E13480">
        <v>3155</v>
      </c>
      <c r="F13480" s="10">
        <v>4</v>
      </c>
      <c r="G13480">
        <f>VLOOKUP(D13480,产品表!$A$2:$F$13,5,FALSE)</f>
        <v>35</v>
      </c>
      <c r="H13480">
        <f>VLOOKUP(D13480,产品表!$A$2:$F$13,6,FALSE)</f>
        <v>43.75</v>
      </c>
      <c r="I13480">
        <f t="shared" si="210"/>
        <v>175</v>
      </c>
    </row>
    <row r="13481" spans="1:9" x14ac:dyDescent="0.25">
      <c r="A13481">
        <v>20013480</v>
      </c>
      <c r="B13481" s="1">
        <v>42605</v>
      </c>
      <c r="C13481" t="s">
        <v>15</v>
      </c>
      <c r="D13481">
        <v>3008</v>
      </c>
      <c r="E13481">
        <v>1097</v>
      </c>
      <c r="F13481" s="10">
        <v>1</v>
      </c>
      <c r="G13481">
        <f>VLOOKUP(D13481,产品表!$A$2:$F$13,5,FALSE)</f>
        <v>33</v>
      </c>
      <c r="H13481">
        <f>VLOOKUP(D13481,产品表!$A$2:$F$13,6,FALSE)</f>
        <v>41.25</v>
      </c>
      <c r="I13481">
        <f t="shared" si="210"/>
        <v>41.25</v>
      </c>
    </row>
    <row r="13482" spans="1:9" x14ac:dyDescent="0.25">
      <c r="A13482">
        <v>20013481</v>
      </c>
      <c r="B13482" s="1">
        <v>42605</v>
      </c>
      <c r="C13482" t="s">
        <v>30</v>
      </c>
      <c r="D13482">
        <v>3004</v>
      </c>
      <c r="E13482">
        <v>2534</v>
      </c>
      <c r="F13482" s="10">
        <v>4</v>
      </c>
      <c r="G13482">
        <f>VLOOKUP(D13482,产品表!$A$2:$F$13,5,FALSE)</f>
        <v>35</v>
      </c>
      <c r="H13482">
        <f>VLOOKUP(D13482,产品表!$A$2:$F$13,6,FALSE)</f>
        <v>43.75</v>
      </c>
      <c r="I13482">
        <f t="shared" si="210"/>
        <v>175</v>
      </c>
    </row>
    <row r="13483" spans="1:9" x14ac:dyDescent="0.25">
      <c r="A13483">
        <v>20013482</v>
      </c>
      <c r="B13483" s="1">
        <v>42605</v>
      </c>
      <c r="C13483" t="s">
        <v>37</v>
      </c>
      <c r="D13483">
        <v>3005</v>
      </c>
      <c r="E13483">
        <v>3279</v>
      </c>
      <c r="F13483" s="10">
        <v>2</v>
      </c>
      <c r="G13483">
        <f>VLOOKUP(D13483,产品表!$A$2:$F$13,5,FALSE)</f>
        <v>33</v>
      </c>
      <c r="H13483">
        <f>VLOOKUP(D13483,产品表!$A$2:$F$13,6,FALSE)</f>
        <v>41.25</v>
      </c>
      <c r="I13483">
        <f t="shared" si="210"/>
        <v>82.5</v>
      </c>
    </row>
    <row r="13484" spans="1:9" x14ac:dyDescent="0.25">
      <c r="A13484">
        <v>20013483</v>
      </c>
      <c r="B13484" s="1">
        <v>42605</v>
      </c>
      <c r="C13484" t="s">
        <v>14</v>
      </c>
      <c r="D13484">
        <v>3005</v>
      </c>
      <c r="E13484">
        <v>961</v>
      </c>
      <c r="F13484" s="10">
        <v>4</v>
      </c>
      <c r="G13484">
        <f>VLOOKUP(D13484,产品表!$A$2:$F$13,5,FALSE)</f>
        <v>33</v>
      </c>
      <c r="H13484">
        <f>VLOOKUP(D13484,产品表!$A$2:$F$13,6,FALSE)</f>
        <v>41.25</v>
      </c>
      <c r="I13484">
        <f t="shared" si="210"/>
        <v>165</v>
      </c>
    </row>
    <row r="13485" spans="1:9" x14ac:dyDescent="0.25">
      <c r="A13485">
        <v>20013484</v>
      </c>
      <c r="B13485" s="1">
        <v>42605</v>
      </c>
      <c r="C13485" t="s">
        <v>23</v>
      </c>
      <c r="D13485">
        <v>3005</v>
      </c>
      <c r="E13485">
        <v>1856</v>
      </c>
      <c r="F13485" s="10">
        <v>3</v>
      </c>
      <c r="G13485">
        <f>VLOOKUP(D13485,产品表!$A$2:$F$13,5,FALSE)</f>
        <v>33</v>
      </c>
      <c r="H13485">
        <f>VLOOKUP(D13485,产品表!$A$2:$F$13,6,FALSE)</f>
        <v>41.25</v>
      </c>
      <c r="I13485">
        <f t="shared" si="210"/>
        <v>123.75</v>
      </c>
    </row>
    <row r="13486" spans="1:9" x14ac:dyDescent="0.25">
      <c r="A13486">
        <v>20013485</v>
      </c>
      <c r="B13486" s="1">
        <v>42605</v>
      </c>
      <c r="C13486" t="s">
        <v>13</v>
      </c>
      <c r="D13486">
        <v>3006</v>
      </c>
      <c r="E13486">
        <v>880</v>
      </c>
      <c r="F13486" s="10">
        <v>1</v>
      </c>
      <c r="G13486">
        <f>VLOOKUP(D13486,产品表!$A$2:$F$13,5,FALSE)</f>
        <v>31</v>
      </c>
      <c r="H13486">
        <f>VLOOKUP(D13486,产品表!$A$2:$F$13,6,FALSE)</f>
        <v>38.75</v>
      </c>
      <c r="I13486">
        <f t="shared" si="210"/>
        <v>38.75</v>
      </c>
    </row>
    <row r="13487" spans="1:9" x14ac:dyDescent="0.25">
      <c r="A13487">
        <v>20013486</v>
      </c>
      <c r="B13487" s="1">
        <v>42605</v>
      </c>
      <c r="C13487" t="s">
        <v>36</v>
      </c>
      <c r="D13487">
        <v>3002</v>
      </c>
      <c r="E13487">
        <v>3109</v>
      </c>
      <c r="F13487" s="10">
        <v>1</v>
      </c>
      <c r="G13487">
        <f>VLOOKUP(D13487,产品表!$A$2:$F$13,5,FALSE)</f>
        <v>29</v>
      </c>
      <c r="H13487">
        <f>VLOOKUP(D13487,产品表!$A$2:$F$13,6,FALSE)</f>
        <v>36.25</v>
      </c>
      <c r="I13487">
        <f t="shared" si="210"/>
        <v>36.25</v>
      </c>
    </row>
    <row r="13488" spans="1:9" x14ac:dyDescent="0.25">
      <c r="A13488">
        <v>20013487</v>
      </c>
      <c r="B13488" s="1">
        <v>42605</v>
      </c>
      <c r="C13488" t="s">
        <v>42</v>
      </c>
      <c r="D13488">
        <v>3008</v>
      </c>
      <c r="E13488">
        <v>3713</v>
      </c>
      <c r="F13488" s="10">
        <v>4</v>
      </c>
      <c r="G13488">
        <f>VLOOKUP(D13488,产品表!$A$2:$F$13,5,FALSE)</f>
        <v>33</v>
      </c>
      <c r="H13488">
        <f>VLOOKUP(D13488,产品表!$A$2:$F$13,6,FALSE)</f>
        <v>41.25</v>
      </c>
      <c r="I13488">
        <f t="shared" si="210"/>
        <v>165</v>
      </c>
    </row>
    <row r="13489" spans="1:9" x14ac:dyDescent="0.25">
      <c r="A13489">
        <v>20013488</v>
      </c>
      <c r="B13489" s="1">
        <v>42605</v>
      </c>
      <c r="C13489" t="s">
        <v>14</v>
      </c>
      <c r="D13489">
        <v>3004</v>
      </c>
      <c r="E13489">
        <v>935</v>
      </c>
      <c r="F13489" s="10">
        <v>1</v>
      </c>
      <c r="G13489">
        <f>VLOOKUP(D13489,产品表!$A$2:$F$13,5,FALSE)</f>
        <v>35</v>
      </c>
      <c r="H13489">
        <f>VLOOKUP(D13489,产品表!$A$2:$F$13,6,FALSE)</f>
        <v>43.75</v>
      </c>
      <c r="I13489">
        <f t="shared" si="210"/>
        <v>43.75</v>
      </c>
    </row>
    <row r="13490" spans="1:9" x14ac:dyDescent="0.25">
      <c r="A13490">
        <v>20013489</v>
      </c>
      <c r="B13490" s="1">
        <v>42605</v>
      </c>
      <c r="C13490" t="s">
        <v>15</v>
      </c>
      <c r="D13490">
        <v>3008</v>
      </c>
      <c r="E13490">
        <v>1003</v>
      </c>
      <c r="F13490" s="10">
        <v>1</v>
      </c>
      <c r="G13490">
        <f>VLOOKUP(D13490,产品表!$A$2:$F$13,5,FALSE)</f>
        <v>33</v>
      </c>
      <c r="H13490">
        <f>VLOOKUP(D13490,产品表!$A$2:$F$13,6,FALSE)</f>
        <v>41.25</v>
      </c>
      <c r="I13490">
        <f t="shared" si="210"/>
        <v>41.25</v>
      </c>
    </row>
    <row r="13491" spans="1:9" x14ac:dyDescent="0.25">
      <c r="A13491">
        <v>20013490</v>
      </c>
      <c r="B13491" s="1">
        <v>42605</v>
      </c>
      <c r="C13491" t="s">
        <v>20</v>
      </c>
      <c r="D13491">
        <v>3005</v>
      </c>
      <c r="E13491">
        <v>1553</v>
      </c>
      <c r="F13491" s="10">
        <v>2</v>
      </c>
      <c r="G13491">
        <f>VLOOKUP(D13491,产品表!$A$2:$F$13,5,FALSE)</f>
        <v>33</v>
      </c>
      <c r="H13491">
        <f>VLOOKUP(D13491,产品表!$A$2:$F$13,6,FALSE)</f>
        <v>41.25</v>
      </c>
      <c r="I13491">
        <f t="shared" si="210"/>
        <v>82.5</v>
      </c>
    </row>
    <row r="13492" spans="1:9" x14ac:dyDescent="0.25">
      <c r="A13492">
        <v>20013491</v>
      </c>
      <c r="B13492" s="1">
        <v>42605</v>
      </c>
      <c r="C13492" t="s">
        <v>34</v>
      </c>
      <c r="D13492">
        <v>3005</v>
      </c>
      <c r="E13492">
        <v>2916</v>
      </c>
      <c r="F13492" s="10">
        <v>1</v>
      </c>
      <c r="G13492">
        <f>VLOOKUP(D13492,产品表!$A$2:$F$13,5,FALSE)</f>
        <v>33</v>
      </c>
      <c r="H13492">
        <f>VLOOKUP(D13492,产品表!$A$2:$F$13,6,FALSE)</f>
        <v>41.25</v>
      </c>
      <c r="I13492">
        <f t="shared" si="210"/>
        <v>41.25</v>
      </c>
    </row>
    <row r="13493" spans="1:9" x14ac:dyDescent="0.25">
      <c r="A13493">
        <v>20013492</v>
      </c>
      <c r="B13493" s="1">
        <v>42605</v>
      </c>
      <c r="C13493" t="s">
        <v>13</v>
      </c>
      <c r="D13493">
        <v>3005</v>
      </c>
      <c r="E13493">
        <v>899</v>
      </c>
      <c r="F13493" s="10">
        <v>1</v>
      </c>
      <c r="G13493">
        <f>VLOOKUP(D13493,产品表!$A$2:$F$13,5,FALSE)</f>
        <v>33</v>
      </c>
      <c r="H13493">
        <f>VLOOKUP(D13493,产品表!$A$2:$F$13,6,FALSE)</f>
        <v>41.25</v>
      </c>
      <c r="I13493">
        <f t="shared" si="210"/>
        <v>41.25</v>
      </c>
    </row>
    <row r="13494" spans="1:9" x14ac:dyDescent="0.25">
      <c r="A13494">
        <v>20013493</v>
      </c>
      <c r="B13494" s="1">
        <v>42605</v>
      </c>
      <c r="C13494" t="s">
        <v>35</v>
      </c>
      <c r="D13494">
        <v>3004</v>
      </c>
      <c r="E13494">
        <v>3026</v>
      </c>
      <c r="F13494" s="10">
        <v>4</v>
      </c>
      <c r="G13494">
        <f>VLOOKUP(D13494,产品表!$A$2:$F$13,5,FALSE)</f>
        <v>35</v>
      </c>
      <c r="H13494">
        <f>VLOOKUP(D13494,产品表!$A$2:$F$13,6,FALSE)</f>
        <v>43.75</v>
      </c>
      <c r="I13494">
        <f t="shared" si="210"/>
        <v>175</v>
      </c>
    </row>
    <row r="13495" spans="1:9" x14ac:dyDescent="0.25">
      <c r="A13495">
        <v>20013494</v>
      </c>
      <c r="B13495" s="1">
        <v>42605</v>
      </c>
      <c r="C13495" t="s">
        <v>11</v>
      </c>
      <c r="D13495">
        <v>3005</v>
      </c>
      <c r="E13495">
        <v>609</v>
      </c>
      <c r="F13495" s="10">
        <v>1</v>
      </c>
      <c r="G13495">
        <f>VLOOKUP(D13495,产品表!$A$2:$F$13,5,FALSE)</f>
        <v>33</v>
      </c>
      <c r="H13495">
        <f>VLOOKUP(D13495,产品表!$A$2:$F$13,6,FALSE)</f>
        <v>41.25</v>
      </c>
      <c r="I13495">
        <f t="shared" si="210"/>
        <v>41.25</v>
      </c>
    </row>
    <row r="13496" spans="1:9" x14ac:dyDescent="0.25">
      <c r="A13496">
        <v>20013495</v>
      </c>
      <c r="B13496" s="1">
        <v>42605</v>
      </c>
      <c r="C13496" t="s">
        <v>25</v>
      </c>
      <c r="D13496">
        <v>3009</v>
      </c>
      <c r="E13496">
        <v>2025</v>
      </c>
      <c r="F13496" s="10">
        <v>1</v>
      </c>
      <c r="G13496">
        <f>VLOOKUP(D13496,产品表!$A$2:$F$13,5,FALSE)</f>
        <v>31</v>
      </c>
      <c r="H13496">
        <f>VLOOKUP(D13496,产品表!$A$2:$F$13,6,FALSE)</f>
        <v>38.75</v>
      </c>
      <c r="I13496">
        <f t="shared" si="210"/>
        <v>38.75</v>
      </c>
    </row>
    <row r="13497" spans="1:9" x14ac:dyDescent="0.25">
      <c r="A13497">
        <v>20013496</v>
      </c>
      <c r="B13497" s="1">
        <v>42605</v>
      </c>
      <c r="C13497" t="s">
        <v>19</v>
      </c>
      <c r="D13497">
        <v>3004</v>
      </c>
      <c r="E13497">
        <v>1465</v>
      </c>
      <c r="F13497" s="10">
        <v>1</v>
      </c>
      <c r="G13497">
        <f>VLOOKUP(D13497,产品表!$A$2:$F$13,5,FALSE)</f>
        <v>35</v>
      </c>
      <c r="H13497">
        <f>VLOOKUP(D13497,产品表!$A$2:$F$13,6,FALSE)</f>
        <v>43.75</v>
      </c>
      <c r="I13497">
        <f t="shared" si="210"/>
        <v>43.75</v>
      </c>
    </row>
    <row r="13498" spans="1:9" x14ac:dyDescent="0.25">
      <c r="A13498">
        <v>20013497</v>
      </c>
      <c r="B13498" s="1">
        <v>42605</v>
      </c>
      <c r="C13498" t="s">
        <v>9</v>
      </c>
      <c r="D13498">
        <v>3009</v>
      </c>
      <c r="E13498">
        <v>482</v>
      </c>
      <c r="F13498" s="10">
        <v>1</v>
      </c>
      <c r="G13498">
        <f>VLOOKUP(D13498,产品表!$A$2:$F$13,5,FALSE)</f>
        <v>31</v>
      </c>
      <c r="H13498">
        <f>VLOOKUP(D13498,产品表!$A$2:$F$13,6,FALSE)</f>
        <v>38.75</v>
      </c>
      <c r="I13498">
        <f t="shared" si="210"/>
        <v>38.75</v>
      </c>
    </row>
    <row r="13499" spans="1:9" x14ac:dyDescent="0.25">
      <c r="A13499">
        <v>20013498</v>
      </c>
      <c r="B13499" s="1">
        <v>42605</v>
      </c>
      <c r="C13499" t="s">
        <v>27</v>
      </c>
      <c r="D13499">
        <v>3006</v>
      </c>
      <c r="E13499">
        <v>2275</v>
      </c>
      <c r="F13499" s="10">
        <v>4</v>
      </c>
      <c r="G13499">
        <f>VLOOKUP(D13499,产品表!$A$2:$F$13,5,FALSE)</f>
        <v>31</v>
      </c>
      <c r="H13499">
        <f>VLOOKUP(D13499,产品表!$A$2:$F$13,6,FALSE)</f>
        <v>38.75</v>
      </c>
      <c r="I13499">
        <f t="shared" si="210"/>
        <v>155</v>
      </c>
    </row>
    <row r="13500" spans="1:9" x14ac:dyDescent="0.25">
      <c r="A13500">
        <v>20013499</v>
      </c>
      <c r="B13500" s="1">
        <v>42605</v>
      </c>
      <c r="C13500" t="s">
        <v>34</v>
      </c>
      <c r="D13500">
        <v>3004</v>
      </c>
      <c r="E13500">
        <v>2964</v>
      </c>
      <c r="F13500" s="10">
        <v>1</v>
      </c>
      <c r="G13500">
        <f>VLOOKUP(D13500,产品表!$A$2:$F$13,5,FALSE)</f>
        <v>35</v>
      </c>
      <c r="H13500">
        <f>VLOOKUP(D13500,产品表!$A$2:$F$13,6,FALSE)</f>
        <v>43.75</v>
      </c>
      <c r="I13500">
        <f t="shared" si="210"/>
        <v>43.75</v>
      </c>
    </row>
    <row r="13501" spans="1:9" x14ac:dyDescent="0.25">
      <c r="A13501">
        <v>20013500</v>
      </c>
      <c r="B13501" s="1">
        <v>42605</v>
      </c>
      <c r="C13501" t="s">
        <v>23</v>
      </c>
      <c r="D13501">
        <v>3005</v>
      </c>
      <c r="E13501">
        <v>1850</v>
      </c>
      <c r="F13501" s="10">
        <v>1</v>
      </c>
      <c r="G13501">
        <f>VLOOKUP(D13501,产品表!$A$2:$F$13,5,FALSE)</f>
        <v>33</v>
      </c>
      <c r="H13501">
        <f>VLOOKUP(D13501,产品表!$A$2:$F$13,6,FALSE)</f>
        <v>41.25</v>
      </c>
      <c r="I13501">
        <f t="shared" si="210"/>
        <v>41.25</v>
      </c>
    </row>
    <row r="13502" spans="1:9" x14ac:dyDescent="0.25">
      <c r="A13502">
        <v>20013501</v>
      </c>
      <c r="B13502" s="1">
        <v>42605</v>
      </c>
      <c r="C13502" t="s">
        <v>32</v>
      </c>
      <c r="D13502">
        <v>3005</v>
      </c>
      <c r="E13502">
        <v>2733</v>
      </c>
      <c r="F13502" s="10">
        <v>1</v>
      </c>
      <c r="G13502">
        <f>VLOOKUP(D13502,产品表!$A$2:$F$13,5,FALSE)</f>
        <v>33</v>
      </c>
      <c r="H13502">
        <f>VLOOKUP(D13502,产品表!$A$2:$F$13,6,FALSE)</f>
        <v>41.25</v>
      </c>
      <c r="I13502">
        <f t="shared" si="210"/>
        <v>41.25</v>
      </c>
    </row>
    <row r="13503" spans="1:9" x14ac:dyDescent="0.25">
      <c r="A13503">
        <v>20013502</v>
      </c>
      <c r="B13503" s="1">
        <v>42605</v>
      </c>
      <c r="C13503" t="s">
        <v>44</v>
      </c>
      <c r="D13503">
        <v>3007</v>
      </c>
      <c r="E13503">
        <v>3977</v>
      </c>
      <c r="F13503" s="10">
        <v>3</v>
      </c>
      <c r="G13503">
        <f>VLOOKUP(D13503,产品表!$A$2:$F$13,5,FALSE)</f>
        <v>35</v>
      </c>
      <c r="H13503">
        <f>VLOOKUP(D13503,产品表!$A$2:$F$13,6,FALSE)</f>
        <v>43.75</v>
      </c>
      <c r="I13503">
        <f t="shared" si="210"/>
        <v>131.25</v>
      </c>
    </row>
    <row r="13504" spans="1:9" x14ac:dyDescent="0.25">
      <c r="A13504">
        <v>20013503</v>
      </c>
      <c r="B13504" s="1">
        <v>42605</v>
      </c>
      <c r="C13504" t="s">
        <v>19</v>
      </c>
      <c r="D13504">
        <v>3003</v>
      </c>
      <c r="E13504">
        <v>1408</v>
      </c>
      <c r="F13504" s="10">
        <v>1</v>
      </c>
      <c r="G13504">
        <f>VLOOKUP(D13504,产品表!$A$2:$F$13,5,FALSE)</f>
        <v>24</v>
      </c>
      <c r="H13504">
        <f>VLOOKUP(D13504,产品表!$A$2:$F$13,6,FALSE)</f>
        <v>30</v>
      </c>
      <c r="I13504">
        <f t="shared" si="210"/>
        <v>30</v>
      </c>
    </row>
    <row r="13505" spans="1:9" x14ac:dyDescent="0.25">
      <c r="A13505">
        <v>20013504</v>
      </c>
      <c r="B13505" s="1">
        <v>42605</v>
      </c>
      <c r="C13505" t="s">
        <v>35</v>
      </c>
      <c r="D13505">
        <v>3004</v>
      </c>
      <c r="E13505">
        <v>3007</v>
      </c>
      <c r="F13505" s="10">
        <v>1</v>
      </c>
      <c r="G13505">
        <f>VLOOKUP(D13505,产品表!$A$2:$F$13,5,FALSE)</f>
        <v>35</v>
      </c>
      <c r="H13505">
        <f>VLOOKUP(D13505,产品表!$A$2:$F$13,6,FALSE)</f>
        <v>43.75</v>
      </c>
      <c r="I13505">
        <f t="shared" si="210"/>
        <v>43.75</v>
      </c>
    </row>
    <row r="13506" spans="1:9" x14ac:dyDescent="0.25">
      <c r="A13506">
        <v>20013505</v>
      </c>
      <c r="B13506" s="1">
        <v>42606</v>
      </c>
      <c r="C13506" t="s">
        <v>26</v>
      </c>
      <c r="D13506">
        <v>3001</v>
      </c>
      <c r="E13506">
        <v>2171</v>
      </c>
      <c r="F13506" s="10">
        <v>1</v>
      </c>
      <c r="G13506">
        <f>VLOOKUP(D13506,产品表!$A$2:$F$13,5,FALSE)</f>
        <v>32</v>
      </c>
      <c r="H13506">
        <f>VLOOKUP(D13506,产品表!$A$2:$F$13,6,FALSE)</f>
        <v>40</v>
      </c>
      <c r="I13506">
        <f t="shared" si="210"/>
        <v>40</v>
      </c>
    </row>
    <row r="13507" spans="1:9" x14ac:dyDescent="0.25">
      <c r="A13507">
        <v>20013506</v>
      </c>
      <c r="B13507" s="1">
        <v>42606</v>
      </c>
      <c r="C13507" t="s">
        <v>43</v>
      </c>
      <c r="D13507">
        <v>3005</v>
      </c>
      <c r="E13507">
        <v>3805</v>
      </c>
      <c r="F13507" s="10">
        <v>1</v>
      </c>
      <c r="G13507">
        <f>VLOOKUP(D13507,产品表!$A$2:$F$13,5,FALSE)</f>
        <v>33</v>
      </c>
      <c r="H13507">
        <f>VLOOKUP(D13507,产品表!$A$2:$F$13,6,FALSE)</f>
        <v>41.25</v>
      </c>
      <c r="I13507">
        <f t="shared" ref="I13507:I13570" si="211">H13507*F13507</f>
        <v>41.25</v>
      </c>
    </row>
    <row r="13508" spans="1:9" x14ac:dyDescent="0.25">
      <c r="A13508">
        <v>20013507</v>
      </c>
      <c r="B13508" s="1">
        <v>42606</v>
      </c>
      <c r="C13508" t="s">
        <v>22</v>
      </c>
      <c r="D13508">
        <v>3008</v>
      </c>
      <c r="E13508">
        <v>1732</v>
      </c>
      <c r="F13508" s="10">
        <v>2</v>
      </c>
      <c r="G13508">
        <f>VLOOKUP(D13508,产品表!$A$2:$F$13,5,FALSE)</f>
        <v>33</v>
      </c>
      <c r="H13508">
        <f>VLOOKUP(D13508,产品表!$A$2:$F$13,6,FALSE)</f>
        <v>41.25</v>
      </c>
      <c r="I13508">
        <f t="shared" si="211"/>
        <v>82.5</v>
      </c>
    </row>
    <row r="13509" spans="1:9" x14ac:dyDescent="0.25">
      <c r="A13509">
        <v>20013508</v>
      </c>
      <c r="B13509" s="1">
        <v>42606</v>
      </c>
      <c r="C13509" t="s">
        <v>41</v>
      </c>
      <c r="D13509">
        <v>3005</v>
      </c>
      <c r="E13509">
        <v>3689</v>
      </c>
      <c r="F13509" s="10">
        <v>3</v>
      </c>
      <c r="G13509">
        <f>VLOOKUP(D13509,产品表!$A$2:$F$13,5,FALSE)</f>
        <v>33</v>
      </c>
      <c r="H13509">
        <f>VLOOKUP(D13509,产品表!$A$2:$F$13,6,FALSE)</f>
        <v>41.25</v>
      </c>
      <c r="I13509">
        <f t="shared" si="211"/>
        <v>123.75</v>
      </c>
    </row>
    <row r="13510" spans="1:9" x14ac:dyDescent="0.25">
      <c r="A13510">
        <v>20013509</v>
      </c>
      <c r="B13510" s="1">
        <v>42606</v>
      </c>
      <c r="C13510" t="s">
        <v>28</v>
      </c>
      <c r="D13510">
        <v>3009</v>
      </c>
      <c r="E13510">
        <v>2392</v>
      </c>
      <c r="F13510" s="10">
        <v>3</v>
      </c>
      <c r="G13510">
        <f>VLOOKUP(D13510,产品表!$A$2:$F$13,5,FALSE)</f>
        <v>31</v>
      </c>
      <c r="H13510">
        <f>VLOOKUP(D13510,产品表!$A$2:$F$13,6,FALSE)</f>
        <v>38.75</v>
      </c>
      <c r="I13510">
        <f t="shared" si="211"/>
        <v>116.25</v>
      </c>
    </row>
    <row r="13511" spans="1:9" x14ac:dyDescent="0.25">
      <c r="A13511">
        <v>20013510</v>
      </c>
      <c r="B13511" s="1">
        <v>42606</v>
      </c>
      <c r="C13511" t="s">
        <v>19</v>
      </c>
      <c r="D13511">
        <v>3005</v>
      </c>
      <c r="E13511">
        <v>1468</v>
      </c>
      <c r="F13511" s="10">
        <v>2</v>
      </c>
      <c r="G13511">
        <f>VLOOKUP(D13511,产品表!$A$2:$F$13,5,FALSE)</f>
        <v>33</v>
      </c>
      <c r="H13511">
        <f>VLOOKUP(D13511,产品表!$A$2:$F$13,6,FALSE)</f>
        <v>41.25</v>
      </c>
      <c r="I13511">
        <f t="shared" si="211"/>
        <v>82.5</v>
      </c>
    </row>
    <row r="13512" spans="1:9" x14ac:dyDescent="0.25">
      <c r="A13512">
        <v>20013511</v>
      </c>
      <c r="B13512" s="1">
        <v>42606</v>
      </c>
      <c r="C13512" t="s">
        <v>33</v>
      </c>
      <c r="D13512">
        <v>3008</v>
      </c>
      <c r="E13512">
        <v>2837</v>
      </c>
      <c r="F13512" s="10">
        <v>4</v>
      </c>
      <c r="G13512">
        <f>VLOOKUP(D13512,产品表!$A$2:$F$13,5,FALSE)</f>
        <v>33</v>
      </c>
      <c r="H13512">
        <f>VLOOKUP(D13512,产品表!$A$2:$F$13,6,FALSE)</f>
        <v>41.25</v>
      </c>
      <c r="I13512">
        <f t="shared" si="211"/>
        <v>165</v>
      </c>
    </row>
    <row r="13513" spans="1:9" x14ac:dyDescent="0.25">
      <c r="A13513">
        <v>20013512</v>
      </c>
      <c r="B13513" s="1">
        <v>42606</v>
      </c>
      <c r="C13513" t="s">
        <v>25</v>
      </c>
      <c r="D13513">
        <v>3008</v>
      </c>
      <c r="E13513">
        <v>2042</v>
      </c>
      <c r="F13513" s="10">
        <v>1</v>
      </c>
      <c r="G13513">
        <f>VLOOKUP(D13513,产品表!$A$2:$F$13,5,FALSE)</f>
        <v>33</v>
      </c>
      <c r="H13513">
        <f>VLOOKUP(D13513,产品表!$A$2:$F$13,6,FALSE)</f>
        <v>41.25</v>
      </c>
      <c r="I13513">
        <f t="shared" si="211"/>
        <v>41.25</v>
      </c>
    </row>
    <row r="13514" spans="1:9" x14ac:dyDescent="0.25">
      <c r="A13514">
        <v>20013513</v>
      </c>
      <c r="B13514" s="1">
        <v>42606</v>
      </c>
      <c r="C13514" t="s">
        <v>16</v>
      </c>
      <c r="D13514">
        <v>3007</v>
      </c>
      <c r="E13514">
        <v>1112</v>
      </c>
      <c r="F13514" s="10">
        <v>1</v>
      </c>
      <c r="G13514">
        <f>VLOOKUP(D13514,产品表!$A$2:$F$13,5,FALSE)</f>
        <v>35</v>
      </c>
      <c r="H13514">
        <f>VLOOKUP(D13514,产品表!$A$2:$F$13,6,FALSE)</f>
        <v>43.75</v>
      </c>
      <c r="I13514">
        <f t="shared" si="211"/>
        <v>43.75</v>
      </c>
    </row>
    <row r="13515" spans="1:9" x14ac:dyDescent="0.25">
      <c r="A13515">
        <v>20013514</v>
      </c>
      <c r="B13515" s="1">
        <v>42606</v>
      </c>
      <c r="C13515" t="s">
        <v>33</v>
      </c>
      <c r="D13515">
        <v>3003</v>
      </c>
      <c r="E13515">
        <v>2856</v>
      </c>
      <c r="F13515" s="10">
        <v>4</v>
      </c>
      <c r="G13515">
        <f>VLOOKUP(D13515,产品表!$A$2:$F$13,5,FALSE)</f>
        <v>24</v>
      </c>
      <c r="H13515">
        <f>VLOOKUP(D13515,产品表!$A$2:$F$13,6,FALSE)</f>
        <v>30</v>
      </c>
      <c r="I13515">
        <f t="shared" si="211"/>
        <v>120</v>
      </c>
    </row>
    <row r="13516" spans="1:9" x14ac:dyDescent="0.25">
      <c r="A13516">
        <v>20013515</v>
      </c>
      <c r="B13516" s="1">
        <v>42606</v>
      </c>
      <c r="C13516" t="s">
        <v>24</v>
      </c>
      <c r="D13516">
        <v>3008</v>
      </c>
      <c r="E13516">
        <v>1962</v>
      </c>
      <c r="F13516" s="10">
        <v>1</v>
      </c>
      <c r="G13516">
        <f>VLOOKUP(D13516,产品表!$A$2:$F$13,5,FALSE)</f>
        <v>33</v>
      </c>
      <c r="H13516">
        <f>VLOOKUP(D13516,产品表!$A$2:$F$13,6,FALSE)</f>
        <v>41.25</v>
      </c>
      <c r="I13516">
        <f t="shared" si="211"/>
        <v>41.25</v>
      </c>
    </row>
    <row r="13517" spans="1:9" x14ac:dyDescent="0.25">
      <c r="A13517">
        <v>20013516</v>
      </c>
      <c r="B13517" s="1">
        <v>42606</v>
      </c>
      <c r="C13517" t="s">
        <v>15</v>
      </c>
      <c r="D13517">
        <v>3006</v>
      </c>
      <c r="E13517">
        <v>1050</v>
      </c>
      <c r="F13517" s="10">
        <v>1</v>
      </c>
      <c r="G13517">
        <f>VLOOKUP(D13517,产品表!$A$2:$F$13,5,FALSE)</f>
        <v>31</v>
      </c>
      <c r="H13517">
        <f>VLOOKUP(D13517,产品表!$A$2:$F$13,6,FALSE)</f>
        <v>38.75</v>
      </c>
      <c r="I13517">
        <f t="shared" si="211"/>
        <v>38.75</v>
      </c>
    </row>
    <row r="13518" spans="1:9" x14ac:dyDescent="0.25">
      <c r="A13518">
        <v>20013517</v>
      </c>
      <c r="B13518" s="1">
        <v>42606</v>
      </c>
      <c r="C13518" t="s">
        <v>23</v>
      </c>
      <c r="D13518">
        <v>3010</v>
      </c>
      <c r="E13518">
        <v>1888</v>
      </c>
      <c r="F13518" s="10">
        <v>1</v>
      </c>
      <c r="G13518">
        <f>VLOOKUP(D13518,产品表!$A$2:$F$13,5,FALSE)</f>
        <v>36</v>
      </c>
      <c r="H13518">
        <f>VLOOKUP(D13518,产品表!$A$2:$F$13,6,FALSE)</f>
        <v>45</v>
      </c>
      <c r="I13518">
        <f t="shared" si="211"/>
        <v>45</v>
      </c>
    </row>
    <row r="13519" spans="1:9" x14ac:dyDescent="0.25">
      <c r="A13519">
        <v>20013518</v>
      </c>
      <c r="B13519" s="1">
        <v>42606</v>
      </c>
      <c r="C13519" t="s">
        <v>37</v>
      </c>
      <c r="D13519">
        <v>3006</v>
      </c>
      <c r="E13519">
        <v>3294</v>
      </c>
      <c r="F13519" s="10">
        <v>1</v>
      </c>
      <c r="G13519">
        <f>VLOOKUP(D13519,产品表!$A$2:$F$13,5,FALSE)</f>
        <v>31</v>
      </c>
      <c r="H13519">
        <f>VLOOKUP(D13519,产品表!$A$2:$F$13,6,FALSE)</f>
        <v>38.75</v>
      </c>
      <c r="I13519">
        <f t="shared" si="211"/>
        <v>38.75</v>
      </c>
    </row>
    <row r="13520" spans="1:9" x14ac:dyDescent="0.25">
      <c r="A13520">
        <v>20013519</v>
      </c>
      <c r="B13520" s="1">
        <v>42606</v>
      </c>
      <c r="C13520" t="s">
        <v>19</v>
      </c>
      <c r="D13520">
        <v>3005</v>
      </c>
      <c r="E13520">
        <v>1428</v>
      </c>
      <c r="F13520" s="10">
        <v>2</v>
      </c>
      <c r="G13520">
        <f>VLOOKUP(D13520,产品表!$A$2:$F$13,5,FALSE)</f>
        <v>33</v>
      </c>
      <c r="H13520">
        <f>VLOOKUP(D13520,产品表!$A$2:$F$13,6,FALSE)</f>
        <v>41.25</v>
      </c>
      <c r="I13520">
        <f t="shared" si="211"/>
        <v>82.5</v>
      </c>
    </row>
    <row r="13521" spans="1:9" x14ac:dyDescent="0.25">
      <c r="A13521">
        <v>20013520</v>
      </c>
      <c r="B13521" s="1">
        <v>42606</v>
      </c>
      <c r="C13521" t="s">
        <v>34</v>
      </c>
      <c r="D13521">
        <v>3004</v>
      </c>
      <c r="E13521">
        <v>2924</v>
      </c>
      <c r="F13521" s="10">
        <v>1</v>
      </c>
      <c r="G13521">
        <f>VLOOKUP(D13521,产品表!$A$2:$F$13,5,FALSE)</f>
        <v>35</v>
      </c>
      <c r="H13521">
        <f>VLOOKUP(D13521,产品表!$A$2:$F$13,6,FALSE)</f>
        <v>43.75</v>
      </c>
      <c r="I13521">
        <f t="shared" si="211"/>
        <v>43.75</v>
      </c>
    </row>
    <row r="13522" spans="1:9" x14ac:dyDescent="0.25">
      <c r="A13522">
        <v>20013521</v>
      </c>
      <c r="B13522" s="1">
        <v>42606</v>
      </c>
      <c r="C13522" t="s">
        <v>34</v>
      </c>
      <c r="D13522">
        <v>3004</v>
      </c>
      <c r="E13522">
        <v>2964</v>
      </c>
      <c r="F13522" s="10">
        <v>1</v>
      </c>
      <c r="G13522">
        <f>VLOOKUP(D13522,产品表!$A$2:$F$13,5,FALSE)</f>
        <v>35</v>
      </c>
      <c r="H13522">
        <f>VLOOKUP(D13522,产品表!$A$2:$F$13,6,FALSE)</f>
        <v>43.75</v>
      </c>
      <c r="I13522">
        <f t="shared" si="211"/>
        <v>43.75</v>
      </c>
    </row>
    <row r="13523" spans="1:9" x14ac:dyDescent="0.25">
      <c r="A13523">
        <v>20013522</v>
      </c>
      <c r="B13523" s="1">
        <v>42606</v>
      </c>
      <c r="C13523" t="s">
        <v>37</v>
      </c>
      <c r="D13523">
        <v>3005</v>
      </c>
      <c r="E13523">
        <v>3248</v>
      </c>
      <c r="F13523" s="10">
        <v>4</v>
      </c>
      <c r="G13523">
        <f>VLOOKUP(D13523,产品表!$A$2:$F$13,5,FALSE)</f>
        <v>33</v>
      </c>
      <c r="H13523">
        <f>VLOOKUP(D13523,产品表!$A$2:$F$13,6,FALSE)</f>
        <v>41.25</v>
      </c>
      <c r="I13523">
        <f t="shared" si="211"/>
        <v>165</v>
      </c>
    </row>
    <row r="13524" spans="1:9" x14ac:dyDescent="0.25">
      <c r="A13524">
        <v>20013523</v>
      </c>
      <c r="B13524" s="1">
        <v>42606</v>
      </c>
      <c r="C13524" t="s">
        <v>30</v>
      </c>
      <c r="D13524">
        <v>3006</v>
      </c>
      <c r="E13524">
        <v>2536</v>
      </c>
      <c r="F13524" s="10">
        <v>1</v>
      </c>
      <c r="G13524">
        <f>VLOOKUP(D13524,产品表!$A$2:$F$13,5,FALSE)</f>
        <v>31</v>
      </c>
      <c r="H13524">
        <f>VLOOKUP(D13524,产品表!$A$2:$F$13,6,FALSE)</f>
        <v>38.75</v>
      </c>
      <c r="I13524">
        <f t="shared" si="211"/>
        <v>38.75</v>
      </c>
    </row>
    <row r="13525" spans="1:9" x14ac:dyDescent="0.25">
      <c r="A13525">
        <v>20013524</v>
      </c>
      <c r="B13525" s="1">
        <v>42606</v>
      </c>
      <c r="C13525" t="s">
        <v>31</v>
      </c>
      <c r="D13525">
        <v>3005</v>
      </c>
      <c r="E13525">
        <v>2693</v>
      </c>
      <c r="F13525" s="10">
        <v>4</v>
      </c>
      <c r="G13525">
        <f>VLOOKUP(D13525,产品表!$A$2:$F$13,5,FALSE)</f>
        <v>33</v>
      </c>
      <c r="H13525">
        <f>VLOOKUP(D13525,产品表!$A$2:$F$13,6,FALSE)</f>
        <v>41.25</v>
      </c>
      <c r="I13525">
        <f t="shared" si="211"/>
        <v>165</v>
      </c>
    </row>
    <row r="13526" spans="1:9" x14ac:dyDescent="0.25">
      <c r="A13526">
        <v>20013525</v>
      </c>
      <c r="B13526" s="1">
        <v>42606</v>
      </c>
      <c r="C13526" t="s">
        <v>41</v>
      </c>
      <c r="D13526">
        <v>3005</v>
      </c>
      <c r="E13526">
        <v>3698</v>
      </c>
      <c r="F13526" s="10">
        <v>1</v>
      </c>
      <c r="G13526">
        <f>VLOOKUP(D13526,产品表!$A$2:$F$13,5,FALSE)</f>
        <v>33</v>
      </c>
      <c r="H13526">
        <f>VLOOKUP(D13526,产品表!$A$2:$F$13,6,FALSE)</f>
        <v>41.25</v>
      </c>
      <c r="I13526">
        <f t="shared" si="211"/>
        <v>41.25</v>
      </c>
    </row>
    <row r="13527" spans="1:9" x14ac:dyDescent="0.25">
      <c r="A13527">
        <v>20013526</v>
      </c>
      <c r="B13527" s="1">
        <v>42606</v>
      </c>
      <c r="C13527" t="s">
        <v>35</v>
      </c>
      <c r="D13527">
        <v>3004</v>
      </c>
      <c r="E13527">
        <v>3034</v>
      </c>
      <c r="F13527" s="10">
        <v>1</v>
      </c>
      <c r="G13527">
        <f>VLOOKUP(D13527,产品表!$A$2:$F$13,5,FALSE)</f>
        <v>35</v>
      </c>
      <c r="H13527">
        <f>VLOOKUP(D13527,产品表!$A$2:$F$13,6,FALSE)</f>
        <v>43.75</v>
      </c>
      <c r="I13527">
        <f t="shared" si="211"/>
        <v>43.75</v>
      </c>
    </row>
    <row r="13528" spans="1:9" x14ac:dyDescent="0.25">
      <c r="A13528">
        <v>20013527</v>
      </c>
      <c r="B13528" s="1">
        <v>42606</v>
      </c>
      <c r="C13528" t="s">
        <v>32</v>
      </c>
      <c r="D13528">
        <v>3006</v>
      </c>
      <c r="E13528">
        <v>2758</v>
      </c>
      <c r="F13528" s="10">
        <v>1</v>
      </c>
      <c r="G13528">
        <f>VLOOKUP(D13528,产品表!$A$2:$F$13,5,FALSE)</f>
        <v>31</v>
      </c>
      <c r="H13528">
        <f>VLOOKUP(D13528,产品表!$A$2:$F$13,6,FALSE)</f>
        <v>38.75</v>
      </c>
      <c r="I13528">
        <f t="shared" si="211"/>
        <v>38.75</v>
      </c>
    </row>
    <row r="13529" spans="1:9" x14ac:dyDescent="0.25">
      <c r="A13529">
        <v>20013528</v>
      </c>
      <c r="B13529" s="1">
        <v>42606</v>
      </c>
      <c r="C13529" t="s">
        <v>32</v>
      </c>
      <c r="D13529">
        <v>3005</v>
      </c>
      <c r="E13529">
        <v>2706</v>
      </c>
      <c r="F13529" s="10">
        <v>3</v>
      </c>
      <c r="G13529">
        <f>VLOOKUP(D13529,产品表!$A$2:$F$13,5,FALSE)</f>
        <v>33</v>
      </c>
      <c r="H13529">
        <f>VLOOKUP(D13529,产品表!$A$2:$F$13,6,FALSE)</f>
        <v>41.25</v>
      </c>
      <c r="I13529">
        <f t="shared" si="211"/>
        <v>123.75</v>
      </c>
    </row>
    <row r="13530" spans="1:9" x14ac:dyDescent="0.25">
      <c r="A13530">
        <v>20013529</v>
      </c>
      <c r="B13530" s="1">
        <v>42606</v>
      </c>
      <c r="C13530" t="s">
        <v>8</v>
      </c>
      <c r="D13530">
        <v>3008</v>
      </c>
      <c r="E13530">
        <v>371</v>
      </c>
      <c r="F13530" s="10">
        <v>3</v>
      </c>
      <c r="G13530">
        <f>VLOOKUP(D13530,产品表!$A$2:$F$13,5,FALSE)</f>
        <v>33</v>
      </c>
      <c r="H13530">
        <f>VLOOKUP(D13530,产品表!$A$2:$F$13,6,FALSE)</f>
        <v>41.25</v>
      </c>
      <c r="I13530">
        <f t="shared" si="211"/>
        <v>123.75</v>
      </c>
    </row>
    <row r="13531" spans="1:9" x14ac:dyDescent="0.25">
      <c r="A13531">
        <v>20013530</v>
      </c>
      <c r="B13531" s="1">
        <v>42606</v>
      </c>
      <c r="C13531" t="s">
        <v>13</v>
      </c>
      <c r="D13531">
        <v>3004</v>
      </c>
      <c r="E13531">
        <v>815</v>
      </c>
      <c r="F13531" s="10">
        <v>1</v>
      </c>
      <c r="G13531">
        <f>VLOOKUP(D13531,产品表!$A$2:$F$13,5,FALSE)</f>
        <v>35</v>
      </c>
      <c r="H13531">
        <f>VLOOKUP(D13531,产品表!$A$2:$F$13,6,FALSE)</f>
        <v>43.75</v>
      </c>
      <c r="I13531">
        <f t="shared" si="211"/>
        <v>43.75</v>
      </c>
    </row>
    <row r="13532" spans="1:9" x14ac:dyDescent="0.25">
      <c r="A13532">
        <v>20013531</v>
      </c>
      <c r="B13532" s="1">
        <v>42606</v>
      </c>
      <c r="C13532" t="s">
        <v>17</v>
      </c>
      <c r="D13532">
        <v>3008</v>
      </c>
      <c r="E13532">
        <v>1236</v>
      </c>
      <c r="F13532" s="10">
        <v>1</v>
      </c>
      <c r="G13532">
        <f>VLOOKUP(D13532,产品表!$A$2:$F$13,5,FALSE)</f>
        <v>33</v>
      </c>
      <c r="H13532">
        <f>VLOOKUP(D13532,产品表!$A$2:$F$13,6,FALSE)</f>
        <v>41.25</v>
      </c>
      <c r="I13532">
        <f t="shared" si="211"/>
        <v>41.25</v>
      </c>
    </row>
    <row r="13533" spans="1:9" x14ac:dyDescent="0.25">
      <c r="A13533">
        <v>20013532</v>
      </c>
      <c r="B13533" s="1">
        <v>42606</v>
      </c>
      <c r="C13533" t="s">
        <v>18</v>
      </c>
      <c r="D13533">
        <v>3005</v>
      </c>
      <c r="E13533">
        <v>1383</v>
      </c>
      <c r="F13533" s="10">
        <v>3</v>
      </c>
      <c r="G13533">
        <f>VLOOKUP(D13533,产品表!$A$2:$F$13,5,FALSE)</f>
        <v>33</v>
      </c>
      <c r="H13533">
        <f>VLOOKUP(D13533,产品表!$A$2:$F$13,6,FALSE)</f>
        <v>41.25</v>
      </c>
      <c r="I13533">
        <f t="shared" si="211"/>
        <v>123.75</v>
      </c>
    </row>
    <row r="13534" spans="1:9" x14ac:dyDescent="0.25">
      <c r="A13534">
        <v>20013533</v>
      </c>
      <c r="B13534" s="1">
        <v>42606</v>
      </c>
      <c r="C13534" t="s">
        <v>26</v>
      </c>
      <c r="D13534">
        <v>3006</v>
      </c>
      <c r="E13534">
        <v>2155</v>
      </c>
      <c r="F13534" s="10">
        <v>1</v>
      </c>
      <c r="G13534">
        <f>VLOOKUP(D13534,产品表!$A$2:$F$13,5,FALSE)</f>
        <v>31</v>
      </c>
      <c r="H13534">
        <f>VLOOKUP(D13534,产品表!$A$2:$F$13,6,FALSE)</f>
        <v>38.75</v>
      </c>
      <c r="I13534">
        <f t="shared" si="211"/>
        <v>38.75</v>
      </c>
    </row>
    <row r="13535" spans="1:9" x14ac:dyDescent="0.25">
      <c r="A13535">
        <v>20013534</v>
      </c>
      <c r="B13535" s="1">
        <v>42606</v>
      </c>
      <c r="C13535" t="s">
        <v>35</v>
      </c>
      <c r="D13535">
        <v>3004</v>
      </c>
      <c r="E13535">
        <v>3047</v>
      </c>
      <c r="F13535" s="10">
        <v>3</v>
      </c>
      <c r="G13535">
        <f>VLOOKUP(D13535,产品表!$A$2:$F$13,5,FALSE)</f>
        <v>35</v>
      </c>
      <c r="H13535">
        <f>VLOOKUP(D13535,产品表!$A$2:$F$13,6,FALSE)</f>
        <v>43.75</v>
      </c>
      <c r="I13535">
        <f t="shared" si="211"/>
        <v>131.25</v>
      </c>
    </row>
    <row r="13536" spans="1:9" x14ac:dyDescent="0.25">
      <c r="A13536">
        <v>20013535</v>
      </c>
      <c r="B13536" s="1">
        <v>42606</v>
      </c>
      <c r="C13536" t="s">
        <v>41</v>
      </c>
      <c r="D13536">
        <v>3008</v>
      </c>
      <c r="E13536">
        <v>3618</v>
      </c>
      <c r="F13536" s="10">
        <v>1</v>
      </c>
      <c r="G13536">
        <f>VLOOKUP(D13536,产品表!$A$2:$F$13,5,FALSE)</f>
        <v>33</v>
      </c>
      <c r="H13536">
        <f>VLOOKUP(D13536,产品表!$A$2:$F$13,6,FALSE)</f>
        <v>41.25</v>
      </c>
      <c r="I13536">
        <f t="shared" si="211"/>
        <v>41.25</v>
      </c>
    </row>
    <row r="13537" spans="1:9" x14ac:dyDescent="0.25">
      <c r="A13537">
        <v>20013536</v>
      </c>
      <c r="B13537" s="1">
        <v>42606</v>
      </c>
      <c r="C13537" t="s">
        <v>7</v>
      </c>
      <c r="D13537">
        <v>3008</v>
      </c>
      <c r="E13537">
        <v>283</v>
      </c>
      <c r="F13537" s="10">
        <v>4</v>
      </c>
      <c r="G13537">
        <f>VLOOKUP(D13537,产品表!$A$2:$F$13,5,FALSE)</f>
        <v>33</v>
      </c>
      <c r="H13537">
        <f>VLOOKUP(D13537,产品表!$A$2:$F$13,6,FALSE)</f>
        <v>41.25</v>
      </c>
      <c r="I13537">
        <f t="shared" si="211"/>
        <v>165</v>
      </c>
    </row>
    <row r="13538" spans="1:9" x14ac:dyDescent="0.25">
      <c r="A13538">
        <v>20013537</v>
      </c>
      <c r="B13538" s="1">
        <v>42606</v>
      </c>
      <c r="C13538" t="s">
        <v>37</v>
      </c>
      <c r="D13538">
        <v>3005</v>
      </c>
      <c r="E13538">
        <v>3275</v>
      </c>
      <c r="F13538" s="10">
        <v>3</v>
      </c>
      <c r="G13538">
        <f>VLOOKUP(D13538,产品表!$A$2:$F$13,5,FALSE)</f>
        <v>33</v>
      </c>
      <c r="H13538">
        <f>VLOOKUP(D13538,产品表!$A$2:$F$13,6,FALSE)</f>
        <v>41.25</v>
      </c>
      <c r="I13538">
        <f t="shared" si="211"/>
        <v>123.75</v>
      </c>
    </row>
    <row r="13539" spans="1:9" x14ac:dyDescent="0.25">
      <c r="A13539">
        <v>20013538</v>
      </c>
      <c r="B13539" s="1">
        <v>42606</v>
      </c>
      <c r="C13539" t="s">
        <v>37</v>
      </c>
      <c r="D13539">
        <v>3006</v>
      </c>
      <c r="E13539">
        <v>3206</v>
      </c>
      <c r="F13539" s="10">
        <v>4</v>
      </c>
      <c r="G13539">
        <f>VLOOKUP(D13539,产品表!$A$2:$F$13,5,FALSE)</f>
        <v>31</v>
      </c>
      <c r="H13539">
        <f>VLOOKUP(D13539,产品表!$A$2:$F$13,6,FALSE)</f>
        <v>38.75</v>
      </c>
      <c r="I13539">
        <f t="shared" si="211"/>
        <v>155</v>
      </c>
    </row>
    <row r="13540" spans="1:9" x14ac:dyDescent="0.25">
      <c r="A13540">
        <v>20013539</v>
      </c>
      <c r="B13540" s="1">
        <v>42606</v>
      </c>
      <c r="C13540" t="s">
        <v>18</v>
      </c>
      <c r="D13540">
        <v>3006</v>
      </c>
      <c r="E13540">
        <v>1320</v>
      </c>
      <c r="F13540" s="10">
        <v>4</v>
      </c>
      <c r="G13540">
        <f>VLOOKUP(D13540,产品表!$A$2:$F$13,5,FALSE)</f>
        <v>31</v>
      </c>
      <c r="H13540">
        <f>VLOOKUP(D13540,产品表!$A$2:$F$13,6,FALSE)</f>
        <v>38.75</v>
      </c>
      <c r="I13540">
        <f t="shared" si="211"/>
        <v>155</v>
      </c>
    </row>
    <row r="13541" spans="1:9" x14ac:dyDescent="0.25">
      <c r="A13541">
        <v>20013540</v>
      </c>
      <c r="B13541" s="1">
        <v>42606</v>
      </c>
      <c r="C13541" t="s">
        <v>28</v>
      </c>
      <c r="D13541">
        <v>3005</v>
      </c>
      <c r="E13541">
        <v>2389</v>
      </c>
      <c r="F13541" s="10">
        <v>4</v>
      </c>
      <c r="G13541">
        <f>VLOOKUP(D13541,产品表!$A$2:$F$13,5,FALSE)</f>
        <v>33</v>
      </c>
      <c r="H13541">
        <f>VLOOKUP(D13541,产品表!$A$2:$F$13,6,FALSE)</f>
        <v>41.25</v>
      </c>
      <c r="I13541">
        <f t="shared" si="211"/>
        <v>165</v>
      </c>
    </row>
    <row r="13542" spans="1:9" x14ac:dyDescent="0.25">
      <c r="A13542">
        <v>20013541</v>
      </c>
      <c r="B13542" s="1">
        <v>42606</v>
      </c>
      <c r="C13542" t="s">
        <v>32</v>
      </c>
      <c r="D13542">
        <v>3004</v>
      </c>
      <c r="E13542">
        <v>2781</v>
      </c>
      <c r="F13542" s="10">
        <v>3</v>
      </c>
      <c r="G13542">
        <f>VLOOKUP(D13542,产品表!$A$2:$F$13,5,FALSE)</f>
        <v>35</v>
      </c>
      <c r="H13542">
        <f>VLOOKUP(D13542,产品表!$A$2:$F$13,6,FALSE)</f>
        <v>43.75</v>
      </c>
      <c r="I13542">
        <f t="shared" si="211"/>
        <v>131.25</v>
      </c>
    </row>
    <row r="13543" spans="1:9" x14ac:dyDescent="0.25">
      <c r="A13543">
        <v>20013542</v>
      </c>
      <c r="B13543" s="1">
        <v>42606</v>
      </c>
      <c r="C13543" t="s">
        <v>33</v>
      </c>
      <c r="D13543">
        <v>3006</v>
      </c>
      <c r="E13543">
        <v>2855</v>
      </c>
      <c r="F13543" s="10">
        <v>1</v>
      </c>
      <c r="G13543">
        <f>VLOOKUP(D13543,产品表!$A$2:$F$13,5,FALSE)</f>
        <v>31</v>
      </c>
      <c r="H13543">
        <f>VLOOKUP(D13543,产品表!$A$2:$F$13,6,FALSE)</f>
        <v>38.75</v>
      </c>
      <c r="I13543">
        <f t="shared" si="211"/>
        <v>38.75</v>
      </c>
    </row>
    <row r="13544" spans="1:9" x14ac:dyDescent="0.25">
      <c r="A13544">
        <v>20013543</v>
      </c>
      <c r="B13544" s="1">
        <v>42606</v>
      </c>
      <c r="C13544" t="s">
        <v>6</v>
      </c>
      <c r="D13544">
        <v>3007</v>
      </c>
      <c r="E13544">
        <v>159</v>
      </c>
      <c r="F13544" s="10">
        <v>1</v>
      </c>
      <c r="G13544">
        <f>VLOOKUP(D13544,产品表!$A$2:$F$13,5,FALSE)</f>
        <v>35</v>
      </c>
      <c r="H13544">
        <f>VLOOKUP(D13544,产品表!$A$2:$F$13,6,FALSE)</f>
        <v>43.75</v>
      </c>
      <c r="I13544">
        <f t="shared" si="211"/>
        <v>43.75</v>
      </c>
    </row>
    <row r="13545" spans="1:9" x14ac:dyDescent="0.25">
      <c r="A13545">
        <v>20013544</v>
      </c>
      <c r="B13545" s="1">
        <v>42606</v>
      </c>
      <c r="C13545" t="s">
        <v>27</v>
      </c>
      <c r="D13545">
        <v>3005</v>
      </c>
      <c r="E13545">
        <v>2270</v>
      </c>
      <c r="F13545" s="10">
        <v>4</v>
      </c>
      <c r="G13545">
        <f>VLOOKUP(D13545,产品表!$A$2:$F$13,5,FALSE)</f>
        <v>33</v>
      </c>
      <c r="H13545">
        <f>VLOOKUP(D13545,产品表!$A$2:$F$13,6,FALSE)</f>
        <v>41.25</v>
      </c>
      <c r="I13545">
        <f t="shared" si="211"/>
        <v>165</v>
      </c>
    </row>
    <row r="13546" spans="1:9" x14ac:dyDescent="0.25">
      <c r="A13546">
        <v>20013545</v>
      </c>
      <c r="B13546" s="1">
        <v>42606</v>
      </c>
      <c r="C13546" t="s">
        <v>6</v>
      </c>
      <c r="D13546">
        <v>3005</v>
      </c>
      <c r="E13546">
        <v>135</v>
      </c>
      <c r="F13546" s="10">
        <v>1</v>
      </c>
      <c r="G13546">
        <f>VLOOKUP(D13546,产品表!$A$2:$F$13,5,FALSE)</f>
        <v>33</v>
      </c>
      <c r="H13546">
        <f>VLOOKUP(D13546,产品表!$A$2:$F$13,6,FALSE)</f>
        <v>41.25</v>
      </c>
      <c r="I13546">
        <f t="shared" si="211"/>
        <v>41.25</v>
      </c>
    </row>
    <row r="13547" spans="1:9" x14ac:dyDescent="0.25">
      <c r="A13547">
        <v>20013546</v>
      </c>
      <c r="B13547" s="1">
        <v>42606</v>
      </c>
      <c r="C13547" t="s">
        <v>22</v>
      </c>
      <c r="D13547">
        <v>3005</v>
      </c>
      <c r="E13547">
        <v>1755</v>
      </c>
      <c r="F13547" s="10">
        <v>2</v>
      </c>
      <c r="G13547">
        <f>VLOOKUP(D13547,产品表!$A$2:$F$13,5,FALSE)</f>
        <v>33</v>
      </c>
      <c r="H13547">
        <f>VLOOKUP(D13547,产品表!$A$2:$F$13,6,FALSE)</f>
        <v>41.25</v>
      </c>
      <c r="I13547">
        <f t="shared" si="211"/>
        <v>82.5</v>
      </c>
    </row>
    <row r="13548" spans="1:9" x14ac:dyDescent="0.25">
      <c r="A13548">
        <v>20013547</v>
      </c>
      <c r="B13548" s="1">
        <v>42606</v>
      </c>
      <c r="C13548" t="s">
        <v>33</v>
      </c>
      <c r="D13548">
        <v>3004</v>
      </c>
      <c r="E13548">
        <v>2861</v>
      </c>
      <c r="F13548" s="10">
        <v>1</v>
      </c>
      <c r="G13548">
        <f>VLOOKUP(D13548,产品表!$A$2:$F$13,5,FALSE)</f>
        <v>35</v>
      </c>
      <c r="H13548">
        <f>VLOOKUP(D13548,产品表!$A$2:$F$13,6,FALSE)</f>
        <v>43.75</v>
      </c>
      <c r="I13548">
        <f t="shared" si="211"/>
        <v>43.75</v>
      </c>
    </row>
    <row r="13549" spans="1:9" x14ac:dyDescent="0.25">
      <c r="A13549">
        <v>20013548</v>
      </c>
      <c r="B13549" s="1">
        <v>42606</v>
      </c>
      <c r="C13549" t="s">
        <v>26</v>
      </c>
      <c r="D13549">
        <v>3005</v>
      </c>
      <c r="E13549">
        <v>2190</v>
      </c>
      <c r="F13549" s="10">
        <v>4</v>
      </c>
      <c r="G13549">
        <f>VLOOKUP(D13549,产品表!$A$2:$F$13,5,FALSE)</f>
        <v>33</v>
      </c>
      <c r="H13549">
        <f>VLOOKUP(D13549,产品表!$A$2:$F$13,6,FALSE)</f>
        <v>41.25</v>
      </c>
      <c r="I13549">
        <f t="shared" si="211"/>
        <v>165</v>
      </c>
    </row>
    <row r="13550" spans="1:9" x14ac:dyDescent="0.25">
      <c r="A13550">
        <v>20013549</v>
      </c>
      <c r="B13550" s="1">
        <v>42606</v>
      </c>
      <c r="C13550" t="s">
        <v>41</v>
      </c>
      <c r="D13550">
        <v>3007</v>
      </c>
      <c r="E13550">
        <v>3603</v>
      </c>
      <c r="F13550" s="10">
        <v>4</v>
      </c>
      <c r="G13550">
        <f>VLOOKUP(D13550,产品表!$A$2:$F$13,5,FALSE)</f>
        <v>35</v>
      </c>
      <c r="H13550">
        <f>VLOOKUP(D13550,产品表!$A$2:$F$13,6,FALSE)</f>
        <v>43.75</v>
      </c>
      <c r="I13550">
        <f t="shared" si="211"/>
        <v>175</v>
      </c>
    </row>
    <row r="13551" spans="1:9" x14ac:dyDescent="0.25">
      <c r="A13551">
        <v>20013550</v>
      </c>
      <c r="B13551" s="1">
        <v>42606</v>
      </c>
      <c r="C13551" t="s">
        <v>31</v>
      </c>
      <c r="D13551">
        <v>3004</v>
      </c>
      <c r="E13551">
        <v>2695</v>
      </c>
      <c r="F13551" s="10">
        <v>1</v>
      </c>
      <c r="G13551">
        <f>VLOOKUP(D13551,产品表!$A$2:$F$13,5,FALSE)</f>
        <v>35</v>
      </c>
      <c r="H13551">
        <f>VLOOKUP(D13551,产品表!$A$2:$F$13,6,FALSE)</f>
        <v>43.75</v>
      </c>
      <c r="I13551">
        <f t="shared" si="211"/>
        <v>43.75</v>
      </c>
    </row>
    <row r="13552" spans="1:9" x14ac:dyDescent="0.25">
      <c r="A13552">
        <v>20013551</v>
      </c>
      <c r="B13552" s="1">
        <v>42606</v>
      </c>
      <c r="C13552" t="s">
        <v>25</v>
      </c>
      <c r="D13552">
        <v>3006</v>
      </c>
      <c r="E13552">
        <v>2014</v>
      </c>
      <c r="F13552" s="10">
        <v>1</v>
      </c>
      <c r="G13552">
        <f>VLOOKUP(D13552,产品表!$A$2:$F$13,5,FALSE)</f>
        <v>31</v>
      </c>
      <c r="H13552">
        <f>VLOOKUP(D13552,产品表!$A$2:$F$13,6,FALSE)</f>
        <v>38.75</v>
      </c>
      <c r="I13552">
        <f t="shared" si="211"/>
        <v>38.75</v>
      </c>
    </row>
    <row r="13553" spans="1:9" x14ac:dyDescent="0.25">
      <c r="A13553">
        <v>20013552</v>
      </c>
      <c r="B13553" s="1">
        <v>42606</v>
      </c>
      <c r="C13553" t="s">
        <v>43</v>
      </c>
      <c r="D13553">
        <v>3009</v>
      </c>
      <c r="E13553">
        <v>3839</v>
      </c>
      <c r="F13553" s="10">
        <v>1</v>
      </c>
      <c r="G13553">
        <f>VLOOKUP(D13553,产品表!$A$2:$F$13,5,FALSE)</f>
        <v>31</v>
      </c>
      <c r="H13553">
        <f>VLOOKUP(D13553,产品表!$A$2:$F$13,6,FALSE)</f>
        <v>38.75</v>
      </c>
      <c r="I13553">
        <f t="shared" si="211"/>
        <v>38.75</v>
      </c>
    </row>
    <row r="13554" spans="1:9" x14ac:dyDescent="0.25">
      <c r="A13554">
        <v>20013553</v>
      </c>
      <c r="B13554" s="1">
        <v>42606</v>
      </c>
      <c r="C13554" t="s">
        <v>31</v>
      </c>
      <c r="D13554">
        <v>3008</v>
      </c>
      <c r="E13554">
        <v>2698</v>
      </c>
      <c r="F13554" s="10">
        <v>2</v>
      </c>
      <c r="G13554">
        <f>VLOOKUP(D13554,产品表!$A$2:$F$13,5,FALSE)</f>
        <v>33</v>
      </c>
      <c r="H13554">
        <f>VLOOKUP(D13554,产品表!$A$2:$F$13,6,FALSE)</f>
        <v>41.25</v>
      </c>
      <c r="I13554">
        <f t="shared" si="211"/>
        <v>82.5</v>
      </c>
    </row>
    <row r="13555" spans="1:9" x14ac:dyDescent="0.25">
      <c r="A13555">
        <v>20013554</v>
      </c>
      <c r="B13555" s="1">
        <v>42606</v>
      </c>
      <c r="C13555" t="s">
        <v>11</v>
      </c>
      <c r="D13555">
        <v>3002</v>
      </c>
      <c r="E13555">
        <v>643</v>
      </c>
      <c r="F13555" s="10">
        <v>4</v>
      </c>
      <c r="G13555">
        <f>VLOOKUP(D13555,产品表!$A$2:$F$13,5,FALSE)</f>
        <v>29</v>
      </c>
      <c r="H13555">
        <f>VLOOKUP(D13555,产品表!$A$2:$F$13,6,FALSE)</f>
        <v>36.25</v>
      </c>
      <c r="I13555">
        <f t="shared" si="211"/>
        <v>145</v>
      </c>
    </row>
    <row r="13556" spans="1:9" x14ac:dyDescent="0.25">
      <c r="A13556">
        <v>20013555</v>
      </c>
      <c r="B13556" s="1">
        <v>42606</v>
      </c>
      <c r="C13556" t="s">
        <v>22</v>
      </c>
      <c r="D13556">
        <v>3006</v>
      </c>
      <c r="E13556">
        <v>1789</v>
      </c>
      <c r="F13556" s="10">
        <v>3</v>
      </c>
      <c r="G13556">
        <f>VLOOKUP(D13556,产品表!$A$2:$F$13,5,FALSE)</f>
        <v>31</v>
      </c>
      <c r="H13556">
        <f>VLOOKUP(D13556,产品表!$A$2:$F$13,6,FALSE)</f>
        <v>38.75</v>
      </c>
      <c r="I13556">
        <f t="shared" si="211"/>
        <v>116.25</v>
      </c>
    </row>
    <row r="13557" spans="1:9" x14ac:dyDescent="0.25">
      <c r="A13557">
        <v>20013556</v>
      </c>
      <c r="B13557" s="1">
        <v>42606</v>
      </c>
      <c r="C13557" t="s">
        <v>19</v>
      </c>
      <c r="D13557">
        <v>3005</v>
      </c>
      <c r="E13557">
        <v>1497</v>
      </c>
      <c r="F13557" s="10">
        <v>3</v>
      </c>
      <c r="G13557">
        <f>VLOOKUP(D13557,产品表!$A$2:$F$13,5,FALSE)</f>
        <v>33</v>
      </c>
      <c r="H13557">
        <f>VLOOKUP(D13557,产品表!$A$2:$F$13,6,FALSE)</f>
        <v>41.25</v>
      </c>
      <c r="I13557">
        <f t="shared" si="211"/>
        <v>123.75</v>
      </c>
    </row>
    <row r="13558" spans="1:9" x14ac:dyDescent="0.25">
      <c r="A13558">
        <v>20013557</v>
      </c>
      <c r="B13558" s="1">
        <v>42606</v>
      </c>
      <c r="C13558" t="s">
        <v>38</v>
      </c>
      <c r="D13558">
        <v>3004</v>
      </c>
      <c r="E13558">
        <v>3351</v>
      </c>
      <c r="F13558" s="10">
        <v>1</v>
      </c>
      <c r="G13558">
        <f>VLOOKUP(D13558,产品表!$A$2:$F$13,5,FALSE)</f>
        <v>35</v>
      </c>
      <c r="H13558">
        <f>VLOOKUP(D13558,产品表!$A$2:$F$13,6,FALSE)</f>
        <v>43.75</v>
      </c>
      <c r="I13558">
        <f t="shared" si="211"/>
        <v>43.75</v>
      </c>
    </row>
    <row r="13559" spans="1:9" x14ac:dyDescent="0.25">
      <c r="A13559">
        <v>20013558</v>
      </c>
      <c r="B13559" s="1">
        <v>42606</v>
      </c>
      <c r="C13559" t="s">
        <v>26</v>
      </c>
      <c r="D13559">
        <v>3008</v>
      </c>
      <c r="E13559">
        <v>2148</v>
      </c>
      <c r="F13559" s="10">
        <v>3</v>
      </c>
      <c r="G13559">
        <f>VLOOKUP(D13559,产品表!$A$2:$F$13,5,FALSE)</f>
        <v>33</v>
      </c>
      <c r="H13559">
        <f>VLOOKUP(D13559,产品表!$A$2:$F$13,6,FALSE)</f>
        <v>41.25</v>
      </c>
      <c r="I13559">
        <f t="shared" si="211"/>
        <v>123.75</v>
      </c>
    </row>
    <row r="13560" spans="1:9" x14ac:dyDescent="0.25">
      <c r="A13560">
        <v>20013559</v>
      </c>
      <c r="B13560" s="1">
        <v>42606</v>
      </c>
      <c r="C13560" t="s">
        <v>38</v>
      </c>
      <c r="D13560">
        <v>3005</v>
      </c>
      <c r="E13560">
        <v>3341</v>
      </c>
      <c r="F13560" s="10">
        <v>2</v>
      </c>
      <c r="G13560">
        <f>VLOOKUP(D13560,产品表!$A$2:$F$13,5,FALSE)</f>
        <v>33</v>
      </c>
      <c r="H13560">
        <f>VLOOKUP(D13560,产品表!$A$2:$F$13,6,FALSE)</f>
        <v>41.25</v>
      </c>
      <c r="I13560">
        <f t="shared" si="211"/>
        <v>82.5</v>
      </c>
    </row>
    <row r="13561" spans="1:9" x14ac:dyDescent="0.25">
      <c r="A13561">
        <v>20013560</v>
      </c>
      <c r="B13561" s="1">
        <v>42606</v>
      </c>
      <c r="C13561" t="s">
        <v>6</v>
      </c>
      <c r="D13561">
        <v>3006</v>
      </c>
      <c r="E13561">
        <v>194</v>
      </c>
      <c r="F13561" s="10">
        <v>1</v>
      </c>
      <c r="G13561">
        <f>VLOOKUP(D13561,产品表!$A$2:$F$13,5,FALSE)</f>
        <v>31</v>
      </c>
      <c r="H13561">
        <f>VLOOKUP(D13561,产品表!$A$2:$F$13,6,FALSE)</f>
        <v>38.75</v>
      </c>
      <c r="I13561">
        <f t="shared" si="211"/>
        <v>38.75</v>
      </c>
    </row>
    <row r="13562" spans="1:9" x14ac:dyDescent="0.25">
      <c r="A13562">
        <v>20013561</v>
      </c>
      <c r="B13562" s="1">
        <v>42606</v>
      </c>
      <c r="C13562" t="s">
        <v>17</v>
      </c>
      <c r="D13562">
        <v>3008</v>
      </c>
      <c r="E13562">
        <v>1238</v>
      </c>
      <c r="F13562" s="10">
        <v>1</v>
      </c>
      <c r="G13562">
        <f>VLOOKUP(D13562,产品表!$A$2:$F$13,5,FALSE)</f>
        <v>33</v>
      </c>
      <c r="H13562">
        <f>VLOOKUP(D13562,产品表!$A$2:$F$13,6,FALSE)</f>
        <v>41.25</v>
      </c>
      <c r="I13562">
        <f t="shared" si="211"/>
        <v>41.25</v>
      </c>
    </row>
    <row r="13563" spans="1:9" x14ac:dyDescent="0.25">
      <c r="A13563">
        <v>20013562</v>
      </c>
      <c r="B13563" s="1">
        <v>42606</v>
      </c>
      <c r="C13563" t="s">
        <v>17</v>
      </c>
      <c r="D13563">
        <v>3008</v>
      </c>
      <c r="E13563">
        <v>1295</v>
      </c>
      <c r="F13563" s="10">
        <v>1</v>
      </c>
      <c r="G13563">
        <f>VLOOKUP(D13563,产品表!$A$2:$F$13,5,FALSE)</f>
        <v>33</v>
      </c>
      <c r="H13563">
        <f>VLOOKUP(D13563,产品表!$A$2:$F$13,6,FALSE)</f>
        <v>41.25</v>
      </c>
      <c r="I13563">
        <f t="shared" si="211"/>
        <v>41.25</v>
      </c>
    </row>
    <row r="13564" spans="1:9" x14ac:dyDescent="0.25">
      <c r="A13564">
        <v>20013563</v>
      </c>
      <c r="B13564" s="1">
        <v>42606</v>
      </c>
      <c r="C13564" t="s">
        <v>34</v>
      </c>
      <c r="D13564">
        <v>3006</v>
      </c>
      <c r="E13564">
        <v>2913</v>
      </c>
      <c r="F13564" s="10">
        <v>2</v>
      </c>
      <c r="G13564">
        <f>VLOOKUP(D13564,产品表!$A$2:$F$13,5,FALSE)</f>
        <v>31</v>
      </c>
      <c r="H13564">
        <f>VLOOKUP(D13564,产品表!$A$2:$F$13,6,FALSE)</f>
        <v>38.75</v>
      </c>
      <c r="I13564">
        <f t="shared" si="211"/>
        <v>77.5</v>
      </c>
    </row>
    <row r="13565" spans="1:9" x14ac:dyDescent="0.25">
      <c r="A13565">
        <v>20013564</v>
      </c>
      <c r="B13565" s="1">
        <v>42606</v>
      </c>
      <c r="C13565" t="s">
        <v>21</v>
      </c>
      <c r="D13565">
        <v>3006</v>
      </c>
      <c r="E13565">
        <v>1607</v>
      </c>
      <c r="F13565" s="10">
        <v>2</v>
      </c>
      <c r="G13565">
        <f>VLOOKUP(D13565,产品表!$A$2:$F$13,5,FALSE)</f>
        <v>31</v>
      </c>
      <c r="H13565">
        <f>VLOOKUP(D13565,产品表!$A$2:$F$13,6,FALSE)</f>
        <v>38.75</v>
      </c>
      <c r="I13565">
        <f t="shared" si="211"/>
        <v>77.5</v>
      </c>
    </row>
    <row r="13566" spans="1:9" x14ac:dyDescent="0.25">
      <c r="A13566">
        <v>20013565</v>
      </c>
      <c r="B13566" s="1">
        <v>42606</v>
      </c>
      <c r="C13566" t="s">
        <v>32</v>
      </c>
      <c r="D13566">
        <v>3005</v>
      </c>
      <c r="E13566">
        <v>2709</v>
      </c>
      <c r="F13566" s="10">
        <v>1</v>
      </c>
      <c r="G13566">
        <f>VLOOKUP(D13566,产品表!$A$2:$F$13,5,FALSE)</f>
        <v>33</v>
      </c>
      <c r="H13566">
        <f>VLOOKUP(D13566,产品表!$A$2:$F$13,6,FALSE)</f>
        <v>41.25</v>
      </c>
      <c r="I13566">
        <f t="shared" si="211"/>
        <v>41.25</v>
      </c>
    </row>
    <row r="13567" spans="1:9" x14ac:dyDescent="0.25">
      <c r="A13567">
        <v>20013566</v>
      </c>
      <c r="B13567" s="1">
        <v>42606</v>
      </c>
      <c r="C13567" t="s">
        <v>29</v>
      </c>
      <c r="D13567">
        <v>3008</v>
      </c>
      <c r="E13567">
        <v>2463</v>
      </c>
      <c r="F13567" s="10">
        <v>2</v>
      </c>
      <c r="G13567">
        <f>VLOOKUP(D13567,产品表!$A$2:$F$13,5,FALSE)</f>
        <v>33</v>
      </c>
      <c r="H13567">
        <f>VLOOKUP(D13567,产品表!$A$2:$F$13,6,FALSE)</f>
        <v>41.25</v>
      </c>
      <c r="I13567">
        <f t="shared" si="211"/>
        <v>82.5</v>
      </c>
    </row>
    <row r="13568" spans="1:9" x14ac:dyDescent="0.25">
      <c r="A13568">
        <v>20013567</v>
      </c>
      <c r="B13568" s="1">
        <v>42606</v>
      </c>
      <c r="C13568" t="s">
        <v>38</v>
      </c>
      <c r="D13568">
        <v>3004</v>
      </c>
      <c r="E13568">
        <v>3377</v>
      </c>
      <c r="F13568" s="10">
        <v>1</v>
      </c>
      <c r="G13568">
        <f>VLOOKUP(D13568,产品表!$A$2:$F$13,5,FALSE)</f>
        <v>35</v>
      </c>
      <c r="H13568">
        <f>VLOOKUP(D13568,产品表!$A$2:$F$13,6,FALSE)</f>
        <v>43.75</v>
      </c>
      <c r="I13568">
        <f t="shared" si="211"/>
        <v>43.75</v>
      </c>
    </row>
    <row r="13569" spans="1:9" x14ac:dyDescent="0.25">
      <c r="A13569">
        <v>20013568</v>
      </c>
      <c r="B13569" s="1">
        <v>42606</v>
      </c>
      <c r="C13569" t="s">
        <v>41</v>
      </c>
      <c r="D13569">
        <v>3009</v>
      </c>
      <c r="E13569">
        <v>3631</v>
      </c>
      <c r="F13569" s="10">
        <v>4</v>
      </c>
      <c r="G13569">
        <f>VLOOKUP(D13569,产品表!$A$2:$F$13,5,FALSE)</f>
        <v>31</v>
      </c>
      <c r="H13569">
        <f>VLOOKUP(D13569,产品表!$A$2:$F$13,6,FALSE)</f>
        <v>38.75</v>
      </c>
      <c r="I13569">
        <f t="shared" si="211"/>
        <v>155</v>
      </c>
    </row>
    <row r="13570" spans="1:9" x14ac:dyDescent="0.25">
      <c r="A13570">
        <v>20013569</v>
      </c>
      <c r="B13570" s="1">
        <v>42606</v>
      </c>
      <c r="C13570" t="s">
        <v>25</v>
      </c>
      <c r="D13570">
        <v>3007</v>
      </c>
      <c r="E13570">
        <v>2062</v>
      </c>
      <c r="F13570" s="10">
        <v>1</v>
      </c>
      <c r="G13570">
        <f>VLOOKUP(D13570,产品表!$A$2:$F$13,5,FALSE)</f>
        <v>35</v>
      </c>
      <c r="H13570">
        <f>VLOOKUP(D13570,产品表!$A$2:$F$13,6,FALSE)</f>
        <v>43.75</v>
      </c>
      <c r="I13570">
        <f t="shared" si="211"/>
        <v>43.75</v>
      </c>
    </row>
    <row r="13571" spans="1:9" x14ac:dyDescent="0.25">
      <c r="A13571">
        <v>20013570</v>
      </c>
      <c r="B13571" s="1">
        <v>42606</v>
      </c>
      <c r="C13571" t="s">
        <v>32</v>
      </c>
      <c r="D13571">
        <v>3004</v>
      </c>
      <c r="E13571">
        <v>2783</v>
      </c>
      <c r="F13571" s="10">
        <v>1</v>
      </c>
      <c r="G13571">
        <f>VLOOKUP(D13571,产品表!$A$2:$F$13,5,FALSE)</f>
        <v>35</v>
      </c>
      <c r="H13571">
        <f>VLOOKUP(D13571,产品表!$A$2:$F$13,6,FALSE)</f>
        <v>43.75</v>
      </c>
      <c r="I13571">
        <f t="shared" ref="I13571:I13634" si="212">H13571*F13571</f>
        <v>43.75</v>
      </c>
    </row>
    <row r="13572" spans="1:9" x14ac:dyDescent="0.25">
      <c r="A13572">
        <v>20013571</v>
      </c>
      <c r="B13572" s="1">
        <v>42606</v>
      </c>
      <c r="C13572" t="s">
        <v>15</v>
      </c>
      <c r="D13572">
        <v>3006</v>
      </c>
      <c r="E13572">
        <v>1059</v>
      </c>
      <c r="F13572" s="10">
        <v>1</v>
      </c>
      <c r="G13572">
        <f>VLOOKUP(D13572,产品表!$A$2:$F$13,5,FALSE)</f>
        <v>31</v>
      </c>
      <c r="H13572">
        <f>VLOOKUP(D13572,产品表!$A$2:$F$13,6,FALSE)</f>
        <v>38.75</v>
      </c>
      <c r="I13572">
        <f t="shared" si="212"/>
        <v>38.75</v>
      </c>
    </row>
    <row r="13573" spans="1:9" x14ac:dyDescent="0.25">
      <c r="A13573">
        <v>20013572</v>
      </c>
      <c r="B13573" s="1">
        <v>42606</v>
      </c>
      <c r="C13573" t="s">
        <v>22</v>
      </c>
      <c r="D13573">
        <v>3005</v>
      </c>
      <c r="E13573">
        <v>1704</v>
      </c>
      <c r="F13573" s="10">
        <v>4</v>
      </c>
      <c r="G13573">
        <f>VLOOKUP(D13573,产品表!$A$2:$F$13,5,FALSE)</f>
        <v>33</v>
      </c>
      <c r="H13573">
        <f>VLOOKUP(D13573,产品表!$A$2:$F$13,6,FALSE)</f>
        <v>41.25</v>
      </c>
      <c r="I13573">
        <f t="shared" si="212"/>
        <v>165</v>
      </c>
    </row>
    <row r="13574" spans="1:9" x14ac:dyDescent="0.25">
      <c r="A13574">
        <v>20013573</v>
      </c>
      <c r="B13574" s="1">
        <v>42606</v>
      </c>
      <c r="C13574" t="s">
        <v>35</v>
      </c>
      <c r="D13574">
        <v>3005</v>
      </c>
      <c r="E13574">
        <v>3060</v>
      </c>
      <c r="F13574" s="10">
        <v>3</v>
      </c>
      <c r="G13574">
        <f>VLOOKUP(D13574,产品表!$A$2:$F$13,5,FALSE)</f>
        <v>33</v>
      </c>
      <c r="H13574">
        <f>VLOOKUP(D13574,产品表!$A$2:$F$13,6,FALSE)</f>
        <v>41.25</v>
      </c>
      <c r="I13574">
        <f t="shared" si="212"/>
        <v>123.75</v>
      </c>
    </row>
    <row r="13575" spans="1:9" x14ac:dyDescent="0.25">
      <c r="A13575">
        <v>20013574</v>
      </c>
      <c r="B13575" s="1">
        <v>42606</v>
      </c>
      <c r="C13575" t="s">
        <v>23</v>
      </c>
      <c r="D13575">
        <v>3011</v>
      </c>
      <c r="E13575">
        <v>1822</v>
      </c>
      <c r="F13575" s="10">
        <v>1</v>
      </c>
      <c r="G13575">
        <f>VLOOKUP(D13575,产品表!$A$2:$F$13,5,FALSE)</f>
        <v>34</v>
      </c>
      <c r="H13575">
        <f>VLOOKUP(D13575,产品表!$A$2:$F$13,6,FALSE)</f>
        <v>42.5</v>
      </c>
      <c r="I13575">
        <f t="shared" si="212"/>
        <v>42.5</v>
      </c>
    </row>
    <row r="13576" spans="1:9" x14ac:dyDescent="0.25">
      <c r="A13576">
        <v>20013575</v>
      </c>
      <c r="B13576" s="1">
        <v>42606</v>
      </c>
      <c r="C13576" t="s">
        <v>23</v>
      </c>
      <c r="D13576">
        <v>3004</v>
      </c>
      <c r="E13576">
        <v>1870</v>
      </c>
      <c r="F13576" s="10">
        <v>3</v>
      </c>
      <c r="G13576">
        <f>VLOOKUP(D13576,产品表!$A$2:$F$13,5,FALSE)</f>
        <v>35</v>
      </c>
      <c r="H13576">
        <f>VLOOKUP(D13576,产品表!$A$2:$F$13,6,FALSE)</f>
        <v>43.75</v>
      </c>
      <c r="I13576">
        <f t="shared" si="212"/>
        <v>131.25</v>
      </c>
    </row>
    <row r="13577" spans="1:9" x14ac:dyDescent="0.25">
      <c r="A13577">
        <v>20013576</v>
      </c>
      <c r="B13577" s="1">
        <v>42606</v>
      </c>
      <c r="C13577" t="s">
        <v>17</v>
      </c>
      <c r="D13577">
        <v>3004</v>
      </c>
      <c r="E13577">
        <v>1259</v>
      </c>
      <c r="F13577" s="10">
        <v>3</v>
      </c>
      <c r="G13577">
        <f>VLOOKUP(D13577,产品表!$A$2:$F$13,5,FALSE)</f>
        <v>35</v>
      </c>
      <c r="H13577">
        <f>VLOOKUP(D13577,产品表!$A$2:$F$13,6,FALSE)</f>
        <v>43.75</v>
      </c>
      <c r="I13577">
        <f t="shared" si="212"/>
        <v>131.25</v>
      </c>
    </row>
    <row r="13578" spans="1:9" x14ac:dyDescent="0.25">
      <c r="A13578">
        <v>20013577</v>
      </c>
      <c r="B13578" s="1">
        <v>42606</v>
      </c>
      <c r="C13578" t="s">
        <v>12</v>
      </c>
      <c r="D13578">
        <v>3008</v>
      </c>
      <c r="E13578">
        <v>720</v>
      </c>
      <c r="F13578" s="10">
        <v>3</v>
      </c>
      <c r="G13578">
        <f>VLOOKUP(D13578,产品表!$A$2:$F$13,5,FALSE)</f>
        <v>33</v>
      </c>
      <c r="H13578">
        <f>VLOOKUP(D13578,产品表!$A$2:$F$13,6,FALSE)</f>
        <v>41.25</v>
      </c>
      <c r="I13578">
        <f t="shared" si="212"/>
        <v>123.75</v>
      </c>
    </row>
    <row r="13579" spans="1:9" x14ac:dyDescent="0.25">
      <c r="A13579">
        <v>20013578</v>
      </c>
      <c r="B13579" s="1">
        <v>42606</v>
      </c>
      <c r="C13579" t="s">
        <v>37</v>
      </c>
      <c r="D13579">
        <v>3008</v>
      </c>
      <c r="E13579">
        <v>3219</v>
      </c>
      <c r="F13579" s="10">
        <v>1</v>
      </c>
      <c r="G13579">
        <f>VLOOKUP(D13579,产品表!$A$2:$F$13,5,FALSE)</f>
        <v>33</v>
      </c>
      <c r="H13579">
        <f>VLOOKUP(D13579,产品表!$A$2:$F$13,6,FALSE)</f>
        <v>41.25</v>
      </c>
      <c r="I13579">
        <f t="shared" si="212"/>
        <v>41.25</v>
      </c>
    </row>
    <row r="13580" spans="1:9" x14ac:dyDescent="0.25">
      <c r="A13580">
        <v>20013579</v>
      </c>
      <c r="B13580" s="1">
        <v>42606</v>
      </c>
      <c r="C13580" t="s">
        <v>17</v>
      </c>
      <c r="D13580">
        <v>3007</v>
      </c>
      <c r="E13580">
        <v>1227</v>
      </c>
      <c r="F13580" s="10">
        <v>1</v>
      </c>
      <c r="G13580">
        <f>VLOOKUP(D13580,产品表!$A$2:$F$13,5,FALSE)</f>
        <v>35</v>
      </c>
      <c r="H13580">
        <f>VLOOKUP(D13580,产品表!$A$2:$F$13,6,FALSE)</f>
        <v>43.75</v>
      </c>
      <c r="I13580">
        <f t="shared" si="212"/>
        <v>43.75</v>
      </c>
    </row>
    <row r="13581" spans="1:9" x14ac:dyDescent="0.25">
      <c r="A13581">
        <v>20013580</v>
      </c>
      <c r="B13581" s="1">
        <v>42606</v>
      </c>
      <c r="C13581" t="s">
        <v>37</v>
      </c>
      <c r="D13581">
        <v>3008</v>
      </c>
      <c r="E13581">
        <v>3210</v>
      </c>
      <c r="F13581" s="10">
        <v>4</v>
      </c>
      <c r="G13581">
        <f>VLOOKUP(D13581,产品表!$A$2:$F$13,5,FALSE)</f>
        <v>33</v>
      </c>
      <c r="H13581">
        <f>VLOOKUP(D13581,产品表!$A$2:$F$13,6,FALSE)</f>
        <v>41.25</v>
      </c>
      <c r="I13581">
        <f t="shared" si="212"/>
        <v>165</v>
      </c>
    </row>
    <row r="13582" spans="1:9" x14ac:dyDescent="0.25">
      <c r="A13582">
        <v>20013581</v>
      </c>
      <c r="B13582" s="1">
        <v>42606</v>
      </c>
      <c r="C13582" t="s">
        <v>20</v>
      </c>
      <c r="D13582">
        <v>3008</v>
      </c>
      <c r="E13582">
        <v>1585</v>
      </c>
      <c r="F13582" s="10">
        <v>1</v>
      </c>
      <c r="G13582">
        <f>VLOOKUP(D13582,产品表!$A$2:$F$13,5,FALSE)</f>
        <v>33</v>
      </c>
      <c r="H13582">
        <f>VLOOKUP(D13582,产品表!$A$2:$F$13,6,FALSE)</f>
        <v>41.25</v>
      </c>
      <c r="I13582">
        <f t="shared" si="212"/>
        <v>41.25</v>
      </c>
    </row>
    <row r="13583" spans="1:9" x14ac:dyDescent="0.25">
      <c r="A13583">
        <v>20013582</v>
      </c>
      <c r="B13583" s="1">
        <v>42606</v>
      </c>
      <c r="C13583" t="s">
        <v>30</v>
      </c>
      <c r="D13583">
        <v>3002</v>
      </c>
      <c r="E13583">
        <v>2554</v>
      </c>
      <c r="F13583" s="10">
        <v>2</v>
      </c>
      <c r="G13583">
        <f>VLOOKUP(D13583,产品表!$A$2:$F$13,5,FALSE)</f>
        <v>29</v>
      </c>
      <c r="H13583">
        <f>VLOOKUP(D13583,产品表!$A$2:$F$13,6,FALSE)</f>
        <v>36.25</v>
      </c>
      <c r="I13583">
        <f t="shared" si="212"/>
        <v>72.5</v>
      </c>
    </row>
    <row r="13584" spans="1:9" x14ac:dyDescent="0.25">
      <c r="A13584">
        <v>20013583</v>
      </c>
      <c r="B13584" s="1">
        <v>42606</v>
      </c>
      <c r="C13584" t="s">
        <v>14</v>
      </c>
      <c r="D13584">
        <v>3008</v>
      </c>
      <c r="E13584">
        <v>958</v>
      </c>
      <c r="F13584" s="10">
        <v>4</v>
      </c>
      <c r="G13584">
        <f>VLOOKUP(D13584,产品表!$A$2:$F$13,5,FALSE)</f>
        <v>33</v>
      </c>
      <c r="H13584">
        <f>VLOOKUP(D13584,产品表!$A$2:$F$13,6,FALSE)</f>
        <v>41.25</v>
      </c>
      <c r="I13584">
        <f t="shared" si="212"/>
        <v>165</v>
      </c>
    </row>
    <row r="13585" spans="1:9" x14ac:dyDescent="0.25">
      <c r="A13585">
        <v>20013584</v>
      </c>
      <c r="B13585" s="1">
        <v>42606</v>
      </c>
      <c r="C13585" t="s">
        <v>31</v>
      </c>
      <c r="D13585">
        <v>3004</v>
      </c>
      <c r="E13585">
        <v>2670</v>
      </c>
      <c r="F13585" s="10">
        <v>2</v>
      </c>
      <c r="G13585">
        <f>VLOOKUP(D13585,产品表!$A$2:$F$13,5,FALSE)</f>
        <v>35</v>
      </c>
      <c r="H13585">
        <f>VLOOKUP(D13585,产品表!$A$2:$F$13,6,FALSE)</f>
        <v>43.75</v>
      </c>
      <c r="I13585">
        <f t="shared" si="212"/>
        <v>87.5</v>
      </c>
    </row>
    <row r="13586" spans="1:9" x14ac:dyDescent="0.25">
      <c r="A13586">
        <v>20013585</v>
      </c>
      <c r="B13586" s="1">
        <v>42606</v>
      </c>
      <c r="C13586" t="s">
        <v>12</v>
      </c>
      <c r="D13586">
        <v>3006</v>
      </c>
      <c r="E13586">
        <v>786</v>
      </c>
      <c r="F13586" s="10">
        <v>1</v>
      </c>
      <c r="G13586">
        <f>VLOOKUP(D13586,产品表!$A$2:$F$13,5,FALSE)</f>
        <v>31</v>
      </c>
      <c r="H13586">
        <f>VLOOKUP(D13586,产品表!$A$2:$F$13,6,FALSE)</f>
        <v>38.75</v>
      </c>
      <c r="I13586">
        <f t="shared" si="212"/>
        <v>38.75</v>
      </c>
    </row>
    <row r="13587" spans="1:9" x14ac:dyDescent="0.25">
      <c r="A13587">
        <v>20013586</v>
      </c>
      <c r="B13587" s="1">
        <v>42606</v>
      </c>
      <c r="C13587" t="s">
        <v>32</v>
      </c>
      <c r="D13587">
        <v>3005</v>
      </c>
      <c r="E13587">
        <v>2760</v>
      </c>
      <c r="F13587" s="10">
        <v>4</v>
      </c>
      <c r="G13587">
        <f>VLOOKUP(D13587,产品表!$A$2:$F$13,5,FALSE)</f>
        <v>33</v>
      </c>
      <c r="H13587">
        <f>VLOOKUP(D13587,产品表!$A$2:$F$13,6,FALSE)</f>
        <v>41.25</v>
      </c>
      <c r="I13587">
        <f t="shared" si="212"/>
        <v>165</v>
      </c>
    </row>
    <row r="13588" spans="1:9" x14ac:dyDescent="0.25">
      <c r="A13588">
        <v>20013587</v>
      </c>
      <c r="B13588" s="1">
        <v>42606</v>
      </c>
      <c r="C13588" t="s">
        <v>22</v>
      </c>
      <c r="D13588">
        <v>3008</v>
      </c>
      <c r="E13588">
        <v>1775</v>
      </c>
      <c r="F13588" s="10">
        <v>1</v>
      </c>
      <c r="G13588">
        <f>VLOOKUP(D13588,产品表!$A$2:$F$13,5,FALSE)</f>
        <v>33</v>
      </c>
      <c r="H13588">
        <f>VLOOKUP(D13588,产品表!$A$2:$F$13,6,FALSE)</f>
        <v>41.25</v>
      </c>
      <c r="I13588">
        <f t="shared" si="212"/>
        <v>41.25</v>
      </c>
    </row>
    <row r="13589" spans="1:9" x14ac:dyDescent="0.25">
      <c r="A13589">
        <v>20013588</v>
      </c>
      <c r="B13589" s="1">
        <v>42606</v>
      </c>
      <c r="C13589" t="s">
        <v>41</v>
      </c>
      <c r="D13589">
        <v>3003</v>
      </c>
      <c r="E13589">
        <v>3637</v>
      </c>
      <c r="F13589" s="10">
        <v>1</v>
      </c>
      <c r="G13589">
        <f>VLOOKUP(D13589,产品表!$A$2:$F$13,5,FALSE)</f>
        <v>24</v>
      </c>
      <c r="H13589">
        <f>VLOOKUP(D13589,产品表!$A$2:$F$13,6,FALSE)</f>
        <v>30</v>
      </c>
      <c r="I13589">
        <f t="shared" si="212"/>
        <v>30</v>
      </c>
    </row>
    <row r="13590" spans="1:9" x14ac:dyDescent="0.25">
      <c r="A13590">
        <v>20013589</v>
      </c>
      <c r="B13590" s="1">
        <v>42606</v>
      </c>
      <c r="C13590" t="s">
        <v>13</v>
      </c>
      <c r="D13590">
        <v>3004</v>
      </c>
      <c r="E13590">
        <v>882</v>
      </c>
      <c r="F13590" s="10">
        <v>1</v>
      </c>
      <c r="G13590">
        <f>VLOOKUP(D13590,产品表!$A$2:$F$13,5,FALSE)</f>
        <v>35</v>
      </c>
      <c r="H13590">
        <f>VLOOKUP(D13590,产品表!$A$2:$F$13,6,FALSE)</f>
        <v>43.75</v>
      </c>
      <c r="I13590">
        <f t="shared" si="212"/>
        <v>43.75</v>
      </c>
    </row>
    <row r="13591" spans="1:9" x14ac:dyDescent="0.25">
      <c r="A13591">
        <v>20013590</v>
      </c>
      <c r="B13591" s="1">
        <v>42606</v>
      </c>
      <c r="C13591" t="s">
        <v>42</v>
      </c>
      <c r="D13591">
        <v>3008</v>
      </c>
      <c r="E13591">
        <v>3711</v>
      </c>
      <c r="F13591" s="10">
        <v>1</v>
      </c>
      <c r="G13591">
        <f>VLOOKUP(D13591,产品表!$A$2:$F$13,5,FALSE)</f>
        <v>33</v>
      </c>
      <c r="H13591">
        <f>VLOOKUP(D13591,产品表!$A$2:$F$13,6,FALSE)</f>
        <v>41.25</v>
      </c>
      <c r="I13591">
        <f t="shared" si="212"/>
        <v>41.25</v>
      </c>
    </row>
    <row r="13592" spans="1:9" x14ac:dyDescent="0.25">
      <c r="A13592">
        <v>20013591</v>
      </c>
      <c r="B13592" s="1">
        <v>42606</v>
      </c>
      <c r="C13592" t="s">
        <v>9</v>
      </c>
      <c r="D13592">
        <v>3008</v>
      </c>
      <c r="E13592">
        <v>477</v>
      </c>
      <c r="F13592" s="10">
        <v>1</v>
      </c>
      <c r="G13592">
        <f>VLOOKUP(D13592,产品表!$A$2:$F$13,5,FALSE)</f>
        <v>33</v>
      </c>
      <c r="H13592">
        <f>VLOOKUP(D13592,产品表!$A$2:$F$13,6,FALSE)</f>
        <v>41.25</v>
      </c>
      <c r="I13592">
        <f t="shared" si="212"/>
        <v>41.25</v>
      </c>
    </row>
    <row r="13593" spans="1:9" x14ac:dyDescent="0.25">
      <c r="A13593">
        <v>20013592</v>
      </c>
      <c r="B13593" s="1">
        <v>42606</v>
      </c>
      <c r="C13593" t="s">
        <v>8</v>
      </c>
      <c r="D13593">
        <v>3009</v>
      </c>
      <c r="E13593">
        <v>397</v>
      </c>
      <c r="F13593" s="10">
        <v>3</v>
      </c>
      <c r="G13593">
        <f>VLOOKUP(D13593,产品表!$A$2:$F$13,5,FALSE)</f>
        <v>31</v>
      </c>
      <c r="H13593">
        <f>VLOOKUP(D13593,产品表!$A$2:$F$13,6,FALSE)</f>
        <v>38.75</v>
      </c>
      <c r="I13593">
        <f t="shared" si="212"/>
        <v>116.25</v>
      </c>
    </row>
    <row r="13594" spans="1:9" x14ac:dyDescent="0.25">
      <c r="A13594">
        <v>20013593</v>
      </c>
      <c r="B13594" s="1">
        <v>42606</v>
      </c>
      <c r="C13594" t="s">
        <v>37</v>
      </c>
      <c r="D13594">
        <v>3008</v>
      </c>
      <c r="E13594">
        <v>3209</v>
      </c>
      <c r="F13594" s="10">
        <v>4</v>
      </c>
      <c r="G13594">
        <f>VLOOKUP(D13594,产品表!$A$2:$F$13,5,FALSE)</f>
        <v>33</v>
      </c>
      <c r="H13594">
        <f>VLOOKUP(D13594,产品表!$A$2:$F$13,6,FALSE)</f>
        <v>41.25</v>
      </c>
      <c r="I13594">
        <f t="shared" si="212"/>
        <v>165</v>
      </c>
    </row>
    <row r="13595" spans="1:9" x14ac:dyDescent="0.25">
      <c r="A13595">
        <v>20013594</v>
      </c>
      <c r="B13595" s="1">
        <v>42606</v>
      </c>
      <c r="C13595" t="s">
        <v>36</v>
      </c>
      <c r="D13595">
        <v>3004</v>
      </c>
      <c r="E13595">
        <v>3131</v>
      </c>
      <c r="F13595" s="10">
        <v>3</v>
      </c>
      <c r="G13595">
        <f>VLOOKUP(D13595,产品表!$A$2:$F$13,5,FALSE)</f>
        <v>35</v>
      </c>
      <c r="H13595">
        <f>VLOOKUP(D13595,产品表!$A$2:$F$13,6,FALSE)</f>
        <v>43.75</v>
      </c>
      <c r="I13595">
        <f t="shared" si="212"/>
        <v>131.25</v>
      </c>
    </row>
    <row r="13596" spans="1:9" x14ac:dyDescent="0.25">
      <c r="A13596">
        <v>20013595</v>
      </c>
      <c r="B13596" s="1">
        <v>42606</v>
      </c>
      <c r="C13596" t="s">
        <v>21</v>
      </c>
      <c r="D13596">
        <v>3006</v>
      </c>
      <c r="E13596">
        <v>1676</v>
      </c>
      <c r="F13596" s="10">
        <v>1</v>
      </c>
      <c r="G13596">
        <f>VLOOKUP(D13596,产品表!$A$2:$F$13,5,FALSE)</f>
        <v>31</v>
      </c>
      <c r="H13596">
        <f>VLOOKUP(D13596,产品表!$A$2:$F$13,6,FALSE)</f>
        <v>38.75</v>
      </c>
      <c r="I13596">
        <f t="shared" si="212"/>
        <v>38.75</v>
      </c>
    </row>
    <row r="13597" spans="1:9" x14ac:dyDescent="0.25">
      <c r="A13597">
        <v>20013596</v>
      </c>
      <c r="B13597" s="1">
        <v>42606</v>
      </c>
      <c r="C13597" t="s">
        <v>29</v>
      </c>
      <c r="D13597">
        <v>3008</v>
      </c>
      <c r="E13597">
        <v>2464</v>
      </c>
      <c r="F13597" s="10">
        <v>2</v>
      </c>
      <c r="G13597">
        <f>VLOOKUP(D13597,产品表!$A$2:$F$13,5,FALSE)</f>
        <v>33</v>
      </c>
      <c r="H13597">
        <f>VLOOKUP(D13597,产品表!$A$2:$F$13,6,FALSE)</f>
        <v>41.25</v>
      </c>
      <c r="I13597">
        <f t="shared" si="212"/>
        <v>82.5</v>
      </c>
    </row>
    <row r="13598" spans="1:9" x14ac:dyDescent="0.25">
      <c r="A13598">
        <v>20013597</v>
      </c>
      <c r="B13598" s="1">
        <v>42606</v>
      </c>
      <c r="C13598" t="s">
        <v>20</v>
      </c>
      <c r="D13598">
        <v>3007</v>
      </c>
      <c r="E13598">
        <v>1579</v>
      </c>
      <c r="F13598" s="10">
        <v>1</v>
      </c>
      <c r="G13598">
        <f>VLOOKUP(D13598,产品表!$A$2:$F$13,5,FALSE)</f>
        <v>35</v>
      </c>
      <c r="H13598">
        <f>VLOOKUP(D13598,产品表!$A$2:$F$13,6,FALSE)</f>
        <v>43.75</v>
      </c>
      <c r="I13598">
        <f t="shared" si="212"/>
        <v>43.75</v>
      </c>
    </row>
    <row r="13599" spans="1:9" x14ac:dyDescent="0.25">
      <c r="A13599">
        <v>20013598</v>
      </c>
      <c r="B13599" s="1">
        <v>42606</v>
      </c>
      <c r="C13599" t="s">
        <v>36</v>
      </c>
      <c r="D13599">
        <v>3002</v>
      </c>
      <c r="E13599">
        <v>3199</v>
      </c>
      <c r="F13599" s="10">
        <v>1</v>
      </c>
      <c r="G13599">
        <f>VLOOKUP(D13599,产品表!$A$2:$F$13,5,FALSE)</f>
        <v>29</v>
      </c>
      <c r="H13599">
        <f>VLOOKUP(D13599,产品表!$A$2:$F$13,6,FALSE)</f>
        <v>36.25</v>
      </c>
      <c r="I13599">
        <f t="shared" si="212"/>
        <v>36.25</v>
      </c>
    </row>
    <row r="13600" spans="1:9" x14ac:dyDescent="0.25">
      <c r="A13600">
        <v>20013599</v>
      </c>
      <c r="B13600" s="1">
        <v>42606</v>
      </c>
      <c r="C13600" t="s">
        <v>16</v>
      </c>
      <c r="D13600">
        <v>3006</v>
      </c>
      <c r="E13600">
        <v>1136</v>
      </c>
      <c r="F13600" s="10">
        <v>3</v>
      </c>
      <c r="G13600">
        <f>VLOOKUP(D13600,产品表!$A$2:$F$13,5,FALSE)</f>
        <v>31</v>
      </c>
      <c r="H13600">
        <f>VLOOKUP(D13600,产品表!$A$2:$F$13,6,FALSE)</f>
        <v>38.75</v>
      </c>
      <c r="I13600">
        <f t="shared" si="212"/>
        <v>116.25</v>
      </c>
    </row>
    <row r="13601" spans="1:9" x14ac:dyDescent="0.25">
      <c r="A13601">
        <v>20013600</v>
      </c>
      <c r="B13601" s="1">
        <v>42606</v>
      </c>
      <c r="C13601" t="s">
        <v>6</v>
      </c>
      <c r="D13601">
        <v>3008</v>
      </c>
      <c r="E13601">
        <v>131</v>
      </c>
      <c r="F13601" s="10">
        <v>1</v>
      </c>
      <c r="G13601">
        <f>VLOOKUP(D13601,产品表!$A$2:$F$13,5,FALSE)</f>
        <v>33</v>
      </c>
      <c r="H13601">
        <f>VLOOKUP(D13601,产品表!$A$2:$F$13,6,FALSE)</f>
        <v>41.25</v>
      </c>
      <c r="I13601">
        <f t="shared" si="212"/>
        <v>41.25</v>
      </c>
    </row>
    <row r="13602" spans="1:9" x14ac:dyDescent="0.25">
      <c r="A13602">
        <v>20013601</v>
      </c>
      <c r="B13602" s="1">
        <v>42606</v>
      </c>
      <c r="C13602" t="s">
        <v>6</v>
      </c>
      <c r="D13602">
        <v>3009</v>
      </c>
      <c r="E13602">
        <v>169</v>
      </c>
      <c r="F13602" s="10">
        <v>3</v>
      </c>
      <c r="G13602">
        <f>VLOOKUP(D13602,产品表!$A$2:$F$13,5,FALSE)</f>
        <v>31</v>
      </c>
      <c r="H13602">
        <f>VLOOKUP(D13602,产品表!$A$2:$F$13,6,FALSE)</f>
        <v>38.75</v>
      </c>
      <c r="I13602">
        <f t="shared" si="212"/>
        <v>116.25</v>
      </c>
    </row>
    <row r="13603" spans="1:9" x14ac:dyDescent="0.25">
      <c r="A13603">
        <v>20013602</v>
      </c>
      <c r="B13603" s="1">
        <v>42606</v>
      </c>
      <c r="C13603" t="s">
        <v>6</v>
      </c>
      <c r="D13603">
        <v>3009</v>
      </c>
      <c r="E13603">
        <v>152</v>
      </c>
      <c r="F13603" s="10">
        <v>3</v>
      </c>
      <c r="G13603">
        <f>VLOOKUP(D13603,产品表!$A$2:$F$13,5,FALSE)</f>
        <v>31</v>
      </c>
      <c r="H13603">
        <f>VLOOKUP(D13603,产品表!$A$2:$F$13,6,FALSE)</f>
        <v>38.75</v>
      </c>
      <c r="I13603">
        <f t="shared" si="212"/>
        <v>116.25</v>
      </c>
    </row>
    <row r="13604" spans="1:9" x14ac:dyDescent="0.25">
      <c r="A13604">
        <v>20013603</v>
      </c>
      <c r="B13604" s="1">
        <v>42606</v>
      </c>
      <c r="C13604" t="s">
        <v>6</v>
      </c>
      <c r="D13604">
        <v>3007</v>
      </c>
      <c r="E13604">
        <v>151</v>
      </c>
      <c r="F13604" s="10">
        <v>2</v>
      </c>
      <c r="G13604">
        <f>VLOOKUP(D13604,产品表!$A$2:$F$13,5,FALSE)</f>
        <v>35</v>
      </c>
      <c r="H13604">
        <f>VLOOKUP(D13604,产品表!$A$2:$F$13,6,FALSE)</f>
        <v>43.75</v>
      </c>
      <c r="I13604">
        <f t="shared" si="212"/>
        <v>87.5</v>
      </c>
    </row>
    <row r="13605" spans="1:9" x14ac:dyDescent="0.25">
      <c r="A13605">
        <v>20013604</v>
      </c>
      <c r="B13605" s="1">
        <v>42606</v>
      </c>
      <c r="C13605" t="s">
        <v>30</v>
      </c>
      <c r="D13605">
        <v>3003</v>
      </c>
      <c r="E13605">
        <v>2508</v>
      </c>
      <c r="F13605" s="10">
        <v>2</v>
      </c>
      <c r="G13605">
        <f>VLOOKUP(D13605,产品表!$A$2:$F$13,5,FALSE)</f>
        <v>24</v>
      </c>
      <c r="H13605">
        <f>VLOOKUP(D13605,产品表!$A$2:$F$13,6,FALSE)</f>
        <v>30</v>
      </c>
      <c r="I13605">
        <f t="shared" si="212"/>
        <v>60</v>
      </c>
    </row>
    <row r="13606" spans="1:9" x14ac:dyDescent="0.25">
      <c r="A13606">
        <v>20013605</v>
      </c>
      <c r="B13606" s="1">
        <v>42606</v>
      </c>
      <c r="C13606" t="s">
        <v>11</v>
      </c>
      <c r="D13606">
        <v>3005</v>
      </c>
      <c r="E13606">
        <v>633</v>
      </c>
      <c r="F13606" s="10">
        <v>1</v>
      </c>
      <c r="G13606">
        <f>VLOOKUP(D13606,产品表!$A$2:$F$13,5,FALSE)</f>
        <v>33</v>
      </c>
      <c r="H13606">
        <f>VLOOKUP(D13606,产品表!$A$2:$F$13,6,FALSE)</f>
        <v>41.25</v>
      </c>
      <c r="I13606">
        <f t="shared" si="212"/>
        <v>41.25</v>
      </c>
    </row>
    <row r="13607" spans="1:9" x14ac:dyDescent="0.25">
      <c r="A13607">
        <v>20013606</v>
      </c>
      <c r="B13607" s="1">
        <v>42606</v>
      </c>
      <c r="C13607" t="s">
        <v>14</v>
      </c>
      <c r="D13607">
        <v>3001</v>
      </c>
      <c r="E13607">
        <v>922</v>
      </c>
      <c r="F13607" s="10">
        <v>1</v>
      </c>
      <c r="G13607">
        <f>VLOOKUP(D13607,产品表!$A$2:$F$13,5,FALSE)</f>
        <v>32</v>
      </c>
      <c r="H13607">
        <f>VLOOKUP(D13607,产品表!$A$2:$F$13,6,FALSE)</f>
        <v>40</v>
      </c>
      <c r="I13607">
        <f t="shared" si="212"/>
        <v>40</v>
      </c>
    </row>
    <row r="13608" spans="1:9" x14ac:dyDescent="0.25">
      <c r="A13608">
        <v>20013607</v>
      </c>
      <c r="B13608" s="1">
        <v>42606</v>
      </c>
      <c r="C13608" t="s">
        <v>8</v>
      </c>
      <c r="D13608">
        <v>3008</v>
      </c>
      <c r="E13608">
        <v>369</v>
      </c>
      <c r="F13608" s="10">
        <v>1</v>
      </c>
      <c r="G13608">
        <f>VLOOKUP(D13608,产品表!$A$2:$F$13,5,FALSE)</f>
        <v>33</v>
      </c>
      <c r="H13608">
        <f>VLOOKUP(D13608,产品表!$A$2:$F$13,6,FALSE)</f>
        <v>41.25</v>
      </c>
      <c r="I13608">
        <f t="shared" si="212"/>
        <v>41.25</v>
      </c>
    </row>
    <row r="13609" spans="1:9" x14ac:dyDescent="0.25">
      <c r="A13609">
        <v>20013608</v>
      </c>
      <c r="B13609" s="1">
        <v>42607</v>
      </c>
      <c r="C13609" t="s">
        <v>27</v>
      </c>
      <c r="D13609">
        <v>3002</v>
      </c>
      <c r="E13609">
        <v>2246</v>
      </c>
      <c r="F13609" s="10">
        <v>1</v>
      </c>
      <c r="G13609">
        <f>VLOOKUP(D13609,产品表!$A$2:$F$13,5,FALSE)</f>
        <v>29</v>
      </c>
      <c r="H13609">
        <f>VLOOKUP(D13609,产品表!$A$2:$F$13,6,FALSE)</f>
        <v>36.25</v>
      </c>
      <c r="I13609">
        <f t="shared" si="212"/>
        <v>36.25</v>
      </c>
    </row>
    <row r="13610" spans="1:9" x14ac:dyDescent="0.25">
      <c r="A13610">
        <v>20013609</v>
      </c>
      <c r="B13610" s="1">
        <v>42607</v>
      </c>
      <c r="C13610" t="s">
        <v>6</v>
      </c>
      <c r="D13610">
        <v>3002</v>
      </c>
      <c r="E13610">
        <v>200</v>
      </c>
      <c r="F13610" s="10">
        <v>1</v>
      </c>
      <c r="G13610">
        <f>VLOOKUP(D13610,产品表!$A$2:$F$13,5,FALSE)</f>
        <v>29</v>
      </c>
      <c r="H13610">
        <f>VLOOKUP(D13610,产品表!$A$2:$F$13,6,FALSE)</f>
        <v>36.25</v>
      </c>
      <c r="I13610">
        <f t="shared" si="212"/>
        <v>36.25</v>
      </c>
    </row>
    <row r="13611" spans="1:9" x14ac:dyDescent="0.25">
      <c r="A13611">
        <v>20013610</v>
      </c>
      <c r="B13611" s="1">
        <v>42607</v>
      </c>
      <c r="C13611" t="s">
        <v>26</v>
      </c>
      <c r="D13611">
        <v>3005</v>
      </c>
      <c r="E13611">
        <v>2196</v>
      </c>
      <c r="F13611" s="10">
        <v>4</v>
      </c>
      <c r="G13611">
        <f>VLOOKUP(D13611,产品表!$A$2:$F$13,5,FALSE)</f>
        <v>33</v>
      </c>
      <c r="H13611">
        <f>VLOOKUP(D13611,产品表!$A$2:$F$13,6,FALSE)</f>
        <v>41.25</v>
      </c>
      <c r="I13611">
        <f t="shared" si="212"/>
        <v>165</v>
      </c>
    </row>
    <row r="13612" spans="1:9" x14ac:dyDescent="0.25">
      <c r="A13612">
        <v>20013611</v>
      </c>
      <c r="B13612" s="1">
        <v>42607</v>
      </c>
      <c r="C13612" t="s">
        <v>22</v>
      </c>
      <c r="D13612">
        <v>3008</v>
      </c>
      <c r="E13612">
        <v>1720</v>
      </c>
      <c r="F13612" s="10">
        <v>1</v>
      </c>
      <c r="G13612">
        <f>VLOOKUP(D13612,产品表!$A$2:$F$13,5,FALSE)</f>
        <v>33</v>
      </c>
      <c r="H13612">
        <f>VLOOKUP(D13612,产品表!$A$2:$F$13,6,FALSE)</f>
        <v>41.25</v>
      </c>
      <c r="I13612">
        <f t="shared" si="212"/>
        <v>41.25</v>
      </c>
    </row>
    <row r="13613" spans="1:9" x14ac:dyDescent="0.25">
      <c r="A13613">
        <v>20013612</v>
      </c>
      <c r="B13613" s="1">
        <v>42607</v>
      </c>
      <c r="C13613" t="s">
        <v>16</v>
      </c>
      <c r="D13613">
        <v>3007</v>
      </c>
      <c r="E13613">
        <v>1150</v>
      </c>
      <c r="F13613" s="10">
        <v>3</v>
      </c>
      <c r="G13613">
        <f>VLOOKUP(D13613,产品表!$A$2:$F$13,5,FALSE)</f>
        <v>35</v>
      </c>
      <c r="H13613">
        <f>VLOOKUP(D13613,产品表!$A$2:$F$13,6,FALSE)</f>
        <v>43.75</v>
      </c>
      <c r="I13613">
        <f t="shared" si="212"/>
        <v>131.25</v>
      </c>
    </row>
    <row r="13614" spans="1:9" x14ac:dyDescent="0.25">
      <c r="A13614">
        <v>20013613</v>
      </c>
      <c r="B13614" s="1">
        <v>42607</v>
      </c>
      <c r="C13614" t="s">
        <v>41</v>
      </c>
      <c r="D13614">
        <v>3008</v>
      </c>
      <c r="E13614">
        <v>3670</v>
      </c>
      <c r="F13614" s="10">
        <v>1</v>
      </c>
      <c r="G13614">
        <f>VLOOKUP(D13614,产品表!$A$2:$F$13,5,FALSE)</f>
        <v>33</v>
      </c>
      <c r="H13614">
        <f>VLOOKUP(D13614,产品表!$A$2:$F$13,6,FALSE)</f>
        <v>41.25</v>
      </c>
      <c r="I13614">
        <f t="shared" si="212"/>
        <v>41.25</v>
      </c>
    </row>
    <row r="13615" spans="1:9" x14ac:dyDescent="0.25">
      <c r="A13615">
        <v>20013614</v>
      </c>
      <c r="B13615" s="1">
        <v>42607</v>
      </c>
      <c r="C13615" t="s">
        <v>44</v>
      </c>
      <c r="D13615">
        <v>3003</v>
      </c>
      <c r="E13615">
        <v>3958</v>
      </c>
      <c r="F13615" s="10">
        <v>1</v>
      </c>
      <c r="G13615">
        <f>VLOOKUP(D13615,产品表!$A$2:$F$13,5,FALSE)</f>
        <v>24</v>
      </c>
      <c r="H13615">
        <f>VLOOKUP(D13615,产品表!$A$2:$F$13,6,FALSE)</f>
        <v>30</v>
      </c>
      <c r="I13615">
        <f t="shared" si="212"/>
        <v>30</v>
      </c>
    </row>
    <row r="13616" spans="1:9" x14ac:dyDescent="0.25">
      <c r="A13616">
        <v>20013615</v>
      </c>
      <c r="B13616" s="1">
        <v>42607</v>
      </c>
      <c r="C13616" t="s">
        <v>9</v>
      </c>
      <c r="D13616">
        <v>3003</v>
      </c>
      <c r="E13616">
        <v>440</v>
      </c>
      <c r="F13616" s="10">
        <v>1</v>
      </c>
      <c r="G13616">
        <f>VLOOKUP(D13616,产品表!$A$2:$F$13,5,FALSE)</f>
        <v>24</v>
      </c>
      <c r="H13616">
        <f>VLOOKUP(D13616,产品表!$A$2:$F$13,6,FALSE)</f>
        <v>30</v>
      </c>
      <c r="I13616">
        <f t="shared" si="212"/>
        <v>30</v>
      </c>
    </row>
    <row r="13617" spans="1:9" x14ac:dyDescent="0.25">
      <c r="A13617">
        <v>20013616</v>
      </c>
      <c r="B13617" s="1">
        <v>42607</v>
      </c>
      <c r="C13617" t="s">
        <v>26</v>
      </c>
      <c r="D13617">
        <v>3007</v>
      </c>
      <c r="E13617">
        <v>2112</v>
      </c>
      <c r="F13617" s="10">
        <v>1</v>
      </c>
      <c r="G13617">
        <f>VLOOKUP(D13617,产品表!$A$2:$F$13,5,FALSE)</f>
        <v>35</v>
      </c>
      <c r="H13617">
        <f>VLOOKUP(D13617,产品表!$A$2:$F$13,6,FALSE)</f>
        <v>43.75</v>
      </c>
      <c r="I13617">
        <f t="shared" si="212"/>
        <v>43.75</v>
      </c>
    </row>
    <row r="13618" spans="1:9" x14ac:dyDescent="0.25">
      <c r="A13618">
        <v>20013617</v>
      </c>
      <c r="B13618" s="1">
        <v>42607</v>
      </c>
      <c r="C13618" t="s">
        <v>26</v>
      </c>
      <c r="D13618">
        <v>3007</v>
      </c>
      <c r="E13618">
        <v>2101</v>
      </c>
      <c r="F13618" s="10">
        <v>1</v>
      </c>
      <c r="G13618">
        <f>VLOOKUP(D13618,产品表!$A$2:$F$13,5,FALSE)</f>
        <v>35</v>
      </c>
      <c r="H13618">
        <f>VLOOKUP(D13618,产品表!$A$2:$F$13,6,FALSE)</f>
        <v>43.75</v>
      </c>
      <c r="I13618">
        <f t="shared" si="212"/>
        <v>43.75</v>
      </c>
    </row>
    <row r="13619" spans="1:9" x14ac:dyDescent="0.25">
      <c r="A13619">
        <v>20013618</v>
      </c>
      <c r="B13619" s="1">
        <v>42607</v>
      </c>
      <c r="C13619" t="s">
        <v>16</v>
      </c>
      <c r="D13619">
        <v>3002</v>
      </c>
      <c r="E13619">
        <v>1171</v>
      </c>
      <c r="F13619" s="10">
        <v>4</v>
      </c>
      <c r="G13619">
        <f>VLOOKUP(D13619,产品表!$A$2:$F$13,5,FALSE)</f>
        <v>29</v>
      </c>
      <c r="H13619">
        <f>VLOOKUP(D13619,产品表!$A$2:$F$13,6,FALSE)</f>
        <v>36.25</v>
      </c>
      <c r="I13619">
        <f t="shared" si="212"/>
        <v>145</v>
      </c>
    </row>
    <row r="13620" spans="1:9" x14ac:dyDescent="0.25">
      <c r="A13620">
        <v>20013619</v>
      </c>
      <c r="B13620" s="1">
        <v>42607</v>
      </c>
      <c r="C13620" t="s">
        <v>19</v>
      </c>
      <c r="D13620">
        <v>3002</v>
      </c>
      <c r="E13620">
        <v>1483</v>
      </c>
      <c r="F13620" s="10">
        <v>1</v>
      </c>
      <c r="G13620">
        <f>VLOOKUP(D13620,产品表!$A$2:$F$13,5,FALSE)</f>
        <v>29</v>
      </c>
      <c r="H13620">
        <f>VLOOKUP(D13620,产品表!$A$2:$F$13,6,FALSE)</f>
        <v>36.25</v>
      </c>
      <c r="I13620">
        <f t="shared" si="212"/>
        <v>36.25</v>
      </c>
    </row>
    <row r="13621" spans="1:9" x14ac:dyDescent="0.25">
      <c r="A13621">
        <v>20013620</v>
      </c>
      <c r="B13621" s="1">
        <v>42607</v>
      </c>
      <c r="C13621" t="s">
        <v>28</v>
      </c>
      <c r="D13621">
        <v>3008</v>
      </c>
      <c r="E13621">
        <v>2305</v>
      </c>
      <c r="F13621" s="10">
        <v>4</v>
      </c>
      <c r="G13621">
        <f>VLOOKUP(D13621,产品表!$A$2:$F$13,5,FALSE)</f>
        <v>33</v>
      </c>
      <c r="H13621">
        <f>VLOOKUP(D13621,产品表!$A$2:$F$13,6,FALSE)</f>
        <v>41.25</v>
      </c>
      <c r="I13621">
        <f t="shared" si="212"/>
        <v>165</v>
      </c>
    </row>
    <row r="13622" spans="1:9" x14ac:dyDescent="0.25">
      <c r="A13622">
        <v>20013621</v>
      </c>
      <c r="B13622" s="1">
        <v>42607</v>
      </c>
      <c r="C13622" t="s">
        <v>10</v>
      </c>
      <c r="D13622">
        <v>3009</v>
      </c>
      <c r="E13622">
        <v>511</v>
      </c>
      <c r="F13622" s="10">
        <v>3</v>
      </c>
      <c r="G13622">
        <f>VLOOKUP(D13622,产品表!$A$2:$F$13,5,FALSE)</f>
        <v>31</v>
      </c>
      <c r="H13622">
        <f>VLOOKUP(D13622,产品表!$A$2:$F$13,6,FALSE)</f>
        <v>38.75</v>
      </c>
      <c r="I13622">
        <f t="shared" si="212"/>
        <v>116.25</v>
      </c>
    </row>
    <row r="13623" spans="1:9" x14ac:dyDescent="0.25">
      <c r="A13623">
        <v>20013622</v>
      </c>
      <c r="B13623" s="1">
        <v>42607</v>
      </c>
      <c r="C13623" t="s">
        <v>6</v>
      </c>
      <c r="D13623">
        <v>3009</v>
      </c>
      <c r="E13623">
        <v>139</v>
      </c>
      <c r="F13623" s="10">
        <v>2</v>
      </c>
      <c r="G13623">
        <f>VLOOKUP(D13623,产品表!$A$2:$F$13,5,FALSE)</f>
        <v>31</v>
      </c>
      <c r="H13623">
        <f>VLOOKUP(D13623,产品表!$A$2:$F$13,6,FALSE)</f>
        <v>38.75</v>
      </c>
      <c r="I13623">
        <f t="shared" si="212"/>
        <v>77.5</v>
      </c>
    </row>
    <row r="13624" spans="1:9" x14ac:dyDescent="0.25">
      <c r="A13624">
        <v>20013623</v>
      </c>
      <c r="B13624" s="1">
        <v>42607</v>
      </c>
      <c r="C13624" t="s">
        <v>6</v>
      </c>
      <c r="D13624">
        <v>3008</v>
      </c>
      <c r="E13624">
        <v>171</v>
      </c>
      <c r="F13624" s="10">
        <v>1</v>
      </c>
      <c r="G13624">
        <f>VLOOKUP(D13624,产品表!$A$2:$F$13,5,FALSE)</f>
        <v>33</v>
      </c>
      <c r="H13624">
        <f>VLOOKUP(D13624,产品表!$A$2:$F$13,6,FALSE)</f>
        <v>41.25</v>
      </c>
      <c r="I13624">
        <f t="shared" si="212"/>
        <v>41.25</v>
      </c>
    </row>
    <row r="13625" spans="1:9" x14ac:dyDescent="0.25">
      <c r="A13625">
        <v>20013624</v>
      </c>
      <c r="B13625" s="1">
        <v>42607</v>
      </c>
      <c r="C13625" t="s">
        <v>17</v>
      </c>
      <c r="D13625">
        <v>3009</v>
      </c>
      <c r="E13625">
        <v>1289</v>
      </c>
      <c r="F13625" s="10">
        <v>3</v>
      </c>
      <c r="G13625">
        <f>VLOOKUP(D13625,产品表!$A$2:$F$13,5,FALSE)</f>
        <v>31</v>
      </c>
      <c r="H13625">
        <f>VLOOKUP(D13625,产品表!$A$2:$F$13,6,FALSE)</f>
        <v>38.75</v>
      </c>
      <c r="I13625">
        <f t="shared" si="212"/>
        <v>116.25</v>
      </c>
    </row>
    <row r="13626" spans="1:9" x14ac:dyDescent="0.25">
      <c r="A13626">
        <v>20013625</v>
      </c>
      <c r="B13626" s="1">
        <v>42607</v>
      </c>
      <c r="C13626" t="s">
        <v>31</v>
      </c>
      <c r="D13626">
        <v>3006</v>
      </c>
      <c r="E13626">
        <v>2609</v>
      </c>
      <c r="F13626" s="10">
        <v>4</v>
      </c>
      <c r="G13626">
        <f>VLOOKUP(D13626,产品表!$A$2:$F$13,5,FALSE)</f>
        <v>31</v>
      </c>
      <c r="H13626">
        <f>VLOOKUP(D13626,产品表!$A$2:$F$13,6,FALSE)</f>
        <v>38.75</v>
      </c>
      <c r="I13626">
        <f t="shared" si="212"/>
        <v>155</v>
      </c>
    </row>
    <row r="13627" spans="1:9" x14ac:dyDescent="0.25">
      <c r="A13627">
        <v>20013626</v>
      </c>
      <c r="B13627" s="1">
        <v>42607</v>
      </c>
      <c r="C13627" t="s">
        <v>27</v>
      </c>
      <c r="D13627">
        <v>3008</v>
      </c>
      <c r="E13627">
        <v>2264</v>
      </c>
      <c r="F13627" s="10">
        <v>1</v>
      </c>
      <c r="G13627">
        <f>VLOOKUP(D13627,产品表!$A$2:$F$13,5,FALSE)</f>
        <v>33</v>
      </c>
      <c r="H13627">
        <f>VLOOKUP(D13627,产品表!$A$2:$F$13,6,FALSE)</f>
        <v>41.25</v>
      </c>
      <c r="I13627">
        <f t="shared" si="212"/>
        <v>41.25</v>
      </c>
    </row>
    <row r="13628" spans="1:9" x14ac:dyDescent="0.25">
      <c r="A13628">
        <v>20013627</v>
      </c>
      <c r="B13628" s="1">
        <v>42607</v>
      </c>
      <c r="C13628" t="s">
        <v>29</v>
      </c>
      <c r="D13628">
        <v>3009</v>
      </c>
      <c r="E13628">
        <v>2498</v>
      </c>
      <c r="F13628" s="10">
        <v>4</v>
      </c>
      <c r="G13628">
        <f>VLOOKUP(D13628,产品表!$A$2:$F$13,5,FALSE)</f>
        <v>31</v>
      </c>
      <c r="H13628">
        <f>VLOOKUP(D13628,产品表!$A$2:$F$13,6,FALSE)</f>
        <v>38.75</v>
      </c>
      <c r="I13628">
        <f t="shared" si="212"/>
        <v>155</v>
      </c>
    </row>
    <row r="13629" spans="1:9" x14ac:dyDescent="0.25">
      <c r="A13629">
        <v>20013628</v>
      </c>
      <c r="B13629" s="1">
        <v>42607</v>
      </c>
      <c r="C13629" t="s">
        <v>28</v>
      </c>
      <c r="D13629">
        <v>3005</v>
      </c>
      <c r="E13629">
        <v>2340</v>
      </c>
      <c r="F13629" s="10">
        <v>1</v>
      </c>
      <c r="G13629">
        <f>VLOOKUP(D13629,产品表!$A$2:$F$13,5,FALSE)</f>
        <v>33</v>
      </c>
      <c r="H13629">
        <f>VLOOKUP(D13629,产品表!$A$2:$F$13,6,FALSE)</f>
        <v>41.25</v>
      </c>
      <c r="I13629">
        <f t="shared" si="212"/>
        <v>41.25</v>
      </c>
    </row>
    <row r="13630" spans="1:9" x14ac:dyDescent="0.25">
      <c r="A13630">
        <v>20013629</v>
      </c>
      <c r="B13630" s="1">
        <v>42607</v>
      </c>
      <c r="C13630" t="s">
        <v>16</v>
      </c>
      <c r="D13630">
        <v>3004</v>
      </c>
      <c r="E13630">
        <v>1180</v>
      </c>
      <c r="F13630" s="10">
        <v>1</v>
      </c>
      <c r="G13630">
        <f>VLOOKUP(D13630,产品表!$A$2:$F$13,5,FALSE)</f>
        <v>35</v>
      </c>
      <c r="H13630">
        <f>VLOOKUP(D13630,产品表!$A$2:$F$13,6,FALSE)</f>
        <v>43.75</v>
      </c>
      <c r="I13630">
        <f t="shared" si="212"/>
        <v>43.75</v>
      </c>
    </row>
    <row r="13631" spans="1:9" x14ac:dyDescent="0.25">
      <c r="A13631">
        <v>20013630</v>
      </c>
      <c r="B13631" s="1">
        <v>42607</v>
      </c>
      <c r="C13631" t="s">
        <v>32</v>
      </c>
      <c r="D13631">
        <v>3006</v>
      </c>
      <c r="E13631">
        <v>2742</v>
      </c>
      <c r="F13631" s="10">
        <v>1</v>
      </c>
      <c r="G13631">
        <f>VLOOKUP(D13631,产品表!$A$2:$F$13,5,FALSE)</f>
        <v>31</v>
      </c>
      <c r="H13631">
        <f>VLOOKUP(D13631,产品表!$A$2:$F$13,6,FALSE)</f>
        <v>38.75</v>
      </c>
      <c r="I13631">
        <f t="shared" si="212"/>
        <v>38.75</v>
      </c>
    </row>
    <row r="13632" spans="1:9" x14ac:dyDescent="0.25">
      <c r="A13632">
        <v>20013631</v>
      </c>
      <c r="B13632" s="1">
        <v>42607</v>
      </c>
      <c r="C13632" t="s">
        <v>28</v>
      </c>
      <c r="D13632">
        <v>3005</v>
      </c>
      <c r="E13632">
        <v>2326</v>
      </c>
      <c r="F13632" s="10">
        <v>4</v>
      </c>
      <c r="G13632">
        <f>VLOOKUP(D13632,产品表!$A$2:$F$13,5,FALSE)</f>
        <v>33</v>
      </c>
      <c r="H13632">
        <f>VLOOKUP(D13632,产品表!$A$2:$F$13,6,FALSE)</f>
        <v>41.25</v>
      </c>
      <c r="I13632">
        <f t="shared" si="212"/>
        <v>165</v>
      </c>
    </row>
    <row r="13633" spans="1:9" x14ac:dyDescent="0.25">
      <c r="A13633">
        <v>20013632</v>
      </c>
      <c r="B13633" s="1">
        <v>42607</v>
      </c>
      <c r="C13633" t="s">
        <v>6</v>
      </c>
      <c r="D13633">
        <v>3005</v>
      </c>
      <c r="E13633">
        <v>131</v>
      </c>
      <c r="F13633" s="10">
        <v>1</v>
      </c>
      <c r="G13633">
        <f>VLOOKUP(D13633,产品表!$A$2:$F$13,5,FALSE)</f>
        <v>33</v>
      </c>
      <c r="H13633">
        <f>VLOOKUP(D13633,产品表!$A$2:$F$13,6,FALSE)</f>
        <v>41.25</v>
      </c>
      <c r="I13633">
        <f t="shared" si="212"/>
        <v>41.25</v>
      </c>
    </row>
    <row r="13634" spans="1:9" x14ac:dyDescent="0.25">
      <c r="A13634">
        <v>20013633</v>
      </c>
      <c r="B13634" s="1">
        <v>42607</v>
      </c>
      <c r="C13634" t="s">
        <v>20</v>
      </c>
      <c r="D13634">
        <v>3005</v>
      </c>
      <c r="E13634">
        <v>1523</v>
      </c>
      <c r="F13634" s="10">
        <v>1</v>
      </c>
      <c r="G13634">
        <f>VLOOKUP(D13634,产品表!$A$2:$F$13,5,FALSE)</f>
        <v>33</v>
      </c>
      <c r="H13634">
        <f>VLOOKUP(D13634,产品表!$A$2:$F$13,6,FALSE)</f>
        <v>41.25</v>
      </c>
      <c r="I13634">
        <f t="shared" si="212"/>
        <v>41.25</v>
      </c>
    </row>
    <row r="13635" spans="1:9" x14ac:dyDescent="0.25">
      <c r="A13635">
        <v>20013634</v>
      </c>
      <c r="B13635" s="1">
        <v>42607</v>
      </c>
      <c r="C13635" t="s">
        <v>43</v>
      </c>
      <c r="D13635">
        <v>3008</v>
      </c>
      <c r="E13635">
        <v>3826</v>
      </c>
      <c r="F13635" s="10">
        <v>2</v>
      </c>
      <c r="G13635">
        <f>VLOOKUP(D13635,产品表!$A$2:$F$13,5,FALSE)</f>
        <v>33</v>
      </c>
      <c r="H13635">
        <f>VLOOKUP(D13635,产品表!$A$2:$F$13,6,FALSE)</f>
        <v>41.25</v>
      </c>
      <c r="I13635">
        <f t="shared" ref="I13635:I13698" si="213">H13635*F13635</f>
        <v>82.5</v>
      </c>
    </row>
    <row r="13636" spans="1:9" x14ac:dyDescent="0.25">
      <c r="A13636">
        <v>20013635</v>
      </c>
      <c r="B13636" s="1">
        <v>42607</v>
      </c>
      <c r="C13636" t="s">
        <v>37</v>
      </c>
      <c r="D13636">
        <v>3005</v>
      </c>
      <c r="E13636">
        <v>3282</v>
      </c>
      <c r="F13636" s="10">
        <v>3</v>
      </c>
      <c r="G13636">
        <f>VLOOKUP(D13636,产品表!$A$2:$F$13,5,FALSE)</f>
        <v>33</v>
      </c>
      <c r="H13636">
        <f>VLOOKUP(D13636,产品表!$A$2:$F$13,6,FALSE)</f>
        <v>41.25</v>
      </c>
      <c r="I13636">
        <f t="shared" si="213"/>
        <v>123.75</v>
      </c>
    </row>
    <row r="13637" spans="1:9" x14ac:dyDescent="0.25">
      <c r="A13637">
        <v>20013636</v>
      </c>
      <c r="B13637" s="1">
        <v>42607</v>
      </c>
      <c r="C13637" t="s">
        <v>31</v>
      </c>
      <c r="D13637">
        <v>3005</v>
      </c>
      <c r="E13637">
        <v>2627</v>
      </c>
      <c r="F13637" s="10">
        <v>4</v>
      </c>
      <c r="G13637">
        <f>VLOOKUP(D13637,产品表!$A$2:$F$13,5,FALSE)</f>
        <v>33</v>
      </c>
      <c r="H13637">
        <f>VLOOKUP(D13637,产品表!$A$2:$F$13,6,FALSE)</f>
        <v>41.25</v>
      </c>
      <c r="I13637">
        <f t="shared" si="213"/>
        <v>165</v>
      </c>
    </row>
    <row r="13638" spans="1:9" x14ac:dyDescent="0.25">
      <c r="A13638">
        <v>20013637</v>
      </c>
      <c r="B13638" s="1">
        <v>42607</v>
      </c>
      <c r="C13638" t="s">
        <v>39</v>
      </c>
      <c r="D13638">
        <v>3011</v>
      </c>
      <c r="E13638">
        <v>3448</v>
      </c>
      <c r="F13638" s="10">
        <v>1</v>
      </c>
      <c r="G13638">
        <f>VLOOKUP(D13638,产品表!$A$2:$F$13,5,FALSE)</f>
        <v>34</v>
      </c>
      <c r="H13638">
        <f>VLOOKUP(D13638,产品表!$A$2:$F$13,6,FALSE)</f>
        <v>42.5</v>
      </c>
      <c r="I13638">
        <f t="shared" si="213"/>
        <v>42.5</v>
      </c>
    </row>
    <row r="13639" spans="1:9" x14ac:dyDescent="0.25">
      <c r="A13639">
        <v>20013638</v>
      </c>
      <c r="B13639" s="1">
        <v>42607</v>
      </c>
      <c r="C13639" t="s">
        <v>10</v>
      </c>
      <c r="D13639">
        <v>3004</v>
      </c>
      <c r="E13639">
        <v>556</v>
      </c>
      <c r="F13639" s="10">
        <v>1</v>
      </c>
      <c r="G13639">
        <f>VLOOKUP(D13639,产品表!$A$2:$F$13,5,FALSE)</f>
        <v>35</v>
      </c>
      <c r="H13639">
        <f>VLOOKUP(D13639,产品表!$A$2:$F$13,6,FALSE)</f>
        <v>43.75</v>
      </c>
      <c r="I13639">
        <f t="shared" si="213"/>
        <v>43.75</v>
      </c>
    </row>
    <row r="13640" spans="1:9" x14ac:dyDescent="0.25">
      <c r="A13640">
        <v>20013639</v>
      </c>
      <c r="B13640" s="1">
        <v>42607</v>
      </c>
      <c r="C13640" t="s">
        <v>28</v>
      </c>
      <c r="D13640">
        <v>3006</v>
      </c>
      <c r="E13640">
        <v>2353</v>
      </c>
      <c r="F13640" s="10">
        <v>2</v>
      </c>
      <c r="G13640">
        <f>VLOOKUP(D13640,产品表!$A$2:$F$13,5,FALSE)</f>
        <v>31</v>
      </c>
      <c r="H13640">
        <f>VLOOKUP(D13640,产品表!$A$2:$F$13,6,FALSE)</f>
        <v>38.75</v>
      </c>
      <c r="I13640">
        <f t="shared" si="213"/>
        <v>77.5</v>
      </c>
    </row>
    <row r="13641" spans="1:9" x14ac:dyDescent="0.25">
      <c r="A13641">
        <v>20013640</v>
      </c>
      <c r="B13641" s="1">
        <v>42607</v>
      </c>
      <c r="C13641" t="s">
        <v>17</v>
      </c>
      <c r="D13641">
        <v>3008</v>
      </c>
      <c r="E13641">
        <v>1246</v>
      </c>
      <c r="F13641" s="10">
        <v>4</v>
      </c>
      <c r="G13641">
        <f>VLOOKUP(D13641,产品表!$A$2:$F$13,5,FALSE)</f>
        <v>33</v>
      </c>
      <c r="H13641">
        <f>VLOOKUP(D13641,产品表!$A$2:$F$13,6,FALSE)</f>
        <v>41.25</v>
      </c>
      <c r="I13641">
        <f t="shared" si="213"/>
        <v>165</v>
      </c>
    </row>
    <row r="13642" spans="1:9" x14ac:dyDescent="0.25">
      <c r="A13642">
        <v>20013641</v>
      </c>
      <c r="B13642" s="1">
        <v>42607</v>
      </c>
      <c r="C13642" t="s">
        <v>17</v>
      </c>
      <c r="D13642">
        <v>3009</v>
      </c>
      <c r="E13642">
        <v>1230</v>
      </c>
      <c r="F13642" s="10">
        <v>4</v>
      </c>
      <c r="G13642">
        <f>VLOOKUP(D13642,产品表!$A$2:$F$13,5,FALSE)</f>
        <v>31</v>
      </c>
      <c r="H13642">
        <f>VLOOKUP(D13642,产品表!$A$2:$F$13,6,FALSE)</f>
        <v>38.75</v>
      </c>
      <c r="I13642">
        <f t="shared" si="213"/>
        <v>155</v>
      </c>
    </row>
    <row r="13643" spans="1:9" x14ac:dyDescent="0.25">
      <c r="A13643">
        <v>20013642</v>
      </c>
      <c r="B13643" s="1">
        <v>42607</v>
      </c>
      <c r="C13643" t="s">
        <v>28</v>
      </c>
      <c r="D13643">
        <v>3008</v>
      </c>
      <c r="E13643">
        <v>2344</v>
      </c>
      <c r="F13643" s="10">
        <v>4</v>
      </c>
      <c r="G13643">
        <f>VLOOKUP(D13643,产品表!$A$2:$F$13,5,FALSE)</f>
        <v>33</v>
      </c>
      <c r="H13643">
        <f>VLOOKUP(D13643,产品表!$A$2:$F$13,6,FALSE)</f>
        <v>41.25</v>
      </c>
      <c r="I13643">
        <f t="shared" si="213"/>
        <v>165</v>
      </c>
    </row>
    <row r="13644" spans="1:9" x14ac:dyDescent="0.25">
      <c r="A13644">
        <v>20013643</v>
      </c>
      <c r="B13644" s="1">
        <v>42607</v>
      </c>
      <c r="C13644" t="s">
        <v>37</v>
      </c>
      <c r="D13644">
        <v>3005</v>
      </c>
      <c r="E13644">
        <v>3276</v>
      </c>
      <c r="F13644" s="10">
        <v>2</v>
      </c>
      <c r="G13644">
        <f>VLOOKUP(D13644,产品表!$A$2:$F$13,5,FALSE)</f>
        <v>33</v>
      </c>
      <c r="H13644">
        <f>VLOOKUP(D13644,产品表!$A$2:$F$13,6,FALSE)</f>
        <v>41.25</v>
      </c>
      <c r="I13644">
        <f t="shared" si="213"/>
        <v>82.5</v>
      </c>
    </row>
    <row r="13645" spans="1:9" x14ac:dyDescent="0.25">
      <c r="A13645">
        <v>20013644</v>
      </c>
      <c r="B13645" s="1">
        <v>42607</v>
      </c>
      <c r="C13645" t="s">
        <v>22</v>
      </c>
      <c r="D13645">
        <v>3009</v>
      </c>
      <c r="E13645">
        <v>1715</v>
      </c>
      <c r="F13645" s="10">
        <v>1</v>
      </c>
      <c r="G13645">
        <f>VLOOKUP(D13645,产品表!$A$2:$F$13,5,FALSE)</f>
        <v>31</v>
      </c>
      <c r="H13645">
        <f>VLOOKUP(D13645,产品表!$A$2:$F$13,6,FALSE)</f>
        <v>38.75</v>
      </c>
      <c r="I13645">
        <f t="shared" si="213"/>
        <v>38.75</v>
      </c>
    </row>
    <row r="13646" spans="1:9" x14ac:dyDescent="0.25">
      <c r="A13646">
        <v>20013645</v>
      </c>
      <c r="B13646" s="1">
        <v>42607</v>
      </c>
      <c r="C13646" t="s">
        <v>31</v>
      </c>
      <c r="D13646">
        <v>3006</v>
      </c>
      <c r="E13646">
        <v>2682</v>
      </c>
      <c r="F13646" s="10">
        <v>3</v>
      </c>
      <c r="G13646">
        <f>VLOOKUP(D13646,产品表!$A$2:$F$13,5,FALSE)</f>
        <v>31</v>
      </c>
      <c r="H13646">
        <f>VLOOKUP(D13646,产品表!$A$2:$F$13,6,FALSE)</f>
        <v>38.75</v>
      </c>
      <c r="I13646">
        <f t="shared" si="213"/>
        <v>116.25</v>
      </c>
    </row>
    <row r="13647" spans="1:9" x14ac:dyDescent="0.25">
      <c r="A13647">
        <v>20013646</v>
      </c>
      <c r="B13647" s="1">
        <v>42607</v>
      </c>
      <c r="C13647" t="s">
        <v>31</v>
      </c>
      <c r="D13647">
        <v>3007</v>
      </c>
      <c r="E13647">
        <v>2646</v>
      </c>
      <c r="F13647" s="10">
        <v>1</v>
      </c>
      <c r="G13647">
        <f>VLOOKUP(D13647,产品表!$A$2:$F$13,5,FALSE)</f>
        <v>35</v>
      </c>
      <c r="H13647">
        <f>VLOOKUP(D13647,产品表!$A$2:$F$13,6,FALSE)</f>
        <v>43.75</v>
      </c>
      <c r="I13647">
        <f t="shared" si="213"/>
        <v>43.75</v>
      </c>
    </row>
    <row r="13648" spans="1:9" x14ac:dyDescent="0.25">
      <c r="A13648">
        <v>20013647</v>
      </c>
      <c r="B13648" s="1">
        <v>42607</v>
      </c>
      <c r="C13648" t="s">
        <v>26</v>
      </c>
      <c r="D13648">
        <v>3004</v>
      </c>
      <c r="E13648">
        <v>2158</v>
      </c>
      <c r="F13648" s="10">
        <v>3</v>
      </c>
      <c r="G13648">
        <f>VLOOKUP(D13648,产品表!$A$2:$F$13,5,FALSE)</f>
        <v>35</v>
      </c>
      <c r="H13648">
        <f>VLOOKUP(D13648,产品表!$A$2:$F$13,6,FALSE)</f>
        <v>43.75</v>
      </c>
      <c r="I13648">
        <f t="shared" si="213"/>
        <v>131.25</v>
      </c>
    </row>
    <row r="13649" spans="1:9" x14ac:dyDescent="0.25">
      <c r="A13649">
        <v>20013648</v>
      </c>
      <c r="B13649" s="1">
        <v>42607</v>
      </c>
      <c r="C13649" t="s">
        <v>8</v>
      </c>
      <c r="D13649">
        <v>3004</v>
      </c>
      <c r="E13649">
        <v>311</v>
      </c>
      <c r="F13649" s="10">
        <v>1</v>
      </c>
      <c r="G13649">
        <f>VLOOKUP(D13649,产品表!$A$2:$F$13,5,FALSE)</f>
        <v>35</v>
      </c>
      <c r="H13649">
        <f>VLOOKUP(D13649,产品表!$A$2:$F$13,6,FALSE)</f>
        <v>43.75</v>
      </c>
      <c r="I13649">
        <f t="shared" si="213"/>
        <v>43.75</v>
      </c>
    </row>
    <row r="13650" spans="1:9" x14ac:dyDescent="0.25">
      <c r="A13650">
        <v>20013649</v>
      </c>
      <c r="B13650" s="1">
        <v>42607</v>
      </c>
      <c r="C13650" t="s">
        <v>11</v>
      </c>
      <c r="D13650">
        <v>3006</v>
      </c>
      <c r="E13650">
        <v>645</v>
      </c>
      <c r="F13650" s="10">
        <v>1</v>
      </c>
      <c r="G13650">
        <f>VLOOKUP(D13650,产品表!$A$2:$F$13,5,FALSE)</f>
        <v>31</v>
      </c>
      <c r="H13650">
        <f>VLOOKUP(D13650,产品表!$A$2:$F$13,6,FALSE)</f>
        <v>38.75</v>
      </c>
      <c r="I13650">
        <f t="shared" si="213"/>
        <v>38.75</v>
      </c>
    </row>
    <row r="13651" spans="1:9" x14ac:dyDescent="0.25">
      <c r="A13651">
        <v>20013650</v>
      </c>
      <c r="B13651" s="1">
        <v>42607</v>
      </c>
      <c r="C13651" t="s">
        <v>17</v>
      </c>
      <c r="D13651">
        <v>3006</v>
      </c>
      <c r="E13651">
        <v>1232</v>
      </c>
      <c r="F13651" s="10">
        <v>3</v>
      </c>
      <c r="G13651">
        <f>VLOOKUP(D13651,产品表!$A$2:$F$13,5,FALSE)</f>
        <v>31</v>
      </c>
      <c r="H13651">
        <f>VLOOKUP(D13651,产品表!$A$2:$F$13,6,FALSE)</f>
        <v>38.75</v>
      </c>
      <c r="I13651">
        <f t="shared" si="213"/>
        <v>116.25</v>
      </c>
    </row>
    <row r="13652" spans="1:9" x14ac:dyDescent="0.25">
      <c r="A13652">
        <v>20013651</v>
      </c>
      <c r="B13652" s="1">
        <v>42607</v>
      </c>
      <c r="C13652" t="s">
        <v>10</v>
      </c>
      <c r="D13652">
        <v>3004</v>
      </c>
      <c r="E13652">
        <v>593</v>
      </c>
      <c r="F13652" s="10">
        <v>4</v>
      </c>
      <c r="G13652">
        <f>VLOOKUP(D13652,产品表!$A$2:$F$13,5,FALSE)</f>
        <v>35</v>
      </c>
      <c r="H13652">
        <f>VLOOKUP(D13652,产品表!$A$2:$F$13,6,FALSE)</f>
        <v>43.75</v>
      </c>
      <c r="I13652">
        <f t="shared" si="213"/>
        <v>175</v>
      </c>
    </row>
    <row r="13653" spans="1:9" x14ac:dyDescent="0.25">
      <c r="A13653">
        <v>20013652</v>
      </c>
      <c r="B13653" s="1">
        <v>42607</v>
      </c>
      <c r="C13653" t="s">
        <v>19</v>
      </c>
      <c r="D13653">
        <v>3007</v>
      </c>
      <c r="E13653">
        <v>1479</v>
      </c>
      <c r="F13653" s="10">
        <v>1</v>
      </c>
      <c r="G13653">
        <f>VLOOKUP(D13653,产品表!$A$2:$F$13,5,FALSE)</f>
        <v>35</v>
      </c>
      <c r="H13653">
        <f>VLOOKUP(D13653,产品表!$A$2:$F$13,6,FALSE)</f>
        <v>43.75</v>
      </c>
      <c r="I13653">
        <f t="shared" si="213"/>
        <v>43.75</v>
      </c>
    </row>
    <row r="13654" spans="1:9" x14ac:dyDescent="0.25">
      <c r="A13654">
        <v>20013653</v>
      </c>
      <c r="B13654" s="1">
        <v>42607</v>
      </c>
      <c r="C13654" t="s">
        <v>13</v>
      </c>
      <c r="D13654">
        <v>3008</v>
      </c>
      <c r="E13654">
        <v>831</v>
      </c>
      <c r="F13654" s="10">
        <v>2</v>
      </c>
      <c r="G13654">
        <f>VLOOKUP(D13654,产品表!$A$2:$F$13,5,FALSE)</f>
        <v>33</v>
      </c>
      <c r="H13654">
        <f>VLOOKUP(D13654,产品表!$A$2:$F$13,6,FALSE)</f>
        <v>41.25</v>
      </c>
      <c r="I13654">
        <f t="shared" si="213"/>
        <v>82.5</v>
      </c>
    </row>
    <row r="13655" spans="1:9" x14ac:dyDescent="0.25">
      <c r="A13655">
        <v>20013654</v>
      </c>
      <c r="B13655" s="1">
        <v>42607</v>
      </c>
      <c r="C13655" t="s">
        <v>42</v>
      </c>
      <c r="D13655">
        <v>3005</v>
      </c>
      <c r="E13655">
        <v>3784</v>
      </c>
      <c r="F13655" s="10">
        <v>2</v>
      </c>
      <c r="G13655">
        <f>VLOOKUP(D13655,产品表!$A$2:$F$13,5,FALSE)</f>
        <v>33</v>
      </c>
      <c r="H13655">
        <f>VLOOKUP(D13655,产品表!$A$2:$F$13,6,FALSE)</f>
        <v>41.25</v>
      </c>
      <c r="I13655">
        <f t="shared" si="213"/>
        <v>82.5</v>
      </c>
    </row>
    <row r="13656" spans="1:9" x14ac:dyDescent="0.25">
      <c r="A13656">
        <v>20013655</v>
      </c>
      <c r="B13656" s="1">
        <v>42607</v>
      </c>
      <c r="C13656" t="s">
        <v>9</v>
      </c>
      <c r="D13656">
        <v>3006</v>
      </c>
      <c r="E13656">
        <v>426</v>
      </c>
      <c r="F13656" s="10">
        <v>1</v>
      </c>
      <c r="G13656">
        <f>VLOOKUP(D13656,产品表!$A$2:$F$13,5,FALSE)</f>
        <v>31</v>
      </c>
      <c r="H13656">
        <f>VLOOKUP(D13656,产品表!$A$2:$F$13,6,FALSE)</f>
        <v>38.75</v>
      </c>
      <c r="I13656">
        <f t="shared" si="213"/>
        <v>38.75</v>
      </c>
    </row>
    <row r="13657" spans="1:9" x14ac:dyDescent="0.25">
      <c r="A13657">
        <v>20013656</v>
      </c>
      <c r="B13657" s="1">
        <v>42607</v>
      </c>
      <c r="C13657" t="s">
        <v>26</v>
      </c>
      <c r="D13657">
        <v>3008</v>
      </c>
      <c r="E13657">
        <v>2101</v>
      </c>
      <c r="F13657" s="10">
        <v>1</v>
      </c>
      <c r="G13657">
        <f>VLOOKUP(D13657,产品表!$A$2:$F$13,5,FALSE)</f>
        <v>33</v>
      </c>
      <c r="H13657">
        <f>VLOOKUP(D13657,产品表!$A$2:$F$13,6,FALSE)</f>
        <v>41.25</v>
      </c>
      <c r="I13657">
        <f t="shared" si="213"/>
        <v>41.25</v>
      </c>
    </row>
    <row r="13658" spans="1:9" x14ac:dyDescent="0.25">
      <c r="A13658">
        <v>20013657</v>
      </c>
      <c r="B13658" s="1">
        <v>42607</v>
      </c>
      <c r="C13658" t="s">
        <v>20</v>
      </c>
      <c r="D13658">
        <v>3008</v>
      </c>
      <c r="E13658">
        <v>1523</v>
      </c>
      <c r="F13658" s="10">
        <v>2</v>
      </c>
      <c r="G13658">
        <f>VLOOKUP(D13658,产品表!$A$2:$F$13,5,FALSE)</f>
        <v>33</v>
      </c>
      <c r="H13658">
        <f>VLOOKUP(D13658,产品表!$A$2:$F$13,6,FALSE)</f>
        <v>41.25</v>
      </c>
      <c r="I13658">
        <f t="shared" si="213"/>
        <v>82.5</v>
      </c>
    </row>
    <row r="13659" spans="1:9" x14ac:dyDescent="0.25">
      <c r="A13659">
        <v>20013658</v>
      </c>
      <c r="B13659" s="1">
        <v>42607</v>
      </c>
      <c r="C13659" t="s">
        <v>25</v>
      </c>
      <c r="D13659">
        <v>3005</v>
      </c>
      <c r="E13659">
        <v>2094</v>
      </c>
      <c r="F13659" s="10">
        <v>4</v>
      </c>
      <c r="G13659">
        <f>VLOOKUP(D13659,产品表!$A$2:$F$13,5,FALSE)</f>
        <v>33</v>
      </c>
      <c r="H13659">
        <f>VLOOKUP(D13659,产品表!$A$2:$F$13,6,FALSE)</f>
        <v>41.25</v>
      </c>
      <c r="I13659">
        <f t="shared" si="213"/>
        <v>165</v>
      </c>
    </row>
    <row r="13660" spans="1:9" x14ac:dyDescent="0.25">
      <c r="A13660">
        <v>20013659</v>
      </c>
      <c r="B13660" s="1">
        <v>42607</v>
      </c>
      <c r="C13660" t="s">
        <v>9</v>
      </c>
      <c r="D13660">
        <v>3011</v>
      </c>
      <c r="E13660">
        <v>460</v>
      </c>
      <c r="F13660" s="10">
        <v>1</v>
      </c>
      <c r="G13660">
        <f>VLOOKUP(D13660,产品表!$A$2:$F$13,5,FALSE)</f>
        <v>34</v>
      </c>
      <c r="H13660">
        <f>VLOOKUP(D13660,产品表!$A$2:$F$13,6,FALSE)</f>
        <v>42.5</v>
      </c>
      <c r="I13660">
        <f t="shared" si="213"/>
        <v>42.5</v>
      </c>
    </row>
    <row r="13661" spans="1:9" x14ac:dyDescent="0.25">
      <c r="A13661">
        <v>20013660</v>
      </c>
      <c r="B13661" s="1">
        <v>42607</v>
      </c>
      <c r="C13661" t="s">
        <v>41</v>
      </c>
      <c r="D13661">
        <v>3008</v>
      </c>
      <c r="E13661">
        <v>3638</v>
      </c>
      <c r="F13661" s="10">
        <v>4</v>
      </c>
      <c r="G13661">
        <f>VLOOKUP(D13661,产品表!$A$2:$F$13,5,FALSE)</f>
        <v>33</v>
      </c>
      <c r="H13661">
        <f>VLOOKUP(D13661,产品表!$A$2:$F$13,6,FALSE)</f>
        <v>41.25</v>
      </c>
      <c r="I13661">
        <f t="shared" si="213"/>
        <v>165</v>
      </c>
    </row>
    <row r="13662" spans="1:9" x14ac:dyDescent="0.25">
      <c r="A13662">
        <v>20013661</v>
      </c>
      <c r="B13662" s="1">
        <v>42607</v>
      </c>
      <c r="C13662" t="s">
        <v>38</v>
      </c>
      <c r="D13662">
        <v>3009</v>
      </c>
      <c r="E13662">
        <v>3346</v>
      </c>
      <c r="F13662" s="10">
        <v>1</v>
      </c>
      <c r="G13662">
        <f>VLOOKUP(D13662,产品表!$A$2:$F$13,5,FALSE)</f>
        <v>31</v>
      </c>
      <c r="H13662">
        <f>VLOOKUP(D13662,产品表!$A$2:$F$13,6,FALSE)</f>
        <v>38.75</v>
      </c>
      <c r="I13662">
        <f t="shared" si="213"/>
        <v>38.75</v>
      </c>
    </row>
    <row r="13663" spans="1:9" x14ac:dyDescent="0.25">
      <c r="A13663">
        <v>20013662</v>
      </c>
      <c r="B13663" s="1">
        <v>42607</v>
      </c>
      <c r="C13663" t="s">
        <v>26</v>
      </c>
      <c r="D13663">
        <v>3008</v>
      </c>
      <c r="E13663">
        <v>2145</v>
      </c>
      <c r="F13663" s="10">
        <v>2</v>
      </c>
      <c r="G13663">
        <f>VLOOKUP(D13663,产品表!$A$2:$F$13,5,FALSE)</f>
        <v>33</v>
      </c>
      <c r="H13663">
        <f>VLOOKUP(D13663,产品表!$A$2:$F$13,6,FALSE)</f>
        <v>41.25</v>
      </c>
      <c r="I13663">
        <f t="shared" si="213"/>
        <v>82.5</v>
      </c>
    </row>
    <row r="13664" spans="1:9" x14ac:dyDescent="0.25">
      <c r="A13664">
        <v>20013663</v>
      </c>
      <c r="B13664" s="1">
        <v>42607</v>
      </c>
      <c r="C13664" t="s">
        <v>37</v>
      </c>
      <c r="D13664">
        <v>3008</v>
      </c>
      <c r="E13664">
        <v>3261</v>
      </c>
      <c r="F13664" s="10">
        <v>1</v>
      </c>
      <c r="G13664">
        <f>VLOOKUP(D13664,产品表!$A$2:$F$13,5,FALSE)</f>
        <v>33</v>
      </c>
      <c r="H13664">
        <f>VLOOKUP(D13664,产品表!$A$2:$F$13,6,FALSE)</f>
        <v>41.25</v>
      </c>
      <c r="I13664">
        <f t="shared" si="213"/>
        <v>41.25</v>
      </c>
    </row>
    <row r="13665" spans="1:9" x14ac:dyDescent="0.25">
      <c r="A13665">
        <v>20013664</v>
      </c>
      <c r="B13665" s="1">
        <v>42607</v>
      </c>
      <c r="C13665" t="s">
        <v>26</v>
      </c>
      <c r="D13665">
        <v>3005</v>
      </c>
      <c r="E13665">
        <v>2107</v>
      </c>
      <c r="F13665" s="10">
        <v>1</v>
      </c>
      <c r="G13665">
        <f>VLOOKUP(D13665,产品表!$A$2:$F$13,5,FALSE)</f>
        <v>33</v>
      </c>
      <c r="H13665">
        <f>VLOOKUP(D13665,产品表!$A$2:$F$13,6,FALSE)</f>
        <v>41.25</v>
      </c>
      <c r="I13665">
        <f t="shared" si="213"/>
        <v>41.25</v>
      </c>
    </row>
    <row r="13666" spans="1:9" x14ac:dyDescent="0.25">
      <c r="A13666">
        <v>20013665</v>
      </c>
      <c r="B13666" s="1">
        <v>42607</v>
      </c>
      <c r="C13666" t="s">
        <v>22</v>
      </c>
      <c r="D13666">
        <v>3005</v>
      </c>
      <c r="E13666">
        <v>1748</v>
      </c>
      <c r="F13666" s="10">
        <v>1</v>
      </c>
      <c r="G13666">
        <f>VLOOKUP(D13666,产品表!$A$2:$F$13,5,FALSE)</f>
        <v>33</v>
      </c>
      <c r="H13666">
        <f>VLOOKUP(D13666,产品表!$A$2:$F$13,6,FALSE)</f>
        <v>41.25</v>
      </c>
      <c r="I13666">
        <f t="shared" si="213"/>
        <v>41.25</v>
      </c>
    </row>
    <row r="13667" spans="1:9" x14ac:dyDescent="0.25">
      <c r="A13667">
        <v>20013666</v>
      </c>
      <c r="B13667" s="1">
        <v>42607</v>
      </c>
      <c r="C13667" t="s">
        <v>21</v>
      </c>
      <c r="D13667">
        <v>3005</v>
      </c>
      <c r="E13667">
        <v>1679</v>
      </c>
      <c r="F13667" s="10">
        <v>1</v>
      </c>
      <c r="G13667">
        <f>VLOOKUP(D13667,产品表!$A$2:$F$13,5,FALSE)</f>
        <v>33</v>
      </c>
      <c r="H13667">
        <f>VLOOKUP(D13667,产品表!$A$2:$F$13,6,FALSE)</f>
        <v>41.25</v>
      </c>
      <c r="I13667">
        <f t="shared" si="213"/>
        <v>41.25</v>
      </c>
    </row>
    <row r="13668" spans="1:9" x14ac:dyDescent="0.25">
      <c r="A13668">
        <v>20013667</v>
      </c>
      <c r="B13668" s="1">
        <v>42607</v>
      </c>
      <c r="C13668" t="s">
        <v>39</v>
      </c>
      <c r="D13668">
        <v>3004</v>
      </c>
      <c r="E13668">
        <v>3453</v>
      </c>
      <c r="F13668" s="10">
        <v>2</v>
      </c>
      <c r="G13668">
        <f>VLOOKUP(D13668,产品表!$A$2:$F$13,5,FALSE)</f>
        <v>35</v>
      </c>
      <c r="H13668">
        <f>VLOOKUP(D13668,产品表!$A$2:$F$13,6,FALSE)</f>
        <v>43.75</v>
      </c>
      <c r="I13668">
        <f t="shared" si="213"/>
        <v>87.5</v>
      </c>
    </row>
    <row r="13669" spans="1:9" x14ac:dyDescent="0.25">
      <c r="A13669">
        <v>20013668</v>
      </c>
      <c r="B13669" s="1">
        <v>42607</v>
      </c>
      <c r="C13669" t="s">
        <v>14</v>
      </c>
      <c r="D13669">
        <v>3005</v>
      </c>
      <c r="E13669">
        <v>975</v>
      </c>
      <c r="F13669" s="10">
        <v>1</v>
      </c>
      <c r="G13669">
        <f>VLOOKUP(D13669,产品表!$A$2:$F$13,5,FALSE)</f>
        <v>33</v>
      </c>
      <c r="H13669">
        <f>VLOOKUP(D13669,产品表!$A$2:$F$13,6,FALSE)</f>
        <v>41.25</v>
      </c>
      <c r="I13669">
        <f t="shared" si="213"/>
        <v>41.25</v>
      </c>
    </row>
    <row r="13670" spans="1:9" x14ac:dyDescent="0.25">
      <c r="A13670">
        <v>20013669</v>
      </c>
      <c r="B13670" s="1">
        <v>42607</v>
      </c>
      <c r="C13670" t="s">
        <v>9</v>
      </c>
      <c r="D13670">
        <v>3005</v>
      </c>
      <c r="E13670">
        <v>445</v>
      </c>
      <c r="F13670" s="10">
        <v>1</v>
      </c>
      <c r="G13670">
        <f>VLOOKUP(D13670,产品表!$A$2:$F$13,5,FALSE)</f>
        <v>33</v>
      </c>
      <c r="H13670">
        <f>VLOOKUP(D13670,产品表!$A$2:$F$13,6,FALSE)</f>
        <v>41.25</v>
      </c>
      <c r="I13670">
        <f t="shared" si="213"/>
        <v>41.25</v>
      </c>
    </row>
    <row r="13671" spans="1:9" x14ac:dyDescent="0.25">
      <c r="A13671">
        <v>20013670</v>
      </c>
      <c r="B13671" s="1">
        <v>42607</v>
      </c>
      <c r="C13671" t="s">
        <v>9</v>
      </c>
      <c r="D13671">
        <v>3004</v>
      </c>
      <c r="E13671">
        <v>426</v>
      </c>
      <c r="F13671" s="10">
        <v>1</v>
      </c>
      <c r="G13671">
        <f>VLOOKUP(D13671,产品表!$A$2:$F$13,5,FALSE)</f>
        <v>35</v>
      </c>
      <c r="H13671">
        <f>VLOOKUP(D13671,产品表!$A$2:$F$13,6,FALSE)</f>
        <v>43.75</v>
      </c>
      <c r="I13671">
        <f t="shared" si="213"/>
        <v>43.75</v>
      </c>
    </row>
    <row r="13672" spans="1:9" x14ac:dyDescent="0.25">
      <c r="A13672">
        <v>20013671</v>
      </c>
      <c r="B13672" s="1">
        <v>42607</v>
      </c>
      <c r="C13672" t="s">
        <v>14</v>
      </c>
      <c r="D13672">
        <v>3008</v>
      </c>
      <c r="E13672">
        <v>905</v>
      </c>
      <c r="F13672" s="10">
        <v>1</v>
      </c>
      <c r="G13672">
        <f>VLOOKUP(D13672,产品表!$A$2:$F$13,5,FALSE)</f>
        <v>33</v>
      </c>
      <c r="H13672">
        <f>VLOOKUP(D13672,产品表!$A$2:$F$13,6,FALSE)</f>
        <v>41.25</v>
      </c>
      <c r="I13672">
        <f t="shared" si="213"/>
        <v>41.25</v>
      </c>
    </row>
    <row r="13673" spans="1:9" x14ac:dyDescent="0.25">
      <c r="A13673">
        <v>20013672</v>
      </c>
      <c r="B13673" s="1">
        <v>42607</v>
      </c>
      <c r="C13673" t="s">
        <v>23</v>
      </c>
      <c r="D13673">
        <v>3005</v>
      </c>
      <c r="E13673">
        <v>1867</v>
      </c>
      <c r="F13673" s="10">
        <v>1</v>
      </c>
      <c r="G13673">
        <f>VLOOKUP(D13673,产品表!$A$2:$F$13,5,FALSE)</f>
        <v>33</v>
      </c>
      <c r="H13673">
        <f>VLOOKUP(D13673,产品表!$A$2:$F$13,6,FALSE)</f>
        <v>41.25</v>
      </c>
      <c r="I13673">
        <f t="shared" si="213"/>
        <v>41.25</v>
      </c>
    </row>
    <row r="13674" spans="1:9" x14ac:dyDescent="0.25">
      <c r="A13674">
        <v>20013673</v>
      </c>
      <c r="B13674" s="1">
        <v>42607</v>
      </c>
      <c r="C13674" t="s">
        <v>26</v>
      </c>
      <c r="D13674">
        <v>3006</v>
      </c>
      <c r="E13674">
        <v>2130</v>
      </c>
      <c r="F13674" s="10">
        <v>3</v>
      </c>
      <c r="G13674">
        <f>VLOOKUP(D13674,产品表!$A$2:$F$13,5,FALSE)</f>
        <v>31</v>
      </c>
      <c r="H13674">
        <f>VLOOKUP(D13674,产品表!$A$2:$F$13,6,FALSE)</f>
        <v>38.75</v>
      </c>
      <c r="I13674">
        <f t="shared" si="213"/>
        <v>116.25</v>
      </c>
    </row>
    <row r="13675" spans="1:9" x14ac:dyDescent="0.25">
      <c r="A13675">
        <v>20013674</v>
      </c>
      <c r="B13675" s="1">
        <v>42607</v>
      </c>
      <c r="C13675" t="s">
        <v>6</v>
      </c>
      <c r="D13675">
        <v>3008</v>
      </c>
      <c r="E13675">
        <v>182</v>
      </c>
      <c r="F13675" s="10">
        <v>1</v>
      </c>
      <c r="G13675">
        <f>VLOOKUP(D13675,产品表!$A$2:$F$13,5,FALSE)</f>
        <v>33</v>
      </c>
      <c r="H13675">
        <f>VLOOKUP(D13675,产品表!$A$2:$F$13,6,FALSE)</f>
        <v>41.25</v>
      </c>
      <c r="I13675">
        <f t="shared" si="213"/>
        <v>41.25</v>
      </c>
    </row>
    <row r="13676" spans="1:9" x14ac:dyDescent="0.25">
      <c r="A13676">
        <v>20013675</v>
      </c>
      <c r="B13676" s="1">
        <v>42607</v>
      </c>
      <c r="C13676" t="s">
        <v>27</v>
      </c>
      <c r="D13676">
        <v>3008</v>
      </c>
      <c r="E13676">
        <v>2216</v>
      </c>
      <c r="F13676" s="10">
        <v>4</v>
      </c>
      <c r="G13676">
        <f>VLOOKUP(D13676,产品表!$A$2:$F$13,5,FALSE)</f>
        <v>33</v>
      </c>
      <c r="H13676">
        <f>VLOOKUP(D13676,产品表!$A$2:$F$13,6,FALSE)</f>
        <v>41.25</v>
      </c>
      <c r="I13676">
        <f t="shared" si="213"/>
        <v>165</v>
      </c>
    </row>
    <row r="13677" spans="1:9" x14ac:dyDescent="0.25">
      <c r="A13677">
        <v>20013676</v>
      </c>
      <c r="B13677" s="1">
        <v>42607</v>
      </c>
      <c r="C13677" t="s">
        <v>18</v>
      </c>
      <c r="D13677">
        <v>3004</v>
      </c>
      <c r="E13677">
        <v>1327</v>
      </c>
      <c r="F13677" s="10">
        <v>1</v>
      </c>
      <c r="G13677">
        <f>VLOOKUP(D13677,产品表!$A$2:$F$13,5,FALSE)</f>
        <v>35</v>
      </c>
      <c r="H13677">
        <f>VLOOKUP(D13677,产品表!$A$2:$F$13,6,FALSE)</f>
        <v>43.75</v>
      </c>
      <c r="I13677">
        <f t="shared" si="213"/>
        <v>43.75</v>
      </c>
    </row>
    <row r="13678" spans="1:9" x14ac:dyDescent="0.25">
      <c r="A13678">
        <v>20013677</v>
      </c>
      <c r="B13678" s="1">
        <v>42607</v>
      </c>
      <c r="C13678" t="s">
        <v>12</v>
      </c>
      <c r="D13678">
        <v>3005</v>
      </c>
      <c r="E13678">
        <v>771</v>
      </c>
      <c r="F13678" s="10">
        <v>4</v>
      </c>
      <c r="G13678">
        <f>VLOOKUP(D13678,产品表!$A$2:$F$13,5,FALSE)</f>
        <v>33</v>
      </c>
      <c r="H13678">
        <f>VLOOKUP(D13678,产品表!$A$2:$F$13,6,FALSE)</f>
        <v>41.25</v>
      </c>
      <c r="I13678">
        <f t="shared" si="213"/>
        <v>165</v>
      </c>
    </row>
    <row r="13679" spans="1:9" x14ac:dyDescent="0.25">
      <c r="A13679">
        <v>20013678</v>
      </c>
      <c r="B13679" s="1">
        <v>42607</v>
      </c>
      <c r="C13679" t="s">
        <v>26</v>
      </c>
      <c r="D13679">
        <v>3004</v>
      </c>
      <c r="E13679">
        <v>2200</v>
      </c>
      <c r="F13679" s="10">
        <v>1</v>
      </c>
      <c r="G13679">
        <f>VLOOKUP(D13679,产品表!$A$2:$F$13,5,FALSE)</f>
        <v>35</v>
      </c>
      <c r="H13679">
        <f>VLOOKUP(D13679,产品表!$A$2:$F$13,6,FALSE)</f>
        <v>43.75</v>
      </c>
      <c r="I13679">
        <f t="shared" si="213"/>
        <v>43.75</v>
      </c>
    </row>
    <row r="13680" spans="1:9" x14ac:dyDescent="0.25">
      <c r="A13680">
        <v>20013679</v>
      </c>
      <c r="B13680" s="1">
        <v>42607</v>
      </c>
      <c r="C13680" t="s">
        <v>31</v>
      </c>
      <c r="D13680">
        <v>3006</v>
      </c>
      <c r="E13680">
        <v>2660</v>
      </c>
      <c r="F13680" s="10">
        <v>3</v>
      </c>
      <c r="G13680">
        <f>VLOOKUP(D13680,产品表!$A$2:$F$13,5,FALSE)</f>
        <v>31</v>
      </c>
      <c r="H13680">
        <f>VLOOKUP(D13680,产品表!$A$2:$F$13,6,FALSE)</f>
        <v>38.75</v>
      </c>
      <c r="I13680">
        <f t="shared" si="213"/>
        <v>116.25</v>
      </c>
    </row>
    <row r="13681" spans="1:9" x14ac:dyDescent="0.25">
      <c r="A13681">
        <v>20013680</v>
      </c>
      <c r="B13681" s="1">
        <v>42607</v>
      </c>
      <c r="C13681" t="s">
        <v>37</v>
      </c>
      <c r="D13681">
        <v>3005</v>
      </c>
      <c r="E13681">
        <v>3285</v>
      </c>
      <c r="F13681" s="10">
        <v>1</v>
      </c>
      <c r="G13681">
        <f>VLOOKUP(D13681,产品表!$A$2:$F$13,5,FALSE)</f>
        <v>33</v>
      </c>
      <c r="H13681">
        <f>VLOOKUP(D13681,产品表!$A$2:$F$13,6,FALSE)</f>
        <v>41.25</v>
      </c>
      <c r="I13681">
        <f t="shared" si="213"/>
        <v>41.25</v>
      </c>
    </row>
    <row r="13682" spans="1:9" x14ac:dyDescent="0.25">
      <c r="A13682">
        <v>20013681</v>
      </c>
      <c r="B13682" s="1">
        <v>42607</v>
      </c>
      <c r="C13682" t="s">
        <v>31</v>
      </c>
      <c r="D13682">
        <v>3004</v>
      </c>
      <c r="E13682">
        <v>2690</v>
      </c>
      <c r="F13682" s="10">
        <v>2</v>
      </c>
      <c r="G13682">
        <f>VLOOKUP(D13682,产品表!$A$2:$F$13,5,FALSE)</f>
        <v>35</v>
      </c>
      <c r="H13682">
        <f>VLOOKUP(D13682,产品表!$A$2:$F$13,6,FALSE)</f>
        <v>43.75</v>
      </c>
      <c r="I13682">
        <f t="shared" si="213"/>
        <v>87.5</v>
      </c>
    </row>
    <row r="13683" spans="1:9" x14ac:dyDescent="0.25">
      <c r="A13683">
        <v>20013682</v>
      </c>
      <c r="B13683" s="1">
        <v>42607</v>
      </c>
      <c r="C13683" t="s">
        <v>37</v>
      </c>
      <c r="D13683">
        <v>3005</v>
      </c>
      <c r="E13683">
        <v>3259</v>
      </c>
      <c r="F13683" s="10">
        <v>2</v>
      </c>
      <c r="G13683">
        <f>VLOOKUP(D13683,产品表!$A$2:$F$13,5,FALSE)</f>
        <v>33</v>
      </c>
      <c r="H13683">
        <f>VLOOKUP(D13683,产品表!$A$2:$F$13,6,FALSE)</f>
        <v>41.25</v>
      </c>
      <c r="I13683">
        <f t="shared" si="213"/>
        <v>82.5</v>
      </c>
    </row>
    <row r="13684" spans="1:9" x14ac:dyDescent="0.25">
      <c r="A13684">
        <v>20013683</v>
      </c>
      <c r="B13684" s="1">
        <v>42607</v>
      </c>
      <c r="C13684" t="s">
        <v>22</v>
      </c>
      <c r="D13684">
        <v>3004</v>
      </c>
      <c r="E13684">
        <v>1750</v>
      </c>
      <c r="F13684" s="10">
        <v>3</v>
      </c>
      <c r="G13684">
        <f>VLOOKUP(D13684,产品表!$A$2:$F$13,5,FALSE)</f>
        <v>35</v>
      </c>
      <c r="H13684">
        <f>VLOOKUP(D13684,产品表!$A$2:$F$13,6,FALSE)</f>
        <v>43.75</v>
      </c>
      <c r="I13684">
        <f t="shared" si="213"/>
        <v>131.25</v>
      </c>
    </row>
    <row r="13685" spans="1:9" x14ac:dyDescent="0.25">
      <c r="A13685">
        <v>20013684</v>
      </c>
      <c r="B13685" s="1">
        <v>42607</v>
      </c>
      <c r="C13685" t="s">
        <v>31</v>
      </c>
      <c r="D13685">
        <v>3004</v>
      </c>
      <c r="E13685">
        <v>2610</v>
      </c>
      <c r="F13685" s="10">
        <v>1</v>
      </c>
      <c r="G13685">
        <f>VLOOKUP(D13685,产品表!$A$2:$F$13,5,FALSE)</f>
        <v>35</v>
      </c>
      <c r="H13685">
        <f>VLOOKUP(D13685,产品表!$A$2:$F$13,6,FALSE)</f>
        <v>43.75</v>
      </c>
      <c r="I13685">
        <f t="shared" si="213"/>
        <v>43.75</v>
      </c>
    </row>
    <row r="13686" spans="1:9" x14ac:dyDescent="0.25">
      <c r="A13686">
        <v>20013685</v>
      </c>
      <c r="B13686" s="1">
        <v>42607</v>
      </c>
      <c r="C13686" t="s">
        <v>38</v>
      </c>
      <c r="D13686">
        <v>3005</v>
      </c>
      <c r="E13686">
        <v>3360</v>
      </c>
      <c r="F13686" s="10">
        <v>2</v>
      </c>
      <c r="G13686">
        <f>VLOOKUP(D13686,产品表!$A$2:$F$13,5,FALSE)</f>
        <v>33</v>
      </c>
      <c r="H13686">
        <f>VLOOKUP(D13686,产品表!$A$2:$F$13,6,FALSE)</f>
        <v>41.25</v>
      </c>
      <c r="I13686">
        <f t="shared" si="213"/>
        <v>82.5</v>
      </c>
    </row>
    <row r="13687" spans="1:9" x14ac:dyDescent="0.25">
      <c r="A13687">
        <v>20013686</v>
      </c>
      <c r="B13687" s="1">
        <v>42607</v>
      </c>
      <c r="C13687" t="s">
        <v>17</v>
      </c>
      <c r="D13687">
        <v>3008</v>
      </c>
      <c r="E13687">
        <v>1231</v>
      </c>
      <c r="F13687" s="10">
        <v>1</v>
      </c>
      <c r="G13687">
        <f>VLOOKUP(D13687,产品表!$A$2:$F$13,5,FALSE)</f>
        <v>33</v>
      </c>
      <c r="H13687">
        <f>VLOOKUP(D13687,产品表!$A$2:$F$13,6,FALSE)</f>
        <v>41.25</v>
      </c>
      <c r="I13687">
        <f t="shared" si="213"/>
        <v>41.25</v>
      </c>
    </row>
    <row r="13688" spans="1:9" x14ac:dyDescent="0.25">
      <c r="A13688">
        <v>20013687</v>
      </c>
      <c r="B13688" s="1">
        <v>42607</v>
      </c>
      <c r="C13688" t="s">
        <v>38</v>
      </c>
      <c r="D13688">
        <v>3006</v>
      </c>
      <c r="E13688">
        <v>3349</v>
      </c>
      <c r="F13688" s="10">
        <v>1</v>
      </c>
      <c r="G13688">
        <f>VLOOKUP(D13688,产品表!$A$2:$F$13,5,FALSE)</f>
        <v>31</v>
      </c>
      <c r="H13688">
        <f>VLOOKUP(D13688,产品表!$A$2:$F$13,6,FALSE)</f>
        <v>38.75</v>
      </c>
      <c r="I13688">
        <f t="shared" si="213"/>
        <v>38.75</v>
      </c>
    </row>
    <row r="13689" spans="1:9" x14ac:dyDescent="0.25">
      <c r="A13689">
        <v>20013688</v>
      </c>
      <c r="B13689" s="1">
        <v>42607</v>
      </c>
      <c r="C13689" t="s">
        <v>30</v>
      </c>
      <c r="D13689">
        <v>3004</v>
      </c>
      <c r="E13689">
        <v>2510</v>
      </c>
      <c r="F13689" s="10">
        <v>2</v>
      </c>
      <c r="G13689">
        <f>VLOOKUP(D13689,产品表!$A$2:$F$13,5,FALSE)</f>
        <v>35</v>
      </c>
      <c r="H13689">
        <f>VLOOKUP(D13689,产品表!$A$2:$F$13,6,FALSE)</f>
        <v>43.75</v>
      </c>
      <c r="I13689">
        <f t="shared" si="213"/>
        <v>87.5</v>
      </c>
    </row>
    <row r="13690" spans="1:9" x14ac:dyDescent="0.25">
      <c r="A13690">
        <v>20013689</v>
      </c>
      <c r="B13690" s="1">
        <v>42607</v>
      </c>
      <c r="C13690" t="s">
        <v>30</v>
      </c>
      <c r="D13690">
        <v>3004</v>
      </c>
      <c r="E13690">
        <v>2503</v>
      </c>
      <c r="F13690" s="10">
        <v>4</v>
      </c>
      <c r="G13690">
        <f>VLOOKUP(D13690,产品表!$A$2:$F$13,5,FALSE)</f>
        <v>35</v>
      </c>
      <c r="H13690">
        <f>VLOOKUP(D13690,产品表!$A$2:$F$13,6,FALSE)</f>
        <v>43.75</v>
      </c>
      <c r="I13690">
        <f t="shared" si="213"/>
        <v>175</v>
      </c>
    </row>
    <row r="13691" spans="1:9" x14ac:dyDescent="0.25">
      <c r="A13691">
        <v>20013690</v>
      </c>
      <c r="B13691" s="1">
        <v>42607</v>
      </c>
      <c r="C13691" t="s">
        <v>36</v>
      </c>
      <c r="D13691">
        <v>3004</v>
      </c>
      <c r="E13691">
        <v>3163</v>
      </c>
      <c r="F13691" s="10">
        <v>4</v>
      </c>
      <c r="G13691">
        <f>VLOOKUP(D13691,产品表!$A$2:$F$13,5,FALSE)</f>
        <v>35</v>
      </c>
      <c r="H13691">
        <f>VLOOKUP(D13691,产品表!$A$2:$F$13,6,FALSE)</f>
        <v>43.75</v>
      </c>
      <c r="I13691">
        <f t="shared" si="213"/>
        <v>175</v>
      </c>
    </row>
    <row r="13692" spans="1:9" x14ac:dyDescent="0.25">
      <c r="A13692">
        <v>20013691</v>
      </c>
      <c r="B13692" s="1">
        <v>42607</v>
      </c>
      <c r="C13692" t="s">
        <v>22</v>
      </c>
      <c r="D13692">
        <v>3009</v>
      </c>
      <c r="E13692">
        <v>1759</v>
      </c>
      <c r="F13692" s="10">
        <v>1</v>
      </c>
      <c r="G13692">
        <f>VLOOKUP(D13692,产品表!$A$2:$F$13,5,FALSE)</f>
        <v>31</v>
      </c>
      <c r="H13692">
        <f>VLOOKUP(D13692,产品表!$A$2:$F$13,6,FALSE)</f>
        <v>38.75</v>
      </c>
      <c r="I13692">
        <f t="shared" si="213"/>
        <v>38.75</v>
      </c>
    </row>
    <row r="13693" spans="1:9" x14ac:dyDescent="0.25">
      <c r="A13693">
        <v>20013692</v>
      </c>
      <c r="B13693" s="1">
        <v>42607</v>
      </c>
      <c r="C13693" t="s">
        <v>15</v>
      </c>
      <c r="D13693">
        <v>3009</v>
      </c>
      <c r="E13693">
        <v>1091</v>
      </c>
      <c r="F13693" s="10">
        <v>1</v>
      </c>
      <c r="G13693">
        <f>VLOOKUP(D13693,产品表!$A$2:$F$13,5,FALSE)</f>
        <v>31</v>
      </c>
      <c r="H13693">
        <f>VLOOKUP(D13693,产品表!$A$2:$F$13,6,FALSE)</f>
        <v>38.75</v>
      </c>
      <c r="I13693">
        <f t="shared" si="213"/>
        <v>38.75</v>
      </c>
    </row>
    <row r="13694" spans="1:9" x14ac:dyDescent="0.25">
      <c r="A13694">
        <v>20013693</v>
      </c>
      <c r="B13694" s="1">
        <v>42607</v>
      </c>
      <c r="C13694" t="s">
        <v>32</v>
      </c>
      <c r="D13694">
        <v>3006</v>
      </c>
      <c r="E13694">
        <v>2758</v>
      </c>
      <c r="F13694" s="10">
        <v>3</v>
      </c>
      <c r="G13694">
        <f>VLOOKUP(D13694,产品表!$A$2:$F$13,5,FALSE)</f>
        <v>31</v>
      </c>
      <c r="H13694">
        <f>VLOOKUP(D13694,产品表!$A$2:$F$13,6,FALSE)</f>
        <v>38.75</v>
      </c>
      <c r="I13694">
        <f t="shared" si="213"/>
        <v>116.25</v>
      </c>
    </row>
    <row r="13695" spans="1:9" x14ac:dyDescent="0.25">
      <c r="A13695">
        <v>20013694</v>
      </c>
      <c r="B13695" s="1">
        <v>42607</v>
      </c>
      <c r="C13695" t="s">
        <v>27</v>
      </c>
      <c r="D13695">
        <v>3008</v>
      </c>
      <c r="E13695">
        <v>2236</v>
      </c>
      <c r="F13695" s="10">
        <v>1</v>
      </c>
      <c r="G13695">
        <f>VLOOKUP(D13695,产品表!$A$2:$F$13,5,FALSE)</f>
        <v>33</v>
      </c>
      <c r="H13695">
        <f>VLOOKUP(D13695,产品表!$A$2:$F$13,6,FALSE)</f>
        <v>41.25</v>
      </c>
      <c r="I13695">
        <f t="shared" si="213"/>
        <v>41.25</v>
      </c>
    </row>
    <row r="13696" spans="1:9" x14ac:dyDescent="0.25">
      <c r="A13696">
        <v>20013695</v>
      </c>
      <c r="B13696" s="1">
        <v>42607</v>
      </c>
      <c r="C13696" t="s">
        <v>6</v>
      </c>
      <c r="D13696">
        <v>3005</v>
      </c>
      <c r="E13696">
        <v>162</v>
      </c>
      <c r="F13696" s="10">
        <v>1</v>
      </c>
      <c r="G13696">
        <f>VLOOKUP(D13696,产品表!$A$2:$F$13,5,FALSE)</f>
        <v>33</v>
      </c>
      <c r="H13696">
        <f>VLOOKUP(D13696,产品表!$A$2:$F$13,6,FALSE)</f>
        <v>41.25</v>
      </c>
      <c r="I13696">
        <f t="shared" si="213"/>
        <v>41.25</v>
      </c>
    </row>
    <row r="13697" spans="1:9" x14ac:dyDescent="0.25">
      <c r="A13697">
        <v>20013696</v>
      </c>
      <c r="B13697" s="1">
        <v>42607</v>
      </c>
      <c r="C13697" t="s">
        <v>16</v>
      </c>
      <c r="D13697">
        <v>3008</v>
      </c>
      <c r="E13697">
        <v>1135</v>
      </c>
      <c r="F13697" s="10">
        <v>1</v>
      </c>
      <c r="G13697">
        <f>VLOOKUP(D13697,产品表!$A$2:$F$13,5,FALSE)</f>
        <v>33</v>
      </c>
      <c r="H13697">
        <f>VLOOKUP(D13697,产品表!$A$2:$F$13,6,FALSE)</f>
        <v>41.25</v>
      </c>
      <c r="I13697">
        <f t="shared" si="213"/>
        <v>41.25</v>
      </c>
    </row>
    <row r="13698" spans="1:9" x14ac:dyDescent="0.25">
      <c r="A13698">
        <v>20013697</v>
      </c>
      <c r="B13698" s="1">
        <v>42607</v>
      </c>
      <c r="C13698" t="s">
        <v>33</v>
      </c>
      <c r="D13698">
        <v>3008</v>
      </c>
      <c r="E13698">
        <v>2803</v>
      </c>
      <c r="F13698" s="10">
        <v>1</v>
      </c>
      <c r="G13698">
        <f>VLOOKUP(D13698,产品表!$A$2:$F$13,5,FALSE)</f>
        <v>33</v>
      </c>
      <c r="H13698">
        <f>VLOOKUP(D13698,产品表!$A$2:$F$13,6,FALSE)</f>
        <v>41.25</v>
      </c>
      <c r="I13698">
        <f t="shared" si="213"/>
        <v>41.25</v>
      </c>
    </row>
    <row r="13699" spans="1:9" x14ac:dyDescent="0.25">
      <c r="A13699">
        <v>20013698</v>
      </c>
      <c r="B13699" s="1">
        <v>42607</v>
      </c>
      <c r="C13699" t="s">
        <v>6</v>
      </c>
      <c r="D13699">
        <v>3008</v>
      </c>
      <c r="E13699">
        <v>167</v>
      </c>
      <c r="F13699" s="10">
        <v>4</v>
      </c>
      <c r="G13699">
        <f>VLOOKUP(D13699,产品表!$A$2:$F$13,5,FALSE)</f>
        <v>33</v>
      </c>
      <c r="H13699">
        <f>VLOOKUP(D13699,产品表!$A$2:$F$13,6,FALSE)</f>
        <v>41.25</v>
      </c>
      <c r="I13699">
        <f t="shared" ref="I13699:I13762" si="214">H13699*F13699</f>
        <v>165</v>
      </c>
    </row>
    <row r="13700" spans="1:9" x14ac:dyDescent="0.25">
      <c r="A13700">
        <v>20013699</v>
      </c>
      <c r="B13700" s="1">
        <v>42607</v>
      </c>
      <c r="C13700" t="s">
        <v>17</v>
      </c>
      <c r="D13700">
        <v>3008</v>
      </c>
      <c r="E13700">
        <v>1229</v>
      </c>
      <c r="F13700" s="10">
        <v>2</v>
      </c>
      <c r="G13700">
        <f>VLOOKUP(D13700,产品表!$A$2:$F$13,5,FALSE)</f>
        <v>33</v>
      </c>
      <c r="H13700">
        <f>VLOOKUP(D13700,产品表!$A$2:$F$13,6,FALSE)</f>
        <v>41.25</v>
      </c>
      <c r="I13700">
        <f t="shared" si="214"/>
        <v>82.5</v>
      </c>
    </row>
    <row r="13701" spans="1:9" x14ac:dyDescent="0.25">
      <c r="A13701">
        <v>20013700</v>
      </c>
      <c r="B13701" s="1">
        <v>42607</v>
      </c>
      <c r="C13701" t="s">
        <v>29</v>
      </c>
      <c r="D13701">
        <v>3009</v>
      </c>
      <c r="E13701">
        <v>2411</v>
      </c>
      <c r="F13701" s="10">
        <v>1</v>
      </c>
      <c r="G13701">
        <f>VLOOKUP(D13701,产品表!$A$2:$F$13,5,FALSE)</f>
        <v>31</v>
      </c>
      <c r="H13701">
        <f>VLOOKUP(D13701,产品表!$A$2:$F$13,6,FALSE)</f>
        <v>38.75</v>
      </c>
      <c r="I13701">
        <f t="shared" si="214"/>
        <v>38.75</v>
      </c>
    </row>
    <row r="13702" spans="1:9" x14ac:dyDescent="0.25">
      <c r="A13702">
        <v>20013701</v>
      </c>
      <c r="B13702" s="1">
        <v>42607</v>
      </c>
      <c r="C13702" t="s">
        <v>6</v>
      </c>
      <c r="D13702">
        <v>3005</v>
      </c>
      <c r="E13702">
        <v>178</v>
      </c>
      <c r="F13702" s="10">
        <v>4</v>
      </c>
      <c r="G13702">
        <f>VLOOKUP(D13702,产品表!$A$2:$F$13,5,FALSE)</f>
        <v>33</v>
      </c>
      <c r="H13702">
        <f>VLOOKUP(D13702,产品表!$A$2:$F$13,6,FALSE)</f>
        <v>41.25</v>
      </c>
      <c r="I13702">
        <f t="shared" si="214"/>
        <v>165</v>
      </c>
    </row>
    <row r="13703" spans="1:9" x14ac:dyDescent="0.25">
      <c r="A13703">
        <v>20013702</v>
      </c>
      <c r="B13703" s="1">
        <v>42607</v>
      </c>
      <c r="C13703" t="s">
        <v>37</v>
      </c>
      <c r="D13703">
        <v>3005</v>
      </c>
      <c r="E13703">
        <v>3271</v>
      </c>
      <c r="F13703" s="10">
        <v>3</v>
      </c>
      <c r="G13703">
        <f>VLOOKUP(D13703,产品表!$A$2:$F$13,5,FALSE)</f>
        <v>33</v>
      </c>
      <c r="H13703">
        <f>VLOOKUP(D13703,产品表!$A$2:$F$13,6,FALSE)</f>
        <v>41.25</v>
      </c>
      <c r="I13703">
        <f t="shared" si="214"/>
        <v>123.75</v>
      </c>
    </row>
    <row r="13704" spans="1:9" x14ac:dyDescent="0.25">
      <c r="A13704">
        <v>20013703</v>
      </c>
      <c r="B13704" s="1">
        <v>42607</v>
      </c>
      <c r="C13704" t="s">
        <v>9</v>
      </c>
      <c r="D13704">
        <v>3008</v>
      </c>
      <c r="E13704">
        <v>455</v>
      </c>
      <c r="F13704" s="10">
        <v>2</v>
      </c>
      <c r="G13704">
        <f>VLOOKUP(D13704,产品表!$A$2:$F$13,5,FALSE)</f>
        <v>33</v>
      </c>
      <c r="H13704">
        <f>VLOOKUP(D13704,产品表!$A$2:$F$13,6,FALSE)</f>
        <v>41.25</v>
      </c>
      <c r="I13704">
        <f t="shared" si="214"/>
        <v>82.5</v>
      </c>
    </row>
    <row r="13705" spans="1:9" x14ac:dyDescent="0.25">
      <c r="A13705">
        <v>20013704</v>
      </c>
      <c r="B13705" s="1">
        <v>42607</v>
      </c>
      <c r="C13705" t="s">
        <v>22</v>
      </c>
      <c r="D13705">
        <v>3005</v>
      </c>
      <c r="E13705">
        <v>1775</v>
      </c>
      <c r="F13705" s="10">
        <v>2</v>
      </c>
      <c r="G13705">
        <f>VLOOKUP(D13705,产品表!$A$2:$F$13,5,FALSE)</f>
        <v>33</v>
      </c>
      <c r="H13705">
        <f>VLOOKUP(D13705,产品表!$A$2:$F$13,6,FALSE)</f>
        <v>41.25</v>
      </c>
      <c r="I13705">
        <f t="shared" si="214"/>
        <v>82.5</v>
      </c>
    </row>
    <row r="13706" spans="1:9" x14ac:dyDescent="0.25">
      <c r="A13706">
        <v>20013705</v>
      </c>
      <c r="B13706" s="1">
        <v>42607</v>
      </c>
      <c r="C13706" t="s">
        <v>32</v>
      </c>
      <c r="D13706">
        <v>3006</v>
      </c>
      <c r="E13706">
        <v>2714</v>
      </c>
      <c r="F13706" s="10">
        <v>1</v>
      </c>
      <c r="G13706">
        <f>VLOOKUP(D13706,产品表!$A$2:$F$13,5,FALSE)</f>
        <v>31</v>
      </c>
      <c r="H13706">
        <f>VLOOKUP(D13706,产品表!$A$2:$F$13,6,FALSE)</f>
        <v>38.75</v>
      </c>
      <c r="I13706">
        <f t="shared" si="214"/>
        <v>38.75</v>
      </c>
    </row>
    <row r="13707" spans="1:9" x14ac:dyDescent="0.25">
      <c r="A13707">
        <v>20013706</v>
      </c>
      <c r="B13707" s="1">
        <v>42607</v>
      </c>
      <c r="C13707" t="s">
        <v>37</v>
      </c>
      <c r="D13707">
        <v>3002</v>
      </c>
      <c r="E13707">
        <v>3214</v>
      </c>
      <c r="F13707" s="10">
        <v>1</v>
      </c>
      <c r="G13707">
        <f>VLOOKUP(D13707,产品表!$A$2:$F$13,5,FALSE)</f>
        <v>29</v>
      </c>
      <c r="H13707">
        <f>VLOOKUP(D13707,产品表!$A$2:$F$13,6,FALSE)</f>
        <v>36.25</v>
      </c>
      <c r="I13707">
        <f t="shared" si="214"/>
        <v>36.25</v>
      </c>
    </row>
    <row r="13708" spans="1:9" x14ac:dyDescent="0.25">
      <c r="A13708">
        <v>20013707</v>
      </c>
      <c r="B13708" s="1">
        <v>42607</v>
      </c>
      <c r="C13708" t="s">
        <v>27</v>
      </c>
      <c r="D13708">
        <v>3006</v>
      </c>
      <c r="E13708">
        <v>2237</v>
      </c>
      <c r="F13708" s="10">
        <v>1</v>
      </c>
      <c r="G13708">
        <f>VLOOKUP(D13708,产品表!$A$2:$F$13,5,FALSE)</f>
        <v>31</v>
      </c>
      <c r="H13708">
        <f>VLOOKUP(D13708,产品表!$A$2:$F$13,6,FALSE)</f>
        <v>38.75</v>
      </c>
      <c r="I13708">
        <f t="shared" si="214"/>
        <v>38.75</v>
      </c>
    </row>
    <row r="13709" spans="1:9" x14ac:dyDescent="0.25">
      <c r="A13709">
        <v>20013708</v>
      </c>
      <c r="B13709" s="1">
        <v>42607</v>
      </c>
      <c r="C13709" t="s">
        <v>9</v>
      </c>
      <c r="D13709">
        <v>3006</v>
      </c>
      <c r="E13709">
        <v>470</v>
      </c>
      <c r="F13709" s="10">
        <v>2</v>
      </c>
      <c r="G13709">
        <f>VLOOKUP(D13709,产品表!$A$2:$F$13,5,FALSE)</f>
        <v>31</v>
      </c>
      <c r="H13709">
        <f>VLOOKUP(D13709,产品表!$A$2:$F$13,6,FALSE)</f>
        <v>38.75</v>
      </c>
      <c r="I13709">
        <f t="shared" si="214"/>
        <v>77.5</v>
      </c>
    </row>
    <row r="13710" spans="1:9" x14ac:dyDescent="0.25">
      <c r="A13710">
        <v>20013709</v>
      </c>
      <c r="B13710" s="1">
        <v>42607</v>
      </c>
      <c r="C13710" t="s">
        <v>14</v>
      </c>
      <c r="D13710">
        <v>3009</v>
      </c>
      <c r="E13710">
        <v>991</v>
      </c>
      <c r="F13710" s="10">
        <v>1</v>
      </c>
      <c r="G13710">
        <f>VLOOKUP(D13710,产品表!$A$2:$F$13,5,FALSE)</f>
        <v>31</v>
      </c>
      <c r="H13710">
        <f>VLOOKUP(D13710,产品表!$A$2:$F$13,6,FALSE)</f>
        <v>38.75</v>
      </c>
      <c r="I13710">
        <f t="shared" si="214"/>
        <v>38.75</v>
      </c>
    </row>
    <row r="13711" spans="1:9" x14ac:dyDescent="0.25">
      <c r="A13711">
        <v>20013710</v>
      </c>
      <c r="B13711" s="1">
        <v>42607</v>
      </c>
      <c r="C13711" t="s">
        <v>30</v>
      </c>
      <c r="D13711">
        <v>3008</v>
      </c>
      <c r="E13711">
        <v>2546</v>
      </c>
      <c r="F13711" s="10">
        <v>4</v>
      </c>
      <c r="G13711">
        <f>VLOOKUP(D13711,产品表!$A$2:$F$13,5,FALSE)</f>
        <v>33</v>
      </c>
      <c r="H13711">
        <f>VLOOKUP(D13711,产品表!$A$2:$F$13,6,FALSE)</f>
        <v>41.25</v>
      </c>
      <c r="I13711">
        <f t="shared" si="214"/>
        <v>165</v>
      </c>
    </row>
    <row r="13712" spans="1:9" x14ac:dyDescent="0.25">
      <c r="A13712">
        <v>20013711</v>
      </c>
      <c r="B13712" s="1">
        <v>42607</v>
      </c>
      <c r="C13712" t="s">
        <v>27</v>
      </c>
      <c r="D13712">
        <v>3008</v>
      </c>
      <c r="E13712">
        <v>2249</v>
      </c>
      <c r="F13712" s="10">
        <v>1</v>
      </c>
      <c r="G13712">
        <f>VLOOKUP(D13712,产品表!$A$2:$F$13,5,FALSE)</f>
        <v>33</v>
      </c>
      <c r="H13712">
        <f>VLOOKUP(D13712,产品表!$A$2:$F$13,6,FALSE)</f>
        <v>41.25</v>
      </c>
      <c r="I13712">
        <f t="shared" si="214"/>
        <v>41.25</v>
      </c>
    </row>
    <row r="13713" spans="1:9" x14ac:dyDescent="0.25">
      <c r="A13713">
        <v>20013712</v>
      </c>
      <c r="B13713" s="1">
        <v>42607</v>
      </c>
      <c r="C13713" t="s">
        <v>9</v>
      </c>
      <c r="D13713">
        <v>3008</v>
      </c>
      <c r="E13713">
        <v>495</v>
      </c>
      <c r="F13713" s="10">
        <v>2</v>
      </c>
      <c r="G13713">
        <f>VLOOKUP(D13713,产品表!$A$2:$F$13,5,FALSE)</f>
        <v>33</v>
      </c>
      <c r="H13713">
        <f>VLOOKUP(D13713,产品表!$A$2:$F$13,6,FALSE)</f>
        <v>41.25</v>
      </c>
      <c r="I13713">
        <f t="shared" si="214"/>
        <v>82.5</v>
      </c>
    </row>
    <row r="13714" spans="1:9" x14ac:dyDescent="0.25">
      <c r="A13714">
        <v>20013713</v>
      </c>
      <c r="B13714" s="1">
        <v>42607</v>
      </c>
      <c r="C13714" t="s">
        <v>29</v>
      </c>
      <c r="D13714">
        <v>3008</v>
      </c>
      <c r="E13714">
        <v>2430</v>
      </c>
      <c r="F13714" s="10">
        <v>3</v>
      </c>
      <c r="G13714">
        <f>VLOOKUP(D13714,产品表!$A$2:$F$13,5,FALSE)</f>
        <v>33</v>
      </c>
      <c r="H13714">
        <f>VLOOKUP(D13714,产品表!$A$2:$F$13,6,FALSE)</f>
        <v>41.25</v>
      </c>
      <c r="I13714">
        <f t="shared" si="214"/>
        <v>123.75</v>
      </c>
    </row>
    <row r="13715" spans="1:9" x14ac:dyDescent="0.25">
      <c r="A13715">
        <v>20013714</v>
      </c>
      <c r="B13715" s="1">
        <v>42607</v>
      </c>
      <c r="C13715" t="s">
        <v>27</v>
      </c>
      <c r="D13715">
        <v>3005</v>
      </c>
      <c r="E13715">
        <v>2271</v>
      </c>
      <c r="F13715" s="10">
        <v>1</v>
      </c>
      <c r="G13715">
        <f>VLOOKUP(D13715,产品表!$A$2:$F$13,5,FALSE)</f>
        <v>33</v>
      </c>
      <c r="H13715">
        <f>VLOOKUP(D13715,产品表!$A$2:$F$13,6,FALSE)</f>
        <v>41.25</v>
      </c>
      <c r="I13715">
        <f t="shared" si="214"/>
        <v>41.25</v>
      </c>
    </row>
    <row r="13716" spans="1:9" x14ac:dyDescent="0.25">
      <c r="A13716">
        <v>20013715</v>
      </c>
      <c r="B13716" s="1">
        <v>42607</v>
      </c>
      <c r="C13716" t="s">
        <v>42</v>
      </c>
      <c r="D13716">
        <v>3009</v>
      </c>
      <c r="E13716">
        <v>3796</v>
      </c>
      <c r="F13716" s="10">
        <v>3</v>
      </c>
      <c r="G13716">
        <f>VLOOKUP(D13716,产品表!$A$2:$F$13,5,FALSE)</f>
        <v>31</v>
      </c>
      <c r="H13716">
        <f>VLOOKUP(D13716,产品表!$A$2:$F$13,6,FALSE)</f>
        <v>38.75</v>
      </c>
      <c r="I13716">
        <f t="shared" si="214"/>
        <v>116.25</v>
      </c>
    </row>
    <row r="13717" spans="1:9" x14ac:dyDescent="0.25">
      <c r="A13717">
        <v>20013716</v>
      </c>
      <c r="B13717" s="1">
        <v>42607</v>
      </c>
      <c r="C13717" t="s">
        <v>26</v>
      </c>
      <c r="D13717">
        <v>3006</v>
      </c>
      <c r="E13717">
        <v>2121</v>
      </c>
      <c r="F13717" s="10">
        <v>1</v>
      </c>
      <c r="G13717">
        <f>VLOOKUP(D13717,产品表!$A$2:$F$13,5,FALSE)</f>
        <v>31</v>
      </c>
      <c r="H13717">
        <f>VLOOKUP(D13717,产品表!$A$2:$F$13,6,FALSE)</f>
        <v>38.75</v>
      </c>
      <c r="I13717">
        <f t="shared" si="214"/>
        <v>38.75</v>
      </c>
    </row>
    <row r="13718" spans="1:9" x14ac:dyDescent="0.25">
      <c r="A13718">
        <v>20013717</v>
      </c>
      <c r="B13718" s="1">
        <v>42607</v>
      </c>
      <c r="C13718" t="s">
        <v>36</v>
      </c>
      <c r="D13718">
        <v>3008</v>
      </c>
      <c r="E13718">
        <v>3137</v>
      </c>
      <c r="F13718" s="10">
        <v>4</v>
      </c>
      <c r="G13718">
        <f>VLOOKUP(D13718,产品表!$A$2:$F$13,5,FALSE)</f>
        <v>33</v>
      </c>
      <c r="H13718">
        <f>VLOOKUP(D13718,产品表!$A$2:$F$13,6,FALSE)</f>
        <v>41.25</v>
      </c>
      <c r="I13718">
        <f t="shared" si="214"/>
        <v>165</v>
      </c>
    </row>
    <row r="13719" spans="1:9" x14ac:dyDescent="0.25">
      <c r="A13719">
        <v>20013718</v>
      </c>
      <c r="B13719" s="1">
        <v>42607</v>
      </c>
      <c r="C13719" t="s">
        <v>15</v>
      </c>
      <c r="D13719">
        <v>3003</v>
      </c>
      <c r="E13719">
        <v>1100</v>
      </c>
      <c r="F13719" s="10">
        <v>1</v>
      </c>
      <c r="G13719">
        <f>VLOOKUP(D13719,产品表!$A$2:$F$13,5,FALSE)</f>
        <v>24</v>
      </c>
      <c r="H13719">
        <f>VLOOKUP(D13719,产品表!$A$2:$F$13,6,FALSE)</f>
        <v>30</v>
      </c>
      <c r="I13719">
        <f t="shared" si="214"/>
        <v>30</v>
      </c>
    </row>
    <row r="13720" spans="1:9" x14ac:dyDescent="0.25">
      <c r="A13720">
        <v>20013719</v>
      </c>
      <c r="B13720" s="1">
        <v>42607</v>
      </c>
      <c r="C13720" t="s">
        <v>30</v>
      </c>
      <c r="D13720">
        <v>3008</v>
      </c>
      <c r="E13720">
        <v>2564</v>
      </c>
      <c r="F13720" s="10">
        <v>4</v>
      </c>
      <c r="G13720">
        <f>VLOOKUP(D13720,产品表!$A$2:$F$13,5,FALSE)</f>
        <v>33</v>
      </c>
      <c r="H13720">
        <f>VLOOKUP(D13720,产品表!$A$2:$F$13,6,FALSE)</f>
        <v>41.25</v>
      </c>
      <c r="I13720">
        <f t="shared" si="214"/>
        <v>165</v>
      </c>
    </row>
    <row r="13721" spans="1:9" x14ac:dyDescent="0.25">
      <c r="A13721">
        <v>20013720</v>
      </c>
      <c r="B13721" s="1">
        <v>42607</v>
      </c>
      <c r="C13721" t="s">
        <v>8</v>
      </c>
      <c r="D13721">
        <v>3007</v>
      </c>
      <c r="E13721">
        <v>321</v>
      </c>
      <c r="F13721" s="10">
        <v>4</v>
      </c>
      <c r="G13721">
        <f>VLOOKUP(D13721,产品表!$A$2:$F$13,5,FALSE)</f>
        <v>35</v>
      </c>
      <c r="H13721">
        <f>VLOOKUP(D13721,产品表!$A$2:$F$13,6,FALSE)</f>
        <v>43.75</v>
      </c>
      <c r="I13721">
        <f t="shared" si="214"/>
        <v>175</v>
      </c>
    </row>
    <row r="13722" spans="1:9" x14ac:dyDescent="0.25">
      <c r="A13722">
        <v>20013721</v>
      </c>
      <c r="B13722" s="1">
        <v>42607</v>
      </c>
      <c r="C13722" t="s">
        <v>20</v>
      </c>
      <c r="D13722">
        <v>3009</v>
      </c>
      <c r="E13722">
        <v>1578</v>
      </c>
      <c r="F13722" s="10">
        <v>4</v>
      </c>
      <c r="G13722">
        <f>VLOOKUP(D13722,产品表!$A$2:$F$13,5,FALSE)</f>
        <v>31</v>
      </c>
      <c r="H13722">
        <f>VLOOKUP(D13722,产品表!$A$2:$F$13,6,FALSE)</f>
        <v>38.75</v>
      </c>
      <c r="I13722">
        <f t="shared" si="214"/>
        <v>155</v>
      </c>
    </row>
    <row r="13723" spans="1:9" x14ac:dyDescent="0.25">
      <c r="A13723">
        <v>20013722</v>
      </c>
      <c r="B13723" s="1">
        <v>42607</v>
      </c>
      <c r="C13723" t="s">
        <v>19</v>
      </c>
      <c r="D13723">
        <v>3002</v>
      </c>
      <c r="E13723">
        <v>1401</v>
      </c>
      <c r="F13723" s="10">
        <v>1</v>
      </c>
      <c r="G13723">
        <f>VLOOKUP(D13723,产品表!$A$2:$F$13,5,FALSE)</f>
        <v>29</v>
      </c>
      <c r="H13723">
        <f>VLOOKUP(D13723,产品表!$A$2:$F$13,6,FALSE)</f>
        <v>36.25</v>
      </c>
      <c r="I13723">
        <f t="shared" si="214"/>
        <v>36.25</v>
      </c>
    </row>
    <row r="13724" spans="1:9" x14ac:dyDescent="0.25">
      <c r="A13724">
        <v>20013723</v>
      </c>
      <c r="B13724" s="1">
        <v>42607</v>
      </c>
      <c r="C13724" t="s">
        <v>38</v>
      </c>
      <c r="D13724">
        <v>3008</v>
      </c>
      <c r="E13724">
        <v>3386</v>
      </c>
      <c r="F13724" s="10">
        <v>3</v>
      </c>
      <c r="G13724">
        <f>VLOOKUP(D13724,产品表!$A$2:$F$13,5,FALSE)</f>
        <v>33</v>
      </c>
      <c r="H13724">
        <f>VLOOKUP(D13724,产品表!$A$2:$F$13,6,FALSE)</f>
        <v>41.25</v>
      </c>
      <c r="I13724">
        <f t="shared" si="214"/>
        <v>123.75</v>
      </c>
    </row>
    <row r="13725" spans="1:9" x14ac:dyDescent="0.25">
      <c r="A13725">
        <v>20013724</v>
      </c>
      <c r="B13725" s="1">
        <v>42607</v>
      </c>
      <c r="C13725" t="s">
        <v>27</v>
      </c>
      <c r="D13725">
        <v>3004</v>
      </c>
      <c r="E13725">
        <v>2252</v>
      </c>
      <c r="F13725" s="10">
        <v>4</v>
      </c>
      <c r="G13725">
        <f>VLOOKUP(D13725,产品表!$A$2:$F$13,5,FALSE)</f>
        <v>35</v>
      </c>
      <c r="H13725">
        <f>VLOOKUP(D13725,产品表!$A$2:$F$13,6,FALSE)</f>
        <v>43.75</v>
      </c>
      <c r="I13725">
        <f t="shared" si="214"/>
        <v>175</v>
      </c>
    </row>
    <row r="13726" spans="1:9" x14ac:dyDescent="0.25">
      <c r="A13726">
        <v>20013725</v>
      </c>
      <c r="B13726" s="1">
        <v>42607</v>
      </c>
      <c r="C13726" t="s">
        <v>16</v>
      </c>
      <c r="D13726">
        <v>3007</v>
      </c>
      <c r="E13726">
        <v>1110</v>
      </c>
      <c r="F13726" s="10">
        <v>3</v>
      </c>
      <c r="G13726">
        <f>VLOOKUP(D13726,产品表!$A$2:$F$13,5,FALSE)</f>
        <v>35</v>
      </c>
      <c r="H13726">
        <f>VLOOKUP(D13726,产品表!$A$2:$F$13,6,FALSE)</f>
        <v>43.75</v>
      </c>
      <c r="I13726">
        <f t="shared" si="214"/>
        <v>131.25</v>
      </c>
    </row>
    <row r="13727" spans="1:9" x14ac:dyDescent="0.25">
      <c r="A13727">
        <v>20013726</v>
      </c>
      <c r="B13727" s="1">
        <v>42607</v>
      </c>
      <c r="C13727" t="s">
        <v>17</v>
      </c>
      <c r="D13727">
        <v>3008</v>
      </c>
      <c r="E13727">
        <v>1267</v>
      </c>
      <c r="F13727" s="10">
        <v>1</v>
      </c>
      <c r="G13727">
        <f>VLOOKUP(D13727,产品表!$A$2:$F$13,5,FALSE)</f>
        <v>33</v>
      </c>
      <c r="H13727">
        <f>VLOOKUP(D13727,产品表!$A$2:$F$13,6,FALSE)</f>
        <v>41.25</v>
      </c>
      <c r="I13727">
        <f t="shared" si="214"/>
        <v>41.25</v>
      </c>
    </row>
    <row r="13728" spans="1:9" x14ac:dyDescent="0.25">
      <c r="A13728">
        <v>20013727</v>
      </c>
      <c r="B13728" s="1">
        <v>42607</v>
      </c>
      <c r="C13728" t="s">
        <v>42</v>
      </c>
      <c r="D13728">
        <v>3005</v>
      </c>
      <c r="E13728">
        <v>3711</v>
      </c>
      <c r="F13728" s="10">
        <v>4</v>
      </c>
      <c r="G13728">
        <f>VLOOKUP(D13728,产品表!$A$2:$F$13,5,FALSE)</f>
        <v>33</v>
      </c>
      <c r="H13728">
        <f>VLOOKUP(D13728,产品表!$A$2:$F$13,6,FALSE)</f>
        <v>41.25</v>
      </c>
      <c r="I13728">
        <f t="shared" si="214"/>
        <v>165</v>
      </c>
    </row>
    <row r="13729" spans="1:9" x14ac:dyDescent="0.25">
      <c r="A13729">
        <v>20013728</v>
      </c>
      <c r="B13729" s="1">
        <v>42607</v>
      </c>
      <c r="C13729" t="s">
        <v>25</v>
      </c>
      <c r="D13729">
        <v>3008</v>
      </c>
      <c r="E13729">
        <v>2007</v>
      </c>
      <c r="F13729" s="10">
        <v>4</v>
      </c>
      <c r="G13729">
        <f>VLOOKUP(D13729,产品表!$A$2:$F$13,5,FALSE)</f>
        <v>33</v>
      </c>
      <c r="H13729">
        <f>VLOOKUP(D13729,产品表!$A$2:$F$13,6,FALSE)</f>
        <v>41.25</v>
      </c>
      <c r="I13729">
        <f t="shared" si="214"/>
        <v>165</v>
      </c>
    </row>
    <row r="13730" spans="1:9" x14ac:dyDescent="0.25">
      <c r="A13730">
        <v>20013729</v>
      </c>
      <c r="B13730" s="1">
        <v>42608</v>
      </c>
      <c r="C13730" t="s">
        <v>9</v>
      </c>
      <c r="D13730">
        <v>3007</v>
      </c>
      <c r="E13730">
        <v>461</v>
      </c>
      <c r="F13730" s="10">
        <v>3</v>
      </c>
      <c r="G13730">
        <f>VLOOKUP(D13730,产品表!$A$2:$F$13,5,FALSE)</f>
        <v>35</v>
      </c>
      <c r="H13730">
        <f>VLOOKUP(D13730,产品表!$A$2:$F$13,6,FALSE)</f>
        <v>43.75</v>
      </c>
      <c r="I13730">
        <f t="shared" si="214"/>
        <v>131.25</v>
      </c>
    </row>
    <row r="13731" spans="1:9" x14ac:dyDescent="0.25">
      <c r="A13731">
        <v>20013730</v>
      </c>
      <c r="B13731" s="1">
        <v>42608</v>
      </c>
      <c r="C13731" t="s">
        <v>25</v>
      </c>
      <c r="D13731">
        <v>3007</v>
      </c>
      <c r="E13731">
        <v>2056</v>
      </c>
      <c r="F13731" s="10">
        <v>1</v>
      </c>
      <c r="G13731">
        <f>VLOOKUP(D13731,产品表!$A$2:$F$13,5,FALSE)</f>
        <v>35</v>
      </c>
      <c r="H13731">
        <f>VLOOKUP(D13731,产品表!$A$2:$F$13,6,FALSE)</f>
        <v>43.75</v>
      </c>
      <c r="I13731">
        <f t="shared" si="214"/>
        <v>43.75</v>
      </c>
    </row>
    <row r="13732" spans="1:9" x14ac:dyDescent="0.25">
      <c r="A13732">
        <v>20013731</v>
      </c>
      <c r="B13732" s="1">
        <v>42608</v>
      </c>
      <c r="C13732" t="s">
        <v>7</v>
      </c>
      <c r="D13732">
        <v>3001</v>
      </c>
      <c r="E13732">
        <v>205</v>
      </c>
      <c r="F13732" s="10">
        <v>1</v>
      </c>
      <c r="G13732">
        <f>VLOOKUP(D13732,产品表!$A$2:$F$13,5,FALSE)</f>
        <v>32</v>
      </c>
      <c r="H13732">
        <f>VLOOKUP(D13732,产品表!$A$2:$F$13,6,FALSE)</f>
        <v>40</v>
      </c>
      <c r="I13732">
        <f t="shared" si="214"/>
        <v>40</v>
      </c>
    </row>
    <row r="13733" spans="1:9" x14ac:dyDescent="0.25">
      <c r="A13733">
        <v>20013732</v>
      </c>
      <c r="B13733" s="1">
        <v>42608</v>
      </c>
      <c r="C13733" t="s">
        <v>39</v>
      </c>
      <c r="D13733">
        <v>3009</v>
      </c>
      <c r="E13733">
        <v>3467</v>
      </c>
      <c r="F13733" s="10">
        <v>1</v>
      </c>
      <c r="G13733">
        <f>VLOOKUP(D13733,产品表!$A$2:$F$13,5,FALSE)</f>
        <v>31</v>
      </c>
      <c r="H13733">
        <f>VLOOKUP(D13733,产品表!$A$2:$F$13,6,FALSE)</f>
        <v>38.75</v>
      </c>
      <c r="I13733">
        <f t="shared" si="214"/>
        <v>38.75</v>
      </c>
    </row>
    <row r="13734" spans="1:9" x14ac:dyDescent="0.25">
      <c r="A13734">
        <v>20013733</v>
      </c>
      <c r="B13734" s="1">
        <v>42608</v>
      </c>
      <c r="C13734" t="s">
        <v>10</v>
      </c>
      <c r="D13734">
        <v>3005</v>
      </c>
      <c r="E13734">
        <v>546</v>
      </c>
      <c r="F13734" s="10">
        <v>4</v>
      </c>
      <c r="G13734">
        <f>VLOOKUP(D13734,产品表!$A$2:$F$13,5,FALSE)</f>
        <v>33</v>
      </c>
      <c r="H13734">
        <f>VLOOKUP(D13734,产品表!$A$2:$F$13,6,FALSE)</f>
        <v>41.25</v>
      </c>
      <c r="I13734">
        <f t="shared" si="214"/>
        <v>165</v>
      </c>
    </row>
    <row r="13735" spans="1:9" x14ac:dyDescent="0.25">
      <c r="A13735">
        <v>20013734</v>
      </c>
      <c r="B13735" s="1">
        <v>42608</v>
      </c>
      <c r="C13735" t="s">
        <v>41</v>
      </c>
      <c r="D13735">
        <v>3008</v>
      </c>
      <c r="E13735">
        <v>3639</v>
      </c>
      <c r="F13735" s="10">
        <v>3</v>
      </c>
      <c r="G13735">
        <f>VLOOKUP(D13735,产品表!$A$2:$F$13,5,FALSE)</f>
        <v>33</v>
      </c>
      <c r="H13735">
        <f>VLOOKUP(D13735,产品表!$A$2:$F$13,6,FALSE)</f>
        <v>41.25</v>
      </c>
      <c r="I13735">
        <f t="shared" si="214"/>
        <v>123.75</v>
      </c>
    </row>
    <row r="13736" spans="1:9" x14ac:dyDescent="0.25">
      <c r="A13736">
        <v>20013735</v>
      </c>
      <c r="B13736" s="1">
        <v>42608</v>
      </c>
      <c r="C13736" t="s">
        <v>6</v>
      </c>
      <c r="D13736">
        <v>3008</v>
      </c>
      <c r="E13736">
        <v>116</v>
      </c>
      <c r="F13736" s="10">
        <v>3</v>
      </c>
      <c r="G13736">
        <f>VLOOKUP(D13736,产品表!$A$2:$F$13,5,FALSE)</f>
        <v>33</v>
      </c>
      <c r="H13736">
        <f>VLOOKUP(D13736,产品表!$A$2:$F$13,6,FALSE)</f>
        <v>41.25</v>
      </c>
      <c r="I13736">
        <f t="shared" si="214"/>
        <v>123.75</v>
      </c>
    </row>
    <row r="13737" spans="1:9" x14ac:dyDescent="0.25">
      <c r="A13737">
        <v>20013736</v>
      </c>
      <c r="B13737" s="1">
        <v>42608</v>
      </c>
      <c r="C13737" t="s">
        <v>44</v>
      </c>
      <c r="D13737">
        <v>3003</v>
      </c>
      <c r="E13737">
        <v>3995</v>
      </c>
      <c r="F13737" s="10">
        <v>4</v>
      </c>
      <c r="G13737">
        <f>VLOOKUP(D13737,产品表!$A$2:$F$13,5,FALSE)</f>
        <v>24</v>
      </c>
      <c r="H13737">
        <f>VLOOKUP(D13737,产品表!$A$2:$F$13,6,FALSE)</f>
        <v>30</v>
      </c>
      <c r="I13737">
        <f t="shared" si="214"/>
        <v>120</v>
      </c>
    </row>
    <row r="13738" spans="1:9" x14ac:dyDescent="0.25">
      <c r="A13738">
        <v>20013737</v>
      </c>
      <c r="B13738" s="1">
        <v>42608</v>
      </c>
      <c r="C13738" t="s">
        <v>9</v>
      </c>
      <c r="D13738">
        <v>3007</v>
      </c>
      <c r="E13738">
        <v>467</v>
      </c>
      <c r="F13738" s="10">
        <v>4</v>
      </c>
      <c r="G13738">
        <f>VLOOKUP(D13738,产品表!$A$2:$F$13,5,FALSE)</f>
        <v>35</v>
      </c>
      <c r="H13738">
        <f>VLOOKUP(D13738,产品表!$A$2:$F$13,6,FALSE)</f>
        <v>43.75</v>
      </c>
      <c r="I13738">
        <f t="shared" si="214"/>
        <v>175</v>
      </c>
    </row>
    <row r="13739" spans="1:9" x14ac:dyDescent="0.25">
      <c r="A13739">
        <v>20013738</v>
      </c>
      <c r="B13739" s="1">
        <v>42608</v>
      </c>
      <c r="C13739" t="s">
        <v>41</v>
      </c>
      <c r="D13739">
        <v>3008</v>
      </c>
      <c r="E13739">
        <v>3651</v>
      </c>
      <c r="F13739" s="10">
        <v>1</v>
      </c>
      <c r="G13739">
        <f>VLOOKUP(D13739,产品表!$A$2:$F$13,5,FALSE)</f>
        <v>33</v>
      </c>
      <c r="H13739">
        <f>VLOOKUP(D13739,产品表!$A$2:$F$13,6,FALSE)</f>
        <v>41.25</v>
      </c>
      <c r="I13739">
        <f t="shared" si="214"/>
        <v>41.25</v>
      </c>
    </row>
    <row r="13740" spans="1:9" x14ac:dyDescent="0.25">
      <c r="A13740">
        <v>20013739</v>
      </c>
      <c r="B13740" s="1">
        <v>42608</v>
      </c>
      <c r="C13740" t="s">
        <v>32</v>
      </c>
      <c r="D13740">
        <v>3005</v>
      </c>
      <c r="E13740">
        <v>2744</v>
      </c>
      <c r="F13740" s="10">
        <v>2</v>
      </c>
      <c r="G13740">
        <f>VLOOKUP(D13740,产品表!$A$2:$F$13,5,FALSE)</f>
        <v>33</v>
      </c>
      <c r="H13740">
        <f>VLOOKUP(D13740,产品表!$A$2:$F$13,6,FALSE)</f>
        <v>41.25</v>
      </c>
      <c r="I13740">
        <f t="shared" si="214"/>
        <v>82.5</v>
      </c>
    </row>
    <row r="13741" spans="1:9" x14ac:dyDescent="0.25">
      <c r="A13741">
        <v>20013740</v>
      </c>
      <c r="B13741" s="1">
        <v>42608</v>
      </c>
      <c r="C13741" t="s">
        <v>20</v>
      </c>
      <c r="D13741">
        <v>3005</v>
      </c>
      <c r="E13741">
        <v>1572</v>
      </c>
      <c r="F13741" s="10">
        <v>1</v>
      </c>
      <c r="G13741">
        <f>VLOOKUP(D13741,产品表!$A$2:$F$13,5,FALSE)</f>
        <v>33</v>
      </c>
      <c r="H13741">
        <f>VLOOKUP(D13741,产品表!$A$2:$F$13,6,FALSE)</f>
        <v>41.25</v>
      </c>
      <c r="I13741">
        <f t="shared" si="214"/>
        <v>41.25</v>
      </c>
    </row>
    <row r="13742" spans="1:9" x14ac:dyDescent="0.25">
      <c r="A13742">
        <v>20013741</v>
      </c>
      <c r="B13742" s="1">
        <v>42608</v>
      </c>
      <c r="C13742" t="s">
        <v>15</v>
      </c>
      <c r="D13742">
        <v>3009</v>
      </c>
      <c r="E13742">
        <v>1078</v>
      </c>
      <c r="F13742" s="10">
        <v>1</v>
      </c>
      <c r="G13742">
        <f>VLOOKUP(D13742,产品表!$A$2:$F$13,5,FALSE)</f>
        <v>31</v>
      </c>
      <c r="H13742">
        <f>VLOOKUP(D13742,产品表!$A$2:$F$13,6,FALSE)</f>
        <v>38.75</v>
      </c>
      <c r="I13742">
        <f t="shared" si="214"/>
        <v>38.75</v>
      </c>
    </row>
    <row r="13743" spans="1:9" x14ac:dyDescent="0.25">
      <c r="A13743">
        <v>20013742</v>
      </c>
      <c r="B13743" s="1">
        <v>42608</v>
      </c>
      <c r="C13743" t="s">
        <v>20</v>
      </c>
      <c r="D13743">
        <v>3008</v>
      </c>
      <c r="E13743">
        <v>1526</v>
      </c>
      <c r="F13743" s="10">
        <v>4</v>
      </c>
      <c r="G13743">
        <f>VLOOKUP(D13743,产品表!$A$2:$F$13,5,FALSE)</f>
        <v>33</v>
      </c>
      <c r="H13743">
        <f>VLOOKUP(D13743,产品表!$A$2:$F$13,6,FALSE)</f>
        <v>41.25</v>
      </c>
      <c r="I13743">
        <f t="shared" si="214"/>
        <v>165</v>
      </c>
    </row>
    <row r="13744" spans="1:9" x14ac:dyDescent="0.25">
      <c r="A13744">
        <v>20013743</v>
      </c>
      <c r="B13744" s="1">
        <v>42608</v>
      </c>
      <c r="C13744" t="s">
        <v>23</v>
      </c>
      <c r="D13744">
        <v>3008</v>
      </c>
      <c r="E13744">
        <v>1802</v>
      </c>
      <c r="F13744" s="10">
        <v>2</v>
      </c>
      <c r="G13744">
        <f>VLOOKUP(D13744,产品表!$A$2:$F$13,5,FALSE)</f>
        <v>33</v>
      </c>
      <c r="H13744">
        <f>VLOOKUP(D13744,产品表!$A$2:$F$13,6,FALSE)</f>
        <v>41.25</v>
      </c>
      <c r="I13744">
        <f t="shared" si="214"/>
        <v>82.5</v>
      </c>
    </row>
    <row r="13745" spans="1:9" x14ac:dyDescent="0.25">
      <c r="A13745">
        <v>20013744</v>
      </c>
      <c r="B13745" s="1">
        <v>42608</v>
      </c>
      <c r="C13745" t="s">
        <v>33</v>
      </c>
      <c r="D13745">
        <v>3005</v>
      </c>
      <c r="E13745">
        <v>2883</v>
      </c>
      <c r="F13745" s="10">
        <v>2</v>
      </c>
      <c r="G13745">
        <f>VLOOKUP(D13745,产品表!$A$2:$F$13,5,FALSE)</f>
        <v>33</v>
      </c>
      <c r="H13745">
        <f>VLOOKUP(D13745,产品表!$A$2:$F$13,6,FALSE)</f>
        <v>41.25</v>
      </c>
      <c r="I13745">
        <f t="shared" si="214"/>
        <v>82.5</v>
      </c>
    </row>
    <row r="13746" spans="1:9" x14ac:dyDescent="0.25">
      <c r="A13746">
        <v>20013745</v>
      </c>
      <c r="B13746" s="1">
        <v>42608</v>
      </c>
      <c r="C13746" t="s">
        <v>37</v>
      </c>
      <c r="D13746">
        <v>3003</v>
      </c>
      <c r="E13746">
        <v>3249</v>
      </c>
      <c r="F13746" s="10">
        <v>4</v>
      </c>
      <c r="G13746">
        <f>VLOOKUP(D13746,产品表!$A$2:$F$13,5,FALSE)</f>
        <v>24</v>
      </c>
      <c r="H13746">
        <f>VLOOKUP(D13746,产品表!$A$2:$F$13,6,FALSE)</f>
        <v>30</v>
      </c>
      <c r="I13746">
        <f t="shared" si="214"/>
        <v>120</v>
      </c>
    </row>
    <row r="13747" spans="1:9" x14ac:dyDescent="0.25">
      <c r="A13747">
        <v>20013746</v>
      </c>
      <c r="B13747" s="1">
        <v>42608</v>
      </c>
      <c r="C13747" t="s">
        <v>21</v>
      </c>
      <c r="D13747">
        <v>3004</v>
      </c>
      <c r="E13747">
        <v>1618</v>
      </c>
      <c r="F13747" s="10">
        <v>1</v>
      </c>
      <c r="G13747">
        <f>VLOOKUP(D13747,产品表!$A$2:$F$13,5,FALSE)</f>
        <v>35</v>
      </c>
      <c r="H13747">
        <f>VLOOKUP(D13747,产品表!$A$2:$F$13,6,FALSE)</f>
        <v>43.75</v>
      </c>
      <c r="I13747">
        <f t="shared" si="214"/>
        <v>43.75</v>
      </c>
    </row>
    <row r="13748" spans="1:9" x14ac:dyDescent="0.25">
      <c r="A13748">
        <v>20013747</v>
      </c>
      <c r="B13748" s="1">
        <v>42608</v>
      </c>
      <c r="C13748" t="s">
        <v>37</v>
      </c>
      <c r="D13748">
        <v>3005</v>
      </c>
      <c r="E13748">
        <v>3259</v>
      </c>
      <c r="F13748" s="10">
        <v>1</v>
      </c>
      <c r="G13748">
        <f>VLOOKUP(D13748,产品表!$A$2:$F$13,5,FALSE)</f>
        <v>33</v>
      </c>
      <c r="H13748">
        <f>VLOOKUP(D13748,产品表!$A$2:$F$13,6,FALSE)</f>
        <v>41.25</v>
      </c>
      <c r="I13748">
        <f t="shared" si="214"/>
        <v>41.25</v>
      </c>
    </row>
    <row r="13749" spans="1:9" x14ac:dyDescent="0.25">
      <c r="A13749">
        <v>20013748</v>
      </c>
      <c r="B13749" s="1">
        <v>42608</v>
      </c>
      <c r="C13749" t="s">
        <v>6</v>
      </c>
      <c r="D13749">
        <v>3007</v>
      </c>
      <c r="E13749">
        <v>108</v>
      </c>
      <c r="F13749" s="10">
        <v>1</v>
      </c>
      <c r="G13749">
        <f>VLOOKUP(D13749,产品表!$A$2:$F$13,5,FALSE)</f>
        <v>35</v>
      </c>
      <c r="H13749">
        <f>VLOOKUP(D13749,产品表!$A$2:$F$13,6,FALSE)</f>
        <v>43.75</v>
      </c>
      <c r="I13749">
        <f t="shared" si="214"/>
        <v>43.75</v>
      </c>
    </row>
    <row r="13750" spans="1:9" x14ac:dyDescent="0.25">
      <c r="A13750">
        <v>20013749</v>
      </c>
      <c r="B13750" s="1">
        <v>42608</v>
      </c>
      <c r="C13750" t="s">
        <v>15</v>
      </c>
      <c r="D13750">
        <v>3010</v>
      </c>
      <c r="E13750">
        <v>1080</v>
      </c>
      <c r="F13750" s="10">
        <v>3</v>
      </c>
      <c r="G13750">
        <f>VLOOKUP(D13750,产品表!$A$2:$F$13,5,FALSE)</f>
        <v>36</v>
      </c>
      <c r="H13750">
        <f>VLOOKUP(D13750,产品表!$A$2:$F$13,6,FALSE)</f>
        <v>45</v>
      </c>
      <c r="I13750">
        <f t="shared" si="214"/>
        <v>135</v>
      </c>
    </row>
    <row r="13751" spans="1:9" x14ac:dyDescent="0.25">
      <c r="A13751">
        <v>20013750</v>
      </c>
      <c r="B13751" s="1">
        <v>42608</v>
      </c>
      <c r="C13751" t="s">
        <v>15</v>
      </c>
      <c r="D13751">
        <v>3008</v>
      </c>
      <c r="E13751">
        <v>1029</v>
      </c>
      <c r="F13751" s="10">
        <v>2</v>
      </c>
      <c r="G13751">
        <f>VLOOKUP(D13751,产品表!$A$2:$F$13,5,FALSE)</f>
        <v>33</v>
      </c>
      <c r="H13751">
        <f>VLOOKUP(D13751,产品表!$A$2:$F$13,6,FALSE)</f>
        <v>41.25</v>
      </c>
      <c r="I13751">
        <f t="shared" si="214"/>
        <v>82.5</v>
      </c>
    </row>
    <row r="13752" spans="1:9" x14ac:dyDescent="0.25">
      <c r="A13752">
        <v>20013751</v>
      </c>
      <c r="B13752" s="1">
        <v>42608</v>
      </c>
      <c r="C13752" t="s">
        <v>31</v>
      </c>
      <c r="D13752">
        <v>3006</v>
      </c>
      <c r="E13752">
        <v>2668</v>
      </c>
      <c r="F13752" s="10">
        <v>1</v>
      </c>
      <c r="G13752">
        <f>VLOOKUP(D13752,产品表!$A$2:$F$13,5,FALSE)</f>
        <v>31</v>
      </c>
      <c r="H13752">
        <f>VLOOKUP(D13752,产品表!$A$2:$F$13,6,FALSE)</f>
        <v>38.75</v>
      </c>
      <c r="I13752">
        <f t="shared" si="214"/>
        <v>38.75</v>
      </c>
    </row>
    <row r="13753" spans="1:9" x14ac:dyDescent="0.25">
      <c r="A13753">
        <v>20013752</v>
      </c>
      <c r="B13753" s="1">
        <v>42608</v>
      </c>
      <c r="C13753" t="s">
        <v>37</v>
      </c>
      <c r="D13753">
        <v>3006</v>
      </c>
      <c r="E13753">
        <v>3227</v>
      </c>
      <c r="F13753" s="10">
        <v>2</v>
      </c>
      <c r="G13753">
        <f>VLOOKUP(D13753,产品表!$A$2:$F$13,5,FALSE)</f>
        <v>31</v>
      </c>
      <c r="H13753">
        <f>VLOOKUP(D13753,产品表!$A$2:$F$13,6,FALSE)</f>
        <v>38.75</v>
      </c>
      <c r="I13753">
        <f t="shared" si="214"/>
        <v>77.5</v>
      </c>
    </row>
    <row r="13754" spans="1:9" x14ac:dyDescent="0.25">
      <c r="A13754">
        <v>20013753</v>
      </c>
      <c r="B13754" s="1">
        <v>42608</v>
      </c>
      <c r="C13754" t="s">
        <v>33</v>
      </c>
      <c r="D13754">
        <v>3005</v>
      </c>
      <c r="E13754">
        <v>2900</v>
      </c>
      <c r="F13754" s="10">
        <v>4</v>
      </c>
      <c r="G13754">
        <f>VLOOKUP(D13754,产品表!$A$2:$F$13,5,FALSE)</f>
        <v>33</v>
      </c>
      <c r="H13754">
        <f>VLOOKUP(D13754,产品表!$A$2:$F$13,6,FALSE)</f>
        <v>41.25</v>
      </c>
      <c r="I13754">
        <f t="shared" si="214"/>
        <v>165</v>
      </c>
    </row>
    <row r="13755" spans="1:9" x14ac:dyDescent="0.25">
      <c r="A13755">
        <v>20013754</v>
      </c>
      <c r="B13755" s="1">
        <v>42608</v>
      </c>
      <c r="C13755" t="s">
        <v>19</v>
      </c>
      <c r="D13755">
        <v>3005</v>
      </c>
      <c r="E13755">
        <v>1488</v>
      </c>
      <c r="F13755" s="10">
        <v>1</v>
      </c>
      <c r="G13755">
        <f>VLOOKUP(D13755,产品表!$A$2:$F$13,5,FALSE)</f>
        <v>33</v>
      </c>
      <c r="H13755">
        <f>VLOOKUP(D13755,产品表!$A$2:$F$13,6,FALSE)</f>
        <v>41.25</v>
      </c>
      <c r="I13755">
        <f t="shared" si="214"/>
        <v>41.25</v>
      </c>
    </row>
    <row r="13756" spans="1:9" x14ac:dyDescent="0.25">
      <c r="A13756">
        <v>20013755</v>
      </c>
      <c r="B13756" s="1">
        <v>42608</v>
      </c>
      <c r="C13756" t="s">
        <v>38</v>
      </c>
      <c r="D13756">
        <v>3005</v>
      </c>
      <c r="E13756">
        <v>3317</v>
      </c>
      <c r="F13756" s="10">
        <v>2</v>
      </c>
      <c r="G13756">
        <f>VLOOKUP(D13756,产品表!$A$2:$F$13,5,FALSE)</f>
        <v>33</v>
      </c>
      <c r="H13756">
        <f>VLOOKUP(D13756,产品表!$A$2:$F$13,6,FALSE)</f>
        <v>41.25</v>
      </c>
      <c r="I13756">
        <f t="shared" si="214"/>
        <v>82.5</v>
      </c>
    </row>
    <row r="13757" spans="1:9" x14ac:dyDescent="0.25">
      <c r="A13757">
        <v>20013756</v>
      </c>
      <c r="B13757" s="1">
        <v>42608</v>
      </c>
      <c r="C13757" t="s">
        <v>9</v>
      </c>
      <c r="D13757">
        <v>3006</v>
      </c>
      <c r="E13757">
        <v>483</v>
      </c>
      <c r="F13757" s="10">
        <v>1</v>
      </c>
      <c r="G13757">
        <f>VLOOKUP(D13757,产品表!$A$2:$F$13,5,FALSE)</f>
        <v>31</v>
      </c>
      <c r="H13757">
        <f>VLOOKUP(D13757,产品表!$A$2:$F$13,6,FALSE)</f>
        <v>38.75</v>
      </c>
      <c r="I13757">
        <f t="shared" si="214"/>
        <v>38.75</v>
      </c>
    </row>
    <row r="13758" spans="1:9" x14ac:dyDescent="0.25">
      <c r="A13758">
        <v>20013757</v>
      </c>
      <c r="B13758" s="1">
        <v>42608</v>
      </c>
      <c r="C13758" t="s">
        <v>37</v>
      </c>
      <c r="D13758">
        <v>3005</v>
      </c>
      <c r="E13758">
        <v>3211</v>
      </c>
      <c r="F13758" s="10">
        <v>4</v>
      </c>
      <c r="G13758">
        <f>VLOOKUP(D13758,产品表!$A$2:$F$13,5,FALSE)</f>
        <v>33</v>
      </c>
      <c r="H13758">
        <f>VLOOKUP(D13758,产品表!$A$2:$F$13,6,FALSE)</f>
        <v>41.25</v>
      </c>
      <c r="I13758">
        <f t="shared" si="214"/>
        <v>165</v>
      </c>
    </row>
    <row r="13759" spans="1:9" x14ac:dyDescent="0.25">
      <c r="A13759">
        <v>20013758</v>
      </c>
      <c r="B13759" s="1">
        <v>42608</v>
      </c>
      <c r="C13759" t="s">
        <v>25</v>
      </c>
      <c r="D13759">
        <v>3004</v>
      </c>
      <c r="E13759">
        <v>2049</v>
      </c>
      <c r="F13759" s="10">
        <v>1</v>
      </c>
      <c r="G13759">
        <f>VLOOKUP(D13759,产品表!$A$2:$F$13,5,FALSE)</f>
        <v>35</v>
      </c>
      <c r="H13759">
        <f>VLOOKUP(D13759,产品表!$A$2:$F$13,6,FALSE)</f>
        <v>43.75</v>
      </c>
      <c r="I13759">
        <f t="shared" si="214"/>
        <v>43.75</v>
      </c>
    </row>
    <row r="13760" spans="1:9" x14ac:dyDescent="0.25">
      <c r="A13760">
        <v>20013759</v>
      </c>
      <c r="B13760" s="1">
        <v>42608</v>
      </c>
      <c r="C13760" t="s">
        <v>42</v>
      </c>
      <c r="D13760">
        <v>3008</v>
      </c>
      <c r="E13760">
        <v>3775</v>
      </c>
      <c r="F13760" s="10">
        <v>3</v>
      </c>
      <c r="G13760">
        <f>VLOOKUP(D13760,产品表!$A$2:$F$13,5,FALSE)</f>
        <v>33</v>
      </c>
      <c r="H13760">
        <f>VLOOKUP(D13760,产品表!$A$2:$F$13,6,FALSE)</f>
        <v>41.25</v>
      </c>
      <c r="I13760">
        <f t="shared" si="214"/>
        <v>123.75</v>
      </c>
    </row>
    <row r="13761" spans="1:9" x14ac:dyDescent="0.25">
      <c r="A13761">
        <v>20013760</v>
      </c>
      <c r="B13761" s="1">
        <v>42608</v>
      </c>
      <c r="C13761" t="s">
        <v>38</v>
      </c>
      <c r="D13761">
        <v>3005</v>
      </c>
      <c r="E13761">
        <v>3381</v>
      </c>
      <c r="F13761" s="10">
        <v>4</v>
      </c>
      <c r="G13761">
        <f>VLOOKUP(D13761,产品表!$A$2:$F$13,5,FALSE)</f>
        <v>33</v>
      </c>
      <c r="H13761">
        <f>VLOOKUP(D13761,产品表!$A$2:$F$13,6,FALSE)</f>
        <v>41.25</v>
      </c>
      <c r="I13761">
        <f t="shared" si="214"/>
        <v>165</v>
      </c>
    </row>
    <row r="13762" spans="1:9" x14ac:dyDescent="0.25">
      <c r="A13762">
        <v>20013761</v>
      </c>
      <c r="B13762" s="1">
        <v>42608</v>
      </c>
      <c r="C13762" t="s">
        <v>13</v>
      </c>
      <c r="D13762">
        <v>3005</v>
      </c>
      <c r="E13762">
        <v>817</v>
      </c>
      <c r="F13762" s="10">
        <v>1</v>
      </c>
      <c r="G13762">
        <f>VLOOKUP(D13762,产品表!$A$2:$F$13,5,FALSE)</f>
        <v>33</v>
      </c>
      <c r="H13762">
        <f>VLOOKUP(D13762,产品表!$A$2:$F$13,6,FALSE)</f>
        <v>41.25</v>
      </c>
      <c r="I13762">
        <f t="shared" si="214"/>
        <v>41.25</v>
      </c>
    </row>
    <row r="13763" spans="1:9" x14ac:dyDescent="0.25">
      <c r="A13763">
        <v>20013762</v>
      </c>
      <c r="B13763" s="1">
        <v>42608</v>
      </c>
      <c r="C13763" t="s">
        <v>39</v>
      </c>
      <c r="D13763">
        <v>3004</v>
      </c>
      <c r="E13763">
        <v>3405</v>
      </c>
      <c r="F13763" s="10">
        <v>3</v>
      </c>
      <c r="G13763">
        <f>VLOOKUP(D13763,产品表!$A$2:$F$13,5,FALSE)</f>
        <v>35</v>
      </c>
      <c r="H13763">
        <f>VLOOKUP(D13763,产品表!$A$2:$F$13,6,FALSE)</f>
        <v>43.75</v>
      </c>
      <c r="I13763">
        <f t="shared" ref="I13763:I13826" si="215">H13763*F13763</f>
        <v>131.25</v>
      </c>
    </row>
    <row r="13764" spans="1:9" x14ac:dyDescent="0.25">
      <c r="A13764">
        <v>20013763</v>
      </c>
      <c r="B13764" s="1">
        <v>42608</v>
      </c>
      <c r="C13764" t="s">
        <v>30</v>
      </c>
      <c r="D13764">
        <v>3004</v>
      </c>
      <c r="E13764">
        <v>2556</v>
      </c>
      <c r="F13764" s="10">
        <v>1</v>
      </c>
      <c r="G13764">
        <f>VLOOKUP(D13764,产品表!$A$2:$F$13,5,FALSE)</f>
        <v>35</v>
      </c>
      <c r="H13764">
        <f>VLOOKUP(D13764,产品表!$A$2:$F$13,6,FALSE)</f>
        <v>43.75</v>
      </c>
      <c r="I13764">
        <f t="shared" si="215"/>
        <v>43.75</v>
      </c>
    </row>
    <row r="13765" spans="1:9" x14ac:dyDescent="0.25">
      <c r="A13765">
        <v>20013764</v>
      </c>
      <c r="B13765" s="1">
        <v>42608</v>
      </c>
      <c r="C13765" t="s">
        <v>37</v>
      </c>
      <c r="D13765">
        <v>3004</v>
      </c>
      <c r="E13765">
        <v>3283</v>
      </c>
      <c r="F13765" s="10">
        <v>1</v>
      </c>
      <c r="G13765">
        <f>VLOOKUP(D13765,产品表!$A$2:$F$13,5,FALSE)</f>
        <v>35</v>
      </c>
      <c r="H13765">
        <f>VLOOKUP(D13765,产品表!$A$2:$F$13,6,FALSE)</f>
        <v>43.75</v>
      </c>
      <c r="I13765">
        <f t="shared" si="215"/>
        <v>43.75</v>
      </c>
    </row>
    <row r="13766" spans="1:9" x14ac:dyDescent="0.25">
      <c r="A13766">
        <v>20013765</v>
      </c>
      <c r="B13766" s="1">
        <v>42608</v>
      </c>
      <c r="C13766" t="s">
        <v>25</v>
      </c>
      <c r="D13766">
        <v>3005</v>
      </c>
      <c r="E13766">
        <v>2060</v>
      </c>
      <c r="F13766" s="10">
        <v>4</v>
      </c>
      <c r="G13766">
        <f>VLOOKUP(D13766,产品表!$A$2:$F$13,5,FALSE)</f>
        <v>33</v>
      </c>
      <c r="H13766">
        <f>VLOOKUP(D13766,产品表!$A$2:$F$13,6,FALSE)</f>
        <v>41.25</v>
      </c>
      <c r="I13766">
        <f t="shared" si="215"/>
        <v>165</v>
      </c>
    </row>
    <row r="13767" spans="1:9" x14ac:dyDescent="0.25">
      <c r="A13767">
        <v>20013766</v>
      </c>
      <c r="B13767" s="1">
        <v>42608</v>
      </c>
      <c r="C13767" t="s">
        <v>11</v>
      </c>
      <c r="D13767">
        <v>3006</v>
      </c>
      <c r="E13767">
        <v>615</v>
      </c>
      <c r="F13767" s="10">
        <v>3</v>
      </c>
      <c r="G13767">
        <f>VLOOKUP(D13767,产品表!$A$2:$F$13,5,FALSE)</f>
        <v>31</v>
      </c>
      <c r="H13767">
        <f>VLOOKUP(D13767,产品表!$A$2:$F$13,6,FALSE)</f>
        <v>38.75</v>
      </c>
      <c r="I13767">
        <f t="shared" si="215"/>
        <v>116.25</v>
      </c>
    </row>
    <row r="13768" spans="1:9" x14ac:dyDescent="0.25">
      <c r="A13768">
        <v>20013767</v>
      </c>
      <c r="B13768" s="1">
        <v>42608</v>
      </c>
      <c r="C13768" t="s">
        <v>29</v>
      </c>
      <c r="D13768">
        <v>3008</v>
      </c>
      <c r="E13768">
        <v>2447</v>
      </c>
      <c r="F13768" s="10">
        <v>1</v>
      </c>
      <c r="G13768">
        <f>VLOOKUP(D13768,产品表!$A$2:$F$13,5,FALSE)</f>
        <v>33</v>
      </c>
      <c r="H13768">
        <f>VLOOKUP(D13768,产品表!$A$2:$F$13,6,FALSE)</f>
        <v>41.25</v>
      </c>
      <c r="I13768">
        <f t="shared" si="215"/>
        <v>41.25</v>
      </c>
    </row>
    <row r="13769" spans="1:9" x14ac:dyDescent="0.25">
      <c r="A13769">
        <v>20013768</v>
      </c>
      <c r="B13769" s="1">
        <v>42608</v>
      </c>
      <c r="C13769" t="s">
        <v>9</v>
      </c>
      <c r="D13769">
        <v>3004</v>
      </c>
      <c r="E13769">
        <v>463</v>
      </c>
      <c r="F13769" s="10">
        <v>1</v>
      </c>
      <c r="G13769">
        <f>VLOOKUP(D13769,产品表!$A$2:$F$13,5,FALSE)</f>
        <v>35</v>
      </c>
      <c r="H13769">
        <f>VLOOKUP(D13769,产品表!$A$2:$F$13,6,FALSE)</f>
        <v>43.75</v>
      </c>
      <c r="I13769">
        <f t="shared" si="215"/>
        <v>43.75</v>
      </c>
    </row>
    <row r="13770" spans="1:9" x14ac:dyDescent="0.25">
      <c r="A13770">
        <v>20013769</v>
      </c>
      <c r="B13770" s="1">
        <v>42608</v>
      </c>
      <c r="C13770" t="s">
        <v>37</v>
      </c>
      <c r="D13770">
        <v>3006</v>
      </c>
      <c r="E13770">
        <v>3247</v>
      </c>
      <c r="F13770" s="10">
        <v>2</v>
      </c>
      <c r="G13770">
        <f>VLOOKUP(D13770,产品表!$A$2:$F$13,5,FALSE)</f>
        <v>31</v>
      </c>
      <c r="H13770">
        <f>VLOOKUP(D13770,产品表!$A$2:$F$13,6,FALSE)</f>
        <v>38.75</v>
      </c>
      <c r="I13770">
        <f t="shared" si="215"/>
        <v>77.5</v>
      </c>
    </row>
    <row r="13771" spans="1:9" x14ac:dyDescent="0.25">
      <c r="A13771">
        <v>20013770</v>
      </c>
      <c r="B13771" s="1">
        <v>42608</v>
      </c>
      <c r="C13771" t="s">
        <v>41</v>
      </c>
      <c r="D13771">
        <v>3004</v>
      </c>
      <c r="E13771">
        <v>3620</v>
      </c>
      <c r="F13771" s="10">
        <v>1</v>
      </c>
      <c r="G13771">
        <f>VLOOKUP(D13771,产品表!$A$2:$F$13,5,FALSE)</f>
        <v>35</v>
      </c>
      <c r="H13771">
        <f>VLOOKUP(D13771,产品表!$A$2:$F$13,6,FALSE)</f>
        <v>43.75</v>
      </c>
      <c r="I13771">
        <f t="shared" si="215"/>
        <v>43.75</v>
      </c>
    </row>
    <row r="13772" spans="1:9" x14ac:dyDescent="0.25">
      <c r="A13772">
        <v>20013771</v>
      </c>
      <c r="B13772" s="1">
        <v>42608</v>
      </c>
      <c r="C13772" t="s">
        <v>26</v>
      </c>
      <c r="D13772">
        <v>3005</v>
      </c>
      <c r="E13772">
        <v>2178</v>
      </c>
      <c r="F13772" s="10">
        <v>2</v>
      </c>
      <c r="G13772">
        <f>VLOOKUP(D13772,产品表!$A$2:$F$13,5,FALSE)</f>
        <v>33</v>
      </c>
      <c r="H13772">
        <f>VLOOKUP(D13772,产品表!$A$2:$F$13,6,FALSE)</f>
        <v>41.25</v>
      </c>
      <c r="I13772">
        <f t="shared" si="215"/>
        <v>82.5</v>
      </c>
    </row>
    <row r="13773" spans="1:9" x14ac:dyDescent="0.25">
      <c r="A13773">
        <v>20013772</v>
      </c>
      <c r="B13773" s="1">
        <v>42608</v>
      </c>
      <c r="C13773" t="s">
        <v>34</v>
      </c>
      <c r="D13773">
        <v>3005</v>
      </c>
      <c r="E13773">
        <v>3000</v>
      </c>
      <c r="F13773" s="10">
        <v>2</v>
      </c>
      <c r="G13773">
        <f>VLOOKUP(D13773,产品表!$A$2:$F$13,5,FALSE)</f>
        <v>33</v>
      </c>
      <c r="H13773">
        <f>VLOOKUP(D13773,产品表!$A$2:$F$13,6,FALSE)</f>
        <v>41.25</v>
      </c>
      <c r="I13773">
        <f t="shared" si="215"/>
        <v>82.5</v>
      </c>
    </row>
    <row r="13774" spans="1:9" x14ac:dyDescent="0.25">
      <c r="A13774">
        <v>20013773</v>
      </c>
      <c r="B13774" s="1">
        <v>42608</v>
      </c>
      <c r="C13774" t="s">
        <v>27</v>
      </c>
      <c r="D13774">
        <v>3005</v>
      </c>
      <c r="E13774">
        <v>2289</v>
      </c>
      <c r="F13774" s="10">
        <v>3</v>
      </c>
      <c r="G13774">
        <f>VLOOKUP(D13774,产品表!$A$2:$F$13,5,FALSE)</f>
        <v>33</v>
      </c>
      <c r="H13774">
        <f>VLOOKUP(D13774,产品表!$A$2:$F$13,6,FALSE)</f>
        <v>41.25</v>
      </c>
      <c r="I13774">
        <f t="shared" si="215"/>
        <v>123.75</v>
      </c>
    </row>
    <row r="13775" spans="1:9" x14ac:dyDescent="0.25">
      <c r="A13775">
        <v>20013774</v>
      </c>
      <c r="B13775" s="1">
        <v>42608</v>
      </c>
      <c r="C13775" t="s">
        <v>36</v>
      </c>
      <c r="D13775">
        <v>3001</v>
      </c>
      <c r="E13775">
        <v>3182</v>
      </c>
      <c r="F13775" s="10">
        <v>1</v>
      </c>
      <c r="G13775">
        <f>VLOOKUP(D13775,产品表!$A$2:$F$13,5,FALSE)</f>
        <v>32</v>
      </c>
      <c r="H13775">
        <f>VLOOKUP(D13775,产品表!$A$2:$F$13,6,FALSE)</f>
        <v>40</v>
      </c>
      <c r="I13775">
        <f t="shared" si="215"/>
        <v>40</v>
      </c>
    </row>
    <row r="13776" spans="1:9" x14ac:dyDescent="0.25">
      <c r="A13776">
        <v>20013775</v>
      </c>
      <c r="B13776" s="1">
        <v>42608</v>
      </c>
      <c r="C13776" t="s">
        <v>32</v>
      </c>
      <c r="D13776">
        <v>3004</v>
      </c>
      <c r="E13776">
        <v>2761</v>
      </c>
      <c r="F13776" s="10">
        <v>1</v>
      </c>
      <c r="G13776">
        <f>VLOOKUP(D13776,产品表!$A$2:$F$13,5,FALSE)</f>
        <v>35</v>
      </c>
      <c r="H13776">
        <f>VLOOKUP(D13776,产品表!$A$2:$F$13,6,FALSE)</f>
        <v>43.75</v>
      </c>
      <c r="I13776">
        <f t="shared" si="215"/>
        <v>43.75</v>
      </c>
    </row>
    <row r="13777" spans="1:9" x14ac:dyDescent="0.25">
      <c r="A13777">
        <v>20013776</v>
      </c>
      <c r="B13777" s="1">
        <v>42608</v>
      </c>
      <c r="C13777" t="s">
        <v>33</v>
      </c>
      <c r="D13777">
        <v>3009</v>
      </c>
      <c r="E13777">
        <v>2893</v>
      </c>
      <c r="F13777" s="10">
        <v>1</v>
      </c>
      <c r="G13777">
        <f>VLOOKUP(D13777,产品表!$A$2:$F$13,5,FALSE)</f>
        <v>31</v>
      </c>
      <c r="H13777">
        <f>VLOOKUP(D13777,产品表!$A$2:$F$13,6,FALSE)</f>
        <v>38.75</v>
      </c>
      <c r="I13777">
        <f t="shared" si="215"/>
        <v>38.75</v>
      </c>
    </row>
    <row r="13778" spans="1:9" x14ac:dyDescent="0.25">
      <c r="A13778">
        <v>20013777</v>
      </c>
      <c r="B13778" s="1">
        <v>42608</v>
      </c>
      <c r="C13778" t="s">
        <v>37</v>
      </c>
      <c r="D13778">
        <v>3004</v>
      </c>
      <c r="E13778">
        <v>3209</v>
      </c>
      <c r="F13778" s="10">
        <v>1</v>
      </c>
      <c r="G13778">
        <f>VLOOKUP(D13778,产品表!$A$2:$F$13,5,FALSE)</f>
        <v>35</v>
      </c>
      <c r="H13778">
        <f>VLOOKUP(D13778,产品表!$A$2:$F$13,6,FALSE)</f>
        <v>43.75</v>
      </c>
      <c r="I13778">
        <f t="shared" si="215"/>
        <v>43.75</v>
      </c>
    </row>
    <row r="13779" spans="1:9" x14ac:dyDescent="0.25">
      <c r="A13779">
        <v>20013778</v>
      </c>
      <c r="B13779" s="1">
        <v>42608</v>
      </c>
      <c r="C13779" t="s">
        <v>11</v>
      </c>
      <c r="D13779">
        <v>3005</v>
      </c>
      <c r="E13779">
        <v>615</v>
      </c>
      <c r="F13779" s="10">
        <v>2</v>
      </c>
      <c r="G13779">
        <f>VLOOKUP(D13779,产品表!$A$2:$F$13,5,FALSE)</f>
        <v>33</v>
      </c>
      <c r="H13779">
        <f>VLOOKUP(D13779,产品表!$A$2:$F$13,6,FALSE)</f>
        <v>41.25</v>
      </c>
      <c r="I13779">
        <f t="shared" si="215"/>
        <v>82.5</v>
      </c>
    </row>
    <row r="13780" spans="1:9" x14ac:dyDescent="0.25">
      <c r="A13780">
        <v>20013779</v>
      </c>
      <c r="B13780" s="1">
        <v>42608</v>
      </c>
      <c r="C13780" t="s">
        <v>36</v>
      </c>
      <c r="D13780">
        <v>3003</v>
      </c>
      <c r="E13780">
        <v>3103</v>
      </c>
      <c r="F13780" s="10">
        <v>2</v>
      </c>
      <c r="G13780">
        <f>VLOOKUP(D13780,产品表!$A$2:$F$13,5,FALSE)</f>
        <v>24</v>
      </c>
      <c r="H13780">
        <f>VLOOKUP(D13780,产品表!$A$2:$F$13,6,FALSE)</f>
        <v>30</v>
      </c>
      <c r="I13780">
        <f t="shared" si="215"/>
        <v>60</v>
      </c>
    </row>
    <row r="13781" spans="1:9" x14ac:dyDescent="0.25">
      <c r="A13781">
        <v>20013780</v>
      </c>
      <c r="B13781" s="1">
        <v>42608</v>
      </c>
      <c r="C13781" t="s">
        <v>10</v>
      </c>
      <c r="D13781">
        <v>3005</v>
      </c>
      <c r="E13781">
        <v>556</v>
      </c>
      <c r="F13781" s="10">
        <v>1</v>
      </c>
      <c r="G13781">
        <f>VLOOKUP(D13781,产品表!$A$2:$F$13,5,FALSE)</f>
        <v>33</v>
      </c>
      <c r="H13781">
        <f>VLOOKUP(D13781,产品表!$A$2:$F$13,6,FALSE)</f>
        <v>41.25</v>
      </c>
      <c r="I13781">
        <f t="shared" si="215"/>
        <v>41.25</v>
      </c>
    </row>
    <row r="13782" spans="1:9" x14ac:dyDescent="0.25">
      <c r="A13782">
        <v>20013781</v>
      </c>
      <c r="B13782" s="1">
        <v>42608</v>
      </c>
      <c r="C13782" t="s">
        <v>33</v>
      </c>
      <c r="D13782">
        <v>3004</v>
      </c>
      <c r="E13782">
        <v>2881</v>
      </c>
      <c r="F13782" s="10">
        <v>1</v>
      </c>
      <c r="G13782">
        <f>VLOOKUP(D13782,产品表!$A$2:$F$13,5,FALSE)</f>
        <v>35</v>
      </c>
      <c r="H13782">
        <f>VLOOKUP(D13782,产品表!$A$2:$F$13,6,FALSE)</f>
        <v>43.75</v>
      </c>
      <c r="I13782">
        <f t="shared" si="215"/>
        <v>43.75</v>
      </c>
    </row>
    <row r="13783" spans="1:9" x14ac:dyDescent="0.25">
      <c r="A13783">
        <v>20013782</v>
      </c>
      <c r="B13783" s="1">
        <v>42608</v>
      </c>
      <c r="C13783" t="s">
        <v>22</v>
      </c>
      <c r="D13783">
        <v>3005</v>
      </c>
      <c r="E13783">
        <v>1712</v>
      </c>
      <c r="F13783" s="10">
        <v>2</v>
      </c>
      <c r="G13783">
        <f>VLOOKUP(D13783,产品表!$A$2:$F$13,5,FALSE)</f>
        <v>33</v>
      </c>
      <c r="H13783">
        <f>VLOOKUP(D13783,产品表!$A$2:$F$13,6,FALSE)</f>
        <v>41.25</v>
      </c>
      <c r="I13783">
        <f t="shared" si="215"/>
        <v>82.5</v>
      </c>
    </row>
    <row r="13784" spans="1:9" x14ac:dyDescent="0.25">
      <c r="A13784">
        <v>20013783</v>
      </c>
      <c r="B13784" s="1">
        <v>42608</v>
      </c>
      <c r="C13784" t="s">
        <v>22</v>
      </c>
      <c r="D13784">
        <v>3005</v>
      </c>
      <c r="E13784">
        <v>1701</v>
      </c>
      <c r="F13784" s="10">
        <v>4</v>
      </c>
      <c r="G13784">
        <f>VLOOKUP(D13784,产品表!$A$2:$F$13,5,FALSE)</f>
        <v>33</v>
      </c>
      <c r="H13784">
        <f>VLOOKUP(D13784,产品表!$A$2:$F$13,6,FALSE)</f>
        <v>41.25</v>
      </c>
      <c r="I13784">
        <f t="shared" si="215"/>
        <v>165</v>
      </c>
    </row>
    <row r="13785" spans="1:9" x14ac:dyDescent="0.25">
      <c r="A13785">
        <v>20013784</v>
      </c>
      <c r="B13785" s="1">
        <v>42608</v>
      </c>
      <c r="C13785" t="s">
        <v>20</v>
      </c>
      <c r="D13785">
        <v>3008</v>
      </c>
      <c r="E13785">
        <v>1599</v>
      </c>
      <c r="F13785" s="10">
        <v>1</v>
      </c>
      <c r="G13785">
        <f>VLOOKUP(D13785,产品表!$A$2:$F$13,5,FALSE)</f>
        <v>33</v>
      </c>
      <c r="H13785">
        <f>VLOOKUP(D13785,产品表!$A$2:$F$13,6,FALSE)</f>
        <v>41.25</v>
      </c>
      <c r="I13785">
        <f t="shared" si="215"/>
        <v>41.25</v>
      </c>
    </row>
    <row r="13786" spans="1:9" x14ac:dyDescent="0.25">
      <c r="A13786">
        <v>20013785</v>
      </c>
      <c r="B13786" s="1">
        <v>42608</v>
      </c>
      <c r="C13786" t="s">
        <v>15</v>
      </c>
      <c r="D13786">
        <v>3005</v>
      </c>
      <c r="E13786">
        <v>1025</v>
      </c>
      <c r="F13786" s="10">
        <v>4</v>
      </c>
      <c r="G13786">
        <f>VLOOKUP(D13786,产品表!$A$2:$F$13,5,FALSE)</f>
        <v>33</v>
      </c>
      <c r="H13786">
        <f>VLOOKUP(D13786,产品表!$A$2:$F$13,6,FALSE)</f>
        <v>41.25</v>
      </c>
      <c r="I13786">
        <f t="shared" si="215"/>
        <v>165</v>
      </c>
    </row>
    <row r="13787" spans="1:9" x14ac:dyDescent="0.25">
      <c r="A13787">
        <v>20013786</v>
      </c>
      <c r="B13787" s="1">
        <v>42608</v>
      </c>
      <c r="C13787" t="s">
        <v>19</v>
      </c>
      <c r="D13787">
        <v>3004</v>
      </c>
      <c r="E13787">
        <v>1442</v>
      </c>
      <c r="F13787" s="10">
        <v>1</v>
      </c>
      <c r="G13787">
        <f>VLOOKUP(D13787,产品表!$A$2:$F$13,5,FALSE)</f>
        <v>35</v>
      </c>
      <c r="H13787">
        <f>VLOOKUP(D13787,产品表!$A$2:$F$13,6,FALSE)</f>
        <v>43.75</v>
      </c>
      <c r="I13787">
        <f t="shared" si="215"/>
        <v>43.75</v>
      </c>
    </row>
    <row r="13788" spans="1:9" x14ac:dyDescent="0.25">
      <c r="A13788">
        <v>20013787</v>
      </c>
      <c r="B13788" s="1">
        <v>42608</v>
      </c>
      <c r="C13788" t="s">
        <v>6</v>
      </c>
      <c r="D13788">
        <v>3008</v>
      </c>
      <c r="E13788">
        <v>132</v>
      </c>
      <c r="F13788" s="10">
        <v>1</v>
      </c>
      <c r="G13788">
        <f>VLOOKUP(D13788,产品表!$A$2:$F$13,5,FALSE)</f>
        <v>33</v>
      </c>
      <c r="H13788">
        <f>VLOOKUP(D13788,产品表!$A$2:$F$13,6,FALSE)</f>
        <v>41.25</v>
      </c>
      <c r="I13788">
        <f t="shared" si="215"/>
        <v>41.25</v>
      </c>
    </row>
    <row r="13789" spans="1:9" x14ac:dyDescent="0.25">
      <c r="A13789">
        <v>20013788</v>
      </c>
      <c r="B13789" s="1">
        <v>42608</v>
      </c>
      <c r="C13789" t="s">
        <v>29</v>
      </c>
      <c r="D13789">
        <v>3008</v>
      </c>
      <c r="E13789">
        <v>2446</v>
      </c>
      <c r="F13789" s="10">
        <v>2</v>
      </c>
      <c r="G13789">
        <f>VLOOKUP(D13789,产品表!$A$2:$F$13,5,FALSE)</f>
        <v>33</v>
      </c>
      <c r="H13789">
        <f>VLOOKUP(D13789,产品表!$A$2:$F$13,6,FALSE)</f>
        <v>41.25</v>
      </c>
      <c r="I13789">
        <f t="shared" si="215"/>
        <v>82.5</v>
      </c>
    </row>
    <row r="13790" spans="1:9" x14ac:dyDescent="0.25">
      <c r="A13790">
        <v>20013789</v>
      </c>
      <c r="B13790" s="1">
        <v>42608</v>
      </c>
      <c r="C13790" t="s">
        <v>34</v>
      </c>
      <c r="D13790">
        <v>3006</v>
      </c>
      <c r="E13790">
        <v>2968</v>
      </c>
      <c r="F13790" s="10">
        <v>2</v>
      </c>
      <c r="G13790">
        <f>VLOOKUP(D13790,产品表!$A$2:$F$13,5,FALSE)</f>
        <v>31</v>
      </c>
      <c r="H13790">
        <f>VLOOKUP(D13790,产品表!$A$2:$F$13,6,FALSE)</f>
        <v>38.75</v>
      </c>
      <c r="I13790">
        <f t="shared" si="215"/>
        <v>77.5</v>
      </c>
    </row>
    <row r="13791" spans="1:9" x14ac:dyDescent="0.25">
      <c r="A13791">
        <v>20013790</v>
      </c>
      <c r="B13791" s="1">
        <v>42608</v>
      </c>
      <c r="C13791" t="s">
        <v>36</v>
      </c>
      <c r="D13791">
        <v>3006</v>
      </c>
      <c r="E13791">
        <v>3176</v>
      </c>
      <c r="F13791" s="10">
        <v>2</v>
      </c>
      <c r="G13791">
        <f>VLOOKUP(D13791,产品表!$A$2:$F$13,5,FALSE)</f>
        <v>31</v>
      </c>
      <c r="H13791">
        <f>VLOOKUP(D13791,产品表!$A$2:$F$13,6,FALSE)</f>
        <v>38.75</v>
      </c>
      <c r="I13791">
        <f t="shared" si="215"/>
        <v>77.5</v>
      </c>
    </row>
    <row r="13792" spans="1:9" x14ac:dyDescent="0.25">
      <c r="A13792">
        <v>20013791</v>
      </c>
      <c r="B13792" s="1">
        <v>42608</v>
      </c>
      <c r="C13792" t="s">
        <v>20</v>
      </c>
      <c r="D13792">
        <v>3008</v>
      </c>
      <c r="E13792">
        <v>1600</v>
      </c>
      <c r="F13792" s="10">
        <v>1</v>
      </c>
      <c r="G13792">
        <f>VLOOKUP(D13792,产品表!$A$2:$F$13,5,FALSE)</f>
        <v>33</v>
      </c>
      <c r="H13792">
        <f>VLOOKUP(D13792,产品表!$A$2:$F$13,6,FALSE)</f>
        <v>41.25</v>
      </c>
      <c r="I13792">
        <f t="shared" si="215"/>
        <v>41.25</v>
      </c>
    </row>
    <row r="13793" spans="1:9" x14ac:dyDescent="0.25">
      <c r="A13793">
        <v>20013792</v>
      </c>
      <c r="B13793" s="1">
        <v>42608</v>
      </c>
      <c r="C13793" t="s">
        <v>41</v>
      </c>
      <c r="D13793">
        <v>3007</v>
      </c>
      <c r="E13793">
        <v>3693</v>
      </c>
      <c r="F13793" s="10">
        <v>4</v>
      </c>
      <c r="G13793">
        <f>VLOOKUP(D13793,产品表!$A$2:$F$13,5,FALSE)</f>
        <v>35</v>
      </c>
      <c r="H13793">
        <f>VLOOKUP(D13793,产品表!$A$2:$F$13,6,FALSE)</f>
        <v>43.75</v>
      </c>
      <c r="I13793">
        <f t="shared" si="215"/>
        <v>175</v>
      </c>
    </row>
    <row r="13794" spans="1:9" x14ac:dyDescent="0.25">
      <c r="A13794">
        <v>20013793</v>
      </c>
      <c r="B13794" s="1">
        <v>42608</v>
      </c>
      <c r="C13794" t="s">
        <v>45</v>
      </c>
      <c r="D13794">
        <v>3008</v>
      </c>
      <c r="E13794">
        <v>4025</v>
      </c>
      <c r="F13794" s="10">
        <v>3</v>
      </c>
      <c r="G13794">
        <f>VLOOKUP(D13794,产品表!$A$2:$F$13,5,FALSE)</f>
        <v>33</v>
      </c>
      <c r="H13794">
        <f>VLOOKUP(D13794,产品表!$A$2:$F$13,6,FALSE)</f>
        <v>41.25</v>
      </c>
      <c r="I13794">
        <f t="shared" si="215"/>
        <v>123.75</v>
      </c>
    </row>
    <row r="13795" spans="1:9" x14ac:dyDescent="0.25">
      <c r="A13795">
        <v>20013794</v>
      </c>
      <c r="B13795" s="1">
        <v>42608</v>
      </c>
      <c r="C13795" t="s">
        <v>22</v>
      </c>
      <c r="D13795">
        <v>3005</v>
      </c>
      <c r="E13795">
        <v>1744</v>
      </c>
      <c r="F13795" s="10">
        <v>1</v>
      </c>
      <c r="G13795">
        <f>VLOOKUP(D13795,产品表!$A$2:$F$13,5,FALSE)</f>
        <v>33</v>
      </c>
      <c r="H13795">
        <f>VLOOKUP(D13795,产品表!$A$2:$F$13,6,FALSE)</f>
        <v>41.25</v>
      </c>
      <c r="I13795">
        <f t="shared" si="215"/>
        <v>41.25</v>
      </c>
    </row>
    <row r="13796" spans="1:9" x14ac:dyDescent="0.25">
      <c r="A13796">
        <v>20013795</v>
      </c>
      <c r="B13796" s="1">
        <v>42608</v>
      </c>
      <c r="C13796" t="s">
        <v>29</v>
      </c>
      <c r="D13796">
        <v>3009</v>
      </c>
      <c r="E13796">
        <v>2487</v>
      </c>
      <c r="F13796" s="10">
        <v>2</v>
      </c>
      <c r="G13796">
        <f>VLOOKUP(D13796,产品表!$A$2:$F$13,5,FALSE)</f>
        <v>31</v>
      </c>
      <c r="H13796">
        <f>VLOOKUP(D13796,产品表!$A$2:$F$13,6,FALSE)</f>
        <v>38.75</v>
      </c>
      <c r="I13796">
        <f t="shared" si="215"/>
        <v>77.5</v>
      </c>
    </row>
    <row r="13797" spans="1:9" x14ac:dyDescent="0.25">
      <c r="A13797">
        <v>20013796</v>
      </c>
      <c r="B13797" s="1">
        <v>42608</v>
      </c>
      <c r="C13797" t="s">
        <v>14</v>
      </c>
      <c r="D13797">
        <v>3005</v>
      </c>
      <c r="E13797">
        <v>939</v>
      </c>
      <c r="F13797" s="10">
        <v>2</v>
      </c>
      <c r="G13797">
        <f>VLOOKUP(D13797,产品表!$A$2:$F$13,5,FALSE)</f>
        <v>33</v>
      </c>
      <c r="H13797">
        <f>VLOOKUP(D13797,产品表!$A$2:$F$13,6,FALSE)</f>
        <v>41.25</v>
      </c>
      <c r="I13797">
        <f t="shared" si="215"/>
        <v>82.5</v>
      </c>
    </row>
    <row r="13798" spans="1:9" x14ac:dyDescent="0.25">
      <c r="A13798">
        <v>20013797</v>
      </c>
      <c r="B13798" s="1">
        <v>42608</v>
      </c>
      <c r="C13798" t="s">
        <v>38</v>
      </c>
      <c r="D13798">
        <v>3005</v>
      </c>
      <c r="E13798">
        <v>3400</v>
      </c>
      <c r="F13798" s="10">
        <v>3</v>
      </c>
      <c r="G13798">
        <f>VLOOKUP(D13798,产品表!$A$2:$F$13,5,FALSE)</f>
        <v>33</v>
      </c>
      <c r="H13798">
        <f>VLOOKUP(D13798,产品表!$A$2:$F$13,6,FALSE)</f>
        <v>41.25</v>
      </c>
      <c r="I13798">
        <f t="shared" si="215"/>
        <v>123.75</v>
      </c>
    </row>
    <row r="13799" spans="1:9" x14ac:dyDescent="0.25">
      <c r="A13799">
        <v>20013798</v>
      </c>
      <c r="B13799" s="1">
        <v>42608</v>
      </c>
      <c r="C13799" t="s">
        <v>25</v>
      </c>
      <c r="D13799">
        <v>3005</v>
      </c>
      <c r="E13799">
        <v>2062</v>
      </c>
      <c r="F13799" s="10">
        <v>1</v>
      </c>
      <c r="G13799">
        <f>VLOOKUP(D13799,产品表!$A$2:$F$13,5,FALSE)</f>
        <v>33</v>
      </c>
      <c r="H13799">
        <f>VLOOKUP(D13799,产品表!$A$2:$F$13,6,FALSE)</f>
        <v>41.25</v>
      </c>
      <c r="I13799">
        <f t="shared" si="215"/>
        <v>41.25</v>
      </c>
    </row>
    <row r="13800" spans="1:9" x14ac:dyDescent="0.25">
      <c r="A13800">
        <v>20013799</v>
      </c>
      <c r="B13800" s="1">
        <v>42608</v>
      </c>
      <c r="C13800" t="s">
        <v>21</v>
      </c>
      <c r="D13800">
        <v>3005</v>
      </c>
      <c r="E13800">
        <v>1668</v>
      </c>
      <c r="F13800" s="10">
        <v>1</v>
      </c>
      <c r="G13800">
        <f>VLOOKUP(D13800,产品表!$A$2:$F$13,5,FALSE)</f>
        <v>33</v>
      </c>
      <c r="H13800">
        <f>VLOOKUP(D13800,产品表!$A$2:$F$13,6,FALSE)</f>
        <v>41.25</v>
      </c>
      <c r="I13800">
        <f t="shared" si="215"/>
        <v>41.25</v>
      </c>
    </row>
    <row r="13801" spans="1:9" x14ac:dyDescent="0.25">
      <c r="A13801">
        <v>20013800</v>
      </c>
      <c r="B13801" s="1">
        <v>42608</v>
      </c>
      <c r="C13801" t="s">
        <v>29</v>
      </c>
      <c r="D13801">
        <v>3008</v>
      </c>
      <c r="E13801">
        <v>2426</v>
      </c>
      <c r="F13801" s="10">
        <v>4</v>
      </c>
      <c r="G13801">
        <f>VLOOKUP(D13801,产品表!$A$2:$F$13,5,FALSE)</f>
        <v>33</v>
      </c>
      <c r="H13801">
        <f>VLOOKUP(D13801,产品表!$A$2:$F$13,6,FALSE)</f>
        <v>41.25</v>
      </c>
      <c r="I13801">
        <f t="shared" si="215"/>
        <v>165</v>
      </c>
    </row>
    <row r="13802" spans="1:9" x14ac:dyDescent="0.25">
      <c r="A13802">
        <v>20013801</v>
      </c>
      <c r="B13802" s="1">
        <v>42608</v>
      </c>
      <c r="C13802" t="s">
        <v>33</v>
      </c>
      <c r="D13802">
        <v>3004</v>
      </c>
      <c r="E13802">
        <v>2841</v>
      </c>
      <c r="F13802" s="10">
        <v>1</v>
      </c>
      <c r="G13802">
        <f>VLOOKUP(D13802,产品表!$A$2:$F$13,5,FALSE)</f>
        <v>35</v>
      </c>
      <c r="H13802">
        <f>VLOOKUP(D13802,产品表!$A$2:$F$13,6,FALSE)</f>
        <v>43.75</v>
      </c>
      <c r="I13802">
        <f t="shared" si="215"/>
        <v>43.75</v>
      </c>
    </row>
    <row r="13803" spans="1:9" x14ac:dyDescent="0.25">
      <c r="A13803">
        <v>20013802</v>
      </c>
      <c r="B13803" s="1">
        <v>42608</v>
      </c>
      <c r="C13803" t="s">
        <v>20</v>
      </c>
      <c r="D13803">
        <v>3004</v>
      </c>
      <c r="E13803">
        <v>1575</v>
      </c>
      <c r="F13803" s="10">
        <v>1</v>
      </c>
      <c r="G13803">
        <f>VLOOKUP(D13803,产品表!$A$2:$F$13,5,FALSE)</f>
        <v>35</v>
      </c>
      <c r="H13803">
        <f>VLOOKUP(D13803,产品表!$A$2:$F$13,6,FALSE)</f>
        <v>43.75</v>
      </c>
      <c r="I13803">
        <f t="shared" si="215"/>
        <v>43.75</v>
      </c>
    </row>
    <row r="13804" spans="1:9" x14ac:dyDescent="0.25">
      <c r="A13804">
        <v>20013803</v>
      </c>
      <c r="B13804" s="1">
        <v>42608</v>
      </c>
      <c r="C13804" t="s">
        <v>29</v>
      </c>
      <c r="D13804">
        <v>3007</v>
      </c>
      <c r="E13804">
        <v>2421</v>
      </c>
      <c r="F13804" s="10">
        <v>1</v>
      </c>
      <c r="G13804">
        <f>VLOOKUP(D13804,产品表!$A$2:$F$13,5,FALSE)</f>
        <v>35</v>
      </c>
      <c r="H13804">
        <f>VLOOKUP(D13804,产品表!$A$2:$F$13,6,FALSE)</f>
        <v>43.75</v>
      </c>
      <c r="I13804">
        <f t="shared" si="215"/>
        <v>43.75</v>
      </c>
    </row>
    <row r="13805" spans="1:9" x14ac:dyDescent="0.25">
      <c r="A13805">
        <v>20013804</v>
      </c>
      <c r="B13805" s="1">
        <v>42608</v>
      </c>
      <c r="C13805" t="s">
        <v>35</v>
      </c>
      <c r="D13805">
        <v>3004</v>
      </c>
      <c r="E13805">
        <v>3080</v>
      </c>
      <c r="F13805" s="10">
        <v>4</v>
      </c>
      <c r="G13805">
        <f>VLOOKUP(D13805,产品表!$A$2:$F$13,5,FALSE)</f>
        <v>35</v>
      </c>
      <c r="H13805">
        <f>VLOOKUP(D13805,产品表!$A$2:$F$13,6,FALSE)</f>
        <v>43.75</v>
      </c>
      <c r="I13805">
        <f t="shared" si="215"/>
        <v>175</v>
      </c>
    </row>
    <row r="13806" spans="1:9" x14ac:dyDescent="0.25">
      <c r="A13806">
        <v>20013805</v>
      </c>
      <c r="B13806" s="1">
        <v>42608</v>
      </c>
      <c r="C13806" t="s">
        <v>16</v>
      </c>
      <c r="D13806">
        <v>3004</v>
      </c>
      <c r="E13806">
        <v>1120</v>
      </c>
      <c r="F13806" s="10">
        <v>1</v>
      </c>
      <c r="G13806">
        <f>VLOOKUP(D13806,产品表!$A$2:$F$13,5,FALSE)</f>
        <v>35</v>
      </c>
      <c r="H13806">
        <f>VLOOKUP(D13806,产品表!$A$2:$F$13,6,FALSE)</f>
        <v>43.75</v>
      </c>
      <c r="I13806">
        <f t="shared" si="215"/>
        <v>43.75</v>
      </c>
    </row>
    <row r="13807" spans="1:9" x14ac:dyDescent="0.25">
      <c r="A13807">
        <v>20013806</v>
      </c>
      <c r="B13807" s="1">
        <v>42608</v>
      </c>
      <c r="C13807" t="s">
        <v>26</v>
      </c>
      <c r="D13807">
        <v>3007</v>
      </c>
      <c r="E13807">
        <v>2200</v>
      </c>
      <c r="F13807" s="10">
        <v>1</v>
      </c>
      <c r="G13807">
        <f>VLOOKUP(D13807,产品表!$A$2:$F$13,5,FALSE)</f>
        <v>35</v>
      </c>
      <c r="H13807">
        <f>VLOOKUP(D13807,产品表!$A$2:$F$13,6,FALSE)</f>
        <v>43.75</v>
      </c>
      <c r="I13807">
        <f t="shared" si="215"/>
        <v>43.75</v>
      </c>
    </row>
    <row r="13808" spans="1:9" x14ac:dyDescent="0.25">
      <c r="A13808">
        <v>20013807</v>
      </c>
      <c r="B13808" s="1">
        <v>42608</v>
      </c>
      <c r="C13808" t="s">
        <v>32</v>
      </c>
      <c r="D13808">
        <v>3005</v>
      </c>
      <c r="E13808">
        <v>2744</v>
      </c>
      <c r="F13808" s="10">
        <v>1</v>
      </c>
      <c r="G13808">
        <f>VLOOKUP(D13808,产品表!$A$2:$F$13,5,FALSE)</f>
        <v>33</v>
      </c>
      <c r="H13808">
        <f>VLOOKUP(D13808,产品表!$A$2:$F$13,6,FALSE)</f>
        <v>41.25</v>
      </c>
      <c r="I13808">
        <f t="shared" si="215"/>
        <v>41.25</v>
      </c>
    </row>
    <row r="13809" spans="1:9" x14ac:dyDescent="0.25">
      <c r="A13809">
        <v>20013808</v>
      </c>
      <c r="B13809" s="1">
        <v>42608</v>
      </c>
      <c r="C13809" t="s">
        <v>32</v>
      </c>
      <c r="D13809">
        <v>3006</v>
      </c>
      <c r="E13809">
        <v>2775</v>
      </c>
      <c r="F13809" s="10">
        <v>1</v>
      </c>
      <c r="G13809">
        <f>VLOOKUP(D13809,产品表!$A$2:$F$13,5,FALSE)</f>
        <v>31</v>
      </c>
      <c r="H13809">
        <f>VLOOKUP(D13809,产品表!$A$2:$F$13,6,FALSE)</f>
        <v>38.75</v>
      </c>
      <c r="I13809">
        <f t="shared" si="215"/>
        <v>38.75</v>
      </c>
    </row>
    <row r="13810" spans="1:9" x14ac:dyDescent="0.25">
      <c r="A13810">
        <v>20013809</v>
      </c>
      <c r="B13810" s="1">
        <v>42608</v>
      </c>
      <c r="C13810" t="s">
        <v>14</v>
      </c>
      <c r="D13810">
        <v>3009</v>
      </c>
      <c r="E13810">
        <v>904</v>
      </c>
      <c r="F13810" s="10">
        <v>3</v>
      </c>
      <c r="G13810">
        <f>VLOOKUP(D13810,产品表!$A$2:$F$13,5,FALSE)</f>
        <v>31</v>
      </c>
      <c r="H13810">
        <f>VLOOKUP(D13810,产品表!$A$2:$F$13,6,FALSE)</f>
        <v>38.75</v>
      </c>
      <c r="I13810">
        <f t="shared" si="215"/>
        <v>116.25</v>
      </c>
    </row>
    <row r="13811" spans="1:9" x14ac:dyDescent="0.25">
      <c r="A13811">
        <v>20013810</v>
      </c>
      <c r="B13811" s="1">
        <v>42608</v>
      </c>
      <c r="C13811" t="s">
        <v>21</v>
      </c>
      <c r="D13811">
        <v>3005</v>
      </c>
      <c r="E13811">
        <v>1688</v>
      </c>
      <c r="F13811" s="10">
        <v>1</v>
      </c>
      <c r="G13811">
        <f>VLOOKUP(D13811,产品表!$A$2:$F$13,5,FALSE)</f>
        <v>33</v>
      </c>
      <c r="H13811">
        <f>VLOOKUP(D13811,产品表!$A$2:$F$13,6,FALSE)</f>
        <v>41.25</v>
      </c>
      <c r="I13811">
        <f t="shared" si="215"/>
        <v>41.25</v>
      </c>
    </row>
    <row r="13812" spans="1:9" x14ac:dyDescent="0.25">
      <c r="A13812">
        <v>20013811</v>
      </c>
      <c r="B13812" s="1">
        <v>42608</v>
      </c>
      <c r="C13812" t="s">
        <v>11</v>
      </c>
      <c r="D13812">
        <v>3008</v>
      </c>
      <c r="E13812">
        <v>691</v>
      </c>
      <c r="F13812" s="10">
        <v>2</v>
      </c>
      <c r="G13812">
        <f>VLOOKUP(D13812,产品表!$A$2:$F$13,5,FALSE)</f>
        <v>33</v>
      </c>
      <c r="H13812">
        <f>VLOOKUP(D13812,产品表!$A$2:$F$13,6,FALSE)</f>
        <v>41.25</v>
      </c>
      <c r="I13812">
        <f t="shared" si="215"/>
        <v>82.5</v>
      </c>
    </row>
    <row r="13813" spans="1:9" x14ac:dyDescent="0.25">
      <c r="A13813">
        <v>20013812</v>
      </c>
      <c r="B13813" s="1">
        <v>42608</v>
      </c>
      <c r="C13813" t="s">
        <v>6</v>
      </c>
      <c r="D13813">
        <v>3008</v>
      </c>
      <c r="E13813">
        <v>126</v>
      </c>
      <c r="F13813" s="10">
        <v>2</v>
      </c>
      <c r="G13813">
        <f>VLOOKUP(D13813,产品表!$A$2:$F$13,5,FALSE)</f>
        <v>33</v>
      </c>
      <c r="H13813">
        <f>VLOOKUP(D13813,产品表!$A$2:$F$13,6,FALSE)</f>
        <v>41.25</v>
      </c>
      <c r="I13813">
        <f t="shared" si="215"/>
        <v>82.5</v>
      </c>
    </row>
    <row r="13814" spans="1:9" x14ac:dyDescent="0.25">
      <c r="A13814">
        <v>20013813</v>
      </c>
      <c r="B13814" s="1">
        <v>42608</v>
      </c>
      <c r="C13814" t="s">
        <v>30</v>
      </c>
      <c r="D13814">
        <v>3008</v>
      </c>
      <c r="E13814">
        <v>2509</v>
      </c>
      <c r="F13814" s="10">
        <v>1</v>
      </c>
      <c r="G13814">
        <f>VLOOKUP(D13814,产品表!$A$2:$F$13,5,FALSE)</f>
        <v>33</v>
      </c>
      <c r="H13814">
        <f>VLOOKUP(D13814,产品表!$A$2:$F$13,6,FALSE)</f>
        <v>41.25</v>
      </c>
      <c r="I13814">
        <f t="shared" si="215"/>
        <v>41.25</v>
      </c>
    </row>
    <row r="13815" spans="1:9" x14ac:dyDescent="0.25">
      <c r="A13815">
        <v>20013814</v>
      </c>
      <c r="B13815" s="1">
        <v>42608</v>
      </c>
      <c r="C13815" t="s">
        <v>25</v>
      </c>
      <c r="D13815">
        <v>3005</v>
      </c>
      <c r="E13815">
        <v>2098</v>
      </c>
      <c r="F13815" s="10">
        <v>1</v>
      </c>
      <c r="G13815">
        <f>VLOOKUP(D13815,产品表!$A$2:$F$13,5,FALSE)</f>
        <v>33</v>
      </c>
      <c r="H13815">
        <f>VLOOKUP(D13815,产品表!$A$2:$F$13,6,FALSE)</f>
        <v>41.25</v>
      </c>
      <c r="I13815">
        <f t="shared" si="215"/>
        <v>41.25</v>
      </c>
    </row>
    <row r="13816" spans="1:9" x14ac:dyDescent="0.25">
      <c r="A13816">
        <v>20013815</v>
      </c>
      <c r="B13816" s="1">
        <v>42608</v>
      </c>
      <c r="C13816" t="s">
        <v>41</v>
      </c>
      <c r="D13816">
        <v>3008</v>
      </c>
      <c r="E13816">
        <v>3605</v>
      </c>
      <c r="F13816" s="10">
        <v>1</v>
      </c>
      <c r="G13816">
        <f>VLOOKUP(D13816,产品表!$A$2:$F$13,5,FALSE)</f>
        <v>33</v>
      </c>
      <c r="H13816">
        <f>VLOOKUP(D13816,产品表!$A$2:$F$13,6,FALSE)</f>
        <v>41.25</v>
      </c>
      <c r="I13816">
        <f t="shared" si="215"/>
        <v>41.25</v>
      </c>
    </row>
    <row r="13817" spans="1:9" x14ac:dyDescent="0.25">
      <c r="A13817">
        <v>20013816</v>
      </c>
      <c r="B13817" s="1">
        <v>42608</v>
      </c>
      <c r="C13817" t="s">
        <v>26</v>
      </c>
      <c r="D13817">
        <v>3006</v>
      </c>
      <c r="E13817">
        <v>2195</v>
      </c>
      <c r="F13817" s="10">
        <v>2</v>
      </c>
      <c r="G13817">
        <f>VLOOKUP(D13817,产品表!$A$2:$F$13,5,FALSE)</f>
        <v>31</v>
      </c>
      <c r="H13817">
        <f>VLOOKUP(D13817,产品表!$A$2:$F$13,6,FALSE)</f>
        <v>38.75</v>
      </c>
      <c r="I13817">
        <f t="shared" si="215"/>
        <v>77.5</v>
      </c>
    </row>
    <row r="13818" spans="1:9" x14ac:dyDescent="0.25">
      <c r="A13818">
        <v>20013817</v>
      </c>
      <c r="B13818" s="1">
        <v>42608</v>
      </c>
      <c r="C13818" t="s">
        <v>20</v>
      </c>
      <c r="D13818">
        <v>3008</v>
      </c>
      <c r="E13818">
        <v>1522</v>
      </c>
      <c r="F13818" s="10">
        <v>2</v>
      </c>
      <c r="G13818">
        <f>VLOOKUP(D13818,产品表!$A$2:$F$13,5,FALSE)</f>
        <v>33</v>
      </c>
      <c r="H13818">
        <f>VLOOKUP(D13818,产品表!$A$2:$F$13,6,FALSE)</f>
        <v>41.25</v>
      </c>
      <c r="I13818">
        <f t="shared" si="215"/>
        <v>82.5</v>
      </c>
    </row>
    <row r="13819" spans="1:9" x14ac:dyDescent="0.25">
      <c r="A13819">
        <v>20013818</v>
      </c>
      <c r="B13819" s="1">
        <v>42608</v>
      </c>
      <c r="C13819" t="s">
        <v>6</v>
      </c>
      <c r="D13819">
        <v>3006</v>
      </c>
      <c r="E13819">
        <v>137</v>
      </c>
      <c r="F13819" s="10">
        <v>2</v>
      </c>
      <c r="G13819">
        <f>VLOOKUP(D13819,产品表!$A$2:$F$13,5,FALSE)</f>
        <v>31</v>
      </c>
      <c r="H13819">
        <f>VLOOKUP(D13819,产品表!$A$2:$F$13,6,FALSE)</f>
        <v>38.75</v>
      </c>
      <c r="I13819">
        <f t="shared" si="215"/>
        <v>77.5</v>
      </c>
    </row>
    <row r="13820" spans="1:9" x14ac:dyDescent="0.25">
      <c r="A13820">
        <v>20013819</v>
      </c>
      <c r="B13820" s="1">
        <v>42608</v>
      </c>
      <c r="C13820" t="s">
        <v>17</v>
      </c>
      <c r="D13820">
        <v>3008</v>
      </c>
      <c r="E13820">
        <v>1235</v>
      </c>
      <c r="F13820" s="10">
        <v>1</v>
      </c>
      <c r="G13820">
        <f>VLOOKUP(D13820,产品表!$A$2:$F$13,5,FALSE)</f>
        <v>33</v>
      </c>
      <c r="H13820">
        <f>VLOOKUP(D13820,产品表!$A$2:$F$13,6,FALSE)</f>
        <v>41.25</v>
      </c>
      <c r="I13820">
        <f t="shared" si="215"/>
        <v>41.25</v>
      </c>
    </row>
    <row r="13821" spans="1:9" x14ac:dyDescent="0.25">
      <c r="A13821">
        <v>20013820</v>
      </c>
      <c r="B13821" s="1">
        <v>42608</v>
      </c>
      <c r="C13821" t="s">
        <v>26</v>
      </c>
      <c r="D13821">
        <v>3009</v>
      </c>
      <c r="E13821">
        <v>2185</v>
      </c>
      <c r="F13821" s="10">
        <v>1</v>
      </c>
      <c r="G13821">
        <f>VLOOKUP(D13821,产品表!$A$2:$F$13,5,FALSE)</f>
        <v>31</v>
      </c>
      <c r="H13821">
        <f>VLOOKUP(D13821,产品表!$A$2:$F$13,6,FALSE)</f>
        <v>38.75</v>
      </c>
      <c r="I13821">
        <f t="shared" si="215"/>
        <v>38.75</v>
      </c>
    </row>
    <row r="13822" spans="1:9" x14ac:dyDescent="0.25">
      <c r="A13822">
        <v>20013821</v>
      </c>
      <c r="B13822" s="1">
        <v>42608</v>
      </c>
      <c r="C13822" t="s">
        <v>38</v>
      </c>
      <c r="D13822">
        <v>3005</v>
      </c>
      <c r="E13822">
        <v>3336</v>
      </c>
      <c r="F13822" s="10">
        <v>4</v>
      </c>
      <c r="G13822">
        <f>VLOOKUP(D13822,产品表!$A$2:$F$13,5,FALSE)</f>
        <v>33</v>
      </c>
      <c r="H13822">
        <f>VLOOKUP(D13822,产品表!$A$2:$F$13,6,FALSE)</f>
        <v>41.25</v>
      </c>
      <c r="I13822">
        <f t="shared" si="215"/>
        <v>165</v>
      </c>
    </row>
    <row r="13823" spans="1:9" x14ac:dyDescent="0.25">
      <c r="A13823">
        <v>20013822</v>
      </c>
      <c r="B13823" s="1">
        <v>42608</v>
      </c>
      <c r="C13823" t="s">
        <v>36</v>
      </c>
      <c r="D13823">
        <v>3001</v>
      </c>
      <c r="E13823">
        <v>3110</v>
      </c>
      <c r="F13823" s="10">
        <v>1</v>
      </c>
      <c r="G13823">
        <f>VLOOKUP(D13823,产品表!$A$2:$F$13,5,FALSE)</f>
        <v>32</v>
      </c>
      <c r="H13823">
        <f>VLOOKUP(D13823,产品表!$A$2:$F$13,6,FALSE)</f>
        <v>40</v>
      </c>
      <c r="I13823">
        <f t="shared" si="215"/>
        <v>40</v>
      </c>
    </row>
    <row r="13824" spans="1:9" x14ac:dyDescent="0.25">
      <c r="A13824">
        <v>20013823</v>
      </c>
      <c r="B13824" s="1">
        <v>42608</v>
      </c>
      <c r="C13824" t="s">
        <v>15</v>
      </c>
      <c r="D13824">
        <v>3008</v>
      </c>
      <c r="E13824">
        <v>1039</v>
      </c>
      <c r="F13824" s="10">
        <v>1</v>
      </c>
      <c r="G13824">
        <f>VLOOKUP(D13824,产品表!$A$2:$F$13,5,FALSE)</f>
        <v>33</v>
      </c>
      <c r="H13824">
        <f>VLOOKUP(D13824,产品表!$A$2:$F$13,6,FALSE)</f>
        <v>41.25</v>
      </c>
      <c r="I13824">
        <f t="shared" si="215"/>
        <v>41.25</v>
      </c>
    </row>
    <row r="13825" spans="1:9" x14ac:dyDescent="0.25">
      <c r="A13825">
        <v>20013824</v>
      </c>
      <c r="B13825" s="1">
        <v>42608</v>
      </c>
      <c r="C13825" t="s">
        <v>23</v>
      </c>
      <c r="D13825">
        <v>3004</v>
      </c>
      <c r="E13825">
        <v>1854</v>
      </c>
      <c r="F13825" s="10">
        <v>2</v>
      </c>
      <c r="G13825">
        <f>VLOOKUP(D13825,产品表!$A$2:$F$13,5,FALSE)</f>
        <v>35</v>
      </c>
      <c r="H13825">
        <f>VLOOKUP(D13825,产品表!$A$2:$F$13,6,FALSE)</f>
        <v>43.75</v>
      </c>
      <c r="I13825">
        <f t="shared" si="215"/>
        <v>87.5</v>
      </c>
    </row>
    <row r="13826" spans="1:9" x14ac:dyDescent="0.25">
      <c r="A13826">
        <v>20013825</v>
      </c>
      <c r="B13826" s="1">
        <v>42608</v>
      </c>
      <c r="C13826" t="s">
        <v>41</v>
      </c>
      <c r="D13826">
        <v>3006</v>
      </c>
      <c r="E13826">
        <v>3664</v>
      </c>
      <c r="F13826" s="10">
        <v>3</v>
      </c>
      <c r="G13826">
        <f>VLOOKUP(D13826,产品表!$A$2:$F$13,5,FALSE)</f>
        <v>31</v>
      </c>
      <c r="H13826">
        <f>VLOOKUP(D13826,产品表!$A$2:$F$13,6,FALSE)</f>
        <v>38.75</v>
      </c>
      <c r="I13826">
        <f t="shared" si="215"/>
        <v>116.25</v>
      </c>
    </row>
    <row r="13827" spans="1:9" x14ac:dyDescent="0.25">
      <c r="A13827">
        <v>20013826</v>
      </c>
      <c r="B13827" s="1">
        <v>42608</v>
      </c>
      <c r="C13827" t="s">
        <v>18</v>
      </c>
      <c r="D13827">
        <v>3006</v>
      </c>
      <c r="E13827">
        <v>1304</v>
      </c>
      <c r="F13827" s="10">
        <v>1</v>
      </c>
      <c r="G13827">
        <f>VLOOKUP(D13827,产品表!$A$2:$F$13,5,FALSE)</f>
        <v>31</v>
      </c>
      <c r="H13827">
        <f>VLOOKUP(D13827,产品表!$A$2:$F$13,6,FALSE)</f>
        <v>38.75</v>
      </c>
      <c r="I13827">
        <f t="shared" ref="I13827:I13890" si="216">H13827*F13827</f>
        <v>38.75</v>
      </c>
    </row>
    <row r="13828" spans="1:9" x14ac:dyDescent="0.25">
      <c r="A13828">
        <v>20013827</v>
      </c>
      <c r="B13828" s="1">
        <v>42608</v>
      </c>
      <c r="C13828" t="s">
        <v>6</v>
      </c>
      <c r="D13828">
        <v>3007</v>
      </c>
      <c r="E13828">
        <v>187</v>
      </c>
      <c r="F13828" s="10">
        <v>1</v>
      </c>
      <c r="G13828">
        <f>VLOOKUP(D13828,产品表!$A$2:$F$13,5,FALSE)</f>
        <v>35</v>
      </c>
      <c r="H13828">
        <f>VLOOKUP(D13828,产品表!$A$2:$F$13,6,FALSE)</f>
        <v>43.75</v>
      </c>
      <c r="I13828">
        <f t="shared" si="216"/>
        <v>43.75</v>
      </c>
    </row>
    <row r="13829" spans="1:9" x14ac:dyDescent="0.25">
      <c r="A13829">
        <v>20013828</v>
      </c>
      <c r="B13829" s="1">
        <v>42608</v>
      </c>
      <c r="C13829" t="s">
        <v>14</v>
      </c>
      <c r="D13829">
        <v>3007</v>
      </c>
      <c r="E13829">
        <v>972</v>
      </c>
      <c r="F13829" s="10">
        <v>3</v>
      </c>
      <c r="G13829">
        <f>VLOOKUP(D13829,产品表!$A$2:$F$13,5,FALSE)</f>
        <v>35</v>
      </c>
      <c r="H13829">
        <f>VLOOKUP(D13829,产品表!$A$2:$F$13,6,FALSE)</f>
        <v>43.75</v>
      </c>
      <c r="I13829">
        <f t="shared" si="216"/>
        <v>131.25</v>
      </c>
    </row>
    <row r="13830" spans="1:9" x14ac:dyDescent="0.25">
      <c r="A13830">
        <v>20013829</v>
      </c>
      <c r="B13830" s="1">
        <v>42608</v>
      </c>
      <c r="C13830" t="s">
        <v>6</v>
      </c>
      <c r="D13830">
        <v>3004</v>
      </c>
      <c r="E13830">
        <v>171</v>
      </c>
      <c r="F13830" s="10">
        <v>1</v>
      </c>
      <c r="G13830">
        <f>VLOOKUP(D13830,产品表!$A$2:$F$13,5,FALSE)</f>
        <v>35</v>
      </c>
      <c r="H13830">
        <f>VLOOKUP(D13830,产品表!$A$2:$F$13,6,FALSE)</f>
        <v>43.75</v>
      </c>
      <c r="I13830">
        <f t="shared" si="216"/>
        <v>43.75</v>
      </c>
    </row>
    <row r="13831" spans="1:9" x14ac:dyDescent="0.25">
      <c r="A13831">
        <v>20013830</v>
      </c>
      <c r="B13831" s="1">
        <v>42608</v>
      </c>
      <c r="C13831" t="s">
        <v>28</v>
      </c>
      <c r="D13831">
        <v>3005</v>
      </c>
      <c r="E13831">
        <v>2392</v>
      </c>
      <c r="F13831" s="10">
        <v>1</v>
      </c>
      <c r="G13831">
        <f>VLOOKUP(D13831,产品表!$A$2:$F$13,5,FALSE)</f>
        <v>33</v>
      </c>
      <c r="H13831">
        <f>VLOOKUP(D13831,产品表!$A$2:$F$13,6,FALSE)</f>
        <v>41.25</v>
      </c>
      <c r="I13831">
        <f t="shared" si="216"/>
        <v>41.25</v>
      </c>
    </row>
    <row r="13832" spans="1:9" x14ac:dyDescent="0.25">
      <c r="A13832">
        <v>20013831</v>
      </c>
      <c r="B13832" s="1">
        <v>42608</v>
      </c>
      <c r="C13832" t="s">
        <v>36</v>
      </c>
      <c r="D13832">
        <v>3005</v>
      </c>
      <c r="E13832">
        <v>3194</v>
      </c>
      <c r="F13832" s="10">
        <v>2</v>
      </c>
      <c r="G13832">
        <f>VLOOKUP(D13832,产品表!$A$2:$F$13,5,FALSE)</f>
        <v>33</v>
      </c>
      <c r="H13832">
        <f>VLOOKUP(D13832,产品表!$A$2:$F$13,6,FALSE)</f>
        <v>41.25</v>
      </c>
      <c r="I13832">
        <f t="shared" si="216"/>
        <v>82.5</v>
      </c>
    </row>
    <row r="13833" spans="1:9" x14ac:dyDescent="0.25">
      <c r="A13833">
        <v>20013832</v>
      </c>
      <c r="B13833" s="1">
        <v>42608</v>
      </c>
      <c r="C13833" t="s">
        <v>6</v>
      </c>
      <c r="D13833">
        <v>3009</v>
      </c>
      <c r="E13833">
        <v>107</v>
      </c>
      <c r="F13833" s="10">
        <v>4</v>
      </c>
      <c r="G13833">
        <f>VLOOKUP(D13833,产品表!$A$2:$F$13,5,FALSE)</f>
        <v>31</v>
      </c>
      <c r="H13833">
        <f>VLOOKUP(D13833,产品表!$A$2:$F$13,6,FALSE)</f>
        <v>38.75</v>
      </c>
      <c r="I13833">
        <f t="shared" si="216"/>
        <v>155</v>
      </c>
    </row>
    <row r="13834" spans="1:9" x14ac:dyDescent="0.25">
      <c r="A13834">
        <v>20013833</v>
      </c>
      <c r="B13834" s="1">
        <v>42608</v>
      </c>
      <c r="C13834" t="s">
        <v>33</v>
      </c>
      <c r="D13834">
        <v>3008</v>
      </c>
      <c r="E13834">
        <v>2889</v>
      </c>
      <c r="F13834" s="10">
        <v>1</v>
      </c>
      <c r="G13834">
        <f>VLOOKUP(D13834,产品表!$A$2:$F$13,5,FALSE)</f>
        <v>33</v>
      </c>
      <c r="H13834">
        <f>VLOOKUP(D13834,产品表!$A$2:$F$13,6,FALSE)</f>
        <v>41.25</v>
      </c>
      <c r="I13834">
        <f t="shared" si="216"/>
        <v>41.25</v>
      </c>
    </row>
    <row r="13835" spans="1:9" x14ac:dyDescent="0.25">
      <c r="A13835">
        <v>20013834</v>
      </c>
      <c r="B13835" s="1">
        <v>42608</v>
      </c>
      <c r="C13835" t="s">
        <v>25</v>
      </c>
      <c r="D13835">
        <v>3004</v>
      </c>
      <c r="E13835">
        <v>2086</v>
      </c>
      <c r="F13835" s="10">
        <v>1</v>
      </c>
      <c r="G13835">
        <f>VLOOKUP(D13835,产品表!$A$2:$F$13,5,FALSE)</f>
        <v>35</v>
      </c>
      <c r="H13835">
        <f>VLOOKUP(D13835,产品表!$A$2:$F$13,6,FALSE)</f>
        <v>43.75</v>
      </c>
      <c r="I13835">
        <f t="shared" si="216"/>
        <v>43.75</v>
      </c>
    </row>
    <row r="13836" spans="1:9" x14ac:dyDescent="0.25">
      <c r="A13836">
        <v>20013835</v>
      </c>
      <c r="B13836" s="1">
        <v>42608</v>
      </c>
      <c r="C13836" t="s">
        <v>27</v>
      </c>
      <c r="D13836">
        <v>3009</v>
      </c>
      <c r="E13836">
        <v>2267</v>
      </c>
      <c r="F13836" s="10">
        <v>4</v>
      </c>
      <c r="G13836">
        <f>VLOOKUP(D13836,产品表!$A$2:$F$13,5,FALSE)</f>
        <v>31</v>
      </c>
      <c r="H13836">
        <f>VLOOKUP(D13836,产品表!$A$2:$F$13,6,FALSE)</f>
        <v>38.75</v>
      </c>
      <c r="I13836">
        <f t="shared" si="216"/>
        <v>155</v>
      </c>
    </row>
    <row r="13837" spans="1:9" x14ac:dyDescent="0.25">
      <c r="A13837">
        <v>20013836</v>
      </c>
      <c r="B13837" s="1">
        <v>42608</v>
      </c>
      <c r="C13837" t="s">
        <v>31</v>
      </c>
      <c r="D13837">
        <v>3006</v>
      </c>
      <c r="E13837">
        <v>2645</v>
      </c>
      <c r="F13837" s="10">
        <v>1</v>
      </c>
      <c r="G13837">
        <f>VLOOKUP(D13837,产品表!$A$2:$F$13,5,FALSE)</f>
        <v>31</v>
      </c>
      <c r="H13837">
        <f>VLOOKUP(D13837,产品表!$A$2:$F$13,6,FALSE)</f>
        <v>38.75</v>
      </c>
      <c r="I13837">
        <f t="shared" si="216"/>
        <v>38.75</v>
      </c>
    </row>
    <row r="13838" spans="1:9" x14ac:dyDescent="0.25">
      <c r="A13838">
        <v>20013837</v>
      </c>
      <c r="B13838" s="1">
        <v>42611</v>
      </c>
      <c r="C13838" t="s">
        <v>26</v>
      </c>
      <c r="D13838">
        <v>3006</v>
      </c>
      <c r="E13838">
        <v>2149</v>
      </c>
      <c r="F13838" s="10">
        <v>2</v>
      </c>
      <c r="G13838">
        <f>VLOOKUP(D13838,产品表!$A$2:$F$13,5,FALSE)</f>
        <v>31</v>
      </c>
      <c r="H13838">
        <f>VLOOKUP(D13838,产品表!$A$2:$F$13,6,FALSE)</f>
        <v>38.75</v>
      </c>
      <c r="I13838">
        <f t="shared" si="216"/>
        <v>77.5</v>
      </c>
    </row>
    <row r="13839" spans="1:9" x14ac:dyDescent="0.25">
      <c r="A13839">
        <v>20013838</v>
      </c>
      <c r="B13839" s="1">
        <v>42611</v>
      </c>
      <c r="C13839" t="s">
        <v>26</v>
      </c>
      <c r="D13839">
        <v>3008</v>
      </c>
      <c r="E13839">
        <v>2200</v>
      </c>
      <c r="F13839" s="10">
        <v>4</v>
      </c>
      <c r="G13839">
        <f>VLOOKUP(D13839,产品表!$A$2:$F$13,5,FALSE)</f>
        <v>33</v>
      </c>
      <c r="H13839">
        <f>VLOOKUP(D13839,产品表!$A$2:$F$13,6,FALSE)</f>
        <v>41.25</v>
      </c>
      <c r="I13839">
        <f t="shared" si="216"/>
        <v>165</v>
      </c>
    </row>
    <row r="13840" spans="1:9" x14ac:dyDescent="0.25">
      <c r="A13840">
        <v>20013839</v>
      </c>
      <c r="B13840" s="1">
        <v>42611</v>
      </c>
      <c r="C13840" t="s">
        <v>6</v>
      </c>
      <c r="D13840">
        <v>3009</v>
      </c>
      <c r="E13840">
        <v>181</v>
      </c>
      <c r="F13840" s="10">
        <v>1</v>
      </c>
      <c r="G13840">
        <f>VLOOKUP(D13840,产品表!$A$2:$F$13,5,FALSE)</f>
        <v>31</v>
      </c>
      <c r="H13840">
        <f>VLOOKUP(D13840,产品表!$A$2:$F$13,6,FALSE)</f>
        <v>38.75</v>
      </c>
      <c r="I13840">
        <f t="shared" si="216"/>
        <v>38.75</v>
      </c>
    </row>
    <row r="13841" spans="1:9" x14ac:dyDescent="0.25">
      <c r="A13841">
        <v>20013840</v>
      </c>
      <c r="B13841" s="1">
        <v>42611</v>
      </c>
      <c r="C13841" t="s">
        <v>6</v>
      </c>
      <c r="D13841">
        <v>3009</v>
      </c>
      <c r="E13841">
        <v>125</v>
      </c>
      <c r="F13841" s="10">
        <v>1</v>
      </c>
      <c r="G13841">
        <f>VLOOKUP(D13841,产品表!$A$2:$F$13,5,FALSE)</f>
        <v>31</v>
      </c>
      <c r="H13841">
        <f>VLOOKUP(D13841,产品表!$A$2:$F$13,6,FALSE)</f>
        <v>38.75</v>
      </c>
      <c r="I13841">
        <f t="shared" si="216"/>
        <v>38.75</v>
      </c>
    </row>
    <row r="13842" spans="1:9" x14ac:dyDescent="0.25">
      <c r="A13842">
        <v>20013841</v>
      </c>
      <c r="B13842" s="1">
        <v>42611</v>
      </c>
      <c r="C13842" t="s">
        <v>11</v>
      </c>
      <c r="D13842">
        <v>3001</v>
      </c>
      <c r="E13842">
        <v>634</v>
      </c>
      <c r="F13842" s="10">
        <v>1</v>
      </c>
      <c r="G13842">
        <f>VLOOKUP(D13842,产品表!$A$2:$F$13,5,FALSE)</f>
        <v>32</v>
      </c>
      <c r="H13842">
        <f>VLOOKUP(D13842,产品表!$A$2:$F$13,6,FALSE)</f>
        <v>40</v>
      </c>
      <c r="I13842">
        <f t="shared" si="216"/>
        <v>40</v>
      </c>
    </row>
    <row r="13843" spans="1:9" x14ac:dyDescent="0.25">
      <c r="A13843">
        <v>20013842</v>
      </c>
      <c r="B13843" s="1">
        <v>42611</v>
      </c>
      <c r="C13843" t="s">
        <v>28</v>
      </c>
      <c r="D13843">
        <v>3005</v>
      </c>
      <c r="E13843">
        <v>2349</v>
      </c>
      <c r="F13843" s="10">
        <v>1</v>
      </c>
      <c r="G13843">
        <f>VLOOKUP(D13843,产品表!$A$2:$F$13,5,FALSE)</f>
        <v>33</v>
      </c>
      <c r="H13843">
        <f>VLOOKUP(D13843,产品表!$A$2:$F$13,6,FALSE)</f>
        <v>41.25</v>
      </c>
      <c r="I13843">
        <f t="shared" si="216"/>
        <v>41.25</v>
      </c>
    </row>
    <row r="13844" spans="1:9" x14ac:dyDescent="0.25">
      <c r="A13844">
        <v>20013843</v>
      </c>
      <c r="B13844" s="1">
        <v>42611</v>
      </c>
      <c r="C13844" t="s">
        <v>30</v>
      </c>
      <c r="D13844">
        <v>3005</v>
      </c>
      <c r="E13844">
        <v>2524</v>
      </c>
      <c r="F13844" s="10">
        <v>3</v>
      </c>
      <c r="G13844">
        <f>VLOOKUP(D13844,产品表!$A$2:$F$13,5,FALSE)</f>
        <v>33</v>
      </c>
      <c r="H13844">
        <f>VLOOKUP(D13844,产品表!$A$2:$F$13,6,FALSE)</f>
        <v>41.25</v>
      </c>
      <c r="I13844">
        <f t="shared" si="216"/>
        <v>123.75</v>
      </c>
    </row>
    <row r="13845" spans="1:9" x14ac:dyDescent="0.25">
      <c r="A13845">
        <v>20013844</v>
      </c>
      <c r="B13845" s="1">
        <v>42611</v>
      </c>
      <c r="C13845" t="s">
        <v>39</v>
      </c>
      <c r="D13845">
        <v>3008</v>
      </c>
      <c r="E13845">
        <v>3432</v>
      </c>
      <c r="F13845" s="10">
        <v>2</v>
      </c>
      <c r="G13845">
        <f>VLOOKUP(D13845,产品表!$A$2:$F$13,5,FALSE)</f>
        <v>33</v>
      </c>
      <c r="H13845">
        <f>VLOOKUP(D13845,产品表!$A$2:$F$13,6,FALSE)</f>
        <v>41.25</v>
      </c>
      <c r="I13845">
        <f t="shared" si="216"/>
        <v>82.5</v>
      </c>
    </row>
    <row r="13846" spans="1:9" x14ac:dyDescent="0.25">
      <c r="A13846">
        <v>20013845</v>
      </c>
      <c r="B13846" s="1">
        <v>42611</v>
      </c>
      <c r="C13846" t="s">
        <v>38</v>
      </c>
      <c r="D13846">
        <v>3008</v>
      </c>
      <c r="E13846">
        <v>3339</v>
      </c>
      <c r="F13846" s="10">
        <v>1</v>
      </c>
      <c r="G13846">
        <f>VLOOKUP(D13846,产品表!$A$2:$F$13,5,FALSE)</f>
        <v>33</v>
      </c>
      <c r="H13846">
        <f>VLOOKUP(D13846,产品表!$A$2:$F$13,6,FALSE)</f>
        <v>41.25</v>
      </c>
      <c r="I13846">
        <f t="shared" si="216"/>
        <v>41.25</v>
      </c>
    </row>
    <row r="13847" spans="1:9" x14ac:dyDescent="0.25">
      <c r="A13847">
        <v>20013846</v>
      </c>
      <c r="B13847" s="1">
        <v>42611</v>
      </c>
      <c r="C13847" t="s">
        <v>41</v>
      </c>
      <c r="D13847">
        <v>3009</v>
      </c>
      <c r="E13847">
        <v>3614</v>
      </c>
      <c r="F13847" s="10">
        <v>1</v>
      </c>
      <c r="G13847">
        <f>VLOOKUP(D13847,产品表!$A$2:$F$13,5,FALSE)</f>
        <v>31</v>
      </c>
      <c r="H13847">
        <f>VLOOKUP(D13847,产品表!$A$2:$F$13,6,FALSE)</f>
        <v>38.75</v>
      </c>
      <c r="I13847">
        <f t="shared" si="216"/>
        <v>38.75</v>
      </c>
    </row>
    <row r="13848" spans="1:9" x14ac:dyDescent="0.25">
      <c r="A13848">
        <v>20013847</v>
      </c>
      <c r="B13848" s="1">
        <v>42611</v>
      </c>
      <c r="C13848" t="s">
        <v>12</v>
      </c>
      <c r="D13848">
        <v>3007</v>
      </c>
      <c r="E13848">
        <v>745</v>
      </c>
      <c r="F13848" s="10">
        <v>1</v>
      </c>
      <c r="G13848">
        <f>VLOOKUP(D13848,产品表!$A$2:$F$13,5,FALSE)</f>
        <v>35</v>
      </c>
      <c r="H13848">
        <f>VLOOKUP(D13848,产品表!$A$2:$F$13,6,FALSE)</f>
        <v>43.75</v>
      </c>
      <c r="I13848">
        <f t="shared" si="216"/>
        <v>43.75</v>
      </c>
    </row>
    <row r="13849" spans="1:9" x14ac:dyDescent="0.25">
      <c r="A13849">
        <v>20013848</v>
      </c>
      <c r="B13849" s="1">
        <v>42611</v>
      </c>
      <c r="C13849" t="s">
        <v>37</v>
      </c>
      <c r="D13849">
        <v>3008</v>
      </c>
      <c r="E13849">
        <v>3230</v>
      </c>
      <c r="F13849" s="10">
        <v>1</v>
      </c>
      <c r="G13849">
        <f>VLOOKUP(D13849,产品表!$A$2:$F$13,5,FALSE)</f>
        <v>33</v>
      </c>
      <c r="H13849">
        <f>VLOOKUP(D13849,产品表!$A$2:$F$13,6,FALSE)</f>
        <v>41.25</v>
      </c>
      <c r="I13849">
        <f t="shared" si="216"/>
        <v>41.25</v>
      </c>
    </row>
    <row r="13850" spans="1:9" x14ac:dyDescent="0.25">
      <c r="A13850">
        <v>20013849</v>
      </c>
      <c r="B13850" s="1">
        <v>42611</v>
      </c>
      <c r="C13850" t="s">
        <v>20</v>
      </c>
      <c r="D13850">
        <v>3007</v>
      </c>
      <c r="E13850">
        <v>1548</v>
      </c>
      <c r="F13850" s="10">
        <v>4</v>
      </c>
      <c r="G13850">
        <f>VLOOKUP(D13850,产品表!$A$2:$F$13,5,FALSE)</f>
        <v>35</v>
      </c>
      <c r="H13850">
        <f>VLOOKUP(D13850,产品表!$A$2:$F$13,6,FALSE)</f>
        <v>43.75</v>
      </c>
      <c r="I13850">
        <f t="shared" si="216"/>
        <v>175</v>
      </c>
    </row>
    <row r="13851" spans="1:9" x14ac:dyDescent="0.25">
      <c r="A13851">
        <v>20013850</v>
      </c>
      <c r="B13851" s="1">
        <v>42611</v>
      </c>
      <c r="C13851" t="s">
        <v>12</v>
      </c>
      <c r="D13851">
        <v>3006</v>
      </c>
      <c r="E13851">
        <v>730</v>
      </c>
      <c r="F13851" s="10">
        <v>1</v>
      </c>
      <c r="G13851">
        <f>VLOOKUP(D13851,产品表!$A$2:$F$13,5,FALSE)</f>
        <v>31</v>
      </c>
      <c r="H13851">
        <f>VLOOKUP(D13851,产品表!$A$2:$F$13,6,FALSE)</f>
        <v>38.75</v>
      </c>
      <c r="I13851">
        <f t="shared" si="216"/>
        <v>38.75</v>
      </c>
    </row>
    <row r="13852" spans="1:9" x14ac:dyDescent="0.25">
      <c r="A13852">
        <v>20013851</v>
      </c>
      <c r="B13852" s="1">
        <v>42611</v>
      </c>
      <c r="C13852" t="s">
        <v>41</v>
      </c>
      <c r="D13852">
        <v>3008</v>
      </c>
      <c r="E13852">
        <v>3629</v>
      </c>
      <c r="F13852" s="10">
        <v>1</v>
      </c>
      <c r="G13852">
        <f>VLOOKUP(D13852,产品表!$A$2:$F$13,5,FALSE)</f>
        <v>33</v>
      </c>
      <c r="H13852">
        <f>VLOOKUP(D13852,产品表!$A$2:$F$13,6,FALSE)</f>
        <v>41.25</v>
      </c>
      <c r="I13852">
        <f t="shared" si="216"/>
        <v>41.25</v>
      </c>
    </row>
    <row r="13853" spans="1:9" x14ac:dyDescent="0.25">
      <c r="A13853">
        <v>20013852</v>
      </c>
      <c r="B13853" s="1">
        <v>42611</v>
      </c>
      <c r="C13853" t="s">
        <v>11</v>
      </c>
      <c r="D13853">
        <v>3004</v>
      </c>
      <c r="E13853">
        <v>684</v>
      </c>
      <c r="F13853" s="10">
        <v>3</v>
      </c>
      <c r="G13853">
        <f>VLOOKUP(D13853,产品表!$A$2:$F$13,5,FALSE)</f>
        <v>35</v>
      </c>
      <c r="H13853">
        <f>VLOOKUP(D13853,产品表!$A$2:$F$13,6,FALSE)</f>
        <v>43.75</v>
      </c>
      <c r="I13853">
        <f t="shared" si="216"/>
        <v>131.25</v>
      </c>
    </row>
    <row r="13854" spans="1:9" x14ac:dyDescent="0.25">
      <c r="A13854">
        <v>20013853</v>
      </c>
      <c r="B13854" s="1">
        <v>42611</v>
      </c>
      <c r="C13854" t="s">
        <v>9</v>
      </c>
      <c r="D13854">
        <v>3003</v>
      </c>
      <c r="E13854">
        <v>409</v>
      </c>
      <c r="F13854" s="10">
        <v>4</v>
      </c>
      <c r="G13854">
        <f>VLOOKUP(D13854,产品表!$A$2:$F$13,5,FALSE)</f>
        <v>24</v>
      </c>
      <c r="H13854">
        <f>VLOOKUP(D13854,产品表!$A$2:$F$13,6,FALSE)</f>
        <v>30</v>
      </c>
      <c r="I13854">
        <f t="shared" si="216"/>
        <v>120</v>
      </c>
    </row>
    <row r="13855" spans="1:9" x14ac:dyDescent="0.25">
      <c r="A13855">
        <v>20013854</v>
      </c>
      <c r="B13855" s="1">
        <v>42611</v>
      </c>
      <c r="C13855" t="s">
        <v>11</v>
      </c>
      <c r="D13855">
        <v>3009</v>
      </c>
      <c r="E13855">
        <v>601</v>
      </c>
      <c r="F13855" s="10">
        <v>3</v>
      </c>
      <c r="G13855">
        <f>VLOOKUP(D13855,产品表!$A$2:$F$13,5,FALSE)</f>
        <v>31</v>
      </c>
      <c r="H13855">
        <f>VLOOKUP(D13855,产品表!$A$2:$F$13,6,FALSE)</f>
        <v>38.75</v>
      </c>
      <c r="I13855">
        <f t="shared" si="216"/>
        <v>116.25</v>
      </c>
    </row>
    <row r="13856" spans="1:9" x14ac:dyDescent="0.25">
      <c r="A13856">
        <v>20013855</v>
      </c>
      <c r="B13856" s="1">
        <v>42611</v>
      </c>
      <c r="C13856" t="s">
        <v>6</v>
      </c>
      <c r="D13856">
        <v>3008</v>
      </c>
      <c r="E13856">
        <v>181</v>
      </c>
      <c r="F13856" s="10">
        <v>2</v>
      </c>
      <c r="G13856">
        <f>VLOOKUP(D13856,产品表!$A$2:$F$13,5,FALSE)</f>
        <v>33</v>
      </c>
      <c r="H13856">
        <f>VLOOKUP(D13856,产品表!$A$2:$F$13,6,FALSE)</f>
        <v>41.25</v>
      </c>
      <c r="I13856">
        <f t="shared" si="216"/>
        <v>82.5</v>
      </c>
    </row>
    <row r="13857" spans="1:9" x14ac:dyDescent="0.25">
      <c r="A13857">
        <v>20013856</v>
      </c>
      <c r="B13857" s="1">
        <v>42611</v>
      </c>
      <c r="C13857" t="s">
        <v>29</v>
      </c>
      <c r="D13857">
        <v>3008</v>
      </c>
      <c r="E13857">
        <v>2426</v>
      </c>
      <c r="F13857" s="10">
        <v>2</v>
      </c>
      <c r="G13857">
        <f>VLOOKUP(D13857,产品表!$A$2:$F$13,5,FALSE)</f>
        <v>33</v>
      </c>
      <c r="H13857">
        <f>VLOOKUP(D13857,产品表!$A$2:$F$13,6,FALSE)</f>
        <v>41.25</v>
      </c>
      <c r="I13857">
        <f t="shared" si="216"/>
        <v>82.5</v>
      </c>
    </row>
    <row r="13858" spans="1:9" x14ac:dyDescent="0.25">
      <c r="A13858">
        <v>20013857</v>
      </c>
      <c r="B13858" s="1">
        <v>42611</v>
      </c>
      <c r="C13858" t="s">
        <v>30</v>
      </c>
      <c r="D13858">
        <v>3004</v>
      </c>
      <c r="E13858">
        <v>2581</v>
      </c>
      <c r="F13858" s="10">
        <v>2</v>
      </c>
      <c r="G13858">
        <f>VLOOKUP(D13858,产品表!$A$2:$F$13,5,FALSE)</f>
        <v>35</v>
      </c>
      <c r="H13858">
        <f>VLOOKUP(D13858,产品表!$A$2:$F$13,6,FALSE)</f>
        <v>43.75</v>
      </c>
      <c r="I13858">
        <f t="shared" si="216"/>
        <v>87.5</v>
      </c>
    </row>
    <row r="13859" spans="1:9" x14ac:dyDescent="0.25">
      <c r="A13859">
        <v>20013858</v>
      </c>
      <c r="B13859" s="1">
        <v>42611</v>
      </c>
      <c r="C13859" t="s">
        <v>10</v>
      </c>
      <c r="D13859">
        <v>3006</v>
      </c>
      <c r="E13859">
        <v>569</v>
      </c>
      <c r="F13859" s="10">
        <v>3</v>
      </c>
      <c r="G13859">
        <f>VLOOKUP(D13859,产品表!$A$2:$F$13,5,FALSE)</f>
        <v>31</v>
      </c>
      <c r="H13859">
        <f>VLOOKUP(D13859,产品表!$A$2:$F$13,6,FALSE)</f>
        <v>38.75</v>
      </c>
      <c r="I13859">
        <f t="shared" si="216"/>
        <v>116.25</v>
      </c>
    </row>
    <row r="13860" spans="1:9" x14ac:dyDescent="0.25">
      <c r="A13860">
        <v>20013859</v>
      </c>
      <c r="B13860" s="1">
        <v>42611</v>
      </c>
      <c r="C13860" t="s">
        <v>10</v>
      </c>
      <c r="D13860">
        <v>3011</v>
      </c>
      <c r="E13860">
        <v>511</v>
      </c>
      <c r="F13860" s="10">
        <v>3</v>
      </c>
      <c r="G13860">
        <f>VLOOKUP(D13860,产品表!$A$2:$F$13,5,FALSE)</f>
        <v>34</v>
      </c>
      <c r="H13860">
        <f>VLOOKUP(D13860,产品表!$A$2:$F$13,6,FALSE)</f>
        <v>42.5</v>
      </c>
      <c r="I13860">
        <f t="shared" si="216"/>
        <v>127.5</v>
      </c>
    </row>
    <row r="13861" spans="1:9" x14ac:dyDescent="0.25">
      <c r="A13861">
        <v>20013860</v>
      </c>
      <c r="B13861" s="1">
        <v>42611</v>
      </c>
      <c r="C13861" t="s">
        <v>37</v>
      </c>
      <c r="D13861">
        <v>3008</v>
      </c>
      <c r="E13861">
        <v>3228</v>
      </c>
      <c r="F13861" s="10">
        <v>2</v>
      </c>
      <c r="G13861">
        <f>VLOOKUP(D13861,产品表!$A$2:$F$13,5,FALSE)</f>
        <v>33</v>
      </c>
      <c r="H13861">
        <f>VLOOKUP(D13861,产品表!$A$2:$F$13,6,FALSE)</f>
        <v>41.25</v>
      </c>
      <c r="I13861">
        <f t="shared" si="216"/>
        <v>82.5</v>
      </c>
    </row>
    <row r="13862" spans="1:9" x14ac:dyDescent="0.25">
      <c r="A13862">
        <v>20013861</v>
      </c>
      <c r="B13862" s="1">
        <v>42611</v>
      </c>
      <c r="C13862" t="s">
        <v>29</v>
      </c>
      <c r="D13862">
        <v>3005</v>
      </c>
      <c r="E13862">
        <v>2404</v>
      </c>
      <c r="F13862" s="10">
        <v>1</v>
      </c>
      <c r="G13862">
        <f>VLOOKUP(D13862,产品表!$A$2:$F$13,5,FALSE)</f>
        <v>33</v>
      </c>
      <c r="H13862">
        <f>VLOOKUP(D13862,产品表!$A$2:$F$13,6,FALSE)</f>
        <v>41.25</v>
      </c>
      <c r="I13862">
        <f t="shared" si="216"/>
        <v>41.25</v>
      </c>
    </row>
    <row r="13863" spans="1:9" x14ac:dyDescent="0.25">
      <c r="A13863">
        <v>20013862</v>
      </c>
      <c r="B13863" s="1">
        <v>42611</v>
      </c>
      <c r="C13863" t="s">
        <v>28</v>
      </c>
      <c r="D13863">
        <v>3008</v>
      </c>
      <c r="E13863">
        <v>2383</v>
      </c>
      <c r="F13863" s="10">
        <v>1</v>
      </c>
      <c r="G13863">
        <f>VLOOKUP(D13863,产品表!$A$2:$F$13,5,FALSE)</f>
        <v>33</v>
      </c>
      <c r="H13863">
        <f>VLOOKUP(D13863,产品表!$A$2:$F$13,6,FALSE)</f>
        <v>41.25</v>
      </c>
      <c r="I13863">
        <f t="shared" si="216"/>
        <v>41.25</v>
      </c>
    </row>
    <row r="13864" spans="1:9" x14ac:dyDescent="0.25">
      <c r="A13864">
        <v>20013863</v>
      </c>
      <c r="B13864" s="1">
        <v>42611</v>
      </c>
      <c r="C13864" t="s">
        <v>26</v>
      </c>
      <c r="D13864">
        <v>3005</v>
      </c>
      <c r="E13864">
        <v>2192</v>
      </c>
      <c r="F13864" s="10">
        <v>2</v>
      </c>
      <c r="G13864">
        <f>VLOOKUP(D13864,产品表!$A$2:$F$13,5,FALSE)</f>
        <v>33</v>
      </c>
      <c r="H13864">
        <f>VLOOKUP(D13864,产品表!$A$2:$F$13,6,FALSE)</f>
        <v>41.25</v>
      </c>
      <c r="I13864">
        <f t="shared" si="216"/>
        <v>82.5</v>
      </c>
    </row>
    <row r="13865" spans="1:9" x14ac:dyDescent="0.25">
      <c r="A13865">
        <v>20013864</v>
      </c>
      <c r="B13865" s="1">
        <v>42611</v>
      </c>
      <c r="C13865" t="s">
        <v>39</v>
      </c>
      <c r="D13865">
        <v>3005</v>
      </c>
      <c r="E13865">
        <v>3423</v>
      </c>
      <c r="F13865" s="10">
        <v>4</v>
      </c>
      <c r="G13865">
        <f>VLOOKUP(D13865,产品表!$A$2:$F$13,5,FALSE)</f>
        <v>33</v>
      </c>
      <c r="H13865">
        <f>VLOOKUP(D13865,产品表!$A$2:$F$13,6,FALSE)</f>
        <v>41.25</v>
      </c>
      <c r="I13865">
        <f t="shared" si="216"/>
        <v>165</v>
      </c>
    </row>
    <row r="13866" spans="1:9" x14ac:dyDescent="0.25">
      <c r="A13866">
        <v>20013865</v>
      </c>
      <c r="B13866" s="1">
        <v>42611</v>
      </c>
      <c r="C13866" t="s">
        <v>41</v>
      </c>
      <c r="D13866">
        <v>3008</v>
      </c>
      <c r="E13866">
        <v>3634</v>
      </c>
      <c r="F13866" s="10">
        <v>4</v>
      </c>
      <c r="G13866">
        <f>VLOOKUP(D13866,产品表!$A$2:$F$13,5,FALSE)</f>
        <v>33</v>
      </c>
      <c r="H13866">
        <f>VLOOKUP(D13866,产品表!$A$2:$F$13,6,FALSE)</f>
        <v>41.25</v>
      </c>
      <c r="I13866">
        <f t="shared" si="216"/>
        <v>165</v>
      </c>
    </row>
    <row r="13867" spans="1:9" x14ac:dyDescent="0.25">
      <c r="A13867">
        <v>20013866</v>
      </c>
      <c r="B13867" s="1">
        <v>42611</v>
      </c>
      <c r="C13867" t="s">
        <v>31</v>
      </c>
      <c r="D13867">
        <v>3008</v>
      </c>
      <c r="E13867">
        <v>2609</v>
      </c>
      <c r="F13867" s="10">
        <v>1</v>
      </c>
      <c r="G13867">
        <f>VLOOKUP(D13867,产品表!$A$2:$F$13,5,FALSE)</f>
        <v>33</v>
      </c>
      <c r="H13867">
        <f>VLOOKUP(D13867,产品表!$A$2:$F$13,6,FALSE)</f>
        <v>41.25</v>
      </c>
      <c r="I13867">
        <f t="shared" si="216"/>
        <v>41.25</v>
      </c>
    </row>
    <row r="13868" spans="1:9" x14ac:dyDescent="0.25">
      <c r="A13868">
        <v>20013867</v>
      </c>
      <c r="B13868" s="1">
        <v>42611</v>
      </c>
      <c r="C13868" t="s">
        <v>22</v>
      </c>
      <c r="D13868">
        <v>3006</v>
      </c>
      <c r="E13868">
        <v>1719</v>
      </c>
      <c r="F13868" s="10">
        <v>4</v>
      </c>
      <c r="G13868">
        <f>VLOOKUP(D13868,产品表!$A$2:$F$13,5,FALSE)</f>
        <v>31</v>
      </c>
      <c r="H13868">
        <f>VLOOKUP(D13868,产品表!$A$2:$F$13,6,FALSE)</f>
        <v>38.75</v>
      </c>
      <c r="I13868">
        <f t="shared" si="216"/>
        <v>155</v>
      </c>
    </row>
    <row r="13869" spans="1:9" x14ac:dyDescent="0.25">
      <c r="A13869">
        <v>20013868</v>
      </c>
      <c r="B13869" s="1">
        <v>42611</v>
      </c>
      <c r="C13869" t="s">
        <v>29</v>
      </c>
      <c r="D13869">
        <v>3008</v>
      </c>
      <c r="E13869">
        <v>2500</v>
      </c>
      <c r="F13869" s="10">
        <v>4</v>
      </c>
      <c r="G13869">
        <f>VLOOKUP(D13869,产品表!$A$2:$F$13,5,FALSE)</f>
        <v>33</v>
      </c>
      <c r="H13869">
        <f>VLOOKUP(D13869,产品表!$A$2:$F$13,6,FALSE)</f>
        <v>41.25</v>
      </c>
      <c r="I13869">
        <f t="shared" si="216"/>
        <v>165</v>
      </c>
    </row>
    <row r="13870" spans="1:9" x14ac:dyDescent="0.25">
      <c r="A13870">
        <v>20013869</v>
      </c>
      <c r="B13870" s="1">
        <v>42611</v>
      </c>
      <c r="C13870" t="s">
        <v>19</v>
      </c>
      <c r="D13870">
        <v>3005</v>
      </c>
      <c r="E13870">
        <v>1458</v>
      </c>
      <c r="F13870" s="10">
        <v>1</v>
      </c>
      <c r="G13870">
        <f>VLOOKUP(D13870,产品表!$A$2:$F$13,5,FALSE)</f>
        <v>33</v>
      </c>
      <c r="H13870">
        <f>VLOOKUP(D13870,产品表!$A$2:$F$13,6,FALSE)</f>
        <v>41.25</v>
      </c>
      <c r="I13870">
        <f t="shared" si="216"/>
        <v>41.25</v>
      </c>
    </row>
    <row r="13871" spans="1:9" x14ac:dyDescent="0.25">
      <c r="A13871">
        <v>20013870</v>
      </c>
      <c r="B13871" s="1">
        <v>42611</v>
      </c>
      <c r="C13871" t="s">
        <v>10</v>
      </c>
      <c r="D13871">
        <v>3004</v>
      </c>
      <c r="E13871">
        <v>523</v>
      </c>
      <c r="F13871" s="10">
        <v>4</v>
      </c>
      <c r="G13871">
        <f>VLOOKUP(D13871,产品表!$A$2:$F$13,5,FALSE)</f>
        <v>35</v>
      </c>
      <c r="H13871">
        <f>VLOOKUP(D13871,产品表!$A$2:$F$13,6,FALSE)</f>
        <v>43.75</v>
      </c>
      <c r="I13871">
        <f t="shared" si="216"/>
        <v>175</v>
      </c>
    </row>
    <row r="13872" spans="1:9" x14ac:dyDescent="0.25">
      <c r="A13872">
        <v>20013871</v>
      </c>
      <c r="B13872" s="1">
        <v>42611</v>
      </c>
      <c r="C13872" t="s">
        <v>9</v>
      </c>
      <c r="D13872">
        <v>3005</v>
      </c>
      <c r="E13872">
        <v>496</v>
      </c>
      <c r="F13872" s="10">
        <v>1</v>
      </c>
      <c r="G13872">
        <f>VLOOKUP(D13872,产品表!$A$2:$F$13,5,FALSE)</f>
        <v>33</v>
      </c>
      <c r="H13872">
        <f>VLOOKUP(D13872,产品表!$A$2:$F$13,6,FALSE)</f>
        <v>41.25</v>
      </c>
      <c r="I13872">
        <f t="shared" si="216"/>
        <v>41.25</v>
      </c>
    </row>
    <row r="13873" spans="1:9" x14ac:dyDescent="0.25">
      <c r="A13873">
        <v>20013872</v>
      </c>
      <c r="B13873" s="1">
        <v>42611</v>
      </c>
      <c r="C13873" t="s">
        <v>37</v>
      </c>
      <c r="D13873">
        <v>3005</v>
      </c>
      <c r="E13873">
        <v>3237</v>
      </c>
      <c r="F13873" s="10">
        <v>1</v>
      </c>
      <c r="G13873">
        <f>VLOOKUP(D13873,产品表!$A$2:$F$13,5,FALSE)</f>
        <v>33</v>
      </c>
      <c r="H13873">
        <f>VLOOKUP(D13873,产品表!$A$2:$F$13,6,FALSE)</f>
        <v>41.25</v>
      </c>
      <c r="I13873">
        <f t="shared" si="216"/>
        <v>41.25</v>
      </c>
    </row>
    <row r="13874" spans="1:9" x14ac:dyDescent="0.25">
      <c r="A13874">
        <v>20013873</v>
      </c>
      <c r="B13874" s="1">
        <v>42611</v>
      </c>
      <c r="C13874" t="s">
        <v>10</v>
      </c>
      <c r="D13874">
        <v>3005</v>
      </c>
      <c r="E13874">
        <v>598</v>
      </c>
      <c r="F13874" s="10">
        <v>3</v>
      </c>
      <c r="G13874">
        <f>VLOOKUP(D13874,产品表!$A$2:$F$13,5,FALSE)</f>
        <v>33</v>
      </c>
      <c r="H13874">
        <f>VLOOKUP(D13874,产品表!$A$2:$F$13,6,FALSE)</f>
        <v>41.25</v>
      </c>
      <c r="I13874">
        <f t="shared" si="216"/>
        <v>123.75</v>
      </c>
    </row>
    <row r="13875" spans="1:9" x14ac:dyDescent="0.25">
      <c r="A13875">
        <v>20013874</v>
      </c>
      <c r="B13875" s="1">
        <v>42611</v>
      </c>
      <c r="C13875" t="s">
        <v>16</v>
      </c>
      <c r="D13875">
        <v>3011</v>
      </c>
      <c r="E13875">
        <v>1109</v>
      </c>
      <c r="F13875" s="10">
        <v>1</v>
      </c>
      <c r="G13875">
        <f>VLOOKUP(D13875,产品表!$A$2:$F$13,5,FALSE)</f>
        <v>34</v>
      </c>
      <c r="H13875">
        <f>VLOOKUP(D13875,产品表!$A$2:$F$13,6,FALSE)</f>
        <v>42.5</v>
      </c>
      <c r="I13875">
        <f t="shared" si="216"/>
        <v>42.5</v>
      </c>
    </row>
    <row r="13876" spans="1:9" x14ac:dyDescent="0.25">
      <c r="A13876">
        <v>20013875</v>
      </c>
      <c r="B13876" s="1">
        <v>42611</v>
      </c>
      <c r="C13876" t="s">
        <v>33</v>
      </c>
      <c r="D13876">
        <v>3006</v>
      </c>
      <c r="E13876">
        <v>2895</v>
      </c>
      <c r="F13876" s="10">
        <v>3</v>
      </c>
      <c r="G13876">
        <f>VLOOKUP(D13876,产品表!$A$2:$F$13,5,FALSE)</f>
        <v>31</v>
      </c>
      <c r="H13876">
        <f>VLOOKUP(D13876,产品表!$A$2:$F$13,6,FALSE)</f>
        <v>38.75</v>
      </c>
      <c r="I13876">
        <f t="shared" si="216"/>
        <v>116.25</v>
      </c>
    </row>
    <row r="13877" spans="1:9" x14ac:dyDescent="0.25">
      <c r="A13877">
        <v>20013876</v>
      </c>
      <c r="B13877" s="1">
        <v>42611</v>
      </c>
      <c r="C13877" t="s">
        <v>38</v>
      </c>
      <c r="D13877">
        <v>3005</v>
      </c>
      <c r="E13877">
        <v>3398</v>
      </c>
      <c r="F13877" s="10">
        <v>2</v>
      </c>
      <c r="G13877">
        <f>VLOOKUP(D13877,产品表!$A$2:$F$13,5,FALSE)</f>
        <v>33</v>
      </c>
      <c r="H13877">
        <f>VLOOKUP(D13877,产品表!$A$2:$F$13,6,FALSE)</f>
        <v>41.25</v>
      </c>
      <c r="I13877">
        <f t="shared" si="216"/>
        <v>82.5</v>
      </c>
    </row>
    <row r="13878" spans="1:9" x14ac:dyDescent="0.25">
      <c r="A13878">
        <v>20013877</v>
      </c>
      <c r="B13878" s="1">
        <v>42611</v>
      </c>
      <c r="C13878" t="s">
        <v>18</v>
      </c>
      <c r="D13878">
        <v>3004</v>
      </c>
      <c r="E13878">
        <v>1380</v>
      </c>
      <c r="F13878" s="10">
        <v>1</v>
      </c>
      <c r="G13878">
        <f>VLOOKUP(D13878,产品表!$A$2:$F$13,5,FALSE)</f>
        <v>35</v>
      </c>
      <c r="H13878">
        <f>VLOOKUP(D13878,产品表!$A$2:$F$13,6,FALSE)</f>
        <v>43.75</v>
      </c>
      <c r="I13878">
        <f t="shared" si="216"/>
        <v>43.75</v>
      </c>
    </row>
    <row r="13879" spans="1:9" x14ac:dyDescent="0.25">
      <c r="A13879">
        <v>20013878</v>
      </c>
      <c r="B13879" s="1">
        <v>42611</v>
      </c>
      <c r="C13879" t="s">
        <v>15</v>
      </c>
      <c r="D13879">
        <v>3005</v>
      </c>
      <c r="E13879">
        <v>1089</v>
      </c>
      <c r="F13879" s="10">
        <v>2</v>
      </c>
      <c r="G13879">
        <f>VLOOKUP(D13879,产品表!$A$2:$F$13,5,FALSE)</f>
        <v>33</v>
      </c>
      <c r="H13879">
        <f>VLOOKUP(D13879,产品表!$A$2:$F$13,6,FALSE)</f>
        <v>41.25</v>
      </c>
      <c r="I13879">
        <f t="shared" si="216"/>
        <v>82.5</v>
      </c>
    </row>
    <row r="13880" spans="1:9" x14ac:dyDescent="0.25">
      <c r="A13880">
        <v>20013879</v>
      </c>
      <c r="B13880" s="1">
        <v>42611</v>
      </c>
      <c r="C13880" t="s">
        <v>37</v>
      </c>
      <c r="D13880">
        <v>3004</v>
      </c>
      <c r="E13880">
        <v>3269</v>
      </c>
      <c r="F13880" s="10">
        <v>1</v>
      </c>
      <c r="G13880">
        <f>VLOOKUP(D13880,产品表!$A$2:$F$13,5,FALSE)</f>
        <v>35</v>
      </c>
      <c r="H13880">
        <f>VLOOKUP(D13880,产品表!$A$2:$F$13,6,FALSE)</f>
        <v>43.75</v>
      </c>
      <c r="I13880">
        <f t="shared" si="216"/>
        <v>43.75</v>
      </c>
    </row>
    <row r="13881" spans="1:9" x14ac:dyDescent="0.25">
      <c r="A13881">
        <v>20013880</v>
      </c>
      <c r="B13881" s="1">
        <v>42611</v>
      </c>
      <c r="C13881" t="s">
        <v>10</v>
      </c>
      <c r="D13881">
        <v>3005</v>
      </c>
      <c r="E13881">
        <v>524</v>
      </c>
      <c r="F13881" s="10">
        <v>3</v>
      </c>
      <c r="G13881">
        <f>VLOOKUP(D13881,产品表!$A$2:$F$13,5,FALSE)</f>
        <v>33</v>
      </c>
      <c r="H13881">
        <f>VLOOKUP(D13881,产品表!$A$2:$F$13,6,FALSE)</f>
        <v>41.25</v>
      </c>
      <c r="I13881">
        <f t="shared" si="216"/>
        <v>123.75</v>
      </c>
    </row>
    <row r="13882" spans="1:9" x14ac:dyDescent="0.25">
      <c r="A13882">
        <v>20013881</v>
      </c>
      <c r="B13882" s="1">
        <v>42611</v>
      </c>
      <c r="C13882" t="s">
        <v>37</v>
      </c>
      <c r="D13882">
        <v>3009</v>
      </c>
      <c r="E13882">
        <v>3285</v>
      </c>
      <c r="F13882" s="10">
        <v>3</v>
      </c>
      <c r="G13882">
        <f>VLOOKUP(D13882,产品表!$A$2:$F$13,5,FALSE)</f>
        <v>31</v>
      </c>
      <c r="H13882">
        <f>VLOOKUP(D13882,产品表!$A$2:$F$13,6,FALSE)</f>
        <v>38.75</v>
      </c>
      <c r="I13882">
        <f t="shared" si="216"/>
        <v>116.25</v>
      </c>
    </row>
    <row r="13883" spans="1:9" x14ac:dyDescent="0.25">
      <c r="A13883">
        <v>20013882</v>
      </c>
      <c r="B13883" s="1">
        <v>42611</v>
      </c>
      <c r="C13883" t="s">
        <v>31</v>
      </c>
      <c r="D13883">
        <v>3005</v>
      </c>
      <c r="E13883">
        <v>2684</v>
      </c>
      <c r="F13883" s="10">
        <v>2</v>
      </c>
      <c r="G13883">
        <f>VLOOKUP(D13883,产品表!$A$2:$F$13,5,FALSE)</f>
        <v>33</v>
      </c>
      <c r="H13883">
        <f>VLOOKUP(D13883,产品表!$A$2:$F$13,6,FALSE)</f>
        <v>41.25</v>
      </c>
      <c r="I13883">
        <f t="shared" si="216"/>
        <v>82.5</v>
      </c>
    </row>
    <row r="13884" spans="1:9" x14ac:dyDescent="0.25">
      <c r="A13884">
        <v>20013883</v>
      </c>
      <c r="B13884" s="1">
        <v>42611</v>
      </c>
      <c r="C13884" t="s">
        <v>16</v>
      </c>
      <c r="D13884">
        <v>3004</v>
      </c>
      <c r="E13884">
        <v>1195</v>
      </c>
      <c r="F13884" s="10">
        <v>1</v>
      </c>
      <c r="G13884">
        <f>VLOOKUP(D13884,产品表!$A$2:$F$13,5,FALSE)</f>
        <v>35</v>
      </c>
      <c r="H13884">
        <f>VLOOKUP(D13884,产品表!$A$2:$F$13,6,FALSE)</f>
        <v>43.75</v>
      </c>
      <c r="I13884">
        <f t="shared" si="216"/>
        <v>43.75</v>
      </c>
    </row>
    <row r="13885" spans="1:9" x14ac:dyDescent="0.25">
      <c r="A13885">
        <v>20013884</v>
      </c>
      <c r="B13885" s="1">
        <v>42611</v>
      </c>
      <c r="C13885" t="s">
        <v>17</v>
      </c>
      <c r="D13885">
        <v>3006</v>
      </c>
      <c r="E13885">
        <v>1293</v>
      </c>
      <c r="F13885" s="10">
        <v>4</v>
      </c>
      <c r="G13885">
        <f>VLOOKUP(D13885,产品表!$A$2:$F$13,5,FALSE)</f>
        <v>31</v>
      </c>
      <c r="H13885">
        <f>VLOOKUP(D13885,产品表!$A$2:$F$13,6,FALSE)</f>
        <v>38.75</v>
      </c>
      <c r="I13885">
        <f t="shared" si="216"/>
        <v>155</v>
      </c>
    </row>
    <row r="13886" spans="1:9" x14ac:dyDescent="0.25">
      <c r="A13886">
        <v>20013885</v>
      </c>
      <c r="B13886" s="1">
        <v>42611</v>
      </c>
      <c r="C13886" t="s">
        <v>37</v>
      </c>
      <c r="D13886">
        <v>3005</v>
      </c>
      <c r="E13886">
        <v>3233</v>
      </c>
      <c r="F13886" s="10">
        <v>1</v>
      </c>
      <c r="G13886">
        <f>VLOOKUP(D13886,产品表!$A$2:$F$13,5,FALSE)</f>
        <v>33</v>
      </c>
      <c r="H13886">
        <f>VLOOKUP(D13886,产品表!$A$2:$F$13,6,FALSE)</f>
        <v>41.25</v>
      </c>
      <c r="I13886">
        <f t="shared" si="216"/>
        <v>41.25</v>
      </c>
    </row>
    <row r="13887" spans="1:9" x14ac:dyDescent="0.25">
      <c r="A13887">
        <v>20013886</v>
      </c>
      <c r="B13887" s="1">
        <v>42611</v>
      </c>
      <c r="C13887" t="s">
        <v>38</v>
      </c>
      <c r="D13887">
        <v>3004</v>
      </c>
      <c r="E13887">
        <v>3374</v>
      </c>
      <c r="F13887" s="10">
        <v>1</v>
      </c>
      <c r="G13887">
        <f>VLOOKUP(D13887,产品表!$A$2:$F$13,5,FALSE)</f>
        <v>35</v>
      </c>
      <c r="H13887">
        <f>VLOOKUP(D13887,产品表!$A$2:$F$13,6,FALSE)</f>
        <v>43.75</v>
      </c>
      <c r="I13887">
        <f t="shared" si="216"/>
        <v>43.75</v>
      </c>
    </row>
    <row r="13888" spans="1:9" x14ac:dyDescent="0.25">
      <c r="A13888">
        <v>20013887</v>
      </c>
      <c r="B13888" s="1">
        <v>42611</v>
      </c>
      <c r="C13888" t="s">
        <v>33</v>
      </c>
      <c r="D13888">
        <v>3006</v>
      </c>
      <c r="E13888">
        <v>2823</v>
      </c>
      <c r="F13888" s="10">
        <v>1</v>
      </c>
      <c r="G13888">
        <f>VLOOKUP(D13888,产品表!$A$2:$F$13,5,FALSE)</f>
        <v>31</v>
      </c>
      <c r="H13888">
        <f>VLOOKUP(D13888,产品表!$A$2:$F$13,6,FALSE)</f>
        <v>38.75</v>
      </c>
      <c r="I13888">
        <f t="shared" si="216"/>
        <v>38.75</v>
      </c>
    </row>
    <row r="13889" spans="1:9" x14ac:dyDescent="0.25">
      <c r="A13889">
        <v>20013888</v>
      </c>
      <c r="B13889" s="1">
        <v>42611</v>
      </c>
      <c r="C13889" t="s">
        <v>27</v>
      </c>
      <c r="D13889">
        <v>3008</v>
      </c>
      <c r="E13889">
        <v>2274</v>
      </c>
      <c r="F13889" s="10">
        <v>2</v>
      </c>
      <c r="G13889">
        <f>VLOOKUP(D13889,产品表!$A$2:$F$13,5,FALSE)</f>
        <v>33</v>
      </c>
      <c r="H13889">
        <f>VLOOKUP(D13889,产品表!$A$2:$F$13,6,FALSE)</f>
        <v>41.25</v>
      </c>
      <c r="I13889">
        <f t="shared" si="216"/>
        <v>82.5</v>
      </c>
    </row>
    <row r="13890" spans="1:9" x14ac:dyDescent="0.25">
      <c r="A13890">
        <v>20013889</v>
      </c>
      <c r="B13890" s="1">
        <v>42611</v>
      </c>
      <c r="C13890" t="s">
        <v>15</v>
      </c>
      <c r="D13890">
        <v>3006</v>
      </c>
      <c r="E13890">
        <v>1017</v>
      </c>
      <c r="F13890" s="10">
        <v>1</v>
      </c>
      <c r="G13890">
        <f>VLOOKUP(D13890,产品表!$A$2:$F$13,5,FALSE)</f>
        <v>31</v>
      </c>
      <c r="H13890">
        <f>VLOOKUP(D13890,产品表!$A$2:$F$13,6,FALSE)</f>
        <v>38.75</v>
      </c>
      <c r="I13890">
        <f t="shared" si="216"/>
        <v>38.75</v>
      </c>
    </row>
    <row r="13891" spans="1:9" x14ac:dyDescent="0.25">
      <c r="A13891">
        <v>20013890</v>
      </c>
      <c r="B13891" s="1">
        <v>42611</v>
      </c>
      <c r="C13891" t="s">
        <v>41</v>
      </c>
      <c r="D13891">
        <v>3009</v>
      </c>
      <c r="E13891">
        <v>3630</v>
      </c>
      <c r="F13891" s="10">
        <v>1</v>
      </c>
      <c r="G13891">
        <f>VLOOKUP(D13891,产品表!$A$2:$F$13,5,FALSE)</f>
        <v>31</v>
      </c>
      <c r="H13891">
        <f>VLOOKUP(D13891,产品表!$A$2:$F$13,6,FALSE)</f>
        <v>38.75</v>
      </c>
      <c r="I13891">
        <f t="shared" ref="I13891:I13954" si="217">H13891*F13891</f>
        <v>38.75</v>
      </c>
    </row>
    <row r="13892" spans="1:9" x14ac:dyDescent="0.25">
      <c r="A13892">
        <v>20013891</v>
      </c>
      <c r="B13892" s="1">
        <v>42611</v>
      </c>
      <c r="C13892" t="s">
        <v>17</v>
      </c>
      <c r="D13892">
        <v>3006</v>
      </c>
      <c r="E13892">
        <v>1236</v>
      </c>
      <c r="F13892" s="10">
        <v>1</v>
      </c>
      <c r="G13892">
        <f>VLOOKUP(D13892,产品表!$A$2:$F$13,5,FALSE)</f>
        <v>31</v>
      </c>
      <c r="H13892">
        <f>VLOOKUP(D13892,产品表!$A$2:$F$13,6,FALSE)</f>
        <v>38.75</v>
      </c>
      <c r="I13892">
        <f t="shared" si="217"/>
        <v>38.75</v>
      </c>
    </row>
    <row r="13893" spans="1:9" x14ac:dyDescent="0.25">
      <c r="A13893">
        <v>20013892</v>
      </c>
      <c r="B13893" s="1">
        <v>42611</v>
      </c>
      <c r="C13893" t="s">
        <v>25</v>
      </c>
      <c r="D13893">
        <v>3006</v>
      </c>
      <c r="E13893">
        <v>2016</v>
      </c>
      <c r="F13893" s="10">
        <v>1</v>
      </c>
      <c r="G13893">
        <f>VLOOKUP(D13893,产品表!$A$2:$F$13,5,FALSE)</f>
        <v>31</v>
      </c>
      <c r="H13893">
        <f>VLOOKUP(D13893,产品表!$A$2:$F$13,6,FALSE)</f>
        <v>38.75</v>
      </c>
      <c r="I13893">
        <f t="shared" si="217"/>
        <v>38.75</v>
      </c>
    </row>
    <row r="13894" spans="1:9" x14ac:dyDescent="0.25">
      <c r="A13894">
        <v>20013893</v>
      </c>
      <c r="B13894" s="1">
        <v>42611</v>
      </c>
      <c r="C13894" t="s">
        <v>32</v>
      </c>
      <c r="D13894">
        <v>3005</v>
      </c>
      <c r="E13894">
        <v>2786</v>
      </c>
      <c r="F13894" s="10">
        <v>2</v>
      </c>
      <c r="G13894">
        <f>VLOOKUP(D13894,产品表!$A$2:$F$13,5,FALSE)</f>
        <v>33</v>
      </c>
      <c r="H13894">
        <f>VLOOKUP(D13894,产品表!$A$2:$F$13,6,FALSE)</f>
        <v>41.25</v>
      </c>
      <c r="I13894">
        <f t="shared" si="217"/>
        <v>82.5</v>
      </c>
    </row>
    <row r="13895" spans="1:9" x14ac:dyDescent="0.25">
      <c r="A13895">
        <v>20013894</v>
      </c>
      <c r="B13895" s="1">
        <v>42611</v>
      </c>
      <c r="C13895" t="s">
        <v>37</v>
      </c>
      <c r="D13895">
        <v>3006</v>
      </c>
      <c r="E13895">
        <v>3279</v>
      </c>
      <c r="F13895" s="10">
        <v>2</v>
      </c>
      <c r="G13895">
        <f>VLOOKUP(D13895,产品表!$A$2:$F$13,5,FALSE)</f>
        <v>31</v>
      </c>
      <c r="H13895">
        <f>VLOOKUP(D13895,产品表!$A$2:$F$13,6,FALSE)</f>
        <v>38.75</v>
      </c>
      <c r="I13895">
        <f t="shared" si="217"/>
        <v>77.5</v>
      </c>
    </row>
    <row r="13896" spans="1:9" x14ac:dyDescent="0.25">
      <c r="A13896">
        <v>20013895</v>
      </c>
      <c r="B13896" s="1">
        <v>42611</v>
      </c>
      <c r="C13896" t="s">
        <v>26</v>
      </c>
      <c r="D13896">
        <v>3005</v>
      </c>
      <c r="E13896">
        <v>2142</v>
      </c>
      <c r="F13896" s="10">
        <v>1</v>
      </c>
      <c r="G13896">
        <f>VLOOKUP(D13896,产品表!$A$2:$F$13,5,FALSE)</f>
        <v>33</v>
      </c>
      <c r="H13896">
        <f>VLOOKUP(D13896,产品表!$A$2:$F$13,6,FALSE)</f>
        <v>41.25</v>
      </c>
      <c r="I13896">
        <f t="shared" si="217"/>
        <v>41.25</v>
      </c>
    </row>
    <row r="13897" spans="1:9" x14ac:dyDescent="0.25">
      <c r="A13897">
        <v>20013896</v>
      </c>
      <c r="B13897" s="1">
        <v>42611</v>
      </c>
      <c r="C13897" t="s">
        <v>20</v>
      </c>
      <c r="D13897">
        <v>3006</v>
      </c>
      <c r="E13897">
        <v>1555</v>
      </c>
      <c r="F13897" s="10">
        <v>4</v>
      </c>
      <c r="G13897">
        <f>VLOOKUP(D13897,产品表!$A$2:$F$13,5,FALSE)</f>
        <v>31</v>
      </c>
      <c r="H13897">
        <f>VLOOKUP(D13897,产品表!$A$2:$F$13,6,FALSE)</f>
        <v>38.75</v>
      </c>
      <c r="I13897">
        <f t="shared" si="217"/>
        <v>155</v>
      </c>
    </row>
    <row r="13898" spans="1:9" x14ac:dyDescent="0.25">
      <c r="A13898">
        <v>20013897</v>
      </c>
      <c r="B13898" s="1">
        <v>42611</v>
      </c>
      <c r="C13898" t="s">
        <v>6</v>
      </c>
      <c r="D13898">
        <v>3004</v>
      </c>
      <c r="E13898">
        <v>129</v>
      </c>
      <c r="F13898" s="10">
        <v>3</v>
      </c>
      <c r="G13898">
        <f>VLOOKUP(D13898,产品表!$A$2:$F$13,5,FALSE)</f>
        <v>35</v>
      </c>
      <c r="H13898">
        <f>VLOOKUP(D13898,产品表!$A$2:$F$13,6,FALSE)</f>
        <v>43.75</v>
      </c>
      <c r="I13898">
        <f t="shared" si="217"/>
        <v>131.25</v>
      </c>
    </row>
    <row r="13899" spans="1:9" x14ac:dyDescent="0.25">
      <c r="A13899">
        <v>20013898</v>
      </c>
      <c r="B13899" s="1">
        <v>42611</v>
      </c>
      <c r="C13899" t="s">
        <v>25</v>
      </c>
      <c r="D13899">
        <v>3006</v>
      </c>
      <c r="E13899">
        <v>2060</v>
      </c>
      <c r="F13899" s="10">
        <v>1</v>
      </c>
      <c r="G13899">
        <f>VLOOKUP(D13899,产品表!$A$2:$F$13,5,FALSE)</f>
        <v>31</v>
      </c>
      <c r="H13899">
        <f>VLOOKUP(D13899,产品表!$A$2:$F$13,6,FALSE)</f>
        <v>38.75</v>
      </c>
      <c r="I13899">
        <f t="shared" si="217"/>
        <v>38.75</v>
      </c>
    </row>
    <row r="13900" spans="1:9" x14ac:dyDescent="0.25">
      <c r="A13900">
        <v>20013899</v>
      </c>
      <c r="B13900" s="1">
        <v>42611</v>
      </c>
      <c r="C13900" t="s">
        <v>15</v>
      </c>
      <c r="D13900">
        <v>3005</v>
      </c>
      <c r="E13900">
        <v>1086</v>
      </c>
      <c r="F13900" s="10">
        <v>4</v>
      </c>
      <c r="G13900">
        <f>VLOOKUP(D13900,产品表!$A$2:$F$13,5,FALSE)</f>
        <v>33</v>
      </c>
      <c r="H13900">
        <f>VLOOKUP(D13900,产品表!$A$2:$F$13,6,FALSE)</f>
        <v>41.25</v>
      </c>
      <c r="I13900">
        <f t="shared" si="217"/>
        <v>165</v>
      </c>
    </row>
    <row r="13901" spans="1:9" x14ac:dyDescent="0.25">
      <c r="A13901">
        <v>20013900</v>
      </c>
      <c r="B13901" s="1">
        <v>42611</v>
      </c>
      <c r="C13901" t="s">
        <v>15</v>
      </c>
      <c r="D13901">
        <v>3007</v>
      </c>
      <c r="E13901">
        <v>1018</v>
      </c>
      <c r="F13901" s="10">
        <v>1</v>
      </c>
      <c r="G13901">
        <f>VLOOKUP(D13901,产品表!$A$2:$F$13,5,FALSE)</f>
        <v>35</v>
      </c>
      <c r="H13901">
        <f>VLOOKUP(D13901,产品表!$A$2:$F$13,6,FALSE)</f>
        <v>43.75</v>
      </c>
      <c r="I13901">
        <f t="shared" si="217"/>
        <v>43.75</v>
      </c>
    </row>
    <row r="13902" spans="1:9" x14ac:dyDescent="0.25">
      <c r="A13902">
        <v>20013901</v>
      </c>
      <c r="B13902" s="1">
        <v>42611</v>
      </c>
      <c r="C13902" t="s">
        <v>27</v>
      </c>
      <c r="D13902">
        <v>3002</v>
      </c>
      <c r="E13902">
        <v>2248</v>
      </c>
      <c r="F13902" s="10">
        <v>1</v>
      </c>
      <c r="G13902">
        <f>VLOOKUP(D13902,产品表!$A$2:$F$13,5,FALSE)</f>
        <v>29</v>
      </c>
      <c r="H13902">
        <f>VLOOKUP(D13902,产品表!$A$2:$F$13,6,FALSE)</f>
        <v>36.25</v>
      </c>
      <c r="I13902">
        <f t="shared" si="217"/>
        <v>36.25</v>
      </c>
    </row>
    <row r="13903" spans="1:9" x14ac:dyDescent="0.25">
      <c r="A13903">
        <v>20013902</v>
      </c>
      <c r="B13903" s="1">
        <v>42611</v>
      </c>
      <c r="C13903" t="s">
        <v>20</v>
      </c>
      <c r="D13903">
        <v>3005</v>
      </c>
      <c r="E13903">
        <v>1522</v>
      </c>
      <c r="F13903" s="10">
        <v>1</v>
      </c>
      <c r="G13903">
        <f>VLOOKUP(D13903,产品表!$A$2:$F$13,5,FALSE)</f>
        <v>33</v>
      </c>
      <c r="H13903">
        <f>VLOOKUP(D13903,产品表!$A$2:$F$13,6,FALSE)</f>
        <v>41.25</v>
      </c>
      <c r="I13903">
        <f t="shared" si="217"/>
        <v>41.25</v>
      </c>
    </row>
    <row r="13904" spans="1:9" x14ac:dyDescent="0.25">
      <c r="A13904">
        <v>20013903</v>
      </c>
      <c r="B13904" s="1">
        <v>42611</v>
      </c>
      <c r="C13904" t="s">
        <v>6</v>
      </c>
      <c r="D13904">
        <v>3004</v>
      </c>
      <c r="E13904">
        <v>123</v>
      </c>
      <c r="F13904" s="10">
        <v>1</v>
      </c>
      <c r="G13904">
        <f>VLOOKUP(D13904,产品表!$A$2:$F$13,5,FALSE)</f>
        <v>35</v>
      </c>
      <c r="H13904">
        <f>VLOOKUP(D13904,产品表!$A$2:$F$13,6,FALSE)</f>
        <v>43.75</v>
      </c>
      <c r="I13904">
        <f t="shared" si="217"/>
        <v>43.75</v>
      </c>
    </row>
    <row r="13905" spans="1:9" x14ac:dyDescent="0.25">
      <c r="A13905">
        <v>20013904</v>
      </c>
      <c r="B13905" s="1">
        <v>42611</v>
      </c>
      <c r="C13905" t="s">
        <v>14</v>
      </c>
      <c r="D13905">
        <v>3009</v>
      </c>
      <c r="E13905">
        <v>972</v>
      </c>
      <c r="F13905" s="10">
        <v>2</v>
      </c>
      <c r="G13905">
        <f>VLOOKUP(D13905,产品表!$A$2:$F$13,5,FALSE)</f>
        <v>31</v>
      </c>
      <c r="H13905">
        <f>VLOOKUP(D13905,产品表!$A$2:$F$13,6,FALSE)</f>
        <v>38.75</v>
      </c>
      <c r="I13905">
        <f t="shared" si="217"/>
        <v>77.5</v>
      </c>
    </row>
    <row r="13906" spans="1:9" x14ac:dyDescent="0.25">
      <c r="A13906">
        <v>20013905</v>
      </c>
      <c r="B13906" s="1">
        <v>42611</v>
      </c>
      <c r="C13906" t="s">
        <v>6</v>
      </c>
      <c r="D13906">
        <v>3006</v>
      </c>
      <c r="E13906">
        <v>147</v>
      </c>
      <c r="F13906" s="10">
        <v>1</v>
      </c>
      <c r="G13906">
        <f>VLOOKUP(D13906,产品表!$A$2:$F$13,5,FALSE)</f>
        <v>31</v>
      </c>
      <c r="H13906">
        <f>VLOOKUP(D13906,产品表!$A$2:$F$13,6,FALSE)</f>
        <v>38.75</v>
      </c>
      <c r="I13906">
        <f t="shared" si="217"/>
        <v>38.75</v>
      </c>
    </row>
    <row r="13907" spans="1:9" x14ac:dyDescent="0.25">
      <c r="A13907">
        <v>20013906</v>
      </c>
      <c r="B13907" s="1">
        <v>42611</v>
      </c>
      <c r="C13907" t="s">
        <v>41</v>
      </c>
      <c r="D13907">
        <v>3007</v>
      </c>
      <c r="E13907">
        <v>3666</v>
      </c>
      <c r="F13907" s="10">
        <v>3</v>
      </c>
      <c r="G13907">
        <f>VLOOKUP(D13907,产品表!$A$2:$F$13,5,FALSE)</f>
        <v>35</v>
      </c>
      <c r="H13907">
        <f>VLOOKUP(D13907,产品表!$A$2:$F$13,6,FALSE)</f>
        <v>43.75</v>
      </c>
      <c r="I13907">
        <f t="shared" si="217"/>
        <v>131.25</v>
      </c>
    </row>
    <row r="13908" spans="1:9" x14ac:dyDescent="0.25">
      <c r="A13908">
        <v>20013907</v>
      </c>
      <c r="B13908" s="1">
        <v>42611</v>
      </c>
      <c r="C13908" t="s">
        <v>28</v>
      </c>
      <c r="D13908">
        <v>3008</v>
      </c>
      <c r="E13908">
        <v>2393</v>
      </c>
      <c r="F13908" s="10">
        <v>2</v>
      </c>
      <c r="G13908">
        <f>VLOOKUP(D13908,产品表!$A$2:$F$13,5,FALSE)</f>
        <v>33</v>
      </c>
      <c r="H13908">
        <f>VLOOKUP(D13908,产品表!$A$2:$F$13,6,FALSE)</f>
        <v>41.25</v>
      </c>
      <c r="I13908">
        <f t="shared" si="217"/>
        <v>82.5</v>
      </c>
    </row>
    <row r="13909" spans="1:9" x14ac:dyDescent="0.25">
      <c r="A13909">
        <v>20013908</v>
      </c>
      <c r="B13909" s="1">
        <v>42611</v>
      </c>
      <c r="C13909" t="s">
        <v>9</v>
      </c>
      <c r="D13909">
        <v>3009</v>
      </c>
      <c r="E13909">
        <v>446</v>
      </c>
      <c r="F13909" s="10">
        <v>4</v>
      </c>
      <c r="G13909">
        <f>VLOOKUP(D13909,产品表!$A$2:$F$13,5,FALSE)</f>
        <v>31</v>
      </c>
      <c r="H13909">
        <f>VLOOKUP(D13909,产品表!$A$2:$F$13,6,FALSE)</f>
        <v>38.75</v>
      </c>
      <c r="I13909">
        <f t="shared" si="217"/>
        <v>155</v>
      </c>
    </row>
    <row r="13910" spans="1:9" x14ac:dyDescent="0.25">
      <c r="A13910">
        <v>20013909</v>
      </c>
      <c r="B13910" s="1">
        <v>42611</v>
      </c>
      <c r="C13910" t="s">
        <v>25</v>
      </c>
      <c r="D13910">
        <v>3006</v>
      </c>
      <c r="E13910">
        <v>2032</v>
      </c>
      <c r="F13910" s="10">
        <v>1</v>
      </c>
      <c r="G13910">
        <f>VLOOKUP(D13910,产品表!$A$2:$F$13,5,FALSE)</f>
        <v>31</v>
      </c>
      <c r="H13910">
        <f>VLOOKUP(D13910,产品表!$A$2:$F$13,6,FALSE)</f>
        <v>38.75</v>
      </c>
      <c r="I13910">
        <f t="shared" si="217"/>
        <v>38.75</v>
      </c>
    </row>
    <row r="13911" spans="1:9" x14ac:dyDescent="0.25">
      <c r="A13911">
        <v>20013910</v>
      </c>
      <c r="B13911" s="1">
        <v>42611</v>
      </c>
      <c r="C13911" t="s">
        <v>34</v>
      </c>
      <c r="D13911">
        <v>3006</v>
      </c>
      <c r="E13911">
        <v>2963</v>
      </c>
      <c r="F13911" s="10">
        <v>1</v>
      </c>
      <c r="G13911">
        <f>VLOOKUP(D13911,产品表!$A$2:$F$13,5,FALSE)</f>
        <v>31</v>
      </c>
      <c r="H13911">
        <f>VLOOKUP(D13911,产品表!$A$2:$F$13,6,FALSE)</f>
        <v>38.75</v>
      </c>
      <c r="I13911">
        <f t="shared" si="217"/>
        <v>38.75</v>
      </c>
    </row>
    <row r="13912" spans="1:9" x14ac:dyDescent="0.25">
      <c r="A13912">
        <v>20013911</v>
      </c>
      <c r="B13912" s="1">
        <v>42611</v>
      </c>
      <c r="C13912" t="s">
        <v>12</v>
      </c>
      <c r="D13912">
        <v>3004</v>
      </c>
      <c r="E13912">
        <v>714</v>
      </c>
      <c r="F13912" s="10">
        <v>4</v>
      </c>
      <c r="G13912">
        <f>VLOOKUP(D13912,产品表!$A$2:$F$13,5,FALSE)</f>
        <v>35</v>
      </c>
      <c r="H13912">
        <f>VLOOKUP(D13912,产品表!$A$2:$F$13,6,FALSE)</f>
        <v>43.75</v>
      </c>
      <c r="I13912">
        <f t="shared" si="217"/>
        <v>175</v>
      </c>
    </row>
    <row r="13913" spans="1:9" x14ac:dyDescent="0.25">
      <c r="A13913">
        <v>20013912</v>
      </c>
      <c r="B13913" s="1">
        <v>42611</v>
      </c>
      <c r="C13913" t="s">
        <v>31</v>
      </c>
      <c r="D13913">
        <v>3004</v>
      </c>
      <c r="E13913">
        <v>2624</v>
      </c>
      <c r="F13913" s="10">
        <v>4</v>
      </c>
      <c r="G13913">
        <f>VLOOKUP(D13913,产品表!$A$2:$F$13,5,FALSE)</f>
        <v>35</v>
      </c>
      <c r="H13913">
        <f>VLOOKUP(D13913,产品表!$A$2:$F$13,6,FALSE)</f>
        <v>43.75</v>
      </c>
      <c r="I13913">
        <f t="shared" si="217"/>
        <v>175</v>
      </c>
    </row>
    <row r="13914" spans="1:9" x14ac:dyDescent="0.25">
      <c r="A13914">
        <v>20013913</v>
      </c>
      <c r="B13914" s="1">
        <v>42611</v>
      </c>
      <c r="C13914" t="s">
        <v>21</v>
      </c>
      <c r="D13914">
        <v>3005</v>
      </c>
      <c r="E13914">
        <v>1601</v>
      </c>
      <c r="F13914" s="10">
        <v>3</v>
      </c>
      <c r="G13914">
        <f>VLOOKUP(D13914,产品表!$A$2:$F$13,5,FALSE)</f>
        <v>33</v>
      </c>
      <c r="H13914">
        <f>VLOOKUP(D13914,产品表!$A$2:$F$13,6,FALSE)</f>
        <v>41.25</v>
      </c>
      <c r="I13914">
        <f t="shared" si="217"/>
        <v>123.75</v>
      </c>
    </row>
    <row r="13915" spans="1:9" x14ac:dyDescent="0.25">
      <c r="A13915">
        <v>20013914</v>
      </c>
      <c r="B13915" s="1">
        <v>42611</v>
      </c>
      <c r="C13915" t="s">
        <v>16</v>
      </c>
      <c r="D13915">
        <v>3005</v>
      </c>
      <c r="E13915">
        <v>1194</v>
      </c>
      <c r="F13915" s="10">
        <v>1</v>
      </c>
      <c r="G13915">
        <f>VLOOKUP(D13915,产品表!$A$2:$F$13,5,FALSE)</f>
        <v>33</v>
      </c>
      <c r="H13915">
        <f>VLOOKUP(D13915,产品表!$A$2:$F$13,6,FALSE)</f>
        <v>41.25</v>
      </c>
      <c r="I13915">
        <f t="shared" si="217"/>
        <v>41.25</v>
      </c>
    </row>
    <row r="13916" spans="1:9" x14ac:dyDescent="0.25">
      <c r="A13916">
        <v>20013915</v>
      </c>
      <c r="B13916" s="1">
        <v>42611</v>
      </c>
      <c r="C13916" t="s">
        <v>14</v>
      </c>
      <c r="D13916">
        <v>3009</v>
      </c>
      <c r="E13916">
        <v>980</v>
      </c>
      <c r="F13916" s="10">
        <v>1</v>
      </c>
      <c r="G13916">
        <f>VLOOKUP(D13916,产品表!$A$2:$F$13,5,FALSE)</f>
        <v>31</v>
      </c>
      <c r="H13916">
        <f>VLOOKUP(D13916,产品表!$A$2:$F$13,6,FALSE)</f>
        <v>38.75</v>
      </c>
      <c r="I13916">
        <f t="shared" si="217"/>
        <v>38.75</v>
      </c>
    </row>
    <row r="13917" spans="1:9" x14ac:dyDescent="0.25">
      <c r="A13917">
        <v>20013916</v>
      </c>
      <c r="B13917" s="1">
        <v>42611</v>
      </c>
      <c r="C13917" t="s">
        <v>45</v>
      </c>
      <c r="D13917">
        <v>3008</v>
      </c>
      <c r="E13917">
        <v>4073</v>
      </c>
      <c r="F13917" s="10">
        <v>1</v>
      </c>
      <c r="G13917">
        <f>VLOOKUP(D13917,产品表!$A$2:$F$13,5,FALSE)</f>
        <v>33</v>
      </c>
      <c r="H13917">
        <f>VLOOKUP(D13917,产品表!$A$2:$F$13,6,FALSE)</f>
        <v>41.25</v>
      </c>
      <c r="I13917">
        <f t="shared" si="217"/>
        <v>41.25</v>
      </c>
    </row>
    <row r="13918" spans="1:9" x14ac:dyDescent="0.25">
      <c r="A13918">
        <v>20013917</v>
      </c>
      <c r="B13918" s="1">
        <v>42611</v>
      </c>
      <c r="C13918" t="s">
        <v>17</v>
      </c>
      <c r="D13918">
        <v>3006</v>
      </c>
      <c r="E13918">
        <v>1203</v>
      </c>
      <c r="F13918" s="10">
        <v>3</v>
      </c>
      <c r="G13918">
        <f>VLOOKUP(D13918,产品表!$A$2:$F$13,5,FALSE)</f>
        <v>31</v>
      </c>
      <c r="H13918">
        <f>VLOOKUP(D13918,产品表!$A$2:$F$13,6,FALSE)</f>
        <v>38.75</v>
      </c>
      <c r="I13918">
        <f t="shared" si="217"/>
        <v>116.25</v>
      </c>
    </row>
    <row r="13919" spans="1:9" x14ac:dyDescent="0.25">
      <c r="A13919">
        <v>20013918</v>
      </c>
      <c r="B13919" s="1">
        <v>42611</v>
      </c>
      <c r="C13919" t="s">
        <v>32</v>
      </c>
      <c r="D13919">
        <v>3005</v>
      </c>
      <c r="E13919">
        <v>2739</v>
      </c>
      <c r="F13919" s="10">
        <v>3</v>
      </c>
      <c r="G13919">
        <f>VLOOKUP(D13919,产品表!$A$2:$F$13,5,FALSE)</f>
        <v>33</v>
      </c>
      <c r="H13919">
        <f>VLOOKUP(D13919,产品表!$A$2:$F$13,6,FALSE)</f>
        <v>41.25</v>
      </c>
      <c r="I13919">
        <f t="shared" si="217"/>
        <v>123.75</v>
      </c>
    </row>
    <row r="13920" spans="1:9" x14ac:dyDescent="0.25">
      <c r="A13920">
        <v>20013919</v>
      </c>
      <c r="B13920" s="1">
        <v>42611</v>
      </c>
      <c r="C13920" t="s">
        <v>21</v>
      </c>
      <c r="D13920">
        <v>3005</v>
      </c>
      <c r="E13920">
        <v>1630</v>
      </c>
      <c r="F13920" s="10">
        <v>1</v>
      </c>
      <c r="G13920">
        <f>VLOOKUP(D13920,产品表!$A$2:$F$13,5,FALSE)</f>
        <v>33</v>
      </c>
      <c r="H13920">
        <f>VLOOKUP(D13920,产品表!$A$2:$F$13,6,FALSE)</f>
        <v>41.25</v>
      </c>
      <c r="I13920">
        <f t="shared" si="217"/>
        <v>41.25</v>
      </c>
    </row>
    <row r="13921" spans="1:9" x14ac:dyDescent="0.25">
      <c r="A13921">
        <v>20013920</v>
      </c>
      <c r="B13921" s="1">
        <v>42611</v>
      </c>
      <c r="C13921" t="s">
        <v>15</v>
      </c>
      <c r="D13921">
        <v>3010</v>
      </c>
      <c r="E13921">
        <v>1082</v>
      </c>
      <c r="F13921" s="10">
        <v>1</v>
      </c>
      <c r="G13921">
        <f>VLOOKUP(D13921,产品表!$A$2:$F$13,5,FALSE)</f>
        <v>36</v>
      </c>
      <c r="H13921">
        <f>VLOOKUP(D13921,产品表!$A$2:$F$13,6,FALSE)</f>
        <v>45</v>
      </c>
      <c r="I13921">
        <f t="shared" si="217"/>
        <v>45</v>
      </c>
    </row>
    <row r="13922" spans="1:9" x14ac:dyDescent="0.25">
      <c r="A13922">
        <v>20013921</v>
      </c>
      <c r="B13922" s="1">
        <v>42611</v>
      </c>
      <c r="C13922" t="s">
        <v>33</v>
      </c>
      <c r="D13922">
        <v>3012</v>
      </c>
      <c r="E13922">
        <v>2848</v>
      </c>
      <c r="F13922" s="10">
        <v>1</v>
      </c>
      <c r="G13922">
        <f>VLOOKUP(D13922,产品表!$A$2:$F$13,5,FALSE)</f>
        <v>32</v>
      </c>
      <c r="H13922">
        <f>VLOOKUP(D13922,产品表!$A$2:$F$13,6,FALSE)</f>
        <v>40</v>
      </c>
      <c r="I13922">
        <f t="shared" si="217"/>
        <v>40</v>
      </c>
    </row>
    <row r="13923" spans="1:9" x14ac:dyDescent="0.25">
      <c r="A13923">
        <v>20013922</v>
      </c>
      <c r="B13923" s="1">
        <v>42611</v>
      </c>
      <c r="C13923" t="s">
        <v>10</v>
      </c>
      <c r="D13923">
        <v>3005</v>
      </c>
      <c r="E13923">
        <v>584</v>
      </c>
      <c r="F13923" s="10">
        <v>2</v>
      </c>
      <c r="G13923">
        <f>VLOOKUP(D13923,产品表!$A$2:$F$13,5,FALSE)</f>
        <v>33</v>
      </c>
      <c r="H13923">
        <f>VLOOKUP(D13923,产品表!$A$2:$F$13,6,FALSE)</f>
        <v>41.25</v>
      </c>
      <c r="I13923">
        <f t="shared" si="217"/>
        <v>82.5</v>
      </c>
    </row>
    <row r="13924" spans="1:9" x14ac:dyDescent="0.25">
      <c r="A13924">
        <v>20013923</v>
      </c>
      <c r="B13924" s="1">
        <v>42611</v>
      </c>
      <c r="C13924" t="s">
        <v>6</v>
      </c>
      <c r="D13924">
        <v>3006</v>
      </c>
      <c r="E13924">
        <v>105</v>
      </c>
      <c r="F13924" s="10">
        <v>2</v>
      </c>
      <c r="G13924">
        <f>VLOOKUP(D13924,产品表!$A$2:$F$13,5,FALSE)</f>
        <v>31</v>
      </c>
      <c r="H13924">
        <f>VLOOKUP(D13924,产品表!$A$2:$F$13,6,FALSE)</f>
        <v>38.75</v>
      </c>
      <c r="I13924">
        <f t="shared" si="217"/>
        <v>77.5</v>
      </c>
    </row>
    <row r="13925" spans="1:9" x14ac:dyDescent="0.25">
      <c r="A13925">
        <v>20013924</v>
      </c>
      <c r="B13925" s="1">
        <v>42611</v>
      </c>
      <c r="C13925" t="s">
        <v>9</v>
      </c>
      <c r="D13925">
        <v>3006</v>
      </c>
      <c r="E13925">
        <v>442</v>
      </c>
      <c r="F13925" s="10">
        <v>4</v>
      </c>
      <c r="G13925">
        <f>VLOOKUP(D13925,产品表!$A$2:$F$13,5,FALSE)</f>
        <v>31</v>
      </c>
      <c r="H13925">
        <f>VLOOKUP(D13925,产品表!$A$2:$F$13,6,FALSE)</f>
        <v>38.75</v>
      </c>
      <c r="I13925">
        <f t="shared" si="217"/>
        <v>155</v>
      </c>
    </row>
    <row r="13926" spans="1:9" x14ac:dyDescent="0.25">
      <c r="A13926">
        <v>20013925</v>
      </c>
      <c r="B13926" s="1">
        <v>42611</v>
      </c>
      <c r="C13926" t="s">
        <v>39</v>
      </c>
      <c r="D13926">
        <v>3008</v>
      </c>
      <c r="E13926">
        <v>3411</v>
      </c>
      <c r="F13926" s="10">
        <v>1</v>
      </c>
      <c r="G13926">
        <f>VLOOKUP(D13926,产品表!$A$2:$F$13,5,FALSE)</f>
        <v>33</v>
      </c>
      <c r="H13926">
        <f>VLOOKUP(D13926,产品表!$A$2:$F$13,6,FALSE)</f>
        <v>41.25</v>
      </c>
      <c r="I13926">
        <f t="shared" si="217"/>
        <v>41.25</v>
      </c>
    </row>
    <row r="13927" spans="1:9" x14ac:dyDescent="0.25">
      <c r="A13927">
        <v>20013926</v>
      </c>
      <c r="B13927" s="1">
        <v>42611</v>
      </c>
      <c r="C13927" t="s">
        <v>9</v>
      </c>
      <c r="D13927">
        <v>3008</v>
      </c>
      <c r="E13927">
        <v>409</v>
      </c>
      <c r="F13927" s="10">
        <v>3</v>
      </c>
      <c r="G13927">
        <f>VLOOKUP(D13927,产品表!$A$2:$F$13,5,FALSE)</f>
        <v>33</v>
      </c>
      <c r="H13927">
        <f>VLOOKUP(D13927,产品表!$A$2:$F$13,6,FALSE)</f>
        <v>41.25</v>
      </c>
      <c r="I13927">
        <f t="shared" si="217"/>
        <v>123.75</v>
      </c>
    </row>
    <row r="13928" spans="1:9" x14ac:dyDescent="0.25">
      <c r="A13928">
        <v>20013927</v>
      </c>
      <c r="B13928" s="1">
        <v>42611</v>
      </c>
      <c r="C13928" t="s">
        <v>6</v>
      </c>
      <c r="D13928">
        <v>3002</v>
      </c>
      <c r="E13928">
        <v>126</v>
      </c>
      <c r="F13928" s="10">
        <v>2</v>
      </c>
      <c r="G13928">
        <f>VLOOKUP(D13928,产品表!$A$2:$F$13,5,FALSE)</f>
        <v>29</v>
      </c>
      <c r="H13928">
        <f>VLOOKUP(D13928,产品表!$A$2:$F$13,6,FALSE)</f>
        <v>36.25</v>
      </c>
      <c r="I13928">
        <f t="shared" si="217"/>
        <v>72.5</v>
      </c>
    </row>
    <row r="13929" spans="1:9" x14ac:dyDescent="0.25">
      <c r="A13929">
        <v>20013928</v>
      </c>
      <c r="B13929" s="1">
        <v>42611</v>
      </c>
      <c r="C13929" t="s">
        <v>28</v>
      </c>
      <c r="D13929">
        <v>3008</v>
      </c>
      <c r="E13929">
        <v>2342</v>
      </c>
      <c r="F13929" s="10">
        <v>2</v>
      </c>
      <c r="G13929">
        <f>VLOOKUP(D13929,产品表!$A$2:$F$13,5,FALSE)</f>
        <v>33</v>
      </c>
      <c r="H13929">
        <f>VLOOKUP(D13929,产品表!$A$2:$F$13,6,FALSE)</f>
        <v>41.25</v>
      </c>
      <c r="I13929">
        <f t="shared" si="217"/>
        <v>82.5</v>
      </c>
    </row>
    <row r="13930" spans="1:9" x14ac:dyDescent="0.25">
      <c r="A13930">
        <v>20013929</v>
      </c>
      <c r="B13930" s="1">
        <v>42611</v>
      </c>
      <c r="C13930" t="s">
        <v>34</v>
      </c>
      <c r="D13930">
        <v>3005</v>
      </c>
      <c r="E13930">
        <v>2972</v>
      </c>
      <c r="F13930" s="10">
        <v>4</v>
      </c>
      <c r="G13930">
        <f>VLOOKUP(D13930,产品表!$A$2:$F$13,5,FALSE)</f>
        <v>33</v>
      </c>
      <c r="H13930">
        <f>VLOOKUP(D13930,产品表!$A$2:$F$13,6,FALSE)</f>
        <v>41.25</v>
      </c>
      <c r="I13930">
        <f t="shared" si="217"/>
        <v>165</v>
      </c>
    </row>
    <row r="13931" spans="1:9" x14ac:dyDescent="0.25">
      <c r="A13931">
        <v>20013930</v>
      </c>
      <c r="B13931" s="1">
        <v>42611</v>
      </c>
      <c r="C13931" t="s">
        <v>31</v>
      </c>
      <c r="D13931">
        <v>3004</v>
      </c>
      <c r="E13931">
        <v>2682</v>
      </c>
      <c r="F13931" s="10">
        <v>1</v>
      </c>
      <c r="G13931">
        <f>VLOOKUP(D13931,产品表!$A$2:$F$13,5,FALSE)</f>
        <v>35</v>
      </c>
      <c r="H13931">
        <f>VLOOKUP(D13931,产品表!$A$2:$F$13,6,FALSE)</f>
        <v>43.75</v>
      </c>
      <c r="I13931">
        <f t="shared" si="217"/>
        <v>43.75</v>
      </c>
    </row>
    <row r="13932" spans="1:9" x14ac:dyDescent="0.25">
      <c r="A13932">
        <v>20013931</v>
      </c>
      <c r="B13932" s="1">
        <v>42611</v>
      </c>
      <c r="C13932" t="s">
        <v>25</v>
      </c>
      <c r="D13932">
        <v>3004</v>
      </c>
      <c r="E13932">
        <v>2064</v>
      </c>
      <c r="F13932" s="10">
        <v>4</v>
      </c>
      <c r="G13932">
        <f>VLOOKUP(D13932,产品表!$A$2:$F$13,5,FALSE)</f>
        <v>35</v>
      </c>
      <c r="H13932">
        <f>VLOOKUP(D13932,产品表!$A$2:$F$13,6,FALSE)</f>
        <v>43.75</v>
      </c>
      <c r="I13932">
        <f t="shared" si="217"/>
        <v>175</v>
      </c>
    </row>
    <row r="13933" spans="1:9" x14ac:dyDescent="0.25">
      <c r="A13933">
        <v>20013932</v>
      </c>
      <c r="B13933" s="1">
        <v>42611</v>
      </c>
      <c r="C13933" t="s">
        <v>41</v>
      </c>
      <c r="D13933">
        <v>3007</v>
      </c>
      <c r="E13933">
        <v>3656</v>
      </c>
      <c r="F13933" s="10">
        <v>3</v>
      </c>
      <c r="G13933">
        <f>VLOOKUP(D13933,产品表!$A$2:$F$13,5,FALSE)</f>
        <v>35</v>
      </c>
      <c r="H13933">
        <f>VLOOKUP(D13933,产品表!$A$2:$F$13,6,FALSE)</f>
        <v>43.75</v>
      </c>
      <c r="I13933">
        <f t="shared" si="217"/>
        <v>131.25</v>
      </c>
    </row>
    <row r="13934" spans="1:9" x14ac:dyDescent="0.25">
      <c r="A13934">
        <v>20013933</v>
      </c>
      <c r="B13934" s="1">
        <v>42611</v>
      </c>
      <c r="C13934" t="s">
        <v>17</v>
      </c>
      <c r="D13934">
        <v>3004</v>
      </c>
      <c r="E13934">
        <v>1238</v>
      </c>
      <c r="F13934" s="10">
        <v>4</v>
      </c>
      <c r="G13934">
        <f>VLOOKUP(D13934,产品表!$A$2:$F$13,5,FALSE)</f>
        <v>35</v>
      </c>
      <c r="H13934">
        <f>VLOOKUP(D13934,产品表!$A$2:$F$13,6,FALSE)</f>
        <v>43.75</v>
      </c>
      <c r="I13934">
        <f t="shared" si="217"/>
        <v>175</v>
      </c>
    </row>
    <row r="13935" spans="1:9" x14ac:dyDescent="0.25">
      <c r="A13935">
        <v>20013934</v>
      </c>
      <c r="B13935" s="1">
        <v>42611</v>
      </c>
      <c r="C13935" t="s">
        <v>9</v>
      </c>
      <c r="D13935">
        <v>3009</v>
      </c>
      <c r="E13935">
        <v>430</v>
      </c>
      <c r="F13935" s="10">
        <v>1</v>
      </c>
      <c r="G13935">
        <f>VLOOKUP(D13935,产品表!$A$2:$F$13,5,FALSE)</f>
        <v>31</v>
      </c>
      <c r="H13935">
        <f>VLOOKUP(D13935,产品表!$A$2:$F$13,6,FALSE)</f>
        <v>38.75</v>
      </c>
      <c r="I13935">
        <f t="shared" si="217"/>
        <v>38.75</v>
      </c>
    </row>
    <row r="13936" spans="1:9" x14ac:dyDescent="0.25">
      <c r="A13936">
        <v>20013935</v>
      </c>
      <c r="B13936" s="1">
        <v>42611</v>
      </c>
      <c r="C13936" t="s">
        <v>6</v>
      </c>
      <c r="D13936">
        <v>3006</v>
      </c>
      <c r="E13936">
        <v>115</v>
      </c>
      <c r="F13936" s="10">
        <v>2</v>
      </c>
      <c r="G13936">
        <f>VLOOKUP(D13936,产品表!$A$2:$F$13,5,FALSE)</f>
        <v>31</v>
      </c>
      <c r="H13936">
        <f>VLOOKUP(D13936,产品表!$A$2:$F$13,6,FALSE)</f>
        <v>38.75</v>
      </c>
      <c r="I13936">
        <f t="shared" si="217"/>
        <v>77.5</v>
      </c>
    </row>
    <row r="13937" spans="1:9" x14ac:dyDescent="0.25">
      <c r="A13937">
        <v>20013936</v>
      </c>
      <c r="B13937" s="1">
        <v>42611</v>
      </c>
      <c r="C13937" t="s">
        <v>33</v>
      </c>
      <c r="D13937">
        <v>3004</v>
      </c>
      <c r="E13937">
        <v>2845</v>
      </c>
      <c r="F13937" s="10">
        <v>2</v>
      </c>
      <c r="G13937">
        <f>VLOOKUP(D13937,产品表!$A$2:$F$13,5,FALSE)</f>
        <v>35</v>
      </c>
      <c r="H13937">
        <f>VLOOKUP(D13937,产品表!$A$2:$F$13,6,FALSE)</f>
        <v>43.75</v>
      </c>
      <c r="I13937">
        <f t="shared" si="217"/>
        <v>87.5</v>
      </c>
    </row>
    <row r="13938" spans="1:9" x14ac:dyDescent="0.25">
      <c r="A13938">
        <v>20013937</v>
      </c>
      <c r="B13938" s="1">
        <v>42611</v>
      </c>
      <c r="C13938" t="s">
        <v>14</v>
      </c>
      <c r="D13938">
        <v>3007</v>
      </c>
      <c r="E13938">
        <v>968</v>
      </c>
      <c r="F13938" s="10">
        <v>3</v>
      </c>
      <c r="G13938">
        <f>VLOOKUP(D13938,产品表!$A$2:$F$13,5,FALSE)</f>
        <v>35</v>
      </c>
      <c r="H13938">
        <f>VLOOKUP(D13938,产品表!$A$2:$F$13,6,FALSE)</f>
        <v>43.75</v>
      </c>
      <c r="I13938">
        <f t="shared" si="217"/>
        <v>131.25</v>
      </c>
    </row>
    <row r="13939" spans="1:9" x14ac:dyDescent="0.25">
      <c r="A13939">
        <v>20013938</v>
      </c>
      <c r="B13939" s="1">
        <v>42611</v>
      </c>
      <c r="C13939" t="s">
        <v>25</v>
      </c>
      <c r="D13939">
        <v>3006</v>
      </c>
      <c r="E13939">
        <v>2014</v>
      </c>
      <c r="F13939" s="10">
        <v>1</v>
      </c>
      <c r="G13939">
        <f>VLOOKUP(D13939,产品表!$A$2:$F$13,5,FALSE)</f>
        <v>31</v>
      </c>
      <c r="H13939">
        <f>VLOOKUP(D13939,产品表!$A$2:$F$13,6,FALSE)</f>
        <v>38.75</v>
      </c>
      <c r="I13939">
        <f t="shared" si="217"/>
        <v>38.75</v>
      </c>
    </row>
    <row r="13940" spans="1:9" x14ac:dyDescent="0.25">
      <c r="A13940">
        <v>20013939</v>
      </c>
      <c r="B13940" s="1">
        <v>42611</v>
      </c>
      <c r="C13940" t="s">
        <v>37</v>
      </c>
      <c r="D13940">
        <v>3006</v>
      </c>
      <c r="E13940">
        <v>3254</v>
      </c>
      <c r="F13940" s="10">
        <v>3</v>
      </c>
      <c r="G13940">
        <f>VLOOKUP(D13940,产品表!$A$2:$F$13,5,FALSE)</f>
        <v>31</v>
      </c>
      <c r="H13940">
        <f>VLOOKUP(D13940,产品表!$A$2:$F$13,6,FALSE)</f>
        <v>38.75</v>
      </c>
      <c r="I13940">
        <f t="shared" si="217"/>
        <v>116.25</v>
      </c>
    </row>
    <row r="13941" spans="1:9" x14ac:dyDescent="0.25">
      <c r="A13941">
        <v>20013940</v>
      </c>
      <c r="B13941" s="1">
        <v>42611</v>
      </c>
      <c r="C13941" t="s">
        <v>16</v>
      </c>
      <c r="D13941">
        <v>3006</v>
      </c>
      <c r="E13941">
        <v>1178</v>
      </c>
      <c r="F13941" s="10">
        <v>2</v>
      </c>
      <c r="G13941">
        <f>VLOOKUP(D13941,产品表!$A$2:$F$13,5,FALSE)</f>
        <v>31</v>
      </c>
      <c r="H13941">
        <f>VLOOKUP(D13941,产品表!$A$2:$F$13,6,FALSE)</f>
        <v>38.75</v>
      </c>
      <c r="I13941">
        <f t="shared" si="217"/>
        <v>77.5</v>
      </c>
    </row>
    <row r="13942" spans="1:9" x14ac:dyDescent="0.25">
      <c r="A13942">
        <v>20013941</v>
      </c>
      <c r="B13942" s="1">
        <v>42611</v>
      </c>
      <c r="C13942" t="s">
        <v>17</v>
      </c>
      <c r="D13942">
        <v>3011</v>
      </c>
      <c r="E13942">
        <v>1240</v>
      </c>
      <c r="F13942" s="10">
        <v>1</v>
      </c>
      <c r="G13942">
        <f>VLOOKUP(D13942,产品表!$A$2:$F$13,5,FALSE)</f>
        <v>34</v>
      </c>
      <c r="H13942">
        <f>VLOOKUP(D13942,产品表!$A$2:$F$13,6,FALSE)</f>
        <v>42.5</v>
      </c>
      <c r="I13942">
        <f t="shared" si="217"/>
        <v>42.5</v>
      </c>
    </row>
    <row r="13943" spans="1:9" x14ac:dyDescent="0.25">
      <c r="A13943">
        <v>20013942</v>
      </c>
      <c r="B13943" s="1">
        <v>42611</v>
      </c>
      <c r="C13943" t="s">
        <v>32</v>
      </c>
      <c r="D13943">
        <v>3005</v>
      </c>
      <c r="E13943">
        <v>2726</v>
      </c>
      <c r="F13943" s="10">
        <v>1</v>
      </c>
      <c r="G13943">
        <f>VLOOKUP(D13943,产品表!$A$2:$F$13,5,FALSE)</f>
        <v>33</v>
      </c>
      <c r="H13943">
        <f>VLOOKUP(D13943,产品表!$A$2:$F$13,6,FALSE)</f>
        <v>41.25</v>
      </c>
      <c r="I13943">
        <f t="shared" si="217"/>
        <v>41.25</v>
      </c>
    </row>
    <row r="13944" spans="1:9" x14ac:dyDescent="0.25">
      <c r="A13944">
        <v>20013943</v>
      </c>
      <c r="B13944" s="1">
        <v>42611</v>
      </c>
      <c r="C13944" t="s">
        <v>38</v>
      </c>
      <c r="D13944">
        <v>3005</v>
      </c>
      <c r="E13944">
        <v>3328</v>
      </c>
      <c r="F13944" s="10">
        <v>1</v>
      </c>
      <c r="G13944">
        <f>VLOOKUP(D13944,产品表!$A$2:$F$13,5,FALSE)</f>
        <v>33</v>
      </c>
      <c r="H13944">
        <f>VLOOKUP(D13944,产品表!$A$2:$F$13,6,FALSE)</f>
        <v>41.25</v>
      </c>
      <c r="I13944">
        <f t="shared" si="217"/>
        <v>41.25</v>
      </c>
    </row>
    <row r="13945" spans="1:9" x14ac:dyDescent="0.25">
      <c r="A13945">
        <v>20013944</v>
      </c>
      <c r="B13945" s="1">
        <v>42611</v>
      </c>
      <c r="C13945" t="s">
        <v>28</v>
      </c>
      <c r="D13945">
        <v>3005</v>
      </c>
      <c r="E13945">
        <v>2398</v>
      </c>
      <c r="F13945" s="10">
        <v>4</v>
      </c>
      <c r="G13945">
        <f>VLOOKUP(D13945,产品表!$A$2:$F$13,5,FALSE)</f>
        <v>33</v>
      </c>
      <c r="H13945">
        <f>VLOOKUP(D13945,产品表!$A$2:$F$13,6,FALSE)</f>
        <v>41.25</v>
      </c>
      <c r="I13945">
        <f t="shared" si="217"/>
        <v>165</v>
      </c>
    </row>
    <row r="13946" spans="1:9" x14ac:dyDescent="0.25">
      <c r="A13946">
        <v>20013945</v>
      </c>
      <c r="B13946" s="1">
        <v>42611</v>
      </c>
      <c r="C13946" t="s">
        <v>30</v>
      </c>
      <c r="D13946">
        <v>3006</v>
      </c>
      <c r="E13946">
        <v>2530</v>
      </c>
      <c r="F13946" s="10">
        <v>2</v>
      </c>
      <c r="G13946">
        <f>VLOOKUP(D13946,产品表!$A$2:$F$13,5,FALSE)</f>
        <v>31</v>
      </c>
      <c r="H13946">
        <f>VLOOKUP(D13946,产品表!$A$2:$F$13,6,FALSE)</f>
        <v>38.75</v>
      </c>
      <c r="I13946">
        <f t="shared" si="217"/>
        <v>77.5</v>
      </c>
    </row>
    <row r="13947" spans="1:9" x14ac:dyDescent="0.25">
      <c r="A13947">
        <v>20013946</v>
      </c>
      <c r="B13947" s="1">
        <v>42611</v>
      </c>
      <c r="C13947" t="s">
        <v>28</v>
      </c>
      <c r="D13947">
        <v>3002</v>
      </c>
      <c r="E13947">
        <v>2380</v>
      </c>
      <c r="F13947" s="10">
        <v>1</v>
      </c>
      <c r="G13947">
        <f>VLOOKUP(D13947,产品表!$A$2:$F$13,5,FALSE)</f>
        <v>29</v>
      </c>
      <c r="H13947">
        <f>VLOOKUP(D13947,产品表!$A$2:$F$13,6,FALSE)</f>
        <v>36.25</v>
      </c>
      <c r="I13947">
        <f t="shared" si="217"/>
        <v>36.25</v>
      </c>
    </row>
    <row r="13948" spans="1:9" x14ac:dyDescent="0.25">
      <c r="A13948">
        <v>20013947</v>
      </c>
      <c r="B13948" s="1">
        <v>42611</v>
      </c>
      <c r="C13948" t="s">
        <v>17</v>
      </c>
      <c r="D13948">
        <v>3006</v>
      </c>
      <c r="E13948">
        <v>1241</v>
      </c>
      <c r="F13948" s="10">
        <v>1</v>
      </c>
      <c r="G13948">
        <f>VLOOKUP(D13948,产品表!$A$2:$F$13,5,FALSE)</f>
        <v>31</v>
      </c>
      <c r="H13948">
        <f>VLOOKUP(D13948,产品表!$A$2:$F$13,6,FALSE)</f>
        <v>38.75</v>
      </c>
      <c r="I13948">
        <f t="shared" si="217"/>
        <v>38.75</v>
      </c>
    </row>
    <row r="13949" spans="1:9" x14ac:dyDescent="0.25">
      <c r="A13949">
        <v>20013948</v>
      </c>
      <c r="B13949" s="1">
        <v>42611</v>
      </c>
      <c r="C13949" t="s">
        <v>6</v>
      </c>
      <c r="D13949">
        <v>3007</v>
      </c>
      <c r="E13949">
        <v>163</v>
      </c>
      <c r="F13949" s="10">
        <v>1</v>
      </c>
      <c r="G13949">
        <f>VLOOKUP(D13949,产品表!$A$2:$F$13,5,FALSE)</f>
        <v>35</v>
      </c>
      <c r="H13949">
        <f>VLOOKUP(D13949,产品表!$A$2:$F$13,6,FALSE)</f>
        <v>43.75</v>
      </c>
      <c r="I13949">
        <f t="shared" si="217"/>
        <v>43.75</v>
      </c>
    </row>
    <row r="13950" spans="1:9" x14ac:dyDescent="0.25">
      <c r="A13950">
        <v>20013949</v>
      </c>
      <c r="B13950" s="1">
        <v>42611</v>
      </c>
      <c r="C13950" t="s">
        <v>13</v>
      </c>
      <c r="D13950">
        <v>3002</v>
      </c>
      <c r="E13950">
        <v>834</v>
      </c>
      <c r="F13950" s="10">
        <v>3</v>
      </c>
      <c r="G13950">
        <f>VLOOKUP(D13950,产品表!$A$2:$F$13,5,FALSE)</f>
        <v>29</v>
      </c>
      <c r="H13950">
        <f>VLOOKUP(D13950,产品表!$A$2:$F$13,6,FALSE)</f>
        <v>36.25</v>
      </c>
      <c r="I13950">
        <f t="shared" si="217"/>
        <v>108.75</v>
      </c>
    </row>
    <row r="13951" spans="1:9" x14ac:dyDescent="0.25">
      <c r="A13951">
        <v>20013950</v>
      </c>
      <c r="B13951" s="1">
        <v>42611</v>
      </c>
      <c r="C13951" t="s">
        <v>6</v>
      </c>
      <c r="D13951">
        <v>3008</v>
      </c>
      <c r="E13951">
        <v>149</v>
      </c>
      <c r="F13951" s="10">
        <v>1</v>
      </c>
      <c r="G13951">
        <f>VLOOKUP(D13951,产品表!$A$2:$F$13,5,FALSE)</f>
        <v>33</v>
      </c>
      <c r="H13951">
        <f>VLOOKUP(D13951,产品表!$A$2:$F$13,6,FALSE)</f>
        <v>41.25</v>
      </c>
      <c r="I13951">
        <f t="shared" si="217"/>
        <v>41.25</v>
      </c>
    </row>
    <row r="13952" spans="1:9" x14ac:dyDescent="0.25">
      <c r="A13952">
        <v>20013951</v>
      </c>
      <c r="B13952" s="1">
        <v>42612</v>
      </c>
      <c r="C13952" t="s">
        <v>36</v>
      </c>
      <c r="D13952">
        <v>3008</v>
      </c>
      <c r="E13952">
        <v>3133</v>
      </c>
      <c r="F13952" s="10">
        <v>1</v>
      </c>
      <c r="G13952">
        <f>VLOOKUP(D13952,产品表!$A$2:$F$13,5,FALSE)</f>
        <v>33</v>
      </c>
      <c r="H13952">
        <f>VLOOKUP(D13952,产品表!$A$2:$F$13,6,FALSE)</f>
        <v>41.25</v>
      </c>
      <c r="I13952">
        <f t="shared" si="217"/>
        <v>41.25</v>
      </c>
    </row>
    <row r="13953" spans="1:9" x14ac:dyDescent="0.25">
      <c r="A13953">
        <v>20013952</v>
      </c>
      <c r="B13953" s="1">
        <v>42612</v>
      </c>
      <c r="C13953" t="s">
        <v>41</v>
      </c>
      <c r="D13953">
        <v>3007</v>
      </c>
      <c r="E13953">
        <v>3679</v>
      </c>
      <c r="F13953" s="10">
        <v>1</v>
      </c>
      <c r="G13953">
        <f>VLOOKUP(D13953,产品表!$A$2:$F$13,5,FALSE)</f>
        <v>35</v>
      </c>
      <c r="H13953">
        <f>VLOOKUP(D13953,产品表!$A$2:$F$13,6,FALSE)</f>
        <v>43.75</v>
      </c>
      <c r="I13953">
        <f t="shared" si="217"/>
        <v>43.75</v>
      </c>
    </row>
    <row r="13954" spans="1:9" x14ac:dyDescent="0.25">
      <c r="A13954">
        <v>20013953</v>
      </c>
      <c r="B13954" s="1">
        <v>42612</v>
      </c>
      <c r="C13954" t="s">
        <v>10</v>
      </c>
      <c r="D13954">
        <v>3002</v>
      </c>
      <c r="E13954">
        <v>516</v>
      </c>
      <c r="F13954" s="10">
        <v>1</v>
      </c>
      <c r="G13954">
        <f>VLOOKUP(D13954,产品表!$A$2:$F$13,5,FALSE)</f>
        <v>29</v>
      </c>
      <c r="H13954">
        <f>VLOOKUP(D13954,产品表!$A$2:$F$13,6,FALSE)</f>
        <v>36.25</v>
      </c>
      <c r="I13954">
        <f t="shared" si="217"/>
        <v>36.25</v>
      </c>
    </row>
    <row r="13955" spans="1:9" x14ac:dyDescent="0.25">
      <c r="A13955">
        <v>20013954</v>
      </c>
      <c r="B13955" s="1">
        <v>42612</v>
      </c>
      <c r="C13955" t="s">
        <v>34</v>
      </c>
      <c r="D13955">
        <v>3004</v>
      </c>
      <c r="E13955">
        <v>2918</v>
      </c>
      <c r="F13955" s="10">
        <v>3</v>
      </c>
      <c r="G13955">
        <f>VLOOKUP(D13955,产品表!$A$2:$F$13,5,FALSE)</f>
        <v>35</v>
      </c>
      <c r="H13955">
        <f>VLOOKUP(D13955,产品表!$A$2:$F$13,6,FALSE)</f>
        <v>43.75</v>
      </c>
      <c r="I13955">
        <f t="shared" ref="I13955:I14018" si="218">H13955*F13955</f>
        <v>131.25</v>
      </c>
    </row>
    <row r="13956" spans="1:9" x14ac:dyDescent="0.25">
      <c r="A13956">
        <v>20013955</v>
      </c>
      <c r="B13956" s="1">
        <v>42612</v>
      </c>
      <c r="C13956" t="s">
        <v>29</v>
      </c>
      <c r="D13956">
        <v>3009</v>
      </c>
      <c r="E13956">
        <v>2497</v>
      </c>
      <c r="F13956" s="10">
        <v>1</v>
      </c>
      <c r="G13956">
        <f>VLOOKUP(D13956,产品表!$A$2:$F$13,5,FALSE)</f>
        <v>31</v>
      </c>
      <c r="H13956">
        <f>VLOOKUP(D13956,产品表!$A$2:$F$13,6,FALSE)</f>
        <v>38.75</v>
      </c>
      <c r="I13956">
        <f t="shared" si="218"/>
        <v>38.75</v>
      </c>
    </row>
    <row r="13957" spans="1:9" x14ac:dyDescent="0.25">
      <c r="A13957">
        <v>20013956</v>
      </c>
      <c r="B13957" s="1">
        <v>42612</v>
      </c>
      <c r="C13957" t="s">
        <v>12</v>
      </c>
      <c r="D13957">
        <v>3008</v>
      </c>
      <c r="E13957">
        <v>755</v>
      </c>
      <c r="F13957" s="10">
        <v>1</v>
      </c>
      <c r="G13957">
        <f>VLOOKUP(D13957,产品表!$A$2:$F$13,5,FALSE)</f>
        <v>33</v>
      </c>
      <c r="H13957">
        <f>VLOOKUP(D13957,产品表!$A$2:$F$13,6,FALSE)</f>
        <v>41.25</v>
      </c>
      <c r="I13957">
        <f t="shared" si="218"/>
        <v>41.25</v>
      </c>
    </row>
    <row r="13958" spans="1:9" x14ac:dyDescent="0.25">
      <c r="A13958">
        <v>20013957</v>
      </c>
      <c r="B13958" s="1">
        <v>42612</v>
      </c>
      <c r="C13958" t="s">
        <v>41</v>
      </c>
      <c r="D13958">
        <v>3008</v>
      </c>
      <c r="E13958">
        <v>3663</v>
      </c>
      <c r="F13958" s="10">
        <v>4</v>
      </c>
      <c r="G13958">
        <f>VLOOKUP(D13958,产品表!$A$2:$F$13,5,FALSE)</f>
        <v>33</v>
      </c>
      <c r="H13958">
        <f>VLOOKUP(D13958,产品表!$A$2:$F$13,6,FALSE)</f>
        <v>41.25</v>
      </c>
      <c r="I13958">
        <f t="shared" si="218"/>
        <v>165</v>
      </c>
    </row>
    <row r="13959" spans="1:9" x14ac:dyDescent="0.25">
      <c r="A13959">
        <v>20013958</v>
      </c>
      <c r="B13959" s="1">
        <v>42612</v>
      </c>
      <c r="C13959" t="s">
        <v>10</v>
      </c>
      <c r="D13959">
        <v>3008</v>
      </c>
      <c r="E13959">
        <v>540</v>
      </c>
      <c r="F13959" s="10">
        <v>2</v>
      </c>
      <c r="G13959">
        <f>VLOOKUP(D13959,产品表!$A$2:$F$13,5,FALSE)</f>
        <v>33</v>
      </c>
      <c r="H13959">
        <f>VLOOKUP(D13959,产品表!$A$2:$F$13,6,FALSE)</f>
        <v>41.25</v>
      </c>
      <c r="I13959">
        <f t="shared" si="218"/>
        <v>82.5</v>
      </c>
    </row>
    <row r="13960" spans="1:9" x14ac:dyDescent="0.25">
      <c r="A13960">
        <v>20013959</v>
      </c>
      <c r="B13960" s="1">
        <v>42612</v>
      </c>
      <c r="C13960" t="s">
        <v>32</v>
      </c>
      <c r="D13960">
        <v>3004</v>
      </c>
      <c r="E13960">
        <v>2773</v>
      </c>
      <c r="F13960" s="10">
        <v>2</v>
      </c>
      <c r="G13960">
        <f>VLOOKUP(D13960,产品表!$A$2:$F$13,5,FALSE)</f>
        <v>35</v>
      </c>
      <c r="H13960">
        <f>VLOOKUP(D13960,产品表!$A$2:$F$13,6,FALSE)</f>
        <v>43.75</v>
      </c>
      <c r="I13960">
        <f t="shared" si="218"/>
        <v>87.5</v>
      </c>
    </row>
    <row r="13961" spans="1:9" x14ac:dyDescent="0.25">
      <c r="A13961">
        <v>20013960</v>
      </c>
      <c r="B13961" s="1">
        <v>42612</v>
      </c>
      <c r="C13961" t="s">
        <v>14</v>
      </c>
      <c r="D13961">
        <v>3008</v>
      </c>
      <c r="E13961">
        <v>920</v>
      </c>
      <c r="F13961" s="10">
        <v>1</v>
      </c>
      <c r="G13961">
        <f>VLOOKUP(D13961,产品表!$A$2:$F$13,5,FALSE)</f>
        <v>33</v>
      </c>
      <c r="H13961">
        <f>VLOOKUP(D13961,产品表!$A$2:$F$13,6,FALSE)</f>
        <v>41.25</v>
      </c>
      <c r="I13961">
        <f t="shared" si="218"/>
        <v>41.25</v>
      </c>
    </row>
    <row r="13962" spans="1:9" x14ac:dyDescent="0.25">
      <c r="A13962">
        <v>20013961</v>
      </c>
      <c r="B13962" s="1">
        <v>42612</v>
      </c>
      <c r="C13962" t="s">
        <v>35</v>
      </c>
      <c r="D13962">
        <v>3010</v>
      </c>
      <c r="E13962">
        <v>3083</v>
      </c>
      <c r="F13962" s="10">
        <v>1</v>
      </c>
      <c r="G13962">
        <f>VLOOKUP(D13962,产品表!$A$2:$F$13,5,FALSE)</f>
        <v>36</v>
      </c>
      <c r="H13962">
        <f>VLOOKUP(D13962,产品表!$A$2:$F$13,6,FALSE)</f>
        <v>45</v>
      </c>
      <c r="I13962">
        <f t="shared" si="218"/>
        <v>45</v>
      </c>
    </row>
    <row r="13963" spans="1:9" x14ac:dyDescent="0.25">
      <c r="A13963">
        <v>20013962</v>
      </c>
      <c r="B13963" s="1">
        <v>42612</v>
      </c>
      <c r="C13963" t="s">
        <v>33</v>
      </c>
      <c r="D13963">
        <v>3008</v>
      </c>
      <c r="E13963">
        <v>2806</v>
      </c>
      <c r="F13963" s="10">
        <v>1</v>
      </c>
      <c r="G13963">
        <f>VLOOKUP(D13963,产品表!$A$2:$F$13,5,FALSE)</f>
        <v>33</v>
      </c>
      <c r="H13963">
        <f>VLOOKUP(D13963,产品表!$A$2:$F$13,6,FALSE)</f>
        <v>41.25</v>
      </c>
      <c r="I13963">
        <f t="shared" si="218"/>
        <v>41.25</v>
      </c>
    </row>
    <row r="13964" spans="1:9" x14ac:dyDescent="0.25">
      <c r="A13964">
        <v>20013963</v>
      </c>
      <c r="B13964" s="1">
        <v>42612</v>
      </c>
      <c r="C13964" t="s">
        <v>21</v>
      </c>
      <c r="D13964">
        <v>3010</v>
      </c>
      <c r="E13964">
        <v>1612</v>
      </c>
      <c r="F13964" s="10">
        <v>1</v>
      </c>
      <c r="G13964">
        <f>VLOOKUP(D13964,产品表!$A$2:$F$13,5,FALSE)</f>
        <v>36</v>
      </c>
      <c r="H13964">
        <f>VLOOKUP(D13964,产品表!$A$2:$F$13,6,FALSE)</f>
        <v>45</v>
      </c>
      <c r="I13964">
        <f t="shared" si="218"/>
        <v>45</v>
      </c>
    </row>
    <row r="13965" spans="1:9" x14ac:dyDescent="0.25">
      <c r="A13965">
        <v>20013964</v>
      </c>
      <c r="B13965" s="1">
        <v>42612</v>
      </c>
      <c r="C13965" t="s">
        <v>36</v>
      </c>
      <c r="D13965">
        <v>3006</v>
      </c>
      <c r="E13965">
        <v>3113</v>
      </c>
      <c r="F13965" s="10">
        <v>1</v>
      </c>
      <c r="G13965">
        <f>VLOOKUP(D13965,产品表!$A$2:$F$13,5,FALSE)</f>
        <v>31</v>
      </c>
      <c r="H13965">
        <f>VLOOKUP(D13965,产品表!$A$2:$F$13,6,FALSE)</f>
        <v>38.75</v>
      </c>
      <c r="I13965">
        <f t="shared" si="218"/>
        <v>38.75</v>
      </c>
    </row>
    <row r="13966" spans="1:9" x14ac:dyDescent="0.25">
      <c r="A13966">
        <v>20013965</v>
      </c>
      <c r="B13966" s="1">
        <v>42612</v>
      </c>
      <c r="C13966" t="s">
        <v>32</v>
      </c>
      <c r="D13966">
        <v>3002</v>
      </c>
      <c r="E13966">
        <v>2745</v>
      </c>
      <c r="F13966" s="10">
        <v>1</v>
      </c>
      <c r="G13966">
        <f>VLOOKUP(D13966,产品表!$A$2:$F$13,5,FALSE)</f>
        <v>29</v>
      </c>
      <c r="H13966">
        <f>VLOOKUP(D13966,产品表!$A$2:$F$13,6,FALSE)</f>
        <v>36.25</v>
      </c>
      <c r="I13966">
        <f t="shared" si="218"/>
        <v>36.25</v>
      </c>
    </row>
    <row r="13967" spans="1:9" x14ac:dyDescent="0.25">
      <c r="A13967">
        <v>20013966</v>
      </c>
      <c r="B13967" s="1">
        <v>42612</v>
      </c>
      <c r="C13967" t="s">
        <v>13</v>
      </c>
      <c r="D13967">
        <v>3009</v>
      </c>
      <c r="E13967">
        <v>832</v>
      </c>
      <c r="F13967" s="10">
        <v>3</v>
      </c>
      <c r="G13967">
        <f>VLOOKUP(D13967,产品表!$A$2:$F$13,5,FALSE)</f>
        <v>31</v>
      </c>
      <c r="H13967">
        <f>VLOOKUP(D13967,产品表!$A$2:$F$13,6,FALSE)</f>
        <v>38.75</v>
      </c>
      <c r="I13967">
        <f t="shared" si="218"/>
        <v>116.25</v>
      </c>
    </row>
    <row r="13968" spans="1:9" x14ac:dyDescent="0.25">
      <c r="A13968">
        <v>20013967</v>
      </c>
      <c r="B13968" s="1">
        <v>42612</v>
      </c>
      <c r="C13968" t="s">
        <v>9</v>
      </c>
      <c r="D13968">
        <v>3004</v>
      </c>
      <c r="E13968">
        <v>482</v>
      </c>
      <c r="F13968" s="10">
        <v>1</v>
      </c>
      <c r="G13968">
        <f>VLOOKUP(D13968,产品表!$A$2:$F$13,5,FALSE)</f>
        <v>35</v>
      </c>
      <c r="H13968">
        <f>VLOOKUP(D13968,产品表!$A$2:$F$13,6,FALSE)</f>
        <v>43.75</v>
      </c>
      <c r="I13968">
        <f t="shared" si="218"/>
        <v>43.75</v>
      </c>
    </row>
    <row r="13969" spans="1:9" x14ac:dyDescent="0.25">
      <c r="A13969">
        <v>20013968</v>
      </c>
      <c r="B13969" s="1">
        <v>42612</v>
      </c>
      <c r="C13969" t="s">
        <v>31</v>
      </c>
      <c r="D13969">
        <v>3008</v>
      </c>
      <c r="E13969">
        <v>2659</v>
      </c>
      <c r="F13969" s="10">
        <v>2</v>
      </c>
      <c r="G13969">
        <f>VLOOKUP(D13969,产品表!$A$2:$F$13,5,FALSE)</f>
        <v>33</v>
      </c>
      <c r="H13969">
        <f>VLOOKUP(D13969,产品表!$A$2:$F$13,6,FALSE)</f>
        <v>41.25</v>
      </c>
      <c r="I13969">
        <f t="shared" si="218"/>
        <v>82.5</v>
      </c>
    </row>
    <row r="13970" spans="1:9" x14ac:dyDescent="0.25">
      <c r="A13970">
        <v>20013969</v>
      </c>
      <c r="B13970" s="1">
        <v>42612</v>
      </c>
      <c r="C13970" t="s">
        <v>33</v>
      </c>
      <c r="D13970">
        <v>3005</v>
      </c>
      <c r="E13970">
        <v>2853</v>
      </c>
      <c r="F13970" s="10">
        <v>4</v>
      </c>
      <c r="G13970">
        <f>VLOOKUP(D13970,产品表!$A$2:$F$13,5,FALSE)</f>
        <v>33</v>
      </c>
      <c r="H13970">
        <f>VLOOKUP(D13970,产品表!$A$2:$F$13,6,FALSE)</f>
        <v>41.25</v>
      </c>
      <c r="I13970">
        <f t="shared" si="218"/>
        <v>165</v>
      </c>
    </row>
    <row r="13971" spans="1:9" x14ac:dyDescent="0.25">
      <c r="A13971">
        <v>20013970</v>
      </c>
      <c r="B13971" s="1">
        <v>42612</v>
      </c>
      <c r="C13971" t="s">
        <v>33</v>
      </c>
      <c r="D13971">
        <v>3010</v>
      </c>
      <c r="E13971">
        <v>2898</v>
      </c>
      <c r="F13971" s="10">
        <v>4</v>
      </c>
      <c r="G13971">
        <f>VLOOKUP(D13971,产品表!$A$2:$F$13,5,FALSE)</f>
        <v>36</v>
      </c>
      <c r="H13971">
        <f>VLOOKUP(D13971,产品表!$A$2:$F$13,6,FALSE)</f>
        <v>45</v>
      </c>
      <c r="I13971">
        <f t="shared" si="218"/>
        <v>180</v>
      </c>
    </row>
    <row r="13972" spans="1:9" x14ac:dyDescent="0.25">
      <c r="A13972">
        <v>20013971</v>
      </c>
      <c r="B13972" s="1">
        <v>42612</v>
      </c>
      <c r="C13972" t="s">
        <v>37</v>
      </c>
      <c r="D13972">
        <v>3005</v>
      </c>
      <c r="E13972">
        <v>3296</v>
      </c>
      <c r="F13972" s="10">
        <v>1</v>
      </c>
      <c r="G13972">
        <f>VLOOKUP(D13972,产品表!$A$2:$F$13,5,FALSE)</f>
        <v>33</v>
      </c>
      <c r="H13972">
        <f>VLOOKUP(D13972,产品表!$A$2:$F$13,6,FALSE)</f>
        <v>41.25</v>
      </c>
      <c r="I13972">
        <f t="shared" si="218"/>
        <v>41.25</v>
      </c>
    </row>
    <row r="13973" spans="1:9" x14ac:dyDescent="0.25">
      <c r="A13973">
        <v>20013972</v>
      </c>
      <c r="B13973" s="1">
        <v>42612</v>
      </c>
      <c r="C13973" t="s">
        <v>15</v>
      </c>
      <c r="D13973">
        <v>3004</v>
      </c>
      <c r="E13973">
        <v>1079</v>
      </c>
      <c r="F13973" s="10">
        <v>3</v>
      </c>
      <c r="G13973">
        <f>VLOOKUP(D13973,产品表!$A$2:$F$13,5,FALSE)</f>
        <v>35</v>
      </c>
      <c r="H13973">
        <f>VLOOKUP(D13973,产品表!$A$2:$F$13,6,FALSE)</f>
        <v>43.75</v>
      </c>
      <c r="I13973">
        <f t="shared" si="218"/>
        <v>131.25</v>
      </c>
    </row>
    <row r="13974" spans="1:9" x14ac:dyDescent="0.25">
      <c r="A13974">
        <v>20013973</v>
      </c>
      <c r="B13974" s="1">
        <v>42612</v>
      </c>
      <c r="C13974" t="s">
        <v>33</v>
      </c>
      <c r="D13974">
        <v>3004</v>
      </c>
      <c r="E13974">
        <v>2809</v>
      </c>
      <c r="F13974" s="10">
        <v>1</v>
      </c>
      <c r="G13974">
        <f>VLOOKUP(D13974,产品表!$A$2:$F$13,5,FALSE)</f>
        <v>35</v>
      </c>
      <c r="H13974">
        <f>VLOOKUP(D13974,产品表!$A$2:$F$13,6,FALSE)</f>
        <v>43.75</v>
      </c>
      <c r="I13974">
        <f t="shared" si="218"/>
        <v>43.75</v>
      </c>
    </row>
    <row r="13975" spans="1:9" x14ac:dyDescent="0.25">
      <c r="A13975">
        <v>20013974</v>
      </c>
      <c r="B13975" s="1">
        <v>42612</v>
      </c>
      <c r="C13975" t="s">
        <v>16</v>
      </c>
      <c r="D13975">
        <v>3011</v>
      </c>
      <c r="E13975">
        <v>1116</v>
      </c>
      <c r="F13975" s="10">
        <v>1</v>
      </c>
      <c r="G13975">
        <f>VLOOKUP(D13975,产品表!$A$2:$F$13,5,FALSE)</f>
        <v>34</v>
      </c>
      <c r="H13975">
        <f>VLOOKUP(D13975,产品表!$A$2:$F$13,6,FALSE)</f>
        <v>42.5</v>
      </c>
      <c r="I13975">
        <f t="shared" si="218"/>
        <v>42.5</v>
      </c>
    </row>
    <row r="13976" spans="1:9" x14ac:dyDescent="0.25">
      <c r="A13976">
        <v>20013975</v>
      </c>
      <c r="B13976" s="1">
        <v>42612</v>
      </c>
      <c r="C13976" t="s">
        <v>19</v>
      </c>
      <c r="D13976">
        <v>3005</v>
      </c>
      <c r="E13976">
        <v>1419</v>
      </c>
      <c r="F13976" s="10">
        <v>2</v>
      </c>
      <c r="G13976">
        <f>VLOOKUP(D13976,产品表!$A$2:$F$13,5,FALSE)</f>
        <v>33</v>
      </c>
      <c r="H13976">
        <f>VLOOKUP(D13976,产品表!$A$2:$F$13,6,FALSE)</f>
        <v>41.25</v>
      </c>
      <c r="I13976">
        <f t="shared" si="218"/>
        <v>82.5</v>
      </c>
    </row>
    <row r="13977" spans="1:9" x14ac:dyDescent="0.25">
      <c r="A13977">
        <v>20013976</v>
      </c>
      <c r="B13977" s="1">
        <v>42612</v>
      </c>
      <c r="C13977" t="s">
        <v>37</v>
      </c>
      <c r="D13977">
        <v>3009</v>
      </c>
      <c r="E13977">
        <v>3252</v>
      </c>
      <c r="F13977" s="10">
        <v>3</v>
      </c>
      <c r="G13977">
        <f>VLOOKUP(D13977,产品表!$A$2:$F$13,5,FALSE)</f>
        <v>31</v>
      </c>
      <c r="H13977">
        <f>VLOOKUP(D13977,产品表!$A$2:$F$13,6,FALSE)</f>
        <v>38.75</v>
      </c>
      <c r="I13977">
        <f t="shared" si="218"/>
        <v>116.25</v>
      </c>
    </row>
    <row r="13978" spans="1:9" x14ac:dyDescent="0.25">
      <c r="A13978">
        <v>20013977</v>
      </c>
      <c r="B13978" s="1">
        <v>42612</v>
      </c>
      <c r="C13978" t="s">
        <v>22</v>
      </c>
      <c r="D13978">
        <v>3004</v>
      </c>
      <c r="E13978">
        <v>1742</v>
      </c>
      <c r="F13978" s="10">
        <v>1</v>
      </c>
      <c r="G13978">
        <f>VLOOKUP(D13978,产品表!$A$2:$F$13,5,FALSE)</f>
        <v>35</v>
      </c>
      <c r="H13978">
        <f>VLOOKUP(D13978,产品表!$A$2:$F$13,6,FALSE)</f>
        <v>43.75</v>
      </c>
      <c r="I13978">
        <f t="shared" si="218"/>
        <v>43.75</v>
      </c>
    </row>
    <row r="13979" spans="1:9" x14ac:dyDescent="0.25">
      <c r="A13979">
        <v>20013978</v>
      </c>
      <c r="B13979" s="1">
        <v>42612</v>
      </c>
      <c r="C13979" t="s">
        <v>37</v>
      </c>
      <c r="D13979">
        <v>3004</v>
      </c>
      <c r="E13979">
        <v>3241</v>
      </c>
      <c r="F13979" s="10">
        <v>1</v>
      </c>
      <c r="G13979">
        <f>VLOOKUP(D13979,产品表!$A$2:$F$13,5,FALSE)</f>
        <v>35</v>
      </c>
      <c r="H13979">
        <f>VLOOKUP(D13979,产品表!$A$2:$F$13,6,FALSE)</f>
        <v>43.75</v>
      </c>
      <c r="I13979">
        <f t="shared" si="218"/>
        <v>43.75</v>
      </c>
    </row>
    <row r="13980" spans="1:9" x14ac:dyDescent="0.25">
      <c r="A13980">
        <v>20013979</v>
      </c>
      <c r="B13980" s="1">
        <v>42612</v>
      </c>
      <c r="C13980" t="s">
        <v>9</v>
      </c>
      <c r="D13980">
        <v>3005</v>
      </c>
      <c r="E13980">
        <v>494</v>
      </c>
      <c r="F13980" s="10">
        <v>3</v>
      </c>
      <c r="G13980">
        <f>VLOOKUP(D13980,产品表!$A$2:$F$13,5,FALSE)</f>
        <v>33</v>
      </c>
      <c r="H13980">
        <f>VLOOKUP(D13980,产品表!$A$2:$F$13,6,FALSE)</f>
        <v>41.25</v>
      </c>
      <c r="I13980">
        <f t="shared" si="218"/>
        <v>123.75</v>
      </c>
    </row>
    <row r="13981" spans="1:9" x14ac:dyDescent="0.25">
      <c r="A13981">
        <v>20013980</v>
      </c>
      <c r="B13981" s="1">
        <v>42612</v>
      </c>
      <c r="C13981" t="s">
        <v>38</v>
      </c>
      <c r="D13981">
        <v>3005</v>
      </c>
      <c r="E13981">
        <v>3313</v>
      </c>
      <c r="F13981" s="10">
        <v>1</v>
      </c>
      <c r="G13981">
        <f>VLOOKUP(D13981,产品表!$A$2:$F$13,5,FALSE)</f>
        <v>33</v>
      </c>
      <c r="H13981">
        <f>VLOOKUP(D13981,产品表!$A$2:$F$13,6,FALSE)</f>
        <v>41.25</v>
      </c>
      <c r="I13981">
        <f t="shared" si="218"/>
        <v>41.25</v>
      </c>
    </row>
    <row r="13982" spans="1:9" x14ac:dyDescent="0.25">
      <c r="A13982">
        <v>20013981</v>
      </c>
      <c r="B13982" s="1">
        <v>42612</v>
      </c>
      <c r="C13982" t="s">
        <v>34</v>
      </c>
      <c r="D13982">
        <v>3005</v>
      </c>
      <c r="E13982">
        <v>2994</v>
      </c>
      <c r="F13982" s="10">
        <v>1</v>
      </c>
      <c r="G13982">
        <f>VLOOKUP(D13982,产品表!$A$2:$F$13,5,FALSE)</f>
        <v>33</v>
      </c>
      <c r="H13982">
        <f>VLOOKUP(D13982,产品表!$A$2:$F$13,6,FALSE)</f>
        <v>41.25</v>
      </c>
      <c r="I13982">
        <f t="shared" si="218"/>
        <v>41.25</v>
      </c>
    </row>
    <row r="13983" spans="1:9" x14ac:dyDescent="0.25">
      <c r="A13983">
        <v>20013982</v>
      </c>
      <c r="B13983" s="1">
        <v>42612</v>
      </c>
      <c r="C13983" t="s">
        <v>15</v>
      </c>
      <c r="D13983">
        <v>3005</v>
      </c>
      <c r="E13983">
        <v>1098</v>
      </c>
      <c r="F13983" s="10">
        <v>1</v>
      </c>
      <c r="G13983">
        <f>VLOOKUP(D13983,产品表!$A$2:$F$13,5,FALSE)</f>
        <v>33</v>
      </c>
      <c r="H13983">
        <f>VLOOKUP(D13983,产品表!$A$2:$F$13,6,FALSE)</f>
        <v>41.25</v>
      </c>
      <c r="I13983">
        <f t="shared" si="218"/>
        <v>41.25</v>
      </c>
    </row>
    <row r="13984" spans="1:9" x14ac:dyDescent="0.25">
      <c r="A13984">
        <v>20013983</v>
      </c>
      <c r="B13984" s="1">
        <v>42612</v>
      </c>
      <c r="C13984" t="s">
        <v>42</v>
      </c>
      <c r="D13984">
        <v>3004</v>
      </c>
      <c r="E13984">
        <v>3783</v>
      </c>
      <c r="F13984" s="10">
        <v>4</v>
      </c>
      <c r="G13984">
        <f>VLOOKUP(D13984,产品表!$A$2:$F$13,5,FALSE)</f>
        <v>35</v>
      </c>
      <c r="H13984">
        <f>VLOOKUP(D13984,产品表!$A$2:$F$13,6,FALSE)</f>
        <v>43.75</v>
      </c>
      <c r="I13984">
        <f t="shared" si="218"/>
        <v>175</v>
      </c>
    </row>
    <row r="13985" spans="1:9" x14ac:dyDescent="0.25">
      <c r="A13985">
        <v>20013984</v>
      </c>
      <c r="B13985" s="1">
        <v>42612</v>
      </c>
      <c r="C13985" t="s">
        <v>36</v>
      </c>
      <c r="D13985">
        <v>3002</v>
      </c>
      <c r="E13985">
        <v>3175</v>
      </c>
      <c r="F13985" s="10">
        <v>1</v>
      </c>
      <c r="G13985">
        <f>VLOOKUP(D13985,产品表!$A$2:$F$13,5,FALSE)</f>
        <v>29</v>
      </c>
      <c r="H13985">
        <f>VLOOKUP(D13985,产品表!$A$2:$F$13,6,FALSE)</f>
        <v>36.25</v>
      </c>
      <c r="I13985">
        <f t="shared" si="218"/>
        <v>36.25</v>
      </c>
    </row>
    <row r="13986" spans="1:9" x14ac:dyDescent="0.25">
      <c r="A13986">
        <v>20013985</v>
      </c>
      <c r="B13986" s="1">
        <v>42612</v>
      </c>
      <c r="C13986" t="s">
        <v>34</v>
      </c>
      <c r="D13986">
        <v>3008</v>
      </c>
      <c r="E13986">
        <v>2926</v>
      </c>
      <c r="F13986" s="10">
        <v>4</v>
      </c>
      <c r="G13986">
        <f>VLOOKUP(D13986,产品表!$A$2:$F$13,5,FALSE)</f>
        <v>33</v>
      </c>
      <c r="H13986">
        <f>VLOOKUP(D13986,产品表!$A$2:$F$13,6,FALSE)</f>
        <v>41.25</v>
      </c>
      <c r="I13986">
        <f t="shared" si="218"/>
        <v>165</v>
      </c>
    </row>
    <row r="13987" spans="1:9" x14ac:dyDescent="0.25">
      <c r="A13987">
        <v>20013986</v>
      </c>
      <c r="B13987" s="1">
        <v>42612</v>
      </c>
      <c r="C13987" t="s">
        <v>26</v>
      </c>
      <c r="D13987">
        <v>3007</v>
      </c>
      <c r="E13987">
        <v>2152</v>
      </c>
      <c r="F13987" s="10">
        <v>1</v>
      </c>
      <c r="G13987">
        <f>VLOOKUP(D13987,产品表!$A$2:$F$13,5,FALSE)</f>
        <v>35</v>
      </c>
      <c r="H13987">
        <f>VLOOKUP(D13987,产品表!$A$2:$F$13,6,FALSE)</f>
        <v>43.75</v>
      </c>
      <c r="I13987">
        <f t="shared" si="218"/>
        <v>43.75</v>
      </c>
    </row>
    <row r="13988" spans="1:9" x14ac:dyDescent="0.25">
      <c r="A13988">
        <v>20013987</v>
      </c>
      <c r="B13988" s="1">
        <v>42612</v>
      </c>
      <c r="C13988" t="s">
        <v>29</v>
      </c>
      <c r="D13988">
        <v>3005</v>
      </c>
      <c r="E13988">
        <v>2486</v>
      </c>
      <c r="F13988" s="10">
        <v>1</v>
      </c>
      <c r="G13988">
        <f>VLOOKUP(D13988,产品表!$A$2:$F$13,5,FALSE)</f>
        <v>33</v>
      </c>
      <c r="H13988">
        <f>VLOOKUP(D13988,产品表!$A$2:$F$13,6,FALSE)</f>
        <v>41.25</v>
      </c>
      <c r="I13988">
        <f t="shared" si="218"/>
        <v>41.25</v>
      </c>
    </row>
    <row r="13989" spans="1:9" x14ac:dyDescent="0.25">
      <c r="A13989">
        <v>20013988</v>
      </c>
      <c r="B13989" s="1">
        <v>42612</v>
      </c>
      <c r="C13989" t="s">
        <v>10</v>
      </c>
      <c r="D13989">
        <v>3006</v>
      </c>
      <c r="E13989">
        <v>534</v>
      </c>
      <c r="F13989" s="10">
        <v>1</v>
      </c>
      <c r="G13989">
        <f>VLOOKUP(D13989,产品表!$A$2:$F$13,5,FALSE)</f>
        <v>31</v>
      </c>
      <c r="H13989">
        <f>VLOOKUP(D13989,产品表!$A$2:$F$13,6,FALSE)</f>
        <v>38.75</v>
      </c>
      <c r="I13989">
        <f t="shared" si="218"/>
        <v>38.75</v>
      </c>
    </row>
    <row r="13990" spans="1:9" x14ac:dyDescent="0.25">
      <c r="A13990">
        <v>20013989</v>
      </c>
      <c r="B13990" s="1">
        <v>42612</v>
      </c>
      <c r="C13990" t="s">
        <v>16</v>
      </c>
      <c r="D13990">
        <v>3004</v>
      </c>
      <c r="E13990">
        <v>1138</v>
      </c>
      <c r="F13990" s="10">
        <v>2</v>
      </c>
      <c r="G13990">
        <f>VLOOKUP(D13990,产品表!$A$2:$F$13,5,FALSE)</f>
        <v>35</v>
      </c>
      <c r="H13990">
        <f>VLOOKUP(D13990,产品表!$A$2:$F$13,6,FALSE)</f>
        <v>43.75</v>
      </c>
      <c r="I13990">
        <f t="shared" si="218"/>
        <v>87.5</v>
      </c>
    </row>
    <row r="13991" spans="1:9" x14ac:dyDescent="0.25">
      <c r="A13991">
        <v>20013990</v>
      </c>
      <c r="B13991" s="1">
        <v>42612</v>
      </c>
      <c r="C13991" t="s">
        <v>15</v>
      </c>
      <c r="D13991">
        <v>3004</v>
      </c>
      <c r="E13991">
        <v>1055</v>
      </c>
      <c r="F13991" s="10">
        <v>1</v>
      </c>
      <c r="G13991">
        <f>VLOOKUP(D13991,产品表!$A$2:$F$13,5,FALSE)</f>
        <v>35</v>
      </c>
      <c r="H13991">
        <f>VLOOKUP(D13991,产品表!$A$2:$F$13,6,FALSE)</f>
        <v>43.75</v>
      </c>
      <c r="I13991">
        <f t="shared" si="218"/>
        <v>43.75</v>
      </c>
    </row>
    <row r="13992" spans="1:9" x14ac:dyDescent="0.25">
      <c r="A13992">
        <v>20013991</v>
      </c>
      <c r="B13992" s="1">
        <v>42612</v>
      </c>
      <c r="C13992" t="s">
        <v>34</v>
      </c>
      <c r="D13992">
        <v>3006</v>
      </c>
      <c r="E13992">
        <v>2960</v>
      </c>
      <c r="F13992" s="10">
        <v>3</v>
      </c>
      <c r="G13992">
        <f>VLOOKUP(D13992,产品表!$A$2:$F$13,5,FALSE)</f>
        <v>31</v>
      </c>
      <c r="H13992">
        <f>VLOOKUP(D13992,产品表!$A$2:$F$13,6,FALSE)</f>
        <v>38.75</v>
      </c>
      <c r="I13992">
        <f t="shared" si="218"/>
        <v>116.25</v>
      </c>
    </row>
    <row r="13993" spans="1:9" x14ac:dyDescent="0.25">
      <c r="A13993">
        <v>20013992</v>
      </c>
      <c r="B13993" s="1">
        <v>42612</v>
      </c>
      <c r="C13993" t="s">
        <v>17</v>
      </c>
      <c r="D13993">
        <v>3012</v>
      </c>
      <c r="E13993">
        <v>1210</v>
      </c>
      <c r="F13993" s="10">
        <v>1</v>
      </c>
      <c r="G13993">
        <f>VLOOKUP(D13993,产品表!$A$2:$F$13,5,FALSE)</f>
        <v>32</v>
      </c>
      <c r="H13993">
        <f>VLOOKUP(D13993,产品表!$A$2:$F$13,6,FALSE)</f>
        <v>40</v>
      </c>
      <c r="I13993">
        <f t="shared" si="218"/>
        <v>40</v>
      </c>
    </row>
    <row r="13994" spans="1:9" x14ac:dyDescent="0.25">
      <c r="A13994">
        <v>20013993</v>
      </c>
      <c r="B13994" s="1">
        <v>42612</v>
      </c>
      <c r="C13994" t="s">
        <v>37</v>
      </c>
      <c r="D13994">
        <v>3005</v>
      </c>
      <c r="E13994">
        <v>3246</v>
      </c>
      <c r="F13994" s="10">
        <v>2</v>
      </c>
      <c r="G13994">
        <f>VLOOKUP(D13994,产品表!$A$2:$F$13,5,FALSE)</f>
        <v>33</v>
      </c>
      <c r="H13994">
        <f>VLOOKUP(D13994,产品表!$A$2:$F$13,6,FALSE)</f>
        <v>41.25</v>
      </c>
      <c r="I13994">
        <f t="shared" si="218"/>
        <v>82.5</v>
      </c>
    </row>
    <row r="13995" spans="1:9" x14ac:dyDescent="0.25">
      <c r="A13995">
        <v>20013994</v>
      </c>
      <c r="B13995" s="1">
        <v>42612</v>
      </c>
      <c r="C13995" t="s">
        <v>22</v>
      </c>
      <c r="D13995">
        <v>3005</v>
      </c>
      <c r="E13995">
        <v>1722</v>
      </c>
      <c r="F13995" s="10">
        <v>1</v>
      </c>
      <c r="G13995">
        <f>VLOOKUP(D13995,产品表!$A$2:$F$13,5,FALSE)</f>
        <v>33</v>
      </c>
      <c r="H13995">
        <f>VLOOKUP(D13995,产品表!$A$2:$F$13,6,FALSE)</f>
        <v>41.25</v>
      </c>
      <c r="I13995">
        <f t="shared" si="218"/>
        <v>41.25</v>
      </c>
    </row>
    <row r="13996" spans="1:9" x14ac:dyDescent="0.25">
      <c r="A13996">
        <v>20013995</v>
      </c>
      <c r="B13996" s="1">
        <v>42612</v>
      </c>
      <c r="C13996" t="s">
        <v>33</v>
      </c>
      <c r="D13996">
        <v>3007</v>
      </c>
      <c r="E13996">
        <v>2899</v>
      </c>
      <c r="F13996" s="10">
        <v>1</v>
      </c>
      <c r="G13996">
        <f>VLOOKUP(D13996,产品表!$A$2:$F$13,5,FALSE)</f>
        <v>35</v>
      </c>
      <c r="H13996">
        <f>VLOOKUP(D13996,产品表!$A$2:$F$13,6,FALSE)</f>
        <v>43.75</v>
      </c>
      <c r="I13996">
        <f t="shared" si="218"/>
        <v>43.75</v>
      </c>
    </row>
    <row r="13997" spans="1:9" x14ac:dyDescent="0.25">
      <c r="A13997">
        <v>20013996</v>
      </c>
      <c r="B13997" s="1">
        <v>42612</v>
      </c>
      <c r="C13997" t="s">
        <v>16</v>
      </c>
      <c r="D13997">
        <v>3005</v>
      </c>
      <c r="E13997">
        <v>1161</v>
      </c>
      <c r="F13997" s="10">
        <v>1</v>
      </c>
      <c r="G13997">
        <f>VLOOKUP(D13997,产品表!$A$2:$F$13,5,FALSE)</f>
        <v>33</v>
      </c>
      <c r="H13997">
        <f>VLOOKUP(D13997,产品表!$A$2:$F$13,6,FALSE)</f>
        <v>41.25</v>
      </c>
      <c r="I13997">
        <f t="shared" si="218"/>
        <v>41.25</v>
      </c>
    </row>
    <row r="13998" spans="1:9" x14ac:dyDescent="0.25">
      <c r="A13998">
        <v>20013997</v>
      </c>
      <c r="B13998" s="1">
        <v>42612</v>
      </c>
      <c r="C13998" t="s">
        <v>18</v>
      </c>
      <c r="D13998">
        <v>3006</v>
      </c>
      <c r="E13998">
        <v>1333</v>
      </c>
      <c r="F13998" s="10">
        <v>4</v>
      </c>
      <c r="G13998">
        <f>VLOOKUP(D13998,产品表!$A$2:$F$13,5,FALSE)</f>
        <v>31</v>
      </c>
      <c r="H13998">
        <f>VLOOKUP(D13998,产品表!$A$2:$F$13,6,FALSE)</f>
        <v>38.75</v>
      </c>
      <c r="I13998">
        <f t="shared" si="218"/>
        <v>155</v>
      </c>
    </row>
    <row r="13999" spans="1:9" x14ac:dyDescent="0.25">
      <c r="A13999">
        <v>20013998</v>
      </c>
      <c r="B13999" s="1">
        <v>42612</v>
      </c>
      <c r="C13999" t="s">
        <v>17</v>
      </c>
      <c r="D13999">
        <v>3009</v>
      </c>
      <c r="E13999">
        <v>1217</v>
      </c>
      <c r="F13999" s="10">
        <v>1</v>
      </c>
      <c r="G13999">
        <f>VLOOKUP(D13999,产品表!$A$2:$F$13,5,FALSE)</f>
        <v>31</v>
      </c>
      <c r="H13999">
        <f>VLOOKUP(D13999,产品表!$A$2:$F$13,6,FALSE)</f>
        <v>38.75</v>
      </c>
      <c r="I13999">
        <f t="shared" si="218"/>
        <v>38.75</v>
      </c>
    </row>
    <row r="14000" spans="1:9" x14ac:dyDescent="0.25">
      <c r="A14000">
        <v>20013999</v>
      </c>
      <c r="B14000" s="1">
        <v>42612</v>
      </c>
      <c r="C14000" t="s">
        <v>26</v>
      </c>
      <c r="D14000">
        <v>3008</v>
      </c>
      <c r="E14000">
        <v>2142</v>
      </c>
      <c r="F14000" s="10">
        <v>3</v>
      </c>
      <c r="G14000">
        <f>VLOOKUP(D14000,产品表!$A$2:$F$13,5,FALSE)</f>
        <v>33</v>
      </c>
      <c r="H14000">
        <f>VLOOKUP(D14000,产品表!$A$2:$F$13,6,FALSE)</f>
        <v>41.25</v>
      </c>
      <c r="I14000">
        <f t="shared" si="218"/>
        <v>123.75</v>
      </c>
    </row>
    <row r="14001" spans="1:9" x14ac:dyDescent="0.25">
      <c r="A14001">
        <v>20014000</v>
      </c>
      <c r="B14001" s="1">
        <v>42612</v>
      </c>
      <c r="C14001" t="s">
        <v>39</v>
      </c>
      <c r="D14001">
        <v>3007</v>
      </c>
      <c r="E14001">
        <v>3463</v>
      </c>
      <c r="F14001" s="10">
        <v>3</v>
      </c>
      <c r="G14001">
        <f>VLOOKUP(D14001,产品表!$A$2:$F$13,5,FALSE)</f>
        <v>35</v>
      </c>
      <c r="H14001">
        <f>VLOOKUP(D14001,产品表!$A$2:$F$13,6,FALSE)</f>
        <v>43.75</v>
      </c>
      <c r="I14001">
        <f t="shared" si="218"/>
        <v>131.25</v>
      </c>
    </row>
    <row r="14002" spans="1:9" x14ac:dyDescent="0.25">
      <c r="A14002">
        <v>20014001</v>
      </c>
      <c r="B14002" s="1">
        <v>42612</v>
      </c>
      <c r="C14002" t="s">
        <v>23</v>
      </c>
      <c r="D14002">
        <v>3006</v>
      </c>
      <c r="E14002">
        <v>1830</v>
      </c>
      <c r="F14002" s="10">
        <v>1</v>
      </c>
      <c r="G14002">
        <f>VLOOKUP(D14002,产品表!$A$2:$F$13,5,FALSE)</f>
        <v>31</v>
      </c>
      <c r="H14002">
        <f>VLOOKUP(D14002,产品表!$A$2:$F$13,6,FALSE)</f>
        <v>38.75</v>
      </c>
      <c r="I14002">
        <f t="shared" si="218"/>
        <v>38.75</v>
      </c>
    </row>
    <row r="14003" spans="1:9" x14ac:dyDescent="0.25">
      <c r="A14003">
        <v>20014002</v>
      </c>
      <c r="B14003" s="1">
        <v>42612</v>
      </c>
      <c r="C14003" t="s">
        <v>21</v>
      </c>
      <c r="D14003">
        <v>3005</v>
      </c>
      <c r="E14003">
        <v>1612</v>
      </c>
      <c r="F14003" s="10">
        <v>3</v>
      </c>
      <c r="G14003">
        <f>VLOOKUP(D14003,产品表!$A$2:$F$13,5,FALSE)</f>
        <v>33</v>
      </c>
      <c r="H14003">
        <f>VLOOKUP(D14003,产品表!$A$2:$F$13,6,FALSE)</f>
        <v>41.25</v>
      </c>
      <c r="I14003">
        <f t="shared" si="218"/>
        <v>123.75</v>
      </c>
    </row>
    <row r="14004" spans="1:9" x14ac:dyDescent="0.25">
      <c r="A14004">
        <v>20014003</v>
      </c>
      <c r="B14004" s="1">
        <v>42612</v>
      </c>
      <c r="C14004" t="s">
        <v>9</v>
      </c>
      <c r="D14004">
        <v>3005</v>
      </c>
      <c r="E14004">
        <v>463</v>
      </c>
      <c r="F14004" s="10">
        <v>1</v>
      </c>
      <c r="G14004">
        <f>VLOOKUP(D14004,产品表!$A$2:$F$13,5,FALSE)</f>
        <v>33</v>
      </c>
      <c r="H14004">
        <f>VLOOKUP(D14004,产品表!$A$2:$F$13,6,FALSE)</f>
        <v>41.25</v>
      </c>
      <c r="I14004">
        <f t="shared" si="218"/>
        <v>41.25</v>
      </c>
    </row>
    <row r="14005" spans="1:9" x14ac:dyDescent="0.25">
      <c r="A14005">
        <v>20014004</v>
      </c>
      <c r="B14005" s="1">
        <v>42612</v>
      </c>
      <c r="C14005" t="s">
        <v>18</v>
      </c>
      <c r="D14005">
        <v>3005</v>
      </c>
      <c r="E14005">
        <v>1346</v>
      </c>
      <c r="F14005" s="10">
        <v>1</v>
      </c>
      <c r="G14005">
        <f>VLOOKUP(D14005,产品表!$A$2:$F$13,5,FALSE)</f>
        <v>33</v>
      </c>
      <c r="H14005">
        <f>VLOOKUP(D14005,产品表!$A$2:$F$13,6,FALSE)</f>
        <v>41.25</v>
      </c>
      <c r="I14005">
        <f t="shared" si="218"/>
        <v>41.25</v>
      </c>
    </row>
    <row r="14006" spans="1:9" x14ac:dyDescent="0.25">
      <c r="A14006">
        <v>20014005</v>
      </c>
      <c r="B14006" s="1">
        <v>42612</v>
      </c>
      <c r="C14006" t="s">
        <v>19</v>
      </c>
      <c r="D14006">
        <v>3005</v>
      </c>
      <c r="E14006">
        <v>1411</v>
      </c>
      <c r="F14006" s="10">
        <v>3</v>
      </c>
      <c r="G14006">
        <f>VLOOKUP(D14006,产品表!$A$2:$F$13,5,FALSE)</f>
        <v>33</v>
      </c>
      <c r="H14006">
        <f>VLOOKUP(D14006,产品表!$A$2:$F$13,6,FALSE)</f>
        <v>41.25</v>
      </c>
      <c r="I14006">
        <f t="shared" si="218"/>
        <v>123.75</v>
      </c>
    </row>
    <row r="14007" spans="1:9" x14ac:dyDescent="0.25">
      <c r="A14007">
        <v>20014006</v>
      </c>
      <c r="B14007" s="1">
        <v>42612</v>
      </c>
      <c r="C14007" t="s">
        <v>12</v>
      </c>
      <c r="D14007">
        <v>3009</v>
      </c>
      <c r="E14007">
        <v>763</v>
      </c>
      <c r="F14007" s="10">
        <v>1</v>
      </c>
      <c r="G14007">
        <f>VLOOKUP(D14007,产品表!$A$2:$F$13,5,FALSE)</f>
        <v>31</v>
      </c>
      <c r="H14007">
        <f>VLOOKUP(D14007,产品表!$A$2:$F$13,6,FALSE)</f>
        <v>38.75</v>
      </c>
      <c r="I14007">
        <f t="shared" si="218"/>
        <v>38.75</v>
      </c>
    </row>
    <row r="14008" spans="1:9" x14ac:dyDescent="0.25">
      <c r="A14008">
        <v>20014007</v>
      </c>
      <c r="B14008" s="1">
        <v>42612</v>
      </c>
      <c r="C14008" t="s">
        <v>15</v>
      </c>
      <c r="D14008">
        <v>3006</v>
      </c>
      <c r="E14008">
        <v>1015</v>
      </c>
      <c r="F14008" s="10">
        <v>3</v>
      </c>
      <c r="G14008">
        <f>VLOOKUP(D14008,产品表!$A$2:$F$13,5,FALSE)</f>
        <v>31</v>
      </c>
      <c r="H14008">
        <f>VLOOKUP(D14008,产品表!$A$2:$F$13,6,FALSE)</f>
        <v>38.75</v>
      </c>
      <c r="I14008">
        <f t="shared" si="218"/>
        <v>116.25</v>
      </c>
    </row>
    <row r="14009" spans="1:9" x14ac:dyDescent="0.25">
      <c r="A14009">
        <v>20014008</v>
      </c>
      <c r="B14009" s="1">
        <v>42612</v>
      </c>
      <c r="C14009" t="s">
        <v>37</v>
      </c>
      <c r="D14009">
        <v>3006</v>
      </c>
      <c r="E14009">
        <v>3213</v>
      </c>
      <c r="F14009" s="10">
        <v>1</v>
      </c>
      <c r="G14009">
        <f>VLOOKUP(D14009,产品表!$A$2:$F$13,5,FALSE)</f>
        <v>31</v>
      </c>
      <c r="H14009">
        <f>VLOOKUP(D14009,产品表!$A$2:$F$13,6,FALSE)</f>
        <v>38.75</v>
      </c>
      <c r="I14009">
        <f t="shared" si="218"/>
        <v>38.75</v>
      </c>
    </row>
    <row r="14010" spans="1:9" x14ac:dyDescent="0.25">
      <c r="A14010">
        <v>20014009</v>
      </c>
      <c r="B14010" s="1">
        <v>42612</v>
      </c>
      <c r="C14010" t="s">
        <v>31</v>
      </c>
      <c r="D14010">
        <v>3004</v>
      </c>
      <c r="E14010">
        <v>2632</v>
      </c>
      <c r="F14010" s="10">
        <v>4</v>
      </c>
      <c r="G14010">
        <f>VLOOKUP(D14010,产品表!$A$2:$F$13,5,FALSE)</f>
        <v>35</v>
      </c>
      <c r="H14010">
        <f>VLOOKUP(D14010,产品表!$A$2:$F$13,6,FALSE)</f>
        <v>43.75</v>
      </c>
      <c r="I14010">
        <f t="shared" si="218"/>
        <v>175</v>
      </c>
    </row>
    <row r="14011" spans="1:9" x14ac:dyDescent="0.25">
      <c r="A14011">
        <v>20014010</v>
      </c>
      <c r="B14011" s="1">
        <v>42612</v>
      </c>
      <c r="C14011" t="s">
        <v>32</v>
      </c>
      <c r="D14011">
        <v>3005</v>
      </c>
      <c r="E14011">
        <v>2765</v>
      </c>
      <c r="F14011" s="10">
        <v>3</v>
      </c>
      <c r="G14011">
        <f>VLOOKUP(D14011,产品表!$A$2:$F$13,5,FALSE)</f>
        <v>33</v>
      </c>
      <c r="H14011">
        <f>VLOOKUP(D14011,产品表!$A$2:$F$13,6,FALSE)</f>
        <v>41.25</v>
      </c>
      <c r="I14011">
        <f t="shared" si="218"/>
        <v>123.75</v>
      </c>
    </row>
    <row r="14012" spans="1:9" x14ac:dyDescent="0.25">
      <c r="A14012">
        <v>20014011</v>
      </c>
      <c r="B14012" s="1">
        <v>42612</v>
      </c>
      <c r="C14012" t="s">
        <v>28</v>
      </c>
      <c r="D14012">
        <v>3005</v>
      </c>
      <c r="E14012">
        <v>2323</v>
      </c>
      <c r="F14012" s="10">
        <v>1</v>
      </c>
      <c r="G14012">
        <f>VLOOKUP(D14012,产品表!$A$2:$F$13,5,FALSE)</f>
        <v>33</v>
      </c>
      <c r="H14012">
        <f>VLOOKUP(D14012,产品表!$A$2:$F$13,6,FALSE)</f>
        <v>41.25</v>
      </c>
      <c r="I14012">
        <f t="shared" si="218"/>
        <v>41.25</v>
      </c>
    </row>
    <row r="14013" spans="1:9" x14ac:dyDescent="0.25">
      <c r="A14013">
        <v>20014012</v>
      </c>
      <c r="B14013" s="1">
        <v>42612</v>
      </c>
      <c r="C14013" t="s">
        <v>43</v>
      </c>
      <c r="D14013">
        <v>3004</v>
      </c>
      <c r="E14013">
        <v>3821</v>
      </c>
      <c r="F14013" s="10">
        <v>1</v>
      </c>
      <c r="G14013">
        <f>VLOOKUP(D14013,产品表!$A$2:$F$13,5,FALSE)</f>
        <v>35</v>
      </c>
      <c r="H14013">
        <f>VLOOKUP(D14013,产品表!$A$2:$F$13,6,FALSE)</f>
        <v>43.75</v>
      </c>
      <c r="I14013">
        <f t="shared" si="218"/>
        <v>43.75</v>
      </c>
    </row>
    <row r="14014" spans="1:9" x14ac:dyDescent="0.25">
      <c r="A14014">
        <v>20014013</v>
      </c>
      <c r="B14014" s="1">
        <v>42612</v>
      </c>
      <c r="C14014" t="s">
        <v>23</v>
      </c>
      <c r="D14014">
        <v>3004</v>
      </c>
      <c r="E14014">
        <v>1832</v>
      </c>
      <c r="F14014" s="10">
        <v>1</v>
      </c>
      <c r="G14014">
        <f>VLOOKUP(D14014,产品表!$A$2:$F$13,5,FALSE)</f>
        <v>35</v>
      </c>
      <c r="H14014">
        <f>VLOOKUP(D14014,产品表!$A$2:$F$13,6,FALSE)</f>
        <v>43.75</v>
      </c>
      <c r="I14014">
        <f t="shared" si="218"/>
        <v>43.75</v>
      </c>
    </row>
    <row r="14015" spans="1:9" x14ac:dyDescent="0.25">
      <c r="A14015">
        <v>20014014</v>
      </c>
      <c r="B14015" s="1">
        <v>42612</v>
      </c>
      <c r="C14015" t="s">
        <v>31</v>
      </c>
      <c r="D14015">
        <v>3002</v>
      </c>
      <c r="E14015">
        <v>2695</v>
      </c>
      <c r="F14015" s="10">
        <v>1</v>
      </c>
      <c r="G14015">
        <f>VLOOKUP(D14015,产品表!$A$2:$F$13,5,FALSE)</f>
        <v>29</v>
      </c>
      <c r="H14015">
        <f>VLOOKUP(D14015,产品表!$A$2:$F$13,6,FALSE)</f>
        <v>36.25</v>
      </c>
      <c r="I14015">
        <f t="shared" si="218"/>
        <v>36.25</v>
      </c>
    </row>
    <row r="14016" spans="1:9" x14ac:dyDescent="0.25">
      <c r="A14016">
        <v>20014015</v>
      </c>
      <c r="B14016" s="1">
        <v>42612</v>
      </c>
      <c r="C14016" t="s">
        <v>33</v>
      </c>
      <c r="D14016">
        <v>3005</v>
      </c>
      <c r="E14016">
        <v>2833</v>
      </c>
      <c r="F14016" s="10">
        <v>2</v>
      </c>
      <c r="G14016">
        <f>VLOOKUP(D14016,产品表!$A$2:$F$13,5,FALSE)</f>
        <v>33</v>
      </c>
      <c r="H14016">
        <f>VLOOKUP(D14016,产品表!$A$2:$F$13,6,FALSE)</f>
        <v>41.25</v>
      </c>
      <c r="I14016">
        <f t="shared" si="218"/>
        <v>82.5</v>
      </c>
    </row>
    <row r="14017" spans="1:9" x14ac:dyDescent="0.25">
      <c r="A14017">
        <v>20014016</v>
      </c>
      <c r="B14017" s="1">
        <v>42612</v>
      </c>
      <c r="C14017" t="s">
        <v>10</v>
      </c>
      <c r="D14017">
        <v>3005</v>
      </c>
      <c r="E14017">
        <v>588</v>
      </c>
      <c r="F14017" s="10">
        <v>4</v>
      </c>
      <c r="G14017">
        <f>VLOOKUP(D14017,产品表!$A$2:$F$13,5,FALSE)</f>
        <v>33</v>
      </c>
      <c r="H14017">
        <f>VLOOKUP(D14017,产品表!$A$2:$F$13,6,FALSE)</f>
        <v>41.25</v>
      </c>
      <c r="I14017">
        <f t="shared" si="218"/>
        <v>165</v>
      </c>
    </row>
    <row r="14018" spans="1:9" x14ac:dyDescent="0.25">
      <c r="A14018">
        <v>20014017</v>
      </c>
      <c r="B14018" s="1">
        <v>42612</v>
      </c>
      <c r="C14018" t="s">
        <v>31</v>
      </c>
      <c r="D14018">
        <v>3005</v>
      </c>
      <c r="E14018">
        <v>2668</v>
      </c>
      <c r="F14018" s="10">
        <v>1</v>
      </c>
      <c r="G14018">
        <f>VLOOKUP(D14018,产品表!$A$2:$F$13,5,FALSE)</f>
        <v>33</v>
      </c>
      <c r="H14018">
        <f>VLOOKUP(D14018,产品表!$A$2:$F$13,6,FALSE)</f>
        <v>41.25</v>
      </c>
      <c r="I14018">
        <f t="shared" si="218"/>
        <v>41.25</v>
      </c>
    </row>
    <row r="14019" spans="1:9" x14ac:dyDescent="0.25">
      <c r="A14019">
        <v>20014018</v>
      </c>
      <c r="B14019" s="1">
        <v>42612</v>
      </c>
      <c r="C14019" t="s">
        <v>29</v>
      </c>
      <c r="D14019">
        <v>3008</v>
      </c>
      <c r="E14019">
        <v>2476</v>
      </c>
      <c r="F14019" s="10">
        <v>1</v>
      </c>
      <c r="G14019">
        <f>VLOOKUP(D14019,产品表!$A$2:$F$13,5,FALSE)</f>
        <v>33</v>
      </c>
      <c r="H14019">
        <f>VLOOKUP(D14019,产品表!$A$2:$F$13,6,FALSE)</f>
        <v>41.25</v>
      </c>
      <c r="I14019">
        <f t="shared" ref="I14019:I14082" si="219">H14019*F14019</f>
        <v>41.25</v>
      </c>
    </row>
    <row r="14020" spans="1:9" x14ac:dyDescent="0.25">
      <c r="A14020">
        <v>20014019</v>
      </c>
      <c r="B14020" s="1">
        <v>42612</v>
      </c>
      <c r="C14020" t="s">
        <v>15</v>
      </c>
      <c r="D14020">
        <v>3007</v>
      </c>
      <c r="E14020">
        <v>1003</v>
      </c>
      <c r="F14020" s="10">
        <v>1</v>
      </c>
      <c r="G14020">
        <f>VLOOKUP(D14020,产品表!$A$2:$F$13,5,FALSE)</f>
        <v>35</v>
      </c>
      <c r="H14020">
        <f>VLOOKUP(D14020,产品表!$A$2:$F$13,6,FALSE)</f>
        <v>43.75</v>
      </c>
      <c r="I14020">
        <f t="shared" si="219"/>
        <v>43.75</v>
      </c>
    </row>
    <row r="14021" spans="1:9" x14ac:dyDescent="0.25">
      <c r="A14021">
        <v>20014020</v>
      </c>
      <c r="B14021" s="1">
        <v>42612</v>
      </c>
      <c r="C14021" t="s">
        <v>6</v>
      </c>
      <c r="D14021">
        <v>3005</v>
      </c>
      <c r="E14021">
        <v>107</v>
      </c>
      <c r="F14021" s="10">
        <v>2</v>
      </c>
      <c r="G14021">
        <f>VLOOKUP(D14021,产品表!$A$2:$F$13,5,FALSE)</f>
        <v>33</v>
      </c>
      <c r="H14021">
        <f>VLOOKUP(D14021,产品表!$A$2:$F$13,6,FALSE)</f>
        <v>41.25</v>
      </c>
      <c r="I14021">
        <f t="shared" si="219"/>
        <v>82.5</v>
      </c>
    </row>
    <row r="14022" spans="1:9" x14ac:dyDescent="0.25">
      <c r="A14022">
        <v>20014021</v>
      </c>
      <c r="B14022" s="1">
        <v>42612</v>
      </c>
      <c r="C14022" t="s">
        <v>26</v>
      </c>
      <c r="D14022">
        <v>3004</v>
      </c>
      <c r="E14022">
        <v>2173</v>
      </c>
      <c r="F14022" s="10">
        <v>2</v>
      </c>
      <c r="G14022">
        <f>VLOOKUP(D14022,产品表!$A$2:$F$13,5,FALSE)</f>
        <v>35</v>
      </c>
      <c r="H14022">
        <f>VLOOKUP(D14022,产品表!$A$2:$F$13,6,FALSE)</f>
        <v>43.75</v>
      </c>
      <c r="I14022">
        <f t="shared" si="219"/>
        <v>87.5</v>
      </c>
    </row>
    <row r="14023" spans="1:9" x14ac:dyDescent="0.25">
      <c r="A14023">
        <v>20014022</v>
      </c>
      <c r="B14023" s="1">
        <v>42612</v>
      </c>
      <c r="C14023" t="s">
        <v>41</v>
      </c>
      <c r="D14023">
        <v>3006</v>
      </c>
      <c r="E14023">
        <v>3608</v>
      </c>
      <c r="F14023" s="10">
        <v>2</v>
      </c>
      <c r="G14023">
        <f>VLOOKUP(D14023,产品表!$A$2:$F$13,5,FALSE)</f>
        <v>31</v>
      </c>
      <c r="H14023">
        <f>VLOOKUP(D14023,产品表!$A$2:$F$13,6,FALSE)</f>
        <v>38.75</v>
      </c>
      <c r="I14023">
        <f t="shared" si="219"/>
        <v>77.5</v>
      </c>
    </row>
    <row r="14024" spans="1:9" x14ac:dyDescent="0.25">
      <c r="A14024">
        <v>20014023</v>
      </c>
      <c r="B14024" s="1">
        <v>42612</v>
      </c>
      <c r="C14024" t="s">
        <v>38</v>
      </c>
      <c r="D14024">
        <v>3006</v>
      </c>
      <c r="E14024">
        <v>3395</v>
      </c>
      <c r="F14024" s="10">
        <v>1</v>
      </c>
      <c r="G14024">
        <f>VLOOKUP(D14024,产品表!$A$2:$F$13,5,FALSE)</f>
        <v>31</v>
      </c>
      <c r="H14024">
        <f>VLOOKUP(D14024,产品表!$A$2:$F$13,6,FALSE)</f>
        <v>38.75</v>
      </c>
      <c r="I14024">
        <f t="shared" si="219"/>
        <v>38.75</v>
      </c>
    </row>
    <row r="14025" spans="1:9" x14ac:dyDescent="0.25">
      <c r="A14025">
        <v>20014024</v>
      </c>
      <c r="B14025" s="1">
        <v>42612</v>
      </c>
      <c r="C14025" t="s">
        <v>16</v>
      </c>
      <c r="D14025">
        <v>3005</v>
      </c>
      <c r="E14025">
        <v>1195</v>
      </c>
      <c r="F14025" s="10">
        <v>2</v>
      </c>
      <c r="G14025">
        <f>VLOOKUP(D14025,产品表!$A$2:$F$13,5,FALSE)</f>
        <v>33</v>
      </c>
      <c r="H14025">
        <f>VLOOKUP(D14025,产品表!$A$2:$F$13,6,FALSE)</f>
        <v>41.25</v>
      </c>
      <c r="I14025">
        <f t="shared" si="219"/>
        <v>82.5</v>
      </c>
    </row>
    <row r="14026" spans="1:9" x14ac:dyDescent="0.25">
      <c r="A14026">
        <v>20014025</v>
      </c>
      <c r="B14026" s="1">
        <v>42612</v>
      </c>
      <c r="C14026" t="s">
        <v>17</v>
      </c>
      <c r="D14026">
        <v>3006</v>
      </c>
      <c r="E14026">
        <v>1202</v>
      </c>
      <c r="F14026" s="10">
        <v>2</v>
      </c>
      <c r="G14026">
        <f>VLOOKUP(D14026,产品表!$A$2:$F$13,5,FALSE)</f>
        <v>31</v>
      </c>
      <c r="H14026">
        <f>VLOOKUP(D14026,产品表!$A$2:$F$13,6,FALSE)</f>
        <v>38.75</v>
      </c>
      <c r="I14026">
        <f t="shared" si="219"/>
        <v>77.5</v>
      </c>
    </row>
    <row r="14027" spans="1:9" x14ac:dyDescent="0.25">
      <c r="A14027">
        <v>20014026</v>
      </c>
      <c r="B14027" s="1">
        <v>42612</v>
      </c>
      <c r="C14027" t="s">
        <v>36</v>
      </c>
      <c r="D14027">
        <v>3001</v>
      </c>
      <c r="E14027">
        <v>3149</v>
      </c>
      <c r="F14027" s="10">
        <v>3</v>
      </c>
      <c r="G14027">
        <f>VLOOKUP(D14027,产品表!$A$2:$F$13,5,FALSE)</f>
        <v>32</v>
      </c>
      <c r="H14027">
        <f>VLOOKUP(D14027,产品表!$A$2:$F$13,6,FALSE)</f>
        <v>40</v>
      </c>
      <c r="I14027">
        <f t="shared" si="219"/>
        <v>120</v>
      </c>
    </row>
    <row r="14028" spans="1:9" x14ac:dyDescent="0.25">
      <c r="A14028">
        <v>20014027</v>
      </c>
      <c r="B14028" s="1">
        <v>42612</v>
      </c>
      <c r="C14028" t="s">
        <v>41</v>
      </c>
      <c r="D14028">
        <v>3007</v>
      </c>
      <c r="E14028">
        <v>3697</v>
      </c>
      <c r="F14028" s="10">
        <v>1</v>
      </c>
      <c r="G14028">
        <f>VLOOKUP(D14028,产品表!$A$2:$F$13,5,FALSE)</f>
        <v>35</v>
      </c>
      <c r="H14028">
        <f>VLOOKUP(D14028,产品表!$A$2:$F$13,6,FALSE)</f>
        <v>43.75</v>
      </c>
      <c r="I14028">
        <f t="shared" si="219"/>
        <v>43.75</v>
      </c>
    </row>
    <row r="14029" spans="1:9" x14ac:dyDescent="0.25">
      <c r="A14029">
        <v>20014028</v>
      </c>
      <c r="B14029" s="1">
        <v>42612</v>
      </c>
      <c r="C14029" t="s">
        <v>14</v>
      </c>
      <c r="D14029">
        <v>3008</v>
      </c>
      <c r="E14029">
        <v>915</v>
      </c>
      <c r="F14029" s="10">
        <v>1</v>
      </c>
      <c r="G14029">
        <f>VLOOKUP(D14029,产品表!$A$2:$F$13,5,FALSE)</f>
        <v>33</v>
      </c>
      <c r="H14029">
        <f>VLOOKUP(D14029,产品表!$A$2:$F$13,6,FALSE)</f>
        <v>41.25</v>
      </c>
      <c r="I14029">
        <f t="shared" si="219"/>
        <v>41.25</v>
      </c>
    </row>
    <row r="14030" spans="1:9" x14ac:dyDescent="0.25">
      <c r="A14030">
        <v>20014029</v>
      </c>
      <c r="B14030" s="1">
        <v>42612</v>
      </c>
      <c r="C14030" t="s">
        <v>22</v>
      </c>
      <c r="D14030">
        <v>3005</v>
      </c>
      <c r="E14030">
        <v>1795</v>
      </c>
      <c r="F14030" s="10">
        <v>2</v>
      </c>
      <c r="G14030">
        <f>VLOOKUP(D14030,产品表!$A$2:$F$13,5,FALSE)</f>
        <v>33</v>
      </c>
      <c r="H14030">
        <f>VLOOKUP(D14030,产品表!$A$2:$F$13,6,FALSE)</f>
        <v>41.25</v>
      </c>
      <c r="I14030">
        <f t="shared" si="219"/>
        <v>82.5</v>
      </c>
    </row>
    <row r="14031" spans="1:9" x14ac:dyDescent="0.25">
      <c r="A14031">
        <v>20014030</v>
      </c>
      <c r="B14031" s="1">
        <v>42612</v>
      </c>
      <c r="C14031" t="s">
        <v>25</v>
      </c>
      <c r="D14031">
        <v>3005</v>
      </c>
      <c r="E14031">
        <v>2008</v>
      </c>
      <c r="F14031" s="10">
        <v>2</v>
      </c>
      <c r="G14031">
        <f>VLOOKUP(D14031,产品表!$A$2:$F$13,5,FALSE)</f>
        <v>33</v>
      </c>
      <c r="H14031">
        <f>VLOOKUP(D14031,产品表!$A$2:$F$13,6,FALSE)</f>
        <v>41.25</v>
      </c>
      <c r="I14031">
        <f t="shared" si="219"/>
        <v>82.5</v>
      </c>
    </row>
    <row r="14032" spans="1:9" x14ac:dyDescent="0.25">
      <c r="A14032">
        <v>20014031</v>
      </c>
      <c r="B14032" s="1">
        <v>42612</v>
      </c>
      <c r="C14032" t="s">
        <v>41</v>
      </c>
      <c r="D14032">
        <v>3006</v>
      </c>
      <c r="E14032">
        <v>3674</v>
      </c>
      <c r="F14032" s="10">
        <v>1</v>
      </c>
      <c r="G14032">
        <f>VLOOKUP(D14032,产品表!$A$2:$F$13,5,FALSE)</f>
        <v>31</v>
      </c>
      <c r="H14032">
        <f>VLOOKUP(D14032,产品表!$A$2:$F$13,6,FALSE)</f>
        <v>38.75</v>
      </c>
      <c r="I14032">
        <f t="shared" si="219"/>
        <v>38.75</v>
      </c>
    </row>
    <row r="14033" spans="1:9" x14ac:dyDescent="0.25">
      <c r="A14033">
        <v>20014032</v>
      </c>
      <c r="B14033" s="1">
        <v>42612</v>
      </c>
      <c r="C14033" t="s">
        <v>35</v>
      </c>
      <c r="D14033">
        <v>3004</v>
      </c>
      <c r="E14033">
        <v>3012</v>
      </c>
      <c r="F14033" s="10">
        <v>2</v>
      </c>
      <c r="G14033">
        <f>VLOOKUP(D14033,产品表!$A$2:$F$13,5,FALSE)</f>
        <v>35</v>
      </c>
      <c r="H14033">
        <f>VLOOKUP(D14033,产品表!$A$2:$F$13,6,FALSE)</f>
        <v>43.75</v>
      </c>
      <c r="I14033">
        <f t="shared" si="219"/>
        <v>87.5</v>
      </c>
    </row>
    <row r="14034" spans="1:9" x14ac:dyDescent="0.25">
      <c r="A14034">
        <v>20014033</v>
      </c>
      <c r="B14034" s="1">
        <v>42612</v>
      </c>
      <c r="C14034" t="s">
        <v>30</v>
      </c>
      <c r="D14034">
        <v>3006</v>
      </c>
      <c r="E14034">
        <v>2571</v>
      </c>
      <c r="F14034" s="10">
        <v>3</v>
      </c>
      <c r="G14034">
        <f>VLOOKUP(D14034,产品表!$A$2:$F$13,5,FALSE)</f>
        <v>31</v>
      </c>
      <c r="H14034">
        <f>VLOOKUP(D14034,产品表!$A$2:$F$13,6,FALSE)</f>
        <v>38.75</v>
      </c>
      <c r="I14034">
        <f t="shared" si="219"/>
        <v>116.25</v>
      </c>
    </row>
    <row r="14035" spans="1:9" x14ac:dyDescent="0.25">
      <c r="A14035">
        <v>20014034</v>
      </c>
      <c r="B14035" s="1">
        <v>42612</v>
      </c>
      <c r="C14035" t="s">
        <v>45</v>
      </c>
      <c r="D14035">
        <v>3010</v>
      </c>
      <c r="E14035">
        <v>4014</v>
      </c>
      <c r="F14035" s="10">
        <v>3</v>
      </c>
      <c r="G14035">
        <f>VLOOKUP(D14035,产品表!$A$2:$F$13,5,FALSE)</f>
        <v>36</v>
      </c>
      <c r="H14035">
        <f>VLOOKUP(D14035,产品表!$A$2:$F$13,6,FALSE)</f>
        <v>45</v>
      </c>
      <c r="I14035">
        <f t="shared" si="219"/>
        <v>135</v>
      </c>
    </row>
    <row r="14036" spans="1:9" x14ac:dyDescent="0.25">
      <c r="A14036">
        <v>20014035</v>
      </c>
      <c r="B14036" s="1">
        <v>42612</v>
      </c>
      <c r="C14036" t="s">
        <v>26</v>
      </c>
      <c r="D14036">
        <v>3006</v>
      </c>
      <c r="E14036">
        <v>2177</v>
      </c>
      <c r="F14036" s="10">
        <v>1</v>
      </c>
      <c r="G14036">
        <f>VLOOKUP(D14036,产品表!$A$2:$F$13,5,FALSE)</f>
        <v>31</v>
      </c>
      <c r="H14036">
        <f>VLOOKUP(D14036,产品表!$A$2:$F$13,6,FALSE)</f>
        <v>38.75</v>
      </c>
      <c r="I14036">
        <f t="shared" si="219"/>
        <v>38.75</v>
      </c>
    </row>
    <row r="14037" spans="1:9" x14ac:dyDescent="0.25">
      <c r="A14037">
        <v>20014036</v>
      </c>
      <c r="B14037" s="1">
        <v>42612</v>
      </c>
      <c r="C14037" t="s">
        <v>37</v>
      </c>
      <c r="D14037">
        <v>3005</v>
      </c>
      <c r="E14037">
        <v>3280</v>
      </c>
      <c r="F14037" s="10">
        <v>2</v>
      </c>
      <c r="G14037">
        <f>VLOOKUP(D14037,产品表!$A$2:$F$13,5,FALSE)</f>
        <v>33</v>
      </c>
      <c r="H14037">
        <f>VLOOKUP(D14037,产品表!$A$2:$F$13,6,FALSE)</f>
        <v>41.25</v>
      </c>
      <c r="I14037">
        <f t="shared" si="219"/>
        <v>82.5</v>
      </c>
    </row>
    <row r="14038" spans="1:9" x14ac:dyDescent="0.25">
      <c r="A14038">
        <v>20014037</v>
      </c>
      <c r="B14038" s="1">
        <v>42612</v>
      </c>
      <c r="C14038" t="s">
        <v>18</v>
      </c>
      <c r="D14038">
        <v>3008</v>
      </c>
      <c r="E14038">
        <v>1368</v>
      </c>
      <c r="F14038" s="10">
        <v>1</v>
      </c>
      <c r="G14038">
        <f>VLOOKUP(D14038,产品表!$A$2:$F$13,5,FALSE)</f>
        <v>33</v>
      </c>
      <c r="H14038">
        <f>VLOOKUP(D14038,产品表!$A$2:$F$13,6,FALSE)</f>
        <v>41.25</v>
      </c>
      <c r="I14038">
        <f t="shared" si="219"/>
        <v>41.25</v>
      </c>
    </row>
    <row r="14039" spans="1:9" x14ac:dyDescent="0.25">
      <c r="A14039">
        <v>20014038</v>
      </c>
      <c r="B14039" s="1">
        <v>42612</v>
      </c>
      <c r="C14039" t="s">
        <v>27</v>
      </c>
      <c r="D14039">
        <v>3006</v>
      </c>
      <c r="E14039">
        <v>2213</v>
      </c>
      <c r="F14039" s="10">
        <v>1</v>
      </c>
      <c r="G14039">
        <f>VLOOKUP(D14039,产品表!$A$2:$F$13,5,FALSE)</f>
        <v>31</v>
      </c>
      <c r="H14039">
        <f>VLOOKUP(D14039,产品表!$A$2:$F$13,6,FALSE)</f>
        <v>38.75</v>
      </c>
      <c r="I14039">
        <f t="shared" si="219"/>
        <v>38.75</v>
      </c>
    </row>
    <row r="14040" spans="1:9" x14ac:dyDescent="0.25">
      <c r="A14040">
        <v>20014039</v>
      </c>
      <c r="B14040" s="1">
        <v>42612</v>
      </c>
      <c r="C14040" t="s">
        <v>36</v>
      </c>
      <c r="D14040">
        <v>3002</v>
      </c>
      <c r="E14040">
        <v>3150</v>
      </c>
      <c r="F14040" s="10">
        <v>2</v>
      </c>
      <c r="G14040">
        <f>VLOOKUP(D14040,产品表!$A$2:$F$13,5,FALSE)</f>
        <v>29</v>
      </c>
      <c r="H14040">
        <f>VLOOKUP(D14040,产品表!$A$2:$F$13,6,FALSE)</f>
        <v>36.25</v>
      </c>
      <c r="I14040">
        <f t="shared" si="219"/>
        <v>72.5</v>
      </c>
    </row>
    <row r="14041" spans="1:9" x14ac:dyDescent="0.25">
      <c r="A14041">
        <v>20014040</v>
      </c>
      <c r="B14041" s="1">
        <v>42612</v>
      </c>
      <c r="C14041" t="s">
        <v>33</v>
      </c>
      <c r="D14041">
        <v>3008</v>
      </c>
      <c r="E14041">
        <v>2815</v>
      </c>
      <c r="F14041" s="10">
        <v>4</v>
      </c>
      <c r="G14041">
        <f>VLOOKUP(D14041,产品表!$A$2:$F$13,5,FALSE)</f>
        <v>33</v>
      </c>
      <c r="H14041">
        <f>VLOOKUP(D14041,产品表!$A$2:$F$13,6,FALSE)</f>
        <v>41.25</v>
      </c>
      <c r="I14041">
        <f t="shared" si="219"/>
        <v>165</v>
      </c>
    </row>
    <row r="14042" spans="1:9" x14ac:dyDescent="0.25">
      <c r="A14042">
        <v>20014041</v>
      </c>
      <c r="B14042" s="1">
        <v>42612</v>
      </c>
      <c r="C14042" t="s">
        <v>27</v>
      </c>
      <c r="D14042">
        <v>3004</v>
      </c>
      <c r="E14042">
        <v>2275</v>
      </c>
      <c r="F14042" s="10">
        <v>4</v>
      </c>
      <c r="G14042">
        <f>VLOOKUP(D14042,产品表!$A$2:$F$13,5,FALSE)</f>
        <v>35</v>
      </c>
      <c r="H14042">
        <f>VLOOKUP(D14042,产品表!$A$2:$F$13,6,FALSE)</f>
        <v>43.75</v>
      </c>
      <c r="I14042">
        <f t="shared" si="219"/>
        <v>175</v>
      </c>
    </row>
    <row r="14043" spans="1:9" x14ac:dyDescent="0.25">
      <c r="A14043">
        <v>20014042</v>
      </c>
      <c r="B14043" s="1">
        <v>42612</v>
      </c>
      <c r="C14043" t="s">
        <v>23</v>
      </c>
      <c r="D14043">
        <v>3005</v>
      </c>
      <c r="E14043">
        <v>1899</v>
      </c>
      <c r="F14043" s="10">
        <v>2</v>
      </c>
      <c r="G14043">
        <f>VLOOKUP(D14043,产品表!$A$2:$F$13,5,FALSE)</f>
        <v>33</v>
      </c>
      <c r="H14043">
        <f>VLOOKUP(D14043,产品表!$A$2:$F$13,6,FALSE)</f>
        <v>41.25</v>
      </c>
      <c r="I14043">
        <f t="shared" si="219"/>
        <v>82.5</v>
      </c>
    </row>
    <row r="14044" spans="1:9" x14ac:dyDescent="0.25">
      <c r="A14044">
        <v>20014043</v>
      </c>
      <c r="B14044" s="1">
        <v>42612</v>
      </c>
      <c r="C14044" t="s">
        <v>23</v>
      </c>
      <c r="D14044">
        <v>3006</v>
      </c>
      <c r="E14044">
        <v>1879</v>
      </c>
      <c r="F14044" s="10">
        <v>1</v>
      </c>
      <c r="G14044">
        <f>VLOOKUP(D14044,产品表!$A$2:$F$13,5,FALSE)</f>
        <v>31</v>
      </c>
      <c r="H14044">
        <f>VLOOKUP(D14044,产品表!$A$2:$F$13,6,FALSE)</f>
        <v>38.75</v>
      </c>
      <c r="I14044">
        <f t="shared" si="219"/>
        <v>38.75</v>
      </c>
    </row>
    <row r="14045" spans="1:9" x14ac:dyDescent="0.25">
      <c r="A14045">
        <v>20014044</v>
      </c>
      <c r="B14045" s="1">
        <v>42612</v>
      </c>
      <c r="C14045" t="s">
        <v>43</v>
      </c>
      <c r="D14045">
        <v>3008</v>
      </c>
      <c r="E14045">
        <v>3848</v>
      </c>
      <c r="F14045" s="10">
        <v>1</v>
      </c>
      <c r="G14045">
        <f>VLOOKUP(D14045,产品表!$A$2:$F$13,5,FALSE)</f>
        <v>33</v>
      </c>
      <c r="H14045">
        <f>VLOOKUP(D14045,产品表!$A$2:$F$13,6,FALSE)</f>
        <v>41.25</v>
      </c>
      <c r="I14045">
        <f t="shared" si="219"/>
        <v>41.25</v>
      </c>
    </row>
    <row r="14046" spans="1:9" x14ac:dyDescent="0.25">
      <c r="A14046">
        <v>20014045</v>
      </c>
      <c r="B14046" s="1">
        <v>42612</v>
      </c>
      <c r="C14046" t="s">
        <v>17</v>
      </c>
      <c r="D14046">
        <v>3006</v>
      </c>
      <c r="E14046">
        <v>1295</v>
      </c>
      <c r="F14046" s="10">
        <v>1</v>
      </c>
      <c r="G14046">
        <f>VLOOKUP(D14046,产品表!$A$2:$F$13,5,FALSE)</f>
        <v>31</v>
      </c>
      <c r="H14046">
        <f>VLOOKUP(D14046,产品表!$A$2:$F$13,6,FALSE)</f>
        <v>38.75</v>
      </c>
      <c r="I14046">
        <f t="shared" si="219"/>
        <v>38.75</v>
      </c>
    </row>
    <row r="14047" spans="1:9" x14ac:dyDescent="0.25">
      <c r="A14047">
        <v>20014046</v>
      </c>
      <c r="B14047" s="1">
        <v>42612</v>
      </c>
      <c r="C14047" t="s">
        <v>29</v>
      </c>
      <c r="D14047">
        <v>3009</v>
      </c>
      <c r="E14047">
        <v>2480</v>
      </c>
      <c r="F14047" s="10">
        <v>1</v>
      </c>
      <c r="G14047">
        <f>VLOOKUP(D14047,产品表!$A$2:$F$13,5,FALSE)</f>
        <v>31</v>
      </c>
      <c r="H14047">
        <f>VLOOKUP(D14047,产品表!$A$2:$F$13,6,FALSE)</f>
        <v>38.75</v>
      </c>
      <c r="I14047">
        <f t="shared" si="219"/>
        <v>38.75</v>
      </c>
    </row>
    <row r="14048" spans="1:9" x14ac:dyDescent="0.25">
      <c r="A14048">
        <v>20014047</v>
      </c>
      <c r="B14048" s="1">
        <v>42612</v>
      </c>
      <c r="C14048" t="s">
        <v>37</v>
      </c>
      <c r="D14048">
        <v>3004</v>
      </c>
      <c r="E14048">
        <v>3267</v>
      </c>
      <c r="F14048" s="10">
        <v>1</v>
      </c>
      <c r="G14048">
        <f>VLOOKUP(D14048,产品表!$A$2:$F$13,5,FALSE)</f>
        <v>35</v>
      </c>
      <c r="H14048">
        <f>VLOOKUP(D14048,产品表!$A$2:$F$13,6,FALSE)</f>
        <v>43.75</v>
      </c>
      <c r="I14048">
        <f t="shared" si="219"/>
        <v>43.75</v>
      </c>
    </row>
    <row r="14049" spans="1:9" x14ac:dyDescent="0.25">
      <c r="A14049">
        <v>20014048</v>
      </c>
      <c r="B14049" s="1">
        <v>42612</v>
      </c>
      <c r="C14049" t="s">
        <v>22</v>
      </c>
      <c r="D14049">
        <v>3005</v>
      </c>
      <c r="E14049">
        <v>1705</v>
      </c>
      <c r="F14049" s="10">
        <v>3</v>
      </c>
      <c r="G14049">
        <f>VLOOKUP(D14049,产品表!$A$2:$F$13,5,FALSE)</f>
        <v>33</v>
      </c>
      <c r="H14049">
        <f>VLOOKUP(D14049,产品表!$A$2:$F$13,6,FALSE)</f>
        <v>41.25</v>
      </c>
      <c r="I14049">
        <f t="shared" si="219"/>
        <v>123.75</v>
      </c>
    </row>
    <row r="14050" spans="1:9" x14ac:dyDescent="0.25">
      <c r="A14050">
        <v>20014049</v>
      </c>
      <c r="B14050" s="1">
        <v>42612</v>
      </c>
      <c r="C14050" t="s">
        <v>14</v>
      </c>
      <c r="D14050">
        <v>3006</v>
      </c>
      <c r="E14050">
        <v>932</v>
      </c>
      <c r="F14050" s="10">
        <v>1</v>
      </c>
      <c r="G14050">
        <f>VLOOKUP(D14050,产品表!$A$2:$F$13,5,FALSE)</f>
        <v>31</v>
      </c>
      <c r="H14050">
        <f>VLOOKUP(D14050,产品表!$A$2:$F$13,6,FALSE)</f>
        <v>38.75</v>
      </c>
      <c r="I14050">
        <f t="shared" si="219"/>
        <v>38.75</v>
      </c>
    </row>
    <row r="14051" spans="1:9" x14ac:dyDescent="0.25">
      <c r="A14051">
        <v>20014050</v>
      </c>
      <c r="B14051" s="1">
        <v>42612</v>
      </c>
      <c r="C14051" t="s">
        <v>25</v>
      </c>
      <c r="D14051">
        <v>3004</v>
      </c>
      <c r="E14051">
        <v>2076</v>
      </c>
      <c r="F14051" s="10">
        <v>1</v>
      </c>
      <c r="G14051">
        <f>VLOOKUP(D14051,产品表!$A$2:$F$13,5,FALSE)</f>
        <v>35</v>
      </c>
      <c r="H14051">
        <f>VLOOKUP(D14051,产品表!$A$2:$F$13,6,FALSE)</f>
        <v>43.75</v>
      </c>
      <c r="I14051">
        <f t="shared" si="219"/>
        <v>43.75</v>
      </c>
    </row>
    <row r="14052" spans="1:9" x14ac:dyDescent="0.25">
      <c r="A14052">
        <v>20014051</v>
      </c>
      <c r="B14052" s="1">
        <v>42612</v>
      </c>
      <c r="C14052" t="s">
        <v>32</v>
      </c>
      <c r="D14052">
        <v>3005</v>
      </c>
      <c r="E14052">
        <v>2763</v>
      </c>
      <c r="F14052" s="10">
        <v>1</v>
      </c>
      <c r="G14052">
        <f>VLOOKUP(D14052,产品表!$A$2:$F$13,5,FALSE)</f>
        <v>33</v>
      </c>
      <c r="H14052">
        <f>VLOOKUP(D14052,产品表!$A$2:$F$13,6,FALSE)</f>
        <v>41.25</v>
      </c>
      <c r="I14052">
        <f t="shared" si="219"/>
        <v>41.25</v>
      </c>
    </row>
    <row r="14053" spans="1:9" x14ac:dyDescent="0.25">
      <c r="A14053">
        <v>20014052</v>
      </c>
      <c r="B14053" s="1">
        <v>42612</v>
      </c>
      <c r="C14053" t="s">
        <v>19</v>
      </c>
      <c r="D14053">
        <v>3004</v>
      </c>
      <c r="E14053">
        <v>1465</v>
      </c>
      <c r="F14053" s="10">
        <v>3</v>
      </c>
      <c r="G14053">
        <f>VLOOKUP(D14053,产品表!$A$2:$F$13,5,FALSE)</f>
        <v>35</v>
      </c>
      <c r="H14053">
        <f>VLOOKUP(D14053,产品表!$A$2:$F$13,6,FALSE)</f>
        <v>43.75</v>
      </c>
      <c r="I14053">
        <f t="shared" si="219"/>
        <v>131.25</v>
      </c>
    </row>
    <row r="14054" spans="1:9" x14ac:dyDescent="0.25">
      <c r="A14054">
        <v>20014053</v>
      </c>
      <c r="B14054" s="1">
        <v>42612</v>
      </c>
      <c r="C14054" t="s">
        <v>37</v>
      </c>
      <c r="D14054">
        <v>3005</v>
      </c>
      <c r="E14054">
        <v>3236</v>
      </c>
      <c r="F14054" s="10">
        <v>1</v>
      </c>
      <c r="G14054">
        <f>VLOOKUP(D14054,产品表!$A$2:$F$13,5,FALSE)</f>
        <v>33</v>
      </c>
      <c r="H14054">
        <f>VLOOKUP(D14054,产品表!$A$2:$F$13,6,FALSE)</f>
        <v>41.25</v>
      </c>
      <c r="I14054">
        <f t="shared" si="219"/>
        <v>41.25</v>
      </c>
    </row>
    <row r="14055" spans="1:9" x14ac:dyDescent="0.25">
      <c r="A14055">
        <v>20014054</v>
      </c>
      <c r="B14055" s="1">
        <v>42612</v>
      </c>
      <c r="C14055" t="s">
        <v>45</v>
      </c>
      <c r="D14055">
        <v>3008</v>
      </c>
      <c r="E14055">
        <v>4043</v>
      </c>
      <c r="F14055" s="10">
        <v>2</v>
      </c>
      <c r="G14055">
        <f>VLOOKUP(D14055,产品表!$A$2:$F$13,5,FALSE)</f>
        <v>33</v>
      </c>
      <c r="H14055">
        <f>VLOOKUP(D14055,产品表!$A$2:$F$13,6,FALSE)</f>
        <v>41.25</v>
      </c>
      <c r="I14055">
        <f t="shared" si="219"/>
        <v>82.5</v>
      </c>
    </row>
    <row r="14056" spans="1:9" x14ac:dyDescent="0.25">
      <c r="A14056">
        <v>20014055</v>
      </c>
      <c r="B14056" s="1">
        <v>42612</v>
      </c>
      <c r="C14056" t="s">
        <v>38</v>
      </c>
      <c r="D14056">
        <v>3005</v>
      </c>
      <c r="E14056">
        <v>3395</v>
      </c>
      <c r="F14056" s="10">
        <v>3</v>
      </c>
      <c r="G14056">
        <f>VLOOKUP(D14056,产品表!$A$2:$F$13,5,FALSE)</f>
        <v>33</v>
      </c>
      <c r="H14056">
        <f>VLOOKUP(D14056,产品表!$A$2:$F$13,6,FALSE)</f>
        <v>41.25</v>
      </c>
      <c r="I14056">
        <f t="shared" si="219"/>
        <v>123.75</v>
      </c>
    </row>
    <row r="14057" spans="1:9" x14ac:dyDescent="0.25">
      <c r="A14057">
        <v>20014056</v>
      </c>
      <c r="B14057" s="1">
        <v>42612</v>
      </c>
      <c r="C14057" t="s">
        <v>42</v>
      </c>
      <c r="D14057">
        <v>3006</v>
      </c>
      <c r="E14057">
        <v>3734</v>
      </c>
      <c r="F14057" s="10">
        <v>2</v>
      </c>
      <c r="G14057">
        <f>VLOOKUP(D14057,产品表!$A$2:$F$13,5,FALSE)</f>
        <v>31</v>
      </c>
      <c r="H14057">
        <f>VLOOKUP(D14057,产品表!$A$2:$F$13,6,FALSE)</f>
        <v>38.75</v>
      </c>
      <c r="I14057">
        <f t="shared" si="219"/>
        <v>77.5</v>
      </c>
    </row>
    <row r="14058" spans="1:9" x14ac:dyDescent="0.25">
      <c r="A14058">
        <v>20014057</v>
      </c>
      <c r="B14058" s="1">
        <v>42612</v>
      </c>
      <c r="C14058" t="s">
        <v>37</v>
      </c>
      <c r="D14058">
        <v>3004</v>
      </c>
      <c r="E14058">
        <v>3257</v>
      </c>
      <c r="F14058" s="10">
        <v>3</v>
      </c>
      <c r="G14058">
        <f>VLOOKUP(D14058,产品表!$A$2:$F$13,5,FALSE)</f>
        <v>35</v>
      </c>
      <c r="H14058">
        <f>VLOOKUP(D14058,产品表!$A$2:$F$13,6,FALSE)</f>
        <v>43.75</v>
      </c>
      <c r="I14058">
        <f t="shared" si="219"/>
        <v>131.25</v>
      </c>
    </row>
    <row r="14059" spans="1:9" x14ac:dyDescent="0.25">
      <c r="A14059">
        <v>20014058</v>
      </c>
      <c r="B14059" s="1">
        <v>42612</v>
      </c>
      <c r="C14059" t="s">
        <v>25</v>
      </c>
      <c r="D14059">
        <v>3005</v>
      </c>
      <c r="E14059">
        <v>2045</v>
      </c>
      <c r="F14059" s="10">
        <v>2</v>
      </c>
      <c r="G14059">
        <f>VLOOKUP(D14059,产品表!$A$2:$F$13,5,FALSE)</f>
        <v>33</v>
      </c>
      <c r="H14059">
        <f>VLOOKUP(D14059,产品表!$A$2:$F$13,6,FALSE)</f>
        <v>41.25</v>
      </c>
      <c r="I14059">
        <f t="shared" si="219"/>
        <v>82.5</v>
      </c>
    </row>
    <row r="14060" spans="1:9" x14ac:dyDescent="0.25">
      <c r="A14060">
        <v>20014059</v>
      </c>
      <c r="B14060" s="1">
        <v>42612</v>
      </c>
      <c r="C14060" t="s">
        <v>19</v>
      </c>
      <c r="D14060">
        <v>3008</v>
      </c>
      <c r="E14060">
        <v>1462</v>
      </c>
      <c r="F14060" s="10">
        <v>1</v>
      </c>
      <c r="G14060">
        <f>VLOOKUP(D14060,产品表!$A$2:$F$13,5,FALSE)</f>
        <v>33</v>
      </c>
      <c r="H14060">
        <f>VLOOKUP(D14060,产品表!$A$2:$F$13,6,FALSE)</f>
        <v>41.25</v>
      </c>
      <c r="I14060">
        <f t="shared" si="219"/>
        <v>41.25</v>
      </c>
    </row>
    <row r="14061" spans="1:9" x14ac:dyDescent="0.25">
      <c r="A14061">
        <v>20014060</v>
      </c>
      <c r="B14061" s="1">
        <v>42612</v>
      </c>
      <c r="C14061" t="s">
        <v>20</v>
      </c>
      <c r="D14061">
        <v>3007</v>
      </c>
      <c r="E14061">
        <v>1559</v>
      </c>
      <c r="F14061" s="10">
        <v>2</v>
      </c>
      <c r="G14061">
        <f>VLOOKUP(D14061,产品表!$A$2:$F$13,5,FALSE)</f>
        <v>35</v>
      </c>
      <c r="H14061">
        <f>VLOOKUP(D14061,产品表!$A$2:$F$13,6,FALSE)</f>
        <v>43.75</v>
      </c>
      <c r="I14061">
        <f t="shared" si="219"/>
        <v>87.5</v>
      </c>
    </row>
    <row r="14062" spans="1:9" x14ac:dyDescent="0.25">
      <c r="A14062">
        <v>20014061</v>
      </c>
      <c r="B14062" s="1">
        <v>42612</v>
      </c>
      <c r="C14062" t="s">
        <v>19</v>
      </c>
      <c r="D14062">
        <v>3005</v>
      </c>
      <c r="E14062">
        <v>1496</v>
      </c>
      <c r="F14062" s="10">
        <v>1</v>
      </c>
      <c r="G14062">
        <f>VLOOKUP(D14062,产品表!$A$2:$F$13,5,FALSE)</f>
        <v>33</v>
      </c>
      <c r="H14062">
        <f>VLOOKUP(D14062,产品表!$A$2:$F$13,6,FALSE)</f>
        <v>41.25</v>
      </c>
      <c r="I14062">
        <f t="shared" si="219"/>
        <v>41.25</v>
      </c>
    </row>
    <row r="14063" spans="1:9" x14ac:dyDescent="0.25">
      <c r="A14063">
        <v>20014062</v>
      </c>
      <c r="B14063" s="1">
        <v>42612</v>
      </c>
      <c r="C14063" t="s">
        <v>20</v>
      </c>
      <c r="D14063">
        <v>3005</v>
      </c>
      <c r="E14063">
        <v>1554</v>
      </c>
      <c r="F14063" s="10">
        <v>1</v>
      </c>
      <c r="G14063">
        <f>VLOOKUP(D14063,产品表!$A$2:$F$13,5,FALSE)</f>
        <v>33</v>
      </c>
      <c r="H14063">
        <f>VLOOKUP(D14063,产品表!$A$2:$F$13,6,FALSE)</f>
        <v>41.25</v>
      </c>
      <c r="I14063">
        <f t="shared" si="219"/>
        <v>41.25</v>
      </c>
    </row>
    <row r="14064" spans="1:9" x14ac:dyDescent="0.25">
      <c r="A14064">
        <v>20014063</v>
      </c>
      <c r="B14064" s="1">
        <v>42612</v>
      </c>
      <c r="C14064" t="s">
        <v>36</v>
      </c>
      <c r="D14064">
        <v>3009</v>
      </c>
      <c r="E14064">
        <v>3175</v>
      </c>
      <c r="F14064" s="10">
        <v>1</v>
      </c>
      <c r="G14064">
        <f>VLOOKUP(D14064,产品表!$A$2:$F$13,5,FALSE)</f>
        <v>31</v>
      </c>
      <c r="H14064">
        <f>VLOOKUP(D14064,产品表!$A$2:$F$13,6,FALSE)</f>
        <v>38.75</v>
      </c>
      <c r="I14064">
        <f t="shared" si="219"/>
        <v>38.75</v>
      </c>
    </row>
    <row r="14065" spans="1:9" x14ac:dyDescent="0.25">
      <c r="A14065">
        <v>20014064</v>
      </c>
      <c r="B14065" s="1">
        <v>42612</v>
      </c>
      <c r="C14065" t="s">
        <v>42</v>
      </c>
      <c r="D14065">
        <v>3005</v>
      </c>
      <c r="E14065">
        <v>3778</v>
      </c>
      <c r="F14065" s="10">
        <v>1</v>
      </c>
      <c r="G14065">
        <f>VLOOKUP(D14065,产品表!$A$2:$F$13,5,FALSE)</f>
        <v>33</v>
      </c>
      <c r="H14065">
        <f>VLOOKUP(D14065,产品表!$A$2:$F$13,6,FALSE)</f>
        <v>41.25</v>
      </c>
      <c r="I14065">
        <f t="shared" si="219"/>
        <v>41.25</v>
      </c>
    </row>
    <row r="14066" spans="1:9" x14ac:dyDescent="0.25">
      <c r="A14066">
        <v>20014065</v>
      </c>
      <c r="B14066" s="1">
        <v>42612</v>
      </c>
      <c r="C14066" t="s">
        <v>25</v>
      </c>
      <c r="D14066">
        <v>3007</v>
      </c>
      <c r="E14066">
        <v>2071</v>
      </c>
      <c r="F14066" s="10">
        <v>1</v>
      </c>
      <c r="G14066">
        <f>VLOOKUP(D14066,产品表!$A$2:$F$13,5,FALSE)</f>
        <v>35</v>
      </c>
      <c r="H14066">
        <f>VLOOKUP(D14066,产品表!$A$2:$F$13,6,FALSE)</f>
        <v>43.75</v>
      </c>
      <c r="I14066">
        <f t="shared" si="219"/>
        <v>43.75</v>
      </c>
    </row>
    <row r="14067" spans="1:9" x14ac:dyDescent="0.25">
      <c r="A14067">
        <v>20014066</v>
      </c>
      <c r="B14067" s="1">
        <v>42612</v>
      </c>
      <c r="C14067" t="s">
        <v>31</v>
      </c>
      <c r="D14067">
        <v>3005</v>
      </c>
      <c r="E14067">
        <v>2647</v>
      </c>
      <c r="F14067" s="10">
        <v>2</v>
      </c>
      <c r="G14067">
        <f>VLOOKUP(D14067,产品表!$A$2:$F$13,5,FALSE)</f>
        <v>33</v>
      </c>
      <c r="H14067">
        <f>VLOOKUP(D14067,产品表!$A$2:$F$13,6,FALSE)</f>
        <v>41.25</v>
      </c>
      <c r="I14067">
        <f t="shared" si="219"/>
        <v>82.5</v>
      </c>
    </row>
    <row r="14068" spans="1:9" x14ac:dyDescent="0.25">
      <c r="A14068">
        <v>20014067</v>
      </c>
      <c r="B14068" s="1">
        <v>42612</v>
      </c>
      <c r="C14068" t="s">
        <v>21</v>
      </c>
      <c r="D14068">
        <v>3005</v>
      </c>
      <c r="E14068">
        <v>1683</v>
      </c>
      <c r="F14068" s="10">
        <v>3</v>
      </c>
      <c r="G14068">
        <f>VLOOKUP(D14068,产品表!$A$2:$F$13,5,FALSE)</f>
        <v>33</v>
      </c>
      <c r="H14068">
        <f>VLOOKUP(D14068,产品表!$A$2:$F$13,6,FALSE)</f>
        <v>41.25</v>
      </c>
      <c r="I14068">
        <f t="shared" si="219"/>
        <v>123.75</v>
      </c>
    </row>
    <row r="14069" spans="1:9" x14ac:dyDescent="0.25">
      <c r="A14069">
        <v>20014068</v>
      </c>
      <c r="B14069" s="1">
        <v>42612</v>
      </c>
      <c r="C14069" t="s">
        <v>25</v>
      </c>
      <c r="D14069">
        <v>3006</v>
      </c>
      <c r="E14069">
        <v>2004</v>
      </c>
      <c r="F14069" s="10">
        <v>1</v>
      </c>
      <c r="G14069">
        <f>VLOOKUP(D14069,产品表!$A$2:$F$13,5,FALSE)</f>
        <v>31</v>
      </c>
      <c r="H14069">
        <f>VLOOKUP(D14069,产品表!$A$2:$F$13,6,FALSE)</f>
        <v>38.75</v>
      </c>
      <c r="I14069">
        <f t="shared" si="219"/>
        <v>38.75</v>
      </c>
    </row>
    <row r="14070" spans="1:9" x14ac:dyDescent="0.25">
      <c r="A14070">
        <v>20014069</v>
      </c>
      <c r="B14070" s="1">
        <v>42612</v>
      </c>
      <c r="C14070" t="s">
        <v>25</v>
      </c>
      <c r="D14070">
        <v>3005</v>
      </c>
      <c r="E14070">
        <v>2003</v>
      </c>
      <c r="F14070" s="10">
        <v>1</v>
      </c>
      <c r="G14070">
        <f>VLOOKUP(D14070,产品表!$A$2:$F$13,5,FALSE)</f>
        <v>33</v>
      </c>
      <c r="H14070">
        <f>VLOOKUP(D14070,产品表!$A$2:$F$13,6,FALSE)</f>
        <v>41.25</v>
      </c>
      <c r="I14070">
        <f t="shared" si="219"/>
        <v>41.25</v>
      </c>
    </row>
    <row r="14071" spans="1:9" x14ac:dyDescent="0.25">
      <c r="A14071">
        <v>20014070</v>
      </c>
      <c r="B14071" s="1">
        <v>42612</v>
      </c>
      <c r="C14071" t="s">
        <v>26</v>
      </c>
      <c r="D14071">
        <v>3005</v>
      </c>
      <c r="E14071">
        <v>2106</v>
      </c>
      <c r="F14071" s="10">
        <v>1</v>
      </c>
      <c r="G14071">
        <f>VLOOKUP(D14071,产品表!$A$2:$F$13,5,FALSE)</f>
        <v>33</v>
      </c>
      <c r="H14071">
        <f>VLOOKUP(D14071,产品表!$A$2:$F$13,6,FALSE)</f>
        <v>41.25</v>
      </c>
      <c r="I14071">
        <f t="shared" si="219"/>
        <v>41.25</v>
      </c>
    </row>
    <row r="14072" spans="1:9" x14ac:dyDescent="0.25">
      <c r="A14072">
        <v>20014071</v>
      </c>
      <c r="B14072" s="1">
        <v>42612</v>
      </c>
      <c r="C14072" t="s">
        <v>39</v>
      </c>
      <c r="D14072">
        <v>3008</v>
      </c>
      <c r="E14072">
        <v>3417</v>
      </c>
      <c r="F14072" s="10">
        <v>2</v>
      </c>
      <c r="G14072">
        <f>VLOOKUP(D14072,产品表!$A$2:$F$13,5,FALSE)</f>
        <v>33</v>
      </c>
      <c r="H14072">
        <f>VLOOKUP(D14072,产品表!$A$2:$F$13,6,FALSE)</f>
        <v>41.25</v>
      </c>
      <c r="I14072">
        <f t="shared" si="219"/>
        <v>82.5</v>
      </c>
    </row>
    <row r="14073" spans="1:9" x14ac:dyDescent="0.25">
      <c r="A14073">
        <v>20014072</v>
      </c>
      <c r="B14073" s="1">
        <v>42612</v>
      </c>
      <c r="C14073" t="s">
        <v>32</v>
      </c>
      <c r="D14073">
        <v>3009</v>
      </c>
      <c r="E14073">
        <v>2746</v>
      </c>
      <c r="F14073" s="10">
        <v>2</v>
      </c>
      <c r="G14073">
        <f>VLOOKUP(D14073,产品表!$A$2:$F$13,5,FALSE)</f>
        <v>31</v>
      </c>
      <c r="H14073">
        <f>VLOOKUP(D14073,产品表!$A$2:$F$13,6,FALSE)</f>
        <v>38.75</v>
      </c>
      <c r="I14073">
        <f t="shared" si="219"/>
        <v>77.5</v>
      </c>
    </row>
    <row r="14074" spans="1:9" x14ac:dyDescent="0.25">
      <c r="A14074">
        <v>20014073</v>
      </c>
      <c r="B14074" s="1">
        <v>42612</v>
      </c>
      <c r="C14074" t="s">
        <v>30</v>
      </c>
      <c r="D14074">
        <v>3009</v>
      </c>
      <c r="E14074">
        <v>2552</v>
      </c>
      <c r="F14074" s="10">
        <v>1</v>
      </c>
      <c r="G14074">
        <f>VLOOKUP(D14074,产品表!$A$2:$F$13,5,FALSE)</f>
        <v>31</v>
      </c>
      <c r="H14074">
        <f>VLOOKUP(D14074,产品表!$A$2:$F$13,6,FALSE)</f>
        <v>38.75</v>
      </c>
      <c r="I14074">
        <f t="shared" si="219"/>
        <v>38.75</v>
      </c>
    </row>
    <row r="14075" spans="1:9" x14ac:dyDescent="0.25">
      <c r="A14075">
        <v>20014074</v>
      </c>
      <c r="B14075" s="1">
        <v>42612</v>
      </c>
      <c r="C14075" t="s">
        <v>43</v>
      </c>
      <c r="D14075">
        <v>3005</v>
      </c>
      <c r="E14075">
        <v>3867</v>
      </c>
      <c r="F14075" s="10">
        <v>3</v>
      </c>
      <c r="G14075">
        <f>VLOOKUP(D14075,产品表!$A$2:$F$13,5,FALSE)</f>
        <v>33</v>
      </c>
      <c r="H14075">
        <f>VLOOKUP(D14075,产品表!$A$2:$F$13,6,FALSE)</f>
        <v>41.25</v>
      </c>
      <c r="I14075">
        <f t="shared" si="219"/>
        <v>123.75</v>
      </c>
    </row>
    <row r="14076" spans="1:9" x14ac:dyDescent="0.25">
      <c r="A14076">
        <v>20014075</v>
      </c>
      <c r="B14076" s="1">
        <v>42612</v>
      </c>
      <c r="C14076" t="s">
        <v>30</v>
      </c>
      <c r="D14076">
        <v>3005</v>
      </c>
      <c r="E14076">
        <v>2587</v>
      </c>
      <c r="F14076" s="10">
        <v>1</v>
      </c>
      <c r="G14076">
        <f>VLOOKUP(D14076,产品表!$A$2:$F$13,5,FALSE)</f>
        <v>33</v>
      </c>
      <c r="H14076">
        <f>VLOOKUP(D14076,产品表!$A$2:$F$13,6,FALSE)</f>
        <v>41.25</v>
      </c>
      <c r="I14076">
        <f t="shared" si="219"/>
        <v>41.25</v>
      </c>
    </row>
    <row r="14077" spans="1:9" x14ac:dyDescent="0.25">
      <c r="A14077">
        <v>20014076</v>
      </c>
      <c r="B14077" s="1">
        <v>42612</v>
      </c>
      <c r="C14077" t="s">
        <v>17</v>
      </c>
      <c r="D14077">
        <v>3008</v>
      </c>
      <c r="E14077">
        <v>1259</v>
      </c>
      <c r="F14077" s="10">
        <v>1</v>
      </c>
      <c r="G14077">
        <f>VLOOKUP(D14077,产品表!$A$2:$F$13,5,FALSE)</f>
        <v>33</v>
      </c>
      <c r="H14077">
        <f>VLOOKUP(D14077,产品表!$A$2:$F$13,6,FALSE)</f>
        <v>41.25</v>
      </c>
      <c r="I14077">
        <f t="shared" si="219"/>
        <v>41.25</v>
      </c>
    </row>
    <row r="14078" spans="1:9" x14ac:dyDescent="0.25">
      <c r="A14078">
        <v>20014077</v>
      </c>
      <c r="B14078" s="1">
        <v>42612</v>
      </c>
      <c r="C14078" t="s">
        <v>10</v>
      </c>
      <c r="D14078">
        <v>3005</v>
      </c>
      <c r="E14078">
        <v>570</v>
      </c>
      <c r="F14078" s="10">
        <v>1</v>
      </c>
      <c r="G14078">
        <f>VLOOKUP(D14078,产品表!$A$2:$F$13,5,FALSE)</f>
        <v>33</v>
      </c>
      <c r="H14078">
        <f>VLOOKUP(D14078,产品表!$A$2:$F$13,6,FALSE)</f>
        <v>41.25</v>
      </c>
      <c r="I14078">
        <f t="shared" si="219"/>
        <v>41.25</v>
      </c>
    </row>
    <row r="14079" spans="1:9" x14ac:dyDescent="0.25">
      <c r="A14079">
        <v>20014078</v>
      </c>
      <c r="B14079" s="1">
        <v>42612</v>
      </c>
      <c r="C14079" t="s">
        <v>25</v>
      </c>
      <c r="D14079">
        <v>3005</v>
      </c>
      <c r="E14079">
        <v>2090</v>
      </c>
      <c r="F14079" s="10">
        <v>1</v>
      </c>
      <c r="G14079">
        <f>VLOOKUP(D14079,产品表!$A$2:$F$13,5,FALSE)</f>
        <v>33</v>
      </c>
      <c r="H14079">
        <f>VLOOKUP(D14079,产品表!$A$2:$F$13,6,FALSE)</f>
        <v>41.25</v>
      </c>
      <c r="I14079">
        <f t="shared" si="219"/>
        <v>41.25</v>
      </c>
    </row>
    <row r="14080" spans="1:9" x14ac:dyDescent="0.25">
      <c r="A14080">
        <v>20014079</v>
      </c>
      <c r="B14080" s="1">
        <v>42612</v>
      </c>
      <c r="C14080" t="s">
        <v>27</v>
      </c>
      <c r="D14080">
        <v>3007</v>
      </c>
      <c r="E14080">
        <v>2297</v>
      </c>
      <c r="F14080" s="10">
        <v>4</v>
      </c>
      <c r="G14080">
        <f>VLOOKUP(D14080,产品表!$A$2:$F$13,5,FALSE)</f>
        <v>35</v>
      </c>
      <c r="H14080">
        <f>VLOOKUP(D14080,产品表!$A$2:$F$13,6,FALSE)</f>
        <v>43.75</v>
      </c>
      <c r="I14080">
        <f t="shared" si="219"/>
        <v>175</v>
      </c>
    </row>
    <row r="14081" spans="1:9" x14ac:dyDescent="0.25">
      <c r="A14081">
        <v>20014080</v>
      </c>
      <c r="B14081" s="1">
        <v>42612</v>
      </c>
      <c r="C14081" t="s">
        <v>35</v>
      </c>
      <c r="D14081">
        <v>3005</v>
      </c>
      <c r="E14081">
        <v>3085</v>
      </c>
      <c r="F14081" s="10">
        <v>2</v>
      </c>
      <c r="G14081">
        <f>VLOOKUP(D14081,产品表!$A$2:$F$13,5,FALSE)</f>
        <v>33</v>
      </c>
      <c r="H14081">
        <f>VLOOKUP(D14081,产品表!$A$2:$F$13,6,FALSE)</f>
        <v>41.25</v>
      </c>
      <c r="I14081">
        <f t="shared" si="219"/>
        <v>82.5</v>
      </c>
    </row>
    <row r="14082" spans="1:9" x14ac:dyDescent="0.25">
      <c r="A14082">
        <v>20014081</v>
      </c>
      <c r="B14082" s="1">
        <v>42612</v>
      </c>
      <c r="C14082" t="s">
        <v>44</v>
      </c>
      <c r="D14082">
        <v>3005</v>
      </c>
      <c r="E14082">
        <v>3969</v>
      </c>
      <c r="F14082" s="10">
        <v>1</v>
      </c>
      <c r="G14082">
        <f>VLOOKUP(D14082,产品表!$A$2:$F$13,5,FALSE)</f>
        <v>33</v>
      </c>
      <c r="H14082">
        <f>VLOOKUP(D14082,产品表!$A$2:$F$13,6,FALSE)</f>
        <v>41.25</v>
      </c>
      <c r="I14082">
        <f t="shared" si="219"/>
        <v>41.25</v>
      </c>
    </row>
    <row r="14083" spans="1:9" x14ac:dyDescent="0.25">
      <c r="A14083">
        <v>20014082</v>
      </c>
      <c r="B14083" s="1">
        <v>42613</v>
      </c>
      <c r="C14083" t="s">
        <v>26</v>
      </c>
      <c r="D14083">
        <v>3001</v>
      </c>
      <c r="E14083">
        <v>2197</v>
      </c>
      <c r="F14083" s="10">
        <v>4</v>
      </c>
      <c r="G14083">
        <f>VLOOKUP(D14083,产品表!$A$2:$F$13,5,FALSE)</f>
        <v>32</v>
      </c>
      <c r="H14083">
        <f>VLOOKUP(D14083,产品表!$A$2:$F$13,6,FALSE)</f>
        <v>40</v>
      </c>
      <c r="I14083">
        <f t="shared" ref="I14083:I14146" si="220">H14083*F14083</f>
        <v>160</v>
      </c>
    </row>
    <row r="14084" spans="1:9" x14ac:dyDescent="0.25">
      <c r="A14084">
        <v>20014083</v>
      </c>
      <c r="B14084" s="1">
        <v>42613</v>
      </c>
      <c r="C14084" t="s">
        <v>9</v>
      </c>
      <c r="D14084">
        <v>3006</v>
      </c>
      <c r="E14084">
        <v>419</v>
      </c>
      <c r="F14084" s="10">
        <v>3</v>
      </c>
      <c r="G14084">
        <f>VLOOKUP(D14084,产品表!$A$2:$F$13,5,FALSE)</f>
        <v>31</v>
      </c>
      <c r="H14084">
        <f>VLOOKUP(D14084,产品表!$A$2:$F$13,6,FALSE)</f>
        <v>38.75</v>
      </c>
      <c r="I14084">
        <f t="shared" si="220"/>
        <v>116.25</v>
      </c>
    </row>
    <row r="14085" spans="1:9" x14ac:dyDescent="0.25">
      <c r="A14085">
        <v>20014084</v>
      </c>
      <c r="B14085" s="1">
        <v>42613</v>
      </c>
      <c r="C14085" t="s">
        <v>10</v>
      </c>
      <c r="D14085">
        <v>3004</v>
      </c>
      <c r="E14085">
        <v>530</v>
      </c>
      <c r="F14085" s="10">
        <v>2</v>
      </c>
      <c r="G14085">
        <f>VLOOKUP(D14085,产品表!$A$2:$F$13,5,FALSE)</f>
        <v>35</v>
      </c>
      <c r="H14085">
        <f>VLOOKUP(D14085,产品表!$A$2:$F$13,6,FALSE)</f>
        <v>43.75</v>
      </c>
      <c r="I14085">
        <f t="shared" si="220"/>
        <v>87.5</v>
      </c>
    </row>
    <row r="14086" spans="1:9" x14ac:dyDescent="0.25">
      <c r="A14086">
        <v>20014085</v>
      </c>
      <c r="B14086" s="1">
        <v>42613</v>
      </c>
      <c r="C14086" t="s">
        <v>6</v>
      </c>
      <c r="D14086">
        <v>3005</v>
      </c>
      <c r="E14086">
        <v>174</v>
      </c>
      <c r="F14086" s="10">
        <v>3</v>
      </c>
      <c r="G14086">
        <f>VLOOKUP(D14086,产品表!$A$2:$F$13,5,FALSE)</f>
        <v>33</v>
      </c>
      <c r="H14086">
        <f>VLOOKUP(D14086,产品表!$A$2:$F$13,6,FALSE)</f>
        <v>41.25</v>
      </c>
      <c r="I14086">
        <f t="shared" si="220"/>
        <v>123.75</v>
      </c>
    </row>
    <row r="14087" spans="1:9" x14ac:dyDescent="0.25">
      <c r="A14087">
        <v>20014086</v>
      </c>
      <c r="B14087" s="1">
        <v>42613</v>
      </c>
      <c r="C14087" t="s">
        <v>38</v>
      </c>
      <c r="D14087">
        <v>3008</v>
      </c>
      <c r="E14087">
        <v>3350</v>
      </c>
      <c r="F14087" s="10">
        <v>2</v>
      </c>
      <c r="G14087">
        <f>VLOOKUP(D14087,产品表!$A$2:$F$13,5,FALSE)</f>
        <v>33</v>
      </c>
      <c r="H14087">
        <f>VLOOKUP(D14087,产品表!$A$2:$F$13,6,FALSE)</f>
        <v>41.25</v>
      </c>
      <c r="I14087">
        <f t="shared" si="220"/>
        <v>82.5</v>
      </c>
    </row>
    <row r="14088" spans="1:9" x14ac:dyDescent="0.25">
      <c r="A14088">
        <v>20014087</v>
      </c>
      <c r="B14088" s="1">
        <v>42613</v>
      </c>
      <c r="C14088" t="s">
        <v>36</v>
      </c>
      <c r="D14088">
        <v>3002</v>
      </c>
      <c r="E14088">
        <v>3152</v>
      </c>
      <c r="F14088" s="10">
        <v>2</v>
      </c>
      <c r="G14088">
        <f>VLOOKUP(D14088,产品表!$A$2:$F$13,5,FALSE)</f>
        <v>29</v>
      </c>
      <c r="H14088">
        <f>VLOOKUP(D14088,产品表!$A$2:$F$13,6,FALSE)</f>
        <v>36.25</v>
      </c>
      <c r="I14088">
        <f t="shared" si="220"/>
        <v>72.5</v>
      </c>
    </row>
    <row r="14089" spans="1:9" x14ac:dyDescent="0.25">
      <c r="A14089">
        <v>20014088</v>
      </c>
      <c r="B14089" s="1">
        <v>42613</v>
      </c>
      <c r="C14089" t="s">
        <v>16</v>
      </c>
      <c r="D14089">
        <v>3007</v>
      </c>
      <c r="E14089">
        <v>1197</v>
      </c>
      <c r="F14089" s="10">
        <v>1</v>
      </c>
      <c r="G14089">
        <f>VLOOKUP(D14089,产品表!$A$2:$F$13,5,FALSE)</f>
        <v>35</v>
      </c>
      <c r="H14089">
        <f>VLOOKUP(D14089,产品表!$A$2:$F$13,6,FALSE)</f>
        <v>43.75</v>
      </c>
      <c r="I14089">
        <f t="shared" si="220"/>
        <v>43.75</v>
      </c>
    </row>
    <row r="14090" spans="1:9" x14ac:dyDescent="0.25">
      <c r="A14090">
        <v>20014089</v>
      </c>
      <c r="B14090" s="1">
        <v>42613</v>
      </c>
      <c r="C14090" t="s">
        <v>6</v>
      </c>
      <c r="D14090">
        <v>3006</v>
      </c>
      <c r="E14090">
        <v>194</v>
      </c>
      <c r="F14090" s="10">
        <v>2</v>
      </c>
      <c r="G14090">
        <f>VLOOKUP(D14090,产品表!$A$2:$F$13,5,FALSE)</f>
        <v>31</v>
      </c>
      <c r="H14090">
        <f>VLOOKUP(D14090,产品表!$A$2:$F$13,6,FALSE)</f>
        <v>38.75</v>
      </c>
      <c r="I14090">
        <f t="shared" si="220"/>
        <v>77.5</v>
      </c>
    </row>
    <row r="14091" spans="1:9" x14ac:dyDescent="0.25">
      <c r="A14091">
        <v>20014090</v>
      </c>
      <c r="B14091" s="1">
        <v>42613</v>
      </c>
      <c r="C14091" t="s">
        <v>20</v>
      </c>
      <c r="D14091">
        <v>3002</v>
      </c>
      <c r="E14091">
        <v>1508</v>
      </c>
      <c r="F14091" s="10">
        <v>1</v>
      </c>
      <c r="G14091">
        <f>VLOOKUP(D14091,产品表!$A$2:$F$13,5,FALSE)</f>
        <v>29</v>
      </c>
      <c r="H14091">
        <f>VLOOKUP(D14091,产品表!$A$2:$F$13,6,FALSE)</f>
        <v>36.25</v>
      </c>
      <c r="I14091">
        <f t="shared" si="220"/>
        <v>36.25</v>
      </c>
    </row>
    <row r="14092" spans="1:9" x14ac:dyDescent="0.25">
      <c r="A14092">
        <v>20014091</v>
      </c>
      <c r="B14092" s="1">
        <v>42613</v>
      </c>
      <c r="C14092" t="s">
        <v>29</v>
      </c>
      <c r="D14092">
        <v>3008</v>
      </c>
      <c r="E14092">
        <v>2404</v>
      </c>
      <c r="F14092" s="10">
        <v>1</v>
      </c>
      <c r="G14092">
        <f>VLOOKUP(D14092,产品表!$A$2:$F$13,5,FALSE)</f>
        <v>33</v>
      </c>
      <c r="H14092">
        <f>VLOOKUP(D14092,产品表!$A$2:$F$13,6,FALSE)</f>
        <v>41.25</v>
      </c>
      <c r="I14092">
        <f t="shared" si="220"/>
        <v>41.25</v>
      </c>
    </row>
    <row r="14093" spans="1:9" x14ac:dyDescent="0.25">
      <c r="A14093">
        <v>20014092</v>
      </c>
      <c r="B14093" s="1">
        <v>42613</v>
      </c>
      <c r="C14093" t="s">
        <v>28</v>
      </c>
      <c r="D14093">
        <v>3006</v>
      </c>
      <c r="E14093">
        <v>2321</v>
      </c>
      <c r="F14093" s="10">
        <v>1</v>
      </c>
      <c r="G14093">
        <f>VLOOKUP(D14093,产品表!$A$2:$F$13,5,FALSE)</f>
        <v>31</v>
      </c>
      <c r="H14093">
        <f>VLOOKUP(D14093,产品表!$A$2:$F$13,6,FALSE)</f>
        <v>38.75</v>
      </c>
      <c r="I14093">
        <f t="shared" si="220"/>
        <v>38.75</v>
      </c>
    </row>
    <row r="14094" spans="1:9" x14ac:dyDescent="0.25">
      <c r="A14094">
        <v>20014093</v>
      </c>
      <c r="B14094" s="1">
        <v>42613</v>
      </c>
      <c r="C14094" t="s">
        <v>26</v>
      </c>
      <c r="D14094">
        <v>3005</v>
      </c>
      <c r="E14094">
        <v>2114</v>
      </c>
      <c r="F14094" s="10">
        <v>1</v>
      </c>
      <c r="G14094">
        <f>VLOOKUP(D14094,产品表!$A$2:$F$13,5,FALSE)</f>
        <v>33</v>
      </c>
      <c r="H14094">
        <f>VLOOKUP(D14094,产品表!$A$2:$F$13,6,FALSE)</f>
        <v>41.25</v>
      </c>
      <c r="I14094">
        <f t="shared" si="220"/>
        <v>41.25</v>
      </c>
    </row>
    <row r="14095" spans="1:9" x14ac:dyDescent="0.25">
      <c r="A14095">
        <v>20014094</v>
      </c>
      <c r="B14095" s="1">
        <v>42613</v>
      </c>
      <c r="C14095" t="s">
        <v>33</v>
      </c>
      <c r="D14095">
        <v>3002</v>
      </c>
      <c r="E14095">
        <v>2875</v>
      </c>
      <c r="F14095" s="10">
        <v>1</v>
      </c>
      <c r="G14095">
        <f>VLOOKUP(D14095,产品表!$A$2:$F$13,5,FALSE)</f>
        <v>29</v>
      </c>
      <c r="H14095">
        <f>VLOOKUP(D14095,产品表!$A$2:$F$13,6,FALSE)</f>
        <v>36.25</v>
      </c>
      <c r="I14095">
        <f t="shared" si="220"/>
        <v>36.25</v>
      </c>
    </row>
    <row r="14096" spans="1:9" x14ac:dyDescent="0.25">
      <c r="A14096">
        <v>20014095</v>
      </c>
      <c r="B14096" s="1">
        <v>42613</v>
      </c>
      <c r="C14096" t="s">
        <v>11</v>
      </c>
      <c r="D14096">
        <v>3005</v>
      </c>
      <c r="E14096">
        <v>689</v>
      </c>
      <c r="F14096" s="10">
        <v>1</v>
      </c>
      <c r="G14096">
        <f>VLOOKUP(D14096,产品表!$A$2:$F$13,5,FALSE)</f>
        <v>33</v>
      </c>
      <c r="H14096">
        <f>VLOOKUP(D14096,产品表!$A$2:$F$13,6,FALSE)</f>
        <v>41.25</v>
      </c>
      <c r="I14096">
        <f t="shared" si="220"/>
        <v>41.25</v>
      </c>
    </row>
    <row r="14097" spans="1:9" x14ac:dyDescent="0.25">
      <c r="A14097">
        <v>20014096</v>
      </c>
      <c r="B14097" s="1">
        <v>42613</v>
      </c>
      <c r="C14097" t="s">
        <v>6</v>
      </c>
      <c r="D14097">
        <v>3008</v>
      </c>
      <c r="E14097">
        <v>124</v>
      </c>
      <c r="F14097" s="10">
        <v>1</v>
      </c>
      <c r="G14097">
        <f>VLOOKUP(D14097,产品表!$A$2:$F$13,5,FALSE)</f>
        <v>33</v>
      </c>
      <c r="H14097">
        <f>VLOOKUP(D14097,产品表!$A$2:$F$13,6,FALSE)</f>
        <v>41.25</v>
      </c>
      <c r="I14097">
        <f t="shared" si="220"/>
        <v>41.25</v>
      </c>
    </row>
    <row r="14098" spans="1:9" x14ac:dyDescent="0.25">
      <c r="A14098">
        <v>20014097</v>
      </c>
      <c r="B14098" s="1">
        <v>42613</v>
      </c>
      <c r="C14098" t="s">
        <v>6</v>
      </c>
      <c r="D14098">
        <v>3008</v>
      </c>
      <c r="E14098">
        <v>154</v>
      </c>
      <c r="F14098" s="10">
        <v>1</v>
      </c>
      <c r="G14098">
        <f>VLOOKUP(D14098,产品表!$A$2:$F$13,5,FALSE)</f>
        <v>33</v>
      </c>
      <c r="H14098">
        <f>VLOOKUP(D14098,产品表!$A$2:$F$13,6,FALSE)</f>
        <v>41.25</v>
      </c>
      <c r="I14098">
        <f t="shared" si="220"/>
        <v>41.25</v>
      </c>
    </row>
    <row r="14099" spans="1:9" x14ac:dyDescent="0.25">
      <c r="A14099">
        <v>20014098</v>
      </c>
      <c r="B14099" s="1">
        <v>42613</v>
      </c>
      <c r="C14099" t="s">
        <v>37</v>
      </c>
      <c r="D14099">
        <v>3008</v>
      </c>
      <c r="E14099">
        <v>3203</v>
      </c>
      <c r="F14099" s="10">
        <v>1</v>
      </c>
      <c r="G14099">
        <f>VLOOKUP(D14099,产品表!$A$2:$F$13,5,FALSE)</f>
        <v>33</v>
      </c>
      <c r="H14099">
        <f>VLOOKUP(D14099,产品表!$A$2:$F$13,6,FALSE)</f>
        <v>41.25</v>
      </c>
      <c r="I14099">
        <f t="shared" si="220"/>
        <v>41.25</v>
      </c>
    </row>
    <row r="14100" spans="1:9" x14ac:dyDescent="0.25">
      <c r="A14100">
        <v>20014099</v>
      </c>
      <c r="B14100" s="1">
        <v>42613</v>
      </c>
      <c r="C14100" t="s">
        <v>38</v>
      </c>
      <c r="D14100">
        <v>3005</v>
      </c>
      <c r="E14100">
        <v>3396</v>
      </c>
      <c r="F14100" s="10">
        <v>1</v>
      </c>
      <c r="G14100">
        <f>VLOOKUP(D14100,产品表!$A$2:$F$13,5,FALSE)</f>
        <v>33</v>
      </c>
      <c r="H14100">
        <f>VLOOKUP(D14100,产品表!$A$2:$F$13,6,FALSE)</f>
        <v>41.25</v>
      </c>
      <c r="I14100">
        <f t="shared" si="220"/>
        <v>41.25</v>
      </c>
    </row>
    <row r="14101" spans="1:9" x14ac:dyDescent="0.25">
      <c r="A14101">
        <v>20014100</v>
      </c>
      <c r="B14101" s="1">
        <v>42613</v>
      </c>
      <c r="C14101" t="s">
        <v>26</v>
      </c>
      <c r="D14101">
        <v>3004</v>
      </c>
      <c r="E14101">
        <v>2118</v>
      </c>
      <c r="F14101" s="10">
        <v>1</v>
      </c>
      <c r="G14101">
        <f>VLOOKUP(D14101,产品表!$A$2:$F$13,5,FALSE)</f>
        <v>35</v>
      </c>
      <c r="H14101">
        <f>VLOOKUP(D14101,产品表!$A$2:$F$13,6,FALSE)</f>
        <v>43.75</v>
      </c>
      <c r="I14101">
        <f t="shared" si="220"/>
        <v>43.75</v>
      </c>
    </row>
    <row r="14102" spans="1:9" x14ac:dyDescent="0.25">
      <c r="A14102">
        <v>20014101</v>
      </c>
      <c r="B14102" s="1">
        <v>42613</v>
      </c>
      <c r="C14102" t="s">
        <v>31</v>
      </c>
      <c r="D14102">
        <v>3005</v>
      </c>
      <c r="E14102">
        <v>2677</v>
      </c>
      <c r="F14102" s="10">
        <v>1</v>
      </c>
      <c r="G14102">
        <f>VLOOKUP(D14102,产品表!$A$2:$F$13,5,FALSE)</f>
        <v>33</v>
      </c>
      <c r="H14102">
        <f>VLOOKUP(D14102,产品表!$A$2:$F$13,6,FALSE)</f>
        <v>41.25</v>
      </c>
      <c r="I14102">
        <f t="shared" si="220"/>
        <v>41.25</v>
      </c>
    </row>
    <row r="14103" spans="1:9" x14ac:dyDescent="0.25">
      <c r="A14103">
        <v>20014102</v>
      </c>
      <c r="B14103" s="1">
        <v>42613</v>
      </c>
      <c r="C14103" t="s">
        <v>13</v>
      </c>
      <c r="D14103">
        <v>3005</v>
      </c>
      <c r="E14103">
        <v>860</v>
      </c>
      <c r="F14103" s="10">
        <v>1</v>
      </c>
      <c r="G14103">
        <f>VLOOKUP(D14103,产品表!$A$2:$F$13,5,FALSE)</f>
        <v>33</v>
      </c>
      <c r="H14103">
        <f>VLOOKUP(D14103,产品表!$A$2:$F$13,6,FALSE)</f>
        <v>41.25</v>
      </c>
      <c r="I14103">
        <f t="shared" si="220"/>
        <v>41.25</v>
      </c>
    </row>
    <row r="14104" spans="1:9" x14ac:dyDescent="0.25">
      <c r="A14104">
        <v>20014103</v>
      </c>
      <c r="B14104" s="1">
        <v>42613</v>
      </c>
      <c r="C14104" t="s">
        <v>33</v>
      </c>
      <c r="D14104">
        <v>3005</v>
      </c>
      <c r="E14104">
        <v>2817</v>
      </c>
      <c r="F14104" s="10">
        <v>1</v>
      </c>
      <c r="G14104">
        <f>VLOOKUP(D14104,产品表!$A$2:$F$13,5,FALSE)</f>
        <v>33</v>
      </c>
      <c r="H14104">
        <f>VLOOKUP(D14104,产品表!$A$2:$F$13,6,FALSE)</f>
        <v>41.25</v>
      </c>
      <c r="I14104">
        <f t="shared" si="220"/>
        <v>41.25</v>
      </c>
    </row>
    <row r="14105" spans="1:9" x14ac:dyDescent="0.25">
      <c r="A14105">
        <v>20014104</v>
      </c>
      <c r="B14105" s="1">
        <v>42613</v>
      </c>
      <c r="C14105" t="s">
        <v>26</v>
      </c>
      <c r="D14105">
        <v>3004</v>
      </c>
      <c r="E14105">
        <v>2160</v>
      </c>
      <c r="F14105" s="10">
        <v>1</v>
      </c>
      <c r="G14105">
        <f>VLOOKUP(D14105,产品表!$A$2:$F$13,5,FALSE)</f>
        <v>35</v>
      </c>
      <c r="H14105">
        <f>VLOOKUP(D14105,产品表!$A$2:$F$13,6,FALSE)</f>
        <v>43.75</v>
      </c>
      <c r="I14105">
        <f t="shared" si="220"/>
        <v>43.75</v>
      </c>
    </row>
    <row r="14106" spans="1:9" x14ac:dyDescent="0.25">
      <c r="A14106">
        <v>20014105</v>
      </c>
      <c r="B14106" s="1">
        <v>42613</v>
      </c>
      <c r="C14106" t="s">
        <v>37</v>
      </c>
      <c r="D14106">
        <v>3005</v>
      </c>
      <c r="E14106">
        <v>3214</v>
      </c>
      <c r="F14106" s="10">
        <v>1</v>
      </c>
      <c r="G14106">
        <f>VLOOKUP(D14106,产品表!$A$2:$F$13,5,FALSE)</f>
        <v>33</v>
      </c>
      <c r="H14106">
        <f>VLOOKUP(D14106,产品表!$A$2:$F$13,6,FALSE)</f>
        <v>41.25</v>
      </c>
      <c r="I14106">
        <f t="shared" si="220"/>
        <v>41.25</v>
      </c>
    </row>
    <row r="14107" spans="1:9" x14ac:dyDescent="0.25">
      <c r="A14107">
        <v>20014106</v>
      </c>
      <c r="B14107" s="1">
        <v>42613</v>
      </c>
      <c r="C14107" t="s">
        <v>28</v>
      </c>
      <c r="D14107">
        <v>3005</v>
      </c>
      <c r="E14107">
        <v>2354</v>
      </c>
      <c r="F14107" s="10">
        <v>2</v>
      </c>
      <c r="G14107">
        <f>VLOOKUP(D14107,产品表!$A$2:$F$13,5,FALSE)</f>
        <v>33</v>
      </c>
      <c r="H14107">
        <f>VLOOKUP(D14107,产品表!$A$2:$F$13,6,FALSE)</f>
        <v>41.25</v>
      </c>
      <c r="I14107">
        <f t="shared" si="220"/>
        <v>82.5</v>
      </c>
    </row>
    <row r="14108" spans="1:9" x14ac:dyDescent="0.25">
      <c r="A14108">
        <v>20014107</v>
      </c>
      <c r="B14108" s="1">
        <v>42613</v>
      </c>
      <c r="C14108" t="s">
        <v>23</v>
      </c>
      <c r="D14108">
        <v>3011</v>
      </c>
      <c r="E14108">
        <v>1815</v>
      </c>
      <c r="F14108" s="10">
        <v>1</v>
      </c>
      <c r="G14108">
        <f>VLOOKUP(D14108,产品表!$A$2:$F$13,5,FALSE)</f>
        <v>34</v>
      </c>
      <c r="H14108">
        <f>VLOOKUP(D14108,产品表!$A$2:$F$13,6,FALSE)</f>
        <v>42.5</v>
      </c>
      <c r="I14108">
        <f t="shared" si="220"/>
        <v>42.5</v>
      </c>
    </row>
    <row r="14109" spans="1:9" x14ac:dyDescent="0.25">
      <c r="A14109">
        <v>20014108</v>
      </c>
      <c r="B14109" s="1">
        <v>42613</v>
      </c>
      <c r="C14109" t="s">
        <v>37</v>
      </c>
      <c r="D14109">
        <v>3007</v>
      </c>
      <c r="E14109">
        <v>3282</v>
      </c>
      <c r="F14109" s="10">
        <v>3</v>
      </c>
      <c r="G14109">
        <f>VLOOKUP(D14109,产品表!$A$2:$F$13,5,FALSE)</f>
        <v>35</v>
      </c>
      <c r="H14109">
        <f>VLOOKUP(D14109,产品表!$A$2:$F$13,6,FALSE)</f>
        <v>43.75</v>
      </c>
      <c r="I14109">
        <f t="shared" si="220"/>
        <v>131.25</v>
      </c>
    </row>
    <row r="14110" spans="1:9" x14ac:dyDescent="0.25">
      <c r="A14110">
        <v>20014109</v>
      </c>
      <c r="B14110" s="1">
        <v>42613</v>
      </c>
      <c r="C14110" t="s">
        <v>41</v>
      </c>
      <c r="D14110">
        <v>3005</v>
      </c>
      <c r="E14110">
        <v>3658</v>
      </c>
      <c r="F14110" s="10">
        <v>1</v>
      </c>
      <c r="G14110">
        <f>VLOOKUP(D14110,产品表!$A$2:$F$13,5,FALSE)</f>
        <v>33</v>
      </c>
      <c r="H14110">
        <f>VLOOKUP(D14110,产品表!$A$2:$F$13,6,FALSE)</f>
        <v>41.25</v>
      </c>
      <c r="I14110">
        <f t="shared" si="220"/>
        <v>41.25</v>
      </c>
    </row>
    <row r="14111" spans="1:9" x14ac:dyDescent="0.25">
      <c r="A14111">
        <v>20014110</v>
      </c>
      <c r="B14111" s="1">
        <v>42613</v>
      </c>
      <c r="C14111" t="s">
        <v>39</v>
      </c>
      <c r="D14111">
        <v>3004</v>
      </c>
      <c r="E14111">
        <v>3420</v>
      </c>
      <c r="F14111" s="10">
        <v>2</v>
      </c>
      <c r="G14111">
        <f>VLOOKUP(D14111,产品表!$A$2:$F$13,5,FALSE)</f>
        <v>35</v>
      </c>
      <c r="H14111">
        <f>VLOOKUP(D14111,产品表!$A$2:$F$13,6,FALSE)</f>
        <v>43.75</v>
      </c>
      <c r="I14111">
        <f t="shared" si="220"/>
        <v>87.5</v>
      </c>
    </row>
    <row r="14112" spans="1:9" x14ac:dyDescent="0.25">
      <c r="A14112">
        <v>20014111</v>
      </c>
      <c r="B14112" s="1">
        <v>42613</v>
      </c>
      <c r="C14112" t="s">
        <v>9</v>
      </c>
      <c r="D14112">
        <v>3006</v>
      </c>
      <c r="E14112">
        <v>496</v>
      </c>
      <c r="F14112" s="10">
        <v>1</v>
      </c>
      <c r="G14112">
        <f>VLOOKUP(D14112,产品表!$A$2:$F$13,5,FALSE)</f>
        <v>31</v>
      </c>
      <c r="H14112">
        <f>VLOOKUP(D14112,产品表!$A$2:$F$13,6,FALSE)</f>
        <v>38.75</v>
      </c>
      <c r="I14112">
        <f t="shared" si="220"/>
        <v>38.75</v>
      </c>
    </row>
    <row r="14113" spans="1:9" x14ac:dyDescent="0.25">
      <c r="A14113">
        <v>20014112</v>
      </c>
      <c r="B14113" s="1">
        <v>42613</v>
      </c>
      <c r="C14113" t="s">
        <v>9</v>
      </c>
      <c r="D14113">
        <v>3004</v>
      </c>
      <c r="E14113">
        <v>407</v>
      </c>
      <c r="F14113" s="10">
        <v>1</v>
      </c>
      <c r="G14113">
        <f>VLOOKUP(D14113,产品表!$A$2:$F$13,5,FALSE)</f>
        <v>35</v>
      </c>
      <c r="H14113">
        <f>VLOOKUP(D14113,产品表!$A$2:$F$13,6,FALSE)</f>
        <v>43.75</v>
      </c>
      <c r="I14113">
        <f t="shared" si="220"/>
        <v>43.75</v>
      </c>
    </row>
    <row r="14114" spans="1:9" x14ac:dyDescent="0.25">
      <c r="A14114">
        <v>20014113</v>
      </c>
      <c r="B14114" s="1">
        <v>42613</v>
      </c>
      <c r="C14114" t="s">
        <v>10</v>
      </c>
      <c r="D14114">
        <v>3005</v>
      </c>
      <c r="E14114">
        <v>502</v>
      </c>
      <c r="F14114" s="10">
        <v>1</v>
      </c>
      <c r="G14114">
        <f>VLOOKUP(D14114,产品表!$A$2:$F$13,5,FALSE)</f>
        <v>33</v>
      </c>
      <c r="H14114">
        <f>VLOOKUP(D14114,产品表!$A$2:$F$13,6,FALSE)</f>
        <v>41.25</v>
      </c>
      <c r="I14114">
        <f t="shared" si="220"/>
        <v>41.25</v>
      </c>
    </row>
    <row r="14115" spans="1:9" x14ac:dyDescent="0.25">
      <c r="A14115">
        <v>20014114</v>
      </c>
      <c r="B14115" s="1">
        <v>42613</v>
      </c>
      <c r="C14115" t="s">
        <v>28</v>
      </c>
      <c r="D14115">
        <v>3004</v>
      </c>
      <c r="E14115">
        <v>2329</v>
      </c>
      <c r="F14115" s="10">
        <v>1</v>
      </c>
      <c r="G14115">
        <f>VLOOKUP(D14115,产品表!$A$2:$F$13,5,FALSE)</f>
        <v>35</v>
      </c>
      <c r="H14115">
        <f>VLOOKUP(D14115,产品表!$A$2:$F$13,6,FALSE)</f>
        <v>43.75</v>
      </c>
      <c r="I14115">
        <f t="shared" si="220"/>
        <v>43.75</v>
      </c>
    </row>
    <row r="14116" spans="1:9" x14ac:dyDescent="0.25">
      <c r="A14116">
        <v>20014115</v>
      </c>
      <c r="B14116" s="1">
        <v>42613</v>
      </c>
      <c r="C14116" t="s">
        <v>28</v>
      </c>
      <c r="D14116">
        <v>3006</v>
      </c>
      <c r="E14116">
        <v>2335</v>
      </c>
      <c r="F14116" s="10">
        <v>1</v>
      </c>
      <c r="G14116">
        <f>VLOOKUP(D14116,产品表!$A$2:$F$13,5,FALSE)</f>
        <v>31</v>
      </c>
      <c r="H14116">
        <f>VLOOKUP(D14116,产品表!$A$2:$F$13,6,FALSE)</f>
        <v>38.75</v>
      </c>
      <c r="I14116">
        <f t="shared" si="220"/>
        <v>38.75</v>
      </c>
    </row>
    <row r="14117" spans="1:9" x14ac:dyDescent="0.25">
      <c r="A14117">
        <v>20014116</v>
      </c>
      <c r="B14117" s="1">
        <v>42613</v>
      </c>
      <c r="C14117" t="s">
        <v>26</v>
      </c>
      <c r="D14117">
        <v>3004</v>
      </c>
      <c r="E14117">
        <v>2183</v>
      </c>
      <c r="F14117" s="10">
        <v>2</v>
      </c>
      <c r="G14117">
        <f>VLOOKUP(D14117,产品表!$A$2:$F$13,5,FALSE)</f>
        <v>35</v>
      </c>
      <c r="H14117">
        <f>VLOOKUP(D14117,产品表!$A$2:$F$13,6,FALSE)</f>
        <v>43.75</v>
      </c>
      <c r="I14117">
        <f t="shared" si="220"/>
        <v>87.5</v>
      </c>
    </row>
    <row r="14118" spans="1:9" x14ac:dyDescent="0.25">
      <c r="A14118">
        <v>20014117</v>
      </c>
      <c r="B14118" s="1">
        <v>42613</v>
      </c>
      <c r="C14118" t="s">
        <v>15</v>
      </c>
      <c r="D14118">
        <v>3005</v>
      </c>
      <c r="E14118">
        <v>1089</v>
      </c>
      <c r="F14118" s="10">
        <v>1</v>
      </c>
      <c r="G14118">
        <f>VLOOKUP(D14118,产品表!$A$2:$F$13,5,FALSE)</f>
        <v>33</v>
      </c>
      <c r="H14118">
        <f>VLOOKUP(D14118,产品表!$A$2:$F$13,6,FALSE)</f>
        <v>41.25</v>
      </c>
      <c r="I14118">
        <f t="shared" si="220"/>
        <v>41.25</v>
      </c>
    </row>
    <row r="14119" spans="1:9" x14ac:dyDescent="0.25">
      <c r="A14119">
        <v>20014118</v>
      </c>
      <c r="B14119" s="1">
        <v>42613</v>
      </c>
      <c r="C14119" t="s">
        <v>13</v>
      </c>
      <c r="D14119">
        <v>3004</v>
      </c>
      <c r="E14119">
        <v>898</v>
      </c>
      <c r="F14119" s="10">
        <v>1</v>
      </c>
      <c r="G14119">
        <f>VLOOKUP(D14119,产品表!$A$2:$F$13,5,FALSE)</f>
        <v>35</v>
      </c>
      <c r="H14119">
        <f>VLOOKUP(D14119,产品表!$A$2:$F$13,6,FALSE)</f>
        <v>43.75</v>
      </c>
      <c r="I14119">
        <f t="shared" si="220"/>
        <v>43.75</v>
      </c>
    </row>
    <row r="14120" spans="1:9" x14ac:dyDescent="0.25">
      <c r="A14120">
        <v>20014119</v>
      </c>
      <c r="B14120" s="1">
        <v>42613</v>
      </c>
      <c r="C14120" t="s">
        <v>37</v>
      </c>
      <c r="D14120">
        <v>3006</v>
      </c>
      <c r="E14120">
        <v>3299</v>
      </c>
      <c r="F14120" s="10">
        <v>3</v>
      </c>
      <c r="G14120">
        <f>VLOOKUP(D14120,产品表!$A$2:$F$13,5,FALSE)</f>
        <v>31</v>
      </c>
      <c r="H14120">
        <f>VLOOKUP(D14120,产品表!$A$2:$F$13,6,FALSE)</f>
        <v>38.75</v>
      </c>
      <c r="I14120">
        <f t="shared" si="220"/>
        <v>116.25</v>
      </c>
    </row>
    <row r="14121" spans="1:9" x14ac:dyDescent="0.25">
      <c r="A14121">
        <v>20014120</v>
      </c>
      <c r="B14121" s="1">
        <v>42613</v>
      </c>
      <c r="C14121" t="s">
        <v>39</v>
      </c>
      <c r="D14121">
        <v>3005</v>
      </c>
      <c r="E14121">
        <v>3466</v>
      </c>
      <c r="F14121" s="10">
        <v>4</v>
      </c>
      <c r="G14121">
        <f>VLOOKUP(D14121,产品表!$A$2:$F$13,5,FALSE)</f>
        <v>33</v>
      </c>
      <c r="H14121">
        <f>VLOOKUP(D14121,产品表!$A$2:$F$13,6,FALSE)</f>
        <v>41.25</v>
      </c>
      <c r="I14121">
        <f t="shared" si="220"/>
        <v>165</v>
      </c>
    </row>
    <row r="14122" spans="1:9" x14ac:dyDescent="0.25">
      <c r="A14122">
        <v>20014121</v>
      </c>
      <c r="B14122" s="1">
        <v>42613</v>
      </c>
      <c r="C14122" t="s">
        <v>43</v>
      </c>
      <c r="D14122">
        <v>3005</v>
      </c>
      <c r="E14122">
        <v>3879</v>
      </c>
      <c r="F14122" s="10">
        <v>3</v>
      </c>
      <c r="G14122">
        <f>VLOOKUP(D14122,产品表!$A$2:$F$13,5,FALSE)</f>
        <v>33</v>
      </c>
      <c r="H14122">
        <f>VLOOKUP(D14122,产品表!$A$2:$F$13,6,FALSE)</f>
        <v>41.25</v>
      </c>
      <c r="I14122">
        <f t="shared" si="220"/>
        <v>123.75</v>
      </c>
    </row>
    <row r="14123" spans="1:9" x14ac:dyDescent="0.25">
      <c r="A14123">
        <v>20014122</v>
      </c>
      <c r="B14123" s="1">
        <v>42613</v>
      </c>
      <c r="C14123" t="s">
        <v>10</v>
      </c>
      <c r="D14123">
        <v>3004</v>
      </c>
      <c r="E14123">
        <v>518</v>
      </c>
      <c r="F14123" s="10">
        <v>1</v>
      </c>
      <c r="G14123">
        <f>VLOOKUP(D14123,产品表!$A$2:$F$13,5,FALSE)</f>
        <v>35</v>
      </c>
      <c r="H14123">
        <f>VLOOKUP(D14123,产品表!$A$2:$F$13,6,FALSE)</f>
        <v>43.75</v>
      </c>
      <c r="I14123">
        <f t="shared" si="220"/>
        <v>43.75</v>
      </c>
    </row>
    <row r="14124" spans="1:9" x14ac:dyDescent="0.25">
      <c r="A14124">
        <v>20014123</v>
      </c>
      <c r="B14124" s="1">
        <v>42613</v>
      </c>
      <c r="C14124" t="s">
        <v>17</v>
      </c>
      <c r="D14124">
        <v>3008</v>
      </c>
      <c r="E14124">
        <v>1219</v>
      </c>
      <c r="F14124" s="10">
        <v>1</v>
      </c>
      <c r="G14124">
        <f>VLOOKUP(D14124,产品表!$A$2:$F$13,5,FALSE)</f>
        <v>33</v>
      </c>
      <c r="H14124">
        <f>VLOOKUP(D14124,产品表!$A$2:$F$13,6,FALSE)</f>
        <v>41.25</v>
      </c>
      <c r="I14124">
        <f t="shared" si="220"/>
        <v>41.25</v>
      </c>
    </row>
    <row r="14125" spans="1:9" x14ac:dyDescent="0.25">
      <c r="A14125">
        <v>20014124</v>
      </c>
      <c r="B14125" s="1">
        <v>42613</v>
      </c>
      <c r="C14125" t="s">
        <v>27</v>
      </c>
      <c r="D14125">
        <v>3006</v>
      </c>
      <c r="E14125">
        <v>2206</v>
      </c>
      <c r="F14125" s="10">
        <v>1</v>
      </c>
      <c r="G14125">
        <f>VLOOKUP(D14125,产品表!$A$2:$F$13,5,FALSE)</f>
        <v>31</v>
      </c>
      <c r="H14125">
        <f>VLOOKUP(D14125,产品表!$A$2:$F$13,6,FALSE)</f>
        <v>38.75</v>
      </c>
      <c r="I14125">
        <f t="shared" si="220"/>
        <v>38.75</v>
      </c>
    </row>
    <row r="14126" spans="1:9" x14ac:dyDescent="0.25">
      <c r="A14126">
        <v>20014125</v>
      </c>
      <c r="B14126" s="1">
        <v>42613</v>
      </c>
      <c r="C14126" t="s">
        <v>35</v>
      </c>
      <c r="D14126">
        <v>3005</v>
      </c>
      <c r="E14126">
        <v>3069</v>
      </c>
      <c r="F14126" s="10">
        <v>1</v>
      </c>
      <c r="G14126">
        <f>VLOOKUP(D14126,产品表!$A$2:$F$13,5,FALSE)</f>
        <v>33</v>
      </c>
      <c r="H14126">
        <f>VLOOKUP(D14126,产品表!$A$2:$F$13,6,FALSE)</f>
        <v>41.25</v>
      </c>
      <c r="I14126">
        <f t="shared" si="220"/>
        <v>41.25</v>
      </c>
    </row>
    <row r="14127" spans="1:9" x14ac:dyDescent="0.25">
      <c r="A14127">
        <v>20014126</v>
      </c>
      <c r="B14127" s="1">
        <v>42613</v>
      </c>
      <c r="C14127" t="s">
        <v>18</v>
      </c>
      <c r="D14127">
        <v>3005</v>
      </c>
      <c r="E14127">
        <v>1393</v>
      </c>
      <c r="F14127" s="10">
        <v>3</v>
      </c>
      <c r="G14127">
        <f>VLOOKUP(D14127,产品表!$A$2:$F$13,5,FALSE)</f>
        <v>33</v>
      </c>
      <c r="H14127">
        <f>VLOOKUP(D14127,产品表!$A$2:$F$13,6,FALSE)</f>
        <v>41.25</v>
      </c>
      <c r="I14127">
        <f t="shared" si="220"/>
        <v>123.75</v>
      </c>
    </row>
    <row r="14128" spans="1:9" x14ac:dyDescent="0.25">
      <c r="A14128">
        <v>20014127</v>
      </c>
      <c r="B14128" s="1">
        <v>42613</v>
      </c>
      <c r="C14128" t="s">
        <v>41</v>
      </c>
      <c r="D14128">
        <v>3004</v>
      </c>
      <c r="E14128">
        <v>3670</v>
      </c>
      <c r="F14128" s="10">
        <v>1</v>
      </c>
      <c r="G14128">
        <f>VLOOKUP(D14128,产品表!$A$2:$F$13,5,FALSE)</f>
        <v>35</v>
      </c>
      <c r="H14128">
        <f>VLOOKUP(D14128,产品表!$A$2:$F$13,6,FALSE)</f>
        <v>43.75</v>
      </c>
      <c r="I14128">
        <f t="shared" si="220"/>
        <v>43.75</v>
      </c>
    </row>
    <row r="14129" spans="1:9" x14ac:dyDescent="0.25">
      <c r="A14129">
        <v>20014128</v>
      </c>
      <c r="B14129" s="1">
        <v>42613</v>
      </c>
      <c r="C14129" t="s">
        <v>11</v>
      </c>
      <c r="D14129">
        <v>3004</v>
      </c>
      <c r="E14129">
        <v>603</v>
      </c>
      <c r="F14129" s="10">
        <v>1</v>
      </c>
      <c r="G14129">
        <f>VLOOKUP(D14129,产品表!$A$2:$F$13,5,FALSE)</f>
        <v>35</v>
      </c>
      <c r="H14129">
        <f>VLOOKUP(D14129,产品表!$A$2:$F$13,6,FALSE)</f>
        <v>43.75</v>
      </c>
      <c r="I14129">
        <f t="shared" si="220"/>
        <v>43.75</v>
      </c>
    </row>
    <row r="14130" spans="1:9" x14ac:dyDescent="0.25">
      <c r="A14130">
        <v>20014129</v>
      </c>
      <c r="B14130" s="1">
        <v>42613</v>
      </c>
      <c r="C14130" t="s">
        <v>18</v>
      </c>
      <c r="D14130">
        <v>3005</v>
      </c>
      <c r="E14130">
        <v>1375</v>
      </c>
      <c r="F14130" s="10">
        <v>1</v>
      </c>
      <c r="G14130">
        <f>VLOOKUP(D14130,产品表!$A$2:$F$13,5,FALSE)</f>
        <v>33</v>
      </c>
      <c r="H14130">
        <f>VLOOKUP(D14130,产品表!$A$2:$F$13,6,FALSE)</f>
        <v>41.25</v>
      </c>
      <c r="I14130">
        <f t="shared" si="220"/>
        <v>41.25</v>
      </c>
    </row>
    <row r="14131" spans="1:9" x14ac:dyDescent="0.25">
      <c r="A14131">
        <v>20014130</v>
      </c>
      <c r="B14131" s="1">
        <v>42613</v>
      </c>
      <c r="C14131" t="s">
        <v>36</v>
      </c>
      <c r="D14131">
        <v>3002</v>
      </c>
      <c r="E14131">
        <v>3119</v>
      </c>
      <c r="F14131" s="10">
        <v>1</v>
      </c>
      <c r="G14131">
        <f>VLOOKUP(D14131,产品表!$A$2:$F$13,5,FALSE)</f>
        <v>29</v>
      </c>
      <c r="H14131">
        <f>VLOOKUP(D14131,产品表!$A$2:$F$13,6,FALSE)</f>
        <v>36.25</v>
      </c>
      <c r="I14131">
        <f t="shared" si="220"/>
        <v>36.25</v>
      </c>
    </row>
    <row r="14132" spans="1:9" x14ac:dyDescent="0.25">
      <c r="A14132">
        <v>20014131</v>
      </c>
      <c r="B14132" s="1">
        <v>42613</v>
      </c>
      <c r="C14132" t="s">
        <v>20</v>
      </c>
      <c r="D14132">
        <v>3008</v>
      </c>
      <c r="E14132">
        <v>1569</v>
      </c>
      <c r="F14132" s="10">
        <v>1</v>
      </c>
      <c r="G14132">
        <f>VLOOKUP(D14132,产品表!$A$2:$F$13,5,FALSE)</f>
        <v>33</v>
      </c>
      <c r="H14132">
        <f>VLOOKUP(D14132,产品表!$A$2:$F$13,6,FALSE)</f>
        <v>41.25</v>
      </c>
      <c r="I14132">
        <f t="shared" si="220"/>
        <v>41.25</v>
      </c>
    </row>
    <row r="14133" spans="1:9" x14ac:dyDescent="0.25">
      <c r="A14133">
        <v>20014132</v>
      </c>
      <c r="B14133" s="1">
        <v>42613</v>
      </c>
      <c r="C14133" t="s">
        <v>22</v>
      </c>
      <c r="D14133">
        <v>3008</v>
      </c>
      <c r="E14133">
        <v>1760</v>
      </c>
      <c r="F14133" s="10">
        <v>4</v>
      </c>
      <c r="G14133">
        <f>VLOOKUP(D14133,产品表!$A$2:$F$13,5,FALSE)</f>
        <v>33</v>
      </c>
      <c r="H14133">
        <f>VLOOKUP(D14133,产品表!$A$2:$F$13,6,FALSE)</f>
        <v>41.25</v>
      </c>
      <c r="I14133">
        <f t="shared" si="220"/>
        <v>165</v>
      </c>
    </row>
    <row r="14134" spans="1:9" x14ac:dyDescent="0.25">
      <c r="A14134">
        <v>20014133</v>
      </c>
      <c r="B14134" s="1">
        <v>42613</v>
      </c>
      <c r="C14134" t="s">
        <v>26</v>
      </c>
      <c r="D14134">
        <v>3009</v>
      </c>
      <c r="E14134">
        <v>2110</v>
      </c>
      <c r="F14134" s="10">
        <v>1</v>
      </c>
      <c r="G14134">
        <f>VLOOKUP(D14134,产品表!$A$2:$F$13,5,FALSE)</f>
        <v>31</v>
      </c>
      <c r="H14134">
        <f>VLOOKUP(D14134,产品表!$A$2:$F$13,6,FALSE)</f>
        <v>38.75</v>
      </c>
      <c r="I14134">
        <f t="shared" si="220"/>
        <v>38.75</v>
      </c>
    </row>
    <row r="14135" spans="1:9" x14ac:dyDescent="0.25">
      <c r="A14135">
        <v>20014134</v>
      </c>
      <c r="B14135" s="1">
        <v>42613</v>
      </c>
      <c r="C14135" t="s">
        <v>14</v>
      </c>
      <c r="D14135">
        <v>3008</v>
      </c>
      <c r="E14135">
        <v>904</v>
      </c>
      <c r="F14135" s="10">
        <v>1</v>
      </c>
      <c r="G14135">
        <f>VLOOKUP(D14135,产品表!$A$2:$F$13,5,FALSE)</f>
        <v>33</v>
      </c>
      <c r="H14135">
        <f>VLOOKUP(D14135,产品表!$A$2:$F$13,6,FALSE)</f>
        <v>41.25</v>
      </c>
      <c r="I14135">
        <f t="shared" si="220"/>
        <v>41.25</v>
      </c>
    </row>
    <row r="14136" spans="1:9" x14ac:dyDescent="0.25">
      <c r="A14136">
        <v>20014135</v>
      </c>
      <c r="B14136" s="1">
        <v>42613</v>
      </c>
      <c r="C14136" t="s">
        <v>35</v>
      </c>
      <c r="D14136">
        <v>3006</v>
      </c>
      <c r="E14136">
        <v>3091</v>
      </c>
      <c r="F14136" s="10">
        <v>1</v>
      </c>
      <c r="G14136">
        <f>VLOOKUP(D14136,产品表!$A$2:$F$13,5,FALSE)</f>
        <v>31</v>
      </c>
      <c r="H14136">
        <f>VLOOKUP(D14136,产品表!$A$2:$F$13,6,FALSE)</f>
        <v>38.75</v>
      </c>
      <c r="I14136">
        <f t="shared" si="220"/>
        <v>38.75</v>
      </c>
    </row>
    <row r="14137" spans="1:9" x14ac:dyDescent="0.25">
      <c r="A14137">
        <v>20014136</v>
      </c>
      <c r="B14137" s="1">
        <v>42613</v>
      </c>
      <c r="C14137" t="s">
        <v>33</v>
      </c>
      <c r="D14137">
        <v>3005</v>
      </c>
      <c r="E14137">
        <v>2854</v>
      </c>
      <c r="F14137" s="10">
        <v>3</v>
      </c>
      <c r="G14137">
        <f>VLOOKUP(D14137,产品表!$A$2:$F$13,5,FALSE)</f>
        <v>33</v>
      </c>
      <c r="H14137">
        <f>VLOOKUP(D14137,产品表!$A$2:$F$13,6,FALSE)</f>
        <v>41.25</v>
      </c>
      <c r="I14137">
        <f t="shared" si="220"/>
        <v>123.75</v>
      </c>
    </row>
    <row r="14138" spans="1:9" x14ac:dyDescent="0.25">
      <c r="A14138">
        <v>20014137</v>
      </c>
      <c r="B14138" s="1">
        <v>42613</v>
      </c>
      <c r="C14138" t="s">
        <v>24</v>
      </c>
      <c r="D14138">
        <v>3008</v>
      </c>
      <c r="E14138">
        <v>1974</v>
      </c>
      <c r="F14138" s="10">
        <v>1</v>
      </c>
      <c r="G14138">
        <f>VLOOKUP(D14138,产品表!$A$2:$F$13,5,FALSE)</f>
        <v>33</v>
      </c>
      <c r="H14138">
        <f>VLOOKUP(D14138,产品表!$A$2:$F$13,6,FALSE)</f>
        <v>41.25</v>
      </c>
      <c r="I14138">
        <f t="shared" si="220"/>
        <v>41.25</v>
      </c>
    </row>
    <row r="14139" spans="1:9" x14ac:dyDescent="0.25">
      <c r="A14139">
        <v>20014138</v>
      </c>
      <c r="B14139" s="1">
        <v>42613</v>
      </c>
      <c r="C14139" t="s">
        <v>17</v>
      </c>
      <c r="D14139">
        <v>3005</v>
      </c>
      <c r="E14139">
        <v>1219</v>
      </c>
      <c r="F14139" s="10">
        <v>1</v>
      </c>
      <c r="G14139">
        <f>VLOOKUP(D14139,产品表!$A$2:$F$13,5,FALSE)</f>
        <v>33</v>
      </c>
      <c r="H14139">
        <f>VLOOKUP(D14139,产品表!$A$2:$F$13,6,FALSE)</f>
        <v>41.25</v>
      </c>
      <c r="I14139">
        <f t="shared" si="220"/>
        <v>41.25</v>
      </c>
    </row>
    <row r="14140" spans="1:9" x14ac:dyDescent="0.25">
      <c r="A14140">
        <v>20014139</v>
      </c>
      <c r="B14140" s="1">
        <v>42613</v>
      </c>
      <c r="C14140" t="s">
        <v>25</v>
      </c>
      <c r="D14140">
        <v>3005</v>
      </c>
      <c r="E14140">
        <v>2036</v>
      </c>
      <c r="F14140" s="10">
        <v>1</v>
      </c>
      <c r="G14140">
        <f>VLOOKUP(D14140,产品表!$A$2:$F$13,5,FALSE)</f>
        <v>33</v>
      </c>
      <c r="H14140">
        <f>VLOOKUP(D14140,产品表!$A$2:$F$13,6,FALSE)</f>
        <v>41.25</v>
      </c>
      <c r="I14140">
        <f t="shared" si="220"/>
        <v>41.25</v>
      </c>
    </row>
    <row r="14141" spans="1:9" x14ac:dyDescent="0.25">
      <c r="A14141">
        <v>20014140</v>
      </c>
      <c r="B14141" s="1">
        <v>42613</v>
      </c>
      <c r="C14141" t="s">
        <v>34</v>
      </c>
      <c r="D14141">
        <v>3004</v>
      </c>
      <c r="E14141">
        <v>2934</v>
      </c>
      <c r="F14141" s="10">
        <v>3</v>
      </c>
      <c r="G14141">
        <f>VLOOKUP(D14141,产品表!$A$2:$F$13,5,FALSE)</f>
        <v>35</v>
      </c>
      <c r="H14141">
        <f>VLOOKUP(D14141,产品表!$A$2:$F$13,6,FALSE)</f>
        <v>43.75</v>
      </c>
      <c r="I14141">
        <f t="shared" si="220"/>
        <v>131.25</v>
      </c>
    </row>
    <row r="14142" spans="1:9" x14ac:dyDescent="0.25">
      <c r="A14142">
        <v>20014141</v>
      </c>
      <c r="B14142" s="1">
        <v>42613</v>
      </c>
      <c r="C14142" t="s">
        <v>25</v>
      </c>
      <c r="D14142">
        <v>3005</v>
      </c>
      <c r="E14142">
        <v>2041</v>
      </c>
      <c r="F14142" s="10">
        <v>2</v>
      </c>
      <c r="G14142">
        <f>VLOOKUP(D14142,产品表!$A$2:$F$13,5,FALSE)</f>
        <v>33</v>
      </c>
      <c r="H14142">
        <f>VLOOKUP(D14142,产品表!$A$2:$F$13,6,FALSE)</f>
        <v>41.25</v>
      </c>
      <c r="I14142">
        <f t="shared" si="220"/>
        <v>82.5</v>
      </c>
    </row>
    <row r="14143" spans="1:9" x14ac:dyDescent="0.25">
      <c r="A14143">
        <v>20014142</v>
      </c>
      <c r="B14143" s="1">
        <v>42613</v>
      </c>
      <c r="C14143" t="s">
        <v>27</v>
      </c>
      <c r="D14143">
        <v>3006</v>
      </c>
      <c r="E14143">
        <v>2259</v>
      </c>
      <c r="F14143" s="10">
        <v>2</v>
      </c>
      <c r="G14143">
        <f>VLOOKUP(D14143,产品表!$A$2:$F$13,5,FALSE)</f>
        <v>31</v>
      </c>
      <c r="H14143">
        <f>VLOOKUP(D14143,产品表!$A$2:$F$13,6,FALSE)</f>
        <v>38.75</v>
      </c>
      <c r="I14143">
        <f t="shared" si="220"/>
        <v>77.5</v>
      </c>
    </row>
    <row r="14144" spans="1:9" x14ac:dyDescent="0.25">
      <c r="A14144">
        <v>20014143</v>
      </c>
      <c r="B14144" s="1">
        <v>42613</v>
      </c>
      <c r="C14144" t="s">
        <v>33</v>
      </c>
      <c r="D14144">
        <v>3006</v>
      </c>
      <c r="E14144">
        <v>2891</v>
      </c>
      <c r="F14144" s="10">
        <v>1</v>
      </c>
      <c r="G14144">
        <f>VLOOKUP(D14144,产品表!$A$2:$F$13,5,FALSE)</f>
        <v>31</v>
      </c>
      <c r="H14144">
        <f>VLOOKUP(D14144,产品表!$A$2:$F$13,6,FALSE)</f>
        <v>38.75</v>
      </c>
      <c r="I14144">
        <f t="shared" si="220"/>
        <v>38.75</v>
      </c>
    </row>
    <row r="14145" spans="1:9" x14ac:dyDescent="0.25">
      <c r="A14145">
        <v>20014144</v>
      </c>
      <c r="B14145" s="1">
        <v>42613</v>
      </c>
      <c r="C14145" t="s">
        <v>17</v>
      </c>
      <c r="D14145">
        <v>3005</v>
      </c>
      <c r="E14145">
        <v>1300</v>
      </c>
      <c r="F14145" s="10">
        <v>4</v>
      </c>
      <c r="G14145">
        <f>VLOOKUP(D14145,产品表!$A$2:$F$13,5,FALSE)</f>
        <v>33</v>
      </c>
      <c r="H14145">
        <f>VLOOKUP(D14145,产品表!$A$2:$F$13,6,FALSE)</f>
        <v>41.25</v>
      </c>
      <c r="I14145">
        <f t="shared" si="220"/>
        <v>165</v>
      </c>
    </row>
    <row r="14146" spans="1:9" x14ac:dyDescent="0.25">
      <c r="A14146">
        <v>20014145</v>
      </c>
      <c r="B14146" s="1">
        <v>42613</v>
      </c>
      <c r="C14146" t="s">
        <v>21</v>
      </c>
      <c r="D14146">
        <v>3004</v>
      </c>
      <c r="E14146">
        <v>1672</v>
      </c>
      <c r="F14146" s="10">
        <v>4</v>
      </c>
      <c r="G14146">
        <f>VLOOKUP(D14146,产品表!$A$2:$F$13,5,FALSE)</f>
        <v>35</v>
      </c>
      <c r="H14146">
        <f>VLOOKUP(D14146,产品表!$A$2:$F$13,6,FALSE)</f>
        <v>43.75</v>
      </c>
      <c r="I14146">
        <f t="shared" si="220"/>
        <v>175</v>
      </c>
    </row>
    <row r="14147" spans="1:9" x14ac:dyDescent="0.25">
      <c r="A14147">
        <v>20014146</v>
      </c>
      <c r="B14147" s="1">
        <v>42613</v>
      </c>
      <c r="C14147" t="s">
        <v>26</v>
      </c>
      <c r="D14147">
        <v>3007</v>
      </c>
      <c r="E14147">
        <v>2148</v>
      </c>
      <c r="F14147" s="10">
        <v>4</v>
      </c>
      <c r="G14147">
        <f>VLOOKUP(D14147,产品表!$A$2:$F$13,5,FALSE)</f>
        <v>35</v>
      </c>
      <c r="H14147">
        <f>VLOOKUP(D14147,产品表!$A$2:$F$13,6,FALSE)</f>
        <v>43.75</v>
      </c>
      <c r="I14147">
        <f t="shared" ref="I14147:I14210" si="221">H14147*F14147</f>
        <v>175</v>
      </c>
    </row>
    <row r="14148" spans="1:9" x14ac:dyDescent="0.25">
      <c r="A14148">
        <v>20014147</v>
      </c>
      <c r="B14148" s="1">
        <v>42613</v>
      </c>
      <c r="C14148" t="s">
        <v>25</v>
      </c>
      <c r="D14148">
        <v>3004</v>
      </c>
      <c r="E14148">
        <v>2060</v>
      </c>
      <c r="F14148" s="10">
        <v>1</v>
      </c>
      <c r="G14148">
        <f>VLOOKUP(D14148,产品表!$A$2:$F$13,5,FALSE)</f>
        <v>35</v>
      </c>
      <c r="H14148">
        <f>VLOOKUP(D14148,产品表!$A$2:$F$13,6,FALSE)</f>
        <v>43.75</v>
      </c>
      <c r="I14148">
        <f t="shared" si="221"/>
        <v>43.75</v>
      </c>
    </row>
    <row r="14149" spans="1:9" x14ac:dyDescent="0.25">
      <c r="A14149">
        <v>20014148</v>
      </c>
      <c r="B14149" s="1">
        <v>42613</v>
      </c>
      <c r="C14149" t="s">
        <v>29</v>
      </c>
      <c r="D14149">
        <v>3008</v>
      </c>
      <c r="E14149">
        <v>2479</v>
      </c>
      <c r="F14149" s="10">
        <v>4</v>
      </c>
      <c r="G14149">
        <f>VLOOKUP(D14149,产品表!$A$2:$F$13,5,FALSE)</f>
        <v>33</v>
      </c>
      <c r="H14149">
        <f>VLOOKUP(D14149,产品表!$A$2:$F$13,6,FALSE)</f>
        <v>41.25</v>
      </c>
      <c r="I14149">
        <f t="shared" si="221"/>
        <v>165</v>
      </c>
    </row>
    <row r="14150" spans="1:9" x14ac:dyDescent="0.25">
      <c r="A14150">
        <v>20014149</v>
      </c>
      <c r="B14150" s="1">
        <v>42613</v>
      </c>
      <c r="C14150" t="s">
        <v>26</v>
      </c>
      <c r="D14150">
        <v>3007</v>
      </c>
      <c r="E14150">
        <v>2142</v>
      </c>
      <c r="F14150" s="10">
        <v>2</v>
      </c>
      <c r="G14150">
        <f>VLOOKUP(D14150,产品表!$A$2:$F$13,5,FALSE)</f>
        <v>35</v>
      </c>
      <c r="H14150">
        <f>VLOOKUP(D14150,产品表!$A$2:$F$13,6,FALSE)</f>
        <v>43.75</v>
      </c>
      <c r="I14150">
        <f t="shared" si="221"/>
        <v>87.5</v>
      </c>
    </row>
    <row r="14151" spans="1:9" x14ac:dyDescent="0.25">
      <c r="A14151">
        <v>20014150</v>
      </c>
      <c r="B14151" s="1">
        <v>42613</v>
      </c>
      <c r="C14151" t="s">
        <v>23</v>
      </c>
      <c r="D14151">
        <v>3005</v>
      </c>
      <c r="E14151">
        <v>1804</v>
      </c>
      <c r="F14151" s="10">
        <v>2</v>
      </c>
      <c r="G14151">
        <f>VLOOKUP(D14151,产品表!$A$2:$F$13,5,FALSE)</f>
        <v>33</v>
      </c>
      <c r="H14151">
        <f>VLOOKUP(D14151,产品表!$A$2:$F$13,6,FALSE)</f>
        <v>41.25</v>
      </c>
      <c r="I14151">
        <f t="shared" si="221"/>
        <v>82.5</v>
      </c>
    </row>
    <row r="14152" spans="1:9" x14ac:dyDescent="0.25">
      <c r="A14152">
        <v>20014151</v>
      </c>
      <c r="B14152" s="1">
        <v>42613</v>
      </c>
      <c r="C14152" t="s">
        <v>9</v>
      </c>
      <c r="D14152">
        <v>3005</v>
      </c>
      <c r="E14152">
        <v>473</v>
      </c>
      <c r="F14152" s="10">
        <v>1</v>
      </c>
      <c r="G14152">
        <f>VLOOKUP(D14152,产品表!$A$2:$F$13,5,FALSE)</f>
        <v>33</v>
      </c>
      <c r="H14152">
        <f>VLOOKUP(D14152,产品表!$A$2:$F$13,6,FALSE)</f>
        <v>41.25</v>
      </c>
      <c r="I14152">
        <f t="shared" si="221"/>
        <v>41.25</v>
      </c>
    </row>
    <row r="14153" spans="1:9" x14ac:dyDescent="0.25">
      <c r="A14153">
        <v>20014152</v>
      </c>
      <c r="B14153" s="1">
        <v>42613</v>
      </c>
      <c r="C14153" t="s">
        <v>35</v>
      </c>
      <c r="D14153">
        <v>3006</v>
      </c>
      <c r="E14153">
        <v>3053</v>
      </c>
      <c r="F14153" s="10">
        <v>2</v>
      </c>
      <c r="G14153">
        <f>VLOOKUP(D14153,产品表!$A$2:$F$13,5,FALSE)</f>
        <v>31</v>
      </c>
      <c r="H14153">
        <f>VLOOKUP(D14153,产品表!$A$2:$F$13,6,FALSE)</f>
        <v>38.75</v>
      </c>
      <c r="I14153">
        <f t="shared" si="221"/>
        <v>77.5</v>
      </c>
    </row>
    <row r="14154" spans="1:9" x14ac:dyDescent="0.25">
      <c r="A14154">
        <v>20014153</v>
      </c>
      <c r="B14154" s="1">
        <v>42613</v>
      </c>
      <c r="C14154" t="s">
        <v>34</v>
      </c>
      <c r="D14154">
        <v>3006</v>
      </c>
      <c r="E14154">
        <v>2952</v>
      </c>
      <c r="F14154" s="10">
        <v>1</v>
      </c>
      <c r="G14154">
        <f>VLOOKUP(D14154,产品表!$A$2:$F$13,5,FALSE)</f>
        <v>31</v>
      </c>
      <c r="H14154">
        <f>VLOOKUP(D14154,产品表!$A$2:$F$13,6,FALSE)</f>
        <v>38.75</v>
      </c>
      <c r="I14154">
        <f t="shared" si="221"/>
        <v>38.75</v>
      </c>
    </row>
    <row r="14155" spans="1:9" x14ac:dyDescent="0.25">
      <c r="A14155">
        <v>20014154</v>
      </c>
      <c r="B14155" s="1">
        <v>42613</v>
      </c>
      <c r="C14155" t="s">
        <v>23</v>
      </c>
      <c r="D14155">
        <v>3004</v>
      </c>
      <c r="E14155">
        <v>1860</v>
      </c>
      <c r="F14155" s="10">
        <v>2</v>
      </c>
      <c r="G14155">
        <f>VLOOKUP(D14155,产品表!$A$2:$F$13,5,FALSE)</f>
        <v>35</v>
      </c>
      <c r="H14155">
        <f>VLOOKUP(D14155,产品表!$A$2:$F$13,6,FALSE)</f>
        <v>43.75</v>
      </c>
      <c r="I14155">
        <f t="shared" si="221"/>
        <v>87.5</v>
      </c>
    </row>
    <row r="14156" spans="1:9" x14ac:dyDescent="0.25">
      <c r="A14156">
        <v>20014155</v>
      </c>
      <c r="B14156" s="1">
        <v>42613</v>
      </c>
      <c r="C14156" t="s">
        <v>19</v>
      </c>
      <c r="D14156">
        <v>3006</v>
      </c>
      <c r="E14156">
        <v>1422</v>
      </c>
      <c r="F14156" s="10">
        <v>1</v>
      </c>
      <c r="G14156">
        <f>VLOOKUP(D14156,产品表!$A$2:$F$13,5,FALSE)</f>
        <v>31</v>
      </c>
      <c r="H14156">
        <f>VLOOKUP(D14156,产品表!$A$2:$F$13,6,FALSE)</f>
        <v>38.75</v>
      </c>
      <c r="I14156">
        <f t="shared" si="221"/>
        <v>38.75</v>
      </c>
    </row>
    <row r="14157" spans="1:9" x14ac:dyDescent="0.25">
      <c r="A14157">
        <v>20014156</v>
      </c>
      <c r="B14157" s="1">
        <v>42613</v>
      </c>
      <c r="C14157" t="s">
        <v>41</v>
      </c>
      <c r="D14157">
        <v>3009</v>
      </c>
      <c r="E14157">
        <v>3643</v>
      </c>
      <c r="F14157" s="10">
        <v>1</v>
      </c>
      <c r="G14157">
        <f>VLOOKUP(D14157,产品表!$A$2:$F$13,5,FALSE)</f>
        <v>31</v>
      </c>
      <c r="H14157">
        <f>VLOOKUP(D14157,产品表!$A$2:$F$13,6,FALSE)</f>
        <v>38.75</v>
      </c>
      <c r="I14157">
        <f t="shared" si="221"/>
        <v>38.75</v>
      </c>
    </row>
    <row r="14158" spans="1:9" x14ac:dyDescent="0.25">
      <c r="A14158">
        <v>20014157</v>
      </c>
      <c r="B14158" s="1">
        <v>42613</v>
      </c>
      <c r="C14158" t="s">
        <v>20</v>
      </c>
      <c r="D14158">
        <v>3005</v>
      </c>
      <c r="E14158">
        <v>1590</v>
      </c>
      <c r="F14158" s="10">
        <v>2</v>
      </c>
      <c r="G14158">
        <f>VLOOKUP(D14158,产品表!$A$2:$F$13,5,FALSE)</f>
        <v>33</v>
      </c>
      <c r="H14158">
        <f>VLOOKUP(D14158,产品表!$A$2:$F$13,6,FALSE)</f>
        <v>41.25</v>
      </c>
      <c r="I14158">
        <f t="shared" si="221"/>
        <v>82.5</v>
      </c>
    </row>
    <row r="14159" spans="1:9" x14ac:dyDescent="0.25">
      <c r="A14159">
        <v>20014158</v>
      </c>
      <c r="B14159" s="1">
        <v>42613</v>
      </c>
      <c r="C14159" t="s">
        <v>34</v>
      </c>
      <c r="D14159">
        <v>3004</v>
      </c>
      <c r="E14159">
        <v>2944</v>
      </c>
      <c r="F14159" s="10">
        <v>1</v>
      </c>
      <c r="G14159">
        <f>VLOOKUP(D14159,产品表!$A$2:$F$13,5,FALSE)</f>
        <v>35</v>
      </c>
      <c r="H14159">
        <f>VLOOKUP(D14159,产品表!$A$2:$F$13,6,FALSE)</f>
        <v>43.75</v>
      </c>
      <c r="I14159">
        <f t="shared" si="221"/>
        <v>43.75</v>
      </c>
    </row>
    <row r="14160" spans="1:9" x14ac:dyDescent="0.25">
      <c r="A14160">
        <v>20014159</v>
      </c>
      <c r="B14160" s="1">
        <v>42613</v>
      </c>
      <c r="C14160" t="s">
        <v>35</v>
      </c>
      <c r="D14160">
        <v>3004</v>
      </c>
      <c r="E14160">
        <v>3062</v>
      </c>
      <c r="F14160" s="10">
        <v>1</v>
      </c>
      <c r="G14160">
        <f>VLOOKUP(D14160,产品表!$A$2:$F$13,5,FALSE)</f>
        <v>35</v>
      </c>
      <c r="H14160">
        <f>VLOOKUP(D14160,产品表!$A$2:$F$13,6,FALSE)</f>
        <v>43.75</v>
      </c>
      <c r="I14160">
        <f t="shared" si="221"/>
        <v>43.75</v>
      </c>
    </row>
    <row r="14161" spans="1:9" x14ac:dyDescent="0.25">
      <c r="A14161">
        <v>20014160</v>
      </c>
      <c r="B14161" s="1">
        <v>42613</v>
      </c>
      <c r="C14161" t="s">
        <v>35</v>
      </c>
      <c r="D14161">
        <v>3005</v>
      </c>
      <c r="E14161">
        <v>3051</v>
      </c>
      <c r="F14161" s="10">
        <v>1</v>
      </c>
      <c r="G14161">
        <f>VLOOKUP(D14161,产品表!$A$2:$F$13,5,FALSE)</f>
        <v>33</v>
      </c>
      <c r="H14161">
        <f>VLOOKUP(D14161,产品表!$A$2:$F$13,6,FALSE)</f>
        <v>41.25</v>
      </c>
      <c r="I14161">
        <f t="shared" si="221"/>
        <v>41.25</v>
      </c>
    </row>
    <row r="14162" spans="1:9" x14ac:dyDescent="0.25">
      <c r="A14162">
        <v>20014161</v>
      </c>
      <c r="B14162" s="1">
        <v>42613</v>
      </c>
      <c r="C14162" t="s">
        <v>38</v>
      </c>
      <c r="D14162">
        <v>3005</v>
      </c>
      <c r="E14162">
        <v>3330</v>
      </c>
      <c r="F14162" s="10">
        <v>3</v>
      </c>
      <c r="G14162">
        <f>VLOOKUP(D14162,产品表!$A$2:$F$13,5,FALSE)</f>
        <v>33</v>
      </c>
      <c r="H14162">
        <f>VLOOKUP(D14162,产品表!$A$2:$F$13,6,FALSE)</f>
        <v>41.25</v>
      </c>
      <c r="I14162">
        <f t="shared" si="221"/>
        <v>123.75</v>
      </c>
    </row>
    <row r="14163" spans="1:9" x14ac:dyDescent="0.25">
      <c r="A14163">
        <v>20014162</v>
      </c>
      <c r="B14163" s="1">
        <v>42613</v>
      </c>
      <c r="C14163" t="s">
        <v>13</v>
      </c>
      <c r="D14163">
        <v>3005</v>
      </c>
      <c r="E14163">
        <v>877</v>
      </c>
      <c r="F14163" s="10">
        <v>3</v>
      </c>
      <c r="G14163">
        <f>VLOOKUP(D14163,产品表!$A$2:$F$13,5,FALSE)</f>
        <v>33</v>
      </c>
      <c r="H14163">
        <f>VLOOKUP(D14163,产品表!$A$2:$F$13,6,FALSE)</f>
        <v>41.25</v>
      </c>
      <c r="I14163">
        <f t="shared" si="221"/>
        <v>123.75</v>
      </c>
    </row>
    <row r="14164" spans="1:9" x14ac:dyDescent="0.25">
      <c r="A14164">
        <v>20014163</v>
      </c>
      <c r="B14164" s="1">
        <v>42613</v>
      </c>
      <c r="C14164" t="s">
        <v>21</v>
      </c>
      <c r="D14164">
        <v>3004</v>
      </c>
      <c r="E14164">
        <v>1651</v>
      </c>
      <c r="F14164" s="10">
        <v>1</v>
      </c>
      <c r="G14164">
        <f>VLOOKUP(D14164,产品表!$A$2:$F$13,5,FALSE)</f>
        <v>35</v>
      </c>
      <c r="H14164">
        <f>VLOOKUP(D14164,产品表!$A$2:$F$13,6,FALSE)</f>
        <v>43.75</v>
      </c>
      <c r="I14164">
        <f t="shared" si="221"/>
        <v>43.75</v>
      </c>
    </row>
    <row r="14165" spans="1:9" x14ac:dyDescent="0.25">
      <c r="A14165">
        <v>20014164</v>
      </c>
      <c r="B14165" s="1">
        <v>42613</v>
      </c>
      <c r="C14165" t="s">
        <v>13</v>
      </c>
      <c r="D14165">
        <v>3001</v>
      </c>
      <c r="E14165">
        <v>876</v>
      </c>
      <c r="F14165" s="10">
        <v>1</v>
      </c>
      <c r="G14165">
        <f>VLOOKUP(D14165,产品表!$A$2:$F$13,5,FALSE)</f>
        <v>32</v>
      </c>
      <c r="H14165">
        <f>VLOOKUP(D14165,产品表!$A$2:$F$13,6,FALSE)</f>
        <v>40</v>
      </c>
      <c r="I14165">
        <f t="shared" si="221"/>
        <v>40</v>
      </c>
    </row>
    <row r="14166" spans="1:9" x14ac:dyDescent="0.25">
      <c r="A14166">
        <v>20014165</v>
      </c>
      <c r="B14166" s="1">
        <v>42613</v>
      </c>
      <c r="C14166" t="s">
        <v>33</v>
      </c>
      <c r="D14166">
        <v>3008</v>
      </c>
      <c r="E14166">
        <v>2862</v>
      </c>
      <c r="F14166" s="10">
        <v>2</v>
      </c>
      <c r="G14166">
        <f>VLOOKUP(D14166,产品表!$A$2:$F$13,5,FALSE)</f>
        <v>33</v>
      </c>
      <c r="H14166">
        <f>VLOOKUP(D14166,产品表!$A$2:$F$13,6,FALSE)</f>
        <v>41.25</v>
      </c>
      <c r="I14166">
        <f t="shared" si="221"/>
        <v>82.5</v>
      </c>
    </row>
    <row r="14167" spans="1:9" x14ac:dyDescent="0.25">
      <c r="A14167">
        <v>20014166</v>
      </c>
      <c r="B14167" s="1">
        <v>42613</v>
      </c>
      <c r="C14167" t="s">
        <v>23</v>
      </c>
      <c r="D14167">
        <v>3005</v>
      </c>
      <c r="E14167">
        <v>1830</v>
      </c>
      <c r="F14167" s="10">
        <v>1</v>
      </c>
      <c r="G14167">
        <f>VLOOKUP(D14167,产品表!$A$2:$F$13,5,FALSE)</f>
        <v>33</v>
      </c>
      <c r="H14167">
        <f>VLOOKUP(D14167,产品表!$A$2:$F$13,6,FALSE)</f>
        <v>41.25</v>
      </c>
      <c r="I14167">
        <f t="shared" si="221"/>
        <v>41.25</v>
      </c>
    </row>
    <row r="14168" spans="1:9" x14ac:dyDescent="0.25">
      <c r="A14168">
        <v>20014167</v>
      </c>
      <c r="B14168" s="1">
        <v>42613</v>
      </c>
      <c r="C14168" t="s">
        <v>25</v>
      </c>
      <c r="D14168">
        <v>3006</v>
      </c>
      <c r="E14168">
        <v>2036</v>
      </c>
      <c r="F14168" s="10">
        <v>2</v>
      </c>
      <c r="G14168">
        <f>VLOOKUP(D14168,产品表!$A$2:$F$13,5,FALSE)</f>
        <v>31</v>
      </c>
      <c r="H14168">
        <f>VLOOKUP(D14168,产品表!$A$2:$F$13,6,FALSE)</f>
        <v>38.75</v>
      </c>
      <c r="I14168">
        <f t="shared" si="221"/>
        <v>77.5</v>
      </c>
    </row>
    <row r="14169" spans="1:9" x14ac:dyDescent="0.25">
      <c r="A14169">
        <v>20014168</v>
      </c>
      <c r="B14169" s="1">
        <v>42613</v>
      </c>
      <c r="C14169" t="s">
        <v>36</v>
      </c>
      <c r="D14169">
        <v>3009</v>
      </c>
      <c r="E14169">
        <v>3118</v>
      </c>
      <c r="F14169" s="10">
        <v>1</v>
      </c>
      <c r="G14169">
        <f>VLOOKUP(D14169,产品表!$A$2:$F$13,5,FALSE)</f>
        <v>31</v>
      </c>
      <c r="H14169">
        <f>VLOOKUP(D14169,产品表!$A$2:$F$13,6,FALSE)</f>
        <v>38.75</v>
      </c>
      <c r="I14169">
        <f t="shared" si="221"/>
        <v>38.75</v>
      </c>
    </row>
    <row r="14170" spans="1:9" x14ac:dyDescent="0.25">
      <c r="A14170">
        <v>20014169</v>
      </c>
      <c r="B14170" s="1">
        <v>42613</v>
      </c>
      <c r="C14170" t="s">
        <v>9</v>
      </c>
      <c r="D14170">
        <v>3009</v>
      </c>
      <c r="E14170">
        <v>460</v>
      </c>
      <c r="F14170" s="10">
        <v>1</v>
      </c>
      <c r="G14170">
        <f>VLOOKUP(D14170,产品表!$A$2:$F$13,5,FALSE)</f>
        <v>31</v>
      </c>
      <c r="H14170">
        <f>VLOOKUP(D14170,产品表!$A$2:$F$13,6,FALSE)</f>
        <v>38.75</v>
      </c>
      <c r="I14170">
        <f t="shared" si="221"/>
        <v>38.75</v>
      </c>
    </row>
    <row r="14171" spans="1:9" x14ac:dyDescent="0.25">
      <c r="A14171">
        <v>20014170</v>
      </c>
      <c r="B14171" s="1">
        <v>42613</v>
      </c>
      <c r="C14171" t="s">
        <v>30</v>
      </c>
      <c r="D14171">
        <v>3007</v>
      </c>
      <c r="E14171">
        <v>2532</v>
      </c>
      <c r="F14171" s="10">
        <v>4</v>
      </c>
      <c r="G14171">
        <f>VLOOKUP(D14171,产品表!$A$2:$F$13,5,FALSE)</f>
        <v>35</v>
      </c>
      <c r="H14171">
        <f>VLOOKUP(D14171,产品表!$A$2:$F$13,6,FALSE)</f>
        <v>43.75</v>
      </c>
      <c r="I14171">
        <f t="shared" si="221"/>
        <v>175</v>
      </c>
    </row>
    <row r="14172" spans="1:9" x14ac:dyDescent="0.25">
      <c r="A14172">
        <v>20014171</v>
      </c>
      <c r="B14172" s="1">
        <v>42613</v>
      </c>
      <c r="C14172" t="s">
        <v>22</v>
      </c>
      <c r="D14172">
        <v>3005</v>
      </c>
      <c r="E14172">
        <v>1717</v>
      </c>
      <c r="F14172" s="10">
        <v>1</v>
      </c>
      <c r="G14172">
        <f>VLOOKUP(D14172,产品表!$A$2:$F$13,5,FALSE)</f>
        <v>33</v>
      </c>
      <c r="H14172">
        <f>VLOOKUP(D14172,产品表!$A$2:$F$13,6,FALSE)</f>
        <v>41.25</v>
      </c>
      <c r="I14172">
        <f t="shared" si="221"/>
        <v>41.25</v>
      </c>
    </row>
    <row r="14173" spans="1:9" x14ac:dyDescent="0.25">
      <c r="A14173">
        <v>20014172</v>
      </c>
      <c r="B14173" s="1">
        <v>42613</v>
      </c>
      <c r="C14173" t="s">
        <v>33</v>
      </c>
      <c r="D14173">
        <v>3005</v>
      </c>
      <c r="E14173">
        <v>2835</v>
      </c>
      <c r="F14173" s="10">
        <v>1</v>
      </c>
      <c r="G14173">
        <f>VLOOKUP(D14173,产品表!$A$2:$F$13,5,FALSE)</f>
        <v>33</v>
      </c>
      <c r="H14173">
        <f>VLOOKUP(D14173,产品表!$A$2:$F$13,6,FALSE)</f>
        <v>41.25</v>
      </c>
      <c r="I14173">
        <f t="shared" si="221"/>
        <v>41.25</v>
      </c>
    </row>
    <row r="14174" spans="1:9" x14ac:dyDescent="0.25">
      <c r="A14174">
        <v>20014173</v>
      </c>
      <c r="B14174" s="1">
        <v>42613</v>
      </c>
      <c r="C14174" t="s">
        <v>12</v>
      </c>
      <c r="D14174">
        <v>3006</v>
      </c>
      <c r="E14174">
        <v>719</v>
      </c>
      <c r="F14174" s="10">
        <v>1</v>
      </c>
      <c r="G14174">
        <f>VLOOKUP(D14174,产品表!$A$2:$F$13,5,FALSE)</f>
        <v>31</v>
      </c>
      <c r="H14174">
        <f>VLOOKUP(D14174,产品表!$A$2:$F$13,6,FALSE)</f>
        <v>38.75</v>
      </c>
      <c r="I14174">
        <f t="shared" si="221"/>
        <v>38.75</v>
      </c>
    </row>
    <row r="14175" spans="1:9" x14ac:dyDescent="0.25">
      <c r="A14175">
        <v>20014174</v>
      </c>
      <c r="B14175" s="1">
        <v>42613</v>
      </c>
      <c r="C14175" t="s">
        <v>18</v>
      </c>
      <c r="D14175">
        <v>3005</v>
      </c>
      <c r="E14175">
        <v>1388</v>
      </c>
      <c r="F14175" s="10">
        <v>1</v>
      </c>
      <c r="G14175">
        <f>VLOOKUP(D14175,产品表!$A$2:$F$13,5,FALSE)</f>
        <v>33</v>
      </c>
      <c r="H14175">
        <f>VLOOKUP(D14175,产品表!$A$2:$F$13,6,FALSE)</f>
        <v>41.25</v>
      </c>
      <c r="I14175">
        <f t="shared" si="221"/>
        <v>41.25</v>
      </c>
    </row>
    <row r="14176" spans="1:9" x14ac:dyDescent="0.25">
      <c r="A14176">
        <v>20014175</v>
      </c>
      <c r="B14176" s="1">
        <v>42613</v>
      </c>
      <c r="C14176" t="s">
        <v>22</v>
      </c>
      <c r="D14176">
        <v>3008</v>
      </c>
      <c r="E14176">
        <v>1724</v>
      </c>
      <c r="F14176" s="10">
        <v>4</v>
      </c>
      <c r="G14176">
        <f>VLOOKUP(D14176,产品表!$A$2:$F$13,5,FALSE)</f>
        <v>33</v>
      </c>
      <c r="H14176">
        <f>VLOOKUP(D14176,产品表!$A$2:$F$13,6,FALSE)</f>
        <v>41.25</v>
      </c>
      <c r="I14176">
        <f t="shared" si="221"/>
        <v>165</v>
      </c>
    </row>
    <row r="14177" spans="1:9" x14ac:dyDescent="0.25">
      <c r="A14177">
        <v>20014176</v>
      </c>
      <c r="B14177" s="1">
        <v>42613</v>
      </c>
      <c r="C14177" t="s">
        <v>27</v>
      </c>
      <c r="D14177">
        <v>3004</v>
      </c>
      <c r="E14177">
        <v>2292</v>
      </c>
      <c r="F14177" s="10">
        <v>1</v>
      </c>
      <c r="G14177">
        <f>VLOOKUP(D14177,产品表!$A$2:$F$13,5,FALSE)</f>
        <v>35</v>
      </c>
      <c r="H14177">
        <f>VLOOKUP(D14177,产品表!$A$2:$F$13,6,FALSE)</f>
        <v>43.75</v>
      </c>
      <c r="I14177">
        <f t="shared" si="221"/>
        <v>43.75</v>
      </c>
    </row>
    <row r="14178" spans="1:9" x14ac:dyDescent="0.25">
      <c r="A14178">
        <v>20014177</v>
      </c>
      <c r="B14178" s="1">
        <v>42613</v>
      </c>
      <c r="C14178" t="s">
        <v>27</v>
      </c>
      <c r="D14178">
        <v>3005</v>
      </c>
      <c r="E14178">
        <v>2220</v>
      </c>
      <c r="F14178" s="10">
        <v>3</v>
      </c>
      <c r="G14178">
        <f>VLOOKUP(D14178,产品表!$A$2:$F$13,5,FALSE)</f>
        <v>33</v>
      </c>
      <c r="H14178">
        <f>VLOOKUP(D14178,产品表!$A$2:$F$13,6,FALSE)</f>
        <v>41.25</v>
      </c>
      <c r="I14178">
        <f t="shared" si="221"/>
        <v>123.75</v>
      </c>
    </row>
    <row r="14179" spans="1:9" x14ac:dyDescent="0.25">
      <c r="A14179">
        <v>20014178</v>
      </c>
      <c r="B14179" s="1">
        <v>42613</v>
      </c>
      <c r="C14179" t="s">
        <v>20</v>
      </c>
      <c r="D14179">
        <v>3005</v>
      </c>
      <c r="E14179">
        <v>1569</v>
      </c>
      <c r="F14179" s="10">
        <v>4</v>
      </c>
      <c r="G14179">
        <f>VLOOKUP(D14179,产品表!$A$2:$F$13,5,FALSE)</f>
        <v>33</v>
      </c>
      <c r="H14179">
        <f>VLOOKUP(D14179,产品表!$A$2:$F$13,6,FALSE)</f>
        <v>41.25</v>
      </c>
      <c r="I14179">
        <f t="shared" si="221"/>
        <v>165</v>
      </c>
    </row>
    <row r="14180" spans="1:9" x14ac:dyDescent="0.25">
      <c r="A14180">
        <v>20014179</v>
      </c>
      <c r="B14180" s="1">
        <v>42613</v>
      </c>
      <c r="C14180" t="s">
        <v>23</v>
      </c>
      <c r="D14180">
        <v>3004</v>
      </c>
      <c r="E14180">
        <v>1838</v>
      </c>
      <c r="F14180" s="10">
        <v>2</v>
      </c>
      <c r="G14180">
        <f>VLOOKUP(D14180,产品表!$A$2:$F$13,5,FALSE)</f>
        <v>35</v>
      </c>
      <c r="H14180">
        <f>VLOOKUP(D14180,产品表!$A$2:$F$13,6,FALSE)</f>
        <v>43.75</v>
      </c>
      <c r="I14180">
        <f t="shared" si="221"/>
        <v>87.5</v>
      </c>
    </row>
    <row r="14181" spans="1:9" x14ac:dyDescent="0.25">
      <c r="A14181">
        <v>20014180</v>
      </c>
      <c r="B14181" s="1">
        <v>42613</v>
      </c>
      <c r="C14181" t="s">
        <v>17</v>
      </c>
      <c r="D14181">
        <v>3005</v>
      </c>
      <c r="E14181">
        <v>1260</v>
      </c>
      <c r="F14181" s="10">
        <v>4</v>
      </c>
      <c r="G14181">
        <f>VLOOKUP(D14181,产品表!$A$2:$F$13,5,FALSE)</f>
        <v>33</v>
      </c>
      <c r="H14181">
        <f>VLOOKUP(D14181,产品表!$A$2:$F$13,6,FALSE)</f>
        <v>41.25</v>
      </c>
      <c r="I14181">
        <f t="shared" si="221"/>
        <v>165</v>
      </c>
    </row>
    <row r="14182" spans="1:9" x14ac:dyDescent="0.25">
      <c r="A14182">
        <v>20014181</v>
      </c>
      <c r="B14182" s="1">
        <v>42613</v>
      </c>
      <c r="C14182" t="s">
        <v>20</v>
      </c>
      <c r="D14182">
        <v>3005</v>
      </c>
      <c r="E14182">
        <v>1527</v>
      </c>
      <c r="F14182" s="10">
        <v>4</v>
      </c>
      <c r="G14182">
        <f>VLOOKUP(D14182,产品表!$A$2:$F$13,5,FALSE)</f>
        <v>33</v>
      </c>
      <c r="H14182">
        <f>VLOOKUP(D14182,产品表!$A$2:$F$13,6,FALSE)</f>
        <v>41.25</v>
      </c>
      <c r="I14182">
        <f t="shared" si="221"/>
        <v>165</v>
      </c>
    </row>
    <row r="14183" spans="1:9" x14ac:dyDescent="0.25">
      <c r="A14183">
        <v>20014182</v>
      </c>
      <c r="B14183" s="1">
        <v>42613</v>
      </c>
      <c r="C14183" t="s">
        <v>18</v>
      </c>
      <c r="D14183">
        <v>3004</v>
      </c>
      <c r="E14183">
        <v>1334</v>
      </c>
      <c r="F14183" s="10">
        <v>4</v>
      </c>
      <c r="G14183">
        <f>VLOOKUP(D14183,产品表!$A$2:$F$13,5,FALSE)</f>
        <v>35</v>
      </c>
      <c r="H14183">
        <f>VLOOKUP(D14183,产品表!$A$2:$F$13,6,FALSE)</f>
        <v>43.75</v>
      </c>
      <c r="I14183">
        <f t="shared" si="221"/>
        <v>175</v>
      </c>
    </row>
    <row r="14184" spans="1:9" x14ac:dyDescent="0.25">
      <c r="A14184">
        <v>20014183</v>
      </c>
      <c r="B14184" s="1">
        <v>42613</v>
      </c>
      <c r="C14184" t="s">
        <v>15</v>
      </c>
      <c r="D14184">
        <v>3007</v>
      </c>
      <c r="E14184">
        <v>1091</v>
      </c>
      <c r="F14184" s="10">
        <v>1</v>
      </c>
      <c r="G14184">
        <f>VLOOKUP(D14184,产品表!$A$2:$F$13,5,FALSE)</f>
        <v>35</v>
      </c>
      <c r="H14184">
        <f>VLOOKUP(D14184,产品表!$A$2:$F$13,6,FALSE)</f>
        <v>43.75</v>
      </c>
      <c r="I14184">
        <f t="shared" si="221"/>
        <v>43.75</v>
      </c>
    </row>
    <row r="14185" spans="1:9" x14ac:dyDescent="0.25">
      <c r="A14185">
        <v>20014184</v>
      </c>
      <c r="B14185" s="1">
        <v>42613</v>
      </c>
      <c r="C14185" t="s">
        <v>17</v>
      </c>
      <c r="D14185">
        <v>3001</v>
      </c>
      <c r="E14185">
        <v>1284</v>
      </c>
      <c r="F14185" s="10">
        <v>1</v>
      </c>
      <c r="G14185">
        <f>VLOOKUP(D14185,产品表!$A$2:$F$13,5,FALSE)</f>
        <v>32</v>
      </c>
      <c r="H14185">
        <f>VLOOKUP(D14185,产品表!$A$2:$F$13,6,FALSE)</f>
        <v>40</v>
      </c>
      <c r="I14185">
        <f t="shared" si="221"/>
        <v>40</v>
      </c>
    </row>
    <row r="14186" spans="1:9" x14ac:dyDescent="0.25">
      <c r="A14186">
        <v>20014185</v>
      </c>
      <c r="B14186" s="1">
        <v>42613</v>
      </c>
      <c r="C14186" t="s">
        <v>25</v>
      </c>
      <c r="D14186">
        <v>3005</v>
      </c>
      <c r="E14186">
        <v>2096</v>
      </c>
      <c r="F14186" s="10">
        <v>4</v>
      </c>
      <c r="G14186">
        <f>VLOOKUP(D14186,产品表!$A$2:$F$13,5,FALSE)</f>
        <v>33</v>
      </c>
      <c r="H14186">
        <f>VLOOKUP(D14186,产品表!$A$2:$F$13,6,FALSE)</f>
        <v>41.25</v>
      </c>
      <c r="I14186">
        <f t="shared" si="221"/>
        <v>165</v>
      </c>
    </row>
    <row r="14187" spans="1:9" x14ac:dyDescent="0.25">
      <c r="A14187">
        <v>20014186</v>
      </c>
      <c r="B14187" s="1">
        <v>42613</v>
      </c>
      <c r="C14187" t="s">
        <v>27</v>
      </c>
      <c r="D14187">
        <v>3006</v>
      </c>
      <c r="E14187">
        <v>2203</v>
      </c>
      <c r="F14187" s="10">
        <v>1</v>
      </c>
      <c r="G14187">
        <f>VLOOKUP(D14187,产品表!$A$2:$F$13,5,FALSE)</f>
        <v>31</v>
      </c>
      <c r="H14187">
        <f>VLOOKUP(D14187,产品表!$A$2:$F$13,6,FALSE)</f>
        <v>38.75</v>
      </c>
      <c r="I14187">
        <f t="shared" si="221"/>
        <v>38.75</v>
      </c>
    </row>
    <row r="14188" spans="1:9" x14ac:dyDescent="0.25">
      <c r="A14188">
        <v>20014187</v>
      </c>
      <c r="B14188" s="1">
        <v>42613</v>
      </c>
      <c r="C14188" t="s">
        <v>21</v>
      </c>
      <c r="D14188">
        <v>3004</v>
      </c>
      <c r="E14188">
        <v>1625</v>
      </c>
      <c r="F14188" s="10">
        <v>1</v>
      </c>
      <c r="G14188">
        <f>VLOOKUP(D14188,产品表!$A$2:$F$13,5,FALSE)</f>
        <v>35</v>
      </c>
      <c r="H14188">
        <f>VLOOKUP(D14188,产品表!$A$2:$F$13,6,FALSE)</f>
        <v>43.75</v>
      </c>
      <c r="I14188">
        <f t="shared" si="221"/>
        <v>43.75</v>
      </c>
    </row>
    <row r="14189" spans="1:9" x14ac:dyDescent="0.25">
      <c r="A14189">
        <v>20014188</v>
      </c>
      <c r="B14189" s="1">
        <v>42613</v>
      </c>
      <c r="C14189" t="s">
        <v>26</v>
      </c>
      <c r="D14189">
        <v>3004</v>
      </c>
      <c r="E14189">
        <v>2179</v>
      </c>
      <c r="F14189" s="10">
        <v>2</v>
      </c>
      <c r="G14189">
        <f>VLOOKUP(D14189,产品表!$A$2:$F$13,5,FALSE)</f>
        <v>35</v>
      </c>
      <c r="H14189">
        <f>VLOOKUP(D14189,产品表!$A$2:$F$13,6,FALSE)</f>
        <v>43.75</v>
      </c>
      <c r="I14189">
        <f t="shared" si="221"/>
        <v>87.5</v>
      </c>
    </row>
    <row r="14190" spans="1:9" x14ac:dyDescent="0.25">
      <c r="A14190">
        <v>20014189</v>
      </c>
      <c r="B14190" s="1">
        <v>42613</v>
      </c>
      <c r="C14190" t="s">
        <v>45</v>
      </c>
      <c r="D14190">
        <v>3009</v>
      </c>
      <c r="E14190">
        <v>4093</v>
      </c>
      <c r="F14190" s="10">
        <v>1</v>
      </c>
      <c r="G14190">
        <f>VLOOKUP(D14190,产品表!$A$2:$F$13,5,FALSE)</f>
        <v>31</v>
      </c>
      <c r="H14190">
        <f>VLOOKUP(D14190,产品表!$A$2:$F$13,6,FALSE)</f>
        <v>38.75</v>
      </c>
      <c r="I14190">
        <f t="shared" si="221"/>
        <v>38.75</v>
      </c>
    </row>
    <row r="14191" spans="1:9" x14ac:dyDescent="0.25">
      <c r="A14191">
        <v>20014190</v>
      </c>
      <c r="B14191" s="1">
        <v>42613</v>
      </c>
      <c r="C14191" t="s">
        <v>19</v>
      </c>
      <c r="D14191">
        <v>3006</v>
      </c>
      <c r="E14191">
        <v>1478</v>
      </c>
      <c r="F14191" s="10">
        <v>2</v>
      </c>
      <c r="G14191">
        <f>VLOOKUP(D14191,产品表!$A$2:$F$13,5,FALSE)</f>
        <v>31</v>
      </c>
      <c r="H14191">
        <f>VLOOKUP(D14191,产品表!$A$2:$F$13,6,FALSE)</f>
        <v>38.75</v>
      </c>
      <c r="I14191">
        <f t="shared" si="221"/>
        <v>77.5</v>
      </c>
    </row>
    <row r="14192" spans="1:9" x14ac:dyDescent="0.25">
      <c r="A14192">
        <v>20014191</v>
      </c>
      <c r="B14192" s="1">
        <v>42613</v>
      </c>
      <c r="C14192" t="s">
        <v>22</v>
      </c>
      <c r="D14192">
        <v>3004</v>
      </c>
      <c r="E14192">
        <v>1711</v>
      </c>
      <c r="F14192" s="10">
        <v>2</v>
      </c>
      <c r="G14192">
        <f>VLOOKUP(D14192,产品表!$A$2:$F$13,5,FALSE)</f>
        <v>35</v>
      </c>
      <c r="H14192">
        <f>VLOOKUP(D14192,产品表!$A$2:$F$13,6,FALSE)</f>
        <v>43.75</v>
      </c>
      <c r="I14192">
        <f t="shared" si="221"/>
        <v>87.5</v>
      </c>
    </row>
    <row r="14193" spans="1:9" x14ac:dyDescent="0.25">
      <c r="A14193">
        <v>20014192</v>
      </c>
      <c r="B14193" s="1">
        <v>42613</v>
      </c>
      <c r="C14193" t="s">
        <v>45</v>
      </c>
      <c r="D14193">
        <v>3004</v>
      </c>
      <c r="E14193">
        <v>4019</v>
      </c>
      <c r="F14193" s="10">
        <v>3</v>
      </c>
      <c r="G14193">
        <f>VLOOKUP(D14193,产品表!$A$2:$F$13,5,FALSE)</f>
        <v>35</v>
      </c>
      <c r="H14193">
        <f>VLOOKUP(D14193,产品表!$A$2:$F$13,6,FALSE)</f>
        <v>43.75</v>
      </c>
      <c r="I14193">
        <f t="shared" si="221"/>
        <v>131.25</v>
      </c>
    </row>
    <row r="14194" spans="1:9" x14ac:dyDescent="0.25">
      <c r="A14194">
        <v>20014193</v>
      </c>
      <c r="B14194" s="1">
        <v>42613</v>
      </c>
      <c r="C14194" t="s">
        <v>20</v>
      </c>
      <c r="D14194">
        <v>3006</v>
      </c>
      <c r="E14194">
        <v>1584</v>
      </c>
      <c r="F14194" s="10">
        <v>1</v>
      </c>
      <c r="G14194">
        <f>VLOOKUP(D14194,产品表!$A$2:$F$13,5,FALSE)</f>
        <v>31</v>
      </c>
      <c r="H14194">
        <f>VLOOKUP(D14194,产品表!$A$2:$F$13,6,FALSE)</f>
        <v>38.75</v>
      </c>
      <c r="I14194">
        <f t="shared" si="221"/>
        <v>38.75</v>
      </c>
    </row>
    <row r="14195" spans="1:9" x14ac:dyDescent="0.25">
      <c r="A14195">
        <v>20014194</v>
      </c>
      <c r="B14195" s="1">
        <v>42613</v>
      </c>
      <c r="C14195" t="s">
        <v>6</v>
      </c>
      <c r="D14195">
        <v>3004</v>
      </c>
      <c r="E14195">
        <v>183</v>
      </c>
      <c r="F14195" s="10">
        <v>1</v>
      </c>
      <c r="G14195">
        <f>VLOOKUP(D14195,产品表!$A$2:$F$13,5,FALSE)</f>
        <v>35</v>
      </c>
      <c r="H14195">
        <f>VLOOKUP(D14195,产品表!$A$2:$F$13,6,FALSE)</f>
        <v>43.75</v>
      </c>
      <c r="I14195">
        <f t="shared" si="221"/>
        <v>43.75</v>
      </c>
    </row>
    <row r="14196" spans="1:9" x14ac:dyDescent="0.25">
      <c r="A14196">
        <v>20014195</v>
      </c>
      <c r="B14196" s="1">
        <v>42613</v>
      </c>
      <c r="C14196" t="s">
        <v>33</v>
      </c>
      <c r="D14196">
        <v>3005</v>
      </c>
      <c r="E14196">
        <v>2852</v>
      </c>
      <c r="F14196" s="10">
        <v>1</v>
      </c>
      <c r="G14196">
        <f>VLOOKUP(D14196,产品表!$A$2:$F$13,5,FALSE)</f>
        <v>33</v>
      </c>
      <c r="H14196">
        <f>VLOOKUP(D14196,产品表!$A$2:$F$13,6,FALSE)</f>
        <v>41.25</v>
      </c>
      <c r="I14196">
        <f t="shared" si="221"/>
        <v>41.25</v>
      </c>
    </row>
    <row r="14197" spans="1:9" x14ac:dyDescent="0.25">
      <c r="A14197">
        <v>20014196</v>
      </c>
      <c r="B14197" s="1">
        <v>42613</v>
      </c>
      <c r="C14197" t="s">
        <v>30</v>
      </c>
      <c r="D14197">
        <v>3009</v>
      </c>
      <c r="E14197">
        <v>2588</v>
      </c>
      <c r="F14197" s="10">
        <v>2</v>
      </c>
      <c r="G14197">
        <f>VLOOKUP(D14197,产品表!$A$2:$F$13,5,FALSE)</f>
        <v>31</v>
      </c>
      <c r="H14197">
        <f>VLOOKUP(D14197,产品表!$A$2:$F$13,6,FALSE)</f>
        <v>38.75</v>
      </c>
      <c r="I14197">
        <f t="shared" si="221"/>
        <v>77.5</v>
      </c>
    </row>
    <row r="14198" spans="1:9" x14ac:dyDescent="0.25">
      <c r="A14198">
        <v>20014197</v>
      </c>
      <c r="B14198" s="1">
        <v>42614</v>
      </c>
      <c r="C14198" t="s">
        <v>29</v>
      </c>
      <c r="D14198">
        <v>3007</v>
      </c>
      <c r="E14198">
        <v>2479</v>
      </c>
      <c r="F14198" s="10">
        <v>4</v>
      </c>
      <c r="G14198">
        <f>VLOOKUP(D14198,产品表!$A$2:$F$13,5,FALSE)</f>
        <v>35</v>
      </c>
      <c r="H14198">
        <f>VLOOKUP(D14198,产品表!$A$2:$F$13,6,FALSE)</f>
        <v>43.75</v>
      </c>
      <c r="I14198">
        <f t="shared" si="221"/>
        <v>175</v>
      </c>
    </row>
    <row r="14199" spans="1:9" x14ac:dyDescent="0.25">
      <c r="A14199">
        <v>20014198</v>
      </c>
      <c r="B14199" s="1">
        <v>42614</v>
      </c>
      <c r="C14199" t="s">
        <v>20</v>
      </c>
      <c r="D14199">
        <v>3008</v>
      </c>
      <c r="E14199">
        <v>1596</v>
      </c>
      <c r="F14199" s="10">
        <v>2</v>
      </c>
      <c r="G14199">
        <f>VLOOKUP(D14199,产品表!$A$2:$F$13,5,FALSE)</f>
        <v>33</v>
      </c>
      <c r="H14199">
        <f>VLOOKUP(D14199,产品表!$A$2:$F$13,6,FALSE)</f>
        <v>41.25</v>
      </c>
      <c r="I14199">
        <f t="shared" si="221"/>
        <v>82.5</v>
      </c>
    </row>
    <row r="14200" spans="1:9" x14ac:dyDescent="0.25">
      <c r="A14200">
        <v>20014199</v>
      </c>
      <c r="B14200" s="1">
        <v>42614</v>
      </c>
      <c r="C14200" t="s">
        <v>14</v>
      </c>
      <c r="D14200">
        <v>3001</v>
      </c>
      <c r="E14200">
        <v>952</v>
      </c>
      <c r="F14200" s="10">
        <v>4</v>
      </c>
      <c r="G14200">
        <f>VLOOKUP(D14200,产品表!$A$2:$F$13,5,FALSE)</f>
        <v>32</v>
      </c>
      <c r="H14200">
        <f>VLOOKUP(D14200,产品表!$A$2:$F$13,6,FALSE)</f>
        <v>40</v>
      </c>
      <c r="I14200">
        <f t="shared" si="221"/>
        <v>160</v>
      </c>
    </row>
    <row r="14201" spans="1:9" x14ac:dyDescent="0.25">
      <c r="A14201">
        <v>20014200</v>
      </c>
      <c r="B14201" s="1">
        <v>42614</v>
      </c>
      <c r="C14201" t="s">
        <v>15</v>
      </c>
      <c r="D14201">
        <v>3007</v>
      </c>
      <c r="E14201">
        <v>1100</v>
      </c>
      <c r="F14201" s="10">
        <v>1</v>
      </c>
      <c r="G14201">
        <f>VLOOKUP(D14201,产品表!$A$2:$F$13,5,FALSE)</f>
        <v>35</v>
      </c>
      <c r="H14201">
        <f>VLOOKUP(D14201,产品表!$A$2:$F$13,6,FALSE)</f>
        <v>43.75</v>
      </c>
      <c r="I14201">
        <f t="shared" si="221"/>
        <v>43.75</v>
      </c>
    </row>
    <row r="14202" spans="1:9" x14ac:dyDescent="0.25">
      <c r="A14202">
        <v>20014201</v>
      </c>
      <c r="B14202" s="1">
        <v>42614</v>
      </c>
      <c r="C14202" t="s">
        <v>37</v>
      </c>
      <c r="D14202">
        <v>3009</v>
      </c>
      <c r="E14202">
        <v>3203</v>
      </c>
      <c r="F14202" s="10">
        <v>2</v>
      </c>
      <c r="G14202">
        <f>VLOOKUP(D14202,产品表!$A$2:$F$13,5,FALSE)</f>
        <v>31</v>
      </c>
      <c r="H14202">
        <f>VLOOKUP(D14202,产品表!$A$2:$F$13,6,FALSE)</f>
        <v>38.75</v>
      </c>
      <c r="I14202">
        <f t="shared" si="221"/>
        <v>77.5</v>
      </c>
    </row>
    <row r="14203" spans="1:9" x14ac:dyDescent="0.25">
      <c r="A14203">
        <v>20014202</v>
      </c>
      <c r="B14203" s="1">
        <v>42614</v>
      </c>
      <c r="C14203" t="s">
        <v>20</v>
      </c>
      <c r="D14203">
        <v>3006</v>
      </c>
      <c r="E14203">
        <v>1591</v>
      </c>
      <c r="F14203" s="10">
        <v>1</v>
      </c>
      <c r="G14203">
        <f>VLOOKUP(D14203,产品表!$A$2:$F$13,5,FALSE)</f>
        <v>31</v>
      </c>
      <c r="H14203">
        <f>VLOOKUP(D14203,产品表!$A$2:$F$13,6,FALSE)</f>
        <v>38.75</v>
      </c>
      <c r="I14203">
        <f t="shared" si="221"/>
        <v>38.75</v>
      </c>
    </row>
    <row r="14204" spans="1:9" x14ac:dyDescent="0.25">
      <c r="A14204">
        <v>20014203</v>
      </c>
      <c r="B14204" s="1">
        <v>42614</v>
      </c>
      <c r="C14204" t="s">
        <v>39</v>
      </c>
      <c r="D14204">
        <v>3005</v>
      </c>
      <c r="E14204">
        <v>3493</v>
      </c>
      <c r="F14204" s="10">
        <v>3</v>
      </c>
      <c r="G14204">
        <f>VLOOKUP(D14204,产品表!$A$2:$F$13,5,FALSE)</f>
        <v>33</v>
      </c>
      <c r="H14204">
        <f>VLOOKUP(D14204,产品表!$A$2:$F$13,6,FALSE)</f>
        <v>41.25</v>
      </c>
      <c r="I14204">
        <f t="shared" si="221"/>
        <v>123.75</v>
      </c>
    </row>
    <row r="14205" spans="1:9" x14ac:dyDescent="0.25">
      <c r="A14205">
        <v>20014204</v>
      </c>
      <c r="B14205" s="1">
        <v>42614</v>
      </c>
      <c r="C14205" t="s">
        <v>39</v>
      </c>
      <c r="D14205">
        <v>3007</v>
      </c>
      <c r="E14205">
        <v>3423</v>
      </c>
      <c r="F14205" s="10">
        <v>1</v>
      </c>
      <c r="G14205">
        <f>VLOOKUP(D14205,产品表!$A$2:$F$13,5,FALSE)</f>
        <v>35</v>
      </c>
      <c r="H14205">
        <f>VLOOKUP(D14205,产品表!$A$2:$F$13,6,FALSE)</f>
        <v>43.75</v>
      </c>
      <c r="I14205">
        <f t="shared" si="221"/>
        <v>43.75</v>
      </c>
    </row>
    <row r="14206" spans="1:9" x14ac:dyDescent="0.25">
      <c r="A14206">
        <v>20014205</v>
      </c>
      <c r="B14206" s="1">
        <v>42614</v>
      </c>
      <c r="C14206" t="s">
        <v>10</v>
      </c>
      <c r="D14206">
        <v>3005</v>
      </c>
      <c r="E14206">
        <v>571</v>
      </c>
      <c r="F14206" s="10">
        <v>1</v>
      </c>
      <c r="G14206">
        <f>VLOOKUP(D14206,产品表!$A$2:$F$13,5,FALSE)</f>
        <v>33</v>
      </c>
      <c r="H14206">
        <f>VLOOKUP(D14206,产品表!$A$2:$F$13,6,FALSE)</f>
        <v>41.25</v>
      </c>
      <c r="I14206">
        <f t="shared" si="221"/>
        <v>41.25</v>
      </c>
    </row>
    <row r="14207" spans="1:9" x14ac:dyDescent="0.25">
      <c r="A14207">
        <v>20014206</v>
      </c>
      <c r="B14207" s="1">
        <v>42614</v>
      </c>
      <c r="C14207" t="s">
        <v>20</v>
      </c>
      <c r="D14207">
        <v>3002</v>
      </c>
      <c r="E14207">
        <v>1590</v>
      </c>
      <c r="F14207" s="10">
        <v>4</v>
      </c>
      <c r="G14207">
        <f>VLOOKUP(D14207,产品表!$A$2:$F$13,5,FALSE)</f>
        <v>29</v>
      </c>
      <c r="H14207">
        <f>VLOOKUP(D14207,产品表!$A$2:$F$13,6,FALSE)</f>
        <v>36.25</v>
      </c>
      <c r="I14207">
        <f t="shared" si="221"/>
        <v>145</v>
      </c>
    </row>
    <row r="14208" spans="1:9" x14ac:dyDescent="0.25">
      <c r="A14208">
        <v>20014207</v>
      </c>
      <c r="B14208" s="1">
        <v>42614</v>
      </c>
      <c r="C14208" t="s">
        <v>6</v>
      </c>
      <c r="D14208">
        <v>3005</v>
      </c>
      <c r="E14208">
        <v>183</v>
      </c>
      <c r="F14208" s="10">
        <v>3</v>
      </c>
      <c r="G14208">
        <f>VLOOKUP(D14208,产品表!$A$2:$F$13,5,FALSE)</f>
        <v>33</v>
      </c>
      <c r="H14208">
        <f>VLOOKUP(D14208,产品表!$A$2:$F$13,6,FALSE)</f>
        <v>41.25</v>
      </c>
      <c r="I14208">
        <f t="shared" si="221"/>
        <v>123.75</v>
      </c>
    </row>
    <row r="14209" spans="1:9" x14ac:dyDescent="0.25">
      <c r="A14209">
        <v>20014208</v>
      </c>
      <c r="B14209" s="1">
        <v>42614</v>
      </c>
      <c r="C14209" t="s">
        <v>24</v>
      </c>
      <c r="D14209">
        <v>3009</v>
      </c>
      <c r="E14209">
        <v>1997</v>
      </c>
      <c r="F14209" s="10">
        <v>1</v>
      </c>
      <c r="G14209">
        <f>VLOOKUP(D14209,产品表!$A$2:$F$13,5,FALSE)</f>
        <v>31</v>
      </c>
      <c r="H14209">
        <f>VLOOKUP(D14209,产品表!$A$2:$F$13,6,FALSE)</f>
        <v>38.75</v>
      </c>
      <c r="I14209">
        <f t="shared" si="221"/>
        <v>38.75</v>
      </c>
    </row>
    <row r="14210" spans="1:9" x14ac:dyDescent="0.25">
      <c r="A14210">
        <v>20014209</v>
      </c>
      <c r="B14210" s="1">
        <v>42614</v>
      </c>
      <c r="C14210" t="s">
        <v>18</v>
      </c>
      <c r="D14210">
        <v>3005</v>
      </c>
      <c r="E14210">
        <v>1346</v>
      </c>
      <c r="F14210" s="10">
        <v>1</v>
      </c>
      <c r="G14210">
        <f>VLOOKUP(D14210,产品表!$A$2:$F$13,5,FALSE)</f>
        <v>33</v>
      </c>
      <c r="H14210">
        <f>VLOOKUP(D14210,产品表!$A$2:$F$13,6,FALSE)</f>
        <v>41.25</v>
      </c>
      <c r="I14210">
        <f t="shared" si="221"/>
        <v>41.25</v>
      </c>
    </row>
    <row r="14211" spans="1:9" x14ac:dyDescent="0.25">
      <c r="A14211">
        <v>20014210</v>
      </c>
      <c r="B14211" s="1">
        <v>42614</v>
      </c>
      <c r="C14211" t="s">
        <v>41</v>
      </c>
      <c r="D14211">
        <v>3008</v>
      </c>
      <c r="E14211">
        <v>3617</v>
      </c>
      <c r="F14211" s="10">
        <v>4</v>
      </c>
      <c r="G14211">
        <f>VLOOKUP(D14211,产品表!$A$2:$F$13,5,FALSE)</f>
        <v>33</v>
      </c>
      <c r="H14211">
        <f>VLOOKUP(D14211,产品表!$A$2:$F$13,6,FALSE)</f>
        <v>41.25</v>
      </c>
      <c r="I14211">
        <f t="shared" ref="I14211:I14274" si="222">H14211*F14211</f>
        <v>165</v>
      </c>
    </row>
    <row r="14212" spans="1:9" x14ac:dyDescent="0.25">
      <c r="A14212">
        <v>20014211</v>
      </c>
      <c r="B14212" s="1">
        <v>42614</v>
      </c>
      <c r="C14212" t="s">
        <v>32</v>
      </c>
      <c r="D14212">
        <v>3006</v>
      </c>
      <c r="E14212">
        <v>2744</v>
      </c>
      <c r="F14212" s="10">
        <v>1</v>
      </c>
      <c r="G14212">
        <f>VLOOKUP(D14212,产品表!$A$2:$F$13,5,FALSE)</f>
        <v>31</v>
      </c>
      <c r="H14212">
        <f>VLOOKUP(D14212,产品表!$A$2:$F$13,6,FALSE)</f>
        <v>38.75</v>
      </c>
      <c r="I14212">
        <f t="shared" si="222"/>
        <v>38.75</v>
      </c>
    </row>
    <row r="14213" spans="1:9" x14ac:dyDescent="0.25">
      <c r="A14213">
        <v>20014212</v>
      </c>
      <c r="B14213" s="1">
        <v>42614</v>
      </c>
      <c r="C14213" t="s">
        <v>6</v>
      </c>
      <c r="D14213">
        <v>3007</v>
      </c>
      <c r="E14213">
        <v>112</v>
      </c>
      <c r="F14213" s="10">
        <v>1</v>
      </c>
      <c r="G14213">
        <f>VLOOKUP(D14213,产品表!$A$2:$F$13,5,FALSE)</f>
        <v>35</v>
      </c>
      <c r="H14213">
        <f>VLOOKUP(D14213,产品表!$A$2:$F$13,6,FALSE)</f>
        <v>43.75</v>
      </c>
      <c r="I14213">
        <f t="shared" si="222"/>
        <v>43.75</v>
      </c>
    </row>
    <row r="14214" spans="1:9" x14ac:dyDescent="0.25">
      <c r="A14214">
        <v>20014213</v>
      </c>
      <c r="B14214" s="1">
        <v>42614</v>
      </c>
      <c r="C14214" t="s">
        <v>38</v>
      </c>
      <c r="D14214">
        <v>3005</v>
      </c>
      <c r="E14214">
        <v>3355</v>
      </c>
      <c r="F14214" s="10">
        <v>4</v>
      </c>
      <c r="G14214">
        <f>VLOOKUP(D14214,产品表!$A$2:$F$13,5,FALSE)</f>
        <v>33</v>
      </c>
      <c r="H14214">
        <f>VLOOKUP(D14214,产品表!$A$2:$F$13,6,FALSE)</f>
        <v>41.25</v>
      </c>
      <c r="I14214">
        <f t="shared" si="222"/>
        <v>165</v>
      </c>
    </row>
    <row r="14215" spans="1:9" x14ac:dyDescent="0.25">
      <c r="A14215">
        <v>20014214</v>
      </c>
      <c r="B14215" s="1">
        <v>42614</v>
      </c>
      <c r="C14215" t="s">
        <v>28</v>
      </c>
      <c r="D14215">
        <v>3004</v>
      </c>
      <c r="E14215">
        <v>2357</v>
      </c>
      <c r="F14215" s="10">
        <v>1</v>
      </c>
      <c r="G14215">
        <f>VLOOKUP(D14215,产品表!$A$2:$F$13,5,FALSE)</f>
        <v>35</v>
      </c>
      <c r="H14215">
        <f>VLOOKUP(D14215,产品表!$A$2:$F$13,6,FALSE)</f>
        <v>43.75</v>
      </c>
      <c r="I14215">
        <f t="shared" si="222"/>
        <v>43.75</v>
      </c>
    </row>
    <row r="14216" spans="1:9" x14ac:dyDescent="0.25">
      <c r="A14216">
        <v>20014215</v>
      </c>
      <c r="B14216" s="1">
        <v>42614</v>
      </c>
      <c r="C14216" t="s">
        <v>29</v>
      </c>
      <c r="D14216">
        <v>3004</v>
      </c>
      <c r="E14216">
        <v>2442</v>
      </c>
      <c r="F14216" s="10">
        <v>1</v>
      </c>
      <c r="G14216">
        <f>VLOOKUP(D14216,产品表!$A$2:$F$13,5,FALSE)</f>
        <v>35</v>
      </c>
      <c r="H14216">
        <f>VLOOKUP(D14216,产品表!$A$2:$F$13,6,FALSE)</f>
        <v>43.75</v>
      </c>
      <c r="I14216">
        <f t="shared" si="222"/>
        <v>43.75</v>
      </c>
    </row>
    <row r="14217" spans="1:9" x14ac:dyDescent="0.25">
      <c r="A14217">
        <v>20014216</v>
      </c>
      <c r="B14217" s="1">
        <v>42614</v>
      </c>
      <c r="C14217" t="s">
        <v>31</v>
      </c>
      <c r="D14217">
        <v>3004</v>
      </c>
      <c r="E14217">
        <v>2676</v>
      </c>
      <c r="F14217" s="10">
        <v>1</v>
      </c>
      <c r="G14217">
        <f>VLOOKUP(D14217,产品表!$A$2:$F$13,5,FALSE)</f>
        <v>35</v>
      </c>
      <c r="H14217">
        <f>VLOOKUP(D14217,产品表!$A$2:$F$13,6,FALSE)</f>
        <v>43.75</v>
      </c>
      <c r="I14217">
        <f t="shared" si="222"/>
        <v>43.75</v>
      </c>
    </row>
    <row r="14218" spans="1:9" x14ac:dyDescent="0.25">
      <c r="A14218">
        <v>20014217</v>
      </c>
      <c r="B14218" s="1">
        <v>42614</v>
      </c>
      <c r="C14218" t="s">
        <v>18</v>
      </c>
      <c r="D14218">
        <v>3011</v>
      </c>
      <c r="E14218">
        <v>1364</v>
      </c>
      <c r="F14218" s="10">
        <v>4</v>
      </c>
      <c r="G14218">
        <f>VLOOKUP(D14218,产品表!$A$2:$F$13,5,FALSE)</f>
        <v>34</v>
      </c>
      <c r="H14218">
        <f>VLOOKUP(D14218,产品表!$A$2:$F$13,6,FALSE)</f>
        <v>42.5</v>
      </c>
      <c r="I14218">
        <f t="shared" si="222"/>
        <v>170</v>
      </c>
    </row>
    <row r="14219" spans="1:9" x14ac:dyDescent="0.25">
      <c r="A14219">
        <v>20014218</v>
      </c>
      <c r="B14219" s="1">
        <v>42614</v>
      </c>
      <c r="C14219" t="s">
        <v>34</v>
      </c>
      <c r="D14219">
        <v>3005</v>
      </c>
      <c r="E14219">
        <v>2940</v>
      </c>
      <c r="F14219" s="10">
        <v>1</v>
      </c>
      <c r="G14219">
        <f>VLOOKUP(D14219,产品表!$A$2:$F$13,5,FALSE)</f>
        <v>33</v>
      </c>
      <c r="H14219">
        <f>VLOOKUP(D14219,产品表!$A$2:$F$13,6,FALSE)</f>
        <v>41.25</v>
      </c>
      <c r="I14219">
        <f t="shared" si="222"/>
        <v>41.25</v>
      </c>
    </row>
    <row r="14220" spans="1:9" x14ac:dyDescent="0.25">
      <c r="A14220">
        <v>20014219</v>
      </c>
      <c r="B14220" s="1">
        <v>42614</v>
      </c>
      <c r="C14220" t="s">
        <v>45</v>
      </c>
      <c r="D14220">
        <v>3005</v>
      </c>
      <c r="E14220">
        <v>4043</v>
      </c>
      <c r="F14220" s="10">
        <v>3</v>
      </c>
      <c r="G14220">
        <f>VLOOKUP(D14220,产品表!$A$2:$F$13,5,FALSE)</f>
        <v>33</v>
      </c>
      <c r="H14220">
        <f>VLOOKUP(D14220,产品表!$A$2:$F$13,6,FALSE)</f>
        <v>41.25</v>
      </c>
      <c r="I14220">
        <f t="shared" si="222"/>
        <v>123.75</v>
      </c>
    </row>
    <row r="14221" spans="1:9" x14ac:dyDescent="0.25">
      <c r="A14221">
        <v>20014220</v>
      </c>
      <c r="B14221" s="1">
        <v>42614</v>
      </c>
      <c r="C14221" t="s">
        <v>20</v>
      </c>
      <c r="D14221">
        <v>3005</v>
      </c>
      <c r="E14221">
        <v>1586</v>
      </c>
      <c r="F14221" s="10">
        <v>1</v>
      </c>
      <c r="G14221">
        <f>VLOOKUP(D14221,产品表!$A$2:$F$13,5,FALSE)</f>
        <v>33</v>
      </c>
      <c r="H14221">
        <f>VLOOKUP(D14221,产品表!$A$2:$F$13,6,FALSE)</f>
        <v>41.25</v>
      </c>
      <c r="I14221">
        <f t="shared" si="222"/>
        <v>41.25</v>
      </c>
    </row>
    <row r="14222" spans="1:9" x14ac:dyDescent="0.25">
      <c r="A14222">
        <v>20014221</v>
      </c>
      <c r="B14222" s="1">
        <v>42614</v>
      </c>
      <c r="C14222" t="s">
        <v>39</v>
      </c>
      <c r="D14222">
        <v>3008</v>
      </c>
      <c r="E14222">
        <v>3443</v>
      </c>
      <c r="F14222" s="10">
        <v>1</v>
      </c>
      <c r="G14222">
        <f>VLOOKUP(D14222,产品表!$A$2:$F$13,5,FALSE)</f>
        <v>33</v>
      </c>
      <c r="H14222">
        <f>VLOOKUP(D14222,产品表!$A$2:$F$13,6,FALSE)</f>
        <v>41.25</v>
      </c>
      <c r="I14222">
        <f t="shared" si="222"/>
        <v>41.25</v>
      </c>
    </row>
    <row r="14223" spans="1:9" x14ac:dyDescent="0.25">
      <c r="A14223">
        <v>20014222</v>
      </c>
      <c r="B14223" s="1">
        <v>42614</v>
      </c>
      <c r="C14223" t="s">
        <v>6</v>
      </c>
      <c r="D14223">
        <v>3009</v>
      </c>
      <c r="E14223">
        <v>164</v>
      </c>
      <c r="F14223" s="10">
        <v>3</v>
      </c>
      <c r="G14223">
        <f>VLOOKUP(D14223,产品表!$A$2:$F$13,5,FALSE)</f>
        <v>31</v>
      </c>
      <c r="H14223">
        <f>VLOOKUP(D14223,产品表!$A$2:$F$13,6,FALSE)</f>
        <v>38.75</v>
      </c>
      <c r="I14223">
        <f t="shared" si="222"/>
        <v>116.25</v>
      </c>
    </row>
    <row r="14224" spans="1:9" x14ac:dyDescent="0.25">
      <c r="A14224">
        <v>20014223</v>
      </c>
      <c r="B14224" s="1">
        <v>42614</v>
      </c>
      <c r="C14224" t="s">
        <v>20</v>
      </c>
      <c r="D14224">
        <v>3008</v>
      </c>
      <c r="E14224">
        <v>1505</v>
      </c>
      <c r="F14224" s="10">
        <v>3</v>
      </c>
      <c r="G14224">
        <f>VLOOKUP(D14224,产品表!$A$2:$F$13,5,FALSE)</f>
        <v>33</v>
      </c>
      <c r="H14224">
        <f>VLOOKUP(D14224,产品表!$A$2:$F$13,6,FALSE)</f>
        <v>41.25</v>
      </c>
      <c r="I14224">
        <f t="shared" si="222"/>
        <v>123.75</v>
      </c>
    </row>
    <row r="14225" spans="1:9" x14ac:dyDescent="0.25">
      <c r="A14225">
        <v>20014224</v>
      </c>
      <c r="B14225" s="1">
        <v>42614</v>
      </c>
      <c r="C14225" t="s">
        <v>33</v>
      </c>
      <c r="D14225">
        <v>3008</v>
      </c>
      <c r="E14225">
        <v>2868</v>
      </c>
      <c r="F14225" s="10">
        <v>1</v>
      </c>
      <c r="G14225">
        <f>VLOOKUP(D14225,产品表!$A$2:$F$13,5,FALSE)</f>
        <v>33</v>
      </c>
      <c r="H14225">
        <f>VLOOKUP(D14225,产品表!$A$2:$F$13,6,FALSE)</f>
        <v>41.25</v>
      </c>
      <c r="I14225">
        <f t="shared" si="222"/>
        <v>41.25</v>
      </c>
    </row>
    <row r="14226" spans="1:9" x14ac:dyDescent="0.25">
      <c r="A14226">
        <v>20014225</v>
      </c>
      <c r="B14226" s="1">
        <v>42614</v>
      </c>
      <c r="C14226" t="s">
        <v>39</v>
      </c>
      <c r="D14226">
        <v>3006</v>
      </c>
      <c r="E14226">
        <v>3406</v>
      </c>
      <c r="F14226" s="10">
        <v>1</v>
      </c>
      <c r="G14226">
        <f>VLOOKUP(D14226,产品表!$A$2:$F$13,5,FALSE)</f>
        <v>31</v>
      </c>
      <c r="H14226">
        <f>VLOOKUP(D14226,产品表!$A$2:$F$13,6,FALSE)</f>
        <v>38.75</v>
      </c>
      <c r="I14226">
        <f t="shared" si="222"/>
        <v>38.75</v>
      </c>
    </row>
    <row r="14227" spans="1:9" x14ac:dyDescent="0.25">
      <c r="A14227">
        <v>20014226</v>
      </c>
      <c r="B14227" s="1">
        <v>42614</v>
      </c>
      <c r="C14227" t="s">
        <v>33</v>
      </c>
      <c r="D14227">
        <v>3004</v>
      </c>
      <c r="E14227">
        <v>2857</v>
      </c>
      <c r="F14227" s="10">
        <v>1</v>
      </c>
      <c r="G14227">
        <f>VLOOKUP(D14227,产品表!$A$2:$F$13,5,FALSE)</f>
        <v>35</v>
      </c>
      <c r="H14227">
        <f>VLOOKUP(D14227,产品表!$A$2:$F$13,6,FALSE)</f>
        <v>43.75</v>
      </c>
      <c r="I14227">
        <f t="shared" si="222"/>
        <v>43.75</v>
      </c>
    </row>
    <row r="14228" spans="1:9" x14ac:dyDescent="0.25">
      <c r="A14228">
        <v>20014227</v>
      </c>
      <c r="B14228" s="1">
        <v>42614</v>
      </c>
      <c r="C14228" t="s">
        <v>37</v>
      </c>
      <c r="D14228">
        <v>3005</v>
      </c>
      <c r="E14228">
        <v>3211</v>
      </c>
      <c r="F14228" s="10">
        <v>3</v>
      </c>
      <c r="G14228">
        <f>VLOOKUP(D14228,产品表!$A$2:$F$13,5,FALSE)</f>
        <v>33</v>
      </c>
      <c r="H14228">
        <f>VLOOKUP(D14228,产品表!$A$2:$F$13,6,FALSE)</f>
        <v>41.25</v>
      </c>
      <c r="I14228">
        <f t="shared" si="222"/>
        <v>123.75</v>
      </c>
    </row>
    <row r="14229" spans="1:9" x14ac:dyDescent="0.25">
      <c r="A14229">
        <v>20014228</v>
      </c>
      <c r="B14229" s="1">
        <v>42614</v>
      </c>
      <c r="C14229" t="s">
        <v>37</v>
      </c>
      <c r="D14229">
        <v>3006</v>
      </c>
      <c r="E14229">
        <v>3271</v>
      </c>
      <c r="F14229" s="10">
        <v>1</v>
      </c>
      <c r="G14229">
        <f>VLOOKUP(D14229,产品表!$A$2:$F$13,5,FALSE)</f>
        <v>31</v>
      </c>
      <c r="H14229">
        <f>VLOOKUP(D14229,产品表!$A$2:$F$13,6,FALSE)</f>
        <v>38.75</v>
      </c>
      <c r="I14229">
        <f t="shared" si="222"/>
        <v>38.75</v>
      </c>
    </row>
    <row r="14230" spans="1:9" x14ac:dyDescent="0.25">
      <c r="A14230">
        <v>20014229</v>
      </c>
      <c r="B14230" s="1">
        <v>42614</v>
      </c>
      <c r="C14230" t="s">
        <v>15</v>
      </c>
      <c r="D14230">
        <v>3012</v>
      </c>
      <c r="E14230">
        <v>1052</v>
      </c>
      <c r="F14230" s="10">
        <v>2</v>
      </c>
      <c r="G14230">
        <f>VLOOKUP(D14230,产品表!$A$2:$F$13,5,FALSE)</f>
        <v>32</v>
      </c>
      <c r="H14230">
        <f>VLOOKUP(D14230,产品表!$A$2:$F$13,6,FALSE)</f>
        <v>40</v>
      </c>
      <c r="I14230">
        <f t="shared" si="222"/>
        <v>80</v>
      </c>
    </row>
    <row r="14231" spans="1:9" x14ac:dyDescent="0.25">
      <c r="A14231">
        <v>20014230</v>
      </c>
      <c r="B14231" s="1">
        <v>42614</v>
      </c>
      <c r="C14231" t="s">
        <v>31</v>
      </c>
      <c r="D14231">
        <v>3006</v>
      </c>
      <c r="E14231">
        <v>2603</v>
      </c>
      <c r="F14231" s="10">
        <v>1</v>
      </c>
      <c r="G14231">
        <f>VLOOKUP(D14231,产品表!$A$2:$F$13,5,FALSE)</f>
        <v>31</v>
      </c>
      <c r="H14231">
        <f>VLOOKUP(D14231,产品表!$A$2:$F$13,6,FALSE)</f>
        <v>38.75</v>
      </c>
      <c r="I14231">
        <f t="shared" si="222"/>
        <v>38.75</v>
      </c>
    </row>
    <row r="14232" spans="1:9" x14ac:dyDescent="0.25">
      <c r="A14232">
        <v>20014231</v>
      </c>
      <c r="B14232" s="1">
        <v>42614</v>
      </c>
      <c r="C14232" t="s">
        <v>42</v>
      </c>
      <c r="D14232">
        <v>3005</v>
      </c>
      <c r="E14232">
        <v>3755</v>
      </c>
      <c r="F14232" s="10">
        <v>4</v>
      </c>
      <c r="G14232">
        <f>VLOOKUP(D14232,产品表!$A$2:$F$13,5,FALSE)</f>
        <v>33</v>
      </c>
      <c r="H14232">
        <f>VLOOKUP(D14232,产品表!$A$2:$F$13,6,FALSE)</f>
        <v>41.25</v>
      </c>
      <c r="I14232">
        <f t="shared" si="222"/>
        <v>165</v>
      </c>
    </row>
    <row r="14233" spans="1:9" x14ac:dyDescent="0.25">
      <c r="A14233">
        <v>20014232</v>
      </c>
      <c r="B14233" s="1">
        <v>42614</v>
      </c>
      <c r="C14233" t="s">
        <v>42</v>
      </c>
      <c r="D14233">
        <v>3002</v>
      </c>
      <c r="E14233">
        <v>3788</v>
      </c>
      <c r="F14233" s="10">
        <v>2</v>
      </c>
      <c r="G14233">
        <f>VLOOKUP(D14233,产品表!$A$2:$F$13,5,FALSE)</f>
        <v>29</v>
      </c>
      <c r="H14233">
        <f>VLOOKUP(D14233,产品表!$A$2:$F$13,6,FALSE)</f>
        <v>36.25</v>
      </c>
      <c r="I14233">
        <f t="shared" si="222"/>
        <v>72.5</v>
      </c>
    </row>
    <row r="14234" spans="1:9" x14ac:dyDescent="0.25">
      <c r="A14234">
        <v>20014233</v>
      </c>
      <c r="B14234" s="1">
        <v>42614</v>
      </c>
      <c r="C14234" t="s">
        <v>15</v>
      </c>
      <c r="D14234">
        <v>3006</v>
      </c>
      <c r="E14234">
        <v>1077</v>
      </c>
      <c r="F14234" s="10">
        <v>2</v>
      </c>
      <c r="G14234">
        <f>VLOOKUP(D14234,产品表!$A$2:$F$13,5,FALSE)</f>
        <v>31</v>
      </c>
      <c r="H14234">
        <f>VLOOKUP(D14234,产品表!$A$2:$F$13,6,FALSE)</f>
        <v>38.75</v>
      </c>
      <c r="I14234">
        <f t="shared" si="222"/>
        <v>77.5</v>
      </c>
    </row>
    <row r="14235" spans="1:9" x14ac:dyDescent="0.25">
      <c r="A14235">
        <v>20014234</v>
      </c>
      <c r="B14235" s="1">
        <v>42614</v>
      </c>
      <c r="C14235" t="s">
        <v>32</v>
      </c>
      <c r="D14235">
        <v>3005</v>
      </c>
      <c r="E14235">
        <v>2771</v>
      </c>
      <c r="F14235" s="10">
        <v>3</v>
      </c>
      <c r="G14235">
        <f>VLOOKUP(D14235,产品表!$A$2:$F$13,5,FALSE)</f>
        <v>33</v>
      </c>
      <c r="H14235">
        <f>VLOOKUP(D14235,产品表!$A$2:$F$13,6,FALSE)</f>
        <v>41.25</v>
      </c>
      <c r="I14235">
        <f t="shared" si="222"/>
        <v>123.75</v>
      </c>
    </row>
    <row r="14236" spans="1:9" x14ac:dyDescent="0.25">
      <c r="A14236">
        <v>20014235</v>
      </c>
      <c r="B14236" s="1">
        <v>42614</v>
      </c>
      <c r="C14236" t="s">
        <v>37</v>
      </c>
      <c r="D14236">
        <v>3005</v>
      </c>
      <c r="E14236">
        <v>3264</v>
      </c>
      <c r="F14236" s="10">
        <v>1</v>
      </c>
      <c r="G14236">
        <f>VLOOKUP(D14236,产品表!$A$2:$F$13,5,FALSE)</f>
        <v>33</v>
      </c>
      <c r="H14236">
        <f>VLOOKUP(D14236,产品表!$A$2:$F$13,6,FALSE)</f>
        <v>41.25</v>
      </c>
      <c r="I14236">
        <f t="shared" si="222"/>
        <v>41.25</v>
      </c>
    </row>
    <row r="14237" spans="1:9" x14ac:dyDescent="0.25">
      <c r="A14237">
        <v>20014236</v>
      </c>
      <c r="B14237" s="1">
        <v>42614</v>
      </c>
      <c r="C14237" t="s">
        <v>36</v>
      </c>
      <c r="D14237">
        <v>3008</v>
      </c>
      <c r="E14237">
        <v>3109</v>
      </c>
      <c r="F14237" s="10">
        <v>1</v>
      </c>
      <c r="G14237">
        <f>VLOOKUP(D14237,产品表!$A$2:$F$13,5,FALSE)</f>
        <v>33</v>
      </c>
      <c r="H14237">
        <f>VLOOKUP(D14237,产品表!$A$2:$F$13,6,FALSE)</f>
        <v>41.25</v>
      </c>
      <c r="I14237">
        <f t="shared" si="222"/>
        <v>41.25</v>
      </c>
    </row>
    <row r="14238" spans="1:9" x14ac:dyDescent="0.25">
      <c r="A14238">
        <v>20014237</v>
      </c>
      <c r="B14238" s="1">
        <v>42614</v>
      </c>
      <c r="C14238" t="s">
        <v>6</v>
      </c>
      <c r="D14238">
        <v>3008</v>
      </c>
      <c r="E14238">
        <v>116</v>
      </c>
      <c r="F14238" s="10">
        <v>4</v>
      </c>
      <c r="G14238">
        <f>VLOOKUP(D14238,产品表!$A$2:$F$13,5,FALSE)</f>
        <v>33</v>
      </c>
      <c r="H14238">
        <f>VLOOKUP(D14238,产品表!$A$2:$F$13,6,FALSE)</f>
        <v>41.25</v>
      </c>
      <c r="I14238">
        <f t="shared" si="222"/>
        <v>165</v>
      </c>
    </row>
    <row r="14239" spans="1:9" x14ac:dyDescent="0.25">
      <c r="A14239">
        <v>20014238</v>
      </c>
      <c r="B14239" s="1">
        <v>42614</v>
      </c>
      <c r="C14239" t="s">
        <v>37</v>
      </c>
      <c r="D14239">
        <v>3005</v>
      </c>
      <c r="E14239">
        <v>3203</v>
      </c>
      <c r="F14239" s="10">
        <v>1</v>
      </c>
      <c r="G14239">
        <f>VLOOKUP(D14239,产品表!$A$2:$F$13,5,FALSE)</f>
        <v>33</v>
      </c>
      <c r="H14239">
        <f>VLOOKUP(D14239,产品表!$A$2:$F$13,6,FALSE)</f>
        <v>41.25</v>
      </c>
      <c r="I14239">
        <f t="shared" si="222"/>
        <v>41.25</v>
      </c>
    </row>
    <row r="14240" spans="1:9" x14ac:dyDescent="0.25">
      <c r="A14240">
        <v>20014239</v>
      </c>
      <c r="B14240" s="1">
        <v>42614</v>
      </c>
      <c r="C14240" t="s">
        <v>37</v>
      </c>
      <c r="D14240">
        <v>3005</v>
      </c>
      <c r="E14240">
        <v>3264</v>
      </c>
      <c r="F14240" s="10">
        <v>1</v>
      </c>
      <c r="G14240">
        <f>VLOOKUP(D14240,产品表!$A$2:$F$13,5,FALSE)</f>
        <v>33</v>
      </c>
      <c r="H14240">
        <f>VLOOKUP(D14240,产品表!$A$2:$F$13,6,FALSE)</f>
        <v>41.25</v>
      </c>
      <c r="I14240">
        <f t="shared" si="222"/>
        <v>41.25</v>
      </c>
    </row>
    <row r="14241" spans="1:9" x14ac:dyDescent="0.25">
      <c r="A14241">
        <v>20014240</v>
      </c>
      <c r="B14241" s="1">
        <v>42614</v>
      </c>
      <c r="C14241" t="s">
        <v>41</v>
      </c>
      <c r="D14241">
        <v>3004</v>
      </c>
      <c r="E14241">
        <v>3608</v>
      </c>
      <c r="F14241" s="10">
        <v>1</v>
      </c>
      <c r="G14241">
        <f>VLOOKUP(D14241,产品表!$A$2:$F$13,5,FALSE)</f>
        <v>35</v>
      </c>
      <c r="H14241">
        <f>VLOOKUP(D14241,产品表!$A$2:$F$13,6,FALSE)</f>
        <v>43.75</v>
      </c>
      <c r="I14241">
        <f t="shared" si="222"/>
        <v>43.75</v>
      </c>
    </row>
    <row r="14242" spans="1:9" x14ac:dyDescent="0.25">
      <c r="A14242">
        <v>20014241</v>
      </c>
      <c r="B14242" s="1">
        <v>42614</v>
      </c>
      <c r="C14242" t="s">
        <v>31</v>
      </c>
      <c r="D14242">
        <v>3006</v>
      </c>
      <c r="E14242">
        <v>2653</v>
      </c>
      <c r="F14242" s="10">
        <v>1</v>
      </c>
      <c r="G14242">
        <f>VLOOKUP(D14242,产品表!$A$2:$F$13,5,FALSE)</f>
        <v>31</v>
      </c>
      <c r="H14242">
        <f>VLOOKUP(D14242,产品表!$A$2:$F$13,6,FALSE)</f>
        <v>38.75</v>
      </c>
      <c r="I14242">
        <f t="shared" si="222"/>
        <v>38.75</v>
      </c>
    </row>
    <row r="14243" spans="1:9" x14ac:dyDescent="0.25">
      <c r="A14243">
        <v>20014242</v>
      </c>
      <c r="B14243" s="1">
        <v>42614</v>
      </c>
      <c r="C14243" t="s">
        <v>31</v>
      </c>
      <c r="D14243">
        <v>3005</v>
      </c>
      <c r="E14243">
        <v>2691</v>
      </c>
      <c r="F14243" s="10">
        <v>1</v>
      </c>
      <c r="G14243">
        <f>VLOOKUP(D14243,产品表!$A$2:$F$13,5,FALSE)</f>
        <v>33</v>
      </c>
      <c r="H14243">
        <f>VLOOKUP(D14243,产品表!$A$2:$F$13,6,FALSE)</f>
        <v>41.25</v>
      </c>
      <c r="I14243">
        <f t="shared" si="222"/>
        <v>41.25</v>
      </c>
    </row>
    <row r="14244" spans="1:9" x14ac:dyDescent="0.25">
      <c r="A14244">
        <v>20014243</v>
      </c>
      <c r="B14244" s="1">
        <v>42614</v>
      </c>
      <c r="C14244" t="s">
        <v>23</v>
      </c>
      <c r="D14244">
        <v>3004</v>
      </c>
      <c r="E14244">
        <v>1862</v>
      </c>
      <c r="F14244" s="10">
        <v>3</v>
      </c>
      <c r="G14244">
        <f>VLOOKUP(D14244,产品表!$A$2:$F$13,5,FALSE)</f>
        <v>35</v>
      </c>
      <c r="H14244">
        <f>VLOOKUP(D14244,产品表!$A$2:$F$13,6,FALSE)</f>
        <v>43.75</v>
      </c>
      <c r="I14244">
        <f t="shared" si="222"/>
        <v>131.25</v>
      </c>
    </row>
    <row r="14245" spans="1:9" x14ac:dyDescent="0.25">
      <c r="A14245">
        <v>20014244</v>
      </c>
      <c r="B14245" s="1">
        <v>42614</v>
      </c>
      <c r="C14245" t="s">
        <v>21</v>
      </c>
      <c r="D14245">
        <v>3006</v>
      </c>
      <c r="E14245">
        <v>1679</v>
      </c>
      <c r="F14245" s="10">
        <v>4</v>
      </c>
      <c r="G14245">
        <f>VLOOKUP(D14245,产品表!$A$2:$F$13,5,FALSE)</f>
        <v>31</v>
      </c>
      <c r="H14245">
        <f>VLOOKUP(D14245,产品表!$A$2:$F$13,6,FALSE)</f>
        <v>38.75</v>
      </c>
      <c r="I14245">
        <f t="shared" si="222"/>
        <v>155</v>
      </c>
    </row>
    <row r="14246" spans="1:9" x14ac:dyDescent="0.25">
      <c r="A14246">
        <v>20014245</v>
      </c>
      <c r="B14246" s="1">
        <v>42614</v>
      </c>
      <c r="C14246" t="s">
        <v>15</v>
      </c>
      <c r="D14246">
        <v>3008</v>
      </c>
      <c r="E14246">
        <v>1019</v>
      </c>
      <c r="F14246" s="10">
        <v>4</v>
      </c>
      <c r="G14246">
        <f>VLOOKUP(D14246,产品表!$A$2:$F$13,5,FALSE)</f>
        <v>33</v>
      </c>
      <c r="H14246">
        <f>VLOOKUP(D14246,产品表!$A$2:$F$13,6,FALSE)</f>
        <v>41.25</v>
      </c>
      <c r="I14246">
        <f t="shared" si="222"/>
        <v>165</v>
      </c>
    </row>
    <row r="14247" spans="1:9" x14ac:dyDescent="0.25">
      <c r="A14247">
        <v>20014246</v>
      </c>
      <c r="B14247" s="1">
        <v>42614</v>
      </c>
      <c r="C14247" t="s">
        <v>37</v>
      </c>
      <c r="D14247">
        <v>3006</v>
      </c>
      <c r="E14247">
        <v>3202</v>
      </c>
      <c r="F14247" s="10">
        <v>1</v>
      </c>
      <c r="G14247">
        <f>VLOOKUP(D14247,产品表!$A$2:$F$13,5,FALSE)</f>
        <v>31</v>
      </c>
      <c r="H14247">
        <f>VLOOKUP(D14247,产品表!$A$2:$F$13,6,FALSE)</f>
        <v>38.75</v>
      </c>
      <c r="I14247">
        <f t="shared" si="222"/>
        <v>38.75</v>
      </c>
    </row>
    <row r="14248" spans="1:9" x14ac:dyDescent="0.25">
      <c r="A14248">
        <v>20014247</v>
      </c>
      <c r="B14248" s="1">
        <v>42614</v>
      </c>
      <c r="C14248" t="s">
        <v>15</v>
      </c>
      <c r="D14248">
        <v>3008</v>
      </c>
      <c r="E14248">
        <v>1018</v>
      </c>
      <c r="F14248" s="10">
        <v>1</v>
      </c>
      <c r="G14248">
        <f>VLOOKUP(D14248,产品表!$A$2:$F$13,5,FALSE)</f>
        <v>33</v>
      </c>
      <c r="H14248">
        <f>VLOOKUP(D14248,产品表!$A$2:$F$13,6,FALSE)</f>
        <v>41.25</v>
      </c>
      <c r="I14248">
        <f t="shared" si="222"/>
        <v>41.25</v>
      </c>
    </row>
    <row r="14249" spans="1:9" x14ac:dyDescent="0.25">
      <c r="A14249">
        <v>20014248</v>
      </c>
      <c r="B14249" s="1">
        <v>42614</v>
      </c>
      <c r="C14249" t="s">
        <v>6</v>
      </c>
      <c r="D14249">
        <v>3005</v>
      </c>
      <c r="E14249">
        <v>144</v>
      </c>
      <c r="F14249" s="10">
        <v>3</v>
      </c>
      <c r="G14249">
        <f>VLOOKUP(D14249,产品表!$A$2:$F$13,5,FALSE)</f>
        <v>33</v>
      </c>
      <c r="H14249">
        <f>VLOOKUP(D14249,产品表!$A$2:$F$13,6,FALSE)</f>
        <v>41.25</v>
      </c>
      <c r="I14249">
        <f t="shared" si="222"/>
        <v>123.75</v>
      </c>
    </row>
    <row r="14250" spans="1:9" x14ac:dyDescent="0.25">
      <c r="A14250">
        <v>20014249</v>
      </c>
      <c r="B14250" s="1">
        <v>42614</v>
      </c>
      <c r="C14250" t="s">
        <v>26</v>
      </c>
      <c r="D14250">
        <v>3008</v>
      </c>
      <c r="E14250">
        <v>2179</v>
      </c>
      <c r="F14250" s="10">
        <v>3</v>
      </c>
      <c r="G14250">
        <f>VLOOKUP(D14250,产品表!$A$2:$F$13,5,FALSE)</f>
        <v>33</v>
      </c>
      <c r="H14250">
        <f>VLOOKUP(D14250,产品表!$A$2:$F$13,6,FALSE)</f>
        <v>41.25</v>
      </c>
      <c r="I14250">
        <f t="shared" si="222"/>
        <v>123.75</v>
      </c>
    </row>
    <row r="14251" spans="1:9" x14ac:dyDescent="0.25">
      <c r="A14251">
        <v>20014250</v>
      </c>
      <c r="B14251" s="1">
        <v>42614</v>
      </c>
      <c r="C14251" t="s">
        <v>26</v>
      </c>
      <c r="D14251">
        <v>3006</v>
      </c>
      <c r="E14251">
        <v>2110</v>
      </c>
      <c r="F14251" s="10">
        <v>2</v>
      </c>
      <c r="G14251">
        <f>VLOOKUP(D14251,产品表!$A$2:$F$13,5,FALSE)</f>
        <v>31</v>
      </c>
      <c r="H14251">
        <f>VLOOKUP(D14251,产品表!$A$2:$F$13,6,FALSE)</f>
        <v>38.75</v>
      </c>
      <c r="I14251">
        <f t="shared" si="222"/>
        <v>77.5</v>
      </c>
    </row>
    <row r="14252" spans="1:9" x14ac:dyDescent="0.25">
      <c r="A14252">
        <v>20014251</v>
      </c>
      <c r="B14252" s="1">
        <v>42614</v>
      </c>
      <c r="C14252" t="s">
        <v>38</v>
      </c>
      <c r="D14252">
        <v>3005</v>
      </c>
      <c r="E14252">
        <v>3343</v>
      </c>
      <c r="F14252" s="10">
        <v>1</v>
      </c>
      <c r="G14252">
        <f>VLOOKUP(D14252,产品表!$A$2:$F$13,5,FALSE)</f>
        <v>33</v>
      </c>
      <c r="H14252">
        <f>VLOOKUP(D14252,产品表!$A$2:$F$13,6,FALSE)</f>
        <v>41.25</v>
      </c>
      <c r="I14252">
        <f t="shared" si="222"/>
        <v>41.25</v>
      </c>
    </row>
    <row r="14253" spans="1:9" x14ac:dyDescent="0.25">
      <c r="A14253">
        <v>20014252</v>
      </c>
      <c r="B14253" s="1">
        <v>42614</v>
      </c>
      <c r="C14253" t="s">
        <v>17</v>
      </c>
      <c r="D14253">
        <v>3007</v>
      </c>
      <c r="E14253">
        <v>1221</v>
      </c>
      <c r="F14253" s="10">
        <v>1</v>
      </c>
      <c r="G14253">
        <f>VLOOKUP(D14253,产品表!$A$2:$F$13,5,FALSE)</f>
        <v>35</v>
      </c>
      <c r="H14253">
        <f>VLOOKUP(D14253,产品表!$A$2:$F$13,6,FALSE)</f>
        <v>43.75</v>
      </c>
      <c r="I14253">
        <f t="shared" si="222"/>
        <v>43.75</v>
      </c>
    </row>
    <row r="14254" spans="1:9" x14ac:dyDescent="0.25">
      <c r="A14254">
        <v>20014253</v>
      </c>
      <c r="B14254" s="1">
        <v>42614</v>
      </c>
      <c r="C14254" t="s">
        <v>17</v>
      </c>
      <c r="D14254">
        <v>3007</v>
      </c>
      <c r="E14254">
        <v>1226</v>
      </c>
      <c r="F14254" s="10">
        <v>3</v>
      </c>
      <c r="G14254">
        <f>VLOOKUP(D14254,产品表!$A$2:$F$13,5,FALSE)</f>
        <v>35</v>
      </c>
      <c r="H14254">
        <f>VLOOKUP(D14254,产品表!$A$2:$F$13,6,FALSE)</f>
        <v>43.75</v>
      </c>
      <c r="I14254">
        <f t="shared" si="222"/>
        <v>131.25</v>
      </c>
    </row>
    <row r="14255" spans="1:9" x14ac:dyDescent="0.25">
      <c r="A14255">
        <v>20014254</v>
      </c>
      <c r="B14255" s="1">
        <v>42614</v>
      </c>
      <c r="C14255" t="s">
        <v>33</v>
      </c>
      <c r="D14255">
        <v>3009</v>
      </c>
      <c r="E14255">
        <v>2834</v>
      </c>
      <c r="F14255" s="10">
        <v>1</v>
      </c>
      <c r="G14255">
        <f>VLOOKUP(D14255,产品表!$A$2:$F$13,5,FALSE)</f>
        <v>31</v>
      </c>
      <c r="H14255">
        <f>VLOOKUP(D14255,产品表!$A$2:$F$13,6,FALSE)</f>
        <v>38.75</v>
      </c>
      <c r="I14255">
        <f t="shared" si="222"/>
        <v>38.75</v>
      </c>
    </row>
    <row r="14256" spans="1:9" x14ac:dyDescent="0.25">
      <c r="A14256">
        <v>20014255</v>
      </c>
      <c r="B14256" s="1">
        <v>42614</v>
      </c>
      <c r="C14256" t="s">
        <v>15</v>
      </c>
      <c r="D14256">
        <v>3006</v>
      </c>
      <c r="E14256">
        <v>1026</v>
      </c>
      <c r="F14256" s="10">
        <v>3</v>
      </c>
      <c r="G14256">
        <f>VLOOKUP(D14256,产品表!$A$2:$F$13,5,FALSE)</f>
        <v>31</v>
      </c>
      <c r="H14256">
        <f>VLOOKUP(D14256,产品表!$A$2:$F$13,6,FALSE)</f>
        <v>38.75</v>
      </c>
      <c r="I14256">
        <f t="shared" si="222"/>
        <v>116.25</v>
      </c>
    </row>
    <row r="14257" spans="1:9" x14ac:dyDescent="0.25">
      <c r="A14257">
        <v>20014256</v>
      </c>
      <c r="B14257" s="1">
        <v>42614</v>
      </c>
      <c r="C14257" t="s">
        <v>37</v>
      </c>
      <c r="D14257">
        <v>3005</v>
      </c>
      <c r="E14257">
        <v>3225</v>
      </c>
      <c r="F14257" s="10">
        <v>3</v>
      </c>
      <c r="G14257">
        <f>VLOOKUP(D14257,产品表!$A$2:$F$13,5,FALSE)</f>
        <v>33</v>
      </c>
      <c r="H14257">
        <f>VLOOKUP(D14257,产品表!$A$2:$F$13,6,FALSE)</f>
        <v>41.25</v>
      </c>
      <c r="I14257">
        <f t="shared" si="222"/>
        <v>123.75</v>
      </c>
    </row>
    <row r="14258" spans="1:9" x14ac:dyDescent="0.25">
      <c r="A14258">
        <v>20014257</v>
      </c>
      <c r="B14258" s="1">
        <v>42614</v>
      </c>
      <c r="C14258" t="s">
        <v>9</v>
      </c>
      <c r="D14258">
        <v>3008</v>
      </c>
      <c r="E14258">
        <v>428</v>
      </c>
      <c r="F14258" s="10">
        <v>1</v>
      </c>
      <c r="G14258">
        <f>VLOOKUP(D14258,产品表!$A$2:$F$13,5,FALSE)</f>
        <v>33</v>
      </c>
      <c r="H14258">
        <f>VLOOKUP(D14258,产品表!$A$2:$F$13,6,FALSE)</f>
        <v>41.25</v>
      </c>
      <c r="I14258">
        <f t="shared" si="222"/>
        <v>41.25</v>
      </c>
    </row>
    <row r="14259" spans="1:9" x14ac:dyDescent="0.25">
      <c r="A14259">
        <v>20014258</v>
      </c>
      <c r="B14259" s="1">
        <v>42614</v>
      </c>
      <c r="C14259" t="s">
        <v>45</v>
      </c>
      <c r="D14259">
        <v>3008</v>
      </c>
      <c r="E14259">
        <v>4100</v>
      </c>
      <c r="F14259" s="10">
        <v>1</v>
      </c>
      <c r="G14259">
        <f>VLOOKUP(D14259,产品表!$A$2:$F$13,5,FALSE)</f>
        <v>33</v>
      </c>
      <c r="H14259">
        <f>VLOOKUP(D14259,产品表!$A$2:$F$13,6,FALSE)</f>
        <v>41.25</v>
      </c>
      <c r="I14259">
        <f t="shared" si="222"/>
        <v>41.25</v>
      </c>
    </row>
    <row r="14260" spans="1:9" x14ac:dyDescent="0.25">
      <c r="A14260">
        <v>20014259</v>
      </c>
      <c r="B14260" s="1">
        <v>42614</v>
      </c>
      <c r="C14260" t="s">
        <v>23</v>
      </c>
      <c r="D14260">
        <v>3005</v>
      </c>
      <c r="E14260">
        <v>1834</v>
      </c>
      <c r="F14260" s="10">
        <v>1</v>
      </c>
      <c r="G14260">
        <f>VLOOKUP(D14260,产品表!$A$2:$F$13,5,FALSE)</f>
        <v>33</v>
      </c>
      <c r="H14260">
        <f>VLOOKUP(D14260,产品表!$A$2:$F$13,6,FALSE)</f>
        <v>41.25</v>
      </c>
      <c r="I14260">
        <f t="shared" si="222"/>
        <v>41.25</v>
      </c>
    </row>
    <row r="14261" spans="1:9" x14ac:dyDescent="0.25">
      <c r="A14261">
        <v>20014260</v>
      </c>
      <c r="B14261" s="1">
        <v>42614</v>
      </c>
      <c r="C14261" t="s">
        <v>12</v>
      </c>
      <c r="D14261">
        <v>3012</v>
      </c>
      <c r="E14261">
        <v>707</v>
      </c>
      <c r="F14261" s="10">
        <v>4</v>
      </c>
      <c r="G14261">
        <f>VLOOKUP(D14261,产品表!$A$2:$F$13,5,FALSE)</f>
        <v>32</v>
      </c>
      <c r="H14261">
        <f>VLOOKUP(D14261,产品表!$A$2:$F$13,6,FALSE)</f>
        <v>40</v>
      </c>
      <c r="I14261">
        <f t="shared" si="222"/>
        <v>160</v>
      </c>
    </row>
    <row r="14262" spans="1:9" x14ac:dyDescent="0.25">
      <c r="A14262">
        <v>20014261</v>
      </c>
      <c r="B14262" s="1">
        <v>42614</v>
      </c>
      <c r="C14262" t="s">
        <v>20</v>
      </c>
      <c r="D14262">
        <v>3009</v>
      </c>
      <c r="E14262">
        <v>1592</v>
      </c>
      <c r="F14262" s="10">
        <v>1</v>
      </c>
      <c r="G14262">
        <f>VLOOKUP(D14262,产品表!$A$2:$F$13,5,FALSE)</f>
        <v>31</v>
      </c>
      <c r="H14262">
        <f>VLOOKUP(D14262,产品表!$A$2:$F$13,6,FALSE)</f>
        <v>38.75</v>
      </c>
      <c r="I14262">
        <f t="shared" si="222"/>
        <v>38.75</v>
      </c>
    </row>
    <row r="14263" spans="1:9" x14ac:dyDescent="0.25">
      <c r="A14263">
        <v>20014262</v>
      </c>
      <c r="B14263" s="1">
        <v>42614</v>
      </c>
      <c r="C14263" t="s">
        <v>23</v>
      </c>
      <c r="D14263">
        <v>3005</v>
      </c>
      <c r="E14263">
        <v>1832</v>
      </c>
      <c r="F14263" s="10">
        <v>1</v>
      </c>
      <c r="G14263">
        <f>VLOOKUP(D14263,产品表!$A$2:$F$13,5,FALSE)</f>
        <v>33</v>
      </c>
      <c r="H14263">
        <f>VLOOKUP(D14263,产品表!$A$2:$F$13,6,FALSE)</f>
        <v>41.25</v>
      </c>
      <c r="I14263">
        <f t="shared" si="222"/>
        <v>41.25</v>
      </c>
    </row>
    <row r="14264" spans="1:9" x14ac:dyDescent="0.25">
      <c r="A14264">
        <v>20014263</v>
      </c>
      <c r="B14264" s="1">
        <v>42614</v>
      </c>
      <c r="C14264" t="s">
        <v>37</v>
      </c>
      <c r="D14264">
        <v>3004</v>
      </c>
      <c r="E14264">
        <v>3262</v>
      </c>
      <c r="F14264" s="10">
        <v>2</v>
      </c>
      <c r="G14264">
        <f>VLOOKUP(D14264,产品表!$A$2:$F$13,5,FALSE)</f>
        <v>35</v>
      </c>
      <c r="H14264">
        <f>VLOOKUP(D14264,产品表!$A$2:$F$13,6,FALSE)</f>
        <v>43.75</v>
      </c>
      <c r="I14264">
        <f t="shared" si="222"/>
        <v>87.5</v>
      </c>
    </row>
    <row r="14265" spans="1:9" x14ac:dyDescent="0.25">
      <c r="A14265">
        <v>20014264</v>
      </c>
      <c r="B14265" s="1">
        <v>42614</v>
      </c>
      <c r="C14265" t="s">
        <v>31</v>
      </c>
      <c r="D14265">
        <v>3005</v>
      </c>
      <c r="E14265">
        <v>2646</v>
      </c>
      <c r="F14265" s="10">
        <v>1</v>
      </c>
      <c r="G14265">
        <f>VLOOKUP(D14265,产品表!$A$2:$F$13,5,FALSE)</f>
        <v>33</v>
      </c>
      <c r="H14265">
        <f>VLOOKUP(D14265,产品表!$A$2:$F$13,6,FALSE)</f>
        <v>41.25</v>
      </c>
      <c r="I14265">
        <f t="shared" si="222"/>
        <v>41.25</v>
      </c>
    </row>
    <row r="14266" spans="1:9" x14ac:dyDescent="0.25">
      <c r="A14266">
        <v>20014265</v>
      </c>
      <c r="B14266" s="1">
        <v>42614</v>
      </c>
      <c r="C14266" t="s">
        <v>17</v>
      </c>
      <c r="D14266">
        <v>3009</v>
      </c>
      <c r="E14266">
        <v>1249</v>
      </c>
      <c r="F14266" s="10">
        <v>1</v>
      </c>
      <c r="G14266">
        <f>VLOOKUP(D14266,产品表!$A$2:$F$13,5,FALSE)</f>
        <v>31</v>
      </c>
      <c r="H14266">
        <f>VLOOKUP(D14266,产品表!$A$2:$F$13,6,FALSE)</f>
        <v>38.75</v>
      </c>
      <c r="I14266">
        <f t="shared" si="222"/>
        <v>38.75</v>
      </c>
    </row>
    <row r="14267" spans="1:9" x14ac:dyDescent="0.25">
      <c r="A14267">
        <v>20014266</v>
      </c>
      <c r="B14267" s="1">
        <v>42614</v>
      </c>
      <c r="C14267" t="s">
        <v>12</v>
      </c>
      <c r="D14267">
        <v>3005</v>
      </c>
      <c r="E14267">
        <v>745</v>
      </c>
      <c r="F14267" s="10">
        <v>1</v>
      </c>
      <c r="G14267">
        <f>VLOOKUP(D14267,产品表!$A$2:$F$13,5,FALSE)</f>
        <v>33</v>
      </c>
      <c r="H14267">
        <f>VLOOKUP(D14267,产品表!$A$2:$F$13,6,FALSE)</f>
        <v>41.25</v>
      </c>
      <c r="I14267">
        <f t="shared" si="222"/>
        <v>41.25</v>
      </c>
    </row>
    <row r="14268" spans="1:9" x14ac:dyDescent="0.25">
      <c r="A14268">
        <v>20014267</v>
      </c>
      <c r="B14268" s="1">
        <v>42614</v>
      </c>
      <c r="C14268" t="s">
        <v>44</v>
      </c>
      <c r="D14268">
        <v>3003</v>
      </c>
      <c r="E14268">
        <v>3944</v>
      </c>
      <c r="F14268" s="10">
        <v>1</v>
      </c>
      <c r="G14268">
        <f>VLOOKUP(D14268,产品表!$A$2:$F$13,5,FALSE)</f>
        <v>24</v>
      </c>
      <c r="H14268">
        <f>VLOOKUP(D14268,产品表!$A$2:$F$13,6,FALSE)</f>
        <v>30</v>
      </c>
      <c r="I14268">
        <f t="shared" si="222"/>
        <v>30</v>
      </c>
    </row>
    <row r="14269" spans="1:9" x14ac:dyDescent="0.25">
      <c r="A14269">
        <v>20014268</v>
      </c>
      <c r="B14269" s="1">
        <v>42614</v>
      </c>
      <c r="C14269" t="s">
        <v>27</v>
      </c>
      <c r="D14269">
        <v>3004</v>
      </c>
      <c r="E14269">
        <v>2245</v>
      </c>
      <c r="F14269" s="10">
        <v>1</v>
      </c>
      <c r="G14269">
        <f>VLOOKUP(D14269,产品表!$A$2:$F$13,5,FALSE)</f>
        <v>35</v>
      </c>
      <c r="H14269">
        <f>VLOOKUP(D14269,产品表!$A$2:$F$13,6,FALSE)</f>
        <v>43.75</v>
      </c>
      <c r="I14269">
        <f t="shared" si="222"/>
        <v>43.75</v>
      </c>
    </row>
    <row r="14270" spans="1:9" x14ac:dyDescent="0.25">
      <c r="A14270">
        <v>20014269</v>
      </c>
      <c r="B14270" s="1">
        <v>42614</v>
      </c>
      <c r="C14270" t="s">
        <v>26</v>
      </c>
      <c r="D14270">
        <v>3005</v>
      </c>
      <c r="E14270">
        <v>2110</v>
      </c>
      <c r="F14270" s="10">
        <v>1</v>
      </c>
      <c r="G14270">
        <f>VLOOKUP(D14270,产品表!$A$2:$F$13,5,FALSE)</f>
        <v>33</v>
      </c>
      <c r="H14270">
        <f>VLOOKUP(D14270,产品表!$A$2:$F$13,6,FALSE)</f>
        <v>41.25</v>
      </c>
      <c r="I14270">
        <f t="shared" si="222"/>
        <v>41.25</v>
      </c>
    </row>
    <row r="14271" spans="1:9" x14ac:dyDescent="0.25">
      <c r="A14271">
        <v>20014270</v>
      </c>
      <c r="B14271" s="1">
        <v>42614</v>
      </c>
      <c r="C14271" t="s">
        <v>9</v>
      </c>
      <c r="D14271">
        <v>3009</v>
      </c>
      <c r="E14271">
        <v>493</v>
      </c>
      <c r="F14271" s="10">
        <v>2</v>
      </c>
      <c r="G14271">
        <f>VLOOKUP(D14271,产品表!$A$2:$F$13,5,FALSE)</f>
        <v>31</v>
      </c>
      <c r="H14271">
        <f>VLOOKUP(D14271,产品表!$A$2:$F$13,6,FALSE)</f>
        <v>38.75</v>
      </c>
      <c r="I14271">
        <f t="shared" si="222"/>
        <v>77.5</v>
      </c>
    </row>
    <row r="14272" spans="1:9" x14ac:dyDescent="0.25">
      <c r="A14272">
        <v>20014271</v>
      </c>
      <c r="B14272" s="1">
        <v>42614</v>
      </c>
      <c r="C14272" t="s">
        <v>23</v>
      </c>
      <c r="D14272">
        <v>3005</v>
      </c>
      <c r="E14272">
        <v>1833</v>
      </c>
      <c r="F14272" s="10">
        <v>4</v>
      </c>
      <c r="G14272">
        <f>VLOOKUP(D14272,产品表!$A$2:$F$13,5,FALSE)</f>
        <v>33</v>
      </c>
      <c r="H14272">
        <f>VLOOKUP(D14272,产品表!$A$2:$F$13,6,FALSE)</f>
        <v>41.25</v>
      </c>
      <c r="I14272">
        <f t="shared" si="222"/>
        <v>165</v>
      </c>
    </row>
    <row r="14273" spans="1:9" x14ac:dyDescent="0.25">
      <c r="A14273">
        <v>20014272</v>
      </c>
      <c r="B14273" s="1">
        <v>42614</v>
      </c>
      <c r="C14273" t="s">
        <v>28</v>
      </c>
      <c r="D14273">
        <v>3005</v>
      </c>
      <c r="E14273">
        <v>2339</v>
      </c>
      <c r="F14273" s="10">
        <v>1</v>
      </c>
      <c r="G14273">
        <f>VLOOKUP(D14273,产品表!$A$2:$F$13,5,FALSE)</f>
        <v>33</v>
      </c>
      <c r="H14273">
        <f>VLOOKUP(D14273,产品表!$A$2:$F$13,6,FALSE)</f>
        <v>41.25</v>
      </c>
      <c r="I14273">
        <f t="shared" si="222"/>
        <v>41.25</v>
      </c>
    </row>
    <row r="14274" spans="1:9" x14ac:dyDescent="0.25">
      <c r="A14274">
        <v>20014273</v>
      </c>
      <c r="B14274" s="1">
        <v>42614</v>
      </c>
      <c r="C14274" t="s">
        <v>22</v>
      </c>
      <c r="D14274">
        <v>3007</v>
      </c>
      <c r="E14274">
        <v>1776</v>
      </c>
      <c r="F14274" s="10">
        <v>1</v>
      </c>
      <c r="G14274">
        <f>VLOOKUP(D14274,产品表!$A$2:$F$13,5,FALSE)</f>
        <v>35</v>
      </c>
      <c r="H14274">
        <f>VLOOKUP(D14274,产品表!$A$2:$F$13,6,FALSE)</f>
        <v>43.75</v>
      </c>
      <c r="I14274">
        <f t="shared" si="222"/>
        <v>43.75</v>
      </c>
    </row>
    <row r="14275" spans="1:9" x14ac:dyDescent="0.25">
      <c r="A14275">
        <v>20014274</v>
      </c>
      <c r="B14275" s="1">
        <v>42614</v>
      </c>
      <c r="C14275" t="s">
        <v>31</v>
      </c>
      <c r="D14275">
        <v>3004</v>
      </c>
      <c r="E14275">
        <v>2665</v>
      </c>
      <c r="F14275" s="10">
        <v>2</v>
      </c>
      <c r="G14275">
        <f>VLOOKUP(D14275,产品表!$A$2:$F$13,5,FALSE)</f>
        <v>35</v>
      </c>
      <c r="H14275">
        <f>VLOOKUP(D14275,产品表!$A$2:$F$13,6,FALSE)</f>
        <v>43.75</v>
      </c>
      <c r="I14275">
        <f t="shared" ref="I14275:I14338" si="223">H14275*F14275</f>
        <v>87.5</v>
      </c>
    </row>
    <row r="14276" spans="1:9" x14ac:dyDescent="0.25">
      <c r="A14276">
        <v>20014275</v>
      </c>
      <c r="B14276" s="1">
        <v>42614</v>
      </c>
      <c r="C14276" t="s">
        <v>33</v>
      </c>
      <c r="D14276">
        <v>3005</v>
      </c>
      <c r="E14276">
        <v>2851</v>
      </c>
      <c r="F14276" s="10">
        <v>2</v>
      </c>
      <c r="G14276">
        <f>VLOOKUP(D14276,产品表!$A$2:$F$13,5,FALSE)</f>
        <v>33</v>
      </c>
      <c r="H14276">
        <f>VLOOKUP(D14276,产品表!$A$2:$F$13,6,FALSE)</f>
        <v>41.25</v>
      </c>
      <c r="I14276">
        <f t="shared" si="223"/>
        <v>82.5</v>
      </c>
    </row>
    <row r="14277" spans="1:9" x14ac:dyDescent="0.25">
      <c r="A14277">
        <v>20014276</v>
      </c>
      <c r="B14277" s="1">
        <v>42614</v>
      </c>
      <c r="C14277" t="s">
        <v>16</v>
      </c>
      <c r="D14277">
        <v>3005</v>
      </c>
      <c r="E14277">
        <v>1112</v>
      </c>
      <c r="F14277" s="10">
        <v>2</v>
      </c>
      <c r="G14277">
        <f>VLOOKUP(D14277,产品表!$A$2:$F$13,5,FALSE)</f>
        <v>33</v>
      </c>
      <c r="H14277">
        <f>VLOOKUP(D14277,产品表!$A$2:$F$13,6,FALSE)</f>
        <v>41.25</v>
      </c>
      <c r="I14277">
        <f t="shared" si="223"/>
        <v>82.5</v>
      </c>
    </row>
    <row r="14278" spans="1:9" x14ac:dyDescent="0.25">
      <c r="A14278">
        <v>20014277</v>
      </c>
      <c r="B14278" s="1">
        <v>42614</v>
      </c>
      <c r="C14278" t="s">
        <v>36</v>
      </c>
      <c r="D14278">
        <v>3008</v>
      </c>
      <c r="E14278">
        <v>3193</v>
      </c>
      <c r="F14278" s="10">
        <v>4</v>
      </c>
      <c r="G14278">
        <f>VLOOKUP(D14278,产品表!$A$2:$F$13,5,FALSE)</f>
        <v>33</v>
      </c>
      <c r="H14278">
        <f>VLOOKUP(D14278,产品表!$A$2:$F$13,6,FALSE)</f>
        <v>41.25</v>
      </c>
      <c r="I14278">
        <f t="shared" si="223"/>
        <v>165</v>
      </c>
    </row>
    <row r="14279" spans="1:9" x14ac:dyDescent="0.25">
      <c r="A14279">
        <v>20014278</v>
      </c>
      <c r="B14279" s="1">
        <v>42614</v>
      </c>
      <c r="C14279" t="s">
        <v>13</v>
      </c>
      <c r="D14279">
        <v>3002</v>
      </c>
      <c r="E14279">
        <v>805</v>
      </c>
      <c r="F14279" s="10">
        <v>3</v>
      </c>
      <c r="G14279">
        <f>VLOOKUP(D14279,产品表!$A$2:$F$13,5,FALSE)</f>
        <v>29</v>
      </c>
      <c r="H14279">
        <f>VLOOKUP(D14279,产品表!$A$2:$F$13,6,FALSE)</f>
        <v>36.25</v>
      </c>
      <c r="I14279">
        <f t="shared" si="223"/>
        <v>108.75</v>
      </c>
    </row>
    <row r="14280" spans="1:9" x14ac:dyDescent="0.25">
      <c r="A14280">
        <v>20014279</v>
      </c>
      <c r="B14280" s="1">
        <v>42614</v>
      </c>
      <c r="C14280" t="s">
        <v>18</v>
      </c>
      <c r="D14280">
        <v>3005</v>
      </c>
      <c r="E14280">
        <v>1317</v>
      </c>
      <c r="F14280" s="10">
        <v>3</v>
      </c>
      <c r="G14280">
        <f>VLOOKUP(D14280,产品表!$A$2:$F$13,5,FALSE)</f>
        <v>33</v>
      </c>
      <c r="H14280">
        <f>VLOOKUP(D14280,产品表!$A$2:$F$13,6,FALSE)</f>
        <v>41.25</v>
      </c>
      <c r="I14280">
        <f t="shared" si="223"/>
        <v>123.75</v>
      </c>
    </row>
    <row r="14281" spans="1:9" x14ac:dyDescent="0.25">
      <c r="A14281">
        <v>20014280</v>
      </c>
      <c r="B14281" s="1">
        <v>42614</v>
      </c>
      <c r="C14281" t="s">
        <v>31</v>
      </c>
      <c r="D14281">
        <v>3007</v>
      </c>
      <c r="E14281">
        <v>2632</v>
      </c>
      <c r="F14281" s="10">
        <v>1</v>
      </c>
      <c r="G14281">
        <f>VLOOKUP(D14281,产品表!$A$2:$F$13,5,FALSE)</f>
        <v>35</v>
      </c>
      <c r="H14281">
        <f>VLOOKUP(D14281,产品表!$A$2:$F$13,6,FALSE)</f>
        <v>43.75</v>
      </c>
      <c r="I14281">
        <f t="shared" si="223"/>
        <v>43.75</v>
      </c>
    </row>
    <row r="14282" spans="1:9" x14ac:dyDescent="0.25">
      <c r="A14282">
        <v>20014281</v>
      </c>
      <c r="B14282" s="1">
        <v>42614</v>
      </c>
      <c r="C14282" t="s">
        <v>9</v>
      </c>
      <c r="D14282">
        <v>3004</v>
      </c>
      <c r="E14282">
        <v>412</v>
      </c>
      <c r="F14282" s="10">
        <v>1</v>
      </c>
      <c r="G14282">
        <f>VLOOKUP(D14282,产品表!$A$2:$F$13,5,FALSE)</f>
        <v>35</v>
      </c>
      <c r="H14282">
        <f>VLOOKUP(D14282,产品表!$A$2:$F$13,6,FALSE)</f>
        <v>43.75</v>
      </c>
      <c r="I14282">
        <f t="shared" si="223"/>
        <v>43.75</v>
      </c>
    </row>
    <row r="14283" spans="1:9" x14ac:dyDescent="0.25">
      <c r="A14283">
        <v>20014282</v>
      </c>
      <c r="B14283" s="1">
        <v>42614</v>
      </c>
      <c r="C14283" t="s">
        <v>36</v>
      </c>
      <c r="D14283">
        <v>3005</v>
      </c>
      <c r="E14283">
        <v>3144</v>
      </c>
      <c r="F14283" s="10">
        <v>4</v>
      </c>
      <c r="G14283">
        <f>VLOOKUP(D14283,产品表!$A$2:$F$13,5,FALSE)</f>
        <v>33</v>
      </c>
      <c r="H14283">
        <f>VLOOKUP(D14283,产品表!$A$2:$F$13,6,FALSE)</f>
        <v>41.25</v>
      </c>
      <c r="I14283">
        <f t="shared" si="223"/>
        <v>165</v>
      </c>
    </row>
    <row r="14284" spans="1:9" x14ac:dyDescent="0.25">
      <c r="A14284">
        <v>20014283</v>
      </c>
      <c r="B14284" s="1">
        <v>42614</v>
      </c>
      <c r="C14284" t="s">
        <v>25</v>
      </c>
      <c r="D14284">
        <v>3005</v>
      </c>
      <c r="E14284">
        <v>2042</v>
      </c>
      <c r="F14284" s="10">
        <v>1</v>
      </c>
      <c r="G14284">
        <f>VLOOKUP(D14284,产品表!$A$2:$F$13,5,FALSE)</f>
        <v>33</v>
      </c>
      <c r="H14284">
        <f>VLOOKUP(D14284,产品表!$A$2:$F$13,6,FALSE)</f>
        <v>41.25</v>
      </c>
      <c r="I14284">
        <f t="shared" si="223"/>
        <v>41.25</v>
      </c>
    </row>
    <row r="14285" spans="1:9" x14ac:dyDescent="0.25">
      <c r="A14285">
        <v>20014284</v>
      </c>
      <c r="B14285" s="1">
        <v>42614</v>
      </c>
      <c r="C14285" t="s">
        <v>6</v>
      </c>
      <c r="D14285">
        <v>3005</v>
      </c>
      <c r="E14285">
        <v>165</v>
      </c>
      <c r="F14285" s="10">
        <v>4</v>
      </c>
      <c r="G14285">
        <f>VLOOKUP(D14285,产品表!$A$2:$F$13,5,FALSE)</f>
        <v>33</v>
      </c>
      <c r="H14285">
        <f>VLOOKUP(D14285,产品表!$A$2:$F$13,6,FALSE)</f>
        <v>41.25</v>
      </c>
      <c r="I14285">
        <f t="shared" si="223"/>
        <v>165</v>
      </c>
    </row>
    <row r="14286" spans="1:9" x14ac:dyDescent="0.25">
      <c r="A14286">
        <v>20014285</v>
      </c>
      <c r="B14286" s="1">
        <v>42614</v>
      </c>
      <c r="C14286" t="s">
        <v>28</v>
      </c>
      <c r="D14286">
        <v>3004</v>
      </c>
      <c r="E14286">
        <v>2315</v>
      </c>
      <c r="F14286" s="10">
        <v>1</v>
      </c>
      <c r="G14286">
        <f>VLOOKUP(D14286,产品表!$A$2:$F$13,5,FALSE)</f>
        <v>35</v>
      </c>
      <c r="H14286">
        <f>VLOOKUP(D14286,产品表!$A$2:$F$13,6,FALSE)</f>
        <v>43.75</v>
      </c>
      <c r="I14286">
        <f t="shared" si="223"/>
        <v>43.75</v>
      </c>
    </row>
    <row r="14287" spans="1:9" x14ac:dyDescent="0.25">
      <c r="A14287">
        <v>20014286</v>
      </c>
      <c r="B14287" s="1">
        <v>42614</v>
      </c>
      <c r="C14287" t="s">
        <v>44</v>
      </c>
      <c r="D14287">
        <v>3005</v>
      </c>
      <c r="E14287">
        <v>3955</v>
      </c>
      <c r="F14287" s="10">
        <v>3</v>
      </c>
      <c r="G14287">
        <f>VLOOKUP(D14287,产品表!$A$2:$F$13,5,FALSE)</f>
        <v>33</v>
      </c>
      <c r="H14287">
        <f>VLOOKUP(D14287,产品表!$A$2:$F$13,6,FALSE)</f>
        <v>41.25</v>
      </c>
      <c r="I14287">
        <f t="shared" si="223"/>
        <v>123.75</v>
      </c>
    </row>
    <row r="14288" spans="1:9" x14ac:dyDescent="0.25">
      <c r="A14288">
        <v>20014287</v>
      </c>
      <c r="B14288" s="1">
        <v>42614</v>
      </c>
      <c r="C14288" t="s">
        <v>12</v>
      </c>
      <c r="D14288">
        <v>3005</v>
      </c>
      <c r="E14288">
        <v>710</v>
      </c>
      <c r="F14288" s="10">
        <v>2</v>
      </c>
      <c r="G14288">
        <f>VLOOKUP(D14288,产品表!$A$2:$F$13,5,FALSE)</f>
        <v>33</v>
      </c>
      <c r="H14288">
        <f>VLOOKUP(D14288,产品表!$A$2:$F$13,6,FALSE)</f>
        <v>41.25</v>
      </c>
      <c r="I14288">
        <f t="shared" si="223"/>
        <v>82.5</v>
      </c>
    </row>
    <row r="14289" spans="1:9" x14ac:dyDescent="0.25">
      <c r="A14289">
        <v>20014288</v>
      </c>
      <c r="B14289" s="1">
        <v>42614</v>
      </c>
      <c r="C14289" t="s">
        <v>6</v>
      </c>
      <c r="D14289">
        <v>3008</v>
      </c>
      <c r="E14289">
        <v>182</v>
      </c>
      <c r="F14289" s="10">
        <v>1</v>
      </c>
      <c r="G14289">
        <f>VLOOKUP(D14289,产品表!$A$2:$F$13,5,FALSE)</f>
        <v>33</v>
      </c>
      <c r="H14289">
        <f>VLOOKUP(D14289,产品表!$A$2:$F$13,6,FALSE)</f>
        <v>41.25</v>
      </c>
      <c r="I14289">
        <f t="shared" si="223"/>
        <v>41.25</v>
      </c>
    </row>
    <row r="14290" spans="1:9" x14ac:dyDescent="0.25">
      <c r="A14290">
        <v>20014289</v>
      </c>
      <c r="B14290" s="1">
        <v>42614</v>
      </c>
      <c r="C14290" t="s">
        <v>31</v>
      </c>
      <c r="D14290">
        <v>3008</v>
      </c>
      <c r="E14290">
        <v>2677</v>
      </c>
      <c r="F14290" s="10">
        <v>2</v>
      </c>
      <c r="G14290">
        <f>VLOOKUP(D14290,产品表!$A$2:$F$13,5,FALSE)</f>
        <v>33</v>
      </c>
      <c r="H14290">
        <f>VLOOKUP(D14290,产品表!$A$2:$F$13,6,FALSE)</f>
        <v>41.25</v>
      </c>
      <c r="I14290">
        <f t="shared" si="223"/>
        <v>82.5</v>
      </c>
    </row>
    <row r="14291" spans="1:9" x14ac:dyDescent="0.25">
      <c r="A14291">
        <v>20014290</v>
      </c>
      <c r="B14291" s="1">
        <v>42614</v>
      </c>
      <c r="C14291" t="s">
        <v>39</v>
      </c>
      <c r="D14291">
        <v>3006</v>
      </c>
      <c r="E14291">
        <v>3435</v>
      </c>
      <c r="F14291" s="10">
        <v>1</v>
      </c>
      <c r="G14291">
        <f>VLOOKUP(D14291,产品表!$A$2:$F$13,5,FALSE)</f>
        <v>31</v>
      </c>
      <c r="H14291">
        <f>VLOOKUP(D14291,产品表!$A$2:$F$13,6,FALSE)</f>
        <v>38.75</v>
      </c>
      <c r="I14291">
        <f t="shared" si="223"/>
        <v>38.75</v>
      </c>
    </row>
    <row r="14292" spans="1:9" x14ac:dyDescent="0.25">
      <c r="A14292">
        <v>20014291</v>
      </c>
      <c r="B14292" s="1">
        <v>42614</v>
      </c>
      <c r="C14292" t="s">
        <v>17</v>
      </c>
      <c r="D14292">
        <v>3007</v>
      </c>
      <c r="E14292">
        <v>1207</v>
      </c>
      <c r="F14292" s="10">
        <v>3</v>
      </c>
      <c r="G14292">
        <f>VLOOKUP(D14292,产品表!$A$2:$F$13,5,FALSE)</f>
        <v>35</v>
      </c>
      <c r="H14292">
        <f>VLOOKUP(D14292,产品表!$A$2:$F$13,6,FALSE)</f>
        <v>43.75</v>
      </c>
      <c r="I14292">
        <f t="shared" si="223"/>
        <v>131.25</v>
      </c>
    </row>
    <row r="14293" spans="1:9" x14ac:dyDescent="0.25">
      <c r="A14293">
        <v>20014292</v>
      </c>
      <c r="B14293" s="1">
        <v>42614</v>
      </c>
      <c r="C14293" t="s">
        <v>28</v>
      </c>
      <c r="D14293">
        <v>3006</v>
      </c>
      <c r="E14293">
        <v>2314</v>
      </c>
      <c r="F14293" s="10">
        <v>1</v>
      </c>
      <c r="G14293">
        <f>VLOOKUP(D14293,产品表!$A$2:$F$13,5,FALSE)</f>
        <v>31</v>
      </c>
      <c r="H14293">
        <f>VLOOKUP(D14293,产品表!$A$2:$F$13,6,FALSE)</f>
        <v>38.75</v>
      </c>
      <c r="I14293">
        <f t="shared" si="223"/>
        <v>38.75</v>
      </c>
    </row>
    <row r="14294" spans="1:9" x14ac:dyDescent="0.25">
      <c r="A14294">
        <v>20014293</v>
      </c>
      <c r="B14294" s="1">
        <v>42614</v>
      </c>
      <c r="C14294" t="s">
        <v>31</v>
      </c>
      <c r="D14294">
        <v>3004</v>
      </c>
      <c r="E14294">
        <v>2661</v>
      </c>
      <c r="F14294" s="10">
        <v>1</v>
      </c>
      <c r="G14294">
        <f>VLOOKUP(D14294,产品表!$A$2:$F$13,5,FALSE)</f>
        <v>35</v>
      </c>
      <c r="H14294">
        <f>VLOOKUP(D14294,产品表!$A$2:$F$13,6,FALSE)</f>
        <v>43.75</v>
      </c>
      <c r="I14294">
        <f t="shared" si="223"/>
        <v>43.75</v>
      </c>
    </row>
    <row r="14295" spans="1:9" x14ac:dyDescent="0.25">
      <c r="A14295">
        <v>20014294</v>
      </c>
      <c r="B14295" s="1">
        <v>42614</v>
      </c>
      <c r="C14295" t="s">
        <v>34</v>
      </c>
      <c r="D14295">
        <v>3009</v>
      </c>
      <c r="E14295">
        <v>2917</v>
      </c>
      <c r="F14295" s="10">
        <v>3</v>
      </c>
      <c r="G14295">
        <f>VLOOKUP(D14295,产品表!$A$2:$F$13,5,FALSE)</f>
        <v>31</v>
      </c>
      <c r="H14295">
        <f>VLOOKUP(D14295,产品表!$A$2:$F$13,6,FALSE)</f>
        <v>38.75</v>
      </c>
      <c r="I14295">
        <f t="shared" si="223"/>
        <v>116.25</v>
      </c>
    </row>
    <row r="14296" spans="1:9" x14ac:dyDescent="0.25">
      <c r="A14296">
        <v>20014295</v>
      </c>
      <c r="B14296" s="1">
        <v>42614</v>
      </c>
      <c r="C14296" t="s">
        <v>26</v>
      </c>
      <c r="D14296">
        <v>3005</v>
      </c>
      <c r="E14296">
        <v>2117</v>
      </c>
      <c r="F14296" s="10">
        <v>2</v>
      </c>
      <c r="G14296">
        <f>VLOOKUP(D14296,产品表!$A$2:$F$13,5,FALSE)</f>
        <v>33</v>
      </c>
      <c r="H14296">
        <f>VLOOKUP(D14296,产品表!$A$2:$F$13,6,FALSE)</f>
        <v>41.25</v>
      </c>
      <c r="I14296">
        <f t="shared" si="223"/>
        <v>82.5</v>
      </c>
    </row>
    <row r="14297" spans="1:9" x14ac:dyDescent="0.25">
      <c r="A14297">
        <v>20014296</v>
      </c>
      <c r="B14297" s="1">
        <v>42614</v>
      </c>
      <c r="C14297" t="s">
        <v>6</v>
      </c>
      <c r="D14297">
        <v>3007</v>
      </c>
      <c r="E14297">
        <v>158</v>
      </c>
      <c r="F14297" s="10">
        <v>4</v>
      </c>
      <c r="G14297">
        <f>VLOOKUP(D14297,产品表!$A$2:$F$13,5,FALSE)</f>
        <v>35</v>
      </c>
      <c r="H14297">
        <f>VLOOKUP(D14297,产品表!$A$2:$F$13,6,FALSE)</f>
        <v>43.75</v>
      </c>
      <c r="I14297">
        <f t="shared" si="223"/>
        <v>175</v>
      </c>
    </row>
    <row r="14298" spans="1:9" x14ac:dyDescent="0.25">
      <c r="A14298">
        <v>20014297</v>
      </c>
      <c r="B14298" s="1">
        <v>42614</v>
      </c>
      <c r="C14298" t="s">
        <v>7</v>
      </c>
      <c r="D14298">
        <v>3009</v>
      </c>
      <c r="E14298">
        <v>296</v>
      </c>
      <c r="F14298" s="10">
        <v>1</v>
      </c>
      <c r="G14298">
        <f>VLOOKUP(D14298,产品表!$A$2:$F$13,5,FALSE)</f>
        <v>31</v>
      </c>
      <c r="H14298">
        <f>VLOOKUP(D14298,产品表!$A$2:$F$13,6,FALSE)</f>
        <v>38.75</v>
      </c>
      <c r="I14298">
        <f t="shared" si="223"/>
        <v>38.75</v>
      </c>
    </row>
    <row r="14299" spans="1:9" x14ac:dyDescent="0.25">
      <c r="A14299">
        <v>20014298</v>
      </c>
      <c r="B14299" s="1">
        <v>42614</v>
      </c>
      <c r="C14299" t="s">
        <v>21</v>
      </c>
      <c r="D14299">
        <v>3006</v>
      </c>
      <c r="E14299">
        <v>1631</v>
      </c>
      <c r="F14299" s="10">
        <v>3</v>
      </c>
      <c r="G14299">
        <f>VLOOKUP(D14299,产品表!$A$2:$F$13,5,FALSE)</f>
        <v>31</v>
      </c>
      <c r="H14299">
        <f>VLOOKUP(D14299,产品表!$A$2:$F$13,6,FALSE)</f>
        <v>38.75</v>
      </c>
      <c r="I14299">
        <f t="shared" si="223"/>
        <v>116.25</v>
      </c>
    </row>
    <row r="14300" spans="1:9" x14ac:dyDescent="0.25">
      <c r="A14300">
        <v>20014299</v>
      </c>
      <c r="B14300" s="1">
        <v>42614</v>
      </c>
      <c r="C14300" t="s">
        <v>30</v>
      </c>
      <c r="D14300">
        <v>3004</v>
      </c>
      <c r="E14300">
        <v>2578</v>
      </c>
      <c r="F14300" s="10">
        <v>1</v>
      </c>
      <c r="G14300">
        <f>VLOOKUP(D14300,产品表!$A$2:$F$13,5,FALSE)</f>
        <v>35</v>
      </c>
      <c r="H14300">
        <f>VLOOKUP(D14300,产品表!$A$2:$F$13,6,FALSE)</f>
        <v>43.75</v>
      </c>
      <c r="I14300">
        <f t="shared" si="223"/>
        <v>43.75</v>
      </c>
    </row>
    <row r="14301" spans="1:9" x14ac:dyDescent="0.25">
      <c r="A14301">
        <v>20014300</v>
      </c>
      <c r="B14301" s="1">
        <v>42614</v>
      </c>
      <c r="C14301" t="s">
        <v>25</v>
      </c>
      <c r="D14301">
        <v>3004</v>
      </c>
      <c r="E14301">
        <v>2010</v>
      </c>
      <c r="F14301" s="10">
        <v>3</v>
      </c>
      <c r="G14301">
        <f>VLOOKUP(D14301,产品表!$A$2:$F$13,5,FALSE)</f>
        <v>35</v>
      </c>
      <c r="H14301">
        <f>VLOOKUP(D14301,产品表!$A$2:$F$13,6,FALSE)</f>
        <v>43.75</v>
      </c>
      <c r="I14301">
        <f t="shared" si="223"/>
        <v>131.25</v>
      </c>
    </row>
    <row r="14302" spans="1:9" x14ac:dyDescent="0.25">
      <c r="A14302">
        <v>20014301</v>
      </c>
      <c r="B14302" s="1">
        <v>42614</v>
      </c>
      <c r="C14302" t="s">
        <v>33</v>
      </c>
      <c r="D14302">
        <v>3005</v>
      </c>
      <c r="E14302">
        <v>2899</v>
      </c>
      <c r="F14302" s="10">
        <v>1</v>
      </c>
      <c r="G14302">
        <f>VLOOKUP(D14302,产品表!$A$2:$F$13,5,FALSE)</f>
        <v>33</v>
      </c>
      <c r="H14302">
        <f>VLOOKUP(D14302,产品表!$A$2:$F$13,6,FALSE)</f>
        <v>41.25</v>
      </c>
      <c r="I14302">
        <f t="shared" si="223"/>
        <v>41.25</v>
      </c>
    </row>
    <row r="14303" spans="1:9" x14ac:dyDescent="0.25">
      <c r="A14303">
        <v>20014302</v>
      </c>
      <c r="B14303" s="1">
        <v>42614</v>
      </c>
      <c r="C14303" t="s">
        <v>31</v>
      </c>
      <c r="D14303">
        <v>3002</v>
      </c>
      <c r="E14303">
        <v>2679</v>
      </c>
      <c r="F14303" s="10">
        <v>1</v>
      </c>
      <c r="G14303">
        <f>VLOOKUP(D14303,产品表!$A$2:$F$13,5,FALSE)</f>
        <v>29</v>
      </c>
      <c r="H14303">
        <f>VLOOKUP(D14303,产品表!$A$2:$F$13,6,FALSE)</f>
        <v>36.25</v>
      </c>
      <c r="I14303">
        <f t="shared" si="223"/>
        <v>36.25</v>
      </c>
    </row>
    <row r="14304" spans="1:9" x14ac:dyDescent="0.25">
      <c r="A14304">
        <v>20014303</v>
      </c>
      <c r="B14304" s="1">
        <v>42614</v>
      </c>
      <c r="C14304" t="s">
        <v>43</v>
      </c>
      <c r="D14304">
        <v>3007</v>
      </c>
      <c r="E14304">
        <v>3845</v>
      </c>
      <c r="F14304" s="10">
        <v>1</v>
      </c>
      <c r="G14304">
        <f>VLOOKUP(D14304,产品表!$A$2:$F$13,5,FALSE)</f>
        <v>35</v>
      </c>
      <c r="H14304">
        <f>VLOOKUP(D14304,产品表!$A$2:$F$13,6,FALSE)</f>
        <v>43.75</v>
      </c>
      <c r="I14304">
        <f t="shared" si="223"/>
        <v>43.75</v>
      </c>
    </row>
    <row r="14305" spans="1:9" x14ac:dyDescent="0.25">
      <c r="A14305">
        <v>20014304</v>
      </c>
      <c r="B14305" s="1">
        <v>42614</v>
      </c>
      <c r="C14305" t="s">
        <v>32</v>
      </c>
      <c r="D14305">
        <v>3009</v>
      </c>
      <c r="E14305">
        <v>2794</v>
      </c>
      <c r="F14305" s="10">
        <v>1</v>
      </c>
      <c r="G14305">
        <f>VLOOKUP(D14305,产品表!$A$2:$F$13,5,FALSE)</f>
        <v>31</v>
      </c>
      <c r="H14305">
        <f>VLOOKUP(D14305,产品表!$A$2:$F$13,6,FALSE)</f>
        <v>38.75</v>
      </c>
      <c r="I14305">
        <f t="shared" si="223"/>
        <v>38.75</v>
      </c>
    </row>
    <row r="14306" spans="1:9" x14ac:dyDescent="0.25">
      <c r="A14306">
        <v>20014305</v>
      </c>
      <c r="B14306" s="1">
        <v>42614</v>
      </c>
      <c r="C14306" t="s">
        <v>42</v>
      </c>
      <c r="D14306">
        <v>3005</v>
      </c>
      <c r="E14306">
        <v>3747</v>
      </c>
      <c r="F14306" s="10">
        <v>1</v>
      </c>
      <c r="G14306">
        <f>VLOOKUP(D14306,产品表!$A$2:$F$13,5,FALSE)</f>
        <v>33</v>
      </c>
      <c r="H14306">
        <f>VLOOKUP(D14306,产品表!$A$2:$F$13,6,FALSE)</f>
        <v>41.25</v>
      </c>
      <c r="I14306">
        <f t="shared" si="223"/>
        <v>41.25</v>
      </c>
    </row>
    <row r="14307" spans="1:9" x14ac:dyDescent="0.25">
      <c r="A14307">
        <v>20014306</v>
      </c>
      <c r="B14307" s="1">
        <v>42614</v>
      </c>
      <c r="C14307" t="s">
        <v>14</v>
      </c>
      <c r="D14307">
        <v>3007</v>
      </c>
      <c r="E14307">
        <v>917</v>
      </c>
      <c r="F14307" s="10">
        <v>2</v>
      </c>
      <c r="G14307">
        <f>VLOOKUP(D14307,产品表!$A$2:$F$13,5,FALSE)</f>
        <v>35</v>
      </c>
      <c r="H14307">
        <f>VLOOKUP(D14307,产品表!$A$2:$F$13,6,FALSE)</f>
        <v>43.75</v>
      </c>
      <c r="I14307">
        <f t="shared" si="223"/>
        <v>87.5</v>
      </c>
    </row>
    <row r="14308" spans="1:9" x14ac:dyDescent="0.25">
      <c r="A14308">
        <v>20014307</v>
      </c>
      <c r="B14308" s="1">
        <v>42614</v>
      </c>
      <c r="C14308" t="s">
        <v>37</v>
      </c>
      <c r="D14308">
        <v>3009</v>
      </c>
      <c r="E14308">
        <v>3287</v>
      </c>
      <c r="F14308" s="10">
        <v>1</v>
      </c>
      <c r="G14308">
        <f>VLOOKUP(D14308,产品表!$A$2:$F$13,5,FALSE)</f>
        <v>31</v>
      </c>
      <c r="H14308">
        <f>VLOOKUP(D14308,产品表!$A$2:$F$13,6,FALSE)</f>
        <v>38.75</v>
      </c>
      <c r="I14308">
        <f t="shared" si="223"/>
        <v>38.75</v>
      </c>
    </row>
    <row r="14309" spans="1:9" x14ac:dyDescent="0.25">
      <c r="A14309">
        <v>20014308</v>
      </c>
      <c r="B14309" s="1">
        <v>42615</v>
      </c>
      <c r="C14309" t="s">
        <v>30</v>
      </c>
      <c r="D14309">
        <v>3006</v>
      </c>
      <c r="E14309">
        <v>2574</v>
      </c>
      <c r="F14309" s="10">
        <v>1</v>
      </c>
      <c r="G14309">
        <f>VLOOKUP(D14309,产品表!$A$2:$F$13,5,FALSE)</f>
        <v>31</v>
      </c>
      <c r="H14309">
        <f>VLOOKUP(D14309,产品表!$A$2:$F$13,6,FALSE)</f>
        <v>38.75</v>
      </c>
      <c r="I14309">
        <f t="shared" si="223"/>
        <v>38.75</v>
      </c>
    </row>
    <row r="14310" spans="1:9" x14ac:dyDescent="0.25">
      <c r="A14310">
        <v>20014309</v>
      </c>
      <c r="B14310" s="1">
        <v>42615</v>
      </c>
      <c r="C14310" t="s">
        <v>30</v>
      </c>
      <c r="D14310">
        <v>3006</v>
      </c>
      <c r="E14310">
        <v>2592</v>
      </c>
      <c r="F14310" s="10">
        <v>1</v>
      </c>
      <c r="G14310">
        <f>VLOOKUP(D14310,产品表!$A$2:$F$13,5,FALSE)</f>
        <v>31</v>
      </c>
      <c r="H14310">
        <f>VLOOKUP(D14310,产品表!$A$2:$F$13,6,FALSE)</f>
        <v>38.75</v>
      </c>
      <c r="I14310">
        <f t="shared" si="223"/>
        <v>38.75</v>
      </c>
    </row>
    <row r="14311" spans="1:9" x14ac:dyDescent="0.25">
      <c r="A14311">
        <v>20014310</v>
      </c>
      <c r="B14311" s="1">
        <v>42615</v>
      </c>
      <c r="C14311" t="s">
        <v>36</v>
      </c>
      <c r="D14311">
        <v>3002</v>
      </c>
      <c r="E14311">
        <v>3165</v>
      </c>
      <c r="F14311" s="10">
        <v>1</v>
      </c>
      <c r="G14311">
        <f>VLOOKUP(D14311,产品表!$A$2:$F$13,5,FALSE)</f>
        <v>29</v>
      </c>
      <c r="H14311">
        <f>VLOOKUP(D14311,产品表!$A$2:$F$13,6,FALSE)</f>
        <v>36.25</v>
      </c>
      <c r="I14311">
        <f t="shared" si="223"/>
        <v>36.25</v>
      </c>
    </row>
    <row r="14312" spans="1:9" x14ac:dyDescent="0.25">
      <c r="A14312">
        <v>20014311</v>
      </c>
      <c r="B14312" s="1">
        <v>42615</v>
      </c>
      <c r="C14312" t="s">
        <v>31</v>
      </c>
      <c r="D14312">
        <v>3002</v>
      </c>
      <c r="E14312">
        <v>2676</v>
      </c>
      <c r="F14312" s="10">
        <v>4</v>
      </c>
      <c r="G14312">
        <f>VLOOKUP(D14312,产品表!$A$2:$F$13,5,FALSE)</f>
        <v>29</v>
      </c>
      <c r="H14312">
        <f>VLOOKUP(D14312,产品表!$A$2:$F$13,6,FALSE)</f>
        <v>36.25</v>
      </c>
      <c r="I14312">
        <f t="shared" si="223"/>
        <v>145</v>
      </c>
    </row>
    <row r="14313" spans="1:9" x14ac:dyDescent="0.25">
      <c r="A14313">
        <v>20014312</v>
      </c>
      <c r="B14313" s="1">
        <v>42615</v>
      </c>
      <c r="C14313" t="s">
        <v>42</v>
      </c>
      <c r="D14313">
        <v>3008</v>
      </c>
      <c r="E14313">
        <v>3704</v>
      </c>
      <c r="F14313" s="10">
        <v>2</v>
      </c>
      <c r="G14313">
        <f>VLOOKUP(D14313,产品表!$A$2:$F$13,5,FALSE)</f>
        <v>33</v>
      </c>
      <c r="H14313">
        <f>VLOOKUP(D14313,产品表!$A$2:$F$13,6,FALSE)</f>
        <v>41.25</v>
      </c>
      <c r="I14313">
        <f t="shared" si="223"/>
        <v>82.5</v>
      </c>
    </row>
    <row r="14314" spans="1:9" x14ac:dyDescent="0.25">
      <c r="A14314">
        <v>20014313</v>
      </c>
      <c r="B14314" s="1">
        <v>42615</v>
      </c>
      <c r="C14314" t="s">
        <v>13</v>
      </c>
      <c r="D14314">
        <v>3003</v>
      </c>
      <c r="E14314">
        <v>878</v>
      </c>
      <c r="F14314" s="10">
        <v>1</v>
      </c>
      <c r="G14314">
        <f>VLOOKUP(D14314,产品表!$A$2:$F$13,5,FALSE)</f>
        <v>24</v>
      </c>
      <c r="H14314">
        <f>VLOOKUP(D14314,产品表!$A$2:$F$13,6,FALSE)</f>
        <v>30</v>
      </c>
      <c r="I14314">
        <f t="shared" si="223"/>
        <v>30</v>
      </c>
    </row>
    <row r="14315" spans="1:9" x14ac:dyDescent="0.25">
      <c r="A14315">
        <v>20014314</v>
      </c>
      <c r="B14315" s="1">
        <v>42615</v>
      </c>
      <c r="C14315" t="s">
        <v>9</v>
      </c>
      <c r="D14315">
        <v>3005</v>
      </c>
      <c r="E14315">
        <v>408</v>
      </c>
      <c r="F14315" s="10">
        <v>2</v>
      </c>
      <c r="G14315">
        <f>VLOOKUP(D14315,产品表!$A$2:$F$13,5,FALSE)</f>
        <v>33</v>
      </c>
      <c r="H14315">
        <f>VLOOKUP(D14315,产品表!$A$2:$F$13,6,FALSE)</f>
        <v>41.25</v>
      </c>
      <c r="I14315">
        <f t="shared" si="223"/>
        <v>82.5</v>
      </c>
    </row>
    <row r="14316" spans="1:9" x14ac:dyDescent="0.25">
      <c r="A14316">
        <v>20014315</v>
      </c>
      <c r="B14316" s="1">
        <v>42615</v>
      </c>
      <c r="C14316" t="s">
        <v>11</v>
      </c>
      <c r="D14316">
        <v>3008</v>
      </c>
      <c r="E14316">
        <v>661</v>
      </c>
      <c r="F14316" s="10">
        <v>4</v>
      </c>
      <c r="G14316">
        <f>VLOOKUP(D14316,产品表!$A$2:$F$13,5,FALSE)</f>
        <v>33</v>
      </c>
      <c r="H14316">
        <f>VLOOKUP(D14316,产品表!$A$2:$F$13,6,FALSE)</f>
        <v>41.25</v>
      </c>
      <c r="I14316">
        <f t="shared" si="223"/>
        <v>165</v>
      </c>
    </row>
    <row r="14317" spans="1:9" x14ac:dyDescent="0.25">
      <c r="A14317">
        <v>20014316</v>
      </c>
      <c r="B14317" s="1">
        <v>42615</v>
      </c>
      <c r="C14317" t="s">
        <v>7</v>
      </c>
      <c r="D14317">
        <v>3008</v>
      </c>
      <c r="E14317">
        <v>208</v>
      </c>
      <c r="F14317" s="10">
        <v>1</v>
      </c>
      <c r="G14317">
        <f>VLOOKUP(D14317,产品表!$A$2:$F$13,5,FALSE)</f>
        <v>33</v>
      </c>
      <c r="H14317">
        <f>VLOOKUP(D14317,产品表!$A$2:$F$13,6,FALSE)</f>
        <v>41.25</v>
      </c>
      <c r="I14317">
        <f t="shared" si="223"/>
        <v>41.25</v>
      </c>
    </row>
    <row r="14318" spans="1:9" x14ac:dyDescent="0.25">
      <c r="A14318">
        <v>20014317</v>
      </c>
      <c r="B14318" s="1">
        <v>42615</v>
      </c>
      <c r="C14318" t="s">
        <v>32</v>
      </c>
      <c r="D14318">
        <v>3004</v>
      </c>
      <c r="E14318">
        <v>2767</v>
      </c>
      <c r="F14318" s="10">
        <v>3</v>
      </c>
      <c r="G14318">
        <f>VLOOKUP(D14318,产品表!$A$2:$F$13,5,FALSE)</f>
        <v>35</v>
      </c>
      <c r="H14318">
        <f>VLOOKUP(D14318,产品表!$A$2:$F$13,6,FALSE)</f>
        <v>43.75</v>
      </c>
      <c r="I14318">
        <f t="shared" si="223"/>
        <v>131.25</v>
      </c>
    </row>
    <row r="14319" spans="1:9" x14ac:dyDescent="0.25">
      <c r="A14319">
        <v>20014318</v>
      </c>
      <c r="B14319" s="1">
        <v>42615</v>
      </c>
      <c r="C14319" t="s">
        <v>44</v>
      </c>
      <c r="D14319">
        <v>3005</v>
      </c>
      <c r="E14319">
        <v>3970</v>
      </c>
      <c r="F14319" s="10">
        <v>2</v>
      </c>
      <c r="G14319">
        <f>VLOOKUP(D14319,产品表!$A$2:$F$13,5,FALSE)</f>
        <v>33</v>
      </c>
      <c r="H14319">
        <f>VLOOKUP(D14319,产品表!$A$2:$F$13,6,FALSE)</f>
        <v>41.25</v>
      </c>
      <c r="I14319">
        <f t="shared" si="223"/>
        <v>82.5</v>
      </c>
    </row>
    <row r="14320" spans="1:9" x14ac:dyDescent="0.25">
      <c r="A14320">
        <v>20014319</v>
      </c>
      <c r="B14320" s="1">
        <v>42615</v>
      </c>
      <c r="C14320" t="s">
        <v>26</v>
      </c>
      <c r="D14320">
        <v>3001</v>
      </c>
      <c r="E14320">
        <v>2160</v>
      </c>
      <c r="F14320" s="10">
        <v>2</v>
      </c>
      <c r="G14320">
        <f>VLOOKUP(D14320,产品表!$A$2:$F$13,5,FALSE)</f>
        <v>32</v>
      </c>
      <c r="H14320">
        <f>VLOOKUP(D14320,产品表!$A$2:$F$13,6,FALSE)</f>
        <v>40</v>
      </c>
      <c r="I14320">
        <f t="shared" si="223"/>
        <v>80</v>
      </c>
    </row>
    <row r="14321" spans="1:9" x14ac:dyDescent="0.25">
      <c r="A14321">
        <v>20014320</v>
      </c>
      <c r="B14321" s="1">
        <v>42615</v>
      </c>
      <c r="C14321" t="s">
        <v>26</v>
      </c>
      <c r="D14321">
        <v>3008</v>
      </c>
      <c r="E14321">
        <v>2152</v>
      </c>
      <c r="F14321" s="10">
        <v>1</v>
      </c>
      <c r="G14321">
        <f>VLOOKUP(D14321,产品表!$A$2:$F$13,5,FALSE)</f>
        <v>33</v>
      </c>
      <c r="H14321">
        <f>VLOOKUP(D14321,产品表!$A$2:$F$13,6,FALSE)</f>
        <v>41.25</v>
      </c>
      <c r="I14321">
        <f t="shared" si="223"/>
        <v>41.25</v>
      </c>
    </row>
    <row r="14322" spans="1:9" x14ac:dyDescent="0.25">
      <c r="A14322">
        <v>20014321</v>
      </c>
      <c r="B14322" s="1">
        <v>42615</v>
      </c>
      <c r="C14322" t="s">
        <v>7</v>
      </c>
      <c r="D14322">
        <v>3007</v>
      </c>
      <c r="E14322">
        <v>265</v>
      </c>
      <c r="F14322" s="10">
        <v>2</v>
      </c>
      <c r="G14322">
        <f>VLOOKUP(D14322,产品表!$A$2:$F$13,5,FALSE)</f>
        <v>35</v>
      </c>
      <c r="H14322">
        <f>VLOOKUP(D14322,产品表!$A$2:$F$13,6,FALSE)</f>
        <v>43.75</v>
      </c>
      <c r="I14322">
        <f t="shared" si="223"/>
        <v>87.5</v>
      </c>
    </row>
    <row r="14323" spans="1:9" x14ac:dyDescent="0.25">
      <c r="A14323">
        <v>20014322</v>
      </c>
      <c r="B14323" s="1">
        <v>42615</v>
      </c>
      <c r="C14323" t="s">
        <v>39</v>
      </c>
      <c r="D14323">
        <v>3011</v>
      </c>
      <c r="E14323">
        <v>3408</v>
      </c>
      <c r="F14323" s="10">
        <v>1</v>
      </c>
      <c r="G14323">
        <f>VLOOKUP(D14323,产品表!$A$2:$F$13,5,FALSE)</f>
        <v>34</v>
      </c>
      <c r="H14323">
        <f>VLOOKUP(D14323,产品表!$A$2:$F$13,6,FALSE)</f>
        <v>42.5</v>
      </c>
      <c r="I14323">
        <f t="shared" si="223"/>
        <v>42.5</v>
      </c>
    </row>
    <row r="14324" spans="1:9" x14ac:dyDescent="0.25">
      <c r="A14324">
        <v>20014323</v>
      </c>
      <c r="B14324" s="1">
        <v>42615</v>
      </c>
      <c r="C14324" t="s">
        <v>34</v>
      </c>
      <c r="D14324">
        <v>3010</v>
      </c>
      <c r="E14324">
        <v>2923</v>
      </c>
      <c r="F14324" s="10">
        <v>1</v>
      </c>
      <c r="G14324">
        <f>VLOOKUP(D14324,产品表!$A$2:$F$13,5,FALSE)</f>
        <v>36</v>
      </c>
      <c r="H14324">
        <f>VLOOKUP(D14324,产品表!$A$2:$F$13,6,FALSE)</f>
        <v>45</v>
      </c>
      <c r="I14324">
        <f t="shared" si="223"/>
        <v>45</v>
      </c>
    </row>
    <row r="14325" spans="1:9" x14ac:dyDescent="0.25">
      <c r="A14325">
        <v>20014324</v>
      </c>
      <c r="B14325" s="1">
        <v>42615</v>
      </c>
      <c r="C14325" t="s">
        <v>31</v>
      </c>
      <c r="D14325">
        <v>3004</v>
      </c>
      <c r="E14325">
        <v>2685</v>
      </c>
      <c r="F14325" s="10">
        <v>1</v>
      </c>
      <c r="G14325">
        <f>VLOOKUP(D14325,产品表!$A$2:$F$13,5,FALSE)</f>
        <v>35</v>
      </c>
      <c r="H14325">
        <f>VLOOKUP(D14325,产品表!$A$2:$F$13,6,FALSE)</f>
        <v>43.75</v>
      </c>
      <c r="I14325">
        <f t="shared" si="223"/>
        <v>43.75</v>
      </c>
    </row>
    <row r="14326" spans="1:9" x14ac:dyDescent="0.25">
      <c r="A14326">
        <v>20014325</v>
      </c>
      <c r="B14326" s="1">
        <v>42615</v>
      </c>
      <c r="C14326" t="s">
        <v>25</v>
      </c>
      <c r="D14326">
        <v>3006</v>
      </c>
      <c r="E14326">
        <v>2057</v>
      </c>
      <c r="F14326" s="10">
        <v>4</v>
      </c>
      <c r="G14326">
        <f>VLOOKUP(D14326,产品表!$A$2:$F$13,5,FALSE)</f>
        <v>31</v>
      </c>
      <c r="H14326">
        <f>VLOOKUP(D14326,产品表!$A$2:$F$13,6,FALSE)</f>
        <v>38.75</v>
      </c>
      <c r="I14326">
        <f t="shared" si="223"/>
        <v>155</v>
      </c>
    </row>
    <row r="14327" spans="1:9" x14ac:dyDescent="0.25">
      <c r="A14327">
        <v>20014326</v>
      </c>
      <c r="B14327" s="1">
        <v>42615</v>
      </c>
      <c r="C14327" t="s">
        <v>20</v>
      </c>
      <c r="D14327">
        <v>3005</v>
      </c>
      <c r="E14327">
        <v>1561</v>
      </c>
      <c r="F14327" s="10">
        <v>3</v>
      </c>
      <c r="G14327">
        <f>VLOOKUP(D14327,产品表!$A$2:$F$13,5,FALSE)</f>
        <v>33</v>
      </c>
      <c r="H14327">
        <f>VLOOKUP(D14327,产品表!$A$2:$F$13,6,FALSE)</f>
        <v>41.25</v>
      </c>
      <c r="I14327">
        <f t="shared" si="223"/>
        <v>123.75</v>
      </c>
    </row>
    <row r="14328" spans="1:9" x14ac:dyDescent="0.25">
      <c r="A14328">
        <v>20014327</v>
      </c>
      <c r="B14328" s="1">
        <v>42615</v>
      </c>
      <c r="C14328" t="s">
        <v>10</v>
      </c>
      <c r="D14328">
        <v>3004</v>
      </c>
      <c r="E14328">
        <v>521</v>
      </c>
      <c r="F14328" s="10">
        <v>1</v>
      </c>
      <c r="G14328">
        <f>VLOOKUP(D14328,产品表!$A$2:$F$13,5,FALSE)</f>
        <v>35</v>
      </c>
      <c r="H14328">
        <f>VLOOKUP(D14328,产品表!$A$2:$F$13,6,FALSE)</f>
        <v>43.75</v>
      </c>
      <c r="I14328">
        <f t="shared" si="223"/>
        <v>43.75</v>
      </c>
    </row>
    <row r="14329" spans="1:9" x14ac:dyDescent="0.25">
      <c r="A14329">
        <v>20014328</v>
      </c>
      <c r="B14329" s="1">
        <v>42615</v>
      </c>
      <c r="C14329" t="s">
        <v>19</v>
      </c>
      <c r="D14329">
        <v>3009</v>
      </c>
      <c r="E14329">
        <v>1404</v>
      </c>
      <c r="F14329" s="10">
        <v>4</v>
      </c>
      <c r="G14329">
        <f>VLOOKUP(D14329,产品表!$A$2:$F$13,5,FALSE)</f>
        <v>31</v>
      </c>
      <c r="H14329">
        <f>VLOOKUP(D14329,产品表!$A$2:$F$13,6,FALSE)</f>
        <v>38.75</v>
      </c>
      <c r="I14329">
        <f t="shared" si="223"/>
        <v>155</v>
      </c>
    </row>
    <row r="14330" spans="1:9" x14ac:dyDescent="0.25">
      <c r="A14330">
        <v>20014329</v>
      </c>
      <c r="B14330" s="1">
        <v>42615</v>
      </c>
      <c r="C14330" t="s">
        <v>26</v>
      </c>
      <c r="D14330">
        <v>3007</v>
      </c>
      <c r="E14330">
        <v>2197</v>
      </c>
      <c r="F14330" s="10">
        <v>3</v>
      </c>
      <c r="G14330">
        <f>VLOOKUP(D14330,产品表!$A$2:$F$13,5,FALSE)</f>
        <v>35</v>
      </c>
      <c r="H14330">
        <f>VLOOKUP(D14330,产品表!$A$2:$F$13,6,FALSE)</f>
        <v>43.75</v>
      </c>
      <c r="I14330">
        <f t="shared" si="223"/>
        <v>131.25</v>
      </c>
    </row>
    <row r="14331" spans="1:9" x14ac:dyDescent="0.25">
      <c r="A14331">
        <v>20014330</v>
      </c>
      <c r="B14331" s="1">
        <v>42615</v>
      </c>
      <c r="C14331" t="s">
        <v>25</v>
      </c>
      <c r="D14331">
        <v>3006</v>
      </c>
      <c r="E14331">
        <v>2040</v>
      </c>
      <c r="F14331" s="10">
        <v>3</v>
      </c>
      <c r="G14331">
        <f>VLOOKUP(D14331,产品表!$A$2:$F$13,5,FALSE)</f>
        <v>31</v>
      </c>
      <c r="H14331">
        <f>VLOOKUP(D14331,产品表!$A$2:$F$13,6,FALSE)</f>
        <v>38.75</v>
      </c>
      <c r="I14331">
        <f t="shared" si="223"/>
        <v>116.25</v>
      </c>
    </row>
    <row r="14332" spans="1:9" x14ac:dyDescent="0.25">
      <c r="A14332">
        <v>20014331</v>
      </c>
      <c r="B14332" s="1">
        <v>42615</v>
      </c>
      <c r="C14332" t="s">
        <v>45</v>
      </c>
      <c r="D14332">
        <v>3004</v>
      </c>
      <c r="E14332">
        <v>4010</v>
      </c>
      <c r="F14332" s="10">
        <v>1</v>
      </c>
      <c r="G14332">
        <f>VLOOKUP(D14332,产品表!$A$2:$F$13,5,FALSE)</f>
        <v>35</v>
      </c>
      <c r="H14332">
        <f>VLOOKUP(D14332,产品表!$A$2:$F$13,6,FALSE)</f>
        <v>43.75</v>
      </c>
      <c r="I14332">
        <f t="shared" si="223"/>
        <v>43.75</v>
      </c>
    </row>
    <row r="14333" spans="1:9" x14ac:dyDescent="0.25">
      <c r="A14333">
        <v>20014332</v>
      </c>
      <c r="B14333" s="1">
        <v>42615</v>
      </c>
      <c r="C14333" t="s">
        <v>13</v>
      </c>
      <c r="D14333">
        <v>3006</v>
      </c>
      <c r="E14333">
        <v>834</v>
      </c>
      <c r="F14333" s="10">
        <v>1</v>
      </c>
      <c r="G14333">
        <f>VLOOKUP(D14333,产品表!$A$2:$F$13,5,FALSE)</f>
        <v>31</v>
      </c>
      <c r="H14333">
        <f>VLOOKUP(D14333,产品表!$A$2:$F$13,6,FALSE)</f>
        <v>38.75</v>
      </c>
      <c r="I14333">
        <f t="shared" si="223"/>
        <v>38.75</v>
      </c>
    </row>
    <row r="14334" spans="1:9" x14ac:dyDescent="0.25">
      <c r="A14334">
        <v>20014333</v>
      </c>
      <c r="B14334" s="1">
        <v>42615</v>
      </c>
      <c r="C14334" t="s">
        <v>29</v>
      </c>
      <c r="D14334">
        <v>3005</v>
      </c>
      <c r="E14334">
        <v>2455</v>
      </c>
      <c r="F14334" s="10">
        <v>1</v>
      </c>
      <c r="G14334">
        <f>VLOOKUP(D14334,产品表!$A$2:$F$13,5,FALSE)</f>
        <v>33</v>
      </c>
      <c r="H14334">
        <f>VLOOKUP(D14334,产品表!$A$2:$F$13,6,FALSE)</f>
        <v>41.25</v>
      </c>
      <c r="I14334">
        <f t="shared" si="223"/>
        <v>41.25</v>
      </c>
    </row>
    <row r="14335" spans="1:9" x14ac:dyDescent="0.25">
      <c r="A14335">
        <v>20014334</v>
      </c>
      <c r="B14335" s="1">
        <v>42615</v>
      </c>
      <c r="C14335" t="s">
        <v>31</v>
      </c>
      <c r="D14335">
        <v>3005</v>
      </c>
      <c r="E14335">
        <v>2668</v>
      </c>
      <c r="F14335" s="10">
        <v>1</v>
      </c>
      <c r="G14335">
        <f>VLOOKUP(D14335,产品表!$A$2:$F$13,5,FALSE)</f>
        <v>33</v>
      </c>
      <c r="H14335">
        <f>VLOOKUP(D14335,产品表!$A$2:$F$13,6,FALSE)</f>
        <v>41.25</v>
      </c>
      <c r="I14335">
        <f t="shared" si="223"/>
        <v>41.25</v>
      </c>
    </row>
    <row r="14336" spans="1:9" x14ac:dyDescent="0.25">
      <c r="A14336">
        <v>20014335</v>
      </c>
      <c r="B14336" s="1">
        <v>42615</v>
      </c>
      <c r="C14336" t="s">
        <v>32</v>
      </c>
      <c r="D14336">
        <v>3005</v>
      </c>
      <c r="E14336">
        <v>2730</v>
      </c>
      <c r="F14336" s="10">
        <v>1</v>
      </c>
      <c r="G14336">
        <f>VLOOKUP(D14336,产品表!$A$2:$F$13,5,FALSE)</f>
        <v>33</v>
      </c>
      <c r="H14336">
        <f>VLOOKUP(D14336,产品表!$A$2:$F$13,6,FALSE)</f>
        <v>41.25</v>
      </c>
      <c r="I14336">
        <f t="shared" si="223"/>
        <v>41.25</v>
      </c>
    </row>
    <row r="14337" spans="1:9" x14ac:dyDescent="0.25">
      <c r="A14337">
        <v>20014336</v>
      </c>
      <c r="B14337" s="1">
        <v>42615</v>
      </c>
      <c r="C14337" t="s">
        <v>21</v>
      </c>
      <c r="D14337">
        <v>3004</v>
      </c>
      <c r="E14337">
        <v>1683</v>
      </c>
      <c r="F14337" s="10">
        <v>4</v>
      </c>
      <c r="G14337">
        <f>VLOOKUP(D14337,产品表!$A$2:$F$13,5,FALSE)</f>
        <v>35</v>
      </c>
      <c r="H14337">
        <f>VLOOKUP(D14337,产品表!$A$2:$F$13,6,FALSE)</f>
        <v>43.75</v>
      </c>
      <c r="I14337">
        <f t="shared" si="223"/>
        <v>175</v>
      </c>
    </row>
    <row r="14338" spans="1:9" x14ac:dyDescent="0.25">
      <c r="A14338">
        <v>20014337</v>
      </c>
      <c r="B14338" s="1">
        <v>42615</v>
      </c>
      <c r="C14338" t="s">
        <v>18</v>
      </c>
      <c r="D14338">
        <v>3006</v>
      </c>
      <c r="E14338">
        <v>1321</v>
      </c>
      <c r="F14338" s="10">
        <v>3</v>
      </c>
      <c r="G14338">
        <f>VLOOKUP(D14338,产品表!$A$2:$F$13,5,FALSE)</f>
        <v>31</v>
      </c>
      <c r="H14338">
        <f>VLOOKUP(D14338,产品表!$A$2:$F$13,6,FALSE)</f>
        <v>38.75</v>
      </c>
      <c r="I14338">
        <f t="shared" si="223"/>
        <v>116.25</v>
      </c>
    </row>
    <row r="14339" spans="1:9" x14ac:dyDescent="0.25">
      <c r="A14339">
        <v>20014338</v>
      </c>
      <c r="B14339" s="1">
        <v>42615</v>
      </c>
      <c r="C14339" t="s">
        <v>34</v>
      </c>
      <c r="D14339">
        <v>3010</v>
      </c>
      <c r="E14339">
        <v>2934</v>
      </c>
      <c r="F14339" s="10">
        <v>3</v>
      </c>
      <c r="G14339">
        <f>VLOOKUP(D14339,产品表!$A$2:$F$13,5,FALSE)</f>
        <v>36</v>
      </c>
      <c r="H14339">
        <f>VLOOKUP(D14339,产品表!$A$2:$F$13,6,FALSE)</f>
        <v>45</v>
      </c>
      <c r="I14339">
        <f t="shared" ref="I14339:I14402" si="224">H14339*F14339</f>
        <v>135</v>
      </c>
    </row>
    <row r="14340" spans="1:9" x14ac:dyDescent="0.25">
      <c r="A14340">
        <v>20014339</v>
      </c>
      <c r="B14340" s="1">
        <v>42615</v>
      </c>
      <c r="C14340" t="s">
        <v>21</v>
      </c>
      <c r="D14340">
        <v>3010</v>
      </c>
      <c r="E14340">
        <v>1694</v>
      </c>
      <c r="F14340" s="10">
        <v>1</v>
      </c>
      <c r="G14340">
        <f>VLOOKUP(D14340,产品表!$A$2:$F$13,5,FALSE)</f>
        <v>36</v>
      </c>
      <c r="H14340">
        <f>VLOOKUP(D14340,产品表!$A$2:$F$13,6,FALSE)</f>
        <v>45</v>
      </c>
      <c r="I14340">
        <f t="shared" si="224"/>
        <v>45</v>
      </c>
    </row>
    <row r="14341" spans="1:9" x14ac:dyDescent="0.25">
      <c r="A14341">
        <v>20014340</v>
      </c>
      <c r="B14341" s="1">
        <v>42615</v>
      </c>
      <c r="C14341" t="s">
        <v>23</v>
      </c>
      <c r="D14341">
        <v>3006</v>
      </c>
      <c r="E14341">
        <v>1879</v>
      </c>
      <c r="F14341" s="10">
        <v>3</v>
      </c>
      <c r="G14341">
        <f>VLOOKUP(D14341,产品表!$A$2:$F$13,5,FALSE)</f>
        <v>31</v>
      </c>
      <c r="H14341">
        <f>VLOOKUP(D14341,产品表!$A$2:$F$13,6,FALSE)</f>
        <v>38.75</v>
      </c>
      <c r="I14341">
        <f t="shared" si="224"/>
        <v>116.25</v>
      </c>
    </row>
    <row r="14342" spans="1:9" x14ac:dyDescent="0.25">
      <c r="A14342">
        <v>20014341</v>
      </c>
      <c r="B14342" s="1">
        <v>42615</v>
      </c>
      <c r="C14342" t="s">
        <v>31</v>
      </c>
      <c r="D14342">
        <v>3004</v>
      </c>
      <c r="E14342">
        <v>2657</v>
      </c>
      <c r="F14342" s="10">
        <v>4</v>
      </c>
      <c r="G14342">
        <f>VLOOKUP(D14342,产品表!$A$2:$F$13,5,FALSE)</f>
        <v>35</v>
      </c>
      <c r="H14342">
        <f>VLOOKUP(D14342,产品表!$A$2:$F$13,6,FALSE)</f>
        <v>43.75</v>
      </c>
      <c r="I14342">
        <f t="shared" si="224"/>
        <v>175</v>
      </c>
    </row>
    <row r="14343" spans="1:9" x14ac:dyDescent="0.25">
      <c r="A14343">
        <v>20014342</v>
      </c>
      <c r="B14343" s="1">
        <v>42615</v>
      </c>
      <c r="C14343" t="s">
        <v>17</v>
      </c>
      <c r="D14343">
        <v>3008</v>
      </c>
      <c r="E14343">
        <v>1257</v>
      </c>
      <c r="F14343" s="10">
        <v>1</v>
      </c>
      <c r="G14343">
        <f>VLOOKUP(D14343,产品表!$A$2:$F$13,5,FALSE)</f>
        <v>33</v>
      </c>
      <c r="H14343">
        <f>VLOOKUP(D14343,产品表!$A$2:$F$13,6,FALSE)</f>
        <v>41.25</v>
      </c>
      <c r="I14343">
        <f t="shared" si="224"/>
        <v>41.25</v>
      </c>
    </row>
    <row r="14344" spans="1:9" x14ac:dyDescent="0.25">
      <c r="A14344">
        <v>20014343</v>
      </c>
      <c r="B14344" s="1">
        <v>42615</v>
      </c>
      <c r="C14344" t="s">
        <v>35</v>
      </c>
      <c r="D14344">
        <v>3004</v>
      </c>
      <c r="E14344">
        <v>3099</v>
      </c>
      <c r="F14344" s="10">
        <v>1</v>
      </c>
      <c r="G14344">
        <f>VLOOKUP(D14344,产品表!$A$2:$F$13,5,FALSE)</f>
        <v>35</v>
      </c>
      <c r="H14344">
        <f>VLOOKUP(D14344,产品表!$A$2:$F$13,6,FALSE)</f>
        <v>43.75</v>
      </c>
      <c r="I14344">
        <f t="shared" si="224"/>
        <v>43.75</v>
      </c>
    </row>
    <row r="14345" spans="1:9" x14ac:dyDescent="0.25">
      <c r="A14345">
        <v>20014344</v>
      </c>
      <c r="B14345" s="1">
        <v>42615</v>
      </c>
      <c r="C14345" t="s">
        <v>39</v>
      </c>
      <c r="D14345">
        <v>3006</v>
      </c>
      <c r="E14345">
        <v>3423</v>
      </c>
      <c r="F14345" s="10">
        <v>4</v>
      </c>
      <c r="G14345">
        <f>VLOOKUP(D14345,产品表!$A$2:$F$13,5,FALSE)</f>
        <v>31</v>
      </c>
      <c r="H14345">
        <f>VLOOKUP(D14345,产品表!$A$2:$F$13,6,FALSE)</f>
        <v>38.75</v>
      </c>
      <c r="I14345">
        <f t="shared" si="224"/>
        <v>155</v>
      </c>
    </row>
    <row r="14346" spans="1:9" x14ac:dyDescent="0.25">
      <c r="A14346">
        <v>20014345</v>
      </c>
      <c r="B14346" s="1">
        <v>42615</v>
      </c>
      <c r="C14346" t="s">
        <v>20</v>
      </c>
      <c r="D14346">
        <v>3006</v>
      </c>
      <c r="E14346">
        <v>1525</v>
      </c>
      <c r="F14346" s="10">
        <v>1</v>
      </c>
      <c r="G14346">
        <f>VLOOKUP(D14346,产品表!$A$2:$F$13,5,FALSE)</f>
        <v>31</v>
      </c>
      <c r="H14346">
        <f>VLOOKUP(D14346,产品表!$A$2:$F$13,6,FALSE)</f>
        <v>38.75</v>
      </c>
      <c r="I14346">
        <f t="shared" si="224"/>
        <v>38.75</v>
      </c>
    </row>
    <row r="14347" spans="1:9" x14ac:dyDescent="0.25">
      <c r="A14347">
        <v>20014346</v>
      </c>
      <c r="B14347" s="1">
        <v>42615</v>
      </c>
      <c r="C14347" t="s">
        <v>41</v>
      </c>
      <c r="D14347">
        <v>3004</v>
      </c>
      <c r="E14347">
        <v>3687</v>
      </c>
      <c r="F14347" s="10">
        <v>1</v>
      </c>
      <c r="G14347">
        <f>VLOOKUP(D14347,产品表!$A$2:$F$13,5,FALSE)</f>
        <v>35</v>
      </c>
      <c r="H14347">
        <f>VLOOKUP(D14347,产品表!$A$2:$F$13,6,FALSE)</f>
        <v>43.75</v>
      </c>
      <c r="I14347">
        <f t="shared" si="224"/>
        <v>43.75</v>
      </c>
    </row>
    <row r="14348" spans="1:9" x14ac:dyDescent="0.25">
      <c r="A14348">
        <v>20014347</v>
      </c>
      <c r="B14348" s="1">
        <v>42615</v>
      </c>
      <c r="C14348" t="s">
        <v>15</v>
      </c>
      <c r="D14348">
        <v>3004</v>
      </c>
      <c r="E14348">
        <v>1058</v>
      </c>
      <c r="F14348" s="10">
        <v>4</v>
      </c>
      <c r="G14348">
        <f>VLOOKUP(D14348,产品表!$A$2:$F$13,5,FALSE)</f>
        <v>35</v>
      </c>
      <c r="H14348">
        <f>VLOOKUP(D14348,产品表!$A$2:$F$13,6,FALSE)</f>
        <v>43.75</v>
      </c>
      <c r="I14348">
        <f t="shared" si="224"/>
        <v>175</v>
      </c>
    </row>
    <row r="14349" spans="1:9" x14ac:dyDescent="0.25">
      <c r="A14349">
        <v>20014348</v>
      </c>
      <c r="B14349" s="1">
        <v>42615</v>
      </c>
      <c r="C14349" t="s">
        <v>12</v>
      </c>
      <c r="D14349">
        <v>3006</v>
      </c>
      <c r="E14349">
        <v>718</v>
      </c>
      <c r="F14349" s="10">
        <v>4</v>
      </c>
      <c r="G14349">
        <f>VLOOKUP(D14349,产品表!$A$2:$F$13,5,FALSE)</f>
        <v>31</v>
      </c>
      <c r="H14349">
        <f>VLOOKUP(D14349,产品表!$A$2:$F$13,6,FALSE)</f>
        <v>38.75</v>
      </c>
      <c r="I14349">
        <f t="shared" si="224"/>
        <v>155</v>
      </c>
    </row>
    <row r="14350" spans="1:9" x14ac:dyDescent="0.25">
      <c r="A14350">
        <v>20014349</v>
      </c>
      <c r="B14350" s="1">
        <v>42615</v>
      </c>
      <c r="C14350" t="s">
        <v>27</v>
      </c>
      <c r="D14350">
        <v>3006</v>
      </c>
      <c r="E14350">
        <v>2206</v>
      </c>
      <c r="F14350" s="10">
        <v>1</v>
      </c>
      <c r="G14350">
        <f>VLOOKUP(D14350,产品表!$A$2:$F$13,5,FALSE)</f>
        <v>31</v>
      </c>
      <c r="H14350">
        <f>VLOOKUP(D14350,产品表!$A$2:$F$13,6,FALSE)</f>
        <v>38.75</v>
      </c>
      <c r="I14350">
        <f t="shared" si="224"/>
        <v>38.75</v>
      </c>
    </row>
    <row r="14351" spans="1:9" x14ac:dyDescent="0.25">
      <c r="A14351">
        <v>20014350</v>
      </c>
      <c r="B14351" s="1">
        <v>42615</v>
      </c>
      <c r="C14351" t="s">
        <v>34</v>
      </c>
      <c r="D14351">
        <v>3005</v>
      </c>
      <c r="E14351">
        <v>2963</v>
      </c>
      <c r="F14351" s="10">
        <v>3</v>
      </c>
      <c r="G14351">
        <f>VLOOKUP(D14351,产品表!$A$2:$F$13,5,FALSE)</f>
        <v>33</v>
      </c>
      <c r="H14351">
        <f>VLOOKUP(D14351,产品表!$A$2:$F$13,6,FALSE)</f>
        <v>41.25</v>
      </c>
      <c r="I14351">
        <f t="shared" si="224"/>
        <v>123.75</v>
      </c>
    </row>
    <row r="14352" spans="1:9" x14ac:dyDescent="0.25">
      <c r="A14352">
        <v>20014351</v>
      </c>
      <c r="B14352" s="1">
        <v>42615</v>
      </c>
      <c r="C14352" t="s">
        <v>33</v>
      </c>
      <c r="D14352">
        <v>3005</v>
      </c>
      <c r="E14352">
        <v>2899</v>
      </c>
      <c r="F14352" s="10">
        <v>1</v>
      </c>
      <c r="G14352">
        <f>VLOOKUP(D14352,产品表!$A$2:$F$13,5,FALSE)</f>
        <v>33</v>
      </c>
      <c r="H14352">
        <f>VLOOKUP(D14352,产品表!$A$2:$F$13,6,FALSE)</f>
        <v>41.25</v>
      </c>
      <c r="I14352">
        <f t="shared" si="224"/>
        <v>41.25</v>
      </c>
    </row>
    <row r="14353" spans="1:9" x14ac:dyDescent="0.25">
      <c r="A14353">
        <v>20014352</v>
      </c>
      <c r="B14353" s="1">
        <v>42615</v>
      </c>
      <c r="C14353" t="s">
        <v>9</v>
      </c>
      <c r="D14353">
        <v>3007</v>
      </c>
      <c r="E14353">
        <v>456</v>
      </c>
      <c r="F14353" s="10">
        <v>4</v>
      </c>
      <c r="G14353">
        <f>VLOOKUP(D14353,产品表!$A$2:$F$13,5,FALSE)</f>
        <v>35</v>
      </c>
      <c r="H14353">
        <f>VLOOKUP(D14353,产品表!$A$2:$F$13,6,FALSE)</f>
        <v>43.75</v>
      </c>
      <c r="I14353">
        <f t="shared" si="224"/>
        <v>175</v>
      </c>
    </row>
    <row r="14354" spans="1:9" x14ac:dyDescent="0.25">
      <c r="A14354">
        <v>20014353</v>
      </c>
      <c r="B14354" s="1">
        <v>42615</v>
      </c>
      <c r="C14354" t="s">
        <v>30</v>
      </c>
      <c r="D14354">
        <v>3008</v>
      </c>
      <c r="E14354">
        <v>2552</v>
      </c>
      <c r="F14354" s="10">
        <v>1</v>
      </c>
      <c r="G14354">
        <f>VLOOKUP(D14354,产品表!$A$2:$F$13,5,FALSE)</f>
        <v>33</v>
      </c>
      <c r="H14354">
        <f>VLOOKUP(D14354,产品表!$A$2:$F$13,6,FALSE)</f>
        <v>41.25</v>
      </c>
      <c r="I14354">
        <f t="shared" si="224"/>
        <v>41.25</v>
      </c>
    </row>
    <row r="14355" spans="1:9" x14ac:dyDescent="0.25">
      <c r="A14355">
        <v>20014354</v>
      </c>
      <c r="B14355" s="1">
        <v>42615</v>
      </c>
      <c r="C14355" t="s">
        <v>17</v>
      </c>
      <c r="D14355">
        <v>3009</v>
      </c>
      <c r="E14355">
        <v>1207</v>
      </c>
      <c r="F14355" s="10">
        <v>1</v>
      </c>
      <c r="G14355">
        <f>VLOOKUP(D14355,产品表!$A$2:$F$13,5,FALSE)</f>
        <v>31</v>
      </c>
      <c r="H14355">
        <f>VLOOKUP(D14355,产品表!$A$2:$F$13,6,FALSE)</f>
        <v>38.75</v>
      </c>
      <c r="I14355">
        <f t="shared" si="224"/>
        <v>38.75</v>
      </c>
    </row>
    <row r="14356" spans="1:9" x14ac:dyDescent="0.25">
      <c r="A14356">
        <v>20014355</v>
      </c>
      <c r="B14356" s="1">
        <v>42615</v>
      </c>
      <c r="C14356" t="s">
        <v>26</v>
      </c>
      <c r="D14356">
        <v>3007</v>
      </c>
      <c r="E14356">
        <v>2143</v>
      </c>
      <c r="F14356" s="10">
        <v>1</v>
      </c>
      <c r="G14356">
        <f>VLOOKUP(D14356,产品表!$A$2:$F$13,5,FALSE)</f>
        <v>35</v>
      </c>
      <c r="H14356">
        <f>VLOOKUP(D14356,产品表!$A$2:$F$13,6,FALSE)</f>
        <v>43.75</v>
      </c>
      <c r="I14356">
        <f t="shared" si="224"/>
        <v>43.75</v>
      </c>
    </row>
    <row r="14357" spans="1:9" x14ac:dyDescent="0.25">
      <c r="A14357">
        <v>20014356</v>
      </c>
      <c r="B14357" s="1">
        <v>42615</v>
      </c>
      <c r="C14357" t="s">
        <v>25</v>
      </c>
      <c r="D14357">
        <v>3007</v>
      </c>
      <c r="E14357">
        <v>2029</v>
      </c>
      <c r="F14357" s="10">
        <v>4</v>
      </c>
      <c r="G14357">
        <f>VLOOKUP(D14357,产品表!$A$2:$F$13,5,FALSE)</f>
        <v>35</v>
      </c>
      <c r="H14357">
        <f>VLOOKUP(D14357,产品表!$A$2:$F$13,6,FALSE)</f>
        <v>43.75</v>
      </c>
      <c r="I14357">
        <f t="shared" si="224"/>
        <v>175</v>
      </c>
    </row>
    <row r="14358" spans="1:9" x14ac:dyDescent="0.25">
      <c r="A14358">
        <v>20014357</v>
      </c>
      <c r="B14358" s="1">
        <v>42615</v>
      </c>
      <c r="C14358" t="s">
        <v>23</v>
      </c>
      <c r="D14358">
        <v>3006</v>
      </c>
      <c r="E14358">
        <v>1848</v>
      </c>
      <c r="F14358" s="10">
        <v>3</v>
      </c>
      <c r="G14358">
        <f>VLOOKUP(D14358,产品表!$A$2:$F$13,5,FALSE)</f>
        <v>31</v>
      </c>
      <c r="H14358">
        <f>VLOOKUP(D14358,产品表!$A$2:$F$13,6,FALSE)</f>
        <v>38.75</v>
      </c>
      <c r="I14358">
        <f t="shared" si="224"/>
        <v>116.25</v>
      </c>
    </row>
    <row r="14359" spans="1:9" x14ac:dyDescent="0.25">
      <c r="A14359">
        <v>20014358</v>
      </c>
      <c r="B14359" s="1">
        <v>42615</v>
      </c>
      <c r="C14359" t="s">
        <v>15</v>
      </c>
      <c r="D14359">
        <v>3005</v>
      </c>
      <c r="E14359">
        <v>1031</v>
      </c>
      <c r="F14359" s="10">
        <v>2</v>
      </c>
      <c r="G14359">
        <f>VLOOKUP(D14359,产品表!$A$2:$F$13,5,FALSE)</f>
        <v>33</v>
      </c>
      <c r="H14359">
        <f>VLOOKUP(D14359,产品表!$A$2:$F$13,6,FALSE)</f>
        <v>41.25</v>
      </c>
      <c r="I14359">
        <f t="shared" si="224"/>
        <v>82.5</v>
      </c>
    </row>
    <row r="14360" spans="1:9" x14ac:dyDescent="0.25">
      <c r="A14360">
        <v>20014359</v>
      </c>
      <c r="B14360" s="1">
        <v>42615</v>
      </c>
      <c r="C14360" t="s">
        <v>36</v>
      </c>
      <c r="D14360">
        <v>3001</v>
      </c>
      <c r="E14360">
        <v>3197</v>
      </c>
      <c r="F14360" s="10">
        <v>4</v>
      </c>
      <c r="G14360">
        <f>VLOOKUP(D14360,产品表!$A$2:$F$13,5,FALSE)</f>
        <v>32</v>
      </c>
      <c r="H14360">
        <f>VLOOKUP(D14360,产品表!$A$2:$F$13,6,FALSE)</f>
        <v>40</v>
      </c>
      <c r="I14360">
        <f t="shared" si="224"/>
        <v>160</v>
      </c>
    </row>
    <row r="14361" spans="1:9" x14ac:dyDescent="0.25">
      <c r="A14361">
        <v>20014360</v>
      </c>
      <c r="B14361" s="1">
        <v>42615</v>
      </c>
      <c r="C14361" t="s">
        <v>35</v>
      </c>
      <c r="D14361">
        <v>3004</v>
      </c>
      <c r="E14361">
        <v>3081</v>
      </c>
      <c r="F14361" s="10">
        <v>1</v>
      </c>
      <c r="G14361">
        <f>VLOOKUP(D14361,产品表!$A$2:$F$13,5,FALSE)</f>
        <v>35</v>
      </c>
      <c r="H14361">
        <f>VLOOKUP(D14361,产品表!$A$2:$F$13,6,FALSE)</f>
        <v>43.75</v>
      </c>
      <c r="I14361">
        <f t="shared" si="224"/>
        <v>43.75</v>
      </c>
    </row>
    <row r="14362" spans="1:9" x14ac:dyDescent="0.25">
      <c r="A14362">
        <v>20014361</v>
      </c>
      <c r="B14362" s="1">
        <v>42615</v>
      </c>
      <c r="C14362" t="s">
        <v>38</v>
      </c>
      <c r="D14362">
        <v>3005</v>
      </c>
      <c r="E14362">
        <v>3350</v>
      </c>
      <c r="F14362" s="10">
        <v>1</v>
      </c>
      <c r="G14362">
        <f>VLOOKUP(D14362,产品表!$A$2:$F$13,5,FALSE)</f>
        <v>33</v>
      </c>
      <c r="H14362">
        <f>VLOOKUP(D14362,产品表!$A$2:$F$13,6,FALSE)</f>
        <v>41.25</v>
      </c>
      <c r="I14362">
        <f t="shared" si="224"/>
        <v>41.25</v>
      </c>
    </row>
    <row r="14363" spans="1:9" x14ac:dyDescent="0.25">
      <c r="A14363">
        <v>20014362</v>
      </c>
      <c r="B14363" s="1">
        <v>42615</v>
      </c>
      <c r="C14363" t="s">
        <v>16</v>
      </c>
      <c r="D14363">
        <v>3004</v>
      </c>
      <c r="E14363">
        <v>1198</v>
      </c>
      <c r="F14363" s="10">
        <v>2</v>
      </c>
      <c r="G14363">
        <f>VLOOKUP(D14363,产品表!$A$2:$F$13,5,FALSE)</f>
        <v>35</v>
      </c>
      <c r="H14363">
        <f>VLOOKUP(D14363,产品表!$A$2:$F$13,6,FALSE)</f>
        <v>43.75</v>
      </c>
      <c r="I14363">
        <f t="shared" si="224"/>
        <v>87.5</v>
      </c>
    </row>
    <row r="14364" spans="1:9" x14ac:dyDescent="0.25">
      <c r="A14364">
        <v>20014363</v>
      </c>
      <c r="B14364" s="1">
        <v>42615</v>
      </c>
      <c r="C14364" t="s">
        <v>32</v>
      </c>
      <c r="D14364">
        <v>3004</v>
      </c>
      <c r="E14364">
        <v>2761</v>
      </c>
      <c r="F14364" s="10">
        <v>4</v>
      </c>
      <c r="G14364">
        <f>VLOOKUP(D14364,产品表!$A$2:$F$13,5,FALSE)</f>
        <v>35</v>
      </c>
      <c r="H14364">
        <f>VLOOKUP(D14364,产品表!$A$2:$F$13,6,FALSE)</f>
        <v>43.75</v>
      </c>
      <c r="I14364">
        <f t="shared" si="224"/>
        <v>175</v>
      </c>
    </row>
    <row r="14365" spans="1:9" x14ac:dyDescent="0.25">
      <c r="A14365">
        <v>20014364</v>
      </c>
      <c r="B14365" s="1">
        <v>42615</v>
      </c>
      <c r="C14365" t="s">
        <v>27</v>
      </c>
      <c r="D14365">
        <v>3005</v>
      </c>
      <c r="E14365">
        <v>2295</v>
      </c>
      <c r="F14365" s="10">
        <v>1</v>
      </c>
      <c r="G14365">
        <f>VLOOKUP(D14365,产品表!$A$2:$F$13,5,FALSE)</f>
        <v>33</v>
      </c>
      <c r="H14365">
        <f>VLOOKUP(D14365,产品表!$A$2:$F$13,6,FALSE)</f>
        <v>41.25</v>
      </c>
      <c r="I14365">
        <f t="shared" si="224"/>
        <v>41.25</v>
      </c>
    </row>
    <row r="14366" spans="1:9" x14ac:dyDescent="0.25">
      <c r="A14366">
        <v>20014365</v>
      </c>
      <c r="B14366" s="1">
        <v>42615</v>
      </c>
      <c r="C14366" t="s">
        <v>12</v>
      </c>
      <c r="D14366">
        <v>3004</v>
      </c>
      <c r="E14366">
        <v>714</v>
      </c>
      <c r="F14366" s="10">
        <v>2</v>
      </c>
      <c r="G14366">
        <f>VLOOKUP(D14366,产品表!$A$2:$F$13,5,FALSE)</f>
        <v>35</v>
      </c>
      <c r="H14366">
        <f>VLOOKUP(D14366,产品表!$A$2:$F$13,6,FALSE)</f>
        <v>43.75</v>
      </c>
      <c r="I14366">
        <f t="shared" si="224"/>
        <v>87.5</v>
      </c>
    </row>
    <row r="14367" spans="1:9" x14ac:dyDescent="0.25">
      <c r="A14367">
        <v>20014366</v>
      </c>
      <c r="B14367" s="1">
        <v>42615</v>
      </c>
      <c r="C14367" t="s">
        <v>26</v>
      </c>
      <c r="D14367">
        <v>3005</v>
      </c>
      <c r="E14367">
        <v>2121</v>
      </c>
      <c r="F14367" s="10">
        <v>2</v>
      </c>
      <c r="G14367">
        <f>VLOOKUP(D14367,产品表!$A$2:$F$13,5,FALSE)</f>
        <v>33</v>
      </c>
      <c r="H14367">
        <f>VLOOKUP(D14367,产品表!$A$2:$F$13,6,FALSE)</f>
        <v>41.25</v>
      </c>
      <c r="I14367">
        <f t="shared" si="224"/>
        <v>82.5</v>
      </c>
    </row>
    <row r="14368" spans="1:9" x14ac:dyDescent="0.25">
      <c r="A14368">
        <v>20014367</v>
      </c>
      <c r="B14368" s="1">
        <v>42615</v>
      </c>
      <c r="C14368" t="s">
        <v>34</v>
      </c>
      <c r="D14368">
        <v>3005</v>
      </c>
      <c r="E14368">
        <v>2983</v>
      </c>
      <c r="F14368" s="10">
        <v>2</v>
      </c>
      <c r="G14368">
        <f>VLOOKUP(D14368,产品表!$A$2:$F$13,5,FALSE)</f>
        <v>33</v>
      </c>
      <c r="H14368">
        <f>VLOOKUP(D14368,产品表!$A$2:$F$13,6,FALSE)</f>
        <v>41.25</v>
      </c>
      <c r="I14368">
        <f t="shared" si="224"/>
        <v>82.5</v>
      </c>
    </row>
    <row r="14369" spans="1:9" x14ac:dyDescent="0.25">
      <c r="A14369">
        <v>20014368</v>
      </c>
      <c r="B14369" s="1">
        <v>42615</v>
      </c>
      <c r="C14369" t="s">
        <v>33</v>
      </c>
      <c r="D14369">
        <v>3005</v>
      </c>
      <c r="E14369">
        <v>2867</v>
      </c>
      <c r="F14369" s="10">
        <v>4</v>
      </c>
      <c r="G14369">
        <f>VLOOKUP(D14369,产品表!$A$2:$F$13,5,FALSE)</f>
        <v>33</v>
      </c>
      <c r="H14369">
        <f>VLOOKUP(D14369,产品表!$A$2:$F$13,6,FALSE)</f>
        <v>41.25</v>
      </c>
      <c r="I14369">
        <f t="shared" si="224"/>
        <v>165</v>
      </c>
    </row>
    <row r="14370" spans="1:9" x14ac:dyDescent="0.25">
      <c r="A14370">
        <v>20014369</v>
      </c>
      <c r="B14370" s="1">
        <v>42615</v>
      </c>
      <c r="C14370" t="s">
        <v>43</v>
      </c>
      <c r="D14370">
        <v>3008</v>
      </c>
      <c r="E14370">
        <v>3880</v>
      </c>
      <c r="F14370" s="10">
        <v>1</v>
      </c>
      <c r="G14370">
        <f>VLOOKUP(D14370,产品表!$A$2:$F$13,5,FALSE)</f>
        <v>33</v>
      </c>
      <c r="H14370">
        <f>VLOOKUP(D14370,产品表!$A$2:$F$13,6,FALSE)</f>
        <v>41.25</v>
      </c>
      <c r="I14370">
        <f t="shared" si="224"/>
        <v>41.25</v>
      </c>
    </row>
    <row r="14371" spans="1:9" x14ac:dyDescent="0.25">
      <c r="A14371">
        <v>20014370</v>
      </c>
      <c r="B14371" s="1">
        <v>42615</v>
      </c>
      <c r="C14371" t="s">
        <v>15</v>
      </c>
      <c r="D14371">
        <v>3006</v>
      </c>
      <c r="E14371">
        <v>1024</v>
      </c>
      <c r="F14371" s="10">
        <v>1</v>
      </c>
      <c r="G14371">
        <f>VLOOKUP(D14371,产品表!$A$2:$F$13,5,FALSE)</f>
        <v>31</v>
      </c>
      <c r="H14371">
        <f>VLOOKUP(D14371,产品表!$A$2:$F$13,6,FALSE)</f>
        <v>38.75</v>
      </c>
      <c r="I14371">
        <f t="shared" si="224"/>
        <v>38.75</v>
      </c>
    </row>
    <row r="14372" spans="1:9" x14ac:dyDescent="0.25">
      <c r="A14372">
        <v>20014371</v>
      </c>
      <c r="B14372" s="1">
        <v>42615</v>
      </c>
      <c r="C14372" t="s">
        <v>36</v>
      </c>
      <c r="D14372">
        <v>3006</v>
      </c>
      <c r="E14372">
        <v>3129</v>
      </c>
      <c r="F14372" s="10">
        <v>4</v>
      </c>
      <c r="G14372">
        <f>VLOOKUP(D14372,产品表!$A$2:$F$13,5,FALSE)</f>
        <v>31</v>
      </c>
      <c r="H14372">
        <f>VLOOKUP(D14372,产品表!$A$2:$F$13,6,FALSE)</f>
        <v>38.75</v>
      </c>
      <c r="I14372">
        <f t="shared" si="224"/>
        <v>155</v>
      </c>
    </row>
    <row r="14373" spans="1:9" x14ac:dyDescent="0.25">
      <c r="A14373">
        <v>20014372</v>
      </c>
      <c r="B14373" s="1">
        <v>42615</v>
      </c>
      <c r="C14373" t="s">
        <v>37</v>
      </c>
      <c r="D14373">
        <v>3004</v>
      </c>
      <c r="E14373">
        <v>3278</v>
      </c>
      <c r="F14373" s="10">
        <v>3</v>
      </c>
      <c r="G14373">
        <f>VLOOKUP(D14373,产品表!$A$2:$F$13,5,FALSE)</f>
        <v>35</v>
      </c>
      <c r="H14373">
        <f>VLOOKUP(D14373,产品表!$A$2:$F$13,6,FALSE)</f>
        <v>43.75</v>
      </c>
      <c r="I14373">
        <f t="shared" si="224"/>
        <v>131.25</v>
      </c>
    </row>
    <row r="14374" spans="1:9" x14ac:dyDescent="0.25">
      <c r="A14374">
        <v>20014373</v>
      </c>
      <c r="B14374" s="1">
        <v>42615</v>
      </c>
      <c r="C14374" t="s">
        <v>30</v>
      </c>
      <c r="D14374">
        <v>3004</v>
      </c>
      <c r="E14374">
        <v>2582</v>
      </c>
      <c r="F14374" s="10">
        <v>1</v>
      </c>
      <c r="G14374">
        <f>VLOOKUP(D14374,产品表!$A$2:$F$13,5,FALSE)</f>
        <v>35</v>
      </c>
      <c r="H14374">
        <f>VLOOKUP(D14374,产品表!$A$2:$F$13,6,FALSE)</f>
        <v>43.75</v>
      </c>
      <c r="I14374">
        <f t="shared" si="224"/>
        <v>43.75</v>
      </c>
    </row>
    <row r="14375" spans="1:9" x14ac:dyDescent="0.25">
      <c r="A14375">
        <v>20014374</v>
      </c>
      <c r="B14375" s="1">
        <v>42615</v>
      </c>
      <c r="C14375" t="s">
        <v>19</v>
      </c>
      <c r="D14375">
        <v>3005</v>
      </c>
      <c r="E14375">
        <v>1484</v>
      </c>
      <c r="F14375" s="10">
        <v>3</v>
      </c>
      <c r="G14375">
        <f>VLOOKUP(D14375,产品表!$A$2:$F$13,5,FALSE)</f>
        <v>33</v>
      </c>
      <c r="H14375">
        <f>VLOOKUP(D14375,产品表!$A$2:$F$13,6,FALSE)</f>
        <v>41.25</v>
      </c>
      <c r="I14375">
        <f t="shared" si="224"/>
        <v>123.75</v>
      </c>
    </row>
    <row r="14376" spans="1:9" x14ac:dyDescent="0.25">
      <c r="A14376">
        <v>20014375</v>
      </c>
      <c r="B14376" s="1">
        <v>42615</v>
      </c>
      <c r="C14376" t="s">
        <v>12</v>
      </c>
      <c r="D14376">
        <v>3005</v>
      </c>
      <c r="E14376">
        <v>785</v>
      </c>
      <c r="F14376" s="10">
        <v>4</v>
      </c>
      <c r="G14376">
        <f>VLOOKUP(D14376,产品表!$A$2:$F$13,5,FALSE)</f>
        <v>33</v>
      </c>
      <c r="H14376">
        <f>VLOOKUP(D14376,产品表!$A$2:$F$13,6,FALSE)</f>
        <v>41.25</v>
      </c>
      <c r="I14376">
        <f t="shared" si="224"/>
        <v>165</v>
      </c>
    </row>
    <row r="14377" spans="1:9" x14ac:dyDescent="0.25">
      <c r="A14377">
        <v>20014376</v>
      </c>
      <c r="B14377" s="1">
        <v>42615</v>
      </c>
      <c r="C14377" t="s">
        <v>17</v>
      </c>
      <c r="D14377">
        <v>3006</v>
      </c>
      <c r="E14377">
        <v>1282</v>
      </c>
      <c r="F14377" s="10">
        <v>2</v>
      </c>
      <c r="G14377">
        <f>VLOOKUP(D14377,产品表!$A$2:$F$13,5,FALSE)</f>
        <v>31</v>
      </c>
      <c r="H14377">
        <f>VLOOKUP(D14377,产品表!$A$2:$F$13,6,FALSE)</f>
        <v>38.75</v>
      </c>
      <c r="I14377">
        <f t="shared" si="224"/>
        <v>77.5</v>
      </c>
    </row>
    <row r="14378" spans="1:9" x14ac:dyDescent="0.25">
      <c r="A14378">
        <v>20014377</v>
      </c>
      <c r="B14378" s="1">
        <v>42615</v>
      </c>
      <c r="C14378" t="s">
        <v>17</v>
      </c>
      <c r="D14378">
        <v>3008</v>
      </c>
      <c r="E14378">
        <v>1228</v>
      </c>
      <c r="F14378" s="10">
        <v>4</v>
      </c>
      <c r="G14378">
        <f>VLOOKUP(D14378,产品表!$A$2:$F$13,5,FALSE)</f>
        <v>33</v>
      </c>
      <c r="H14378">
        <f>VLOOKUP(D14378,产品表!$A$2:$F$13,6,FALSE)</f>
        <v>41.25</v>
      </c>
      <c r="I14378">
        <f t="shared" si="224"/>
        <v>165</v>
      </c>
    </row>
    <row r="14379" spans="1:9" x14ac:dyDescent="0.25">
      <c r="A14379">
        <v>20014378</v>
      </c>
      <c r="B14379" s="1">
        <v>42615</v>
      </c>
      <c r="C14379" t="s">
        <v>35</v>
      </c>
      <c r="D14379">
        <v>3005</v>
      </c>
      <c r="E14379">
        <v>3003</v>
      </c>
      <c r="F14379" s="10">
        <v>4</v>
      </c>
      <c r="G14379">
        <f>VLOOKUP(D14379,产品表!$A$2:$F$13,5,FALSE)</f>
        <v>33</v>
      </c>
      <c r="H14379">
        <f>VLOOKUP(D14379,产品表!$A$2:$F$13,6,FALSE)</f>
        <v>41.25</v>
      </c>
      <c r="I14379">
        <f t="shared" si="224"/>
        <v>165</v>
      </c>
    </row>
    <row r="14380" spans="1:9" x14ac:dyDescent="0.25">
      <c r="A14380">
        <v>20014379</v>
      </c>
      <c r="B14380" s="1">
        <v>42615</v>
      </c>
      <c r="C14380" t="s">
        <v>27</v>
      </c>
      <c r="D14380">
        <v>3008</v>
      </c>
      <c r="E14380">
        <v>2232</v>
      </c>
      <c r="F14380" s="10">
        <v>1</v>
      </c>
      <c r="G14380">
        <f>VLOOKUP(D14380,产品表!$A$2:$F$13,5,FALSE)</f>
        <v>33</v>
      </c>
      <c r="H14380">
        <f>VLOOKUP(D14380,产品表!$A$2:$F$13,6,FALSE)</f>
        <v>41.25</v>
      </c>
      <c r="I14380">
        <f t="shared" si="224"/>
        <v>41.25</v>
      </c>
    </row>
    <row r="14381" spans="1:9" x14ac:dyDescent="0.25">
      <c r="A14381">
        <v>20014380</v>
      </c>
      <c r="B14381" s="1">
        <v>42615</v>
      </c>
      <c r="C14381" t="s">
        <v>30</v>
      </c>
      <c r="D14381">
        <v>3005</v>
      </c>
      <c r="E14381">
        <v>2534</v>
      </c>
      <c r="F14381" s="10">
        <v>1</v>
      </c>
      <c r="G14381">
        <f>VLOOKUP(D14381,产品表!$A$2:$F$13,5,FALSE)</f>
        <v>33</v>
      </c>
      <c r="H14381">
        <f>VLOOKUP(D14381,产品表!$A$2:$F$13,6,FALSE)</f>
        <v>41.25</v>
      </c>
      <c r="I14381">
        <f t="shared" si="224"/>
        <v>41.25</v>
      </c>
    </row>
    <row r="14382" spans="1:9" x14ac:dyDescent="0.25">
      <c r="A14382">
        <v>20014381</v>
      </c>
      <c r="B14382" s="1">
        <v>42615</v>
      </c>
      <c r="C14382" t="s">
        <v>11</v>
      </c>
      <c r="D14382">
        <v>3005</v>
      </c>
      <c r="E14382">
        <v>617</v>
      </c>
      <c r="F14382" s="10">
        <v>1</v>
      </c>
      <c r="G14382">
        <f>VLOOKUP(D14382,产品表!$A$2:$F$13,5,FALSE)</f>
        <v>33</v>
      </c>
      <c r="H14382">
        <f>VLOOKUP(D14382,产品表!$A$2:$F$13,6,FALSE)</f>
        <v>41.25</v>
      </c>
      <c r="I14382">
        <f t="shared" si="224"/>
        <v>41.25</v>
      </c>
    </row>
    <row r="14383" spans="1:9" x14ac:dyDescent="0.25">
      <c r="A14383">
        <v>20014382</v>
      </c>
      <c r="B14383" s="1">
        <v>42615</v>
      </c>
      <c r="C14383" t="s">
        <v>30</v>
      </c>
      <c r="D14383">
        <v>3004</v>
      </c>
      <c r="E14383">
        <v>2541</v>
      </c>
      <c r="F14383" s="10">
        <v>3</v>
      </c>
      <c r="G14383">
        <f>VLOOKUP(D14383,产品表!$A$2:$F$13,5,FALSE)</f>
        <v>35</v>
      </c>
      <c r="H14383">
        <f>VLOOKUP(D14383,产品表!$A$2:$F$13,6,FALSE)</f>
        <v>43.75</v>
      </c>
      <c r="I14383">
        <f t="shared" si="224"/>
        <v>131.25</v>
      </c>
    </row>
    <row r="14384" spans="1:9" x14ac:dyDescent="0.25">
      <c r="A14384">
        <v>20014383</v>
      </c>
      <c r="B14384" s="1">
        <v>42615</v>
      </c>
      <c r="C14384" t="s">
        <v>18</v>
      </c>
      <c r="D14384">
        <v>3005</v>
      </c>
      <c r="E14384">
        <v>1391</v>
      </c>
      <c r="F14384" s="10">
        <v>1</v>
      </c>
      <c r="G14384">
        <f>VLOOKUP(D14384,产品表!$A$2:$F$13,5,FALSE)</f>
        <v>33</v>
      </c>
      <c r="H14384">
        <f>VLOOKUP(D14384,产品表!$A$2:$F$13,6,FALSE)</f>
        <v>41.25</v>
      </c>
      <c r="I14384">
        <f t="shared" si="224"/>
        <v>41.25</v>
      </c>
    </row>
    <row r="14385" spans="1:9" x14ac:dyDescent="0.25">
      <c r="A14385">
        <v>20014384</v>
      </c>
      <c r="B14385" s="1">
        <v>42615</v>
      </c>
      <c r="C14385" t="s">
        <v>32</v>
      </c>
      <c r="D14385">
        <v>3005</v>
      </c>
      <c r="E14385">
        <v>2722</v>
      </c>
      <c r="F14385" s="10">
        <v>1</v>
      </c>
      <c r="G14385">
        <f>VLOOKUP(D14385,产品表!$A$2:$F$13,5,FALSE)</f>
        <v>33</v>
      </c>
      <c r="H14385">
        <f>VLOOKUP(D14385,产品表!$A$2:$F$13,6,FALSE)</f>
        <v>41.25</v>
      </c>
      <c r="I14385">
        <f t="shared" si="224"/>
        <v>41.25</v>
      </c>
    </row>
    <row r="14386" spans="1:9" x14ac:dyDescent="0.25">
      <c r="A14386">
        <v>20014385</v>
      </c>
      <c r="B14386" s="1">
        <v>42615</v>
      </c>
      <c r="C14386" t="s">
        <v>12</v>
      </c>
      <c r="D14386">
        <v>3008</v>
      </c>
      <c r="E14386">
        <v>724</v>
      </c>
      <c r="F14386" s="10">
        <v>3</v>
      </c>
      <c r="G14386">
        <f>VLOOKUP(D14386,产品表!$A$2:$F$13,5,FALSE)</f>
        <v>33</v>
      </c>
      <c r="H14386">
        <f>VLOOKUP(D14386,产品表!$A$2:$F$13,6,FALSE)</f>
        <v>41.25</v>
      </c>
      <c r="I14386">
        <f t="shared" si="224"/>
        <v>123.75</v>
      </c>
    </row>
    <row r="14387" spans="1:9" x14ac:dyDescent="0.25">
      <c r="A14387">
        <v>20014386</v>
      </c>
      <c r="B14387" s="1">
        <v>42615</v>
      </c>
      <c r="C14387" t="s">
        <v>35</v>
      </c>
      <c r="D14387">
        <v>3006</v>
      </c>
      <c r="E14387">
        <v>3087</v>
      </c>
      <c r="F14387" s="10">
        <v>2</v>
      </c>
      <c r="G14387">
        <f>VLOOKUP(D14387,产品表!$A$2:$F$13,5,FALSE)</f>
        <v>31</v>
      </c>
      <c r="H14387">
        <f>VLOOKUP(D14387,产品表!$A$2:$F$13,6,FALSE)</f>
        <v>38.75</v>
      </c>
      <c r="I14387">
        <f t="shared" si="224"/>
        <v>77.5</v>
      </c>
    </row>
    <row r="14388" spans="1:9" x14ac:dyDescent="0.25">
      <c r="A14388">
        <v>20014387</v>
      </c>
      <c r="B14388" s="1">
        <v>42615</v>
      </c>
      <c r="C14388" t="s">
        <v>15</v>
      </c>
      <c r="D14388">
        <v>3007</v>
      </c>
      <c r="E14388">
        <v>1066</v>
      </c>
      <c r="F14388" s="10">
        <v>4</v>
      </c>
      <c r="G14388">
        <f>VLOOKUP(D14388,产品表!$A$2:$F$13,5,FALSE)</f>
        <v>35</v>
      </c>
      <c r="H14388">
        <f>VLOOKUP(D14388,产品表!$A$2:$F$13,6,FALSE)</f>
        <v>43.75</v>
      </c>
      <c r="I14388">
        <f t="shared" si="224"/>
        <v>175</v>
      </c>
    </row>
    <row r="14389" spans="1:9" x14ac:dyDescent="0.25">
      <c r="A14389">
        <v>20014388</v>
      </c>
      <c r="B14389" s="1">
        <v>42615</v>
      </c>
      <c r="C14389" t="s">
        <v>16</v>
      </c>
      <c r="D14389">
        <v>3005</v>
      </c>
      <c r="E14389">
        <v>1156</v>
      </c>
      <c r="F14389" s="10">
        <v>4</v>
      </c>
      <c r="G14389">
        <f>VLOOKUP(D14389,产品表!$A$2:$F$13,5,FALSE)</f>
        <v>33</v>
      </c>
      <c r="H14389">
        <f>VLOOKUP(D14389,产品表!$A$2:$F$13,6,FALSE)</f>
        <v>41.25</v>
      </c>
      <c r="I14389">
        <f t="shared" si="224"/>
        <v>165</v>
      </c>
    </row>
    <row r="14390" spans="1:9" x14ac:dyDescent="0.25">
      <c r="A14390">
        <v>20014389</v>
      </c>
      <c r="B14390" s="1">
        <v>42615</v>
      </c>
      <c r="C14390" t="s">
        <v>17</v>
      </c>
      <c r="D14390">
        <v>3005</v>
      </c>
      <c r="E14390">
        <v>1284</v>
      </c>
      <c r="F14390" s="10">
        <v>3</v>
      </c>
      <c r="G14390">
        <f>VLOOKUP(D14390,产品表!$A$2:$F$13,5,FALSE)</f>
        <v>33</v>
      </c>
      <c r="H14390">
        <f>VLOOKUP(D14390,产品表!$A$2:$F$13,6,FALSE)</f>
        <v>41.25</v>
      </c>
      <c r="I14390">
        <f t="shared" si="224"/>
        <v>123.75</v>
      </c>
    </row>
    <row r="14391" spans="1:9" x14ac:dyDescent="0.25">
      <c r="A14391">
        <v>20014390</v>
      </c>
      <c r="B14391" s="1">
        <v>42615</v>
      </c>
      <c r="C14391" t="s">
        <v>18</v>
      </c>
      <c r="D14391">
        <v>3006</v>
      </c>
      <c r="E14391">
        <v>1373</v>
      </c>
      <c r="F14391" s="10">
        <v>1</v>
      </c>
      <c r="G14391">
        <f>VLOOKUP(D14391,产品表!$A$2:$F$13,5,FALSE)</f>
        <v>31</v>
      </c>
      <c r="H14391">
        <f>VLOOKUP(D14391,产品表!$A$2:$F$13,6,FALSE)</f>
        <v>38.75</v>
      </c>
      <c r="I14391">
        <f t="shared" si="224"/>
        <v>38.75</v>
      </c>
    </row>
    <row r="14392" spans="1:9" x14ac:dyDescent="0.25">
      <c r="A14392">
        <v>20014391</v>
      </c>
      <c r="B14392" s="1">
        <v>42615</v>
      </c>
      <c r="C14392" t="s">
        <v>32</v>
      </c>
      <c r="D14392">
        <v>3006</v>
      </c>
      <c r="E14392">
        <v>2739</v>
      </c>
      <c r="F14392" s="10">
        <v>3</v>
      </c>
      <c r="G14392">
        <f>VLOOKUP(D14392,产品表!$A$2:$F$13,5,FALSE)</f>
        <v>31</v>
      </c>
      <c r="H14392">
        <f>VLOOKUP(D14392,产品表!$A$2:$F$13,6,FALSE)</f>
        <v>38.75</v>
      </c>
      <c r="I14392">
        <f t="shared" si="224"/>
        <v>116.25</v>
      </c>
    </row>
    <row r="14393" spans="1:9" x14ac:dyDescent="0.25">
      <c r="A14393">
        <v>20014392</v>
      </c>
      <c r="B14393" s="1">
        <v>42615</v>
      </c>
      <c r="C14393" t="s">
        <v>26</v>
      </c>
      <c r="D14393">
        <v>3004</v>
      </c>
      <c r="E14393">
        <v>2109</v>
      </c>
      <c r="F14393" s="10">
        <v>3</v>
      </c>
      <c r="G14393">
        <f>VLOOKUP(D14393,产品表!$A$2:$F$13,5,FALSE)</f>
        <v>35</v>
      </c>
      <c r="H14393">
        <f>VLOOKUP(D14393,产品表!$A$2:$F$13,6,FALSE)</f>
        <v>43.75</v>
      </c>
      <c r="I14393">
        <f t="shared" si="224"/>
        <v>131.25</v>
      </c>
    </row>
    <row r="14394" spans="1:9" x14ac:dyDescent="0.25">
      <c r="A14394">
        <v>20014393</v>
      </c>
      <c r="B14394" s="1">
        <v>42615</v>
      </c>
      <c r="C14394" t="s">
        <v>12</v>
      </c>
      <c r="D14394">
        <v>3005</v>
      </c>
      <c r="E14394">
        <v>782</v>
      </c>
      <c r="F14394" s="10">
        <v>2</v>
      </c>
      <c r="G14394">
        <f>VLOOKUP(D14394,产品表!$A$2:$F$13,5,FALSE)</f>
        <v>33</v>
      </c>
      <c r="H14394">
        <f>VLOOKUP(D14394,产品表!$A$2:$F$13,6,FALSE)</f>
        <v>41.25</v>
      </c>
      <c r="I14394">
        <f t="shared" si="224"/>
        <v>82.5</v>
      </c>
    </row>
    <row r="14395" spans="1:9" x14ac:dyDescent="0.25">
      <c r="A14395">
        <v>20014394</v>
      </c>
      <c r="B14395" s="1">
        <v>42615</v>
      </c>
      <c r="C14395" t="s">
        <v>25</v>
      </c>
      <c r="D14395">
        <v>3007</v>
      </c>
      <c r="E14395">
        <v>2087</v>
      </c>
      <c r="F14395" s="10">
        <v>1</v>
      </c>
      <c r="G14395">
        <f>VLOOKUP(D14395,产品表!$A$2:$F$13,5,FALSE)</f>
        <v>35</v>
      </c>
      <c r="H14395">
        <f>VLOOKUP(D14395,产品表!$A$2:$F$13,6,FALSE)</f>
        <v>43.75</v>
      </c>
      <c r="I14395">
        <f t="shared" si="224"/>
        <v>43.75</v>
      </c>
    </row>
    <row r="14396" spans="1:9" x14ac:dyDescent="0.25">
      <c r="A14396">
        <v>20014395</v>
      </c>
      <c r="B14396" s="1">
        <v>42615</v>
      </c>
      <c r="C14396" t="s">
        <v>41</v>
      </c>
      <c r="D14396">
        <v>3008</v>
      </c>
      <c r="E14396">
        <v>3606</v>
      </c>
      <c r="F14396" s="10">
        <v>1</v>
      </c>
      <c r="G14396">
        <f>VLOOKUP(D14396,产品表!$A$2:$F$13,5,FALSE)</f>
        <v>33</v>
      </c>
      <c r="H14396">
        <f>VLOOKUP(D14396,产品表!$A$2:$F$13,6,FALSE)</f>
        <v>41.25</v>
      </c>
      <c r="I14396">
        <f t="shared" si="224"/>
        <v>41.25</v>
      </c>
    </row>
    <row r="14397" spans="1:9" x14ac:dyDescent="0.25">
      <c r="A14397">
        <v>20014396</v>
      </c>
      <c r="B14397" s="1">
        <v>42615</v>
      </c>
      <c r="C14397" t="s">
        <v>13</v>
      </c>
      <c r="D14397">
        <v>3007</v>
      </c>
      <c r="E14397">
        <v>892</v>
      </c>
      <c r="F14397" s="10">
        <v>1</v>
      </c>
      <c r="G14397">
        <f>VLOOKUP(D14397,产品表!$A$2:$F$13,5,FALSE)</f>
        <v>35</v>
      </c>
      <c r="H14397">
        <f>VLOOKUP(D14397,产品表!$A$2:$F$13,6,FALSE)</f>
        <v>43.75</v>
      </c>
      <c r="I14397">
        <f t="shared" si="224"/>
        <v>43.75</v>
      </c>
    </row>
    <row r="14398" spans="1:9" x14ac:dyDescent="0.25">
      <c r="A14398">
        <v>20014397</v>
      </c>
      <c r="B14398" s="1">
        <v>42615</v>
      </c>
      <c r="C14398" t="s">
        <v>15</v>
      </c>
      <c r="D14398">
        <v>3008</v>
      </c>
      <c r="E14398">
        <v>1098</v>
      </c>
      <c r="F14398" s="10">
        <v>1</v>
      </c>
      <c r="G14398">
        <f>VLOOKUP(D14398,产品表!$A$2:$F$13,5,FALSE)</f>
        <v>33</v>
      </c>
      <c r="H14398">
        <f>VLOOKUP(D14398,产品表!$A$2:$F$13,6,FALSE)</f>
        <v>41.25</v>
      </c>
      <c r="I14398">
        <f t="shared" si="224"/>
        <v>41.25</v>
      </c>
    </row>
    <row r="14399" spans="1:9" x14ac:dyDescent="0.25">
      <c r="A14399">
        <v>20014398</v>
      </c>
      <c r="B14399" s="1">
        <v>42615</v>
      </c>
      <c r="C14399" t="s">
        <v>17</v>
      </c>
      <c r="D14399">
        <v>3002</v>
      </c>
      <c r="E14399">
        <v>1298</v>
      </c>
      <c r="F14399" s="10">
        <v>4</v>
      </c>
      <c r="G14399">
        <f>VLOOKUP(D14399,产品表!$A$2:$F$13,5,FALSE)</f>
        <v>29</v>
      </c>
      <c r="H14399">
        <f>VLOOKUP(D14399,产品表!$A$2:$F$13,6,FALSE)</f>
        <v>36.25</v>
      </c>
      <c r="I14399">
        <f t="shared" si="224"/>
        <v>145</v>
      </c>
    </row>
    <row r="14400" spans="1:9" x14ac:dyDescent="0.25">
      <c r="A14400">
        <v>20014399</v>
      </c>
      <c r="B14400" s="1">
        <v>42615</v>
      </c>
      <c r="C14400" t="s">
        <v>21</v>
      </c>
      <c r="D14400">
        <v>3006</v>
      </c>
      <c r="E14400">
        <v>1627</v>
      </c>
      <c r="F14400" s="10">
        <v>1</v>
      </c>
      <c r="G14400">
        <f>VLOOKUP(D14400,产品表!$A$2:$F$13,5,FALSE)</f>
        <v>31</v>
      </c>
      <c r="H14400">
        <f>VLOOKUP(D14400,产品表!$A$2:$F$13,6,FALSE)</f>
        <v>38.75</v>
      </c>
      <c r="I14400">
        <f t="shared" si="224"/>
        <v>38.75</v>
      </c>
    </row>
    <row r="14401" spans="1:9" x14ac:dyDescent="0.25">
      <c r="A14401">
        <v>20014400</v>
      </c>
      <c r="B14401" s="1">
        <v>42615</v>
      </c>
      <c r="C14401" t="s">
        <v>33</v>
      </c>
      <c r="D14401">
        <v>3005</v>
      </c>
      <c r="E14401">
        <v>2849</v>
      </c>
      <c r="F14401" s="10">
        <v>3</v>
      </c>
      <c r="G14401">
        <f>VLOOKUP(D14401,产品表!$A$2:$F$13,5,FALSE)</f>
        <v>33</v>
      </c>
      <c r="H14401">
        <f>VLOOKUP(D14401,产品表!$A$2:$F$13,6,FALSE)</f>
        <v>41.25</v>
      </c>
      <c r="I14401">
        <f t="shared" si="224"/>
        <v>123.75</v>
      </c>
    </row>
    <row r="14402" spans="1:9" x14ac:dyDescent="0.25">
      <c r="A14402">
        <v>20014401</v>
      </c>
      <c r="B14402" s="1">
        <v>42615</v>
      </c>
      <c r="C14402" t="s">
        <v>6</v>
      </c>
      <c r="D14402">
        <v>3008</v>
      </c>
      <c r="E14402">
        <v>185</v>
      </c>
      <c r="F14402" s="10">
        <v>1</v>
      </c>
      <c r="G14402">
        <f>VLOOKUP(D14402,产品表!$A$2:$F$13,5,FALSE)</f>
        <v>33</v>
      </c>
      <c r="H14402">
        <f>VLOOKUP(D14402,产品表!$A$2:$F$13,6,FALSE)</f>
        <v>41.25</v>
      </c>
      <c r="I14402">
        <f t="shared" si="224"/>
        <v>41.25</v>
      </c>
    </row>
    <row r="14403" spans="1:9" x14ac:dyDescent="0.25">
      <c r="A14403">
        <v>20014402</v>
      </c>
      <c r="B14403" s="1">
        <v>42615</v>
      </c>
      <c r="C14403" t="s">
        <v>26</v>
      </c>
      <c r="D14403">
        <v>3005</v>
      </c>
      <c r="E14403">
        <v>2113</v>
      </c>
      <c r="F14403" s="10">
        <v>1</v>
      </c>
      <c r="G14403">
        <f>VLOOKUP(D14403,产品表!$A$2:$F$13,5,FALSE)</f>
        <v>33</v>
      </c>
      <c r="H14403">
        <f>VLOOKUP(D14403,产品表!$A$2:$F$13,6,FALSE)</f>
        <v>41.25</v>
      </c>
      <c r="I14403">
        <f t="shared" ref="I14403:I14466" si="225">H14403*F14403</f>
        <v>41.25</v>
      </c>
    </row>
    <row r="14404" spans="1:9" x14ac:dyDescent="0.25">
      <c r="A14404">
        <v>20014403</v>
      </c>
      <c r="B14404" s="1">
        <v>42615</v>
      </c>
      <c r="C14404" t="s">
        <v>33</v>
      </c>
      <c r="D14404">
        <v>3004</v>
      </c>
      <c r="E14404">
        <v>2868</v>
      </c>
      <c r="F14404" s="10">
        <v>1</v>
      </c>
      <c r="G14404">
        <f>VLOOKUP(D14404,产品表!$A$2:$F$13,5,FALSE)</f>
        <v>35</v>
      </c>
      <c r="H14404">
        <f>VLOOKUP(D14404,产品表!$A$2:$F$13,6,FALSE)</f>
        <v>43.75</v>
      </c>
      <c r="I14404">
        <f t="shared" si="225"/>
        <v>43.75</v>
      </c>
    </row>
    <row r="14405" spans="1:9" x14ac:dyDescent="0.25">
      <c r="A14405">
        <v>20014404</v>
      </c>
      <c r="B14405" s="1">
        <v>42615</v>
      </c>
      <c r="C14405" t="s">
        <v>27</v>
      </c>
      <c r="D14405">
        <v>3005</v>
      </c>
      <c r="E14405">
        <v>2264</v>
      </c>
      <c r="F14405" s="10">
        <v>4</v>
      </c>
      <c r="G14405">
        <f>VLOOKUP(D14405,产品表!$A$2:$F$13,5,FALSE)</f>
        <v>33</v>
      </c>
      <c r="H14405">
        <f>VLOOKUP(D14405,产品表!$A$2:$F$13,6,FALSE)</f>
        <v>41.25</v>
      </c>
      <c r="I14405">
        <f t="shared" si="225"/>
        <v>165</v>
      </c>
    </row>
    <row r="14406" spans="1:9" x14ac:dyDescent="0.25">
      <c r="A14406">
        <v>20014405</v>
      </c>
      <c r="B14406" s="1">
        <v>42615</v>
      </c>
      <c r="C14406" t="s">
        <v>32</v>
      </c>
      <c r="D14406">
        <v>3005</v>
      </c>
      <c r="E14406">
        <v>2712</v>
      </c>
      <c r="F14406" s="10">
        <v>1</v>
      </c>
      <c r="G14406">
        <f>VLOOKUP(D14406,产品表!$A$2:$F$13,5,FALSE)</f>
        <v>33</v>
      </c>
      <c r="H14406">
        <f>VLOOKUP(D14406,产品表!$A$2:$F$13,6,FALSE)</f>
        <v>41.25</v>
      </c>
      <c r="I14406">
        <f t="shared" si="225"/>
        <v>41.25</v>
      </c>
    </row>
    <row r="14407" spans="1:9" x14ac:dyDescent="0.25">
      <c r="A14407">
        <v>20014406</v>
      </c>
      <c r="B14407" s="1">
        <v>42615</v>
      </c>
      <c r="C14407" t="s">
        <v>17</v>
      </c>
      <c r="D14407">
        <v>3008</v>
      </c>
      <c r="E14407">
        <v>1234</v>
      </c>
      <c r="F14407" s="10">
        <v>3</v>
      </c>
      <c r="G14407">
        <f>VLOOKUP(D14407,产品表!$A$2:$F$13,5,FALSE)</f>
        <v>33</v>
      </c>
      <c r="H14407">
        <f>VLOOKUP(D14407,产品表!$A$2:$F$13,6,FALSE)</f>
        <v>41.25</v>
      </c>
      <c r="I14407">
        <f t="shared" si="225"/>
        <v>123.75</v>
      </c>
    </row>
    <row r="14408" spans="1:9" x14ac:dyDescent="0.25">
      <c r="A14408">
        <v>20014407</v>
      </c>
      <c r="B14408" s="1">
        <v>42615</v>
      </c>
      <c r="C14408" t="s">
        <v>38</v>
      </c>
      <c r="D14408">
        <v>3006</v>
      </c>
      <c r="E14408">
        <v>3370</v>
      </c>
      <c r="F14408" s="10">
        <v>1</v>
      </c>
      <c r="G14408">
        <f>VLOOKUP(D14408,产品表!$A$2:$F$13,5,FALSE)</f>
        <v>31</v>
      </c>
      <c r="H14408">
        <f>VLOOKUP(D14408,产品表!$A$2:$F$13,6,FALSE)</f>
        <v>38.75</v>
      </c>
      <c r="I14408">
        <f t="shared" si="225"/>
        <v>38.75</v>
      </c>
    </row>
    <row r="14409" spans="1:9" x14ac:dyDescent="0.25">
      <c r="A14409">
        <v>20014408</v>
      </c>
      <c r="B14409" s="1">
        <v>42615</v>
      </c>
      <c r="C14409" t="s">
        <v>38</v>
      </c>
      <c r="D14409">
        <v>3005</v>
      </c>
      <c r="E14409">
        <v>3303</v>
      </c>
      <c r="F14409" s="10">
        <v>3</v>
      </c>
      <c r="G14409">
        <f>VLOOKUP(D14409,产品表!$A$2:$F$13,5,FALSE)</f>
        <v>33</v>
      </c>
      <c r="H14409">
        <f>VLOOKUP(D14409,产品表!$A$2:$F$13,6,FALSE)</f>
        <v>41.25</v>
      </c>
      <c r="I14409">
        <f t="shared" si="225"/>
        <v>123.75</v>
      </c>
    </row>
    <row r="14410" spans="1:9" x14ac:dyDescent="0.25">
      <c r="A14410">
        <v>20014409</v>
      </c>
      <c r="B14410" s="1">
        <v>42615</v>
      </c>
      <c r="C14410" t="s">
        <v>17</v>
      </c>
      <c r="D14410">
        <v>3007</v>
      </c>
      <c r="E14410">
        <v>1288</v>
      </c>
      <c r="F14410" s="10">
        <v>2</v>
      </c>
      <c r="G14410">
        <f>VLOOKUP(D14410,产品表!$A$2:$F$13,5,FALSE)</f>
        <v>35</v>
      </c>
      <c r="H14410">
        <f>VLOOKUP(D14410,产品表!$A$2:$F$13,6,FALSE)</f>
        <v>43.75</v>
      </c>
      <c r="I14410">
        <f t="shared" si="225"/>
        <v>87.5</v>
      </c>
    </row>
    <row r="14411" spans="1:9" x14ac:dyDescent="0.25">
      <c r="A14411">
        <v>20014410</v>
      </c>
      <c r="B14411" s="1">
        <v>42615</v>
      </c>
      <c r="C14411" t="s">
        <v>25</v>
      </c>
      <c r="D14411">
        <v>3005</v>
      </c>
      <c r="E14411">
        <v>2025</v>
      </c>
      <c r="F14411" s="10">
        <v>3</v>
      </c>
      <c r="G14411">
        <f>VLOOKUP(D14411,产品表!$A$2:$F$13,5,FALSE)</f>
        <v>33</v>
      </c>
      <c r="H14411">
        <f>VLOOKUP(D14411,产品表!$A$2:$F$13,6,FALSE)</f>
        <v>41.25</v>
      </c>
      <c r="I14411">
        <f t="shared" si="225"/>
        <v>123.75</v>
      </c>
    </row>
    <row r="14412" spans="1:9" x14ac:dyDescent="0.25">
      <c r="A14412">
        <v>20014411</v>
      </c>
      <c r="B14412" s="1">
        <v>42615</v>
      </c>
      <c r="C14412" t="s">
        <v>18</v>
      </c>
      <c r="D14412">
        <v>3006</v>
      </c>
      <c r="E14412">
        <v>1322</v>
      </c>
      <c r="F14412" s="10">
        <v>1</v>
      </c>
      <c r="G14412">
        <f>VLOOKUP(D14412,产品表!$A$2:$F$13,5,FALSE)</f>
        <v>31</v>
      </c>
      <c r="H14412">
        <f>VLOOKUP(D14412,产品表!$A$2:$F$13,6,FALSE)</f>
        <v>38.75</v>
      </c>
      <c r="I14412">
        <f t="shared" si="225"/>
        <v>38.75</v>
      </c>
    </row>
    <row r="14413" spans="1:9" x14ac:dyDescent="0.25">
      <c r="A14413">
        <v>20014412</v>
      </c>
      <c r="B14413" s="1">
        <v>42615</v>
      </c>
      <c r="C14413" t="s">
        <v>25</v>
      </c>
      <c r="D14413">
        <v>3008</v>
      </c>
      <c r="E14413">
        <v>2022</v>
      </c>
      <c r="F14413" s="10">
        <v>2</v>
      </c>
      <c r="G14413">
        <f>VLOOKUP(D14413,产品表!$A$2:$F$13,5,FALSE)</f>
        <v>33</v>
      </c>
      <c r="H14413">
        <f>VLOOKUP(D14413,产品表!$A$2:$F$13,6,FALSE)</f>
        <v>41.25</v>
      </c>
      <c r="I14413">
        <f t="shared" si="225"/>
        <v>82.5</v>
      </c>
    </row>
    <row r="14414" spans="1:9" x14ac:dyDescent="0.25">
      <c r="A14414">
        <v>20014413</v>
      </c>
      <c r="B14414" s="1">
        <v>42615</v>
      </c>
      <c r="C14414" t="s">
        <v>41</v>
      </c>
      <c r="D14414">
        <v>3008</v>
      </c>
      <c r="E14414">
        <v>3686</v>
      </c>
      <c r="F14414" s="10">
        <v>4</v>
      </c>
      <c r="G14414">
        <f>VLOOKUP(D14414,产品表!$A$2:$F$13,5,FALSE)</f>
        <v>33</v>
      </c>
      <c r="H14414">
        <f>VLOOKUP(D14414,产品表!$A$2:$F$13,6,FALSE)</f>
        <v>41.25</v>
      </c>
      <c r="I14414">
        <f t="shared" si="225"/>
        <v>165</v>
      </c>
    </row>
    <row r="14415" spans="1:9" x14ac:dyDescent="0.25">
      <c r="A14415">
        <v>20014414</v>
      </c>
      <c r="B14415" s="1">
        <v>42615</v>
      </c>
      <c r="C14415" t="s">
        <v>41</v>
      </c>
      <c r="D14415">
        <v>3008</v>
      </c>
      <c r="E14415">
        <v>3646</v>
      </c>
      <c r="F14415" s="10">
        <v>1</v>
      </c>
      <c r="G14415">
        <f>VLOOKUP(D14415,产品表!$A$2:$F$13,5,FALSE)</f>
        <v>33</v>
      </c>
      <c r="H14415">
        <f>VLOOKUP(D14415,产品表!$A$2:$F$13,6,FALSE)</f>
        <v>41.25</v>
      </c>
      <c r="I14415">
        <f t="shared" si="225"/>
        <v>41.25</v>
      </c>
    </row>
    <row r="14416" spans="1:9" x14ac:dyDescent="0.25">
      <c r="A14416">
        <v>20014415</v>
      </c>
      <c r="B14416" s="1">
        <v>42615</v>
      </c>
      <c r="C14416" t="s">
        <v>45</v>
      </c>
      <c r="D14416">
        <v>3008</v>
      </c>
      <c r="E14416">
        <v>4049</v>
      </c>
      <c r="F14416" s="10">
        <v>1</v>
      </c>
      <c r="G14416">
        <f>VLOOKUP(D14416,产品表!$A$2:$F$13,5,FALSE)</f>
        <v>33</v>
      </c>
      <c r="H14416">
        <f>VLOOKUP(D14416,产品表!$A$2:$F$13,6,FALSE)</f>
        <v>41.25</v>
      </c>
      <c r="I14416">
        <f t="shared" si="225"/>
        <v>41.25</v>
      </c>
    </row>
    <row r="14417" spans="1:9" x14ac:dyDescent="0.25">
      <c r="A14417">
        <v>20014416</v>
      </c>
      <c r="B14417" s="1">
        <v>42615</v>
      </c>
      <c r="C14417" t="s">
        <v>31</v>
      </c>
      <c r="D14417">
        <v>3012</v>
      </c>
      <c r="E14417">
        <v>2618</v>
      </c>
      <c r="F14417" s="10">
        <v>2</v>
      </c>
      <c r="G14417">
        <f>VLOOKUP(D14417,产品表!$A$2:$F$13,5,FALSE)</f>
        <v>32</v>
      </c>
      <c r="H14417">
        <f>VLOOKUP(D14417,产品表!$A$2:$F$13,6,FALSE)</f>
        <v>40</v>
      </c>
      <c r="I14417">
        <f t="shared" si="225"/>
        <v>80</v>
      </c>
    </row>
    <row r="14418" spans="1:9" x14ac:dyDescent="0.25">
      <c r="A14418">
        <v>20014417</v>
      </c>
      <c r="B14418" s="1">
        <v>42615</v>
      </c>
      <c r="C14418" t="s">
        <v>20</v>
      </c>
      <c r="D14418">
        <v>3008</v>
      </c>
      <c r="E14418">
        <v>1544</v>
      </c>
      <c r="F14418" s="10">
        <v>1</v>
      </c>
      <c r="G14418">
        <f>VLOOKUP(D14418,产品表!$A$2:$F$13,5,FALSE)</f>
        <v>33</v>
      </c>
      <c r="H14418">
        <f>VLOOKUP(D14418,产品表!$A$2:$F$13,6,FALSE)</f>
        <v>41.25</v>
      </c>
      <c r="I14418">
        <f t="shared" si="225"/>
        <v>41.25</v>
      </c>
    </row>
    <row r="14419" spans="1:9" x14ac:dyDescent="0.25">
      <c r="A14419">
        <v>20014418</v>
      </c>
      <c r="B14419" s="1">
        <v>42615</v>
      </c>
      <c r="C14419" t="s">
        <v>11</v>
      </c>
      <c r="D14419">
        <v>3004</v>
      </c>
      <c r="E14419">
        <v>697</v>
      </c>
      <c r="F14419" s="10">
        <v>4</v>
      </c>
      <c r="G14419">
        <f>VLOOKUP(D14419,产品表!$A$2:$F$13,5,FALSE)</f>
        <v>35</v>
      </c>
      <c r="H14419">
        <f>VLOOKUP(D14419,产品表!$A$2:$F$13,6,FALSE)</f>
        <v>43.75</v>
      </c>
      <c r="I14419">
        <f t="shared" si="225"/>
        <v>175</v>
      </c>
    </row>
    <row r="14420" spans="1:9" x14ac:dyDescent="0.25">
      <c r="A14420">
        <v>20014419</v>
      </c>
      <c r="B14420" s="1">
        <v>42615</v>
      </c>
      <c r="C14420" t="s">
        <v>28</v>
      </c>
      <c r="D14420">
        <v>3006</v>
      </c>
      <c r="E14420">
        <v>2360</v>
      </c>
      <c r="F14420" s="10">
        <v>3</v>
      </c>
      <c r="G14420">
        <f>VLOOKUP(D14420,产品表!$A$2:$F$13,5,FALSE)</f>
        <v>31</v>
      </c>
      <c r="H14420">
        <f>VLOOKUP(D14420,产品表!$A$2:$F$13,6,FALSE)</f>
        <v>38.75</v>
      </c>
      <c r="I14420">
        <f t="shared" si="225"/>
        <v>116.25</v>
      </c>
    </row>
    <row r="14421" spans="1:9" x14ac:dyDescent="0.25">
      <c r="A14421">
        <v>20014420</v>
      </c>
      <c r="B14421" s="1">
        <v>42615</v>
      </c>
      <c r="C14421" t="s">
        <v>27</v>
      </c>
      <c r="D14421">
        <v>3008</v>
      </c>
      <c r="E14421">
        <v>2279</v>
      </c>
      <c r="F14421" s="10">
        <v>1</v>
      </c>
      <c r="G14421">
        <f>VLOOKUP(D14421,产品表!$A$2:$F$13,5,FALSE)</f>
        <v>33</v>
      </c>
      <c r="H14421">
        <f>VLOOKUP(D14421,产品表!$A$2:$F$13,6,FALSE)</f>
        <v>41.25</v>
      </c>
      <c r="I14421">
        <f t="shared" si="225"/>
        <v>41.25</v>
      </c>
    </row>
    <row r="14422" spans="1:9" x14ac:dyDescent="0.25">
      <c r="A14422">
        <v>20014421</v>
      </c>
      <c r="B14422" s="1">
        <v>42615</v>
      </c>
      <c r="C14422" t="s">
        <v>28</v>
      </c>
      <c r="D14422">
        <v>3006</v>
      </c>
      <c r="E14422">
        <v>2379</v>
      </c>
      <c r="F14422" s="10">
        <v>2</v>
      </c>
      <c r="G14422">
        <f>VLOOKUP(D14422,产品表!$A$2:$F$13,5,FALSE)</f>
        <v>31</v>
      </c>
      <c r="H14422">
        <f>VLOOKUP(D14422,产品表!$A$2:$F$13,6,FALSE)</f>
        <v>38.75</v>
      </c>
      <c r="I14422">
        <f t="shared" si="225"/>
        <v>77.5</v>
      </c>
    </row>
    <row r="14423" spans="1:9" x14ac:dyDescent="0.25">
      <c r="A14423">
        <v>20014422</v>
      </c>
      <c r="B14423" s="1">
        <v>42615</v>
      </c>
      <c r="C14423" t="s">
        <v>36</v>
      </c>
      <c r="D14423">
        <v>3007</v>
      </c>
      <c r="E14423">
        <v>3141</v>
      </c>
      <c r="F14423" s="10">
        <v>1</v>
      </c>
      <c r="G14423">
        <f>VLOOKUP(D14423,产品表!$A$2:$F$13,5,FALSE)</f>
        <v>35</v>
      </c>
      <c r="H14423">
        <f>VLOOKUP(D14423,产品表!$A$2:$F$13,6,FALSE)</f>
        <v>43.75</v>
      </c>
      <c r="I14423">
        <f t="shared" si="225"/>
        <v>43.75</v>
      </c>
    </row>
    <row r="14424" spans="1:9" x14ac:dyDescent="0.25">
      <c r="A14424">
        <v>20014423</v>
      </c>
      <c r="B14424" s="1">
        <v>42615</v>
      </c>
      <c r="C14424" t="s">
        <v>41</v>
      </c>
      <c r="D14424">
        <v>3004</v>
      </c>
      <c r="E14424">
        <v>3624</v>
      </c>
      <c r="F14424" s="10">
        <v>3</v>
      </c>
      <c r="G14424">
        <f>VLOOKUP(D14424,产品表!$A$2:$F$13,5,FALSE)</f>
        <v>35</v>
      </c>
      <c r="H14424">
        <f>VLOOKUP(D14424,产品表!$A$2:$F$13,6,FALSE)</f>
        <v>43.75</v>
      </c>
      <c r="I14424">
        <f t="shared" si="225"/>
        <v>131.25</v>
      </c>
    </row>
    <row r="14425" spans="1:9" x14ac:dyDescent="0.25">
      <c r="A14425">
        <v>20014424</v>
      </c>
      <c r="B14425" s="1">
        <v>42615</v>
      </c>
      <c r="C14425" t="s">
        <v>17</v>
      </c>
      <c r="D14425">
        <v>3006</v>
      </c>
      <c r="E14425">
        <v>1217</v>
      </c>
      <c r="F14425" s="10">
        <v>3</v>
      </c>
      <c r="G14425">
        <f>VLOOKUP(D14425,产品表!$A$2:$F$13,5,FALSE)</f>
        <v>31</v>
      </c>
      <c r="H14425">
        <f>VLOOKUP(D14425,产品表!$A$2:$F$13,6,FALSE)</f>
        <v>38.75</v>
      </c>
      <c r="I14425">
        <f t="shared" si="225"/>
        <v>116.25</v>
      </c>
    </row>
    <row r="14426" spans="1:9" x14ac:dyDescent="0.25">
      <c r="A14426">
        <v>20014425</v>
      </c>
      <c r="B14426" s="1">
        <v>42615</v>
      </c>
      <c r="C14426" t="s">
        <v>17</v>
      </c>
      <c r="D14426">
        <v>3008</v>
      </c>
      <c r="E14426">
        <v>1292</v>
      </c>
      <c r="F14426" s="10">
        <v>1</v>
      </c>
      <c r="G14426">
        <f>VLOOKUP(D14426,产品表!$A$2:$F$13,5,FALSE)</f>
        <v>33</v>
      </c>
      <c r="H14426">
        <f>VLOOKUP(D14426,产品表!$A$2:$F$13,6,FALSE)</f>
        <v>41.25</v>
      </c>
      <c r="I14426">
        <f t="shared" si="225"/>
        <v>41.25</v>
      </c>
    </row>
    <row r="14427" spans="1:9" x14ac:dyDescent="0.25">
      <c r="A14427">
        <v>20014426</v>
      </c>
      <c r="B14427" s="1">
        <v>42615</v>
      </c>
      <c r="C14427" t="s">
        <v>9</v>
      </c>
      <c r="D14427">
        <v>3008</v>
      </c>
      <c r="E14427">
        <v>474</v>
      </c>
      <c r="F14427" s="10">
        <v>3</v>
      </c>
      <c r="G14427">
        <f>VLOOKUP(D14427,产品表!$A$2:$F$13,5,FALSE)</f>
        <v>33</v>
      </c>
      <c r="H14427">
        <f>VLOOKUP(D14427,产品表!$A$2:$F$13,6,FALSE)</f>
        <v>41.25</v>
      </c>
      <c r="I14427">
        <f t="shared" si="225"/>
        <v>123.75</v>
      </c>
    </row>
    <row r="14428" spans="1:9" x14ac:dyDescent="0.25">
      <c r="A14428">
        <v>20014427</v>
      </c>
      <c r="B14428" s="1">
        <v>42615</v>
      </c>
      <c r="C14428" t="s">
        <v>6</v>
      </c>
      <c r="D14428">
        <v>3009</v>
      </c>
      <c r="E14428">
        <v>178</v>
      </c>
      <c r="F14428" s="10">
        <v>2</v>
      </c>
      <c r="G14428">
        <f>VLOOKUP(D14428,产品表!$A$2:$F$13,5,FALSE)</f>
        <v>31</v>
      </c>
      <c r="H14428">
        <f>VLOOKUP(D14428,产品表!$A$2:$F$13,6,FALSE)</f>
        <v>38.75</v>
      </c>
      <c r="I14428">
        <f t="shared" si="225"/>
        <v>77.5</v>
      </c>
    </row>
    <row r="14429" spans="1:9" x14ac:dyDescent="0.25">
      <c r="A14429">
        <v>20014428</v>
      </c>
      <c r="B14429" s="1">
        <v>42615</v>
      </c>
      <c r="C14429" t="s">
        <v>17</v>
      </c>
      <c r="D14429">
        <v>3002</v>
      </c>
      <c r="E14429">
        <v>1258</v>
      </c>
      <c r="F14429" s="10">
        <v>3</v>
      </c>
      <c r="G14429">
        <f>VLOOKUP(D14429,产品表!$A$2:$F$13,5,FALSE)</f>
        <v>29</v>
      </c>
      <c r="H14429">
        <f>VLOOKUP(D14429,产品表!$A$2:$F$13,6,FALSE)</f>
        <v>36.25</v>
      </c>
      <c r="I14429">
        <f t="shared" si="225"/>
        <v>108.75</v>
      </c>
    </row>
    <row r="14430" spans="1:9" x14ac:dyDescent="0.25">
      <c r="A14430">
        <v>20014429</v>
      </c>
      <c r="B14430" s="1">
        <v>42615</v>
      </c>
      <c r="C14430" t="s">
        <v>9</v>
      </c>
      <c r="D14430">
        <v>3007</v>
      </c>
      <c r="E14430">
        <v>455</v>
      </c>
      <c r="F14430" s="10">
        <v>1</v>
      </c>
      <c r="G14430">
        <f>VLOOKUP(D14430,产品表!$A$2:$F$13,5,FALSE)</f>
        <v>35</v>
      </c>
      <c r="H14430">
        <f>VLOOKUP(D14430,产品表!$A$2:$F$13,6,FALSE)</f>
        <v>43.75</v>
      </c>
      <c r="I14430">
        <f t="shared" si="225"/>
        <v>43.75</v>
      </c>
    </row>
    <row r="14431" spans="1:9" x14ac:dyDescent="0.25">
      <c r="A14431">
        <v>20014430</v>
      </c>
      <c r="B14431" s="1">
        <v>42615</v>
      </c>
      <c r="C14431" t="s">
        <v>27</v>
      </c>
      <c r="D14431">
        <v>3007</v>
      </c>
      <c r="E14431">
        <v>2202</v>
      </c>
      <c r="F14431" s="10">
        <v>2</v>
      </c>
      <c r="G14431">
        <f>VLOOKUP(D14431,产品表!$A$2:$F$13,5,FALSE)</f>
        <v>35</v>
      </c>
      <c r="H14431">
        <f>VLOOKUP(D14431,产品表!$A$2:$F$13,6,FALSE)</f>
        <v>43.75</v>
      </c>
      <c r="I14431">
        <f t="shared" si="225"/>
        <v>87.5</v>
      </c>
    </row>
    <row r="14432" spans="1:9" x14ac:dyDescent="0.25">
      <c r="A14432">
        <v>20014431</v>
      </c>
      <c r="B14432" s="1">
        <v>42618</v>
      </c>
      <c r="C14432" t="s">
        <v>17</v>
      </c>
      <c r="D14432">
        <v>3002</v>
      </c>
      <c r="E14432">
        <v>1235</v>
      </c>
      <c r="F14432" s="10">
        <v>4</v>
      </c>
      <c r="G14432">
        <f>VLOOKUP(D14432,产品表!$A$2:$F$13,5,FALSE)</f>
        <v>29</v>
      </c>
      <c r="H14432">
        <f>VLOOKUP(D14432,产品表!$A$2:$F$13,6,FALSE)</f>
        <v>36.25</v>
      </c>
      <c r="I14432">
        <f t="shared" si="225"/>
        <v>145</v>
      </c>
    </row>
    <row r="14433" spans="1:9" x14ac:dyDescent="0.25">
      <c r="A14433">
        <v>20014432</v>
      </c>
      <c r="B14433" s="1">
        <v>42618</v>
      </c>
      <c r="C14433" t="s">
        <v>11</v>
      </c>
      <c r="D14433">
        <v>3007</v>
      </c>
      <c r="E14433">
        <v>698</v>
      </c>
      <c r="F14433" s="10">
        <v>1</v>
      </c>
      <c r="G14433">
        <f>VLOOKUP(D14433,产品表!$A$2:$F$13,5,FALSE)</f>
        <v>35</v>
      </c>
      <c r="H14433">
        <f>VLOOKUP(D14433,产品表!$A$2:$F$13,6,FALSE)</f>
        <v>43.75</v>
      </c>
      <c r="I14433">
        <f t="shared" si="225"/>
        <v>43.75</v>
      </c>
    </row>
    <row r="14434" spans="1:9" x14ac:dyDescent="0.25">
      <c r="A14434">
        <v>20014433</v>
      </c>
      <c r="B14434" s="1">
        <v>42618</v>
      </c>
      <c r="C14434" t="s">
        <v>42</v>
      </c>
      <c r="D14434">
        <v>3008</v>
      </c>
      <c r="E14434">
        <v>3788</v>
      </c>
      <c r="F14434" s="10">
        <v>1</v>
      </c>
      <c r="G14434">
        <f>VLOOKUP(D14434,产品表!$A$2:$F$13,5,FALSE)</f>
        <v>33</v>
      </c>
      <c r="H14434">
        <f>VLOOKUP(D14434,产品表!$A$2:$F$13,6,FALSE)</f>
        <v>41.25</v>
      </c>
      <c r="I14434">
        <f t="shared" si="225"/>
        <v>41.25</v>
      </c>
    </row>
    <row r="14435" spans="1:9" x14ac:dyDescent="0.25">
      <c r="A14435">
        <v>20014434</v>
      </c>
      <c r="B14435" s="1">
        <v>42618</v>
      </c>
      <c r="C14435" t="s">
        <v>19</v>
      </c>
      <c r="D14435">
        <v>3008</v>
      </c>
      <c r="E14435">
        <v>1404</v>
      </c>
      <c r="F14435" s="10">
        <v>2</v>
      </c>
      <c r="G14435">
        <f>VLOOKUP(D14435,产品表!$A$2:$F$13,5,FALSE)</f>
        <v>33</v>
      </c>
      <c r="H14435">
        <f>VLOOKUP(D14435,产品表!$A$2:$F$13,6,FALSE)</f>
        <v>41.25</v>
      </c>
      <c r="I14435">
        <f t="shared" si="225"/>
        <v>82.5</v>
      </c>
    </row>
    <row r="14436" spans="1:9" x14ac:dyDescent="0.25">
      <c r="A14436">
        <v>20014435</v>
      </c>
      <c r="B14436" s="1">
        <v>42618</v>
      </c>
      <c r="C14436" t="s">
        <v>14</v>
      </c>
      <c r="D14436">
        <v>3002</v>
      </c>
      <c r="E14436">
        <v>907</v>
      </c>
      <c r="F14436" s="10">
        <v>1</v>
      </c>
      <c r="G14436">
        <f>VLOOKUP(D14436,产品表!$A$2:$F$13,5,FALSE)</f>
        <v>29</v>
      </c>
      <c r="H14436">
        <f>VLOOKUP(D14436,产品表!$A$2:$F$13,6,FALSE)</f>
        <v>36.25</v>
      </c>
      <c r="I14436">
        <f t="shared" si="225"/>
        <v>36.25</v>
      </c>
    </row>
    <row r="14437" spans="1:9" x14ac:dyDescent="0.25">
      <c r="A14437">
        <v>20014436</v>
      </c>
      <c r="B14437" s="1">
        <v>42618</v>
      </c>
      <c r="C14437" t="s">
        <v>11</v>
      </c>
      <c r="D14437">
        <v>3005</v>
      </c>
      <c r="E14437">
        <v>682</v>
      </c>
      <c r="F14437" s="10">
        <v>4</v>
      </c>
      <c r="G14437">
        <f>VLOOKUP(D14437,产品表!$A$2:$F$13,5,FALSE)</f>
        <v>33</v>
      </c>
      <c r="H14437">
        <f>VLOOKUP(D14437,产品表!$A$2:$F$13,6,FALSE)</f>
        <v>41.25</v>
      </c>
      <c r="I14437">
        <f t="shared" si="225"/>
        <v>165</v>
      </c>
    </row>
    <row r="14438" spans="1:9" x14ac:dyDescent="0.25">
      <c r="A14438">
        <v>20014437</v>
      </c>
      <c r="B14438" s="1">
        <v>42618</v>
      </c>
      <c r="C14438" t="s">
        <v>21</v>
      </c>
      <c r="D14438">
        <v>3001</v>
      </c>
      <c r="E14438">
        <v>1698</v>
      </c>
      <c r="F14438" s="10">
        <v>1</v>
      </c>
      <c r="G14438">
        <f>VLOOKUP(D14438,产品表!$A$2:$F$13,5,FALSE)</f>
        <v>32</v>
      </c>
      <c r="H14438">
        <f>VLOOKUP(D14438,产品表!$A$2:$F$13,6,FALSE)</f>
        <v>40</v>
      </c>
      <c r="I14438">
        <f t="shared" si="225"/>
        <v>40</v>
      </c>
    </row>
    <row r="14439" spans="1:9" x14ac:dyDescent="0.25">
      <c r="A14439">
        <v>20014438</v>
      </c>
      <c r="B14439" s="1">
        <v>42618</v>
      </c>
      <c r="C14439" t="s">
        <v>13</v>
      </c>
      <c r="D14439">
        <v>3005</v>
      </c>
      <c r="E14439">
        <v>888</v>
      </c>
      <c r="F14439" s="10">
        <v>1</v>
      </c>
      <c r="G14439">
        <f>VLOOKUP(D14439,产品表!$A$2:$F$13,5,FALSE)</f>
        <v>33</v>
      </c>
      <c r="H14439">
        <f>VLOOKUP(D14439,产品表!$A$2:$F$13,6,FALSE)</f>
        <v>41.25</v>
      </c>
      <c r="I14439">
        <f t="shared" si="225"/>
        <v>41.25</v>
      </c>
    </row>
    <row r="14440" spans="1:9" x14ac:dyDescent="0.25">
      <c r="A14440">
        <v>20014439</v>
      </c>
      <c r="B14440" s="1">
        <v>42618</v>
      </c>
      <c r="C14440" t="s">
        <v>15</v>
      </c>
      <c r="D14440">
        <v>3008</v>
      </c>
      <c r="E14440">
        <v>1076</v>
      </c>
      <c r="F14440" s="10">
        <v>1</v>
      </c>
      <c r="G14440">
        <f>VLOOKUP(D14440,产品表!$A$2:$F$13,5,FALSE)</f>
        <v>33</v>
      </c>
      <c r="H14440">
        <f>VLOOKUP(D14440,产品表!$A$2:$F$13,6,FALSE)</f>
        <v>41.25</v>
      </c>
      <c r="I14440">
        <f t="shared" si="225"/>
        <v>41.25</v>
      </c>
    </row>
    <row r="14441" spans="1:9" x14ac:dyDescent="0.25">
      <c r="A14441">
        <v>20014440</v>
      </c>
      <c r="B14441" s="1">
        <v>42618</v>
      </c>
      <c r="C14441" t="s">
        <v>26</v>
      </c>
      <c r="D14441">
        <v>3005</v>
      </c>
      <c r="E14441">
        <v>2151</v>
      </c>
      <c r="F14441" s="10">
        <v>1</v>
      </c>
      <c r="G14441">
        <f>VLOOKUP(D14441,产品表!$A$2:$F$13,5,FALSE)</f>
        <v>33</v>
      </c>
      <c r="H14441">
        <f>VLOOKUP(D14441,产品表!$A$2:$F$13,6,FALSE)</f>
        <v>41.25</v>
      </c>
      <c r="I14441">
        <f t="shared" si="225"/>
        <v>41.25</v>
      </c>
    </row>
    <row r="14442" spans="1:9" x14ac:dyDescent="0.25">
      <c r="A14442">
        <v>20014441</v>
      </c>
      <c r="B14442" s="1">
        <v>42618</v>
      </c>
      <c r="C14442" t="s">
        <v>31</v>
      </c>
      <c r="D14442">
        <v>3010</v>
      </c>
      <c r="E14442">
        <v>2609</v>
      </c>
      <c r="F14442" s="10">
        <v>4</v>
      </c>
      <c r="G14442">
        <f>VLOOKUP(D14442,产品表!$A$2:$F$13,5,FALSE)</f>
        <v>36</v>
      </c>
      <c r="H14442">
        <f>VLOOKUP(D14442,产品表!$A$2:$F$13,6,FALSE)</f>
        <v>45</v>
      </c>
      <c r="I14442">
        <f t="shared" si="225"/>
        <v>180</v>
      </c>
    </row>
    <row r="14443" spans="1:9" x14ac:dyDescent="0.25">
      <c r="A14443">
        <v>20014442</v>
      </c>
      <c r="B14443" s="1">
        <v>42618</v>
      </c>
      <c r="C14443" t="s">
        <v>31</v>
      </c>
      <c r="D14443">
        <v>3006</v>
      </c>
      <c r="E14443">
        <v>2682</v>
      </c>
      <c r="F14443" s="10">
        <v>1</v>
      </c>
      <c r="G14443">
        <f>VLOOKUP(D14443,产品表!$A$2:$F$13,5,FALSE)</f>
        <v>31</v>
      </c>
      <c r="H14443">
        <f>VLOOKUP(D14443,产品表!$A$2:$F$13,6,FALSE)</f>
        <v>38.75</v>
      </c>
      <c r="I14443">
        <f t="shared" si="225"/>
        <v>38.75</v>
      </c>
    </row>
    <row r="14444" spans="1:9" x14ac:dyDescent="0.25">
      <c r="A14444">
        <v>20014443</v>
      </c>
      <c r="B14444" s="1">
        <v>42618</v>
      </c>
      <c r="C14444" t="s">
        <v>6</v>
      </c>
      <c r="D14444">
        <v>3004</v>
      </c>
      <c r="E14444">
        <v>153</v>
      </c>
      <c r="F14444" s="10">
        <v>1</v>
      </c>
      <c r="G14444">
        <f>VLOOKUP(D14444,产品表!$A$2:$F$13,5,FALSE)</f>
        <v>35</v>
      </c>
      <c r="H14444">
        <f>VLOOKUP(D14444,产品表!$A$2:$F$13,6,FALSE)</f>
        <v>43.75</v>
      </c>
      <c r="I14444">
        <f t="shared" si="225"/>
        <v>43.75</v>
      </c>
    </row>
    <row r="14445" spans="1:9" x14ac:dyDescent="0.25">
      <c r="A14445">
        <v>20014444</v>
      </c>
      <c r="B14445" s="1">
        <v>42618</v>
      </c>
      <c r="C14445" t="s">
        <v>39</v>
      </c>
      <c r="D14445">
        <v>3006</v>
      </c>
      <c r="E14445">
        <v>3443</v>
      </c>
      <c r="F14445" s="10">
        <v>1</v>
      </c>
      <c r="G14445">
        <f>VLOOKUP(D14445,产品表!$A$2:$F$13,5,FALSE)</f>
        <v>31</v>
      </c>
      <c r="H14445">
        <f>VLOOKUP(D14445,产品表!$A$2:$F$13,6,FALSE)</f>
        <v>38.75</v>
      </c>
      <c r="I14445">
        <f t="shared" si="225"/>
        <v>38.75</v>
      </c>
    </row>
    <row r="14446" spans="1:9" x14ac:dyDescent="0.25">
      <c r="A14446">
        <v>20014445</v>
      </c>
      <c r="B14446" s="1">
        <v>42618</v>
      </c>
      <c r="C14446" t="s">
        <v>31</v>
      </c>
      <c r="D14446">
        <v>3005</v>
      </c>
      <c r="E14446">
        <v>2696</v>
      </c>
      <c r="F14446" s="10">
        <v>4</v>
      </c>
      <c r="G14446">
        <f>VLOOKUP(D14446,产品表!$A$2:$F$13,5,FALSE)</f>
        <v>33</v>
      </c>
      <c r="H14446">
        <f>VLOOKUP(D14446,产品表!$A$2:$F$13,6,FALSE)</f>
        <v>41.25</v>
      </c>
      <c r="I14446">
        <f t="shared" si="225"/>
        <v>165</v>
      </c>
    </row>
    <row r="14447" spans="1:9" x14ac:dyDescent="0.25">
      <c r="A14447">
        <v>20014446</v>
      </c>
      <c r="B14447" s="1">
        <v>42618</v>
      </c>
      <c r="C14447" t="s">
        <v>20</v>
      </c>
      <c r="D14447">
        <v>3006</v>
      </c>
      <c r="E14447">
        <v>1549</v>
      </c>
      <c r="F14447" s="10">
        <v>3</v>
      </c>
      <c r="G14447">
        <f>VLOOKUP(D14447,产品表!$A$2:$F$13,5,FALSE)</f>
        <v>31</v>
      </c>
      <c r="H14447">
        <f>VLOOKUP(D14447,产品表!$A$2:$F$13,6,FALSE)</f>
        <v>38.75</v>
      </c>
      <c r="I14447">
        <f t="shared" si="225"/>
        <v>116.25</v>
      </c>
    </row>
    <row r="14448" spans="1:9" x14ac:dyDescent="0.25">
      <c r="A14448">
        <v>20014447</v>
      </c>
      <c r="B14448" s="1">
        <v>42618</v>
      </c>
      <c r="C14448" t="s">
        <v>38</v>
      </c>
      <c r="D14448">
        <v>3006</v>
      </c>
      <c r="E14448">
        <v>3357</v>
      </c>
      <c r="F14448" s="10">
        <v>4</v>
      </c>
      <c r="G14448">
        <f>VLOOKUP(D14448,产品表!$A$2:$F$13,5,FALSE)</f>
        <v>31</v>
      </c>
      <c r="H14448">
        <f>VLOOKUP(D14448,产品表!$A$2:$F$13,6,FALSE)</f>
        <v>38.75</v>
      </c>
      <c r="I14448">
        <f t="shared" si="225"/>
        <v>155</v>
      </c>
    </row>
    <row r="14449" spans="1:9" x14ac:dyDescent="0.25">
      <c r="A14449">
        <v>20014448</v>
      </c>
      <c r="B14449" s="1">
        <v>42618</v>
      </c>
      <c r="C14449" t="s">
        <v>26</v>
      </c>
      <c r="D14449">
        <v>3004</v>
      </c>
      <c r="E14449">
        <v>2109</v>
      </c>
      <c r="F14449" s="10">
        <v>1</v>
      </c>
      <c r="G14449">
        <f>VLOOKUP(D14449,产品表!$A$2:$F$13,5,FALSE)</f>
        <v>35</v>
      </c>
      <c r="H14449">
        <f>VLOOKUP(D14449,产品表!$A$2:$F$13,6,FALSE)</f>
        <v>43.75</v>
      </c>
      <c r="I14449">
        <f t="shared" si="225"/>
        <v>43.75</v>
      </c>
    </row>
    <row r="14450" spans="1:9" x14ac:dyDescent="0.25">
      <c r="A14450">
        <v>20014449</v>
      </c>
      <c r="B14450" s="1">
        <v>42618</v>
      </c>
      <c r="C14450" t="s">
        <v>18</v>
      </c>
      <c r="D14450">
        <v>3005</v>
      </c>
      <c r="E14450">
        <v>1342</v>
      </c>
      <c r="F14450" s="10">
        <v>3</v>
      </c>
      <c r="G14450">
        <f>VLOOKUP(D14450,产品表!$A$2:$F$13,5,FALSE)</f>
        <v>33</v>
      </c>
      <c r="H14450">
        <f>VLOOKUP(D14450,产品表!$A$2:$F$13,6,FALSE)</f>
        <v>41.25</v>
      </c>
      <c r="I14450">
        <f t="shared" si="225"/>
        <v>123.75</v>
      </c>
    </row>
    <row r="14451" spans="1:9" x14ac:dyDescent="0.25">
      <c r="A14451">
        <v>20014450</v>
      </c>
      <c r="B14451" s="1">
        <v>42618</v>
      </c>
      <c r="C14451" t="s">
        <v>11</v>
      </c>
      <c r="D14451">
        <v>3004</v>
      </c>
      <c r="E14451">
        <v>616</v>
      </c>
      <c r="F14451" s="10">
        <v>4</v>
      </c>
      <c r="G14451">
        <f>VLOOKUP(D14451,产品表!$A$2:$F$13,5,FALSE)</f>
        <v>35</v>
      </c>
      <c r="H14451">
        <f>VLOOKUP(D14451,产品表!$A$2:$F$13,6,FALSE)</f>
        <v>43.75</v>
      </c>
      <c r="I14451">
        <f t="shared" si="225"/>
        <v>175</v>
      </c>
    </row>
    <row r="14452" spans="1:9" x14ac:dyDescent="0.25">
      <c r="A14452">
        <v>20014451</v>
      </c>
      <c r="B14452" s="1">
        <v>42618</v>
      </c>
      <c r="C14452" t="s">
        <v>41</v>
      </c>
      <c r="D14452">
        <v>3005</v>
      </c>
      <c r="E14452">
        <v>3638</v>
      </c>
      <c r="F14452" s="10">
        <v>1</v>
      </c>
      <c r="G14452">
        <f>VLOOKUP(D14452,产品表!$A$2:$F$13,5,FALSE)</f>
        <v>33</v>
      </c>
      <c r="H14452">
        <f>VLOOKUP(D14452,产品表!$A$2:$F$13,6,FALSE)</f>
        <v>41.25</v>
      </c>
      <c r="I14452">
        <f t="shared" si="225"/>
        <v>41.25</v>
      </c>
    </row>
    <row r="14453" spans="1:9" x14ac:dyDescent="0.25">
      <c r="A14453">
        <v>20014452</v>
      </c>
      <c r="B14453" s="1">
        <v>42618</v>
      </c>
      <c r="C14453" t="s">
        <v>26</v>
      </c>
      <c r="D14453">
        <v>3008</v>
      </c>
      <c r="E14453">
        <v>2124</v>
      </c>
      <c r="F14453" s="10">
        <v>1</v>
      </c>
      <c r="G14453">
        <f>VLOOKUP(D14453,产品表!$A$2:$F$13,5,FALSE)</f>
        <v>33</v>
      </c>
      <c r="H14453">
        <f>VLOOKUP(D14453,产品表!$A$2:$F$13,6,FALSE)</f>
        <v>41.25</v>
      </c>
      <c r="I14453">
        <f t="shared" si="225"/>
        <v>41.25</v>
      </c>
    </row>
    <row r="14454" spans="1:9" x14ac:dyDescent="0.25">
      <c r="A14454">
        <v>20014453</v>
      </c>
      <c r="B14454" s="1">
        <v>42618</v>
      </c>
      <c r="C14454" t="s">
        <v>41</v>
      </c>
      <c r="D14454">
        <v>3007</v>
      </c>
      <c r="E14454">
        <v>3606</v>
      </c>
      <c r="F14454" s="10">
        <v>4</v>
      </c>
      <c r="G14454">
        <f>VLOOKUP(D14454,产品表!$A$2:$F$13,5,FALSE)</f>
        <v>35</v>
      </c>
      <c r="H14454">
        <f>VLOOKUP(D14454,产品表!$A$2:$F$13,6,FALSE)</f>
        <v>43.75</v>
      </c>
      <c r="I14454">
        <f t="shared" si="225"/>
        <v>175</v>
      </c>
    </row>
    <row r="14455" spans="1:9" x14ac:dyDescent="0.25">
      <c r="A14455">
        <v>20014454</v>
      </c>
      <c r="B14455" s="1">
        <v>42618</v>
      </c>
      <c r="C14455" t="s">
        <v>37</v>
      </c>
      <c r="D14455">
        <v>3005</v>
      </c>
      <c r="E14455">
        <v>3256</v>
      </c>
      <c r="F14455" s="10">
        <v>4</v>
      </c>
      <c r="G14455">
        <f>VLOOKUP(D14455,产品表!$A$2:$F$13,5,FALSE)</f>
        <v>33</v>
      </c>
      <c r="H14455">
        <f>VLOOKUP(D14455,产品表!$A$2:$F$13,6,FALSE)</f>
        <v>41.25</v>
      </c>
      <c r="I14455">
        <f t="shared" si="225"/>
        <v>165</v>
      </c>
    </row>
    <row r="14456" spans="1:9" x14ac:dyDescent="0.25">
      <c r="A14456">
        <v>20014455</v>
      </c>
      <c r="B14456" s="1">
        <v>42618</v>
      </c>
      <c r="C14456" t="s">
        <v>33</v>
      </c>
      <c r="D14456">
        <v>3006</v>
      </c>
      <c r="E14456">
        <v>2815</v>
      </c>
      <c r="F14456" s="10">
        <v>4</v>
      </c>
      <c r="G14456">
        <f>VLOOKUP(D14456,产品表!$A$2:$F$13,5,FALSE)</f>
        <v>31</v>
      </c>
      <c r="H14456">
        <f>VLOOKUP(D14456,产品表!$A$2:$F$13,6,FALSE)</f>
        <v>38.75</v>
      </c>
      <c r="I14456">
        <f t="shared" si="225"/>
        <v>155</v>
      </c>
    </row>
    <row r="14457" spans="1:9" x14ac:dyDescent="0.25">
      <c r="A14457">
        <v>20014456</v>
      </c>
      <c r="B14457" s="1">
        <v>42618</v>
      </c>
      <c r="C14457" t="s">
        <v>37</v>
      </c>
      <c r="D14457">
        <v>3005</v>
      </c>
      <c r="E14457">
        <v>3290</v>
      </c>
      <c r="F14457" s="10">
        <v>2</v>
      </c>
      <c r="G14457">
        <f>VLOOKUP(D14457,产品表!$A$2:$F$13,5,FALSE)</f>
        <v>33</v>
      </c>
      <c r="H14457">
        <f>VLOOKUP(D14457,产品表!$A$2:$F$13,6,FALSE)</f>
        <v>41.25</v>
      </c>
      <c r="I14457">
        <f t="shared" si="225"/>
        <v>82.5</v>
      </c>
    </row>
    <row r="14458" spans="1:9" x14ac:dyDescent="0.25">
      <c r="A14458">
        <v>20014457</v>
      </c>
      <c r="B14458" s="1">
        <v>42618</v>
      </c>
      <c r="C14458" t="s">
        <v>9</v>
      </c>
      <c r="D14458">
        <v>3008</v>
      </c>
      <c r="E14458">
        <v>478</v>
      </c>
      <c r="F14458" s="10">
        <v>2</v>
      </c>
      <c r="G14458">
        <f>VLOOKUP(D14458,产品表!$A$2:$F$13,5,FALSE)</f>
        <v>33</v>
      </c>
      <c r="H14458">
        <f>VLOOKUP(D14458,产品表!$A$2:$F$13,6,FALSE)</f>
        <v>41.25</v>
      </c>
      <c r="I14458">
        <f t="shared" si="225"/>
        <v>82.5</v>
      </c>
    </row>
    <row r="14459" spans="1:9" x14ac:dyDescent="0.25">
      <c r="A14459">
        <v>20014458</v>
      </c>
      <c r="B14459" s="1">
        <v>42618</v>
      </c>
      <c r="C14459" t="s">
        <v>7</v>
      </c>
      <c r="D14459">
        <v>3009</v>
      </c>
      <c r="E14459">
        <v>274</v>
      </c>
      <c r="F14459" s="10">
        <v>2</v>
      </c>
      <c r="G14459">
        <f>VLOOKUP(D14459,产品表!$A$2:$F$13,5,FALSE)</f>
        <v>31</v>
      </c>
      <c r="H14459">
        <f>VLOOKUP(D14459,产品表!$A$2:$F$13,6,FALSE)</f>
        <v>38.75</v>
      </c>
      <c r="I14459">
        <f t="shared" si="225"/>
        <v>77.5</v>
      </c>
    </row>
    <row r="14460" spans="1:9" x14ac:dyDescent="0.25">
      <c r="A14460">
        <v>20014459</v>
      </c>
      <c r="B14460" s="1">
        <v>42618</v>
      </c>
      <c r="C14460" t="s">
        <v>29</v>
      </c>
      <c r="D14460">
        <v>3009</v>
      </c>
      <c r="E14460">
        <v>2461</v>
      </c>
      <c r="F14460" s="10">
        <v>1</v>
      </c>
      <c r="G14460">
        <f>VLOOKUP(D14460,产品表!$A$2:$F$13,5,FALSE)</f>
        <v>31</v>
      </c>
      <c r="H14460">
        <f>VLOOKUP(D14460,产品表!$A$2:$F$13,6,FALSE)</f>
        <v>38.75</v>
      </c>
      <c r="I14460">
        <f t="shared" si="225"/>
        <v>38.75</v>
      </c>
    </row>
    <row r="14461" spans="1:9" x14ac:dyDescent="0.25">
      <c r="A14461">
        <v>20014460</v>
      </c>
      <c r="B14461" s="1">
        <v>42618</v>
      </c>
      <c r="C14461" t="s">
        <v>6</v>
      </c>
      <c r="D14461">
        <v>3009</v>
      </c>
      <c r="E14461">
        <v>126</v>
      </c>
      <c r="F14461" s="10">
        <v>1</v>
      </c>
      <c r="G14461">
        <f>VLOOKUP(D14461,产品表!$A$2:$F$13,5,FALSE)</f>
        <v>31</v>
      </c>
      <c r="H14461">
        <f>VLOOKUP(D14461,产品表!$A$2:$F$13,6,FALSE)</f>
        <v>38.75</v>
      </c>
      <c r="I14461">
        <f t="shared" si="225"/>
        <v>38.75</v>
      </c>
    </row>
    <row r="14462" spans="1:9" x14ac:dyDescent="0.25">
      <c r="A14462">
        <v>20014461</v>
      </c>
      <c r="B14462" s="1">
        <v>42618</v>
      </c>
      <c r="C14462" t="s">
        <v>41</v>
      </c>
      <c r="D14462">
        <v>3008</v>
      </c>
      <c r="E14462">
        <v>3636</v>
      </c>
      <c r="F14462" s="10">
        <v>4</v>
      </c>
      <c r="G14462">
        <f>VLOOKUP(D14462,产品表!$A$2:$F$13,5,FALSE)</f>
        <v>33</v>
      </c>
      <c r="H14462">
        <f>VLOOKUP(D14462,产品表!$A$2:$F$13,6,FALSE)</f>
        <v>41.25</v>
      </c>
      <c r="I14462">
        <f t="shared" si="225"/>
        <v>165</v>
      </c>
    </row>
    <row r="14463" spans="1:9" x14ac:dyDescent="0.25">
      <c r="A14463">
        <v>20014462</v>
      </c>
      <c r="B14463" s="1">
        <v>42618</v>
      </c>
      <c r="C14463" t="s">
        <v>33</v>
      </c>
      <c r="D14463">
        <v>3004</v>
      </c>
      <c r="E14463">
        <v>2801</v>
      </c>
      <c r="F14463" s="10">
        <v>1</v>
      </c>
      <c r="G14463">
        <f>VLOOKUP(D14463,产品表!$A$2:$F$13,5,FALSE)</f>
        <v>35</v>
      </c>
      <c r="H14463">
        <f>VLOOKUP(D14463,产品表!$A$2:$F$13,6,FALSE)</f>
        <v>43.75</v>
      </c>
      <c r="I14463">
        <f t="shared" si="225"/>
        <v>43.75</v>
      </c>
    </row>
    <row r="14464" spans="1:9" x14ac:dyDescent="0.25">
      <c r="A14464">
        <v>20014463</v>
      </c>
      <c r="B14464" s="1">
        <v>42618</v>
      </c>
      <c r="C14464" t="s">
        <v>33</v>
      </c>
      <c r="D14464">
        <v>3005</v>
      </c>
      <c r="E14464">
        <v>2898</v>
      </c>
      <c r="F14464" s="10">
        <v>4</v>
      </c>
      <c r="G14464">
        <f>VLOOKUP(D14464,产品表!$A$2:$F$13,5,FALSE)</f>
        <v>33</v>
      </c>
      <c r="H14464">
        <f>VLOOKUP(D14464,产品表!$A$2:$F$13,6,FALSE)</f>
        <v>41.25</v>
      </c>
      <c r="I14464">
        <f t="shared" si="225"/>
        <v>165</v>
      </c>
    </row>
    <row r="14465" spans="1:9" x14ac:dyDescent="0.25">
      <c r="A14465">
        <v>20014464</v>
      </c>
      <c r="B14465" s="1">
        <v>42618</v>
      </c>
      <c r="C14465" t="s">
        <v>41</v>
      </c>
      <c r="D14465">
        <v>3008</v>
      </c>
      <c r="E14465">
        <v>3621</v>
      </c>
      <c r="F14465" s="10">
        <v>3</v>
      </c>
      <c r="G14465">
        <f>VLOOKUP(D14465,产品表!$A$2:$F$13,5,FALSE)</f>
        <v>33</v>
      </c>
      <c r="H14465">
        <f>VLOOKUP(D14465,产品表!$A$2:$F$13,6,FALSE)</f>
        <v>41.25</v>
      </c>
      <c r="I14465">
        <f t="shared" si="225"/>
        <v>123.75</v>
      </c>
    </row>
    <row r="14466" spans="1:9" x14ac:dyDescent="0.25">
      <c r="A14466">
        <v>20014465</v>
      </c>
      <c r="B14466" s="1">
        <v>42618</v>
      </c>
      <c r="C14466" t="s">
        <v>10</v>
      </c>
      <c r="D14466">
        <v>3009</v>
      </c>
      <c r="E14466">
        <v>583</v>
      </c>
      <c r="F14466" s="10">
        <v>1</v>
      </c>
      <c r="G14466">
        <f>VLOOKUP(D14466,产品表!$A$2:$F$13,5,FALSE)</f>
        <v>31</v>
      </c>
      <c r="H14466">
        <f>VLOOKUP(D14466,产品表!$A$2:$F$13,6,FALSE)</f>
        <v>38.75</v>
      </c>
      <c r="I14466">
        <f t="shared" si="225"/>
        <v>38.75</v>
      </c>
    </row>
    <row r="14467" spans="1:9" x14ac:dyDescent="0.25">
      <c r="A14467">
        <v>20014466</v>
      </c>
      <c r="B14467" s="1">
        <v>42618</v>
      </c>
      <c r="C14467" t="s">
        <v>9</v>
      </c>
      <c r="D14467">
        <v>3008</v>
      </c>
      <c r="E14467">
        <v>471</v>
      </c>
      <c r="F14467" s="10">
        <v>1</v>
      </c>
      <c r="G14467">
        <f>VLOOKUP(D14467,产品表!$A$2:$F$13,5,FALSE)</f>
        <v>33</v>
      </c>
      <c r="H14467">
        <f>VLOOKUP(D14467,产品表!$A$2:$F$13,6,FALSE)</f>
        <v>41.25</v>
      </c>
      <c r="I14467">
        <f t="shared" ref="I14467:I14530" si="226">H14467*F14467</f>
        <v>41.25</v>
      </c>
    </row>
    <row r="14468" spans="1:9" x14ac:dyDescent="0.25">
      <c r="A14468">
        <v>20014467</v>
      </c>
      <c r="B14468" s="1">
        <v>42618</v>
      </c>
      <c r="C14468" t="s">
        <v>22</v>
      </c>
      <c r="D14468">
        <v>3004</v>
      </c>
      <c r="E14468">
        <v>1719</v>
      </c>
      <c r="F14468" s="10">
        <v>1</v>
      </c>
      <c r="G14468">
        <f>VLOOKUP(D14468,产品表!$A$2:$F$13,5,FALSE)</f>
        <v>35</v>
      </c>
      <c r="H14468">
        <f>VLOOKUP(D14468,产品表!$A$2:$F$13,6,FALSE)</f>
        <v>43.75</v>
      </c>
      <c r="I14468">
        <f t="shared" si="226"/>
        <v>43.75</v>
      </c>
    </row>
    <row r="14469" spans="1:9" x14ac:dyDescent="0.25">
      <c r="A14469">
        <v>20014468</v>
      </c>
      <c r="B14469" s="1">
        <v>42618</v>
      </c>
      <c r="C14469" t="s">
        <v>6</v>
      </c>
      <c r="D14469">
        <v>3012</v>
      </c>
      <c r="E14469">
        <v>161</v>
      </c>
      <c r="F14469" s="10">
        <v>3</v>
      </c>
      <c r="G14469">
        <f>VLOOKUP(D14469,产品表!$A$2:$F$13,5,FALSE)</f>
        <v>32</v>
      </c>
      <c r="H14469">
        <f>VLOOKUP(D14469,产品表!$A$2:$F$13,6,FALSE)</f>
        <v>40</v>
      </c>
      <c r="I14469">
        <f t="shared" si="226"/>
        <v>120</v>
      </c>
    </row>
    <row r="14470" spans="1:9" x14ac:dyDescent="0.25">
      <c r="A14470">
        <v>20014469</v>
      </c>
      <c r="B14470" s="1">
        <v>42618</v>
      </c>
      <c r="C14470" t="s">
        <v>26</v>
      </c>
      <c r="D14470">
        <v>3008</v>
      </c>
      <c r="E14470">
        <v>2143</v>
      </c>
      <c r="F14470" s="10">
        <v>2</v>
      </c>
      <c r="G14470">
        <f>VLOOKUP(D14470,产品表!$A$2:$F$13,5,FALSE)</f>
        <v>33</v>
      </c>
      <c r="H14470">
        <f>VLOOKUP(D14470,产品表!$A$2:$F$13,6,FALSE)</f>
        <v>41.25</v>
      </c>
      <c r="I14470">
        <f t="shared" si="226"/>
        <v>82.5</v>
      </c>
    </row>
    <row r="14471" spans="1:9" x14ac:dyDescent="0.25">
      <c r="A14471">
        <v>20014470</v>
      </c>
      <c r="B14471" s="1">
        <v>42618</v>
      </c>
      <c r="C14471" t="s">
        <v>42</v>
      </c>
      <c r="D14471">
        <v>3006</v>
      </c>
      <c r="E14471">
        <v>3708</v>
      </c>
      <c r="F14471" s="10">
        <v>1</v>
      </c>
      <c r="G14471">
        <f>VLOOKUP(D14471,产品表!$A$2:$F$13,5,FALSE)</f>
        <v>31</v>
      </c>
      <c r="H14471">
        <f>VLOOKUP(D14471,产品表!$A$2:$F$13,6,FALSE)</f>
        <v>38.75</v>
      </c>
      <c r="I14471">
        <f t="shared" si="226"/>
        <v>38.75</v>
      </c>
    </row>
    <row r="14472" spans="1:9" x14ac:dyDescent="0.25">
      <c r="A14472">
        <v>20014471</v>
      </c>
      <c r="B14472" s="1">
        <v>42618</v>
      </c>
      <c r="C14472" t="s">
        <v>15</v>
      </c>
      <c r="D14472">
        <v>3005</v>
      </c>
      <c r="E14472">
        <v>1083</v>
      </c>
      <c r="F14472" s="10">
        <v>1</v>
      </c>
      <c r="G14472">
        <f>VLOOKUP(D14472,产品表!$A$2:$F$13,5,FALSE)</f>
        <v>33</v>
      </c>
      <c r="H14472">
        <f>VLOOKUP(D14472,产品表!$A$2:$F$13,6,FALSE)</f>
        <v>41.25</v>
      </c>
      <c r="I14472">
        <f t="shared" si="226"/>
        <v>41.25</v>
      </c>
    </row>
    <row r="14473" spans="1:9" x14ac:dyDescent="0.25">
      <c r="A14473">
        <v>20014472</v>
      </c>
      <c r="B14473" s="1">
        <v>42618</v>
      </c>
      <c r="C14473" t="s">
        <v>37</v>
      </c>
      <c r="D14473">
        <v>3006</v>
      </c>
      <c r="E14473">
        <v>3225</v>
      </c>
      <c r="F14473" s="10">
        <v>1</v>
      </c>
      <c r="G14473">
        <f>VLOOKUP(D14473,产品表!$A$2:$F$13,5,FALSE)</f>
        <v>31</v>
      </c>
      <c r="H14473">
        <f>VLOOKUP(D14473,产品表!$A$2:$F$13,6,FALSE)</f>
        <v>38.75</v>
      </c>
      <c r="I14473">
        <f t="shared" si="226"/>
        <v>38.75</v>
      </c>
    </row>
    <row r="14474" spans="1:9" x14ac:dyDescent="0.25">
      <c r="A14474">
        <v>20014473</v>
      </c>
      <c r="B14474" s="1">
        <v>42618</v>
      </c>
      <c r="C14474" t="s">
        <v>37</v>
      </c>
      <c r="D14474">
        <v>3009</v>
      </c>
      <c r="E14474">
        <v>3230</v>
      </c>
      <c r="F14474" s="10">
        <v>3</v>
      </c>
      <c r="G14474">
        <f>VLOOKUP(D14474,产品表!$A$2:$F$13,5,FALSE)</f>
        <v>31</v>
      </c>
      <c r="H14474">
        <f>VLOOKUP(D14474,产品表!$A$2:$F$13,6,FALSE)</f>
        <v>38.75</v>
      </c>
      <c r="I14474">
        <f t="shared" si="226"/>
        <v>116.25</v>
      </c>
    </row>
    <row r="14475" spans="1:9" x14ac:dyDescent="0.25">
      <c r="A14475">
        <v>20014474</v>
      </c>
      <c r="B14475" s="1">
        <v>42618</v>
      </c>
      <c r="C14475" t="s">
        <v>18</v>
      </c>
      <c r="D14475">
        <v>3005</v>
      </c>
      <c r="E14475">
        <v>1362</v>
      </c>
      <c r="F14475" s="10">
        <v>3</v>
      </c>
      <c r="G14475">
        <f>VLOOKUP(D14475,产品表!$A$2:$F$13,5,FALSE)</f>
        <v>33</v>
      </c>
      <c r="H14475">
        <f>VLOOKUP(D14475,产品表!$A$2:$F$13,6,FALSE)</f>
        <v>41.25</v>
      </c>
      <c r="I14475">
        <f t="shared" si="226"/>
        <v>123.75</v>
      </c>
    </row>
    <row r="14476" spans="1:9" x14ac:dyDescent="0.25">
      <c r="A14476">
        <v>20014475</v>
      </c>
      <c r="B14476" s="1">
        <v>42618</v>
      </c>
      <c r="C14476" t="s">
        <v>9</v>
      </c>
      <c r="D14476">
        <v>3005</v>
      </c>
      <c r="E14476">
        <v>489</v>
      </c>
      <c r="F14476" s="10">
        <v>1</v>
      </c>
      <c r="G14476">
        <f>VLOOKUP(D14476,产品表!$A$2:$F$13,5,FALSE)</f>
        <v>33</v>
      </c>
      <c r="H14476">
        <f>VLOOKUP(D14476,产品表!$A$2:$F$13,6,FALSE)</f>
        <v>41.25</v>
      </c>
      <c r="I14476">
        <f t="shared" si="226"/>
        <v>41.25</v>
      </c>
    </row>
    <row r="14477" spans="1:9" x14ac:dyDescent="0.25">
      <c r="A14477">
        <v>20014476</v>
      </c>
      <c r="B14477" s="1">
        <v>42618</v>
      </c>
      <c r="C14477" t="s">
        <v>9</v>
      </c>
      <c r="D14477">
        <v>3005</v>
      </c>
      <c r="E14477">
        <v>495</v>
      </c>
      <c r="F14477" s="10">
        <v>1</v>
      </c>
      <c r="G14477">
        <f>VLOOKUP(D14477,产品表!$A$2:$F$13,5,FALSE)</f>
        <v>33</v>
      </c>
      <c r="H14477">
        <f>VLOOKUP(D14477,产品表!$A$2:$F$13,6,FALSE)</f>
        <v>41.25</v>
      </c>
      <c r="I14477">
        <f t="shared" si="226"/>
        <v>41.25</v>
      </c>
    </row>
    <row r="14478" spans="1:9" x14ac:dyDescent="0.25">
      <c r="A14478">
        <v>20014477</v>
      </c>
      <c r="B14478" s="1">
        <v>42618</v>
      </c>
      <c r="C14478" t="s">
        <v>17</v>
      </c>
      <c r="D14478">
        <v>3004</v>
      </c>
      <c r="E14478">
        <v>1221</v>
      </c>
      <c r="F14478" s="10">
        <v>3</v>
      </c>
      <c r="G14478">
        <f>VLOOKUP(D14478,产品表!$A$2:$F$13,5,FALSE)</f>
        <v>35</v>
      </c>
      <c r="H14478">
        <f>VLOOKUP(D14478,产品表!$A$2:$F$13,6,FALSE)</f>
        <v>43.75</v>
      </c>
      <c r="I14478">
        <f t="shared" si="226"/>
        <v>131.25</v>
      </c>
    </row>
    <row r="14479" spans="1:9" x14ac:dyDescent="0.25">
      <c r="A14479">
        <v>20014478</v>
      </c>
      <c r="B14479" s="1">
        <v>42618</v>
      </c>
      <c r="C14479" t="s">
        <v>36</v>
      </c>
      <c r="D14479">
        <v>3003</v>
      </c>
      <c r="E14479">
        <v>3151</v>
      </c>
      <c r="F14479" s="10">
        <v>2</v>
      </c>
      <c r="G14479">
        <f>VLOOKUP(D14479,产品表!$A$2:$F$13,5,FALSE)</f>
        <v>24</v>
      </c>
      <c r="H14479">
        <f>VLOOKUP(D14479,产品表!$A$2:$F$13,6,FALSE)</f>
        <v>30</v>
      </c>
      <c r="I14479">
        <f t="shared" si="226"/>
        <v>60</v>
      </c>
    </row>
    <row r="14480" spans="1:9" x14ac:dyDescent="0.25">
      <c r="A14480">
        <v>20014479</v>
      </c>
      <c r="B14480" s="1">
        <v>42618</v>
      </c>
      <c r="C14480" t="s">
        <v>35</v>
      </c>
      <c r="D14480">
        <v>3006</v>
      </c>
      <c r="E14480">
        <v>3014</v>
      </c>
      <c r="F14480" s="10">
        <v>1</v>
      </c>
      <c r="G14480">
        <f>VLOOKUP(D14480,产品表!$A$2:$F$13,5,FALSE)</f>
        <v>31</v>
      </c>
      <c r="H14480">
        <f>VLOOKUP(D14480,产品表!$A$2:$F$13,6,FALSE)</f>
        <v>38.75</v>
      </c>
      <c r="I14480">
        <f t="shared" si="226"/>
        <v>38.75</v>
      </c>
    </row>
    <row r="14481" spans="1:9" x14ac:dyDescent="0.25">
      <c r="A14481">
        <v>20014480</v>
      </c>
      <c r="B14481" s="1">
        <v>42618</v>
      </c>
      <c r="C14481" t="s">
        <v>45</v>
      </c>
      <c r="D14481">
        <v>3008</v>
      </c>
      <c r="E14481">
        <v>4057</v>
      </c>
      <c r="F14481" s="10">
        <v>3</v>
      </c>
      <c r="G14481">
        <f>VLOOKUP(D14481,产品表!$A$2:$F$13,5,FALSE)</f>
        <v>33</v>
      </c>
      <c r="H14481">
        <f>VLOOKUP(D14481,产品表!$A$2:$F$13,6,FALSE)</f>
        <v>41.25</v>
      </c>
      <c r="I14481">
        <f t="shared" si="226"/>
        <v>123.75</v>
      </c>
    </row>
    <row r="14482" spans="1:9" x14ac:dyDescent="0.25">
      <c r="A14482">
        <v>20014481</v>
      </c>
      <c r="B14482" s="1">
        <v>42618</v>
      </c>
      <c r="C14482" t="s">
        <v>17</v>
      </c>
      <c r="D14482">
        <v>3009</v>
      </c>
      <c r="E14482">
        <v>1214</v>
      </c>
      <c r="F14482" s="10">
        <v>3</v>
      </c>
      <c r="G14482">
        <f>VLOOKUP(D14482,产品表!$A$2:$F$13,5,FALSE)</f>
        <v>31</v>
      </c>
      <c r="H14482">
        <f>VLOOKUP(D14482,产品表!$A$2:$F$13,6,FALSE)</f>
        <v>38.75</v>
      </c>
      <c r="I14482">
        <f t="shared" si="226"/>
        <v>116.25</v>
      </c>
    </row>
    <row r="14483" spans="1:9" x14ac:dyDescent="0.25">
      <c r="A14483">
        <v>20014482</v>
      </c>
      <c r="B14483" s="1">
        <v>42618</v>
      </c>
      <c r="C14483" t="s">
        <v>26</v>
      </c>
      <c r="D14483">
        <v>3005</v>
      </c>
      <c r="E14483">
        <v>2128</v>
      </c>
      <c r="F14483" s="10">
        <v>4</v>
      </c>
      <c r="G14483">
        <f>VLOOKUP(D14483,产品表!$A$2:$F$13,5,FALSE)</f>
        <v>33</v>
      </c>
      <c r="H14483">
        <f>VLOOKUP(D14483,产品表!$A$2:$F$13,6,FALSE)</f>
        <v>41.25</v>
      </c>
      <c r="I14483">
        <f t="shared" si="226"/>
        <v>165</v>
      </c>
    </row>
    <row r="14484" spans="1:9" x14ac:dyDescent="0.25">
      <c r="A14484">
        <v>20014483</v>
      </c>
      <c r="B14484" s="1">
        <v>42618</v>
      </c>
      <c r="C14484" t="s">
        <v>34</v>
      </c>
      <c r="D14484">
        <v>3006</v>
      </c>
      <c r="E14484">
        <v>2909</v>
      </c>
      <c r="F14484" s="10">
        <v>2</v>
      </c>
      <c r="G14484">
        <f>VLOOKUP(D14484,产品表!$A$2:$F$13,5,FALSE)</f>
        <v>31</v>
      </c>
      <c r="H14484">
        <f>VLOOKUP(D14484,产品表!$A$2:$F$13,6,FALSE)</f>
        <v>38.75</v>
      </c>
      <c r="I14484">
        <f t="shared" si="226"/>
        <v>77.5</v>
      </c>
    </row>
    <row r="14485" spans="1:9" x14ac:dyDescent="0.25">
      <c r="A14485">
        <v>20014484</v>
      </c>
      <c r="B14485" s="1">
        <v>42618</v>
      </c>
      <c r="C14485" t="s">
        <v>6</v>
      </c>
      <c r="D14485">
        <v>3007</v>
      </c>
      <c r="E14485">
        <v>106</v>
      </c>
      <c r="F14485" s="10">
        <v>1</v>
      </c>
      <c r="G14485">
        <f>VLOOKUP(D14485,产品表!$A$2:$F$13,5,FALSE)</f>
        <v>35</v>
      </c>
      <c r="H14485">
        <f>VLOOKUP(D14485,产品表!$A$2:$F$13,6,FALSE)</f>
        <v>43.75</v>
      </c>
      <c r="I14485">
        <f t="shared" si="226"/>
        <v>43.75</v>
      </c>
    </row>
    <row r="14486" spans="1:9" x14ac:dyDescent="0.25">
      <c r="A14486">
        <v>20014485</v>
      </c>
      <c r="B14486" s="1">
        <v>42618</v>
      </c>
      <c r="C14486" t="s">
        <v>39</v>
      </c>
      <c r="D14486">
        <v>3005</v>
      </c>
      <c r="E14486">
        <v>3413</v>
      </c>
      <c r="F14486" s="10">
        <v>1</v>
      </c>
      <c r="G14486">
        <f>VLOOKUP(D14486,产品表!$A$2:$F$13,5,FALSE)</f>
        <v>33</v>
      </c>
      <c r="H14486">
        <f>VLOOKUP(D14486,产品表!$A$2:$F$13,6,FALSE)</f>
        <v>41.25</v>
      </c>
      <c r="I14486">
        <f t="shared" si="226"/>
        <v>41.25</v>
      </c>
    </row>
    <row r="14487" spans="1:9" x14ac:dyDescent="0.25">
      <c r="A14487">
        <v>20014486</v>
      </c>
      <c r="B14487" s="1">
        <v>42618</v>
      </c>
      <c r="C14487" t="s">
        <v>31</v>
      </c>
      <c r="D14487">
        <v>3002</v>
      </c>
      <c r="E14487">
        <v>2607</v>
      </c>
      <c r="F14487" s="10">
        <v>1</v>
      </c>
      <c r="G14487">
        <f>VLOOKUP(D14487,产品表!$A$2:$F$13,5,FALSE)</f>
        <v>29</v>
      </c>
      <c r="H14487">
        <f>VLOOKUP(D14487,产品表!$A$2:$F$13,6,FALSE)</f>
        <v>36.25</v>
      </c>
      <c r="I14487">
        <f t="shared" si="226"/>
        <v>36.25</v>
      </c>
    </row>
    <row r="14488" spans="1:9" x14ac:dyDescent="0.25">
      <c r="A14488">
        <v>20014487</v>
      </c>
      <c r="B14488" s="1">
        <v>42618</v>
      </c>
      <c r="C14488" t="s">
        <v>15</v>
      </c>
      <c r="D14488">
        <v>3008</v>
      </c>
      <c r="E14488">
        <v>1051</v>
      </c>
      <c r="F14488" s="10">
        <v>4</v>
      </c>
      <c r="G14488">
        <f>VLOOKUP(D14488,产品表!$A$2:$F$13,5,FALSE)</f>
        <v>33</v>
      </c>
      <c r="H14488">
        <f>VLOOKUP(D14488,产品表!$A$2:$F$13,6,FALSE)</f>
        <v>41.25</v>
      </c>
      <c r="I14488">
        <f t="shared" si="226"/>
        <v>165</v>
      </c>
    </row>
    <row r="14489" spans="1:9" x14ac:dyDescent="0.25">
      <c r="A14489">
        <v>20014488</v>
      </c>
      <c r="B14489" s="1">
        <v>42618</v>
      </c>
      <c r="C14489" t="s">
        <v>11</v>
      </c>
      <c r="D14489">
        <v>3004</v>
      </c>
      <c r="E14489">
        <v>601</v>
      </c>
      <c r="F14489" s="10">
        <v>1</v>
      </c>
      <c r="G14489">
        <f>VLOOKUP(D14489,产品表!$A$2:$F$13,5,FALSE)</f>
        <v>35</v>
      </c>
      <c r="H14489">
        <f>VLOOKUP(D14489,产品表!$A$2:$F$13,6,FALSE)</f>
        <v>43.75</v>
      </c>
      <c r="I14489">
        <f t="shared" si="226"/>
        <v>43.75</v>
      </c>
    </row>
    <row r="14490" spans="1:9" x14ac:dyDescent="0.25">
      <c r="A14490">
        <v>20014489</v>
      </c>
      <c r="B14490" s="1">
        <v>42618</v>
      </c>
      <c r="C14490" t="s">
        <v>18</v>
      </c>
      <c r="D14490">
        <v>3005</v>
      </c>
      <c r="E14490">
        <v>1313</v>
      </c>
      <c r="F14490" s="10">
        <v>4</v>
      </c>
      <c r="G14490">
        <f>VLOOKUP(D14490,产品表!$A$2:$F$13,5,FALSE)</f>
        <v>33</v>
      </c>
      <c r="H14490">
        <f>VLOOKUP(D14490,产品表!$A$2:$F$13,6,FALSE)</f>
        <v>41.25</v>
      </c>
      <c r="I14490">
        <f t="shared" si="226"/>
        <v>165</v>
      </c>
    </row>
    <row r="14491" spans="1:9" x14ac:dyDescent="0.25">
      <c r="A14491">
        <v>20014490</v>
      </c>
      <c r="B14491" s="1">
        <v>42618</v>
      </c>
      <c r="C14491" t="s">
        <v>23</v>
      </c>
      <c r="D14491">
        <v>3005</v>
      </c>
      <c r="E14491">
        <v>1802</v>
      </c>
      <c r="F14491" s="10">
        <v>1</v>
      </c>
      <c r="G14491">
        <f>VLOOKUP(D14491,产品表!$A$2:$F$13,5,FALSE)</f>
        <v>33</v>
      </c>
      <c r="H14491">
        <f>VLOOKUP(D14491,产品表!$A$2:$F$13,6,FALSE)</f>
        <v>41.25</v>
      </c>
      <c r="I14491">
        <f t="shared" si="226"/>
        <v>41.25</v>
      </c>
    </row>
    <row r="14492" spans="1:9" x14ac:dyDescent="0.25">
      <c r="A14492">
        <v>20014491</v>
      </c>
      <c r="B14492" s="1">
        <v>42618</v>
      </c>
      <c r="C14492" t="s">
        <v>6</v>
      </c>
      <c r="D14492">
        <v>3008</v>
      </c>
      <c r="E14492">
        <v>111</v>
      </c>
      <c r="F14492" s="10">
        <v>1</v>
      </c>
      <c r="G14492">
        <f>VLOOKUP(D14492,产品表!$A$2:$F$13,5,FALSE)</f>
        <v>33</v>
      </c>
      <c r="H14492">
        <f>VLOOKUP(D14492,产品表!$A$2:$F$13,6,FALSE)</f>
        <v>41.25</v>
      </c>
      <c r="I14492">
        <f t="shared" si="226"/>
        <v>41.25</v>
      </c>
    </row>
    <row r="14493" spans="1:9" x14ac:dyDescent="0.25">
      <c r="A14493">
        <v>20014492</v>
      </c>
      <c r="B14493" s="1">
        <v>42618</v>
      </c>
      <c r="C14493" t="s">
        <v>22</v>
      </c>
      <c r="D14493">
        <v>3008</v>
      </c>
      <c r="E14493">
        <v>1706</v>
      </c>
      <c r="F14493" s="10">
        <v>1</v>
      </c>
      <c r="G14493">
        <f>VLOOKUP(D14493,产品表!$A$2:$F$13,5,FALSE)</f>
        <v>33</v>
      </c>
      <c r="H14493">
        <f>VLOOKUP(D14493,产品表!$A$2:$F$13,6,FALSE)</f>
        <v>41.25</v>
      </c>
      <c r="I14493">
        <f t="shared" si="226"/>
        <v>41.25</v>
      </c>
    </row>
    <row r="14494" spans="1:9" x14ac:dyDescent="0.25">
      <c r="A14494">
        <v>20014493</v>
      </c>
      <c r="B14494" s="1">
        <v>42618</v>
      </c>
      <c r="C14494" t="s">
        <v>37</v>
      </c>
      <c r="D14494">
        <v>3007</v>
      </c>
      <c r="E14494">
        <v>3294</v>
      </c>
      <c r="F14494" s="10">
        <v>3</v>
      </c>
      <c r="G14494">
        <f>VLOOKUP(D14494,产品表!$A$2:$F$13,5,FALSE)</f>
        <v>35</v>
      </c>
      <c r="H14494">
        <f>VLOOKUP(D14494,产品表!$A$2:$F$13,6,FALSE)</f>
        <v>43.75</v>
      </c>
      <c r="I14494">
        <f t="shared" si="226"/>
        <v>131.25</v>
      </c>
    </row>
    <row r="14495" spans="1:9" x14ac:dyDescent="0.25">
      <c r="A14495">
        <v>20014494</v>
      </c>
      <c r="B14495" s="1">
        <v>42618</v>
      </c>
      <c r="C14495" t="s">
        <v>35</v>
      </c>
      <c r="D14495">
        <v>3005</v>
      </c>
      <c r="E14495">
        <v>3070</v>
      </c>
      <c r="F14495" s="10">
        <v>1</v>
      </c>
      <c r="G14495">
        <f>VLOOKUP(D14495,产品表!$A$2:$F$13,5,FALSE)</f>
        <v>33</v>
      </c>
      <c r="H14495">
        <f>VLOOKUP(D14495,产品表!$A$2:$F$13,6,FALSE)</f>
        <v>41.25</v>
      </c>
      <c r="I14495">
        <f t="shared" si="226"/>
        <v>41.25</v>
      </c>
    </row>
    <row r="14496" spans="1:9" x14ac:dyDescent="0.25">
      <c r="A14496">
        <v>20014495</v>
      </c>
      <c r="B14496" s="1">
        <v>42618</v>
      </c>
      <c r="C14496" t="s">
        <v>41</v>
      </c>
      <c r="D14496">
        <v>3005</v>
      </c>
      <c r="E14496">
        <v>3645</v>
      </c>
      <c r="F14496" s="10">
        <v>1</v>
      </c>
      <c r="G14496">
        <f>VLOOKUP(D14496,产品表!$A$2:$F$13,5,FALSE)</f>
        <v>33</v>
      </c>
      <c r="H14496">
        <f>VLOOKUP(D14496,产品表!$A$2:$F$13,6,FALSE)</f>
        <v>41.25</v>
      </c>
      <c r="I14496">
        <f t="shared" si="226"/>
        <v>41.25</v>
      </c>
    </row>
    <row r="14497" spans="1:9" x14ac:dyDescent="0.25">
      <c r="A14497">
        <v>20014496</v>
      </c>
      <c r="B14497" s="1">
        <v>42618</v>
      </c>
      <c r="C14497" t="s">
        <v>25</v>
      </c>
      <c r="D14497">
        <v>3008</v>
      </c>
      <c r="E14497">
        <v>2038</v>
      </c>
      <c r="F14497" s="10">
        <v>2</v>
      </c>
      <c r="G14497">
        <f>VLOOKUP(D14497,产品表!$A$2:$F$13,5,FALSE)</f>
        <v>33</v>
      </c>
      <c r="H14497">
        <f>VLOOKUP(D14497,产品表!$A$2:$F$13,6,FALSE)</f>
        <v>41.25</v>
      </c>
      <c r="I14497">
        <f t="shared" si="226"/>
        <v>82.5</v>
      </c>
    </row>
    <row r="14498" spans="1:9" x14ac:dyDescent="0.25">
      <c r="A14498">
        <v>20014497</v>
      </c>
      <c r="B14498" s="1">
        <v>42618</v>
      </c>
      <c r="C14498" t="s">
        <v>26</v>
      </c>
      <c r="D14498">
        <v>3008</v>
      </c>
      <c r="E14498">
        <v>2136</v>
      </c>
      <c r="F14498" s="10">
        <v>1</v>
      </c>
      <c r="G14498">
        <f>VLOOKUP(D14498,产品表!$A$2:$F$13,5,FALSE)</f>
        <v>33</v>
      </c>
      <c r="H14498">
        <f>VLOOKUP(D14498,产品表!$A$2:$F$13,6,FALSE)</f>
        <v>41.25</v>
      </c>
      <c r="I14498">
        <f t="shared" si="226"/>
        <v>41.25</v>
      </c>
    </row>
    <row r="14499" spans="1:9" x14ac:dyDescent="0.25">
      <c r="A14499">
        <v>20014498</v>
      </c>
      <c r="B14499" s="1">
        <v>42618</v>
      </c>
      <c r="C14499" t="s">
        <v>20</v>
      </c>
      <c r="D14499">
        <v>3008</v>
      </c>
      <c r="E14499">
        <v>1533</v>
      </c>
      <c r="F14499" s="10">
        <v>1</v>
      </c>
      <c r="G14499">
        <f>VLOOKUP(D14499,产品表!$A$2:$F$13,5,FALSE)</f>
        <v>33</v>
      </c>
      <c r="H14499">
        <f>VLOOKUP(D14499,产品表!$A$2:$F$13,6,FALSE)</f>
        <v>41.25</v>
      </c>
      <c r="I14499">
        <f t="shared" si="226"/>
        <v>41.25</v>
      </c>
    </row>
    <row r="14500" spans="1:9" x14ac:dyDescent="0.25">
      <c r="A14500">
        <v>20014499</v>
      </c>
      <c r="B14500" s="1">
        <v>42618</v>
      </c>
      <c r="C14500" t="s">
        <v>27</v>
      </c>
      <c r="D14500">
        <v>3007</v>
      </c>
      <c r="E14500">
        <v>2224</v>
      </c>
      <c r="F14500" s="10">
        <v>1</v>
      </c>
      <c r="G14500">
        <f>VLOOKUP(D14500,产品表!$A$2:$F$13,5,FALSE)</f>
        <v>35</v>
      </c>
      <c r="H14500">
        <f>VLOOKUP(D14500,产品表!$A$2:$F$13,6,FALSE)</f>
        <v>43.75</v>
      </c>
      <c r="I14500">
        <f t="shared" si="226"/>
        <v>43.75</v>
      </c>
    </row>
    <row r="14501" spans="1:9" x14ac:dyDescent="0.25">
      <c r="A14501">
        <v>20014500</v>
      </c>
      <c r="B14501" s="1">
        <v>42618</v>
      </c>
      <c r="C14501" t="s">
        <v>31</v>
      </c>
      <c r="D14501">
        <v>3006</v>
      </c>
      <c r="E14501">
        <v>2665</v>
      </c>
      <c r="F14501" s="10">
        <v>1</v>
      </c>
      <c r="G14501">
        <f>VLOOKUP(D14501,产品表!$A$2:$F$13,5,FALSE)</f>
        <v>31</v>
      </c>
      <c r="H14501">
        <f>VLOOKUP(D14501,产品表!$A$2:$F$13,6,FALSE)</f>
        <v>38.75</v>
      </c>
      <c r="I14501">
        <f t="shared" si="226"/>
        <v>38.75</v>
      </c>
    </row>
    <row r="14502" spans="1:9" x14ac:dyDescent="0.25">
      <c r="A14502">
        <v>20014501</v>
      </c>
      <c r="B14502" s="1">
        <v>42618</v>
      </c>
      <c r="C14502" t="s">
        <v>37</v>
      </c>
      <c r="D14502">
        <v>3004</v>
      </c>
      <c r="E14502">
        <v>3243</v>
      </c>
      <c r="F14502" s="10">
        <v>1</v>
      </c>
      <c r="G14502">
        <f>VLOOKUP(D14502,产品表!$A$2:$F$13,5,FALSE)</f>
        <v>35</v>
      </c>
      <c r="H14502">
        <f>VLOOKUP(D14502,产品表!$A$2:$F$13,6,FALSE)</f>
        <v>43.75</v>
      </c>
      <c r="I14502">
        <f t="shared" si="226"/>
        <v>43.75</v>
      </c>
    </row>
    <row r="14503" spans="1:9" x14ac:dyDescent="0.25">
      <c r="A14503">
        <v>20014502</v>
      </c>
      <c r="B14503" s="1">
        <v>42618</v>
      </c>
      <c r="C14503" t="s">
        <v>30</v>
      </c>
      <c r="D14503">
        <v>3008</v>
      </c>
      <c r="E14503">
        <v>2549</v>
      </c>
      <c r="F14503" s="10">
        <v>2</v>
      </c>
      <c r="G14503">
        <f>VLOOKUP(D14503,产品表!$A$2:$F$13,5,FALSE)</f>
        <v>33</v>
      </c>
      <c r="H14503">
        <f>VLOOKUP(D14503,产品表!$A$2:$F$13,6,FALSE)</f>
        <v>41.25</v>
      </c>
      <c r="I14503">
        <f t="shared" si="226"/>
        <v>82.5</v>
      </c>
    </row>
    <row r="14504" spans="1:9" x14ac:dyDescent="0.25">
      <c r="A14504">
        <v>20014503</v>
      </c>
      <c r="B14504" s="1">
        <v>42618</v>
      </c>
      <c r="C14504" t="s">
        <v>14</v>
      </c>
      <c r="D14504">
        <v>3011</v>
      </c>
      <c r="E14504">
        <v>920</v>
      </c>
      <c r="F14504" s="10">
        <v>3</v>
      </c>
      <c r="G14504">
        <f>VLOOKUP(D14504,产品表!$A$2:$F$13,5,FALSE)</f>
        <v>34</v>
      </c>
      <c r="H14504">
        <f>VLOOKUP(D14504,产品表!$A$2:$F$13,6,FALSE)</f>
        <v>42.5</v>
      </c>
      <c r="I14504">
        <f t="shared" si="226"/>
        <v>127.5</v>
      </c>
    </row>
    <row r="14505" spans="1:9" x14ac:dyDescent="0.25">
      <c r="A14505">
        <v>20014504</v>
      </c>
      <c r="B14505" s="1">
        <v>42618</v>
      </c>
      <c r="C14505" t="s">
        <v>37</v>
      </c>
      <c r="D14505">
        <v>3005</v>
      </c>
      <c r="E14505">
        <v>3248</v>
      </c>
      <c r="F14505" s="10">
        <v>4</v>
      </c>
      <c r="G14505">
        <f>VLOOKUP(D14505,产品表!$A$2:$F$13,5,FALSE)</f>
        <v>33</v>
      </c>
      <c r="H14505">
        <f>VLOOKUP(D14505,产品表!$A$2:$F$13,6,FALSE)</f>
        <v>41.25</v>
      </c>
      <c r="I14505">
        <f t="shared" si="226"/>
        <v>165</v>
      </c>
    </row>
    <row r="14506" spans="1:9" x14ac:dyDescent="0.25">
      <c r="A14506">
        <v>20014505</v>
      </c>
      <c r="B14506" s="1">
        <v>42618</v>
      </c>
      <c r="C14506" t="s">
        <v>9</v>
      </c>
      <c r="D14506">
        <v>3008</v>
      </c>
      <c r="E14506">
        <v>496</v>
      </c>
      <c r="F14506" s="10">
        <v>1</v>
      </c>
      <c r="G14506">
        <f>VLOOKUP(D14506,产品表!$A$2:$F$13,5,FALSE)</f>
        <v>33</v>
      </c>
      <c r="H14506">
        <f>VLOOKUP(D14506,产品表!$A$2:$F$13,6,FALSE)</f>
        <v>41.25</v>
      </c>
      <c r="I14506">
        <f t="shared" si="226"/>
        <v>41.25</v>
      </c>
    </row>
    <row r="14507" spans="1:9" x14ac:dyDescent="0.25">
      <c r="A14507">
        <v>20014506</v>
      </c>
      <c r="B14507" s="1">
        <v>42618</v>
      </c>
      <c r="C14507" t="s">
        <v>23</v>
      </c>
      <c r="D14507">
        <v>3005</v>
      </c>
      <c r="E14507">
        <v>1830</v>
      </c>
      <c r="F14507" s="10">
        <v>1</v>
      </c>
      <c r="G14507">
        <f>VLOOKUP(D14507,产品表!$A$2:$F$13,5,FALSE)</f>
        <v>33</v>
      </c>
      <c r="H14507">
        <f>VLOOKUP(D14507,产品表!$A$2:$F$13,6,FALSE)</f>
        <v>41.25</v>
      </c>
      <c r="I14507">
        <f t="shared" si="226"/>
        <v>41.25</v>
      </c>
    </row>
    <row r="14508" spans="1:9" x14ac:dyDescent="0.25">
      <c r="A14508">
        <v>20014507</v>
      </c>
      <c r="B14508" s="1">
        <v>42618</v>
      </c>
      <c r="C14508" t="s">
        <v>27</v>
      </c>
      <c r="D14508">
        <v>3004</v>
      </c>
      <c r="E14508">
        <v>2279</v>
      </c>
      <c r="F14508" s="10">
        <v>1</v>
      </c>
      <c r="G14508">
        <f>VLOOKUP(D14508,产品表!$A$2:$F$13,5,FALSE)</f>
        <v>35</v>
      </c>
      <c r="H14508">
        <f>VLOOKUP(D14508,产品表!$A$2:$F$13,6,FALSE)</f>
        <v>43.75</v>
      </c>
      <c r="I14508">
        <f t="shared" si="226"/>
        <v>43.75</v>
      </c>
    </row>
    <row r="14509" spans="1:9" x14ac:dyDescent="0.25">
      <c r="A14509">
        <v>20014508</v>
      </c>
      <c r="B14509" s="1">
        <v>42618</v>
      </c>
      <c r="C14509" t="s">
        <v>29</v>
      </c>
      <c r="D14509">
        <v>3004</v>
      </c>
      <c r="E14509">
        <v>2475</v>
      </c>
      <c r="F14509" s="10">
        <v>1</v>
      </c>
      <c r="G14509">
        <f>VLOOKUP(D14509,产品表!$A$2:$F$13,5,FALSE)</f>
        <v>35</v>
      </c>
      <c r="H14509">
        <f>VLOOKUP(D14509,产品表!$A$2:$F$13,6,FALSE)</f>
        <v>43.75</v>
      </c>
      <c r="I14509">
        <f t="shared" si="226"/>
        <v>43.75</v>
      </c>
    </row>
    <row r="14510" spans="1:9" x14ac:dyDescent="0.25">
      <c r="A14510">
        <v>20014509</v>
      </c>
      <c r="B14510" s="1">
        <v>42618</v>
      </c>
      <c r="C14510" t="s">
        <v>18</v>
      </c>
      <c r="D14510">
        <v>3008</v>
      </c>
      <c r="E14510">
        <v>1320</v>
      </c>
      <c r="F14510" s="10">
        <v>1</v>
      </c>
      <c r="G14510">
        <f>VLOOKUP(D14510,产品表!$A$2:$F$13,5,FALSE)</f>
        <v>33</v>
      </c>
      <c r="H14510">
        <f>VLOOKUP(D14510,产品表!$A$2:$F$13,6,FALSE)</f>
        <v>41.25</v>
      </c>
      <c r="I14510">
        <f t="shared" si="226"/>
        <v>41.25</v>
      </c>
    </row>
    <row r="14511" spans="1:9" x14ac:dyDescent="0.25">
      <c r="A14511">
        <v>20014510</v>
      </c>
      <c r="B14511" s="1">
        <v>42618</v>
      </c>
      <c r="C14511" t="s">
        <v>9</v>
      </c>
      <c r="D14511">
        <v>3009</v>
      </c>
      <c r="E14511">
        <v>450</v>
      </c>
      <c r="F14511" s="10">
        <v>1</v>
      </c>
      <c r="G14511">
        <f>VLOOKUP(D14511,产品表!$A$2:$F$13,5,FALSE)</f>
        <v>31</v>
      </c>
      <c r="H14511">
        <f>VLOOKUP(D14511,产品表!$A$2:$F$13,6,FALSE)</f>
        <v>38.75</v>
      </c>
      <c r="I14511">
        <f t="shared" si="226"/>
        <v>38.75</v>
      </c>
    </row>
    <row r="14512" spans="1:9" x14ac:dyDescent="0.25">
      <c r="A14512">
        <v>20014511</v>
      </c>
      <c r="B14512" s="1">
        <v>42618</v>
      </c>
      <c r="C14512" t="s">
        <v>9</v>
      </c>
      <c r="D14512">
        <v>3005</v>
      </c>
      <c r="E14512">
        <v>484</v>
      </c>
      <c r="F14512" s="10">
        <v>2</v>
      </c>
      <c r="G14512">
        <f>VLOOKUP(D14512,产品表!$A$2:$F$13,5,FALSE)</f>
        <v>33</v>
      </c>
      <c r="H14512">
        <f>VLOOKUP(D14512,产品表!$A$2:$F$13,6,FALSE)</f>
        <v>41.25</v>
      </c>
      <c r="I14512">
        <f t="shared" si="226"/>
        <v>82.5</v>
      </c>
    </row>
    <row r="14513" spans="1:9" x14ac:dyDescent="0.25">
      <c r="A14513">
        <v>20014512</v>
      </c>
      <c r="B14513" s="1">
        <v>42618</v>
      </c>
      <c r="C14513" t="s">
        <v>9</v>
      </c>
      <c r="D14513">
        <v>3005</v>
      </c>
      <c r="E14513">
        <v>495</v>
      </c>
      <c r="F14513" s="10">
        <v>3</v>
      </c>
      <c r="G14513">
        <f>VLOOKUP(D14513,产品表!$A$2:$F$13,5,FALSE)</f>
        <v>33</v>
      </c>
      <c r="H14513">
        <f>VLOOKUP(D14513,产品表!$A$2:$F$13,6,FALSE)</f>
        <v>41.25</v>
      </c>
      <c r="I14513">
        <f t="shared" si="226"/>
        <v>123.75</v>
      </c>
    </row>
    <row r="14514" spans="1:9" x14ac:dyDescent="0.25">
      <c r="A14514">
        <v>20014513</v>
      </c>
      <c r="B14514" s="1">
        <v>42618</v>
      </c>
      <c r="C14514" t="s">
        <v>30</v>
      </c>
      <c r="D14514">
        <v>3007</v>
      </c>
      <c r="E14514">
        <v>2561</v>
      </c>
      <c r="F14514" s="10">
        <v>2</v>
      </c>
      <c r="G14514">
        <f>VLOOKUP(D14514,产品表!$A$2:$F$13,5,FALSE)</f>
        <v>35</v>
      </c>
      <c r="H14514">
        <f>VLOOKUP(D14514,产品表!$A$2:$F$13,6,FALSE)</f>
        <v>43.75</v>
      </c>
      <c r="I14514">
        <f t="shared" si="226"/>
        <v>87.5</v>
      </c>
    </row>
    <row r="14515" spans="1:9" x14ac:dyDescent="0.25">
      <c r="A14515">
        <v>20014514</v>
      </c>
      <c r="B14515" s="1">
        <v>42618</v>
      </c>
      <c r="C14515" t="s">
        <v>39</v>
      </c>
      <c r="D14515">
        <v>3008</v>
      </c>
      <c r="E14515">
        <v>3419</v>
      </c>
      <c r="F14515" s="10">
        <v>2</v>
      </c>
      <c r="G14515">
        <f>VLOOKUP(D14515,产品表!$A$2:$F$13,5,FALSE)</f>
        <v>33</v>
      </c>
      <c r="H14515">
        <f>VLOOKUP(D14515,产品表!$A$2:$F$13,6,FALSE)</f>
        <v>41.25</v>
      </c>
      <c r="I14515">
        <f t="shared" si="226"/>
        <v>82.5</v>
      </c>
    </row>
    <row r="14516" spans="1:9" x14ac:dyDescent="0.25">
      <c r="A14516">
        <v>20014515</v>
      </c>
      <c r="B14516" s="1">
        <v>42618</v>
      </c>
      <c r="C14516" t="s">
        <v>31</v>
      </c>
      <c r="D14516">
        <v>3006</v>
      </c>
      <c r="E14516">
        <v>2691</v>
      </c>
      <c r="F14516" s="10">
        <v>3</v>
      </c>
      <c r="G14516">
        <f>VLOOKUP(D14516,产品表!$A$2:$F$13,5,FALSE)</f>
        <v>31</v>
      </c>
      <c r="H14516">
        <f>VLOOKUP(D14516,产品表!$A$2:$F$13,6,FALSE)</f>
        <v>38.75</v>
      </c>
      <c r="I14516">
        <f t="shared" si="226"/>
        <v>116.25</v>
      </c>
    </row>
    <row r="14517" spans="1:9" x14ac:dyDescent="0.25">
      <c r="A14517">
        <v>20014516</v>
      </c>
      <c r="B14517" s="1">
        <v>42618</v>
      </c>
      <c r="C14517" t="s">
        <v>34</v>
      </c>
      <c r="D14517">
        <v>3005</v>
      </c>
      <c r="E14517">
        <v>2903</v>
      </c>
      <c r="F14517" s="10">
        <v>4</v>
      </c>
      <c r="G14517">
        <f>VLOOKUP(D14517,产品表!$A$2:$F$13,5,FALSE)</f>
        <v>33</v>
      </c>
      <c r="H14517">
        <f>VLOOKUP(D14517,产品表!$A$2:$F$13,6,FALSE)</f>
        <v>41.25</v>
      </c>
      <c r="I14517">
        <f t="shared" si="226"/>
        <v>165</v>
      </c>
    </row>
    <row r="14518" spans="1:9" x14ac:dyDescent="0.25">
      <c r="A14518">
        <v>20014517</v>
      </c>
      <c r="B14518" s="1">
        <v>42618</v>
      </c>
      <c r="C14518" t="s">
        <v>9</v>
      </c>
      <c r="D14518">
        <v>3005</v>
      </c>
      <c r="E14518">
        <v>466</v>
      </c>
      <c r="F14518" s="10">
        <v>1</v>
      </c>
      <c r="G14518">
        <f>VLOOKUP(D14518,产品表!$A$2:$F$13,5,FALSE)</f>
        <v>33</v>
      </c>
      <c r="H14518">
        <f>VLOOKUP(D14518,产品表!$A$2:$F$13,6,FALSE)</f>
        <v>41.25</v>
      </c>
      <c r="I14518">
        <f t="shared" si="226"/>
        <v>41.25</v>
      </c>
    </row>
    <row r="14519" spans="1:9" x14ac:dyDescent="0.25">
      <c r="A14519">
        <v>20014518</v>
      </c>
      <c r="B14519" s="1">
        <v>42618</v>
      </c>
      <c r="C14519" t="s">
        <v>33</v>
      </c>
      <c r="D14519">
        <v>3005</v>
      </c>
      <c r="E14519">
        <v>2857</v>
      </c>
      <c r="F14519" s="10">
        <v>3</v>
      </c>
      <c r="G14519">
        <f>VLOOKUP(D14519,产品表!$A$2:$F$13,5,FALSE)</f>
        <v>33</v>
      </c>
      <c r="H14519">
        <f>VLOOKUP(D14519,产品表!$A$2:$F$13,6,FALSE)</f>
        <v>41.25</v>
      </c>
      <c r="I14519">
        <f t="shared" si="226"/>
        <v>123.75</v>
      </c>
    </row>
    <row r="14520" spans="1:9" x14ac:dyDescent="0.25">
      <c r="A14520">
        <v>20014519</v>
      </c>
      <c r="B14520" s="1">
        <v>42618</v>
      </c>
      <c r="C14520" t="s">
        <v>41</v>
      </c>
      <c r="D14520">
        <v>3005</v>
      </c>
      <c r="E14520">
        <v>3698</v>
      </c>
      <c r="F14520" s="10">
        <v>2</v>
      </c>
      <c r="G14520">
        <f>VLOOKUP(D14520,产品表!$A$2:$F$13,5,FALSE)</f>
        <v>33</v>
      </c>
      <c r="H14520">
        <f>VLOOKUP(D14520,产品表!$A$2:$F$13,6,FALSE)</f>
        <v>41.25</v>
      </c>
      <c r="I14520">
        <f t="shared" si="226"/>
        <v>82.5</v>
      </c>
    </row>
    <row r="14521" spans="1:9" x14ac:dyDescent="0.25">
      <c r="A14521">
        <v>20014520</v>
      </c>
      <c r="B14521" s="1">
        <v>42618</v>
      </c>
      <c r="C14521" t="s">
        <v>6</v>
      </c>
      <c r="D14521">
        <v>3005</v>
      </c>
      <c r="E14521">
        <v>110</v>
      </c>
      <c r="F14521" s="10">
        <v>1</v>
      </c>
      <c r="G14521">
        <f>VLOOKUP(D14521,产品表!$A$2:$F$13,5,FALSE)</f>
        <v>33</v>
      </c>
      <c r="H14521">
        <f>VLOOKUP(D14521,产品表!$A$2:$F$13,6,FALSE)</f>
        <v>41.25</v>
      </c>
      <c r="I14521">
        <f t="shared" si="226"/>
        <v>41.25</v>
      </c>
    </row>
    <row r="14522" spans="1:9" x14ac:dyDescent="0.25">
      <c r="A14522">
        <v>20014521</v>
      </c>
      <c r="B14522" s="1">
        <v>42618</v>
      </c>
      <c r="C14522" t="s">
        <v>37</v>
      </c>
      <c r="D14522">
        <v>3008</v>
      </c>
      <c r="E14522">
        <v>3295</v>
      </c>
      <c r="F14522" s="10">
        <v>1</v>
      </c>
      <c r="G14522">
        <f>VLOOKUP(D14522,产品表!$A$2:$F$13,5,FALSE)</f>
        <v>33</v>
      </c>
      <c r="H14522">
        <f>VLOOKUP(D14522,产品表!$A$2:$F$13,6,FALSE)</f>
        <v>41.25</v>
      </c>
      <c r="I14522">
        <f t="shared" si="226"/>
        <v>41.25</v>
      </c>
    </row>
    <row r="14523" spans="1:9" x14ac:dyDescent="0.25">
      <c r="A14523">
        <v>20014522</v>
      </c>
      <c r="B14523" s="1">
        <v>42618</v>
      </c>
      <c r="C14523" t="s">
        <v>29</v>
      </c>
      <c r="D14523">
        <v>3008</v>
      </c>
      <c r="E14523">
        <v>2475</v>
      </c>
      <c r="F14523" s="10">
        <v>4</v>
      </c>
      <c r="G14523">
        <f>VLOOKUP(D14523,产品表!$A$2:$F$13,5,FALSE)</f>
        <v>33</v>
      </c>
      <c r="H14523">
        <f>VLOOKUP(D14523,产品表!$A$2:$F$13,6,FALSE)</f>
        <v>41.25</v>
      </c>
      <c r="I14523">
        <f t="shared" si="226"/>
        <v>165</v>
      </c>
    </row>
    <row r="14524" spans="1:9" x14ac:dyDescent="0.25">
      <c r="A14524">
        <v>20014523</v>
      </c>
      <c r="B14524" s="1">
        <v>42618</v>
      </c>
      <c r="C14524" t="s">
        <v>17</v>
      </c>
      <c r="D14524">
        <v>3009</v>
      </c>
      <c r="E14524">
        <v>1216</v>
      </c>
      <c r="F14524" s="10">
        <v>4</v>
      </c>
      <c r="G14524">
        <f>VLOOKUP(D14524,产品表!$A$2:$F$13,5,FALSE)</f>
        <v>31</v>
      </c>
      <c r="H14524">
        <f>VLOOKUP(D14524,产品表!$A$2:$F$13,6,FALSE)</f>
        <v>38.75</v>
      </c>
      <c r="I14524">
        <f t="shared" si="226"/>
        <v>155</v>
      </c>
    </row>
    <row r="14525" spans="1:9" x14ac:dyDescent="0.25">
      <c r="A14525">
        <v>20014524</v>
      </c>
      <c r="B14525" s="1">
        <v>42618</v>
      </c>
      <c r="C14525" t="s">
        <v>29</v>
      </c>
      <c r="D14525">
        <v>3009</v>
      </c>
      <c r="E14525">
        <v>2455</v>
      </c>
      <c r="F14525" s="10">
        <v>1</v>
      </c>
      <c r="G14525">
        <f>VLOOKUP(D14525,产品表!$A$2:$F$13,5,FALSE)</f>
        <v>31</v>
      </c>
      <c r="H14525">
        <f>VLOOKUP(D14525,产品表!$A$2:$F$13,6,FALSE)</f>
        <v>38.75</v>
      </c>
      <c r="I14525">
        <f t="shared" si="226"/>
        <v>38.75</v>
      </c>
    </row>
    <row r="14526" spans="1:9" x14ac:dyDescent="0.25">
      <c r="A14526">
        <v>20014525</v>
      </c>
      <c r="B14526" s="1">
        <v>42618</v>
      </c>
      <c r="C14526" t="s">
        <v>35</v>
      </c>
      <c r="D14526">
        <v>3005</v>
      </c>
      <c r="E14526">
        <v>3027</v>
      </c>
      <c r="F14526" s="10">
        <v>1</v>
      </c>
      <c r="G14526">
        <f>VLOOKUP(D14526,产品表!$A$2:$F$13,5,FALSE)</f>
        <v>33</v>
      </c>
      <c r="H14526">
        <f>VLOOKUP(D14526,产品表!$A$2:$F$13,6,FALSE)</f>
        <v>41.25</v>
      </c>
      <c r="I14526">
        <f t="shared" si="226"/>
        <v>41.25</v>
      </c>
    </row>
    <row r="14527" spans="1:9" x14ac:dyDescent="0.25">
      <c r="A14527">
        <v>20014526</v>
      </c>
      <c r="B14527" s="1">
        <v>42618</v>
      </c>
      <c r="C14527" t="s">
        <v>33</v>
      </c>
      <c r="D14527">
        <v>3005</v>
      </c>
      <c r="E14527">
        <v>2836</v>
      </c>
      <c r="F14527" s="10">
        <v>2</v>
      </c>
      <c r="G14527">
        <f>VLOOKUP(D14527,产品表!$A$2:$F$13,5,FALSE)</f>
        <v>33</v>
      </c>
      <c r="H14527">
        <f>VLOOKUP(D14527,产品表!$A$2:$F$13,6,FALSE)</f>
        <v>41.25</v>
      </c>
      <c r="I14527">
        <f t="shared" si="226"/>
        <v>82.5</v>
      </c>
    </row>
    <row r="14528" spans="1:9" x14ac:dyDescent="0.25">
      <c r="A14528">
        <v>20014527</v>
      </c>
      <c r="B14528" s="1">
        <v>42618</v>
      </c>
      <c r="C14528" t="s">
        <v>6</v>
      </c>
      <c r="D14528">
        <v>3007</v>
      </c>
      <c r="E14528">
        <v>116</v>
      </c>
      <c r="F14528" s="10">
        <v>1</v>
      </c>
      <c r="G14528">
        <f>VLOOKUP(D14528,产品表!$A$2:$F$13,5,FALSE)</f>
        <v>35</v>
      </c>
      <c r="H14528">
        <f>VLOOKUP(D14528,产品表!$A$2:$F$13,6,FALSE)</f>
        <v>43.75</v>
      </c>
      <c r="I14528">
        <f t="shared" si="226"/>
        <v>43.75</v>
      </c>
    </row>
    <row r="14529" spans="1:9" x14ac:dyDescent="0.25">
      <c r="A14529">
        <v>20014528</v>
      </c>
      <c r="B14529" s="1">
        <v>42618</v>
      </c>
      <c r="C14529" t="s">
        <v>22</v>
      </c>
      <c r="D14529">
        <v>3007</v>
      </c>
      <c r="E14529">
        <v>1741</v>
      </c>
      <c r="F14529" s="10">
        <v>4</v>
      </c>
      <c r="G14529">
        <f>VLOOKUP(D14529,产品表!$A$2:$F$13,5,FALSE)</f>
        <v>35</v>
      </c>
      <c r="H14529">
        <f>VLOOKUP(D14529,产品表!$A$2:$F$13,6,FALSE)</f>
        <v>43.75</v>
      </c>
      <c r="I14529">
        <f t="shared" si="226"/>
        <v>175</v>
      </c>
    </row>
    <row r="14530" spans="1:9" x14ac:dyDescent="0.25">
      <c r="A14530">
        <v>20014529</v>
      </c>
      <c r="B14530" s="1">
        <v>42618</v>
      </c>
      <c r="C14530" t="s">
        <v>18</v>
      </c>
      <c r="D14530">
        <v>3005</v>
      </c>
      <c r="E14530">
        <v>1353</v>
      </c>
      <c r="F14530" s="10">
        <v>1</v>
      </c>
      <c r="G14530">
        <f>VLOOKUP(D14530,产品表!$A$2:$F$13,5,FALSE)</f>
        <v>33</v>
      </c>
      <c r="H14530">
        <f>VLOOKUP(D14530,产品表!$A$2:$F$13,6,FALSE)</f>
        <v>41.25</v>
      </c>
      <c r="I14530">
        <f t="shared" si="226"/>
        <v>41.25</v>
      </c>
    </row>
    <row r="14531" spans="1:9" x14ac:dyDescent="0.25">
      <c r="A14531">
        <v>20014530</v>
      </c>
      <c r="B14531" s="1">
        <v>42618</v>
      </c>
      <c r="C14531" t="s">
        <v>30</v>
      </c>
      <c r="D14531">
        <v>3008</v>
      </c>
      <c r="E14531">
        <v>2546</v>
      </c>
      <c r="F14531" s="10">
        <v>4</v>
      </c>
      <c r="G14531">
        <f>VLOOKUP(D14531,产品表!$A$2:$F$13,5,FALSE)</f>
        <v>33</v>
      </c>
      <c r="H14531">
        <f>VLOOKUP(D14531,产品表!$A$2:$F$13,6,FALSE)</f>
        <v>41.25</v>
      </c>
      <c r="I14531">
        <f t="shared" ref="I14531:I14594" si="227">H14531*F14531</f>
        <v>165</v>
      </c>
    </row>
    <row r="14532" spans="1:9" x14ac:dyDescent="0.25">
      <c r="A14532">
        <v>20014531</v>
      </c>
      <c r="B14532" s="1">
        <v>42618</v>
      </c>
      <c r="C14532" t="s">
        <v>39</v>
      </c>
      <c r="D14532">
        <v>3007</v>
      </c>
      <c r="E14532">
        <v>3474</v>
      </c>
      <c r="F14532" s="10">
        <v>2</v>
      </c>
      <c r="G14532">
        <f>VLOOKUP(D14532,产品表!$A$2:$F$13,5,FALSE)</f>
        <v>35</v>
      </c>
      <c r="H14532">
        <f>VLOOKUP(D14532,产品表!$A$2:$F$13,6,FALSE)</f>
        <v>43.75</v>
      </c>
      <c r="I14532">
        <f t="shared" si="227"/>
        <v>87.5</v>
      </c>
    </row>
    <row r="14533" spans="1:9" x14ac:dyDescent="0.25">
      <c r="A14533">
        <v>20014532</v>
      </c>
      <c r="B14533" s="1">
        <v>42618</v>
      </c>
      <c r="C14533" t="s">
        <v>17</v>
      </c>
      <c r="D14533">
        <v>3005</v>
      </c>
      <c r="E14533">
        <v>1237</v>
      </c>
      <c r="F14533" s="10">
        <v>1</v>
      </c>
      <c r="G14533">
        <f>VLOOKUP(D14533,产品表!$A$2:$F$13,5,FALSE)</f>
        <v>33</v>
      </c>
      <c r="H14533">
        <f>VLOOKUP(D14533,产品表!$A$2:$F$13,6,FALSE)</f>
        <v>41.25</v>
      </c>
      <c r="I14533">
        <f t="shared" si="227"/>
        <v>41.25</v>
      </c>
    </row>
    <row r="14534" spans="1:9" x14ac:dyDescent="0.25">
      <c r="A14534">
        <v>20014533</v>
      </c>
      <c r="B14534" s="1">
        <v>42618</v>
      </c>
      <c r="C14534" t="s">
        <v>26</v>
      </c>
      <c r="D14534">
        <v>3008</v>
      </c>
      <c r="E14534">
        <v>2136</v>
      </c>
      <c r="F14534" s="10">
        <v>3</v>
      </c>
      <c r="G14534">
        <f>VLOOKUP(D14534,产品表!$A$2:$F$13,5,FALSE)</f>
        <v>33</v>
      </c>
      <c r="H14534">
        <f>VLOOKUP(D14534,产品表!$A$2:$F$13,6,FALSE)</f>
        <v>41.25</v>
      </c>
      <c r="I14534">
        <f t="shared" si="227"/>
        <v>123.75</v>
      </c>
    </row>
    <row r="14535" spans="1:9" x14ac:dyDescent="0.25">
      <c r="A14535">
        <v>20014534</v>
      </c>
      <c r="B14535" s="1">
        <v>42618</v>
      </c>
      <c r="C14535" t="s">
        <v>14</v>
      </c>
      <c r="D14535">
        <v>3003</v>
      </c>
      <c r="E14535">
        <v>941</v>
      </c>
      <c r="F14535" s="10">
        <v>4</v>
      </c>
      <c r="G14535">
        <f>VLOOKUP(D14535,产品表!$A$2:$F$13,5,FALSE)</f>
        <v>24</v>
      </c>
      <c r="H14535">
        <f>VLOOKUP(D14535,产品表!$A$2:$F$13,6,FALSE)</f>
        <v>30</v>
      </c>
      <c r="I14535">
        <f t="shared" si="227"/>
        <v>120</v>
      </c>
    </row>
    <row r="14536" spans="1:9" x14ac:dyDescent="0.25">
      <c r="A14536">
        <v>20014535</v>
      </c>
      <c r="B14536" s="1">
        <v>42618</v>
      </c>
      <c r="C14536" t="s">
        <v>45</v>
      </c>
      <c r="D14536">
        <v>3005</v>
      </c>
      <c r="E14536">
        <v>4002</v>
      </c>
      <c r="F14536" s="10">
        <v>1</v>
      </c>
      <c r="G14536">
        <f>VLOOKUP(D14536,产品表!$A$2:$F$13,5,FALSE)</f>
        <v>33</v>
      </c>
      <c r="H14536">
        <f>VLOOKUP(D14536,产品表!$A$2:$F$13,6,FALSE)</f>
        <v>41.25</v>
      </c>
      <c r="I14536">
        <f t="shared" si="227"/>
        <v>41.25</v>
      </c>
    </row>
    <row r="14537" spans="1:9" x14ac:dyDescent="0.25">
      <c r="A14537">
        <v>20014536</v>
      </c>
      <c r="B14537" s="1">
        <v>42618</v>
      </c>
      <c r="C14537" t="s">
        <v>30</v>
      </c>
      <c r="D14537">
        <v>3005</v>
      </c>
      <c r="E14537">
        <v>2582</v>
      </c>
      <c r="F14537" s="10">
        <v>4</v>
      </c>
      <c r="G14537">
        <f>VLOOKUP(D14537,产品表!$A$2:$F$13,5,FALSE)</f>
        <v>33</v>
      </c>
      <c r="H14537">
        <f>VLOOKUP(D14537,产品表!$A$2:$F$13,6,FALSE)</f>
        <v>41.25</v>
      </c>
      <c r="I14537">
        <f t="shared" si="227"/>
        <v>165</v>
      </c>
    </row>
    <row r="14538" spans="1:9" x14ac:dyDescent="0.25">
      <c r="A14538">
        <v>20014537</v>
      </c>
      <c r="B14538" s="1">
        <v>42618</v>
      </c>
      <c r="C14538" t="s">
        <v>14</v>
      </c>
      <c r="D14538">
        <v>3008</v>
      </c>
      <c r="E14538">
        <v>919</v>
      </c>
      <c r="F14538" s="10">
        <v>1</v>
      </c>
      <c r="G14538">
        <f>VLOOKUP(D14538,产品表!$A$2:$F$13,5,FALSE)</f>
        <v>33</v>
      </c>
      <c r="H14538">
        <f>VLOOKUP(D14538,产品表!$A$2:$F$13,6,FALSE)</f>
        <v>41.25</v>
      </c>
      <c r="I14538">
        <f t="shared" si="227"/>
        <v>41.25</v>
      </c>
    </row>
    <row r="14539" spans="1:9" x14ac:dyDescent="0.25">
      <c r="A14539">
        <v>20014538</v>
      </c>
      <c r="B14539" s="1">
        <v>42618</v>
      </c>
      <c r="C14539" t="s">
        <v>32</v>
      </c>
      <c r="D14539">
        <v>3005</v>
      </c>
      <c r="E14539">
        <v>2765</v>
      </c>
      <c r="F14539" s="10">
        <v>1</v>
      </c>
      <c r="G14539">
        <f>VLOOKUP(D14539,产品表!$A$2:$F$13,5,FALSE)</f>
        <v>33</v>
      </c>
      <c r="H14539">
        <f>VLOOKUP(D14539,产品表!$A$2:$F$13,6,FALSE)</f>
        <v>41.25</v>
      </c>
      <c r="I14539">
        <f t="shared" si="227"/>
        <v>41.25</v>
      </c>
    </row>
    <row r="14540" spans="1:9" x14ac:dyDescent="0.25">
      <c r="A14540">
        <v>20014539</v>
      </c>
      <c r="B14540" s="1">
        <v>42618</v>
      </c>
      <c r="C14540" t="s">
        <v>44</v>
      </c>
      <c r="D14540">
        <v>3006</v>
      </c>
      <c r="E14540">
        <v>3973</v>
      </c>
      <c r="F14540" s="10">
        <v>1</v>
      </c>
      <c r="G14540">
        <f>VLOOKUP(D14540,产品表!$A$2:$F$13,5,FALSE)</f>
        <v>31</v>
      </c>
      <c r="H14540">
        <f>VLOOKUP(D14540,产品表!$A$2:$F$13,6,FALSE)</f>
        <v>38.75</v>
      </c>
      <c r="I14540">
        <f t="shared" si="227"/>
        <v>38.75</v>
      </c>
    </row>
    <row r="14541" spans="1:9" x14ac:dyDescent="0.25">
      <c r="A14541">
        <v>20014540</v>
      </c>
      <c r="B14541" s="1">
        <v>42618</v>
      </c>
      <c r="C14541" t="s">
        <v>27</v>
      </c>
      <c r="D14541">
        <v>3005</v>
      </c>
      <c r="E14541">
        <v>2228</v>
      </c>
      <c r="F14541" s="10">
        <v>2</v>
      </c>
      <c r="G14541">
        <f>VLOOKUP(D14541,产品表!$A$2:$F$13,5,FALSE)</f>
        <v>33</v>
      </c>
      <c r="H14541">
        <f>VLOOKUP(D14541,产品表!$A$2:$F$13,6,FALSE)</f>
        <v>41.25</v>
      </c>
      <c r="I14541">
        <f t="shared" si="227"/>
        <v>82.5</v>
      </c>
    </row>
    <row r="14542" spans="1:9" x14ac:dyDescent="0.25">
      <c r="A14542">
        <v>20014541</v>
      </c>
      <c r="B14542" s="1">
        <v>42618</v>
      </c>
      <c r="C14542" t="s">
        <v>36</v>
      </c>
      <c r="D14542">
        <v>3002</v>
      </c>
      <c r="E14542">
        <v>3173</v>
      </c>
      <c r="F14542" s="10">
        <v>1</v>
      </c>
      <c r="G14542">
        <f>VLOOKUP(D14542,产品表!$A$2:$F$13,5,FALSE)</f>
        <v>29</v>
      </c>
      <c r="H14542">
        <f>VLOOKUP(D14542,产品表!$A$2:$F$13,6,FALSE)</f>
        <v>36.25</v>
      </c>
      <c r="I14542">
        <f t="shared" si="227"/>
        <v>36.25</v>
      </c>
    </row>
    <row r="14543" spans="1:9" x14ac:dyDescent="0.25">
      <c r="A14543">
        <v>20014542</v>
      </c>
      <c r="B14543" s="1">
        <v>42619</v>
      </c>
      <c r="C14543" t="s">
        <v>18</v>
      </c>
      <c r="D14543">
        <v>3006</v>
      </c>
      <c r="E14543">
        <v>1357</v>
      </c>
      <c r="F14543" s="10">
        <v>3</v>
      </c>
      <c r="G14543">
        <f>VLOOKUP(D14543,产品表!$A$2:$F$13,5,FALSE)</f>
        <v>31</v>
      </c>
      <c r="H14543">
        <f>VLOOKUP(D14543,产品表!$A$2:$F$13,6,FALSE)</f>
        <v>38.75</v>
      </c>
      <c r="I14543">
        <f t="shared" si="227"/>
        <v>116.25</v>
      </c>
    </row>
    <row r="14544" spans="1:9" x14ac:dyDescent="0.25">
      <c r="A14544">
        <v>20014543</v>
      </c>
      <c r="B14544" s="1">
        <v>42619</v>
      </c>
      <c r="C14544" t="s">
        <v>21</v>
      </c>
      <c r="D14544">
        <v>3004</v>
      </c>
      <c r="E14544">
        <v>1648</v>
      </c>
      <c r="F14544" s="10">
        <v>2</v>
      </c>
      <c r="G14544">
        <f>VLOOKUP(D14544,产品表!$A$2:$F$13,5,FALSE)</f>
        <v>35</v>
      </c>
      <c r="H14544">
        <f>VLOOKUP(D14544,产品表!$A$2:$F$13,6,FALSE)</f>
        <v>43.75</v>
      </c>
      <c r="I14544">
        <f t="shared" si="227"/>
        <v>87.5</v>
      </c>
    </row>
    <row r="14545" spans="1:9" x14ac:dyDescent="0.25">
      <c r="A14545">
        <v>20014544</v>
      </c>
      <c r="B14545" s="1">
        <v>42619</v>
      </c>
      <c r="C14545" t="s">
        <v>45</v>
      </c>
      <c r="D14545">
        <v>3001</v>
      </c>
      <c r="E14545">
        <v>4096</v>
      </c>
      <c r="F14545" s="10">
        <v>4</v>
      </c>
      <c r="G14545">
        <f>VLOOKUP(D14545,产品表!$A$2:$F$13,5,FALSE)</f>
        <v>32</v>
      </c>
      <c r="H14545">
        <f>VLOOKUP(D14545,产品表!$A$2:$F$13,6,FALSE)</f>
        <v>40</v>
      </c>
      <c r="I14545">
        <f t="shared" si="227"/>
        <v>160</v>
      </c>
    </row>
    <row r="14546" spans="1:9" x14ac:dyDescent="0.25">
      <c r="A14546">
        <v>20014545</v>
      </c>
      <c r="B14546" s="1">
        <v>42619</v>
      </c>
      <c r="C14546" t="s">
        <v>30</v>
      </c>
      <c r="D14546">
        <v>3006</v>
      </c>
      <c r="E14546">
        <v>2512</v>
      </c>
      <c r="F14546" s="10">
        <v>1</v>
      </c>
      <c r="G14546">
        <f>VLOOKUP(D14546,产品表!$A$2:$F$13,5,FALSE)</f>
        <v>31</v>
      </c>
      <c r="H14546">
        <f>VLOOKUP(D14546,产品表!$A$2:$F$13,6,FALSE)</f>
        <v>38.75</v>
      </c>
      <c r="I14546">
        <f t="shared" si="227"/>
        <v>38.75</v>
      </c>
    </row>
    <row r="14547" spans="1:9" x14ac:dyDescent="0.25">
      <c r="A14547">
        <v>20014546</v>
      </c>
      <c r="B14547" s="1">
        <v>42619</v>
      </c>
      <c r="C14547" t="s">
        <v>7</v>
      </c>
      <c r="D14547">
        <v>3004</v>
      </c>
      <c r="E14547">
        <v>267</v>
      </c>
      <c r="F14547" s="10">
        <v>4</v>
      </c>
      <c r="G14547">
        <f>VLOOKUP(D14547,产品表!$A$2:$F$13,5,FALSE)</f>
        <v>35</v>
      </c>
      <c r="H14547">
        <f>VLOOKUP(D14547,产品表!$A$2:$F$13,6,FALSE)</f>
        <v>43.75</v>
      </c>
      <c r="I14547">
        <f t="shared" si="227"/>
        <v>175</v>
      </c>
    </row>
    <row r="14548" spans="1:9" x14ac:dyDescent="0.25">
      <c r="A14548">
        <v>20014547</v>
      </c>
      <c r="B14548" s="1">
        <v>42619</v>
      </c>
      <c r="C14548" t="s">
        <v>41</v>
      </c>
      <c r="D14548">
        <v>3004</v>
      </c>
      <c r="E14548">
        <v>3611</v>
      </c>
      <c r="F14548" s="10">
        <v>1</v>
      </c>
      <c r="G14548">
        <f>VLOOKUP(D14548,产品表!$A$2:$F$13,5,FALSE)</f>
        <v>35</v>
      </c>
      <c r="H14548">
        <f>VLOOKUP(D14548,产品表!$A$2:$F$13,6,FALSE)</f>
        <v>43.75</v>
      </c>
      <c r="I14548">
        <f t="shared" si="227"/>
        <v>43.75</v>
      </c>
    </row>
    <row r="14549" spans="1:9" x14ac:dyDescent="0.25">
      <c r="A14549">
        <v>20014548</v>
      </c>
      <c r="B14549" s="1">
        <v>42619</v>
      </c>
      <c r="C14549" t="s">
        <v>29</v>
      </c>
      <c r="D14549">
        <v>3004</v>
      </c>
      <c r="E14549">
        <v>2406</v>
      </c>
      <c r="F14549" s="10">
        <v>2</v>
      </c>
      <c r="G14549">
        <f>VLOOKUP(D14549,产品表!$A$2:$F$13,5,FALSE)</f>
        <v>35</v>
      </c>
      <c r="H14549">
        <f>VLOOKUP(D14549,产品表!$A$2:$F$13,6,FALSE)</f>
        <v>43.75</v>
      </c>
      <c r="I14549">
        <f t="shared" si="227"/>
        <v>87.5</v>
      </c>
    </row>
    <row r="14550" spans="1:9" x14ac:dyDescent="0.25">
      <c r="A14550">
        <v>20014549</v>
      </c>
      <c r="B14550" s="1">
        <v>42619</v>
      </c>
      <c r="C14550" t="s">
        <v>36</v>
      </c>
      <c r="D14550">
        <v>3003</v>
      </c>
      <c r="E14550">
        <v>3153</v>
      </c>
      <c r="F14550" s="10">
        <v>1</v>
      </c>
      <c r="G14550">
        <f>VLOOKUP(D14550,产品表!$A$2:$F$13,5,FALSE)</f>
        <v>24</v>
      </c>
      <c r="H14550">
        <f>VLOOKUP(D14550,产品表!$A$2:$F$13,6,FALSE)</f>
        <v>30</v>
      </c>
      <c r="I14550">
        <f t="shared" si="227"/>
        <v>30</v>
      </c>
    </row>
    <row r="14551" spans="1:9" x14ac:dyDescent="0.25">
      <c r="A14551">
        <v>20014550</v>
      </c>
      <c r="B14551" s="1">
        <v>42619</v>
      </c>
      <c r="C14551" t="s">
        <v>20</v>
      </c>
      <c r="D14551">
        <v>3004</v>
      </c>
      <c r="E14551">
        <v>1573</v>
      </c>
      <c r="F14551" s="10">
        <v>1</v>
      </c>
      <c r="G14551">
        <f>VLOOKUP(D14551,产品表!$A$2:$F$13,5,FALSE)</f>
        <v>35</v>
      </c>
      <c r="H14551">
        <f>VLOOKUP(D14551,产品表!$A$2:$F$13,6,FALSE)</f>
        <v>43.75</v>
      </c>
      <c r="I14551">
        <f t="shared" si="227"/>
        <v>43.75</v>
      </c>
    </row>
    <row r="14552" spans="1:9" x14ac:dyDescent="0.25">
      <c r="A14552">
        <v>20014551</v>
      </c>
      <c r="B14552" s="1">
        <v>42619</v>
      </c>
      <c r="C14552" t="s">
        <v>42</v>
      </c>
      <c r="D14552">
        <v>3002</v>
      </c>
      <c r="E14552">
        <v>3729</v>
      </c>
      <c r="F14552" s="10">
        <v>3</v>
      </c>
      <c r="G14552">
        <f>VLOOKUP(D14552,产品表!$A$2:$F$13,5,FALSE)</f>
        <v>29</v>
      </c>
      <c r="H14552">
        <f>VLOOKUP(D14552,产品表!$A$2:$F$13,6,FALSE)</f>
        <v>36.25</v>
      </c>
      <c r="I14552">
        <f t="shared" si="227"/>
        <v>108.75</v>
      </c>
    </row>
    <row r="14553" spans="1:9" x14ac:dyDescent="0.25">
      <c r="A14553">
        <v>20014552</v>
      </c>
      <c r="B14553" s="1">
        <v>42619</v>
      </c>
      <c r="C14553" t="s">
        <v>20</v>
      </c>
      <c r="D14553">
        <v>3005</v>
      </c>
      <c r="E14553">
        <v>1545</v>
      </c>
      <c r="F14553" s="10">
        <v>3</v>
      </c>
      <c r="G14553">
        <f>VLOOKUP(D14553,产品表!$A$2:$F$13,5,FALSE)</f>
        <v>33</v>
      </c>
      <c r="H14553">
        <f>VLOOKUP(D14553,产品表!$A$2:$F$13,6,FALSE)</f>
        <v>41.25</v>
      </c>
      <c r="I14553">
        <f t="shared" si="227"/>
        <v>123.75</v>
      </c>
    </row>
    <row r="14554" spans="1:9" x14ac:dyDescent="0.25">
      <c r="A14554">
        <v>20014553</v>
      </c>
      <c r="B14554" s="1">
        <v>42619</v>
      </c>
      <c r="C14554" t="s">
        <v>19</v>
      </c>
      <c r="D14554">
        <v>3001</v>
      </c>
      <c r="E14554">
        <v>1427</v>
      </c>
      <c r="F14554" s="10">
        <v>3</v>
      </c>
      <c r="G14554">
        <f>VLOOKUP(D14554,产品表!$A$2:$F$13,5,FALSE)</f>
        <v>32</v>
      </c>
      <c r="H14554">
        <f>VLOOKUP(D14554,产品表!$A$2:$F$13,6,FALSE)</f>
        <v>40</v>
      </c>
      <c r="I14554">
        <f t="shared" si="227"/>
        <v>120</v>
      </c>
    </row>
    <row r="14555" spans="1:9" x14ac:dyDescent="0.25">
      <c r="A14555">
        <v>20014554</v>
      </c>
      <c r="B14555" s="1">
        <v>42619</v>
      </c>
      <c r="C14555" t="s">
        <v>23</v>
      </c>
      <c r="D14555">
        <v>3005</v>
      </c>
      <c r="E14555">
        <v>1812</v>
      </c>
      <c r="F14555" s="10">
        <v>4</v>
      </c>
      <c r="G14555">
        <f>VLOOKUP(D14555,产品表!$A$2:$F$13,5,FALSE)</f>
        <v>33</v>
      </c>
      <c r="H14555">
        <f>VLOOKUP(D14555,产品表!$A$2:$F$13,6,FALSE)</f>
        <v>41.25</v>
      </c>
      <c r="I14555">
        <f t="shared" si="227"/>
        <v>165</v>
      </c>
    </row>
    <row r="14556" spans="1:9" x14ac:dyDescent="0.25">
      <c r="A14556">
        <v>20014555</v>
      </c>
      <c r="B14556" s="1">
        <v>42619</v>
      </c>
      <c r="C14556" t="s">
        <v>19</v>
      </c>
      <c r="D14556">
        <v>3009</v>
      </c>
      <c r="E14556">
        <v>1453</v>
      </c>
      <c r="F14556" s="10">
        <v>1</v>
      </c>
      <c r="G14556">
        <f>VLOOKUP(D14556,产品表!$A$2:$F$13,5,FALSE)</f>
        <v>31</v>
      </c>
      <c r="H14556">
        <f>VLOOKUP(D14556,产品表!$A$2:$F$13,6,FALSE)</f>
        <v>38.75</v>
      </c>
      <c r="I14556">
        <f t="shared" si="227"/>
        <v>38.75</v>
      </c>
    </row>
    <row r="14557" spans="1:9" x14ac:dyDescent="0.25">
      <c r="A14557">
        <v>20014556</v>
      </c>
      <c r="B14557" s="1">
        <v>42619</v>
      </c>
      <c r="C14557" t="s">
        <v>41</v>
      </c>
      <c r="D14557">
        <v>3005</v>
      </c>
      <c r="E14557">
        <v>3637</v>
      </c>
      <c r="F14557" s="10">
        <v>1</v>
      </c>
      <c r="G14557">
        <f>VLOOKUP(D14557,产品表!$A$2:$F$13,5,FALSE)</f>
        <v>33</v>
      </c>
      <c r="H14557">
        <f>VLOOKUP(D14557,产品表!$A$2:$F$13,6,FALSE)</f>
        <v>41.25</v>
      </c>
      <c r="I14557">
        <f t="shared" si="227"/>
        <v>41.25</v>
      </c>
    </row>
    <row r="14558" spans="1:9" x14ac:dyDescent="0.25">
      <c r="A14558">
        <v>20014557</v>
      </c>
      <c r="B14558" s="1">
        <v>42619</v>
      </c>
      <c r="C14558" t="s">
        <v>13</v>
      </c>
      <c r="D14558">
        <v>3004</v>
      </c>
      <c r="E14558">
        <v>814</v>
      </c>
      <c r="F14558" s="10">
        <v>1</v>
      </c>
      <c r="G14558">
        <f>VLOOKUP(D14558,产品表!$A$2:$F$13,5,FALSE)</f>
        <v>35</v>
      </c>
      <c r="H14558">
        <f>VLOOKUP(D14558,产品表!$A$2:$F$13,6,FALSE)</f>
        <v>43.75</v>
      </c>
      <c r="I14558">
        <f t="shared" si="227"/>
        <v>43.75</v>
      </c>
    </row>
    <row r="14559" spans="1:9" x14ac:dyDescent="0.25">
      <c r="A14559">
        <v>20014558</v>
      </c>
      <c r="B14559" s="1">
        <v>42619</v>
      </c>
      <c r="C14559" t="s">
        <v>27</v>
      </c>
      <c r="D14559">
        <v>3005</v>
      </c>
      <c r="E14559">
        <v>2268</v>
      </c>
      <c r="F14559" s="10">
        <v>1</v>
      </c>
      <c r="G14559">
        <f>VLOOKUP(D14559,产品表!$A$2:$F$13,5,FALSE)</f>
        <v>33</v>
      </c>
      <c r="H14559">
        <f>VLOOKUP(D14559,产品表!$A$2:$F$13,6,FALSE)</f>
        <v>41.25</v>
      </c>
      <c r="I14559">
        <f t="shared" si="227"/>
        <v>41.25</v>
      </c>
    </row>
    <row r="14560" spans="1:9" x14ac:dyDescent="0.25">
      <c r="A14560">
        <v>20014559</v>
      </c>
      <c r="B14560" s="1">
        <v>42619</v>
      </c>
      <c r="C14560" t="s">
        <v>38</v>
      </c>
      <c r="D14560">
        <v>3005</v>
      </c>
      <c r="E14560">
        <v>3338</v>
      </c>
      <c r="F14560" s="10">
        <v>1</v>
      </c>
      <c r="G14560">
        <f>VLOOKUP(D14560,产品表!$A$2:$F$13,5,FALSE)</f>
        <v>33</v>
      </c>
      <c r="H14560">
        <f>VLOOKUP(D14560,产品表!$A$2:$F$13,6,FALSE)</f>
        <v>41.25</v>
      </c>
      <c r="I14560">
        <f t="shared" si="227"/>
        <v>41.25</v>
      </c>
    </row>
    <row r="14561" spans="1:9" x14ac:dyDescent="0.25">
      <c r="A14561">
        <v>20014560</v>
      </c>
      <c r="B14561" s="1">
        <v>42619</v>
      </c>
      <c r="C14561" t="s">
        <v>33</v>
      </c>
      <c r="D14561">
        <v>3004</v>
      </c>
      <c r="E14561">
        <v>2893</v>
      </c>
      <c r="F14561" s="10">
        <v>2</v>
      </c>
      <c r="G14561">
        <f>VLOOKUP(D14561,产品表!$A$2:$F$13,5,FALSE)</f>
        <v>35</v>
      </c>
      <c r="H14561">
        <f>VLOOKUP(D14561,产品表!$A$2:$F$13,6,FALSE)</f>
        <v>43.75</v>
      </c>
      <c r="I14561">
        <f t="shared" si="227"/>
        <v>87.5</v>
      </c>
    </row>
    <row r="14562" spans="1:9" x14ac:dyDescent="0.25">
      <c r="A14562">
        <v>20014561</v>
      </c>
      <c r="B14562" s="1">
        <v>42619</v>
      </c>
      <c r="C14562" t="s">
        <v>18</v>
      </c>
      <c r="D14562">
        <v>3006</v>
      </c>
      <c r="E14562">
        <v>1380</v>
      </c>
      <c r="F14562" s="10">
        <v>1</v>
      </c>
      <c r="G14562">
        <f>VLOOKUP(D14562,产品表!$A$2:$F$13,5,FALSE)</f>
        <v>31</v>
      </c>
      <c r="H14562">
        <f>VLOOKUP(D14562,产品表!$A$2:$F$13,6,FALSE)</f>
        <v>38.75</v>
      </c>
      <c r="I14562">
        <f t="shared" si="227"/>
        <v>38.75</v>
      </c>
    </row>
    <row r="14563" spans="1:9" x14ac:dyDescent="0.25">
      <c r="A14563">
        <v>20014562</v>
      </c>
      <c r="B14563" s="1">
        <v>42619</v>
      </c>
      <c r="C14563" t="s">
        <v>17</v>
      </c>
      <c r="D14563">
        <v>3012</v>
      </c>
      <c r="E14563">
        <v>1256</v>
      </c>
      <c r="F14563" s="10">
        <v>2</v>
      </c>
      <c r="G14563">
        <f>VLOOKUP(D14563,产品表!$A$2:$F$13,5,FALSE)</f>
        <v>32</v>
      </c>
      <c r="H14563">
        <f>VLOOKUP(D14563,产品表!$A$2:$F$13,6,FALSE)</f>
        <v>40</v>
      </c>
      <c r="I14563">
        <f t="shared" si="227"/>
        <v>80</v>
      </c>
    </row>
    <row r="14564" spans="1:9" x14ac:dyDescent="0.25">
      <c r="A14564">
        <v>20014563</v>
      </c>
      <c r="B14564" s="1">
        <v>42619</v>
      </c>
      <c r="C14564" t="s">
        <v>39</v>
      </c>
      <c r="D14564">
        <v>3006</v>
      </c>
      <c r="E14564">
        <v>3464</v>
      </c>
      <c r="F14564" s="10">
        <v>1</v>
      </c>
      <c r="G14564">
        <f>VLOOKUP(D14564,产品表!$A$2:$F$13,5,FALSE)</f>
        <v>31</v>
      </c>
      <c r="H14564">
        <f>VLOOKUP(D14564,产品表!$A$2:$F$13,6,FALSE)</f>
        <v>38.75</v>
      </c>
      <c r="I14564">
        <f t="shared" si="227"/>
        <v>38.75</v>
      </c>
    </row>
    <row r="14565" spans="1:9" x14ac:dyDescent="0.25">
      <c r="A14565">
        <v>20014564</v>
      </c>
      <c r="B14565" s="1">
        <v>42619</v>
      </c>
      <c r="C14565" t="s">
        <v>20</v>
      </c>
      <c r="D14565">
        <v>3005</v>
      </c>
      <c r="E14565">
        <v>1579</v>
      </c>
      <c r="F14565" s="10">
        <v>4</v>
      </c>
      <c r="G14565">
        <f>VLOOKUP(D14565,产品表!$A$2:$F$13,5,FALSE)</f>
        <v>33</v>
      </c>
      <c r="H14565">
        <f>VLOOKUP(D14565,产品表!$A$2:$F$13,6,FALSE)</f>
        <v>41.25</v>
      </c>
      <c r="I14565">
        <f t="shared" si="227"/>
        <v>165</v>
      </c>
    </row>
    <row r="14566" spans="1:9" x14ac:dyDescent="0.25">
      <c r="A14566">
        <v>20014565</v>
      </c>
      <c r="B14566" s="1">
        <v>42619</v>
      </c>
      <c r="C14566" t="s">
        <v>28</v>
      </c>
      <c r="D14566">
        <v>3005</v>
      </c>
      <c r="E14566">
        <v>2344</v>
      </c>
      <c r="F14566" s="10">
        <v>1</v>
      </c>
      <c r="G14566">
        <f>VLOOKUP(D14566,产品表!$A$2:$F$13,5,FALSE)</f>
        <v>33</v>
      </c>
      <c r="H14566">
        <f>VLOOKUP(D14566,产品表!$A$2:$F$13,6,FALSE)</f>
        <v>41.25</v>
      </c>
      <c r="I14566">
        <f t="shared" si="227"/>
        <v>41.25</v>
      </c>
    </row>
    <row r="14567" spans="1:9" x14ac:dyDescent="0.25">
      <c r="A14567">
        <v>20014566</v>
      </c>
      <c r="B14567" s="1">
        <v>42619</v>
      </c>
      <c r="C14567" t="s">
        <v>19</v>
      </c>
      <c r="D14567">
        <v>3012</v>
      </c>
      <c r="E14567">
        <v>1405</v>
      </c>
      <c r="F14567" s="10">
        <v>2</v>
      </c>
      <c r="G14567">
        <f>VLOOKUP(D14567,产品表!$A$2:$F$13,5,FALSE)</f>
        <v>32</v>
      </c>
      <c r="H14567">
        <f>VLOOKUP(D14567,产品表!$A$2:$F$13,6,FALSE)</f>
        <v>40</v>
      </c>
      <c r="I14567">
        <f t="shared" si="227"/>
        <v>80</v>
      </c>
    </row>
    <row r="14568" spans="1:9" x14ac:dyDescent="0.25">
      <c r="A14568">
        <v>20014567</v>
      </c>
      <c r="B14568" s="1">
        <v>42619</v>
      </c>
      <c r="C14568" t="s">
        <v>22</v>
      </c>
      <c r="D14568">
        <v>3004</v>
      </c>
      <c r="E14568">
        <v>1784</v>
      </c>
      <c r="F14568" s="10">
        <v>1</v>
      </c>
      <c r="G14568">
        <f>VLOOKUP(D14568,产品表!$A$2:$F$13,5,FALSE)</f>
        <v>35</v>
      </c>
      <c r="H14568">
        <f>VLOOKUP(D14568,产品表!$A$2:$F$13,6,FALSE)</f>
        <v>43.75</v>
      </c>
      <c r="I14568">
        <f t="shared" si="227"/>
        <v>43.75</v>
      </c>
    </row>
    <row r="14569" spans="1:9" x14ac:dyDescent="0.25">
      <c r="A14569">
        <v>20014568</v>
      </c>
      <c r="B14569" s="1">
        <v>42619</v>
      </c>
      <c r="C14569" t="s">
        <v>28</v>
      </c>
      <c r="D14569">
        <v>3005</v>
      </c>
      <c r="E14569">
        <v>2384</v>
      </c>
      <c r="F14569" s="10">
        <v>1</v>
      </c>
      <c r="G14569">
        <f>VLOOKUP(D14569,产品表!$A$2:$F$13,5,FALSE)</f>
        <v>33</v>
      </c>
      <c r="H14569">
        <f>VLOOKUP(D14569,产品表!$A$2:$F$13,6,FALSE)</f>
        <v>41.25</v>
      </c>
      <c r="I14569">
        <f t="shared" si="227"/>
        <v>41.25</v>
      </c>
    </row>
    <row r="14570" spans="1:9" x14ac:dyDescent="0.25">
      <c r="A14570">
        <v>20014569</v>
      </c>
      <c r="B14570" s="1">
        <v>42619</v>
      </c>
      <c r="C14570" t="s">
        <v>15</v>
      </c>
      <c r="D14570">
        <v>3004</v>
      </c>
      <c r="E14570">
        <v>1001</v>
      </c>
      <c r="F14570" s="10">
        <v>1</v>
      </c>
      <c r="G14570">
        <f>VLOOKUP(D14570,产品表!$A$2:$F$13,5,FALSE)</f>
        <v>35</v>
      </c>
      <c r="H14570">
        <f>VLOOKUP(D14570,产品表!$A$2:$F$13,6,FALSE)</f>
        <v>43.75</v>
      </c>
      <c r="I14570">
        <f t="shared" si="227"/>
        <v>43.75</v>
      </c>
    </row>
    <row r="14571" spans="1:9" x14ac:dyDescent="0.25">
      <c r="A14571">
        <v>20014570</v>
      </c>
      <c r="B14571" s="1">
        <v>42619</v>
      </c>
      <c r="C14571" t="s">
        <v>27</v>
      </c>
      <c r="D14571">
        <v>3008</v>
      </c>
      <c r="E14571">
        <v>2226</v>
      </c>
      <c r="F14571" s="10">
        <v>1</v>
      </c>
      <c r="G14571">
        <f>VLOOKUP(D14571,产品表!$A$2:$F$13,5,FALSE)</f>
        <v>33</v>
      </c>
      <c r="H14571">
        <f>VLOOKUP(D14571,产品表!$A$2:$F$13,6,FALSE)</f>
        <v>41.25</v>
      </c>
      <c r="I14571">
        <f t="shared" si="227"/>
        <v>41.25</v>
      </c>
    </row>
    <row r="14572" spans="1:9" x14ac:dyDescent="0.25">
      <c r="A14572">
        <v>20014571</v>
      </c>
      <c r="B14572" s="1">
        <v>42619</v>
      </c>
      <c r="C14572" t="s">
        <v>36</v>
      </c>
      <c r="D14572">
        <v>3002</v>
      </c>
      <c r="E14572">
        <v>3170</v>
      </c>
      <c r="F14572" s="10">
        <v>1</v>
      </c>
      <c r="G14572">
        <f>VLOOKUP(D14572,产品表!$A$2:$F$13,5,FALSE)</f>
        <v>29</v>
      </c>
      <c r="H14572">
        <f>VLOOKUP(D14572,产品表!$A$2:$F$13,6,FALSE)</f>
        <v>36.25</v>
      </c>
      <c r="I14572">
        <f t="shared" si="227"/>
        <v>36.25</v>
      </c>
    </row>
    <row r="14573" spans="1:9" x14ac:dyDescent="0.25">
      <c r="A14573">
        <v>20014572</v>
      </c>
      <c r="B14573" s="1">
        <v>42619</v>
      </c>
      <c r="C14573" t="s">
        <v>31</v>
      </c>
      <c r="D14573">
        <v>3005</v>
      </c>
      <c r="E14573">
        <v>2608</v>
      </c>
      <c r="F14573" s="10">
        <v>1</v>
      </c>
      <c r="G14573">
        <f>VLOOKUP(D14573,产品表!$A$2:$F$13,5,FALSE)</f>
        <v>33</v>
      </c>
      <c r="H14573">
        <f>VLOOKUP(D14573,产品表!$A$2:$F$13,6,FALSE)</f>
        <v>41.25</v>
      </c>
      <c r="I14573">
        <f t="shared" si="227"/>
        <v>41.25</v>
      </c>
    </row>
    <row r="14574" spans="1:9" x14ac:dyDescent="0.25">
      <c r="A14574">
        <v>20014573</v>
      </c>
      <c r="B14574" s="1">
        <v>42619</v>
      </c>
      <c r="C14574" t="s">
        <v>37</v>
      </c>
      <c r="D14574">
        <v>3004</v>
      </c>
      <c r="E14574">
        <v>3223</v>
      </c>
      <c r="F14574" s="10">
        <v>4</v>
      </c>
      <c r="G14574">
        <f>VLOOKUP(D14574,产品表!$A$2:$F$13,5,FALSE)</f>
        <v>35</v>
      </c>
      <c r="H14574">
        <f>VLOOKUP(D14574,产品表!$A$2:$F$13,6,FALSE)</f>
        <v>43.75</v>
      </c>
      <c r="I14574">
        <f t="shared" si="227"/>
        <v>175</v>
      </c>
    </row>
    <row r="14575" spans="1:9" x14ac:dyDescent="0.25">
      <c r="A14575">
        <v>20014574</v>
      </c>
      <c r="B14575" s="1">
        <v>42619</v>
      </c>
      <c r="C14575" t="s">
        <v>33</v>
      </c>
      <c r="D14575">
        <v>3006</v>
      </c>
      <c r="E14575">
        <v>2813</v>
      </c>
      <c r="F14575" s="10">
        <v>1</v>
      </c>
      <c r="G14575">
        <f>VLOOKUP(D14575,产品表!$A$2:$F$13,5,FALSE)</f>
        <v>31</v>
      </c>
      <c r="H14575">
        <f>VLOOKUP(D14575,产品表!$A$2:$F$13,6,FALSE)</f>
        <v>38.75</v>
      </c>
      <c r="I14575">
        <f t="shared" si="227"/>
        <v>38.75</v>
      </c>
    </row>
    <row r="14576" spans="1:9" x14ac:dyDescent="0.25">
      <c r="A14576">
        <v>20014575</v>
      </c>
      <c r="B14576" s="1">
        <v>42619</v>
      </c>
      <c r="C14576" t="s">
        <v>33</v>
      </c>
      <c r="D14576">
        <v>3003</v>
      </c>
      <c r="E14576">
        <v>2836</v>
      </c>
      <c r="F14576" s="10">
        <v>1</v>
      </c>
      <c r="G14576">
        <f>VLOOKUP(D14576,产品表!$A$2:$F$13,5,FALSE)</f>
        <v>24</v>
      </c>
      <c r="H14576">
        <f>VLOOKUP(D14576,产品表!$A$2:$F$13,6,FALSE)</f>
        <v>30</v>
      </c>
      <c r="I14576">
        <f t="shared" si="227"/>
        <v>30</v>
      </c>
    </row>
    <row r="14577" spans="1:9" x14ac:dyDescent="0.25">
      <c r="A14577">
        <v>20014576</v>
      </c>
      <c r="B14577" s="1">
        <v>42619</v>
      </c>
      <c r="C14577" t="s">
        <v>15</v>
      </c>
      <c r="D14577">
        <v>3008</v>
      </c>
      <c r="E14577">
        <v>1085</v>
      </c>
      <c r="F14577" s="10">
        <v>1</v>
      </c>
      <c r="G14577">
        <f>VLOOKUP(D14577,产品表!$A$2:$F$13,5,FALSE)</f>
        <v>33</v>
      </c>
      <c r="H14577">
        <f>VLOOKUP(D14577,产品表!$A$2:$F$13,6,FALSE)</f>
        <v>41.25</v>
      </c>
      <c r="I14577">
        <f t="shared" si="227"/>
        <v>41.25</v>
      </c>
    </row>
    <row r="14578" spans="1:9" x14ac:dyDescent="0.25">
      <c r="A14578">
        <v>20014577</v>
      </c>
      <c r="B14578" s="1">
        <v>42619</v>
      </c>
      <c r="C14578" t="s">
        <v>43</v>
      </c>
      <c r="D14578">
        <v>3009</v>
      </c>
      <c r="E14578">
        <v>3876</v>
      </c>
      <c r="F14578" s="10">
        <v>4</v>
      </c>
      <c r="G14578">
        <f>VLOOKUP(D14578,产品表!$A$2:$F$13,5,FALSE)</f>
        <v>31</v>
      </c>
      <c r="H14578">
        <f>VLOOKUP(D14578,产品表!$A$2:$F$13,6,FALSE)</f>
        <v>38.75</v>
      </c>
      <c r="I14578">
        <f t="shared" si="227"/>
        <v>155</v>
      </c>
    </row>
    <row r="14579" spans="1:9" x14ac:dyDescent="0.25">
      <c r="A14579">
        <v>20014578</v>
      </c>
      <c r="B14579" s="1">
        <v>42619</v>
      </c>
      <c r="C14579" t="s">
        <v>32</v>
      </c>
      <c r="D14579">
        <v>3004</v>
      </c>
      <c r="E14579">
        <v>2707</v>
      </c>
      <c r="F14579" s="10">
        <v>4</v>
      </c>
      <c r="G14579">
        <f>VLOOKUP(D14579,产品表!$A$2:$F$13,5,FALSE)</f>
        <v>35</v>
      </c>
      <c r="H14579">
        <f>VLOOKUP(D14579,产品表!$A$2:$F$13,6,FALSE)</f>
        <v>43.75</v>
      </c>
      <c r="I14579">
        <f t="shared" si="227"/>
        <v>175</v>
      </c>
    </row>
    <row r="14580" spans="1:9" x14ac:dyDescent="0.25">
      <c r="A14580">
        <v>20014579</v>
      </c>
      <c r="B14580" s="1">
        <v>42619</v>
      </c>
      <c r="C14580" t="s">
        <v>37</v>
      </c>
      <c r="D14580">
        <v>3004</v>
      </c>
      <c r="E14580">
        <v>3225</v>
      </c>
      <c r="F14580" s="10">
        <v>1</v>
      </c>
      <c r="G14580">
        <f>VLOOKUP(D14580,产品表!$A$2:$F$13,5,FALSE)</f>
        <v>35</v>
      </c>
      <c r="H14580">
        <f>VLOOKUP(D14580,产品表!$A$2:$F$13,6,FALSE)</f>
        <v>43.75</v>
      </c>
      <c r="I14580">
        <f t="shared" si="227"/>
        <v>43.75</v>
      </c>
    </row>
    <row r="14581" spans="1:9" x14ac:dyDescent="0.25">
      <c r="A14581">
        <v>20014580</v>
      </c>
      <c r="B14581" s="1">
        <v>42619</v>
      </c>
      <c r="C14581" t="s">
        <v>26</v>
      </c>
      <c r="D14581">
        <v>3007</v>
      </c>
      <c r="E14581">
        <v>2174</v>
      </c>
      <c r="F14581" s="10">
        <v>2</v>
      </c>
      <c r="G14581">
        <f>VLOOKUP(D14581,产品表!$A$2:$F$13,5,FALSE)</f>
        <v>35</v>
      </c>
      <c r="H14581">
        <f>VLOOKUP(D14581,产品表!$A$2:$F$13,6,FALSE)</f>
        <v>43.75</v>
      </c>
      <c r="I14581">
        <f t="shared" si="227"/>
        <v>87.5</v>
      </c>
    </row>
    <row r="14582" spans="1:9" x14ac:dyDescent="0.25">
      <c r="A14582">
        <v>20014581</v>
      </c>
      <c r="B14582" s="1">
        <v>42619</v>
      </c>
      <c r="C14582" t="s">
        <v>20</v>
      </c>
      <c r="D14582">
        <v>3006</v>
      </c>
      <c r="E14582">
        <v>1580</v>
      </c>
      <c r="F14582" s="10">
        <v>2</v>
      </c>
      <c r="G14582">
        <f>VLOOKUP(D14582,产品表!$A$2:$F$13,5,FALSE)</f>
        <v>31</v>
      </c>
      <c r="H14582">
        <f>VLOOKUP(D14582,产品表!$A$2:$F$13,6,FALSE)</f>
        <v>38.75</v>
      </c>
      <c r="I14582">
        <f t="shared" si="227"/>
        <v>77.5</v>
      </c>
    </row>
    <row r="14583" spans="1:9" x14ac:dyDescent="0.25">
      <c r="A14583">
        <v>20014582</v>
      </c>
      <c r="B14583" s="1">
        <v>42619</v>
      </c>
      <c r="C14583" t="s">
        <v>28</v>
      </c>
      <c r="D14583">
        <v>3005</v>
      </c>
      <c r="E14583">
        <v>2376</v>
      </c>
      <c r="F14583" s="10">
        <v>1</v>
      </c>
      <c r="G14583">
        <f>VLOOKUP(D14583,产品表!$A$2:$F$13,5,FALSE)</f>
        <v>33</v>
      </c>
      <c r="H14583">
        <f>VLOOKUP(D14583,产品表!$A$2:$F$13,6,FALSE)</f>
        <v>41.25</v>
      </c>
      <c r="I14583">
        <f t="shared" si="227"/>
        <v>41.25</v>
      </c>
    </row>
    <row r="14584" spans="1:9" x14ac:dyDescent="0.25">
      <c r="A14584">
        <v>20014583</v>
      </c>
      <c r="B14584" s="1">
        <v>42619</v>
      </c>
      <c r="C14584" t="s">
        <v>17</v>
      </c>
      <c r="D14584">
        <v>3009</v>
      </c>
      <c r="E14584">
        <v>1286</v>
      </c>
      <c r="F14584" s="10">
        <v>4</v>
      </c>
      <c r="G14584">
        <f>VLOOKUP(D14584,产品表!$A$2:$F$13,5,FALSE)</f>
        <v>31</v>
      </c>
      <c r="H14584">
        <f>VLOOKUP(D14584,产品表!$A$2:$F$13,6,FALSE)</f>
        <v>38.75</v>
      </c>
      <c r="I14584">
        <f t="shared" si="227"/>
        <v>155</v>
      </c>
    </row>
    <row r="14585" spans="1:9" x14ac:dyDescent="0.25">
      <c r="A14585">
        <v>20014584</v>
      </c>
      <c r="B14585" s="1">
        <v>42619</v>
      </c>
      <c r="C14585" t="s">
        <v>25</v>
      </c>
      <c r="D14585">
        <v>3004</v>
      </c>
      <c r="E14585">
        <v>2016</v>
      </c>
      <c r="F14585" s="10">
        <v>1</v>
      </c>
      <c r="G14585">
        <f>VLOOKUP(D14585,产品表!$A$2:$F$13,5,FALSE)</f>
        <v>35</v>
      </c>
      <c r="H14585">
        <f>VLOOKUP(D14585,产品表!$A$2:$F$13,6,FALSE)</f>
        <v>43.75</v>
      </c>
      <c r="I14585">
        <f t="shared" si="227"/>
        <v>43.75</v>
      </c>
    </row>
    <row r="14586" spans="1:9" x14ac:dyDescent="0.25">
      <c r="A14586">
        <v>20014585</v>
      </c>
      <c r="B14586" s="1">
        <v>42619</v>
      </c>
      <c r="C14586" t="s">
        <v>31</v>
      </c>
      <c r="D14586">
        <v>3006</v>
      </c>
      <c r="E14586">
        <v>2618</v>
      </c>
      <c r="F14586" s="10">
        <v>4</v>
      </c>
      <c r="G14586">
        <f>VLOOKUP(D14586,产品表!$A$2:$F$13,5,FALSE)</f>
        <v>31</v>
      </c>
      <c r="H14586">
        <f>VLOOKUP(D14586,产品表!$A$2:$F$13,6,FALSE)</f>
        <v>38.75</v>
      </c>
      <c r="I14586">
        <f t="shared" si="227"/>
        <v>155</v>
      </c>
    </row>
    <row r="14587" spans="1:9" x14ac:dyDescent="0.25">
      <c r="A14587">
        <v>20014586</v>
      </c>
      <c r="B14587" s="1">
        <v>42619</v>
      </c>
      <c r="C14587" t="s">
        <v>39</v>
      </c>
      <c r="D14587">
        <v>3005</v>
      </c>
      <c r="E14587">
        <v>3442</v>
      </c>
      <c r="F14587" s="10">
        <v>4</v>
      </c>
      <c r="G14587">
        <f>VLOOKUP(D14587,产品表!$A$2:$F$13,5,FALSE)</f>
        <v>33</v>
      </c>
      <c r="H14587">
        <f>VLOOKUP(D14587,产品表!$A$2:$F$13,6,FALSE)</f>
        <v>41.25</v>
      </c>
      <c r="I14587">
        <f t="shared" si="227"/>
        <v>165</v>
      </c>
    </row>
    <row r="14588" spans="1:9" x14ac:dyDescent="0.25">
      <c r="A14588">
        <v>20014587</v>
      </c>
      <c r="B14588" s="1">
        <v>42619</v>
      </c>
      <c r="C14588" t="s">
        <v>33</v>
      </c>
      <c r="D14588">
        <v>3004</v>
      </c>
      <c r="E14588">
        <v>2887</v>
      </c>
      <c r="F14588" s="10">
        <v>2</v>
      </c>
      <c r="G14588">
        <f>VLOOKUP(D14588,产品表!$A$2:$F$13,5,FALSE)</f>
        <v>35</v>
      </c>
      <c r="H14588">
        <f>VLOOKUP(D14588,产品表!$A$2:$F$13,6,FALSE)</f>
        <v>43.75</v>
      </c>
      <c r="I14588">
        <f t="shared" si="227"/>
        <v>87.5</v>
      </c>
    </row>
    <row r="14589" spans="1:9" x14ac:dyDescent="0.25">
      <c r="A14589">
        <v>20014588</v>
      </c>
      <c r="B14589" s="1">
        <v>42619</v>
      </c>
      <c r="C14589" t="s">
        <v>27</v>
      </c>
      <c r="D14589">
        <v>3004</v>
      </c>
      <c r="E14589">
        <v>2265</v>
      </c>
      <c r="F14589" s="10">
        <v>1</v>
      </c>
      <c r="G14589">
        <f>VLOOKUP(D14589,产品表!$A$2:$F$13,5,FALSE)</f>
        <v>35</v>
      </c>
      <c r="H14589">
        <f>VLOOKUP(D14589,产品表!$A$2:$F$13,6,FALSE)</f>
        <v>43.75</v>
      </c>
      <c r="I14589">
        <f t="shared" si="227"/>
        <v>43.75</v>
      </c>
    </row>
    <row r="14590" spans="1:9" x14ac:dyDescent="0.25">
      <c r="A14590">
        <v>20014589</v>
      </c>
      <c r="B14590" s="1">
        <v>42619</v>
      </c>
      <c r="C14590" t="s">
        <v>31</v>
      </c>
      <c r="D14590">
        <v>3005</v>
      </c>
      <c r="E14590">
        <v>2643</v>
      </c>
      <c r="F14590" s="10">
        <v>1</v>
      </c>
      <c r="G14590">
        <f>VLOOKUP(D14590,产品表!$A$2:$F$13,5,FALSE)</f>
        <v>33</v>
      </c>
      <c r="H14590">
        <f>VLOOKUP(D14590,产品表!$A$2:$F$13,6,FALSE)</f>
        <v>41.25</v>
      </c>
      <c r="I14590">
        <f t="shared" si="227"/>
        <v>41.25</v>
      </c>
    </row>
    <row r="14591" spans="1:9" x14ac:dyDescent="0.25">
      <c r="A14591">
        <v>20014590</v>
      </c>
      <c r="B14591" s="1">
        <v>42619</v>
      </c>
      <c r="C14591" t="s">
        <v>18</v>
      </c>
      <c r="D14591">
        <v>3004</v>
      </c>
      <c r="E14591">
        <v>1366</v>
      </c>
      <c r="F14591" s="10">
        <v>3</v>
      </c>
      <c r="G14591">
        <f>VLOOKUP(D14591,产品表!$A$2:$F$13,5,FALSE)</f>
        <v>35</v>
      </c>
      <c r="H14591">
        <f>VLOOKUP(D14591,产品表!$A$2:$F$13,6,FALSE)</f>
        <v>43.75</v>
      </c>
      <c r="I14591">
        <f t="shared" si="227"/>
        <v>131.25</v>
      </c>
    </row>
    <row r="14592" spans="1:9" x14ac:dyDescent="0.25">
      <c r="A14592">
        <v>20014591</v>
      </c>
      <c r="B14592" s="1">
        <v>42619</v>
      </c>
      <c r="C14592" t="s">
        <v>45</v>
      </c>
      <c r="D14592">
        <v>3005</v>
      </c>
      <c r="E14592">
        <v>4090</v>
      </c>
      <c r="F14592" s="10">
        <v>4</v>
      </c>
      <c r="G14592">
        <f>VLOOKUP(D14592,产品表!$A$2:$F$13,5,FALSE)</f>
        <v>33</v>
      </c>
      <c r="H14592">
        <f>VLOOKUP(D14592,产品表!$A$2:$F$13,6,FALSE)</f>
        <v>41.25</v>
      </c>
      <c r="I14592">
        <f t="shared" si="227"/>
        <v>165</v>
      </c>
    </row>
    <row r="14593" spans="1:9" x14ac:dyDescent="0.25">
      <c r="A14593">
        <v>20014592</v>
      </c>
      <c r="B14593" s="1">
        <v>42619</v>
      </c>
      <c r="C14593" t="s">
        <v>45</v>
      </c>
      <c r="D14593">
        <v>3005</v>
      </c>
      <c r="E14593">
        <v>4052</v>
      </c>
      <c r="F14593" s="10">
        <v>3</v>
      </c>
      <c r="G14593">
        <f>VLOOKUP(D14593,产品表!$A$2:$F$13,5,FALSE)</f>
        <v>33</v>
      </c>
      <c r="H14593">
        <f>VLOOKUP(D14593,产品表!$A$2:$F$13,6,FALSE)</f>
        <v>41.25</v>
      </c>
      <c r="I14593">
        <f t="shared" si="227"/>
        <v>123.75</v>
      </c>
    </row>
    <row r="14594" spans="1:9" x14ac:dyDescent="0.25">
      <c r="A14594">
        <v>20014593</v>
      </c>
      <c r="B14594" s="1">
        <v>42619</v>
      </c>
      <c r="C14594" t="s">
        <v>11</v>
      </c>
      <c r="D14594">
        <v>3006</v>
      </c>
      <c r="E14594">
        <v>623</v>
      </c>
      <c r="F14594" s="10">
        <v>2</v>
      </c>
      <c r="G14594">
        <f>VLOOKUP(D14594,产品表!$A$2:$F$13,5,FALSE)</f>
        <v>31</v>
      </c>
      <c r="H14594">
        <f>VLOOKUP(D14594,产品表!$A$2:$F$13,6,FALSE)</f>
        <v>38.75</v>
      </c>
      <c r="I14594">
        <f t="shared" si="227"/>
        <v>77.5</v>
      </c>
    </row>
    <row r="14595" spans="1:9" x14ac:dyDescent="0.25">
      <c r="A14595">
        <v>20014594</v>
      </c>
      <c r="B14595" s="1">
        <v>42619</v>
      </c>
      <c r="C14595" t="s">
        <v>38</v>
      </c>
      <c r="D14595">
        <v>3004</v>
      </c>
      <c r="E14595">
        <v>3375</v>
      </c>
      <c r="F14595" s="10">
        <v>3</v>
      </c>
      <c r="G14595">
        <f>VLOOKUP(D14595,产品表!$A$2:$F$13,5,FALSE)</f>
        <v>35</v>
      </c>
      <c r="H14595">
        <f>VLOOKUP(D14595,产品表!$A$2:$F$13,6,FALSE)</f>
        <v>43.75</v>
      </c>
      <c r="I14595">
        <f t="shared" ref="I14595:I14658" si="228">H14595*F14595</f>
        <v>131.25</v>
      </c>
    </row>
    <row r="14596" spans="1:9" x14ac:dyDescent="0.25">
      <c r="A14596">
        <v>20014595</v>
      </c>
      <c r="B14596" s="1">
        <v>42619</v>
      </c>
      <c r="C14596" t="s">
        <v>37</v>
      </c>
      <c r="D14596">
        <v>3004</v>
      </c>
      <c r="E14596">
        <v>3208</v>
      </c>
      <c r="F14596" s="10">
        <v>2</v>
      </c>
      <c r="G14596">
        <f>VLOOKUP(D14596,产品表!$A$2:$F$13,5,FALSE)</f>
        <v>35</v>
      </c>
      <c r="H14596">
        <f>VLOOKUP(D14596,产品表!$A$2:$F$13,6,FALSE)</f>
        <v>43.75</v>
      </c>
      <c r="I14596">
        <f t="shared" si="228"/>
        <v>87.5</v>
      </c>
    </row>
    <row r="14597" spans="1:9" x14ac:dyDescent="0.25">
      <c r="A14597">
        <v>20014596</v>
      </c>
      <c r="B14597" s="1">
        <v>42619</v>
      </c>
      <c r="C14597" t="s">
        <v>26</v>
      </c>
      <c r="D14597">
        <v>3008</v>
      </c>
      <c r="E14597">
        <v>2107</v>
      </c>
      <c r="F14597" s="10">
        <v>1</v>
      </c>
      <c r="G14597">
        <f>VLOOKUP(D14597,产品表!$A$2:$F$13,5,FALSE)</f>
        <v>33</v>
      </c>
      <c r="H14597">
        <f>VLOOKUP(D14597,产品表!$A$2:$F$13,6,FALSE)</f>
        <v>41.25</v>
      </c>
      <c r="I14597">
        <f t="shared" si="228"/>
        <v>41.25</v>
      </c>
    </row>
    <row r="14598" spans="1:9" x14ac:dyDescent="0.25">
      <c r="A14598">
        <v>20014597</v>
      </c>
      <c r="B14598" s="1">
        <v>42619</v>
      </c>
      <c r="C14598" t="s">
        <v>33</v>
      </c>
      <c r="D14598">
        <v>3005</v>
      </c>
      <c r="E14598">
        <v>2894</v>
      </c>
      <c r="F14598" s="10">
        <v>3</v>
      </c>
      <c r="G14598">
        <f>VLOOKUP(D14598,产品表!$A$2:$F$13,5,FALSE)</f>
        <v>33</v>
      </c>
      <c r="H14598">
        <f>VLOOKUP(D14598,产品表!$A$2:$F$13,6,FALSE)</f>
        <v>41.25</v>
      </c>
      <c r="I14598">
        <f t="shared" si="228"/>
        <v>123.75</v>
      </c>
    </row>
    <row r="14599" spans="1:9" x14ac:dyDescent="0.25">
      <c r="A14599">
        <v>20014598</v>
      </c>
      <c r="B14599" s="1">
        <v>42619</v>
      </c>
      <c r="C14599" t="s">
        <v>28</v>
      </c>
      <c r="D14599">
        <v>3008</v>
      </c>
      <c r="E14599">
        <v>2388</v>
      </c>
      <c r="F14599" s="10">
        <v>3</v>
      </c>
      <c r="G14599">
        <f>VLOOKUP(D14599,产品表!$A$2:$F$13,5,FALSE)</f>
        <v>33</v>
      </c>
      <c r="H14599">
        <f>VLOOKUP(D14599,产品表!$A$2:$F$13,6,FALSE)</f>
        <v>41.25</v>
      </c>
      <c r="I14599">
        <f t="shared" si="228"/>
        <v>123.75</v>
      </c>
    </row>
    <row r="14600" spans="1:9" x14ac:dyDescent="0.25">
      <c r="A14600">
        <v>20014599</v>
      </c>
      <c r="B14600" s="1">
        <v>42619</v>
      </c>
      <c r="C14600" t="s">
        <v>16</v>
      </c>
      <c r="D14600">
        <v>3009</v>
      </c>
      <c r="E14600">
        <v>1158</v>
      </c>
      <c r="F14600" s="10">
        <v>4</v>
      </c>
      <c r="G14600">
        <f>VLOOKUP(D14600,产品表!$A$2:$F$13,5,FALSE)</f>
        <v>31</v>
      </c>
      <c r="H14600">
        <f>VLOOKUP(D14600,产品表!$A$2:$F$13,6,FALSE)</f>
        <v>38.75</v>
      </c>
      <c r="I14600">
        <f t="shared" si="228"/>
        <v>155</v>
      </c>
    </row>
    <row r="14601" spans="1:9" x14ac:dyDescent="0.25">
      <c r="A14601">
        <v>20014600</v>
      </c>
      <c r="B14601" s="1">
        <v>42619</v>
      </c>
      <c r="C14601" t="s">
        <v>6</v>
      </c>
      <c r="D14601">
        <v>3004</v>
      </c>
      <c r="E14601">
        <v>146</v>
      </c>
      <c r="F14601" s="10">
        <v>4</v>
      </c>
      <c r="G14601">
        <f>VLOOKUP(D14601,产品表!$A$2:$F$13,5,FALSE)</f>
        <v>35</v>
      </c>
      <c r="H14601">
        <f>VLOOKUP(D14601,产品表!$A$2:$F$13,6,FALSE)</f>
        <v>43.75</v>
      </c>
      <c r="I14601">
        <f t="shared" si="228"/>
        <v>175</v>
      </c>
    </row>
    <row r="14602" spans="1:9" x14ac:dyDescent="0.25">
      <c r="A14602">
        <v>20014601</v>
      </c>
      <c r="B14602" s="1">
        <v>42619</v>
      </c>
      <c r="C14602" t="s">
        <v>16</v>
      </c>
      <c r="D14602">
        <v>3006</v>
      </c>
      <c r="E14602">
        <v>1162</v>
      </c>
      <c r="F14602" s="10">
        <v>2</v>
      </c>
      <c r="G14602">
        <f>VLOOKUP(D14602,产品表!$A$2:$F$13,5,FALSE)</f>
        <v>31</v>
      </c>
      <c r="H14602">
        <f>VLOOKUP(D14602,产品表!$A$2:$F$13,6,FALSE)</f>
        <v>38.75</v>
      </c>
      <c r="I14602">
        <f t="shared" si="228"/>
        <v>77.5</v>
      </c>
    </row>
    <row r="14603" spans="1:9" x14ac:dyDescent="0.25">
      <c r="A14603">
        <v>20014602</v>
      </c>
      <c r="B14603" s="1">
        <v>42619</v>
      </c>
      <c r="C14603" t="s">
        <v>11</v>
      </c>
      <c r="D14603">
        <v>3005</v>
      </c>
      <c r="E14603">
        <v>630</v>
      </c>
      <c r="F14603" s="10">
        <v>1</v>
      </c>
      <c r="G14603">
        <f>VLOOKUP(D14603,产品表!$A$2:$F$13,5,FALSE)</f>
        <v>33</v>
      </c>
      <c r="H14603">
        <f>VLOOKUP(D14603,产品表!$A$2:$F$13,6,FALSE)</f>
        <v>41.25</v>
      </c>
      <c r="I14603">
        <f t="shared" si="228"/>
        <v>41.25</v>
      </c>
    </row>
    <row r="14604" spans="1:9" x14ac:dyDescent="0.25">
      <c r="A14604">
        <v>20014603</v>
      </c>
      <c r="B14604" s="1">
        <v>42619</v>
      </c>
      <c r="C14604" t="s">
        <v>42</v>
      </c>
      <c r="D14604">
        <v>3005</v>
      </c>
      <c r="E14604">
        <v>3781</v>
      </c>
      <c r="F14604" s="10">
        <v>1</v>
      </c>
      <c r="G14604">
        <f>VLOOKUP(D14604,产品表!$A$2:$F$13,5,FALSE)</f>
        <v>33</v>
      </c>
      <c r="H14604">
        <f>VLOOKUP(D14604,产品表!$A$2:$F$13,6,FALSE)</f>
        <v>41.25</v>
      </c>
      <c r="I14604">
        <f t="shared" si="228"/>
        <v>41.25</v>
      </c>
    </row>
    <row r="14605" spans="1:9" x14ac:dyDescent="0.25">
      <c r="A14605">
        <v>20014604</v>
      </c>
      <c r="B14605" s="1">
        <v>42619</v>
      </c>
      <c r="C14605" t="s">
        <v>39</v>
      </c>
      <c r="D14605">
        <v>3006</v>
      </c>
      <c r="E14605">
        <v>3412</v>
      </c>
      <c r="F14605" s="10">
        <v>1</v>
      </c>
      <c r="G14605">
        <f>VLOOKUP(D14605,产品表!$A$2:$F$13,5,FALSE)</f>
        <v>31</v>
      </c>
      <c r="H14605">
        <f>VLOOKUP(D14605,产品表!$A$2:$F$13,6,FALSE)</f>
        <v>38.75</v>
      </c>
      <c r="I14605">
        <f t="shared" si="228"/>
        <v>38.75</v>
      </c>
    </row>
    <row r="14606" spans="1:9" x14ac:dyDescent="0.25">
      <c r="A14606">
        <v>20014605</v>
      </c>
      <c r="B14606" s="1">
        <v>42619</v>
      </c>
      <c r="C14606" t="s">
        <v>19</v>
      </c>
      <c r="D14606">
        <v>3005</v>
      </c>
      <c r="E14606">
        <v>1446</v>
      </c>
      <c r="F14606" s="10">
        <v>1</v>
      </c>
      <c r="G14606">
        <f>VLOOKUP(D14606,产品表!$A$2:$F$13,5,FALSE)</f>
        <v>33</v>
      </c>
      <c r="H14606">
        <f>VLOOKUP(D14606,产品表!$A$2:$F$13,6,FALSE)</f>
        <v>41.25</v>
      </c>
      <c r="I14606">
        <f t="shared" si="228"/>
        <v>41.25</v>
      </c>
    </row>
    <row r="14607" spans="1:9" x14ac:dyDescent="0.25">
      <c r="A14607">
        <v>20014606</v>
      </c>
      <c r="B14607" s="1">
        <v>42619</v>
      </c>
      <c r="C14607" t="s">
        <v>41</v>
      </c>
      <c r="D14607">
        <v>3008</v>
      </c>
      <c r="E14607">
        <v>3692</v>
      </c>
      <c r="F14607" s="10">
        <v>1</v>
      </c>
      <c r="G14607">
        <f>VLOOKUP(D14607,产品表!$A$2:$F$13,5,FALSE)</f>
        <v>33</v>
      </c>
      <c r="H14607">
        <f>VLOOKUP(D14607,产品表!$A$2:$F$13,6,FALSE)</f>
        <v>41.25</v>
      </c>
      <c r="I14607">
        <f t="shared" si="228"/>
        <v>41.25</v>
      </c>
    </row>
    <row r="14608" spans="1:9" x14ac:dyDescent="0.25">
      <c r="A14608">
        <v>20014607</v>
      </c>
      <c r="B14608" s="1">
        <v>42619</v>
      </c>
      <c r="C14608" t="s">
        <v>16</v>
      </c>
      <c r="D14608">
        <v>3007</v>
      </c>
      <c r="E14608">
        <v>1175</v>
      </c>
      <c r="F14608" s="10">
        <v>4</v>
      </c>
      <c r="G14608">
        <f>VLOOKUP(D14608,产品表!$A$2:$F$13,5,FALSE)</f>
        <v>35</v>
      </c>
      <c r="H14608">
        <f>VLOOKUP(D14608,产品表!$A$2:$F$13,6,FALSE)</f>
        <v>43.75</v>
      </c>
      <c r="I14608">
        <f t="shared" si="228"/>
        <v>175</v>
      </c>
    </row>
    <row r="14609" spans="1:9" x14ac:dyDescent="0.25">
      <c r="A14609">
        <v>20014608</v>
      </c>
      <c r="B14609" s="1">
        <v>42619</v>
      </c>
      <c r="C14609" t="s">
        <v>31</v>
      </c>
      <c r="D14609">
        <v>3006</v>
      </c>
      <c r="E14609">
        <v>2698</v>
      </c>
      <c r="F14609" s="10">
        <v>4</v>
      </c>
      <c r="G14609">
        <f>VLOOKUP(D14609,产品表!$A$2:$F$13,5,FALSE)</f>
        <v>31</v>
      </c>
      <c r="H14609">
        <f>VLOOKUP(D14609,产品表!$A$2:$F$13,6,FALSE)</f>
        <v>38.75</v>
      </c>
      <c r="I14609">
        <f t="shared" si="228"/>
        <v>155</v>
      </c>
    </row>
    <row r="14610" spans="1:9" x14ac:dyDescent="0.25">
      <c r="A14610">
        <v>20014609</v>
      </c>
      <c r="B14610" s="1">
        <v>42619</v>
      </c>
      <c r="C14610" t="s">
        <v>25</v>
      </c>
      <c r="D14610">
        <v>3005</v>
      </c>
      <c r="E14610">
        <v>2034</v>
      </c>
      <c r="F14610" s="10">
        <v>3</v>
      </c>
      <c r="G14610">
        <f>VLOOKUP(D14610,产品表!$A$2:$F$13,5,FALSE)</f>
        <v>33</v>
      </c>
      <c r="H14610">
        <f>VLOOKUP(D14610,产品表!$A$2:$F$13,6,FALSE)</f>
        <v>41.25</v>
      </c>
      <c r="I14610">
        <f t="shared" si="228"/>
        <v>123.75</v>
      </c>
    </row>
    <row r="14611" spans="1:9" x14ac:dyDescent="0.25">
      <c r="A14611">
        <v>20014610</v>
      </c>
      <c r="B14611" s="1">
        <v>42619</v>
      </c>
      <c r="C14611" t="s">
        <v>41</v>
      </c>
      <c r="D14611">
        <v>3008</v>
      </c>
      <c r="E14611">
        <v>3668</v>
      </c>
      <c r="F14611" s="10">
        <v>1</v>
      </c>
      <c r="G14611">
        <f>VLOOKUP(D14611,产品表!$A$2:$F$13,5,FALSE)</f>
        <v>33</v>
      </c>
      <c r="H14611">
        <f>VLOOKUP(D14611,产品表!$A$2:$F$13,6,FALSE)</f>
        <v>41.25</v>
      </c>
      <c r="I14611">
        <f t="shared" si="228"/>
        <v>41.25</v>
      </c>
    </row>
    <row r="14612" spans="1:9" x14ac:dyDescent="0.25">
      <c r="A14612">
        <v>20014611</v>
      </c>
      <c r="B14612" s="1">
        <v>42619</v>
      </c>
      <c r="C14612" t="s">
        <v>20</v>
      </c>
      <c r="D14612">
        <v>3008</v>
      </c>
      <c r="E14612">
        <v>1546</v>
      </c>
      <c r="F14612" s="10">
        <v>1</v>
      </c>
      <c r="G14612">
        <f>VLOOKUP(D14612,产品表!$A$2:$F$13,5,FALSE)</f>
        <v>33</v>
      </c>
      <c r="H14612">
        <f>VLOOKUP(D14612,产品表!$A$2:$F$13,6,FALSE)</f>
        <v>41.25</v>
      </c>
      <c r="I14612">
        <f t="shared" si="228"/>
        <v>41.25</v>
      </c>
    </row>
    <row r="14613" spans="1:9" x14ac:dyDescent="0.25">
      <c r="A14613">
        <v>20014612</v>
      </c>
      <c r="B14613" s="1">
        <v>42619</v>
      </c>
      <c r="C14613" t="s">
        <v>45</v>
      </c>
      <c r="D14613">
        <v>3008</v>
      </c>
      <c r="E14613">
        <v>4005</v>
      </c>
      <c r="F14613" s="10">
        <v>4</v>
      </c>
      <c r="G14613">
        <f>VLOOKUP(D14613,产品表!$A$2:$F$13,5,FALSE)</f>
        <v>33</v>
      </c>
      <c r="H14613">
        <f>VLOOKUP(D14613,产品表!$A$2:$F$13,6,FALSE)</f>
        <v>41.25</v>
      </c>
      <c r="I14613">
        <f t="shared" si="228"/>
        <v>165</v>
      </c>
    </row>
    <row r="14614" spans="1:9" x14ac:dyDescent="0.25">
      <c r="A14614">
        <v>20014613</v>
      </c>
      <c r="B14614" s="1">
        <v>42619</v>
      </c>
      <c r="C14614" t="s">
        <v>37</v>
      </c>
      <c r="D14614">
        <v>3007</v>
      </c>
      <c r="E14614">
        <v>3274</v>
      </c>
      <c r="F14614" s="10">
        <v>2</v>
      </c>
      <c r="G14614">
        <f>VLOOKUP(D14614,产品表!$A$2:$F$13,5,FALSE)</f>
        <v>35</v>
      </c>
      <c r="H14614">
        <f>VLOOKUP(D14614,产品表!$A$2:$F$13,6,FALSE)</f>
        <v>43.75</v>
      </c>
      <c r="I14614">
        <f t="shared" si="228"/>
        <v>87.5</v>
      </c>
    </row>
    <row r="14615" spans="1:9" x14ac:dyDescent="0.25">
      <c r="A14615">
        <v>20014614</v>
      </c>
      <c r="B14615" s="1">
        <v>42619</v>
      </c>
      <c r="C14615" t="s">
        <v>16</v>
      </c>
      <c r="D14615">
        <v>3009</v>
      </c>
      <c r="E14615">
        <v>1191</v>
      </c>
      <c r="F14615" s="10">
        <v>4</v>
      </c>
      <c r="G14615">
        <f>VLOOKUP(D14615,产品表!$A$2:$F$13,5,FALSE)</f>
        <v>31</v>
      </c>
      <c r="H14615">
        <f>VLOOKUP(D14615,产品表!$A$2:$F$13,6,FALSE)</f>
        <v>38.75</v>
      </c>
      <c r="I14615">
        <f t="shared" si="228"/>
        <v>155</v>
      </c>
    </row>
    <row r="14616" spans="1:9" x14ac:dyDescent="0.25">
      <c r="A14616">
        <v>20014615</v>
      </c>
      <c r="B14616" s="1">
        <v>42619</v>
      </c>
      <c r="C14616" t="s">
        <v>22</v>
      </c>
      <c r="D14616">
        <v>3008</v>
      </c>
      <c r="E14616">
        <v>1711</v>
      </c>
      <c r="F14616" s="10">
        <v>3</v>
      </c>
      <c r="G14616">
        <f>VLOOKUP(D14616,产品表!$A$2:$F$13,5,FALSE)</f>
        <v>33</v>
      </c>
      <c r="H14616">
        <f>VLOOKUP(D14616,产品表!$A$2:$F$13,6,FALSE)</f>
        <v>41.25</v>
      </c>
      <c r="I14616">
        <f t="shared" si="228"/>
        <v>123.75</v>
      </c>
    </row>
    <row r="14617" spans="1:9" x14ac:dyDescent="0.25">
      <c r="A14617">
        <v>20014616</v>
      </c>
      <c r="B14617" s="1">
        <v>42619</v>
      </c>
      <c r="C14617" t="s">
        <v>29</v>
      </c>
      <c r="D14617">
        <v>3005</v>
      </c>
      <c r="E14617">
        <v>2437</v>
      </c>
      <c r="F14617" s="10">
        <v>1</v>
      </c>
      <c r="G14617">
        <f>VLOOKUP(D14617,产品表!$A$2:$F$13,5,FALSE)</f>
        <v>33</v>
      </c>
      <c r="H14617">
        <f>VLOOKUP(D14617,产品表!$A$2:$F$13,6,FALSE)</f>
        <v>41.25</v>
      </c>
      <c r="I14617">
        <f t="shared" si="228"/>
        <v>41.25</v>
      </c>
    </row>
    <row r="14618" spans="1:9" x14ac:dyDescent="0.25">
      <c r="A14618">
        <v>20014617</v>
      </c>
      <c r="B14618" s="1">
        <v>42619</v>
      </c>
      <c r="C14618" t="s">
        <v>22</v>
      </c>
      <c r="D14618">
        <v>3005</v>
      </c>
      <c r="E14618">
        <v>1742</v>
      </c>
      <c r="F14618" s="10">
        <v>3</v>
      </c>
      <c r="G14618">
        <f>VLOOKUP(D14618,产品表!$A$2:$F$13,5,FALSE)</f>
        <v>33</v>
      </c>
      <c r="H14618">
        <f>VLOOKUP(D14618,产品表!$A$2:$F$13,6,FALSE)</f>
        <v>41.25</v>
      </c>
      <c r="I14618">
        <f t="shared" si="228"/>
        <v>123.75</v>
      </c>
    </row>
    <row r="14619" spans="1:9" x14ac:dyDescent="0.25">
      <c r="A14619">
        <v>20014618</v>
      </c>
      <c r="B14619" s="1">
        <v>42619</v>
      </c>
      <c r="C14619" t="s">
        <v>23</v>
      </c>
      <c r="D14619">
        <v>3005</v>
      </c>
      <c r="E14619">
        <v>1840</v>
      </c>
      <c r="F14619" s="10">
        <v>2</v>
      </c>
      <c r="G14619">
        <f>VLOOKUP(D14619,产品表!$A$2:$F$13,5,FALSE)</f>
        <v>33</v>
      </c>
      <c r="H14619">
        <f>VLOOKUP(D14619,产品表!$A$2:$F$13,6,FALSE)</f>
        <v>41.25</v>
      </c>
      <c r="I14619">
        <f t="shared" si="228"/>
        <v>82.5</v>
      </c>
    </row>
    <row r="14620" spans="1:9" x14ac:dyDescent="0.25">
      <c r="A14620">
        <v>20014619</v>
      </c>
      <c r="B14620" s="1">
        <v>42619</v>
      </c>
      <c r="C14620" t="s">
        <v>15</v>
      </c>
      <c r="D14620">
        <v>3009</v>
      </c>
      <c r="E14620">
        <v>1007</v>
      </c>
      <c r="F14620" s="10">
        <v>1</v>
      </c>
      <c r="G14620">
        <f>VLOOKUP(D14620,产品表!$A$2:$F$13,5,FALSE)</f>
        <v>31</v>
      </c>
      <c r="H14620">
        <f>VLOOKUP(D14620,产品表!$A$2:$F$13,6,FALSE)</f>
        <v>38.75</v>
      </c>
      <c r="I14620">
        <f t="shared" si="228"/>
        <v>38.75</v>
      </c>
    </row>
    <row r="14621" spans="1:9" x14ac:dyDescent="0.25">
      <c r="A14621">
        <v>20014620</v>
      </c>
      <c r="B14621" s="1">
        <v>42619</v>
      </c>
      <c r="C14621" t="s">
        <v>34</v>
      </c>
      <c r="D14621">
        <v>3005</v>
      </c>
      <c r="E14621">
        <v>2914</v>
      </c>
      <c r="F14621" s="10">
        <v>1</v>
      </c>
      <c r="G14621">
        <f>VLOOKUP(D14621,产品表!$A$2:$F$13,5,FALSE)</f>
        <v>33</v>
      </c>
      <c r="H14621">
        <f>VLOOKUP(D14621,产品表!$A$2:$F$13,6,FALSE)</f>
        <v>41.25</v>
      </c>
      <c r="I14621">
        <f t="shared" si="228"/>
        <v>41.25</v>
      </c>
    </row>
    <row r="14622" spans="1:9" x14ac:dyDescent="0.25">
      <c r="A14622">
        <v>20014621</v>
      </c>
      <c r="B14622" s="1">
        <v>42619</v>
      </c>
      <c r="C14622" t="s">
        <v>29</v>
      </c>
      <c r="D14622">
        <v>3009</v>
      </c>
      <c r="E14622">
        <v>2450</v>
      </c>
      <c r="F14622" s="10">
        <v>1</v>
      </c>
      <c r="G14622">
        <f>VLOOKUP(D14622,产品表!$A$2:$F$13,5,FALSE)</f>
        <v>31</v>
      </c>
      <c r="H14622">
        <f>VLOOKUP(D14622,产品表!$A$2:$F$13,6,FALSE)</f>
        <v>38.75</v>
      </c>
      <c r="I14622">
        <f t="shared" si="228"/>
        <v>38.75</v>
      </c>
    </row>
    <row r="14623" spans="1:9" x14ac:dyDescent="0.25">
      <c r="A14623">
        <v>20014622</v>
      </c>
      <c r="B14623" s="1">
        <v>42619</v>
      </c>
      <c r="C14623" t="s">
        <v>12</v>
      </c>
      <c r="D14623">
        <v>3009</v>
      </c>
      <c r="E14623">
        <v>781</v>
      </c>
      <c r="F14623" s="10">
        <v>3</v>
      </c>
      <c r="G14623">
        <f>VLOOKUP(D14623,产品表!$A$2:$F$13,5,FALSE)</f>
        <v>31</v>
      </c>
      <c r="H14623">
        <f>VLOOKUP(D14623,产品表!$A$2:$F$13,6,FALSE)</f>
        <v>38.75</v>
      </c>
      <c r="I14623">
        <f t="shared" si="228"/>
        <v>116.25</v>
      </c>
    </row>
    <row r="14624" spans="1:9" x14ac:dyDescent="0.25">
      <c r="A14624">
        <v>20014623</v>
      </c>
      <c r="B14624" s="1">
        <v>42619</v>
      </c>
      <c r="C14624" t="s">
        <v>23</v>
      </c>
      <c r="D14624">
        <v>3010</v>
      </c>
      <c r="E14624">
        <v>1842</v>
      </c>
      <c r="F14624" s="10">
        <v>4</v>
      </c>
      <c r="G14624">
        <f>VLOOKUP(D14624,产品表!$A$2:$F$13,5,FALSE)</f>
        <v>36</v>
      </c>
      <c r="H14624">
        <f>VLOOKUP(D14624,产品表!$A$2:$F$13,6,FALSE)</f>
        <v>45</v>
      </c>
      <c r="I14624">
        <f t="shared" si="228"/>
        <v>180</v>
      </c>
    </row>
    <row r="14625" spans="1:9" x14ac:dyDescent="0.25">
      <c r="A14625">
        <v>20014624</v>
      </c>
      <c r="B14625" s="1">
        <v>42619</v>
      </c>
      <c r="C14625" t="s">
        <v>14</v>
      </c>
      <c r="D14625">
        <v>3007</v>
      </c>
      <c r="E14625">
        <v>964</v>
      </c>
      <c r="F14625" s="10">
        <v>1</v>
      </c>
      <c r="G14625">
        <f>VLOOKUP(D14625,产品表!$A$2:$F$13,5,FALSE)</f>
        <v>35</v>
      </c>
      <c r="H14625">
        <f>VLOOKUP(D14625,产品表!$A$2:$F$13,6,FALSE)</f>
        <v>43.75</v>
      </c>
      <c r="I14625">
        <f t="shared" si="228"/>
        <v>43.75</v>
      </c>
    </row>
    <row r="14626" spans="1:9" x14ac:dyDescent="0.25">
      <c r="A14626">
        <v>20014625</v>
      </c>
      <c r="B14626" s="1">
        <v>42619</v>
      </c>
      <c r="C14626" t="s">
        <v>33</v>
      </c>
      <c r="D14626">
        <v>3005</v>
      </c>
      <c r="E14626">
        <v>2834</v>
      </c>
      <c r="F14626" s="10">
        <v>1</v>
      </c>
      <c r="G14626">
        <f>VLOOKUP(D14626,产品表!$A$2:$F$13,5,FALSE)</f>
        <v>33</v>
      </c>
      <c r="H14626">
        <f>VLOOKUP(D14626,产品表!$A$2:$F$13,6,FALSE)</f>
        <v>41.25</v>
      </c>
      <c r="I14626">
        <f t="shared" si="228"/>
        <v>41.25</v>
      </c>
    </row>
    <row r="14627" spans="1:9" x14ac:dyDescent="0.25">
      <c r="A14627">
        <v>20014626</v>
      </c>
      <c r="B14627" s="1">
        <v>42619</v>
      </c>
      <c r="C14627" t="s">
        <v>25</v>
      </c>
      <c r="D14627">
        <v>3005</v>
      </c>
      <c r="E14627">
        <v>2038</v>
      </c>
      <c r="F14627" s="10">
        <v>4</v>
      </c>
      <c r="G14627">
        <f>VLOOKUP(D14627,产品表!$A$2:$F$13,5,FALSE)</f>
        <v>33</v>
      </c>
      <c r="H14627">
        <f>VLOOKUP(D14627,产品表!$A$2:$F$13,6,FALSE)</f>
        <v>41.25</v>
      </c>
      <c r="I14627">
        <f t="shared" si="228"/>
        <v>165</v>
      </c>
    </row>
    <row r="14628" spans="1:9" x14ac:dyDescent="0.25">
      <c r="A14628">
        <v>20014627</v>
      </c>
      <c r="B14628" s="1">
        <v>42619</v>
      </c>
      <c r="C14628" t="s">
        <v>9</v>
      </c>
      <c r="D14628">
        <v>3005</v>
      </c>
      <c r="E14628">
        <v>424</v>
      </c>
      <c r="F14628" s="10">
        <v>1</v>
      </c>
      <c r="G14628">
        <f>VLOOKUP(D14628,产品表!$A$2:$F$13,5,FALSE)</f>
        <v>33</v>
      </c>
      <c r="H14628">
        <f>VLOOKUP(D14628,产品表!$A$2:$F$13,6,FALSE)</f>
        <v>41.25</v>
      </c>
      <c r="I14628">
        <f t="shared" si="228"/>
        <v>41.25</v>
      </c>
    </row>
    <row r="14629" spans="1:9" x14ac:dyDescent="0.25">
      <c r="A14629">
        <v>20014628</v>
      </c>
      <c r="B14629" s="1">
        <v>42619</v>
      </c>
      <c r="C14629" t="s">
        <v>33</v>
      </c>
      <c r="D14629">
        <v>3004</v>
      </c>
      <c r="E14629">
        <v>2823</v>
      </c>
      <c r="F14629" s="10">
        <v>3</v>
      </c>
      <c r="G14629">
        <f>VLOOKUP(D14629,产品表!$A$2:$F$13,5,FALSE)</f>
        <v>35</v>
      </c>
      <c r="H14629">
        <f>VLOOKUP(D14629,产品表!$A$2:$F$13,6,FALSE)</f>
        <v>43.75</v>
      </c>
      <c r="I14629">
        <f t="shared" si="228"/>
        <v>131.25</v>
      </c>
    </row>
    <row r="14630" spans="1:9" x14ac:dyDescent="0.25">
      <c r="A14630">
        <v>20014629</v>
      </c>
      <c r="B14630" s="1">
        <v>42619</v>
      </c>
      <c r="C14630" t="s">
        <v>9</v>
      </c>
      <c r="D14630">
        <v>3008</v>
      </c>
      <c r="E14630">
        <v>489</v>
      </c>
      <c r="F14630" s="10">
        <v>1</v>
      </c>
      <c r="G14630">
        <f>VLOOKUP(D14630,产品表!$A$2:$F$13,5,FALSE)</f>
        <v>33</v>
      </c>
      <c r="H14630">
        <f>VLOOKUP(D14630,产品表!$A$2:$F$13,6,FALSE)</f>
        <v>41.25</v>
      </c>
      <c r="I14630">
        <f t="shared" si="228"/>
        <v>41.25</v>
      </c>
    </row>
    <row r="14631" spans="1:9" x14ac:dyDescent="0.25">
      <c r="A14631">
        <v>20014630</v>
      </c>
      <c r="B14631" s="1">
        <v>42619</v>
      </c>
      <c r="C14631" t="s">
        <v>9</v>
      </c>
      <c r="D14631">
        <v>3009</v>
      </c>
      <c r="E14631">
        <v>472</v>
      </c>
      <c r="F14631" s="10">
        <v>2</v>
      </c>
      <c r="G14631">
        <f>VLOOKUP(D14631,产品表!$A$2:$F$13,5,FALSE)</f>
        <v>31</v>
      </c>
      <c r="H14631">
        <f>VLOOKUP(D14631,产品表!$A$2:$F$13,6,FALSE)</f>
        <v>38.75</v>
      </c>
      <c r="I14631">
        <f t="shared" si="228"/>
        <v>77.5</v>
      </c>
    </row>
    <row r="14632" spans="1:9" x14ac:dyDescent="0.25">
      <c r="A14632">
        <v>20014631</v>
      </c>
      <c r="B14632" s="1">
        <v>42619</v>
      </c>
      <c r="C14632" t="s">
        <v>20</v>
      </c>
      <c r="D14632">
        <v>3005</v>
      </c>
      <c r="E14632">
        <v>1520</v>
      </c>
      <c r="F14632" s="10">
        <v>4</v>
      </c>
      <c r="G14632">
        <f>VLOOKUP(D14632,产品表!$A$2:$F$13,5,FALSE)</f>
        <v>33</v>
      </c>
      <c r="H14632">
        <f>VLOOKUP(D14632,产品表!$A$2:$F$13,6,FALSE)</f>
        <v>41.25</v>
      </c>
      <c r="I14632">
        <f t="shared" si="228"/>
        <v>165</v>
      </c>
    </row>
    <row r="14633" spans="1:9" x14ac:dyDescent="0.25">
      <c r="A14633">
        <v>20014632</v>
      </c>
      <c r="B14633" s="1">
        <v>42619</v>
      </c>
      <c r="C14633" t="s">
        <v>35</v>
      </c>
      <c r="D14633">
        <v>3005</v>
      </c>
      <c r="E14633">
        <v>3084</v>
      </c>
      <c r="F14633" s="10">
        <v>1</v>
      </c>
      <c r="G14633">
        <f>VLOOKUP(D14633,产品表!$A$2:$F$13,5,FALSE)</f>
        <v>33</v>
      </c>
      <c r="H14633">
        <f>VLOOKUP(D14633,产品表!$A$2:$F$13,6,FALSE)</f>
        <v>41.25</v>
      </c>
      <c r="I14633">
        <f t="shared" si="228"/>
        <v>41.25</v>
      </c>
    </row>
    <row r="14634" spans="1:9" x14ac:dyDescent="0.25">
      <c r="A14634">
        <v>20014633</v>
      </c>
      <c r="B14634" s="1">
        <v>42619</v>
      </c>
      <c r="C14634" t="s">
        <v>34</v>
      </c>
      <c r="D14634">
        <v>3005</v>
      </c>
      <c r="E14634">
        <v>2966</v>
      </c>
      <c r="F14634" s="10">
        <v>2</v>
      </c>
      <c r="G14634">
        <f>VLOOKUP(D14634,产品表!$A$2:$F$13,5,FALSE)</f>
        <v>33</v>
      </c>
      <c r="H14634">
        <f>VLOOKUP(D14634,产品表!$A$2:$F$13,6,FALSE)</f>
        <v>41.25</v>
      </c>
      <c r="I14634">
        <f t="shared" si="228"/>
        <v>82.5</v>
      </c>
    </row>
    <row r="14635" spans="1:9" x14ac:dyDescent="0.25">
      <c r="A14635">
        <v>20014634</v>
      </c>
      <c r="B14635" s="1">
        <v>42619</v>
      </c>
      <c r="C14635" t="s">
        <v>19</v>
      </c>
      <c r="D14635">
        <v>3009</v>
      </c>
      <c r="E14635">
        <v>1443</v>
      </c>
      <c r="F14635" s="10">
        <v>4</v>
      </c>
      <c r="G14635">
        <f>VLOOKUP(D14635,产品表!$A$2:$F$13,5,FALSE)</f>
        <v>31</v>
      </c>
      <c r="H14635">
        <f>VLOOKUP(D14635,产品表!$A$2:$F$13,6,FALSE)</f>
        <v>38.75</v>
      </c>
      <c r="I14635">
        <f t="shared" si="228"/>
        <v>155</v>
      </c>
    </row>
    <row r="14636" spans="1:9" x14ac:dyDescent="0.25">
      <c r="A14636">
        <v>20014635</v>
      </c>
      <c r="B14636" s="1">
        <v>42619</v>
      </c>
      <c r="C14636" t="s">
        <v>38</v>
      </c>
      <c r="D14636">
        <v>3005</v>
      </c>
      <c r="E14636">
        <v>3342</v>
      </c>
      <c r="F14636" s="10">
        <v>1</v>
      </c>
      <c r="G14636">
        <f>VLOOKUP(D14636,产品表!$A$2:$F$13,5,FALSE)</f>
        <v>33</v>
      </c>
      <c r="H14636">
        <f>VLOOKUP(D14636,产品表!$A$2:$F$13,6,FALSE)</f>
        <v>41.25</v>
      </c>
      <c r="I14636">
        <f t="shared" si="228"/>
        <v>41.25</v>
      </c>
    </row>
    <row r="14637" spans="1:9" x14ac:dyDescent="0.25">
      <c r="A14637">
        <v>20014636</v>
      </c>
      <c r="B14637" s="1">
        <v>42619</v>
      </c>
      <c r="C14637" t="s">
        <v>15</v>
      </c>
      <c r="D14637">
        <v>3008</v>
      </c>
      <c r="E14637">
        <v>1079</v>
      </c>
      <c r="F14637" s="10">
        <v>1</v>
      </c>
      <c r="G14637">
        <f>VLOOKUP(D14637,产品表!$A$2:$F$13,5,FALSE)</f>
        <v>33</v>
      </c>
      <c r="H14637">
        <f>VLOOKUP(D14637,产品表!$A$2:$F$13,6,FALSE)</f>
        <v>41.25</v>
      </c>
      <c r="I14637">
        <f t="shared" si="228"/>
        <v>41.25</v>
      </c>
    </row>
    <row r="14638" spans="1:9" x14ac:dyDescent="0.25">
      <c r="A14638">
        <v>20014637</v>
      </c>
      <c r="B14638" s="1">
        <v>42619</v>
      </c>
      <c r="C14638" t="s">
        <v>22</v>
      </c>
      <c r="D14638">
        <v>3006</v>
      </c>
      <c r="E14638">
        <v>1768</v>
      </c>
      <c r="F14638" s="10">
        <v>4</v>
      </c>
      <c r="G14638">
        <f>VLOOKUP(D14638,产品表!$A$2:$F$13,5,FALSE)</f>
        <v>31</v>
      </c>
      <c r="H14638">
        <f>VLOOKUP(D14638,产品表!$A$2:$F$13,6,FALSE)</f>
        <v>38.75</v>
      </c>
      <c r="I14638">
        <f t="shared" si="228"/>
        <v>155</v>
      </c>
    </row>
    <row r="14639" spans="1:9" x14ac:dyDescent="0.25">
      <c r="A14639">
        <v>20014638</v>
      </c>
      <c r="B14639" s="1">
        <v>42619</v>
      </c>
      <c r="C14639" t="s">
        <v>23</v>
      </c>
      <c r="D14639">
        <v>3005</v>
      </c>
      <c r="E14639">
        <v>1892</v>
      </c>
      <c r="F14639" s="10">
        <v>4</v>
      </c>
      <c r="G14639">
        <f>VLOOKUP(D14639,产品表!$A$2:$F$13,5,FALSE)</f>
        <v>33</v>
      </c>
      <c r="H14639">
        <f>VLOOKUP(D14639,产品表!$A$2:$F$13,6,FALSE)</f>
        <v>41.25</v>
      </c>
      <c r="I14639">
        <f t="shared" si="228"/>
        <v>165</v>
      </c>
    </row>
    <row r="14640" spans="1:9" x14ac:dyDescent="0.25">
      <c r="A14640">
        <v>20014639</v>
      </c>
      <c r="B14640" s="1">
        <v>42619</v>
      </c>
      <c r="C14640" t="s">
        <v>32</v>
      </c>
      <c r="D14640">
        <v>3005</v>
      </c>
      <c r="E14640">
        <v>2750</v>
      </c>
      <c r="F14640" s="10">
        <v>1</v>
      </c>
      <c r="G14640">
        <f>VLOOKUP(D14640,产品表!$A$2:$F$13,5,FALSE)</f>
        <v>33</v>
      </c>
      <c r="H14640">
        <f>VLOOKUP(D14640,产品表!$A$2:$F$13,6,FALSE)</f>
        <v>41.25</v>
      </c>
      <c r="I14640">
        <f t="shared" si="228"/>
        <v>41.25</v>
      </c>
    </row>
    <row r="14641" spans="1:9" x14ac:dyDescent="0.25">
      <c r="A14641">
        <v>20014640</v>
      </c>
      <c r="B14641" s="1">
        <v>42619</v>
      </c>
      <c r="C14641" t="s">
        <v>9</v>
      </c>
      <c r="D14641">
        <v>3002</v>
      </c>
      <c r="E14641">
        <v>434</v>
      </c>
      <c r="F14641" s="10">
        <v>1</v>
      </c>
      <c r="G14641">
        <f>VLOOKUP(D14641,产品表!$A$2:$F$13,5,FALSE)</f>
        <v>29</v>
      </c>
      <c r="H14641">
        <f>VLOOKUP(D14641,产品表!$A$2:$F$13,6,FALSE)</f>
        <v>36.25</v>
      </c>
      <c r="I14641">
        <f t="shared" si="228"/>
        <v>36.25</v>
      </c>
    </row>
    <row r="14642" spans="1:9" x14ac:dyDescent="0.25">
      <c r="A14642">
        <v>20014641</v>
      </c>
      <c r="B14642" s="1">
        <v>42619</v>
      </c>
      <c r="C14642" t="s">
        <v>6</v>
      </c>
      <c r="D14642">
        <v>3007</v>
      </c>
      <c r="E14642">
        <v>101</v>
      </c>
      <c r="F14642" s="10">
        <v>3</v>
      </c>
      <c r="G14642">
        <f>VLOOKUP(D14642,产品表!$A$2:$F$13,5,FALSE)</f>
        <v>35</v>
      </c>
      <c r="H14642">
        <f>VLOOKUP(D14642,产品表!$A$2:$F$13,6,FALSE)</f>
        <v>43.75</v>
      </c>
      <c r="I14642">
        <f t="shared" si="228"/>
        <v>131.25</v>
      </c>
    </row>
    <row r="14643" spans="1:9" x14ac:dyDescent="0.25">
      <c r="A14643">
        <v>20014642</v>
      </c>
      <c r="B14643" s="1">
        <v>42619</v>
      </c>
      <c r="C14643" t="s">
        <v>17</v>
      </c>
      <c r="D14643">
        <v>3005</v>
      </c>
      <c r="E14643">
        <v>1251</v>
      </c>
      <c r="F14643" s="10">
        <v>1</v>
      </c>
      <c r="G14643">
        <f>VLOOKUP(D14643,产品表!$A$2:$F$13,5,FALSE)</f>
        <v>33</v>
      </c>
      <c r="H14643">
        <f>VLOOKUP(D14643,产品表!$A$2:$F$13,6,FALSE)</f>
        <v>41.25</v>
      </c>
      <c r="I14643">
        <f t="shared" si="228"/>
        <v>41.25</v>
      </c>
    </row>
    <row r="14644" spans="1:9" x14ac:dyDescent="0.25">
      <c r="A14644">
        <v>20014643</v>
      </c>
      <c r="B14644" s="1">
        <v>42619</v>
      </c>
      <c r="C14644" t="s">
        <v>18</v>
      </c>
      <c r="D14644">
        <v>3005</v>
      </c>
      <c r="E14644">
        <v>1398</v>
      </c>
      <c r="F14644" s="10">
        <v>3</v>
      </c>
      <c r="G14644">
        <f>VLOOKUP(D14644,产品表!$A$2:$F$13,5,FALSE)</f>
        <v>33</v>
      </c>
      <c r="H14644">
        <f>VLOOKUP(D14644,产品表!$A$2:$F$13,6,FALSE)</f>
        <v>41.25</v>
      </c>
      <c r="I14644">
        <f t="shared" si="228"/>
        <v>123.75</v>
      </c>
    </row>
    <row r="14645" spans="1:9" x14ac:dyDescent="0.25">
      <c r="A14645">
        <v>20014644</v>
      </c>
      <c r="B14645" s="1">
        <v>42619</v>
      </c>
      <c r="C14645" t="s">
        <v>6</v>
      </c>
      <c r="D14645">
        <v>3005</v>
      </c>
      <c r="E14645">
        <v>168</v>
      </c>
      <c r="F14645" s="10">
        <v>1</v>
      </c>
      <c r="G14645">
        <f>VLOOKUP(D14645,产品表!$A$2:$F$13,5,FALSE)</f>
        <v>33</v>
      </c>
      <c r="H14645">
        <f>VLOOKUP(D14645,产品表!$A$2:$F$13,6,FALSE)</f>
        <v>41.25</v>
      </c>
      <c r="I14645">
        <f t="shared" si="228"/>
        <v>41.25</v>
      </c>
    </row>
    <row r="14646" spans="1:9" x14ac:dyDescent="0.25">
      <c r="A14646">
        <v>20014645</v>
      </c>
      <c r="B14646" s="1">
        <v>42619</v>
      </c>
      <c r="C14646" t="s">
        <v>39</v>
      </c>
      <c r="D14646">
        <v>3006</v>
      </c>
      <c r="E14646">
        <v>3477</v>
      </c>
      <c r="F14646" s="10">
        <v>1</v>
      </c>
      <c r="G14646">
        <f>VLOOKUP(D14646,产品表!$A$2:$F$13,5,FALSE)</f>
        <v>31</v>
      </c>
      <c r="H14646">
        <f>VLOOKUP(D14646,产品表!$A$2:$F$13,6,FALSE)</f>
        <v>38.75</v>
      </c>
      <c r="I14646">
        <f t="shared" si="228"/>
        <v>38.75</v>
      </c>
    </row>
    <row r="14647" spans="1:9" x14ac:dyDescent="0.25">
      <c r="A14647">
        <v>20014646</v>
      </c>
      <c r="B14647" s="1">
        <v>42619</v>
      </c>
      <c r="C14647" t="s">
        <v>17</v>
      </c>
      <c r="D14647">
        <v>3005</v>
      </c>
      <c r="E14647">
        <v>1232</v>
      </c>
      <c r="F14647" s="10">
        <v>1</v>
      </c>
      <c r="G14647">
        <f>VLOOKUP(D14647,产品表!$A$2:$F$13,5,FALSE)</f>
        <v>33</v>
      </c>
      <c r="H14647">
        <f>VLOOKUP(D14647,产品表!$A$2:$F$13,6,FALSE)</f>
        <v>41.25</v>
      </c>
      <c r="I14647">
        <f t="shared" si="228"/>
        <v>41.25</v>
      </c>
    </row>
    <row r="14648" spans="1:9" x14ac:dyDescent="0.25">
      <c r="A14648">
        <v>20014647</v>
      </c>
      <c r="B14648" s="1">
        <v>42619</v>
      </c>
      <c r="C14648" t="s">
        <v>37</v>
      </c>
      <c r="D14648">
        <v>3005</v>
      </c>
      <c r="E14648">
        <v>3292</v>
      </c>
      <c r="F14648" s="10">
        <v>1</v>
      </c>
      <c r="G14648">
        <f>VLOOKUP(D14648,产品表!$A$2:$F$13,5,FALSE)</f>
        <v>33</v>
      </c>
      <c r="H14648">
        <f>VLOOKUP(D14648,产品表!$A$2:$F$13,6,FALSE)</f>
        <v>41.25</v>
      </c>
      <c r="I14648">
        <f t="shared" si="228"/>
        <v>41.25</v>
      </c>
    </row>
    <row r="14649" spans="1:9" x14ac:dyDescent="0.25">
      <c r="A14649">
        <v>20014648</v>
      </c>
      <c r="B14649" s="1">
        <v>42619</v>
      </c>
      <c r="C14649" t="s">
        <v>25</v>
      </c>
      <c r="D14649">
        <v>3006</v>
      </c>
      <c r="E14649">
        <v>2029</v>
      </c>
      <c r="F14649" s="10">
        <v>1</v>
      </c>
      <c r="G14649">
        <f>VLOOKUP(D14649,产品表!$A$2:$F$13,5,FALSE)</f>
        <v>31</v>
      </c>
      <c r="H14649">
        <f>VLOOKUP(D14649,产品表!$A$2:$F$13,6,FALSE)</f>
        <v>38.75</v>
      </c>
      <c r="I14649">
        <f t="shared" si="228"/>
        <v>38.75</v>
      </c>
    </row>
    <row r="14650" spans="1:9" x14ac:dyDescent="0.25">
      <c r="A14650">
        <v>20014649</v>
      </c>
      <c r="B14650" s="1">
        <v>42619</v>
      </c>
      <c r="C14650" t="s">
        <v>28</v>
      </c>
      <c r="D14650">
        <v>3005</v>
      </c>
      <c r="E14650">
        <v>2354</v>
      </c>
      <c r="F14650" s="10">
        <v>3</v>
      </c>
      <c r="G14650">
        <f>VLOOKUP(D14650,产品表!$A$2:$F$13,5,FALSE)</f>
        <v>33</v>
      </c>
      <c r="H14650">
        <f>VLOOKUP(D14650,产品表!$A$2:$F$13,6,FALSE)</f>
        <v>41.25</v>
      </c>
      <c r="I14650">
        <f t="shared" si="228"/>
        <v>123.75</v>
      </c>
    </row>
    <row r="14651" spans="1:9" x14ac:dyDescent="0.25">
      <c r="A14651">
        <v>20014650</v>
      </c>
      <c r="B14651" s="1">
        <v>42619</v>
      </c>
      <c r="C14651" t="s">
        <v>17</v>
      </c>
      <c r="D14651">
        <v>3011</v>
      </c>
      <c r="E14651">
        <v>1253</v>
      </c>
      <c r="F14651" s="10">
        <v>3</v>
      </c>
      <c r="G14651">
        <f>VLOOKUP(D14651,产品表!$A$2:$F$13,5,FALSE)</f>
        <v>34</v>
      </c>
      <c r="H14651">
        <f>VLOOKUP(D14651,产品表!$A$2:$F$13,6,FALSE)</f>
        <v>42.5</v>
      </c>
      <c r="I14651">
        <f t="shared" si="228"/>
        <v>127.5</v>
      </c>
    </row>
    <row r="14652" spans="1:9" x14ac:dyDescent="0.25">
      <c r="A14652">
        <v>20014651</v>
      </c>
      <c r="B14652" s="1">
        <v>42619</v>
      </c>
      <c r="C14652" t="s">
        <v>19</v>
      </c>
      <c r="D14652">
        <v>3004</v>
      </c>
      <c r="E14652">
        <v>1431</v>
      </c>
      <c r="F14652" s="10">
        <v>1</v>
      </c>
      <c r="G14652">
        <f>VLOOKUP(D14652,产品表!$A$2:$F$13,5,FALSE)</f>
        <v>35</v>
      </c>
      <c r="H14652">
        <f>VLOOKUP(D14652,产品表!$A$2:$F$13,6,FALSE)</f>
        <v>43.75</v>
      </c>
      <c r="I14652">
        <f t="shared" si="228"/>
        <v>43.75</v>
      </c>
    </row>
    <row r="14653" spans="1:9" x14ac:dyDescent="0.25">
      <c r="A14653">
        <v>20014652</v>
      </c>
      <c r="B14653" s="1">
        <v>42619</v>
      </c>
      <c r="C14653" t="s">
        <v>37</v>
      </c>
      <c r="D14653">
        <v>3004</v>
      </c>
      <c r="E14653">
        <v>3209</v>
      </c>
      <c r="F14653" s="10">
        <v>1</v>
      </c>
      <c r="G14653">
        <f>VLOOKUP(D14653,产品表!$A$2:$F$13,5,FALSE)</f>
        <v>35</v>
      </c>
      <c r="H14653">
        <f>VLOOKUP(D14653,产品表!$A$2:$F$13,6,FALSE)</f>
        <v>43.75</v>
      </c>
      <c r="I14653">
        <f t="shared" si="228"/>
        <v>43.75</v>
      </c>
    </row>
    <row r="14654" spans="1:9" x14ac:dyDescent="0.25">
      <c r="A14654">
        <v>20014653</v>
      </c>
      <c r="B14654" s="1">
        <v>42619</v>
      </c>
      <c r="C14654" t="s">
        <v>36</v>
      </c>
      <c r="D14654">
        <v>3002</v>
      </c>
      <c r="E14654">
        <v>3133</v>
      </c>
      <c r="F14654" s="10">
        <v>3</v>
      </c>
      <c r="G14654">
        <f>VLOOKUP(D14654,产品表!$A$2:$F$13,5,FALSE)</f>
        <v>29</v>
      </c>
      <c r="H14654">
        <f>VLOOKUP(D14654,产品表!$A$2:$F$13,6,FALSE)</f>
        <v>36.25</v>
      </c>
      <c r="I14654">
        <f t="shared" si="228"/>
        <v>108.75</v>
      </c>
    </row>
    <row r="14655" spans="1:9" x14ac:dyDescent="0.25">
      <c r="A14655">
        <v>20014654</v>
      </c>
      <c r="B14655" s="1">
        <v>42619</v>
      </c>
      <c r="C14655" t="s">
        <v>23</v>
      </c>
      <c r="D14655">
        <v>3011</v>
      </c>
      <c r="E14655">
        <v>1834</v>
      </c>
      <c r="F14655" s="10">
        <v>2</v>
      </c>
      <c r="G14655">
        <f>VLOOKUP(D14655,产品表!$A$2:$F$13,5,FALSE)</f>
        <v>34</v>
      </c>
      <c r="H14655">
        <f>VLOOKUP(D14655,产品表!$A$2:$F$13,6,FALSE)</f>
        <v>42.5</v>
      </c>
      <c r="I14655">
        <f t="shared" si="228"/>
        <v>85</v>
      </c>
    </row>
    <row r="14656" spans="1:9" x14ac:dyDescent="0.25">
      <c r="A14656">
        <v>20014655</v>
      </c>
      <c r="B14656" s="1">
        <v>42619</v>
      </c>
      <c r="C14656" t="s">
        <v>29</v>
      </c>
      <c r="D14656">
        <v>3007</v>
      </c>
      <c r="E14656">
        <v>2432</v>
      </c>
      <c r="F14656" s="10">
        <v>3</v>
      </c>
      <c r="G14656">
        <f>VLOOKUP(D14656,产品表!$A$2:$F$13,5,FALSE)</f>
        <v>35</v>
      </c>
      <c r="H14656">
        <f>VLOOKUP(D14656,产品表!$A$2:$F$13,6,FALSE)</f>
        <v>43.75</v>
      </c>
      <c r="I14656">
        <f t="shared" si="228"/>
        <v>131.25</v>
      </c>
    </row>
    <row r="14657" spans="1:9" x14ac:dyDescent="0.25">
      <c r="A14657">
        <v>20014656</v>
      </c>
      <c r="B14657" s="1">
        <v>42619</v>
      </c>
      <c r="C14657" t="s">
        <v>37</v>
      </c>
      <c r="D14657">
        <v>3005</v>
      </c>
      <c r="E14657">
        <v>3271</v>
      </c>
      <c r="F14657" s="10">
        <v>3</v>
      </c>
      <c r="G14657">
        <f>VLOOKUP(D14657,产品表!$A$2:$F$13,5,FALSE)</f>
        <v>33</v>
      </c>
      <c r="H14657">
        <f>VLOOKUP(D14657,产品表!$A$2:$F$13,6,FALSE)</f>
        <v>41.25</v>
      </c>
      <c r="I14657">
        <f t="shared" si="228"/>
        <v>123.75</v>
      </c>
    </row>
    <row r="14658" spans="1:9" x14ac:dyDescent="0.25">
      <c r="A14658">
        <v>20014657</v>
      </c>
      <c r="B14658" s="1">
        <v>42619</v>
      </c>
      <c r="C14658" t="s">
        <v>41</v>
      </c>
      <c r="D14658">
        <v>3008</v>
      </c>
      <c r="E14658">
        <v>3685</v>
      </c>
      <c r="F14658" s="10">
        <v>3</v>
      </c>
      <c r="G14658">
        <f>VLOOKUP(D14658,产品表!$A$2:$F$13,5,FALSE)</f>
        <v>33</v>
      </c>
      <c r="H14658">
        <f>VLOOKUP(D14658,产品表!$A$2:$F$13,6,FALSE)</f>
        <v>41.25</v>
      </c>
      <c r="I14658">
        <f t="shared" si="228"/>
        <v>123.75</v>
      </c>
    </row>
    <row r="14659" spans="1:9" x14ac:dyDescent="0.25">
      <c r="A14659">
        <v>20014658</v>
      </c>
      <c r="B14659" s="1">
        <v>42619</v>
      </c>
      <c r="C14659" t="s">
        <v>15</v>
      </c>
      <c r="D14659">
        <v>3005</v>
      </c>
      <c r="E14659">
        <v>1081</v>
      </c>
      <c r="F14659" s="10">
        <v>1</v>
      </c>
      <c r="G14659">
        <f>VLOOKUP(D14659,产品表!$A$2:$F$13,5,FALSE)</f>
        <v>33</v>
      </c>
      <c r="H14659">
        <f>VLOOKUP(D14659,产品表!$A$2:$F$13,6,FALSE)</f>
        <v>41.25</v>
      </c>
      <c r="I14659">
        <f t="shared" ref="I14659:I14722" si="229">H14659*F14659</f>
        <v>41.25</v>
      </c>
    </row>
    <row r="14660" spans="1:9" x14ac:dyDescent="0.25">
      <c r="A14660">
        <v>20014659</v>
      </c>
      <c r="B14660" s="1">
        <v>42619</v>
      </c>
      <c r="C14660" t="s">
        <v>37</v>
      </c>
      <c r="D14660">
        <v>3005</v>
      </c>
      <c r="E14660">
        <v>3278</v>
      </c>
      <c r="F14660" s="10">
        <v>1</v>
      </c>
      <c r="G14660">
        <f>VLOOKUP(D14660,产品表!$A$2:$F$13,5,FALSE)</f>
        <v>33</v>
      </c>
      <c r="H14660">
        <f>VLOOKUP(D14660,产品表!$A$2:$F$13,6,FALSE)</f>
        <v>41.25</v>
      </c>
      <c r="I14660">
        <f t="shared" si="229"/>
        <v>41.25</v>
      </c>
    </row>
    <row r="14661" spans="1:9" x14ac:dyDescent="0.25">
      <c r="A14661">
        <v>20014660</v>
      </c>
      <c r="B14661" s="1">
        <v>42619</v>
      </c>
      <c r="C14661" t="s">
        <v>30</v>
      </c>
      <c r="D14661">
        <v>3005</v>
      </c>
      <c r="E14661">
        <v>2537</v>
      </c>
      <c r="F14661" s="10">
        <v>1</v>
      </c>
      <c r="G14661">
        <f>VLOOKUP(D14661,产品表!$A$2:$F$13,5,FALSE)</f>
        <v>33</v>
      </c>
      <c r="H14661">
        <f>VLOOKUP(D14661,产品表!$A$2:$F$13,6,FALSE)</f>
        <v>41.25</v>
      </c>
      <c r="I14661">
        <f t="shared" si="229"/>
        <v>41.25</v>
      </c>
    </row>
    <row r="14662" spans="1:9" x14ac:dyDescent="0.25">
      <c r="A14662">
        <v>20014661</v>
      </c>
      <c r="B14662" s="1">
        <v>42619</v>
      </c>
      <c r="C14662" t="s">
        <v>9</v>
      </c>
      <c r="D14662">
        <v>3006</v>
      </c>
      <c r="E14662">
        <v>493</v>
      </c>
      <c r="F14662" s="10">
        <v>4</v>
      </c>
      <c r="G14662">
        <f>VLOOKUP(D14662,产品表!$A$2:$F$13,5,FALSE)</f>
        <v>31</v>
      </c>
      <c r="H14662">
        <f>VLOOKUP(D14662,产品表!$A$2:$F$13,6,FALSE)</f>
        <v>38.75</v>
      </c>
      <c r="I14662">
        <f t="shared" si="229"/>
        <v>155</v>
      </c>
    </row>
    <row r="14663" spans="1:9" x14ac:dyDescent="0.25">
      <c r="A14663">
        <v>20014662</v>
      </c>
      <c r="B14663" s="1">
        <v>42619</v>
      </c>
      <c r="C14663" t="s">
        <v>44</v>
      </c>
      <c r="D14663">
        <v>3007</v>
      </c>
      <c r="E14663">
        <v>3934</v>
      </c>
      <c r="F14663" s="10">
        <v>1</v>
      </c>
      <c r="G14663">
        <f>VLOOKUP(D14663,产品表!$A$2:$F$13,5,FALSE)</f>
        <v>35</v>
      </c>
      <c r="H14663">
        <f>VLOOKUP(D14663,产品表!$A$2:$F$13,6,FALSE)</f>
        <v>43.75</v>
      </c>
      <c r="I14663">
        <f t="shared" si="229"/>
        <v>43.75</v>
      </c>
    </row>
    <row r="14664" spans="1:9" x14ac:dyDescent="0.25">
      <c r="A14664">
        <v>20014663</v>
      </c>
      <c r="B14664" s="1">
        <v>42619</v>
      </c>
      <c r="C14664" t="s">
        <v>11</v>
      </c>
      <c r="D14664">
        <v>3003</v>
      </c>
      <c r="E14664">
        <v>685</v>
      </c>
      <c r="F14664" s="10">
        <v>1</v>
      </c>
      <c r="G14664">
        <f>VLOOKUP(D14664,产品表!$A$2:$F$13,5,FALSE)</f>
        <v>24</v>
      </c>
      <c r="H14664">
        <f>VLOOKUP(D14664,产品表!$A$2:$F$13,6,FALSE)</f>
        <v>30</v>
      </c>
      <c r="I14664">
        <f t="shared" si="229"/>
        <v>30</v>
      </c>
    </row>
    <row r="14665" spans="1:9" x14ac:dyDescent="0.25">
      <c r="A14665">
        <v>20014664</v>
      </c>
      <c r="B14665" s="1">
        <v>42619</v>
      </c>
      <c r="C14665" t="s">
        <v>34</v>
      </c>
      <c r="D14665">
        <v>3005</v>
      </c>
      <c r="E14665">
        <v>2934</v>
      </c>
      <c r="F14665" s="10">
        <v>1</v>
      </c>
      <c r="G14665">
        <f>VLOOKUP(D14665,产品表!$A$2:$F$13,5,FALSE)</f>
        <v>33</v>
      </c>
      <c r="H14665">
        <f>VLOOKUP(D14665,产品表!$A$2:$F$13,6,FALSE)</f>
        <v>41.25</v>
      </c>
      <c r="I14665">
        <f t="shared" si="229"/>
        <v>41.25</v>
      </c>
    </row>
    <row r="14666" spans="1:9" x14ac:dyDescent="0.25">
      <c r="A14666">
        <v>20014665</v>
      </c>
      <c r="B14666" s="1">
        <v>42619</v>
      </c>
      <c r="C14666" t="s">
        <v>41</v>
      </c>
      <c r="D14666">
        <v>3004</v>
      </c>
      <c r="E14666">
        <v>3665</v>
      </c>
      <c r="F14666" s="10">
        <v>2</v>
      </c>
      <c r="G14666">
        <f>VLOOKUP(D14666,产品表!$A$2:$F$13,5,FALSE)</f>
        <v>35</v>
      </c>
      <c r="H14666">
        <f>VLOOKUP(D14666,产品表!$A$2:$F$13,6,FALSE)</f>
        <v>43.75</v>
      </c>
      <c r="I14666">
        <f t="shared" si="229"/>
        <v>87.5</v>
      </c>
    </row>
    <row r="14667" spans="1:9" x14ac:dyDescent="0.25">
      <c r="A14667">
        <v>20014666</v>
      </c>
      <c r="B14667" s="1">
        <v>42619</v>
      </c>
      <c r="C14667" t="s">
        <v>20</v>
      </c>
      <c r="D14667">
        <v>3006</v>
      </c>
      <c r="E14667">
        <v>1576</v>
      </c>
      <c r="F14667" s="10">
        <v>3</v>
      </c>
      <c r="G14667">
        <f>VLOOKUP(D14667,产品表!$A$2:$F$13,5,FALSE)</f>
        <v>31</v>
      </c>
      <c r="H14667">
        <f>VLOOKUP(D14667,产品表!$A$2:$F$13,6,FALSE)</f>
        <v>38.75</v>
      </c>
      <c r="I14667">
        <f t="shared" si="229"/>
        <v>116.25</v>
      </c>
    </row>
    <row r="14668" spans="1:9" x14ac:dyDescent="0.25">
      <c r="A14668">
        <v>20014667</v>
      </c>
      <c r="B14668" s="1">
        <v>42619</v>
      </c>
      <c r="C14668" t="s">
        <v>6</v>
      </c>
      <c r="D14668">
        <v>3007</v>
      </c>
      <c r="E14668">
        <v>139</v>
      </c>
      <c r="F14668" s="10">
        <v>2</v>
      </c>
      <c r="G14668">
        <f>VLOOKUP(D14668,产品表!$A$2:$F$13,5,FALSE)</f>
        <v>35</v>
      </c>
      <c r="H14668">
        <f>VLOOKUP(D14668,产品表!$A$2:$F$13,6,FALSE)</f>
        <v>43.75</v>
      </c>
      <c r="I14668">
        <f t="shared" si="229"/>
        <v>87.5</v>
      </c>
    </row>
    <row r="14669" spans="1:9" x14ac:dyDescent="0.25">
      <c r="A14669">
        <v>20014668</v>
      </c>
      <c r="B14669" s="1">
        <v>42619</v>
      </c>
      <c r="C14669" t="s">
        <v>27</v>
      </c>
      <c r="D14669">
        <v>3009</v>
      </c>
      <c r="E14669">
        <v>2227</v>
      </c>
      <c r="F14669" s="10">
        <v>1</v>
      </c>
      <c r="G14669">
        <f>VLOOKUP(D14669,产品表!$A$2:$F$13,5,FALSE)</f>
        <v>31</v>
      </c>
      <c r="H14669">
        <f>VLOOKUP(D14669,产品表!$A$2:$F$13,6,FALSE)</f>
        <v>38.75</v>
      </c>
      <c r="I14669">
        <f t="shared" si="229"/>
        <v>38.75</v>
      </c>
    </row>
    <row r="14670" spans="1:9" x14ac:dyDescent="0.25">
      <c r="A14670">
        <v>20014669</v>
      </c>
      <c r="B14670" s="1">
        <v>42619</v>
      </c>
      <c r="C14670" t="s">
        <v>21</v>
      </c>
      <c r="D14670">
        <v>3004</v>
      </c>
      <c r="E14670">
        <v>1671</v>
      </c>
      <c r="F14670" s="10">
        <v>1</v>
      </c>
      <c r="G14670">
        <f>VLOOKUP(D14670,产品表!$A$2:$F$13,5,FALSE)</f>
        <v>35</v>
      </c>
      <c r="H14670">
        <f>VLOOKUP(D14670,产品表!$A$2:$F$13,6,FALSE)</f>
        <v>43.75</v>
      </c>
      <c r="I14670">
        <f t="shared" si="229"/>
        <v>43.75</v>
      </c>
    </row>
    <row r="14671" spans="1:9" x14ac:dyDescent="0.25">
      <c r="A14671">
        <v>20014670</v>
      </c>
      <c r="B14671" s="1">
        <v>42619</v>
      </c>
      <c r="C14671" t="s">
        <v>30</v>
      </c>
      <c r="D14671">
        <v>3002</v>
      </c>
      <c r="E14671">
        <v>2570</v>
      </c>
      <c r="F14671" s="10">
        <v>2</v>
      </c>
      <c r="G14671">
        <f>VLOOKUP(D14671,产品表!$A$2:$F$13,5,FALSE)</f>
        <v>29</v>
      </c>
      <c r="H14671">
        <f>VLOOKUP(D14671,产品表!$A$2:$F$13,6,FALSE)</f>
        <v>36.25</v>
      </c>
      <c r="I14671">
        <f t="shared" si="229"/>
        <v>72.5</v>
      </c>
    </row>
    <row r="14672" spans="1:9" x14ac:dyDescent="0.25">
      <c r="A14672">
        <v>20014671</v>
      </c>
      <c r="B14672" s="1">
        <v>42619</v>
      </c>
      <c r="C14672" t="s">
        <v>21</v>
      </c>
      <c r="D14672">
        <v>3005</v>
      </c>
      <c r="E14672">
        <v>1657</v>
      </c>
      <c r="F14672" s="10">
        <v>2</v>
      </c>
      <c r="G14672">
        <f>VLOOKUP(D14672,产品表!$A$2:$F$13,5,FALSE)</f>
        <v>33</v>
      </c>
      <c r="H14672">
        <f>VLOOKUP(D14672,产品表!$A$2:$F$13,6,FALSE)</f>
        <v>41.25</v>
      </c>
      <c r="I14672">
        <f t="shared" si="229"/>
        <v>82.5</v>
      </c>
    </row>
    <row r="14673" spans="1:9" x14ac:dyDescent="0.25">
      <c r="A14673">
        <v>20014672</v>
      </c>
      <c r="B14673" s="1">
        <v>42619</v>
      </c>
      <c r="C14673" t="s">
        <v>23</v>
      </c>
      <c r="D14673">
        <v>3006</v>
      </c>
      <c r="E14673">
        <v>1804</v>
      </c>
      <c r="F14673" s="10">
        <v>1</v>
      </c>
      <c r="G14673">
        <f>VLOOKUP(D14673,产品表!$A$2:$F$13,5,FALSE)</f>
        <v>31</v>
      </c>
      <c r="H14673">
        <f>VLOOKUP(D14673,产品表!$A$2:$F$13,6,FALSE)</f>
        <v>38.75</v>
      </c>
      <c r="I14673">
        <f t="shared" si="229"/>
        <v>38.75</v>
      </c>
    </row>
    <row r="14674" spans="1:9" x14ac:dyDescent="0.25">
      <c r="A14674">
        <v>20014673</v>
      </c>
      <c r="B14674" s="1">
        <v>42620</v>
      </c>
      <c r="C14674" t="s">
        <v>6</v>
      </c>
      <c r="D14674">
        <v>3002</v>
      </c>
      <c r="E14674">
        <v>123</v>
      </c>
      <c r="F14674" s="10">
        <v>1</v>
      </c>
      <c r="G14674">
        <f>VLOOKUP(D14674,产品表!$A$2:$F$13,5,FALSE)</f>
        <v>29</v>
      </c>
      <c r="H14674">
        <f>VLOOKUP(D14674,产品表!$A$2:$F$13,6,FALSE)</f>
        <v>36.25</v>
      </c>
      <c r="I14674">
        <f t="shared" si="229"/>
        <v>36.25</v>
      </c>
    </row>
    <row r="14675" spans="1:9" x14ac:dyDescent="0.25">
      <c r="A14675">
        <v>20014674</v>
      </c>
      <c r="B14675" s="1">
        <v>42620</v>
      </c>
      <c r="C14675" t="s">
        <v>17</v>
      </c>
      <c r="D14675">
        <v>3002</v>
      </c>
      <c r="E14675">
        <v>1269</v>
      </c>
      <c r="F14675" s="10">
        <v>3</v>
      </c>
      <c r="G14675">
        <f>VLOOKUP(D14675,产品表!$A$2:$F$13,5,FALSE)</f>
        <v>29</v>
      </c>
      <c r="H14675">
        <f>VLOOKUP(D14675,产品表!$A$2:$F$13,6,FALSE)</f>
        <v>36.25</v>
      </c>
      <c r="I14675">
        <f t="shared" si="229"/>
        <v>108.75</v>
      </c>
    </row>
    <row r="14676" spans="1:9" x14ac:dyDescent="0.25">
      <c r="A14676">
        <v>20014675</v>
      </c>
      <c r="B14676" s="1">
        <v>42620</v>
      </c>
      <c r="C14676" t="s">
        <v>21</v>
      </c>
      <c r="D14676">
        <v>3001</v>
      </c>
      <c r="E14676">
        <v>1641</v>
      </c>
      <c r="F14676" s="10">
        <v>1</v>
      </c>
      <c r="G14676">
        <f>VLOOKUP(D14676,产品表!$A$2:$F$13,5,FALSE)</f>
        <v>32</v>
      </c>
      <c r="H14676">
        <f>VLOOKUP(D14676,产品表!$A$2:$F$13,6,FALSE)</f>
        <v>40</v>
      </c>
      <c r="I14676">
        <f t="shared" si="229"/>
        <v>40</v>
      </c>
    </row>
    <row r="14677" spans="1:9" x14ac:dyDescent="0.25">
      <c r="A14677">
        <v>20014676</v>
      </c>
      <c r="B14677" s="1">
        <v>42620</v>
      </c>
      <c r="C14677" t="s">
        <v>10</v>
      </c>
      <c r="D14677">
        <v>3009</v>
      </c>
      <c r="E14677">
        <v>592</v>
      </c>
      <c r="F14677" s="10">
        <v>3</v>
      </c>
      <c r="G14677">
        <f>VLOOKUP(D14677,产品表!$A$2:$F$13,5,FALSE)</f>
        <v>31</v>
      </c>
      <c r="H14677">
        <f>VLOOKUP(D14677,产品表!$A$2:$F$13,6,FALSE)</f>
        <v>38.75</v>
      </c>
      <c r="I14677">
        <f t="shared" si="229"/>
        <v>116.25</v>
      </c>
    </row>
    <row r="14678" spans="1:9" x14ac:dyDescent="0.25">
      <c r="A14678">
        <v>20014677</v>
      </c>
      <c r="B14678" s="1">
        <v>42620</v>
      </c>
      <c r="C14678" t="s">
        <v>21</v>
      </c>
      <c r="D14678">
        <v>3005</v>
      </c>
      <c r="E14678">
        <v>1682</v>
      </c>
      <c r="F14678" s="10">
        <v>1</v>
      </c>
      <c r="G14678">
        <f>VLOOKUP(D14678,产品表!$A$2:$F$13,5,FALSE)</f>
        <v>33</v>
      </c>
      <c r="H14678">
        <f>VLOOKUP(D14678,产品表!$A$2:$F$13,6,FALSE)</f>
        <v>41.25</v>
      </c>
      <c r="I14678">
        <f t="shared" si="229"/>
        <v>41.25</v>
      </c>
    </row>
    <row r="14679" spans="1:9" x14ac:dyDescent="0.25">
      <c r="A14679">
        <v>20014678</v>
      </c>
      <c r="B14679" s="1">
        <v>42620</v>
      </c>
      <c r="C14679" t="s">
        <v>31</v>
      </c>
      <c r="D14679">
        <v>3004</v>
      </c>
      <c r="E14679">
        <v>2651</v>
      </c>
      <c r="F14679" s="10">
        <v>2</v>
      </c>
      <c r="G14679">
        <f>VLOOKUP(D14679,产品表!$A$2:$F$13,5,FALSE)</f>
        <v>35</v>
      </c>
      <c r="H14679">
        <f>VLOOKUP(D14679,产品表!$A$2:$F$13,6,FALSE)</f>
        <v>43.75</v>
      </c>
      <c r="I14679">
        <f t="shared" si="229"/>
        <v>87.5</v>
      </c>
    </row>
    <row r="14680" spans="1:9" x14ac:dyDescent="0.25">
      <c r="A14680">
        <v>20014679</v>
      </c>
      <c r="B14680" s="1">
        <v>42620</v>
      </c>
      <c r="C14680" t="s">
        <v>18</v>
      </c>
      <c r="D14680">
        <v>3003</v>
      </c>
      <c r="E14680">
        <v>1325</v>
      </c>
      <c r="F14680" s="10">
        <v>3</v>
      </c>
      <c r="G14680">
        <f>VLOOKUP(D14680,产品表!$A$2:$F$13,5,FALSE)</f>
        <v>24</v>
      </c>
      <c r="H14680">
        <f>VLOOKUP(D14680,产品表!$A$2:$F$13,6,FALSE)</f>
        <v>30</v>
      </c>
      <c r="I14680">
        <f t="shared" si="229"/>
        <v>90</v>
      </c>
    </row>
    <row r="14681" spans="1:9" x14ac:dyDescent="0.25">
      <c r="A14681">
        <v>20014680</v>
      </c>
      <c r="B14681" s="1">
        <v>42620</v>
      </c>
      <c r="C14681" t="s">
        <v>28</v>
      </c>
      <c r="D14681">
        <v>3007</v>
      </c>
      <c r="E14681">
        <v>2319</v>
      </c>
      <c r="F14681" s="10">
        <v>1</v>
      </c>
      <c r="G14681">
        <f>VLOOKUP(D14681,产品表!$A$2:$F$13,5,FALSE)</f>
        <v>35</v>
      </c>
      <c r="H14681">
        <f>VLOOKUP(D14681,产品表!$A$2:$F$13,6,FALSE)</f>
        <v>43.75</v>
      </c>
      <c r="I14681">
        <f t="shared" si="229"/>
        <v>43.75</v>
      </c>
    </row>
    <row r="14682" spans="1:9" x14ac:dyDescent="0.25">
      <c r="A14682">
        <v>20014681</v>
      </c>
      <c r="B14682" s="1">
        <v>42620</v>
      </c>
      <c r="C14682" t="s">
        <v>11</v>
      </c>
      <c r="D14682">
        <v>3004</v>
      </c>
      <c r="E14682">
        <v>696</v>
      </c>
      <c r="F14682" s="10">
        <v>2</v>
      </c>
      <c r="G14682">
        <f>VLOOKUP(D14682,产品表!$A$2:$F$13,5,FALSE)</f>
        <v>35</v>
      </c>
      <c r="H14682">
        <f>VLOOKUP(D14682,产品表!$A$2:$F$13,6,FALSE)</f>
        <v>43.75</v>
      </c>
      <c r="I14682">
        <f t="shared" si="229"/>
        <v>87.5</v>
      </c>
    </row>
    <row r="14683" spans="1:9" x14ac:dyDescent="0.25">
      <c r="A14683">
        <v>20014682</v>
      </c>
      <c r="B14683" s="1">
        <v>42620</v>
      </c>
      <c r="C14683" t="s">
        <v>38</v>
      </c>
      <c r="D14683">
        <v>3008</v>
      </c>
      <c r="E14683">
        <v>3395</v>
      </c>
      <c r="F14683" s="10">
        <v>1</v>
      </c>
      <c r="G14683">
        <f>VLOOKUP(D14683,产品表!$A$2:$F$13,5,FALSE)</f>
        <v>33</v>
      </c>
      <c r="H14683">
        <f>VLOOKUP(D14683,产品表!$A$2:$F$13,6,FALSE)</f>
        <v>41.25</v>
      </c>
      <c r="I14683">
        <f t="shared" si="229"/>
        <v>41.25</v>
      </c>
    </row>
    <row r="14684" spans="1:9" x14ac:dyDescent="0.25">
      <c r="A14684">
        <v>20014683</v>
      </c>
      <c r="B14684" s="1">
        <v>42620</v>
      </c>
      <c r="C14684" t="s">
        <v>44</v>
      </c>
      <c r="D14684">
        <v>3002</v>
      </c>
      <c r="E14684">
        <v>3968</v>
      </c>
      <c r="F14684" s="10">
        <v>1</v>
      </c>
      <c r="G14684">
        <f>VLOOKUP(D14684,产品表!$A$2:$F$13,5,FALSE)</f>
        <v>29</v>
      </c>
      <c r="H14684">
        <f>VLOOKUP(D14684,产品表!$A$2:$F$13,6,FALSE)</f>
        <v>36.25</v>
      </c>
      <c r="I14684">
        <f t="shared" si="229"/>
        <v>36.25</v>
      </c>
    </row>
    <row r="14685" spans="1:9" x14ac:dyDescent="0.25">
      <c r="A14685">
        <v>20014684</v>
      </c>
      <c r="B14685" s="1">
        <v>42620</v>
      </c>
      <c r="C14685" t="s">
        <v>10</v>
      </c>
      <c r="D14685">
        <v>3005</v>
      </c>
      <c r="E14685">
        <v>588</v>
      </c>
      <c r="F14685" s="10">
        <v>1</v>
      </c>
      <c r="G14685">
        <f>VLOOKUP(D14685,产品表!$A$2:$F$13,5,FALSE)</f>
        <v>33</v>
      </c>
      <c r="H14685">
        <f>VLOOKUP(D14685,产品表!$A$2:$F$13,6,FALSE)</f>
        <v>41.25</v>
      </c>
      <c r="I14685">
        <f t="shared" si="229"/>
        <v>41.25</v>
      </c>
    </row>
    <row r="14686" spans="1:9" x14ac:dyDescent="0.25">
      <c r="A14686">
        <v>20014685</v>
      </c>
      <c r="B14686" s="1">
        <v>42620</v>
      </c>
      <c r="C14686" t="s">
        <v>44</v>
      </c>
      <c r="D14686">
        <v>3008</v>
      </c>
      <c r="E14686">
        <v>3999</v>
      </c>
      <c r="F14686" s="10">
        <v>4</v>
      </c>
      <c r="G14686">
        <f>VLOOKUP(D14686,产品表!$A$2:$F$13,5,FALSE)</f>
        <v>33</v>
      </c>
      <c r="H14686">
        <f>VLOOKUP(D14686,产品表!$A$2:$F$13,6,FALSE)</f>
        <v>41.25</v>
      </c>
      <c r="I14686">
        <f t="shared" si="229"/>
        <v>165</v>
      </c>
    </row>
    <row r="14687" spans="1:9" x14ac:dyDescent="0.25">
      <c r="A14687">
        <v>20014686</v>
      </c>
      <c r="B14687" s="1">
        <v>42620</v>
      </c>
      <c r="C14687" t="s">
        <v>31</v>
      </c>
      <c r="D14687">
        <v>3009</v>
      </c>
      <c r="E14687">
        <v>2665</v>
      </c>
      <c r="F14687" s="10">
        <v>1</v>
      </c>
      <c r="G14687">
        <f>VLOOKUP(D14687,产品表!$A$2:$F$13,5,FALSE)</f>
        <v>31</v>
      </c>
      <c r="H14687">
        <f>VLOOKUP(D14687,产品表!$A$2:$F$13,6,FALSE)</f>
        <v>38.75</v>
      </c>
      <c r="I14687">
        <f t="shared" si="229"/>
        <v>38.75</v>
      </c>
    </row>
    <row r="14688" spans="1:9" x14ac:dyDescent="0.25">
      <c r="A14688">
        <v>20014687</v>
      </c>
      <c r="B14688" s="1">
        <v>42620</v>
      </c>
      <c r="C14688" t="s">
        <v>38</v>
      </c>
      <c r="D14688">
        <v>3004</v>
      </c>
      <c r="E14688">
        <v>3309</v>
      </c>
      <c r="F14688" s="10">
        <v>1</v>
      </c>
      <c r="G14688">
        <f>VLOOKUP(D14688,产品表!$A$2:$F$13,5,FALSE)</f>
        <v>35</v>
      </c>
      <c r="H14688">
        <f>VLOOKUP(D14688,产品表!$A$2:$F$13,6,FALSE)</f>
        <v>43.75</v>
      </c>
      <c r="I14688">
        <f t="shared" si="229"/>
        <v>43.75</v>
      </c>
    </row>
    <row r="14689" spans="1:9" x14ac:dyDescent="0.25">
      <c r="A14689">
        <v>20014688</v>
      </c>
      <c r="B14689" s="1">
        <v>42620</v>
      </c>
      <c r="C14689" t="s">
        <v>6</v>
      </c>
      <c r="D14689">
        <v>3005</v>
      </c>
      <c r="E14689">
        <v>137</v>
      </c>
      <c r="F14689" s="10">
        <v>4</v>
      </c>
      <c r="G14689">
        <f>VLOOKUP(D14689,产品表!$A$2:$F$13,5,FALSE)</f>
        <v>33</v>
      </c>
      <c r="H14689">
        <f>VLOOKUP(D14689,产品表!$A$2:$F$13,6,FALSE)</f>
        <v>41.25</v>
      </c>
      <c r="I14689">
        <f t="shared" si="229"/>
        <v>165</v>
      </c>
    </row>
    <row r="14690" spans="1:9" x14ac:dyDescent="0.25">
      <c r="A14690">
        <v>20014689</v>
      </c>
      <c r="B14690" s="1">
        <v>42620</v>
      </c>
      <c r="C14690" t="s">
        <v>38</v>
      </c>
      <c r="D14690">
        <v>3006</v>
      </c>
      <c r="E14690">
        <v>3325</v>
      </c>
      <c r="F14690" s="10">
        <v>1</v>
      </c>
      <c r="G14690">
        <f>VLOOKUP(D14690,产品表!$A$2:$F$13,5,FALSE)</f>
        <v>31</v>
      </c>
      <c r="H14690">
        <f>VLOOKUP(D14690,产品表!$A$2:$F$13,6,FALSE)</f>
        <v>38.75</v>
      </c>
      <c r="I14690">
        <f t="shared" si="229"/>
        <v>38.75</v>
      </c>
    </row>
    <row r="14691" spans="1:9" x14ac:dyDescent="0.25">
      <c r="A14691">
        <v>20014690</v>
      </c>
      <c r="B14691" s="1">
        <v>42620</v>
      </c>
      <c r="C14691" t="s">
        <v>23</v>
      </c>
      <c r="D14691">
        <v>3005</v>
      </c>
      <c r="E14691">
        <v>1831</v>
      </c>
      <c r="F14691" s="10">
        <v>1</v>
      </c>
      <c r="G14691">
        <f>VLOOKUP(D14691,产品表!$A$2:$F$13,5,FALSE)</f>
        <v>33</v>
      </c>
      <c r="H14691">
        <f>VLOOKUP(D14691,产品表!$A$2:$F$13,6,FALSE)</f>
        <v>41.25</v>
      </c>
      <c r="I14691">
        <f t="shared" si="229"/>
        <v>41.25</v>
      </c>
    </row>
    <row r="14692" spans="1:9" x14ac:dyDescent="0.25">
      <c r="A14692">
        <v>20014691</v>
      </c>
      <c r="B14692" s="1">
        <v>42620</v>
      </c>
      <c r="C14692" t="s">
        <v>6</v>
      </c>
      <c r="D14692">
        <v>3005</v>
      </c>
      <c r="E14692">
        <v>138</v>
      </c>
      <c r="F14692" s="10">
        <v>1</v>
      </c>
      <c r="G14692">
        <f>VLOOKUP(D14692,产品表!$A$2:$F$13,5,FALSE)</f>
        <v>33</v>
      </c>
      <c r="H14692">
        <f>VLOOKUP(D14692,产品表!$A$2:$F$13,6,FALSE)</f>
        <v>41.25</v>
      </c>
      <c r="I14692">
        <f t="shared" si="229"/>
        <v>41.25</v>
      </c>
    </row>
    <row r="14693" spans="1:9" x14ac:dyDescent="0.25">
      <c r="A14693">
        <v>20014692</v>
      </c>
      <c r="B14693" s="1">
        <v>42620</v>
      </c>
      <c r="C14693" t="s">
        <v>45</v>
      </c>
      <c r="D14693">
        <v>3008</v>
      </c>
      <c r="E14693">
        <v>4018</v>
      </c>
      <c r="F14693" s="10">
        <v>1</v>
      </c>
      <c r="G14693">
        <f>VLOOKUP(D14693,产品表!$A$2:$F$13,5,FALSE)</f>
        <v>33</v>
      </c>
      <c r="H14693">
        <f>VLOOKUP(D14693,产品表!$A$2:$F$13,6,FALSE)</f>
        <v>41.25</v>
      </c>
      <c r="I14693">
        <f t="shared" si="229"/>
        <v>41.25</v>
      </c>
    </row>
    <row r="14694" spans="1:9" x14ac:dyDescent="0.25">
      <c r="A14694">
        <v>20014693</v>
      </c>
      <c r="B14694" s="1">
        <v>42620</v>
      </c>
      <c r="C14694" t="s">
        <v>41</v>
      </c>
      <c r="D14694">
        <v>3008</v>
      </c>
      <c r="E14694">
        <v>3679</v>
      </c>
      <c r="F14694" s="10">
        <v>3</v>
      </c>
      <c r="G14694">
        <f>VLOOKUP(D14694,产品表!$A$2:$F$13,5,FALSE)</f>
        <v>33</v>
      </c>
      <c r="H14694">
        <f>VLOOKUP(D14694,产品表!$A$2:$F$13,6,FALSE)</f>
        <v>41.25</v>
      </c>
      <c r="I14694">
        <f t="shared" si="229"/>
        <v>123.75</v>
      </c>
    </row>
    <row r="14695" spans="1:9" x14ac:dyDescent="0.25">
      <c r="A14695">
        <v>20014694</v>
      </c>
      <c r="B14695" s="1">
        <v>42620</v>
      </c>
      <c r="C14695" t="s">
        <v>37</v>
      </c>
      <c r="D14695">
        <v>3004</v>
      </c>
      <c r="E14695">
        <v>3277</v>
      </c>
      <c r="F14695" s="10">
        <v>3</v>
      </c>
      <c r="G14695">
        <f>VLOOKUP(D14695,产品表!$A$2:$F$13,5,FALSE)</f>
        <v>35</v>
      </c>
      <c r="H14695">
        <f>VLOOKUP(D14695,产品表!$A$2:$F$13,6,FALSE)</f>
        <v>43.75</v>
      </c>
      <c r="I14695">
        <f t="shared" si="229"/>
        <v>131.25</v>
      </c>
    </row>
    <row r="14696" spans="1:9" x14ac:dyDescent="0.25">
      <c r="A14696">
        <v>20014695</v>
      </c>
      <c r="B14696" s="1">
        <v>42620</v>
      </c>
      <c r="C14696" t="s">
        <v>6</v>
      </c>
      <c r="D14696">
        <v>3005</v>
      </c>
      <c r="E14696">
        <v>124</v>
      </c>
      <c r="F14696" s="10">
        <v>1</v>
      </c>
      <c r="G14696">
        <f>VLOOKUP(D14696,产品表!$A$2:$F$13,5,FALSE)</f>
        <v>33</v>
      </c>
      <c r="H14696">
        <f>VLOOKUP(D14696,产品表!$A$2:$F$13,6,FALSE)</f>
        <v>41.25</v>
      </c>
      <c r="I14696">
        <f t="shared" si="229"/>
        <v>41.25</v>
      </c>
    </row>
    <row r="14697" spans="1:9" x14ac:dyDescent="0.25">
      <c r="A14697">
        <v>20014696</v>
      </c>
      <c r="B14697" s="1">
        <v>42620</v>
      </c>
      <c r="C14697" t="s">
        <v>31</v>
      </c>
      <c r="D14697">
        <v>3005</v>
      </c>
      <c r="E14697">
        <v>2694</v>
      </c>
      <c r="F14697" s="10">
        <v>2</v>
      </c>
      <c r="G14697">
        <f>VLOOKUP(D14697,产品表!$A$2:$F$13,5,FALSE)</f>
        <v>33</v>
      </c>
      <c r="H14697">
        <f>VLOOKUP(D14697,产品表!$A$2:$F$13,6,FALSE)</f>
        <v>41.25</v>
      </c>
      <c r="I14697">
        <f t="shared" si="229"/>
        <v>82.5</v>
      </c>
    </row>
    <row r="14698" spans="1:9" x14ac:dyDescent="0.25">
      <c r="A14698">
        <v>20014697</v>
      </c>
      <c r="B14698" s="1">
        <v>42620</v>
      </c>
      <c r="C14698" t="s">
        <v>20</v>
      </c>
      <c r="D14698">
        <v>3004</v>
      </c>
      <c r="E14698">
        <v>1532</v>
      </c>
      <c r="F14698" s="10">
        <v>1</v>
      </c>
      <c r="G14698">
        <f>VLOOKUP(D14698,产品表!$A$2:$F$13,5,FALSE)</f>
        <v>35</v>
      </c>
      <c r="H14698">
        <f>VLOOKUP(D14698,产品表!$A$2:$F$13,6,FALSE)</f>
        <v>43.75</v>
      </c>
      <c r="I14698">
        <f t="shared" si="229"/>
        <v>43.75</v>
      </c>
    </row>
    <row r="14699" spans="1:9" x14ac:dyDescent="0.25">
      <c r="A14699">
        <v>20014698</v>
      </c>
      <c r="B14699" s="1">
        <v>42620</v>
      </c>
      <c r="C14699" t="s">
        <v>17</v>
      </c>
      <c r="D14699">
        <v>3012</v>
      </c>
      <c r="E14699">
        <v>1240</v>
      </c>
      <c r="F14699" s="10">
        <v>3</v>
      </c>
      <c r="G14699">
        <f>VLOOKUP(D14699,产品表!$A$2:$F$13,5,FALSE)</f>
        <v>32</v>
      </c>
      <c r="H14699">
        <f>VLOOKUP(D14699,产品表!$A$2:$F$13,6,FALSE)</f>
        <v>40</v>
      </c>
      <c r="I14699">
        <f t="shared" si="229"/>
        <v>120</v>
      </c>
    </row>
    <row r="14700" spans="1:9" x14ac:dyDescent="0.25">
      <c r="A14700">
        <v>20014699</v>
      </c>
      <c r="B14700" s="1">
        <v>42620</v>
      </c>
      <c r="C14700" t="s">
        <v>31</v>
      </c>
      <c r="D14700">
        <v>3006</v>
      </c>
      <c r="E14700">
        <v>2642</v>
      </c>
      <c r="F14700" s="10">
        <v>4</v>
      </c>
      <c r="G14700">
        <f>VLOOKUP(D14700,产品表!$A$2:$F$13,5,FALSE)</f>
        <v>31</v>
      </c>
      <c r="H14700">
        <f>VLOOKUP(D14700,产品表!$A$2:$F$13,6,FALSE)</f>
        <v>38.75</v>
      </c>
      <c r="I14700">
        <f t="shared" si="229"/>
        <v>155</v>
      </c>
    </row>
    <row r="14701" spans="1:9" x14ac:dyDescent="0.25">
      <c r="A14701">
        <v>20014700</v>
      </c>
      <c r="B14701" s="1">
        <v>42620</v>
      </c>
      <c r="C14701" t="s">
        <v>32</v>
      </c>
      <c r="D14701">
        <v>3005</v>
      </c>
      <c r="E14701">
        <v>2765</v>
      </c>
      <c r="F14701" s="10">
        <v>4</v>
      </c>
      <c r="G14701">
        <f>VLOOKUP(D14701,产品表!$A$2:$F$13,5,FALSE)</f>
        <v>33</v>
      </c>
      <c r="H14701">
        <f>VLOOKUP(D14701,产品表!$A$2:$F$13,6,FALSE)</f>
        <v>41.25</v>
      </c>
      <c r="I14701">
        <f t="shared" si="229"/>
        <v>165</v>
      </c>
    </row>
    <row r="14702" spans="1:9" x14ac:dyDescent="0.25">
      <c r="A14702">
        <v>20014701</v>
      </c>
      <c r="B14702" s="1">
        <v>42620</v>
      </c>
      <c r="C14702" t="s">
        <v>22</v>
      </c>
      <c r="D14702">
        <v>3005</v>
      </c>
      <c r="E14702">
        <v>1768</v>
      </c>
      <c r="F14702" s="10">
        <v>1</v>
      </c>
      <c r="G14702">
        <f>VLOOKUP(D14702,产品表!$A$2:$F$13,5,FALSE)</f>
        <v>33</v>
      </c>
      <c r="H14702">
        <f>VLOOKUP(D14702,产品表!$A$2:$F$13,6,FALSE)</f>
        <v>41.25</v>
      </c>
      <c r="I14702">
        <f t="shared" si="229"/>
        <v>41.25</v>
      </c>
    </row>
    <row r="14703" spans="1:9" x14ac:dyDescent="0.25">
      <c r="A14703">
        <v>20014702</v>
      </c>
      <c r="B14703" s="1">
        <v>42620</v>
      </c>
      <c r="C14703" t="s">
        <v>37</v>
      </c>
      <c r="D14703">
        <v>3004</v>
      </c>
      <c r="E14703">
        <v>3242</v>
      </c>
      <c r="F14703" s="10">
        <v>3</v>
      </c>
      <c r="G14703">
        <f>VLOOKUP(D14703,产品表!$A$2:$F$13,5,FALSE)</f>
        <v>35</v>
      </c>
      <c r="H14703">
        <f>VLOOKUP(D14703,产品表!$A$2:$F$13,6,FALSE)</f>
        <v>43.75</v>
      </c>
      <c r="I14703">
        <f t="shared" si="229"/>
        <v>131.25</v>
      </c>
    </row>
    <row r="14704" spans="1:9" x14ac:dyDescent="0.25">
      <c r="A14704">
        <v>20014703</v>
      </c>
      <c r="B14704" s="1">
        <v>42620</v>
      </c>
      <c r="C14704" t="s">
        <v>12</v>
      </c>
      <c r="D14704">
        <v>3005</v>
      </c>
      <c r="E14704">
        <v>729</v>
      </c>
      <c r="F14704" s="10">
        <v>3</v>
      </c>
      <c r="G14704">
        <f>VLOOKUP(D14704,产品表!$A$2:$F$13,5,FALSE)</f>
        <v>33</v>
      </c>
      <c r="H14704">
        <f>VLOOKUP(D14704,产品表!$A$2:$F$13,6,FALSE)</f>
        <v>41.25</v>
      </c>
      <c r="I14704">
        <f t="shared" si="229"/>
        <v>123.75</v>
      </c>
    </row>
    <row r="14705" spans="1:9" x14ac:dyDescent="0.25">
      <c r="A14705">
        <v>20014704</v>
      </c>
      <c r="B14705" s="1">
        <v>42620</v>
      </c>
      <c r="C14705" t="s">
        <v>16</v>
      </c>
      <c r="D14705">
        <v>3004</v>
      </c>
      <c r="E14705">
        <v>1158</v>
      </c>
      <c r="F14705" s="10">
        <v>1</v>
      </c>
      <c r="G14705">
        <f>VLOOKUP(D14705,产品表!$A$2:$F$13,5,FALSE)</f>
        <v>35</v>
      </c>
      <c r="H14705">
        <f>VLOOKUP(D14705,产品表!$A$2:$F$13,6,FALSE)</f>
        <v>43.75</v>
      </c>
      <c r="I14705">
        <f t="shared" si="229"/>
        <v>43.75</v>
      </c>
    </row>
    <row r="14706" spans="1:9" x14ac:dyDescent="0.25">
      <c r="A14706">
        <v>20014705</v>
      </c>
      <c r="B14706" s="1">
        <v>42620</v>
      </c>
      <c r="C14706" t="s">
        <v>21</v>
      </c>
      <c r="D14706">
        <v>3004</v>
      </c>
      <c r="E14706">
        <v>1640</v>
      </c>
      <c r="F14706" s="10">
        <v>1</v>
      </c>
      <c r="G14706">
        <f>VLOOKUP(D14706,产品表!$A$2:$F$13,5,FALSE)</f>
        <v>35</v>
      </c>
      <c r="H14706">
        <f>VLOOKUP(D14706,产品表!$A$2:$F$13,6,FALSE)</f>
        <v>43.75</v>
      </c>
      <c r="I14706">
        <f t="shared" si="229"/>
        <v>43.75</v>
      </c>
    </row>
    <row r="14707" spans="1:9" x14ac:dyDescent="0.25">
      <c r="A14707">
        <v>20014706</v>
      </c>
      <c r="B14707" s="1">
        <v>42620</v>
      </c>
      <c r="C14707" t="s">
        <v>38</v>
      </c>
      <c r="D14707">
        <v>3005</v>
      </c>
      <c r="E14707">
        <v>3314</v>
      </c>
      <c r="F14707" s="10">
        <v>2</v>
      </c>
      <c r="G14707">
        <f>VLOOKUP(D14707,产品表!$A$2:$F$13,5,FALSE)</f>
        <v>33</v>
      </c>
      <c r="H14707">
        <f>VLOOKUP(D14707,产品表!$A$2:$F$13,6,FALSE)</f>
        <v>41.25</v>
      </c>
      <c r="I14707">
        <f t="shared" si="229"/>
        <v>82.5</v>
      </c>
    </row>
    <row r="14708" spans="1:9" x14ac:dyDescent="0.25">
      <c r="A14708">
        <v>20014707</v>
      </c>
      <c r="B14708" s="1">
        <v>42620</v>
      </c>
      <c r="C14708" t="s">
        <v>37</v>
      </c>
      <c r="D14708">
        <v>3006</v>
      </c>
      <c r="E14708">
        <v>3242</v>
      </c>
      <c r="F14708" s="10">
        <v>2</v>
      </c>
      <c r="G14708">
        <f>VLOOKUP(D14708,产品表!$A$2:$F$13,5,FALSE)</f>
        <v>31</v>
      </c>
      <c r="H14708">
        <f>VLOOKUP(D14708,产品表!$A$2:$F$13,6,FALSE)</f>
        <v>38.75</v>
      </c>
      <c r="I14708">
        <f t="shared" si="229"/>
        <v>77.5</v>
      </c>
    </row>
    <row r="14709" spans="1:9" x14ac:dyDescent="0.25">
      <c r="A14709">
        <v>20014708</v>
      </c>
      <c r="B14709" s="1">
        <v>42620</v>
      </c>
      <c r="C14709" t="s">
        <v>38</v>
      </c>
      <c r="D14709">
        <v>3010</v>
      </c>
      <c r="E14709">
        <v>3312</v>
      </c>
      <c r="F14709" s="10">
        <v>2</v>
      </c>
      <c r="G14709">
        <f>VLOOKUP(D14709,产品表!$A$2:$F$13,5,FALSE)</f>
        <v>36</v>
      </c>
      <c r="H14709">
        <f>VLOOKUP(D14709,产品表!$A$2:$F$13,6,FALSE)</f>
        <v>45</v>
      </c>
      <c r="I14709">
        <f t="shared" si="229"/>
        <v>90</v>
      </c>
    </row>
    <row r="14710" spans="1:9" x14ac:dyDescent="0.25">
      <c r="A14710">
        <v>20014709</v>
      </c>
      <c r="B14710" s="1">
        <v>42620</v>
      </c>
      <c r="C14710" t="s">
        <v>43</v>
      </c>
      <c r="D14710">
        <v>3005</v>
      </c>
      <c r="E14710">
        <v>3890</v>
      </c>
      <c r="F14710" s="10">
        <v>1</v>
      </c>
      <c r="G14710">
        <f>VLOOKUP(D14710,产品表!$A$2:$F$13,5,FALSE)</f>
        <v>33</v>
      </c>
      <c r="H14710">
        <f>VLOOKUP(D14710,产品表!$A$2:$F$13,6,FALSE)</f>
        <v>41.25</v>
      </c>
      <c r="I14710">
        <f t="shared" si="229"/>
        <v>41.25</v>
      </c>
    </row>
    <row r="14711" spans="1:9" x14ac:dyDescent="0.25">
      <c r="A14711">
        <v>20014710</v>
      </c>
      <c r="B14711" s="1">
        <v>42620</v>
      </c>
      <c r="C14711" t="s">
        <v>13</v>
      </c>
      <c r="D14711">
        <v>3005</v>
      </c>
      <c r="E14711">
        <v>891</v>
      </c>
      <c r="F14711" s="10">
        <v>4</v>
      </c>
      <c r="G14711">
        <f>VLOOKUP(D14711,产品表!$A$2:$F$13,5,FALSE)</f>
        <v>33</v>
      </c>
      <c r="H14711">
        <f>VLOOKUP(D14711,产品表!$A$2:$F$13,6,FALSE)</f>
        <v>41.25</v>
      </c>
      <c r="I14711">
        <f t="shared" si="229"/>
        <v>165</v>
      </c>
    </row>
    <row r="14712" spans="1:9" x14ac:dyDescent="0.25">
      <c r="A14712">
        <v>20014711</v>
      </c>
      <c r="B14712" s="1">
        <v>42620</v>
      </c>
      <c r="C14712" t="s">
        <v>28</v>
      </c>
      <c r="D14712">
        <v>3006</v>
      </c>
      <c r="E14712">
        <v>2398</v>
      </c>
      <c r="F14712" s="10">
        <v>1</v>
      </c>
      <c r="G14712">
        <f>VLOOKUP(D14712,产品表!$A$2:$F$13,5,FALSE)</f>
        <v>31</v>
      </c>
      <c r="H14712">
        <f>VLOOKUP(D14712,产品表!$A$2:$F$13,6,FALSE)</f>
        <v>38.75</v>
      </c>
      <c r="I14712">
        <f t="shared" si="229"/>
        <v>38.75</v>
      </c>
    </row>
    <row r="14713" spans="1:9" x14ac:dyDescent="0.25">
      <c r="A14713">
        <v>20014712</v>
      </c>
      <c r="B14713" s="1">
        <v>42620</v>
      </c>
      <c r="C14713" t="s">
        <v>36</v>
      </c>
      <c r="D14713">
        <v>3005</v>
      </c>
      <c r="E14713">
        <v>3175</v>
      </c>
      <c r="F14713" s="10">
        <v>1</v>
      </c>
      <c r="G14713">
        <f>VLOOKUP(D14713,产品表!$A$2:$F$13,5,FALSE)</f>
        <v>33</v>
      </c>
      <c r="H14713">
        <f>VLOOKUP(D14713,产品表!$A$2:$F$13,6,FALSE)</f>
        <v>41.25</v>
      </c>
      <c r="I14713">
        <f t="shared" si="229"/>
        <v>41.25</v>
      </c>
    </row>
    <row r="14714" spans="1:9" x14ac:dyDescent="0.25">
      <c r="A14714">
        <v>20014713</v>
      </c>
      <c r="B14714" s="1">
        <v>42620</v>
      </c>
      <c r="C14714" t="s">
        <v>33</v>
      </c>
      <c r="D14714">
        <v>3008</v>
      </c>
      <c r="E14714">
        <v>2803</v>
      </c>
      <c r="F14714" s="10">
        <v>2</v>
      </c>
      <c r="G14714">
        <f>VLOOKUP(D14714,产品表!$A$2:$F$13,5,FALSE)</f>
        <v>33</v>
      </c>
      <c r="H14714">
        <f>VLOOKUP(D14714,产品表!$A$2:$F$13,6,FALSE)</f>
        <v>41.25</v>
      </c>
      <c r="I14714">
        <f t="shared" si="229"/>
        <v>82.5</v>
      </c>
    </row>
    <row r="14715" spans="1:9" x14ac:dyDescent="0.25">
      <c r="A14715">
        <v>20014714</v>
      </c>
      <c r="B14715" s="1">
        <v>42620</v>
      </c>
      <c r="C14715" t="s">
        <v>31</v>
      </c>
      <c r="D14715">
        <v>3008</v>
      </c>
      <c r="E14715">
        <v>2631</v>
      </c>
      <c r="F14715" s="10">
        <v>4</v>
      </c>
      <c r="G14715">
        <f>VLOOKUP(D14715,产品表!$A$2:$F$13,5,FALSE)</f>
        <v>33</v>
      </c>
      <c r="H14715">
        <f>VLOOKUP(D14715,产品表!$A$2:$F$13,6,FALSE)</f>
        <v>41.25</v>
      </c>
      <c r="I14715">
        <f t="shared" si="229"/>
        <v>165</v>
      </c>
    </row>
    <row r="14716" spans="1:9" x14ac:dyDescent="0.25">
      <c r="A14716">
        <v>20014715</v>
      </c>
      <c r="B14716" s="1">
        <v>42620</v>
      </c>
      <c r="C14716" t="s">
        <v>30</v>
      </c>
      <c r="D14716">
        <v>3004</v>
      </c>
      <c r="E14716">
        <v>2582</v>
      </c>
      <c r="F14716" s="10">
        <v>1</v>
      </c>
      <c r="G14716">
        <f>VLOOKUP(D14716,产品表!$A$2:$F$13,5,FALSE)</f>
        <v>35</v>
      </c>
      <c r="H14716">
        <f>VLOOKUP(D14716,产品表!$A$2:$F$13,6,FALSE)</f>
        <v>43.75</v>
      </c>
      <c r="I14716">
        <f t="shared" si="229"/>
        <v>43.75</v>
      </c>
    </row>
    <row r="14717" spans="1:9" x14ac:dyDescent="0.25">
      <c r="A14717">
        <v>20014716</v>
      </c>
      <c r="B14717" s="1">
        <v>42620</v>
      </c>
      <c r="C14717" t="s">
        <v>22</v>
      </c>
      <c r="D14717">
        <v>3005</v>
      </c>
      <c r="E14717">
        <v>1707</v>
      </c>
      <c r="F14717" s="10">
        <v>1</v>
      </c>
      <c r="G14717">
        <f>VLOOKUP(D14717,产品表!$A$2:$F$13,5,FALSE)</f>
        <v>33</v>
      </c>
      <c r="H14717">
        <f>VLOOKUP(D14717,产品表!$A$2:$F$13,6,FALSE)</f>
        <v>41.25</v>
      </c>
      <c r="I14717">
        <f t="shared" si="229"/>
        <v>41.25</v>
      </c>
    </row>
    <row r="14718" spans="1:9" x14ac:dyDescent="0.25">
      <c r="A14718">
        <v>20014717</v>
      </c>
      <c r="B14718" s="1">
        <v>42620</v>
      </c>
      <c r="C14718" t="s">
        <v>37</v>
      </c>
      <c r="D14718">
        <v>3005</v>
      </c>
      <c r="E14718">
        <v>3274</v>
      </c>
      <c r="F14718" s="10">
        <v>1</v>
      </c>
      <c r="G14718">
        <f>VLOOKUP(D14718,产品表!$A$2:$F$13,5,FALSE)</f>
        <v>33</v>
      </c>
      <c r="H14718">
        <f>VLOOKUP(D14718,产品表!$A$2:$F$13,6,FALSE)</f>
        <v>41.25</v>
      </c>
      <c r="I14718">
        <f t="shared" si="229"/>
        <v>41.25</v>
      </c>
    </row>
    <row r="14719" spans="1:9" x14ac:dyDescent="0.25">
      <c r="A14719">
        <v>20014718</v>
      </c>
      <c r="B14719" s="1">
        <v>42620</v>
      </c>
      <c r="C14719" t="s">
        <v>28</v>
      </c>
      <c r="D14719">
        <v>3005</v>
      </c>
      <c r="E14719">
        <v>2324</v>
      </c>
      <c r="F14719" s="10">
        <v>1</v>
      </c>
      <c r="G14719">
        <f>VLOOKUP(D14719,产品表!$A$2:$F$13,5,FALSE)</f>
        <v>33</v>
      </c>
      <c r="H14719">
        <f>VLOOKUP(D14719,产品表!$A$2:$F$13,6,FALSE)</f>
        <v>41.25</v>
      </c>
      <c r="I14719">
        <f t="shared" si="229"/>
        <v>41.25</v>
      </c>
    </row>
    <row r="14720" spans="1:9" x14ac:dyDescent="0.25">
      <c r="A14720">
        <v>20014719</v>
      </c>
      <c r="B14720" s="1">
        <v>42620</v>
      </c>
      <c r="C14720" t="s">
        <v>10</v>
      </c>
      <c r="D14720">
        <v>3004</v>
      </c>
      <c r="E14720">
        <v>555</v>
      </c>
      <c r="F14720" s="10">
        <v>1</v>
      </c>
      <c r="G14720">
        <f>VLOOKUP(D14720,产品表!$A$2:$F$13,5,FALSE)</f>
        <v>35</v>
      </c>
      <c r="H14720">
        <f>VLOOKUP(D14720,产品表!$A$2:$F$13,6,FALSE)</f>
        <v>43.75</v>
      </c>
      <c r="I14720">
        <f t="shared" si="229"/>
        <v>43.75</v>
      </c>
    </row>
    <row r="14721" spans="1:9" x14ac:dyDescent="0.25">
      <c r="A14721">
        <v>20014720</v>
      </c>
      <c r="B14721" s="1">
        <v>42620</v>
      </c>
      <c r="C14721" t="s">
        <v>33</v>
      </c>
      <c r="D14721">
        <v>3005</v>
      </c>
      <c r="E14721">
        <v>2878</v>
      </c>
      <c r="F14721" s="10">
        <v>1</v>
      </c>
      <c r="G14721">
        <f>VLOOKUP(D14721,产品表!$A$2:$F$13,5,FALSE)</f>
        <v>33</v>
      </c>
      <c r="H14721">
        <f>VLOOKUP(D14721,产品表!$A$2:$F$13,6,FALSE)</f>
        <v>41.25</v>
      </c>
      <c r="I14721">
        <f t="shared" si="229"/>
        <v>41.25</v>
      </c>
    </row>
    <row r="14722" spans="1:9" x14ac:dyDescent="0.25">
      <c r="A14722">
        <v>20014721</v>
      </c>
      <c r="B14722" s="1">
        <v>42620</v>
      </c>
      <c r="C14722" t="s">
        <v>19</v>
      </c>
      <c r="D14722">
        <v>3005</v>
      </c>
      <c r="E14722">
        <v>1486</v>
      </c>
      <c r="F14722" s="10">
        <v>3</v>
      </c>
      <c r="G14722">
        <f>VLOOKUP(D14722,产品表!$A$2:$F$13,5,FALSE)</f>
        <v>33</v>
      </c>
      <c r="H14722">
        <f>VLOOKUP(D14722,产品表!$A$2:$F$13,6,FALSE)</f>
        <v>41.25</v>
      </c>
      <c r="I14722">
        <f t="shared" si="229"/>
        <v>123.75</v>
      </c>
    </row>
    <row r="14723" spans="1:9" x14ac:dyDescent="0.25">
      <c r="A14723">
        <v>20014722</v>
      </c>
      <c r="B14723" s="1">
        <v>42620</v>
      </c>
      <c r="C14723" t="s">
        <v>41</v>
      </c>
      <c r="D14723">
        <v>3006</v>
      </c>
      <c r="E14723">
        <v>3608</v>
      </c>
      <c r="F14723" s="10">
        <v>1</v>
      </c>
      <c r="G14723">
        <f>VLOOKUP(D14723,产品表!$A$2:$F$13,5,FALSE)</f>
        <v>31</v>
      </c>
      <c r="H14723">
        <f>VLOOKUP(D14723,产品表!$A$2:$F$13,6,FALSE)</f>
        <v>38.75</v>
      </c>
      <c r="I14723">
        <f t="shared" ref="I14723:I14786" si="230">H14723*F14723</f>
        <v>38.75</v>
      </c>
    </row>
    <row r="14724" spans="1:9" x14ac:dyDescent="0.25">
      <c r="A14724">
        <v>20014723</v>
      </c>
      <c r="B14724" s="1">
        <v>42620</v>
      </c>
      <c r="C14724" t="s">
        <v>22</v>
      </c>
      <c r="D14724">
        <v>3005</v>
      </c>
      <c r="E14724">
        <v>1753</v>
      </c>
      <c r="F14724" s="10">
        <v>3</v>
      </c>
      <c r="G14724">
        <f>VLOOKUP(D14724,产品表!$A$2:$F$13,5,FALSE)</f>
        <v>33</v>
      </c>
      <c r="H14724">
        <f>VLOOKUP(D14724,产品表!$A$2:$F$13,6,FALSE)</f>
        <v>41.25</v>
      </c>
      <c r="I14724">
        <f t="shared" si="230"/>
        <v>123.75</v>
      </c>
    </row>
    <row r="14725" spans="1:9" x14ac:dyDescent="0.25">
      <c r="A14725">
        <v>20014724</v>
      </c>
      <c r="B14725" s="1">
        <v>42620</v>
      </c>
      <c r="C14725" t="s">
        <v>9</v>
      </c>
      <c r="D14725">
        <v>3008</v>
      </c>
      <c r="E14725">
        <v>424</v>
      </c>
      <c r="F14725" s="10">
        <v>1</v>
      </c>
      <c r="G14725">
        <f>VLOOKUP(D14725,产品表!$A$2:$F$13,5,FALSE)</f>
        <v>33</v>
      </c>
      <c r="H14725">
        <f>VLOOKUP(D14725,产品表!$A$2:$F$13,6,FALSE)</f>
        <v>41.25</v>
      </c>
      <c r="I14725">
        <f t="shared" si="230"/>
        <v>41.25</v>
      </c>
    </row>
    <row r="14726" spans="1:9" x14ac:dyDescent="0.25">
      <c r="A14726">
        <v>20014725</v>
      </c>
      <c r="B14726" s="1">
        <v>42620</v>
      </c>
      <c r="C14726" t="s">
        <v>19</v>
      </c>
      <c r="D14726">
        <v>3008</v>
      </c>
      <c r="E14726">
        <v>1474</v>
      </c>
      <c r="F14726" s="10">
        <v>1</v>
      </c>
      <c r="G14726">
        <f>VLOOKUP(D14726,产品表!$A$2:$F$13,5,FALSE)</f>
        <v>33</v>
      </c>
      <c r="H14726">
        <f>VLOOKUP(D14726,产品表!$A$2:$F$13,6,FALSE)</f>
        <v>41.25</v>
      </c>
      <c r="I14726">
        <f t="shared" si="230"/>
        <v>41.25</v>
      </c>
    </row>
    <row r="14727" spans="1:9" x14ac:dyDescent="0.25">
      <c r="A14727">
        <v>20014726</v>
      </c>
      <c r="B14727" s="1">
        <v>42620</v>
      </c>
      <c r="C14727" t="s">
        <v>14</v>
      </c>
      <c r="D14727">
        <v>3005</v>
      </c>
      <c r="E14727">
        <v>925</v>
      </c>
      <c r="F14727" s="10">
        <v>1</v>
      </c>
      <c r="G14727">
        <f>VLOOKUP(D14727,产品表!$A$2:$F$13,5,FALSE)</f>
        <v>33</v>
      </c>
      <c r="H14727">
        <f>VLOOKUP(D14727,产品表!$A$2:$F$13,6,FALSE)</f>
        <v>41.25</v>
      </c>
      <c r="I14727">
        <f t="shared" si="230"/>
        <v>41.25</v>
      </c>
    </row>
    <row r="14728" spans="1:9" x14ac:dyDescent="0.25">
      <c r="A14728">
        <v>20014727</v>
      </c>
      <c r="B14728" s="1">
        <v>42620</v>
      </c>
      <c r="C14728" t="s">
        <v>37</v>
      </c>
      <c r="D14728">
        <v>3009</v>
      </c>
      <c r="E14728">
        <v>3205</v>
      </c>
      <c r="F14728" s="10">
        <v>1</v>
      </c>
      <c r="G14728">
        <f>VLOOKUP(D14728,产品表!$A$2:$F$13,5,FALSE)</f>
        <v>31</v>
      </c>
      <c r="H14728">
        <f>VLOOKUP(D14728,产品表!$A$2:$F$13,6,FALSE)</f>
        <v>38.75</v>
      </c>
      <c r="I14728">
        <f t="shared" si="230"/>
        <v>38.75</v>
      </c>
    </row>
    <row r="14729" spans="1:9" x14ac:dyDescent="0.25">
      <c r="A14729">
        <v>20014728</v>
      </c>
      <c r="B14729" s="1">
        <v>42620</v>
      </c>
      <c r="C14729" t="s">
        <v>36</v>
      </c>
      <c r="D14729">
        <v>3005</v>
      </c>
      <c r="E14729">
        <v>3139</v>
      </c>
      <c r="F14729" s="10">
        <v>1</v>
      </c>
      <c r="G14729">
        <f>VLOOKUP(D14729,产品表!$A$2:$F$13,5,FALSE)</f>
        <v>33</v>
      </c>
      <c r="H14729">
        <f>VLOOKUP(D14729,产品表!$A$2:$F$13,6,FALSE)</f>
        <v>41.25</v>
      </c>
      <c r="I14729">
        <f t="shared" si="230"/>
        <v>41.25</v>
      </c>
    </row>
    <row r="14730" spans="1:9" x14ac:dyDescent="0.25">
      <c r="A14730">
        <v>20014729</v>
      </c>
      <c r="B14730" s="1">
        <v>42620</v>
      </c>
      <c r="C14730" t="s">
        <v>25</v>
      </c>
      <c r="D14730">
        <v>3001</v>
      </c>
      <c r="E14730">
        <v>2090</v>
      </c>
      <c r="F14730" s="10">
        <v>1</v>
      </c>
      <c r="G14730">
        <f>VLOOKUP(D14730,产品表!$A$2:$F$13,5,FALSE)</f>
        <v>32</v>
      </c>
      <c r="H14730">
        <f>VLOOKUP(D14730,产品表!$A$2:$F$13,6,FALSE)</f>
        <v>40</v>
      </c>
      <c r="I14730">
        <f t="shared" si="230"/>
        <v>40</v>
      </c>
    </row>
    <row r="14731" spans="1:9" x14ac:dyDescent="0.25">
      <c r="A14731">
        <v>20014730</v>
      </c>
      <c r="B14731" s="1">
        <v>42620</v>
      </c>
      <c r="C14731" t="s">
        <v>27</v>
      </c>
      <c r="D14731">
        <v>3004</v>
      </c>
      <c r="E14731">
        <v>2281</v>
      </c>
      <c r="F14731" s="10">
        <v>4</v>
      </c>
      <c r="G14731">
        <f>VLOOKUP(D14731,产品表!$A$2:$F$13,5,FALSE)</f>
        <v>35</v>
      </c>
      <c r="H14731">
        <f>VLOOKUP(D14731,产品表!$A$2:$F$13,6,FALSE)</f>
        <v>43.75</v>
      </c>
      <c r="I14731">
        <f t="shared" si="230"/>
        <v>175</v>
      </c>
    </row>
    <row r="14732" spans="1:9" x14ac:dyDescent="0.25">
      <c r="A14732">
        <v>20014731</v>
      </c>
      <c r="B14732" s="1">
        <v>42620</v>
      </c>
      <c r="C14732" t="s">
        <v>19</v>
      </c>
      <c r="D14732">
        <v>3005</v>
      </c>
      <c r="E14732">
        <v>1450</v>
      </c>
      <c r="F14732" s="10">
        <v>1</v>
      </c>
      <c r="G14732">
        <f>VLOOKUP(D14732,产品表!$A$2:$F$13,5,FALSE)</f>
        <v>33</v>
      </c>
      <c r="H14732">
        <f>VLOOKUP(D14732,产品表!$A$2:$F$13,6,FALSE)</f>
        <v>41.25</v>
      </c>
      <c r="I14732">
        <f t="shared" si="230"/>
        <v>41.25</v>
      </c>
    </row>
    <row r="14733" spans="1:9" x14ac:dyDescent="0.25">
      <c r="A14733">
        <v>20014732</v>
      </c>
      <c r="B14733" s="1">
        <v>42620</v>
      </c>
      <c r="C14733" t="s">
        <v>27</v>
      </c>
      <c r="D14733">
        <v>3005</v>
      </c>
      <c r="E14733">
        <v>2274</v>
      </c>
      <c r="F14733" s="10">
        <v>1</v>
      </c>
      <c r="G14733">
        <f>VLOOKUP(D14733,产品表!$A$2:$F$13,5,FALSE)</f>
        <v>33</v>
      </c>
      <c r="H14733">
        <f>VLOOKUP(D14733,产品表!$A$2:$F$13,6,FALSE)</f>
        <v>41.25</v>
      </c>
      <c r="I14733">
        <f t="shared" si="230"/>
        <v>41.25</v>
      </c>
    </row>
    <row r="14734" spans="1:9" x14ac:dyDescent="0.25">
      <c r="A14734">
        <v>20014733</v>
      </c>
      <c r="B14734" s="1">
        <v>42620</v>
      </c>
      <c r="C14734" t="s">
        <v>31</v>
      </c>
      <c r="D14734">
        <v>3006</v>
      </c>
      <c r="E14734">
        <v>2653</v>
      </c>
      <c r="F14734" s="10">
        <v>4</v>
      </c>
      <c r="G14734">
        <f>VLOOKUP(D14734,产品表!$A$2:$F$13,5,FALSE)</f>
        <v>31</v>
      </c>
      <c r="H14734">
        <f>VLOOKUP(D14734,产品表!$A$2:$F$13,6,FALSE)</f>
        <v>38.75</v>
      </c>
      <c r="I14734">
        <f t="shared" si="230"/>
        <v>155</v>
      </c>
    </row>
    <row r="14735" spans="1:9" x14ac:dyDescent="0.25">
      <c r="A14735">
        <v>20014734</v>
      </c>
      <c r="B14735" s="1">
        <v>42620</v>
      </c>
      <c r="C14735" t="s">
        <v>33</v>
      </c>
      <c r="D14735">
        <v>3005</v>
      </c>
      <c r="E14735">
        <v>2802</v>
      </c>
      <c r="F14735" s="10">
        <v>1</v>
      </c>
      <c r="G14735">
        <f>VLOOKUP(D14735,产品表!$A$2:$F$13,5,FALSE)</f>
        <v>33</v>
      </c>
      <c r="H14735">
        <f>VLOOKUP(D14735,产品表!$A$2:$F$13,6,FALSE)</f>
        <v>41.25</v>
      </c>
      <c r="I14735">
        <f t="shared" si="230"/>
        <v>41.25</v>
      </c>
    </row>
    <row r="14736" spans="1:9" x14ac:dyDescent="0.25">
      <c r="A14736">
        <v>20014735</v>
      </c>
      <c r="B14736" s="1">
        <v>42620</v>
      </c>
      <c r="C14736" t="s">
        <v>14</v>
      </c>
      <c r="D14736">
        <v>3007</v>
      </c>
      <c r="E14736">
        <v>916</v>
      </c>
      <c r="F14736" s="10">
        <v>4</v>
      </c>
      <c r="G14736">
        <f>VLOOKUP(D14736,产品表!$A$2:$F$13,5,FALSE)</f>
        <v>35</v>
      </c>
      <c r="H14736">
        <f>VLOOKUP(D14736,产品表!$A$2:$F$13,6,FALSE)</f>
        <v>43.75</v>
      </c>
      <c r="I14736">
        <f t="shared" si="230"/>
        <v>175</v>
      </c>
    </row>
    <row r="14737" spans="1:9" x14ac:dyDescent="0.25">
      <c r="A14737">
        <v>20014736</v>
      </c>
      <c r="B14737" s="1">
        <v>42620</v>
      </c>
      <c r="C14737" t="s">
        <v>17</v>
      </c>
      <c r="D14737">
        <v>3007</v>
      </c>
      <c r="E14737">
        <v>1250</v>
      </c>
      <c r="F14737" s="10">
        <v>2</v>
      </c>
      <c r="G14737">
        <f>VLOOKUP(D14737,产品表!$A$2:$F$13,5,FALSE)</f>
        <v>35</v>
      </c>
      <c r="H14737">
        <f>VLOOKUP(D14737,产品表!$A$2:$F$13,6,FALSE)</f>
        <v>43.75</v>
      </c>
      <c r="I14737">
        <f t="shared" si="230"/>
        <v>87.5</v>
      </c>
    </row>
    <row r="14738" spans="1:9" x14ac:dyDescent="0.25">
      <c r="A14738">
        <v>20014737</v>
      </c>
      <c r="B14738" s="1">
        <v>42620</v>
      </c>
      <c r="C14738" t="s">
        <v>12</v>
      </c>
      <c r="D14738">
        <v>3008</v>
      </c>
      <c r="E14738">
        <v>712</v>
      </c>
      <c r="F14738" s="10">
        <v>2</v>
      </c>
      <c r="G14738">
        <f>VLOOKUP(D14738,产品表!$A$2:$F$13,5,FALSE)</f>
        <v>33</v>
      </c>
      <c r="H14738">
        <f>VLOOKUP(D14738,产品表!$A$2:$F$13,6,FALSE)</f>
        <v>41.25</v>
      </c>
      <c r="I14738">
        <f t="shared" si="230"/>
        <v>82.5</v>
      </c>
    </row>
    <row r="14739" spans="1:9" x14ac:dyDescent="0.25">
      <c r="A14739">
        <v>20014738</v>
      </c>
      <c r="B14739" s="1">
        <v>42620</v>
      </c>
      <c r="C14739" t="s">
        <v>11</v>
      </c>
      <c r="D14739">
        <v>3001</v>
      </c>
      <c r="E14739">
        <v>622</v>
      </c>
      <c r="F14739" s="10">
        <v>3</v>
      </c>
      <c r="G14739">
        <f>VLOOKUP(D14739,产品表!$A$2:$F$13,5,FALSE)</f>
        <v>32</v>
      </c>
      <c r="H14739">
        <f>VLOOKUP(D14739,产品表!$A$2:$F$13,6,FALSE)</f>
        <v>40</v>
      </c>
      <c r="I14739">
        <f t="shared" si="230"/>
        <v>120</v>
      </c>
    </row>
    <row r="14740" spans="1:9" x14ac:dyDescent="0.25">
      <c r="A14740">
        <v>20014739</v>
      </c>
      <c r="B14740" s="1">
        <v>42620</v>
      </c>
      <c r="C14740" t="s">
        <v>36</v>
      </c>
      <c r="D14740">
        <v>3007</v>
      </c>
      <c r="E14740">
        <v>3176</v>
      </c>
      <c r="F14740" s="10">
        <v>4</v>
      </c>
      <c r="G14740">
        <f>VLOOKUP(D14740,产品表!$A$2:$F$13,5,FALSE)</f>
        <v>35</v>
      </c>
      <c r="H14740">
        <f>VLOOKUP(D14740,产品表!$A$2:$F$13,6,FALSE)</f>
        <v>43.75</v>
      </c>
      <c r="I14740">
        <f t="shared" si="230"/>
        <v>175</v>
      </c>
    </row>
    <row r="14741" spans="1:9" x14ac:dyDescent="0.25">
      <c r="A14741">
        <v>20014740</v>
      </c>
      <c r="B14741" s="1">
        <v>42620</v>
      </c>
      <c r="C14741" t="s">
        <v>42</v>
      </c>
      <c r="D14741">
        <v>3005</v>
      </c>
      <c r="E14741">
        <v>3701</v>
      </c>
      <c r="F14741" s="10">
        <v>1</v>
      </c>
      <c r="G14741">
        <f>VLOOKUP(D14741,产品表!$A$2:$F$13,5,FALSE)</f>
        <v>33</v>
      </c>
      <c r="H14741">
        <f>VLOOKUP(D14741,产品表!$A$2:$F$13,6,FALSE)</f>
        <v>41.25</v>
      </c>
      <c r="I14741">
        <f t="shared" si="230"/>
        <v>41.25</v>
      </c>
    </row>
    <row r="14742" spans="1:9" x14ac:dyDescent="0.25">
      <c r="A14742">
        <v>20014741</v>
      </c>
      <c r="B14742" s="1">
        <v>42620</v>
      </c>
      <c r="C14742" t="s">
        <v>15</v>
      </c>
      <c r="D14742">
        <v>3007</v>
      </c>
      <c r="E14742">
        <v>1031</v>
      </c>
      <c r="F14742" s="10">
        <v>3</v>
      </c>
      <c r="G14742">
        <f>VLOOKUP(D14742,产品表!$A$2:$F$13,5,FALSE)</f>
        <v>35</v>
      </c>
      <c r="H14742">
        <f>VLOOKUP(D14742,产品表!$A$2:$F$13,6,FALSE)</f>
        <v>43.75</v>
      </c>
      <c r="I14742">
        <f t="shared" si="230"/>
        <v>131.25</v>
      </c>
    </row>
    <row r="14743" spans="1:9" x14ac:dyDescent="0.25">
      <c r="A14743">
        <v>20014742</v>
      </c>
      <c r="B14743" s="1">
        <v>42620</v>
      </c>
      <c r="C14743" t="s">
        <v>19</v>
      </c>
      <c r="D14743">
        <v>3004</v>
      </c>
      <c r="E14743">
        <v>1494</v>
      </c>
      <c r="F14743" s="10">
        <v>3</v>
      </c>
      <c r="G14743">
        <f>VLOOKUP(D14743,产品表!$A$2:$F$13,5,FALSE)</f>
        <v>35</v>
      </c>
      <c r="H14743">
        <f>VLOOKUP(D14743,产品表!$A$2:$F$13,6,FALSE)</f>
        <v>43.75</v>
      </c>
      <c r="I14743">
        <f t="shared" si="230"/>
        <v>131.25</v>
      </c>
    </row>
    <row r="14744" spans="1:9" x14ac:dyDescent="0.25">
      <c r="A14744">
        <v>20014743</v>
      </c>
      <c r="B14744" s="1">
        <v>42620</v>
      </c>
      <c r="C14744" t="s">
        <v>39</v>
      </c>
      <c r="D14744">
        <v>3005</v>
      </c>
      <c r="E14744">
        <v>3411</v>
      </c>
      <c r="F14744" s="10">
        <v>2</v>
      </c>
      <c r="G14744">
        <f>VLOOKUP(D14744,产品表!$A$2:$F$13,5,FALSE)</f>
        <v>33</v>
      </c>
      <c r="H14744">
        <f>VLOOKUP(D14744,产品表!$A$2:$F$13,6,FALSE)</f>
        <v>41.25</v>
      </c>
      <c r="I14744">
        <f t="shared" si="230"/>
        <v>82.5</v>
      </c>
    </row>
    <row r="14745" spans="1:9" x14ac:dyDescent="0.25">
      <c r="A14745">
        <v>20014744</v>
      </c>
      <c r="B14745" s="1">
        <v>42620</v>
      </c>
      <c r="C14745" t="s">
        <v>39</v>
      </c>
      <c r="D14745">
        <v>3004</v>
      </c>
      <c r="E14745">
        <v>3421</v>
      </c>
      <c r="F14745" s="10">
        <v>1</v>
      </c>
      <c r="G14745">
        <f>VLOOKUP(D14745,产品表!$A$2:$F$13,5,FALSE)</f>
        <v>35</v>
      </c>
      <c r="H14745">
        <f>VLOOKUP(D14745,产品表!$A$2:$F$13,6,FALSE)</f>
        <v>43.75</v>
      </c>
      <c r="I14745">
        <f t="shared" si="230"/>
        <v>43.75</v>
      </c>
    </row>
    <row r="14746" spans="1:9" x14ac:dyDescent="0.25">
      <c r="A14746">
        <v>20014745</v>
      </c>
      <c r="B14746" s="1">
        <v>42620</v>
      </c>
      <c r="C14746" t="s">
        <v>12</v>
      </c>
      <c r="D14746">
        <v>3004</v>
      </c>
      <c r="E14746">
        <v>739</v>
      </c>
      <c r="F14746" s="10">
        <v>3</v>
      </c>
      <c r="G14746">
        <f>VLOOKUP(D14746,产品表!$A$2:$F$13,5,FALSE)</f>
        <v>35</v>
      </c>
      <c r="H14746">
        <f>VLOOKUP(D14746,产品表!$A$2:$F$13,6,FALSE)</f>
        <v>43.75</v>
      </c>
      <c r="I14746">
        <f t="shared" si="230"/>
        <v>131.25</v>
      </c>
    </row>
    <row r="14747" spans="1:9" x14ac:dyDescent="0.25">
      <c r="A14747">
        <v>20014746</v>
      </c>
      <c r="B14747" s="1">
        <v>42620</v>
      </c>
      <c r="C14747" t="s">
        <v>16</v>
      </c>
      <c r="D14747">
        <v>3008</v>
      </c>
      <c r="E14747">
        <v>1113</v>
      </c>
      <c r="F14747" s="10">
        <v>2</v>
      </c>
      <c r="G14747">
        <f>VLOOKUP(D14747,产品表!$A$2:$F$13,5,FALSE)</f>
        <v>33</v>
      </c>
      <c r="H14747">
        <f>VLOOKUP(D14747,产品表!$A$2:$F$13,6,FALSE)</f>
        <v>41.25</v>
      </c>
      <c r="I14747">
        <f t="shared" si="230"/>
        <v>82.5</v>
      </c>
    </row>
    <row r="14748" spans="1:9" x14ac:dyDescent="0.25">
      <c r="A14748">
        <v>20014747</v>
      </c>
      <c r="B14748" s="1">
        <v>42620</v>
      </c>
      <c r="C14748" t="s">
        <v>17</v>
      </c>
      <c r="D14748">
        <v>3006</v>
      </c>
      <c r="E14748">
        <v>1222</v>
      </c>
      <c r="F14748" s="10">
        <v>4</v>
      </c>
      <c r="G14748">
        <f>VLOOKUP(D14748,产品表!$A$2:$F$13,5,FALSE)</f>
        <v>31</v>
      </c>
      <c r="H14748">
        <f>VLOOKUP(D14748,产品表!$A$2:$F$13,6,FALSE)</f>
        <v>38.75</v>
      </c>
      <c r="I14748">
        <f t="shared" si="230"/>
        <v>155</v>
      </c>
    </row>
    <row r="14749" spans="1:9" x14ac:dyDescent="0.25">
      <c r="A14749">
        <v>20014748</v>
      </c>
      <c r="B14749" s="1">
        <v>42620</v>
      </c>
      <c r="C14749" t="s">
        <v>36</v>
      </c>
      <c r="D14749">
        <v>3006</v>
      </c>
      <c r="E14749">
        <v>3163</v>
      </c>
      <c r="F14749" s="10">
        <v>4</v>
      </c>
      <c r="G14749">
        <f>VLOOKUP(D14749,产品表!$A$2:$F$13,5,FALSE)</f>
        <v>31</v>
      </c>
      <c r="H14749">
        <f>VLOOKUP(D14749,产品表!$A$2:$F$13,6,FALSE)</f>
        <v>38.75</v>
      </c>
      <c r="I14749">
        <f t="shared" si="230"/>
        <v>155</v>
      </c>
    </row>
    <row r="14750" spans="1:9" x14ac:dyDescent="0.25">
      <c r="A14750">
        <v>20014749</v>
      </c>
      <c r="B14750" s="1">
        <v>42620</v>
      </c>
      <c r="C14750" t="s">
        <v>27</v>
      </c>
      <c r="D14750">
        <v>3005</v>
      </c>
      <c r="E14750">
        <v>2210</v>
      </c>
      <c r="F14750" s="10">
        <v>4</v>
      </c>
      <c r="G14750">
        <f>VLOOKUP(D14750,产品表!$A$2:$F$13,5,FALSE)</f>
        <v>33</v>
      </c>
      <c r="H14750">
        <f>VLOOKUP(D14750,产品表!$A$2:$F$13,6,FALSE)</f>
        <v>41.25</v>
      </c>
      <c r="I14750">
        <f t="shared" si="230"/>
        <v>165</v>
      </c>
    </row>
    <row r="14751" spans="1:9" x14ac:dyDescent="0.25">
      <c r="A14751">
        <v>20014750</v>
      </c>
      <c r="B14751" s="1">
        <v>42620</v>
      </c>
      <c r="C14751" t="s">
        <v>23</v>
      </c>
      <c r="D14751">
        <v>3005</v>
      </c>
      <c r="E14751">
        <v>1872</v>
      </c>
      <c r="F14751" s="10">
        <v>1</v>
      </c>
      <c r="G14751">
        <f>VLOOKUP(D14751,产品表!$A$2:$F$13,5,FALSE)</f>
        <v>33</v>
      </c>
      <c r="H14751">
        <f>VLOOKUP(D14751,产品表!$A$2:$F$13,6,FALSE)</f>
        <v>41.25</v>
      </c>
      <c r="I14751">
        <f t="shared" si="230"/>
        <v>41.25</v>
      </c>
    </row>
    <row r="14752" spans="1:9" x14ac:dyDescent="0.25">
      <c r="A14752">
        <v>20014751</v>
      </c>
      <c r="B14752" s="1">
        <v>42620</v>
      </c>
      <c r="C14752" t="s">
        <v>45</v>
      </c>
      <c r="D14752">
        <v>3007</v>
      </c>
      <c r="E14752">
        <v>4085</v>
      </c>
      <c r="F14752" s="10">
        <v>4</v>
      </c>
      <c r="G14752">
        <f>VLOOKUP(D14752,产品表!$A$2:$F$13,5,FALSE)</f>
        <v>35</v>
      </c>
      <c r="H14752">
        <f>VLOOKUP(D14752,产品表!$A$2:$F$13,6,FALSE)</f>
        <v>43.75</v>
      </c>
      <c r="I14752">
        <f t="shared" si="230"/>
        <v>175</v>
      </c>
    </row>
    <row r="14753" spans="1:9" x14ac:dyDescent="0.25">
      <c r="A14753">
        <v>20014752</v>
      </c>
      <c r="B14753" s="1">
        <v>42620</v>
      </c>
      <c r="C14753" t="s">
        <v>9</v>
      </c>
      <c r="D14753">
        <v>3006</v>
      </c>
      <c r="E14753">
        <v>497</v>
      </c>
      <c r="F14753" s="10">
        <v>4</v>
      </c>
      <c r="G14753">
        <f>VLOOKUP(D14753,产品表!$A$2:$F$13,5,FALSE)</f>
        <v>31</v>
      </c>
      <c r="H14753">
        <f>VLOOKUP(D14753,产品表!$A$2:$F$13,6,FALSE)</f>
        <v>38.75</v>
      </c>
      <c r="I14753">
        <f t="shared" si="230"/>
        <v>155</v>
      </c>
    </row>
    <row r="14754" spans="1:9" x14ac:dyDescent="0.25">
      <c r="A14754">
        <v>20014753</v>
      </c>
      <c r="B14754" s="1">
        <v>42620</v>
      </c>
      <c r="C14754" t="s">
        <v>29</v>
      </c>
      <c r="D14754">
        <v>3007</v>
      </c>
      <c r="E14754">
        <v>2496</v>
      </c>
      <c r="F14754" s="10">
        <v>3</v>
      </c>
      <c r="G14754">
        <f>VLOOKUP(D14754,产品表!$A$2:$F$13,5,FALSE)</f>
        <v>35</v>
      </c>
      <c r="H14754">
        <f>VLOOKUP(D14754,产品表!$A$2:$F$13,6,FALSE)</f>
        <v>43.75</v>
      </c>
      <c r="I14754">
        <f t="shared" si="230"/>
        <v>131.25</v>
      </c>
    </row>
    <row r="14755" spans="1:9" x14ac:dyDescent="0.25">
      <c r="A14755">
        <v>20014754</v>
      </c>
      <c r="B14755" s="1">
        <v>42620</v>
      </c>
      <c r="C14755" t="s">
        <v>25</v>
      </c>
      <c r="D14755">
        <v>3005</v>
      </c>
      <c r="E14755">
        <v>2075</v>
      </c>
      <c r="F14755" s="10">
        <v>1</v>
      </c>
      <c r="G14755">
        <f>VLOOKUP(D14755,产品表!$A$2:$F$13,5,FALSE)</f>
        <v>33</v>
      </c>
      <c r="H14755">
        <f>VLOOKUP(D14755,产品表!$A$2:$F$13,6,FALSE)</f>
        <v>41.25</v>
      </c>
      <c r="I14755">
        <f t="shared" si="230"/>
        <v>41.25</v>
      </c>
    </row>
    <row r="14756" spans="1:9" x14ac:dyDescent="0.25">
      <c r="A14756">
        <v>20014755</v>
      </c>
      <c r="B14756" s="1">
        <v>42620</v>
      </c>
      <c r="C14756" t="s">
        <v>26</v>
      </c>
      <c r="D14756">
        <v>3009</v>
      </c>
      <c r="E14756">
        <v>2108</v>
      </c>
      <c r="F14756" s="10">
        <v>2</v>
      </c>
      <c r="G14756">
        <f>VLOOKUP(D14756,产品表!$A$2:$F$13,5,FALSE)</f>
        <v>31</v>
      </c>
      <c r="H14756">
        <f>VLOOKUP(D14756,产品表!$A$2:$F$13,6,FALSE)</f>
        <v>38.75</v>
      </c>
      <c r="I14756">
        <f t="shared" si="230"/>
        <v>77.5</v>
      </c>
    </row>
    <row r="14757" spans="1:9" x14ac:dyDescent="0.25">
      <c r="A14757">
        <v>20014756</v>
      </c>
      <c r="B14757" s="1">
        <v>42620</v>
      </c>
      <c r="C14757" t="s">
        <v>41</v>
      </c>
      <c r="D14757">
        <v>3008</v>
      </c>
      <c r="E14757">
        <v>3682</v>
      </c>
      <c r="F14757" s="10">
        <v>3</v>
      </c>
      <c r="G14757">
        <f>VLOOKUP(D14757,产品表!$A$2:$F$13,5,FALSE)</f>
        <v>33</v>
      </c>
      <c r="H14757">
        <f>VLOOKUP(D14757,产品表!$A$2:$F$13,6,FALSE)</f>
        <v>41.25</v>
      </c>
      <c r="I14757">
        <f t="shared" si="230"/>
        <v>123.75</v>
      </c>
    </row>
    <row r="14758" spans="1:9" x14ac:dyDescent="0.25">
      <c r="A14758">
        <v>20014757</v>
      </c>
      <c r="B14758" s="1">
        <v>42620</v>
      </c>
      <c r="C14758" t="s">
        <v>15</v>
      </c>
      <c r="D14758">
        <v>3008</v>
      </c>
      <c r="E14758">
        <v>1072</v>
      </c>
      <c r="F14758" s="10">
        <v>3</v>
      </c>
      <c r="G14758">
        <f>VLOOKUP(D14758,产品表!$A$2:$F$13,5,FALSE)</f>
        <v>33</v>
      </c>
      <c r="H14758">
        <f>VLOOKUP(D14758,产品表!$A$2:$F$13,6,FALSE)</f>
        <v>41.25</v>
      </c>
      <c r="I14758">
        <f t="shared" si="230"/>
        <v>123.75</v>
      </c>
    </row>
    <row r="14759" spans="1:9" x14ac:dyDescent="0.25">
      <c r="A14759">
        <v>20014758</v>
      </c>
      <c r="B14759" s="1">
        <v>42620</v>
      </c>
      <c r="C14759" t="s">
        <v>36</v>
      </c>
      <c r="D14759">
        <v>3002</v>
      </c>
      <c r="E14759">
        <v>3108</v>
      </c>
      <c r="F14759" s="10">
        <v>1</v>
      </c>
      <c r="G14759">
        <f>VLOOKUP(D14759,产品表!$A$2:$F$13,5,FALSE)</f>
        <v>29</v>
      </c>
      <c r="H14759">
        <f>VLOOKUP(D14759,产品表!$A$2:$F$13,6,FALSE)</f>
        <v>36.25</v>
      </c>
      <c r="I14759">
        <f t="shared" si="230"/>
        <v>36.25</v>
      </c>
    </row>
    <row r="14760" spans="1:9" x14ac:dyDescent="0.25">
      <c r="A14760">
        <v>20014759</v>
      </c>
      <c r="B14760" s="1">
        <v>42620</v>
      </c>
      <c r="C14760" t="s">
        <v>25</v>
      </c>
      <c r="D14760">
        <v>3009</v>
      </c>
      <c r="E14760">
        <v>2088</v>
      </c>
      <c r="F14760" s="10">
        <v>2</v>
      </c>
      <c r="G14760">
        <f>VLOOKUP(D14760,产品表!$A$2:$F$13,5,FALSE)</f>
        <v>31</v>
      </c>
      <c r="H14760">
        <f>VLOOKUP(D14760,产品表!$A$2:$F$13,6,FALSE)</f>
        <v>38.75</v>
      </c>
      <c r="I14760">
        <f t="shared" si="230"/>
        <v>77.5</v>
      </c>
    </row>
    <row r="14761" spans="1:9" x14ac:dyDescent="0.25">
      <c r="A14761">
        <v>20014760</v>
      </c>
      <c r="B14761" s="1">
        <v>42620</v>
      </c>
      <c r="C14761" t="s">
        <v>28</v>
      </c>
      <c r="D14761">
        <v>3005</v>
      </c>
      <c r="E14761">
        <v>2352</v>
      </c>
      <c r="F14761" s="10">
        <v>2</v>
      </c>
      <c r="G14761">
        <f>VLOOKUP(D14761,产品表!$A$2:$F$13,5,FALSE)</f>
        <v>33</v>
      </c>
      <c r="H14761">
        <f>VLOOKUP(D14761,产品表!$A$2:$F$13,6,FALSE)</f>
        <v>41.25</v>
      </c>
      <c r="I14761">
        <f t="shared" si="230"/>
        <v>82.5</v>
      </c>
    </row>
    <row r="14762" spans="1:9" x14ac:dyDescent="0.25">
      <c r="A14762">
        <v>20014761</v>
      </c>
      <c r="B14762" s="1">
        <v>42620</v>
      </c>
      <c r="C14762" t="s">
        <v>37</v>
      </c>
      <c r="D14762">
        <v>3004</v>
      </c>
      <c r="E14762">
        <v>3243</v>
      </c>
      <c r="F14762" s="10">
        <v>3</v>
      </c>
      <c r="G14762">
        <f>VLOOKUP(D14762,产品表!$A$2:$F$13,5,FALSE)</f>
        <v>35</v>
      </c>
      <c r="H14762">
        <f>VLOOKUP(D14762,产品表!$A$2:$F$13,6,FALSE)</f>
        <v>43.75</v>
      </c>
      <c r="I14762">
        <f t="shared" si="230"/>
        <v>131.25</v>
      </c>
    </row>
    <row r="14763" spans="1:9" x14ac:dyDescent="0.25">
      <c r="A14763">
        <v>20014762</v>
      </c>
      <c r="B14763" s="1">
        <v>42620</v>
      </c>
      <c r="C14763" t="s">
        <v>22</v>
      </c>
      <c r="D14763">
        <v>3006</v>
      </c>
      <c r="E14763">
        <v>1724</v>
      </c>
      <c r="F14763" s="10">
        <v>1</v>
      </c>
      <c r="G14763">
        <f>VLOOKUP(D14763,产品表!$A$2:$F$13,5,FALSE)</f>
        <v>31</v>
      </c>
      <c r="H14763">
        <f>VLOOKUP(D14763,产品表!$A$2:$F$13,6,FALSE)</f>
        <v>38.75</v>
      </c>
      <c r="I14763">
        <f t="shared" si="230"/>
        <v>38.75</v>
      </c>
    </row>
    <row r="14764" spans="1:9" x14ac:dyDescent="0.25">
      <c r="A14764">
        <v>20014763</v>
      </c>
      <c r="B14764" s="1">
        <v>42620</v>
      </c>
      <c r="C14764" t="s">
        <v>23</v>
      </c>
      <c r="D14764">
        <v>3005</v>
      </c>
      <c r="E14764">
        <v>1814</v>
      </c>
      <c r="F14764" s="10">
        <v>2</v>
      </c>
      <c r="G14764">
        <f>VLOOKUP(D14764,产品表!$A$2:$F$13,5,FALSE)</f>
        <v>33</v>
      </c>
      <c r="H14764">
        <f>VLOOKUP(D14764,产品表!$A$2:$F$13,6,FALSE)</f>
        <v>41.25</v>
      </c>
      <c r="I14764">
        <f t="shared" si="230"/>
        <v>82.5</v>
      </c>
    </row>
    <row r="14765" spans="1:9" x14ac:dyDescent="0.25">
      <c r="A14765">
        <v>20014764</v>
      </c>
      <c r="B14765" s="1">
        <v>42620</v>
      </c>
      <c r="C14765" t="s">
        <v>27</v>
      </c>
      <c r="D14765">
        <v>3006</v>
      </c>
      <c r="E14765">
        <v>2220</v>
      </c>
      <c r="F14765" s="10">
        <v>1</v>
      </c>
      <c r="G14765">
        <f>VLOOKUP(D14765,产品表!$A$2:$F$13,5,FALSE)</f>
        <v>31</v>
      </c>
      <c r="H14765">
        <f>VLOOKUP(D14765,产品表!$A$2:$F$13,6,FALSE)</f>
        <v>38.75</v>
      </c>
      <c r="I14765">
        <f t="shared" si="230"/>
        <v>38.75</v>
      </c>
    </row>
    <row r="14766" spans="1:9" x14ac:dyDescent="0.25">
      <c r="A14766">
        <v>20014765</v>
      </c>
      <c r="B14766" s="1">
        <v>42620</v>
      </c>
      <c r="C14766" t="s">
        <v>13</v>
      </c>
      <c r="D14766">
        <v>3005</v>
      </c>
      <c r="E14766">
        <v>860</v>
      </c>
      <c r="F14766" s="10">
        <v>1</v>
      </c>
      <c r="G14766">
        <f>VLOOKUP(D14766,产品表!$A$2:$F$13,5,FALSE)</f>
        <v>33</v>
      </c>
      <c r="H14766">
        <f>VLOOKUP(D14766,产品表!$A$2:$F$13,6,FALSE)</f>
        <v>41.25</v>
      </c>
      <c r="I14766">
        <f t="shared" si="230"/>
        <v>41.25</v>
      </c>
    </row>
    <row r="14767" spans="1:9" x14ac:dyDescent="0.25">
      <c r="A14767">
        <v>20014766</v>
      </c>
      <c r="B14767" s="1">
        <v>42620</v>
      </c>
      <c r="C14767" t="s">
        <v>17</v>
      </c>
      <c r="D14767">
        <v>3008</v>
      </c>
      <c r="E14767">
        <v>1220</v>
      </c>
      <c r="F14767" s="10">
        <v>1</v>
      </c>
      <c r="G14767">
        <f>VLOOKUP(D14767,产品表!$A$2:$F$13,5,FALSE)</f>
        <v>33</v>
      </c>
      <c r="H14767">
        <f>VLOOKUP(D14767,产品表!$A$2:$F$13,6,FALSE)</f>
        <v>41.25</v>
      </c>
      <c r="I14767">
        <f t="shared" si="230"/>
        <v>41.25</v>
      </c>
    </row>
    <row r="14768" spans="1:9" x14ac:dyDescent="0.25">
      <c r="A14768">
        <v>20014767</v>
      </c>
      <c r="B14768" s="1">
        <v>42620</v>
      </c>
      <c r="C14768" t="s">
        <v>44</v>
      </c>
      <c r="D14768">
        <v>3004</v>
      </c>
      <c r="E14768">
        <v>3992</v>
      </c>
      <c r="F14768" s="10">
        <v>2</v>
      </c>
      <c r="G14768">
        <f>VLOOKUP(D14768,产品表!$A$2:$F$13,5,FALSE)</f>
        <v>35</v>
      </c>
      <c r="H14768">
        <f>VLOOKUP(D14768,产品表!$A$2:$F$13,6,FALSE)</f>
        <v>43.75</v>
      </c>
      <c r="I14768">
        <f t="shared" si="230"/>
        <v>87.5</v>
      </c>
    </row>
    <row r="14769" spans="1:9" x14ac:dyDescent="0.25">
      <c r="A14769">
        <v>20014768</v>
      </c>
      <c r="B14769" s="1">
        <v>42620</v>
      </c>
      <c r="C14769" t="s">
        <v>33</v>
      </c>
      <c r="D14769">
        <v>3004</v>
      </c>
      <c r="E14769">
        <v>2823</v>
      </c>
      <c r="F14769" s="10">
        <v>1</v>
      </c>
      <c r="G14769">
        <f>VLOOKUP(D14769,产品表!$A$2:$F$13,5,FALSE)</f>
        <v>35</v>
      </c>
      <c r="H14769">
        <f>VLOOKUP(D14769,产品表!$A$2:$F$13,6,FALSE)</f>
        <v>43.75</v>
      </c>
      <c r="I14769">
        <f t="shared" si="230"/>
        <v>43.75</v>
      </c>
    </row>
    <row r="14770" spans="1:9" x14ac:dyDescent="0.25">
      <c r="A14770">
        <v>20014769</v>
      </c>
      <c r="B14770" s="1">
        <v>42620</v>
      </c>
      <c r="C14770" t="s">
        <v>27</v>
      </c>
      <c r="D14770">
        <v>3008</v>
      </c>
      <c r="E14770">
        <v>2220</v>
      </c>
      <c r="F14770" s="10">
        <v>1</v>
      </c>
      <c r="G14770">
        <f>VLOOKUP(D14770,产品表!$A$2:$F$13,5,FALSE)</f>
        <v>33</v>
      </c>
      <c r="H14770">
        <f>VLOOKUP(D14770,产品表!$A$2:$F$13,6,FALSE)</f>
        <v>41.25</v>
      </c>
      <c r="I14770">
        <f t="shared" si="230"/>
        <v>41.25</v>
      </c>
    </row>
    <row r="14771" spans="1:9" x14ac:dyDescent="0.25">
      <c r="A14771">
        <v>20014770</v>
      </c>
      <c r="B14771" s="1">
        <v>42620</v>
      </c>
      <c r="C14771" t="s">
        <v>38</v>
      </c>
      <c r="D14771">
        <v>3005</v>
      </c>
      <c r="E14771">
        <v>3304</v>
      </c>
      <c r="F14771" s="10">
        <v>1</v>
      </c>
      <c r="G14771">
        <f>VLOOKUP(D14771,产品表!$A$2:$F$13,5,FALSE)</f>
        <v>33</v>
      </c>
      <c r="H14771">
        <f>VLOOKUP(D14771,产品表!$A$2:$F$13,6,FALSE)</f>
        <v>41.25</v>
      </c>
      <c r="I14771">
        <f t="shared" si="230"/>
        <v>41.25</v>
      </c>
    </row>
    <row r="14772" spans="1:9" x14ac:dyDescent="0.25">
      <c r="A14772">
        <v>20014771</v>
      </c>
      <c r="B14772" s="1">
        <v>42620</v>
      </c>
      <c r="C14772" t="s">
        <v>28</v>
      </c>
      <c r="D14772">
        <v>3005</v>
      </c>
      <c r="E14772">
        <v>2341</v>
      </c>
      <c r="F14772" s="10">
        <v>1</v>
      </c>
      <c r="G14772">
        <f>VLOOKUP(D14772,产品表!$A$2:$F$13,5,FALSE)</f>
        <v>33</v>
      </c>
      <c r="H14772">
        <f>VLOOKUP(D14772,产品表!$A$2:$F$13,6,FALSE)</f>
        <v>41.25</v>
      </c>
      <c r="I14772">
        <f t="shared" si="230"/>
        <v>41.25</v>
      </c>
    </row>
    <row r="14773" spans="1:9" x14ac:dyDescent="0.25">
      <c r="A14773">
        <v>20014772</v>
      </c>
      <c r="B14773" s="1">
        <v>42620</v>
      </c>
      <c r="C14773" t="s">
        <v>45</v>
      </c>
      <c r="D14773">
        <v>3005</v>
      </c>
      <c r="E14773">
        <v>4075</v>
      </c>
      <c r="F14773" s="10">
        <v>1</v>
      </c>
      <c r="G14773">
        <f>VLOOKUP(D14773,产品表!$A$2:$F$13,5,FALSE)</f>
        <v>33</v>
      </c>
      <c r="H14773">
        <f>VLOOKUP(D14773,产品表!$A$2:$F$13,6,FALSE)</f>
        <v>41.25</v>
      </c>
      <c r="I14773">
        <f t="shared" si="230"/>
        <v>41.25</v>
      </c>
    </row>
    <row r="14774" spans="1:9" x14ac:dyDescent="0.25">
      <c r="A14774">
        <v>20014773</v>
      </c>
      <c r="B14774" s="1">
        <v>42620</v>
      </c>
      <c r="C14774" t="s">
        <v>41</v>
      </c>
      <c r="D14774">
        <v>3008</v>
      </c>
      <c r="E14774">
        <v>3610</v>
      </c>
      <c r="F14774" s="10">
        <v>4</v>
      </c>
      <c r="G14774">
        <f>VLOOKUP(D14774,产品表!$A$2:$F$13,5,FALSE)</f>
        <v>33</v>
      </c>
      <c r="H14774">
        <f>VLOOKUP(D14774,产品表!$A$2:$F$13,6,FALSE)</f>
        <v>41.25</v>
      </c>
      <c r="I14774">
        <f t="shared" si="230"/>
        <v>165</v>
      </c>
    </row>
    <row r="14775" spans="1:9" x14ac:dyDescent="0.25">
      <c r="A14775">
        <v>20014774</v>
      </c>
      <c r="B14775" s="1">
        <v>42620</v>
      </c>
      <c r="C14775" t="s">
        <v>27</v>
      </c>
      <c r="D14775">
        <v>3008</v>
      </c>
      <c r="E14775">
        <v>2218</v>
      </c>
      <c r="F14775" s="10">
        <v>1</v>
      </c>
      <c r="G14775">
        <f>VLOOKUP(D14775,产品表!$A$2:$F$13,5,FALSE)</f>
        <v>33</v>
      </c>
      <c r="H14775">
        <f>VLOOKUP(D14775,产品表!$A$2:$F$13,6,FALSE)</f>
        <v>41.25</v>
      </c>
      <c r="I14775">
        <f t="shared" si="230"/>
        <v>41.25</v>
      </c>
    </row>
    <row r="14776" spans="1:9" x14ac:dyDescent="0.25">
      <c r="A14776">
        <v>20014775</v>
      </c>
      <c r="B14776" s="1">
        <v>42620</v>
      </c>
      <c r="C14776" t="s">
        <v>13</v>
      </c>
      <c r="D14776">
        <v>3005</v>
      </c>
      <c r="E14776">
        <v>869</v>
      </c>
      <c r="F14776" s="10">
        <v>1</v>
      </c>
      <c r="G14776">
        <f>VLOOKUP(D14776,产品表!$A$2:$F$13,5,FALSE)</f>
        <v>33</v>
      </c>
      <c r="H14776">
        <f>VLOOKUP(D14776,产品表!$A$2:$F$13,6,FALSE)</f>
        <v>41.25</v>
      </c>
      <c r="I14776">
        <f t="shared" si="230"/>
        <v>41.25</v>
      </c>
    </row>
    <row r="14777" spans="1:9" x14ac:dyDescent="0.25">
      <c r="A14777">
        <v>20014776</v>
      </c>
      <c r="B14777" s="1">
        <v>42620</v>
      </c>
      <c r="C14777" t="s">
        <v>38</v>
      </c>
      <c r="D14777">
        <v>3005</v>
      </c>
      <c r="E14777">
        <v>3330</v>
      </c>
      <c r="F14777" s="10">
        <v>3</v>
      </c>
      <c r="G14777">
        <f>VLOOKUP(D14777,产品表!$A$2:$F$13,5,FALSE)</f>
        <v>33</v>
      </c>
      <c r="H14777">
        <f>VLOOKUP(D14777,产品表!$A$2:$F$13,6,FALSE)</f>
        <v>41.25</v>
      </c>
      <c r="I14777">
        <f t="shared" si="230"/>
        <v>123.75</v>
      </c>
    </row>
    <row r="14778" spans="1:9" x14ac:dyDescent="0.25">
      <c r="A14778">
        <v>20014777</v>
      </c>
      <c r="B14778" s="1">
        <v>42620</v>
      </c>
      <c r="C14778" t="s">
        <v>30</v>
      </c>
      <c r="D14778">
        <v>3006</v>
      </c>
      <c r="E14778">
        <v>2581</v>
      </c>
      <c r="F14778" s="10">
        <v>1</v>
      </c>
      <c r="G14778">
        <f>VLOOKUP(D14778,产品表!$A$2:$F$13,5,FALSE)</f>
        <v>31</v>
      </c>
      <c r="H14778">
        <f>VLOOKUP(D14778,产品表!$A$2:$F$13,6,FALSE)</f>
        <v>38.75</v>
      </c>
      <c r="I14778">
        <f t="shared" si="230"/>
        <v>38.75</v>
      </c>
    </row>
    <row r="14779" spans="1:9" x14ac:dyDescent="0.25">
      <c r="A14779">
        <v>20014778</v>
      </c>
      <c r="B14779" s="1">
        <v>42620</v>
      </c>
      <c r="C14779" t="s">
        <v>17</v>
      </c>
      <c r="D14779">
        <v>3008</v>
      </c>
      <c r="E14779">
        <v>1279</v>
      </c>
      <c r="F14779" s="10">
        <v>1</v>
      </c>
      <c r="G14779">
        <f>VLOOKUP(D14779,产品表!$A$2:$F$13,5,FALSE)</f>
        <v>33</v>
      </c>
      <c r="H14779">
        <f>VLOOKUP(D14779,产品表!$A$2:$F$13,6,FALSE)</f>
        <v>41.25</v>
      </c>
      <c r="I14779">
        <f t="shared" si="230"/>
        <v>41.25</v>
      </c>
    </row>
    <row r="14780" spans="1:9" x14ac:dyDescent="0.25">
      <c r="A14780">
        <v>20014779</v>
      </c>
      <c r="B14780" s="1">
        <v>42620</v>
      </c>
      <c r="C14780" t="s">
        <v>9</v>
      </c>
      <c r="D14780">
        <v>3004</v>
      </c>
      <c r="E14780">
        <v>443</v>
      </c>
      <c r="F14780" s="10">
        <v>1</v>
      </c>
      <c r="G14780">
        <f>VLOOKUP(D14780,产品表!$A$2:$F$13,5,FALSE)</f>
        <v>35</v>
      </c>
      <c r="H14780">
        <f>VLOOKUP(D14780,产品表!$A$2:$F$13,6,FALSE)</f>
        <v>43.75</v>
      </c>
      <c r="I14780">
        <f t="shared" si="230"/>
        <v>43.75</v>
      </c>
    </row>
    <row r="14781" spans="1:9" x14ac:dyDescent="0.25">
      <c r="A14781">
        <v>20014780</v>
      </c>
      <c r="B14781" s="1">
        <v>42620</v>
      </c>
      <c r="C14781" t="s">
        <v>12</v>
      </c>
      <c r="D14781">
        <v>3005</v>
      </c>
      <c r="E14781">
        <v>727</v>
      </c>
      <c r="F14781" s="10">
        <v>2</v>
      </c>
      <c r="G14781">
        <f>VLOOKUP(D14781,产品表!$A$2:$F$13,5,FALSE)</f>
        <v>33</v>
      </c>
      <c r="H14781">
        <f>VLOOKUP(D14781,产品表!$A$2:$F$13,6,FALSE)</f>
        <v>41.25</v>
      </c>
      <c r="I14781">
        <f t="shared" si="230"/>
        <v>82.5</v>
      </c>
    </row>
    <row r="14782" spans="1:9" x14ac:dyDescent="0.25">
      <c r="A14782">
        <v>20014781</v>
      </c>
      <c r="B14782" s="1">
        <v>42620</v>
      </c>
      <c r="C14782" t="s">
        <v>21</v>
      </c>
      <c r="D14782">
        <v>3006</v>
      </c>
      <c r="E14782">
        <v>1640</v>
      </c>
      <c r="F14782" s="10">
        <v>1</v>
      </c>
      <c r="G14782">
        <f>VLOOKUP(D14782,产品表!$A$2:$F$13,5,FALSE)</f>
        <v>31</v>
      </c>
      <c r="H14782">
        <f>VLOOKUP(D14782,产品表!$A$2:$F$13,6,FALSE)</f>
        <v>38.75</v>
      </c>
      <c r="I14782">
        <f t="shared" si="230"/>
        <v>38.75</v>
      </c>
    </row>
    <row r="14783" spans="1:9" x14ac:dyDescent="0.25">
      <c r="A14783">
        <v>20014782</v>
      </c>
      <c r="B14783" s="1">
        <v>42620</v>
      </c>
      <c r="C14783" t="s">
        <v>27</v>
      </c>
      <c r="D14783">
        <v>3005</v>
      </c>
      <c r="E14783">
        <v>2266</v>
      </c>
      <c r="F14783" s="10">
        <v>1</v>
      </c>
      <c r="G14783">
        <f>VLOOKUP(D14783,产品表!$A$2:$F$13,5,FALSE)</f>
        <v>33</v>
      </c>
      <c r="H14783">
        <f>VLOOKUP(D14783,产品表!$A$2:$F$13,6,FALSE)</f>
        <v>41.25</v>
      </c>
      <c r="I14783">
        <f t="shared" si="230"/>
        <v>41.25</v>
      </c>
    </row>
    <row r="14784" spans="1:9" x14ac:dyDescent="0.25">
      <c r="A14784">
        <v>20014783</v>
      </c>
      <c r="B14784" s="1">
        <v>42620</v>
      </c>
      <c r="C14784" t="s">
        <v>39</v>
      </c>
      <c r="D14784">
        <v>3005</v>
      </c>
      <c r="E14784">
        <v>3454</v>
      </c>
      <c r="F14784" s="10">
        <v>3</v>
      </c>
      <c r="G14784">
        <f>VLOOKUP(D14784,产品表!$A$2:$F$13,5,FALSE)</f>
        <v>33</v>
      </c>
      <c r="H14784">
        <f>VLOOKUP(D14784,产品表!$A$2:$F$13,6,FALSE)</f>
        <v>41.25</v>
      </c>
      <c r="I14784">
        <f t="shared" si="230"/>
        <v>123.75</v>
      </c>
    </row>
    <row r="14785" spans="1:9" x14ac:dyDescent="0.25">
      <c r="A14785">
        <v>20014784</v>
      </c>
      <c r="B14785" s="1">
        <v>42620</v>
      </c>
      <c r="C14785" t="s">
        <v>18</v>
      </c>
      <c r="D14785">
        <v>3006</v>
      </c>
      <c r="E14785">
        <v>1348</v>
      </c>
      <c r="F14785" s="10">
        <v>4</v>
      </c>
      <c r="G14785">
        <f>VLOOKUP(D14785,产品表!$A$2:$F$13,5,FALSE)</f>
        <v>31</v>
      </c>
      <c r="H14785">
        <f>VLOOKUP(D14785,产品表!$A$2:$F$13,6,FALSE)</f>
        <v>38.75</v>
      </c>
      <c r="I14785">
        <f t="shared" si="230"/>
        <v>155</v>
      </c>
    </row>
    <row r="14786" spans="1:9" x14ac:dyDescent="0.25">
      <c r="A14786">
        <v>20014785</v>
      </c>
      <c r="B14786" s="1">
        <v>42620</v>
      </c>
      <c r="C14786" t="s">
        <v>35</v>
      </c>
      <c r="D14786">
        <v>3006</v>
      </c>
      <c r="E14786">
        <v>3086</v>
      </c>
      <c r="F14786" s="10">
        <v>3</v>
      </c>
      <c r="G14786">
        <f>VLOOKUP(D14786,产品表!$A$2:$F$13,5,FALSE)</f>
        <v>31</v>
      </c>
      <c r="H14786">
        <f>VLOOKUP(D14786,产品表!$A$2:$F$13,6,FALSE)</f>
        <v>38.75</v>
      </c>
      <c r="I14786">
        <f t="shared" si="230"/>
        <v>116.25</v>
      </c>
    </row>
    <row r="14787" spans="1:9" x14ac:dyDescent="0.25">
      <c r="A14787">
        <v>20014786</v>
      </c>
      <c r="B14787" s="1">
        <v>42620</v>
      </c>
      <c r="C14787" t="s">
        <v>9</v>
      </c>
      <c r="D14787">
        <v>3005</v>
      </c>
      <c r="E14787">
        <v>437</v>
      </c>
      <c r="F14787" s="10">
        <v>2</v>
      </c>
      <c r="G14787">
        <f>VLOOKUP(D14787,产品表!$A$2:$F$13,5,FALSE)</f>
        <v>33</v>
      </c>
      <c r="H14787">
        <f>VLOOKUP(D14787,产品表!$A$2:$F$13,6,FALSE)</f>
        <v>41.25</v>
      </c>
      <c r="I14787">
        <f t="shared" ref="I14787:I14850" si="231">H14787*F14787</f>
        <v>82.5</v>
      </c>
    </row>
    <row r="14788" spans="1:9" x14ac:dyDescent="0.25">
      <c r="A14788">
        <v>20014787</v>
      </c>
      <c r="B14788" s="1">
        <v>42620</v>
      </c>
      <c r="C14788" t="s">
        <v>23</v>
      </c>
      <c r="D14788">
        <v>3004</v>
      </c>
      <c r="E14788">
        <v>1890</v>
      </c>
      <c r="F14788" s="10">
        <v>3</v>
      </c>
      <c r="G14788">
        <f>VLOOKUP(D14788,产品表!$A$2:$F$13,5,FALSE)</f>
        <v>35</v>
      </c>
      <c r="H14788">
        <f>VLOOKUP(D14788,产品表!$A$2:$F$13,6,FALSE)</f>
        <v>43.75</v>
      </c>
      <c r="I14788">
        <f t="shared" si="231"/>
        <v>131.25</v>
      </c>
    </row>
    <row r="14789" spans="1:9" x14ac:dyDescent="0.25">
      <c r="A14789">
        <v>20014788</v>
      </c>
      <c r="B14789" s="1">
        <v>42620</v>
      </c>
      <c r="C14789" t="s">
        <v>37</v>
      </c>
      <c r="D14789">
        <v>3005</v>
      </c>
      <c r="E14789">
        <v>3283</v>
      </c>
      <c r="F14789" s="10">
        <v>4</v>
      </c>
      <c r="G14789">
        <f>VLOOKUP(D14789,产品表!$A$2:$F$13,5,FALSE)</f>
        <v>33</v>
      </c>
      <c r="H14789">
        <f>VLOOKUP(D14789,产品表!$A$2:$F$13,6,FALSE)</f>
        <v>41.25</v>
      </c>
      <c r="I14789">
        <f t="shared" si="231"/>
        <v>165</v>
      </c>
    </row>
    <row r="14790" spans="1:9" x14ac:dyDescent="0.25">
      <c r="A14790">
        <v>20014789</v>
      </c>
      <c r="B14790" s="1">
        <v>42620</v>
      </c>
      <c r="C14790" t="s">
        <v>18</v>
      </c>
      <c r="D14790">
        <v>3008</v>
      </c>
      <c r="E14790">
        <v>1400</v>
      </c>
      <c r="F14790" s="10">
        <v>3</v>
      </c>
      <c r="G14790">
        <f>VLOOKUP(D14790,产品表!$A$2:$F$13,5,FALSE)</f>
        <v>33</v>
      </c>
      <c r="H14790">
        <f>VLOOKUP(D14790,产品表!$A$2:$F$13,6,FALSE)</f>
        <v>41.25</v>
      </c>
      <c r="I14790">
        <f t="shared" si="231"/>
        <v>123.75</v>
      </c>
    </row>
    <row r="14791" spans="1:9" x14ac:dyDescent="0.25">
      <c r="A14791">
        <v>20014790</v>
      </c>
      <c r="B14791" s="1">
        <v>42620</v>
      </c>
      <c r="C14791" t="s">
        <v>6</v>
      </c>
      <c r="D14791">
        <v>3009</v>
      </c>
      <c r="E14791">
        <v>139</v>
      </c>
      <c r="F14791" s="10">
        <v>1</v>
      </c>
      <c r="G14791">
        <f>VLOOKUP(D14791,产品表!$A$2:$F$13,5,FALSE)</f>
        <v>31</v>
      </c>
      <c r="H14791">
        <f>VLOOKUP(D14791,产品表!$A$2:$F$13,6,FALSE)</f>
        <v>38.75</v>
      </c>
      <c r="I14791">
        <f t="shared" si="231"/>
        <v>38.75</v>
      </c>
    </row>
    <row r="14792" spans="1:9" x14ac:dyDescent="0.25">
      <c r="A14792">
        <v>20014791</v>
      </c>
      <c r="B14792" s="1">
        <v>42620</v>
      </c>
      <c r="C14792" t="s">
        <v>25</v>
      </c>
      <c r="D14792">
        <v>3005</v>
      </c>
      <c r="E14792">
        <v>2092</v>
      </c>
      <c r="F14792" s="10">
        <v>3</v>
      </c>
      <c r="G14792">
        <f>VLOOKUP(D14792,产品表!$A$2:$F$13,5,FALSE)</f>
        <v>33</v>
      </c>
      <c r="H14792">
        <f>VLOOKUP(D14792,产品表!$A$2:$F$13,6,FALSE)</f>
        <v>41.25</v>
      </c>
      <c r="I14792">
        <f t="shared" si="231"/>
        <v>123.75</v>
      </c>
    </row>
    <row r="14793" spans="1:9" x14ac:dyDescent="0.25">
      <c r="A14793">
        <v>20014792</v>
      </c>
      <c r="B14793" s="1">
        <v>42620</v>
      </c>
      <c r="C14793" t="s">
        <v>19</v>
      </c>
      <c r="D14793">
        <v>3005</v>
      </c>
      <c r="E14793">
        <v>1483</v>
      </c>
      <c r="F14793" s="10">
        <v>1</v>
      </c>
      <c r="G14793">
        <f>VLOOKUP(D14793,产品表!$A$2:$F$13,5,FALSE)</f>
        <v>33</v>
      </c>
      <c r="H14793">
        <f>VLOOKUP(D14793,产品表!$A$2:$F$13,6,FALSE)</f>
        <v>41.25</v>
      </c>
      <c r="I14793">
        <f t="shared" si="231"/>
        <v>41.25</v>
      </c>
    </row>
    <row r="14794" spans="1:9" x14ac:dyDescent="0.25">
      <c r="A14794">
        <v>20014793</v>
      </c>
      <c r="B14794" s="1">
        <v>42620</v>
      </c>
      <c r="C14794" t="s">
        <v>37</v>
      </c>
      <c r="D14794">
        <v>3007</v>
      </c>
      <c r="E14794">
        <v>3212</v>
      </c>
      <c r="F14794" s="10">
        <v>2</v>
      </c>
      <c r="G14794">
        <f>VLOOKUP(D14794,产品表!$A$2:$F$13,5,FALSE)</f>
        <v>35</v>
      </c>
      <c r="H14794">
        <f>VLOOKUP(D14794,产品表!$A$2:$F$13,6,FALSE)</f>
        <v>43.75</v>
      </c>
      <c r="I14794">
        <f t="shared" si="231"/>
        <v>87.5</v>
      </c>
    </row>
    <row r="14795" spans="1:9" x14ac:dyDescent="0.25">
      <c r="A14795">
        <v>20014794</v>
      </c>
      <c r="B14795" s="1">
        <v>42620</v>
      </c>
      <c r="C14795" t="s">
        <v>6</v>
      </c>
      <c r="D14795">
        <v>3008</v>
      </c>
      <c r="E14795">
        <v>142</v>
      </c>
      <c r="F14795" s="10">
        <v>4</v>
      </c>
      <c r="G14795">
        <f>VLOOKUP(D14795,产品表!$A$2:$F$13,5,FALSE)</f>
        <v>33</v>
      </c>
      <c r="H14795">
        <f>VLOOKUP(D14795,产品表!$A$2:$F$13,6,FALSE)</f>
        <v>41.25</v>
      </c>
      <c r="I14795">
        <f t="shared" si="231"/>
        <v>165</v>
      </c>
    </row>
    <row r="14796" spans="1:9" x14ac:dyDescent="0.25">
      <c r="A14796">
        <v>20014795</v>
      </c>
      <c r="B14796" s="1">
        <v>42620</v>
      </c>
      <c r="C14796" t="s">
        <v>30</v>
      </c>
      <c r="D14796">
        <v>3005</v>
      </c>
      <c r="E14796">
        <v>2515</v>
      </c>
      <c r="F14796" s="10">
        <v>1</v>
      </c>
      <c r="G14796">
        <f>VLOOKUP(D14796,产品表!$A$2:$F$13,5,FALSE)</f>
        <v>33</v>
      </c>
      <c r="H14796">
        <f>VLOOKUP(D14796,产品表!$A$2:$F$13,6,FALSE)</f>
        <v>41.25</v>
      </c>
      <c r="I14796">
        <f t="shared" si="231"/>
        <v>41.25</v>
      </c>
    </row>
    <row r="14797" spans="1:9" x14ac:dyDescent="0.25">
      <c r="A14797">
        <v>20014796</v>
      </c>
      <c r="B14797" s="1">
        <v>42621</v>
      </c>
      <c r="C14797" t="s">
        <v>30</v>
      </c>
      <c r="D14797">
        <v>3009</v>
      </c>
      <c r="E14797">
        <v>2528</v>
      </c>
      <c r="F14797" s="10">
        <v>1</v>
      </c>
      <c r="G14797">
        <f>VLOOKUP(D14797,产品表!$A$2:$F$13,5,FALSE)</f>
        <v>31</v>
      </c>
      <c r="H14797">
        <f>VLOOKUP(D14797,产品表!$A$2:$F$13,6,FALSE)</f>
        <v>38.75</v>
      </c>
      <c r="I14797">
        <f t="shared" si="231"/>
        <v>38.75</v>
      </c>
    </row>
    <row r="14798" spans="1:9" x14ac:dyDescent="0.25">
      <c r="A14798">
        <v>20014797</v>
      </c>
      <c r="B14798" s="1">
        <v>42621</v>
      </c>
      <c r="C14798" t="s">
        <v>37</v>
      </c>
      <c r="D14798">
        <v>3008</v>
      </c>
      <c r="E14798">
        <v>3205</v>
      </c>
      <c r="F14798" s="10">
        <v>3</v>
      </c>
      <c r="G14798">
        <f>VLOOKUP(D14798,产品表!$A$2:$F$13,5,FALSE)</f>
        <v>33</v>
      </c>
      <c r="H14798">
        <f>VLOOKUP(D14798,产品表!$A$2:$F$13,6,FALSE)</f>
        <v>41.25</v>
      </c>
      <c r="I14798">
        <f t="shared" si="231"/>
        <v>123.75</v>
      </c>
    </row>
    <row r="14799" spans="1:9" x14ac:dyDescent="0.25">
      <c r="A14799">
        <v>20014798</v>
      </c>
      <c r="B14799" s="1">
        <v>42621</v>
      </c>
      <c r="C14799" t="s">
        <v>11</v>
      </c>
      <c r="D14799">
        <v>3003</v>
      </c>
      <c r="E14799">
        <v>681</v>
      </c>
      <c r="F14799" s="10">
        <v>4</v>
      </c>
      <c r="G14799">
        <f>VLOOKUP(D14799,产品表!$A$2:$F$13,5,FALSE)</f>
        <v>24</v>
      </c>
      <c r="H14799">
        <f>VLOOKUP(D14799,产品表!$A$2:$F$13,6,FALSE)</f>
        <v>30</v>
      </c>
      <c r="I14799">
        <f t="shared" si="231"/>
        <v>120</v>
      </c>
    </row>
    <row r="14800" spans="1:9" x14ac:dyDescent="0.25">
      <c r="A14800">
        <v>20014799</v>
      </c>
      <c r="B14800" s="1">
        <v>42621</v>
      </c>
      <c r="C14800" t="s">
        <v>33</v>
      </c>
      <c r="D14800">
        <v>3004</v>
      </c>
      <c r="E14800">
        <v>2892</v>
      </c>
      <c r="F14800" s="10">
        <v>1</v>
      </c>
      <c r="G14800">
        <f>VLOOKUP(D14800,产品表!$A$2:$F$13,5,FALSE)</f>
        <v>35</v>
      </c>
      <c r="H14800">
        <f>VLOOKUP(D14800,产品表!$A$2:$F$13,6,FALSE)</f>
        <v>43.75</v>
      </c>
      <c r="I14800">
        <f t="shared" si="231"/>
        <v>43.75</v>
      </c>
    </row>
    <row r="14801" spans="1:9" x14ac:dyDescent="0.25">
      <c r="A14801">
        <v>20014800</v>
      </c>
      <c r="B14801" s="1">
        <v>42621</v>
      </c>
      <c r="C14801" t="s">
        <v>41</v>
      </c>
      <c r="D14801">
        <v>3005</v>
      </c>
      <c r="E14801">
        <v>3654</v>
      </c>
      <c r="F14801" s="10">
        <v>4</v>
      </c>
      <c r="G14801">
        <f>VLOOKUP(D14801,产品表!$A$2:$F$13,5,FALSE)</f>
        <v>33</v>
      </c>
      <c r="H14801">
        <f>VLOOKUP(D14801,产品表!$A$2:$F$13,6,FALSE)</f>
        <v>41.25</v>
      </c>
      <c r="I14801">
        <f t="shared" si="231"/>
        <v>165</v>
      </c>
    </row>
    <row r="14802" spans="1:9" x14ac:dyDescent="0.25">
      <c r="A14802">
        <v>20014801</v>
      </c>
      <c r="B14802" s="1">
        <v>42621</v>
      </c>
      <c r="C14802" t="s">
        <v>15</v>
      </c>
      <c r="D14802">
        <v>3007</v>
      </c>
      <c r="E14802">
        <v>1088</v>
      </c>
      <c r="F14802" s="10">
        <v>3</v>
      </c>
      <c r="G14802">
        <f>VLOOKUP(D14802,产品表!$A$2:$F$13,5,FALSE)</f>
        <v>35</v>
      </c>
      <c r="H14802">
        <f>VLOOKUP(D14802,产品表!$A$2:$F$13,6,FALSE)</f>
        <v>43.75</v>
      </c>
      <c r="I14802">
        <f t="shared" si="231"/>
        <v>131.25</v>
      </c>
    </row>
    <row r="14803" spans="1:9" x14ac:dyDescent="0.25">
      <c r="A14803">
        <v>20014802</v>
      </c>
      <c r="B14803" s="1">
        <v>42621</v>
      </c>
      <c r="C14803" t="s">
        <v>37</v>
      </c>
      <c r="D14803">
        <v>3004</v>
      </c>
      <c r="E14803">
        <v>3251</v>
      </c>
      <c r="F14803" s="10">
        <v>1</v>
      </c>
      <c r="G14803">
        <f>VLOOKUP(D14803,产品表!$A$2:$F$13,5,FALSE)</f>
        <v>35</v>
      </c>
      <c r="H14803">
        <f>VLOOKUP(D14803,产品表!$A$2:$F$13,6,FALSE)</f>
        <v>43.75</v>
      </c>
      <c r="I14803">
        <f t="shared" si="231"/>
        <v>43.75</v>
      </c>
    </row>
    <row r="14804" spans="1:9" x14ac:dyDescent="0.25">
      <c r="A14804">
        <v>20014803</v>
      </c>
      <c r="B14804" s="1">
        <v>42621</v>
      </c>
      <c r="C14804" t="s">
        <v>10</v>
      </c>
      <c r="D14804">
        <v>3006</v>
      </c>
      <c r="E14804">
        <v>595</v>
      </c>
      <c r="F14804" s="10">
        <v>1</v>
      </c>
      <c r="G14804">
        <f>VLOOKUP(D14804,产品表!$A$2:$F$13,5,FALSE)</f>
        <v>31</v>
      </c>
      <c r="H14804">
        <f>VLOOKUP(D14804,产品表!$A$2:$F$13,6,FALSE)</f>
        <v>38.75</v>
      </c>
      <c r="I14804">
        <f t="shared" si="231"/>
        <v>38.75</v>
      </c>
    </row>
    <row r="14805" spans="1:9" x14ac:dyDescent="0.25">
      <c r="A14805">
        <v>20014804</v>
      </c>
      <c r="B14805" s="1">
        <v>42621</v>
      </c>
      <c r="C14805" t="s">
        <v>19</v>
      </c>
      <c r="D14805">
        <v>3010</v>
      </c>
      <c r="E14805">
        <v>1442</v>
      </c>
      <c r="F14805" s="10">
        <v>1</v>
      </c>
      <c r="G14805">
        <f>VLOOKUP(D14805,产品表!$A$2:$F$13,5,FALSE)</f>
        <v>36</v>
      </c>
      <c r="H14805">
        <f>VLOOKUP(D14805,产品表!$A$2:$F$13,6,FALSE)</f>
        <v>45</v>
      </c>
      <c r="I14805">
        <f t="shared" si="231"/>
        <v>45</v>
      </c>
    </row>
    <row r="14806" spans="1:9" x14ac:dyDescent="0.25">
      <c r="A14806">
        <v>20014805</v>
      </c>
      <c r="B14806" s="1">
        <v>42621</v>
      </c>
      <c r="C14806" t="s">
        <v>25</v>
      </c>
      <c r="D14806">
        <v>3005</v>
      </c>
      <c r="E14806">
        <v>2086</v>
      </c>
      <c r="F14806" s="10">
        <v>1</v>
      </c>
      <c r="G14806">
        <f>VLOOKUP(D14806,产品表!$A$2:$F$13,5,FALSE)</f>
        <v>33</v>
      </c>
      <c r="H14806">
        <f>VLOOKUP(D14806,产品表!$A$2:$F$13,6,FALSE)</f>
        <v>41.25</v>
      </c>
      <c r="I14806">
        <f t="shared" si="231"/>
        <v>41.25</v>
      </c>
    </row>
    <row r="14807" spans="1:9" x14ac:dyDescent="0.25">
      <c r="A14807">
        <v>20014806</v>
      </c>
      <c r="B14807" s="1">
        <v>42621</v>
      </c>
      <c r="C14807" t="s">
        <v>44</v>
      </c>
      <c r="D14807">
        <v>3005</v>
      </c>
      <c r="E14807">
        <v>3990</v>
      </c>
      <c r="F14807" s="10">
        <v>3</v>
      </c>
      <c r="G14807">
        <f>VLOOKUP(D14807,产品表!$A$2:$F$13,5,FALSE)</f>
        <v>33</v>
      </c>
      <c r="H14807">
        <f>VLOOKUP(D14807,产品表!$A$2:$F$13,6,FALSE)</f>
        <v>41.25</v>
      </c>
      <c r="I14807">
        <f t="shared" si="231"/>
        <v>123.75</v>
      </c>
    </row>
    <row r="14808" spans="1:9" x14ac:dyDescent="0.25">
      <c r="A14808">
        <v>20014807</v>
      </c>
      <c r="B14808" s="1">
        <v>42621</v>
      </c>
      <c r="C14808" t="s">
        <v>38</v>
      </c>
      <c r="D14808">
        <v>3005</v>
      </c>
      <c r="E14808">
        <v>3363</v>
      </c>
      <c r="F14808" s="10">
        <v>1</v>
      </c>
      <c r="G14808">
        <f>VLOOKUP(D14808,产品表!$A$2:$F$13,5,FALSE)</f>
        <v>33</v>
      </c>
      <c r="H14808">
        <f>VLOOKUP(D14808,产品表!$A$2:$F$13,6,FALSE)</f>
        <v>41.25</v>
      </c>
      <c r="I14808">
        <f t="shared" si="231"/>
        <v>41.25</v>
      </c>
    </row>
    <row r="14809" spans="1:9" x14ac:dyDescent="0.25">
      <c r="A14809">
        <v>20014808</v>
      </c>
      <c r="B14809" s="1">
        <v>42621</v>
      </c>
      <c r="C14809" t="s">
        <v>15</v>
      </c>
      <c r="D14809">
        <v>3004</v>
      </c>
      <c r="E14809">
        <v>1094</v>
      </c>
      <c r="F14809" s="10">
        <v>4</v>
      </c>
      <c r="G14809">
        <f>VLOOKUP(D14809,产品表!$A$2:$F$13,5,FALSE)</f>
        <v>35</v>
      </c>
      <c r="H14809">
        <f>VLOOKUP(D14809,产品表!$A$2:$F$13,6,FALSE)</f>
        <v>43.75</v>
      </c>
      <c r="I14809">
        <f t="shared" si="231"/>
        <v>175</v>
      </c>
    </row>
    <row r="14810" spans="1:9" x14ac:dyDescent="0.25">
      <c r="A14810">
        <v>20014809</v>
      </c>
      <c r="B14810" s="1">
        <v>42621</v>
      </c>
      <c r="C14810" t="s">
        <v>9</v>
      </c>
      <c r="D14810">
        <v>3005</v>
      </c>
      <c r="E14810">
        <v>478</v>
      </c>
      <c r="F14810" s="10">
        <v>1</v>
      </c>
      <c r="G14810">
        <f>VLOOKUP(D14810,产品表!$A$2:$F$13,5,FALSE)</f>
        <v>33</v>
      </c>
      <c r="H14810">
        <f>VLOOKUP(D14810,产品表!$A$2:$F$13,6,FALSE)</f>
        <v>41.25</v>
      </c>
      <c r="I14810">
        <f t="shared" si="231"/>
        <v>41.25</v>
      </c>
    </row>
    <row r="14811" spans="1:9" x14ac:dyDescent="0.25">
      <c r="A14811">
        <v>20014810</v>
      </c>
      <c r="B14811" s="1">
        <v>42621</v>
      </c>
      <c r="C14811" t="s">
        <v>37</v>
      </c>
      <c r="D14811">
        <v>3006</v>
      </c>
      <c r="E14811">
        <v>3267</v>
      </c>
      <c r="F14811" s="10">
        <v>4</v>
      </c>
      <c r="G14811">
        <f>VLOOKUP(D14811,产品表!$A$2:$F$13,5,FALSE)</f>
        <v>31</v>
      </c>
      <c r="H14811">
        <f>VLOOKUP(D14811,产品表!$A$2:$F$13,6,FALSE)</f>
        <v>38.75</v>
      </c>
      <c r="I14811">
        <f t="shared" si="231"/>
        <v>155</v>
      </c>
    </row>
    <row r="14812" spans="1:9" x14ac:dyDescent="0.25">
      <c r="A14812">
        <v>20014811</v>
      </c>
      <c r="B14812" s="1">
        <v>42621</v>
      </c>
      <c r="C14812" t="s">
        <v>18</v>
      </c>
      <c r="D14812">
        <v>3006</v>
      </c>
      <c r="E14812">
        <v>1354</v>
      </c>
      <c r="F14812" s="10">
        <v>2</v>
      </c>
      <c r="G14812">
        <f>VLOOKUP(D14812,产品表!$A$2:$F$13,5,FALSE)</f>
        <v>31</v>
      </c>
      <c r="H14812">
        <f>VLOOKUP(D14812,产品表!$A$2:$F$13,6,FALSE)</f>
        <v>38.75</v>
      </c>
      <c r="I14812">
        <f t="shared" si="231"/>
        <v>77.5</v>
      </c>
    </row>
    <row r="14813" spans="1:9" x14ac:dyDescent="0.25">
      <c r="A14813">
        <v>20014812</v>
      </c>
      <c r="B14813" s="1">
        <v>42621</v>
      </c>
      <c r="C14813" t="s">
        <v>24</v>
      </c>
      <c r="D14813">
        <v>3002</v>
      </c>
      <c r="E14813">
        <v>1977</v>
      </c>
      <c r="F14813" s="10">
        <v>3</v>
      </c>
      <c r="G14813">
        <f>VLOOKUP(D14813,产品表!$A$2:$F$13,5,FALSE)</f>
        <v>29</v>
      </c>
      <c r="H14813">
        <f>VLOOKUP(D14813,产品表!$A$2:$F$13,6,FALSE)</f>
        <v>36.25</v>
      </c>
      <c r="I14813">
        <f t="shared" si="231"/>
        <v>108.75</v>
      </c>
    </row>
    <row r="14814" spans="1:9" x14ac:dyDescent="0.25">
      <c r="A14814">
        <v>20014813</v>
      </c>
      <c r="B14814" s="1">
        <v>42621</v>
      </c>
      <c r="C14814" t="s">
        <v>17</v>
      </c>
      <c r="D14814">
        <v>3008</v>
      </c>
      <c r="E14814">
        <v>1272</v>
      </c>
      <c r="F14814" s="10">
        <v>1</v>
      </c>
      <c r="G14814">
        <f>VLOOKUP(D14814,产品表!$A$2:$F$13,5,FALSE)</f>
        <v>33</v>
      </c>
      <c r="H14814">
        <f>VLOOKUP(D14814,产品表!$A$2:$F$13,6,FALSE)</f>
        <v>41.25</v>
      </c>
      <c r="I14814">
        <f t="shared" si="231"/>
        <v>41.25</v>
      </c>
    </row>
    <row r="14815" spans="1:9" x14ac:dyDescent="0.25">
      <c r="A14815">
        <v>20014814</v>
      </c>
      <c r="B14815" s="1">
        <v>42621</v>
      </c>
      <c r="C14815" t="s">
        <v>41</v>
      </c>
      <c r="D14815">
        <v>3004</v>
      </c>
      <c r="E14815">
        <v>3619</v>
      </c>
      <c r="F14815" s="10">
        <v>1</v>
      </c>
      <c r="G14815">
        <f>VLOOKUP(D14815,产品表!$A$2:$F$13,5,FALSE)</f>
        <v>35</v>
      </c>
      <c r="H14815">
        <f>VLOOKUP(D14815,产品表!$A$2:$F$13,6,FALSE)</f>
        <v>43.75</v>
      </c>
      <c r="I14815">
        <f t="shared" si="231"/>
        <v>43.75</v>
      </c>
    </row>
    <row r="14816" spans="1:9" x14ac:dyDescent="0.25">
      <c r="A14816">
        <v>20014815</v>
      </c>
      <c r="B14816" s="1">
        <v>42621</v>
      </c>
      <c r="C14816" t="s">
        <v>32</v>
      </c>
      <c r="D14816">
        <v>3006</v>
      </c>
      <c r="E14816">
        <v>2772</v>
      </c>
      <c r="F14816" s="10">
        <v>2</v>
      </c>
      <c r="G14816">
        <f>VLOOKUP(D14816,产品表!$A$2:$F$13,5,FALSE)</f>
        <v>31</v>
      </c>
      <c r="H14816">
        <f>VLOOKUP(D14816,产品表!$A$2:$F$13,6,FALSE)</f>
        <v>38.75</v>
      </c>
      <c r="I14816">
        <f t="shared" si="231"/>
        <v>77.5</v>
      </c>
    </row>
    <row r="14817" spans="1:9" x14ac:dyDescent="0.25">
      <c r="A14817">
        <v>20014816</v>
      </c>
      <c r="B14817" s="1">
        <v>42621</v>
      </c>
      <c r="C14817" t="s">
        <v>39</v>
      </c>
      <c r="D14817">
        <v>3007</v>
      </c>
      <c r="E14817">
        <v>3462</v>
      </c>
      <c r="F14817" s="10">
        <v>2</v>
      </c>
      <c r="G14817">
        <f>VLOOKUP(D14817,产品表!$A$2:$F$13,5,FALSE)</f>
        <v>35</v>
      </c>
      <c r="H14817">
        <f>VLOOKUP(D14817,产品表!$A$2:$F$13,6,FALSE)</f>
        <v>43.75</v>
      </c>
      <c r="I14817">
        <f t="shared" si="231"/>
        <v>87.5</v>
      </c>
    </row>
    <row r="14818" spans="1:9" x14ac:dyDescent="0.25">
      <c r="A14818">
        <v>20014817</v>
      </c>
      <c r="B14818" s="1">
        <v>42621</v>
      </c>
      <c r="C14818" t="s">
        <v>28</v>
      </c>
      <c r="D14818">
        <v>3006</v>
      </c>
      <c r="E14818">
        <v>2390</v>
      </c>
      <c r="F14818" s="10">
        <v>1</v>
      </c>
      <c r="G14818">
        <f>VLOOKUP(D14818,产品表!$A$2:$F$13,5,FALSE)</f>
        <v>31</v>
      </c>
      <c r="H14818">
        <f>VLOOKUP(D14818,产品表!$A$2:$F$13,6,FALSE)</f>
        <v>38.75</v>
      </c>
      <c r="I14818">
        <f t="shared" si="231"/>
        <v>38.75</v>
      </c>
    </row>
    <row r="14819" spans="1:9" x14ac:dyDescent="0.25">
      <c r="A14819">
        <v>20014818</v>
      </c>
      <c r="B14819" s="1">
        <v>42621</v>
      </c>
      <c r="C14819" t="s">
        <v>25</v>
      </c>
      <c r="D14819">
        <v>3005</v>
      </c>
      <c r="E14819">
        <v>2006</v>
      </c>
      <c r="F14819" s="10">
        <v>1</v>
      </c>
      <c r="G14819">
        <f>VLOOKUP(D14819,产品表!$A$2:$F$13,5,FALSE)</f>
        <v>33</v>
      </c>
      <c r="H14819">
        <f>VLOOKUP(D14819,产品表!$A$2:$F$13,6,FALSE)</f>
        <v>41.25</v>
      </c>
      <c r="I14819">
        <f t="shared" si="231"/>
        <v>41.25</v>
      </c>
    </row>
    <row r="14820" spans="1:9" x14ac:dyDescent="0.25">
      <c r="A14820">
        <v>20014819</v>
      </c>
      <c r="B14820" s="1">
        <v>42621</v>
      </c>
      <c r="C14820" t="s">
        <v>27</v>
      </c>
      <c r="D14820">
        <v>3005</v>
      </c>
      <c r="E14820">
        <v>2237</v>
      </c>
      <c r="F14820" s="10">
        <v>3</v>
      </c>
      <c r="G14820">
        <f>VLOOKUP(D14820,产品表!$A$2:$F$13,5,FALSE)</f>
        <v>33</v>
      </c>
      <c r="H14820">
        <f>VLOOKUP(D14820,产品表!$A$2:$F$13,6,FALSE)</f>
        <v>41.25</v>
      </c>
      <c r="I14820">
        <f t="shared" si="231"/>
        <v>123.75</v>
      </c>
    </row>
    <row r="14821" spans="1:9" x14ac:dyDescent="0.25">
      <c r="A14821">
        <v>20014820</v>
      </c>
      <c r="B14821" s="1">
        <v>42621</v>
      </c>
      <c r="C14821" t="s">
        <v>15</v>
      </c>
      <c r="D14821">
        <v>3004</v>
      </c>
      <c r="E14821">
        <v>1030</v>
      </c>
      <c r="F14821" s="10">
        <v>2</v>
      </c>
      <c r="G14821">
        <f>VLOOKUP(D14821,产品表!$A$2:$F$13,5,FALSE)</f>
        <v>35</v>
      </c>
      <c r="H14821">
        <f>VLOOKUP(D14821,产品表!$A$2:$F$13,6,FALSE)</f>
        <v>43.75</v>
      </c>
      <c r="I14821">
        <f t="shared" si="231"/>
        <v>87.5</v>
      </c>
    </row>
    <row r="14822" spans="1:9" x14ac:dyDescent="0.25">
      <c r="A14822">
        <v>20014821</v>
      </c>
      <c r="B14822" s="1">
        <v>42621</v>
      </c>
      <c r="C14822" t="s">
        <v>19</v>
      </c>
      <c r="D14822">
        <v>3004</v>
      </c>
      <c r="E14822">
        <v>1436</v>
      </c>
      <c r="F14822" s="10">
        <v>1</v>
      </c>
      <c r="G14822">
        <f>VLOOKUP(D14822,产品表!$A$2:$F$13,5,FALSE)</f>
        <v>35</v>
      </c>
      <c r="H14822">
        <f>VLOOKUP(D14822,产品表!$A$2:$F$13,6,FALSE)</f>
        <v>43.75</v>
      </c>
      <c r="I14822">
        <f t="shared" si="231"/>
        <v>43.75</v>
      </c>
    </row>
    <row r="14823" spans="1:9" x14ac:dyDescent="0.25">
      <c r="A14823">
        <v>20014822</v>
      </c>
      <c r="B14823" s="1">
        <v>42621</v>
      </c>
      <c r="C14823" t="s">
        <v>16</v>
      </c>
      <c r="D14823">
        <v>3004</v>
      </c>
      <c r="E14823">
        <v>1141</v>
      </c>
      <c r="F14823" s="10">
        <v>4</v>
      </c>
      <c r="G14823">
        <f>VLOOKUP(D14823,产品表!$A$2:$F$13,5,FALSE)</f>
        <v>35</v>
      </c>
      <c r="H14823">
        <f>VLOOKUP(D14823,产品表!$A$2:$F$13,6,FALSE)</f>
        <v>43.75</v>
      </c>
      <c r="I14823">
        <f t="shared" si="231"/>
        <v>175</v>
      </c>
    </row>
    <row r="14824" spans="1:9" x14ac:dyDescent="0.25">
      <c r="A14824">
        <v>20014823</v>
      </c>
      <c r="B14824" s="1">
        <v>42621</v>
      </c>
      <c r="C14824" t="s">
        <v>15</v>
      </c>
      <c r="D14824">
        <v>3007</v>
      </c>
      <c r="E14824">
        <v>1010</v>
      </c>
      <c r="F14824" s="10">
        <v>1</v>
      </c>
      <c r="G14824">
        <f>VLOOKUP(D14824,产品表!$A$2:$F$13,5,FALSE)</f>
        <v>35</v>
      </c>
      <c r="H14824">
        <f>VLOOKUP(D14824,产品表!$A$2:$F$13,6,FALSE)</f>
        <v>43.75</v>
      </c>
      <c r="I14824">
        <f t="shared" si="231"/>
        <v>43.75</v>
      </c>
    </row>
    <row r="14825" spans="1:9" x14ac:dyDescent="0.25">
      <c r="A14825">
        <v>20014824</v>
      </c>
      <c r="B14825" s="1">
        <v>42621</v>
      </c>
      <c r="C14825" t="s">
        <v>44</v>
      </c>
      <c r="D14825">
        <v>3004</v>
      </c>
      <c r="E14825">
        <v>3988</v>
      </c>
      <c r="F14825" s="10">
        <v>1</v>
      </c>
      <c r="G14825">
        <f>VLOOKUP(D14825,产品表!$A$2:$F$13,5,FALSE)</f>
        <v>35</v>
      </c>
      <c r="H14825">
        <f>VLOOKUP(D14825,产品表!$A$2:$F$13,6,FALSE)</f>
        <v>43.75</v>
      </c>
      <c r="I14825">
        <f t="shared" si="231"/>
        <v>43.75</v>
      </c>
    </row>
    <row r="14826" spans="1:9" x14ac:dyDescent="0.25">
      <c r="A14826">
        <v>20014825</v>
      </c>
      <c r="B14826" s="1">
        <v>42621</v>
      </c>
      <c r="C14826" t="s">
        <v>37</v>
      </c>
      <c r="D14826">
        <v>3004</v>
      </c>
      <c r="E14826">
        <v>3244</v>
      </c>
      <c r="F14826" s="10">
        <v>3</v>
      </c>
      <c r="G14826">
        <f>VLOOKUP(D14826,产品表!$A$2:$F$13,5,FALSE)</f>
        <v>35</v>
      </c>
      <c r="H14826">
        <f>VLOOKUP(D14826,产品表!$A$2:$F$13,6,FALSE)</f>
        <v>43.75</v>
      </c>
      <c r="I14826">
        <f t="shared" si="231"/>
        <v>131.25</v>
      </c>
    </row>
    <row r="14827" spans="1:9" x14ac:dyDescent="0.25">
      <c r="A14827">
        <v>20014826</v>
      </c>
      <c r="B14827" s="1">
        <v>42621</v>
      </c>
      <c r="C14827" t="s">
        <v>37</v>
      </c>
      <c r="D14827">
        <v>3005</v>
      </c>
      <c r="E14827">
        <v>3266</v>
      </c>
      <c r="F14827" s="10">
        <v>1</v>
      </c>
      <c r="G14827">
        <f>VLOOKUP(D14827,产品表!$A$2:$F$13,5,FALSE)</f>
        <v>33</v>
      </c>
      <c r="H14827">
        <f>VLOOKUP(D14827,产品表!$A$2:$F$13,6,FALSE)</f>
        <v>41.25</v>
      </c>
      <c r="I14827">
        <f t="shared" si="231"/>
        <v>41.25</v>
      </c>
    </row>
    <row r="14828" spans="1:9" x14ac:dyDescent="0.25">
      <c r="A14828">
        <v>20014827</v>
      </c>
      <c r="B14828" s="1">
        <v>42621</v>
      </c>
      <c r="C14828" t="s">
        <v>29</v>
      </c>
      <c r="D14828">
        <v>3008</v>
      </c>
      <c r="E14828">
        <v>2468</v>
      </c>
      <c r="F14828" s="10">
        <v>1</v>
      </c>
      <c r="G14828">
        <f>VLOOKUP(D14828,产品表!$A$2:$F$13,5,FALSE)</f>
        <v>33</v>
      </c>
      <c r="H14828">
        <f>VLOOKUP(D14828,产品表!$A$2:$F$13,6,FALSE)</f>
        <v>41.25</v>
      </c>
      <c r="I14828">
        <f t="shared" si="231"/>
        <v>41.25</v>
      </c>
    </row>
    <row r="14829" spans="1:9" x14ac:dyDescent="0.25">
      <c r="A14829">
        <v>20014828</v>
      </c>
      <c r="B14829" s="1">
        <v>42621</v>
      </c>
      <c r="C14829" t="s">
        <v>31</v>
      </c>
      <c r="D14829">
        <v>3005</v>
      </c>
      <c r="E14829">
        <v>2678</v>
      </c>
      <c r="F14829" s="10">
        <v>1</v>
      </c>
      <c r="G14829">
        <f>VLOOKUP(D14829,产品表!$A$2:$F$13,5,FALSE)</f>
        <v>33</v>
      </c>
      <c r="H14829">
        <f>VLOOKUP(D14829,产品表!$A$2:$F$13,6,FALSE)</f>
        <v>41.25</v>
      </c>
      <c r="I14829">
        <f t="shared" si="231"/>
        <v>41.25</v>
      </c>
    </row>
    <row r="14830" spans="1:9" x14ac:dyDescent="0.25">
      <c r="A14830">
        <v>20014829</v>
      </c>
      <c r="B14830" s="1">
        <v>42621</v>
      </c>
      <c r="C14830" t="s">
        <v>10</v>
      </c>
      <c r="D14830">
        <v>3009</v>
      </c>
      <c r="E14830">
        <v>552</v>
      </c>
      <c r="F14830" s="10">
        <v>1</v>
      </c>
      <c r="G14830">
        <f>VLOOKUP(D14830,产品表!$A$2:$F$13,5,FALSE)</f>
        <v>31</v>
      </c>
      <c r="H14830">
        <f>VLOOKUP(D14830,产品表!$A$2:$F$13,6,FALSE)</f>
        <v>38.75</v>
      </c>
      <c r="I14830">
        <f t="shared" si="231"/>
        <v>38.75</v>
      </c>
    </row>
    <row r="14831" spans="1:9" x14ac:dyDescent="0.25">
      <c r="A14831">
        <v>20014830</v>
      </c>
      <c r="B14831" s="1">
        <v>42621</v>
      </c>
      <c r="C14831" t="s">
        <v>25</v>
      </c>
      <c r="D14831">
        <v>3005</v>
      </c>
      <c r="E14831">
        <v>2013</v>
      </c>
      <c r="F14831" s="10">
        <v>1</v>
      </c>
      <c r="G14831">
        <f>VLOOKUP(D14831,产品表!$A$2:$F$13,5,FALSE)</f>
        <v>33</v>
      </c>
      <c r="H14831">
        <f>VLOOKUP(D14831,产品表!$A$2:$F$13,6,FALSE)</f>
        <v>41.25</v>
      </c>
      <c r="I14831">
        <f t="shared" si="231"/>
        <v>41.25</v>
      </c>
    </row>
    <row r="14832" spans="1:9" x14ac:dyDescent="0.25">
      <c r="A14832">
        <v>20014831</v>
      </c>
      <c r="B14832" s="1">
        <v>42621</v>
      </c>
      <c r="C14832" t="s">
        <v>38</v>
      </c>
      <c r="D14832">
        <v>3004</v>
      </c>
      <c r="E14832">
        <v>3353</v>
      </c>
      <c r="F14832" s="10">
        <v>2</v>
      </c>
      <c r="G14832">
        <f>VLOOKUP(D14832,产品表!$A$2:$F$13,5,FALSE)</f>
        <v>35</v>
      </c>
      <c r="H14832">
        <f>VLOOKUP(D14832,产品表!$A$2:$F$13,6,FALSE)</f>
        <v>43.75</v>
      </c>
      <c r="I14832">
        <f t="shared" si="231"/>
        <v>87.5</v>
      </c>
    </row>
    <row r="14833" spans="1:9" x14ac:dyDescent="0.25">
      <c r="A14833">
        <v>20014832</v>
      </c>
      <c r="B14833" s="1">
        <v>42621</v>
      </c>
      <c r="C14833" t="s">
        <v>34</v>
      </c>
      <c r="D14833">
        <v>3004</v>
      </c>
      <c r="E14833">
        <v>2984</v>
      </c>
      <c r="F14833" s="10">
        <v>3</v>
      </c>
      <c r="G14833">
        <f>VLOOKUP(D14833,产品表!$A$2:$F$13,5,FALSE)</f>
        <v>35</v>
      </c>
      <c r="H14833">
        <f>VLOOKUP(D14833,产品表!$A$2:$F$13,6,FALSE)</f>
        <v>43.75</v>
      </c>
      <c r="I14833">
        <f t="shared" si="231"/>
        <v>131.25</v>
      </c>
    </row>
    <row r="14834" spans="1:9" x14ac:dyDescent="0.25">
      <c r="A14834">
        <v>20014833</v>
      </c>
      <c r="B14834" s="1">
        <v>42621</v>
      </c>
      <c r="C14834" t="s">
        <v>38</v>
      </c>
      <c r="D14834">
        <v>3004</v>
      </c>
      <c r="E14834">
        <v>3348</v>
      </c>
      <c r="F14834" s="10">
        <v>4</v>
      </c>
      <c r="G14834">
        <f>VLOOKUP(D14834,产品表!$A$2:$F$13,5,FALSE)</f>
        <v>35</v>
      </c>
      <c r="H14834">
        <f>VLOOKUP(D14834,产品表!$A$2:$F$13,6,FALSE)</f>
        <v>43.75</v>
      </c>
      <c r="I14834">
        <f t="shared" si="231"/>
        <v>175</v>
      </c>
    </row>
    <row r="14835" spans="1:9" x14ac:dyDescent="0.25">
      <c r="A14835">
        <v>20014834</v>
      </c>
      <c r="B14835" s="1">
        <v>42621</v>
      </c>
      <c r="C14835" t="s">
        <v>10</v>
      </c>
      <c r="D14835">
        <v>3006</v>
      </c>
      <c r="E14835">
        <v>542</v>
      </c>
      <c r="F14835" s="10">
        <v>2</v>
      </c>
      <c r="G14835">
        <f>VLOOKUP(D14835,产品表!$A$2:$F$13,5,FALSE)</f>
        <v>31</v>
      </c>
      <c r="H14835">
        <f>VLOOKUP(D14835,产品表!$A$2:$F$13,6,FALSE)</f>
        <v>38.75</v>
      </c>
      <c r="I14835">
        <f t="shared" si="231"/>
        <v>77.5</v>
      </c>
    </row>
    <row r="14836" spans="1:9" x14ac:dyDescent="0.25">
      <c r="A14836">
        <v>20014835</v>
      </c>
      <c r="B14836" s="1">
        <v>42621</v>
      </c>
      <c r="C14836" t="s">
        <v>25</v>
      </c>
      <c r="D14836">
        <v>3005</v>
      </c>
      <c r="E14836">
        <v>2095</v>
      </c>
      <c r="F14836" s="10">
        <v>1</v>
      </c>
      <c r="G14836">
        <f>VLOOKUP(D14836,产品表!$A$2:$F$13,5,FALSE)</f>
        <v>33</v>
      </c>
      <c r="H14836">
        <f>VLOOKUP(D14836,产品表!$A$2:$F$13,6,FALSE)</f>
        <v>41.25</v>
      </c>
      <c r="I14836">
        <f t="shared" si="231"/>
        <v>41.25</v>
      </c>
    </row>
    <row r="14837" spans="1:9" x14ac:dyDescent="0.25">
      <c r="A14837">
        <v>20014836</v>
      </c>
      <c r="B14837" s="1">
        <v>42621</v>
      </c>
      <c r="C14837" t="s">
        <v>39</v>
      </c>
      <c r="D14837">
        <v>3005</v>
      </c>
      <c r="E14837">
        <v>3435</v>
      </c>
      <c r="F14837" s="10">
        <v>1</v>
      </c>
      <c r="G14837">
        <f>VLOOKUP(D14837,产品表!$A$2:$F$13,5,FALSE)</f>
        <v>33</v>
      </c>
      <c r="H14837">
        <f>VLOOKUP(D14837,产品表!$A$2:$F$13,6,FALSE)</f>
        <v>41.25</v>
      </c>
      <c r="I14837">
        <f t="shared" si="231"/>
        <v>41.25</v>
      </c>
    </row>
    <row r="14838" spans="1:9" x14ac:dyDescent="0.25">
      <c r="A14838">
        <v>20014837</v>
      </c>
      <c r="B14838" s="1">
        <v>42621</v>
      </c>
      <c r="C14838" t="s">
        <v>41</v>
      </c>
      <c r="D14838">
        <v>3004</v>
      </c>
      <c r="E14838">
        <v>3615</v>
      </c>
      <c r="F14838" s="10">
        <v>4</v>
      </c>
      <c r="G14838">
        <f>VLOOKUP(D14838,产品表!$A$2:$F$13,5,FALSE)</f>
        <v>35</v>
      </c>
      <c r="H14838">
        <f>VLOOKUP(D14838,产品表!$A$2:$F$13,6,FALSE)</f>
        <v>43.75</v>
      </c>
      <c r="I14838">
        <f t="shared" si="231"/>
        <v>175</v>
      </c>
    </row>
    <row r="14839" spans="1:9" x14ac:dyDescent="0.25">
      <c r="A14839">
        <v>20014838</v>
      </c>
      <c r="B14839" s="1">
        <v>42621</v>
      </c>
      <c r="C14839" t="s">
        <v>23</v>
      </c>
      <c r="D14839">
        <v>3009</v>
      </c>
      <c r="E14839">
        <v>1831</v>
      </c>
      <c r="F14839" s="10">
        <v>4</v>
      </c>
      <c r="G14839">
        <f>VLOOKUP(D14839,产品表!$A$2:$F$13,5,FALSE)</f>
        <v>31</v>
      </c>
      <c r="H14839">
        <f>VLOOKUP(D14839,产品表!$A$2:$F$13,6,FALSE)</f>
        <v>38.75</v>
      </c>
      <c r="I14839">
        <f t="shared" si="231"/>
        <v>155</v>
      </c>
    </row>
    <row r="14840" spans="1:9" x14ac:dyDescent="0.25">
      <c r="A14840">
        <v>20014839</v>
      </c>
      <c r="B14840" s="1">
        <v>42621</v>
      </c>
      <c r="C14840" t="s">
        <v>31</v>
      </c>
      <c r="D14840">
        <v>3009</v>
      </c>
      <c r="E14840">
        <v>2617</v>
      </c>
      <c r="F14840" s="10">
        <v>4</v>
      </c>
      <c r="G14840">
        <f>VLOOKUP(D14840,产品表!$A$2:$F$13,5,FALSE)</f>
        <v>31</v>
      </c>
      <c r="H14840">
        <f>VLOOKUP(D14840,产品表!$A$2:$F$13,6,FALSE)</f>
        <v>38.75</v>
      </c>
      <c r="I14840">
        <f t="shared" si="231"/>
        <v>155</v>
      </c>
    </row>
    <row r="14841" spans="1:9" x14ac:dyDescent="0.25">
      <c r="A14841">
        <v>20014840</v>
      </c>
      <c r="B14841" s="1">
        <v>42621</v>
      </c>
      <c r="C14841" t="s">
        <v>23</v>
      </c>
      <c r="D14841">
        <v>3012</v>
      </c>
      <c r="E14841">
        <v>1888</v>
      </c>
      <c r="F14841" s="10">
        <v>4</v>
      </c>
      <c r="G14841">
        <f>VLOOKUP(D14841,产品表!$A$2:$F$13,5,FALSE)</f>
        <v>32</v>
      </c>
      <c r="H14841">
        <f>VLOOKUP(D14841,产品表!$A$2:$F$13,6,FALSE)</f>
        <v>40</v>
      </c>
      <c r="I14841">
        <f t="shared" si="231"/>
        <v>160</v>
      </c>
    </row>
    <row r="14842" spans="1:9" x14ac:dyDescent="0.25">
      <c r="A14842">
        <v>20014841</v>
      </c>
      <c r="B14842" s="1">
        <v>42621</v>
      </c>
      <c r="C14842" t="s">
        <v>37</v>
      </c>
      <c r="D14842">
        <v>3004</v>
      </c>
      <c r="E14842">
        <v>3211</v>
      </c>
      <c r="F14842" s="10">
        <v>1</v>
      </c>
      <c r="G14842">
        <f>VLOOKUP(D14842,产品表!$A$2:$F$13,5,FALSE)</f>
        <v>35</v>
      </c>
      <c r="H14842">
        <f>VLOOKUP(D14842,产品表!$A$2:$F$13,6,FALSE)</f>
        <v>43.75</v>
      </c>
      <c r="I14842">
        <f t="shared" si="231"/>
        <v>43.75</v>
      </c>
    </row>
    <row r="14843" spans="1:9" x14ac:dyDescent="0.25">
      <c r="A14843">
        <v>20014842</v>
      </c>
      <c r="B14843" s="1">
        <v>42621</v>
      </c>
      <c r="C14843" t="s">
        <v>26</v>
      </c>
      <c r="D14843">
        <v>3008</v>
      </c>
      <c r="E14843">
        <v>2169</v>
      </c>
      <c r="F14843" s="10">
        <v>4</v>
      </c>
      <c r="G14843">
        <f>VLOOKUP(D14843,产品表!$A$2:$F$13,5,FALSE)</f>
        <v>33</v>
      </c>
      <c r="H14843">
        <f>VLOOKUP(D14843,产品表!$A$2:$F$13,6,FALSE)</f>
        <v>41.25</v>
      </c>
      <c r="I14843">
        <f t="shared" si="231"/>
        <v>165</v>
      </c>
    </row>
    <row r="14844" spans="1:9" x14ac:dyDescent="0.25">
      <c r="A14844">
        <v>20014843</v>
      </c>
      <c r="B14844" s="1">
        <v>42621</v>
      </c>
      <c r="C14844" t="s">
        <v>17</v>
      </c>
      <c r="D14844">
        <v>3008</v>
      </c>
      <c r="E14844">
        <v>1246</v>
      </c>
      <c r="F14844" s="10">
        <v>1</v>
      </c>
      <c r="G14844">
        <f>VLOOKUP(D14844,产品表!$A$2:$F$13,5,FALSE)</f>
        <v>33</v>
      </c>
      <c r="H14844">
        <f>VLOOKUP(D14844,产品表!$A$2:$F$13,6,FALSE)</f>
        <v>41.25</v>
      </c>
      <c r="I14844">
        <f t="shared" si="231"/>
        <v>41.25</v>
      </c>
    </row>
    <row r="14845" spans="1:9" x14ac:dyDescent="0.25">
      <c r="A14845">
        <v>20014844</v>
      </c>
      <c r="B14845" s="1">
        <v>42621</v>
      </c>
      <c r="C14845" t="s">
        <v>41</v>
      </c>
      <c r="D14845">
        <v>3009</v>
      </c>
      <c r="E14845">
        <v>3651</v>
      </c>
      <c r="F14845" s="10">
        <v>4</v>
      </c>
      <c r="G14845">
        <f>VLOOKUP(D14845,产品表!$A$2:$F$13,5,FALSE)</f>
        <v>31</v>
      </c>
      <c r="H14845">
        <f>VLOOKUP(D14845,产品表!$A$2:$F$13,6,FALSE)</f>
        <v>38.75</v>
      </c>
      <c r="I14845">
        <f t="shared" si="231"/>
        <v>155</v>
      </c>
    </row>
    <row r="14846" spans="1:9" x14ac:dyDescent="0.25">
      <c r="A14846">
        <v>20014845</v>
      </c>
      <c r="B14846" s="1">
        <v>42621</v>
      </c>
      <c r="C14846" t="s">
        <v>38</v>
      </c>
      <c r="D14846">
        <v>3008</v>
      </c>
      <c r="E14846">
        <v>3387</v>
      </c>
      <c r="F14846" s="10">
        <v>1</v>
      </c>
      <c r="G14846">
        <f>VLOOKUP(D14846,产品表!$A$2:$F$13,5,FALSE)</f>
        <v>33</v>
      </c>
      <c r="H14846">
        <f>VLOOKUP(D14846,产品表!$A$2:$F$13,6,FALSE)</f>
        <v>41.25</v>
      </c>
      <c r="I14846">
        <f t="shared" si="231"/>
        <v>41.25</v>
      </c>
    </row>
    <row r="14847" spans="1:9" x14ac:dyDescent="0.25">
      <c r="A14847">
        <v>20014846</v>
      </c>
      <c r="B14847" s="1">
        <v>42621</v>
      </c>
      <c r="C14847" t="s">
        <v>32</v>
      </c>
      <c r="D14847">
        <v>3005</v>
      </c>
      <c r="E14847">
        <v>2765</v>
      </c>
      <c r="F14847" s="10">
        <v>3</v>
      </c>
      <c r="G14847">
        <f>VLOOKUP(D14847,产品表!$A$2:$F$13,5,FALSE)</f>
        <v>33</v>
      </c>
      <c r="H14847">
        <f>VLOOKUP(D14847,产品表!$A$2:$F$13,6,FALSE)</f>
        <v>41.25</v>
      </c>
      <c r="I14847">
        <f t="shared" si="231"/>
        <v>123.75</v>
      </c>
    </row>
    <row r="14848" spans="1:9" x14ac:dyDescent="0.25">
      <c r="A14848">
        <v>20014847</v>
      </c>
      <c r="B14848" s="1">
        <v>42621</v>
      </c>
      <c r="C14848" t="s">
        <v>41</v>
      </c>
      <c r="D14848">
        <v>3008</v>
      </c>
      <c r="E14848">
        <v>3698</v>
      </c>
      <c r="F14848" s="10">
        <v>3</v>
      </c>
      <c r="G14848">
        <f>VLOOKUP(D14848,产品表!$A$2:$F$13,5,FALSE)</f>
        <v>33</v>
      </c>
      <c r="H14848">
        <f>VLOOKUP(D14848,产品表!$A$2:$F$13,6,FALSE)</f>
        <v>41.25</v>
      </c>
      <c r="I14848">
        <f t="shared" si="231"/>
        <v>123.75</v>
      </c>
    </row>
    <row r="14849" spans="1:9" x14ac:dyDescent="0.25">
      <c r="A14849">
        <v>20014848</v>
      </c>
      <c r="B14849" s="1">
        <v>42621</v>
      </c>
      <c r="C14849" t="s">
        <v>23</v>
      </c>
      <c r="D14849">
        <v>3006</v>
      </c>
      <c r="E14849">
        <v>1828</v>
      </c>
      <c r="F14849" s="10">
        <v>1</v>
      </c>
      <c r="G14849">
        <f>VLOOKUP(D14849,产品表!$A$2:$F$13,5,FALSE)</f>
        <v>31</v>
      </c>
      <c r="H14849">
        <f>VLOOKUP(D14849,产品表!$A$2:$F$13,6,FALSE)</f>
        <v>38.75</v>
      </c>
      <c r="I14849">
        <f t="shared" si="231"/>
        <v>38.75</v>
      </c>
    </row>
    <row r="14850" spans="1:9" x14ac:dyDescent="0.25">
      <c r="A14850">
        <v>20014849</v>
      </c>
      <c r="B14850" s="1">
        <v>42621</v>
      </c>
      <c r="C14850" t="s">
        <v>41</v>
      </c>
      <c r="D14850">
        <v>3006</v>
      </c>
      <c r="E14850">
        <v>3660</v>
      </c>
      <c r="F14850" s="10">
        <v>4</v>
      </c>
      <c r="G14850">
        <f>VLOOKUP(D14850,产品表!$A$2:$F$13,5,FALSE)</f>
        <v>31</v>
      </c>
      <c r="H14850">
        <f>VLOOKUP(D14850,产品表!$A$2:$F$13,6,FALSE)</f>
        <v>38.75</v>
      </c>
      <c r="I14850">
        <f t="shared" si="231"/>
        <v>155</v>
      </c>
    </row>
    <row r="14851" spans="1:9" x14ac:dyDescent="0.25">
      <c r="A14851">
        <v>20014850</v>
      </c>
      <c r="B14851" s="1">
        <v>42621</v>
      </c>
      <c r="C14851" t="s">
        <v>23</v>
      </c>
      <c r="D14851">
        <v>3005</v>
      </c>
      <c r="E14851">
        <v>1875</v>
      </c>
      <c r="F14851" s="10">
        <v>1</v>
      </c>
      <c r="G14851">
        <f>VLOOKUP(D14851,产品表!$A$2:$F$13,5,FALSE)</f>
        <v>33</v>
      </c>
      <c r="H14851">
        <f>VLOOKUP(D14851,产品表!$A$2:$F$13,6,FALSE)</f>
        <v>41.25</v>
      </c>
      <c r="I14851">
        <f t="shared" ref="I14851:I14914" si="232">H14851*F14851</f>
        <v>41.25</v>
      </c>
    </row>
    <row r="14852" spans="1:9" x14ac:dyDescent="0.25">
      <c r="A14852">
        <v>20014851</v>
      </c>
      <c r="B14852" s="1">
        <v>42621</v>
      </c>
      <c r="C14852" t="s">
        <v>37</v>
      </c>
      <c r="D14852">
        <v>3006</v>
      </c>
      <c r="E14852">
        <v>3246</v>
      </c>
      <c r="F14852" s="10">
        <v>1</v>
      </c>
      <c r="G14852">
        <f>VLOOKUP(D14852,产品表!$A$2:$F$13,5,FALSE)</f>
        <v>31</v>
      </c>
      <c r="H14852">
        <f>VLOOKUP(D14852,产品表!$A$2:$F$13,6,FALSE)</f>
        <v>38.75</v>
      </c>
      <c r="I14852">
        <f t="shared" si="232"/>
        <v>38.75</v>
      </c>
    </row>
    <row r="14853" spans="1:9" x14ac:dyDescent="0.25">
      <c r="A14853">
        <v>20014852</v>
      </c>
      <c r="B14853" s="1">
        <v>42621</v>
      </c>
      <c r="C14853" t="s">
        <v>33</v>
      </c>
      <c r="D14853">
        <v>3005</v>
      </c>
      <c r="E14853">
        <v>2886</v>
      </c>
      <c r="F14853" s="10">
        <v>1</v>
      </c>
      <c r="G14853">
        <f>VLOOKUP(D14853,产品表!$A$2:$F$13,5,FALSE)</f>
        <v>33</v>
      </c>
      <c r="H14853">
        <f>VLOOKUP(D14853,产品表!$A$2:$F$13,6,FALSE)</f>
        <v>41.25</v>
      </c>
      <c r="I14853">
        <f t="shared" si="232"/>
        <v>41.25</v>
      </c>
    </row>
    <row r="14854" spans="1:9" x14ac:dyDescent="0.25">
      <c r="A14854">
        <v>20014853</v>
      </c>
      <c r="B14854" s="1">
        <v>42621</v>
      </c>
      <c r="C14854" t="s">
        <v>41</v>
      </c>
      <c r="D14854">
        <v>3009</v>
      </c>
      <c r="E14854">
        <v>3688</v>
      </c>
      <c r="F14854" s="10">
        <v>1</v>
      </c>
      <c r="G14854">
        <f>VLOOKUP(D14854,产品表!$A$2:$F$13,5,FALSE)</f>
        <v>31</v>
      </c>
      <c r="H14854">
        <f>VLOOKUP(D14854,产品表!$A$2:$F$13,6,FALSE)</f>
        <v>38.75</v>
      </c>
      <c r="I14854">
        <f t="shared" si="232"/>
        <v>38.75</v>
      </c>
    </row>
    <row r="14855" spans="1:9" x14ac:dyDescent="0.25">
      <c r="A14855">
        <v>20014854</v>
      </c>
      <c r="B14855" s="1">
        <v>42621</v>
      </c>
      <c r="C14855" t="s">
        <v>17</v>
      </c>
      <c r="D14855">
        <v>3012</v>
      </c>
      <c r="E14855">
        <v>1224</v>
      </c>
      <c r="F14855" s="10">
        <v>1</v>
      </c>
      <c r="G14855">
        <f>VLOOKUP(D14855,产品表!$A$2:$F$13,5,FALSE)</f>
        <v>32</v>
      </c>
      <c r="H14855">
        <f>VLOOKUP(D14855,产品表!$A$2:$F$13,6,FALSE)</f>
        <v>40</v>
      </c>
      <c r="I14855">
        <f t="shared" si="232"/>
        <v>40</v>
      </c>
    </row>
    <row r="14856" spans="1:9" x14ac:dyDescent="0.25">
      <c r="A14856">
        <v>20014855</v>
      </c>
      <c r="B14856" s="1">
        <v>42621</v>
      </c>
      <c r="C14856" t="s">
        <v>17</v>
      </c>
      <c r="D14856">
        <v>3006</v>
      </c>
      <c r="E14856">
        <v>1230</v>
      </c>
      <c r="F14856" s="10">
        <v>1</v>
      </c>
      <c r="G14856">
        <f>VLOOKUP(D14856,产品表!$A$2:$F$13,5,FALSE)</f>
        <v>31</v>
      </c>
      <c r="H14856">
        <f>VLOOKUP(D14856,产品表!$A$2:$F$13,6,FALSE)</f>
        <v>38.75</v>
      </c>
      <c r="I14856">
        <f t="shared" si="232"/>
        <v>38.75</v>
      </c>
    </row>
    <row r="14857" spans="1:9" x14ac:dyDescent="0.25">
      <c r="A14857">
        <v>20014856</v>
      </c>
      <c r="B14857" s="1">
        <v>42621</v>
      </c>
      <c r="C14857" t="s">
        <v>26</v>
      </c>
      <c r="D14857">
        <v>3001</v>
      </c>
      <c r="E14857">
        <v>2139</v>
      </c>
      <c r="F14857" s="10">
        <v>1</v>
      </c>
      <c r="G14857">
        <f>VLOOKUP(D14857,产品表!$A$2:$F$13,5,FALSE)</f>
        <v>32</v>
      </c>
      <c r="H14857">
        <f>VLOOKUP(D14857,产品表!$A$2:$F$13,6,FALSE)</f>
        <v>40</v>
      </c>
      <c r="I14857">
        <f t="shared" si="232"/>
        <v>40</v>
      </c>
    </row>
    <row r="14858" spans="1:9" x14ac:dyDescent="0.25">
      <c r="A14858">
        <v>20014857</v>
      </c>
      <c r="B14858" s="1">
        <v>42621</v>
      </c>
      <c r="C14858" t="s">
        <v>29</v>
      </c>
      <c r="D14858">
        <v>3002</v>
      </c>
      <c r="E14858">
        <v>2499</v>
      </c>
      <c r="F14858" s="10">
        <v>1</v>
      </c>
      <c r="G14858">
        <f>VLOOKUP(D14858,产品表!$A$2:$F$13,5,FALSE)</f>
        <v>29</v>
      </c>
      <c r="H14858">
        <f>VLOOKUP(D14858,产品表!$A$2:$F$13,6,FALSE)</f>
        <v>36.25</v>
      </c>
      <c r="I14858">
        <f t="shared" si="232"/>
        <v>36.25</v>
      </c>
    </row>
    <row r="14859" spans="1:9" x14ac:dyDescent="0.25">
      <c r="A14859">
        <v>20014858</v>
      </c>
      <c r="B14859" s="1">
        <v>42621</v>
      </c>
      <c r="C14859" t="s">
        <v>41</v>
      </c>
      <c r="D14859">
        <v>3009</v>
      </c>
      <c r="E14859">
        <v>3607</v>
      </c>
      <c r="F14859" s="10">
        <v>3</v>
      </c>
      <c r="G14859">
        <f>VLOOKUP(D14859,产品表!$A$2:$F$13,5,FALSE)</f>
        <v>31</v>
      </c>
      <c r="H14859">
        <f>VLOOKUP(D14859,产品表!$A$2:$F$13,6,FALSE)</f>
        <v>38.75</v>
      </c>
      <c r="I14859">
        <f t="shared" si="232"/>
        <v>116.25</v>
      </c>
    </row>
    <row r="14860" spans="1:9" x14ac:dyDescent="0.25">
      <c r="A14860">
        <v>20014859</v>
      </c>
      <c r="B14860" s="1">
        <v>42621</v>
      </c>
      <c r="C14860" t="s">
        <v>18</v>
      </c>
      <c r="D14860">
        <v>3008</v>
      </c>
      <c r="E14860">
        <v>1310</v>
      </c>
      <c r="F14860" s="10">
        <v>4</v>
      </c>
      <c r="G14860">
        <f>VLOOKUP(D14860,产品表!$A$2:$F$13,5,FALSE)</f>
        <v>33</v>
      </c>
      <c r="H14860">
        <f>VLOOKUP(D14860,产品表!$A$2:$F$13,6,FALSE)</f>
        <v>41.25</v>
      </c>
      <c r="I14860">
        <f t="shared" si="232"/>
        <v>165</v>
      </c>
    </row>
    <row r="14861" spans="1:9" x14ac:dyDescent="0.25">
      <c r="A14861">
        <v>20014860</v>
      </c>
      <c r="B14861" s="1">
        <v>42621</v>
      </c>
      <c r="C14861" t="s">
        <v>25</v>
      </c>
      <c r="D14861">
        <v>3006</v>
      </c>
      <c r="E14861">
        <v>2063</v>
      </c>
      <c r="F14861" s="10">
        <v>1</v>
      </c>
      <c r="G14861">
        <f>VLOOKUP(D14861,产品表!$A$2:$F$13,5,FALSE)</f>
        <v>31</v>
      </c>
      <c r="H14861">
        <f>VLOOKUP(D14861,产品表!$A$2:$F$13,6,FALSE)</f>
        <v>38.75</v>
      </c>
      <c r="I14861">
        <f t="shared" si="232"/>
        <v>38.75</v>
      </c>
    </row>
    <row r="14862" spans="1:9" x14ac:dyDescent="0.25">
      <c r="A14862">
        <v>20014861</v>
      </c>
      <c r="B14862" s="1">
        <v>42621</v>
      </c>
      <c r="C14862" t="s">
        <v>12</v>
      </c>
      <c r="D14862">
        <v>3005</v>
      </c>
      <c r="E14862">
        <v>789</v>
      </c>
      <c r="F14862" s="10">
        <v>2</v>
      </c>
      <c r="G14862">
        <f>VLOOKUP(D14862,产品表!$A$2:$F$13,5,FALSE)</f>
        <v>33</v>
      </c>
      <c r="H14862">
        <f>VLOOKUP(D14862,产品表!$A$2:$F$13,6,FALSE)</f>
        <v>41.25</v>
      </c>
      <c r="I14862">
        <f t="shared" si="232"/>
        <v>82.5</v>
      </c>
    </row>
    <row r="14863" spans="1:9" x14ac:dyDescent="0.25">
      <c r="A14863">
        <v>20014862</v>
      </c>
      <c r="B14863" s="1">
        <v>42621</v>
      </c>
      <c r="C14863" t="s">
        <v>7</v>
      </c>
      <c r="D14863">
        <v>3005</v>
      </c>
      <c r="E14863">
        <v>211</v>
      </c>
      <c r="F14863" s="10">
        <v>1</v>
      </c>
      <c r="G14863">
        <f>VLOOKUP(D14863,产品表!$A$2:$F$13,5,FALSE)</f>
        <v>33</v>
      </c>
      <c r="H14863">
        <f>VLOOKUP(D14863,产品表!$A$2:$F$13,6,FALSE)</f>
        <v>41.25</v>
      </c>
      <c r="I14863">
        <f t="shared" si="232"/>
        <v>41.25</v>
      </c>
    </row>
    <row r="14864" spans="1:9" x14ac:dyDescent="0.25">
      <c r="A14864">
        <v>20014863</v>
      </c>
      <c r="B14864" s="1">
        <v>42621</v>
      </c>
      <c r="C14864" t="s">
        <v>25</v>
      </c>
      <c r="D14864">
        <v>3004</v>
      </c>
      <c r="E14864">
        <v>2021</v>
      </c>
      <c r="F14864" s="10">
        <v>3</v>
      </c>
      <c r="G14864">
        <f>VLOOKUP(D14864,产品表!$A$2:$F$13,5,FALSE)</f>
        <v>35</v>
      </c>
      <c r="H14864">
        <f>VLOOKUP(D14864,产品表!$A$2:$F$13,6,FALSE)</f>
        <v>43.75</v>
      </c>
      <c r="I14864">
        <f t="shared" si="232"/>
        <v>131.25</v>
      </c>
    </row>
    <row r="14865" spans="1:9" x14ac:dyDescent="0.25">
      <c r="A14865">
        <v>20014864</v>
      </c>
      <c r="B14865" s="1">
        <v>42621</v>
      </c>
      <c r="C14865" t="s">
        <v>37</v>
      </c>
      <c r="D14865">
        <v>3005</v>
      </c>
      <c r="E14865">
        <v>3227</v>
      </c>
      <c r="F14865" s="10">
        <v>2</v>
      </c>
      <c r="G14865">
        <f>VLOOKUP(D14865,产品表!$A$2:$F$13,5,FALSE)</f>
        <v>33</v>
      </c>
      <c r="H14865">
        <f>VLOOKUP(D14865,产品表!$A$2:$F$13,6,FALSE)</f>
        <v>41.25</v>
      </c>
      <c r="I14865">
        <f t="shared" si="232"/>
        <v>82.5</v>
      </c>
    </row>
    <row r="14866" spans="1:9" x14ac:dyDescent="0.25">
      <c r="A14866">
        <v>20014865</v>
      </c>
      <c r="B14866" s="1">
        <v>42621</v>
      </c>
      <c r="C14866" t="s">
        <v>6</v>
      </c>
      <c r="D14866">
        <v>3005</v>
      </c>
      <c r="E14866">
        <v>106</v>
      </c>
      <c r="F14866" s="10">
        <v>1</v>
      </c>
      <c r="G14866">
        <f>VLOOKUP(D14866,产品表!$A$2:$F$13,5,FALSE)</f>
        <v>33</v>
      </c>
      <c r="H14866">
        <f>VLOOKUP(D14866,产品表!$A$2:$F$13,6,FALSE)</f>
        <v>41.25</v>
      </c>
      <c r="I14866">
        <f t="shared" si="232"/>
        <v>41.25</v>
      </c>
    </row>
    <row r="14867" spans="1:9" x14ac:dyDescent="0.25">
      <c r="A14867">
        <v>20014866</v>
      </c>
      <c r="B14867" s="1">
        <v>42621</v>
      </c>
      <c r="C14867" t="s">
        <v>28</v>
      </c>
      <c r="D14867">
        <v>3005</v>
      </c>
      <c r="E14867">
        <v>2390</v>
      </c>
      <c r="F14867" s="10">
        <v>2</v>
      </c>
      <c r="G14867">
        <f>VLOOKUP(D14867,产品表!$A$2:$F$13,5,FALSE)</f>
        <v>33</v>
      </c>
      <c r="H14867">
        <f>VLOOKUP(D14867,产品表!$A$2:$F$13,6,FALSE)</f>
        <v>41.25</v>
      </c>
      <c r="I14867">
        <f t="shared" si="232"/>
        <v>82.5</v>
      </c>
    </row>
    <row r="14868" spans="1:9" x14ac:dyDescent="0.25">
      <c r="A14868">
        <v>20014867</v>
      </c>
      <c r="B14868" s="1">
        <v>42621</v>
      </c>
      <c r="C14868" t="s">
        <v>10</v>
      </c>
      <c r="D14868">
        <v>3005</v>
      </c>
      <c r="E14868">
        <v>504</v>
      </c>
      <c r="F14868" s="10">
        <v>4</v>
      </c>
      <c r="G14868">
        <f>VLOOKUP(D14868,产品表!$A$2:$F$13,5,FALSE)</f>
        <v>33</v>
      </c>
      <c r="H14868">
        <f>VLOOKUP(D14868,产品表!$A$2:$F$13,6,FALSE)</f>
        <v>41.25</v>
      </c>
      <c r="I14868">
        <f t="shared" si="232"/>
        <v>165</v>
      </c>
    </row>
    <row r="14869" spans="1:9" x14ac:dyDescent="0.25">
      <c r="A14869">
        <v>20014868</v>
      </c>
      <c r="B14869" s="1">
        <v>42621</v>
      </c>
      <c r="C14869" t="s">
        <v>31</v>
      </c>
      <c r="D14869">
        <v>3004</v>
      </c>
      <c r="E14869">
        <v>2686</v>
      </c>
      <c r="F14869" s="10">
        <v>4</v>
      </c>
      <c r="G14869">
        <f>VLOOKUP(D14869,产品表!$A$2:$F$13,5,FALSE)</f>
        <v>35</v>
      </c>
      <c r="H14869">
        <f>VLOOKUP(D14869,产品表!$A$2:$F$13,6,FALSE)</f>
        <v>43.75</v>
      </c>
      <c r="I14869">
        <f t="shared" si="232"/>
        <v>175</v>
      </c>
    </row>
    <row r="14870" spans="1:9" x14ac:dyDescent="0.25">
      <c r="A14870">
        <v>20014869</v>
      </c>
      <c r="B14870" s="1">
        <v>42621</v>
      </c>
      <c r="C14870" t="s">
        <v>28</v>
      </c>
      <c r="D14870">
        <v>3004</v>
      </c>
      <c r="E14870">
        <v>2349</v>
      </c>
      <c r="F14870" s="10">
        <v>1</v>
      </c>
      <c r="G14870">
        <f>VLOOKUP(D14870,产品表!$A$2:$F$13,5,FALSE)</f>
        <v>35</v>
      </c>
      <c r="H14870">
        <f>VLOOKUP(D14870,产品表!$A$2:$F$13,6,FALSE)</f>
        <v>43.75</v>
      </c>
      <c r="I14870">
        <f t="shared" si="232"/>
        <v>43.75</v>
      </c>
    </row>
    <row r="14871" spans="1:9" x14ac:dyDescent="0.25">
      <c r="A14871">
        <v>20014870</v>
      </c>
      <c r="B14871" s="1">
        <v>42621</v>
      </c>
      <c r="C14871" t="s">
        <v>45</v>
      </c>
      <c r="D14871">
        <v>3004</v>
      </c>
      <c r="E14871">
        <v>4099</v>
      </c>
      <c r="F14871" s="10">
        <v>1</v>
      </c>
      <c r="G14871">
        <f>VLOOKUP(D14871,产品表!$A$2:$F$13,5,FALSE)</f>
        <v>35</v>
      </c>
      <c r="H14871">
        <f>VLOOKUP(D14871,产品表!$A$2:$F$13,6,FALSE)</f>
        <v>43.75</v>
      </c>
      <c r="I14871">
        <f t="shared" si="232"/>
        <v>43.75</v>
      </c>
    </row>
    <row r="14872" spans="1:9" x14ac:dyDescent="0.25">
      <c r="A14872">
        <v>20014871</v>
      </c>
      <c r="B14872" s="1">
        <v>42621</v>
      </c>
      <c r="C14872" t="s">
        <v>13</v>
      </c>
      <c r="D14872">
        <v>3006</v>
      </c>
      <c r="E14872">
        <v>811</v>
      </c>
      <c r="F14872" s="10">
        <v>1</v>
      </c>
      <c r="G14872">
        <f>VLOOKUP(D14872,产品表!$A$2:$F$13,5,FALSE)</f>
        <v>31</v>
      </c>
      <c r="H14872">
        <f>VLOOKUP(D14872,产品表!$A$2:$F$13,6,FALSE)</f>
        <v>38.75</v>
      </c>
      <c r="I14872">
        <f t="shared" si="232"/>
        <v>38.75</v>
      </c>
    </row>
    <row r="14873" spans="1:9" x14ac:dyDescent="0.25">
      <c r="A14873">
        <v>20014872</v>
      </c>
      <c r="B14873" s="1">
        <v>42621</v>
      </c>
      <c r="C14873" t="s">
        <v>22</v>
      </c>
      <c r="D14873">
        <v>3005</v>
      </c>
      <c r="E14873">
        <v>1744</v>
      </c>
      <c r="F14873" s="10">
        <v>1</v>
      </c>
      <c r="G14873">
        <f>VLOOKUP(D14873,产品表!$A$2:$F$13,5,FALSE)</f>
        <v>33</v>
      </c>
      <c r="H14873">
        <f>VLOOKUP(D14873,产品表!$A$2:$F$13,6,FALSE)</f>
        <v>41.25</v>
      </c>
      <c r="I14873">
        <f t="shared" si="232"/>
        <v>41.25</v>
      </c>
    </row>
    <row r="14874" spans="1:9" x14ac:dyDescent="0.25">
      <c r="A14874">
        <v>20014873</v>
      </c>
      <c r="B14874" s="1">
        <v>42621</v>
      </c>
      <c r="C14874" t="s">
        <v>33</v>
      </c>
      <c r="D14874">
        <v>3006</v>
      </c>
      <c r="E14874">
        <v>2890</v>
      </c>
      <c r="F14874" s="10">
        <v>1</v>
      </c>
      <c r="G14874">
        <f>VLOOKUP(D14874,产品表!$A$2:$F$13,5,FALSE)</f>
        <v>31</v>
      </c>
      <c r="H14874">
        <f>VLOOKUP(D14874,产品表!$A$2:$F$13,6,FALSE)</f>
        <v>38.75</v>
      </c>
      <c r="I14874">
        <f t="shared" si="232"/>
        <v>38.75</v>
      </c>
    </row>
    <row r="14875" spans="1:9" x14ac:dyDescent="0.25">
      <c r="A14875">
        <v>20014874</v>
      </c>
      <c r="B14875" s="1">
        <v>42621</v>
      </c>
      <c r="C14875" t="s">
        <v>36</v>
      </c>
      <c r="D14875">
        <v>3001</v>
      </c>
      <c r="E14875">
        <v>3174</v>
      </c>
      <c r="F14875" s="10">
        <v>1</v>
      </c>
      <c r="G14875">
        <f>VLOOKUP(D14875,产品表!$A$2:$F$13,5,FALSE)</f>
        <v>32</v>
      </c>
      <c r="H14875">
        <f>VLOOKUP(D14875,产品表!$A$2:$F$13,6,FALSE)</f>
        <v>40</v>
      </c>
      <c r="I14875">
        <f t="shared" si="232"/>
        <v>40</v>
      </c>
    </row>
    <row r="14876" spans="1:9" x14ac:dyDescent="0.25">
      <c r="A14876">
        <v>20014875</v>
      </c>
      <c r="B14876" s="1">
        <v>42621</v>
      </c>
      <c r="C14876" t="s">
        <v>43</v>
      </c>
      <c r="D14876">
        <v>3008</v>
      </c>
      <c r="E14876">
        <v>3878</v>
      </c>
      <c r="F14876" s="10">
        <v>1</v>
      </c>
      <c r="G14876">
        <f>VLOOKUP(D14876,产品表!$A$2:$F$13,5,FALSE)</f>
        <v>33</v>
      </c>
      <c r="H14876">
        <f>VLOOKUP(D14876,产品表!$A$2:$F$13,6,FALSE)</f>
        <v>41.25</v>
      </c>
      <c r="I14876">
        <f t="shared" si="232"/>
        <v>41.25</v>
      </c>
    </row>
    <row r="14877" spans="1:9" x14ac:dyDescent="0.25">
      <c r="A14877">
        <v>20014876</v>
      </c>
      <c r="B14877" s="1">
        <v>42621</v>
      </c>
      <c r="C14877" t="s">
        <v>13</v>
      </c>
      <c r="D14877">
        <v>3008</v>
      </c>
      <c r="E14877">
        <v>882</v>
      </c>
      <c r="F14877" s="10">
        <v>2</v>
      </c>
      <c r="G14877">
        <f>VLOOKUP(D14877,产品表!$A$2:$F$13,5,FALSE)</f>
        <v>33</v>
      </c>
      <c r="H14877">
        <f>VLOOKUP(D14877,产品表!$A$2:$F$13,6,FALSE)</f>
        <v>41.25</v>
      </c>
      <c r="I14877">
        <f t="shared" si="232"/>
        <v>82.5</v>
      </c>
    </row>
    <row r="14878" spans="1:9" x14ac:dyDescent="0.25">
      <c r="A14878">
        <v>20014877</v>
      </c>
      <c r="B14878" s="1">
        <v>42621</v>
      </c>
      <c r="C14878" t="s">
        <v>9</v>
      </c>
      <c r="D14878">
        <v>3008</v>
      </c>
      <c r="E14878">
        <v>437</v>
      </c>
      <c r="F14878" s="10">
        <v>4</v>
      </c>
      <c r="G14878">
        <f>VLOOKUP(D14878,产品表!$A$2:$F$13,5,FALSE)</f>
        <v>33</v>
      </c>
      <c r="H14878">
        <f>VLOOKUP(D14878,产品表!$A$2:$F$13,6,FALSE)</f>
        <v>41.25</v>
      </c>
      <c r="I14878">
        <f t="shared" si="232"/>
        <v>165</v>
      </c>
    </row>
    <row r="14879" spans="1:9" x14ac:dyDescent="0.25">
      <c r="A14879">
        <v>20014878</v>
      </c>
      <c r="B14879" s="1">
        <v>42621</v>
      </c>
      <c r="C14879" t="s">
        <v>16</v>
      </c>
      <c r="D14879">
        <v>3005</v>
      </c>
      <c r="E14879">
        <v>1194</v>
      </c>
      <c r="F14879" s="10">
        <v>1</v>
      </c>
      <c r="G14879">
        <f>VLOOKUP(D14879,产品表!$A$2:$F$13,5,FALSE)</f>
        <v>33</v>
      </c>
      <c r="H14879">
        <f>VLOOKUP(D14879,产品表!$A$2:$F$13,6,FALSE)</f>
        <v>41.25</v>
      </c>
      <c r="I14879">
        <f t="shared" si="232"/>
        <v>41.25</v>
      </c>
    </row>
    <row r="14880" spans="1:9" x14ac:dyDescent="0.25">
      <c r="A14880">
        <v>20014879</v>
      </c>
      <c r="B14880" s="1">
        <v>42621</v>
      </c>
      <c r="C14880" t="s">
        <v>6</v>
      </c>
      <c r="D14880">
        <v>3007</v>
      </c>
      <c r="E14880">
        <v>155</v>
      </c>
      <c r="F14880" s="10">
        <v>4</v>
      </c>
      <c r="G14880">
        <f>VLOOKUP(D14880,产品表!$A$2:$F$13,5,FALSE)</f>
        <v>35</v>
      </c>
      <c r="H14880">
        <f>VLOOKUP(D14880,产品表!$A$2:$F$13,6,FALSE)</f>
        <v>43.75</v>
      </c>
      <c r="I14880">
        <f t="shared" si="232"/>
        <v>175</v>
      </c>
    </row>
    <row r="14881" spans="1:9" x14ac:dyDescent="0.25">
      <c r="A14881">
        <v>20014880</v>
      </c>
      <c r="B14881" s="1">
        <v>42621</v>
      </c>
      <c r="C14881" t="s">
        <v>12</v>
      </c>
      <c r="D14881">
        <v>3004</v>
      </c>
      <c r="E14881">
        <v>797</v>
      </c>
      <c r="F14881" s="10">
        <v>1</v>
      </c>
      <c r="G14881">
        <f>VLOOKUP(D14881,产品表!$A$2:$F$13,5,FALSE)</f>
        <v>35</v>
      </c>
      <c r="H14881">
        <f>VLOOKUP(D14881,产品表!$A$2:$F$13,6,FALSE)</f>
        <v>43.75</v>
      </c>
      <c r="I14881">
        <f t="shared" si="232"/>
        <v>43.75</v>
      </c>
    </row>
    <row r="14882" spans="1:9" x14ac:dyDescent="0.25">
      <c r="A14882">
        <v>20014881</v>
      </c>
      <c r="B14882" s="1">
        <v>42621</v>
      </c>
      <c r="C14882" t="s">
        <v>19</v>
      </c>
      <c r="D14882">
        <v>3008</v>
      </c>
      <c r="E14882">
        <v>1436</v>
      </c>
      <c r="F14882" s="10">
        <v>1</v>
      </c>
      <c r="G14882">
        <f>VLOOKUP(D14882,产品表!$A$2:$F$13,5,FALSE)</f>
        <v>33</v>
      </c>
      <c r="H14882">
        <f>VLOOKUP(D14882,产品表!$A$2:$F$13,6,FALSE)</f>
        <v>41.25</v>
      </c>
      <c r="I14882">
        <f t="shared" si="232"/>
        <v>41.25</v>
      </c>
    </row>
    <row r="14883" spans="1:9" x14ac:dyDescent="0.25">
      <c r="A14883">
        <v>20014882</v>
      </c>
      <c r="B14883" s="1">
        <v>42621</v>
      </c>
      <c r="C14883" t="s">
        <v>6</v>
      </c>
      <c r="D14883">
        <v>3007</v>
      </c>
      <c r="E14883">
        <v>192</v>
      </c>
      <c r="F14883" s="10">
        <v>1</v>
      </c>
      <c r="G14883">
        <f>VLOOKUP(D14883,产品表!$A$2:$F$13,5,FALSE)</f>
        <v>35</v>
      </c>
      <c r="H14883">
        <f>VLOOKUP(D14883,产品表!$A$2:$F$13,6,FALSE)</f>
        <v>43.75</v>
      </c>
      <c r="I14883">
        <f t="shared" si="232"/>
        <v>43.75</v>
      </c>
    </row>
    <row r="14884" spans="1:9" x14ac:dyDescent="0.25">
      <c r="A14884">
        <v>20014883</v>
      </c>
      <c r="B14884" s="1">
        <v>42621</v>
      </c>
      <c r="C14884" t="s">
        <v>12</v>
      </c>
      <c r="D14884">
        <v>3009</v>
      </c>
      <c r="E14884">
        <v>786</v>
      </c>
      <c r="F14884" s="10">
        <v>1</v>
      </c>
      <c r="G14884">
        <f>VLOOKUP(D14884,产品表!$A$2:$F$13,5,FALSE)</f>
        <v>31</v>
      </c>
      <c r="H14884">
        <f>VLOOKUP(D14884,产品表!$A$2:$F$13,6,FALSE)</f>
        <v>38.75</v>
      </c>
      <c r="I14884">
        <f t="shared" si="232"/>
        <v>38.75</v>
      </c>
    </row>
    <row r="14885" spans="1:9" x14ac:dyDescent="0.25">
      <c r="A14885">
        <v>20014884</v>
      </c>
      <c r="B14885" s="1">
        <v>42621</v>
      </c>
      <c r="C14885" t="s">
        <v>6</v>
      </c>
      <c r="D14885">
        <v>3007</v>
      </c>
      <c r="E14885">
        <v>121</v>
      </c>
      <c r="F14885" s="10">
        <v>1</v>
      </c>
      <c r="G14885">
        <f>VLOOKUP(D14885,产品表!$A$2:$F$13,5,FALSE)</f>
        <v>35</v>
      </c>
      <c r="H14885">
        <f>VLOOKUP(D14885,产品表!$A$2:$F$13,6,FALSE)</f>
        <v>43.75</v>
      </c>
      <c r="I14885">
        <f t="shared" si="232"/>
        <v>43.75</v>
      </c>
    </row>
    <row r="14886" spans="1:9" x14ac:dyDescent="0.25">
      <c r="A14886">
        <v>20014885</v>
      </c>
      <c r="B14886" s="1">
        <v>42621</v>
      </c>
      <c r="C14886" t="s">
        <v>19</v>
      </c>
      <c r="D14886">
        <v>3004</v>
      </c>
      <c r="E14886">
        <v>1412</v>
      </c>
      <c r="F14886" s="10">
        <v>1</v>
      </c>
      <c r="G14886">
        <f>VLOOKUP(D14886,产品表!$A$2:$F$13,5,FALSE)</f>
        <v>35</v>
      </c>
      <c r="H14886">
        <f>VLOOKUP(D14886,产品表!$A$2:$F$13,6,FALSE)</f>
        <v>43.75</v>
      </c>
      <c r="I14886">
        <f t="shared" si="232"/>
        <v>43.75</v>
      </c>
    </row>
    <row r="14887" spans="1:9" x14ac:dyDescent="0.25">
      <c r="A14887">
        <v>20014886</v>
      </c>
      <c r="B14887" s="1">
        <v>42621</v>
      </c>
      <c r="C14887" t="s">
        <v>23</v>
      </c>
      <c r="D14887">
        <v>3004</v>
      </c>
      <c r="E14887">
        <v>1806</v>
      </c>
      <c r="F14887" s="10">
        <v>2</v>
      </c>
      <c r="G14887">
        <f>VLOOKUP(D14887,产品表!$A$2:$F$13,5,FALSE)</f>
        <v>35</v>
      </c>
      <c r="H14887">
        <f>VLOOKUP(D14887,产品表!$A$2:$F$13,6,FALSE)</f>
        <v>43.75</v>
      </c>
      <c r="I14887">
        <f t="shared" si="232"/>
        <v>87.5</v>
      </c>
    </row>
    <row r="14888" spans="1:9" x14ac:dyDescent="0.25">
      <c r="A14888">
        <v>20014887</v>
      </c>
      <c r="B14888" s="1">
        <v>42621</v>
      </c>
      <c r="C14888" t="s">
        <v>41</v>
      </c>
      <c r="D14888">
        <v>3005</v>
      </c>
      <c r="E14888">
        <v>3679</v>
      </c>
      <c r="F14888" s="10">
        <v>1</v>
      </c>
      <c r="G14888">
        <f>VLOOKUP(D14888,产品表!$A$2:$F$13,5,FALSE)</f>
        <v>33</v>
      </c>
      <c r="H14888">
        <f>VLOOKUP(D14888,产品表!$A$2:$F$13,6,FALSE)</f>
        <v>41.25</v>
      </c>
      <c r="I14888">
        <f t="shared" si="232"/>
        <v>41.25</v>
      </c>
    </row>
    <row r="14889" spans="1:9" x14ac:dyDescent="0.25">
      <c r="A14889">
        <v>20014888</v>
      </c>
      <c r="B14889" s="1">
        <v>42621</v>
      </c>
      <c r="C14889" t="s">
        <v>45</v>
      </c>
      <c r="D14889">
        <v>3008</v>
      </c>
      <c r="E14889">
        <v>4073</v>
      </c>
      <c r="F14889" s="10">
        <v>1</v>
      </c>
      <c r="G14889">
        <f>VLOOKUP(D14889,产品表!$A$2:$F$13,5,FALSE)</f>
        <v>33</v>
      </c>
      <c r="H14889">
        <f>VLOOKUP(D14889,产品表!$A$2:$F$13,6,FALSE)</f>
        <v>41.25</v>
      </c>
      <c r="I14889">
        <f t="shared" si="232"/>
        <v>41.25</v>
      </c>
    </row>
    <row r="14890" spans="1:9" x14ac:dyDescent="0.25">
      <c r="A14890">
        <v>20014889</v>
      </c>
      <c r="B14890" s="1">
        <v>42621</v>
      </c>
      <c r="C14890" t="s">
        <v>9</v>
      </c>
      <c r="D14890">
        <v>3008</v>
      </c>
      <c r="E14890">
        <v>472</v>
      </c>
      <c r="F14890" s="10">
        <v>1</v>
      </c>
      <c r="G14890">
        <f>VLOOKUP(D14890,产品表!$A$2:$F$13,5,FALSE)</f>
        <v>33</v>
      </c>
      <c r="H14890">
        <f>VLOOKUP(D14890,产品表!$A$2:$F$13,6,FALSE)</f>
        <v>41.25</v>
      </c>
      <c r="I14890">
        <f t="shared" si="232"/>
        <v>41.25</v>
      </c>
    </row>
    <row r="14891" spans="1:9" x14ac:dyDescent="0.25">
      <c r="A14891">
        <v>20014890</v>
      </c>
      <c r="B14891" s="1">
        <v>42621</v>
      </c>
      <c r="C14891" t="s">
        <v>6</v>
      </c>
      <c r="D14891">
        <v>3005</v>
      </c>
      <c r="E14891">
        <v>189</v>
      </c>
      <c r="F14891" s="10">
        <v>1</v>
      </c>
      <c r="G14891">
        <f>VLOOKUP(D14891,产品表!$A$2:$F$13,5,FALSE)</f>
        <v>33</v>
      </c>
      <c r="H14891">
        <f>VLOOKUP(D14891,产品表!$A$2:$F$13,6,FALSE)</f>
        <v>41.25</v>
      </c>
      <c r="I14891">
        <f t="shared" si="232"/>
        <v>41.25</v>
      </c>
    </row>
    <row r="14892" spans="1:9" x14ac:dyDescent="0.25">
      <c r="A14892">
        <v>20014891</v>
      </c>
      <c r="B14892" s="1">
        <v>42621</v>
      </c>
      <c r="C14892" t="s">
        <v>17</v>
      </c>
      <c r="D14892">
        <v>3005</v>
      </c>
      <c r="E14892">
        <v>1258</v>
      </c>
      <c r="F14892" s="10">
        <v>3</v>
      </c>
      <c r="G14892">
        <f>VLOOKUP(D14892,产品表!$A$2:$F$13,5,FALSE)</f>
        <v>33</v>
      </c>
      <c r="H14892">
        <f>VLOOKUP(D14892,产品表!$A$2:$F$13,6,FALSE)</f>
        <v>41.25</v>
      </c>
      <c r="I14892">
        <f t="shared" si="232"/>
        <v>123.75</v>
      </c>
    </row>
    <row r="14893" spans="1:9" x14ac:dyDescent="0.25">
      <c r="A14893">
        <v>20014892</v>
      </c>
      <c r="B14893" s="1">
        <v>42621</v>
      </c>
      <c r="C14893" t="s">
        <v>6</v>
      </c>
      <c r="D14893">
        <v>3007</v>
      </c>
      <c r="E14893">
        <v>108</v>
      </c>
      <c r="F14893" s="10">
        <v>1</v>
      </c>
      <c r="G14893">
        <f>VLOOKUP(D14893,产品表!$A$2:$F$13,5,FALSE)</f>
        <v>35</v>
      </c>
      <c r="H14893">
        <f>VLOOKUP(D14893,产品表!$A$2:$F$13,6,FALSE)</f>
        <v>43.75</v>
      </c>
      <c r="I14893">
        <f t="shared" si="232"/>
        <v>43.75</v>
      </c>
    </row>
    <row r="14894" spans="1:9" x14ac:dyDescent="0.25">
      <c r="A14894">
        <v>20014893</v>
      </c>
      <c r="B14894" s="1">
        <v>42621</v>
      </c>
      <c r="C14894" t="s">
        <v>6</v>
      </c>
      <c r="D14894">
        <v>3009</v>
      </c>
      <c r="E14894">
        <v>181</v>
      </c>
      <c r="F14894" s="10">
        <v>2</v>
      </c>
      <c r="G14894">
        <f>VLOOKUP(D14894,产品表!$A$2:$F$13,5,FALSE)</f>
        <v>31</v>
      </c>
      <c r="H14894">
        <f>VLOOKUP(D14894,产品表!$A$2:$F$13,6,FALSE)</f>
        <v>38.75</v>
      </c>
      <c r="I14894">
        <f t="shared" si="232"/>
        <v>77.5</v>
      </c>
    </row>
    <row r="14895" spans="1:9" x14ac:dyDescent="0.25">
      <c r="A14895">
        <v>20014894</v>
      </c>
      <c r="B14895" s="1">
        <v>42621</v>
      </c>
      <c r="C14895" t="s">
        <v>41</v>
      </c>
      <c r="D14895">
        <v>3009</v>
      </c>
      <c r="E14895">
        <v>3676</v>
      </c>
      <c r="F14895" s="10">
        <v>1</v>
      </c>
      <c r="G14895">
        <f>VLOOKUP(D14895,产品表!$A$2:$F$13,5,FALSE)</f>
        <v>31</v>
      </c>
      <c r="H14895">
        <f>VLOOKUP(D14895,产品表!$A$2:$F$13,6,FALSE)</f>
        <v>38.75</v>
      </c>
      <c r="I14895">
        <f t="shared" si="232"/>
        <v>38.75</v>
      </c>
    </row>
    <row r="14896" spans="1:9" x14ac:dyDescent="0.25">
      <c r="A14896">
        <v>20014895</v>
      </c>
      <c r="B14896" s="1">
        <v>42621</v>
      </c>
      <c r="C14896" t="s">
        <v>23</v>
      </c>
      <c r="D14896">
        <v>3008</v>
      </c>
      <c r="E14896">
        <v>1900</v>
      </c>
      <c r="F14896" s="10">
        <v>3</v>
      </c>
      <c r="G14896">
        <f>VLOOKUP(D14896,产品表!$A$2:$F$13,5,FALSE)</f>
        <v>33</v>
      </c>
      <c r="H14896">
        <f>VLOOKUP(D14896,产品表!$A$2:$F$13,6,FALSE)</f>
        <v>41.25</v>
      </c>
      <c r="I14896">
        <f t="shared" si="232"/>
        <v>123.75</v>
      </c>
    </row>
    <row r="14897" spans="1:9" x14ac:dyDescent="0.25">
      <c r="A14897">
        <v>20014896</v>
      </c>
      <c r="B14897" s="1">
        <v>42621</v>
      </c>
      <c r="C14897" t="s">
        <v>38</v>
      </c>
      <c r="D14897">
        <v>3006</v>
      </c>
      <c r="E14897">
        <v>3387</v>
      </c>
      <c r="F14897" s="10">
        <v>1</v>
      </c>
      <c r="G14897">
        <f>VLOOKUP(D14897,产品表!$A$2:$F$13,5,FALSE)</f>
        <v>31</v>
      </c>
      <c r="H14897">
        <f>VLOOKUP(D14897,产品表!$A$2:$F$13,6,FALSE)</f>
        <v>38.75</v>
      </c>
      <c r="I14897">
        <f t="shared" si="232"/>
        <v>38.75</v>
      </c>
    </row>
    <row r="14898" spans="1:9" x14ac:dyDescent="0.25">
      <c r="A14898">
        <v>20014897</v>
      </c>
      <c r="B14898" s="1">
        <v>42621</v>
      </c>
      <c r="C14898" t="s">
        <v>26</v>
      </c>
      <c r="D14898">
        <v>3008</v>
      </c>
      <c r="E14898">
        <v>2186</v>
      </c>
      <c r="F14898" s="10">
        <v>1</v>
      </c>
      <c r="G14898">
        <f>VLOOKUP(D14898,产品表!$A$2:$F$13,5,FALSE)</f>
        <v>33</v>
      </c>
      <c r="H14898">
        <f>VLOOKUP(D14898,产品表!$A$2:$F$13,6,FALSE)</f>
        <v>41.25</v>
      </c>
      <c r="I14898">
        <f t="shared" si="232"/>
        <v>41.25</v>
      </c>
    </row>
    <row r="14899" spans="1:9" x14ac:dyDescent="0.25">
      <c r="A14899">
        <v>20014898</v>
      </c>
      <c r="B14899" s="1">
        <v>42621</v>
      </c>
      <c r="C14899" t="s">
        <v>26</v>
      </c>
      <c r="D14899">
        <v>3002</v>
      </c>
      <c r="E14899">
        <v>2142</v>
      </c>
      <c r="F14899" s="10">
        <v>3</v>
      </c>
      <c r="G14899">
        <f>VLOOKUP(D14899,产品表!$A$2:$F$13,5,FALSE)</f>
        <v>29</v>
      </c>
      <c r="H14899">
        <f>VLOOKUP(D14899,产品表!$A$2:$F$13,6,FALSE)</f>
        <v>36.25</v>
      </c>
      <c r="I14899">
        <f t="shared" si="232"/>
        <v>108.75</v>
      </c>
    </row>
    <row r="14900" spans="1:9" x14ac:dyDescent="0.25">
      <c r="A14900">
        <v>20014899</v>
      </c>
      <c r="B14900" s="1">
        <v>42621</v>
      </c>
      <c r="C14900" t="s">
        <v>33</v>
      </c>
      <c r="D14900">
        <v>3005</v>
      </c>
      <c r="E14900">
        <v>2861</v>
      </c>
      <c r="F14900" s="10">
        <v>1</v>
      </c>
      <c r="G14900">
        <f>VLOOKUP(D14900,产品表!$A$2:$F$13,5,FALSE)</f>
        <v>33</v>
      </c>
      <c r="H14900">
        <f>VLOOKUP(D14900,产品表!$A$2:$F$13,6,FALSE)</f>
        <v>41.25</v>
      </c>
      <c r="I14900">
        <f t="shared" si="232"/>
        <v>41.25</v>
      </c>
    </row>
    <row r="14901" spans="1:9" x14ac:dyDescent="0.25">
      <c r="A14901">
        <v>20014900</v>
      </c>
      <c r="B14901" s="1">
        <v>42621</v>
      </c>
      <c r="C14901" t="s">
        <v>11</v>
      </c>
      <c r="D14901">
        <v>3007</v>
      </c>
      <c r="E14901">
        <v>647</v>
      </c>
      <c r="F14901" s="10">
        <v>2</v>
      </c>
      <c r="G14901">
        <f>VLOOKUP(D14901,产品表!$A$2:$F$13,5,FALSE)</f>
        <v>35</v>
      </c>
      <c r="H14901">
        <f>VLOOKUP(D14901,产品表!$A$2:$F$13,6,FALSE)</f>
        <v>43.75</v>
      </c>
      <c r="I14901">
        <f t="shared" si="232"/>
        <v>87.5</v>
      </c>
    </row>
    <row r="14902" spans="1:9" x14ac:dyDescent="0.25">
      <c r="A14902">
        <v>20014901</v>
      </c>
      <c r="B14902" s="1">
        <v>42621</v>
      </c>
      <c r="C14902" t="s">
        <v>28</v>
      </c>
      <c r="D14902">
        <v>3007</v>
      </c>
      <c r="E14902">
        <v>2356</v>
      </c>
      <c r="F14902" s="10">
        <v>4</v>
      </c>
      <c r="G14902">
        <f>VLOOKUP(D14902,产品表!$A$2:$F$13,5,FALSE)</f>
        <v>35</v>
      </c>
      <c r="H14902">
        <f>VLOOKUP(D14902,产品表!$A$2:$F$13,6,FALSE)</f>
        <v>43.75</v>
      </c>
      <c r="I14902">
        <f t="shared" si="232"/>
        <v>175</v>
      </c>
    </row>
    <row r="14903" spans="1:9" x14ac:dyDescent="0.25">
      <c r="A14903">
        <v>20014902</v>
      </c>
      <c r="B14903" s="1">
        <v>42621</v>
      </c>
      <c r="C14903" t="s">
        <v>31</v>
      </c>
      <c r="D14903">
        <v>3008</v>
      </c>
      <c r="E14903">
        <v>2641</v>
      </c>
      <c r="F14903" s="10">
        <v>1</v>
      </c>
      <c r="G14903">
        <f>VLOOKUP(D14903,产品表!$A$2:$F$13,5,FALSE)</f>
        <v>33</v>
      </c>
      <c r="H14903">
        <f>VLOOKUP(D14903,产品表!$A$2:$F$13,6,FALSE)</f>
        <v>41.25</v>
      </c>
      <c r="I14903">
        <f t="shared" si="232"/>
        <v>41.25</v>
      </c>
    </row>
    <row r="14904" spans="1:9" x14ac:dyDescent="0.25">
      <c r="A14904">
        <v>20014903</v>
      </c>
      <c r="B14904" s="1">
        <v>42621</v>
      </c>
      <c r="C14904" t="s">
        <v>6</v>
      </c>
      <c r="D14904">
        <v>3009</v>
      </c>
      <c r="E14904">
        <v>121</v>
      </c>
      <c r="F14904" s="10">
        <v>2</v>
      </c>
      <c r="G14904">
        <f>VLOOKUP(D14904,产品表!$A$2:$F$13,5,FALSE)</f>
        <v>31</v>
      </c>
      <c r="H14904">
        <f>VLOOKUP(D14904,产品表!$A$2:$F$13,6,FALSE)</f>
        <v>38.75</v>
      </c>
      <c r="I14904">
        <f t="shared" si="232"/>
        <v>77.5</v>
      </c>
    </row>
    <row r="14905" spans="1:9" x14ac:dyDescent="0.25">
      <c r="A14905">
        <v>20014904</v>
      </c>
      <c r="B14905" s="1">
        <v>42621</v>
      </c>
      <c r="C14905" t="s">
        <v>30</v>
      </c>
      <c r="D14905">
        <v>3007</v>
      </c>
      <c r="E14905">
        <v>2517</v>
      </c>
      <c r="F14905" s="10">
        <v>3</v>
      </c>
      <c r="G14905">
        <f>VLOOKUP(D14905,产品表!$A$2:$F$13,5,FALSE)</f>
        <v>35</v>
      </c>
      <c r="H14905">
        <f>VLOOKUP(D14905,产品表!$A$2:$F$13,6,FALSE)</f>
        <v>43.75</v>
      </c>
      <c r="I14905">
        <f t="shared" si="232"/>
        <v>131.25</v>
      </c>
    </row>
    <row r="14906" spans="1:9" x14ac:dyDescent="0.25">
      <c r="A14906">
        <v>20014905</v>
      </c>
      <c r="B14906" s="1">
        <v>42621</v>
      </c>
      <c r="C14906" t="s">
        <v>42</v>
      </c>
      <c r="D14906">
        <v>3010</v>
      </c>
      <c r="E14906">
        <v>3704</v>
      </c>
      <c r="F14906" s="10">
        <v>1</v>
      </c>
      <c r="G14906">
        <f>VLOOKUP(D14906,产品表!$A$2:$F$13,5,FALSE)</f>
        <v>36</v>
      </c>
      <c r="H14906">
        <f>VLOOKUP(D14906,产品表!$A$2:$F$13,6,FALSE)</f>
        <v>45</v>
      </c>
      <c r="I14906">
        <f t="shared" si="232"/>
        <v>45</v>
      </c>
    </row>
    <row r="14907" spans="1:9" x14ac:dyDescent="0.25">
      <c r="A14907">
        <v>20014906</v>
      </c>
      <c r="B14907" s="1">
        <v>42621</v>
      </c>
      <c r="C14907" t="s">
        <v>20</v>
      </c>
      <c r="D14907">
        <v>3005</v>
      </c>
      <c r="E14907">
        <v>1522</v>
      </c>
      <c r="F14907" s="10">
        <v>2</v>
      </c>
      <c r="G14907">
        <f>VLOOKUP(D14907,产品表!$A$2:$F$13,5,FALSE)</f>
        <v>33</v>
      </c>
      <c r="H14907">
        <f>VLOOKUP(D14907,产品表!$A$2:$F$13,6,FALSE)</f>
        <v>41.25</v>
      </c>
      <c r="I14907">
        <f t="shared" si="232"/>
        <v>82.5</v>
      </c>
    </row>
    <row r="14908" spans="1:9" x14ac:dyDescent="0.25">
      <c r="A14908">
        <v>20014907</v>
      </c>
      <c r="B14908" s="1">
        <v>42621</v>
      </c>
      <c r="C14908" t="s">
        <v>19</v>
      </c>
      <c r="D14908">
        <v>3009</v>
      </c>
      <c r="E14908">
        <v>1423</v>
      </c>
      <c r="F14908" s="10">
        <v>1</v>
      </c>
      <c r="G14908">
        <f>VLOOKUP(D14908,产品表!$A$2:$F$13,5,FALSE)</f>
        <v>31</v>
      </c>
      <c r="H14908">
        <f>VLOOKUP(D14908,产品表!$A$2:$F$13,6,FALSE)</f>
        <v>38.75</v>
      </c>
      <c r="I14908">
        <f t="shared" si="232"/>
        <v>38.75</v>
      </c>
    </row>
    <row r="14909" spans="1:9" x14ac:dyDescent="0.25">
      <c r="A14909">
        <v>20014908</v>
      </c>
      <c r="B14909" s="1">
        <v>42621</v>
      </c>
      <c r="C14909" t="s">
        <v>13</v>
      </c>
      <c r="D14909">
        <v>3004</v>
      </c>
      <c r="E14909">
        <v>803</v>
      </c>
      <c r="F14909" s="10">
        <v>1</v>
      </c>
      <c r="G14909">
        <f>VLOOKUP(D14909,产品表!$A$2:$F$13,5,FALSE)</f>
        <v>35</v>
      </c>
      <c r="H14909">
        <f>VLOOKUP(D14909,产品表!$A$2:$F$13,6,FALSE)</f>
        <v>43.75</v>
      </c>
      <c r="I14909">
        <f t="shared" si="232"/>
        <v>43.75</v>
      </c>
    </row>
    <row r="14910" spans="1:9" x14ac:dyDescent="0.25">
      <c r="A14910">
        <v>20014909</v>
      </c>
      <c r="B14910" s="1">
        <v>42621</v>
      </c>
      <c r="C14910" t="s">
        <v>22</v>
      </c>
      <c r="D14910">
        <v>3006</v>
      </c>
      <c r="E14910">
        <v>1702</v>
      </c>
      <c r="F14910" s="10">
        <v>1</v>
      </c>
      <c r="G14910">
        <f>VLOOKUP(D14910,产品表!$A$2:$F$13,5,FALSE)</f>
        <v>31</v>
      </c>
      <c r="H14910">
        <f>VLOOKUP(D14910,产品表!$A$2:$F$13,6,FALSE)</f>
        <v>38.75</v>
      </c>
      <c r="I14910">
        <f t="shared" si="232"/>
        <v>38.75</v>
      </c>
    </row>
    <row r="14911" spans="1:9" x14ac:dyDescent="0.25">
      <c r="A14911">
        <v>20014910</v>
      </c>
      <c r="B14911" s="1">
        <v>42621</v>
      </c>
      <c r="C14911" t="s">
        <v>19</v>
      </c>
      <c r="D14911">
        <v>3008</v>
      </c>
      <c r="E14911">
        <v>1457</v>
      </c>
      <c r="F14911" s="10">
        <v>3</v>
      </c>
      <c r="G14911">
        <f>VLOOKUP(D14911,产品表!$A$2:$F$13,5,FALSE)</f>
        <v>33</v>
      </c>
      <c r="H14911">
        <f>VLOOKUP(D14911,产品表!$A$2:$F$13,6,FALSE)</f>
        <v>41.25</v>
      </c>
      <c r="I14911">
        <f t="shared" si="232"/>
        <v>123.75</v>
      </c>
    </row>
    <row r="14912" spans="1:9" x14ac:dyDescent="0.25">
      <c r="A14912">
        <v>20014911</v>
      </c>
      <c r="B14912" s="1">
        <v>42621</v>
      </c>
      <c r="C14912" t="s">
        <v>35</v>
      </c>
      <c r="D14912">
        <v>3006</v>
      </c>
      <c r="E14912">
        <v>3038</v>
      </c>
      <c r="F14912" s="10">
        <v>1</v>
      </c>
      <c r="G14912">
        <f>VLOOKUP(D14912,产品表!$A$2:$F$13,5,FALSE)</f>
        <v>31</v>
      </c>
      <c r="H14912">
        <f>VLOOKUP(D14912,产品表!$A$2:$F$13,6,FALSE)</f>
        <v>38.75</v>
      </c>
      <c r="I14912">
        <f t="shared" si="232"/>
        <v>38.75</v>
      </c>
    </row>
    <row r="14913" spans="1:9" x14ac:dyDescent="0.25">
      <c r="A14913">
        <v>20014912</v>
      </c>
      <c r="B14913" s="1">
        <v>42621</v>
      </c>
      <c r="C14913" t="s">
        <v>25</v>
      </c>
      <c r="D14913">
        <v>3004</v>
      </c>
      <c r="E14913">
        <v>2033</v>
      </c>
      <c r="F14913" s="10">
        <v>1</v>
      </c>
      <c r="G14913">
        <f>VLOOKUP(D14913,产品表!$A$2:$F$13,5,FALSE)</f>
        <v>35</v>
      </c>
      <c r="H14913">
        <f>VLOOKUP(D14913,产品表!$A$2:$F$13,6,FALSE)</f>
        <v>43.75</v>
      </c>
      <c r="I14913">
        <f t="shared" si="232"/>
        <v>43.75</v>
      </c>
    </row>
    <row r="14914" spans="1:9" x14ac:dyDescent="0.25">
      <c r="A14914">
        <v>20014913</v>
      </c>
      <c r="B14914" s="1">
        <v>42621</v>
      </c>
      <c r="C14914" t="s">
        <v>39</v>
      </c>
      <c r="D14914">
        <v>3005</v>
      </c>
      <c r="E14914">
        <v>3475</v>
      </c>
      <c r="F14914" s="10">
        <v>1</v>
      </c>
      <c r="G14914">
        <f>VLOOKUP(D14914,产品表!$A$2:$F$13,5,FALSE)</f>
        <v>33</v>
      </c>
      <c r="H14914">
        <f>VLOOKUP(D14914,产品表!$A$2:$F$13,6,FALSE)</f>
        <v>41.25</v>
      </c>
      <c r="I14914">
        <f t="shared" si="232"/>
        <v>41.25</v>
      </c>
    </row>
    <row r="14915" spans="1:9" x14ac:dyDescent="0.25">
      <c r="A14915">
        <v>20014914</v>
      </c>
      <c r="B14915" s="1">
        <v>42621</v>
      </c>
      <c r="C14915" t="s">
        <v>6</v>
      </c>
      <c r="D14915">
        <v>3007</v>
      </c>
      <c r="E14915">
        <v>112</v>
      </c>
      <c r="F14915" s="10">
        <v>3</v>
      </c>
      <c r="G14915">
        <f>VLOOKUP(D14915,产品表!$A$2:$F$13,5,FALSE)</f>
        <v>35</v>
      </c>
      <c r="H14915">
        <f>VLOOKUP(D14915,产品表!$A$2:$F$13,6,FALSE)</f>
        <v>43.75</v>
      </c>
      <c r="I14915">
        <f t="shared" ref="I14915:I14978" si="233">H14915*F14915</f>
        <v>131.25</v>
      </c>
    </row>
    <row r="14916" spans="1:9" x14ac:dyDescent="0.25">
      <c r="A14916">
        <v>20014915</v>
      </c>
      <c r="B14916" s="1">
        <v>42621</v>
      </c>
      <c r="C14916" t="s">
        <v>31</v>
      </c>
      <c r="D14916">
        <v>3004</v>
      </c>
      <c r="E14916">
        <v>2619</v>
      </c>
      <c r="F14916" s="10">
        <v>1</v>
      </c>
      <c r="G14916">
        <f>VLOOKUP(D14916,产品表!$A$2:$F$13,5,FALSE)</f>
        <v>35</v>
      </c>
      <c r="H14916">
        <f>VLOOKUP(D14916,产品表!$A$2:$F$13,6,FALSE)</f>
        <v>43.75</v>
      </c>
      <c r="I14916">
        <f t="shared" si="233"/>
        <v>43.75</v>
      </c>
    </row>
    <row r="14917" spans="1:9" x14ac:dyDescent="0.25">
      <c r="A14917">
        <v>20014916</v>
      </c>
      <c r="B14917" s="1">
        <v>42621</v>
      </c>
      <c r="C14917" t="s">
        <v>18</v>
      </c>
      <c r="D14917">
        <v>3005</v>
      </c>
      <c r="E14917">
        <v>1329</v>
      </c>
      <c r="F14917" s="10">
        <v>1</v>
      </c>
      <c r="G14917">
        <f>VLOOKUP(D14917,产品表!$A$2:$F$13,5,FALSE)</f>
        <v>33</v>
      </c>
      <c r="H14917">
        <f>VLOOKUP(D14917,产品表!$A$2:$F$13,6,FALSE)</f>
        <v>41.25</v>
      </c>
      <c r="I14917">
        <f t="shared" si="233"/>
        <v>41.25</v>
      </c>
    </row>
    <row r="14918" spans="1:9" x14ac:dyDescent="0.25">
      <c r="A14918">
        <v>20014917</v>
      </c>
      <c r="B14918" s="1">
        <v>42621</v>
      </c>
      <c r="C14918" t="s">
        <v>38</v>
      </c>
      <c r="D14918">
        <v>3004</v>
      </c>
      <c r="E14918">
        <v>3304</v>
      </c>
      <c r="F14918" s="10">
        <v>4</v>
      </c>
      <c r="G14918">
        <f>VLOOKUP(D14918,产品表!$A$2:$F$13,5,FALSE)</f>
        <v>35</v>
      </c>
      <c r="H14918">
        <f>VLOOKUP(D14918,产品表!$A$2:$F$13,6,FALSE)</f>
        <v>43.75</v>
      </c>
      <c r="I14918">
        <f t="shared" si="233"/>
        <v>175</v>
      </c>
    </row>
    <row r="14919" spans="1:9" x14ac:dyDescent="0.25">
      <c r="A14919">
        <v>20014918</v>
      </c>
      <c r="B14919" s="1">
        <v>42621</v>
      </c>
      <c r="C14919" t="s">
        <v>13</v>
      </c>
      <c r="D14919">
        <v>3002</v>
      </c>
      <c r="E14919">
        <v>895</v>
      </c>
      <c r="F14919" s="10">
        <v>2</v>
      </c>
      <c r="G14919">
        <f>VLOOKUP(D14919,产品表!$A$2:$F$13,5,FALSE)</f>
        <v>29</v>
      </c>
      <c r="H14919">
        <f>VLOOKUP(D14919,产品表!$A$2:$F$13,6,FALSE)</f>
        <v>36.25</v>
      </c>
      <c r="I14919">
        <f t="shared" si="233"/>
        <v>72.5</v>
      </c>
    </row>
    <row r="14920" spans="1:9" x14ac:dyDescent="0.25">
      <c r="A14920">
        <v>20014919</v>
      </c>
      <c r="B14920" s="1">
        <v>42621</v>
      </c>
      <c r="C14920" t="s">
        <v>6</v>
      </c>
      <c r="D14920">
        <v>3007</v>
      </c>
      <c r="E14920">
        <v>156</v>
      </c>
      <c r="F14920" s="10">
        <v>2</v>
      </c>
      <c r="G14920">
        <f>VLOOKUP(D14920,产品表!$A$2:$F$13,5,FALSE)</f>
        <v>35</v>
      </c>
      <c r="H14920">
        <f>VLOOKUP(D14920,产品表!$A$2:$F$13,6,FALSE)</f>
        <v>43.75</v>
      </c>
      <c r="I14920">
        <f t="shared" si="233"/>
        <v>87.5</v>
      </c>
    </row>
    <row r="14921" spans="1:9" x14ac:dyDescent="0.25">
      <c r="A14921">
        <v>20014920</v>
      </c>
      <c r="B14921" s="1">
        <v>42621</v>
      </c>
      <c r="C14921" t="s">
        <v>17</v>
      </c>
      <c r="D14921">
        <v>3005</v>
      </c>
      <c r="E14921">
        <v>1250</v>
      </c>
      <c r="F14921" s="10">
        <v>1</v>
      </c>
      <c r="G14921">
        <f>VLOOKUP(D14921,产品表!$A$2:$F$13,5,FALSE)</f>
        <v>33</v>
      </c>
      <c r="H14921">
        <f>VLOOKUP(D14921,产品表!$A$2:$F$13,6,FALSE)</f>
        <v>41.25</v>
      </c>
      <c r="I14921">
        <f t="shared" si="233"/>
        <v>41.25</v>
      </c>
    </row>
    <row r="14922" spans="1:9" x14ac:dyDescent="0.25">
      <c r="A14922">
        <v>20014921</v>
      </c>
      <c r="B14922" s="1">
        <v>42621</v>
      </c>
      <c r="C14922" t="s">
        <v>44</v>
      </c>
      <c r="D14922">
        <v>3004</v>
      </c>
      <c r="E14922">
        <v>3911</v>
      </c>
      <c r="F14922" s="10">
        <v>2</v>
      </c>
      <c r="G14922">
        <f>VLOOKUP(D14922,产品表!$A$2:$F$13,5,FALSE)</f>
        <v>35</v>
      </c>
      <c r="H14922">
        <f>VLOOKUP(D14922,产品表!$A$2:$F$13,6,FALSE)</f>
        <v>43.75</v>
      </c>
      <c r="I14922">
        <f t="shared" si="233"/>
        <v>87.5</v>
      </c>
    </row>
    <row r="14923" spans="1:9" x14ac:dyDescent="0.25">
      <c r="A14923">
        <v>20014922</v>
      </c>
      <c r="B14923" s="1">
        <v>42621</v>
      </c>
      <c r="C14923" t="s">
        <v>17</v>
      </c>
      <c r="D14923">
        <v>3002</v>
      </c>
      <c r="E14923">
        <v>1219</v>
      </c>
      <c r="F14923" s="10">
        <v>1</v>
      </c>
      <c r="G14923">
        <f>VLOOKUP(D14923,产品表!$A$2:$F$13,5,FALSE)</f>
        <v>29</v>
      </c>
      <c r="H14923">
        <f>VLOOKUP(D14923,产品表!$A$2:$F$13,6,FALSE)</f>
        <v>36.25</v>
      </c>
      <c r="I14923">
        <f t="shared" si="233"/>
        <v>36.25</v>
      </c>
    </row>
    <row r="14924" spans="1:9" x14ac:dyDescent="0.25">
      <c r="A14924">
        <v>20014923</v>
      </c>
      <c r="B14924" s="1">
        <v>42621</v>
      </c>
      <c r="C14924" t="s">
        <v>6</v>
      </c>
      <c r="D14924">
        <v>3009</v>
      </c>
      <c r="E14924">
        <v>147</v>
      </c>
      <c r="F14924" s="10">
        <v>1</v>
      </c>
      <c r="G14924">
        <f>VLOOKUP(D14924,产品表!$A$2:$F$13,5,FALSE)</f>
        <v>31</v>
      </c>
      <c r="H14924">
        <f>VLOOKUP(D14924,产品表!$A$2:$F$13,6,FALSE)</f>
        <v>38.75</v>
      </c>
      <c r="I14924">
        <f t="shared" si="233"/>
        <v>38.75</v>
      </c>
    </row>
    <row r="14925" spans="1:9" x14ac:dyDescent="0.25">
      <c r="A14925">
        <v>20014924</v>
      </c>
      <c r="B14925" s="1">
        <v>42621</v>
      </c>
      <c r="C14925" t="s">
        <v>37</v>
      </c>
      <c r="D14925">
        <v>3006</v>
      </c>
      <c r="E14925">
        <v>3288</v>
      </c>
      <c r="F14925" s="10">
        <v>1</v>
      </c>
      <c r="G14925">
        <f>VLOOKUP(D14925,产品表!$A$2:$F$13,5,FALSE)</f>
        <v>31</v>
      </c>
      <c r="H14925">
        <f>VLOOKUP(D14925,产品表!$A$2:$F$13,6,FALSE)</f>
        <v>38.75</v>
      </c>
      <c r="I14925">
        <f t="shared" si="233"/>
        <v>38.75</v>
      </c>
    </row>
    <row r="14926" spans="1:9" x14ac:dyDescent="0.25">
      <c r="A14926">
        <v>20014925</v>
      </c>
      <c r="B14926" s="1">
        <v>42621</v>
      </c>
      <c r="C14926" t="s">
        <v>36</v>
      </c>
      <c r="D14926">
        <v>3004</v>
      </c>
      <c r="E14926">
        <v>3155</v>
      </c>
      <c r="F14926" s="10">
        <v>1</v>
      </c>
      <c r="G14926">
        <f>VLOOKUP(D14926,产品表!$A$2:$F$13,5,FALSE)</f>
        <v>35</v>
      </c>
      <c r="H14926">
        <f>VLOOKUP(D14926,产品表!$A$2:$F$13,6,FALSE)</f>
        <v>43.75</v>
      </c>
      <c r="I14926">
        <f t="shared" si="233"/>
        <v>43.75</v>
      </c>
    </row>
    <row r="14927" spans="1:9" x14ac:dyDescent="0.25">
      <c r="A14927">
        <v>20014926</v>
      </c>
      <c r="B14927" s="1">
        <v>42622</v>
      </c>
      <c r="C14927" t="s">
        <v>6</v>
      </c>
      <c r="D14927">
        <v>3005</v>
      </c>
      <c r="E14927">
        <v>171</v>
      </c>
      <c r="F14927" s="10">
        <v>3</v>
      </c>
      <c r="G14927">
        <f>VLOOKUP(D14927,产品表!$A$2:$F$13,5,FALSE)</f>
        <v>33</v>
      </c>
      <c r="H14927">
        <f>VLOOKUP(D14927,产品表!$A$2:$F$13,6,FALSE)</f>
        <v>41.25</v>
      </c>
      <c r="I14927">
        <f t="shared" si="233"/>
        <v>123.75</v>
      </c>
    </row>
    <row r="14928" spans="1:9" x14ac:dyDescent="0.25">
      <c r="A14928">
        <v>20014927</v>
      </c>
      <c r="B14928" s="1">
        <v>42622</v>
      </c>
      <c r="C14928" t="s">
        <v>33</v>
      </c>
      <c r="D14928">
        <v>3007</v>
      </c>
      <c r="E14928">
        <v>2896</v>
      </c>
      <c r="F14928" s="10">
        <v>1</v>
      </c>
      <c r="G14928">
        <f>VLOOKUP(D14928,产品表!$A$2:$F$13,5,FALSE)</f>
        <v>35</v>
      </c>
      <c r="H14928">
        <f>VLOOKUP(D14928,产品表!$A$2:$F$13,6,FALSE)</f>
        <v>43.75</v>
      </c>
      <c r="I14928">
        <f t="shared" si="233"/>
        <v>43.75</v>
      </c>
    </row>
    <row r="14929" spans="1:9" x14ac:dyDescent="0.25">
      <c r="A14929">
        <v>20014928</v>
      </c>
      <c r="B14929" s="1">
        <v>42622</v>
      </c>
      <c r="C14929" t="s">
        <v>38</v>
      </c>
      <c r="D14929">
        <v>3010</v>
      </c>
      <c r="E14929">
        <v>3378</v>
      </c>
      <c r="F14929" s="10">
        <v>1</v>
      </c>
      <c r="G14929">
        <f>VLOOKUP(D14929,产品表!$A$2:$F$13,5,FALSE)</f>
        <v>36</v>
      </c>
      <c r="H14929">
        <f>VLOOKUP(D14929,产品表!$A$2:$F$13,6,FALSE)</f>
        <v>45</v>
      </c>
      <c r="I14929">
        <f t="shared" si="233"/>
        <v>45</v>
      </c>
    </row>
    <row r="14930" spans="1:9" x14ac:dyDescent="0.25">
      <c r="A14930">
        <v>20014929</v>
      </c>
      <c r="B14930" s="1">
        <v>42622</v>
      </c>
      <c r="C14930" t="s">
        <v>21</v>
      </c>
      <c r="D14930">
        <v>3004</v>
      </c>
      <c r="E14930">
        <v>1620</v>
      </c>
      <c r="F14930" s="10">
        <v>1</v>
      </c>
      <c r="G14930">
        <f>VLOOKUP(D14930,产品表!$A$2:$F$13,5,FALSE)</f>
        <v>35</v>
      </c>
      <c r="H14930">
        <f>VLOOKUP(D14930,产品表!$A$2:$F$13,6,FALSE)</f>
        <v>43.75</v>
      </c>
      <c r="I14930">
        <f t="shared" si="233"/>
        <v>43.75</v>
      </c>
    </row>
    <row r="14931" spans="1:9" x14ac:dyDescent="0.25">
      <c r="A14931">
        <v>20014930</v>
      </c>
      <c r="B14931" s="1">
        <v>42622</v>
      </c>
      <c r="C14931" t="s">
        <v>10</v>
      </c>
      <c r="D14931">
        <v>3002</v>
      </c>
      <c r="E14931">
        <v>563</v>
      </c>
      <c r="F14931" s="10">
        <v>3</v>
      </c>
      <c r="G14931">
        <f>VLOOKUP(D14931,产品表!$A$2:$F$13,5,FALSE)</f>
        <v>29</v>
      </c>
      <c r="H14931">
        <f>VLOOKUP(D14931,产品表!$A$2:$F$13,6,FALSE)</f>
        <v>36.25</v>
      </c>
      <c r="I14931">
        <f t="shared" si="233"/>
        <v>108.75</v>
      </c>
    </row>
    <row r="14932" spans="1:9" x14ac:dyDescent="0.25">
      <c r="A14932">
        <v>20014931</v>
      </c>
      <c r="B14932" s="1">
        <v>42622</v>
      </c>
      <c r="C14932" t="s">
        <v>39</v>
      </c>
      <c r="D14932">
        <v>3001</v>
      </c>
      <c r="E14932">
        <v>3424</v>
      </c>
      <c r="F14932" s="10">
        <v>1</v>
      </c>
      <c r="G14932">
        <f>VLOOKUP(D14932,产品表!$A$2:$F$13,5,FALSE)</f>
        <v>32</v>
      </c>
      <c r="H14932">
        <f>VLOOKUP(D14932,产品表!$A$2:$F$13,6,FALSE)</f>
        <v>40</v>
      </c>
      <c r="I14932">
        <f t="shared" si="233"/>
        <v>40</v>
      </c>
    </row>
    <row r="14933" spans="1:9" x14ac:dyDescent="0.25">
      <c r="A14933">
        <v>20014932</v>
      </c>
      <c r="B14933" s="1">
        <v>42622</v>
      </c>
      <c r="C14933" t="s">
        <v>26</v>
      </c>
      <c r="D14933">
        <v>3002</v>
      </c>
      <c r="E14933">
        <v>2166</v>
      </c>
      <c r="F14933" s="10">
        <v>1</v>
      </c>
      <c r="G14933">
        <f>VLOOKUP(D14933,产品表!$A$2:$F$13,5,FALSE)</f>
        <v>29</v>
      </c>
      <c r="H14933">
        <f>VLOOKUP(D14933,产品表!$A$2:$F$13,6,FALSE)</f>
        <v>36.25</v>
      </c>
      <c r="I14933">
        <f t="shared" si="233"/>
        <v>36.25</v>
      </c>
    </row>
    <row r="14934" spans="1:9" x14ac:dyDescent="0.25">
      <c r="A14934">
        <v>20014933</v>
      </c>
      <c r="B14934" s="1">
        <v>42622</v>
      </c>
      <c r="C14934" t="s">
        <v>39</v>
      </c>
      <c r="D14934">
        <v>3001</v>
      </c>
      <c r="E14934">
        <v>3427</v>
      </c>
      <c r="F14934" s="10">
        <v>1</v>
      </c>
      <c r="G14934">
        <f>VLOOKUP(D14934,产品表!$A$2:$F$13,5,FALSE)</f>
        <v>32</v>
      </c>
      <c r="H14934">
        <f>VLOOKUP(D14934,产品表!$A$2:$F$13,6,FALSE)</f>
        <v>40</v>
      </c>
      <c r="I14934">
        <f t="shared" si="233"/>
        <v>40</v>
      </c>
    </row>
    <row r="14935" spans="1:9" x14ac:dyDescent="0.25">
      <c r="A14935">
        <v>20014934</v>
      </c>
      <c r="B14935" s="1">
        <v>42622</v>
      </c>
      <c r="C14935" t="s">
        <v>33</v>
      </c>
      <c r="D14935">
        <v>3006</v>
      </c>
      <c r="E14935">
        <v>2821</v>
      </c>
      <c r="F14935" s="10">
        <v>3</v>
      </c>
      <c r="G14935">
        <f>VLOOKUP(D14935,产品表!$A$2:$F$13,5,FALSE)</f>
        <v>31</v>
      </c>
      <c r="H14935">
        <f>VLOOKUP(D14935,产品表!$A$2:$F$13,6,FALSE)</f>
        <v>38.75</v>
      </c>
      <c r="I14935">
        <f t="shared" si="233"/>
        <v>116.25</v>
      </c>
    </row>
    <row r="14936" spans="1:9" x14ac:dyDescent="0.25">
      <c r="A14936">
        <v>20014935</v>
      </c>
      <c r="B14936" s="1">
        <v>42622</v>
      </c>
      <c r="C14936" t="s">
        <v>25</v>
      </c>
      <c r="D14936">
        <v>3006</v>
      </c>
      <c r="E14936">
        <v>2016</v>
      </c>
      <c r="F14936" s="10">
        <v>4</v>
      </c>
      <c r="G14936">
        <f>VLOOKUP(D14936,产品表!$A$2:$F$13,5,FALSE)</f>
        <v>31</v>
      </c>
      <c r="H14936">
        <f>VLOOKUP(D14936,产品表!$A$2:$F$13,6,FALSE)</f>
        <v>38.75</v>
      </c>
      <c r="I14936">
        <f t="shared" si="233"/>
        <v>155</v>
      </c>
    </row>
    <row r="14937" spans="1:9" x14ac:dyDescent="0.25">
      <c r="A14937">
        <v>20014936</v>
      </c>
      <c r="B14937" s="1">
        <v>42622</v>
      </c>
      <c r="C14937" t="s">
        <v>25</v>
      </c>
      <c r="D14937">
        <v>3005</v>
      </c>
      <c r="E14937">
        <v>2083</v>
      </c>
      <c r="F14937" s="10">
        <v>3</v>
      </c>
      <c r="G14937">
        <f>VLOOKUP(D14937,产品表!$A$2:$F$13,5,FALSE)</f>
        <v>33</v>
      </c>
      <c r="H14937">
        <f>VLOOKUP(D14937,产品表!$A$2:$F$13,6,FALSE)</f>
        <v>41.25</v>
      </c>
      <c r="I14937">
        <f t="shared" si="233"/>
        <v>123.75</v>
      </c>
    </row>
    <row r="14938" spans="1:9" x14ac:dyDescent="0.25">
      <c r="A14938">
        <v>20014937</v>
      </c>
      <c r="B14938" s="1">
        <v>42622</v>
      </c>
      <c r="C14938" t="s">
        <v>37</v>
      </c>
      <c r="D14938">
        <v>3008</v>
      </c>
      <c r="E14938">
        <v>3249</v>
      </c>
      <c r="F14938" s="10">
        <v>4</v>
      </c>
      <c r="G14938">
        <f>VLOOKUP(D14938,产品表!$A$2:$F$13,5,FALSE)</f>
        <v>33</v>
      </c>
      <c r="H14938">
        <f>VLOOKUP(D14938,产品表!$A$2:$F$13,6,FALSE)</f>
        <v>41.25</v>
      </c>
      <c r="I14938">
        <f t="shared" si="233"/>
        <v>165</v>
      </c>
    </row>
    <row r="14939" spans="1:9" x14ac:dyDescent="0.25">
      <c r="A14939">
        <v>20014938</v>
      </c>
      <c r="B14939" s="1">
        <v>42622</v>
      </c>
      <c r="C14939" t="s">
        <v>14</v>
      </c>
      <c r="D14939">
        <v>3002</v>
      </c>
      <c r="E14939">
        <v>981</v>
      </c>
      <c r="F14939" s="10">
        <v>1</v>
      </c>
      <c r="G14939">
        <f>VLOOKUP(D14939,产品表!$A$2:$F$13,5,FALSE)</f>
        <v>29</v>
      </c>
      <c r="H14939">
        <f>VLOOKUP(D14939,产品表!$A$2:$F$13,6,FALSE)</f>
        <v>36.25</v>
      </c>
      <c r="I14939">
        <f t="shared" si="233"/>
        <v>36.25</v>
      </c>
    </row>
    <row r="14940" spans="1:9" x14ac:dyDescent="0.25">
      <c r="A14940">
        <v>20014939</v>
      </c>
      <c r="B14940" s="1">
        <v>42622</v>
      </c>
      <c r="C14940" t="s">
        <v>7</v>
      </c>
      <c r="D14940">
        <v>3005</v>
      </c>
      <c r="E14940">
        <v>261</v>
      </c>
      <c r="F14940" s="10">
        <v>1</v>
      </c>
      <c r="G14940">
        <f>VLOOKUP(D14940,产品表!$A$2:$F$13,5,FALSE)</f>
        <v>33</v>
      </c>
      <c r="H14940">
        <f>VLOOKUP(D14940,产品表!$A$2:$F$13,6,FALSE)</f>
        <v>41.25</v>
      </c>
      <c r="I14940">
        <f t="shared" si="233"/>
        <v>41.25</v>
      </c>
    </row>
    <row r="14941" spans="1:9" x14ac:dyDescent="0.25">
      <c r="A14941">
        <v>20014940</v>
      </c>
      <c r="B14941" s="1">
        <v>42622</v>
      </c>
      <c r="C14941" t="s">
        <v>15</v>
      </c>
      <c r="D14941">
        <v>3009</v>
      </c>
      <c r="E14941">
        <v>1006</v>
      </c>
      <c r="F14941" s="10">
        <v>1</v>
      </c>
      <c r="G14941">
        <f>VLOOKUP(D14941,产品表!$A$2:$F$13,5,FALSE)</f>
        <v>31</v>
      </c>
      <c r="H14941">
        <f>VLOOKUP(D14941,产品表!$A$2:$F$13,6,FALSE)</f>
        <v>38.75</v>
      </c>
      <c r="I14941">
        <f t="shared" si="233"/>
        <v>38.75</v>
      </c>
    </row>
    <row r="14942" spans="1:9" x14ac:dyDescent="0.25">
      <c r="A14942">
        <v>20014941</v>
      </c>
      <c r="B14942" s="1">
        <v>42622</v>
      </c>
      <c r="C14942" t="s">
        <v>18</v>
      </c>
      <c r="D14942">
        <v>3011</v>
      </c>
      <c r="E14942">
        <v>1317</v>
      </c>
      <c r="F14942" s="10">
        <v>3</v>
      </c>
      <c r="G14942">
        <f>VLOOKUP(D14942,产品表!$A$2:$F$13,5,FALSE)</f>
        <v>34</v>
      </c>
      <c r="H14942">
        <f>VLOOKUP(D14942,产品表!$A$2:$F$13,6,FALSE)</f>
        <v>42.5</v>
      </c>
      <c r="I14942">
        <f t="shared" si="233"/>
        <v>127.5</v>
      </c>
    </row>
    <row r="14943" spans="1:9" x14ac:dyDescent="0.25">
      <c r="A14943">
        <v>20014942</v>
      </c>
      <c r="B14943" s="1">
        <v>42622</v>
      </c>
      <c r="C14943" t="s">
        <v>22</v>
      </c>
      <c r="D14943">
        <v>3008</v>
      </c>
      <c r="E14943">
        <v>1789</v>
      </c>
      <c r="F14943" s="10">
        <v>2</v>
      </c>
      <c r="G14943">
        <f>VLOOKUP(D14943,产品表!$A$2:$F$13,5,FALSE)</f>
        <v>33</v>
      </c>
      <c r="H14943">
        <f>VLOOKUP(D14943,产品表!$A$2:$F$13,6,FALSE)</f>
        <v>41.25</v>
      </c>
      <c r="I14943">
        <f t="shared" si="233"/>
        <v>82.5</v>
      </c>
    </row>
    <row r="14944" spans="1:9" x14ac:dyDescent="0.25">
      <c r="A14944">
        <v>20014943</v>
      </c>
      <c r="B14944" s="1">
        <v>42622</v>
      </c>
      <c r="C14944" t="s">
        <v>10</v>
      </c>
      <c r="D14944">
        <v>3005</v>
      </c>
      <c r="E14944">
        <v>523</v>
      </c>
      <c r="F14944" s="10">
        <v>3</v>
      </c>
      <c r="G14944">
        <f>VLOOKUP(D14944,产品表!$A$2:$F$13,5,FALSE)</f>
        <v>33</v>
      </c>
      <c r="H14944">
        <f>VLOOKUP(D14944,产品表!$A$2:$F$13,6,FALSE)</f>
        <v>41.25</v>
      </c>
      <c r="I14944">
        <f t="shared" si="233"/>
        <v>123.75</v>
      </c>
    </row>
    <row r="14945" spans="1:9" x14ac:dyDescent="0.25">
      <c r="A14945">
        <v>20014944</v>
      </c>
      <c r="B14945" s="1">
        <v>42622</v>
      </c>
      <c r="C14945" t="s">
        <v>31</v>
      </c>
      <c r="D14945">
        <v>3005</v>
      </c>
      <c r="E14945">
        <v>2676</v>
      </c>
      <c r="F14945" s="10">
        <v>1</v>
      </c>
      <c r="G14945">
        <f>VLOOKUP(D14945,产品表!$A$2:$F$13,5,FALSE)</f>
        <v>33</v>
      </c>
      <c r="H14945">
        <f>VLOOKUP(D14945,产品表!$A$2:$F$13,6,FALSE)</f>
        <v>41.25</v>
      </c>
      <c r="I14945">
        <f t="shared" si="233"/>
        <v>41.25</v>
      </c>
    </row>
    <row r="14946" spans="1:9" x14ac:dyDescent="0.25">
      <c r="A14946">
        <v>20014945</v>
      </c>
      <c r="B14946" s="1">
        <v>42622</v>
      </c>
      <c r="C14946" t="s">
        <v>45</v>
      </c>
      <c r="D14946">
        <v>3005</v>
      </c>
      <c r="E14946">
        <v>4011</v>
      </c>
      <c r="F14946" s="10">
        <v>1</v>
      </c>
      <c r="G14946">
        <f>VLOOKUP(D14946,产品表!$A$2:$F$13,5,FALSE)</f>
        <v>33</v>
      </c>
      <c r="H14946">
        <f>VLOOKUP(D14946,产品表!$A$2:$F$13,6,FALSE)</f>
        <v>41.25</v>
      </c>
      <c r="I14946">
        <f t="shared" si="233"/>
        <v>41.25</v>
      </c>
    </row>
    <row r="14947" spans="1:9" x14ac:dyDescent="0.25">
      <c r="A14947">
        <v>20014946</v>
      </c>
      <c r="B14947" s="1">
        <v>42622</v>
      </c>
      <c r="C14947" t="s">
        <v>33</v>
      </c>
      <c r="D14947">
        <v>3006</v>
      </c>
      <c r="E14947">
        <v>2849</v>
      </c>
      <c r="F14947" s="10">
        <v>3</v>
      </c>
      <c r="G14947">
        <f>VLOOKUP(D14947,产品表!$A$2:$F$13,5,FALSE)</f>
        <v>31</v>
      </c>
      <c r="H14947">
        <f>VLOOKUP(D14947,产品表!$A$2:$F$13,6,FALSE)</f>
        <v>38.75</v>
      </c>
      <c r="I14947">
        <f t="shared" si="233"/>
        <v>116.25</v>
      </c>
    </row>
    <row r="14948" spans="1:9" x14ac:dyDescent="0.25">
      <c r="A14948">
        <v>20014947</v>
      </c>
      <c r="B14948" s="1">
        <v>42622</v>
      </c>
      <c r="C14948" t="s">
        <v>45</v>
      </c>
      <c r="D14948">
        <v>3005</v>
      </c>
      <c r="E14948">
        <v>4016</v>
      </c>
      <c r="F14948" s="10">
        <v>1</v>
      </c>
      <c r="G14948">
        <f>VLOOKUP(D14948,产品表!$A$2:$F$13,5,FALSE)</f>
        <v>33</v>
      </c>
      <c r="H14948">
        <f>VLOOKUP(D14948,产品表!$A$2:$F$13,6,FALSE)</f>
        <v>41.25</v>
      </c>
      <c r="I14948">
        <f t="shared" si="233"/>
        <v>41.25</v>
      </c>
    </row>
    <row r="14949" spans="1:9" x14ac:dyDescent="0.25">
      <c r="A14949">
        <v>20014948</v>
      </c>
      <c r="B14949" s="1">
        <v>42622</v>
      </c>
      <c r="C14949" t="s">
        <v>17</v>
      </c>
      <c r="D14949">
        <v>3008</v>
      </c>
      <c r="E14949">
        <v>1202</v>
      </c>
      <c r="F14949" s="10">
        <v>3</v>
      </c>
      <c r="G14949">
        <f>VLOOKUP(D14949,产品表!$A$2:$F$13,5,FALSE)</f>
        <v>33</v>
      </c>
      <c r="H14949">
        <f>VLOOKUP(D14949,产品表!$A$2:$F$13,6,FALSE)</f>
        <v>41.25</v>
      </c>
      <c r="I14949">
        <f t="shared" si="233"/>
        <v>123.75</v>
      </c>
    </row>
    <row r="14950" spans="1:9" x14ac:dyDescent="0.25">
      <c r="A14950">
        <v>20014949</v>
      </c>
      <c r="B14950" s="1">
        <v>42622</v>
      </c>
      <c r="C14950" t="s">
        <v>14</v>
      </c>
      <c r="D14950">
        <v>3008</v>
      </c>
      <c r="E14950">
        <v>903</v>
      </c>
      <c r="F14950" s="10">
        <v>4</v>
      </c>
      <c r="G14950">
        <f>VLOOKUP(D14950,产品表!$A$2:$F$13,5,FALSE)</f>
        <v>33</v>
      </c>
      <c r="H14950">
        <f>VLOOKUP(D14950,产品表!$A$2:$F$13,6,FALSE)</f>
        <v>41.25</v>
      </c>
      <c r="I14950">
        <f t="shared" si="233"/>
        <v>165</v>
      </c>
    </row>
    <row r="14951" spans="1:9" x14ac:dyDescent="0.25">
      <c r="A14951">
        <v>20014950</v>
      </c>
      <c r="B14951" s="1">
        <v>42622</v>
      </c>
      <c r="C14951" t="s">
        <v>45</v>
      </c>
      <c r="D14951">
        <v>3007</v>
      </c>
      <c r="E14951">
        <v>4005</v>
      </c>
      <c r="F14951" s="10">
        <v>4</v>
      </c>
      <c r="G14951">
        <f>VLOOKUP(D14951,产品表!$A$2:$F$13,5,FALSE)</f>
        <v>35</v>
      </c>
      <c r="H14951">
        <f>VLOOKUP(D14951,产品表!$A$2:$F$13,6,FALSE)</f>
        <v>43.75</v>
      </c>
      <c r="I14951">
        <f t="shared" si="233"/>
        <v>175</v>
      </c>
    </row>
    <row r="14952" spans="1:9" x14ac:dyDescent="0.25">
      <c r="A14952">
        <v>20014951</v>
      </c>
      <c r="B14952" s="1">
        <v>42622</v>
      </c>
      <c r="C14952" t="s">
        <v>37</v>
      </c>
      <c r="D14952">
        <v>3004</v>
      </c>
      <c r="E14952">
        <v>3214</v>
      </c>
      <c r="F14952" s="10">
        <v>1</v>
      </c>
      <c r="G14952">
        <f>VLOOKUP(D14952,产品表!$A$2:$F$13,5,FALSE)</f>
        <v>35</v>
      </c>
      <c r="H14952">
        <f>VLOOKUP(D14952,产品表!$A$2:$F$13,6,FALSE)</f>
        <v>43.75</v>
      </c>
      <c r="I14952">
        <f t="shared" si="233"/>
        <v>43.75</v>
      </c>
    </row>
    <row r="14953" spans="1:9" x14ac:dyDescent="0.25">
      <c r="A14953">
        <v>20014952</v>
      </c>
      <c r="B14953" s="1">
        <v>42622</v>
      </c>
      <c r="C14953" t="s">
        <v>22</v>
      </c>
      <c r="D14953">
        <v>3006</v>
      </c>
      <c r="E14953">
        <v>1775</v>
      </c>
      <c r="F14953" s="10">
        <v>1</v>
      </c>
      <c r="G14953">
        <f>VLOOKUP(D14953,产品表!$A$2:$F$13,5,FALSE)</f>
        <v>31</v>
      </c>
      <c r="H14953">
        <f>VLOOKUP(D14953,产品表!$A$2:$F$13,6,FALSE)</f>
        <v>38.75</v>
      </c>
      <c r="I14953">
        <f t="shared" si="233"/>
        <v>38.75</v>
      </c>
    </row>
    <row r="14954" spans="1:9" x14ac:dyDescent="0.25">
      <c r="A14954">
        <v>20014953</v>
      </c>
      <c r="B14954" s="1">
        <v>42622</v>
      </c>
      <c r="C14954" t="s">
        <v>42</v>
      </c>
      <c r="D14954">
        <v>3006</v>
      </c>
      <c r="E14954">
        <v>3785</v>
      </c>
      <c r="F14954" s="10">
        <v>1</v>
      </c>
      <c r="G14954">
        <f>VLOOKUP(D14954,产品表!$A$2:$F$13,5,FALSE)</f>
        <v>31</v>
      </c>
      <c r="H14954">
        <f>VLOOKUP(D14954,产品表!$A$2:$F$13,6,FALSE)</f>
        <v>38.75</v>
      </c>
      <c r="I14954">
        <f t="shared" si="233"/>
        <v>38.75</v>
      </c>
    </row>
    <row r="14955" spans="1:9" x14ac:dyDescent="0.25">
      <c r="A14955">
        <v>20014954</v>
      </c>
      <c r="B14955" s="1">
        <v>42622</v>
      </c>
      <c r="C14955" t="s">
        <v>33</v>
      </c>
      <c r="D14955">
        <v>3006</v>
      </c>
      <c r="E14955">
        <v>2878</v>
      </c>
      <c r="F14955" s="10">
        <v>4</v>
      </c>
      <c r="G14955">
        <f>VLOOKUP(D14955,产品表!$A$2:$F$13,5,FALSE)</f>
        <v>31</v>
      </c>
      <c r="H14955">
        <f>VLOOKUP(D14955,产品表!$A$2:$F$13,6,FALSE)</f>
        <v>38.75</v>
      </c>
      <c r="I14955">
        <f t="shared" si="233"/>
        <v>155</v>
      </c>
    </row>
    <row r="14956" spans="1:9" x14ac:dyDescent="0.25">
      <c r="A14956">
        <v>20014955</v>
      </c>
      <c r="B14956" s="1">
        <v>42622</v>
      </c>
      <c r="C14956" t="s">
        <v>42</v>
      </c>
      <c r="D14956">
        <v>3005</v>
      </c>
      <c r="E14956">
        <v>3788</v>
      </c>
      <c r="F14956" s="10">
        <v>1</v>
      </c>
      <c r="G14956">
        <f>VLOOKUP(D14956,产品表!$A$2:$F$13,5,FALSE)</f>
        <v>33</v>
      </c>
      <c r="H14956">
        <f>VLOOKUP(D14956,产品表!$A$2:$F$13,6,FALSE)</f>
        <v>41.25</v>
      </c>
      <c r="I14956">
        <f t="shared" si="233"/>
        <v>41.25</v>
      </c>
    </row>
    <row r="14957" spans="1:9" x14ac:dyDescent="0.25">
      <c r="A14957">
        <v>20014956</v>
      </c>
      <c r="B14957" s="1">
        <v>42622</v>
      </c>
      <c r="C14957" t="s">
        <v>31</v>
      </c>
      <c r="D14957">
        <v>3010</v>
      </c>
      <c r="E14957">
        <v>2626</v>
      </c>
      <c r="F14957" s="10">
        <v>2</v>
      </c>
      <c r="G14957">
        <f>VLOOKUP(D14957,产品表!$A$2:$F$13,5,FALSE)</f>
        <v>36</v>
      </c>
      <c r="H14957">
        <f>VLOOKUP(D14957,产品表!$A$2:$F$13,6,FALSE)</f>
        <v>45</v>
      </c>
      <c r="I14957">
        <f t="shared" si="233"/>
        <v>90</v>
      </c>
    </row>
    <row r="14958" spans="1:9" x14ac:dyDescent="0.25">
      <c r="A14958">
        <v>20014957</v>
      </c>
      <c r="B14958" s="1">
        <v>42622</v>
      </c>
      <c r="C14958" t="s">
        <v>33</v>
      </c>
      <c r="D14958">
        <v>3008</v>
      </c>
      <c r="E14958">
        <v>2828</v>
      </c>
      <c r="F14958" s="10">
        <v>2</v>
      </c>
      <c r="G14958">
        <f>VLOOKUP(D14958,产品表!$A$2:$F$13,5,FALSE)</f>
        <v>33</v>
      </c>
      <c r="H14958">
        <f>VLOOKUP(D14958,产品表!$A$2:$F$13,6,FALSE)</f>
        <v>41.25</v>
      </c>
      <c r="I14958">
        <f t="shared" si="233"/>
        <v>82.5</v>
      </c>
    </row>
    <row r="14959" spans="1:9" x14ac:dyDescent="0.25">
      <c r="A14959">
        <v>20014958</v>
      </c>
      <c r="B14959" s="1">
        <v>42622</v>
      </c>
      <c r="C14959" t="s">
        <v>36</v>
      </c>
      <c r="D14959">
        <v>3002</v>
      </c>
      <c r="E14959">
        <v>3155</v>
      </c>
      <c r="F14959" s="10">
        <v>2</v>
      </c>
      <c r="G14959">
        <f>VLOOKUP(D14959,产品表!$A$2:$F$13,5,FALSE)</f>
        <v>29</v>
      </c>
      <c r="H14959">
        <f>VLOOKUP(D14959,产品表!$A$2:$F$13,6,FALSE)</f>
        <v>36.25</v>
      </c>
      <c r="I14959">
        <f t="shared" si="233"/>
        <v>72.5</v>
      </c>
    </row>
    <row r="14960" spans="1:9" x14ac:dyDescent="0.25">
      <c r="A14960">
        <v>20014959</v>
      </c>
      <c r="B14960" s="1">
        <v>42622</v>
      </c>
      <c r="C14960" t="s">
        <v>29</v>
      </c>
      <c r="D14960">
        <v>3004</v>
      </c>
      <c r="E14960">
        <v>2439</v>
      </c>
      <c r="F14960" s="10">
        <v>4</v>
      </c>
      <c r="G14960">
        <f>VLOOKUP(D14960,产品表!$A$2:$F$13,5,FALSE)</f>
        <v>35</v>
      </c>
      <c r="H14960">
        <f>VLOOKUP(D14960,产品表!$A$2:$F$13,6,FALSE)</f>
        <v>43.75</v>
      </c>
      <c r="I14960">
        <f t="shared" si="233"/>
        <v>175</v>
      </c>
    </row>
    <row r="14961" spans="1:9" x14ac:dyDescent="0.25">
      <c r="A14961">
        <v>20014960</v>
      </c>
      <c r="B14961" s="1">
        <v>42622</v>
      </c>
      <c r="C14961" t="s">
        <v>9</v>
      </c>
      <c r="D14961">
        <v>3006</v>
      </c>
      <c r="E14961">
        <v>483</v>
      </c>
      <c r="F14961" s="10">
        <v>1</v>
      </c>
      <c r="G14961">
        <f>VLOOKUP(D14961,产品表!$A$2:$F$13,5,FALSE)</f>
        <v>31</v>
      </c>
      <c r="H14961">
        <f>VLOOKUP(D14961,产品表!$A$2:$F$13,6,FALSE)</f>
        <v>38.75</v>
      </c>
      <c r="I14961">
        <f t="shared" si="233"/>
        <v>38.75</v>
      </c>
    </row>
    <row r="14962" spans="1:9" x14ac:dyDescent="0.25">
      <c r="A14962">
        <v>20014961</v>
      </c>
      <c r="B14962" s="1">
        <v>42622</v>
      </c>
      <c r="C14962" t="s">
        <v>39</v>
      </c>
      <c r="D14962">
        <v>3006</v>
      </c>
      <c r="E14962">
        <v>3486</v>
      </c>
      <c r="F14962" s="10">
        <v>4</v>
      </c>
      <c r="G14962">
        <f>VLOOKUP(D14962,产品表!$A$2:$F$13,5,FALSE)</f>
        <v>31</v>
      </c>
      <c r="H14962">
        <f>VLOOKUP(D14962,产品表!$A$2:$F$13,6,FALSE)</f>
        <v>38.75</v>
      </c>
      <c r="I14962">
        <f t="shared" si="233"/>
        <v>155</v>
      </c>
    </row>
    <row r="14963" spans="1:9" x14ac:dyDescent="0.25">
      <c r="A14963">
        <v>20014962</v>
      </c>
      <c r="B14963" s="1">
        <v>42622</v>
      </c>
      <c r="C14963" t="s">
        <v>6</v>
      </c>
      <c r="D14963">
        <v>3008</v>
      </c>
      <c r="E14963">
        <v>126</v>
      </c>
      <c r="F14963" s="10">
        <v>4</v>
      </c>
      <c r="G14963">
        <f>VLOOKUP(D14963,产品表!$A$2:$F$13,5,FALSE)</f>
        <v>33</v>
      </c>
      <c r="H14963">
        <f>VLOOKUP(D14963,产品表!$A$2:$F$13,6,FALSE)</f>
        <v>41.25</v>
      </c>
      <c r="I14963">
        <f t="shared" si="233"/>
        <v>165</v>
      </c>
    </row>
    <row r="14964" spans="1:9" x14ac:dyDescent="0.25">
      <c r="A14964">
        <v>20014963</v>
      </c>
      <c r="B14964" s="1">
        <v>42622</v>
      </c>
      <c r="C14964" t="s">
        <v>36</v>
      </c>
      <c r="D14964">
        <v>3001</v>
      </c>
      <c r="E14964">
        <v>3134</v>
      </c>
      <c r="F14964" s="10">
        <v>1</v>
      </c>
      <c r="G14964">
        <f>VLOOKUP(D14964,产品表!$A$2:$F$13,5,FALSE)</f>
        <v>32</v>
      </c>
      <c r="H14964">
        <f>VLOOKUP(D14964,产品表!$A$2:$F$13,6,FALSE)</f>
        <v>40</v>
      </c>
      <c r="I14964">
        <f t="shared" si="233"/>
        <v>40</v>
      </c>
    </row>
    <row r="14965" spans="1:9" x14ac:dyDescent="0.25">
      <c r="A14965">
        <v>20014964</v>
      </c>
      <c r="B14965" s="1">
        <v>42622</v>
      </c>
      <c r="C14965" t="s">
        <v>8</v>
      </c>
      <c r="D14965">
        <v>3009</v>
      </c>
      <c r="E14965">
        <v>319</v>
      </c>
      <c r="F14965" s="10">
        <v>1</v>
      </c>
      <c r="G14965">
        <f>VLOOKUP(D14965,产品表!$A$2:$F$13,5,FALSE)</f>
        <v>31</v>
      </c>
      <c r="H14965">
        <f>VLOOKUP(D14965,产品表!$A$2:$F$13,6,FALSE)</f>
        <v>38.75</v>
      </c>
      <c r="I14965">
        <f t="shared" si="233"/>
        <v>38.75</v>
      </c>
    </row>
    <row r="14966" spans="1:9" x14ac:dyDescent="0.25">
      <c r="A14966">
        <v>20014965</v>
      </c>
      <c r="B14966" s="1">
        <v>42622</v>
      </c>
      <c r="C14966" t="s">
        <v>14</v>
      </c>
      <c r="D14966">
        <v>3005</v>
      </c>
      <c r="E14966">
        <v>941</v>
      </c>
      <c r="F14966" s="10">
        <v>3</v>
      </c>
      <c r="G14966">
        <f>VLOOKUP(D14966,产品表!$A$2:$F$13,5,FALSE)</f>
        <v>33</v>
      </c>
      <c r="H14966">
        <f>VLOOKUP(D14966,产品表!$A$2:$F$13,6,FALSE)</f>
        <v>41.25</v>
      </c>
      <c r="I14966">
        <f t="shared" si="233"/>
        <v>123.75</v>
      </c>
    </row>
    <row r="14967" spans="1:9" x14ac:dyDescent="0.25">
      <c r="A14967">
        <v>20014966</v>
      </c>
      <c r="B14967" s="1">
        <v>42622</v>
      </c>
      <c r="C14967" t="s">
        <v>22</v>
      </c>
      <c r="D14967">
        <v>3008</v>
      </c>
      <c r="E14967">
        <v>1785</v>
      </c>
      <c r="F14967" s="10">
        <v>2</v>
      </c>
      <c r="G14967">
        <f>VLOOKUP(D14967,产品表!$A$2:$F$13,5,FALSE)</f>
        <v>33</v>
      </c>
      <c r="H14967">
        <f>VLOOKUP(D14967,产品表!$A$2:$F$13,6,FALSE)</f>
        <v>41.25</v>
      </c>
      <c r="I14967">
        <f t="shared" si="233"/>
        <v>82.5</v>
      </c>
    </row>
    <row r="14968" spans="1:9" x14ac:dyDescent="0.25">
      <c r="A14968">
        <v>20014967</v>
      </c>
      <c r="B14968" s="1">
        <v>42622</v>
      </c>
      <c r="C14968" t="s">
        <v>38</v>
      </c>
      <c r="D14968">
        <v>3005</v>
      </c>
      <c r="E14968">
        <v>3327</v>
      </c>
      <c r="F14968" s="10">
        <v>4</v>
      </c>
      <c r="G14968">
        <f>VLOOKUP(D14968,产品表!$A$2:$F$13,5,FALSE)</f>
        <v>33</v>
      </c>
      <c r="H14968">
        <f>VLOOKUP(D14968,产品表!$A$2:$F$13,6,FALSE)</f>
        <v>41.25</v>
      </c>
      <c r="I14968">
        <f t="shared" si="233"/>
        <v>165</v>
      </c>
    </row>
    <row r="14969" spans="1:9" x14ac:dyDescent="0.25">
      <c r="A14969">
        <v>20014968</v>
      </c>
      <c r="B14969" s="1">
        <v>42622</v>
      </c>
      <c r="C14969" t="s">
        <v>37</v>
      </c>
      <c r="D14969">
        <v>3005</v>
      </c>
      <c r="E14969">
        <v>3232</v>
      </c>
      <c r="F14969" s="10">
        <v>4</v>
      </c>
      <c r="G14969">
        <f>VLOOKUP(D14969,产品表!$A$2:$F$13,5,FALSE)</f>
        <v>33</v>
      </c>
      <c r="H14969">
        <f>VLOOKUP(D14969,产品表!$A$2:$F$13,6,FALSE)</f>
        <v>41.25</v>
      </c>
      <c r="I14969">
        <f t="shared" si="233"/>
        <v>165</v>
      </c>
    </row>
    <row r="14970" spans="1:9" x14ac:dyDescent="0.25">
      <c r="A14970">
        <v>20014969</v>
      </c>
      <c r="B14970" s="1">
        <v>42622</v>
      </c>
      <c r="C14970" t="s">
        <v>15</v>
      </c>
      <c r="D14970">
        <v>3004</v>
      </c>
      <c r="E14970">
        <v>1050</v>
      </c>
      <c r="F14970" s="10">
        <v>2</v>
      </c>
      <c r="G14970">
        <f>VLOOKUP(D14970,产品表!$A$2:$F$13,5,FALSE)</f>
        <v>35</v>
      </c>
      <c r="H14970">
        <f>VLOOKUP(D14970,产品表!$A$2:$F$13,6,FALSE)</f>
        <v>43.75</v>
      </c>
      <c r="I14970">
        <f t="shared" si="233"/>
        <v>87.5</v>
      </c>
    </row>
    <row r="14971" spans="1:9" x14ac:dyDescent="0.25">
      <c r="A14971">
        <v>20014970</v>
      </c>
      <c r="B14971" s="1">
        <v>42622</v>
      </c>
      <c r="C14971" t="s">
        <v>22</v>
      </c>
      <c r="D14971">
        <v>3006</v>
      </c>
      <c r="E14971">
        <v>1726</v>
      </c>
      <c r="F14971" s="10">
        <v>2</v>
      </c>
      <c r="G14971">
        <f>VLOOKUP(D14971,产品表!$A$2:$F$13,5,FALSE)</f>
        <v>31</v>
      </c>
      <c r="H14971">
        <f>VLOOKUP(D14971,产品表!$A$2:$F$13,6,FALSE)</f>
        <v>38.75</v>
      </c>
      <c r="I14971">
        <f t="shared" si="233"/>
        <v>77.5</v>
      </c>
    </row>
    <row r="14972" spans="1:9" x14ac:dyDescent="0.25">
      <c r="A14972">
        <v>20014971</v>
      </c>
      <c r="B14972" s="1">
        <v>42622</v>
      </c>
      <c r="C14972" t="s">
        <v>35</v>
      </c>
      <c r="D14972">
        <v>3005</v>
      </c>
      <c r="E14972">
        <v>3089</v>
      </c>
      <c r="F14972" s="10">
        <v>2</v>
      </c>
      <c r="G14972">
        <f>VLOOKUP(D14972,产品表!$A$2:$F$13,5,FALSE)</f>
        <v>33</v>
      </c>
      <c r="H14972">
        <f>VLOOKUP(D14972,产品表!$A$2:$F$13,6,FALSE)</f>
        <v>41.25</v>
      </c>
      <c r="I14972">
        <f t="shared" si="233"/>
        <v>82.5</v>
      </c>
    </row>
    <row r="14973" spans="1:9" x14ac:dyDescent="0.25">
      <c r="A14973">
        <v>20014972</v>
      </c>
      <c r="B14973" s="1">
        <v>42622</v>
      </c>
      <c r="C14973" t="s">
        <v>15</v>
      </c>
      <c r="D14973">
        <v>3005</v>
      </c>
      <c r="E14973">
        <v>1013</v>
      </c>
      <c r="F14973" s="10">
        <v>4</v>
      </c>
      <c r="G14973">
        <f>VLOOKUP(D14973,产品表!$A$2:$F$13,5,FALSE)</f>
        <v>33</v>
      </c>
      <c r="H14973">
        <f>VLOOKUP(D14973,产品表!$A$2:$F$13,6,FALSE)</f>
        <v>41.25</v>
      </c>
      <c r="I14973">
        <f t="shared" si="233"/>
        <v>165</v>
      </c>
    </row>
    <row r="14974" spans="1:9" x14ac:dyDescent="0.25">
      <c r="A14974">
        <v>20014973</v>
      </c>
      <c r="B14974" s="1">
        <v>42622</v>
      </c>
      <c r="C14974" t="s">
        <v>7</v>
      </c>
      <c r="D14974">
        <v>3008</v>
      </c>
      <c r="E14974">
        <v>269</v>
      </c>
      <c r="F14974" s="10">
        <v>1</v>
      </c>
      <c r="G14974">
        <f>VLOOKUP(D14974,产品表!$A$2:$F$13,5,FALSE)</f>
        <v>33</v>
      </c>
      <c r="H14974">
        <f>VLOOKUP(D14974,产品表!$A$2:$F$13,6,FALSE)</f>
        <v>41.25</v>
      </c>
      <c r="I14974">
        <f t="shared" si="233"/>
        <v>41.25</v>
      </c>
    </row>
    <row r="14975" spans="1:9" x14ac:dyDescent="0.25">
      <c r="A14975">
        <v>20014974</v>
      </c>
      <c r="B14975" s="1">
        <v>42622</v>
      </c>
      <c r="C14975" t="s">
        <v>21</v>
      </c>
      <c r="D14975">
        <v>3006</v>
      </c>
      <c r="E14975">
        <v>1617</v>
      </c>
      <c r="F14975" s="10">
        <v>1</v>
      </c>
      <c r="G14975">
        <f>VLOOKUP(D14975,产品表!$A$2:$F$13,5,FALSE)</f>
        <v>31</v>
      </c>
      <c r="H14975">
        <f>VLOOKUP(D14975,产品表!$A$2:$F$13,6,FALSE)</f>
        <v>38.75</v>
      </c>
      <c r="I14975">
        <f t="shared" si="233"/>
        <v>38.75</v>
      </c>
    </row>
    <row r="14976" spans="1:9" x14ac:dyDescent="0.25">
      <c r="A14976">
        <v>20014975</v>
      </c>
      <c r="B14976" s="1">
        <v>42622</v>
      </c>
      <c r="C14976" t="s">
        <v>41</v>
      </c>
      <c r="D14976">
        <v>3005</v>
      </c>
      <c r="E14976">
        <v>3609</v>
      </c>
      <c r="F14976" s="10">
        <v>1</v>
      </c>
      <c r="G14976">
        <f>VLOOKUP(D14976,产品表!$A$2:$F$13,5,FALSE)</f>
        <v>33</v>
      </c>
      <c r="H14976">
        <f>VLOOKUP(D14976,产品表!$A$2:$F$13,6,FALSE)</f>
        <v>41.25</v>
      </c>
      <c r="I14976">
        <f t="shared" si="233"/>
        <v>41.25</v>
      </c>
    </row>
    <row r="14977" spans="1:9" x14ac:dyDescent="0.25">
      <c r="A14977">
        <v>20014976</v>
      </c>
      <c r="B14977" s="1">
        <v>42622</v>
      </c>
      <c r="C14977" t="s">
        <v>42</v>
      </c>
      <c r="D14977">
        <v>3005</v>
      </c>
      <c r="E14977">
        <v>3793</v>
      </c>
      <c r="F14977" s="10">
        <v>2</v>
      </c>
      <c r="G14977">
        <f>VLOOKUP(D14977,产品表!$A$2:$F$13,5,FALSE)</f>
        <v>33</v>
      </c>
      <c r="H14977">
        <f>VLOOKUP(D14977,产品表!$A$2:$F$13,6,FALSE)</f>
        <v>41.25</v>
      </c>
      <c r="I14977">
        <f t="shared" si="233"/>
        <v>82.5</v>
      </c>
    </row>
    <row r="14978" spans="1:9" x14ac:dyDescent="0.25">
      <c r="A14978">
        <v>20014977</v>
      </c>
      <c r="B14978" s="1">
        <v>42622</v>
      </c>
      <c r="C14978" t="s">
        <v>37</v>
      </c>
      <c r="D14978">
        <v>3006</v>
      </c>
      <c r="E14978">
        <v>3201</v>
      </c>
      <c r="F14978" s="10">
        <v>4</v>
      </c>
      <c r="G14978">
        <f>VLOOKUP(D14978,产品表!$A$2:$F$13,5,FALSE)</f>
        <v>31</v>
      </c>
      <c r="H14978">
        <f>VLOOKUP(D14978,产品表!$A$2:$F$13,6,FALSE)</f>
        <v>38.75</v>
      </c>
      <c r="I14978">
        <f t="shared" si="233"/>
        <v>155</v>
      </c>
    </row>
    <row r="14979" spans="1:9" x14ac:dyDescent="0.25">
      <c r="A14979">
        <v>20014978</v>
      </c>
      <c r="B14979" s="1">
        <v>42622</v>
      </c>
      <c r="C14979" t="s">
        <v>10</v>
      </c>
      <c r="D14979">
        <v>3005</v>
      </c>
      <c r="E14979">
        <v>594</v>
      </c>
      <c r="F14979" s="10">
        <v>1</v>
      </c>
      <c r="G14979">
        <f>VLOOKUP(D14979,产品表!$A$2:$F$13,5,FALSE)</f>
        <v>33</v>
      </c>
      <c r="H14979">
        <f>VLOOKUP(D14979,产品表!$A$2:$F$13,6,FALSE)</f>
        <v>41.25</v>
      </c>
      <c r="I14979">
        <f t="shared" ref="I14979:I15042" si="234">H14979*F14979</f>
        <v>41.25</v>
      </c>
    </row>
    <row r="14980" spans="1:9" x14ac:dyDescent="0.25">
      <c r="A14980">
        <v>20014979</v>
      </c>
      <c r="B14980" s="1">
        <v>42622</v>
      </c>
      <c r="C14980" t="s">
        <v>22</v>
      </c>
      <c r="D14980">
        <v>3006</v>
      </c>
      <c r="E14980">
        <v>1720</v>
      </c>
      <c r="F14980" s="10">
        <v>2</v>
      </c>
      <c r="G14980">
        <f>VLOOKUP(D14980,产品表!$A$2:$F$13,5,FALSE)</f>
        <v>31</v>
      </c>
      <c r="H14980">
        <f>VLOOKUP(D14980,产品表!$A$2:$F$13,6,FALSE)</f>
        <v>38.75</v>
      </c>
      <c r="I14980">
        <f t="shared" si="234"/>
        <v>77.5</v>
      </c>
    </row>
    <row r="14981" spans="1:9" x14ac:dyDescent="0.25">
      <c r="A14981">
        <v>20014980</v>
      </c>
      <c r="B14981" s="1">
        <v>42622</v>
      </c>
      <c r="C14981" t="s">
        <v>41</v>
      </c>
      <c r="D14981">
        <v>3008</v>
      </c>
      <c r="E14981">
        <v>3696</v>
      </c>
      <c r="F14981" s="10">
        <v>3</v>
      </c>
      <c r="G14981">
        <f>VLOOKUP(D14981,产品表!$A$2:$F$13,5,FALSE)</f>
        <v>33</v>
      </c>
      <c r="H14981">
        <f>VLOOKUP(D14981,产品表!$A$2:$F$13,6,FALSE)</f>
        <v>41.25</v>
      </c>
      <c r="I14981">
        <f t="shared" si="234"/>
        <v>123.75</v>
      </c>
    </row>
    <row r="14982" spans="1:9" x14ac:dyDescent="0.25">
      <c r="A14982">
        <v>20014981</v>
      </c>
      <c r="B14982" s="1">
        <v>42622</v>
      </c>
      <c r="C14982" t="s">
        <v>8</v>
      </c>
      <c r="D14982">
        <v>3009</v>
      </c>
      <c r="E14982">
        <v>314</v>
      </c>
      <c r="F14982" s="10">
        <v>3</v>
      </c>
      <c r="G14982">
        <f>VLOOKUP(D14982,产品表!$A$2:$F$13,5,FALSE)</f>
        <v>31</v>
      </c>
      <c r="H14982">
        <f>VLOOKUP(D14982,产品表!$A$2:$F$13,6,FALSE)</f>
        <v>38.75</v>
      </c>
      <c r="I14982">
        <f t="shared" si="234"/>
        <v>116.25</v>
      </c>
    </row>
    <row r="14983" spans="1:9" x14ac:dyDescent="0.25">
      <c r="A14983">
        <v>20014982</v>
      </c>
      <c r="B14983" s="1">
        <v>42622</v>
      </c>
      <c r="C14983" t="s">
        <v>17</v>
      </c>
      <c r="D14983">
        <v>3002</v>
      </c>
      <c r="E14983">
        <v>1209</v>
      </c>
      <c r="F14983" s="10">
        <v>1</v>
      </c>
      <c r="G14983">
        <f>VLOOKUP(D14983,产品表!$A$2:$F$13,5,FALSE)</f>
        <v>29</v>
      </c>
      <c r="H14983">
        <f>VLOOKUP(D14983,产品表!$A$2:$F$13,6,FALSE)</f>
        <v>36.25</v>
      </c>
      <c r="I14983">
        <f t="shared" si="234"/>
        <v>36.25</v>
      </c>
    </row>
    <row r="14984" spans="1:9" x14ac:dyDescent="0.25">
      <c r="A14984">
        <v>20014983</v>
      </c>
      <c r="B14984" s="1">
        <v>42622</v>
      </c>
      <c r="C14984" t="s">
        <v>45</v>
      </c>
      <c r="D14984">
        <v>3008</v>
      </c>
      <c r="E14984">
        <v>4059</v>
      </c>
      <c r="F14984" s="10">
        <v>4</v>
      </c>
      <c r="G14984">
        <f>VLOOKUP(D14984,产品表!$A$2:$F$13,5,FALSE)</f>
        <v>33</v>
      </c>
      <c r="H14984">
        <f>VLOOKUP(D14984,产品表!$A$2:$F$13,6,FALSE)</f>
        <v>41.25</v>
      </c>
      <c r="I14984">
        <f t="shared" si="234"/>
        <v>165</v>
      </c>
    </row>
    <row r="14985" spans="1:9" x14ac:dyDescent="0.25">
      <c r="A14985">
        <v>20014984</v>
      </c>
      <c r="B14985" s="1">
        <v>42622</v>
      </c>
      <c r="C14985" t="s">
        <v>17</v>
      </c>
      <c r="D14985">
        <v>3005</v>
      </c>
      <c r="E14985">
        <v>1254</v>
      </c>
      <c r="F14985" s="10">
        <v>1</v>
      </c>
      <c r="G14985">
        <f>VLOOKUP(D14985,产品表!$A$2:$F$13,5,FALSE)</f>
        <v>33</v>
      </c>
      <c r="H14985">
        <f>VLOOKUP(D14985,产品表!$A$2:$F$13,6,FALSE)</f>
        <v>41.25</v>
      </c>
      <c r="I14985">
        <f t="shared" si="234"/>
        <v>41.25</v>
      </c>
    </row>
    <row r="14986" spans="1:9" x14ac:dyDescent="0.25">
      <c r="A14986">
        <v>20014985</v>
      </c>
      <c r="B14986" s="1">
        <v>42622</v>
      </c>
      <c r="C14986" t="s">
        <v>12</v>
      </c>
      <c r="D14986">
        <v>3006</v>
      </c>
      <c r="E14986">
        <v>741</v>
      </c>
      <c r="F14986" s="10">
        <v>4</v>
      </c>
      <c r="G14986">
        <f>VLOOKUP(D14986,产品表!$A$2:$F$13,5,FALSE)</f>
        <v>31</v>
      </c>
      <c r="H14986">
        <f>VLOOKUP(D14986,产品表!$A$2:$F$13,6,FALSE)</f>
        <v>38.75</v>
      </c>
      <c r="I14986">
        <f t="shared" si="234"/>
        <v>155</v>
      </c>
    </row>
    <row r="14987" spans="1:9" x14ac:dyDescent="0.25">
      <c r="A14987">
        <v>20014986</v>
      </c>
      <c r="B14987" s="1">
        <v>42622</v>
      </c>
      <c r="C14987" t="s">
        <v>42</v>
      </c>
      <c r="D14987">
        <v>3006</v>
      </c>
      <c r="E14987">
        <v>3776</v>
      </c>
      <c r="F14987" s="10">
        <v>4</v>
      </c>
      <c r="G14987">
        <f>VLOOKUP(D14987,产品表!$A$2:$F$13,5,FALSE)</f>
        <v>31</v>
      </c>
      <c r="H14987">
        <f>VLOOKUP(D14987,产品表!$A$2:$F$13,6,FALSE)</f>
        <v>38.75</v>
      </c>
      <c r="I14987">
        <f t="shared" si="234"/>
        <v>155</v>
      </c>
    </row>
    <row r="14988" spans="1:9" x14ac:dyDescent="0.25">
      <c r="A14988">
        <v>20014987</v>
      </c>
      <c r="B14988" s="1">
        <v>42622</v>
      </c>
      <c r="C14988" t="s">
        <v>18</v>
      </c>
      <c r="D14988">
        <v>3005</v>
      </c>
      <c r="E14988">
        <v>1336</v>
      </c>
      <c r="F14988" s="10">
        <v>1</v>
      </c>
      <c r="G14988">
        <f>VLOOKUP(D14988,产品表!$A$2:$F$13,5,FALSE)</f>
        <v>33</v>
      </c>
      <c r="H14988">
        <f>VLOOKUP(D14988,产品表!$A$2:$F$13,6,FALSE)</f>
        <v>41.25</v>
      </c>
      <c r="I14988">
        <f t="shared" si="234"/>
        <v>41.25</v>
      </c>
    </row>
    <row r="14989" spans="1:9" x14ac:dyDescent="0.25">
      <c r="A14989">
        <v>20014988</v>
      </c>
      <c r="B14989" s="1">
        <v>42622</v>
      </c>
      <c r="C14989" t="s">
        <v>17</v>
      </c>
      <c r="D14989">
        <v>3008</v>
      </c>
      <c r="E14989">
        <v>1270</v>
      </c>
      <c r="F14989" s="10">
        <v>3</v>
      </c>
      <c r="G14989">
        <f>VLOOKUP(D14989,产品表!$A$2:$F$13,5,FALSE)</f>
        <v>33</v>
      </c>
      <c r="H14989">
        <f>VLOOKUP(D14989,产品表!$A$2:$F$13,6,FALSE)</f>
        <v>41.25</v>
      </c>
      <c r="I14989">
        <f t="shared" si="234"/>
        <v>123.75</v>
      </c>
    </row>
    <row r="14990" spans="1:9" x14ac:dyDescent="0.25">
      <c r="A14990">
        <v>20014989</v>
      </c>
      <c r="B14990" s="1">
        <v>42622</v>
      </c>
      <c r="C14990" t="s">
        <v>28</v>
      </c>
      <c r="D14990">
        <v>3005</v>
      </c>
      <c r="E14990">
        <v>2373</v>
      </c>
      <c r="F14990" s="10">
        <v>1</v>
      </c>
      <c r="G14990">
        <f>VLOOKUP(D14990,产品表!$A$2:$F$13,5,FALSE)</f>
        <v>33</v>
      </c>
      <c r="H14990">
        <f>VLOOKUP(D14990,产品表!$A$2:$F$13,6,FALSE)</f>
        <v>41.25</v>
      </c>
      <c r="I14990">
        <f t="shared" si="234"/>
        <v>41.25</v>
      </c>
    </row>
    <row r="14991" spans="1:9" x14ac:dyDescent="0.25">
      <c r="A14991">
        <v>20014990</v>
      </c>
      <c r="B14991" s="1">
        <v>42622</v>
      </c>
      <c r="C14991" t="s">
        <v>23</v>
      </c>
      <c r="D14991">
        <v>3004</v>
      </c>
      <c r="E14991">
        <v>1853</v>
      </c>
      <c r="F14991" s="10">
        <v>4</v>
      </c>
      <c r="G14991">
        <f>VLOOKUP(D14991,产品表!$A$2:$F$13,5,FALSE)</f>
        <v>35</v>
      </c>
      <c r="H14991">
        <f>VLOOKUP(D14991,产品表!$A$2:$F$13,6,FALSE)</f>
        <v>43.75</v>
      </c>
      <c r="I14991">
        <f t="shared" si="234"/>
        <v>175</v>
      </c>
    </row>
    <row r="14992" spans="1:9" x14ac:dyDescent="0.25">
      <c r="A14992">
        <v>20014991</v>
      </c>
      <c r="B14992" s="1">
        <v>42622</v>
      </c>
      <c r="C14992" t="s">
        <v>38</v>
      </c>
      <c r="D14992">
        <v>3005</v>
      </c>
      <c r="E14992">
        <v>3336</v>
      </c>
      <c r="F14992" s="10">
        <v>1</v>
      </c>
      <c r="G14992">
        <f>VLOOKUP(D14992,产品表!$A$2:$F$13,5,FALSE)</f>
        <v>33</v>
      </c>
      <c r="H14992">
        <f>VLOOKUP(D14992,产品表!$A$2:$F$13,6,FALSE)</f>
        <v>41.25</v>
      </c>
      <c r="I14992">
        <f t="shared" si="234"/>
        <v>41.25</v>
      </c>
    </row>
    <row r="14993" spans="1:9" x14ac:dyDescent="0.25">
      <c r="A14993">
        <v>20014992</v>
      </c>
      <c r="B14993" s="1">
        <v>42622</v>
      </c>
      <c r="C14993" t="s">
        <v>31</v>
      </c>
      <c r="D14993">
        <v>3007</v>
      </c>
      <c r="E14993">
        <v>2604</v>
      </c>
      <c r="F14993" s="10">
        <v>1</v>
      </c>
      <c r="G14993">
        <f>VLOOKUP(D14993,产品表!$A$2:$F$13,5,FALSE)</f>
        <v>35</v>
      </c>
      <c r="H14993">
        <f>VLOOKUP(D14993,产品表!$A$2:$F$13,6,FALSE)</f>
        <v>43.75</v>
      </c>
      <c r="I14993">
        <f t="shared" si="234"/>
        <v>43.75</v>
      </c>
    </row>
    <row r="14994" spans="1:9" x14ac:dyDescent="0.25">
      <c r="A14994">
        <v>20014993</v>
      </c>
      <c r="B14994" s="1">
        <v>42622</v>
      </c>
      <c r="C14994" t="s">
        <v>15</v>
      </c>
      <c r="D14994">
        <v>3008</v>
      </c>
      <c r="E14994">
        <v>1035</v>
      </c>
      <c r="F14994" s="10">
        <v>2</v>
      </c>
      <c r="G14994">
        <f>VLOOKUP(D14994,产品表!$A$2:$F$13,5,FALSE)</f>
        <v>33</v>
      </c>
      <c r="H14994">
        <f>VLOOKUP(D14994,产品表!$A$2:$F$13,6,FALSE)</f>
        <v>41.25</v>
      </c>
      <c r="I14994">
        <f t="shared" si="234"/>
        <v>82.5</v>
      </c>
    </row>
    <row r="14995" spans="1:9" x14ac:dyDescent="0.25">
      <c r="A14995">
        <v>20014994</v>
      </c>
      <c r="B14995" s="1">
        <v>42622</v>
      </c>
      <c r="C14995" t="s">
        <v>9</v>
      </c>
      <c r="D14995">
        <v>3009</v>
      </c>
      <c r="E14995">
        <v>418</v>
      </c>
      <c r="F14995" s="10">
        <v>1</v>
      </c>
      <c r="G14995">
        <f>VLOOKUP(D14995,产品表!$A$2:$F$13,5,FALSE)</f>
        <v>31</v>
      </c>
      <c r="H14995">
        <f>VLOOKUP(D14995,产品表!$A$2:$F$13,6,FALSE)</f>
        <v>38.75</v>
      </c>
      <c r="I14995">
        <f t="shared" si="234"/>
        <v>38.75</v>
      </c>
    </row>
    <row r="14996" spans="1:9" x14ac:dyDescent="0.25">
      <c r="A14996">
        <v>20014995</v>
      </c>
      <c r="B14996" s="1">
        <v>42622</v>
      </c>
      <c r="C14996" t="s">
        <v>35</v>
      </c>
      <c r="D14996">
        <v>3005</v>
      </c>
      <c r="E14996">
        <v>3073</v>
      </c>
      <c r="F14996" s="10">
        <v>1</v>
      </c>
      <c r="G14996">
        <f>VLOOKUP(D14996,产品表!$A$2:$F$13,5,FALSE)</f>
        <v>33</v>
      </c>
      <c r="H14996">
        <f>VLOOKUP(D14996,产品表!$A$2:$F$13,6,FALSE)</f>
        <v>41.25</v>
      </c>
      <c r="I14996">
        <f t="shared" si="234"/>
        <v>41.25</v>
      </c>
    </row>
    <row r="14997" spans="1:9" x14ac:dyDescent="0.25">
      <c r="A14997">
        <v>20014996</v>
      </c>
      <c r="B14997" s="1">
        <v>42622</v>
      </c>
      <c r="C14997" t="s">
        <v>43</v>
      </c>
      <c r="D14997">
        <v>3004</v>
      </c>
      <c r="E14997">
        <v>3853</v>
      </c>
      <c r="F14997" s="10">
        <v>4</v>
      </c>
      <c r="G14997">
        <f>VLOOKUP(D14997,产品表!$A$2:$F$13,5,FALSE)</f>
        <v>35</v>
      </c>
      <c r="H14997">
        <f>VLOOKUP(D14997,产品表!$A$2:$F$13,6,FALSE)</f>
        <v>43.75</v>
      </c>
      <c r="I14997">
        <f t="shared" si="234"/>
        <v>175</v>
      </c>
    </row>
    <row r="14998" spans="1:9" x14ac:dyDescent="0.25">
      <c r="A14998">
        <v>20014997</v>
      </c>
      <c r="B14998" s="1">
        <v>42622</v>
      </c>
      <c r="C14998" t="s">
        <v>18</v>
      </c>
      <c r="D14998">
        <v>3005</v>
      </c>
      <c r="E14998">
        <v>1310</v>
      </c>
      <c r="F14998" s="10">
        <v>1</v>
      </c>
      <c r="G14998">
        <f>VLOOKUP(D14998,产品表!$A$2:$F$13,5,FALSE)</f>
        <v>33</v>
      </c>
      <c r="H14998">
        <f>VLOOKUP(D14998,产品表!$A$2:$F$13,6,FALSE)</f>
        <v>41.25</v>
      </c>
      <c r="I14998">
        <f t="shared" si="234"/>
        <v>41.25</v>
      </c>
    </row>
    <row r="14999" spans="1:9" x14ac:dyDescent="0.25">
      <c r="A14999">
        <v>20014998</v>
      </c>
      <c r="B14999" s="1">
        <v>42622</v>
      </c>
      <c r="C14999" t="s">
        <v>9</v>
      </c>
      <c r="D14999">
        <v>3006</v>
      </c>
      <c r="E14999">
        <v>498</v>
      </c>
      <c r="F14999" s="10">
        <v>4</v>
      </c>
      <c r="G14999">
        <f>VLOOKUP(D14999,产品表!$A$2:$F$13,5,FALSE)</f>
        <v>31</v>
      </c>
      <c r="H14999">
        <f>VLOOKUP(D14999,产品表!$A$2:$F$13,6,FALSE)</f>
        <v>38.75</v>
      </c>
      <c r="I14999">
        <f t="shared" si="234"/>
        <v>155</v>
      </c>
    </row>
    <row r="15000" spans="1:9" x14ac:dyDescent="0.25">
      <c r="A15000">
        <v>20014999</v>
      </c>
      <c r="B15000" s="1">
        <v>42622</v>
      </c>
      <c r="C15000" t="s">
        <v>39</v>
      </c>
      <c r="D15000">
        <v>3004</v>
      </c>
      <c r="E15000">
        <v>3485</v>
      </c>
      <c r="F15000" s="10">
        <v>1</v>
      </c>
      <c r="G15000">
        <f>VLOOKUP(D15000,产品表!$A$2:$F$13,5,FALSE)</f>
        <v>35</v>
      </c>
      <c r="H15000">
        <f>VLOOKUP(D15000,产品表!$A$2:$F$13,6,FALSE)</f>
        <v>43.75</v>
      </c>
      <c r="I15000">
        <f t="shared" si="234"/>
        <v>43.75</v>
      </c>
    </row>
    <row r="15001" spans="1:9" x14ac:dyDescent="0.25">
      <c r="A15001">
        <v>20015000</v>
      </c>
      <c r="B15001" s="1">
        <v>42622</v>
      </c>
      <c r="C15001" t="s">
        <v>17</v>
      </c>
      <c r="D15001">
        <v>3006</v>
      </c>
      <c r="E15001">
        <v>1205</v>
      </c>
      <c r="F15001" s="10">
        <v>1</v>
      </c>
      <c r="G15001">
        <f>VLOOKUP(D15001,产品表!$A$2:$F$13,5,FALSE)</f>
        <v>31</v>
      </c>
      <c r="H15001">
        <f>VLOOKUP(D15001,产品表!$A$2:$F$13,6,FALSE)</f>
        <v>38.75</v>
      </c>
      <c r="I15001">
        <f t="shared" si="234"/>
        <v>38.75</v>
      </c>
    </row>
    <row r="15002" spans="1:9" x14ac:dyDescent="0.25">
      <c r="A15002">
        <v>20015001</v>
      </c>
      <c r="B15002" s="1">
        <v>42622</v>
      </c>
      <c r="C15002" t="s">
        <v>17</v>
      </c>
      <c r="D15002">
        <v>3006</v>
      </c>
      <c r="E15002">
        <v>1297</v>
      </c>
      <c r="F15002" s="10">
        <v>1</v>
      </c>
      <c r="G15002">
        <f>VLOOKUP(D15002,产品表!$A$2:$F$13,5,FALSE)</f>
        <v>31</v>
      </c>
      <c r="H15002">
        <f>VLOOKUP(D15002,产品表!$A$2:$F$13,6,FALSE)</f>
        <v>38.75</v>
      </c>
      <c r="I15002">
        <f t="shared" si="234"/>
        <v>38.75</v>
      </c>
    </row>
    <row r="15003" spans="1:9" x14ac:dyDescent="0.25">
      <c r="A15003">
        <v>20015002</v>
      </c>
      <c r="B15003" s="1">
        <v>42622</v>
      </c>
      <c r="C15003" t="s">
        <v>45</v>
      </c>
      <c r="D15003">
        <v>3009</v>
      </c>
      <c r="E15003">
        <v>4047</v>
      </c>
      <c r="F15003" s="10">
        <v>1</v>
      </c>
      <c r="G15003">
        <f>VLOOKUP(D15003,产品表!$A$2:$F$13,5,FALSE)</f>
        <v>31</v>
      </c>
      <c r="H15003">
        <f>VLOOKUP(D15003,产品表!$A$2:$F$13,6,FALSE)</f>
        <v>38.75</v>
      </c>
      <c r="I15003">
        <f t="shared" si="234"/>
        <v>38.75</v>
      </c>
    </row>
    <row r="15004" spans="1:9" x14ac:dyDescent="0.25">
      <c r="A15004">
        <v>20015003</v>
      </c>
      <c r="B15004" s="1">
        <v>42622</v>
      </c>
      <c r="C15004" t="s">
        <v>41</v>
      </c>
      <c r="D15004">
        <v>3004</v>
      </c>
      <c r="E15004">
        <v>3663</v>
      </c>
      <c r="F15004" s="10">
        <v>3</v>
      </c>
      <c r="G15004">
        <f>VLOOKUP(D15004,产品表!$A$2:$F$13,5,FALSE)</f>
        <v>35</v>
      </c>
      <c r="H15004">
        <f>VLOOKUP(D15004,产品表!$A$2:$F$13,6,FALSE)</f>
        <v>43.75</v>
      </c>
      <c r="I15004">
        <f t="shared" si="234"/>
        <v>131.25</v>
      </c>
    </row>
    <row r="15005" spans="1:9" x14ac:dyDescent="0.25">
      <c r="A15005">
        <v>20015004</v>
      </c>
      <c r="B15005" s="1">
        <v>42622</v>
      </c>
      <c r="C15005" t="s">
        <v>15</v>
      </c>
      <c r="D15005">
        <v>3009</v>
      </c>
      <c r="E15005">
        <v>1017</v>
      </c>
      <c r="F15005" s="10">
        <v>1</v>
      </c>
      <c r="G15005">
        <f>VLOOKUP(D15005,产品表!$A$2:$F$13,5,FALSE)</f>
        <v>31</v>
      </c>
      <c r="H15005">
        <f>VLOOKUP(D15005,产品表!$A$2:$F$13,6,FALSE)</f>
        <v>38.75</v>
      </c>
      <c r="I15005">
        <f t="shared" si="234"/>
        <v>38.75</v>
      </c>
    </row>
    <row r="15006" spans="1:9" x14ac:dyDescent="0.25">
      <c r="A15006">
        <v>20015005</v>
      </c>
      <c r="B15006" s="1">
        <v>42622</v>
      </c>
      <c r="C15006" t="s">
        <v>15</v>
      </c>
      <c r="D15006">
        <v>3005</v>
      </c>
      <c r="E15006">
        <v>1096</v>
      </c>
      <c r="F15006" s="10">
        <v>3</v>
      </c>
      <c r="G15006">
        <f>VLOOKUP(D15006,产品表!$A$2:$F$13,5,FALSE)</f>
        <v>33</v>
      </c>
      <c r="H15006">
        <f>VLOOKUP(D15006,产品表!$A$2:$F$13,6,FALSE)</f>
        <v>41.25</v>
      </c>
      <c r="I15006">
        <f t="shared" si="234"/>
        <v>123.75</v>
      </c>
    </row>
    <row r="15007" spans="1:9" x14ac:dyDescent="0.25">
      <c r="A15007">
        <v>20015006</v>
      </c>
      <c r="B15007" s="1">
        <v>42622</v>
      </c>
      <c r="C15007" t="s">
        <v>11</v>
      </c>
      <c r="D15007">
        <v>3005</v>
      </c>
      <c r="E15007">
        <v>607</v>
      </c>
      <c r="F15007" s="10">
        <v>1</v>
      </c>
      <c r="G15007">
        <f>VLOOKUP(D15007,产品表!$A$2:$F$13,5,FALSE)</f>
        <v>33</v>
      </c>
      <c r="H15007">
        <f>VLOOKUP(D15007,产品表!$A$2:$F$13,6,FALSE)</f>
        <v>41.25</v>
      </c>
      <c r="I15007">
        <f t="shared" si="234"/>
        <v>41.25</v>
      </c>
    </row>
    <row r="15008" spans="1:9" x14ac:dyDescent="0.25">
      <c r="A15008">
        <v>20015007</v>
      </c>
      <c r="B15008" s="1">
        <v>42622</v>
      </c>
      <c r="C15008" t="s">
        <v>17</v>
      </c>
      <c r="D15008">
        <v>3004</v>
      </c>
      <c r="E15008">
        <v>1259</v>
      </c>
      <c r="F15008" s="10">
        <v>1</v>
      </c>
      <c r="G15008">
        <f>VLOOKUP(D15008,产品表!$A$2:$F$13,5,FALSE)</f>
        <v>35</v>
      </c>
      <c r="H15008">
        <f>VLOOKUP(D15008,产品表!$A$2:$F$13,6,FALSE)</f>
        <v>43.75</v>
      </c>
      <c r="I15008">
        <f t="shared" si="234"/>
        <v>43.75</v>
      </c>
    </row>
    <row r="15009" spans="1:9" x14ac:dyDescent="0.25">
      <c r="A15009">
        <v>20015008</v>
      </c>
      <c r="B15009" s="1">
        <v>42622</v>
      </c>
      <c r="C15009" t="s">
        <v>11</v>
      </c>
      <c r="D15009">
        <v>3006</v>
      </c>
      <c r="E15009">
        <v>639</v>
      </c>
      <c r="F15009" s="10">
        <v>4</v>
      </c>
      <c r="G15009">
        <f>VLOOKUP(D15009,产品表!$A$2:$F$13,5,FALSE)</f>
        <v>31</v>
      </c>
      <c r="H15009">
        <f>VLOOKUP(D15009,产品表!$A$2:$F$13,6,FALSE)</f>
        <v>38.75</v>
      </c>
      <c r="I15009">
        <f t="shared" si="234"/>
        <v>155</v>
      </c>
    </row>
    <row r="15010" spans="1:9" x14ac:dyDescent="0.25">
      <c r="A15010">
        <v>20015009</v>
      </c>
      <c r="B15010" s="1">
        <v>42622</v>
      </c>
      <c r="C15010" t="s">
        <v>23</v>
      </c>
      <c r="D15010">
        <v>3008</v>
      </c>
      <c r="E15010">
        <v>1806</v>
      </c>
      <c r="F15010" s="10">
        <v>2</v>
      </c>
      <c r="G15010">
        <f>VLOOKUP(D15010,产品表!$A$2:$F$13,5,FALSE)</f>
        <v>33</v>
      </c>
      <c r="H15010">
        <f>VLOOKUP(D15010,产品表!$A$2:$F$13,6,FALSE)</f>
        <v>41.25</v>
      </c>
      <c r="I15010">
        <f t="shared" si="234"/>
        <v>82.5</v>
      </c>
    </row>
    <row r="15011" spans="1:9" x14ac:dyDescent="0.25">
      <c r="A15011">
        <v>20015010</v>
      </c>
      <c r="B15011" s="1">
        <v>42622</v>
      </c>
      <c r="C15011" t="s">
        <v>37</v>
      </c>
      <c r="D15011">
        <v>3007</v>
      </c>
      <c r="E15011">
        <v>3214</v>
      </c>
      <c r="F15011" s="10">
        <v>1</v>
      </c>
      <c r="G15011">
        <f>VLOOKUP(D15011,产品表!$A$2:$F$13,5,FALSE)</f>
        <v>35</v>
      </c>
      <c r="H15011">
        <f>VLOOKUP(D15011,产品表!$A$2:$F$13,6,FALSE)</f>
        <v>43.75</v>
      </c>
      <c r="I15011">
        <f t="shared" si="234"/>
        <v>43.75</v>
      </c>
    </row>
    <row r="15012" spans="1:9" x14ac:dyDescent="0.25">
      <c r="A15012">
        <v>20015011</v>
      </c>
      <c r="B15012" s="1">
        <v>42622</v>
      </c>
      <c r="C15012" t="s">
        <v>37</v>
      </c>
      <c r="D15012">
        <v>3009</v>
      </c>
      <c r="E15012">
        <v>3216</v>
      </c>
      <c r="F15012" s="10">
        <v>3</v>
      </c>
      <c r="G15012">
        <f>VLOOKUP(D15012,产品表!$A$2:$F$13,5,FALSE)</f>
        <v>31</v>
      </c>
      <c r="H15012">
        <f>VLOOKUP(D15012,产品表!$A$2:$F$13,6,FALSE)</f>
        <v>38.75</v>
      </c>
      <c r="I15012">
        <f t="shared" si="234"/>
        <v>116.25</v>
      </c>
    </row>
    <row r="15013" spans="1:9" x14ac:dyDescent="0.25">
      <c r="A15013">
        <v>20015012</v>
      </c>
      <c r="B15013" s="1">
        <v>42622</v>
      </c>
      <c r="C15013" t="s">
        <v>25</v>
      </c>
      <c r="D15013">
        <v>3004</v>
      </c>
      <c r="E15013">
        <v>2011</v>
      </c>
      <c r="F15013" s="10">
        <v>3</v>
      </c>
      <c r="G15013">
        <f>VLOOKUP(D15013,产品表!$A$2:$F$13,5,FALSE)</f>
        <v>35</v>
      </c>
      <c r="H15013">
        <f>VLOOKUP(D15013,产品表!$A$2:$F$13,6,FALSE)</f>
        <v>43.75</v>
      </c>
      <c r="I15013">
        <f t="shared" si="234"/>
        <v>131.25</v>
      </c>
    </row>
    <row r="15014" spans="1:9" x14ac:dyDescent="0.25">
      <c r="A15014">
        <v>20015013</v>
      </c>
      <c r="B15014" s="1">
        <v>42622</v>
      </c>
      <c r="C15014" t="s">
        <v>39</v>
      </c>
      <c r="D15014">
        <v>3005</v>
      </c>
      <c r="E15014">
        <v>3403</v>
      </c>
      <c r="F15014" s="10">
        <v>4</v>
      </c>
      <c r="G15014">
        <f>VLOOKUP(D15014,产品表!$A$2:$F$13,5,FALSE)</f>
        <v>33</v>
      </c>
      <c r="H15014">
        <f>VLOOKUP(D15014,产品表!$A$2:$F$13,6,FALSE)</f>
        <v>41.25</v>
      </c>
      <c r="I15014">
        <f t="shared" si="234"/>
        <v>165</v>
      </c>
    </row>
    <row r="15015" spans="1:9" x14ac:dyDescent="0.25">
      <c r="A15015">
        <v>20015014</v>
      </c>
      <c r="B15015" s="1">
        <v>42622</v>
      </c>
      <c r="C15015" t="s">
        <v>17</v>
      </c>
      <c r="D15015">
        <v>3006</v>
      </c>
      <c r="E15015">
        <v>1293</v>
      </c>
      <c r="F15015" s="10">
        <v>1</v>
      </c>
      <c r="G15015">
        <f>VLOOKUP(D15015,产品表!$A$2:$F$13,5,FALSE)</f>
        <v>31</v>
      </c>
      <c r="H15015">
        <f>VLOOKUP(D15015,产品表!$A$2:$F$13,6,FALSE)</f>
        <v>38.75</v>
      </c>
      <c r="I15015">
        <f t="shared" si="234"/>
        <v>38.75</v>
      </c>
    </row>
    <row r="15016" spans="1:9" x14ac:dyDescent="0.25">
      <c r="A15016">
        <v>20015015</v>
      </c>
      <c r="B15016" s="1">
        <v>42622</v>
      </c>
      <c r="C15016" t="s">
        <v>37</v>
      </c>
      <c r="D15016">
        <v>3005</v>
      </c>
      <c r="E15016">
        <v>3281</v>
      </c>
      <c r="F15016" s="10">
        <v>2</v>
      </c>
      <c r="G15016">
        <f>VLOOKUP(D15016,产品表!$A$2:$F$13,5,FALSE)</f>
        <v>33</v>
      </c>
      <c r="H15016">
        <f>VLOOKUP(D15016,产品表!$A$2:$F$13,6,FALSE)</f>
        <v>41.25</v>
      </c>
      <c r="I15016">
        <f t="shared" si="234"/>
        <v>82.5</v>
      </c>
    </row>
    <row r="15017" spans="1:9" x14ac:dyDescent="0.25">
      <c r="A15017">
        <v>20015016</v>
      </c>
      <c r="B15017" s="1">
        <v>42622</v>
      </c>
      <c r="C15017" t="s">
        <v>28</v>
      </c>
      <c r="D15017">
        <v>3008</v>
      </c>
      <c r="E15017">
        <v>2331</v>
      </c>
      <c r="F15017" s="10">
        <v>3</v>
      </c>
      <c r="G15017">
        <f>VLOOKUP(D15017,产品表!$A$2:$F$13,5,FALSE)</f>
        <v>33</v>
      </c>
      <c r="H15017">
        <f>VLOOKUP(D15017,产品表!$A$2:$F$13,6,FALSE)</f>
        <v>41.25</v>
      </c>
      <c r="I15017">
        <f t="shared" si="234"/>
        <v>123.75</v>
      </c>
    </row>
    <row r="15018" spans="1:9" x14ac:dyDescent="0.25">
      <c r="A15018">
        <v>20015017</v>
      </c>
      <c r="B15018" s="1">
        <v>42622</v>
      </c>
      <c r="C15018" t="s">
        <v>33</v>
      </c>
      <c r="D15018">
        <v>3006</v>
      </c>
      <c r="E15018">
        <v>2897</v>
      </c>
      <c r="F15018" s="10">
        <v>1</v>
      </c>
      <c r="G15018">
        <f>VLOOKUP(D15018,产品表!$A$2:$F$13,5,FALSE)</f>
        <v>31</v>
      </c>
      <c r="H15018">
        <f>VLOOKUP(D15018,产品表!$A$2:$F$13,6,FALSE)</f>
        <v>38.75</v>
      </c>
      <c r="I15018">
        <f t="shared" si="234"/>
        <v>38.75</v>
      </c>
    </row>
    <row r="15019" spans="1:9" x14ac:dyDescent="0.25">
      <c r="A15019">
        <v>20015018</v>
      </c>
      <c r="B15019" s="1">
        <v>42622</v>
      </c>
      <c r="C15019" t="s">
        <v>32</v>
      </c>
      <c r="D15019">
        <v>3004</v>
      </c>
      <c r="E15019">
        <v>2779</v>
      </c>
      <c r="F15019" s="10">
        <v>1</v>
      </c>
      <c r="G15019">
        <f>VLOOKUP(D15019,产品表!$A$2:$F$13,5,FALSE)</f>
        <v>35</v>
      </c>
      <c r="H15019">
        <f>VLOOKUP(D15019,产品表!$A$2:$F$13,6,FALSE)</f>
        <v>43.75</v>
      </c>
      <c r="I15019">
        <f t="shared" si="234"/>
        <v>43.75</v>
      </c>
    </row>
    <row r="15020" spans="1:9" x14ac:dyDescent="0.25">
      <c r="A15020">
        <v>20015019</v>
      </c>
      <c r="B15020" s="1">
        <v>42622</v>
      </c>
      <c r="C15020" t="s">
        <v>17</v>
      </c>
      <c r="D15020">
        <v>3004</v>
      </c>
      <c r="E15020">
        <v>1226</v>
      </c>
      <c r="F15020" s="10">
        <v>1</v>
      </c>
      <c r="G15020">
        <f>VLOOKUP(D15020,产品表!$A$2:$F$13,5,FALSE)</f>
        <v>35</v>
      </c>
      <c r="H15020">
        <f>VLOOKUP(D15020,产品表!$A$2:$F$13,6,FALSE)</f>
        <v>43.75</v>
      </c>
      <c r="I15020">
        <f t="shared" si="234"/>
        <v>43.75</v>
      </c>
    </row>
    <row r="15021" spans="1:9" x14ac:dyDescent="0.25">
      <c r="A15021">
        <v>20015020</v>
      </c>
      <c r="B15021" s="1">
        <v>42622</v>
      </c>
      <c r="C15021" t="s">
        <v>28</v>
      </c>
      <c r="D15021">
        <v>3005</v>
      </c>
      <c r="E15021">
        <v>2311</v>
      </c>
      <c r="F15021" s="10">
        <v>2</v>
      </c>
      <c r="G15021">
        <f>VLOOKUP(D15021,产品表!$A$2:$F$13,5,FALSE)</f>
        <v>33</v>
      </c>
      <c r="H15021">
        <f>VLOOKUP(D15021,产品表!$A$2:$F$13,6,FALSE)</f>
        <v>41.25</v>
      </c>
      <c r="I15021">
        <f t="shared" si="234"/>
        <v>82.5</v>
      </c>
    </row>
    <row r="15022" spans="1:9" x14ac:dyDescent="0.25">
      <c r="A15022">
        <v>20015021</v>
      </c>
      <c r="B15022" s="1">
        <v>42622</v>
      </c>
      <c r="C15022" t="s">
        <v>37</v>
      </c>
      <c r="D15022">
        <v>3005</v>
      </c>
      <c r="E15022">
        <v>3291</v>
      </c>
      <c r="F15022" s="10">
        <v>1</v>
      </c>
      <c r="G15022">
        <f>VLOOKUP(D15022,产品表!$A$2:$F$13,5,FALSE)</f>
        <v>33</v>
      </c>
      <c r="H15022">
        <f>VLOOKUP(D15022,产品表!$A$2:$F$13,6,FALSE)</f>
        <v>41.25</v>
      </c>
      <c r="I15022">
        <f t="shared" si="234"/>
        <v>41.25</v>
      </c>
    </row>
    <row r="15023" spans="1:9" x14ac:dyDescent="0.25">
      <c r="A15023">
        <v>20015022</v>
      </c>
      <c r="B15023" s="1">
        <v>42622</v>
      </c>
      <c r="C15023" t="s">
        <v>11</v>
      </c>
      <c r="D15023">
        <v>3006</v>
      </c>
      <c r="E15023">
        <v>656</v>
      </c>
      <c r="F15023" s="10">
        <v>1</v>
      </c>
      <c r="G15023">
        <f>VLOOKUP(D15023,产品表!$A$2:$F$13,5,FALSE)</f>
        <v>31</v>
      </c>
      <c r="H15023">
        <f>VLOOKUP(D15023,产品表!$A$2:$F$13,6,FALSE)</f>
        <v>38.75</v>
      </c>
      <c r="I15023">
        <f t="shared" si="234"/>
        <v>38.75</v>
      </c>
    </row>
    <row r="15024" spans="1:9" x14ac:dyDescent="0.25">
      <c r="A15024">
        <v>20015023</v>
      </c>
      <c r="B15024" s="1">
        <v>42622</v>
      </c>
      <c r="C15024" t="s">
        <v>11</v>
      </c>
      <c r="D15024">
        <v>3005</v>
      </c>
      <c r="E15024">
        <v>631</v>
      </c>
      <c r="F15024" s="10">
        <v>3</v>
      </c>
      <c r="G15024">
        <f>VLOOKUP(D15024,产品表!$A$2:$F$13,5,FALSE)</f>
        <v>33</v>
      </c>
      <c r="H15024">
        <f>VLOOKUP(D15024,产品表!$A$2:$F$13,6,FALSE)</f>
        <v>41.25</v>
      </c>
      <c r="I15024">
        <f t="shared" si="234"/>
        <v>123.75</v>
      </c>
    </row>
    <row r="15025" spans="1:9" x14ac:dyDescent="0.25">
      <c r="A15025">
        <v>20015024</v>
      </c>
      <c r="B15025" s="1">
        <v>42622</v>
      </c>
      <c r="C15025" t="s">
        <v>6</v>
      </c>
      <c r="D15025">
        <v>3002</v>
      </c>
      <c r="E15025">
        <v>169</v>
      </c>
      <c r="F15025" s="10">
        <v>1</v>
      </c>
      <c r="G15025">
        <f>VLOOKUP(D15025,产品表!$A$2:$F$13,5,FALSE)</f>
        <v>29</v>
      </c>
      <c r="H15025">
        <f>VLOOKUP(D15025,产品表!$A$2:$F$13,6,FALSE)</f>
        <v>36.25</v>
      </c>
      <c r="I15025">
        <f t="shared" si="234"/>
        <v>36.25</v>
      </c>
    </row>
    <row r="15026" spans="1:9" x14ac:dyDescent="0.25">
      <c r="A15026">
        <v>20015025</v>
      </c>
      <c r="B15026" s="1">
        <v>42622</v>
      </c>
      <c r="C15026" t="s">
        <v>33</v>
      </c>
      <c r="D15026">
        <v>3009</v>
      </c>
      <c r="E15026">
        <v>2856</v>
      </c>
      <c r="F15026" s="10">
        <v>1</v>
      </c>
      <c r="G15026">
        <f>VLOOKUP(D15026,产品表!$A$2:$F$13,5,FALSE)</f>
        <v>31</v>
      </c>
      <c r="H15026">
        <f>VLOOKUP(D15026,产品表!$A$2:$F$13,6,FALSE)</f>
        <v>38.75</v>
      </c>
      <c r="I15026">
        <f t="shared" si="234"/>
        <v>38.75</v>
      </c>
    </row>
    <row r="15027" spans="1:9" x14ac:dyDescent="0.25">
      <c r="A15027">
        <v>20015026</v>
      </c>
      <c r="B15027" s="1">
        <v>42622</v>
      </c>
      <c r="C15027" t="s">
        <v>44</v>
      </c>
      <c r="D15027">
        <v>3005</v>
      </c>
      <c r="E15027">
        <v>3924</v>
      </c>
      <c r="F15027" s="10">
        <v>1</v>
      </c>
      <c r="G15027">
        <f>VLOOKUP(D15027,产品表!$A$2:$F$13,5,FALSE)</f>
        <v>33</v>
      </c>
      <c r="H15027">
        <f>VLOOKUP(D15027,产品表!$A$2:$F$13,6,FALSE)</f>
        <v>41.25</v>
      </c>
      <c r="I15027">
        <f t="shared" si="234"/>
        <v>41.25</v>
      </c>
    </row>
    <row r="15028" spans="1:9" x14ac:dyDescent="0.25">
      <c r="A15028">
        <v>20015027</v>
      </c>
      <c r="B15028" s="1">
        <v>42622</v>
      </c>
      <c r="C15028" t="s">
        <v>36</v>
      </c>
      <c r="D15028">
        <v>3005</v>
      </c>
      <c r="E15028">
        <v>3191</v>
      </c>
      <c r="F15028" s="10">
        <v>2</v>
      </c>
      <c r="G15028">
        <f>VLOOKUP(D15028,产品表!$A$2:$F$13,5,FALSE)</f>
        <v>33</v>
      </c>
      <c r="H15028">
        <f>VLOOKUP(D15028,产品表!$A$2:$F$13,6,FALSE)</f>
        <v>41.25</v>
      </c>
      <c r="I15028">
        <f t="shared" si="234"/>
        <v>82.5</v>
      </c>
    </row>
    <row r="15029" spans="1:9" x14ac:dyDescent="0.25">
      <c r="A15029">
        <v>20015028</v>
      </c>
      <c r="B15029" s="1">
        <v>42622</v>
      </c>
      <c r="C15029" t="s">
        <v>25</v>
      </c>
      <c r="D15029">
        <v>3005</v>
      </c>
      <c r="E15029">
        <v>2017</v>
      </c>
      <c r="F15029" s="10">
        <v>3</v>
      </c>
      <c r="G15029">
        <f>VLOOKUP(D15029,产品表!$A$2:$F$13,5,FALSE)</f>
        <v>33</v>
      </c>
      <c r="H15029">
        <f>VLOOKUP(D15029,产品表!$A$2:$F$13,6,FALSE)</f>
        <v>41.25</v>
      </c>
      <c r="I15029">
        <f t="shared" si="234"/>
        <v>123.75</v>
      </c>
    </row>
    <row r="15030" spans="1:9" x14ac:dyDescent="0.25">
      <c r="A15030">
        <v>20015029</v>
      </c>
      <c r="B15030" s="1">
        <v>42622</v>
      </c>
      <c r="C15030" t="s">
        <v>36</v>
      </c>
      <c r="D15030">
        <v>3002</v>
      </c>
      <c r="E15030">
        <v>3169</v>
      </c>
      <c r="F15030" s="10">
        <v>1</v>
      </c>
      <c r="G15030">
        <f>VLOOKUP(D15030,产品表!$A$2:$F$13,5,FALSE)</f>
        <v>29</v>
      </c>
      <c r="H15030">
        <f>VLOOKUP(D15030,产品表!$A$2:$F$13,6,FALSE)</f>
        <v>36.25</v>
      </c>
      <c r="I15030">
        <f t="shared" si="234"/>
        <v>36.25</v>
      </c>
    </row>
    <row r="15031" spans="1:9" x14ac:dyDescent="0.25">
      <c r="A15031">
        <v>20015030</v>
      </c>
      <c r="B15031" s="1">
        <v>42622</v>
      </c>
      <c r="C15031" t="s">
        <v>6</v>
      </c>
      <c r="D15031">
        <v>3008</v>
      </c>
      <c r="E15031">
        <v>194</v>
      </c>
      <c r="F15031" s="10">
        <v>4</v>
      </c>
      <c r="G15031">
        <f>VLOOKUP(D15031,产品表!$A$2:$F$13,5,FALSE)</f>
        <v>33</v>
      </c>
      <c r="H15031">
        <f>VLOOKUP(D15031,产品表!$A$2:$F$13,6,FALSE)</f>
        <v>41.25</v>
      </c>
      <c r="I15031">
        <f t="shared" si="234"/>
        <v>165</v>
      </c>
    </row>
    <row r="15032" spans="1:9" x14ac:dyDescent="0.25">
      <c r="A15032">
        <v>20015031</v>
      </c>
      <c r="B15032" s="1">
        <v>42622</v>
      </c>
      <c r="C15032" t="s">
        <v>31</v>
      </c>
      <c r="D15032">
        <v>3006</v>
      </c>
      <c r="E15032">
        <v>2642</v>
      </c>
      <c r="F15032" s="10">
        <v>1</v>
      </c>
      <c r="G15032">
        <f>VLOOKUP(D15032,产品表!$A$2:$F$13,5,FALSE)</f>
        <v>31</v>
      </c>
      <c r="H15032">
        <f>VLOOKUP(D15032,产品表!$A$2:$F$13,6,FALSE)</f>
        <v>38.75</v>
      </c>
      <c r="I15032">
        <f t="shared" si="234"/>
        <v>38.75</v>
      </c>
    </row>
    <row r="15033" spans="1:9" x14ac:dyDescent="0.25">
      <c r="A15033">
        <v>20015032</v>
      </c>
      <c r="B15033" s="1">
        <v>42622</v>
      </c>
      <c r="C15033" t="s">
        <v>45</v>
      </c>
      <c r="D15033">
        <v>3007</v>
      </c>
      <c r="E15033">
        <v>4085</v>
      </c>
      <c r="F15033" s="10">
        <v>1</v>
      </c>
      <c r="G15033">
        <f>VLOOKUP(D15033,产品表!$A$2:$F$13,5,FALSE)</f>
        <v>35</v>
      </c>
      <c r="H15033">
        <f>VLOOKUP(D15033,产品表!$A$2:$F$13,6,FALSE)</f>
        <v>43.75</v>
      </c>
      <c r="I15033">
        <f t="shared" si="234"/>
        <v>43.75</v>
      </c>
    </row>
    <row r="15034" spans="1:9" x14ac:dyDescent="0.25">
      <c r="A15034">
        <v>20015033</v>
      </c>
      <c r="B15034" s="1">
        <v>42622</v>
      </c>
      <c r="C15034" t="s">
        <v>31</v>
      </c>
      <c r="D15034">
        <v>3005</v>
      </c>
      <c r="E15034">
        <v>2631</v>
      </c>
      <c r="F15034" s="10">
        <v>1</v>
      </c>
      <c r="G15034">
        <f>VLOOKUP(D15034,产品表!$A$2:$F$13,5,FALSE)</f>
        <v>33</v>
      </c>
      <c r="H15034">
        <f>VLOOKUP(D15034,产品表!$A$2:$F$13,6,FALSE)</f>
        <v>41.25</v>
      </c>
      <c r="I15034">
        <f t="shared" si="234"/>
        <v>41.25</v>
      </c>
    </row>
    <row r="15035" spans="1:9" x14ac:dyDescent="0.25">
      <c r="A15035">
        <v>20015034</v>
      </c>
      <c r="B15035" s="1">
        <v>42622</v>
      </c>
      <c r="C15035" t="s">
        <v>28</v>
      </c>
      <c r="D15035">
        <v>3006</v>
      </c>
      <c r="E15035">
        <v>2301</v>
      </c>
      <c r="F15035" s="10">
        <v>2</v>
      </c>
      <c r="G15035">
        <f>VLOOKUP(D15035,产品表!$A$2:$F$13,5,FALSE)</f>
        <v>31</v>
      </c>
      <c r="H15035">
        <f>VLOOKUP(D15035,产品表!$A$2:$F$13,6,FALSE)</f>
        <v>38.75</v>
      </c>
      <c r="I15035">
        <f t="shared" si="234"/>
        <v>77.5</v>
      </c>
    </row>
    <row r="15036" spans="1:9" x14ac:dyDescent="0.25">
      <c r="A15036">
        <v>20015035</v>
      </c>
      <c r="B15036" s="1">
        <v>42622</v>
      </c>
      <c r="C15036" t="s">
        <v>25</v>
      </c>
      <c r="D15036">
        <v>3008</v>
      </c>
      <c r="E15036">
        <v>2099</v>
      </c>
      <c r="F15036" s="10">
        <v>2</v>
      </c>
      <c r="G15036">
        <f>VLOOKUP(D15036,产品表!$A$2:$F$13,5,FALSE)</f>
        <v>33</v>
      </c>
      <c r="H15036">
        <f>VLOOKUP(D15036,产品表!$A$2:$F$13,6,FALSE)</f>
        <v>41.25</v>
      </c>
      <c r="I15036">
        <f t="shared" si="234"/>
        <v>82.5</v>
      </c>
    </row>
    <row r="15037" spans="1:9" x14ac:dyDescent="0.25">
      <c r="A15037">
        <v>20015036</v>
      </c>
      <c r="B15037" s="1">
        <v>42622</v>
      </c>
      <c r="C15037" t="s">
        <v>38</v>
      </c>
      <c r="D15037">
        <v>3009</v>
      </c>
      <c r="E15037">
        <v>3336</v>
      </c>
      <c r="F15037" s="10">
        <v>3</v>
      </c>
      <c r="G15037">
        <f>VLOOKUP(D15037,产品表!$A$2:$F$13,5,FALSE)</f>
        <v>31</v>
      </c>
      <c r="H15037">
        <f>VLOOKUP(D15037,产品表!$A$2:$F$13,6,FALSE)</f>
        <v>38.75</v>
      </c>
      <c r="I15037">
        <f t="shared" si="234"/>
        <v>116.25</v>
      </c>
    </row>
    <row r="15038" spans="1:9" x14ac:dyDescent="0.25">
      <c r="A15038">
        <v>20015037</v>
      </c>
      <c r="B15038" s="1">
        <v>42622</v>
      </c>
      <c r="C15038" t="s">
        <v>26</v>
      </c>
      <c r="D15038">
        <v>3008</v>
      </c>
      <c r="E15038">
        <v>2149</v>
      </c>
      <c r="F15038" s="10">
        <v>2</v>
      </c>
      <c r="G15038">
        <f>VLOOKUP(D15038,产品表!$A$2:$F$13,5,FALSE)</f>
        <v>33</v>
      </c>
      <c r="H15038">
        <f>VLOOKUP(D15038,产品表!$A$2:$F$13,6,FALSE)</f>
        <v>41.25</v>
      </c>
      <c r="I15038">
        <f t="shared" si="234"/>
        <v>82.5</v>
      </c>
    </row>
    <row r="15039" spans="1:9" x14ac:dyDescent="0.25">
      <c r="A15039">
        <v>20015038</v>
      </c>
      <c r="B15039" s="1">
        <v>42622</v>
      </c>
      <c r="C15039" t="s">
        <v>15</v>
      </c>
      <c r="D15039">
        <v>3008</v>
      </c>
      <c r="E15039">
        <v>1074</v>
      </c>
      <c r="F15039" s="10">
        <v>1</v>
      </c>
      <c r="G15039">
        <f>VLOOKUP(D15039,产品表!$A$2:$F$13,5,FALSE)</f>
        <v>33</v>
      </c>
      <c r="H15039">
        <f>VLOOKUP(D15039,产品表!$A$2:$F$13,6,FALSE)</f>
        <v>41.25</v>
      </c>
      <c r="I15039">
        <f t="shared" si="234"/>
        <v>41.25</v>
      </c>
    </row>
    <row r="15040" spans="1:9" x14ac:dyDescent="0.25">
      <c r="A15040">
        <v>20015039</v>
      </c>
      <c r="B15040" s="1">
        <v>42622</v>
      </c>
      <c r="C15040" t="s">
        <v>36</v>
      </c>
      <c r="D15040">
        <v>3006</v>
      </c>
      <c r="E15040">
        <v>3158</v>
      </c>
      <c r="F15040" s="10">
        <v>3</v>
      </c>
      <c r="G15040">
        <f>VLOOKUP(D15040,产品表!$A$2:$F$13,5,FALSE)</f>
        <v>31</v>
      </c>
      <c r="H15040">
        <f>VLOOKUP(D15040,产品表!$A$2:$F$13,6,FALSE)</f>
        <v>38.75</v>
      </c>
      <c r="I15040">
        <f t="shared" si="234"/>
        <v>116.25</v>
      </c>
    </row>
    <row r="15041" spans="1:9" x14ac:dyDescent="0.25">
      <c r="A15041">
        <v>20015040</v>
      </c>
      <c r="B15041" s="1">
        <v>42622</v>
      </c>
      <c r="C15041" t="s">
        <v>27</v>
      </c>
      <c r="D15041">
        <v>3005</v>
      </c>
      <c r="E15041">
        <v>2208</v>
      </c>
      <c r="F15041" s="10">
        <v>3</v>
      </c>
      <c r="G15041">
        <f>VLOOKUP(D15041,产品表!$A$2:$F$13,5,FALSE)</f>
        <v>33</v>
      </c>
      <c r="H15041">
        <f>VLOOKUP(D15041,产品表!$A$2:$F$13,6,FALSE)</f>
        <v>41.25</v>
      </c>
      <c r="I15041">
        <f t="shared" si="234"/>
        <v>123.75</v>
      </c>
    </row>
    <row r="15042" spans="1:9" x14ac:dyDescent="0.25">
      <c r="A15042">
        <v>20015041</v>
      </c>
      <c r="B15042" s="1">
        <v>42622</v>
      </c>
      <c r="C15042" t="s">
        <v>25</v>
      </c>
      <c r="D15042">
        <v>3004</v>
      </c>
      <c r="E15042">
        <v>2009</v>
      </c>
      <c r="F15042" s="10">
        <v>1</v>
      </c>
      <c r="G15042">
        <f>VLOOKUP(D15042,产品表!$A$2:$F$13,5,FALSE)</f>
        <v>35</v>
      </c>
      <c r="H15042">
        <f>VLOOKUP(D15042,产品表!$A$2:$F$13,6,FALSE)</f>
        <v>43.75</v>
      </c>
      <c r="I15042">
        <f t="shared" si="234"/>
        <v>43.75</v>
      </c>
    </row>
    <row r="15043" spans="1:9" x14ac:dyDescent="0.25">
      <c r="A15043">
        <v>20015042</v>
      </c>
      <c r="B15043" s="1">
        <v>42622</v>
      </c>
      <c r="C15043" t="s">
        <v>45</v>
      </c>
      <c r="D15043">
        <v>3009</v>
      </c>
      <c r="E15043">
        <v>4029</v>
      </c>
      <c r="F15043" s="10">
        <v>3</v>
      </c>
      <c r="G15043">
        <f>VLOOKUP(D15043,产品表!$A$2:$F$13,5,FALSE)</f>
        <v>31</v>
      </c>
      <c r="H15043">
        <f>VLOOKUP(D15043,产品表!$A$2:$F$13,6,FALSE)</f>
        <v>38.75</v>
      </c>
      <c r="I15043">
        <f t="shared" ref="I15043:I15106" si="235">H15043*F15043</f>
        <v>116.25</v>
      </c>
    </row>
    <row r="15044" spans="1:9" x14ac:dyDescent="0.25">
      <c r="A15044">
        <v>20015043</v>
      </c>
      <c r="B15044" s="1">
        <v>42622</v>
      </c>
      <c r="C15044" t="s">
        <v>44</v>
      </c>
      <c r="D15044">
        <v>3005</v>
      </c>
      <c r="E15044">
        <v>3989</v>
      </c>
      <c r="F15044" s="10">
        <v>1</v>
      </c>
      <c r="G15044">
        <f>VLOOKUP(D15044,产品表!$A$2:$F$13,5,FALSE)</f>
        <v>33</v>
      </c>
      <c r="H15044">
        <f>VLOOKUP(D15044,产品表!$A$2:$F$13,6,FALSE)</f>
        <v>41.25</v>
      </c>
      <c r="I15044">
        <f t="shared" si="235"/>
        <v>41.25</v>
      </c>
    </row>
    <row r="15045" spans="1:9" x14ac:dyDescent="0.25">
      <c r="A15045">
        <v>20015044</v>
      </c>
      <c r="B15045" s="1">
        <v>42622</v>
      </c>
      <c r="C15045" t="s">
        <v>45</v>
      </c>
      <c r="D15045">
        <v>3007</v>
      </c>
      <c r="E15045">
        <v>4054</v>
      </c>
      <c r="F15045" s="10">
        <v>4</v>
      </c>
      <c r="G15045">
        <f>VLOOKUP(D15045,产品表!$A$2:$F$13,5,FALSE)</f>
        <v>35</v>
      </c>
      <c r="H15045">
        <f>VLOOKUP(D15045,产品表!$A$2:$F$13,6,FALSE)</f>
        <v>43.75</v>
      </c>
      <c r="I15045">
        <f t="shared" si="235"/>
        <v>175</v>
      </c>
    </row>
    <row r="15046" spans="1:9" x14ac:dyDescent="0.25">
      <c r="A15046">
        <v>20015045</v>
      </c>
      <c r="B15046" s="1">
        <v>42622</v>
      </c>
      <c r="C15046" t="s">
        <v>29</v>
      </c>
      <c r="D15046">
        <v>3009</v>
      </c>
      <c r="E15046">
        <v>2410</v>
      </c>
      <c r="F15046" s="10">
        <v>1</v>
      </c>
      <c r="G15046">
        <f>VLOOKUP(D15046,产品表!$A$2:$F$13,5,FALSE)</f>
        <v>31</v>
      </c>
      <c r="H15046">
        <f>VLOOKUP(D15046,产品表!$A$2:$F$13,6,FALSE)</f>
        <v>38.75</v>
      </c>
      <c r="I15046">
        <f t="shared" si="235"/>
        <v>38.75</v>
      </c>
    </row>
    <row r="15047" spans="1:9" x14ac:dyDescent="0.25">
      <c r="A15047">
        <v>20015046</v>
      </c>
      <c r="B15047" s="1">
        <v>42622</v>
      </c>
      <c r="C15047" t="s">
        <v>30</v>
      </c>
      <c r="D15047">
        <v>3007</v>
      </c>
      <c r="E15047">
        <v>2523</v>
      </c>
      <c r="F15047" s="10">
        <v>3</v>
      </c>
      <c r="G15047">
        <f>VLOOKUP(D15047,产品表!$A$2:$F$13,5,FALSE)</f>
        <v>35</v>
      </c>
      <c r="H15047">
        <f>VLOOKUP(D15047,产品表!$A$2:$F$13,6,FALSE)</f>
        <v>43.75</v>
      </c>
      <c r="I15047">
        <f t="shared" si="235"/>
        <v>131.25</v>
      </c>
    </row>
    <row r="15048" spans="1:9" x14ac:dyDescent="0.25">
      <c r="A15048">
        <v>20015047</v>
      </c>
      <c r="B15048" s="1">
        <v>42622</v>
      </c>
      <c r="C15048" t="s">
        <v>25</v>
      </c>
      <c r="D15048">
        <v>3006</v>
      </c>
      <c r="E15048">
        <v>2069</v>
      </c>
      <c r="F15048" s="10">
        <v>1</v>
      </c>
      <c r="G15048">
        <f>VLOOKUP(D15048,产品表!$A$2:$F$13,5,FALSE)</f>
        <v>31</v>
      </c>
      <c r="H15048">
        <f>VLOOKUP(D15048,产品表!$A$2:$F$13,6,FALSE)</f>
        <v>38.75</v>
      </c>
      <c r="I15048">
        <f t="shared" si="235"/>
        <v>38.75</v>
      </c>
    </row>
    <row r="15049" spans="1:9" x14ac:dyDescent="0.25">
      <c r="A15049">
        <v>20015048</v>
      </c>
      <c r="B15049" s="1">
        <v>42625</v>
      </c>
      <c r="C15049" t="s">
        <v>6</v>
      </c>
      <c r="D15049">
        <v>3009</v>
      </c>
      <c r="E15049">
        <v>152</v>
      </c>
      <c r="F15049" s="10">
        <v>1</v>
      </c>
      <c r="G15049">
        <f>VLOOKUP(D15049,产品表!$A$2:$F$13,5,FALSE)</f>
        <v>31</v>
      </c>
      <c r="H15049">
        <f>VLOOKUP(D15049,产品表!$A$2:$F$13,6,FALSE)</f>
        <v>38.75</v>
      </c>
      <c r="I15049">
        <f t="shared" si="235"/>
        <v>38.75</v>
      </c>
    </row>
    <row r="15050" spans="1:9" x14ac:dyDescent="0.25">
      <c r="A15050">
        <v>20015049</v>
      </c>
      <c r="B15050" s="1">
        <v>42625</v>
      </c>
      <c r="C15050" t="s">
        <v>29</v>
      </c>
      <c r="D15050">
        <v>3001</v>
      </c>
      <c r="E15050">
        <v>2456</v>
      </c>
      <c r="F15050" s="10">
        <v>4</v>
      </c>
      <c r="G15050">
        <f>VLOOKUP(D15050,产品表!$A$2:$F$13,5,FALSE)</f>
        <v>32</v>
      </c>
      <c r="H15050">
        <f>VLOOKUP(D15050,产品表!$A$2:$F$13,6,FALSE)</f>
        <v>40</v>
      </c>
      <c r="I15050">
        <f t="shared" si="235"/>
        <v>160</v>
      </c>
    </row>
    <row r="15051" spans="1:9" x14ac:dyDescent="0.25">
      <c r="A15051">
        <v>20015050</v>
      </c>
      <c r="B15051" s="1">
        <v>42625</v>
      </c>
      <c r="C15051" t="s">
        <v>18</v>
      </c>
      <c r="D15051">
        <v>3006</v>
      </c>
      <c r="E15051">
        <v>1372</v>
      </c>
      <c r="F15051" s="10">
        <v>2</v>
      </c>
      <c r="G15051">
        <f>VLOOKUP(D15051,产品表!$A$2:$F$13,5,FALSE)</f>
        <v>31</v>
      </c>
      <c r="H15051">
        <f>VLOOKUP(D15051,产品表!$A$2:$F$13,6,FALSE)</f>
        <v>38.75</v>
      </c>
      <c r="I15051">
        <f t="shared" si="235"/>
        <v>77.5</v>
      </c>
    </row>
    <row r="15052" spans="1:9" x14ac:dyDescent="0.25">
      <c r="A15052">
        <v>20015051</v>
      </c>
      <c r="B15052" s="1">
        <v>42625</v>
      </c>
      <c r="C15052" t="s">
        <v>6</v>
      </c>
      <c r="D15052">
        <v>3008</v>
      </c>
      <c r="E15052">
        <v>143</v>
      </c>
      <c r="F15052" s="10">
        <v>1</v>
      </c>
      <c r="G15052">
        <f>VLOOKUP(D15052,产品表!$A$2:$F$13,5,FALSE)</f>
        <v>33</v>
      </c>
      <c r="H15052">
        <f>VLOOKUP(D15052,产品表!$A$2:$F$13,6,FALSE)</f>
        <v>41.25</v>
      </c>
      <c r="I15052">
        <f t="shared" si="235"/>
        <v>41.25</v>
      </c>
    </row>
    <row r="15053" spans="1:9" x14ac:dyDescent="0.25">
      <c r="A15053">
        <v>20015052</v>
      </c>
      <c r="B15053" s="1">
        <v>42625</v>
      </c>
      <c r="C15053" t="s">
        <v>37</v>
      </c>
      <c r="D15053">
        <v>3006</v>
      </c>
      <c r="E15053">
        <v>3296</v>
      </c>
      <c r="F15053" s="10">
        <v>1</v>
      </c>
      <c r="G15053">
        <f>VLOOKUP(D15053,产品表!$A$2:$F$13,5,FALSE)</f>
        <v>31</v>
      </c>
      <c r="H15053">
        <f>VLOOKUP(D15053,产品表!$A$2:$F$13,6,FALSE)</f>
        <v>38.75</v>
      </c>
      <c r="I15053">
        <f t="shared" si="235"/>
        <v>38.75</v>
      </c>
    </row>
    <row r="15054" spans="1:9" x14ac:dyDescent="0.25">
      <c r="A15054">
        <v>20015053</v>
      </c>
      <c r="B15054" s="1">
        <v>42625</v>
      </c>
      <c r="C15054" t="s">
        <v>27</v>
      </c>
      <c r="D15054">
        <v>3002</v>
      </c>
      <c r="E15054">
        <v>2229</v>
      </c>
      <c r="F15054" s="10">
        <v>3</v>
      </c>
      <c r="G15054">
        <f>VLOOKUP(D15054,产品表!$A$2:$F$13,5,FALSE)</f>
        <v>29</v>
      </c>
      <c r="H15054">
        <f>VLOOKUP(D15054,产品表!$A$2:$F$13,6,FALSE)</f>
        <v>36.25</v>
      </c>
      <c r="I15054">
        <f t="shared" si="235"/>
        <v>108.75</v>
      </c>
    </row>
    <row r="15055" spans="1:9" x14ac:dyDescent="0.25">
      <c r="A15055">
        <v>20015054</v>
      </c>
      <c r="B15055" s="1">
        <v>42625</v>
      </c>
      <c r="C15055" t="s">
        <v>26</v>
      </c>
      <c r="D15055">
        <v>3005</v>
      </c>
      <c r="E15055">
        <v>2122</v>
      </c>
      <c r="F15055" s="10">
        <v>1</v>
      </c>
      <c r="G15055">
        <f>VLOOKUP(D15055,产品表!$A$2:$F$13,5,FALSE)</f>
        <v>33</v>
      </c>
      <c r="H15055">
        <f>VLOOKUP(D15055,产品表!$A$2:$F$13,6,FALSE)</f>
        <v>41.25</v>
      </c>
      <c r="I15055">
        <f t="shared" si="235"/>
        <v>41.25</v>
      </c>
    </row>
    <row r="15056" spans="1:9" x14ac:dyDescent="0.25">
      <c r="A15056">
        <v>20015055</v>
      </c>
      <c r="B15056" s="1">
        <v>42625</v>
      </c>
      <c r="C15056" t="s">
        <v>6</v>
      </c>
      <c r="D15056">
        <v>3002</v>
      </c>
      <c r="E15056">
        <v>131</v>
      </c>
      <c r="F15056" s="10">
        <v>4</v>
      </c>
      <c r="G15056">
        <f>VLOOKUP(D15056,产品表!$A$2:$F$13,5,FALSE)</f>
        <v>29</v>
      </c>
      <c r="H15056">
        <f>VLOOKUP(D15056,产品表!$A$2:$F$13,6,FALSE)</f>
        <v>36.25</v>
      </c>
      <c r="I15056">
        <f t="shared" si="235"/>
        <v>145</v>
      </c>
    </row>
    <row r="15057" spans="1:9" x14ac:dyDescent="0.25">
      <c r="A15057">
        <v>20015056</v>
      </c>
      <c r="B15057" s="1">
        <v>42625</v>
      </c>
      <c r="C15057" t="s">
        <v>27</v>
      </c>
      <c r="D15057">
        <v>3001</v>
      </c>
      <c r="E15057">
        <v>2298</v>
      </c>
      <c r="F15057" s="10">
        <v>3</v>
      </c>
      <c r="G15057">
        <f>VLOOKUP(D15057,产品表!$A$2:$F$13,5,FALSE)</f>
        <v>32</v>
      </c>
      <c r="H15057">
        <f>VLOOKUP(D15057,产品表!$A$2:$F$13,6,FALSE)</f>
        <v>40</v>
      </c>
      <c r="I15057">
        <f t="shared" si="235"/>
        <v>120</v>
      </c>
    </row>
    <row r="15058" spans="1:9" x14ac:dyDescent="0.25">
      <c r="A15058">
        <v>20015057</v>
      </c>
      <c r="B15058" s="1">
        <v>42625</v>
      </c>
      <c r="C15058" t="s">
        <v>42</v>
      </c>
      <c r="D15058">
        <v>3004</v>
      </c>
      <c r="E15058">
        <v>3732</v>
      </c>
      <c r="F15058" s="10">
        <v>3</v>
      </c>
      <c r="G15058">
        <f>VLOOKUP(D15058,产品表!$A$2:$F$13,5,FALSE)</f>
        <v>35</v>
      </c>
      <c r="H15058">
        <f>VLOOKUP(D15058,产品表!$A$2:$F$13,6,FALSE)</f>
        <v>43.75</v>
      </c>
      <c r="I15058">
        <f t="shared" si="235"/>
        <v>131.25</v>
      </c>
    </row>
    <row r="15059" spans="1:9" x14ac:dyDescent="0.25">
      <c r="A15059">
        <v>20015058</v>
      </c>
      <c r="B15059" s="1">
        <v>42625</v>
      </c>
      <c r="C15059" t="s">
        <v>32</v>
      </c>
      <c r="D15059">
        <v>3006</v>
      </c>
      <c r="E15059">
        <v>2779</v>
      </c>
      <c r="F15059" s="10">
        <v>1</v>
      </c>
      <c r="G15059">
        <f>VLOOKUP(D15059,产品表!$A$2:$F$13,5,FALSE)</f>
        <v>31</v>
      </c>
      <c r="H15059">
        <f>VLOOKUP(D15059,产品表!$A$2:$F$13,6,FALSE)</f>
        <v>38.75</v>
      </c>
      <c r="I15059">
        <f t="shared" si="235"/>
        <v>38.75</v>
      </c>
    </row>
    <row r="15060" spans="1:9" x14ac:dyDescent="0.25">
      <c r="A15060">
        <v>20015059</v>
      </c>
      <c r="B15060" s="1">
        <v>42625</v>
      </c>
      <c r="C15060" t="s">
        <v>35</v>
      </c>
      <c r="D15060">
        <v>3005</v>
      </c>
      <c r="E15060">
        <v>3019</v>
      </c>
      <c r="F15060" s="10">
        <v>1</v>
      </c>
      <c r="G15060">
        <f>VLOOKUP(D15060,产品表!$A$2:$F$13,5,FALSE)</f>
        <v>33</v>
      </c>
      <c r="H15060">
        <f>VLOOKUP(D15060,产品表!$A$2:$F$13,6,FALSE)</f>
        <v>41.25</v>
      </c>
      <c r="I15060">
        <f t="shared" si="235"/>
        <v>41.25</v>
      </c>
    </row>
    <row r="15061" spans="1:9" x14ac:dyDescent="0.25">
      <c r="A15061">
        <v>20015060</v>
      </c>
      <c r="B15061" s="1">
        <v>42625</v>
      </c>
      <c r="C15061" t="s">
        <v>26</v>
      </c>
      <c r="D15061">
        <v>3006</v>
      </c>
      <c r="E15061">
        <v>2146</v>
      </c>
      <c r="F15061" s="10">
        <v>2</v>
      </c>
      <c r="G15061">
        <f>VLOOKUP(D15061,产品表!$A$2:$F$13,5,FALSE)</f>
        <v>31</v>
      </c>
      <c r="H15061">
        <f>VLOOKUP(D15061,产品表!$A$2:$F$13,6,FALSE)</f>
        <v>38.75</v>
      </c>
      <c r="I15061">
        <f t="shared" si="235"/>
        <v>77.5</v>
      </c>
    </row>
    <row r="15062" spans="1:9" x14ac:dyDescent="0.25">
      <c r="A15062">
        <v>20015061</v>
      </c>
      <c r="B15062" s="1">
        <v>42625</v>
      </c>
      <c r="C15062" t="s">
        <v>22</v>
      </c>
      <c r="D15062">
        <v>3005</v>
      </c>
      <c r="E15062">
        <v>1725</v>
      </c>
      <c r="F15062" s="10">
        <v>1</v>
      </c>
      <c r="G15062">
        <f>VLOOKUP(D15062,产品表!$A$2:$F$13,5,FALSE)</f>
        <v>33</v>
      </c>
      <c r="H15062">
        <f>VLOOKUP(D15062,产品表!$A$2:$F$13,6,FALSE)</f>
        <v>41.25</v>
      </c>
      <c r="I15062">
        <f t="shared" si="235"/>
        <v>41.25</v>
      </c>
    </row>
    <row r="15063" spans="1:9" x14ac:dyDescent="0.25">
      <c r="A15063">
        <v>20015062</v>
      </c>
      <c r="B15063" s="1">
        <v>42625</v>
      </c>
      <c r="C15063" t="s">
        <v>14</v>
      </c>
      <c r="D15063">
        <v>3006</v>
      </c>
      <c r="E15063">
        <v>904</v>
      </c>
      <c r="F15063" s="10">
        <v>1</v>
      </c>
      <c r="G15063">
        <f>VLOOKUP(D15063,产品表!$A$2:$F$13,5,FALSE)</f>
        <v>31</v>
      </c>
      <c r="H15063">
        <f>VLOOKUP(D15063,产品表!$A$2:$F$13,6,FALSE)</f>
        <v>38.75</v>
      </c>
      <c r="I15063">
        <f t="shared" si="235"/>
        <v>38.75</v>
      </c>
    </row>
    <row r="15064" spans="1:9" x14ac:dyDescent="0.25">
      <c r="A15064">
        <v>20015063</v>
      </c>
      <c r="B15064" s="1">
        <v>42625</v>
      </c>
      <c r="C15064" t="s">
        <v>26</v>
      </c>
      <c r="D15064">
        <v>3006</v>
      </c>
      <c r="E15064">
        <v>2140</v>
      </c>
      <c r="F15064" s="10">
        <v>4</v>
      </c>
      <c r="G15064">
        <f>VLOOKUP(D15064,产品表!$A$2:$F$13,5,FALSE)</f>
        <v>31</v>
      </c>
      <c r="H15064">
        <f>VLOOKUP(D15064,产品表!$A$2:$F$13,6,FALSE)</f>
        <v>38.75</v>
      </c>
      <c r="I15064">
        <f t="shared" si="235"/>
        <v>155</v>
      </c>
    </row>
    <row r="15065" spans="1:9" x14ac:dyDescent="0.25">
      <c r="A15065">
        <v>20015064</v>
      </c>
      <c r="B15065" s="1">
        <v>42625</v>
      </c>
      <c r="C15065" t="s">
        <v>33</v>
      </c>
      <c r="D15065">
        <v>3005</v>
      </c>
      <c r="E15065">
        <v>2884</v>
      </c>
      <c r="F15065" s="10">
        <v>2</v>
      </c>
      <c r="G15065">
        <f>VLOOKUP(D15065,产品表!$A$2:$F$13,5,FALSE)</f>
        <v>33</v>
      </c>
      <c r="H15065">
        <f>VLOOKUP(D15065,产品表!$A$2:$F$13,6,FALSE)</f>
        <v>41.25</v>
      </c>
      <c r="I15065">
        <f t="shared" si="235"/>
        <v>82.5</v>
      </c>
    </row>
    <row r="15066" spans="1:9" x14ac:dyDescent="0.25">
      <c r="A15066">
        <v>20015065</v>
      </c>
      <c r="B15066" s="1">
        <v>42625</v>
      </c>
      <c r="C15066" t="s">
        <v>15</v>
      </c>
      <c r="D15066">
        <v>3008</v>
      </c>
      <c r="E15066">
        <v>1018</v>
      </c>
      <c r="F15066" s="10">
        <v>2</v>
      </c>
      <c r="G15066">
        <f>VLOOKUP(D15066,产品表!$A$2:$F$13,5,FALSE)</f>
        <v>33</v>
      </c>
      <c r="H15066">
        <f>VLOOKUP(D15066,产品表!$A$2:$F$13,6,FALSE)</f>
        <v>41.25</v>
      </c>
      <c r="I15066">
        <f t="shared" si="235"/>
        <v>82.5</v>
      </c>
    </row>
    <row r="15067" spans="1:9" x14ac:dyDescent="0.25">
      <c r="A15067">
        <v>20015066</v>
      </c>
      <c r="B15067" s="1">
        <v>42625</v>
      </c>
      <c r="C15067" t="s">
        <v>15</v>
      </c>
      <c r="D15067">
        <v>3003</v>
      </c>
      <c r="E15067">
        <v>1007</v>
      </c>
      <c r="F15067" s="10">
        <v>2</v>
      </c>
      <c r="G15067">
        <f>VLOOKUP(D15067,产品表!$A$2:$F$13,5,FALSE)</f>
        <v>24</v>
      </c>
      <c r="H15067">
        <f>VLOOKUP(D15067,产品表!$A$2:$F$13,6,FALSE)</f>
        <v>30</v>
      </c>
      <c r="I15067">
        <f t="shared" si="235"/>
        <v>60</v>
      </c>
    </row>
    <row r="15068" spans="1:9" x14ac:dyDescent="0.25">
      <c r="A15068">
        <v>20015067</v>
      </c>
      <c r="B15068" s="1">
        <v>42625</v>
      </c>
      <c r="C15068" t="s">
        <v>38</v>
      </c>
      <c r="D15068">
        <v>3008</v>
      </c>
      <c r="E15068">
        <v>3303</v>
      </c>
      <c r="F15068" s="10">
        <v>1</v>
      </c>
      <c r="G15068">
        <f>VLOOKUP(D15068,产品表!$A$2:$F$13,5,FALSE)</f>
        <v>33</v>
      </c>
      <c r="H15068">
        <f>VLOOKUP(D15068,产品表!$A$2:$F$13,6,FALSE)</f>
        <v>41.25</v>
      </c>
      <c r="I15068">
        <f t="shared" si="235"/>
        <v>41.25</v>
      </c>
    </row>
    <row r="15069" spans="1:9" x14ac:dyDescent="0.25">
      <c r="A15069">
        <v>20015068</v>
      </c>
      <c r="B15069" s="1">
        <v>42625</v>
      </c>
      <c r="C15069" t="s">
        <v>37</v>
      </c>
      <c r="D15069">
        <v>3006</v>
      </c>
      <c r="E15069">
        <v>3285</v>
      </c>
      <c r="F15069" s="10">
        <v>4</v>
      </c>
      <c r="G15069">
        <f>VLOOKUP(D15069,产品表!$A$2:$F$13,5,FALSE)</f>
        <v>31</v>
      </c>
      <c r="H15069">
        <f>VLOOKUP(D15069,产品表!$A$2:$F$13,6,FALSE)</f>
        <v>38.75</v>
      </c>
      <c r="I15069">
        <f t="shared" si="235"/>
        <v>155</v>
      </c>
    </row>
    <row r="15070" spans="1:9" x14ac:dyDescent="0.25">
      <c r="A15070">
        <v>20015069</v>
      </c>
      <c r="B15070" s="1">
        <v>42625</v>
      </c>
      <c r="C15070" t="s">
        <v>15</v>
      </c>
      <c r="D15070">
        <v>3004</v>
      </c>
      <c r="E15070">
        <v>1009</v>
      </c>
      <c r="F15070" s="10">
        <v>1</v>
      </c>
      <c r="G15070">
        <f>VLOOKUP(D15070,产品表!$A$2:$F$13,5,FALSE)</f>
        <v>35</v>
      </c>
      <c r="H15070">
        <f>VLOOKUP(D15070,产品表!$A$2:$F$13,6,FALSE)</f>
        <v>43.75</v>
      </c>
      <c r="I15070">
        <f t="shared" si="235"/>
        <v>43.75</v>
      </c>
    </row>
    <row r="15071" spans="1:9" x14ac:dyDescent="0.25">
      <c r="A15071">
        <v>20015070</v>
      </c>
      <c r="B15071" s="1">
        <v>42625</v>
      </c>
      <c r="C15071" t="s">
        <v>37</v>
      </c>
      <c r="D15071">
        <v>3004</v>
      </c>
      <c r="E15071">
        <v>3291</v>
      </c>
      <c r="F15071" s="10">
        <v>1</v>
      </c>
      <c r="G15071">
        <f>VLOOKUP(D15071,产品表!$A$2:$F$13,5,FALSE)</f>
        <v>35</v>
      </c>
      <c r="H15071">
        <f>VLOOKUP(D15071,产品表!$A$2:$F$13,6,FALSE)</f>
        <v>43.75</v>
      </c>
      <c r="I15071">
        <f t="shared" si="235"/>
        <v>43.75</v>
      </c>
    </row>
    <row r="15072" spans="1:9" x14ac:dyDescent="0.25">
      <c r="A15072">
        <v>20015071</v>
      </c>
      <c r="B15072" s="1">
        <v>42625</v>
      </c>
      <c r="C15072" t="s">
        <v>28</v>
      </c>
      <c r="D15072">
        <v>3004</v>
      </c>
      <c r="E15072">
        <v>2347</v>
      </c>
      <c r="F15072" s="10">
        <v>1</v>
      </c>
      <c r="G15072">
        <f>VLOOKUP(D15072,产品表!$A$2:$F$13,5,FALSE)</f>
        <v>35</v>
      </c>
      <c r="H15072">
        <f>VLOOKUP(D15072,产品表!$A$2:$F$13,6,FALSE)</f>
        <v>43.75</v>
      </c>
      <c r="I15072">
        <f t="shared" si="235"/>
        <v>43.75</v>
      </c>
    </row>
    <row r="15073" spans="1:9" x14ac:dyDescent="0.25">
      <c r="A15073">
        <v>20015072</v>
      </c>
      <c r="B15073" s="1">
        <v>42625</v>
      </c>
      <c r="C15073" t="s">
        <v>45</v>
      </c>
      <c r="D15073">
        <v>3005</v>
      </c>
      <c r="E15073">
        <v>4093</v>
      </c>
      <c r="F15073" s="10">
        <v>1</v>
      </c>
      <c r="G15073">
        <f>VLOOKUP(D15073,产品表!$A$2:$F$13,5,FALSE)</f>
        <v>33</v>
      </c>
      <c r="H15073">
        <f>VLOOKUP(D15073,产品表!$A$2:$F$13,6,FALSE)</f>
        <v>41.25</v>
      </c>
      <c r="I15073">
        <f t="shared" si="235"/>
        <v>41.25</v>
      </c>
    </row>
    <row r="15074" spans="1:9" x14ac:dyDescent="0.25">
      <c r="A15074">
        <v>20015073</v>
      </c>
      <c r="B15074" s="1">
        <v>42625</v>
      </c>
      <c r="C15074" t="s">
        <v>20</v>
      </c>
      <c r="D15074">
        <v>3006</v>
      </c>
      <c r="E15074">
        <v>1586</v>
      </c>
      <c r="F15074" s="10">
        <v>3</v>
      </c>
      <c r="G15074">
        <f>VLOOKUP(D15074,产品表!$A$2:$F$13,5,FALSE)</f>
        <v>31</v>
      </c>
      <c r="H15074">
        <f>VLOOKUP(D15074,产品表!$A$2:$F$13,6,FALSE)</f>
        <v>38.75</v>
      </c>
      <c r="I15074">
        <f t="shared" si="235"/>
        <v>116.25</v>
      </c>
    </row>
    <row r="15075" spans="1:9" x14ac:dyDescent="0.25">
      <c r="A15075">
        <v>20015074</v>
      </c>
      <c r="B15075" s="1">
        <v>42625</v>
      </c>
      <c r="C15075" t="s">
        <v>14</v>
      </c>
      <c r="D15075">
        <v>3011</v>
      </c>
      <c r="E15075">
        <v>945</v>
      </c>
      <c r="F15075" s="10">
        <v>3</v>
      </c>
      <c r="G15075">
        <f>VLOOKUP(D15075,产品表!$A$2:$F$13,5,FALSE)</f>
        <v>34</v>
      </c>
      <c r="H15075">
        <f>VLOOKUP(D15075,产品表!$A$2:$F$13,6,FALSE)</f>
        <v>42.5</v>
      </c>
      <c r="I15075">
        <f t="shared" si="235"/>
        <v>127.5</v>
      </c>
    </row>
    <row r="15076" spans="1:9" x14ac:dyDescent="0.25">
      <c r="A15076">
        <v>20015075</v>
      </c>
      <c r="B15076" s="1">
        <v>42625</v>
      </c>
      <c r="C15076" t="s">
        <v>17</v>
      </c>
      <c r="D15076">
        <v>3002</v>
      </c>
      <c r="E15076">
        <v>1283</v>
      </c>
      <c r="F15076" s="10">
        <v>1</v>
      </c>
      <c r="G15076">
        <f>VLOOKUP(D15076,产品表!$A$2:$F$13,5,FALSE)</f>
        <v>29</v>
      </c>
      <c r="H15076">
        <f>VLOOKUP(D15076,产品表!$A$2:$F$13,6,FALSE)</f>
        <v>36.25</v>
      </c>
      <c r="I15076">
        <f t="shared" si="235"/>
        <v>36.25</v>
      </c>
    </row>
    <row r="15077" spans="1:9" x14ac:dyDescent="0.25">
      <c r="A15077">
        <v>20015076</v>
      </c>
      <c r="B15077" s="1">
        <v>42625</v>
      </c>
      <c r="C15077" t="s">
        <v>28</v>
      </c>
      <c r="D15077">
        <v>3008</v>
      </c>
      <c r="E15077">
        <v>2321</v>
      </c>
      <c r="F15077" s="10">
        <v>1</v>
      </c>
      <c r="G15077">
        <f>VLOOKUP(D15077,产品表!$A$2:$F$13,5,FALSE)</f>
        <v>33</v>
      </c>
      <c r="H15077">
        <f>VLOOKUP(D15077,产品表!$A$2:$F$13,6,FALSE)</f>
        <v>41.25</v>
      </c>
      <c r="I15077">
        <f t="shared" si="235"/>
        <v>41.25</v>
      </c>
    </row>
    <row r="15078" spans="1:9" x14ac:dyDescent="0.25">
      <c r="A15078">
        <v>20015077</v>
      </c>
      <c r="B15078" s="1">
        <v>42625</v>
      </c>
      <c r="C15078" t="s">
        <v>22</v>
      </c>
      <c r="D15078">
        <v>3005</v>
      </c>
      <c r="E15078">
        <v>1739</v>
      </c>
      <c r="F15078" s="10">
        <v>4</v>
      </c>
      <c r="G15078">
        <f>VLOOKUP(D15078,产品表!$A$2:$F$13,5,FALSE)</f>
        <v>33</v>
      </c>
      <c r="H15078">
        <f>VLOOKUP(D15078,产品表!$A$2:$F$13,6,FALSE)</f>
        <v>41.25</v>
      </c>
      <c r="I15078">
        <f t="shared" si="235"/>
        <v>165</v>
      </c>
    </row>
    <row r="15079" spans="1:9" x14ac:dyDescent="0.25">
      <c r="A15079">
        <v>20015078</v>
      </c>
      <c r="B15079" s="1">
        <v>42625</v>
      </c>
      <c r="C15079" t="s">
        <v>31</v>
      </c>
      <c r="D15079">
        <v>3005</v>
      </c>
      <c r="E15079">
        <v>2624</v>
      </c>
      <c r="F15079" s="10">
        <v>1</v>
      </c>
      <c r="G15079">
        <f>VLOOKUP(D15079,产品表!$A$2:$F$13,5,FALSE)</f>
        <v>33</v>
      </c>
      <c r="H15079">
        <f>VLOOKUP(D15079,产品表!$A$2:$F$13,6,FALSE)</f>
        <v>41.25</v>
      </c>
      <c r="I15079">
        <f t="shared" si="235"/>
        <v>41.25</v>
      </c>
    </row>
    <row r="15080" spans="1:9" x14ac:dyDescent="0.25">
      <c r="A15080">
        <v>20015079</v>
      </c>
      <c r="B15080" s="1">
        <v>42625</v>
      </c>
      <c r="C15080" t="s">
        <v>39</v>
      </c>
      <c r="D15080">
        <v>3005</v>
      </c>
      <c r="E15080">
        <v>3486</v>
      </c>
      <c r="F15080" s="10">
        <v>1</v>
      </c>
      <c r="G15080">
        <f>VLOOKUP(D15080,产品表!$A$2:$F$13,5,FALSE)</f>
        <v>33</v>
      </c>
      <c r="H15080">
        <f>VLOOKUP(D15080,产品表!$A$2:$F$13,6,FALSE)</f>
        <v>41.25</v>
      </c>
      <c r="I15080">
        <f t="shared" si="235"/>
        <v>41.25</v>
      </c>
    </row>
    <row r="15081" spans="1:9" x14ac:dyDescent="0.25">
      <c r="A15081">
        <v>20015080</v>
      </c>
      <c r="B15081" s="1">
        <v>42625</v>
      </c>
      <c r="C15081" t="s">
        <v>37</v>
      </c>
      <c r="D15081">
        <v>3006</v>
      </c>
      <c r="E15081">
        <v>3277</v>
      </c>
      <c r="F15081" s="10">
        <v>2</v>
      </c>
      <c r="G15081">
        <f>VLOOKUP(D15081,产品表!$A$2:$F$13,5,FALSE)</f>
        <v>31</v>
      </c>
      <c r="H15081">
        <f>VLOOKUP(D15081,产品表!$A$2:$F$13,6,FALSE)</f>
        <v>38.75</v>
      </c>
      <c r="I15081">
        <f t="shared" si="235"/>
        <v>77.5</v>
      </c>
    </row>
    <row r="15082" spans="1:9" x14ac:dyDescent="0.25">
      <c r="A15082">
        <v>20015081</v>
      </c>
      <c r="B15082" s="1">
        <v>42625</v>
      </c>
      <c r="C15082" t="s">
        <v>18</v>
      </c>
      <c r="D15082">
        <v>3005</v>
      </c>
      <c r="E15082">
        <v>1361</v>
      </c>
      <c r="F15082" s="10">
        <v>1</v>
      </c>
      <c r="G15082">
        <f>VLOOKUP(D15082,产品表!$A$2:$F$13,5,FALSE)</f>
        <v>33</v>
      </c>
      <c r="H15082">
        <f>VLOOKUP(D15082,产品表!$A$2:$F$13,6,FALSE)</f>
        <v>41.25</v>
      </c>
      <c r="I15082">
        <f t="shared" si="235"/>
        <v>41.25</v>
      </c>
    </row>
    <row r="15083" spans="1:9" x14ac:dyDescent="0.25">
      <c r="A15083">
        <v>20015082</v>
      </c>
      <c r="B15083" s="1">
        <v>42625</v>
      </c>
      <c r="C15083" t="s">
        <v>38</v>
      </c>
      <c r="D15083">
        <v>3006</v>
      </c>
      <c r="E15083">
        <v>3333</v>
      </c>
      <c r="F15083" s="10">
        <v>1</v>
      </c>
      <c r="G15083">
        <f>VLOOKUP(D15083,产品表!$A$2:$F$13,5,FALSE)</f>
        <v>31</v>
      </c>
      <c r="H15083">
        <f>VLOOKUP(D15083,产品表!$A$2:$F$13,6,FALSE)</f>
        <v>38.75</v>
      </c>
      <c r="I15083">
        <f t="shared" si="235"/>
        <v>38.75</v>
      </c>
    </row>
    <row r="15084" spans="1:9" x14ac:dyDescent="0.25">
      <c r="A15084">
        <v>20015083</v>
      </c>
      <c r="B15084" s="1">
        <v>42625</v>
      </c>
      <c r="C15084" t="s">
        <v>6</v>
      </c>
      <c r="D15084">
        <v>3004</v>
      </c>
      <c r="E15084">
        <v>199</v>
      </c>
      <c r="F15084" s="10">
        <v>1</v>
      </c>
      <c r="G15084">
        <f>VLOOKUP(D15084,产品表!$A$2:$F$13,5,FALSE)</f>
        <v>35</v>
      </c>
      <c r="H15084">
        <f>VLOOKUP(D15084,产品表!$A$2:$F$13,6,FALSE)</f>
        <v>43.75</v>
      </c>
      <c r="I15084">
        <f t="shared" si="235"/>
        <v>43.75</v>
      </c>
    </row>
    <row r="15085" spans="1:9" x14ac:dyDescent="0.25">
      <c r="A15085">
        <v>20015084</v>
      </c>
      <c r="B15085" s="1">
        <v>42625</v>
      </c>
      <c r="C15085" t="s">
        <v>45</v>
      </c>
      <c r="D15085">
        <v>3008</v>
      </c>
      <c r="E15085">
        <v>4092</v>
      </c>
      <c r="F15085" s="10">
        <v>4</v>
      </c>
      <c r="G15085">
        <f>VLOOKUP(D15085,产品表!$A$2:$F$13,5,FALSE)</f>
        <v>33</v>
      </c>
      <c r="H15085">
        <f>VLOOKUP(D15085,产品表!$A$2:$F$13,6,FALSE)</f>
        <v>41.25</v>
      </c>
      <c r="I15085">
        <f t="shared" si="235"/>
        <v>165</v>
      </c>
    </row>
    <row r="15086" spans="1:9" x14ac:dyDescent="0.25">
      <c r="A15086">
        <v>20015085</v>
      </c>
      <c r="B15086" s="1">
        <v>42625</v>
      </c>
      <c r="C15086" t="s">
        <v>39</v>
      </c>
      <c r="D15086">
        <v>3008</v>
      </c>
      <c r="E15086">
        <v>3407</v>
      </c>
      <c r="F15086" s="10">
        <v>1</v>
      </c>
      <c r="G15086">
        <f>VLOOKUP(D15086,产品表!$A$2:$F$13,5,FALSE)</f>
        <v>33</v>
      </c>
      <c r="H15086">
        <f>VLOOKUP(D15086,产品表!$A$2:$F$13,6,FALSE)</f>
        <v>41.25</v>
      </c>
      <c r="I15086">
        <f t="shared" si="235"/>
        <v>41.25</v>
      </c>
    </row>
    <row r="15087" spans="1:9" x14ac:dyDescent="0.25">
      <c r="A15087">
        <v>20015086</v>
      </c>
      <c r="B15087" s="1">
        <v>42625</v>
      </c>
      <c r="C15087" t="s">
        <v>8</v>
      </c>
      <c r="D15087">
        <v>3007</v>
      </c>
      <c r="E15087">
        <v>383</v>
      </c>
      <c r="F15087" s="10">
        <v>2</v>
      </c>
      <c r="G15087">
        <f>VLOOKUP(D15087,产品表!$A$2:$F$13,5,FALSE)</f>
        <v>35</v>
      </c>
      <c r="H15087">
        <f>VLOOKUP(D15087,产品表!$A$2:$F$13,6,FALSE)</f>
        <v>43.75</v>
      </c>
      <c r="I15087">
        <f t="shared" si="235"/>
        <v>87.5</v>
      </c>
    </row>
    <row r="15088" spans="1:9" x14ac:dyDescent="0.25">
      <c r="A15088">
        <v>20015087</v>
      </c>
      <c r="B15088" s="1">
        <v>42625</v>
      </c>
      <c r="C15088" t="s">
        <v>12</v>
      </c>
      <c r="D15088">
        <v>3005</v>
      </c>
      <c r="E15088">
        <v>791</v>
      </c>
      <c r="F15088" s="10">
        <v>4</v>
      </c>
      <c r="G15088">
        <f>VLOOKUP(D15088,产品表!$A$2:$F$13,5,FALSE)</f>
        <v>33</v>
      </c>
      <c r="H15088">
        <f>VLOOKUP(D15088,产品表!$A$2:$F$13,6,FALSE)</f>
        <v>41.25</v>
      </c>
      <c r="I15088">
        <f t="shared" si="235"/>
        <v>165</v>
      </c>
    </row>
    <row r="15089" spans="1:9" x14ac:dyDescent="0.25">
      <c r="A15089">
        <v>20015088</v>
      </c>
      <c r="B15089" s="1">
        <v>42625</v>
      </c>
      <c r="C15089" t="s">
        <v>36</v>
      </c>
      <c r="D15089">
        <v>3002</v>
      </c>
      <c r="E15089">
        <v>3119</v>
      </c>
      <c r="F15089" s="10">
        <v>2</v>
      </c>
      <c r="G15089">
        <f>VLOOKUP(D15089,产品表!$A$2:$F$13,5,FALSE)</f>
        <v>29</v>
      </c>
      <c r="H15089">
        <f>VLOOKUP(D15089,产品表!$A$2:$F$13,6,FALSE)</f>
        <v>36.25</v>
      </c>
      <c r="I15089">
        <f t="shared" si="235"/>
        <v>72.5</v>
      </c>
    </row>
    <row r="15090" spans="1:9" x14ac:dyDescent="0.25">
      <c r="A15090">
        <v>20015089</v>
      </c>
      <c r="B15090" s="1">
        <v>42625</v>
      </c>
      <c r="C15090" t="s">
        <v>16</v>
      </c>
      <c r="D15090">
        <v>3005</v>
      </c>
      <c r="E15090">
        <v>1115</v>
      </c>
      <c r="F15090" s="10">
        <v>1</v>
      </c>
      <c r="G15090">
        <f>VLOOKUP(D15090,产品表!$A$2:$F$13,5,FALSE)</f>
        <v>33</v>
      </c>
      <c r="H15090">
        <f>VLOOKUP(D15090,产品表!$A$2:$F$13,6,FALSE)</f>
        <v>41.25</v>
      </c>
      <c r="I15090">
        <f t="shared" si="235"/>
        <v>41.25</v>
      </c>
    </row>
    <row r="15091" spans="1:9" x14ac:dyDescent="0.25">
      <c r="A15091">
        <v>20015090</v>
      </c>
      <c r="B15091" s="1">
        <v>42625</v>
      </c>
      <c r="C15091" t="s">
        <v>14</v>
      </c>
      <c r="D15091">
        <v>3004</v>
      </c>
      <c r="E15091">
        <v>949</v>
      </c>
      <c r="F15091" s="10">
        <v>1</v>
      </c>
      <c r="G15091">
        <f>VLOOKUP(D15091,产品表!$A$2:$F$13,5,FALSE)</f>
        <v>35</v>
      </c>
      <c r="H15091">
        <f>VLOOKUP(D15091,产品表!$A$2:$F$13,6,FALSE)</f>
        <v>43.75</v>
      </c>
      <c r="I15091">
        <f t="shared" si="235"/>
        <v>43.75</v>
      </c>
    </row>
    <row r="15092" spans="1:9" x14ac:dyDescent="0.25">
      <c r="A15092">
        <v>20015091</v>
      </c>
      <c r="B15092" s="1">
        <v>42625</v>
      </c>
      <c r="C15092" t="s">
        <v>12</v>
      </c>
      <c r="D15092">
        <v>3005</v>
      </c>
      <c r="E15092">
        <v>787</v>
      </c>
      <c r="F15092" s="10">
        <v>4</v>
      </c>
      <c r="G15092">
        <f>VLOOKUP(D15092,产品表!$A$2:$F$13,5,FALSE)</f>
        <v>33</v>
      </c>
      <c r="H15092">
        <f>VLOOKUP(D15092,产品表!$A$2:$F$13,6,FALSE)</f>
        <v>41.25</v>
      </c>
      <c r="I15092">
        <f t="shared" si="235"/>
        <v>165</v>
      </c>
    </row>
    <row r="15093" spans="1:9" x14ac:dyDescent="0.25">
      <c r="A15093">
        <v>20015092</v>
      </c>
      <c r="B15093" s="1">
        <v>42625</v>
      </c>
      <c r="C15093" t="s">
        <v>31</v>
      </c>
      <c r="D15093">
        <v>3004</v>
      </c>
      <c r="E15093">
        <v>2683</v>
      </c>
      <c r="F15093" s="10">
        <v>4</v>
      </c>
      <c r="G15093">
        <f>VLOOKUP(D15093,产品表!$A$2:$F$13,5,FALSE)</f>
        <v>35</v>
      </c>
      <c r="H15093">
        <f>VLOOKUP(D15093,产品表!$A$2:$F$13,6,FALSE)</f>
        <v>43.75</v>
      </c>
      <c r="I15093">
        <f t="shared" si="235"/>
        <v>175</v>
      </c>
    </row>
    <row r="15094" spans="1:9" x14ac:dyDescent="0.25">
      <c r="A15094">
        <v>20015093</v>
      </c>
      <c r="B15094" s="1">
        <v>42625</v>
      </c>
      <c r="C15094" t="s">
        <v>18</v>
      </c>
      <c r="D15094">
        <v>3005</v>
      </c>
      <c r="E15094">
        <v>1372</v>
      </c>
      <c r="F15094" s="10">
        <v>3</v>
      </c>
      <c r="G15094">
        <f>VLOOKUP(D15094,产品表!$A$2:$F$13,5,FALSE)</f>
        <v>33</v>
      </c>
      <c r="H15094">
        <f>VLOOKUP(D15094,产品表!$A$2:$F$13,6,FALSE)</f>
        <v>41.25</v>
      </c>
      <c r="I15094">
        <f t="shared" si="235"/>
        <v>123.75</v>
      </c>
    </row>
    <row r="15095" spans="1:9" x14ac:dyDescent="0.25">
      <c r="A15095">
        <v>20015094</v>
      </c>
      <c r="B15095" s="1">
        <v>42625</v>
      </c>
      <c r="C15095" t="s">
        <v>37</v>
      </c>
      <c r="D15095">
        <v>3006</v>
      </c>
      <c r="E15095">
        <v>3210</v>
      </c>
      <c r="F15095" s="10">
        <v>2</v>
      </c>
      <c r="G15095">
        <f>VLOOKUP(D15095,产品表!$A$2:$F$13,5,FALSE)</f>
        <v>31</v>
      </c>
      <c r="H15095">
        <f>VLOOKUP(D15095,产品表!$A$2:$F$13,6,FALSE)</f>
        <v>38.75</v>
      </c>
      <c r="I15095">
        <f t="shared" si="235"/>
        <v>77.5</v>
      </c>
    </row>
    <row r="15096" spans="1:9" x14ac:dyDescent="0.25">
      <c r="A15096">
        <v>20015095</v>
      </c>
      <c r="B15096" s="1">
        <v>42625</v>
      </c>
      <c r="C15096" t="s">
        <v>36</v>
      </c>
      <c r="D15096">
        <v>3002</v>
      </c>
      <c r="E15096">
        <v>3186</v>
      </c>
      <c r="F15096" s="10">
        <v>4</v>
      </c>
      <c r="G15096">
        <f>VLOOKUP(D15096,产品表!$A$2:$F$13,5,FALSE)</f>
        <v>29</v>
      </c>
      <c r="H15096">
        <f>VLOOKUP(D15096,产品表!$A$2:$F$13,6,FALSE)</f>
        <v>36.25</v>
      </c>
      <c r="I15096">
        <f t="shared" si="235"/>
        <v>145</v>
      </c>
    </row>
    <row r="15097" spans="1:9" x14ac:dyDescent="0.25">
      <c r="A15097">
        <v>20015096</v>
      </c>
      <c r="B15097" s="1">
        <v>42625</v>
      </c>
      <c r="C15097" t="s">
        <v>15</v>
      </c>
      <c r="D15097">
        <v>3009</v>
      </c>
      <c r="E15097">
        <v>1054</v>
      </c>
      <c r="F15097" s="10">
        <v>3</v>
      </c>
      <c r="G15097">
        <f>VLOOKUP(D15097,产品表!$A$2:$F$13,5,FALSE)</f>
        <v>31</v>
      </c>
      <c r="H15097">
        <f>VLOOKUP(D15097,产品表!$A$2:$F$13,6,FALSE)</f>
        <v>38.75</v>
      </c>
      <c r="I15097">
        <f t="shared" si="235"/>
        <v>116.25</v>
      </c>
    </row>
    <row r="15098" spans="1:9" x14ac:dyDescent="0.25">
      <c r="A15098">
        <v>20015097</v>
      </c>
      <c r="B15098" s="1">
        <v>42625</v>
      </c>
      <c r="C15098" t="s">
        <v>17</v>
      </c>
      <c r="D15098">
        <v>3001</v>
      </c>
      <c r="E15098">
        <v>1215</v>
      </c>
      <c r="F15098" s="10">
        <v>4</v>
      </c>
      <c r="G15098">
        <f>VLOOKUP(D15098,产品表!$A$2:$F$13,5,FALSE)</f>
        <v>32</v>
      </c>
      <c r="H15098">
        <f>VLOOKUP(D15098,产品表!$A$2:$F$13,6,FALSE)</f>
        <v>40</v>
      </c>
      <c r="I15098">
        <f t="shared" si="235"/>
        <v>160</v>
      </c>
    </row>
    <row r="15099" spans="1:9" x14ac:dyDescent="0.25">
      <c r="A15099">
        <v>20015098</v>
      </c>
      <c r="B15099" s="1">
        <v>42625</v>
      </c>
      <c r="C15099" t="s">
        <v>8</v>
      </c>
      <c r="D15099">
        <v>3007</v>
      </c>
      <c r="E15099">
        <v>377</v>
      </c>
      <c r="F15099" s="10">
        <v>2</v>
      </c>
      <c r="G15099">
        <f>VLOOKUP(D15099,产品表!$A$2:$F$13,5,FALSE)</f>
        <v>35</v>
      </c>
      <c r="H15099">
        <f>VLOOKUP(D15099,产品表!$A$2:$F$13,6,FALSE)</f>
        <v>43.75</v>
      </c>
      <c r="I15099">
        <f t="shared" si="235"/>
        <v>87.5</v>
      </c>
    </row>
    <row r="15100" spans="1:9" x14ac:dyDescent="0.25">
      <c r="A15100">
        <v>20015099</v>
      </c>
      <c r="B15100" s="1">
        <v>42625</v>
      </c>
      <c r="C15100" t="s">
        <v>6</v>
      </c>
      <c r="D15100">
        <v>3008</v>
      </c>
      <c r="E15100">
        <v>180</v>
      </c>
      <c r="F15100" s="10">
        <v>1</v>
      </c>
      <c r="G15100">
        <f>VLOOKUP(D15100,产品表!$A$2:$F$13,5,FALSE)</f>
        <v>33</v>
      </c>
      <c r="H15100">
        <f>VLOOKUP(D15100,产品表!$A$2:$F$13,6,FALSE)</f>
        <v>41.25</v>
      </c>
      <c r="I15100">
        <f t="shared" si="235"/>
        <v>41.25</v>
      </c>
    </row>
    <row r="15101" spans="1:9" x14ac:dyDescent="0.25">
      <c r="A15101">
        <v>20015100</v>
      </c>
      <c r="B15101" s="1">
        <v>42625</v>
      </c>
      <c r="C15101" t="s">
        <v>12</v>
      </c>
      <c r="D15101">
        <v>3007</v>
      </c>
      <c r="E15101">
        <v>731</v>
      </c>
      <c r="F15101" s="10">
        <v>2</v>
      </c>
      <c r="G15101">
        <f>VLOOKUP(D15101,产品表!$A$2:$F$13,5,FALSE)</f>
        <v>35</v>
      </c>
      <c r="H15101">
        <f>VLOOKUP(D15101,产品表!$A$2:$F$13,6,FALSE)</f>
        <v>43.75</v>
      </c>
      <c r="I15101">
        <f t="shared" si="235"/>
        <v>87.5</v>
      </c>
    </row>
    <row r="15102" spans="1:9" x14ac:dyDescent="0.25">
      <c r="A15102">
        <v>20015101</v>
      </c>
      <c r="B15102" s="1">
        <v>42625</v>
      </c>
      <c r="C15102" t="s">
        <v>23</v>
      </c>
      <c r="D15102">
        <v>3004</v>
      </c>
      <c r="E15102">
        <v>1817</v>
      </c>
      <c r="F15102" s="10">
        <v>3</v>
      </c>
      <c r="G15102">
        <f>VLOOKUP(D15102,产品表!$A$2:$F$13,5,FALSE)</f>
        <v>35</v>
      </c>
      <c r="H15102">
        <f>VLOOKUP(D15102,产品表!$A$2:$F$13,6,FALSE)</f>
        <v>43.75</v>
      </c>
      <c r="I15102">
        <f t="shared" si="235"/>
        <v>131.25</v>
      </c>
    </row>
    <row r="15103" spans="1:9" x14ac:dyDescent="0.25">
      <c r="A15103">
        <v>20015102</v>
      </c>
      <c r="B15103" s="1">
        <v>42625</v>
      </c>
      <c r="C15103" t="s">
        <v>23</v>
      </c>
      <c r="D15103">
        <v>3004</v>
      </c>
      <c r="E15103">
        <v>1834</v>
      </c>
      <c r="F15103" s="10">
        <v>1</v>
      </c>
      <c r="G15103">
        <f>VLOOKUP(D15103,产品表!$A$2:$F$13,5,FALSE)</f>
        <v>35</v>
      </c>
      <c r="H15103">
        <f>VLOOKUP(D15103,产品表!$A$2:$F$13,6,FALSE)</f>
        <v>43.75</v>
      </c>
      <c r="I15103">
        <f t="shared" si="235"/>
        <v>43.75</v>
      </c>
    </row>
    <row r="15104" spans="1:9" x14ac:dyDescent="0.25">
      <c r="A15104">
        <v>20015103</v>
      </c>
      <c r="B15104" s="1">
        <v>42625</v>
      </c>
      <c r="C15104" t="s">
        <v>9</v>
      </c>
      <c r="D15104">
        <v>3005</v>
      </c>
      <c r="E15104">
        <v>489</v>
      </c>
      <c r="F15104" s="10">
        <v>4</v>
      </c>
      <c r="G15104">
        <f>VLOOKUP(D15104,产品表!$A$2:$F$13,5,FALSE)</f>
        <v>33</v>
      </c>
      <c r="H15104">
        <f>VLOOKUP(D15104,产品表!$A$2:$F$13,6,FALSE)</f>
        <v>41.25</v>
      </c>
      <c r="I15104">
        <f t="shared" si="235"/>
        <v>165</v>
      </c>
    </row>
    <row r="15105" spans="1:9" x14ac:dyDescent="0.25">
      <c r="A15105">
        <v>20015104</v>
      </c>
      <c r="B15105" s="1">
        <v>42625</v>
      </c>
      <c r="C15105" t="s">
        <v>10</v>
      </c>
      <c r="D15105">
        <v>3009</v>
      </c>
      <c r="E15105">
        <v>578</v>
      </c>
      <c r="F15105" s="10">
        <v>2</v>
      </c>
      <c r="G15105">
        <f>VLOOKUP(D15105,产品表!$A$2:$F$13,5,FALSE)</f>
        <v>31</v>
      </c>
      <c r="H15105">
        <f>VLOOKUP(D15105,产品表!$A$2:$F$13,6,FALSE)</f>
        <v>38.75</v>
      </c>
      <c r="I15105">
        <f t="shared" si="235"/>
        <v>77.5</v>
      </c>
    </row>
    <row r="15106" spans="1:9" x14ac:dyDescent="0.25">
      <c r="A15106">
        <v>20015105</v>
      </c>
      <c r="B15106" s="1">
        <v>42625</v>
      </c>
      <c r="C15106" t="s">
        <v>19</v>
      </c>
      <c r="D15106">
        <v>3007</v>
      </c>
      <c r="E15106">
        <v>1426</v>
      </c>
      <c r="F15106" s="10">
        <v>1</v>
      </c>
      <c r="G15106">
        <f>VLOOKUP(D15106,产品表!$A$2:$F$13,5,FALSE)</f>
        <v>35</v>
      </c>
      <c r="H15106">
        <f>VLOOKUP(D15106,产品表!$A$2:$F$13,6,FALSE)</f>
        <v>43.75</v>
      </c>
      <c r="I15106">
        <f t="shared" si="235"/>
        <v>43.75</v>
      </c>
    </row>
    <row r="15107" spans="1:9" x14ac:dyDescent="0.25">
      <c r="A15107">
        <v>20015106</v>
      </c>
      <c r="B15107" s="1">
        <v>42625</v>
      </c>
      <c r="C15107" t="s">
        <v>31</v>
      </c>
      <c r="D15107">
        <v>3004</v>
      </c>
      <c r="E15107">
        <v>2691</v>
      </c>
      <c r="F15107" s="10">
        <v>1</v>
      </c>
      <c r="G15107">
        <f>VLOOKUP(D15107,产品表!$A$2:$F$13,5,FALSE)</f>
        <v>35</v>
      </c>
      <c r="H15107">
        <f>VLOOKUP(D15107,产品表!$A$2:$F$13,6,FALSE)</f>
        <v>43.75</v>
      </c>
      <c r="I15107">
        <f t="shared" ref="I15107:I15170" si="236">H15107*F15107</f>
        <v>43.75</v>
      </c>
    </row>
    <row r="15108" spans="1:9" x14ac:dyDescent="0.25">
      <c r="A15108">
        <v>20015107</v>
      </c>
      <c r="B15108" s="1">
        <v>42625</v>
      </c>
      <c r="C15108" t="s">
        <v>39</v>
      </c>
      <c r="D15108">
        <v>3008</v>
      </c>
      <c r="E15108">
        <v>3430</v>
      </c>
      <c r="F15108" s="10">
        <v>1</v>
      </c>
      <c r="G15108">
        <f>VLOOKUP(D15108,产品表!$A$2:$F$13,5,FALSE)</f>
        <v>33</v>
      </c>
      <c r="H15108">
        <f>VLOOKUP(D15108,产品表!$A$2:$F$13,6,FALSE)</f>
        <v>41.25</v>
      </c>
      <c r="I15108">
        <f t="shared" si="236"/>
        <v>41.25</v>
      </c>
    </row>
    <row r="15109" spans="1:9" x14ac:dyDescent="0.25">
      <c r="A15109">
        <v>20015108</v>
      </c>
      <c r="B15109" s="1">
        <v>42625</v>
      </c>
      <c r="C15109" t="s">
        <v>25</v>
      </c>
      <c r="D15109">
        <v>3008</v>
      </c>
      <c r="E15109">
        <v>2065</v>
      </c>
      <c r="F15109" s="10">
        <v>3</v>
      </c>
      <c r="G15109">
        <f>VLOOKUP(D15109,产品表!$A$2:$F$13,5,FALSE)</f>
        <v>33</v>
      </c>
      <c r="H15109">
        <f>VLOOKUP(D15109,产品表!$A$2:$F$13,6,FALSE)</f>
        <v>41.25</v>
      </c>
      <c r="I15109">
        <f t="shared" si="236"/>
        <v>123.75</v>
      </c>
    </row>
    <row r="15110" spans="1:9" x14ac:dyDescent="0.25">
      <c r="A15110">
        <v>20015109</v>
      </c>
      <c r="B15110" s="1">
        <v>42625</v>
      </c>
      <c r="C15110" t="s">
        <v>44</v>
      </c>
      <c r="D15110">
        <v>3005</v>
      </c>
      <c r="E15110">
        <v>3909</v>
      </c>
      <c r="F15110" s="10">
        <v>4</v>
      </c>
      <c r="G15110">
        <f>VLOOKUP(D15110,产品表!$A$2:$F$13,5,FALSE)</f>
        <v>33</v>
      </c>
      <c r="H15110">
        <f>VLOOKUP(D15110,产品表!$A$2:$F$13,6,FALSE)</f>
        <v>41.25</v>
      </c>
      <c r="I15110">
        <f t="shared" si="236"/>
        <v>165</v>
      </c>
    </row>
    <row r="15111" spans="1:9" x14ac:dyDescent="0.25">
      <c r="A15111">
        <v>20015110</v>
      </c>
      <c r="B15111" s="1">
        <v>42625</v>
      </c>
      <c r="C15111" t="s">
        <v>10</v>
      </c>
      <c r="D15111">
        <v>3005</v>
      </c>
      <c r="E15111">
        <v>533</v>
      </c>
      <c r="F15111" s="10">
        <v>1</v>
      </c>
      <c r="G15111">
        <f>VLOOKUP(D15111,产品表!$A$2:$F$13,5,FALSE)</f>
        <v>33</v>
      </c>
      <c r="H15111">
        <f>VLOOKUP(D15111,产品表!$A$2:$F$13,6,FALSE)</f>
        <v>41.25</v>
      </c>
      <c r="I15111">
        <f t="shared" si="236"/>
        <v>41.25</v>
      </c>
    </row>
    <row r="15112" spans="1:9" x14ac:dyDescent="0.25">
      <c r="A15112">
        <v>20015111</v>
      </c>
      <c r="B15112" s="1">
        <v>42625</v>
      </c>
      <c r="C15112" t="s">
        <v>33</v>
      </c>
      <c r="D15112">
        <v>3004</v>
      </c>
      <c r="E15112">
        <v>2816</v>
      </c>
      <c r="F15112" s="10">
        <v>1</v>
      </c>
      <c r="G15112">
        <f>VLOOKUP(D15112,产品表!$A$2:$F$13,5,FALSE)</f>
        <v>35</v>
      </c>
      <c r="H15112">
        <f>VLOOKUP(D15112,产品表!$A$2:$F$13,6,FALSE)</f>
        <v>43.75</v>
      </c>
      <c r="I15112">
        <f t="shared" si="236"/>
        <v>43.75</v>
      </c>
    </row>
    <row r="15113" spans="1:9" x14ac:dyDescent="0.25">
      <c r="A15113">
        <v>20015112</v>
      </c>
      <c r="B15113" s="1">
        <v>42625</v>
      </c>
      <c r="C15113" t="s">
        <v>6</v>
      </c>
      <c r="D15113">
        <v>3007</v>
      </c>
      <c r="E15113">
        <v>153</v>
      </c>
      <c r="F15113" s="10">
        <v>3</v>
      </c>
      <c r="G15113">
        <f>VLOOKUP(D15113,产品表!$A$2:$F$13,5,FALSE)</f>
        <v>35</v>
      </c>
      <c r="H15113">
        <f>VLOOKUP(D15113,产品表!$A$2:$F$13,6,FALSE)</f>
        <v>43.75</v>
      </c>
      <c r="I15113">
        <f t="shared" si="236"/>
        <v>131.25</v>
      </c>
    </row>
    <row r="15114" spans="1:9" x14ac:dyDescent="0.25">
      <c r="A15114">
        <v>20015113</v>
      </c>
      <c r="B15114" s="1">
        <v>42625</v>
      </c>
      <c r="C15114" t="s">
        <v>7</v>
      </c>
      <c r="D15114">
        <v>3004</v>
      </c>
      <c r="E15114">
        <v>274</v>
      </c>
      <c r="F15114" s="10">
        <v>1</v>
      </c>
      <c r="G15114">
        <f>VLOOKUP(D15114,产品表!$A$2:$F$13,5,FALSE)</f>
        <v>35</v>
      </c>
      <c r="H15114">
        <f>VLOOKUP(D15114,产品表!$A$2:$F$13,6,FALSE)</f>
        <v>43.75</v>
      </c>
      <c r="I15114">
        <f t="shared" si="236"/>
        <v>43.75</v>
      </c>
    </row>
    <row r="15115" spans="1:9" x14ac:dyDescent="0.25">
      <c r="A15115">
        <v>20015114</v>
      </c>
      <c r="B15115" s="1">
        <v>42625</v>
      </c>
      <c r="C15115" t="s">
        <v>19</v>
      </c>
      <c r="D15115">
        <v>3004</v>
      </c>
      <c r="E15115">
        <v>1418</v>
      </c>
      <c r="F15115" s="10">
        <v>1</v>
      </c>
      <c r="G15115">
        <f>VLOOKUP(D15115,产品表!$A$2:$F$13,5,FALSE)</f>
        <v>35</v>
      </c>
      <c r="H15115">
        <f>VLOOKUP(D15115,产品表!$A$2:$F$13,6,FALSE)</f>
        <v>43.75</v>
      </c>
      <c r="I15115">
        <f t="shared" si="236"/>
        <v>43.75</v>
      </c>
    </row>
    <row r="15116" spans="1:9" x14ac:dyDescent="0.25">
      <c r="A15116">
        <v>20015115</v>
      </c>
      <c r="B15116" s="1">
        <v>42625</v>
      </c>
      <c r="C15116" t="s">
        <v>37</v>
      </c>
      <c r="D15116">
        <v>3008</v>
      </c>
      <c r="E15116">
        <v>3209</v>
      </c>
      <c r="F15116" s="10">
        <v>2</v>
      </c>
      <c r="G15116">
        <f>VLOOKUP(D15116,产品表!$A$2:$F$13,5,FALSE)</f>
        <v>33</v>
      </c>
      <c r="H15116">
        <f>VLOOKUP(D15116,产品表!$A$2:$F$13,6,FALSE)</f>
        <v>41.25</v>
      </c>
      <c r="I15116">
        <f t="shared" si="236"/>
        <v>82.5</v>
      </c>
    </row>
    <row r="15117" spans="1:9" x14ac:dyDescent="0.25">
      <c r="A15117">
        <v>20015116</v>
      </c>
      <c r="B15117" s="1">
        <v>42625</v>
      </c>
      <c r="C15117" t="s">
        <v>33</v>
      </c>
      <c r="D15117">
        <v>3008</v>
      </c>
      <c r="E15117">
        <v>2841</v>
      </c>
      <c r="F15117" s="10">
        <v>1</v>
      </c>
      <c r="G15117">
        <f>VLOOKUP(D15117,产品表!$A$2:$F$13,5,FALSE)</f>
        <v>33</v>
      </c>
      <c r="H15117">
        <f>VLOOKUP(D15117,产品表!$A$2:$F$13,6,FALSE)</f>
        <v>41.25</v>
      </c>
      <c r="I15117">
        <f t="shared" si="236"/>
        <v>41.25</v>
      </c>
    </row>
    <row r="15118" spans="1:9" x14ac:dyDescent="0.25">
      <c r="A15118">
        <v>20015117</v>
      </c>
      <c r="B15118" s="1">
        <v>42625</v>
      </c>
      <c r="C15118" t="s">
        <v>35</v>
      </c>
      <c r="D15118">
        <v>3006</v>
      </c>
      <c r="E15118">
        <v>3073</v>
      </c>
      <c r="F15118" s="10">
        <v>1</v>
      </c>
      <c r="G15118">
        <f>VLOOKUP(D15118,产品表!$A$2:$F$13,5,FALSE)</f>
        <v>31</v>
      </c>
      <c r="H15118">
        <f>VLOOKUP(D15118,产品表!$A$2:$F$13,6,FALSE)</f>
        <v>38.75</v>
      </c>
      <c r="I15118">
        <f t="shared" si="236"/>
        <v>38.75</v>
      </c>
    </row>
    <row r="15119" spans="1:9" x14ac:dyDescent="0.25">
      <c r="A15119">
        <v>20015118</v>
      </c>
      <c r="B15119" s="1">
        <v>42625</v>
      </c>
      <c r="C15119" t="s">
        <v>23</v>
      </c>
      <c r="D15119">
        <v>3005</v>
      </c>
      <c r="E15119">
        <v>1854</v>
      </c>
      <c r="F15119" s="10">
        <v>1</v>
      </c>
      <c r="G15119">
        <f>VLOOKUP(D15119,产品表!$A$2:$F$13,5,FALSE)</f>
        <v>33</v>
      </c>
      <c r="H15119">
        <f>VLOOKUP(D15119,产品表!$A$2:$F$13,6,FALSE)</f>
        <v>41.25</v>
      </c>
      <c r="I15119">
        <f t="shared" si="236"/>
        <v>41.25</v>
      </c>
    </row>
    <row r="15120" spans="1:9" x14ac:dyDescent="0.25">
      <c r="A15120">
        <v>20015119</v>
      </c>
      <c r="B15120" s="1">
        <v>42625</v>
      </c>
      <c r="C15120" t="s">
        <v>19</v>
      </c>
      <c r="D15120">
        <v>3006</v>
      </c>
      <c r="E15120">
        <v>1450</v>
      </c>
      <c r="F15120" s="10">
        <v>4</v>
      </c>
      <c r="G15120">
        <f>VLOOKUP(D15120,产品表!$A$2:$F$13,5,FALSE)</f>
        <v>31</v>
      </c>
      <c r="H15120">
        <f>VLOOKUP(D15120,产品表!$A$2:$F$13,6,FALSE)</f>
        <v>38.75</v>
      </c>
      <c r="I15120">
        <f t="shared" si="236"/>
        <v>155</v>
      </c>
    </row>
    <row r="15121" spans="1:9" x14ac:dyDescent="0.25">
      <c r="A15121">
        <v>20015120</v>
      </c>
      <c r="B15121" s="1">
        <v>42625</v>
      </c>
      <c r="C15121" t="s">
        <v>25</v>
      </c>
      <c r="D15121">
        <v>3005</v>
      </c>
      <c r="E15121">
        <v>2066</v>
      </c>
      <c r="F15121" s="10">
        <v>1</v>
      </c>
      <c r="G15121">
        <f>VLOOKUP(D15121,产品表!$A$2:$F$13,5,FALSE)</f>
        <v>33</v>
      </c>
      <c r="H15121">
        <f>VLOOKUP(D15121,产品表!$A$2:$F$13,6,FALSE)</f>
        <v>41.25</v>
      </c>
      <c r="I15121">
        <f t="shared" si="236"/>
        <v>41.25</v>
      </c>
    </row>
    <row r="15122" spans="1:9" x14ac:dyDescent="0.25">
      <c r="A15122">
        <v>20015121</v>
      </c>
      <c r="B15122" s="1">
        <v>42625</v>
      </c>
      <c r="C15122" t="s">
        <v>30</v>
      </c>
      <c r="D15122">
        <v>3004</v>
      </c>
      <c r="E15122">
        <v>2582</v>
      </c>
      <c r="F15122" s="10">
        <v>2</v>
      </c>
      <c r="G15122">
        <f>VLOOKUP(D15122,产品表!$A$2:$F$13,5,FALSE)</f>
        <v>35</v>
      </c>
      <c r="H15122">
        <f>VLOOKUP(D15122,产品表!$A$2:$F$13,6,FALSE)</f>
        <v>43.75</v>
      </c>
      <c r="I15122">
        <f t="shared" si="236"/>
        <v>87.5</v>
      </c>
    </row>
    <row r="15123" spans="1:9" x14ac:dyDescent="0.25">
      <c r="A15123">
        <v>20015122</v>
      </c>
      <c r="B15123" s="1">
        <v>42625</v>
      </c>
      <c r="C15123" t="s">
        <v>36</v>
      </c>
      <c r="D15123">
        <v>3003</v>
      </c>
      <c r="E15123">
        <v>3126</v>
      </c>
      <c r="F15123" s="10">
        <v>1</v>
      </c>
      <c r="G15123">
        <f>VLOOKUP(D15123,产品表!$A$2:$F$13,5,FALSE)</f>
        <v>24</v>
      </c>
      <c r="H15123">
        <f>VLOOKUP(D15123,产品表!$A$2:$F$13,6,FALSE)</f>
        <v>30</v>
      </c>
      <c r="I15123">
        <f t="shared" si="236"/>
        <v>30</v>
      </c>
    </row>
    <row r="15124" spans="1:9" x14ac:dyDescent="0.25">
      <c r="A15124">
        <v>20015123</v>
      </c>
      <c r="B15124" s="1">
        <v>42625</v>
      </c>
      <c r="C15124" t="s">
        <v>8</v>
      </c>
      <c r="D15124">
        <v>3009</v>
      </c>
      <c r="E15124">
        <v>333</v>
      </c>
      <c r="F15124" s="10">
        <v>1</v>
      </c>
      <c r="G15124">
        <f>VLOOKUP(D15124,产品表!$A$2:$F$13,5,FALSE)</f>
        <v>31</v>
      </c>
      <c r="H15124">
        <f>VLOOKUP(D15124,产品表!$A$2:$F$13,6,FALSE)</f>
        <v>38.75</v>
      </c>
      <c r="I15124">
        <f t="shared" si="236"/>
        <v>38.75</v>
      </c>
    </row>
    <row r="15125" spans="1:9" x14ac:dyDescent="0.25">
      <c r="A15125">
        <v>20015124</v>
      </c>
      <c r="B15125" s="1">
        <v>42625</v>
      </c>
      <c r="C15125" t="s">
        <v>23</v>
      </c>
      <c r="D15125">
        <v>3005</v>
      </c>
      <c r="E15125">
        <v>1897</v>
      </c>
      <c r="F15125" s="10">
        <v>1</v>
      </c>
      <c r="G15125">
        <f>VLOOKUP(D15125,产品表!$A$2:$F$13,5,FALSE)</f>
        <v>33</v>
      </c>
      <c r="H15125">
        <f>VLOOKUP(D15125,产品表!$A$2:$F$13,6,FALSE)</f>
        <v>41.25</v>
      </c>
      <c r="I15125">
        <f t="shared" si="236"/>
        <v>41.25</v>
      </c>
    </row>
    <row r="15126" spans="1:9" x14ac:dyDescent="0.25">
      <c r="A15126">
        <v>20015125</v>
      </c>
      <c r="B15126" s="1">
        <v>42625</v>
      </c>
      <c r="C15126" t="s">
        <v>31</v>
      </c>
      <c r="D15126">
        <v>3006</v>
      </c>
      <c r="E15126">
        <v>2653</v>
      </c>
      <c r="F15126" s="10">
        <v>1</v>
      </c>
      <c r="G15126">
        <f>VLOOKUP(D15126,产品表!$A$2:$F$13,5,FALSE)</f>
        <v>31</v>
      </c>
      <c r="H15126">
        <f>VLOOKUP(D15126,产品表!$A$2:$F$13,6,FALSE)</f>
        <v>38.75</v>
      </c>
      <c r="I15126">
        <f t="shared" si="236"/>
        <v>38.75</v>
      </c>
    </row>
    <row r="15127" spans="1:9" x14ac:dyDescent="0.25">
      <c r="A15127">
        <v>20015126</v>
      </c>
      <c r="B15127" s="1">
        <v>42625</v>
      </c>
      <c r="C15127" t="s">
        <v>25</v>
      </c>
      <c r="D15127">
        <v>3008</v>
      </c>
      <c r="E15127">
        <v>2097</v>
      </c>
      <c r="F15127" s="10">
        <v>1</v>
      </c>
      <c r="G15127">
        <f>VLOOKUP(D15127,产品表!$A$2:$F$13,5,FALSE)</f>
        <v>33</v>
      </c>
      <c r="H15127">
        <f>VLOOKUP(D15127,产品表!$A$2:$F$13,6,FALSE)</f>
        <v>41.25</v>
      </c>
      <c r="I15127">
        <f t="shared" si="236"/>
        <v>41.25</v>
      </c>
    </row>
    <row r="15128" spans="1:9" x14ac:dyDescent="0.25">
      <c r="A15128">
        <v>20015127</v>
      </c>
      <c r="B15128" s="1">
        <v>42625</v>
      </c>
      <c r="C15128" t="s">
        <v>43</v>
      </c>
      <c r="D15128">
        <v>3005</v>
      </c>
      <c r="E15128">
        <v>3900</v>
      </c>
      <c r="F15128" s="10">
        <v>2</v>
      </c>
      <c r="G15128">
        <f>VLOOKUP(D15128,产品表!$A$2:$F$13,5,FALSE)</f>
        <v>33</v>
      </c>
      <c r="H15128">
        <f>VLOOKUP(D15128,产品表!$A$2:$F$13,6,FALSE)</f>
        <v>41.25</v>
      </c>
      <c r="I15128">
        <f t="shared" si="236"/>
        <v>82.5</v>
      </c>
    </row>
    <row r="15129" spans="1:9" x14ac:dyDescent="0.25">
      <c r="A15129">
        <v>20015128</v>
      </c>
      <c r="B15129" s="1">
        <v>42625</v>
      </c>
      <c r="C15129" t="s">
        <v>6</v>
      </c>
      <c r="D15129">
        <v>3008</v>
      </c>
      <c r="E15129">
        <v>116</v>
      </c>
      <c r="F15129" s="10">
        <v>1</v>
      </c>
      <c r="G15129">
        <f>VLOOKUP(D15129,产品表!$A$2:$F$13,5,FALSE)</f>
        <v>33</v>
      </c>
      <c r="H15129">
        <f>VLOOKUP(D15129,产品表!$A$2:$F$13,6,FALSE)</f>
        <v>41.25</v>
      </c>
      <c r="I15129">
        <f t="shared" si="236"/>
        <v>41.25</v>
      </c>
    </row>
    <row r="15130" spans="1:9" x14ac:dyDescent="0.25">
      <c r="A15130">
        <v>20015129</v>
      </c>
      <c r="B15130" s="1">
        <v>42625</v>
      </c>
      <c r="C15130" t="s">
        <v>27</v>
      </c>
      <c r="D15130">
        <v>3005</v>
      </c>
      <c r="E15130">
        <v>2240</v>
      </c>
      <c r="F15130" s="10">
        <v>1</v>
      </c>
      <c r="G15130">
        <f>VLOOKUP(D15130,产品表!$A$2:$F$13,5,FALSE)</f>
        <v>33</v>
      </c>
      <c r="H15130">
        <f>VLOOKUP(D15130,产品表!$A$2:$F$13,6,FALSE)</f>
        <v>41.25</v>
      </c>
      <c r="I15130">
        <f t="shared" si="236"/>
        <v>41.25</v>
      </c>
    </row>
    <row r="15131" spans="1:9" x14ac:dyDescent="0.25">
      <c r="A15131">
        <v>20015130</v>
      </c>
      <c r="B15131" s="1">
        <v>42625</v>
      </c>
      <c r="C15131" t="s">
        <v>41</v>
      </c>
      <c r="D15131">
        <v>3005</v>
      </c>
      <c r="E15131">
        <v>3667</v>
      </c>
      <c r="F15131" s="10">
        <v>2</v>
      </c>
      <c r="G15131">
        <f>VLOOKUP(D15131,产品表!$A$2:$F$13,5,FALSE)</f>
        <v>33</v>
      </c>
      <c r="H15131">
        <f>VLOOKUP(D15131,产品表!$A$2:$F$13,6,FALSE)</f>
        <v>41.25</v>
      </c>
      <c r="I15131">
        <f t="shared" si="236"/>
        <v>82.5</v>
      </c>
    </row>
    <row r="15132" spans="1:9" x14ac:dyDescent="0.25">
      <c r="A15132">
        <v>20015131</v>
      </c>
      <c r="B15132" s="1">
        <v>42625</v>
      </c>
      <c r="C15132" t="s">
        <v>41</v>
      </c>
      <c r="D15132">
        <v>3005</v>
      </c>
      <c r="E15132">
        <v>3662</v>
      </c>
      <c r="F15132" s="10">
        <v>3</v>
      </c>
      <c r="G15132">
        <f>VLOOKUP(D15132,产品表!$A$2:$F$13,5,FALSE)</f>
        <v>33</v>
      </c>
      <c r="H15132">
        <f>VLOOKUP(D15132,产品表!$A$2:$F$13,6,FALSE)</f>
        <v>41.25</v>
      </c>
      <c r="I15132">
        <f t="shared" si="236"/>
        <v>123.75</v>
      </c>
    </row>
    <row r="15133" spans="1:9" x14ac:dyDescent="0.25">
      <c r="A15133">
        <v>20015132</v>
      </c>
      <c r="B15133" s="1">
        <v>42625</v>
      </c>
      <c r="C15133" t="s">
        <v>29</v>
      </c>
      <c r="D15133">
        <v>3009</v>
      </c>
      <c r="E15133">
        <v>2412</v>
      </c>
      <c r="F15133" s="10">
        <v>2</v>
      </c>
      <c r="G15133">
        <f>VLOOKUP(D15133,产品表!$A$2:$F$13,5,FALSE)</f>
        <v>31</v>
      </c>
      <c r="H15133">
        <f>VLOOKUP(D15133,产品表!$A$2:$F$13,6,FALSE)</f>
        <v>38.75</v>
      </c>
      <c r="I15133">
        <f t="shared" si="236"/>
        <v>77.5</v>
      </c>
    </row>
    <row r="15134" spans="1:9" x14ac:dyDescent="0.25">
      <c r="A15134">
        <v>20015133</v>
      </c>
      <c r="B15134" s="1">
        <v>42625</v>
      </c>
      <c r="C15134" t="s">
        <v>35</v>
      </c>
      <c r="D15134">
        <v>3004</v>
      </c>
      <c r="E15134">
        <v>3056</v>
      </c>
      <c r="F15134" s="10">
        <v>1</v>
      </c>
      <c r="G15134">
        <f>VLOOKUP(D15134,产品表!$A$2:$F$13,5,FALSE)</f>
        <v>35</v>
      </c>
      <c r="H15134">
        <f>VLOOKUP(D15134,产品表!$A$2:$F$13,6,FALSE)</f>
        <v>43.75</v>
      </c>
      <c r="I15134">
        <f t="shared" si="236"/>
        <v>43.75</v>
      </c>
    </row>
    <row r="15135" spans="1:9" x14ac:dyDescent="0.25">
      <c r="A15135">
        <v>20015134</v>
      </c>
      <c r="B15135" s="1">
        <v>42625</v>
      </c>
      <c r="C15135" t="s">
        <v>44</v>
      </c>
      <c r="D15135">
        <v>3007</v>
      </c>
      <c r="E15135">
        <v>3971</v>
      </c>
      <c r="F15135" s="10">
        <v>1</v>
      </c>
      <c r="G15135">
        <f>VLOOKUP(D15135,产品表!$A$2:$F$13,5,FALSE)</f>
        <v>35</v>
      </c>
      <c r="H15135">
        <f>VLOOKUP(D15135,产品表!$A$2:$F$13,6,FALSE)</f>
        <v>43.75</v>
      </c>
      <c r="I15135">
        <f t="shared" si="236"/>
        <v>43.75</v>
      </c>
    </row>
    <row r="15136" spans="1:9" x14ac:dyDescent="0.25">
      <c r="A15136">
        <v>20015135</v>
      </c>
      <c r="B15136" s="1">
        <v>42625</v>
      </c>
      <c r="C15136" t="s">
        <v>38</v>
      </c>
      <c r="D15136">
        <v>3006</v>
      </c>
      <c r="E15136">
        <v>3325</v>
      </c>
      <c r="F15136" s="10">
        <v>1</v>
      </c>
      <c r="G15136">
        <f>VLOOKUP(D15136,产品表!$A$2:$F$13,5,FALSE)</f>
        <v>31</v>
      </c>
      <c r="H15136">
        <f>VLOOKUP(D15136,产品表!$A$2:$F$13,6,FALSE)</f>
        <v>38.75</v>
      </c>
      <c r="I15136">
        <f t="shared" si="236"/>
        <v>38.75</v>
      </c>
    </row>
    <row r="15137" spans="1:9" x14ac:dyDescent="0.25">
      <c r="A15137">
        <v>20015136</v>
      </c>
      <c r="B15137" s="1">
        <v>42625</v>
      </c>
      <c r="C15137" t="s">
        <v>39</v>
      </c>
      <c r="D15137">
        <v>3005</v>
      </c>
      <c r="E15137">
        <v>3405</v>
      </c>
      <c r="F15137" s="10">
        <v>3</v>
      </c>
      <c r="G15137">
        <f>VLOOKUP(D15137,产品表!$A$2:$F$13,5,FALSE)</f>
        <v>33</v>
      </c>
      <c r="H15137">
        <f>VLOOKUP(D15137,产品表!$A$2:$F$13,6,FALSE)</f>
        <v>41.25</v>
      </c>
      <c r="I15137">
        <f t="shared" si="236"/>
        <v>123.75</v>
      </c>
    </row>
    <row r="15138" spans="1:9" x14ac:dyDescent="0.25">
      <c r="A15138">
        <v>20015137</v>
      </c>
      <c r="B15138" s="1">
        <v>42625</v>
      </c>
      <c r="C15138" t="s">
        <v>31</v>
      </c>
      <c r="D15138">
        <v>3008</v>
      </c>
      <c r="E15138">
        <v>2695</v>
      </c>
      <c r="F15138" s="10">
        <v>4</v>
      </c>
      <c r="G15138">
        <f>VLOOKUP(D15138,产品表!$A$2:$F$13,5,FALSE)</f>
        <v>33</v>
      </c>
      <c r="H15138">
        <f>VLOOKUP(D15138,产品表!$A$2:$F$13,6,FALSE)</f>
        <v>41.25</v>
      </c>
      <c r="I15138">
        <f t="shared" si="236"/>
        <v>165</v>
      </c>
    </row>
    <row r="15139" spans="1:9" x14ac:dyDescent="0.25">
      <c r="A15139">
        <v>20015138</v>
      </c>
      <c r="B15139" s="1">
        <v>42625</v>
      </c>
      <c r="C15139" t="s">
        <v>26</v>
      </c>
      <c r="D15139">
        <v>3009</v>
      </c>
      <c r="E15139">
        <v>2200</v>
      </c>
      <c r="F15139" s="10">
        <v>2</v>
      </c>
      <c r="G15139">
        <f>VLOOKUP(D15139,产品表!$A$2:$F$13,5,FALSE)</f>
        <v>31</v>
      </c>
      <c r="H15139">
        <f>VLOOKUP(D15139,产品表!$A$2:$F$13,6,FALSE)</f>
        <v>38.75</v>
      </c>
      <c r="I15139">
        <f t="shared" si="236"/>
        <v>77.5</v>
      </c>
    </row>
    <row r="15140" spans="1:9" x14ac:dyDescent="0.25">
      <c r="A15140">
        <v>20015139</v>
      </c>
      <c r="B15140" s="1">
        <v>42625</v>
      </c>
      <c r="C15140" t="s">
        <v>9</v>
      </c>
      <c r="D15140">
        <v>3008</v>
      </c>
      <c r="E15140">
        <v>455</v>
      </c>
      <c r="F15140" s="10">
        <v>1</v>
      </c>
      <c r="G15140">
        <f>VLOOKUP(D15140,产品表!$A$2:$F$13,5,FALSE)</f>
        <v>33</v>
      </c>
      <c r="H15140">
        <f>VLOOKUP(D15140,产品表!$A$2:$F$13,6,FALSE)</f>
        <v>41.25</v>
      </c>
      <c r="I15140">
        <f t="shared" si="236"/>
        <v>41.25</v>
      </c>
    </row>
    <row r="15141" spans="1:9" x14ac:dyDescent="0.25">
      <c r="A15141">
        <v>20015140</v>
      </c>
      <c r="B15141" s="1">
        <v>42625</v>
      </c>
      <c r="C15141" t="s">
        <v>9</v>
      </c>
      <c r="D15141">
        <v>3008</v>
      </c>
      <c r="E15141">
        <v>402</v>
      </c>
      <c r="F15141" s="10">
        <v>2</v>
      </c>
      <c r="G15141">
        <f>VLOOKUP(D15141,产品表!$A$2:$F$13,5,FALSE)</f>
        <v>33</v>
      </c>
      <c r="H15141">
        <f>VLOOKUP(D15141,产品表!$A$2:$F$13,6,FALSE)</f>
        <v>41.25</v>
      </c>
      <c r="I15141">
        <f t="shared" si="236"/>
        <v>82.5</v>
      </c>
    </row>
    <row r="15142" spans="1:9" x14ac:dyDescent="0.25">
      <c r="A15142">
        <v>20015141</v>
      </c>
      <c r="B15142" s="1">
        <v>42625</v>
      </c>
      <c r="C15142" t="s">
        <v>44</v>
      </c>
      <c r="D15142">
        <v>3005</v>
      </c>
      <c r="E15142">
        <v>3938</v>
      </c>
      <c r="F15142" s="10">
        <v>3</v>
      </c>
      <c r="G15142">
        <f>VLOOKUP(D15142,产品表!$A$2:$F$13,5,FALSE)</f>
        <v>33</v>
      </c>
      <c r="H15142">
        <f>VLOOKUP(D15142,产品表!$A$2:$F$13,6,FALSE)</f>
        <v>41.25</v>
      </c>
      <c r="I15142">
        <f t="shared" si="236"/>
        <v>123.75</v>
      </c>
    </row>
    <row r="15143" spans="1:9" x14ac:dyDescent="0.25">
      <c r="A15143">
        <v>20015142</v>
      </c>
      <c r="B15143" s="1">
        <v>42625</v>
      </c>
      <c r="C15143" t="s">
        <v>30</v>
      </c>
      <c r="D15143">
        <v>3006</v>
      </c>
      <c r="E15143">
        <v>2548</v>
      </c>
      <c r="F15143" s="10">
        <v>2</v>
      </c>
      <c r="G15143">
        <f>VLOOKUP(D15143,产品表!$A$2:$F$13,5,FALSE)</f>
        <v>31</v>
      </c>
      <c r="H15143">
        <f>VLOOKUP(D15143,产品表!$A$2:$F$13,6,FALSE)</f>
        <v>38.75</v>
      </c>
      <c r="I15143">
        <f t="shared" si="236"/>
        <v>77.5</v>
      </c>
    </row>
    <row r="15144" spans="1:9" x14ac:dyDescent="0.25">
      <c r="A15144">
        <v>20015143</v>
      </c>
      <c r="B15144" s="1">
        <v>42625</v>
      </c>
      <c r="C15144" t="s">
        <v>20</v>
      </c>
      <c r="D15144">
        <v>3007</v>
      </c>
      <c r="E15144">
        <v>1564</v>
      </c>
      <c r="F15144" s="10">
        <v>1</v>
      </c>
      <c r="G15144">
        <f>VLOOKUP(D15144,产品表!$A$2:$F$13,5,FALSE)</f>
        <v>35</v>
      </c>
      <c r="H15144">
        <f>VLOOKUP(D15144,产品表!$A$2:$F$13,6,FALSE)</f>
        <v>43.75</v>
      </c>
      <c r="I15144">
        <f t="shared" si="236"/>
        <v>43.75</v>
      </c>
    </row>
    <row r="15145" spans="1:9" x14ac:dyDescent="0.25">
      <c r="A15145">
        <v>20015144</v>
      </c>
      <c r="B15145" s="1">
        <v>42625</v>
      </c>
      <c r="C15145" t="s">
        <v>39</v>
      </c>
      <c r="D15145">
        <v>3005</v>
      </c>
      <c r="E15145">
        <v>3483</v>
      </c>
      <c r="F15145" s="10">
        <v>1</v>
      </c>
      <c r="G15145">
        <f>VLOOKUP(D15145,产品表!$A$2:$F$13,5,FALSE)</f>
        <v>33</v>
      </c>
      <c r="H15145">
        <f>VLOOKUP(D15145,产品表!$A$2:$F$13,6,FALSE)</f>
        <v>41.25</v>
      </c>
      <c r="I15145">
        <f t="shared" si="236"/>
        <v>41.25</v>
      </c>
    </row>
    <row r="15146" spans="1:9" x14ac:dyDescent="0.25">
      <c r="A15146">
        <v>20015145</v>
      </c>
      <c r="B15146" s="1">
        <v>42625</v>
      </c>
      <c r="C15146" t="s">
        <v>19</v>
      </c>
      <c r="D15146">
        <v>3004</v>
      </c>
      <c r="E15146">
        <v>1420</v>
      </c>
      <c r="F15146" s="10">
        <v>1</v>
      </c>
      <c r="G15146">
        <f>VLOOKUP(D15146,产品表!$A$2:$F$13,5,FALSE)</f>
        <v>35</v>
      </c>
      <c r="H15146">
        <f>VLOOKUP(D15146,产品表!$A$2:$F$13,6,FALSE)</f>
        <v>43.75</v>
      </c>
      <c r="I15146">
        <f t="shared" si="236"/>
        <v>43.75</v>
      </c>
    </row>
    <row r="15147" spans="1:9" x14ac:dyDescent="0.25">
      <c r="A15147">
        <v>20015146</v>
      </c>
      <c r="B15147" s="1">
        <v>42625</v>
      </c>
      <c r="C15147" t="s">
        <v>33</v>
      </c>
      <c r="D15147">
        <v>3004</v>
      </c>
      <c r="E15147">
        <v>2811</v>
      </c>
      <c r="F15147" s="10">
        <v>1</v>
      </c>
      <c r="G15147">
        <f>VLOOKUP(D15147,产品表!$A$2:$F$13,5,FALSE)</f>
        <v>35</v>
      </c>
      <c r="H15147">
        <f>VLOOKUP(D15147,产品表!$A$2:$F$13,6,FALSE)</f>
        <v>43.75</v>
      </c>
      <c r="I15147">
        <f t="shared" si="236"/>
        <v>43.75</v>
      </c>
    </row>
    <row r="15148" spans="1:9" x14ac:dyDescent="0.25">
      <c r="A15148">
        <v>20015147</v>
      </c>
      <c r="B15148" s="1">
        <v>42625</v>
      </c>
      <c r="C15148" t="s">
        <v>21</v>
      </c>
      <c r="D15148">
        <v>3005</v>
      </c>
      <c r="E15148">
        <v>1656</v>
      </c>
      <c r="F15148" s="10">
        <v>1</v>
      </c>
      <c r="G15148">
        <f>VLOOKUP(D15148,产品表!$A$2:$F$13,5,FALSE)</f>
        <v>33</v>
      </c>
      <c r="H15148">
        <f>VLOOKUP(D15148,产品表!$A$2:$F$13,6,FALSE)</f>
        <v>41.25</v>
      </c>
      <c r="I15148">
        <f t="shared" si="236"/>
        <v>41.25</v>
      </c>
    </row>
    <row r="15149" spans="1:9" x14ac:dyDescent="0.25">
      <c r="A15149">
        <v>20015148</v>
      </c>
      <c r="B15149" s="1">
        <v>42625</v>
      </c>
      <c r="C15149" t="s">
        <v>26</v>
      </c>
      <c r="D15149">
        <v>3008</v>
      </c>
      <c r="E15149">
        <v>2138</v>
      </c>
      <c r="F15149" s="10">
        <v>2</v>
      </c>
      <c r="G15149">
        <f>VLOOKUP(D15149,产品表!$A$2:$F$13,5,FALSE)</f>
        <v>33</v>
      </c>
      <c r="H15149">
        <f>VLOOKUP(D15149,产品表!$A$2:$F$13,6,FALSE)</f>
        <v>41.25</v>
      </c>
      <c r="I15149">
        <f t="shared" si="236"/>
        <v>82.5</v>
      </c>
    </row>
    <row r="15150" spans="1:9" x14ac:dyDescent="0.25">
      <c r="A15150">
        <v>20015149</v>
      </c>
      <c r="B15150" s="1">
        <v>42625</v>
      </c>
      <c r="C15150" t="s">
        <v>21</v>
      </c>
      <c r="D15150">
        <v>3005</v>
      </c>
      <c r="E15150">
        <v>1672</v>
      </c>
      <c r="F15150" s="10">
        <v>2</v>
      </c>
      <c r="G15150">
        <f>VLOOKUP(D15150,产品表!$A$2:$F$13,5,FALSE)</f>
        <v>33</v>
      </c>
      <c r="H15150">
        <f>VLOOKUP(D15150,产品表!$A$2:$F$13,6,FALSE)</f>
        <v>41.25</v>
      </c>
      <c r="I15150">
        <f t="shared" si="236"/>
        <v>82.5</v>
      </c>
    </row>
    <row r="15151" spans="1:9" x14ac:dyDescent="0.25">
      <c r="A15151">
        <v>20015150</v>
      </c>
      <c r="B15151" s="1">
        <v>42625</v>
      </c>
      <c r="C15151" t="s">
        <v>17</v>
      </c>
      <c r="D15151">
        <v>3006</v>
      </c>
      <c r="E15151">
        <v>1228</v>
      </c>
      <c r="F15151" s="10">
        <v>4</v>
      </c>
      <c r="G15151">
        <f>VLOOKUP(D15151,产品表!$A$2:$F$13,5,FALSE)</f>
        <v>31</v>
      </c>
      <c r="H15151">
        <f>VLOOKUP(D15151,产品表!$A$2:$F$13,6,FALSE)</f>
        <v>38.75</v>
      </c>
      <c r="I15151">
        <f t="shared" si="236"/>
        <v>155</v>
      </c>
    </row>
    <row r="15152" spans="1:9" x14ac:dyDescent="0.25">
      <c r="A15152">
        <v>20015151</v>
      </c>
      <c r="B15152" s="1">
        <v>42625</v>
      </c>
      <c r="C15152" t="s">
        <v>39</v>
      </c>
      <c r="D15152">
        <v>3008</v>
      </c>
      <c r="E15152">
        <v>3440</v>
      </c>
      <c r="F15152" s="10">
        <v>3</v>
      </c>
      <c r="G15152">
        <f>VLOOKUP(D15152,产品表!$A$2:$F$13,5,FALSE)</f>
        <v>33</v>
      </c>
      <c r="H15152">
        <f>VLOOKUP(D15152,产品表!$A$2:$F$13,6,FALSE)</f>
        <v>41.25</v>
      </c>
      <c r="I15152">
        <f t="shared" si="236"/>
        <v>123.75</v>
      </c>
    </row>
    <row r="15153" spans="1:9" x14ac:dyDescent="0.25">
      <c r="A15153">
        <v>20015152</v>
      </c>
      <c r="B15153" s="1">
        <v>42625</v>
      </c>
      <c r="C15153" t="s">
        <v>36</v>
      </c>
      <c r="D15153">
        <v>3008</v>
      </c>
      <c r="E15153">
        <v>3151</v>
      </c>
      <c r="F15153" s="10">
        <v>1</v>
      </c>
      <c r="G15153">
        <f>VLOOKUP(D15153,产品表!$A$2:$F$13,5,FALSE)</f>
        <v>33</v>
      </c>
      <c r="H15153">
        <f>VLOOKUP(D15153,产品表!$A$2:$F$13,6,FALSE)</f>
        <v>41.25</v>
      </c>
      <c r="I15153">
        <f t="shared" si="236"/>
        <v>41.25</v>
      </c>
    </row>
    <row r="15154" spans="1:9" x14ac:dyDescent="0.25">
      <c r="A15154">
        <v>20015153</v>
      </c>
      <c r="B15154" s="1">
        <v>42625</v>
      </c>
      <c r="C15154" t="s">
        <v>17</v>
      </c>
      <c r="D15154">
        <v>3009</v>
      </c>
      <c r="E15154">
        <v>1237</v>
      </c>
      <c r="F15154" s="10">
        <v>1</v>
      </c>
      <c r="G15154">
        <f>VLOOKUP(D15154,产品表!$A$2:$F$13,5,FALSE)</f>
        <v>31</v>
      </c>
      <c r="H15154">
        <f>VLOOKUP(D15154,产品表!$A$2:$F$13,6,FALSE)</f>
        <v>38.75</v>
      </c>
      <c r="I15154">
        <f t="shared" si="236"/>
        <v>38.75</v>
      </c>
    </row>
    <row r="15155" spans="1:9" x14ac:dyDescent="0.25">
      <c r="A15155">
        <v>20015154</v>
      </c>
      <c r="B15155" s="1">
        <v>42625</v>
      </c>
      <c r="C15155" t="s">
        <v>6</v>
      </c>
      <c r="D15155">
        <v>3008</v>
      </c>
      <c r="E15155">
        <v>152</v>
      </c>
      <c r="F15155" s="10">
        <v>4</v>
      </c>
      <c r="G15155">
        <f>VLOOKUP(D15155,产品表!$A$2:$F$13,5,FALSE)</f>
        <v>33</v>
      </c>
      <c r="H15155">
        <f>VLOOKUP(D15155,产品表!$A$2:$F$13,6,FALSE)</f>
        <v>41.25</v>
      </c>
      <c r="I15155">
        <f t="shared" si="236"/>
        <v>165</v>
      </c>
    </row>
    <row r="15156" spans="1:9" x14ac:dyDescent="0.25">
      <c r="A15156">
        <v>20015155</v>
      </c>
      <c r="B15156" s="1">
        <v>42625</v>
      </c>
      <c r="C15156" t="s">
        <v>19</v>
      </c>
      <c r="D15156">
        <v>3009</v>
      </c>
      <c r="E15156">
        <v>1430</v>
      </c>
      <c r="F15156" s="10">
        <v>1</v>
      </c>
      <c r="G15156">
        <f>VLOOKUP(D15156,产品表!$A$2:$F$13,5,FALSE)</f>
        <v>31</v>
      </c>
      <c r="H15156">
        <f>VLOOKUP(D15156,产品表!$A$2:$F$13,6,FALSE)</f>
        <v>38.75</v>
      </c>
      <c r="I15156">
        <f t="shared" si="236"/>
        <v>38.75</v>
      </c>
    </row>
    <row r="15157" spans="1:9" x14ac:dyDescent="0.25">
      <c r="A15157">
        <v>20015156</v>
      </c>
      <c r="B15157" s="1">
        <v>42625</v>
      </c>
      <c r="C15157" t="s">
        <v>10</v>
      </c>
      <c r="D15157">
        <v>3009</v>
      </c>
      <c r="E15157">
        <v>593</v>
      </c>
      <c r="F15157" s="10">
        <v>1</v>
      </c>
      <c r="G15157">
        <f>VLOOKUP(D15157,产品表!$A$2:$F$13,5,FALSE)</f>
        <v>31</v>
      </c>
      <c r="H15157">
        <f>VLOOKUP(D15157,产品表!$A$2:$F$13,6,FALSE)</f>
        <v>38.75</v>
      </c>
      <c r="I15157">
        <f t="shared" si="236"/>
        <v>38.75</v>
      </c>
    </row>
    <row r="15158" spans="1:9" x14ac:dyDescent="0.25">
      <c r="A15158">
        <v>20015157</v>
      </c>
      <c r="B15158" s="1">
        <v>42625</v>
      </c>
      <c r="C15158" t="s">
        <v>41</v>
      </c>
      <c r="D15158">
        <v>3008</v>
      </c>
      <c r="E15158">
        <v>3695</v>
      </c>
      <c r="F15158" s="10">
        <v>1</v>
      </c>
      <c r="G15158">
        <f>VLOOKUP(D15158,产品表!$A$2:$F$13,5,FALSE)</f>
        <v>33</v>
      </c>
      <c r="H15158">
        <f>VLOOKUP(D15158,产品表!$A$2:$F$13,6,FALSE)</f>
        <v>41.25</v>
      </c>
      <c r="I15158">
        <f t="shared" si="236"/>
        <v>41.25</v>
      </c>
    </row>
    <row r="15159" spans="1:9" x14ac:dyDescent="0.25">
      <c r="A15159">
        <v>20015158</v>
      </c>
      <c r="B15159" s="1">
        <v>42625</v>
      </c>
      <c r="C15159" t="s">
        <v>21</v>
      </c>
      <c r="D15159">
        <v>3008</v>
      </c>
      <c r="E15159">
        <v>1602</v>
      </c>
      <c r="F15159" s="10">
        <v>1</v>
      </c>
      <c r="G15159">
        <f>VLOOKUP(D15159,产品表!$A$2:$F$13,5,FALSE)</f>
        <v>33</v>
      </c>
      <c r="H15159">
        <f>VLOOKUP(D15159,产品表!$A$2:$F$13,6,FALSE)</f>
        <v>41.25</v>
      </c>
      <c r="I15159">
        <f t="shared" si="236"/>
        <v>41.25</v>
      </c>
    </row>
    <row r="15160" spans="1:9" x14ac:dyDescent="0.25">
      <c r="A15160">
        <v>20015159</v>
      </c>
      <c r="B15160" s="1">
        <v>42625</v>
      </c>
      <c r="C15160" t="s">
        <v>17</v>
      </c>
      <c r="D15160">
        <v>3005</v>
      </c>
      <c r="E15160">
        <v>1226</v>
      </c>
      <c r="F15160" s="10">
        <v>1</v>
      </c>
      <c r="G15160">
        <f>VLOOKUP(D15160,产品表!$A$2:$F$13,5,FALSE)</f>
        <v>33</v>
      </c>
      <c r="H15160">
        <f>VLOOKUP(D15160,产品表!$A$2:$F$13,6,FALSE)</f>
        <v>41.25</v>
      </c>
      <c r="I15160">
        <f t="shared" si="236"/>
        <v>41.25</v>
      </c>
    </row>
    <row r="15161" spans="1:9" x14ac:dyDescent="0.25">
      <c r="A15161">
        <v>20015160</v>
      </c>
      <c r="B15161" s="1">
        <v>42625</v>
      </c>
      <c r="C15161" t="s">
        <v>42</v>
      </c>
      <c r="D15161">
        <v>3004</v>
      </c>
      <c r="E15161">
        <v>3708</v>
      </c>
      <c r="F15161" s="10">
        <v>3</v>
      </c>
      <c r="G15161">
        <f>VLOOKUP(D15161,产品表!$A$2:$F$13,5,FALSE)</f>
        <v>35</v>
      </c>
      <c r="H15161">
        <f>VLOOKUP(D15161,产品表!$A$2:$F$13,6,FALSE)</f>
        <v>43.75</v>
      </c>
      <c r="I15161">
        <f t="shared" si="236"/>
        <v>131.25</v>
      </c>
    </row>
    <row r="15162" spans="1:9" x14ac:dyDescent="0.25">
      <c r="A15162">
        <v>20015161</v>
      </c>
      <c r="B15162" s="1">
        <v>42625</v>
      </c>
      <c r="C15162" t="s">
        <v>22</v>
      </c>
      <c r="D15162">
        <v>3005</v>
      </c>
      <c r="E15162">
        <v>1730</v>
      </c>
      <c r="F15162" s="10">
        <v>3</v>
      </c>
      <c r="G15162">
        <f>VLOOKUP(D15162,产品表!$A$2:$F$13,5,FALSE)</f>
        <v>33</v>
      </c>
      <c r="H15162">
        <f>VLOOKUP(D15162,产品表!$A$2:$F$13,6,FALSE)</f>
        <v>41.25</v>
      </c>
      <c r="I15162">
        <f t="shared" si="236"/>
        <v>123.75</v>
      </c>
    </row>
    <row r="15163" spans="1:9" x14ac:dyDescent="0.25">
      <c r="A15163">
        <v>20015162</v>
      </c>
      <c r="B15163" s="1">
        <v>42625</v>
      </c>
      <c r="C15163" t="s">
        <v>36</v>
      </c>
      <c r="D15163">
        <v>3007</v>
      </c>
      <c r="E15163">
        <v>3161</v>
      </c>
      <c r="F15163" s="10">
        <v>1</v>
      </c>
      <c r="G15163">
        <f>VLOOKUP(D15163,产品表!$A$2:$F$13,5,FALSE)</f>
        <v>35</v>
      </c>
      <c r="H15163">
        <f>VLOOKUP(D15163,产品表!$A$2:$F$13,6,FALSE)</f>
        <v>43.75</v>
      </c>
      <c r="I15163">
        <f t="shared" si="236"/>
        <v>43.75</v>
      </c>
    </row>
    <row r="15164" spans="1:9" x14ac:dyDescent="0.25">
      <c r="A15164">
        <v>20015163</v>
      </c>
      <c r="B15164" s="1">
        <v>42625</v>
      </c>
      <c r="C15164" t="s">
        <v>29</v>
      </c>
      <c r="D15164">
        <v>3009</v>
      </c>
      <c r="E15164">
        <v>2431</v>
      </c>
      <c r="F15164" s="10">
        <v>1</v>
      </c>
      <c r="G15164">
        <f>VLOOKUP(D15164,产品表!$A$2:$F$13,5,FALSE)</f>
        <v>31</v>
      </c>
      <c r="H15164">
        <f>VLOOKUP(D15164,产品表!$A$2:$F$13,6,FALSE)</f>
        <v>38.75</v>
      </c>
      <c r="I15164">
        <f t="shared" si="236"/>
        <v>38.75</v>
      </c>
    </row>
    <row r="15165" spans="1:9" x14ac:dyDescent="0.25">
      <c r="A15165">
        <v>20015164</v>
      </c>
      <c r="B15165" s="1">
        <v>42625</v>
      </c>
      <c r="C15165" t="s">
        <v>34</v>
      </c>
      <c r="D15165">
        <v>3008</v>
      </c>
      <c r="E15165">
        <v>2920</v>
      </c>
      <c r="F15165" s="10">
        <v>1</v>
      </c>
      <c r="G15165">
        <f>VLOOKUP(D15165,产品表!$A$2:$F$13,5,FALSE)</f>
        <v>33</v>
      </c>
      <c r="H15165">
        <f>VLOOKUP(D15165,产品表!$A$2:$F$13,6,FALSE)</f>
        <v>41.25</v>
      </c>
      <c r="I15165">
        <f t="shared" si="236"/>
        <v>41.25</v>
      </c>
    </row>
    <row r="15166" spans="1:9" x14ac:dyDescent="0.25">
      <c r="A15166">
        <v>20015165</v>
      </c>
      <c r="B15166" s="1">
        <v>42626</v>
      </c>
      <c r="C15166" t="s">
        <v>30</v>
      </c>
      <c r="D15166">
        <v>3002</v>
      </c>
      <c r="E15166">
        <v>2560</v>
      </c>
      <c r="F15166" s="10">
        <v>1</v>
      </c>
      <c r="G15166">
        <f>VLOOKUP(D15166,产品表!$A$2:$F$13,5,FALSE)</f>
        <v>29</v>
      </c>
      <c r="H15166">
        <f>VLOOKUP(D15166,产品表!$A$2:$F$13,6,FALSE)</f>
        <v>36.25</v>
      </c>
      <c r="I15166">
        <f t="shared" si="236"/>
        <v>36.25</v>
      </c>
    </row>
    <row r="15167" spans="1:9" x14ac:dyDescent="0.25">
      <c r="A15167">
        <v>20015166</v>
      </c>
      <c r="B15167" s="1">
        <v>42626</v>
      </c>
      <c r="C15167" t="s">
        <v>41</v>
      </c>
      <c r="D15167">
        <v>3008</v>
      </c>
      <c r="E15167">
        <v>3648</v>
      </c>
      <c r="F15167" s="10">
        <v>2</v>
      </c>
      <c r="G15167">
        <f>VLOOKUP(D15167,产品表!$A$2:$F$13,5,FALSE)</f>
        <v>33</v>
      </c>
      <c r="H15167">
        <f>VLOOKUP(D15167,产品表!$A$2:$F$13,6,FALSE)</f>
        <v>41.25</v>
      </c>
      <c r="I15167">
        <f t="shared" si="236"/>
        <v>82.5</v>
      </c>
    </row>
    <row r="15168" spans="1:9" x14ac:dyDescent="0.25">
      <c r="A15168">
        <v>20015167</v>
      </c>
      <c r="B15168" s="1">
        <v>42626</v>
      </c>
      <c r="C15168" t="s">
        <v>21</v>
      </c>
      <c r="D15168">
        <v>3002</v>
      </c>
      <c r="E15168">
        <v>1682</v>
      </c>
      <c r="F15168" s="10">
        <v>2</v>
      </c>
      <c r="G15168">
        <f>VLOOKUP(D15168,产品表!$A$2:$F$13,5,FALSE)</f>
        <v>29</v>
      </c>
      <c r="H15168">
        <f>VLOOKUP(D15168,产品表!$A$2:$F$13,6,FALSE)</f>
        <v>36.25</v>
      </c>
      <c r="I15168">
        <f t="shared" si="236"/>
        <v>72.5</v>
      </c>
    </row>
    <row r="15169" spans="1:9" x14ac:dyDescent="0.25">
      <c r="A15169">
        <v>20015168</v>
      </c>
      <c r="B15169" s="1">
        <v>42626</v>
      </c>
      <c r="C15169" t="s">
        <v>33</v>
      </c>
      <c r="D15169">
        <v>3002</v>
      </c>
      <c r="E15169">
        <v>2836</v>
      </c>
      <c r="F15169" s="10">
        <v>2</v>
      </c>
      <c r="G15169">
        <f>VLOOKUP(D15169,产品表!$A$2:$F$13,5,FALSE)</f>
        <v>29</v>
      </c>
      <c r="H15169">
        <f>VLOOKUP(D15169,产品表!$A$2:$F$13,6,FALSE)</f>
        <v>36.25</v>
      </c>
      <c r="I15169">
        <f t="shared" si="236"/>
        <v>72.5</v>
      </c>
    </row>
    <row r="15170" spans="1:9" x14ac:dyDescent="0.25">
      <c r="A15170">
        <v>20015169</v>
      </c>
      <c r="B15170" s="1">
        <v>42626</v>
      </c>
      <c r="C15170" t="s">
        <v>12</v>
      </c>
      <c r="D15170">
        <v>3008</v>
      </c>
      <c r="E15170">
        <v>795</v>
      </c>
      <c r="F15170" s="10">
        <v>2</v>
      </c>
      <c r="G15170">
        <f>VLOOKUP(D15170,产品表!$A$2:$F$13,5,FALSE)</f>
        <v>33</v>
      </c>
      <c r="H15170">
        <f>VLOOKUP(D15170,产品表!$A$2:$F$13,6,FALSE)</f>
        <v>41.25</v>
      </c>
      <c r="I15170">
        <f t="shared" si="236"/>
        <v>82.5</v>
      </c>
    </row>
    <row r="15171" spans="1:9" x14ac:dyDescent="0.25">
      <c r="A15171">
        <v>20015170</v>
      </c>
      <c r="B15171" s="1">
        <v>42626</v>
      </c>
      <c r="C15171" t="s">
        <v>38</v>
      </c>
      <c r="D15171">
        <v>3002</v>
      </c>
      <c r="E15171">
        <v>3391</v>
      </c>
      <c r="F15171" s="10">
        <v>2</v>
      </c>
      <c r="G15171">
        <f>VLOOKUP(D15171,产品表!$A$2:$F$13,5,FALSE)</f>
        <v>29</v>
      </c>
      <c r="H15171">
        <f>VLOOKUP(D15171,产品表!$A$2:$F$13,6,FALSE)</f>
        <v>36.25</v>
      </c>
      <c r="I15171">
        <f t="shared" ref="I15171:I15234" si="237">H15171*F15171</f>
        <v>72.5</v>
      </c>
    </row>
    <row r="15172" spans="1:9" x14ac:dyDescent="0.25">
      <c r="A15172">
        <v>20015171</v>
      </c>
      <c r="B15172" s="1">
        <v>42626</v>
      </c>
      <c r="C15172" t="s">
        <v>33</v>
      </c>
      <c r="D15172">
        <v>3003</v>
      </c>
      <c r="E15172">
        <v>2881</v>
      </c>
      <c r="F15172" s="10">
        <v>1</v>
      </c>
      <c r="G15172">
        <f>VLOOKUP(D15172,产品表!$A$2:$F$13,5,FALSE)</f>
        <v>24</v>
      </c>
      <c r="H15172">
        <f>VLOOKUP(D15172,产品表!$A$2:$F$13,6,FALSE)</f>
        <v>30</v>
      </c>
      <c r="I15172">
        <f t="shared" si="237"/>
        <v>30</v>
      </c>
    </row>
    <row r="15173" spans="1:9" x14ac:dyDescent="0.25">
      <c r="A15173">
        <v>20015172</v>
      </c>
      <c r="B15173" s="1">
        <v>42626</v>
      </c>
      <c r="C15173" t="s">
        <v>37</v>
      </c>
      <c r="D15173">
        <v>3005</v>
      </c>
      <c r="E15173">
        <v>3269</v>
      </c>
      <c r="F15173" s="10">
        <v>3</v>
      </c>
      <c r="G15173">
        <f>VLOOKUP(D15173,产品表!$A$2:$F$13,5,FALSE)</f>
        <v>33</v>
      </c>
      <c r="H15173">
        <f>VLOOKUP(D15173,产品表!$A$2:$F$13,6,FALSE)</f>
        <v>41.25</v>
      </c>
      <c r="I15173">
        <f t="shared" si="237"/>
        <v>123.75</v>
      </c>
    </row>
    <row r="15174" spans="1:9" x14ac:dyDescent="0.25">
      <c r="A15174">
        <v>20015173</v>
      </c>
      <c r="B15174" s="1">
        <v>42626</v>
      </c>
      <c r="C15174" t="s">
        <v>15</v>
      </c>
      <c r="D15174">
        <v>3006</v>
      </c>
      <c r="E15174">
        <v>1035</v>
      </c>
      <c r="F15174" s="10">
        <v>2</v>
      </c>
      <c r="G15174">
        <f>VLOOKUP(D15174,产品表!$A$2:$F$13,5,FALSE)</f>
        <v>31</v>
      </c>
      <c r="H15174">
        <f>VLOOKUP(D15174,产品表!$A$2:$F$13,6,FALSE)</f>
        <v>38.75</v>
      </c>
      <c r="I15174">
        <f t="shared" si="237"/>
        <v>77.5</v>
      </c>
    </row>
    <row r="15175" spans="1:9" x14ac:dyDescent="0.25">
      <c r="A15175">
        <v>20015174</v>
      </c>
      <c r="B15175" s="1">
        <v>42626</v>
      </c>
      <c r="C15175" t="s">
        <v>15</v>
      </c>
      <c r="D15175">
        <v>3008</v>
      </c>
      <c r="E15175">
        <v>1060</v>
      </c>
      <c r="F15175" s="10">
        <v>1</v>
      </c>
      <c r="G15175">
        <f>VLOOKUP(D15175,产品表!$A$2:$F$13,5,FALSE)</f>
        <v>33</v>
      </c>
      <c r="H15175">
        <f>VLOOKUP(D15175,产品表!$A$2:$F$13,6,FALSE)</f>
        <v>41.25</v>
      </c>
      <c r="I15175">
        <f t="shared" si="237"/>
        <v>41.25</v>
      </c>
    </row>
    <row r="15176" spans="1:9" x14ac:dyDescent="0.25">
      <c r="A15176">
        <v>20015175</v>
      </c>
      <c r="B15176" s="1">
        <v>42626</v>
      </c>
      <c r="C15176" t="s">
        <v>9</v>
      </c>
      <c r="D15176">
        <v>3011</v>
      </c>
      <c r="E15176">
        <v>408</v>
      </c>
      <c r="F15176" s="10">
        <v>2</v>
      </c>
      <c r="G15176">
        <f>VLOOKUP(D15176,产品表!$A$2:$F$13,5,FALSE)</f>
        <v>34</v>
      </c>
      <c r="H15176">
        <f>VLOOKUP(D15176,产品表!$A$2:$F$13,6,FALSE)</f>
        <v>42.5</v>
      </c>
      <c r="I15176">
        <f t="shared" si="237"/>
        <v>85</v>
      </c>
    </row>
    <row r="15177" spans="1:9" x14ac:dyDescent="0.25">
      <c r="A15177">
        <v>20015176</v>
      </c>
      <c r="B15177" s="1">
        <v>42626</v>
      </c>
      <c r="C15177" t="s">
        <v>33</v>
      </c>
      <c r="D15177">
        <v>3008</v>
      </c>
      <c r="E15177">
        <v>2813</v>
      </c>
      <c r="F15177" s="10">
        <v>1</v>
      </c>
      <c r="G15177">
        <f>VLOOKUP(D15177,产品表!$A$2:$F$13,5,FALSE)</f>
        <v>33</v>
      </c>
      <c r="H15177">
        <f>VLOOKUP(D15177,产品表!$A$2:$F$13,6,FALSE)</f>
        <v>41.25</v>
      </c>
      <c r="I15177">
        <f t="shared" si="237"/>
        <v>41.25</v>
      </c>
    </row>
    <row r="15178" spans="1:9" x14ac:dyDescent="0.25">
      <c r="A15178">
        <v>20015177</v>
      </c>
      <c r="B15178" s="1">
        <v>42626</v>
      </c>
      <c r="C15178" t="s">
        <v>22</v>
      </c>
      <c r="D15178">
        <v>3005</v>
      </c>
      <c r="E15178">
        <v>1706</v>
      </c>
      <c r="F15178" s="10">
        <v>1</v>
      </c>
      <c r="G15178">
        <f>VLOOKUP(D15178,产品表!$A$2:$F$13,5,FALSE)</f>
        <v>33</v>
      </c>
      <c r="H15178">
        <f>VLOOKUP(D15178,产品表!$A$2:$F$13,6,FALSE)</f>
        <v>41.25</v>
      </c>
      <c r="I15178">
        <f t="shared" si="237"/>
        <v>41.25</v>
      </c>
    </row>
    <row r="15179" spans="1:9" x14ac:dyDescent="0.25">
      <c r="A15179">
        <v>20015178</v>
      </c>
      <c r="B15179" s="1">
        <v>42626</v>
      </c>
      <c r="C15179" t="s">
        <v>11</v>
      </c>
      <c r="D15179">
        <v>3005</v>
      </c>
      <c r="E15179">
        <v>641</v>
      </c>
      <c r="F15179" s="10">
        <v>4</v>
      </c>
      <c r="G15179">
        <f>VLOOKUP(D15179,产品表!$A$2:$F$13,5,FALSE)</f>
        <v>33</v>
      </c>
      <c r="H15179">
        <f>VLOOKUP(D15179,产品表!$A$2:$F$13,6,FALSE)</f>
        <v>41.25</v>
      </c>
      <c r="I15179">
        <f t="shared" si="237"/>
        <v>165</v>
      </c>
    </row>
    <row r="15180" spans="1:9" x14ac:dyDescent="0.25">
      <c r="A15180">
        <v>20015179</v>
      </c>
      <c r="B15180" s="1">
        <v>42626</v>
      </c>
      <c r="C15180" t="s">
        <v>8</v>
      </c>
      <c r="D15180">
        <v>3004</v>
      </c>
      <c r="E15180">
        <v>389</v>
      </c>
      <c r="F15180" s="10">
        <v>4</v>
      </c>
      <c r="G15180">
        <f>VLOOKUP(D15180,产品表!$A$2:$F$13,5,FALSE)</f>
        <v>35</v>
      </c>
      <c r="H15180">
        <f>VLOOKUP(D15180,产品表!$A$2:$F$13,6,FALSE)</f>
        <v>43.75</v>
      </c>
      <c r="I15180">
        <f t="shared" si="237"/>
        <v>175</v>
      </c>
    </row>
    <row r="15181" spans="1:9" x14ac:dyDescent="0.25">
      <c r="A15181">
        <v>20015180</v>
      </c>
      <c r="B15181" s="1">
        <v>42626</v>
      </c>
      <c r="C15181" t="s">
        <v>26</v>
      </c>
      <c r="D15181">
        <v>3005</v>
      </c>
      <c r="E15181">
        <v>2153</v>
      </c>
      <c r="F15181" s="10">
        <v>1</v>
      </c>
      <c r="G15181">
        <f>VLOOKUP(D15181,产品表!$A$2:$F$13,5,FALSE)</f>
        <v>33</v>
      </c>
      <c r="H15181">
        <f>VLOOKUP(D15181,产品表!$A$2:$F$13,6,FALSE)</f>
        <v>41.25</v>
      </c>
      <c r="I15181">
        <f t="shared" si="237"/>
        <v>41.25</v>
      </c>
    </row>
    <row r="15182" spans="1:9" x14ac:dyDescent="0.25">
      <c r="A15182">
        <v>20015181</v>
      </c>
      <c r="B15182" s="1">
        <v>42626</v>
      </c>
      <c r="C15182" t="s">
        <v>9</v>
      </c>
      <c r="D15182">
        <v>3009</v>
      </c>
      <c r="E15182">
        <v>494</v>
      </c>
      <c r="F15182" s="10">
        <v>2</v>
      </c>
      <c r="G15182">
        <f>VLOOKUP(D15182,产品表!$A$2:$F$13,5,FALSE)</f>
        <v>31</v>
      </c>
      <c r="H15182">
        <f>VLOOKUP(D15182,产品表!$A$2:$F$13,6,FALSE)</f>
        <v>38.75</v>
      </c>
      <c r="I15182">
        <f t="shared" si="237"/>
        <v>77.5</v>
      </c>
    </row>
    <row r="15183" spans="1:9" x14ac:dyDescent="0.25">
      <c r="A15183">
        <v>20015182</v>
      </c>
      <c r="B15183" s="1">
        <v>42626</v>
      </c>
      <c r="C15183" t="s">
        <v>30</v>
      </c>
      <c r="D15183">
        <v>3009</v>
      </c>
      <c r="E15183">
        <v>2516</v>
      </c>
      <c r="F15183" s="10">
        <v>1</v>
      </c>
      <c r="G15183">
        <f>VLOOKUP(D15183,产品表!$A$2:$F$13,5,FALSE)</f>
        <v>31</v>
      </c>
      <c r="H15183">
        <f>VLOOKUP(D15183,产品表!$A$2:$F$13,6,FALSE)</f>
        <v>38.75</v>
      </c>
      <c r="I15183">
        <f t="shared" si="237"/>
        <v>38.75</v>
      </c>
    </row>
    <row r="15184" spans="1:9" x14ac:dyDescent="0.25">
      <c r="A15184">
        <v>20015183</v>
      </c>
      <c r="B15184" s="1">
        <v>42626</v>
      </c>
      <c r="C15184" t="s">
        <v>41</v>
      </c>
      <c r="D15184">
        <v>3009</v>
      </c>
      <c r="E15184">
        <v>3629</v>
      </c>
      <c r="F15184" s="10">
        <v>4</v>
      </c>
      <c r="G15184">
        <f>VLOOKUP(D15184,产品表!$A$2:$F$13,5,FALSE)</f>
        <v>31</v>
      </c>
      <c r="H15184">
        <f>VLOOKUP(D15184,产品表!$A$2:$F$13,6,FALSE)</f>
        <v>38.75</v>
      </c>
      <c r="I15184">
        <f t="shared" si="237"/>
        <v>155</v>
      </c>
    </row>
    <row r="15185" spans="1:9" x14ac:dyDescent="0.25">
      <c r="A15185">
        <v>20015184</v>
      </c>
      <c r="B15185" s="1">
        <v>42626</v>
      </c>
      <c r="C15185" t="s">
        <v>26</v>
      </c>
      <c r="D15185">
        <v>3009</v>
      </c>
      <c r="E15185">
        <v>2122</v>
      </c>
      <c r="F15185" s="10">
        <v>2</v>
      </c>
      <c r="G15185">
        <f>VLOOKUP(D15185,产品表!$A$2:$F$13,5,FALSE)</f>
        <v>31</v>
      </c>
      <c r="H15185">
        <f>VLOOKUP(D15185,产品表!$A$2:$F$13,6,FALSE)</f>
        <v>38.75</v>
      </c>
      <c r="I15185">
        <f t="shared" si="237"/>
        <v>77.5</v>
      </c>
    </row>
    <row r="15186" spans="1:9" x14ac:dyDescent="0.25">
      <c r="A15186">
        <v>20015185</v>
      </c>
      <c r="B15186" s="1">
        <v>42626</v>
      </c>
      <c r="C15186" t="s">
        <v>9</v>
      </c>
      <c r="D15186">
        <v>3007</v>
      </c>
      <c r="E15186">
        <v>484</v>
      </c>
      <c r="F15186" s="10">
        <v>1</v>
      </c>
      <c r="G15186">
        <f>VLOOKUP(D15186,产品表!$A$2:$F$13,5,FALSE)</f>
        <v>35</v>
      </c>
      <c r="H15186">
        <f>VLOOKUP(D15186,产品表!$A$2:$F$13,6,FALSE)</f>
        <v>43.75</v>
      </c>
      <c r="I15186">
        <f t="shared" si="237"/>
        <v>43.75</v>
      </c>
    </row>
    <row r="15187" spans="1:9" x14ac:dyDescent="0.25">
      <c r="A15187">
        <v>20015186</v>
      </c>
      <c r="B15187" s="1">
        <v>42626</v>
      </c>
      <c r="C15187" t="s">
        <v>39</v>
      </c>
      <c r="D15187">
        <v>3008</v>
      </c>
      <c r="E15187">
        <v>3445</v>
      </c>
      <c r="F15187" s="10">
        <v>3</v>
      </c>
      <c r="G15187">
        <f>VLOOKUP(D15187,产品表!$A$2:$F$13,5,FALSE)</f>
        <v>33</v>
      </c>
      <c r="H15187">
        <f>VLOOKUP(D15187,产品表!$A$2:$F$13,6,FALSE)</f>
        <v>41.25</v>
      </c>
      <c r="I15187">
        <f t="shared" si="237"/>
        <v>123.75</v>
      </c>
    </row>
    <row r="15188" spans="1:9" x14ac:dyDescent="0.25">
      <c r="A15188">
        <v>20015187</v>
      </c>
      <c r="B15188" s="1">
        <v>42626</v>
      </c>
      <c r="C15188" t="s">
        <v>29</v>
      </c>
      <c r="D15188">
        <v>3005</v>
      </c>
      <c r="E15188">
        <v>2473</v>
      </c>
      <c r="F15188" s="10">
        <v>2</v>
      </c>
      <c r="G15188">
        <f>VLOOKUP(D15188,产品表!$A$2:$F$13,5,FALSE)</f>
        <v>33</v>
      </c>
      <c r="H15188">
        <f>VLOOKUP(D15188,产品表!$A$2:$F$13,6,FALSE)</f>
        <v>41.25</v>
      </c>
      <c r="I15188">
        <f t="shared" si="237"/>
        <v>82.5</v>
      </c>
    </row>
    <row r="15189" spans="1:9" x14ac:dyDescent="0.25">
      <c r="A15189">
        <v>20015188</v>
      </c>
      <c r="B15189" s="1">
        <v>42626</v>
      </c>
      <c r="C15189" t="s">
        <v>44</v>
      </c>
      <c r="D15189">
        <v>3004</v>
      </c>
      <c r="E15189">
        <v>3927</v>
      </c>
      <c r="F15189" s="10">
        <v>4</v>
      </c>
      <c r="G15189">
        <f>VLOOKUP(D15189,产品表!$A$2:$F$13,5,FALSE)</f>
        <v>35</v>
      </c>
      <c r="H15189">
        <f>VLOOKUP(D15189,产品表!$A$2:$F$13,6,FALSE)</f>
        <v>43.75</v>
      </c>
      <c r="I15189">
        <f t="shared" si="237"/>
        <v>175</v>
      </c>
    </row>
    <row r="15190" spans="1:9" x14ac:dyDescent="0.25">
      <c r="A15190">
        <v>20015189</v>
      </c>
      <c r="B15190" s="1">
        <v>42626</v>
      </c>
      <c r="C15190" t="s">
        <v>6</v>
      </c>
      <c r="D15190">
        <v>3006</v>
      </c>
      <c r="E15190">
        <v>141</v>
      </c>
      <c r="F15190" s="10">
        <v>3</v>
      </c>
      <c r="G15190">
        <f>VLOOKUP(D15190,产品表!$A$2:$F$13,5,FALSE)</f>
        <v>31</v>
      </c>
      <c r="H15190">
        <f>VLOOKUP(D15190,产品表!$A$2:$F$13,6,FALSE)</f>
        <v>38.75</v>
      </c>
      <c r="I15190">
        <f t="shared" si="237"/>
        <v>116.25</v>
      </c>
    </row>
    <row r="15191" spans="1:9" x14ac:dyDescent="0.25">
      <c r="A15191">
        <v>20015190</v>
      </c>
      <c r="B15191" s="1">
        <v>42626</v>
      </c>
      <c r="C15191" t="s">
        <v>22</v>
      </c>
      <c r="D15191">
        <v>3005</v>
      </c>
      <c r="E15191">
        <v>1755</v>
      </c>
      <c r="F15191" s="10">
        <v>1</v>
      </c>
      <c r="G15191">
        <f>VLOOKUP(D15191,产品表!$A$2:$F$13,5,FALSE)</f>
        <v>33</v>
      </c>
      <c r="H15191">
        <f>VLOOKUP(D15191,产品表!$A$2:$F$13,6,FALSE)</f>
        <v>41.25</v>
      </c>
      <c r="I15191">
        <f t="shared" si="237"/>
        <v>41.25</v>
      </c>
    </row>
    <row r="15192" spans="1:9" x14ac:dyDescent="0.25">
      <c r="A15192">
        <v>20015191</v>
      </c>
      <c r="B15192" s="1">
        <v>42626</v>
      </c>
      <c r="C15192" t="s">
        <v>15</v>
      </c>
      <c r="D15192">
        <v>3007</v>
      </c>
      <c r="E15192">
        <v>1043</v>
      </c>
      <c r="F15192" s="10">
        <v>1</v>
      </c>
      <c r="G15192">
        <f>VLOOKUP(D15192,产品表!$A$2:$F$13,5,FALSE)</f>
        <v>35</v>
      </c>
      <c r="H15192">
        <f>VLOOKUP(D15192,产品表!$A$2:$F$13,6,FALSE)</f>
        <v>43.75</v>
      </c>
      <c r="I15192">
        <f t="shared" si="237"/>
        <v>43.75</v>
      </c>
    </row>
    <row r="15193" spans="1:9" x14ac:dyDescent="0.25">
      <c r="A15193">
        <v>20015192</v>
      </c>
      <c r="B15193" s="1">
        <v>42626</v>
      </c>
      <c r="C15193" t="s">
        <v>23</v>
      </c>
      <c r="D15193">
        <v>3009</v>
      </c>
      <c r="E15193">
        <v>1822</v>
      </c>
      <c r="F15193" s="10">
        <v>1</v>
      </c>
      <c r="G15193">
        <f>VLOOKUP(D15193,产品表!$A$2:$F$13,5,FALSE)</f>
        <v>31</v>
      </c>
      <c r="H15193">
        <f>VLOOKUP(D15193,产品表!$A$2:$F$13,6,FALSE)</f>
        <v>38.75</v>
      </c>
      <c r="I15193">
        <f t="shared" si="237"/>
        <v>38.75</v>
      </c>
    </row>
    <row r="15194" spans="1:9" x14ac:dyDescent="0.25">
      <c r="A15194">
        <v>20015193</v>
      </c>
      <c r="B15194" s="1">
        <v>42626</v>
      </c>
      <c r="C15194" t="s">
        <v>31</v>
      </c>
      <c r="D15194">
        <v>3004</v>
      </c>
      <c r="E15194">
        <v>2695</v>
      </c>
      <c r="F15194" s="10">
        <v>4</v>
      </c>
      <c r="G15194">
        <f>VLOOKUP(D15194,产品表!$A$2:$F$13,5,FALSE)</f>
        <v>35</v>
      </c>
      <c r="H15194">
        <f>VLOOKUP(D15194,产品表!$A$2:$F$13,6,FALSE)</f>
        <v>43.75</v>
      </c>
      <c r="I15194">
        <f t="shared" si="237"/>
        <v>175</v>
      </c>
    </row>
    <row r="15195" spans="1:9" x14ac:dyDescent="0.25">
      <c r="A15195">
        <v>20015194</v>
      </c>
      <c r="B15195" s="1">
        <v>42626</v>
      </c>
      <c r="C15195" t="s">
        <v>45</v>
      </c>
      <c r="D15195">
        <v>3005</v>
      </c>
      <c r="E15195">
        <v>4088</v>
      </c>
      <c r="F15195" s="10">
        <v>1</v>
      </c>
      <c r="G15195">
        <f>VLOOKUP(D15195,产品表!$A$2:$F$13,5,FALSE)</f>
        <v>33</v>
      </c>
      <c r="H15195">
        <f>VLOOKUP(D15195,产品表!$A$2:$F$13,6,FALSE)</f>
        <v>41.25</v>
      </c>
      <c r="I15195">
        <f t="shared" si="237"/>
        <v>41.25</v>
      </c>
    </row>
    <row r="15196" spans="1:9" x14ac:dyDescent="0.25">
      <c r="A15196">
        <v>20015195</v>
      </c>
      <c r="B15196" s="1">
        <v>42626</v>
      </c>
      <c r="C15196" t="s">
        <v>33</v>
      </c>
      <c r="D15196">
        <v>3008</v>
      </c>
      <c r="E15196">
        <v>2873</v>
      </c>
      <c r="F15196" s="10">
        <v>3</v>
      </c>
      <c r="G15196">
        <f>VLOOKUP(D15196,产品表!$A$2:$F$13,5,FALSE)</f>
        <v>33</v>
      </c>
      <c r="H15196">
        <f>VLOOKUP(D15196,产品表!$A$2:$F$13,6,FALSE)</f>
        <v>41.25</v>
      </c>
      <c r="I15196">
        <f t="shared" si="237"/>
        <v>123.75</v>
      </c>
    </row>
    <row r="15197" spans="1:9" x14ac:dyDescent="0.25">
      <c r="A15197">
        <v>20015196</v>
      </c>
      <c r="B15197" s="1">
        <v>42626</v>
      </c>
      <c r="C15197" t="s">
        <v>34</v>
      </c>
      <c r="D15197">
        <v>3004</v>
      </c>
      <c r="E15197">
        <v>2916</v>
      </c>
      <c r="F15197" s="10">
        <v>1</v>
      </c>
      <c r="G15197">
        <f>VLOOKUP(D15197,产品表!$A$2:$F$13,5,FALSE)</f>
        <v>35</v>
      </c>
      <c r="H15197">
        <f>VLOOKUP(D15197,产品表!$A$2:$F$13,6,FALSE)</f>
        <v>43.75</v>
      </c>
      <c r="I15197">
        <f t="shared" si="237"/>
        <v>43.75</v>
      </c>
    </row>
    <row r="15198" spans="1:9" x14ac:dyDescent="0.25">
      <c r="A15198">
        <v>20015197</v>
      </c>
      <c r="B15198" s="1">
        <v>42626</v>
      </c>
      <c r="C15198" t="s">
        <v>44</v>
      </c>
      <c r="D15198">
        <v>3004</v>
      </c>
      <c r="E15198">
        <v>3996</v>
      </c>
      <c r="F15198" s="10">
        <v>3</v>
      </c>
      <c r="G15198">
        <f>VLOOKUP(D15198,产品表!$A$2:$F$13,5,FALSE)</f>
        <v>35</v>
      </c>
      <c r="H15198">
        <f>VLOOKUP(D15198,产品表!$A$2:$F$13,6,FALSE)</f>
        <v>43.75</v>
      </c>
      <c r="I15198">
        <f t="shared" si="237"/>
        <v>131.25</v>
      </c>
    </row>
    <row r="15199" spans="1:9" x14ac:dyDescent="0.25">
      <c r="A15199">
        <v>20015198</v>
      </c>
      <c r="B15199" s="1">
        <v>42626</v>
      </c>
      <c r="C15199" t="s">
        <v>14</v>
      </c>
      <c r="D15199">
        <v>3011</v>
      </c>
      <c r="E15199">
        <v>974</v>
      </c>
      <c r="F15199" s="10">
        <v>4</v>
      </c>
      <c r="G15199">
        <f>VLOOKUP(D15199,产品表!$A$2:$F$13,5,FALSE)</f>
        <v>34</v>
      </c>
      <c r="H15199">
        <f>VLOOKUP(D15199,产品表!$A$2:$F$13,6,FALSE)</f>
        <v>42.5</v>
      </c>
      <c r="I15199">
        <f t="shared" si="237"/>
        <v>170</v>
      </c>
    </row>
    <row r="15200" spans="1:9" x14ac:dyDescent="0.25">
      <c r="A15200">
        <v>20015199</v>
      </c>
      <c r="B15200" s="1">
        <v>42626</v>
      </c>
      <c r="C15200" t="s">
        <v>21</v>
      </c>
      <c r="D15200">
        <v>3009</v>
      </c>
      <c r="E15200">
        <v>1672</v>
      </c>
      <c r="F15200" s="10">
        <v>1</v>
      </c>
      <c r="G15200">
        <f>VLOOKUP(D15200,产品表!$A$2:$F$13,5,FALSE)</f>
        <v>31</v>
      </c>
      <c r="H15200">
        <f>VLOOKUP(D15200,产品表!$A$2:$F$13,6,FALSE)</f>
        <v>38.75</v>
      </c>
      <c r="I15200">
        <f t="shared" si="237"/>
        <v>38.75</v>
      </c>
    </row>
    <row r="15201" spans="1:9" x14ac:dyDescent="0.25">
      <c r="A15201">
        <v>20015200</v>
      </c>
      <c r="B15201" s="1">
        <v>42626</v>
      </c>
      <c r="C15201" t="s">
        <v>10</v>
      </c>
      <c r="D15201">
        <v>3005</v>
      </c>
      <c r="E15201">
        <v>508</v>
      </c>
      <c r="F15201" s="10">
        <v>1</v>
      </c>
      <c r="G15201">
        <f>VLOOKUP(D15201,产品表!$A$2:$F$13,5,FALSE)</f>
        <v>33</v>
      </c>
      <c r="H15201">
        <f>VLOOKUP(D15201,产品表!$A$2:$F$13,6,FALSE)</f>
        <v>41.25</v>
      </c>
      <c r="I15201">
        <f t="shared" si="237"/>
        <v>41.25</v>
      </c>
    </row>
    <row r="15202" spans="1:9" x14ac:dyDescent="0.25">
      <c r="A15202">
        <v>20015201</v>
      </c>
      <c r="B15202" s="1">
        <v>42626</v>
      </c>
      <c r="C15202" t="s">
        <v>32</v>
      </c>
      <c r="D15202">
        <v>3005</v>
      </c>
      <c r="E15202">
        <v>2704</v>
      </c>
      <c r="F15202" s="10">
        <v>1</v>
      </c>
      <c r="G15202">
        <f>VLOOKUP(D15202,产品表!$A$2:$F$13,5,FALSE)</f>
        <v>33</v>
      </c>
      <c r="H15202">
        <f>VLOOKUP(D15202,产品表!$A$2:$F$13,6,FALSE)</f>
        <v>41.25</v>
      </c>
      <c r="I15202">
        <f t="shared" si="237"/>
        <v>41.25</v>
      </c>
    </row>
    <row r="15203" spans="1:9" x14ac:dyDescent="0.25">
      <c r="A15203">
        <v>20015202</v>
      </c>
      <c r="B15203" s="1">
        <v>42626</v>
      </c>
      <c r="C15203" t="s">
        <v>39</v>
      </c>
      <c r="D15203">
        <v>3011</v>
      </c>
      <c r="E15203">
        <v>3491</v>
      </c>
      <c r="F15203" s="10">
        <v>4</v>
      </c>
      <c r="G15203">
        <f>VLOOKUP(D15203,产品表!$A$2:$F$13,5,FALSE)</f>
        <v>34</v>
      </c>
      <c r="H15203">
        <f>VLOOKUP(D15203,产品表!$A$2:$F$13,6,FALSE)</f>
        <v>42.5</v>
      </c>
      <c r="I15203">
        <f t="shared" si="237"/>
        <v>170</v>
      </c>
    </row>
    <row r="15204" spans="1:9" x14ac:dyDescent="0.25">
      <c r="A15204">
        <v>20015203</v>
      </c>
      <c r="B15204" s="1">
        <v>42626</v>
      </c>
      <c r="C15204" t="s">
        <v>38</v>
      </c>
      <c r="D15204">
        <v>3005</v>
      </c>
      <c r="E15204">
        <v>3355</v>
      </c>
      <c r="F15204" s="10">
        <v>1</v>
      </c>
      <c r="G15204">
        <f>VLOOKUP(D15204,产品表!$A$2:$F$13,5,FALSE)</f>
        <v>33</v>
      </c>
      <c r="H15204">
        <f>VLOOKUP(D15204,产品表!$A$2:$F$13,6,FALSE)</f>
        <v>41.25</v>
      </c>
      <c r="I15204">
        <f t="shared" si="237"/>
        <v>41.25</v>
      </c>
    </row>
    <row r="15205" spans="1:9" x14ac:dyDescent="0.25">
      <c r="A15205">
        <v>20015204</v>
      </c>
      <c r="B15205" s="1">
        <v>42626</v>
      </c>
      <c r="C15205" t="s">
        <v>25</v>
      </c>
      <c r="D15205">
        <v>3004</v>
      </c>
      <c r="E15205">
        <v>2021</v>
      </c>
      <c r="F15205" s="10">
        <v>1</v>
      </c>
      <c r="G15205">
        <f>VLOOKUP(D15205,产品表!$A$2:$F$13,5,FALSE)</f>
        <v>35</v>
      </c>
      <c r="H15205">
        <f>VLOOKUP(D15205,产品表!$A$2:$F$13,6,FALSE)</f>
        <v>43.75</v>
      </c>
      <c r="I15205">
        <f t="shared" si="237"/>
        <v>43.75</v>
      </c>
    </row>
    <row r="15206" spans="1:9" x14ac:dyDescent="0.25">
      <c r="A15206">
        <v>20015205</v>
      </c>
      <c r="B15206" s="1">
        <v>42626</v>
      </c>
      <c r="C15206" t="s">
        <v>31</v>
      </c>
      <c r="D15206">
        <v>3006</v>
      </c>
      <c r="E15206">
        <v>2620</v>
      </c>
      <c r="F15206" s="10">
        <v>1</v>
      </c>
      <c r="G15206">
        <f>VLOOKUP(D15206,产品表!$A$2:$F$13,5,FALSE)</f>
        <v>31</v>
      </c>
      <c r="H15206">
        <f>VLOOKUP(D15206,产品表!$A$2:$F$13,6,FALSE)</f>
        <v>38.75</v>
      </c>
      <c r="I15206">
        <f t="shared" si="237"/>
        <v>38.75</v>
      </c>
    </row>
    <row r="15207" spans="1:9" x14ac:dyDescent="0.25">
      <c r="A15207">
        <v>20015206</v>
      </c>
      <c r="B15207" s="1">
        <v>42626</v>
      </c>
      <c r="C15207" t="s">
        <v>37</v>
      </c>
      <c r="D15207">
        <v>3006</v>
      </c>
      <c r="E15207">
        <v>3296</v>
      </c>
      <c r="F15207" s="10">
        <v>3</v>
      </c>
      <c r="G15207">
        <f>VLOOKUP(D15207,产品表!$A$2:$F$13,5,FALSE)</f>
        <v>31</v>
      </c>
      <c r="H15207">
        <f>VLOOKUP(D15207,产品表!$A$2:$F$13,6,FALSE)</f>
        <v>38.75</v>
      </c>
      <c r="I15207">
        <f t="shared" si="237"/>
        <v>116.25</v>
      </c>
    </row>
    <row r="15208" spans="1:9" x14ac:dyDescent="0.25">
      <c r="A15208">
        <v>20015207</v>
      </c>
      <c r="B15208" s="1">
        <v>42626</v>
      </c>
      <c r="C15208" t="s">
        <v>25</v>
      </c>
      <c r="D15208">
        <v>3005</v>
      </c>
      <c r="E15208">
        <v>2063</v>
      </c>
      <c r="F15208" s="10">
        <v>1</v>
      </c>
      <c r="G15208">
        <f>VLOOKUP(D15208,产品表!$A$2:$F$13,5,FALSE)</f>
        <v>33</v>
      </c>
      <c r="H15208">
        <f>VLOOKUP(D15208,产品表!$A$2:$F$13,6,FALSE)</f>
        <v>41.25</v>
      </c>
      <c r="I15208">
        <f t="shared" si="237"/>
        <v>41.25</v>
      </c>
    </row>
    <row r="15209" spans="1:9" x14ac:dyDescent="0.25">
      <c r="A15209">
        <v>20015208</v>
      </c>
      <c r="B15209" s="1">
        <v>42626</v>
      </c>
      <c r="C15209" t="s">
        <v>13</v>
      </c>
      <c r="D15209">
        <v>3004</v>
      </c>
      <c r="E15209">
        <v>900</v>
      </c>
      <c r="F15209" s="10">
        <v>2</v>
      </c>
      <c r="G15209">
        <f>VLOOKUP(D15209,产品表!$A$2:$F$13,5,FALSE)</f>
        <v>35</v>
      </c>
      <c r="H15209">
        <f>VLOOKUP(D15209,产品表!$A$2:$F$13,6,FALSE)</f>
        <v>43.75</v>
      </c>
      <c r="I15209">
        <f t="shared" si="237"/>
        <v>87.5</v>
      </c>
    </row>
    <row r="15210" spans="1:9" x14ac:dyDescent="0.25">
      <c r="A15210">
        <v>20015209</v>
      </c>
      <c r="B15210" s="1">
        <v>42626</v>
      </c>
      <c r="C15210" t="s">
        <v>9</v>
      </c>
      <c r="D15210">
        <v>3008</v>
      </c>
      <c r="E15210">
        <v>487</v>
      </c>
      <c r="F15210" s="10">
        <v>3</v>
      </c>
      <c r="G15210">
        <f>VLOOKUP(D15210,产品表!$A$2:$F$13,5,FALSE)</f>
        <v>33</v>
      </c>
      <c r="H15210">
        <f>VLOOKUP(D15210,产品表!$A$2:$F$13,6,FALSE)</f>
        <v>41.25</v>
      </c>
      <c r="I15210">
        <f t="shared" si="237"/>
        <v>123.75</v>
      </c>
    </row>
    <row r="15211" spans="1:9" x14ac:dyDescent="0.25">
      <c r="A15211">
        <v>20015210</v>
      </c>
      <c r="B15211" s="1">
        <v>42626</v>
      </c>
      <c r="C15211" t="s">
        <v>45</v>
      </c>
      <c r="D15211">
        <v>3009</v>
      </c>
      <c r="E15211">
        <v>4011</v>
      </c>
      <c r="F15211" s="10">
        <v>3</v>
      </c>
      <c r="G15211">
        <f>VLOOKUP(D15211,产品表!$A$2:$F$13,5,FALSE)</f>
        <v>31</v>
      </c>
      <c r="H15211">
        <f>VLOOKUP(D15211,产品表!$A$2:$F$13,6,FALSE)</f>
        <v>38.75</v>
      </c>
      <c r="I15211">
        <f t="shared" si="237"/>
        <v>116.25</v>
      </c>
    </row>
    <row r="15212" spans="1:9" x14ac:dyDescent="0.25">
      <c r="A15212">
        <v>20015211</v>
      </c>
      <c r="B15212" s="1">
        <v>42626</v>
      </c>
      <c r="C15212" t="s">
        <v>32</v>
      </c>
      <c r="D15212">
        <v>3007</v>
      </c>
      <c r="E15212">
        <v>2767</v>
      </c>
      <c r="F15212" s="10">
        <v>3</v>
      </c>
      <c r="G15212">
        <f>VLOOKUP(D15212,产品表!$A$2:$F$13,5,FALSE)</f>
        <v>35</v>
      </c>
      <c r="H15212">
        <f>VLOOKUP(D15212,产品表!$A$2:$F$13,6,FALSE)</f>
        <v>43.75</v>
      </c>
      <c r="I15212">
        <f t="shared" si="237"/>
        <v>131.25</v>
      </c>
    </row>
    <row r="15213" spans="1:9" x14ac:dyDescent="0.25">
      <c r="A15213">
        <v>20015212</v>
      </c>
      <c r="B15213" s="1">
        <v>42626</v>
      </c>
      <c r="C15213" t="s">
        <v>42</v>
      </c>
      <c r="D15213">
        <v>3004</v>
      </c>
      <c r="E15213">
        <v>3750</v>
      </c>
      <c r="F15213" s="10">
        <v>1</v>
      </c>
      <c r="G15213">
        <f>VLOOKUP(D15213,产品表!$A$2:$F$13,5,FALSE)</f>
        <v>35</v>
      </c>
      <c r="H15213">
        <f>VLOOKUP(D15213,产品表!$A$2:$F$13,6,FALSE)</f>
        <v>43.75</v>
      </c>
      <c r="I15213">
        <f t="shared" si="237"/>
        <v>43.75</v>
      </c>
    </row>
    <row r="15214" spans="1:9" x14ac:dyDescent="0.25">
      <c r="A15214">
        <v>20015213</v>
      </c>
      <c r="B15214" s="1">
        <v>42626</v>
      </c>
      <c r="C15214" t="s">
        <v>33</v>
      </c>
      <c r="D15214">
        <v>3005</v>
      </c>
      <c r="E15214">
        <v>2803</v>
      </c>
      <c r="F15214" s="10">
        <v>2</v>
      </c>
      <c r="G15214">
        <f>VLOOKUP(D15214,产品表!$A$2:$F$13,5,FALSE)</f>
        <v>33</v>
      </c>
      <c r="H15214">
        <f>VLOOKUP(D15214,产品表!$A$2:$F$13,6,FALSE)</f>
        <v>41.25</v>
      </c>
      <c r="I15214">
        <f t="shared" si="237"/>
        <v>82.5</v>
      </c>
    </row>
    <row r="15215" spans="1:9" x14ac:dyDescent="0.25">
      <c r="A15215">
        <v>20015214</v>
      </c>
      <c r="B15215" s="1">
        <v>42626</v>
      </c>
      <c r="C15215" t="s">
        <v>41</v>
      </c>
      <c r="D15215">
        <v>3009</v>
      </c>
      <c r="E15215">
        <v>3687</v>
      </c>
      <c r="F15215" s="10">
        <v>1</v>
      </c>
      <c r="G15215">
        <f>VLOOKUP(D15215,产品表!$A$2:$F$13,5,FALSE)</f>
        <v>31</v>
      </c>
      <c r="H15215">
        <f>VLOOKUP(D15215,产品表!$A$2:$F$13,6,FALSE)</f>
        <v>38.75</v>
      </c>
      <c r="I15215">
        <f t="shared" si="237"/>
        <v>38.75</v>
      </c>
    </row>
    <row r="15216" spans="1:9" x14ac:dyDescent="0.25">
      <c r="A15216">
        <v>20015215</v>
      </c>
      <c r="B15216" s="1">
        <v>42626</v>
      </c>
      <c r="C15216" t="s">
        <v>41</v>
      </c>
      <c r="D15216">
        <v>3009</v>
      </c>
      <c r="E15216">
        <v>3647</v>
      </c>
      <c r="F15216" s="10">
        <v>1</v>
      </c>
      <c r="G15216">
        <f>VLOOKUP(D15216,产品表!$A$2:$F$13,5,FALSE)</f>
        <v>31</v>
      </c>
      <c r="H15216">
        <f>VLOOKUP(D15216,产品表!$A$2:$F$13,6,FALSE)</f>
        <v>38.75</v>
      </c>
      <c r="I15216">
        <f t="shared" si="237"/>
        <v>38.75</v>
      </c>
    </row>
    <row r="15217" spans="1:9" x14ac:dyDescent="0.25">
      <c r="A15217">
        <v>20015216</v>
      </c>
      <c r="B15217" s="1">
        <v>42626</v>
      </c>
      <c r="C15217" t="s">
        <v>25</v>
      </c>
      <c r="D15217">
        <v>3009</v>
      </c>
      <c r="E15217">
        <v>2079</v>
      </c>
      <c r="F15217" s="10">
        <v>1</v>
      </c>
      <c r="G15217">
        <f>VLOOKUP(D15217,产品表!$A$2:$F$13,5,FALSE)</f>
        <v>31</v>
      </c>
      <c r="H15217">
        <f>VLOOKUP(D15217,产品表!$A$2:$F$13,6,FALSE)</f>
        <v>38.75</v>
      </c>
      <c r="I15217">
        <f t="shared" si="237"/>
        <v>38.75</v>
      </c>
    </row>
    <row r="15218" spans="1:9" x14ac:dyDescent="0.25">
      <c r="A15218">
        <v>20015217</v>
      </c>
      <c r="B15218" s="1">
        <v>42626</v>
      </c>
      <c r="C15218" t="s">
        <v>15</v>
      </c>
      <c r="D15218">
        <v>3009</v>
      </c>
      <c r="E15218">
        <v>1068</v>
      </c>
      <c r="F15218" s="10">
        <v>1</v>
      </c>
      <c r="G15218">
        <f>VLOOKUP(D15218,产品表!$A$2:$F$13,5,FALSE)</f>
        <v>31</v>
      </c>
      <c r="H15218">
        <f>VLOOKUP(D15218,产品表!$A$2:$F$13,6,FALSE)</f>
        <v>38.75</v>
      </c>
      <c r="I15218">
        <f t="shared" si="237"/>
        <v>38.75</v>
      </c>
    </row>
    <row r="15219" spans="1:9" x14ac:dyDescent="0.25">
      <c r="A15219">
        <v>20015218</v>
      </c>
      <c r="B15219" s="1">
        <v>42626</v>
      </c>
      <c r="C15219" t="s">
        <v>13</v>
      </c>
      <c r="D15219">
        <v>3005</v>
      </c>
      <c r="E15219">
        <v>843</v>
      </c>
      <c r="F15219" s="10">
        <v>1</v>
      </c>
      <c r="G15219">
        <f>VLOOKUP(D15219,产品表!$A$2:$F$13,5,FALSE)</f>
        <v>33</v>
      </c>
      <c r="H15219">
        <f>VLOOKUP(D15219,产品表!$A$2:$F$13,6,FALSE)</f>
        <v>41.25</v>
      </c>
      <c r="I15219">
        <f t="shared" si="237"/>
        <v>41.25</v>
      </c>
    </row>
    <row r="15220" spans="1:9" x14ac:dyDescent="0.25">
      <c r="A15220">
        <v>20015219</v>
      </c>
      <c r="B15220" s="1">
        <v>42626</v>
      </c>
      <c r="C15220" t="s">
        <v>17</v>
      </c>
      <c r="D15220">
        <v>3005</v>
      </c>
      <c r="E15220">
        <v>1209</v>
      </c>
      <c r="F15220" s="10">
        <v>1</v>
      </c>
      <c r="G15220">
        <f>VLOOKUP(D15220,产品表!$A$2:$F$13,5,FALSE)</f>
        <v>33</v>
      </c>
      <c r="H15220">
        <f>VLOOKUP(D15220,产品表!$A$2:$F$13,6,FALSE)</f>
        <v>41.25</v>
      </c>
      <c r="I15220">
        <f t="shared" si="237"/>
        <v>41.25</v>
      </c>
    </row>
    <row r="15221" spans="1:9" x14ac:dyDescent="0.25">
      <c r="A15221">
        <v>20015220</v>
      </c>
      <c r="B15221" s="1">
        <v>42626</v>
      </c>
      <c r="C15221" t="s">
        <v>16</v>
      </c>
      <c r="D15221">
        <v>3006</v>
      </c>
      <c r="E15221">
        <v>1127</v>
      </c>
      <c r="F15221" s="10">
        <v>4</v>
      </c>
      <c r="G15221">
        <f>VLOOKUP(D15221,产品表!$A$2:$F$13,5,FALSE)</f>
        <v>31</v>
      </c>
      <c r="H15221">
        <f>VLOOKUP(D15221,产品表!$A$2:$F$13,6,FALSE)</f>
        <v>38.75</v>
      </c>
      <c r="I15221">
        <f t="shared" si="237"/>
        <v>155</v>
      </c>
    </row>
    <row r="15222" spans="1:9" x14ac:dyDescent="0.25">
      <c r="A15222">
        <v>20015221</v>
      </c>
      <c r="B15222" s="1">
        <v>42626</v>
      </c>
      <c r="C15222" t="s">
        <v>23</v>
      </c>
      <c r="D15222">
        <v>3006</v>
      </c>
      <c r="E15222">
        <v>1900</v>
      </c>
      <c r="F15222" s="10">
        <v>1</v>
      </c>
      <c r="G15222">
        <f>VLOOKUP(D15222,产品表!$A$2:$F$13,5,FALSE)</f>
        <v>31</v>
      </c>
      <c r="H15222">
        <f>VLOOKUP(D15222,产品表!$A$2:$F$13,6,FALSE)</f>
        <v>38.75</v>
      </c>
      <c r="I15222">
        <f t="shared" si="237"/>
        <v>38.75</v>
      </c>
    </row>
    <row r="15223" spans="1:9" x14ac:dyDescent="0.25">
      <c r="A15223">
        <v>20015222</v>
      </c>
      <c r="B15223" s="1">
        <v>42626</v>
      </c>
      <c r="C15223" t="s">
        <v>35</v>
      </c>
      <c r="D15223">
        <v>3005</v>
      </c>
      <c r="E15223">
        <v>3032</v>
      </c>
      <c r="F15223" s="10">
        <v>1</v>
      </c>
      <c r="G15223">
        <f>VLOOKUP(D15223,产品表!$A$2:$F$13,5,FALSE)</f>
        <v>33</v>
      </c>
      <c r="H15223">
        <f>VLOOKUP(D15223,产品表!$A$2:$F$13,6,FALSE)</f>
        <v>41.25</v>
      </c>
      <c r="I15223">
        <f t="shared" si="237"/>
        <v>41.25</v>
      </c>
    </row>
    <row r="15224" spans="1:9" x14ac:dyDescent="0.25">
      <c r="A15224">
        <v>20015223</v>
      </c>
      <c r="B15224" s="1">
        <v>42626</v>
      </c>
      <c r="C15224" t="s">
        <v>27</v>
      </c>
      <c r="D15224">
        <v>3005</v>
      </c>
      <c r="E15224">
        <v>2274</v>
      </c>
      <c r="F15224" s="10">
        <v>1</v>
      </c>
      <c r="G15224">
        <f>VLOOKUP(D15224,产品表!$A$2:$F$13,5,FALSE)</f>
        <v>33</v>
      </c>
      <c r="H15224">
        <f>VLOOKUP(D15224,产品表!$A$2:$F$13,6,FALSE)</f>
        <v>41.25</v>
      </c>
      <c r="I15224">
        <f t="shared" si="237"/>
        <v>41.25</v>
      </c>
    </row>
    <row r="15225" spans="1:9" x14ac:dyDescent="0.25">
      <c r="A15225">
        <v>20015224</v>
      </c>
      <c r="B15225" s="1">
        <v>42626</v>
      </c>
      <c r="C15225" t="s">
        <v>31</v>
      </c>
      <c r="D15225">
        <v>3006</v>
      </c>
      <c r="E15225">
        <v>2636</v>
      </c>
      <c r="F15225" s="10">
        <v>4</v>
      </c>
      <c r="G15225">
        <f>VLOOKUP(D15225,产品表!$A$2:$F$13,5,FALSE)</f>
        <v>31</v>
      </c>
      <c r="H15225">
        <f>VLOOKUP(D15225,产品表!$A$2:$F$13,6,FALSE)</f>
        <v>38.75</v>
      </c>
      <c r="I15225">
        <f t="shared" si="237"/>
        <v>155</v>
      </c>
    </row>
    <row r="15226" spans="1:9" x14ac:dyDescent="0.25">
      <c r="A15226">
        <v>20015225</v>
      </c>
      <c r="B15226" s="1">
        <v>42626</v>
      </c>
      <c r="C15226" t="s">
        <v>42</v>
      </c>
      <c r="D15226">
        <v>3004</v>
      </c>
      <c r="E15226">
        <v>3723</v>
      </c>
      <c r="F15226" s="10">
        <v>1</v>
      </c>
      <c r="G15226">
        <f>VLOOKUP(D15226,产品表!$A$2:$F$13,5,FALSE)</f>
        <v>35</v>
      </c>
      <c r="H15226">
        <f>VLOOKUP(D15226,产品表!$A$2:$F$13,6,FALSE)</f>
        <v>43.75</v>
      </c>
      <c r="I15226">
        <f t="shared" si="237"/>
        <v>43.75</v>
      </c>
    </row>
    <row r="15227" spans="1:9" x14ac:dyDescent="0.25">
      <c r="A15227">
        <v>20015226</v>
      </c>
      <c r="B15227" s="1">
        <v>42626</v>
      </c>
      <c r="C15227" t="s">
        <v>23</v>
      </c>
      <c r="D15227">
        <v>3005</v>
      </c>
      <c r="E15227">
        <v>1898</v>
      </c>
      <c r="F15227" s="10">
        <v>1</v>
      </c>
      <c r="G15227">
        <f>VLOOKUP(D15227,产品表!$A$2:$F$13,5,FALSE)</f>
        <v>33</v>
      </c>
      <c r="H15227">
        <f>VLOOKUP(D15227,产品表!$A$2:$F$13,6,FALSE)</f>
        <v>41.25</v>
      </c>
      <c r="I15227">
        <f t="shared" si="237"/>
        <v>41.25</v>
      </c>
    </row>
    <row r="15228" spans="1:9" x14ac:dyDescent="0.25">
      <c r="A15228">
        <v>20015227</v>
      </c>
      <c r="B15228" s="1">
        <v>42626</v>
      </c>
      <c r="C15228" t="s">
        <v>38</v>
      </c>
      <c r="D15228">
        <v>3006</v>
      </c>
      <c r="E15228">
        <v>3360</v>
      </c>
      <c r="F15228" s="10">
        <v>1</v>
      </c>
      <c r="G15228">
        <f>VLOOKUP(D15228,产品表!$A$2:$F$13,5,FALSE)</f>
        <v>31</v>
      </c>
      <c r="H15228">
        <f>VLOOKUP(D15228,产品表!$A$2:$F$13,6,FALSE)</f>
        <v>38.75</v>
      </c>
      <c r="I15228">
        <f t="shared" si="237"/>
        <v>38.75</v>
      </c>
    </row>
    <row r="15229" spans="1:9" x14ac:dyDescent="0.25">
      <c r="A15229">
        <v>20015228</v>
      </c>
      <c r="B15229" s="1">
        <v>42626</v>
      </c>
      <c r="C15229" t="s">
        <v>41</v>
      </c>
      <c r="D15229">
        <v>3008</v>
      </c>
      <c r="E15229">
        <v>3616</v>
      </c>
      <c r="F15229" s="10">
        <v>1</v>
      </c>
      <c r="G15229">
        <f>VLOOKUP(D15229,产品表!$A$2:$F$13,5,FALSE)</f>
        <v>33</v>
      </c>
      <c r="H15229">
        <f>VLOOKUP(D15229,产品表!$A$2:$F$13,6,FALSE)</f>
        <v>41.25</v>
      </c>
      <c r="I15229">
        <f t="shared" si="237"/>
        <v>41.25</v>
      </c>
    </row>
    <row r="15230" spans="1:9" x14ac:dyDescent="0.25">
      <c r="A15230">
        <v>20015229</v>
      </c>
      <c r="B15230" s="1">
        <v>42626</v>
      </c>
      <c r="C15230" t="s">
        <v>34</v>
      </c>
      <c r="D15230">
        <v>3007</v>
      </c>
      <c r="E15230">
        <v>2909</v>
      </c>
      <c r="F15230" s="10">
        <v>1</v>
      </c>
      <c r="G15230">
        <f>VLOOKUP(D15230,产品表!$A$2:$F$13,5,FALSE)</f>
        <v>35</v>
      </c>
      <c r="H15230">
        <f>VLOOKUP(D15230,产品表!$A$2:$F$13,6,FALSE)</f>
        <v>43.75</v>
      </c>
      <c r="I15230">
        <f t="shared" si="237"/>
        <v>43.75</v>
      </c>
    </row>
    <row r="15231" spans="1:9" x14ac:dyDescent="0.25">
      <c r="A15231">
        <v>20015230</v>
      </c>
      <c r="B15231" s="1">
        <v>42626</v>
      </c>
      <c r="C15231" t="s">
        <v>23</v>
      </c>
      <c r="D15231">
        <v>3008</v>
      </c>
      <c r="E15231">
        <v>1820</v>
      </c>
      <c r="F15231" s="10">
        <v>1</v>
      </c>
      <c r="G15231">
        <f>VLOOKUP(D15231,产品表!$A$2:$F$13,5,FALSE)</f>
        <v>33</v>
      </c>
      <c r="H15231">
        <f>VLOOKUP(D15231,产品表!$A$2:$F$13,6,FALSE)</f>
        <v>41.25</v>
      </c>
      <c r="I15231">
        <f t="shared" si="237"/>
        <v>41.25</v>
      </c>
    </row>
    <row r="15232" spans="1:9" x14ac:dyDescent="0.25">
      <c r="A15232">
        <v>20015231</v>
      </c>
      <c r="B15232" s="1">
        <v>42626</v>
      </c>
      <c r="C15232" t="s">
        <v>10</v>
      </c>
      <c r="D15232">
        <v>3008</v>
      </c>
      <c r="E15232">
        <v>539</v>
      </c>
      <c r="F15232" s="10">
        <v>4</v>
      </c>
      <c r="G15232">
        <f>VLOOKUP(D15232,产品表!$A$2:$F$13,5,FALSE)</f>
        <v>33</v>
      </c>
      <c r="H15232">
        <f>VLOOKUP(D15232,产品表!$A$2:$F$13,6,FALSE)</f>
        <v>41.25</v>
      </c>
      <c r="I15232">
        <f t="shared" si="237"/>
        <v>165</v>
      </c>
    </row>
    <row r="15233" spans="1:9" x14ac:dyDescent="0.25">
      <c r="A15233">
        <v>20015232</v>
      </c>
      <c r="B15233" s="1">
        <v>42626</v>
      </c>
      <c r="C15233" t="s">
        <v>26</v>
      </c>
      <c r="D15233">
        <v>3005</v>
      </c>
      <c r="E15233">
        <v>2161</v>
      </c>
      <c r="F15233" s="10">
        <v>1</v>
      </c>
      <c r="G15233">
        <f>VLOOKUP(D15233,产品表!$A$2:$F$13,5,FALSE)</f>
        <v>33</v>
      </c>
      <c r="H15233">
        <f>VLOOKUP(D15233,产品表!$A$2:$F$13,6,FALSE)</f>
        <v>41.25</v>
      </c>
      <c r="I15233">
        <f t="shared" si="237"/>
        <v>41.25</v>
      </c>
    </row>
    <row r="15234" spans="1:9" x14ac:dyDescent="0.25">
      <c r="A15234">
        <v>20015233</v>
      </c>
      <c r="B15234" s="1">
        <v>42626</v>
      </c>
      <c r="C15234" t="s">
        <v>22</v>
      </c>
      <c r="D15234">
        <v>3008</v>
      </c>
      <c r="E15234">
        <v>1774</v>
      </c>
      <c r="F15234" s="10">
        <v>1</v>
      </c>
      <c r="G15234">
        <f>VLOOKUP(D15234,产品表!$A$2:$F$13,5,FALSE)</f>
        <v>33</v>
      </c>
      <c r="H15234">
        <f>VLOOKUP(D15234,产品表!$A$2:$F$13,6,FALSE)</f>
        <v>41.25</v>
      </c>
      <c r="I15234">
        <f t="shared" si="237"/>
        <v>41.25</v>
      </c>
    </row>
    <row r="15235" spans="1:9" x14ac:dyDescent="0.25">
      <c r="A15235">
        <v>20015234</v>
      </c>
      <c r="B15235" s="1">
        <v>42626</v>
      </c>
      <c r="C15235" t="s">
        <v>25</v>
      </c>
      <c r="D15235">
        <v>3006</v>
      </c>
      <c r="E15235">
        <v>2045</v>
      </c>
      <c r="F15235" s="10">
        <v>1</v>
      </c>
      <c r="G15235">
        <f>VLOOKUP(D15235,产品表!$A$2:$F$13,5,FALSE)</f>
        <v>31</v>
      </c>
      <c r="H15235">
        <f>VLOOKUP(D15235,产品表!$A$2:$F$13,6,FALSE)</f>
        <v>38.75</v>
      </c>
      <c r="I15235">
        <f t="shared" ref="I15235:I15298" si="238">H15235*F15235</f>
        <v>38.75</v>
      </c>
    </row>
    <row r="15236" spans="1:9" x14ac:dyDescent="0.25">
      <c r="A15236">
        <v>20015235</v>
      </c>
      <c r="B15236" s="1">
        <v>42626</v>
      </c>
      <c r="C15236" t="s">
        <v>37</v>
      </c>
      <c r="D15236">
        <v>3005</v>
      </c>
      <c r="E15236">
        <v>3209</v>
      </c>
      <c r="F15236" s="10">
        <v>4</v>
      </c>
      <c r="G15236">
        <f>VLOOKUP(D15236,产品表!$A$2:$F$13,5,FALSE)</f>
        <v>33</v>
      </c>
      <c r="H15236">
        <f>VLOOKUP(D15236,产品表!$A$2:$F$13,6,FALSE)</f>
        <v>41.25</v>
      </c>
      <c r="I15236">
        <f t="shared" si="238"/>
        <v>165</v>
      </c>
    </row>
    <row r="15237" spans="1:9" x14ac:dyDescent="0.25">
      <c r="A15237">
        <v>20015236</v>
      </c>
      <c r="B15237" s="1">
        <v>42626</v>
      </c>
      <c r="C15237" t="s">
        <v>33</v>
      </c>
      <c r="D15237">
        <v>3006</v>
      </c>
      <c r="E15237">
        <v>2866</v>
      </c>
      <c r="F15237" s="10">
        <v>1</v>
      </c>
      <c r="G15237">
        <f>VLOOKUP(D15237,产品表!$A$2:$F$13,5,FALSE)</f>
        <v>31</v>
      </c>
      <c r="H15237">
        <f>VLOOKUP(D15237,产品表!$A$2:$F$13,6,FALSE)</f>
        <v>38.75</v>
      </c>
      <c r="I15237">
        <f t="shared" si="238"/>
        <v>38.75</v>
      </c>
    </row>
    <row r="15238" spans="1:9" x14ac:dyDescent="0.25">
      <c r="A15238">
        <v>20015237</v>
      </c>
      <c r="B15238" s="1">
        <v>42626</v>
      </c>
      <c r="C15238" t="s">
        <v>26</v>
      </c>
      <c r="D15238">
        <v>3007</v>
      </c>
      <c r="E15238">
        <v>2170</v>
      </c>
      <c r="F15238" s="10">
        <v>3</v>
      </c>
      <c r="G15238">
        <f>VLOOKUP(D15238,产品表!$A$2:$F$13,5,FALSE)</f>
        <v>35</v>
      </c>
      <c r="H15238">
        <f>VLOOKUP(D15238,产品表!$A$2:$F$13,6,FALSE)</f>
        <v>43.75</v>
      </c>
      <c r="I15238">
        <f t="shared" si="238"/>
        <v>131.25</v>
      </c>
    </row>
    <row r="15239" spans="1:9" x14ac:dyDescent="0.25">
      <c r="A15239">
        <v>20015238</v>
      </c>
      <c r="B15239" s="1">
        <v>42626</v>
      </c>
      <c r="C15239" t="s">
        <v>12</v>
      </c>
      <c r="D15239">
        <v>3009</v>
      </c>
      <c r="E15239">
        <v>778</v>
      </c>
      <c r="F15239" s="10">
        <v>1</v>
      </c>
      <c r="G15239">
        <f>VLOOKUP(D15239,产品表!$A$2:$F$13,5,FALSE)</f>
        <v>31</v>
      </c>
      <c r="H15239">
        <f>VLOOKUP(D15239,产品表!$A$2:$F$13,6,FALSE)</f>
        <v>38.75</v>
      </c>
      <c r="I15239">
        <f t="shared" si="238"/>
        <v>38.75</v>
      </c>
    </row>
    <row r="15240" spans="1:9" x14ac:dyDescent="0.25">
      <c r="A15240">
        <v>20015239</v>
      </c>
      <c r="B15240" s="1">
        <v>42626</v>
      </c>
      <c r="C15240" t="s">
        <v>41</v>
      </c>
      <c r="D15240">
        <v>3008</v>
      </c>
      <c r="E15240">
        <v>3670</v>
      </c>
      <c r="F15240" s="10">
        <v>4</v>
      </c>
      <c r="G15240">
        <f>VLOOKUP(D15240,产品表!$A$2:$F$13,5,FALSE)</f>
        <v>33</v>
      </c>
      <c r="H15240">
        <f>VLOOKUP(D15240,产品表!$A$2:$F$13,6,FALSE)</f>
        <v>41.25</v>
      </c>
      <c r="I15240">
        <f t="shared" si="238"/>
        <v>165</v>
      </c>
    </row>
    <row r="15241" spans="1:9" x14ac:dyDescent="0.25">
      <c r="A15241">
        <v>20015240</v>
      </c>
      <c r="B15241" s="1">
        <v>42626</v>
      </c>
      <c r="C15241" t="s">
        <v>23</v>
      </c>
      <c r="D15241">
        <v>3007</v>
      </c>
      <c r="E15241">
        <v>1840</v>
      </c>
      <c r="F15241" s="10">
        <v>1</v>
      </c>
      <c r="G15241">
        <f>VLOOKUP(D15241,产品表!$A$2:$F$13,5,FALSE)</f>
        <v>35</v>
      </c>
      <c r="H15241">
        <f>VLOOKUP(D15241,产品表!$A$2:$F$13,6,FALSE)</f>
        <v>43.75</v>
      </c>
      <c r="I15241">
        <f t="shared" si="238"/>
        <v>43.75</v>
      </c>
    </row>
    <row r="15242" spans="1:9" x14ac:dyDescent="0.25">
      <c r="A15242">
        <v>20015241</v>
      </c>
      <c r="B15242" s="1">
        <v>42626</v>
      </c>
      <c r="C15242" t="s">
        <v>35</v>
      </c>
      <c r="D15242">
        <v>3004</v>
      </c>
      <c r="E15242">
        <v>3017</v>
      </c>
      <c r="F15242" s="10">
        <v>4</v>
      </c>
      <c r="G15242">
        <f>VLOOKUP(D15242,产品表!$A$2:$F$13,5,FALSE)</f>
        <v>35</v>
      </c>
      <c r="H15242">
        <f>VLOOKUP(D15242,产品表!$A$2:$F$13,6,FALSE)</f>
        <v>43.75</v>
      </c>
      <c r="I15242">
        <f t="shared" si="238"/>
        <v>175</v>
      </c>
    </row>
    <row r="15243" spans="1:9" x14ac:dyDescent="0.25">
      <c r="A15243">
        <v>20015242</v>
      </c>
      <c r="B15243" s="1">
        <v>42626</v>
      </c>
      <c r="C15243" t="s">
        <v>22</v>
      </c>
      <c r="D15243">
        <v>3005</v>
      </c>
      <c r="E15243">
        <v>1723</v>
      </c>
      <c r="F15243" s="10">
        <v>3</v>
      </c>
      <c r="G15243">
        <f>VLOOKUP(D15243,产品表!$A$2:$F$13,5,FALSE)</f>
        <v>33</v>
      </c>
      <c r="H15243">
        <f>VLOOKUP(D15243,产品表!$A$2:$F$13,6,FALSE)</f>
        <v>41.25</v>
      </c>
      <c r="I15243">
        <f t="shared" si="238"/>
        <v>123.75</v>
      </c>
    </row>
    <row r="15244" spans="1:9" x14ac:dyDescent="0.25">
      <c r="A15244">
        <v>20015243</v>
      </c>
      <c r="B15244" s="1">
        <v>42626</v>
      </c>
      <c r="C15244" t="s">
        <v>34</v>
      </c>
      <c r="D15244">
        <v>3005</v>
      </c>
      <c r="E15244">
        <v>2901</v>
      </c>
      <c r="F15244" s="10">
        <v>1</v>
      </c>
      <c r="G15244">
        <f>VLOOKUP(D15244,产品表!$A$2:$F$13,5,FALSE)</f>
        <v>33</v>
      </c>
      <c r="H15244">
        <f>VLOOKUP(D15244,产品表!$A$2:$F$13,6,FALSE)</f>
        <v>41.25</v>
      </c>
      <c r="I15244">
        <f t="shared" si="238"/>
        <v>41.25</v>
      </c>
    </row>
    <row r="15245" spans="1:9" x14ac:dyDescent="0.25">
      <c r="A15245">
        <v>20015244</v>
      </c>
      <c r="B15245" s="1">
        <v>42626</v>
      </c>
      <c r="C15245" t="s">
        <v>31</v>
      </c>
      <c r="D15245">
        <v>3005</v>
      </c>
      <c r="E15245">
        <v>2642</v>
      </c>
      <c r="F15245" s="10">
        <v>3</v>
      </c>
      <c r="G15245">
        <f>VLOOKUP(D15245,产品表!$A$2:$F$13,5,FALSE)</f>
        <v>33</v>
      </c>
      <c r="H15245">
        <f>VLOOKUP(D15245,产品表!$A$2:$F$13,6,FALSE)</f>
        <v>41.25</v>
      </c>
      <c r="I15245">
        <f t="shared" si="238"/>
        <v>123.75</v>
      </c>
    </row>
    <row r="15246" spans="1:9" x14ac:dyDescent="0.25">
      <c r="A15246">
        <v>20015245</v>
      </c>
      <c r="B15246" s="1">
        <v>42626</v>
      </c>
      <c r="C15246" t="s">
        <v>17</v>
      </c>
      <c r="D15246">
        <v>3004</v>
      </c>
      <c r="E15246">
        <v>1231</v>
      </c>
      <c r="F15246" s="10">
        <v>4</v>
      </c>
      <c r="G15246">
        <f>VLOOKUP(D15246,产品表!$A$2:$F$13,5,FALSE)</f>
        <v>35</v>
      </c>
      <c r="H15246">
        <f>VLOOKUP(D15246,产品表!$A$2:$F$13,6,FALSE)</f>
        <v>43.75</v>
      </c>
      <c r="I15246">
        <f t="shared" si="238"/>
        <v>175</v>
      </c>
    </row>
    <row r="15247" spans="1:9" x14ac:dyDescent="0.25">
      <c r="A15247">
        <v>20015246</v>
      </c>
      <c r="B15247" s="1">
        <v>42626</v>
      </c>
      <c r="C15247" t="s">
        <v>28</v>
      </c>
      <c r="D15247">
        <v>3006</v>
      </c>
      <c r="E15247">
        <v>2353</v>
      </c>
      <c r="F15247" s="10">
        <v>4</v>
      </c>
      <c r="G15247">
        <f>VLOOKUP(D15247,产品表!$A$2:$F$13,5,FALSE)</f>
        <v>31</v>
      </c>
      <c r="H15247">
        <f>VLOOKUP(D15247,产品表!$A$2:$F$13,6,FALSE)</f>
        <v>38.75</v>
      </c>
      <c r="I15247">
        <f t="shared" si="238"/>
        <v>155</v>
      </c>
    </row>
    <row r="15248" spans="1:9" x14ac:dyDescent="0.25">
      <c r="A15248">
        <v>20015247</v>
      </c>
      <c r="B15248" s="1">
        <v>42626</v>
      </c>
      <c r="C15248" t="s">
        <v>18</v>
      </c>
      <c r="D15248">
        <v>3004</v>
      </c>
      <c r="E15248">
        <v>1312</v>
      </c>
      <c r="F15248" s="10">
        <v>1</v>
      </c>
      <c r="G15248">
        <f>VLOOKUP(D15248,产品表!$A$2:$F$13,5,FALSE)</f>
        <v>35</v>
      </c>
      <c r="H15248">
        <f>VLOOKUP(D15248,产品表!$A$2:$F$13,6,FALSE)</f>
        <v>43.75</v>
      </c>
      <c r="I15248">
        <f t="shared" si="238"/>
        <v>43.75</v>
      </c>
    </row>
    <row r="15249" spans="1:9" x14ac:dyDescent="0.25">
      <c r="A15249">
        <v>20015248</v>
      </c>
      <c r="B15249" s="1">
        <v>42626</v>
      </c>
      <c r="C15249" t="s">
        <v>21</v>
      </c>
      <c r="D15249">
        <v>3006</v>
      </c>
      <c r="E15249">
        <v>1664</v>
      </c>
      <c r="F15249" s="10">
        <v>1</v>
      </c>
      <c r="G15249">
        <f>VLOOKUP(D15249,产品表!$A$2:$F$13,5,FALSE)</f>
        <v>31</v>
      </c>
      <c r="H15249">
        <f>VLOOKUP(D15249,产品表!$A$2:$F$13,6,FALSE)</f>
        <v>38.75</v>
      </c>
      <c r="I15249">
        <f t="shared" si="238"/>
        <v>38.75</v>
      </c>
    </row>
    <row r="15250" spans="1:9" x14ac:dyDescent="0.25">
      <c r="A15250">
        <v>20015249</v>
      </c>
      <c r="B15250" s="1">
        <v>42626</v>
      </c>
      <c r="C15250" t="s">
        <v>29</v>
      </c>
      <c r="D15250">
        <v>3009</v>
      </c>
      <c r="E15250">
        <v>2420</v>
      </c>
      <c r="F15250" s="10">
        <v>1</v>
      </c>
      <c r="G15250">
        <f>VLOOKUP(D15250,产品表!$A$2:$F$13,5,FALSE)</f>
        <v>31</v>
      </c>
      <c r="H15250">
        <f>VLOOKUP(D15250,产品表!$A$2:$F$13,6,FALSE)</f>
        <v>38.75</v>
      </c>
      <c r="I15250">
        <f t="shared" si="238"/>
        <v>38.75</v>
      </c>
    </row>
    <row r="15251" spans="1:9" x14ac:dyDescent="0.25">
      <c r="A15251">
        <v>20015250</v>
      </c>
      <c r="B15251" s="1">
        <v>42626</v>
      </c>
      <c r="C15251" t="s">
        <v>20</v>
      </c>
      <c r="D15251">
        <v>3006</v>
      </c>
      <c r="E15251">
        <v>1592</v>
      </c>
      <c r="F15251" s="10">
        <v>1</v>
      </c>
      <c r="G15251">
        <f>VLOOKUP(D15251,产品表!$A$2:$F$13,5,FALSE)</f>
        <v>31</v>
      </c>
      <c r="H15251">
        <f>VLOOKUP(D15251,产品表!$A$2:$F$13,6,FALSE)</f>
        <v>38.75</v>
      </c>
      <c r="I15251">
        <f t="shared" si="238"/>
        <v>38.75</v>
      </c>
    </row>
    <row r="15252" spans="1:9" x14ac:dyDescent="0.25">
      <c r="A15252">
        <v>20015251</v>
      </c>
      <c r="B15252" s="1">
        <v>42626</v>
      </c>
      <c r="C15252" t="s">
        <v>17</v>
      </c>
      <c r="D15252">
        <v>3005</v>
      </c>
      <c r="E15252">
        <v>1203</v>
      </c>
      <c r="F15252" s="10">
        <v>1</v>
      </c>
      <c r="G15252">
        <f>VLOOKUP(D15252,产品表!$A$2:$F$13,5,FALSE)</f>
        <v>33</v>
      </c>
      <c r="H15252">
        <f>VLOOKUP(D15252,产品表!$A$2:$F$13,6,FALSE)</f>
        <v>41.25</v>
      </c>
      <c r="I15252">
        <f t="shared" si="238"/>
        <v>41.25</v>
      </c>
    </row>
    <row r="15253" spans="1:9" x14ac:dyDescent="0.25">
      <c r="A15253">
        <v>20015252</v>
      </c>
      <c r="B15253" s="1">
        <v>42626</v>
      </c>
      <c r="C15253" t="s">
        <v>38</v>
      </c>
      <c r="D15253">
        <v>3005</v>
      </c>
      <c r="E15253">
        <v>3393</v>
      </c>
      <c r="F15253" s="10">
        <v>1</v>
      </c>
      <c r="G15253">
        <f>VLOOKUP(D15253,产品表!$A$2:$F$13,5,FALSE)</f>
        <v>33</v>
      </c>
      <c r="H15253">
        <f>VLOOKUP(D15253,产品表!$A$2:$F$13,6,FALSE)</f>
        <v>41.25</v>
      </c>
      <c r="I15253">
        <f t="shared" si="238"/>
        <v>41.25</v>
      </c>
    </row>
    <row r="15254" spans="1:9" x14ac:dyDescent="0.25">
      <c r="A15254">
        <v>20015253</v>
      </c>
      <c r="B15254" s="1">
        <v>42626</v>
      </c>
      <c r="C15254" t="s">
        <v>35</v>
      </c>
      <c r="D15254">
        <v>3006</v>
      </c>
      <c r="E15254">
        <v>3086</v>
      </c>
      <c r="F15254" s="10">
        <v>1</v>
      </c>
      <c r="G15254">
        <f>VLOOKUP(D15254,产品表!$A$2:$F$13,5,FALSE)</f>
        <v>31</v>
      </c>
      <c r="H15254">
        <f>VLOOKUP(D15254,产品表!$A$2:$F$13,6,FALSE)</f>
        <v>38.75</v>
      </c>
      <c r="I15254">
        <f t="shared" si="238"/>
        <v>38.75</v>
      </c>
    </row>
    <row r="15255" spans="1:9" x14ac:dyDescent="0.25">
      <c r="A15255">
        <v>20015254</v>
      </c>
      <c r="B15255" s="1">
        <v>42626</v>
      </c>
      <c r="C15255" t="s">
        <v>43</v>
      </c>
      <c r="D15255">
        <v>3004</v>
      </c>
      <c r="E15255">
        <v>3863</v>
      </c>
      <c r="F15255" s="10">
        <v>1</v>
      </c>
      <c r="G15255">
        <f>VLOOKUP(D15255,产品表!$A$2:$F$13,5,FALSE)</f>
        <v>35</v>
      </c>
      <c r="H15255">
        <f>VLOOKUP(D15255,产品表!$A$2:$F$13,6,FALSE)</f>
        <v>43.75</v>
      </c>
      <c r="I15255">
        <f t="shared" si="238"/>
        <v>43.75</v>
      </c>
    </row>
    <row r="15256" spans="1:9" x14ac:dyDescent="0.25">
      <c r="A15256">
        <v>20015255</v>
      </c>
      <c r="B15256" s="1">
        <v>42626</v>
      </c>
      <c r="C15256" t="s">
        <v>9</v>
      </c>
      <c r="D15256">
        <v>3005</v>
      </c>
      <c r="E15256">
        <v>424</v>
      </c>
      <c r="F15256" s="10">
        <v>2</v>
      </c>
      <c r="G15256">
        <f>VLOOKUP(D15256,产品表!$A$2:$F$13,5,FALSE)</f>
        <v>33</v>
      </c>
      <c r="H15256">
        <f>VLOOKUP(D15256,产品表!$A$2:$F$13,6,FALSE)</f>
        <v>41.25</v>
      </c>
      <c r="I15256">
        <f t="shared" si="238"/>
        <v>82.5</v>
      </c>
    </row>
    <row r="15257" spans="1:9" x14ac:dyDescent="0.25">
      <c r="A15257">
        <v>20015256</v>
      </c>
      <c r="B15257" s="1">
        <v>42626</v>
      </c>
      <c r="C15257" t="s">
        <v>22</v>
      </c>
      <c r="D15257">
        <v>3005</v>
      </c>
      <c r="E15257">
        <v>1749</v>
      </c>
      <c r="F15257" s="10">
        <v>3</v>
      </c>
      <c r="G15257">
        <f>VLOOKUP(D15257,产品表!$A$2:$F$13,5,FALSE)</f>
        <v>33</v>
      </c>
      <c r="H15257">
        <f>VLOOKUP(D15257,产品表!$A$2:$F$13,6,FALSE)</f>
        <v>41.25</v>
      </c>
      <c r="I15257">
        <f t="shared" si="238"/>
        <v>123.75</v>
      </c>
    </row>
    <row r="15258" spans="1:9" x14ac:dyDescent="0.25">
      <c r="A15258">
        <v>20015257</v>
      </c>
      <c r="B15258" s="1">
        <v>42626</v>
      </c>
      <c r="C15258" t="s">
        <v>20</v>
      </c>
      <c r="D15258">
        <v>3005</v>
      </c>
      <c r="E15258">
        <v>1566</v>
      </c>
      <c r="F15258" s="10">
        <v>1</v>
      </c>
      <c r="G15258">
        <f>VLOOKUP(D15258,产品表!$A$2:$F$13,5,FALSE)</f>
        <v>33</v>
      </c>
      <c r="H15258">
        <f>VLOOKUP(D15258,产品表!$A$2:$F$13,6,FALSE)</f>
        <v>41.25</v>
      </c>
      <c r="I15258">
        <f t="shared" si="238"/>
        <v>41.25</v>
      </c>
    </row>
    <row r="15259" spans="1:9" x14ac:dyDescent="0.25">
      <c r="A15259">
        <v>20015258</v>
      </c>
      <c r="B15259" s="1">
        <v>42626</v>
      </c>
      <c r="C15259" t="s">
        <v>17</v>
      </c>
      <c r="D15259">
        <v>3004</v>
      </c>
      <c r="E15259">
        <v>1204</v>
      </c>
      <c r="F15259" s="10">
        <v>1</v>
      </c>
      <c r="G15259">
        <f>VLOOKUP(D15259,产品表!$A$2:$F$13,5,FALSE)</f>
        <v>35</v>
      </c>
      <c r="H15259">
        <f>VLOOKUP(D15259,产品表!$A$2:$F$13,6,FALSE)</f>
        <v>43.75</v>
      </c>
      <c r="I15259">
        <f t="shared" si="238"/>
        <v>43.75</v>
      </c>
    </row>
    <row r="15260" spans="1:9" x14ac:dyDescent="0.25">
      <c r="A15260">
        <v>20015259</v>
      </c>
      <c r="B15260" s="1">
        <v>42626</v>
      </c>
      <c r="C15260" t="s">
        <v>25</v>
      </c>
      <c r="D15260">
        <v>3006</v>
      </c>
      <c r="E15260">
        <v>2088</v>
      </c>
      <c r="F15260" s="10">
        <v>1</v>
      </c>
      <c r="G15260">
        <f>VLOOKUP(D15260,产品表!$A$2:$F$13,5,FALSE)</f>
        <v>31</v>
      </c>
      <c r="H15260">
        <f>VLOOKUP(D15260,产品表!$A$2:$F$13,6,FALSE)</f>
        <v>38.75</v>
      </c>
      <c r="I15260">
        <f t="shared" si="238"/>
        <v>38.75</v>
      </c>
    </row>
    <row r="15261" spans="1:9" x14ac:dyDescent="0.25">
      <c r="A15261">
        <v>20015260</v>
      </c>
      <c r="B15261" s="1">
        <v>42626</v>
      </c>
      <c r="C15261" t="s">
        <v>38</v>
      </c>
      <c r="D15261">
        <v>3005</v>
      </c>
      <c r="E15261">
        <v>3366</v>
      </c>
      <c r="F15261" s="10">
        <v>1</v>
      </c>
      <c r="G15261">
        <f>VLOOKUP(D15261,产品表!$A$2:$F$13,5,FALSE)</f>
        <v>33</v>
      </c>
      <c r="H15261">
        <f>VLOOKUP(D15261,产品表!$A$2:$F$13,6,FALSE)</f>
        <v>41.25</v>
      </c>
      <c r="I15261">
        <f t="shared" si="238"/>
        <v>41.25</v>
      </c>
    </row>
    <row r="15262" spans="1:9" x14ac:dyDescent="0.25">
      <c r="A15262">
        <v>20015261</v>
      </c>
      <c r="B15262" s="1">
        <v>42626</v>
      </c>
      <c r="C15262" t="s">
        <v>25</v>
      </c>
      <c r="D15262">
        <v>3005</v>
      </c>
      <c r="E15262">
        <v>2038</v>
      </c>
      <c r="F15262" s="10">
        <v>4</v>
      </c>
      <c r="G15262">
        <f>VLOOKUP(D15262,产品表!$A$2:$F$13,5,FALSE)</f>
        <v>33</v>
      </c>
      <c r="H15262">
        <f>VLOOKUP(D15262,产品表!$A$2:$F$13,6,FALSE)</f>
        <v>41.25</v>
      </c>
      <c r="I15262">
        <f t="shared" si="238"/>
        <v>165</v>
      </c>
    </row>
    <row r="15263" spans="1:9" x14ac:dyDescent="0.25">
      <c r="A15263">
        <v>20015262</v>
      </c>
      <c r="B15263" s="1">
        <v>42626</v>
      </c>
      <c r="C15263" t="s">
        <v>38</v>
      </c>
      <c r="D15263">
        <v>3004</v>
      </c>
      <c r="E15263">
        <v>3313</v>
      </c>
      <c r="F15263" s="10">
        <v>1</v>
      </c>
      <c r="G15263">
        <f>VLOOKUP(D15263,产品表!$A$2:$F$13,5,FALSE)</f>
        <v>35</v>
      </c>
      <c r="H15263">
        <f>VLOOKUP(D15263,产品表!$A$2:$F$13,6,FALSE)</f>
        <v>43.75</v>
      </c>
      <c r="I15263">
        <f t="shared" si="238"/>
        <v>43.75</v>
      </c>
    </row>
    <row r="15264" spans="1:9" x14ac:dyDescent="0.25">
      <c r="A15264">
        <v>20015263</v>
      </c>
      <c r="B15264" s="1">
        <v>42626</v>
      </c>
      <c r="C15264" t="s">
        <v>23</v>
      </c>
      <c r="D15264">
        <v>3009</v>
      </c>
      <c r="E15264">
        <v>1805</v>
      </c>
      <c r="F15264" s="10">
        <v>2</v>
      </c>
      <c r="G15264">
        <f>VLOOKUP(D15264,产品表!$A$2:$F$13,5,FALSE)</f>
        <v>31</v>
      </c>
      <c r="H15264">
        <f>VLOOKUP(D15264,产品表!$A$2:$F$13,6,FALSE)</f>
        <v>38.75</v>
      </c>
      <c r="I15264">
        <f t="shared" si="238"/>
        <v>77.5</v>
      </c>
    </row>
    <row r="15265" spans="1:9" x14ac:dyDescent="0.25">
      <c r="A15265">
        <v>20015264</v>
      </c>
      <c r="B15265" s="1">
        <v>42626</v>
      </c>
      <c r="C15265" t="s">
        <v>28</v>
      </c>
      <c r="D15265">
        <v>3004</v>
      </c>
      <c r="E15265">
        <v>2326</v>
      </c>
      <c r="F15265" s="10">
        <v>1</v>
      </c>
      <c r="G15265">
        <f>VLOOKUP(D15265,产品表!$A$2:$F$13,5,FALSE)</f>
        <v>35</v>
      </c>
      <c r="H15265">
        <f>VLOOKUP(D15265,产品表!$A$2:$F$13,6,FALSE)</f>
        <v>43.75</v>
      </c>
      <c r="I15265">
        <f t="shared" si="238"/>
        <v>43.75</v>
      </c>
    </row>
    <row r="15266" spans="1:9" x14ac:dyDescent="0.25">
      <c r="A15266">
        <v>20015265</v>
      </c>
      <c r="B15266" s="1">
        <v>42626</v>
      </c>
      <c r="C15266" t="s">
        <v>25</v>
      </c>
      <c r="D15266">
        <v>3005</v>
      </c>
      <c r="E15266">
        <v>2038</v>
      </c>
      <c r="F15266" s="10">
        <v>4</v>
      </c>
      <c r="G15266">
        <f>VLOOKUP(D15266,产品表!$A$2:$F$13,5,FALSE)</f>
        <v>33</v>
      </c>
      <c r="H15266">
        <f>VLOOKUP(D15266,产品表!$A$2:$F$13,6,FALSE)</f>
        <v>41.25</v>
      </c>
      <c r="I15266">
        <f t="shared" si="238"/>
        <v>165</v>
      </c>
    </row>
    <row r="15267" spans="1:9" x14ac:dyDescent="0.25">
      <c r="A15267">
        <v>20015266</v>
      </c>
      <c r="B15267" s="1">
        <v>42626</v>
      </c>
      <c r="C15267" t="s">
        <v>22</v>
      </c>
      <c r="D15267">
        <v>3004</v>
      </c>
      <c r="E15267">
        <v>1774</v>
      </c>
      <c r="F15267" s="10">
        <v>1</v>
      </c>
      <c r="G15267">
        <f>VLOOKUP(D15267,产品表!$A$2:$F$13,5,FALSE)</f>
        <v>35</v>
      </c>
      <c r="H15267">
        <f>VLOOKUP(D15267,产品表!$A$2:$F$13,6,FALSE)</f>
        <v>43.75</v>
      </c>
      <c r="I15267">
        <f t="shared" si="238"/>
        <v>43.75</v>
      </c>
    </row>
    <row r="15268" spans="1:9" x14ac:dyDescent="0.25">
      <c r="A15268">
        <v>20015267</v>
      </c>
      <c r="B15268" s="1">
        <v>42626</v>
      </c>
      <c r="C15268" t="s">
        <v>25</v>
      </c>
      <c r="D15268">
        <v>3007</v>
      </c>
      <c r="E15268">
        <v>2099</v>
      </c>
      <c r="F15268" s="10">
        <v>4</v>
      </c>
      <c r="G15268">
        <f>VLOOKUP(D15268,产品表!$A$2:$F$13,5,FALSE)</f>
        <v>35</v>
      </c>
      <c r="H15268">
        <f>VLOOKUP(D15268,产品表!$A$2:$F$13,6,FALSE)</f>
        <v>43.75</v>
      </c>
      <c r="I15268">
        <f t="shared" si="238"/>
        <v>175</v>
      </c>
    </row>
    <row r="15269" spans="1:9" x14ac:dyDescent="0.25">
      <c r="A15269">
        <v>20015268</v>
      </c>
      <c r="B15269" s="1">
        <v>42626</v>
      </c>
      <c r="C15269" t="s">
        <v>42</v>
      </c>
      <c r="D15269">
        <v>3008</v>
      </c>
      <c r="E15269">
        <v>3721</v>
      </c>
      <c r="F15269" s="10">
        <v>3</v>
      </c>
      <c r="G15269">
        <f>VLOOKUP(D15269,产品表!$A$2:$F$13,5,FALSE)</f>
        <v>33</v>
      </c>
      <c r="H15269">
        <f>VLOOKUP(D15269,产品表!$A$2:$F$13,6,FALSE)</f>
        <v>41.25</v>
      </c>
      <c r="I15269">
        <f t="shared" si="238"/>
        <v>123.75</v>
      </c>
    </row>
    <row r="15270" spans="1:9" x14ac:dyDescent="0.25">
      <c r="A15270">
        <v>20015269</v>
      </c>
      <c r="B15270" s="1">
        <v>42626</v>
      </c>
      <c r="C15270" t="s">
        <v>17</v>
      </c>
      <c r="D15270">
        <v>3004</v>
      </c>
      <c r="E15270">
        <v>1270</v>
      </c>
      <c r="F15270" s="10">
        <v>1</v>
      </c>
      <c r="G15270">
        <f>VLOOKUP(D15270,产品表!$A$2:$F$13,5,FALSE)</f>
        <v>35</v>
      </c>
      <c r="H15270">
        <f>VLOOKUP(D15270,产品表!$A$2:$F$13,6,FALSE)</f>
        <v>43.75</v>
      </c>
      <c r="I15270">
        <f t="shared" si="238"/>
        <v>43.75</v>
      </c>
    </row>
    <row r="15271" spans="1:9" x14ac:dyDescent="0.25">
      <c r="A15271">
        <v>20015270</v>
      </c>
      <c r="B15271" s="1">
        <v>42626</v>
      </c>
      <c r="C15271" t="s">
        <v>33</v>
      </c>
      <c r="D15271">
        <v>3008</v>
      </c>
      <c r="E15271">
        <v>2865</v>
      </c>
      <c r="F15271" s="10">
        <v>1</v>
      </c>
      <c r="G15271">
        <f>VLOOKUP(D15271,产品表!$A$2:$F$13,5,FALSE)</f>
        <v>33</v>
      </c>
      <c r="H15271">
        <f>VLOOKUP(D15271,产品表!$A$2:$F$13,6,FALSE)</f>
        <v>41.25</v>
      </c>
      <c r="I15271">
        <f t="shared" si="238"/>
        <v>41.25</v>
      </c>
    </row>
    <row r="15272" spans="1:9" x14ac:dyDescent="0.25">
      <c r="A15272">
        <v>20015271</v>
      </c>
      <c r="B15272" s="1">
        <v>42626</v>
      </c>
      <c r="C15272" t="s">
        <v>6</v>
      </c>
      <c r="D15272">
        <v>3006</v>
      </c>
      <c r="E15272">
        <v>101</v>
      </c>
      <c r="F15272" s="10">
        <v>1</v>
      </c>
      <c r="G15272">
        <f>VLOOKUP(D15272,产品表!$A$2:$F$13,5,FALSE)</f>
        <v>31</v>
      </c>
      <c r="H15272">
        <f>VLOOKUP(D15272,产品表!$A$2:$F$13,6,FALSE)</f>
        <v>38.75</v>
      </c>
      <c r="I15272">
        <f t="shared" si="238"/>
        <v>38.75</v>
      </c>
    </row>
    <row r="15273" spans="1:9" x14ac:dyDescent="0.25">
      <c r="A15273">
        <v>20015272</v>
      </c>
      <c r="B15273" s="1">
        <v>42626</v>
      </c>
      <c r="C15273" t="s">
        <v>15</v>
      </c>
      <c r="D15273">
        <v>3009</v>
      </c>
      <c r="E15273">
        <v>1036</v>
      </c>
      <c r="F15273" s="10">
        <v>2</v>
      </c>
      <c r="G15273">
        <f>VLOOKUP(D15273,产品表!$A$2:$F$13,5,FALSE)</f>
        <v>31</v>
      </c>
      <c r="H15273">
        <f>VLOOKUP(D15273,产品表!$A$2:$F$13,6,FALSE)</f>
        <v>38.75</v>
      </c>
      <c r="I15273">
        <f t="shared" si="238"/>
        <v>77.5</v>
      </c>
    </row>
    <row r="15274" spans="1:9" x14ac:dyDescent="0.25">
      <c r="A15274">
        <v>20015273</v>
      </c>
      <c r="B15274" s="1">
        <v>42626</v>
      </c>
      <c r="C15274" t="s">
        <v>34</v>
      </c>
      <c r="D15274">
        <v>3002</v>
      </c>
      <c r="E15274">
        <v>2974</v>
      </c>
      <c r="F15274" s="10">
        <v>3</v>
      </c>
      <c r="G15274">
        <f>VLOOKUP(D15274,产品表!$A$2:$F$13,5,FALSE)</f>
        <v>29</v>
      </c>
      <c r="H15274">
        <f>VLOOKUP(D15274,产品表!$A$2:$F$13,6,FALSE)</f>
        <v>36.25</v>
      </c>
      <c r="I15274">
        <f t="shared" si="238"/>
        <v>108.75</v>
      </c>
    </row>
    <row r="15275" spans="1:9" x14ac:dyDescent="0.25">
      <c r="A15275">
        <v>20015274</v>
      </c>
      <c r="B15275" s="1">
        <v>42626</v>
      </c>
      <c r="C15275" t="s">
        <v>31</v>
      </c>
      <c r="D15275">
        <v>3007</v>
      </c>
      <c r="E15275">
        <v>2652</v>
      </c>
      <c r="F15275" s="10">
        <v>3</v>
      </c>
      <c r="G15275">
        <f>VLOOKUP(D15275,产品表!$A$2:$F$13,5,FALSE)</f>
        <v>35</v>
      </c>
      <c r="H15275">
        <f>VLOOKUP(D15275,产品表!$A$2:$F$13,6,FALSE)</f>
        <v>43.75</v>
      </c>
      <c r="I15275">
        <f t="shared" si="238"/>
        <v>131.25</v>
      </c>
    </row>
    <row r="15276" spans="1:9" x14ac:dyDescent="0.25">
      <c r="A15276">
        <v>20015275</v>
      </c>
      <c r="B15276" s="1">
        <v>42626</v>
      </c>
      <c r="C15276" t="s">
        <v>39</v>
      </c>
      <c r="D15276">
        <v>3005</v>
      </c>
      <c r="E15276">
        <v>3446</v>
      </c>
      <c r="F15276" s="10">
        <v>3</v>
      </c>
      <c r="G15276">
        <f>VLOOKUP(D15276,产品表!$A$2:$F$13,5,FALSE)</f>
        <v>33</v>
      </c>
      <c r="H15276">
        <f>VLOOKUP(D15276,产品表!$A$2:$F$13,6,FALSE)</f>
        <v>41.25</v>
      </c>
      <c r="I15276">
        <f t="shared" si="238"/>
        <v>123.75</v>
      </c>
    </row>
    <row r="15277" spans="1:9" x14ac:dyDescent="0.25">
      <c r="A15277">
        <v>20015276</v>
      </c>
      <c r="B15277" s="1">
        <v>42626</v>
      </c>
      <c r="C15277" t="s">
        <v>39</v>
      </c>
      <c r="D15277">
        <v>3009</v>
      </c>
      <c r="E15277">
        <v>3420</v>
      </c>
      <c r="F15277" s="10">
        <v>3</v>
      </c>
      <c r="G15277">
        <f>VLOOKUP(D15277,产品表!$A$2:$F$13,5,FALSE)</f>
        <v>31</v>
      </c>
      <c r="H15277">
        <f>VLOOKUP(D15277,产品表!$A$2:$F$13,6,FALSE)</f>
        <v>38.75</v>
      </c>
      <c r="I15277">
        <f t="shared" si="238"/>
        <v>116.25</v>
      </c>
    </row>
    <row r="15278" spans="1:9" x14ac:dyDescent="0.25">
      <c r="A15278">
        <v>20015277</v>
      </c>
      <c r="B15278" s="1">
        <v>42626</v>
      </c>
      <c r="C15278" t="s">
        <v>17</v>
      </c>
      <c r="D15278">
        <v>3006</v>
      </c>
      <c r="E15278">
        <v>1272</v>
      </c>
      <c r="F15278" s="10">
        <v>1</v>
      </c>
      <c r="G15278">
        <f>VLOOKUP(D15278,产品表!$A$2:$F$13,5,FALSE)</f>
        <v>31</v>
      </c>
      <c r="H15278">
        <f>VLOOKUP(D15278,产品表!$A$2:$F$13,6,FALSE)</f>
        <v>38.75</v>
      </c>
      <c r="I15278">
        <f t="shared" si="238"/>
        <v>38.75</v>
      </c>
    </row>
    <row r="15279" spans="1:9" x14ac:dyDescent="0.25">
      <c r="A15279">
        <v>20015278</v>
      </c>
      <c r="B15279" s="1">
        <v>42626</v>
      </c>
      <c r="C15279" t="s">
        <v>21</v>
      </c>
      <c r="D15279">
        <v>3005</v>
      </c>
      <c r="E15279">
        <v>1613</v>
      </c>
      <c r="F15279" s="10">
        <v>4</v>
      </c>
      <c r="G15279">
        <f>VLOOKUP(D15279,产品表!$A$2:$F$13,5,FALSE)</f>
        <v>33</v>
      </c>
      <c r="H15279">
        <f>VLOOKUP(D15279,产品表!$A$2:$F$13,6,FALSE)</f>
        <v>41.25</v>
      </c>
      <c r="I15279">
        <f t="shared" si="238"/>
        <v>165</v>
      </c>
    </row>
    <row r="15280" spans="1:9" x14ac:dyDescent="0.25">
      <c r="A15280">
        <v>20015279</v>
      </c>
      <c r="B15280" s="1">
        <v>42626</v>
      </c>
      <c r="C15280" t="s">
        <v>23</v>
      </c>
      <c r="D15280">
        <v>3008</v>
      </c>
      <c r="E15280">
        <v>1900</v>
      </c>
      <c r="F15280" s="10">
        <v>2</v>
      </c>
      <c r="G15280">
        <f>VLOOKUP(D15280,产品表!$A$2:$F$13,5,FALSE)</f>
        <v>33</v>
      </c>
      <c r="H15280">
        <f>VLOOKUP(D15280,产品表!$A$2:$F$13,6,FALSE)</f>
        <v>41.25</v>
      </c>
      <c r="I15280">
        <f t="shared" si="238"/>
        <v>82.5</v>
      </c>
    </row>
    <row r="15281" spans="1:9" x14ac:dyDescent="0.25">
      <c r="A15281">
        <v>20015280</v>
      </c>
      <c r="B15281" s="1">
        <v>42626</v>
      </c>
      <c r="C15281" t="s">
        <v>37</v>
      </c>
      <c r="D15281">
        <v>3003</v>
      </c>
      <c r="E15281">
        <v>3284</v>
      </c>
      <c r="F15281" s="10">
        <v>1</v>
      </c>
      <c r="G15281">
        <f>VLOOKUP(D15281,产品表!$A$2:$F$13,5,FALSE)</f>
        <v>24</v>
      </c>
      <c r="H15281">
        <f>VLOOKUP(D15281,产品表!$A$2:$F$13,6,FALSE)</f>
        <v>30</v>
      </c>
      <c r="I15281">
        <f t="shared" si="238"/>
        <v>30</v>
      </c>
    </row>
    <row r="15282" spans="1:9" x14ac:dyDescent="0.25">
      <c r="A15282">
        <v>20015281</v>
      </c>
      <c r="B15282" s="1">
        <v>42626</v>
      </c>
      <c r="C15282" t="s">
        <v>37</v>
      </c>
      <c r="D15282">
        <v>3009</v>
      </c>
      <c r="E15282">
        <v>3250</v>
      </c>
      <c r="F15282" s="10">
        <v>1</v>
      </c>
      <c r="G15282">
        <f>VLOOKUP(D15282,产品表!$A$2:$F$13,5,FALSE)</f>
        <v>31</v>
      </c>
      <c r="H15282">
        <f>VLOOKUP(D15282,产品表!$A$2:$F$13,6,FALSE)</f>
        <v>38.75</v>
      </c>
      <c r="I15282">
        <f t="shared" si="238"/>
        <v>38.75</v>
      </c>
    </row>
    <row r="15283" spans="1:9" x14ac:dyDescent="0.25">
      <c r="A15283">
        <v>20015282</v>
      </c>
      <c r="B15283" s="1">
        <v>42626</v>
      </c>
      <c r="C15283" t="s">
        <v>33</v>
      </c>
      <c r="D15283">
        <v>3007</v>
      </c>
      <c r="E15283">
        <v>2852</v>
      </c>
      <c r="F15283" s="10">
        <v>1</v>
      </c>
      <c r="G15283">
        <f>VLOOKUP(D15283,产品表!$A$2:$F$13,5,FALSE)</f>
        <v>35</v>
      </c>
      <c r="H15283">
        <f>VLOOKUP(D15283,产品表!$A$2:$F$13,6,FALSE)</f>
        <v>43.75</v>
      </c>
      <c r="I15283">
        <f t="shared" si="238"/>
        <v>43.75</v>
      </c>
    </row>
    <row r="15284" spans="1:9" x14ac:dyDescent="0.25">
      <c r="A15284">
        <v>20015283</v>
      </c>
      <c r="B15284" s="1">
        <v>42626</v>
      </c>
      <c r="C15284" t="s">
        <v>25</v>
      </c>
      <c r="D15284">
        <v>3006</v>
      </c>
      <c r="E15284">
        <v>2056</v>
      </c>
      <c r="F15284" s="10">
        <v>1</v>
      </c>
      <c r="G15284">
        <f>VLOOKUP(D15284,产品表!$A$2:$F$13,5,FALSE)</f>
        <v>31</v>
      </c>
      <c r="H15284">
        <f>VLOOKUP(D15284,产品表!$A$2:$F$13,6,FALSE)</f>
        <v>38.75</v>
      </c>
      <c r="I15284">
        <f t="shared" si="238"/>
        <v>38.75</v>
      </c>
    </row>
    <row r="15285" spans="1:9" x14ac:dyDescent="0.25">
      <c r="A15285">
        <v>20015284</v>
      </c>
      <c r="B15285" s="1">
        <v>42626</v>
      </c>
      <c r="C15285" t="s">
        <v>9</v>
      </c>
      <c r="D15285">
        <v>3006</v>
      </c>
      <c r="E15285">
        <v>408</v>
      </c>
      <c r="F15285" s="10">
        <v>1</v>
      </c>
      <c r="G15285">
        <f>VLOOKUP(D15285,产品表!$A$2:$F$13,5,FALSE)</f>
        <v>31</v>
      </c>
      <c r="H15285">
        <f>VLOOKUP(D15285,产品表!$A$2:$F$13,6,FALSE)</f>
        <v>38.75</v>
      </c>
      <c r="I15285">
        <f t="shared" si="238"/>
        <v>38.75</v>
      </c>
    </row>
    <row r="15286" spans="1:9" x14ac:dyDescent="0.25">
      <c r="A15286">
        <v>20015285</v>
      </c>
      <c r="B15286" s="1">
        <v>42626</v>
      </c>
      <c r="C15286" t="s">
        <v>33</v>
      </c>
      <c r="D15286">
        <v>3005</v>
      </c>
      <c r="E15286">
        <v>2858</v>
      </c>
      <c r="F15286" s="10">
        <v>1</v>
      </c>
      <c r="G15286">
        <f>VLOOKUP(D15286,产品表!$A$2:$F$13,5,FALSE)</f>
        <v>33</v>
      </c>
      <c r="H15286">
        <f>VLOOKUP(D15286,产品表!$A$2:$F$13,6,FALSE)</f>
        <v>41.25</v>
      </c>
      <c r="I15286">
        <f t="shared" si="238"/>
        <v>41.25</v>
      </c>
    </row>
    <row r="15287" spans="1:9" x14ac:dyDescent="0.25">
      <c r="A15287">
        <v>20015286</v>
      </c>
      <c r="B15287" s="1">
        <v>42626</v>
      </c>
      <c r="C15287" t="s">
        <v>9</v>
      </c>
      <c r="D15287">
        <v>3005</v>
      </c>
      <c r="E15287">
        <v>422</v>
      </c>
      <c r="F15287" s="10">
        <v>2</v>
      </c>
      <c r="G15287">
        <f>VLOOKUP(D15287,产品表!$A$2:$F$13,5,FALSE)</f>
        <v>33</v>
      </c>
      <c r="H15287">
        <f>VLOOKUP(D15287,产品表!$A$2:$F$13,6,FALSE)</f>
        <v>41.25</v>
      </c>
      <c r="I15287">
        <f t="shared" si="238"/>
        <v>82.5</v>
      </c>
    </row>
    <row r="15288" spans="1:9" x14ac:dyDescent="0.25">
      <c r="A15288">
        <v>20015287</v>
      </c>
      <c r="B15288" s="1">
        <v>42626</v>
      </c>
      <c r="C15288" t="s">
        <v>34</v>
      </c>
      <c r="D15288">
        <v>3002</v>
      </c>
      <c r="E15288">
        <v>2991</v>
      </c>
      <c r="F15288" s="10">
        <v>1</v>
      </c>
      <c r="G15288">
        <f>VLOOKUP(D15288,产品表!$A$2:$F$13,5,FALSE)</f>
        <v>29</v>
      </c>
      <c r="H15288">
        <f>VLOOKUP(D15288,产品表!$A$2:$F$13,6,FALSE)</f>
        <v>36.25</v>
      </c>
      <c r="I15288">
        <f t="shared" si="238"/>
        <v>36.25</v>
      </c>
    </row>
    <row r="15289" spans="1:9" x14ac:dyDescent="0.25">
      <c r="A15289">
        <v>20015288</v>
      </c>
      <c r="B15289" s="1">
        <v>42626</v>
      </c>
      <c r="C15289" t="s">
        <v>45</v>
      </c>
      <c r="D15289">
        <v>3005</v>
      </c>
      <c r="E15289">
        <v>4014</v>
      </c>
      <c r="F15289" s="10">
        <v>3</v>
      </c>
      <c r="G15289">
        <f>VLOOKUP(D15289,产品表!$A$2:$F$13,5,FALSE)</f>
        <v>33</v>
      </c>
      <c r="H15289">
        <f>VLOOKUP(D15289,产品表!$A$2:$F$13,6,FALSE)</f>
        <v>41.25</v>
      </c>
      <c r="I15289">
        <f t="shared" si="238"/>
        <v>123.75</v>
      </c>
    </row>
    <row r="15290" spans="1:9" x14ac:dyDescent="0.25">
      <c r="A15290">
        <v>20015289</v>
      </c>
      <c r="B15290" s="1">
        <v>42626</v>
      </c>
      <c r="C15290" t="s">
        <v>20</v>
      </c>
      <c r="D15290">
        <v>3006</v>
      </c>
      <c r="E15290">
        <v>1515</v>
      </c>
      <c r="F15290" s="10">
        <v>2</v>
      </c>
      <c r="G15290">
        <f>VLOOKUP(D15290,产品表!$A$2:$F$13,5,FALSE)</f>
        <v>31</v>
      </c>
      <c r="H15290">
        <f>VLOOKUP(D15290,产品表!$A$2:$F$13,6,FALSE)</f>
        <v>38.75</v>
      </c>
      <c r="I15290">
        <f t="shared" si="238"/>
        <v>77.5</v>
      </c>
    </row>
    <row r="15291" spans="1:9" x14ac:dyDescent="0.25">
      <c r="A15291">
        <v>20015290</v>
      </c>
      <c r="B15291" s="1">
        <v>42626</v>
      </c>
      <c r="C15291" t="s">
        <v>31</v>
      </c>
      <c r="D15291">
        <v>3005</v>
      </c>
      <c r="E15291">
        <v>2670</v>
      </c>
      <c r="F15291" s="10">
        <v>1</v>
      </c>
      <c r="G15291">
        <f>VLOOKUP(D15291,产品表!$A$2:$F$13,5,FALSE)</f>
        <v>33</v>
      </c>
      <c r="H15291">
        <f>VLOOKUP(D15291,产品表!$A$2:$F$13,6,FALSE)</f>
        <v>41.25</v>
      </c>
      <c r="I15291">
        <f t="shared" si="238"/>
        <v>41.25</v>
      </c>
    </row>
    <row r="15292" spans="1:9" x14ac:dyDescent="0.25">
      <c r="A15292">
        <v>20015291</v>
      </c>
      <c r="B15292" s="1">
        <v>42626</v>
      </c>
      <c r="C15292" t="s">
        <v>31</v>
      </c>
      <c r="D15292">
        <v>3005</v>
      </c>
      <c r="E15292">
        <v>2636</v>
      </c>
      <c r="F15292" s="10">
        <v>1</v>
      </c>
      <c r="G15292">
        <f>VLOOKUP(D15292,产品表!$A$2:$F$13,5,FALSE)</f>
        <v>33</v>
      </c>
      <c r="H15292">
        <f>VLOOKUP(D15292,产品表!$A$2:$F$13,6,FALSE)</f>
        <v>41.25</v>
      </c>
      <c r="I15292">
        <f t="shared" si="238"/>
        <v>41.25</v>
      </c>
    </row>
    <row r="15293" spans="1:9" x14ac:dyDescent="0.25">
      <c r="A15293">
        <v>20015292</v>
      </c>
      <c r="B15293" s="1">
        <v>42626</v>
      </c>
      <c r="C15293" t="s">
        <v>25</v>
      </c>
      <c r="D15293">
        <v>3008</v>
      </c>
      <c r="E15293">
        <v>2065</v>
      </c>
      <c r="F15293" s="10">
        <v>4</v>
      </c>
      <c r="G15293">
        <f>VLOOKUP(D15293,产品表!$A$2:$F$13,5,FALSE)</f>
        <v>33</v>
      </c>
      <c r="H15293">
        <f>VLOOKUP(D15293,产品表!$A$2:$F$13,6,FALSE)</f>
        <v>41.25</v>
      </c>
      <c r="I15293">
        <f t="shared" si="238"/>
        <v>165</v>
      </c>
    </row>
    <row r="15294" spans="1:9" x14ac:dyDescent="0.25">
      <c r="A15294">
        <v>20015293</v>
      </c>
      <c r="B15294" s="1">
        <v>42626</v>
      </c>
      <c r="C15294" t="s">
        <v>21</v>
      </c>
      <c r="D15294">
        <v>3008</v>
      </c>
      <c r="E15294">
        <v>1673</v>
      </c>
      <c r="F15294" s="10">
        <v>1</v>
      </c>
      <c r="G15294">
        <f>VLOOKUP(D15294,产品表!$A$2:$F$13,5,FALSE)</f>
        <v>33</v>
      </c>
      <c r="H15294">
        <f>VLOOKUP(D15294,产品表!$A$2:$F$13,6,FALSE)</f>
        <v>41.25</v>
      </c>
      <c r="I15294">
        <f t="shared" si="238"/>
        <v>41.25</v>
      </c>
    </row>
    <row r="15295" spans="1:9" x14ac:dyDescent="0.25">
      <c r="A15295">
        <v>20015294</v>
      </c>
      <c r="B15295" s="1">
        <v>42626</v>
      </c>
      <c r="C15295" t="s">
        <v>30</v>
      </c>
      <c r="D15295">
        <v>3008</v>
      </c>
      <c r="E15295">
        <v>2526</v>
      </c>
      <c r="F15295" s="10">
        <v>1</v>
      </c>
      <c r="G15295">
        <f>VLOOKUP(D15295,产品表!$A$2:$F$13,5,FALSE)</f>
        <v>33</v>
      </c>
      <c r="H15295">
        <f>VLOOKUP(D15295,产品表!$A$2:$F$13,6,FALSE)</f>
        <v>41.25</v>
      </c>
      <c r="I15295">
        <f t="shared" si="238"/>
        <v>41.25</v>
      </c>
    </row>
    <row r="15296" spans="1:9" x14ac:dyDescent="0.25">
      <c r="A15296">
        <v>20015295</v>
      </c>
      <c r="B15296" s="1">
        <v>42626</v>
      </c>
      <c r="C15296" t="s">
        <v>23</v>
      </c>
      <c r="D15296">
        <v>3004</v>
      </c>
      <c r="E15296">
        <v>1821</v>
      </c>
      <c r="F15296" s="10">
        <v>1</v>
      </c>
      <c r="G15296">
        <f>VLOOKUP(D15296,产品表!$A$2:$F$13,5,FALSE)</f>
        <v>35</v>
      </c>
      <c r="H15296">
        <f>VLOOKUP(D15296,产品表!$A$2:$F$13,6,FALSE)</f>
        <v>43.75</v>
      </c>
      <c r="I15296">
        <f t="shared" si="238"/>
        <v>43.75</v>
      </c>
    </row>
    <row r="15297" spans="1:9" x14ac:dyDescent="0.25">
      <c r="A15297">
        <v>20015296</v>
      </c>
      <c r="B15297" s="1">
        <v>42626</v>
      </c>
      <c r="C15297" t="s">
        <v>27</v>
      </c>
      <c r="D15297">
        <v>3008</v>
      </c>
      <c r="E15297">
        <v>2262</v>
      </c>
      <c r="F15297" s="10">
        <v>3</v>
      </c>
      <c r="G15297">
        <f>VLOOKUP(D15297,产品表!$A$2:$F$13,5,FALSE)</f>
        <v>33</v>
      </c>
      <c r="H15297">
        <f>VLOOKUP(D15297,产品表!$A$2:$F$13,6,FALSE)</f>
        <v>41.25</v>
      </c>
      <c r="I15297">
        <f t="shared" si="238"/>
        <v>123.75</v>
      </c>
    </row>
    <row r="15298" spans="1:9" x14ac:dyDescent="0.25">
      <c r="A15298">
        <v>20015297</v>
      </c>
      <c r="B15298" s="1">
        <v>42626</v>
      </c>
      <c r="C15298" t="s">
        <v>45</v>
      </c>
      <c r="D15298">
        <v>3009</v>
      </c>
      <c r="E15298">
        <v>4038</v>
      </c>
      <c r="F15298" s="10">
        <v>3</v>
      </c>
      <c r="G15298">
        <f>VLOOKUP(D15298,产品表!$A$2:$F$13,5,FALSE)</f>
        <v>31</v>
      </c>
      <c r="H15298">
        <f>VLOOKUP(D15298,产品表!$A$2:$F$13,6,FALSE)</f>
        <v>38.75</v>
      </c>
      <c r="I15298">
        <f t="shared" si="238"/>
        <v>116.25</v>
      </c>
    </row>
    <row r="15299" spans="1:9" x14ac:dyDescent="0.25">
      <c r="A15299">
        <v>20015298</v>
      </c>
      <c r="B15299" s="1">
        <v>42626</v>
      </c>
      <c r="C15299" t="s">
        <v>9</v>
      </c>
      <c r="D15299">
        <v>3005</v>
      </c>
      <c r="E15299">
        <v>456</v>
      </c>
      <c r="F15299" s="10">
        <v>2</v>
      </c>
      <c r="G15299">
        <f>VLOOKUP(D15299,产品表!$A$2:$F$13,5,FALSE)</f>
        <v>33</v>
      </c>
      <c r="H15299">
        <f>VLOOKUP(D15299,产品表!$A$2:$F$13,6,FALSE)</f>
        <v>41.25</v>
      </c>
      <c r="I15299">
        <f t="shared" ref="I15299:I15362" si="239">H15299*F15299</f>
        <v>82.5</v>
      </c>
    </row>
    <row r="15300" spans="1:9" x14ac:dyDescent="0.25">
      <c r="A15300">
        <v>20015299</v>
      </c>
      <c r="B15300" s="1">
        <v>42626</v>
      </c>
      <c r="C15300" t="s">
        <v>20</v>
      </c>
      <c r="D15300">
        <v>3005</v>
      </c>
      <c r="E15300">
        <v>1502</v>
      </c>
      <c r="F15300" s="10">
        <v>2</v>
      </c>
      <c r="G15300">
        <f>VLOOKUP(D15300,产品表!$A$2:$F$13,5,FALSE)</f>
        <v>33</v>
      </c>
      <c r="H15300">
        <f>VLOOKUP(D15300,产品表!$A$2:$F$13,6,FALSE)</f>
        <v>41.25</v>
      </c>
      <c r="I15300">
        <f t="shared" si="239"/>
        <v>82.5</v>
      </c>
    </row>
    <row r="15301" spans="1:9" x14ac:dyDescent="0.25">
      <c r="A15301">
        <v>20015300</v>
      </c>
      <c r="B15301" s="1">
        <v>42626</v>
      </c>
      <c r="C15301" t="s">
        <v>26</v>
      </c>
      <c r="D15301">
        <v>3008</v>
      </c>
      <c r="E15301">
        <v>2169</v>
      </c>
      <c r="F15301" s="10">
        <v>1</v>
      </c>
      <c r="G15301">
        <f>VLOOKUP(D15301,产品表!$A$2:$F$13,5,FALSE)</f>
        <v>33</v>
      </c>
      <c r="H15301">
        <f>VLOOKUP(D15301,产品表!$A$2:$F$13,6,FALSE)</f>
        <v>41.25</v>
      </c>
      <c r="I15301">
        <f t="shared" si="239"/>
        <v>41.25</v>
      </c>
    </row>
    <row r="15302" spans="1:9" x14ac:dyDescent="0.25">
      <c r="A15302">
        <v>20015301</v>
      </c>
      <c r="B15302" s="1">
        <v>42626</v>
      </c>
      <c r="C15302" t="s">
        <v>19</v>
      </c>
      <c r="D15302">
        <v>3005</v>
      </c>
      <c r="E15302">
        <v>1427</v>
      </c>
      <c r="F15302" s="10">
        <v>1</v>
      </c>
      <c r="G15302">
        <f>VLOOKUP(D15302,产品表!$A$2:$F$13,5,FALSE)</f>
        <v>33</v>
      </c>
      <c r="H15302">
        <f>VLOOKUP(D15302,产品表!$A$2:$F$13,6,FALSE)</f>
        <v>41.25</v>
      </c>
      <c r="I15302">
        <f t="shared" si="239"/>
        <v>41.25</v>
      </c>
    </row>
    <row r="15303" spans="1:9" x14ac:dyDescent="0.25">
      <c r="A15303">
        <v>20015302</v>
      </c>
      <c r="B15303" s="1">
        <v>42626</v>
      </c>
      <c r="C15303" t="s">
        <v>17</v>
      </c>
      <c r="D15303">
        <v>3004</v>
      </c>
      <c r="E15303">
        <v>1245</v>
      </c>
      <c r="F15303" s="10">
        <v>1</v>
      </c>
      <c r="G15303">
        <f>VLOOKUP(D15303,产品表!$A$2:$F$13,5,FALSE)</f>
        <v>35</v>
      </c>
      <c r="H15303">
        <f>VLOOKUP(D15303,产品表!$A$2:$F$13,6,FALSE)</f>
        <v>43.75</v>
      </c>
      <c r="I15303">
        <f t="shared" si="239"/>
        <v>43.75</v>
      </c>
    </row>
    <row r="15304" spans="1:9" x14ac:dyDescent="0.25">
      <c r="A15304">
        <v>20015303</v>
      </c>
      <c r="B15304" s="1">
        <v>42626</v>
      </c>
      <c r="C15304" t="s">
        <v>33</v>
      </c>
      <c r="D15304">
        <v>3005</v>
      </c>
      <c r="E15304">
        <v>2840</v>
      </c>
      <c r="F15304" s="10">
        <v>1</v>
      </c>
      <c r="G15304">
        <f>VLOOKUP(D15304,产品表!$A$2:$F$13,5,FALSE)</f>
        <v>33</v>
      </c>
      <c r="H15304">
        <f>VLOOKUP(D15304,产品表!$A$2:$F$13,6,FALSE)</f>
        <v>41.25</v>
      </c>
      <c r="I15304">
        <f t="shared" si="239"/>
        <v>41.25</v>
      </c>
    </row>
    <row r="15305" spans="1:9" x14ac:dyDescent="0.25">
      <c r="A15305">
        <v>20015304</v>
      </c>
      <c r="B15305" s="1">
        <v>42626</v>
      </c>
      <c r="C15305" t="s">
        <v>22</v>
      </c>
      <c r="D15305">
        <v>3005</v>
      </c>
      <c r="E15305">
        <v>1710</v>
      </c>
      <c r="F15305" s="10">
        <v>1</v>
      </c>
      <c r="G15305">
        <f>VLOOKUP(D15305,产品表!$A$2:$F$13,5,FALSE)</f>
        <v>33</v>
      </c>
      <c r="H15305">
        <f>VLOOKUP(D15305,产品表!$A$2:$F$13,6,FALSE)</f>
        <v>41.25</v>
      </c>
      <c r="I15305">
        <f t="shared" si="239"/>
        <v>41.25</v>
      </c>
    </row>
    <row r="15306" spans="1:9" x14ac:dyDescent="0.25">
      <c r="A15306">
        <v>20015305</v>
      </c>
      <c r="B15306" s="1">
        <v>42626</v>
      </c>
      <c r="C15306" t="s">
        <v>30</v>
      </c>
      <c r="D15306">
        <v>3001</v>
      </c>
      <c r="E15306">
        <v>2511</v>
      </c>
      <c r="F15306" s="10">
        <v>1</v>
      </c>
      <c r="G15306">
        <f>VLOOKUP(D15306,产品表!$A$2:$F$13,5,FALSE)</f>
        <v>32</v>
      </c>
      <c r="H15306">
        <f>VLOOKUP(D15306,产品表!$A$2:$F$13,6,FALSE)</f>
        <v>40</v>
      </c>
      <c r="I15306">
        <f t="shared" si="239"/>
        <v>40</v>
      </c>
    </row>
    <row r="15307" spans="1:9" x14ac:dyDescent="0.25">
      <c r="A15307">
        <v>20015306</v>
      </c>
      <c r="B15307" s="1">
        <v>42626</v>
      </c>
      <c r="C15307" t="s">
        <v>14</v>
      </c>
      <c r="D15307">
        <v>3008</v>
      </c>
      <c r="E15307">
        <v>950</v>
      </c>
      <c r="F15307" s="10">
        <v>1</v>
      </c>
      <c r="G15307">
        <f>VLOOKUP(D15307,产品表!$A$2:$F$13,5,FALSE)</f>
        <v>33</v>
      </c>
      <c r="H15307">
        <f>VLOOKUP(D15307,产品表!$A$2:$F$13,6,FALSE)</f>
        <v>41.25</v>
      </c>
      <c r="I15307">
        <f t="shared" si="239"/>
        <v>41.25</v>
      </c>
    </row>
    <row r="15308" spans="1:9" x14ac:dyDescent="0.25">
      <c r="A15308">
        <v>20015307</v>
      </c>
      <c r="B15308" s="1">
        <v>42626</v>
      </c>
      <c r="C15308" t="s">
        <v>41</v>
      </c>
      <c r="D15308">
        <v>3008</v>
      </c>
      <c r="E15308">
        <v>3621</v>
      </c>
      <c r="F15308" s="10">
        <v>4</v>
      </c>
      <c r="G15308">
        <f>VLOOKUP(D15308,产品表!$A$2:$F$13,5,FALSE)</f>
        <v>33</v>
      </c>
      <c r="H15308">
        <f>VLOOKUP(D15308,产品表!$A$2:$F$13,6,FALSE)</f>
        <v>41.25</v>
      </c>
      <c r="I15308">
        <f t="shared" si="239"/>
        <v>165</v>
      </c>
    </row>
    <row r="15309" spans="1:9" x14ac:dyDescent="0.25">
      <c r="A15309">
        <v>20015308</v>
      </c>
      <c r="B15309" s="1">
        <v>42626</v>
      </c>
      <c r="C15309" t="s">
        <v>37</v>
      </c>
      <c r="D15309">
        <v>3004</v>
      </c>
      <c r="E15309">
        <v>3237</v>
      </c>
      <c r="F15309" s="10">
        <v>1</v>
      </c>
      <c r="G15309">
        <f>VLOOKUP(D15309,产品表!$A$2:$F$13,5,FALSE)</f>
        <v>35</v>
      </c>
      <c r="H15309">
        <f>VLOOKUP(D15309,产品表!$A$2:$F$13,6,FALSE)</f>
        <v>43.75</v>
      </c>
      <c r="I15309">
        <f t="shared" si="239"/>
        <v>43.75</v>
      </c>
    </row>
    <row r="15310" spans="1:9" x14ac:dyDescent="0.25">
      <c r="A15310">
        <v>20015309</v>
      </c>
      <c r="B15310" s="1">
        <v>42626</v>
      </c>
      <c r="C15310" t="s">
        <v>22</v>
      </c>
      <c r="D15310">
        <v>3004</v>
      </c>
      <c r="E15310">
        <v>1731</v>
      </c>
      <c r="F15310" s="10">
        <v>1</v>
      </c>
      <c r="G15310">
        <f>VLOOKUP(D15310,产品表!$A$2:$F$13,5,FALSE)</f>
        <v>35</v>
      </c>
      <c r="H15310">
        <f>VLOOKUP(D15310,产品表!$A$2:$F$13,6,FALSE)</f>
        <v>43.75</v>
      </c>
      <c r="I15310">
        <f t="shared" si="239"/>
        <v>43.75</v>
      </c>
    </row>
    <row r="15311" spans="1:9" x14ac:dyDescent="0.25">
      <c r="A15311">
        <v>20015310</v>
      </c>
      <c r="B15311" s="1">
        <v>42626</v>
      </c>
      <c r="C15311" t="s">
        <v>14</v>
      </c>
      <c r="D15311">
        <v>3008</v>
      </c>
      <c r="E15311">
        <v>949</v>
      </c>
      <c r="F15311" s="10">
        <v>2</v>
      </c>
      <c r="G15311">
        <f>VLOOKUP(D15311,产品表!$A$2:$F$13,5,FALSE)</f>
        <v>33</v>
      </c>
      <c r="H15311">
        <f>VLOOKUP(D15311,产品表!$A$2:$F$13,6,FALSE)</f>
        <v>41.25</v>
      </c>
      <c r="I15311">
        <f t="shared" si="239"/>
        <v>82.5</v>
      </c>
    </row>
    <row r="15312" spans="1:9" x14ac:dyDescent="0.25">
      <c r="A15312">
        <v>20015311</v>
      </c>
      <c r="B15312" s="1">
        <v>42626</v>
      </c>
      <c r="C15312" t="s">
        <v>10</v>
      </c>
      <c r="D15312">
        <v>3002</v>
      </c>
      <c r="E15312">
        <v>566</v>
      </c>
      <c r="F15312" s="10">
        <v>4</v>
      </c>
      <c r="G15312">
        <f>VLOOKUP(D15312,产品表!$A$2:$F$13,5,FALSE)</f>
        <v>29</v>
      </c>
      <c r="H15312">
        <f>VLOOKUP(D15312,产品表!$A$2:$F$13,6,FALSE)</f>
        <v>36.25</v>
      </c>
      <c r="I15312">
        <f t="shared" si="239"/>
        <v>145</v>
      </c>
    </row>
    <row r="15313" spans="1:9" x14ac:dyDescent="0.25">
      <c r="A15313">
        <v>20015312</v>
      </c>
      <c r="B15313" s="1">
        <v>42627</v>
      </c>
      <c r="C15313" t="s">
        <v>14</v>
      </c>
      <c r="D15313">
        <v>3009</v>
      </c>
      <c r="E15313">
        <v>914</v>
      </c>
      <c r="F15313" s="10">
        <v>1</v>
      </c>
      <c r="G15313">
        <f>VLOOKUP(D15313,产品表!$A$2:$F$13,5,FALSE)</f>
        <v>31</v>
      </c>
      <c r="H15313">
        <f>VLOOKUP(D15313,产品表!$A$2:$F$13,6,FALSE)</f>
        <v>38.75</v>
      </c>
      <c r="I15313">
        <f t="shared" si="239"/>
        <v>38.75</v>
      </c>
    </row>
    <row r="15314" spans="1:9" x14ac:dyDescent="0.25">
      <c r="A15314">
        <v>20015313</v>
      </c>
      <c r="B15314" s="1">
        <v>42627</v>
      </c>
      <c r="C15314" t="s">
        <v>6</v>
      </c>
      <c r="D15314">
        <v>3008</v>
      </c>
      <c r="E15314">
        <v>134</v>
      </c>
      <c r="F15314" s="10">
        <v>2</v>
      </c>
      <c r="G15314">
        <f>VLOOKUP(D15314,产品表!$A$2:$F$13,5,FALSE)</f>
        <v>33</v>
      </c>
      <c r="H15314">
        <f>VLOOKUP(D15314,产品表!$A$2:$F$13,6,FALSE)</f>
        <v>41.25</v>
      </c>
      <c r="I15314">
        <f t="shared" si="239"/>
        <v>82.5</v>
      </c>
    </row>
    <row r="15315" spans="1:9" x14ac:dyDescent="0.25">
      <c r="A15315">
        <v>20015314</v>
      </c>
      <c r="B15315" s="1">
        <v>42627</v>
      </c>
      <c r="C15315" t="s">
        <v>7</v>
      </c>
      <c r="D15315">
        <v>3002</v>
      </c>
      <c r="E15315">
        <v>273</v>
      </c>
      <c r="F15315" s="10">
        <v>3</v>
      </c>
      <c r="G15315">
        <f>VLOOKUP(D15315,产品表!$A$2:$F$13,5,FALSE)</f>
        <v>29</v>
      </c>
      <c r="H15315">
        <f>VLOOKUP(D15315,产品表!$A$2:$F$13,6,FALSE)</f>
        <v>36.25</v>
      </c>
      <c r="I15315">
        <f t="shared" si="239"/>
        <v>108.75</v>
      </c>
    </row>
    <row r="15316" spans="1:9" x14ac:dyDescent="0.25">
      <c r="A15316">
        <v>20015315</v>
      </c>
      <c r="B15316" s="1">
        <v>42627</v>
      </c>
      <c r="C15316" t="s">
        <v>41</v>
      </c>
      <c r="D15316">
        <v>3004</v>
      </c>
      <c r="E15316">
        <v>3697</v>
      </c>
      <c r="F15316" s="10">
        <v>1</v>
      </c>
      <c r="G15316">
        <f>VLOOKUP(D15316,产品表!$A$2:$F$13,5,FALSE)</f>
        <v>35</v>
      </c>
      <c r="H15316">
        <f>VLOOKUP(D15316,产品表!$A$2:$F$13,6,FALSE)</f>
        <v>43.75</v>
      </c>
      <c r="I15316">
        <f t="shared" si="239"/>
        <v>43.75</v>
      </c>
    </row>
    <row r="15317" spans="1:9" x14ac:dyDescent="0.25">
      <c r="A15317">
        <v>20015316</v>
      </c>
      <c r="B15317" s="1">
        <v>42627</v>
      </c>
      <c r="C15317" t="s">
        <v>36</v>
      </c>
      <c r="D15317">
        <v>3003</v>
      </c>
      <c r="E15317">
        <v>3193</v>
      </c>
      <c r="F15317" s="10">
        <v>1</v>
      </c>
      <c r="G15317">
        <f>VLOOKUP(D15317,产品表!$A$2:$F$13,5,FALSE)</f>
        <v>24</v>
      </c>
      <c r="H15317">
        <f>VLOOKUP(D15317,产品表!$A$2:$F$13,6,FALSE)</f>
        <v>30</v>
      </c>
      <c r="I15317">
        <f t="shared" si="239"/>
        <v>30</v>
      </c>
    </row>
    <row r="15318" spans="1:9" x14ac:dyDescent="0.25">
      <c r="A15318">
        <v>20015317</v>
      </c>
      <c r="B15318" s="1">
        <v>42627</v>
      </c>
      <c r="C15318" t="s">
        <v>42</v>
      </c>
      <c r="D15318">
        <v>3001</v>
      </c>
      <c r="E15318">
        <v>3781</v>
      </c>
      <c r="F15318" s="10">
        <v>1</v>
      </c>
      <c r="G15318">
        <f>VLOOKUP(D15318,产品表!$A$2:$F$13,5,FALSE)</f>
        <v>32</v>
      </c>
      <c r="H15318">
        <f>VLOOKUP(D15318,产品表!$A$2:$F$13,6,FALSE)</f>
        <v>40</v>
      </c>
      <c r="I15318">
        <f t="shared" si="239"/>
        <v>40</v>
      </c>
    </row>
    <row r="15319" spans="1:9" x14ac:dyDescent="0.25">
      <c r="A15319">
        <v>20015318</v>
      </c>
      <c r="B15319" s="1">
        <v>42627</v>
      </c>
      <c r="C15319" t="s">
        <v>17</v>
      </c>
      <c r="D15319">
        <v>3003</v>
      </c>
      <c r="E15319">
        <v>1247</v>
      </c>
      <c r="F15319" s="10">
        <v>3</v>
      </c>
      <c r="G15319">
        <f>VLOOKUP(D15319,产品表!$A$2:$F$13,5,FALSE)</f>
        <v>24</v>
      </c>
      <c r="H15319">
        <f>VLOOKUP(D15319,产品表!$A$2:$F$13,6,FALSE)</f>
        <v>30</v>
      </c>
      <c r="I15319">
        <f t="shared" si="239"/>
        <v>90</v>
      </c>
    </row>
    <row r="15320" spans="1:9" x14ac:dyDescent="0.25">
      <c r="A15320">
        <v>20015319</v>
      </c>
      <c r="B15320" s="1">
        <v>42627</v>
      </c>
      <c r="C15320" t="s">
        <v>15</v>
      </c>
      <c r="D15320">
        <v>3006</v>
      </c>
      <c r="E15320">
        <v>1084</v>
      </c>
      <c r="F15320" s="10">
        <v>3</v>
      </c>
      <c r="G15320">
        <f>VLOOKUP(D15320,产品表!$A$2:$F$13,5,FALSE)</f>
        <v>31</v>
      </c>
      <c r="H15320">
        <f>VLOOKUP(D15320,产品表!$A$2:$F$13,6,FALSE)</f>
        <v>38.75</v>
      </c>
      <c r="I15320">
        <f t="shared" si="239"/>
        <v>116.25</v>
      </c>
    </row>
    <row r="15321" spans="1:9" x14ac:dyDescent="0.25">
      <c r="A15321">
        <v>20015320</v>
      </c>
      <c r="B15321" s="1">
        <v>42627</v>
      </c>
      <c r="C15321" t="s">
        <v>33</v>
      </c>
      <c r="D15321">
        <v>3002</v>
      </c>
      <c r="E15321">
        <v>2892</v>
      </c>
      <c r="F15321" s="10">
        <v>1</v>
      </c>
      <c r="G15321">
        <f>VLOOKUP(D15321,产品表!$A$2:$F$13,5,FALSE)</f>
        <v>29</v>
      </c>
      <c r="H15321">
        <f>VLOOKUP(D15321,产品表!$A$2:$F$13,6,FALSE)</f>
        <v>36.25</v>
      </c>
      <c r="I15321">
        <f t="shared" si="239"/>
        <v>36.25</v>
      </c>
    </row>
    <row r="15322" spans="1:9" x14ac:dyDescent="0.25">
      <c r="A15322">
        <v>20015321</v>
      </c>
      <c r="B15322" s="1">
        <v>42627</v>
      </c>
      <c r="C15322" t="s">
        <v>7</v>
      </c>
      <c r="D15322">
        <v>3004</v>
      </c>
      <c r="E15322">
        <v>263</v>
      </c>
      <c r="F15322" s="10">
        <v>1</v>
      </c>
      <c r="G15322">
        <f>VLOOKUP(D15322,产品表!$A$2:$F$13,5,FALSE)</f>
        <v>35</v>
      </c>
      <c r="H15322">
        <f>VLOOKUP(D15322,产品表!$A$2:$F$13,6,FALSE)</f>
        <v>43.75</v>
      </c>
      <c r="I15322">
        <f t="shared" si="239"/>
        <v>43.75</v>
      </c>
    </row>
    <row r="15323" spans="1:9" x14ac:dyDescent="0.25">
      <c r="A15323">
        <v>20015322</v>
      </c>
      <c r="B15323" s="1">
        <v>42627</v>
      </c>
      <c r="C15323" t="s">
        <v>44</v>
      </c>
      <c r="D15323">
        <v>3008</v>
      </c>
      <c r="E15323">
        <v>3925</v>
      </c>
      <c r="F15323" s="10">
        <v>1</v>
      </c>
      <c r="G15323">
        <f>VLOOKUP(D15323,产品表!$A$2:$F$13,5,FALSE)</f>
        <v>33</v>
      </c>
      <c r="H15323">
        <f>VLOOKUP(D15323,产品表!$A$2:$F$13,6,FALSE)</f>
        <v>41.25</v>
      </c>
      <c r="I15323">
        <f t="shared" si="239"/>
        <v>41.25</v>
      </c>
    </row>
    <row r="15324" spans="1:9" x14ac:dyDescent="0.25">
      <c r="A15324">
        <v>20015323</v>
      </c>
      <c r="B15324" s="1">
        <v>42627</v>
      </c>
      <c r="C15324" t="s">
        <v>15</v>
      </c>
      <c r="D15324">
        <v>3008</v>
      </c>
      <c r="E15324">
        <v>1089</v>
      </c>
      <c r="F15324" s="10">
        <v>1</v>
      </c>
      <c r="G15324">
        <f>VLOOKUP(D15324,产品表!$A$2:$F$13,5,FALSE)</f>
        <v>33</v>
      </c>
      <c r="H15324">
        <f>VLOOKUP(D15324,产品表!$A$2:$F$13,6,FALSE)</f>
        <v>41.25</v>
      </c>
      <c r="I15324">
        <f t="shared" si="239"/>
        <v>41.25</v>
      </c>
    </row>
    <row r="15325" spans="1:9" x14ac:dyDescent="0.25">
      <c r="A15325">
        <v>20015324</v>
      </c>
      <c r="B15325" s="1">
        <v>42627</v>
      </c>
      <c r="C15325" t="s">
        <v>31</v>
      </c>
      <c r="D15325">
        <v>3007</v>
      </c>
      <c r="E15325">
        <v>2654</v>
      </c>
      <c r="F15325" s="10">
        <v>1</v>
      </c>
      <c r="G15325">
        <f>VLOOKUP(D15325,产品表!$A$2:$F$13,5,FALSE)</f>
        <v>35</v>
      </c>
      <c r="H15325">
        <f>VLOOKUP(D15325,产品表!$A$2:$F$13,6,FALSE)</f>
        <v>43.75</v>
      </c>
      <c r="I15325">
        <f t="shared" si="239"/>
        <v>43.75</v>
      </c>
    </row>
    <row r="15326" spans="1:9" x14ac:dyDescent="0.25">
      <c r="A15326">
        <v>20015325</v>
      </c>
      <c r="B15326" s="1">
        <v>42627</v>
      </c>
      <c r="C15326" t="s">
        <v>31</v>
      </c>
      <c r="D15326">
        <v>3005</v>
      </c>
      <c r="E15326">
        <v>2662</v>
      </c>
      <c r="F15326" s="10">
        <v>3</v>
      </c>
      <c r="G15326">
        <f>VLOOKUP(D15326,产品表!$A$2:$F$13,5,FALSE)</f>
        <v>33</v>
      </c>
      <c r="H15326">
        <f>VLOOKUP(D15326,产品表!$A$2:$F$13,6,FALSE)</f>
        <v>41.25</v>
      </c>
      <c r="I15326">
        <f t="shared" si="239"/>
        <v>123.75</v>
      </c>
    </row>
    <row r="15327" spans="1:9" x14ac:dyDescent="0.25">
      <c r="A15327">
        <v>20015326</v>
      </c>
      <c r="B15327" s="1">
        <v>42627</v>
      </c>
      <c r="C15327" t="s">
        <v>37</v>
      </c>
      <c r="D15327">
        <v>3006</v>
      </c>
      <c r="E15327">
        <v>3207</v>
      </c>
      <c r="F15327" s="10">
        <v>2</v>
      </c>
      <c r="G15327">
        <f>VLOOKUP(D15327,产品表!$A$2:$F$13,5,FALSE)</f>
        <v>31</v>
      </c>
      <c r="H15327">
        <f>VLOOKUP(D15327,产品表!$A$2:$F$13,6,FALSE)</f>
        <v>38.75</v>
      </c>
      <c r="I15327">
        <f t="shared" si="239"/>
        <v>77.5</v>
      </c>
    </row>
    <row r="15328" spans="1:9" x14ac:dyDescent="0.25">
      <c r="A15328">
        <v>20015327</v>
      </c>
      <c r="B15328" s="1">
        <v>42627</v>
      </c>
      <c r="C15328" t="s">
        <v>17</v>
      </c>
      <c r="D15328">
        <v>3012</v>
      </c>
      <c r="E15328">
        <v>1210</v>
      </c>
      <c r="F15328" s="10">
        <v>2</v>
      </c>
      <c r="G15328">
        <f>VLOOKUP(D15328,产品表!$A$2:$F$13,5,FALSE)</f>
        <v>32</v>
      </c>
      <c r="H15328">
        <f>VLOOKUP(D15328,产品表!$A$2:$F$13,6,FALSE)</f>
        <v>40</v>
      </c>
      <c r="I15328">
        <f t="shared" si="239"/>
        <v>80</v>
      </c>
    </row>
    <row r="15329" spans="1:9" x14ac:dyDescent="0.25">
      <c r="A15329">
        <v>20015328</v>
      </c>
      <c r="B15329" s="1">
        <v>42627</v>
      </c>
      <c r="C15329" t="s">
        <v>38</v>
      </c>
      <c r="D15329">
        <v>3004</v>
      </c>
      <c r="E15329">
        <v>3338</v>
      </c>
      <c r="F15329" s="10">
        <v>4</v>
      </c>
      <c r="G15329">
        <f>VLOOKUP(D15329,产品表!$A$2:$F$13,5,FALSE)</f>
        <v>35</v>
      </c>
      <c r="H15329">
        <f>VLOOKUP(D15329,产品表!$A$2:$F$13,6,FALSE)</f>
        <v>43.75</v>
      </c>
      <c r="I15329">
        <f t="shared" si="239"/>
        <v>175</v>
      </c>
    </row>
    <row r="15330" spans="1:9" x14ac:dyDescent="0.25">
      <c r="A15330">
        <v>20015329</v>
      </c>
      <c r="B15330" s="1">
        <v>42627</v>
      </c>
      <c r="C15330" t="s">
        <v>34</v>
      </c>
      <c r="D15330">
        <v>3004</v>
      </c>
      <c r="E15330">
        <v>2956</v>
      </c>
      <c r="F15330" s="10">
        <v>2</v>
      </c>
      <c r="G15330">
        <f>VLOOKUP(D15330,产品表!$A$2:$F$13,5,FALSE)</f>
        <v>35</v>
      </c>
      <c r="H15330">
        <f>VLOOKUP(D15330,产品表!$A$2:$F$13,6,FALSE)</f>
        <v>43.75</v>
      </c>
      <c r="I15330">
        <f t="shared" si="239"/>
        <v>87.5</v>
      </c>
    </row>
    <row r="15331" spans="1:9" x14ac:dyDescent="0.25">
      <c r="A15331">
        <v>20015330</v>
      </c>
      <c r="B15331" s="1">
        <v>42627</v>
      </c>
      <c r="C15331" t="s">
        <v>10</v>
      </c>
      <c r="D15331">
        <v>3005</v>
      </c>
      <c r="E15331">
        <v>547</v>
      </c>
      <c r="F15331" s="10">
        <v>3</v>
      </c>
      <c r="G15331">
        <f>VLOOKUP(D15331,产品表!$A$2:$F$13,5,FALSE)</f>
        <v>33</v>
      </c>
      <c r="H15331">
        <f>VLOOKUP(D15331,产品表!$A$2:$F$13,6,FALSE)</f>
        <v>41.25</v>
      </c>
      <c r="I15331">
        <f t="shared" si="239"/>
        <v>123.75</v>
      </c>
    </row>
    <row r="15332" spans="1:9" x14ac:dyDescent="0.25">
      <c r="A15332">
        <v>20015331</v>
      </c>
      <c r="B15332" s="1">
        <v>42627</v>
      </c>
      <c r="C15332" t="s">
        <v>32</v>
      </c>
      <c r="D15332">
        <v>3005</v>
      </c>
      <c r="E15332">
        <v>2779</v>
      </c>
      <c r="F15332" s="10">
        <v>1</v>
      </c>
      <c r="G15332">
        <f>VLOOKUP(D15332,产品表!$A$2:$F$13,5,FALSE)</f>
        <v>33</v>
      </c>
      <c r="H15332">
        <f>VLOOKUP(D15332,产品表!$A$2:$F$13,6,FALSE)</f>
        <v>41.25</v>
      </c>
      <c r="I15332">
        <f t="shared" si="239"/>
        <v>41.25</v>
      </c>
    </row>
    <row r="15333" spans="1:9" x14ac:dyDescent="0.25">
      <c r="A15333">
        <v>20015332</v>
      </c>
      <c r="B15333" s="1">
        <v>42627</v>
      </c>
      <c r="C15333" t="s">
        <v>28</v>
      </c>
      <c r="D15333">
        <v>3006</v>
      </c>
      <c r="E15333">
        <v>2357</v>
      </c>
      <c r="F15333" s="10">
        <v>1</v>
      </c>
      <c r="G15333">
        <f>VLOOKUP(D15333,产品表!$A$2:$F$13,5,FALSE)</f>
        <v>31</v>
      </c>
      <c r="H15333">
        <f>VLOOKUP(D15333,产品表!$A$2:$F$13,6,FALSE)</f>
        <v>38.75</v>
      </c>
      <c r="I15333">
        <f t="shared" si="239"/>
        <v>38.75</v>
      </c>
    </row>
    <row r="15334" spans="1:9" x14ac:dyDescent="0.25">
      <c r="A15334">
        <v>20015333</v>
      </c>
      <c r="B15334" s="1">
        <v>42627</v>
      </c>
      <c r="C15334" t="s">
        <v>26</v>
      </c>
      <c r="D15334">
        <v>3011</v>
      </c>
      <c r="E15334">
        <v>2194</v>
      </c>
      <c r="F15334" s="10">
        <v>1</v>
      </c>
      <c r="G15334">
        <f>VLOOKUP(D15334,产品表!$A$2:$F$13,5,FALSE)</f>
        <v>34</v>
      </c>
      <c r="H15334">
        <f>VLOOKUP(D15334,产品表!$A$2:$F$13,6,FALSE)</f>
        <v>42.5</v>
      </c>
      <c r="I15334">
        <f t="shared" si="239"/>
        <v>42.5</v>
      </c>
    </row>
    <row r="15335" spans="1:9" x14ac:dyDescent="0.25">
      <c r="A15335">
        <v>20015334</v>
      </c>
      <c r="B15335" s="1">
        <v>42627</v>
      </c>
      <c r="C15335" t="s">
        <v>26</v>
      </c>
      <c r="D15335">
        <v>3008</v>
      </c>
      <c r="E15335">
        <v>2166</v>
      </c>
      <c r="F15335" s="10">
        <v>1</v>
      </c>
      <c r="G15335">
        <f>VLOOKUP(D15335,产品表!$A$2:$F$13,5,FALSE)</f>
        <v>33</v>
      </c>
      <c r="H15335">
        <f>VLOOKUP(D15335,产品表!$A$2:$F$13,6,FALSE)</f>
        <v>41.25</v>
      </c>
      <c r="I15335">
        <f t="shared" si="239"/>
        <v>41.25</v>
      </c>
    </row>
    <row r="15336" spans="1:9" x14ac:dyDescent="0.25">
      <c r="A15336">
        <v>20015335</v>
      </c>
      <c r="B15336" s="1">
        <v>42627</v>
      </c>
      <c r="C15336" t="s">
        <v>44</v>
      </c>
      <c r="D15336">
        <v>3008</v>
      </c>
      <c r="E15336">
        <v>3993</v>
      </c>
      <c r="F15336" s="10">
        <v>4</v>
      </c>
      <c r="G15336">
        <f>VLOOKUP(D15336,产品表!$A$2:$F$13,5,FALSE)</f>
        <v>33</v>
      </c>
      <c r="H15336">
        <f>VLOOKUP(D15336,产品表!$A$2:$F$13,6,FALSE)</f>
        <v>41.25</v>
      </c>
      <c r="I15336">
        <f t="shared" si="239"/>
        <v>165</v>
      </c>
    </row>
    <row r="15337" spans="1:9" x14ac:dyDescent="0.25">
      <c r="A15337">
        <v>20015336</v>
      </c>
      <c r="B15337" s="1">
        <v>42627</v>
      </c>
      <c r="C15337" t="s">
        <v>15</v>
      </c>
      <c r="D15337">
        <v>3007</v>
      </c>
      <c r="E15337">
        <v>1074</v>
      </c>
      <c r="F15337" s="10">
        <v>1</v>
      </c>
      <c r="G15337">
        <f>VLOOKUP(D15337,产品表!$A$2:$F$13,5,FALSE)</f>
        <v>35</v>
      </c>
      <c r="H15337">
        <f>VLOOKUP(D15337,产品表!$A$2:$F$13,6,FALSE)</f>
        <v>43.75</v>
      </c>
      <c r="I15337">
        <f t="shared" si="239"/>
        <v>43.75</v>
      </c>
    </row>
    <row r="15338" spans="1:9" x14ac:dyDescent="0.25">
      <c r="A15338">
        <v>20015337</v>
      </c>
      <c r="B15338" s="1">
        <v>42627</v>
      </c>
      <c r="C15338" t="s">
        <v>37</v>
      </c>
      <c r="D15338">
        <v>3005</v>
      </c>
      <c r="E15338">
        <v>3219</v>
      </c>
      <c r="F15338" s="10">
        <v>4</v>
      </c>
      <c r="G15338">
        <f>VLOOKUP(D15338,产品表!$A$2:$F$13,5,FALSE)</f>
        <v>33</v>
      </c>
      <c r="H15338">
        <f>VLOOKUP(D15338,产品表!$A$2:$F$13,6,FALSE)</f>
        <v>41.25</v>
      </c>
      <c r="I15338">
        <f t="shared" si="239"/>
        <v>165</v>
      </c>
    </row>
    <row r="15339" spans="1:9" x14ac:dyDescent="0.25">
      <c r="A15339">
        <v>20015338</v>
      </c>
      <c r="B15339" s="1">
        <v>42627</v>
      </c>
      <c r="C15339" t="s">
        <v>38</v>
      </c>
      <c r="D15339">
        <v>3004</v>
      </c>
      <c r="E15339">
        <v>3330</v>
      </c>
      <c r="F15339" s="10">
        <v>4</v>
      </c>
      <c r="G15339">
        <f>VLOOKUP(D15339,产品表!$A$2:$F$13,5,FALSE)</f>
        <v>35</v>
      </c>
      <c r="H15339">
        <f>VLOOKUP(D15339,产品表!$A$2:$F$13,6,FALSE)</f>
        <v>43.75</v>
      </c>
      <c r="I15339">
        <f t="shared" si="239"/>
        <v>175</v>
      </c>
    </row>
    <row r="15340" spans="1:9" x14ac:dyDescent="0.25">
      <c r="A15340">
        <v>20015339</v>
      </c>
      <c r="B15340" s="1">
        <v>42627</v>
      </c>
      <c r="C15340" t="s">
        <v>16</v>
      </c>
      <c r="D15340">
        <v>3011</v>
      </c>
      <c r="E15340">
        <v>1193</v>
      </c>
      <c r="F15340" s="10">
        <v>2</v>
      </c>
      <c r="G15340">
        <f>VLOOKUP(D15340,产品表!$A$2:$F$13,5,FALSE)</f>
        <v>34</v>
      </c>
      <c r="H15340">
        <f>VLOOKUP(D15340,产品表!$A$2:$F$13,6,FALSE)</f>
        <v>42.5</v>
      </c>
      <c r="I15340">
        <f t="shared" si="239"/>
        <v>85</v>
      </c>
    </row>
    <row r="15341" spans="1:9" x14ac:dyDescent="0.25">
      <c r="A15341">
        <v>20015340</v>
      </c>
      <c r="B15341" s="1">
        <v>42627</v>
      </c>
      <c r="C15341" t="s">
        <v>39</v>
      </c>
      <c r="D15341">
        <v>3005</v>
      </c>
      <c r="E15341">
        <v>3474</v>
      </c>
      <c r="F15341" s="10">
        <v>1</v>
      </c>
      <c r="G15341">
        <f>VLOOKUP(D15341,产品表!$A$2:$F$13,5,FALSE)</f>
        <v>33</v>
      </c>
      <c r="H15341">
        <f>VLOOKUP(D15341,产品表!$A$2:$F$13,6,FALSE)</f>
        <v>41.25</v>
      </c>
      <c r="I15341">
        <f t="shared" si="239"/>
        <v>41.25</v>
      </c>
    </row>
    <row r="15342" spans="1:9" x14ac:dyDescent="0.25">
      <c r="A15342">
        <v>20015341</v>
      </c>
      <c r="B15342" s="1">
        <v>42627</v>
      </c>
      <c r="C15342" t="s">
        <v>22</v>
      </c>
      <c r="D15342">
        <v>3006</v>
      </c>
      <c r="E15342">
        <v>1716</v>
      </c>
      <c r="F15342" s="10">
        <v>3</v>
      </c>
      <c r="G15342">
        <f>VLOOKUP(D15342,产品表!$A$2:$F$13,5,FALSE)</f>
        <v>31</v>
      </c>
      <c r="H15342">
        <f>VLOOKUP(D15342,产品表!$A$2:$F$13,6,FALSE)</f>
        <v>38.75</v>
      </c>
      <c r="I15342">
        <f t="shared" si="239"/>
        <v>116.25</v>
      </c>
    </row>
    <row r="15343" spans="1:9" x14ac:dyDescent="0.25">
      <c r="A15343">
        <v>20015342</v>
      </c>
      <c r="B15343" s="1">
        <v>42627</v>
      </c>
      <c r="C15343" t="s">
        <v>31</v>
      </c>
      <c r="D15343">
        <v>3005</v>
      </c>
      <c r="E15343">
        <v>2668</v>
      </c>
      <c r="F15343" s="10">
        <v>2</v>
      </c>
      <c r="G15343">
        <f>VLOOKUP(D15343,产品表!$A$2:$F$13,5,FALSE)</f>
        <v>33</v>
      </c>
      <c r="H15343">
        <f>VLOOKUP(D15343,产品表!$A$2:$F$13,6,FALSE)</f>
        <v>41.25</v>
      </c>
      <c r="I15343">
        <f t="shared" si="239"/>
        <v>82.5</v>
      </c>
    </row>
    <row r="15344" spans="1:9" x14ac:dyDescent="0.25">
      <c r="A15344">
        <v>20015343</v>
      </c>
      <c r="B15344" s="1">
        <v>42627</v>
      </c>
      <c r="C15344" t="s">
        <v>13</v>
      </c>
      <c r="D15344">
        <v>3005</v>
      </c>
      <c r="E15344">
        <v>820</v>
      </c>
      <c r="F15344" s="10">
        <v>3</v>
      </c>
      <c r="G15344">
        <f>VLOOKUP(D15344,产品表!$A$2:$F$13,5,FALSE)</f>
        <v>33</v>
      </c>
      <c r="H15344">
        <f>VLOOKUP(D15344,产品表!$A$2:$F$13,6,FALSE)</f>
        <v>41.25</v>
      </c>
      <c r="I15344">
        <f t="shared" si="239"/>
        <v>123.75</v>
      </c>
    </row>
    <row r="15345" spans="1:9" x14ac:dyDescent="0.25">
      <c r="A15345">
        <v>20015344</v>
      </c>
      <c r="B15345" s="1">
        <v>42627</v>
      </c>
      <c r="C15345" t="s">
        <v>20</v>
      </c>
      <c r="D15345">
        <v>3006</v>
      </c>
      <c r="E15345">
        <v>1510</v>
      </c>
      <c r="F15345" s="10">
        <v>2</v>
      </c>
      <c r="G15345">
        <f>VLOOKUP(D15345,产品表!$A$2:$F$13,5,FALSE)</f>
        <v>31</v>
      </c>
      <c r="H15345">
        <f>VLOOKUP(D15345,产品表!$A$2:$F$13,6,FALSE)</f>
        <v>38.75</v>
      </c>
      <c r="I15345">
        <f t="shared" si="239"/>
        <v>77.5</v>
      </c>
    </row>
    <row r="15346" spans="1:9" x14ac:dyDescent="0.25">
      <c r="A15346">
        <v>20015345</v>
      </c>
      <c r="B15346" s="1">
        <v>42627</v>
      </c>
      <c r="C15346" t="s">
        <v>42</v>
      </c>
      <c r="D15346">
        <v>3005</v>
      </c>
      <c r="E15346">
        <v>3730</v>
      </c>
      <c r="F15346" s="10">
        <v>2</v>
      </c>
      <c r="G15346">
        <f>VLOOKUP(D15346,产品表!$A$2:$F$13,5,FALSE)</f>
        <v>33</v>
      </c>
      <c r="H15346">
        <f>VLOOKUP(D15346,产品表!$A$2:$F$13,6,FALSE)</f>
        <v>41.25</v>
      </c>
      <c r="I15346">
        <f t="shared" si="239"/>
        <v>82.5</v>
      </c>
    </row>
    <row r="15347" spans="1:9" x14ac:dyDescent="0.25">
      <c r="A15347">
        <v>20015346</v>
      </c>
      <c r="B15347" s="1">
        <v>42627</v>
      </c>
      <c r="C15347" t="s">
        <v>35</v>
      </c>
      <c r="D15347">
        <v>3001</v>
      </c>
      <c r="E15347">
        <v>3036</v>
      </c>
      <c r="F15347" s="10">
        <v>1</v>
      </c>
      <c r="G15347">
        <f>VLOOKUP(D15347,产品表!$A$2:$F$13,5,FALSE)</f>
        <v>32</v>
      </c>
      <c r="H15347">
        <f>VLOOKUP(D15347,产品表!$A$2:$F$13,6,FALSE)</f>
        <v>40</v>
      </c>
      <c r="I15347">
        <f t="shared" si="239"/>
        <v>40</v>
      </c>
    </row>
    <row r="15348" spans="1:9" x14ac:dyDescent="0.25">
      <c r="A15348">
        <v>20015347</v>
      </c>
      <c r="B15348" s="1">
        <v>42627</v>
      </c>
      <c r="C15348" t="s">
        <v>34</v>
      </c>
      <c r="D15348">
        <v>3009</v>
      </c>
      <c r="E15348">
        <v>2980</v>
      </c>
      <c r="F15348" s="10">
        <v>1</v>
      </c>
      <c r="G15348">
        <f>VLOOKUP(D15348,产品表!$A$2:$F$13,5,FALSE)</f>
        <v>31</v>
      </c>
      <c r="H15348">
        <f>VLOOKUP(D15348,产品表!$A$2:$F$13,6,FALSE)</f>
        <v>38.75</v>
      </c>
      <c r="I15348">
        <f t="shared" si="239"/>
        <v>38.75</v>
      </c>
    </row>
    <row r="15349" spans="1:9" x14ac:dyDescent="0.25">
      <c r="A15349">
        <v>20015348</v>
      </c>
      <c r="B15349" s="1">
        <v>42627</v>
      </c>
      <c r="C15349" t="s">
        <v>32</v>
      </c>
      <c r="D15349">
        <v>3006</v>
      </c>
      <c r="E15349">
        <v>2788</v>
      </c>
      <c r="F15349" s="10">
        <v>4</v>
      </c>
      <c r="G15349">
        <f>VLOOKUP(D15349,产品表!$A$2:$F$13,5,FALSE)</f>
        <v>31</v>
      </c>
      <c r="H15349">
        <f>VLOOKUP(D15349,产品表!$A$2:$F$13,6,FALSE)</f>
        <v>38.75</v>
      </c>
      <c r="I15349">
        <f t="shared" si="239"/>
        <v>155</v>
      </c>
    </row>
    <row r="15350" spans="1:9" x14ac:dyDescent="0.25">
      <c r="A15350">
        <v>20015349</v>
      </c>
      <c r="B15350" s="1">
        <v>42627</v>
      </c>
      <c r="C15350" t="s">
        <v>39</v>
      </c>
      <c r="D15350">
        <v>3005</v>
      </c>
      <c r="E15350">
        <v>3415</v>
      </c>
      <c r="F15350" s="10">
        <v>3</v>
      </c>
      <c r="G15350">
        <f>VLOOKUP(D15350,产品表!$A$2:$F$13,5,FALSE)</f>
        <v>33</v>
      </c>
      <c r="H15350">
        <f>VLOOKUP(D15350,产品表!$A$2:$F$13,6,FALSE)</f>
        <v>41.25</v>
      </c>
      <c r="I15350">
        <f t="shared" si="239"/>
        <v>123.75</v>
      </c>
    </row>
    <row r="15351" spans="1:9" x14ac:dyDescent="0.25">
      <c r="A15351">
        <v>20015350</v>
      </c>
      <c r="B15351" s="1">
        <v>42627</v>
      </c>
      <c r="C15351" t="s">
        <v>22</v>
      </c>
      <c r="D15351">
        <v>3007</v>
      </c>
      <c r="E15351">
        <v>1767</v>
      </c>
      <c r="F15351" s="10">
        <v>1</v>
      </c>
      <c r="G15351">
        <f>VLOOKUP(D15351,产品表!$A$2:$F$13,5,FALSE)</f>
        <v>35</v>
      </c>
      <c r="H15351">
        <f>VLOOKUP(D15351,产品表!$A$2:$F$13,6,FALSE)</f>
        <v>43.75</v>
      </c>
      <c r="I15351">
        <f t="shared" si="239"/>
        <v>43.75</v>
      </c>
    </row>
    <row r="15352" spans="1:9" x14ac:dyDescent="0.25">
      <c r="A15352">
        <v>20015351</v>
      </c>
      <c r="B15352" s="1">
        <v>42627</v>
      </c>
      <c r="C15352" t="s">
        <v>41</v>
      </c>
      <c r="D15352">
        <v>3008</v>
      </c>
      <c r="E15352">
        <v>3635</v>
      </c>
      <c r="F15352" s="10">
        <v>1</v>
      </c>
      <c r="G15352">
        <f>VLOOKUP(D15352,产品表!$A$2:$F$13,5,FALSE)</f>
        <v>33</v>
      </c>
      <c r="H15352">
        <f>VLOOKUP(D15352,产品表!$A$2:$F$13,6,FALSE)</f>
        <v>41.25</v>
      </c>
      <c r="I15352">
        <f t="shared" si="239"/>
        <v>41.25</v>
      </c>
    </row>
    <row r="15353" spans="1:9" x14ac:dyDescent="0.25">
      <c r="A15353">
        <v>20015352</v>
      </c>
      <c r="B15353" s="1">
        <v>42627</v>
      </c>
      <c r="C15353" t="s">
        <v>17</v>
      </c>
      <c r="D15353">
        <v>3005</v>
      </c>
      <c r="E15353">
        <v>1254</v>
      </c>
      <c r="F15353" s="10">
        <v>2</v>
      </c>
      <c r="G15353">
        <f>VLOOKUP(D15353,产品表!$A$2:$F$13,5,FALSE)</f>
        <v>33</v>
      </c>
      <c r="H15353">
        <f>VLOOKUP(D15353,产品表!$A$2:$F$13,6,FALSE)</f>
        <v>41.25</v>
      </c>
      <c r="I15353">
        <f t="shared" si="239"/>
        <v>82.5</v>
      </c>
    </row>
    <row r="15354" spans="1:9" x14ac:dyDescent="0.25">
      <c r="A15354">
        <v>20015353</v>
      </c>
      <c r="B15354" s="1">
        <v>42627</v>
      </c>
      <c r="C15354" t="s">
        <v>42</v>
      </c>
      <c r="D15354">
        <v>3005</v>
      </c>
      <c r="E15354">
        <v>3742</v>
      </c>
      <c r="F15354" s="10">
        <v>1</v>
      </c>
      <c r="G15354">
        <f>VLOOKUP(D15354,产品表!$A$2:$F$13,5,FALSE)</f>
        <v>33</v>
      </c>
      <c r="H15354">
        <f>VLOOKUP(D15354,产品表!$A$2:$F$13,6,FALSE)</f>
        <v>41.25</v>
      </c>
      <c r="I15354">
        <f t="shared" si="239"/>
        <v>41.25</v>
      </c>
    </row>
    <row r="15355" spans="1:9" x14ac:dyDescent="0.25">
      <c r="A15355">
        <v>20015354</v>
      </c>
      <c r="B15355" s="1">
        <v>42627</v>
      </c>
      <c r="C15355" t="s">
        <v>22</v>
      </c>
      <c r="D15355">
        <v>3005</v>
      </c>
      <c r="E15355">
        <v>1760</v>
      </c>
      <c r="F15355" s="10">
        <v>4</v>
      </c>
      <c r="G15355">
        <f>VLOOKUP(D15355,产品表!$A$2:$F$13,5,FALSE)</f>
        <v>33</v>
      </c>
      <c r="H15355">
        <f>VLOOKUP(D15355,产品表!$A$2:$F$13,6,FALSE)</f>
        <v>41.25</v>
      </c>
      <c r="I15355">
        <f t="shared" si="239"/>
        <v>165</v>
      </c>
    </row>
    <row r="15356" spans="1:9" x14ac:dyDescent="0.25">
      <c r="A15356">
        <v>20015355</v>
      </c>
      <c r="B15356" s="1">
        <v>42627</v>
      </c>
      <c r="C15356" t="s">
        <v>39</v>
      </c>
      <c r="D15356">
        <v>3010</v>
      </c>
      <c r="E15356">
        <v>3488</v>
      </c>
      <c r="F15356" s="10">
        <v>1</v>
      </c>
      <c r="G15356">
        <f>VLOOKUP(D15356,产品表!$A$2:$F$13,5,FALSE)</f>
        <v>36</v>
      </c>
      <c r="H15356">
        <f>VLOOKUP(D15356,产品表!$A$2:$F$13,6,FALSE)</f>
        <v>45</v>
      </c>
      <c r="I15356">
        <f t="shared" si="239"/>
        <v>45</v>
      </c>
    </row>
    <row r="15357" spans="1:9" x14ac:dyDescent="0.25">
      <c r="A15357">
        <v>20015356</v>
      </c>
      <c r="B15357" s="1">
        <v>42627</v>
      </c>
      <c r="C15357" t="s">
        <v>37</v>
      </c>
      <c r="D15357">
        <v>3005</v>
      </c>
      <c r="E15357">
        <v>3259</v>
      </c>
      <c r="F15357" s="10">
        <v>1</v>
      </c>
      <c r="G15357">
        <f>VLOOKUP(D15357,产品表!$A$2:$F$13,5,FALSE)</f>
        <v>33</v>
      </c>
      <c r="H15357">
        <f>VLOOKUP(D15357,产品表!$A$2:$F$13,6,FALSE)</f>
        <v>41.25</v>
      </c>
      <c r="I15357">
        <f t="shared" si="239"/>
        <v>41.25</v>
      </c>
    </row>
    <row r="15358" spans="1:9" x14ac:dyDescent="0.25">
      <c r="A15358">
        <v>20015357</v>
      </c>
      <c r="B15358" s="1">
        <v>42627</v>
      </c>
      <c r="C15358" t="s">
        <v>7</v>
      </c>
      <c r="D15358">
        <v>3008</v>
      </c>
      <c r="E15358">
        <v>258</v>
      </c>
      <c r="F15358" s="10">
        <v>1</v>
      </c>
      <c r="G15358">
        <f>VLOOKUP(D15358,产品表!$A$2:$F$13,5,FALSE)</f>
        <v>33</v>
      </c>
      <c r="H15358">
        <f>VLOOKUP(D15358,产品表!$A$2:$F$13,6,FALSE)</f>
        <v>41.25</v>
      </c>
      <c r="I15358">
        <f t="shared" si="239"/>
        <v>41.25</v>
      </c>
    </row>
    <row r="15359" spans="1:9" x14ac:dyDescent="0.25">
      <c r="A15359">
        <v>20015358</v>
      </c>
      <c r="B15359" s="1">
        <v>42627</v>
      </c>
      <c r="C15359" t="s">
        <v>26</v>
      </c>
      <c r="D15359">
        <v>3008</v>
      </c>
      <c r="E15359">
        <v>2196</v>
      </c>
      <c r="F15359" s="10">
        <v>1</v>
      </c>
      <c r="G15359">
        <f>VLOOKUP(D15359,产品表!$A$2:$F$13,5,FALSE)</f>
        <v>33</v>
      </c>
      <c r="H15359">
        <f>VLOOKUP(D15359,产品表!$A$2:$F$13,6,FALSE)</f>
        <v>41.25</v>
      </c>
      <c r="I15359">
        <f t="shared" si="239"/>
        <v>41.25</v>
      </c>
    </row>
    <row r="15360" spans="1:9" x14ac:dyDescent="0.25">
      <c r="A15360">
        <v>20015359</v>
      </c>
      <c r="B15360" s="1">
        <v>42627</v>
      </c>
      <c r="C15360" t="s">
        <v>27</v>
      </c>
      <c r="D15360">
        <v>3007</v>
      </c>
      <c r="E15360">
        <v>2222</v>
      </c>
      <c r="F15360" s="10">
        <v>1</v>
      </c>
      <c r="G15360">
        <f>VLOOKUP(D15360,产品表!$A$2:$F$13,5,FALSE)</f>
        <v>35</v>
      </c>
      <c r="H15360">
        <f>VLOOKUP(D15360,产品表!$A$2:$F$13,6,FALSE)</f>
        <v>43.75</v>
      </c>
      <c r="I15360">
        <f t="shared" si="239"/>
        <v>43.75</v>
      </c>
    </row>
    <row r="15361" spans="1:9" x14ac:dyDescent="0.25">
      <c r="A15361">
        <v>20015360</v>
      </c>
      <c r="B15361" s="1">
        <v>42627</v>
      </c>
      <c r="C15361" t="s">
        <v>10</v>
      </c>
      <c r="D15361">
        <v>3008</v>
      </c>
      <c r="E15361">
        <v>518</v>
      </c>
      <c r="F15361" s="10">
        <v>1</v>
      </c>
      <c r="G15361">
        <f>VLOOKUP(D15361,产品表!$A$2:$F$13,5,FALSE)</f>
        <v>33</v>
      </c>
      <c r="H15361">
        <f>VLOOKUP(D15361,产品表!$A$2:$F$13,6,FALSE)</f>
        <v>41.25</v>
      </c>
      <c r="I15361">
        <f t="shared" si="239"/>
        <v>41.25</v>
      </c>
    </row>
    <row r="15362" spans="1:9" x14ac:dyDescent="0.25">
      <c r="A15362">
        <v>20015361</v>
      </c>
      <c r="B15362" s="1">
        <v>42627</v>
      </c>
      <c r="C15362" t="s">
        <v>28</v>
      </c>
      <c r="D15362">
        <v>3009</v>
      </c>
      <c r="E15362">
        <v>2319</v>
      </c>
      <c r="F15362" s="10">
        <v>1</v>
      </c>
      <c r="G15362">
        <f>VLOOKUP(D15362,产品表!$A$2:$F$13,5,FALSE)</f>
        <v>31</v>
      </c>
      <c r="H15362">
        <f>VLOOKUP(D15362,产品表!$A$2:$F$13,6,FALSE)</f>
        <v>38.75</v>
      </c>
      <c r="I15362">
        <f t="shared" si="239"/>
        <v>38.75</v>
      </c>
    </row>
    <row r="15363" spans="1:9" x14ac:dyDescent="0.25">
      <c r="A15363">
        <v>20015362</v>
      </c>
      <c r="B15363" s="1">
        <v>42627</v>
      </c>
      <c r="C15363" t="s">
        <v>30</v>
      </c>
      <c r="D15363">
        <v>3009</v>
      </c>
      <c r="E15363">
        <v>2503</v>
      </c>
      <c r="F15363" s="10">
        <v>1</v>
      </c>
      <c r="G15363">
        <f>VLOOKUP(D15363,产品表!$A$2:$F$13,5,FALSE)</f>
        <v>31</v>
      </c>
      <c r="H15363">
        <f>VLOOKUP(D15363,产品表!$A$2:$F$13,6,FALSE)</f>
        <v>38.75</v>
      </c>
      <c r="I15363">
        <f t="shared" ref="I15363:I15426" si="240">H15363*F15363</f>
        <v>38.75</v>
      </c>
    </row>
    <row r="15364" spans="1:9" x14ac:dyDescent="0.25">
      <c r="A15364">
        <v>20015363</v>
      </c>
      <c r="B15364" s="1">
        <v>42627</v>
      </c>
      <c r="C15364" t="s">
        <v>26</v>
      </c>
      <c r="D15364">
        <v>3005</v>
      </c>
      <c r="E15364">
        <v>2167</v>
      </c>
      <c r="F15364" s="10">
        <v>2</v>
      </c>
      <c r="G15364">
        <f>VLOOKUP(D15364,产品表!$A$2:$F$13,5,FALSE)</f>
        <v>33</v>
      </c>
      <c r="H15364">
        <f>VLOOKUP(D15364,产品表!$A$2:$F$13,6,FALSE)</f>
        <v>41.25</v>
      </c>
      <c r="I15364">
        <f t="shared" si="240"/>
        <v>82.5</v>
      </c>
    </row>
    <row r="15365" spans="1:9" x14ac:dyDescent="0.25">
      <c r="A15365">
        <v>20015364</v>
      </c>
      <c r="B15365" s="1">
        <v>42627</v>
      </c>
      <c r="C15365" t="s">
        <v>10</v>
      </c>
      <c r="D15365">
        <v>3006</v>
      </c>
      <c r="E15365">
        <v>567</v>
      </c>
      <c r="F15365" s="10">
        <v>4</v>
      </c>
      <c r="G15365">
        <f>VLOOKUP(D15365,产品表!$A$2:$F$13,5,FALSE)</f>
        <v>31</v>
      </c>
      <c r="H15365">
        <f>VLOOKUP(D15365,产品表!$A$2:$F$13,6,FALSE)</f>
        <v>38.75</v>
      </c>
      <c r="I15365">
        <f t="shared" si="240"/>
        <v>155</v>
      </c>
    </row>
    <row r="15366" spans="1:9" x14ac:dyDescent="0.25">
      <c r="A15366">
        <v>20015365</v>
      </c>
      <c r="B15366" s="1">
        <v>42627</v>
      </c>
      <c r="C15366" t="s">
        <v>45</v>
      </c>
      <c r="D15366">
        <v>3004</v>
      </c>
      <c r="E15366">
        <v>4017</v>
      </c>
      <c r="F15366" s="10">
        <v>1</v>
      </c>
      <c r="G15366">
        <f>VLOOKUP(D15366,产品表!$A$2:$F$13,5,FALSE)</f>
        <v>35</v>
      </c>
      <c r="H15366">
        <f>VLOOKUP(D15366,产品表!$A$2:$F$13,6,FALSE)</f>
        <v>43.75</v>
      </c>
      <c r="I15366">
        <f t="shared" si="240"/>
        <v>43.75</v>
      </c>
    </row>
    <row r="15367" spans="1:9" x14ac:dyDescent="0.25">
      <c r="A15367">
        <v>20015366</v>
      </c>
      <c r="B15367" s="1">
        <v>42627</v>
      </c>
      <c r="C15367" t="s">
        <v>16</v>
      </c>
      <c r="D15367">
        <v>3005</v>
      </c>
      <c r="E15367">
        <v>1141</v>
      </c>
      <c r="F15367" s="10">
        <v>1</v>
      </c>
      <c r="G15367">
        <f>VLOOKUP(D15367,产品表!$A$2:$F$13,5,FALSE)</f>
        <v>33</v>
      </c>
      <c r="H15367">
        <f>VLOOKUP(D15367,产品表!$A$2:$F$13,6,FALSE)</f>
        <v>41.25</v>
      </c>
      <c r="I15367">
        <f t="shared" si="240"/>
        <v>41.25</v>
      </c>
    </row>
    <row r="15368" spans="1:9" x14ac:dyDescent="0.25">
      <c r="A15368">
        <v>20015367</v>
      </c>
      <c r="B15368" s="1">
        <v>42627</v>
      </c>
      <c r="C15368" t="s">
        <v>22</v>
      </c>
      <c r="D15368">
        <v>3004</v>
      </c>
      <c r="E15368">
        <v>1707</v>
      </c>
      <c r="F15368" s="10">
        <v>1</v>
      </c>
      <c r="G15368">
        <f>VLOOKUP(D15368,产品表!$A$2:$F$13,5,FALSE)</f>
        <v>35</v>
      </c>
      <c r="H15368">
        <f>VLOOKUP(D15368,产品表!$A$2:$F$13,6,FALSE)</f>
        <v>43.75</v>
      </c>
      <c r="I15368">
        <f t="shared" si="240"/>
        <v>43.75</v>
      </c>
    </row>
    <row r="15369" spans="1:9" x14ac:dyDescent="0.25">
      <c r="A15369">
        <v>20015368</v>
      </c>
      <c r="B15369" s="1">
        <v>42627</v>
      </c>
      <c r="C15369" t="s">
        <v>20</v>
      </c>
      <c r="D15369">
        <v>3005</v>
      </c>
      <c r="E15369">
        <v>1584</v>
      </c>
      <c r="F15369" s="10">
        <v>1</v>
      </c>
      <c r="G15369">
        <f>VLOOKUP(D15369,产品表!$A$2:$F$13,5,FALSE)</f>
        <v>33</v>
      </c>
      <c r="H15369">
        <f>VLOOKUP(D15369,产品表!$A$2:$F$13,6,FALSE)</f>
        <v>41.25</v>
      </c>
      <c r="I15369">
        <f t="shared" si="240"/>
        <v>41.25</v>
      </c>
    </row>
    <row r="15370" spans="1:9" x14ac:dyDescent="0.25">
      <c r="A15370">
        <v>20015369</v>
      </c>
      <c r="B15370" s="1">
        <v>42627</v>
      </c>
      <c r="C15370" t="s">
        <v>31</v>
      </c>
      <c r="D15370">
        <v>3004</v>
      </c>
      <c r="E15370">
        <v>2672</v>
      </c>
      <c r="F15370" s="10">
        <v>1</v>
      </c>
      <c r="G15370">
        <f>VLOOKUP(D15370,产品表!$A$2:$F$13,5,FALSE)</f>
        <v>35</v>
      </c>
      <c r="H15370">
        <f>VLOOKUP(D15370,产品表!$A$2:$F$13,6,FALSE)</f>
        <v>43.75</v>
      </c>
      <c r="I15370">
        <f t="shared" si="240"/>
        <v>43.75</v>
      </c>
    </row>
    <row r="15371" spans="1:9" x14ac:dyDescent="0.25">
      <c r="A15371">
        <v>20015370</v>
      </c>
      <c r="B15371" s="1">
        <v>42627</v>
      </c>
      <c r="C15371" t="s">
        <v>39</v>
      </c>
      <c r="D15371">
        <v>3004</v>
      </c>
      <c r="E15371">
        <v>3426</v>
      </c>
      <c r="F15371" s="10">
        <v>1</v>
      </c>
      <c r="G15371">
        <f>VLOOKUP(D15371,产品表!$A$2:$F$13,5,FALSE)</f>
        <v>35</v>
      </c>
      <c r="H15371">
        <f>VLOOKUP(D15371,产品表!$A$2:$F$13,6,FALSE)</f>
        <v>43.75</v>
      </c>
      <c r="I15371">
        <f t="shared" si="240"/>
        <v>43.75</v>
      </c>
    </row>
    <row r="15372" spans="1:9" x14ac:dyDescent="0.25">
      <c r="A15372">
        <v>20015371</v>
      </c>
      <c r="B15372" s="1">
        <v>42627</v>
      </c>
      <c r="C15372" t="s">
        <v>28</v>
      </c>
      <c r="D15372">
        <v>3005</v>
      </c>
      <c r="E15372">
        <v>2378</v>
      </c>
      <c r="F15372" s="10">
        <v>1</v>
      </c>
      <c r="G15372">
        <f>VLOOKUP(D15372,产品表!$A$2:$F$13,5,FALSE)</f>
        <v>33</v>
      </c>
      <c r="H15372">
        <f>VLOOKUP(D15372,产品表!$A$2:$F$13,6,FALSE)</f>
        <v>41.25</v>
      </c>
      <c r="I15372">
        <f t="shared" si="240"/>
        <v>41.25</v>
      </c>
    </row>
    <row r="15373" spans="1:9" x14ac:dyDescent="0.25">
      <c r="A15373">
        <v>20015372</v>
      </c>
      <c r="B15373" s="1">
        <v>42627</v>
      </c>
      <c r="C15373" t="s">
        <v>17</v>
      </c>
      <c r="D15373">
        <v>3004</v>
      </c>
      <c r="E15373">
        <v>1292</v>
      </c>
      <c r="F15373" s="10">
        <v>3</v>
      </c>
      <c r="G15373">
        <f>VLOOKUP(D15373,产品表!$A$2:$F$13,5,FALSE)</f>
        <v>35</v>
      </c>
      <c r="H15373">
        <f>VLOOKUP(D15373,产品表!$A$2:$F$13,6,FALSE)</f>
        <v>43.75</v>
      </c>
      <c r="I15373">
        <f t="shared" si="240"/>
        <v>131.25</v>
      </c>
    </row>
    <row r="15374" spans="1:9" x14ac:dyDescent="0.25">
      <c r="A15374">
        <v>20015373</v>
      </c>
      <c r="B15374" s="1">
        <v>42627</v>
      </c>
      <c r="C15374" t="s">
        <v>17</v>
      </c>
      <c r="D15374">
        <v>3005</v>
      </c>
      <c r="E15374">
        <v>1252</v>
      </c>
      <c r="F15374" s="10">
        <v>1</v>
      </c>
      <c r="G15374">
        <f>VLOOKUP(D15374,产品表!$A$2:$F$13,5,FALSE)</f>
        <v>33</v>
      </c>
      <c r="H15374">
        <f>VLOOKUP(D15374,产品表!$A$2:$F$13,6,FALSE)</f>
        <v>41.25</v>
      </c>
      <c r="I15374">
        <f t="shared" si="240"/>
        <v>41.25</v>
      </c>
    </row>
    <row r="15375" spans="1:9" x14ac:dyDescent="0.25">
      <c r="A15375">
        <v>20015374</v>
      </c>
      <c r="B15375" s="1">
        <v>42627</v>
      </c>
      <c r="C15375" t="s">
        <v>45</v>
      </c>
      <c r="D15375">
        <v>3004</v>
      </c>
      <c r="E15375">
        <v>4019</v>
      </c>
      <c r="F15375" s="10">
        <v>4</v>
      </c>
      <c r="G15375">
        <f>VLOOKUP(D15375,产品表!$A$2:$F$13,5,FALSE)</f>
        <v>35</v>
      </c>
      <c r="H15375">
        <f>VLOOKUP(D15375,产品表!$A$2:$F$13,6,FALSE)</f>
        <v>43.75</v>
      </c>
      <c r="I15375">
        <f t="shared" si="240"/>
        <v>175</v>
      </c>
    </row>
    <row r="15376" spans="1:9" x14ac:dyDescent="0.25">
      <c r="A15376">
        <v>20015375</v>
      </c>
      <c r="B15376" s="1">
        <v>42627</v>
      </c>
      <c r="C15376" t="s">
        <v>30</v>
      </c>
      <c r="D15376">
        <v>3008</v>
      </c>
      <c r="E15376">
        <v>2550</v>
      </c>
      <c r="F15376" s="10">
        <v>3</v>
      </c>
      <c r="G15376">
        <f>VLOOKUP(D15376,产品表!$A$2:$F$13,5,FALSE)</f>
        <v>33</v>
      </c>
      <c r="H15376">
        <f>VLOOKUP(D15376,产品表!$A$2:$F$13,6,FALSE)</f>
        <v>41.25</v>
      </c>
      <c r="I15376">
        <f t="shared" si="240"/>
        <v>123.75</v>
      </c>
    </row>
    <row r="15377" spans="1:9" x14ac:dyDescent="0.25">
      <c r="A15377">
        <v>20015376</v>
      </c>
      <c r="B15377" s="1">
        <v>42627</v>
      </c>
      <c r="C15377" t="s">
        <v>36</v>
      </c>
      <c r="D15377">
        <v>3009</v>
      </c>
      <c r="E15377">
        <v>3116</v>
      </c>
      <c r="F15377" s="10">
        <v>2</v>
      </c>
      <c r="G15377">
        <f>VLOOKUP(D15377,产品表!$A$2:$F$13,5,FALSE)</f>
        <v>31</v>
      </c>
      <c r="H15377">
        <f>VLOOKUP(D15377,产品表!$A$2:$F$13,6,FALSE)</f>
        <v>38.75</v>
      </c>
      <c r="I15377">
        <f t="shared" si="240"/>
        <v>77.5</v>
      </c>
    </row>
    <row r="15378" spans="1:9" x14ac:dyDescent="0.25">
      <c r="A15378">
        <v>20015377</v>
      </c>
      <c r="B15378" s="1">
        <v>42627</v>
      </c>
      <c r="C15378" t="s">
        <v>31</v>
      </c>
      <c r="D15378">
        <v>3004</v>
      </c>
      <c r="E15378">
        <v>2678</v>
      </c>
      <c r="F15378" s="10">
        <v>3</v>
      </c>
      <c r="G15378">
        <f>VLOOKUP(D15378,产品表!$A$2:$F$13,5,FALSE)</f>
        <v>35</v>
      </c>
      <c r="H15378">
        <f>VLOOKUP(D15378,产品表!$A$2:$F$13,6,FALSE)</f>
        <v>43.75</v>
      </c>
      <c r="I15378">
        <f t="shared" si="240"/>
        <v>131.25</v>
      </c>
    </row>
    <row r="15379" spans="1:9" x14ac:dyDescent="0.25">
      <c r="A15379">
        <v>20015378</v>
      </c>
      <c r="B15379" s="1">
        <v>42627</v>
      </c>
      <c r="C15379" t="s">
        <v>37</v>
      </c>
      <c r="D15379">
        <v>3005</v>
      </c>
      <c r="E15379">
        <v>3243</v>
      </c>
      <c r="F15379" s="10">
        <v>4</v>
      </c>
      <c r="G15379">
        <f>VLOOKUP(D15379,产品表!$A$2:$F$13,5,FALSE)</f>
        <v>33</v>
      </c>
      <c r="H15379">
        <f>VLOOKUP(D15379,产品表!$A$2:$F$13,6,FALSE)</f>
        <v>41.25</v>
      </c>
      <c r="I15379">
        <f t="shared" si="240"/>
        <v>165</v>
      </c>
    </row>
    <row r="15380" spans="1:9" x14ac:dyDescent="0.25">
      <c r="A15380">
        <v>20015379</v>
      </c>
      <c r="B15380" s="1">
        <v>42627</v>
      </c>
      <c r="C15380" t="s">
        <v>31</v>
      </c>
      <c r="D15380">
        <v>3006</v>
      </c>
      <c r="E15380">
        <v>2684</v>
      </c>
      <c r="F15380" s="10">
        <v>1</v>
      </c>
      <c r="G15380">
        <f>VLOOKUP(D15380,产品表!$A$2:$F$13,5,FALSE)</f>
        <v>31</v>
      </c>
      <c r="H15380">
        <f>VLOOKUP(D15380,产品表!$A$2:$F$13,6,FALSE)</f>
        <v>38.75</v>
      </c>
      <c r="I15380">
        <f t="shared" si="240"/>
        <v>38.75</v>
      </c>
    </row>
    <row r="15381" spans="1:9" x14ac:dyDescent="0.25">
      <c r="A15381">
        <v>20015380</v>
      </c>
      <c r="B15381" s="1">
        <v>42627</v>
      </c>
      <c r="C15381" t="s">
        <v>23</v>
      </c>
      <c r="D15381">
        <v>3005</v>
      </c>
      <c r="E15381">
        <v>1867</v>
      </c>
      <c r="F15381" s="10">
        <v>1</v>
      </c>
      <c r="G15381">
        <f>VLOOKUP(D15381,产品表!$A$2:$F$13,5,FALSE)</f>
        <v>33</v>
      </c>
      <c r="H15381">
        <f>VLOOKUP(D15381,产品表!$A$2:$F$13,6,FALSE)</f>
        <v>41.25</v>
      </c>
      <c r="I15381">
        <f t="shared" si="240"/>
        <v>41.25</v>
      </c>
    </row>
    <row r="15382" spans="1:9" x14ac:dyDescent="0.25">
      <c r="A15382">
        <v>20015381</v>
      </c>
      <c r="B15382" s="1">
        <v>42627</v>
      </c>
      <c r="C15382" t="s">
        <v>20</v>
      </c>
      <c r="D15382">
        <v>3004</v>
      </c>
      <c r="E15382">
        <v>1590</v>
      </c>
      <c r="F15382" s="10">
        <v>1</v>
      </c>
      <c r="G15382">
        <f>VLOOKUP(D15382,产品表!$A$2:$F$13,5,FALSE)</f>
        <v>35</v>
      </c>
      <c r="H15382">
        <f>VLOOKUP(D15382,产品表!$A$2:$F$13,6,FALSE)</f>
        <v>43.75</v>
      </c>
      <c r="I15382">
        <f t="shared" si="240"/>
        <v>43.75</v>
      </c>
    </row>
    <row r="15383" spans="1:9" x14ac:dyDescent="0.25">
      <c r="A15383">
        <v>20015382</v>
      </c>
      <c r="B15383" s="1">
        <v>42627</v>
      </c>
      <c r="C15383" t="s">
        <v>15</v>
      </c>
      <c r="D15383">
        <v>3009</v>
      </c>
      <c r="E15383">
        <v>1085</v>
      </c>
      <c r="F15383" s="10">
        <v>1</v>
      </c>
      <c r="G15383">
        <f>VLOOKUP(D15383,产品表!$A$2:$F$13,5,FALSE)</f>
        <v>31</v>
      </c>
      <c r="H15383">
        <f>VLOOKUP(D15383,产品表!$A$2:$F$13,6,FALSE)</f>
        <v>38.75</v>
      </c>
      <c r="I15383">
        <f t="shared" si="240"/>
        <v>38.75</v>
      </c>
    </row>
    <row r="15384" spans="1:9" x14ac:dyDescent="0.25">
      <c r="A15384">
        <v>20015383</v>
      </c>
      <c r="B15384" s="1">
        <v>42627</v>
      </c>
      <c r="C15384" t="s">
        <v>31</v>
      </c>
      <c r="D15384">
        <v>3006</v>
      </c>
      <c r="E15384">
        <v>2636</v>
      </c>
      <c r="F15384" s="10">
        <v>4</v>
      </c>
      <c r="G15384">
        <f>VLOOKUP(D15384,产品表!$A$2:$F$13,5,FALSE)</f>
        <v>31</v>
      </c>
      <c r="H15384">
        <f>VLOOKUP(D15384,产品表!$A$2:$F$13,6,FALSE)</f>
        <v>38.75</v>
      </c>
      <c r="I15384">
        <f t="shared" si="240"/>
        <v>155</v>
      </c>
    </row>
    <row r="15385" spans="1:9" x14ac:dyDescent="0.25">
      <c r="A15385">
        <v>20015384</v>
      </c>
      <c r="B15385" s="1">
        <v>42627</v>
      </c>
      <c r="C15385" t="s">
        <v>25</v>
      </c>
      <c r="D15385">
        <v>3007</v>
      </c>
      <c r="E15385">
        <v>2001</v>
      </c>
      <c r="F15385" s="10">
        <v>2</v>
      </c>
      <c r="G15385">
        <f>VLOOKUP(D15385,产品表!$A$2:$F$13,5,FALSE)</f>
        <v>35</v>
      </c>
      <c r="H15385">
        <f>VLOOKUP(D15385,产品表!$A$2:$F$13,6,FALSE)</f>
        <v>43.75</v>
      </c>
      <c r="I15385">
        <f t="shared" si="240"/>
        <v>87.5</v>
      </c>
    </row>
    <row r="15386" spans="1:9" x14ac:dyDescent="0.25">
      <c r="A15386">
        <v>20015385</v>
      </c>
      <c r="B15386" s="1">
        <v>42627</v>
      </c>
      <c r="C15386" t="s">
        <v>25</v>
      </c>
      <c r="D15386">
        <v>3004</v>
      </c>
      <c r="E15386">
        <v>2048</v>
      </c>
      <c r="F15386" s="10">
        <v>3</v>
      </c>
      <c r="G15386">
        <f>VLOOKUP(D15386,产品表!$A$2:$F$13,5,FALSE)</f>
        <v>35</v>
      </c>
      <c r="H15386">
        <f>VLOOKUP(D15386,产品表!$A$2:$F$13,6,FALSE)</f>
        <v>43.75</v>
      </c>
      <c r="I15386">
        <f t="shared" si="240"/>
        <v>131.25</v>
      </c>
    </row>
    <row r="15387" spans="1:9" x14ac:dyDescent="0.25">
      <c r="A15387">
        <v>20015386</v>
      </c>
      <c r="B15387" s="1">
        <v>42627</v>
      </c>
      <c r="C15387" t="s">
        <v>26</v>
      </c>
      <c r="D15387">
        <v>3007</v>
      </c>
      <c r="E15387">
        <v>2165</v>
      </c>
      <c r="F15387" s="10">
        <v>2</v>
      </c>
      <c r="G15387">
        <f>VLOOKUP(D15387,产品表!$A$2:$F$13,5,FALSE)</f>
        <v>35</v>
      </c>
      <c r="H15387">
        <f>VLOOKUP(D15387,产品表!$A$2:$F$13,6,FALSE)</f>
        <v>43.75</v>
      </c>
      <c r="I15387">
        <f t="shared" si="240"/>
        <v>87.5</v>
      </c>
    </row>
    <row r="15388" spans="1:9" x14ac:dyDescent="0.25">
      <c r="A15388">
        <v>20015387</v>
      </c>
      <c r="B15388" s="1">
        <v>42627</v>
      </c>
      <c r="C15388" t="s">
        <v>37</v>
      </c>
      <c r="D15388">
        <v>3008</v>
      </c>
      <c r="E15388">
        <v>3277</v>
      </c>
      <c r="F15388" s="10">
        <v>3</v>
      </c>
      <c r="G15388">
        <f>VLOOKUP(D15388,产品表!$A$2:$F$13,5,FALSE)</f>
        <v>33</v>
      </c>
      <c r="H15388">
        <f>VLOOKUP(D15388,产品表!$A$2:$F$13,6,FALSE)</f>
        <v>41.25</v>
      </c>
      <c r="I15388">
        <f t="shared" si="240"/>
        <v>123.75</v>
      </c>
    </row>
    <row r="15389" spans="1:9" x14ac:dyDescent="0.25">
      <c r="A15389">
        <v>20015388</v>
      </c>
      <c r="B15389" s="1">
        <v>42627</v>
      </c>
      <c r="C15389" t="s">
        <v>38</v>
      </c>
      <c r="D15389">
        <v>3004</v>
      </c>
      <c r="E15389">
        <v>3317</v>
      </c>
      <c r="F15389" s="10">
        <v>1</v>
      </c>
      <c r="G15389">
        <f>VLOOKUP(D15389,产品表!$A$2:$F$13,5,FALSE)</f>
        <v>35</v>
      </c>
      <c r="H15389">
        <f>VLOOKUP(D15389,产品表!$A$2:$F$13,6,FALSE)</f>
        <v>43.75</v>
      </c>
      <c r="I15389">
        <f t="shared" si="240"/>
        <v>43.75</v>
      </c>
    </row>
    <row r="15390" spans="1:9" x14ac:dyDescent="0.25">
      <c r="A15390">
        <v>20015389</v>
      </c>
      <c r="B15390" s="1">
        <v>42627</v>
      </c>
      <c r="C15390" t="s">
        <v>43</v>
      </c>
      <c r="D15390">
        <v>3004</v>
      </c>
      <c r="E15390">
        <v>3893</v>
      </c>
      <c r="F15390" s="10">
        <v>3</v>
      </c>
      <c r="G15390">
        <f>VLOOKUP(D15390,产品表!$A$2:$F$13,5,FALSE)</f>
        <v>35</v>
      </c>
      <c r="H15390">
        <f>VLOOKUP(D15390,产品表!$A$2:$F$13,6,FALSE)</f>
        <v>43.75</v>
      </c>
      <c r="I15390">
        <f t="shared" si="240"/>
        <v>131.25</v>
      </c>
    </row>
    <row r="15391" spans="1:9" x14ac:dyDescent="0.25">
      <c r="A15391">
        <v>20015390</v>
      </c>
      <c r="B15391" s="1">
        <v>42627</v>
      </c>
      <c r="C15391" t="s">
        <v>44</v>
      </c>
      <c r="D15391">
        <v>3005</v>
      </c>
      <c r="E15391">
        <v>3912</v>
      </c>
      <c r="F15391" s="10">
        <v>1</v>
      </c>
      <c r="G15391">
        <f>VLOOKUP(D15391,产品表!$A$2:$F$13,5,FALSE)</f>
        <v>33</v>
      </c>
      <c r="H15391">
        <f>VLOOKUP(D15391,产品表!$A$2:$F$13,6,FALSE)</f>
        <v>41.25</v>
      </c>
      <c r="I15391">
        <f t="shared" si="240"/>
        <v>41.25</v>
      </c>
    </row>
    <row r="15392" spans="1:9" x14ac:dyDescent="0.25">
      <c r="A15392">
        <v>20015391</v>
      </c>
      <c r="B15392" s="1">
        <v>42627</v>
      </c>
      <c r="C15392" t="s">
        <v>23</v>
      </c>
      <c r="D15392">
        <v>3005</v>
      </c>
      <c r="E15392">
        <v>1804</v>
      </c>
      <c r="F15392" s="10">
        <v>1</v>
      </c>
      <c r="G15392">
        <f>VLOOKUP(D15392,产品表!$A$2:$F$13,5,FALSE)</f>
        <v>33</v>
      </c>
      <c r="H15392">
        <f>VLOOKUP(D15392,产品表!$A$2:$F$13,6,FALSE)</f>
        <v>41.25</v>
      </c>
      <c r="I15392">
        <f t="shared" si="240"/>
        <v>41.25</v>
      </c>
    </row>
    <row r="15393" spans="1:9" x14ac:dyDescent="0.25">
      <c r="A15393">
        <v>20015392</v>
      </c>
      <c r="B15393" s="1">
        <v>42627</v>
      </c>
      <c r="C15393" t="s">
        <v>9</v>
      </c>
      <c r="D15393">
        <v>3006</v>
      </c>
      <c r="E15393">
        <v>422</v>
      </c>
      <c r="F15393" s="10">
        <v>1</v>
      </c>
      <c r="G15393">
        <f>VLOOKUP(D15393,产品表!$A$2:$F$13,5,FALSE)</f>
        <v>31</v>
      </c>
      <c r="H15393">
        <f>VLOOKUP(D15393,产品表!$A$2:$F$13,6,FALSE)</f>
        <v>38.75</v>
      </c>
      <c r="I15393">
        <f t="shared" si="240"/>
        <v>38.75</v>
      </c>
    </row>
    <row r="15394" spans="1:9" x14ac:dyDescent="0.25">
      <c r="A15394">
        <v>20015393</v>
      </c>
      <c r="B15394" s="1">
        <v>42627</v>
      </c>
      <c r="C15394" t="s">
        <v>27</v>
      </c>
      <c r="D15394">
        <v>3005</v>
      </c>
      <c r="E15394">
        <v>2223</v>
      </c>
      <c r="F15394" s="10">
        <v>1</v>
      </c>
      <c r="G15394">
        <f>VLOOKUP(D15394,产品表!$A$2:$F$13,5,FALSE)</f>
        <v>33</v>
      </c>
      <c r="H15394">
        <f>VLOOKUP(D15394,产品表!$A$2:$F$13,6,FALSE)</f>
        <v>41.25</v>
      </c>
      <c r="I15394">
        <f t="shared" si="240"/>
        <v>41.25</v>
      </c>
    </row>
    <row r="15395" spans="1:9" x14ac:dyDescent="0.25">
      <c r="A15395">
        <v>20015394</v>
      </c>
      <c r="B15395" s="1">
        <v>42627</v>
      </c>
      <c r="C15395" t="s">
        <v>23</v>
      </c>
      <c r="D15395">
        <v>3005</v>
      </c>
      <c r="E15395">
        <v>1851</v>
      </c>
      <c r="F15395" s="10">
        <v>3</v>
      </c>
      <c r="G15395">
        <f>VLOOKUP(D15395,产品表!$A$2:$F$13,5,FALSE)</f>
        <v>33</v>
      </c>
      <c r="H15395">
        <f>VLOOKUP(D15395,产品表!$A$2:$F$13,6,FALSE)</f>
        <v>41.25</v>
      </c>
      <c r="I15395">
        <f t="shared" si="240"/>
        <v>123.75</v>
      </c>
    </row>
    <row r="15396" spans="1:9" x14ac:dyDescent="0.25">
      <c r="A15396">
        <v>20015395</v>
      </c>
      <c r="B15396" s="1">
        <v>42627</v>
      </c>
      <c r="C15396" t="s">
        <v>12</v>
      </c>
      <c r="D15396">
        <v>3006</v>
      </c>
      <c r="E15396">
        <v>703</v>
      </c>
      <c r="F15396" s="10">
        <v>1</v>
      </c>
      <c r="G15396">
        <f>VLOOKUP(D15396,产品表!$A$2:$F$13,5,FALSE)</f>
        <v>31</v>
      </c>
      <c r="H15396">
        <f>VLOOKUP(D15396,产品表!$A$2:$F$13,6,FALSE)</f>
        <v>38.75</v>
      </c>
      <c r="I15396">
        <f t="shared" si="240"/>
        <v>38.75</v>
      </c>
    </row>
    <row r="15397" spans="1:9" x14ac:dyDescent="0.25">
      <c r="A15397">
        <v>20015396</v>
      </c>
      <c r="B15397" s="1">
        <v>42627</v>
      </c>
      <c r="C15397" t="s">
        <v>45</v>
      </c>
      <c r="D15397">
        <v>3004</v>
      </c>
      <c r="E15397">
        <v>4061</v>
      </c>
      <c r="F15397" s="10">
        <v>4</v>
      </c>
      <c r="G15397">
        <f>VLOOKUP(D15397,产品表!$A$2:$F$13,5,FALSE)</f>
        <v>35</v>
      </c>
      <c r="H15397">
        <f>VLOOKUP(D15397,产品表!$A$2:$F$13,6,FALSE)</f>
        <v>43.75</v>
      </c>
      <c r="I15397">
        <f t="shared" si="240"/>
        <v>175</v>
      </c>
    </row>
    <row r="15398" spans="1:9" x14ac:dyDescent="0.25">
      <c r="A15398">
        <v>20015397</v>
      </c>
      <c r="B15398" s="1">
        <v>42627</v>
      </c>
      <c r="C15398" t="s">
        <v>36</v>
      </c>
      <c r="D15398">
        <v>3007</v>
      </c>
      <c r="E15398">
        <v>3133</v>
      </c>
      <c r="F15398" s="10">
        <v>1</v>
      </c>
      <c r="G15398">
        <f>VLOOKUP(D15398,产品表!$A$2:$F$13,5,FALSE)</f>
        <v>35</v>
      </c>
      <c r="H15398">
        <f>VLOOKUP(D15398,产品表!$A$2:$F$13,6,FALSE)</f>
        <v>43.75</v>
      </c>
      <c r="I15398">
        <f t="shared" si="240"/>
        <v>43.75</v>
      </c>
    </row>
    <row r="15399" spans="1:9" x14ac:dyDescent="0.25">
      <c r="A15399">
        <v>20015398</v>
      </c>
      <c r="B15399" s="1">
        <v>42627</v>
      </c>
      <c r="C15399" t="s">
        <v>15</v>
      </c>
      <c r="D15399">
        <v>3008</v>
      </c>
      <c r="E15399">
        <v>1064</v>
      </c>
      <c r="F15399" s="10">
        <v>1</v>
      </c>
      <c r="G15399">
        <f>VLOOKUP(D15399,产品表!$A$2:$F$13,5,FALSE)</f>
        <v>33</v>
      </c>
      <c r="H15399">
        <f>VLOOKUP(D15399,产品表!$A$2:$F$13,6,FALSE)</f>
        <v>41.25</v>
      </c>
      <c r="I15399">
        <f t="shared" si="240"/>
        <v>41.25</v>
      </c>
    </row>
    <row r="15400" spans="1:9" x14ac:dyDescent="0.25">
      <c r="A15400">
        <v>20015399</v>
      </c>
      <c r="B15400" s="1">
        <v>42627</v>
      </c>
      <c r="C15400" t="s">
        <v>26</v>
      </c>
      <c r="D15400">
        <v>3005</v>
      </c>
      <c r="E15400">
        <v>2131</v>
      </c>
      <c r="F15400" s="10">
        <v>1</v>
      </c>
      <c r="G15400">
        <f>VLOOKUP(D15400,产品表!$A$2:$F$13,5,FALSE)</f>
        <v>33</v>
      </c>
      <c r="H15400">
        <f>VLOOKUP(D15400,产品表!$A$2:$F$13,6,FALSE)</f>
        <v>41.25</v>
      </c>
      <c r="I15400">
        <f t="shared" si="240"/>
        <v>41.25</v>
      </c>
    </row>
    <row r="15401" spans="1:9" x14ac:dyDescent="0.25">
      <c r="A15401">
        <v>20015400</v>
      </c>
      <c r="B15401" s="1">
        <v>42627</v>
      </c>
      <c r="C15401" t="s">
        <v>35</v>
      </c>
      <c r="D15401">
        <v>3007</v>
      </c>
      <c r="E15401">
        <v>3090</v>
      </c>
      <c r="F15401" s="10">
        <v>3</v>
      </c>
      <c r="G15401">
        <f>VLOOKUP(D15401,产品表!$A$2:$F$13,5,FALSE)</f>
        <v>35</v>
      </c>
      <c r="H15401">
        <f>VLOOKUP(D15401,产品表!$A$2:$F$13,6,FALSE)</f>
        <v>43.75</v>
      </c>
      <c r="I15401">
        <f t="shared" si="240"/>
        <v>131.25</v>
      </c>
    </row>
    <row r="15402" spans="1:9" x14ac:dyDescent="0.25">
      <c r="A15402">
        <v>20015401</v>
      </c>
      <c r="B15402" s="1">
        <v>42627</v>
      </c>
      <c r="C15402" t="s">
        <v>36</v>
      </c>
      <c r="D15402">
        <v>3003</v>
      </c>
      <c r="E15402">
        <v>3172</v>
      </c>
      <c r="F15402" s="10">
        <v>1</v>
      </c>
      <c r="G15402">
        <f>VLOOKUP(D15402,产品表!$A$2:$F$13,5,FALSE)</f>
        <v>24</v>
      </c>
      <c r="H15402">
        <f>VLOOKUP(D15402,产品表!$A$2:$F$13,6,FALSE)</f>
        <v>30</v>
      </c>
      <c r="I15402">
        <f t="shared" si="240"/>
        <v>30</v>
      </c>
    </row>
    <row r="15403" spans="1:9" x14ac:dyDescent="0.25">
      <c r="A15403">
        <v>20015402</v>
      </c>
      <c r="B15403" s="1">
        <v>42627</v>
      </c>
      <c r="C15403" t="s">
        <v>27</v>
      </c>
      <c r="D15403">
        <v>3009</v>
      </c>
      <c r="E15403">
        <v>2251</v>
      </c>
      <c r="F15403" s="10">
        <v>4</v>
      </c>
      <c r="G15403">
        <f>VLOOKUP(D15403,产品表!$A$2:$F$13,5,FALSE)</f>
        <v>31</v>
      </c>
      <c r="H15403">
        <f>VLOOKUP(D15403,产品表!$A$2:$F$13,6,FALSE)</f>
        <v>38.75</v>
      </c>
      <c r="I15403">
        <f t="shared" si="240"/>
        <v>155</v>
      </c>
    </row>
    <row r="15404" spans="1:9" x14ac:dyDescent="0.25">
      <c r="A15404">
        <v>20015403</v>
      </c>
      <c r="B15404" s="1">
        <v>42627</v>
      </c>
      <c r="C15404" t="s">
        <v>16</v>
      </c>
      <c r="D15404">
        <v>3005</v>
      </c>
      <c r="E15404">
        <v>1182</v>
      </c>
      <c r="F15404" s="10">
        <v>1</v>
      </c>
      <c r="G15404">
        <f>VLOOKUP(D15404,产品表!$A$2:$F$13,5,FALSE)</f>
        <v>33</v>
      </c>
      <c r="H15404">
        <f>VLOOKUP(D15404,产品表!$A$2:$F$13,6,FALSE)</f>
        <v>41.25</v>
      </c>
      <c r="I15404">
        <f t="shared" si="240"/>
        <v>41.25</v>
      </c>
    </row>
    <row r="15405" spans="1:9" x14ac:dyDescent="0.25">
      <c r="A15405">
        <v>20015404</v>
      </c>
      <c r="B15405" s="1">
        <v>42627</v>
      </c>
      <c r="C15405" t="s">
        <v>6</v>
      </c>
      <c r="D15405">
        <v>3008</v>
      </c>
      <c r="E15405">
        <v>169</v>
      </c>
      <c r="F15405" s="10">
        <v>4</v>
      </c>
      <c r="G15405">
        <f>VLOOKUP(D15405,产品表!$A$2:$F$13,5,FALSE)</f>
        <v>33</v>
      </c>
      <c r="H15405">
        <f>VLOOKUP(D15405,产品表!$A$2:$F$13,6,FALSE)</f>
        <v>41.25</v>
      </c>
      <c r="I15405">
        <f t="shared" si="240"/>
        <v>165</v>
      </c>
    </row>
    <row r="15406" spans="1:9" x14ac:dyDescent="0.25">
      <c r="A15406">
        <v>20015405</v>
      </c>
      <c r="B15406" s="1">
        <v>42627</v>
      </c>
      <c r="C15406" t="s">
        <v>28</v>
      </c>
      <c r="D15406">
        <v>3005</v>
      </c>
      <c r="E15406">
        <v>2345</v>
      </c>
      <c r="F15406" s="10">
        <v>1</v>
      </c>
      <c r="G15406">
        <f>VLOOKUP(D15406,产品表!$A$2:$F$13,5,FALSE)</f>
        <v>33</v>
      </c>
      <c r="H15406">
        <f>VLOOKUP(D15406,产品表!$A$2:$F$13,6,FALSE)</f>
        <v>41.25</v>
      </c>
      <c r="I15406">
        <f t="shared" si="240"/>
        <v>41.25</v>
      </c>
    </row>
    <row r="15407" spans="1:9" x14ac:dyDescent="0.25">
      <c r="A15407">
        <v>20015406</v>
      </c>
      <c r="B15407" s="1">
        <v>42627</v>
      </c>
      <c r="C15407" t="s">
        <v>15</v>
      </c>
      <c r="D15407">
        <v>3008</v>
      </c>
      <c r="E15407">
        <v>1026</v>
      </c>
      <c r="F15407" s="10">
        <v>2</v>
      </c>
      <c r="G15407">
        <f>VLOOKUP(D15407,产品表!$A$2:$F$13,5,FALSE)</f>
        <v>33</v>
      </c>
      <c r="H15407">
        <f>VLOOKUP(D15407,产品表!$A$2:$F$13,6,FALSE)</f>
        <v>41.25</v>
      </c>
      <c r="I15407">
        <f t="shared" si="240"/>
        <v>82.5</v>
      </c>
    </row>
    <row r="15408" spans="1:9" x14ac:dyDescent="0.25">
      <c r="A15408">
        <v>20015407</v>
      </c>
      <c r="B15408" s="1">
        <v>42627</v>
      </c>
      <c r="C15408" t="s">
        <v>9</v>
      </c>
      <c r="D15408">
        <v>3008</v>
      </c>
      <c r="E15408">
        <v>432</v>
      </c>
      <c r="F15408" s="10">
        <v>1</v>
      </c>
      <c r="G15408">
        <f>VLOOKUP(D15408,产品表!$A$2:$F$13,5,FALSE)</f>
        <v>33</v>
      </c>
      <c r="H15408">
        <f>VLOOKUP(D15408,产品表!$A$2:$F$13,6,FALSE)</f>
        <v>41.25</v>
      </c>
      <c r="I15408">
        <f t="shared" si="240"/>
        <v>41.25</v>
      </c>
    </row>
    <row r="15409" spans="1:9" x14ac:dyDescent="0.25">
      <c r="A15409">
        <v>20015408</v>
      </c>
      <c r="B15409" s="1">
        <v>42627</v>
      </c>
      <c r="C15409" t="s">
        <v>17</v>
      </c>
      <c r="D15409">
        <v>3011</v>
      </c>
      <c r="E15409">
        <v>1273</v>
      </c>
      <c r="F15409" s="10">
        <v>1</v>
      </c>
      <c r="G15409">
        <f>VLOOKUP(D15409,产品表!$A$2:$F$13,5,FALSE)</f>
        <v>34</v>
      </c>
      <c r="H15409">
        <f>VLOOKUP(D15409,产品表!$A$2:$F$13,6,FALSE)</f>
        <v>42.5</v>
      </c>
      <c r="I15409">
        <f t="shared" si="240"/>
        <v>42.5</v>
      </c>
    </row>
    <row r="15410" spans="1:9" x14ac:dyDescent="0.25">
      <c r="A15410">
        <v>20015409</v>
      </c>
      <c r="B15410" s="1">
        <v>42627</v>
      </c>
      <c r="C15410" t="s">
        <v>45</v>
      </c>
      <c r="D15410">
        <v>3007</v>
      </c>
      <c r="E15410">
        <v>4023</v>
      </c>
      <c r="F15410" s="10">
        <v>4</v>
      </c>
      <c r="G15410">
        <f>VLOOKUP(D15410,产品表!$A$2:$F$13,5,FALSE)</f>
        <v>35</v>
      </c>
      <c r="H15410">
        <f>VLOOKUP(D15410,产品表!$A$2:$F$13,6,FALSE)</f>
        <v>43.75</v>
      </c>
      <c r="I15410">
        <f t="shared" si="240"/>
        <v>175</v>
      </c>
    </row>
    <row r="15411" spans="1:9" x14ac:dyDescent="0.25">
      <c r="A15411">
        <v>20015410</v>
      </c>
      <c r="B15411" s="1">
        <v>42627</v>
      </c>
      <c r="C15411" t="s">
        <v>21</v>
      </c>
      <c r="D15411">
        <v>3005</v>
      </c>
      <c r="E15411">
        <v>1699</v>
      </c>
      <c r="F15411" s="10">
        <v>2</v>
      </c>
      <c r="G15411">
        <f>VLOOKUP(D15411,产品表!$A$2:$F$13,5,FALSE)</f>
        <v>33</v>
      </c>
      <c r="H15411">
        <f>VLOOKUP(D15411,产品表!$A$2:$F$13,6,FALSE)</f>
        <v>41.25</v>
      </c>
      <c r="I15411">
        <f t="shared" si="240"/>
        <v>82.5</v>
      </c>
    </row>
    <row r="15412" spans="1:9" x14ac:dyDescent="0.25">
      <c r="A15412">
        <v>20015411</v>
      </c>
      <c r="B15412" s="1">
        <v>42627</v>
      </c>
      <c r="C15412" t="s">
        <v>35</v>
      </c>
      <c r="D15412">
        <v>3006</v>
      </c>
      <c r="E15412">
        <v>3054</v>
      </c>
      <c r="F15412" s="10">
        <v>1</v>
      </c>
      <c r="G15412">
        <f>VLOOKUP(D15412,产品表!$A$2:$F$13,5,FALSE)</f>
        <v>31</v>
      </c>
      <c r="H15412">
        <f>VLOOKUP(D15412,产品表!$A$2:$F$13,6,FALSE)</f>
        <v>38.75</v>
      </c>
      <c r="I15412">
        <f t="shared" si="240"/>
        <v>38.75</v>
      </c>
    </row>
    <row r="15413" spans="1:9" x14ac:dyDescent="0.25">
      <c r="A15413">
        <v>20015412</v>
      </c>
      <c r="B15413" s="1">
        <v>42627</v>
      </c>
      <c r="C15413" t="s">
        <v>6</v>
      </c>
      <c r="D15413">
        <v>3006</v>
      </c>
      <c r="E15413">
        <v>114</v>
      </c>
      <c r="F15413" s="10">
        <v>3</v>
      </c>
      <c r="G15413">
        <f>VLOOKUP(D15413,产品表!$A$2:$F$13,5,FALSE)</f>
        <v>31</v>
      </c>
      <c r="H15413">
        <f>VLOOKUP(D15413,产品表!$A$2:$F$13,6,FALSE)</f>
        <v>38.75</v>
      </c>
      <c r="I15413">
        <f t="shared" si="240"/>
        <v>116.25</v>
      </c>
    </row>
    <row r="15414" spans="1:9" x14ac:dyDescent="0.25">
      <c r="A15414">
        <v>20015413</v>
      </c>
      <c r="B15414" s="1">
        <v>42627</v>
      </c>
      <c r="C15414" t="s">
        <v>9</v>
      </c>
      <c r="D15414">
        <v>3005</v>
      </c>
      <c r="E15414">
        <v>484</v>
      </c>
      <c r="F15414" s="10">
        <v>1</v>
      </c>
      <c r="G15414">
        <f>VLOOKUP(D15414,产品表!$A$2:$F$13,5,FALSE)</f>
        <v>33</v>
      </c>
      <c r="H15414">
        <f>VLOOKUP(D15414,产品表!$A$2:$F$13,6,FALSE)</f>
        <v>41.25</v>
      </c>
      <c r="I15414">
        <f t="shared" si="240"/>
        <v>41.25</v>
      </c>
    </row>
    <row r="15415" spans="1:9" x14ac:dyDescent="0.25">
      <c r="A15415">
        <v>20015414</v>
      </c>
      <c r="B15415" s="1">
        <v>42627</v>
      </c>
      <c r="C15415" t="s">
        <v>23</v>
      </c>
      <c r="D15415">
        <v>3004</v>
      </c>
      <c r="E15415">
        <v>1840</v>
      </c>
      <c r="F15415" s="10">
        <v>1</v>
      </c>
      <c r="G15415">
        <f>VLOOKUP(D15415,产品表!$A$2:$F$13,5,FALSE)</f>
        <v>35</v>
      </c>
      <c r="H15415">
        <f>VLOOKUP(D15415,产品表!$A$2:$F$13,6,FALSE)</f>
        <v>43.75</v>
      </c>
      <c r="I15415">
        <f t="shared" si="240"/>
        <v>43.75</v>
      </c>
    </row>
    <row r="15416" spans="1:9" x14ac:dyDescent="0.25">
      <c r="A15416">
        <v>20015415</v>
      </c>
      <c r="B15416" s="1">
        <v>42627</v>
      </c>
      <c r="C15416" t="s">
        <v>11</v>
      </c>
      <c r="D15416">
        <v>3005</v>
      </c>
      <c r="E15416">
        <v>677</v>
      </c>
      <c r="F15416" s="10">
        <v>1</v>
      </c>
      <c r="G15416">
        <f>VLOOKUP(D15416,产品表!$A$2:$F$13,5,FALSE)</f>
        <v>33</v>
      </c>
      <c r="H15416">
        <f>VLOOKUP(D15416,产品表!$A$2:$F$13,6,FALSE)</f>
        <v>41.25</v>
      </c>
      <c r="I15416">
        <f t="shared" si="240"/>
        <v>41.25</v>
      </c>
    </row>
    <row r="15417" spans="1:9" x14ac:dyDescent="0.25">
      <c r="A15417">
        <v>20015416</v>
      </c>
      <c r="B15417" s="1">
        <v>42627</v>
      </c>
      <c r="C15417" t="s">
        <v>25</v>
      </c>
      <c r="D15417">
        <v>3006</v>
      </c>
      <c r="E15417">
        <v>2064</v>
      </c>
      <c r="F15417" s="10">
        <v>4</v>
      </c>
      <c r="G15417">
        <f>VLOOKUP(D15417,产品表!$A$2:$F$13,5,FALSE)</f>
        <v>31</v>
      </c>
      <c r="H15417">
        <f>VLOOKUP(D15417,产品表!$A$2:$F$13,6,FALSE)</f>
        <v>38.75</v>
      </c>
      <c r="I15417">
        <f t="shared" si="240"/>
        <v>155</v>
      </c>
    </row>
    <row r="15418" spans="1:9" x14ac:dyDescent="0.25">
      <c r="A15418">
        <v>20015417</v>
      </c>
      <c r="B15418" s="1">
        <v>42627</v>
      </c>
      <c r="C15418" t="s">
        <v>23</v>
      </c>
      <c r="D15418">
        <v>3008</v>
      </c>
      <c r="E15418">
        <v>1814</v>
      </c>
      <c r="F15418" s="10">
        <v>4</v>
      </c>
      <c r="G15418">
        <f>VLOOKUP(D15418,产品表!$A$2:$F$13,5,FALSE)</f>
        <v>33</v>
      </c>
      <c r="H15418">
        <f>VLOOKUP(D15418,产品表!$A$2:$F$13,6,FALSE)</f>
        <v>41.25</v>
      </c>
      <c r="I15418">
        <f t="shared" si="240"/>
        <v>165</v>
      </c>
    </row>
    <row r="15419" spans="1:9" x14ac:dyDescent="0.25">
      <c r="A15419">
        <v>20015418</v>
      </c>
      <c r="B15419" s="1">
        <v>42627</v>
      </c>
      <c r="C15419" t="s">
        <v>44</v>
      </c>
      <c r="D15419">
        <v>3004</v>
      </c>
      <c r="E15419">
        <v>3966</v>
      </c>
      <c r="F15419" s="10">
        <v>1</v>
      </c>
      <c r="G15419">
        <f>VLOOKUP(D15419,产品表!$A$2:$F$13,5,FALSE)</f>
        <v>35</v>
      </c>
      <c r="H15419">
        <f>VLOOKUP(D15419,产品表!$A$2:$F$13,6,FALSE)</f>
        <v>43.75</v>
      </c>
      <c r="I15419">
        <f t="shared" si="240"/>
        <v>43.75</v>
      </c>
    </row>
    <row r="15420" spans="1:9" x14ac:dyDescent="0.25">
      <c r="A15420">
        <v>20015419</v>
      </c>
      <c r="B15420" s="1">
        <v>42627</v>
      </c>
      <c r="C15420" t="s">
        <v>30</v>
      </c>
      <c r="D15420">
        <v>3005</v>
      </c>
      <c r="E15420">
        <v>2508</v>
      </c>
      <c r="F15420" s="10">
        <v>1</v>
      </c>
      <c r="G15420">
        <f>VLOOKUP(D15420,产品表!$A$2:$F$13,5,FALSE)</f>
        <v>33</v>
      </c>
      <c r="H15420">
        <f>VLOOKUP(D15420,产品表!$A$2:$F$13,6,FALSE)</f>
        <v>41.25</v>
      </c>
      <c r="I15420">
        <f t="shared" si="240"/>
        <v>41.25</v>
      </c>
    </row>
    <row r="15421" spans="1:9" x14ac:dyDescent="0.25">
      <c r="A15421">
        <v>20015420</v>
      </c>
      <c r="B15421" s="1">
        <v>42627</v>
      </c>
      <c r="C15421" t="s">
        <v>12</v>
      </c>
      <c r="D15421">
        <v>3004</v>
      </c>
      <c r="E15421">
        <v>702</v>
      </c>
      <c r="F15421" s="10">
        <v>1</v>
      </c>
      <c r="G15421">
        <f>VLOOKUP(D15421,产品表!$A$2:$F$13,5,FALSE)</f>
        <v>35</v>
      </c>
      <c r="H15421">
        <f>VLOOKUP(D15421,产品表!$A$2:$F$13,6,FALSE)</f>
        <v>43.75</v>
      </c>
      <c r="I15421">
        <f t="shared" si="240"/>
        <v>43.75</v>
      </c>
    </row>
    <row r="15422" spans="1:9" x14ac:dyDescent="0.25">
      <c r="A15422">
        <v>20015421</v>
      </c>
      <c r="B15422" s="1">
        <v>42627</v>
      </c>
      <c r="C15422" t="s">
        <v>8</v>
      </c>
      <c r="D15422">
        <v>3005</v>
      </c>
      <c r="E15422">
        <v>339</v>
      </c>
      <c r="F15422" s="10">
        <v>3</v>
      </c>
      <c r="G15422">
        <f>VLOOKUP(D15422,产品表!$A$2:$F$13,5,FALSE)</f>
        <v>33</v>
      </c>
      <c r="H15422">
        <f>VLOOKUP(D15422,产品表!$A$2:$F$13,6,FALSE)</f>
        <v>41.25</v>
      </c>
      <c r="I15422">
        <f t="shared" si="240"/>
        <v>123.75</v>
      </c>
    </row>
    <row r="15423" spans="1:9" x14ac:dyDescent="0.25">
      <c r="A15423">
        <v>20015422</v>
      </c>
      <c r="B15423" s="1">
        <v>42627</v>
      </c>
      <c r="C15423" t="s">
        <v>14</v>
      </c>
      <c r="D15423">
        <v>3005</v>
      </c>
      <c r="E15423">
        <v>907</v>
      </c>
      <c r="F15423" s="10">
        <v>1</v>
      </c>
      <c r="G15423">
        <f>VLOOKUP(D15423,产品表!$A$2:$F$13,5,FALSE)</f>
        <v>33</v>
      </c>
      <c r="H15423">
        <f>VLOOKUP(D15423,产品表!$A$2:$F$13,6,FALSE)</f>
        <v>41.25</v>
      </c>
      <c r="I15423">
        <f t="shared" si="240"/>
        <v>41.25</v>
      </c>
    </row>
    <row r="15424" spans="1:9" x14ac:dyDescent="0.25">
      <c r="A15424">
        <v>20015423</v>
      </c>
      <c r="B15424" s="1">
        <v>42627</v>
      </c>
      <c r="C15424" t="s">
        <v>39</v>
      </c>
      <c r="D15424">
        <v>3005</v>
      </c>
      <c r="E15424">
        <v>3457</v>
      </c>
      <c r="F15424" s="10">
        <v>1</v>
      </c>
      <c r="G15424">
        <f>VLOOKUP(D15424,产品表!$A$2:$F$13,5,FALSE)</f>
        <v>33</v>
      </c>
      <c r="H15424">
        <f>VLOOKUP(D15424,产品表!$A$2:$F$13,6,FALSE)</f>
        <v>41.25</v>
      </c>
      <c r="I15424">
        <f t="shared" si="240"/>
        <v>41.25</v>
      </c>
    </row>
    <row r="15425" spans="1:9" x14ac:dyDescent="0.25">
      <c r="A15425">
        <v>20015424</v>
      </c>
      <c r="B15425" s="1">
        <v>42627</v>
      </c>
      <c r="C15425" t="s">
        <v>23</v>
      </c>
      <c r="D15425">
        <v>3005</v>
      </c>
      <c r="E15425">
        <v>1843</v>
      </c>
      <c r="F15425" s="10">
        <v>1</v>
      </c>
      <c r="G15425">
        <f>VLOOKUP(D15425,产品表!$A$2:$F$13,5,FALSE)</f>
        <v>33</v>
      </c>
      <c r="H15425">
        <f>VLOOKUP(D15425,产品表!$A$2:$F$13,6,FALSE)</f>
        <v>41.25</v>
      </c>
      <c r="I15425">
        <f t="shared" si="240"/>
        <v>41.25</v>
      </c>
    </row>
    <row r="15426" spans="1:9" x14ac:dyDescent="0.25">
      <c r="A15426">
        <v>20015425</v>
      </c>
      <c r="B15426" s="1">
        <v>42627</v>
      </c>
      <c r="C15426" t="s">
        <v>17</v>
      </c>
      <c r="D15426">
        <v>3012</v>
      </c>
      <c r="E15426">
        <v>1224</v>
      </c>
      <c r="F15426" s="10">
        <v>3</v>
      </c>
      <c r="G15426">
        <f>VLOOKUP(D15426,产品表!$A$2:$F$13,5,FALSE)</f>
        <v>32</v>
      </c>
      <c r="H15426">
        <f>VLOOKUP(D15426,产品表!$A$2:$F$13,6,FALSE)</f>
        <v>40</v>
      </c>
      <c r="I15426">
        <f t="shared" si="240"/>
        <v>120</v>
      </c>
    </row>
    <row r="15427" spans="1:9" x14ac:dyDescent="0.25">
      <c r="A15427">
        <v>20015426</v>
      </c>
      <c r="B15427" s="1">
        <v>42627</v>
      </c>
      <c r="C15427" t="s">
        <v>39</v>
      </c>
      <c r="D15427">
        <v>3007</v>
      </c>
      <c r="E15427">
        <v>3498</v>
      </c>
      <c r="F15427" s="10">
        <v>3</v>
      </c>
      <c r="G15427">
        <f>VLOOKUP(D15427,产品表!$A$2:$F$13,5,FALSE)</f>
        <v>35</v>
      </c>
      <c r="H15427">
        <f>VLOOKUP(D15427,产品表!$A$2:$F$13,6,FALSE)</f>
        <v>43.75</v>
      </c>
      <c r="I15427">
        <f t="shared" ref="I15427:I15490" si="241">H15427*F15427</f>
        <v>131.25</v>
      </c>
    </row>
    <row r="15428" spans="1:9" x14ac:dyDescent="0.25">
      <c r="A15428">
        <v>20015427</v>
      </c>
      <c r="B15428" s="1">
        <v>42627</v>
      </c>
      <c r="C15428" t="s">
        <v>17</v>
      </c>
      <c r="D15428">
        <v>3005</v>
      </c>
      <c r="E15428">
        <v>1276</v>
      </c>
      <c r="F15428" s="10">
        <v>4</v>
      </c>
      <c r="G15428">
        <f>VLOOKUP(D15428,产品表!$A$2:$F$13,5,FALSE)</f>
        <v>33</v>
      </c>
      <c r="H15428">
        <f>VLOOKUP(D15428,产品表!$A$2:$F$13,6,FALSE)</f>
        <v>41.25</v>
      </c>
      <c r="I15428">
        <f t="shared" si="241"/>
        <v>165</v>
      </c>
    </row>
    <row r="15429" spans="1:9" x14ac:dyDescent="0.25">
      <c r="A15429">
        <v>20015428</v>
      </c>
      <c r="B15429" s="1">
        <v>42627</v>
      </c>
      <c r="C15429" t="s">
        <v>30</v>
      </c>
      <c r="D15429">
        <v>3009</v>
      </c>
      <c r="E15429">
        <v>2534</v>
      </c>
      <c r="F15429" s="10">
        <v>1</v>
      </c>
      <c r="G15429">
        <f>VLOOKUP(D15429,产品表!$A$2:$F$13,5,FALSE)</f>
        <v>31</v>
      </c>
      <c r="H15429">
        <f>VLOOKUP(D15429,产品表!$A$2:$F$13,6,FALSE)</f>
        <v>38.75</v>
      </c>
      <c r="I15429">
        <f t="shared" si="241"/>
        <v>38.75</v>
      </c>
    </row>
    <row r="15430" spans="1:9" x14ac:dyDescent="0.25">
      <c r="A15430">
        <v>20015429</v>
      </c>
      <c r="B15430" s="1">
        <v>42627</v>
      </c>
      <c r="C15430" t="s">
        <v>39</v>
      </c>
      <c r="D15430">
        <v>3004</v>
      </c>
      <c r="E15430">
        <v>3426</v>
      </c>
      <c r="F15430" s="10">
        <v>2</v>
      </c>
      <c r="G15430">
        <f>VLOOKUP(D15430,产品表!$A$2:$F$13,5,FALSE)</f>
        <v>35</v>
      </c>
      <c r="H15430">
        <f>VLOOKUP(D15430,产品表!$A$2:$F$13,6,FALSE)</f>
        <v>43.75</v>
      </c>
      <c r="I15430">
        <f t="shared" si="241"/>
        <v>87.5</v>
      </c>
    </row>
    <row r="15431" spans="1:9" x14ac:dyDescent="0.25">
      <c r="A15431">
        <v>20015430</v>
      </c>
      <c r="B15431" s="1">
        <v>42627</v>
      </c>
      <c r="C15431" t="s">
        <v>11</v>
      </c>
      <c r="D15431">
        <v>3005</v>
      </c>
      <c r="E15431">
        <v>681</v>
      </c>
      <c r="F15431" s="10">
        <v>3</v>
      </c>
      <c r="G15431">
        <f>VLOOKUP(D15431,产品表!$A$2:$F$13,5,FALSE)</f>
        <v>33</v>
      </c>
      <c r="H15431">
        <f>VLOOKUP(D15431,产品表!$A$2:$F$13,6,FALSE)</f>
        <v>41.25</v>
      </c>
      <c r="I15431">
        <f t="shared" si="241"/>
        <v>123.75</v>
      </c>
    </row>
    <row r="15432" spans="1:9" x14ac:dyDescent="0.25">
      <c r="A15432">
        <v>20015431</v>
      </c>
      <c r="B15432" s="1">
        <v>42627</v>
      </c>
      <c r="C15432" t="s">
        <v>30</v>
      </c>
      <c r="D15432">
        <v>3008</v>
      </c>
      <c r="E15432">
        <v>2522</v>
      </c>
      <c r="F15432" s="10">
        <v>3</v>
      </c>
      <c r="G15432">
        <f>VLOOKUP(D15432,产品表!$A$2:$F$13,5,FALSE)</f>
        <v>33</v>
      </c>
      <c r="H15432">
        <f>VLOOKUP(D15432,产品表!$A$2:$F$13,6,FALSE)</f>
        <v>41.25</v>
      </c>
      <c r="I15432">
        <f t="shared" si="241"/>
        <v>123.75</v>
      </c>
    </row>
    <row r="15433" spans="1:9" x14ac:dyDescent="0.25">
      <c r="A15433">
        <v>20015432</v>
      </c>
      <c r="B15433" s="1">
        <v>42627</v>
      </c>
      <c r="C15433" t="s">
        <v>25</v>
      </c>
      <c r="D15433">
        <v>3009</v>
      </c>
      <c r="E15433">
        <v>2010</v>
      </c>
      <c r="F15433" s="10">
        <v>1</v>
      </c>
      <c r="G15433">
        <f>VLOOKUP(D15433,产品表!$A$2:$F$13,5,FALSE)</f>
        <v>31</v>
      </c>
      <c r="H15433">
        <f>VLOOKUP(D15433,产品表!$A$2:$F$13,6,FALSE)</f>
        <v>38.75</v>
      </c>
      <c r="I15433">
        <f t="shared" si="241"/>
        <v>38.75</v>
      </c>
    </row>
    <row r="15434" spans="1:9" x14ac:dyDescent="0.25">
      <c r="A15434">
        <v>20015433</v>
      </c>
      <c r="B15434" s="1">
        <v>42627</v>
      </c>
      <c r="C15434" t="s">
        <v>33</v>
      </c>
      <c r="D15434">
        <v>3005</v>
      </c>
      <c r="E15434">
        <v>2842</v>
      </c>
      <c r="F15434" s="10">
        <v>1</v>
      </c>
      <c r="G15434">
        <f>VLOOKUP(D15434,产品表!$A$2:$F$13,5,FALSE)</f>
        <v>33</v>
      </c>
      <c r="H15434">
        <f>VLOOKUP(D15434,产品表!$A$2:$F$13,6,FALSE)</f>
        <v>41.25</v>
      </c>
      <c r="I15434">
        <f t="shared" si="241"/>
        <v>41.25</v>
      </c>
    </row>
    <row r="15435" spans="1:9" x14ac:dyDescent="0.25">
      <c r="A15435">
        <v>20015434</v>
      </c>
      <c r="B15435" s="1">
        <v>42627</v>
      </c>
      <c r="C15435" t="s">
        <v>17</v>
      </c>
      <c r="D15435">
        <v>3005</v>
      </c>
      <c r="E15435">
        <v>1245</v>
      </c>
      <c r="F15435" s="10">
        <v>4</v>
      </c>
      <c r="G15435">
        <f>VLOOKUP(D15435,产品表!$A$2:$F$13,5,FALSE)</f>
        <v>33</v>
      </c>
      <c r="H15435">
        <f>VLOOKUP(D15435,产品表!$A$2:$F$13,6,FALSE)</f>
        <v>41.25</v>
      </c>
      <c r="I15435">
        <f t="shared" si="241"/>
        <v>165</v>
      </c>
    </row>
    <row r="15436" spans="1:9" x14ac:dyDescent="0.25">
      <c r="A15436">
        <v>20015435</v>
      </c>
      <c r="B15436" s="1">
        <v>42627</v>
      </c>
      <c r="C15436" t="s">
        <v>35</v>
      </c>
      <c r="D15436">
        <v>3005</v>
      </c>
      <c r="E15436">
        <v>3060</v>
      </c>
      <c r="F15436" s="10">
        <v>1</v>
      </c>
      <c r="G15436">
        <f>VLOOKUP(D15436,产品表!$A$2:$F$13,5,FALSE)</f>
        <v>33</v>
      </c>
      <c r="H15436">
        <f>VLOOKUP(D15436,产品表!$A$2:$F$13,6,FALSE)</f>
        <v>41.25</v>
      </c>
      <c r="I15436">
        <f t="shared" si="241"/>
        <v>41.25</v>
      </c>
    </row>
    <row r="15437" spans="1:9" x14ac:dyDescent="0.25">
      <c r="A15437">
        <v>20015436</v>
      </c>
      <c r="B15437" s="1">
        <v>42627</v>
      </c>
      <c r="C15437" t="s">
        <v>41</v>
      </c>
      <c r="D15437">
        <v>3009</v>
      </c>
      <c r="E15437">
        <v>3661</v>
      </c>
      <c r="F15437" s="10">
        <v>3</v>
      </c>
      <c r="G15437">
        <f>VLOOKUP(D15437,产品表!$A$2:$F$13,5,FALSE)</f>
        <v>31</v>
      </c>
      <c r="H15437">
        <f>VLOOKUP(D15437,产品表!$A$2:$F$13,6,FALSE)</f>
        <v>38.75</v>
      </c>
      <c r="I15437">
        <f t="shared" si="241"/>
        <v>116.25</v>
      </c>
    </row>
    <row r="15438" spans="1:9" x14ac:dyDescent="0.25">
      <c r="A15438">
        <v>20015437</v>
      </c>
      <c r="B15438" s="1">
        <v>42627</v>
      </c>
      <c r="C15438" t="s">
        <v>6</v>
      </c>
      <c r="D15438">
        <v>3009</v>
      </c>
      <c r="E15438">
        <v>145</v>
      </c>
      <c r="F15438" s="10">
        <v>1</v>
      </c>
      <c r="G15438">
        <f>VLOOKUP(D15438,产品表!$A$2:$F$13,5,FALSE)</f>
        <v>31</v>
      </c>
      <c r="H15438">
        <f>VLOOKUP(D15438,产品表!$A$2:$F$13,6,FALSE)</f>
        <v>38.75</v>
      </c>
      <c r="I15438">
        <f t="shared" si="241"/>
        <v>38.75</v>
      </c>
    </row>
    <row r="15439" spans="1:9" x14ac:dyDescent="0.25">
      <c r="A15439">
        <v>20015438</v>
      </c>
      <c r="B15439" s="1">
        <v>42627</v>
      </c>
      <c r="C15439" t="s">
        <v>21</v>
      </c>
      <c r="D15439">
        <v>3005</v>
      </c>
      <c r="E15439">
        <v>1602</v>
      </c>
      <c r="F15439" s="10">
        <v>1</v>
      </c>
      <c r="G15439">
        <f>VLOOKUP(D15439,产品表!$A$2:$F$13,5,FALSE)</f>
        <v>33</v>
      </c>
      <c r="H15439">
        <f>VLOOKUP(D15439,产品表!$A$2:$F$13,6,FALSE)</f>
        <v>41.25</v>
      </c>
      <c r="I15439">
        <f t="shared" si="241"/>
        <v>41.25</v>
      </c>
    </row>
    <row r="15440" spans="1:9" x14ac:dyDescent="0.25">
      <c r="A15440">
        <v>20015439</v>
      </c>
      <c r="B15440" s="1">
        <v>42627</v>
      </c>
      <c r="C15440" t="s">
        <v>9</v>
      </c>
      <c r="D15440">
        <v>3004</v>
      </c>
      <c r="E15440">
        <v>477</v>
      </c>
      <c r="F15440" s="10">
        <v>1</v>
      </c>
      <c r="G15440">
        <f>VLOOKUP(D15440,产品表!$A$2:$F$13,5,FALSE)</f>
        <v>35</v>
      </c>
      <c r="H15440">
        <f>VLOOKUP(D15440,产品表!$A$2:$F$13,6,FALSE)</f>
        <v>43.75</v>
      </c>
      <c r="I15440">
        <f t="shared" si="241"/>
        <v>43.75</v>
      </c>
    </row>
    <row r="15441" spans="1:9" x14ac:dyDescent="0.25">
      <c r="A15441">
        <v>20015440</v>
      </c>
      <c r="B15441" s="1">
        <v>42627</v>
      </c>
      <c r="C15441" t="s">
        <v>22</v>
      </c>
      <c r="D15441">
        <v>3005</v>
      </c>
      <c r="E15441">
        <v>1767</v>
      </c>
      <c r="F15441" s="10">
        <v>3</v>
      </c>
      <c r="G15441">
        <f>VLOOKUP(D15441,产品表!$A$2:$F$13,5,FALSE)</f>
        <v>33</v>
      </c>
      <c r="H15441">
        <f>VLOOKUP(D15441,产品表!$A$2:$F$13,6,FALSE)</f>
        <v>41.25</v>
      </c>
      <c r="I15441">
        <f t="shared" si="241"/>
        <v>123.75</v>
      </c>
    </row>
    <row r="15442" spans="1:9" x14ac:dyDescent="0.25">
      <c r="A15442">
        <v>20015441</v>
      </c>
      <c r="B15442" s="1">
        <v>42627</v>
      </c>
      <c r="C15442" t="s">
        <v>25</v>
      </c>
      <c r="D15442">
        <v>3005</v>
      </c>
      <c r="E15442">
        <v>2047</v>
      </c>
      <c r="F15442" s="10">
        <v>3</v>
      </c>
      <c r="G15442">
        <f>VLOOKUP(D15442,产品表!$A$2:$F$13,5,FALSE)</f>
        <v>33</v>
      </c>
      <c r="H15442">
        <f>VLOOKUP(D15442,产品表!$A$2:$F$13,6,FALSE)</f>
        <v>41.25</v>
      </c>
      <c r="I15442">
        <f t="shared" si="241"/>
        <v>123.75</v>
      </c>
    </row>
    <row r="15443" spans="1:9" x14ac:dyDescent="0.25">
      <c r="A15443">
        <v>20015442</v>
      </c>
      <c r="B15443" s="1">
        <v>42627</v>
      </c>
      <c r="C15443" t="s">
        <v>28</v>
      </c>
      <c r="D15443">
        <v>3009</v>
      </c>
      <c r="E15443">
        <v>2387</v>
      </c>
      <c r="F15443" s="10">
        <v>4</v>
      </c>
      <c r="G15443">
        <f>VLOOKUP(D15443,产品表!$A$2:$F$13,5,FALSE)</f>
        <v>31</v>
      </c>
      <c r="H15443">
        <f>VLOOKUP(D15443,产品表!$A$2:$F$13,6,FALSE)</f>
        <v>38.75</v>
      </c>
      <c r="I15443">
        <f t="shared" si="241"/>
        <v>155</v>
      </c>
    </row>
    <row r="15444" spans="1:9" x14ac:dyDescent="0.25">
      <c r="A15444">
        <v>20015443</v>
      </c>
      <c r="B15444" s="1">
        <v>42627</v>
      </c>
      <c r="C15444" t="s">
        <v>44</v>
      </c>
      <c r="D15444">
        <v>3004</v>
      </c>
      <c r="E15444">
        <v>3908</v>
      </c>
      <c r="F15444" s="10">
        <v>1</v>
      </c>
      <c r="G15444">
        <f>VLOOKUP(D15444,产品表!$A$2:$F$13,5,FALSE)</f>
        <v>35</v>
      </c>
      <c r="H15444">
        <f>VLOOKUP(D15444,产品表!$A$2:$F$13,6,FALSE)</f>
        <v>43.75</v>
      </c>
      <c r="I15444">
        <f t="shared" si="241"/>
        <v>43.75</v>
      </c>
    </row>
    <row r="15445" spans="1:9" x14ac:dyDescent="0.25">
      <c r="A15445">
        <v>20015444</v>
      </c>
      <c r="B15445" s="1">
        <v>42627</v>
      </c>
      <c r="C15445" t="s">
        <v>26</v>
      </c>
      <c r="D15445">
        <v>3009</v>
      </c>
      <c r="E15445">
        <v>2127</v>
      </c>
      <c r="F15445" s="10">
        <v>1</v>
      </c>
      <c r="G15445">
        <f>VLOOKUP(D15445,产品表!$A$2:$F$13,5,FALSE)</f>
        <v>31</v>
      </c>
      <c r="H15445">
        <f>VLOOKUP(D15445,产品表!$A$2:$F$13,6,FALSE)</f>
        <v>38.75</v>
      </c>
      <c r="I15445">
        <f t="shared" si="241"/>
        <v>38.75</v>
      </c>
    </row>
    <row r="15446" spans="1:9" x14ac:dyDescent="0.25">
      <c r="A15446">
        <v>20015445</v>
      </c>
      <c r="B15446" s="1">
        <v>42627</v>
      </c>
      <c r="C15446" t="s">
        <v>6</v>
      </c>
      <c r="D15446">
        <v>3008</v>
      </c>
      <c r="E15446">
        <v>134</v>
      </c>
      <c r="F15446" s="10">
        <v>2</v>
      </c>
      <c r="G15446">
        <f>VLOOKUP(D15446,产品表!$A$2:$F$13,5,FALSE)</f>
        <v>33</v>
      </c>
      <c r="H15446">
        <f>VLOOKUP(D15446,产品表!$A$2:$F$13,6,FALSE)</f>
        <v>41.25</v>
      </c>
      <c r="I15446">
        <f t="shared" si="241"/>
        <v>82.5</v>
      </c>
    </row>
    <row r="15447" spans="1:9" x14ac:dyDescent="0.25">
      <c r="A15447">
        <v>20015446</v>
      </c>
      <c r="B15447" s="1">
        <v>42627</v>
      </c>
      <c r="C15447" t="s">
        <v>6</v>
      </c>
      <c r="D15447">
        <v>3002</v>
      </c>
      <c r="E15447">
        <v>173</v>
      </c>
      <c r="F15447" s="10">
        <v>1</v>
      </c>
      <c r="G15447">
        <f>VLOOKUP(D15447,产品表!$A$2:$F$13,5,FALSE)</f>
        <v>29</v>
      </c>
      <c r="H15447">
        <f>VLOOKUP(D15447,产品表!$A$2:$F$13,6,FALSE)</f>
        <v>36.25</v>
      </c>
      <c r="I15447">
        <f t="shared" si="241"/>
        <v>36.25</v>
      </c>
    </row>
    <row r="15448" spans="1:9" x14ac:dyDescent="0.25">
      <c r="A15448">
        <v>20015447</v>
      </c>
      <c r="B15448" s="1">
        <v>42627</v>
      </c>
      <c r="C15448" t="s">
        <v>6</v>
      </c>
      <c r="D15448">
        <v>3008</v>
      </c>
      <c r="E15448">
        <v>116</v>
      </c>
      <c r="F15448" s="10">
        <v>1</v>
      </c>
      <c r="G15448">
        <f>VLOOKUP(D15448,产品表!$A$2:$F$13,5,FALSE)</f>
        <v>33</v>
      </c>
      <c r="H15448">
        <f>VLOOKUP(D15448,产品表!$A$2:$F$13,6,FALSE)</f>
        <v>41.25</v>
      </c>
      <c r="I15448">
        <f t="shared" si="241"/>
        <v>41.25</v>
      </c>
    </row>
    <row r="15449" spans="1:9" x14ac:dyDescent="0.25">
      <c r="A15449">
        <v>20015448</v>
      </c>
      <c r="B15449" s="1">
        <v>42627</v>
      </c>
      <c r="C15449" t="s">
        <v>6</v>
      </c>
      <c r="D15449">
        <v>3008</v>
      </c>
      <c r="E15449">
        <v>111</v>
      </c>
      <c r="F15449" s="10">
        <v>4</v>
      </c>
      <c r="G15449">
        <f>VLOOKUP(D15449,产品表!$A$2:$F$13,5,FALSE)</f>
        <v>33</v>
      </c>
      <c r="H15449">
        <f>VLOOKUP(D15449,产品表!$A$2:$F$13,6,FALSE)</f>
        <v>41.25</v>
      </c>
      <c r="I15449">
        <f t="shared" si="241"/>
        <v>165</v>
      </c>
    </row>
    <row r="15450" spans="1:9" x14ac:dyDescent="0.25">
      <c r="A15450">
        <v>20015449</v>
      </c>
      <c r="B15450" s="1">
        <v>42627</v>
      </c>
      <c r="C15450" t="s">
        <v>8</v>
      </c>
      <c r="D15450">
        <v>3008</v>
      </c>
      <c r="E15450">
        <v>328</v>
      </c>
      <c r="F15450" s="10">
        <v>4</v>
      </c>
      <c r="G15450">
        <f>VLOOKUP(D15450,产品表!$A$2:$F$13,5,FALSE)</f>
        <v>33</v>
      </c>
      <c r="H15450">
        <f>VLOOKUP(D15450,产品表!$A$2:$F$13,6,FALSE)</f>
        <v>41.25</v>
      </c>
      <c r="I15450">
        <f t="shared" si="241"/>
        <v>165</v>
      </c>
    </row>
    <row r="15451" spans="1:9" x14ac:dyDescent="0.25">
      <c r="A15451">
        <v>20015450</v>
      </c>
      <c r="B15451" s="1">
        <v>42627</v>
      </c>
      <c r="C15451" t="s">
        <v>29</v>
      </c>
      <c r="D15451">
        <v>3002</v>
      </c>
      <c r="E15451">
        <v>2481</v>
      </c>
      <c r="F15451" s="10">
        <v>3</v>
      </c>
      <c r="G15451">
        <f>VLOOKUP(D15451,产品表!$A$2:$F$13,5,FALSE)</f>
        <v>29</v>
      </c>
      <c r="H15451">
        <f>VLOOKUP(D15451,产品表!$A$2:$F$13,6,FALSE)</f>
        <v>36.25</v>
      </c>
      <c r="I15451">
        <f t="shared" si="241"/>
        <v>108.75</v>
      </c>
    </row>
    <row r="15452" spans="1:9" x14ac:dyDescent="0.25">
      <c r="A15452">
        <v>20015451</v>
      </c>
      <c r="B15452" s="1">
        <v>42627</v>
      </c>
      <c r="C15452" t="s">
        <v>41</v>
      </c>
      <c r="D15452">
        <v>3004</v>
      </c>
      <c r="E15452">
        <v>3640</v>
      </c>
      <c r="F15452" s="10">
        <v>3</v>
      </c>
      <c r="G15452">
        <f>VLOOKUP(D15452,产品表!$A$2:$F$13,5,FALSE)</f>
        <v>35</v>
      </c>
      <c r="H15452">
        <f>VLOOKUP(D15452,产品表!$A$2:$F$13,6,FALSE)</f>
        <v>43.75</v>
      </c>
      <c r="I15452">
        <f t="shared" si="241"/>
        <v>131.25</v>
      </c>
    </row>
    <row r="15453" spans="1:9" x14ac:dyDescent="0.25">
      <c r="A15453">
        <v>20015452</v>
      </c>
      <c r="B15453" s="1">
        <v>42627</v>
      </c>
      <c r="C15453" t="s">
        <v>25</v>
      </c>
      <c r="D15453">
        <v>3004</v>
      </c>
      <c r="E15453">
        <v>2042</v>
      </c>
      <c r="F15453" s="10">
        <v>1</v>
      </c>
      <c r="G15453">
        <f>VLOOKUP(D15453,产品表!$A$2:$F$13,5,FALSE)</f>
        <v>35</v>
      </c>
      <c r="H15453">
        <f>VLOOKUP(D15453,产品表!$A$2:$F$13,6,FALSE)</f>
        <v>43.75</v>
      </c>
      <c r="I15453">
        <f t="shared" si="241"/>
        <v>43.75</v>
      </c>
    </row>
    <row r="15454" spans="1:9" x14ac:dyDescent="0.25">
      <c r="A15454">
        <v>20015453</v>
      </c>
      <c r="B15454" s="1">
        <v>42627</v>
      </c>
      <c r="C15454" t="s">
        <v>27</v>
      </c>
      <c r="D15454">
        <v>3008</v>
      </c>
      <c r="E15454">
        <v>2223</v>
      </c>
      <c r="F15454" s="10">
        <v>2</v>
      </c>
      <c r="G15454">
        <f>VLOOKUP(D15454,产品表!$A$2:$F$13,5,FALSE)</f>
        <v>33</v>
      </c>
      <c r="H15454">
        <f>VLOOKUP(D15454,产品表!$A$2:$F$13,6,FALSE)</f>
        <v>41.25</v>
      </c>
      <c r="I15454">
        <f t="shared" si="241"/>
        <v>82.5</v>
      </c>
    </row>
    <row r="15455" spans="1:9" x14ac:dyDescent="0.25">
      <c r="A15455">
        <v>20015454</v>
      </c>
      <c r="B15455" s="1">
        <v>42627</v>
      </c>
      <c r="C15455" t="s">
        <v>6</v>
      </c>
      <c r="D15455">
        <v>3005</v>
      </c>
      <c r="E15455">
        <v>195</v>
      </c>
      <c r="F15455" s="10">
        <v>3</v>
      </c>
      <c r="G15455">
        <f>VLOOKUP(D15455,产品表!$A$2:$F$13,5,FALSE)</f>
        <v>33</v>
      </c>
      <c r="H15455">
        <f>VLOOKUP(D15455,产品表!$A$2:$F$13,6,FALSE)</f>
        <v>41.25</v>
      </c>
      <c r="I15455">
        <f t="shared" si="241"/>
        <v>123.75</v>
      </c>
    </row>
    <row r="15456" spans="1:9" x14ac:dyDescent="0.25">
      <c r="A15456">
        <v>20015455</v>
      </c>
      <c r="B15456" s="1">
        <v>42627</v>
      </c>
      <c r="C15456" t="s">
        <v>17</v>
      </c>
      <c r="D15456">
        <v>3003</v>
      </c>
      <c r="E15456">
        <v>1239</v>
      </c>
      <c r="F15456" s="10">
        <v>4</v>
      </c>
      <c r="G15456">
        <f>VLOOKUP(D15456,产品表!$A$2:$F$13,5,FALSE)</f>
        <v>24</v>
      </c>
      <c r="H15456">
        <f>VLOOKUP(D15456,产品表!$A$2:$F$13,6,FALSE)</f>
        <v>30</v>
      </c>
      <c r="I15456">
        <f t="shared" si="241"/>
        <v>120</v>
      </c>
    </row>
    <row r="15457" spans="1:9" x14ac:dyDescent="0.25">
      <c r="A15457">
        <v>20015456</v>
      </c>
      <c r="B15457" s="1">
        <v>42627</v>
      </c>
      <c r="C15457" t="s">
        <v>17</v>
      </c>
      <c r="D15457">
        <v>3009</v>
      </c>
      <c r="E15457">
        <v>1299</v>
      </c>
      <c r="F15457" s="10">
        <v>1</v>
      </c>
      <c r="G15457">
        <f>VLOOKUP(D15457,产品表!$A$2:$F$13,5,FALSE)</f>
        <v>31</v>
      </c>
      <c r="H15457">
        <f>VLOOKUP(D15457,产品表!$A$2:$F$13,6,FALSE)</f>
        <v>38.75</v>
      </c>
      <c r="I15457">
        <f t="shared" si="241"/>
        <v>38.75</v>
      </c>
    </row>
    <row r="15458" spans="1:9" x14ac:dyDescent="0.25">
      <c r="A15458">
        <v>20015457</v>
      </c>
      <c r="B15458" s="1">
        <v>42627</v>
      </c>
      <c r="C15458" t="s">
        <v>12</v>
      </c>
      <c r="D15458">
        <v>3009</v>
      </c>
      <c r="E15458">
        <v>796</v>
      </c>
      <c r="F15458" s="10">
        <v>1</v>
      </c>
      <c r="G15458">
        <f>VLOOKUP(D15458,产品表!$A$2:$F$13,5,FALSE)</f>
        <v>31</v>
      </c>
      <c r="H15458">
        <f>VLOOKUP(D15458,产品表!$A$2:$F$13,6,FALSE)</f>
        <v>38.75</v>
      </c>
      <c r="I15458">
        <f t="shared" si="241"/>
        <v>38.75</v>
      </c>
    </row>
    <row r="15459" spans="1:9" x14ac:dyDescent="0.25">
      <c r="A15459">
        <v>20015458</v>
      </c>
      <c r="B15459" s="1">
        <v>42627</v>
      </c>
      <c r="C15459" t="s">
        <v>17</v>
      </c>
      <c r="D15459">
        <v>3008</v>
      </c>
      <c r="E15459">
        <v>1254</v>
      </c>
      <c r="F15459" s="10">
        <v>1</v>
      </c>
      <c r="G15459">
        <f>VLOOKUP(D15459,产品表!$A$2:$F$13,5,FALSE)</f>
        <v>33</v>
      </c>
      <c r="H15459">
        <f>VLOOKUP(D15459,产品表!$A$2:$F$13,6,FALSE)</f>
        <v>41.25</v>
      </c>
      <c r="I15459">
        <f t="shared" si="241"/>
        <v>41.25</v>
      </c>
    </row>
    <row r="15460" spans="1:9" x14ac:dyDescent="0.25">
      <c r="A15460">
        <v>20015459</v>
      </c>
      <c r="B15460" s="1">
        <v>42631</v>
      </c>
      <c r="C15460" t="s">
        <v>43</v>
      </c>
      <c r="D15460">
        <v>3005</v>
      </c>
      <c r="E15460">
        <v>3871</v>
      </c>
      <c r="F15460" s="10">
        <v>1</v>
      </c>
      <c r="G15460">
        <f>VLOOKUP(D15460,产品表!$A$2:$F$13,5,FALSE)</f>
        <v>33</v>
      </c>
      <c r="H15460">
        <f>VLOOKUP(D15460,产品表!$A$2:$F$13,6,FALSE)</f>
        <v>41.25</v>
      </c>
      <c r="I15460">
        <f t="shared" si="241"/>
        <v>41.25</v>
      </c>
    </row>
    <row r="15461" spans="1:9" x14ac:dyDescent="0.25">
      <c r="A15461">
        <v>20015460</v>
      </c>
      <c r="B15461" s="1">
        <v>42631</v>
      </c>
      <c r="C15461" t="s">
        <v>22</v>
      </c>
      <c r="D15461">
        <v>3006</v>
      </c>
      <c r="E15461">
        <v>1793</v>
      </c>
      <c r="F15461" s="10">
        <v>1</v>
      </c>
      <c r="G15461">
        <f>VLOOKUP(D15461,产品表!$A$2:$F$13,5,FALSE)</f>
        <v>31</v>
      </c>
      <c r="H15461">
        <f>VLOOKUP(D15461,产品表!$A$2:$F$13,6,FALSE)</f>
        <v>38.75</v>
      </c>
      <c r="I15461">
        <f t="shared" si="241"/>
        <v>38.75</v>
      </c>
    </row>
    <row r="15462" spans="1:9" x14ac:dyDescent="0.25">
      <c r="A15462">
        <v>20015461</v>
      </c>
      <c r="B15462" s="1">
        <v>42631</v>
      </c>
      <c r="C15462" t="s">
        <v>24</v>
      </c>
      <c r="D15462">
        <v>3001</v>
      </c>
      <c r="E15462">
        <v>2000</v>
      </c>
      <c r="F15462" s="10">
        <v>1</v>
      </c>
      <c r="G15462">
        <f>VLOOKUP(D15462,产品表!$A$2:$F$13,5,FALSE)</f>
        <v>32</v>
      </c>
      <c r="H15462">
        <f>VLOOKUP(D15462,产品表!$A$2:$F$13,6,FALSE)</f>
        <v>40</v>
      </c>
      <c r="I15462">
        <f t="shared" si="241"/>
        <v>40</v>
      </c>
    </row>
    <row r="15463" spans="1:9" x14ac:dyDescent="0.25">
      <c r="A15463">
        <v>20015462</v>
      </c>
      <c r="B15463" s="1">
        <v>42631</v>
      </c>
      <c r="C15463" t="s">
        <v>38</v>
      </c>
      <c r="D15463">
        <v>3005</v>
      </c>
      <c r="E15463">
        <v>3370</v>
      </c>
      <c r="F15463" s="10">
        <v>1</v>
      </c>
      <c r="G15463">
        <f>VLOOKUP(D15463,产品表!$A$2:$F$13,5,FALSE)</f>
        <v>33</v>
      </c>
      <c r="H15463">
        <f>VLOOKUP(D15463,产品表!$A$2:$F$13,6,FALSE)</f>
        <v>41.25</v>
      </c>
      <c r="I15463">
        <f t="shared" si="241"/>
        <v>41.25</v>
      </c>
    </row>
    <row r="15464" spans="1:9" x14ac:dyDescent="0.25">
      <c r="A15464">
        <v>20015463</v>
      </c>
      <c r="B15464" s="1">
        <v>42631</v>
      </c>
      <c r="C15464" t="s">
        <v>17</v>
      </c>
      <c r="D15464">
        <v>3001</v>
      </c>
      <c r="E15464">
        <v>1209</v>
      </c>
      <c r="F15464" s="10">
        <v>3</v>
      </c>
      <c r="G15464">
        <f>VLOOKUP(D15464,产品表!$A$2:$F$13,5,FALSE)</f>
        <v>32</v>
      </c>
      <c r="H15464">
        <f>VLOOKUP(D15464,产品表!$A$2:$F$13,6,FALSE)</f>
        <v>40</v>
      </c>
      <c r="I15464">
        <f t="shared" si="241"/>
        <v>120</v>
      </c>
    </row>
    <row r="15465" spans="1:9" x14ac:dyDescent="0.25">
      <c r="A15465">
        <v>20015464</v>
      </c>
      <c r="B15465" s="1">
        <v>42631</v>
      </c>
      <c r="C15465" t="s">
        <v>10</v>
      </c>
      <c r="D15465">
        <v>3007</v>
      </c>
      <c r="E15465">
        <v>502</v>
      </c>
      <c r="F15465" s="10">
        <v>1</v>
      </c>
      <c r="G15465">
        <f>VLOOKUP(D15465,产品表!$A$2:$F$13,5,FALSE)</f>
        <v>35</v>
      </c>
      <c r="H15465">
        <f>VLOOKUP(D15465,产品表!$A$2:$F$13,6,FALSE)</f>
        <v>43.75</v>
      </c>
      <c r="I15465">
        <f t="shared" si="241"/>
        <v>43.75</v>
      </c>
    </row>
    <row r="15466" spans="1:9" x14ac:dyDescent="0.25">
      <c r="A15466">
        <v>20015465</v>
      </c>
      <c r="B15466" s="1">
        <v>42631</v>
      </c>
      <c r="C15466" t="s">
        <v>37</v>
      </c>
      <c r="D15466">
        <v>3006</v>
      </c>
      <c r="E15466">
        <v>3283</v>
      </c>
      <c r="F15466" s="10">
        <v>3</v>
      </c>
      <c r="G15466">
        <f>VLOOKUP(D15466,产品表!$A$2:$F$13,5,FALSE)</f>
        <v>31</v>
      </c>
      <c r="H15466">
        <f>VLOOKUP(D15466,产品表!$A$2:$F$13,6,FALSE)</f>
        <v>38.75</v>
      </c>
      <c r="I15466">
        <f t="shared" si="241"/>
        <v>116.25</v>
      </c>
    </row>
    <row r="15467" spans="1:9" x14ac:dyDescent="0.25">
      <c r="A15467">
        <v>20015466</v>
      </c>
      <c r="B15467" s="1">
        <v>42631</v>
      </c>
      <c r="C15467" t="s">
        <v>33</v>
      </c>
      <c r="D15467">
        <v>3005</v>
      </c>
      <c r="E15467">
        <v>2806</v>
      </c>
      <c r="F15467" s="10">
        <v>1</v>
      </c>
      <c r="G15467">
        <f>VLOOKUP(D15467,产品表!$A$2:$F$13,5,FALSE)</f>
        <v>33</v>
      </c>
      <c r="H15467">
        <f>VLOOKUP(D15467,产品表!$A$2:$F$13,6,FALSE)</f>
        <v>41.25</v>
      </c>
      <c r="I15467">
        <f t="shared" si="241"/>
        <v>41.25</v>
      </c>
    </row>
    <row r="15468" spans="1:9" x14ac:dyDescent="0.25">
      <c r="A15468">
        <v>20015467</v>
      </c>
      <c r="B15468" s="1">
        <v>42631</v>
      </c>
      <c r="C15468" t="s">
        <v>44</v>
      </c>
      <c r="D15468">
        <v>3006</v>
      </c>
      <c r="E15468">
        <v>3980</v>
      </c>
      <c r="F15468" s="10">
        <v>2</v>
      </c>
      <c r="G15468">
        <f>VLOOKUP(D15468,产品表!$A$2:$F$13,5,FALSE)</f>
        <v>31</v>
      </c>
      <c r="H15468">
        <f>VLOOKUP(D15468,产品表!$A$2:$F$13,6,FALSE)</f>
        <v>38.75</v>
      </c>
      <c r="I15468">
        <f t="shared" si="241"/>
        <v>77.5</v>
      </c>
    </row>
    <row r="15469" spans="1:9" x14ac:dyDescent="0.25">
      <c r="A15469">
        <v>20015468</v>
      </c>
      <c r="B15469" s="1">
        <v>42631</v>
      </c>
      <c r="C15469" t="s">
        <v>8</v>
      </c>
      <c r="D15469">
        <v>3007</v>
      </c>
      <c r="E15469">
        <v>347</v>
      </c>
      <c r="F15469" s="10">
        <v>3</v>
      </c>
      <c r="G15469">
        <f>VLOOKUP(D15469,产品表!$A$2:$F$13,5,FALSE)</f>
        <v>35</v>
      </c>
      <c r="H15469">
        <f>VLOOKUP(D15469,产品表!$A$2:$F$13,6,FALSE)</f>
        <v>43.75</v>
      </c>
      <c r="I15469">
        <f t="shared" si="241"/>
        <v>131.25</v>
      </c>
    </row>
    <row r="15470" spans="1:9" x14ac:dyDescent="0.25">
      <c r="A15470">
        <v>20015469</v>
      </c>
      <c r="B15470" s="1">
        <v>42631</v>
      </c>
      <c r="C15470" t="s">
        <v>37</v>
      </c>
      <c r="D15470">
        <v>3005</v>
      </c>
      <c r="E15470">
        <v>3209</v>
      </c>
      <c r="F15470" s="10">
        <v>3</v>
      </c>
      <c r="G15470">
        <f>VLOOKUP(D15470,产品表!$A$2:$F$13,5,FALSE)</f>
        <v>33</v>
      </c>
      <c r="H15470">
        <f>VLOOKUP(D15470,产品表!$A$2:$F$13,6,FALSE)</f>
        <v>41.25</v>
      </c>
      <c r="I15470">
        <f t="shared" si="241"/>
        <v>123.75</v>
      </c>
    </row>
    <row r="15471" spans="1:9" x14ac:dyDescent="0.25">
      <c r="A15471">
        <v>20015470</v>
      </c>
      <c r="B15471" s="1">
        <v>42631</v>
      </c>
      <c r="C15471" t="s">
        <v>33</v>
      </c>
      <c r="D15471">
        <v>3008</v>
      </c>
      <c r="E15471">
        <v>2886</v>
      </c>
      <c r="F15471" s="10">
        <v>1</v>
      </c>
      <c r="G15471">
        <f>VLOOKUP(D15471,产品表!$A$2:$F$13,5,FALSE)</f>
        <v>33</v>
      </c>
      <c r="H15471">
        <f>VLOOKUP(D15471,产品表!$A$2:$F$13,6,FALSE)</f>
        <v>41.25</v>
      </c>
      <c r="I15471">
        <f t="shared" si="241"/>
        <v>41.25</v>
      </c>
    </row>
    <row r="15472" spans="1:9" x14ac:dyDescent="0.25">
      <c r="A15472">
        <v>20015471</v>
      </c>
      <c r="B15472" s="1">
        <v>42631</v>
      </c>
      <c r="C15472" t="s">
        <v>33</v>
      </c>
      <c r="D15472">
        <v>3009</v>
      </c>
      <c r="E15472">
        <v>2853</v>
      </c>
      <c r="F15472" s="10">
        <v>2</v>
      </c>
      <c r="G15472">
        <f>VLOOKUP(D15472,产品表!$A$2:$F$13,5,FALSE)</f>
        <v>31</v>
      </c>
      <c r="H15472">
        <f>VLOOKUP(D15472,产品表!$A$2:$F$13,6,FALSE)</f>
        <v>38.75</v>
      </c>
      <c r="I15472">
        <f t="shared" si="241"/>
        <v>77.5</v>
      </c>
    </row>
    <row r="15473" spans="1:9" x14ac:dyDescent="0.25">
      <c r="A15473">
        <v>20015472</v>
      </c>
      <c r="B15473" s="1">
        <v>42631</v>
      </c>
      <c r="C15473" t="s">
        <v>11</v>
      </c>
      <c r="D15473">
        <v>3005</v>
      </c>
      <c r="E15473">
        <v>683</v>
      </c>
      <c r="F15473" s="10">
        <v>1</v>
      </c>
      <c r="G15473">
        <f>VLOOKUP(D15473,产品表!$A$2:$F$13,5,FALSE)</f>
        <v>33</v>
      </c>
      <c r="H15473">
        <f>VLOOKUP(D15473,产品表!$A$2:$F$13,6,FALSE)</f>
        <v>41.25</v>
      </c>
      <c r="I15473">
        <f t="shared" si="241"/>
        <v>41.25</v>
      </c>
    </row>
    <row r="15474" spans="1:9" x14ac:dyDescent="0.25">
      <c r="A15474">
        <v>20015473</v>
      </c>
      <c r="B15474" s="1">
        <v>42631</v>
      </c>
      <c r="C15474" t="s">
        <v>7</v>
      </c>
      <c r="D15474">
        <v>3005</v>
      </c>
      <c r="E15474">
        <v>287</v>
      </c>
      <c r="F15474" s="10">
        <v>2</v>
      </c>
      <c r="G15474">
        <f>VLOOKUP(D15474,产品表!$A$2:$F$13,5,FALSE)</f>
        <v>33</v>
      </c>
      <c r="H15474">
        <f>VLOOKUP(D15474,产品表!$A$2:$F$13,6,FALSE)</f>
        <v>41.25</v>
      </c>
      <c r="I15474">
        <f t="shared" si="241"/>
        <v>82.5</v>
      </c>
    </row>
    <row r="15475" spans="1:9" x14ac:dyDescent="0.25">
      <c r="A15475">
        <v>20015474</v>
      </c>
      <c r="B15475" s="1">
        <v>42631</v>
      </c>
      <c r="C15475" t="s">
        <v>16</v>
      </c>
      <c r="D15475">
        <v>3005</v>
      </c>
      <c r="E15475">
        <v>1137</v>
      </c>
      <c r="F15475" s="10">
        <v>2</v>
      </c>
      <c r="G15475">
        <f>VLOOKUP(D15475,产品表!$A$2:$F$13,5,FALSE)</f>
        <v>33</v>
      </c>
      <c r="H15475">
        <f>VLOOKUP(D15475,产品表!$A$2:$F$13,6,FALSE)</f>
        <v>41.25</v>
      </c>
      <c r="I15475">
        <f t="shared" si="241"/>
        <v>82.5</v>
      </c>
    </row>
    <row r="15476" spans="1:9" x14ac:dyDescent="0.25">
      <c r="A15476">
        <v>20015475</v>
      </c>
      <c r="B15476" s="1">
        <v>42631</v>
      </c>
      <c r="C15476" t="s">
        <v>44</v>
      </c>
      <c r="D15476">
        <v>3005</v>
      </c>
      <c r="E15476">
        <v>3987</v>
      </c>
      <c r="F15476" s="10">
        <v>1</v>
      </c>
      <c r="G15476">
        <f>VLOOKUP(D15476,产品表!$A$2:$F$13,5,FALSE)</f>
        <v>33</v>
      </c>
      <c r="H15476">
        <f>VLOOKUP(D15476,产品表!$A$2:$F$13,6,FALSE)</f>
        <v>41.25</v>
      </c>
      <c r="I15476">
        <f t="shared" si="241"/>
        <v>41.25</v>
      </c>
    </row>
    <row r="15477" spans="1:9" x14ac:dyDescent="0.25">
      <c r="A15477">
        <v>20015476</v>
      </c>
      <c r="B15477" s="1">
        <v>42631</v>
      </c>
      <c r="C15477" t="s">
        <v>26</v>
      </c>
      <c r="D15477">
        <v>3004</v>
      </c>
      <c r="E15477">
        <v>2196</v>
      </c>
      <c r="F15477" s="10">
        <v>2</v>
      </c>
      <c r="G15477">
        <f>VLOOKUP(D15477,产品表!$A$2:$F$13,5,FALSE)</f>
        <v>35</v>
      </c>
      <c r="H15477">
        <f>VLOOKUP(D15477,产品表!$A$2:$F$13,6,FALSE)</f>
        <v>43.75</v>
      </c>
      <c r="I15477">
        <f t="shared" si="241"/>
        <v>87.5</v>
      </c>
    </row>
    <row r="15478" spans="1:9" x14ac:dyDescent="0.25">
      <c r="A15478">
        <v>20015477</v>
      </c>
      <c r="B15478" s="1">
        <v>42631</v>
      </c>
      <c r="C15478" t="s">
        <v>6</v>
      </c>
      <c r="D15478">
        <v>3006</v>
      </c>
      <c r="E15478">
        <v>190</v>
      </c>
      <c r="F15478" s="10">
        <v>4</v>
      </c>
      <c r="G15478">
        <f>VLOOKUP(D15478,产品表!$A$2:$F$13,5,FALSE)</f>
        <v>31</v>
      </c>
      <c r="H15478">
        <f>VLOOKUP(D15478,产品表!$A$2:$F$13,6,FALSE)</f>
        <v>38.75</v>
      </c>
      <c r="I15478">
        <f t="shared" si="241"/>
        <v>155</v>
      </c>
    </row>
    <row r="15479" spans="1:9" x14ac:dyDescent="0.25">
      <c r="A15479">
        <v>20015478</v>
      </c>
      <c r="B15479" s="1">
        <v>42631</v>
      </c>
      <c r="C15479" t="s">
        <v>21</v>
      </c>
      <c r="D15479">
        <v>3006</v>
      </c>
      <c r="E15479">
        <v>1629</v>
      </c>
      <c r="F15479" s="10">
        <v>4</v>
      </c>
      <c r="G15479">
        <f>VLOOKUP(D15479,产品表!$A$2:$F$13,5,FALSE)</f>
        <v>31</v>
      </c>
      <c r="H15479">
        <f>VLOOKUP(D15479,产品表!$A$2:$F$13,6,FALSE)</f>
        <v>38.75</v>
      </c>
      <c r="I15479">
        <f t="shared" si="241"/>
        <v>155</v>
      </c>
    </row>
    <row r="15480" spans="1:9" x14ac:dyDescent="0.25">
      <c r="A15480">
        <v>20015479</v>
      </c>
      <c r="B15480" s="1">
        <v>42631</v>
      </c>
      <c r="C15480" t="s">
        <v>14</v>
      </c>
      <c r="D15480">
        <v>3007</v>
      </c>
      <c r="E15480">
        <v>967</v>
      </c>
      <c r="F15480" s="10">
        <v>1</v>
      </c>
      <c r="G15480">
        <f>VLOOKUP(D15480,产品表!$A$2:$F$13,5,FALSE)</f>
        <v>35</v>
      </c>
      <c r="H15480">
        <f>VLOOKUP(D15480,产品表!$A$2:$F$13,6,FALSE)</f>
        <v>43.75</v>
      </c>
      <c r="I15480">
        <f t="shared" si="241"/>
        <v>43.75</v>
      </c>
    </row>
    <row r="15481" spans="1:9" x14ac:dyDescent="0.25">
      <c r="A15481">
        <v>20015480</v>
      </c>
      <c r="B15481" s="1">
        <v>42631</v>
      </c>
      <c r="C15481" t="s">
        <v>33</v>
      </c>
      <c r="D15481">
        <v>3005</v>
      </c>
      <c r="E15481">
        <v>2843</v>
      </c>
      <c r="F15481" s="10">
        <v>1</v>
      </c>
      <c r="G15481">
        <f>VLOOKUP(D15481,产品表!$A$2:$F$13,5,FALSE)</f>
        <v>33</v>
      </c>
      <c r="H15481">
        <f>VLOOKUP(D15481,产品表!$A$2:$F$13,6,FALSE)</f>
        <v>41.25</v>
      </c>
      <c r="I15481">
        <f t="shared" si="241"/>
        <v>41.25</v>
      </c>
    </row>
    <row r="15482" spans="1:9" x14ac:dyDescent="0.25">
      <c r="A15482">
        <v>20015481</v>
      </c>
      <c r="B15482" s="1">
        <v>42631</v>
      </c>
      <c r="C15482" t="s">
        <v>9</v>
      </c>
      <c r="D15482">
        <v>3006</v>
      </c>
      <c r="E15482">
        <v>495</v>
      </c>
      <c r="F15482" s="10">
        <v>1</v>
      </c>
      <c r="G15482">
        <f>VLOOKUP(D15482,产品表!$A$2:$F$13,5,FALSE)</f>
        <v>31</v>
      </c>
      <c r="H15482">
        <f>VLOOKUP(D15482,产品表!$A$2:$F$13,6,FALSE)</f>
        <v>38.75</v>
      </c>
      <c r="I15482">
        <f t="shared" si="241"/>
        <v>38.75</v>
      </c>
    </row>
    <row r="15483" spans="1:9" x14ac:dyDescent="0.25">
      <c r="A15483">
        <v>20015482</v>
      </c>
      <c r="B15483" s="1">
        <v>42631</v>
      </c>
      <c r="C15483" t="s">
        <v>39</v>
      </c>
      <c r="D15483">
        <v>3005</v>
      </c>
      <c r="E15483">
        <v>3433</v>
      </c>
      <c r="F15483" s="10">
        <v>1</v>
      </c>
      <c r="G15483">
        <f>VLOOKUP(D15483,产品表!$A$2:$F$13,5,FALSE)</f>
        <v>33</v>
      </c>
      <c r="H15483">
        <f>VLOOKUP(D15483,产品表!$A$2:$F$13,6,FALSE)</f>
        <v>41.25</v>
      </c>
      <c r="I15483">
        <f t="shared" si="241"/>
        <v>41.25</v>
      </c>
    </row>
    <row r="15484" spans="1:9" x14ac:dyDescent="0.25">
      <c r="A15484">
        <v>20015483</v>
      </c>
      <c r="B15484" s="1">
        <v>42631</v>
      </c>
      <c r="C15484" t="s">
        <v>20</v>
      </c>
      <c r="D15484">
        <v>3008</v>
      </c>
      <c r="E15484">
        <v>1583</v>
      </c>
      <c r="F15484" s="10">
        <v>1</v>
      </c>
      <c r="G15484">
        <f>VLOOKUP(D15484,产品表!$A$2:$F$13,5,FALSE)</f>
        <v>33</v>
      </c>
      <c r="H15484">
        <f>VLOOKUP(D15484,产品表!$A$2:$F$13,6,FALSE)</f>
        <v>41.25</v>
      </c>
      <c r="I15484">
        <f t="shared" si="241"/>
        <v>41.25</v>
      </c>
    </row>
    <row r="15485" spans="1:9" x14ac:dyDescent="0.25">
      <c r="A15485">
        <v>20015484</v>
      </c>
      <c r="B15485" s="1">
        <v>42631</v>
      </c>
      <c r="C15485" t="s">
        <v>34</v>
      </c>
      <c r="D15485">
        <v>3004</v>
      </c>
      <c r="E15485">
        <v>2948</v>
      </c>
      <c r="F15485" s="10">
        <v>1</v>
      </c>
      <c r="G15485">
        <f>VLOOKUP(D15485,产品表!$A$2:$F$13,5,FALSE)</f>
        <v>35</v>
      </c>
      <c r="H15485">
        <f>VLOOKUP(D15485,产品表!$A$2:$F$13,6,FALSE)</f>
        <v>43.75</v>
      </c>
      <c r="I15485">
        <f t="shared" si="241"/>
        <v>43.75</v>
      </c>
    </row>
    <row r="15486" spans="1:9" x14ac:dyDescent="0.25">
      <c r="A15486">
        <v>20015485</v>
      </c>
      <c r="B15486" s="1">
        <v>42631</v>
      </c>
      <c r="C15486" t="s">
        <v>6</v>
      </c>
      <c r="D15486">
        <v>3005</v>
      </c>
      <c r="E15486">
        <v>181</v>
      </c>
      <c r="F15486" s="10">
        <v>1</v>
      </c>
      <c r="G15486">
        <f>VLOOKUP(D15486,产品表!$A$2:$F$13,5,FALSE)</f>
        <v>33</v>
      </c>
      <c r="H15486">
        <f>VLOOKUP(D15486,产品表!$A$2:$F$13,6,FALSE)</f>
        <v>41.25</v>
      </c>
      <c r="I15486">
        <f t="shared" si="241"/>
        <v>41.25</v>
      </c>
    </row>
    <row r="15487" spans="1:9" x14ac:dyDescent="0.25">
      <c r="A15487">
        <v>20015486</v>
      </c>
      <c r="B15487" s="1">
        <v>42631</v>
      </c>
      <c r="C15487" t="s">
        <v>27</v>
      </c>
      <c r="D15487">
        <v>3008</v>
      </c>
      <c r="E15487">
        <v>2234</v>
      </c>
      <c r="F15487" s="10">
        <v>1</v>
      </c>
      <c r="G15487">
        <f>VLOOKUP(D15487,产品表!$A$2:$F$13,5,FALSE)</f>
        <v>33</v>
      </c>
      <c r="H15487">
        <f>VLOOKUP(D15487,产品表!$A$2:$F$13,6,FALSE)</f>
        <v>41.25</v>
      </c>
      <c r="I15487">
        <f t="shared" si="241"/>
        <v>41.25</v>
      </c>
    </row>
    <row r="15488" spans="1:9" x14ac:dyDescent="0.25">
      <c r="A15488">
        <v>20015487</v>
      </c>
      <c r="B15488" s="1">
        <v>42631</v>
      </c>
      <c r="C15488" t="s">
        <v>27</v>
      </c>
      <c r="D15488">
        <v>3005</v>
      </c>
      <c r="E15488">
        <v>2300</v>
      </c>
      <c r="F15488" s="10">
        <v>3</v>
      </c>
      <c r="G15488">
        <f>VLOOKUP(D15488,产品表!$A$2:$F$13,5,FALSE)</f>
        <v>33</v>
      </c>
      <c r="H15488">
        <f>VLOOKUP(D15488,产品表!$A$2:$F$13,6,FALSE)</f>
        <v>41.25</v>
      </c>
      <c r="I15488">
        <f t="shared" si="241"/>
        <v>123.75</v>
      </c>
    </row>
    <row r="15489" spans="1:9" x14ac:dyDescent="0.25">
      <c r="A15489">
        <v>20015488</v>
      </c>
      <c r="B15489" s="1">
        <v>42631</v>
      </c>
      <c r="C15489" t="s">
        <v>37</v>
      </c>
      <c r="D15489">
        <v>3004</v>
      </c>
      <c r="E15489">
        <v>3264</v>
      </c>
      <c r="F15489" s="10">
        <v>3</v>
      </c>
      <c r="G15489">
        <f>VLOOKUP(D15489,产品表!$A$2:$F$13,5,FALSE)</f>
        <v>35</v>
      </c>
      <c r="H15489">
        <f>VLOOKUP(D15489,产品表!$A$2:$F$13,6,FALSE)</f>
        <v>43.75</v>
      </c>
      <c r="I15489">
        <f t="shared" si="241"/>
        <v>131.25</v>
      </c>
    </row>
    <row r="15490" spans="1:9" x14ac:dyDescent="0.25">
      <c r="A15490">
        <v>20015489</v>
      </c>
      <c r="B15490" s="1">
        <v>42631</v>
      </c>
      <c r="C15490" t="s">
        <v>37</v>
      </c>
      <c r="D15490">
        <v>3005</v>
      </c>
      <c r="E15490">
        <v>3237</v>
      </c>
      <c r="F15490" s="10">
        <v>1</v>
      </c>
      <c r="G15490">
        <f>VLOOKUP(D15490,产品表!$A$2:$F$13,5,FALSE)</f>
        <v>33</v>
      </c>
      <c r="H15490">
        <f>VLOOKUP(D15490,产品表!$A$2:$F$13,6,FALSE)</f>
        <v>41.25</v>
      </c>
      <c r="I15490">
        <f t="shared" si="241"/>
        <v>41.25</v>
      </c>
    </row>
    <row r="15491" spans="1:9" x14ac:dyDescent="0.25">
      <c r="A15491">
        <v>20015490</v>
      </c>
      <c r="B15491" s="1">
        <v>42631</v>
      </c>
      <c r="C15491" t="s">
        <v>10</v>
      </c>
      <c r="D15491">
        <v>3006</v>
      </c>
      <c r="E15491">
        <v>544</v>
      </c>
      <c r="F15491" s="10">
        <v>1</v>
      </c>
      <c r="G15491">
        <f>VLOOKUP(D15491,产品表!$A$2:$F$13,5,FALSE)</f>
        <v>31</v>
      </c>
      <c r="H15491">
        <f>VLOOKUP(D15491,产品表!$A$2:$F$13,6,FALSE)</f>
        <v>38.75</v>
      </c>
      <c r="I15491">
        <f t="shared" ref="I15491:I15554" si="242">H15491*F15491</f>
        <v>38.75</v>
      </c>
    </row>
    <row r="15492" spans="1:9" x14ac:dyDescent="0.25">
      <c r="A15492">
        <v>20015491</v>
      </c>
      <c r="B15492" s="1">
        <v>42631</v>
      </c>
      <c r="C15492" t="s">
        <v>8</v>
      </c>
      <c r="D15492">
        <v>3005</v>
      </c>
      <c r="E15492">
        <v>378</v>
      </c>
      <c r="F15492" s="10">
        <v>3</v>
      </c>
      <c r="G15492">
        <f>VLOOKUP(D15492,产品表!$A$2:$F$13,5,FALSE)</f>
        <v>33</v>
      </c>
      <c r="H15492">
        <f>VLOOKUP(D15492,产品表!$A$2:$F$13,6,FALSE)</f>
        <v>41.25</v>
      </c>
      <c r="I15492">
        <f t="shared" si="242"/>
        <v>123.75</v>
      </c>
    </row>
    <row r="15493" spans="1:9" x14ac:dyDescent="0.25">
      <c r="A15493">
        <v>20015492</v>
      </c>
      <c r="B15493" s="1">
        <v>42631</v>
      </c>
      <c r="C15493" t="s">
        <v>19</v>
      </c>
      <c r="D15493">
        <v>3006</v>
      </c>
      <c r="E15493">
        <v>1469</v>
      </c>
      <c r="F15493" s="10">
        <v>2</v>
      </c>
      <c r="G15493">
        <f>VLOOKUP(D15493,产品表!$A$2:$F$13,5,FALSE)</f>
        <v>31</v>
      </c>
      <c r="H15493">
        <f>VLOOKUP(D15493,产品表!$A$2:$F$13,6,FALSE)</f>
        <v>38.75</v>
      </c>
      <c r="I15493">
        <f t="shared" si="242"/>
        <v>77.5</v>
      </c>
    </row>
    <row r="15494" spans="1:9" x14ac:dyDescent="0.25">
      <c r="A15494">
        <v>20015493</v>
      </c>
      <c r="B15494" s="1">
        <v>42631</v>
      </c>
      <c r="C15494" t="s">
        <v>36</v>
      </c>
      <c r="D15494">
        <v>3008</v>
      </c>
      <c r="E15494">
        <v>3193</v>
      </c>
      <c r="F15494" s="10">
        <v>3</v>
      </c>
      <c r="G15494">
        <f>VLOOKUP(D15494,产品表!$A$2:$F$13,5,FALSE)</f>
        <v>33</v>
      </c>
      <c r="H15494">
        <f>VLOOKUP(D15494,产品表!$A$2:$F$13,6,FALSE)</f>
        <v>41.25</v>
      </c>
      <c r="I15494">
        <f t="shared" si="242"/>
        <v>123.75</v>
      </c>
    </row>
    <row r="15495" spans="1:9" x14ac:dyDescent="0.25">
      <c r="A15495">
        <v>20015494</v>
      </c>
      <c r="B15495" s="1">
        <v>42631</v>
      </c>
      <c r="C15495" t="s">
        <v>34</v>
      </c>
      <c r="D15495">
        <v>3009</v>
      </c>
      <c r="E15495">
        <v>2911</v>
      </c>
      <c r="F15495" s="10">
        <v>4</v>
      </c>
      <c r="G15495">
        <f>VLOOKUP(D15495,产品表!$A$2:$F$13,5,FALSE)</f>
        <v>31</v>
      </c>
      <c r="H15495">
        <f>VLOOKUP(D15495,产品表!$A$2:$F$13,6,FALSE)</f>
        <v>38.75</v>
      </c>
      <c r="I15495">
        <f t="shared" si="242"/>
        <v>155</v>
      </c>
    </row>
    <row r="15496" spans="1:9" x14ac:dyDescent="0.25">
      <c r="A15496">
        <v>20015495</v>
      </c>
      <c r="B15496" s="1">
        <v>42631</v>
      </c>
      <c r="C15496" t="s">
        <v>26</v>
      </c>
      <c r="D15496">
        <v>3005</v>
      </c>
      <c r="E15496">
        <v>2119</v>
      </c>
      <c r="F15496" s="10">
        <v>1</v>
      </c>
      <c r="G15496">
        <f>VLOOKUP(D15496,产品表!$A$2:$F$13,5,FALSE)</f>
        <v>33</v>
      </c>
      <c r="H15496">
        <f>VLOOKUP(D15496,产品表!$A$2:$F$13,6,FALSE)</f>
        <v>41.25</v>
      </c>
      <c r="I15496">
        <f t="shared" si="242"/>
        <v>41.25</v>
      </c>
    </row>
    <row r="15497" spans="1:9" x14ac:dyDescent="0.25">
      <c r="A15497">
        <v>20015496</v>
      </c>
      <c r="B15497" s="1">
        <v>42631</v>
      </c>
      <c r="C15497" t="s">
        <v>38</v>
      </c>
      <c r="D15497">
        <v>3006</v>
      </c>
      <c r="E15497">
        <v>3357</v>
      </c>
      <c r="F15497" s="10">
        <v>1</v>
      </c>
      <c r="G15497">
        <f>VLOOKUP(D15497,产品表!$A$2:$F$13,5,FALSE)</f>
        <v>31</v>
      </c>
      <c r="H15497">
        <f>VLOOKUP(D15497,产品表!$A$2:$F$13,6,FALSE)</f>
        <v>38.75</v>
      </c>
      <c r="I15497">
        <f t="shared" si="242"/>
        <v>38.75</v>
      </c>
    </row>
    <row r="15498" spans="1:9" x14ac:dyDescent="0.25">
      <c r="A15498">
        <v>20015497</v>
      </c>
      <c r="B15498" s="1">
        <v>42631</v>
      </c>
      <c r="C15498" t="s">
        <v>32</v>
      </c>
      <c r="D15498">
        <v>3004</v>
      </c>
      <c r="E15498">
        <v>2756</v>
      </c>
      <c r="F15498" s="10">
        <v>1</v>
      </c>
      <c r="G15498">
        <f>VLOOKUP(D15498,产品表!$A$2:$F$13,5,FALSE)</f>
        <v>35</v>
      </c>
      <c r="H15498">
        <f>VLOOKUP(D15498,产品表!$A$2:$F$13,6,FALSE)</f>
        <v>43.75</v>
      </c>
      <c r="I15498">
        <f t="shared" si="242"/>
        <v>43.75</v>
      </c>
    </row>
    <row r="15499" spans="1:9" x14ac:dyDescent="0.25">
      <c r="A15499">
        <v>20015498</v>
      </c>
      <c r="B15499" s="1">
        <v>42631</v>
      </c>
      <c r="C15499" t="s">
        <v>8</v>
      </c>
      <c r="D15499">
        <v>3007</v>
      </c>
      <c r="E15499">
        <v>315</v>
      </c>
      <c r="F15499" s="10">
        <v>1</v>
      </c>
      <c r="G15499">
        <f>VLOOKUP(D15499,产品表!$A$2:$F$13,5,FALSE)</f>
        <v>35</v>
      </c>
      <c r="H15499">
        <f>VLOOKUP(D15499,产品表!$A$2:$F$13,6,FALSE)</f>
        <v>43.75</v>
      </c>
      <c r="I15499">
        <f t="shared" si="242"/>
        <v>43.75</v>
      </c>
    </row>
    <row r="15500" spans="1:9" x14ac:dyDescent="0.25">
      <c r="A15500">
        <v>20015499</v>
      </c>
      <c r="B15500" s="1">
        <v>42631</v>
      </c>
      <c r="C15500" t="s">
        <v>11</v>
      </c>
      <c r="D15500">
        <v>3008</v>
      </c>
      <c r="E15500">
        <v>666</v>
      </c>
      <c r="F15500" s="10">
        <v>4</v>
      </c>
      <c r="G15500">
        <f>VLOOKUP(D15500,产品表!$A$2:$F$13,5,FALSE)</f>
        <v>33</v>
      </c>
      <c r="H15500">
        <f>VLOOKUP(D15500,产品表!$A$2:$F$13,6,FALSE)</f>
        <v>41.25</v>
      </c>
      <c r="I15500">
        <f t="shared" si="242"/>
        <v>165</v>
      </c>
    </row>
    <row r="15501" spans="1:9" x14ac:dyDescent="0.25">
      <c r="A15501">
        <v>20015500</v>
      </c>
      <c r="B15501" s="1">
        <v>42631</v>
      </c>
      <c r="C15501" t="s">
        <v>9</v>
      </c>
      <c r="D15501">
        <v>3008</v>
      </c>
      <c r="E15501">
        <v>464</v>
      </c>
      <c r="F15501" s="10">
        <v>2</v>
      </c>
      <c r="G15501">
        <f>VLOOKUP(D15501,产品表!$A$2:$F$13,5,FALSE)</f>
        <v>33</v>
      </c>
      <c r="H15501">
        <f>VLOOKUP(D15501,产品表!$A$2:$F$13,6,FALSE)</f>
        <v>41.25</v>
      </c>
      <c r="I15501">
        <f t="shared" si="242"/>
        <v>82.5</v>
      </c>
    </row>
    <row r="15502" spans="1:9" x14ac:dyDescent="0.25">
      <c r="A15502">
        <v>20015501</v>
      </c>
      <c r="B15502" s="1">
        <v>42631</v>
      </c>
      <c r="C15502" t="s">
        <v>17</v>
      </c>
      <c r="D15502">
        <v>3005</v>
      </c>
      <c r="E15502">
        <v>1291</v>
      </c>
      <c r="F15502" s="10">
        <v>1</v>
      </c>
      <c r="G15502">
        <f>VLOOKUP(D15502,产品表!$A$2:$F$13,5,FALSE)</f>
        <v>33</v>
      </c>
      <c r="H15502">
        <f>VLOOKUP(D15502,产品表!$A$2:$F$13,6,FALSE)</f>
        <v>41.25</v>
      </c>
      <c r="I15502">
        <f t="shared" si="242"/>
        <v>41.25</v>
      </c>
    </row>
    <row r="15503" spans="1:9" x14ac:dyDescent="0.25">
      <c r="A15503">
        <v>20015502</v>
      </c>
      <c r="B15503" s="1">
        <v>42631</v>
      </c>
      <c r="C15503" t="s">
        <v>23</v>
      </c>
      <c r="D15503">
        <v>3005</v>
      </c>
      <c r="E15503">
        <v>1827</v>
      </c>
      <c r="F15503" s="10">
        <v>1</v>
      </c>
      <c r="G15503">
        <f>VLOOKUP(D15503,产品表!$A$2:$F$13,5,FALSE)</f>
        <v>33</v>
      </c>
      <c r="H15503">
        <f>VLOOKUP(D15503,产品表!$A$2:$F$13,6,FALSE)</f>
        <v>41.25</v>
      </c>
      <c r="I15503">
        <f t="shared" si="242"/>
        <v>41.25</v>
      </c>
    </row>
    <row r="15504" spans="1:9" x14ac:dyDescent="0.25">
      <c r="A15504">
        <v>20015503</v>
      </c>
      <c r="B15504" s="1">
        <v>42631</v>
      </c>
      <c r="C15504" t="s">
        <v>8</v>
      </c>
      <c r="D15504">
        <v>3005</v>
      </c>
      <c r="E15504">
        <v>311</v>
      </c>
      <c r="F15504" s="10">
        <v>3</v>
      </c>
      <c r="G15504">
        <f>VLOOKUP(D15504,产品表!$A$2:$F$13,5,FALSE)</f>
        <v>33</v>
      </c>
      <c r="H15504">
        <f>VLOOKUP(D15504,产品表!$A$2:$F$13,6,FALSE)</f>
        <v>41.25</v>
      </c>
      <c r="I15504">
        <f t="shared" si="242"/>
        <v>123.75</v>
      </c>
    </row>
    <row r="15505" spans="1:9" x14ac:dyDescent="0.25">
      <c r="A15505">
        <v>20015504</v>
      </c>
      <c r="B15505" s="1">
        <v>42631</v>
      </c>
      <c r="C15505" t="s">
        <v>22</v>
      </c>
      <c r="D15505">
        <v>3007</v>
      </c>
      <c r="E15505">
        <v>1710</v>
      </c>
      <c r="F15505" s="10">
        <v>4</v>
      </c>
      <c r="G15505">
        <f>VLOOKUP(D15505,产品表!$A$2:$F$13,5,FALSE)</f>
        <v>35</v>
      </c>
      <c r="H15505">
        <f>VLOOKUP(D15505,产品表!$A$2:$F$13,6,FALSE)</f>
        <v>43.75</v>
      </c>
      <c r="I15505">
        <f t="shared" si="242"/>
        <v>175</v>
      </c>
    </row>
    <row r="15506" spans="1:9" x14ac:dyDescent="0.25">
      <c r="A15506">
        <v>20015505</v>
      </c>
      <c r="B15506" s="1">
        <v>42631</v>
      </c>
      <c r="C15506" t="s">
        <v>21</v>
      </c>
      <c r="D15506">
        <v>3005</v>
      </c>
      <c r="E15506">
        <v>1611</v>
      </c>
      <c r="F15506" s="10">
        <v>1</v>
      </c>
      <c r="G15506">
        <f>VLOOKUP(D15506,产品表!$A$2:$F$13,5,FALSE)</f>
        <v>33</v>
      </c>
      <c r="H15506">
        <f>VLOOKUP(D15506,产品表!$A$2:$F$13,6,FALSE)</f>
        <v>41.25</v>
      </c>
      <c r="I15506">
        <f t="shared" si="242"/>
        <v>41.25</v>
      </c>
    </row>
    <row r="15507" spans="1:9" x14ac:dyDescent="0.25">
      <c r="A15507">
        <v>20015506</v>
      </c>
      <c r="B15507" s="1">
        <v>42631</v>
      </c>
      <c r="C15507" t="s">
        <v>39</v>
      </c>
      <c r="D15507">
        <v>3005</v>
      </c>
      <c r="E15507">
        <v>3490</v>
      </c>
      <c r="F15507" s="10">
        <v>4</v>
      </c>
      <c r="G15507">
        <f>VLOOKUP(D15507,产品表!$A$2:$F$13,5,FALSE)</f>
        <v>33</v>
      </c>
      <c r="H15507">
        <f>VLOOKUP(D15507,产品表!$A$2:$F$13,6,FALSE)</f>
        <v>41.25</v>
      </c>
      <c r="I15507">
        <f t="shared" si="242"/>
        <v>165</v>
      </c>
    </row>
    <row r="15508" spans="1:9" x14ac:dyDescent="0.25">
      <c r="A15508">
        <v>20015507</v>
      </c>
      <c r="B15508" s="1">
        <v>42631</v>
      </c>
      <c r="C15508" t="s">
        <v>22</v>
      </c>
      <c r="D15508">
        <v>3006</v>
      </c>
      <c r="E15508">
        <v>1774</v>
      </c>
      <c r="F15508" s="10">
        <v>1</v>
      </c>
      <c r="G15508">
        <f>VLOOKUP(D15508,产品表!$A$2:$F$13,5,FALSE)</f>
        <v>31</v>
      </c>
      <c r="H15508">
        <f>VLOOKUP(D15508,产品表!$A$2:$F$13,6,FALSE)</f>
        <v>38.75</v>
      </c>
      <c r="I15508">
        <f t="shared" si="242"/>
        <v>38.75</v>
      </c>
    </row>
    <row r="15509" spans="1:9" x14ac:dyDescent="0.25">
      <c r="A15509">
        <v>20015508</v>
      </c>
      <c r="B15509" s="1">
        <v>42631</v>
      </c>
      <c r="C15509" t="s">
        <v>20</v>
      </c>
      <c r="D15509">
        <v>3007</v>
      </c>
      <c r="E15509">
        <v>1546</v>
      </c>
      <c r="F15509" s="10">
        <v>3</v>
      </c>
      <c r="G15509">
        <f>VLOOKUP(D15509,产品表!$A$2:$F$13,5,FALSE)</f>
        <v>35</v>
      </c>
      <c r="H15509">
        <f>VLOOKUP(D15509,产品表!$A$2:$F$13,6,FALSE)</f>
        <v>43.75</v>
      </c>
      <c r="I15509">
        <f t="shared" si="242"/>
        <v>131.25</v>
      </c>
    </row>
    <row r="15510" spans="1:9" x14ac:dyDescent="0.25">
      <c r="A15510">
        <v>20015509</v>
      </c>
      <c r="B15510" s="1">
        <v>42631</v>
      </c>
      <c r="C15510" t="s">
        <v>10</v>
      </c>
      <c r="D15510">
        <v>3006</v>
      </c>
      <c r="E15510">
        <v>592</v>
      </c>
      <c r="F15510" s="10">
        <v>1</v>
      </c>
      <c r="G15510">
        <f>VLOOKUP(D15510,产品表!$A$2:$F$13,5,FALSE)</f>
        <v>31</v>
      </c>
      <c r="H15510">
        <f>VLOOKUP(D15510,产品表!$A$2:$F$13,6,FALSE)</f>
        <v>38.75</v>
      </c>
      <c r="I15510">
        <f t="shared" si="242"/>
        <v>38.75</v>
      </c>
    </row>
    <row r="15511" spans="1:9" x14ac:dyDescent="0.25">
      <c r="A15511">
        <v>20015510</v>
      </c>
      <c r="B15511" s="1">
        <v>42631</v>
      </c>
      <c r="C15511" t="s">
        <v>6</v>
      </c>
      <c r="D15511">
        <v>3008</v>
      </c>
      <c r="E15511">
        <v>109</v>
      </c>
      <c r="F15511" s="10">
        <v>1</v>
      </c>
      <c r="G15511">
        <f>VLOOKUP(D15511,产品表!$A$2:$F$13,5,FALSE)</f>
        <v>33</v>
      </c>
      <c r="H15511">
        <f>VLOOKUP(D15511,产品表!$A$2:$F$13,6,FALSE)</f>
        <v>41.25</v>
      </c>
      <c r="I15511">
        <f t="shared" si="242"/>
        <v>41.25</v>
      </c>
    </row>
    <row r="15512" spans="1:9" x14ac:dyDescent="0.25">
      <c r="A15512">
        <v>20015511</v>
      </c>
      <c r="B15512" s="1">
        <v>42631</v>
      </c>
      <c r="C15512" t="s">
        <v>6</v>
      </c>
      <c r="D15512">
        <v>3008</v>
      </c>
      <c r="E15512">
        <v>112</v>
      </c>
      <c r="F15512" s="10">
        <v>1</v>
      </c>
      <c r="G15512">
        <f>VLOOKUP(D15512,产品表!$A$2:$F$13,5,FALSE)</f>
        <v>33</v>
      </c>
      <c r="H15512">
        <f>VLOOKUP(D15512,产品表!$A$2:$F$13,6,FALSE)</f>
        <v>41.25</v>
      </c>
      <c r="I15512">
        <f t="shared" si="242"/>
        <v>41.25</v>
      </c>
    </row>
    <row r="15513" spans="1:9" x14ac:dyDescent="0.25">
      <c r="A15513">
        <v>20015512</v>
      </c>
      <c r="B15513" s="1">
        <v>42631</v>
      </c>
      <c r="C15513" t="s">
        <v>39</v>
      </c>
      <c r="D15513">
        <v>3008</v>
      </c>
      <c r="E15513">
        <v>3441</v>
      </c>
      <c r="F15513" s="10">
        <v>3</v>
      </c>
      <c r="G15513">
        <f>VLOOKUP(D15513,产品表!$A$2:$F$13,5,FALSE)</f>
        <v>33</v>
      </c>
      <c r="H15513">
        <f>VLOOKUP(D15513,产品表!$A$2:$F$13,6,FALSE)</f>
        <v>41.25</v>
      </c>
      <c r="I15513">
        <f t="shared" si="242"/>
        <v>123.75</v>
      </c>
    </row>
    <row r="15514" spans="1:9" x14ac:dyDescent="0.25">
      <c r="A15514">
        <v>20015513</v>
      </c>
      <c r="B15514" s="1">
        <v>42631</v>
      </c>
      <c r="C15514" t="s">
        <v>31</v>
      </c>
      <c r="D15514">
        <v>3008</v>
      </c>
      <c r="E15514">
        <v>2610</v>
      </c>
      <c r="F15514" s="10">
        <v>3</v>
      </c>
      <c r="G15514">
        <f>VLOOKUP(D15514,产品表!$A$2:$F$13,5,FALSE)</f>
        <v>33</v>
      </c>
      <c r="H15514">
        <f>VLOOKUP(D15514,产品表!$A$2:$F$13,6,FALSE)</f>
        <v>41.25</v>
      </c>
      <c r="I15514">
        <f t="shared" si="242"/>
        <v>123.75</v>
      </c>
    </row>
    <row r="15515" spans="1:9" x14ac:dyDescent="0.25">
      <c r="A15515">
        <v>20015514</v>
      </c>
      <c r="B15515" s="1">
        <v>42631</v>
      </c>
      <c r="C15515" t="s">
        <v>22</v>
      </c>
      <c r="D15515">
        <v>3004</v>
      </c>
      <c r="E15515">
        <v>1748</v>
      </c>
      <c r="F15515" s="10">
        <v>3</v>
      </c>
      <c r="G15515">
        <f>VLOOKUP(D15515,产品表!$A$2:$F$13,5,FALSE)</f>
        <v>35</v>
      </c>
      <c r="H15515">
        <f>VLOOKUP(D15515,产品表!$A$2:$F$13,6,FALSE)</f>
        <v>43.75</v>
      </c>
      <c r="I15515">
        <f t="shared" si="242"/>
        <v>131.25</v>
      </c>
    </row>
    <row r="15516" spans="1:9" x14ac:dyDescent="0.25">
      <c r="A15516">
        <v>20015515</v>
      </c>
      <c r="B15516" s="1">
        <v>42631</v>
      </c>
      <c r="C15516" t="s">
        <v>13</v>
      </c>
      <c r="D15516">
        <v>3007</v>
      </c>
      <c r="E15516">
        <v>855</v>
      </c>
      <c r="F15516" s="10">
        <v>2</v>
      </c>
      <c r="G15516">
        <f>VLOOKUP(D15516,产品表!$A$2:$F$13,5,FALSE)</f>
        <v>35</v>
      </c>
      <c r="H15516">
        <f>VLOOKUP(D15516,产品表!$A$2:$F$13,6,FALSE)</f>
        <v>43.75</v>
      </c>
      <c r="I15516">
        <f t="shared" si="242"/>
        <v>87.5</v>
      </c>
    </row>
    <row r="15517" spans="1:9" x14ac:dyDescent="0.25">
      <c r="A15517">
        <v>20015516</v>
      </c>
      <c r="B15517" s="1">
        <v>42631</v>
      </c>
      <c r="C15517" t="s">
        <v>29</v>
      </c>
      <c r="D15517">
        <v>3008</v>
      </c>
      <c r="E15517">
        <v>2407</v>
      </c>
      <c r="F15517" s="10">
        <v>2</v>
      </c>
      <c r="G15517">
        <f>VLOOKUP(D15517,产品表!$A$2:$F$13,5,FALSE)</f>
        <v>33</v>
      </c>
      <c r="H15517">
        <f>VLOOKUP(D15517,产品表!$A$2:$F$13,6,FALSE)</f>
        <v>41.25</v>
      </c>
      <c r="I15517">
        <f t="shared" si="242"/>
        <v>82.5</v>
      </c>
    </row>
    <row r="15518" spans="1:9" x14ac:dyDescent="0.25">
      <c r="A15518">
        <v>20015517</v>
      </c>
      <c r="B15518" s="1">
        <v>42631</v>
      </c>
      <c r="C15518" t="s">
        <v>17</v>
      </c>
      <c r="D15518">
        <v>3002</v>
      </c>
      <c r="E15518">
        <v>1283</v>
      </c>
      <c r="F15518" s="10">
        <v>1</v>
      </c>
      <c r="G15518">
        <f>VLOOKUP(D15518,产品表!$A$2:$F$13,5,FALSE)</f>
        <v>29</v>
      </c>
      <c r="H15518">
        <f>VLOOKUP(D15518,产品表!$A$2:$F$13,6,FALSE)</f>
        <v>36.25</v>
      </c>
      <c r="I15518">
        <f t="shared" si="242"/>
        <v>36.25</v>
      </c>
    </row>
    <row r="15519" spans="1:9" x14ac:dyDescent="0.25">
      <c r="A15519">
        <v>20015518</v>
      </c>
      <c r="B15519" s="1">
        <v>42631</v>
      </c>
      <c r="C15519" t="s">
        <v>24</v>
      </c>
      <c r="D15519">
        <v>3009</v>
      </c>
      <c r="E15519">
        <v>1987</v>
      </c>
      <c r="F15519" s="10">
        <v>4</v>
      </c>
      <c r="G15519">
        <f>VLOOKUP(D15519,产品表!$A$2:$F$13,5,FALSE)</f>
        <v>31</v>
      </c>
      <c r="H15519">
        <f>VLOOKUP(D15519,产品表!$A$2:$F$13,6,FALSE)</f>
        <v>38.75</v>
      </c>
      <c r="I15519">
        <f t="shared" si="242"/>
        <v>155</v>
      </c>
    </row>
    <row r="15520" spans="1:9" x14ac:dyDescent="0.25">
      <c r="A15520">
        <v>20015519</v>
      </c>
      <c r="B15520" s="1">
        <v>42631</v>
      </c>
      <c r="C15520" t="s">
        <v>41</v>
      </c>
      <c r="D15520">
        <v>3009</v>
      </c>
      <c r="E15520">
        <v>3617</v>
      </c>
      <c r="F15520" s="10">
        <v>1</v>
      </c>
      <c r="G15520">
        <f>VLOOKUP(D15520,产品表!$A$2:$F$13,5,FALSE)</f>
        <v>31</v>
      </c>
      <c r="H15520">
        <f>VLOOKUP(D15520,产品表!$A$2:$F$13,6,FALSE)</f>
        <v>38.75</v>
      </c>
      <c r="I15520">
        <f t="shared" si="242"/>
        <v>38.75</v>
      </c>
    </row>
    <row r="15521" spans="1:9" x14ac:dyDescent="0.25">
      <c r="A15521">
        <v>20015520</v>
      </c>
      <c r="B15521" s="1">
        <v>42631</v>
      </c>
      <c r="C15521" t="s">
        <v>10</v>
      </c>
      <c r="D15521">
        <v>3004</v>
      </c>
      <c r="E15521">
        <v>555</v>
      </c>
      <c r="F15521" s="10">
        <v>1</v>
      </c>
      <c r="G15521">
        <f>VLOOKUP(D15521,产品表!$A$2:$F$13,5,FALSE)</f>
        <v>35</v>
      </c>
      <c r="H15521">
        <f>VLOOKUP(D15521,产品表!$A$2:$F$13,6,FALSE)</f>
        <v>43.75</v>
      </c>
      <c r="I15521">
        <f t="shared" si="242"/>
        <v>43.75</v>
      </c>
    </row>
    <row r="15522" spans="1:9" x14ac:dyDescent="0.25">
      <c r="A15522">
        <v>20015521</v>
      </c>
      <c r="B15522" s="1">
        <v>42631</v>
      </c>
      <c r="C15522" t="s">
        <v>20</v>
      </c>
      <c r="D15522">
        <v>3004</v>
      </c>
      <c r="E15522">
        <v>1512</v>
      </c>
      <c r="F15522" s="10">
        <v>2</v>
      </c>
      <c r="G15522">
        <f>VLOOKUP(D15522,产品表!$A$2:$F$13,5,FALSE)</f>
        <v>35</v>
      </c>
      <c r="H15522">
        <f>VLOOKUP(D15522,产品表!$A$2:$F$13,6,FALSE)</f>
        <v>43.75</v>
      </c>
      <c r="I15522">
        <f t="shared" si="242"/>
        <v>87.5</v>
      </c>
    </row>
    <row r="15523" spans="1:9" x14ac:dyDescent="0.25">
      <c r="A15523">
        <v>20015522</v>
      </c>
      <c r="B15523" s="1">
        <v>42631</v>
      </c>
      <c r="C15523" t="s">
        <v>18</v>
      </c>
      <c r="D15523">
        <v>3005</v>
      </c>
      <c r="E15523">
        <v>1380</v>
      </c>
      <c r="F15523" s="10">
        <v>1</v>
      </c>
      <c r="G15523">
        <f>VLOOKUP(D15523,产品表!$A$2:$F$13,5,FALSE)</f>
        <v>33</v>
      </c>
      <c r="H15523">
        <f>VLOOKUP(D15523,产品表!$A$2:$F$13,6,FALSE)</f>
        <v>41.25</v>
      </c>
      <c r="I15523">
        <f t="shared" si="242"/>
        <v>41.25</v>
      </c>
    </row>
    <row r="15524" spans="1:9" x14ac:dyDescent="0.25">
      <c r="A15524">
        <v>20015523</v>
      </c>
      <c r="B15524" s="1">
        <v>42631</v>
      </c>
      <c r="C15524" t="s">
        <v>27</v>
      </c>
      <c r="D15524">
        <v>3008</v>
      </c>
      <c r="E15524">
        <v>2204</v>
      </c>
      <c r="F15524" s="10">
        <v>3</v>
      </c>
      <c r="G15524">
        <f>VLOOKUP(D15524,产品表!$A$2:$F$13,5,FALSE)</f>
        <v>33</v>
      </c>
      <c r="H15524">
        <f>VLOOKUP(D15524,产品表!$A$2:$F$13,6,FALSE)</f>
        <v>41.25</v>
      </c>
      <c r="I15524">
        <f t="shared" si="242"/>
        <v>123.75</v>
      </c>
    </row>
    <row r="15525" spans="1:9" x14ac:dyDescent="0.25">
      <c r="A15525">
        <v>20015524</v>
      </c>
      <c r="B15525" s="1">
        <v>42631</v>
      </c>
      <c r="C15525" t="s">
        <v>34</v>
      </c>
      <c r="D15525">
        <v>3008</v>
      </c>
      <c r="E15525">
        <v>2928</v>
      </c>
      <c r="F15525" s="10">
        <v>2</v>
      </c>
      <c r="G15525">
        <f>VLOOKUP(D15525,产品表!$A$2:$F$13,5,FALSE)</f>
        <v>33</v>
      </c>
      <c r="H15525">
        <f>VLOOKUP(D15525,产品表!$A$2:$F$13,6,FALSE)</f>
        <v>41.25</v>
      </c>
      <c r="I15525">
        <f t="shared" si="242"/>
        <v>82.5</v>
      </c>
    </row>
    <row r="15526" spans="1:9" x14ac:dyDescent="0.25">
      <c r="A15526">
        <v>20015525</v>
      </c>
      <c r="B15526" s="1">
        <v>42631</v>
      </c>
      <c r="C15526" t="s">
        <v>13</v>
      </c>
      <c r="D15526">
        <v>3006</v>
      </c>
      <c r="E15526">
        <v>893</v>
      </c>
      <c r="F15526" s="10">
        <v>1</v>
      </c>
      <c r="G15526">
        <f>VLOOKUP(D15526,产品表!$A$2:$F$13,5,FALSE)</f>
        <v>31</v>
      </c>
      <c r="H15526">
        <f>VLOOKUP(D15526,产品表!$A$2:$F$13,6,FALSE)</f>
        <v>38.75</v>
      </c>
      <c r="I15526">
        <f t="shared" si="242"/>
        <v>38.75</v>
      </c>
    </row>
    <row r="15527" spans="1:9" x14ac:dyDescent="0.25">
      <c r="A15527">
        <v>20015526</v>
      </c>
      <c r="B15527" s="1">
        <v>42631</v>
      </c>
      <c r="C15527" t="s">
        <v>30</v>
      </c>
      <c r="D15527">
        <v>3005</v>
      </c>
      <c r="E15527">
        <v>2501</v>
      </c>
      <c r="F15527" s="10">
        <v>1</v>
      </c>
      <c r="G15527">
        <f>VLOOKUP(D15527,产品表!$A$2:$F$13,5,FALSE)</f>
        <v>33</v>
      </c>
      <c r="H15527">
        <f>VLOOKUP(D15527,产品表!$A$2:$F$13,6,FALSE)</f>
        <v>41.25</v>
      </c>
      <c r="I15527">
        <f t="shared" si="242"/>
        <v>41.25</v>
      </c>
    </row>
    <row r="15528" spans="1:9" x14ac:dyDescent="0.25">
      <c r="A15528">
        <v>20015527</v>
      </c>
      <c r="B15528" s="1">
        <v>42631</v>
      </c>
      <c r="C15528" t="s">
        <v>44</v>
      </c>
      <c r="D15528">
        <v>3004</v>
      </c>
      <c r="E15528">
        <v>3920</v>
      </c>
      <c r="F15528" s="10">
        <v>1</v>
      </c>
      <c r="G15528">
        <f>VLOOKUP(D15528,产品表!$A$2:$F$13,5,FALSE)</f>
        <v>35</v>
      </c>
      <c r="H15528">
        <f>VLOOKUP(D15528,产品表!$A$2:$F$13,6,FALSE)</f>
        <v>43.75</v>
      </c>
      <c r="I15528">
        <f t="shared" si="242"/>
        <v>43.75</v>
      </c>
    </row>
    <row r="15529" spans="1:9" x14ac:dyDescent="0.25">
      <c r="A15529">
        <v>20015528</v>
      </c>
      <c r="B15529" s="1">
        <v>42631</v>
      </c>
      <c r="C15529" t="s">
        <v>45</v>
      </c>
      <c r="D15529">
        <v>3005</v>
      </c>
      <c r="E15529">
        <v>4011</v>
      </c>
      <c r="F15529" s="10">
        <v>3</v>
      </c>
      <c r="G15529">
        <f>VLOOKUP(D15529,产品表!$A$2:$F$13,5,FALSE)</f>
        <v>33</v>
      </c>
      <c r="H15529">
        <f>VLOOKUP(D15529,产品表!$A$2:$F$13,6,FALSE)</f>
        <v>41.25</v>
      </c>
      <c r="I15529">
        <f t="shared" si="242"/>
        <v>123.75</v>
      </c>
    </row>
    <row r="15530" spans="1:9" x14ac:dyDescent="0.25">
      <c r="A15530">
        <v>20015529</v>
      </c>
      <c r="B15530" s="1">
        <v>42631</v>
      </c>
      <c r="C15530" t="s">
        <v>10</v>
      </c>
      <c r="D15530">
        <v>3004</v>
      </c>
      <c r="E15530">
        <v>511</v>
      </c>
      <c r="F15530" s="10">
        <v>4</v>
      </c>
      <c r="G15530">
        <f>VLOOKUP(D15530,产品表!$A$2:$F$13,5,FALSE)</f>
        <v>35</v>
      </c>
      <c r="H15530">
        <f>VLOOKUP(D15530,产品表!$A$2:$F$13,6,FALSE)</f>
        <v>43.75</v>
      </c>
      <c r="I15530">
        <f t="shared" si="242"/>
        <v>175</v>
      </c>
    </row>
    <row r="15531" spans="1:9" x14ac:dyDescent="0.25">
      <c r="A15531">
        <v>20015530</v>
      </c>
      <c r="B15531" s="1">
        <v>42631</v>
      </c>
      <c r="C15531" t="s">
        <v>9</v>
      </c>
      <c r="D15531">
        <v>3008</v>
      </c>
      <c r="E15531">
        <v>477</v>
      </c>
      <c r="F15531" s="10">
        <v>1</v>
      </c>
      <c r="G15531">
        <f>VLOOKUP(D15531,产品表!$A$2:$F$13,5,FALSE)</f>
        <v>33</v>
      </c>
      <c r="H15531">
        <f>VLOOKUP(D15531,产品表!$A$2:$F$13,6,FALSE)</f>
        <v>41.25</v>
      </c>
      <c r="I15531">
        <f t="shared" si="242"/>
        <v>41.25</v>
      </c>
    </row>
    <row r="15532" spans="1:9" x14ac:dyDescent="0.25">
      <c r="A15532">
        <v>20015531</v>
      </c>
      <c r="B15532" s="1">
        <v>42631</v>
      </c>
      <c r="C15532" t="s">
        <v>30</v>
      </c>
      <c r="D15532">
        <v>3009</v>
      </c>
      <c r="E15532">
        <v>2587</v>
      </c>
      <c r="F15532" s="10">
        <v>1</v>
      </c>
      <c r="G15532">
        <f>VLOOKUP(D15532,产品表!$A$2:$F$13,5,FALSE)</f>
        <v>31</v>
      </c>
      <c r="H15532">
        <f>VLOOKUP(D15532,产品表!$A$2:$F$13,6,FALSE)</f>
        <v>38.75</v>
      </c>
      <c r="I15532">
        <f t="shared" si="242"/>
        <v>38.75</v>
      </c>
    </row>
    <row r="15533" spans="1:9" x14ac:dyDescent="0.25">
      <c r="A15533">
        <v>20015532</v>
      </c>
      <c r="B15533" s="1">
        <v>42631</v>
      </c>
      <c r="C15533" t="s">
        <v>12</v>
      </c>
      <c r="D15533">
        <v>3005</v>
      </c>
      <c r="E15533">
        <v>783</v>
      </c>
      <c r="F15533" s="10">
        <v>1</v>
      </c>
      <c r="G15533">
        <f>VLOOKUP(D15533,产品表!$A$2:$F$13,5,FALSE)</f>
        <v>33</v>
      </c>
      <c r="H15533">
        <f>VLOOKUP(D15533,产品表!$A$2:$F$13,6,FALSE)</f>
        <v>41.25</v>
      </c>
      <c r="I15533">
        <f t="shared" si="242"/>
        <v>41.25</v>
      </c>
    </row>
    <row r="15534" spans="1:9" x14ac:dyDescent="0.25">
      <c r="A15534">
        <v>20015533</v>
      </c>
      <c r="B15534" s="1">
        <v>42631</v>
      </c>
      <c r="C15534" t="s">
        <v>32</v>
      </c>
      <c r="D15534">
        <v>3006</v>
      </c>
      <c r="E15534">
        <v>2793</v>
      </c>
      <c r="F15534" s="10">
        <v>2</v>
      </c>
      <c r="G15534">
        <f>VLOOKUP(D15534,产品表!$A$2:$F$13,5,FALSE)</f>
        <v>31</v>
      </c>
      <c r="H15534">
        <f>VLOOKUP(D15534,产品表!$A$2:$F$13,6,FALSE)</f>
        <v>38.75</v>
      </c>
      <c r="I15534">
        <f t="shared" si="242"/>
        <v>77.5</v>
      </c>
    </row>
    <row r="15535" spans="1:9" x14ac:dyDescent="0.25">
      <c r="A15535">
        <v>20015534</v>
      </c>
      <c r="B15535" s="1">
        <v>42631</v>
      </c>
      <c r="C15535" t="s">
        <v>28</v>
      </c>
      <c r="D15535">
        <v>3005</v>
      </c>
      <c r="E15535">
        <v>2343</v>
      </c>
      <c r="F15535" s="10">
        <v>3</v>
      </c>
      <c r="G15535">
        <f>VLOOKUP(D15535,产品表!$A$2:$F$13,5,FALSE)</f>
        <v>33</v>
      </c>
      <c r="H15535">
        <f>VLOOKUP(D15535,产品表!$A$2:$F$13,6,FALSE)</f>
        <v>41.25</v>
      </c>
      <c r="I15535">
        <f t="shared" si="242"/>
        <v>123.75</v>
      </c>
    </row>
    <row r="15536" spans="1:9" x14ac:dyDescent="0.25">
      <c r="A15536">
        <v>20015535</v>
      </c>
      <c r="B15536" s="1">
        <v>42631</v>
      </c>
      <c r="C15536" t="s">
        <v>32</v>
      </c>
      <c r="D15536">
        <v>3005</v>
      </c>
      <c r="E15536">
        <v>2773</v>
      </c>
      <c r="F15536" s="10">
        <v>1</v>
      </c>
      <c r="G15536">
        <f>VLOOKUP(D15536,产品表!$A$2:$F$13,5,FALSE)</f>
        <v>33</v>
      </c>
      <c r="H15536">
        <f>VLOOKUP(D15536,产品表!$A$2:$F$13,6,FALSE)</f>
        <v>41.25</v>
      </c>
      <c r="I15536">
        <f t="shared" si="242"/>
        <v>41.25</v>
      </c>
    </row>
    <row r="15537" spans="1:9" x14ac:dyDescent="0.25">
      <c r="A15537">
        <v>20015536</v>
      </c>
      <c r="B15537" s="1">
        <v>42631</v>
      </c>
      <c r="C15537" t="s">
        <v>44</v>
      </c>
      <c r="D15537">
        <v>3004</v>
      </c>
      <c r="E15537">
        <v>3905</v>
      </c>
      <c r="F15537" s="10">
        <v>2</v>
      </c>
      <c r="G15537">
        <f>VLOOKUP(D15537,产品表!$A$2:$F$13,5,FALSE)</f>
        <v>35</v>
      </c>
      <c r="H15537">
        <f>VLOOKUP(D15537,产品表!$A$2:$F$13,6,FALSE)</f>
        <v>43.75</v>
      </c>
      <c r="I15537">
        <f t="shared" si="242"/>
        <v>87.5</v>
      </c>
    </row>
    <row r="15538" spans="1:9" x14ac:dyDescent="0.25">
      <c r="A15538">
        <v>20015537</v>
      </c>
      <c r="B15538" s="1">
        <v>42631</v>
      </c>
      <c r="C15538" t="s">
        <v>44</v>
      </c>
      <c r="D15538">
        <v>3005</v>
      </c>
      <c r="E15538">
        <v>3983</v>
      </c>
      <c r="F15538" s="10">
        <v>2</v>
      </c>
      <c r="G15538">
        <f>VLOOKUP(D15538,产品表!$A$2:$F$13,5,FALSE)</f>
        <v>33</v>
      </c>
      <c r="H15538">
        <f>VLOOKUP(D15538,产品表!$A$2:$F$13,6,FALSE)</f>
        <v>41.25</v>
      </c>
      <c r="I15538">
        <f t="shared" si="242"/>
        <v>82.5</v>
      </c>
    </row>
    <row r="15539" spans="1:9" x14ac:dyDescent="0.25">
      <c r="A15539">
        <v>20015538</v>
      </c>
      <c r="B15539" s="1">
        <v>42631</v>
      </c>
      <c r="C15539" t="s">
        <v>44</v>
      </c>
      <c r="D15539">
        <v>3004</v>
      </c>
      <c r="E15539">
        <v>3923</v>
      </c>
      <c r="F15539" s="10">
        <v>2</v>
      </c>
      <c r="G15539">
        <f>VLOOKUP(D15539,产品表!$A$2:$F$13,5,FALSE)</f>
        <v>35</v>
      </c>
      <c r="H15539">
        <f>VLOOKUP(D15539,产品表!$A$2:$F$13,6,FALSE)</f>
        <v>43.75</v>
      </c>
      <c r="I15539">
        <f t="shared" si="242"/>
        <v>87.5</v>
      </c>
    </row>
    <row r="15540" spans="1:9" x14ac:dyDescent="0.25">
      <c r="A15540">
        <v>20015539</v>
      </c>
      <c r="B15540" s="1">
        <v>42631</v>
      </c>
      <c r="C15540" t="s">
        <v>19</v>
      </c>
      <c r="D15540">
        <v>3007</v>
      </c>
      <c r="E15540">
        <v>1430</v>
      </c>
      <c r="F15540" s="10">
        <v>1</v>
      </c>
      <c r="G15540">
        <f>VLOOKUP(D15540,产品表!$A$2:$F$13,5,FALSE)</f>
        <v>35</v>
      </c>
      <c r="H15540">
        <f>VLOOKUP(D15540,产品表!$A$2:$F$13,6,FALSE)</f>
        <v>43.75</v>
      </c>
      <c r="I15540">
        <f t="shared" si="242"/>
        <v>43.75</v>
      </c>
    </row>
    <row r="15541" spans="1:9" x14ac:dyDescent="0.25">
      <c r="A15541">
        <v>20015540</v>
      </c>
      <c r="B15541" s="1">
        <v>42631</v>
      </c>
      <c r="C15541" t="s">
        <v>29</v>
      </c>
      <c r="D15541">
        <v>3009</v>
      </c>
      <c r="E15541">
        <v>2484</v>
      </c>
      <c r="F15541" s="10">
        <v>3</v>
      </c>
      <c r="G15541">
        <f>VLOOKUP(D15541,产品表!$A$2:$F$13,5,FALSE)</f>
        <v>31</v>
      </c>
      <c r="H15541">
        <f>VLOOKUP(D15541,产品表!$A$2:$F$13,6,FALSE)</f>
        <v>38.75</v>
      </c>
      <c r="I15541">
        <f t="shared" si="242"/>
        <v>116.25</v>
      </c>
    </row>
    <row r="15542" spans="1:9" x14ac:dyDescent="0.25">
      <c r="A15542">
        <v>20015541</v>
      </c>
      <c r="B15542" s="1">
        <v>42631</v>
      </c>
      <c r="C15542" t="s">
        <v>13</v>
      </c>
      <c r="D15542">
        <v>3002</v>
      </c>
      <c r="E15542">
        <v>891</v>
      </c>
      <c r="F15542" s="10">
        <v>1</v>
      </c>
      <c r="G15542">
        <f>VLOOKUP(D15542,产品表!$A$2:$F$13,5,FALSE)</f>
        <v>29</v>
      </c>
      <c r="H15542">
        <f>VLOOKUP(D15542,产品表!$A$2:$F$13,6,FALSE)</f>
        <v>36.25</v>
      </c>
      <c r="I15542">
        <f t="shared" si="242"/>
        <v>36.25</v>
      </c>
    </row>
    <row r="15543" spans="1:9" x14ac:dyDescent="0.25">
      <c r="A15543">
        <v>20015542</v>
      </c>
      <c r="B15543" s="1">
        <v>42632</v>
      </c>
      <c r="C15543" t="s">
        <v>29</v>
      </c>
      <c r="D15543">
        <v>3007</v>
      </c>
      <c r="E15543">
        <v>2409</v>
      </c>
      <c r="F15543" s="10">
        <v>1</v>
      </c>
      <c r="G15543">
        <f>VLOOKUP(D15543,产品表!$A$2:$F$13,5,FALSE)</f>
        <v>35</v>
      </c>
      <c r="H15543">
        <f>VLOOKUP(D15543,产品表!$A$2:$F$13,6,FALSE)</f>
        <v>43.75</v>
      </c>
      <c r="I15543">
        <f t="shared" si="242"/>
        <v>43.75</v>
      </c>
    </row>
    <row r="15544" spans="1:9" x14ac:dyDescent="0.25">
      <c r="A15544">
        <v>20015543</v>
      </c>
      <c r="B15544" s="1">
        <v>42632</v>
      </c>
      <c r="C15544" t="s">
        <v>31</v>
      </c>
      <c r="D15544">
        <v>3009</v>
      </c>
      <c r="E15544">
        <v>2638</v>
      </c>
      <c r="F15544" s="10">
        <v>1</v>
      </c>
      <c r="G15544">
        <f>VLOOKUP(D15544,产品表!$A$2:$F$13,5,FALSE)</f>
        <v>31</v>
      </c>
      <c r="H15544">
        <f>VLOOKUP(D15544,产品表!$A$2:$F$13,6,FALSE)</f>
        <v>38.75</v>
      </c>
      <c r="I15544">
        <f t="shared" si="242"/>
        <v>38.75</v>
      </c>
    </row>
    <row r="15545" spans="1:9" x14ac:dyDescent="0.25">
      <c r="A15545">
        <v>20015544</v>
      </c>
      <c r="B15545" s="1">
        <v>42632</v>
      </c>
      <c r="C15545" t="s">
        <v>20</v>
      </c>
      <c r="D15545">
        <v>3001</v>
      </c>
      <c r="E15545">
        <v>1513</v>
      </c>
      <c r="F15545" s="10">
        <v>4</v>
      </c>
      <c r="G15545">
        <f>VLOOKUP(D15545,产品表!$A$2:$F$13,5,FALSE)</f>
        <v>32</v>
      </c>
      <c r="H15545">
        <f>VLOOKUP(D15545,产品表!$A$2:$F$13,6,FALSE)</f>
        <v>40</v>
      </c>
      <c r="I15545">
        <f t="shared" si="242"/>
        <v>160</v>
      </c>
    </row>
    <row r="15546" spans="1:9" x14ac:dyDescent="0.25">
      <c r="A15546">
        <v>20015545</v>
      </c>
      <c r="B15546" s="1">
        <v>42632</v>
      </c>
      <c r="C15546" t="s">
        <v>6</v>
      </c>
      <c r="D15546">
        <v>3001</v>
      </c>
      <c r="E15546">
        <v>176</v>
      </c>
      <c r="F15546" s="10">
        <v>4</v>
      </c>
      <c r="G15546">
        <f>VLOOKUP(D15546,产品表!$A$2:$F$13,5,FALSE)</f>
        <v>32</v>
      </c>
      <c r="H15546">
        <f>VLOOKUP(D15546,产品表!$A$2:$F$13,6,FALSE)</f>
        <v>40</v>
      </c>
      <c r="I15546">
        <f t="shared" si="242"/>
        <v>160</v>
      </c>
    </row>
    <row r="15547" spans="1:9" x14ac:dyDescent="0.25">
      <c r="A15547">
        <v>20015546</v>
      </c>
      <c r="B15547" s="1">
        <v>42632</v>
      </c>
      <c r="C15547" t="s">
        <v>27</v>
      </c>
      <c r="D15547">
        <v>3009</v>
      </c>
      <c r="E15547">
        <v>2216</v>
      </c>
      <c r="F15547" s="10">
        <v>1</v>
      </c>
      <c r="G15547">
        <f>VLOOKUP(D15547,产品表!$A$2:$F$13,5,FALSE)</f>
        <v>31</v>
      </c>
      <c r="H15547">
        <f>VLOOKUP(D15547,产品表!$A$2:$F$13,6,FALSE)</f>
        <v>38.75</v>
      </c>
      <c r="I15547">
        <f t="shared" si="242"/>
        <v>38.75</v>
      </c>
    </row>
    <row r="15548" spans="1:9" x14ac:dyDescent="0.25">
      <c r="A15548">
        <v>20015547</v>
      </c>
      <c r="B15548" s="1">
        <v>42632</v>
      </c>
      <c r="C15548" t="s">
        <v>16</v>
      </c>
      <c r="D15548">
        <v>3005</v>
      </c>
      <c r="E15548">
        <v>1155</v>
      </c>
      <c r="F15548" s="10">
        <v>3</v>
      </c>
      <c r="G15548">
        <f>VLOOKUP(D15548,产品表!$A$2:$F$13,5,FALSE)</f>
        <v>33</v>
      </c>
      <c r="H15548">
        <f>VLOOKUP(D15548,产品表!$A$2:$F$13,6,FALSE)</f>
        <v>41.25</v>
      </c>
      <c r="I15548">
        <f t="shared" si="242"/>
        <v>123.75</v>
      </c>
    </row>
    <row r="15549" spans="1:9" x14ac:dyDescent="0.25">
      <c r="A15549">
        <v>20015548</v>
      </c>
      <c r="B15549" s="1">
        <v>42632</v>
      </c>
      <c r="C15549" t="s">
        <v>37</v>
      </c>
      <c r="D15549">
        <v>3004</v>
      </c>
      <c r="E15549">
        <v>3295</v>
      </c>
      <c r="F15549" s="10">
        <v>3</v>
      </c>
      <c r="G15549">
        <f>VLOOKUP(D15549,产品表!$A$2:$F$13,5,FALSE)</f>
        <v>35</v>
      </c>
      <c r="H15549">
        <f>VLOOKUP(D15549,产品表!$A$2:$F$13,6,FALSE)</f>
        <v>43.75</v>
      </c>
      <c r="I15549">
        <f t="shared" si="242"/>
        <v>131.25</v>
      </c>
    </row>
    <row r="15550" spans="1:9" x14ac:dyDescent="0.25">
      <c r="A15550">
        <v>20015549</v>
      </c>
      <c r="B15550" s="1">
        <v>42632</v>
      </c>
      <c r="C15550" t="s">
        <v>26</v>
      </c>
      <c r="D15550">
        <v>3005</v>
      </c>
      <c r="E15550">
        <v>2117</v>
      </c>
      <c r="F15550" s="10">
        <v>1</v>
      </c>
      <c r="G15550">
        <f>VLOOKUP(D15550,产品表!$A$2:$F$13,5,FALSE)</f>
        <v>33</v>
      </c>
      <c r="H15550">
        <f>VLOOKUP(D15550,产品表!$A$2:$F$13,6,FALSE)</f>
        <v>41.25</v>
      </c>
      <c r="I15550">
        <f t="shared" si="242"/>
        <v>41.25</v>
      </c>
    </row>
    <row r="15551" spans="1:9" x14ac:dyDescent="0.25">
      <c r="A15551">
        <v>20015550</v>
      </c>
      <c r="B15551" s="1">
        <v>42632</v>
      </c>
      <c r="C15551" t="s">
        <v>44</v>
      </c>
      <c r="D15551">
        <v>3004</v>
      </c>
      <c r="E15551">
        <v>3980</v>
      </c>
      <c r="F15551" s="10">
        <v>4</v>
      </c>
      <c r="G15551">
        <f>VLOOKUP(D15551,产品表!$A$2:$F$13,5,FALSE)</f>
        <v>35</v>
      </c>
      <c r="H15551">
        <f>VLOOKUP(D15551,产品表!$A$2:$F$13,6,FALSE)</f>
        <v>43.75</v>
      </c>
      <c r="I15551">
        <f t="shared" si="242"/>
        <v>175</v>
      </c>
    </row>
    <row r="15552" spans="1:9" x14ac:dyDescent="0.25">
      <c r="A15552">
        <v>20015551</v>
      </c>
      <c r="B15552" s="1">
        <v>42632</v>
      </c>
      <c r="C15552" t="s">
        <v>41</v>
      </c>
      <c r="D15552">
        <v>3007</v>
      </c>
      <c r="E15552">
        <v>3608</v>
      </c>
      <c r="F15552" s="10">
        <v>1</v>
      </c>
      <c r="G15552">
        <f>VLOOKUP(D15552,产品表!$A$2:$F$13,5,FALSE)</f>
        <v>35</v>
      </c>
      <c r="H15552">
        <f>VLOOKUP(D15552,产品表!$A$2:$F$13,6,FALSE)</f>
        <v>43.75</v>
      </c>
      <c r="I15552">
        <f t="shared" si="242"/>
        <v>43.75</v>
      </c>
    </row>
    <row r="15553" spans="1:9" x14ac:dyDescent="0.25">
      <c r="A15553">
        <v>20015552</v>
      </c>
      <c r="B15553" s="1">
        <v>42632</v>
      </c>
      <c r="C15553" t="s">
        <v>33</v>
      </c>
      <c r="D15553">
        <v>3008</v>
      </c>
      <c r="E15553">
        <v>2887</v>
      </c>
      <c r="F15553" s="10">
        <v>3</v>
      </c>
      <c r="G15553">
        <f>VLOOKUP(D15553,产品表!$A$2:$F$13,5,FALSE)</f>
        <v>33</v>
      </c>
      <c r="H15553">
        <f>VLOOKUP(D15553,产品表!$A$2:$F$13,6,FALSE)</f>
        <v>41.25</v>
      </c>
      <c r="I15553">
        <f t="shared" si="242"/>
        <v>123.75</v>
      </c>
    </row>
    <row r="15554" spans="1:9" x14ac:dyDescent="0.25">
      <c r="A15554">
        <v>20015553</v>
      </c>
      <c r="B15554" s="1">
        <v>42632</v>
      </c>
      <c r="C15554" t="s">
        <v>37</v>
      </c>
      <c r="D15554">
        <v>3007</v>
      </c>
      <c r="E15554">
        <v>3256</v>
      </c>
      <c r="F15554" s="10">
        <v>3</v>
      </c>
      <c r="G15554">
        <f>VLOOKUP(D15554,产品表!$A$2:$F$13,5,FALSE)</f>
        <v>35</v>
      </c>
      <c r="H15554">
        <f>VLOOKUP(D15554,产品表!$A$2:$F$13,6,FALSE)</f>
        <v>43.75</v>
      </c>
      <c r="I15554">
        <f t="shared" si="242"/>
        <v>131.25</v>
      </c>
    </row>
    <row r="15555" spans="1:9" x14ac:dyDescent="0.25">
      <c r="A15555">
        <v>20015554</v>
      </c>
      <c r="B15555" s="1">
        <v>42632</v>
      </c>
      <c r="C15555" t="s">
        <v>31</v>
      </c>
      <c r="D15555">
        <v>3006</v>
      </c>
      <c r="E15555">
        <v>2691</v>
      </c>
      <c r="F15555" s="10">
        <v>1</v>
      </c>
      <c r="G15555">
        <f>VLOOKUP(D15555,产品表!$A$2:$F$13,5,FALSE)</f>
        <v>31</v>
      </c>
      <c r="H15555">
        <f>VLOOKUP(D15555,产品表!$A$2:$F$13,6,FALSE)</f>
        <v>38.75</v>
      </c>
      <c r="I15555">
        <f t="shared" ref="I15555:I15618" si="243">H15555*F15555</f>
        <v>38.75</v>
      </c>
    </row>
    <row r="15556" spans="1:9" x14ac:dyDescent="0.25">
      <c r="A15556">
        <v>20015555</v>
      </c>
      <c r="B15556" s="1">
        <v>42632</v>
      </c>
      <c r="C15556" t="s">
        <v>33</v>
      </c>
      <c r="D15556">
        <v>3004</v>
      </c>
      <c r="E15556">
        <v>2868</v>
      </c>
      <c r="F15556" s="10">
        <v>2</v>
      </c>
      <c r="G15556">
        <f>VLOOKUP(D15556,产品表!$A$2:$F$13,5,FALSE)</f>
        <v>35</v>
      </c>
      <c r="H15556">
        <f>VLOOKUP(D15556,产品表!$A$2:$F$13,6,FALSE)</f>
        <v>43.75</v>
      </c>
      <c r="I15556">
        <f t="shared" si="243"/>
        <v>87.5</v>
      </c>
    </row>
    <row r="15557" spans="1:9" x14ac:dyDescent="0.25">
      <c r="A15557">
        <v>20015556</v>
      </c>
      <c r="B15557" s="1">
        <v>42632</v>
      </c>
      <c r="C15557" t="s">
        <v>45</v>
      </c>
      <c r="D15557">
        <v>3005</v>
      </c>
      <c r="E15557">
        <v>4076</v>
      </c>
      <c r="F15557" s="10">
        <v>1</v>
      </c>
      <c r="G15557">
        <f>VLOOKUP(D15557,产品表!$A$2:$F$13,5,FALSE)</f>
        <v>33</v>
      </c>
      <c r="H15557">
        <f>VLOOKUP(D15557,产品表!$A$2:$F$13,6,FALSE)</f>
        <v>41.25</v>
      </c>
      <c r="I15557">
        <f t="shared" si="243"/>
        <v>41.25</v>
      </c>
    </row>
    <row r="15558" spans="1:9" x14ac:dyDescent="0.25">
      <c r="A15558">
        <v>20015557</v>
      </c>
      <c r="B15558" s="1">
        <v>42632</v>
      </c>
      <c r="C15558" t="s">
        <v>16</v>
      </c>
      <c r="D15558">
        <v>3005</v>
      </c>
      <c r="E15558">
        <v>1161</v>
      </c>
      <c r="F15558" s="10">
        <v>3</v>
      </c>
      <c r="G15558">
        <f>VLOOKUP(D15558,产品表!$A$2:$F$13,5,FALSE)</f>
        <v>33</v>
      </c>
      <c r="H15558">
        <f>VLOOKUP(D15558,产品表!$A$2:$F$13,6,FALSE)</f>
        <v>41.25</v>
      </c>
      <c r="I15558">
        <f t="shared" si="243"/>
        <v>123.75</v>
      </c>
    </row>
    <row r="15559" spans="1:9" x14ac:dyDescent="0.25">
      <c r="A15559">
        <v>20015558</v>
      </c>
      <c r="B15559" s="1">
        <v>42632</v>
      </c>
      <c r="C15559" t="s">
        <v>32</v>
      </c>
      <c r="D15559">
        <v>3004</v>
      </c>
      <c r="E15559">
        <v>2785</v>
      </c>
      <c r="F15559" s="10">
        <v>2</v>
      </c>
      <c r="G15559">
        <f>VLOOKUP(D15559,产品表!$A$2:$F$13,5,FALSE)</f>
        <v>35</v>
      </c>
      <c r="H15559">
        <f>VLOOKUP(D15559,产品表!$A$2:$F$13,6,FALSE)</f>
        <v>43.75</v>
      </c>
      <c r="I15559">
        <f t="shared" si="243"/>
        <v>87.5</v>
      </c>
    </row>
    <row r="15560" spans="1:9" x14ac:dyDescent="0.25">
      <c r="A15560">
        <v>20015559</v>
      </c>
      <c r="B15560" s="1">
        <v>42632</v>
      </c>
      <c r="C15560" t="s">
        <v>28</v>
      </c>
      <c r="D15560">
        <v>3006</v>
      </c>
      <c r="E15560">
        <v>2364</v>
      </c>
      <c r="F15560" s="10">
        <v>1</v>
      </c>
      <c r="G15560">
        <f>VLOOKUP(D15560,产品表!$A$2:$F$13,5,FALSE)</f>
        <v>31</v>
      </c>
      <c r="H15560">
        <f>VLOOKUP(D15560,产品表!$A$2:$F$13,6,FALSE)</f>
        <v>38.75</v>
      </c>
      <c r="I15560">
        <f t="shared" si="243"/>
        <v>38.75</v>
      </c>
    </row>
    <row r="15561" spans="1:9" x14ac:dyDescent="0.25">
      <c r="A15561">
        <v>20015560</v>
      </c>
      <c r="B15561" s="1">
        <v>42632</v>
      </c>
      <c r="C15561" t="s">
        <v>37</v>
      </c>
      <c r="D15561">
        <v>3008</v>
      </c>
      <c r="E15561">
        <v>3297</v>
      </c>
      <c r="F15561" s="10">
        <v>3</v>
      </c>
      <c r="G15561">
        <f>VLOOKUP(D15561,产品表!$A$2:$F$13,5,FALSE)</f>
        <v>33</v>
      </c>
      <c r="H15561">
        <f>VLOOKUP(D15561,产品表!$A$2:$F$13,6,FALSE)</f>
        <v>41.25</v>
      </c>
      <c r="I15561">
        <f t="shared" si="243"/>
        <v>123.75</v>
      </c>
    </row>
    <row r="15562" spans="1:9" x14ac:dyDescent="0.25">
      <c r="A15562">
        <v>20015561</v>
      </c>
      <c r="B15562" s="1">
        <v>42632</v>
      </c>
      <c r="C15562" t="s">
        <v>39</v>
      </c>
      <c r="D15562">
        <v>3006</v>
      </c>
      <c r="E15562">
        <v>3409</v>
      </c>
      <c r="F15562" s="10">
        <v>1</v>
      </c>
      <c r="G15562">
        <f>VLOOKUP(D15562,产品表!$A$2:$F$13,5,FALSE)</f>
        <v>31</v>
      </c>
      <c r="H15562">
        <f>VLOOKUP(D15562,产品表!$A$2:$F$13,6,FALSE)</f>
        <v>38.75</v>
      </c>
      <c r="I15562">
        <f t="shared" si="243"/>
        <v>38.75</v>
      </c>
    </row>
    <row r="15563" spans="1:9" x14ac:dyDescent="0.25">
      <c r="A15563">
        <v>20015562</v>
      </c>
      <c r="B15563" s="1">
        <v>42632</v>
      </c>
      <c r="C15563" t="s">
        <v>31</v>
      </c>
      <c r="D15563">
        <v>3005</v>
      </c>
      <c r="E15563">
        <v>2693</v>
      </c>
      <c r="F15563" s="10">
        <v>4</v>
      </c>
      <c r="G15563">
        <f>VLOOKUP(D15563,产品表!$A$2:$F$13,5,FALSE)</f>
        <v>33</v>
      </c>
      <c r="H15563">
        <f>VLOOKUP(D15563,产品表!$A$2:$F$13,6,FALSE)</f>
        <v>41.25</v>
      </c>
      <c r="I15563">
        <f t="shared" si="243"/>
        <v>165</v>
      </c>
    </row>
    <row r="15564" spans="1:9" x14ac:dyDescent="0.25">
      <c r="A15564">
        <v>20015563</v>
      </c>
      <c r="B15564" s="1">
        <v>42632</v>
      </c>
      <c r="C15564" t="s">
        <v>33</v>
      </c>
      <c r="D15564">
        <v>3006</v>
      </c>
      <c r="E15564">
        <v>2897</v>
      </c>
      <c r="F15564" s="10">
        <v>4</v>
      </c>
      <c r="G15564">
        <f>VLOOKUP(D15564,产品表!$A$2:$F$13,5,FALSE)</f>
        <v>31</v>
      </c>
      <c r="H15564">
        <f>VLOOKUP(D15564,产品表!$A$2:$F$13,6,FALSE)</f>
        <v>38.75</v>
      </c>
      <c r="I15564">
        <f t="shared" si="243"/>
        <v>155</v>
      </c>
    </row>
    <row r="15565" spans="1:9" x14ac:dyDescent="0.25">
      <c r="A15565">
        <v>20015564</v>
      </c>
      <c r="B15565" s="1">
        <v>42632</v>
      </c>
      <c r="C15565" t="s">
        <v>30</v>
      </c>
      <c r="D15565">
        <v>3008</v>
      </c>
      <c r="E15565">
        <v>2589</v>
      </c>
      <c r="F15565" s="10">
        <v>3</v>
      </c>
      <c r="G15565">
        <f>VLOOKUP(D15565,产品表!$A$2:$F$13,5,FALSE)</f>
        <v>33</v>
      </c>
      <c r="H15565">
        <f>VLOOKUP(D15565,产品表!$A$2:$F$13,6,FALSE)</f>
        <v>41.25</v>
      </c>
      <c r="I15565">
        <f t="shared" si="243"/>
        <v>123.75</v>
      </c>
    </row>
    <row r="15566" spans="1:9" x14ac:dyDescent="0.25">
      <c r="A15566">
        <v>20015565</v>
      </c>
      <c r="B15566" s="1">
        <v>42632</v>
      </c>
      <c r="C15566" t="s">
        <v>23</v>
      </c>
      <c r="D15566">
        <v>3006</v>
      </c>
      <c r="E15566">
        <v>1810</v>
      </c>
      <c r="F15566" s="10">
        <v>2</v>
      </c>
      <c r="G15566">
        <f>VLOOKUP(D15566,产品表!$A$2:$F$13,5,FALSE)</f>
        <v>31</v>
      </c>
      <c r="H15566">
        <f>VLOOKUP(D15566,产品表!$A$2:$F$13,6,FALSE)</f>
        <v>38.75</v>
      </c>
      <c r="I15566">
        <f t="shared" si="243"/>
        <v>77.5</v>
      </c>
    </row>
    <row r="15567" spans="1:9" x14ac:dyDescent="0.25">
      <c r="A15567">
        <v>20015566</v>
      </c>
      <c r="B15567" s="1">
        <v>42632</v>
      </c>
      <c r="C15567" t="s">
        <v>31</v>
      </c>
      <c r="D15567">
        <v>3007</v>
      </c>
      <c r="E15567">
        <v>2665</v>
      </c>
      <c r="F15567" s="10">
        <v>2</v>
      </c>
      <c r="G15567">
        <f>VLOOKUP(D15567,产品表!$A$2:$F$13,5,FALSE)</f>
        <v>35</v>
      </c>
      <c r="H15567">
        <f>VLOOKUP(D15567,产品表!$A$2:$F$13,6,FALSE)</f>
        <v>43.75</v>
      </c>
      <c r="I15567">
        <f t="shared" si="243"/>
        <v>87.5</v>
      </c>
    </row>
    <row r="15568" spans="1:9" x14ac:dyDescent="0.25">
      <c r="A15568">
        <v>20015567</v>
      </c>
      <c r="B15568" s="1">
        <v>42632</v>
      </c>
      <c r="C15568" t="s">
        <v>11</v>
      </c>
      <c r="D15568">
        <v>3005</v>
      </c>
      <c r="E15568">
        <v>649</v>
      </c>
      <c r="F15568" s="10">
        <v>2</v>
      </c>
      <c r="G15568">
        <f>VLOOKUP(D15568,产品表!$A$2:$F$13,5,FALSE)</f>
        <v>33</v>
      </c>
      <c r="H15568">
        <f>VLOOKUP(D15568,产品表!$A$2:$F$13,6,FALSE)</f>
        <v>41.25</v>
      </c>
      <c r="I15568">
        <f t="shared" si="243"/>
        <v>82.5</v>
      </c>
    </row>
    <row r="15569" spans="1:9" x14ac:dyDescent="0.25">
      <c r="A15569">
        <v>20015568</v>
      </c>
      <c r="B15569" s="1">
        <v>42632</v>
      </c>
      <c r="C15569" t="s">
        <v>10</v>
      </c>
      <c r="D15569">
        <v>3005</v>
      </c>
      <c r="E15569">
        <v>538</v>
      </c>
      <c r="F15569" s="10">
        <v>4</v>
      </c>
      <c r="G15569">
        <f>VLOOKUP(D15569,产品表!$A$2:$F$13,5,FALSE)</f>
        <v>33</v>
      </c>
      <c r="H15569">
        <f>VLOOKUP(D15569,产品表!$A$2:$F$13,6,FALSE)</f>
        <v>41.25</v>
      </c>
      <c r="I15569">
        <f t="shared" si="243"/>
        <v>165</v>
      </c>
    </row>
    <row r="15570" spans="1:9" x14ac:dyDescent="0.25">
      <c r="A15570">
        <v>20015569</v>
      </c>
      <c r="B15570" s="1">
        <v>42632</v>
      </c>
      <c r="C15570" t="s">
        <v>17</v>
      </c>
      <c r="D15570">
        <v>3011</v>
      </c>
      <c r="E15570">
        <v>1297</v>
      </c>
      <c r="F15570" s="10">
        <v>1</v>
      </c>
      <c r="G15570">
        <f>VLOOKUP(D15570,产品表!$A$2:$F$13,5,FALSE)</f>
        <v>34</v>
      </c>
      <c r="H15570">
        <f>VLOOKUP(D15570,产品表!$A$2:$F$13,6,FALSE)</f>
        <v>42.5</v>
      </c>
      <c r="I15570">
        <f t="shared" si="243"/>
        <v>42.5</v>
      </c>
    </row>
    <row r="15571" spans="1:9" x14ac:dyDescent="0.25">
      <c r="A15571">
        <v>20015570</v>
      </c>
      <c r="B15571" s="1">
        <v>42632</v>
      </c>
      <c r="C15571" t="s">
        <v>39</v>
      </c>
      <c r="D15571">
        <v>3006</v>
      </c>
      <c r="E15571">
        <v>3490</v>
      </c>
      <c r="F15571" s="10">
        <v>2</v>
      </c>
      <c r="G15571">
        <f>VLOOKUP(D15571,产品表!$A$2:$F$13,5,FALSE)</f>
        <v>31</v>
      </c>
      <c r="H15571">
        <f>VLOOKUP(D15571,产品表!$A$2:$F$13,6,FALSE)</f>
        <v>38.75</v>
      </c>
      <c r="I15571">
        <f t="shared" si="243"/>
        <v>77.5</v>
      </c>
    </row>
    <row r="15572" spans="1:9" x14ac:dyDescent="0.25">
      <c r="A15572">
        <v>20015571</v>
      </c>
      <c r="B15572" s="1">
        <v>42632</v>
      </c>
      <c r="C15572" t="s">
        <v>32</v>
      </c>
      <c r="D15572">
        <v>3005</v>
      </c>
      <c r="E15572">
        <v>2774</v>
      </c>
      <c r="F15572" s="10">
        <v>3</v>
      </c>
      <c r="G15572">
        <f>VLOOKUP(D15572,产品表!$A$2:$F$13,5,FALSE)</f>
        <v>33</v>
      </c>
      <c r="H15572">
        <f>VLOOKUP(D15572,产品表!$A$2:$F$13,6,FALSE)</f>
        <v>41.25</v>
      </c>
      <c r="I15572">
        <f t="shared" si="243"/>
        <v>123.75</v>
      </c>
    </row>
    <row r="15573" spans="1:9" x14ac:dyDescent="0.25">
      <c r="A15573">
        <v>20015572</v>
      </c>
      <c r="B15573" s="1">
        <v>42632</v>
      </c>
      <c r="C15573" t="s">
        <v>45</v>
      </c>
      <c r="D15573">
        <v>3008</v>
      </c>
      <c r="E15573">
        <v>4049</v>
      </c>
      <c r="F15573" s="10">
        <v>2</v>
      </c>
      <c r="G15573">
        <f>VLOOKUP(D15573,产品表!$A$2:$F$13,5,FALSE)</f>
        <v>33</v>
      </c>
      <c r="H15573">
        <f>VLOOKUP(D15573,产品表!$A$2:$F$13,6,FALSE)</f>
        <v>41.25</v>
      </c>
      <c r="I15573">
        <f t="shared" si="243"/>
        <v>82.5</v>
      </c>
    </row>
    <row r="15574" spans="1:9" x14ac:dyDescent="0.25">
      <c r="A15574">
        <v>20015573</v>
      </c>
      <c r="B15574" s="1">
        <v>42632</v>
      </c>
      <c r="C15574" t="s">
        <v>11</v>
      </c>
      <c r="D15574">
        <v>3005</v>
      </c>
      <c r="E15574">
        <v>641</v>
      </c>
      <c r="F15574" s="10">
        <v>4</v>
      </c>
      <c r="G15574">
        <f>VLOOKUP(D15574,产品表!$A$2:$F$13,5,FALSE)</f>
        <v>33</v>
      </c>
      <c r="H15574">
        <f>VLOOKUP(D15574,产品表!$A$2:$F$13,6,FALSE)</f>
        <v>41.25</v>
      </c>
      <c r="I15574">
        <f t="shared" si="243"/>
        <v>165</v>
      </c>
    </row>
    <row r="15575" spans="1:9" x14ac:dyDescent="0.25">
      <c r="A15575">
        <v>20015574</v>
      </c>
      <c r="B15575" s="1">
        <v>42632</v>
      </c>
      <c r="C15575" t="s">
        <v>45</v>
      </c>
      <c r="D15575">
        <v>3005</v>
      </c>
      <c r="E15575">
        <v>4050</v>
      </c>
      <c r="F15575" s="10">
        <v>1</v>
      </c>
      <c r="G15575">
        <f>VLOOKUP(D15575,产品表!$A$2:$F$13,5,FALSE)</f>
        <v>33</v>
      </c>
      <c r="H15575">
        <f>VLOOKUP(D15575,产品表!$A$2:$F$13,6,FALSE)</f>
        <v>41.25</v>
      </c>
      <c r="I15575">
        <f t="shared" si="243"/>
        <v>41.25</v>
      </c>
    </row>
    <row r="15576" spans="1:9" x14ac:dyDescent="0.25">
      <c r="A15576">
        <v>20015575</v>
      </c>
      <c r="B15576" s="1">
        <v>42632</v>
      </c>
      <c r="C15576" t="s">
        <v>27</v>
      </c>
      <c r="D15576">
        <v>3006</v>
      </c>
      <c r="E15576">
        <v>2277</v>
      </c>
      <c r="F15576" s="10">
        <v>4</v>
      </c>
      <c r="G15576">
        <f>VLOOKUP(D15576,产品表!$A$2:$F$13,5,FALSE)</f>
        <v>31</v>
      </c>
      <c r="H15576">
        <f>VLOOKUP(D15576,产品表!$A$2:$F$13,6,FALSE)</f>
        <v>38.75</v>
      </c>
      <c r="I15576">
        <f t="shared" si="243"/>
        <v>155</v>
      </c>
    </row>
    <row r="15577" spans="1:9" x14ac:dyDescent="0.25">
      <c r="A15577">
        <v>20015576</v>
      </c>
      <c r="B15577" s="1">
        <v>42632</v>
      </c>
      <c r="C15577" t="s">
        <v>17</v>
      </c>
      <c r="D15577">
        <v>3006</v>
      </c>
      <c r="E15577">
        <v>1277</v>
      </c>
      <c r="F15577" s="10">
        <v>1</v>
      </c>
      <c r="G15577">
        <f>VLOOKUP(D15577,产品表!$A$2:$F$13,5,FALSE)</f>
        <v>31</v>
      </c>
      <c r="H15577">
        <f>VLOOKUP(D15577,产品表!$A$2:$F$13,6,FALSE)</f>
        <v>38.75</v>
      </c>
      <c r="I15577">
        <f t="shared" si="243"/>
        <v>38.75</v>
      </c>
    </row>
    <row r="15578" spans="1:9" x14ac:dyDescent="0.25">
      <c r="A15578">
        <v>20015577</v>
      </c>
      <c r="B15578" s="1">
        <v>42632</v>
      </c>
      <c r="C15578" t="s">
        <v>28</v>
      </c>
      <c r="D15578">
        <v>3006</v>
      </c>
      <c r="E15578">
        <v>2374</v>
      </c>
      <c r="F15578" s="10">
        <v>2</v>
      </c>
      <c r="G15578">
        <f>VLOOKUP(D15578,产品表!$A$2:$F$13,5,FALSE)</f>
        <v>31</v>
      </c>
      <c r="H15578">
        <f>VLOOKUP(D15578,产品表!$A$2:$F$13,6,FALSE)</f>
        <v>38.75</v>
      </c>
      <c r="I15578">
        <f t="shared" si="243"/>
        <v>77.5</v>
      </c>
    </row>
    <row r="15579" spans="1:9" x14ac:dyDescent="0.25">
      <c r="A15579">
        <v>20015578</v>
      </c>
      <c r="B15579" s="1">
        <v>42632</v>
      </c>
      <c r="C15579" t="s">
        <v>32</v>
      </c>
      <c r="D15579">
        <v>3005</v>
      </c>
      <c r="E15579">
        <v>2790</v>
      </c>
      <c r="F15579" s="10">
        <v>1</v>
      </c>
      <c r="G15579">
        <f>VLOOKUP(D15579,产品表!$A$2:$F$13,5,FALSE)</f>
        <v>33</v>
      </c>
      <c r="H15579">
        <f>VLOOKUP(D15579,产品表!$A$2:$F$13,6,FALSE)</f>
        <v>41.25</v>
      </c>
      <c r="I15579">
        <f t="shared" si="243"/>
        <v>41.25</v>
      </c>
    </row>
    <row r="15580" spans="1:9" x14ac:dyDescent="0.25">
      <c r="A15580">
        <v>20015579</v>
      </c>
      <c r="B15580" s="1">
        <v>42632</v>
      </c>
      <c r="C15580" t="s">
        <v>38</v>
      </c>
      <c r="D15580">
        <v>3005</v>
      </c>
      <c r="E15580">
        <v>3363</v>
      </c>
      <c r="F15580" s="10">
        <v>4</v>
      </c>
      <c r="G15580">
        <f>VLOOKUP(D15580,产品表!$A$2:$F$13,5,FALSE)</f>
        <v>33</v>
      </c>
      <c r="H15580">
        <f>VLOOKUP(D15580,产品表!$A$2:$F$13,6,FALSE)</f>
        <v>41.25</v>
      </c>
      <c r="I15580">
        <f t="shared" si="243"/>
        <v>165</v>
      </c>
    </row>
    <row r="15581" spans="1:9" x14ac:dyDescent="0.25">
      <c r="A15581">
        <v>20015580</v>
      </c>
      <c r="B15581" s="1">
        <v>42632</v>
      </c>
      <c r="C15581" t="s">
        <v>11</v>
      </c>
      <c r="D15581">
        <v>3005</v>
      </c>
      <c r="E15581">
        <v>623</v>
      </c>
      <c r="F15581" s="10">
        <v>4</v>
      </c>
      <c r="G15581">
        <f>VLOOKUP(D15581,产品表!$A$2:$F$13,5,FALSE)</f>
        <v>33</v>
      </c>
      <c r="H15581">
        <f>VLOOKUP(D15581,产品表!$A$2:$F$13,6,FALSE)</f>
        <v>41.25</v>
      </c>
      <c r="I15581">
        <f t="shared" si="243"/>
        <v>165</v>
      </c>
    </row>
    <row r="15582" spans="1:9" x14ac:dyDescent="0.25">
      <c r="A15582">
        <v>20015581</v>
      </c>
      <c r="B15582" s="1">
        <v>42632</v>
      </c>
      <c r="C15582" t="s">
        <v>35</v>
      </c>
      <c r="D15582">
        <v>3004</v>
      </c>
      <c r="E15582">
        <v>3050</v>
      </c>
      <c r="F15582" s="10">
        <v>1</v>
      </c>
      <c r="G15582">
        <f>VLOOKUP(D15582,产品表!$A$2:$F$13,5,FALSE)</f>
        <v>35</v>
      </c>
      <c r="H15582">
        <f>VLOOKUP(D15582,产品表!$A$2:$F$13,6,FALSE)</f>
        <v>43.75</v>
      </c>
      <c r="I15582">
        <f t="shared" si="243"/>
        <v>43.75</v>
      </c>
    </row>
    <row r="15583" spans="1:9" x14ac:dyDescent="0.25">
      <c r="A15583">
        <v>20015582</v>
      </c>
      <c r="B15583" s="1">
        <v>42632</v>
      </c>
      <c r="C15583" t="s">
        <v>26</v>
      </c>
      <c r="D15583">
        <v>3008</v>
      </c>
      <c r="E15583">
        <v>2184</v>
      </c>
      <c r="F15583" s="10">
        <v>4</v>
      </c>
      <c r="G15583">
        <f>VLOOKUP(D15583,产品表!$A$2:$F$13,5,FALSE)</f>
        <v>33</v>
      </c>
      <c r="H15583">
        <f>VLOOKUP(D15583,产品表!$A$2:$F$13,6,FALSE)</f>
        <v>41.25</v>
      </c>
      <c r="I15583">
        <f t="shared" si="243"/>
        <v>165</v>
      </c>
    </row>
    <row r="15584" spans="1:9" x14ac:dyDescent="0.25">
      <c r="A15584">
        <v>20015583</v>
      </c>
      <c r="B15584" s="1">
        <v>42632</v>
      </c>
      <c r="C15584" t="s">
        <v>23</v>
      </c>
      <c r="D15584">
        <v>3004</v>
      </c>
      <c r="E15584">
        <v>1827</v>
      </c>
      <c r="F15584" s="10">
        <v>1</v>
      </c>
      <c r="G15584">
        <f>VLOOKUP(D15584,产品表!$A$2:$F$13,5,FALSE)</f>
        <v>35</v>
      </c>
      <c r="H15584">
        <f>VLOOKUP(D15584,产品表!$A$2:$F$13,6,FALSE)</f>
        <v>43.75</v>
      </c>
      <c r="I15584">
        <f t="shared" si="243"/>
        <v>43.75</v>
      </c>
    </row>
    <row r="15585" spans="1:9" x14ac:dyDescent="0.25">
      <c r="A15585">
        <v>20015584</v>
      </c>
      <c r="B15585" s="1">
        <v>42632</v>
      </c>
      <c r="C15585" t="s">
        <v>41</v>
      </c>
      <c r="D15585">
        <v>3004</v>
      </c>
      <c r="E15585">
        <v>3638</v>
      </c>
      <c r="F15585" s="10">
        <v>1</v>
      </c>
      <c r="G15585">
        <f>VLOOKUP(D15585,产品表!$A$2:$F$13,5,FALSE)</f>
        <v>35</v>
      </c>
      <c r="H15585">
        <f>VLOOKUP(D15585,产品表!$A$2:$F$13,6,FALSE)</f>
        <v>43.75</v>
      </c>
      <c r="I15585">
        <f t="shared" si="243"/>
        <v>43.75</v>
      </c>
    </row>
    <row r="15586" spans="1:9" x14ac:dyDescent="0.25">
      <c r="A15586">
        <v>20015585</v>
      </c>
      <c r="B15586" s="1">
        <v>42632</v>
      </c>
      <c r="C15586" t="s">
        <v>34</v>
      </c>
      <c r="D15586">
        <v>3006</v>
      </c>
      <c r="E15586">
        <v>2939</v>
      </c>
      <c r="F15586" s="10">
        <v>1</v>
      </c>
      <c r="G15586">
        <f>VLOOKUP(D15586,产品表!$A$2:$F$13,5,FALSE)</f>
        <v>31</v>
      </c>
      <c r="H15586">
        <f>VLOOKUP(D15586,产品表!$A$2:$F$13,6,FALSE)</f>
        <v>38.75</v>
      </c>
      <c r="I15586">
        <f t="shared" si="243"/>
        <v>38.75</v>
      </c>
    </row>
    <row r="15587" spans="1:9" x14ac:dyDescent="0.25">
      <c r="A15587">
        <v>20015586</v>
      </c>
      <c r="B15587" s="1">
        <v>42632</v>
      </c>
      <c r="C15587" t="s">
        <v>26</v>
      </c>
      <c r="D15587">
        <v>3008</v>
      </c>
      <c r="E15587">
        <v>2112</v>
      </c>
      <c r="F15587" s="10">
        <v>2</v>
      </c>
      <c r="G15587">
        <f>VLOOKUP(D15587,产品表!$A$2:$F$13,5,FALSE)</f>
        <v>33</v>
      </c>
      <c r="H15587">
        <f>VLOOKUP(D15587,产品表!$A$2:$F$13,6,FALSE)</f>
        <v>41.25</v>
      </c>
      <c r="I15587">
        <f t="shared" si="243"/>
        <v>82.5</v>
      </c>
    </row>
    <row r="15588" spans="1:9" x14ac:dyDescent="0.25">
      <c r="A15588">
        <v>20015587</v>
      </c>
      <c r="B15588" s="1">
        <v>42632</v>
      </c>
      <c r="C15588" t="s">
        <v>6</v>
      </c>
      <c r="D15588">
        <v>3007</v>
      </c>
      <c r="E15588">
        <v>123</v>
      </c>
      <c r="F15588" s="10">
        <v>1</v>
      </c>
      <c r="G15588">
        <f>VLOOKUP(D15588,产品表!$A$2:$F$13,5,FALSE)</f>
        <v>35</v>
      </c>
      <c r="H15588">
        <f>VLOOKUP(D15588,产品表!$A$2:$F$13,6,FALSE)</f>
        <v>43.75</v>
      </c>
      <c r="I15588">
        <f t="shared" si="243"/>
        <v>43.75</v>
      </c>
    </row>
    <row r="15589" spans="1:9" x14ac:dyDescent="0.25">
      <c r="A15589">
        <v>20015588</v>
      </c>
      <c r="B15589" s="1">
        <v>42632</v>
      </c>
      <c r="C15589" t="s">
        <v>38</v>
      </c>
      <c r="D15589">
        <v>3008</v>
      </c>
      <c r="E15589">
        <v>3385</v>
      </c>
      <c r="F15589" s="10">
        <v>2</v>
      </c>
      <c r="G15589">
        <f>VLOOKUP(D15589,产品表!$A$2:$F$13,5,FALSE)</f>
        <v>33</v>
      </c>
      <c r="H15589">
        <f>VLOOKUP(D15589,产品表!$A$2:$F$13,6,FALSE)</f>
        <v>41.25</v>
      </c>
      <c r="I15589">
        <f t="shared" si="243"/>
        <v>82.5</v>
      </c>
    </row>
    <row r="15590" spans="1:9" x14ac:dyDescent="0.25">
      <c r="A15590">
        <v>20015589</v>
      </c>
      <c r="B15590" s="1">
        <v>42632</v>
      </c>
      <c r="C15590" t="s">
        <v>25</v>
      </c>
      <c r="D15590">
        <v>3006</v>
      </c>
      <c r="E15590">
        <v>2084</v>
      </c>
      <c r="F15590" s="10">
        <v>1</v>
      </c>
      <c r="G15590">
        <f>VLOOKUP(D15590,产品表!$A$2:$F$13,5,FALSE)</f>
        <v>31</v>
      </c>
      <c r="H15590">
        <f>VLOOKUP(D15590,产品表!$A$2:$F$13,6,FALSE)</f>
        <v>38.75</v>
      </c>
      <c r="I15590">
        <f t="shared" si="243"/>
        <v>38.75</v>
      </c>
    </row>
    <row r="15591" spans="1:9" x14ac:dyDescent="0.25">
      <c r="A15591">
        <v>20015590</v>
      </c>
      <c r="B15591" s="1">
        <v>42632</v>
      </c>
      <c r="C15591" t="s">
        <v>32</v>
      </c>
      <c r="D15591">
        <v>3005</v>
      </c>
      <c r="E15591">
        <v>2745</v>
      </c>
      <c r="F15591" s="10">
        <v>4</v>
      </c>
      <c r="G15591">
        <f>VLOOKUP(D15591,产品表!$A$2:$F$13,5,FALSE)</f>
        <v>33</v>
      </c>
      <c r="H15591">
        <f>VLOOKUP(D15591,产品表!$A$2:$F$13,6,FALSE)</f>
        <v>41.25</v>
      </c>
      <c r="I15591">
        <f t="shared" si="243"/>
        <v>165</v>
      </c>
    </row>
    <row r="15592" spans="1:9" x14ac:dyDescent="0.25">
      <c r="A15592">
        <v>20015591</v>
      </c>
      <c r="B15592" s="1">
        <v>42632</v>
      </c>
      <c r="C15592" t="s">
        <v>32</v>
      </c>
      <c r="D15592">
        <v>3006</v>
      </c>
      <c r="E15592">
        <v>2705</v>
      </c>
      <c r="F15592" s="10">
        <v>2</v>
      </c>
      <c r="G15592">
        <f>VLOOKUP(D15592,产品表!$A$2:$F$13,5,FALSE)</f>
        <v>31</v>
      </c>
      <c r="H15592">
        <f>VLOOKUP(D15592,产品表!$A$2:$F$13,6,FALSE)</f>
        <v>38.75</v>
      </c>
      <c r="I15592">
        <f t="shared" si="243"/>
        <v>77.5</v>
      </c>
    </row>
    <row r="15593" spans="1:9" x14ac:dyDescent="0.25">
      <c r="A15593">
        <v>20015592</v>
      </c>
      <c r="B15593" s="1">
        <v>42632</v>
      </c>
      <c r="C15593" t="s">
        <v>28</v>
      </c>
      <c r="D15593">
        <v>3004</v>
      </c>
      <c r="E15593">
        <v>2367</v>
      </c>
      <c r="F15593" s="10">
        <v>3</v>
      </c>
      <c r="G15593">
        <f>VLOOKUP(D15593,产品表!$A$2:$F$13,5,FALSE)</f>
        <v>35</v>
      </c>
      <c r="H15593">
        <f>VLOOKUP(D15593,产品表!$A$2:$F$13,6,FALSE)</f>
        <v>43.75</v>
      </c>
      <c r="I15593">
        <f t="shared" si="243"/>
        <v>131.25</v>
      </c>
    </row>
    <row r="15594" spans="1:9" x14ac:dyDescent="0.25">
      <c r="A15594">
        <v>20015593</v>
      </c>
      <c r="B15594" s="1">
        <v>42632</v>
      </c>
      <c r="C15594" t="s">
        <v>25</v>
      </c>
      <c r="D15594">
        <v>3005</v>
      </c>
      <c r="E15594">
        <v>2067</v>
      </c>
      <c r="F15594" s="10">
        <v>1</v>
      </c>
      <c r="G15594">
        <f>VLOOKUP(D15594,产品表!$A$2:$F$13,5,FALSE)</f>
        <v>33</v>
      </c>
      <c r="H15594">
        <f>VLOOKUP(D15594,产品表!$A$2:$F$13,6,FALSE)</f>
        <v>41.25</v>
      </c>
      <c r="I15594">
        <f t="shared" si="243"/>
        <v>41.25</v>
      </c>
    </row>
    <row r="15595" spans="1:9" x14ac:dyDescent="0.25">
      <c r="A15595">
        <v>20015594</v>
      </c>
      <c r="B15595" s="1">
        <v>42632</v>
      </c>
      <c r="C15595" t="s">
        <v>13</v>
      </c>
      <c r="D15595">
        <v>3005</v>
      </c>
      <c r="E15595">
        <v>881</v>
      </c>
      <c r="F15595" s="10">
        <v>3</v>
      </c>
      <c r="G15595">
        <f>VLOOKUP(D15595,产品表!$A$2:$F$13,5,FALSE)</f>
        <v>33</v>
      </c>
      <c r="H15595">
        <f>VLOOKUP(D15595,产品表!$A$2:$F$13,6,FALSE)</f>
        <v>41.25</v>
      </c>
      <c r="I15595">
        <f t="shared" si="243"/>
        <v>123.75</v>
      </c>
    </row>
    <row r="15596" spans="1:9" x14ac:dyDescent="0.25">
      <c r="A15596">
        <v>20015595</v>
      </c>
      <c r="B15596" s="1">
        <v>42632</v>
      </c>
      <c r="C15596" t="s">
        <v>33</v>
      </c>
      <c r="D15596">
        <v>3005</v>
      </c>
      <c r="E15596">
        <v>2875</v>
      </c>
      <c r="F15596" s="10">
        <v>4</v>
      </c>
      <c r="G15596">
        <f>VLOOKUP(D15596,产品表!$A$2:$F$13,5,FALSE)</f>
        <v>33</v>
      </c>
      <c r="H15596">
        <f>VLOOKUP(D15596,产品表!$A$2:$F$13,6,FALSE)</f>
        <v>41.25</v>
      </c>
      <c r="I15596">
        <f t="shared" si="243"/>
        <v>165</v>
      </c>
    </row>
    <row r="15597" spans="1:9" x14ac:dyDescent="0.25">
      <c r="A15597">
        <v>20015596</v>
      </c>
      <c r="B15597" s="1">
        <v>42632</v>
      </c>
      <c r="C15597" t="s">
        <v>37</v>
      </c>
      <c r="D15597">
        <v>3004</v>
      </c>
      <c r="E15597">
        <v>3203</v>
      </c>
      <c r="F15597" s="10">
        <v>1</v>
      </c>
      <c r="G15597">
        <f>VLOOKUP(D15597,产品表!$A$2:$F$13,5,FALSE)</f>
        <v>35</v>
      </c>
      <c r="H15597">
        <f>VLOOKUP(D15597,产品表!$A$2:$F$13,6,FALSE)</f>
        <v>43.75</v>
      </c>
      <c r="I15597">
        <f t="shared" si="243"/>
        <v>43.75</v>
      </c>
    </row>
    <row r="15598" spans="1:9" x14ac:dyDescent="0.25">
      <c r="A15598">
        <v>20015597</v>
      </c>
      <c r="B15598" s="1">
        <v>42632</v>
      </c>
      <c r="C15598" t="s">
        <v>17</v>
      </c>
      <c r="D15598">
        <v>3009</v>
      </c>
      <c r="E15598">
        <v>1283</v>
      </c>
      <c r="F15598" s="10">
        <v>1</v>
      </c>
      <c r="G15598">
        <f>VLOOKUP(D15598,产品表!$A$2:$F$13,5,FALSE)</f>
        <v>31</v>
      </c>
      <c r="H15598">
        <f>VLOOKUP(D15598,产品表!$A$2:$F$13,6,FALSE)</f>
        <v>38.75</v>
      </c>
      <c r="I15598">
        <f t="shared" si="243"/>
        <v>38.75</v>
      </c>
    </row>
    <row r="15599" spans="1:9" x14ac:dyDescent="0.25">
      <c r="A15599">
        <v>20015598</v>
      </c>
      <c r="B15599" s="1">
        <v>42632</v>
      </c>
      <c r="C15599" t="s">
        <v>17</v>
      </c>
      <c r="D15599">
        <v>3004</v>
      </c>
      <c r="E15599">
        <v>1259</v>
      </c>
      <c r="F15599" s="10">
        <v>3</v>
      </c>
      <c r="G15599">
        <f>VLOOKUP(D15599,产品表!$A$2:$F$13,5,FALSE)</f>
        <v>35</v>
      </c>
      <c r="H15599">
        <f>VLOOKUP(D15599,产品表!$A$2:$F$13,6,FALSE)</f>
        <v>43.75</v>
      </c>
      <c r="I15599">
        <f t="shared" si="243"/>
        <v>131.25</v>
      </c>
    </row>
    <row r="15600" spans="1:9" x14ac:dyDescent="0.25">
      <c r="A15600">
        <v>20015599</v>
      </c>
      <c r="B15600" s="1">
        <v>42632</v>
      </c>
      <c r="C15600" t="s">
        <v>10</v>
      </c>
      <c r="D15600">
        <v>3005</v>
      </c>
      <c r="E15600">
        <v>545</v>
      </c>
      <c r="F15600" s="10">
        <v>3</v>
      </c>
      <c r="G15600">
        <f>VLOOKUP(D15600,产品表!$A$2:$F$13,5,FALSE)</f>
        <v>33</v>
      </c>
      <c r="H15600">
        <f>VLOOKUP(D15600,产品表!$A$2:$F$13,6,FALSE)</f>
        <v>41.25</v>
      </c>
      <c r="I15600">
        <f t="shared" si="243"/>
        <v>123.75</v>
      </c>
    </row>
    <row r="15601" spans="1:9" x14ac:dyDescent="0.25">
      <c r="A15601">
        <v>20015600</v>
      </c>
      <c r="B15601" s="1">
        <v>42632</v>
      </c>
      <c r="C15601" t="s">
        <v>26</v>
      </c>
      <c r="D15601">
        <v>3005</v>
      </c>
      <c r="E15601">
        <v>2115</v>
      </c>
      <c r="F15601" s="10">
        <v>1</v>
      </c>
      <c r="G15601">
        <f>VLOOKUP(D15601,产品表!$A$2:$F$13,5,FALSE)</f>
        <v>33</v>
      </c>
      <c r="H15601">
        <f>VLOOKUP(D15601,产品表!$A$2:$F$13,6,FALSE)</f>
        <v>41.25</v>
      </c>
      <c r="I15601">
        <f t="shared" si="243"/>
        <v>41.25</v>
      </c>
    </row>
    <row r="15602" spans="1:9" x14ac:dyDescent="0.25">
      <c r="A15602">
        <v>20015601</v>
      </c>
      <c r="B15602" s="1">
        <v>42632</v>
      </c>
      <c r="C15602" t="s">
        <v>27</v>
      </c>
      <c r="D15602">
        <v>3005</v>
      </c>
      <c r="E15602">
        <v>2226</v>
      </c>
      <c r="F15602" s="10">
        <v>3</v>
      </c>
      <c r="G15602">
        <f>VLOOKUP(D15602,产品表!$A$2:$F$13,5,FALSE)</f>
        <v>33</v>
      </c>
      <c r="H15602">
        <f>VLOOKUP(D15602,产品表!$A$2:$F$13,6,FALSE)</f>
        <v>41.25</v>
      </c>
      <c r="I15602">
        <f t="shared" si="243"/>
        <v>123.75</v>
      </c>
    </row>
    <row r="15603" spans="1:9" x14ac:dyDescent="0.25">
      <c r="A15603">
        <v>20015602</v>
      </c>
      <c r="B15603" s="1">
        <v>42632</v>
      </c>
      <c r="C15603" t="s">
        <v>28</v>
      </c>
      <c r="D15603">
        <v>3005</v>
      </c>
      <c r="E15603">
        <v>2390</v>
      </c>
      <c r="F15603" s="10">
        <v>1</v>
      </c>
      <c r="G15603">
        <f>VLOOKUP(D15603,产品表!$A$2:$F$13,5,FALSE)</f>
        <v>33</v>
      </c>
      <c r="H15603">
        <f>VLOOKUP(D15603,产品表!$A$2:$F$13,6,FALSE)</f>
        <v>41.25</v>
      </c>
      <c r="I15603">
        <f t="shared" si="243"/>
        <v>41.25</v>
      </c>
    </row>
    <row r="15604" spans="1:9" x14ac:dyDescent="0.25">
      <c r="A15604">
        <v>20015603</v>
      </c>
      <c r="B15604" s="1">
        <v>42632</v>
      </c>
      <c r="C15604" t="s">
        <v>39</v>
      </c>
      <c r="D15604">
        <v>3005</v>
      </c>
      <c r="E15604">
        <v>3411</v>
      </c>
      <c r="F15604" s="10">
        <v>4</v>
      </c>
      <c r="G15604">
        <f>VLOOKUP(D15604,产品表!$A$2:$F$13,5,FALSE)</f>
        <v>33</v>
      </c>
      <c r="H15604">
        <f>VLOOKUP(D15604,产品表!$A$2:$F$13,6,FALSE)</f>
        <v>41.25</v>
      </c>
      <c r="I15604">
        <f t="shared" si="243"/>
        <v>165</v>
      </c>
    </row>
    <row r="15605" spans="1:9" x14ac:dyDescent="0.25">
      <c r="A15605">
        <v>20015604</v>
      </c>
      <c r="B15605" s="1">
        <v>42632</v>
      </c>
      <c r="C15605" t="s">
        <v>32</v>
      </c>
      <c r="D15605">
        <v>3006</v>
      </c>
      <c r="E15605">
        <v>2720</v>
      </c>
      <c r="F15605" s="10">
        <v>1</v>
      </c>
      <c r="G15605">
        <f>VLOOKUP(D15605,产品表!$A$2:$F$13,5,FALSE)</f>
        <v>31</v>
      </c>
      <c r="H15605">
        <f>VLOOKUP(D15605,产品表!$A$2:$F$13,6,FALSE)</f>
        <v>38.75</v>
      </c>
      <c r="I15605">
        <f t="shared" si="243"/>
        <v>38.75</v>
      </c>
    </row>
    <row r="15606" spans="1:9" x14ac:dyDescent="0.25">
      <c r="A15606">
        <v>20015605</v>
      </c>
      <c r="B15606" s="1">
        <v>42632</v>
      </c>
      <c r="C15606" t="s">
        <v>44</v>
      </c>
      <c r="D15606">
        <v>3004</v>
      </c>
      <c r="E15606">
        <v>3930</v>
      </c>
      <c r="F15606" s="10">
        <v>3</v>
      </c>
      <c r="G15606">
        <f>VLOOKUP(D15606,产品表!$A$2:$F$13,5,FALSE)</f>
        <v>35</v>
      </c>
      <c r="H15606">
        <f>VLOOKUP(D15606,产品表!$A$2:$F$13,6,FALSE)</f>
        <v>43.75</v>
      </c>
      <c r="I15606">
        <f t="shared" si="243"/>
        <v>131.25</v>
      </c>
    </row>
    <row r="15607" spans="1:9" x14ac:dyDescent="0.25">
      <c r="A15607">
        <v>20015606</v>
      </c>
      <c r="B15607" s="1">
        <v>42632</v>
      </c>
      <c r="C15607" t="s">
        <v>36</v>
      </c>
      <c r="D15607">
        <v>3003</v>
      </c>
      <c r="E15607">
        <v>3166</v>
      </c>
      <c r="F15607" s="10">
        <v>1</v>
      </c>
      <c r="G15607">
        <f>VLOOKUP(D15607,产品表!$A$2:$F$13,5,FALSE)</f>
        <v>24</v>
      </c>
      <c r="H15607">
        <f>VLOOKUP(D15607,产品表!$A$2:$F$13,6,FALSE)</f>
        <v>30</v>
      </c>
      <c r="I15607">
        <f t="shared" si="243"/>
        <v>30</v>
      </c>
    </row>
    <row r="15608" spans="1:9" x14ac:dyDescent="0.25">
      <c r="A15608">
        <v>20015607</v>
      </c>
      <c r="B15608" s="1">
        <v>42632</v>
      </c>
      <c r="C15608" t="s">
        <v>37</v>
      </c>
      <c r="D15608">
        <v>3001</v>
      </c>
      <c r="E15608">
        <v>3224</v>
      </c>
      <c r="F15608" s="10">
        <v>4</v>
      </c>
      <c r="G15608">
        <f>VLOOKUP(D15608,产品表!$A$2:$F$13,5,FALSE)</f>
        <v>32</v>
      </c>
      <c r="H15608">
        <f>VLOOKUP(D15608,产品表!$A$2:$F$13,6,FALSE)</f>
        <v>40</v>
      </c>
      <c r="I15608">
        <f t="shared" si="243"/>
        <v>160</v>
      </c>
    </row>
    <row r="15609" spans="1:9" x14ac:dyDescent="0.25">
      <c r="A15609">
        <v>20015608</v>
      </c>
      <c r="B15609" s="1">
        <v>42632</v>
      </c>
      <c r="C15609" t="s">
        <v>15</v>
      </c>
      <c r="D15609">
        <v>3006</v>
      </c>
      <c r="E15609">
        <v>1032</v>
      </c>
      <c r="F15609" s="10">
        <v>3</v>
      </c>
      <c r="G15609">
        <f>VLOOKUP(D15609,产品表!$A$2:$F$13,5,FALSE)</f>
        <v>31</v>
      </c>
      <c r="H15609">
        <f>VLOOKUP(D15609,产品表!$A$2:$F$13,6,FALSE)</f>
        <v>38.75</v>
      </c>
      <c r="I15609">
        <f t="shared" si="243"/>
        <v>116.25</v>
      </c>
    </row>
    <row r="15610" spans="1:9" x14ac:dyDescent="0.25">
      <c r="A15610">
        <v>20015609</v>
      </c>
      <c r="B15610" s="1">
        <v>42632</v>
      </c>
      <c r="C15610" t="s">
        <v>10</v>
      </c>
      <c r="D15610">
        <v>3006</v>
      </c>
      <c r="E15610">
        <v>543</v>
      </c>
      <c r="F15610" s="10">
        <v>1</v>
      </c>
      <c r="G15610">
        <f>VLOOKUP(D15610,产品表!$A$2:$F$13,5,FALSE)</f>
        <v>31</v>
      </c>
      <c r="H15610">
        <f>VLOOKUP(D15610,产品表!$A$2:$F$13,6,FALSE)</f>
        <v>38.75</v>
      </c>
      <c r="I15610">
        <f t="shared" si="243"/>
        <v>38.75</v>
      </c>
    </row>
    <row r="15611" spans="1:9" x14ac:dyDescent="0.25">
      <c r="A15611">
        <v>20015610</v>
      </c>
      <c r="B15611" s="1">
        <v>42632</v>
      </c>
      <c r="C15611" t="s">
        <v>23</v>
      </c>
      <c r="D15611">
        <v>3004</v>
      </c>
      <c r="E15611">
        <v>1837</v>
      </c>
      <c r="F15611" s="10">
        <v>4</v>
      </c>
      <c r="G15611">
        <f>VLOOKUP(D15611,产品表!$A$2:$F$13,5,FALSE)</f>
        <v>35</v>
      </c>
      <c r="H15611">
        <f>VLOOKUP(D15611,产品表!$A$2:$F$13,6,FALSE)</f>
        <v>43.75</v>
      </c>
      <c r="I15611">
        <f t="shared" si="243"/>
        <v>175</v>
      </c>
    </row>
    <row r="15612" spans="1:9" x14ac:dyDescent="0.25">
      <c r="A15612">
        <v>20015611</v>
      </c>
      <c r="B15612" s="1">
        <v>42632</v>
      </c>
      <c r="C15612" t="s">
        <v>15</v>
      </c>
      <c r="D15612">
        <v>3007</v>
      </c>
      <c r="E15612">
        <v>1015</v>
      </c>
      <c r="F15612" s="10">
        <v>1</v>
      </c>
      <c r="G15612">
        <f>VLOOKUP(D15612,产品表!$A$2:$F$13,5,FALSE)</f>
        <v>35</v>
      </c>
      <c r="H15612">
        <f>VLOOKUP(D15612,产品表!$A$2:$F$13,6,FALSE)</f>
        <v>43.75</v>
      </c>
      <c r="I15612">
        <f t="shared" si="243"/>
        <v>43.75</v>
      </c>
    </row>
    <row r="15613" spans="1:9" x14ac:dyDescent="0.25">
      <c r="A15613">
        <v>20015612</v>
      </c>
      <c r="B15613" s="1">
        <v>42632</v>
      </c>
      <c r="C15613" t="s">
        <v>32</v>
      </c>
      <c r="D15613">
        <v>3008</v>
      </c>
      <c r="E15613">
        <v>2739</v>
      </c>
      <c r="F15613" s="10">
        <v>2</v>
      </c>
      <c r="G15613">
        <f>VLOOKUP(D15613,产品表!$A$2:$F$13,5,FALSE)</f>
        <v>33</v>
      </c>
      <c r="H15613">
        <f>VLOOKUP(D15613,产品表!$A$2:$F$13,6,FALSE)</f>
        <v>41.25</v>
      </c>
      <c r="I15613">
        <f t="shared" si="243"/>
        <v>82.5</v>
      </c>
    </row>
    <row r="15614" spans="1:9" x14ac:dyDescent="0.25">
      <c r="A15614">
        <v>20015613</v>
      </c>
      <c r="B15614" s="1">
        <v>42632</v>
      </c>
      <c r="C15614" t="s">
        <v>12</v>
      </c>
      <c r="D15614">
        <v>3008</v>
      </c>
      <c r="E15614">
        <v>757</v>
      </c>
      <c r="F15614" s="10">
        <v>4</v>
      </c>
      <c r="G15614">
        <f>VLOOKUP(D15614,产品表!$A$2:$F$13,5,FALSE)</f>
        <v>33</v>
      </c>
      <c r="H15614">
        <f>VLOOKUP(D15614,产品表!$A$2:$F$13,6,FALSE)</f>
        <v>41.25</v>
      </c>
      <c r="I15614">
        <f t="shared" si="243"/>
        <v>165</v>
      </c>
    </row>
    <row r="15615" spans="1:9" x14ac:dyDescent="0.25">
      <c r="A15615">
        <v>20015614</v>
      </c>
      <c r="B15615" s="1">
        <v>42632</v>
      </c>
      <c r="C15615" t="s">
        <v>9</v>
      </c>
      <c r="D15615">
        <v>3005</v>
      </c>
      <c r="E15615">
        <v>497</v>
      </c>
      <c r="F15615" s="10">
        <v>4</v>
      </c>
      <c r="G15615">
        <f>VLOOKUP(D15615,产品表!$A$2:$F$13,5,FALSE)</f>
        <v>33</v>
      </c>
      <c r="H15615">
        <f>VLOOKUP(D15615,产品表!$A$2:$F$13,6,FALSE)</f>
        <v>41.25</v>
      </c>
      <c r="I15615">
        <f t="shared" si="243"/>
        <v>165</v>
      </c>
    </row>
    <row r="15616" spans="1:9" x14ac:dyDescent="0.25">
      <c r="A15616">
        <v>20015615</v>
      </c>
      <c r="B15616" s="1">
        <v>42632</v>
      </c>
      <c r="C15616" t="s">
        <v>38</v>
      </c>
      <c r="D15616">
        <v>3005</v>
      </c>
      <c r="E15616">
        <v>3354</v>
      </c>
      <c r="F15616" s="10">
        <v>3</v>
      </c>
      <c r="G15616">
        <f>VLOOKUP(D15616,产品表!$A$2:$F$13,5,FALSE)</f>
        <v>33</v>
      </c>
      <c r="H15616">
        <f>VLOOKUP(D15616,产品表!$A$2:$F$13,6,FALSE)</f>
        <v>41.25</v>
      </c>
      <c r="I15616">
        <f t="shared" si="243"/>
        <v>123.75</v>
      </c>
    </row>
    <row r="15617" spans="1:9" x14ac:dyDescent="0.25">
      <c r="A15617">
        <v>20015616</v>
      </c>
      <c r="B15617" s="1">
        <v>42632</v>
      </c>
      <c r="C15617" t="s">
        <v>32</v>
      </c>
      <c r="D15617">
        <v>3006</v>
      </c>
      <c r="E15617">
        <v>2758</v>
      </c>
      <c r="F15617" s="10">
        <v>1</v>
      </c>
      <c r="G15617">
        <f>VLOOKUP(D15617,产品表!$A$2:$F$13,5,FALSE)</f>
        <v>31</v>
      </c>
      <c r="H15617">
        <f>VLOOKUP(D15617,产品表!$A$2:$F$13,6,FALSE)</f>
        <v>38.75</v>
      </c>
      <c r="I15617">
        <f t="shared" si="243"/>
        <v>38.75</v>
      </c>
    </row>
    <row r="15618" spans="1:9" x14ac:dyDescent="0.25">
      <c r="A15618">
        <v>20015617</v>
      </c>
      <c r="B15618" s="1">
        <v>42632</v>
      </c>
      <c r="C15618" t="s">
        <v>26</v>
      </c>
      <c r="D15618">
        <v>3006</v>
      </c>
      <c r="E15618">
        <v>2167</v>
      </c>
      <c r="F15618" s="10">
        <v>1</v>
      </c>
      <c r="G15618">
        <f>VLOOKUP(D15618,产品表!$A$2:$F$13,5,FALSE)</f>
        <v>31</v>
      </c>
      <c r="H15618">
        <f>VLOOKUP(D15618,产品表!$A$2:$F$13,6,FALSE)</f>
        <v>38.75</v>
      </c>
      <c r="I15618">
        <f t="shared" si="243"/>
        <v>38.75</v>
      </c>
    </row>
    <row r="15619" spans="1:9" x14ac:dyDescent="0.25">
      <c r="A15619">
        <v>20015618</v>
      </c>
      <c r="B15619" s="1">
        <v>42632</v>
      </c>
      <c r="C15619" t="s">
        <v>26</v>
      </c>
      <c r="D15619">
        <v>3004</v>
      </c>
      <c r="E15619">
        <v>2126</v>
      </c>
      <c r="F15619" s="10">
        <v>1</v>
      </c>
      <c r="G15619">
        <f>VLOOKUP(D15619,产品表!$A$2:$F$13,5,FALSE)</f>
        <v>35</v>
      </c>
      <c r="H15619">
        <f>VLOOKUP(D15619,产品表!$A$2:$F$13,6,FALSE)</f>
        <v>43.75</v>
      </c>
      <c r="I15619">
        <f t="shared" ref="I15619:I15682" si="244">H15619*F15619</f>
        <v>43.75</v>
      </c>
    </row>
    <row r="15620" spans="1:9" x14ac:dyDescent="0.25">
      <c r="A15620">
        <v>20015619</v>
      </c>
      <c r="B15620" s="1">
        <v>42632</v>
      </c>
      <c r="C15620" t="s">
        <v>28</v>
      </c>
      <c r="D15620">
        <v>3004</v>
      </c>
      <c r="E15620">
        <v>2332</v>
      </c>
      <c r="F15620" s="10">
        <v>1</v>
      </c>
      <c r="G15620">
        <f>VLOOKUP(D15620,产品表!$A$2:$F$13,5,FALSE)</f>
        <v>35</v>
      </c>
      <c r="H15620">
        <f>VLOOKUP(D15620,产品表!$A$2:$F$13,6,FALSE)</f>
        <v>43.75</v>
      </c>
      <c r="I15620">
        <f t="shared" si="244"/>
        <v>43.75</v>
      </c>
    </row>
    <row r="15621" spans="1:9" x14ac:dyDescent="0.25">
      <c r="A15621">
        <v>20015620</v>
      </c>
      <c r="B15621" s="1">
        <v>42632</v>
      </c>
      <c r="C15621" t="s">
        <v>44</v>
      </c>
      <c r="D15621">
        <v>3005</v>
      </c>
      <c r="E15621">
        <v>3905</v>
      </c>
      <c r="F15621" s="10">
        <v>1</v>
      </c>
      <c r="G15621">
        <f>VLOOKUP(D15621,产品表!$A$2:$F$13,5,FALSE)</f>
        <v>33</v>
      </c>
      <c r="H15621">
        <f>VLOOKUP(D15621,产品表!$A$2:$F$13,6,FALSE)</f>
        <v>41.25</v>
      </c>
      <c r="I15621">
        <f t="shared" si="244"/>
        <v>41.25</v>
      </c>
    </row>
    <row r="15622" spans="1:9" x14ac:dyDescent="0.25">
      <c r="A15622">
        <v>20015621</v>
      </c>
      <c r="B15622" s="1">
        <v>42632</v>
      </c>
      <c r="C15622" t="s">
        <v>44</v>
      </c>
      <c r="D15622">
        <v>3005</v>
      </c>
      <c r="E15622">
        <v>3952</v>
      </c>
      <c r="F15622" s="10">
        <v>2</v>
      </c>
      <c r="G15622">
        <f>VLOOKUP(D15622,产品表!$A$2:$F$13,5,FALSE)</f>
        <v>33</v>
      </c>
      <c r="H15622">
        <f>VLOOKUP(D15622,产品表!$A$2:$F$13,6,FALSE)</f>
        <v>41.25</v>
      </c>
      <c r="I15622">
        <f t="shared" si="244"/>
        <v>82.5</v>
      </c>
    </row>
    <row r="15623" spans="1:9" x14ac:dyDescent="0.25">
      <c r="A15623">
        <v>20015622</v>
      </c>
      <c r="B15623" s="1">
        <v>42632</v>
      </c>
      <c r="C15623" t="s">
        <v>9</v>
      </c>
      <c r="D15623">
        <v>3004</v>
      </c>
      <c r="E15623">
        <v>423</v>
      </c>
      <c r="F15623" s="10">
        <v>4</v>
      </c>
      <c r="G15623">
        <f>VLOOKUP(D15623,产品表!$A$2:$F$13,5,FALSE)</f>
        <v>35</v>
      </c>
      <c r="H15623">
        <f>VLOOKUP(D15623,产品表!$A$2:$F$13,6,FALSE)</f>
        <v>43.75</v>
      </c>
      <c r="I15623">
        <f t="shared" si="244"/>
        <v>175</v>
      </c>
    </row>
    <row r="15624" spans="1:9" x14ac:dyDescent="0.25">
      <c r="A15624">
        <v>20015623</v>
      </c>
      <c r="B15624" s="1">
        <v>42632</v>
      </c>
      <c r="C15624" t="s">
        <v>6</v>
      </c>
      <c r="D15624">
        <v>3007</v>
      </c>
      <c r="E15624">
        <v>138</v>
      </c>
      <c r="F15624" s="10">
        <v>1</v>
      </c>
      <c r="G15624">
        <f>VLOOKUP(D15624,产品表!$A$2:$F$13,5,FALSE)</f>
        <v>35</v>
      </c>
      <c r="H15624">
        <f>VLOOKUP(D15624,产品表!$A$2:$F$13,6,FALSE)</f>
        <v>43.75</v>
      </c>
      <c r="I15624">
        <f t="shared" si="244"/>
        <v>43.75</v>
      </c>
    </row>
    <row r="15625" spans="1:9" x14ac:dyDescent="0.25">
      <c r="A15625">
        <v>20015624</v>
      </c>
      <c r="B15625" s="1">
        <v>42632</v>
      </c>
      <c r="C15625" t="s">
        <v>31</v>
      </c>
      <c r="D15625">
        <v>3004</v>
      </c>
      <c r="E15625">
        <v>2633</v>
      </c>
      <c r="F15625" s="10">
        <v>1</v>
      </c>
      <c r="G15625">
        <f>VLOOKUP(D15625,产品表!$A$2:$F$13,5,FALSE)</f>
        <v>35</v>
      </c>
      <c r="H15625">
        <f>VLOOKUP(D15625,产品表!$A$2:$F$13,6,FALSE)</f>
        <v>43.75</v>
      </c>
      <c r="I15625">
        <f t="shared" si="244"/>
        <v>43.75</v>
      </c>
    </row>
    <row r="15626" spans="1:9" x14ac:dyDescent="0.25">
      <c r="A15626">
        <v>20015625</v>
      </c>
      <c r="B15626" s="1">
        <v>42632</v>
      </c>
      <c r="C15626" t="s">
        <v>27</v>
      </c>
      <c r="D15626">
        <v>3005</v>
      </c>
      <c r="E15626">
        <v>2218</v>
      </c>
      <c r="F15626" s="10">
        <v>2</v>
      </c>
      <c r="G15626">
        <f>VLOOKUP(D15626,产品表!$A$2:$F$13,5,FALSE)</f>
        <v>33</v>
      </c>
      <c r="H15626">
        <f>VLOOKUP(D15626,产品表!$A$2:$F$13,6,FALSE)</f>
        <v>41.25</v>
      </c>
      <c r="I15626">
        <f t="shared" si="244"/>
        <v>82.5</v>
      </c>
    </row>
    <row r="15627" spans="1:9" x14ac:dyDescent="0.25">
      <c r="A15627">
        <v>20015626</v>
      </c>
      <c r="B15627" s="1">
        <v>42632</v>
      </c>
      <c r="C15627" t="s">
        <v>23</v>
      </c>
      <c r="D15627">
        <v>3005</v>
      </c>
      <c r="E15627">
        <v>1892</v>
      </c>
      <c r="F15627" s="10">
        <v>2</v>
      </c>
      <c r="G15627">
        <f>VLOOKUP(D15627,产品表!$A$2:$F$13,5,FALSE)</f>
        <v>33</v>
      </c>
      <c r="H15627">
        <f>VLOOKUP(D15627,产品表!$A$2:$F$13,6,FALSE)</f>
        <v>41.25</v>
      </c>
      <c r="I15627">
        <f t="shared" si="244"/>
        <v>82.5</v>
      </c>
    </row>
    <row r="15628" spans="1:9" x14ac:dyDescent="0.25">
      <c r="A15628">
        <v>20015627</v>
      </c>
      <c r="B15628" s="1">
        <v>42632</v>
      </c>
      <c r="C15628" t="s">
        <v>9</v>
      </c>
      <c r="D15628">
        <v>3004</v>
      </c>
      <c r="E15628">
        <v>427</v>
      </c>
      <c r="F15628" s="10">
        <v>1</v>
      </c>
      <c r="G15628">
        <f>VLOOKUP(D15628,产品表!$A$2:$F$13,5,FALSE)</f>
        <v>35</v>
      </c>
      <c r="H15628">
        <f>VLOOKUP(D15628,产品表!$A$2:$F$13,6,FALSE)</f>
        <v>43.75</v>
      </c>
      <c r="I15628">
        <f t="shared" si="244"/>
        <v>43.75</v>
      </c>
    </row>
    <row r="15629" spans="1:9" x14ac:dyDescent="0.25">
      <c r="A15629">
        <v>20015628</v>
      </c>
      <c r="B15629" s="1">
        <v>42632</v>
      </c>
      <c r="C15629" t="s">
        <v>41</v>
      </c>
      <c r="D15629">
        <v>3008</v>
      </c>
      <c r="E15629">
        <v>3673</v>
      </c>
      <c r="F15629" s="10">
        <v>1</v>
      </c>
      <c r="G15629">
        <f>VLOOKUP(D15629,产品表!$A$2:$F$13,5,FALSE)</f>
        <v>33</v>
      </c>
      <c r="H15629">
        <f>VLOOKUP(D15629,产品表!$A$2:$F$13,6,FALSE)</f>
        <v>41.25</v>
      </c>
      <c r="I15629">
        <f t="shared" si="244"/>
        <v>41.25</v>
      </c>
    </row>
    <row r="15630" spans="1:9" x14ac:dyDescent="0.25">
      <c r="A15630">
        <v>20015629</v>
      </c>
      <c r="B15630" s="1">
        <v>42632</v>
      </c>
      <c r="C15630" t="s">
        <v>25</v>
      </c>
      <c r="D15630">
        <v>3006</v>
      </c>
      <c r="E15630">
        <v>2029</v>
      </c>
      <c r="F15630" s="10">
        <v>1</v>
      </c>
      <c r="G15630">
        <f>VLOOKUP(D15630,产品表!$A$2:$F$13,5,FALSE)</f>
        <v>31</v>
      </c>
      <c r="H15630">
        <f>VLOOKUP(D15630,产品表!$A$2:$F$13,6,FALSE)</f>
        <v>38.75</v>
      </c>
      <c r="I15630">
        <f t="shared" si="244"/>
        <v>38.75</v>
      </c>
    </row>
    <row r="15631" spans="1:9" x14ac:dyDescent="0.25">
      <c r="A15631">
        <v>20015630</v>
      </c>
      <c r="B15631" s="1">
        <v>42632</v>
      </c>
      <c r="C15631" t="s">
        <v>22</v>
      </c>
      <c r="D15631">
        <v>3005</v>
      </c>
      <c r="E15631">
        <v>1743</v>
      </c>
      <c r="F15631" s="10">
        <v>1</v>
      </c>
      <c r="G15631">
        <f>VLOOKUP(D15631,产品表!$A$2:$F$13,5,FALSE)</f>
        <v>33</v>
      </c>
      <c r="H15631">
        <f>VLOOKUP(D15631,产品表!$A$2:$F$13,6,FALSE)</f>
        <v>41.25</v>
      </c>
      <c r="I15631">
        <f t="shared" si="244"/>
        <v>41.25</v>
      </c>
    </row>
    <row r="15632" spans="1:9" x14ac:dyDescent="0.25">
      <c r="A15632">
        <v>20015631</v>
      </c>
      <c r="B15632" s="1">
        <v>42632</v>
      </c>
      <c r="C15632" t="s">
        <v>36</v>
      </c>
      <c r="D15632">
        <v>3007</v>
      </c>
      <c r="E15632">
        <v>3109</v>
      </c>
      <c r="F15632" s="10">
        <v>3</v>
      </c>
      <c r="G15632">
        <f>VLOOKUP(D15632,产品表!$A$2:$F$13,5,FALSE)</f>
        <v>35</v>
      </c>
      <c r="H15632">
        <f>VLOOKUP(D15632,产品表!$A$2:$F$13,6,FALSE)</f>
        <v>43.75</v>
      </c>
      <c r="I15632">
        <f t="shared" si="244"/>
        <v>131.25</v>
      </c>
    </row>
    <row r="15633" spans="1:9" x14ac:dyDescent="0.25">
      <c r="A15633">
        <v>20015632</v>
      </c>
      <c r="B15633" s="1">
        <v>42632</v>
      </c>
      <c r="C15633" t="s">
        <v>29</v>
      </c>
      <c r="D15633">
        <v>3009</v>
      </c>
      <c r="E15633">
        <v>2482</v>
      </c>
      <c r="F15633" s="10">
        <v>2</v>
      </c>
      <c r="G15633">
        <f>VLOOKUP(D15633,产品表!$A$2:$F$13,5,FALSE)</f>
        <v>31</v>
      </c>
      <c r="H15633">
        <f>VLOOKUP(D15633,产品表!$A$2:$F$13,6,FALSE)</f>
        <v>38.75</v>
      </c>
      <c r="I15633">
        <f t="shared" si="244"/>
        <v>77.5</v>
      </c>
    </row>
    <row r="15634" spans="1:9" x14ac:dyDescent="0.25">
      <c r="A15634">
        <v>20015633</v>
      </c>
      <c r="B15634" s="1">
        <v>42632</v>
      </c>
      <c r="C15634" t="s">
        <v>25</v>
      </c>
      <c r="D15634">
        <v>3009</v>
      </c>
      <c r="E15634">
        <v>2015</v>
      </c>
      <c r="F15634" s="10">
        <v>1</v>
      </c>
      <c r="G15634">
        <f>VLOOKUP(D15634,产品表!$A$2:$F$13,5,FALSE)</f>
        <v>31</v>
      </c>
      <c r="H15634">
        <f>VLOOKUP(D15634,产品表!$A$2:$F$13,6,FALSE)</f>
        <v>38.75</v>
      </c>
      <c r="I15634">
        <f t="shared" si="244"/>
        <v>38.75</v>
      </c>
    </row>
    <row r="15635" spans="1:9" x14ac:dyDescent="0.25">
      <c r="A15635">
        <v>20015634</v>
      </c>
      <c r="B15635" s="1">
        <v>42632</v>
      </c>
      <c r="C15635" t="s">
        <v>10</v>
      </c>
      <c r="D15635">
        <v>3005</v>
      </c>
      <c r="E15635">
        <v>527</v>
      </c>
      <c r="F15635" s="10">
        <v>2</v>
      </c>
      <c r="G15635">
        <f>VLOOKUP(D15635,产品表!$A$2:$F$13,5,FALSE)</f>
        <v>33</v>
      </c>
      <c r="H15635">
        <f>VLOOKUP(D15635,产品表!$A$2:$F$13,6,FALSE)</f>
        <v>41.25</v>
      </c>
      <c r="I15635">
        <f t="shared" si="244"/>
        <v>82.5</v>
      </c>
    </row>
    <row r="15636" spans="1:9" x14ac:dyDescent="0.25">
      <c r="A15636">
        <v>20015635</v>
      </c>
      <c r="B15636" s="1">
        <v>42632</v>
      </c>
      <c r="C15636" t="s">
        <v>26</v>
      </c>
      <c r="D15636">
        <v>3002</v>
      </c>
      <c r="E15636">
        <v>2122</v>
      </c>
      <c r="F15636" s="10">
        <v>1</v>
      </c>
      <c r="G15636">
        <f>VLOOKUP(D15636,产品表!$A$2:$F$13,5,FALSE)</f>
        <v>29</v>
      </c>
      <c r="H15636">
        <f>VLOOKUP(D15636,产品表!$A$2:$F$13,6,FALSE)</f>
        <v>36.25</v>
      </c>
      <c r="I15636">
        <f t="shared" si="244"/>
        <v>36.25</v>
      </c>
    </row>
    <row r="15637" spans="1:9" x14ac:dyDescent="0.25">
      <c r="A15637">
        <v>20015636</v>
      </c>
      <c r="B15637" s="1">
        <v>42632</v>
      </c>
      <c r="C15637" t="s">
        <v>6</v>
      </c>
      <c r="D15637">
        <v>3008</v>
      </c>
      <c r="E15637">
        <v>165</v>
      </c>
      <c r="F15637" s="10">
        <v>1</v>
      </c>
      <c r="G15637">
        <f>VLOOKUP(D15637,产品表!$A$2:$F$13,5,FALSE)</f>
        <v>33</v>
      </c>
      <c r="H15637">
        <f>VLOOKUP(D15637,产品表!$A$2:$F$13,6,FALSE)</f>
        <v>41.25</v>
      </c>
      <c r="I15637">
        <f t="shared" si="244"/>
        <v>41.25</v>
      </c>
    </row>
    <row r="15638" spans="1:9" x14ac:dyDescent="0.25">
      <c r="A15638">
        <v>20015637</v>
      </c>
      <c r="B15638" s="1">
        <v>42632</v>
      </c>
      <c r="C15638" t="s">
        <v>25</v>
      </c>
      <c r="D15638">
        <v>3006</v>
      </c>
      <c r="E15638">
        <v>2049</v>
      </c>
      <c r="F15638" s="10">
        <v>4</v>
      </c>
      <c r="G15638">
        <f>VLOOKUP(D15638,产品表!$A$2:$F$13,5,FALSE)</f>
        <v>31</v>
      </c>
      <c r="H15638">
        <f>VLOOKUP(D15638,产品表!$A$2:$F$13,6,FALSE)</f>
        <v>38.75</v>
      </c>
      <c r="I15638">
        <f t="shared" si="244"/>
        <v>155</v>
      </c>
    </row>
    <row r="15639" spans="1:9" x14ac:dyDescent="0.25">
      <c r="A15639">
        <v>20015638</v>
      </c>
      <c r="B15639" s="1">
        <v>42632</v>
      </c>
      <c r="C15639" t="s">
        <v>17</v>
      </c>
      <c r="D15639">
        <v>3011</v>
      </c>
      <c r="E15639">
        <v>1252</v>
      </c>
      <c r="F15639" s="10">
        <v>4</v>
      </c>
      <c r="G15639">
        <f>VLOOKUP(D15639,产品表!$A$2:$F$13,5,FALSE)</f>
        <v>34</v>
      </c>
      <c r="H15639">
        <f>VLOOKUP(D15639,产品表!$A$2:$F$13,6,FALSE)</f>
        <v>42.5</v>
      </c>
      <c r="I15639">
        <f t="shared" si="244"/>
        <v>170</v>
      </c>
    </row>
    <row r="15640" spans="1:9" x14ac:dyDescent="0.25">
      <c r="A15640">
        <v>20015639</v>
      </c>
      <c r="B15640" s="1">
        <v>42632</v>
      </c>
      <c r="C15640" t="s">
        <v>14</v>
      </c>
      <c r="D15640">
        <v>3009</v>
      </c>
      <c r="E15640">
        <v>979</v>
      </c>
      <c r="F15640" s="10">
        <v>3</v>
      </c>
      <c r="G15640">
        <f>VLOOKUP(D15640,产品表!$A$2:$F$13,5,FALSE)</f>
        <v>31</v>
      </c>
      <c r="H15640">
        <f>VLOOKUP(D15640,产品表!$A$2:$F$13,6,FALSE)</f>
        <v>38.75</v>
      </c>
      <c r="I15640">
        <f t="shared" si="244"/>
        <v>116.25</v>
      </c>
    </row>
    <row r="15641" spans="1:9" x14ac:dyDescent="0.25">
      <c r="A15641">
        <v>20015640</v>
      </c>
      <c r="B15641" s="1">
        <v>42632</v>
      </c>
      <c r="C15641" t="s">
        <v>26</v>
      </c>
      <c r="D15641">
        <v>3004</v>
      </c>
      <c r="E15641">
        <v>2153</v>
      </c>
      <c r="F15641" s="10">
        <v>1</v>
      </c>
      <c r="G15641">
        <f>VLOOKUP(D15641,产品表!$A$2:$F$13,5,FALSE)</f>
        <v>35</v>
      </c>
      <c r="H15641">
        <f>VLOOKUP(D15641,产品表!$A$2:$F$13,6,FALSE)</f>
        <v>43.75</v>
      </c>
      <c r="I15641">
        <f t="shared" si="244"/>
        <v>43.75</v>
      </c>
    </row>
    <row r="15642" spans="1:9" x14ac:dyDescent="0.25">
      <c r="A15642">
        <v>20015641</v>
      </c>
      <c r="B15642" s="1">
        <v>42632</v>
      </c>
      <c r="C15642" t="s">
        <v>22</v>
      </c>
      <c r="D15642">
        <v>3005</v>
      </c>
      <c r="E15642">
        <v>1716</v>
      </c>
      <c r="F15642" s="10">
        <v>1</v>
      </c>
      <c r="G15642">
        <f>VLOOKUP(D15642,产品表!$A$2:$F$13,5,FALSE)</f>
        <v>33</v>
      </c>
      <c r="H15642">
        <f>VLOOKUP(D15642,产品表!$A$2:$F$13,6,FALSE)</f>
        <v>41.25</v>
      </c>
      <c r="I15642">
        <f t="shared" si="244"/>
        <v>41.25</v>
      </c>
    </row>
    <row r="15643" spans="1:9" x14ac:dyDescent="0.25">
      <c r="A15643">
        <v>20015642</v>
      </c>
      <c r="B15643" s="1">
        <v>42632</v>
      </c>
      <c r="C15643" t="s">
        <v>27</v>
      </c>
      <c r="D15643">
        <v>3005</v>
      </c>
      <c r="E15643">
        <v>2272</v>
      </c>
      <c r="F15643" s="10">
        <v>1</v>
      </c>
      <c r="G15643">
        <f>VLOOKUP(D15643,产品表!$A$2:$F$13,5,FALSE)</f>
        <v>33</v>
      </c>
      <c r="H15643">
        <f>VLOOKUP(D15643,产品表!$A$2:$F$13,6,FALSE)</f>
        <v>41.25</v>
      </c>
      <c r="I15643">
        <f t="shared" si="244"/>
        <v>41.25</v>
      </c>
    </row>
    <row r="15644" spans="1:9" x14ac:dyDescent="0.25">
      <c r="A15644">
        <v>20015643</v>
      </c>
      <c r="B15644" s="1">
        <v>42632</v>
      </c>
      <c r="C15644" t="s">
        <v>15</v>
      </c>
      <c r="D15644">
        <v>3005</v>
      </c>
      <c r="E15644">
        <v>1070</v>
      </c>
      <c r="F15644" s="10">
        <v>1</v>
      </c>
      <c r="G15644">
        <f>VLOOKUP(D15644,产品表!$A$2:$F$13,5,FALSE)</f>
        <v>33</v>
      </c>
      <c r="H15644">
        <f>VLOOKUP(D15644,产品表!$A$2:$F$13,6,FALSE)</f>
        <v>41.25</v>
      </c>
      <c r="I15644">
        <f t="shared" si="244"/>
        <v>41.25</v>
      </c>
    </row>
    <row r="15645" spans="1:9" x14ac:dyDescent="0.25">
      <c r="A15645">
        <v>20015644</v>
      </c>
      <c r="B15645" s="1">
        <v>42632</v>
      </c>
      <c r="C15645" t="s">
        <v>21</v>
      </c>
      <c r="D15645">
        <v>3008</v>
      </c>
      <c r="E15645">
        <v>1623</v>
      </c>
      <c r="F15645" s="10">
        <v>1</v>
      </c>
      <c r="G15645">
        <f>VLOOKUP(D15645,产品表!$A$2:$F$13,5,FALSE)</f>
        <v>33</v>
      </c>
      <c r="H15645">
        <f>VLOOKUP(D15645,产品表!$A$2:$F$13,6,FALSE)</f>
        <v>41.25</v>
      </c>
      <c r="I15645">
        <f t="shared" si="244"/>
        <v>41.25</v>
      </c>
    </row>
    <row r="15646" spans="1:9" x14ac:dyDescent="0.25">
      <c r="A15646">
        <v>20015645</v>
      </c>
      <c r="B15646" s="1">
        <v>42632</v>
      </c>
      <c r="C15646" t="s">
        <v>37</v>
      </c>
      <c r="D15646">
        <v>3007</v>
      </c>
      <c r="E15646">
        <v>3231</v>
      </c>
      <c r="F15646" s="10">
        <v>2</v>
      </c>
      <c r="G15646">
        <f>VLOOKUP(D15646,产品表!$A$2:$F$13,5,FALSE)</f>
        <v>35</v>
      </c>
      <c r="H15646">
        <f>VLOOKUP(D15646,产品表!$A$2:$F$13,6,FALSE)</f>
        <v>43.75</v>
      </c>
      <c r="I15646">
        <f t="shared" si="244"/>
        <v>87.5</v>
      </c>
    </row>
    <row r="15647" spans="1:9" x14ac:dyDescent="0.25">
      <c r="A15647">
        <v>20015646</v>
      </c>
      <c r="B15647" s="1">
        <v>42632</v>
      </c>
      <c r="C15647" t="s">
        <v>20</v>
      </c>
      <c r="D15647">
        <v>3006</v>
      </c>
      <c r="E15647">
        <v>1540</v>
      </c>
      <c r="F15647" s="10">
        <v>3</v>
      </c>
      <c r="G15647">
        <f>VLOOKUP(D15647,产品表!$A$2:$F$13,5,FALSE)</f>
        <v>31</v>
      </c>
      <c r="H15647">
        <f>VLOOKUP(D15647,产品表!$A$2:$F$13,6,FALSE)</f>
        <v>38.75</v>
      </c>
      <c r="I15647">
        <f t="shared" si="244"/>
        <v>116.25</v>
      </c>
    </row>
    <row r="15648" spans="1:9" x14ac:dyDescent="0.25">
      <c r="A15648">
        <v>20015647</v>
      </c>
      <c r="B15648" s="1">
        <v>42632</v>
      </c>
      <c r="C15648" t="s">
        <v>17</v>
      </c>
      <c r="D15648">
        <v>3011</v>
      </c>
      <c r="E15648">
        <v>1228</v>
      </c>
      <c r="F15648" s="10">
        <v>4</v>
      </c>
      <c r="G15648">
        <f>VLOOKUP(D15648,产品表!$A$2:$F$13,5,FALSE)</f>
        <v>34</v>
      </c>
      <c r="H15648">
        <f>VLOOKUP(D15648,产品表!$A$2:$F$13,6,FALSE)</f>
        <v>42.5</v>
      </c>
      <c r="I15648">
        <f t="shared" si="244"/>
        <v>170</v>
      </c>
    </row>
    <row r="15649" spans="1:9" x14ac:dyDescent="0.25">
      <c r="A15649">
        <v>20015648</v>
      </c>
      <c r="B15649" s="1">
        <v>42632</v>
      </c>
      <c r="C15649" t="s">
        <v>41</v>
      </c>
      <c r="D15649">
        <v>3007</v>
      </c>
      <c r="E15649">
        <v>3641</v>
      </c>
      <c r="F15649" s="10">
        <v>1</v>
      </c>
      <c r="G15649">
        <f>VLOOKUP(D15649,产品表!$A$2:$F$13,5,FALSE)</f>
        <v>35</v>
      </c>
      <c r="H15649">
        <f>VLOOKUP(D15649,产品表!$A$2:$F$13,6,FALSE)</f>
        <v>43.75</v>
      </c>
      <c r="I15649">
        <f t="shared" si="244"/>
        <v>43.75</v>
      </c>
    </row>
    <row r="15650" spans="1:9" x14ac:dyDescent="0.25">
      <c r="A15650">
        <v>20015649</v>
      </c>
      <c r="B15650" s="1">
        <v>42632</v>
      </c>
      <c r="C15650" t="s">
        <v>20</v>
      </c>
      <c r="D15650">
        <v>3007</v>
      </c>
      <c r="E15650">
        <v>1519</v>
      </c>
      <c r="F15650" s="10">
        <v>4</v>
      </c>
      <c r="G15650">
        <f>VLOOKUP(D15650,产品表!$A$2:$F$13,5,FALSE)</f>
        <v>35</v>
      </c>
      <c r="H15650">
        <f>VLOOKUP(D15650,产品表!$A$2:$F$13,6,FALSE)</f>
        <v>43.75</v>
      </c>
      <c r="I15650">
        <f t="shared" si="244"/>
        <v>175</v>
      </c>
    </row>
    <row r="15651" spans="1:9" x14ac:dyDescent="0.25">
      <c r="A15651">
        <v>20015650</v>
      </c>
      <c r="B15651" s="1">
        <v>42632</v>
      </c>
      <c r="C15651" t="s">
        <v>14</v>
      </c>
      <c r="D15651">
        <v>3002</v>
      </c>
      <c r="E15651">
        <v>908</v>
      </c>
      <c r="F15651" s="10">
        <v>3</v>
      </c>
      <c r="G15651">
        <f>VLOOKUP(D15651,产品表!$A$2:$F$13,5,FALSE)</f>
        <v>29</v>
      </c>
      <c r="H15651">
        <f>VLOOKUP(D15651,产品表!$A$2:$F$13,6,FALSE)</f>
        <v>36.25</v>
      </c>
      <c r="I15651">
        <f t="shared" si="244"/>
        <v>108.75</v>
      </c>
    </row>
    <row r="15652" spans="1:9" x14ac:dyDescent="0.25">
      <c r="A15652">
        <v>20015651</v>
      </c>
      <c r="B15652" s="1">
        <v>42632</v>
      </c>
      <c r="C15652" t="s">
        <v>45</v>
      </c>
      <c r="D15652">
        <v>3005</v>
      </c>
      <c r="E15652">
        <v>4071</v>
      </c>
      <c r="F15652" s="10">
        <v>1</v>
      </c>
      <c r="G15652">
        <f>VLOOKUP(D15652,产品表!$A$2:$F$13,5,FALSE)</f>
        <v>33</v>
      </c>
      <c r="H15652">
        <f>VLOOKUP(D15652,产品表!$A$2:$F$13,6,FALSE)</f>
        <v>41.25</v>
      </c>
      <c r="I15652">
        <f t="shared" si="244"/>
        <v>41.25</v>
      </c>
    </row>
    <row r="15653" spans="1:9" x14ac:dyDescent="0.25">
      <c r="A15653">
        <v>20015652</v>
      </c>
      <c r="B15653" s="1">
        <v>42632</v>
      </c>
      <c r="C15653" t="s">
        <v>23</v>
      </c>
      <c r="D15653">
        <v>3005</v>
      </c>
      <c r="E15653">
        <v>1892</v>
      </c>
      <c r="F15653" s="10">
        <v>1</v>
      </c>
      <c r="G15653">
        <f>VLOOKUP(D15653,产品表!$A$2:$F$13,5,FALSE)</f>
        <v>33</v>
      </c>
      <c r="H15653">
        <f>VLOOKUP(D15653,产品表!$A$2:$F$13,6,FALSE)</f>
        <v>41.25</v>
      </c>
      <c r="I15653">
        <f t="shared" si="244"/>
        <v>41.25</v>
      </c>
    </row>
    <row r="15654" spans="1:9" x14ac:dyDescent="0.25">
      <c r="A15654">
        <v>20015653</v>
      </c>
      <c r="B15654" s="1">
        <v>42632</v>
      </c>
      <c r="C15654" t="s">
        <v>9</v>
      </c>
      <c r="D15654">
        <v>3007</v>
      </c>
      <c r="E15654">
        <v>443</v>
      </c>
      <c r="F15654" s="10">
        <v>3</v>
      </c>
      <c r="G15654">
        <f>VLOOKUP(D15654,产品表!$A$2:$F$13,5,FALSE)</f>
        <v>35</v>
      </c>
      <c r="H15654">
        <f>VLOOKUP(D15654,产品表!$A$2:$F$13,6,FALSE)</f>
        <v>43.75</v>
      </c>
      <c r="I15654">
        <f t="shared" si="244"/>
        <v>131.25</v>
      </c>
    </row>
    <row r="15655" spans="1:9" x14ac:dyDescent="0.25">
      <c r="A15655">
        <v>20015654</v>
      </c>
      <c r="B15655" s="1">
        <v>42632</v>
      </c>
      <c r="C15655" t="s">
        <v>16</v>
      </c>
      <c r="D15655">
        <v>3007</v>
      </c>
      <c r="E15655">
        <v>1165</v>
      </c>
      <c r="F15655" s="10">
        <v>3</v>
      </c>
      <c r="G15655">
        <f>VLOOKUP(D15655,产品表!$A$2:$F$13,5,FALSE)</f>
        <v>35</v>
      </c>
      <c r="H15655">
        <f>VLOOKUP(D15655,产品表!$A$2:$F$13,6,FALSE)</f>
        <v>43.75</v>
      </c>
      <c r="I15655">
        <f t="shared" si="244"/>
        <v>131.25</v>
      </c>
    </row>
    <row r="15656" spans="1:9" x14ac:dyDescent="0.25">
      <c r="A15656">
        <v>20015655</v>
      </c>
      <c r="B15656" s="1">
        <v>42632</v>
      </c>
      <c r="C15656" t="s">
        <v>34</v>
      </c>
      <c r="D15656">
        <v>3008</v>
      </c>
      <c r="E15656">
        <v>2926</v>
      </c>
      <c r="F15656" s="10">
        <v>1</v>
      </c>
      <c r="G15656">
        <f>VLOOKUP(D15656,产品表!$A$2:$F$13,5,FALSE)</f>
        <v>33</v>
      </c>
      <c r="H15656">
        <f>VLOOKUP(D15656,产品表!$A$2:$F$13,6,FALSE)</f>
        <v>41.25</v>
      </c>
      <c r="I15656">
        <f t="shared" si="244"/>
        <v>41.25</v>
      </c>
    </row>
    <row r="15657" spans="1:9" x14ac:dyDescent="0.25">
      <c r="A15657">
        <v>20015656</v>
      </c>
      <c r="B15657" s="1">
        <v>42632</v>
      </c>
      <c r="C15657" t="s">
        <v>45</v>
      </c>
      <c r="D15657">
        <v>3005</v>
      </c>
      <c r="E15657">
        <v>4028</v>
      </c>
      <c r="F15657" s="10">
        <v>1</v>
      </c>
      <c r="G15657">
        <f>VLOOKUP(D15657,产品表!$A$2:$F$13,5,FALSE)</f>
        <v>33</v>
      </c>
      <c r="H15657">
        <f>VLOOKUP(D15657,产品表!$A$2:$F$13,6,FALSE)</f>
        <v>41.25</v>
      </c>
      <c r="I15657">
        <f t="shared" si="244"/>
        <v>41.25</v>
      </c>
    </row>
    <row r="15658" spans="1:9" x14ac:dyDescent="0.25">
      <c r="A15658">
        <v>20015657</v>
      </c>
      <c r="B15658" s="1">
        <v>42632</v>
      </c>
      <c r="C15658" t="s">
        <v>13</v>
      </c>
      <c r="D15658">
        <v>3007</v>
      </c>
      <c r="E15658">
        <v>859</v>
      </c>
      <c r="F15658" s="10">
        <v>3</v>
      </c>
      <c r="G15658">
        <f>VLOOKUP(D15658,产品表!$A$2:$F$13,5,FALSE)</f>
        <v>35</v>
      </c>
      <c r="H15658">
        <f>VLOOKUP(D15658,产品表!$A$2:$F$13,6,FALSE)</f>
        <v>43.75</v>
      </c>
      <c r="I15658">
        <f t="shared" si="244"/>
        <v>131.25</v>
      </c>
    </row>
    <row r="15659" spans="1:9" x14ac:dyDescent="0.25">
      <c r="A15659">
        <v>20015658</v>
      </c>
      <c r="B15659" s="1">
        <v>42632</v>
      </c>
      <c r="C15659" t="s">
        <v>45</v>
      </c>
      <c r="D15659">
        <v>3008</v>
      </c>
      <c r="E15659">
        <v>4061</v>
      </c>
      <c r="F15659" s="10">
        <v>1</v>
      </c>
      <c r="G15659">
        <f>VLOOKUP(D15659,产品表!$A$2:$F$13,5,FALSE)</f>
        <v>33</v>
      </c>
      <c r="H15659">
        <f>VLOOKUP(D15659,产品表!$A$2:$F$13,6,FALSE)</f>
        <v>41.25</v>
      </c>
      <c r="I15659">
        <f t="shared" si="244"/>
        <v>41.25</v>
      </c>
    </row>
    <row r="15660" spans="1:9" x14ac:dyDescent="0.25">
      <c r="A15660">
        <v>20015659</v>
      </c>
      <c r="B15660" s="1">
        <v>42633</v>
      </c>
      <c r="C15660" t="s">
        <v>30</v>
      </c>
      <c r="D15660">
        <v>3002</v>
      </c>
      <c r="E15660">
        <v>2538</v>
      </c>
      <c r="F15660" s="10">
        <v>1</v>
      </c>
      <c r="G15660">
        <f>VLOOKUP(D15660,产品表!$A$2:$F$13,5,FALSE)</f>
        <v>29</v>
      </c>
      <c r="H15660">
        <f>VLOOKUP(D15660,产品表!$A$2:$F$13,6,FALSE)</f>
        <v>36.25</v>
      </c>
      <c r="I15660">
        <f t="shared" si="244"/>
        <v>36.25</v>
      </c>
    </row>
    <row r="15661" spans="1:9" x14ac:dyDescent="0.25">
      <c r="A15661">
        <v>20015660</v>
      </c>
      <c r="B15661" s="1">
        <v>42633</v>
      </c>
      <c r="C15661" t="s">
        <v>6</v>
      </c>
      <c r="D15661">
        <v>3005</v>
      </c>
      <c r="E15661">
        <v>123</v>
      </c>
      <c r="F15661" s="10">
        <v>2</v>
      </c>
      <c r="G15661">
        <f>VLOOKUP(D15661,产品表!$A$2:$F$13,5,FALSE)</f>
        <v>33</v>
      </c>
      <c r="H15661">
        <f>VLOOKUP(D15661,产品表!$A$2:$F$13,6,FALSE)</f>
        <v>41.25</v>
      </c>
      <c r="I15661">
        <f t="shared" si="244"/>
        <v>82.5</v>
      </c>
    </row>
    <row r="15662" spans="1:9" x14ac:dyDescent="0.25">
      <c r="A15662">
        <v>20015661</v>
      </c>
      <c r="B15662" s="1">
        <v>42633</v>
      </c>
      <c r="C15662" t="s">
        <v>6</v>
      </c>
      <c r="D15662">
        <v>3001</v>
      </c>
      <c r="E15662">
        <v>106</v>
      </c>
      <c r="F15662" s="10">
        <v>3</v>
      </c>
      <c r="G15662">
        <f>VLOOKUP(D15662,产品表!$A$2:$F$13,5,FALSE)</f>
        <v>32</v>
      </c>
      <c r="H15662">
        <f>VLOOKUP(D15662,产品表!$A$2:$F$13,6,FALSE)</f>
        <v>40</v>
      </c>
      <c r="I15662">
        <f t="shared" si="244"/>
        <v>120</v>
      </c>
    </row>
    <row r="15663" spans="1:9" x14ac:dyDescent="0.25">
      <c r="A15663">
        <v>20015662</v>
      </c>
      <c r="B15663" s="1">
        <v>42633</v>
      </c>
      <c r="C15663" t="s">
        <v>6</v>
      </c>
      <c r="D15663">
        <v>3002</v>
      </c>
      <c r="E15663">
        <v>172</v>
      </c>
      <c r="F15663" s="10">
        <v>1</v>
      </c>
      <c r="G15663">
        <f>VLOOKUP(D15663,产品表!$A$2:$F$13,5,FALSE)</f>
        <v>29</v>
      </c>
      <c r="H15663">
        <f>VLOOKUP(D15663,产品表!$A$2:$F$13,6,FALSE)</f>
        <v>36.25</v>
      </c>
      <c r="I15663">
        <f t="shared" si="244"/>
        <v>36.25</v>
      </c>
    </row>
    <row r="15664" spans="1:9" x14ac:dyDescent="0.25">
      <c r="A15664">
        <v>20015663</v>
      </c>
      <c r="B15664" s="1">
        <v>42633</v>
      </c>
      <c r="C15664" t="s">
        <v>33</v>
      </c>
      <c r="D15664">
        <v>3001</v>
      </c>
      <c r="E15664">
        <v>2890</v>
      </c>
      <c r="F15664" s="10">
        <v>3</v>
      </c>
      <c r="G15664">
        <f>VLOOKUP(D15664,产品表!$A$2:$F$13,5,FALSE)</f>
        <v>32</v>
      </c>
      <c r="H15664">
        <f>VLOOKUP(D15664,产品表!$A$2:$F$13,6,FALSE)</f>
        <v>40</v>
      </c>
      <c r="I15664">
        <f t="shared" si="244"/>
        <v>120</v>
      </c>
    </row>
    <row r="15665" spans="1:9" x14ac:dyDescent="0.25">
      <c r="A15665">
        <v>20015664</v>
      </c>
      <c r="B15665" s="1">
        <v>42633</v>
      </c>
      <c r="C15665" t="s">
        <v>22</v>
      </c>
      <c r="D15665">
        <v>3005</v>
      </c>
      <c r="E15665">
        <v>1791</v>
      </c>
      <c r="F15665" s="10">
        <v>3</v>
      </c>
      <c r="G15665">
        <f>VLOOKUP(D15665,产品表!$A$2:$F$13,5,FALSE)</f>
        <v>33</v>
      </c>
      <c r="H15665">
        <f>VLOOKUP(D15665,产品表!$A$2:$F$13,6,FALSE)</f>
        <v>41.25</v>
      </c>
      <c r="I15665">
        <f t="shared" si="244"/>
        <v>123.75</v>
      </c>
    </row>
    <row r="15666" spans="1:9" x14ac:dyDescent="0.25">
      <c r="A15666">
        <v>20015665</v>
      </c>
      <c r="B15666" s="1">
        <v>42633</v>
      </c>
      <c r="C15666" t="s">
        <v>9</v>
      </c>
      <c r="D15666">
        <v>3005</v>
      </c>
      <c r="E15666">
        <v>402</v>
      </c>
      <c r="F15666" s="10">
        <v>2</v>
      </c>
      <c r="G15666">
        <f>VLOOKUP(D15666,产品表!$A$2:$F$13,5,FALSE)</f>
        <v>33</v>
      </c>
      <c r="H15666">
        <f>VLOOKUP(D15666,产品表!$A$2:$F$13,6,FALSE)</f>
        <v>41.25</v>
      </c>
      <c r="I15666">
        <f t="shared" si="244"/>
        <v>82.5</v>
      </c>
    </row>
    <row r="15667" spans="1:9" x14ac:dyDescent="0.25">
      <c r="A15667">
        <v>20015666</v>
      </c>
      <c r="B15667" s="1">
        <v>42633</v>
      </c>
      <c r="C15667" t="s">
        <v>7</v>
      </c>
      <c r="D15667">
        <v>3008</v>
      </c>
      <c r="E15667">
        <v>279</v>
      </c>
      <c r="F15667" s="10">
        <v>3</v>
      </c>
      <c r="G15667">
        <f>VLOOKUP(D15667,产品表!$A$2:$F$13,5,FALSE)</f>
        <v>33</v>
      </c>
      <c r="H15667">
        <f>VLOOKUP(D15667,产品表!$A$2:$F$13,6,FALSE)</f>
        <v>41.25</v>
      </c>
      <c r="I15667">
        <f t="shared" si="244"/>
        <v>123.75</v>
      </c>
    </row>
    <row r="15668" spans="1:9" x14ac:dyDescent="0.25">
      <c r="A15668">
        <v>20015667</v>
      </c>
      <c r="B15668" s="1">
        <v>42633</v>
      </c>
      <c r="C15668" t="s">
        <v>9</v>
      </c>
      <c r="D15668">
        <v>3002</v>
      </c>
      <c r="E15668">
        <v>456</v>
      </c>
      <c r="F15668" s="10">
        <v>1</v>
      </c>
      <c r="G15668">
        <f>VLOOKUP(D15668,产品表!$A$2:$F$13,5,FALSE)</f>
        <v>29</v>
      </c>
      <c r="H15668">
        <f>VLOOKUP(D15668,产品表!$A$2:$F$13,6,FALSE)</f>
        <v>36.25</v>
      </c>
      <c r="I15668">
        <f t="shared" si="244"/>
        <v>36.25</v>
      </c>
    </row>
    <row r="15669" spans="1:9" x14ac:dyDescent="0.25">
      <c r="A15669">
        <v>20015668</v>
      </c>
      <c r="B15669" s="1">
        <v>42633</v>
      </c>
      <c r="C15669" t="s">
        <v>6</v>
      </c>
      <c r="D15669">
        <v>3005</v>
      </c>
      <c r="E15669">
        <v>106</v>
      </c>
      <c r="F15669" s="10">
        <v>1</v>
      </c>
      <c r="G15669">
        <f>VLOOKUP(D15669,产品表!$A$2:$F$13,5,FALSE)</f>
        <v>33</v>
      </c>
      <c r="H15669">
        <f>VLOOKUP(D15669,产品表!$A$2:$F$13,6,FALSE)</f>
        <v>41.25</v>
      </c>
      <c r="I15669">
        <f t="shared" si="244"/>
        <v>41.25</v>
      </c>
    </row>
    <row r="15670" spans="1:9" x14ac:dyDescent="0.25">
      <c r="A15670">
        <v>20015669</v>
      </c>
      <c r="B15670" s="1">
        <v>42633</v>
      </c>
      <c r="C15670" t="s">
        <v>44</v>
      </c>
      <c r="D15670">
        <v>3006</v>
      </c>
      <c r="E15670">
        <v>3961</v>
      </c>
      <c r="F15670" s="10">
        <v>2</v>
      </c>
      <c r="G15670">
        <f>VLOOKUP(D15670,产品表!$A$2:$F$13,5,FALSE)</f>
        <v>31</v>
      </c>
      <c r="H15670">
        <f>VLOOKUP(D15670,产品表!$A$2:$F$13,6,FALSE)</f>
        <v>38.75</v>
      </c>
      <c r="I15670">
        <f t="shared" si="244"/>
        <v>77.5</v>
      </c>
    </row>
    <row r="15671" spans="1:9" x14ac:dyDescent="0.25">
      <c r="A15671">
        <v>20015670</v>
      </c>
      <c r="B15671" s="1">
        <v>42633</v>
      </c>
      <c r="C15671" t="s">
        <v>37</v>
      </c>
      <c r="D15671">
        <v>3004</v>
      </c>
      <c r="E15671">
        <v>3227</v>
      </c>
      <c r="F15671" s="10">
        <v>3</v>
      </c>
      <c r="G15671">
        <f>VLOOKUP(D15671,产品表!$A$2:$F$13,5,FALSE)</f>
        <v>35</v>
      </c>
      <c r="H15671">
        <f>VLOOKUP(D15671,产品表!$A$2:$F$13,6,FALSE)</f>
        <v>43.75</v>
      </c>
      <c r="I15671">
        <f t="shared" si="244"/>
        <v>131.25</v>
      </c>
    </row>
    <row r="15672" spans="1:9" x14ac:dyDescent="0.25">
      <c r="A15672">
        <v>20015671</v>
      </c>
      <c r="B15672" s="1">
        <v>42633</v>
      </c>
      <c r="C15672" t="s">
        <v>38</v>
      </c>
      <c r="D15672">
        <v>3010</v>
      </c>
      <c r="E15672">
        <v>3318</v>
      </c>
      <c r="F15672" s="10">
        <v>1</v>
      </c>
      <c r="G15672">
        <f>VLOOKUP(D15672,产品表!$A$2:$F$13,5,FALSE)</f>
        <v>36</v>
      </c>
      <c r="H15672">
        <f>VLOOKUP(D15672,产品表!$A$2:$F$13,6,FALSE)</f>
        <v>45</v>
      </c>
      <c r="I15672">
        <f t="shared" si="244"/>
        <v>45</v>
      </c>
    </row>
    <row r="15673" spans="1:9" x14ac:dyDescent="0.25">
      <c r="A15673">
        <v>20015672</v>
      </c>
      <c r="B15673" s="1">
        <v>42633</v>
      </c>
      <c r="C15673" t="s">
        <v>10</v>
      </c>
      <c r="D15673">
        <v>3005</v>
      </c>
      <c r="E15673">
        <v>512</v>
      </c>
      <c r="F15673" s="10">
        <v>1</v>
      </c>
      <c r="G15673">
        <f>VLOOKUP(D15673,产品表!$A$2:$F$13,5,FALSE)</f>
        <v>33</v>
      </c>
      <c r="H15673">
        <f>VLOOKUP(D15673,产品表!$A$2:$F$13,6,FALSE)</f>
        <v>41.25</v>
      </c>
      <c r="I15673">
        <f t="shared" si="244"/>
        <v>41.25</v>
      </c>
    </row>
    <row r="15674" spans="1:9" x14ac:dyDescent="0.25">
      <c r="A15674">
        <v>20015673</v>
      </c>
      <c r="B15674" s="1">
        <v>42633</v>
      </c>
      <c r="C15674" t="s">
        <v>19</v>
      </c>
      <c r="D15674">
        <v>3004</v>
      </c>
      <c r="E15674">
        <v>1481</v>
      </c>
      <c r="F15674" s="10">
        <v>1</v>
      </c>
      <c r="G15674">
        <f>VLOOKUP(D15674,产品表!$A$2:$F$13,5,FALSE)</f>
        <v>35</v>
      </c>
      <c r="H15674">
        <f>VLOOKUP(D15674,产品表!$A$2:$F$13,6,FALSE)</f>
        <v>43.75</v>
      </c>
      <c r="I15674">
        <f t="shared" si="244"/>
        <v>43.75</v>
      </c>
    </row>
    <row r="15675" spans="1:9" x14ac:dyDescent="0.25">
      <c r="A15675">
        <v>20015674</v>
      </c>
      <c r="B15675" s="1">
        <v>42633</v>
      </c>
      <c r="C15675" t="s">
        <v>45</v>
      </c>
      <c r="D15675">
        <v>3005</v>
      </c>
      <c r="E15675">
        <v>4057</v>
      </c>
      <c r="F15675" s="10">
        <v>3</v>
      </c>
      <c r="G15675">
        <f>VLOOKUP(D15675,产品表!$A$2:$F$13,5,FALSE)</f>
        <v>33</v>
      </c>
      <c r="H15675">
        <f>VLOOKUP(D15675,产品表!$A$2:$F$13,6,FALSE)</f>
        <v>41.25</v>
      </c>
      <c r="I15675">
        <f t="shared" si="244"/>
        <v>123.75</v>
      </c>
    </row>
    <row r="15676" spans="1:9" x14ac:dyDescent="0.25">
      <c r="A15676">
        <v>20015675</v>
      </c>
      <c r="B15676" s="1">
        <v>42633</v>
      </c>
      <c r="C15676" t="s">
        <v>7</v>
      </c>
      <c r="D15676">
        <v>3005</v>
      </c>
      <c r="E15676">
        <v>294</v>
      </c>
      <c r="F15676" s="10">
        <v>2</v>
      </c>
      <c r="G15676">
        <f>VLOOKUP(D15676,产品表!$A$2:$F$13,5,FALSE)</f>
        <v>33</v>
      </c>
      <c r="H15676">
        <f>VLOOKUP(D15676,产品表!$A$2:$F$13,6,FALSE)</f>
        <v>41.25</v>
      </c>
      <c r="I15676">
        <f t="shared" si="244"/>
        <v>82.5</v>
      </c>
    </row>
    <row r="15677" spans="1:9" x14ac:dyDescent="0.25">
      <c r="A15677">
        <v>20015676</v>
      </c>
      <c r="B15677" s="1">
        <v>42633</v>
      </c>
      <c r="C15677" t="s">
        <v>37</v>
      </c>
      <c r="D15677">
        <v>3005</v>
      </c>
      <c r="E15677">
        <v>3289</v>
      </c>
      <c r="F15677" s="10">
        <v>1</v>
      </c>
      <c r="G15677">
        <f>VLOOKUP(D15677,产品表!$A$2:$F$13,5,FALSE)</f>
        <v>33</v>
      </c>
      <c r="H15677">
        <f>VLOOKUP(D15677,产品表!$A$2:$F$13,6,FALSE)</f>
        <v>41.25</v>
      </c>
      <c r="I15677">
        <f t="shared" si="244"/>
        <v>41.25</v>
      </c>
    </row>
    <row r="15678" spans="1:9" x14ac:dyDescent="0.25">
      <c r="A15678">
        <v>20015677</v>
      </c>
      <c r="B15678" s="1">
        <v>42633</v>
      </c>
      <c r="C15678" t="s">
        <v>26</v>
      </c>
      <c r="D15678">
        <v>3008</v>
      </c>
      <c r="E15678">
        <v>2158</v>
      </c>
      <c r="F15678" s="10">
        <v>3</v>
      </c>
      <c r="G15678">
        <f>VLOOKUP(D15678,产品表!$A$2:$F$13,5,FALSE)</f>
        <v>33</v>
      </c>
      <c r="H15678">
        <f>VLOOKUP(D15678,产品表!$A$2:$F$13,6,FALSE)</f>
        <v>41.25</v>
      </c>
      <c r="I15678">
        <f t="shared" si="244"/>
        <v>123.75</v>
      </c>
    </row>
    <row r="15679" spans="1:9" x14ac:dyDescent="0.25">
      <c r="A15679">
        <v>20015678</v>
      </c>
      <c r="B15679" s="1">
        <v>42633</v>
      </c>
      <c r="C15679" t="s">
        <v>38</v>
      </c>
      <c r="D15679">
        <v>3005</v>
      </c>
      <c r="E15679">
        <v>3400</v>
      </c>
      <c r="F15679" s="10">
        <v>1</v>
      </c>
      <c r="G15679">
        <f>VLOOKUP(D15679,产品表!$A$2:$F$13,5,FALSE)</f>
        <v>33</v>
      </c>
      <c r="H15679">
        <f>VLOOKUP(D15679,产品表!$A$2:$F$13,6,FALSE)</f>
        <v>41.25</v>
      </c>
      <c r="I15679">
        <f t="shared" si="244"/>
        <v>41.25</v>
      </c>
    </row>
    <row r="15680" spans="1:9" x14ac:dyDescent="0.25">
      <c r="A15680">
        <v>20015679</v>
      </c>
      <c r="B15680" s="1">
        <v>42633</v>
      </c>
      <c r="C15680" t="s">
        <v>36</v>
      </c>
      <c r="D15680">
        <v>3003</v>
      </c>
      <c r="E15680">
        <v>3113</v>
      </c>
      <c r="F15680" s="10">
        <v>4</v>
      </c>
      <c r="G15680">
        <f>VLOOKUP(D15680,产品表!$A$2:$F$13,5,FALSE)</f>
        <v>24</v>
      </c>
      <c r="H15680">
        <f>VLOOKUP(D15680,产品表!$A$2:$F$13,6,FALSE)</f>
        <v>30</v>
      </c>
      <c r="I15680">
        <f t="shared" si="244"/>
        <v>120</v>
      </c>
    </row>
    <row r="15681" spans="1:9" x14ac:dyDescent="0.25">
      <c r="A15681">
        <v>20015680</v>
      </c>
      <c r="B15681" s="1">
        <v>42633</v>
      </c>
      <c r="C15681" t="s">
        <v>41</v>
      </c>
      <c r="D15681">
        <v>3008</v>
      </c>
      <c r="E15681">
        <v>3663</v>
      </c>
      <c r="F15681" s="10">
        <v>2</v>
      </c>
      <c r="G15681">
        <f>VLOOKUP(D15681,产品表!$A$2:$F$13,5,FALSE)</f>
        <v>33</v>
      </c>
      <c r="H15681">
        <f>VLOOKUP(D15681,产品表!$A$2:$F$13,6,FALSE)</f>
        <v>41.25</v>
      </c>
      <c r="I15681">
        <f t="shared" si="244"/>
        <v>82.5</v>
      </c>
    </row>
    <row r="15682" spans="1:9" x14ac:dyDescent="0.25">
      <c r="A15682">
        <v>20015681</v>
      </c>
      <c r="B15682" s="1">
        <v>42633</v>
      </c>
      <c r="C15682" t="s">
        <v>27</v>
      </c>
      <c r="D15682">
        <v>3006</v>
      </c>
      <c r="E15682">
        <v>2223</v>
      </c>
      <c r="F15682" s="10">
        <v>1</v>
      </c>
      <c r="G15682">
        <f>VLOOKUP(D15682,产品表!$A$2:$F$13,5,FALSE)</f>
        <v>31</v>
      </c>
      <c r="H15682">
        <f>VLOOKUP(D15682,产品表!$A$2:$F$13,6,FALSE)</f>
        <v>38.75</v>
      </c>
      <c r="I15682">
        <f t="shared" si="244"/>
        <v>38.75</v>
      </c>
    </row>
    <row r="15683" spans="1:9" x14ac:dyDescent="0.25">
      <c r="A15683">
        <v>20015682</v>
      </c>
      <c r="B15683" s="1">
        <v>42633</v>
      </c>
      <c r="C15683" t="s">
        <v>11</v>
      </c>
      <c r="D15683">
        <v>3005</v>
      </c>
      <c r="E15683">
        <v>635</v>
      </c>
      <c r="F15683" s="10">
        <v>1</v>
      </c>
      <c r="G15683">
        <f>VLOOKUP(D15683,产品表!$A$2:$F$13,5,FALSE)</f>
        <v>33</v>
      </c>
      <c r="H15683">
        <f>VLOOKUP(D15683,产品表!$A$2:$F$13,6,FALSE)</f>
        <v>41.25</v>
      </c>
      <c r="I15683">
        <f t="shared" ref="I15683:I15746" si="245">H15683*F15683</f>
        <v>41.25</v>
      </c>
    </row>
    <row r="15684" spans="1:9" x14ac:dyDescent="0.25">
      <c r="A15684">
        <v>20015683</v>
      </c>
      <c r="B15684" s="1">
        <v>42633</v>
      </c>
      <c r="C15684" t="s">
        <v>31</v>
      </c>
      <c r="D15684">
        <v>3005</v>
      </c>
      <c r="E15684">
        <v>2670</v>
      </c>
      <c r="F15684" s="10">
        <v>3</v>
      </c>
      <c r="G15684">
        <f>VLOOKUP(D15684,产品表!$A$2:$F$13,5,FALSE)</f>
        <v>33</v>
      </c>
      <c r="H15684">
        <f>VLOOKUP(D15684,产品表!$A$2:$F$13,6,FALSE)</f>
        <v>41.25</v>
      </c>
      <c r="I15684">
        <f t="shared" si="245"/>
        <v>123.75</v>
      </c>
    </row>
    <row r="15685" spans="1:9" x14ac:dyDescent="0.25">
      <c r="A15685">
        <v>20015684</v>
      </c>
      <c r="B15685" s="1">
        <v>42633</v>
      </c>
      <c r="C15685" t="s">
        <v>13</v>
      </c>
      <c r="D15685">
        <v>3005</v>
      </c>
      <c r="E15685">
        <v>805</v>
      </c>
      <c r="F15685" s="10">
        <v>4</v>
      </c>
      <c r="G15685">
        <f>VLOOKUP(D15685,产品表!$A$2:$F$13,5,FALSE)</f>
        <v>33</v>
      </c>
      <c r="H15685">
        <f>VLOOKUP(D15685,产品表!$A$2:$F$13,6,FALSE)</f>
        <v>41.25</v>
      </c>
      <c r="I15685">
        <f t="shared" si="245"/>
        <v>165</v>
      </c>
    </row>
    <row r="15686" spans="1:9" x14ac:dyDescent="0.25">
      <c r="A15686">
        <v>20015685</v>
      </c>
      <c r="B15686" s="1">
        <v>42633</v>
      </c>
      <c r="C15686" t="s">
        <v>15</v>
      </c>
      <c r="D15686">
        <v>3004</v>
      </c>
      <c r="E15686">
        <v>1017</v>
      </c>
      <c r="F15686" s="10">
        <v>4</v>
      </c>
      <c r="G15686">
        <f>VLOOKUP(D15686,产品表!$A$2:$F$13,5,FALSE)</f>
        <v>35</v>
      </c>
      <c r="H15686">
        <f>VLOOKUP(D15686,产品表!$A$2:$F$13,6,FALSE)</f>
        <v>43.75</v>
      </c>
      <c r="I15686">
        <f t="shared" si="245"/>
        <v>175</v>
      </c>
    </row>
    <row r="15687" spans="1:9" x14ac:dyDescent="0.25">
      <c r="A15687">
        <v>20015686</v>
      </c>
      <c r="B15687" s="1">
        <v>42633</v>
      </c>
      <c r="C15687" t="s">
        <v>44</v>
      </c>
      <c r="D15687">
        <v>3004</v>
      </c>
      <c r="E15687">
        <v>3955</v>
      </c>
      <c r="F15687" s="10">
        <v>1</v>
      </c>
      <c r="G15687">
        <f>VLOOKUP(D15687,产品表!$A$2:$F$13,5,FALSE)</f>
        <v>35</v>
      </c>
      <c r="H15687">
        <f>VLOOKUP(D15687,产品表!$A$2:$F$13,6,FALSE)</f>
        <v>43.75</v>
      </c>
      <c r="I15687">
        <f t="shared" si="245"/>
        <v>43.75</v>
      </c>
    </row>
    <row r="15688" spans="1:9" x14ac:dyDescent="0.25">
      <c r="A15688">
        <v>20015687</v>
      </c>
      <c r="B15688" s="1">
        <v>42633</v>
      </c>
      <c r="C15688" t="s">
        <v>42</v>
      </c>
      <c r="D15688">
        <v>3006</v>
      </c>
      <c r="E15688">
        <v>3753</v>
      </c>
      <c r="F15688" s="10">
        <v>4</v>
      </c>
      <c r="G15688">
        <f>VLOOKUP(D15688,产品表!$A$2:$F$13,5,FALSE)</f>
        <v>31</v>
      </c>
      <c r="H15688">
        <f>VLOOKUP(D15688,产品表!$A$2:$F$13,6,FALSE)</f>
        <v>38.75</v>
      </c>
      <c r="I15688">
        <f t="shared" si="245"/>
        <v>155</v>
      </c>
    </row>
    <row r="15689" spans="1:9" x14ac:dyDescent="0.25">
      <c r="A15689">
        <v>20015688</v>
      </c>
      <c r="B15689" s="1">
        <v>42633</v>
      </c>
      <c r="C15689" t="s">
        <v>28</v>
      </c>
      <c r="D15689">
        <v>3006</v>
      </c>
      <c r="E15689">
        <v>2329</v>
      </c>
      <c r="F15689" s="10">
        <v>4</v>
      </c>
      <c r="G15689">
        <f>VLOOKUP(D15689,产品表!$A$2:$F$13,5,FALSE)</f>
        <v>31</v>
      </c>
      <c r="H15689">
        <f>VLOOKUP(D15689,产品表!$A$2:$F$13,6,FALSE)</f>
        <v>38.75</v>
      </c>
      <c r="I15689">
        <f t="shared" si="245"/>
        <v>155</v>
      </c>
    </row>
    <row r="15690" spans="1:9" x14ac:dyDescent="0.25">
      <c r="A15690">
        <v>20015689</v>
      </c>
      <c r="B15690" s="1">
        <v>42633</v>
      </c>
      <c r="C15690" t="s">
        <v>28</v>
      </c>
      <c r="D15690">
        <v>3006</v>
      </c>
      <c r="E15690">
        <v>2367</v>
      </c>
      <c r="F15690" s="10">
        <v>2</v>
      </c>
      <c r="G15690">
        <f>VLOOKUP(D15690,产品表!$A$2:$F$13,5,FALSE)</f>
        <v>31</v>
      </c>
      <c r="H15690">
        <f>VLOOKUP(D15690,产品表!$A$2:$F$13,6,FALSE)</f>
        <v>38.75</v>
      </c>
      <c r="I15690">
        <f t="shared" si="245"/>
        <v>77.5</v>
      </c>
    </row>
    <row r="15691" spans="1:9" x14ac:dyDescent="0.25">
      <c r="A15691">
        <v>20015690</v>
      </c>
      <c r="B15691" s="1">
        <v>42633</v>
      </c>
      <c r="C15691" t="s">
        <v>7</v>
      </c>
      <c r="D15691">
        <v>3007</v>
      </c>
      <c r="E15691">
        <v>245</v>
      </c>
      <c r="F15691" s="10">
        <v>1</v>
      </c>
      <c r="G15691">
        <f>VLOOKUP(D15691,产品表!$A$2:$F$13,5,FALSE)</f>
        <v>35</v>
      </c>
      <c r="H15691">
        <f>VLOOKUP(D15691,产品表!$A$2:$F$13,6,FALSE)</f>
        <v>43.75</v>
      </c>
      <c r="I15691">
        <f t="shared" si="245"/>
        <v>43.75</v>
      </c>
    </row>
    <row r="15692" spans="1:9" x14ac:dyDescent="0.25">
      <c r="A15692">
        <v>20015691</v>
      </c>
      <c r="B15692" s="1">
        <v>42633</v>
      </c>
      <c r="C15692" t="s">
        <v>38</v>
      </c>
      <c r="D15692">
        <v>3005</v>
      </c>
      <c r="E15692">
        <v>3316</v>
      </c>
      <c r="F15692" s="10">
        <v>1</v>
      </c>
      <c r="G15692">
        <f>VLOOKUP(D15692,产品表!$A$2:$F$13,5,FALSE)</f>
        <v>33</v>
      </c>
      <c r="H15692">
        <f>VLOOKUP(D15692,产品表!$A$2:$F$13,6,FALSE)</f>
        <v>41.25</v>
      </c>
      <c r="I15692">
        <f t="shared" si="245"/>
        <v>41.25</v>
      </c>
    </row>
    <row r="15693" spans="1:9" x14ac:dyDescent="0.25">
      <c r="A15693">
        <v>20015692</v>
      </c>
      <c r="B15693" s="1">
        <v>42633</v>
      </c>
      <c r="C15693" t="s">
        <v>16</v>
      </c>
      <c r="D15693">
        <v>3006</v>
      </c>
      <c r="E15693">
        <v>1105</v>
      </c>
      <c r="F15693" s="10">
        <v>1</v>
      </c>
      <c r="G15693">
        <f>VLOOKUP(D15693,产品表!$A$2:$F$13,5,FALSE)</f>
        <v>31</v>
      </c>
      <c r="H15693">
        <f>VLOOKUP(D15693,产品表!$A$2:$F$13,6,FALSE)</f>
        <v>38.75</v>
      </c>
      <c r="I15693">
        <f t="shared" si="245"/>
        <v>38.75</v>
      </c>
    </row>
    <row r="15694" spans="1:9" x14ac:dyDescent="0.25">
      <c r="A15694">
        <v>20015693</v>
      </c>
      <c r="B15694" s="1">
        <v>42633</v>
      </c>
      <c r="C15694" t="s">
        <v>6</v>
      </c>
      <c r="D15694">
        <v>3005</v>
      </c>
      <c r="E15694">
        <v>142</v>
      </c>
      <c r="F15694" s="10">
        <v>4</v>
      </c>
      <c r="G15694">
        <f>VLOOKUP(D15694,产品表!$A$2:$F$13,5,FALSE)</f>
        <v>33</v>
      </c>
      <c r="H15694">
        <f>VLOOKUP(D15694,产品表!$A$2:$F$13,6,FALSE)</f>
        <v>41.25</v>
      </c>
      <c r="I15694">
        <f t="shared" si="245"/>
        <v>165</v>
      </c>
    </row>
    <row r="15695" spans="1:9" x14ac:dyDescent="0.25">
      <c r="A15695">
        <v>20015694</v>
      </c>
      <c r="B15695" s="1">
        <v>42633</v>
      </c>
      <c r="C15695" t="s">
        <v>35</v>
      </c>
      <c r="D15695">
        <v>3005</v>
      </c>
      <c r="E15695">
        <v>3015</v>
      </c>
      <c r="F15695" s="10">
        <v>4</v>
      </c>
      <c r="G15695">
        <f>VLOOKUP(D15695,产品表!$A$2:$F$13,5,FALSE)</f>
        <v>33</v>
      </c>
      <c r="H15695">
        <f>VLOOKUP(D15695,产品表!$A$2:$F$13,6,FALSE)</f>
        <v>41.25</v>
      </c>
      <c r="I15695">
        <f t="shared" si="245"/>
        <v>165</v>
      </c>
    </row>
    <row r="15696" spans="1:9" x14ac:dyDescent="0.25">
      <c r="A15696">
        <v>20015695</v>
      </c>
      <c r="B15696" s="1">
        <v>42633</v>
      </c>
      <c r="C15696" t="s">
        <v>8</v>
      </c>
      <c r="D15696">
        <v>3008</v>
      </c>
      <c r="E15696">
        <v>372</v>
      </c>
      <c r="F15696" s="10">
        <v>1</v>
      </c>
      <c r="G15696">
        <f>VLOOKUP(D15696,产品表!$A$2:$F$13,5,FALSE)</f>
        <v>33</v>
      </c>
      <c r="H15696">
        <f>VLOOKUP(D15696,产品表!$A$2:$F$13,6,FALSE)</f>
        <v>41.25</v>
      </c>
      <c r="I15696">
        <f t="shared" si="245"/>
        <v>41.25</v>
      </c>
    </row>
    <row r="15697" spans="1:9" x14ac:dyDescent="0.25">
      <c r="A15697">
        <v>20015696</v>
      </c>
      <c r="B15697" s="1">
        <v>42633</v>
      </c>
      <c r="C15697" t="s">
        <v>30</v>
      </c>
      <c r="D15697">
        <v>3007</v>
      </c>
      <c r="E15697">
        <v>2577</v>
      </c>
      <c r="F15697" s="10">
        <v>4</v>
      </c>
      <c r="G15697">
        <f>VLOOKUP(D15697,产品表!$A$2:$F$13,5,FALSE)</f>
        <v>35</v>
      </c>
      <c r="H15697">
        <f>VLOOKUP(D15697,产品表!$A$2:$F$13,6,FALSE)</f>
        <v>43.75</v>
      </c>
      <c r="I15697">
        <f t="shared" si="245"/>
        <v>175</v>
      </c>
    </row>
    <row r="15698" spans="1:9" x14ac:dyDescent="0.25">
      <c r="A15698">
        <v>20015697</v>
      </c>
      <c r="B15698" s="1">
        <v>42633</v>
      </c>
      <c r="C15698" t="s">
        <v>32</v>
      </c>
      <c r="D15698">
        <v>3006</v>
      </c>
      <c r="E15698">
        <v>2759</v>
      </c>
      <c r="F15698" s="10">
        <v>2</v>
      </c>
      <c r="G15698">
        <f>VLOOKUP(D15698,产品表!$A$2:$F$13,5,FALSE)</f>
        <v>31</v>
      </c>
      <c r="H15698">
        <f>VLOOKUP(D15698,产品表!$A$2:$F$13,6,FALSE)</f>
        <v>38.75</v>
      </c>
      <c r="I15698">
        <f t="shared" si="245"/>
        <v>77.5</v>
      </c>
    </row>
    <row r="15699" spans="1:9" x14ac:dyDescent="0.25">
      <c r="A15699">
        <v>20015698</v>
      </c>
      <c r="B15699" s="1">
        <v>42633</v>
      </c>
      <c r="C15699" t="s">
        <v>25</v>
      </c>
      <c r="D15699">
        <v>3005</v>
      </c>
      <c r="E15699">
        <v>2072</v>
      </c>
      <c r="F15699" s="10">
        <v>1</v>
      </c>
      <c r="G15699">
        <f>VLOOKUP(D15699,产品表!$A$2:$F$13,5,FALSE)</f>
        <v>33</v>
      </c>
      <c r="H15699">
        <f>VLOOKUP(D15699,产品表!$A$2:$F$13,6,FALSE)</f>
        <v>41.25</v>
      </c>
      <c r="I15699">
        <f t="shared" si="245"/>
        <v>41.25</v>
      </c>
    </row>
    <row r="15700" spans="1:9" x14ac:dyDescent="0.25">
      <c r="A15700">
        <v>20015699</v>
      </c>
      <c r="B15700" s="1">
        <v>42633</v>
      </c>
      <c r="C15700" t="s">
        <v>6</v>
      </c>
      <c r="D15700">
        <v>3005</v>
      </c>
      <c r="E15700">
        <v>200</v>
      </c>
      <c r="F15700" s="10">
        <v>1</v>
      </c>
      <c r="G15700">
        <f>VLOOKUP(D15700,产品表!$A$2:$F$13,5,FALSE)</f>
        <v>33</v>
      </c>
      <c r="H15700">
        <f>VLOOKUP(D15700,产品表!$A$2:$F$13,6,FALSE)</f>
        <v>41.25</v>
      </c>
      <c r="I15700">
        <f t="shared" si="245"/>
        <v>41.25</v>
      </c>
    </row>
    <row r="15701" spans="1:9" x14ac:dyDescent="0.25">
      <c r="A15701">
        <v>20015700</v>
      </c>
      <c r="B15701" s="1">
        <v>42633</v>
      </c>
      <c r="C15701" t="s">
        <v>31</v>
      </c>
      <c r="D15701">
        <v>3006</v>
      </c>
      <c r="E15701">
        <v>2684</v>
      </c>
      <c r="F15701" s="10">
        <v>1</v>
      </c>
      <c r="G15701">
        <f>VLOOKUP(D15701,产品表!$A$2:$F$13,5,FALSE)</f>
        <v>31</v>
      </c>
      <c r="H15701">
        <f>VLOOKUP(D15701,产品表!$A$2:$F$13,6,FALSE)</f>
        <v>38.75</v>
      </c>
      <c r="I15701">
        <f t="shared" si="245"/>
        <v>38.75</v>
      </c>
    </row>
    <row r="15702" spans="1:9" x14ac:dyDescent="0.25">
      <c r="A15702">
        <v>20015701</v>
      </c>
      <c r="B15702" s="1">
        <v>42633</v>
      </c>
      <c r="C15702" t="s">
        <v>21</v>
      </c>
      <c r="D15702">
        <v>3005</v>
      </c>
      <c r="E15702">
        <v>1651</v>
      </c>
      <c r="F15702" s="10">
        <v>2</v>
      </c>
      <c r="G15702">
        <f>VLOOKUP(D15702,产品表!$A$2:$F$13,5,FALSE)</f>
        <v>33</v>
      </c>
      <c r="H15702">
        <f>VLOOKUP(D15702,产品表!$A$2:$F$13,6,FALSE)</f>
        <v>41.25</v>
      </c>
      <c r="I15702">
        <f t="shared" si="245"/>
        <v>82.5</v>
      </c>
    </row>
    <row r="15703" spans="1:9" x14ac:dyDescent="0.25">
      <c r="A15703">
        <v>20015702</v>
      </c>
      <c r="B15703" s="1">
        <v>42633</v>
      </c>
      <c r="C15703" t="s">
        <v>9</v>
      </c>
      <c r="D15703">
        <v>3004</v>
      </c>
      <c r="E15703">
        <v>495</v>
      </c>
      <c r="F15703" s="10">
        <v>1</v>
      </c>
      <c r="G15703">
        <f>VLOOKUP(D15703,产品表!$A$2:$F$13,5,FALSE)</f>
        <v>35</v>
      </c>
      <c r="H15703">
        <f>VLOOKUP(D15703,产品表!$A$2:$F$13,6,FALSE)</f>
        <v>43.75</v>
      </c>
      <c r="I15703">
        <f t="shared" si="245"/>
        <v>43.75</v>
      </c>
    </row>
    <row r="15704" spans="1:9" x14ac:dyDescent="0.25">
      <c r="A15704">
        <v>20015703</v>
      </c>
      <c r="B15704" s="1">
        <v>42633</v>
      </c>
      <c r="C15704" t="s">
        <v>9</v>
      </c>
      <c r="D15704">
        <v>3002</v>
      </c>
      <c r="E15704">
        <v>485</v>
      </c>
      <c r="F15704" s="10">
        <v>1</v>
      </c>
      <c r="G15704">
        <f>VLOOKUP(D15704,产品表!$A$2:$F$13,5,FALSE)</f>
        <v>29</v>
      </c>
      <c r="H15704">
        <f>VLOOKUP(D15704,产品表!$A$2:$F$13,6,FALSE)</f>
        <v>36.25</v>
      </c>
      <c r="I15704">
        <f t="shared" si="245"/>
        <v>36.25</v>
      </c>
    </row>
    <row r="15705" spans="1:9" x14ac:dyDescent="0.25">
      <c r="A15705">
        <v>20015704</v>
      </c>
      <c r="B15705" s="1">
        <v>42633</v>
      </c>
      <c r="C15705" t="s">
        <v>9</v>
      </c>
      <c r="D15705">
        <v>3009</v>
      </c>
      <c r="E15705">
        <v>421</v>
      </c>
      <c r="F15705" s="10">
        <v>4</v>
      </c>
      <c r="G15705">
        <f>VLOOKUP(D15705,产品表!$A$2:$F$13,5,FALSE)</f>
        <v>31</v>
      </c>
      <c r="H15705">
        <f>VLOOKUP(D15705,产品表!$A$2:$F$13,6,FALSE)</f>
        <v>38.75</v>
      </c>
      <c r="I15705">
        <f t="shared" si="245"/>
        <v>155</v>
      </c>
    </row>
    <row r="15706" spans="1:9" x14ac:dyDescent="0.25">
      <c r="A15706">
        <v>20015705</v>
      </c>
      <c r="B15706" s="1">
        <v>42633</v>
      </c>
      <c r="C15706" t="s">
        <v>27</v>
      </c>
      <c r="D15706">
        <v>3007</v>
      </c>
      <c r="E15706">
        <v>2212</v>
      </c>
      <c r="F15706" s="10">
        <v>2</v>
      </c>
      <c r="G15706">
        <f>VLOOKUP(D15706,产品表!$A$2:$F$13,5,FALSE)</f>
        <v>35</v>
      </c>
      <c r="H15706">
        <f>VLOOKUP(D15706,产品表!$A$2:$F$13,6,FALSE)</f>
        <v>43.75</v>
      </c>
      <c r="I15706">
        <f t="shared" si="245"/>
        <v>87.5</v>
      </c>
    </row>
    <row r="15707" spans="1:9" x14ac:dyDescent="0.25">
      <c r="A15707">
        <v>20015706</v>
      </c>
      <c r="B15707" s="1">
        <v>42633</v>
      </c>
      <c r="C15707" t="s">
        <v>25</v>
      </c>
      <c r="D15707">
        <v>3005</v>
      </c>
      <c r="E15707">
        <v>2027</v>
      </c>
      <c r="F15707" s="10">
        <v>2</v>
      </c>
      <c r="G15707">
        <f>VLOOKUP(D15707,产品表!$A$2:$F$13,5,FALSE)</f>
        <v>33</v>
      </c>
      <c r="H15707">
        <f>VLOOKUP(D15707,产品表!$A$2:$F$13,6,FALSE)</f>
        <v>41.25</v>
      </c>
      <c r="I15707">
        <f t="shared" si="245"/>
        <v>82.5</v>
      </c>
    </row>
    <row r="15708" spans="1:9" x14ac:dyDescent="0.25">
      <c r="A15708">
        <v>20015707</v>
      </c>
      <c r="B15708" s="1">
        <v>42633</v>
      </c>
      <c r="C15708" t="s">
        <v>17</v>
      </c>
      <c r="D15708">
        <v>3005</v>
      </c>
      <c r="E15708">
        <v>1288</v>
      </c>
      <c r="F15708" s="10">
        <v>1</v>
      </c>
      <c r="G15708">
        <f>VLOOKUP(D15708,产品表!$A$2:$F$13,5,FALSE)</f>
        <v>33</v>
      </c>
      <c r="H15708">
        <f>VLOOKUP(D15708,产品表!$A$2:$F$13,6,FALSE)</f>
        <v>41.25</v>
      </c>
      <c r="I15708">
        <f t="shared" si="245"/>
        <v>41.25</v>
      </c>
    </row>
    <row r="15709" spans="1:9" x14ac:dyDescent="0.25">
      <c r="A15709">
        <v>20015708</v>
      </c>
      <c r="B15709" s="1">
        <v>42633</v>
      </c>
      <c r="C15709" t="s">
        <v>43</v>
      </c>
      <c r="D15709">
        <v>3004</v>
      </c>
      <c r="E15709">
        <v>3853</v>
      </c>
      <c r="F15709" s="10">
        <v>2</v>
      </c>
      <c r="G15709">
        <f>VLOOKUP(D15709,产品表!$A$2:$F$13,5,FALSE)</f>
        <v>35</v>
      </c>
      <c r="H15709">
        <f>VLOOKUP(D15709,产品表!$A$2:$F$13,6,FALSE)</f>
        <v>43.75</v>
      </c>
      <c r="I15709">
        <f t="shared" si="245"/>
        <v>87.5</v>
      </c>
    </row>
    <row r="15710" spans="1:9" x14ac:dyDescent="0.25">
      <c r="A15710">
        <v>20015709</v>
      </c>
      <c r="B15710" s="1">
        <v>42633</v>
      </c>
      <c r="C15710" t="s">
        <v>26</v>
      </c>
      <c r="D15710">
        <v>3005</v>
      </c>
      <c r="E15710">
        <v>2144</v>
      </c>
      <c r="F15710" s="10">
        <v>1</v>
      </c>
      <c r="G15710">
        <f>VLOOKUP(D15710,产品表!$A$2:$F$13,5,FALSE)</f>
        <v>33</v>
      </c>
      <c r="H15710">
        <f>VLOOKUP(D15710,产品表!$A$2:$F$13,6,FALSE)</f>
        <v>41.25</v>
      </c>
      <c r="I15710">
        <f t="shared" si="245"/>
        <v>41.25</v>
      </c>
    </row>
    <row r="15711" spans="1:9" x14ac:dyDescent="0.25">
      <c r="A15711">
        <v>20015710</v>
      </c>
      <c r="B15711" s="1">
        <v>42633</v>
      </c>
      <c r="C15711" t="s">
        <v>12</v>
      </c>
      <c r="D15711">
        <v>3004</v>
      </c>
      <c r="E15711">
        <v>777</v>
      </c>
      <c r="F15711" s="10">
        <v>3</v>
      </c>
      <c r="G15711">
        <f>VLOOKUP(D15711,产品表!$A$2:$F$13,5,FALSE)</f>
        <v>35</v>
      </c>
      <c r="H15711">
        <f>VLOOKUP(D15711,产品表!$A$2:$F$13,6,FALSE)</f>
        <v>43.75</v>
      </c>
      <c r="I15711">
        <f t="shared" si="245"/>
        <v>131.25</v>
      </c>
    </row>
    <row r="15712" spans="1:9" x14ac:dyDescent="0.25">
      <c r="A15712">
        <v>20015711</v>
      </c>
      <c r="B15712" s="1">
        <v>42633</v>
      </c>
      <c r="C15712" t="s">
        <v>31</v>
      </c>
      <c r="D15712">
        <v>3009</v>
      </c>
      <c r="E15712">
        <v>2700</v>
      </c>
      <c r="F15712" s="10">
        <v>2</v>
      </c>
      <c r="G15712">
        <f>VLOOKUP(D15712,产品表!$A$2:$F$13,5,FALSE)</f>
        <v>31</v>
      </c>
      <c r="H15712">
        <f>VLOOKUP(D15712,产品表!$A$2:$F$13,6,FALSE)</f>
        <v>38.75</v>
      </c>
      <c r="I15712">
        <f t="shared" si="245"/>
        <v>77.5</v>
      </c>
    </row>
    <row r="15713" spans="1:9" x14ac:dyDescent="0.25">
      <c r="A15713">
        <v>20015712</v>
      </c>
      <c r="B15713" s="1">
        <v>42633</v>
      </c>
      <c r="C15713" t="s">
        <v>18</v>
      </c>
      <c r="D15713">
        <v>3005</v>
      </c>
      <c r="E15713">
        <v>1379</v>
      </c>
      <c r="F15713" s="10">
        <v>1</v>
      </c>
      <c r="G15713">
        <f>VLOOKUP(D15713,产品表!$A$2:$F$13,5,FALSE)</f>
        <v>33</v>
      </c>
      <c r="H15713">
        <f>VLOOKUP(D15713,产品表!$A$2:$F$13,6,FALSE)</f>
        <v>41.25</v>
      </c>
      <c r="I15713">
        <f t="shared" si="245"/>
        <v>41.25</v>
      </c>
    </row>
    <row r="15714" spans="1:9" x14ac:dyDescent="0.25">
      <c r="A15714">
        <v>20015713</v>
      </c>
      <c r="B15714" s="1">
        <v>42633</v>
      </c>
      <c r="C15714" t="s">
        <v>28</v>
      </c>
      <c r="D15714">
        <v>3005</v>
      </c>
      <c r="E15714">
        <v>2313</v>
      </c>
      <c r="F15714" s="10">
        <v>2</v>
      </c>
      <c r="G15714">
        <f>VLOOKUP(D15714,产品表!$A$2:$F$13,5,FALSE)</f>
        <v>33</v>
      </c>
      <c r="H15714">
        <f>VLOOKUP(D15714,产品表!$A$2:$F$13,6,FALSE)</f>
        <v>41.25</v>
      </c>
      <c r="I15714">
        <f t="shared" si="245"/>
        <v>82.5</v>
      </c>
    </row>
    <row r="15715" spans="1:9" x14ac:dyDescent="0.25">
      <c r="A15715">
        <v>20015714</v>
      </c>
      <c r="B15715" s="1">
        <v>42633</v>
      </c>
      <c r="C15715" t="s">
        <v>35</v>
      </c>
      <c r="D15715">
        <v>3004</v>
      </c>
      <c r="E15715">
        <v>3007</v>
      </c>
      <c r="F15715" s="10">
        <v>3</v>
      </c>
      <c r="G15715">
        <f>VLOOKUP(D15715,产品表!$A$2:$F$13,5,FALSE)</f>
        <v>35</v>
      </c>
      <c r="H15715">
        <f>VLOOKUP(D15715,产品表!$A$2:$F$13,6,FALSE)</f>
        <v>43.75</v>
      </c>
      <c r="I15715">
        <f t="shared" si="245"/>
        <v>131.25</v>
      </c>
    </row>
    <row r="15716" spans="1:9" x14ac:dyDescent="0.25">
      <c r="A15716">
        <v>20015715</v>
      </c>
      <c r="B15716" s="1">
        <v>42633</v>
      </c>
      <c r="C15716" t="s">
        <v>39</v>
      </c>
      <c r="D15716">
        <v>3004</v>
      </c>
      <c r="E15716">
        <v>3453</v>
      </c>
      <c r="F15716" s="10">
        <v>4</v>
      </c>
      <c r="G15716">
        <f>VLOOKUP(D15716,产品表!$A$2:$F$13,5,FALSE)</f>
        <v>35</v>
      </c>
      <c r="H15716">
        <f>VLOOKUP(D15716,产品表!$A$2:$F$13,6,FALSE)</f>
        <v>43.75</v>
      </c>
      <c r="I15716">
        <f t="shared" si="245"/>
        <v>175</v>
      </c>
    </row>
    <row r="15717" spans="1:9" x14ac:dyDescent="0.25">
      <c r="A15717">
        <v>20015716</v>
      </c>
      <c r="B15717" s="1">
        <v>42633</v>
      </c>
      <c r="C15717" t="s">
        <v>33</v>
      </c>
      <c r="D15717">
        <v>3005</v>
      </c>
      <c r="E15717">
        <v>2850</v>
      </c>
      <c r="F15717" s="10">
        <v>4</v>
      </c>
      <c r="G15717">
        <f>VLOOKUP(D15717,产品表!$A$2:$F$13,5,FALSE)</f>
        <v>33</v>
      </c>
      <c r="H15717">
        <f>VLOOKUP(D15717,产品表!$A$2:$F$13,6,FALSE)</f>
        <v>41.25</v>
      </c>
      <c r="I15717">
        <f t="shared" si="245"/>
        <v>165</v>
      </c>
    </row>
    <row r="15718" spans="1:9" x14ac:dyDescent="0.25">
      <c r="A15718">
        <v>20015717</v>
      </c>
      <c r="B15718" s="1">
        <v>42633</v>
      </c>
      <c r="C15718" t="s">
        <v>36</v>
      </c>
      <c r="D15718">
        <v>3001</v>
      </c>
      <c r="E15718">
        <v>3171</v>
      </c>
      <c r="F15718" s="10">
        <v>3</v>
      </c>
      <c r="G15718">
        <f>VLOOKUP(D15718,产品表!$A$2:$F$13,5,FALSE)</f>
        <v>32</v>
      </c>
      <c r="H15718">
        <f>VLOOKUP(D15718,产品表!$A$2:$F$13,6,FALSE)</f>
        <v>40</v>
      </c>
      <c r="I15718">
        <f t="shared" si="245"/>
        <v>120</v>
      </c>
    </row>
    <row r="15719" spans="1:9" x14ac:dyDescent="0.25">
      <c r="A15719">
        <v>20015718</v>
      </c>
      <c r="B15719" s="1">
        <v>42633</v>
      </c>
      <c r="C15719" t="s">
        <v>9</v>
      </c>
      <c r="D15719">
        <v>3007</v>
      </c>
      <c r="E15719">
        <v>427</v>
      </c>
      <c r="F15719" s="10">
        <v>1</v>
      </c>
      <c r="G15719">
        <f>VLOOKUP(D15719,产品表!$A$2:$F$13,5,FALSE)</f>
        <v>35</v>
      </c>
      <c r="H15719">
        <f>VLOOKUP(D15719,产品表!$A$2:$F$13,6,FALSE)</f>
        <v>43.75</v>
      </c>
      <c r="I15719">
        <f t="shared" si="245"/>
        <v>43.75</v>
      </c>
    </row>
    <row r="15720" spans="1:9" x14ac:dyDescent="0.25">
      <c r="A15720">
        <v>20015719</v>
      </c>
      <c r="B15720" s="1">
        <v>42633</v>
      </c>
      <c r="C15720" t="s">
        <v>40</v>
      </c>
      <c r="D15720">
        <v>3008</v>
      </c>
      <c r="E15720">
        <v>3508</v>
      </c>
      <c r="F15720" s="10">
        <v>2</v>
      </c>
      <c r="G15720">
        <f>VLOOKUP(D15720,产品表!$A$2:$F$13,5,FALSE)</f>
        <v>33</v>
      </c>
      <c r="H15720">
        <f>VLOOKUP(D15720,产品表!$A$2:$F$13,6,FALSE)</f>
        <v>41.25</v>
      </c>
      <c r="I15720">
        <f t="shared" si="245"/>
        <v>82.5</v>
      </c>
    </row>
    <row r="15721" spans="1:9" x14ac:dyDescent="0.25">
      <c r="A15721">
        <v>20015720</v>
      </c>
      <c r="B15721" s="1">
        <v>42633</v>
      </c>
      <c r="C15721" t="s">
        <v>6</v>
      </c>
      <c r="D15721">
        <v>3008</v>
      </c>
      <c r="E15721">
        <v>183</v>
      </c>
      <c r="F15721" s="10">
        <v>2</v>
      </c>
      <c r="G15721">
        <f>VLOOKUP(D15721,产品表!$A$2:$F$13,5,FALSE)</f>
        <v>33</v>
      </c>
      <c r="H15721">
        <f>VLOOKUP(D15721,产品表!$A$2:$F$13,6,FALSE)</f>
        <v>41.25</v>
      </c>
      <c r="I15721">
        <f t="shared" si="245"/>
        <v>82.5</v>
      </c>
    </row>
    <row r="15722" spans="1:9" x14ac:dyDescent="0.25">
      <c r="A15722">
        <v>20015721</v>
      </c>
      <c r="B15722" s="1">
        <v>42633</v>
      </c>
      <c r="C15722" t="s">
        <v>30</v>
      </c>
      <c r="D15722">
        <v>3005</v>
      </c>
      <c r="E15722">
        <v>2571</v>
      </c>
      <c r="F15722" s="10">
        <v>2</v>
      </c>
      <c r="G15722">
        <f>VLOOKUP(D15722,产品表!$A$2:$F$13,5,FALSE)</f>
        <v>33</v>
      </c>
      <c r="H15722">
        <f>VLOOKUP(D15722,产品表!$A$2:$F$13,6,FALSE)</f>
        <v>41.25</v>
      </c>
      <c r="I15722">
        <f t="shared" si="245"/>
        <v>82.5</v>
      </c>
    </row>
    <row r="15723" spans="1:9" x14ac:dyDescent="0.25">
      <c r="A15723">
        <v>20015722</v>
      </c>
      <c r="B15723" s="1">
        <v>42633</v>
      </c>
      <c r="C15723" t="s">
        <v>10</v>
      </c>
      <c r="D15723">
        <v>3005</v>
      </c>
      <c r="E15723">
        <v>532</v>
      </c>
      <c r="F15723" s="10">
        <v>2</v>
      </c>
      <c r="G15723">
        <f>VLOOKUP(D15723,产品表!$A$2:$F$13,5,FALSE)</f>
        <v>33</v>
      </c>
      <c r="H15723">
        <f>VLOOKUP(D15723,产品表!$A$2:$F$13,6,FALSE)</f>
        <v>41.25</v>
      </c>
      <c r="I15723">
        <f t="shared" si="245"/>
        <v>82.5</v>
      </c>
    </row>
    <row r="15724" spans="1:9" x14ac:dyDescent="0.25">
      <c r="A15724">
        <v>20015723</v>
      </c>
      <c r="B15724" s="1">
        <v>42633</v>
      </c>
      <c r="C15724" t="s">
        <v>22</v>
      </c>
      <c r="D15724">
        <v>3005</v>
      </c>
      <c r="E15724">
        <v>1721</v>
      </c>
      <c r="F15724" s="10">
        <v>1</v>
      </c>
      <c r="G15724">
        <f>VLOOKUP(D15724,产品表!$A$2:$F$13,5,FALSE)</f>
        <v>33</v>
      </c>
      <c r="H15724">
        <f>VLOOKUP(D15724,产品表!$A$2:$F$13,6,FALSE)</f>
        <v>41.25</v>
      </c>
      <c r="I15724">
        <f t="shared" si="245"/>
        <v>41.25</v>
      </c>
    </row>
    <row r="15725" spans="1:9" x14ac:dyDescent="0.25">
      <c r="A15725">
        <v>20015724</v>
      </c>
      <c r="B15725" s="1">
        <v>42633</v>
      </c>
      <c r="C15725" t="s">
        <v>37</v>
      </c>
      <c r="D15725">
        <v>3007</v>
      </c>
      <c r="E15725">
        <v>3205</v>
      </c>
      <c r="F15725" s="10">
        <v>1</v>
      </c>
      <c r="G15725">
        <f>VLOOKUP(D15725,产品表!$A$2:$F$13,5,FALSE)</f>
        <v>35</v>
      </c>
      <c r="H15725">
        <f>VLOOKUP(D15725,产品表!$A$2:$F$13,6,FALSE)</f>
        <v>43.75</v>
      </c>
      <c r="I15725">
        <f t="shared" si="245"/>
        <v>43.75</v>
      </c>
    </row>
    <row r="15726" spans="1:9" x14ac:dyDescent="0.25">
      <c r="A15726">
        <v>20015725</v>
      </c>
      <c r="B15726" s="1">
        <v>42633</v>
      </c>
      <c r="C15726" t="s">
        <v>10</v>
      </c>
      <c r="D15726">
        <v>3008</v>
      </c>
      <c r="E15726">
        <v>589</v>
      </c>
      <c r="F15726" s="10">
        <v>1</v>
      </c>
      <c r="G15726">
        <f>VLOOKUP(D15726,产品表!$A$2:$F$13,5,FALSE)</f>
        <v>33</v>
      </c>
      <c r="H15726">
        <f>VLOOKUP(D15726,产品表!$A$2:$F$13,6,FALSE)</f>
        <v>41.25</v>
      </c>
      <c r="I15726">
        <f t="shared" si="245"/>
        <v>41.25</v>
      </c>
    </row>
    <row r="15727" spans="1:9" x14ac:dyDescent="0.25">
      <c r="A15727">
        <v>20015726</v>
      </c>
      <c r="B15727" s="1">
        <v>42633</v>
      </c>
      <c r="C15727" t="s">
        <v>14</v>
      </c>
      <c r="D15727">
        <v>3005</v>
      </c>
      <c r="E15727">
        <v>967</v>
      </c>
      <c r="F15727" s="10">
        <v>1</v>
      </c>
      <c r="G15727">
        <f>VLOOKUP(D15727,产品表!$A$2:$F$13,5,FALSE)</f>
        <v>33</v>
      </c>
      <c r="H15727">
        <f>VLOOKUP(D15727,产品表!$A$2:$F$13,6,FALSE)</f>
        <v>41.25</v>
      </c>
      <c r="I15727">
        <f t="shared" si="245"/>
        <v>41.25</v>
      </c>
    </row>
    <row r="15728" spans="1:9" x14ac:dyDescent="0.25">
      <c r="A15728">
        <v>20015727</v>
      </c>
      <c r="B15728" s="1">
        <v>42633</v>
      </c>
      <c r="C15728" t="s">
        <v>33</v>
      </c>
      <c r="D15728">
        <v>3004</v>
      </c>
      <c r="E15728">
        <v>2844</v>
      </c>
      <c r="F15728" s="10">
        <v>2</v>
      </c>
      <c r="G15728">
        <f>VLOOKUP(D15728,产品表!$A$2:$F$13,5,FALSE)</f>
        <v>35</v>
      </c>
      <c r="H15728">
        <f>VLOOKUP(D15728,产品表!$A$2:$F$13,6,FALSE)</f>
        <v>43.75</v>
      </c>
      <c r="I15728">
        <f t="shared" si="245"/>
        <v>87.5</v>
      </c>
    </row>
    <row r="15729" spans="1:9" x14ac:dyDescent="0.25">
      <c r="A15729">
        <v>20015728</v>
      </c>
      <c r="B15729" s="1">
        <v>42633</v>
      </c>
      <c r="C15729" t="s">
        <v>22</v>
      </c>
      <c r="D15729">
        <v>3005</v>
      </c>
      <c r="E15729">
        <v>1759</v>
      </c>
      <c r="F15729" s="10">
        <v>2</v>
      </c>
      <c r="G15729">
        <f>VLOOKUP(D15729,产品表!$A$2:$F$13,5,FALSE)</f>
        <v>33</v>
      </c>
      <c r="H15729">
        <f>VLOOKUP(D15729,产品表!$A$2:$F$13,6,FALSE)</f>
        <v>41.25</v>
      </c>
      <c r="I15729">
        <f t="shared" si="245"/>
        <v>82.5</v>
      </c>
    </row>
    <row r="15730" spans="1:9" x14ac:dyDescent="0.25">
      <c r="A15730">
        <v>20015729</v>
      </c>
      <c r="B15730" s="1">
        <v>42633</v>
      </c>
      <c r="C15730" t="s">
        <v>38</v>
      </c>
      <c r="D15730">
        <v>3005</v>
      </c>
      <c r="E15730">
        <v>3357</v>
      </c>
      <c r="F15730" s="10">
        <v>4</v>
      </c>
      <c r="G15730">
        <f>VLOOKUP(D15730,产品表!$A$2:$F$13,5,FALSE)</f>
        <v>33</v>
      </c>
      <c r="H15730">
        <f>VLOOKUP(D15730,产品表!$A$2:$F$13,6,FALSE)</f>
        <v>41.25</v>
      </c>
      <c r="I15730">
        <f t="shared" si="245"/>
        <v>165</v>
      </c>
    </row>
    <row r="15731" spans="1:9" x14ac:dyDescent="0.25">
      <c r="A15731">
        <v>20015730</v>
      </c>
      <c r="B15731" s="1">
        <v>42633</v>
      </c>
      <c r="C15731" t="s">
        <v>30</v>
      </c>
      <c r="D15731">
        <v>3009</v>
      </c>
      <c r="E15731">
        <v>2598</v>
      </c>
      <c r="F15731" s="10">
        <v>2</v>
      </c>
      <c r="G15731">
        <f>VLOOKUP(D15731,产品表!$A$2:$F$13,5,FALSE)</f>
        <v>31</v>
      </c>
      <c r="H15731">
        <f>VLOOKUP(D15731,产品表!$A$2:$F$13,6,FALSE)</f>
        <v>38.75</v>
      </c>
      <c r="I15731">
        <f t="shared" si="245"/>
        <v>77.5</v>
      </c>
    </row>
    <row r="15732" spans="1:9" x14ac:dyDescent="0.25">
      <c r="A15732">
        <v>20015731</v>
      </c>
      <c r="B15732" s="1">
        <v>42633</v>
      </c>
      <c r="C15732" t="s">
        <v>6</v>
      </c>
      <c r="D15732">
        <v>3008</v>
      </c>
      <c r="E15732">
        <v>105</v>
      </c>
      <c r="F15732" s="10">
        <v>2</v>
      </c>
      <c r="G15732">
        <f>VLOOKUP(D15732,产品表!$A$2:$F$13,5,FALSE)</f>
        <v>33</v>
      </c>
      <c r="H15732">
        <f>VLOOKUP(D15732,产品表!$A$2:$F$13,6,FALSE)</f>
        <v>41.25</v>
      </c>
      <c r="I15732">
        <f t="shared" si="245"/>
        <v>82.5</v>
      </c>
    </row>
    <row r="15733" spans="1:9" x14ac:dyDescent="0.25">
      <c r="A15733">
        <v>20015732</v>
      </c>
      <c r="B15733" s="1">
        <v>42633</v>
      </c>
      <c r="C15733" t="s">
        <v>17</v>
      </c>
      <c r="D15733">
        <v>3008</v>
      </c>
      <c r="E15733">
        <v>1260</v>
      </c>
      <c r="F15733" s="10">
        <v>2</v>
      </c>
      <c r="G15733">
        <f>VLOOKUP(D15733,产品表!$A$2:$F$13,5,FALSE)</f>
        <v>33</v>
      </c>
      <c r="H15733">
        <f>VLOOKUP(D15733,产品表!$A$2:$F$13,6,FALSE)</f>
        <v>41.25</v>
      </c>
      <c r="I15733">
        <f t="shared" si="245"/>
        <v>82.5</v>
      </c>
    </row>
    <row r="15734" spans="1:9" x14ac:dyDescent="0.25">
      <c r="A15734">
        <v>20015733</v>
      </c>
      <c r="B15734" s="1">
        <v>42633</v>
      </c>
      <c r="C15734" t="s">
        <v>33</v>
      </c>
      <c r="D15734">
        <v>3004</v>
      </c>
      <c r="E15734">
        <v>2887</v>
      </c>
      <c r="F15734" s="10">
        <v>1</v>
      </c>
      <c r="G15734">
        <f>VLOOKUP(D15734,产品表!$A$2:$F$13,5,FALSE)</f>
        <v>35</v>
      </c>
      <c r="H15734">
        <f>VLOOKUP(D15734,产品表!$A$2:$F$13,6,FALSE)</f>
        <v>43.75</v>
      </c>
      <c r="I15734">
        <f t="shared" si="245"/>
        <v>43.75</v>
      </c>
    </row>
    <row r="15735" spans="1:9" x14ac:dyDescent="0.25">
      <c r="A15735">
        <v>20015734</v>
      </c>
      <c r="B15735" s="1">
        <v>42633</v>
      </c>
      <c r="C15735" t="s">
        <v>14</v>
      </c>
      <c r="D15735">
        <v>3005</v>
      </c>
      <c r="E15735">
        <v>964</v>
      </c>
      <c r="F15735" s="10">
        <v>4</v>
      </c>
      <c r="G15735">
        <f>VLOOKUP(D15735,产品表!$A$2:$F$13,5,FALSE)</f>
        <v>33</v>
      </c>
      <c r="H15735">
        <f>VLOOKUP(D15735,产品表!$A$2:$F$13,6,FALSE)</f>
        <v>41.25</v>
      </c>
      <c r="I15735">
        <f t="shared" si="245"/>
        <v>165</v>
      </c>
    </row>
    <row r="15736" spans="1:9" x14ac:dyDescent="0.25">
      <c r="A15736">
        <v>20015735</v>
      </c>
      <c r="B15736" s="1">
        <v>42633</v>
      </c>
      <c r="C15736" t="s">
        <v>34</v>
      </c>
      <c r="D15736">
        <v>3007</v>
      </c>
      <c r="E15736">
        <v>2965</v>
      </c>
      <c r="F15736" s="10">
        <v>2</v>
      </c>
      <c r="G15736">
        <f>VLOOKUP(D15736,产品表!$A$2:$F$13,5,FALSE)</f>
        <v>35</v>
      </c>
      <c r="H15736">
        <f>VLOOKUP(D15736,产品表!$A$2:$F$13,6,FALSE)</f>
        <v>43.75</v>
      </c>
      <c r="I15736">
        <f t="shared" si="245"/>
        <v>87.5</v>
      </c>
    </row>
    <row r="15737" spans="1:9" x14ac:dyDescent="0.25">
      <c r="A15737">
        <v>20015736</v>
      </c>
      <c r="B15737" s="1">
        <v>42633</v>
      </c>
      <c r="C15737" t="s">
        <v>37</v>
      </c>
      <c r="D15737">
        <v>3004</v>
      </c>
      <c r="E15737">
        <v>3229</v>
      </c>
      <c r="F15737" s="10">
        <v>1</v>
      </c>
      <c r="G15737">
        <f>VLOOKUP(D15737,产品表!$A$2:$F$13,5,FALSE)</f>
        <v>35</v>
      </c>
      <c r="H15737">
        <f>VLOOKUP(D15737,产品表!$A$2:$F$13,6,FALSE)</f>
        <v>43.75</v>
      </c>
      <c r="I15737">
        <f t="shared" si="245"/>
        <v>43.75</v>
      </c>
    </row>
    <row r="15738" spans="1:9" x14ac:dyDescent="0.25">
      <c r="A15738">
        <v>20015737</v>
      </c>
      <c r="B15738" s="1">
        <v>42633</v>
      </c>
      <c r="C15738" t="s">
        <v>31</v>
      </c>
      <c r="D15738">
        <v>3006</v>
      </c>
      <c r="E15738">
        <v>2616</v>
      </c>
      <c r="F15738" s="10">
        <v>4</v>
      </c>
      <c r="G15738">
        <f>VLOOKUP(D15738,产品表!$A$2:$F$13,5,FALSE)</f>
        <v>31</v>
      </c>
      <c r="H15738">
        <f>VLOOKUP(D15738,产品表!$A$2:$F$13,6,FALSE)</f>
        <v>38.75</v>
      </c>
      <c r="I15738">
        <f t="shared" si="245"/>
        <v>155</v>
      </c>
    </row>
    <row r="15739" spans="1:9" x14ac:dyDescent="0.25">
      <c r="A15739">
        <v>20015738</v>
      </c>
      <c r="B15739" s="1">
        <v>42633</v>
      </c>
      <c r="C15739" t="s">
        <v>41</v>
      </c>
      <c r="D15739">
        <v>3004</v>
      </c>
      <c r="E15739">
        <v>3631</v>
      </c>
      <c r="F15739" s="10">
        <v>2</v>
      </c>
      <c r="G15739">
        <f>VLOOKUP(D15739,产品表!$A$2:$F$13,5,FALSE)</f>
        <v>35</v>
      </c>
      <c r="H15739">
        <f>VLOOKUP(D15739,产品表!$A$2:$F$13,6,FALSE)</f>
        <v>43.75</v>
      </c>
      <c r="I15739">
        <f t="shared" si="245"/>
        <v>87.5</v>
      </c>
    </row>
    <row r="15740" spans="1:9" x14ac:dyDescent="0.25">
      <c r="A15740">
        <v>20015739</v>
      </c>
      <c r="B15740" s="1">
        <v>42633</v>
      </c>
      <c r="C15740" t="s">
        <v>17</v>
      </c>
      <c r="D15740">
        <v>3005</v>
      </c>
      <c r="E15740">
        <v>1270</v>
      </c>
      <c r="F15740" s="10">
        <v>1</v>
      </c>
      <c r="G15740">
        <f>VLOOKUP(D15740,产品表!$A$2:$F$13,5,FALSE)</f>
        <v>33</v>
      </c>
      <c r="H15740">
        <f>VLOOKUP(D15740,产品表!$A$2:$F$13,6,FALSE)</f>
        <v>41.25</v>
      </c>
      <c r="I15740">
        <f t="shared" si="245"/>
        <v>41.25</v>
      </c>
    </row>
    <row r="15741" spans="1:9" x14ac:dyDescent="0.25">
      <c r="A15741">
        <v>20015740</v>
      </c>
      <c r="B15741" s="1">
        <v>42633</v>
      </c>
      <c r="C15741" t="s">
        <v>27</v>
      </c>
      <c r="D15741">
        <v>3006</v>
      </c>
      <c r="E15741">
        <v>2257</v>
      </c>
      <c r="F15741" s="10">
        <v>4</v>
      </c>
      <c r="G15741">
        <f>VLOOKUP(D15741,产品表!$A$2:$F$13,5,FALSE)</f>
        <v>31</v>
      </c>
      <c r="H15741">
        <f>VLOOKUP(D15741,产品表!$A$2:$F$13,6,FALSE)</f>
        <v>38.75</v>
      </c>
      <c r="I15741">
        <f t="shared" si="245"/>
        <v>155</v>
      </c>
    </row>
    <row r="15742" spans="1:9" x14ac:dyDescent="0.25">
      <c r="A15742">
        <v>20015741</v>
      </c>
      <c r="B15742" s="1">
        <v>42633</v>
      </c>
      <c r="C15742" t="s">
        <v>33</v>
      </c>
      <c r="D15742">
        <v>3008</v>
      </c>
      <c r="E15742">
        <v>2843</v>
      </c>
      <c r="F15742" s="10">
        <v>3</v>
      </c>
      <c r="G15742">
        <f>VLOOKUP(D15742,产品表!$A$2:$F$13,5,FALSE)</f>
        <v>33</v>
      </c>
      <c r="H15742">
        <f>VLOOKUP(D15742,产品表!$A$2:$F$13,6,FALSE)</f>
        <v>41.25</v>
      </c>
      <c r="I15742">
        <f t="shared" si="245"/>
        <v>123.75</v>
      </c>
    </row>
    <row r="15743" spans="1:9" x14ac:dyDescent="0.25">
      <c r="A15743">
        <v>20015742</v>
      </c>
      <c r="B15743" s="1">
        <v>42633</v>
      </c>
      <c r="C15743" t="s">
        <v>43</v>
      </c>
      <c r="D15743">
        <v>3005</v>
      </c>
      <c r="E15743">
        <v>3860</v>
      </c>
      <c r="F15743" s="10">
        <v>1</v>
      </c>
      <c r="G15743">
        <f>VLOOKUP(D15743,产品表!$A$2:$F$13,5,FALSE)</f>
        <v>33</v>
      </c>
      <c r="H15743">
        <f>VLOOKUP(D15743,产品表!$A$2:$F$13,6,FALSE)</f>
        <v>41.25</v>
      </c>
      <c r="I15743">
        <f t="shared" si="245"/>
        <v>41.25</v>
      </c>
    </row>
    <row r="15744" spans="1:9" x14ac:dyDescent="0.25">
      <c r="A15744">
        <v>20015743</v>
      </c>
      <c r="B15744" s="1">
        <v>42633</v>
      </c>
      <c r="C15744" t="s">
        <v>27</v>
      </c>
      <c r="D15744">
        <v>3005</v>
      </c>
      <c r="E15744">
        <v>2294</v>
      </c>
      <c r="F15744" s="10">
        <v>3</v>
      </c>
      <c r="G15744">
        <f>VLOOKUP(D15744,产品表!$A$2:$F$13,5,FALSE)</f>
        <v>33</v>
      </c>
      <c r="H15744">
        <f>VLOOKUP(D15744,产品表!$A$2:$F$13,6,FALSE)</f>
        <v>41.25</v>
      </c>
      <c r="I15744">
        <f t="shared" si="245"/>
        <v>123.75</v>
      </c>
    </row>
    <row r="15745" spans="1:9" x14ac:dyDescent="0.25">
      <c r="A15745">
        <v>20015744</v>
      </c>
      <c r="B15745" s="1">
        <v>42633</v>
      </c>
      <c r="C15745" t="s">
        <v>6</v>
      </c>
      <c r="D15745">
        <v>3008</v>
      </c>
      <c r="E15745">
        <v>183</v>
      </c>
      <c r="F15745" s="10">
        <v>1</v>
      </c>
      <c r="G15745">
        <f>VLOOKUP(D15745,产品表!$A$2:$F$13,5,FALSE)</f>
        <v>33</v>
      </c>
      <c r="H15745">
        <f>VLOOKUP(D15745,产品表!$A$2:$F$13,6,FALSE)</f>
        <v>41.25</v>
      </c>
      <c r="I15745">
        <f t="shared" si="245"/>
        <v>41.25</v>
      </c>
    </row>
    <row r="15746" spans="1:9" x14ac:dyDescent="0.25">
      <c r="A15746">
        <v>20015745</v>
      </c>
      <c r="B15746" s="1">
        <v>42633</v>
      </c>
      <c r="C15746" t="s">
        <v>11</v>
      </c>
      <c r="D15746">
        <v>3005</v>
      </c>
      <c r="E15746">
        <v>608</v>
      </c>
      <c r="F15746" s="10">
        <v>2</v>
      </c>
      <c r="G15746">
        <f>VLOOKUP(D15746,产品表!$A$2:$F$13,5,FALSE)</f>
        <v>33</v>
      </c>
      <c r="H15746">
        <f>VLOOKUP(D15746,产品表!$A$2:$F$13,6,FALSE)</f>
        <v>41.25</v>
      </c>
      <c r="I15746">
        <f t="shared" si="245"/>
        <v>82.5</v>
      </c>
    </row>
    <row r="15747" spans="1:9" x14ac:dyDescent="0.25">
      <c r="A15747">
        <v>20015746</v>
      </c>
      <c r="B15747" s="1">
        <v>42633</v>
      </c>
      <c r="C15747" t="s">
        <v>37</v>
      </c>
      <c r="D15747">
        <v>3005</v>
      </c>
      <c r="E15747">
        <v>3260</v>
      </c>
      <c r="F15747" s="10">
        <v>1</v>
      </c>
      <c r="G15747">
        <f>VLOOKUP(D15747,产品表!$A$2:$F$13,5,FALSE)</f>
        <v>33</v>
      </c>
      <c r="H15747">
        <f>VLOOKUP(D15747,产品表!$A$2:$F$13,6,FALSE)</f>
        <v>41.25</v>
      </c>
      <c r="I15747">
        <f t="shared" ref="I15747:I15810" si="246">H15747*F15747</f>
        <v>41.25</v>
      </c>
    </row>
    <row r="15748" spans="1:9" x14ac:dyDescent="0.25">
      <c r="A15748">
        <v>20015747</v>
      </c>
      <c r="B15748" s="1">
        <v>42633</v>
      </c>
      <c r="C15748" t="s">
        <v>22</v>
      </c>
      <c r="D15748">
        <v>3004</v>
      </c>
      <c r="E15748">
        <v>1783</v>
      </c>
      <c r="F15748" s="10">
        <v>3</v>
      </c>
      <c r="G15748">
        <f>VLOOKUP(D15748,产品表!$A$2:$F$13,5,FALSE)</f>
        <v>35</v>
      </c>
      <c r="H15748">
        <f>VLOOKUP(D15748,产品表!$A$2:$F$13,6,FALSE)</f>
        <v>43.75</v>
      </c>
      <c r="I15748">
        <f t="shared" si="246"/>
        <v>131.25</v>
      </c>
    </row>
    <row r="15749" spans="1:9" x14ac:dyDescent="0.25">
      <c r="A15749">
        <v>20015748</v>
      </c>
      <c r="B15749" s="1">
        <v>42633</v>
      </c>
      <c r="C15749" t="s">
        <v>15</v>
      </c>
      <c r="D15749">
        <v>3007</v>
      </c>
      <c r="E15749">
        <v>1097</v>
      </c>
      <c r="F15749" s="10">
        <v>3</v>
      </c>
      <c r="G15749">
        <f>VLOOKUP(D15749,产品表!$A$2:$F$13,5,FALSE)</f>
        <v>35</v>
      </c>
      <c r="H15749">
        <f>VLOOKUP(D15749,产品表!$A$2:$F$13,6,FALSE)</f>
        <v>43.75</v>
      </c>
      <c r="I15749">
        <f t="shared" si="246"/>
        <v>131.25</v>
      </c>
    </row>
    <row r="15750" spans="1:9" x14ac:dyDescent="0.25">
      <c r="A15750">
        <v>20015749</v>
      </c>
      <c r="B15750" s="1">
        <v>42633</v>
      </c>
      <c r="C15750" t="s">
        <v>23</v>
      </c>
      <c r="D15750">
        <v>3008</v>
      </c>
      <c r="E15750">
        <v>1872</v>
      </c>
      <c r="F15750" s="10">
        <v>4</v>
      </c>
      <c r="G15750">
        <f>VLOOKUP(D15750,产品表!$A$2:$F$13,5,FALSE)</f>
        <v>33</v>
      </c>
      <c r="H15750">
        <f>VLOOKUP(D15750,产品表!$A$2:$F$13,6,FALSE)</f>
        <v>41.25</v>
      </c>
      <c r="I15750">
        <f t="shared" si="246"/>
        <v>165</v>
      </c>
    </row>
    <row r="15751" spans="1:9" x14ac:dyDescent="0.25">
      <c r="A15751">
        <v>20015750</v>
      </c>
      <c r="B15751" s="1">
        <v>42633</v>
      </c>
      <c r="C15751" t="s">
        <v>9</v>
      </c>
      <c r="D15751">
        <v>3008</v>
      </c>
      <c r="E15751">
        <v>433</v>
      </c>
      <c r="F15751" s="10">
        <v>1</v>
      </c>
      <c r="G15751">
        <f>VLOOKUP(D15751,产品表!$A$2:$F$13,5,FALSE)</f>
        <v>33</v>
      </c>
      <c r="H15751">
        <f>VLOOKUP(D15751,产品表!$A$2:$F$13,6,FALSE)</f>
        <v>41.25</v>
      </c>
      <c r="I15751">
        <f t="shared" si="246"/>
        <v>41.25</v>
      </c>
    </row>
    <row r="15752" spans="1:9" x14ac:dyDescent="0.25">
      <c r="A15752">
        <v>20015751</v>
      </c>
      <c r="B15752" s="1">
        <v>42633</v>
      </c>
      <c r="C15752" t="s">
        <v>33</v>
      </c>
      <c r="D15752">
        <v>3007</v>
      </c>
      <c r="E15752">
        <v>2837</v>
      </c>
      <c r="F15752" s="10">
        <v>4</v>
      </c>
      <c r="G15752">
        <f>VLOOKUP(D15752,产品表!$A$2:$F$13,5,FALSE)</f>
        <v>35</v>
      </c>
      <c r="H15752">
        <f>VLOOKUP(D15752,产品表!$A$2:$F$13,6,FALSE)</f>
        <v>43.75</v>
      </c>
      <c r="I15752">
        <f t="shared" si="246"/>
        <v>175</v>
      </c>
    </row>
    <row r="15753" spans="1:9" x14ac:dyDescent="0.25">
      <c r="A15753">
        <v>20015752</v>
      </c>
      <c r="B15753" s="1">
        <v>42633</v>
      </c>
      <c r="C15753" t="s">
        <v>19</v>
      </c>
      <c r="D15753">
        <v>3005</v>
      </c>
      <c r="E15753">
        <v>1410</v>
      </c>
      <c r="F15753" s="10">
        <v>1</v>
      </c>
      <c r="G15753">
        <f>VLOOKUP(D15753,产品表!$A$2:$F$13,5,FALSE)</f>
        <v>33</v>
      </c>
      <c r="H15753">
        <f>VLOOKUP(D15753,产品表!$A$2:$F$13,6,FALSE)</f>
        <v>41.25</v>
      </c>
      <c r="I15753">
        <f t="shared" si="246"/>
        <v>41.25</v>
      </c>
    </row>
    <row r="15754" spans="1:9" x14ac:dyDescent="0.25">
      <c r="A15754">
        <v>20015753</v>
      </c>
      <c r="B15754" s="1">
        <v>42633</v>
      </c>
      <c r="C15754" t="s">
        <v>17</v>
      </c>
      <c r="D15754">
        <v>3003</v>
      </c>
      <c r="E15754">
        <v>1209</v>
      </c>
      <c r="F15754" s="10">
        <v>1</v>
      </c>
      <c r="G15754">
        <f>VLOOKUP(D15754,产品表!$A$2:$F$13,5,FALSE)</f>
        <v>24</v>
      </c>
      <c r="H15754">
        <f>VLOOKUP(D15754,产品表!$A$2:$F$13,6,FALSE)</f>
        <v>30</v>
      </c>
      <c r="I15754">
        <f t="shared" si="246"/>
        <v>30</v>
      </c>
    </row>
    <row r="15755" spans="1:9" x14ac:dyDescent="0.25">
      <c r="A15755">
        <v>20015754</v>
      </c>
      <c r="B15755" s="1">
        <v>42633</v>
      </c>
      <c r="C15755" t="s">
        <v>30</v>
      </c>
      <c r="D15755">
        <v>3005</v>
      </c>
      <c r="E15755">
        <v>2583</v>
      </c>
      <c r="F15755" s="10">
        <v>3</v>
      </c>
      <c r="G15755">
        <f>VLOOKUP(D15755,产品表!$A$2:$F$13,5,FALSE)</f>
        <v>33</v>
      </c>
      <c r="H15755">
        <f>VLOOKUP(D15755,产品表!$A$2:$F$13,6,FALSE)</f>
        <v>41.25</v>
      </c>
      <c r="I15755">
        <f t="shared" si="246"/>
        <v>123.75</v>
      </c>
    </row>
    <row r="15756" spans="1:9" x14ac:dyDescent="0.25">
      <c r="A15756">
        <v>20015755</v>
      </c>
      <c r="B15756" s="1">
        <v>42633</v>
      </c>
      <c r="C15756" t="s">
        <v>38</v>
      </c>
      <c r="D15756">
        <v>3008</v>
      </c>
      <c r="E15756">
        <v>3384</v>
      </c>
      <c r="F15756" s="10">
        <v>1</v>
      </c>
      <c r="G15756">
        <f>VLOOKUP(D15756,产品表!$A$2:$F$13,5,FALSE)</f>
        <v>33</v>
      </c>
      <c r="H15756">
        <f>VLOOKUP(D15756,产品表!$A$2:$F$13,6,FALSE)</f>
        <v>41.25</v>
      </c>
      <c r="I15756">
        <f t="shared" si="246"/>
        <v>41.25</v>
      </c>
    </row>
    <row r="15757" spans="1:9" x14ac:dyDescent="0.25">
      <c r="A15757">
        <v>20015756</v>
      </c>
      <c r="B15757" s="1">
        <v>42633</v>
      </c>
      <c r="C15757" t="s">
        <v>17</v>
      </c>
      <c r="D15757">
        <v>3006</v>
      </c>
      <c r="E15757">
        <v>1253</v>
      </c>
      <c r="F15757" s="10">
        <v>2</v>
      </c>
      <c r="G15757">
        <f>VLOOKUP(D15757,产品表!$A$2:$F$13,5,FALSE)</f>
        <v>31</v>
      </c>
      <c r="H15757">
        <f>VLOOKUP(D15757,产品表!$A$2:$F$13,6,FALSE)</f>
        <v>38.75</v>
      </c>
      <c r="I15757">
        <f t="shared" si="246"/>
        <v>77.5</v>
      </c>
    </row>
    <row r="15758" spans="1:9" x14ac:dyDescent="0.25">
      <c r="A15758">
        <v>20015757</v>
      </c>
      <c r="B15758" s="1">
        <v>42633</v>
      </c>
      <c r="C15758" t="s">
        <v>45</v>
      </c>
      <c r="D15758">
        <v>3004</v>
      </c>
      <c r="E15758">
        <v>4044</v>
      </c>
      <c r="F15758" s="10">
        <v>2</v>
      </c>
      <c r="G15758">
        <f>VLOOKUP(D15758,产品表!$A$2:$F$13,5,FALSE)</f>
        <v>35</v>
      </c>
      <c r="H15758">
        <f>VLOOKUP(D15758,产品表!$A$2:$F$13,6,FALSE)</f>
        <v>43.75</v>
      </c>
      <c r="I15758">
        <f t="shared" si="246"/>
        <v>87.5</v>
      </c>
    </row>
    <row r="15759" spans="1:9" x14ac:dyDescent="0.25">
      <c r="A15759">
        <v>20015758</v>
      </c>
      <c r="B15759" s="1">
        <v>42633</v>
      </c>
      <c r="C15759" t="s">
        <v>25</v>
      </c>
      <c r="D15759">
        <v>3008</v>
      </c>
      <c r="E15759">
        <v>2064</v>
      </c>
      <c r="F15759" s="10">
        <v>1</v>
      </c>
      <c r="G15759">
        <f>VLOOKUP(D15759,产品表!$A$2:$F$13,5,FALSE)</f>
        <v>33</v>
      </c>
      <c r="H15759">
        <f>VLOOKUP(D15759,产品表!$A$2:$F$13,6,FALSE)</f>
        <v>41.25</v>
      </c>
      <c r="I15759">
        <f t="shared" si="246"/>
        <v>41.25</v>
      </c>
    </row>
    <row r="15760" spans="1:9" x14ac:dyDescent="0.25">
      <c r="A15760">
        <v>20015759</v>
      </c>
      <c r="B15760" s="1">
        <v>42633</v>
      </c>
      <c r="C15760" t="s">
        <v>28</v>
      </c>
      <c r="D15760">
        <v>3005</v>
      </c>
      <c r="E15760">
        <v>2397</v>
      </c>
      <c r="F15760" s="10">
        <v>4</v>
      </c>
      <c r="G15760">
        <f>VLOOKUP(D15760,产品表!$A$2:$F$13,5,FALSE)</f>
        <v>33</v>
      </c>
      <c r="H15760">
        <f>VLOOKUP(D15760,产品表!$A$2:$F$13,6,FALSE)</f>
        <v>41.25</v>
      </c>
      <c r="I15760">
        <f t="shared" si="246"/>
        <v>165</v>
      </c>
    </row>
    <row r="15761" spans="1:9" x14ac:dyDescent="0.25">
      <c r="A15761">
        <v>20015760</v>
      </c>
      <c r="B15761" s="1">
        <v>42633</v>
      </c>
      <c r="C15761" t="s">
        <v>17</v>
      </c>
      <c r="D15761">
        <v>3002</v>
      </c>
      <c r="E15761">
        <v>1275</v>
      </c>
      <c r="F15761" s="10">
        <v>3</v>
      </c>
      <c r="G15761">
        <f>VLOOKUP(D15761,产品表!$A$2:$F$13,5,FALSE)</f>
        <v>29</v>
      </c>
      <c r="H15761">
        <f>VLOOKUP(D15761,产品表!$A$2:$F$13,6,FALSE)</f>
        <v>36.25</v>
      </c>
      <c r="I15761">
        <f t="shared" si="246"/>
        <v>108.75</v>
      </c>
    </row>
    <row r="15762" spans="1:9" x14ac:dyDescent="0.25">
      <c r="A15762">
        <v>20015761</v>
      </c>
      <c r="B15762" s="1">
        <v>42633</v>
      </c>
      <c r="C15762" t="s">
        <v>26</v>
      </c>
      <c r="D15762">
        <v>3008</v>
      </c>
      <c r="E15762">
        <v>2188</v>
      </c>
      <c r="F15762" s="10">
        <v>2</v>
      </c>
      <c r="G15762">
        <f>VLOOKUP(D15762,产品表!$A$2:$F$13,5,FALSE)</f>
        <v>33</v>
      </c>
      <c r="H15762">
        <f>VLOOKUP(D15762,产品表!$A$2:$F$13,6,FALSE)</f>
        <v>41.25</v>
      </c>
      <c r="I15762">
        <f t="shared" si="246"/>
        <v>82.5</v>
      </c>
    </row>
    <row r="15763" spans="1:9" x14ac:dyDescent="0.25">
      <c r="A15763">
        <v>20015762</v>
      </c>
      <c r="B15763" s="1">
        <v>42633</v>
      </c>
      <c r="C15763" t="s">
        <v>6</v>
      </c>
      <c r="D15763">
        <v>3008</v>
      </c>
      <c r="E15763">
        <v>151</v>
      </c>
      <c r="F15763" s="10">
        <v>1</v>
      </c>
      <c r="G15763">
        <f>VLOOKUP(D15763,产品表!$A$2:$F$13,5,FALSE)</f>
        <v>33</v>
      </c>
      <c r="H15763">
        <f>VLOOKUP(D15763,产品表!$A$2:$F$13,6,FALSE)</f>
        <v>41.25</v>
      </c>
      <c r="I15763">
        <f t="shared" si="246"/>
        <v>41.25</v>
      </c>
    </row>
    <row r="15764" spans="1:9" x14ac:dyDescent="0.25">
      <c r="A15764">
        <v>20015763</v>
      </c>
      <c r="B15764" s="1">
        <v>42633</v>
      </c>
      <c r="C15764" t="s">
        <v>44</v>
      </c>
      <c r="D15764">
        <v>3005</v>
      </c>
      <c r="E15764">
        <v>3959</v>
      </c>
      <c r="F15764" s="10">
        <v>1</v>
      </c>
      <c r="G15764">
        <f>VLOOKUP(D15764,产品表!$A$2:$F$13,5,FALSE)</f>
        <v>33</v>
      </c>
      <c r="H15764">
        <f>VLOOKUP(D15764,产品表!$A$2:$F$13,6,FALSE)</f>
        <v>41.25</v>
      </c>
      <c r="I15764">
        <f t="shared" si="246"/>
        <v>41.25</v>
      </c>
    </row>
    <row r="15765" spans="1:9" x14ac:dyDescent="0.25">
      <c r="A15765">
        <v>20015764</v>
      </c>
      <c r="B15765" s="1">
        <v>42633</v>
      </c>
      <c r="C15765" t="s">
        <v>42</v>
      </c>
      <c r="D15765">
        <v>3005</v>
      </c>
      <c r="E15765">
        <v>3779</v>
      </c>
      <c r="F15765" s="10">
        <v>1</v>
      </c>
      <c r="G15765">
        <f>VLOOKUP(D15765,产品表!$A$2:$F$13,5,FALSE)</f>
        <v>33</v>
      </c>
      <c r="H15765">
        <f>VLOOKUP(D15765,产品表!$A$2:$F$13,6,FALSE)</f>
        <v>41.25</v>
      </c>
      <c r="I15765">
        <f t="shared" si="246"/>
        <v>41.25</v>
      </c>
    </row>
    <row r="15766" spans="1:9" x14ac:dyDescent="0.25">
      <c r="A15766">
        <v>20015765</v>
      </c>
      <c r="B15766" s="1">
        <v>42633</v>
      </c>
      <c r="C15766" t="s">
        <v>45</v>
      </c>
      <c r="D15766">
        <v>3005</v>
      </c>
      <c r="E15766">
        <v>4080</v>
      </c>
      <c r="F15766" s="10">
        <v>1</v>
      </c>
      <c r="G15766">
        <f>VLOOKUP(D15766,产品表!$A$2:$F$13,5,FALSE)</f>
        <v>33</v>
      </c>
      <c r="H15766">
        <f>VLOOKUP(D15766,产品表!$A$2:$F$13,6,FALSE)</f>
        <v>41.25</v>
      </c>
      <c r="I15766">
        <f t="shared" si="246"/>
        <v>41.25</v>
      </c>
    </row>
    <row r="15767" spans="1:9" x14ac:dyDescent="0.25">
      <c r="A15767">
        <v>20015766</v>
      </c>
      <c r="B15767" s="1">
        <v>42633</v>
      </c>
      <c r="C15767" t="s">
        <v>17</v>
      </c>
      <c r="D15767">
        <v>3003</v>
      </c>
      <c r="E15767">
        <v>1300</v>
      </c>
      <c r="F15767" s="10">
        <v>1</v>
      </c>
      <c r="G15767">
        <f>VLOOKUP(D15767,产品表!$A$2:$F$13,5,FALSE)</f>
        <v>24</v>
      </c>
      <c r="H15767">
        <f>VLOOKUP(D15767,产品表!$A$2:$F$13,6,FALSE)</f>
        <v>30</v>
      </c>
      <c r="I15767">
        <f t="shared" si="246"/>
        <v>30</v>
      </c>
    </row>
    <row r="15768" spans="1:9" x14ac:dyDescent="0.25">
      <c r="A15768">
        <v>20015767</v>
      </c>
      <c r="B15768" s="1">
        <v>42634</v>
      </c>
      <c r="C15768" t="s">
        <v>33</v>
      </c>
      <c r="D15768">
        <v>3003</v>
      </c>
      <c r="E15768">
        <v>2858</v>
      </c>
      <c r="F15768" s="10">
        <v>1</v>
      </c>
      <c r="G15768">
        <f>VLOOKUP(D15768,产品表!$A$2:$F$13,5,FALSE)</f>
        <v>24</v>
      </c>
      <c r="H15768">
        <f>VLOOKUP(D15768,产品表!$A$2:$F$13,6,FALSE)</f>
        <v>30</v>
      </c>
      <c r="I15768">
        <f t="shared" si="246"/>
        <v>30</v>
      </c>
    </row>
    <row r="15769" spans="1:9" x14ac:dyDescent="0.25">
      <c r="A15769">
        <v>20015768</v>
      </c>
      <c r="B15769" s="1">
        <v>42634</v>
      </c>
      <c r="C15769" t="s">
        <v>17</v>
      </c>
      <c r="D15769">
        <v>3002</v>
      </c>
      <c r="E15769">
        <v>1230</v>
      </c>
      <c r="F15769" s="10">
        <v>3</v>
      </c>
      <c r="G15769">
        <f>VLOOKUP(D15769,产品表!$A$2:$F$13,5,FALSE)</f>
        <v>29</v>
      </c>
      <c r="H15769">
        <f>VLOOKUP(D15769,产品表!$A$2:$F$13,6,FALSE)</f>
        <v>36.25</v>
      </c>
      <c r="I15769">
        <f t="shared" si="246"/>
        <v>108.75</v>
      </c>
    </row>
    <row r="15770" spans="1:9" x14ac:dyDescent="0.25">
      <c r="A15770">
        <v>20015769</v>
      </c>
      <c r="B15770" s="1">
        <v>42634</v>
      </c>
      <c r="C15770" t="s">
        <v>15</v>
      </c>
      <c r="D15770">
        <v>3005</v>
      </c>
      <c r="E15770">
        <v>1052</v>
      </c>
      <c r="F15770" s="10">
        <v>1</v>
      </c>
      <c r="G15770">
        <f>VLOOKUP(D15770,产品表!$A$2:$F$13,5,FALSE)</f>
        <v>33</v>
      </c>
      <c r="H15770">
        <f>VLOOKUP(D15770,产品表!$A$2:$F$13,6,FALSE)</f>
        <v>41.25</v>
      </c>
      <c r="I15770">
        <f t="shared" si="246"/>
        <v>41.25</v>
      </c>
    </row>
    <row r="15771" spans="1:9" x14ac:dyDescent="0.25">
      <c r="A15771">
        <v>20015770</v>
      </c>
      <c r="B15771" s="1">
        <v>42634</v>
      </c>
      <c r="C15771" t="s">
        <v>41</v>
      </c>
      <c r="D15771">
        <v>3006</v>
      </c>
      <c r="E15771">
        <v>3603</v>
      </c>
      <c r="F15771" s="10">
        <v>3</v>
      </c>
      <c r="G15771">
        <f>VLOOKUP(D15771,产品表!$A$2:$F$13,5,FALSE)</f>
        <v>31</v>
      </c>
      <c r="H15771">
        <f>VLOOKUP(D15771,产品表!$A$2:$F$13,6,FALSE)</f>
        <v>38.75</v>
      </c>
      <c r="I15771">
        <f t="shared" si="246"/>
        <v>116.25</v>
      </c>
    </row>
    <row r="15772" spans="1:9" x14ac:dyDescent="0.25">
      <c r="A15772">
        <v>20015771</v>
      </c>
      <c r="B15772" s="1">
        <v>42634</v>
      </c>
      <c r="C15772" t="s">
        <v>15</v>
      </c>
      <c r="D15772">
        <v>3004</v>
      </c>
      <c r="E15772">
        <v>1061</v>
      </c>
      <c r="F15772" s="10">
        <v>1</v>
      </c>
      <c r="G15772">
        <f>VLOOKUP(D15772,产品表!$A$2:$F$13,5,FALSE)</f>
        <v>35</v>
      </c>
      <c r="H15772">
        <f>VLOOKUP(D15772,产品表!$A$2:$F$13,6,FALSE)</f>
        <v>43.75</v>
      </c>
      <c r="I15772">
        <f t="shared" si="246"/>
        <v>43.75</v>
      </c>
    </row>
    <row r="15773" spans="1:9" x14ac:dyDescent="0.25">
      <c r="A15773">
        <v>20015772</v>
      </c>
      <c r="B15773" s="1">
        <v>42634</v>
      </c>
      <c r="C15773" t="s">
        <v>19</v>
      </c>
      <c r="D15773">
        <v>3006</v>
      </c>
      <c r="E15773">
        <v>1410</v>
      </c>
      <c r="F15773" s="10">
        <v>1</v>
      </c>
      <c r="G15773">
        <f>VLOOKUP(D15773,产品表!$A$2:$F$13,5,FALSE)</f>
        <v>31</v>
      </c>
      <c r="H15773">
        <f>VLOOKUP(D15773,产品表!$A$2:$F$13,6,FALSE)</f>
        <v>38.75</v>
      </c>
      <c r="I15773">
        <f t="shared" si="246"/>
        <v>38.75</v>
      </c>
    </row>
    <row r="15774" spans="1:9" x14ac:dyDescent="0.25">
      <c r="A15774">
        <v>20015773</v>
      </c>
      <c r="B15774" s="1">
        <v>42634</v>
      </c>
      <c r="C15774" t="s">
        <v>17</v>
      </c>
      <c r="D15774">
        <v>3001</v>
      </c>
      <c r="E15774">
        <v>1255</v>
      </c>
      <c r="F15774" s="10">
        <v>3</v>
      </c>
      <c r="G15774">
        <f>VLOOKUP(D15774,产品表!$A$2:$F$13,5,FALSE)</f>
        <v>32</v>
      </c>
      <c r="H15774">
        <f>VLOOKUP(D15774,产品表!$A$2:$F$13,6,FALSE)</f>
        <v>40</v>
      </c>
      <c r="I15774">
        <f t="shared" si="246"/>
        <v>120</v>
      </c>
    </row>
    <row r="15775" spans="1:9" x14ac:dyDescent="0.25">
      <c r="A15775">
        <v>20015774</v>
      </c>
      <c r="B15775" s="1">
        <v>42634</v>
      </c>
      <c r="C15775" t="s">
        <v>29</v>
      </c>
      <c r="D15775">
        <v>3008</v>
      </c>
      <c r="E15775">
        <v>2436</v>
      </c>
      <c r="F15775" s="10">
        <v>1</v>
      </c>
      <c r="G15775">
        <f>VLOOKUP(D15775,产品表!$A$2:$F$13,5,FALSE)</f>
        <v>33</v>
      </c>
      <c r="H15775">
        <f>VLOOKUP(D15775,产品表!$A$2:$F$13,6,FALSE)</f>
        <v>41.25</v>
      </c>
      <c r="I15775">
        <f t="shared" si="246"/>
        <v>41.25</v>
      </c>
    </row>
    <row r="15776" spans="1:9" x14ac:dyDescent="0.25">
      <c r="A15776">
        <v>20015775</v>
      </c>
      <c r="B15776" s="1">
        <v>42634</v>
      </c>
      <c r="C15776" t="s">
        <v>36</v>
      </c>
      <c r="D15776">
        <v>3003</v>
      </c>
      <c r="E15776">
        <v>3116</v>
      </c>
      <c r="F15776" s="10">
        <v>4</v>
      </c>
      <c r="G15776">
        <f>VLOOKUP(D15776,产品表!$A$2:$F$13,5,FALSE)</f>
        <v>24</v>
      </c>
      <c r="H15776">
        <f>VLOOKUP(D15776,产品表!$A$2:$F$13,6,FALSE)</f>
        <v>30</v>
      </c>
      <c r="I15776">
        <f t="shared" si="246"/>
        <v>120</v>
      </c>
    </row>
    <row r="15777" spans="1:9" x14ac:dyDescent="0.25">
      <c r="A15777">
        <v>20015776</v>
      </c>
      <c r="B15777" s="1">
        <v>42634</v>
      </c>
      <c r="C15777" t="s">
        <v>7</v>
      </c>
      <c r="D15777">
        <v>3005</v>
      </c>
      <c r="E15777">
        <v>248</v>
      </c>
      <c r="F15777" s="10">
        <v>4</v>
      </c>
      <c r="G15777">
        <f>VLOOKUP(D15777,产品表!$A$2:$F$13,5,FALSE)</f>
        <v>33</v>
      </c>
      <c r="H15777">
        <f>VLOOKUP(D15777,产品表!$A$2:$F$13,6,FALSE)</f>
        <v>41.25</v>
      </c>
      <c r="I15777">
        <f t="shared" si="246"/>
        <v>165</v>
      </c>
    </row>
    <row r="15778" spans="1:9" x14ac:dyDescent="0.25">
      <c r="A15778">
        <v>20015777</v>
      </c>
      <c r="B15778" s="1">
        <v>42634</v>
      </c>
      <c r="C15778" t="s">
        <v>18</v>
      </c>
      <c r="D15778">
        <v>3005</v>
      </c>
      <c r="E15778">
        <v>1370</v>
      </c>
      <c r="F15778" s="10">
        <v>1</v>
      </c>
      <c r="G15778">
        <f>VLOOKUP(D15778,产品表!$A$2:$F$13,5,FALSE)</f>
        <v>33</v>
      </c>
      <c r="H15778">
        <f>VLOOKUP(D15778,产品表!$A$2:$F$13,6,FALSE)</f>
        <v>41.25</v>
      </c>
      <c r="I15778">
        <f t="shared" si="246"/>
        <v>41.25</v>
      </c>
    </row>
    <row r="15779" spans="1:9" x14ac:dyDescent="0.25">
      <c r="A15779">
        <v>20015778</v>
      </c>
      <c r="B15779" s="1">
        <v>42634</v>
      </c>
      <c r="C15779" t="s">
        <v>42</v>
      </c>
      <c r="D15779">
        <v>3005</v>
      </c>
      <c r="E15779">
        <v>3800</v>
      </c>
      <c r="F15779" s="10">
        <v>2</v>
      </c>
      <c r="G15779">
        <f>VLOOKUP(D15779,产品表!$A$2:$F$13,5,FALSE)</f>
        <v>33</v>
      </c>
      <c r="H15779">
        <f>VLOOKUP(D15779,产品表!$A$2:$F$13,6,FALSE)</f>
        <v>41.25</v>
      </c>
      <c r="I15779">
        <f t="shared" si="246"/>
        <v>82.5</v>
      </c>
    </row>
    <row r="15780" spans="1:9" x14ac:dyDescent="0.25">
      <c r="A15780">
        <v>20015779</v>
      </c>
      <c r="B15780" s="1">
        <v>42634</v>
      </c>
      <c r="C15780" t="s">
        <v>15</v>
      </c>
      <c r="D15780">
        <v>3006</v>
      </c>
      <c r="E15780">
        <v>1037</v>
      </c>
      <c r="F15780" s="10">
        <v>1</v>
      </c>
      <c r="G15780">
        <f>VLOOKUP(D15780,产品表!$A$2:$F$13,5,FALSE)</f>
        <v>31</v>
      </c>
      <c r="H15780">
        <f>VLOOKUP(D15780,产品表!$A$2:$F$13,6,FALSE)</f>
        <v>38.75</v>
      </c>
      <c r="I15780">
        <f t="shared" si="246"/>
        <v>38.75</v>
      </c>
    </row>
    <row r="15781" spans="1:9" x14ac:dyDescent="0.25">
      <c r="A15781">
        <v>20015780</v>
      </c>
      <c r="B15781" s="1">
        <v>42634</v>
      </c>
      <c r="C15781" t="s">
        <v>31</v>
      </c>
      <c r="D15781">
        <v>3005</v>
      </c>
      <c r="E15781">
        <v>2654</v>
      </c>
      <c r="F15781" s="10">
        <v>1</v>
      </c>
      <c r="G15781">
        <f>VLOOKUP(D15781,产品表!$A$2:$F$13,5,FALSE)</f>
        <v>33</v>
      </c>
      <c r="H15781">
        <f>VLOOKUP(D15781,产品表!$A$2:$F$13,6,FALSE)</f>
        <v>41.25</v>
      </c>
      <c r="I15781">
        <f t="shared" si="246"/>
        <v>41.25</v>
      </c>
    </row>
    <row r="15782" spans="1:9" x14ac:dyDescent="0.25">
      <c r="A15782">
        <v>20015781</v>
      </c>
      <c r="B15782" s="1">
        <v>42634</v>
      </c>
      <c r="C15782" t="s">
        <v>22</v>
      </c>
      <c r="D15782">
        <v>3006</v>
      </c>
      <c r="E15782">
        <v>1736</v>
      </c>
      <c r="F15782" s="10">
        <v>4</v>
      </c>
      <c r="G15782">
        <f>VLOOKUP(D15782,产品表!$A$2:$F$13,5,FALSE)</f>
        <v>31</v>
      </c>
      <c r="H15782">
        <f>VLOOKUP(D15782,产品表!$A$2:$F$13,6,FALSE)</f>
        <v>38.75</v>
      </c>
      <c r="I15782">
        <f t="shared" si="246"/>
        <v>155</v>
      </c>
    </row>
    <row r="15783" spans="1:9" x14ac:dyDescent="0.25">
      <c r="A15783">
        <v>20015782</v>
      </c>
      <c r="B15783" s="1">
        <v>42634</v>
      </c>
      <c r="C15783" t="s">
        <v>10</v>
      </c>
      <c r="D15783">
        <v>3005</v>
      </c>
      <c r="E15783">
        <v>533</v>
      </c>
      <c r="F15783" s="10">
        <v>1</v>
      </c>
      <c r="G15783">
        <f>VLOOKUP(D15783,产品表!$A$2:$F$13,5,FALSE)</f>
        <v>33</v>
      </c>
      <c r="H15783">
        <f>VLOOKUP(D15783,产品表!$A$2:$F$13,6,FALSE)</f>
        <v>41.25</v>
      </c>
      <c r="I15783">
        <f t="shared" si="246"/>
        <v>41.25</v>
      </c>
    </row>
    <row r="15784" spans="1:9" x14ac:dyDescent="0.25">
      <c r="A15784">
        <v>20015783</v>
      </c>
      <c r="B15784" s="1">
        <v>42634</v>
      </c>
      <c r="C15784" t="s">
        <v>12</v>
      </c>
      <c r="D15784">
        <v>3004</v>
      </c>
      <c r="E15784">
        <v>730</v>
      </c>
      <c r="F15784" s="10">
        <v>1</v>
      </c>
      <c r="G15784">
        <f>VLOOKUP(D15784,产品表!$A$2:$F$13,5,FALSE)</f>
        <v>35</v>
      </c>
      <c r="H15784">
        <f>VLOOKUP(D15784,产品表!$A$2:$F$13,6,FALSE)</f>
        <v>43.75</v>
      </c>
      <c r="I15784">
        <f t="shared" si="246"/>
        <v>43.75</v>
      </c>
    </row>
    <row r="15785" spans="1:9" x14ac:dyDescent="0.25">
      <c r="A15785">
        <v>20015784</v>
      </c>
      <c r="B15785" s="1">
        <v>42634</v>
      </c>
      <c r="C15785" t="s">
        <v>17</v>
      </c>
      <c r="D15785">
        <v>3010</v>
      </c>
      <c r="E15785">
        <v>1294</v>
      </c>
      <c r="F15785" s="10">
        <v>3</v>
      </c>
      <c r="G15785">
        <f>VLOOKUP(D15785,产品表!$A$2:$F$13,5,FALSE)</f>
        <v>36</v>
      </c>
      <c r="H15785">
        <f>VLOOKUP(D15785,产品表!$A$2:$F$13,6,FALSE)</f>
        <v>45</v>
      </c>
      <c r="I15785">
        <f t="shared" si="246"/>
        <v>135</v>
      </c>
    </row>
    <row r="15786" spans="1:9" x14ac:dyDescent="0.25">
      <c r="A15786">
        <v>20015785</v>
      </c>
      <c r="B15786" s="1">
        <v>42634</v>
      </c>
      <c r="C15786" t="s">
        <v>44</v>
      </c>
      <c r="D15786">
        <v>3012</v>
      </c>
      <c r="E15786">
        <v>3933</v>
      </c>
      <c r="F15786" s="10">
        <v>1</v>
      </c>
      <c r="G15786">
        <f>VLOOKUP(D15786,产品表!$A$2:$F$13,5,FALSE)</f>
        <v>32</v>
      </c>
      <c r="H15786">
        <f>VLOOKUP(D15786,产品表!$A$2:$F$13,6,FALSE)</f>
        <v>40</v>
      </c>
      <c r="I15786">
        <f t="shared" si="246"/>
        <v>40</v>
      </c>
    </row>
    <row r="15787" spans="1:9" x14ac:dyDescent="0.25">
      <c r="A15787">
        <v>20015786</v>
      </c>
      <c r="B15787" s="1">
        <v>42634</v>
      </c>
      <c r="C15787" t="s">
        <v>42</v>
      </c>
      <c r="D15787">
        <v>3005</v>
      </c>
      <c r="E15787">
        <v>3766</v>
      </c>
      <c r="F15787" s="10">
        <v>4</v>
      </c>
      <c r="G15787">
        <f>VLOOKUP(D15787,产品表!$A$2:$F$13,5,FALSE)</f>
        <v>33</v>
      </c>
      <c r="H15787">
        <f>VLOOKUP(D15787,产品表!$A$2:$F$13,6,FALSE)</f>
        <v>41.25</v>
      </c>
      <c r="I15787">
        <f t="shared" si="246"/>
        <v>165</v>
      </c>
    </row>
    <row r="15788" spans="1:9" x14ac:dyDescent="0.25">
      <c r="A15788">
        <v>20015787</v>
      </c>
      <c r="B15788" s="1">
        <v>42634</v>
      </c>
      <c r="C15788" t="s">
        <v>16</v>
      </c>
      <c r="D15788">
        <v>3005</v>
      </c>
      <c r="E15788">
        <v>1154</v>
      </c>
      <c r="F15788" s="10">
        <v>2</v>
      </c>
      <c r="G15788">
        <f>VLOOKUP(D15788,产品表!$A$2:$F$13,5,FALSE)</f>
        <v>33</v>
      </c>
      <c r="H15788">
        <f>VLOOKUP(D15788,产品表!$A$2:$F$13,6,FALSE)</f>
        <v>41.25</v>
      </c>
      <c r="I15788">
        <f t="shared" si="246"/>
        <v>82.5</v>
      </c>
    </row>
    <row r="15789" spans="1:9" x14ac:dyDescent="0.25">
      <c r="A15789">
        <v>20015788</v>
      </c>
      <c r="B15789" s="1">
        <v>42634</v>
      </c>
      <c r="C15789" t="s">
        <v>36</v>
      </c>
      <c r="D15789">
        <v>3004</v>
      </c>
      <c r="E15789">
        <v>3185</v>
      </c>
      <c r="F15789" s="10">
        <v>1</v>
      </c>
      <c r="G15789">
        <f>VLOOKUP(D15789,产品表!$A$2:$F$13,5,FALSE)</f>
        <v>35</v>
      </c>
      <c r="H15789">
        <f>VLOOKUP(D15789,产品表!$A$2:$F$13,6,FALSE)</f>
        <v>43.75</v>
      </c>
      <c r="I15789">
        <f t="shared" si="246"/>
        <v>43.75</v>
      </c>
    </row>
    <row r="15790" spans="1:9" x14ac:dyDescent="0.25">
      <c r="A15790">
        <v>20015789</v>
      </c>
      <c r="B15790" s="1">
        <v>42634</v>
      </c>
      <c r="C15790" t="s">
        <v>25</v>
      </c>
      <c r="D15790">
        <v>3005</v>
      </c>
      <c r="E15790">
        <v>2009</v>
      </c>
      <c r="F15790" s="10">
        <v>2</v>
      </c>
      <c r="G15790">
        <f>VLOOKUP(D15790,产品表!$A$2:$F$13,5,FALSE)</f>
        <v>33</v>
      </c>
      <c r="H15790">
        <f>VLOOKUP(D15790,产品表!$A$2:$F$13,6,FALSE)</f>
        <v>41.25</v>
      </c>
      <c r="I15790">
        <f t="shared" si="246"/>
        <v>82.5</v>
      </c>
    </row>
    <row r="15791" spans="1:9" x14ac:dyDescent="0.25">
      <c r="A15791">
        <v>20015790</v>
      </c>
      <c r="B15791" s="1">
        <v>42634</v>
      </c>
      <c r="C15791" t="s">
        <v>24</v>
      </c>
      <c r="D15791">
        <v>3007</v>
      </c>
      <c r="E15791">
        <v>1967</v>
      </c>
      <c r="F15791" s="10">
        <v>3</v>
      </c>
      <c r="G15791">
        <f>VLOOKUP(D15791,产品表!$A$2:$F$13,5,FALSE)</f>
        <v>35</v>
      </c>
      <c r="H15791">
        <f>VLOOKUP(D15791,产品表!$A$2:$F$13,6,FALSE)</f>
        <v>43.75</v>
      </c>
      <c r="I15791">
        <f t="shared" si="246"/>
        <v>131.25</v>
      </c>
    </row>
    <row r="15792" spans="1:9" x14ac:dyDescent="0.25">
      <c r="A15792">
        <v>20015791</v>
      </c>
      <c r="B15792" s="1">
        <v>42634</v>
      </c>
      <c r="C15792" t="s">
        <v>19</v>
      </c>
      <c r="D15792">
        <v>3007</v>
      </c>
      <c r="E15792">
        <v>1401</v>
      </c>
      <c r="F15792" s="10">
        <v>1</v>
      </c>
      <c r="G15792">
        <f>VLOOKUP(D15792,产品表!$A$2:$F$13,5,FALSE)</f>
        <v>35</v>
      </c>
      <c r="H15792">
        <f>VLOOKUP(D15792,产品表!$A$2:$F$13,6,FALSE)</f>
        <v>43.75</v>
      </c>
      <c r="I15792">
        <f t="shared" si="246"/>
        <v>43.75</v>
      </c>
    </row>
    <row r="15793" spans="1:9" x14ac:dyDescent="0.25">
      <c r="A15793">
        <v>20015792</v>
      </c>
      <c r="B15793" s="1">
        <v>42634</v>
      </c>
      <c r="C15793" t="s">
        <v>27</v>
      </c>
      <c r="D15793">
        <v>3009</v>
      </c>
      <c r="E15793">
        <v>2202</v>
      </c>
      <c r="F15793" s="10">
        <v>1</v>
      </c>
      <c r="G15793">
        <f>VLOOKUP(D15793,产品表!$A$2:$F$13,5,FALSE)</f>
        <v>31</v>
      </c>
      <c r="H15793">
        <f>VLOOKUP(D15793,产品表!$A$2:$F$13,6,FALSE)</f>
        <v>38.75</v>
      </c>
      <c r="I15793">
        <f t="shared" si="246"/>
        <v>38.75</v>
      </c>
    </row>
    <row r="15794" spans="1:9" x14ac:dyDescent="0.25">
      <c r="A15794">
        <v>20015793</v>
      </c>
      <c r="B15794" s="1">
        <v>42634</v>
      </c>
      <c r="C15794" t="s">
        <v>10</v>
      </c>
      <c r="D15794">
        <v>3005</v>
      </c>
      <c r="E15794">
        <v>578</v>
      </c>
      <c r="F15794" s="10">
        <v>1</v>
      </c>
      <c r="G15794">
        <f>VLOOKUP(D15794,产品表!$A$2:$F$13,5,FALSE)</f>
        <v>33</v>
      </c>
      <c r="H15794">
        <f>VLOOKUP(D15794,产品表!$A$2:$F$13,6,FALSE)</f>
        <v>41.25</v>
      </c>
      <c r="I15794">
        <f t="shared" si="246"/>
        <v>41.25</v>
      </c>
    </row>
    <row r="15795" spans="1:9" x14ac:dyDescent="0.25">
      <c r="A15795">
        <v>20015794</v>
      </c>
      <c r="B15795" s="1">
        <v>42634</v>
      </c>
      <c r="C15795" t="s">
        <v>11</v>
      </c>
      <c r="D15795">
        <v>3004</v>
      </c>
      <c r="E15795">
        <v>677</v>
      </c>
      <c r="F15795" s="10">
        <v>1</v>
      </c>
      <c r="G15795">
        <f>VLOOKUP(D15795,产品表!$A$2:$F$13,5,FALSE)</f>
        <v>35</v>
      </c>
      <c r="H15795">
        <f>VLOOKUP(D15795,产品表!$A$2:$F$13,6,FALSE)</f>
        <v>43.75</v>
      </c>
      <c r="I15795">
        <f t="shared" si="246"/>
        <v>43.75</v>
      </c>
    </row>
    <row r="15796" spans="1:9" x14ac:dyDescent="0.25">
      <c r="A15796">
        <v>20015795</v>
      </c>
      <c r="B15796" s="1">
        <v>42634</v>
      </c>
      <c r="C15796" t="s">
        <v>28</v>
      </c>
      <c r="D15796">
        <v>3005</v>
      </c>
      <c r="E15796">
        <v>2346</v>
      </c>
      <c r="F15796" s="10">
        <v>3</v>
      </c>
      <c r="G15796">
        <f>VLOOKUP(D15796,产品表!$A$2:$F$13,5,FALSE)</f>
        <v>33</v>
      </c>
      <c r="H15796">
        <f>VLOOKUP(D15796,产品表!$A$2:$F$13,6,FALSE)</f>
        <v>41.25</v>
      </c>
      <c r="I15796">
        <f t="shared" si="246"/>
        <v>123.75</v>
      </c>
    </row>
    <row r="15797" spans="1:9" x14ac:dyDescent="0.25">
      <c r="A15797">
        <v>20015796</v>
      </c>
      <c r="B15797" s="1">
        <v>42634</v>
      </c>
      <c r="C15797" t="s">
        <v>15</v>
      </c>
      <c r="D15797">
        <v>3005</v>
      </c>
      <c r="E15797">
        <v>1060</v>
      </c>
      <c r="F15797" s="10">
        <v>2</v>
      </c>
      <c r="G15797">
        <f>VLOOKUP(D15797,产品表!$A$2:$F$13,5,FALSE)</f>
        <v>33</v>
      </c>
      <c r="H15797">
        <f>VLOOKUP(D15797,产品表!$A$2:$F$13,6,FALSE)</f>
        <v>41.25</v>
      </c>
      <c r="I15797">
        <f t="shared" si="246"/>
        <v>82.5</v>
      </c>
    </row>
    <row r="15798" spans="1:9" x14ac:dyDescent="0.25">
      <c r="A15798">
        <v>20015797</v>
      </c>
      <c r="B15798" s="1">
        <v>42634</v>
      </c>
      <c r="C15798" t="s">
        <v>37</v>
      </c>
      <c r="D15798">
        <v>3006</v>
      </c>
      <c r="E15798">
        <v>3219</v>
      </c>
      <c r="F15798" s="10">
        <v>4</v>
      </c>
      <c r="G15798">
        <f>VLOOKUP(D15798,产品表!$A$2:$F$13,5,FALSE)</f>
        <v>31</v>
      </c>
      <c r="H15798">
        <f>VLOOKUP(D15798,产品表!$A$2:$F$13,6,FALSE)</f>
        <v>38.75</v>
      </c>
      <c r="I15798">
        <f t="shared" si="246"/>
        <v>155</v>
      </c>
    </row>
    <row r="15799" spans="1:9" x14ac:dyDescent="0.25">
      <c r="A15799">
        <v>20015798</v>
      </c>
      <c r="B15799" s="1">
        <v>42634</v>
      </c>
      <c r="C15799" t="s">
        <v>27</v>
      </c>
      <c r="D15799">
        <v>3004</v>
      </c>
      <c r="E15799">
        <v>2275</v>
      </c>
      <c r="F15799" s="10">
        <v>1</v>
      </c>
      <c r="G15799">
        <f>VLOOKUP(D15799,产品表!$A$2:$F$13,5,FALSE)</f>
        <v>35</v>
      </c>
      <c r="H15799">
        <f>VLOOKUP(D15799,产品表!$A$2:$F$13,6,FALSE)</f>
        <v>43.75</v>
      </c>
      <c r="I15799">
        <f t="shared" si="246"/>
        <v>43.75</v>
      </c>
    </row>
    <row r="15800" spans="1:9" x14ac:dyDescent="0.25">
      <c r="A15800">
        <v>20015799</v>
      </c>
      <c r="B15800" s="1">
        <v>42634</v>
      </c>
      <c r="C15800" t="s">
        <v>12</v>
      </c>
      <c r="D15800">
        <v>3005</v>
      </c>
      <c r="E15800">
        <v>701</v>
      </c>
      <c r="F15800" s="10">
        <v>4</v>
      </c>
      <c r="G15800">
        <f>VLOOKUP(D15800,产品表!$A$2:$F$13,5,FALSE)</f>
        <v>33</v>
      </c>
      <c r="H15800">
        <f>VLOOKUP(D15800,产品表!$A$2:$F$13,6,FALSE)</f>
        <v>41.25</v>
      </c>
      <c r="I15800">
        <f t="shared" si="246"/>
        <v>165</v>
      </c>
    </row>
    <row r="15801" spans="1:9" x14ac:dyDescent="0.25">
      <c r="A15801">
        <v>20015800</v>
      </c>
      <c r="B15801" s="1">
        <v>42634</v>
      </c>
      <c r="C15801" t="s">
        <v>41</v>
      </c>
      <c r="D15801">
        <v>3008</v>
      </c>
      <c r="E15801">
        <v>3604</v>
      </c>
      <c r="F15801" s="10">
        <v>4</v>
      </c>
      <c r="G15801">
        <f>VLOOKUP(D15801,产品表!$A$2:$F$13,5,FALSE)</f>
        <v>33</v>
      </c>
      <c r="H15801">
        <f>VLOOKUP(D15801,产品表!$A$2:$F$13,6,FALSE)</f>
        <v>41.25</v>
      </c>
      <c r="I15801">
        <f t="shared" si="246"/>
        <v>165</v>
      </c>
    </row>
    <row r="15802" spans="1:9" x14ac:dyDescent="0.25">
      <c r="A15802">
        <v>20015801</v>
      </c>
      <c r="B15802" s="1">
        <v>42634</v>
      </c>
      <c r="C15802" t="s">
        <v>36</v>
      </c>
      <c r="D15802">
        <v>3002</v>
      </c>
      <c r="E15802">
        <v>3193</v>
      </c>
      <c r="F15802" s="10">
        <v>2</v>
      </c>
      <c r="G15802">
        <f>VLOOKUP(D15802,产品表!$A$2:$F$13,5,FALSE)</f>
        <v>29</v>
      </c>
      <c r="H15802">
        <f>VLOOKUP(D15802,产品表!$A$2:$F$13,6,FALSE)</f>
        <v>36.25</v>
      </c>
      <c r="I15802">
        <f t="shared" si="246"/>
        <v>72.5</v>
      </c>
    </row>
    <row r="15803" spans="1:9" x14ac:dyDescent="0.25">
      <c r="A15803">
        <v>20015802</v>
      </c>
      <c r="B15803" s="1">
        <v>42634</v>
      </c>
      <c r="C15803" t="s">
        <v>44</v>
      </c>
      <c r="D15803">
        <v>3005</v>
      </c>
      <c r="E15803">
        <v>3948</v>
      </c>
      <c r="F15803" s="10">
        <v>2</v>
      </c>
      <c r="G15803">
        <f>VLOOKUP(D15803,产品表!$A$2:$F$13,5,FALSE)</f>
        <v>33</v>
      </c>
      <c r="H15803">
        <f>VLOOKUP(D15803,产品表!$A$2:$F$13,6,FALSE)</f>
        <v>41.25</v>
      </c>
      <c r="I15803">
        <f t="shared" si="246"/>
        <v>82.5</v>
      </c>
    </row>
    <row r="15804" spans="1:9" x14ac:dyDescent="0.25">
      <c r="A15804">
        <v>20015803</v>
      </c>
      <c r="B15804" s="1">
        <v>42634</v>
      </c>
      <c r="C15804" t="s">
        <v>29</v>
      </c>
      <c r="D15804">
        <v>3005</v>
      </c>
      <c r="E15804">
        <v>2470</v>
      </c>
      <c r="F15804" s="10">
        <v>2</v>
      </c>
      <c r="G15804">
        <f>VLOOKUP(D15804,产品表!$A$2:$F$13,5,FALSE)</f>
        <v>33</v>
      </c>
      <c r="H15804">
        <f>VLOOKUP(D15804,产品表!$A$2:$F$13,6,FALSE)</f>
        <v>41.25</v>
      </c>
      <c r="I15804">
        <f t="shared" si="246"/>
        <v>82.5</v>
      </c>
    </row>
    <row r="15805" spans="1:9" x14ac:dyDescent="0.25">
      <c r="A15805">
        <v>20015804</v>
      </c>
      <c r="B15805" s="1">
        <v>42634</v>
      </c>
      <c r="C15805" t="s">
        <v>44</v>
      </c>
      <c r="D15805">
        <v>3006</v>
      </c>
      <c r="E15805">
        <v>3940</v>
      </c>
      <c r="F15805" s="10">
        <v>4</v>
      </c>
      <c r="G15805">
        <f>VLOOKUP(D15805,产品表!$A$2:$F$13,5,FALSE)</f>
        <v>31</v>
      </c>
      <c r="H15805">
        <f>VLOOKUP(D15805,产品表!$A$2:$F$13,6,FALSE)</f>
        <v>38.75</v>
      </c>
      <c r="I15805">
        <f t="shared" si="246"/>
        <v>155</v>
      </c>
    </row>
    <row r="15806" spans="1:9" x14ac:dyDescent="0.25">
      <c r="A15806">
        <v>20015805</v>
      </c>
      <c r="B15806" s="1">
        <v>42634</v>
      </c>
      <c r="C15806" t="s">
        <v>36</v>
      </c>
      <c r="D15806">
        <v>3002</v>
      </c>
      <c r="E15806">
        <v>3142</v>
      </c>
      <c r="F15806" s="10">
        <v>4</v>
      </c>
      <c r="G15806">
        <f>VLOOKUP(D15806,产品表!$A$2:$F$13,5,FALSE)</f>
        <v>29</v>
      </c>
      <c r="H15806">
        <f>VLOOKUP(D15806,产品表!$A$2:$F$13,6,FALSE)</f>
        <v>36.25</v>
      </c>
      <c r="I15806">
        <f t="shared" si="246"/>
        <v>145</v>
      </c>
    </row>
    <row r="15807" spans="1:9" x14ac:dyDescent="0.25">
      <c r="A15807">
        <v>20015806</v>
      </c>
      <c r="B15807" s="1">
        <v>42634</v>
      </c>
      <c r="C15807" t="s">
        <v>16</v>
      </c>
      <c r="D15807">
        <v>3004</v>
      </c>
      <c r="E15807">
        <v>1123</v>
      </c>
      <c r="F15807" s="10">
        <v>2</v>
      </c>
      <c r="G15807">
        <f>VLOOKUP(D15807,产品表!$A$2:$F$13,5,FALSE)</f>
        <v>35</v>
      </c>
      <c r="H15807">
        <f>VLOOKUP(D15807,产品表!$A$2:$F$13,6,FALSE)</f>
        <v>43.75</v>
      </c>
      <c r="I15807">
        <f t="shared" si="246"/>
        <v>87.5</v>
      </c>
    </row>
    <row r="15808" spans="1:9" x14ac:dyDescent="0.25">
      <c r="A15808">
        <v>20015807</v>
      </c>
      <c r="B15808" s="1">
        <v>42634</v>
      </c>
      <c r="C15808" t="s">
        <v>25</v>
      </c>
      <c r="D15808">
        <v>3005</v>
      </c>
      <c r="E15808">
        <v>2078</v>
      </c>
      <c r="F15808" s="10">
        <v>2</v>
      </c>
      <c r="G15808">
        <f>VLOOKUP(D15808,产品表!$A$2:$F$13,5,FALSE)</f>
        <v>33</v>
      </c>
      <c r="H15808">
        <f>VLOOKUP(D15808,产品表!$A$2:$F$13,6,FALSE)</f>
        <v>41.25</v>
      </c>
      <c r="I15808">
        <f t="shared" si="246"/>
        <v>82.5</v>
      </c>
    </row>
    <row r="15809" spans="1:9" x14ac:dyDescent="0.25">
      <c r="A15809">
        <v>20015808</v>
      </c>
      <c r="B15809" s="1">
        <v>42634</v>
      </c>
      <c r="C15809" t="s">
        <v>41</v>
      </c>
      <c r="D15809">
        <v>3005</v>
      </c>
      <c r="E15809">
        <v>3700</v>
      </c>
      <c r="F15809" s="10">
        <v>1</v>
      </c>
      <c r="G15809">
        <f>VLOOKUP(D15809,产品表!$A$2:$F$13,5,FALSE)</f>
        <v>33</v>
      </c>
      <c r="H15809">
        <f>VLOOKUP(D15809,产品表!$A$2:$F$13,6,FALSE)</f>
        <v>41.25</v>
      </c>
      <c r="I15809">
        <f t="shared" si="246"/>
        <v>41.25</v>
      </c>
    </row>
    <row r="15810" spans="1:9" x14ac:dyDescent="0.25">
      <c r="A15810">
        <v>20015809</v>
      </c>
      <c r="B15810" s="1">
        <v>42634</v>
      </c>
      <c r="C15810" t="s">
        <v>22</v>
      </c>
      <c r="D15810">
        <v>3005</v>
      </c>
      <c r="E15810">
        <v>1723</v>
      </c>
      <c r="F15810" s="10">
        <v>1</v>
      </c>
      <c r="G15810">
        <f>VLOOKUP(D15810,产品表!$A$2:$F$13,5,FALSE)</f>
        <v>33</v>
      </c>
      <c r="H15810">
        <f>VLOOKUP(D15810,产品表!$A$2:$F$13,6,FALSE)</f>
        <v>41.25</v>
      </c>
      <c r="I15810">
        <f t="shared" si="246"/>
        <v>41.25</v>
      </c>
    </row>
    <row r="15811" spans="1:9" x14ac:dyDescent="0.25">
      <c r="A15811">
        <v>20015810</v>
      </c>
      <c r="B15811" s="1">
        <v>42634</v>
      </c>
      <c r="C15811" t="s">
        <v>28</v>
      </c>
      <c r="D15811">
        <v>3005</v>
      </c>
      <c r="E15811">
        <v>2392</v>
      </c>
      <c r="F15811" s="10">
        <v>1</v>
      </c>
      <c r="G15811">
        <f>VLOOKUP(D15811,产品表!$A$2:$F$13,5,FALSE)</f>
        <v>33</v>
      </c>
      <c r="H15811">
        <f>VLOOKUP(D15811,产品表!$A$2:$F$13,6,FALSE)</f>
        <v>41.25</v>
      </c>
      <c r="I15811">
        <f t="shared" ref="I15811:I15874" si="247">H15811*F15811</f>
        <v>41.25</v>
      </c>
    </row>
    <row r="15812" spans="1:9" x14ac:dyDescent="0.25">
      <c r="A15812">
        <v>20015811</v>
      </c>
      <c r="B15812" s="1">
        <v>42634</v>
      </c>
      <c r="C15812" t="s">
        <v>18</v>
      </c>
      <c r="D15812">
        <v>3004</v>
      </c>
      <c r="E15812">
        <v>1373</v>
      </c>
      <c r="F15812" s="10">
        <v>4</v>
      </c>
      <c r="G15812">
        <f>VLOOKUP(D15812,产品表!$A$2:$F$13,5,FALSE)</f>
        <v>35</v>
      </c>
      <c r="H15812">
        <f>VLOOKUP(D15812,产品表!$A$2:$F$13,6,FALSE)</f>
        <v>43.75</v>
      </c>
      <c r="I15812">
        <f t="shared" si="247"/>
        <v>175</v>
      </c>
    </row>
    <row r="15813" spans="1:9" x14ac:dyDescent="0.25">
      <c r="A15813">
        <v>20015812</v>
      </c>
      <c r="B15813" s="1">
        <v>42634</v>
      </c>
      <c r="C15813" t="s">
        <v>26</v>
      </c>
      <c r="D15813">
        <v>3004</v>
      </c>
      <c r="E15813">
        <v>2102</v>
      </c>
      <c r="F15813" s="10">
        <v>2</v>
      </c>
      <c r="G15813">
        <f>VLOOKUP(D15813,产品表!$A$2:$F$13,5,FALSE)</f>
        <v>35</v>
      </c>
      <c r="H15813">
        <f>VLOOKUP(D15813,产品表!$A$2:$F$13,6,FALSE)</f>
        <v>43.75</v>
      </c>
      <c r="I15813">
        <f t="shared" si="247"/>
        <v>87.5</v>
      </c>
    </row>
    <row r="15814" spans="1:9" x14ac:dyDescent="0.25">
      <c r="A15814">
        <v>20015813</v>
      </c>
      <c r="B15814" s="1">
        <v>42634</v>
      </c>
      <c r="C15814" t="s">
        <v>41</v>
      </c>
      <c r="D15814">
        <v>3009</v>
      </c>
      <c r="E15814">
        <v>3659</v>
      </c>
      <c r="F15814" s="10">
        <v>3</v>
      </c>
      <c r="G15814">
        <f>VLOOKUP(D15814,产品表!$A$2:$F$13,5,FALSE)</f>
        <v>31</v>
      </c>
      <c r="H15814">
        <f>VLOOKUP(D15814,产品表!$A$2:$F$13,6,FALSE)</f>
        <v>38.75</v>
      </c>
      <c r="I15814">
        <f t="shared" si="247"/>
        <v>116.25</v>
      </c>
    </row>
    <row r="15815" spans="1:9" x14ac:dyDescent="0.25">
      <c r="A15815">
        <v>20015814</v>
      </c>
      <c r="B15815" s="1">
        <v>42634</v>
      </c>
      <c r="C15815" t="s">
        <v>26</v>
      </c>
      <c r="D15815">
        <v>3008</v>
      </c>
      <c r="E15815">
        <v>2105</v>
      </c>
      <c r="F15815" s="10">
        <v>1</v>
      </c>
      <c r="G15815">
        <f>VLOOKUP(D15815,产品表!$A$2:$F$13,5,FALSE)</f>
        <v>33</v>
      </c>
      <c r="H15815">
        <f>VLOOKUP(D15815,产品表!$A$2:$F$13,6,FALSE)</f>
        <v>41.25</v>
      </c>
      <c r="I15815">
        <f t="shared" si="247"/>
        <v>41.25</v>
      </c>
    </row>
    <row r="15816" spans="1:9" x14ac:dyDescent="0.25">
      <c r="A15816">
        <v>20015815</v>
      </c>
      <c r="B15816" s="1">
        <v>42634</v>
      </c>
      <c r="C15816" t="s">
        <v>8</v>
      </c>
      <c r="D15816">
        <v>3008</v>
      </c>
      <c r="E15816">
        <v>345</v>
      </c>
      <c r="F15816" s="10">
        <v>1</v>
      </c>
      <c r="G15816">
        <f>VLOOKUP(D15816,产品表!$A$2:$F$13,5,FALSE)</f>
        <v>33</v>
      </c>
      <c r="H15816">
        <f>VLOOKUP(D15816,产品表!$A$2:$F$13,6,FALSE)</f>
        <v>41.25</v>
      </c>
      <c r="I15816">
        <f t="shared" si="247"/>
        <v>41.25</v>
      </c>
    </row>
    <row r="15817" spans="1:9" x14ac:dyDescent="0.25">
      <c r="A15817">
        <v>20015816</v>
      </c>
      <c r="B15817" s="1">
        <v>42634</v>
      </c>
      <c r="C15817" t="s">
        <v>8</v>
      </c>
      <c r="D15817">
        <v>3009</v>
      </c>
      <c r="E15817">
        <v>319</v>
      </c>
      <c r="F15817" s="10">
        <v>2</v>
      </c>
      <c r="G15817">
        <f>VLOOKUP(D15817,产品表!$A$2:$F$13,5,FALSE)</f>
        <v>31</v>
      </c>
      <c r="H15817">
        <f>VLOOKUP(D15817,产品表!$A$2:$F$13,6,FALSE)</f>
        <v>38.75</v>
      </c>
      <c r="I15817">
        <f t="shared" si="247"/>
        <v>77.5</v>
      </c>
    </row>
    <row r="15818" spans="1:9" x14ac:dyDescent="0.25">
      <c r="A15818">
        <v>20015817</v>
      </c>
      <c r="B15818" s="1">
        <v>42634</v>
      </c>
      <c r="C15818" t="s">
        <v>10</v>
      </c>
      <c r="D15818">
        <v>3006</v>
      </c>
      <c r="E15818">
        <v>546</v>
      </c>
      <c r="F15818" s="10">
        <v>1</v>
      </c>
      <c r="G15818">
        <f>VLOOKUP(D15818,产品表!$A$2:$F$13,5,FALSE)</f>
        <v>31</v>
      </c>
      <c r="H15818">
        <f>VLOOKUP(D15818,产品表!$A$2:$F$13,6,FALSE)</f>
        <v>38.75</v>
      </c>
      <c r="I15818">
        <f t="shared" si="247"/>
        <v>38.75</v>
      </c>
    </row>
    <row r="15819" spans="1:9" x14ac:dyDescent="0.25">
      <c r="A15819">
        <v>20015818</v>
      </c>
      <c r="B15819" s="1">
        <v>42634</v>
      </c>
      <c r="C15819" t="s">
        <v>9</v>
      </c>
      <c r="D15819">
        <v>3008</v>
      </c>
      <c r="E15819">
        <v>401</v>
      </c>
      <c r="F15819" s="10">
        <v>1</v>
      </c>
      <c r="G15819">
        <f>VLOOKUP(D15819,产品表!$A$2:$F$13,5,FALSE)</f>
        <v>33</v>
      </c>
      <c r="H15819">
        <f>VLOOKUP(D15819,产品表!$A$2:$F$13,6,FALSE)</f>
        <v>41.25</v>
      </c>
      <c r="I15819">
        <f t="shared" si="247"/>
        <v>41.25</v>
      </c>
    </row>
    <row r="15820" spans="1:9" x14ac:dyDescent="0.25">
      <c r="A15820">
        <v>20015819</v>
      </c>
      <c r="B15820" s="1">
        <v>42634</v>
      </c>
      <c r="C15820" t="s">
        <v>42</v>
      </c>
      <c r="D15820">
        <v>3007</v>
      </c>
      <c r="E15820">
        <v>3782</v>
      </c>
      <c r="F15820" s="10">
        <v>3</v>
      </c>
      <c r="G15820">
        <f>VLOOKUP(D15820,产品表!$A$2:$F$13,5,FALSE)</f>
        <v>35</v>
      </c>
      <c r="H15820">
        <f>VLOOKUP(D15820,产品表!$A$2:$F$13,6,FALSE)</f>
        <v>43.75</v>
      </c>
      <c r="I15820">
        <f t="shared" si="247"/>
        <v>131.25</v>
      </c>
    </row>
    <row r="15821" spans="1:9" x14ac:dyDescent="0.25">
      <c r="A15821">
        <v>20015820</v>
      </c>
      <c r="B15821" s="1">
        <v>42634</v>
      </c>
      <c r="C15821" t="s">
        <v>41</v>
      </c>
      <c r="D15821">
        <v>3009</v>
      </c>
      <c r="E15821">
        <v>3606</v>
      </c>
      <c r="F15821" s="10">
        <v>1</v>
      </c>
      <c r="G15821">
        <f>VLOOKUP(D15821,产品表!$A$2:$F$13,5,FALSE)</f>
        <v>31</v>
      </c>
      <c r="H15821">
        <f>VLOOKUP(D15821,产品表!$A$2:$F$13,6,FALSE)</f>
        <v>38.75</v>
      </c>
      <c r="I15821">
        <f t="shared" si="247"/>
        <v>38.75</v>
      </c>
    </row>
    <row r="15822" spans="1:9" x14ac:dyDescent="0.25">
      <c r="A15822">
        <v>20015821</v>
      </c>
      <c r="B15822" s="1">
        <v>42634</v>
      </c>
      <c r="C15822" t="s">
        <v>17</v>
      </c>
      <c r="D15822">
        <v>3005</v>
      </c>
      <c r="E15822">
        <v>1248</v>
      </c>
      <c r="F15822" s="10">
        <v>3</v>
      </c>
      <c r="G15822">
        <f>VLOOKUP(D15822,产品表!$A$2:$F$13,5,FALSE)</f>
        <v>33</v>
      </c>
      <c r="H15822">
        <f>VLOOKUP(D15822,产品表!$A$2:$F$13,6,FALSE)</f>
        <v>41.25</v>
      </c>
      <c r="I15822">
        <f t="shared" si="247"/>
        <v>123.75</v>
      </c>
    </row>
    <row r="15823" spans="1:9" x14ac:dyDescent="0.25">
      <c r="A15823">
        <v>20015822</v>
      </c>
      <c r="B15823" s="1">
        <v>42634</v>
      </c>
      <c r="C15823" t="s">
        <v>34</v>
      </c>
      <c r="D15823">
        <v>3005</v>
      </c>
      <c r="E15823">
        <v>2989</v>
      </c>
      <c r="F15823" s="10">
        <v>4</v>
      </c>
      <c r="G15823">
        <f>VLOOKUP(D15823,产品表!$A$2:$F$13,5,FALSE)</f>
        <v>33</v>
      </c>
      <c r="H15823">
        <f>VLOOKUP(D15823,产品表!$A$2:$F$13,6,FALSE)</f>
        <v>41.25</v>
      </c>
      <c r="I15823">
        <f t="shared" si="247"/>
        <v>165</v>
      </c>
    </row>
    <row r="15824" spans="1:9" x14ac:dyDescent="0.25">
      <c r="A15824">
        <v>20015823</v>
      </c>
      <c r="B15824" s="1">
        <v>42634</v>
      </c>
      <c r="C15824" t="s">
        <v>10</v>
      </c>
      <c r="D15824">
        <v>3006</v>
      </c>
      <c r="E15824">
        <v>544</v>
      </c>
      <c r="F15824" s="10">
        <v>1</v>
      </c>
      <c r="G15824">
        <f>VLOOKUP(D15824,产品表!$A$2:$F$13,5,FALSE)</f>
        <v>31</v>
      </c>
      <c r="H15824">
        <f>VLOOKUP(D15824,产品表!$A$2:$F$13,6,FALSE)</f>
        <v>38.75</v>
      </c>
      <c r="I15824">
        <f t="shared" si="247"/>
        <v>38.75</v>
      </c>
    </row>
    <row r="15825" spans="1:9" x14ac:dyDescent="0.25">
      <c r="A15825">
        <v>20015824</v>
      </c>
      <c r="B15825" s="1">
        <v>42634</v>
      </c>
      <c r="C15825" t="s">
        <v>28</v>
      </c>
      <c r="D15825">
        <v>3005</v>
      </c>
      <c r="E15825">
        <v>2325</v>
      </c>
      <c r="F15825" s="10">
        <v>1</v>
      </c>
      <c r="G15825">
        <f>VLOOKUP(D15825,产品表!$A$2:$F$13,5,FALSE)</f>
        <v>33</v>
      </c>
      <c r="H15825">
        <f>VLOOKUP(D15825,产品表!$A$2:$F$13,6,FALSE)</f>
        <v>41.25</v>
      </c>
      <c r="I15825">
        <f t="shared" si="247"/>
        <v>41.25</v>
      </c>
    </row>
    <row r="15826" spans="1:9" x14ac:dyDescent="0.25">
      <c r="A15826">
        <v>20015825</v>
      </c>
      <c r="B15826" s="1">
        <v>42634</v>
      </c>
      <c r="C15826" t="s">
        <v>26</v>
      </c>
      <c r="D15826">
        <v>3004</v>
      </c>
      <c r="E15826">
        <v>2164</v>
      </c>
      <c r="F15826" s="10">
        <v>4</v>
      </c>
      <c r="G15826">
        <f>VLOOKUP(D15826,产品表!$A$2:$F$13,5,FALSE)</f>
        <v>35</v>
      </c>
      <c r="H15826">
        <f>VLOOKUP(D15826,产品表!$A$2:$F$13,6,FALSE)</f>
        <v>43.75</v>
      </c>
      <c r="I15826">
        <f t="shared" si="247"/>
        <v>175</v>
      </c>
    </row>
    <row r="15827" spans="1:9" x14ac:dyDescent="0.25">
      <c r="A15827">
        <v>20015826</v>
      </c>
      <c r="B15827" s="1">
        <v>42634</v>
      </c>
      <c r="C15827" t="s">
        <v>6</v>
      </c>
      <c r="D15827">
        <v>3004</v>
      </c>
      <c r="E15827">
        <v>161</v>
      </c>
      <c r="F15827" s="10">
        <v>1</v>
      </c>
      <c r="G15827">
        <f>VLOOKUP(D15827,产品表!$A$2:$F$13,5,FALSE)</f>
        <v>35</v>
      </c>
      <c r="H15827">
        <f>VLOOKUP(D15827,产品表!$A$2:$F$13,6,FALSE)</f>
        <v>43.75</v>
      </c>
      <c r="I15827">
        <f t="shared" si="247"/>
        <v>43.75</v>
      </c>
    </row>
    <row r="15828" spans="1:9" x14ac:dyDescent="0.25">
      <c r="A15828">
        <v>20015827</v>
      </c>
      <c r="B15828" s="1">
        <v>42634</v>
      </c>
      <c r="C15828" t="s">
        <v>41</v>
      </c>
      <c r="D15828">
        <v>3005</v>
      </c>
      <c r="E15828">
        <v>3692</v>
      </c>
      <c r="F15828" s="10">
        <v>4</v>
      </c>
      <c r="G15828">
        <f>VLOOKUP(D15828,产品表!$A$2:$F$13,5,FALSE)</f>
        <v>33</v>
      </c>
      <c r="H15828">
        <f>VLOOKUP(D15828,产品表!$A$2:$F$13,6,FALSE)</f>
        <v>41.25</v>
      </c>
      <c r="I15828">
        <f t="shared" si="247"/>
        <v>165</v>
      </c>
    </row>
    <row r="15829" spans="1:9" x14ac:dyDescent="0.25">
      <c r="A15829">
        <v>20015828</v>
      </c>
      <c r="B15829" s="1">
        <v>42634</v>
      </c>
      <c r="C15829" t="s">
        <v>10</v>
      </c>
      <c r="D15829">
        <v>3006</v>
      </c>
      <c r="E15829">
        <v>502</v>
      </c>
      <c r="F15829" s="10">
        <v>4</v>
      </c>
      <c r="G15829">
        <f>VLOOKUP(D15829,产品表!$A$2:$F$13,5,FALSE)</f>
        <v>31</v>
      </c>
      <c r="H15829">
        <f>VLOOKUP(D15829,产品表!$A$2:$F$13,6,FALSE)</f>
        <v>38.75</v>
      </c>
      <c r="I15829">
        <f t="shared" si="247"/>
        <v>155</v>
      </c>
    </row>
    <row r="15830" spans="1:9" x14ac:dyDescent="0.25">
      <c r="A15830">
        <v>20015829</v>
      </c>
      <c r="B15830" s="1">
        <v>42634</v>
      </c>
      <c r="C15830" t="s">
        <v>22</v>
      </c>
      <c r="D15830">
        <v>3005</v>
      </c>
      <c r="E15830">
        <v>1798</v>
      </c>
      <c r="F15830" s="10">
        <v>1</v>
      </c>
      <c r="G15830">
        <f>VLOOKUP(D15830,产品表!$A$2:$F$13,5,FALSE)</f>
        <v>33</v>
      </c>
      <c r="H15830">
        <f>VLOOKUP(D15830,产品表!$A$2:$F$13,6,FALSE)</f>
        <v>41.25</v>
      </c>
      <c r="I15830">
        <f t="shared" si="247"/>
        <v>41.25</v>
      </c>
    </row>
    <row r="15831" spans="1:9" x14ac:dyDescent="0.25">
      <c r="A15831">
        <v>20015830</v>
      </c>
      <c r="B15831" s="1">
        <v>42634</v>
      </c>
      <c r="C15831" t="s">
        <v>17</v>
      </c>
      <c r="D15831">
        <v>3008</v>
      </c>
      <c r="E15831">
        <v>1300</v>
      </c>
      <c r="F15831" s="10">
        <v>3</v>
      </c>
      <c r="G15831">
        <f>VLOOKUP(D15831,产品表!$A$2:$F$13,5,FALSE)</f>
        <v>33</v>
      </c>
      <c r="H15831">
        <f>VLOOKUP(D15831,产品表!$A$2:$F$13,6,FALSE)</f>
        <v>41.25</v>
      </c>
      <c r="I15831">
        <f t="shared" si="247"/>
        <v>123.75</v>
      </c>
    </row>
    <row r="15832" spans="1:9" x14ac:dyDescent="0.25">
      <c r="A15832">
        <v>20015831</v>
      </c>
      <c r="B15832" s="1">
        <v>42634</v>
      </c>
      <c r="C15832" t="s">
        <v>17</v>
      </c>
      <c r="D15832">
        <v>3005</v>
      </c>
      <c r="E15832">
        <v>1242</v>
      </c>
      <c r="F15832" s="10">
        <v>3</v>
      </c>
      <c r="G15832">
        <f>VLOOKUP(D15832,产品表!$A$2:$F$13,5,FALSE)</f>
        <v>33</v>
      </c>
      <c r="H15832">
        <f>VLOOKUP(D15832,产品表!$A$2:$F$13,6,FALSE)</f>
        <v>41.25</v>
      </c>
      <c r="I15832">
        <f t="shared" si="247"/>
        <v>123.75</v>
      </c>
    </row>
    <row r="15833" spans="1:9" x14ac:dyDescent="0.25">
      <c r="A15833">
        <v>20015832</v>
      </c>
      <c r="B15833" s="1">
        <v>42634</v>
      </c>
      <c r="C15833" t="s">
        <v>19</v>
      </c>
      <c r="D15833">
        <v>3008</v>
      </c>
      <c r="E15833">
        <v>1482</v>
      </c>
      <c r="F15833" s="10">
        <v>3</v>
      </c>
      <c r="G15833">
        <f>VLOOKUP(D15833,产品表!$A$2:$F$13,5,FALSE)</f>
        <v>33</v>
      </c>
      <c r="H15833">
        <f>VLOOKUP(D15833,产品表!$A$2:$F$13,6,FALSE)</f>
        <v>41.25</v>
      </c>
      <c r="I15833">
        <f t="shared" si="247"/>
        <v>123.75</v>
      </c>
    </row>
    <row r="15834" spans="1:9" x14ac:dyDescent="0.25">
      <c r="A15834">
        <v>20015833</v>
      </c>
      <c r="B15834" s="1">
        <v>42634</v>
      </c>
      <c r="C15834" t="s">
        <v>34</v>
      </c>
      <c r="D15834">
        <v>3004</v>
      </c>
      <c r="E15834">
        <v>3000</v>
      </c>
      <c r="F15834" s="10">
        <v>3</v>
      </c>
      <c r="G15834">
        <f>VLOOKUP(D15834,产品表!$A$2:$F$13,5,FALSE)</f>
        <v>35</v>
      </c>
      <c r="H15834">
        <f>VLOOKUP(D15834,产品表!$A$2:$F$13,6,FALSE)</f>
        <v>43.75</v>
      </c>
      <c r="I15834">
        <f t="shared" si="247"/>
        <v>131.25</v>
      </c>
    </row>
    <row r="15835" spans="1:9" x14ac:dyDescent="0.25">
      <c r="A15835">
        <v>20015834</v>
      </c>
      <c r="B15835" s="1">
        <v>42634</v>
      </c>
      <c r="C15835" t="s">
        <v>41</v>
      </c>
      <c r="D15835">
        <v>3009</v>
      </c>
      <c r="E15835">
        <v>3673</v>
      </c>
      <c r="F15835" s="10">
        <v>1</v>
      </c>
      <c r="G15835">
        <f>VLOOKUP(D15835,产品表!$A$2:$F$13,5,FALSE)</f>
        <v>31</v>
      </c>
      <c r="H15835">
        <f>VLOOKUP(D15835,产品表!$A$2:$F$13,6,FALSE)</f>
        <v>38.75</v>
      </c>
      <c r="I15835">
        <f t="shared" si="247"/>
        <v>38.75</v>
      </c>
    </row>
    <row r="15836" spans="1:9" x14ac:dyDescent="0.25">
      <c r="A15836">
        <v>20015835</v>
      </c>
      <c r="B15836" s="1">
        <v>42634</v>
      </c>
      <c r="C15836" t="s">
        <v>11</v>
      </c>
      <c r="D15836">
        <v>3006</v>
      </c>
      <c r="E15836">
        <v>611</v>
      </c>
      <c r="F15836" s="10">
        <v>3</v>
      </c>
      <c r="G15836">
        <f>VLOOKUP(D15836,产品表!$A$2:$F$13,5,FALSE)</f>
        <v>31</v>
      </c>
      <c r="H15836">
        <f>VLOOKUP(D15836,产品表!$A$2:$F$13,6,FALSE)</f>
        <v>38.75</v>
      </c>
      <c r="I15836">
        <f t="shared" si="247"/>
        <v>116.25</v>
      </c>
    </row>
    <row r="15837" spans="1:9" x14ac:dyDescent="0.25">
      <c r="A15837">
        <v>20015836</v>
      </c>
      <c r="B15837" s="1">
        <v>42634</v>
      </c>
      <c r="C15837" t="s">
        <v>21</v>
      </c>
      <c r="D15837">
        <v>3005</v>
      </c>
      <c r="E15837">
        <v>1635</v>
      </c>
      <c r="F15837" s="10">
        <v>1</v>
      </c>
      <c r="G15837">
        <f>VLOOKUP(D15837,产品表!$A$2:$F$13,5,FALSE)</f>
        <v>33</v>
      </c>
      <c r="H15837">
        <f>VLOOKUP(D15837,产品表!$A$2:$F$13,6,FALSE)</f>
        <v>41.25</v>
      </c>
      <c r="I15837">
        <f t="shared" si="247"/>
        <v>41.25</v>
      </c>
    </row>
    <row r="15838" spans="1:9" x14ac:dyDescent="0.25">
      <c r="A15838">
        <v>20015837</v>
      </c>
      <c r="B15838" s="1">
        <v>42634</v>
      </c>
      <c r="C15838" t="s">
        <v>15</v>
      </c>
      <c r="D15838">
        <v>3005</v>
      </c>
      <c r="E15838">
        <v>1065</v>
      </c>
      <c r="F15838" s="10">
        <v>3</v>
      </c>
      <c r="G15838">
        <f>VLOOKUP(D15838,产品表!$A$2:$F$13,5,FALSE)</f>
        <v>33</v>
      </c>
      <c r="H15838">
        <f>VLOOKUP(D15838,产品表!$A$2:$F$13,6,FALSE)</f>
        <v>41.25</v>
      </c>
      <c r="I15838">
        <f t="shared" si="247"/>
        <v>123.75</v>
      </c>
    </row>
    <row r="15839" spans="1:9" x14ac:dyDescent="0.25">
      <c r="A15839">
        <v>20015838</v>
      </c>
      <c r="B15839" s="1">
        <v>42634</v>
      </c>
      <c r="C15839" t="s">
        <v>14</v>
      </c>
      <c r="D15839">
        <v>3004</v>
      </c>
      <c r="E15839">
        <v>902</v>
      </c>
      <c r="F15839" s="10">
        <v>2</v>
      </c>
      <c r="G15839">
        <f>VLOOKUP(D15839,产品表!$A$2:$F$13,5,FALSE)</f>
        <v>35</v>
      </c>
      <c r="H15839">
        <f>VLOOKUP(D15839,产品表!$A$2:$F$13,6,FALSE)</f>
        <v>43.75</v>
      </c>
      <c r="I15839">
        <f t="shared" si="247"/>
        <v>87.5</v>
      </c>
    </row>
    <row r="15840" spans="1:9" x14ac:dyDescent="0.25">
      <c r="A15840">
        <v>20015839</v>
      </c>
      <c r="B15840" s="1">
        <v>42634</v>
      </c>
      <c r="C15840" t="s">
        <v>33</v>
      </c>
      <c r="D15840">
        <v>3008</v>
      </c>
      <c r="E15840">
        <v>2805</v>
      </c>
      <c r="F15840" s="10">
        <v>2</v>
      </c>
      <c r="G15840">
        <f>VLOOKUP(D15840,产品表!$A$2:$F$13,5,FALSE)</f>
        <v>33</v>
      </c>
      <c r="H15840">
        <f>VLOOKUP(D15840,产品表!$A$2:$F$13,6,FALSE)</f>
        <v>41.25</v>
      </c>
      <c r="I15840">
        <f t="shared" si="247"/>
        <v>82.5</v>
      </c>
    </row>
    <row r="15841" spans="1:9" x14ac:dyDescent="0.25">
      <c r="A15841">
        <v>20015840</v>
      </c>
      <c r="B15841" s="1">
        <v>42634</v>
      </c>
      <c r="C15841" t="s">
        <v>32</v>
      </c>
      <c r="D15841">
        <v>3004</v>
      </c>
      <c r="E15841">
        <v>2732</v>
      </c>
      <c r="F15841" s="10">
        <v>3</v>
      </c>
      <c r="G15841">
        <f>VLOOKUP(D15841,产品表!$A$2:$F$13,5,FALSE)</f>
        <v>35</v>
      </c>
      <c r="H15841">
        <f>VLOOKUP(D15841,产品表!$A$2:$F$13,6,FALSE)</f>
        <v>43.75</v>
      </c>
      <c r="I15841">
        <f t="shared" si="247"/>
        <v>131.25</v>
      </c>
    </row>
    <row r="15842" spans="1:9" x14ac:dyDescent="0.25">
      <c r="A15842">
        <v>20015841</v>
      </c>
      <c r="B15842" s="1">
        <v>42634</v>
      </c>
      <c r="C15842" t="s">
        <v>41</v>
      </c>
      <c r="D15842">
        <v>3009</v>
      </c>
      <c r="E15842">
        <v>3634</v>
      </c>
      <c r="F15842" s="10">
        <v>1</v>
      </c>
      <c r="G15842">
        <f>VLOOKUP(D15842,产品表!$A$2:$F$13,5,FALSE)</f>
        <v>31</v>
      </c>
      <c r="H15842">
        <f>VLOOKUP(D15842,产品表!$A$2:$F$13,6,FALSE)</f>
        <v>38.75</v>
      </c>
      <c r="I15842">
        <f t="shared" si="247"/>
        <v>38.75</v>
      </c>
    </row>
    <row r="15843" spans="1:9" x14ac:dyDescent="0.25">
      <c r="A15843">
        <v>20015842</v>
      </c>
      <c r="B15843" s="1">
        <v>42634</v>
      </c>
      <c r="C15843" t="s">
        <v>33</v>
      </c>
      <c r="D15843">
        <v>3004</v>
      </c>
      <c r="E15843">
        <v>2818</v>
      </c>
      <c r="F15843" s="10">
        <v>1</v>
      </c>
      <c r="G15843">
        <f>VLOOKUP(D15843,产品表!$A$2:$F$13,5,FALSE)</f>
        <v>35</v>
      </c>
      <c r="H15843">
        <f>VLOOKUP(D15843,产品表!$A$2:$F$13,6,FALSE)</f>
        <v>43.75</v>
      </c>
      <c r="I15843">
        <f t="shared" si="247"/>
        <v>43.75</v>
      </c>
    </row>
    <row r="15844" spans="1:9" x14ac:dyDescent="0.25">
      <c r="A15844">
        <v>20015843</v>
      </c>
      <c r="B15844" s="1">
        <v>42634</v>
      </c>
      <c r="C15844" t="s">
        <v>36</v>
      </c>
      <c r="D15844">
        <v>3003</v>
      </c>
      <c r="E15844">
        <v>3192</v>
      </c>
      <c r="F15844" s="10">
        <v>1</v>
      </c>
      <c r="G15844">
        <f>VLOOKUP(D15844,产品表!$A$2:$F$13,5,FALSE)</f>
        <v>24</v>
      </c>
      <c r="H15844">
        <f>VLOOKUP(D15844,产品表!$A$2:$F$13,6,FALSE)</f>
        <v>30</v>
      </c>
      <c r="I15844">
        <f t="shared" si="247"/>
        <v>30</v>
      </c>
    </row>
    <row r="15845" spans="1:9" x14ac:dyDescent="0.25">
      <c r="A15845">
        <v>20015844</v>
      </c>
      <c r="B15845" s="1">
        <v>42634</v>
      </c>
      <c r="C15845" t="s">
        <v>9</v>
      </c>
      <c r="D15845">
        <v>3011</v>
      </c>
      <c r="E15845">
        <v>417</v>
      </c>
      <c r="F15845" s="10">
        <v>2</v>
      </c>
      <c r="G15845">
        <f>VLOOKUP(D15845,产品表!$A$2:$F$13,5,FALSE)</f>
        <v>34</v>
      </c>
      <c r="H15845">
        <f>VLOOKUP(D15845,产品表!$A$2:$F$13,6,FALSE)</f>
        <v>42.5</v>
      </c>
      <c r="I15845">
        <f t="shared" si="247"/>
        <v>85</v>
      </c>
    </row>
    <row r="15846" spans="1:9" x14ac:dyDescent="0.25">
      <c r="A15846">
        <v>20015845</v>
      </c>
      <c r="B15846" s="1">
        <v>42634</v>
      </c>
      <c r="C15846" t="s">
        <v>6</v>
      </c>
      <c r="D15846">
        <v>3009</v>
      </c>
      <c r="E15846">
        <v>189</v>
      </c>
      <c r="F15846" s="10">
        <v>4</v>
      </c>
      <c r="G15846">
        <f>VLOOKUP(D15846,产品表!$A$2:$F$13,5,FALSE)</f>
        <v>31</v>
      </c>
      <c r="H15846">
        <f>VLOOKUP(D15846,产品表!$A$2:$F$13,6,FALSE)</f>
        <v>38.75</v>
      </c>
      <c r="I15846">
        <f t="shared" si="247"/>
        <v>155</v>
      </c>
    </row>
    <row r="15847" spans="1:9" x14ac:dyDescent="0.25">
      <c r="A15847">
        <v>20015846</v>
      </c>
      <c r="B15847" s="1">
        <v>42634</v>
      </c>
      <c r="C15847" t="s">
        <v>16</v>
      </c>
      <c r="D15847">
        <v>3006</v>
      </c>
      <c r="E15847">
        <v>1110</v>
      </c>
      <c r="F15847" s="10">
        <v>4</v>
      </c>
      <c r="G15847">
        <f>VLOOKUP(D15847,产品表!$A$2:$F$13,5,FALSE)</f>
        <v>31</v>
      </c>
      <c r="H15847">
        <f>VLOOKUP(D15847,产品表!$A$2:$F$13,6,FALSE)</f>
        <v>38.75</v>
      </c>
      <c r="I15847">
        <f t="shared" si="247"/>
        <v>155</v>
      </c>
    </row>
    <row r="15848" spans="1:9" x14ac:dyDescent="0.25">
      <c r="A15848">
        <v>20015847</v>
      </c>
      <c r="B15848" s="1">
        <v>42634</v>
      </c>
      <c r="C15848" t="s">
        <v>22</v>
      </c>
      <c r="D15848">
        <v>3005</v>
      </c>
      <c r="E15848">
        <v>1741</v>
      </c>
      <c r="F15848" s="10">
        <v>1</v>
      </c>
      <c r="G15848">
        <f>VLOOKUP(D15848,产品表!$A$2:$F$13,5,FALSE)</f>
        <v>33</v>
      </c>
      <c r="H15848">
        <f>VLOOKUP(D15848,产品表!$A$2:$F$13,6,FALSE)</f>
        <v>41.25</v>
      </c>
      <c r="I15848">
        <f t="shared" si="247"/>
        <v>41.25</v>
      </c>
    </row>
    <row r="15849" spans="1:9" x14ac:dyDescent="0.25">
      <c r="A15849">
        <v>20015848</v>
      </c>
      <c r="B15849" s="1">
        <v>42634</v>
      </c>
      <c r="C15849" t="s">
        <v>18</v>
      </c>
      <c r="D15849">
        <v>3009</v>
      </c>
      <c r="E15849">
        <v>1389</v>
      </c>
      <c r="F15849" s="10">
        <v>1</v>
      </c>
      <c r="G15849">
        <f>VLOOKUP(D15849,产品表!$A$2:$F$13,5,FALSE)</f>
        <v>31</v>
      </c>
      <c r="H15849">
        <f>VLOOKUP(D15849,产品表!$A$2:$F$13,6,FALSE)</f>
        <v>38.75</v>
      </c>
      <c r="I15849">
        <f t="shared" si="247"/>
        <v>38.75</v>
      </c>
    </row>
    <row r="15850" spans="1:9" x14ac:dyDescent="0.25">
      <c r="A15850">
        <v>20015849</v>
      </c>
      <c r="B15850" s="1">
        <v>42634</v>
      </c>
      <c r="C15850" t="s">
        <v>6</v>
      </c>
      <c r="D15850">
        <v>3008</v>
      </c>
      <c r="E15850">
        <v>132</v>
      </c>
      <c r="F15850" s="10">
        <v>1</v>
      </c>
      <c r="G15850">
        <f>VLOOKUP(D15850,产品表!$A$2:$F$13,5,FALSE)</f>
        <v>33</v>
      </c>
      <c r="H15850">
        <f>VLOOKUP(D15850,产品表!$A$2:$F$13,6,FALSE)</f>
        <v>41.25</v>
      </c>
      <c r="I15850">
        <f t="shared" si="247"/>
        <v>41.25</v>
      </c>
    </row>
    <row r="15851" spans="1:9" x14ac:dyDescent="0.25">
      <c r="A15851">
        <v>20015850</v>
      </c>
      <c r="B15851" s="1">
        <v>42634</v>
      </c>
      <c r="C15851" t="s">
        <v>30</v>
      </c>
      <c r="D15851">
        <v>3011</v>
      </c>
      <c r="E15851">
        <v>2571</v>
      </c>
      <c r="F15851" s="10">
        <v>2</v>
      </c>
      <c r="G15851">
        <f>VLOOKUP(D15851,产品表!$A$2:$F$13,5,FALSE)</f>
        <v>34</v>
      </c>
      <c r="H15851">
        <f>VLOOKUP(D15851,产品表!$A$2:$F$13,6,FALSE)</f>
        <v>42.5</v>
      </c>
      <c r="I15851">
        <f t="shared" si="247"/>
        <v>85</v>
      </c>
    </row>
    <row r="15852" spans="1:9" x14ac:dyDescent="0.25">
      <c r="A15852">
        <v>20015851</v>
      </c>
      <c r="B15852" s="1">
        <v>42634</v>
      </c>
      <c r="C15852" t="s">
        <v>27</v>
      </c>
      <c r="D15852">
        <v>3007</v>
      </c>
      <c r="E15852">
        <v>2231</v>
      </c>
      <c r="F15852" s="10">
        <v>2</v>
      </c>
      <c r="G15852">
        <f>VLOOKUP(D15852,产品表!$A$2:$F$13,5,FALSE)</f>
        <v>35</v>
      </c>
      <c r="H15852">
        <f>VLOOKUP(D15852,产品表!$A$2:$F$13,6,FALSE)</f>
        <v>43.75</v>
      </c>
      <c r="I15852">
        <f t="shared" si="247"/>
        <v>87.5</v>
      </c>
    </row>
    <row r="15853" spans="1:9" x14ac:dyDescent="0.25">
      <c r="A15853">
        <v>20015852</v>
      </c>
      <c r="B15853" s="1">
        <v>42634</v>
      </c>
      <c r="C15853" t="s">
        <v>9</v>
      </c>
      <c r="D15853">
        <v>3005</v>
      </c>
      <c r="E15853">
        <v>407</v>
      </c>
      <c r="F15853" s="10">
        <v>1</v>
      </c>
      <c r="G15853">
        <f>VLOOKUP(D15853,产品表!$A$2:$F$13,5,FALSE)</f>
        <v>33</v>
      </c>
      <c r="H15853">
        <f>VLOOKUP(D15853,产品表!$A$2:$F$13,6,FALSE)</f>
        <v>41.25</v>
      </c>
      <c r="I15853">
        <f t="shared" si="247"/>
        <v>41.25</v>
      </c>
    </row>
    <row r="15854" spans="1:9" x14ac:dyDescent="0.25">
      <c r="A15854">
        <v>20015853</v>
      </c>
      <c r="B15854" s="1">
        <v>42634</v>
      </c>
      <c r="C15854" t="s">
        <v>33</v>
      </c>
      <c r="D15854">
        <v>3005</v>
      </c>
      <c r="E15854">
        <v>2896</v>
      </c>
      <c r="F15854" s="10">
        <v>1</v>
      </c>
      <c r="G15854">
        <f>VLOOKUP(D15854,产品表!$A$2:$F$13,5,FALSE)</f>
        <v>33</v>
      </c>
      <c r="H15854">
        <f>VLOOKUP(D15854,产品表!$A$2:$F$13,6,FALSE)</f>
        <v>41.25</v>
      </c>
      <c r="I15854">
        <f t="shared" si="247"/>
        <v>41.25</v>
      </c>
    </row>
    <row r="15855" spans="1:9" x14ac:dyDescent="0.25">
      <c r="A15855">
        <v>20015854</v>
      </c>
      <c r="B15855" s="1">
        <v>42634</v>
      </c>
      <c r="C15855" t="s">
        <v>21</v>
      </c>
      <c r="D15855">
        <v>3005</v>
      </c>
      <c r="E15855">
        <v>1679</v>
      </c>
      <c r="F15855" s="10">
        <v>1</v>
      </c>
      <c r="G15855">
        <f>VLOOKUP(D15855,产品表!$A$2:$F$13,5,FALSE)</f>
        <v>33</v>
      </c>
      <c r="H15855">
        <f>VLOOKUP(D15855,产品表!$A$2:$F$13,6,FALSE)</f>
        <v>41.25</v>
      </c>
      <c r="I15855">
        <f t="shared" si="247"/>
        <v>41.25</v>
      </c>
    </row>
    <row r="15856" spans="1:9" x14ac:dyDescent="0.25">
      <c r="A15856">
        <v>20015855</v>
      </c>
      <c r="B15856" s="1">
        <v>42634</v>
      </c>
      <c r="C15856" t="s">
        <v>22</v>
      </c>
      <c r="D15856">
        <v>3006</v>
      </c>
      <c r="E15856">
        <v>1723</v>
      </c>
      <c r="F15856" s="10">
        <v>1</v>
      </c>
      <c r="G15856">
        <f>VLOOKUP(D15856,产品表!$A$2:$F$13,5,FALSE)</f>
        <v>31</v>
      </c>
      <c r="H15856">
        <f>VLOOKUP(D15856,产品表!$A$2:$F$13,6,FALSE)</f>
        <v>38.75</v>
      </c>
      <c r="I15856">
        <f t="shared" si="247"/>
        <v>38.75</v>
      </c>
    </row>
    <row r="15857" spans="1:9" x14ac:dyDescent="0.25">
      <c r="A15857">
        <v>20015856</v>
      </c>
      <c r="B15857" s="1">
        <v>42634</v>
      </c>
      <c r="C15857" t="s">
        <v>46</v>
      </c>
      <c r="D15857">
        <v>3005</v>
      </c>
      <c r="E15857">
        <v>4125</v>
      </c>
      <c r="F15857" s="10">
        <v>2</v>
      </c>
      <c r="G15857">
        <f>VLOOKUP(D15857,产品表!$A$2:$F$13,5,FALSE)</f>
        <v>33</v>
      </c>
      <c r="H15857">
        <f>VLOOKUP(D15857,产品表!$A$2:$F$13,6,FALSE)</f>
        <v>41.25</v>
      </c>
      <c r="I15857">
        <f t="shared" si="247"/>
        <v>82.5</v>
      </c>
    </row>
    <row r="15858" spans="1:9" x14ac:dyDescent="0.25">
      <c r="A15858">
        <v>20015857</v>
      </c>
      <c r="B15858" s="1">
        <v>42634</v>
      </c>
      <c r="C15858" t="s">
        <v>17</v>
      </c>
      <c r="D15858">
        <v>3006</v>
      </c>
      <c r="E15858">
        <v>1290</v>
      </c>
      <c r="F15858" s="10">
        <v>4</v>
      </c>
      <c r="G15858">
        <f>VLOOKUP(D15858,产品表!$A$2:$F$13,5,FALSE)</f>
        <v>31</v>
      </c>
      <c r="H15858">
        <f>VLOOKUP(D15858,产品表!$A$2:$F$13,6,FALSE)</f>
        <v>38.75</v>
      </c>
      <c r="I15858">
        <f t="shared" si="247"/>
        <v>155</v>
      </c>
    </row>
    <row r="15859" spans="1:9" x14ac:dyDescent="0.25">
      <c r="A15859">
        <v>20015858</v>
      </c>
      <c r="B15859" s="1">
        <v>42634</v>
      </c>
      <c r="C15859" t="s">
        <v>30</v>
      </c>
      <c r="D15859">
        <v>3008</v>
      </c>
      <c r="E15859">
        <v>2545</v>
      </c>
      <c r="F15859" s="10">
        <v>1</v>
      </c>
      <c r="G15859">
        <f>VLOOKUP(D15859,产品表!$A$2:$F$13,5,FALSE)</f>
        <v>33</v>
      </c>
      <c r="H15859">
        <f>VLOOKUP(D15859,产品表!$A$2:$F$13,6,FALSE)</f>
        <v>41.25</v>
      </c>
      <c r="I15859">
        <f t="shared" si="247"/>
        <v>41.25</v>
      </c>
    </row>
    <row r="15860" spans="1:9" x14ac:dyDescent="0.25">
      <c r="A15860">
        <v>20015859</v>
      </c>
      <c r="B15860" s="1">
        <v>42634</v>
      </c>
      <c r="C15860" t="s">
        <v>37</v>
      </c>
      <c r="D15860">
        <v>3004</v>
      </c>
      <c r="E15860">
        <v>3290</v>
      </c>
      <c r="F15860" s="10">
        <v>1</v>
      </c>
      <c r="G15860">
        <f>VLOOKUP(D15860,产品表!$A$2:$F$13,5,FALSE)</f>
        <v>35</v>
      </c>
      <c r="H15860">
        <f>VLOOKUP(D15860,产品表!$A$2:$F$13,6,FALSE)</f>
        <v>43.75</v>
      </c>
      <c r="I15860">
        <f t="shared" si="247"/>
        <v>43.75</v>
      </c>
    </row>
    <row r="15861" spans="1:9" x14ac:dyDescent="0.25">
      <c r="A15861">
        <v>20015860</v>
      </c>
      <c r="B15861" s="1">
        <v>42634</v>
      </c>
      <c r="C15861" t="s">
        <v>41</v>
      </c>
      <c r="D15861">
        <v>3008</v>
      </c>
      <c r="E15861">
        <v>3687</v>
      </c>
      <c r="F15861" s="10">
        <v>1</v>
      </c>
      <c r="G15861">
        <f>VLOOKUP(D15861,产品表!$A$2:$F$13,5,FALSE)</f>
        <v>33</v>
      </c>
      <c r="H15861">
        <f>VLOOKUP(D15861,产品表!$A$2:$F$13,6,FALSE)</f>
        <v>41.25</v>
      </c>
      <c r="I15861">
        <f t="shared" si="247"/>
        <v>41.25</v>
      </c>
    </row>
    <row r="15862" spans="1:9" x14ac:dyDescent="0.25">
      <c r="A15862">
        <v>20015861</v>
      </c>
      <c r="B15862" s="1">
        <v>42634</v>
      </c>
      <c r="C15862" t="s">
        <v>44</v>
      </c>
      <c r="D15862">
        <v>3006</v>
      </c>
      <c r="E15862">
        <v>3912</v>
      </c>
      <c r="F15862" s="10">
        <v>1</v>
      </c>
      <c r="G15862">
        <f>VLOOKUP(D15862,产品表!$A$2:$F$13,5,FALSE)</f>
        <v>31</v>
      </c>
      <c r="H15862">
        <f>VLOOKUP(D15862,产品表!$A$2:$F$13,6,FALSE)</f>
        <v>38.75</v>
      </c>
      <c r="I15862">
        <f t="shared" si="247"/>
        <v>38.75</v>
      </c>
    </row>
    <row r="15863" spans="1:9" x14ac:dyDescent="0.25">
      <c r="A15863">
        <v>20015862</v>
      </c>
      <c r="B15863" s="1">
        <v>42634</v>
      </c>
      <c r="C15863" t="s">
        <v>21</v>
      </c>
      <c r="D15863">
        <v>3006</v>
      </c>
      <c r="E15863">
        <v>1677</v>
      </c>
      <c r="F15863" s="10">
        <v>3</v>
      </c>
      <c r="G15863">
        <f>VLOOKUP(D15863,产品表!$A$2:$F$13,5,FALSE)</f>
        <v>31</v>
      </c>
      <c r="H15863">
        <f>VLOOKUP(D15863,产品表!$A$2:$F$13,6,FALSE)</f>
        <v>38.75</v>
      </c>
      <c r="I15863">
        <f t="shared" si="247"/>
        <v>116.25</v>
      </c>
    </row>
    <row r="15864" spans="1:9" x14ac:dyDescent="0.25">
      <c r="A15864">
        <v>20015863</v>
      </c>
      <c r="B15864" s="1">
        <v>42634</v>
      </c>
      <c r="C15864" t="s">
        <v>33</v>
      </c>
      <c r="D15864">
        <v>3008</v>
      </c>
      <c r="E15864">
        <v>2827</v>
      </c>
      <c r="F15864" s="10">
        <v>1</v>
      </c>
      <c r="G15864">
        <f>VLOOKUP(D15864,产品表!$A$2:$F$13,5,FALSE)</f>
        <v>33</v>
      </c>
      <c r="H15864">
        <f>VLOOKUP(D15864,产品表!$A$2:$F$13,6,FALSE)</f>
        <v>41.25</v>
      </c>
      <c r="I15864">
        <f t="shared" si="247"/>
        <v>41.25</v>
      </c>
    </row>
    <row r="15865" spans="1:9" x14ac:dyDescent="0.25">
      <c r="A15865">
        <v>20015864</v>
      </c>
      <c r="B15865" s="1">
        <v>42634</v>
      </c>
      <c r="C15865" t="s">
        <v>20</v>
      </c>
      <c r="D15865">
        <v>3002</v>
      </c>
      <c r="E15865">
        <v>1508</v>
      </c>
      <c r="F15865" s="10">
        <v>3</v>
      </c>
      <c r="G15865">
        <f>VLOOKUP(D15865,产品表!$A$2:$F$13,5,FALSE)</f>
        <v>29</v>
      </c>
      <c r="H15865">
        <f>VLOOKUP(D15865,产品表!$A$2:$F$13,6,FALSE)</f>
        <v>36.25</v>
      </c>
      <c r="I15865">
        <f t="shared" si="247"/>
        <v>108.75</v>
      </c>
    </row>
    <row r="15866" spans="1:9" x14ac:dyDescent="0.25">
      <c r="A15866">
        <v>20015865</v>
      </c>
      <c r="B15866" s="1">
        <v>42634</v>
      </c>
      <c r="C15866" t="s">
        <v>29</v>
      </c>
      <c r="D15866">
        <v>3009</v>
      </c>
      <c r="E15866">
        <v>2441</v>
      </c>
      <c r="F15866" s="10">
        <v>4</v>
      </c>
      <c r="G15866">
        <f>VLOOKUP(D15866,产品表!$A$2:$F$13,5,FALSE)</f>
        <v>31</v>
      </c>
      <c r="H15866">
        <f>VLOOKUP(D15866,产品表!$A$2:$F$13,6,FALSE)</f>
        <v>38.75</v>
      </c>
      <c r="I15866">
        <f t="shared" si="247"/>
        <v>155</v>
      </c>
    </row>
    <row r="15867" spans="1:9" x14ac:dyDescent="0.25">
      <c r="A15867">
        <v>20015866</v>
      </c>
      <c r="B15867" s="1">
        <v>42634</v>
      </c>
      <c r="C15867" t="s">
        <v>20</v>
      </c>
      <c r="D15867">
        <v>3006</v>
      </c>
      <c r="E15867">
        <v>1594</v>
      </c>
      <c r="F15867" s="10">
        <v>2</v>
      </c>
      <c r="G15867">
        <f>VLOOKUP(D15867,产品表!$A$2:$F$13,5,FALSE)</f>
        <v>31</v>
      </c>
      <c r="H15867">
        <f>VLOOKUP(D15867,产品表!$A$2:$F$13,6,FALSE)</f>
        <v>38.75</v>
      </c>
      <c r="I15867">
        <f t="shared" si="247"/>
        <v>77.5</v>
      </c>
    </row>
    <row r="15868" spans="1:9" x14ac:dyDescent="0.25">
      <c r="A15868">
        <v>20015867</v>
      </c>
      <c r="B15868" s="1">
        <v>42634</v>
      </c>
      <c r="C15868" t="s">
        <v>9</v>
      </c>
      <c r="D15868">
        <v>3006</v>
      </c>
      <c r="E15868">
        <v>460</v>
      </c>
      <c r="F15868" s="10">
        <v>3</v>
      </c>
      <c r="G15868">
        <f>VLOOKUP(D15868,产品表!$A$2:$F$13,5,FALSE)</f>
        <v>31</v>
      </c>
      <c r="H15868">
        <f>VLOOKUP(D15868,产品表!$A$2:$F$13,6,FALSE)</f>
        <v>38.75</v>
      </c>
      <c r="I15868">
        <f t="shared" si="247"/>
        <v>116.25</v>
      </c>
    </row>
    <row r="15869" spans="1:9" x14ac:dyDescent="0.25">
      <c r="A15869">
        <v>20015868</v>
      </c>
      <c r="B15869" s="1">
        <v>42634</v>
      </c>
      <c r="C15869" t="s">
        <v>28</v>
      </c>
      <c r="D15869">
        <v>3005</v>
      </c>
      <c r="E15869">
        <v>2327</v>
      </c>
      <c r="F15869" s="10">
        <v>4</v>
      </c>
      <c r="G15869">
        <f>VLOOKUP(D15869,产品表!$A$2:$F$13,5,FALSE)</f>
        <v>33</v>
      </c>
      <c r="H15869">
        <f>VLOOKUP(D15869,产品表!$A$2:$F$13,6,FALSE)</f>
        <v>41.25</v>
      </c>
      <c r="I15869">
        <f t="shared" si="247"/>
        <v>165</v>
      </c>
    </row>
    <row r="15870" spans="1:9" x14ac:dyDescent="0.25">
      <c r="A15870">
        <v>20015869</v>
      </c>
      <c r="B15870" s="1">
        <v>42634</v>
      </c>
      <c r="C15870" t="s">
        <v>41</v>
      </c>
      <c r="D15870">
        <v>3008</v>
      </c>
      <c r="E15870">
        <v>3663</v>
      </c>
      <c r="F15870" s="10">
        <v>2</v>
      </c>
      <c r="G15870">
        <f>VLOOKUP(D15870,产品表!$A$2:$F$13,5,FALSE)</f>
        <v>33</v>
      </c>
      <c r="H15870">
        <f>VLOOKUP(D15870,产品表!$A$2:$F$13,6,FALSE)</f>
        <v>41.25</v>
      </c>
      <c r="I15870">
        <f t="shared" si="247"/>
        <v>82.5</v>
      </c>
    </row>
    <row r="15871" spans="1:9" x14ac:dyDescent="0.25">
      <c r="A15871">
        <v>20015870</v>
      </c>
      <c r="B15871" s="1">
        <v>42634</v>
      </c>
      <c r="C15871" t="s">
        <v>9</v>
      </c>
      <c r="D15871">
        <v>3007</v>
      </c>
      <c r="E15871">
        <v>456</v>
      </c>
      <c r="F15871" s="10">
        <v>3</v>
      </c>
      <c r="G15871">
        <f>VLOOKUP(D15871,产品表!$A$2:$F$13,5,FALSE)</f>
        <v>35</v>
      </c>
      <c r="H15871">
        <f>VLOOKUP(D15871,产品表!$A$2:$F$13,6,FALSE)</f>
        <v>43.75</v>
      </c>
      <c r="I15871">
        <f t="shared" si="247"/>
        <v>131.25</v>
      </c>
    </row>
    <row r="15872" spans="1:9" x14ac:dyDescent="0.25">
      <c r="A15872">
        <v>20015871</v>
      </c>
      <c r="B15872" s="1">
        <v>42634</v>
      </c>
      <c r="C15872" t="s">
        <v>6</v>
      </c>
      <c r="D15872">
        <v>3008</v>
      </c>
      <c r="E15872">
        <v>136</v>
      </c>
      <c r="F15872" s="10">
        <v>4</v>
      </c>
      <c r="G15872">
        <f>VLOOKUP(D15872,产品表!$A$2:$F$13,5,FALSE)</f>
        <v>33</v>
      </c>
      <c r="H15872">
        <f>VLOOKUP(D15872,产品表!$A$2:$F$13,6,FALSE)</f>
        <v>41.25</v>
      </c>
      <c r="I15872">
        <f t="shared" si="247"/>
        <v>165</v>
      </c>
    </row>
    <row r="15873" spans="1:9" x14ac:dyDescent="0.25">
      <c r="A15873">
        <v>20015872</v>
      </c>
      <c r="B15873" s="1">
        <v>42634</v>
      </c>
      <c r="C15873" t="s">
        <v>9</v>
      </c>
      <c r="D15873">
        <v>3005</v>
      </c>
      <c r="E15873">
        <v>465</v>
      </c>
      <c r="F15873" s="10">
        <v>4</v>
      </c>
      <c r="G15873">
        <f>VLOOKUP(D15873,产品表!$A$2:$F$13,5,FALSE)</f>
        <v>33</v>
      </c>
      <c r="H15873">
        <f>VLOOKUP(D15873,产品表!$A$2:$F$13,6,FALSE)</f>
        <v>41.25</v>
      </c>
      <c r="I15873">
        <f t="shared" si="247"/>
        <v>165</v>
      </c>
    </row>
    <row r="15874" spans="1:9" x14ac:dyDescent="0.25">
      <c r="A15874">
        <v>20015873</v>
      </c>
      <c r="B15874" s="1">
        <v>42634</v>
      </c>
      <c r="C15874" t="s">
        <v>42</v>
      </c>
      <c r="D15874">
        <v>3005</v>
      </c>
      <c r="E15874">
        <v>3747</v>
      </c>
      <c r="F15874" s="10">
        <v>4</v>
      </c>
      <c r="G15874">
        <f>VLOOKUP(D15874,产品表!$A$2:$F$13,5,FALSE)</f>
        <v>33</v>
      </c>
      <c r="H15874">
        <f>VLOOKUP(D15874,产品表!$A$2:$F$13,6,FALSE)</f>
        <v>41.25</v>
      </c>
      <c r="I15874">
        <f t="shared" si="247"/>
        <v>165</v>
      </c>
    </row>
    <row r="15875" spans="1:9" x14ac:dyDescent="0.25">
      <c r="A15875">
        <v>20015874</v>
      </c>
      <c r="B15875" s="1">
        <v>42634</v>
      </c>
      <c r="C15875" t="s">
        <v>37</v>
      </c>
      <c r="D15875">
        <v>3008</v>
      </c>
      <c r="E15875">
        <v>3213</v>
      </c>
      <c r="F15875" s="10">
        <v>2</v>
      </c>
      <c r="G15875">
        <f>VLOOKUP(D15875,产品表!$A$2:$F$13,5,FALSE)</f>
        <v>33</v>
      </c>
      <c r="H15875">
        <f>VLOOKUP(D15875,产品表!$A$2:$F$13,6,FALSE)</f>
        <v>41.25</v>
      </c>
      <c r="I15875">
        <f t="shared" ref="I15875:I15938" si="248">H15875*F15875</f>
        <v>82.5</v>
      </c>
    </row>
    <row r="15876" spans="1:9" x14ac:dyDescent="0.25">
      <c r="A15876">
        <v>20015875</v>
      </c>
      <c r="B15876" s="1">
        <v>42634</v>
      </c>
      <c r="C15876" t="s">
        <v>27</v>
      </c>
      <c r="D15876">
        <v>3005</v>
      </c>
      <c r="E15876">
        <v>2218</v>
      </c>
      <c r="F15876" s="10">
        <v>1</v>
      </c>
      <c r="G15876">
        <f>VLOOKUP(D15876,产品表!$A$2:$F$13,5,FALSE)</f>
        <v>33</v>
      </c>
      <c r="H15876">
        <f>VLOOKUP(D15876,产品表!$A$2:$F$13,6,FALSE)</f>
        <v>41.25</v>
      </c>
      <c r="I15876">
        <f t="shared" si="248"/>
        <v>41.25</v>
      </c>
    </row>
    <row r="15877" spans="1:9" x14ac:dyDescent="0.25">
      <c r="A15877">
        <v>20015876</v>
      </c>
      <c r="B15877" s="1">
        <v>42634</v>
      </c>
      <c r="C15877" t="s">
        <v>23</v>
      </c>
      <c r="D15877">
        <v>3008</v>
      </c>
      <c r="E15877">
        <v>1836</v>
      </c>
      <c r="F15877" s="10">
        <v>2</v>
      </c>
      <c r="G15877">
        <f>VLOOKUP(D15877,产品表!$A$2:$F$13,5,FALSE)</f>
        <v>33</v>
      </c>
      <c r="H15877">
        <f>VLOOKUP(D15877,产品表!$A$2:$F$13,6,FALSE)</f>
        <v>41.25</v>
      </c>
      <c r="I15877">
        <f t="shared" si="248"/>
        <v>82.5</v>
      </c>
    </row>
    <row r="15878" spans="1:9" x14ac:dyDescent="0.25">
      <c r="A15878">
        <v>20015877</v>
      </c>
      <c r="B15878" s="1">
        <v>42634</v>
      </c>
      <c r="C15878" t="s">
        <v>34</v>
      </c>
      <c r="D15878">
        <v>3005</v>
      </c>
      <c r="E15878">
        <v>2963</v>
      </c>
      <c r="F15878" s="10">
        <v>1</v>
      </c>
      <c r="G15878">
        <f>VLOOKUP(D15878,产品表!$A$2:$F$13,5,FALSE)</f>
        <v>33</v>
      </c>
      <c r="H15878">
        <f>VLOOKUP(D15878,产品表!$A$2:$F$13,6,FALSE)</f>
        <v>41.25</v>
      </c>
      <c r="I15878">
        <f t="shared" si="248"/>
        <v>41.25</v>
      </c>
    </row>
    <row r="15879" spans="1:9" x14ac:dyDescent="0.25">
      <c r="A15879">
        <v>20015878</v>
      </c>
      <c r="B15879" s="1">
        <v>42634</v>
      </c>
      <c r="C15879" t="s">
        <v>16</v>
      </c>
      <c r="D15879">
        <v>3005</v>
      </c>
      <c r="E15879">
        <v>1126</v>
      </c>
      <c r="F15879" s="10">
        <v>3</v>
      </c>
      <c r="G15879">
        <f>VLOOKUP(D15879,产品表!$A$2:$F$13,5,FALSE)</f>
        <v>33</v>
      </c>
      <c r="H15879">
        <f>VLOOKUP(D15879,产品表!$A$2:$F$13,6,FALSE)</f>
        <v>41.25</v>
      </c>
      <c r="I15879">
        <f t="shared" si="248"/>
        <v>123.75</v>
      </c>
    </row>
    <row r="15880" spans="1:9" x14ac:dyDescent="0.25">
      <c r="A15880">
        <v>20015879</v>
      </c>
      <c r="B15880" s="1">
        <v>42634</v>
      </c>
      <c r="C15880" t="s">
        <v>28</v>
      </c>
      <c r="D15880">
        <v>3009</v>
      </c>
      <c r="E15880">
        <v>2332</v>
      </c>
      <c r="F15880" s="10">
        <v>1</v>
      </c>
      <c r="G15880">
        <f>VLOOKUP(D15880,产品表!$A$2:$F$13,5,FALSE)</f>
        <v>31</v>
      </c>
      <c r="H15880">
        <f>VLOOKUP(D15880,产品表!$A$2:$F$13,6,FALSE)</f>
        <v>38.75</v>
      </c>
      <c r="I15880">
        <f t="shared" si="248"/>
        <v>38.75</v>
      </c>
    </row>
    <row r="15881" spans="1:9" x14ac:dyDescent="0.25">
      <c r="A15881">
        <v>20015880</v>
      </c>
      <c r="B15881" s="1">
        <v>42634</v>
      </c>
      <c r="C15881" t="s">
        <v>15</v>
      </c>
      <c r="D15881">
        <v>3005</v>
      </c>
      <c r="E15881">
        <v>1065</v>
      </c>
      <c r="F15881" s="10">
        <v>1</v>
      </c>
      <c r="G15881">
        <f>VLOOKUP(D15881,产品表!$A$2:$F$13,5,FALSE)</f>
        <v>33</v>
      </c>
      <c r="H15881">
        <f>VLOOKUP(D15881,产品表!$A$2:$F$13,6,FALSE)</f>
        <v>41.25</v>
      </c>
      <c r="I15881">
        <f t="shared" si="248"/>
        <v>41.25</v>
      </c>
    </row>
    <row r="15882" spans="1:9" x14ac:dyDescent="0.25">
      <c r="A15882">
        <v>20015881</v>
      </c>
      <c r="B15882" s="1">
        <v>42634</v>
      </c>
      <c r="C15882" t="s">
        <v>6</v>
      </c>
      <c r="D15882">
        <v>3008</v>
      </c>
      <c r="E15882">
        <v>178</v>
      </c>
      <c r="F15882" s="10">
        <v>3</v>
      </c>
      <c r="G15882">
        <f>VLOOKUP(D15882,产品表!$A$2:$F$13,5,FALSE)</f>
        <v>33</v>
      </c>
      <c r="H15882">
        <f>VLOOKUP(D15882,产品表!$A$2:$F$13,6,FALSE)</f>
        <v>41.25</v>
      </c>
      <c r="I15882">
        <f t="shared" si="248"/>
        <v>123.75</v>
      </c>
    </row>
    <row r="15883" spans="1:9" x14ac:dyDescent="0.25">
      <c r="A15883">
        <v>20015882</v>
      </c>
      <c r="B15883" s="1">
        <v>42634</v>
      </c>
      <c r="C15883" t="s">
        <v>15</v>
      </c>
      <c r="D15883">
        <v>3008</v>
      </c>
      <c r="E15883">
        <v>1061</v>
      </c>
      <c r="F15883" s="10">
        <v>1</v>
      </c>
      <c r="G15883">
        <f>VLOOKUP(D15883,产品表!$A$2:$F$13,5,FALSE)</f>
        <v>33</v>
      </c>
      <c r="H15883">
        <f>VLOOKUP(D15883,产品表!$A$2:$F$13,6,FALSE)</f>
        <v>41.25</v>
      </c>
      <c r="I15883">
        <f t="shared" si="248"/>
        <v>41.25</v>
      </c>
    </row>
    <row r="15884" spans="1:9" x14ac:dyDescent="0.25">
      <c r="A15884">
        <v>20015883</v>
      </c>
      <c r="B15884" s="1">
        <v>42634</v>
      </c>
      <c r="C15884" t="s">
        <v>37</v>
      </c>
      <c r="D15884">
        <v>3008</v>
      </c>
      <c r="E15884">
        <v>3234</v>
      </c>
      <c r="F15884" s="10">
        <v>1</v>
      </c>
      <c r="G15884">
        <f>VLOOKUP(D15884,产品表!$A$2:$F$13,5,FALSE)</f>
        <v>33</v>
      </c>
      <c r="H15884">
        <f>VLOOKUP(D15884,产品表!$A$2:$F$13,6,FALSE)</f>
        <v>41.25</v>
      </c>
      <c r="I15884">
        <f t="shared" si="248"/>
        <v>41.25</v>
      </c>
    </row>
    <row r="15885" spans="1:9" x14ac:dyDescent="0.25">
      <c r="A15885">
        <v>20015884</v>
      </c>
      <c r="B15885" s="1">
        <v>42634</v>
      </c>
      <c r="C15885" t="s">
        <v>26</v>
      </c>
      <c r="D15885">
        <v>3002</v>
      </c>
      <c r="E15885">
        <v>2164</v>
      </c>
      <c r="F15885" s="10">
        <v>2</v>
      </c>
      <c r="G15885">
        <f>VLOOKUP(D15885,产品表!$A$2:$F$13,5,FALSE)</f>
        <v>29</v>
      </c>
      <c r="H15885">
        <f>VLOOKUP(D15885,产品表!$A$2:$F$13,6,FALSE)</f>
        <v>36.25</v>
      </c>
      <c r="I15885">
        <f t="shared" si="248"/>
        <v>72.5</v>
      </c>
    </row>
    <row r="15886" spans="1:9" x14ac:dyDescent="0.25">
      <c r="A15886">
        <v>20015885</v>
      </c>
      <c r="B15886" s="1">
        <v>42635</v>
      </c>
      <c r="C15886" t="s">
        <v>14</v>
      </c>
      <c r="D15886">
        <v>3002</v>
      </c>
      <c r="E15886">
        <v>921</v>
      </c>
      <c r="F15886" s="10">
        <v>1</v>
      </c>
      <c r="G15886">
        <f>VLOOKUP(D15886,产品表!$A$2:$F$13,5,FALSE)</f>
        <v>29</v>
      </c>
      <c r="H15886">
        <f>VLOOKUP(D15886,产品表!$A$2:$F$13,6,FALSE)</f>
        <v>36.25</v>
      </c>
      <c r="I15886">
        <f t="shared" si="248"/>
        <v>36.25</v>
      </c>
    </row>
    <row r="15887" spans="1:9" x14ac:dyDescent="0.25">
      <c r="A15887">
        <v>20015886</v>
      </c>
      <c r="B15887" s="1">
        <v>42635</v>
      </c>
      <c r="C15887" t="s">
        <v>36</v>
      </c>
      <c r="D15887">
        <v>3003</v>
      </c>
      <c r="E15887">
        <v>3155</v>
      </c>
      <c r="F15887" s="10">
        <v>2</v>
      </c>
      <c r="G15887">
        <f>VLOOKUP(D15887,产品表!$A$2:$F$13,5,FALSE)</f>
        <v>24</v>
      </c>
      <c r="H15887">
        <f>VLOOKUP(D15887,产品表!$A$2:$F$13,6,FALSE)</f>
        <v>30</v>
      </c>
      <c r="I15887">
        <f t="shared" si="248"/>
        <v>60</v>
      </c>
    </row>
    <row r="15888" spans="1:9" x14ac:dyDescent="0.25">
      <c r="A15888">
        <v>20015887</v>
      </c>
      <c r="B15888" s="1">
        <v>42635</v>
      </c>
      <c r="C15888" t="s">
        <v>39</v>
      </c>
      <c r="D15888">
        <v>3008</v>
      </c>
      <c r="E15888">
        <v>3438</v>
      </c>
      <c r="F15888" s="10">
        <v>2</v>
      </c>
      <c r="G15888">
        <f>VLOOKUP(D15888,产品表!$A$2:$F$13,5,FALSE)</f>
        <v>33</v>
      </c>
      <c r="H15888">
        <f>VLOOKUP(D15888,产品表!$A$2:$F$13,6,FALSE)</f>
        <v>41.25</v>
      </c>
      <c r="I15888">
        <f t="shared" si="248"/>
        <v>82.5</v>
      </c>
    </row>
    <row r="15889" spans="1:9" x14ac:dyDescent="0.25">
      <c r="A15889">
        <v>20015888</v>
      </c>
      <c r="B15889" s="1">
        <v>42635</v>
      </c>
      <c r="C15889" t="s">
        <v>37</v>
      </c>
      <c r="D15889">
        <v>3005</v>
      </c>
      <c r="E15889">
        <v>3223</v>
      </c>
      <c r="F15889" s="10">
        <v>1</v>
      </c>
      <c r="G15889">
        <f>VLOOKUP(D15889,产品表!$A$2:$F$13,5,FALSE)</f>
        <v>33</v>
      </c>
      <c r="H15889">
        <f>VLOOKUP(D15889,产品表!$A$2:$F$13,6,FALSE)</f>
        <v>41.25</v>
      </c>
      <c r="I15889">
        <f t="shared" si="248"/>
        <v>41.25</v>
      </c>
    </row>
    <row r="15890" spans="1:9" x14ac:dyDescent="0.25">
      <c r="A15890">
        <v>20015889</v>
      </c>
      <c r="B15890" s="1">
        <v>42635</v>
      </c>
      <c r="C15890" t="s">
        <v>43</v>
      </c>
      <c r="D15890">
        <v>3003</v>
      </c>
      <c r="E15890">
        <v>3894</v>
      </c>
      <c r="F15890" s="10">
        <v>1</v>
      </c>
      <c r="G15890">
        <f>VLOOKUP(D15890,产品表!$A$2:$F$13,5,FALSE)</f>
        <v>24</v>
      </c>
      <c r="H15890">
        <f>VLOOKUP(D15890,产品表!$A$2:$F$13,6,FALSE)</f>
        <v>30</v>
      </c>
      <c r="I15890">
        <f t="shared" si="248"/>
        <v>30</v>
      </c>
    </row>
    <row r="15891" spans="1:9" x14ac:dyDescent="0.25">
      <c r="A15891">
        <v>20015890</v>
      </c>
      <c r="B15891" s="1">
        <v>42635</v>
      </c>
      <c r="C15891" t="s">
        <v>26</v>
      </c>
      <c r="D15891">
        <v>3003</v>
      </c>
      <c r="E15891">
        <v>2113</v>
      </c>
      <c r="F15891" s="10">
        <v>1</v>
      </c>
      <c r="G15891">
        <f>VLOOKUP(D15891,产品表!$A$2:$F$13,5,FALSE)</f>
        <v>24</v>
      </c>
      <c r="H15891">
        <f>VLOOKUP(D15891,产品表!$A$2:$F$13,6,FALSE)</f>
        <v>30</v>
      </c>
      <c r="I15891">
        <f t="shared" si="248"/>
        <v>30</v>
      </c>
    </row>
    <row r="15892" spans="1:9" x14ac:dyDescent="0.25">
      <c r="A15892">
        <v>20015891</v>
      </c>
      <c r="B15892" s="1">
        <v>42635</v>
      </c>
      <c r="C15892" t="s">
        <v>33</v>
      </c>
      <c r="D15892">
        <v>3008</v>
      </c>
      <c r="E15892">
        <v>2824</v>
      </c>
      <c r="F15892" s="10">
        <v>4</v>
      </c>
      <c r="G15892">
        <f>VLOOKUP(D15892,产品表!$A$2:$F$13,5,FALSE)</f>
        <v>33</v>
      </c>
      <c r="H15892">
        <f>VLOOKUP(D15892,产品表!$A$2:$F$13,6,FALSE)</f>
        <v>41.25</v>
      </c>
      <c r="I15892">
        <f t="shared" si="248"/>
        <v>165</v>
      </c>
    </row>
    <row r="15893" spans="1:9" x14ac:dyDescent="0.25">
      <c r="A15893">
        <v>20015892</v>
      </c>
      <c r="B15893" s="1">
        <v>42635</v>
      </c>
      <c r="C15893" t="s">
        <v>15</v>
      </c>
      <c r="D15893">
        <v>3006</v>
      </c>
      <c r="E15893">
        <v>1058</v>
      </c>
      <c r="F15893" s="10">
        <v>3</v>
      </c>
      <c r="G15893">
        <f>VLOOKUP(D15893,产品表!$A$2:$F$13,5,FALSE)</f>
        <v>31</v>
      </c>
      <c r="H15893">
        <f>VLOOKUP(D15893,产品表!$A$2:$F$13,6,FALSE)</f>
        <v>38.75</v>
      </c>
      <c r="I15893">
        <f t="shared" si="248"/>
        <v>116.25</v>
      </c>
    </row>
    <row r="15894" spans="1:9" x14ac:dyDescent="0.25">
      <c r="A15894">
        <v>20015893</v>
      </c>
      <c r="B15894" s="1">
        <v>42635</v>
      </c>
      <c r="C15894" t="s">
        <v>13</v>
      </c>
      <c r="D15894">
        <v>3002</v>
      </c>
      <c r="E15894">
        <v>874</v>
      </c>
      <c r="F15894" s="10">
        <v>3</v>
      </c>
      <c r="G15894">
        <f>VLOOKUP(D15894,产品表!$A$2:$F$13,5,FALSE)</f>
        <v>29</v>
      </c>
      <c r="H15894">
        <f>VLOOKUP(D15894,产品表!$A$2:$F$13,6,FALSE)</f>
        <v>36.25</v>
      </c>
      <c r="I15894">
        <f t="shared" si="248"/>
        <v>108.75</v>
      </c>
    </row>
    <row r="15895" spans="1:9" x14ac:dyDescent="0.25">
      <c r="A15895">
        <v>20015894</v>
      </c>
      <c r="B15895" s="1">
        <v>42635</v>
      </c>
      <c r="C15895" t="s">
        <v>16</v>
      </c>
      <c r="D15895">
        <v>3005</v>
      </c>
      <c r="E15895">
        <v>1183</v>
      </c>
      <c r="F15895" s="10">
        <v>1</v>
      </c>
      <c r="G15895">
        <f>VLOOKUP(D15895,产品表!$A$2:$F$13,5,FALSE)</f>
        <v>33</v>
      </c>
      <c r="H15895">
        <f>VLOOKUP(D15895,产品表!$A$2:$F$13,6,FALSE)</f>
        <v>41.25</v>
      </c>
      <c r="I15895">
        <f t="shared" si="248"/>
        <v>41.25</v>
      </c>
    </row>
    <row r="15896" spans="1:9" x14ac:dyDescent="0.25">
      <c r="A15896">
        <v>20015895</v>
      </c>
      <c r="B15896" s="1">
        <v>42635</v>
      </c>
      <c r="C15896" t="s">
        <v>33</v>
      </c>
      <c r="D15896">
        <v>3005</v>
      </c>
      <c r="E15896">
        <v>2876</v>
      </c>
      <c r="F15896" s="10">
        <v>1</v>
      </c>
      <c r="G15896">
        <f>VLOOKUP(D15896,产品表!$A$2:$F$13,5,FALSE)</f>
        <v>33</v>
      </c>
      <c r="H15896">
        <f>VLOOKUP(D15896,产品表!$A$2:$F$13,6,FALSE)</f>
        <v>41.25</v>
      </c>
      <c r="I15896">
        <f t="shared" si="248"/>
        <v>41.25</v>
      </c>
    </row>
    <row r="15897" spans="1:9" x14ac:dyDescent="0.25">
      <c r="A15897">
        <v>20015896</v>
      </c>
      <c r="B15897" s="1">
        <v>42635</v>
      </c>
      <c r="C15897" t="s">
        <v>15</v>
      </c>
      <c r="D15897">
        <v>3005</v>
      </c>
      <c r="E15897">
        <v>1094</v>
      </c>
      <c r="F15897" s="10">
        <v>1</v>
      </c>
      <c r="G15897">
        <f>VLOOKUP(D15897,产品表!$A$2:$F$13,5,FALSE)</f>
        <v>33</v>
      </c>
      <c r="H15897">
        <f>VLOOKUP(D15897,产品表!$A$2:$F$13,6,FALSE)</f>
        <v>41.25</v>
      </c>
      <c r="I15897">
        <f t="shared" si="248"/>
        <v>41.25</v>
      </c>
    </row>
    <row r="15898" spans="1:9" x14ac:dyDescent="0.25">
      <c r="A15898">
        <v>20015897</v>
      </c>
      <c r="B15898" s="1">
        <v>42635</v>
      </c>
      <c r="C15898" t="s">
        <v>15</v>
      </c>
      <c r="D15898">
        <v>3008</v>
      </c>
      <c r="E15898">
        <v>1045</v>
      </c>
      <c r="F15898" s="10">
        <v>2</v>
      </c>
      <c r="G15898">
        <f>VLOOKUP(D15898,产品表!$A$2:$F$13,5,FALSE)</f>
        <v>33</v>
      </c>
      <c r="H15898">
        <f>VLOOKUP(D15898,产品表!$A$2:$F$13,6,FALSE)</f>
        <v>41.25</v>
      </c>
      <c r="I15898">
        <f t="shared" si="248"/>
        <v>82.5</v>
      </c>
    </row>
    <row r="15899" spans="1:9" x14ac:dyDescent="0.25">
      <c r="A15899">
        <v>20015898</v>
      </c>
      <c r="B15899" s="1">
        <v>42635</v>
      </c>
      <c r="C15899" t="s">
        <v>37</v>
      </c>
      <c r="D15899">
        <v>3006</v>
      </c>
      <c r="E15899">
        <v>3226</v>
      </c>
      <c r="F15899" s="10">
        <v>1</v>
      </c>
      <c r="G15899">
        <f>VLOOKUP(D15899,产品表!$A$2:$F$13,5,FALSE)</f>
        <v>31</v>
      </c>
      <c r="H15899">
        <f>VLOOKUP(D15899,产品表!$A$2:$F$13,6,FALSE)</f>
        <v>38.75</v>
      </c>
      <c r="I15899">
        <f t="shared" si="248"/>
        <v>38.75</v>
      </c>
    </row>
    <row r="15900" spans="1:9" x14ac:dyDescent="0.25">
      <c r="A15900">
        <v>20015899</v>
      </c>
      <c r="B15900" s="1">
        <v>42635</v>
      </c>
      <c r="C15900" t="s">
        <v>10</v>
      </c>
      <c r="D15900">
        <v>3005</v>
      </c>
      <c r="E15900">
        <v>536</v>
      </c>
      <c r="F15900" s="10">
        <v>1</v>
      </c>
      <c r="G15900">
        <f>VLOOKUP(D15900,产品表!$A$2:$F$13,5,FALSE)</f>
        <v>33</v>
      </c>
      <c r="H15900">
        <f>VLOOKUP(D15900,产品表!$A$2:$F$13,6,FALSE)</f>
        <v>41.25</v>
      </c>
      <c r="I15900">
        <f t="shared" si="248"/>
        <v>41.25</v>
      </c>
    </row>
    <row r="15901" spans="1:9" x14ac:dyDescent="0.25">
      <c r="A15901">
        <v>20015900</v>
      </c>
      <c r="B15901" s="1">
        <v>42635</v>
      </c>
      <c r="C15901" t="s">
        <v>33</v>
      </c>
      <c r="D15901">
        <v>3008</v>
      </c>
      <c r="E15901">
        <v>2868</v>
      </c>
      <c r="F15901" s="10">
        <v>3</v>
      </c>
      <c r="G15901">
        <f>VLOOKUP(D15901,产品表!$A$2:$F$13,5,FALSE)</f>
        <v>33</v>
      </c>
      <c r="H15901">
        <f>VLOOKUP(D15901,产品表!$A$2:$F$13,6,FALSE)</f>
        <v>41.25</v>
      </c>
      <c r="I15901">
        <f t="shared" si="248"/>
        <v>123.75</v>
      </c>
    </row>
    <row r="15902" spans="1:9" x14ac:dyDescent="0.25">
      <c r="A15902">
        <v>20015901</v>
      </c>
      <c r="B15902" s="1">
        <v>42635</v>
      </c>
      <c r="C15902" t="s">
        <v>31</v>
      </c>
      <c r="D15902">
        <v>3005</v>
      </c>
      <c r="E15902">
        <v>2606</v>
      </c>
      <c r="F15902" s="10">
        <v>4</v>
      </c>
      <c r="G15902">
        <f>VLOOKUP(D15902,产品表!$A$2:$F$13,5,FALSE)</f>
        <v>33</v>
      </c>
      <c r="H15902">
        <f>VLOOKUP(D15902,产品表!$A$2:$F$13,6,FALSE)</f>
        <v>41.25</v>
      </c>
      <c r="I15902">
        <f t="shared" si="248"/>
        <v>165</v>
      </c>
    </row>
    <row r="15903" spans="1:9" x14ac:dyDescent="0.25">
      <c r="A15903">
        <v>20015902</v>
      </c>
      <c r="B15903" s="1">
        <v>42635</v>
      </c>
      <c r="C15903" t="s">
        <v>15</v>
      </c>
      <c r="D15903">
        <v>3004</v>
      </c>
      <c r="E15903">
        <v>1027</v>
      </c>
      <c r="F15903" s="10">
        <v>4</v>
      </c>
      <c r="G15903">
        <f>VLOOKUP(D15903,产品表!$A$2:$F$13,5,FALSE)</f>
        <v>35</v>
      </c>
      <c r="H15903">
        <f>VLOOKUP(D15903,产品表!$A$2:$F$13,6,FALSE)</f>
        <v>43.75</v>
      </c>
      <c r="I15903">
        <f t="shared" si="248"/>
        <v>175</v>
      </c>
    </row>
    <row r="15904" spans="1:9" x14ac:dyDescent="0.25">
      <c r="A15904">
        <v>20015903</v>
      </c>
      <c r="B15904" s="1">
        <v>42635</v>
      </c>
      <c r="C15904" t="s">
        <v>23</v>
      </c>
      <c r="D15904">
        <v>3005</v>
      </c>
      <c r="E15904">
        <v>1842</v>
      </c>
      <c r="F15904" s="10">
        <v>2</v>
      </c>
      <c r="G15904">
        <f>VLOOKUP(D15904,产品表!$A$2:$F$13,5,FALSE)</f>
        <v>33</v>
      </c>
      <c r="H15904">
        <f>VLOOKUP(D15904,产品表!$A$2:$F$13,6,FALSE)</f>
        <v>41.25</v>
      </c>
      <c r="I15904">
        <f t="shared" si="248"/>
        <v>82.5</v>
      </c>
    </row>
    <row r="15905" spans="1:9" x14ac:dyDescent="0.25">
      <c r="A15905">
        <v>20015904</v>
      </c>
      <c r="B15905" s="1">
        <v>42635</v>
      </c>
      <c r="C15905" t="s">
        <v>26</v>
      </c>
      <c r="D15905">
        <v>3010</v>
      </c>
      <c r="E15905">
        <v>2139</v>
      </c>
      <c r="F15905" s="10">
        <v>1</v>
      </c>
      <c r="G15905">
        <f>VLOOKUP(D15905,产品表!$A$2:$F$13,5,FALSE)</f>
        <v>36</v>
      </c>
      <c r="H15905">
        <f>VLOOKUP(D15905,产品表!$A$2:$F$13,6,FALSE)</f>
        <v>45</v>
      </c>
      <c r="I15905">
        <f t="shared" si="248"/>
        <v>45</v>
      </c>
    </row>
    <row r="15906" spans="1:9" x14ac:dyDescent="0.25">
      <c r="A15906">
        <v>20015905</v>
      </c>
      <c r="B15906" s="1">
        <v>42635</v>
      </c>
      <c r="C15906" t="s">
        <v>45</v>
      </c>
      <c r="D15906">
        <v>3008</v>
      </c>
      <c r="E15906">
        <v>4089</v>
      </c>
      <c r="F15906" s="10">
        <v>1</v>
      </c>
      <c r="G15906">
        <f>VLOOKUP(D15906,产品表!$A$2:$F$13,5,FALSE)</f>
        <v>33</v>
      </c>
      <c r="H15906">
        <f>VLOOKUP(D15906,产品表!$A$2:$F$13,6,FALSE)</f>
        <v>41.25</v>
      </c>
      <c r="I15906">
        <f t="shared" si="248"/>
        <v>41.25</v>
      </c>
    </row>
    <row r="15907" spans="1:9" x14ac:dyDescent="0.25">
      <c r="A15907">
        <v>20015906</v>
      </c>
      <c r="B15907" s="1">
        <v>42635</v>
      </c>
      <c r="C15907" t="s">
        <v>33</v>
      </c>
      <c r="D15907">
        <v>3008</v>
      </c>
      <c r="E15907">
        <v>2881</v>
      </c>
      <c r="F15907" s="10">
        <v>4</v>
      </c>
      <c r="G15907">
        <f>VLOOKUP(D15907,产品表!$A$2:$F$13,5,FALSE)</f>
        <v>33</v>
      </c>
      <c r="H15907">
        <f>VLOOKUP(D15907,产品表!$A$2:$F$13,6,FALSE)</f>
        <v>41.25</v>
      </c>
      <c r="I15907">
        <f t="shared" si="248"/>
        <v>165</v>
      </c>
    </row>
    <row r="15908" spans="1:9" x14ac:dyDescent="0.25">
      <c r="A15908">
        <v>20015907</v>
      </c>
      <c r="B15908" s="1">
        <v>42635</v>
      </c>
      <c r="C15908" t="s">
        <v>37</v>
      </c>
      <c r="D15908">
        <v>3005</v>
      </c>
      <c r="E15908">
        <v>3288</v>
      </c>
      <c r="F15908" s="10">
        <v>1</v>
      </c>
      <c r="G15908">
        <f>VLOOKUP(D15908,产品表!$A$2:$F$13,5,FALSE)</f>
        <v>33</v>
      </c>
      <c r="H15908">
        <f>VLOOKUP(D15908,产品表!$A$2:$F$13,6,FALSE)</f>
        <v>41.25</v>
      </c>
      <c r="I15908">
        <f t="shared" si="248"/>
        <v>41.25</v>
      </c>
    </row>
    <row r="15909" spans="1:9" x14ac:dyDescent="0.25">
      <c r="A15909">
        <v>20015908</v>
      </c>
      <c r="B15909" s="1">
        <v>42635</v>
      </c>
      <c r="C15909" t="s">
        <v>6</v>
      </c>
      <c r="D15909">
        <v>3004</v>
      </c>
      <c r="E15909">
        <v>166</v>
      </c>
      <c r="F15909" s="10">
        <v>1</v>
      </c>
      <c r="G15909">
        <f>VLOOKUP(D15909,产品表!$A$2:$F$13,5,FALSE)</f>
        <v>35</v>
      </c>
      <c r="H15909">
        <f>VLOOKUP(D15909,产品表!$A$2:$F$13,6,FALSE)</f>
        <v>43.75</v>
      </c>
      <c r="I15909">
        <f t="shared" si="248"/>
        <v>43.75</v>
      </c>
    </row>
    <row r="15910" spans="1:9" x14ac:dyDescent="0.25">
      <c r="A15910">
        <v>20015909</v>
      </c>
      <c r="B15910" s="1">
        <v>42635</v>
      </c>
      <c r="C15910" t="s">
        <v>37</v>
      </c>
      <c r="D15910">
        <v>3008</v>
      </c>
      <c r="E15910">
        <v>3234</v>
      </c>
      <c r="F15910" s="10">
        <v>1</v>
      </c>
      <c r="G15910">
        <f>VLOOKUP(D15910,产品表!$A$2:$F$13,5,FALSE)</f>
        <v>33</v>
      </c>
      <c r="H15910">
        <f>VLOOKUP(D15910,产品表!$A$2:$F$13,6,FALSE)</f>
        <v>41.25</v>
      </c>
      <c r="I15910">
        <f t="shared" si="248"/>
        <v>41.25</v>
      </c>
    </row>
    <row r="15911" spans="1:9" x14ac:dyDescent="0.25">
      <c r="A15911">
        <v>20015910</v>
      </c>
      <c r="B15911" s="1">
        <v>42635</v>
      </c>
      <c r="C15911" t="s">
        <v>31</v>
      </c>
      <c r="D15911">
        <v>3005</v>
      </c>
      <c r="E15911">
        <v>2630</v>
      </c>
      <c r="F15911" s="10">
        <v>2</v>
      </c>
      <c r="G15911">
        <f>VLOOKUP(D15911,产品表!$A$2:$F$13,5,FALSE)</f>
        <v>33</v>
      </c>
      <c r="H15911">
        <f>VLOOKUP(D15911,产品表!$A$2:$F$13,6,FALSE)</f>
        <v>41.25</v>
      </c>
      <c r="I15911">
        <f t="shared" si="248"/>
        <v>82.5</v>
      </c>
    </row>
    <row r="15912" spans="1:9" x14ac:dyDescent="0.25">
      <c r="A15912">
        <v>20015911</v>
      </c>
      <c r="B15912" s="1">
        <v>42635</v>
      </c>
      <c r="C15912" t="s">
        <v>25</v>
      </c>
      <c r="D15912">
        <v>3005</v>
      </c>
      <c r="E15912">
        <v>2059</v>
      </c>
      <c r="F15912" s="10">
        <v>4</v>
      </c>
      <c r="G15912">
        <f>VLOOKUP(D15912,产品表!$A$2:$F$13,5,FALSE)</f>
        <v>33</v>
      </c>
      <c r="H15912">
        <f>VLOOKUP(D15912,产品表!$A$2:$F$13,6,FALSE)</f>
        <v>41.25</v>
      </c>
      <c r="I15912">
        <f t="shared" si="248"/>
        <v>165</v>
      </c>
    </row>
    <row r="15913" spans="1:9" x14ac:dyDescent="0.25">
      <c r="A15913">
        <v>20015912</v>
      </c>
      <c r="B15913" s="1">
        <v>42635</v>
      </c>
      <c r="C15913" t="s">
        <v>46</v>
      </c>
      <c r="D15913">
        <v>3005</v>
      </c>
      <c r="E15913">
        <v>4157</v>
      </c>
      <c r="F15913" s="10">
        <v>3</v>
      </c>
      <c r="G15913">
        <f>VLOOKUP(D15913,产品表!$A$2:$F$13,5,FALSE)</f>
        <v>33</v>
      </c>
      <c r="H15913">
        <f>VLOOKUP(D15913,产品表!$A$2:$F$13,6,FALSE)</f>
        <v>41.25</v>
      </c>
      <c r="I15913">
        <f t="shared" si="248"/>
        <v>123.75</v>
      </c>
    </row>
    <row r="15914" spans="1:9" x14ac:dyDescent="0.25">
      <c r="A15914">
        <v>20015913</v>
      </c>
      <c r="B15914" s="1">
        <v>42635</v>
      </c>
      <c r="C15914" t="s">
        <v>6</v>
      </c>
      <c r="D15914">
        <v>3005</v>
      </c>
      <c r="E15914">
        <v>161</v>
      </c>
      <c r="F15914" s="10">
        <v>1</v>
      </c>
      <c r="G15914">
        <f>VLOOKUP(D15914,产品表!$A$2:$F$13,5,FALSE)</f>
        <v>33</v>
      </c>
      <c r="H15914">
        <f>VLOOKUP(D15914,产品表!$A$2:$F$13,6,FALSE)</f>
        <v>41.25</v>
      </c>
      <c r="I15914">
        <f t="shared" si="248"/>
        <v>41.25</v>
      </c>
    </row>
    <row r="15915" spans="1:9" x14ac:dyDescent="0.25">
      <c r="A15915">
        <v>20015914</v>
      </c>
      <c r="B15915" s="1">
        <v>42635</v>
      </c>
      <c r="C15915" t="s">
        <v>46</v>
      </c>
      <c r="D15915">
        <v>3005</v>
      </c>
      <c r="E15915">
        <v>4138</v>
      </c>
      <c r="F15915" s="10">
        <v>1</v>
      </c>
      <c r="G15915">
        <f>VLOOKUP(D15915,产品表!$A$2:$F$13,5,FALSE)</f>
        <v>33</v>
      </c>
      <c r="H15915">
        <f>VLOOKUP(D15915,产品表!$A$2:$F$13,6,FALSE)</f>
        <v>41.25</v>
      </c>
      <c r="I15915">
        <f t="shared" si="248"/>
        <v>41.25</v>
      </c>
    </row>
    <row r="15916" spans="1:9" x14ac:dyDescent="0.25">
      <c r="A15916">
        <v>20015915</v>
      </c>
      <c r="B15916" s="1">
        <v>42635</v>
      </c>
      <c r="C15916" t="s">
        <v>31</v>
      </c>
      <c r="D15916">
        <v>3006</v>
      </c>
      <c r="E15916">
        <v>2616</v>
      </c>
      <c r="F15916" s="10">
        <v>4</v>
      </c>
      <c r="G15916">
        <f>VLOOKUP(D15916,产品表!$A$2:$F$13,5,FALSE)</f>
        <v>31</v>
      </c>
      <c r="H15916">
        <f>VLOOKUP(D15916,产品表!$A$2:$F$13,6,FALSE)</f>
        <v>38.75</v>
      </c>
      <c r="I15916">
        <f t="shared" si="248"/>
        <v>155</v>
      </c>
    </row>
    <row r="15917" spans="1:9" x14ac:dyDescent="0.25">
      <c r="A15917">
        <v>20015916</v>
      </c>
      <c r="B15917" s="1">
        <v>42635</v>
      </c>
      <c r="C15917" t="s">
        <v>37</v>
      </c>
      <c r="D15917">
        <v>3005</v>
      </c>
      <c r="E15917">
        <v>3288</v>
      </c>
      <c r="F15917" s="10">
        <v>1</v>
      </c>
      <c r="G15917">
        <f>VLOOKUP(D15917,产品表!$A$2:$F$13,5,FALSE)</f>
        <v>33</v>
      </c>
      <c r="H15917">
        <f>VLOOKUP(D15917,产品表!$A$2:$F$13,6,FALSE)</f>
        <v>41.25</v>
      </c>
      <c r="I15917">
        <f t="shared" si="248"/>
        <v>41.25</v>
      </c>
    </row>
    <row r="15918" spans="1:9" x14ac:dyDescent="0.25">
      <c r="A15918">
        <v>20015917</v>
      </c>
      <c r="B15918" s="1">
        <v>42635</v>
      </c>
      <c r="C15918" t="s">
        <v>11</v>
      </c>
      <c r="D15918">
        <v>3004</v>
      </c>
      <c r="E15918">
        <v>674</v>
      </c>
      <c r="F15918" s="10">
        <v>2</v>
      </c>
      <c r="G15918">
        <f>VLOOKUP(D15918,产品表!$A$2:$F$13,5,FALSE)</f>
        <v>35</v>
      </c>
      <c r="H15918">
        <f>VLOOKUP(D15918,产品表!$A$2:$F$13,6,FALSE)</f>
        <v>43.75</v>
      </c>
      <c r="I15918">
        <f t="shared" si="248"/>
        <v>87.5</v>
      </c>
    </row>
    <row r="15919" spans="1:9" x14ac:dyDescent="0.25">
      <c r="A15919">
        <v>20015918</v>
      </c>
      <c r="B15919" s="1">
        <v>42635</v>
      </c>
      <c r="C15919" t="s">
        <v>17</v>
      </c>
      <c r="D15919">
        <v>3012</v>
      </c>
      <c r="E15919">
        <v>1205</v>
      </c>
      <c r="F15919" s="10">
        <v>4</v>
      </c>
      <c r="G15919">
        <f>VLOOKUP(D15919,产品表!$A$2:$F$13,5,FALSE)</f>
        <v>32</v>
      </c>
      <c r="H15919">
        <f>VLOOKUP(D15919,产品表!$A$2:$F$13,6,FALSE)</f>
        <v>40</v>
      </c>
      <c r="I15919">
        <f t="shared" si="248"/>
        <v>160</v>
      </c>
    </row>
    <row r="15920" spans="1:9" x14ac:dyDescent="0.25">
      <c r="A15920">
        <v>20015919</v>
      </c>
      <c r="B15920" s="1">
        <v>42635</v>
      </c>
      <c r="C15920" t="s">
        <v>39</v>
      </c>
      <c r="D15920">
        <v>3004</v>
      </c>
      <c r="E15920">
        <v>3422</v>
      </c>
      <c r="F15920" s="10">
        <v>1</v>
      </c>
      <c r="G15920">
        <f>VLOOKUP(D15920,产品表!$A$2:$F$13,5,FALSE)</f>
        <v>35</v>
      </c>
      <c r="H15920">
        <f>VLOOKUP(D15920,产品表!$A$2:$F$13,6,FALSE)</f>
        <v>43.75</v>
      </c>
      <c r="I15920">
        <f t="shared" si="248"/>
        <v>43.75</v>
      </c>
    </row>
    <row r="15921" spans="1:9" x14ac:dyDescent="0.25">
      <c r="A15921">
        <v>20015920</v>
      </c>
      <c r="B15921" s="1">
        <v>42635</v>
      </c>
      <c r="C15921" t="s">
        <v>32</v>
      </c>
      <c r="D15921">
        <v>3005</v>
      </c>
      <c r="E15921">
        <v>2721</v>
      </c>
      <c r="F15921" s="10">
        <v>1</v>
      </c>
      <c r="G15921">
        <f>VLOOKUP(D15921,产品表!$A$2:$F$13,5,FALSE)</f>
        <v>33</v>
      </c>
      <c r="H15921">
        <f>VLOOKUP(D15921,产品表!$A$2:$F$13,6,FALSE)</f>
        <v>41.25</v>
      </c>
      <c r="I15921">
        <f t="shared" si="248"/>
        <v>41.25</v>
      </c>
    </row>
    <row r="15922" spans="1:9" x14ac:dyDescent="0.25">
      <c r="A15922">
        <v>20015921</v>
      </c>
      <c r="B15922" s="1">
        <v>42635</v>
      </c>
      <c r="C15922" t="s">
        <v>14</v>
      </c>
      <c r="D15922">
        <v>3005</v>
      </c>
      <c r="E15922">
        <v>989</v>
      </c>
      <c r="F15922" s="10">
        <v>3</v>
      </c>
      <c r="G15922">
        <f>VLOOKUP(D15922,产品表!$A$2:$F$13,5,FALSE)</f>
        <v>33</v>
      </c>
      <c r="H15922">
        <f>VLOOKUP(D15922,产品表!$A$2:$F$13,6,FALSE)</f>
        <v>41.25</v>
      </c>
      <c r="I15922">
        <f t="shared" si="248"/>
        <v>123.75</v>
      </c>
    </row>
    <row r="15923" spans="1:9" x14ac:dyDescent="0.25">
      <c r="A15923">
        <v>20015922</v>
      </c>
      <c r="B15923" s="1">
        <v>42635</v>
      </c>
      <c r="C15923" t="s">
        <v>31</v>
      </c>
      <c r="D15923">
        <v>3005</v>
      </c>
      <c r="E15923">
        <v>2675</v>
      </c>
      <c r="F15923" s="10">
        <v>1</v>
      </c>
      <c r="G15923">
        <f>VLOOKUP(D15923,产品表!$A$2:$F$13,5,FALSE)</f>
        <v>33</v>
      </c>
      <c r="H15923">
        <f>VLOOKUP(D15923,产品表!$A$2:$F$13,6,FALSE)</f>
        <v>41.25</v>
      </c>
      <c r="I15923">
        <f t="shared" si="248"/>
        <v>41.25</v>
      </c>
    </row>
    <row r="15924" spans="1:9" x14ac:dyDescent="0.25">
      <c r="A15924">
        <v>20015923</v>
      </c>
      <c r="B15924" s="1">
        <v>42635</v>
      </c>
      <c r="C15924" t="s">
        <v>23</v>
      </c>
      <c r="D15924">
        <v>3006</v>
      </c>
      <c r="E15924">
        <v>1857</v>
      </c>
      <c r="F15924" s="10">
        <v>1</v>
      </c>
      <c r="G15924">
        <f>VLOOKUP(D15924,产品表!$A$2:$F$13,5,FALSE)</f>
        <v>31</v>
      </c>
      <c r="H15924">
        <f>VLOOKUP(D15924,产品表!$A$2:$F$13,6,FALSE)</f>
        <v>38.75</v>
      </c>
      <c r="I15924">
        <f t="shared" si="248"/>
        <v>38.75</v>
      </c>
    </row>
    <row r="15925" spans="1:9" x14ac:dyDescent="0.25">
      <c r="A15925">
        <v>20015924</v>
      </c>
      <c r="B15925" s="1">
        <v>42635</v>
      </c>
      <c r="C15925" t="s">
        <v>21</v>
      </c>
      <c r="D15925">
        <v>3006</v>
      </c>
      <c r="E15925">
        <v>1686</v>
      </c>
      <c r="F15925" s="10">
        <v>2</v>
      </c>
      <c r="G15925">
        <f>VLOOKUP(D15925,产品表!$A$2:$F$13,5,FALSE)</f>
        <v>31</v>
      </c>
      <c r="H15925">
        <f>VLOOKUP(D15925,产品表!$A$2:$F$13,6,FALSE)</f>
        <v>38.75</v>
      </c>
      <c r="I15925">
        <f t="shared" si="248"/>
        <v>77.5</v>
      </c>
    </row>
    <row r="15926" spans="1:9" x14ac:dyDescent="0.25">
      <c r="A15926">
        <v>20015925</v>
      </c>
      <c r="B15926" s="1">
        <v>42635</v>
      </c>
      <c r="C15926" t="s">
        <v>21</v>
      </c>
      <c r="D15926">
        <v>3007</v>
      </c>
      <c r="E15926">
        <v>1662</v>
      </c>
      <c r="F15926" s="10">
        <v>4</v>
      </c>
      <c r="G15926">
        <f>VLOOKUP(D15926,产品表!$A$2:$F$13,5,FALSE)</f>
        <v>35</v>
      </c>
      <c r="H15926">
        <f>VLOOKUP(D15926,产品表!$A$2:$F$13,6,FALSE)</f>
        <v>43.75</v>
      </c>
      <c r="I15926">
        <f t="shared" si="248"/>
        <v>175</v>
      </c>
    </row>
    <row r="15927" spans="1:9" x14ac:dyDescent="0.25">
      <c r="A15927">
        <v>20015926</v>
      </c>
      <c r="B15927" s="1">
        <v>42635</v>
      </c>
      <c r="C15927" t="s">
        <v>25</v>
      </c>
      <c r="D15927">
        <v>3009</v>
      </c>
      <c r="E15927">
        <v>2002</v>
      </c>
      <c r="F15927" s="10">
        <v>1</v>
      </c>
      <c r="G15927">
        <f>VLOOKUP(D15927,产品表!$A$2:$F$13,5,FALSE)</f>
        <v>31</v>
      </c>
      <c r="H15927">
        <f>VLOOKUP(D15927,产品表!$A$2:$F$13,6,FALSE)</f>
        <v>38.75</v>
      </c>
      <c r="I15927">
        <f t="shared" si="248"/>
        <v>38.75</v>
      </c>
    </row>
    <row r="15928" spans="1:9" x14ac:dyDescent="0.25">
      <c r="A15928">
        <v>20015927</v>
      </c>
      <c r="B15928" s="1">
        <v>42635</v>
      </c>
      <c r="C15928" t="s">
        <v>31</v>
      </c>
      <c r="D15928">
        <v>3005</v>
      </c>
      <c r="E15928">
        <v>2675</v>
      </c>
      <c r="F15928" s="10">
        <v>4</v>
      </c>
      <c r="G15928">
        <f>VLOOKUP(D15928,产品表!$A$2:$F$13,5,FALSE)</f>
        <v>33</v>
      </c>
      <c r="H15928">
        <f>VLOOKUP(D15928,产品表!$A$2:$F$13,6,FALSE)</f>
        <v>41.25</v>
      </c>
      <c r="I15928">
        <f t="shared" si="248"/>
        <v>165</v>
      </c>
    </row>
    <row r="15929" spans="1:9" x14ac:dyDescent="0.25">
      <c r="A15929">
        <v>20015928</v>
      </c>
      <c r="B15929" s="1">
        <v>42635</v>
      </c>
      <c r="C15929" t="s">
        <v>31</v>
      </c>
      <c r="D15929">
        <v>3006</v>
      </c>
      <c r="E15929">
        <v>2670</v>
      </c>
      <c r="F15929" s="10">
        <v>1</v>
      </c>
      <c r="G15929">
        <f>VLOOKUP(D15929,产品表!$A$2:$F$13,5,FALSE)</f>
        <v>31</v>
      </c>
      <c r="H15929">
        <f>VLOOKUP(D15929,产品表!$A$2:$F$13,6,FALSE)</f>
        <v>38.75</v>
      </c>
      <c r="I15929">
        <f t="shared" si="248"/>
        <v>38.75</v>
      </c>
    </row>
    <row r="15930" spans="1:9" x14ac:dyDescent="0.25">
      <c r="A15930">
        <v>20015929</v>
      </c>
      <c r="B15930" s="1">
        <v>42635</v>
      </c>
      <c r="C15930" t="s">
        <v>38</v>
      </c>
      <c r="D15930">
        <v>3005</v>
      </c>
      <c r="E15930">
        <v>3361</v>
      </c>
      <c r="F15930" s="10">
        <v>2</v>
      </c>
      <c r="G15930">
        <f>VLOOKUP(D15930,产品表!$A$2:$F$13,5,FALSE)</f>
        <v>33</v>
      </c>
      <c r="H15930">
        <f>VLOOKUP(D15930,产品表!$A$2:$F$13,6,FALSE)</f>
        <v>41.25</v>
      </c>
      <c r="I15930">
        <f t="shared" si="248"/>
        <v>82.5</v>
      </c>
    </row>
    <row r="15931" spans="1:9" x14ac:dyDescent="0.25">
      <c r="A15931">
        <v>20015930</v>
      </c>
      <c r="B15931" s="1">
        <v>42635</v>
      </c>
      <c r="C15931" t="s">
        <v>18</v>
      </c>
      <c r="D15931">
        <v>3004</v>
      </c>
      <c r="E15931">
        <v>1333</v>
      </c>
      <c r="F15931" s="10">
        <v>4</v>
      </c>
      <c r="G15931">
        <f>VLOOKUP(D15931,产品表!$A$2:$F$13,5,FALSE)</f>
        <v>35</v>
      </c>
      <c r="H15931">
        <f>VLOOKUP(D15931,产品表!$A$2:$F$13,6,FALSE)</f>
        <v>43.75</v>
      </c>
      <c r="I15931">
        <f t="shared" si="248"/>
        <v>175</v>
      </c>
    </row>
    <row r="15932" spans="1:9" x14ac:dyDescent="0.25">
      <c r="A15932">
        <v>20015931</v>
      </c>
      <c r="B15932" s="1">
        <v>42635</v>
      </c>
      <c r="C15932" t="s">
        <v>18</v>
      </c>
      <c r="D15932">
        <v>3005</v>
      </c>
      <c r="E15932">
        <v>1359</v>
      </c>
      <c r="F15932" s="10">
        <v>2</v>
      </c>
      <c r="G15932">
        <f>VLOOKUP(D15932,产品表!$A$2:$F$13,5,FALSE)</f>
        <v>33</v>
      </c>
      <c r="H15932">
        <f>VLOOKUP(D15932,产品表!$A$2:$F$13,6,FALSE)</f>
        <v>41.25</v>
      </c>
      <c r="I15932">
        <f t="shared" si="248"/>
        <v>82.5</v>
      </c>
    </row>
    <row r="15933" spans="1:9" x14ac:dyDescent="0.25">
      <c r="A15933">
        <v>20015932</v>
      </c>
      <c r="B15933" s="1">
        <v>42635</v>
      </c>
      <c r="C15933" t="s">
        <v>25</v>
      </c>
      <c r="D15933">
        <v>3004</v>
      </c>
      <c r="E15933">
        <v>2071</v>
      </c>
      <c r="F15933" s="10">
        <v>1</v>
      </c>
      <c r="G15933">
        <f>VLOOKUP(D15933,产品表!$A$2:$F$13,5,FALSE)</f>
        <v>35</v>
      </c>
      <c r="H15933">
        <f>VLOOKUP(D15933,产品表!$A$2:$F$13,6,FALSE)</f>
        <v>43.75</v>
      </c>
      <c r="I15933">
        <f t="shared" si="248"/>
        <v>43.75</v>
      </c>
    </row>
    <row r="15934" spans="1:9" x14ac:dyDescent="0.25">
      <c r="A15934">
        <v>20015933</v>
      </c>
      <c r="B15934" s="1">
        <v>42635</v>
      </c>
      <c r="C15934" t="s">
        <v>16</v>
      </c>
      <c r="D15934">
        <v>3005</v>
      </c>
      <c r="E15934">
        <v>1192</v>
      </c>
      <c r="F15934" s="10">
        <v>1</v>
      </c>
      <c r="G15934">
        <f>VLOOKUP(D15934,产品表!$A$2:$F$13,5,FALSE)</f>
        <v>33</v>
      </c>
      <c r="H15934">
        <f>VLOOKUP(D15934,产品表!$A$2:$F$13,6,FALSE)</f>
        <v>41.25</v>
      </c>
      <c r="I15934">
        <f t="shared" si="248"/>
        <v>41.25</v>
      </c>
    </row>
    <row r="15935" spans="1:9" x14ac:dyDescent="0.25">
      <c r="A15935">
        <v>20015934</v>
      </c>
      <c r="B15935" s="1">
        <v>42635</v>
      </c>
      <c r="C15935" t="s">
        <v>33</v>
      </c>
      <c r="D15935">
        <v>3005</v>
      </c>
      <c r="E15935">
        <v>2843</v>
      </c>
      <c r="F15935" s="10">
        <v>3</v>
      </c>
      <c r="G15935">
        <f>VLOOKUP(D15935,产品表!$A$2:$F$13,5,FALSE)</f>
        <v>33</v>
      </c>
      <c r="H15935">
        <f>VLOOKUP(D15935,产品表!$A$2:$F$13,6,FALSE)</f>
        <v>41.25</v>
      </c>
      <c r="I15935">
        <f t="shared" si="248"/>
        <v>123.75</v>
      </c>
    </row>
    <row r="15936" spans="1:9" x14ac:dyDescent="0.25">
      <c r="A15936">
        <v>20015935</v>
      </c>
      <c r="B15936" s="1">
        <v>42635</v>
      </c>
      <c r="C15936" t="s">
        <v>37</v>
      </c>
      <c r="D15936">
        <v>3006</v>
      </c>
      <c r="E15936">
        <v>3272</v>
      </c>
      <c r="F15936" s="10">
        <v>3</v>
      </c>
      <c r="G15936">
        <f>VLOOKUP(D15936,产品表!$A$2:$F$13,5,FALSE)</f>
        <v>31</v>
      </c>
      <c r="H15936">
        <f>VLOOKUP(D15936,产品表!$A$2:$F$13,6,FALSE)</f>
        <v>38.75</v>
      </c>
      <c r="I15936">
        <f t="shared" si="248"/>
        <v>116.25</v>
      </c>
    </row>
    <row r="15937" spans="1:9" x14ac:dyDescent="0.25">
      <c r="A15937">
        <v>20015936</v>
      </c>
      <c r="B15937" s="1">
        <v>42635</v>
      </c>
      <c r="C15937" t="s">
        <v>17</v>
      </c>
      <c r="D15937">
        <v>3008</v>
      </c>
      <c r="E15937">
        <v>1290</v>
      </c>
      <c r="F15937" s="10">
        <v>1</v>
      </c>
      <c r="G15937">
        <f>VLOOKUP(D15937,产品表!$A$2:$F$13,5,FALSE)</f>
        <v>33</v>
      </c>
      <c r="H15937">
        <f>VLOOKUP(D15937,产品表!$A$2:$F$13,6,FALSE)</f>
        <v>41.25</v>
      </c>
      <c r="I15937">
        <f t="shared" si="248"/>
        <v>41.25</v>
      </c>
    </row>
    <row r="15938" spans="1:9" x14ac:dyDescent="0.25">
      <c r="A15938">
        <v>20015937</v>
      </c>
      <c r="B15938" s="1">
        <v>42635</v>
      </c>
      <c r="C15938" t="s">
        <v>13</v>
      </c>
      <c r="D15938">
        <v>3005</v>
      </c>
      <c r="E15938">
        <v>832</v>
      </c>
      <c r="F15938" s="10">
        <v>4</v>
      </c>
      <c r="G15938">
        <f>VLOOKUP(D15938,产品表!$A$2:$F$13,5,FALSE)</f>
        <v>33</v>
      </c>
      <c r="H15938">
        <f>VLOOKUP(D15938,产品表!$A$2:$F$13,6,FALSE)</f>
        <v>41.25</v>
      </c>
      <c r="I15938">
        <f t="shared" si="248"/>
        <v>165</v>
      </c>
    </row>
    <row r="15939" spans="1:9" x14ac:dyDescent="0.25">
      <c r="A15939">
        <v>20015938</v>
      </c>
      <c r="B15939" s="1">
        <v>42635</v>
      </c>
      <c r="C15939" t="s">
        <v>37</v>
      </c>
      <c r="D15939">
        <v>3006</v>
      </c>
      <c r="E15939">
        <v>3232</v>
      </c>
      <c r="F15939" s="10">
        <v>1</v>
      </c>
      <c r="G15939">
        <f>VLOOKUP(D15939,产品表!$A$2:$F$13,5,FALSE)</f>
        <v>31</v>
      </c>
      <c r="H15939">
        <f>VLOOKUP(D15939,产品表!$A$2:$F$13,6,FALSE)</f>
        <v>38.75</v>
      </c>
      <c r="I15939">
        <f t="shared" ref="I15939:I16002" si="249">H15939*F15939</f>
        <v>38.75</v>
      </c>
    </row>
    <row r="15940" spans="1:9" x14ac:dyDescent="0.25">
      <c r="A15940">
        <v>20015939</v>
      </c>
      <c r="B15940" s="1">
        <v>42635</v>
      </c>
      <c r="C15940" t="s">
        <v>18</v>
      </c>
      <c r="D15940">
        <v>3005</v>
      </c>
      <c r="E15940">
        <v>1368</v>
      </c>
      <c r="F15940" s="10">
        <v>1</v>
      </c>
      <c r="G15940">
        <f>VLOOKUP(D15940,产品表!$A$2:$F$13,5,FALSE)</f>
        <v>33</v>
      </c>
      <c r="H15940">
        <f>VLOOKUP(D15940,产品表!$A$2:$F$13,6,FALSE)</f>
        <v>41.25</v>
      </c>
      <c r="I15940">
        <f t="shared" si="249"/>
        <v>41.25</v>
      </c>
    </row>
    <row r="15941" spans="1:9" x14ac:dyDescent="0.25">
      <c r="A15941">
        <v>20015940</v>
      </c>
      <c r="B15941" s="1">
        <v>42635</v>
      </c>
      <c r="C15941" t="s">
        <v>12</v>
      </c>
      <c r="D15941">
        <v>3004</v>
      </c>
      <c r="E15941">
        <v>798</v>
      </c>
      <c r="F15941" s="10">
        <v>2</v>
      </c>
      <c r="G15941">
        <f>VLOOKUP(D15941,产品表!$A$2:$F$13,5,FALSE)</f>
        <v>35</v>
      </c>
      <c r="H15941">
        <f>VLOOKUP(D15941,产品表!$A$2:$F$13,6,FALSE)</f>
        <v>43.75</v>
      </c>
      <c r="I15941">
        <f t="shared" si="249"/>
        <v>87.5</v>
      </c>
    </row>
    <row r="15942" spans="1:9" x14ac:dyDescent="0.25">
      <c r="A15942">
        <v>20015941</v>
      </c>
      <c r="B15942" s="1">
        <v>42635</v>
      </c>
      <c r="C15942" t="s">
        <v>25</v>
      </c>
      <c r="D15942">
        <v>3006</v>
      </c>
      <c r="E15942">
        <v>2095</v>
      </c>
      <c r="F15942" s="10">
        <v>3</v>
      </c>
      <c r="G15942">
        <f>VLOOKUP(D15942,产品表!$A$2:$F$13,5,FALSE)</f>
        <v>31</v>
      </c>
      <c r="H15942">
        <f>VLOOKUP(D15942,产品表!$A$2:$F$13,6,FALSE)</f>
        <v>38.75</v>
      </c>
      <c r="I15942">
        <f t="shared" si="249"/>
        <v>116.25</v>
      </c>
    </row>
    <row r="15943" spans="1:9" x14ac:dyDescent="0.25">
      <c r="A15943">
        <v>20015942</v>
      </c>
      <c r="B15943" s="1">
        <v>42635</v>
      </c>
      <c r="C15943" t="s">
        <v>33</v>
      </c>
      <c r="D15943">
        <v>3004</v>
      </c>
      <c r="E15943">
        <v>2878</v>
      </c>
      <c r="F15943" s="10">
        <v>4</v>
      </c>
      <c r="G15943">
        <f>VLOOKUP(D15943,产品表!$A$2:$F$13,5,FALSE)</f>
        <v>35</v>
      </c>
      <c r="H15943">
        <f>VLOOKUP(D15943,产品表!$A$2:$F$13,6,FALSE)</f>
        <v>43.75</v>
      </c>
      <c r="I15943">
        <f t="shared" si="249"/>
        <v>175</v>
      </c>
    </row>
    <row r="15944" spans="1:9" x14ac:dyDescent="0.25">
      <c r="A15944">
        <v>20015943</v>
      </c>
      <c r="B15944" s="1">
        <v>42635</v>
      </c>
      <c r="C15944" t="s">
        <v>27</v>
      </c>
      <c r="D15944">
        <v>3007</v>
      </c>
      <c r="E15944">
        <v>2270</v>
      </c>
      <c r="F15944" s="10">
        <v>1</v>
      </c>
      <c r="G15944">
        <f>VLOOKUP(D15944,产品表!$A$2:$F$13,5,FALSE)</f>
        <v>35</v>
      </c>
      <c r="H15944">
        <f>VLOOKUP(D15944,产品表!$A$2:$F$13,6,FALSE)</f>
        <v>43.75</v>
      </c>
      <c r="I15944">
        <f t="shared" si="249"/>
        <v>43.75</v>
      </c>
    </row>
    <row r="15945" spans="1:9" x14ac:dyDescent="0.25">
      <c r="A15945">
        <v>20015944</v>
      </c>
      <c r="B15945" s="1">
        <v>42635</v>
      </c>
      <c r="C15945" t="s">
        <v>37</v>
      </c>
      <c r="D15945">
        <v>3009</v>
      </c>
      <c r="E15945">
        <v>3295</v>
      </c>
      <c r="F15945" s="10">
        <v>1</v>
      </c>
      <c r="G15945">
        <f>VLOOKUP(D15945,产品表!$A$2:$F$13,5,FALSE)</f>
        <v>31</v>
      </c>
      <c r="H15945">
        <f>VLOOKUP(D15945,产品表!$A$2:$F$13,6,FALSE)</f>
        <v>38.75</v>
      </c>
      <c r="I15945">
        <f t="shared" si="249"/>
        <v>38.75</v>
      </c>
    </row>
    <row r="15946" spans="1:9" x14ac:dyDescent="0.25">
      <c r="A15946">
        <v>20015945</v>
      </c>
      <c r="B15946" s="1">
        <v>42635</v>
      </c>
      <c r="C15946" t="s">
        <v>28</v>
      </c>
      <c r="D15946">
        <v>3008</v>
      </c>
      <c r="E15946">
        <v>2354</v>
      </c>
      <c r="F15946" s="10">
        <v>2</v>
      </c>
      <c r="G15946">
        <f>VLOOKUP(D15946,产品表!$A$2:$F$13,5,FALSE)</f>
        <v>33</v>
      </c>
      <c r="H15946">
        <f>VLOOKUP(D15946,产品表!$A$2:$F$13,6,FALSE)</f>
        <v>41.25</v>
      </c>
      <c r="I15946">
        <f t="shared" si="249"/>
        <v>82.5</v>
      </c>
    </row>
    <row r="15947" spans="1:9" x14ac:dyDescent="0.25">
      <c r="A15947">
        <v>20015946</v>
      </c>
      <c r="B15947" s="1">
        <v>42635</v>
      </c>
      <c r="C15947" t="s">
        <v>13</v>
      </c>
      <c r="D15947">
        <v>3004</v>
      </c>
      <c r="E15947">
        <v>878</v>
      </c>
      <c r="F15947" s="10">
        <v>1</v>
      </c>
      <c r="G15947">
        <f>VLOOKUP(D15947,产品表!$A$2:$F$13,5,FALSE)</f>
        <v>35</v>
      </c>
      <c r="H15947">
        <f>VLOOKUP(D15947,产品表!$A$2:$F$13,6,FALSE)</f>
        <v>43.75</v>
      </c>
      <c r="I15947">
        <f t="shared" si="249"/>
        <v>43.75</v>
      </c>
    </row>
    <row r="15948" spans="1:9" x14ac:dyDescent="0.25">
      <c r="A15948">
        <v>20015947</v>
      </c>
      <c r="B15948" s="1">
        <v>42635</v>
      </c>
      <c r="C15948" t="s">
        <v>17</v>
      </c>
      <c r="D15948">
        <v>3012</v>
      </c>
      <c r="E15948">
        <v>1283</v>
      </c>
      <c r="F15948" s="10">
        <v>4</v>
      </c>
      <c r="G15948">
        <f>VLOOKUP(D15948,产品表!$A$2:$F$13,5,FALSE)</f>
        <v>32</v>
      </c>
      <c r="H15948">
        <f>VLOOKUP(D15948,产品表!$A$2:$F$13,6,FALSE)</f>
        <v>40</v>
      </c>
      <c r="I15948">
        <f t="shared" si="249"/>
        <v>160</v>
      </c>
    </row>
    <row r="15949" spans="1:9" x14ac:dyDescent="0.25">
      <c r="A15949">
        <v>20015948</v>
      </c>
      <c r="B15949" s="1">
        <v>42635</v>
      </c>
      <c r="C15949" t="s">
        <v>6</v>
      </c>
      <c r="D15949">
        <v>3004</v>
      </c>
      <c r="E15949">
        <v>123</v>
      </c>
      <c r="F15949" s="10">
        <v>1</v>
      </c>
      <c r="G15949">
        <f>VLOOKUP(D15949,产品表!$A$2:$F$13,5,FALSE)</f>
        <v>35</v>
      </c>
      <c r="H15949">
        <f>VLOOKUP(D15949,产品表!$A$2:$F$13,6,FALSE)</f>
        <v>43.75</v>
      </c>
      <c r="I15949">
        <f t="shared" si="249"/>
        <v>43.75</v>
      </c>
    </row>
    <row r="15950" spans="1:9" x14ac:dyDescent="0.25">
      <c r="A15950">
        <v>20015949</v>
      </c>
      <c r="B15950" s="1">
        <v>42635</v>
      </c>
      <c r="C15950" t="s">
        <v>27</v>
      </c>
      <c r="D15950">
        <v>3004</v>
      </c>
      <c r="E15950">
        <v>2261</v>
      </c>
      <c r="F15950" s="10">
        <v>1</v>
      </c>
      <c r="G15950">
        <f>VLOOKUP(D15950,产品表!$A$2:$F$13,5,FALSE)</f>
        <v>35</v>
      </c>
      <c r="H15950">
        <f>VLOOKUP(D15950,产品表!$A$2:$F$13,6,FALSE)</f>
        <v>43.75</v>
      </c>
      <c r="I15950">
        <f t="shared" si="249"/>
        <v>43.75</v>
      </c>
    </row>
    <row r="15951" spans="1:9" x14ac:dyDescent="0.25">
      <c r="A15951">
        <v>20015950</v>
      </c>
      <c r="B15951" s="1">
        <v>42635</v>
      </c>
      <c r="C15951" t="s">
        <v>32</v>
      </c>
      <c r="D15951">
        <v>3008</v>
      </c>
      <c r="E15951">
        <v>2753</v>
      </c>
      <c r="F15951" s="10">
        <v>1</v>
      </c>
      <c r="G15951">
        <f>VLOOKUP(D15951,产品表!$A$2:$F$13,5,FALSE)</f>
        <v>33</v>
      </c>
      <c r="H15951">
        <f>VLOOKUP(D15951,产品表!$A$2:$F$13,6,FALSE)</f>
        <v>41.25</v>
      </c>
      <c r="I15951">
        <f t="shared" si="249"/>
        <v>41.25</v>
      </c>
    </row>
    <row r="15952" spans="1:9" x14ac:dyDescent="0.25">
      <c r="A15952">
        <v>20015951</v>
      </c>
      <c r="B15952" s="1">
        <v>42635</v>
      </c>
      <c r="C15952" t="s">
        <v>27</v>
      </c>
      <c r="D15952">
        <v>3009</v>
      </c>
      <c r="E15952">
        <v>2266</v>
      </c>
      <c r="F15952" s="10">
        <v>1</v>
      </c>
      <c r="G15952">
        <f>VLOOKUP(D15952,产品表!$A$2:$F$13,5,FALSE)</f>
        <v>31</v>
      </c>
      <c r="H15952">
        <f>VLOOKUP(D15952,产品表!$A$2:$F$13,6,FALSE)</f>
        <v>38.75</v>
      </c>
      <c r="I15952">
        <f t="shared" si="249"/>
        <v>38.75</v>
      </c>
    </row>
    <row r="15953" spans="1:9" x14ac:dyDescent="0.25">
      <c r="A15953">
        <v>20015952</v>
      </c>
      <c r="B15953" s="1">
        <v>42635</v>
      </c>
      <c r="C15953" t="s">
        <v>34</v>
      </c>
      <c r="D15953">
        <v>3007</v>
      </c>
      <c r="E15953">
        <v>2916</v>
      </c>
      <c r="F15953" s="10">
        <v>3</v>
      </c>
      <c r="G15953">
        <f>VLOOKUP(D15953,产品表!$A$2:$F$13,5,FALSE)</f>
        <v>35</v>
      </c>
      <c r="H15953">
        <f>VLOOKUP(D15953,产品表!$A$2:$F$13,6,FALSE)</f>
        <v>43.75</v>
      </c>
      <c r="I15953">
        <f t="shared" si="249"/>
        <v>131.25</v>
      </c>
    </row>
    <row r="15954" spans="1:9" x14ac:dyDescent="0.25">
      <c r="A15954">
        <v>20015953</v>
      </c>
      <c r="B15954" s="1">
        <v>42635</v>
      </c>
      <c r="C15954" t="s">
        <v>22</v>
      </c>
      <c r="D15954">
        <v>3004</v>
      </c>
      <c r="E15954">
        <v>1797</v>
      </c>
      <c r="F15954" s="10">
        <v>1</v>
      </c>
      <c r="G15954">
        <f>VLOOKUP(D15954,产品表!$A$2:$F$13,5,FALSE)</f>
        <v>35</v>
      </c>
      <c r="H15954">
        <f>VLOOKUP(D15954,产品表!$A$2:$F$13,6,FALSE)</f>
        <v>43.75</v>
      </c>
      <c r="I15954">
        <f t="shared" si="249"/>
        <v>43.75</v>
      </c>
    </row>
    <row r="15955" spans="1:9" x14ac:dyDescent="0.25">
      <c r="A15955">
        <v>20015954</v>
      </c>
      <c r="B15955" s="1">
        <v>42635</v>
      </c>
      <c r="C15955" t="s">
        <v>43</v>
      </c>
      <c r="D15955">
        <v>3009</v>
      </c>
      <c r="E15955">
        <v>3852</v>
      </c>
      <c r="F15955" s="10">
        <v>1</v>
      </c>
      <c r="G15955">
        <f>VLOOKUP(D15955,产品表!$A$2:$F$13,5,FALSE)</f>
        <v>31</v>
      </c>
      <c r="H15955">
        <f>VLOOKUP(D15955,产品表!$A$2:$F$13,6,FALSE)</f>
        <v>38.75</v>
      </c>
      <c r="I15955">
        <f t="shared" si="249"/>
        <v>38.75</v>
      </c>
    </row>
    <row r="15956" spans="1:9" x14ac:dyDescent="0.25">
      <c r="A15956">
        <v>20015955</v>
      </c>
      <c r="B15956" s="1">
        <v>42635</v>
      </c>
      <c r="C15956" t="s">
        <v>27</v>
      </c>
      <c r="D15956">
        <v>3009</v>
      </c>
      <c r="E15956">
        <v>2247</v>
      </c>
      <c r="F15956" s="10">
        <v>4</v>
      </c>
      <c r="G15956">
        <f>VLOOKUP(D15956,产品表!$A$2:$F$13,5,FALSE)</f>
        <v>31</v>
      </c>
      <c r="H15956">
        <f>VLOOKUP(D15956,产品表!$A$2:$F$13,6,FALSE)</f>
        <v>38.75</v>
      </c>
      <c r="I15956">
        <f t="shared" si="249"/>
        <v>155</v>
      </c>
    </row>
    <row r="15957" spans="1:9" x14ac:dyDescent="0.25">
      <c r="A15957">
        <v>20015956</v>
      </c>
      <c r="B15957" s="1">
        <v>42635</v>
      </c>
      <c r="C15957" t="s">
        <v>30</v>
      </c>
      <c r="D15957">
        <v>3008</v>
      </c>
      <c r="E15957">
        <v>2564</v>
      </c>
      <c r="F15957" s="10">
        <v>4</v>
      </c>
      <c r="G15957">
        <f>VLOOKUP(D15957,产品表!$A$2:$F$13,5,FALSE)</f>
        <v>33</v>
      </c>
      <c r="H15957">
        <f>VLOOKUP(D15957,产品表!$A$2:$F$13,6,FALSE)</f>
        <v>41.25</v>
      </c>
      <c r="I15957">
        <f t="shared" si="249"/>
        <v>165</v>
      </c>
    </row>
    <row r="15958" spans="1:9" x14ac:dyDescent="0.25">
      <c r="A15958">
        <v>20015957</v>
      </c>
      <c r="B15958" s="1">
        <v>42635</v>
      </c>
      <c r="C15958" t="s">
        <v>37</v>
      </c>
      <c r="D15958">
        <v>3006</v>
      </c>
      <c r="E15958">
        <v>3224</v>
      </c>
      <c r="F15958" s="10">
        <v>2</v>
      </c>
      <c r="G15958">
        <f>VLOOKUP(D15958,产品表!$A$2:$F$13,5,FALSE)</f>
        <v>31</v>
      </c>
      <c r="H15958">
        <f>VLOOKUP(D15958,产品表!$A$2:$F$13,6,FALSE)</f>
        <v>38.75</v>
      </c>
      <c r="I15958">
        <f t="shared" si="249"/>
        <v>77.5</v>
      </c>
    </row>
    <row r="15959" spans="1:9" x14ac:dyDescent="0.25">
      <c r="A15959">
        <v>20015958</v>
      </c>
      <c r="B15959" s="1">
        <v>42635</v>
      </c>
      <c r="C15959" t="s">
        <v>37</v>
      </c>
      <c r="D15959">
        <v>3004</v>
      </c>
      <c r="E15959">
        <v>3283</v>
      </c>
      <c r="F15959" s="10">
        <v>1</v>
      </c>
      <c r="G15959">
        <f>VLOOKUP(D15959,产品表!$A$2:$F$13,5,FALSE)</f>
        <v>35</v>
      </c>
      <c r="H15959">
        <f>VLOOKUP(D15959,产品表!$A$2:$F$13,6,FALSE)</f>
        <v>43.75</v>
      </c>
      <c r="I15959">
        <f t="shared" si="249"/>
        <v>43.75</v>
      </c>
    </row>
    <row r="15960" spans="1:9" x14ac:dyDescent="0.25">
      <c r="A15960">
        <v>20015959</v>
      </c>
      <c r="B15960" s="1">
        <v>42635</v>
      </c>
      <c r="C15960" t="s">
        <v>33</v>
      </c>
      <c r="D15960">
        <v>3011</v>
      </c>
      <c r="E15960">
        <v>2863</v>
      </c>
      <c r="F15960" s="10">
        <v>3</v>
      </c>
      <c r="G15960">
        <f>VLOOKUP(D15960,产品表!$A$2:$F$13,5,FALSE)</f>
        <v>34</v>
      </c>
      <c r="H15960">
        <f>VLOOKUP(D15960,产品表!$A$2:$F$13,6,FALSE)</f>
        <v>42.5</v>
      </c>
      <c r="I15960">
        <f t="shared" si="249"/>
        <v>127.5</v>
      </c>
    </row>
    <row r="15961" spans="1:9" x14ac:dyDescent="0.25">
      <c r="A15961">
        <v>20015960</v>
      </c>
      <c r="B15961" s="1">
        <v>42635</v>
      </c>
      <c r="C15961" t="s">
        <v>42</v>
      </c>
      <c r="D15961">
        <v>3005</v>
      </c>
      <c r="E15961">
        <v>3761</v>
      </c>
      <c r="F15961" s="10">
        <v>3</v>
      </c>
      <c r="G15961">
        <f>VLOOKUP(D15961,产品表!$A$2:$F$13,5,FALSE)</f>
        <v>33</v>
      </c>
      <c r="H15961">
        <f>VLOOKUP(D15961,产品表!$A$2:$F$13,6,FALSE)</f>
        <v>41.25</v>
      </c>
      <c r="I15961">
        <f t="shared" si="249"/>
        <v>123.75</v>
      </c>
    </row>
    <row r="15962" spans="1:9" x14ac:dyDescent="0.25">
      <c r="A15962">
        <v>20015961</v>
      </c>
      <c r="B15962" s="1">
        <v>42635</v>
      </c>
      <c r="C15962" t="s">
        <v>10</v>
      </c>
      <c r="D15962">
        <v>3004</v>
      </c>
      <c r="E15962">
        <v>580</v>
      </c>
      <c r="F15962" s="10">
        <v>1</v>
      </c>
      <c r="G15962">
        <f>VLOOKUP(D15962,产品表!$A$2:$F$13,5,FALSE)</f>
        <v>35</v>
      </c>
      <c r="H15962">
        <f>VLOOKUP(D15962,产品表!$A$2:$F$13,6,FALSE)</f>
        <v>43.75</v>
      </c>
      <c r="I15962">
        <f t="shared" si="249"/>
        <v>43.75</v>
      </c>
    </row>
    <row r="15963" spans="1:9" x14ac:dyDescent="0.25">
      <c r="A15963">
        <v>20015962</v>
      </c>
      <c r="B15963" s="1">
        <v>42635</v>
      </c>
      <c r="C15963" t="s">
        <v>34</v>
      </c>
      <c r="D15963">
        <v>3004</v>
      </c>
      <c r="E15963">
        <v>2911</v>
      </c>
      <c r="F15963" s="10">
        <v>3</v>
      </c>
      <c r="G15963">
        <f>VLOOKUP(D15963,产品表!$A$2:$F$13,5,FALSE)</f>
        <v>35</v>
      </c>
      <c r="H15963">
        <f>VLOOKUP(D15963,产品表!$A$2:$F$13,6,FALSE)</f>
        <v>43.75</v>
      </c>
      <c r="I15963">
        <f t="shared" si="249"/>
        <v>131.25</v>
      </c>
    </row>
    <row r="15964" spans="1:9" x14ac:dyDescent="0.25">
      <c r="A15964">
        <v>20015963</v>
      </c>
      <c r="B15964" s="1">
        <v>42635</v>
      </c>
      <c r="C15964" t="s">
        <v>14</v>
      </c>
      <c r="D15964">
        <v>3007</v>
      </c>
      <c r="E15964">
        <v>949</v>
      </c>
      <c r="F15964" s="10">
        <v>2</v>
      </c>
      <c r="G15964">
        <f>VLOOKUP(D15964,产品表!$A$2:$F$13,5,FALSE)</f>
        <v>35</v>
      </c>
      <c r="H15964">
        <f>VLOOKUP(D15964,产品表!$A$2:$F$13,6,FALSE)</f>
        <v>43.75</v>
      </c>
      <c r="I15964">
        <f t="shared" si="249"/>
        <v>87.5</v>
      </c>
    </row>
    <row r="15965" spans="1:9" x14ac:dyDescent="0.25">
      <c r="A15965">
        <v>20015964</v>
      </c>
      <c r="B15965" s="1">
        <v>42635</v>
      </c>
      <c r="C15965" t="s">
        <v>23</v>
      </c>
      <c r="D15965">
        <v>3004</v>
      </c>
      <c r="E15965">
        <v>1839</v>
      </c>
      <c r="F15965" s="10">
        <v>1</v>
      </c>
      <c r="G15965">
        <f>VLOOKUP(D15965,产品表!$A$2:$F$13,5,FALSE)</f>
        <v>35</v>
      </c>
      <c r="H15965">
        <f>VLOOKUP(D15965,产品表!$A$2:$F$13,6,FALSE)</f>
        <v>43.75</v>
      </c>
      <c r="I15965">
        <f t="shared" si="249"/>
        <v>43.75</v>
      </c>
    </row>
    <row r="15966" spans="1:9" x14ac:dyDescent="0.25">
      <c r="A15966">
        <v>20015965</v>
      </c>
      <c r="B15966" s="1">
        <v>42635</v>
      </c>
      <c r="C15966" t="s">
        <v>41</v>
      </c>
      <c r="D15966">
        <v>3009</v>
      </c>
      <c r="E15966">
        <v>3650</v>
      </c>
      <c r="F15966" s="10">
        <v>4</v>
      </c>
      <c r="G15966">
        <f>VLOOKUP(D15966,产品表!$A$2:$F$13,5,FALSE)</f>
        <v>31</v>
      </c>
      <c r="H15966">
        <f>VLOOKUP(D15966,产品表!$A$2:$F$13,6,FALSE)</f>
        <v>38.75</v>
      </c>
      <c r="I15966">
        <f t="shared" si="249"/>
        <v>155</v>
      </c>
    </row>
    <row r="15967" spans="1:9" x14ac:dyDescent="0.25">
      <c r="A15967">
        <v>20015966</v>
      </c>
      <c r="B15967" s="1">
        <v>42635</v>
      </c>
      <c r="C15967" t="s">
        <v>23</v>
      </c>
      <c r="D15967">
        <v>3009</v>
      </c>
      <c r="E15967">
        <v>1876</v>
      </c>
      <c r="F15967" s="10">
        <v>2</v>
      </c>
      <c r="G15967">
        <f>VLOOKUP(D15967,产品表!$A$2:$F$13,5,FALSE)</f>
        <v>31</v>
      </c>
      <c r="H15967">
        <f>VLOOKUP(D15967,产品表!$A$2:$F$13,6,FALSE)</f>
        <v>38.75</v>
      </c>
      <c r="I15967">
        <f t="shared" si="249"/>
        <v>77.5</v>
      </c>
    </row>
    <row r="15968" spans="1:9" x14ac:dyDescent="0.25">
      <c r="A15968">
        <v>20015967</v>
      </c>
      <c r="B15968" s="1">
        <v>42635</v>
      </c>
      <c r="C15968" t="s">
        <v>37</v>
      </c>
      <c r="D15968">
        <v>3009</v>
      </c>
      <c r="E15968">
        <v>3273</v>
      </c>
      <c r="F15968" s="10">
        <v>1</v>
      </c>
      <c r="G15968">
        <f>VLOOKUP(D15968,产品表!$A$2:$F$13,5,FALSE)</f>
        <v>31</v>
      </c>
      <c r="H15968">
        <f>VLOOKUP(D15968,产品表!$A$2:$F$13,6,FALSE)</f>
        <v>38.75</v>
      </c>
      <c r="I15968">
        <f t="shared" si="249"/>
        <v>38.75</v>
      </c>
    </row>
    <row r="15969" spans="1:9" x14ac:dyDescent="0.25">
      <c r="A15969">
        <v>20015968</v>
      </c>
      <c r="B15969" s="1">
        <v>42635</v>
      </c>
      <c r="C15969" t="s">
        <v>39</v>
      </c>
      <c r="D15969">
        <v>3005</v>
      </c>
      <c r="E15969">
        <v>3479</v>
      </c>
      <c r="F15969" s="10">
        <v>1</v>
      </c>
      <c r="G15969">
        <f>VLOOKUP(D15969,产品表!$A$2:$F$13,5,FALSE)</f>
        <v>33</v>
      </c>
      <c r="H15969">
        <f>VLOOKUP(D15969,产品表!$A$2:$F$13,6,FALSE)</f>
        <v>41.25</v>
      </c>
      <c r="I15969">
        <f t="shared" si="249"/>
        <v>41.25</v>
      </c>
    </row>
    <row r="15970" spans="1:9" x14ac:dyDescent="0.25">
      <c r="A15970">
        <v>20015969</v>
      </c>
      <c r="B15970" s="1">
        <v>42635</v>
      </c>
      <c r="C15970" t="s">
        <v>37</v>
      </c>
      <c r="D15970">
        <v>3004</v>
      </c>
      <c r="E15970">
        <v>3216</v>
      </c>
      <c r="F15970" s="10">
        <v>3</v>
      </c>
      <c r="G15970">
        <f>VLOOKUP(D15970,产品表!$A$2:$F$13,5,FALSE)</f>
        <v>35</v>
      </c>
      <c r="H15970">
        <f>VLOOKUP(D15970,产品表!$A$2:$F$13,6,FALSE)</f>
        <v>43.75</v>
      </c>
      <c r="I15970">
        <f t="shared" si="249"/>
        <v>131.25</v>
      </c>
    </row>
    <row r="15971" spans="1:9" x14ac:dyDescent="0.25">
      <c r="A15971">
        <v>20015970</v>
      </c>
      <c r="B15971" s="1">
        <v>42635</v>
      </c>
      <c r="C15971" t="s">
        <v>39</v>
      </c>
      <c r="D15971">
        <v>3004</v>
      </c>
      <c r="E15971">
        <v>3475</v>
      </c>
      <c r="F15971" s="10">
        <v>1</v>
      </c>
      <c r="G15971">
        <f>VLOOKUP(D15971,产品表!$A$2:$F$13,5,FALSE)</f>
        <v>35</v>
      </c>
      <c r="H15971">
        <f>VLOOKUP(D15971,产品表!$A$2:$F$13,6,FALSE)</f>
        <v>43.75</v>
      </c>
      <c r="I15971">
        <f t="shared" si="249"/>
        <v>43.75</v>
      </c>
    </row>
    <row r="15972" spans="1:9" x14ac:dyDescent="0.25">
      <c r="A15972">
        <v>20015971</v>
      </c>
      <c r="B15972" s="1">
        <v>42635</v>
      </c>
      <c r="C15972" t="s">
        <v>38</v>
      </c>
      <c r="D15972">
        <v>3006</v>
      </c>
      <c r="E15972">
        <v>3395</v>
      </c>
      <c r="F15972" s="10">
        <v>1</v>
      </c>
      <c r="G15972">
        <f>VLOOKUP(D15972,产品表!$A$2:$F$13,5,FALSE)</f>
        <v>31</v>
      </c>
      <c r="H15972">
        <f>VLOOKUP(D15972,产品表!$A$2:$F$13,6,FALSE)</f>
        <v>38.75</v>
      </c>
      <c r="I15972">
        <f t="shared" si="249"/>
        <v>38.75</v>
      </c>
    </row>
    <row r="15973" spans="1:9" x14ac:dyDescent="0.25">
      <c r="A15973">
        <v>20015972</v>
      </c>
      <c r="B15973" s="1">
        <v>42635</v>
      </c>
      <c r="C15973" t="s">
        <v>25</v>
      </c>
      <c r="D15973">
        <v>3005</v>
      </c>
      <c r="E15973">
        <v>2069</v>
      </c>
      <c r="F15973" s="10">
        <v>2</v>
      </c>
      <c r="G15973">
        <f>VLOOKUP(D15973,产品表!$A$2:$F$13,5,FALSE)</f>
        <v>33</v>
      </c>
      <c r="H15973">
        <f>VLOOKUP(D15973,产品表!$A$2:$F$13,6,FALSE)</f>
        <v>41.25</v>
      </c>
      <c r="I15973">
        <f t="shared" si="249"/>
        <v>82.5</v>
      </c>
    </row>
    <row r="15974" spans="1:9" x14ac:dyDescent="0.25">
      <c r="A15974">
        <v>20015973</v>
      </c>
      <c r="B15974" s="1">
        <v>42635</v>
      </c>
      <c r="C15974" t="s">
        <v>27</v>
      </c>
      <c r="D15974">
        <v>3005</v>
      </c>
      <c r="E15974">
        <v>2235</v>
      </c>
      <c r="F15974" s="10">
        <v>1</v>
      </c>
      <c r="G15974">
        <f>VLOOKUP(D15974,产品表!$A$2:$F$13,5,FALSE)</f>
        <v>33</v>
      </c>
      <c r="H15974">
        <f>VLOOKUP(D15974,产品表!$A$2:$F$13,6,FALSE)</f>
        <v>41.25</v>
      </c>
      <c r="I15974">
        <f t="shared" si="249"/>
        <v>41.25</v>
      </c>
    </row>
    <row r="15975" spans="1:9" x14ac:dyDescent="0.25">
      <c r="A15975">
        <v>20015974</v>
      </c>
      <c r="B15975" s="1">
        <v>42635</v>
      </c>
      <c r="C15975" t="s">
        <v>37</v>
      </c>
      <c r="D15975">
        <v>3007</v>
      </c>
      <c r="E15975">
        <v>3285</v>
      </c>
      <c r="F15975" s="10">
        <v>1</v>
      </c>
      <c r="G15975">
        <f>VLOOKUP(D15975,产品表!$A$2:$F$13,5,FALSE)</f>
        <v>35</v>
      </c>
      <c r="H15975">
        <f>VLOOKUP(D15975,产品表!$A$2:$F$13,6,FALSE)</f>
        <v>43.75</v>
      </c>
      <c r="I15975">
        <f t="shared" si="249"/>
        <v>43.75</v>
      </c>
    </row>
    <row r="15976" spans="1:9" x14ac:dyDescent="0.25">
      <c r="A15976">
        <v>20015975</v>
      </c>
      <c r="B15976" s="1">
        <v>42635</v>
      </c>
      <c r="C15976" t="s">
        <v>19</v>
      </c>
      <c r="D15976">
        <v>3008</v>
      </c>
      <c r="E15976">
        <v>1434</v>
      </c>
      <c r="F15976" s="10">
        <v>1</v>
      </c>
      <c r="G15976">
        <f>VLOOKUP(D15976,产品表!$A$2:$F$13,5,FALSE)</f>
        <v>33</v>
      </c>
      <c r="H15976">
        <f>VLOOKUP(D15976,产品表!$A$2:$F$13,6,FALSE)</f>
        <v>41.25</v>
      </c>
      <c r="I15976">
        <f t="shared" si="249"/>
        <v>41.25</v>
      </c>
    </row>
    <row r="15977" spans="1:9" x14ac:dyDescent="0.25">
      <c r="A15977">
        <v>20015976</v>
      </c>
      <c r="B15977" s="1">
        <v>42635</v>
      </c>
      <c r="C15977" t="s">
        <v>45</v>
      </c>
      <c r="D15977">
        <v>3005</v>
      </c>
      <c r="E15977">
        <v>4026</v>
      </c>
      <c r="F15977" s="10">
        <v>4</v>
      </c>
      <c r="G15977">
        <f>VLOOKUP(D15977,产品表!$A$2:$F$13,5,FALSE)</f>
        <v>33</v>
      </c>
      <c r="H15977">
        <f>VLOOKUP(D15977,产品表!$A$2:$F$13,6,FALSE)</f>
        <v>41.25</v>
      </c>
      <c r="I15977">
        <f t="shared" si="249"/>
        <v>165</v>
      </c>
    </row>
    <row r="15978" spans="1:9" x14ac:dyDescent="0.25">
      <c r="A15978">
        <v>20015977</v>
      </c>
      <c r="B15978" s="1">
        <v>42635</v>
      </c>
      <c r="C15978" t="s">
        <v>19</v>
      </c>
      <c r="D15978">
        <v>3002</v>
      </c>
      <c r="E15978">
        <v>1421</v>
      </c>
      <c r="F15978" s="10">
        <v>2</v>
      </c>
      <c r="G15978">
        <f>VLOOKUP(D15978,产品表!$A$2:$F$13,5,FALSE)</f>
        <v>29</v>
      </c>
      <c r="H15978">
        <f>VLOOKUP(D15978,产品表!$A$2:$F$13,6,FALSE)</f>
        <v>36.25</v>
      </c>
      <c r="I15978">
        <f t="shared" si="249"/>
        <v>72.5</v>
      </c>
    </row>
    <row r="15979" spans="1:9" x14ac:dyDescent="0.25">
      <c r="A15979">
        <v>20015978</v>
      </c>
      <c r="B15979" s="1">
        <v>42635</v>
      </c>
      <c r="C15979" t="s">
        <v>33</v>
      </c>
      <c r="D15979">
        <v>3005</v>
      </c>
      <c r="E15979">
        <v>2806</v>
      </c>
      <c r="F15979" s="10">
        <v>4</v>
      </c>
      <c r="G15979">
        <f>VLOOKUP(D15979,产品表!$A$2:$F$13,5,FALSE)</f>
        <v>33</v>
      </c>
      <c r="H15979">
        <f>VLOOKUP(D15979,产品表!$A$2:$F$13,6,FALSE)</f>
        <v>41.25</v>
      </c>
      <c r="I15979">
        <f t="shared" si="249"/>
        <v>165</v>
      </c>
    </row>
    <row r="15980" spans="1:9" x14ac:dyDescent="0.25">
      <c r="A15980">
        <v>20015979</v>
      </c>
      <c r="B15980" s="1">
        <v>42635</v>
      </c>
      <c r="C15980" t="s">
        <v>42</v>
      </c>
      <c r="D15980">
        <v>3005</v>
      </c>
      <c r="E15980">
        <v>3721</v>
      </c>
      <c r="F15980" s="10">
        <v>1</v>
      </c>
      <c r="G15980">
        <f>VLOOKUP(D15980,产品表!$A$2:$F$13,5,FALSE)</f>
        <v>33</v>
      </c>
      <c r="H15980">
        <f>VLOOKUP(D15980,产品表!$A$2:$F$13,6,FALSE)</f>
        <v>41.25</v>
      </c>
      <c r="I15980">
        <f t="shared" si="249"/>
        <v>41.25</v>
      </c>
    </row>
    <row r="15981" spans="1:9" x14ac:dyDescent="0.25">
      <c r="A15981">
        <v>20015980</v>
      </c>
      <c r="B15981" s="1">
        <v>42635</v>
      </c>
      <c r="C15981" t="s">
        <v>37</v>
      </c>
      <c r="D15981">
        <v>3009</v>
      </c>
      <c r="E15981">
        <v>3212</v>
      </c>
      <c r="F15981" s="10">
        <v>1</v>
      </c>
      <c r="G15981">
        <f>VLOOKUP(D15981,产品表!$A$2:$F$13,5,FALSE)</f>
        <v>31</v>
      </c>
      <c r="H15981">
        <f>VLOOKUP(D15981,产品表!$A$2:$F$13,6,FALSE)</f>
        <v>38.75</v>
      </c>
      <c r="I15981">
        <f t="shared" si="249"/>
        <v>38.75</v>
      </c>
    </row>
    <row r="15982" spans="1:9" x14ac:dyDescent="0.25">
      <c r="A15982">
        <v>20015981</v>
      </c>
      <c r="B15982" s="1">
        <v>42635</v>
      </c>
      <c r="C15982" t="s">
        <v>6</v>
      </c>
      <c r="D15982">
        <v>3006</v>
      </c>
      <c r="E15982">
        <v>187</v>
      </c>
      <c r="F15982" s="10">
        <v>1</v>
      </c>
      <c r="G15982">
        <f>VLOOKUP(D15982,产品表!$A$2:$F$13,5,FALSE)</f>
        <v>31</v>
      </c>
      <c r="H15982">
        <f>VLOOKUP(D15982,产品表!$A$2:$F$13,6,FALSE)</f>
        <v>38.75</v>
      </c>
      <c r="I15982">
        <f t="shared" si="249"/>
        <v>38.75</v>
      </c>
    </row>
    <row r="15983" spans="1:9" x14ac:dyDescent="0.25">
      <c r="A15983">
        <v>20015982</v>
      </c>
      <c r="B15983" s="1">
        <v>42635</v>
      </c>
      <c r="C15983" t="s">
        <v>25</v>
      </c>
      <c r="D15983">
        <v>3005</v>
      </c>
      <c r="E15983">
        <v>2008</v>
      </c>
      <c r="F15983" s="10">
        <v>4</v>
      </c>
      <c r="G15983">
        <f>VLOOKUP(D15983,产品表!$A$2:$F$13,5,FALSE)</f>
        <v>33</v>
      </c>
      <c r="H15983">
        <f>VLOOKUP(D15983,产品表!$A$2:$F$13,6,FALSE)</f>
        <v>41.25</v>
      </c>
      <c r="I15983">
        <f t="shared" si="249"/>
        <v>165</v>
      </c>
    </row>
    <row r="15984" spans="1:9" x14ac:dyDescent="0.25">
      <c r="A15984">
        <v>20015983</v>
      </c>
      <c r="B15984" s="1">
        <v>42635</v>
      </c>
      <c r="C15984" t="s">
        <v>33</v>
      </c>
      <c r="D15984">
        <v>3006</v>
      </c>
      <c r="E15984">
        <v>2879</v>
      </c>
      <c r="F15984" s="10">
        <v>3</v>
      </c>
      <c r="G15984">
        <f>VLOOKUP(D15984,产品表!$A$2:$F$13,5,FALSE)</f>
        <v>31</v>
      </c>
      <c r="H15984">
        <f>VLOOKUP(D15984,产品表!$A$2:$F$13,6,FALSE)</f>
        <v>38.75</v>
      </c>
      <c r="I15984">
        <f t="shared" si="249"/>
        <v>116.25</v>
      </c>
    </row>
    <row r="15985" spans="1:9" x14ac:dyDescent="0.25">
      <c r="A15985">
        <v>20015984</v>
      </c>
      <c r="B15985" s="1">
        <v>42635</v>
      </c>
      <c r="C15985" t="s">
        <v>41</v>
      </c>
      <c r="D15985">
        <v>3009</v>
      </c>
      <c r="E15985">
        <v>3634</v>
      </c>
      <c r="F15985" s="10">
        <v>1</v>
      </c>
      <c r="G15985">
        <f>VLOOKUP(D15985,产品表!$A$2:$F$13,5,FALSE)</f>
        <v>31</v>
      </c>
      <c r="H15985">
        <f>VLOOKUP(D15985,产品表!$A$2:$F$13,6,FALSE)</f>
        <v>38.75</v>
      </c>
      <c r="I15985">
        <f t="shared" si="249"/>
        <v>38.75</v>
      </c>
    </row>
    <row r="15986" spans="1:9" x14ac:dyDescent="0.25">
      <c r="A15986">
        <v>20015985</v>
      </c>
      <c r="B15986" s="1">
        <v>42635</v>
      </c>
      <c r="C15986" t="s">
        <v>23</v>
      </c>
      <c r="D15986">
        <v>3008</v>
      </c>
      <c r="E15986">
        <v>1815</v>
      </c>
      <c r="F15986" s="10">
        <v>2</v>
      </c>
      <c r="G15986">
        <f>VLOOKUP(D15986,产品表!$A$2:$F$13,5,FALSE)</f>
        <v>33</v>
      </c>
      <c r="H15986">
        <f>VLOOKUP(D15986,产品表!$A$2:$F$13,6,FALSE)</f>
        <v>41.25</v>
      </c>
      <c r="I15986">
        <f t="shared" si="249"/>
        <v>82.5</v>
      </c>
    </row>
    <row r="15987" spans="1:9" x14ac:dyDescent="0.25">
      <c r="A15987">
        <v>20015986</v>
      </c>
      <c r="B15987" s="1">
        <v>42635</v>
      </c>
      <c r="C15987" t="s">
        <v>6</v>
      </c>
      <c r="D15987">
        <v>3001</v>
      </c>
      <c r="E15987">
        <v>103</v>
      </c>
      <c r="F15987" s="10">
        <v>3</v>
      </c>
      <c r="G15987">
        <f>VLOOKUP(D15987,产品表!$A$2:$F$13,5,FALSE)</f>
        <v>32</v>
      </c>
      <c r="H15987">
        <f>VLOOKUP(D15987,产品表!$A$2:$F$13,6,FALSE)</f>
        <v>40</v>
      </c>
      <c r="I15987">
        <f t="shared" si="249"/>
        <v>120</v>
      </c>
    </row>
    <row r="15988" spans="1:9" x14ac:dyDescent="0.25">
      <c r="A15988">
        <v>20015987</v>
      </c>
      <c r="B15988" s="1">
        <v>42635</v>
      </c>
      <c r="C15988" t="s">
        <v>7</v>
      </c>
      <c r="D15988">
        <v>3001</v>
      </c>
      <c r="E15988">
        <v>294</v>
      </c>
      <c r="F15988" s="10">
        <v>4</v>
      </c>
      <c r="G15988">
        <f>VLOOKUP(D15988,产品表!$A$2:$F$13,5,FALSE)</f>
        <v>32</v>
      </c>
      <c r="H15988">
        <f>VLOOKUP(D15988,产品表!$A$2:$F$13,6,FALSE)</f>
        <v>40</v>
      </c>
      <c r="I15988">
        <f t="shared" si="249"/>
        <v>160</v>
      </c>
    </row>
    <row r="15989" spans="1:9" x14ac:dyDescent="0.25">
      <c r="A15989">
        <v>20015988</v>
      </c>
      <c r="B15989" s="1">
        <v>42635</v>
      </c>
      <c r="C15989" t="s">
        <v>33</v>
      </c>
      <c r="D15989">
        <v>3008</v>
      </c>
      <c r="E15989">
        <v>2897</v>
      </c>
      <c r="F15989" s="10">
        <v>1</v>
      </c>
      <c r="G15989">
        <f>VLOOKUP(D15989,产品表!$A$2:$F$13,5,FALSE)</f>
        <v>33</v>
      </c>
      <c r="H15989">
        <f>VLOOKUP(D15989,产品表!$A$2:$F$13,6,FALSE)</f>
        <v>41.25</v>
      </c>
      <c r="I15989">
        <f t="shared" si="249"/>
        <v>41.25</v>
      </c>
    </row>
    <row r="15990" spans="1:9" x14ac:dyDescent="0.25">
      <c r="A15990">
        <v>20015989</v>
      </c>
      <c r="B15990" s="1">
        <v>42635</v>
      </c>
      <c r="C15990" t="s">
        <v>23</v>
      </c>
      <c r="D15990">
        <v>3008</v>
      </c>
      <c r="E15990">
        <v>1812</v>
      </c>
      <c r="F15990" s="10">
        <v>1</v>
      </c>
      <c r="G15990">
        <f>VLOOKUP(D15990,产品表!$A$2:$F$13,5,FALSE)</f>
        <v>33</v>
      </c>
      <c r="H15990">
        <f>VLOOKUP(D15990,产品表!$A$2:$F$13,6,FALSE)</f>
        <v>41.25</v>
      </c>
      <c r="I15990">
        <f t="shared" si="249"/>
        <v>41.25</v>
      </c>
    </row>
    <row r="15991" spans="1:9" x14ac:dyDescent="0.25">
      <c r="A15991">
        <v>20015990</v>
      </c>
      <c r="B15991" s="1">
        <v>42635</v>
      </c>
      <c r="C15991" t="s">
        <v>45</v>
      </c>
      <c r="D15991">
        <v>3009</v>
      </c>
      <c r="E15991">
        <v>4011</v>
      </c>
      <c r="F15991" s="10">
        <v>1</v>
      </c>
      <c r="G15991">
        <f>VLOOKUP(D15991,产品表!$A$2:$F$13,5,FALSE)</f>
        <v>31</v>
      </c>
      <c r="H15991">
        <f>VLOOKUP(D15991,产品表!$A$2:$F$13,6,FALSE)</f>
        <v>38.75</v>
      </c>
      <c r="I15991">
        <f t="shared" si="249"/>
        <v>38.75</v>
      </c>
    </row>
    <row r="15992" spans="1:9" x14ac:dyDescent="0.25">
      <c r="A15992">
        <v>20015991</v>
      </c>
      <c r="B15992" s="1">
        <v>42635</v>
      </c>
      <c r="C15992" t="s">
        <v>36</v>
      </c>
      <c r="D15992">
        <v>3002</v>
      </c>
      <c r="E15992">
        <v>3192</v>
      </c>
      <c r="F15992" s="10">
        <v>1</v>
      </c>
      <c r="G15992">
        <f>VLOOKUP(D15992,产品表!$A$2:$F$13,5,FALSE)</f>
        <v>29</v>
      </c>
      <c r="H15992">
        <f>VLOOKUP(D15992,产品表!$A$2:$F$13,6,FALSE)</f>
        <v>36.25</v>
      </c>
      <c r="I15992">
        <f t="shared" si="249"/>
        <v>36.25</v>
      </c>
    </row>
    <row r="15993" spans="1:9" x14ac:dyDescent="0.25">
      <c r="A15993">
        <v>20015992</v>
      </c>
      <c r="B15993" s="1">
        <v>42635</v>
      </c>
      <c r="C15993" t="s">
        <v>9</v>
      </c>
      <c r="D15993">
        <v>3002</v>
      </c>
      <c r="E15993">
        <v>447</v>
      </c>
      <c r="F15993" s="10">
        <v>1</v>
      </c>
      <c r="G15993">
        <f>VLOOKUP(D15993,产品表!$A$2:$F$13,5,FALSE)</f>
        <v>29</v>
      </c>
      <c r="H15993">
        <f>VLOOKUP(D15993,产品表!$A$2:$F$13,6,FALSE)</f>
        <v>36.25</v>
      </c>
      <c r="I15993">
        <f t="shared" si="249"/>
        <v>36.25</v>
      </c>
    </row>
    <row r="15994" spans="1:9" x14ac:dyDescent="0.25">
      <c r="A15994">
        <v>20015993</v>
      </c>
      <c r="B15994" s="1">
        <v>42635</v>
      </c>
      <c r="C15994" t="s">
        <v>25</v>
      </c>
      <c r="D15994">
        <v>3008</v>
      </c>
      <c r="E15994">
        <v>2091</v>
      </c>
      <c r="F15994" s="10">
        <v>1</v>
      </c>
      <c r="G15994">
        <f>VLOOKUP(D15994,产品表!$A$2:$F$13,5,FALSE)</f>
        <v>33</v>
      </c>
      <c r="H15994">
        <f>VLOOKUP(D15994,产品表!$A$2:$F$13,6,FALSE)</f>
        <v>41.25</v>
      </c>
      <c r="I15994">
        <f t="shared" si="249"/>
        <v>41.25</v>
      </c>
    </row>
    <row r="15995" spans="1:9" x14ac:dyDescent="0.25">
      <c r="A15995">
        <v>20015994</v>
      </c>
      <c r="B15995" s="1">
        <v>42635</v>
      </c>
      <c r="C15995" t="s">
        <v>17</v>
      </c>
      <c r="D15995">
        <v>3008</v>
      </c>
      <c r="E15995">
        <v>1236</v>
      </c>
      <c r="F15995" s="10">
        <v>1</v>
      </c>
      <c r="G15995">
        <f>VLOOKUP(D15995,产品表!$A$2:$F$13,5,FALSE)</f>
        <v>33</v>
      </c>
      <c r="H15995">
        <f>VLOOKUP(D15995,产品表!$A$2:$F$13,6,FALSE)</f>
        <v>41.25</v>
      </c>
      <c r="I15995">
        <f t="shared" si="249"/>
        <v>41.25</v>
      </c>
    </row>
    <row r="15996" spans="1:9" x14ac:dyDescent="0.25">
      <c r="A15996">
        <v>20015995</v>
      </c>
      <c r="B15996" s="1">
        <v>42635</v>
      </c>
      <c r="C15996" t="s">
        <v>17</v>
      </c>
      <c r="D15996">
        <v>3005</v>
      </c>
      <c r="E15996">
        <v>1250</v>
      </c>
      <c r="F15996" s="10">
        <v>1</v>
      </c>
      <c r="G15996">
        <f>VLOOKUP(D15996,产品表!$A$2:$F$13,5,FALSE)</f>
        <v>33</v>
      </c>
      <c r="H15996">
        <f>VLOOKUP(D15996,产品表!$A$2:$F$13,6,FALSE)</f>
        <v>41.25</v>
      </c>
      <c r="I15996">
        <f t="shared" si="249"/>
        <v>41.25</v>
      </c>
    </row>
    <row r="15997" spans="1:9" x14ac:dyDescent="0.25">
      <c r="A15997">
        <v>20015996</v>
      </c>
      <c r="B15997" s="1">
        <v>42635</v>
      </c>
      <c r="C15997" t="s">
        <v>34</v>
      </c>
      <c r="D15997">
        <v>3006</v>
      </c>
      <c r="E15997">
        <v>2966</v>
      </c>
      <c r="F15997" s="10">
        <v>2</v>
      </c>
      <c r="G15997">
        <f>VLOOKUP(D15997,产品表!$A$2:$F$13,5,FALSE)</f>
        <v>31</v>
      </c>
      <c r="H15997">
        <f>VLOOKUP(D15997,产品表!$A$2:$F$13,6,FALSE)</f>
        <v>38.75</v>
      </c>
      <c r="I15997">
        <f t="shared" si="249"/>
        <v>77.5</v>
      </c>
    </row>
    <row r="15998" spans="1:9" x14ac:dyDescent="0.25">
      <c r="A15998">
        <v>20015997</v>
      </c>
      <c r="B15998" s="1">
        <v>42635</v>
      </c>
      <c r="C15998" t="s">
        <v>25</v>
      </c>
      <c r="D15998">
        <v>3009</v>
      </c>
      <c r="E15998">
        <v>2021</v>
      </c>
      <c r="F15998" s="10">
        <v>3</v>
      </c>
      <c r="G15998">
        <f>VLOOKUP(D15998,产品表!$A$2:$F$13,5,FALSE)</f>
        <v>31</v>
      </c>
      <c r="H15998">
        <f>VLOOKUP(D15998,产品表!$A$2:$F$13,6,FALSE)</f>
        <v>38.75</v>
      </c>
      <c r="I15998">
        <f t="shared" si="249"/>
        <v>116.25</v>
      </c>
    </row>
    <row r="15999" spans="1:9" x14ac:dyDescent="0.25">
      <c r="A15999">
        <v>20015998</v>
      </c>
      <c r="B15999" s="1">
        <v>42635</v>
      </c>
      <c r="C15999" t="s">
        <v>26</v>
      </c>
      <c r="D15999">
        <v>3006</v>
      </c>
      <c r="E15999">
        <v>2158</v>
      </c>
      <c r="F15999" s="10">
        <v>1</v>
      </c>
      <c r="G15999">
        <f>VLOOKUP(D15999,产品表!$A$2:$F$13,5,FALSE)</f>
        <v>31</v>
      </c>
      <c r="H15999">
        <f>VLOOKUP(D15999,产品表!$A$2:$F$13,6,FALSE)</f>
        <v>38.75</v>
      </c>
      <c r="I15999">
        <f t="shared" si="249"/>
        <v>38.75</v>
      </c>
    </row>
    <row r="16000" spans="1:9" x14ac:dyDescent="0.25">
      <c r="A16000">
        <v>20015999</v>
      </c>
      <c r="B16000" s="1">
        <v>42635</v>
      </c>
      <c r="C16000" t="s">
        <v>13</v>
      </c>
      <c r="D16000">
        <v>3002</v>
      </c>
      <c r="E16000">
        <v>883</v>
      </c>
      <c r="F16000" s="10">
        <v>4</v>
      </c>
      <c r="G16000">
        <f>VLOOKUP(D16000,产品表!$A$2:$F$13,5,FALSE)</f>
        <v>29</v>
      </c>
      <c r="H16000">
        <f>VLOOKUP(D16000,产品表!$A$2:$F$13,6,FALSE)</f>
        <v>36.25</v>
      </c>
      <c r="I16000">
        <f t="shared" si="249"/>
        <v>145</v>
      </c>
    </row>
    <row r="16001" spans="1:9" x14ac:dyDescent="0.25">
      <c r="A16001">
        <v>20016000</v>
      </c>
      <c r="B16001" s="1">
        <v>42635</v>
      </c>
      <c r="C16001" t="s">
        <v>37</v>
      </c>
      <c r="D16001">
        <v>3009</v>
      </c>
      <c r="E16001">
        <v>3225</v>
      </c>
      <c r="F16001" s="10">
        <v>1</v>
      </c>
      <c r="G16001">
        <f>VLOOKUP(D16001,产品表!$A$2:$F$13,5,FALSE)</f>
        <v>31</v>
      </c>
      <c r="H16001">
        <f>VLOOKUP(D16001,产品表!$A$2:$F$13,6,FALSE)</f>
        <v>38.75</v>
      </c>
      <c r="I16001">
        <f t="shared" si="249"/>
        <v>38.75</v>
      </c>
    </row>
    <row r="16002" spans="1:9" x14ac:dyDescent="0.25">
      <c r="A16002">
        <v>20016001</v>
      </c>
      <c r="B16002" s="1">
        <v>42635</v>
      </c>
      <c r="C16002" t="s">
        <v>46</v>
      </c>
      <c r="D16002">
        <v>3005</v>
      </c>
      <c r="E16002">
        <v>4197</v>
      </c>
      <c r="F16002" s="10">
        <v>3</v>
      </c>
      <c r="G16002">
        <f>VLOOKUP(D16002,产品表!$A$2:$F$13,5,FALSE)</f>
        <v>33</v>
      </c>
      <c r="H16002">
        <f>VLOOKUP(D16002,产品表!$A$2:$F$13,6,FALSE)</f>
        <v>41.25</v>
      </c>
      <c r="I16002">
        <f t="shared" si="249"/>
        <v>123.75</v>
      </c>
    </row>
    <row r="16003" spans="1:9" x14ac:dyDescent="0.25">
      <c r="A16003">
        <v>20016002</v>
      </c>
      <c r="B16003" s="1">
        <v>42635</v>
      </c>
      <c r="C16003" t="s">
        <v>46</v>
      </c>
      <c r="D16003">
        <v>3008</v>
      </c>
      <c r="E16003">
        <v>4123</v>
      </c>
      <c r="F16003" s="10">
        <v>3</v>
      </c>
      <c r="G16003">
        <f>VLOOKUP(D16003,产品表!$A$2:$F$13,5,FALSE)</f>
        <v>33</v>
      </c>
      <c r="H16003">
        <f>VLOOKUP(D16003,产品表!$A$2:$F$13,6,FALSE)</f>
        <v>41.25</v>
      </c>
      <c r="I16003">
        <f t="shared" ref="I16003:I16066" si="250">H16003*F16003</f>
        <v>123.75</v>
      </c>
    </row>
    <row r="16004" spans="1:9" x14ac:dyDescent="0.25">
      <c r="A16004">
        <v>20016003</v>
      </c>
      <c r="B16004" s="1">
        <v>42635</v>
      </c>
      <c r="C16004" t="s">
        <v>44</v>
      </c>
      <c r="D16004">
        <v>3005</v>
      </c>
      <c r="E16004">
        <v>3909</v>
      </c>
      <c r="F16004" s="10">
        <v>1</v>
      </c>
      <c r="G16004">
        <f>VLOOKUP(D16004,产品表!$A$2:$F$13,5,FALSE)</f>
        <v>33</v>
      </c>
      <c r="H16004">
        <f>VLOOKUP(D16004,产品表!$A$2:$F$13,6,FALSE)</f>
        <v>41.25</v>
      </c>
      <c r="I16004">
        <f t="shared" si="250"/>
        <v>41.25</v>
      </c>
    </row>
    <row r="16005" spans="1:9" x14ac:dyDescent="0.25">
      <c r="A16005">
        <v>20016004</v>
      </c>
      <c r="B16005" s="1">
        <v>42635</v>
      </c>
      <c r="C16005" t="s">
        <v>44</v>
      </c>
      <c r="D16005">
        <v>3006</v>
      </c>
      <c r="E16005">
        <v>3936</v>
      </c>
      <c r="F16005" s="10">
        <v>2</v>
      </c>
      <c r="G16005">
        <f>VLOOKUP(D16005,产品表!$A$2:$F$13,5,FALSE)</f>
        <v>31</v>
      </c>
      <c r="H16005">
        <f>VLOOKUP(D16005,产品表!$A$2:$F$13,6,FALSE)</f>
        <v>38.75</v>
      </c>
      <c r="I16005">
        <f t="shared" si="250"/>
        <v>77.5</v>
      </c>
    </row>
    <row r="16006" spans="1:9" x14ac:dyDescent="0.25">
      <c r="A16006">
        <v>20016005</v>
      </c>
      <c r="B16006" s="1">
        <v>42635</v>
      </c>
      <c r="C16006" t="s">
        <v>44</v>
      </c>
      <c r="D16006">
        <v>3005</v>
      </c>
      <c r="E16006">
        <v>3964</v>
      </c>
      <c r="F16006" s="10">
        <v>1</v>
      </c>
      <c r="G16006">
        <f>VLOOKUP(D16006,产品表!$A$2:$F$13,5,FALSE)</f>
        <v>33</v>
      </c>
      <c r="H16006">
        <f>VLOOKUP(D16006,产品表!$A$2:$F$13,6,FALSE)</f>
        <v>41.25</v>
      </c>
      <c r="I16006">
        <f t="shared" si="250"/>
        <v>41.25</v>
      </c>
    </row>
    <row r="16007" spans="1:9" x14ac:dyDescent="0.25">
      <c r="A16007">
        <v>20016006</v>
      </c>
      <c r="B16007" s="1">
        <v>42635</v>
      </c>
      <c r="C16007" t="s">
        <v>46</v>
      </c>
      <c r="D16007">
        <v>3008</v>
      </c>
      <c r="E16007">
        <v>4134</v>
      </c>
      <c r="F16007" s="10">
        <v>1</v>
      </c>
      <c r="G16007">
        <f>VLOOKUP(D16007,产品表!$A$2:$F$13,5,FALSE)</f>
        <v>33</v>
      </c>
      <c r="H16007">
        <f>VLOOKUP(D16007,产品表!$A$2:$F$13,6,FALSE)</f>
        <v>41.25</v>
      </c>
      <c r="I16007">
        <f t="shared" si="250"/>
        <v>41.25</v>
      </c>
    </row>
    <row r="16008" spans="1:9" x14ac:dyDescent="0.25">
      <c r="A16008">
        <v>20016007</v>
      </c>
      <c r="B16008" s="1">
        <v>42635</v>
      </c>
      <c r="C16008" t="s">
        <v>33</v>
      </c>
      <c r="D16008">
        <v>3005</v>
      </c>
      <c r="E16008">
        <v>2886</v>
      </c>
      <c r="F16008" s="10">
        <v>2</v>
      </c>
      <c r="G16008">
        <f>VLOOKUP(D16008,产品表!$A$2:$F$13,5,FALSE)</f>
        <v>33</v>
      </c>
      <c r="H16008">
        <f>VLOOKUP(D16008,产品表!$A$2:$F$13,6,FALSE)</f>
        <v>41.25</v>
      </c>
      <c r="I16008">
        <f t="shared" si="250"/>
        <v>82.5</v>
      </c>
    </row>
    <row r="16009" spans="1:9" x14ac:dyDescent="0.25">
      <c r="A16009">
        <v>20016008</v>
      </c>
      <c r="B16009" s="1">
        <v>42635</v>
      </c>
      <c r="C16009" t="s">
        <v>20</v>
      </c>
      <c r="D16009">
        <v>3005</v>
      </c>
      <c r="E16009">
        <v>1571</v>
      </c>
      <c r="F16009" s="10">
        <v>2</v>
      </c>
      <c r="G16009">
        <f>VLOOKUP(D16009,产品表!$A$2:$F$13,5,FALSE)</f>
        <v>33</v>
      </c>
      <c r="H16009">
        <f>VLOOKUP(D16009,产品表!$A$2:$F$13,6,FALSE)</f>
        <v>41.25</v>
      </c>
      <c r="I16009">
        <f t="shared" si="250"/>
        <v>82.5</v>
      </c>
    </row>
    <row r="16010" spans="1:9" x14ac:dyDescent="0.25">
      <c r="A16010">
        <v>20016009</v>
      </c>
      <c r="B16010" s="1">
        <v>42635</v>
      </c>
      <c r="C16010" t="s">
        <v>38</v>
      </c>
      <c r="D16010">
        <v>3007</v>
      </c>
      <c r="E16010">
        <v>3348</v>
      </c>
      <c r="F16010" s="10">
        <v>2</v>
      </c>
      <c r="G16010">
        <f>VLOOKUP(D16010,产品表!$A$2:$F$13,5,FALSE)</f>
        <v>35</v>
      </c>
      <c r="H16010">
        <f>VLOOKUP(D16010,产品表!$A$2:$F$13,6,FALSE)</f>
        <v>43.75</v>
      </c>
      <c r="I16010">
        <f t="shared" si="250"/>
        <v>87.5</v>
      </c>
    </row>
    <row r="16011" spans="1:9" x14ac:dyDescent="0.25">
      <c r="A16011">
        <v>20016010</v>
      </c>
      <c r="B16011" s="1">
        <v>42635</v>
      </c>
      <c r="C16011" t="s">
        <v>25</v>
      </c>
      <c r="D16011">
        <v>3005</v>
      </c>
      <c r="E16011">
        <v>2032</v>
      </c>
      <c r="F16011" s="10">
        <v>2</v>
      </c>
      <c r="G16011">
        <f>VLOOKUP(D16011,产品表!$A$2:$F$13,5,FALSE)</f>
        <v>33</v>
      </c>
      <c r="H16011">
        <f>VLOOKUP(D16011,产品表!$A$2:$F$13,6,FALSE)</f>
        <v>41.25</v>
      </c>
      <c r="I16011">
        <f t="shared" si="250"/>
        <v>82.5</v>
      </c>
    </row>
    <row r="16012" spans="1:9" x14ac:dyDescent="0.25">
      <c r="A16012">
        <v>20016011</v>
      </c>
      <c r="B16012" s="1">
        <v>42635</v>
      </c>
      <c r="C16012" t="s">
        <v>13</v>
      </c>
      <c r="D16012">
        <v>3006</v>
      </c>
      <c r="E16012">
        <v>877</v>
      </c>
      <c r="F16012" s="10">
        <v>3</v>
      </c>
      <c r="G16012">
        <f>VLOOKUP(D16012,产品表!$A$2:$F$13,5,FALSE)</f>
        <v>31</v>
      </c>
      <c r="H16012">
        <f>VLOOKUP(D16012,产品表!$A$2:$F$13,6,FALSE)</f>
        <v>38.75</v>
      </c>
      <c r="I16012">
        <f t="shared" si="250"/>
        <v>116.25</v>
      </c>
    </row>
    <row r="16013" spans="1:9" x14ac:dyDescent="0.25">
      <c r="A16013">
        <v>20016012</v>
      </c>
      <c r="B16013" s="1">
        <v>42635</v>
      </c>
      <c r="C16013" t="s">
        <v>14</v>
      </c>
      <c r="D16013">
        <v>3008</v>
      </c>
      <c r="E16013">
        <v>917</v>
      </c>
      <c r="F16013" s="10">
        <v>1</v>
      </c>
      <c r="G16013">
        <f>VLOOKUP(D16013,产品表!$A$2:$F$13,5,FALSE)</f>
        <v>33</v>
      </c>
      <c r="H16013">
        <f>VLOOKUP(D16013,产品表!$A$2:$F$13,6,FALSE)</f>
        <v>41.25</v>
      </c>
      <c r="I16013">
        <f t="shared" si="250"/>
        <v>41.25</v>
      </c>
    </row>
    <row r="16014" spans="1:9" x14ac:dyDescent="0.25">
      <c r="A16014">
        <v>20016013</v>
      </c>
      <c r="B16014" s="1">
        <v>42636</v>
      </c>
      <c r="C16014" t="s">
        <v>23</v>
      </c>
      <c r="D16014">
        <v>3004</v>
      </c>
      <c r="E16014">
        <v>1858</v>
      </c>
      <c r="F16014" s="10">
        <v>1</v>
      </c>
      <c r="G16014">
        <f>VLOOKUP(D16014,产品表!$A$2:$F$13,5,FALSE)</f>
        <v>35</v>
      </c>
      <c r="H16014">
        <f>VLOOKUP(D16014,产品表!$A$2:$F$13,6,FALSE)</f>
        <v>43.75</v>
      </c>
      <c r="I16014">
        <f t="shared" si="250"/>
        <v>43.75</v>
      </c>
    </row>
    <row r="16015" spans="1:9" x14ac:dyDescent="0.25">
      <c r="A16015">
        <v>20016014</v>
      </c>
      <c r="B16015" s="1">
        <v>42636</v>
      </c>
      <c r="C16015" t="s">
        <v>33</v>
      </c>
      <c r="D16015">
        <v>3002</v>
      </c>
      <c r="E16015">
        <v>2828</v>
      </c>
      <c r="F16015" s="10">
        <v>1</v>
      </c>
      <c r="G16015">
        <f>VLOOKUP(D16015,产品表!$A$2:$F$13,5,FALSE)</f>
        <v>29</v>
      </c>
      <c r="H16015">
        <f>VLOOKUP(D16015,产品表!$A$2:$F$13,6,FALSE)</f>
        <v>36.25</v>
      </c>
      <c r="I16015">
        <f t="shared" si="250"/>
        <v>36.25</v>
      </c>
    </row>
    <row r="16016" spans="1:9" x14ac:dyDescent="0.25">
      <c r="A16016">
        <v>20016015</v>
      </c>
      <c r="B16016" s="1">
        <v>42636</v>
      </c>
      <c r="C16016" t="s">
        <v>11</v>
      </c>
      <c r="D16016">
        <v>3008</v>
      </c>
      <c r="E16016">
        <v>628</v>
      </c>
      <c r="F16016" s="10">
        <v>2</v>
      </c>
      <c r="G16016">
        <f>VLOOKUP(D16016,产品表!$A$2:$F$13,5,FALSE)</f>
        <v>33</v>
      </c>
      <c r="H16016">
        <f>VLOOKUP(D16016,产品表!$A$2:$F$13,6,FALSE)</f>
        <v>41.25</v>
      </c>
      <c r="I16016">
        <f t="shared" si="250"/>
        <v>82.5</v>
      </c>
    </row>
    <row r="16017" spans="1:9" x14ac:dyDescent="0.25">
      <c r="A16017">
        <v>20016016</v>
      </c>
      <c r="B16017" s="1">
        <v>42636</v>
      </c>
      <c r="C16017" t="s">
        <v>9</v>
      </c>
      <c r="D16017">
        <v>3006</v>
      </c>
      <c r="E16017">
        <v>485</v>
      </c>
      <c r="F16017" s="10">
        <v>1</v>
      </c>
      <c r="G16017">
        <f>VLOOKUP(D16017,产品表!$A$2:$F$13,5,FALSE)</f>
        <v>31</v>
      </c>
      <c r="H16017">
        <f>VLOOKUP(D16017,产品表!$A$2:$F$13,6,FALSE)</f>
        <v>38.75</v>
      </c>
      <c r="I16017">
        <f t="shared" si="250"/>
        <v>38.75</v>
      </c>
    </row>
    <row r="16018" spans="1:9" x14ac:dyDescent="0.25">
      <c r="A16018">
        <v>20016017</v>
      </c>
      <c r="B16018" s="1">
        <v>42636</v>
      </c>
      <c r="C16018" t="s">
        <v>36</v>
      </c>
      <c r="D16018">
        <v>3002</v>
      </c>
      <c r="E16018">
        <v>3107</v>
      </c>
      <c r="F16018" s="10">
        <v>4</v>
      </c>
      <c r="G16018">
        <f>VLOOKUP(D16018,产品表!$A$2:$F$13,5,FALSE)</f>
        <v>29</v>
      </c>
      <c r="H16018">
        <f>VLOOKUP(D16018,产品表!$A$2:$F$13,6,FALSE)</f>
        <v>36.25</v>
      </c>
      <c r="I16018">
        <f t="shared" si="250"/>
        <v>145</v>
      </c>
    </row>
    <row r="16019" spans="1:9" x14ac:dyDescent="0.25">
      <c r="A16019">
        <v>20016018</v>
      </c>
      <c r="B16019" s="1">
        <v>42636</v>
      </c>
      <c r="C16019" t="s">
        <v>46</v>
      </c>
      <c r="D16019">
        <v>3007</v>
      </c>
      <c r="E16019">
        <v>4189</v>
      </c>
      <c r="F16019" s="10">
        <v>4</v>
      </c>
      <c r="G16019">
        <f>VLOOKUP(D16019,产品表!$A$2:$F$13,5,FALSE)</f>
        <v>35</v>
      </c>
      <c r="H16019">
        <f>VLOOKUP(D16019,产品表!$A$2:$F$13,6,FALSE)</f>
        <v>43.75</v>
      </c>
      <c r="I16019">
        <f t="shared" si="250"/>
        <v>175</v>
      </c>
    </row>
    <row r="16020" spans="1:9" x14ac:dyDescent="0.25">
      <c r="A16020">
        <v>20016019</v>
      </c>
      <c r="B16020" s="1">
        <v>42636</v>
      </c>
      <c r="C16020" t="s">
        <v>17</v>
      </c>
      <c r="D16020">
        <v>3001</v>
      </c>
      <c r="E16020">
        <v>1211</v>
      </c>
      <c r="F16020" s="10">
        <v>1</v>
      </c>
      <c r="G16020">
        <f>VLOOKUP(D16020,产品表!$A$2:$F$13,5,FALSE)</f>
        <v>32</v>
      </c>
      <c r="H16020">
        <f>VLOOKUP(D16020,产品表!$A$2:$F$13,6,FALSE)</f>
        <v>40</v>
      </c>
      <c r="I16020">
        <f t="shared" si="250"/>
        <v>40</v>
      </c>
    </row>
    <row r="16021" spans="1:9" x14ac:dyDescent="0.25">
      <c r="A16021">
        <v>20016020</v>
      </c>
      <c r="B16021" s="1">
        <v>42636</v>
      </c>
      <c r="C16021" t="s">
        <v>33</v>
      </c>
      <c r="D16021">
        <v>3002</v>
      </c>
      <c r="E16021">
        <v>2806</v>
      </c>
      <c r="F16021" s="10">
        <v>1</v>
      </c>
      <c r="G16021">
        <f>VLOOKUP(D16021,产品表!$A$2:$F$13,5,FALSE)</f>
        <v>29</v>
      </c>
      <c r="H16021">
        <f>VLOOKUP(D16021,产品表!$A$2:$F$13,6,FALSE)</f>
        <v>36.25</v>
      </c>
      <c r="I16021">
        <f t="shared" si="250"/>
        <v>36.25</v>
      </c>
    </row>
    <row r="16022" spans="1:9" x14ac:dyDescent="0.25">
      <c r="A16022">
        <v>20016021</v>
      </c>
      <c r="B16022" s="1">
        <v>42636</v>
      </c>
      <c r="C16022" t="s">
        <v>18</v>
      </c>
      <c r="D16022">
        <v>3002</v>
      </c>
      <c r="E16022">
        <v>1357</v>
      </c>
      <c r="F16022" s="10">
        <v>3</v>
      </c>
      <c r="G16022">
        <f>VLOOKUP(D16022,产品表!$A$2:$F$13,5,FALSE)</f>
        <v>29</v>
      </c>
      <c r="H16022">
        <f>VLOOKUP(D16022,产品表!$A$2:$F$13,6,FALSE)</f>
        <v>36.25</v>
      </c>
      <c r="I16022">
        <f t="shared" si="250"/>
        <v>108.75</v>
      </c>
    </row>
    <row r="16023" spans="1:9" x14ac:dyDescent="0.25">
      <c r="A16023">
        <v>20016022</v>
      </c>
      <c r="B16023" s="1">
        <v>42636</v>
      </c>
      <c r="C16023" t="s">
        <v>16</v>
      </c>
      <c r="D16023">
        <v>3005</v>
      </c>
      <c r="E16023">
        <v>1193</v>
      </c>
      <c r="F16023" s="10">
        <v>1</v>
      </c>
      <c r="G16023">
        <f>VLOOKUP(D16023,产品表!$A$2:$F$13,5,FALSE)</f>
        <v>33</v>
      </c>
      <c r="H16023">
        <f>VLOOKUP(D16023,产品表!$A$2:$F$13,6,FALSE)</f>
        <v>41.25</v>
      </c>
      <c r="I16023">
        <f t="shared" si="250"/>
        <v>41.25</v>
      </c>
    </row>
    <row r="16024" spans="1:9" x14ac:dyDescent="0.25">
      <c r="A16024">
        <v>20016023</v>
      </c>
      <c r="B16024" s="1">
        <v>42636</v>
      </c>
      <c r="C16024" t="s">
        <v>42</v>
      </c>
      <c r="D16024">
        <v>3005</v>
      </c>
      <c r="E16024">
        <v>3740</v>
      </c>
      <c r="F16024" s="10">
        <v>1</v>
      </c>
      <c r="G16024">
        <f>VLOOKUP(D16024,产品表!$A$2:$F$13,5,FALSE)</f>
        <v>33</v>
      </c>
      <c r="H16024">
        <f>VLOOKUP(D16024,产品表!$A$2:$F$13,6,FALSE)</f>
        <v>41.25</v>
      </c>
      <c r="I16024">
        <f t="shared" si="250"/>
        <v>41.25</v>
      </c>
    </row>
    <row r="16025" spans="1:9" x14ac:dyDescent="0.25">
      <c r="A16025">
        <v>20016024</v>
      </c>
      <c r="B16025" s="1">
        <v>42636</v>
      </c>
      <c r="C16025" t="s">
        <v>29</v>
      </c>
      <c r="D16025">
        <v>3007</v>
      </c>
      <c r="E16025">
        <v>2433</v>
      </c>
      <c r="F16025" s="10">
        <v>4</v>
      </c>
      <c r="G16025">
        <f>VLOOKUP(D16025,产品表!$A$2:$F$13,5,FALSE)</f>
        <v>35</v>
      </c>
      <c r="H16025">
        <f>VLOOKUP(D16025,产品表!$A$2:$F$13,6,FALSE)</f>
        <v>43.75</v>
      </c>
      <c r="I16025">
        <f t="shared" si="250"/>
        <v>175</v>
      </c>
    </row>
    <row r="16026" spans="1:9" x14ac:dyDescent="0.25">
      <c r="A16026">
        <v>20016025</v>
      </c>
      <c r="B16026" s="1">
        <v>42636</v>
      </c>
      <c r="C16026" t="s">
        <v>17</v>
      </c>
      <c r="D16026">
        <v>3012</v>
      </c>
      <c r="E16026">
        <v>1253</v>
      </c>
      <c r="F16026" s="10">
        <v>1</v>
      </c>
      <c r="G16026">
        <f>VLOOKUP(D16026,产品表!$A$2:$F$13,5,FALSE)</f>
        <v>32</v>
      </c>
      <c r="H16026">
        <f>VLOOKUP(D16026,产品表!$A$2:$F$13,6,FALSE)</f>
        <v>40</v>
      </c>
      <c r="I16026">
        <f t="shared" si="250"/>
        <v>40</v>
      </c>
    </row>
    <row r="16027" spans="1:9" x14ac:dyDescent="0.25">
      <c r="A16027">
        <v>20016026</v>
      </c>
      <c r="B16027" s="1">
        <v>42636</v>
      </c>
      <c r="C16027" t="s">
        <v>44</v>
      </c>
      <c r="D16027">
        <v>3006</v>
      </c>
      <c r="E16027">
        <v>3980</v>
      </c>
      <c r="F16027" s="10">
        <v>1</v>
      </c>
      <c r="G16027">
        <f>VLOOKUP(D16027,产品表!$A$2:$F$13,5,FALSE)</f>
        <v>31</v>
      </c>
      <c r="H16027">
        <f>VLOOKUP(D16027,产品表!$A$2:$F$13,6,FALSE)</f>
        <v>38.75</v>
      </c>
      <c r="I16027">
        <f t="shared" si="250"/>
        <v>38.75</v>
      </c>
    </row>
    <row r="16028" spans="1:9" x14ac:dyDescent="0.25">
      <c r="A16028">
        <v>20016027</v>
      </c>
      <c r="B16028" s="1">
        <v>42636</v>
      </c>
      <c r="C16028" t="s">
        <v>38</v>
      </c>
      <c r="D16028">
        <v>3004</v>
      </c>
      <c r="E16028">
        <v>3366</v>
      </c>
      <c r="F16028" s="10">
        <v>1</v>
      </c>
      <c r="G16028">
        <f>VLOOKUP(D16028,产品表!$A$2:$F$13,5,FALSE)</f>
        <v>35</v>
      </c>
      <c r="H16028">
        <f>VLOOKUP(D16028,产品表!$A$2:$F$13,6,FALSE)</f>
        <v>43.75</v>
      </c>
      <c r="I16028">
        <f t="shared" si="250"/>
        <v>43.75</v>
      </c>
    </row>
    <row r="16029" spans="1:9" x14ac:dyDescent="0.25">
      <c r="A16029">
        <v>20016028</v>
      </c>
      <c r="B16029" s="1">
        <v>42636</v>
      </c>
      <c r="C16029" t="s">
        <v>10</v>
      </c>
      <c r="D16029">
        <v>3005</v>
      </c>
      <c r="E16029">
        <v>570</v>
      </c>
      <c r="F16029" s="10">
        <v>2</v>
      </c>
      <c r="G16029">
        <f>VLOOKUP(D16029,产品表!$A$2:$F$13,5,FALSE)</f>
        <v>33</v>
      </c>
      <c r="H16029">
        <f>VLOOKUP(D16029,产品表!$A$2:$F$13,6,FALSE)</f>
        <v>41.25</v>
      </c>
      <c r="I16029">
        <f t="shared" si="250"/>
        <v>82.5</v>
      </c>
    </row>
    <row r="16030" spans="1:9" x14ac:dyDescent="0.25">
      <c r="A16030">
        <v>20016029</v>
      </c>
      <c r="B16030" s="1">
        <v>42636</v>
      </c>
      <c r="C16030" t="s">
        <v>26</v>
      </c>
      <c r="D16030">
        <v>3004</v>
      </c>
      <c r="E16030">
        <v>2175</v>
      </c>
      <c r="F16030" s="10">
        <v>4</v>
      </c>
      <c r="G16030">
        <f>VLOOKUP(D16030,产品表!$A$2:$F$13,5,FALSE)</f>
        <v>35</v>
      </c>
      <c r="H16030">
        <f>VLOOKUP(D16030,产品表!$A$2:$F$13,6,FALSE)</f>
        <v>43.75</v>
      </c>
      <c r="I16030">
        <f t="shared" si="250"/>
        <v>175</v>
      </c>
    </row>
    <row r="16031" spans="1:9" x14ac:dyDescent="0.25">
      <c r="A16031">
        <v>20016030</v>
      </c>
      <c r="B16031" s="1">
        <v>42636</v>
      </c>
      <c r="C16031" t="s">
        <v>11</v>
      </c>
      <c r="D16031">
        <v>3005</v>
      </c>
      <c r="E16031">
        <v>692</v>
      </c>
      <c r="F16031" s="10">
        <v>1</v>
      </c>
      <c r="G16031">
        <f>VLOOKUP(D16031,产品表!$A$2:$F$13,5,FALSE)</f>
        <v>33</v>
      </c>
      <c r="H16031">
        <f>VLOOKUP(D16031,产品表!$A$2:$F$13,6,FALSE)</f>
        <v>41.25</v>
      </c>
      <c r="I16031">
        <f t="shared" si="250"/>
        <v>41.25</v>
      </c>
    </row>
    <row r="16032" spans="1:9" x14ac:dyDescent="0.25">
      <c r="A16032">
        <v>20016031</v>
      </c>
      <c r="B16032" s="1">
        <v>42636</v>
      </c>
      <c r="C16032" t="s">
        <v>17</v>
      </c>
      <c r="D16032">
        <v>3011</v>
      </c>
      <c r="E16032">
        <v>1236</v>
      </c>
      <c r="F16032" s="10">
        <v>2</v>
      </c>
      <c r="G16032">
        <f>VLOOKUP(D16032,产品表!$A$2:$F$13,5,FALSE)</f>
        <v>34</v>
      </c>
      <c r="H16032">
        <f>VLOOKUP(D16032,产品表!$A$2:$F$13,6,FALSE)</f>
        <v>42.5</v>
      </c>
      <c r="I16032">
        <f t="shared" si="250"/>
        <v>85</v>
      </c>
    </row>
    <row r="16033" spans="1:9" x14ac:dyDescent="0.25">
      <c r="A16033">
        <v>20016032</v>
      </c>
      <c r="B16033" s="1">
        <v>42636</v>
      </c>
      <c r="C16033" t="s">
        <v>18</v>
      </c>
      <c r="D16033">
        <v>3007</v>
      </c>
      <c r="E16033">
        <v>1393</v>
      </c>
      <c r="F16033" s="10">
        <v>1</v>
      </c>
      <c r="G16033">
        <f>VLOOKUP(D16033,产品表!$A$2:$F$13,5,FALSE)</f>
        <v>35</v>
      </c>
      <c r="H16033">
        <f>VLOOKUP(D16033,产品表!$A$2:$F$13,6,FALSE)</f>
        <v>43.75</v>
      </c>
      <c r="I16033">
        <f t="shared" si="250"/>
        <v>43.75</v>
      </c>
    </row>
    <row r="16034" spans="1:9" x14ac:dyDescent="0.25">
      <c r="A16034">
        <v>20016033</v>
      </c>
      <c r="B16034" s="1">
        <v>42636</v>
      </c>
      <c r="C16034" t="s">
        <v>37</v>
      </c>
      <c r="D16034">
        <v>3005</v>
      </c>
      <c r="E16034">
        <v>3211</v>
      </c>
      <c r="F16034" s="10">
        <v>1</v>
      </c>
      <c r="G16034">
        <f>VLOOKUP(D16034,产品表!$A$2:$F$13,5,FALSE)</f>
        <v>33</v>
      </c>
      <c r="H16034">
        <f>VLOOKUP(D16034,产品表!$A$2:$F$13,6,FALSE)</f>
        <v>41.25</v>
      </c>
      <c r="I16034">
        <f t="shared" si="250"/>
        <v>41.25</v>
      </c>
    </row>
    <row r="16035" spans="1:9" x14ac:dyDescent="0.25">
      <c r="A16035">
        <v>20016034</v>
      </c>
      <c r="B16035" s="1">
        <v>42636</v>
      </c>
      <c r="C16035" t="s">
        <v>11</v>
      </c>
      <c r="D16035">
        <v>3004</v>
      </c>
      <c r="E16035">
        <v>665</v>
      </c>
      <c r="F16035" s="10">
        <v>2</v>
      </c>
      <c r="G16035">
        <f>VLOOKUP(D16035,产品表!$A$2:$F$13,5,FALSE)</f>
        <v>35</v>
      </c>
      <c r="H16035">
        <f>VLOOKUP(D16035,产品表!$A$2:$F$13,6,FALSE)</f>
        <v>43.75</v>
      </c>
      <c r="I16035">
        <f t="shared" si="250"/>
        <v>87.5</v>
      </c>
    </row>
    <row r="16036" spans="1:9" x14ac:dyDescent="0.25">
      <c r="A16036">
        <v>20016035</v>
      </c>
      <c r="B16036" s="1">
        <v>42636</v>
      </c>
      <c r="C16036" t="s">
        <v>26</v>
      </c>
      <c r="D16036">
        <v>3008</v>
      </c>
      <c r="E16036">
        <v>2147</v>
      </c>
      <c r="F16036" s="10">
        <v>1</v>
      </c>
      <c r="G16036">
        <f>VLOOKUP(D16036,产品表!$A$2:$F$13,5,FALSE)</f>
        <v>33</v>
      </c>
      <c r="H16036">
        <f>VLOOKUP(D16036,产品表!$A$2:$F$13,6,FALSE)</f>
        <v>41.25</v>
      </c>
      <c r="I16036">
        <f t="shared" si="250"/>
        <v>41.25</v>
      </c>
    </row>
    <row r="16037" spans="1:9" x14ac:dyDescent="0.25">
      <c r="A16037">
        <v>20016036</v>
      </c>
      <c r="B16037" s="1">
        <v>42636</v>
      </c>
      <c r="C16037" t="s">
        <v>30</v>
      </c>
      <c r="D16037">
        <v>3006</v>
      </c>
      <c r="E16037">
        <v>2593</v>
      </c>
      <c r="F16037" s="10">
        <v>4</v>
      </c>
      <c r="G16037">
        <f>VLOOKUP(D16037,产品表!$A$2:$F$13,5,FALSE)</f>
        <v>31</v>
      </c>
      <c r="H16037">
        <f>VLOOKUP(D16037,产品表!$A$2:$F$13,6,FALSE)</f>
        <v>38.75</v>
      </c>
      <c r="I16037">
        <f t="shared" si="250"/>
        <v>155</v>
      </c>
    </row>
    <row r="16038" spans="1:9" x14ac:dyDescent="0.25">
      <c r="A16038">
        <v>20016037</v>
      </c>
      <c r="B16038" s="1">
        <v>42636</v>
      </c>
      <c r="C16038" t="s">
        <v>20</v>
      </c>
      <c r="D16038">
        <v>3006</v>
      </c>
      <c r="E16038">
        <v>1552</v>
      </c>
      <c r="F16038" s="10">
        <v>1</v>
      </c>
      <c r="G16038">
        <f>VLOOKUP(D16038,产品表!$A$2:$F$13,5,FALSE)</f>
        <v>31</v>
      </c>
      <c r="H16038">
        <f>VLOOKUP(D16038,产品表!$A$2:$F$13,6,FALSE)</f>
        <v>38.75</v>
      </c>
      <c r="I16038">
        <f t="shared" si="250"/>
        <v>38.75</v>
      </c>
    </row>
    <row r="16039" spans="1:9" x14ac:dyDescent="0.25">
      <c r="A16039">
        <v>20016038</v>
      </c>
      <c r="B16039" s="1">
        <v>42636</v>
      </c>
      <c r="C16039" t="s">
        <v>45</v>
      </c>
      <c r="D16039">
        <v>3006</v>
      </c>
      <c r="E16039">
        <v>4016</v>
      </c>
      <c r="F16039" s="10">
        <v>4</v>
      </c>
      <c r="G16039">
        <f>VLOOKUP(D16039,产品表!$A$2:$F$13,5,FALSE)</f>
        <v>31</v>
      </c>
      <c r="H16039">
        <f>VLOOKUP(D16039,产品表!$A$2:$F$13,6,FALSE)</f>
        <v>38.75</v>
      </c>
      <c r="I16039">
        <f t="shared" si="250"/>
        <v>155</v>
      </c>
    </row>
    <row r="16040" spans="1:9" x14ac:dyDescent="0.25">
      <c r="A16040">
        <v>20016039</v>
      </c>
      <c r="B16040" s="1">
        <v>42636</v>
      </c>
      <c r="C16040" t="s">
        <v>17</v>
      </c>
      <c r="D16040">
        <v>3010</v>
      </c>
      <c r="E16040">
        <v>1215</v>
      </c>
      <c r="F16040" s="10">
        <v>3</v>
      </c>
      <c r="G16040">
        <f>VLOOKUP(D16040,产品表!$A$2:$F$13,5,FALSE)</f>
        <v>36</v>
      </c>
      <c r="H16040">
        <f>VLOOKUP(D16040,产品表!$A$2:$F$13,6,FALSE)</f>
        <v>45</v>
      </c>
      <c r="I16040">
        <f t="shared" si="250"/>
        <v>135</v>
      </c>
    </row>
    <row r="16041" spans="1:9" x14ac:dyDescent="0.25">
      <c r="A16041">
        <v>20016040</v>
      </c>
      <c r="B16041" s="1">
        <v>42636</v>
      </c>
      <c r="C16041" t="s">
        <v>7</v>
      </c>
      <c r="D16041">
        <v>3004</v>
      </c>
      <c r="E16041">
        <v>236</v>
      </c>
      <c r="F16041" s="10">
        <v>3</v>
      </c>
      <c r="G16041">
        <f>VLOOKUP(D16041,产品表!$A$2:$F$13,5,FALSE)</f>
        <v>35</v>
      </c>
      <c r="H16041">
        <f>VLOOKUP(D16041,产品表!$A$2:$F$13,6,FALSE)</f>
        <v>43.75</v>
      </c>
      <c r="I16041">
        <f t="shared" si="250"/>
        <v>131.25</v>
      </c>
    </row>
    <row r="16042" spans="1:9" x14ac:dyDescent="0.25">
      <c r="A16042">
        <v>20016041</v>
      </c>
      <c r="B16042" s="1">
        <v>42636</v>
      </c>
      <c r="C16042" t="s">
        <v>18</v>
      </c>
      <c r="D16042">
        <v>3006</v>
      </c>
      <c r="E16042">
        <v>1341</v>
      </c>
      <c r="F16042" s="10">
        <v>3</v>
      </c>
      <c r="G16042">
        <f>VLOOKUP(D16042,产品表!$A$2:$F$13,5,FALSE)</f>
        <v>31</v>
      </c>
      <c r="H16042">
        <f>VLOOKUP(D16042,产品表!$A$2:$F$13,6,FALSE)</f>
        <v>38.75</v>
      </c>
      <c r="I16042">
        <f t="shared" si="250"/>
        <v>116.25</v>
      </c>
    </row>
    <row r="16043" spans="1:9" x14ac:dyDescent="0.25">
      <c r="A16043">
        <v>20016042</v>
      </c>
      <c r="B16043" s="1">
        <v>42636</v>
      </c>
      <c r="C16043" t="s">
        <v>17</v>
      </c>
      <c r="D16043">
        <v>3009</v>
      </c>
      <c r="E16043">
        <v>1213</v>
      </c>
      <c r="F16043" s="10">
        <v>2</v>
      </c>
      <c r="G16043">
        <f>VLOOKUP(D16043,产品表!$A$2:$F$13,5,FALSE)</f>
        <v>31</v>
      </c>
      <c r="H16043">
        <f>VLOOKUP(D16043,产品表!$A$2:$F$13,6,FALSE)</f>
        <v>38.75</v>
      </c>
      <c r="I16043">
        <f t="shared" si="250"/>
        <v>77.5</v>
      </c>
    </row>
    <row r="16044" spans="1:9" x14ac:dyDescent="0.25">
      <c r="A16044">
        <v>20016043</v>
      </c>
      <c r="B16044" s="1">
        <v>42636</v>
      </c>
      <c r="C16044" t="s">
        <v>42</v>
      </c>
      <c r="D16044">
        <v>3008</v>
      </c>
      <c r="E16044">
        <v>3729</v>
      </c>
      <c r="F16044" s="10">
        <v>1</v>
      </c>
      <c r="G16044">
        <f>VLOOKUP(D16044,产品表!$A$2:$F$13,5,FALSE)</f>
        <v>33</v>
      </c>
      <c r="H16044">
        <f>VLOOKUP(D16044,产品表!$A$2:$F$13,6,FALSE)</f>
        <v>41.25</v>
      </c>
      <c r="I16044">
        <f t="shared" si="250"/>
        <v>41.25</v>
      </c>
    </row>
    <row r="16045" spans="1:9" x14ac:dyDescent="0.25">
      <c r="A16045">
        <v>20016044</v>
      </c>
      <c r="B16045" s="1">
        <v>42636</v>
      </c>
      <c r="C16045" t="s">
        <v>27</v>
      </c>
      <c r="D16045">
        <v>3005</v>
      </c>
      <c r="E16045">
        <v>2254</v>
      </c>
      <c r="F16045" s="10">
        <v>2</v>
      </c>
      <c r="G16045">
        <f>VLOOKUP(D16045,产品表!$A$2:$F$13,5,FALSE)</f>
        <v>33</v>
      </c>
      <c r="H16045">
        <f>VLOOKUP(D16045,产品表!$A$2:$F$13,6,FALSE)</f>
        <v>41.25</v>
      </c>
      <c r="I16045">
        <f t="shared" si="250"/>
        <v>82.5</v>
      </c>
    </row>
    <row r="16046" spans="1:9" x14ac:dyDescent="0.25">
      <c r="A16046">
        <v>20016045</v>
      </c>
      <c r="B16046" s="1">
        <v>42636</v>
      </c>
      <c r="C16046" t="s">
        <v>34</v>
      </c>
      <c r="D16046">
        <v>3004</v>
      </c>
      <c r="E16046">
        <v>2980</v>
      </c>
      <c r="F16046" s="10">
        <v>1</v>
      </c>
      <c r="G16046">
        <f>VLOOKUP(D16046,产品表!$A$2:$F$13,5,FALSE)</f>
        <v>35</v>
      </c>
      <c r="H16046">
        <f>VLOOKUP(D16046,产品表!$A$2:$F$13,6,FALSE)</f>
        <v>43.75</v>
      </c>
      <c r="I16046">
        <f t="shared" si="250"/>
        <v>43.75</v>
      </c>
    </row>
    <row r="16047" spans="1:9" x14ac:dyDescent="0.25">
      <c r="A16047">
        <v>20016046</v>
      </c>
      <c r="B16047" s="1">
        <v>42636</v>
      </c>
      <c r="C16047" t="s">
        <v>31</v>
      </c>
      <c r="D16047">
        <v>3004</v>
      </c>
      <c r="E16047">
        <v>2665</v>
      </c>
      <c r="F16047" s="10">
        <v>4</v>
      </c>
      <c r="G16047">
        <f>VLOOKUP(D16047,产品表!$A$2:$F$13,5,FALSE)</f>
        <v>35</v>
      </c>
      <c r="H16047">
        <f>VLOOKUP(D16047,产品表!$A$2:$F$13,6,FALSE)</f>
        <v>43.75</v>
      </c>
      <c r="I16047">
        <f t="shared" si="250"/>
        <v>175</v>
      </c>
    </row>
    <row r="16048" spans="1:9" x14ac:dyDescent="0.25">
      <c r="A16048">
        <v>20016047</v>
      </c>
      <c r="B16048" s="1">
        <v>42636</v>
      </c>
      <c r="C16048" t="s">
        <v>37</v>
      </c>
      <c r="D16048">
        <v>3004</v>
      </c>
      <c r="E16048">
        <v>3281</v>
      </c>
      <c r="F16048" s="10">
        <v>4</v>
      </c>
      <c r="G16048">
        <f>VLOOKUP(D16048,产品表!$A$2:$F$13,5,FALSE)</f>
        <v>35</v>
      </c>
      <c r="H16048">
        <f>VLOOKUP(D16048,产品表!$A$2:$F$13,6,FALSE)</f>
        <v>43.75</v>
      </c>
      <c r="I16048">
        <f t="shared" si="250"/>
        <v>175</v>
      </c>
    </row>
    <row r="16049" spans="1:9" x14ac:dyDescent="0.25">
      <c r="A16049">
        <v>20016048</v>
      </c>
      <c r="B16049" s="1">
        <v>42636</v>
      </c>
      <c r="C16049" t="s">
        <v>38</v>
      </c>
      <c r="D16049">
        <v>3005</v>
      </c>
      <c r="E16049">
        <v>3375</v>
      </c>
      <c r="F16049" s="10">
        <v>2</v>
      </c>
      <c r="G16049">
        <f>VLOOKUP(D16049,产品表!$A$2:$F$13,5,FALSE)</f>
        <v>33</v>
      </c>
      <c r="H16049">
        <f>VLOOKUP(D16049,产品表!$A$2:$F$13,6,FALSE)</f>
        <v>41.25</v>
      </c>
      <c r="I16049">
        <f t="shared" si="250"/>
        <v>82.5</v>
      </c>
    </row>
    <row r="16050" spans="1:9" x14ac:dyDescent="0.25">
      <c r="A16050">
        <v>20016049</v>
      </c>
      <c r="B16050" s="1">
        <v>42636</v>
      </c>
      <c r="C16050" t="s">
        <v>23</v>
      </c>
      <c r="D16050">
        <v>3004</v>
      </c>
      <c r="E16050">
        <v>1827</v>
      </c>
      <c r="F16050" s="10">
        <v>2</v>
      </c>
      <c r="G16050">
        <f>VLOOKUP(D16050,产品表!$A$2:$F$13,5,FALSE)</f>
        <v>35</v>
      </c>
      <c r="H16050">
        <f>VLOOKUP(D16050,产品表!$A$2:$F$13,6,FALSE)</f>
        <v>43.75</v>
      </c>
      <c r="I16050">
        <f t="shared" si="250"/>
        <v>87.5</v>
      </c>
    </row>
    <row r="16051" spans="1:9" x14ac:dyDescent="0.25">
      <c r="A16051">
        <v>20016050</v>
      </c>
      <c r="B16051" s="1">
        <v>42636</v>
      </c>
      <c r="C16051" t="s">
        <v>42</v>
      </c>
      <c r="D16051">
        <v>3006</v>
      </c>
      <c r="E16051">
        <v>3743</v>
      </c>
      <c r="F16051" s="10">
        <v>3</v>
      </c>
      <c r="G16051">
        <f>VLOOKUP(D16051,产品表!$A$2:$F$13,5,FALSE)</f>
        <v>31</v>
      </c>
      <c r="H16051">
        <f>VLOOKUP(D16051,产品表!$A$2:$F$13,6,FALSE)</f>
        <v>38.75</v>
      </c>
      <c r="I16051">
        <f t="shared" si="250"/>
        <v>116.25</v>
      </c>
    </row>
    <row r="16052" spans="1:9" x14ac:dyDescent="0.25">
      <c r="A16052">
        <v>20016051</v>
      </c>
      <c r="B16052" s="1">
        <v>42636</v>
      </c>
      <c r="C16052" t="s">
        <v>37</v>
      </c>
      <c r="D16052">
        <v>3004</v>
      </c>
      <c r="E16052">
        <v>3220</v>
      </c>
      <c r="F16052" s="10">
        <v>4</v>
      </c>
      <c r="G16052">
        <f>VLOOKUP(D16052,产品表!$A$2:$F$13,5,FALSE)</f>
        <v>35</v>
      </c>
      <c r="H16052">
        <f>VLOOKUP(D16052,产品表!$A$2:$F$13,6,FALSE)</f>
        <v>43.75</v>
      </c>
      <c r="I16052">
        <f t="shared" si="250"/>
        <v>175</v>
      </c>
    </row>
    <row r="16053" spans="1:9" x14ac:dyDescent="0.25">
      <c r="A16053">
        <v>20016052</v>
      </c>
      <c r="B16053" s="1">
        <v>42636</v>
      </c>
      <c r="C16053" t="s">
        <v>37</v>
      </c>
      <c r="D16053">
        <v>3005</v>
      </c>
      <c r="E16053">
        <v>3296</v>
      </c>
      <c r="F16053" s="10">
        <v>4</v>
      </c>
      <c r="G16053">
        <f>VLOOKUP(D16053,产品表!$A$2:$F$13,5,FALSE)</f>
        <v>33</v>
      </c>
      <c r="H16053">
        <f>VLOOKUP(D16053,产品表!$A$2:$F$13,6,FALSE)</f>
        <v>41.25</v>
      </c>
      <c r="I16053">
        <f t="shared" si="250"/>
        <v>165</v>
      </c>
    </row>
    <row r="16054" spans="1:9" x14ac:dyDescent="0.25">
      <c r="A16054">
        <v>20016053</v>
      </c>
      <c r="B16054" s="1">
        <v>42636</v>
      </c>
      <c r="C16054" t="s">
        <v>46</v>
      </c>
      <c r="D16054">
        <v>3005</v>
      </c>
      <c r="E16054">
        <v>4162</v>
      </c>
      <c r="F16054" s="10">
        <v>4</v>
      </c>
      <c r="G16054">
        <f>VLOOKUP(D16054,产品表!$A$2:$F$13,5,FALSE)</f>
        <v>33</v>
      </c>
      <c r="H16054">
        <f>VLOOKUP(D16054,产品表!$A$2:$F$13,6,FALSE)</f>
        <v>41.25</v>
      </c>
      <c r="I16054">
        <f t="shared" si="250"/>
        <v>165</v>
      </c>
    </row>
    <row r="16055" spans="1:9" x14ac:dyDescent="0.25">
      <c r="A16055">
        <v>20016054</v>
      </c>
      <c r="B16055" s="1">
        <v>42636</v>
      </c>
      <c r="C16055" t="s">
        <v>11</v>
      </c>
      <c r="D16055">
        <v>3003</v>
      </c>
      <c r="E16055">
        <v>601</v>
      </c>
      <c r="F16055" s="10">
        <v>1</v>
      </c>
      <c r="G16055">
        <f>VLOOKUP(D16055,产品表!$A$2:$F$13,5,FALSE)</f>
        <v>24</v>
      </c>
      <c r="H16055">
        <f>VLOOKUP(D16055,产品表!$A$2:$F$13,6,FALSE)</f>
        <v>30</v>
      </c>
      <c r="I16055">
        <f t="shared" si="250"/>
        <v>30</v>
      </c>
    </row>
    <row r="16056" spans="1:9" x14ac:dyDescent="0.25">
      <c r="A16056">
        <v>20016055</v>
      </c>
      <c r="B16056" s="1">
        <v>42636</v>
      </c>
      <c r="C16056" t="s">
        <v>42</v>
      </c>
      <c r="D16056">
        <v>3007</v>
      </c>
      <c r="E16056">
        <v>3757</v>
      </c>
      <c r="F16056" s="10">
        <v>1</v>
      </c>
      <c r="G16056">
        <f>VLOOKUP(D16056,产品表!$A$2:$F$13,5,FALSE)</f>
        <v>35</v>
      </c>
      <c r="H16056">
        <f>VLOOKUP(D16056,产品表!$A$2:$F$13,6,FALSE)</f>
        <v>43.75</v>
      </c>
      <c r="I16056">
        <f t="shared" si="250"/>
        <v>43.75</v>
      </c>
    </row>
    <row r="16057" spans="1:9" x14ac:dyDescent="0.25">
      <c r="A16057">
        <v>20016056</v>
      </c>
      <c r="B16057" s="1">
        <v>42636</v>
      </c>
      <c r="C16057" t="s">
        <v>33</v>
      </c>
      <c r="D16057">
        <v>3004</v>
      </c>
      <c r="E16057">
        <v>2881</v>
      </c>
      <c r="F16057" s="10">
        <v>1</v>
      </c>
      <c r="G16057">
        <f>VLOOKUP(D16057,产品表!$A$2:$F$13,5,FALSE)</f>
        <v>35</v>
      </c>
      <c r="H16057">
        <f>VLOOKUP(D16057,产品表!$A$2:$F$13,6,FALSE)</f>
        <v>43.75</v>
      </c>
      <c r="I16057">
        <f t="shared" si="250"/>
        <v>43.75</v>
      </c>
    </row>
    <row r="16058" spans="1:9" x14ac:dyDescent="0.25">
      <c r="A16058">
        <v>20016057</v>
      </c>
      <c r="B16058" s="1">
        <v>42636</v>
      </c>
      <c r="C16058" t="s">
        <v>45</v>
      </c>
      <c r="D16058">
        <v>3004</v>
      </c>
      <c r="E16058">
        <v>4084</v>
      </c>
      <c r="F16058" s="10">
        <v>2</v>
      </c>
      <c r="G16058">
        <f>VLOOKUP(D16058,产品表!$A$2:$F$13,5,FALSE)</f>
        <v>35</v>
      </c>
      <c r="H16058">
        <f>VLOOKUP(D16058,产品表!$A$2:$F$13,6,FALSE)</f>
        <v>43.75</v>
      </c>
      <c r="I16058">
        <f t="shared" si="250"/>
        <v>87.5</v>
      </c>
    </row>
    <row r="16059" spans="1:9" x14ac:dyDescent="0.25">
      <c r="A16059">
        <v>20016058</v>
      </c>
      <c r="B16059" s="1">
        <v>42636</v>
      </c>
      <c r="C16059" t="s">
        <v>27</v>
      </c>
      <c r="D16059">
        <v>3008</v>
      </c>
      <c r="E16059">
        <v>2231</v>
      </c>
      <c r="F16059" s="10">
        <v>2</v>
      </c>
      <c r="G16059">
        <f>VLOOKUP(D16059,产品表!$A$2:$F$13,5,FALSE)</f>
        <v>33</v>
      </c>
      <c r="H16059">
        <f>VLOOKUP(D16059,产品表!$A$2:$F$13,6,FALSE)</f>
        <v>41.25</v>
      </c>
      <c r="I16059">
        <f t="shared" si="250"/>
        <v>82.5</v>
      </c>
    </row>
    <row r="16060" spans="1:9" x14ac:dyDescent="0.25">
      <c r="A16060">
        <v>20016059</v>
      </c>
      <c r="B16060" s="1">
        <v>42636</v>
      </c>
      <c r="C16060" t="s">
        <v>25</v>
      </c>
      <c r="D16060">
        <v>3006</v>
      </c>
      <c r="E16060">
        <v>2028</v>
      </c>
      <c r="F16060" s="10">
        <v>1</v>
      </c>
      <c r="G16060">
        <f>VLOOKUP(D16060,产品表!$A$2:$F$13,5,FALSE)</f>
        <v>31</v>
      </c>
      <c r="H16060">
        <f>VLOOKUP(D16060,产品表!$A$2:$F$13,6,FALSE)</f>
        <v>38.75</v>
      </c>
      <c r="I16060">
        <f t="shared" si="250"/>
        <v>38.75</v>
      </c>
    </row>
    <row r="16061" spans="1:9" x14ac:dyDescent="0.25">
      <c r="A16061">
        <v>20016060</v>
      </c>
      <c r="B16061" s="1">
        <v>42636</v>
      </c>
      <c r="C16061" t="s">
        <v>33</v>
      </c>
      <c r="D16061">
        <v>3005</v>
      </c>
      <c r="E16061">
        <v>2859</v>
      </c>
      <c r="F16061" s="10">
        <v>1</v>
      </c>
      <c r="G16061">
        <f>VLOOKUP(D16061,产品表!$A$2:$F$13,5,FALSE)</f>
        <v>33</v>
      </c>
      <c r="H16061">
        <f>VLOOKUP(D16061,产品表!$A$2:$F$13,6,FALSE)</f>
        <v>41.25</v>
      </c>
      <c r="I16061">
        <f t="shared" si="250"/>
        <v>41.25</v>
      </c>
    </row>
    <row r="16062" spans="1:9" x14ac:dyDescent="0.25">
      <c r="A16062">
        <v>20016061</v>
      </c>
      <c r="B16062" s="1">
        <v>42636</v>
      </c>
      <c r="C16062" t="s">
        <v>38</v>
      </c>
      <c r="D16062">
        <v>3004</v>
      </c>
      <c r="E16062">
        <v>3372</v>
      </c>
      <c r="F16062" s="10">
        <v>1</v>
      </c>
      <c r="G16062">
        <f>VLOOKUP(D16062,产品表!$A$2:$F$13,5,FALSE)</f>
        <v>35</v>
      </c>
      <c r="H16062">
        <f>VLOOKUP(D16062,产品表!$A$2:$F$13,6,FALSE)</f>
        <v>43.75</v>
      </c>
      <c r="I16062">
        <f t="shared" si="250"/>
        <v>43.75</v>
      </c>
    </row>
    <row r="16063" spans="1:9" x14ac:dyDescent="0.25">
      <c r="A16063">
        <v>20016062</v>
      </c>
      <c r="B16063" s="1">
        <v>42636</v>
      </c>
      <c r="C16063" t="s">
        <v>30</v>
      </c>
      <c r="D16063">
        <v>3004</v>
      </c>
      <c r="E16063">
        <v>2531</v>
      </c>
      <c r="F16063" s="10">
        <v>1</v>
      </c>
      <c r="G16063">
        <f>VLOOKUP(D16063,产品表!$A$2:$F$13,5,FALSE)</f>
        <v>35</v>
      </c>
      <c r="H16063">
        <f>VLOOKUP(D16063,产品表!$A$2:$F$13,6,FALSE)</f>
        <v>43.75</v>
      </c>
      <c r="I16063">
        <f t="shared" si="250"/>
        <v>43.75</v>
      </c>
    </row>
    <row r="16064" spans="1:9" x14ac:dyDescent="0.25">
      <c r="A16064">
        <v>20016063</v>
      </c>
      <c r="B16064" s="1">
        <v>42636</v>
      </c>
      <c r="C16064" t="s">
        <v>18</v>
      </c>
      <c r="D16064">
        <v>3005</v>
      </c>
      <c r="E16064">
        <v>1301</v>
      </c>
      <c r="F16064" s="10">
        <v>4</v>
      </c>
      <c r="G16064">
        <f>VLOOKUP(D16064,产品表!$A$2:$F$13,5,FALSE)</f>
        <v>33</v>
      </c>
      <c r="H16064">
        <f>VLOOKUP(D16064,产品表!$A$2:$F$13,6,FALSE)</f>
        <v>41.25</v>
      </c>
      <c r="I16064">
        <f t="shared" si="250"/>
        <v>165</v>
      </c>
    </row>
    <row r="16065" spans="1:9" x14ac:dyDescent="0.25">
      <c r="A16065">
        <v>20016064</v>
      </c>
      <c r="B16065" s="1">
        <v>42636</v>
      </c>
      <c r="C16065" t="s">
        <v>18</v>
      </c>
      <c r="D16065">
        <v>3005</v>
      </c>
      <c r="E16065">
        <v>1311</v>
      </c>
      <c r="F16065" s="10">
        <v>2</v>
      </c>
      <c r="G16065">
        <f>VLOOKUP(D16065,产品表!$A$2:$F$13,5,FALSE)</f>
        <v>33</v>
      </c>
      <c r="H16065">
        <f>VLOOKUP(D16065,产品表!$A$2:$F$13,6,FALSE)</f>
        <v>41.25</v>
      </c>
      <c r="I16065">
        <f t="shared" si="250"/>
        <v>82.5</v>
      </c>
    </row>
    <row r="16066" spans="1:9" x14ac:dyDescent="0.25">
      <c r="A16066">
        <v>20016065</v>
      </c>
      <c r="B16066" s="1">
        <v>42636</v>
      </c>
      <c r="C16066" t="s">
        <v>10</v>
      </c>
      <c r="D16066">
        <v>3005</v>
      </c>
      <c r="E16066">
        <v>583</v>
      </c>
      <c r="F16066" s="10">
        <v>4</v>
      </c>
      <c r="G16066">
        <f>VLOOKUP(D16066,产品表!$A$2:$F$13,5,FALSE)</f>
        <v>33</v>
      </c>
      <c r="H16066">
        <f>VLOOKUP(D16066,产品表!$A$2:$F$13,6,FALSE)</f>
        <v>41.25</v>
      </c>
      <c r="I16066">
        <f t="shared" si="250"/>
        <v>165</v>
      </c>
    </row>
    <row r="16067" spans="1:9" x14ac:dyDescent="0.25">
      <c r="A16067">
        <v>20016066</v>
      </c>
      <c r="B16067" s="1">
        <v>42636</v>
      </c>
      <c r="C16067" t="s">
        <v>7</v>
      </c>
      <c r="D16067">
        <v>3006</v>
      </c>
      <c r="E16067">
        <v>295</v>
      </c>
      <c r="F16067" s="10">
        <v>1</v>
      </c>
      <c r="G16067">
        <f>VLOOKUP(D16067,产品表!$A$2:$F$13,5,FALSE)</f>
        <v>31</v>
      </c>
      <c r="H16067">
        <f>VLOOKUP(D16067,产品表!$A$2:$F$13,6,FALSE)</f>
        <v>38.75</v>
      </c>
      <c r="I16067">
        <f t="shared" ref="I16067:I16130" si="251">H16067*F16067</f>
        <v>38.75</v>
      </c>
    </row>
    <row r="16068" spans="1:9" x14ac:dyDescent="0.25">
      <c r="A16068">
        <v>20016067</v>
      </c>
      <c r="B16068" s="1">
        <v>42636</v>
      </c>
      <c r="C16068" t="s">
        <v>28</v>
      </c>
      <c r="D16068">
        <v>3006</v>
      </c>
      <c r="E16068">
        <v>2365</v>
      </c>
      <c r="F16068" s="10">
        <v>3</v>
      </c>
      <c r="G16068">
        <f>VLOOKUP(D16068,产品表!$A$2:$F$13,5,FALSE)</f>
        <v>31</v>
      </c>
      <c r="H16068">
        <f>VLOOKUP(D16068,产品表!$A$2:$F$13,6,FALSE)</f>
        <v>38.75</v>
      </c>
      <c r="I16068">
        <f t="shared" si="251"/>
        <v>116.25</v>
      </c>
    </row>
    <row r="16069" spans="1:9" x14ac:dyDescent="0.25">
      <c r="A16069">
        <v>20016068</v>
      </c>
      <c r="B16069" s="1">
        <v>42636</v>
      </c>
      <c r="C16069" t="s">
        <v>28</v>
      </c>
      <c r="D16069">
        <v>3005</v>
      </c>
      <c r="E16069">
        <v>2396</v>
      </c>
      <c r="F16069" s="10">
        <v>1</v>
      </c>
      <c r="G16069">
        <f>VLOOKUP(D16069,产品表!$A$2:$F$13,5,FALSE)</f>
        <v>33</v>
      </c>
      <c r="H16069">
        <f>VLOOKUP(D16069,产品表!$A$2:$F$13,6,FALSE)</f>
        <v>41.25</v>
      </c>
      <c r="I16069">
        <f t="shared" si="251"/>
        <v>41.25</v>
      </c>
    </row>
    <row r="16070" spans="1:9" x14ac:dyDescent="0.25">
      <c r="A16070">
        <v>20016069</v>
      </c>
      <c r="B16070" s="1">
        <v>42636</v>
      </c>
      <c r="C16070" t="s">
        <v>15</v>
      </c>
      <c r="D16070">
        <v>3004</v>
      </c>
      <c r="E16070">
        <v>1022</v>
      </c>
      <c r="F16070" s="10">
        <v>4</v>
      </c>
      <c r="G16070">
        <f>VLOOKUP(D16070,产品表!$A$2:$F$13,5,FALSE)</f>
        <v>35</v>
      </c>
      <c r="H16070">
        <f>VLOOKUP(D16070,产品表!$A$2:$F$13,6,FALSE)</f>
        <v>43.75</v>
      </c>
      <c r="I16070">
        <f t="shared" si="251"/>
        <v>175</v>
      </c>
    </row>
    <row r="16071" spans="1:9" x14ac:dyDescent="0.25">
      <c r="A16071">
        <v>20016070</v>
      </c>
      <c r="B16071" s="1">
        <v>42636</v>
      </c>
      <c r="C16071" t="s">
        <v>30</v>
      </c>
      <c r="D16071">
        <v>3005</v>
      </c>
      <c r="E16071">
        <v>2512</v>
      </c>
      <c r="F16071" s="10">
        <v>4</v>
      </c>
      <c r="G16071">
        <f>VLOOKUP(D16071,产品表!$A$2:$F$13,5,FALSE)</f>
        <v>33</v>
      </c>
      <c r="H16071">
        <f>VLOOKUP(D16071,产品表!$A$2:$F$13,6,FALSE)</f>
        <v>41.25</v>
      </c>
      <c r="I16071">
        <f t="shared" si="251"/>
        <v>165</v>
      </c>
    </row>
    <row r="16072" spans="1:9" x14ac:dyDescent="0.25">
      <c r="A16072">
        <v>20016071</v>
      </c>
      <c r="B16072" s="1">
        <v>42636</v>
      </c>
      <c r="C16072" t="s">
        <v>22</v>
      </c>
      <c r="D16072">
        <v>3004</v>
      </c>
      <c r="E16072">
        <v>1705</v>
      </c>
      <c r="F16072" s="10">
        <v>2</v>
      </c>
      <c r="G16072">
        <f>VLOOKUP(D16072,产品表!$A$2:$F$13,5,FALSE)</f>
        <v>35</v>
      </c>
      <c r="H16072">
        <f>VLOOKUP(D16072,产品表!$A$2:$F$13,6,FALSE)</f>
        <v>43.75</v>
      </c>
      <c r="I16072">
        <f t="shared" si="251"/>
        <v>87.5</v>
      </c>
    </row>
    <row r="16073" spans="1:9" x14ac:dyDescent="0.25">
      <c r="A16073">
        <v>20016072</v>
      </c>
      <c r="B16073" s="1">
        <v>42636</v>
      </c>
      <c r="C16073" t="s">
        <v>33</v>
      </c>
      <c r="D16073">
        <v>3007</v>
      </c>
      <c r="E16073">
        <v>2809</v>
      </c>
      <c r="F16073" s="10">
        <v>1</v>
      </c>
      <c r="G16073">
        <f>VLOOKUP(D16073,产品表!$A$2:$F$13,5,FALSE)</f>
        <v>35</v>
      </c>
      <c r="H16073">
        <f>VLOOKUP(D16073,产品表!$A$2:$F$13,6,FALSE)</f>
        <v>43.75</v>
      </c>
      <c r="I16073">
        <f t="shared" si="251"/>
        <v>43.75</v>
      </c>
    </row>
    <row r="16074" spans="1:9" x14ac:dyDescent="0.25">
      <c r="A16074">
        <v>20016073</v>
      </c>
      <c r="B16074" s="1">
        <v>42636</v>
      </c>
      <c r="C16074" t="s">
        <v>44</v>
      </c>
      <c r="D16074">
        <v>3004</v>
      </c>
      <c r="E16074">
        <v>3909</v>
      </c>
      <c r="F16074" s="10">
        <v>2</v>
      </c>
      <c r="G16074">
        <f>VLOOKUP(D16074,产品表!$A$2:$F$13,5,FALSE)</f>
        <v>35</v>
      </c>
      <c r="H16074">
        <f>VLOOKUP(D16074,产品表!$A$2:$F$13,6,FALSE)</f>
        <v>43.75</v>
      </c>
      <c r="I16074">
        <f t="shared" si="251"/>
        <v>87.5</v>
      </c>
    </row>
    <row r="16075" spans="1:9" x14ac:dyDescent="0.25">
      <c r="A16075">
        <v>20016074</v>
      </c>
      <c r="B16075" s="1">
        <v>42636</v>
      </c>
      <c r="C16075" t="s">
        <v>37</v>
      </c>
      <c r="D16075">
        <v>3008</v>
      </c>
      <c r="E16075">
        <v>3263</v>
      </c>
      <c r="F16075" s="10">
        <v>2</v>
      </c>
      <c r="G16075">
        <f>VLOOKUP(D16075,产品表!$A$2:$F$13,5,FALSE)</f>
        <v>33</v>
      </c>
      <c r="H16075">
        <f>VLOOKUP(D16075,产品表!$A$2:$F$13,6,FALSE)</f>
        <v>41.25</v>
      </c>
      <c r="I16075">
        <f t="shared" si="251"/>
        <v>82.5</v>
      </c>
    </row>
    <row r="16076" spans="1:9" x14ac:dyDescent="0.25">
      <c r="A16076">
        <v>20016075</v>
      </c>
      <c r="B16076" s="1">
        <v>42636</v>
      </c>
      <c r="C16076" t="s">
        <v>28</v>
      </c>
      <c r="D16076">
        <v>3009</v>
      </c>
      <c r="E16076">
        <v>2355</v>
      </c>
      <c r="F16076" s="10">
        <v>1</v>
      </c>
      <c r="G16076">
        <f>VLOOKUP(D16076,产品表!$A$2:$F$13,5,FALSE)</f>
        <v>31</v>
      </c>
      <c r="H16076">
        <f>VLOOKUP(D16076,产品表!$A$2:$F$13,6,FALSE)</f>
        <v>38.75</v>
      </c>
      <c r="I16076">
        <f t="shared" si="251"/>
        <v>38.75</v>
      </c>
    </row>
    <row r="16077" spans="1:9" x14ac:dyDescent="0.25">
      <c r="A16077">
        <v>20016076</v>
      </c>
      <c r="B16077" s="1">
        <v>42636</v>
      </c>
      <c r="C16077" t="s">
        <v>18</v>
      </c>
      <c r="D16077">
        <v>3009</v>
      </c>
      <c r="E16077">
        <v>1318</v>
      </c>
      <c r="F16077" s="10">
        <v>1</v>
      </c>
      <c r="G16077">
        <f>VLOOKUP(D16077,产品表!$A$2:$F$13,5,FALSE)</f>
        <v>31</v>
      </c>
      <c r="H16077">
        <f>VLOOKUP(D16077,产品表!$A$2:$F$13,6,FALSE)</f>
        <v>38.75</v>
      </c>
      <c r="I16077">
        <f t="shared" si="251"/>
        <v>38.75</v>
      </c>
    </row>
    <row r="16078" spans="1:9" x14ac:dyDescent="0.25">
      <c r="A16078">
        <v>20016077</v>
      </c>
      <c r="B16078" s="1">
        <v>42636</v>
      </c>
      <c r="C16078" t="s">
        <v>33</v>
      </c>
      <c r="D16078">
        <v>3005</v>
      </c>
      <c r="E16078">
        <v>2894</v>
      </c>
      <c r="F16078" s="10">
        <v>1</v>
      </c>
      <c r="G16078">
        <f>VLOOKUP(D16078,产品表!$A$2:$F$13,5,FALSE)</f>
        <v>33</v>
      </c>
      <c r="H16078">
        <f>VLOOKUP(D16078,产品表!$A$2:$F$13,6,FALSE)</f>
        <v>41.25</v>
      </c>
      <c r="I16078">
        <f t="shared" si="251"/>
        <v>41.25</v>
      </c>
    </row>
    <row r="16079" spans="1:9" x14ac:dyDescent="0.25">
      <c r="A16079">
        <v>20016078</v>
      </c>
      <c r="B16079" s="1">
        <v>42636</v>
      </c>
      <c r="C16079" t="s">
        <v>38</v>
      </c>
      <c r="D16079">
        <v>3004</v>
      </c>
      <c r="E16079">
        <v>3337</v>
      </c>
      <c r="F16079" s="10">
        <v>1</v>
      </c>
      <c r="G16079">
        <f>VLOOKUP(D16079,产品表!$A$2:$F$13,5,FALSE)</f>
        <v>35</v>
      </c>
      <c r="H16079">
        <f>VLOOKUP(D16079,产品表!$A$2:$F$13,6,FALSE)</f>
        <v>43.75</v>
      </c>
      <c r="I16079">
        <f t="shared" si="251"/>
        <v>43.75</v>
      </c>
    </row>
    <row r="16080" spans="1:9" x14ac:dyDescent="0.25">
      <c r="A16080">
        <v>20016079</v>
      </c>
      <c r="B16080" s="1">
        <v>42636</v>
      </c>
      <c r="C16080" t="s">
        <v>41</v>
      </c>
      <c r="D16080">
        <v>3008</v>
      </c>
      <c r="E16080">
        <v>3690</v>
      </c>
      <c r="F16080" s="10">
        <v>3</v>
      </c>
      <c r="G16080">
        <f>VLOOKUP(D16080,产品表!$A$2:$F$13,5,FALSE)</f>
        <v>33</v>
      </c>
      <c r="H16080">
        <f>VLOOKUP(D16080,产品表!$A$2:$F$13,6,FALSE)</f>
        <v>41.25</v>
      </c>
      <c r="I16080">
        <f t="shared" si="251"/>
        <v>123.75</v>
      </c>
    </row>
    <row r="16081" spans="1:9" x14ac:dyDescent="0.25">
      <c r="A16081">
        <v>20016080</v>
      </c>
      <c r="B16081" s="1">
        <v>42636</v>
      </c>
      <c r="C16081" t="s">
        <v>19</v>
      </c>
      <c r="D16081">
        <v>3005</v>
      </c>
      <c r="E16081">
        <v>1435</v>
      </c>
      <c r="F16081" s="10">
        <v>1</v>
      </c>
      <c r="G16081">
        <f>VLOOKUP(D16081,产品表!$A$2:$F$13,5,FALSE)</f>
        <v>33</v>
      </c>
      <c r="H16081">
        <f>VLOOKUP(D16081,产品表!$A$2:$F$13,6,FALSE)</f>
        <v>41.25</v>
      </c>
      <c r="I16081">
        <f t="shared" si="251"/>
        <v>41.25</v>
      </c>
    </row>
    <row r="16082" spans="1:9" x14ac:dyDescent="0.25">
      <c r="A16082">
        <v>20016081</v>
      </c>
      <c r="B16082" s="1">
        <v>42636</v>
      </c>
      <c r="C16082" t="s">
        <v>26</v>
      </c>
      <c r="D16082">
        <v>3009</v>
      </c>
      <c r="E16082">
        <v>2128</v>
      </c>
      <c r="F16082" s="10">
        <v>3</v>
      </c>
      <c r="G16082">
        <f>VLOOKUP(D16082,产品表!$A$2:$F$13,5,FALSE)</f>
        <v>31</v>
      </c>
      <c r="H16082">
        <f>VLOOKUP(D16082,产品表!$A$2:$F$13,6,FALSE)</f>
        <v>38.75</v>
      </c>
      <c r="I16082">
        <f t="shared" si="251"/>
        <v>116.25</v>
      </c>
    </row>
    <row r="16083" spans="1:9" x14ac:dyDescent="0.25">
      <c r="A16083">
        <v>20016082</v>
      </c>
      <c r="B16083" s="1">
        <v>42636</v>
      </c>
      <c r="C16083" t="s">
        <v>9</v>
      </c>
      <c r="D16083">
        <v>3008</v>
      </c>
      <c r="E16083">
        <v>471</v>
      </c>
      <c r="F16083" s="10">
        <v>3</v>
      </c>
      <c r="G16083">
        <f>VLOOKUP(D16083,产品表!$A$2:$F$13,5,FALSE)</f>
        <v>33</v>
      </c>
      <c r="H16083">
        <f>VLOOKUP(D16083,产品表!$A$2:$F$13,6,FALSE)</f>
        <v>41.25</v>
      </c>
      <c r="I16083">
        <f t="shared" si="251"/>
        <v>123.75</v>
      </c>
    </row>
    <row r="16084" spans="1:9" x14ac:dyDescent="0.25">
      <c r="A16084">
        <v>20016083</v>
      </c>
      <c r="B16084" s="1">
        <v>42636</v>
      </c>
      <c r="C16084" t="s">
        <v>30</v>
      </c>
      <c r="D16084">
        <v>3006</v>
      </c>
      <c r="E16084">
        <v>2566</v>
      </c>
      <c r="F16084" s="10">
        <v>1</v>
      </c>
      <c r="G16084">
        <f>VLOOKUP(D16084,产品表!$A$2:$F$13,5,FALSE)</f>
        <v>31</v>
      </c>
      <c r="H16084">
        <f>VLOOKUP(D16084,产品表!$A$2:$F$13,6,FALSE)</f>
        <v>38.75</v>
      </c>
      <c r="I16084">
        <f t="shared" si="251"/>
        <v>38.75</v>
      </c>
    </row>
    <row r="16085" spans="1:9" x14ac:dyDescent="0.25">
      <c r="A16085">
        <v>20016084</v>
      </c>
      <c r="B16085" s="1">
        <v>42636</v>
      </c>
      <c r="C16085" t="s">
        <v>21</v>
      </c>
      <c r="D16085">
        <v>3005</v>
      </c>
      <c r="E16085">
        <v>1674</v>
      </c>
      <c r="F16085" s="10">
        <v>1</v>
      </c>
      <c r="G16085">
        <f>VLOOKUP(D16085,产品表!$A$2:$F$13,5,FALSE)</f>
        <v>33</v>
      </c>
      <c r="H16085">
        <f>VLOOKUP(D16085,产品表!$A$2:$F$13,6,FALSE)</f>
        <v>41.25</v>
      </c>
      <c r="I16085">
        <f t="shared" si="251"/>
        <v>41.25</v>
      </c>
    </row>
    <row r="16086" spans="1:9" x14ac:dyDescent="0.25">
      <c r="A16086">
        <v>20016085</v>
      </c>
      <c r="B16086" s="1">
        <v>42636</v>
      </c>
      <c r="C16086" t="s">
        <v>41</v>
      </c>
      <c r="D16086">
        <v>3006</v>
      </c>
      <c r="E16086">
        <v>3624</v>
      </c>
      <c r="F16086" s="10">
        <v>1</v>
      </c>
      <c r="G16086">
        <f>VLOOKUP(D16086,产品表!$A$2:$F$13,5,FALSE)</f>
        <v>31</v>
      </c>
      <c r="H16086">
        <f>VLOOKUP(D16086,产品表!$A$2:$F$13,6,FALSE)</f>
        <v>38.75</v>
      </c>
      <c r="I16086">
        <f t="shared" si="251"/>
        <v>38.75</v>
      </c>
    </row>
    <row r="16087" spans="1:9" x14ac:dyDescent="0.25">
      <c r="A16087">
        <v>20016086</v>
      </c>
      <c r="B16087" s="1">
        <v>42636</v>
      </c>
      <c r="C16087" t="s">
        <v>25</v>
      </c>
      <c r="D16087">
        <v>3006</v>
      </c>
      <c r="E16087">
        <v>2093</v>
      </c>
      <c r="F16087" s="10">
        <v>1</v>
      </c>
      <c r="G16087">
        <f>VLOOKUP(D16087,产品表!$A$2:$F$13,5,FALSE)</f>
        <v>31</v>
      </c>
      <c r="H16087">
        <f>VLOOKUP(D16087,产品表!$A$2:$F$13,6,FALSE)</f>
        <v>38.75</v>
      </c>
      <c r="I16087">
        <f t="shared" si="251"/>
        <v>38.75</v>
      </c>
    </row>
    <row r="16088" spans="1:9" x14ac:dyDescent="0.25">
      <c r="A16088">
        <v>20016087</v>
      </c>
      <c r="B16088" s="1">
        <v>42636</v>
      </c>
      <c r="C16088" t="s">
        <v>17</v>
      </c>
      <c r="D16088">
        <v>3005</v>
      </c>
      <c r="E16088">
        <v>1273</v>
      </c>
      <c r="F16088" s="10">
        <v>1</v>
      </c>
      <c r="G16088">
        <f>VLOOKUP(D16088,产品表!$A$2:$F$13,5,FALSE)</f>
        <v>33</v>
      </c>
      <c r="H16088">
        <f>VLOOKUP(D16088,产品表!$A$2:$F$13,6,FALSE)</f>
        <v>41.25</v>
      </c>
      <c r="I16088">
        <f t="shared" si="251"/>
        <v>41.25</v>
      </c>
    </row>
    <row r="16089" spans="1:9" x14ac:dyDescent="0.25">
      <c r="A16089">
        <v>20016088</v>
      </c>
      <c r="B16089" s="1">
        <v>42636</v>
      </c>
      <c r="C16089" t="s">
        <v>43</v>
      </c>
      <c r="D16089">
        <v>3004</v>
      </c>
      <c r="E16089">
        <v>3841</v>
      </c>
      <c r="F16089" s="10">
        <v>1</v>
      </c>
      <c r="G16089">
        <f>VLOOKUP(D16089,产品表!$A$2:$F$13,5,FALSE)</f>
        <v>35</v>
      </c>
      <c r="H16089">
        <f>VLOOKUP(D16089,产品表!$A$2:$F$13,6,FALSE)</f>
        <v>43.75</v>
      </c>
      <c r="I16089">
        <f t="shared" si="251"/>
        <v>43.75</v>
      </c>
    </row>
    <row r="16090" spans="1:9" x14ac:dyDescent="0.25">
      <c r="A16090">
        <v>20016089</v>
      </c>
      <c r="B16090" s="1">
        <v>42636</v>
      </c>
      <c r="C16090" t="s">
        <v>35</v>
      </c>
      <c r="D16090">
        <v>3008</v>
      </c>
      <c r="E16090">
        <v>3007</v>
      </c>
      <c r="F16090" s="10">
        <v>2</v>
      </c>
      <c r="G16090">
        <f>VLOOKUP(D16090,产品表!$A$2:$F$13,5,FALSE)</f>
        <v>33</v>
      </c>
      <c r="H16090">
        <f>VLOOKUP(D16090,产品表!$A$2:$F$13,6,FALSE)</f>
        <v>41.25</v>
      </c>
      <c r="I16090">
        <f t="shared" si="251"/>
        <v>82.5</v>
      </c>
    </row>
    <row r="16091" spans="1:9" x14ac:dyDescent="0.25">
      <c r="A16091">
        <v>20016090</v>
      </c>
      <c r="B16091" s="1">
        <v>42636</v>
      </c>
      <c r="C16091" t="s">
        <v>26</v>
      </c>
      <c r="D16091">
        <v>3004</v>
      </c>
      <c r="E16091">
        <v>2103</v>
      </c>
      <c r="F16091" s="10">
        <v>1</v>
      </c>
      <c r="G16091">
        <f>VLOOKUP(D16091,产品表!$A$2:$F$13,5,FALSE)</f>
        <v>35</v>
      </c>
      <c r="H16091">
        <f>VLOOKUP(D16091,产品表!$A$2:$F$13,6,FALSE)</f>
        <v>43.75</v>
      </c>
      <c r="I16091">
        <f t="shared" si="251"/>
        <v>43.75</v>
      </c>
    </row>
    <row r="16092" spans="1:9" x14ac:dyDescent="0.25">
      <c r="A16092">
        <v>20016091</v>
      </c>
      <c r="B16092" s="1">
        <v>42636</v>
      </c>
      <c r="C16092" t="s">
        <v>23</v>
      </c>
      <c r="D16092">
        <v>3004</v>
      </c>
      <c r="E16092">
        <v>1842</v>
      </c>
      <c r="F16092" s="10">
        <v>2</v>
      </c>
      <c r="G16092">
        <f>VLOOKUP(D16092,产品表!$A$2:$F$13,5,FALSE)</f>
        <v>35</v>
      </c>
      <c r="H16092">
        <f>VLOOKUP(D16092,产品表!$A$2:$F$13,6,FALSE)</f>
        <v>43.75</v>
      </c>
      <c r="I16092">
        <f t="shared" si="251"/>
        <v>87.5</v>
      </c>
    </row>
    <row r="16093" spans="1:9" x14ac:dyDescent="0.25">
      <c r="A16093">
        <v>20016092</v>
      </c>
      <c r="B16093" s="1">
        <v>42636</v>
      </c>
      <c r="C16093" t="s">
        <v>43</v>
      </c>
      <c r="D16093">
        <v>3006</v>
      </c>
      <c r="E16093">
        <v>3805</v>
      </c>
      <c r="F16093" s="10">
        <v>1</v>
      </c>
      <c r="G16093">
        <f>VLOOKUP(D16093,产品表!$A$2:$F$13,5,FALSE)</f>
        <v>31</v>
      </c>
      <c r="H16093">
        <f>VLOOKUP(D16093,产品表!$A$2:$F$13,6,FALSE)</f>
        <v>38.75</v>
      </c>
      <c r="I16093">
        <f t="shared" si="251"/>
        <v>38.75</v>
      </c>
    </row>
    <row r="16094" spans="1:9" x14ac:dyDescent="0.25">
      <c r="A16094">
        <v>20016093</v>
      </c>
      <c r="B16094" s="1">
        <v>42636</v>
      </c>
      <c r="C16094" t="s">
        <v>34</v>
      </c>
      <c r="D16094">
        <v>3009</v>
      </c>
      <c r="E16094">
        <v>2925</v>
      </c>
      <c r="F16094" s="10">
        <v>4</v>
      </c>
      <c r="G16094">
        <f>VLOOKUP(D16094,产品表!$A$2:$F$13,5,FALSE)</f>
        <v>31</v>
      </c>
      <c r="H16094">
        <f>VLOOKUP(D16094,产品表!$A$2:$F$13,6,FALSE)</f>
        <v>38.75</v>
      </c>
      <c r="I16094">
        <f t="shared" si="251"/>
        <v>155</v>
      </c>
    </row>
    <row r="16095" spans="1:9" x14ac:dyDescent="0.25">
      <c r="A16095">
        <v>20016094</v>
      </c>
      <c r="B16095" s="1">
        <v>42636</v>
      </c>
      <c r="C16095" t="s">
        <v>9</v>
      </c>
      <c r="D16095">
        <v>3005</v>
      </c>
      <c r="E16095">
        <v>483</v>
      </c>
      <c r="F16095" s="10">
        <v>3</v>
      </c>
      <c r="G16095">
        <f>VLOOKUP(D16095,产品表!$A$2:$F$13,5,FALSE)</f>
        <v>33</v>
      </c>
      <c r="H16095">
        <f>VLOOKUP(D16095,产品表!$A$2:$F$13,6,FALSE)</f>
        <v>41.25</v>
      </c>
      <c r="I16095">
        <f t="shared" si="251"/>
        <v>123.75</v>
      </c>
    </row>
    <row r="16096" spans="1:9" x14ac:dyDescent="0.25">
      <c r="A16096">
        <v>20016095</v>
      </c>
      <c r="B16096" s="1">
        <v>42636</v>
      </c>
      <c r="C16096" t="s">
        <v>33</v>
      </c>
      <c r="D16096">
        <v>3005</v>
      </c>
      <c r="E16096">
        <v>2855</v>
      </c>
      <c r="F16096" s="10">
        <v>1</v>
      </c>
      <c r="G16096">
        <f>VLOOKUP(D16096,产品表!$A$2:$F$13,5,FALSE)</f>
        <v>33</v>
      </c>
      <c r="H16096">
        <f>VLOOKUP(D16096,产品表!$A$2:$F$13,6,FALSE)</f>
        <v>41.25</v>
      </c>
      <c r="I16096">
        <f t="shared" si="251"/>
        <v>41.25</v>
      </c>
    </row>
    <row r="16097" spans="1:9" x14ac:dyDescent="0.25">
      <c r="A16097">
        <v>20016096</v>
      </c>
      <c r="B16097" s="1">
        <v>42636</v>
      </c>
      <c r="C16097" t="s">
        <v>41</v>
      </c>
      <c r="D16097">
        <v>3004</v>
      </c>
      <c r="E16097">
        <v>3648</v>
      </c>
      <c r="F16097" s="10">
        <v>2</v>
      </c>
      <c r="G16097">
        <f>VLOOKUP(D16097,产品表!$A$2:$F$13,5,FALSE)</f>
        <v>35</v>
      </c>
      <c r="H16097">
        <f>VLOOKUP(D16097,产品表!$A$2:$F$13,6,FALSE)</f>
        <v>43.75</v>
      </c>
      <c r="I16097">
        <f t="shared" si="251"/>
        <v>87.5</v>
      </c>
    </row>
    <row r="16098" spans="1:9" x14ac:dyDescent="0.25">
      <c r="A16098">
        <v>20016097</v>
      </c>
      <c r="B16098" s="1">
        <v>42636</v>
      </c>
      <c r="C16098" t="s">
        <v>19</v>
      </c>
      <c r="D16098">
        <v>3008</v>
      </c>
      <c r="E16098">
        <v>1440</v>
      </c>
      <c r="F16098" s="10">
        <v>1</v>
      </c>
      <c r="G16098">
        <f>VLOOKUP(D16098,产品表!$A$2:$F$13,5,FALSE)</f>
        <v>33</v>
      </c>
      <c r="H16098">
        <f>VLOOKUP(D16098,产品表!$A$2:$F$13,6,FALSE)</f>
        <v>41.25</v>
      </c>
      <c r="I16098">
        <f t="shared" si="251"/>
        <v>41.25</v>
      </c>
    </row>
    <row r="16099" spans="1:9" x14ac:dyDescent="0.25">
      <c r="A16099">
        <v>20016098</v>
      </c>
      <c r="B16099" s="1">
        <v>42636</v>
      </c>
      <c r="C16099" t="s">
        <v>44</v>
      </c>
      <c r="D16099">
        <v>3006</v>
      </c>
      <c r="E16099">
        <v>3923</v>
      </c>
      <c r="F16099" s="10">
        <v>4</v>
      </c>
      <c r="G16099">
        <f>VLOOKUP(D16099,产品表!$A$2:$F$13,5,FALSE)</f>
        <v>31</v>
      </c>
      <c r="H16099">
        <f>VLOOKUP(D16099,产品表!$A$2:$F$13,6,FALSE)</f>
        <v>38.75</v>
      </c>
      <c r="I16099">
        <f t="shared" si="251"/>
        <v>155</v>
      </c>
    </row>
    <row r="16100" spans="1:9" x14ac:dyDescent="0.25">
      <c r="A16100">
        <v>20016099</v>
      </c>
      <c r="B16100" s="1">
        <v>42636</v>
      </c>
      <c r="C16100" t="s">
        <v>36</v>
      </c>
      <c r="D16100">
        <v>3002</v>
      </c>
      <c r="E16100">
        <v>3147</v>
      </c>
      <c r="F16100" s="10">
        <v>3</v>
      </c>
      <c r="G16100">
        <f>VLOOKUP(D16100,产品表!$A$2:$F$13,5,FALSE)</f>
        <v>29</v>
      </c>
      <c r="H16100">
        <f>VLOOKUP(D16100,产品表!$A$2:$F$13,6,FALSE)</f>
        <v>36.25</v>
      </c>
      <c r="I16100">
        <f t="shared" si="251"/>
        <v>108.75</v>
      </c>
    </row>
    <row r="16101" spans="1:9" x14ac:dyDescent="0.25">
      <c r="A16101">
        <v>20016100</v>
      </c>
      <c r="B16101" s="1">
        <v>42636</v>
      </c>
      <c r="C16101" t="s">
        <v>20</v>
      </c>
      <c r="D16101">
        <v>3008</v>
      </c>
      <c r="E16101">
        <v>1561</v>
      </c>
      <c r="F16101" s="10">
        <v>1</v>
      </c>
      <c r="G16101">
        <f>VLOOKUP(D16101,产品表!$A$2:$F$13,5,FALSE)</f>
        <v>33</v>
      </c>
      <c r="H16101">
        <f>VLOOKUP(D16101,产品表!$A$2:$F$13,6,FALSE)</f>
        <v>41.25</v>
      </c>
      <c r="I16101">
        <f t="shared" si="251"/>
        <v>41.25</v>
      </c>
    </row>
    <row r="16102" spans="1:9" x14ac:dyDescent="0.25">
      <c r="A16102">
        <v>20016101</v>
      </c>
      <c r="B16102" s="1">
        <v>42636</v>
      </c>
      <c r="C16102" t="s">
        <v>22</v>
      </c>
      <c r="D16102">
        <v>3010</v>
      </c>
      <c r="E16102">
        <v>1773</v>
      </c>
      <c r="F16102" s="10">
        <v>2</v>
      </c>
      <c r="G16102">
        <f>VLOOKUP(D16102,产品表!$A$2:$F$13,5,FALSE)</f>
        <v>36</v>
      </c>
      <c r="H16102">
        <f>VLOOKUP(D16102,产品表!$A$2:$F$13,6,FALSE)</f>
        <v>45</v>
      </c>
      <c r="I16102">
        <f t="shared" si="251"/>
        <v>90</v>
      </c>
    </row>
    <row r="16103" spans="1:9" x14ac:dyDescent="0.25">
      <c r="A16103">
        <v>20016102</v>
      </c>
      <c r="B16103" s="1">
        <v>42636</v>
      </c>
      <c r="C16103" t="s">
        <v>17</v>
      </c>
      <c r="D16103">
        <v>3008</v>
      </c>
      <c r="E16103">
        <v>1292</v>
      </c>
      <c r="F16103" s="10">
        <v>1</v>
      </c>
      <c r="G16103">
        <f>VLOOKUP(D16103,产品表!$A$2:$F$13,5,FALSE)</f>
        <v>33</v>
      </c>
      <c r="H16103">
        <f>VLOOKUP(D16103,产品表!$A$2:$F$13,6,FALSE)</f>
        <v>41.25</v>
      </c>
      <c r="I16103">
        <f t="shared" si="251"/>
        <v>41.25</v>
      </c>
    </row>
    <row r="16104" spans="1:9" x14ac:dyDescent="0.25">
      <c r="A16104">
        <v>20016103</v>
      </c>
      <c r="B16104" s="1">
        <v>42636</v>
      </c>
      <c r="C16104" t="s">
        <v>41</v>
      </c>
      <c r="D16104">
        <v>3008</v>
      </c>
      <c r="E16104">
        <v>3623</v>
      </c>
      <c r="F16104" s="10">
        <v>1</v>
      </c>
      <c r="G16104">
        <f>VLOOKUP(D16104,产品表!$A$2:$F$13,5,FALSE)</f>
        <v>33</v>
      </c>
      <c r="H16104">
        <f>VLOOKUP(D16104,产品表!$A$2:$F$13,6,FALSE)</f>
        <v>41.25</v>
      </c>
      <c r="I16104">
        <f t="shared" si="251"/>
        <v>41.25</v>
      </c>
    </row>
    <row r="16105" spans="1:9" x14ac:dyDescent="0.25">
      <c r="A16105">
        <v>20016104</v>
      </c>
      <c r="B16105" s="1">
        <v>42636</v>
      </c>
      <c r="C16105" t="s">
        <v>38</v>
      </c>
      <c r="D16105">
        <v>3005</v>
      </c>
      <c r="E16105">
        <v>3383</v>
      </c>
      <c r="F16105" s="10">
        <v>2</v>
      </c>
      <c r="G16105">
        <f>VLOOKUP(D16105,产品表!$A$2:$F$13,5,FALSE)</f>
        <v>33</v>
      </c>
      <c r="H16105">
        <f>VLOOKUP(D16105,产品表!$A$2:$F$13,6,FALSE)</f>
        <v>41.25</v>
      </c>
      <c r="I16105">
        <f t="shared" si="251"/>
        <v>82.5</v>
      </c>
    </row>
    <row r="16106" spans="1:9" x14ac:dyDescent="0.25">
      <c r="A16106">
        <v>20016105</v>
      </c>
      <c r="B16106" s="1">
        <v>42636</v>
      </c>
      <c r="C16106" t="s">
        <v>18</v>
      </c>
      <c r="D16106">
        <v>3011</v>
      </c>
      <c r="E16106">
        <v>1316</v>
      </c>
      <c r="F16106" s="10">
        <v>2</v>
      </c>
      <c r="G16106">
        <f>VLOOKUP(D16106,产品表!$A$2:$F$13,5,FALSE)</f>
        <v>34</v>
      </c>
      <c r="H16106">
        <f>VLOOKUP(D16106,产品表!$A$2:$F$13,6,FALSE)</f>
        <v>42.5</v>
      </c>
      <c r="I16106">
        <f t="shared" si="251"/>
        <v>85</v>
      </c>
    </row>
    <row r="16107" spans="1:9" x14ac:dyDescent="0.25">
      <c r="A16107">
        <v>20016106</v>
      </c>
      <c r="B16107" s="1">
        <v>42636</v>
      </c>
      <c r="C16107" t="s">
        <v>16</v>
      </c>
      <c r="D16107">
        <v>3009</v>
      </c>
      <c r="E16107">
        <v>1158</v>
      </c>
      <c r="F16107" s="10">
        <v>3</v>
      </c>
      <c r="G16107">
        <f>VLOOKUP(D16107,产品表!$A$2:$F$13,5,FALSE)</f>
        <v>31</v>
      </c>
      <c r="H16107">
        <f>VLOOKUP(D16107,产品表!$A$2:$F$13,6,FALSE)</f>
        <v>38.75</v>
      </c>
      <c r="I16107">
        <f t="shared" si="251"/>
        <v>116.25</v>
      </c>
    </row>
    <row r="16108" spans="1:9" x14ac:dyDescent="0.25">
      <c r="A16108">
        <v>20016107</v>
      </c>
      <c r="B16108" s="1">
        <v>42636</v>
      </c>
      <c r="C16108" t="s">
        <v>37</v>
      </c>
      <c r="D16108">
        <v>3008</v>
      </c>
      <c r="E16108">
        <v>3273</v>
      </c>
      <c r="F16108" s="10">
        <v>1</v>
      </c>
      <c r="G16108">
        <f>VLOOKUP(D16108,产品表!$A$2:$F$13,5,FALSE)</f>
        <v>33</v>
      </c>
      <c r="H16108">
        <f>VLOOKUP(D16108,产品表!$A$2:$F$13,6,FALSE)</f>
        <v>41.25</v>
      </c>
      <c r="I16108">
        <f t="shared" si="251"/>
        <v>41.25</v>
      </c>
    </row>
    <row r="16109" spans="1:9" x14ac:dyDescent="0.25">
      <c r="A16109">
        <v>20016108</v>
      </c>
      <c r="B16109" s="1">
        <v>42636</v>
      </c>
      <c r="C16109" t="s">
        <v>9</v>
      </c>
      <c r="D16109">
        <v>3005</v>
      </c>
      <c r="E16109">
        <v>500</v>
      </c>
      <c r="F16109" s="10">
        <v>3</v>
      </c>
      <c r="G16109">
        <f>VLOOKUP(D16109,产品表!$A$2:$F$13,5,FALSE)</f>
        <v>33</v>
      </c>
      <c r="H16109">
        <f>VLOOKUP(D16109,产品表!$A$2:$F$13,6,FALSE)</f>
        <v>41.25</v>
      </c>
      <c r="I16109">
        <f t="shared" si="251"/>
        <v>123.75</v>
      </c>
    </row>
    <row r="16110" spans="1:9" x14ac:dyDescent="0.25">
      <c r="A16110">
        <v>20016109</v>
      </c>
      <c r="B16110" s="1">
        <v>42636</v>
      </c>
      <c r="C16110" t="s">
        <v>33</v>
      </c>
      <c r="D16110">
        <v>3004</v>
      </c>
      <c r="E16110">
        <v>2888</v>
      </c>
      <c r="F16110" s="10">
        <v>4</v>
      </c>
      <c r="G16110">
        <f>VLOOKUP(D16110,产品表!$A$2:$F$13,5,FALSE)</f>
        <v>35</v>
      </c>
      <c r="H16110">
        <f>VLOOKUP(D16110,产品表!$A$2:$F$13,6,FALSE)</f>
        <v>43.75</v>
      </c>
      <c r="I16110">
        <f t="shared" si="251"/>
        <v>175</v>
      </c>
    </row>
    <row r="16111" spans="1:9" x14ac:dyDescent="0.25">
      <c r="A16111">
        <v>20016110</v>
      </c>
      <c r="B16111" s="1">
        <v>42636</v>
      </c>
      <c r="C16111" t="s">
        <v>17</v>
      </c>
      <c r="D16111">
        <v>3008</v>
      </c>
      <c r="E16111">
        <v>1279</v>
      </c>
      <c r="F16111" s="10">
        <v>1</v>
      </c>
      <c r="G16111">
        <f>VLOOKUP(D16111,产品表!$A$2:$F$13,5,FALSE)</f>
        <v>33</v>
      </c>
      <c r="H16111">
        <f>VLOOKUP(D16111,产品表!$A$2:$F$13,6,FALSE)</f>
        <v>41.25</v>
      </c>
      <c r="I16111">
        <f t="shared" si="251"/>
        <v>41.25</v>
      </c>
    </row>
    <row r="16112" spans="1:9" x14ac:dyDescent="0.25">
      <c r="A16112">
        <v>20016111</v>
      </c>
      <c r="B16112" s="1">
        <v>42636</v>
      </c>
      <c r="C16112" t="s">
        <v>39</v>
      </c>
      <c r="D16112">
        <v>3004</v>
      </c>
      <c r="E16112">
        <v>3408</v>
      </c>
      <c r="F16112" s="10">
        <v>4</v>
      </c>
      <c r="G16112">
        <f>VLOOKUP(D16112,产品表!$A$2:$F$13,5,FALSE)</f>
        <v>35</v>
      </c>
      <c r="H16112">
        <f>VLOOKUP(D16112,产品表!$A$2:$F$13,6,FALSE)</f>
        <v>43.75</v>
      </c>
      <c r="I16112">
        <f t="shared" si="251"/>
        <v>175</v>
      </c>
    </row>
    <row r="16113" spans="1:9" x14ac:dyDescent="0.25">
      <c r="A16113">
        <v>20016112</v>
      </c>
      <c r="B16113" s="1">
        <v>42636</v>
      </c>
      <c r="C16113" t="s">
        <v>6</v>
      </c>
      <c r="D16113">
        <v>3009</v>
      </c>
      <c r="E16113">
        <v>104</v>
      </c>
      <c r="F16113" s="10">
        <v>1</v>
      </c>
      <c r="G16113">
        <f>VLOOKUP(D16113,产品表!$A$2:$F$13,5,FALSE)</f>
        <v>31</v>
      </c>
      <c r="H16113">
        <f>VLOOKUP(D16113,产品表!$A$2:$F$13,6,FALSE)</f>
        <v>38.75</v>
      </c>
      <c r="I16113">
        <f t="shared" si="251"/>
        <v>38.75</v>
      </c>
    </row>
    <row r="16114" spans="1:9" x14ac:dyDescent="0.25">
      <c r="A16114">
        <v>20016113</v>
      </c>
      <c r="B16114" s="1">
        <v>42636</v>
      </c>
      <c r="C16114" t="s">
        <v>16</v>
      </c>
      <c r="D16114">
        <v>3004</v>
      </c>
      <c r="E16114">
        <v>1194</v>
      </c>
      <c r="F16114" s="10">
        <v>4</v>
      </c>
      <c r="G16114">
        <f>VLOOKUP(D16114,产品表!$A$2:$F$13,5,FALSE)</f>
        <v>35</v>
      </c>
      <c r="H16114">
        <f>VLOOKUP(D16114,产品表!$A$2:$F$13,6,FALSE)</f>
        <v>43.75</v>
      </c>
      <c r="I16114">
        <f t="shared" si="251"/>
        <v>175</v>
      </c>
    </row>
    <row r="16115" spans="1:9" x14ac:dyDescent="0.25">
      <c r="A16115">
        <v>20016114</v>
      </c>
      <c r="B16115" s="1">
        <v>42636</v>
      </c>
      <c r="C16115" t="s">
        <v>9</v>
      </c>
      <c r="D16115">
        <v>3004</v>
      </c>
      <c r="E16115">
        <v>443</v>
      </c>
      <c r="F16115" s="10">
        <v>1</v>
      </c>
      <c r="G16115">
        <f>VLOOKUP(D16115,产品表!$A$2:$F$13,5,FALSE)</f>
        <v>35</v>
      </c>
      <c r="H16115">
        <f>VLOOKUP(D16115,产品表!$A$2:$F$13,6,FALSE)</f>
        <v>43.75</v>
      </c>
      <c r="I16115">
        <f t="shared" si="251"/>
        <v>43.75</v>
      </c>
    </row>
    <row r="16116" spans="1:9" x14ac:dyDescent="0.25">
      <c r="A16116">
        <v>20016115</v>
      </c>
      <c r="B16116" s="1">
        <v>42636</v>
      </c>
      <c r="C16116" t="s">
        <v>11</v>
      </c>
      <c r="D16116">
        <v>3005</v>
      </c>
      <c r="E16116">
        <v>689</v>
      </c>
      <c r="F16116" s="10">
        <v>1</v>
      </c>
      <c r="G16116">
        <f>VLOOKUP(D16116,产品表!$A$2:$F$13,5,FALSE)</f>
        <v>33</v>
      </c>
      <c r="H16116">
        <f>VLOOKUP(D16116,产品表!$A$2:$F$13,6,FALSE)</f>
        <v>41.25</v>
      </c>
      <c r="I16116">
        <f t="shared" si="251"/>
        <v>41.25</v>
      </c>
    </row>
    <row r="16117" spans="1:9" x14ac:dyDescent="0.25">
      <c r="A16117">
        <v>20016116</v>
      </c>
      <c r="B16117" s="1">
        <v>42636</v>
      </c>
      <c r="C16117" t="s">
        <v>38</v>
      </c>
      <c r="D16117">
        <v>3009</v>
      </c>
      <c r="E16117">
        <v>3338</v>
      </c>
      <c r="F16117" s="10">
        <v>3</v>
      </c>
      <c r="G16117">
        <f>VLOOKUP(D16117,产品表!$A$2:$F$13,5,FALSE)</f>
        <v>31</v>
      </c>
      <c r="H16117">
        <f>VLOOKUP(D16117,产品表!$A$2:$F$13,6,FALSE)</f>
        <v>38.75</v>
      </c>
      <c r="I16117">
        <f t="shared" si="251"/>
        <v>116.25</v>
      </c>
    </row>
    <row r="16118" spans="1:9" x14ac:dyDescent="0.25">
      <c r="A16118">
        <v>20016117</v>
      </c>
      <c r="B16118" s="1">
        <v>42636</v>
      </c>
      <c r="C16118" t="s">
        <v>14</v>
      </c>
      <c r="D16118">
        <v>3005</v>
      </c>
      <c r="E16118">
        <v>994</v>
      </c>
      <c r="F16118" s="10">
        <v>2</v>
      </c>
      <c r="G16118">
        <f>VLOOKUP(D16118,产品表!$A$2:$F$13,5,FALSE)</f>
        <v>33</v>
      </c>
      <c r="H16118">
        <f>VLOOKUP(D16118,产品表!$A$2:$F$13,6,FALSE)</f>
        <v>41.25</v>
      </c>
      <c r="I16118">
        <f t="shared" si="251"/>
        <v>82.5</v>
      </c>
    </row>
    <row r="16119" spans="1:9" x14ac:dyDescent="0.25">
      <c r="A16119">
        <v>20016118</v>
      </c>
      <c r="B16119" s="1">
        <v>42636</v>
      </c>
      <c r="C16119" t="s">
        <v>45</v>
      </c>
      <c r="D16119">
        <v>3008</v>
      </c>
      <c r="E16119">
        <v>4088</v>
      </c>
      <c r="F16119" s="10">
        <v>2</v>
      </c>
      <c r="G16119">
        <f>VLOOKUP(D16119,产品表!$A$2:$F$13,5,FALSE)</f>
        <v>33</v>
      </c>
      <c r="H16119">
        <f>VLOOKUP(D16119,产品表!$A$2:$F$13,6,FALSE)</f>
        <v>41.25</v>
      </c>
      <c r="I16119">
        <f t="shared" si="251"/>
        <v>82.5</v>
      </c>
    </row>
    <row r="16120" spans="1:9" x14ac:dyDescent="0.25">
      <c r="A16120">
        <v>20016119</v>
      </c>
      <c r="B16120" s="1">
        <v>42636</v>
      </c>
      <c r="C16120" t="s">
        <v>25</v>
      </c>
      <c r="D16120">
        <v>3004</v>
      </c>
      <c r="E16120">
        <v>2079</v>
      </c>
      <c r="F16120" s="10">
        <v>1</v>
      </c>
      <c r="G16120">
        <f>VLOOKUP(D16120,产品表!$A$2:$F$13,5,FALSE)</f>
        <v>35</v>
      </c>
      <c r="H16120">
        <f>VLOOKUP(D16120,产品表!$A$2:$F$13,6,FALSE)</f>
        <v>43.75</v>
      </c>
      <c r="I16120">
        <f t="shared" si="251"/>
        <v>43.75</v>
      </c>
    </row>
    <row r="16121" spans="1:9" x14ac:dyDescent="0.25">
      <c r="A16121">
        <v>20016120</v>
      </c>
      <c r="B16121" s="1">
        <v>42636</v>
      </c>
      <c r="C16121" t="s">
        <v>41</v>
      </c>
      <c r="D16121">
        <v>3005</v>
      </c>
      <c r="E16121">
        <v>3606</v>
      </c>
      <c r="F16121" s="10">
        <v>1</v>
      </c>
      <c r="G16121">
        <f>VLOOKUP(D16121,产品表!$A$2:$F$13,5,FALSE)</f>
        <v>33</v>
      </c>
      <c r="H16121">
        <f>VLOOKUP(D16121,产品表!$A$2:$F$13,6,FALSE)</f>
        <v>41.25</v>
      </c>
      <c r="I16121">
        <f t="shared" si="251"/>
        <v>41.25</v>
      </c>
    </row>
    <row r="16122" spans="1:9" x14ac:dyDescent="0.25">
      <c r="A16122">
        <v>20016121</v>
      </c>
      <c r="B16122" s="1">
        <v>42636</v>
      </c>
      <c r="C16122" t="s">
        <v>36</v>
      </c>
      <c r="D16122">
        <v>3002</v>
      </c>
      <c r="E16122">
        <v>3113</v>
      </c>
      <c r="F16122" s="10">
        <v>4</v>
      </c>
      <c r="G16122">
        <f>VLOOKUP(D16122,产品表!$A$2:$F$13,5,FALSE)</f>
        <v>29</v>
      </c>
      <c r="H16122">
        <f>VLOOKUP(D16122,产品表!$A$2:$F$13,6,FALSE)</f>
        <v>36.25</v>
      </c>
      <c r="I16122">
        <f t="shared" si="251"/>
        <v>145</v>
      </c>
    </row>
    <row r="16123" spans="1:9" x14ac:dyDescent="0.25">
      <c r="A16123">
        <v>20016122</v>
      </c>
      <c r="B16123" s="1">
        <v>42636</v>
      </c>
      <c r="C16123" t="s">
        <v>29</v>
      </c>
      <c r="D16123">
        <v>3007</v>
      </c>
      <c r="E16123">
        <v>2408</v>
      </c>
      <c r="F16123" s="10">
        <v>1</v>
      </c>
      <c r="G16123">
        <f>VLOOKUP(D16123,产品表!$A$2:$F$13,5,FALSE)</f>
        <v>35</v>
      </c>
      <c r="H16123">
        <f>VLOOKUP(D16123,产品表!$A$2:$F$13,6,FALSE)</f>
        <v>43.75</v>
      </c>
      <c r="I16123">
        <f t="shared" si="251"/>
        <v>43.75</v>
      </c>
    </row>
    <row r="16124" spans="1:9" x14ac:dyDescent="0.25">
      <c r="A16124">
        <v>20016123</v>
      </c>
      <c r="B16124" s="1">
        <v>42636</v>
      </c>
      <c r="C16124" t="s">
        <v>32</v>
      </c>
      <c r="D16124">
        <v>3005</v>
      </c>
      <c r="E16124">
        <v>2710</v>
      </c>
      <c r="F16124" s="10">
        <v>3</v>
      </c>
      <c r="G16124">
        <f>VLOOKUP(D16124,产品表!$A$2:$F$13,5,FALSE)</f>
        <v>33</v>
      </c>
      <c r="H16124">
        <f>VLOOKUP(D16124,产品表!$A$2:$F$13,6,FALSE)</f>
        <v>41.25</v>
      </c>
      <c r="I16124">
        <f t="shared" si="251"/>
        <v>123.75</v>
      </c>
    </row>
    <row r="16125" spans="1:9" x14ac:dyDescent="0.25">
      <c r="A16125">
        <v>20016124</v>
      </c>
      <c r="B16125" s="1">
        <v>42636</v>
      </c>
      <c r="C16125" t="s">
        <v>31</v>
      </c>
      <c r="D16125">
        <v>3005</v>
      </c>
      <c r="E16125">
        <v>2679</v>
      </c>
      <c r="F16125" s="10">
        <v>3</v>
      </c>
      <c r="G16125">
        <f>VLOOKUP(D16125,产品表!$A$2:$F$13,5,FALSE)</f>
        <v>33</v>
      </c>
      <c r="H16125">
        <f>VLOOKUP(D16125,产品表!$A$2:$F$13,6,FALSE)</f>
        <v>41.25</v>
      </c>
      <c r="I16125">
        <f t="shared" si="251"/>
        <v>123.75</v>
      </c>
    </row>
    <row r="16126" spans="1:9" x14ac:dyDescent="0.25">
      <c r="A16126">
        <v>20016125</v>
      </c>
      <c r="B16126" s="1">
        <v>42636</v>
      </c>
      <c r="C16126" t="s">
        <v>26</v>
      </c>
      <c r="D16126">
        <v>3003</v>
      </c>
      <c r="E16126">
        <v>2192</v>
      </c>
      <c r="F16126" s="10">
        <v>3</v>
      </c>
      <c r="G16126">
        <f>VLOOKUP(D16126,产品表!$A$2:$F$13,5,FALSE)</f>
        <v>24</v>
      </c>
      <c r="H16126">
        <f>VLOOKUP(D16126,产品表!$A$2:$F$13,6,FALSE)</f>
        <v>30</v>
      </c>
      <c r="I16126">
        <f t="shared" si="251"/>
        <v>90</v>
      </c>
    </row>
    <row r="16127" spans="1:9" x14ac:dyDescent="0.25">
      <c r="A16127">
        <v>20016126</v>
      </c>
      <c r="B16127" s="1">
        <v>42636</v>
      </c>
      <c r="C16127" t="s">
        <v>22</v>
      </c>
      <c r="D16127">
        <v>3004</v>
      </c>
      <c r="E16127">
        <v>1706</v>
      </c>
      <c r="F16127" s="10">
        <v>1</v>
      </c>
      <c r="G16127">
        <f>VLOOKUP(D16127,产品表!$A$2:$F$13,5,FALSE)</f>
        <v>35</v>
      </c>
      <c r="H16127">
        <f>VLOOKUP(D16127,产品表!$A$2:$F$13,6,FALSE)</f>
        <v>43.75</v>
      </c>
      <c r="I16127">
        <f t="shared" si="251"/>
        <v>43.75</v>
      </c>
    </row>
    <row r="16128" spans="1:9" x14ac:dyDescent="0.25">
      <c r="A16128">
        <v>20016127</v>
      </c>
      <c r="B16128" s="1">
        <v>42636</v>
      </c>
      <c r="C16128" t="s">
        <v>9</v>
      </c>
      <c r="D16128">
        <v>3008</v>
      </c>
      <c r="E16128">
        <v>476</v>
      </c>
      <c r="F16128" s="10">
        <v>1</v>
      </c>
      <c r="G16128">
        <f>VLOOKUP(D16128,产品表!$A$2:$F$13,5,FALSE)</f>
        <v>33</v>
      </c>
      <c r="H16128">
        <f>VLOOKUP(D16128,产品表!$A$2:$F$13,6,FALSE)</f>
        <v>41.25</v>
      </c>
      <c r="I16128">
        <f t="shared" si="251"/>
        <v>41.25</v>
      </c>
    </row>
    <row r="16129" spans="1:9" x14ac:dyDescent="0.25">
      <c r="A16129">
        <v>20016128</v>
      </c>
      <c r="B16129" s="1">
        <v>42636</v>
      </c>
      <c r="C16129" t="s">
        <v>25</v>
      </c>
      <c r="D16129">
        <v>3005</v>
      </c>
      <c r="E16129">
        <v>2052</v>
      </c>
      <c r="F16129" s="10">
        <v>4</v>
      </c>
      <c r="G16129">
        <f>VLOOKUP(D16129,产品表!$A$2:$F$13,5,FALSE)</f>
        <v>33</v>
      </c>
      <c r="H16129">
        <f>VLOOKUP(D16129,产品表!$A$2:$F$13,6,FALSE)</f>
        <v>41.25</v>
      </c>
      <c r="I16129">
        <f t="shared" si="251"/>
        <v>165</v>
      </c>
    </row>
    <row r="16130" spans="1:9" x14ac:dyDescent="0.25">
      <c r="A16130">
        <v>20016129</v>
      </c>
      <c r="B16130" s="1">
        <v>42636</v>
      </c>
      <c r="C16130" t="s">
        <v>9</v>
      </c>
      <c r="D16130">
        <v>3009</v>
      </c>
      <c r="E16130">
        <v>433</v>
      </c>
      <c r="F16130" s="10">
        <v>3</v>
      </c>
      <c r="G16130">
        <f>VLOOKUP(D16130,产品表!$A$2:$F$13,5,FALSE)</f>
        <v>31</v>
      </c>
      <c r="H16130">
        <f>VLOOKUP(D16130,产品表!$A$2:$F$13,6,FALSE)</f>
        <v>38.75</v>
      </c>
      <c r="I16130">
        <f t="shared" si="251"/>
        <v>116.25</v>
      </c>
    </row>
    <row r="16131" spans="1:9" x14ac:dyDescent="0.25">
      <c r="A16131">
        <v>20016130</v>
      </c>
      <c r="B16131" s="1">
        <v>42636</v>
      </c>
      <c r="C16131" t="s">
        <v>44</v>
      </c>
      <c r="D16131">
        <v>3004</v>
      </c>
      <c r="E16131">
        <v>3929</v>
      </c>
      <c r="F16131" s="10">
        <v>3</v>
      </c>
      <c r="G16131">
        <f>VLOOKUP(D16131,产品表!$A$2:$F$13,5,FALSE)</f>
        <v>35</v>
      </c>
      <c r="H16131">
        <f>VLOOKUP(D16131,产品表!$A$2:$F$13,6,FALSE)</f>
        <v>43.75</v>
      </c>
      <c r="I16131">
        <f t="shared" ref="I16131:I16194" si="252">H16131*F16131</f>
        <v>131.25</v>
      </c>
    </row>
    <row r="16132" spans="1:9" x14ac:dyDescent="0.25">
      <c r="A16132">
        <v>20016131</v>
      </c>
      <c r="B16132" s="1">
        <v>42636</v>
      </c>
      <c r="C16132" t="s">
        <v>33</v>
      </c>
      <c r="D16132">
        <v>3004</v>
      </c>
      <c r="E16132">
        <v>2828</v>
      </c>
      <c r="F16132" s="10">
        <v>3</v>
      </c>
      <c r="G16132">
        <f>VLOOKUP(D16132,产品表!$A$2:$F$13,5,FALSE)</f>
        <v>35</v>
      </c>
      <c r="H16132">
        <f>VLOOKUP(D16132,产品表!$A$2:$F$13,6,FALSE)</f>
        <v>43.75</v>
      </c>
      <c r="I16132">
        <f t="shared" si="252"/>
        <v>131.25</v>
      </c>
    </row>
    <row r="16133" spans="1:9" x14ac:dyDescent="0.25">
      <c r="A16133">
        <v>20016132</v>
      </c>
      <c r="B16133" s="1">
        <v>42636</v>
      </c>
      <c r="C16133" t="s">
        <v>29</v>
      </c>
      <c r="D16133">
        <v>3008</v>
      </c>
      <c r="E16133">
        <v>2479</v>
      </c>
      <c r="F16133" s="10">
        <v>4</v>
      </c>
      <c r="G16133">
        <f>VLOOKUP(D16133,产品表!$A$2:$F$13,5,FALSE)</f>
        <v>33</v>
      </c>
      <c r="H16133">
        <f>VLOOKUP(D16133,产品表!$A$2:$F$13,6,FALSE)</f>
        <v>41.25</v>
      </c>
      <c r="I16133">
        <f t="shared" si="252"/>
        <v>165</v>
      </c>
    </row>
    <row r="16134" spans="1:9" x14ac:dyDescent="0.25">
      <c r="A16134">
        <v>20016133</v>
      </c>
      <c r="B16134" s="1">
        <v>42636</v>
      </c>
      <c r="C16134" t="s">
        <v>17</v>
      </c>
      <c r="D16134">
        <v>3005</v>
      </c>
      <c r="E16134">
        <v>1298</v>
      </c>
      <c r="F16134" s="10">
        <v>1</v>
      </c>
      <c r="G16134">
        <f>VLOOKUP(D16134,产品表!$A$2:$F$13,5,FALSE)</f>
        <v>33</v>
      </c>
      <c r="H16134">
        <f>VLOOKUP(D16134,产品表!$A$2:$F$13,6,FALSE)</f>
        <v>41.25</v>
      </c>
      <c r="I16134">
        <f t="shared" si="252"/>
        <v>41.25</v>
      </c>
    </row>
    <row r="16135" spans="1:9" x14ac:dyDescent="0.25">
      <c r="A16135">
        <v>20016134</v>
      </c>
      <c r="B16135" s="1">
        <v>42636</v>
      </c>
      <c r="C16135" t="s">
        <v>9</v>
      </c>
      <c r="D16135">
        <v>3006</v>
      </c>
      <c r="E16135">
        <v>453</v>
      </c>
      <c r="F16135" s="10">
        <v>1</v>
      </c>
      <c r="G16135">
        <f>VLOOKUP(D16135,产品表!$A$2:$F$13,5,FALSE)</f>
        <v>31</v>
      </c>
      <c r="H16135">
        <f>VLOOKUP(D16135,产品表!$A$2:$F$13,6,FALSE)</f>
        <v>38.75</v>
      </c>
      <c r="I16135">
        <f t="shared" si="252"/>
        <v>38.75</v>
      </c>
    </row>
    <row r="16136" spans="1:9" x14ac:dyDescent="0.25">
      <c r="A16136">
        <v>20016135</v>
      </c>
      <c r="B16136" s="1">
        <v>42636</v>
      </c>
      <c r="C16136" t="s">
        <v>39</v>
      </c>
      <c r="D16136">
        <v>3008</v>
      </c>
      <c r="E16136">
        <v>3405</v>
      </c>
      <c r="F16136" s="10">
        <v>1</v>
      </c>
      <c r="G16136">
        <f>VLOOKUP(D16136,产品表!$A$2:$F$13,5,FALSE)</f>
        <v>33</v>
      </c>
      <c r="H16136">
        <f>VLOOKUP(D16136,产品表!$A$2:$F$13,6,FALSE)</f>
        <v>41.25</v>
      </c>
      <c r="I16136">
        <f t="shared" si="252"/>
        <v>41.25</v>
      </c>
    </row>
    <row r="16137" spans="1:9" x14ac:dyDescent="0.25">
      <c r="A16137">
        <v>20016136</v>
      </c>
      <c r="B16137" s="1">
        <v>42636</v>
      </c>
      <c r="C16137" t="s">
        <v>39</v>
      </c>
      <c r="D16137">
        <v>3007</v>
      </c>
      <c r="E16137">
        <v>3447</v>
      </c>
      <c r="F16137" s="10">
        <v>2</v>
      </c>
      <c r="G16137">
        <f>VLOOKUP(D16137,产品表!$A$2:$F$13,5,FALSE)</f>
        <v>35</v>
      </c>
      <c r="H16137">
        <f>VLOOKUP(D16137,产品表!$A$2:$F$13,6,FALSE)</f>
        <v>43.75</v>
      </c>
      <c r="I16137">
        <f t="shared" si="252"/>
        <v>87.5</v>
      </c>
    </row>
    <row r="16138" spans="1:9" x14ac:dyDescent="0.25">
      <c r="A16138">
        <v>20016137</v>
      </c>
      <c r="B16138" s="1">
        <v>42636</v>
      </c>
      <c r="C16138" t="s">
        <v>16</v>
      </c>
      <c r="D16138">
        <v>3005</v>
      </c>
      <c r="E16138">
        <v>1140</v>
      </c>
      <c r="F16138" s="10">
        <v>4</v>
      </c>
      <c r="G16138">
        <f>VLOOKUP(D16138,产品表!$A$2:$F$13,5,FALSE)</f>
        <v>33</v>
      </c>
      <c r="H16138">
        <f>VLOOKUP(D16138,产品表!$A$2:$F$13,6,FALSE)</f>
        <v>41.25</v>
      </c>
      <c r="I16138">
        <f t="shared" si="252"/>
        <v>165</v>
      </c>
    </row>
    <row r="16139" spans="1:9" x14ac:dyDescent="0.25">
      <c r="A16139">
        <v>20016138</v>
      </c>
      <c r="B16139" s="1">
        <v>42636</v>
      </c>
      <c r="C16139" t="s">
        <v>31</v>
      </c>
      <c r="D16139">
        <v>3008</v>
      </c>
      <c r="E16139">
        <v>2627</v>
      </c>
      <c r="F16139" s="10">
        <v>3</v>
      </c>
      <c r="G16139">
        <f>VLOOKUP(D16139,产品表!$A$2:$F$13,5,FALSE)</f>
        <v>33</v>
      </c>
      <c r="H16139">
        <f>VLOOKUP(D16139,产品表!$A$2:$F$13,6,FALSE)</f>
        <v>41.25</v>
      </c>
      <c r="I16139">
        <f t="shared" si="252"/>
        <v>123.75</v>
      </c>
    </row>
    <row r="16140" spans="1:9" x14ac:dyDescent="0.25">
      <c r="A16140">
        <v>20016139</v>
      </c>
      <c r="B16140" s="1">
        <v>42636</v>
      </c>
      <c r="C16140" t="s">
        <v>10</v>
      </c>
      <c r="D16140">
        <v>3004</v>
      </c>
      <c r="E16140">
        <v>587</v>
      </c>
      <c r="F16140" s="10">
        <v>2</v>
      </c>
      <c r="G16140">
        <f>VLOOKUP(D16140,产品表!$A$2:$F$13,5,FALSE)</f>
        <v>35</v>
      </c>
      <c r="H16140">
        <f>VLOOKUP(D16140,产品表!$A$2:$F$13,6,FALSE)</f>
        <v>43.75</v>
      </c>
      <c r="I16140">
        <f t="shared" si="252"/>
        <v>87.5</v>
      </c>
    </row>
    <row r="16141" spans="1:9" x14ac:dyDescent="0.25">
      <c r="A16141">
        <v>20016140</v>
      </c>
      <c r="B16141" s="1">
        <v>42636</v>
      </c>
      <c r="C16141" t="s">
        <v>26</v>
      </c>
      <c r="D16141">
        <v>3005</v>
      </c>
      <c r="E16141">
        <v>2129</v>
      </c>
      <c r="F16141" s="10">
        <v>1</v>
      </c>
      <c r="G16141">
        <f>VLOOKUP(D16141,产品表!$A$2:$F$13,5,FALSE)</f>
        <v>33</v>
      </c>
      <c r="H16141">
        <f>VLOOKUP(D16141,产品表!$A$2:$F$13,6,FALSE)</f>
        <v>41.25</v>
      </c>
      <c r="I16141">
        <f t="shared" si="252"/>
        <v>41.25</v>
      </c>
    </row>
    <row r="16142" spans="1:9" x14ac:dyDescent="0.25">
      <c r="A16142">
        <v>20016141</v>
      </c>
      <c r="B16142" s="1">
        <v>42636</v>
      </c>
      <c r="C16142" t="s">
        <v>27</v>
      </c>
      <c r="D16142">
        <v>3001</v>
      </c>
      <c r="E16142">
        <v>2236</v>
      </c>
      <c r="F16142" s="10">
        <v>1</v>
      </c>
      <c r="G16142">
        <f>VLOOKUP(D16142,产品表!$A$2:$F$13,5,FALSE)</f>
        <v>32</v>
      </c>
      <c r="H16142">
        <f>VLOOKUP(D16142,产品表!$A$2:$F$13,6,FALSE)</f>
        <v>40</v>
      </c>
      <c r="I16142">
        <f t="shared" si="252"/>
        <v>40</v>
      </c>
    </row>
    <row r="16143" spans="1:9" x14ac:dyDescent="0.25">
      <c r="A16143">
        <v>20016142</v>
      </c>
      <c r="B16143" s="1">
        <v>42636</v>
      </c>
      <c r="C16143" t="s">
        <v>17</v>
      </c>
      <c r="D16143">
        <v>3005</v>
      </c>
      <c r="E16143">
        <v>1223</v>
      </c>
      <c r="F16143" s="10">
        <v>1</v>
      </c>
      <c r="G16143">
        <f>VLOOKUP(D16143,产品表!$A$2:$F$13,5,FALSE)</f>
        <v>33</v>
      </c>
      <c r="H16143">
        <f>VLOOKUP(D16143,产品表!$A$2:$F$13,6,FALSE)</f>
        <v>41.25</v>
      </c>
      <c r="I16143">
        <f t="shared" si="252"/>
        <v>41.25</v>
      </c>
    </row>
    <row r="16144" spans="1:9" x14ac:dyDescent="0.25">
      <c r="A16144">
        <v>20016143</v>
      </c>
      <c r="B16144" s="1">
        <v>42636</v>
      </c>
      <c r="C16144" t="s">
        <v>32</v>
      </c>
      <c r="D16144">
        <v>3006</v>
      </c>
      <c r="E16144">
        <v>2747</v>
      </c>
      <c r="F16144" s="10">
        <v>1</v>
      </c>
      <c r="G16144">
        <f>VLOOKUP(D16144,产品表!$A$2:$F$13,5,FALSE)</f>
        <v>31</v>
      </c>
      <c r="H16144">
        <f>VLOOKUP(D16144,产品表!$A$2:$F$13,6,FALSE)</f>
        <v>38.75</v>
      </c>
      <c r="I16144">
        <f t="shared" si="252"/>
        <v>38.75</v>
      </c>
    </row>
    <row r="16145" spans="1:9" x14ac:dyDescent="0.25">
      <c r="A16145">
        <v>20016144</v>
      </c>
      <c r="B16145" s="1">
        <v>42636</v>
      </c>
      <c r="C16145" t="s">
        <v>37</v>
      </c>
      <c r="D16145">
        <v>3008</v>
      </c>
      <c r="E16145">
        <v>3297</v>
      </c>
      <c r="F16145" s="10">
        <v>2</v>
      </c>
      <c r="G16145">
        <f>VLOOKUP(D16145,产品表!$A$2:$F$13,5,FALSE)</f>
        <v>33</v>
      </c>
      <c r="H16145">
        <f>VLOOKUP(D16145,产品表!$A$2:$F$13,6,FALSE)</f>
        <v>41.25</v>
      </c>
      <c r="I16145">
        <f t="shared" si="252"/>
        <v>82.5</v>
      </c>
    </row>
    <row r="16146" spans="1:9" x14ac:dyDescent="0.25">
      <c r="A16146">
        <v>20016145</v>
      </c>
      <c r="B16146" s="1">
        <v>42636</v>
      </c>
      <c r="C16146" t="s">
        <v>27</v>
      </c>
      <c r="D16146">
        <v>3007</v>
      </c>
      <c r="E16146">
        <v>2294</v>
      </c>
      <c r="F16146" s="10">
        <v>1</v>
      </c>
      <c r="G16146">
        <f>VLOOKUP(D16146,产品表!$A$2:$F$13,5,FALSE)</f>
        <v>35</v>
      </c>
      <c r="H16146">
        <f>VLOOKUP(D16146,产品表!$A$2:$F$13,6,FALSE)</f>
        <v>43.75</v>
      </c>
      <c r="I16146">
        <f t="shared" si="252"/>
        <v>43.75</v>
      </c>
    </row>
    <row r="16147" spans="1:9" x14ac:dyDescent="0.25">
      <c r="A16147">
        <v>20016146</v>
      </c>
      <c r="B16147" s="1">
        <v>42636</v>
      </c>
      <c r="C16147" t="s">
        <v>46</v>
      </c>
      <c r="D16147">
        <v>3008</v>
      </c>
      <c r="E16147">
        <v>4175</v>
      </c>
      <c r="F16147" s="10">
        <v>4</v>
      </c>
      <c r="G16147">
        <f>VLOOKUP(D16147,产品表!$A$2:$F$13,5,FALSE)</f>
        <v>33</v>
      </c>
      <c r="H16147">
        <f>VLOOKUP(D16147,产品表!$A$2:$F$13,6,FALSE)</f>
        <v>41.25</v>
      </c>
      <c r="I16147">
        <f t="shared" si="252"/>
        <v>165</v>
      </c>
    </row>
    <row r="16148" spans="1:9" x14ac:dyDescent="0.25">
      <c r="A16148">
        <v>20016147</v>
      </c>
      <c r="B16148" s="1">
        <v>42636</v>
      </c>
      <c r="C16148" t="s">
        <v>21</v>
      </c>
      <c r="D16148">
        <v>3009</v>
      </c>
      <c r="E16148">
        <v>1646</v>
      </c>
      <c r="F16148" s="10">
        <v>4</v>
      </c>
      <c r="G16148">
        <f>VLOOKUP(D16148,产品表!$A$2:$F$13,5,FALSE)</f>
        <v>31</v>
      </c>
      <c r="H16148">
        <f>VLOOKUP(D16148,产品表!$A$2:$F$13,6,FALSE)</f>
        <v>38.75</v>
      </c>
      <c r="I16148">
        <f t="shared" si="252"/>
        <v>155</v>
      </c>
    </row>
    <row r="16149" spans="1:9" x14ac:dyDescent="0.25">
      <c r="A16149">
        <v>20016148</v>
      </c>
      <c r="B16149" s="1">
        <v>42636</v>
      </c>
      <c r="C16149" t="s">
        <v>33</v>
      </c>
      <c r="D16149">
        <v>3008</v>
      </c>
      <c r="E16149">
        <v>2820</v>
      </c>
      <c r="F16149" s="10">
        <v>1</v>
      </c>
      <c r="G16149">
        <f>VLOOKUP(D16149,产品表!$A$2:$F$13,5,FALSE)</f>
        <v>33</v>
      </c>
      <c r="H16149">
        <f>VLOOKUP(D16149,产品表!$A$2:$F$13,6,FALSE)</f>
        <v>41.25</v>
      </c>
      <c r="I16149">
        <f t="shared" si="252"/>
        <v>41.25</v>
      </c>
    </row>
    <row r="16150" spans="1:9" x14ac:dyDescent="0.25">
      <c r="A16150">
        <v>20016149</v>
      </c>
      <c r="B16150" s="1">
        <v>42636</v>
      </c>
      <c r="C16150" t="s">
        <v>11</v>
      </c>
      <c r="D16150">
        <v>3005</v>
      </c>
      <c r="E16150">
        <v>633</v>
      </c>
      <c r="F16150" s="10">
        <v>3</v>
      </c>
      <c r="G16150">
        <f>VLOOKUP(D16150,产品表!$A$2:$F$13,5,FALSE)</f>
        <v>33</v>
      </c>
      <c r="H16150">
        <f>VLOOKUP(D16150,产品表!$A$2:$F$13,6,FALSE)</f>
        <v>41.25</v>
      </c>
      <c r="I16150">
        <f t="shared" si="252"/>
        <v>123.75</v>
      </c>
    </row>
    <row r="16151" spans="1:9" x14ac:dyDescent="0.25">
      <c r="A16151">
        <v>20016150</v>
      </c>
      <c r="B16151" s="1">
        <v>42636</v>
      </c>
      <c r="C16151" t="s">
        <v>44</v>
      </c>
      <c r="D16151">
        <v>3004</v>
      </c>
      <c r="E16151">
        <v>3998</v>
      </c>
      <c r="F16151" s="10">
        <v>2</v>
      </c>
      <c r="G16151">
        <f>VLOOKUP(D16151,产品表!$A$2:$F$13,5,FALSE)</f>
        <v>35</v>
      </c>
      <c r="H16151">
        <f>VLOOKUP(D16151,产品表!$A$2:$F$13,6,FALSE)</f>
        <v>43.75</v>
      </c>
      <c r="I16151">
        <f t="shared" si="252"/>
        <v>87.5</v>
      </c>
    </row>
    <row r="16152" spans="1:9" x14ac:dyDescent="0.25">
      <c r="A16152">
        <v>20016151</v>
      </c>
      <c r="B16152" s="1">
        <v>42636</v>
      </c>
      <c r="C16152" t="s">
        <v>23</v>
      </c>
      <c r="D16152">
        <v>3005</v>
      </c>
      <c r="E16152">
        <v>1852</v>
      </c>
      <c r="F16152" s="10">
        <v>2</v>
      </c>
      <c r="G16152">
        <f>VLOOKUP(D16152,产品表!$A$2:$F$13,5,FALSE)</f>
        <v>33</v>
      </c>
      <c r="H16152">
        <f>VLOOKUP(D16152,产品表!$A$2:$F$13,6,FALSE)</f>
        <v>41.25</v>
      </c>
      <c r="I16152">
        <f t="shared" si="252"/>
        <v>82.5</v>
      </c>
    </row>
    <row r="16153" spans="1:9" x14ac:dyDescent="0.25">
      <c r="A16153">
        <v>20016152</v>
      </c>
      <c r="B16153" s="1">
        <v>42636</v>
      </c>
      <c r="C16153" t="s">
        <v>44</v>
      </c>
      <c r="D16153">
        <v>3011</v>
      </c>
      <c r="E16153">
        <v>3909</v>
      </c>
      <c r="F16153" s="10">
        <v>1</v>
      </c>
      <c r="G16153">
        <f>VLOOKUP(D16153,产品表!$A$2:$F$13,5,FALSE)</f>
        <v>34</v>
      </c>
      <c r="H16153">
        <f>VLOOKUP(D16153,产品表!$A$2:$F$13,6,FALSE)</f>
        <v>42.5</v>
      </c>
      <c r="I16153">
        <f t="shared" si="252"/>
        <v>42.5</v>
      </c>
    </row>
    <row r="16154" spans="1:9" x14ac:dyDescent="0.25">
      <c r="A16154">
        <v>20016153</v>
      </c>
      <c r="B16154" s="1">
        <v>42636</v>
      </c>
      <c r="C16154" t="s">
        <v>41</v>
      </c>
      <c r="D16154">
        <v>3009</v>
      </c>
      <c r="E16154">
        <v>3662</v>
      </c>
      <c r="F16154" s="10">
        <v>1</v>
      </c>
      <c r="G16154">
        <f>VLOOKUP(D16154,产品表!$A$2:$F$13,5,FALSE)</f>
        <v>31</v>
      </c>
      <c r="H16154">
        <f>VLOOKUP(D16154,产品表!$A$2:$F$13,6,FALSE)</f>
        <v>38.75</v>
      </c>
      <c r="I16154">
        <f t="shared" si="252"/>
        <v>38.75</v>
      </c>
    </row>
    <row r="16155" spans="1:9" x14ac:dyDescent="0.25">
      <c r="A16155">
        <v>20016154</v>
      </c>
      <c r="B16155" s="1">
        <v>42636</v>
      </c>
      <c r="C16155" t="s">
        <v>37</v>
      </c>
      <c r="D16155">
        <v>3004</v>
      </c>
      <c r="E16155">
        <v>3224</v>
      </c>
      <c r="F16155" s="10">
        <v>2</v>
      </c>
      <c r="G16155">
        <f>VLOOKUP(D16155,产品表!$A$2:$F$13,5,FALSE)</f>
        <v>35</v>
      </c>
      <c r="H16155">
        <f>VLOOKUP(D16155,产品表!$A$2:$F$13,6,FALSE)</f>
        <v>43.75</v>
      </c>
      <c r="I16155">
        <f t="shared" si="252"/>
        <v>87.5</v>
      </c>
    </row>
    <row r="16156" spans="1:9" x14ac:dyDescent="0.25">
      <c r="A16156">
        <v>20016155</v>
      </c>
      <c r="B16156" s="1">
        <v>42636</v>
      </c>
      <c r="C16156" t="s">
        <v>11</v>
      </c>
      <c r="D16156">
        <v>3007</v>
      </c>
      <c r="E16156">
        <v>616</v>
      </c>
      <c r="F16156" s="10">
        <v>1</v>
      </c>
      <c r="G16156">
        <f>VLOOKUP(D16156,产品表!$A$2:$F$13,5,FALSE)</f>
        <v>35</v>
      </c>
      <c r="H16156">
        <f>VLOOKUP(D16156,产品表!$A$2:$F$13,6,FALSE)</f>
        <v>43.75</v>
      </c>
      <c r="I16156">
        <f t="shared" si="252"/>
        <v>43.75</v>
      </c>
    </row>
    <row r="16157" spans="1:9" x14ac:dyDescent="0.25">
      <c r="A16157">
        <v>20016156</v>
      </c>
      <c r="B16157" s="1">
        <v>42636</v>
      </c>
      <c r="C16157" t="s">
        <v>17</v>
      </c>
      <c r="D16157">
        <v>3009</v>
      </c>
      <c r="E16157">
        <v>1237</v>
      </c>
      <c r="F16157" s="10">
        <v>2</v>
      </c>
      <c r="G16157">
        <f>VLOOKUP(D16157,产品表!$A$2:$F$13,5,FALSE)</f>
        <v>31</v>
      </c>
      <c r="H16157">
        <f>VLOOKUP(D16157,产品表!$A$2:$F$13,6,FALSE)</f>
        <v>38.75</v>
      </c>
      <c r="I16157">
        <f t="shared" si="252"/>
        <v>77.5</v>
      </c>
    </row>
    <row r="16158" spans="1:9" x14ac:dyDescent="0.25">
      <c r="A16158">
        <v>20016157</v>
      </c>
      <c r="B16158" s="1">
        <v>42636</v>
      </c>
      <c r="C16158" t="s">
        <v>19</v>
      </c>
      <c r="D16158">
        <v>3006</v>
      </c>
      <c r="E16158">
        <v>1478</v>
      </c>
      <c r="F16158" s="10">
        <v>2</v>
      </c>
      <c r="G16158">
        <f>VLOOKUP(D16158,产品表!$A$2:$F$13,5,FALSE)</f>
        <v>31</v>
      </c>
      <c r="H16158">
        <f>VLOOKUP(D16158,产品表!$A$2:$F$13,6,FALSE)</f>
        <v>38.75</v>
      </c>
      <c r="I16158">
        <f t="shared" si="252"/>
        <v>77.5</v>
      </c>
    </row>
    <row r="16159" spans="1:9" x14ac:dyDescent="0.25">
      <c r="A16159">
        <v>20016158</v>
      </c>
      <c r="B16159" s="1">
        <v>42636</v>
      </c>
      <c r="C16159" t="s">
        <v>23</v>
      </c>
      <c r="D16159">
        <v>3005</v>
      </c>
      <c r="E16159">
        <v>1835</v>
      </c>
      <c r="F16159" s="10">
        <v>1</v>
      </c>
      <c r="G16159">
        <f>VLOOKUP(D16159,产品表!$A$2:$F$13,5,FALSE)</f>
        <v>33</v>
      </c>
      <c r="H16159">
        <f>VLOOKUP(D16159,产品表!$A$2:$F$13,6,FALSE)</f>
        <v>41.25</v>
      </c>
      <c r="I16159">
        <f t="shared" si="252"/>
        <v>41.25</v>
      </c>
    </row>
    <row r="16160" spans="1:9" x14ac:dyDescent="0.25">
      <c r="A16160">
        <v>20016159</v>
      </c>
      <c r="B16160" s="1">
        <v>42636</v>
      </c>
      <c r="C16160" t="s">
        <v>21</v>
      </c>
      <c r="D16160">
        <v>3008</v>
      </c>
      <c r="E16160">
        <v>1638</v>
      </c>
      <c r="F16160" s="10">
        <v>3</v>
      </c>
      <c r="G16160">
        <f>VLOOKUP(D16160,产品表!$A$2:$F$13,5,FALSE)</f>
        <v>33</v>
      </c>
      <c r="H16160">
        <f>VLOOKUP(D16160,产品表!$A$2:$F$13,6,FALSE)</f>
        <v>41.25</v>
      </c>
      <c r="I16160">
        <f t="shared" si="252"/>
        <v>123.75</v>
      </c>
    </row>
    <row r="16161" spans="1:9" x14ac:dyDescent="0.25">
      <c r="A16161">
        <v>20016160</v>
      </c>
      <c r="B16161" s="1">
        <v>42636</v>
      </c>
      <c r="C16161" t="s">
        <v>17</v>
      </c>
      <c r="D16161">
        <v>3006</v>
      </c>
      <c r="E16161">
        <v>1251</v>
      </c>
      <c r="F16161" s="10">
        <v>1</v>
      </c>
      <c r="G16161">
        <f>VLOOKUP(D16161,产品表!$A$2:$F$13,5,FALSE)</f>
        <v>31</v>
      </c>
      <c r="H16161">
        <f>VLOOKUP(D16161,产品表!$A$2:$F$13,6,FALSE)</f>
        <v>38.75</v>
      </c>
      <c r="I16161">
        <f t="shared" si="252"/>
        <v>38.75</v>
      </c>
    </row>
    <row r="16162" spans="1:9" x14ac:dyDescent="0.25">
      <c r="A16162">
        <v>20016161</v>
      </c>
      <c r="B16162" s="1">
        <v>42636</v>
      </c>
      <c r="C16162" t="s">
        <v>39</v>
      </c>
      <c r="D16162">
        <v>3005</v>
      </c>
      <c r="E16162">
        <v>3463</v>
      </c>
      <c r="F16162" s="10">
        <v>1</v>
      </c>
      <c r="G16162">
        <f>VLOOKUP(D16162,产品表!$A$2:$F$13,5,FALSE)</f>
        <v>33</v>
      </c>
      <c r="H16162">
        <f>VLOOKUP(D16162,产品表!$A$2:$F$13,6,FALSE)</f>
        <v>41.25</v>
      </c>
      <c r="I16162">
        <f t="shared" si="252"/>
        <v>41.25</v>
      </c>
    </row>
    <row r="16163" spans="1:9" x14ac:dyDescent="0.25">
      <c r="A16163">
        <v>20016162</v>
      </c>
      <c r="B16163" s="1">
        <v>42636</v>
      </c>
      <c r="C16163" t="s">
        <v>9</v>
      </c>
      <c r="D16163">
        <v>3006</v>
      </c>
      <c r="E16163">
        <v>481</v>
      </c>
      <c r="F16163" s="10">
        <v>2</v>
      </c>
      <c r="G16163">
        <f>VLOOKUP(D16163,产品表!$A$2:$F$13,5,FALSE)</f>
        <v>31</v>
      </c>
      <c r="H16163">
        <f>VLOOKUP(D16163,产品表!$A$2:$F$13,6,FALSE)</f>
        <v>38.75</v>
      </c>
      <c r="I16163">
        <f t="shared" si="252"/>
        <v>77.5</v>
      </c>
    </row>
    <row r="16164" spans="1:9" x14ac:dyDescent="0.25">
      <c r="A16164">
        <v>20016163</v>
      </c>
      <c r="B16164" s="1">
        <v>42638</v>
      </c>
      <c r="C16164" t="s">
        <v>25</v>
      </c>
      <c r="D16164">
        <v>3006</v>
      </c>
      <c r="E16164">
        <v>2025</v>
      </c>
      <c r="F16164" s="10">
        <v>3</v>
      </c>
      <c r="G16164">
        <f>VLOOKUP(D16164,产品表!$A$2:$F$13,5,FALSE)</f>
        <v>31</v>
      </c>
      <c r="H16164">
        <f>VLOOKUP(D16164,产品表!$A$2:$F$13,6,FALSE)</f>
        <v>38.75</v>
      </c>
      <c r="I16164">
        <f t="shared" si="252"/>
        <v>116.25</v>
      </c>
    </row>
    <row r="16165" spans="1:9" x14ac:dyDescent="0.25">
      <c r="A16165">
        <v>20016164</v>
      </c>
      <c r="B16165" s="1">
        <v>42639</v>
      </c>
      <c r="C16165" t="s">
        <v>18</v>
      </c>
      <c r="D16165">
        <v>3005</v>
      </c>
      <c r="E16165">
        <v>1301</v>
      </c>
      <c r="F16165" s="10">
        <v>1</v>
      </c>
      <c r="G16165">
        <f>VLOOKUP(D16165,产品表!$A$2:$F$13,5,FALSE)</f>
        <v>33</v>
      </c>
      <c r="H16165">
        <f>VLOOKUP(D16165,产品表!$A$2:$F$13,6,FALSE)</f>
        <v>41.25</v>
      </c>
      <c r="I16165">
        <f t="shared" si="252"/>
        <v>41.25</v>
      </c>
    </row>
    <row r="16166" spans="1:9" x14ac:dyDescent="0.25">
      <c r="A16166">
        <v>20016165</v>
      </c>
      <c r="B16166" s="1">
        <v>42639</v>
      </c>
      <c r="C16166" t="s">
        <v>39</v>
      </c>
      <c r="D16166">
        <v>3002</v>
      </c>
      <c r="E16166">
        <v>3417</v>
      </c>
      <c r="F16166" s="10">
        <v>4</v>
      </c>
      <c r="G16166">
        <f>VLOOKUP(D16166,产品表!$A$2:$F$13,5,FALSE)</f>
        <v>29</v>
      </c>
      <c r="H16166">
        <f>VLOOKUP(D16166,产品表!$A$2:$F$13,6,FALSE)</f>
        <v>36.25</v>
      </c>
      <c r="I16166">
        <f t="shared" si="252"/>
        <v>145</v>
      </c>
    </row>
    <row r="16167" spans="1:9" x14ac:dyDescent="0.25">
      <c r="A16167">
        <v>20016166</v>
      </c>
      <c r="B16167" s="1">
        <v>42639</v>
      </c>
      <c r="C16167" t="s">
        <v>9</v>
      </c>
      <c r="D16167">
        <v>3001</v>
      </c>
      <c r="E16167">
        <v>486</v>
      </c>
      <c r="F16167" s="10">
        <v>1</v>
      </c>
      <c r="G16167">
        <f>VLOOKUP(D16167,产品表!$A$2:$F$13,5,FALSE)</f>
        <v>32</v>
      </c>
      <c r="H16167">
        <f>VLOOKUP(D16167,产品表!$A$2:$F$13,6,FALSE)</f>
        <v>40</v>
      </c>
      <c r="I16167">
        <f t="shared" si="252"/>
        <v>40</v>
      </c>
    </row>
    <row r="16168" spans="1:9" x14ac:dyDescent="0.25">
      <c r="A16168">
        <v>20016167</v>
      </c>
      <c r="B16168" s="1">
        <v>42639</v>
      </c>
      <c r="C16168" t="s">
        <v>12</v>
      </c>
      <c r="D16168">
        <v>3005</v>
      </c>
      <c r="E16168">
        <v>766</v>
      </c>
      <c r="F16168" s="10">
        <v>1</v>
      </c>
      <c r="G16168">
        <f>VLOOKUP(D16168,产品表!$A$2:$F$13,5,FALSE)</f>
        <v>33</v>
      </c>
      <c r="H16168">
        <f>VLOOKUP(D16168,产品表!$A$2:$F$13,6,FALSE)</f>
        <v>41.25</v>
      </c>
      <c r="I16168">
        <f t="shared" si="252"/>
        <v>41.25</v>
      </c>
    </row>
    <row r="16169" spans="1:9" x14ac:dyDescent="0.25">
      <c r="A16169">
        <v>20016168</v>
      </c>
      <c r="B16169" s="1">
        <v>42639</v>
      </c>
      <c r="C16169" t="s">
        <v>33</v>
      </c>
      <c r="D16169">
        <v>3002</v>
      </c>
      <c r="E16169">
        <v>2886</v>
      </c>
      <c r="F16169" s="10">
        <v>1</v>
      </c>
      <c r="G16169">
        <f>VLOOKUP(D16169,产品表!$A$2:$F$13,5,FALSE)</f>
        <v>29</v>
      </c>
      <c r="H16169">
        <f>VLOOKUP(D16169,产品表!$A$2:$F$13,6,FALSE)</f>
        <v>36.25</v>
      </c>
      <c r="I16169">
        <f t="shared" si="252"/>
        <v>36.25</v>
      </c>
    </row>
    <row r="16170" spans="1:9" x14ac:dyDescent="0.25">
      <c r="A16170">
        <v>20016169</v>
      </c>
      <c r="B16170" s="1">
        <v>42639</v>
      </c>
      <c r="C16170" t="s">
        <v>20</v>
      </c>
      <c r="D16170">
        <v>3003</v>
      </c>
      <c r="E16170">
        <v>1570</v>
      </c>
      <c r="F16170" s="10">
        <v>3</v>
      </c>
      <c r="G16170">
        <f>VLOOKUP(D16170,产品表!$A$2:$F$13,5,FALSE)</f>
        <v>24</v>
      </c>
      <c r="H16170">
        <f>VLOOKUP(D16170,产品表!$A$2:$F$13,6,FALSE)</f>
        <v>30</v>
      </c>
      <c r="I16170">
        <f t="shared" si="252"/>
        <v>90</v>
      </c>
    </row>
    <row r="16171" spans="1:9" x14ac:dyDescent="0.25">
      <c r="A16171">
        <v>20016170</v>
      </c>
      <c r="B16171" s="1">
        <v>42639</v>
      </c>
      <c r="C16171" t="s">
        <v>20</v>
      </c>
      <c r="D16171">
        <v>3005</v>
      </c>
      <c r="E16171">
        <v>1569</v>
      </c>
      <c r="F16171" s="10">
        <v>4</v>
      </c>
      <c r="G16171">
        <f>VLOOKUP(D16171,产品表!$A$2:$F$13,5,FALSE)</f>
        <v>33</v>
      </c>
      <c r="H16171">
        <f>VLOOKUP(D16171,产品表!$A$2:$F$13,6,FALSE)</f>
        <v>41.25</v>
      </c>
      <c r="I16171">
        <f t="shared" si="252"/>
        <v>165</v>
      </c>
    </row>
    <row r="16172" spans="1:9" x14ac:dyDescent="0.25">
      <c r="A16172">
        <v>20016171</v>
      </c>
      <c r="B16172" s="1">
        <v>42639</v>
      </c>
      <c r="C16172" t="s">
        <v>20</v>
      </c>
      <c r="D16172">
        <v>3001</v>
      </c>
      <c r="E16172">
        <v>1519</v>
      </c>
      <c r="F16172" s="10">
        <v>1</v>
      </c>
      <c r="G16172">
        <f>VLOOKUP(D16172,产品表!$A$2:$F$13,5,FALSE)</f>
        <v>32</v>
      </c>
      <c r="H16172">
        <f>VLOOKUP(D16172,产品表!$A$2:$F$13,6,FALSE)</f>
        <v>40</v>
      </c>
      <c r="I16172">
        <f t="shared" si="252"/>
        <v>40</v>
      </c>
    </row>
    <row r="16173" spans="1:9" x14ac:dyDescent="0.25">
      <c r="A16173">
        <v>20016172</v>
      </c>
      <c r="B16173" s="1">
        <v>42639</v>
      </c>
      <c r="C16173" t="s">
        <v>26</v>
      </c>
      <c r="D16173">
        <v>3001</v>
      </c>
      <c r="E16173">
        <v>2192</v>
      </c>
      <c r="F16173" s="10">
        <v>1</v>
      </c>
      <c r="G16173">
        <f>VLOOKUP(D16173,产品表!$A$2:$F$13,5,FALSE)</f>
        <v>32</v>
      </c>
      <c r="H16173">
        <f>VLOOKUP(D16173,产品表!$A$2:$F$13,6,FALSE)</f>
        <v>40</v>
      </c>
      <c r="I16173">
        <f t="shared" si="252"/>
        <v>40</v>
      </c>
    </row>
    <row r="16174" spans="1:9" x14ac:dyDescent="0.25">
      <c r="A16174">
        <v>20016173</v>
      </c>
      <c r="B16174" s="1">
        <v>42639</v>
      </c>
      <c r="C16174" t="s">
        <v>33</v>
      </c>
      <c r="D16174">
        <v>3004</v>
      </c>
      <c r="E16174">
        <v>2826</v>
      </c>
      <c r="F16174" s="10">
        <v>1</v>
      </c>
      <c r="G16174">
        <f>VLOOKUP(D16174,产品表!$A$2:$F$13,5,FALSE)</f>
        <v>35</v>
      </c>
      <c r="H16174">
        <f>VLOOKUP(D16174,产品表!$A$2:$F$13,6,FALSE)</f>
        <v>43.75</v>
      </c>
      <c r="I16174">
        <f t="shared" si="252"/>
        <v>43.75</v>
      </c>
    </row>
    <row r="16175" spans="1:9" x14ac:dyDescent="0.25">
      <c r="A16175">
        <v>20016174</v>
      </c>
      <c r="B16175" s="1">
        <v>42639</v>
      </c>
      <c r="C16175" t="s">
        <v>27</v>
      </c>
      <c r="D16175">
        <v>3001</v>
      </c>
      <c r="E16175">
        <v>2279</v>
      </c>
      <c r="F16175" s="10">
        <v>2</v>
      </c>
      <c r="G16175">
        <f>VLOOKUP(D16175,产品表!$A$2:$F$13,5,FALSE)</f>
        <v>32</v>
      </c>
      <c r="H16175">
        <f>VLOOKUP(D16175,产品表!$A$2:$F$13,6,FALSE)</f>
        <v>40</v>
      </c>
      <c r="I16175">
        <f t="shared" si="252"/>
        <v>80</v>
      </c>
    </row>
    <row r="16176" spans="1:9" x14ac:dyDescent="0.25">
      <c r="A16176">
        <v>20016175</v>
      </c>
      <c r="B16176" s="1">
        <v>42639</v>
      </c>
      <c r="C16176" t="s">
        <v>19</v>
      </c>
      <c r="D16176">
        <v>3004</v>
      </c>
      <c r="E16176">
        <v>1472</v>
      </c>
      <c r="F16176" s="10">
        <v>1</v>
      </c>
      <c r="G16176">
        <f>VLOOKUP(D16176,产品表!$A$2:$F$13,5,FALSE)</f>
        <v>35</v>
      </c>
      <c r="H16176">
        <f>VLOOKUP(D16176,产品表!$A$2:$F$13,6,FALSE)</f>
        <v>43.75</v>
      </c>
      <c r="I16176">
        <f t="shared" si="252"/>
        <v>43.75</v>
      </c>
    </row>
    <row r="16177" spans="1:9" x14ac:dyDescent="0.25">
      <c r="A16177">
        <v>20016176</v>
      </c>
      <c r="B16177" s="1">
        <v>42639</v>
      </c>
      <c r="C16177" t="s">
        <v>41</v>
      </c>
      <c r="D16177">
        <v>3005</v>
      </c>
      <c r="E16177">
        <v>3644</v>
      </c>
      <c r="F16177" s="10">
        <v>1</v>
      </c>
      <c r="G16177">
        <f>VLOOKUP(D16177,产品表!$A$2:$F$13,5,FALSE)</f>
        <v>33</v>
      </c>
      <c r="H16177">
        <f>VLOOKUP(D16177,产品表!$A$2:$F$13,6,FALSE)</f>
        <v>41.25</v>
      </c>
      <c r="I16177">
        <f t="shared" si="252"/>
        <v>41.25</v>
      </c>
    </row>
    <row r="16178" spans="1:9" x14ac:dyDescent="0.25">
      <c r="A16178">
        <v>20016177</v>
      </c>
      <c r="B16178" s="1">
        <v>42639</v>
      </c>
      <c r="C16178" t="s">
        <v>11</v>
      </c>
      <c r="D16178">
        <v>3005</v>
      </c>
      <c r="E16178">
        <v>671</v>
      </c>
      <c r="F16178" s="10">
        <v>2</v>
      </c>
      <c r="G16178">
        <f>VLOOKUP(D16178,产品表!$A$2:$F$13,5,FALSE)</f>
        <v>33</v>
      </c>
      <c r="H16178">
        <f>VLOOKUP(D16178,产品表!$A$2:$F$13,6,FALSE)</f>
        <v>41.25</v>
      </c>
      <c r="I16178">
        <f t="shared" si="252"/>
        <v>82.5</v>
      </c>
    </row>
    <row r="16179" spans="1:9" x14ac:dyDescent="0.25">
      <c r="A16179">
        <v>20016178</v>
      </c>
      <c r="B16179" s="1">
        <v>42639</v>
      </c>
      <c r="C16179" t="s">
        <v>33</v>
      </c>
      <c r="D16179">
        <v>3006</v>
      </c>
      <c r="E16179">
        <v>2876</v>
      </c>
      <c r="F16179" s="10">
        <v>1</v>
      </c>
      <c r="G16179">
        <f>VLOOKUP(D16179,产品表!$A$2:$F$13,5,FALSE)</f>
        <v>31</v>
      </c>
      <c r="H16179">
        <f>VLOOKUP(D16179,产品表!$A$2:$F$13,6,FALSE)</f>
        <v>38.75</v>
      </c>
      <c r="I16179">
        <f t="shared" si="252"/>
        <v>38.75</v>
      </c>
    </row>
    <row r="16180" spans="1:9" x14ac:dyDescent="0.25">
      <c r="A16180">
        <v>20016179</v>
      </c>
      <c r="B16180" s="1">
        <v>42639</v>
      </c>
      <c r="C16180" t="s">
        <v>17</v>
      </c>
      <c r="D16180">
        <v>3012</v>
      </c>
      <c r="E16180">
        <v>1280</v>
      </c>
      <c r="F16180" s="10">
        <v>1</v>
      </c>
      <c r="G16180">
        <f>VLOOKUP(D16180,产品表!$A$2:$F$13,5,FALSE)</f>
        <v>32</v>
      </c>
      <c r="H16180">
        <f>VLOOKUP(D16180,产品表!$A$2:$F$13,6,FALSE)</f>
        <v>40</v>
      </c>
      <c r="I16180">
        <f t="shared" si="252"/>
        <v>40</v>
      </c>
    </row>
    <row r="16181" spans="1:9" x14ac:dyDescent="0.25">
      <c r="A16181">
        <v>20016180</v>
      </c>
      <c r="B16181" s="1">
        <v>42639</v>
      </c>
      <c r="C16181" t="s">
        <v>23</v>
      </c>
      <c r="D16181">
        <v>3005</v>
      </c>
      <c r="E16181">
        <v>1811</v>
      </c>
      <c r="F16181" s="10">
        <v>3</v>
      </c>
      <c r="G16181">
        <f>VLOOKUP(D16181,产品表!$A$2:$F$13,5,FALSE)</f>
        <v>33</v>
      </c>
      <c r="H16181">
        <f>VLOOKUP(D16181,产品表!$A$2:$F$13,6,FALSE)</f>
        <v>41.25</v>
      </c>
      <c r="I16181">
        <f t="shared" si="252"/>
        <v>123.75</v>
      </c>
    </row>
    <row r="16182" spans="1:9" x14ac:dyDescent="0.25">
      <c r="A16182">
        <v>20016181</v>
      </c>
      <c r="B16182" s="1">
        <v>42639</v>
      </c>
      <c r="C16182" t="s">
        <v>9</v>
      </c>
      <c r="D16182">
        <v>3006</v>
      </c>
      <c r="E16182">
        <v>428</v>
      </c>
      <c r="F16182" s="10">
        <v>2</v>
      </c>
      <c r="G16182">
        <f>VLOOKUP(D16182,产品表!$A$2:$F$13,5,FALSE)</f>
        <v>31</v>
      </c>
      <c r="H16182">
        <f>VLOOKUP(D16182,产品表!$A$2:$F$13,6,FALSE)</f>
        <v>38.75</v>
      </c>
      <c r="I16182">
        <f t="shared" si="252"/>
        <v>77.5</v>
      </c>
    </row>
    <row r="16183" spans="1:9" x14ac:dyDescent="0.25">
      <c r="A16183">
        <v>20016182</v>
      </c>
      <c r="B16183" s="1">
        <v>42639</v>
      </c>
      <c r="C16183" t="s">
        <v>44</v>
      </c>
      <c r="D16183">
        <v>3011</v>
      </c>
      <c r="E16183">
        <v>3947</v>
      </c>
      <c r="F16183" s="10">
        <v>2</v>
      </c>
      <c r="G16183">
        <f>VLOOKUP(D16183,产品表!$A$2:$F$13,5,FALSE)</f>
        <v>34</v>
      </c>
      <c r="H16183">
        <f>VLOOKUP(D16183,产品表!$A$2:$F$13,6,FALSE)</f>
        <v>42.5</v>
      </c>
      <c r="I16183">
        <f t="shared" si="252"/>
        <v>85</v>
      </c>
    </row>
    <row r="16184" spans="1:9" x14ac:dyDescent="0.25">
      <c r="A16184">
        <v>20016183</v>
      </c>
      <c r="B16184" s="1">
        <v>42639</v>
      </c>
      <c r="C16184" t="s">
        <v>16</v>
      </c>
      <c r="D16184">
        <v>3005</v>
      </c>
      <c r="E16184">
        <v>1175</v>
      </c>
      <c r="F16184" s="10">
        <v>3</v>
      </c>
      <c r="G16184">
        <f>VLOOKUP(D16184,产品表!$A$2:$F$13,5,FALSE)</f>
        <v>33</v>
      </c>
      <c r="H16184">
        <f>VLOOKUP(D16184,产品表!$A$2:$F$13,6,FALSE)</f>
        <v>41.25</v>
      </c>
      <c r="I16184">
        <f t="shared" si="252"/>
        <v>123.75</v>
      </c>
    </row>
    <row r="16185" spans="1:9" x14ac:dyDescent="0.25">
      <c r="A16185">
        <v>20016184</v>
      </c>
      <c r="B16185" s="1">
        <v>42639</v>
      </c>
      <c r="C16185" t="s">
        <v>17</v>
      </c>
      <c r="D16185">
        <v>3011</v>
      </c>
      <c r="E16185">
        <v>1256</v>
      </c>
      <c r="F16185" s="10">
        <v>1</v>
      </c>
      <c r="G16185">
        <f>VLOOKUP(D16185,产品表!$A$2:$F$13,5,FALSE)</f>
        <v>34</v>
      </c>
      <c r="H16185">
        <f>VLOOKUP(D16185,产品表!$A$2:$F$13,6,FALSE)</f>
        <v>42.5</v>
      </c>
      <c r="I16185">
        <f t="shared" si="252"/>
        <v>42.5</v>
      </c>
    </row>
    <row r="16186" spans="1:9" x14ac:dyDescent="0.25">
      <c r="A16186">
        <v>20016185</v>
      </c>
      <c r="B16186" s="1">
        <v>42639</v>
      </c>
      <c r="C16186" t="s">
        <v>37</v>
      </c>
      <c r="D16186">
        <v>3005</v>
      </c>
      <c r="E16186">
        <v>3267</v>
      </c>
      <c r="F16186" s="10">
        <v>1</v>
      </c>
      <c r="G16186">
        <f>VLOOKUP(D16186,产品表!$A$2:$F$13,5,FALSE)</f>
        <v>33</v>
      </c>
      <c r="H16186">
        <f>VLOOKUP(D16186,产品表!$A$2:$F$13,6,FALSE)</f>
        <v>41.25</v>
      </c>
      <c r="I16186">
        <f t="shared" si="252"/>
        <v>41.25</v>
      </c>
    </row>
    <row r="16187" spans="1:9" x14ac:dyDescent="0.25">
      <c r="A16187">
        <v>20016186</v>
      </c>
      <c r="B16187" s="1">
        <v>42639</v>
      </c>
      <c r="C16187" t="s">
        <v>25</v>
      </c>
      <c r="D16187">
        <v>3008</v>
      </c>
      <c r="E16187">
        <v>2028</v>
      </c>
      <c r="F16187" s="10">
        <v>1</v>
      </c>
      <c r="G16187">
        <f>VLOOKUP(D16187,产品表!$A$2:$F$13,5,FALSE)</f>
        <v>33</v>
      </c>
      <c r="H16187">
        <f>VLOOKUP(D16187,产品表!$A$2:$F$13,6,FALSE)</f>
        <v>41.25</v>
      </c>
      <c r="I16187">
        <f t="shared" si="252"/>
        <v>41.25</v>
      </c>
    </row>
    <row r="16188" spans="1:9" x14ac:dyDescent="0.25">
      <c r="A16188">
        <v>20016187</v>
      </c>
      <c r="B16188" s="1">
        <v>42639</v>
      </c>
      <c r="C16188" t="s">
        <v>42</v>
      </c>
      <c r="D16188">
        <v>3005</v>
      </c>
      <c r="E16188">
        <v>3767</v>
      </c>
      <c r="F16188" s="10">
        <v>1</v>
      </c>
      <c r="G16188">
        <f>VLOOKUP(D16188,产品表!$A$2:$F$13,5,FALSE)</f>
        <v>33</v>
      </c>
      <c r="H16188">
        <f>VLOOKUP(D16188,产品表!$A$2:$F$13,6,FALSE)</f>
        <v>41.25</v>
      </c>
      <c r="I16188">
        <f t="shared" si="252"/>
        <v>41.25</v>
      </c>
    </row>
    <row r="16189" spans="1:9" x14ac:dyDescent="0.25">
      <c r="A16189">
        <v>20016188</v>
      </c>
      <c r="B16189" s="1">
        <v>42639</v>
      </c>
      <c r="C16189" t="s">
        <v>26</v>
      </c>
      <c r="D16189">
        <v>3005</v>
      </c>
      <c r="E16189">
        <v>2151</v>
      </c>
      <c r="F16189" s="10">
        <v>1</v>
      </c>
      <c r="G16189">
        <f>VLOOKUP(D16189,产品表!$A$2:$F$13,5,FALSE)</f>
        <v>33</v>
      </c>
      <c r="H16189">
        <f>VLOOKUP(D16189,产品表!$A$2:$F$13,6,FALSE)</f>
        <v>41.25</v>
      </c>
      <c r="I16189">
        <f t="shared" si="252"/>
        <v>41.25</v>
      </c>
    </row>
    <row r="16190" spans="1:9" x14ac:dyDescent="0.25">
      <c r="A16190">
        <v>20016189</v>
      </c>
      <c r="B16190" s="1">
        <v>42639</v>
      </c>
      <c r="C16190" t="s">
        <v>23</v>
      </c>
      <c r="D16190">
        <v>3004</v>
      </c>
      <c r="E16190">
        <v>1886</v>
      </c>
      <c r="F16190" s="10">
        <v>1</v>
      </c>
      <c r="G16190">
        <f>VLOOKUP(D16190,产品表!$A$2:$F$13,5,FALSE)</f>
        <v>35</v>
      </c>
      <c r="H16190">
        <f>VLOOKUP(D16190,产品表!$A$2:$F$13,6,FALSE)</f>
        <v>43.75</v>
      </c>
      <c r="I16190">
        <f t="shared" si="252"/>
        <v>43.75</v>
      </c>
    </row>
    <row r="16191" spans="1:9" x14ac:dyDescent="0.25">
      <c r="A16191">
        <v>20016190</v>
      </c>
      <c r="B16191" s="1">
        <v>42639</v>
      </c>
      <c r="C16191" t="s">
        <v>41</v>
      </c>
      <c r="D16191">
        <v>3005</v>
      </c>
      <c r="E16191">
        <v>3610</v>
      </c>
      <c r="F16191" s="10">
        <v>1</v>
      </c>
      <c r="G16191">
        <f>VLOOKUP(D16191,产品表!$A$2:$F$13,5,FALSE)</f>
        <v>33</v>
      </c>
      <c r="H16191">
        <f>VLOOKUP(D16191,产品表!$A$2:$F$13,6,FALSE)</f>
        <v>41.25</v>
      </c>
      <c r="I16191">
        <f t="shared" si="252"/>
        <v>41.25</v>
      </c>
    </row>
    <row r="16192" spans="1:9" x14ac:dyDescent="0.25">
      <c r="A16192">
        <v>20016191</v>
      </c>
      <c r="B16192" s="1">
        <v>42639</v>
      </c>
      <c r="C16192" t="s">
        <v>15</v>
      </c>
      <c r="D16192">
        <v>3008</v>
      </c>
      <c r="E16192">
        <v>1004</v>
      </c>
      <c r="F16192" s="10">
        <v>1</v>
      </c>
      <c r="G16192">
        <f>VLOOKUP(D16192,产品表!$A$2:$F$13,5,FALSE)</f>
        <v>33</v>
      </c>
      <c r="H16192">
        <f>VLOOKUP(D16192,产品表!$A$2:$F$13,6,FALSE)</f>
        <v>41.25</v>
      </c>
      <c r="I16192">
        <f t="shared" si="252"/>
        <v>41.25</v>
      </c>
    </row>
    <row r="16193" spans="1:9" x14ac:dyDescent="0.25">
      <c r="A16193">
        <v>20016192</v>
      </c>
      <c r="B16193" s="1">
        <v>42639</v>
      </c>
      <c r="C16193" t="s">
        <v>17</v>
      </c>
      <c r="D16193">
        <v>3011</v>
      </c>
      <c r="E16193">
        <v>1258</v>
      </c>
      <c r="F16193" s="10">
        <v>2</v>
      </c>
      <c r="G16193">
        <f>VLOOKUP(D16193,产品表!$A$2:$F$13,5,FALSE)</f>
        <v>34</v>
      </c>
      <c r="H16193">
        <f>VLOOKUP(D16193,产品表!$A$2:$F$13,6,FALSE)</f>
        <v>42.5</v>
      </c>
      <c r="I16193">
        <f t="shared" si="252"/>
        <v>85</v>
      </c>
    </row>
    <row r="16194" spans="1:9" x14ac:dyDescent="0.25">
      <c r="A16194">
        <v>20016193</v>
      </c>
      <c r="B16194" s="1">
        <v>42639</v>
      </c>
      <c r="C16194" t="s">
        <v>10</v>
      </c>
      <c r="D16194">
        <v>3008</v>
      </c>
      <c r="E16194">
        <v>504</v>
      </c>
      <c r="F16194" s="10">
        <v>2</v>
      </c>
      <c r="G16194">
        <f>VLOOKUP(D16194,产品表!$A$2:$F$13,5,FALSE)</f>
        <v>33</v>
      </c>
      <c r="H16194">
        <f>VLOOKUP(D16194,产品表!$A$2:$F$13,6,FALSE)</f>
        <v>41.25</v>
      </c>
      <c r="I16194">
        <f t="shared" si="252"/>
        <v>82.5</v>
      </c>
    </row>
    <row r="16195" spans="1:9" x14ac:dyDescent="0.25">
      <c r="A16195">
        <v>20016194</v>
      </c>
      <c r="B16195" s="1">
        <v>42639</v>
      </c>
      <c r="C16195" t="s">
        <v>10</v>
      </c>
      <c r="D16195">
        <v>3005</v>
      </c>
      <c r="E16195">
        <v>510</v>
      </c>
      <c r="F16195" s="10">
        <v>2</v>
      </c>
      <c r="G16195">
        <f>VLOOKUP(D16195,产品表!$A$2:$F$13,5,FALSE)</f>
        <v>33</v>
      </c>
      <c r="H16195">
        <f>VLOOKUP(D16195,产品表!$A$2:$F$13,6,FALSE)</f>
        <v>41.25</v>
      </c>
      <c r="I16195">
        <f t="shared" ref="I16195:I16258" si="253">H16195*F16195</f>
        <v>82.5</v>
      </c>
    </row>
    <row r="16196" spans="1:9" x14ac:dyDescent="0.25">
      <c r="A16196">
        <v>20016195</v>
      </c>
      <c r="B16196" s="1">
        <v>42639</v>
      </c>
      <c r="C16196" t="s">
        <v>44</v>
      </c>
      <c r="D16196">
        <v>3005</v>
      </c>
      <c r="E16196">
        <v>3972</v>
      </c>
      <c r="F16196" s="10">
        <v>2</v>
      </c>
      <c r="G16196">
        <f>VLOOKUP(D16196,产品表!$A$2:$F$13,5,FALSE)</f>
        <v>33</v>
      </c>
      <c r="H16196">
        <f>VLOOKUP(D16196,产品表!$A$2:$F$13,6,FALSE)</f>
        <v>41.25</v>
      </c>
      <c r="I16196">
        <f t="shared" si="253"/>
        <v>82.5</v>
      </c>
    </row>
    <row r="16197" spans="1:9" x14ac:dyDescent="0.25">
      <c r="A16197">
        <v>20016196</v>
      </c>
      <c r="B16197" s="1">
        <v>42639</v>
      </c>
      <c r="C16197" t="s">
        <v>23</v>
      </c>
      <c r="D16197">
        <v>3004</v>
      </c>
      <c r="E16197">
        <v>1871</v>
      </c>
      <c r="F16197" s="10">
        <v>1</v>
      </c>
      <c r="G16197">
        <f>VLOOKUP(D16197,产品表!$A$2:$F$13,5,FALSE)</f>
        <v>35</v>
      </c>
      <c r="H16197">
        <f>VLOOKUP(D16197,产品表!$A$2:$F$13,6,FALSE)</f>
        <v>43.75</v>
      </c>
      <c r="I16197">
        <f t="shared" si="253"/>
        <v>43.75</v>
      </c>
    </row>
    <row r="16198" spans="1:9" x14ac:dyDescent="0.25">
      <c r="A16198">
        <v>20016197</v>
      </c>
      <c r="B16198" s="1">
        <v>42639</v>
      </c>
      <c r="C16198" t="s">
        <v>19</v>
      </c>
      <c r="D16198">
        <v>3006</v>
      </c>
      <c r="E16198">
        <v>1449</v>
      </c>
      <c r="F16198" s="10">
        <v>1</v>
      </c>
      <c r="G16198">
        <f>VLOOKUP(D16198,产品表!$A$2:$F$13,5,FALSE)</f>
        <v>31</v>
      </c>
      <c r="H16198">
        <f>VLOOKUP(D16198,产品表!$A$2:$F$13,6,FALSE)</f>
        <v>38.75</v>
      </c>
      <c r="I16198">
        <f t="shared" si="253"/>
        <v>38.75</v>
      </c>
    </row>
    <row r="16199" spans="1:9" x14ac:dyDescent="0.25">
      <c r="A16199">
        <v>20016198</v>
      </c>
      <c r="B16199" s="1">
        <v>42639</v>
      </c>
      <c r="C16199" t="s">
        <v>43</v>
      </c>
      <c r="D16199">
        <v>3004</v>
      </c>
      <c r="E16199">
        <v>3855</v>
      </c>
      <c r="F16199" s="10">
        <v>1</v>
      </c>
      <c r="G16199">
        <f>VLOOKUP(D16199,产品表!$A$2:$F$13,5,FALSE)</f>
        <v>35</v>
      </c>
      <c r="H16199">
        <f>VLOOKUP(D16199,产品表!$A$2:$F$13,6,FALSE)</f>
        <v>43.75</v>
      </c>
      <c r="I16199">
        <f t="shared" si="253"/>
        <v>43.75</v>
      </c>
    </row>
    <row r="16200" spans="1:9" x14ac:dyDescent="0.25">
      <c r="A16200">
        <v>20016199</v>
      </c>
      <c r="B16200" s="1">
        <v>42639</v>
      </c>
      <c r="C16200" t="s">
        <v>19</v>
      </c>
      <c r="D16200">
        <v>3005</v>
      </c>
      <c r="E16200">
        <v>1481</v>
      </c>
      <c r="F16200" s="10">
        <v>2</v>
      </c>
      <c r="G16200">
        <f>VLOOKUP(D16200,产品表!$A$2:$F$13,5,FALSE)</f>
        <v>33</v>
      </c>
      <c r="H16200">
        <f>VLOOKUP(D16200,产品表!$A$2:$F$13,6,FALSE)</f>
        <v>41.25</v>
      </c>
      <c r="I16200">
        <f t="shared" si="253"/>
        <v>82.5</v>
      </c>
    </row>
    <row r="16201" spans="1:9" x14ac:dyDescent="0.25">
      <c r="A16201">
        <v>20016200</v>
      </c>
      <c r="B16201" s="1">
        <v>42639</v>
      </c>
      <c r="C16201" t="s">
        <v>22</v>
      </c>
      <c r="D16201">
        <v>3005</v>
      </c>
      <c r="E16201">
        <v>1781</v>
      </c>
      <c r="F16201" s="10">
        <v>3</v>
      </c>
      <c r="G16201">
        <f>VLOOKUP(D16201,产品表!$A$2:$F$13,5,FALSE)</f>
        <v>33</v>
      </c>
      <c r="H16201">
        <f>VLOOKUP(D16201,产品表!$A$2:$F$13,6,FALSE)</f>
        <v>41.25</v>
      </c>
      <c r="I16201">
        <f t="shared" si="253"/>
        <v>123.75</v>
      </c>
    </row>
    <row r="16202" spans="1:9" x14ac:dyDescent="0.25">
      <c r="A16202">
        <v>20016201</v>
      </c>
      <c r="B16202" s="1">
        <v>42639</v>
      </c>
      <c r="C16202" t="s">
        <v>20</v>
      </c>
      <c r="D16202">
        <v>3008</v>
      </c>
      <c r="E16202">
        <v>1503</v>
      </c>
      <c r="F16202" s="10">
        <v>4</v>
      </c>
      <c r="G16202">
        <f>VLOOKUP(D16202,产品表!$A$2:$F$13,5,FALSE)</f>
        <v>33</v>
      </c>
      <c r="H16202">
        <f>VLOOKUP(D16202,产品表!$A$2:$F$13,6,FALSE)</f>
        <v>41.25</v>
      </c>
      <c r="I16202">
        <f t="shared" si="253"/>
        <v>165</v>
      </c>
    </row>
    <row r="16203" spans="1:9" x14ac:dyDescent="0.25">
      <c r="A16203">
        <v>20016202</v>
      </c>
      <c r="B16203" s="1">
        <v>42639</v>
      </c>
      <c r="C16203" t="s">
        <v>33</v>
      </c>
      <c r="D16203">
        <v>3007</v>
      </c>
      <c r="E16203">
        <v>2810</v>
      </c>
      <c r="F16203" s="10">
        <v>1</v>
      </c>
      <c r="G16203">
        <f>VLOOKUP(D16203,产品表!$A$2:$F$13,5,FALSE)</f>
        <v>35</v>
      </c>
      <c r="H16203">
        <f>VLOOKUP(D16203,产品表!$A$2:$F$13,6,FALSE)</f>
        <v>43.75</v>
      </c>
      <c r="I16203">
        <f t="shared" si="253"/>
        <v>43.75</v>
      </c>
    </row>
    <row r="16204" spans="1:9" x14ac:dyDescent="0.25">
      <c r="A16204">
        <v>20016203</v>
      </c>
      <c r="B16204" s="1">
        <v>42639</v>
      </c>
      <c r="C16204" t="s">
        <v>44</v>
      </c>
      <c r="D16204">
        <v>3004</v>
      </c>
      <c r="E16204">
        <v>3966</v>
      </c>
      <c r="F16204" s="10">
        <v>1</v>
      </c>
      <c r="G16204">
        <f>VLOOKUP(D16204,产品表!$A$2:$F$13,5,FALSE)</f>
        <v>35</v>
      </c>
      <c r="H16204">
        <f>VLOOKUP(D16204,产品表!$A$2:$F$13,6,FALSE)</f>
        <v>43.75</v>
      </c>
      <c r="I16204">
        <f t="shared" si="253"/>
        <v>43.75</v>
      </c>
    </row>
    <row r="16205" spans="1:9" x14ac:dyDescent="0.25">
      <c r="A16205">
        <v>20016204</v>
      </c>
      <c r="B16205" s="1">
        <v>42639</v>
      </c>
      <c r="C16205" t="s">
        <v>37</v>
      </c>
      <c r="D16205">
        <v>3004</v>
      </c>
      <c r="E16205">
        <v>3228</v>
      </c>
      <c r="F16205" s="10">
        <v>1</v>
      </c>
      <c r="G16205">
        <f>VLOOKUP(D16205,产品表!$A$2:$F$13,5,FALSE)</f>
        <v>35</v>
      </c>
      <c r="H16205">
        <f>VLOOKUP(D16205,产品表!$A$2:$F$13,6,FALSE)</f>
        <v>43.75</v>
      </c>
      <c r="I16205">
        <f t="shared" si="253"/>
        <v>43.75</v>
      </c>
    </row>
    <row r="16206" spans="1:9" x14ac:dyDescent="0.25">
      <c r="A16206">
        <v>20016205</v>
      </c>
      <c r="B16206" s="1">
        <v>42639</v>
      </c>
      <c r="C16206" t="s">
        <v>27</v>
      </c>
      <c r="D16206">
        <v>3006</v>
      </c>
      <c r="E16206">
        <v>2235</v>
      </c>
      <c r="F16206" s="10">
        <v>2</v>
      </c>
      <c r="G16206">
        <f>VLOOKUP(D16206,产品表!$A$2:$F$13,5,FALSE)</f>
        <v>31</v>
      </c>
      <c r="H16206">
        <f>VLOOKUP(D16206,产品表!$A$2:$F$13,6,FALSE)</f>
        <v>38.75</v>
      </c>
      <c r="I16206">
        <f t="shared" si="253"/>
        <v>77.5</v>
      </c>
    </row>
    <row r="16207" spans="1:9" x14ac:dyDescent="0.25">
      <c r="A16207">
        <v>20016206</v>
      </c>
      <c r="B16207" s="1">
        <v>42639</v>
      </c>
      <c r="C16207" t="s">
        <v>17</v>
      </c>
      <c r="D16207">
        <v>3009</v>
      </c>
      <c r="E16207">
        <v>1264</v>
      </c>
      <c r="F16207" s="10">
        <v>1</v>
      </c>
      <c r="G16207">
        <f>VLOOKUP(D16207,产品表!$A$2:$F$13,5,FALSE)</f>
        <v>31</v>
      </c>
      <c r="H16207">
        <f>VLOOKUP(D16207,产品表!$A$2:$F$13,6,FALSE)</f>
        <v>38.75</v>
      </c>
      <c r="I16207">
        <f t="shared" si="253"/>
        <v>38.75</v>
      </c>
    </row>
    <row r="16208" spans="1:9" x14ac:dyDescent="0.25">
      <c r="A16208">
        <v>20016207</v>
      </c>
      <c r="B16208" s="1">
        <v>42639</v>
      </c>
      <c r="C16208" t="s">
        <v>9</v>
      </c>
      <c r="D16208">
        <v>3005</v>
      </c>
      <c r="E16208">
        <v>425</v>
      </c>
      <c r="F16208" s="10">
        <v>2</v>
      </c>
      <c r="G16208">
        <f>VLOOKUP(D16208,产品表!$A$2:$F$13,5,FALSE)</f>
        <v>33</v>
      </c>
      <c r="H16208">
        <f>VLOOKUP(D16208,产品表!$A$2:$F$13,6,FALSE)</f>
        <v>41.25</v>
      </c>
      <c r="I16208">
        <f t="shared" si="253"/>
        <v>82.5</v>
      </c>
    </row>
    <row r="16209" spans="1:9" x14ac:dyDescent="0.25">
      <c r="A16209">
        <v>20016208</v>
      </c>
      <c r="B16209" s="1">
        <v>42639</v>
      </c>
      <c r="C16209" t="s">
        <v>14</v>
      </c>
      <c r="D16209">
        <v>3008</v>
      </c>
      <c r="E16209">
        <v>960</v>
      </c>
      <c r="F16209" s="10">
        <v>1</v>
      </c>
      <c r="G16209">
        <f>VLOOKUP(D16209,产品表!$A$2:$F$13,5,FALSE)</f>
        <v>33</v>
      </c>
      <c r="H16209">
        <f>VLOOKUP(D16209,产品表!$A$2:$F$13,6,FALSE)</f>
        <v>41.25</v>
      </c>
      <c r="I16209">
        <f t="shared" si="253"/>
        <v>41.25</v>
      </c>
    </row>
    <row r="16210" spans="1:9" x14ac:dyDescent="0.25">
      <c r="A16210">
        <v>20016209</v>
      </c>
      <c r="B16210" s="1">
        <v>42639</v>
      </c>
      <c r="C16210" t="s">
        <v>16</v>
      </c>
      <c r="D16210">
        <v>3004</v>
      </c>
      <c r="E16210">
        <v>1182</v>
      </c>
      <c r="F16210" s="10">
        <v>1</v>
      </c>
      <c r="G16210">
        <f>VLOOKUP(D16210,产品表!$A$2:$F$13,5,FALSE)</f>
        <v>35</v>
      </c>
      <c r="H16210">
        <f>VLOOKUP(D16210,产品表!$A$2:$F$13,6,FALSE)</f>
        <v>43.75</v>
      </c>
      <c r="I16210">
        <f t="shared" si="253"/>
        <v>43.75</v>
      </c>
    </row>
    <row r="16211" spans="1:9" x14ac:dyDescent="0.25">
      <c r="A16211">
        <v>20016210</v>
      </c>
      <c r="B16211" s="1">
        <v>42639</v>
      </c>
      <c r="C16211" t="s">
        <v>31</v>
      </c>
      <c r="D16211">
        <v>3005</v>
      </c>
      <c r="E16211">
        <v>2603</v>
      </c>
      <c r="F16211" s="10">
        <v>4</v>
      </c>
      <c r="G16211">
        <f>VLOOKUP(D16211,产品表!$A$2:$F$13,5,FALSE)</f>
        <v>33</v>
      </c>
      <c r="H16211">
        <f>VLOOKUP(D16211,产品表!$A$2:$F$13,6,FALSE)</f>
        <v>41.25</v>
      </c>
      <c r="I16211">
        <f t="shared" si="253"/>
        <v>165</v>
      </c>
    </row>
    <row r="16212" spans="1:9" x14ac:dyDescent="0.25">
      <c r="A16212">
        <v>20016211</v>
      </c>
      <c r="B16212" s="1">
        <v>42639</v>
      </c>
      <c r="C16212" t="s">
        <v>26</v>
      </c>
      <c r="D16212">
        <v>3005</v>
      </c>
      <c r="E16212">
        <v>2147</v>
      </c>
      <c r="F16212" s="10">
        <v>3</v>
      </c>
      <c r="G16212">
        <f>VLOOKUP(D16212,产品表!$A$2:$F$13,5,FALSE)</f>
        <v>33</v>
      </c>
      <c r="H16212">
        <f>VLOOKUP(D16212,产品表!$A$2:$F$13,6,FALSE)</f>
        <v>41.25</v>
      </c>
      <c r="I16212">
        <f t="shared" si="253"/>
        <v>123.75</v>
      </c>
    </row>
    <row r="16213" spans="1:9" x14ac:dyDescent="0.25">
      <c r="A16213">
        <v>20016212</v>
      </c>
      <c r="B16213" s="1">
        <v>42639</v>
      </c>
      <c r="C16213" t="s">
        <v>20</v>
      </c>
      <c r="D16213">
        <v>3005</v>
      </c>
      <c r="E16213">
        <v>1551</v>
      </c>
      <c r="F16213" s="10">
        <v>2</v>
      </c>
      <c r="G16213">
        <f>VLOOKUP(D16213,产品表!$A$2:$F$13,5,FALSE)</f>
        <v>33</v>
      </c>
      <c r="H16213">
        <f>VLOOKUP(D16213,产品表!$A$2:$F$13,6,FALSE)</f>
        <v>41.25</v>
      </c>
      <c r="I16213">
        <f t="shared" si="253"/>
        <v>82.5</v>
      </c>
    </row>
    <row r="16214" spans="1:9" x14ac:dyDescent="0.25">
      <c r="A16214">
        <v>20016213</v>
      </c>
      <c r="B16214" s="1">
        <v>42639</v>
      </c>
      <c r="C16214" t="s">
        <v>7</v>
      </c>
      <c r="D16214">
        <v>3005</v>
      </c>
      <c r="E16214">
        <v>256</v>
      </c>
      <c r="F16214" s="10">
        <v>3</v>
      </c>
      <c r="G16214">
        <f>VLOOKUP(D16214,产品表!$A$2:$F$13,5,FALSE)</f>
        <v>33</v>
      </c>
      <c r="H16214">
        <f>VLOOKUP(D16214,产品表!$A$2:$F$13,6,FALSE)</f>
        <v>41.25</v>
      </c>
      <c r="I16214">
        <f t="shared" si="253"/>
        <v>123.75</v>
      </c>
    </row>
    <row r="16215" spans="1:9" x14ac:dyDescent="0.25">
      <c r="A16215">
        <v>20016214</v>
      </c>
      <c r="B16215" s="1">
        <v>42639</v>
      </c>
      <c r="C16215" t="s">
        <v>34</v>
      </c>
      <c r="D16215">
        <v>3005</v>
      </c>
      <c r="E16215">
        <v>2944</v>
      </c>
      <c r="F16215" s="10">
        <v>3</v>
      </c>
      <c r="G16215">
        <f>VLOOKUP(D16215,产品表!$A$2:$F$13,5,FALSE)</f>
        <v>33</v>
      </c>
      <c r="H16215">
        <f>VLOOKUP(D16215,产品表!$A$2:$F$13,6,FALSE)</f>
        <v>41.25</v>
      </c>
      <c r="I16215">
        <f t="shared" si="253"/>
        <v>123.75</v>
      </c>
    </row>
    <row r="16216" spans="1:9" x14ac:dyDescent="0.25">
      <c r="A16216">
        <v>20016215</v>
      </c>
      <c r="B16216" s="1">
        <v>42639</v>
      </c>
      <c r="C16216" t="s">
        <v>44</v>
      </c>
      <c r="D16216">
        <v>3005</v>
      </c>
      <c r="E16216">
        <v>3911</v>
      </c>
      <c r="F16216" s="10">
        <v>1</v>
      </c>
      <c r="G16216">
        <f>VLOOKUP(D16216,产品表!$A$2:$F$13,5,FALSE)</f>
        <v>33</v>
      </c>
      <c r="H16216">
        <f>VLOOKUP(D16216,产品表!$A$2:$F$13,6,FALSE)</f>
        <v>41.25</v>
      </c>
      <c r="I16216">
        <f t="shared" si="253"/>
        <v>41.25</v>
      </c>
    </row>
    <row r="16217" spans="1:9" x14ac:dyDescent="0.25">
      <c r="A16217">
        <v>20016216</v>
      </c>
      <c r="B16217" s="1">
        <v>42639</v>
      </c>
      <c r="C16217" t="s">
        <v>43</v>
      </c>
      <c r="D16217">
        <v>3006</v>
      </c>
      <c r="E16217">
        <v>3857</v>
      </c>
      <c r="F16217" s="10">
        <v>1</v>
      </c>
      <c r="G16217">
        <f>VLOOKUP(D16217,产品表!$A$2:$F$13,5,FALSE)</f>
        <v>31</v>
      </c>
      <c r="H16217">
        <f>VLOOKUP(D16217,产品表!$A$2:$F$13,6,FALSE)</f>
        <v>38.75</v>
      </c>
      <c r="I16217">
        <f t="shared" si="253"/>
        <v>38.75</v>
      </c>
    </row>
    <row r="16218" spans="1:9" x14ac:dyDescent="0.25">
      <c r="A16218">
        <v>20016217</v>
      </c>
      <c r="B16218" s="1">
        <v>42639</v>
      </c>
      <c r="C16218" t="s">
        <v>22</v>
      </c>
      <c r="D16218">
        <v>3005</v>
      </c>
      <c r="E16218">
        <v>1739</v>
      </c>
      <c r="F16218" s="10">
        <v>2</v>
      </c>
      <c r="G16218">
        <f>VLOOKUP(D16218,产品表!$A$2:$F$13,5,FALSE)</f>
        <v>33</v>
      </c>
      <c r="H16218">
        <f>VLOOKUP(D16218,产品表!$A$2:$F$13,6,FALSE)</f>
        <v>41.25</v>
      </c>
      <c r="I16218">
        <f t="shared" si="253"/>
        <v>82.5</v>
      </c>
    </row>
    <row r="16219" spans="1:9" x14ac:dyDescent="0.25">
      <c r="A16219">
        <v>20016218</v>
      </c>
      <c r="B16219" s="1">
        <v>42639</v>
      </c>
      <c r="C16219" t="s">
        <v>7</v>
      </c>
      <c r="D16219">
        <v>3005</v>
      </c>
      <c r="E16219">
        <v>299</v>
      </c>
      <c r="F16219" s="10">
        <v>1</v>
      </c>
      <c r="G16219">
        <f>VLOOKUP(D16219,产品表!$A$2:$F$13,5,FALSE)</f>
        <v>33</v>
      </c>
      <c r="H16219">
        <f>VLOOKUP(D16219,产品表!$A$2:$F$13,6,FALSE)</f>
        <v>41.25</v>
      </c>
      <c r="I16219">
        <f t="shared" si="253"/>
        <v>41.25</v>
      </c>
    </row>
    <row r="16220" spans="1:9" x14ac:dyDescent="0.25">
      <c r="A16220">
        <v>20016219</v>
      </c>
      <c r="B16220" s="1">
        <v>42639</v>
      </c>
      <c r="C16220" t="s">
        <v>29</v>
      </c>
      <c r="D16220">
        <v>3007</v>
      </c>
      <c r="E16220">
        <v>2477</v>
      </c>
      <c r="F16220" s="10">
        <v>1</v>
      </c>
      <c r="G16220">
        <f>VLOOKUP(D16220,产品表!$A$2:$F$13,5,FALSE)</f>
        <v>35</v>
      </c>
      <c r="H16220">
        <f>VLOOKUP(D16220,产品表!$A$2:$F$13,6,FALSE)</f>
        <v>43.75</v>
      </c>
      <c r="I16220">
        <f t="shared" si="253"/>
        <v>43.75</v>
      </c>
    </row>
    <row r="16221" spans="1:9" x14ac:dyDescent="0.25">
      <c r="A16221">
        <v>20016220</v>
      </c>
      <c r="B16221" s="1">
        <v>42639</v>
      </c>
      <c r="C16221" t="s">
        <v>40</v>
      </c>
      <c r="D16221">
        <v>3007</v>
      </c>
      <c r="E16221">
        <v>3585</v>
      </c>
      <c r="F16221" s="10">
        <v>1</v>
      </c>
      <c r="G16221">
        <f>VLOOKUP(D16221,产品表!$A$2:$F$13,5,FALSE)</f>
        <v>35</v>
      </c>
      <c r="H16221">
        <f>VLOOKUP(D16221,产品表!$A$2:$F$13,6,FALSE)</f>
        <v>43.75</v>
      </c>
      <c r="I16221">
        <f t="shared" si="253"/>
        <v>43.75</v>
      </c>
    </row>
    <row r="16222" spans="1:9" x14ac:dyDescent="0.25">
      <c r="A16222">
        <v>20016221</v>
      </c>
      <c r="B16222" s="1">
        <v>42639</v>
      </c>
      <c r="C16222" t="s">
        <v>8</v>
      </c>
      <c r="D16222">
        <v>3009</v>
      </c>
      <c r="E16222">
        <v>304</v>
      </c>
      <c r="F16222" s="10">
        <v>1</v>
      </c>
      <c r="G16222">
        <f>VLOOKUP(D16222,产品表!$A$2:$F$13,5,FALSE)</f>
        <v>31</v>
      </c>
      <c r="H16222">
        <f>VLOOKUP(D16222,产品表!$A$2:$F$13,6,FALSE)</f>
        <v>38.75</v>
      </c>
      <c r="I16222">
        <f t="shared" si="253"/>
        <v>38.75</v>
      </c>
    </row>
    <row r="16223" spans="1:9" x14ac:dyDescent="0.25">
      <c r="A16223">
        <v>20016222</v>
      </c>
      <c r="B16223" s="1">
        <v>42639</v>
      </c>
      <c r="C16223" t="s">
        <v>32</v>
      </c>
      <c r="D16223">
        <v>3006</v>
      </c>
      <c r="E16223">
        <v>2748</v>
      </c>
      <c r="F16223" s="10">
        <v>4</v>
      </c>
      <c r="G16223">
        <f>VLOOKUP(D16223,产品表!$A$2:$F$13,5,FALSE)</f>
        <v>31</v>
      </c>
      <c r="H16223">
        <f>VLOOKUP(D16223,产品表!$A$2:$F$13,6,FALSE)</f>
        <v>38.75</v>
      </c>
      <c r="I16223">
        <f t="shared" si="253"/>
        <v>155</v>
      </c>
    </row>
    <row r="16224" spans="1:9" x14ac:dyDescent="0.25">
      <c r="A16224">
        <v>20016223</v>
      </c>
      <c r="B16224" s="1">
        <v>42639</v>
      </c>
      <c r="C16224" t="s">
        <v>22</v>
      </c>
      <c r="D16224">
        <v>3009</v>
      </c>
      <c r="E16224">
        <v>1736</v>
      </c>
      <c r="F16224" s="10">
        <v>1</v>
      </c>
      <c r="G16224">
        <f>VLOOKUP(D16224,产品表!$A$2:$F$13,5,FALSE)</f>
        <v>31</v>
      </c>
      <c r="H16224">
        <f>VLOOKUP(D16224,产品表!$A$2:$F$13,6,FALSE)</f>
        <v>38.75</v>
      </c>
      <c r="I16224">
        <f t="shared" si="253"/>
        <v>38.75</v>
      </c>
    </row>
    <row r="16225" spans="1:9" x14ac:dyDescent="0.25">
      <c r="A16225">
        <v>20016224</v>
      </c>
      <c r="B16225" s="1">
        <v>42639</v>
      </c>
      <c r="C16225" t="s">
        <v>35</v>
      </c>
      <c r="D16225">
        <v>3005</v>
      </c>
      <c r="E16225">
        <v>3075</v>
      </c>
      <c r="F16225" s="10">
        <v>1</v>
      </c>
      <c r="G16225">
        <f>VLOOKUP(D16225,产品表!$A$2:$F$13,5,FALSE)</f>
        <v>33</v>
      </c>
      <c r="H16225">
        <f>VLOOKUP(D16225,产品表!$A$2:$F$13,6,FALSE)</f>
        <v>41.25</v>
      </c>
      <c r="I16225">
        <f t="shared" si="253"/>
        <v>41.25</v>
      </c>
    </row>
    <row r="16226" spans="1:9" x14ac:dyDescent="0.25">
      <c r="A16226">
        <v>20016225</v>
      </c>
      <c r="B16226" s="1">
        <v>42639</v>
      </c>
      <c r="C16226" t="s">
        <v>44</v>
      </c>
      <c r="D16226">
        <v>3008</v>
      </c>
      <c r="E16226">
        <v>3942</v>
      </c>
      <c r="F16226" s="10">
        <v>2</v>
      </c>
      <c r="G16226">
        <f>VLOOKUP(D16226,产品表!$A$2:$F$13,5,FALSE)</f>
        <v>33</v>
      </c>
      <c r="H16226">
        <f>VLOOKUP(D16226,产品表!$A$2:$F$13,6,FALSE)</f>
        <v>41.25</v>
      </c>
      <c r="I16226">
        <f t="shared" si="253"/>
        <v>82.5</v>
      </c>
    </row>
    <row r="16227" spans="1:9" x14ac:dyDescent="0.25">
      <c r="A16227">
        <v>20016226</v>
      </c>
      <c r="B16227" s="1">
        <v>42639</v>
      </c>
      <c r="C16227" t="s">
        <v>10</v>
      </c>
      <c r="D16227">
        <v>3006</v>
      </c>
      <c r="E16227">
        <v>524</v>
      </c>
      <c r="F16227" s="10">
        <v>1</v>
      </c>
      <c r="G16227">
        <f>VLOOKUP(D16227,产品表!$A$2:$F$13,5,FALSE)</f>
        <v>31</v>
      </c>
      <c r="H16227">
        <f>VLOOKUP(D16227,产品表!$A$2:$F$13,6,FALSE)</f>
        <v>38.75</v>
      </c>
      <c r="I16227">
        <f t="shared" si="253"/>
        <v>38.75</v>
      </c>
    </row>
    <row r="16228" spans="1:9" x14ac:dyDescent="0.25">
      <c r="A16228">
        <v>20016227</v>
      </c>
      <c r="B16228" s="1">
        <v>42639</v>
      </c>
      <c r="C16228" t="s">
        <v>25</v>
      </c>
      <c r="D16228">
        <v>3005</v>
      </c>
      <c r="E16228">
        <v>2079</v>
      </c>
      <c r="F16228" s="10">
        <v>3</v>
      </c>
      <c r="G16228">
        <f>VLOOKUP(D16228,产品表!$A$2:$F$13,5,FALSE)</f>
        <v>33</v>
      </c>
      <c r="H16228">
        <f>VLOOKUP(D16228,产品表!$A$2:$F$13,6,FALSE)</f>
        <v>41.25</v>
      </c>
      <c r="I16228">
        <f t="shared" si="253"/>
        <v>123.75</v>
      </c>
    </row>
    <row r="16229" spans="1:9" x14ac:dyDescent="0.25">
      <c r="A16229">
        <v>20016228</v>
      </c>
      <c r="B16229" s="1">
        <v>42639</v>
      </c>
      <c r="C16229" t="s">
        <v>31</v>
      </c>
      <c r="D16229">
        <v>3005</v>
      </c>
      <c r="E16229">
        <v>2684</v>
      </c>
      <c r="F16229" s="10">
        <v>4</v>
      </c>
      <c r="G16229">
        <f>VLOOKUP(D16229,产品表!$A$2:$F$13,5,FALSE)</f>
        <v>33</v>
      </c>
      <c r="H16229">
        <f>VLOOKUP(D16229,产品表!$A$2:$F$13,6,FALSE)</f>
        <v>41.25</v>
      </c>
      <c r="I16229">
        <f t="shared" si="253"/>
        <v>165</v>
      </c>
    </row>
    <row r="16230" spans="1:9" x14ac:dyDescent="0.25">
      <c r="A16230">
        <v>20016229</v>
      </c>
      <c r="B16230" s="1">
        <v>42639</v>
      </c>
      <c r="C16230" t="s">
        <v>28</v>
      </c>
      <c r="D16230">
        <v>3006</v>
      </c>
      <c r="E16230">
        <v>2356</v>
      </c>
      <c r="F16230" s="10">
        <v>1</v>
      </c>
      <c r="G16230">
        <f>VLOOKUP(D16230,产品表!$A$2:$F$13,5,FALSE)</f>
        <v>31</v>
      </c>
      <c r="H16230">
        <f>VLOOKUP(D16230,产品表!$A$2:$F$13,6,FALSE)</f>
        <v>38.75</v>
      </c>
      <c r="I16230">
        <f t="shared" si="253"/>
        <v>38.75</v>
      </c>
    </row>
    <row r="16231" spans="1:9" x14ac:dyDescent="0.25">
      <c r="A16231">
        <v>20016230</v>
      </c>
      <c r="B16231" s="1">
        <v>42639</v>
      </c>
      <c r="C16231" t="s">
        <v>42</v>
      </c>
      <c r="D16231">
        <v>3005</v>
      </c>
      <c r="E16231">
        <v>3786</v>
      </c>
      <c r="F16231" s="10">
        <v>2</v>
      </c>
      <c r="G16231">
        <f>VLOOKUP(D16231,产品表!$A$2:$F$13,5,FALSE)</f>
        <v>33</v>
      </c>
      <c r="H16231">
        <f>VLOOKUP(D16231,产品表!$A$2:$F$13,6,FALSE)</f>
        <v>41.25</v>
      </c>
      <c r="I16231">
        <f t="shared" si="253"/>
        <v>82.5</v>
      </c>
    </row>
    <row r="16232" spans="1:9" x14ac:dyDescent="0.25">
      <c r="A16232">
        <v>20016231</v>
      </c>
      <c r="B16232" s="1">
        <v>42639</v>
      </c>
      <c r="C16232" t="s">
        <v>22</v>
      </c>
      <c r="D16232">
        <v>3005</v>
      </c>
      <c r="E16232">
        <v>1747</v>
      </c>
      <c r="F16232" s="10">
        <v>4</v>
      </c>
      <c r="G16232">
        <f>VLOOKUP(D16232,产品表!$A$2:$F$13,5,FALSE)</f>
        <v>33</v>
      </c>
      <c r="H16232">
        <f>VLOOKUP(D16232,产品表!$A$2:$F$13,6,FALSE)</f>
        <v>41.25</v>
      </c>
      <c r="I16232">
        <f t="shared" si="253"/>
        <v>165</v>
      </c>
    </row>
    <row r="16233" spans="1:9" x14ac:dyDescent="0.25">
      <c r="A16233">
        <v>20016232</v>
      </c>
      <c r="B16233" s="1">
        <v>42639</v>
      </c>
      <c r="C16233" t="s">
        <v>22</v>
      </c>
      <c r="D16233">
        <v>3004</v>
      </c>
      <c r="E16233">
        <v>1756</v>
      </c>
      <c r="F16233" s="10">
        <v>3</v>
      </c>
      <c r="G16233">
        <f>VLOOKUP(D16233,产品表!$A$2:$F$13,5,FALSE)</f>
        <v>35</v>
      </c>
      <c r="H16233">
        <f>VLOOKUP(D16233,产品表!$A$2:$F$13,6,FALSE)</f>
        <v>43.75</v>
      </c>
      <c r="I16233">
        <f t="shared" si="253"/>
        <v>131.25</v>
      </c>
    </row>
    <row r="16234" spans="1:9" x14ac:dyDescent="0.25">
      <c r="A16234">
        <v>20016233</v>
      </c>
      <c r="B16234" s="1">
        <v>42639</v>
      </c>
      <c r="C16234" t="s">
        <v>23</v>
      </c>
      <c r="D16234">
        <v>3008</v>
      </c>
      <c r="E16234">
        <v>1820</v>
      </c>
      <c r="F16234" s="10">
        <v>3</v>
      </c>
      <c r="G16234">
        <f>VLOOKUP(D16234,产品表!$A$2:$F$13,5,FALSE)</f>
        <v>33</v>
      </c>
      <c r="H16234">
        <f>VLOOKUP(D16234,产品表!$A$2:$F$13,6,FALSE)</f>
        <v>41.25</v>
      </c>
      <c r="I16234">
        <f t="shared" si="253"/>
        <v>123.75</v>
      </c>
    </row>
    <row r="16235" spans="1:9" x14ac:dyDescent="0.25">
      <c r="A16235">
        <v>20016234</v>
      </c>
      <c r="B16235" s="1">
        <v>42639</v>
      </c>
      <c r="C16235" t="s">
        <v>6</v>
      </c>
      <c r="D16235">
        <v>3008</v>
      </c>
      <c r="E16235">
        <v>164</v>
      </c>
      <c r="F16235" s="10">
        <v>1</v>
      </c>
      <c r="G16235">
        <f>VLOOKUP(D16235,产品表!$A$2:$F$13,5,FALSE)</f>
        <v>33</v>
      </c>
      <c r="H16235">
        <f>VLOOKUP(D16235,产品表!$A$2:$F$13,6,FALSE)</f>
        <v>41.25</v>
      </c>
      <c r="I16235">
        <f t="shared" si="253"/>
        <v>41.25</v>
      </c>
    </row>
    <row r="16236" spans="1:9" x14ac:dyDescent="0.25">
      <c r="A16236">
        <v>20016235</v>
      </c>
      <c r="B16236" s="1">
        <v>42639</v>
      </c>
      <c r="C16236" t="s">
        <v>16</v>
      </c>
      <c r="D16236">
        <v>3008</v>
      </c>
      <c r="E16236">
        <v>1110</v>
      </c>
      <c r="F16236" s="10">
        <v>1</v>
      </c>
      <c r="G16236">
        <f>VLOOKUP(D16236,产品表!$A$2:$F$13,5,FALSE)</f>
        <v>33</v>
      </c>
      <c r="H16236">
        <f>VLOOKUP(D16236,产品表!$A$2:$F$13,6,FALSE)</f>
        <v>41.25</v>
      </c>
      <c r="I16236">
        <f t="shared" si="253"/>
        <v>41.25</v>
      </c>
    </row>
    <row r="16237" spans="1:9" x14ac:dyDescent="0.25">
      <c r="A16237">
        <v>20016236</v>
      </c>
      <c r="B16237" s="1">
        <v>42639</v>
      </c>
      <c r="C16237" t="s">
        <v>34</v>
      </c>
      <c r="D16237">
        <v>3006</v>
      </c>
      <c r="E16237">
        <v>2922</v>
      </c>
      <c r="F16237" s="10">
        <v>1</v>
      </c>
      <c r="G16237">
        <f>VLOOKUP(D16237,产品表!$A$2:$F$13,5,FALSE)</f>
        <v>31</v>
      </c>
      <c r="H16237">
        <f>VLOOKUP(D16237,产品表!$A$2:$F$13,6,FALSE)</f>
        <v>38.75</v>
      </c>
      <c r="I16237">
        <f t="shared" si="253"/>
        <v>38.75</v>
      </c>
    </row>
    <row r="16238" spans="1:9" x14ac:dyDescent="0.25">
      <c r="A16238">
        <v>20016237</v>
      </c>
      <c r="B16238" s="1">
        <v>42639</v>
      </c>
      <c r="C16238" t="s">
        <v>6</v>
      </c>
      <c r="D16238">
        <v>3008</v>
      </c>
      <c r="E16238">
        <v>124</v>
      </c>
      <c r="F16238" s="10">
        <v>3</v>
      </c>
      <c r="G16238">
        <f>VLOOKUP(D16238,产品表!$A$2:$F$13,5,FALSE)</f>
        <v>33</v>
      </c>
      <c r="H16238">
        <f>VLOOKUP(D16238,产品表!$A$2:$F$13,6,FALSE)</f>
        <v>41.25</v>
      </c>
      <c r="I16238">
        <f t="shared" si="253"/>
        <v>123.75</v>
      </c>
    </row>
    <row r="16239" spans="1:9" x14ac:dyDescent="0.25">
      <c r="A16239">
        <v>20016238</v>
      </c>
      <c r="B16239" s="1">
        <v>42639</v>
      </c>
      <c r="C16239" t="s">
        <v>25</v>
      </c>
      <c r="D16239">
        <v>3005</v>
      </c>
      <c r="E16239">
        <v>2006</v>
      </c>
      <c r="F16239" s="10">
        <v>2</v>
      </c>
      <c r="G16239">
        <f>VLOOKUP(D16239,产品表!$A$2:$F$13,5,FALSE)</f>
        <v>33</v>
      </c>
      <c r="H16239">
        <f>VLOOKUP(D16239,产品表!$A$2:$F$13,6,FALSE)</f>
        <v>41.25</v>
      </c>
      <c r="I16239">
        <f t="shared" si="253"/>
        <v>82.5</v>
      </c>
    </row>
    <row r="16240" spans="1:9" x14ac:dyDescent="0.25">
      <c r="A16240">
        <v>20016239</v>
      </c>
      <c r="B16240" s="1">
        <v>42639</v>
      </c>
      <c r="C16240" t="s">
        <v>25</v>
      </c>
      <c r="D16240">
        <v>3006</v>
      </c>
      <c r="E16240">
        <v>2093</v>
      </c>
      <c r="F16240" s="10">
        <v>1</v>
      </c>
      <c r="G16240">
        <f>VLOOKUP(D16240,产品表!$A$2:$F$13,5,FALSE)</f>
        <v>31</v>
      </c>
      <c r="H16240">
        <f>VLOOKUP(D16240,产品表!$A$2:$F$13,6,FALSE)</f>
        <v>38.75</v>
      </c>
      <c r="I16240">
        <f t="shared" si="253"/>
        <v>38.75</v>
      </c>
    </row>
    <row r="16241" spans="1:9" x14ac:dyDescent="0.25">
      <c r="A16241">
        <v>20016240</v>
      </c>
      <c r="B16241" s="1">
        <v>42639</v>
      </c>
      <c r="C16241" t="s">
        <v>43</v>
      </c>
      <c r="D16241">
        <v>3005</v>
      </c>
      <c r="E16241">
        <v>3821</v>
      </c>
      <c r="F16241" s="10">
        <v>1</v>
      </c>
      <c r="G16241">
        <f>VLOOKUP(D16241,产品表!$A$2:$F$13,5,FALSE)</f>
        <v>33</v>
      </c>
      <c r="H16241">
        <f>VLOOKUP(D16241,产品表!$A$2:$F$13,6,FALSE)</f>
        <v>41.25</v>
      </c>
      <c r="I16241">
        <f t="shared" si="253"/>
        <v>41.25</v>
      </c>
    </row>
    <row r="16242" spans="1:9" x14ac:dyDescent="0.25">
      <c r="A16242">
        <v>20016241</v>
      </c>
      <c r="B16242" s="1">
        <v>42639</v>
      </c>
      <c r="C16242" t="s">
        <v>11</v>
      </c>
      <c r="D16242">
        <v>3006</v>
      </c>
      <c r="E16242">
        <v>667</v>
      </c>
      <c r="F16242" s="10">
        <v>1</v>
      </c>
      <c r="G16242">
        <f>VLOOKUP(D16242,产品表!$A$2:$F$13,5,FALSE)</f>
        <v>31</v>
      </c>
      <c r="H16242">
        <f>VLOOKUP(D16242,产品表!$A$2:$F$13,6,FALSE)</f>
        <v>38.75</v>
      </c>
      <c r="I16242">
        <f t="shared" si="253"/>
        <v>38.75</v>
      </c>
    </row>
    <row r="16243" spans="1:9" x14ac:dyDescent="0.25">
      <c r="A16243">
        <v>20016242</v>
      </c>
      <c r="B16243" s="1">
        <v>42639</v>
      </c>
      <c r="C16243" t="s">
        <v>29</v>
      </c>
      <c r="D16243">
        <v>3006</v>
      </c>
      <c r="E16243">
        <v>2409</v>
      </c>
      <c r="F16243" s="10">
        <v>1</v>
      </c>
      <c r="G16243">
        <f>VLOOKUP(D16243,产品表!$A$2:$F$13,5,FALSE)</f>
        <v>31</v>
      </c>
      <c r="H16243">
        <f>VLOOKUP(D16243,产品表!$A$2:$F$13,6,FALSE)</f>
        <v>38.75</v>
      </c>
      <c r="I16243">
        <f t="shared" si="253"/>
        <v>38.75</v>
      </c>
    </row>
    <row r="16244" spans="1:9" x14ac:dyDescent="0.25">
      <c r="A16244">
        <v>20016243</v>
      </c>
      <c r="B16244" s="1">
        <v>42639</v>
      </c>
      <c r="C16244" t="s">
        <v>6</v>
      </c>
      <c r="D16244">
        <v>3005</v>
      </c>
      <c r="E16244">
        <v>102</v>
      </c>
      <c r="F16244" s="10">
        <v>1</v>
      </c>
      <c r="G16244">
        <f>VLOOKUP(D16244,产品表!$A$2:$F$13,5,FALSE)</f>
        <v>33</v>
      </c>
      <c r="H16244">
        <f>VLOOKUP(D16244,产品表!$A$2:$F$13,6,FALSE)</f>
        <v>41.25</v>
      </c>
      <c r="I16244">
        <f t="shared" si="253"/>
        <v>41.25</v>
      </c>
    </row>
    <row r="16245" spans="1:9" x14ac:dyDescent="0.25">
      <c r="A16245">
        <v>20016244</v>
      </c>
      <c r="B16245" s="1">
        <v>42639</v>
      </c>
      <c r="C16245" t="s">
        <v>28</v>
      </c>
      <c r="D16245">
        <v>3004</v>
      </c>
      <c r="E16245">
        <v>2391</v>
      </c>
      <c r="F16245" s="10">
        <v>1</v>
      </c>
      <c r="G16245">
        <f>VLOOKUP(D16245,产品表!$A$2:$F$13,5,FALSE)</f>
        <v>35</v>
      </c>
      <c r="H16245">
        <f>VLOOKUP(D16245,产品表!$A$2:$F$13,6,FALSE)</f>
        <v>43.75</v>
      </c>
      <c r="I16245">
        <f t="shared" si="253"/>
        <v>43.75</v>
      </c>
    </row>
    <row r="16246" spans="1:9" x14ac:dyDescent="0.25">
      <c r="A16246">
        <v>20016245</v>
      </c>
      <c r="B16246" s="1">
        <v>42639</v>
      </c>
      <c r="C16246" t="s">
        <v>21</v>
      </c>
      <c r="D16246">
        <v>3004</v>
      </c>
      <c r="E16246">
        <v>1616</v>
      </c>
      <c r="F16246" s="10">
        <v>1</v>
      </c>
      <c r="G16246">
        <f>VLOOKUP(D16246,产品表!$A$2:$F$13,5,FALSE)</f>
        <v>35</v>
      </c>
      <c r="H16246">
        <f>VLOOKUP(D16246,产品表!$A$2:$F$13,6,FALSE)</f>
        <v>43.75</v>
      </c>
      <c r="I16246">
        <f t="shared" si="253"/>
        <v>43.75</v>
      </c>
    </row>
    <row r="16247" spans="1:9" x14ac:dyDescent="0.25">
      <c r="A16247">
        <v>20016246</v>
      </c>
      <c r="B16247" s="1">
        <v>42639</v>
      </c>
      <c r="C16247" t="s">
        <v>41</v>
      </c>
      <c r="D16247">
        <v>3007</v>
      </c>
      <c r="E16247">
        <v>3692</v>
      </c>
      <c r="F16247" s="10">
        <v>3</v>
      </c>
      <c r="G16247">
        <f>VLOOKUP(D16247,产品表!$A$2:$F$13,5,FALSE)</f>
        <v>35</v>
      </c>
      <c r="H16247">
        <f>VLOOKUP(D16247,产品表!$A$2:$F$13,6,FALSE)</f>
        <v>43.75</v>
      </c>
      <c r="I16247">
        <f t="shared" si="253"/>
        <v>131.25</v>
      </c>
    </row>
    <row r="16248" spans="1:9" x14ac:dyDescent="0.25">
      <c r="A16248">
        <v>20016247</v>
      </c>
      <c r="B16248" s="1">
        <v>42639</v>
      </c>
      <c r="C16248" t="s">
        <v>21</v>
      </c>
      <c r="D16248">
        <v>3008</v>
      </c>
      <c r="E16248">
        <v>1681</v>
      </c>
      <c r="F16248" s="10">
        <v>4</v>
      </c>
      <c r="G16248">
        <f>VLOOKUP(D16248,产品表!$A$2:$F$13,5,FALSE)</f>
        <v>33</v>
      </c>
      <c r="H16248">
        <f>VLOOKUP(D16248,产品表!$A$2:$F$13,6,FALSE)</f>
        <v>41.25</v>
      </c>
      <c r="I16248">
        <f t="shared" si="253"/>
        <v>165</v>
      </c>
    </row>
    <row r="16249" spans="1:9" x14ac:dyDescent="0.25">
      <c r="A16249">
        <v>20016248</v>
      </c>
      <c r="B16249" s="1">
        <v>42639</v>
      </c>
      <c r="C16249" t="s">
        <v>11</v>
      </c>
      <c r="D16249">
        <v>3005</v>
      </c>
      <c r="E16249">
        <v>661</v>
      </c>
      <c r="F16249" s="10">
        <v>1</v>
      </c>
      <c r="G16249">
        <f>VLOOKUP(D16249,产品表!$A$2:$F$13,5,FALSE)</f>
        <v>33</v>
      </c>
      <c r="H16249">
        <f>VLOOKUP(D16249,产品表!$A$2:$F$13,6,FALSE)</f>
        <v>41.25</v>
      </c>
      <c r="I16249">
        <f t="shared" si="253"/>
        <v>41.25</v>
      </c>
    </row>
    <row r="16250" spans="1:9" x14ac:dyDescent="0.25">
      <c r="A16250">
        <v>20016249</v>
      </c>
      <c r="B16250" s="1">
        <v>42639</v>
      </c>
      <c r="C16250" t="s">
        <v>44</v>
      </c>
      <c r="D16250">
        <v>3004</v>
      </c>
      <c r="E16250">
        <v>3999</v>
      </c>
      <c r="F16250" s="10">
        <v>2</v>
      </c>
      <c r="G16250">
        <f>VLOOKUP(D16250,产品表!$A$2:$F$13,5,FALSE)</f>
        <v>35</v>
      </c>
      <c r="H16250">
        <f>VLOOKUP(D16250,产品表!$A$2:$F$13,6,FALSE)</f>
        <v>43.75</v>
      </c>
      <c r="I16250">
        <f t="shared" si="253"/>
        <v>87.5</v>
      </c>
    </row>
    <row r="16251" spans="1:9" x14ac:dyDescent="0.25">
      <c r="A16251">
        <v>20016250</v>
      </c>
      <c r="B16251" s="1">
        <v>42639</v>
      </c>
      <c r="C16251" t="s">
        <v>39</v>
      </c>
      <c r="D16251">
        <v>3004</v>
      </c>
      <c r="E16251">
        <v>3474</v>
      </c>
      <c r="F16251" s="10">
        <v>1</v>
      </c>
      <c r="G16251">
        <f>VLOOKUP(D16251,产品表!$A$2:$F$13,5,FALSE)</f>
        <v>35</v>
      </c>
      <c r="H16251">
        <f>VLOOKUP(D16251,产品表!$A$2:$F$13,6,FALSE)</f>
        <v>43.75</v>
      </c>
      <c r="I16251">
        <f t="shared" si="253"/>
        <v>43.75</v>
      </c>
    </row>
    <row r="16252" spans="1:9" x14ac:dyDescent="0.25">
      <c r="A16252">
        <v>20016251</v>
      </c>
      <c r="B16252" s="1">
        <v>42639</v>
      </c>
      <c r="C16252" t="s">
        <v>34</v>
      </c>
      <c r="D16252">
        <v>3004</v>
      </c>
      <c r="E16252">
        <v>2987</v>
      </c>
      <c r="F16252" s="10">
        <v>4</v>
      </c>
      <c r="G16252">
        <f>VLOOKUP(D16252,产品表!$A$2:$F$13,5,FALSE)</f>
        <v>35</v>
      </c>
      <c r="H16252">
        <f>VLOOKUP(D16252,产品表!$A$2:$F$13,6,FALSE)</f>
        <v>43.75</v>
      </c>
      <c r="I16252">
        <f t="shared" si="253"/>
        <v>175</v>
      </c>
    </row>
    <row r="16253" spans="1:9" x14ac:dyDescent="0.25">
      <c r="A16253">
        <v>20016252</v>
      </c>
      <c r="B16253" s="1">
        <v>42639</v>
      </c>
      <c r="C16253" t="s">
        <v>14</v>
      </c>
      <c r="D16253">
        <v>3006</v>
      </c>
      <c r="E16253">
        <v>961</v>
      </c>
      <c r="F16253" s="10">
        <v>1</v>
      </c>
      <c r="G16253">
        <f>VLOOKUP(D16253,产品表!$A$2:$F$13,5,FALSE)</f>
        <v>31</v>
      </c>
      <c r="H16253">
        <f>VLOOKUP(D16253,产品表!$A$2:$F$13,6,FALSE)</f>
        <v>38.75</v>
      </c>
      <c r="I16253">
        <f t="shared" si="253"/>
        <v>38.75</v>
      </c>
    </row>
    <row r="16254" spans="1:9" x14ac:dyDescent="0.25">
      <c r="A16254">
        <v>20016253</v>
      </c>
      <c r="B16254" s="1">
        <v>42639</v>
      </c>
      <c r="C16254" t="s">
        <v>10</v>
      </c>
      <c r="D16254">
        <v>3005</v>
      </c>
      <c r="E16254">
        <v>568</v>
      </c>
      <c r="F16254" s="10">
        <v>2</v>
      </c>
      <c r="G16254">
        <f>VLOOKUP(D16254,产品表!$A$2:$F$13,5,FALSE)</f>
        <v>33</v>
      </c>
      <c r="H16254">
        <f>VLOOKUP(D16254,产品表!$A$2:$F$13,6,FALSE)</f>
        <v>41.25</v>
      </c>
      <c r="I16254">
        <f t="shared" si="253"/>
        <v>82.5</v>
      </c>
    </row>
    <row r="16255" spans="1:9" x14ac:dyDescent="0.25">
      <c r="A16255">
        <v>20016254</v>
      </c>
      <c r="B16255" s="1">
        <v>42639</v>
      </c>
      <c r="C16255" t="s">
        <v>36</v>
      </c>
      <c r="D16255">
        <v>3003</v>
      </c>
      <c r="E16255">
        <v>3169</v>
      </c>
      <c r="F16255" s="10">
        <v>4</v>
      </c>
      <c r="G16255">
        <f>VLOOKUP(D16255,产品表!$A$2:$F$13,5,FALSE)</f>
        <v>24</v>
      </c>
      <c r="H16255">
        <f>VLOOKUP(D16255,产品表!$A$2:$F$13,6,FALSE)</f>
        <v>30</v>
      </c>
      <c r="I16255">
        <f t="shared" si="253"/>
        <v>120</v>
      </c>
    </row>
    <row r="16256" spans="1:9" x14ac:dyDescent="0.25">
      <c r="A16256">
        <v>20016255</v>
      </c>
      <c r="B16256" s="1">
        <v>42639</v>
      </c>
      <c r="C16256" t="s">
        <v>17</v>
      </c>
      <c r="D16256">
        <v>3003</v>
      </c>
      <c r="E16256">
        <v>1296</v>
      </c>
      <c r="F16256" s="10">
        <v>1</v>
      </c>
      <c r="G16256">
        <f>VLOOKUP(D16256,产品表!$A$2:$F$13,5,FALSE)</f>
        <v>24</v>
      </c>
      <c r="H16256">
        <f>VLOOKUP(D16256,产品表!$A$2:$F$13,6,FALSE)</f>
        <v>30</v>
      </c>
      <c r="I16256">
        <f t="shared" si="253"/>
        <v>30</v>
      </c>
    </row>
    <row r="16257" spans="1:9" x14ac:dyDescent="0.25">
      <c r="A16257">
        <v>20016256</v>
      </c>
      <c r="B16257" s="1">
        <v>42639</v>
      </c>
      <c r="C16257" t="s">
        <v>21</v>
      </c>
      <c r="D16257">
        <v>3004</v>
      </c>
      <c r="E16257">
        <v>1604</v>
      </c>
      <c r="F16257" s="10">
        <v>2</v>
      </c>
      <c r="G16257">
        <f>VLOOKUP(D16257,产品表!$A$2:$F$13,5,FALSE)</f>
        <v>35</v>
      </c>
      <c r="H16257">
        <f>VLOOKUP(D16257,产品表!$A$2:$F$13,6,FALSE)</f>
        <v>43.75</v>
      </c>
      <c r="I16257">
        <f t="shared" si="253"/>
        <v>87.5</v>
      </c>
    </row>
    <row r="16258" spans="1:9" x14ac:dyDescent="0.25">
      <c r="A16258">
        <v>20016257</v>
      </c>
      <c r="B16258" s="1">
        <v>42639</v>
      </c>
      <c r="C16258" t="s">
        <v>6</v>
      </c>
      <c r="D16258">
        <v>3008</v>
      </c>
      <c r="E16258">
        <v>131</v>
      </c>
      <c r="F16258" s="10">
        <v>4</v>
      </c>
      <c r="G16258">
        <f>VLOOKUP(D16258,产品表!$A$2:$F$13,5,FALSE)</f>
        <v>33</v>
      </c>
      <c r="H16258">
        <f>VLOOKUP(D16258,产品表!$A$2:$F$13,6,FALSE)</f>
        <v>41.25</v>
      </c>
      <c r="I16258">
        <f t="shared" si="253"/>
        <v>165</v>
      </c>
    </row>
    <row r="16259" spans="1:9" x14ac:dyDescent="0.25">
      <c r="A16259">
        <v>20016258</v>
      </c>
      <c r="B16259" s="1">
        <v>42639</v>
      </c>
      <c r="C16259" t="s">
        <v>9</v>
      </c>
      <c r="D16259">
        <v>3009</v>
      </c>
      <c r="E16259">
        <v>471</v>
      </c>
      <c r="F16259" s="10">
        <v>3</v>
      </c>
      <c r="G16259">
        <f>VLOOKUP(D16259,产品表!$A$2:$F$13,5,FALSE)</f>
        <v>31</v>
      </c>
      <c r="H16259">
        <f>VLOOKUP(D16259,产品表!$A$2:$F$13,6,FALSE)</f>
        <v>38.75</v>
      </c>
      <c r="I16259">
        <f t="shared" ref="I16259:I16322" si="254">H16259*F16259</f>
        <v>116.25</v>
      </c>
    </row>
    <row r="16260" spans="1:9" x14ac:dyDescent="0.25">
      <c r="A16260">
        <v>20016259</v>
      </c>
      <c r="B16260" s="1">
        <v>42639</v>
      </c>
      <c r="C16260" t="s">
        <v>17</v>
      </c>
      <c r="D16260">
        <v>3003</v>
      </c>
      <c r="E16260">
        <v>1215</v>
      </c>
      <c r="F16260" s="10">
        <v>3</v>
      </c>
      <c r="G16260">
        <f>VLOOKUP(D16260,产品表!$A$2:$F$13,5,FALSE)</f>
        <v>24</v>
      </c>
      <c r="H16260">
        <f>VLOOKUP(D16260,产品表!$A$2:$F$13,6,FALSE)</f>
        <v>30</v>
      </c>
      <c r="I16260">
        <f t="shared" si="254"/>
        <v>90</v>
      </c>
    </row>
    <row r="16261" spans="1:9" x14ac:dyDescent="0.25">
      <c r="A16261">
        <v>20016260</v>
      </c>
      <c r="B16261" s="1">
        <v>42639</v>
      </c>
      <c r="C16261" t="s">
        <v>6</v>
      </c>
      <c r="D16261">
        <v>3005</v>
      </c>
      <c r="E16261">
        <v>116</v>
      </c>
      <c r="F16261" s="10">
        <v>1</v>
      </c>
      <c r="G16261">
        <f>VLOOKUP(D16261,产品表!$A$2:$F$13,5,FALSE)</f>
        <v>33</v>
      </c>
      <c r="H16261">
        <f>VLOOKUP(D16261,产品表!$A$2:$F$13,6,FALSE)</f>
        <v>41.25</v>
      </c>
      <c r="I16261">
        <f t="shared" si="254"/>
        <v>41.25</v>
      </c>
    </row>
    <row r="16262" spans="1:9" x14ac:dyDescent="0.25">
      <c r="A16262">
        <v>20016261</v>
      </c>
      <c r="B16262" s="1">
        <v>42639</v>
      </c>
      <c r="C16262" t="s">
        <v>36</v>
      </c>
      <c r="D16262">
        <v>3009</v>
      </c>
      <c r="E16262">
        <v>3114</v>
      </c>
      <c r="F16262" s="10">
        <v>1</v>
      </c>
      <c r="G16262">
        <f>VLOOKUP(D16262,产品表!$A$2:$F$13,5,FALSE)</f>
        <v>31</v>
      </c>
      <c r="H16262">
        <f>VLOOKUP(D16262,产品表!$A$2:$F$13,6,FALSE)</f>
        <v>38.75</v>
      </c>
      <c r="I16262">
        <f t="shared" si="254"/>
        <v>38.75</v>
      </c>
    </row>
    <row r="16263" spans="1:9" x14ac:dyDescent="0.25">
      <c r="A16263">
        <v>20016262</v>
      </c>
      <c r="B16263" s="1">
        <v>42639</v>
      </c>
      <c r="C16263" t="s">
        <v>26</v>
      </c>
      <c r="D16263">
        <v>3002</v>
      </c>
      <c r="E16263">
        <v>2103</v>
      </c>
      <c r="F16263" s="10">
        <v>4</v>
      </c>
      <c r="G16263">
        <f>VLOOKUP(D16263,产品表!$A$2:$F$13,5,FALSE)</f>
        <v>29</v>
      </c>
      <c r="H16263">
        <f>VLOOKUP(D16263,产品表!$A$2:$F$13,6,FALSE)</f>
        <v>36.25</v>
      </c>
      <c r="I16263">
        <f t="shared" si="254"/>
        <v>145</v>
      </c>
    </row>
    <row r="16264" spans="1:9" x14ac:dyDescent="0.25">
      <c r="A16264">
        <v>20016263</v>
      </c>
      <c r="B16264" s="1">
        <v>42639</v>
      </c>
      <c r="C16264" t="s">
        <v>23</v>
      </c>
      <c r="D16264">
        <v>3008</v>
      </c>
      <c r="E16264">
        <v>1843</v>
      </c>
      <c r="F16264" s="10">
        <v>4</v>
      </c>
      <c r="G16264">
        <f>VLOOKUP(D16264,产品表!$A$2:$F$13,5,FALSE)</f>
        <v>33</v>
      </c>
      <c r="H16264">
        <f>VLOOKUP(D16264,产品表!$A$2:$F$13,6,FALSE)</f>
        <v>41.25</v>
      </c>
      <c r="I16264">
        <f t="shared" si="254"/>
        <v>165</v>
      </c>
    </row>
    <row r="16265" spans="1:9" x14ac:dyDescent="0.25">
      <c r="A16265">
        <v>20016264</v>
      </c>
      <c r="B16265" s="1">
        <v>42639</v>
      </c>
      <c r="C16265" t="s">
        <v>19</v>
      </c>
      <c r="D16265">
        <v>3007</v>
      </c>
      <c r="E16265">
        <v>1499</v>
      </c>
      <c r="F16265" s="10">
        <v>1</v>
      </c>
      <c r="G16265">
        <f>VLOOKUP(D16265,产品表!$A$2:$F$13,5,FALSE)</f>
        <v>35</v>
      </c>
      <c r="H16265">
        <f>VLOOKUP(D16265,产品表!$A$2:$F$13,6,FALSE)</f>
        <v>43.75</v>
      </c>
      <c r="I16265">
        <f t="shared" si="254"/>
        <v>43.75</v>
      </c>
    </row>
    <row r="16266" spans="1:9" x14ac:dyDescent="0.25">
      <c r="A16266">
        <v>20016265</v>
      </c>
      <c r="B16266" s="1">
        <v>42639</v>
      </c>
      <c r="C16266" t="s">
        <v>14</v>
      </c>
      <c r="D16266">
        <v>3008</v>
      </c>
      <c r="E16266">
        <v>927</v>
      </c>
      <c r="F16266" s="10">
        <v>4</v>
      </c>
      <c r="G16266">
        <f>VLOOKUP(D16266,产品表!$A$2:$F$13,5,FALSE)</f>
        <v>33</v>
      </c>
      <c r="H16266">
        <f>VLOOKUP(D16266,产品表!$A$2:$F$13,6,FALSE)</f>
        <v>41.25</v>
      </c>
      <c r="I16266">
        <f t="shared" si="254"/>
        <v>165</v>
      </c>
    </row>
    <row r="16267" spans="1:9" x14ac:dyDescent="0.25">
      <c r="A16267">
        <v>20016266</v>
      </c>
      <c r="B16267" s="1">
        <v>42639</v>
      </c>
      <c r="C16267" t="s">
        <v>21</v>
      </c>
      <c r="D16267">
        <v>3011</v>
      </c>
      <c r="E16267">
        <v>1655</v>
      </c>
      <c r="F16267" s="10">
        <v>1</v>
      </c>
      <c r="G16267">
        <f>VLOOKUP(D16267,产品表!$A$2:$F$13,5,FALSE)</f>
        <v>34</v>
      </c>
      <c r="H16267">
        <f>VLOOKUP(D16267,产品表!$A$2:$F$13,6,FALSE)</f>
        <v>42.5</v>
      </c>
      <c r="I16267">
        <f t="shared" si="254"/>
        <v>42.5</v>
      </c>
    </row>
    <row r="16268" spans="1:9" x14ac:dyDescent="0.25">
      <c r="A16268">
        <v>20016267</v>
      </c>
      <c r="B16268" s="1">
        <v>42639</v>
      </c>
      <c r="C16268" t="s">
        <v>9</v>
      </c>
      <c r="D16268">
        <v>3006</v>
      </c>
      <c r="E16268">
        <v>457</v>
      </c>
      <c r="F16268" s="10">
        <v>1</v>
      </c>
      <c r="G16268">
        <f>VLOOKUP(D16268,产品表!$A$2:$F$13,5,FALSE)</f>
        <v>31</v>
      </c>
      <c r="H16268">
        <f>VLOOKUP(D16268,产品表!$A$2:$F$13,6,FALSE)</f>
        <v>38.75</v>
      </c>
      <c r="I16268">
        <f t="shared" si="254"/>
        <v>38.75</v>
      </c>
    </row>
    <row r="16269" spans="1:9" x14ac:dyDescent="0.25">
      <c r="A16269">
        <v>20016268</v>
      </c>
      <c r="B16269" s="1">
        <v>42639</v>
      </c>
      <c r="C16269" t="s">
        <v>25</v>
      </c>
      <c r="D16269">
        <v>3004</v>
      </c>
      <c r="E16269">
        <v>2072</v>
      </c>
      <c r="F16269" s="10">
        <v>3</v>
      </c>
      <c r="G16269">
        <f>VLOOKUP(D16269,产品表!$A$2:$F$13,5,FALSE)</f>
        <v>35</v>
      </c>
      <c r="H16269">
        <f>VLOOKUP(D16269,产品表!$A$2:$F$13,6,FALSE)</f>
        <v>43.75</v>
      </c>
      <c r="I16269">
        <f t="shared" si="254"/>
        <v>131.25</v>
      </c>
    </row>
    <row r="16270" spans="1:9" x14ac:dyDescent="0.25">
      <c r="A16270">
        <v>20016269</v>
      </c>
      <c r="B16270" s="1">
        <v>42639</v>
      </c>
      <c r="C16270" t="s">
        <v>19</v>
      </c>
      <c r="D16270">
        <v>3004</v>
      </c>
      <c r="E16270">
        <v>1405</v>
      </c>
      <c r="F16270" s="10">
        <v>4</v>
      </c>
      <c r="G16270">
        <f>VLOOKUP(D16270,产品表!$A$2:$F$13,5,FALSE)</f>
        <v>35</v>
      </c>
      <c r="H16270">
        <f>VLOOKUP(D16270,产品表!$A$2:$F$13,6,FALSE)</f>
        <v>43.75</v>
      </c>
      <c r="I16270">
        <f t="shared" si="254"/>
        <v>175</v>
      </c>
    </row>
    <row r="16271" spans="1:9" x14ac:dyDescent="0.25">
      <c r="A16271">
        <v>20016270</v>
      </c>
      <c r="B16271" s="1">
        <v>42639</v>
      </c>
      <c r="C16271" t="s">
        <v>23</v>
      </c>
      <c r="D16271">
        <v>3006</v>
      </c>
      <c r="E16271">
        <v>1887</v>
      </c>
      <c r="F16271" s="10">
        <v>2</v>
      </c>
      <c r="G16271">
        <f>VLOOKUP(D16271,产品表!$A$2:$F$13,5,FALSE)</f>
        <v>31</v>
      </c>
      <c r="H16271">
        <f>VLOOKUP(D16271,产品表!$A$2:$F$13,6,FALSE)</f>
        <v>38.75</v>
      </c>
      <c r="I16271">
        <f t="shared" si="254"/>
        <v>77.5</v>
      </c>
    </row>
    <row r="16272" spans="1:9" x14ac:dyDescent="0.25">
      <c r="A16272">
        <v>20016271</v>
      </c>
      <c r="B16272" s="1">
        <v>42639</v>
      </c>
      <c r="C16272" t="s">
        <v>33</v>
      </c>
      <c r="D16272">
        <v>3008</v>
      </c>
      <c r="E16272">
        <v>2829</v>
      </c>
      <c r="F16272" s="10">
        <v>1</v>
      </c>
      <c r="G16272">
        <f>VLOOKUP(D16272,产品表!$A$2:$F$13,5,FALSE)</f>
        <v>33</v>
      </c>
      <c r="H16272">
        <f>VLOOKUP(D16272,产品表!$A$2:$F$13,6,FALSE)</f>
        <v>41.25</v>
      </c>
      <c r="I16272">
        <f t="shared" si="254"/>
        <v>41.25</v>
      </c>
    </row>
    <row r="16273" spans="1:9" x14ac:dyDescent="0.25">
      <c r="A16273">
        <v>20016272</v>
      </c>
      <c r="B16273" s="1">
        <v>42639</v>
      </c>
      <c r="C16273" t="s">
        <v>44</v>
      </c>
      <c r="D16273">
        <v>3005</v>
      </c>
      <c r="E16273">
        <v>3998</v>
      </c>
      <c r="F16273" s="10">
        <v>4</v>
      </c>
      <c r="G16273">
        <f>VLOOKUP(D16273,产品表!$A$2:$F$13,5,FALSE)</f>
        <v>33</v>
      </c>
      <c r="H16273">
        <f>VLOOKUP(D16273,产品表!$A$2:$F$13,6,FALSE)</f>
        <v>41.25</v>
      </c>
      <c r="I16273">
        <f t="shared" si="254"/>
        <v>165</v>
      </c>
    </row>
    <row r="16274" spans="1:9" x14ac:dyDescent="0.25">
      <c r="A16274">
        <v>20016273</v>
      </c>
      <c r="B16274" s="1">
        <v>42639</v>
      </c>
      <c r="C16274" t="s">
        <v>46</v>
      </c>
      <c r="D16274">
        <v>3007</v>
      </c>
      <c r="E16274">
        <v>4186</v>
      </c>
      <c r="F16274" s="10">
        <v>4</v>
      </c>
      <c r="G16274">
        <f>VLOOKUP(D16274,产品表!$A$2:$F$13,5,FALSE)</f>
        <v>35</v>
      </c>
      <c r="H16274">
        <f>VLOOKUP(D16274,产品表!$A$2:$F$13,6,FALSE)</f>
        <v>43.75</v>
      </c>
      <c r="I16274">
        <f t="shared" si="254"/>
        <v>175</v>
      </c>
    </row>
    <row r="16275" spans="1:9" x14ac:dyDescent="0.25">
      <c r="A16275">
        <v>20016274</v>
      </c>
      <c r="B16275" s="1">
        <v>42639</v>
      </c>
      <c r="C16275" t="s">
        <v>32</v>
      </c>
      <c r="D16275">
        <v>3005</v>
      </c>
      <c r="E16275">
        <v>2781</v>
      </c>
      <c r="F16275" s="10">
        <v>1</v>
      </c>
      <c r="G16275">
        <f>VLOOKUP(D16275,产品表!$A$2:$F$13,5,FALSE)</f>
        <v>33</v>
      </c>
      <c r="H16275">
        <f>VLOOKUP(D16275,产品表!$A$2:$F$13,6,FALSE)</f>
        <v>41.25</v>
      </c>
      <c r="I16275">
        <f t="shared" si="254"/>
        <v>41.25</v>
      </c>
    </row>
    <row r="16276" spans="1:9" x14ac:dyDescent="0.25">
      <c r="A16276">
        <v>20016275</v>
      </c>
      <c r="B16276" s="1">
        <v>42639</v>
      </c>
      <c r="C16276" t="s">
        <v>17</v>
      </c>
      <c r="D16276">
        <v>3008</v>
      </c>
      <c r="E16276">
        <v>1259</v>
      </c>
      <c r="F16276" s="10">
        <v>1</v>
      </c>
      <c r="G16276">
        <f>VLOOKUP(D16276,产品表!$A$2:$F$13,5,FALSE)</f>
        <v>33</v>
      </c>
      <c r="H16276">
        <f>VLOOKUP(D16276,产品表!$A$2:$F$13,6,FALSE)</f>
        <v>41.25</v>
      </c>
      <c r="I16276">
        <f t="shared" si="254"/>
        <v>41.25</v>
      </c>
    </row>
    <row r="16277" spans="1:9" x14ac:dyDescent="0.25">
      <c r="A16277">
        <v>20016276</v>
      </c>
      <c r="B16277" s="1">
        <v>42639</v>
      </c>
      <c r="C16277" t="s">
        <v>25</v>
      </c>
      <c r="D16277">
        <v>3008</v>
      </c>
      <c r="E16277">
        <v>2100</v>
      </c>
      <c r="F16277" s="10">
        <v>3</v>
      </c>
      <c r="G16277">
        <f>VLOOKUP(D16277,产品表!$A$2:$F$13,5,FALSE)</f>
        <v>33</v>
      </c>
      <c r="H16277">
        <f>VLOOKUP(D16277,产品表!$A$2:$F$13,6,FALSE)</f>
        <v>41.25</v>
      </c>
      <c r="I16277">
        <f t="shared" si="254"/>
        <v>123.75</v>
      </c>
    </row>
    <row r="16278" spans="1:9" x14ac:dyDescent="0.25">
      <c r="A16278">
        <v>20016277</v>
      </c>
      <c r="B16278" s="1">
        <v>42639</v>
      </c>
      <c r="C16278" t="s">
        <v>9</v>
      </c>
      <c r="D16278">
        <v>3005</v>
      </c>
      <c r="E16278">
        <v>433</v>
      </c>
      <c r="F16278" s="10">
        <v>1</v>
      </c>
      <c r="G16278">
        <f>VLOOKUP(D16278,产品表!$A$2:$F$13,5,FALSE)</f>
        <v>33</v>
      </c>
      <c r="H16278">
        <f>VLOOKUP(D16278,产品表!$A$2:$F$13,6,FALSE)</f>
        <v>41.25</v>
      </c>
      <c r="I16278">
        <f t="shared" si="254"/>
        <v>41.25</v>
      </c>
    </row>
    <row r="16279" spans="1:9" x14ac:dyDescent="0.25">
      <c r="A16279">
        <v>20016278</v>
      </c>
      <c r="B16279" s="1">
        <v>42640</v>
      </c>
      <c r="C16279" t="s">
        <v>17</v>
      </c>
      <c r="D16279">
        <v>3001</v>
      </c>
      <c r="E16279">
        <v>1271</v>
      </c>
      <c r="F16279" s="10">
        <v>2</v>
      </c>
      <c r="G16279">
        <f>VLOOKUP(D16279,产品表!$A$2:$F$13,5,FALSE)</f>
        <v>32</v>
      </c>
      <c r="H16279">
        <f>VLOOKUP(D16279,产品表!$A$2:$F$13,6,FALSE)</f>
        <v>40</v>
      </c>
      <c r="I16279">
        <f t="shared" si="254"/>
        <v>80</v>
      </c>
    </row>
    <row r="16280" spans="1:9" x14ac:dyDescent="0.25">
      <c r="A16280">
        <v>20016279</v>
      </c>
      <c r="B16280" s="1">
        <v>42640</v>
      </c>
      <c r="C16280" t="s">
        <v>34</v>
      </c>
      <c r="D16280">
        <v>3005</v>
      </c>
      <c r="E16280">
        <v>2923</v>
      </c>
      <c r="F16280" s="10">
        <v>1</v>
      </c>
      <c r="G16280">
        <f>VLOOKUP(D16280,产品表!$A$2:$F$13,5,FALSE)</f>
        <v>33</v>
      </c>
      <c r="H16280">
        <f>VLOOKUP(D16280,产品表!$A$2:$F$13,6,FALSE)</f>
        <v>41.25</v>
      </c>
      <c r="I16280">
        <f t="shared" si="254"/>
        <v>41.25</v>
      </c>
    </row>
    <row r="16281" spans="1:9" x14ac:dyDescent="0.25">
      <c r="A16281">
        <v>20016280</v>
      </c>
      <c r="B16281" s="1">
        <v>42640</v>
      </c>
      <c r="C16281" t="s">
        <v>37</v>
      </c>
      <c r="D16281">
        <v>3008</v>
      </c>
      <c r="E16281">
        <v>3288</v>
      </c>
      <c r="F16281" s="10">
        <v>1</v>
      </c>
      <c r="G16281">
        <f>VLOOKUP(D16281,产品表!$A$2:$F$13,5,FALSE)</f>
        <v>33</v>
      </c>
      <c r="H16281">
        <f>VLOOKUP(D16281,产品表!$A$2:$F$13,6,FALSE)</f>
        <v>41.25</v>
      </c>
      <c r="I16281">
        <f t="shared" si="254"/>
        <v>41.25</v>
      </c>
    </row>
    <row r="16282" spans="1:9" x14ac:dyDescent="0.25">
      <c r="A16282">
        <v>20016281</v>
      </c>
      <c r="B16282" s="1">
        <v>42640</v>
      </c>
      <c r="C16282" t="s">
        <v>19</v>
      </c>
      <c r="D16282">
        <v>3002</v>
      </c>
      <c r="E16282">
        <v>1466</v>
      </c>
      <c r="F16282" s="10">
        <v>1</v>
      </c>
      <c r="G16282">
        <f>VLOOKUP(D16282,产品表!$A$2:$F$13,5,FALSE)</f>
        <v>29</v>
      </c>
      <c r="H16282">
        <f>VLOOKUP(D16282,产品表!$A$2:$F$13,6,FALSE)</f>
        <v>36.25</v>
      </c>
      <c r="I16282">
        <f t="shared" si="254"/>
        <v>36.25</v>
      </c>
    </row>
    <row r="16283" spans="1:9" x14ac:dyDescent="0.25">
      <c r="A16283">
        <v>20016282</v>
      </c>
      <c r="B16283" s="1">
        <v>42640</v>
      </c>
      <c r="C16283" t="s">
        <v>37</v>
      </c>
      <c r="D16283">
        <v>3002</v>
      </c>
      <c r="E16283">
        <v>3230</v>
      </c>
      <c r="F16283" s="10">
        <v>1</v>
      </c>
      <c r="G16283">
        <f>VLOOKUP(D16283,产品表!$A$2:$F$13,5,FALSE)</f>
        <v>29</v>
      </c>
      <c r="H16283">
        <f>VLOOKUP(D16283,产品表!$A$2:$F$13,6,FALSE)</f>
        <v>36.25</v>
      </c>
      <c r="I16283">
        <f t="shared" si="254"/>
        <v>36.25</v>
      </c>
    </row>
    <row r="16284" spans="1:9" x14ac:dyDescent="0.25">
      <c r="A16284">
        <v>20016283</v>
      </c>
      <c r="B16284" s="1">
        <v>42640</v>
      </c>
      <c r="C16284" t="s">
        <v>28</v>
      </c>
      <c r="D16284">
        <v>3005</v>
      </c>
      <c r="E16284">
        <v>2359</v>
      </c>
      <c r="F16284" s="10">
        <v>1</v>
      </c>
      <c r="G16284">
        <f>VLOOKUP(D16284,产品表!$A$2:$F$13,5,FALSE)</f>
        <v>33</v>
      </c>
      <c r="H16284">
        <f>VLOOKUP(D16284,产品表!$A$2:$F$13,6,FALSE)</f>
        <v>41.25</v>
      </c>
      <c r="I16284">
        <f t="shared" si="254"/>
        <v>41.25</v>
      </c>
    </row>
    <row r="16285" spans="1:9" x14ac:dyDescent="0.25">
      <c r="A16285">
        <v>20016284</v>
      </c>
      <c r="B16285" s="1">
        <v>42640</v>
      </c>
      <c r="C16285" t="s">
        <v>19</v>
      </c>
      <c r="D16285">
        <v>3005</v>
      </c>
      <c r="E16285">
        <v>1494</v>
      </c>
      <c r="F16285" s="10">
        <v>2</v>
      </c>
      <c r="G16285">
        <f>VLOOKUP(D16285,产品表!$A$2:$F$13,5,FALSE)</f>
        <v>33</v>
      </c>
      <c r="H16285">
        <f>VLOOKUP(D16285,产品表!$A$2:$F$13,6,FALSE)</f>
        <v>41.25</v>
      </c>
      <c r="I16285">
        <f t="shared" si="254"/>
        <v>82.5</v>
      </c>
    </row>
    <row r="16286" spans="1:9" x14ac:dyDescent="0.25">
      <c r="A16286">
        <v>20016285</v>
      </c>
      <c r="B16286" s="1">
        <v>42640</v>
      </c>
      <c r="C16286" t="s">
        <v>18</v>
      </c>
      <c r="D16286">
        <v>3001</v>
      </c>
      <c r="E16286">
        <v>1311</v>
      </c>
      <c r="F16286" s="10">
        <v>1</v>
      </c>
      <c r="G16286">
        <f>VLOOKUP(D16286,产品表!$A$2:$F$13,5,FALSE)</f>
        <v>32</v>
      </c>
      <c r="H16286">
        <f>VLOOKUP(D16286,产品表!$A$2:$F$13,6,FALSE)</f>
        <v>40</v>
      </c>
      <c r="I16286">
        <f t="shared" si="254"/>
        <v>40</v>
      </c>
    </row>
    <row r="16287" spans="1:9" x14ac:dyDescent="0.25">
      <c r="A16287">
        <v>20016286</v>
      </c>
      <c r="B16287" s="1">
        <v>42640</v>
      </c>
      <c r="C16287" t="s">
        <v>9</v>
      </c>
      <c r="D16287">
        <v>3007</v>
      </c>
      <c r="E16287">
        <v>408</v>
      </c>
      <c r="F16287" s="10">
        <v>1</v>
      </c>
      <c r="G16287">
        <f>VLOOKUP(D16287,产品表!$A$2:$F$13,5,FALSE)</f>
        <v>35</v>
      </c>
      <c r="H16287">
        <f>VLOOKUP(D16287,产品表!$A$2:$F$13,6,FALSE)</f>
        <v>43.75</v>
      </c>
      <c r="I16287">
        <f t="shared" si="254"/>
        <v>43.75</v>
      </c>
    </row>
    <row r="16288" spans="1:9" x14ac:dyDescent="0.25">
      <c r="A16288">
        <v>20016287</v>
      </c>
      <c r="B16288" s="1">
        <v>42640</v>
      </c>
      <c r="C16288" t="s">
        <v>31</v>
      </c>
      <c r="D16288">
        <v>3005</v>
      </c>
      <c r="E16288">
        <v>2606</v>
      </c>
      <c r="F16288" s="10">
        <v>2</v>
      </c>
      <c r="G16288">
        <f>VLOOKUP(D16288,产品表!$A$2:$F$13,5,FALSE)</f>
        <v>33</v>
      </c>
      <c r="H16288">
        <f>VLOOKUP(D16288,产品表!$A$2:$F$13,6,FALSE)</f>
        <v>41.25</v>
      </c>
      <c r="I16288">
        <f t="shared" si="254"/>
        <v>82.5</v>
      </c>
    </row>
    <row r="16289" spans="1:9" x14ac:dyDescent="0.25">
      <c r="A16289">
        <v>20016288</v>
      </c>
      <c r="B16289" s="1">
        <v>42640</v>
      </c>
      <c r="C16289" t="s">
        <v>38</v>
      </c>
      <c r="D16289">
        <v>3005</v>
      </c>
      <c r="E16289">
        <v>3317</v>
      </c>
      <c r="F16289" s="10">
        <v>4</v>
      </c>
      <c r="G16289">
        <f>VLOOKUP(D16289,产品表!$A$2:$F$13,5,FALSE)</f>
        <v>33</v>
      </c>
      <c r="H16289">
        <f>VLOOKUP(D16289,产品表!$A$2:$F$13,6,FALSE)</f>
        <v>41.25</v>
      </c>
      <c r="I16289">
        <f t="shared" si="254"/>
        <v>165</v>
      </c>
    </row>
    <row r="16290" spans="1:9" x14ac:dyDescent="0.25">
      <c r="A16290">
        <v>20016289</v>
      </c>
      <c r="B16290" s="1">
        <v>42640</v>
      </c>
      <c r="C16290" t="s">
        <v>42</v>
      </c>
      <c r="D16290">
        <v>3005</v>
      </c>
      <c r="E16290">
        <v>3738</v>
      </c>
      <c r="F16290" s="10">
        <v>3</v>
      </c>
      <c r="G16290">
        <f>VLOOKUP(D16290,产品表!$A$2:$F$13,5,FALSE)</f>
        <v>33</v>
      </c>
      <c r="H16290">
        <f>VLOOKUP(D16290,产品表!$A$2:$F$13,6,FALSE)</f>
        <v>41.25</v>
      </c>
      <c r="I16290">
        <f t="shared" si="254"/>
        <v>123.75</v>
      </c>
    </row>
    <row r="16291" spans="1:9" x14ac:dyDescent="0.25">
      <c r="A16291">
        <v>20016290</v>
      </c>
      <c r="B16291" s="1">
        <v>42640</v>
      </c>
      <c r="C16291" t="s">
        <v>12</v>
      </c>
      <c r="D16291">
        <v>3009</v>
      </c>
      <c r="E16291">
        <v>743</v>
      </c>
      <c r="F16291" s="10">
        <v>3</v>
      </c>
      <c r="G16291">
        <f>VLOOKUP(D16291,产品表!$A$2:$F$13,5,FALSE)</f>
        <v>31</v>
      </c>
      <c r="H16291">
        <f>VLOOKUP(D16291,产品表!$A$2:$F$13,6,FALSE)</f>
        <v>38.75</v>
      </c>
      <c r="I16291">
        <f t="shared" si="254"/>
        <v>116.25</v>
      </c>
    </row>
    <row r="16292" spans="1:9" x14ac:dyDescent="0.25">
      <c r="A16292">
        <v>20016291</v>
      </c>
      <c r="B16292" s="1">
        <v>42640</v>
      </c>
      <c r="C16292" t="s">
        <v>38</v>
      </c>
      <c r="D16292">
        <v>3007</v>
      </c>
      <c r="E16292">
        <v>3313</v>
      </c>
      <c r="F16292" s="10">
        <v>3</v>
      </c>
      <c r="G16292">
        <f>VLOOKUP(D16292,产品表!$A$2:$F$13,5,FALSE)</f>
        <v>35</v>
      </c>
      <c r="H16292">
        <f>VLOOKUP(D16292,产品表!$A$2:$F$13,6,FALSE)</f>
        <v>43.75</v>
      </c>
      <c r="I16292">
        <f t="shared" si="254"/>
        <v>131.25</v>
      </c>
    </row>
    <row r="16293" spans="1:9" x14ac:dyDescent="0.25">
      <c r="A16293">
        <v>20016292</v>
      </c>
      <c r="B16293" s="1">
        <v>42640</v>
      </c>
      <c r="C16293" t="s">
        <v>30</v>
      </c>
      <c r="D16293">
        <v>3005</v>
      </c>
      <c r="E16293">
        <v>2509</v>
      </c>
      <c r="F16293" s="10">
        <v>2</v>
      </c>
      <c r="G16293">
        <f>VLOOKUP(D16293,产品表!$A$2:$F$13,5,FALSE)</f>
        <v>33</v>
      </c>
      <c r="H16293">
        <f>VLOOKUP(D16293,产品表!$A$2:$F$13,6,FALSE)</f>
        <v>41.25</v>
      </c>
      <c r="I16293">
        <f t="shared" si="254"/>
        <v>82.5</v>
      </c>
    </row>
    <row r="16294" spans="1:9" x14ac:dyDescent="0.25">
      <c r="A16294">
        <v>20016293</v>
      </c>
      <c r="B16294" s="1">
        <v>42640</v>
      </c>
      <c r="C16294" t="s">
        <v>31</v>
      </c>
      <c r="D16294">
        <v>3005</v>
      </c>
      <c r="E16294">
        <v>2607</v>
      </c>
      <c r="F16294" s="10">
        <v>1</v>
      </c>
      <c r="G16294">
        <f>VLOOKUP(D16294,产品表!$A$2:$F$13,5,FALSE)</f>
        <v>33</v>
      </c>
      <c r="H16294">
        <f>VLOOKUP(D16294,产品表!$A$2:$F$13,6,FALSE)</f>
        <v>41.25</v>
      </c>
      <c r="I16294">
        <f t="shared" si="254"/>
        <v>41.25</v>
      </c>
    </row>
    <row r="16295" spans="1:9" x14ac:dyDescent="0.25">
      <c r="A16295">
        <v>20016294</v>
      </c>
      <c r="B16295" s="1">
        <v>42640</v>
      </c>
      <c r="C16295" t="s">
        <v>23</v>
      </c>
      <c r="D16295">
        <v>3006</v>
      </c>
      <c r="E16295">
        <v>1829</v>
      </c>
      <c r="F16295" s="10">
        <v>3</v>
      </c>
      <c r="G16295">
        <f>VLOOKUP(D16295,产品表!$A$2:$F$13,5,FALSE)</f>
        <v>31</v>
      </c>
      <c r="H16295">
        <f>VLOOKUP(D16295,产品表!$A$2:$F$13,6,FALSE)</f>
        <v>38.75</v>
      </c>
      <c r="I16295">
        <f t="shared" si="254"/>
        <v>116.25</v>
      </c>
    </row>
    <row r="16296" spans="1:9" x14ac:dyDescent="0.25">
      <c r="A16296">
        <v>20016295</v>
      </c>
      <c r="B16296" s="1">
        <v>42640</v>
      </c>
      <c r="C16296" t="s">
        <v>40</v>
      </c>
      <c r="D16296">
        <v>3006</v>
      </c>
      <c r="E16296">
        <v>3569</v>
      </c>
      <c r="F16296" s="10">
        <v>1</v>
      </c>
      <c r="G16296">
        <f>VLOOKUP(D16296,产品表!$A$2:$F$13,5,FALSE)</f>
        <v>31</v>
      </c>
      <c r="H16296">
        <f>VLOOKUP(D16296,产品表!$A$2:$F$13,6,FALSE)</f>
        <v>38.75</v>
      </c>
      <c r="I16296">
        <f t="shared" si="254"/>
        <v>38.75</v>
      </c>
    </row>
    <row r="16297" spans="1:9" x14ac:dyDescent="0.25">
      <c r="A16297">
        <v>20016296</v>
      </c>
      <c r="B16297" s="1">
        <v>42640</v>
      </c>
      <c r="C16297" t="s">
        <v>15</v>
      </c>
      <c r="D16297">
        <v>3004</v>
      </c>
      <c r="E16297">
        <v>1019</v>
      </c>
      <c r="F16297" s="10">
        <v>1</v>
      </c>
      <c r="G16297">
        <f>VLOOKUP(D16297,产品表!$A$2:$F$13,5,FALSE)</f>
        <v>35</v>
      </c>
      <c r="H16297">
        <f>VLOOKUP(D16297,产品表!$A$2:$F$13,6,FALSE)</f>
        <v>43.75</v>
      </c>
      <c r="I16297">
        <f t="shared" si="254"/>
        <v>43.75</v>
      </c>
    </row>
    <row r="16298" spans="1:9" x14ac:dyDescent="0.25">
      <c r="A16298">
        <v>20016297</v>
      </c>
      <c r="B16298" s="1">
        <v>42640</v>
      </c>
      <c r="C16298" t="s">
        <v>37</v>
      </c>
      <c r="D16298">
        <v>3006</v>
      </c>
      <c r="E16298">
        <v>3289</v>
      </c>
      <c r="F16298" s="10">
        <v>1</v>
      </c>
      <c r="G16298">
        <f>VLOOKUP(D16298,产品表!$A$2:$F$13,5,FALSE)</f>
        <v>31</v>
      </c>
      <c r="H16298">
        <f>VLOOKUP(D16298,产品表!$A$2:$F$13,6,FALSE)</f>
        <v>38.75</v>
      </c>
      <c r="I16298">
        <f t="shared" si="254"/>
        <v>38.75</v>
      </c>
    </row>
    <row r="16299" spans="1:9" x14ac:dyDescent="0.25">
      <c r="A16299">
        <v>20016298</v>
      </c>
      <c r="B16299" s="1">
        <v>42640</v>
      </c>
      <c r="C16299" t="s">
        <v>41</v>
      </c>
      <c r="D16299">
        <v>3004</v>
      </c>
      <c r="E16299">
        <v>3664</v>
      </c>
      <c r="F16299" s="10">
        <v>1</v>
      </c>
      <c r="G16299">
        <f>VLOOKUP(D16299,产品表!$A$2:$F$13,5,FALSE)</f>
        <v>35</v>
      </c>
      <c r="H16299">
        <f>VLOOKUP(D16299,产品表!$A$2:$F$13,6,FALSE)</f>
        <v>43.75</v>
      </c>
      <c r="I16299">
        <f t="shared" si="254"/>
        <v>43.75</v>
      </c>
    </row>
    <row r="16300" spans="1:9" x14ac:dyDescent="0.25">
      <c r="A16300">
        <v>20016299</v>
      </c>
      <c r="B16300" s="1">
        <v>42640</v>
      </c>
      <c r="C16300" t="s">
        <v>18</v>
      </c>
      <c r="D16300">
        <v>3006</v>
      </c>
      <c r="E16300">
        <v>1399</v>
      </c>
      <c r="F16300" s="10">
        <v>1</v>
      </c>
      <c r="G16300">
        <f>VLOOKUP(D16300,产品表!$A$2:$F$13,5,FALSE)</f>
        <v>31</v>
      </c>
      <c r="H16300">
        <f>VLOOKUP(D16300,产品表!$A$2:$F$13,6,FALSE)</f>
        <v>38.75</v>
      </c>
      <c r="I16300">
        <f t="shared" si="254"/>
        <v>38.75</v>
      </c>
    </row>
    <row r="16301" spans="1:9" x14ac:dyDescent="0.25">
      <c r="A16301">
        <v>20016300</v>
      </c>
      <c r="B16301" s="1">
        <v>42640</v>
      </c>
      <c r="C16301" t="s">
        <v>44</v>
      </c>
      <c r="D16301">
        <v>3005</v>
      </c>
      <c r="E16301">
        <v>3968</v>
      </c>
      <c r="F16301" s="10">
        <v>1</v>
      </c>
      <c r="G16301">
        <f>VLOOKUP(D16301,产品表!$A$2:$F$13,5,FALSE)</f>
        <v>33</v>
      </c>
      <c r="H16301">
        <f>VLOOKUP(D16301,产品表!$A$2:$F$13,6,FALSE)</f>
        <v>41.25</v>
      </c>
      <c r="I16301">
        <f t="shared" si="254"/>
        <v>41.25</v>
      </c>
    </row>
    <row r="16302" spans="1:9" x14ac:dyDescent="0.25">
      <c r="A16302">
        <v>20016301</v>
      </c>
      <c r="B16302" s="1">
        <v>42640</v>
      </c>
      <c r="C16302" t="s">
        <v>16</v>
      </c>
      <c r="D16302">
        <v>3004</v>
      </c>
      <c r="E16302">
        <v>1102</v>
      </c>
      <c r="F16302" s="10">
        <v>2</v>
      </c>
      <c r="G16302">
        <f>VLOOKUP(D16302,产品表!$A$2:$F$13,5,FALSE)</f>
        <v>35</v>
      </c>
      <c r="H16302">
        <f>VLOOKUP(D16302,产品表!$A$2:$F$13,6,FALSE)</f>
        <v>43.75</v>
      </c>
      <c r="I16302">
        <f t="shared" si="254"/>
        <v>87.5</v>
      </c>
    </row>
    <row r="16303" spans="1:9" x14ac:dyDescent="0.25">
      <c r="A16303">
        <v>20016302</v>
      </c>
      <c r="B16303" s="1">
        <v>42640</v>
      </c>
      <c r="C16303" t="s">
        <v>6</v>
      </c>
      <c r="D16303">
        <v>3005</v>
      </c>
      <c r="E16303">
        <v>108</v>
      </c>
      <c r="F16303" s="10">
        <v>1</v>
      </c>
      <c r="G16303">
        <f>VLOOKUP(D16303,产品表!$A$2:$F$13,5,FALSE)</f>
        <v>33</v>
      </c>
      <c r="H16303">
        <f>VLOOKUP(D16303,产品表!$A$2:$F$13,6,FALSE)</f>
        <v>41.25</v>
      </c>
      <c r="I16303">
        <f t="shared" si="254"/>
        <v>41.25</v>
      </c>
    </row>
    <row r="16304" spans="1:9" x14ac:dyDescent="0.25">
      <c r="A16304">
        <v>20016303</v>
      </c>
      <c r="B16304" s="1">
        <v>42640</v>
      </c>
      <c r="C16304" t="s">
        <v>6</v>
      </c>
      <c r="D16304">
        <v>3006</v>
      </c>
      <c r="E16304">
        <v>181</v>
      </c>
      <c r="F16304" s="10">
        <v>1</v>
      </c>
      <c r="G16304">
        <f>VLOOKUP(D16304,产品表!$A$2:$F$13,5,FALSE)</f>
        <v>31</v>
      </c>
      <c r="H16304">
        <f>VLOOKUP(D16304,产品表!$A$2:$F$13,6,FALSE)</f>
        <v>38.75</v>
      </c>
      <c r="I16304">
        <f t="shared" si="254"/>
        <v>38.75</v>
      </c>
    </row>
    <row r="16305" spans="1:9" x14ac:dyDescent="0.25">
      <c r="A16305">
        <v>20016304</v>
      </c>
      <c r="B16305" s="1">
        <v>42640</v>
      </c>
      <c r="C16305" t="s">
        <v>6</v>
      </c>
      <c r="D16305">
        <v>3004</v>
      </c>
      <c r="E16305">
        <v>148</v>
      </c>
      <c r="F16305" s="10">
        <v>1</v>
      </c>
      <c r="G16305">
        <f>VLOOKUP(D16305,产品表!$A$2:$F$13,5,FALSE)</f>
        <v>35</v>
      </c>
      <c r="H16305">
        <f>VLOOKUP(D16305,产品表!$A$2:$F$13,6,FALSE)</f>
        <v>43.75</v>
      </c>
      <c r="I16305">
        <f t="shared" si="254"/>
        <v>43.75</v>
      </c>
    </row>
    <row r="16306" spans="1:9" x14ac:dyDescent="0.25">
      <c r="A16306">
        <v>20016305</v>
      </c>
      <c r="B16306" s="1">
        <v>42640</v>
      </c>
      <c r="C16306" t="s">
        <v>9</v>
      </c>
      <c r="D16306">
        <v>3004</v>
      </c>
      <c r="E16306">
        <v>417</v>
      </c>
      <c r="F16306" s="10">
        <v>2</v>
      </c>
      <c r="G16306">
        <f>VLOOKUP(D16306,产品表!$A$2:$F$13,5,FALSE)</f>
        <v>35</v>
      </c>
      <c r="H16306">
        <f>VLOOKUP(D16306,产品表!$A$2:$F$13,6,FALSE)</f>
        <v>43.75</v>
      </c>
      <c r="I16306">
        <f t="shared" si="254"/>
        <v>87.5</v>
      </c>
    </row>
    <row r="16307" spans="1:9" x14ac:dyDescent="0.25">
      <c r="A16307">
        <v>20016306</v>
      </c>
      <c r="B16307" s="1">
        <v>42640</v>
      </c>
      <c r="C16307" t="s">
        <v>41</v>
      </c>
      <c r="D16307">
        <v>3005</v>
      </c>
      <c r="E16307">
        <v>3646</v>
      </c>
      <c r="F16307" s="10">
        <v>4</v>
      </c>
      <c r="G16307">
        <f>VLOOKUP(D16307,产品表!$A$2:$F$13,5,FALSE)</f>
        <v>33</v>
      </c>
      <c r="H16307">
        <f>VLOOKUP(D16307,产品表!$A$2:$F$13,6,FALSE)</f>
        <v>41.25</v>
      </c>
      <c r="I16307">
        <f t="shared" si="254"/>
        <v>165</v>
      </c>
    </row>
    <row r="16308" spans="1:9" x14ac:dyDescent="0.25">
      <c r="A16308">
        <v>20016307</v>
      </c>
      <c r="B16308" s="1">
        <v>42640</v>
      </c>
      <c r="C16308" t="s">
        <v>27</v>
      </c>
      <c r="D16308">
        <v>3005</v>
      </c>
      <c r="E16308">
        <v>2220</v>
      </c>
      <c r="F16308" s="10">
        <v>3</v>
      </c>
      <c r="G16308">
        <f>VLOOKUP(D16308,产品表!$A$2:$F$13,5,FALSE)</f>
        <v>33</v>
      </c>
      <c r="H16308">
        <f>VLOOKUP(D16308,产品表!$A$2:$F$13,6,FALSE)</f>
        <v>41.25</v>
      </c>
      <c r="I16308">
        <f t="shared" si="254"/>
        <v>123.75</v>
      </c>
    </row>
    <row r="16309" spans="1:9" x14ac:dyDescent="0.25">
      <c r="A16309">
        <v>20016308</v>
      </c>
      <c r="B16309" s="1">
        <v>42640</v>
      </c>
      <c r="C16309" t="s">
        <v>15</v>
      </c>
      <c r="D16309">
        <v>3010</v>
      </c>
      <c r="E16309">
        <v>1080</v>
      </c>
      <c r="F16309" s="10">
        <v>2</v>
      </c>
      <c r="G16309">
        <f>VLOOKUP(D16309,产品表!$A$2:$F$13,5,FALSE)</f>
        <v>36</v>
      </c>
      <c r="H16309">
        <f>VLOOKUP(D16309,产品表!$A$2:$F$13,6,FALSE)</f>
        <v>45</v>
      </c>
      <c r="I16309">
        <f t="shared" si="254"/>
        <v>90</v>
      </c>
    </row>
    <row r="16310" spans="1:9" x14ac:dyDescent="0.25">
      <c r="A16310">
        <v>20016309</v>
      </c>
      <c r="B16310" s="1">
        <v>42640</v>
      </c>
      <c r="C16310" t="s">
        <v>34</v>
      </c>
      <c r="D16310">
        <v>3004</v>
      </c>
      <c r="E16310">
        <v>2975</v>
      </c>
      <c r="F16310" s="10">
        <v>1</v>
      </c>
      <c r="G16310">
        <f>VLOOKUP(D16310,产品表!$A$2:$F$13,5,FALSE)</f>
        <v>35</v>
      </c>
      <c r="H16310">
        <f>VLOOKUP(D16310,产品表!$A$2:$F$13,6,FALSE)</f>
        <v>43.75</v>
      </c>
      <c r="I16310">
        <f t="shared" si="254"/>
        <v>43.75</v>
      </c>
    </row>
    <row r="16311" spans="1:9" x14ac:dyDescent="0.25">
      <c r="A16311">
        <v>20016310</v>
      </c>
      <c r="B16311" s="1">
        <v>42640</v>
      </c>
      <c r="C16311" t="s">
        <v>35</v>
      </c>
      <c r="D16311">
        <v>3005</v>
      </c>
      <c r="E16311">
        <v>3018</v>
      </c>
      <c r="F16311" s="10">
        <v>1</v>
      </c>
      <c r="G16311">
        <f>VLOOKUP(D16311,产品表!$A$2:$F$13,5,FALSE)</f>
        <v>33</v>
      </c>
      <c r="H16311">
        <f>VLOOKUP(D16311,产品表!$A$2:$F$13,6,FALSE)</f>
        <v>41.25</v>
      </c>
      <c r="I16311">
        <f t="shared" si="254"/>
        <v>41.25</v>
      </c>
    </row>
    <row r="16312" spans="1:9" x14ac:dyDescent="0.25">
      <c r="A16312">
        <v>20016311</v>
      </c>
      <c r="B16312" s="1">
        <v>42640</v>
      </c>
      <c r="C16312" t="s">
        <v>29</v>
      </c>
      <c r="D16312">
        <v>3009</v>
      </c>
      <c r="E16312">
        <v>2434</v>
      </c>
      <c r="F16312" s="10">
        <v>4</v>
      </c>
      <c r="G16312">
        <f>VLOOKUP(D16312,产品表!$A$2:$F$13,5,FALSE)</f>
        <v>31</v>
      </c>
      <c r="H16312">
        <f>VLOOKUP(D16312,产品表!$A$2:$F$13,6,FALSE)</f>
        <v>38.75</v>
      </c>
      <c r="I16312">
        <f t="shared" si="254"/>
        <v>155</v>
      </c>
    </row>
    <row r="16313" spans="1:9" x14ac:dyDescent="0.25">
      <c r="A16313">
        <v>20016312</v>
      </c>
      <c r="B16313" s="1">
        <v>42640</v>
      </c>
      <c r="C16313" t="s">
        <v>9</v>
      </c>
      <c r="D16313">
        <v>3005</v>
      </c>
      <c r="E16313">
        <v>489</v>
      </c>
      <c r="F16313" s="10">
        <v>2</v>
      </c>
      <c r="G16313">
        <f>VLOOKUP(D16313,产品表!$A$2:$F$13,5,FALSE)</f>
        <v>33</v>
      </c>
      <c r="H16313">
        <f>VLOOKUP(D16313,产品表!$A$2:$F$13,6,FALSE)</f>
        <v>41.25</v>
      </c>
      <c r="I16313">
        <f t="shared" si="254"/>
        <v>82.5</v>
      </c>
    </row>
    <row r="16314" spans="1:9" x14ac:dyDescent="0.25">
      <c r="A16314">
        <v>20016313</v>
      </c>
      <c r="B16314" s="1">
        <v>42640</v>
      </c>
      <c r="C16314" t="s">
        <v>18</v>
      </c>
      <c r="D16314">
        <v>3007</v>
      </c>
      <c r="E16314">
        <v>1374</v>
      </c>
      <c r="F16314" s="10">
        <v>3</v>
      </c>
      <c r="G16314">
        <f>VLOOKUP(D16314,产品表!$A$2:$F$13,5,FALSE)</f>
        <v>35</v>
      </c>
      <c r="H16314">
        <f>VLOOKUP(D16314,产品表!$A$2:$F$13,6,FALSE)</f>
        <v>43.75</v>
      </c>
      <c r="I16314">
        <f t="shared" si="254"/>
        <v>131.25</v>
      </c>
    </row>
    <row r="16315" spans="1:9" x14ac:dyDescent="0.25">
      <c r="A16315">
        <v>20016314</v>
      </c>
      <c r="B16315" s="1">
        <v>42640</v>
      </c>
      <c r="C16315" t="s">
        <v>33</v>
      </c>
      <c r="D16315">
        <v>3006</v>
      </c>
      <c r="E16315">
        <v>2810</v>
      </c>
      <c r="F16315" s="10">
        <v>2</v>
      </c>
      <c r="G16315">
        <f>VLOOKUP(D16315,产品表!$A$2:$F$13,5,FALSE)</f>
        <v>31</v>
      </c>
      <c r="H16315">
        <f>VLOOKUP(D16315,产品表!$A$2:$F$13,6,FALSE)</f>
        <v>38.75</v>
      </c>
      <c r="I16315">
        <f t="shared" si="254"/>
        <v>77.5</v>
      </c>
    </row>
    <row r="16316" spans="1:9" x14ac:dyDescent="0.25">
      <c r="A16316">
        <v>20016315</v>
      </c>
      <c r="B16316" s="1">
        <v>42640</v>
      </c>
      <c r="C16316" t="s">
        <v>31</v>
      </c>
      <c r="D16316">
        <v>3008</v>
      </c>
      <c r="E16316">
        <v>2691</v>
      </c>
      <c r="F16316" s="10">
        <v>3</v>
      </c>
      <c r="G16316">
        <f>VLOOKUP(D16316,产品表!$A$2:$F$13,5,FALSE)</f>
        <v>33</v>
      </c>
      <c r="H16316">
        <f>VLOOKUP(D16316,产品表!$A$2:$F$13,6,FALSE)</f>
        <v>41.25</v>
      </c>
      <c r="I16316">
        <f t="shared" si="254"/>
        <v>123.75</v>
      </c>
    </row>
    <row r="16317" spans="1:9" x14ac:dyDescent="0.25">
      <c r="A16317">
        <v>20016316</v>
      </c>
      <c r="B16317" s="1">
        <v>42640</v>
      </c>
      <c r="C16317" t="s">
        <v>6</v>
      </c>
      <c r="D16317">
        <v>3004</v>
      </c>
      <c r="E16317">
        <v>194</v>
      </c>
      <c r="F16317" s="10">
        <v>1</v>
      </c>
      <c r="G16317">
        <f>VLOOKUP(D16317,产品表!$A$2:$F$13,5,FALSE)</f>
        <v>35</v>
      </c>
      <c r="H16317">
        <f>VLOOKUP(D16317,产品表!$A$2:$F$13,6,FALSE)</f>
        <v>43.75</v>
      </c>
      <c r="I16317">
        <f t="shared" si="254"/>
        <v>43.75</v>
      </c>
    </row>
    <row r="16318" spans="1:9" x14ac:dyDescent="0.25">
      <c r="A16318">
        <v>20016317</v>
      </c>
      <c r="B16318" s="1">
        <v>42640</v>
      </c>
      <c r="C16318" t="s">
        <v>28</v>
      </c>
      <c r="D16318">
        <v>3005</v>
      </c>
      <c r="E16318">
        <v>2333</v>
      </c>
      <c r="F16318" s="10">
        <v>1</v>
      </c>
      <c r="G16318">
        <f>VLOOKUP(D16318,产品表!$A$2:$F$13,5,FALSE)</f>
        <v>33</v>
      </c>
      <c r="H16318">
        <f>VLOOKUP(D16318,产品表!$A$2:$F$13,6,FALSE)</f>
        <v>41.25</v>
      </c>
      <c r="I16318">
        <f t="shared" si="254"/>
        <v>41.25</v>
      </c>
    </row>
    <row r="16319" spans="1:9" x14ac:dyDescent="0.25">
      <c r="A16319">
        <v>20016318</v>
      </c>
      <c r="B16319" s="1">
        <v>42640</v>
      </c>
      <c r="C16319" t="s">
        <v>41</v>
      </c>
      <c r="D16319">
        <v>3008</v>
      </c>
      <c r="E16319">
        <v>3614</v>
      </c>
      <c r="F16319" s="10">
        <v>4</v>
      </c>
      <c r="G16319">
        <f>VLOOKUP(D16319,产品表!$A$2:$F$13,5,FALSE)</f>
        <v>33</v>
      </c>
      <c r="H16319">
        <f>VLOOKUP(D16319,产品表!$A$2:$F$13,6,FALSE)</f>
        <v>41.25</v>
      </c>
      <c r="I16319">
        <f t="shared" si="254"/>
        <v>165</v>
      </c>
    </row>
    <row r="16320" spans="1:9" x14ac:dyDescent="0.25">
      <c r="A16320">
        <v>20016319</v>
      </c>
      <c r="B16320" s="1">
        <v>42640</v>
      </c>
      <c r="C16320" t="s">
        <v>6</v>
      </c>
      <c r="D16320">
        <v>3007</v>
      </c>
      <c r="E16320">
        <v>110</v>
      </c>
      <c r="F16320" s="10">
        <v>1</v>
      </c>
      <c r="G16320">
        <f>VLOOKUP(D16320,产品表!$A$2:$F$13,5,FALSE)</f>
        <v>35</v>
      </c>
      <c r="H16320">
        <f>VLOOKUP(D16320,产品表!$A$2:$F$13,6,FALSE)</f>
        <v>43.75</v>
      </c>
      <c r="I16320">
        <f t="shared" si="254"/>
        <v>43.75</v>
      </c>
    </row>
    <row r="16321" spans="1:9" x14ac:dyDescent="0.25">
      <c r="A16321">
        <v>20016320</v>
      </c>
      <c r="B16321" s="1">
        <v>42640</v>
      </c>
      <c r="C16321" t="s">
        <v>41</v>
      </c>
      <c r="D16321">
        <v>3008</v>
      </c>
      <c r="E16321">
        <v>3610</v>
      </c>
      <c r="F16321" s="10">
        <v>1</v>
      </c>
      <c r="G16321">
        <f>VLOOKUP(D16321,产品表!$A$2:$F$13,5,FALSE)</f>
        <v>33</v>
      </c>
      <c r="H16321">
        <f>VLOOKUP(D16321,产品表!$A$2:$F$13,6,FALSE)</f>
        <v>41.25</v>
      </c>
      <c r="I16321">
        <f t="shared" si="254"/>
        <v>41.25</v>
      </c>
    </row>
    <row r="16322" spans="1:9" x14ac:dyDescent="0.25">
      <c r="A16322">
        <v>20016321</v>
      </c>
      <c r="B16322" s="1">
        <v>42640</v>
      </c>
      <c r="C16322" t="s">
        <v>37</v>
      </c>
      <c r="D16322">
        <v>3008</v>
      </c>
      <c r="E16322">
        <v>3249</v>
      </c>
      <c r="F16322" s="10">
        <v>1</v>
      </c>
      <c r="G16322">
        <f>VLOOKUP(D16322,产品表!$A$2:$F$13,5,FALSE)</f>
        <v>33</v>
      </c>
      <c r="H16322">
        <f>VLOOKUP(D16322,产品表!$A$2:$F$13,6,FALSE)</f>
        <v>41.25</v>
      </c>
      <c r="I16322">
        <f t="shared" si="254"/>
        <v>41.25</v>
      </c>
    </row>
    <row r="16323" spans="1:9" x14ac:dyDescent="0.25">
      <c r="A16323">
        <v>20016322</v>
      </c>
      <c r="B16323" s="1">
        <v>42640</v>
      </c>
      <c r="C16323" t="s">
        <v>33</v>
      </c>
      <c r="D16323">
        <v>3006</v>
      </c>
      <c r="E16323">
        <v>2850</v>
      </c>
      <c r="F16323" s="10">
        <v>1</v>
      </c>
      <c r="G16323">
        <f>VLOOKUP(D16323,产品表!$A$2:$F$13,5,FALSE)</f>
        <v>31</v>
      </c>
      <c r="H16323">
        <f>VLOOKUP(D16323,产品表!$A$2:$F$13,6,FALSE)</f>
        <v>38.75</v>
      </c>
      <c r="I16323">
        <f t="shared" ref="I16323:I16386" si="255">H16323*F16323</f>
        <v>38.75</v>
      </c>
    </row>
    <row r="16324" spans="1:9" x14ac:dyDescent="0.25">
      <c r="A16324">
        <v>20016323</v>
      </c>
      <c r="B16324" s="1">
        <v>42640</v>
      </c>
      <c r="C16324" t="s">
        <v>45</v>
      </c>
      <c r="D16324">
        <v>3004</v>
      </c>
      <c r="E16324">
        <v>4078</v>
      </c>
      <c r="F16324" s="10">
        <v>1</v>
      </c>
      <c r="G16324">
        <f>VLOOKUP(D16324,产品表!$A$2:$F$13,5,FALSE)</f>
        <v>35</v>
      </c>
      <c r="H16324">
        <f>VLOOKUP(D16324,产品表!$A$2:$F$13,6,FALSE)</f>
        <v>43.75</v>
      </c>
      <c r="I16324">
        <f t="shared" si="255"/>
        <v>43.75</v>
      </c>
    </row>
    <row r="16325" spans="1:9" x14ac:dyDescent="0.25">
      <c r="A16325">
        <v>20016324</v>
      </c>
      <c r="B16325" s="1">
        <v>42640</v>
      </c>
      <c r="C16325" t="s">
        <v>46</v>
      </c>
      <c r="D16325">
        <v>3008</v>
      </c>
      <c r="E16325">
        <v>4140</v>
      </c>
      <c r="F16325" s="10">
        <v>1</v>
      </c>
      <c r="G16325">
        <f>VLOOKUP(D16325,产品表!$A$2:$F$13,5,FALSE)</f>
        <v>33</v>
      </c>
      <c r="H16325">
        <f>VLOOKUP(D16325,产品表!$A$2:$F$13,6,FALSE)</f>
        <v>41.25</v>
      </c>
      <c r="I16325">
        <f t="shared" si="255"/>
        <v>41.25</v>
      </c>
    </row>
    <row r="16326" spans="1:9" x14ac:dyDescent="0.25">
      <c r="A16326">
        <v>20016325</v>
      </c>
      <c r="B16326" s="1">
        <v>42640</v>
      </c>
      <c r="C16326" t="s">
        <v>10</v>
      </c>
      <c r="D16326">
        <v>3005</v>
      </c>
      <c r="E16326">
        <v>508</v>
      </c>
      <c r="F16326" s="10">
        <v>1</v>
      </c>
      <c r="G16326">
        <f>VLOOKUP(D16326,产品表!$A$2:$F$13,5,FALSE)</f>
        <v>33</v>
      </c>
      <c r="H16326">
        <f>VLOOKUP(D16326,产品表!$A$2:$F$13,6,FALSE)</f>
        <v>41.25</v>
      </c>
      <c r="I16326">
        <f t="shared" si="255"/>
        <v>41.25</v>
      </c>
    </row>
    <row r="16327" spans="1:9" x14ac:dyDescent="0.25">
      <c r="A16327">
        <v>20016326</v>
      </c>
      <c r="B16327" s="1">
        <v>42640</v>
      </c>
      <c r="C16327" t="s">
        <v>10</v>
      </c>
      <c r="D16327">
        <v>3006</v>
      </c>
      <c r="E16327">
        <v>577</v>
      </c>
      <c r="F16327" s="10">
        <v>4</v>
      </c>
      <c r="G16327">
        <f>VLOOKUP(D16327,产品表!$A$2:$F$13,5,FALSE)</f>
        <v>31</v>
      </c>
      <c r="H16327">
        <f>VLOOKUP(D16327,产品表!$A$2:$F$13,6,FALSE)</f>
        <v>38.75</v>
      </c>
      <c r="I16327">
        <f t="shared" si="255"/>
        <v>155</v>
      </c>
    </row>
    <row r="16328" spans="1:9" x14ac:dyDescent="0.25">
      <c r="A16328">
        <v>20016327</v>
      </c>
      <c r="B16328" s="1">
        <v>42640</v>
      </c>
      <c r="C16328" t="s">
        <v>32</v>
      </c>
      <c r="D16328">
        <v>3006</v>
      </c>
      <c r="E16328">
        <v>2720</v>
      </c>
      <c r="F16328" s="10">
        <v>2</v>
      </c>
      <c r="G16328">
        <f>VLOOKUP(D16328,产品表!$A$2:$F$13,5,FALSE)</f>
        <v>31</v>
      </c>
      <c r="H16328">
        <f>VLOOKUP(D16328,产品表!$A$2:$F$13,6,FALSE)</f>
        <v>38.75</v>
      </c>
      <c r="I16328">
        <f t="shared" si="255"/>
        <v>77.5</v>
      </c>
    </row>
    <row r="16329" spans="1:9" x14ac:dyDescent="0.25">
      <c r="A16329">
        <v>20016328</v>
      </c>
      <c r="B16329" s="1">
        <v>42640</v>
      </c>
      <c r="C16329" t="s">
        <v>37</v>
      </c>
      <c r="D16329">
        <v>3005</v>
      </c>
      <c r="E16329">
        <v>3273</v>
      </c>
      <c r="F16329" s="10">
        <v>3</v>
      </c>
      <c r="G16329">
        <f>VLOOKUP(D16329,产品表!$A$2:$F$13,5,FALSE)</f>
        <v>33</v>
      </c>
      <c r="H16329">
        <f>VLOOKUP(D16329,产品表!$A$2:$F$13,6,FALSE)</f>
        <v>41.25</v>
      </c>
      <c r="I16329">
        <f t="shared" si="255"/>
        <v>123.75</v>
      </c>
    </row>
    <row r="16330" spans="1:9" x14ac:dyDescent="0.25">
      <c r="A16330">
        <v>20016329</v>
      </c>
      <c r="B16330" s="1">
        <v>42640</v>
      </c>
      <c r="C16330" t="s">
        <v>29</v>
      </c>
      <c r="D16330">
        <v>3005</v>
      </c>
      <c r="E16330">
        <v>2440</v>
      </c>
      <c r="F16330" s="10">
        <v>1</v>
      </c>
      <c r="G16330">
        <f>VLOOKUP(D16330,产品表!$A$2:$F$13,5,FALSE)</f>
        <v>33</v>
      </c>
      <c r="H16330">
        <f>VLOOKUP(D16330,产品表!$A$2:$F$13,6,FALSE)</f>
        <v>41.25</v>
      </c>
      <c r="I16330">
        <f t="shared" si="255"/>
        <v>41.25</v>
      </c>
    </row>
    <row r="16331" spans="1:9" x14ac:dyDescent="0.25">
      <c r="A16331">
        <v>20016330</v>
      </c>
      <c r="B16331" s="1">
        <v>42640</v>
      </c>
      <c r="C16331" t="s">
        <v>33</v>
      </c>
      <c r="D16331">
        <v>3005</v>
      </c>
      <c r="E16331">
        <v>2892</v>
      </c>
      <c r="F16331" s="10">
        <v>1</v>
      </c>
      <c r="G16331">
        <f>VLOOKUP(D16331,产品表!$A$2:$F$13,5,FALSE)</f>
        <v>33</v>
      </c>
      <c r="H16331">
        <f>VLOOKUP(D16331,产品表!$A$2:$F$13,6,FALSE)</f>
        <v>41.25</v>
      </c>
      <c r="I16331">
        <f t="shared" si="255"/>
        <v>41.25</v>
      </c>
    </row>
    <row r="16332" spans="1:9" x14ac:dyDescent="0.25">
      <c r="A16332">
        <v>20016331</v>
      </c>
      <c r="B16332" s="1">
        <v>42640</v>
      </c>
      <c r="C16332" t="s">
        <v>23</v>
      </c>
      <c r="D16332">
        <v>3005</v>
      </c>
      <c r="E16332">
        <v>1808</v>
      </c>
      <c r="F16332" s="10">
        <v>4</v>
      </c>
      <c r="G16332">
        <f>VLOOKUP(D16332,产品表!$A$2:$F$13,5,FALSE)</f>
        <v>33</v>
      </c>
      <c r="H16332">
        <f>VLOOKUP(D16332,产品表!$A$2:$F$13,6,FALSE)</f>
        <v>41.25</v>
      </c>
      <c r="I16332">
        <f t="shared" si="255"/>
        <v>165</v>
      </c>
    </row>
    <row r="16333" spans="1:9" x14ac:dyDescent="0.25">
      <c r="A16333">
        <v>20016332</v>
      </c>
      <c r="B16333" s="1">
        <v>42640</v>
      </c>
      <c r="C16333" t="s">
        <v>26</v>
      </c>
      <c r="D16333">
        <v>3007</v>
      </c>
      <c r="E16333">
        <v>2175</v>
      </c>
      <c r="F16333" s="10">
        <v>1</v>
      </c>
      <c r="G16333">
        <f>VLOOKUP(D16333,产品表!$A$2:$F$13,5,FALSE)</f>
        <v>35</v>
      </c>
      <c r="H16333">
        <f>VLOOKUP(D16333,产品表!$A$2:$F$13,6,FALSE)</f>
        <v>43.75</v>
      </c>
      <c r="I16333">
        <f t="shared" si="255"/>
        <v>43.75</v>
      </c>
    </row>
    <row r="16334" spans="1:9" x14ac:dyDescent="0.25">
      <c r="A16334">
        <v>20016333</v>
      </c>
      <c r="B16334" s="1">
        <v>42640</v>
      </c>
      <c r="C16334" t="s">
        <v>33</v>
      </c>
      <c r="D16334">
        <v>3008</v>
      </c>
      <c r="E16334">
        <v>2827</v>
      </c>
      <c r="F16334" s="10">
        <v>2</v>
      </c>
      <c r="G16334">
        <f>VLOOKUP(D16334,产品表!$A$2:$F$13,5,FALSE)</f>
        <v>33</v>
      </c>
      <c r="H16334">
        <f>VLOOKUP(D16334,产品表!$A$2:$F$13,6,FALSE)</f>
        <v>41.25</v>
      </c>
      <c r="I16334">
        <f t="shared" si="255"/>
        <v>82.5</v>
      </c>
    </row>
    <row r="16335" spans="1:9" x14ac:dyDescent="0.25">
      <c r="A16335">
        <v>20016334</v>
      </c>
      <c r="B16335" s="1">
        <v>42640</v>
      </c>
      <c r="C16335" t="s">
        <v>6</v>
      </c>
      <c r="D16335">
        <v>3003</v>
      </c>
      <c r="E16335">
        <v>163</v>
      </c>
      <c r="F16335" s="10">
        <v>1</v>
      </c>
      <c r="G16335">
        <f>VLOOKUP(D16335,产品表!$A$2:$F$13,5,FALSE)</f>
        <v>24</v>
      </c>
      <c r="H16335">
        <f>VLOOKUP(D16335,产品表!$A$2:$F$13,6,FALSE)</f>
        <v>30</v>
      </c>
      <c r="I16335">
        <f t="shared" si="255"/>
        <v>30</v>
      </c>
    </row>
    <row r="16336" spans="1:9" x14ac:dyDescent="0.25">
      <c r="A16336">
        <v>20016335</v>
      </c>
      <c r="B16336" s="1">
        <v>42640</v>
      </c>
      <c r="C16336" t="s">
        <v>37</v>
      </c>
      <c r="D16336">
        <v>3009</v>
      </c>
      <c r="E16336">
        <v>3211</v>
      </c>
      <c r="F16336" s="10">
        <v>4</v>
      </c>
      <c r="G16336">
        <f>VLOOKUP(D16336,产品表!$A$2:$F$13,5,FALSE)</f>
        <v>31</v>
      </c>
      <c r="H16336">
        <f>VLOOKUP(D16336,产品表!$A$2:$F$13,6,FALSE)</f>
        <v>38.75</v>
      </c>
      <c r="I16336">
        <f t="shared" si="255"/>
        <v>155</v>
      </c>
    </row>
    <row r="16337" spans="1:9" x14ac:dyDescent="0.25">
      <c r="A16337">
        <v>20016336</v>
      </c>
      <c r="B16337" s="1">
        <v>42640</v>
      </c>
      <c r="C16337" t="s">
        <v>32</v>
      </c>
      <c r="D16337">
        <v>3005</v>
      </c>
      <c r="E16337">
        <v>2743</v>
      </c>
      <c r="F16337" s="10">
        <v>4</v>
      </c>
      <c r="G16337">
        <f>VLOOKUP(D16337,产品表!$A$2:$F$13,5,FALSE)</f>
        <v>33</v>
      </c>
      <c r="H16337">
        <f>VLOOKUP(D16337,产品表!$A$2:$F$13,6,FALSE)</f>
        <v>41.25</v>
      </c>
      <c r="I16337">
        <f t="shared" si="255"/>
        <v>165</v>
      </c>
    </row>
    <row r="16338" spans="1:9" x14ac:dyDescent="0.25">
      <c r="A16338">
        <v>20016337</v>
      </c>
      <c r="B16338" s="1">
        <v>42640</v>
      </c>
      <c r="C16338" t="s">
        <v>15</v>
      </c>
      <c r="D16338">
        <v>3008</v>
      </c>
      <c r="E16338">
        <v>1090</v>
      </c>
      <c r="F16338" s="10">
        <v>2</v>
      </c>
      <c r="G16338">
        <f>VLOOKUP(D16338,产品表!$A$2:$F$13,5,FALSE)</f>
        <v>33</v>
      </c>
      <c r="H16338">
        <f>VLOOKUP(D16338,产品表!$A$2:$F$13,6,FALSE)</f>
        <v>41.25</v>
      </c>
      <c r="I16338">
        <f t="shared" si="255"/>
        <v>82.5</v>
      </c>
    </row>
    <row r="16339" spans="1:9" x14ac:dyDescent="0.25">
      <c r="A16339">
        <v>20016338</v>
      </c>
      <c r="B16339" s="1">
        <v>42640</v>
      </c>
      <c r="C16339" t="s">
        <v>10</v>
      </c>
      <c r="D16339">
        <v>3004</v>
      </c>
      <c r="E16339">
        <v>594</v>
      </c>
      <c r="F16339" s="10">
        <v>2</v>
      </c>
      <c r="G16339">
        <f>VLOOKUP(D16339,产品表!$A$2:$F$13,5,FALSE)</f>
        <v>35</v>
      </c>
      <c r="H16339">
        <f>VLOOKUP(D16339,产品表!$A$2:$F$13,6,FALSE)</f>
        <v>43.75</v>
      </c>
      <c r="I16339">
        <f t="shared" si="255"/>
        <v>87.5</v>
      </c>
    </row>
    <row r="16340" spans="1:9" x14ac:dyDescent="0.25">
      <c r="A16340">
        <v>20016339</v>
      </c>
      <c r="B16340" s="1">
        <v>42640</v>
      </c>
      <c r="C16340" t="s">
        <v>37</v>
      </c>
      <c r="D16340">
        <v>3009</v>
      </c>
      <c r="E16340">
        <v>3260</v>
      </c>
      <c r="F16340" s="10">
        <v>4</v>
      </c>
      <c r="G16340">
        <f>VLOOKUP(D16340,产品表!$A$2:$F$13,5,FALSE)</f>
        <v>31</v>
      </c>
      <c r="H16340">
        <f>VLOOKUP(D16340,产品表!$A$2:$F$13,6,FALSE)</f>
        <v>38.75</v>
      </c>
      <c r="I16340">
        <f t="shared" si="255"/>
        <v>155</v>
      </c>
    </row>
    <row r="16341" spans="1:9" x14ac:dyDescent="0.25">
      <c r="A16341">
        <v>20016340</v>
      </c>
      <c r="B16341" s="1">
        <v>42640</v>
      </c>
      <c r="C16341" t="s">
        <v>38</v>
      </c>
      <c r="D16341">
        <v>3004</v>
      </c>
      <c r="E16341">
        <v>3361</v>
      </c>
      <c r="F16341" s="10">
        <v>1</v>
      </c>
      <c r="G16341">
        <f>VLOOKUP(D16341,产品表!$A$2:$F$13,5,FALSE)</f>
        <v>35</v>
      </c>
      <c r="H16341">
        <f>VLOOKUP(D16341,产品表!$A$2:$F$13,6,FALSE)</f>
        <v>43.75</v>
      </c>
      <c r="I16341">
        <f t="shared" si="255"/>
        <v>43.75</v>
      </c>
    </row>
    <row r="16342" spans="1:9" x14ac:dyDescent="0.25">
      <c r="A16342">
        <v>20016341</v>
      </c>
      <c r="B16342" s="1">
        <v>42640</v>
      </c>
      <c r="C16342" t="s">
        <v>42</v>
      </c>
      <c r="D16342">
        <v>3004</v>
      </c>
      <c r="E16342">
        <v>3757</v>
      </c>
      <c r="F16342" s="10">
        <v>2</v>
      </c>
      <c r="G16342">
        <f>VLOOKUP(D16342,产品表!$A$2:$F$13,5,FALSE)</f>
        <v>35</v>
      </c>
      <c r="H16342">
        <f>VLOOKUP(D16342,产品表!$A$2:$F$13,6,FALSE)</f>
        <v>43.75</v>
      </c>
      <c r="I16342">
        <f t="shared" si="255"/>
        <v>87.5</v>
      </c>
    </row>
    <row r="16343" spans="1:9" x14ac:dyDescent="0.25">
      <c r="A16343">
        <v>20016342</v>
      </c>
      <c r="B16343" s="1">
        <v>42640</v>
      </c>
      <c r="C16343" t="s">
        <v>18</v>
      </c>
      <c r="D16343">
        <v>3006</v>
      </c>
      <c r="E16343">
        <v>1319</v>
      </c>
      <c r="F16343" s="10">
        <v>1</v>
      </c>
      <c r="G16343">
        <f>VLOOKUP(D16343,产品表!$A$2:$F$13,5,FALSE)</f>
        <v>31</v>
      </c>
      <c r="H16343">
        <f>VLOOKUP(D16343,产品表!$A$2:$F$13,6,FALSE)</f>
        <v>38.75</v>
      </c>
      <c r="I16343">
        <f t="shared" si="255"/>
        <v>38.75</v>
      </c>
    </row>
    <row r="16344" spans="1:9" x14ac:dyDescent="0.25">
      <c r="A16344">
        <v>20016343</v>
      </c>
      <c r="B16344" s="1">
        <v>42640</v>
      </c>
      <c r="C16344" t="s">
        <v>22</v>
      </c>
      <c r="D16344">
        <v>3006</v>
      </c>
      <c r="E16344">
        <v>1743</v>
      </c>
      <c r="F16344" s="10">
        <v>1</v>
      </c>
      <c r="G16344">
        <f>VLOOKUP(D16344,产品表!$A$2:$F$13,5,FALSE)</f>
        <v>31</v>
      </c>
      <c r="H16344">
        <f>VLOOKUP(D16344,产品表!$A$2:$F$13,6,FALSE)</f>
        <v>38.75</v>
      </c>
      <c r="I16344">
        <f t="shared" si="255"/>
        <v>38.75</v>
      </c>
    </row>
    <row r="16345" spans="1:9" x14ac:dyDescent="0.25">
      <c r="A16345">
        <v>20016344</v>
      </c>
      <c r="B16345" s="1">
        <v>42640</v>
      </c>
      <c r="C16345" t="s">
        <v>25</v>
      </c>
      <c r="D16345">
        <v>3006</v>
      </c>
      <c r="E16345">
        <v>2058</v>
      </c>
      <c r="F16345" s="10">
        <v>3</v>
      </c>
      <c r="G16345">
        <f>VLOOKUP(D16345,产品表!$A$2:$F$13,5,FALSE)</f>
        <v>31</v>
      </c>
      <c r="H16345">
        <f>VLOOKUP(D16345,产品表!$A$2:$F$13,6,FALSE)</f>
        <v>38.75</v>
      </c>
      <c r="I16345">
        <f t="shared" si="255"/>
        <v>116.25</v>
      </c>
    </row>
    <row r="16346" spans="1:9" x14ac:dyDescent="0.25">
      <c r="A16346">
        <v>20016345</v>
      </c>
      <c r="B16346" s="1">
        <v>42640</v>
      </c>
      <c r="C16346" t="s">
        <v>18</v>
      </c>
      <c r="D16346">
        <v>3008</v>
      </c>
      <c r="E16346">
        <v>1346</v>
      </c>
      <c r="F16346" s="10">
        <v>1</v>
      </c>
      <c r="G16346">
        <f>VLOOKUP(D16346,产品表!$A$2:$F$13,5,FALSE)</f>
        <v>33</v>
      </c>
      <c r="H16346">
        <f>VLOOKUP(D16346,产品表!$A$2:$F$13,6,FALSE)</f>
        <v>41.25</v>
      </c>
      <c r="I16346">
        <f t="shared" si="255"/>
        <v>41.25</v>
      </c>
    </row>
    <row r="16347" spans="1:9" x14ac:dyDescent="0.25">
      <c r="A16347">
        <v>20016346</v>
      </c>
      <c r="B16347" s="1">
        <v>42640</v>
      </c>
      <c r="C16347" t="s">
        <v>23</v>
      </c>
      <c r="D16347">
        <v>3005</v>
      </c>
      <c r="E16347">
        <v>1850</v>
      </c>
      <c r="F16347" s="10">
        <v>1</v>
      </c>
      <c r="G16347">
        <f>VLOOKUP(D16347,产品表!$A$2:$F$13,5,FALSE)</f>
        <v>33</v>
      </c>
      <c r="H16347">
        <f>VLOOKUP(D16347,产品表!$A$2:$F$13,6,FALSE)</f>
        <v>41.25</v>
      </c>
      <c r="I16347">
        <f t="shared" si="255"/>
        <v>41.25</v>
      </c>
    </row>
    <row r="16348" spans="1:9" x14ac:dyDescent="0.25">
      <c r="A16348">
        <v>20016347</v>
      </c>
      <c r="B16348" s="1">
        <v>42640</v>
      </c>
      <c r="C16348" t="s">
        <v>36</v>
      </c>
      <c r="D16348">
        <v>3006</v>
      </c>
      <c r="E16348">
        <v>3148</v>
      </c>
      <c r="F16348" s="10">
        <v>1</v>
      </c>
      <c r="G16348">
        <f>VLOOKUP(D16348,产品表!$A$2:$F$13,5,FALSE)</f>
        <v>31</v>
      </c>
      <c r="H16348">
        <f>VLOOKUP(D16348,产品表!$A$2:$F$13,6,FALSE)</f>
        <v>38.75</v>
      </c>
      <c r="I16348">
        <f t="shared" si="255"/>
        <v>38.75</v>
      </c>
    </row>
    <row r="16349" spans="1:9" x14ac:dyDescent="0.25">
      <c r="A16349">
        <v>20016348</v>
      </c>
      <c r="B16349" s="1">
        <v>42640</v>
      </c>
      <c r="C16349" t="s">
        <v>46</v>
      </c>
      <c r="D16349">
        <v>3008</v>
      </c>
      <c r="E16349">
        <v>4195</v>
      </c>
      <c r="F16349" s="10">
        <v>2</v>
      </c>
      <c r="G16349">
        <f>VLOOKUP(D16349,产品表!$A$2:$F$13,5,FALSE)</f>
        <v>33</v>
      </c>
      <c r="H16349">
        <f>VLOOKUP(D16349,产品表!$A$2:$F$13,6,FALSE)</f>
        <v>41.25</v>
      </c>
      <c r="I16349">
        <f t="shared" si="255"/>
        <v>82.5</v>
      </c>
    </row>
    <row r="16350" spans="1:9" x14ac:dyDescent="0.25">
      <c r="A16350">
        <v>20016349</v>
      </c>
      <c r="B16350" s="1">
        <v>42640</v>
      </c>
      <c r="C16350" t="s">
        <v>15</v>
      </c>
      <c r="D16350">
        <v>3008</v>
      </c>
      <c r="E16350">
        <v>1043</v>
      </c>
      <c r="F16350" s="10">
        <v>1</v>
      </c>
      <c r="G16350">
        <f>VLOOKUP(D16350,产品表!$A$2:$F$13,5,FALSE)</f>
        <v>33</v>
      </c>
      <c r="H16350">
        <f>VLOOKUP(D16350,产品表!$A$2:$F$13,6,FALSE)</f>
        <v>41.25</v>
      </c>
      <c r="I16350">
        <f t="shared" si="255"/>
        <v>41.25</v>
      </c>
    </row>
    <row r="16351" spans="1:9" x14ac:dyDescent="0.25">
      <c r="A16351">
        <v>20016350</v>
      </c>
      <c r="B16351" s="1">
        <v>42640</v>
      </c>
      <c r="C16351" t="s">
        <v>39</v>
      </c>
      <c r="D16351">
        <v>3008</v>
      </c>
      <c r="E16351">
        <v>3487</v>
      </c>
      <c r="F16351" s="10">
        <v>2</v>
      </c>
      <c r="G16351">
        <f>VLOOKUP(D16351,产品表!$A$2:$F$13,5,FALSE)</f>
        <v>33</v>
      </c>
      <c r="H16351">
        <f>VLOOKUP(D16351,产品表!$A$2:$F$13,6,FALSE)</f>
        <v>41.25</v>
      </c>
      <c r="I16351">
        <f t="shared" si="255"/>
        <v>82.5</v>
      </c>
    </row>
    <row r="16352" spans="1:9" x14ac:dyDescent="0.25">
      <c r="A16352">
        <v>20016351</v>
      </c>
      <c r="B16352" s="1">
        <v>42640</v>
      </c>
      <c r="C16352" t="s">
        <v>12</v>
      </c>
      <c r="D16352">
        <v>3006</v>
      </c>
      <c r="E16352">
        <v>764</v>
      </c>
      <c r="F16352" s="10">
        <v>3</v>
      </c>
      <c r="G16352">
        <f>VLOOKUP(D16352,产品表!$A$2:$F$13,5,FALSE)</f>
        <v>31</v>
      </c>
      <c r="H16352">
        <f>VLOOKUP(D16352,产品表!$A$2:$F$13,6,FALSE)</f>
        <v>38.75</v>
      </c>
      <c r="I16352">
        <f t="shared" si="255"/>
        <v>116.25</v>
      </c>
    </row>
    <row r="16353" spans="1:9" x14ac:dyDescent="0.25">
      <c r="A16353">
        <v>20016352</v>
      </c>
      <c r="B16353" s="1">
        <v>42640</v>
      </c>
      <c r="C16353" t="s">
        <v>32</v>
      </c>
      <c r="D16353">
        <v>3004</v>
      </c>
      <c r="E16353">
        <v>2730</v>
      </c>
      <c r="F16353" s="10">
        <v>1</v>
      </c>
      <c r="G16353">
        <f>VLOOKUP(D16353,产品表!$A$2:$F$13,5,FALSE)</f>
        <v>35</v>
      </c>
      <c r="H16353">
        <f>VLOOKUP(D16353,产品表!$A$2:$F$13,6,FALSE)</f>
        <v>43.75</v>
      </c>
      <c r="I16353">
        <f t="shared" si="255"/>
        <v>43.75</v>
      </c>
    </row>
    <row r="16354" spans="1:9" x14ac:dyDescent="0.25">
      <c r="A16354">
        <v>20016353</v>
      </c>
      <c r="B16354" s="1">
        <v>42640</v>
      </c>
      <c r="C16354" t="s">
        <v>13</v>
      </c>
      <c r="D16354">
        <v>3006</v>
      </c>
      <c r="E16354">
        <v>894</v>
      </c>
      <c r="F16354" s="10">
        <v>1</v>
      </c>
      <c r="G16354">
        <f>VLOOKUP(D16354,产品表!$A$2:$F$13,5,FALSE)</f>
        <v>31</v>
      </c>
      <c r="H16354">
        <f>VLOOKUP(D16354,产品表!$A$2:$F$13,6,FALSE)</f>
        <v>38.75</v>
      </c>
      <c r="I16354">
        <f t="shared" si="255"/>
        <v>38.75</v>
      </c>
    </row>
    <row r="16355" spans="1:9" x14ac:dyDescent="0.25">
      <c r="A16355">
        <v>20016354</v>
      </c>
      <c r="B16355" s="1">
        <v>42640</v>
      </c>
      <c r="C16355" t="s">
        <v>31</v>
      </c>
      <c r="D16355">
        <v>3004</v>
      </c>
      <c r="E16355">
        <v>2629</v>
      </c>
      <c r="F16355" s="10">
        <v>1</v>
      </c>
      <c r="G16355">
        <f>VLOOKUP(D16355,产品表!$A$2:$F$13,5,FALSE)</f>
        <v>35</v>
      </c>
      <c r="H16355">
        <f>VLOOKUP(D16355,产品表!$A$2:$F$13,6,FALSE)</f>
        <v>43.75</v>
      </c>
      <c r="I16355">
        <f t="shared" si="255"/>
        <v>43.75</v>
      </c>
    </row>
    <row r="16356" spans="1:9" x14ac:dyDescent="0.25">
      <c r="A16356">
        <v>20016355</v>
      </c>
      <c r="B16356" s="1">
        <v>42640</v>
      </c>
      <c r="C16356" t="s">
        <v>38</v>
      </c>
      <c r="D16356">
        <v>3005</v>
      </c>
      <c r="E16356">
        <v>3383</v>
      </c>
      <c r="F16356" s="10">
        <v>2</v>
      </c>
      <c r="G16356">
        <f>VLOOKUP(D16356,产品表!$A$2:$F$13,5,FALSE)</f>
        <v>33</v>
      </c>
      <c r="H16356">
        <f>VLOOKUP(D16356,产品表!$A$2:$F$13,6,FALSE)</f>
        <v>41.25</v>
      </c>
      <c r="I16356">
        <f t="shared" si="255"/>
        <v>82.5</v>
      </c>
    </row>
    <row r="16357" spans="1:9" x14ac:dyDescent="0.25">
      <c r="A16357">
        <v>20016356</v>
      </c>
      <c r="B16357" s="1">
        <v>42640</v>
      </c>
      <c r="C16357" t="s">
        <v>12</v>
      </c>
      <c r="D16357">
        <v>3004</v>
      </c>
      <c r="E16357">
        <v>763</v>
      </c>
      <c r="F16357" s="10">
        <v>1</v>
      </c>
      <c r="G16357">
        <f>VLOOKUP(D16357,产品表!$A$2:$F$13,5,FALSE)</f>
        <v>35</v>
      </c>
      <c r="H16357">
        <f>VLOOKUP(D16357,产品表!$A$2:$F$13,6,FALSE)</f>
        <v>43.75</v>
      </c>
      <c r="I16357">
        <f t="shared" si="255"/>
        <v>43.75</v>
      </c>
    </row>
    <row r="16358" spans="1:9" x14ac:dyDescent="0.25">
      <c r="A16358">
        <v>20016357</v>
      </c>
      <c r="B16358" s="1">
        <v>42640</v>
      </c>
      <c r="C16358" t="s">
        <v>33</v>
      </c>
      <c r="D16358">
        <v>3004</v>
      </c>
      <c r="E16358">
        <v>2876</v>
      </c>
      <c r="F16358" s="10">
        <v>1</v>
      </c>
      <c r="G16358">
        <f>VLOOKUP(D16358,产品表!$A$2:$F$13,5,FALSE)</f>
        <v>35</v>
      </c>
      <c r="H16358">
        <f>VLOOKUP(D16358,产品表!$A$2:$F$13,6,FALSE)</f>
        <v>43.75</v>
      </c>
      <c r="I16358">
        <f t="shared" si="255"/>
        <v>43.75</v>
      </c>
    </row>
    <row r="16359" spans="1:9" x14ac:dyDescent="0.25">
      <c r="A16359">
        <v>20016358</v>
      </c>
      <c r="B16359" s="1">
        <v>42640</v>
      </c>
      <c r="C16359" t="s">
        <v>8</v>
      </c>
      <c r="D16359">
        <v>3005</v>
      </c>
      <c r="E16359">
        <v>314</v>
      </c>
      <c r="F16359" s="10">
        <v>2</v>
      </c>
      <c r="G16359">
        <f>VLOOKUP(D16359,产品表!$A$2:$F$13,5,FALSE)</f>
        <v>33</v>
      </c>
      <c r="H16359">
        <f>VLOOKUP(D16359,产品表!$A$2:$F$13,6,FALSE)</f>
        <v>41.25</v>
      </c>
      <c r="I16359">
        <f t="shared" si="255"/>
        <v>82.5</v>
      </c>
    </row>
    <row r="16360" spans="1:9" x14ac:dyDescent="0.25">
      <c r="A16360">
        <v>20016359</v>
      </c>
      <c r="B16360" s="1">
        <v>42640</v>
      </c>
      <c r="C16360" t="s">
        <v>44</v>
      </c>
      <c r="D16360">
        <v>3004</v>
      </c>
      <c r="E16360">
        <v>3923</v>
      </c>
      <c r="F16360" s="10">
        <v>1</v>
      </c>
      <c r="G16360">
        <f>VLOOKUP(D16360,产品表!$A$2:$F$13,5,FALSE)</f>
        <v>35</v>
      </c>
      <c r="H16360">
        <f>VLOOKUP(D16360,产品表!$A$2:$F$13,6,FALSE)</f>
        <v>43.75</v>
      </c>
      <c r="I16360">
        <f t="shared" si="255"/>
        <v>43.75</v>
      </c>
    </row>
    <row r="16361" spans="1:9" x14ac:dyDescent="0.25">
      <c r="A16361">
        <v>20016360</v>
      </c>
      <c r="B16361" s="1">
        <v>42640</v>
      </c>
      <c r="C16361" t="s">
        <v>10</v>
      </c>
      <c r="D16361">
        <v>3006</v>
      </c>
      <c r="E16361">
        <v>540</v>
      </c>
      <c r="F16361" s="10">
        <v>1</v>
      </c>
      <c r="G16361">
        <f>VLOOKUP(D16361,产品表!$A$2:$F$13,5,FALSE)</f>
        <v>31</v>
      </c>
      <c r="H16361">
        <f>VLOOKUP(D16361,产品表!$A$2:$F$13,6,FALSE)</f>
        <v>38.75</v>
      </c>
      <c r="I16361">
        <f t="shared" si="255"/>
        <v>38.75</v>
      </c>
    </row>
    <row r="16362" spans="1:9" x14ac:dyDescent="0.25">
      <c r="A16362">
        <v>20016361</v>
      </c>
      <c r="B16362" s="1">
        <v>42640</v>
      </c>
      <c r="C16362" t="s">
        <v>9</v>
      </c>
      <c r="D16362">
        <v>3008</v>
      </c>
      <c r="E16362">
        <v>439</v>
      </c>
      <c r="F16362" s="10">
        <v>1</v>
      </c>
      <c r="G16362">
        <f>VLOOKUP(D16362,产品表!$A$2:$F$13,5,FALSE)</f>
        <v>33</v>
      </c>
      <c r="H16362">
        <f>VLOOKUP(D16362,产品表!$A$2:$F$13,6,FALSE)</f>
        <v>41.25</v>
      </c>
      <c r="I16362">
        <f t="shared" si="255"/>
        <v>41.25</v>
      </c>
    </row>
    <row r="16363" spans="1:9" x14ac:dyDescent="0.25">
      <c r="A16363">
        <v>20016362</v>
      </c>
      <c r="B16363" s="1">
        <v>42640</v>
      </c>
      <c r="C16363" t="s">
        <v>38</v>
      </c>
      <c r="D16363">
        <v>3005</v>
      </c>
      <c r="E16363">
        <v>3309</v>
      </c>
      <c r="F16363" s="10">
        <v>1</v>
      </c>
      <c r="G16363">
        <f>VLOOKUP(D16363,产品表!$A$2:$F$13,5,FALSE)</f>
        <v>33</v>
      </c>
      <c r="H16363">
        <f>VLOOKUP(D16363,产品表!$A$2:$F$13,6,FALSE)</f>
        <v>41.25</v>
      </c>
      <c r="I16363">
        <f t="shared" si="255"/>
        <v>41.25</v>
      </c>
    </row>
    <row r="16364" spans="1:9" x14ac:dyDescent="0.25">
      <c r="A16364">
        <v>20016363</v>
      </c>
      <c r="B16364" s="1">
        <v>42640</v>
      </c>
      <c r="C16364" t="s">
        <v>36</v>
      </c>
      <c r="D16364">
        <v>3003</v>
      </c>
      <c r="E16364">
        <v>3148</v>
      </c>
      <c r="F16364" s="10">
        <v>4</v>
      </c>
      <c r="G16364">
        <f>VLOOKUP(D16364,产品表!$A$2:$F$13,5,FALSE)</f>
        <v>24</v>
      </c>
      <c r="H16364">
        <f>VLOOKUP(D16364,产品表!$A$2:$F$13,6,FALSE)</f>
        <v>30</v>
      </c>
      <c r="I16364">
        <f t="shared" si="255"/>
        <v>120</v>
      </c>
    </row>
    <row r="16365" spans="1:9" x14ac:dyDescent="0.25">
      <c r="A16365">
        <v>20016364</v>
      </c>
      <c r="B16365" s="1">
        <v>42640</v>
      </c>
      <c r="C16365" t="s">
        <v>46</v>
      </c>
      <c r="D16365">
        <v>3008</v>
      </c>
      <c r="E16365">
        <v>4188</v>
      </c>
      <c r="F16365" s="10">
        <v>1</v>
      </c>
      <c r="G16365">
        <f>VLOOKUP(D16365,产品表!$A$2:$F$13,5,FALSE)</f>
        <v>33</v>
      </c>
      <c r="H16365">
        <f>VLOOKUP(D16365,产品表!$A$2:$F$13,6,FALSE)</f>
        <v>41.25</v>
      </c>
      <c r="I16365">
        <f t="shared" si="255"/>
        <v>41.25</v>
      </c>
    </row>
    <row r="16366" spans="1:9" x14ac:dyDescent="0.25">
      <c r="A16366">
        <v>20016365</v>
      </c>
      <c r="B16366" s="1">
        <v>42640</v>
      </c>
      <c r="C16366" t="s">
        <v>31</v>
      </c>
      <c r="D16366">
        <v>3004</v>
      </c>
      <c r="E16366">
        <v>2686</v>
      </c>
      <c r="F16366" s="10">
        <v>2</v>
      </c>
      <c r="G16366">
        <f>VLOOKUP(D16366,产品表!$A$2:$F$13,5,FALSE)</f>
        <v>35</v>
      </c>
      <c r="H16366">
        <f>VLOOKUP(D16366,产品表!$A$2:$F$13,6,FALSE)</f>
        <v>43.75</v>
      </c>
      <c r="I16366">
        <f t="shared" si="255"/>
        <v>87.5</v>
      </c>
    </row>
    <row r="16367" spans="1:9" x14ac:dyDescent="0.25">
      <c r="A16367">
        <v>20016366</v>
      </c>
      <c r="B16367" s="1">
        <v>42640</v>
      </c>
      <c r="C16367" t="s">
        <v>18</v>
      </c>
      <c r="D16367">
        <v>3012</v>
      </c>
      <c r="E16367">
        <v>1330</v>
      </c>
      <c r="F16367" s="10">
        <v>3</v>
      </c>
      <c r="G16367">
        <f>VLOOKUP(D16367,产品表!$A$2:$F$13,5,FALSE)</f>
        <v>32</v>
      </c>
      <c r="H16367">
        <f>VLOOKUP(D16367,产品表!$A$2:$F$13,6,FALSE)</f>
        <v>40</v>
      </c>
      <c r="I16367">
        <f t="shared" si="255"/>
        <v>120</v>
      </c>
    </row>
    <row r="16368" spans="1:9" x14ac:dyDescent="0.25">
      <c r="A16368">
        <v>20016367</v>
      </c>
      <c r="B16368" s="1">
        <v>42640</v>
      </c>
      <c r="C16368" t="s">
        <v>13</v>
      </c>
      <c r="D16368">
        <v>3005</v>
      </c>
      <c r="E16368">
        <v>806</v>
      </c>
      <c r="F16368" s="10">
        <v>4</v>
      </c>
      <c r="G16368">
        <f>VLOOKUP(D16368,产品表!$A$2:$F$13,5,FALSE)</f>
        <v>33</v>
      </c>
      <c r="H16368">
        <f>VLOOKUP(D16368,产品表!$A$2:$F$13,6,FALSE)</f>
        <v>41.25</v>
      </c>
      <c r="I16368">
        <f t="shared" si="255"/>
        <v>165</v>
      </c>
    </row>
    <row r="16369" spans="1:9" x14ac:dyDescent="0.25">
      <c r="A16369">
        <v>20016368</v>
      </c>
      <c r="B16369" s="1">
        <v>42640</v>
      </c>
      <c r="C16369" t="s">
        <v>30</v>
      </c>
      <c r="D16369">
        <v>3008</v>
      </c>
      <c r="E16369">
        <v>2527</v>
      </c>
      <c r="F16369" s="10">
        <v>3</v>
      </c>
      <c r="G16369">
        <f>VLOOKUP(D16369,产品表!$A$2:$F$13,5,FALSE)</f>
        <v>33</v>
      </c>
      <c r="H16369">
        <f>VLOOKUP(D16369,产品表!$A$2:$F$13,6,FALSE)</f>
        <v>41.25</v>
      </c>
      <c r="I16369">
        <f t="shared" si="255"/>
        <v>123.75</v>
      </c>
    </row>
    <row r="16370" spans="1:9" x14ac:dyDescent="0.25">
      <c r="A16370">
        <v>20016369</v>
      </c>
      <c r="B16370" s="1">
        <v>42640</v>
      </c>
      <c r="C16370" t="s">
        <v>6</v>
      </c>
      <c r="D16370">
        <v>3007</v>
      </c>
      <c r="E16370">
        <v>165</v>
      </c>
      <c r="F16370" s="10">
        <v>4</v>
      </c>
      <c r="G16370">
        <f>VLOOKUP(D16370,产品表!$A$2:$F$13,5,FALSE)</f>
        <v>35</v>
      </c>
      <c r="H16370">
        <f>VLOOKUP(D16370,产品表!$A$2:$F$13,6,FALSE)</f>
        <v>43.75</v>
      </c>
      <c r="I16370">
        <f t="shared" si="255"/>
        <v>175</v>
      </c>
    </row>
    <row r="16371" spans="1:9" x14ac:dyDescent="0.25">
      <c r="A16371">
        <v>20016370</v>
      </c>
      <c r="B16371" s="1">
        <v>42640</v>
      </c>
      <c r="C16371" t="s">
        <v>38</v>
      </c>
      <c r="D16371">
        <v>3002</v>
      </c>
      <c r="E16371">
        <v>3343</v>
      </c>
      <c r="F16371" s="10">
        <v>1</v>
      </c>
      <c r="G16371">
        <f>VLOOKUP(D16371,产品表!$A$2:$F$13,5,FALSE)</f>
        <v>29</v>
      </c>
      <c r="H16371">
        <f>VLOOKUP(D16371,产品表!$A$2:$F$13,6,FALSE)</f>
        <v>36.25</v>
      </c>
      <c r="I16371">
        <f t="shared" si="255"/>
        <v>36.25</v>
      </c>
    </row>
    <row r="16372" spans="1:9" x14ac:dyDescent="0.25">
      <c r="A16372">
        <v>20016371</v>
      </c>
      <c r="B16372" s="1">
        <v>42640</v>
      </c>
      <c r="C16372" t="s">
        <v>39</v>
      </c>
      <c r="D16372">
        <v>3011</v>
      </c>
      <c r="E16372">
        <v>3402</v>
      </c>
      <c r="F16372" s="10">
        <v>2</v>
      </c>
      <c r="G16372">
        <f>VLOOKUP(D16372,产品表!$A$2:$F$13,5,FALSE)</f>
        <v>34</v>
      </c>
      <c r="H16372">
        <f>VLOOKUP(D16372,产品表!$A$2:$F$13,6,FALSE)</f>
        <v>42.5</v>
      </c>
      <c r="I16372">
        <f t="shared" si="255"/>
        <v>85</v>
      </c>
    </row>
    <row r="16373" spans="1:9" x14ac:dyDescent="0.25">
      <c r="A16373">
        <v>20016372</v>
      </c>
      <c r="B16373" s="1">
        <v>42640</v>
      </c>
      <c r="C16373" t="s">
        <v>17</v>
      </c>
      <c r="D16373">
        <v>3006</v>
      </c>
      <c r="E16373">
        <v>1263</v>
      </c>
      <c r="F16373" s="10">
        <v>1</v>
      </c>
      <c r="G16373">
        <f>VLOOKUP(D16373,产品表!$A$2:$F$13,5,FALSE)</f>
        <v>31</v>
      </c>
      <c r="H16373">
        <f>VLOOKUP(D16373,产品表!$A$2:$F$13,6,FALSE)</f>
        <v>38.75</v>
      </c>
      <c r="I16373">
        <f t="shared" si="255"/>
        <v>38.75</v>
      </c>
    </row>
    <row r="16374" spans="1:9" x14ac:dyDescent="0.25">
      <c r="A16374">
        <v>20016373</v>
      </c>
      <c r="B16374" s="1">
        <v>42640</v>
      </c>
      <c r="C16374" t="s">
        <v>30</v>
      </c>
      <c r="D16374">
        <v>3006</v>
      </c>
      <c r="E16374">
        <v>2526</v>
      </c>
      <c r="F16374" s="10">
        <v>4</v>
      </c>
      <c r="G16374">
        <f>VLOOKUP(D16374,产品表!$A$2:$F$13,5,FALSE)</f>
        <v>31</v>
      </c>
      <c r="H16374">
        <f>VLOOKUP(D16374,产品表!$A$2:$F$13,6,FALSE)</f>
        <v>38.75</v>
      </c>
      <c r="I16374">
        <f t="shared" si="255"/>
        <v>155</v>
      </c>
    </row>
    <row r="16375" spans="1:9" x14ac:dyDescent="0.25">
      <c r="A16375">
        <v>20016374</v>
      </c>
      <c r="B16375" s="1">
        <v>42640</v>
      </c>
      <c r="C16375" t="s">
        <v>6</v>
      </c>
      <c r="D16375">
        <v>3004</v>
      </c>
      <c r="E16375">
        <v>133</v>
      </c>
      <c r="F16375" s="10">
        <v>3</v>
      </c>
      <c r="G16375">
        <f>VLOOKUP(D16375,产品表!$A$2:$F$13,5,FALSE)</f>
        <v>35</v>
      </c>
      <c r="H16375">
        <f>VLOOKUP(D16375,产品表!$A$2:$F$13,6,FALSE)</f>
        <v>43.75</v>
      </c>
      <c r="I16375">
        <f t="shared" si="255"/>
        <v>131.25</v>
      </c>
    </row>
    <row r="16376" spans="1:9" x14ac:dyDescent="0.25">
      <c r="A16376">
        <v>20016375</v>
      </c>
      <c r="B16376" s="1">
        <v>42640</v>
      </c>
      <c r="C16376" t="s">
        <v>33</v>
      </c>
      <c r="D16376">
        <v>3006</v>
      </c>
      <c r="E16376">
        <v>2882</v>
      </c>
      <c r="F16376" s="10">
        <v>4</v>
      </c>
      <c r="G16376">
        <f>VLOOKUP(D16376,产品表!$A$2:$F$13,5,FALSE)</f>
        <v>31</v>
      </c>
      <c r="H16376">
        <f>VLOOKUP(D16376,产品表!$A$2:$F$13,6,FALSE)</f>
        <v>38.75</v>
      </c>
      <c r="I16376">
        <f t="shared" si="255"/>
        <v>155</v>
      </c>
    </row>
    <row r="16377" spans="1:9" x14ac:dyDescent="0.25">
      <c r="A16377">
        <v>20016376</v>
      </c>
      <c r="B16377" s="1">
        <v>42640</v>
      </c>
      <c r="C16377" t="s">
        <v>32</v>
      </c>
      <c r="D16377">
        <v>3004</v>
      </c>
      <c r="E16377">
        <v>2706</v>
      </c>
      <c r="F16377" s="10">
        <v>2</v>
      </c>
      <c r="G16377">
        <f>VLOOKUP(D16377,产品表!$A$2:$F$13,5,FALSE)</f>
        <v>35</v>
      </c>
      <c r="H16377">
        <f>VLOOKUP(D16377,产品表!$A$2:$F$13,6,FALSE)</f>
        <v>43.75</v>
      </c>
      <c r="I16377">
        <f t="shared" si="255"/>
        <v>87.5</v>
      </c>
    </row>
    <row r="16378" spans="1:9" x14ac:dyDescent="0.25">
      <c r="A16378">
        <v>20016377</v>
      </c>
      <c r="B16378" s="1">
        <v>42640</v>
      </c>
      <c r="C16378" t="s">
        <v>6</v>
      </c>
      <c r="D16378">
        <v>3004</v>
      </c>
      <c r="E16378">
        <v>190</v>
      </c>
      <c r="F16378" s="10">
        <v>3</v>
      </c>
      <c r="G16378">
        <f>VLOOKUP(D16378,产品表!$A$2:$F$13,5,FALSE)</f>
        <v>35</v>
      </c>
      <c r="H16378">
        <f>VLOOKUP(D16378,产品表!$A$2:$F$13,6,FALSE)</f>
        <v>43.75</v>
      </c>
      <c r="I16378">
        <f t="shared" si="255"/>
        <v>131.25</v>
      </c>
    </row>
    <row r="16379" spans="1:9" x14ac:dyDescent="0.25">
      <c r="A16379">
        <v>20016378</v>
      </c>
      <c r="B16379" s="1">
        <v>42640</v>
      </c>
      <c r="C16379" t="s">
        <v>18</v>
      </c>
      <c r="D16379">
        <v>3004</v>
      </c>
      <c r="E16379">
        <v>1380</v>
      </c>
      <c r="F16379" s="10">
        <v>3</v>
      </c>
      <c r="G16379">
        <f>VLOOKUP(D16379,产品表!$A$2:$F$13,5,FALSE)</f>
        <v>35</v>
      </c>
      <c r="H16379">
        <f>VLOOKUP(D16379,产品表!$A$2:$F$13,6,FALSE)</f>
        <v>43.75</v>
      </c>
      <c r="I16379">
        <f t="shared" si="255"/>
        <v>131.25</v>
      </c>
    </row>
    <row r="16380" spans="1:9" x14ac:dyDescent="0.25">
      <c r="A16380">
        <v>20016379</v>
      </c>
      <c r="B16380" s="1">
        <v>42640</v>
      </c>
      <c r="C16380" t="s">
        <v>18</v>
      </c>
      <c r="D16380">
        <v>3006</v>
      </c>
      <c r="E16380">
        <v>1308</v>
      </c>
      <c r="F16380" s="10">
        <v>1</v>
      </c>
      <c r="G16380">
        <f>VLOOKUP(D16380,产品表!$A$2:$F$13,5,FALSE)</f>
        <v>31</v>
      </c>
      <c r="H16380">
        <f>VLOOKUP(D16380,产品表!$A$2:$F$13,6,FALSE)</f>
        <v>38.75</v>
      </c>
      <c r="I16380">
        <f t="shared" si="255"/>
        <v>38.75</v>
      </c>
    </row>
    <row r="16381" spans="1:9" x14ac:dyDescent="0.25">
      <c r="A16381">
        <v>20016380</v>
      </c>
      <c r="B16381" s="1">
        <v>42640</v>
      </c>
      <c r="C16381" t="s">
        <v>22</v>
      </c>
      <c r="D16381">
        <v>3005</v>
      </c>
      <c r="E16381">
        <v>1792</v>
      </c>
      <c r="F16381" s="10">
        <v>1</v>
      </c>
      <c r="G16381">
        <f>VLOOKUP(D16381,产品表!$A$2:$F$13,5,FALSE)</f>
        <v>33</v>
      </c>
      <c r="H16381">
        <f>VLOOKUP(D16381,产品表!$A$2:$F$13,6,FALSE)</f>
        <v>41.25</v>
      </c>
      <c r="I16381">
        <f t="shared" si="255"/>
        <v>41.25</v>
      </c>
    </row>
    <row r="16382" spans="1:9" x14ac:dyDescent="0.25">
      <c r="A16382">
        <v>20016381</v>
      </c>
      <c r="B16382" s="1">
        <v>42640</v>
      </c>
      <c r="C16382" t="s">
        <v>37</v>
      </c>
      <c r="D16382">
        <v>3005</v>
      </c>
      <c r="E16382">
        <v>3291</v>
      </c>
      <c r="F16382" s="10">
        <v>1</v>
      </c>
      <c r="G16382">
        <f>VLOOKUP(D16382,产品表!$A$2:$F$13,5,FALSE)</f>
        <v>33</v>
      </c>
      <c r="H16382">
        <f>VLOOKUP(D16382,产品表!$A$2:$F$13,6,FALSE)</f>
        <v>41.25</v>
      </c>
      <c r="I16382">
        <f t="shared" si="255"/>
        <v>41.25</v>
      </c>
    </row>
    <row r="16383" spans="1:9" x14ac:dyDescent="0.25">
      <c r="A16383">
        <v>20016382</v>
      </c>
      <c r="B16383" s="1">
        <v>42640</v>
      </c>
      <c r="C16383" t="s">
        <v>42</v>
      </c>
      <c r="D16383">
        <v>3005</v>
      </c>
      <c r="E16383">
        <v>3711</v>
      </c>
      <c r="F16383" s="10">
        <v>1</v>
      </c>
      <c r="G16383">
        <f>VLOOKUP(D16383,产品表!$A$2:$F$13,5,FALSE)</f>
        <v>33</v>
      </c>
      <c r="H16383">
        <f>VLOOKUP(D16383,产品表!$A$2:$F$13,6,FALSE)</f>
        <v>41.25</v>
      </c>
      <c r="I16383">
        <f t="shared" si="255"/>
        <v>41.25</v>
      </c>
    </row>
    <row r="16384" spans="1:9" x14ac:dyDescent="0.25">
      <c r="A16384">
        <v>20016383</v>
      </c>
      <c r="B16384" s="1">
        <v>42640</v>
      </c>
      <c r="C16384" t="s">
        <v>21</v>
      </c>
      <c r="D16384">
        <v>3004</v>
      </c>
      <c r="E16384">
        <v>1610</v>
      </c>
      <c r="F16384" s="10">
        <v>1</v>
      </c>
      <c r="G16384">
        <f>VLOOKUP(D16384,产品表!$A$2:$F$13,5,FALSE)</f>
        <v>35</v>
      </c>
      <c r="H16384">
        <f>VLOOKUP(D16384,产品表!$A$2:$F$13,6,FALSE)</f>
        <v>43.75</v>
      </c>
      <c r="I16384">
        <f t="shared" si="255"/>
        <v>43.75</v>
      </c>
    </row>
    <row r="16385" spans="1:9" x14ac:dyDescent="0.25">
      <c r="A16385">
        <v>20016384</v>
      </c>
      <c r="B16385" s="1">
        <v>42640</v>
      </c>
      <c r="C16385" t="s">
        <v>29</v>
      </c>
      <c r="D16385">
        <v>3009</v>
      </c>
      <c r="E16385">
        <v>2404</v>
      </c>
      <c r="F16385" s="10">
        <v>2</v>
      </c>
      <c r="G16385">
        <f>VLOOKUP(D16385,产品表!$A$2:$F$13,5,FALSE)</f>
        <v>31</v>
      </c>
      <c r="H16385">
        <f>VLOOKUP(D16385,产品表!$A$2:$F$13,6,FALSE)</f>
        <v>38.75</v>
      </c>
      <c r="I16385">
        <f t="shared" si="255"/>
        <v>77.5</v>
      </c>
    </row>
    <row r="16386" spans="1:9" x14ac:dyDescent="0.25">
      <c r="A16386">
        <v>20016385</v>
      </c>
      <c r="B16386" s="1">
        <v>42640</v>
      </c>
      <c r="C16386" t="s">
        <v>26</v>
      </c>
      <c r="D16386">
        <v>3006</v>
      </c>
      <c r="E16386">
        <v>2129</v>
      </c>
      <c r="F16386" s="10">
        <v>3</v>
      </c>
      <c r="G16386">
        <f>VLOOKUP(D16386,产品表!$A$2:$F$13,5,FALSE)</f>
        <v>31</v>
      </c>
      <c r="H16386">
        <f>VLOOKUP(D16386,产品表!$A$2:$F$13,6,FALSE)</f>
        <v>38.75</v>
      </c>
      <c r="I16386">
        <f t="shared" si="255"/>
        <v>116.25</v>
      </c>
    </row>
    <row r="16387" spans="1:9" x14ac:dyDescent="0.25">
      <c r="A16387">
        <v>20016386</v>
      </c>
      <c r="B16387" s="1">
        <v>42640</v>
      </c>
      <c r="C16387" t="s">
        <v>33</v>
      </c>
      <c r="D16387">
        <v>3006</v>
      </c>
      <c r="E16387">
        <v>2830</v>
      </c>
      <c r="F16387" s="10">
        <v>1</v>
      </c>
      <c r="G16387">
        <f>VLOOKUP(D16387,产品表!$A$2:$F$13,5,FALSE)</f>
        <v>31</v>
      </c>
      <c r="H16387">
        <f>VLOOKUP(D16387,产品表!$A$2:$F$13,6,FALSE)</f>
        <v>38.75</v>
      </c>
      <c r="I16387">
        <f t="shared" ref="I16387:I16450" si="256">H16387*F16387</f>
        <v>38.75</v>
      </c>
    </row>
    <row r="16388" spans="1:9" x14ac:dyDescent="0.25">
      <c r="A16388">
        <v>20016387</v>
      </c>
      <c r="B16388" s="1">
        <v>42640</v>
      </c>
      <c r="C16388" t="s">
        <v>41</v>
      </c>
      <c r="D16388">
        <v>3009</v>
      </c>
      <c r="E16388">
        <v>3673</v>
      </c>
      <c r="F16388" s="10">
        <v>3</v>
      </c>
      <c r="G16388">
        <f>VLOOKUP(D16388,产品表!$A$2:$F$13,5,FALSE)</f>
        <v>31</v>
      </c>
      <c r="H16388">
        <f>VLOOKUP(D16388,产品表!$A$2:$F$13,6,FALSE)</f>
        <v>38.75</v>
      </c>
      <c r="I16388">
        <f t="shared" si="256"/>
        <v>116.25</v>
      </c>
    </row>
    <row r="16389" spans="1:9" x14ac:dyDescent="0.25">
      <c r="A16389">
        <v>20016388</v>
      </c>
      <c r="B16389" s="1">
        <v>42640</v>
      </c>
      <c r="C16389" t="s">
        <v>9</v>
      </c>
      <c r="D16389">
        <v>3004</v>
      </c>
      <c r="E16389">
        <v>496</v>
      </c>
      <c r="F16389" s="10">
        <v>1</v>
      </c>
      <c r="G16389">
        <f>VLOOKUP(D16389,产品表!$A$2:$F$13,5,FALSE)</f>
        <v>35</v>
      </c>
      <c r="H16389">
        <f>VLOOKUP(D16389,产品表!$A$2:$F$13,6,FALSE)</f>
        <v>43.75</v>
      </c>
      <c r="I16389">
        <f t="shared" si="256"/>
        <v>43.75</v>
      </c>
    </row>
    <row r="16390" spans="1:9" x14ac:dyDescent="0.25">
      <c r="A16390">
        <v>20016389</v>
      </c>
      <c r="B16390" s="1">
        <v>42640</v>
      </c>
      <c r="C16390" t="s">
        <v>9</v>
      </c>
      <c r="D16390">
        <v>3006</v>
      </c>
      <c r="E16390">
        <v>416</v>
      </c>
      <c r="F16390" s="10">
        <v>4</v>
      </c>
      <c r="G16390">
        <f>VLOOKUP(D16390,产品表!$A$2:$F$13,5,FALSE)</f>
        <v>31</v>
      </c>
      <c r="H16390">
        <f>VLOOKUP(D16390,产品表!$A$2:$F$13,6,FALSE)</f>
        <v>38.75</v>
      </c>
      <c r="I16390">
        <f t="shared" si="256"/>
        <v>155</v>
      </c>
    </row>
    <row r="16391" spans="1:9" x14ac:dyDescent="0.25">
      <c r="A16391">
        <v>20016390</v>
      </c>
      <c r="B16391" s="1">
        <v>42640</v>
      </c>
      <c r="C16391" t="s">
        <v>37</v>
      </c>
      <c r="D16391">
        <v>3008</v>
      </c>
      <c r="E16391">
        <v>3222</v>
      </c>
      <c r="F16391" s="10">
        <v>2</v>
      </c>
      <c r="G16391">
        <f>VLOOKUP(D16391,产品表!$A$2:$F$13,5,FALSE)</f>
        <v>33</v>
      </c>
      <c r="H16391">
        <f>VLOOKUP(D16391,产品表!$A$2:$F$13,6,FALSE)</f>
        <v>41.25</v>
      </c>
      <c r="I16391">
        <f t="shared" si="256"/>
        <v>82.5</v>
      </c>
    </row>
    <row r="16392" spans="1:9" x14ac:dyDescent="0.25">
      <c r="A16392">
        <v>20016391</v>
      </c>
      <c r="B16392" s="1">
        <v>42640</v>
      </c>
      <c r="C16392" t="s">
        <v>25</v>
      </c>
      <c r="D16392">
        <v>3005</v>
      </c>
      <c r="E16392">
        <v>2015</v>
      </c>
      <c r="F16392" s="10">
        <v>3</v>
      </c>
      <c r="G16392">
        <f>VLOOKUP(D16392,产品表!$A$2:$F$13,5,FALSE)</f>
        <v>33</v>
      </c>
      <c r="H16392">
        <f>VLOOKUP(D16392,产品表!$A$2:$F$13,6,FALSE)</f>
        <v>41.25</v>
      </c>
      <c r="I16392">
        <f t="shared" si="256"/>
        <v>123.75</v>
      </c>
    </row>
    <row r="16393" spans="1:9" x14ac:dyDescent="0.25">
      <c r="A16393">
        <v>20016392</v>
      </c>
      <c r="B16393" s="1">
        <v>42640</v>
      </c>
      <c r="C16393" t="s">
        <v>27</v>
      </c>
      <c r="D16393">
        <v>3006</v>
      </c>
      <c r="E16393">
        <v>2278</v>
      </c>
      <c r="F16393" s="10">
        <v>2</v>
      </c>
      <c r="G16393">
        <f>VLOOKUP(D16393,产品表!$A$2:$F$13,5,FALSE)</f>
        <v>31</v>
      </c>
      <c r="H16393">
        <f>VLOOKUP(D16393,产品表!$A$2:$F$13,6,FALSE)</f>
        <v>38.75</v>
      </c>
      <c r="I16393">
        <f t="shared" si="256"/>
        <v>77.5</v>
      </c>
    </row>
    <row r="16394" spans="1:9" x14ac:dyDescent="0.25">
      <c r="A16394">
        <v>20016393</v>
      </c>
      <c r="B16394" s="1">
        <v>42640</v>
      </c>
      <c r="C16394" t="s">
        <v>14</v>
      </c>
      <c r="D16394">
        <v>3007</v>
      </c>
      <c r="E16394">
        <v>972</v>
      </c>
      <c r="F16394" s="10">
        <v>1</v>
      </c>
      <c r="G16394">
        <f>VLOOKUP(D16394,产品表!$A$2:$F$13,5,FALSE)</f>
        <v>35</v>
      </c>
      <c r="H16394">
        <f>VLOOKUP(D16394,产品表!$A$2:$F$13,6,FALSE)</f>
        <v>43.75</v>
      </c>
      <c r="I16394">
        <f t="shared" si="256"/>
        <v>43.75</v>
      </c>
    </row>
    <row r="16395" spans="1:9" x14ac:dyDescent="0.25">
      <c r="A16395">
        <v>20016394</v>
      </c>
      <c r="B16395" s="1">
        <v>42640</v>
      </c>
      <c r="C16395" t="s">
        <v>9</v>
      </c>
      <c r="D16395">
        <v>3006</v>
      </c>
      <c r="E16395">
        <v>489</v>
      </c>
      <c r="F16395" s="10">
        <v>3</v>
      </c>
      <c r="G16395">
        <f>VLOOKUP(D16395,产品表!$A$2:$F$13,5,FALSE)</f>
        <v>31</v>
      </c>
      <c r="H16395">
        <f>VLOOKUP(D16395,产品表!$A$2:$F$13,6,FALSE)</f>
        <v>38.75</v>
      </c>
      <c r="I16395">
        <f t="shared" si="256"/>
        <v>116.25</v>
      </c>
    </row>
    <row r="16396" spans="1:9" x14ac:dyDescent="0.25">
      <c r="A16396">
        <v>20016395</v>
      </c>
      <c r="B16396" s="1">
        <v>42640</v>
      </c>
      <c r="C16396" t="s">
        <v>17</v>
      </c>
      <c r="D16396">
        <v>3005</v>
      </c>
      <c r="E16396">
        <v>1213</v>
      </c>
      <c r="F16396" s="10">
        <v>1</v>
      </c>
      <c r="G16396">
        <f>VLOOKUP(D16396,产品表!$A$2:$F$13,5,FALSE)</f>
        <v>33</v>
      </c>
      <c r="H16396">
        <f>VLOOKUP(D16396,产品表!$A$2:$F$13,6,FALSE)</f>
        <v>41.25</v>
      </c>
      <c r="I16396">
        <f t="shared" si="256"/>
        <v>41.25</v>
      </c>
    </row>
    <row r="16397" spans="1:9" x14ac:dyDescent="0.25">
      <c r="A16397">
        <v>20016396</v>
      </c>
      <c r="B16397" s="1">
        <v>42640</v>
      </c>
      <c r="C16397" t="s">
        <v>25</v>
      </c>
      <c r="D16397">
        <v>3005</v>
      </c>
      <c r="E16397">
        <v>2050</v>
      </c>
      <c r="F16397" s="10">
        <v>1</v>
      </c>
      <c r="G16397">
        <f>VLOOKUP(D16397,产品表!$A$2:$F$13,5,FALSE)</f>
        <v>33</v>
      </c>
      <c r="H16397">
        <f>VLOOKUP(D16397,产品表!$A$2:$F$13,6,FALSE)</f>
        <v>41.25</v>
      </c>
      <c r="I16397">
        <f t="shared" si="256"/>
        <v>41.25</v>
      </c>
    </row>
    <row r="16398" spans="1:9" x14ac:dyDescent="0.25">
      <c r="A16398">
        <v>20016397</v>
      </c>
      <c r="B16398" s="1">
        <v>42640</v>
      </c>
      <c r="C16398" t="s">
        <v>21</v>
      </c>
      <c r="D16398">
        <v>3005</v>
      </c>
      <c r="E16398">
        <v>1603</v>
      </c>
      <c r="F16398" s="10">
        <v>1</v>
      </c>
      <c r="G16398">
        <f>VLOOKUP(D16398,产品表!$A$2:$F$13,5,FALSE)</f>
        <v>33</v>
      </c>
      <c r="H16398">
        <f>VLOOKUP(D16398,产品表!$A$2:$F$13,6,FALSE)</f>
        <v>41.25</v>
      </c>
      <c r="I16398">
        <f t="shared" si="256"/>
        <v>41.25</v>
      </c>
    </row>
    <row r="16399" spans="1:9" x14ac:dyDescent="0.25">
      <c r="A16399">
        <v>20016398</v>
      </c>
      <c r="B16399" s="1">
        <v>42640</v>
      </c>
      <c r="C16399" t="s">
        <v>33</v>
      </c>
      <c r="D16399">
        <v>3005</v>
      </c>
      <c r="E16399">
        <v>2824</v>
      </c>
      <c r="F16399" s="10">
        <v>4</v>
      </c>
      <c r="G16399">
        <f>VLOOKUP(D16399,产品表!$A$2:$F$13,5,FALSE)</f>
        <v>33</v>
      </c>
      <c r="H16399">
        <f>VLOOKUP(D16399,产品表!$A$2:$F$13,6,FALSE)</f>
        <v>41.25</v>
      </c>
      <c r="I16399">
        <f t="shared" si="256"/>
        <v>165</v>
      </c>
    </row>
    <row r="16400" spans="1:9" x14ac:dyDescent="0.25">
      <c r="A16400">
        <v>20016399</v>
      </c>
      <c r="B16400" s="1">
        <v>42640</v>
      </c>
      <c r="C16400" t="s">
        <v>14</v>
      </c>
      <c r="D16400">
        <v>3007</v>
      </c>
      <c r="E16400">
        <v>909</v>
      </c>
      <c r="F16400" s="10">
        <v>2</v>
      </c>
      <c r="G16400">
        <f>VLOOKUP(D16400,产品表!$A$2:$F$13,5,FALSE)</f>
        <v>35</v>
      </c>
      <c r="H16400">
        <f>VLOOKUP(D16400,产品表!$A$2:$F$13,6,FALSE)</f>
        <v>43.75</v>
      </c>
      <c r="I16400">
        <f t="shared" si="256"/>
        <v>87.5</v>
      </c>
    </row>
    <row r="16401" spans="1:9" x14ac:dyDescent="0.25">
      <c r="A16401">
        <v>20016400</v>
      </c>
      <c r="B16401" s="1">
        <v>42640</v>
      </c>
      <c r="C16401" t="s">
        <v>32</v>
      </c>
      <c r="D16401">
        <v>3005</v>
      </c>
      <c r="E16401">
        <v>2731</v>
      </c>
      <c r="F16401" s="10">
        <v>4</v>
      </c>
      <c r="G16401">
        <f>VLOOKUP(D16401,产品表!$A$2:$F$13,5,FALSE)</f>
        <v>33</v>
      </c>
      <c r="H16401">
        <f>VLOOKUP(D16401,产品表!$A$2:$F$13,6,FALSE)</f>
        <v>41.25</v>
      </c>
      <c r="I16401">
        <f t="shared" si="256"/>
        <v>165</v>
      </c>
    </row>
    <row r="16402" spans="1:9" x14ac:dyDescent="0.25">
      <c r="A16402">
        <v>20016401</v>
      </c>
      <c r="B16402" s="1">
        <v>42640</v>
      </c>
      <c r="C16402" t="s">
        <v>22</v>
      </c>
      <c r="D16402">
        <v>3006</v>
      </c>
      <c r="E16402">
        <v>1760</v>
      </c>
      <c r="F16402" s="10">
        <v>2</v>
      </c>
      <c r="G16402">
        <f>VLOOKUP(D16402,产品表!$A$2:$F$13,5,FALSE)</f>
        <v>31</v>
      </c>
      <c r="H16402">
        <f>VLOOKUP(D16402,产品表!$A$2:$F$13,6,FALSE)</f>
        <v>38.75</v>
      </c>
      <c r="I16402">
        <f t="shared" si="256"/>
        <v>77.5</v>
      </c>
    </row>
    <row r="16403" spans="1:9" x14ac:dyDescent="0.25">
      <c r="A16403">
        <v>20016402</v>
      </c>
      <c r="B16403" s="1">
        <v>42640</v>
      </c>
      <c r="C16403" t="s">
        <v>46</v>
      </c>
      <c r="D16403">
        <v>3010</v>
      </c>
      <c r="E16403">
        <v>4155</v>
      </c>
      <c r="F16403" s="10">
        <v>3</v>
      </c>
      <c r="G16403">
        <f>VLOOKUP(D16403,产品表!$A$2:$F$13,5,FALSE)</f>
        <v>36</v>
      </c>
      <c r="H16403">
        <f>VLOOKUP(D16403,产品表!$A$2:$F$13,6,FALSE)</f>
        <v>45</v>
      </c>
      <c r="I16403">
        <f t="shared" si="256"/>
        <v>135</v>
      </c>
    </row>
    <row r="16404" spans="1:9" x14ac:dyDescent="0.25">
      <c r="A16404">
        <v>20016403</v>
      </c>
      <c r="B16404" s="1">
        <v>42640</v>
      </c>
      <c r="C16404" t="s">
        <v>13</v>
      </c>
      <c r="D16404">
        <v>3005</v>
      </c>
      <c r="E16404">
        <v>894</v>
      </c>
      <c r="F16404" s="10">
        <v>1</v>
      </c>
      <c r="G16404">
        <f>VLOOKUP(D16404,产品表!$A$2:$F$13,5,FALSE)</f>
        <v>33</v>
      </c>
      <c r="H16404">
        <f>VLOOKUP(D16404,产品表!$A$2:$F$13,6,FALSE)</f>
        <v>41.25</v>
      </c>
      <c r="I16404">
        <f t="shared" si="256"/>
        <v>41.25</v>
      </c>
    </row>
    <row r="16405" spans="1:9" x14ac:dyDescent="0.25">
      <c r="A16405">
        <v>20016404</v>
      </c>
      <c r="B16405" s="1">
        <v>42640</v>
      </c>
      <c r="C16405" t="s">
        <v>45</v>
      </c>
      <c r="D16405">
        <v>3009</v>
      </c>
      <c r="E16405">
        <v>4047</v>
      </c>
      <c r="F16405" s="10">
        <v>1</v>
      </c>
      <c r="G16405">
        <f>VLOOKUP(D16405,产品表!$A$2:$F$13,5,FALSE)</f>
        <v>31</v>
      </c>
      <c r="H16405">
        <f>VLOOKUP(D16405,产品表!$A$2:$F$13,6,FALSE)</f>
        <v>38.75</v>
      </c>
      <c r="I16405">
        <f t="shared" si="256"/>
        <v>38.75</v>
      </c>
    </row>
    <row r="16406" spans="1:9" x14ac:dyDescent="0.25">
      <c r="A16406">
        <v>20016405</v>
      </c>
      <c r="B16406" s="1">
        <v>42640</v>
      </c>
      <c r="C16406" t="s">
        <v>6</v>
      </c>
      <c r="D16406">
        <v>3008</v>
      </c>
      <c r="E16406">
        <v>167</v>
      </c>
      <c r="F16406" s="10">
        <v>4</v>
      </c>
      <c r="G16406">
        <f>VLOOKUP(D16406,产品表!$A$2:$F$13,5,FALSE)</f>
        <v>33</v>
      </c>
      <c r="H16406">
        <f>VLOOKUP(D16406,产品表!$A$2:$F$13,6,FALSE)</f>
        <v>41.25</v>
      </c>
      <c r="I16406">
        <f t="shared" si="256"/>
        <v>165</v>
      </c>
    </row>
    <row r="16407" spans="1:9" x14ac:dyDescent="0.25">
      <c r="A16407">
        <v>20016406</v>
      </c>
      <c r="B16407" s="1">
        <v>42640</v>
      </c>
      <c r="C16407" t="s">
        <v>33</v>
      </c>
      <c r="D16407">
        <v>3007</v>
      </c>
      <c r="E16407">
        <v>2812</v>
      </c>
      <c r="F16407" s="10">
        <v>1</v>
      </c>
      <c r="G16407">
        <f>VLOOKUP(D16407,产品表!$A$2:$F$13,5,FALSE)</f>
        <v>35</v>
      </c>
      <c r="H16407">
        <f>VLOOKUP(D16407,产品表!$A$2:$F$13,6,FALSE)</f>
        <v>43.75</v>
      </c>
      <c r="I16407">
        <f t="shared" si="256"/>
        <v>43.75</v>
      </c>
    </row>
    <row r="16408" spans="1:9" x14ac:dyDescent="0.25">
      <c r="A16408">
        <v>20016407</v>
      </c>
      <c r="B16408" s="1">
        <v>42640</v>
      </c>
      <c r="C16408" t="s">
        <v>26</v>
      </c>
      <c r="D16408">
        <v>3008</v>
      </c>
      <c r="E16408">
        <v>2108</v>
      </c>
      <c r="F16408" s="10">
        <v>1</v>
      </c>
      <c r="G16408">
        <f>VLOOKUP(D16408,产品表!$A$2:$F$13,5,FALSE)</f>
        <v>33</v>
      </c>
      <c r="H16408">
        <f>VLOOKUP(D16408,产品表!$A$2:$F$13,6,FALSE)</f>
        <v>41.25</v>
      </c>
      <c r="I16408">
        <f t="shared" si="256"/>
        <v>41.25</v>
      </c>
    </row>
    <row r="16409" spans="1:9" x14ac:dyDescent="0.25">
      <c r="A16409">
        <v>20016408</v>
      </c>
      <c r="B16409" s="1">
        <v>42640</v>
      </c>
      <c r="C16409" t="s">
        <v>44</v>
      </c>
      <c r="D16409">
        <v>3008</v>
      </c>
      <c r="E16409">
        <v>3991</v>
      </c>
      <c r="F16409" s="10">
        <v>3</v>
      </c>
      <c r="G16409">
        <f>VLOOKUP(D16409,产品表!$A$2:$F$13,5,FALSE)</f>
        <v>33</v>
      </c>
      <c r="H16409">
        <f>VLOOKUP(D16409,产品表!$A$2:$F$13,6,FALSE)</f>
        <v>41.25</v>
      </c>
      <c r="I16409">
        <f t="shared" si="256"/>
        <v>123.75</v>
      </c>
    </row>
    <row r="16410" spans="1:9" x14ac:dyDescent="0.25">
      <c r="A16410">
        <v>20016409</v>
      </c>
      <c r="B16410" s="1">
        <v>42640</v>
      </c>
      <c r="C16410" t="s">
        <v>23</v>
      </c>
      <c r="D16410">
        <v>3005</v>
      </c>
      <c r="E16410">
        <v>1815</v>
      </c>
      <c r="F16410" s="10">
        <v>4</v>
      </c>
      <c r="G16410">
        <f>VLOOKUP(D16410,产品表!$A$2:$F$13,5,FALSE)</f>
        <v>33</v>
      </c>
      <c r="H16410">
        <f>VLOOKUP(D16410,产品表!$A$2:$F$13,6,FALSE)</f>
        <v>41.25</v>
      </c>
      <c r="I16410">
        <f t="shared" si="256"/>
        <v>165</v>
      </c>
    </row>
    <row r="16411" spans="1:9" x14ac:dyDescent="0.25">
      <c r="A16411">
        <v>20016410</v>
      </c>
      <c r="B16411" s="1">
        <v>42640</v>
      </c>
      <c r="C16411" t="s">
        <v>23</v>
      </c>
      <c r="D16411">
        <v>3006</v>
      </c>
      <c r="E16411">
        <v>1805</v>
      </c>
      <c r="F16411" s="10">
        <v>1</v>
      </c>
      <c r="G16411">
        <f>VLOOKUP(D16411,产品表!$A$2:$F$13,5,FALSE)</f>
        <v>31</v>
      </c>
      <c r="H16411">
        <f>VLOOKUP(D16411,产品表!$A$2:$F$13,6,FALSE)</f>
        <v>38.75</v>
      </c>
      <c r="I16411">
        <f t="shared" si="256"/>
        <v>38.75</v>
      </c>
    </row>
    <row r="16412" spans="1:9" x14ac:dyDescent="0.25">
      <c r="A16412">
        <v>20016411</v>
      </c>
      <c r="B16412" s="1">
        <v>42640</v>
      </c>
      <c r="C16412" t="s">
        <v>21</v>
      </c>
      <c r="D16412">
        <v>3005</v>
      </c>
      <c r="E16412">
        <v>1700</v>
      </c>
      <c r="F16412" s="10">
        <v>2</v>
      </c>
      <c r="G16412">
        <f>VLOOKUP(D16412,产品表!$A$2:$F$13,5,FALSE)</f>
        <v>33</v>
      </c>
      <c r="H16412">
        <f>VLOOKUP(D16412,产品表!$A$2:$F$13,6,FALSE)</f>
        <v>41.25</v>
      </c>
      <c r="I16412">
        <f t="shared" si="256"/>
        <v>82.5</v>
      </c>
    </row>
    <row r="16413" spans="1:9" x14ac:dyDescent="0.25">
      <c r="A16413">
        <v>20016412</v>
      </c>
      <c r="B16413" s="1">
        <v>42640</v>
      </c>
      <c r="C16413" t="s">
        <v>15</v>
      </c>
      <c r="D16413">
        <v>3011</v>
      </c>
      <c r="E16413">
        <v>1008</v>
      </c>
      <c r="F16413" s="10">
        <v>2</v>
      </c>
      <c r="G16413">
        <f>VLOOKUP(D16413,产品表!$A$2:$F$13,5,FALSE)</f>
        <v>34</v>
      </c>
      <c r="H16413">
        <f>VLOOKUP(D16413,产品表!$A$2:$F$13,6,FALSE)</f>
        <v>42.5</v>
      </c>
      <c r="I16413">
        <f t="shared" si="256"/>
        <v>85</v>
      </c>
    </row>
    <row r="16414" spans="1:9" x14ac:dyDescent="0.25">
      <c r="A16414">
        <v>20016413</v>
      </c>
      <c r="B16414" s="1">
        <v>42640</v>
      </c>
      <c r="C16414" t="s">
        <v>11</v>
      </c>
      <c r="D16414">
        <v>3004</v>
      </c>
      <c r="E16414">
        <v>693</v>
      </c>
      <c r="F16414" s="10">
        <v>1</v>
      </c>
      <c r="G16414">
        <f>VLOOKUP(D16414,产品表!$A$2:$F$13,5,FALSE)</f>
        <v>35</v>
      </c>
      <c r="H16414">
        <f>VLOOKUP(D16414,产品表!$A$2:$F$13,6,FALSE)</f>
        <v>43.75</v>
      </c>
      <c r="I16414">
        <f t="shared" si="256"/>
        <v>43.75</v>
      </c>
    </row>
    <row r="16415" spans="1:9" x14ac:dyDescent="0.25">
      <c r="A16415">
        <v>20016414</v>
      </c>
      <c r="B16415" s="1">
        <v>42640</v>
      </c>
      <c r="C16415" t="s">
        <v>22</v>
      </c>
      <c r="D16415">
        <v>3003</v>
      </c>
      <c r="E16415">
        <v>1797</v>
      </c>
      <c r="F16415" s="10">
        <v>1</v>
      </c>
      <c r="G16415">
        <f>VLOOKUP(D16415,产品表!$A$2:$F$13,5,FALSE)</f>
        <v>24</v>
      </c>
      <c r="H16415">
        <f>VLOOKUP(D16415,产品表!$A$2:$F$13,6,FALSE)</f>
        <v>30</v>
      </c>
      <c r="I16415">
        <f t="shared" si="256"/>
        <v>30</v>
      </c>
    </row>
    <row r="16416" spans="1:9" x14ac:dyDescent="0.25">
      <c r="A16416">
        <v>20016415</v>
      </c>
      <c r="B16416" s="1">
        <v>42640</v>
      </c>
      <c r="C16416" t="s">
        <v>41</v>
      </c>
      <c r="D16416">
        <v>3007</v>
      </c>
      <c r="E16416">
        <v>3605</v>
      </c>
      <c r="F16416" s="10">
        <v>1</v>
      </c>
      <c r="G16416">
        <f>VLOOKUP(D16416,产品表!$A$2:$F$13,5,FALSE)</f>
        <v>35</v>
      </c>
      <c r="H16416">
        <f>VLOOKUP(D16416,产品表!$A$2:$F$13,6,FALSE)</f>
        <v>43.75</v>
      </c>
      <c r="I16416">
        <f t="shared" si="256"/>
        <v>43.75</v>
      </c>
    </row>
    <row r="16417" spans="1:9" x14ac:dyDescent="0.25">
      <c r="A16417">
        <v>20016416</v>
      </c>
      <c r="B16417" s="1">
        <v>42640</v>
      </c>
      <c r="C16417" t="s">
        <v>39</v>
      </c>
      <c r="D16417">
        <v>3005</v>
      </c>
      <c r="E16417">
        <v>3476</v>
      </c>
      <c r="F16417" s="10">
        <v>1</v>
      </c>
      <c r="G16417">
        <f>VLOOKUP(D16417,产品表!$A$2:$F$13,5,FALSE)</f>
        <v>33</v>
      </c>
      <c r="H16417">
        <f>VLOOKUP(D16417,产品表!$A$2:$F$13,6,FALSE)</f>
        <v>41.25</v>
      </c>
      <c r="I16417">
        <f t="shared" si="256"/>
        <v>41.25</v>
      </c>
    </row>
    <row r="16418" spans="1:9" x14ac:dyDescent="0.25">
      <c r="A16418">
        <v>20016417</v>
      </c>
      <c r="B16418" s="1">
        <v>42640</v>
      </c>
      <c r="C16418" t="s">
        <v>31</v>
      </c>
      <c r="D16418">
        <v>3005</v>
      </c>
      <c r="E16418">
        <v>2637</v>
      </c>
      <c r="F16418" s="10">
        <v>1</v>
      </c>
      <c r="G16418">
        <f>VLOOKUP(D16418,产品表!$A$2:$F$13,5,FALSE)</f>
        <v>33</v>
      </c>
      <c r="H16418">
        <f>VLOOKUP(D16418,产品表!$A$2:$F$13,6,FALSE)</f>
        <v>41.25</v>
      </c>
      <c r="I16418">
        <f t="shared" si="256"/>
        <v>41.25</v>
      </c>
    </row>
    <row r="16419" spans="1:9" x14ac:dyDescent="0.25">
      <c r="A16419">
        <v>20016418</v>
      </c>
      <c r="B16419" s="1">
        <v>42640</v>
      </c>
      <c r="C16419" t="s">
        <v>6</v>
      </c>
      <c r="D16419">
        <v>3008</v>
      </c>
      <c r="E16419">
        <v>159</v>
      </c>
      <c r="F16419" s="10">
        <v>1</v>
      </c>
      <c r="G16419">
        <f>VLOOKUP(D16419,产品表!$A$2:$F$13,5,FALSE)</f>
        <v>33</v>
      </c>
      <c r="H16419">
        <f>VLOOKUP(D16419,产品表!$A$2:$F$13,6,FALSE)</f>
        <v>41.25</v>
      </c>
      <c r="I16419">
        <f t="shared" si="256"/>
        <v>41.25</v>
      </c>
    </row>
    <row r="16420" spans="1:9" x14ac:dyDescent="0.25">
      <c r="A16420">
        <v>20016419</v>
      </c>
      <c r="B16420" s="1">
        <v>42640</v>
      </c>
      <c r="C16420" t="s">
        <v>43</v>
      </c>
      <c r="D16420">
        <v>3007</v>
      </c>
      <c r="E16420">
        <v>3864</v>
      </c>
      <c r="F16420" s="10">
        <v>3</v>
      </c>
      <c r="G16420">
        <f>VLOOKUP(D16420,产品表!$A$2:$F$13,5,FALSE)</f>
        <v>35</v>
      </c>
      <c r="H16420">
        <f>VLOOKUP(D16420,产品表!$A$2:$F$13,6,FALSE)</f>
        <v>43.75</v>
      </c>
      <c r="I16420">
        <f t="shared" si="256"/>
        <v>131.25</v>
      </c>
    </row>
    <row r="16421" spans="1:9" x14ac:dyDescent="0.25">
      <c r="A16421">
        <v>20016420</v>
      </c>
      <c r="B16421" s="1">
        <v>42640</v>
      </c>
      <c r="C16421" t="s">
        <v>6</v>
      </c>
      <c r="D16421">
        <v>3003</v>
      </c>
      <c r="E16421">
        <v>196</v>
      </c>
      <c r="F16421" s="10">
        <v>2</v>
      </c>
      <c r="G16421">
        <f>VLOOKUP(D16421,产品表!$A$2:$F$13,5,FALSE)</f>
        <v>24</v>
      </c>
      <c r="H16421">
        <f>VLOOKUP(D16421,产品表!$A$2:$F$13,6,FALSE)</f>
        <v>30</v>
      </c>
      <c r="I16421">
        <f t="shared" si="256"/>
        <v>60</v>
      </c>
    </row>
    <row r="16422" spans="1:9" x14ac:dyDescent="0.25">
      <c r="A16422">
        <v>20016421</v>
      </c>
      <c r="B16422" s="1">
        <v>42640</v>
      </c>
      <c r="C16422" t="s">
        <v>41</v>
      </c>
      <c r="D16422">
        <v>3001</v>
      </c>
      <c r="E16422">
        <v>3664</v>
      </c>
      <c r="F16422" s="10">
        <v>3</v>
      </c>
      <c r="G16422">
        <f>VLOOKUP(D16422,产品表!$A$2:$F$13,5,FALSE)</f>
        <v>32</v>
      </c>
      <c r="H16422">
        <f>VLOOKUP(D16422,产品表!$A$2:$F$13,6,FALSE)</f>
        <v>40</v>
      </c>
      <c r="I16422">
        <f t="shared" si="256"/>
        <v>120</v>
      </c>
    </row>
    <row r="16423" spans="1:9" x14ac:dyDescent="0.25">
      <c r="A16423">
        <v>20016422</v>
      </c>
      <c r="B16423" s="1">
        <v>42640</v>
      </c>
      <c r="C16423" t="s">
        <v>19</v>
      </c>
      <c r="D16423">
        <v>3008</v>
      </c>
      <c r="E16423">
        <v>1475</v>
      </c>
      <c r="F16423" s="10">
        <v>3</v>
      </c>
      <c r="G16423">
        <f>VLOOKUP(D16423,产品表!$A$2:$F$13,5,FALSE)</f>
        <v>33</v>
      </c>
      <c r="H16423">
        <f>VLOOKUP(D16423,产品表!$A$2:$F$13,6,FALSE)</f>
        <v>41.25</v>
      </c>
      <c r="I16423">
        <f t="shared" si="256"/>
        <v>123.75</v>
      </c>
    </row>
    <row r="16424" spans="1:9" x14ac:dyDescent="0.25">
      <c r="A16424">
        <v>20016423</v>
      </c>
      <c r="B16424" s="1">
        <v>42640</v>
      </c>
      <c r="C16424" t="s">
        <v>9</v>
      </c>
      <c r="D16424">
        <v>3002</v>
      </c>
      <c r="E16424">
        <v>403</v>
      </c>
      <c r="F16424" s="10">
        <v>1</v>
      </c>
      <c r="G16424">
        <f>VLOOKUP(D16424,产品表!$A$2:$F$13,5,FALSE)</f>
        <v>29</v>
      </c>
      <c r="H16424">
        <f>VLOOKUP(D16424,产品表!$A$2:$F$13,6,FALSE)</f>
        <v>36.25</v>
      </c>
      <c r="I16424">
        <f t="shared" si="256"/>
        <v>36.25</v>
      </c>
    </row>
    <row r="16425" spans="1:9" x14ac:dyDescent="0.25">
      <c r="A16425">
        <v>20016424</v>
      </c>
      <c r="B16425" s="1">
        <v>42640</v>
      </c>
      <c r="C16425" t="s">
        <v>17</v>
      </c>
      <c r="D16425">
        <v>3007</v>
      </c>
      <c r="E16425">
        <v>1213</v>
      </c>
      <c r="F16425" s="10">
        <v>4</v>
      </c>
      <c r="G16425">
        <f>VLOOKUP(D16425,产品表!$A$2:$F$13,5,FALSE)</f>
        <v>35</v>
      </c>
      <c r="H16425">
        <f>VLOOKUP(D16425,产品表!$A$2:$F$13,6,FALSE)</f>
        <v>43.75</v>
      </c>
      <c r="I16425">
        <f t="shared" si="256"/>
        <v>175</v>
      </c>
    </row>
    <row r="16426" spans="1:9" x14ac:dyDescent="0.25">
      <c r="A16426">
        <v>20016425</v>
      </c>
      <c r="B16426" s="1">
        <v>42640</v>
      </c>
      <c r="C16426" t="s">
        <v>21</v>
      </c>
      <c r="D16426">
        <v>3004</v>
      </c>
      <c r="E16426">
        <v>1645</v>
      </c>
      <c r="F16426" s="10">
        <v>2</v>
      </c>
      <c r="G16426">
        <f>VLOOKUP(D16426,产品表!$A$2:$F$13,5,FALSE)</f>
        <v>35</v>
      </c>
      <c r="H16426">
        <f>VLOOKUP(D16426,产品表!$A$2:$F$13,6,FALSE)</f>
        <v>43.75</v>
      </c>
      <c r="I16426">
        <f t="shared" si="256"/>
        <v>87.5</v>
      </c>
    </row>
    <row r="16427" spans="1:9" x14ac:dyDescent="0.25">
      <c r="A16427">
        <v>20016426</v>
      </c>
      <c r="B16427" s="1">
        <v>42640</v>
      </c>
      <c r="C16427" t="s">
        <v>21</v>
      </c>
      <c r="D16427">
        <v>3005</v>
      </c>
      <c r="E16427">
        <v>1643</v>
      </c>
      <c r="F16427" s="10">
        <v>4</v>
      </c>
      <c r="G16427">
        <f>VLOOKUP(D16427,产品表!$A$2:$F$13,5,FALSE)</f>
        <v>33</v>
      </c>
      <c r="H16427">
        <f>VLOOKUP(D16427,产品表!$A$2:$F$13,6,FALSE)</f>
        <v>41.25</v>
      </c>
      <c r="I16427">
        <f t="shared" si="256"/>
        <v>165</v>
      </c>
    </row>
    <row r="16428" spans="1:9" x14ac:dyDescent="0.25">
      <c r="A16428">
        <v>20016427</v>
      </c>
      <c r="B16428" s="1">
        <v>42640</v>
      </c>
      <c r="C16428" t="s">
        <v>17</v>
      </c>
      <c r="D16428">
        <v>3002</v>
      </c>
      <c r="E16428">
        <v>1270</v>
      </c>
      <c r="F16428" s="10">
        <v>3</v>
      </c>
      <c r="G16428">
        <f>VLOOKUP(D16428,产品表!$A$2:$F$13,5,FALSE)</f>
        <v>29</v>
      </c>
      <c r="H16428">
        <f>VLOOKUP(D16428,产品表!$A$2:$F$13,6,FALSE)</f>
        <v>36.25</v>
      </c>
      <c r="I16428">
        <f t="shared" si="256"/>
        <v>108.75</v>
      </c>
    </row>
    <row r="16429" spans="1:9" x14ac:dyDescent="0.25">
      <c r="A16429">
        <v>20016428</v>
      </c>
      <c r="B16429" s="1">
        <v>42640</v>
      </c>
      <c r="C16429" t="s">
        <v>17</v>
      </c>
      <c r="D16429">
        <v>3005</v>
      </c>
      <c r="E16429">
        <v>1215</v>
      </c>
      <c r="F16429" s="10">
        <v>2</v>
      </c>
      <c r="G16429">
        <f>VLOOKUP(D16429,产品表!$A$2:$F$13,5,FALSE)</f>
        <v>33</v>
      </c>
      <c r="H16429">
        <f>VLOOKUP(D16429,产品表!$A$2:$F$13,6,FALSE)</f>
        <v>41.25</v>
      </c>
      <c r="I16429">
        <f t="shared" si="256"/>
        <v>82.5</v>
      </c>
    </row>
    <row r="16430" spans="1:9" x14ac:dyDescent="0.25">
      <c r="A16430">
        <v>20016429</v>
      </c>
      <c r="B16430" s="1">
        <v>42640</v>
      </c>
      <c r="C16430" t="s">
        <v>37</v>
      </c>
      <c r="D16430">
        <v>3006</v>
      </c>
      <c r="E16430">
        <v>3296</v>
      </c>
      <c r="F16430" s="10">
        <v>3</v>
      </c>
      <c r="G16430">
        <f>VLOOKUP(D16430,产品表!$A$2:$F$13,5,FALSE)</f>
        <v>31</v>
      </c>
      <c r="H16430">
        <f>VLOOKUP(D16430,产品表!$A$2:$F$13,6,FALSE)</f>
        <v>38.75</v>
      </c>
      <c r="I16430">
        <f t="shared" si="256"/>
        <v>116.25</v>
      </c>
    </row>
    <row r="16431" spans="1:9" x14ac:dyDescent="0.25">
      <c r="A16431">
        <v>20016430</v>
      </c>
      <c r="B16431" s="1">
        <v>42640</v>
      </c>
      <c r="C16431" t="s">
        <v>6</v>
      </c>
      <c r="D16431">
        <v>3007</v>
      </c>
      <c r="E16431">
        <v>115</v>
      </c>
      <c r="F16431" s="10">
        <v>1</v>
      </c>
      <c r="G16431">
        <f>VLOOKUP(D16431,产品表!$A$2:$F$13,5,FALSE)</f>
        <v>35</v>
      </c>
      <c r="H16431">
        <f>VLOOKUP(D16431,产品表!$A$2:$F$13,6,FALSE)</f>
        <v>43.75</v>
      </c>
      <c r="I16431">
        <f t="shared" si="256"/>
        <v>43.75</v>
      </c>
    </row>
    <row r="16432" spans="1:9" x14ac:dyDescent="0.25">
      <c r="A16432">
        <v>20016431</v>
      </c>
      <c r="B16432" s="1">
        <v>42640</v>
      </c>
      <c r="C16432" t="s">
        <v>21</v>
      </c>
      <c r="D16432">
        <v>3009</v>
      </c>
      <c r="E16432">
        <v>1631</v>
      </c>
      <c r="F16432" s="10">
        <v>4</v>
      </c>
      <c r="G16432">
        <f>VLOOKUP(D16432,产品表!$A$2:$F$13,5,FALSE)</f>
        <v>31</v>
      </c>
      <c r="H16432">
        <f>VLOOKUP(D16432,产品表!$A$2:$F$13,6,FALSE)</f>
        <v>38.75</v>
      </c>
      <c r="I16432">
        <f t="shared" si="256"/>
        <v>155</v>
      </c>
    </row>
    <row r="16433" spans="1:9" x14ac:dyDescent="0.25">
      <c r="A16433">
        <v>20016432</v>
      </c>
      <c r="B16433" s="1">
        <v>42641</v>
      </c>
      <c r="C16433" t="s">
        <v>31</v>
      </c>
      <c r="D16433">
        <v>3002</v>
      </c>
      <c r="E16433">
        <v>2668</v>
      </c>
      <c r="F16433" s="10">
        <v>2</v>
      </c>
      <c r="G16433">
        <f>VLOOKUP(D16433,产品表!$A$2:$F$13,5,FALSE)</f>
        <v>29</v>
      </c>
      <c r="H16433">
        <f>VLOOKUP(D16433,产品表!$A$2:$F$13,6,FALSE)</f>
        <v>36.25</v>
      </c>
      <c r="I16433">
        <f t="shared" si="256"/>
        <v>72.5</v>
      </c>
    </row>
    <row r="16434" spans="1:9" x14ac:dyDescent="0.25">
      <c r="A16434">
        <v>20016433</v>
      </c>
      <c r="B16434" s="1">
        <v>42641</v>
      </c>
      <c r="C16434" t="s">
        <v>9</v>
      </c>
      <c r="D16434">
        <v>3001</v>
      </c>
      <c r="E16434">
        <v>406</v>
      </c>
      <c r="F16434" s="10">
        <v>1</v>
      </c>
      <c r="G16434">
        <f>VLOOKUP(D16434,产品表!$A$2:$F$13,5,FALSE)</f>
        <v>32</v>
      </c>
      <c r="H16434">
        <f>VLOOKUP(D16434,产品表!$A$2:$F$13,6,FALSE)</f>
        <v>40</v>
      </c>
      <c r="I16434">
        <f t="shared" si="256"/>
        <v>40</v>
      </c>
    </row>
    <row r="16435" spans="1:9" x14ac:dyDescent="0.25">
      <c r="A16435">
        <v>20016434</v>
      </c>
      <c r="B16435" s="1">
        <v>42641</v>
      </c>
      <c r="C16435" t="s">
        <v>27</v>
      </c>
      <c r="D16435">
        <v>3002</v>
      </c>
      <c r="E16435">
        <v>2202</v>
      </c>
      <c r="F16435" s="10">
        <v>4</v>
      </c>
      <c r="G16435">
        <f>VLOOKUP(D16435,产品表!$A$2:$F$13,5,FALSE)</f>
        <v>29</v>
      </c>
      <c r="H16435">
        <f>VLOOKUP(D16435,产品表!$A$2:$F$13,6,FALSE)</f>
        <v>36.25</v>
      </c>
      <c r="I16435">
        <f t="shared" si="256"/>
        <v>145</v>
      </c>
    </row>
    <row r="16436" spans="1:9" x14ac:dyDescent="0.25">
      <c r="A16436">
        <v>20016435</v>
      </c>
      <c r="B16436" s="1">
        <v>42641</v>
      </c>
      <c r="C16436" t="s">
        <v>19</v>
      </c>
      <c r="D16436">
        <v>3002</v>
      </c>
      <c r="E16436">
        <v>1469</v>
      </c>
      <c r="F16436" s="10">
        <v>3</v>
      </c>
      <c r="G16436">
        <f>VLOOKUP(D16436,产品表!$A$2:$F$13,5,FALSE)</f>
        <v>29</v>
      </c>
      <c r="H16436">
        <f>VLOOKUP(D16436,产品表!$A$2:$F$13,6,FALSE)</f>
        <v>36.25</v>
      </c>
      <c r="I16436">
        <f t="shared" si="256"/>
        <v>108.75</v>
      </c>
    </row>
    <row r="16437" spans="1:9" x14ac:dyDescent="0.25">
      <c r="A16437">
        <v>20016436</v>
      </c>
      <c r="B16437" s="1">
        <v>42641</v>
      </c>
      <c r="C16437" t="s">
        <v>7</v>
      </c>
      <c r="D16437">
        <v>3008</v>
      </c>
      <c r="E16437">
        <v>295</v>
      </c>
      <c r="F16437" s="10">
        <v>3</v>
      </c>
      <c r="G16437">
        <f>VLOOKUP(D16437,产品表!$A$2:$F$13,5,FALSE)</f>
        <v>33</v>
      </c>
      <c r="H16437">
        <f>VLOOKUP(D16437,产品表!$A$2:$F$13,6,FALSE)</f>
        <v>41.25</v>
      </c>
      <c r="I16437">
        <f t="shared" si="256"/>
        <v>123.75</v>
      </c>
    </row>
    <row r="16438" spans="1:9" x14ac:dyDescent="0.25">
      <c r="A16438">
        <v>20016437</v>
      </c>
      <c r="B16438" s="1">
        <v>42641</v>
      </c>
      <c r="C16438" t="s">
        <v>41</v>
      </c>
      <c r="D16438">
        <v>3008</v>
      </c>
      <c r="E16438">
        <v>3626</v>
      </c>
      <c r="F16438" s="10">
        <v>3</v>
      </c>
      <c r="G16438">
        <f>VLOOKUP(D16438,产品表!$A$2:$F$13,5,FALSE)</f>
        <v>33</v>
      </c>
      <c r="H16438">
        <f>VLOOKUP(D16438,产品表!$A$2:$F$13,6,FALSE)</f>
        <v>41.25</v>
      </c>
      <c r="I16438">
        <f t="shared" si="256"/>
        <v>123.75</v>
      </c>
    </row>
    <row r="16439" spans="1:9" x14ac:dyDescent="0.25">
      <c r="A16439">
        <v>20016438</v>
      </c>
      <c r="B16439" s="1">
        <v>42641</v>
      </c>
      <c r="C16439" t="s">
        <v>39</v>
      </c>
      <c r="D16439">
        <v>3003</v>
      </c>
      <c r="E16439">
        <v>3470</v>
      </c>
      <c r="F16439" s="10">
        <v>1</v>
      </c>
      <c r="G16439">
        <f>VLOOKUP(D16439,产品表!$A$2:$F$13,5,FALSE)</f>
        <v>24</v>
      </c>
      <c r="H16439">
        <f>VLOOKUP(D16439,产品表!$A$2:$F$13,6,FALSE)</f>
        <v>30</v>
      </c>
      <c r="I16439">
        <f t="shared" si="256"/>
        <v>30</v>
      </c>
    </row>
    <row r="16440" spans="1:9" x14ac:dyDescent="0.25">
      <c r="A16440">
        <v>20016439</v>
      </c>
      <c r="B16440" s="1">
        <v>42641</v>
      </c>
      <c r="C16440" t="s">
        <v>6</v>
      </c>
      <c r="D16440">
        <v>3008</v>
      </c>
      <c r="E16440">
        <v>148</v>
      </c>
      <c r="F16440" s="10">
        <v>1</v>
      </c>
      <c r="G16440">
        <f>VLOOKUP(D16440,产品表!$A$2:$F$13,5,FALSE)</f>
        <v>33</v>
      </c>
      <c r="H16440">
        <f>VLOOKUP(D16440,产品表!$A$2:$F$13,6,FALSE)</f>
        <v>41.25</v>
      </c>
      <c r="I16440">
        <f t="shared" si="256"/>
        <v>41.25</v>
      </c>
    </row>
    <row r="16441" spans="1:9" x14ac:dyDescent="0.25">
      <c r="A16441">
        <v>20016440</v>
      </c>
      <c r="B16441" s="1">
        <v>42641</v>
      </c>
      <c r="C16441" t="s">
        <v>37</v>
      </c>
      <c r="D16441">
        <v>3004</v>
      </c>
      <c r="E16441">
        <v>3208</v>
      </c>
      <c r="F16441" s="10">
        <v>3</v>
      </c>
      <c r="G16441">
        <f>VLOOKUP(D16441,产品表!$A$2:$F$13,5,FALSE)</f>
        <v>35</v>
      </c>
      <c r="H16441">
        <f>VLOOKUP(D16441,产品表!$A$2:$F$13,6,FALSE)</f>
        <v>43.75</v>
      </c>
      <c r="I16441">
        <f t="shared" si="256"/>
        <v>131.25</v>
      </c>
    </row>
    <row r="16442" spans="1:9" x14ac:dyDescent="0.25">
      <c r="A16442">
        <v>20016441</v>
      </c>
      <c r="B16442" s="1">
        <v>42641</v>
      </c>
      <c r="C16442" t="s">
        <v>10</v>
      </c>
      <c r="D16442">
        <v>3010</v>
      </c>
      <c r="E16442">
        <v>560</v>
      </c>
      <c r="F16442" s="10">
        <v>1</v>
      </c>
      <c r="G16442">
        <f>VLOOKUP(D16442,产品表!$A$2:$F$13,5,FALSE)</f>
        <v>36</v>
      </c>
      <c r="H16442">
        <f>VLOOKUP(D16442,产品表!$A$2:$F$13,6,FALSE)</f>
        <v>45</v>
      </c>
      <c r="I16442">
        <f t="shared" si="256"/>
        <v>45</v>
      </c>
    </row>
    <row r="16443" spans="1:9" x14ac:dyDescent="0.25">
      <c r="A16443">
        <v>20016442</v>
      </c>
      <c r="B16443" s="1">
        <v>42641</v>
      </c>
      <c r="C16443" t="s">
        <v>10</v>
      </c>
      <c r="D16443">
        <v>3005</v>
      </c>
      <c r="E16443">
        <v>569</v>
      </c>
      <c r="F16443" s="10">
        <v>1</v>
      </c>
      <c r="G16443">
        <f>VLOOKUP(D16443,产品表!$A$2:$F$13,5,FALSE)</f>
        <v>33</v>
      </c>
      <c r="H16443">
        <f>VLOOKUP(D16443,产品表!$A$2:$F$13,6,FALSE)</f>
        <v>41.25</v>
      </c>
      <c r="I16443">
        <f t="shared" si="256"/>
        <v>41.25</v>
      </c>
    </row>
    <row r="16444" spans="1:9" x14ac:dyDescent="0.25">
      <c r="A16444">
        <v>20016443</v>
      </c>
      <c r="B16444" s="1">
        <v>42641</v>
      </c>
      <c r="C16444" t="s">
        <v>15</v>
      </c>
      <c r="D16444">
        <v>3005</v>
      </c>
      <c r="E16444">
        <v>1057</v>
      </c>
      <c r="F16444" s="10">
        <v>3</v>
      </c>
      <c r="G16444">
        <f>VLOOKUP(D16444,产品表!$A$2:$F$13,5,FALSE)</f>
        <v>33</v>
      </c>
      <c r="H16444">
        <f>VLOOKUP(D16444,产品表!$A$2:$F$13,6,FALSE)</f>
        <v>41.25</v>
      </c>
      <c r="I16444">
        <f t="shared" si="256"/>
        <v>123.75</v>
      </c>
    </row>
    <row r="16445" spans="1:9" x14ac:dyDescent="0.25">
      <c r="A16445">
        <v>20016444</v>
      </c>
      <c r="B16445" s="1">
        <v>42641</v>
      </c>
      <c r="C16445" t="s">
        <v>7</v>
      </c>
      <c r="D16445">
        <v>3004</v>
      </c>
      <c r="E16445">
        <v>202</v>
      </c>
      <c r="F16445" s="10">
        <v>1</v>
      </c>
      <c r="G16445">
        <f>VLOOKUP(D16445,产品表!$A$2:$F$13,5,FALSE)</f>
        <v>35</v>
      </c>
      <c r="H16445">
        <f>VLOOKUP(D16445,产品表!$A$2:$F$13,6,FALSE)</f>
        <v>43.75</v>
      </c>
      <c r="I16445">
        <f t="shared" si="256"/>
        <v>43.75</v>
      </c>
    </row>
    <row r="16446" spans="1:9" x14ac:dyDescent="0.25">
      <c r="A16446">
        <v>20016445</v>
      </c>
      <c r="B16446" s="1">
        <v>42641</v>
      </c>
      <c r="C16446" t="s">
        <v>6</v>
      </c>
      <c r="D16446">
        <v>3004</v>
      </c>
      <c r="E16446">
        <v>102</v>
      </c>
      <c r="F16446" s="10">
        <v>1</v>
      </c>
      <c r="G16446">
        <f>VLOOKUP(D16446,产品表!$A$2:$F$13,5,FALSE)</f>
        <v>35</v>
      </c>
      <c r="H16446">
        <f>VLOOKUP(D16446,产品表!$A$2:$F$13,6,FALSE)</f>
        <v>43.75</v>
      </c>
      <c r="I16446">
        <f t="shared" si="256"/>
        <v>43.75</v>
      </c>
    </row>
    <row r="16447" spans="1:9" x14ac:dyDescent="0.25">
      <c r="A16447">
        <v>20016446</v>
      </c>
      <c r="B16447" s="1">
        <v>42641</v>
      </c>
      <c r="C16447" t="s">
        <v>31</v>
      </c>
      <c r="D16447">
        <v>3004</v>
      </c>
      <c r="E16447">
        <v>2637</v>
      </c>
      <c r="F16447" s="10">
        <v>1</v>
      </c>
      <c r="G16447">
        <f>VLOOKUP(D16447,产品表!$A$2:$F$13,5,FALSE)</f>
        <v>35</v>
      </c>
      <c r="H16447">
        <f>VLOOKUP(D16447,产品表!$A$2:$F$13,6,FALSE)</f>
        <v>43.75</v>
      </c>
      <c r="I16447">
        <f t="shared" si="256"/>
        <v>43.75</v>
      </c>
    </row>
    <row r="16448" spans="1:9" x14ac:dyDescent="0.25">
      <c r="A16448">
        <v>20016447</v>
      </c>
      <c r="B16448" s="1">
        <v>42641</v>
      </c>
      <c r="C16448" t="s">
        <v>31</v>
      </c>
      <c r="D16448">
        <v>3005</v>
      </c>
      <c r="E16448">
        <v>2675</v>
      </c>
      <c r="F16448" s="10">
        <v>1</v>
      </c>
      <c r="G16448">
        <f>VLOOKUP(D16448,产品表!$A$2:$F$13,5,FALSE)</f>
        <v>33</v>
      </c>
      <c r="H16448">
        <f>VLOOKUP(D16448,产品表!$A$2:$F$13,6,FALSE)</f>
        <v>41.25</v>
      </c>
      <c r="I16448">
        <f t="shared" si="256"/>
        <v>41.25</v>
      </c>
    </row>
    <row r="16449" spans="1:9" x14ac:dyDescent="0.25">
      <c r="A16449">
        <v>20016448</v>
      </c>
      <c r="B16449" s="1">
        <v>42641</v>
      </c>
      <c r="C16449" t="s">
        <v>23</v>
      </c>
      <c r="D16449">
        <v>3005</v>
      </c>
      <c r="E16449">
        <v>1825</v>
      </c>
      <c r="F16449" s="10">
        <v>1</v>
      </c>
      <c r="G16449">
        <f>VLOOKUP(D16449,产品表!$A$2:$F$13,5,FALSE)</f>
        <v>33</v>
      </c>
      <c r="H16449">
        <f>VLOOKUP(D16449,产品表!$A$2:$F$13,6,FALSE)</f>
        <v>41.25</v>
      </c>
      <c r="I16449">
        <f t="shared" si="256"/>
        <v>41.25</v>
      </c>
    </row>
    <row r="16450" spans="1:9" x14ac:dyDescent="0.25">
      <c r="A16450">
        <v>20016449</v>
      </c>
      <c r="B16450" s="1">
        <v>42641</v>
      </c>
      <c r="C16450" t="s">
        <v>10</v>
      </c>
      <c r="D16450">
        <v>3005</v>
      </c>
      <c r="E16450">
        <v>550</v>
      </c>
      <c r="F16450" s="10">
        <v>2</v>
      </c>
      <c r="G16450">
        <f>VLOOKUP(D16450,产品表!$A$2:$F$13,5,FALSE)</f>
        <v>33</v>
      </c>
      <c r="H16450">
        <f>VLOOKUP(D16450,产品表!$A$2:$F$13,6,FALSE)</f>
        <v>41.25</v>
      </c>
      <c r="I16450">
        <f t="shared" si="256"/>
        <v>82.5</v>
      </c>
    </row>
    <row r="16451" spans="1:9" x14ac:dyDescent="0.25">
      <c r="A16451">
        <v>20016450</v>
      </c>
      <c r="B16451" s="1">
        <v>42641</v>
      </c>
      <c r="C16451" t="s">
        <v>11</v>
      </c>
      <c r="D16451">
        <v>3005</v>
      </c>
      <c r="E16451">
        <v>639</v>
      </c>
      <c r="F16451" s="10">
        <v>2</v>
      </c>
      <c r="G16451">
        <f>VLOOKUP(D16451,产品表!$A$2:$F$13,5,FALSE)</f>
        <v>33</v>
      </c>
      <c r="H16451">
        <f>VLOOKUP(D16451,产品表!$A$2:$F$13,6,FALSE)</f>
        <v>41.25</v>
      </c>
      <c r="I16451">
        <f t="shared" ref="I16451:I16514" si="257">H16451*F16451</f>
        <v>82.5</v>
      </c>
    </row>
    <row r="16452" spans="1:9" x14ac:dyDescent="0.25">
      <c r="A16452">
        <v>20016451</v>
      </c>
      <c r="B16452" s="1">
        <v>42641</v>
      </c>
      <c r="C16452" t="s">
        <v>33</v>
      </c>
      <c r="D16452">
        <v>3011</v>
      </c>
      <c r="E16452">
        <v>2827</v>
      </c>
      <c r="F16452" s="10">
        <v>4</v>
      </c>
      <c r="G16452">
        <f>VLOOKUP(D16452,产品表!$A$2:$F$13,5,FALSE)</f>
        <v>34</v>
      </c>
      <c r="H16452">
        <f>VLOOKUP(D16452,产品表!$A$2:$F$13,6,FALSE)</f>
        <v>42.5</v>
      </c>
      <c r="I16452">
        <f t="shared" si="257"/>
        <v>170</v>
      </c>
    </row>
    <row r="16453" spans="1:9" x14ac:dyDescent="0.25">
      <c r="A16453">
        <v>20016452</v>
      </c>
      <c r="B16453" s="1">
        <v>42641</v>
      </c>
      <c r="C16453" t="s">
        <v>42</v>
      </c>
      <c r="D16453">
        <v>3006</v>
      </c>
      <c r="E16453">
        <v>3711</v>
      </c>
      <c r="F16453" s="10">
        <v>2</v>
      </c>
      <c r="G16453">
        <f>VLOOKUP(D16453,产品表!$A$2:$F$13,5,FALSE)</f>
        <v>31</v>
      </c>
      <c r="H16453">
        <f>VLOOKUP(D16453,产品表!$A$2:$F$13,6,FALSE)</f>
        <v>38.75</v>
      </c>
      <c r="I16453">
        <f t="shared" si="257"/>
        <v>77.5</v>
      </c>
    </row>
    <row r="16454" spans="1:9" x14ac:dyDescent="0.25">
      <c r="A16454">
        <v>20016453</v>
      </c>
      <c r="B16454" s="1">
        <v>42641</v>
      </c>
      <c r="C16454" t="s">
        <v>6</v>
      </c>
      <c r="D16454">
        <v>3005</v>
      </c>
      <c r="E16454">
        <v>120</v>
      </c>
      <c r="F16454" s="10">
        <v>4</v>
      </c>
      <c r="G16454">
        <f>VLOOKUP(D16454,产品表!$A$2:$F$13,5,FALSE)</f>
        <v>33</v>
      </c>
      <c r="H16454">
        <f>VLOOKUP(D16454,产品表!$A$2:$F$13,6,FALSE)</f>
        <v>41.25</v>
      </c>
      <c r="I16454">
        <f t="shared" si="257"/>
        <v>165</v>
      </c>
    </row>
    <row r="16455" spans="1:9" x14ac:dyDescent="0.25">
      <c r="A16455">
        <v>20016454</v>
      </c>
      <c r="B16455" s="1">
        <v>42641</v>
      </c>
      <c r="C16455" t="s">
        <v>43</v>
      </c>
      <c r="D16455">
        <v>3006</v>
      </c>
      <c r="E16455">
        <v>3820</v>
      </c>
      <c r="F16455" s="10">
        <v>1</v>
      </c>
      <c r="G16455">
        <f>VLOOKUP(D16455,产品表!$A$2:$F$13,5,FALSE)</f>
        <v>31</v>
      </c>
      <c r="H16455">
        <f>VLOOKUP(D16455,产品表!$A$2:$F$13,6,FALSE)</f>
        <v>38.75</v>
      </c>
      <c r="I16455">
        <f t="shared" si="257"/>
        <v>38.75</v>
      </c>
    </row>
    <row r="16456" spans="1:9" x14ac:dyDescent="0.25">
      <c r="A16456">
        <v>20016455</v>
      </c>
      <c r="B16456" s="1">
        <v>42641</v>
      </c>
      <c r="C16456" t="s">
        <v>17</v>
      </c>
      <c r="D16456">
        <v>3007</v>
      </c>
      <c r="E16456">
        <v>1224</v>
      </c>
      <c r="F16456" s="10">
        <v>3</v>
      </c>
      <c r="G16456">
        <f>VLOOKUP(D16456,产品表!$A$2:$F$13,5,FALSE)</f>
        <v>35</v>
      </c>
      <c r="H16456">
        <f>VLOOKUP(D16456,产品表!$A$2:$F$13,6,FALSE)</f>
        <v>43.75</v>
      </c>
      <c r="I16456">
        <f t="shared" si="257"/>
        <v>131.25</v>
      </c>
    </row>
    <row r="16457" spans="1:9" x14ac:dyDescent="0.25">
      <c r="A16457">
        <v>20016456</v>
      </c>
      <c r="B16457" s="1">
        <v>42641</v>
      </c>
      <c r="C16457" t="s">
        <v>10</v>
      </c>
      <c r="D16457">
        <v>3010</v>
      </c>
      <c r="E16457">
        <v>595</v>
      </c>
      <c r="F16457" s="10">
        <v>1</v>
      </c>
      <c r="G16457">
        <f>VLOOKUP(D16457,产品表!$A$2:$F$13,5,FALSE)</f>
        <v>36</v>
      </c>
      <c r="H16457">
        <f>VLOOKUP(D16457,产品表!$A$2:$F$13,6,FALSE)</f>
        <v>45</v>
      </c>
      <c r="I16457">
        <f t="shared" si="257"/>
        <v>45</v>
      </c>
    </row>
    <row r="16458" spans="1:9" x14ac:dyDescent="0.25">
      <c r="A16458">
        <v>20016457</v>
      </c>
      <c r="B16458" s="1">
        <v>42641</v>
      </c>
      <c r="C16458" t="s">
        <v>37</v>
      </c>
      <c r="D16458">
        <v>3009</v>
      </c>
      <c r="E16458">
        <v>3291</v>
      </c>
      <c r="F16458" s="10">
        <v>2</v>
      </c>
      <c r="G16458">
        <f>VLOOKUP(D16458,产品表!$A$2:$F$13,5,FALSE)</f>
        <v>31</v>
      </c>
      <c r="H16458">
        <f>VLOOKUP(D16458,产品表!$A$2:$F$13,6,FALSE)</f>
        <v>38.75</v>
      </c>
      <c r="I16458">
        <f t="shared" si="257"/>
        <v>77.5</v>
      </c>
    </row>
    <row r="16459" spans="1:9" x14ac:dyDescent="0.25">
      <c r="A16459">
        <v>20016458</v>
      </c>
      <c r="B16459" s="1">
        <v>42641</v>
      </c>
      <c r="C16459" t="s">
        <v>6</v>
      </c>
      <c r="D16459">
        <v>3008</v>
      </c>
      <c r="E16459">
        <v>107</v>
      </c>
      <c r="F16459" s="10">
        <v>1</v>
      </c>
      <c r="G16459">
        <f>VLOOKUP(D16459,产品表!$A$2:$F$13,5,FALSE)</f>
        <v>33</v>
      </c>
      <c r="H16459">
        <f>VLOOKUP(D16459,产品表!$A$2:$F$13,6,FALSE)</f>
        <v>41.25</v>
      </c>
      <c r="I16459">
        <f t="shared" si="257"/>
        <v>41.25</v>
      </c>
    </row>
    <row r="16460" spans="1:9" x14ac:dyDescent="0.25">
      <c r="A16460">
        <v>20016459</v>
      </c>
      <c r="B16460" s="1">
        <v>42641</v>
      </c>
      <c r="C16460" t="s">
        <v>15</v>
      </c>
      <c r="D16460">
        <v>3004</v>
      </c>
      <c r="E16460">
        <v>1033</v>
      </c>
      <c r="F16460" s="10">
        <v>1</v>
      </c>
      <c r="G16460">
        <f>VLOOKUP(D16460,产品表!$A$2:$F$13,5,FALSE)</f>
        <v>35</v>
      </c>
      <c r="H16460">
        <f>VLOOKUP(D16460,产品表!$A$2:$F$13,6,FALSE)</f>
        <v>43.75</v>
      </c>
      <c r="I16460">
        <f t="shared" si="257"/>
        <v>43.75</v>
      </c>
    </row>
    <row r="16461" spans="1:9" x14ac:dyDescent="0.25">
      <c r="A16461">
        <v>20016460</v>
      </c>
      <c r="B16461" s="1">
        <v>42641</v>
      </c>
      <c r="C16461" t="s">
        <v>33</v>
      </c>
      <c r="D16461">
        <v>3005</v>
      </c>
      <c r="E16461">
        <v>2853</v>
      </c>
      <c r="F16461" s="10">
        <v>4</v>
      </c>
      <c r="G16461">
        <f>VLOOKUP(D16461,产品表!$A$2:$F$13,5,FALSE)</f>
        <v>33</v>
      </c>
      <c r="H16461">
        <f>VLOOKUP(D16461,产品表!$A$2:$F$13,6,FALSE)</f>
        <v>41.25</v>
      </c>
      <c r="I16461">
        <f t="shared" si="257"/>
        <v>165</v>
      </c>
    </row>
    <row r="16462" spans="1:9" x14ac:dyDescent="0.25">
      <c r="A16462">
        <v>20016461</v>
      </c>
      <c r="B16462" s="1">
        <v>42641</v>
      </c>
      <c r="C16462" t="s">
        <v>39</v>
      </c>
      <c r="D16462">
        <v>3008</v>
      </c>
      <c r="E16462">
        <v>3416</v>
      </c>
      <c r="F16462" s="10">
        <v>3</v>
      </c>
      <c r="G16462">
        <f>VLOOKUP(D16462,产品表!$A$2:$F$13,5,FALSE)</f>
        <v>33</v>
      </c>
      <c r="H16462">
        <f>VLOOKUP(D16462,产品表!$A$2:$F$13,6,FALSE)</f>
        <v>41.25</v>
      </c>
      <c r="I16462">
        <f t="shared" si="257"/>
        <v>123.75</v>
      </c>
    </row>
    <row r="16463" spans="1:9" x14ac:dyDescent="0.25">
      <c r="A16463">
        <v>20016462</v>
      </c>
      <c r="B16463" s="1">
        <v>42641</v>
      </c>
      <c r="C16463" t="s">
        <v>35</v>
      </c>
      <c r="D16463">
        <v>3004</v>
      </c>
      <c r="E16463">
        <v>3058</v>
      </c>
      <c r="F16463" s="10">
        <v>1</v>
      </c>
      <c r="G16463">
        <f>VLOOKUP(D16463,产品表!$A$2:$F$13,5,FALSE)</f>
        <v>35</v>
      </c>
      <c r="H16463">
        <f>VLOOKUP(D16463,产品表!$A$2:$F$13,6,FALSE)</f>
        <v>43.75</v>
      </c>
      <c r="I16463">
        <f t="shared" si="257"/>
        <v>43.75</v>
      </c>
    </row>
    <row r="16464" spans="1:9" x14ac:dyDescent="0.25">
      <c r="A16464">
        <v>20016463</v>
      </c>
      <c r="B16464" s="1">
        <v>42641</v>
      </c>
      <c r="C16464" t="s">
        <v>16</v>
      </c>
      <c r="D16464">
        <v>3010</v>
      </c>
      <c r="E16464">
        <v>1115</v>
      </c>
      <c r="F16464" s="10">
        <v>1</v>
      </c>
      <c r="G16464">
        <f>VLOOKUP(D16464,产品表!$A$2:$F$13,5,FALSE)</f>
        <v>36</v>
      </c>
      <c r="H16464">
        <f>VLOOKUP(D16464,产品表!$A$2:$F$13,6,FALSE)</f>
        <v>45</v>
      </c>
      <c r="I16464">
        <f t="shared" si="257"/>
        <v>45</v>
      </c>
    </row>
    <row r="16465" spans="1:9" x14ac:dyDescent="0.25">
      <c r="A16465">
        <v>20016464</v>
      </c>
      <c r="B16465" s="1">
        <v>42641</v>
      </c>
      <c r="C16465" t="s">
        <v>33</v>
      </c>
      <c r="D16465">
        <v>3006</v>
      </c>
      <c r="E16465">
        <v>2863</v>
      </c>
      <c r="F16465" s="10">
        <v>3</v>
      </c>
      <c r="G16465">
        <f>VLOOKUP(D16465,产品表!$A$2:$F$13,5,FALSE)</f>
        <v>31</v>
      </c>
      <c r="H16465">
        <f>VLOOKUP(D16465,产品表!$A$2:$F$13,6,FALSE)</f>
        <v>38.75</v>
      </c>
      <c r="I16465">
        <f t="shared" si="257"/>
        <v>116.25</v>
      </c>
    </row>
    <row r="16466" spans="1:9" x14ac:dyDescent="0.25">
      <c r="A16466">
        <v>20016465</v>
      </c>
      <c r="B16466" s="1">
        <v>42641</v>
      </c>
      <c r="C16466" t="s">
        <v>17</v>
      </c>
      <c r="D16466">
        <v>3011</v>
      </c>
      <c r="E16466">
        <v>1226</v>
      </c>
      <c r="F16466" s="10">
        <v>3</v>
      </c>
      <c r="G16466">
        <f>VLOOKUP(D16466,产品表!$A$2:$F$13,5,FALSE)</f>
        <v>34</v>
      </c>
      <c r="H16466">
        <f>VLOOKUP(D16466,产品表!$A$2:$F$13,6,FALSE)</f>
        <v>42.5</v>
      </c>
      <c r="I16466">
        <f t="shared" si="257"/>
        <v>127.5</v>
      </c>
    </row>
    <row r="16467" spans="1:9" x14ac:dyDescent="0.25">
      <c r="A16467">
        <v>20016466</v>
      </c>
      <c r="B16467" s="1">
        <v>42641</v>
      </c>
      <c r="C16467" t="s">
        <v>31</v>
      </c>
      <c r="D16467">
        <v>3005</v>
      </c>
      <c r="E16467">
        <v>2633</v>
      </c>
      <c r="F16467" s="10">
        <v>4</v>
      </c>
      <c r="G16467">
        <f>VLOOKUP(D16467,产品表!$A$2:$F$13,5,FALSE)</f>
        <v>33</v>
      </c>
      <c r="H16467">
        <f>VLOOKUP(D16467,产品表!$A$2:$F$13,6,FALSE)</f>
        <v>41.25</v>
      </c>
      <c r="I16467">
        <f t="shared" si="257"/>
        <v>165</v>
      </c>
    </row>
    <row r="16468" spans="1:9" x14ac:dyDescent="0.25">
      <c r="A16468">
        <v>20016467</v>
      </c>
      <c r="B16468" s="1">
        <v>42641</v>
      </c>
      <c r="C16468" t="s">
        <v>23</v>
      </c>
      <c r="D16468">
        <v>3006</v>
      </c>
      <c r="E16468">
        <v>1888</v>
      </c>
      <c r="F16468" s="10">
        <v>1</v>
      </c>
      <c r="G16468">
        <f>VLOOKUP(D16468,产品表!$A$2:$F$13,5,FALSE)</f>
        <v>31</v>
      </c>
      <c r="H16468">
        <f>VLOOKUP(D16468,产品表!$A$2:$F$13,6,FALSE)</f>
        <v>38.75</v>
      </c>
      <c r="I16468">
        <f t="shared" si="257"/>
        <v>38.75</v>
      </c>
    </row>
    <row r="16469" spans="1:9" x14ac:dyDescent="0.25">
      <c r="A16469">
        <v>20016468</v>
      </c>
      <c r="B16469" s="1">
        <v>42641</v>
      </c>
      <c r="C16469" t="s">
        <v>42</v>
      </c>
      <c r="D16469">
        <v>3005</v>
      </c>
      <c r="E16469">
        <v>3788</v>
      </c>
      <c r="F16469" s="10">
        <v>2</v>
      </c>
      <c r="G16469">
        <f>VLOOKUP(D16469,产品表!$A$2:$F$13,5,FALSE)</f>
        <v>33</v>
      </c>
      <c r="H16469">
        <f>VLOOKUP(D16469,产品表!$A$2:$F$13,6,FALSE)</f>
        <v>41.25</v>
      </c>
      <c r="I16469">
        <f t="shared" si="257"/>
        <v>82.5</v>
      </c>
    </row>
    <row r="16470" spans="1:9" x14ac:dyDescent="0.25">
      <c r="A16470">
        <v>20016469</v>
      </c>
      <c r="B16470" s="1">
        <v>42641</v>
      </c>
      <c r="C16470" t="s">
        <v>23</v>
      </c>
      <c r="D16470">
        <v>3004</v>
      </c>
      <c r="E16470">
        <v>1850</v>
      </c>
      <c r="F16470" s="10">
        <v>1</v>
      </c>
      <c r="G16470">
        <f>VLOOKUP(D16470,产品表!$A$2:$F$13,5,FALSE)</f>
        <v>35</v>
      </c>
      <c r="H16470">
        <f>VLOOKUP(D16470,产品表!$A$2:$F$13,6,FALSE)</f>
        <v>43.75</v>
      </c>
      <c r="I16470">
        <f t="shared" si="257"/>
        <v>43.75</v>
      </c>
    </row>
    <row r="16471" spans="1:9" x14ac:dyDescent="0.25">
      <c r="A16471">
        <v>20016470</v>
      </c>
      <c r="B16471" s="1">
        <v>42641</v>
      </c>
      <c r="C16471" t="s">
        <v>38</v>
      </c>
      <c r="D16471">
        <v>3005</v>
      </c>
      <c r="E16471">
        <v>3361</v>
      </c>
      <c r="F16471" s="10">
        <v>1</v>
      </c>
      <c r="G16471">
        <f>VLOOKUP(D16471,产品表!$A$2:$F$13,5,FALSE)</f>
        <v>33</v>
      </c>
      <c r="H16471">
        <f>VLOOKUP(D16471,产品表!$A$2:$F$13,6,FALSE)</f>
        <v>41.25</v>
      </c>
      <c r="I16471">
        <f t="shared" si="257"/>
        <v>41.25</v>
      </c>
    </row>
    <row r="16472" spans="1:9" x14ac:dyDescent="0.25">
      <c r="A16472">
        <v>20016471</v>
      </c>
      <c r="B16472" s="1">
        <v>42641</v>
      </c>
      <c r="C16472" t="s">
        <v>18</v>
      </c>
      <c r="D16472">
        <v>3007</v>
      </c>
      <c r="E16472">
        <v>1361</v>
      </c>
      <c r="F16472" s="10">
        <v>1</v>
      </c>
      <c r="G16472">
        <f>VLOOKUP(D16472,产品表!$A$2:$F$13,5,FALSE)</f>
        <v>35</v>
      </c>
      <c r="H16472">
        <f>VLOOKUP(D16472,产品表!$A$2:$F$13,6,FALSE)</f>
        <v>43.75</v>
      </c>
      <c r="I16472">
        <f t="shared" si="257"/>
        <v>43.75</v>
      </c>
    </row>
    <row r="16473" spans="1:9" x14ac:dyDescent="0.25">
      <c r="A16473">
        <v>20016472</v>
      </c>
      <c r="B16473" s="1">
        <v>42641</v>
      </c>
      <c r="C16473" t="s">
        <v>6</v>
      </c>
      <c r="D16473">
        <v>3009</v>
      </c>
      <c r="E16473">
        <v>127</v>
      </c>
      <c r="F16473" s="10">
        <v>1</v>
      </c>
      <c r="G16473">
        <f>VLOOKUP(D16473,产品表!$A$2:$F$13,5,FALSE)</f>
        <v>31</v>
      </c>
      <c r="H16473">
        <f>VLOOKUP(D16473,产品表!$A$2:$F$13,6,FALSE)</f>
        <v>38.75</v>
      </c>
      <c r="I16473">
        <f t="shared" si="257"/>
        <v>38.75</v>
      </c>
    </row>
    <row r="16474" spans="1:9" x14ac:dyDescent="0.25">
      <c r="A16474">
        <v>20016473</v>
      </c>
      <c r="B16474" s="1">
        <v>42641</v>
      </c>
      <c r="C16474" t="s">
        <v>13</v>
      </c>
      <c r="D16474">
        <v>3001</v>
      </c>
      <c r="E16474">
        <v>882</v>
      </c>
      <c r="F16474" s="10">
        <v>2</v>
      </c>
      <c r="G16474">
        <f>VLOOKUP(D16474,产品表!$A$2:$F$13,5,FALSE)</f>
        <v>32</v>
      </c>
      <c r="H16474">
        <f>VLOOKUP(D16474,产品表!$A$2:$F$13,6,FALSE)</f>
        <v>40</v>
      </c>
      <c r="I16474">
        <f t="shared" si="257"/>
        <v>80</v>
      </c>
    </row>
    <row r="16475" spans="1:9" x14ac:dyDescent="0.25">
      <c r="A16475">
        <v>20016474</v>
      </c>
      <c r="B16475" s="1">
        <v>42641</v>
      </c>
      <c r="C16475" t="s">
        <v>46</v>
      </c>
      <c r="D16475">
        <v>3009</v>
      </c>
      <c r="E16475">
        <v>4185</v>
      </c>
      <c r="F16475" s="10">
        <v>1</v>
      </c>
      <c r="G16475">
        <f>VLOOKUP(D16475,产品表!$A$2:$F$13,5,FALSE)</f>
        <v>31</v>
      </c>
      <c r="H16475">
        <f>VLOOKUP(D16475,产品表!$A$2:$F$13,6,FALSE)</f>
        <v>38.75</v>
      </c>
      <c r="I16475">
        <f t="shared" si="257"/>
        <v>38.75</v>
      </c>
    </row>
    <row r="16476" spans="1:9" x14ac:dyDescent="0.25">
      <c r="A16476">
        <v>20016475</v>
      </c>
      <c r="B16476" s="1">
        <v>42641</v>
      </c>
      <c r="C16476" t="s">
        <v>35</v>
      </c>
      <c r="D16476">
        <v>3004</v>
      </c>
      <c r="E16476">
        <v>3038</v>
      </c>
      <c r="F16476" s="10">
        <v>2</v>
      </c>
      <c r="G16476">
        <f>VLOOKUP(D16476,产品表!$A$2:$F$13,5,FALSE)</f>
        <v>35</v>
      </c>
      <c r="H16476">
        <f>VLOOKUP(D16476,产品表!$A$2:$F$13,6,FALSE)</f>
        <v>43.75</v>
      </c>
      <c r="I16476">
        <f t="shared" si="257"/>
        <v>87.5</v>
      </c>
    </row>
    <row r="16477" spans="1:9" x14ac:dyDescent="0.25">
      <c r="A16477">
        <v>20016476</v>
      </c>
      <c r="B16477" s="1">
        <v>42641</v>
      </c>
      <c r="C16477" t="s">
        <v>28</v>
      </c>
      <c r="D16477">
        <v>3005</v>
      </c>
      <c r="E16477">
        <v>2364</v>
      </c>
      <c r="F16477" s="10">
        <v>2</v>
      </c>
      <c r="G16477">
        <f>VLOOKUP(D16477,产品表!$A$2:$F$13,5,FALSE)</f>
        <v>33</v>
      </c>
      <c r="H16477">
        <f>VLOOKUP(D16477,产品表!$A$2:$F$13,6,FALSE)</f>
        <v>41.25</v>
      </c>
      <c r="I16477">
        <f t="shared" si="257"/>
        <v>82.5</v>
      </c>
    </row>
    <row r="16478" spans="1:9" x14ac:dyDescent="0.25">
      <c r="A16478">
        <v>20016477</v>
      </c>
      <c r="B16478" s="1">
        <v>42641</v>
      </c>
      <c r="C16478" t="s">
        <v>6</v>
      </c>
      <c r="D16478">
        <v>3005</v>
      </c>
      <c r="E16478">
        <v>184</v>
      </c>
      <c r="F16478" s="10">
        <v>1</v>
      </c>
      <c r="G16478">
        <f>VLOOKUP(D16478,产品表!$A$2:$F$13,5,FALSE)</f>
        <v>33</v>
      </c>
      <c r="H16478">
        <f>VLOOKUP(D16478,产品表!$A$2:$F$13,6,FALSE)</f>
        <v>41.25</v>
      </c>
      <c r="I16478">
        <f t="shared" si="257"/>
        <v>41.25</v>
      </c>
    </row>
    <row r="16479" spans="1:9" x14ac:dyDescent="0.25">
      <c r="A16479">
        <v>20016478</v>
      </c>
      <c r="B16479" s="1">
        <v>42641</v>
      </c>
      <c r="C16479" t="s">
        <v>12</v>
      </c>
      <c r="D16479">
        <v>3005</v>
      </c>
      <c r="E16479">
        <v>732</v>
      </c>
      <c r="F16479" s="10">
        <v>1</v>
      </c>
      <c r="G16479">
        <f>VLOOKUP(D16479,产品表!$A$2:$F$13,5,FALSE)</f>
        <v>33</v>
      </c>
      <c r="H16479">
        <f>VLOOKUP(D16479,产品表!$A$2:$F$13,6,FALSE)</f>
        <v>41.25</v>
      </c>
      <c r="I16479">
        <f t="shared" si="257"/>
        <v>41.25</v>
      </c>
    </row>
    <row r="16480" spans="1:9" x14ac:dyDescent="0.25">
      <c r="A16480">
        <v>20016479</v>
      </c>
      <c r="B16480" s="1">
        <v>42641</v>
      </c>
      <c r="C16480" t="s">
        <v>35</v>
      </c>
      <c r="D16480">
        <v>3004</v>
      </c>
      <c r="E16480">
        <v>3091</v>
      </c>
      <c r="F16480" s="10">
        <v>2</v>
      </c>
      <c r="G16480">
        <f>VLOOKUP(D16480,产品表!$A$2:$F$13,5,FALSE)</f>
        <v>35</v>
      </c>
      <c r="H16480">
        <f>VLOOKUP(D16480,产品表!$A$2:$F$13,6,FALSE)</f>
        <v>43.75</v>
      </c>
      <c r="I16480">
        <f t="shared" si="257"/>
        <v>87.5</v>
      </c>
    </row>
    <row r="16481" spans="1:9" x14ac:dyDescent="0.25">
      <c r="A16481">
        <v>20016480</v>
      </c>
      <c r="B16481" s="1">
        <v>42641</v>
      </c>
      <c r="C16481" t="s">
        <v>21</v>
      </c>
      <c r="D16481">
        <v>3006</v>
      </c>
      <c r="E16481">
        <v>1655</v>
      </c>
      <c r="F16481" s="10">
        <v>1</v>
      </c>
      <c r="G16481">
        <f>VLOOKUP(D16481,产品表!$A$2:$F$13,5,FALSE)</f>
        <v>31</v>
      </c>
      <c r="H16481">
        <f>VLOOKUP(D16481,产品表!$A$2:$F$13,6,FALSE)</f>
        <v>38.75</v>
      </c>
      <c r="I16481">
        <f t="shared" si="257"/>
        <v>38.75</v>
      </c>
    </row>
    <row r="16482" spans="1:9" x14ac:dyDescent="0.25">
      <c r="A16482">
        <v>20016481</v>
      </c>
      <c r="B16482" s="1">
        <v>42641</v>
      </c>
      <c r="C16482" t="s">
        <v>14</v>
      </c>
      <c r="D16482">
        <v>3010</v>
      </c>
      <c r="E16482">
        <v>937</v>
      </c>
      <c r="F16482" s="10">
        <v>2</v>
      </c>
      <c r="G16482">
        <f>VLOOKUP(D16482,产品表!$A$2:$F$13,5,FALSE)</f>
        <v>36</v>
      </c>
      <c r="H16482">
        <f>VLOOKUP(D16482,产品表!$A$2:$F$13,6,FALSE)</f>
        <v>45</v>
      </c>
      <c r="I16482">
        <f t="shared" si="257"/>
        <v>90</v>
      </c>
    </row>
    <row r="16483" spans="1:9" x14ac:dyDescent="0.25">
      <c r="A16483">
        <v>20016482</v>
      </c>
      <c r="B16483" s="1">
        <v>42641</v>
      </c>
      <c r="C16483" t="s">
        <v>43</v>
      </c>
      <c r="D16483">
        <v>3006</v>
      </c>
      <c r="E16483">
        <v>3886</v>
      </c>
      <c r="F16483" s="10">
        <v>4</v>
      </c>
      <c r="G16483">
        <f>VLOOKUP(D16483,产品表!$A$2:$F$13,5,FALSE)</f>
        <v>31</v>
      </c>
      <c r="H16483">
        <f>VLOOKUP(D16483,产品表!$A$2:$F$13,6,FALSE)</f>
        <v>38.75</v>
      </c>
      <c r="I16483">
        <f t="shared" si="257"/>
        <v>155</v>
      </c>
    </row>
    <row r="16484" spans="1:9" x14ac:dyDescent="0.25">
      <c r="A16484">
        <v>20016483</v>
      </c>
      <c r="B16484" s="1">
        <v>42641</v>
      </c>
      <c r="C16484" t="s">
        <v>21</v>
      </c>
      <c r="D16484">
        <v>3005</v>
      </c>
      <c r="E16484">
        <v>1626</v>
      </c>
      <c r="F16484" s="10">
        <v>4</v>
      </c>
      <c r="G16484">
        <f>VLOOKUP(D16484,产品表!$A$2:$F$13,5,FALSE)</f>
        <v>33</v>
      </c>
      <c r="H16484">
        <f>VLOOKUP(D16484,产品表!$A$2:$F$13,6,FALSE)</f>
        <v>41.25</v>
      </c>
      <c r="I16484">
        <f t="shared" si="257"/>
        <v>165</v>
      </c>
    </row>
    <row r="16485" spans="1:9" x14ac:dyDescent="0.25">
      <c r="A16485">
        <v>20016484</v>
      </c>
      <c r="B16485" s="1">
        <v>42641</v>
      </c>
      <c r="C16485" t="s">
        <v>19</v>
      </c>
      <c r="D16485">
        <v>3004</v>
      </c>
      <c r="E16485">
        <v>1427</v>
      </c>
      <c r="F16485" s="10">
        <v>1</v>
      </c>
      <c r="G16485">
        <f>VLOOKUP(D16485,产品表!$A$2:$F$13,5,FALSE)</f>
        <v>35</v>
      </c>
      <c r="H16485">
        <f>VLOOKUP(D16485,产品表!$A$2:$F$13,6,FALSE)</f>
        <v>43.75</v>
      </c>
      <c r="I16485">
        <f t="shared" si="257"/>
        <v>43.75</v>
      </c>
    </row>
    <row r="16486" spans="1:9" x14ac:dyDescent="0.25">
      <c r="A16486">
        <v>20016485</v>
      </c>
      <c r="B16486" s="1">
        <v>42641</v>
      </c>
      <c r="C16486" t="s">
        <v>18</v>
      </c>
      <c r="D16486">
        <v>3005</v>
      </c>
      <c r="E16486">
        <v>1369</v>
      </c>
      <c r="F16486" s="10">
        <v>2</v>
      </c>
      <c r="G16486">
        <f>VLOOKUP(D16486,产品表!$A$2:$F$13,5,FALSE)</f>
        <v>33</v>
      </c>
      <c r="H16486">
        <f>VLOOKUP(D16486,产品表!$A$2:$F$13,6,FALSE)</f>
        <v>41.25</v>
      </c>
      <c r="I16486">
        <f t="shared" si="257"/>
        <v>82.5</v>
      </c>
    </row>
    <row r="16487" spans="1:9" x14ac:dyDescent="0.25">
      <c r="A16487">
        <v>20016486</v>
      </c>
      <c r="B16487" s="1">
        <v>42641</v>
      </c>
      <c r="C16487" t="s">
        <v>20</v>
      </c>
      <c r="D16487">
        <v>3005</v>
      </c>
      <c r="E16487">
        <v>1576</v>
      </c>
      <c r="F16487" s="10">
        <v>4</v>
      </c>
      <c r="G16487">
        <f>VLOOKUP(D16487,产品表!$A$2:$F$13,5,FALSE)</f>
        <v>33</v>
      </c>
      <c r="H16487">
        <f>VLOOKUP(D16487,产品表!$A$2:$F$13,6,FALSE)</f>
        <v>41.25</v>
      </c>
      <c r="I16487">
        <f t="shared" si="257"/>
        <v>165</v>
      </c>
    </row>
    <row r="16488" spans="1:9" x14ac:dyDescent="0.25">
      <c r="A16488">
        <v>20016487</v>
      </c>
      <c r="B16488" s="1">
        <v>42641</v>
      </c>
      <c r="C16488" t="s">
        <v>21</v>
      </c>
      <c r="D16488">
        <v>3005</v>
      </c>
      <c r="E16488">
        <v>1685</v>
      </c>
      <c r="F16488" s="10">
        <v>3</v>
      </c>
      <c r="G16488">
        <f>VLOOKUP(D16488,产品表!$A$2:$F$13,5,FALSE)</f>
        <v>33</v>
      </c>
      <c r="H16488">
        <f>VLOOKUP(D16488,产品表!$A$2:$F$13,6,FALSE)</f>
        <v>41.25</v>
      </c>
      <c r="I16488">
        <f t="shared" si="257"/>
        <v>123.75</v>
      </c>
    </row>
    <row r="16489" spans="1:9" x14ac:dyDescent="0.25">
      <c r="A16489">
        <v>20016488</v>
      </c>
      <c r="B16489" s="1">
        <v>42641</v>
      </c>
      <c r="C16489" t="s">
        <v>31</v>
      </c>
      <c r="D16489">
        <v>3008</v>
      </c>
      <c r="E16489">
        <v>2664</v>
      </c>
      <c r="F16489" s="10">
        <v>1</v>
      </c>
      <c r="G16489">
        <f>VLOOKUP(D16489,产品表!$A$2:$F$13,5,FALSE)</f>
        <v>33</v>
      </c>
      <c r="H16489">
        <f>VLOOKUP(D16489,产品表!$A$2:$F$13,6,FALSE)</f>
        <v>41.25</v>
      </c>
      <c r="I16489">
        <f t="shared" si="257"/>
        <v>41.25</v>
      </c>
    </row>
    <row r="16490" spans="1:9" x14ac:dyDescent="0.25">
      <c r="A16490">
        <v>20016489</v>
      </c>
      <c r="B16490" s="1">
        <v>42641</v>
      </c>
      <c r="C16490" t="s">
        <v>27</v>
      </c>
      <c r="D16490">
        <v>3007</v>
      </c>
      <c r="E16490">
        <v>2203</v>
      </c>
      <c r="F16490" s="10">
        <v>1</v>
      </c>
      <c r="G16490">
        <f>VLOOKUP(D16490,产品表!$A$2:$F$13,5,FALSE)</f>
        <v>35</v>
      </c>
      <c r="H16490">
        <f>VLOOKUP(D16490,产品表!$A$2:$F$13,6,FALSE)</f>
        <v>43.75</v>
      </c>
      <c r="I16490">
        <f t="shared" si="257"/>
        <v>43.75</v>
      </c>
    </row>
    <row r="16491" spans="1:9" x14ac:dyDescent="0.25">
      <c r="A16491">
        <v>20016490</v>
      </c>
      <c r="B16491" s="1">
        <v>42641</v>
      </c>
      <c r="C16491" t="s">
        <v>22</v>
      </c>
      <c r="D16491">
        <v>3002</v>
      </c>
      <c r="E16491">
        <v>1758</v>
      </c>
      <c r="F16491" s="10">
        <v>1</v>
      </c>
      <c r="G16491">
        <f>VLOOKUP(D16491,产品表!$A$2:$F$13,5,FALSE)</f>
        <v>29</v>
      </c>
      <c r="H16491">
        <f>VLOOKUP(D16491,产品表!$A$2:$F$13,6,FALSE)</f>
        <v>36.25</v>
      </c>
      <c r="I16491">
        <f t="shared" si="257"/>
        <v>36.25</v>
      </c>
    </row>
    <row r="16492" spans="1:9" x14ac:dyDescent="0.25">
      <c r="A16492">
        <v>20016491</v>
      </c>
      <c r="B16492" s="1">
        <v>42641</v>
      </c>
      <c r="C16492" t="s">
        <v>6</v>
      </c>
      <c r="D16492">
        <v>3008</v>
      </c>
      <c r="E16492">
        <v>182</v>
      </c>
      <c r="F16492" s="10">
        <v>1</v>
      </c>
      <c r="G16492">
        <f>VLOOKUP(D16492,产品表!$A$2:$F$13,5,FALSE)</f>
        <v>33</v>
      </c>
      <c r="H16492">
        <f>VLOOKUP(D16492,产品表!$A$2:$F$13,6,FALSE)</f>
        <v>41.25</v>
      </c>
      <c r="I16492">
        <f t="shared" si="257"/>
        <v>41.25</v>
      </c>
    </row>
    <row r="16493" spans="1:9" x14ac:dyDescent="0.25">
      <c r="A16493">
        <v>20016492</v>
      </c>
      <c r="B16493" s="1">
        <v>42641</v>
      </c>
      <c r="C16493" t="s">
        <v>32</v>
      </c>
      <c r="D16493">
        <v>3005</v>
      </c>
      <c r="E16493">
        <v>2736</v>
      </c>
      <c r="F16493" s="10">
        <v>1</v>
      </c>
      <c r="G16493">
        <f>VLOOKUP(D16493,产品表!$A$2:$F$13,5,FALSE)</f>
        <v>33</v>
      </c>
      <c r="H16493">
        <f>VLOOKUP(D16493,产品表!$A$2:$F$13,6,FALSE)</f>
        <v>41.25</v>
      </c>
      <c r="I16493">
        <f t="shared" si="257"/>
        <v>41.25</v>
      </c>
    </row>
    <row r="16494" spans="1:9" x14ac:dyDescent="0.25">
      <c r="A16494">
        <v>20016493</v>
      </c>
      <c r="B16494" s="1">
        <v>42641</v>
      </c>
      <c r="C16494" t="s">
        <v>23</v>
      </c>
      <c r="D16494">
        <v>3004</v>
      </c>
      <c r="E16494">
        <v>1886</v>
      </c>
      <c r="F16494" s="10">
        <v>3</v>
      </c>
      <c r="G16494">
        <f>VLOOKUP(D16494,产品表!$A$2:$F$13,5,FALSE)</f>
        <v>35</v>
      </c>
      <c r="H16494">
        <f>VLOOKUP(D16494,产品表!$A$2:$F$13,6,FALSE)</f>
        <v>43.75</v>
      </c>
      <c r="I16494">
        <f t="shared" si="257"/>
        <v>131.25</v>
      </c>
    </row>
    <row r="16495" spans="1:9" x14ac:dyDescent="0.25">
      <c r="A16495">
        <v>20016494</v>
      </c>
      <c r="B16495" s="1">
        <v>42641</v>
      </c>
      <c r="C16495" t="s">
        <v>23</v>
      </c>
      <c r="D16495">
        <v>3008</v>
      </c>
      <c r="E16495">
        <v>1803</v>
      </c>
      <c r="F16495" s="10">
        <v>1</v>
      </c>
      <c r="G16495">
        <f>VLOOKUP(D16495,产品表!$A$2:$F$13,5,FALSE)</f>
        <v>33</v>
      </c>
      <c r="H16495">
        <f>VLOOKUP(D16495,产品表!$A$2:$F$13,6,FALSE)</f>
        <v>41.25</v>
      </c>
      <c r="I16495">
        <f t="shared" si="257"/>
        <v>41.25</v>
      </c>
    </row>
    <row r="16496" spans="1:9" x14ac:dyDescent="0.25">
      <c r="A16496">
        <v>20016495</v>
      </c>
      <c r="B16496" s="1">
        <v>42641</v>
      </c>
      <c r="C16496" t="s">
        <v>17</v>
      </c>
      <c r="D16496">
        <v>3004</v>
      </c>
      <c r="E16496">
        <v>1238</v>
      </c>
      <c r="F16496" s="10">
        <v>2</v>
      </c>
      <c r="G16496">
        <f>VLOOKUP(D16496,产品表!$A$2:$F$13,5,FALSE)</f>
        <v>35</v>
      </c>
      <c r="H16496">
        <f>VLOOKUP(D16496,产品表!$A$2:$F$13,6,FALSE)</f>
        <v>43.75</v>
      </c>
      <c r="I16496">
        <f t="shared" si="257"/>
        <v>87.5</v>
      </c>
    </row>
    <row r="16497" spans="1:9" x14ac:dyDescent="0.25">
      <c r="A16497">
        <v>20016496</v>
      </c>
      <c r="B16497" s="1">
        <v>42641</v>
      </c>
      <c r="C16497" t="s">
        <v>22</v>
      </c>
      <c r="D16497">
        <v>3006</v>
      </c>
      <c r="E16497">
        <v>1737</v>
      </c>
      <c r="F16497" s="10">
        <v>1</v>
      </c>
      <c r="G16497">
        <f>VLOOKUP(D16497,产品表!$A$2:$F$13,5,FALSE)</f>
        <v>31</v>
      </c>
      <c r="H16497">
        <f>VLOOKUP(D16497,产品表!$A$2:$F$13,6,FALSE)</f>
        <v>38.75</v>
      </c>
      <c r="I16497">
        <f t="shared" si="257"/>
        <v>38.75</v>
      </c>
    </row>
    <row r="16498" spans="1:9" x14ac:dyDescent="0.25">
      <c r="A16498">
        <v>20016497</v>
      </c>
      <c r="B16498" s="1">
        <v>42641</v>
      </c>
      <c r="C16498" t="s">
        <v>20</v>
      </c>
      <c r="D16498">
        <v>3005</v>
      </c>
      <c r="E16498">
        <v>1578</v>
      </c>
      <c r="F16498" s="10">
        <v>4</v>
      </c>
      <c r="G16498">
        <f>VLOOKUP(D16498,产品表!$A$2:$F$13,5,FALSE)</f>
        <v>33</v>
      </c>
      <c r="H16498">
        <f>VLOOKUP(D16498,产品表!$A$2:$F$13,6,FALSE)</f>
        <v>41.25</v>
      </c>
      <c r="I16498">
        <f t="shared" si="257"/>
        <v>165</v>
      </c>
    </row>
    <row r="16499" spans="1:9" x14ac:dyDescent="0.25">
      <c r="A16499">
        <v>20016498</v>
      </c>
      <c r="B16499" s="1">
        <v>42641</v>
      </c>
      <c r="C16499" t="s">
        <v>17</v>
      </c>
      <c r="D16499">
        <v>3007</v>
      </c>
      <c r="E16499">
        <v>1263</v>
      </c>
      <c r="F16499" s="10">
        <v>3</v>
      </c>
      <c r="G16499">
        <f>VLOOKUP(D16499,产品表!$A$2:$F$13,5,FALSE)</f>
        <v>35</v>
      </c>
      <c r="H16499">
        <f>VLOOKUP(D16499,产品表!$A$2:$F$13,6,FALSE)</f>
        <v>43.75</v>
      </c>
      <c r="I16499">
        <f t="shared" si="257"/>
        <v>131.25</v>
      </c>
    </row>
    <row r="16500" spans="1:9" x14ac:dyDescent="0.25">
      <c r="A16500">
        <v>20016499</v>
      </c>
      <c r="B16500" s="1">
        <v>42641</v>
      </c>
      <c r="C16500" t="s">
        <v>6</v>
      </c>
      <c r="D16500">
        <v>3008</v>
      </c>
      <c r="E16500">
        <v>136</v>
      </c>
      <c r="F16500" s="10">
        <v>2</v>
      </c>
      <c r="G16500">
        <f>VLOOKUP(D16500,产品表!$A$2:$F$13,5,FALSE)</f>
        <v>33</v>
      </c>
      <c r="H16500">
        <f>VLOOKUP(D16500,产品表!$A$2:$F$13,6,FALSE)</f>
        <v>41.25</v>
      </c>
      <c r="I16500">
        <f t="shared" si="257"/>
        <v>82.5</v>
      </c>
    </row>
    <row r="16501" spans="1:9" x14ac:dyDescent="0.25">
      <c r="A16501">
        <v>20016500</v>
      </c>
      <c r="B16501" s="1">
        <v>42641</v>
      </c>
      <c r="C16501" t="s">
        <v>36</v>
      </c>
      <c r="D16501">
        <v>3002</v>
      </c>
      <c r="E16501">
        <v>3139</v>
      </c>
      <c r="F16501" s="10">
        <v>1</v>
      </c>
      <c r="G16501">
        <f>VLOOKUP(D16501,产品表!$A$2:$F$13,5,FALSE)</f>
        <v>29</v>
      </c>
      <c r="H16501">
        <f>VLOOKUP(D16501,产品表!$A$2:$F$13,6,FALSE)</f>
        <v>36.25</v>
      </c>
      <c r="I16501">
        <f t="shared" si="257"/>
        <v>36.25</v>
      </c>
    </row>
    <row r="16502" spans="1:9" x14ac:dyDescent="0.25">
      <c r="A16502">
        <v>20016501</v>
      </c>
      <c r="B16502" s="1">
        <v>42641</v>
      </c>
      <c r="C16502" t="s">
        <v>25</v>
      </c>
      <c r="D16502">
        <v>3004</v>
      </c>
      <c r="E16502">
        <v>2009</v>
      </c>
      <c r="F16502" s="10">
        <v>1</v>
      </c>
      <c r="G16502">
        <f>VLOOKUP(D16502,产品表!$A$2:$F$13,5,FALSE)</f>
        <v>35</v>
      </c>
      <c r="H16502">
        <f>VLOOKUP(D16502,产品表!$A$2:$F$13,6,FALSE)</f>
        <v>43.75</v>
      </c>
      <c r="I16502">
        <f t="shared" si="257"/>
        <v>43.75</v>
      </c>
    </row>
    <row r="16503" spans="1:9" x14ac:dyDescent="0.25">
      <c r="A16503">
        <v>20016502</v>
      </c>
      <c r="B16503" s="1">
        <v>42641</v>
      </c>
      <c r="C16503" t="s">
        <v>17</v>
      </c>
      <c r="D16503">
        <v>3006</v>
      </c>
      <c r="E16503">
        <v>1270</v>
      </c>
      <c r="F16503" s="10">
        <v>4</v>
      </c>
      <c r="G16503">
        <f>VLOOKUP(D16503,产品表!$A$2:$F$13,5,FALSE)</f>
        <v>31</v>
      </c>
      <c r="H16503">
        <f>VLOOKUP(D16503,产品表!$A$2:$F$13,6,FALSE)</f>
        <v>38.75</v>
      </c>
      <c r="I16503">
        <f t="shared" si="257"/>
        <v>155</v>
      </c>
    </row>
    <row r="16504" spans="1:9" x14ac:dyDescent="0.25">
      <c r="A16504">
        <v>20016503</v>
      </c>
      <c r="B16504" s="1">
        <v>42641</v>
      </c>
      <c r="C16504" t="s">
        <v>43</v>
      </c>
      <c r="D16504">
        <v>3005</v>
      </c>
      <c r="E16504">
        <v>3807</v>
      </c>
      <c r="F16504" s="10">
        <v>1</v>
      </c>
      <c r="G16504">
        <f>VLOOKUP(D16504,产品表!$A$2:$F$13,5,FALSE)</f>
        <v>33</v>
      </c>
      <c r="H16504">
        <f>VLOOKUP(D16504,产品表!$A$2:$F$13,6,FALSE)</f>
        <v>41.25</v>
      </c>
      <c r="I16504">
        <f t="shared" si="257"/>
        <v>41.25</v>
      </c>
    </row>
    <row r="16505" spans="1:9" x14ac:dyDescent="0.25">
      <c r="A16505">
        <v>20016504</v>
      </c>
      <c r="B16505" s="1">
        <v>42641</v>
      </c>
      <c r="C16505" t="s">
        <v>8</v>
      </c>
      <c r="D16505">
        <v>3004</v>
      </c>
      <c r="E16505">
        <v>318</v>
      </c>
      <c r="F16505" s="10">
        <v>1</v>
      </c>
      <c r="G16505">
        <f>VLOOKUP(D16505,产品表!$A$2:$F$13,5,FALSE)</f>
        <v>35</v>
      </c>
      <c r="H16505">
        <f>VLOOKUP(D16505,产品表!$A$2:$F$13,6,FALSE)</f>
        <v>43.75</v>
      </c>
      <c r="I16505">
        <f t="shared" si="257"/>
        <v>43.75</v>
      </c>
    </row>
    <row r="16506" spans="1:9" x14ac:dyDescent="0.25">
      <c r="A16506">
        <v>20016505</v>
      </c>
      <c r="B16506" s="1">
        <v>42641</v>
      </c>
      <c r="C16506" t="s">
        <v>42</v>
      </c>
      <c r="D16506">
        <v>3005</v>
      </c>
      <c r="E16506">
        <v>3781</v>
      </c>
      <c r="F16506" s="10">
        <v>1</v>
      </c>
      <c r="G16506">
        <f>VLOOKUP(D16506,产品表!$A$2:$F$13,5,FALSE)</f>
        <v>33</v>
      </c>
      <c r="H16506">
        <f>VLOOKUP(D16506,产品表!$A$2:$F$13,6,FALSE)</f>
        <v>41.25</v>
      </c>
      <c r="I16506">
        <f t="shared" si="257"/>
        <v>41.25</v>
      </c>
    </row>
    <row r="16507" spans="1:9" x14ac:dyDescent="0.25">
      <c r="A16507">
        <v>20016506</v>
      </c>
      <c r="B16507" s="1">
        <v>42641</v>
      </c>
      <c r="C16507" t="s">
        <v>8</v>
      </c>
      <c r="D16507">
        <v>3008</v>
      </c>
      <c r="E16507">
        <v>358</v>
      </c>
      <c r="F16507" s="10">
        <v>3</v>
      </c>
      <c r="G16507">
        <f>VLOOKUP(D16507,产品表!$A$2:$F$13,5,FALSE)</f>
        <v>33</v>
      </c>
      <c r="H16507">
        <f>VLOOKUP(D16507,产品表!$A$2:$F$13,6,FALSE)</f>
        <v>41.25</v>
      </c>
      <c r="I16507">
        <f t="shared" si="257"/>
        <v>123.75</v>
      </c>
    </row>
    <row r="16508" spans="1:9" x14ac:dyDescent="0.25">
      <c r="A16508">
        <v>20016507</v>
      </c>
      <c r="B16508" s="1">
        <v>42641</v>
      </c>
      <c r="C16508" t="s">
        <v>23</v>
      </c>
      <c r="D16508">
        <v>3008</v>
      </c>
      <c r="E16508">
        <v>1870</v>
      </c>
      <c r="F16508" s="10">
        <v>1</v>
      </c>
      <c r="G16508">
        <f>VLOOKUP(D16508,产品表!$A$2:$F$13,5,FALSE)</f>
        <v>33</v>
      </c>
      <c r="H16508">
        <f>VLOOKUP(D16508,产品表!$A$2:$F$13,6,FALSE)</f>
        <v>41.25</v>
      </c>
      <c r="I16508">
        <f t="shared" si="257"/>
        <v>41.25</v>
      </c>
    </row>
    <row r="16509" spans="1:9" x14ac:dyDescent="0.25">
      <c r="A16509">
        <v>20016508</v>
      </c>
      <c r="B16509" s="1">
        <v>42641</v>
      </c>
      <c r="C16509" t="s">
        <v>28</v>
      </c>
      <c r="D16509">
        <v>3006</v>
      </c>
      <c r="E16509">
        <v>2386</v>
      </c>
      <c r="F16509" s="10">
        <v>4</v>
      </c>
      <c r="G16509">
        <f>VLOOKUP(D16509,产品表!$A$2:$F$13,5,FALSE)</f>
        <v>31</v>
      </c>
      <c r="H16509">
        <f>VLOOKUP(D16509,产品表!$A$2:$F$13,6,FALSE)</f>
        <v>38.75</v>
      </c>
      <c r="I16509">
        <f t="shared" si="257"/>
        <v>155</v>
      </c>
    </row>
    <row r="16510" spans="1:9" x14ac:dyDescent="0.25">
      <c r="A16510">
        <v>20016509</v>
      </c>
      <c r="B16510" s="1">
        <v>42641</v>
      </c>
      <c r="C16510" t="s">
        <v>27</v>
      </c>
      <c r="D16510">
        <v>3009</v>
      </c>
      <c r="E16510">
        <v>2243</v>
      </c>
      <c r="F16510" s="10">
        <v>1</v>
      </c>
      <c r="G16510">
        <f>VLOOKUP(D16510,产品表!$A$2:$F$13,5,FALSE)</f>
        <v>31</v>
      </c>
      <c r="H16510">
        <f>VLOOKUP(D16510,产品表!$A$2:$F$13,6,FALSE)</f>
        <v>38.75</v>
      </c>
      <c r="I16510">
        <f t="shared" si="257"/>
        <v>38.75</v>
      </c>
    </row>
    <row r="16511" spans="1:9" x14ac:dyDescent="0.25">
      <c r="A16511">
        <v>20016510</v>
      </c>
      <c r="B16511" s="1">
        <v>42641</v>
      </c>
      <c r="C16511" t="s">
        <v>16</v>
      </c>
      <c r="D16511">
        <v>3005</v>
      </c>
      <c r="E16511">
        <v>1124</v>
      </c>
      <c r="F16511" s="10">
        <v>1</v>
      </c>
      <c r="G16511">
        <f>VLOOKUP(D16511,产品表!$A$2:$F$13,5,FALSE)</f>
        <v>33</v>
      </c>
      <c r="H16511">
        <f>VLOOKUP(D16511,产品表!$A$2:$F$13,6,FALSE)</f>
        <v>41.25</v>
      </c>
      <c r="I16511">
        <f t="shared" si="257"/>
        <v>41.25</v>
      </c>
    </row>
    <row r="16512" spans="1:9" x14ac:dyDescent="0.25">
      <c r="A16512">
        <v>20016511</v>
      </c>
      <c r="B16512" s="1">
        <v>42641</v>
      </c>
      <c r="C16512" t="s">
        <v>22</v>
      </c>
      <c r="D16512">
        <v>3008</v>
      </c>
      <c r="E16512">
        <v>1789</v>
      </c>
      <c r="F16512" s="10">
        <v>1</v>
      </c>
      <c r="G16512">
        <f>VLOOKUP(D16512,产品表!$A$2:$F$13,5,FALSE)</f>
        <v>33</v>
      </c>
      <c r="H16512">
        <f>VLOOKUP(D16512,产品表!$A$2:$F$13,6,FALSE)</f>
        <v>41.25</v>
      </c>
      <c r="I16512">
        <f t="shared" si="257"/>
        <v>41.25</v>
      </c>
    </row>
    <row r="16513" spans="1:9" x14ac:dyDescent="0.25">
      <c r="A16513">
        <v>20016512</v>
      </c>
      <c r="B16513" s="1">
        <v>42641</v>
      </c>
      <c r="C16513" t="s">
        <v>38</v>
      </c>
      <c r="D16513">
        <v>3004</v>
      </c>
      <c r="E16513">
        <v>3352</v>
      </c>
      <c r="F16513" s="10">
        <v>1</v>
      </c>
      <c r="G16513">
        <f>VLOOKUP(D16513,产品表!$A$2:$F$13,5,FALSE)</f>
        <v>35</v>
      </c>
      <c r="H16513">
        <f>VLOOKUP(D16513,产品表!$A$2:$F$13,6,FALSE)</f>
        <v>43.75</v>
      </c>
      <c r="I16513">
        <f t="shared" si="257"/>
        <v>43.75</v>
      </c>
    </row>
    <row r="16514" spans="1:9" x14ac:dyDescent="0.25">
      <c r="A16514">
        <v>20016513</v>
      </c>
      <c r="B16514" s="1">
        <v>42641</v>
      </c>
      <c r="C16514" t="s">
        <v>6</v>
      </c>
      <c r="D16514">
        <v>3005</v>
      </c>
      <c r="E16514">
        <v>124</v>
      </c>
      <c r="F16514" s="10">
        <v>1</v>
      </c>
      <c r="G16514">
        <f>VLOOKUP(D16514,产品表!$A$2:$F$13,5,FALSE)</f>
        <v>33</v>
      </c>
      <c r="H16514">
        <f>VLOOKUP(D16514,产品表!$A$2:$F$13,6,FALSE)</f>
        <v>41.25</v>
      </c>
      <c r="I16514">
        <f t="shared" si="257"/>
        <v>41.25</v>
      </c>
    </row>
    <row r="16515" spans="1:9" x14ac:dyDescent="0.25">
      <c r="A16515">
        <v>20016514</v>
      </c>
      <c r="B16515" s="1">
        <v>42641</v>
      </c>
      <c r="C16515" t="s">
        <v>38</v>
      </c>
      <c r="D16515">
        <v>3005</v>
      </c>
      <c r="E16515">
        <v>3304</v>
      </c>
      <c r="F16515" s="10">
        <v>1</v>
      </c>
      <c r="G16515">
        <f>VLOOKUP(D16515,产品表!$A$2:$F$13,5,FALSE)</f>
        <v>33</v>
      </c>
      <c r="H16515">
        <f>VLOOKUP(D16515,产品表!$A$2:$F$13,6,FALSE)</f>
        <v>41.25</v>
      </c>
      <c r="I16515">
        <f t="shared" ref="I16515:I16578" si="258">H16515*F16515</f>
        <v>41.25</v>
      </c>
    </row>
    <row r="16516" spans="1:9" x14ac:dyDescent="0.25">
      <c r="A16516">
        <v>20016515</v>
      </c>
      <c r="B16516" s="1">
        <v>42641</v>
      </c>
      <c r="C16516" t="s">
        <v>38</v>
      </c>
      <c r="D16516">
        <v>3005</v>
      </c>
      <c r="E16516">
        <v>3383</v>
      </c>
      <c r="F16516" s="10">
        <v>1</v>
      </c>
      <c r="G16516">
        <f>VLOOKUP(D16516,产品表!$A$2:$F$13,5,FALSE)</f>
        <v>33</v>
      </c>
      <c r="H16516">
        <f>VLOOKUP(D16516,产品表!$A$2:$F$13,6,FALSE)</f>
        <v>41.25</v>
      </c>
      <c r="I16516">
        <f t="shared" si="258"/>
        <v>41.25</v>
      </c>
    </row>
    <row r="16517" spans="1:9" x14ac:dyDescent="0.25">
      <c r="A16517">
        <v>20016516</v>
      </c>
      <c r="B16517" s="1">
        <v>42641</v>
      </c>
      <c r="C16517" t="s">
        <v>42</v>
      </c>
      <c r="D16517">
        <v>3004</v>
      </c>
      <c r="E16517">
        <v>3775</v>
      </c>
      <c r="F16517" s="10">
        <v>2</v>
      </c>
      <c r="G16517">
        <f>VLOOKUP(D16517,产品表!$A$2:$F$13,5,FALSE)</f>
        <v>35</v>
      </c>
      <c r="H16517">
        <f>VLOOKUP(D16517,产品表!$A$2:$F$13,6,FALSE)</f>
        <v>43.75</v>
      </c>
      <c r="I16517">
        <f t="shared" si="258"/>
        <v>87.5</v>
      </c>
    </row>
    <row r="16518" spans="1:9" x14ac:dyDescent="0.25">
      <c r="A16518">
        <v>20016517</v>
      </c>
      <c r="B16518" s="1">
        <v>42641</v>
      </c>
      <c r="C16518" t="s">
        <v>34</v>
      </c>
      <c r="D16518">
        <v>3005</v>
      </c>
      <c r="E16518">
        <v>2987</v>
      </c>
      <c r="F16518" s="10">
        <v>1</v>
      </c>
      <c r="G16518">
        <f>VLOOKUP(D16518,产品表!$A$2:$F$13,5,FALSE)</f>
        <v>33</v>
      </c>
      <c r="H16518">
        <f>VLOOKUP(D16518,产品表!$A$2:$F$13,6,FALSE)</f>
        <v>41.25</v>
      </c>
      <c r="I16518">
        <f t="shared" si="258"/>
        <v>41.25</v>
      </c>
    </row>
    <row r="16519" spans="1:9" x14ac:dyDescent="0.25">
      <c r="A16519">
        <v>20016518</v>
      </c>
      <c r="B16519" s="1">
        <v>42641</v>
      </c>
      <c r="C16519" t="s">
        <v>11</v>
      </c>
      <c r="D16519">
        <v>3005</v>
      </c>
      <c r="E16519">
        <v>634</v>
      </c>
      <c r="F16519" s="10">
        <v>2</v>
      </c>
      <c r="G16519">
        <f>VLOOKUP(D16519,产品表!$A$2:$F$13,5,FALSE)</f>
        <v>33</v>
      </c>
      <c r="H16519">
        <f>VLOOKUP(D16519,产品表!$A$2:$F$13,6,FALSE)</f>
        <v>41.25</v>
      </c>
      <c r="I16519">
        <f t="shared" si="258"/>
        <v>82.5</v>
      </c>
    </row>
    <row r="16520" spans="1:9" x14ac:dyDescent="0.25">
      <c r="A16520">
        <v>20016519</v>
      </c>
      <c r="B16520" s="1">
        <v>42641</v>
      </c>
      <c r="C16520" t="s">
        <v>22</v>
      </c>
      <c r="D16520">
        <v>3007</v>
      </c>
      <c r="E16520">
        <v>1773</v>
      </c>
      <c r="F16520" s="10">
        <v>2</v>
      </c>
      <c r="G16520">
        <f>VLOOKUP(D16520,产品表!$A$2:$F$13,5,FALSE)</f>
        <v>35</v>
      </c>
      <c r="H16520">
        <f>VLOOKUP(D16520,产品表!$A$2:$F$13,6,FALSE)</f>
        <v>43.75</v>
      </c>
      <c r="I16520">
        <f t="shared" si="258"/>
        <v>87.5</v>
      </c>
    </row>
    <row r="16521" spans="1:9" x14ac:dyDescent="0.25">
      <c r="A16521">
        <v>20016520</v>
      </c>
      <c r="B16521" s="1">
        <v>42641</v>
      </c>
      <c r="C16521" t="s">
        <v>44</v>
      </c>
      <c r="D16521">
        <v>3005</v>
      </c>
      <c r="E16521">
        <v>3943</v>
      </c>
      <c r="F16521" s="10">
        <v>1</v>
      </c>
      <c r="G16521">
        <f>VLOOKUP(D16521,产品表!$A$2:$F$13,5,FALSE)</f>
        <v>33</v>
      </c>
      <c r="H16521">
        <f>VLOOKUP(D16521,产品表!$A$2:$F$13,6,FALSE)</f>
        <v>41.25</v>
      </c>
      <c r="I16521">
        <f t="shared" si="258"/>
        <v>41.25</v>
      </c>
    </row>
    <row r="16522" spans="1:9" x14ac:dyDescent="0.25">
      <c r="A16522">
        <v>20016521</v>
      </c>
      <c r="B16522" s="1">
        <v>42641</v>
      </c>
      <c r="C16522" t="s">
        <v>37</v>
      </c>
      <c r="D16522">
        <v>3008</v>
      </c>
      <c r="E16522">
        <v>3272</v>
      </c>
      <c r="F16522" s="10">
        <v>1</v>
      </c>
      <c r="G16522">
        <f>VLOOKUP(D16522,产品表!$A$2:$F$13,5,FALSE)</f>
        <v>33</v>
      </c>
      <c r="H16522">
        <f>VLOOKUP(D16522,产品表!$A$2:$F$13,6,FALSE)</f>
        <v>41.25</v>
      </c>
      <c r="I16522">
        <f t="shared" si="258"/>
        <v>41.25</v>
      </c>
    </row>
    <row r="16523" spans="1:9" x14ac:dyDescent="0.25">
      <c r="A16523">
        <v>20016522</v>
      </c>
      <c r="B16523" s="1">
        <v>42641</v>
      </c>
      <c r="C16523" t="s">
        <v>11</v>
      </c>
      <c r="D16523">
        <v>3009</v>
      </c>
      <c r="E16523">
        <v>629</v>
      </c>
      <c r="F16523" s="10">
        <v>2</v>
      </c>
      <c r="G16523">
        <f>VLOOKUP(D16523,产品表!$A$2:$F$13,5,FALSE)</f>
        <v>31</v>
      </c>
      <c r="H16523">
        <f>VLOOKUP(D16523,产品表!$A$2:$F$13,6,FALSE)</f>
        <v>38.75</v>
      </c>
      <c r="I16523">
        <f t="shared" si="258"/>
        <v>77.5</v>
      </c>
    </row>
    <row r="16524" spans="1:9" x14ac:dyDescent="0.25">
      <c r="A16524">
        <v>20016523</v>
      </c>
      <c r="B16524" s="1">
        <v>42641</v>
      </c>
      <c r="C16524" t="s">
        <v>39</v>
      </c>
      <c r="D16524">
        <v>3008</v>
      </c>
      <c r="E16524">
        <v>3408</v>
      </c>
      <c r="F16524" s="10">
        <v>1</v>
      </c>
      <c r="G16524">
        <f>VLOOKUP(D16524,产品表!$A$2:$F$13,5,FALSE)</f>
        <v>33</v>
      </c>
      <c r="H16524">
        <f>VLOOKUP(D16524,产品表!$A$2:$F$13,6,FALSE)</f>
        <v>41.25</v>
      </c>
      <c r="I16524">
        <f t="shared" si="258"/>
        <v>41.25</v>
      </c>
    </row>
    <row r="16525" spans="1:9" x14ac:dyDescent="0.25">
      <c r="A16525">
        <v>20016524</v>
      </c>
      <c r="B16525" s="1">
        <v>42641</v>
      </c>
      <c r="C16525" t="s">
        <v>42</v>
      </c>
      <c r="D16525">
        <v>3005</v>
      </c>
      <c r="E16525">
        <v>3768</v>
      </c>
      <c r="F16525" s="10">
        <v>1</v>
      </c>
      <c r="G16525">
        <f>VLOOKUP(D16525,产品表!$A$2:$F$13,5,FALSE)</f>
        <v>33</v>
      </c>
      <c r="H16525">
        <f>VLOOKUP(D16525,产品表!$A$2:$F$13,6,FALSE)</f>
        <v>41.25</v>
      </c>
      <c r="I16525">
        <f t="shared" si="258"/>
        <v>41.25</v>
      </c>
    </row>
    <row r="16526" spans="1:9" x14ac:dyDescent="0.25">
      <c r="A16526">
        <v>20016525</v>
      </c>
      <c r="B16526" s="1">
        <v>42641</v>
      </c>
      <c r="C16526" t="s">
        <v>33</v>
      </c>
      <c r="D16526">
        <v>3009</v>
      </c>
      <c r="E16526">
        <v>2886</v>
      </c>
      <c r="F16526" s="10">
        <v>4</v>
      </c>
      <c r="G16526">
        <f>VLOOKUP(D16526,产品表!$A$2:$F$13,5,FALSE)</f>
        <v>31</v>
      </c>
      <c r="H16526">
        <f>VLOOKUP(D16526,产品表!$A$2:$F$13,6,FALSE)</f>
        <v>38.75</v>
      </c>
      <c r="I16526">
        <f t="shared" si="258"/>
        <v>155</v>
      </c>
    </row>
    <row r="16527" spans="1:9" x14ac:dyDescent="0.25">
      <c r="A16527">
        <v>20016526</v>
      </c>
      <c r="B16527" s="1">
        <v>42641</v>
      </c>
      <c r="C16527" t="s">
        <v>11</v>
      </c>
      <c r="D16527">
        <v>3005</v>
      </c>
      <c r="E16527">
        <v>688</v>
      </c>
      <c r="F16527" s="10">
        <v>3</v>
      </c>
      <c r="G16527">
        <f>VLOOKUP(D16527,产品表!$A$2:$F$13,5,FALSE)</f>
        <v>33</v>
      </c>
      <c r="H16527">
        <f>VLOOKUP(D16527,产品表!$A$2:$F$13,6,FALSE)</f>
        <v>41.25</v>
      </c>
      <c r="I16527">
        <f t="shared" si="258"/>
        <v>123.75</v>
      </c>
    </row>
    <row r="16528" spans="1:9" x14ac:dyDescent="0.25">
      <c r="A16528">
        <v>20016527</v>
      </c>
      <c r="B16528" s="1">
        <v>42641</v>
      </c>
      <c r="C16528" t="s">
        <v>9</v>
      </c>
      <c r="D16528">
        <v>3008</v>
      </c>
      <c r="E16528">
        <v>437</v>
      </c>
      <c r="F16528" s="10">
        <v>4</v>
      </c>
      <c r="G16528">
        <f>VLOOKUP(D16528,产品表!$A$2:$F$13,5,FALSE)</f>
        <v>33</v>
      </c>
      <c r="H16528">
        <f>VLOOKUP(D16528,产品表!$A$2:$F$13,6,FALSE)</f>
        <v>41.25</v>
      </c>
      <c r="I16528">
        <f t="shared" si="258"/>
        <v>165</v>
      </c>
    </row>
    <row r="16529" spans="1:9" x14ac:dyDescent="0.25">
      <c r="A16529">
        <v>20016528</v>
      </c>
      <c r="B16529" s="1">
        <v>42641</v>
      </c>
      <c r="C16529" t="s">
        <v>15</v>
      </c>
      <c r="D16529">
        <v>3008</v>
      </c>
      <c r="E16529">
        <v>1012</v>
      </c>
      <c r="F16529" s="10">
        <v>2</v>
      </c>
      <c r="G16529">
        <f>VLOOKUP(D16529,产品表!$A$2:$F$13,5,FALSE)</f>
        <v>33</v>
      </c>
      <c r="H16529">
        <f>VLOOKUP(D16529,产品表!$A$2:$F$13,6,FALSE)</f>
        <v>41.25</v>
      </c>
      <c r="I16529">
        <f t="shared" si="258"/>
        <v>82.5</v>
      </c>
    </row>
    <row r="16530" spans="1:9" x14ac:dyDescent="0.25">
      <c r="A16530">
        <v>20016529</v>
      </c>
      <c r="B16530" s="1">
        <v>42641</v>
      </c>
      <c r="C16530" t="s">
        <v>30</v>
      </c>
      <c r="D16530">
        <v>3008</v>
      </c>
      <c r="E16530">
        <v>2543</v>
      </c>
      <c r="F16530" s="10">
        <v>4</v>
      </c>
      <c r="G16530">
        <f>VLOOKUP(D16530,产品表!$A$2:$F$13,5,FALSE)</f>
        <v>33</v>
      </c>
      <c r="H16530">
        <f>VLOOKUP(D16530,产品表!$A$2:$F$13,6,FALSE)</f>
        <v>41.25</v>
      </c>
      <c r="I16530">
        <f t="shared" si="258"/>
        <v>165</v>
      </c>
    </row>
    <row r="16531" spans="1:9" x14ac:dyDescent="0.25">
      <c r="A16531">
        <v>20016530</v>
      </c>
      <c r="B16531" s="1">
        <v>42641</v>
      </c>
      <c r="C16531" t="s">
        <v>25</v>
      </c>
      <c r="D16531">
        <v>3005</v>
      </c>
      <c r="E16531">
        <v>2058</v>
      </c>
      <c r="F16531" s="10">
        <v>2</v>
      </c>
      <c r="G16531">
        <f>VLOOKUP(D16531,产品表!$A$2:$F$13,5,FALSE)</f>
        <v>33</v>
      </c>
      <c r="H16531">
        <f>VLOOKUP(D16531,产品表!$A$2:$F$13,6,FALSE)</f>
        <v>41.25</v>
      </c>
      <c r="I16531">
        <f t="shared" si="258"/>
        <v>82.5</v>
      </c>
    </row>
    <row r="16532" spans="1:9" x14ac:dyDescent="0.25">
      <c r="A16532">
        <v>20016531</v>
      </c>
      <c r="B16532" s="1">
        <v>42641</v>
      </c>
      <c r="C16532" t="s">
        <v>33</v>
      </c>
      <c r="D16532">
        <v>3005</v>
      </c>
      <c r="E16532">
        <v>2862</v>
      </c>
      <c r="F16532" s="10">
        <v>3</v>
      </c>
      <c r="G16532">
        <f>VLOOKUP(D16532,产品表!$A$2:$F$13,5,FALSE)</f>
        <v>33</v>
      </c>
      <c r="H16532">
        <f>VLOOKUP(D16532,产品表!$A$2:$F$13,6,FALSE)</f>
        <v>41.25</v>
      </c>
      <c r="I16532">
        <f t="shared" si="258"/>
        <v>123.75</v>
      </c>
    </row>
    <row r="16533" spans="1:9" x14ac:dyDescent="0.25">
      <c r="A16533">
        <v>20016532</v>
      </c>
      <c r="B16533" s="1">
        <v>42641</v>
      </c>
      <c r="C16533" t="s">
        <v>7</v>
      </c>
      <c r="D16533">
        <v>3007</v>
      </c>
      <c r="E16533">
        <v>238</v>
      </c>
      <c r="F16533" s="10">
        <v>1</v>
      </c>
      <c r="G16533">
        <f>VLOOKUP(D16533,产品表!$A$2:$F$13,5,FALSE)</f>
        <v>35</v>
      </c>
      <c r="H16533">
        <f>VLOOKUP(D16533,产品表!$A$2:$F$13,6,FALSE)</f>
        <v>43.75</v>
      </c>
      <c r="I16533">
        <f t="shared" si="258"/>
        <v>43.75</v>
      </c>
    </row>
    <row r="16534" spans="1:9" x14ac:dyDescent="0.25">
      <c r="A16534">
        <v>20016533</v>
      </c>
      <c r="B16534" s="1">
        <v>42641</v>
      </c>
      <c r="C16534" t="s">
        <v>7</v>
      </c>
      <c r="D16534">
        <v>3008</v>
      </c>
      <c r="E16534">
        <v>287</v>
      </c>
      <c r="F16534" s="10">
        <v>1</v>
      </c>
      <c r="G16534">
        <f>VLOOKUP(D16534,产品表!$A$2:$F$13,5,FALSE)</f>
        <v>33</v>
      </c>
      <c r="H16534">
        <f>VLOOKUP(D16534,产品表!$A$2:$F$13,6,FALSE)</f>
        <v>41.25</v>
      </c>
      <c r="I16534">
        <f t="shared" si="258"/>
        <v>41.25</v>
      </c>
    </row>
    <row r="16535" spans="1:9" x14ac:dyDescent="0.25">
      <c r="A16535">
        <v>20016534</v>
      </c>
      <c r="B16535" s="1">
        <v>42641</v>
      </c>
      <c r="C16535" t="s">
        <v>42</v>
      </c>
      <c r="D16535">
        <v>3008</v>
      </c>
      <c r="E16535">
        <v>3737</v>
      </c>
      <c r="F16535" s="10">
        <v>3</v>
      </c>
      <c r="G16535">
        <f>VLOOKUP(D16535,产品表!$A$2:$F$13,5,FALSE)</f>
        <v>33</v>
      </c>
      <c r="H16535">
        <f>VLOOKUP(D16535,产品表!$A$2:$F$13,6,FALSE)</f>
        <v>41.25</v>
      </c>
      <c r="I16535">
        <f t="shared" si="258"/>
        <v>123.75</v>
      </c>
    </row>
    <row r="16536" spans="1:9" x14ac:dyDescent="0.25">
      <c r="A16536">
        <v>20016535</v>
      </c>
      <c r="B16536" s="1">
        <v>42641</v>
      </c>
      <c r="C16536" t="s">
        <v>27</v>
      </c>
      <c r="D16536">
        <v>3009</v>
      </c>
      <c r="E16536">
        <v>2227</v>
      </c>
      <c r="F16536" s="10">
        <v>4</v>
      </c>
      <c r="G16536">
        <f>VLOOKUP(D16536,产品表!$A$2:$F$13,5,FALSE)</f>
        <v>31</v>
      </c>
      <c r="H16536">
        <f>VLOOKUP(D16536,产品表!$A$2:$F$13,6,FALSE)</f>
        <v>38.75</v>
      </c>
      <c r="I16536">
        <f t="shared" si="258"/>
        <v>155</v>
      </c>
    </row>
    <row r="16537" spans="1:9" x14ac:dyDescent="0.25">
      <c r="A16537">
        <v>20016536</v>
      </c>
      <c r="B16537" s="1">
        <v>42641</v>
      </c>
      <c r="C16537" t="s">
        <v>44</v>
      </c>
      <c r="D16537">
        <v>3004</v>
      </c>
      <c r="E16537">
        <v>3952</v>
      </c>
      <c r="F16537" s="10">
        <v>1</v>
      </c>
      <c r="G16537">
        <f>VLOOKUP(D16537,产品表!$A$2:$F$13,5,FALSE)</f>
        <v>35</v>
      </c>
      <c r="H16537">
        <f>VLOOKUP(D16537,产品表!$A$2:$F$13,6,FALSE)</f>
        <v>43.75</v>
      </c>
      <c r="I16537">
        <f t="shared" si="258"/>
        <v>43.75</v>
      </c>
    </row>
    <row r="16538" spans="1:9" x14ac:dyDescent="0.25">
      <c r="A16538">
        <v>20016537</v>
      </c>
      <c r="B16538" s="1">
        <v>42641</v>
      </c>
      <c r="C16538" t="s">
        <v>32</v>
      </c>
      <c r="D16538">
        <v>3005</v>
      </c>
      <c r="E16538">
        <v>2800</v>
      </c>
      <c r="F16538" s="10">
        <v>4</v>
      </c>
      <c r="G16538">
        <f>VLOOKUP(D16538,产品表!$A$2:$F$13,5,FALSE)</f>
        <v>33</v>
      </c>
      <c r="H16538">
        <f>VLOOKUP(D16538,产品表!$A$2:$F$13,6,FALSE)</f>
        <v>41.25</v>
      </c>
      <c r="I16538">
        <f t="shared" si="258"/>
        <v>165</v>
      </c>
    </row>
    <row r="16539" spans="1:9" x14ac:dyDescent="0.25">
      <c r="A16539">
        <v>20016538</v>
      </c>
      <c r="B16539" s="1">
        <v>42641</v>
      </c>
      <c r="C16539" t="s">
        <v>25</v>
      </c>
      <c r="D16539">
        <v>3006</v>
      </c>
      <c r="E16539">
        <v>2067</v>
      </c>
      <c r="F16539" s="10">
        <v>2</v>
      </c>
      <c r="G16539">
        <f>VLOOKUP(D16539,产品表!$A$2:$F$13,5,FALSE)</f>
        <v>31</v>
      </c>
      <c r="H16539">
        <f>VLOOKUP(D16539,产品表!$A$2:$F$13,6,FALSE)</f>
        <v>38.75</v>
      </c>
      <c r="I16539">
        <f t="shared" si="258"/>
        <v>77.5</v>
      </c>
    </row>
    <row r="16540" spans="1:9" x14ac:dyDescent="0.25">
      <c r="A16540">
        <v>20016539</v>
      </c>
      <c r="B16540" s="1">
        <v>42641</v>
      </c>
      <c r="C16540" t="s">
        <v>9</v>
      </c>
      <c r="D16540">
        <v>3008</v>
      </c>
      <c r="E16540">
        <v>467</v>
      </c>
      <c r="F16540" s="10">
        <v>1</v>
      </c>
      <c r="G16540">
        <f>VLOOKUP(D16540,产品表!$A$2:$F$13,5,FALSE)</f>
        <v>33</v>
      </c>
      <c r="H16540">
        <f>VLOOKUP(D16540,产品表!$A$2:$F$13,6,FALSE)</f>
        <v>41.25</v>
      </c>
      <c r="I16540">
        <f t="shared" si="258"/>
        <v>41.25</v>
      </c>
    </row>
    <row r="16541" spans="1:9" x14ac:dyDescent="0.25">
      <c r="A16541">
        <v>20016540</v>
      </c>
      <c r="B16541" s="1">
        <v>42641</v>
      </c>
      <c r="C16541" t="s">
        <v>9</v>
      </c>
      <c r="D16541">
        <v>3011</v>
      </c>
      <c r="E16541">
        <v>436</v>
      </c>
      <c r="F16541" s="10">
        <v>3</v>
      </c>
      <c r="G16541">
        <f>VLOOKUP(D16541,产品表!$A$2:$F$13,5,FALSE)</f>
        <v>34</v>
      </c>
      <c r="H16541">
        <f>VLOOKUP(D16541,产品表!$A$2:$F$13,6,FALSE)</f>
        <v>42.5</v>
      </c>
      <c r="I16541">
        <f t="shared" si="258"/>
        <v>127.5</v>
      </c>
    </row>
    <row r="16542" spans="1:9" x14ac:dyDescent="0.25">
      <c r="A16542">
        <v>20016541</v>
      </c>
      <c r="B16542" s="1">
        <v>42641</v>
      </c>
      <c r="C16542" t="s">
        <v>8</v>
      </c>
      <c r="D16542">
        <v>3009</v>
      </c>
      <c r="E16542">
        <v>378</v>
      </c>
      <c r="F16542" s="10">
        <v>4</v>
      </c>
      <c r="G16542">
        <f>VLOOKUP(D16542,产品表!$A$2:$F$13,5,FALSE)</f>
        <v>31</v>
      </c>
      <c r="H16542">
        <f>VLOOKUP(D16542,产品表!$A$2:$F$13,6,FALSE)</f>
        <v>38.75</v>
      </c>
      <c r="I16542">
        <f t="shared" si="258"/>
        <v>155</v>
      </c>
    </row>
    <row r="16543" spans="1:9" x14ac:dyDescent="0.25">
      <c r="A16543">
        <v>20016542</v>
      </c>
      <c r="B16543" s="1">
        <v>42641</v>
      </c>
      <c r="C16543" t="s">
        <v>9</v>
      </c>
      <c r="D16543">
        <v>3004</v>
      </c>
      <c r="E16543">
        <v>487</v>
      </c>
      <c r="F16543" s="10">
        <v>1</v>
      </c>
      <c r="G16543">
        <f>VLOOKUP(D16543,产品表!$A$2:$F$13,5,FALSE)</f>
        <v>35</v>
      </c>
      <c r="H16543">
        <f>VLOOKUP(D16543,产品表!$A$2:$F$13,6,FALSE)</f>
        <v>43.75</v>
      </c>
      <c r="I16543">
        <f t="shared" si="258"/>
        <v>43.75</v>
      </c>
    </row>
    <row r="16544" spans="1:9" x14ac:dyDescent="0.25">
      <c r="A16544">
        <v>20016543</v>
      </c>
      <c r="B16544" s="1">
        <v>42641</v>
      </c>
      <c r="C16544" t="s">
        <v>34</v>
      </c>
      <c r="D16544">
        <v>3005</v>
      </c>
      <c r="E16544">
        <v>2985</v>
      </c>
      <c r="F16544" s="10">
        <v>1</v>
      </c>
      <c r="G16544">
        <f>VLOOKUP(D16544,产品表!$A$2:$F$13,5,FALSE)</f>
        <v>33</v>
      </c>
      <c r="H16544">
        <f>VLOOKUP(D16544,产品表!$A$2:$F$13,6,FALSE)</f>
        <v>41.25</v>
      </c>
      <c r="I16544">
        <f t="shared" si="258"/>
        <v>41.25</v>
      </c>
    </row>
    <row r="16545" spans="1:9" x14ac:dyDescent="0.25">
      <c r="A16545">
        <v>20016544</v>
      </c>
      <c r="B16545" s="1">
        <v>42641</v>
      </c>
      <c r="C16545" t="s">
        <v>17</v>
      </c>
      <c r="D16545">
        <v>3006</v>
      </c>
      <c r="E16545">
        <v>1208</v>
      </c>
      <c r="F16545" s="10">
        <v>3</v>
      </c>
      <c r="G16545">
        <f>VLOOKUP(D16545,产品表!$A$2:$F$13,5,FALSE)</f>
        <v>31</v>
      </c>
      <c r="H16545">
        <f>VLOOKUP(D16545,产品表!$A$2:$F$13,6,FALSE)</f>
        <v>38.75</v>
      </c>
      <c r="I16545">
        <f t="shared" si="258"/>
        <v>116.25</v>
      </c>
    </row>
    <row r="16546" spans="1:9" x14ac:dyDescent="0.25">
      <c r="A16546">
        <v>20016545</v>
      </c>
      <c r="B16546" s="1">
        <v>42641</v>
      </c>
      <c r="C16546" t="s">
        <v>36</v>
      </c>
      <c r="D16546">
        <v>3002</v>
      </c>
      <c r="E16546">
        <v>3160</v>
      </c>
      <c r="F16546" s="10">
        <v>3</v>
      </c>
      <c r="G16546">
        <f>VLOOKUP(D16546,产品表!$A$2:$F$13,5,FALSE)</f>
        <v>29</v>
      </c>
      <c r="H16546">
        <f>VLOOKUP(D16546,产品表!$A$2:$F$13,6,FALSE)</f>
        <v>36.25</v>
      </c>
      <c r="I16546">
        <f t="shared" si="258"/>
        <v>108.75</v>
      </c>
    </row>
    <row r="16547" spans="1:9" x14ac:dyDescent="0.25">
      <c r="A16547">
        <v>20016546</v>
      </c>
      <c r="B16547" s="1">
        <v>42641</v>
      </c>
      <c r="C16547" t="s">
        <v>22</v>
      </c>
      <c r="D16547">
        <v>3006</v>
      </c>
      <c r="E16547">
        <v>1779</v>
      </c>
      <c r="F16547" s="10">
        <v>3</v>
      </c>
      <c r="G16547">
        <f>VLOOKUP(D16547,产品表!$A$2:$F$13,5,FALSE)</f>
        <v>31</v>
      </c>
      <c r="H16547">
        <f>VLOOKUP(D16547,产品表!$A$2:$F$13,6,FALSE)</f>
        <v>38.75</v>
      </c>
      <c r="I16547">
        <f t="shared" si="258"/>
        <v>116.25</v>
      </c>
    </row>
    <row r="16548" spans="1:9" x14ac:dyDescent="0.25">
      <c r="A16548">
        <v>20016547</v>
      </c>
      <c r="B16548" s="1">
        <v>42641</v>
      </c>
      <c r="C16548" t="s">
        <v>19</v>
      </c>
      <c r="D16548">
        <v>3007</v>
      </c>
      <c r="E16548">
        <v>1406</v>
      </c>
      <c r="F16548" s="10">
        <v>4</v>
      </c>
      <c r="G16548">
        <f>VLOOKUP(D16548,产品表!$A$2:$F$13,5,FALSE)</f>
        <v>35</v>
      </c>
      <c r="H16548">
        <f>VLOOKUP(D16548,产品表!$A$2:$F$13,6,FALSE)</f>
        <v>43.75</v>
      </c>
      <c r="I16548">
        <f t="shared" si="258"/>
        <v>175</v>
      </c>
    </row>
    <row r="16549" spans="1:9" x14ac:dyDescent="0.25">
      <c r="A16549">
        <v>20016548</v>
      </c>
      <c r="B16549" s="1">
        <v>42641</v>
      </c>
      <c r="C16549" t="s">
        <v>25</v>
      </c>
      <c r="D16549">
        <v>3005</v>
      </c>
      <c r="E16549">
        <v>2016</v>
      </c>
      <c r="F16549" s="10">
        <v>3</v>
      </c>
      <c r="G16549">
        <f>VLOOKUP(D16549,产品表!$A$2:$F$13,5,FALSE)</f>
        <v>33</v>
      </c>
      <c r="H16549">
        <f>VLOOKUP(D16549,产品表!$A$2:$F$13,6,FALSE)</f>
        <v>41.25</v>
      </c>
      <c r="I16549">
        <f t="shared" si="258"/>
        <v>123.75</v>
      </c>
    </row>
    <row r="16550" spans="1:9" x14ac:dyDescent="0.25">
      <c r="A16550">
        <v>20016549</v>
      </c>
      <c r="B16550" s="1">
        <v>42641</v>
      </c>
      <c r="C16550" t="s">
        <v>23</v>
      </c>
      <c r="D16550">
        <v>3005</v>
      </c>
      <c r="E16550">
        <v>1848</v>
      </c>
      <c r="F16550" s="10">
        <v>2</v>
      </c>
      <c r="G16550">
        <f>VLOOKUP(D16550,产品表!$A$2:$F$13,5,FALSE)</f>
        <v>33</v>
      </c>
      <c r="H16550">
        <f>VLOOKUP(D16550,产品表!$A$2:$F$13,6,FALSE)</f>
        <v>41.25</v>
      </c>
      <c r="I16550">
        <f t="shared" si="258"/>
        <v>82.5</v>
      </c>
    </row>
    <row r="16551" spans="1:9" x14ac:dyDescent="0.25">
      <c r="A16551">
        <v>20016550</v>
      </c>
      <c r="B16551" s="1">
        <v>42641</v>
      </c>
      <c r="C16551" t="s">
        <v>25</v>
      </c>
      <c r="D16551">
        <v>3006</v>
      </c>
      <c r="E16551">
        <v>2085</v>
      </c>
      <c r="F16551" s="10">
        <v>2</v>
      </c>
      <c r="G16551">
        <f>VLOOKUP(D16551,产品表!$A$2:$F$13,5,FALSE)</f>
        <v>31</v>
      </c>
      <c r="H16551">
        <f>VLOOKUP(D16551,产品表!$A$2:$F$13,6,FALSE)</f>
        <v>38.75</v>
      </c>
      <c r="I16551">
        <f t="shared" si="258"/>
        <v>77.5</v>
      </c>
    </row>
    <row r="16552" spans="1:9" x14ac:dyDescent="0.25">
      <c r="A16552">
        <v>20016551</v>
      </c>
      <c r="B16552" s="1">
        <v>42641</v>
      </c>
      <c r="C16552" t="s">
        <v>26</v>
      </c>
      <c r="D16552">
        <v>3006</v>
      </c>
      <c r="E16552">
        <v>2129</v>
      </c>
      <c r="F16552" s="10">
        <v>1</v>
      </c>
      <c r="G16552">
        <f>VLOOKUP(D16552,产品表!$A$2:$F$13,5,FALSE)</f>
        <v>31</v>
      </c>
      <c r="H16552">
        <f>VLOOKUP(D16552,产品表!$A$2:$F$13,6,FALSE)</f>
        <v>38.75</v>
      </c>
      <c r="I16552">
        <f t="shared" si="258"/>
        <v>38.75</v>
      </c>
    </row>
    <row r="16553" spans="1:9" x14ac:dyDescent="0.25">
      <c r="A16553">
        <v>20016552</v>
      </c>
      <c r="B16553" s="1">
        <v>42641</v>
      </c>
      <c r="C16553" t="s">
        <v>18</v>
      </c>
      <c r="D16553">
        <v>3004</v>
      </c>
      <c r="E16553">
        <v>1308</v>
      </c>
      <c r="F16553" s="10">
        <v>3</v>
      </c>
      <c r="G16553">
        <f>VLOOKUP(D16553,产品表!$A$2:$F$13,5,FALSE)</f>
        <v>35</v>
      </c>
      <c r="H16553">
        <f>VLOOKUP(D16553,产品表!$A$2:$F$13,6,FALSE)</f>
        <v>43.75</v>
      </c>
      <c r="I16553">
        <f t="shared" si="258"/>
        <v>131.25</v>
      </c>
    </row>
    <row r="16554" spans="1:9" x14ac:dyDescent="0.25">
      <c r="A16554">
        <v>20016553</v>
      </c>
      <c r="B16554" s="1">
        <v>42641</v>
      </c>
      <c r="C16554" t="s">
        <v>46</v>
      </c>
      <c r="D16554">
        <v>3008</v>
      </c>
      <c r="E16554">
        <v>4152</v>
      </c>
      <c r="F16554" s="10">
        <v>1</v>
      </c>
      <c r="G16554">
        <f>VLOOKUP(D16554,产品表!$A$2:$F$13,5,FALSE)</f>
        <v>33</v>
      </c>
      <c r="H16554">
        <f>VLOOKUP(D16554,产品表!$A$2:$F$13,6,FALSE)</f>
        <v>41.25</v>
      </c>
      <c r="I16554">
        <f t="shared" si="258"/>
        <v>41.25</v>
      </c>
    </row>
    <row r="16555" spans="1:9" x14ac:dyDescent="0.25">
      <c r="A16555">
        <v>20016554</v>
      </c>
      <c r="B16555" s="1">
        <v>42641</v>
      </c>
      <c r="C16555" t="s">
        <v>37</v>
      </c>
      <c r="D16555">
        <v>3005</v>
      </c>
      <c r="E16555">
        <v>3215</v>
      </c>
      <c r="F16555" s="10">
        <v>2</v>
      </c>
      <c r="G16555">
        <f>VLOOKUP(D16555,产品表!$A$2:$F$13,5,FALSE)</f>
        <v>33</v>
      </c>
      <c r="H16555">
        <f>VLOOKUP(D16555,产品表!$A$2:$F$13,6,FALSE)</f>
        <v>41.25</v>
      </c>
      <c r="I16555">
        <f t="shared" si="258"/>
        <v>82.5</v>
      </c>
    </row>
    <row r="16556" spans="1:9" x14ac:dyDescent="0.25">
      <c r="A16556">
        <v>20016555</v>
      </c>
      <c r="B16556" s="1">
        <v>42641</v>
      </c>
      <c r="C16556" t="s">
        <v>23</v>
      </c>
      <c r="D16556">
        <v>3005</v>
      </c>
      <c r="E16556">
        <v>1862</v>
      </c>
      <c r="F16556" s="10">
        <v>1</v>
      </c>
      <c r="G16556">
        <f>VLOOKUP(D16556,产品表!$A$2:$F$13,5,FALSE)</f>
        <v>33</v>
      </c>
      <c r="H16556">
        <f>VLOOKUP(D16556,产品表!$A$2:$F$13,6,FALSE)</f>
        <v>41.25</v>
      </c>
      <c r="I16556">
        <f t="shared" si="258"/>
        <v>41.25</v>
      </c>
    </row>
    <row r="16557" spans="1:9" x14ac:dyDescent="0.25">
      <c r="A16557">
        <v>20016556</v>
      </c>
      <c r="B16557" s="1">
        <v>42641</v>
      </c>
      <c r="C16557" t="s">
        <v>21</v>
      </c>
      <c r="D16557">
        <v>3004</v>
      </c>
      <c r="E16557">
        <v>1682</v>
      </c>
      <c r="F16557" s="10">
        <v>2</v>
      </c>
      <c r="G16557">
        <f>VLOOKUP(D16557,产品表!$A$2:$F$13,5,FALSE)</f>
        <v>35</v>
      </c>
      <c r="H16557">
        <f>VLOOKUP(D16557,产品表!$A$2:$F$13,6,FALSE)</f>
        <v>43.75</v>
      </c>
      <c r="I16557">
        <f t="shared" si="258"/>
        <v>87.5</v>
      </c>
    </row>
    <row r="16558" spans="1:9" x14ac:dyDescent="0.25">
      <c r="A16558">
        <v>20016557</v>
      </c>
      <c r="B16558" s="1">
        <v>42641</v>
      </c>
      <c r="C16558" t="s">
        <v>17</v>
      </c>
      <c r="D16558">
        <v>3004</v>
      </c>
      <c r="E16558">
        <v>1215</v>
      </c>
      <c r="F16558" s="10">
        <v>2</v>
      </c>
      <c r="G16558">
        <f>VLOOKUP(D16558,产品表!$A$2:$F$13,5,FALSE)</f>
        <v>35</v>
      </c>
      <c r="H16558">
        <f>VLOOKUP(D16558,产品表!$A$2:$F$13,6,FALSE)</f>
        <v>43.75</v>
      </c>
      <c r="I16558">
        <f t="shared" si="258"/>
        <v>87.5</v>
      </c>
    </row>
    <row r="16559" spans="1:9" x14ac:dyDescent="0.25">
      <c r="A16559">
        <v>20016558</v>
      </c>
      <c r="B16559" s="1">
        <v>42641</v>
      </c>
      <c r="C16559" t="s">
        <v>18</v>
      </c>
      <c r="D16559">
        <v>3004</v>
      </c>
      <c r="E16559">
        <v>1305</v>
      </c>
      <c r="F16559" s="10">
        <v>2</v>
      </c>
      <c r="G16559">
        <f>VLOOKUP(D16559,产品表!$A$2:$F$13,5,FALSE)</f>
        <v>35</v>
      </c>
      <c r="H16559">
        <f>VLOOKUP(D16559,产品表!$A$2:$F$13,6,FALSE)</f>
        <v>43.75</v>
      </c>
      <c r="I16559">
        <f t="shared" si="258"/>
        <v>87.5</v>
      </c>
    </row>
    <row r="16560" spans="1:9" x14ac:dyDescent="0.25">
      <c r="A16560">
        <v>20016559</v>
      </c>
      <c r="B16560" s="1">
        <v>42641</v>
      </c>
      <c r="C16560" t="s">
        <v>30</v>
      </c>
      <c r="D16560">
        <v>3004</v>
      </c>
      <c r="E16560">
        <v>2550</v>
      </c>
      <c r="F16560" s="10">
        <v>4</v>
      </c>
      <c r="G16560">
        <f>VLOOKUP(D16560,产品表!$A$2:$F$13,5,FALSE)</f>
        <v>35</v>
      </c>
      <c r="H16560">
        <f>VLOOKUP(D16560,产品表!$A$2:$F$13,6,FALSE)</f>
        <v>43.75</v>
      </c>
      <c r="I16560">
        <f t="shared" si="258"/>
        <v>175</v>
      </c>
    </row>
    <row r="16561" spans="1:9" x14ac:dyDescent="0.25">
      <c r="A16561">
        <v>20016560</v>
      </c>
      <c r="B16561" s="1">
        <v>42641</v>
      </c>
      <c r="C16561" t="s">
        <v>6</v>
      </c>
      <c r="D16561">
        <v>3002</v>
      </c>
      <c r="E16561">
        <v>163</v>
      </c>
      <c r="F16561" s="10">
        <v>1</v>
      </c>
      <c r="G16561">
        <f>VLOOKUP(D16561,产品表!$A$2:$F$13,5,FALSE)</f>
        <v>29</v>
      </c>
      <c r="H16561">
        <f>VLOOKUP(D16561,产品表!$A$2:$F$13,6,FALSE)</f>
        <v>36.25</v>
      </c>
      <c r="I16561">
        <f t="shared" si="258"/>
        <v>36.25</v>
      </c>
    </row>
    <row r="16562" spans="1:9" x14ac:dyDescent="0.25">
      <c r="A16562">
        <v>20016561</v>
      </c>
      <c r="B16562" s="1">
        <v>42641</v>
      </c>
      <c r="C16562" t="s">
        <v>36</v>
      </c>
      <c r="D16562">
        <v>3003</v>
      </c>
      <c r="E16562">
        <v>3107</v>
      </c>
      <c r="F16562" s="10">
        <v>1</v>
      </c>
      <c r="G16562">
        <f>VLOOKUP(D16562,产品表!$A$2:$F$13,5,FALSE)</f>
        <v>24</v>
      </c>
      <c r="H16562">
        <f>VLOOKUP(D16562,产品表!$A$2:$F$13,6,FALSE)</f>
        <v>30</v>
      </c>
      <c r="I16562">
        <f t="shared" si="258"/>
        <v>30</v>
      </c>
    </row>
    <row r="16563" spans="1:9" x14ac:dyDescent="0.25">
      <c r="A16563">
        <v>20016562</v>
      </c>
      <c r="B16563" s="1">
        <v>42641</v>
      </c>
      <c r="C16563" t="s">
        <v>22</v>
      </c>
      <c r="D16563">
        <v>3009</v>
      </c>
      <c r="E16563">
        <v>1795</v>
      </c>
      <c r="F16563" s="10">
        <v>1</v>
      </c>
      <c r="G16563">
        <f>VLOOKUP(D16563,产品表!$A$2:$F$13,5,FALSE)</f>
        <v>31</v>
      </c>
      <c r="H16563">
        <f>VLOOKUP(D16563,产品表!$A$2:$F$13,6,FALSE)</f>
        <v>38.75</v>
      </c>
      <c r="I16563">
        <f t="shared" si="258"/>
        <v>38.75</v>
      </c>
    </row>
    <row r="16564" spans="1:9" x14ac:dyDescent="0.25">
      <c r="A16564">
        <v>20016563</v>
      </c>
      <c r="B16564" s="1">
        <v>42641</v>
      </c>
      <c r="C16564" t="s">
        <v>19</v>
      </c>
      <c r="D16564">
        <v>3009</v>
      </c>
      <c r="E16564">
        <v>1451</v>
      </c>
      <c r="F16564" s="10">
        <v>4</v>
      </c>
      <c r="G16564">
        <f>VLOOKUP(D16564,产品表!$A$2:$F$13,5,FALSE)</f>
        <v>31</v>
      </c>
      <c r="H16564">
        <f>VLOOKUP(D16564,产品表!$A$2:$F$13,6,FALSE)</f>
        <v>38.75</v>
      </c>
      <c r="I16564">
        <f t="shared" si="258"/>
        <v>155</v>
      </c>
    </row>
    <row r="16565" spans="1:9" x14ac:dyDescent="0.25">
      <c r="A16565">
        <v>20016564</v>
      </c>
      <c r="B16565" s="1">
        <v>42641</v>
      </c>
      <c r="C16565" t="s">
        <v>37</v>
      </c>
      <c r="D16565">
        <v>3008</v>
      </c>
      <c r="E16565">
        <v>3215</v>
      </c>
      <c r="F16565" s="10">
        <v>1</v>
      </c>
      <c r="G16565">
        <f>VLOOKUP(D16565,产品表!$A$2:$F$13,5,FALSE)</f>
        <v>33</v>
      </c>
      <c r="H16565">
        <f>VLOOKUP(D16565,产品表!$A$2:$F$13,6,FALSE)</f>
        <v>41.25</v>
      </c>
      <c r="I16565">
        <f t="shared" si="258"/>
        <v>41.25</v>
      </c>
    </row>
    <row r="16566" spans="1:9" x14ac:dyDescent="0.25">
      <c r="A16566">
        <v>20016565</v>
      </c>
      <c r="B16566" s="1">
        <v>42641</v>
      </c>
      <c r="C16566" t="s">
        <v>18</v>
      </c>
      <c r="D16566">
        <v>3006</v>
      </c>
      <c r="E16566">
        <v>1333</v>
      </c>
      <c r="F16566" s="10">
        <v>1</v>
      </c>
      <c r="G16566">
        <f>VLOOKUP(D16566,产品表!$A$2:$F$13,5,FALSE)</f>
        <v>31</v>
      </c>
      <c r="H16566">
        <f>VLOOKUP(D16566,产品表!$A$2:$F$13,6,FALSE)</f>
        <v>38.75</v>
      </c>
      <c r="I16566">
        <f t="shared" si="258"/>
        <v>38.75</v>
      </c>
    </row>
    <row r="16567" spans="1:9" x14ac:dyDescent="0.25">
      <c r="A16567">
        <v>20016566</v>
      </c>
      <c r="B16567" s="1">
        <v>42641</v>
      </c>
      <c r="C16567" t="s">
        <v>8</v>
      </c>
      <c r="D16567">
        <v>3008</v>
      </c>
      <c r="E16567">
        <v>393</v>
      </c>
      <c r="F16567" s="10">
        <v>1</v>
      </c>
      <c r="G16567">
        <f>VLOOKUP(D16567,产品表!$A$2:$F$13,5,FALSE)</f>
        <v>33</v>
      </c>
      <c r="H16567">
        <f>VLOOKUP(D16567,产品表!$A$2:$F$13,6,FALSE)</f>
        <v>41.25</v>
      </c>
      <c r="I16567">
        <f t="shared" si="258"/>
        <v>41.25</v>
      </c>
    </row>
    <row r="16568" spans="1:9" x14ac:dyDescent="0.25">
      <c r="A16568">
        <v>20016567</v>
      </c>
      <c r="B16568" s="1">
        <v>42641</v>
      </c>
      <c r="C16568" t="s">
        <v>17</v>
      </c>
      <c r="D16568">
        <v>3005</v>
      </c>
      <c r="E16568">
        <v>1218</v>
      </c>
      <c r="F16568" s="10">
        <v>1</v>
      </c>
      <c r="G16568">
        <f>VLOOKUP(D16568,产品表!$A$2:$F$13,5,FALSE)</f>
        <v>33</v>
      </c>
      <c r="H16568">
        <f>VLOOKUP(D16568,产品表!$A$2:$F$13,6,FALSE)</f>
        <v>41.25</v>
      </c>
      <c r="I16568">
        <f t="shared" si="258"/>
        <v>41.25</v>
      </c>
    </row>
    <row r="16569" spans="1:9" x14ac:dyDescent="0.25">
      <c r="A16569">
        <v>20016568</v>
      </c>
      <c r="B16569" s="1">
        <v>42641</v>
      </c>
      <c r="C16569" t="s">
        <v>17</v>
      </c>
      <c r="D16569">
        <v>3005</v>
      </c>
      <c r="E16569">
        <v>1278</v>
      </c>
      <c r="F16569" s="10">
        <v>3</v>
      </c>
      <c r="G16569">
        <f>VLOOKUP(D16569,产品表!$A$2:$F$13,5,FALSE)</f>
        <v>33</v>
      </c>
      <c r="H16569">
        <f>VLOOKUP(D16569,产品表!$A$2:$F$13,6,FALSE)</f>
        <v>41.25</v>
      </c>
      <c r="I16569">
        <f t="shared" si="258"/>
        <v>123.75</v>
      </c>
    </row>
    <row r="16570" spans="1:9" x14ac:dyDescent="0.25">
      <c r="A16570">
        <v>20016569</v>
      </c>
      <c r="B16570" s="1">
        <v>42641</v>
      </c>
      <c r="C16570" t="s">
        <v>6</v>
      </c>
      <c r="D16570">
        <v>3008</v>
      </c>
      <c r="E16570">
        <v>115</v>
      </c>
      <c r="F16570" s="10">
        <v>1</v>
      </c>
      <c r="G16570">
        <f>VLOOKUP(D16570,产品表!$A$2:$F$13,5,FALSE)</f>
        <v>33</v>
      </c>
      <c r="H16570">
        <f>VLOOKUP(D16570,产品表!$A$2:$F$13,6,FALSE)</f>
        <v>41.25</v>
      </c>
      <c r="I16570">
        <f t="shared" si="258"/>
        <v>41.25</v>
      </c>
    </row>
    <row r="16571" spans="1:9" x14ac:dyDescent="0.25">
      <c r="A16571">
        <v>20016570</v>
      </c>
      <c r="B16571" s="1">
        <v>42641</v>
      </c>
      <c r="C16571" t="s">
        <v>39</v>
      </c>
      <c r="D16571">
        <v>3008</v>
      </c>
      <c r="E16571">
        <v>3435</v>
      </c>
      <c r="F16571" s="10">
        <v>1</v>
      </c>
      <c r="G16571">
        <f>VLOOKUP(D16571,产品表!$A$2:$F$13,5,FALSE)</f>
        <v>33</v>
      </c>
      <c r="H16571">
        <f>VLOOKUP(D16571,产品表!$A$2:$F$13,6,FALSE)</f>
        <v>41.25</v>
      </c>
      <c r="I16571">
        <f t="shared" si="258"/>
        <v>41.25</v>
      </c>
    </row>
    <row r="16572" spans="1:9" x14ac:dyDescent="0.25">
      <c r="A16572">
        <v>20016571</v>
      </c>
      <c r="B16572" s="1">
        <v>42641</v>
      </c>
      <c r="C16572" t="s">
        <v>26</v>
      </c>
      <c r="D16572">
        <v>3003</v>
      </c>
      <c r="E16572">
        <v>2135</v>
      </c>
      <c r="F16572" s="10">
        <v>2</v>
      </c>
      <c r="G16572">
        <f>VLOOKUP(D16572,产品表!$A$2:$F$13,5,FALSE)</f>
        <v>24</v>
      </c>
      <c r="H16572">
        <f>VLOOKUP(D16572,产品表!$A$2:$F$13,6,FALSE)</f>
        <v>30</v>
      </c>
      <c r="I16572">
        <f t="shared" si="258"/>
        <v>60</v>
      </c>
    </row>
    <row r="16573" spans="1:9" x14ac:dyDescent="0.25">
      <c r="A16573">
        <v>20016572</v>
      </c>
      <c r="B16573" s="1">
        <v>42641</v>
      </c>
      <c r="C16573" t="s">
        <v>27</v>
      </c>
      <c r="D16573">
        <v>3009</v>
      </c>
      <c r="E16573">
        <v>2218</v>
      </c>
      <c r="F16573" s="10">
        <v>2</v>
      </c>
      <c r="G16573">
        <f>VLOOKUP(D16573,产品表!$A$2:$F$13,5,FALSE)</f>
        <v>31</v>
      </c>
      <c r="H16573">
        <f>VLOOKUP(D16573,产品表!$A$2:$F$13,6,FALSE)</f>
        <v>38.75</v>
      </c>
      <c r="I16573">
        <f t="shared" si="258"/>
        <v>77.5</v>
      </c>
    </row>
    <row r="16574" spans="1:9" x14ac:dyDescent="0.25">
      <c r="A16574">
        <v>20016573</v>
      </c>
      <c r="B16574" s="1">
        <v>42641</v>
      </c>
      <c r="C16574" t="s">
        <v>17</v>
      </c>
      <c r="D16574">
        <v>3008</v>
      </c>
      <c r="E16574">
        <v>1270</v>
      </c>
      <c r="F16574" s="10">
        <v>1</v>
      </c>
      <c r="G16574">
        <f>VLOOKUP(D16574,产品表!$A$2:$F$13,5,FALSE)</f>
        <v>33</v>
      </c>
      <c r="H16574">
        <f>VLOOKUP(D16574,产品表!$A$2:$F$13,6,FALSE)</f>
        <v>41.25</v>
      </c>
      <c r="I16574">
        <f t="shared" si="258"/>
        <v>41.25</v>
      </c>
    </row>
    <row r="16575" spans="1:9" x14ac:dyDescent="0.25">
      <c r="A16575">
        <v>20016574</v>
      </c>
      <c r="B16575" s="1">
        <v>42641</v>
      </c>
      <c r="C16575" t="s">
        <v>33</v>
      </c>
      <c r="D16575">
        <v>3004</v>
      </c>
      <c r="E16575">
        <v>2897</v>
      </c>
      <c r="F16575" s="10">
        <v>1</v>
      </c>
      <c r="G16575">
        <f>VLOOKUP(D16575,产品表!$A$2:$F$13,5,FALSE)</f>
        <v>35</v>
      </c>
      <c r="H16575">
        <f>VLOOKUP(D16575,产品表!$A$2:$F$13,6,FALSE)</f>
        <v>43.75</v>
      </c>
      <c r="I16575">
        <f t="shared" si="258"/>
        <v>43.75</v>
      </c>
    </row>
    <row r="16576" spans="1:9" x14ac:dyDescent="0.25">
      <c r="A16576">
        <v>20016575</v>
      </c>
      <c r="B16576" s="1">
        <v>42641</v>
      </c>
      <c r="C16576" t="s">
        <v>12</v>
      </c>
      <c r="D16576">
        <v>3008</v>
      </c>
      <c r="E16576">
        <v>773</v>
      </c>
      <c r="F16576" s="10">
        <v>4</v>
      </c>
      <c r="G16576">
        <f>VLOOKUP(D16576,产品表!$A$2:$F$13,5,FALSE)</f>
        <v>33</v>
      </c>
      <c r="H16576">
        <f>VLOOKUP(D16576,产品表!$A$2:$F$13,6,FALSE)</f>
        <v>41.25</v>
      </c>
      <c r="I16576">
        <f t="shared" si="258"/>
        <v>165</v>
      </c>
    </row>
    <row r="16577" spans="1:9" x14ac:dyDescent="0.25">
      <c r="A16577">
        <v>20016576</v>
      </c>
      <c r="B16577" s="1">
        <v>42641</v>
      </c>
      <c r="C16577" t="s">
        <v>15</v>
      </c>
      <c r="D16577">
        <v>3007</v>
      </c>
      <c r="E16577">
        <v>1024</v>
      </c>
      <c r="F16577" s="10">
        <v>1</v>
      </c>
      <c r="G16577">
        <f>VLOOKUP(D16577,产品表!$A$2:$F$13,5,FALSE)</f>
        <v>35</v>
      </c>
      <c r="H16577">
        <f>VLOOKUP(D16577,产品表!$A$2:$F$13,6,FALSE)</f>
        <v>43.75</v>
      </c>
      <c r="I16577">
        <f t="shared" si="258"/>
        <v>43.75</v>
      </c>
    </row>
    <row r="16578" spans="1:9" x14ac:dyDescent="0.25">
      <c r="A16578">
        <v>20016577</v>
      </c>
      <c r="B16578" s="1">
        <v>42641</v>
      </c>
      <c r="C16578" t="s">
        <v>19</v>
      </c>
      <c r="D16578">
        <v>3005</v>
      </c>
      <c r="E16578">
        <v>1431</v>
      </c>
      <c r="F16578" s="10">
        <v>2</v>
      </c>
      <c r="G16578">
        <f>VLOOKUP(D16578,产品表!$A$2:$F$13,5,FALSE)</f>
        <v>33</v>
      </c>
      <c r="H16578">
        <f>VLOOKUP(D16578,产品表!$A$2:$F$13,6,FALSE)</f>
        <v>41.25</v>
      </c>
      <c r="I16578">
        <f t="shared" si="258"/>
        <v>82.5</v>
      </c>
    </row>
    <row r="16579" spans="1:9" x14ac:dyDescent="0.25">
      <c r="A16579">
        <v>20016578</v>
      </c>
      <c r="B16579" s="1">
        <v>42642</v>
      </c>
      <c r="C16579" t="s">
        <v>15</v>
      </c>
      <c r="D16579">
        <v>3003</v>
      </c>
      <c r="E16579">
        <v>1059</v>
      </c>
      <c r="F16579" s="10">
        <v>4</v>
      </c>
      <c r="G16579">
        <f>VLOOKUP(D16579,产品表!$A$2:$F$13,5,FALSE)</f>
        <v>24</v>
      </c>
      <c r="H16579">
        <f>VLOOKUP(D16579,产品表!$A$2:$F$13,6,FALSE)</f>
        <v>30</v>
      </c>
      <c r="I16579">
        <f t="shared" ref="I16579:I16642" si="259">H16579*F16579</f>
        <v>120</v>
      </c>
    </row>
    <row r="16580" spans="1:9" x14ac:dyDescent="0.25">
      <c r="A16580">
        <v>20016579</v>
      </c>
      <c r="B16580" s="1">
        <v>42642</v>
      </c>
      <c r="C16580" t="s">
        <v>6</v>
      </c>
      <c r="D16580">
        <v>3002</v>
      </c>
      <c r="E16580">
        <v>125</v>
      </c>
      <c r="F16580" s="10">
        <v>1</v>
      </c>
      <c r="G16580">
        <f>VLOOKUP(D16580,产品表!$A$2:$F$13,5,FALSE)</f>
        <v>29</v>
      </c>
      <c r="H16580">
        <f>VLOOKUP(D16580,产品表!$A$2:$F$13,6,FALSE)</f>
        <v>36.25</v>
      </c>
      <c r="I16580">
        <f t="shared" si="259"/>
        <v>36.25</v>
      </c>
    </row>
    <row r="16581" spans="1:9" x14ac:dyDescent="0.25">
      <c r="A16581">
        <v>20016580</v>
      </c>
      <c r="B16581" s="1">
        <v>42642</v>
      </c>
      <c r="C16581" t="s">
        <v>42</v>
      </c>
      <c r="D16581">
        <v>3002</v>
      </c>
      <c r="E16581">
        <v>3772</v>
      </c>
      <c r="F16581" s="10">
        <v>1</v>
      </c>
      <c r="G16581">
        <f>VLOOKUP(D16581,产品表!$A$2:$F$13,5,FALSE)</f>
        <v>29</v>
      </c>
      <c r="H16581">
        <f>VLOOKUP(D16581,产品表!$A$2:$F$13,6,FALSE)</f>
        <v>36.25</v>
      </c>
      <c r="I16581">
        <f t="shared" si="259"/>
        <v>36.25</v>
      </c>
    </row>
    <row r="16582" spans="1:9" x14ac:dyDescent="0.25">
      <c r="A16582">
        <v>20016581</v>
      </c>
      <c r="B16582" s="1">
        <v>42642</v>
      </c>
      <c r="C16582" t="s">
        <v>9</v>
      </c>
      <c r="D16582">
        <v>3004</v>
      </c>
      <c r="E16582">
        <v>477</v>
      </c>
      <c r="F16582" s="10">
        <v>1</v>
      </c>
      <c r="G16582">
        <f>VLOOKUP(D16582,产品表!$A$2:$F$13,5,FALSE)</f>
        <v>35</v>
      </c>
      <c r="H16582">
        <f>VLOOKUP(D16582,产品表!$A$2:$F$13,6,FALSE)</f>
        <v>43.75</v>
      </c>
      <c r="I16582">
        <f t="shared" si="259"/>
        <v>43.75</v>
      </c>
    </row>
    <row r="16583" spans="1:9" x14ac:dyDescent="0.25">
      <c r="A16583">
        <v>20016582</v>
      </c>
      <c r="B16583" s="1">
        <v>42642</v>
      </c>
      <c r="C16583" t="s">
        <v>20</v>
      </c>
      <c r="D16583">
        <v>3002</v>
      </c>
      <c r="E16583">
        <v>1520</v>
      </c>
      <c r="F16583" s="10">
        <v>1</v>
      </c>
      <c r="G16583">
        <f>VLOOKUP(D16583,产品表!$A$2:$F$13,5,FALSE)</f>
        <v>29</v>
      </c>
      <c r="H16583">
        <f>VLOOKUP(D16583,产品表!$A$2:$F$13,6,FALSE)</f>
        <v>36.25</v>
      </c>
      <c r="I16583">
        <f t="shared" si="259"/>
        <v>36.25</v>
      </c>
    </row>
    <row r="16584" spans="1:9" x14ac:dyDescent="0.25">
      <c r="A16584">
        <v>20016583</v>
      </c>
      <c r="B16584" s="1">
        <v>42642</v>
      </c>
      <c r="C16584" t="s">
        <v>33</v>
      </c>
      <c r="D16584">
        <v>3002</v>
      </c>
      <c r="E16584">
        <v>2801</v>
      </c>
      <c r="F16584" s="10">
        <v>1</v>
      </c>
      <c r="G16584">
        <f>VLOOKUP(D16584,产品表!$A$2:$F$13,5,FALSE)</f>
        <v>29</v>
      </c>
      <c r="H16584">
        <f>VLOOKUP(D16584,产品表!$A$2:$F$13,6,FALSE)</f>
        <v>36.25</v>
      </c>
      <c r="I16584">
        <f t="shared" si="259"/>
        <v>36.25</v>
      </c>
    </row>
    <row r="16585" spans="1:9" x14ac:dyDescent="0.25">
      <c r="A16585">
        <v>20016584</v>
      </c>
      <c r="B16585" s="1">
        <v>42642</v>
      </c>
      <c r="C16585" t="s">
        <v>10</v>
      </c>
      <c r="D16585">
        <v>3005</v>
      </c>
      <c r="E16585">
        <v>572</v>
      </c>
      <c r="F16585" s="10">
        <v>1</v>
      </c>
      <c r="G16585">
        <f>VLOOKUP(D16585,产品表!$A$2:$F$13,5,FALSE)</f>
        <v>33</v>
      </c>
      <c r="H16585">
        <f>VLOOKUP(D16585,产品表!$A$2:$F$13,6,FALSE)</f>
        <v>41.25</v>
      </c>
      <c r="I16585">
        <f t="shared" si="259"/>
        <v>41.25</v>
      </c>
    </row>
    <row r="16586" spans="1:9" x14ac:dyDescent="0.25">
      <c r="A16586">
        <v>20016585</v>
      </c>
      <c r="B16586" s="1">
        <v>42642</v>
      </c>
      <c r="C16586" t="s">
        <v>8</v>
      </c>
      <c r="D16586">
        <v>3001</v>
      </c>
      <c r="E16586">
        <v>341</v>
      </c>
      <c r="F16586" s="10">
        <v>4</v>
      </c>
      <c r="G16586">
        <f>VLOOKUP(D16586,产品表!$A$2:$F$13,5,FALSE)</f>
        <v>32</v>
      </c>
      <c r="H16586">
        <f>VLOOKUP(D16586,产品表!$A$2:$F$13,6,FALSE)</f>
        <v>40</v>
      </c>
      <c r="I16586">
        <f t="shared" si="259"/>
        <v>160</v>
      </c>
    </row>
    <row r="16587" spans="1:9" x14ac:dyDescent="0.25">
      <c r="A16587">
        <v>20016586</v>
      </c>
      <c r="B16587" s="1">
        <v>42642</v>
      </c>
      <c r="C16587" t="s">
        <v>43</v>
      </c>
      <c r="D16587">
        <v>3002</v>
      </c>
      <c r="E16587">
        <v>3844</v>
      </c>
      <c r="F16587" s="10">
        <v>2</v>
      </c>
      <c r="G16587">
        <f>VLOOKUP(D16587,产品表!$A$2:$F$13,5,FALSE)</f>
        <v>29</v>
      </c>
      <c r="H16587">
        <f>VLOOKUP(D16587,产品表!$A$2:$F$13,6,FALSE)</f>
        <v>36.25</v>
      </c>
      <c r="I16587">
        <f t="shared" si="259"/>
        <v>72.5</v>
      </c>
    </row>
    <row r="16588" spans="1:9" x14ac:dyDescent="0.25">
      <c r="A16588">
        <v>20016587</v>
      </c>
      <c r="B16588" s="1">
        <v>42642</v>
      </c>
      <c r="C16588" t="s">
        <v>42</v>
      </c>
      <c r="D16588">
        <v>3006</v>
      </c>
      <c r="E16588">
        <v>3780</v>
      </c>
      <c r="F16588" s="10">
        <v>1</v>
      </c>
      <c r="G16588">
        <f>VLOOKUP(D16588,产品表!$A$2:$F$13,5,FALSE)</f>
        <v>31</v>
      </c>
      <c r="H16588">
        <f>VLOOKUP(D16588,产品表!$A$2:$F$13,6,FALSE)</f>
        <v>38.75</v>
      </c>
      <c r="I16588">
        <f t="shared" si="259"/>
        <v>38.75</v>
      </c>
    </row>
    <row r="16589" spans="1:9" x14ac:dyDescent="0.25">
      <c r="A16589">
        <v>20016588</v>
      </c>
      <c r="B16589" s="1">
        <v>42642</v>
      </c>
      <c r="C16589" t="s">
        <v>16</v>
      </c>
      <c r="D16589">
        <v>3004</v>
      </c>
      <c r="E16589">
        <v>1134</v>
      </c>
      <c r="F16589" s="10">
        <v>3</v>
      </c>
      <c r="G16589">
        <f>VLOOKUP(D16589,产品表!$A$2:$F$13,5,FALSE)</f>
        <v>35</v>
      </c>
      <c r="H16589">
        <f>VLOOKUP(D16589,产品表!$A$2:$F$13,6,FALSE)</f>
        <v>43.75</v>
      </c>
      <c r="I16589">
        <f t="shared" si="259"/>
        <v>131.25</v>
      </c>
    </row>
    <row r="16590" spans="1:9" x14ac:dyDescent="0.25">
      <c r="A16590">
        <v>20016589</v>
      </c>
      <c r="B16590" s="1">
        <v>42642</v>
      </c>
      <c r="C16590" t="s">
        <v>15</v>
      </c>
      <c r="D16590">
        <v>3010</v>
      </c>
      <c r="E16590">
        <v>1021</v>
      </c>
      <c r="F16590" s="10">
        <v>2</v>
      </c>
      <c r="G16590">
        <f>VLOOKUP(D16590,产品表!$A$2:$F$13,5,FALSE)</f>
        <v>36</v>
      </c>
      <c r="H16590">
        <f>VLOOKUP(D16590,产品表!$A$2:$F$13,6,FALSE)</f>
        <v>45</v>
      </c>
      <c r="I16590">
        <f t="shared" si="259"/>
        <v>90</v>
      </c>
    </row>
    <row r="16591" spans="1:9" x14ac:dyDescent="0.25">
      <c r="A16591">
        <v>20016590</v>
      </c>
      <c r="B16591" s="1">
        <v>42642</v>
      </c>
      <c r="C16591" t="s">
        <v>6</v>
      </c>
      <c r="D16591">
        <v>3006</v>
      </c>
      <c r="E16591">
        <v>155</v>
      </c>
      <c r="F16591" s="10">
        <v>1</v>
      </c>
      <c r="G16591">
        <f>VLOOKUP(D16591,产品表!$A$2:$F$13,5,FALSE)</f>
        <v>31</v>
      </c>
      <c r="H16591">
        <f>VLOOKUP(D16591,产品表!$A$2:$F$13,6,FALSE)</f>
        <v>38.75</v>
      </c>
      <c r="I16591">
        <f t="shared" si="259"/>
        <v>38.75</v>
      </c>
    </row>
    <row r="16592" spans="1:9" x14ac:dyDescent="0.25">
      <c r="A16592">
        <v>20016591</v>
      </c>
      <c r="B16592" s="1">
        <v>42642</v>
      </c>
      <c r="C16592" t="s">
        <v>6</v>
      </c>
      <c r="D16592">
        <v>3009</v>
      </c>
      <c r="E16592">
        <v>171</v>
      </c>
      <c r="F16592" s="10">
        <v>1</v>
      </c>
      <c r="G16592">
        <f>VLOOKUP(D16592,产品表!$A$2:$F$13,5,FALSE)</f>
        <v>31</v>
      </c>
      <c r="H16592">
        <f>VLOOKUP(D16592,产品表!$A$2:$F$13,6,FALSE)</f>
        <v>38.75</v>
      </c>
      <c r="I16592">
        <f t="shared" si="259"/>
        <v>38.75</v>
      </c>
    </row>
    <row r="16593" spans="1:9" x14ac:dyDescent="0.25">
      <c r="A16593">
        <v>20016592</v>
      </c>
      <c r="B16593" s="1">
        <v>42642</v>
      </c>
      <c r="C16593" t="s">
        <v>44</v>
      </c>
      <c r="D16593">
        <v>3008</v>
      </c>
      <c r="E16593">
        <v>3995</v>
      </c>
      <c r="F16593" s="10">
        <v>4</v>
      </c>
      <c r="G16593">
        <f>VLOOKUP(D16593,产品表!$A$2:$F$13,5,FALSE)</f>
        <v>33</v>
      </c>
      <c r="H16593">
        <f>VLOOKUP(D16593,产品表!$A$2:$F$13,6,FALSE)</f>
        <v>41.25</v>
      </c>
      <c r="I16593">
        <f t="shared" si="259"/>
        <v>165</v>
      </c>
    </row>
    <row r="16594" spans="1:9" x14ac:dyDescent="0.25">
      <c r="A16594">
        <v>20016593</v>
      </c>
      <c r="B16594" s="1">
        <v>42642</v>
      </c>
      <c r="C16594" t="s">
        <v>17</v>
      </c>
      <c r="D16594">
        <v>3001</v>
      </c>
      <c r="E16594">
        <v>1256</v>
      </c>
      <c r="F16594" s="10">
        <v>1</v>
      </c>
      <c r="G16594">
        <f>VLOOKUP(D16594,产品表!$A$2:$F$13,5,FALSE)</f>
        <v>32</v>
      </c>
      <c r="H16594">
        <f>VLOOKUP(D16594,产品表!$A$2:$F$13,6,FALSE)</f>
        <v>40</v>
      </c>
      <c r="I16594">
        <f t="shared" si="259"/>
        <v>40</v>
      </c>
    </row>
    <row r="16595" spans="1:9" x14ac:dyDescent="0.25">
      <c r="A16595">
        <v>20016594</v>
      </c>
      <c r="B16595" s="1">
        <v>42642</v>
      </c>
      <c r="C16595" t="s">
        <v>31</v>
      </c>
      <c r="D16595">
        <v>3005</v>
      </c>
      <c r="E16595">
        <v>2687</v>
      </c>
      <c r="F16595" s="10">
        <v>3</v>
      </c>
      <c r="G16595">
        <f>VLOOKUP(D16595,产品表!$A$2:$F$13,5,FALSE)</f>
        <v>33</v>
      </c>
      <c r="H16595">
        <f>VLOOKUP(D16595,产品表!$A$2:$F$13,6,FALSE)</f>
        <v>41.25</v>
      </c>
      <c r="I16595">
        <f t="shared" si="259"/>
        <v>123.75</v>
      </c>
    </row>
    <row r="16596" spans="1:9" x14ac:dyDescent="0.25">
      <c r="A16596">
        <v>20016595</v>
      </c>
      <c r="B16596" s="1">
        <v>42642</v>
      </c>
      <c r="C16596" t="s">
        <v>41</v>
      </c>
      <c r="D16596">
        <v>3005</v>
      </c>
      <c r="E16596">
        <v>3682</v>
      </c>
      <c r="F16596" s="10">
        <v>1</v>
      </c>
      <c r="G16596">
        <f>VLOOKUP(D16596,产品表!$A$2:$F$13,5,FALSE)</f>
        <v>33</v>
      </c>
      <c r="H16596">
        <f>VLOOKUP(D16596,产品表!$A$2:$F$13,6,FALSE)</f>
        <v>41.25</v>
      </c>
      <c r="I16596">
        <f t="shared" si="259"/>
        <v>41.25</v>
      </c>
    </row>
    <row r="16597" spans="1:9" x14ac:dyDescent="0.25">
      <c r="A16597">
        <v>20016596</v>
      </c>
      <c r="B16597" s="1">
        <v>42642</v>
      </c>
      <c r="C16597" t="s">
        <v>17</v>
      </c>
      <c r="D16597">
        <v>3012</v>
      </c>
      <c r="E16597">
        <v>1244</v>
      </c>
      <c r="F16597" s="10">
        <v>1</v>
      </c>
      <c r="G16597">
        <f>VLOOKUP(D16597,产品表!$A$2:$F$13,5,FALSE)</f>
        <v>32</v>
      </c>
      <c r="H16597">
        <f>VLOOKUP(D16597,产品表!$A$2:$F$13,6,FALSE)</f>
        <v>40</v>
      </c>
      <c r="I16597">
        <f t="shared" si="259"/>
        <v>40</v>
      </c>
    </row>
    <row r="16598" spans="1:9" x14ac:dyDescent="0.25">
      <c r="A16598">
        <v>20016597</v>
      </c>
      <c r="B16598" s="1">
        <v>42642</v>
      </c>
      <c r="C16598" t="s">
        <v>34</v>
      </c>
      <c r="D16598">
        <v>3005</v>
      </c>
      <c r="E16598">
        <v>2996</v>
      </c>
      <c r="F16598" s="10">
        <v>1</v>
      </c>
      <c r="G16598">
        <f>VLOOKUP(D16598,产品表!$A$2:$F$13,5,FALSE)</f>
        <v>33</v>
      </c>
      <c r="H16598">
        <f>VLOOKUP(D16598,产品表!$A$2:$F$13,6,FALSE)</f>
        <v>41.25</v>
      </c>
      <c r="I16598">
        <f t="shared" si="259"/>
        <v>41.25</v>
      </c>
    </row>
    <row r="16599" spans="1:9" x14ac:dyDescent="0.25">
      <c r="A16599">
        <v>20016598</v>
      </c>
      <c r="B16599" s="1">
        <v>42642</v>
      </c>
      <c r="C16599" t="s">
        <v>38</v>
      </c>
      <c r="D16599">
        <v>3006</v>
      </c>
      <c r="E16599">
        <v>3389</v>
      </c>
      <c r="F16599" s="10">
        <v>1</v>
      </c>
      <c r="G16599">
        <f>VLOOKUP(D16599,产品表!$A$2:$F$13,5,FALSE)</f>
        <v>31</v>
      </c>
      <c r="H16599">
        <f>VLOOKUP(D16599,产品表!$A$2:$F$13,6,FALSE)</f>
        <v>38.75</v>
      </c>
      <c r="I16599">
        <f t="shared" si="259"/>
        <v>38.75</v>
      </c>
    </row>
    <row r="16600" spans="1:9" x14ac:dyDescent="0.25">
      <c r="A16600">
        <v>20016599</v>
      </c>
      <c r="B16600" s="1">
        <v>42642</v>
      </c>
      <c r="C16600" t="s">
        <v>15</v>
      </c>
      <c r="D16600">
        <v>3008</v>
      </c>
      <c r="E16600">
        <v>1070</v>
      </c>
      <c r="F16600" s="10">
        <v>1</v>
      </c>
      <c r="G16600">
        <f>VLOOKUP(D16600,产品表!$A$2:$F$13,5,FALSE)</f>
        <v>33</v>
      </c>
      <c r="H16600">
        <f>VLOOKUP(D16600,产品表!$A$2:$F$13,6,FALSE)</f>
        <v>41.25</v>
      </c>
      <c r="I16600">
        <f t="shared" si="259"/>
        <v>41.25</v>
      </c>
    </row>
    <row r="16601" spans="1:9" x14ac:dyDescent="0.25">
      <c r="A16601">
        <v>20016600</v>
      </c>
      <c r="B16601" s="1">
        <v>42642</v>
      </c>
      <c r="C16601" t="s">
        <v>17</v>
      </c>
      <c r="D16601">
        <v>3011</v>
      </c>
      <c r="E16601">
        <v>1253</v>
      </c>
      <c r="F16601" s="10">
        <v>3</v>
      </c>
      <c r="G16601">
        <f>VLOOKUP(D16601,产品表!$A$2:$F$13,5,FALSE)</f>
        <v>34</v>
      </c>
      <c r="H16601">
        <f>VLOOKUP(D16601,产品表!$A$2:$F$13,6,FALSE)</f>
        <v>42.5</v>
      </c>
      <c r="I16601">
        <f t="shared" si="259"/>
        <v>127.5</v>
      </c>
    </row>
    <row r="16602" spans="1:9" x14ac:dyDescent="0.25">
      <c r="A16602">
        <v>20016601</v>
      </c>
      <c r="B16602" s="1">
        <v>42642</v>
      </c>
      <c r="C16602" t="s">
        <v>9</v>
      </c>
      <c r="D16602">
        <v>3005</v>
      </c>
      <c r="E16602">
        <v>416</v>
      </c>
      <c r="F16602" s="10">
        <v>1</v>
      </c>
      <c r="G16602">
        <f>VLOOKUP(D16602,产品表!$A$2:$F$13,5,FALSE)</f>
        <v>33</v>
      </c>
      <c r="H16602">
        <f>VLOOKUP(D16602,产品表!$A$2:$F$13,6,FALSE)</f>
        <v>41.25</v>
      </c>
      <c r="I16602">
        <f t="shared" si="259"/>
        <v>41.25</v>
      </c>
    </row>
    <row r="16603" spans="1:9" x14ac:dyDescent="0.25">
      <c r="A16603">
        <v>20016602</v>
      </c>
      <c r="B16603" s="1">
        <v>42642</v>
      </c>
      <c r="C16603" t="s">
        <v>41</v>
      </c>
      <c r="D16603">
        <v>3004</v>
      </c>
      <c r="E16603">
        <v>3678</v>
      </c>
      <c r="F16603" s="10">
        <v>3</v>
      </c>
      <c r="G16603">
        <f>VLOOKUP(D16603,产品表!$A$2:$F$13,5,FALSE)</f>
        <v>35</v>
      </c>
      <c r="H16603">
        <f>VLOOKUP(D16603,产品表!$A$2:$F$13,6,FALSE)</f>
        <v>43.75</v>
      </c>
      <c r="I16603">
        <f t="shared" si="259"/>
        <v>131.25</v>
      </c>
    </row>
    <row r="16604" spans="1:9" x14ac:dyDescent="0.25">
      <c r="A16604">
        <v>20016603</v>
      </c>
      <c r="B16604" s="1">
        <v>42642</v>
      </c>
      <c r="C16604" t="s">
        <v>46</v>
      </c>
      <c r="D16604">
        <v>3005</v>
      </c>
      <c r="E16604">
        <v>4149</v>
      </c>
      <c r="F16604" s="10">
        <v>1</v>
      </c>
      <c r="G16604">
        <f>VLOOKUP(D16604,产品表!$A$2:$F$13,5,FALSE)</f>
        <v>33</v>
      </c>
      <c r="H16604">
        <f>VLOOKUP(D16604,产品表!$A$2:$F$13,6,FALSE)</f>
        <v>41.25</v>
      </c>
      <c r="I16604">
        <f t="shared" si="259"/>
        <v>41.25</v>
      </c>
    </row>
    <row r="16605" spans="1:9" x14ac:dyDescent="0.25">
      <c r="A16605">
        <v>20016604</v>
      </c>
      <c r="B16605" s="1">
        <v>42642</v>
      </c>
      <c r="C16605" t="s">
        <v>20</v>
      </c>
      <c r="D16605">
        <v>3005</v>
      </c>
      <c r="E16605">
        <v>1536</v>
      </c>
      <c r="F16605" s="10">
        <v>2</v>
      </c>
      <c r="G16605">
        <f>VLOOKUP(D16605,产品表!$A$2:$F$13,5,FALSE)</f>
        <v>33</v>
      </c>
      <c r="H16605">
        <f>VLOOKUP(D16605,产品表!$A$2:$F$13,6,FALSE)</f>
        <v>41.25</v>
      </c>
      <c r="I16605">
        <f t="shared" si="259"/>
        <v>82.5</v>
      </c>
    </row>
    <row r="16606" spans="1:9" x14ac:dyDescent="0.25">
      <c r="A16606">
        <v>20016605</v>
      </c>
      <c r="B16606" s="1">
        <v>42642</v>
      </c>
      <c r="C16606" t="s">
        <v>13</v>
      </c>
      <c r="D16606">
        <v>3006</v>
      </c>
      <c r="E16606">
        <v>860</v>
      </c>
      <c r="F16606" s="10">
        <v>4</v>
      </c>
      <c r="G16606">
        <f>VLOOKUP(D16606,产品表!$A$2:$F$13,5,FALSE)</f>
        <v>31</v>
      </c>
      <c r="H16606">
        <f>VLOOKUP(D16606,产品表!$A$2:$F$13,6,FALSE)</f>
        <v>38.75</v>
      </c>
      <c r="I16606">
        <f t="shared" si="259"/>
        <v>155</v>
      </c>
    </row>
    <row r="16607" spans="1:9" x14ac:dyDescent="0.25">
      <c r="A16607">
        <v>20016606</v>
      </c>
      <c r="B16607" s="1">
        <v>42642</v>
      </c>
      <c r="C16607" t="s">
        <v>23</v>
      </c>
      <c r="D16607">
        <v>3005</v>
      </c>
      <c r="E16607">
        <v>1842</v>
      </c>
      <c r="F16607" s="10">
        <v>2</v>
      </c>
      <c r="G16607">
        <f>VLOOKUP(D16607,产品表!$A$2:$F$13,5,FALSE)</f>
        <v>33</v>
      </c>
      <c r="H16607">
        <f>VLOOKUP(D16607,产品表!$A$2:$F$13,6,FALSE)</f>
        <v>41.25</v>
      </c>
      <c r="I16607">
        <f t="shared" si="259"/>
        <v>82.5</v>
      </c>
    </row>
    <row r="16608" spans="1:9" x14ac:dyDescent="0.25">
      <c r="A16608">
        <v>20016607</v>
      </c>
      <c r="B16608" s="1">
        <v>42642</v>
      </c>
      <c r="C16608" t="s">
        <v>26</v>
      </c>
      <c r="D16608">
        <v>3005</v>
      </c>
      <c r="E16608">
        <v>2194</v>
      </c>
      <c r="F16608" s="10">
        <v>1</v>
      </c>
      <c r="G16608">
        <f>VLOOKUP(D16608,产品表!$A$2:$F$13,5,FALSE)</f>
        <v>33</v>
      </c>
      <c r="H16608">
        <f>VLOOKUP(D16608,产品表!$A$2:$F$13,6,FALSE)</f>
        <v>41.25</v>
      </c>
      <c r="I16608">
        <f t="shared" si="259"/>
        <v>41.25</v>
      </c>
    </row>
    <row r="16609" spans="1:9" x14ac:dyDescent="0.25">
      <c r="A16609">
        <v>20016608</v>
      </c>
      <c r="B16609" s="1">
        <v>42642</v>
      </c>
      <c r="C16609" t="s">
        <v>31</v>
      </c>
      <c r="D16609">
        <v>3004</v>
      </c>
      <c r="E16609">
        <v>2660</v>
      </c>
      <c r="F16609" s="10">
        <v>2</v>
      </c>
      <c r="G16609">
        <f>VLOOKUP(D16609,产品表!$A$2:$F$13,5,FALSE)</f>
        <v>35</v>
      </c>
      <c r="H16609">
        <f>VLOOKUP(D16609,产品表!$A$2:$F$13,6,FALSE)</f>
        <v>43.75</v>
      </c>
      <c r="I16609">
        <f t="shared" si="259"/>
        <v>87.5</v>
      </c>
    </row>
    <row r="16610" spans="1:9" x14ac:dyDescent="0.25">
      <c r="A16610">
        <v>20016609</v>
      </c>
      <c r="B16610" s="1">
        <v>42642</v>
      </c>
      <c r="C16610" t="s">
        <v>6</v>
      </c>
      <c r="D16610">
        <v>3008</v>
      </c>
      <c r="E16610">
        <v>185</v>
      </c>
      <c r="F16610" s="10">
        <v>3</v>
      </c>
      <c r="G16610">
        <f>VLOOKUP(D16610,产品表!$A$2:$F$13,5,FALSE)</f>
        <v>33</v>
      </c>
      <c r="H16610">
        <f>VLOOKUP(D16610,产品表!$A$2:$F$13,6,FALSE)</f>
        <v>41.25</v>
      </c>
      <c r="I16610">
        <f t="shared" si="259"/>
        <v>123.75</v>
      </c>
    </row>
    <row r="16611" spans="1:9" x14ac:dyDescent="0.25">
      <c r="A16611">
        <v>20016610</v>
      </c>
      <c r="B16611" s="1">
        <v>42642</v>
      </c>
      <c r="C16611" t="s">
        <v>37</v>
      </c>
      <c r="D16611">
        <v>3008</v>
      </c>
      <c r="E16611">
        <v>3285</v>
      </c>
      <c r="F16611" s="10">
        <v>1</v>
      </c>
      <c r="G16611">
        <f>VLOOKUP(D16611,产品表!$A$2:$F$13,5,FALSE)</f>
        <v>33</v>
      </c>
      <c r="H16611">
        <f>VLOOKUP(D16611,产品表!$A$2:$F$13,6,FALSE)</f>
        <v>41.25</v>
      </c>
      <c r="I16611">
        <f t="shared" si="259"/>
        <v>41.25</v>
      </c>
    </row>
    <row r="16612" spans="1:9" x14ac:dyDescent="0.25">
      <c r="A16612">
        <v>20016611</v>
      </c>
      <c r="B16612" s="1">
        <v>42642</v>
      </c>
      <c r="C16612" t="s">
        <v>23</v>
      </c>
      <c r="D16612">
        <v>3012</v>
      </c>
      <c r="E16612">
        <v>1843</v>
      </c>
      <c r="F16612" s="10">
        <v>1</v>
      </c>
      <c r="G16612">
        <f>VLOOKUP(D16612,产品表!$A$2:$F$13,5,FALSE)</f>
        <v>32</v>
      </c>
      <c r="H16612">
        <f>VLOOKUP(D16612,产品表!$A$2:$F$13,6,FALSE)</f>
        <v>40</v>
      </c>
      <c r="I16612">
        <f t="shared" si="259"/>
        <v>40</v>
      </c>
    </row>
    <row r="16613" spans="1:9" x14ac:dyDescent="0.25">
      <c r="A16613">
        <v>20016612</v>
      </c>
      <c r="B16613" s="1">
        <v>42642</v>
      </c>
      <c r="C16613" t="s">
        <v>38</v>
      </c>
      <c r="D16613">
        <v>3004</v>
      </c>
      <c r="E16613">
        <v>3341</v>
      </c>
      <c r="F16613" s="10">
        <v>1</v>
      </c>
      <c r="G16613">
        <f>VLOOKUP(D16613,产品表!$A$2:$F$13,5,FALSE)</f>
        <v>35</v>
      </c>
      <c r="H16613">
        <f>VLOOKUP(D16613,产品表!$A$2:$F$13,6,FALSE)</f>
        <v>43.75</v>
      </c>
      <c r="I16613">
        <f t="shared" si="259"/>
        <v>43.75</v>
      </c>
    </row>
    <row r="16614" spans="1:9" x14ac:dyDescent="0.25">
      <c r="A16614">
        <v>20016613</v>
      </c>
      <c r="B16614" s="1">
        <v>42642</v>
      </c>
      <c r="C16614" t="s">
        <v>29</v>
      </c>
      <c r="D16614">
        <v>3007</v>
      </c>
      <c r="E16614">
        <v>2434</v>
      </c>
      <c r="F16614" s="10">
        <v>2</v>
      </c>
      <c r="G16614">
        <f>VLOOKUP(D16614,产品表!$A$2:$F$13,5,FALSE)</f>
        <v>35</v>
      </c>
      <c r="H16614">
        <f>VLOOKUP(D16614,产品表!$A$2:$F$13,6,FALSE)</f>
        <v>43.75</v>
      </c>
      <c r="I16614">
        <f t="shared" si="259"/>
        <v>87.5</v>
      </c>
    </row>
    <row r="16615" spans="1:9" x14ac:dyDescent="0.25">
      <c r="A16615">
        <v>20016614</v>
      </c>
      <c r="B16615" s="1">
        <v>42642</v>
      </c>
      <c r="C16615" t="s">
        <v>35</v>
      </c>
      <c r="D16615">
        <v>3004</v>
      </c>
      <c r="E16615">
        <v>3033</v>
      </c>
      <c r="F16615" s="10">
        <v>2</v>
      </c>
      <c r="G16615">
        <f>VLOOKUP(D16615,产品表!$A$2:$F$13,5,FALSE)</f>
        <v>35</v>
      </c>
      <c r="H16615">
        <f>VLOOKUP(D16615,产品表!$A$2:$F$13,6,FALSE)</f>
        <v>43.75</v>
      </c>
      <c r="I16615">
        <f t="shared" si="259"/>
        <v>87.5</v>
      </c>
    </row>
    <row r="16616" spans="1:9" x14ac:dyDescent="0.25">
      <c r="A16616">
        <v>20016615</v>
      </c>
      <c r="B16616" s="1">
        <v>42642</v>
      </c>
      <c r="C16616" t="s">
        <v>23</v>
      </c>
      <c r="D16616">
        <v>3005</v>
      </c>
      <c r="E16616">
        <v>1837</v>
      </c>
      <c r="F16616" s="10">
        <v>1</v>
      </c>
      <c r="G16616">
        <f>VLOOKUP(D16616,产品表!$A$2:$F$13,5,FALSE)</f>
        <v>33</v>
      </c>
      <c r="H16616">
        <f>VLOOKUP(D16616,产品表!$A$2:$F$13,6,FALSE)</f>
        <v>41.25</v>
      </c>
      <c r="I16616">
        <f t="shared" si="259"/>
        <v>41.25</v>
      </c>
    </row>
    <row r="16617" spans="1:9" x14ac:dyDescent="0.25">
      <c r="A16617">
        <v>20016616</v>
      </c>
      <c r="B16617" s="1">
        <v>42642</v>
      </c>
      <c r="C16617" t="s">
        <v>31</v>
      </c>
      <c r="D16617">
        <v>3005</v>
      </c>
      <c r="E16617">
        <v>2662</v>
      </c>
      <c r="F16617" s="10">
        <v>1</v>
      </c>
      <c r="G16617">
        <f>VLOOKUP(D16617,产品表!$A$2:$F$13,5,FALSE)</f>
        <v>33</v>
      </c>
      <c r="H16617">
        <f>VLOOKUP(D16617,产品表!$A$2:$F$13,6,FALSE)</f>
        <v>41.25</v>
      </c>
      <c r="I16617">
        <f t="shared" si="259"/>
        <v>41.25</v>
      </c>
    </row>
    <row r="16618" spans="1:9" x14ac:dyDescent="0.25">
      <c r="A16618">
        <v>20016617</v>
      </c>
      <c r="B16618" s="1">
        <v>42642</v>
      </c>
      <c r="C16618" t="s">
        <v>39</v>
      </c>
      <c r="D16618">
        <v>3006</v>
      </c>
      <c r="E16618">
        <v>3441</v>
      </c>
      <c r="F16618" s="10">
        <v>2</v>
      </c>
      <c r="G16618">
        <f>VLOOKUP(D16618,产品表!$A$2:$F$13,5,FALSE)</f>
        <v>31</v>
      </c>
      <c r="H16618">
        <f>VLOOKUP(D16618,产品表!$A$2:$F$13,6,FALSE)</f>
        <v>38.75</v>
      </c>
      <c r="I16618">
        <f t="shared" si="259"/>
        <v>77.5</v>
      </c>
    </row>
    <row r="16619" spans="1:9" x14ac:dyDescent="0.25">
      <c r="A16619">
        <v>20016618</v>
      </c>
      <c r="B16619" s="1">
        <v>42642</v>
      </c>
      <c r="C16619" t="s">
        <v>21</v>
      </c>
      <c r="D16619">
        <v>3005</v>
      </c>
      <c r="E16619">
        <v>1673</v>
      </c>
      <c r="F16619" s="10">
        <v>1</v>
      </c>
      <c r="G16619">
        <f>VLOOKUP(D16619,产品表!$A$2:$F$13,5,FALSE)</f>
        <v>33</v>
      </c>
      <c r="H16619">
        <f>VLOOKUP(D16619,产品表!$A$2:$F$13,6,FALSE)</f>
        <v>41.25</v>
      </c>
      <c r="I16619">
        <f t="shared" si="259"/>
        <v>41.25</v>
      </c>
    </row>
    <row r="16620" spans="1:9" x14ac:dyDescent="0.25">
      <c r="A16620">
        <v>20016619</v>
      </c>
      <c r="B16620" s="1">
        <v>42642</v>
      </c>
      <c r="C16620" t="s">
        <v>31</v>
      </c>
      <c r="D16620">
        <v>3005</v>
      </c>
      <c r="E16620">
        <v>2654</v>
      </c>
      <c r="F16620" s="10">
        <v>1</v>
      </c>
      <c r="G16620">
        <f>VLOOKUP(D16620,产品表!$A$2:$F$13,5,FALSE)</f>
        <v>33</v>
      </c>
      <c r="H16620">
        <f>VLOOKUP(D16620,产品表!$A$2:$F$13,6,FALSE)</f>
        <v>41.25</v>
      </c>
      <c r="I16620">
        <f t="shared" si="259"/>
        <v>41.25</v>
      </c>
    </row>
    <row r="16621" spans="1:9" x14ac:dyDescent="0.25">
      <c r="A16621">
        <v>20016620</v>
      </c>
      <c r="B16621" s="1">
        <v>42642</v>
      </c>
      <c r="C16621" t="s">
        <v>42</v>
      </c>
      <c r="D16621">
        <v>3008</v>
      </c>
      <c r="E16621">
        <v>3745</v>
      </c>
      <c r="F16621" s="10">
        <v>1</v>
      </c>
      <c r="G16621">
        <f>VLOOKUP(D16621,产品表!$A$2:$F$13,5,FALSE)</f>
        <v>33</v>
      </c>
      <c r="H16621">
        <f>VLOOKUP(D16621,产品表!$A$2:$F$13,6,FALSE)</f>
        <v>41.25</v>
      </c>
      <c r="I16621">
        <f t="shared" si="259"/>
        <v>41.25</v>
      </c>
    </row>
    <row r="16622" spans="1:9" x14ac:dyDescent="0.25">
      <c r="A16622">
        <v>20016621</v>
      </c>
      <c r="B16622" s="1">
        <v>42642</v>
      </c>
      <c r="C16622" t="s">
        <v>26</v>
      </c>
      <c r="D16622">
        <v>3007</v>
      </c>
      <c r="E16622">
        <v>2149</v>
      </c>
      <c r="F16622" s="10">
        <v>1</v>
      </c>
      <c r="G16622">
        <f>VLOOKUP(D16622,产品表!$A$2:$F$13,5,FALSE)</f>
        <v>35</v>
      </c>
      <c r="H16622">
        <f>VLOOKUP(D16622,产品表!$A$2:$F$13,6,FALSE)</f>
        <v>43.75</v>
      </c>
      <c r="I16622">
        <f t="shared" si="259"/>
        <v>43.75</v>
      </c>
    </row>
    <row r="16623" spans="1:9" x14ac:dyDescent="0.25">
      <c r="A16623">
        <v>20016622</v>
      </c>
      <c r="B16623" s="1">
        <v>42642</v>
      </c>
      <c r="C16623" t="s">
        <v>11</v>
      </c>
      <c r="D16623">
        <v>3005</v>
      </c>
      <c r="E16623">
        <v>637</v>
      </c>
      <c r="F16623" s="10">
        <v>1</v>
      </c>
      <c r="G16623">
        <f>VLOOKUP(D16623,产品表!$A$2:$F$13,5,FALSE)</f>
        <v>33</v>
      </c>
      <c r="H16623">
        <f>VLOOKUP(D16623,产品表!$A$2:$F$13,6,FALSE)</f>
        <v>41.25</v>
      </c>
      <c r="I16623">
        <f t="shared" si="259"/>
        <v>41.25</v>
      </c>
    </row>
    <row r="16624" spans="1:9" x14ac:dyDescent="0.25">
      <c r="A16624">
        <v>20016623</v>
      </c>
      <c r="B16624" s="1">
        <v>42642</v>
      </c>
      <c r="C16624" t="s">
        <v>35</v>
      </c>
      <c r="D16624">
        <v>3007</v>
      </c>
      <c r="E16624">
        <v>3046</v>
      </c>
      <c r="F16624" s="10">
        <v>3</v>
      </c>
      <c r="G16624">
        <f>VLOOKUP(D16624,产品表!$A$2:$F$13,5,FALSE)</f>
        <v>35</v>
      </c>
      <c r="H16624">
        <f>VLOOKUP(D16624,产品表!$A$2:$F$13,6,FALSE)</f>
        <v>43.75</v>
      </c>
      <c r="I16624">
        <f t="shared" si="259"/>
        <v>131.25</v>
      </c>
    </row>
    <row r="16625" spans="1:9" x14ac:dyDescent="0.25">
      <c r="A16625">
        <v>20016624</v>
      </c>
      <c r="B16625" s="1">
        <v>42642</v>
      </c>
      <c r="C16625" t="s">
        <v>33</v>
      </c>
      <c r="D16625">
        <v>3006</v>
      </c>
      <c r="E16625">
        <v>2855</v>
      </c>
      <c r="F16625" s="10">
        <v>2</v>
      </c>
      <c r="G16625">
        <f>VLOOKUP(D16625,产品表!$A$2:$F$13,5,FALSE)</f>
        <v>31</v>
      </c>
      <c r="H16625">
        <f>VLOOKUP(D16625,产品表!$A$2:$F$13,6,FALSE)</f>
        <v>38.75</v>
      </c>
      <c r="I16625">
        <f t="shared" si="259"/>
        <v>77.5</v>
      </c>
    </row>
    <row r="16626" spans="1:9" x14ac:dyDescent="0.25">
      <c r="A16626">
        <v>20016625</v>
      </c>
      <c r="B16626" s="1">
        <v>42642</v>
      </c>
      <c r="C16626" t="s">
        <v>27</v>
      </c>
      <c r="D16626">
        <v>3005</v>
      </c>
      <c r="E16626">
        <v>2233</v>
      </c>
      <c r="F16626" s="10">
        <v>1</v>
      </c>
      <c r="G16626">
        <f>VLOOKUP(D16626,产品表!$A$2:$F$13,5,FALSE)</f>
        <v>33</v>
      </c>
      <c r="H16626">
        <f>VLOOKUP(D16626,产品表!$A$2:$F$13,6,FALSE)</f>
        <v>41.25</v>
      </c>
      <c r="I16626">
        <f t="shared" si="259"/>
        <v>41.25</v>
      </c>
    </row>
    <row r="16627" spans="1:9" x14ac:dyDescent="0.25">
      <c r="A16627">
        <v>20016626</v>
      </c>
      <c r="B16627" s="1">
        <v>42642</v>
      </c>
      <c r="C16627" t="s">
        <v>22</v>
      </c>
      <c r="D16627">
        <v>3006</v>
      </c>
      <c r="E16627">
        <v>1748</v>
      </c>
      <c r="F16627" s="10">
        <v>1</v>
      </c>
      <c r="G16627">
        <f>VLOOKUP(D16627,产品表!$A$2:$F$13,5,FALSE)</f>
        <v>31</v>
      </c>
      <c r="H16627">
        <f>VLOOKUP(D16627,产品表!$A$2:$F$13,6,FALSE)</f>
        <v>38.75</v>
      </c>
      <c r="I16627">
        <f t="shared" si="259"/>
        <v>38.75</v>
      </c>
    </row>
    <row r="16628" spans="1:9" x14ac:dyDescent="0.25">
      <c r="A16628">
        <v>20016627</v>
      </c>
      <c r="B16628" s="1">
        <v>42642</v>
      </c>
      <c r="C16628" t="s">
        <v>36</v>
      </c>
      <c r="D16628">
        <v>3007</v>
      </c>
      <c r="E16628">
        <v>3116</v>
      </c>
      <c r="F16628" s="10">
        <v>1</v>
      </c>
      <c r="G16628">
        <f>VLOOKUP(D16628,产品表!$A$2:$F$13,5,FALSE)</f>
        <v>35</v>
      </c>
      <c r="H16628">
        <f>VLOOKUP(D16628,产品表!$A$2:$F$13,6,FALSE)</f>
        <v>43.75</v>
      </c>
      <c r="I16628">
        <f t="shared" si="259"/>
        <v>43.75</v>
      </c>
    </row>
    <row r="16629" spans="1:9" x14ac:dyDescent="0.25">
      <c r="A16629">
        <v>20016628</v>
      </c>
      <c r="B16629" s="1">
        <v>42642</v>
      </c>
      <c r="C16629" t="s">
        <v>15</v>
      </c>
      <c r="D16629">
        <v>3009</v>
      </c>
      <c r="E16629">
        <v>1001</v>
      </c>
      <c r="F16629" s="10">
        <v>1</v>
      </c>
      <c r="G16629">
        <f>VLOOKUP(D16629,产品表!$A$2:$F$13,5,FALSE)</f>
        <v>31</v>
      </c>
      <c r="H16629">
        <f>VLOOKUP(D16629,产品表!$A$2:$F$13,6,FALSE)</f>
        <v>38.75</v>
      </c>
      <c r="I16629">
        <f t="shared" si="259"/>
        <v>38.75</v>
      </c>
    </row>
    <row r="16630" spans="1:9" x14ac:dyDescent="0.25">
      <c r="A16630">
        <v>20016629</v>
      </c>
      <c r="B16630" s="1">
        <v>42642</v>
      </c>
      <c r="C16630" t="s">
        <v>34</v>
      </c>
      <c r="D16630">
        <v>3006</v>
      </c>
      <c r="E16630">
        <v>2919</v>
      </c>
      <c r="F16630" s="10">
        <v>1</v>
      </c>
      <c r="G16630">
        <f>VLOOKUP(D16630,产品表!$A$2:$F$13,5,FALSE)</f>
        <v>31</v>
      </c>
      <c r="H16630">
        <f>VLOOKUP(D16630,产品表!$A$2:$F$13,6,FALSE)</f>
        <v>38.75</v>
      </c>
      <c r="I16630">
        <f t="shared" si="259"/>
        <v>38.75</v>
      </c>
    </row>
    <row r="16631" spans="1:9" x14ac:dyDescent="0.25">
      <c r="A16631">
        <v>20016630</v>
      </c>
      <c r="B16631" s="1">
        <v>42642</v>
      </c>
      <c r="C16631" t="s">
        <v>34</v>
      </c>
      <c r="D16631">
        <v>3005</v>
      </c>
      <c r="E16631">
        <v>2973</v>
      </c>
      <c r="F16631" s="10">
        <v>1</v>
      </c>
      <c r="G16631">
        <f>VLOOKUP(D16631,产品表!$A$2:$F$13,5,FALSE)</f>
        <v>33</v>
      </c>
      <c r="H16631">
        <f>VLOOKUP(D16631,产品表!$A$2:$F$13,6,FALSE)</f>
        <v>41.25</v>
      </c>
      <c r="I16631">
        <f t="shared" si="259"/>
        <v>41.25</v>
      </c>
    </row>
    <row r="16632" spans="1:9" x14ac:dyDescent="0.25">
      <c r="A16632">
        <v>20016631</v>
      </c>
      <c r="B16632" s="1">
        <v>42642</v>
      </c>
      <c r="C16632" t="s">
        <v>14</v>
      </c>
      <c r="D16632">
        <v>3006</v>
      </c>
      <c r="E16632">
        <v>926</v>
      </c>
      <c r="F16632" s="10">
        <v>1</v>
      </c>
      <c r="G16632">
        <f>VLOOKUP(D16632,产品表!$A$2:$F$13,5,FALSE)</f>
        <v>31</v>
      </c>
      <c r="H16632">
        <f>VLOOKUP(D16632,产品表!$A$2:$F$13,6,FALSE)</f>
        <v>38.75</v>
      </c>
      <c r="I16632">
        <f t="shared" si="259"/>
        <v>38.75</v>
      </c>
    </row>
    <row r="16633" spans="1:9" x14ac:dyDescent="0.25">
      <c r="A16633">
        <v>20016632</v>
      </c>
      <c r="B16633" s="1">
        <v>42642</v>
      </c>
      <c r="C16633" t="s">
        <v>23</v>
      </c>
      <c r="D16633">
        <v>3005</v>
      </c>
      <c r="E16633">
        <v>1898</v>
      </c>
      <c r="F16633" s="10">
        <v>1</v>
      </c>
      <c r="G16633">
        <f>VLOOKUP(D16633,产品表!$A$2:$F$13,5,FALSE)</f>
        <v>33</v>
      </c>
      <c r="H16633">
        <f>VLOOKUP(D16633,产品表!$A$2:$F$13,6,FALSE)</f>
        <v>41.25</v>
      </c>
      <c r="I16633">
        <f t="shared" si="259"/>
        <v>41.25</v>
      </c>
    </row>
    <row r="16634" spans="1:9" x14ac:dyDescent="0.25">
      <c r="A16634">
        <v>20016633</v>
      </c>
      <c r="B16634" s="1">
        <v>42642</v>
      </c>
      <c r="C16634" t="s">
        <v>6</v>
      </c>
      <c r="D16634">
        <v>3006</v>
      </c>
      <c r="E16634">
        <v>159</v>
      </c>
      <c r="F16634" s="10">
        <v>3</v>
      </c>
      <c r="G16634">
        <f>VLOOKUP(D16634,产品表!$A$2:$F$13,5,FALSE)</f>
        <v>31</v>
      </c>
      <c r="H16634">
        <f>VLOOKUP(D16634,产品表!$A$2:$F$13,6,FALSE)</f>
        <v>38.75</v>
      </c>
      <c r="I16634">
        <f t="shared" si="259"/>
        <v>116.25</v>
      </c>
    </row>
    <row r="16635" spans="1:9" x14ac:dyDescent="0.25">
      <c r="A16635">
        <v>20016634</v>
      </c>
      <c r="B16635" s="1">
        <v>42642</v>
      </c>
      <c r="C16635" t="s">
        <v>17</v>
      </c>
      <c r="D16635">
        <v>3005</v>
      </c>
      <c r="E16635">
        <v>1285</v>
      </c>
      <c r="F16635" s="10">
        <v>4</v>
      </c>
      <c r="G16635">
        <f>VLOOKUP(D16635,产品表!$A$2:$F$13,5,FALSE)</f>
        <v>33</v>
      </c>
      <c r="H16635">
        <f>VLOOKUP(D16635,产品表!$A$2:$F$13,6,FALSE)</f>
        <v>41.25</v>
      </c>
      <c r="I16635">
        <f t="shared" si="259"/>
        <v>165</v>
      </c>
    </row>
    <row r="16636" spans="1:9" x14ac:dyDescent="0.25">
      <c r="A16636">
        <v>20016635</v>
      </c>
      <c r="B16636" s="1">
        <v>42642</v>
      </c>
      <c r="C16636" t="s">
        <v>6</v>
      </c>
      <c r="D16636">
        <v>3005</v>
      </c>
      <c r="E16636">
        <v>186</v>
      </c>
      <c r="F16636" s="10">
        <v>2</v>
      </c>
      <c r="G16636">
        <f>VLOOKUP(D16636,产品表!$A$2:$F$13,5,FALSE)</f>
        <v>33</v>
      </c>
      <c r="H16636">
        <f>VLOOKUP(D16636,产品表!$A$2:$F$13,6,FALSE)</f>
        <v>41.25</v>
      </c>
      <c r="I16636">
        <f t="shared" si="259"/>
        <v>82.5</v>
      </c>
    </row>
    <row r="16637" spans="1:9" x14ac:dyDescent="0.25">
      <c r="A16637">
        <v>20016636</v>
      </c>
      <c r="B16637" s="1">
        <v>42642</v>
      </c>
      <c r="C16637" t="s">
        <v>31</v>
      </c>
      <c r="D16637">
        <v>3005</v>
      </c>
      <c r="E16637">
        <v>2675</v>
      </c>
      <c r="F16637" s="10">
        <v>3</v>
      </c>
      <c r="G16637">
        <f>VLOOKUP(D16637,产品表!$A$2:$F$13,5,FALSE)</f>
        <v>33</v>
      </c>
      <c r="H16637">
        <f>VLOOKUP(D16637,产品表!$A$2:$F$13,6,FALSE)</f>
        <v>41.25</v>
      </c>
      <c r="I16637">
        <f t="shared" si="259"/>
        <v>123.75</v>
      </c>
    </row>
    <row r="16638" spans="1:9" x14ac:dyDescent="0.25">
      <c r="A16638">
        <v>20016637</v>
      </c>
      <c r="B16638" s="1">
        <v>42642</v>
      </c>
      <c r="C16638" t="s">
        <v>34</v>
      </c>
      <c r="D16638">
        <v>3005</v>
      </c>
      <c r="E16638">
        <v>2927</v>
      </c>
      <c r="F16638" s="10">
        <v>1</v>
      </c>
      <c r="G16638">
        <f>VLOOKUP(D16638,产品表!$A$2:$F$13,5,FALSE)</f>
        <v>33</v>
      </c>
      <c r="H16638">
        <f>VLOOKUP(D16638,产品表!$A$2:$F$13,6,FALSE)</f>
        <v>41.25</v>
      </c>
      <c r="I16638">
        <f t="shared" si="259"/>
        <v>41.25</v>
      </c>
    </row>
    <row r="16639" spans="1:9" x14ac:dyDescent="0.25">
      <c r="A16639">
        <v>20016638</v>
      </c>
      <c r="B16639" s="1">
        <v>42642</v>
      </c>
      <c r="C16639" t="s">
        <v>27</v>
      </c>
      <c r="D16639">
        <v>3006</v>
      </c>
      <c r="E16639">
        <v>2211</v>
      </c>
      <c r="F16639" s="10">
        <v>1</v>
      </c>
      <c r="G16639">
        <f>VLOOKUP(D16639,产品表!$A$2:$F$13,5,FALSE)</f>
        <v>31</v>
      </c>
      <c r="H16639">
        <f>VLOOKUP(D16639,产品表!$A$2:$F$13,6,FALSE)</f>
        <v>38.75</v>
      </c>
      <c r="I16639">
        <f t="shared" si="259"/>
        <v>38.75</v>
      </c>
    </row>
    <row r="16640" spans="1:9" x14ac:dyDescent="0.25">
      <c r="A16640">
        <v>20016639</v>
      </c>
      <c r="B16640" s="1">
        <v>42642</v>
      </c>
      <c r="C16640" t="s">
        <v>9</v>
      </c>
      <c r="D16640">
        <v>3005</v>
      </c>
      <c r="E16640">
        <v>484</v>
      </c>
      <c r="F16640" s="10">
        <v>4</v>
      </c>
      <c r="G16640">
        <f>VLOOKUP(D16640,产品表!$A$2:$F$13,5,FALSE)</f>
        <v>33</v>
      </c>
      <c r="H16640">
        <f>VLOOKUP(D16640,产品表!$A$2:$F$13,6,FALSE)</f>
        <v>41.25</v>
      </c>
      <c r="I16640">
        <f t="shared" si="259"/>
        <v>165</v>
      </c>
    </row>
    <row r="16641" spans="1:9" x14ac:dyDescent="0.25">
      <c r="A16641">
        <v>20016640</v>
      </c>
      <c r="B16641" s="1">
        <v>42642</v>
      </c>
      <c r="C16641" t="s">
        <v>10</v>
      </c>
      <c r="D16641">
        <v>3004</v>
      </c>
      <c r="E16641">
        <v>562</v>
      </c>
      <c r="F16641" s="10">
        <v>1</v>
      </c>
      <c r="G16641">
        <f>VLOOKUP(D16641,产品表!$A$2:$F$13,5,FALSE)</f>
        <v>35</v>
      </c>
      <c r="H16641">
        <f>VLOOKUP(D16641,产品表!$A$2:$F$13,6,FALSE)</f>
        <v>43.75</v>
      </c>
      <c r="I16641">
        <f t="shared" si="259"/>
        <v>43.75</v>
      </c>
    </row>
    <row r="16642" spans="1:9" x14ac:dyDescent="0.25">
      <c r="A16642">
        <v>20016641</v>
      </c>
      <c r="B16642" s="1">
        <v>42642</v>
      </c>
      <c r="C16642" t="s">
        <v>37</v>
      </c>
      <c r="D16642">
        <v>3008</v>
      </c>
      <c r="E16642">
        <v>3203</v>
      </c>
      <c r="F16642" s="10">
        <v>2</v>
      </c>
      <c r="G16642">
        <f>VLOOKUP(D16642,产品表!$A$2:$F$13,5,FALSE)</f>
        <v>33</v>
      </c>
      <c r="H16642">
        <f>VLOOKUP(D16642,产品表!$A$2:$F$13,6,FALSE)</f>
        <v>41.25</v>
      </c>
      <c r="I16642">
        <f t="shared" si="259"/>
        <v>82.5</v>
      </c>
    </row>
    <row r="16643" spans="1:9" x14ac:dyDescent="0.25">
      <c r="A16643">
        <v>20016642</v>
      </c>
      <c r="B16643" s="1">
        <v>42642</v>
      </c>
      <c r="C16643" t="s">
        <v>9</v>
      </c>
      <c r="D16643">
        <v>3005</v>
      </c>
      <c r="E16643">
        <v>469</v>
      </c>
      <c r="F16643" s="10">
        <v>1</v>
      </c>
      <c r="G16643">
        <f>VLOOKUP(D16643,产品表!$A$2:$F$13,5,FALSE)</f>
        <v>33</v>
      </c>
      <c r="H16643">
        <f>VLOOKUP(D16643,产品表!$A$2:$F$13,6,FALSE)</f>
        <v>41.25</v>
      </c>
      <c r="I16643">
        <f t="shared" ref="I16643:I16706" si="260">H16643*F16643</f>
        <v>41.25</v>
      </c>
    </row>
    <row r="16644" spans="1:9" x14ac:dyDescent="0.25">
      <c r="A16644">
        <v>20016643</v>
      </c>
      <c r="B16644" s="1">
        <v>42642</v>
      </c>
      <c r="C16644" t="s">
        <v>23</v>
      </c>
      <c r="D16644">
        <v>3008</v>
      </c>
      <c r="E16644">
        <v>1867</v>
      </c>
      <c r="F16644" s="10">
        <v>4</v>
      </c>
      <c r="G16644">
        <f>VLOOKUP(D16644,产品表!$A$2:$F$13,5,FALSE)</f>
        <v>33</v>
      </c>
      <c r="H16644">
        <f>VLOOKUP(D16644,产品表!$A$2:$F$13,6,FALSE)</f>
        <v>41.25</v>
      </c>
      <c r="I16644">
        <f t="shared" si="260"/>
        <v>165</v>
      </c>
    </row>
    <row r="16645" spans="1:9" x14ac:dyDescent="0.25">
      <c r="A16645">
        <v>20016644</v>
      </c>
      <c r="B16645" s="1">
        <v>42642</v>
      </c>
      <c r="C16645" t="s">
        <v>40</v>
      </c>
      <c r="D16645">
        <v>3006</v>
      </c>
      <c r="E16645">
        <v>3557</v>
      </c>
      <c r="F16645" s="10">
        <v>1</v>
      </c>
      <c r="G16645">
        <f>VLOOKUP(D16645,产品表!$A$2:$F$13,5,FALSE)</f>
        <v>31</v>
      </c>
      <c r="H16645">
        <f>VLOOKUP(D16645,产品表!$A$2:$F$13,6,FALSE)</f>
        <v>38.75</v>
      </c>
      <c r="I16645">
        <f t="shared" si="260"/>
        <v>38.75</v>
      </c>
    </row>
    <row r="16646" spans="1:9" x14ac:dyDescent="0.25">
      <c r="A16646">
        <v>20016645</v>
      </c>
      <c r="B16646" s="1">
        <v>42642</v>
      </c>
      <c r="C16646" t="s">
        <v>32</v>
      </c>
      <c r="D16646">
        <v>3006</v>
      </c>
      <c r="E16646">
        <v>2774</v>
      </c>
      <c r="F16646" s="10">
        <v>1</v>
      </c>
      <c r="G16646">
        <f>VLOOKUP(D16646,产品表!$A$2:$F$13,5,FALSE)</f>
        <v>31</v>
      </c>
      <c r="H16646">
        <f>VLOOKUP(D16646,产品表!$A$2:$F$13,6,FALSE)</f>
        <v>38.75</v>
      </c>
      <c r="I16646">
        <f t="shared" si="260"/>
        <v>38.75</v>
      </c>
    </row>
    <row r="16647" spans="1:9" x14ac:dyDescent="0.25">
      <c r="A16647">
        <v>20016646</v>
      </c>
      <c r="B16647" s="1">
        <v>42642</v>
      </c>
      <c r="C16647" t="s">
        <v>32</v>
      </c>
      <c r="D16647">
        <v>3004</v>
      </c>
      <c r="E16647">
        <v>2793</v>
      </c>
      <c r="F16647" s="10">
        <v>1</v>
      </c>
      <c r="G16647">
        <f>VLOOKUP(D16647,产品表!$A$2:$F$13,5,FALSE)</f>
        <v>35</v>
      </c>
      <c r="H16647">
        <f>VLOOKUP(D16647,产品表!$A$2:$F$13,6,FALSE)</f>
        <v>43.75</v>
      </c>
      <c r="I16647">
        <f t="shared" si="260"/>
        <v>43.75</v>
      </c>
    </row>
    <row r="16648" spans="1:9" x14ac:dyDescent="0.25">
      <c r="A16648">
        <v>20016647</v>
      </c>
      <c r="B16648" s="1">
        <v>42642</v>
      </c>
      <c r="C16648" t="s">
        <v>22</v>
      </c>
      <c r="D16648">
        <v>3005</v>
      </c>
      <c r="E16648">
        <v>1759</v>
      </c>
      <c r="F16648" s="10">
        <v>1</v>
      </c>
      <c r="G16648">
        <f>VLOOKUP(D16648,产品表!$A$2:$F$13,5,FALSE)</f>
        <v>33</v>
      </c>
      <c r="H16648">
        <f>VLOOKUP(D16648,产品表!$A$2:$F$13,6,FALSE)</f>
        <v>41.25</v>
      </c>
      <c r="I16648">
        <f t="shared" si="260"/>
        <v>41.25</v>
      </c>
    </row>
    <row r="16649" spans="1:9" x14ac:dyDescent="0.25">
      <c r="A16649">
        <v>20016648</v>
      </c>
      <c r="B16649" s="1">
        <v>42642</v>
      </c>
      <c r="C16649" t="s">
        <v>44</v>
      </c>
      <c r="D16649">
        <v>3006</v>
      </c>
      <c r="E16649">
        <v>3905</v>
      </c>
      <c r="F16649" s="10">
        <v>3</v>
      </c>
      <c r="G16649">
        <f>VLOOKUP(D16649,产品表!$A$2:$F$13,5,FALSE)</f>
        <v>31</v>
      </c>
      <c r="H16649">
        <f>VLOOKUP(D16649,产品表!$A$2:$F$13,6,FALSE)</f>
        <v>38.75</v>
      </c>
      <c r="I16649">
        <f t="shared" si="260"/>
        <v>116.25</v>
      </c>
    </row>
    <row r="16650" spans="1:9" x14ac:dyDescent="0.25">
      <c r="A16650">
        <v>20016649</v>
      </c>
      <c r="B16650" s="1">
        <v>42642</v>
      </c>
      <c r="C16650" t="s">
        <v>11</v>
      </c>
      <c r="D16650">
        <v>3006</v>
      </c>
      <c r="E16650">
        <v>698</v>
      </c>
      <c r="F16650" s="10">
        <v>4</v>
      </c>
      <c r="G16650">
        <f>VLOOKUP(D16650,产品表!$A$2:$F$13,5,FALSE)</f>
        <v>31</v>
      </c>
      <c r="H16650">
        <f>VLOOKUP(D16650,产品表!$A$2:$F$13,6,FALSE)</f>
        <v>38.75</v>
      </c>
      <c r="I16650">
        <f t="shared" si="260"/>
        <v>155</v>
      </c>
    </row>
    <row r="16651" spans="1:9" x14ac:dyDescent="0.25">
      <c r="A16651">
        <v>20016650</v>
      </c>
      <c r="B16651" s="1">
        <v>42642</v>
      </c>
      <c r="C16651" t="s">
        <v>34</v>
      </c>
      <c r="D16651">
        <v>3005</v>
      </c>
      <c r="E16651">
        <v>2977</v>
      </c>
      <c r="F16651" s="10">
        <v>4</v>
      </c>
      <c r="G16651">
        <f>VLOOKUP(D16651,产品表!$A$2:$F$13,5,FALSE)</f>
        <v>33</v>
      </c>
      <c r="H16651">
        <f>VLOOKUP(D16651,产品表!$A$2:$F$13,6,FALSE)</f>
        <v>41.25</v>
      </c>
      <c r="I16651">
        <f t="shared" si="260"/>
        <v>165</v>
      </c>
    </row>
    <row r="16652" spans="1:9" x14ac:dyDescent="0.25">
      <c r="A16652">
        <v>20016651</v>
      </c>
      <c r="B16652" s="1">
        <v>42642</v>
      </c>
      <c r="C16652" t="s">
        <v>33</v>
      </c>
      <c r="D16652">
        <v>3005</v>
      </c>
      <c r="E16652">
        <v>2816</v>
      </c>
      <c r="F16652" s="10">
        <v>1</v>
      </c>
      <c r="G16652">
        <f>VLOOKUP(D16652,产品表!$A$2:$F$13,5,FALSE)</f>
        <v>33</v>
      </c>
      <c r="H16652">
        <f>VLOOKUP(D16652,产品表!$A$2:$F$13,6,FALSE)</f>
        <v>41.25</v>
      </c>
      <c r="I16652">
        <f t="shared" si="260"/>
        <v>41.25</v>
      </c>
    </row>
    <row r="16653" spans="1:9" x14ac:dyDescent="0.25">
      <c r="A16653">
        <v>20016652</v>
      </c>
      <c r="B16653" s="1">
        <v>42642</v>
      </c>
      <c r="C16653" t="s">
        <v>27</v>
      </c>
      <c r="D16653">
        <v>3009</v>
      </c>
      <c r="E16653">
        <v>2262</v>
      </c>
      <c r="F16653" s="10">
        <v>1</v>
      </c>
      <c r="G16653">
        <f>VLOOKUP(D16653,产品表!$A$2:$F$13,5,FALSE)</f>
        <v>31</v>
      </c>
      <c r="H16653">
        <f>VLOOKUP(D16653,产品表!$A$2:$F$13,6,FALSE)</f>
        <v>38.75</v>
      </c>
      <c r="I16653">
        <f t="shared" si="260"/>
        <v>38.75</v>
      </c>
    </row>
    <row r="16654" spans="1:9" x14ac:dyDescent="0.25">
      <c r="A16654">
        <v>20016653</v>
      </c>
      <c r="B16654" s="1">
        <v>42642</v>
      </c>
      <c r="C16654" t="s">
        <v>41</v>
      </c>
      <c r="D16654">
        <v>3008</v>
      </c>
      <c r="E16654">
        <v>3624</v>
      </c>
      <c r="F16654" s="10">
        <v>3</v>
      </c>
      <c r="G16654">
        <f>VLOOKUP(D16654,产品表!$A$2:$F$13,5,FALSE)</f>
        <v>33</v>
      </c>
      <c r="H16654">
        <f>VLOOKUP(D16654,产品表!$A$2:$F$13,6,FALSE)</f>
        <v>41.25</v>
      </c>
      <c r="I16654">
        <f t="shared" si="260"/>
        <v>123.75</v>
      </c>
    </row>
    <row r="16655" spans="1:9" x14ac:dyDescent="0.25">
      <c r="A16655">
        <v>20016654</v>
      </c>
      <c r="B16655" s="1">
        <v>42642</v>
      </c>
      <c r="C16655" t="s">
        <v>38</v>
      </c>
      <c r="D16655">
        <v>3008</v>
      </c>
      <c r="E16655">
        <v>3389</v>
      </c>
      <c r="F16655" s="10">
        <v>1</v>
      </c>
      <c r="G16655">
        <f>VLOOKUP(D16655,产品表!$A$2:$F$13,5,FALSE)</f>
        <v>33</v>
      </c>
      <c r="H16655">
        <f>VLOOKUP(D16655,产品表!$A$2:$F$13,6,FALSE)</f>
        <v>41.25</v>
      </c>
      <c r="I16655">
        <f t="shared" si="260"/>
        <v>41.25</v>
      </c>
    </row>
    <row r="16656" spans="1:9" x14ac:dyDescent="0.25">
      <c r="A16656">
        <v>20016655</v>
      </c>
      <c r="B16656" s="1">
        <v>42642</v>
      </c>
      <c r="C16656" t="s">
        <v>35</v>
      </c>
      <c r="D16656">
        <v>3005</v>
      </c>
      <c r="E16656">
        <v>3038</v>
      </c>
      <c r="F16656" s="10">
        <v>1</v>
      </c>
      <c r="G16656">
        <f>VLOOKUP(D16656,产品表!$A$2:$F$13,5,FALSE)</f>
        <v>33</v>
      </c>
      <c r="H16656">
        <f>VLOOKUP(D16656,产品表!$A$2:$F$13,6,FALSE)</f>
        <v>41.25</v>
      </c>
      <c r="I16656">
        <f t="shared" si="260"/>
        <v>41.25</v>
      </c>
    </row>
    <row r="16657" spans="1:9" x14ac:dyDescent="0.25">
      <c r="A16657">
        <v>20016656</v>
      </c>
      <c r="B16657" s="1">
        <v>42642</v>
      </c>
      <c r="C16657" t="s">
        <v>37</v>
      </c>
      <c r="D16657">
        <v>3005</v>
      </c>
      <c r="E16657">
        <v>3289</v>
      </c>
      <c r="F16657" s="10">
        <v>4</v>
      </c>
      <c r="G16657">
        <f>VLOOKUP(D16657,产品表!$A$2:$F$13,5,FALSE)</f>
        <v>33</v>
      </c>
      <c r="H16657">
        <f>VLOOKUP(D16657,产品表!$A$2:$F$13,6,FALSE)</f>
        <v>41.25</v>
      </c>
      <c r="I16657">
        <f t="shared" si="260"/>
        <v>165</v>
      </c>
    </row>
    <row r="16658" spans="1:9" x14ac:dyDescent="0.25">
      <c r="A16658">
        <v>20016657</v>
      </c>
      <c r="B16658" s="1">
        <v>42642</v>
      </c>
      <c r="C16658" t="s">
        <v>44</v>
      </c>
      <c r="D16658">
        <v>3005</v>
      </c>
      <c r="E16658">
        <v>3920</v>
      </c>
      <c r="F16658" s="10">
        <v>1</v>
      </c>
      <c r="G16658">
        <f>VLOOKUP(D16658,产品表!$A$2:$F$13,5,FALSE)</f>
        <v>33</v>
      </c>
      <c r="H16658">
        <f>VLOOKUP(D16658,产品表!$A$2:$F$13,6,FALSE)</f>
        <v>41.25</v>
      </c>
      <c r="I16658">
        <f t="shared" si="260"/>
        <v>41.25</v>
      </c>
    </row>
    <row r="16659" spans="1:9" x14ac:dyDescent="0.25">
      <c r="A16659">
        <v>20016658</v>
      </c>
      <c r="B16659" s="1">
        <v>42642</v>
      </c>
      <c r="C16659" t="s">
        <v>17</v>
      </c>
      <c r="D16659">
        <v>3006</v>
      </c>
      <c r="E16659">
        <v>1256</v>
      </c>
      <c r="F16659" s="10">
        <v>1</v>
      </c>
      <c r="G16659">
        <f>VLOOKUP(D16659,产品表!$A$2:$F$13,5,FALSE)</f>
        <v>31</v>
      </c>
      <c r="H16659">
        <f>VLOOKUP(D16659,产品表!$A$2:$F$13,6,FALSE)</f>
        <v>38.75</v>
      </c>
      <c r="I16659">
        <f t="shared" si="260"/>
        <v>38.75</v>
      </c>
    </row>
    <row r="16660" spans="1:9" x14ac:dyDescent="0.25">
      <c r="A16660">
        <v>20016659</v>
      </c>
      <c r="B16660" s="1">
        <v>42642</v>
      </c>
      <c r="C16660" t="s">
        <v>28</v>
      </c>
      <c r="D16660">
        <v>3006</v>
      </c>
      <c r="E16660">
        <v>2326</v>
      </c>
      <c r="F16660" s="10">
        <v>1</v>
      </c>
      <c r="G16660">
        <f>VLOOKUP(D16660,产品表!$A$2:$F$13,5,FALSE)</f>
        <v>31</v>
      </c>
      <c r="H16660">
        <f>VLOOKUP(D16660,产品表!$A$2:$F$13,6,FALSE)</f>
        <v>38.75</v>
      </c>
      <c r="I16660">
        <f t="shared" si="260"/>
        <v>38.75</v>
      </c>
    </row>
    <row r="16661" spans="1:9" x14ac:dyDescent="0.25">
      <c r="A16661">
        <v>20016660</v>
      </c>
      <c r="B16661" s="1">
        <v>42642</v>
      </c>
      <c r="C16661" t="s">
        <v>46</v>
      </c>
      <c r="D16661">
        <v>3005</v>
      </c>
      <c r="E16661">
        <v>4103</v>
      </c>
      <c r="F16661" s="10">
        <v>2</v>
      </c>
      <c r="G16661">
        <f>VLOOKUP(D16661,产品表!$A$2:$F$13,5,FALSE)</f>
        <v>33</v>
      </c>
      <c r="H16661">
        <f>VLOOKUP(D16661,产品表!$A$2:$F$13,6,FALSE)</f>
        <v>41.25</v>
      </c>
      <c r="I16661">
        <f t="shared" si="260"/>
        <v>82.5</v>
      </c>
    </row>
    <row r="16662" spans="1:9" x14ac:dyDescent="0.25">
      <c r="A16662">
        <v>20016661</v>
      </c>
      <c r="B16662" s="1">
        <v>42642</v>
      </c>
      <c r="C16662" t="s">
        <v>14</v>
      </c>
      <c r="D16662">
        <v>3008</v>
      </c>
      <c r="E16662">
        <v>991</v>
      </c>
      <c r="F16662" s="10">
        <v>1</v>
      </c>
      <c r="G16662">
        <f>VLOOKUP(D16662,产品表!$A$2:$F$13,5,FALSE)</f>
        <v>33</v>
      </c>
      <c r="H16662">
        <f>VLOOKUP(D16662,产品表!$A$2:$F$13,6,FALSE)</f>
        <v>41.25</v>
      </c>
      <c r="I16662">
        <f t="shared" si="260"/>
        <v>41.25</v>
      </c>
    </row>
    <row r="16663" spans="1:9" x14ac:dyDescent="0.25">
      <c r="A16663">
        <v>20016662</v>
      </c>
      <c r="B16663" s="1">
        <v>42642</v>
      </c>
      <c r="C16663" t="s">
        <v>17</v>
      </c>
      <c r="D16663">
        <v>3008</v>
      </c>
      <c r="E16663">
        <v>1297</v>
      </c>
      <c r="F16663" s="10">
        <v>3</v>
      </c>
      <c r="G16663">
        <f>VLOOKUP(D16663,产品表!$A$2:$F$13,5,FALSE)</f>
        <v>33</v>
      </c>
      <c r="H16663">
        <f>VLOOKUP(D16663,产品表!$A$2:$F$13,6,FALSE)</f>
        <v>41.25</v>
      </c>
      <c r="I16663">
        <f t="shared" si="260"/>
        <v>123.75</v>
      </c>
    </row>
    <row r="16664" spans="1:9" x14ac:dyDescent="0.25">
      <c r="A16664">
        <v>20016663</v>
      </c>
      <c r="B16664" s="1">
        <v>42642</v>
      </c>
      <c r="C16664" t="s">
        <v>23</v>
      </c>
      <c r="D16664">
        <v>3005</v>
      </c>
      <c r="E16664">
        <v>1863</v>
      </c>
      <c r="F16664" s="10">
        <v>1</v>
      </c>
      <c r="G16664">
        <f>VLOOKUP(D16664,产品表!$A$2:$F$13,5,FALSE)</f>
        <v>33</v>
      </c>
      <c r="H16664">
        <f>VLOOKUP(D16664,产品表!$A$2:$F$13,6,FALSE)</f>
        <v>41.25</v>
      </c>
      <c r="I16664">
        <f t="shared" si="260"/>
        <v>41.25</v>
      </c>
    </row>
    <row r="16665" spans="1:9" x14ac:dyDescent="0.25">
      <c r="A16665">
        <v>20016664</v>
      </c>
      <c r="B16665" s="1">
        <v>42642</v>
      </c>
      <c r="C16665" t="s">
        <v>10</v>
      </c>
      <c r="D16665">
        <v>3010</v>
      </c>
      <c r="E16665">
        <v>600</v>
      </c>
      <c r="F16665" s="10">
        <v>4</v>
      </c>
      <c r="G16665">
        <f>VLOOKUP(D16665,产品表!$A$2:$F$13,5,FALSE)</f>
        <v>36</v>
      </c>
      <c r="H16665">
        <f>VLOOKUP(D16665,产品表!$A$2:$F$13,6,FALSE)</f>
        <v>45</v>
      </c>
      <c r="I16665">
        <f t="shared" si="260"/>
        <v>180</v>
      </c>
    </row>
    <row r="16666" spans="1:9" x14ac:dyDescent="0.25">
      <c r="A16666">
        <v>20016665</v>
      </c>
      <c r="B16666" s="1">
        <v>42642</v>
      </c>
      <c r="C16666" t="s">
        <v>31</v>
      </c>
      <c r="D16666">
        <v>3008</v>
      </c>
      <c r="E16666">
        <v>2607</v>
      </c>
      <c r="F16666" s="10">
        <v>2</v>
      </c>
      <c r="G16666">
        <f>VLOOKUP(D16666,产品表!$A$2:$F$13,5,FALSE)</f>
        <v>33</v>
      </c>
      <c r="H16666">
        <f>VLOOKUP(D16666,产品表!$A$2:$F$13,6,FALSE)</f>
        <v>41.25</v>
      </c>
      <c r="I16666">
        <f t="shared" si="260"/>
        <v>82.5</v>
      </c>
    </row>
    <row r="16667" spans="1:9" x14ac:dyDescent="0.25">
      <c r="A16667">
        <v>20016666</v>
      </c>
      <c r="B16667" s="1">
        <v>42642</v>
      </c>
      <c r="C16667" t="s">
        <v>17</v>
      </c>
      <c r="D16667">
        <v>3009</v>
      </c>
      <c r="E16667">
        <v>1222</v>
      </c>
      <c r="F16667" s="10">
        <v>1</v>
      </c>
      <c r="G16667">
        <f>VLOOKUP(D16667,产品表!$A$2:$F$13,5,FALSE)</f>
        <v>31</v>
      </c>
      <c r="H16667">
        <f>VLOOKUP(D16667,产品表!$A$2:$F$13,6,FALSE)</f>
        <v>38.75</v>
      </c>
      <c r="I16667">
        <f t="shared" si="260"/>
        <v>38.75</v>
      </c>
    </row>
    <row r="16668" spans="1:9" x14ac:dyDescent="0.25">
      <c r="A16668">
        <v>20016667</v>
      </c>
      <c r="B16668" s="1">
        <v>42642</v>
      </c>
      <c r="C16668" t="s">
        <v>33</v>
      </c>
      <c r="D16668">
        <v>3008</v>
      </c>
      <c r="E16668">
        <v>2833</v>
      </c>
      <c r="F16668" s="10">
        <v>3</v>
      </c>
      <c r="G16668">
        <f>VLOOKUP(D16668,产品表!$A$2:$F$13,5,FALSE)</f>
        <v>33</v>
      </c>
      <c r="H16668">
        <f>VLOOKUP(D16668,产品表!$A$2:$F$13,6,FALSE)</f>
        <v>41.25</v>
      </c>
      <c r="I16668">
        <f t="shared" si="260"/>
        <v>123.75</v>
      </c>
    </row>
    <row r="16669" spans="1:9" x14ac:dyDescent="0.25">
      <c r="A16669">
        <v>20016668</v>
      </c>
      <c r="B16669" s="1">
        <v>42642</v>
      </c>
      <c r="C16669" t="s">
        <v>35</v>
      </c>
      <c r="D16669">
        <v>3004</v>
      </c>
      <c r="E16669">
        <v>3035</v>
      </c>
      <c r="F16669" s="10">
        <v>2</v>
      </c>
      <c r="G16669">
        <f>VLOOKUP(D16669,产品表!$A$2:$F$13,5,FALSE)</f>
        <v>35</v>
      </c>
      <c r="H16669">
        <f>VLOOKUP(D16669,产品表!$A$2:$F$13,6,FALSE)</f>
        <v>43.75</v>
      </c>
      <c r="I16669">
        <f t="shared" si="260"/>
        <v>87.5</v>
      </c>
    </row>
    <row r="16670" spans="1:9" x14ac:dyDescent="0.25">
      <c r="A16670">
        <v>20016669</v>
      </c>
      <c r="B16670" s="1">
        <v>42642</v>
      </c>
      <c r="C16670" t="s">
        <v>43</v>
      </c>
      <c r="D16670">
        <v>3006</v>
      </c>
      <c r="E16670">
        <v>3806</v>
      </c>
      <c r="F16670" s="10">
        <v>3</v>
      </c>
      <c r="G16670">
        <f>VLOOKUP(D16670,产品表!$A$2:$F$13,5,FALSE)</f>
        <v>31</v>
      </c>
      <c r="H16670">
        <f>VLOOKUP(D16670,产品表!$A$2:$F$13,6,FALSE)</f>
        <v>38.75</v>
      </c>
      <c r="I16670">
        <f t="shared" si="260"/>
        <v>116.25</v>
      </c>
    </row>
    <row r="16671" spans="1:9" x14ac:dyDescent="0.25">
      <c r="A16671">
        <v>20016670</v>
      </c>
      <c r="B16671" s="1">
        <v>42642</v>
      </c>
      <c r="C16671" t="s">
        <v>37</v>
      </c>
      <c r="D16671">
        <v>3005</v>
      </c>
      <c r="E16671">
        <v>3267</v>
      </c>
      <c r="F16671" s="10">
        <v>4</v>
      </c>
      <c r="G16671">
        <f>VLOOKUP(D16671,产品表!$A$2:$F$13,5,FALSE)</f>
        <v>33</v>
      </c>
      <c r="H16671">
        <f>VLOOKUP(D16671,产品表!$A$2:$F$13,6,FALSE)</f>
        <v>41.25</v>
      </c>
      <c r="I16671">
        <f t="shared" si="260"/>
        <v>165</v>
      </c>
    </row>
    <row r="16672" spans="1:9" x14ac:dyDescent="0.25">
      <c r="A16672">
        <v>20016671</v>
      </c>
      <c r="B16672" s="1">
        <v>42642</v>
      </c>
      <c r="C16672" t="s">
        <v>11</v>
      </c>
      <c r="D16672">
        <v>3004</v>
      </c>
      <c r="E16672">
        <v>670</v>
      </c>
      <c r="F16672" s="10">
        <v>4</v>
      </c>
      <c r="G16672">
        <f>VLOOKUP(D16672,产品表!$A$2:$F$13,5,FALSE)</f>
        <v>35</v>
      </c>
      <c r="H16672">
        <f>VLOOKUP(D16672,产品表!$A$2:$F$13,6,FALSE)</f>
        <v>43.75</v>
      </c>
      <c r="I16672">
        <f t="shared" si="260"/>
        <v>175</v>
      </c>
    </row>
    <row r="16673" spans="1:9" x14ac:dyDescent="0.25">
      <c r="A16673">
        <v>20016672</v>
      </c>
      <c r="B16673" s="1">
        <v>42642</v>
      </c>
      <c r="C16673" t="s">
        <v>28</v>
      </c>
      <c r="D16673">
        <v>3005</v>
      </c>
      <c r="E16673">
        <v>2387</v>
      </c>
      <c r="F16673" s="10">
        <v>1</v>
      </c>
      <c r="G16673">
        <f>VLOOKUP(D16673,产品表!$A$2:$F$13,5,FALSE)</f>
        <v>33</v>
      </c>
      <c r="H16673">
        <f>VLOOKUP(D16673,产品表!$A$2:$F$13,6,FALSE)</f>
        <v>41.25</v>
      </c>
      <c r="I16673">
        <f t="shared" si="260"/>
        <v>41.25</v>
      </c>
    </row>
    <row r="16674" spans="1:9" x14ac:dyDescent="0.25">
      <c r="A16674">
        <v>20016673</v>
      </c>
      <c r="B16674" s="1">
        <v>42642</v>
      </c>
      <c r="C16674" t="s">
        <v>46</v>
      </c>
      <c r="D16674">
        <v>3008</v>
      </c>
      <c r="E16674">
        <v>4169</v>
      </c>
      <c r="F16674" s="10">
        <v>1</v>
      </c>
      <c r="G16674">
        <f>VLOOKUP(D16674,产品表!$A$2:$F$13,5,FALSE)</f>
        <v>33</v>
      </c>
      <c r="H16674">
        <f>VLOOKUP(D16674,产品表!$A$2:$F$13,6,FALSE)</f>
        <v>41.25</v>
      </c>
      <c r="I16674">
        <f t="shared" si="260"/>
        <v>41.25</v>
      </c>
    </row>
    <row r="16675" spans="1:9" x14ac:dyDescent="0.25">
      <c r="A16675">
        <v>20016674</v>
      </c>
      <c r="B16675" s="1">
        <v>42642</v>
      </c>
      <c r="C16675" t="s">
        <v>15</v>
      </c>
      <c r="D16675">
        <v>3005</v>
      </c>
      <c r="E16675">
        <v>1013</v>
      </c>
      <c r="F16675" s="10">
        <v>4</v>
      </c>
      <c r="G16675">
        <f>VLOOKUP(D16675,产品表!$A$2:$F$13,5,FALSE)</f>
        <v>33</v>
      </c>
      <c r="H16675">
        <f>VLOOKUP(D16675,产品表!$A$2:$F$13,6,FALSE)</f>
        <v>41.25</v>
      </c>
      <c r="I16675">
        <f t="shared" si="260"/>
        <v>165</v>
      </c>
    </row>
    <row r="16676" spans="1:9" x14ac:dyDescent="0.25">
      <c r="A16676">
        <v>20016675</v>
      </c>
      <c r="B16676" s="1">
        <v>42642</v>
      </c>
      <c r="C16676" t="s">
        <v>33</v>
      </c>
      <c r="D16676">
        <v>3005</v>
      </c>
      <c r="E16676">
        <v>2839</v>
      </c>
      <c r="F16676" s="10">
        <v>1</v>
      </c>
      <c r="G16676">
        <f>VLOOKUP(D16676,产品表!$A$2:$F$13,5,FALSE)</f>
        <v>33</v>
      </c>
      <c r="H16676">
        <f>VLOOKUP(D16676,产品表!$A$2:$F$13,6,FALSE)</f>
        <v>41.25</v>
      </c>
      <c r="I16676">
        <f t="shared" si="260"/>
        <v>41.25</v>
      </c>
    </row>
    <row r="16677" spans="1:9" x14ac:dyDescent="0.25">
      <c r="A16677">
        <v>20016676</v>
      </c>
      <c r="B16677" s="1">
        <v>42642</v>
      </c>
      <c r="C16677" t="s">
        <v>23</v>
      </c>
      <c r="D16677">
        <v>3009</v>
      </c>
      <c r="E16677">
        <v>1808</v>
      </c>
      <c r="F16677" s="10">
        <v>2</v>
      </c>
      <c r="G16677">
        <f>VLOOKUP(D16677,产品表!$A$2:$F$13,5,FALSE)</f>
        <v>31</v>
      </c>
      <c r="H16677">
        <f>VLOOKUP(D16677,产品表!$A$2:$F$13,6,FALSE)</f>
        <v>38.75</v>
      </c>
      <c r="I16677">
        <f t="shared" si="260"/>
        <v>77.5</v>
      </c>
    </row>
    <row r="16678" spans="1:9" x14ac:dyDescent="0.25">
      <c r="A16678">
        <v>20016677</v>
      </c>
      <c r="B16678" s="1">
        <v>42642</v>
      </c>
      <c r="C16678" t="s">
        <v>36</v>
      </c>
      <c r="D16678">
        <v>3003</v>
      </c>
      <c r="E16678">
        <v>3131</v>
      </c>
      <c r="F16678" s="10">
        <v>4</v>
      </c>
      <c r="G16678">
        <f>VLOOKUP(D16678,产品表!$A$2:$F$13,5,FALSE)</f>
        <v>24</v>
      </c>
      <c r="H16678">
        <f>VLOOKUP(D16678,产品表!$A$2:$F$13,6,FALSE)</f>
        <v>30</v>
      </c>
      <c r="I16678">
        <f t="shared" si="260"/>
        <v>120</v>
      </c>
    </row>
    <row r="16679" spans="1:9" x14ac:dyDescent="0.25">
      <c r="A16679">
        <v>20016678</v>
      </c>
      <c r="B16679" s="1">
        <v>42642</v>
      </c>
      <c r="C16679" t="s">
        <v>34</v>
      </c>
      <c r="D16679">
        <v>3007</v>
      </c>
      <c r="E16679">
        <v>2946</v>
      </c>
      <c r="F16679" s="10">
        <v>1</v>
      </c>
      <c r="G16679">
        <f>VLOOKUP(D16679,产品表!$A$2:$F$13,5,FALSE)</f>
        <v>35</v>
      </c>
      <c r="H16679">
        <f>VLOOKUP(D16679,产品表!$A$2:$F$13,6,FALSE)</f>
        <v>43.75</v>
      </c>
      <c r="I16679">
        <f t="shared" si="260"/>
        <v>43.75</v>
      </c>
    </row>
    <row r="16680" spans="1:9" x14ac:dyDescent="0.25">
      <c r="A16680">
        <v>20016679</v>
      </c>
      <c r="B16680" s="1">
        <v>42642</v>
      </c>
      <c r="C16680" t="s">
        <v>18</v>
      </c>
      <c r="D16680">
        <v>3009</v>
      </c>
      <c r="E16680">
        <v>1319</v>
      </c>
      <c r="F16680" s="10">
        <v>1</v>
      </c>
      <c r="G16680">
        <f>VLOOKUP(D16680,产品表!$A$2:$F$13,5,FALSE)</f>
        <v>31</v>
      </c>
      <c r="H16680">
        <f>VLOOKUP(D16680,产品表!$A$2:$F$13,6,FALSE)</f>
        <v>38.75</v>
      </c>
      <c r="I16680">
        <f t="shared" si="260"/>
        <v>38.75</v>
      </c>
    </row>
    <row r="16681" spans="1:9" x14ac:dyDescent="0.25">
      <c r="A16681">
        <v>20016680</v>
      </c>
      <c r="B16681" s="1">
        <v>42642</v>
      </c>
      <c r="C16681" t="s">
        <v>22</v>
      </c>
      <c r="D16681">
        <v>3005</v>
      </c>
      <c r="E16681">
        <v>1712</v>
      </c>
      <c r="F16681" s="10">
        <v>3</v>
      </c>
      <c r="G16681">
        <f>VLOOKUP(D16681,产品表!$A$2:$F$13,5,FALSE)</f>
        <v>33</v>
      </c>
      <c r="H16681">
        <f>VLOOKUP(D16681,产品表!$A$2:$F$13,6,FALSE)</f>
        <v>41.25</v>
      </c>
      <c r="I16681">
        <f t="shared" si="260"/>
        <v>123.75</v>
      </c>
    </row>
    <row r="16682" spans="1:9" x14ac:dyDescent="0.25">
      <c r="A16682">
        <v>20016681</v>
      </c>
      <c r="B16682" s="1">
        <v>42642</v>
      </c>
      <c r="C16682" t="s">
        <v>10</v>
      </c>
      <c r="D16682">
        <v>3005</v>
      </c>
      <c r="E16682">
        <v>534</v>
      </c>
      <c r="F16682" s="10">
        <v>4</v>
      </c>
      <c r="G16682">
        <f>VLOOKUP(D16682,产品表!$A$2:$F$13,5,FALSE)</f>
        <v>33</v>
      </c>
      <c r="H16682">
        <f>VLOOKUP(D16682,产品表!$A$2:$F$13,6,FALSE)</f>
        <v>41.25</v>
      </c>
      <c r="I16682">
        <f t="shared" si="260"/>
        <v>165</v>
      </c>
    </row>
    <row r="16683" spans="1:9" x14ac:dyDescent="0.25">
      <c r="A16683">
        <v>20016682</v>
      </c>
      <c r="B16683" s="1">
        <v>42642</v>
      </c>
      <c r="C16683" t="s">
        <v>37</v>
      </c>
      <c r="D16683">
        <v>3004</v>
      </c>
      <c r="E16683">
        <v>3293</v>
      </c>
      <c r="F16683" s="10">
        <v>1</v>
      </c>
      <c r="G16683">
        <f>VLOOKUP(D16683,产品表!$A$2:$F$13,5,FALSE)</f>
        <v>35</v>
      </c>
      <c r="H16683">
        <f>VLOOKUP(D16683,产品表!$A$2:$F$13,6,FALSE)</f>
        <v>43.75</v>
      </c>
      <c r="I16683">
        <f t="shared" si="260"/>
        <v>43.75</v>
      </c>
    </row>
    <row r="16684" spans="1:9" x14ac:dyDescent="0.25">
      <c r="A16684">
        <v>20016683</v>
      </c>
      <c r="B16684" s="1">
        <v>42642</v>
      </c>
      <c r="C16684" t="s">
        <v>42</v>
      </c>
      <c r="D16684">
        <v>3005</v>
      </c>
      <c r="E16684">
        <v>3764</v>
      </c>
      <c r="F16684" s="10">
        <v>1</v>
      </c>
      <c r="G16684">
        <f>VLOOKUP(D16684,产品表!$A$2:$F$13,5,FALSE)</f>
        <v>33</v>
      </c>
      <c r="H16684">
        <f>VLOOKUP(D16684,产品表!$A$2:$F$13,6,FALSE)</f>
        <v>41.25</v>
      </c>
      <c r="I16684">
        <f t="shared" si="260"/>
        <v>41.25</v>
      </c>
    </row>
    <row r="16685" spans="1:9" x14ac:dyDescent="0.25">
      <c r="A16685">
        <v>20016684</v>
      </c>
      <c r="B16685" s="1">
        <v>42642</v>
      </c>
      <c r="C16685" t="s">
        <v>42</v>
      </c>
      <c r="D16685">
        <v>3004</v>
      </c>
      <c r="E16685">
        <v>3712</v>
      </c>
      <c r="F16685" s="10">
        <v>2</v>
      </c>
      <c r="G16685">
        <f>VLOOKUP(D16685,产品表!$A$2:$F$13,5,FALSE)</f>
        <v>35</v>
      </c>
      <c r="H16685">
        <f>VLOOKUP(D16685,产品表!$A$2:$F$13,6,FALSE)</f>
        <v>43.75</v>
      </c>
      <c r="I16685">
        <f t="shared" si="260"/>
        <v>87.5</v>
      </c>
    </row>
    <row r="16686" spans="1:9" x14ac:dyDescent="0.25">
      <c r="A16686">
        <v>20016685</v>
      </c>
      <c r="B16686" s="1">
        <v>42642</v>
      </c>
      <c r="C16686" t="s">
        <v>27</v>
      </c>
      <c r="D16686">
        <v>3006</v>
      </c>
      <c r="E16686">
        <v>2247</v>
      </c>
      <c r="F16686" s="10">
        <v>3</v>
      </c>
      <c r="G16686">
        <f>VLOOKUP(D16686,产品表!$A$2:$F$13,5,FALSE)</f>
        <v>31</v>
      </c>
      <c r="H16686">
        <f>VLOOKUP(D16686,产品表!$A$2:$F$13,6,FALSE)</f>
        <v>38.75</v>
      </c>
      <c r="I16686">
        <f t="shared" si="260"/>
        <v>116.25</v>
      </c>
    </row>
    <row r="16687" spans="1:9" x14ac:dyDescent="0.25">
      <c r="A16687">
        <v>20016686</v>
      </c>
      <c r="B16687" s="1">
        <v>42642</v>
      </c>
      <c r="C16687" t="s">
        <v>23</v>
      </c>
      <c r="D16687">
        <v>3006</v>
      </c>
      <c r="E16687">
        <v>1840</v>
      </c>
      <c r="F16687" s="10">
        <v>1</v>
      </c>
      <c r="G16687">
        <f>VLOOKUP(D16687,产品表!$A$2:$F$13,5,FALSE)</f>
        <v>31</v>
      </c>
      <c r="H16687">
        <f>VLOOKUP(D16687,产品表!$A$2:$F$13,6,FALSE)</f>
        <v>38.75</v>
      </c>
      <c r="I16687">
        <f t="shared" si="260"/>
        <v>38.75</v>
      </c>
    </row>
    <row r="16688" spans="1:9" x14ac:dyDescent="0.25">
      <c r="A16688">
        <v>20016687</v>
      </c>
      <c r="B16688" s="1">
        <v>42642</v>
      </c>
      <c r="C16688" t="s">
        <v>35</v>
      </c>
      <c r="D16688">
        <v>3005</v>
      </c>
      <c r="E16688">
        <v>3053</v>
      </c>
      <c r="F16688" s="10">
        <v>1</v>
      </c>
      <c r="G16688">
        <f>VLOOKUP(D16688,产品表!$A$2:$F$13,5,FALSE)</f>
        <v>33</v>
      </c>
      <c r="H16688">
        <f>VLOOKUP(D16688,产品表!$A$2:$F$13,6,FALSE)</f>
        <v>41.25</v>
      </c>
      <c r="I16688">
        <f t="shared" si="260"/>
        <v>41.25</v>
      </c>
    </row>
    <row r="16689" spans="1:9" x14ac:dyDescent="0.25">
      <c r="A16689">
        <v>20016688</v>
      </c>
      <c r="B16689" s="1">
        <v>42642</v>
      </c>
      <c r="C16689" t="s">
        <v>6</v>
      </c>
      <c r="D16689">
        <v>3004</v>
      </c>
      <c r="E16689">
        <v>173</v>
      </c>
      <c r="F16689" s="10">
        <v>3</v>
      </c>
      <c r="G16689">
        <f>VLOOKUP(D16689,产品表!$A$2:$F$13,5,FALSE)</f>
        <v>35</v>
      </c>
      <c r="H16689">
        <f>VLOOKUP(D16689,产品表!$A$2:$F$13,6,FALSE)</f>
        <v>43.75</v>
      </c>
      <c r="I16689">
        <f t="shared" si="260"/>
        <v>131.25</v>
      </c>
    </row>
    <row r="16690" spans="1:9" x14ac:dyDescent="0.25">
      <c r="A16690">
        <v>20016689</v>
      </c>
      <c r="B16690" s="1">
        <v>42642</v>
      </c>
      <c r="C16690" t="s">
        <v>17</v>
      </c>
      <c r="D16690">
        <v>3005</v>
      </c>
      <c r="E16690">
        <v>1269</v>
      </c>
      <c r="F16690" s="10">
        <v>3</v>
      </c>
      <c r="G16690">
        <f>VLOOKUP(D16690,产品表!$A$2:$F$13,5,FALSE)</f>
        <v>33</v>
      </c>
      <c r="H16690">
        <f>VLOOKUP(D16690,产品表!$A$2:$F$13,6,FALSE)</f>
        <v>41.25</v>
      </c>
      <c r="I16690">
        <f t="shared" si="260"/>
        <v>123.75</v>
      </c>
    </row>
    <row r="16691" spans="1:9" x14ac:dyDescent="0.25">
      <c r="A16691">
        <v>20016690</v>
      </c>
      <c r="B16691" s="1">
        <v>42642</v>
      </c>
      <c r="C16691" t="s">
        <v>46</v>
      </c>
      <c r="D16691">
        <v>3006</v>
      </c>
      <c r="E16691">
        <v>4106</v>
      </c>
      <c r="F16691" s="10">
        <v>1</v>
      </c>
      <c r="G16691">
        <f>VLOOKUP(D16691,产品表!$A$2:$F$13,5,FALSE)</f>
        <v>31</v>
      </c>
      <c r="H16691">
        <f>VLOOKUP(D16691,产品表!$A$2:$F$13,6,FALSE)</f>
        <v>38.75</v>
      </c>
      <c r="I16691">
        <f t="shared" si="260"/>
        <v>38.75</v>
      </c>
    </row>
    <row r="16692" spans="1:9" x14ac:dyDescent="0.25">
      <c r="A16692">
        <v>20016691</v>
      </c>
      <c r="B16692" s="1">
        <v>42642</v>
      </c>
      <c r="C16692" t="s">
        <v>25</v>
      </c>
      <c r="D16692">
        <v>3005</v>
      </c>
      <c r="E16692">
        <v>2096</v>
      </c>
      <c r="F16692" s="10">
        <v>1</v>
      </c>
      <c r="G16692">
        <f>VLOOKUP(D16692,产品表!$A$2:$F$13,5,FALSE)</f>
        <v>33</v>
      </c>
      <c r="H16692">
        <f>VLOOKUP(D16692,产品表!$A$2:$F$13,6,FALSE)</f>
        <v>41.25</v>
      </c>
      <c r="I16692">
        <f t="shared" si="260"/>
        <v>41.25</v>
      </c>
    </row>
    <row r="16693" spans="1:9" x14ac:dyDescent="0.25">
      <c r="A16693">
        <v>20016692</v>
      </c>
      <c r="B16693" s="1">
        <v>42642</v>
      </c>
      <c r="C16693" t="s">
        <v>17</v>
      </c>
      <c r="D16693">
        <v>3005</v>
      </c>
      <c r="E16693">
        <v>1249</v>
      </c>
      <c r="F16693" s="10">
        <v>3</v>
      </c>
      <c r="G16693">
        <f>VLOOKUP(D16693,产品表!$A$2:$F$13,5,FALSE)</f>
        <v>33</v>
      </c>
      <c r="H16693">
        <f>VLOOKUP(D16693,产品表!$A$2:$F$13,6,FALSE)</f>
        <v>41.25</v>
      </c>
      <c r="I16693">
        <f t="shared" si="260"/>
        <v>123.75</v>
      </c>
    </row>
    <row r="16694" spans="1:9" x14ac:dyDescent="0.25">
      <c r="A16694">
        <v>20016693</v>
      </c>
      <c r="B16694" s="1">
        <v>42642</v>
      </c>
      <c r="C16694" t="s">
        <v>28</v>
      </c>
      <c r="D16694">
        <v>3012</v>
      </c>
      <c r="E16694">
        <v>2311</v>
      </c>
      <c r="F16694" s="10">
        <v>2</v>
      </c>
      <c r="G16694">
        <f>VLOOKUP(D16694,产品表!$A$2:$F$13,5,FALSE)</f>
        <v>32</v>
      </c>
      <c r="H16694">
        <f>VLOOKUP(D16694,产品表!$A$2:$F$13,6,FALSE)</f>
        <v>40</v>
      </c>
      <c r="I16694">
        <f t="shared" si="260"/>
        <v>80</v>
      </c>
    </row>
    <row r="16695" spans="1:9" x14ac:dyDescent="0.25">
      <c r="A16695">
        <v>20016694</v>
      </c>
      <c r="B16695" s="1">
        <v>42642</v>
      </c>
      <c r="C16695" t="s">
        <v>9</v>
      </c>
      <c r="D16695">
        <v>3008</v>
      </c>
      <c r="E16695">
        <v>469</v>
      </c>
      <c r="F16695" s="10">
        <v>3</v>
      </c>
      <c r="G16695">
        <f>VLOOKUP(D16695,产品表!$A$2:$F$13,5,FALSE)</f>
        <v>33</v>
      </c>
      <c r="H16695">
        <f>VLOOKUP(D16695,产品表!$A$2:$F$13,6,FALSE)</f>
        <v>41.25</v>
      </c>
      <c r="I16695">
        <f t="shared" si="260"/>
        <v>123.75</v>
      </c>
    </row>
    <row r="16696" spans="1:9" x14ac:dyDescent="0.25">
      <c r="A16696">
        <v>20016695</v>
      </c>
      <c r="B16696" s="1">
        <v>42642</v>
      </c>
      <c r="C16696" t="s">
        <v>17</v>
      </c>
      <c r="D16696">
        <v>3009</v>
      </c>
      <c r="E16696">
        <v>1212</v>
      </c>
      <c r="F16696" s="10">
        <v>4</v>
      </c>
      <c r="G16696">
        <f>VLOOKUP(D16696,产品表!$A$2:$F$13,5,FALSE)</f>
        <v>31</v>
      </c>
      <c r="H16696">
        <f>VLOOKUP(D16696,产品表!$A$2:$F$13,6,FALSE)</f>
        <v>38.75</v>
      </c>
      <c r="I16696">
        <f t="shared" si="260"/>
        <v>155</v>
      </c>
    </row>
    <row r="16697" spans="1:9" x14ac:dyDescent="0.25">
      <c r="A16697">
        <v>20016696</v>
      </c>
      <c r="B16697" s="1">
        <v>42642</v>
      </c>
      <c r="C16697" t="s">
        <v>37</v>
      </c>
      <c r="D16697">
        <v>3008</v>
      </c>
      <c r="E16697">
        <v>3243</v>
      </c>
      <c r="F16697" s="10">
        <v>1</v>
      </c>
      <c r="G16697">
        <f>VLOOKUP(D16697,产品表!$A$2:$F$13,5,FALSE)</f>
        <v>33</v>
      </c>
      <c r="H16697">
        <f>VLOOKUP(D16697,产品表!$A$2:$F$13,6,FALSE)</f>
        <v>41.25</v>
      </c>
      <c r="I16697">
        <f t="shared" si="260"/>
        <v>41.25</v>
      </c>
    </row>
    <row r="16698" spans="1:9" x14ac:dyDescent="0.25">
      <c r="A16698">
        <v>20016697</v>
      </c>
      <c r="B16698" s="1">
        <v>42642</v>
      </c>
      <c r="C16698" t="s">
        <v>17</v>
      </c>
      <c r="D16698">
        <v>3006</v>
      </c>
      <c r="E16698">
        <v>1242</v>
      </c>
      <c r="F16698" s="10">
        <v>1</v>
      </c>
      <c r="G16698">
        <f>VLOOKUP(D16698,产品表!$A$2:$F$13,5,FALSE)</f>
        <v>31</v>
      </c>
      <c r="H16698">
        <f>VLOOKUP(D16698,产品表!$A$2:$F$13,6,FALSE)</f>
        <v>38.75</v>
      </c>
      <c r="I16698">
        <f t="shared" si="260"/>
        <v>38.75</v>
      </c>
    </row>
    <row r="16699" spans="1:9" x14ac:dyDescent="0.25">
      <c r="A16699">
        <v>20016698</v>
      </c>
      <c r="B16699" s="1">
        <v>42642</v>
      </c>
      <c r="C16699" t="s">
        <v>46</v>
      </c>
      <c r="D16699">
        <v>3006</v>
      </c>
      <c r="E16699">
        <v>4174</v>
      </c>
      <c r="F16699" s="10">
        <v>3</v>
      </c>
      <c r="G16699">
        <f>VLOOKUP(D16699,产品表!$A$2:$F$13,5,FALSE)</f>
        <v>31</v>
      </c>
      <c r="H16699">
        <f>VLOOKUP(D16699,产品表!$A$2:$F$13,6,FALSE)</f>
        <v>38.75</v>
      </c>
      <c r="I16699">
        <f t="shared" si="260"/>
        <v>116.25</v>
      </c>
    </row>
    <row r="16700" spans="1:9" x14ac:dyDescent="0.25">
      <c r="A16700">
        <v>20016699</v>
      </c>
      <c r="B16700" s="1">
        <v>42642</v>
      </c>
      <c r="C16700" t="s">
        <v>16</v>
      </c>
      <c r="D16700">
        <v>3005</v>
      </c>
      <c r="E16700">
        <v>1111</v>
      </c>
      <c r="F16700" s="10">
        <v>3</v>
      </c>
      <c r="G16700">
        <f>VLOOKUP(D16700,产品表!$A$2:$F$13,5,FALSE)</f>
        <v>33</v>
      </c>
      <c r="H16700">
        <f>VLOOKUP(D16700,产品表!$A$2:$F$13,6,FALSE)</f>
        <v>41.25</v>
      </c>
      <c r="I16700">
        <f t="shared" si="260"/>
        <v>123.75</v>
      </c>
    </row>
    <row r="16701" spans="1:9" x14ac:dyDescent="0.25">
      <c r="A16701">
        <v>20016700</v>
      </c>
      <c r="B16701" s="1">
        <v>42642</v>
      </c>
      <c r="C16701" t="s">
        <v>19</v>
      </c>
      <c r="D16701">
        <v>3006</v>
      </c>
      <c r="E16701">
        <v>1427</v>
      </c>
      <c r="F16701" s="10">
        <v>2</v>
      </c>
      <c r="G16701">
        <f>VLOOKUP(D16701,产品表!$A$2:$F$13,5,FALSE)</f>
        <v>31</v>
      </c>
      <c r="H16701">
        <f>VLOOKUP(D16701,产品表!$A$2:$F$13,6,FALSE)</f>
        <v>38.75</v>
      </c>
      <c r="I16701">
        <f t="shared" si="260"/>
        <v>77.5</v>
      </c>
    </row>
    <row r="16702" spans="1:9" x14ac:dyDescent="0.25">
      <c r="A16702">
        <v>20016701</v>
      </c>
      <c r="B16702" s="1">
        <v>42642</v>
      </c>
      <c r="C16702" t="s">
        <v>19</v>
      </c>
      <c r="D16702">
        <v>3004</v>
      </c>
      <c r="E16702">
        <v>1404</v>
      </c>
      <c r="F16702" s="10">
        <v>2</v>
      </c>
      <c r="G16702">
        <f>VLOOKUP(D16702,产品表!$A$2:$F$13,5,FALSE)</f>
        <v>35</v>
      </c>
      <c r="H16702">
        <f>VLOOKUP(D16702,产品表!$A$2:$F$13,6,FALSE)</f>
        <v>43.75</v>
      </c>
      <c r="I16702">
        <f t="shared" si="260"/>
        <v>87.5</v>
      </c>
    </row>
    <row r="16703" spans="1:9" x14ac:dyDescent="0.25">
      <c r="A16703">
        <v>20016702</v>
      </c>
      <c r="B16703" s="1">
        <v>42642</v>
      </c>
      <c r="C16703" t="s">
        <v>34</v>
      </c>
      <c r="D16703">
        <v>3005</v>
      </c>
      <c r="E16703">
        <v>2901</v>
      </c>
      <c r="F16703" s="10">
        <v>4</v>
      </c>
      <c r="G16703">
        <f>VLOOKUP(D16703,产品表!$A$2:$F$13,5,FALSE)</f>
        <v>33</v>
      </c>
      <c r="H16703">
        <f>VLOOKUP(D16703,产品表!$A$2:$F$13,6,FALSE)</f>
        <v>41.25</v>
      </c>
      <c r="I16703">
        <f t="shared" si="260"/>
        <v>165</v>
      </c>
    </row>
    <row r="16704" spans="1:9" x14ac:dyDescent="0.25">
      <c r="A16704">
        <v>20016703</v>
      </c>
      <c r="B16704" s="1">
        <v>42642</v>
      </c>
      <c r="C16704" t="s">
        <v>30</v>
      </c>
      <c r="D16704">
        <v>3008</v>
      </c>
      <c r="E16704">
        <v>2569</v>
      </c>
      <c r="F16704" s="10">
        <v>1</v>
      </c>
      <c r="G16704">
        <f>VLOOKUP(D16704,产品表!$A$2:$F$13,5,FALSE)</f>
        <v>33</v>
      </c>
      <c r="H16704">
        <f>VLOOKUP(D16704,产品表!$A$2:$F$13,6,FALSE)</f>
        <v>41.25</v>
      </c>
      <c r="I16704">
        <f t="shared" si="260"/>
        <v>41.25</v>
      </c>
    </row>
    <row r="16705" spans="1:9" x14ac:dyDescent="0.25">
      <c r="A16705">
        <v>20016704</v>
      </c>
      <c r="B16705" s="1">
        <v>42642</v>
      </c>
      <c r="C16705" t="s">
        <v>28</v>
      </c>
      <c r="D16705">
        <v>3008</v>
      </c>
      <c r="E16705">
        <v>2398</v>
      </c>
      <c r="F16705" s="10">
        <v>3</v>
      </c>
      <c r="G16705">
        <f>VLOOKUP(D16705,产品表!$A$2:$F$13,5,FALSE)</f>
        <v>33</v>
      </c>
      <c r="H16705">
        <f>VLOOKUP(D16705,产品表!$A$2:$F$13,6,FALSE)</f>
        <v>41.25</v>
      </c>
      <c r="I16705">
        <f t="shared" si="260"/>
        <v>123.75</v>
      </c>
    </row>
    <row r="16706" spans="1:9" x14ac:dyDescent="0.25">
      <c r="A16706">
        <v>20016705</v>
      </c>
      <c r="B16706" s="1">
        <v>42642</v>
      </c>
      <c r="C16706" t="s">
        <v>27</v>
      </c>
      <c r="D16706">
        <v>3009</v>
      </c>
      <c r="E16706">
        <v>2218</v>
      </c>
      <c r="F16706" s="10">
        <v>1</v>
      </c>
      <c r="G16706">
        <f>VLOOKUP(D16706,产品表!$A$2:$F$13,5,FALSE)</f>
        <v>31</v>
      </c>
      <c r="H16706">
        <f>VLOOKUP(D16706,产品表!$A$2:$F$13,6,FALSE)</f>
        <v>38.75</v>
      </c>
      <c r="I16706">
        <f t="shared" si="260"/>
        <v>38.75</v>
      </c>
    </row>
    <row r="16707" spans="1:9" x14ac:dyDescent="0.25">
      <c r="A16707">
        <v>20016706</v>
      </c>
      <c r="B16707" s="1">
        <v>42642</v>
      </c>
      <c r="C16707" t="s">
        <v>15</v>
      </c>
      <c r="D16707">
        <v>3011</v>
      </c>
      <c r="E16707">
        <v>1052</v>
      </c>
      <c r="F16707" s="10">
        <v>2</v>
      </c>
      <c r="G16707">
        <f>VLOOKUP(D16707,产品表!$A$2:$F$13,5,FALSE)</f>
        <v>34</v>
      </c>
      <c r="H16707">
        <f>VLOOKUP(D16707,产品表!$A$2:$F$13,6,FALSE)</f>
        <v>42.5</v>
      </c>
      <c r="I16707">
        <f t="shared" ref="I16707:I16770" si="261">H16707*F16707</f>
        <v>85</v>
      </c>
    </row>
    <row r="16708" spans="1:9" x14ac:dyDescent="0.25">
      <c r="A16708">
        <v>20016707</v>
      </c>
      <c r="B16708" s="1">
        <v>42642</v>
      </c>
      <c r="C16708" t="s">
        <v>33</v>
      </c>
      <c r="D16708">
        <v>3005</v>
      </c>
      <c r="E16708">
        <v>2836</v>
      </c>
      <c r="F16708" s="10">
        <v>1</v>
      </c>
      <c r="G16708">
        <f>VLOOKUP(D16708,产品表!$A$2:$F$13,5,FALSE)</f>
        <v>33</v>
      </c>
      <c r="H16708">
        <f>VLOOKUP(D16708,产品表!$A$2:$F$13,6,FALSE)</f>
        <v>41.25</v>
      </c>
      <c r="I16708">
        <f t="shared" si="261"/>
        <v>41.25</v>
      </c>
    </row>
    <row r="16709" spans="1:9" x14ac:dyDescent="0.25">
      <c r="A16709">
        <v>20016708</v>
      </c>
      <c r="B16709" s="1">
        <v>42642</v>
      </c>
      <c r="C16709" t="s">
        <v>27</v>
      </c>
      <c r="D16709">
        <v>3004</v>
      </c>
      <c r="E16709">
        <v>2280</v>
      </c>
      <c r="F16709" s="10">
        <v>1</v>
      </c>
      <c r="G16709">
        <f>VLOOKUP(D16709,产品表!$A$2:$F$13,5,FALSE)</f>
        <v>35</v>
      </c>
      <c r="H16709">
        <f>VLOOKUP(D16709,产品表!$A$2:$F$13,6,FALSE)</f>
        <v>43.75</v>
      </c>
      <c r="I16709">
        <f t="shared" si="261"/>
        <v>43.75</v>
      </c>
    </row>
    <row r="16710" spans="1:9" x14ac:dyDescent="0.25">
      <c r="A16710">
        <v>20016709</v>
      </c>
      <c r="B16710" s="1">
        <v>42642</v>
      </c>
      <c r="C16710" t="s">
        <v>34</v>
      </c>
      <c r="D16710">
        <v>3007</v>
      </c>
      <c r="E16710">
        <v>2996</v>
      </c>
      <c r="F16710" s="10">
        <v>1</v>
      </c>
      <c r="G16710">
        <f>VLOOKUP(D16710,产品表!$A$2:$F$13,5,FALSE)</f>
        <v>35</v>
      </c>
      <c r="H16710">
        <f>VLOOKUP(D16710,产品表!$A$2:$F$13,6,FALSE)</f>
        <v>43.75</v>
      </c>
      <c r="I16710">
        <f t="shared" si="261"/>
        <v>43.75</v>
      </c>
    </row>
    <row r="16711" spans="1:9" x14ac:dyDescent="0.25">
      <c r="A16711">
        <v>20016710</v>
      </c>
      <c r="B16711" s="1">
        <v>42642</v>
      </c>
      <c r="C16711" t="s">
        <v>38</v>
      </c>
      <c r="D16711">
        <v>3008</v>
      </c>
      <c r="E16711">
        <v>3371</v>
      </c>
      <c r="F16711" s="10">
        <v>1</v>
      </c>
      <c r="G16711">
        <f>VLOOKUP(D16711,产品表!$A$2:$F$13,5,FALSE)</f>
        <v>33</v>
      </c>
      <c r="H16711">
        <f>VLOOKUP(D16711,产品表!$A$2:$F$13,6,FALSE)</f>
        <v>41.25</v>
      </c>
      <c r="I16711">
        <f t="shared" si="261"/>
        <v>41.25</v>
      </c>
    </row>
    <row r="16712" spans="1:9" x14ac:dyDescent="0.25">
      <c r="A16712">
        <v>20016711</v>
      </c>
      <c r="B16712" s="1">
        <v>42642</v>
      </c>
      <c r="C16712" t="s">
        <v>36</v>
      </c>
      <c r="D16712">
        <v>3002</v>
      </c>
      <c r="E16712">
        <v>3116</v>
      </c>
      <c r="F16712" s="10">
        <v>2</v>
      </c>
      <c r="G16712">
        <f>VLOOKUP(D16712,产品表!$A$2:$F$13,5,FALSE)</f>
        <v>29</v>
      </c>
      <c r="H16712">
        <f>VLOOKUP(D16712,产品表!$A$2:$F$13,6,FALSE)</f>
        <v>36.25</v>
      </c>
      <c r="I16712">
        <f t="shared" si="261"/>
        <v>72.5</v>
      </c>
    </row>
    <row r="16713" spans="1:9" x14ac:dyDescent="0.25">
      <c r="A16713">
        <v>20016712</v>
      </c>
      <c r="B16713" s="1">
        <v>42642</v>
      </c>
      <c r="C16713" t="s">
        <v>41</v>
      </c>
      <c r="D16713">
        <v>3009</v>
      </c>
      <c r="E16713">
        <v>3615</v>
      </c>
      <c r="F16713" s="10">
        <v>2</v>
      </c>
      <c r="G16713">
        <f>VLOOKUP(D16713,产品表!$A$2:$F$13,5,FALSE)</f>
        <v>31</v>
      </c>
      <c r="H16713">
        <f>VLOOKUP(D16713,产品表!$A$2:$F$13,6,FALSE)</f>
        <v>38.75</v>
      </c>
      <c r="I16713">
        <f t="shared" si="261"/>
        <v>77.5</v>
      </c>
    </row>
    <row r="16714" spans="1:9" x14ac:dyDescent="0.25">
      <c r="A16714">
        <v>20016713</v>
      </c>
      <c r="B16714" s="1">
        <v>42642</v>
      </c>
      <c r="C16714" t="s">
        <v>6</v>
      </c>
      <c r="D16714">
        <v>3009</v>
      </c>
      <c r="E16714">
        <v>162</v>
      </c>
      <c r="F16714" s="10">
        <v>1</v>
      </c>
      <c r="G16714">
        <f>VLOOKUP(D16714,产品表!$A$2:$F$13,5,FALSE)</f>
        <v>31</v>
      </c>
      <c r="H16714">
        <f>VLOOKUP(D16714,产品表!$A$2:$F$13,6,FALSE)</f>
        <v>38.75</v>
      </c>
      <c r="I16714">
        <f t="shared" si="261"/>
        <v>38.75</v>
      </c>
    </row>
    <row r="16715" spans="1:9" x14ac:dyDescent="0.25">
      <c r="A16715">
        <v>20016714</v>
      </c>
      <c r="B16715" s="1">
        <v>42642</v>
      </c>
      <c r="C16715" t="s">
        <v>23</v>
      </c>
      <c r="D16715">
        <v>3004</v>
      </c>
      <c r="E16715">
        <v>1882</v>
      </c>
      <c r="F16715" s="10">
        <v>3</v>
      </c>
      <c r="G16715">
        <f>VLOOKUP(D16715,产品表!$A$2:$F$13,5,FALSE)</f>
        <v>35</v>
      </c>
      <c r="H16715">
        <f>VLOOKUP(D16715,产品表!$A$2:$F$13,6,FALSE)</f>
        <v>43.75</v>
      </c>
      <c r="I16715">
        <f t="shared" si="261"/>
        <v>131.25</v>
      </c>
    </row>
    <row r="16716" spans="1:9" x14ac:dyDescent="0.25">
      <c r="A16716">
        <v>20016715</v>
      </c>
      <c r="B16716" s="1">
        <v>42642</v>
      </c>
      <c r="C16716" t="s">
        <v>27</v>
      </c>
      <c r="D16716">
        <v>3006</v>
      </c>
      <c r="E16716">
        <v>2257</v>
      </c>
      <c r="F16716" s="10">
        <v>4</v>
      </c>
      <c r="G16716">
        <f>VLOOKUP(D16716,产品表!$A$2:$F$13,5,FALSE)</f>
        <v>31</v>
      </c>
      <c r="H16716">
        <f>VLOOKUP(D16716,产品表!$A$2:$F$13,6,FALSE)</f>
        <v>38.75</v>
      </c>
      <c r="I16716">
        <f t="shared" si="261"/>
        <v>155</v>
      </c>
    </row>
    <row r="16717" spans="1:9" x14ac:dyDescent="0.25">
      <c r="A16717">
        <v>20016716</v>
      </c>
      <c r="B16717" s="1">
        <v>42642</v>
      </c>
      <c r="C16717" t="s">
        <v>15</v>
      </c>
      <c r="D16717">
        <v>3008</v>
      </c>
      <c r="E16717">
        <v>1020</v>
      </c>
      <c r="F16717" s="10">
        <v>2</v>
      </c>
      <c r="G16717">
        <f>VLOOKUP(D16717,产品表!$A$2:$F$13,5,FALSE)</f>
        <v>33</v>
      </c>
      <c r="H16717">
        <f>VLOOKUP(D16717,产品表!$A$2:$F$13,6,FALSE)</f>
        <v>41.25</v>
      </c>
      <c r="I16717">
        <f t="shared" si="261"/>
        <v>82.5</v>
      </c>
    </row>
    <row r="16718" spans="1:9" x14ac:dyDescent="0.25">
      <c r="A16718">
        <v>20016717</v>
      </c>
      <c r="B16718" s="1">
        <v>42642</v>
      </c>
      <c r="C16718" t="s">
        <v>46</v>
      </c>
      <c r="D16718">
        <v>3004</v>
      </c>
      <c r="E16718">
        <v>4185</v>
      </c>
      <c r="F16718" s="10">
        <v>4</v>
      </c>
      <c r="G16718">
        <f>VLOOKUP(D16718,产品表!$A$2:$F$13,5,FALSE)</f>
        <v>35</v>
      </c>
      <c r="H16718">
        <f>VLOOKUP(D16718,产品表!$A$2:$F$13,6,FALSE)</f>
        <v>43.75</v>
      </c>
      <c r="I16718">
        <f t="shared" si="261"/>
        <v>175</v>
      </c>
    </row>
    <row r="16719" spans="1:9" x14ac:dyDescent="0.25">
      <c r="A16719">
        <v>20016718</v>
      </c>
      <c r="B16719" s="1">
        <v>42642</v>
      </c>
      <c r="C16719" t="s">
        <v>11</v>
      </c>
      <c r="D16719">
        <v>3008</v>
      </c>
      <c r="E16719">
        <v>684</v>
      </c>
      <c r="F16719" s="10">
        <v>3</v>
      </c>
      <c r="G16719">
        <f>VLOOKUP(D16719,产品表!$A$2:$F$13,5,FALSE)</f>
        <v>33</v>
      </c>
      <c r="H16719">
        <f>VLOOKUP(D16719,产品表!$A$2:$F$13,6,FALSE)</f>
        <v>41.25</v>
      </c>
      <c r="I16719">
        <f t="shared" si="261"/>
        <v>123.75</v>
      </c>
    </row>
    <row r="16720" spans="1:9" x14ac:dyDescent="0.25">
      <c r="A16720">
        <v>20016719</v>
      </c>
      <c r="B16720" s="1">
        <v>42642</v>
      </c>
      <c r="C16720" t="s">
        <v>12</v>
      </c>
      <c r="D16720">
        <v>3007</v>
      </c>
      <c r="E16720">
        <v>707</v>
      </c>
      <c r="F16720" s="10">
        <v>3</v>
      </c>
      <c r="G16720">
        <f>VLOOKUP(D16720,产品表!$A$2:$F$13,5,FALSE)</f>
        <v>35</v>
      </c>
      <c r="H16720">
        <f>VLOOKUP(D16720,产品表!$A$2:$F$13,6,FALSE)</f>
        <v>43.75</v>
      </c>
      <c r="I16720">
        <f t="shared" si="261"/>
        <v>131.25</v>
      </c>
    </row>
    <row r="16721" spans="1:9" x14ac:dyDescent="0.25">
      <c r="A16721">
        <v>20016720</v>
      </c>
      <c r="B16721" s="1">
        <v>42642</v>
      </c>
      <c r="C16721" t="s">
        <v>19</v>
      </c>
      <c r="D16721">
        <v>3009</v>
      </c>
      <c r="E16721">
        <v>1481</v>
      </c>
      <c r="F16721" s="10">
        <v>2</v>
      </c>
      <c r="G16721">
        <f>VLOOKUP(D16721,产品表!$A$2:$F$13,5,FALSE)</f>
        <v>31</v>
      </c>
      <c r="H16721">
        <f>VLOOKUP(D16721,产品表!$A$2:$F$13,6,FALSE)</f>
        <v>38.75</v>
      </c>
      <c r="I16721">
        <f t="shared" si="261"/>
        <v>77.5</v>
      </c>
    </row>
    <row r="16722" spans="1:9" x14ac:dyDescent="0.25">
      <c r="A16722">
        <v>20016721</v>
      </c>
      <c r="B16722" s="1">
        <v>42642</v>
      </c>
      <c r="C16722" t="s">
        <v>6</v>
      </c>
      <c r="D16722">
        <v>3008</v>
      </c>
      <c r="E16722">
        <v>167</v>
      </c>
      <c r="F16722" s="10">
        <v>1</v>
      </c>
      <c r="G16722">
        <f>VLOOKUP(D16722,产品表!$A$2:$F$13,5,FALSE)</f>
        <v>33</v>
      </c>
      <c r="H16722">
        <f>VLOOKUP(D16722,产品表!$A$2:$F$13,6,FALSE)</f>
        <v>41.25</v>
      </c>
      <c r="I16722">
        <f t="shared" si="261"/>
        <v>41.25</v>
      </c>
    </row>
    <row r="16723" spans="1:9" x14ac:dyDescent="0.25">
      <c r="A16723">
        <v>20016722</v>
      </c>
      <c r="B16723" s="1">
        <v>42642</v>
      </c>
      <c r="C16723" t="s">
        <v>23</v>
      </c>
      <c r="D16723">
        <v>3006</v>
      </c>
      <c r="E16723">
        <v>1895</v>
      </c>
      <c r="F16723" s="10">
        <v>2</v>
      </c>
      <c r="G16723">
        <f>VLOOKUP(D16723,产品表!$A$2:$F$13,5,FALSE)</f>
        <v>31</v>
      </c>
      <c r="H16723">
        <f>VLOOKUP(D16723,产品表!$A$2:$F$13,6,FALSE)</f>
        <v>38.75</v>
      </c>
      <c r="I16723">
        <f t="shared" si="261"/>
        <v>77.5</v>
      </c>
    </row>
    <row r="16724" spans="1:9" x14ac:dyDescent="0.25">
      <c r="A16724">
        <v>20016723</v>
      </c>
      <c r="B16724" s="1">
        <v>42642</v>
      </c>
      <c r="C16724" t="s">
        <v>46</v>
      </c>
      <c r="D16724">
        <v>3006</v>
      </c>
      <c r="E16724">
        <v>4123</v>
      </c>
      <c r="F16724" s="10">
        <v>1</v>
      </c>
      <c r="G16724">
        <f>VLOOKUP(D16724,产品表!$A$2:$F$13,5,FALSE)</f>
        <v>31</v>
      </c>
      <c r="H16724">
        <f>VLOOKUP(D16724,产品表!$A$2:$F$13,6,FALSE)</f>
        <v>38.75</v>
      </c>
      <c r="I16724">
        <f t="shared" si="261"/>
        <v>38.75</v>
      </c>
    </row>
    <row r="16725" spans="1:9" x14ac:dyDescent="0.25">
      <c r="A16725">
        <v>20016724</v>
      </c>
      <c r="B16725" s="1">
        <v>42642</v>
      </c>
      <c r="C16725" t="s">
        <v>29</v>
      </c>
      <c r="D16725">
        <v>3007</v>
      </c>
      <c r="E16725">
        <v>2417</v>
      </c>
      <c r="F16725" s="10">
        <v>1</v>
      </c>
      <c r="G16725">
        <f>VLOOKUP(D16725,产品表!$A$2:$F$13,5,FALSE)</f>
        <v>35</v>
      </c>
      <c r="H16725">
        <f>VLOOKUP(D16725,产品表!$A$2:$F$13,6,FALSE)</f>
        <v>43.75</v>
      </c>
      <c r="I16725">
        <f t="shared" si="261"/>
        <v>43.75</v>
      </c>
    </row>
    <row r="16726" spans="1:9" x14ac:dyDescent="0.25">
      <c r="A16726">
        <v>20016725</v>
      </c>
      <c r="B16726" s="1">
        <v>42642</v>
      </c>
      <c r="C16726" t="s">
        <v>46</v>
      </c>
      <c r="D16726">
        <v>3008</v>
      </c>
      <c r="E16726">
        <v>4133</v>
      </c>
      <c r="F16726" s="10">
        <v>4</v>
      </c>
      <c r="G16726">
        <f>VLOOKUP(D16726,产品表!$A$2:$F$13,5,FALSE)</f>
        <v>33</v>
      </c>
      <c r="H16726">
        <f>VLOOKUP(D16726,产品表!$A$2:$F$13,6,FALSE)</f>
        <v>41.25</v>
      </c>
      <c r="I16726">
        <f t="shared" si="261"/>
        <v>165</v>
      </c>
    </row>
    <row r="16727" spans="1:9" x14ac:dyDescent="0.25">
      <c r="A16727">
        <v>20016726</v>
      </c>
      <c r="B16727" s="1">
        <v>42642</v>
      </c>
      <c r="C16727" t="s">
        <v>8</v>
      </c>
      <c r="D16727">
        <v>3002</v>
      </c>
      <c r="E16727">
        <v>316</v>
      </c>
      <c r="F16727" s="10">
        <v>4</v>
      </c>
      <c r="G16727">
        <f>VLOOKUP(D16727,产品表!$A$2:$F$13,5,FALSE)</f>
        <v>29</v>
      </c>
      <c r="H16727">
        <f>VLOOKUP(D16727,产品表!$A$2:$F$13,6,FALSE)</f>
        <v>36.25</v>
      </c>
      <c r="I16727">
        <f t="shared" si="261"/>
        <v>145</v>
      </c>
    </row>
    <row r="16728" spans="1:9" x14ac:dyDescent="0.25">
      <c r="A16728">
        <v>20016727</v>
      </c>
      <c r="B16728" s="1">
        <v>42642</v>
      </c>
      <c r="C16728" t="s">
        <v>17</v>
      </c>
      <c r="D16728">
        <v>3005</v>
      </c>
      <c r="E16728">
        <v>1256</v>
      </c>
      <c r="F16728" s="10">
        <v>2</v>
      </c>
      <c r="G16728">
        <f>VLOOKUP(D16728,产品表!$A$2:$F$13,5,FALSE)</f>
        <v>33</v>
      </c>
      <c r="H16728">
        <f>VLOOKUP(D16728,产品表!$A$2:$F$13,6,FALSE)</f>
        <v>41.25</v>
      </c>
      <c r="I16728">
        <f t="shared" si="261"/>
        <v>82.5</v>
      </c>
    </row>
    <row r="16729" spans="1:9" x14ac:dyDescent="0.25">
      <c r="A16729">
        <v>20016728</v>
      </c>
      <c r="B16729" s="1">
        <v>42642</v>
      </c>
      <c r="C16729" t="s">
        <v>19</v>
      </c>
      <c r="D16729">
        <v>3002</v>
      </c>
      <c r="E16729">
        <v>1472</v>
      </c>
      <c r="F16729" s="10">
        <v>1</v>
      </c>
      <c r="G16729">
        <f>VLOOKUP(D16729,产品表!$A$2:$F$13,5,FALSE)</f>
        <v>29</v>
      </c>
      <c r="H16729">
        <f>VLOOKUP(D16729,产品表!$A$2:$F$13,6,FALSE)</f>
        <v>36.25</v>
      </c>
      <c r="I16729">
        <f t="shared" si="261"/>
        <v>36.25</v>
      </c>
    </row>
    <row r="16730" spans="1:9" x14ac:dyDescent="0.25">
      <c r="A16730">
        <v>20016729</v>
      </c>
      <c r="B16730" s="1">
        <v>42642</v>
      </c>
      <c r="C16730" t="s">
        <v>23</v>
      </c>
      <c r="D16730">
        <v>3008</v>
      </c>
      <c r="E16730">
        <v>1841</v>
      </c>
      <c r="F16730" s="10">
        <v>4</v>
      </c>
      <c r="G16730">
        <f>VLOOKUP(D16730,产品表!$A$2:$F$13,5,FALSE)</f>
        <v>33</v>
      </c>
      <c r="H16730">
        <f>VLOOKUP(D16730,产品表!$A$2:$F$13,6,FALSE)</f>
        <v>41.25</v>
      </c>
      <c r="I16730">
        <f t="shared" si="261"/>
        <v>165</v>
      </c>
    </row>
    <row r="16731" spans="1:9" x14ac:dyDescent="0.25">
      <c r="A16731">
        <v>20016730</v>
      </c>
      <c r="B16731" s="1">
        <v>42642</v>
      </c>
      <c r="C16731" t="s">
        <v>38</v>
      </c>
      <c r="D16731">
        <v>3004</v>
      </c>
      <c r="E16731">
        <v>3339</v>
      </c>
      <c r="F16731" s="10">
        <v>2</v>
      </c>
      <c r="G16731">
        <f>VLOOKUP(D16731,产品表!$A$2:$F$13,5,FALSE)</f>
        <v>35</v>
      </c>
      <c r="H16731">
        <f>VLOOKUP(D16731,产品表!$A$2:$F$13,6,FALSE)</f>
        <v>43.75</v>
      </c>
      <c r="I16731">
        <f t="shared" si="261"/>
        <v>87.5</v>
      </c>
    </row>
    <row r="16732" spans="1:9" x14ac:dyDescent="0.25">
      <c r="A16732">
        <v>20016731</v>
      </c>
      <c r="B16732" s="1">
        <v>42642</v>
      </c>
      <c r="C16732" t="s">
        <v>21</v>
      </c>
      <c r="D16732">
        <v>3008</v>
      </c>
      <c r="E16732">
        <v>1665</v>
      </c>
      <c r="F16732" s="10">
        <v>2</v>
      </c>
      <c r="G16732">
        <f>VLOOKUP(D16732,产品表!$A$2:$F$13,5,FALSE)</f>
        <v>33</v>
      </c>
      <c r="H16732">
        <f>VLOOKUP(D16732,产品表!$A$2:$F$13,6,FALSE)</f>
        <v>41.25</v>
      </c>
      <c r="I16732">
        <f t="shared" si="261"/>
        <v>82.5</v>
      </c>
    </row>
    <row r="16733" spans="1:9" x14ac:dyDescent="0.25">
      <c r="A16733">
        <v>20016732</v>
      </c>
      <c r="B16733" s="1">
        <v>42642</v>
      </c>
      <c r="C16733" t="s">
        <v>30</v>
      </c>
      <c r="D16733">
        <v>3011</v>
      </c>
      <c r="E16733">
        <v>2514</v>
      </c>
      <c r="F16733" s="10">
        <v>3</v>
      </c>
      <c r="G16733">
        <f>VLOOKUP(D16733,产品表!$A$2:$F$13,5,FALSE)</f>
        <v>34</v>
      </c>
      <c r="H16733">
        <f>VLOOKUP(D16733,产品表!$A$2:$F$13,6,FALSE)</f>
        <v>42.5</v>
      </c>
      <c r="I16733">
        <f t="shared" si="261"/>
        <v>127.5</v>
      </c>
    </row>
    <row r="16734" spans="1:9" x14ac:dyDescent="0.25">
      <c r="A16734">
        <v>20016733</v>
      </c>
      <c r="B16734" s="1">
        <v>42642</v>
      </c>
      <c r="C16734" t="s">
        <v>22</v>
      </c>
      <c r="D16734">
        <v>3005</v>
      </c>
      <c r="E16734">
        <v>1763</v>
      </c>
      <c r="F16734" s="10">
        <v>1</v>
      </c>
      <c r="G16734">
        <f>VLOOKUP(D16734,产品表!$A$2:$F$13,5,FALSE)</f>
        <v>33</v>
      </c>
      <c r="H16734">
        <f>VLOOKUP(D16734,产品表!$A$2:$F$13,6,FALSE)</f>
        <v>41.25</v>
      </c>
      <c r="I16734">
        <f t="shared" si="261"/>
        <v>41.25</v>
      </c>
    </row>
    <row r="16735" spans="1:9" x14ac:dyDescent="0.25">
      <c r="A16735">
        <v>20016734</v>
      </c>
      <c r="B16735" s="1">
        <v>42643</v>
      </c>
      <c r="C16735" t="s">
        <v>9</v>
      </c>
      <c r="D16735">
        <v>3005</v>
      </c>
      <c r="E16735">
        <v>451</v>
      </c>
      <c r="F16735" s="10">
        <v>3</v>
      </c>
      <c r="G16735">
        <f>VLOOKUP(D16735,产品表!$A$2:$F$13,5,FALSE)</f>
        <v>33</v>
      </c>
      <c r="H16735">
        <f>VLOOKUP(D16735,产品表!$A$2:$F$13,6,FALSE)</f>
        <v>41.25</v>
      </c>
      <c r="I16735">
        <f t="shared" si="261"/>
        <v>123.75</v>
      </c>
    </row>
    <row r="16736" spans="1:9" x14ac:dyDescent="0.25">
      <c r="A16736">
        <v>20016735</v>
      </c>
      <c r="B16736" s="1">
        <v>42643</v>
      </c>
      <c r="C16736" t="s">
        <v>14</v>
      </c>
      <c r="D16736">
        <v>3002</v>
      </c>
      <c r="E16736">
        <v>963</v>
      </c>
      <c r="F16736" s="10">
        <v>1</v>
      </c>
      <c r="G16736">
        <f>VLOOKUP(D16736,产品表!$A$2:$F$13,5,FALSE)</f>
        <v>29</v>
      </c>
      <c r="H16736">
        <f>VLOOKUP(D16736,产品表!$A$2:$F$13,6,FALSE)</f>
        <v>36.25</v>
      </c>
      <c r="I16736">
        <f t="shared" si="261"/>
        <v>36.25</v>
      </c>
    </row>
    <row r="16737" spans="1:9" x14ac:dyDescent="0.25">
      <c r="A16737">
        <v>20016736</v>
      </c>
      <c r="B16737" s="1">
        <v>42643</v>
      </c>
      <c r="C16737" t="s">
        <v>14</v>
      </c>
      <c r="D16737">
        <v>3008</v>
      </c>
      <c r="E16737">
        <v>995</v>
      </c>
      <c r="F16737" s="10">
        <v>1</v>
      </c>
      <c r="G16737">
        <f>VLOOKUP(D16737,产品表!$A$2:$F$13,5,FALSE)</f>
        <v>33</v>
      </c>
      <c r="H16737">
        <f>VLOOKUP(D16737,产品表!$A$2:$F$13,6,FALSE)</f>
        <v>41.25</v>
      </c>
      <c r="I16737">
        <f t="shared" si="261"/>
        <v>41.25</v>
      </c>
    </row>
    <row r="16738" spans="1:9" x14ac:dyDescent="0.25">
      <c r="A16738">
        <v>20016737</v>
      </c>
      <c r="B16738" s="1">
        <v>42643</v>
      </c>
      <c r="C16738" t="s">
        <v>42</v>
      </c>
      <c r="D16738">
        <v>3002</v>
      </c>
      <c r="E16738">
        <v>3764</v>
      </c>
      <c r="F16738" s="10">
        <v>3</v>
      </c>
      <c r="G16738">
        <f>VLOOKUP(D16738,产品表!$A$2:$F$13,5,FALSE)</f>
        <v>29</v>
      </c>
      <c r="H16738">
        <f>VLOOKUP(D16738,产品表!$A$2:$F$13,6,FALSE)</f>
        <v>36.25</v>
      </c>
      <c r="I16738">
        <f t="shared" si="261"/>
        <v>108.75</v>
      </c>
    </row>
    <row r="16739" spans="1:9" x14ac:dyDescent="0.25">
      <c r="A16739">
        <v>20016738</v>
      </c>
      <c r="B16739" s="1">
        <v>42643</v>
      </c>
      <c r="C16739" t="s">
        <v>11</v>
      </c>
      <c r="D16739">
        <v>3001</v>
      </c>
      <c r="E16739">
        <v>629</v>
      </c>
      <c r="F16739" s="10">
        <v>1</v>
      </c>
      <c r="G16739">
        <f>VLOOKUP(D16739,产品表!$A$2:$F$13,5,FALSE)</f>
        <v>32</v>
      </c>
      <c r="H16739">
        <f>VLOOKUP(D16739,产品表!$A$2:$F$13,6,FALSE)</f>
        <v>40</v>
      </c>
      <c r="I16739">
        <f t="shared" si="261"/>
        <v>40</v>
      </c>
    </row>
    <row r="16740" spans="1:9" x14ac:dyDescent="0.25">
      <c r="A16740">
        <v>20016739</v>
      </c>
      <c r="B16740" s="1">
        <v>42643</v>
      </c>
      <c r="C16740" t="s">
        <v>33</v>
      </c>
      <c r="D16740">
        <v>3001</v>
      </c>
      <c r="E16740">
        <v>2881</v>
      </c>
      <c r="F16740" s="10">
        <v>1</v>
      </c>
      <c r="G16740">
        <f>VLOOKUP(D16740,产品表!$A$2:$F$13,5,FALSE)</f>
        <v>32</v>
      </c>
      <c r="H16740">
        <f>VLOOKUP(D16740,产品表!$A$2:$F$13,6,FALSE)</f>
        <v>40</v>
      </c>
      <c r="I16740">
        <f t="shared" si="261"/>
        <v>40</v>
      </c>
    </row>
    <row r="16741" spans="1:9" x14ac:dyDescent="0.25">
      <c r="A16741">
        <v>20016740</v>
      </c>
      <c r="B16741" s="1">
        <v>42643</v>
      </c>
      <c r="C16741" t="s">
        <v>43</v>
      </c>
      <c r="D16741">
        <v>3001</v>
      </c>
      <c r="E16741">
        <v>3893</v>
      </c>
      <c r="F16741" s="10">
        <v>1</v>
      </c>
      <c r="G16741">
        <f>VLOOKUP(D16741,产品表!$A$2:$F$13,5,FALSE)</f>
        <v>32</v>
      </c>
      <c r="H16741">
        <f>VLOOKUP(D16741,产品表!$A$2:$F$13,6,FALSE)</f>
        <v>40</v>
      </c>
      <c r="I16741">
        <f t="shared" si="261"/>
        <v>40</v>
      </c>
    </row>
    <row r="16742" spans="1:9" x14ac:dyDescent="0.25">
      <c r="A16742">
        <v>20016741</v>
      </c>
      <c r="B16742" s="1">
        <v>42643</v>
      </c>
      <c r="C16742" t="s">
        <v>22</v>
      </c>
      <c r="D16742">
        <v>3006</v>
      </c>
      <c r="E16742">
        <v>1788</v>
      </c>
      <c r="F16742" s="10">
        <v>4</v>
      </c>
      <c r="G16742">
        <f>VLOOKUP(D16742,产品表!$A$2:$F$13,5,FALSE)</f>
        <v>31</v>
      </c>
      <c r="H16742">
        <f>VLOOKUP(D16742,产品表!$A$2:$F$13,6,FALSE)</f>
        <v>38.75</v>
      </c>
      <c r="I16742">
        <f t="shared" si="261"/>
        <v>155</v>
      </c>
    </row>
    <row r="16743" spans="1:9" x14ac:dyDescent="0.25">
      <c r="A16743">
        <v>20016742</v>
      </c>
      <c r="B16743" s="1">
        <v>42643</v>
      </c>
      <c r="C16743" t="s">
        <v>6</v>
      </c>
      <c r="D16743">
        <v>3008</v>
      </c>
      <c r="E16743">
        <v>115</v>
      </c>
      <c r="F16743" s="10">
        <v>1</v>
      </c>
      <c r="G16743">
        <f>VLOOKUP(D16743,产品表!$A$2:$F$13,5,FALSE)</f>
        <v>33</v>
      </c>
      <c r="H16743">
        <f>VLOOKUP(D16743,产品表!$A$2:$F$13,6,FALSE)</f>
        <v>41.25</v>
      </c>
      <c r="I16743">
        <f t="shared" si="261"/>
        <v>41.25</v>
      </c>
    </row>
    <row r="16744" spans="1:9" x14ac:dyDescent="0.25">
      <c r="A16744">
        <v>20016743</v>
      </c>
      <c r="B16744" s="1">
        <v>42643</v>
      </c>
      <c r="C16744" t="s">
        <v>9</v>
      </c>
      <c r="D16744">
        <v>3006</v>
      </c>
      <c r="E16744">
        <v>464</v>
      </c>
      <c r="F16744" s="10">
        <v>3</v>
      </c>
      <c r="G16744">
        <f>VLOOKUP(D16744,产品表!$A$2:$F$13,5,FALSE)</f>
        <v>31</v>
      </c>
      <c r="H16744">
        <f>VLOOKUP(D16744,产品表!$A$2:$F$13,6,FALSE)</f>
        <v>38.75</v>
      </c>
      <c r="I16744">
        <f t="shared" si="261"/>
        <v>116.25</v>
      </c>
    </row>
    <row r="16745" spans="1:9" x14ac:dyDescent="0.25">
      <c r="A16745">
        <v>20016744</v>
      </c>
      <c r="B16745" s="1">
        <v>42643</v>
      </c>
      <c r="C16745" t="s">
        <v>30</v>
      </c>
      <c r="D16745">
        <v>3004</v>
      </c>
      <c r="E16745">
        <v>2565</v>
      </c>
      <c r="F16745" s="10">
        <v>1</v>
      </c>
      <c r="G16745">
        <f>VLOOKUP(D16745,产品表!$A$2:$F$13,5,FALSE)</f>
        <v>35</v>
      </c>
      <c r="H16745">
        <f>VLOOKUP(D16745,产品表!$A$2:$F$13,6,FALSE)</f>
        <v>43.75</v>
      </c>
      <c r="I16745">
        <f t="shared" si="261"/>
        <v>43.75</v>
      </c>
    </row>
    <row r="16746" spans="1:9" x14ac:dyDescent="0.25">
      <c r="A16746">
        <v>20016745</v>
      </c>
      <c r="B16746" s="1">
        <v>42643</v>
      </c>
      <c r="C16746" t="s">
        <v>15</v>
      </c>
      <c r="D16746">
        <v>3005</v>
      </c>
      <c r="E16746">
        <v>1062</v>
      </c>
      <c r="F16746" s="10">
        <v>1</v>
      </c>
      <c r="G16746">
        <f>VLOOKUP(D16746,产品表!$A$2:$F$13,5,FALSE)</f>
        <v>33</v>
      </c>
      <c r="H16746">
        <f>VLOOKUP(D16746,产品表!$A$2:$F$13,6,FALSE)</f>
        <v>41.25</v>
      </c>
      <c r="I16746">
        <f t="shared" si="261"/>
        <v>41.25</v>
      </c>
    </row>
    <row r="16747" spans="1:9" x14ac:dyDescent="0.25">
      <c r="A16747">
        <v>20016746</v>
      </c>
      <c r="B16747" s="1">
        <v>42643</v>
      </c>
      <c r="C16747" t="s">
        <v>13</v>
      </c>
      <c r="D16747">
        <v>3004</v>
      </c>
      <c r="E16747">
        <v>876</v>
      </c>
      <c r="F16747" s="10">
        <v>1</v>
      </c>
      <c r="G16747">
        <f>VLOOKUP(D16747,产品表!$A$2:$F$13,5,FALSE)</f>
        <v>35</v>
      </c>
      <c r="H16747">
        <f>VLOOKUP(D16747,产品表!$A$2:$F$13,6,FALSE)</f>
        <v>43.75</v>
      </c>
      <c r="I16747">
        <f t="shared" si="261"/>
        <v>43.75</v>
      </c>
    </row>
    <row r="16748" spans="1:9" x14ac:dyDescent="0.25">
      <c r="A16748">
        <v>20016747</v>
      </c>
      <c r="B16748" s="1">
        <v>42643</v>
      </c>
      <c r="C16748" t="s">
        <v>13</v>
      </c>
      <c r="D16748">
        <v>3005</v>
      </c>
      <c r="E16748">
        <v>834</v>
      </c>
      <c r="F16748" s="10">
        <v>1</v>
      </c>
      <c r="G16748">
        <f>VLOOKUP(D16748,产品表!$A$2:$F$13,5,FALSE)</f>
        <v>33</v>
      </c>
      <c r="H16748">
        <f>VLOOKUP(D16748,产品表!$A$2:$F$13,6,FALSE)</f>
        <v>41.25</v>
      </c>
      <c r="I16748">
        <f t="shared" si="261"/>
        <v>41.25</v>
      </c>
    </row>
    <row r="16749" spans="1:9" x14ac:dyDescent="0.25">
      <c r="A16749">
        <v>20016748</v>
      </c>
      <c r="B16749" s="1">
        <v>42643</v>
      </c>
      <c r="C16749" t="s">
        <v>46</v>
      </c>
      <c r="D16749">
        <v>3008</v>
      </c>
      <c r="E16749">
        <v>4156</v>
      </c>
      <c r="F16749" s="10">
        <v>1</v>
      </c>
      <c r="G16749">
        <f>VLOOKUP(D16749,产品表!$A$2:$F$13,5,FALSE)</f>
        <v>33</v>
      </c>
      <c r="H16749">
        <f>VLOOKUP(D16749,产品表!$A$2:$F$13,6,FALSE)</f>
        <v>41.25</v>
      </c>
      <c r="I16749">
        <f t="shared" si="261"/>
        <v>41.25</v>
      </c>
    </row>
    <row r="16750" spans="1:9" x14ac:dyDescent="0.25">
      <c r="A16750">
        <v>20016749</v>
      </c>
      <c r="B16750" s="1">
        <v>42643</v>
      </c>
      <c r="C16750" t="s">
        <v>16</v>
      </c>
      <c r="D16750">
        <v>3012</v>
      </c>
      <c r="E16750">
        <v>1121</v>
      </c>
      <c r="F16750" s="10">
        <v>2</v>
      </c>
      <c r="G16750">
        <f>VLOOKUP(D16750,产品表!$A$2:$F$13,5,FALSE)</f>
        <v>32</v>
      </c>
      <c r="H16750">
        <f>VLOOKUP(D16750,产品表!$A$2:$F$13,6,FALSE)</f>
        <v>40</v>
      </c>
      <c r="I16750">
        <f t="shared" si="261"/>
        <v>80</v>
      </c>
    </row>
    <row r="16751" spans="1:9" x14ac:dyDescent="0.25">
      <c r="A16751">
        <v>20016750</v>
      </c>
      <c r="B16751" s="1">
        <v>42643</v>
      </c>
      <c r="C16751" t="s">
        <v>40</v>
      </c>
      <c r="D16751">
        <v>3007</v>
      </c>
      <c r="E16751">
        <v>3582</v>
      </c>
      <c r="F16751" s="10">
        <v>1</v>
      </c>
      <c r="G16751">
        <f>VLOOKUP(D16751,产品表!$A$2:$F$13,5,FALSE)</f>
        <v>35</v>
      </c>
      <c r="H16751">
        <f>VLOOKUP(D16751,产品表!$A$2:$F$13,6,FALSE)</f>
        <v>43.75</v>
      </c>
      <c r="I16751">
        <f t="shared" si="261"/>
        <v>43.75</v>
      </c>
    </row>
    <row r="16752" spans="1:9" x14ac:dyDescent="0.25">
      <c r="A16752">
        <v>20016751</v>
      </c>
      <c r="B16752" s="1">
        <v>42643</v>
      </c>
      <c r="C16752" t="s">
        <v>15</v>
      </c>
      <c r="D16752">
        <v>3006</v>
      </c>
      <c r="E16752">
        <v>1043</v>
      </c>
      <c r="F16752" s="10">
        <v>1</v>
      </c>
      <c r="G16752">
        <f>VLOOKUP(D16752,产品表!$A$2:$F$13,5,FALSE)</f>
        <v>31</v>
      </c>
      <c r="H16752">
        <f>VLOOKUP(D16752,产品表!$A$2:$F$13,6,FALSE)</f>
        <v>38.75</v>
      </c>
      <c r="I16752">
        <f t="shared" si="261"/>
        <v>38.75</v>
      </c>
    </row>
    <row r="16753" spans="1:9" x14ac:dyDescent="0.25">
      <c r="A16753">
        <v>20016752</v>
      </c>
      <c r="B16753" s="1">
        <v>42643</v>
      </c>
      <c r="C16753" t="s">
        <v>23</v>
      </c>
      <c r="D16753">
        <v>3011</v>
      </c>
      <c r="E16753">
        <v>1888</v>
      </c>
      <c r="F16753" s="10">
        <v>1</v>
      </c>
      <c r="G16753">
        <f>VLOOKUP(D16753,产品表!$A$2:$F$13,5,FALSE)</f>
        <v>34</v>
      </c>
      <c r="H16753">
        <f>VLOOKUP(D16753,产品表!$A$2:$F$13,6,FALSE)</f>
        <v>42.5</v>
      </c>
      <c r="I16753">
        <f t="shared" si="261"/>
        <v>42.5</v>
      </c>
    </row>
    <row r="16754" spans="1:9" x14ac:dyDescent="0.25">
      <c r="A16754">
        <v>20016753</v>
      </c>
      <c r="B16754" s="1">
        <v>42643</v>
      </c>
      <c r="C16754" t="s">
        <v>41</v>
      </c>
      <c r="D16754">
        <v>3008</v>
      </c>
      <c r="E16754">
        <v>3695</v>
      </c>
      <c r="F16754" s="10">
        <v>1</v>
      </c>
      <c r="G16754">
        <f>VLOOKUP(D16754,产品表!$A$2:$F$13,5,FALSE)</f>
        <v>33</v>
      </c>
      <c r="H16754">
        <f>VLOOKUP(D16754,产品表!$A$2:$F$13,6,FALSE)</f>
        <v>41.25</v>
      </c>
      <c r="I16754">
        <f t="shared" si="261"/>
        <v>41.25</v>
      </c>
    </row>
    <row r="16755" spans="1:9" x14ac:dyDescent="0.25">
      <c r="A16755">
        <v>20016754</v>
      </c>
      <c r="B16755" s="1">
        <v>42643</v>
      </c>
      <c r="C16755" t="s">
        <v>14</v>
      </c>
      <c r="D16755">
        <v>3005</v>
      </c>
      <c r="E16755">
        <v>904</v>
      </c>
      <c r="F16755" s="10">
        <v>2</v>
      </c>
      <c r="G16755">
        <f>VLOOKUP(D16755,产品表!$A$2:$F$13,5,FALSE)</f>
        <v>33</v>
      </c>
      <c r="H16755">
        <f>VLOOKUP(D16755,产品表!$A$2:$F$13,6,FALSE)</f>
        <v>41.25</v>
      </c>
      <c r="I16755">
        <f t="shared" si="261"/>
        <v>82.5</v>
      </c>
    </row>
    <row r="16756" spans="1:9" x14ac:dyDescent="0.25">
      <c r="A16756">
        <v>20016755</v>
      </c>
      <c r="B16756" s="1">
        <v>42643</v>
      </c>
      <c r="C16756" t="s">
        <v>9</v>
      </c>
      <c r="D16756">
        <v>3005</v>
      </c>
      <c r="E16756">
        <v>420</v>
      </c>
      <c r="F16756" s="10">
        <v>2</v>
      </c>
      <c r="G16756">
        <f>VLOOKUP(D16756,产品表!$A$2:$F$13,5,FALSE)</f>
        <v>33</v>
      </c>
      <c r="H16756">
        <f>VLOOKUP(D16756,产品表!$A$2:$F$13,6,FALSE)</f>
        <v>41.25</v>
      </c>
      <c r="I16756">
        <f t="shared" si="261"/>
        <v>82.5</v>
      </c>
    </row>
    <row r="16757" spans="1:9" x14ac:dyDescent="0.25">
      <c r="A16757">
        <v>20016756</v>
      </c>
      <c r="B16757" s="1">
        <v>42643</v>
      </c>
      <c r="C16757" t="s">
        <v>41</v>
      </c>
      <c r="D16757">
        <v>3004</v>
      </c>
      <c r="E16757">
        <v>3640</v>
      </c>
      <c r="F16757" s="10">
        <v>2</v>
      </c>
      <c r="G16757">
        <f>VLOOKUP(D16757,产品表!$A$2:$F$13,5,FALSE)</f>
        <v>35</v>
      </c>
      <c r="H16757">
        <f>VLOOKUP(D16757,产品表!$A$2:$F$13,6,FALSE)</f>
        <v>43.75</v>
      </c>
      <c r="I16757">
        <f t="shared" si="261"/>
        <v>87.5</v>
      </c>
    </row>
    <row r="16758" spans="1:9" x14ac:dyDescent="0.25">
      <c r="A16758">
        <v>20016757</v>
      </c>
      <c r="B16758" s="1">
        <v>42643</v>
      </c>
      <c r="C16758" t="s">
        <v>11</v>
      </c>
      <c r="D16758">
        <v>3006</v>
      </c>
      <c r="E16758">
        <v>606</v>
      </c>
      <c r="F16758" s="10">
        <v>4</v>
      </c>
      <c r="G16758">
        <f>VLOOKUP(D16758,产品表!$A$2:$F$13,5,FALSE)</f>
        <v>31</v>
      </c>
      <c r="H16758">
        <f>VLOOKUP(D16758,产品表!$A$2:$F$13,6,FALSE)</f>
        <v>38.75</v>
      </c>
      <c r="I16758">
        <f t="shared" si="261"/>
        <v>155</v>
      </c>
    </row>
    <row r="16759" spans="1:9" x14ac:dyDescent="0.25">
      <c r="A16759">
        <v>20016758</v>
      </c>
      <c r="B16759" s="1">
        <v>42643</v>
      </c>
      <c r="C16759" t="s">
        <v>33</v>
      </c>
      <c r="D16759">
        <v>3005</v>
      </c>
      <c r="E16759">
        <v>2881</v>
      </c>
      <c r="F16759" s="10">
        <v>2</v>
      </c>
      <c r="G16759">
        <f>VLOOKUP(D16759,产品表!$A$2:$F$13,5,FALSE)</f>
        <v>33</v>
      </c>
      <c r="H16759">
        <f>VLOOKUP(D16759,产品表!$A$2:$F$13,6,FALSE)</f>
        <v>41.25</v>
      </c>
      <c r="I16759">
        <f t="shared" si="261"/>
        <v>82.5</v>
      </c>
    </row>
    <row r="16760" spans="1:9" x14ac:dyDescent="0.25">
      <c r="A16760">
        <v>20016759</v>
      </c>
      <c r="B16760" s="1">
        <v>42643</v>
      </c>
      <c r="C16760" t="s">
        <v>41</v>
      </c>
      <c r="D16760">
        <v>3008</v>
      </c>
      <c r="E16760">
        <v>3648</v>
      </c>
      <c r="F16760" s="10">
        <v>1</v>
      </c>
      <c r="G16760">
        <f>VLOOKUP(D16760,产品表!$A$2:$F$13,5,FALSE)</f>
        <v>33</v>
      </c>
      <c r="H16760">
        <f>VLOOKUP(D16760,产品表!$A$2:$F$13,6,FALSE)</f>
        <v>41.25</v>
      </c>
      <c r="I16760">
        <f t="shared" si="261"/>
        <v>41.25</v>
      </c>
    </row>
    <row r="16761" spans="1:9" x14ac:dyDescent="0.25">
      <c r="A16761">
        <v>20016760</v>
      </c>
      <c r="B16761" s="1">
        <v>42643</v>
      </c>
      <c r="C16761" t="s">
        <v>8</v>
      </c>
      <c r="D16761">
        <v>3003</v>
      </c>
      <c r="E16761">
        <v>354</v>
      </c>
      <c r="F16761" s="10">
        <v>4</v>
      </c>
      <c r="G16761">
        <f>VLOOKUP(D16761,产品表!$A$2:$F$13,5,FALSE)</f>
        <v>24</v>
      </c>
      <c r="H16761">
        <f>VLOOKUP(D16761,产品表!$A$2:$F$13,6,FALSE)</f>
        <v>30</v>
      </c>
      <c r="I16761">
        <f t="shared" si="261"/>
        <v>120</v>
      </c>
    </row>
    <row r="16762" spans="1:9" x14ac:dyDescent="0.25">
      <c r="A16762">
        <v>20016761</v>
      </c>
      <c r="B16762" s="1">
        <v>42643</v>
      </c>
      <c r="C16762" t="s">
        <v>7</v>
      </c>
      <c r="D16762">
        <v>3009</v>
      </c>
      <c r="E16762">
        <v>260</v>
      </c>
      <c r="F16762" s="10">
        <v>3</v>
      </c>
      <c r="G16762">
        <f>VLOOKUP(D16762,产品表!$A$2:$F$13,5,FALSE)</f>
        <v>31</v>
      </c>
      <c r="H16762">
        <f>VLOOKUP(D16762,产品表!$A$2:$F$13,6,FALSE)</f>
        <v>38.75</v>
      </c>
      <c r="I16762">
        <f t="shared" si="261"/>
        <v>116.25</v>
      </c>
    </row>
    <row r="16763" spans="1:9" x14ac:dyDescent="0.25">
      <c r="A16763">
        <v>20016762</v>
      </c>
      <c r="B16763" s="1">
        <v>42643</v>
      </c>
      <c r="C16763" t="s">
        <v>43</v>
      </c>
      <c r="D16763">
        <v>3005</v>
      </c>
      <c r="E16763">
        <v>3899</v>
      </c>
      <c r="F16763" s="10">
        <v>2</v>
      </c>
      <c r="G16763">
        <f>VLOOKUP(D16763,产品表!$A$2:$F$13,5,FALSE)</f>
        <v>33</v>
      </c>
      <c r="H16763">
        <f>VLOOKUP(D16763,产品表!$A$2:$F$13,6,FALSE)</f>
        <v>41.25</v>
      </c>
      <c r="I16763">
        <f t="shared" si="261"/>
        <v>82.5</v>
      </c>
    </row>
    <row r="16764" spans="1:9" x14ac:dyDescent="0.25">
      <c r="A16764">
        <v>20016763</v>
      </c>
      <c r="B16764" s="1">
        <v>42643</v>
      </c>
      <c r="C16764" t="s">
        <v>32</v>
      </c>
      <c r="D16764">
        <v>3005</v>
      </c>
      <c r="E16764">
        <v>2748</v>
      </c>
      <c r="F16764" s="10">
        <v>1</v>
      </c>
      <c r="G16764">
        <f>VLOOKUP(D16764,产品表!$A$2:$F$13,5,FALSE)</f>
        <v>33</v>
      </c>
      <c r="H16764">
        <f>VLOOKUP(D16764,产品表!$A$2:$F$13,6,FALSE)</f>
        <v>41.25</v>
      </c>
      <c r="I16764">
        <f t="shared" si="261"/>
        <v>41.25</v>
      </c>
    </row>
    <row r="16765" spans="1:9" x14ac:dyDescent="0.25">
      <c r="A16765">
        <v>20016764</v>
      </c>
      <c r="B16765" s="1">
        <v>42643</v>
      </c>
      <c r="C16765" t="s">
        <v>22</v>
      </c>
      <c r="D16765">
        <v>3008</v>
      </c>
      <c r="E16765">
        <v>1718</v>
      </c>
      <c r="F16765" s="10">
        <v>2</v>
      </c>
      <c r="G16765">
        <f>VLOOKUP(D16765,产品表!$A$2:$F$13,5,FALSE)</f>
        <v>33</v>
      </c>
      <c r="H16765">
        <f>VLOOKUP(D16765,产品表!$A$2:$F$13,6,FALSE)</f>
        <v>41.25</v>
      </c>
      <c r="I16765">
        <f t="shared" si="261"/>
        <v>82.5</v>
      </c>
    </row>
    <row r="16766" spans="1:9" x14ac:dyDescent="0.25">
      <c r="A16766">
        <v>20016765</v>
      </c>
      <c r="B16766" s="1">
        <v>42643</v>
      </c>
      <c r="C16766" t="s">
        <v>37</v>
      </c>
      <c r="D16766">
        <v>3008</v>
      </c>
      <c r="E16766">
        <v>3255</v>
      </c>
      <c r="F16766" s="10">
        <v>2</v>
      </c>
      <c r="G16766">
        <f>VLOOKUP(D16766,产品表!$A$2:$F$13,5,FALSE)</f>
        <v>33</v>
      </c>
      <c r="H16766">
        <f>VLOOKUP(D16766,产品表!$A$2:$F$13,6,FALSE)</f>
        <v>41.25</v>
      </c>
      <c r="I16766">
        <f t="shared" si="261"/>
        <v>82.5</v>
      </c>
    </row>
    <row r="16767" spans="1:9" x14ac:dyDescent="0.25">
      <c r="A16767">
        <v>20016766</v>
      </c>
      <c r="B16767" s="1">
        <v>42643</v>
      </c>
      <c r="C16767" t="s">
        <v>46</v>
      </c>
      <c r="D16767">
        <v>3007</v>
      </c>
      <c r="E16767">
        <v>4105</v>
      </c>
      <c r="F16767" s="10">
        <v>1</v>
      </c>
      <c r="G16767">
        <f>VLOOKUP(D16767,产品表!$A$2:$F$13,5,FALSE)</f>
        <v>35</v>
      </c>
      <c r="H16767">
        <f>VLOOKUP(D16767,产品表!$A$2:$F$13,6,FALSE)</f>
        <v>43.75</v>
      </c>
      <c r="I16767">
        <f t="shared" si="261"/>
        <v>43.75</v>
      </c>
    </row>
    <row r="16768" spans="1:9" x14ac:dyDescent="0.25">
      <c r="A16768">
        <v>20016767</v>
      </c>
      <c r="B16768" s="1">
        <v>42643</v>
      </c>
      <c r="C16768" t="s">
        <v>36</v>
      </c>
      <c r="D16768">
        <v>3002</v>
      </c>
      <c r="E16768">
        <v>3128</v>
      </c>
      <c r="F16768" s="10">
        <v>1</v>
      </c>
      <c r="G16768">
        <f>VLOOKUP(D16768,产品表!$A$2:$F$13,5,FALSE)</f>
        <v>29</v>
      </c>
      <c r="H16768">
        <f>VLOOKUP(D16768,产品表!$A$2:$F$13,6,FALSE)</f>
        <v>36.25</v>
      </c>
      <c r="I16768">
        <f t="shared" si="261"/>
        <v>36.25</v>
      </c>
    </row>
    <row r="16769" spans="1:9" x14ac:dyDescent="0.25">
      <c r="A16769">
        <v>20016768</v>
      </c>
      <c r="B16769" s="1">
        <v>42643</v>
      </c>
      <c r="C16769" t="s">
        <v>25</v>
      </c>
      <c r="D16769">
        <v>3005</v>
      </c>
      <c r="E16769">
        <v>2057</v>
      </c>
      <c r="F16769" s="10">
        <v>2</v>
      </c>
      <c r="G16769">
        <f>VLOOKUP(D16769,产品表!$A$2:$F$13,5,FALSE)</f>
        <v>33</v>
      </c>
      <c r="H16769">
        <f>VLOOKUP(D16769,产品表!$A$2:$F$13,6,FALSE)</f>
        <v>41.25</v>
      </c>
      <c r="I16769">
        <f t="shared" si="261"/>
        <v>82.5</v>
      </c>
    </row>
    <row r="16770" spans="1:9" x14ac:dyDescent="0.25">
      <c r="A16770">
        <v>20016769</v>
      </c>
      <c r="B16770" s="1">
        <v>42643</v>
      </c>
      <c r="C16770" t="s">
        <v>10</v>
      </c>
      <c r="D16770">
        <v>3006</v>
      </c>
      <c r="E16770">
        <v>600</v>
      </c>
      <c r="F16770" s="10">
        <v>1</v>
      </c>
      <c r="G16770">
        <f>VLOOKUP(D16770,产品表!$A$2:$F$13,5,FALSE)</f>
        <v>31</v>
      </c>
      <c r="H16770">
        <f>VLOOKUP(D16770,产品表!$A$2:$F$13,6,FALSE)</f>
        <v>38.75</v>
      </c>
      <c r="I16770">
        <f t="shared" si="261"/>
        <v>38.75</v>
      </c>
    </row>
    <row r="16771" spans="1:9" x14ac:dyDescent="0.25">
      <c r="A16771">
        <v>20016770</v>
      </c>
      <c r="B16771" s="1">
        <v>42643</v>
      </c>
      <c r="C16771" t="s">
        <v>25</v>
      </c>
      <c r="D16771">
        <v>3005</v>
      </c>
      <c r="E16771">
        <v>2063</v>
      </c>
      <c r="F16771" s="10">
        <v>2</v>
      </c>
      <c r="G16771">
        <f>VLOOKUP(D16771,产品表!$A$2:$F$13,5,FALSE)</f>
        <v>33</v>
      </c>
      <c r="H16771">
        <f>VLOOKUP(D16771,产品表!$A$2:$F$13,6,FALSE)</f>
        <v>41.25</v>
      </c>
      <c r="I16771">
        <f t="shared" ref="I16771:I16834" si="262">H16771*F16771</f>
        <v>82.5</v>
      </c>
    </row>
    <row r="16772" spans="1:9" x14ac:dyDescent="0.25">
      <c r="A16772">
        <v>20016771</v>
      </c>
      <c r="B16772" s="1">
        <v>42643</v>
      </c>
      <c r="C16772" t="s">
        <v>22</v>
      </c>
      <c r="D16772">
        <v>3004</v>
      </c>
      <c r="E16772">
        <v>1797</v>
      </c>
      <c r="F16772" s="10">
        <v>2</v>
      </c>
      <c r="G16772">
        <f>VLOOKUP(D16772,产品表!$A$2:$F$13,5,FALSE)</f>
        <v>35</v>
      </c>
      <c r="H16772">
        <f>VLOOKUP(D16772,产品表!$A$2:$F$13,6,FALSE)</f>
        <v>43.75</v>
      </c>
      <c r="I16772">
        <f t="shared" si="262"/>
        <v>87.5</v>
      </c>
    </row>
    <row r="16773" spans="1:9" x14ac:dyDescent="0.25">
      <c r="A16773">
        <v>20016772</v>
      </c>
      <c r="B16773" s="1">
        <v>42643</v>
      </c>
      <c r="C16773" t="s">
        <v>38</v>
      </c>
      <c r="D16773">
        <v>3006</v>
      </c>
      <c r="E16773">
        <v>3348</v>
      </c>
      <c r="F16773" s="10">
        <v>4</v>
      </c>
      <c r="G16773">
        <f>VLOOKUP(D16773,产品表!$A$2:$F$13,5,FALSE)</f>
        <v>31</v>
      </c>
      <c r="H16773">
        <f>VLOOKUP(D16773,产品表!$A$2:$F$13,6,FALSE)</f>
        <v>38.75</v>
      </c>
      <c r="I16773">
        <f t="shared" si="262"/>
        <v>155</v>
      </c>
    </row>
    <row r="16774" spans="1:9" x14ac:dyDescent="0.25">
      <c r="A16774">
        <v>20016773</v>
      </c>
      <c r="B16774" s="1">
        <v>42643</v>
      </c>
      <c r="C16774" t="s">
        <v>38</v>
      </c>
      <c r="D16774">
        <v>3004</v>
      </c>
      <c r="E16774">
        <v>3395</v>
      </c>
      <c r="F16774" s="10">
        <v>1</v>
      </c>
      <c r="G16774">
        <f>VLOOKUP(D16774,产品表!$A$2:$F$13,5,FALSE)</f>
        <v>35</v>
      </c>
      <c r="H16774">
        <f>VLOOKUP(D16774,产品表!$A$2:$F$13,6,FALSE)</f>
        <v>43.75</v>
      </c>
      <c r="I16774">
        <f t="shared" si="262"/>
        <v>43.75</v>
      </c>
    </row>
    <row r="16775" spans="1:9" x14ac:dyDescent="0.25">
      <c r="A16775">
        <v>20016774</v>
      </c>
      <c r="B16775" s="1">
        <v>42643</v>
      </c>
      <c r="C16775" t="s">
        <v>26</v>
      </c>
      <c r="D16775">
        <v>3004</v>
      </c>
      <c r="E16775">
        <v>2170</v>
      </c>
      <c r="F16775" s="10">
        <v>3</v>
      </c>
      <c r="G16775">
        <f>VLOOKUP(D16775,产品表!$A$2:$F$13,5,FALSE)</f>
        <v>35</v>
      </c>
      <c r="H16775">
        <f>VLOOKUP(D16775,产品表!$A$2:$F$13,6,FALSE)</f>
        <v>43.75</v>
      </c>
      <c r="I16775">
        <f t="shared" si="262"/>
        <v>131.25</v>
      </c>
    </row>
    <row r="16776" spans="1:9" x14ac:dyDescent="0.25">
      <c r="A16776">
        <v>20016775</v>
      </c>
      <c r="B16776" s="1">
        <v>42643</v>
      </c>
      <c r="C16776" t="s">
        <v>27</v>
      </c>
      <c r="D16776">
        <v>3005</v>
      </c>
      <c r="E16776">
        <v>2288</v>
      </c>
      <c r="F16776" s="10">
        <v>4</v>
      </c>
      <c r="G16776">
        <f>VLOOKUP(D16776,产品表!$A$2:$F$13,5,FALSE)</f>
        <v>33</v>
      </c>
      <c r="H16776">
        <f>VLOOKUP(D16776,产品表!$A$2:$F$13,6,FALSE)</f>
        <v>41.25</v>
      </c>
      <c r="I16776">
        <f t="shared" si="262"/>
        <v>165</v>
      </c>
    </row>
    <row r="16777" spans="1:9" x14ac:dyDescent="0.25">
      <c r="A16777">
        <v>20016776</v>
      </c>
      <c r="B16777" s="1">
        <v>42643</v>
      </c>
      <c r="C16777" t="s">
        <v>16</v>
      </c>
      <c r="D16777">
        <v>3004</v>
      </c>
      <c r="E16777">
        <v>1124</v>
      </c>
      <c r="F16777" s="10">
        <v>1</v>
      </c>
      <c r="G16777">
        <f>VLOOKUP(D16777,产品表!$A$2:$F$13,5,FALSE)</f>
        <v>35</v>
      </c>
      <c r="H16777">
        <f>VLOOKUP(D16777,产品表!$A$2:$F$13,6,FALSE)</f>
        <v>43.75</v>
      </c>
      <c r="I16777">
        <f t="shared" si="262"/>
        <v>43.75</v>
      </c>
    </row>
    <row r="16778" spans="1:9" x14ac:dyDescent="0.25">
      <c r="A16778">
        <v>20016777</v>
      </c>
      <c r="B16778" s="1">
        <v>42643</v>
      </c>
      <c r="C16778" t="s">
        <v>9</v>
      </c>
      <c r="D16778">
        <v>3008</v>
      </c>
      <c r="E16778">
        <v>482</v>
      </c>
      <c r="F16778" s="10">
        <v>2</v>
      </c>
      <c r="G16778">
        <f>VLOOKUP(D16778,产品表!$A$2:$F$13,5,FALSE)</f>
        <v>33</v>
      </c>
      <c r="H16778">
        <f>VLOOKUP(D16778,产品表!$A$2:$F$13,6,FALSE)</f>
        <v>41.25</v>
      </c>
      <c r="I16778">
        <f t="shared" si="262"/>
        <v>82.5</v>
      </c>
    </row>
    <row r="16779" spans="1:9" x14ac:dyDescent="0.25">
      <c r="A16779">
        <v>20016778</v>
      </c>
      <c r="B16779" s="1">
        <v>42643</v>
      </c>
      <c r="C16779" t="s">
        <v>35</v>
      </c>
      <c r="D16779">
        <v>3005</v>
      </c>
      <c r="E16779">
        <v>3086</v>
      </c>
      <c r="F16779" s="10">
        <v>2</v>
      </c>
      <c r="G16779">
        <f>VLOOKUP(D16779,产品表!$A$2:$F$13,5,FALSE)</f>
        <v>33</v>
      </c>
      <c r="H16779">
        <f>VLOOKUP(D16779,产品表!$A$2:$F$13,6,FALSE)</f>
        <v>41.25</v>
      </c>
      <c r="I16779">
        <f t="shared" si="262"/>
        <v>82.5</v>
      </c>
    </row>
    <row r="16780" spans="1:9" x14ac:dyDescent="0.25">
      <c r="A16780">
        <v>20016779</v>
      </c>
      <c r="B16780" s="1">
        <v>42643</v>
      </c>
      <c r="C16780" t="s">
        <v>17</v>
      </c>
      <c r="D16780">
        <v>3007</v>
      </c>
      <c r="E16780">
        <v>1211</v>
      </c>
      <c r="F16780" s="10">
        <v>1</v>
      </c>
      <c r="G16780">
        <f>VLOOKUP(D16780,产品表!$A$2:$F$13,5,FALSE)</f>
        <v>35</v>
      </c>
      <c r="H16780">
        <f>VLOOKUP(D16780,产品表!$A$2:$F$13,6,FALSE)</f>
        <v>43.75</v>
      </c>
      <c r="I16780">
        <f t="shared" si="262"/>
        <v>43.75</v>
      </c>
    </row>
    <row r="16781" spans="1:9" x14ac:dyDescent="0.25">
      <c r="A16781">
        <v>20016780</v>
      </c>
      <c r="B16781" s="1">
        <v>42643</v>
      </c>
      <c r="C16781" t="s">
        <v>26</v>
      </c>
      <c r="D16781">
        <v>3007</v>
      </c>
      <c r="E16781">
        <v>2163</v>
      </c>
      <c r="F16781" s="10">
        <v>2</v>
      </c>
      <c r="G16781">
        <f>VLOOKUP(D16781,产品表!$A$2:$F$13,5,FALSE)</f>
        <v>35</v>
      </c>
      <c r="H16781">
        <f>VLOOKUP(D16781,产品表!$A$2:$F$13,6,FALSE)</f>
        <v>43.75</v>
      </c>
      <c r="I16781">
        <f t="shared" si="262"/>
        <v>87.5</v>
      </c>
    </row>
    <row r="16782" spans="1:9" x14ac:dyDescent="0.25">
      <c r="A16782">
        <v>20016781</v>
      </c>
      <c r="B16782" s="1">
        <v>42643</v>
      </c>
      <c r="C16782" t="s">
        <v>41</v>
      </c>
      <c r="D16782">
        <v>3007</v>
      </c>
      <c r="E16782">
        <v>3690</v>
      </c>
      <c r="F16782" s="10">
        <v>1</v>
      </c>
      <c r="G16782">
        <f>VLOOKUP(D16782,产品表!$A$2:$F$13,5,FALSE)</f>
        <v>35</v>
      </c>
      <c r="H16782">
        <f>VLOOKUP(D16782,产品表!$A$2:$F$13,6,FALSE)</f>
        <v>43.75</v>
      </c>
      <c r="I16782">
        <f t="shared" si="262"/>
        <v>43.75</v>
      </c>
    </row>
    <row r="16783" spans="1:9" x14ac:dyDescent="0.25">
      <c r="A16783">
        <v>20016782</v>
      </c>
      <c r="B16783" s="1">
        <v>42643</v>
      </c>
      <c r="C16783" t="s">
        <v>39</v>
      </c>
      <c r="D16783">
        <v>3005</v>
      </c>
      <c r="E16783">
        <v>3411</v>
      </c>
      <c r="F16783" s="10">
        <v>1</v>
      </c>
      <c r="G16783">
        <f>VLOOKUP(D16783,产品表!$A$2:$F$13,5,FALSE)</f>
        <v>33</v>
      </c>
      <c r="H16783">
        <f>VLOOKUP(D16783,产品表!$A$2:$F$13,6,FALSE)</f>
        <v>41.25</v>
      </c>
      <c r="I16783">
        <f t="shared" si="262"/>
        <v>41.25</v>
      </c>
    </row>
    <row r="16784" spans="1:9" x14ac:dyDescent="0.25">
      <c r="A16784">
        <v>20016783</v>
      </c>
      <c r="B16784" s="1">
        <v>42643</v>
      </c>
      <c r="C16784" t="s">
        <v>25</v>
      </c>
      <c r="D16784">
        <v>3005</v>
      </c>
      <c r="E16784">
        <v>2088</v>
      </c>
      <c r="F16784" s="10">
        <v>1</v>
      </c>
      <c r="G16784">
        <f>VLOOKUP(D16784,产品表!$A$2:$F$13,5,FALSE)</f>
        <v>33</v>
      </c>
      <c r="H16784">
        <f>VLOOKUP(D16784,产品表!$A$2:$F$13,6,FALSE)</f>
        <v>41.25</v>
      </c>
      <c r="I16784">
        <f t="shared" si="262"/>
        <v>41.25</v>
      </c>
    </row>
    <row r="16785" spans="1:9" x14ac:dyDescent="0.25">
      <c r="A16785">
        <v>20016784</v>
      </c>
      <c r="B16785" s="1">
        <v>42643</v>
      </c>
      <c r="C16785" t="s">
        <v>31</v>
      </c>
      <c r="D16785">
        <v>3004</v>
      </c>
      <c r="E16785">
        <v>2640</v>
      </c>
      <c r="F16785" s="10">
        <v>1</v>
      </c>
      <c r="G16785">
        <f>VLOOKUP(D16785,产品表!$A$2:$F$13,5,FALSE)</f>
        <v>35</v>
      </c>
      <c r="H16785">
        <f>VLOOKUP(D16785,产品表!$A$2:$F$13,6,FALSE)</f>
        <v>43.75</v>
      </c>
      <c r="I16785">
        <f t="shared" si="262"/>
        <v>43.75</v>
      </c>
    </row>
    <row r="16786" spans="1:9" x14ac:dyDescent="0.25">
      <c r="A16786">
        <v>20016785</v>
      </c>
      <c r="B16786" s="1">
        <v>42643</v>
      </c>
      <c r="C16786" t="s">
        <v>23</v>
      </c>
      <c r="D16786">
        <v>3006</v>
      </c>
      <c r="E16786">
        <v>1896</v>
      </c>
      <c r="F16786" s="10">
        <v>4</v>
      </c>
      <c r="G16786">
        <f>VLOOKUP(D16786,产品表!$A$2:$F$13,5,FALSE)</f>
        <v>31</v>
      </c>
      <c r="H16786">
        <f>VLOOKUP(D16786,产品表!$A$2:$F$13,6,FALSE)</f>
        <v>38.75</v>
      </c>
      <c r="I16786">
        <f t="shared" si="262"/>
        <v>155</v>
      </c>
    </row>
    <row r="16787" spans="1:9" x14ac:dyDescent="0.25">
      <c r="A16787">
        <v>20016786</v>
      </c>
      <c r="B16787" s="1">
        <v>42643</v>
      </c>
      <c r="C16787" t="s">
        <v>46</v>
      </c>
      <c r="D16787">
        <v>3005</v>
      </c>
      <c r="E16787">
        <v>4147</v>
      </c>
      <c r="F16787" s="10">
        <v>1</v>
      </c>
      <c r="G16787">
        <f>VLOOKUP(D16787,产品表!$A$2:$F$13,5,FALSE)</f>
        <v>33</v>
      </c>
      <c r="H16787">
        <f>VLOOKUP(D16787,产品表!$A$2:$F$13,6,FALSE)</f>
        <v>41.25</v>
      </c>
      <c r="I16787">
        <f t="shared" si="262"/>
        <v>41.25</v>
      </c>
    </row>
    <row r="16788" spans="1:9" x14ac:dyDescent="0.25">
      <c r="A16788">
        <v>20016787</v>
      </c>
      <c r="B16788" s="1">
        <v>42643</v>
      </c>
      <c r="C16788" t="s">
        <v>23</v>
      </c>
      <c r="D16788">
        <v>3006</v>
      </c>
      <c r="E16788">
        <v>1806</v>
      </c>
      <c r="F16788" s="10">
        <v>1</v>
      </c>
      <c r="G16788">
        <f>VLOOKUP(D16788,产品表!$A$2:$F$13,5,FALSE)</f>
        <v>31</v>
      </c>
      <c r="H16788">
        <f>VLOOKUP(D16788,产品表!$A$2:$F$13,6,FALSE)</f>
        <v>38.75</v>
      </c>
      <c r="I16788">
        <f t="shared" si="262"/>
        <v>38.75</v>
      </c>
    </row>
    <row r="16789" spans="1:9" x14ac:dyDescent="0.25">
      <c r="A16789">
        <v>20016788</v>
      </c>
      <c r="B16789" s="1">
        <v>42643</v>
      </c>
      <c r="C16789" t="s">
        <v>15</v>
      </c>
      <c r="D16789">
        <v>3005</v>
      </c>
      <c r="E16789">
        <v>1043</v>
      </c>
      <c r="F16789" s="10">
        <v>1</v>
      </c>
      <c r="G16789">
        <f>VLOOKUP(D16789,产品表!$A$2:$F$13,5,FALSE)</f>
        <v>33</v>
      </c>
      <c r="H16789">
        <f>VLOOKUP(D16789,产品表!$A$2:$F$13,6,FALSE)</f>
        <v>41.25</v>
      </c>
      <c r="I16789">
        <f t="shared" si="262"/>
        <v>41.25</v>
      </c>
    </row>
    <row r="16790" spans="1:9" x14ac:dyDescent="0.25">
      <c r="A16790">
        <v>20016789</v>
      </c>
      <c r="B16790" s="1">
        <v>42643</v>
      </c>
      <c r="C16790" t="s">
        <v>23</v>
      </c>
      <c r="D16790">
        <v>3005</v>
      </c>
      <c r="E16790">
        <v>1873</v>
      </c>
      <c r="F16790" s="10">
        <v>4</v>
      </c>
      <c r="G16790">
        <f>VLOOKUP(D16790,产品表!$A$2:$F$13,5,FALSE)</f>
        <v>33</v>
      </c>
      <c r="H16790">
        <f>VLOOKUP(D16790,产品表!$A$2:$F$13,6,FALSE)</f>
        <v>41.25</v>
      </c>
      <c r="I16790">
        <f t="shared" si="262"/>
        <v>165</v>
      </c>
    </row>
    <row r="16791" spans="1:9" x14ac:dyDescent="0.25">
      <c r="A16791">
        <v>20016790</v>
      </c>
      <c r="B16791" s="1">
        <v>42643</v>
      </c>
      <c r="C16791" t="s">
        <v>6</v>
      </c>
      <c r="D16791">
        <v>3004</v>
      </c>
      <c r="E16791">
        <v>189</v>
      </c>
      <c r="F16791" s="10">
        <v>1</v>
      </c>
      <c r="G16791">
        <f>VLOOKUP(D16791,产品表!$A$2:$F$13,5,FALSE)</f>
        <v>35</v>
      </c>
      <c r="H16791">
        <f>VLOOKUP(D16791,产品表!$A$2:$F$13,6,FALSE)</f>
        <v>43.75</v>
      </c>
      <c r="I16791">
        <f t="shared" si="262"/>
        <v>43.75</v>
      </c>
    </row>
    <row r="16792" spans="1:9" x14ac:dyDescent="0.25">
      <c r="A16792">
        <v>20016791</v>
      </c>
      <c r="B16792" s="1">
        <v>42643</v>
      </c>
      <c r="C16792" t="s">
        <v>22</v>
      </c>
      <c r="D16792">
        <v>3006</v>
      </c>
      <c r="E16792">
        <v>1730</v>
      </c>
      <c r="F16792" s="10">
        <v>1</v>
      </c>
      <c r="G16792">
        <f>VLOOKUP(D16792,产品表!$A$2:$F$13,5,FALSE)</f>
        <v>31</v>
      </c>
      <c r="H16792">
        <f>VLOOKUP(D16792,产品表!$A$2:$F$13,6,FALSE)</f>
        <v>38.75</v>
      </c>
      <c r="I16792">
        <f t="shared" si="262"/>
        <v>38.75</v>
      </c>
    </row>
    <row r="16793" spans="1:9" x14ac:dyDescent="0.25">
      <c r="A16793">
        <v>20016792</v>
      </c>
      <c r="B16793" s="1">
        <v>42643</v>
      </c>
      <c r="C16793" t="s">
        <v>17</v>
      </c>
      <c r="D16793">
        <v>3005</v>
      </c>
      <c r="E16793">
        <v>1209</v>
      </c>
      <c r="F16793" s="10">
        <v>1</v>
      </c>
      <c r="G16793">
        <f>VLOOKUP(D16793,产品表!$A$2:$F$13,5,FALSE)</f>
        <v>33</v>
      </c>
      <c r="H16793">
        <f>VLOOKUP(D16793,产品表!$A$2:$F$13,6,FALSE)</f>
        <v>41.25</v>
      </c>
      <c r="I16793">
        <f t="shared" si="262"/>
        <v>41.25</v>
      </c>
    </row>
    <row r="16794" spans="1:9" x14ac:dyDescent="0.25">
      <c r="A16794">
        <v>20016793</v>
      </c>
      <c r="B16794" s="1">
        <v>42643</v>
      </c>
      <c r="C16794" t="s">
        <v>23</v>
      </c>
      <c r="D16794">
        <v>3005</v>
      </c>
      <c r="E16794">
        <v>1844</v>
      </c>
      <c r="F16794" s="10">
        <v>1</v>
      </c>
      <c r="G16794">
        <f>VLOOKUP(D16794,产品表!$A$2:$F$13,5,FALSE)</f>
        <v>33</v>
      </c>
      <c r="H16794">
        <f>VLOOKUP(D16794,产品表!$A$2:$F$13,6,FALSE)</f>
        <v>41.25</v>
      </c>
      <c r="I16794">
        <f t="shared" si="262"/>
        <v>41.25</v>
      </c>
    </row>
    <row r="16795" spans="1:9" x14ac:dyDescent="0.25">
      <c r="A16795">
        <v>20016794</v>
      </c>
      <c r="B16795" s="1">
        <v>42643</v>
      </c>
      <c r="C16795" t="s">
        <v>33</v>
      </c>
      <c r="D16795">
        <v>3004</v>
      </c>
      <c r="E16795">
        <v>2889</v>
      </c>
      <c r="F16795" s="10">
        <v>1</v>
      </c>
      <c r="G16795">
        <f>VLOOKUP(D16795,产品表!$A$2:$F$13,5,FALSE)</f>
        <v>35</v>
      </c>
      <c r="H16795">
        <f>VLOOKUP(D16795,产品表!$A$2:$F$13,6,FALSE)</f>
        <v>43.75</v>
      </c>
      <c r="I16795">
        <f t="shared" si="262"/>
        <v>43.75</v>
      </c>
    </row>
    <row r="16796" spans="1:9" x14ac:dyDescent="0.25">
      <c r="A16796">
        <v>20016795</v>
      </c>
      <c r="B16796" s="1">
        <v>42643</v>
      </c>
      <c r="C16796" t="s">
        <v>41</v>
      </c>
      <c r="D16796">
        <v>3007</v>
      </c>
      <c r="E16796">
        <v>3601</v>
      </c>
      <c r="F16796" s="10">
        <v>3</v>
      </c>
      <c r="G16796">
        <f>VLOOKUP(D16796,产品表!$A$2:$F$13,5,FALSE)</f>
        <v>35</v>
      </c>
      <c r="H16796">
        <f>VLOOKUP(D16796,产品表!$A$2:$F$13,6,FALSE)</f>
        <v>43.75</v>
      </c>
      <c r="I16796">
        <f t="shared" si="262"/>
        <v>131.25</v>
      </c>
    </row>
    <row r="16797" spans="1:9" x14ac:dyDescent="0.25">
      <c r="A16797">
        <v>20016796</v>
      </c>
      <c r="B16797" s="1">
        <v>42643</v>
      </c>
      <c r="C16797" t="s">
        <v>42</v>
      </c>
      <c r="D16797">
        <v>3008</v>
      </c>
      <c r="E16797">
        <v>3761</v>
      </c>
      <c r="F16797" s="10">
        <v>1</v>
      </c>
      <c r="G16797">
        <f>VLOOKUP(D16797,产品表!$A$2:$F$13,5,FALSE)</f>
        <v>33</v>
      </c>
      <c r="H16797">
        <f>VLOOKUP(D16797,产品表!$A$2:$F$13,6,FALSE)</f>
        <v>41.25</v>
      </c>
      <c r="I16797">
        <f t="shared" si="262"/>
        <v>41.25</v>
      </c>
    </row>
    <row r="16798" spans="1:9" x14ac:dyDescent="0.25">
      <c r="A16798">
        <v>20016797</v>
      </c>
      <c r="B16798" s="1">
        <v>42643</v>
      </c>
      <c r="C16798" t="s">
        <v>15</v>
      </c>
      <c r="D16798">
        <v>3012</v>
      </c>
      <c r="E16798">
        <v>1094</v>
      </c>
      <c r="F16798" s="10">
        <v>2</v>
      </c>
      <c r="G16798">
        <f>VLOOKUP(D16798,产品表!$A$2:$F$13,5,FALSE)</f>
        <v>32</v>
      </c>
      <c r="H16798">
        <f>VLOOKUP(D16798,产品表!$A$2:$F$13,6,FALSE)</f>
        <v>40</v>
      </c>
      <c r="I16798">
        <f t="shared" si="262"/>
        <v>80</v>
      </c>
    </row>
    <row r="16799" spans="1:9" x14ac:dyDescent="0.25">
      <c r="A16799">
        <v>20016798</v>
      </c>
      <c r="B16799" s="1">
        <v>42643</v>
      </c>
      <c r="C16799" t="s">
        <v>23</v>
      </c>
      <c r="D16799">
        <v>3007</v>
      </c>
      <c r="E16799">
        <v>1877</v>
      </c>
      <c r="F16799" s="10">
        <v>1</v>
      </c>
      <c r="G16799">
        <f>VLOOKUP(D16799,产品表!$A$2:$F$13,5,FALSE)</f>
        <v>35</v>
      </c>
      <c r="H16799">
        <f>VLOOKUP(D16799,产品表!$A$2:$F$13,6,FALSE)</f>
        <v>43.75</v>
      </c>
      <c r="I16799">
        <f t="shared" si="262"/>
        <v>43.75</v>
      </c>
    </row>
    <row r="16800" spans="1:9" x14ac:dyDescent="0.25">
      <c r="A16800">
        <v>20016799</v>
      </c>
      <c r="B16800" s="1">
        <v>42643</v>
      </c>
      <c r="C16800" t="s">
        <v>36</v>
      </c>
      <c r="D16800">
        <v>3003</v>
      </c>
      <c r="E16800">
        <v>3148</v>
      </c>
      <c r="F16800" s="10">
        <v>3</v>
      </c>
      <c r="G16800">
        <f>VLOOKUP(D16800,产品表!$A$2:$F$13,5,FALSE)</f>
        <v>24</v>
      </c>
      <c r="H16800">
        <f>VLOOKUP(D16800,产品表!$A$2:$F$13,6,FALSE)</f>
        <v>30</v>
      </c>
      <c r="I16800">
        <f t="shared" si="262"/>
        <v>90</v>
      </c>
    </row>
    <row r="16801" spans="1:9" x14ac:dyDescent="0.25">
      <c r="A16801">
        <v>20016800</v>
      </c>
      <c r="B16801" s="1">
        <v>42643</v>
      </c>
      <c r="C16801" t="s">
        <v>19</v>
      </c>
      <c r="D16801">
        <v>3008</v>
      </c>
      <c r="E16801">
        <v>1426</v>
      </c>
      <c r="F16801" s="10">
        <v>2</v>
      </c>
      <c r="G16801">
        <f>VLOOKUP(D16801,产品表!$A$2:$F$13,5,FALSE)</f>
        <v>33</v>
      </c>
      <c r="H16801">
        <f>VLOOKUP(D16801,产品表!$A$2:$F$13,6,FALSE)</f>
        <v>41.25</v>
      </c>
      <c r="I16801">
        <f t="shared" si="262"/>
        <v>82.5</v>
      </c>
    </row>
    <row r="16802" spans="1:9" x14ac:dyDescent="0.25">
      <c r="A16802">
        <v>20016801</v>
      </c>
      <c r="B16802" s="1">
        <v>42643</v>
      </c>
      <c r="C16802" t="s">
        <v>22</v>
      </c>
      <c r="D16802">
        <v>3008</v>
      </c>
      <c r="E16802">
        <v>1739</v>
      </c>
      <c r="F16802" s="10">
        <v>1</v>
      </c>
      <c r="G16802">
        <f>VLOOKUP(D16802,产品表!$A$2:$F$13,5,FALSE)</f>
        <v>33</v>
      </c>
      <c r="H16802">
        <f>VLOOKUP(D16802,产品表!$A$2:$F$13,6,FALSE)</f>
        <v>41.25</v>
      </c>
      <c r="I16802">
        <f t="shared" si="262"/>
        <v>41.25</v>
      </c>
    </row>
    <row r="16803" spans="1:9" x14ac:dyDescent="0.25">
      <c r="A16803">
        <v>20016802</v>
      </c>
      <c r="B16803" s="1">
        <v>42643</v>
      </c>
      <c r="C16803" t="s">
        <v>42</v>
      </c>
      <c r="D16803">
        <v>3008</v>
      </c>
      <c r="E16803">
        <v>3750</v>
      </c>
      <c r="F16803" s="10">
        <v>1</v>
      </c>
      <c r="G16803">
        <f>VLOOKUP(D16803,产品表!$A$2:$F$13,5,FALSE)</f>
        <v>33</v>
      </c>
      <c r="H16803">
        <f>VLOOKUP(D16803,产品表!$A$2:$F$13,6,FALSE)</f>
        <v>41.25</v>
      </c>
      <c r="I16803">
        <f t="shared" si="262"/>
        <v>41.25</v>
      </c>
    </row>
    <row r="16804" spans="1:9" x14ac:dyDescent="0.25">
      <c r="A16804">
        <v>20016803</v>
      </c>
      <c r="B16804" s="1">
        <v>42643</v>
      </c>
      <c r="C16804" t="s">
        <v>32</v>
      </c>
      <c r="D16804">
        <v>3005</v>
      </c>
      <c r="E16804">
        <v>2709</v>
      </c>
      <c r="F16804" s="10">
        <v>3</v>
      </c>
      <c r="G16804">
        <f>VLOOKUP(D16804,产品表!$A$2:$F$13,5,FALSE)</f>
        <v>33</v>
      </c>
      <c r="H16804">
        <f>VLOOKUP(D16804,产品表!$A$2:$F$13,6,FALSE)</f>
        <v>41.25</v>
      </c>
      <c r="I16804">
        <f t="shared" si="262"/>
        <v>123.75</v>
      </c>
    </row>
    <row r="16805" spans="1:9" x14ac:dyDescent="0.25">
      <c r="A16805">
        <v>20016804</v>
      </c>
      <c r="B16805" s="1">
        <v>42643</v>
      </c>
      <c r="C16805" t="s">
        <v>32</v>
      </c>
      <c r="D16805">
        <v>3006</v>
      </c>
      <c r="E16805">
        <v>2762</v>
      </c>
      <c r="F16805" s="10">
        <v>4</v>
      </c>
      <c r="G16805">
        <f>VLOOKUP(D16805,产品表!$A$2:$F$13,5,FALSE)</f>
        <v>31</v>
      </c>
      <c r="H16805">
        <f>VLOOKUP(D16805,产品表!$A$2:$F$13,6,FALSE)</f>
        <v>38.75</v>
      </c>
      <c r="I16805">
        <f t="shared" si="262"/>
        <v>155</v>
      </c>
    </row>
    <row r="16806" spans="1:9" x14ac:dyDescent="0.25">
      <c r="A16806">
        <v>20016805</v>
      </c>
      <c r="B16806" s="1">
        <v>42643</v>
      </c>
      <c r="C16806" t="s">
        <v>18</v>
      </c>
      <c r="D16806">
        <v>3004</v>
      </c>
      <c r="E16806">
        <v>1345</v>
      </c>
      <c r="F16806" s="10">
        <v>1</v>
      </c>
      <c r="G16806">
        <f>VLOOKUP(D16806,产品表!$A$2:$F$13,5,FALSE)</f>
        <v>35</v>
      </c>
      <c r="H16806">
        <f>VLOOKUP(D16806,产品表!$A$2:$F$13,6,FALSE)</f>
        <v>43.75</v>
      </c>
      <c r="I16806">
        <f t="shared" si="262"/>
        <v>43.75</v>
      </c>
    </row>
    <row r="16807" spans="1:9" x14ac:dyDescent="0.25">
      <c r="A16807">
        <v>20016806</v>
      </c>
      <c r="B16807" s="1">
        <v>42643</v>
      </c>
      <c r="C16807" t="s">
        <v>14</v>
      </c>
      <c r="D16807">
        <v>3007</v>
      </c>
      <c r="E16807">
        <v>965</v>
      </c>
      <c r="F16807" s="10">
        <v>3</v>
      </c>
      <c r="G16807">
        <f>VLOOKUP(D16807,产品表!$A$2:$F$13,5,FALSE)</f>
        <v>35</v>
      </c>
      <c r="H16807">
        <f>VLOOKUP(D16807,产品表!$A$2:$F$13,6,FALSE)</f>
        <v>43.75</v>
      </c>
      <c r="I16807">
        <f t="shared" si="262"/>
        <v>131.25</v>
      </c>
    </row>
    <row r="16808" spans="1:9" x14ac:dyDescent="0.25">
      <c r="A16808">
        <v>20016807</v>
      </c>
      <c r="B16808" s="1">
        <v>42643</v>
      </c>
      <c r="C16808" t="s">
        <v>41</v>
      </c>
      <c r="D16808">
        <v>3009</v>
      </c>
      <c r="E16808">
        <v>3614</v>
      </c>
      <c r="F16808" s="10">
        <v>2</v>
      </c>
      <c r="G16808">
        <f>VLOOKUP(D16808,产品表!$A$2:$F$13,5,FALSE)</f>
        <v>31</v>
      </c>
      <c r="H16808">
        <f>VLOOKUP(D16808,产品表!$A$2:$F$13,6,FALSE)</f>
        <v>38.75</v>
      </c>
      <c r="I16808">
        <f t="shared" si="262"/>
        <v>77.5</v>
      </c>
    </row>
    <row r="16809" spans="1:9" x14ac:dyDescent="0.25">
      <c r="A16809">
        <v>20016808</v>
      </c>
      <c r="B16809" s="1">
        <v>42643</v>
      </c>
      <c r="C16809" t="s">
        <v>30</v>
      </c>
      <c r="D16809">
        <v>3004</v>
      </c>
      <c r="E16809">
        <v>2528</v>
      </c>
      <c r="F16809" s="10">
        <v>3</v>
      </c>
      <c r="G16809">
        <f>VLOOKUP(D16809,产品表!$A$2:$F$13,5,FALSE)</f>
        <v>35</v>
      </c>
      <c r="H16809">
        <f>VLOOKUP(D16809,产品表!$A$2:$F$13,6,FALSE)</f>
        <v>43.75</v>
      </c>
      <c r="I16809">
        <f t="shared" si="262"/>
        <v>131.25</v>
      </c>
    </row>
    <row r="16810" spans="1:9" x14ac:dyDescent="0.25">
      <c r="A16810">
        <v>20016809</v>
      </c>
      <c r="B16810" s="1">
        <v>42643</v>
      </c>
      <c r="C16810" t="s">
        <v>32</v>
      </c>
      <c r="D16810">
        <v>3006</v>
      </c>
      <c r="E16810">
        <v>2701</v>
      </c>
      <c r="F16810" s="10">
        <v>3</v>
      </c>
      <c r="G16810">
        <f>VLOOKUP(D16810,产品表!$A$2:$F$13,5,FALSE)</f>
        <v>31</v>
      </c>
      <c r="H16810">
        <f>VLOOKUP(D16810,产品表!$A$2:$F$13,6,FALSE)</f>
        <v>38.75</v>
      </c>
      <c r="I16810">
        <f t="shared" si="262"/>
        <v>116.25</v>
      </c>
    </row>
    <row r="16811" spans="1:9" x14ac:dyDescent="0.25">
      <c r="A16811">
        <v>20016810</v>
      </c>
      <c r="B16811" s="1">
        <v>42643</v>
      </c>
      <c r="C16811" t="s">
        <v>9</v>
      </c>
      <c r="D16811">
        <v>3005</v>
      </c>
      <c r="E16811">
        <v>424</v>
      </c>
      <c r="F16811" s="10">
        <v>1</v>
      </c>
      <c r="G16811">
        <f>VLOOKUP(D16811,产品表!$A$2:$F$13,5,FALSE)</f>
        <v>33</v>
      </c>
      <c r="H16811">
        <f>VLOOKUP(D16811,产品表!$A$2:$F$13,6,FALSE)</f>
        <v>41.25</v>
      </c>
      <c r="I16811">
        <f t="shared" si="262"/>
        <v>41.25</v>
      </c>
    </row>
    <row r="16812" spans="1:9" x14ac:dyDescent="0.25">
      <c r="A16812">
        <v>20016811</v>
      </c>
      <c r="B16812" s="1">
        <v>42643</v>
      </c>
      <c r="C16812" t="s">
        <v>22</v>
      </c>
      <c r="D16812">
        <v>3005</v>
      </c>
      <c r="E16812">
        <v>1705</v>
      </c>
      <c r="F16812" s="10">
        <v>1</v>
      </c>
      <c r="G16812">
        <f>VLOOKUP(D16812,产品表!$A$2:$F$13,5,FALSE)</f>
        <v>33</v>
      </c>
      <c r="H16812">
        <f>VLOOKUP(D16812,产品表!$A$2:$F$13,6,FALSE)</f>
        <v>41.25</v>
      </c>
      <c r="I16812">
        <f t="shared" si="262"/>
        <v>41.25</v>
      </c>
    </row>
    <row r="16813" spans="1:9" x14ac:dyDescent="0.25">
      <c r="A16813">
        <v>20016812</v>
      </c>
      <c r="B16813" s="1">
        <v>42643</v>
      </c>
      <c r="C16813" t="s">
        <v>6</v>
      </c>
      <c r="D16813">
        <v>3008</v>
      </c>
      <c r="E16813">
        <v>144</v>
      </c>
      <c r="F16813" s="10">
        <v>3</v>
      </c>
      <c r="G16813">
        <f>VLOOKUP(D16813,产品表!$A$2:$F$13,5,FALSE)</f>
        <v>33</v>
      </c>
      <c r="H16813">
        <f>VLOOKUP(D16813,产品表!$A$2:$F$13,6,FALSE)</f>
        <v>41.25</v>
      </c>
      <c r="I16813">
        <f t="shared" si="262"/>
        <v>123.75</v>
      </c>
    </row>
    <row r="16814" spans="1:9" x14ac:dyDescent="0.25">
      <c r="A16814">
        <v>20016813</v>
      </c>
      <c r="B16814" s="1">
        <v>42643</v>
      </c>
      <c r="C16814" t="s">
        <v>14</v>
      </c>
      <c r="D16814">
        <v>3008</v>
      </c>
      <c r="E16814">
        <v>944</v>
      </c>
      <c r="F16814" s="10">
        <v>1</v>
      </c>
      <c r="G16814">
        <f>VLOOKUP(D16814,产品表!$A$2:$F$13,5,FALSE)</f>
        <v>33</v>
      </c>
      <c r="H16814">
        <f>VLOOKUP(D16814,产品表!$A$2:$F$13,6,FALSE)</f>
        <v>41.25</v>
      </c>
      <c r="I16814">
        <f t="shared" si="262"/>
        <v>41.25</v>
      </c>
    </row>
    <row r="16815" spans="1:9" x14ac:dyDescent="0.25">
      <c r="A16815">
        <v>20016814</v>
      </c>
      <c r="B16815" s="1">
        <v>42643</v>
      </c>
      <c r="C16815" t="s">
        <v>17</v>
      </c>
      <c r="D16815">
        <v>3002</v>
      </c>
      <c r="E16815">
        <v>1258</v>
      </c>
      <c r="F16815" s="10">
        <v>3</v>
      </c>
      <c r="G16815">
        <f>VLOOKUP(D16815,产品表!$A$2:$F$13,5,FALSE)</f>
        <v>29</v>
      </c>
      <c r="H16815">
        <f>VLOOKUP(D16815,产品表!$A$2:$F$13,6,FALSE)</f>
        <v>36.25</v>
      </c>
      <c r="I16815">
        <f t="shared" si="262"/>
        <v>108.75</v>
      </c>
    </row>
    <row r="16816" spans="1:9" x14ac:dyDescent="0.25">
      <c r="A16816">
        <v>20016815</v>
      </c>
      <c r="B16816" s="1">
        <v>42643</v>
      </c>
      <c r="C16816" t="s">
        <v>44</v>
      </c>
      <c r="D16816">
        <v>3005</v>
      </c>
      <c r="E16816">
        <v>3971</v>
      </c>
      <c r="F16816" s="10">
        <v>1</v>
      </c>
      <c r="G16816">
        <f>VLOOKUP(D16816,产品表!$A$2:$F$13,5,FALSE)</f>
        <v>33</v>
      </c>
      <c r="H16816">
        <f>VLOOKUP(D16816,产品表!$A$2:$F$13,6,FALSE)</f>
        <v>41.25</v>
      </c>
      <c r="I16816">
        <f t="shared" si="262"/>
        <v>41.25</v>
      </c>
    </row>
    <row r="16817" spans="1:9" x14ac:dyDescent="0.25">
      <c r="A16817">
        <v>20016816</v>
      </c>
      <c r="B16817" s="1">
        <v>42643</v>
      </c>
      <c r="C16817" t="s">
        <v>26</v>
      </c>
      <c r="D16817">
        <v>3008</v>
      </c>
      <c r="E16817">
        <v>2116</v>
      </c>
      <c r="F16817" s="10">
        <v>2</v>
      </c>
      <c r="G16817">
        <f>VLOOKUP(D16817,产品表!$A$2:$F$13,5,FALSE)</f>
        <v>33</v>
      </c>
      <c r="H16817">
        <f>VLOOKUP(D16817,产品表!$A$2:$F$13,6,FALSE)</f>
        <v>41.25</v>
      </c>
      <c r="I16817">
        <f t="shared" si="262"/>
        <v>82.5</v>
      </c>
    </row>
    <row r="16818" spans="1:9" x14ac:dyDescent="0.25">
      <c r="A16818">
        <v>20016817</v>
      </c>
      <c r="B16818" s="1">
        <v>42643</v>
      </c>
      <c r="C16818" t="s">
        <v>23</v>
      </c>
      <c r="D16818">
        <v>3009</v>
      </c>
      <c r="E16818">
        <v>1809</v>
      </c>
      <c r="F16818" s="10">
        <v>1</v>
      </c>
      <c r="G16818">
        <f>VLOOKUP(D16818,产品表!$A$2:$F$13,5,FALSE)</f>
        <v>31</v>
      </c>
      <c r="H16818">
        <f>VLOOKUP(D16818,产品表!$A$2:$F$13,6,FALSE)</f>
        <v>38.75</v>
      </c>
      <c r="I16818">
        <f t="shared" si="262"/>
        <v>38.75</v>
      </c>
    </row>
    <row r="16819" spans="1:9" x14ac:dyDescent="0.25">
      <c r="A16819">
        <v>20016818</v>
      </c>
      <c r="B16819" s="1">
        <v>42643</v>
      </c>
      <c r="C16819" t="s">
        <v>31</v>
      </c>
      <c r="D16819">
        <v>3007</v>
      </c>
      <c r="E16819">
        <v>2606</v>
      </c>
      <c r="F16819" s="10">
        <v>1</v>
      </c>
      <c r="G16819">
        <f>VLOOKUP(D16819,产品表!$A$2:$F$13,5,FALSE)</f>
        <v>35</v>
      </c>
      <c r="H16819">
        <f>VLOOKUP(D16819,产品表!$A$2:$F$13,6,FALSE)</f>
        <v>43.75</v>
      </c>
      <c r="I16819">
        <f t="shared" si="262"/>
        <v>43.75</v>
      </c>
    </row>
    <row r="16820" spans="1:9" x14ac:dyDescent="0.25">
      <c r="A16820">
        <v>20016819</v>
      </c>
      <c r="B16820" s="1">
        <v>42643</v>
      </c>
      <c r="C16820" t="s">
        <v>17</v>
      </c>
      <c r="D16820">
        <v>3008</v>
      </c>
      <c r="E16820">
        <v>1276</v>
      </c>
      <c r="F16820" s="10">
        <v>3</v>
      </c>
      <c r="G16820">
        <f>VLOOKUP(D16820,产品表!$A$2:$F$13,5,FALSE)</f>
        <v>33</v>
      </c>
      <c r="H16820">
        <f>VLOOKUP(D16820,产品表!$A$2:$F$13,6,FALSE)</f>
        <v>41.25</v>
      </c>
      <c r="I16820">
        <f t="shared" si="262"/>
        <v>123.75</v>
      </c>
    </row>
    <row r="16821" spans="1:9" x14ac:dyDescent="0.25">
      <c r="A16821">
        <v>20016820</v>
      </c>
      <c r="B16821" s="1">
        <v>42643</v>
      </c>
      <c r="C16821" t="s">
        <v>38</v>
      </c>
      <c r="D16821">
        <v>3005</v>
      </c>
      <c r="E16821">
        <v>3318</v>
      </c>
      <c r="F16821" s="10">
        <v>1</v>
      </c>
      <c r="G16821">
        <f>VLOOKUP(D16821,产品表!$A$2:$F$13,5,FALSE)</f>
        <v>33</v>
      </c>
      <c r="H16821">
        <f>VLOOKUP(D16821,产品表!$A$2:$F$13,6,FALSE)</f>
        <v>41.25</v>
      </c>
      <c r="I16821">
        <f t="shared" si="262"/>
        <v>41.25</v>
      </c>
    </row>
    <row r="16822" spans="1:9" x14ac:dyDescent="0.25">
      <c r="A16822">
        <v>20016821</v>
      </c>
      <c r="B16822" s="1">
        <v>42643</v>
      </c>
      <c r="C16822" t="s">
        <v>10</v>
      </c>
      <c r="D16822">
        <v>3005</v>
      </c>
      <c r="E16822">
        <v>557</v>
      </c>
      <c r="F16822" s="10">
        <v>1</v>
      </c>
      <c r="G16822">
        <f>VLOOKUP(D16822,产品表!$A$2:$F$13,5,FALSE)</f>
        <v>33</v>
      </c>
      <c r="H16822">
        <f>VLOOKUP(D16822,产品表!$A$2:$F$13,6,FALSE)</f>
        <v>41.25</v>
      </c>
      <c r="I16822">
        <f t="shared" si="262"/>
        <v>41.25</v>
      </c>
    </row>
    <row r="16823" spans="1:9" x14ac:dyDescent="0.25">
      <c r="A16823">
        <v>20016822</v>
      </c>
      <c r="B16823" s="1">
        <v>42643</v>
      </c>
      <c r="C16823" t="s">
        <v>32</v>
      </c>
      <c r="D16823">
        <v>3005</v>
      </c>
      <c r="E16823">
        <v>2748</v>
      </c>
      <c r="F16823" s="10">
        <v>3</v>
      </c>
      <c r="G16823">
        <f>VLOOKUP(D16823,产品表!$A$2:$F$13,5,FALSE)</f>
        <v>33</v>
      </c>
      <c r="H16823">
        <f>VLOOKUP(D16823,产品表!$A$2:$F$13,6,FALSE)</f>
        <v>41.25</v>
      </c>
      <c r="I16823">
        <f t="shared" si="262"/>
        <v>123.75</v>
      </c>
    </row>
    <row r="16824" spans="1:9" x14ac:dyDescent="0.25">
      <c r="A16824">
        <v>20016823</v>
      </c>
      <c r="B16824" s="1">
        <v>42643</v>
      </c>
      <c r="C16824" t="s">
        <v>45</v>
      </c>
      <c r="D16824">
        <v>3004</v>
      </c>
      <c r="E16824">
        <v>4077</v>
      </c>
      <c r="F16824" s="10">
        <v>2</v>
      </c>
      <c r="G16824">
        <f>VLOOKUP(D16824,产品表!$A$2:$F$13,5,FALSE)</f>
        <v>35</v>
      </c>
      <c r="H16824">
        <f>VLOOKUP(D16824,产品表!$A$2:$F$13,6,FALSE)</f>
        <v>43.75</v>
      </c>
      <c r="I16824">
        <f t="shared" si="262"/>
        <v>87.5</v>
      </c>
    </row>
    <row r="16825" spans="1:9" x14ac:dyDescent="0.25">
      <c r="A16825">
        <v>20016824</v>
      </c>
      <c r="B16825" s="1">
        <v>42643</v>
      </c>
      <c r="C16825" t="s">
        <v>27</v>
      </c>
      <c r="D16825">
        <v>3008</v>
      </c>
      <c r="E16825">
        <v>2250</v>
      </c>
      <c r="F16825" s="10">
        <v>1</v>
      </c>
      <c r="G16825">
        <f>VLOOKUP(D16825,产品表!$A$2:$F$13,5,FALSE)</f>
        <v>33</v>
      </c>
      <c r="H16825">
        <f>VLOOKUP(D16825,产品表!$A$2:$F$13,6,FALSE)</f>
        <v>41.25</v>
      </c>
      <c r="I16825">
        <f t="shared" si="262"/>
        <v>41.25</v>
      </c>
    </row>
    <row r="16826" spans="1:9" x14ac:dyDescent="0.25">
      <c r="A16826">
        <v>20016825</v>
      </c>
      <c r="B16826" s="1">
        <v>42643</v>
      </c>
      <c r="C16826" t="s">
        <v>31</v>
      </c>
      <c r="D16826">
        <v>3009</v>
      </c>
      <c r="E16826">
        <v>2680</v>
      </c>
      <c r="F16826" s="10">
        <v>2</v>
      </c>
      <c r="G16826">
        <f>VLOOKUP(D16826,产品表!$A$2:$F$13,5,FALSE)</f>
        <v>31</v>
      </c>
      <c r="H16826">
        <f>VLOOKUP(D16826,产品表!$A$2:$F$13,6,FALSE)</f>
        <v>38.75</v>
      </c>
      <c r="I16826">
        <f t="shared" si="262"/>
        <v>77.5</v>
      </c>
    </row>
    <row r="16827" spans="1:9" x14ac:dyDescent="0.25">
      <c r="A16827">
        <v>20016826</v>
      </c>
      <c r="B16827" s="1">
        <v>42643</v>
      </c>
      <c r="C16827" t="s">
        <v>41</v>
      </c>
      <c r="D16827">
        <v>3005</v>
      </c>
      <c r="E16827">
        <v>3610</v>
      </c>
      <c r="F16827" s="10">
        <v>4</v>
      </c>
      <c r="G16827">
        <f>VLOOKUP(D16827,产品表!$A$2:$F$13,5,FALSE)</f>
        <v>33</v>
      </c>
      <c r="H16827">
        <f>VLOOKUP(D16827,产品表!$A$2:$F$13,6,FALSE)</f>
        <v>41.25</v>
      </c>
      <c r="I16827">
        <f t="shared" si="262"/>
        <v>165</v>
      </c>
    </row>
    <row r="16828" spans="1:9" x14ac:dyDescent="0.25">
      <c r="A16828">
        <v>20016827</v>
      </c>
      <c r="B16828" s="1">
        <v>42643</v>
      </c>
      <c r="C16828" t="s">
        <v>22</v>
      </c>
      <c r="D16828">
        <v>3010</v>
      </c>
      <c r="E16828">
        <v>1754</v>
      </c>
      <c r="F16828" s="10">
        <v>4</v>
      </c>
      <c r="G16828">
        <f>VLOOKUP(D16828,产品表!$A$2:$F$13,5,FALSE)</f>
        <v>36</v>
      </c>
      <c r="H16828">
        <f>VLOOKUP(D16828,产品表!$A$2:$F$13,6,FALSE)</f>
        <v>45</v>
      </c>
      <c r="I16828">
        <f t="shared" si="262"/>
        <v>180</v>
      </c>
    </row>
    <row r="16829" spans="1:9" x14ac:dyDescent="0.25">
      <c r="A16829">
        <v>20016828</v>
      </c>
      <c r="B16829" s="1">
        <v>42643</v>
      </c>
      <c r="C16829" t="s">
        <v>21</v>
      </c>
      <c r="D16829">
        <v>3008</v>
      </c>
      <c r="E16829">
        <v>1619</v>
      </c>
      <c r="F16829" s="10">
        <v>3</v>
      </c>
      <c r="G16829">
        <f>VLOOKUP(D16829,产品表!$A$2:$F$13,5,FALSE)</f>
        <v>33</v>
      </c>
      <c r="H16829">
        <f>VLOOKUP(D16829,产品表!$A$2:$F$13,6,FALSE)</f>
        <v>41.25</v>
      </c>
      <c r="I16829">
        <f t="shared" si="262"/>
        <v>123.75</v>
      </c>
    </row>
    <row r="16830" spans="1:9" x14ac:dyDescent="0.25">
      <c r="A16830">
        <v>20016829</v>
      </c>
      <c r="B16830" s="1">
        <v>42643</v>
      </c>
      <c r="C16830" t="s">
        <v>38</v>
      </c>
      <c r="D16830">
        <v>3005</v>
      </c>
      <c r="E16830">
        <v>3382</v>
      </c>
      <c r="F16830" s="10">
        <v>1</v>
      </c>
      <c r="G16830">
        <f>VLOOKUP(D16830,产品表!$A$2:$F$13,5,FALSE)</f>
        <v>33</v>
      </c>
      <c r="H16830">
        <f>VLOOKUP(D16830,产品表!$A$2:$F$13,6,FALSE)</f>
        <v>41.25</v>
      </c>
      <c r="I16830">
        <f t="shared" si="262"/>
        <v>41.25</v>
      </c>
    </row>
    <row r="16831" spans="1:9" x14ac:dyDescent="0.25">
      <c r="A16831">
        <v>20016830</v>
      </c>
      <c r="B16831" s="1">
        <v>42643</v>
      </c>
      <c r="C16831" t="s">
        <v>36</v>
      </c>
      <c r="D16831">
        <v>3007</v>
      </c>
      <c r="E16831">
        <v>3177</v>
      </c>
      <c r="F16831" s="10">
        <v>1</v>
      </c>
      <c r="G16831">
        <f>VLOOKUP(D16831,产品表!$A$2:$F$13,5,FALSE)</f>
        <v>35</v>
      </c>
      <c r="H16831">
        <f>VLOOKUP(D16831,产品表!$A$2:$F$13,6,FALSE)</f>
        <v>43.75</v>
      </c>
      <c r="I16831">
        <f t="shared" si="262"/>
        <v>43.75</v>
      </c>
    </row>
    <row r="16832" spans="1:9" x14ac:dyDescent="0.25">
      <c r="A16832">
        <v>20016831</v>
      </c>
      <c r="B16832" s="1">
        <v>42643</v>
      </c>
      <c r="C16832" t="s">
        <v>13</v>
      </c>
      <c r="D16832">
        <v>3002</v>
      </c>
      <c r="E16832">
        <v>828</v>
      </c>
      <c r="F16832" s="10">
        <v>1</v>
      </c>
      <c r="G16832">
        <f>VLOOKUP(D16832,产品表!$A$2:$F$13,5,FALSE)</f>
        <v>29</v>
      </c>
      <c r="H16832">
        <f>VLOOKUP(D16832,产品表!$A$2:$F$13,6,FALSE)</f>
        <v>36.25</v>
      </c>
      <c r="I16832">
        <f t="shared" si="262"/>
        <v>36.25</v>
      </c>
    </row>
    <row r="16833" spans="1:9" x14ac:dyDescent="0.25">
      <c r="A16833">
        <v>20016832</v>
      </c>
      <c r="B16833" s="1">
        <v>42643</v>
      </c>
      <c r="C16833" t="s">
        <v>19</v>
      </c>
      <c r="D16833">
        <v>3008</v>
      </c>
      <c r="E16833">
        <v>1440</v>
      </c>
      <c r="F16833" s="10">
        <v>4</v>
      </c>
      <c r="G16833">
        <f>VLOOKUP(D16833,产品表!$A$2:$F$13,5,FALSE)</f>
        <v>33</v>
      </c>
      <c r="H16833">
        <f>VLOOKUP(D16833,产品表!$A$2:$F$13,6,FALSE)</f>
        <v>41.25</v>
      </c>
      <c r="I16833">
        <f t="shared" si="262"/>
        <v>165</v>
      </c>
    </row>
    <row r="16834" spans="1:9" x14ac:dyDescent="0.25">
      <c r="A16834">
        <v>20016833</v>
      </c>
      <c r="B16834" s="1">
        <v>42643</v>
      </c>
      <c r="C16834" t="s">
        <v>9</v>
      </c>
      <c r="D16834">
        <v>3005</v>
      </c>
      <c r="E16834">
        <v>406</v>
      </c>
      <c r="F16834" s="10">
        <v>1</v>
      </c>
      <c r="G16834">
        <f>VLOOKUP(D16834,产品表!$A$2:$F$13,5,FALSE)</f>
        <v>33</v>
      </c>
      <c r="H16834">
        <f>VLOOKUP(D16834,产品表!$A$2:$F$13,6,FALSE)</f>
        <v>41.25</v>
      </c>
      <c r="I16834">
        <f t="shared" si="262"/>
        <v>41.25</v>
      </c>
    </row>
    <row r="16835" spans="1:9" x14ac:dyDescent="0.25">
      <c r="A16835">
        <v>20016834</v>
      </c>
      <c r="B16835" s="1">
        <v>42643</v>
      </c>
      <c r="C16835" t="s">
        <v>41</v>
      </c>
      <c r="D16835">
        <v>3008</v>
      </c>
      <c r="E16835">
        <v>3669</v>
      </c>
      <c r="F16835" s="10">
        <v>1</v>
      </c>
      <c r="G16835">
        <f>VLOOKUP(D16835,产品表!$A$2:$F$13,5,FALSE)</f>
        <v>33</v>
      </c>
      <c r="H16835">
        <f>VLOOKUP(D16835,产品表!$A$2:$F$13,6,FALSE)</f>
        <v>41.25</v>
      </c>
      <c r="I16835">
        <f t="shared" ref="I16835:I16898" si="263">H16835*F16835</f>
        <v>41.25</v>
      </c>
    </row>
    <row r="16836" spans="1:9" x14ac:dyDescent="0.25">
      <c r="A16836">
        <v>20016835</v>
      </c>
      <c r="B16836" s="1">
        <v>42643</v>
      </c>
      <c r="C16836" t="s">
        <v>23</v>
      </c>
      <c r="D16836">
        <v>3008</v>
      </c>
      <c r="E16836">
        <v>1824</v>
      </c>
      <c r="F16836" s="10">
        <v>1</v>
      </c>
      <c r="G16836">
        <f>VLOOKUP(D16836,产品表!$A$2:$F$13,5,FALSE)</f>
        <v>33</v>
      </c>
      <c r="H16836">
        <f>VLOOKUP(D16836,产品表!$A$2:$F$13,6,FALSE)</f>
        <v>41.25</v>
      </c>
      <c r="I16836">
        <f t="shared" si="263"/>
        <v>41.25</v>
      </c>
    </row>
    <row r="16837" spans="1:9" x14ac:dyDescent="0.25">
      <c r="A16837">
        <v>20016836</v>
      </c>
      <c r="B16837" s="1">
        <v>42643</v>
      </c>
      <c r="C16837" t="s">
        <v>30</v>
      </c>
      <c r="D16837">
        <v>3004</v>
      </c>
      <c r="E16837">
        <v>2529</v>
      </c>
      <c r="F16837" s="10">
        <v>1</v>
      </c>
      <c r="G16837">
        <f>VLOOKUP(D16837,产品表!$A$2:$F$13,5,FALSE)</f>
        <v>35</v>
      </c>
      <c r="H16837">
        <f>VLOOKUP(D16837,产品表!$A$2:$F$13,6,FALSE)</f>
        <v>43.75</v>
      </c>
      <c r="I16837">
        <f t="shared" si="263"/>
        <v>43.75</v>
      </c>
    </row>
    <row r="16838" spans="1:9" x14ac:dyDescent="0.25">
      <c r="A16838">
        <v>20016837</v>
      </c>
      <c r="B16838" s="1">
        <v>42643</v>
      </c>
      <c r="C16838" t="s">
        <v>21</v>
      </c>
      <c r="D16838">
        <v>3005</v>
      </c>
      <c r="E16838">
        <v>1698</v>
      </c>
      <c r="F16838" s="10">
        <v>1</v>
      </c>
      <c r="G16838">
        <f>VLOOKUP(D16838,产品表!$A$2:$F$13,5,FALSE)</f>
        <v>33</v>
      </c>
      <c r="H16838">
        <f>VLOOKUP(D16838,产品表!$A$2:$F$13,6,FALSE)</f>
        <v>41.25</v>
      </c>
      <c r="I16838">
        <f t="shared" si="263"/>
        <v>41.25</v>
      </c>
    </row>
    <row r="16839" spans="1:9" x14ac:dyDescent="0.25">
      <c r="A16839">
        <v>20016838</v>
      </c>
      <c r="B16839" s="1">
        <v>42643</v>
      </c>
      <c r="C16839" t="s">
        <v>27</v>
      </c>
      <c r="D16839">
        <v>3004</v>
      </c>
      <c r="E16839">
        <v>2281</v>
      </c>
      <c r="F16839" s="10">
        <v>1</v>
      </c>
      <c r="G16839">
        <f>VLOOKUP(D16839,产品表!$A$2:$F$13,5,FALSE)</f>
        <v>35</v>
      </c>
      <c r="H16839">
        <f>VLOOKUP(D16839,产品表!$A$2:$F$13,6,FALSE)</f>
        <v>43.75</v>
      </c>
      <c r="I16839">
        <f t="shared" si="263"/>
        <v>43.75</v>
      </c>
    </row>
    <row r="16840" spans="1:9" x14ac:dyDescent="0.25">
      <c r="A16840">
        <v>20016839</v>
      </c>
      <c r="B16840" s="1">
        <v>42643</v>
      </c>
      <c r="C16840" t="s">
        <v>17</v>
      </c>
      <c r="D16840">
        <v>3010</v>
      </c>
      <c r="E16840">
        <v>1240</v>
      </c>
      <c r="F16840" s="10">
        <v>1</v>
      </c>
      <c r="G16840">
        <f>VLOOKUP(D16840,产品表!$A$2:$F$13,5,FALSE)</f>
        <v>36</v>
      </c>
      <c r="H16840">
        <f>VLOOKUP(D16840,产品表!$A$2:$F$13,6,FALSE)</f>
        <v>45</v>
      </c>
      <c r="I16840">
        <f t="shared" si="263"/>
        <v>45</v>
      </c>
    </row>
    <row r="16841" spans="1:9" x14ac:dyDescent="0.25">
      <c r="A16841">
        <v>20016840</v>
      </c>
      <c r="B16841" s="1">
        <v>42643</v>
      </c>
      <c r="C16841" t="s">
        <v>17</v>
      </c>
      <c r="D16841">
        <v>3002</v>
      </c>
      <c r="E16841">
        <v>1201</v>
      </c>
      <c r="F16841" s="10">
        <v>1</v>
      </c>
      <c r="G16841">
        <f>VLOOKUP(D16841,产品表!$A$2:$F$13,5,FALSE)</f>
        <v>29</v>
      </c>
      <c r="H16841">
        <f>VLOOKUP(D16841,产品表!$A$2:$F$13,6,FALSE)</f>
        <v>36.25</v>
      </c>
      <c r="I16841">
        <f t="shared" si="263"/>
        <v>36.25</v>
      </c>
    </row>
    <row r="16842" spans="1:9" x14ac:dyDescent="0.25">
      <c r="A16842">
        <v>20016841</v>
      </c>
      <c r="B16842" s="1">
        <v>42643</v>
      </c>
      <c r="C16842" t="s">
        <v>46</v>
      </c>
      <c r="D16842">
        <v>3005</v>
      </c>
      <c r="E16842">
        <v>4165</v>
      </c>
      <c r="F16842" s="10">
        <v>3</v>
      </c>
      <c r="G16842">
        <f>VLOOKUP(D16842,产品表!$A$2:$F$13,5,FALSE)</f>
        <v>33</v>
      </c>
      <c r="H16842">
        <f>VLOOKUP(D16842,产品表!$A$2:$F$13,6,FALSE)</f>
        <v>41.25</v>
      </c>
      <c r="I16842">
        <f t="shared" si="263"/>
        <v>123.75</v>
      </c>
    </row>
    <row r="16843" spans="1:9" x14ac:dyDescent="0.25">
      <c r="A16843">
        <v>20016842</v>
      </c>
      <c r="B16843" s="1">
        <v>42643</v>
      </c>
      <c r="C16843" t="s">
        <v>17</v>
      </c>
      <c r="D16843">
        <v>3005</v>
      </c>
      <c r="E16843">
        <v>1223</v>
      </c>
      <c r="F16843" s="10">
        <v>2</v>
      </c>
      <c r="G16843">
        <f>VLOOKUP(D16843,产品表!$A$2:$F$13,5,FALSE)</f>
        <v>33</v>
      </c>
      <c r="H16843">
        <f>VLOOKUP(D16843,产品表!$A$2:$F$13,6,FALSE)</f>
        <v>41.25</v>
      </c>
      <c r="I16843">
        <f t="shared" si="263"/>
        <v>82.5</v>
      </c>
    </row>
    <row r="16844" spans="1:9" x14ac:dyDescent="0.25">
      <c r="A16844">
        <v>20016843</v>
      </c>
      <c r="B16844" s="1">
        <v>42643</v>
      </c>
      <c r="C16844" t="s">
        <v>42</v>
      </c>
      <c r="D16844">
        <v>3006</v>
      </c>
      <c r="E16844">
        <v>3745</v>
      </c>
      <c r="F16844" s="10">
        <v>1</v>
      </c>
      <c r="G16844">
        <f>VLOOKUP(D16844,产品表!$A$2:$F$13,5,FALSE)</f>
        <v>31</v>
      </c>
      <c r="H16844">
        <f>VLOOKUP(D16844,产品表!$A$2:$F$13,6,FALSE)</f>
        <v>38.75</v>
      </c>
      <c r="I16844">
        <f t="shared" si="263"/>
        <v>38.75</v>
      </c>
    </row>
    <row r="16845" spans="1:9" x14ac:dyDescent="0.25">
      <c r="A16845">
        <v>20016844</v>
      </c>
      <c r="B16845" s="1">
        <v>42643</v>
      </c>
      <c r="C16845" t="s">
        <v>31</v>
      </c>
      <c r="D16845">
        <v>3008</v>
      </c>
      <c r="E16845">
        <v>2657</v>
      </c>
      <c r="F16845" s="10">
        <v>4</v>
      </c>
      <c r="G16845">
        <f>VLOOKUP(D16845,产品表!$A$2:$F$13,5,FALSE)</f>
        <v>33</v>
      </c>
      <c r="H16845">
        <f>VLOOKUP(D16845,产品表!$A$2:$F$13,6,FALSE)</f>
        <v>41.25</v>
      </c>
      <c r="I16845">
        <f t="shared" si="263"/>
        <v>165</v>
      </c>
    </row>
    <row r="16846" spans="1:9" x14ac:dyDescent="0.25">
      <c r="A16846">
        <v>20016845</v>
      </c>
      <c r="B16846" s="1">
        <v>42643</v>
      </c>
      <c r="C16846" t="s">
        <v>46</v>
      </c>
      <c r="D16846">
        <v>3009</v>
      </c>
      <c r="E16846">
        <v>4128</v>
      </c>
      <c r="F16846" s="10">
        <v>1</v>
      </c>
      <c r="G16846">
        <f>VLOOKUP(D16846,产品表!$A$2:$F$13,5,FALSE)</f>
        <v>31</v>
      </c>
      <c r="H16846">
        <f>VLOOKUP(D16846,产品表!$A$2:$F$13,6,FALSE)</f>
        <v>38.75</v>
      </c>
      <c r="I16846">
        <f t="shared" si="263"/>
        <v>38.75</v>
      </c>
    </row>
    <row r="16847" spans="1:9" x14ac:dyDescent="0.25">
      <c r="A16847">
        <v>20016846</v>
      </c>
      <c r="B16847" s="1">
        <v>42643</v>
      </c>
      <c r="C16847" t="s">
        <v>6</v>
      </c>
      <c r="D16847">
        <v>3009</v>
      </c>
      <c r="E16847">
        <v>145</v>
      </c>
      <c r="F16847" s="10">
        <v>2</v>
      </c>
      <c r="G16847">
        <f>VLOOKUP(D16847,产品表!$A$2:$F$13,5,FALSE)</f>
        <v>31</v>
      </c>
      <c r="H16847">
        <f>VLOOKUP(D16847,产品表!$A$2:$F$13,6,FALSE)</f>
        <v>38.75</v>
      </c>
      <c r="I16847">
        <f t="shared" si="263"/>
        <v>77.5</v>
      </c>
    </row>
    <row r="16848" spans="1:9" x14ac:dyDescent="0.25">
      <c r="A16848">
        <v>20016847</v>
      </c>
      <c r="B16848" s="1">
        <v>42643</v>
      </c>
      <c r="C16848" t="s">
        <v>20</v>
      </c>
      <c r="D16848">
        <v>3003</v>
      </c>
      <c r="E16848">
        <v>1554</v>
      </c>
      <c r="F16848" s="10">
        <v>2</v>
      </c>
      <c r="G16848">
        <f>VLOOKUP(D16848,产品表!$A$2:$F$13,5,FALSE)</f>
        <v>24</v>
      </c>
      <c r="H16848">
        <f>VLOOKUP(D16848,产品表!$A$2:$F$13,6,FALSE)</f>
        <v>30</v>
      </c>
      <c r="I16848">
        <f t="shared" si="263"/>
        <v>60</v>
      </c>
    </row>
    <row r="16849" spans="1:9" x14ac:dyDescent="0.25">
      <c r="A16849">
        <v>20016848</v>
      </c>
      <c r="B16849" s="1">
        <v>42643</v>
      </c>
      <c r="C16849" t="s">
        <v>35</v>
      </c>
      <c r="D16849">
        <v>3006</v>
      </c>
      <c r="E16849">
        <v>3031</v>
      </c>
      <c r="F16849" s="10">
        <v>1</v>
      </c>
      <c r="G16849">
        <f>VLOOKUP(D16849,产品表!$A$2:$F$13,5,FALSE)</f>
        <v>31</v>
      </c>
      <c r="H16849">
        <f>VLOOKUP(D16849,产品表!$A$2:$F$13,6,FALSE)</f>
        <v>38.75</v>
      </c>
      <c r="I16849">
        <f t="shared" si="263"/>
        <v>38.75</v>
      </c>
    </row>
    <row r="16850" spans="1:9" x14ac:dyDescent="0.25">
      <c r="A16850">
        <v>20016849</v>
      </c>
      <c r="B16850" s="1">
        <v>42643</v>
      </c>
      <c r="C16850" t="s">
        <v>13</v>
      </c>
      <c r="D16850">
        <v>3005</v>
      </c>
      <c r="E16850">
        <v>853</v>
      </c>
      <c r="F16850" s="10">
        <v>1</v>
      </c>
      <c r="G16850">
        <f>VLOOKUP(D16850,产品表!$A$2:$F$13,5,FALSE)</f>
        <v>33</v>
      </c>
      <c r="H16850">
        <f>VLOOKUP(D16850,产品表!$A$2:$F$13,6,FALSE)</f>
        <v>41.25</v>
      </c>
      <c r="I16850">
        <f t="shared" si="263"/>
        <v>41.25</v>
      </c>
    </row>
    <row r="16851" spans="1:9" x14ac:dyDescent="0.25">
      <c r="A16851">
        <v>20016850</v>
      </c>
      <c r="B16851" s="1">
        <v>42643</v>
      </c>
      <c r="C16851" t="s">
        <v>25</v>
      </c>
      <c r="D16851">
        <v>3005</v>
      </c>
      <c r="E16851">
        <v>2051</v>
      </c>
      <c r="F16851" s="10">
        <v>1</v>
      </c>
      <c r="G16851">
        <f>VLOOKUP(D16851,产品表!$A$2:$F$13,5,FALSE)</f>
        <v>33</v>
      </c>
      <c r="H16851">
        <f>VLOOKUP(D16851,产品表!$A$2:$F$13,6,FALSE)</f>
        <v>41.25</v>
      </c>
      <c r="I16851">
        <f t="shared" si="263"/>
        <v>41.25</v>
      </c>
    </row>
    <row r="16852" spans="1:9" x14ac:dyDescent="0.25">
      <c r="A16852">
        <v>20016851</v>
      </c>
      <c r="B16852" s="1">
        <v>42643</v>
      </c>
      <c r="C16852" t="s">
        <v>25</v>
      </c>
      <c r="D16852">
        <v>3004</v>
      </c>
      <c r="E16852">
        <v>2084</v>
      </c>
      <c r="F16852" s="10">
        <v>1</v>
      </c>
      <c r="G16852">
        <f>VLOOKUP(D16852,产品表!$A$2:$F$13,5,FALSE)</f>
        <v>35</v>
      </c>
      <c r="H16852">
        <f>VLOOKUP(D16852,产品表!$A$2:$F$13,6,FALSE)</f>
        <v>43.75</v>
      </c>
      <c r="I16852">
        <f t="shared" si="263"/>
        <v>43.75</v>
      </c>
    </row>
    <row r="16853" spans="1:9" x14ac:dyDescent="0.25">
      <c r="A16853">
        <v>20016852</v>
      </c>
      <c r="B16853" s="1">
        <v>42643</v>
      </c>
      <c r="C16853" t="s">
        <v>10</v>
      </c>
      <c r="D16853">
        <v>3005</v>
      </c>
      <c r="E16853">
        <v>573</v>
      </c>
      <c r="F16853" s="10">
        <v>4</v>
      </c>
      <c r="G16853">
        <f>VLOOKUP(D16853,产品表!$A$2:$F$13,5,FALSE)</f>
        <v>33</v>
      </c>
      <c r="H16853">
        <f>VLOOKUP(D16853,产品表!$A$2:$F$13,6,FALSE)</f>
        <v>41.25</v>
      </c>
      <c r="I16853">
        <f t="shared" si="263"/>
        <v>165</v>
      </c>
    </row>
    <row r="16854" spans="1:9" x14ac:dyDescent="0.25">
      <c r="A16854">
        <v>20016853</v>
      </c>
      <c r="B16854" s="1">
        <v>42643</v>
      </c>
      <c r="C16854" t="s">
        <v>41</v>
      </c>
      <c r="D16854">
        <v>3001</v>
      </c>
      <c r="E16854">
        <v>3691</v>
      </c>
      <c r="F16854" s="10">
        <v>2</v>
      </c>
      <c r="G16854">
        <f>VLOOKUP(D16854,产品表!$A$2:$F$13,5,FALSE)</f>
        <v>32</v>
      </c>
      <c r="H16854">
        <f>VLOOKUP(D16854,产品表!$A$2:$F$13,6,FALSE)</f>
        <v>40</v>
      </c>
      <c r="I16854">
        <f t="shared" si="263"/>
        <v>80</v>
      </c>
    </row>
    <row r="16855" spans="1:9" x14ac:dyDescent="0.25">
      <c r="A16855">
        <v>20016854</v>
      </c>
      <c r="B16855" s="1">
        <v>42643</v>
      </c>
      <c r="C16855" t="s">
        <v>25</v>
      </c>
      <c r="D16855">
        <v>3006</v>
      </c>
      <c r="E16855">
        <v>2096</v>
      </c>
      <c r="F16855" s="10">
        <v>3</v>
      </c>
      <c r="G16855">
        <f>VLOOKUP(D16855,产品表!$A$2:$F$13,5,FALSE)</f>
        <v>31</v>
      </c>
      <c r="H16855">
        <f>VLOOKUP(D16855,产品表!$A$2:$F$13,6,FALSE)</f>
        <v>38.75</v>
      </c>
      <c r="I16855">
        <f t="shared" si="263"/>
        <v>116.25</v>
      </c>
    </row>
    <row r="16856" spans="1:9" x14ac:dyDescent="0.25">
      <c r="A16856">
        <v>20016855</v>
      </c>
      <c r="B16856" s="1">
        <v>42643</v>
      </c>
      <c r="C16856" t="s">
        <v>38</v>
      </c>
      <c r="D16856">
        <v>3005</v>
      </c>
      <c r="E16856">
        <v>3316</v>
      </c>
      <c r="F16856" s="10">
        <v>1</v>
      </c>
      <c r="G16856">
        <f>VLOOKUP(D16856,产品表!$A$2:$F$13,5,FALSE)</f>
        <v>33</v>
      </c>
      <c r="H16856">
        <f>VLOOKUP(D16856,产品表!$A$2:$F$13,6,FALSE)</f>
        <v>41.25</v>
      </c>
      <c r="I16856">
        <f t="shared" si="263"/>
        <v>41.25</v>
      </c>
    </row>
    <row r="16857" spans="1:9" x14ac:dyDescent="0.25">
      <c r="A16857">
        <v>20016856</v>
      </c>
      <c r="B16857" s="1">
        <v>42643</v>
      </c>
      <c r="C16857" t="s">
        <v>23</v>
      </c>
      <c r="D16857">
        <v>3006</v>
      </c>
      <c r="E16857">
        <v>1861</v>
      </c>
      <c r="F16857" s="10">
        <v>2</v>
      </c>
      <c r="G16857">
        <f>VLOOKUP(D16857,产品表!$A$2:$F$13,5,FALSE)</f>
        <v>31</v>
      </c>
      <c r="H16857">
        <f>VLOOKUP(D16857,产品表!$A$2:$F$13,6,FALSE)</f>
        <v>38.75</v>
      </c>
      <c r="I16857">
        <f t="shared" si="263"/>
        <v>77.5</v>
      </c>
    </row>
    <row r="16858" spans="1:9" x14ac:dyDescent="0.25">
      <c r="A16858">
        <v>20016857</v>
      </c>
      <c r="B16858" s="1">
        <v>42643</v>
      </c>
      <c r="C16858" t="s">
        <v>36</v>
      </c>
      <c r="D16858">
        <v>3001</v>
      </c>
      <c r="E16858">
        <v>3158</v>
      </c>
      <c r="F16858" s="10">
        <v>2</v>
      </c>
      <c r="G16858">
        <f>VLOOKUP(D16858,产品表!$A$2:$F$13,5,FALSE)</f>
        <v>32</v>
      </c>
      <c r="H16858">
        <f>VLOOKUP(D16858,产品表!$A$2:$F$13,6,FALSE)</f>
        <v>40</v>
      </c>
      <c r="I16858">
        <f t="shared" si="263"/>
        <v>80</v>
      </c>
    </row>
    <row r="16859" spans="1:9" x14ac:dyDescent="0.25">
      <c r="A16859">
        <v>20016858</v>
      </c>
      <c r="B16859" s="1">
        <v>42643</v>
      </c>
      <c r="C16859" t="s">
        <v>29</v>
      </c>
      <c r="D16859">
        <v>3008</v>
      </c>
      <c r="E16859">
        <v>2438</v>
      </c>
      <c r="F16859" s="10">
        <v>4</v>
      </c>
      <c r="G16859">
        <f>VLOOKUP(D16859,产品表!$A$2:$F$13,5,FALSE)</f>
        <v>33</v>
      </c>
      <c r="H16859">
        <f>VLOOKUP(D16859,产品表!$A$2:$F$13,6,FALSE)</f>
        <v>41.25</v>
      </c>
      <c r="I16859">
        <f t="shared" si="263"/>
        <v>165</v>
      </c>
    </row>
    <row r="16860" spans="1:9" x14ac:dyDescent="0.25">
      <c r="A16860">
        <v>20016859</v>
      </c>
      <c r="B16860" s="1">
        <v>42643</v>
      </c>
      <c r="C16860" t="s">
        <v>9</v>
      </c>
      <c r="D16860">
        <v>3005</v>
      </c>
      <c r="E16860">
        <v>486</v>
      </c>
      <c r="F16860" s="10">
        <v>1</v>
      </c>
      <c r="G16860">
        <f>VLOOKUP(D16860,产品表!$A$2:$F$13,5,FALSE)</f>
        <v>33</v>
      </c>
      <c r="H16860">
        <f>VLOOKUP(D16860,产品表!$A$2:$F$13,6,FALSE)</f>
        <v>41.25</v>
      </c>
      <c r="I16860">
        <f t="shared" si="263"/>
        <v>41.25</v>
      </c>
    </row>
    <row r="16861" spans="1:9" x14ac:dyDescent="0.25">
      <c r="A16861">
        <v>20016860</v>
      </c>
      <c r="B16861" s="1">
        <v>42643</v>
      </c>
      <c r="C16861" t="s">
        <v>23</v>
      </c>
      <c r="D16861">
        <v>3009</v>
      </c>
      <c r="E16861">
        <v>1846</v>
      </c>
      <c r="F16861" s="10">
        <v>2</v>
      </c>
      <c r="G16861">
        <f>VLOOKUP(D16861,产品表!$A$2:$F$13,5,FALSE)</f>
        <v>31</v>
      </c>
      <c r="H16861">
        <f>VLOOKUP(D16861,产品表!$A$2:$F$13,6,FALSE)</f>
        <v>38.75</v>
      </c>
      <c r="I16861">
        <f t="shared" si="263"/>
        <v>77.5</v>
      </c>
    </row>
    <row r="16862" spans="1:9" x14ac:dyDescent="0.25">
      <c r="A16862">
        <v>20016861</v>
      </c>
      <c r="B16862" s="1">
        <v>42643</v>
      </c>
      <c r="C16862" t="s">
        <v>42</v>
      </c>
      <c r="D16862">
        <v>3005</v>
      </c>
      <c r="E16862">
        <v>3795</v>
      </c>
      <c r="F16862" s="10">
        <v>1</v>
      </c>
      <c r="G16862">
        <f>VLOOKUP(D16862,产品表!$A$2:$F$13,5,FALSE)</f>
        <v>33</v>
      </c>
      <c r="H16862">
        <f>VLOOKUP(D16862,产品表!$A$2:$F$13,6,FALSE)</f>
        <v>41.25</v>
      </c>
      <c r="I16862">
        <f t="shared" si="263"/>
        <v>41.25</v>
      </c>
    </row>
    <row r="16863" spans="1:9" x14ac:dyDescent="0.25">
      <c r="A16863">
        <v>20016862</v>
      </c>
      <c r="B16863" s="1">
        <v>42643</v>
      </c>
      <c r="C16863" t="s">
        <v>38</v>
      </c>
      <c r="D16863">
        <v>3005</v>
      </c>
      <c r="E16863">
        <v>3342</v>
      </c>
      <c r="F16863" s="10">
        <v>1</v>
      </c>
      <c r="G16863">
        <f>VLOOKUP(D16863,产品表!$A$2:$F$13,5,FALSE)</f>
        <v>33</v>
      </c>
      <c r="H16863">
        <f>VLOOKUP(D16863,产品表!$A$2:$F$13,6,FALSE)</f>
        <v>41.25</v>
      </c>
      <c r="I16863">
        <f t="shared" si="263"/>
        <v>41.25</v>
      </c>
    </row>
    <row r="16864" spans="1:9" x14ac:dyDescent="0.25">
      <c r="A16864">
        <v>20016863</v>
      </c>
      <c r="B16864" s="1">
        <v>42643</v>
      </c>
      <c r="C16864" t="s">
        <v>21</v>
      </c>
      <c r="D16864">
        <v>3008</v>
      </c>
      <c r="E16864">
        <v>1606</v>
      </c>
      <c r="F16864" s="10">
        <v>1</v>
      </c>
      <c r="G16864">
        <f>VLOOKUP(D16864,产品表!$A$2:$F$13,5,FALSE)</f>
        <v>33</v>
      </c>
      <c r="H16864">
        <f>VLOOKUP(D16864,产品表!$A$2:$F$13,6,FALSE)</f>
        <v>41.25</v>
      </c>
      <c r="I16864">
        <f t="shared" si="263"/>
        <v>41.25</v>
      </c>
    </row>
    <row r="16865" spans="1:9" x14ac:dyDescent="0.25">
      <c r="A16865">
        <v>20016864</v>
      </c>
      <c r="B16865" s="1">
        <v>42643</v>
      </c>
      <c r="C16865" t="s">
        <v>17</v>
      </c>
      <c r="D16865">
        <v>3008</v>
      </c>
      <c r="E16865">
        <v>1254</v>
      </c>
      <c r="F16865" s="10">
        <v>1</v>
      </c>
      <c r="G16865">
        <f>VLOOKUP(D16865,产品表!$A$2:$F$13,5,FALSE)</f>
        <v>33</v>
      </c>
      <c r="H16865">
        <f>VLOOKUP(D16865,产品表!$A$2:$F$13,6,FALSE)</f>
        <v>41.25</v>
      </c>
      <c r="I16865">
        <f t="shared" si="263"/>
        <v>41.25</v>
      </c>
    </row>
    <row r="16866" spans="1:9" x14ac:dyDescent="0.25">
      <c r="A16866">
        <v>20016865</v>
      </c>
      <c r="B16866" s="1">
        <v>42643</v>
      </c>
      <c r="C16866" t="s">
        <v>20</v>
      </c>
      <c r="D16866">
        <v>3008</v>
      </c>
      <c r="E16866">
        <v>1545</v>
      </c>
      <c r="F16866" s="10">
        <v>2</v>
      </c>
      <c r="G16866">
        <f>VLOOKUP(D16866,产品表!$A$2:$F$13,5,FALSE)</f>
        <v>33</v>
      </c>
      <c r="H16866">
        <f>VLOOKUP(D16866,产品表!$A$2:$F$13,6,FALSE)</f>
        <v>41.25</v>
      </c>
      <c r="I16866">
        <f t="shared" si="263"/>
        <v>82.5</v>
      </c>
    </row>
    <row r="16867" spans="1:9" x14ac:dyDescent="0.25">
      <c r="A16867">
        <v>20016866</v>
      </c>
      <c r="B16867" s="1">
        <v>42643</v>
      </c>
      <c r="C16867" t="s">
        <v>46</v>
      </c>
      <c r="D16867">
        <v>3004</v>
      </c>
      <c r="E16867">
        <v>4120</v>
      </c>
      <c r="F16867" s="10">
        <v>1</v>
      </c>
      <c r="G16867">
        <f>VLOOKUP(D16867,产品表!$A$2:$F$13,5,FALSE)</f>
        <v>35</v>
      </c>
      <c r="H16867">
        <f>VLOOKUP(D16867,产品表!$A$2:$F$13,6,FALSE)</f>
        <v>43.75</v>
      </c>
      <c r="I16867">
        <f t="shared" si="263"/>
        <v>43.75</v>
      </c>
    </row>
    <row r="16868" spans="1:9" x14ac:dyDescent="0.25">
      <c r="A16868">
        <v>20016867</v>
      </c>
      <c r="B16868" s="1">
        <v>42643</v>
      </c>
      <c r="C16868" t="s">
        <v>18</v>
      </c>
      <c r="D16868">
        <v>3005</v>
      </c>
      <c r="E16868">
        <v>1357</v>
      </c>
      <c r="F16868" s="10">
        <v>1</v>
      </c>
      <c r="G16868">
        <f>VLOOKUP(D16868,产品表!$A$2:$F$13,5,FALSE)</f>
        <v>33</v>
      </c>
      <c r="H16868">
        <f>VLOOKUP(D16868,产品表!$A$2:$F$13,6,FALSE)</f>
        <v>41.25</v>
      </c>
      <c r="I16868">
        <f t="shared" si="263"/>
        <v>41.25</v>
      </c>
    </row>
    <row r="16869" spans="1:9" x14ac:dyDescent="0.25">
      <c r="A16869">
        <v>20016868</v>
      </c>
      <c r="B16869" s="1">
        <v>42643</v>
      </c>
      <c r="C16869" t="s">
        <v>9</v>
      </c>
      <c r="D16869">
        <v>3006</v>
      </c>
      <c r="E16869">
        <v>470</v>
      </c>
      <c r="F16869" s="10">
        <v>1</v>
      </c>
      <c r="G16869">
        <f>VLOOKUP(D16869,产品表!$A$2:$F$13,5,FALSE)</f>
        <v>31</v>
      </c>
      <c r="H16869">
        <f>VLOOKUP(D16869,产品表!$A$2:$F$13,6,FALSE)</f>
        <v>38.75</v>
      </c>
      <c r="I16869">
        <f t="shared" si="263"/>
        <v>38.75</v>
      </c>
    </row>
    <row r="16870" spans="1:9" x14ac:dyDescent="0.25">
      <c r="A16870">
        <v>20016869</v>
      </c>
      <c r="B16870" s="1">
        <v>42643</v>
      </c>
      <c r="C16870" t="s">
        <v>37</v>
      </c>
      <c r="D16870">
        <v>3006</v>
      </c>
      <c r="E16870">
        <v>3243</v>
      </c>
      <c r="F16870" s="10">
        <v>3</v>
      </c>
      <c r="G16870">
        <f>VLOOKUP(D16870,产品表!$A$2:$F$13,5,FALSE)</f>
        <v>31</v>
      </c>
      <c r="H16870">
        <f>VLOOKUP(D16870,产品表!$A$2:$F$13,6,FALSE)</f>
        <v>38.75</v>
      </c>
      <c r="I16870">
        <f t="shared" si="263"/>
        <v>116.25</v>
      </c>
    </row>
    <row r="16871" spans="1:9" x14ac:dyDescent="0.25">
      <c r="A16871">
        <v>20016870</v>
      </c>
      <c r="B16871" s="1">
        <v>42643</v>
      </c>
      <c r="C16871" t="s">
        <v>22</v>
      </c>
      <c r="D16871">
        <v>3008</v>
      </c>
      <c r="E16871">
        <v>1707</v>
      </c>
      <c r="F16871" s="10">
        <v>1</v>
      </c>
      <c r="G16871">
        <f>VLOOKUP(D16871,产品表!$A$2:$F$13,5,FALSE)</f>
        <v>33</v>
      </c>
      <c r="H16871">
        <f>VLOOKUP(D16871,产品表!$A$2:$F$13,6,FALSE)</f>
        <v>41.25</v>
      </c>
      <c r="I16871">
        <f t="shared" si="263"/>
        <v>41.25</v>
      </c>
    </row>
    <row r="16872" spans="1:9" x14ac:dyDescent="0.25">
      <c r="A16872">
        <v>20016871</v>
      </c>
      <c r="B16872" s="1">
        <v>42643</v>
      </c>
      <c r="C16872" t="s">
        <v>22</v>
      </c>
      <c r="D16872">
        <v>3006</v>
      </c>
      <c r="E16872">
        <v>1790</v>
      </c>
      <c r="F16872" s="10">
        <v>3</v>
      </c>
      <c r="G16872">
        <f>VLOOKUP(D16872,产品表!$A$2:$F$13,5,FALSE)</f>
        <v>31</v>
      </c>
      <c r="H16872">
        <f>VLOOKUP(D16872,产品表!$A$2:$F$13,6,FALSE)</f>
        <v>38.75</v>
      </c>
      <c r="I16872">
        <f t="shared" si="263"/>
        <v>116.25</v>
      </c>
    </row>
    <row r="16873" spans="1:9" x14ac:dyDescent="0.25">
      <c r="A16873">
        <v>20016872</v>
      </c>
      <c r="B16873" s="1">
        <v>42643</v>
      </c>
      <c r="C16873" t="s">
        <v>17</v>
      </c>
      <c r="D16873">
        <v>3005</v>
      </c>
      <c r="E16873">
        <v>1255</v>
      </c>
      <c r="F16873" s="10">
        <v>1</v>
      </c>
      <c r="G16873">
        <f>VLOOKUP(D16873,产品表!$A$2:$F$13,5,FALSE)</f>
        <v>33</v>
      </c>
      <c r="H16873">
        <f>VLOOKUP(D16873,产品表!$A$2:$F$13,6,FALSE)</f>
        <v>41.25</v>
      </c>
      <c r="I16873">
        <f t="shared" si="263"/>
        <v>41.25</v>
      </c>
    </row>
    <row r="16874" spans="1:9" x14ac:dyDescent="0.25">
      <c r="A16874">
        <v>20016873</v>
      </c>
      <c r="B16874" s="1">
        <v>42643</v>
      </c>
      <c r="C16874" t="s">
        <v>33</v>
      </c>
      <c r="D16874">
        <v>3008</v>
      </c>
      <c r="E16874">
        <v>2824</v>
      </c>
      <c r="F16874" s="10">
        <v>1</v>
      </c>
      <c r="G16874">
        <f>VLOOKUP(D16874,产品表!$A$2:$F$13,5,FALSE)</f>
        <v>33</v>
      </c>
      <c r="H16874">
        <f>VLOOKUP(D16874,产品表!$A$2:$F$13,6,FALSE)</f>
        <v>41.25</v>
      </c>
      <c r="I16874">
        <f t="shared" si="263"/>
        <v>41.25</v>
      </c>
    </row>
    <row r="16875" spans="1:9" x14ac:dyDescent="0.25">
      <c r="A16875">
        <v>20016874</v>
      </c>
      <c r="B16875" s="1">
        <v>42643</v>
      </c>
      <c r="C16875" t="s">
        <v>33</v>
      </c>
      <c r="D16875">
        <v>3007</v>
      </c>
      <c r="E16875">
        <v>2840</v>
      </c>
      <c r="F16875" s="10">
        <v>1</v>
      </c>
      <c r="G16875">
        <f>VLOOKUP(D16875,产品表!$A$2:$F$13,5,FALSE)</f>
        <v>35</v>
      </c>
      <c r="H16875">
        <f>VLOOKUP(D16875,产品表!$A$2:$F$13,6,FALSE)</f>
        <v>43.75</v>
      </c>
      <c r="I16875">
        <f t="shared" si="263"/>
        <v>43.75</v>
      </c>
    </row>
    <row r="16876" spans="1:9" x14ac:dyDescent="0.25">
      <c r="A16876">
        <v>20016875</v>
      </c>
      <c r="B16876" s="1">
        <v>42643</v>
      </c>
      <c r="C16876" t="s">
        <v>6</v>
      </c>
      <c r="D16876">
        <v>3005</v>
      </c>
      <c r="E16876">
        <v>138</v>
      </c>
      <c r="F16876" s="10">
        <v>1</v>
      </c>
      <c r="G16876">
        <f>VLOOKUP(D16876,产品表!$A$2:$F$13,5,FALSE)</f>
        <v>33</v>
      </c>
      <c r="H16876">
        <f>VLOOKUP(D16876,产品表!$A$2:$F$13,6,FALSE)</f>
        <v>41.25</v>
      </c>
      <c r="I16876">
        <f t="shared" si="263"/>
        <v>41.25</v>
      </c>
    </row>
    <row r="16877" spans="1:9" x14ac:dyDescent="0.25">
      <c r="A16877">
        <v>20016876</v>
      </c>
      <c r="B16877" s="1">
        <v>42643</v>
      </c>
      <c r="C16877" t="s">
        <v>7</v>
      </c>
      <c r="D16877">
        <v>3008</v>
      </c>
      <c r="E16877">
        <v>268</v>
      </c>
      <c r="F16877" s="10">
        <v>1</v>
      </c>
      <c r="G16877">
        <f>VLOOKUP(D16877,产品表!$A$2:$F$13,5,FALSE)</f>
        <v>33</v>
      </c>
      <c r="H16877">
        <f>VLOOKUP(D16877,产品表!$A$2:$F$13,6,FALSE)</f>
        <v>41.25</v>
      </c>
      <c r="I16877">
        <f t="shared" si="263"/>
        <v>41.25</v>
      </c>
    </row>
    <row r="16878" spans="1:9" x14ac:dyDescent="0.25">
      <c r="A16878">
        <v>20016877</v>
      </c>
      <c r="B16878" s="1">
        <v>42643</v>
      </c>
      <c r="C16878" t="s">
        <v>29</v>
      </c>
      <c r="D16878">
        <v>3006</v>
      </c>
      <c r="E16878">
        <v>2468</v>
      </c>
      <c r="F16878" s="10">
        <v>3</v>
      </c>
      <c r="G16878">
        <f>VLOOKUP(D16878,产品表!$A$2:$F$13,5,FALSE)</f>
        <v>31</v>
      </c>
      <c r="H16878">
        <f>VLOOKUP(D16878,产品表!$A$2:$F$13,6,FALSE)</f>
        <v>38.75</v>
      </c>
      <c r="I16878">
        <f t="shared" si="263"/>
        <v>116.25</v>
      </c>
    </row>
    <row r="16879" spans="1:9" x14ac:dyDescent="0.25">
      <c r="A16879">
        <v>20016878</v>
      </c>
      <c r="B16879" s="1">
        <v>42643</v>
      </c>
      <c r="C16879" t="s">
        <v>23</v>
      </c>
      <c r="D16879">
        <v>3005</v>
      </c>
      <c r="E16879">
        <v>1877</v>
      </c>
      <c r="F16879" s="10">
        <v>1</v>
      </c>
      <c r="G16879">
        <f>VLOOKUP(D16879,产品表!$A$2:$F$13,5,FALSE)</f>
        <v>33</v>
      </c>
      <c r="H16879">
        <f>VLOOKUP(D16879,产品表!$A$2:$F$13,6,FALSE)</f>
        <v>41.25</v>
      </c>
      <c r="I16879">
        <f t="shared" si="263"/>
        <v>41.25</v>
      </c>
    </row>
    <row r="16880" spans="1:9" x14ac:dyDescent="0.25">
      <c r="A16880">
        <v>20016879</v>
      </c>
      <c r="B16880" s="1">
        <v>42643</v>
      </c>
      <c r="C16880" t="s">
        <v>29</v>
      </c>
      <c r="D16880">
        <v>3005</v>
      </c>
      <c r="E16880">
        <v>2485</v>
      </c>
      <c r="F16880" s="10">
        <v>1</v>
      </c>
      <c r="G16880">
        <f>VLOOKUP(D16880,产品表!$A$2:$F$13,5,FALSE)</f>
        <v>33</v>
      </c>
      <c r="H16880">
        <f>VLOOKUP(D16880,产品表!$A$2:$F$13,6,FALSE)</f>
        <v>41.25</v>
      </c>
      <c r="I16880">
        <f t="shared" si="263"/>
        <v>41.25</v>
      </c>
    </row>
    <row r="16881" spans="1:9" x14ac:dyDescent="0.25">
      <c r="A16881">
        <v>20016880</v>
      </c>
      <c r="B16881" s="1">
        <v>42643</v>
      </c>
      <c r="C16881" t="s">
        <v>18</v>
      </c>
      <c r="D16881">
        <v>3005</v>
      </c>
      <c r="E16881">
        <v>1333</v>
      </c>
      <c r="F16881" s="10">
        <v>1</v>
      </c>
      <c r="G16881">
        <f>VLOOKUP(D16881,产品表!$A$2:$F$13,5,FALSE)</f>
        <v>33</v>
      </c>
      <c r="H16881">
        <f>VLOOKUP(D16881,产品表!$A$2:$F$13,6,FALSE)</f>
        <v>41.25</v>
      </c>
      <c r="I16881">
        <f t="shared" si="263"/>
        <v>41.25</v>
      </c>
    </row>
    <row r="16882" spans="1:9" x14ac:dyDescent="0.25">
      <c r="A16882">
        <v>20016881</v>
      </c>
      <c r="B16882" s="1">
        <v>42643</v>
      </c>
      <c r="C16882" t="s">
        <v>30</v>
      </c>
      <c r="D16882">
        <v>3009</v>
      </c>
      <c r="E16882">
        <v>2508</v>
      </c>
      <c r="F16882" s="10">
        <v>1</v>
      </c>
      <c r="G16882">
        <f>VLOOKUP(D16882,产品表!$A$2:$F$13,5,FALSE)</f>
        <v>31</v>
      </c>
      <c r="H16882">
        <f>VLOOKUP(D16882,产品表!$A$2:$F$13,6,FALSE)</f>
        <v>38.75</v>
      </c>
      <c r="I16882">
        <f t="shared" si="263"/>
        <v>38.75</v>
      </c>
    </row>
    <row r="16883" spans="1:9" x14ac:dyDescent="0.25">
      <c r="A16883">
        <v>20016882</v>
      </c>
      <c r="B16883" s="1">
        <v>42643</v>
      </c>
      <c r="C16883" t="s">
        <v>29</v>
      </c>
      <c r="D16883">
        <v>3007</v>
      </c>
      <c r="E16883">
        <v>2495</v>
      </c>
      <c r="F16883" s="10">
        <v>3</v>
      </c>
      <c r="G16883">
        <f>VLOOKUP(D16883,产品表!$A$2:$F$13,5,FALSE)</f>
        <v>35</v>
      </c>
      <c r="H16883">
        <f>VLOOKUP(D16883,产品表!$A$2:$F$13,6,FALSE)</f>
        <v>43.75</v>
      </c>
      <c r="I16883">
        <f t="shared" si="263"/>
        <v>131.25</v>
      </c>
    </row>
    <row r="16884" spans="1:9" x14ac:dyDescent="0.25">
      <c r="A16884">
        <v>20016883</v>
      </c>
      <c r="B16884" s="1">
        <v>42643</v>
      </c>
      <c r="C16884" t="s">
        <v>35</v>
      </c>
      <c r="D16884">
        <v>3005</v>
      </c>
      <c r="E16884">
        <v>3069</v>
      </c>
      <c r="F16884" s="10">
        <v>3</v>
      </c>
      <c r="G16884">
        <f>VLOOKUP(D16884,产品表!$A$2:$F$13,5,FALSE)</f>
        <v>33</v>
      </c>
      <c r="H16884">
        <f>VLOOKUP(D16884,产品表!$A$2:$F$13,6,FALSE)</f>
        <v>41.25</v>
      </c>
      <c r="I16884">
        <f t="shared" si="263"/>
        <v>123.75</v>
      </c>
    </row>
    <row r="16885" spans="1:9" x14ac:dyDescent="0.25">
      <c r="A16885">
        <v>20016884</v>
      </c>
      <c r="B16885" s="1">
        <v>42643</v>
      </c>
      <c r="C16885" t="s">
        <v>45</v>
      </c>
      <c r="D16885">
        <v>3005</v>
      </c>
      <c r="E16885">
        <v>4078</v>
      </c>
      <c r="F16885" s="10">
        <v>1</v>
      </c>
      <c r="G16885">
        <f>VLOOKUP(D16885,产品表!$A$2:$F$13,5,FALSE)</f>
        <v>33</v>
      </c>
      <c r="H16885">
        <f>VLOOKUP(D16885,产品表!$A$2:$F$13,6,FALSE)</f>
        <v>41.25</v>
      </c>
      <c r="I16885">
        <f t="shared" si="263"/>
        <v>41.25</v>
      </c>
    </row>
    <row r="16886" spans="1:9" x14ac:dyDescent="0.25">
      <c r="A16886">
        <v>20016885</v>
      </c>
      <c r="B16886" s="1">
        <v>42643</v>
      </c>
      <c r="C16886" t="s">
        <v>27</v>
      </c>
      <c r="D16886">
        <v>3004</v>
      </c>
      <c r="E16886">
        <v>2259</v>
      </c>
      <c r="F16886" s="10">
        <v>1</v>
      </c>
      <c r="G16886">
        <f>VLOOKUP(D16886,产品表!$A$2:$F$13,5,FALSE)</f>
        <v>35</v>
      </c>
      <c r="H16886">
        <f>VLOOKUP(D16886,产品表!$A$2:$F$13,6,FALSE)</f>
        <v>43.75</v>
      </c>
      <c r="I16886">
        <f t="shared" si="263"/>
        <v>43.75</v>
      </c>
    </row>
    <row r="16887" spans="1:9" x14ac:dyDescent="0.25">
      <c r="A16887">
        <v>20016886</v>
      </c>
      <c r="B16887" s="1">
        <v>42643</v>
      </c>
      <c r="C16887" t="s">
        <v>26</v>
      </c>
      <c r="D16887">
        <v>3007</v>
      </c>
      <c r="E16887">
        <v>2164</v>
      </c>
      <c r="F16887" s="10">
        <v>1</v>
      </c>
      <c r="G16887">
        <f>VLOOKUP(D16887,产品表!$A$2:$F$13,5,FALSE)</f>
        <v>35</v>
      </c>
      <c r="H16887">
        <f>VLOOKUP(D16887,产品表!$A$2:$F$13,6,FALSE)</f>
        <v>43.75</v>
      </c>
      <c r="I16887">
        <f t="shared" si="263"/>
        <v>43.75</v>
      </c>
    </row>
    <row r="16888" spans="1:9" x14ac:dyDescent="0.25">
      <c r="A16888">
        <v>20016887</v>
      </c>
      <c r="B16888" s="1">
        <v>42643</v>
      </c>
      <c r="C16888" t="s">
        <v>13</v>
      </c>
      <c r="D16888">
        <v>3004</v>
      </c>
      <c r="E16888">
        <v>818</v>
      </c>
      <c r="F16888" s="10">
        <v>1</v>
      </c>
      <c r="G16888">
        <f>VLOOKUP(D16888,产品表!$A$2:$F$13,5,FALSE)</f>
        <v>35</v>
      </c>
      <c r="H16888">
        <f>VLOOKUP(D16888,产品表!$A$2:$F$13,6,FALSE)</f>
        <v>43.75</v>
      </c>
      <c r="I16888">
        <f t="shared" si="263"/>
        <v>43.75</v>
      </c>
    </row>
    <row r="16889" spans="1:9" x14ac:dyDescent="0.25">
      <c r="A16889">
        <v>20016888</v>
      </c>
      <c r="B16889" s="1">
        <v>42643</v>
      </c>
      <c r="C16889" t="s">
        <v>38</v>
      </c>
      <c r="D16889">
        <v>3005</v>
      </c>
      <c r="E16889">
        <v>3362</v>
      </c>
      <c r="F16889" s="10">
        <v>3</v>
      </c>
      <c r="G16889">
        <f>VLOOKUP(D16889,产品表!$A$2:$F$13,5,FALSE)</f>
        <v>33</v>
      </c>
      <c r="H16889">
        <f>VLOOKUP(D16889,产品表!$A$2:$F$13,6,FALSE)</f>
        <v>41.25</v>
      </c>
      <c r="I16889">
        <f t="shared" si="263"/>
        <v>123.75</v>
      </c>
    </row>
    <row r="16890" spans="1:9" x14ac:dyDescent="0.25">
      <c r="A16890">
        <v>20016889</v>
      </c>
      <c r="B16890" s="1">
        <v>42643</v>
      </c>
      <c r="C16890" t="s">
        <v>36</v>
      </c>
      <c r="D16890">
        <v>3008</v>
      </c>
      <c r="E16890">
        <v>3149</v>
      </c>
      <c r="F16890" s="10">
        <v>1</v>
      </c>
      <c r="G16890">
        <f>VLOOKUP(D16890,产品表!$A$2:$F$13,5,FALSE)</f>
        <v>33</v>
      </c>
      <c r="H16890">
        <f>VLOOKUP(D16890,产品表!$A$2:$F$13,6,FALSE)</f>
        <v>41.25</v>
      </c>
      <c r="I16890">
        <f t="shared" si="263"/>
        <v>41.25</v>
      </c>
    </row>
    <row r="16891" spans="1:9" x14ac:dyDescent="0.25">
      <c r="A16891">
        <v>20016890</v>
      </c>
      <c r="B16891" s="1">
        <v>42643</v>
      </c>
      <c r="C16891" t="s">
        <v>44</v>
      </c>
      <c r="D16891">
        <v>3005</v>
      </c>
      <c r="E16891">
        <v>3972</v>
      </c>
      <c r="F16891" s="10">
        <v>1</v>
      </c>
      <c r="G16891">
        <f>VLOOKUP(D16891,产品表!$A$2:$F$13,5,FALSE)</f>
        <v>33</v>
      </c>
      <c r="H16891">
        <f>VLOOKUP(D16891,产品表!$A$2:$F$13,6,FALSE)</f>
        <v>41.25</v>
      </c>
      <c r="I16891">
        <f t="shared" si="263"/>
        <v>41.25</v>
      </c>
    </row>
    <row r="16892" spans="1:9" x14ac:dyDescent="0.25">
      <c r="A16892">
        <v>20016891</v>
      </c>
      <c r="B16892" s="1">
        <v>42643</v>
      </c>
      <c r="C16892" t="s">
        <v>46</v>
      </c>
      <c r="D16892">
        <v>3005</v>
      </c>
      <c r="E16892">
        <v>4111</v>
      </c>
      <c r="F16892" s="10">
        <v>1</v>
      </c>
      <c r="G16892">
        <f>VLOOKUP(D16892,产品表!$A$2:$F$13,5,FALSE)</f>
        <v>33</v>
      </c>
      <c r="H16892">
        <f>VLOOKUP(D16892,产品表!$A$2:$F$13,6,FALSE)</f>
        <v>41.25</v>
      </c>
      <c r="I16892">
        <f t="shared" si="263"/>
        <v>41.25</v>
      </c>
    </row>
    <row r="16893" spans="1:9" x14ac:dyDescent="0.25">
      <c r="A16893">
        <v>20016892</v>
      </c>
      <c r="B16893" s="1">
        <v>42643</v>
      </c>
      <c r="C16893" t="s">
        <v>25</v>
      </c>
      <c r="D16893">
        <v>3006</v>
      </c>
      <c r="E16893">
        <v>2074</v>
      </c>
      <c r="F16893" s="10">
        <v>1</v>
      </c>
      <c r="G16893">
        <f>VLOOKUP(D16893,产品表!$A$2:$F$13,5,FALSE)</f>
        <v>31</v>
      </c>
      <c r="H16893">
        <f>VLOOKUP(D16893,产品表!$A$2:$F$13,6,FALSE)</f>
        <v>38.75</v>
      </c>
      <c r="I16893">
        <f t="shared" si="263"/>
        <v>38.75</v>
      </c>
    </row>
    <row r="16894" spans="1:9" x14ac:dyDescent="0.25">
      <c r="A16894">
        <v>20016893</v>
      </c>
      <c r="B16894" s="1">
        <v>42643</v>
      </c>
      <c r="C16894" t="s">
        <v>6</v>
      </c>
      <c r="D16894">
        <v>3008</v>
      </c>
      <c r="E16894">
        <v>107</v>
      </c>
      <c r="F16894" s="10">
        <v>2</v>
      </c>
      <c r="G16894">
        <f>VLOOKUP(D16894,产品表!$A$2:$F$13,5,FALSE)</f>
        <v>33</v>
      </c>
      <c r="H16894">
        <f>VLOOKUP(D16894,产品表!$A$2:$F$13,6,FALSE)</f>
        <v>41.25</v>
      </c>
      <c r="I16894">
        <f t="shared" si="263"/>
        <v>82.5</v>
      </c>
    </row>
    <row r="16895" spans="1:9" x14ac:dyDescent="0.25">
      <c r="A16895">
        <v>20016894</v>
      </c>
      <c r="B16895" s="1">
        <v>42643</v>
      </c>
      <c r="C16895" t="s">
        <v>42</v>
      </c>
      <c r="D16895">
        <v>3003</v>
      </c>
      <c r="E16895">
        <v>3749</v>
      </c>
      <c r="F16895" s="10">
        <v>3</v>
      </c>
      <c r="G16895">
        <f>VLOOKUP(D16895,产品表!$A$2:$F$13,5,FALSE)</f>
        <v>24</v>
      </c>
      <c r="H16895">
        <f>VLOOKUP(D16895,产品表!$A$2:$F$13,6,FALSE)</f>
        <v>30</v>
      </c>
      <c r="I16895">
        <f t="shared" si="263"/>
        <v>90</v>
      </c>
    </row>
    <row r="16896" spans="1:9" x14ac:dyDescent="0.25">
      <c r="A16896">
        <v>20016895</v>
      </c>
      <c r="B16896" s="1">
        <v>42643</v>
      </c>
      <c r="C16896" t="s">
        <v>27</v>
      </c>
      <c r="D16896">
        <v>3008</v>
      </c>
      <c r="E16896">
        <v>2247</v>
      </c>
      <c r="F16896" s="10">
        <v>4</v>
      </c>
      <c r="G16896">
        <f>VLOOKUP(D16896,产品表!$A$2:$F$13,5,FALSE)</f>
        <v>33</v>
      </c>
      <c r="H16896">
        <f>VLOOKUP(D16896,产品表!$A$2:$F$13,6,FALSE)</f>
        <v>41.25</v>
      </c>
      <c r="I16896">
        <f t="shared" si="263"/>
        <v>165</v>
      </c>
    </row>
    <row r="16897" spans="1:9" x14ac:dyDescent="0.25">
      <c r="A16897">
        <v>20016896</v>
      </c>
      <c r="B16897" s="1">
        <v>42643</v>
      </c>
      <c r="C16897" t="s">
        <v>27</v>
      </c>
      <c r="D16897">
        <v>3004</v>
      </c>
      <c r="E16897">
        <v>2208</v>
      </c>
      <c r="F16897" s="10">
        <v>1</v>
      </c>
      <c r="G16897">
        <f>VLOOKUP(D16897,产品表!$A$2:$F$13,5,FALSE)</f>
        <v>35</v>
      </c>
      <c r="H16897">
        <f>VLOOKUP(D16897,产品表!$A$2:$F$13,6,FALSE)</f>
        <v>43.75</v>
      </c>
      <c r="I16897">
        <f t="shared" si="263"/>
        <v>43.75</v>
      </c>
    </row>
    <row r="16898" spans="1:9" x14ac:dyDescent="0.25">
      <c r="A16898">
        <v>20016897</v>
      </c>
      <c r="B16898" s="1">
        <v>42643</v>
      </c>
      <c r="C16898" t="s">
        <v>17</v>
      </c>
      <c r="D16898">
        <v>3005</v>
      </c>
      <c r="E16898">
        <v>1215</v>
      </c>
      <c r="F16898" s="10">
        <v>1</v>
      </c>
      <c r="G16898">
        <f>VLOOKUP(D16898,产品表!$A$2:$F$13,5,FALSE)</f>
        <v>33</v>
      </c>
      <c r="H16898">
        <f>VLOOKUP(D16898,产品表!$A$2:$F$13,6,FALSE)</f>
        <v>41.25</v>
      </c>
      <c r="I16898">
        <f t="shared" si="263"/>
        <v>41.25</v>
      </c>
    </row>
    <row r="16899" spans="1:9" x14ac:dyDescent="0.25">
      <c r="A16899">
        <v>20016898</v>
      </c>
      <c r="B16899" s="1">
        <v>42643</v>
      </c>
      <c r="C16899" t="s">
        <v>26</v>
      </c>
      <c r="D16899">
        <v>3005</v>
      </c>
      <c r="E16899">
        <v>2115</v>
      </c>
      <c r="F16899" s="10">
        <v>4</v>
      </c>
      <c r="G16899">
        <f>VLOOKUP(D16899,产品表!$A$2:$F$13,5,FALSE)</f>
        <v>33</v>
      </c>
      <c r="H16899">
        <f>VLOOKUP(D16899,产品表!$A$2:$F$13,6,FALSE)</f>
        <v>41.25</v>
      </c>
      <c r="I16899">
        <f t="shared" ref="I16899:I16962" si="264">H16899*F16899</f>
        <v>165</v>
      </c>
    </row>
    <row r="16900" spans="1:9" x14ac:dyDescent="0.25">
      <c r="A16900">
        <v>20016899</v>
      </c>
      <c r="B16900" s="1">
        <v>42643</v>
      </c>
      <c r="C16900" t="s">
        <v>42</v>
      </c>
      <c r="D16900">
        <v>3005</v>
      </c>
      <c r="E16900">
        <v>3768</v>
      </c>
      <c r="F16900" s="10">
        <v>3</v>
      </c>
      <c r="G16900">
        <f>VLOOKUP(D16900,产品表!$A$2:$F$13,5,FALSE)</f>
        <v>33</v>
      </c>
      <c r="H16900">
        <f>VLOOKUP(D16900,产品表!$A$2:$F$13,6,FALSE)</f>
        <v>41.25</v>
      </c>
      <c r="I16900">
        <f t="shared" si="264"/>
        <v>123.75</v>
      </c>
    </row>
    <row r="16901" spans="1:9" x14ac:dyDescent="0.25">
      <c r="A16901">
        <v>20016900</v>
      </c>
      <c r="B16901" s="1">
        <v>42643</v>
      </c>
      <c r="C16901" t="s">
        <v>29</v>
      </c>
      <c r="D16901">
        <v>3008</v>
      </c>
      <c r="E16901">
        <v>2416</v>
      </c>
      <c r="F16901" s="10">
        <v>1</v>
      </c>
      <c r="G16901">
        <f>VLOOKUP(D16901,产品表!$A$2:$F$13,5,FALSE)</f>
        <v>33</v>
      </c>
      <c r="H16901">
        <f>VLOOKUP(D16901,产品表!$A$2:$F$13,6,FALSE)</f>
        <v>41.25</v>
      </c>
      <c r="I16901">
        <f t="shared" si="264"/>
        <v>41.25</v>
      </c>
    </row>
    <row r="16902" spans="1:9" x14ac:dyDescent="0.25">
      <c r="A16902">
        <v>20016901</v>
      </c>
      <c r="B16902" s="1">
        <v>42643</v>
      </c>
      <c r="C16902" t="s">
        <v>40</v>
      </c>
      <c r="D16902">
        <v>3006</v>
      </c>
      <c r="E16902">
        <v>3574</v>
      </c>
      <c r="F16902" s="10">
        <v>1</v>
      </c>
      <c r="G16902">
        <f>VLOOKUP(D16902,产品表!$A$2:$F$13,5,FALSE)</f>
        <v>31</v>
      </c>
      <c r="H16902">
        <f>VLOOKUP(D16902,产品表!$A$2:$F$13,6,FALSE)</f>
        <v>38.75</v>
      </c>
      <c r="I16902">
        <f t="shared" si="264"/>
        <v>38.75</v>
      </c>
    </row>
    <row r="16903" spans="1:9" x14ac:dyDescent="0.25">
      <c r="A16903">
        <v>20016902</v>
      </c>
      <c r="B16903" s="1">
        <v>42643</v>
      </c>
      <c r="C16903" t="s">
        <v>36</v>
      </c>
      <c r="D16903">
        <v>3002</v>
      </c>
      <c r="E16903">
        <v>3119</v>
      </c>
      <c r="F16903" s="10">
        <v>1</v>
      </c>
      <c r="G16903">
        <f>VLOOKUP(D16903,产品表!$A$2:$F$13,5,FALSE)</f>
        <v>29</v>
      </c>
      <c r="H16903">
        <f>VLOOKUP(D16903,产品表!$A$2:$F$13,6,FALSE)</f>
        <v>36.25</v>
      </c>
      <c r="I16903">
        <f t="shared" si="264"/>
        <v>36.25</v>
      </c>
    </row>
    <row r="16904" spans="1:9" x14ac:dyDescent="0.25">
      <c r="A16904">
        <v>20016903</v>
      </c>
      <c r="B16904" s="1">
        <v>42643</v>
      </c>
      <c r="C16904" t="s">
        <v>35</v>
      </c>
      <c r="D16904">
        <v>3007</v>
      </c>
      <c r="E16904">
        <v>3078</v>
      </c>
      <c r="F16904" s="10">
        <v>3</v>
      </c>
      <c r="G16904">
        <f>VLOOKUP(D16904,产品表!$A$2:$F$13,5,FALSE)</f>
        <v>35</v>
      </c>
      <c r="H16904">
        <f>VLOOKUP(D16904,产品表!$A$2:$F$13,6,FALSE)</f>
        <v>43.75</v>
      </c>
      <c r="I16904">
        <f t="shared" si="264"/>
        <v>131.25</v>
      </c>
    </row>
    <row r="16905" spans="1:9" x14ac:dyDescent="0.25">
      <c r="A16905">
        <v>20016904</v>
      </c>
      <c r="B16905" s="1">
        <v>42643</v>
      </c>
      <c r="C16905" t="s">
        <v>30</v>
      </c>
      <c r="D16905">
        <v>3009</v>
      </c>
      <c r="E16905">
        <v>2583</v>
      </c>
      <c r="F16905" s="10">
        <v>1</v>
      </c>
      <c r="G16905">
        <f>VLOOKUP(D16905,产品表!$A$2:$F$13,5,FALSE)</f>
        <v>31</v>
      </c>
      <c r="H16905">
        <f>VLOOKUP(D16905,产品表!$A$2:$F$13,6,FALSE)</f>
        <v>38.75</v>
      </c>
      <c r="I16905">
        <f t="shared" si="264"/>
        <v>38.75</v>
      </c>
    </row>
    <row r="16906" spans="1:9" x14ac:dyDescent="0.25">
      <c r="A16906">
        <v>20016905</v>
      </c>
      <c r="B16906" s="1">
        <v>42643</v>
      </c>
      <c r="C16906" t="s">
        <v>25</v>
      </c>
      <c r="D16906">
        <v>3005</v>
      </c>
      <c r="E16906">
        <v>2098</v>
      </c>
      <c r="F16906" s="10">
        <v>2</v>
      </c>
      <c r="G16906">
        <f>VLOOKUP(D16906,产品表!$A$2:$F$13,5,FALSE)</f>
        <v>33</v>
      </c>
      <c r="H16906">
        <f>VLOOKUP(D16906,产品表!$A$2:$F$13,6,FALSE)</f>
        <v>41.25</v>
      </c>
      <c r="I16906">
        <f t="shared" si="264"/>
        <v>82.5</v>
      </c>
    </row>
    <row r="16907" spans="1:9" x14ac:dyDescent="0.25">
      <c r="A16907">
        <v>20016906</v>
      </c>
      <c r="B16907" s="1">
        <v>42643</v>
      </c>
      <c r="C16907" t="s">
        <v>17</v>
      </c>
      <c r="D16907">
        <v>3005</v>
      </c>
      <c r="E16907">
        <v>1261</v>
      </c>
      <c r="F16907" s="10">
        <v>3</v>
      </c>
      <c r="G16907">
        <f>VLOOKUP(D16907,产品表!$A$2:$F$13,5,FALSE)</f>
        <v>33</v>
      </c>
      <c r="H16907">
        <f>VLOOKUP(D16907,产品表!$A$2:$F$13,6,FALSE)</f>
        <v>41.25</v>
      </c>
      <c r="I16907">
        <f t="shared" si="264"/>
        <v>123.75</v>
      </c>
    </row>
    <row r="16908" spans="1:9" x14ac:dyDescent="0.25">
      <c r="A16908">
        <v>20016907</v>
      </c>
      <c r="B16908" s="1">
        <v>42643</v>
      </c>
      <c r="C16908" t="s">
        <v>33</v>
      </c>
      <c r="D16908">
        <v>3004</v>
      </c>
      <c r="E16908">
        <v>2859</v>
      </c>
      <c r="F16908" s="10">
        <v>1</v>
      </c>
      <c r="G16908">
        <f>VLOOKUP(D16908,产品表!$A$2:$F$13,5,FALSE)</f>
        <v>35</v>
      </c>
      <c r="H16908">
        <f>VLOOKUP(D16908,产品表!$A$2:$F$13,6,FALSE)</f>
        <v>43.75</v>
      </c>
      <c r="I16908">
        <f t="shared" si="264"/>
        <v>43.75</v>
      </c>
    </row>
    <row r="16909" spans="1:9" x14ac:dyDescent="0.25">
      <c r="A16909">
        <v>20016908</v>
      </c>
      <c r="B16909" s="1">
        <v>42643</v>
      </c>
      <c r="C16909" t="s">
        <v>31</v>
      </c>
      <c r="D16909">
        <v>3007</v>
      </c>
      <c r="E16909">
        <v>2691</v>
      </c>
      <c r="F16909" s="10">
        <v>2</v>
      </c>
      <c r="G16909">
        <f>VLOOKUP(D16909,产品表!$A$2:$F$13,5,FALSE)</f>
        <v>35</v>
      </c>
      <c r="H16909">
        <f>VLOOKUP(D16909,产品表!$A$2:$F$13,6,FALSE)</f>
        <v>43.75</v>
      </c>
      <c r="I16909">
        <f t="shared" si="264"/>
        <v>87.5</v>
      </c>
    </row>
    <row r="16910" spans="1:9" x14ac:dyDescent="0.25">
      <c r="A16910">
        <v>20016909</v>
      </c>
      <c r="B16910" s="1">
        <v>42643</v>
      </c>
      <c r="C16910" t="s">
        <v>17</v>
      </c>
      <c r="D16910">
        <v>3008</v>
      </c>
      <c r="E16910">
        <v>1256</v>
      </c>
      <c r="F16910" s="10">
        <v>1</v>
      </c>
      <c r="G16910">
        <f>VLOOKUP(D16910,产品表!$A$2:$F$13,5,FALSE)</f>
        <v>33</v>
      </c>
      <c r="H16910">
        <f>VLOOKUP(D16910,产品表!$A$2:$F$13,6,FALSE)</f>
        <v>41.25</v>
      </c>
      <c r="I16910">
        <f t="shared" si="264"/>
        <v>41.25</v>
      </c>
    </row>
    <row r="16911" spans="1:9" x14ac:dyDescent="0.25">
      <c r="A16911">
        <v>20016910</v>
      </c>
      <c r="B16911" s="1">
        <v>42643</v>
      </c>
      <c r="C16911" t="s">
        <v>45</v>
      </c>
      <c r="D16911">
        <v>3005</v>
      </c>
      <c r="E16911">
        <v>4032</v>
      </c>
      <c r="F16911" s="10">
        <v>1</v>
      </c>
      <c r="G16911">
        <f>VLOOKUP(D16911,产品表!$A$2:$F$13,5,FALSE)</f>
        <v>33</v>
      </c>
      <c r="H16911">
        <f>VLOOKUP(D16911,产品表!$A$2:$F$13,6,FALSE)</f>
        <v>41.25</v>
      </c>
      <c r="I16911">
        <f t="shared" si="264"/>
        <v>41.25</v>
      </c>
    </row>
    <row r="16912" spans="1:9" x14ac:dyDescent="0.25">
      <c r="A16912">
        <v>20016911</v>
      </c>
      <c r="B16912" s="1">
        <v>42643</v>
      </c>
      <c r="C16912" t="s">
        <v>21</v>
      </c>
      <c r="D16912">
        <v>3004</v>
      </c>
      <c r="E16912">
        <v>1686</v>
      </c>
      <c r="F16912" s="10">
        <v>4</v>
      </c>
      <c r="G16912">
        <f>VLOOKUP(D16912,产品表!$A$2:$F$13,5,FALSE)</f>
        <v>35</v>
      </c>
      <c r="H16912">
        <f>VLOOKUP(D16912,产品表!$A$2:$F$13,6,FALSE)</f>
        <v>43.75</v>
      </c>
      <c r="I16912">
        <f t="shared" si="264"/>
        <v>175</v>
      </c>
    </row>
    <row r="16913" spans="1:9" x14ac:dyDescent="0.25">
      <c r="A16913">
        <v>20016912</v>
      </c>
      <c r="B16913" s="1">
        <v>42643</v>
      </c>
      <c r="C16913" t="s">
        <v>44</v>
      </c>
      <c r="D16913">
        <v>3005</v>
      </c>
      <c r="E16913">
        <v>3942</v>
      </c>
      <c r="F16913" s="10">
        <v>2</v>
      </c>
      <c r="G16913">
        <f>VLOOKUP(D16913,产品表!$A$2:$F$13,5,FALSE)</f>
        <v>33</v>
      </c>
      <c r="H16913">
        <f>VLOOKUP(D16913,产品表!$A$2:$F$13,6,FALSE)</f>
        <v>41.25</v>
      </c>
      <c r="I16913">
        <f t="shared" si="264"/>
        <v>82.5</v>
      </c>
    </row>
    <row r="16914" spans="1:9" x14ac:dyDescent="0.25">
      <c r="A16914">
        <v>20016913</v>
      </c>
      <c r="B16914" s="1">
        <v>42643</v>
      </c>
      <c r="C16914" t="s">
        <v>25</v>
      </c>
      <c r="D16914">
        <v>3005</v>
      </c>
      <c r="E16914">
        <v>2090</v>
      </c>
      <c r="F16914" s="10">
        <v>1</v>
      </c>
      <c r="G16914">
        <f>VLOOKUP(D16914,产品表!$A$2:$F$13,5,FALSE)</f>
        <v>33</v>
      </c>
      <c r="H16914">
        <f>VLOOKUP(D16914,产品表!$A$2:$F$13,6,FALSE)</f>
        <v>41.25</v>
      </c>
      <c r="I16914">
        <f t="shared" si="264"/>
        <v>41.25</v>
      </c>
    </row>
    <row r="16915" spans="1:9" x14ac:dyDescent="0.25">
      <c r="A16915">
        <v>20016914</v>
      </c>
      <c r="B16915" s="1">
        <v>42643</v>
      </c>
      <c r="C16915" t="s">
        <v>6</v>
      </c>
      <c r="D16915">
        <v>3009</v>
      </c>
      <c r="E16915">
        <v>166</v>
      </c>
      <c r="F16915" s="10">
        <v>1</v>
      </c>
      <c r="G16915">
        <f>VLOOKUP(D16915,产品表!$A$2:$F$13,5,FALSE)</f>
        <v>31</v>
      </c>
      <c r="H16915">
        <f>VLOOKUP(D16915,产品表!$A$2:$F$13,6,FALSE)</f>
        <v>38.75</v>
      </c>
      <c r="I16915">
        <f t="shared" si="264"/>
        <v>38.75</v>
      </c>
    </row>
    <row r="16916" spans="1:9" x14ac:dyDescent="0.25">
      <c r="A16916">
        <v>20016915</v>
      </c>
      <c r="B16916" s="1">
        <v>42651</v>
      </c>
      <c r="C16916" t="s">
        <v>17</v>
      </c>
      <c r="D16916">
        <v>3002</v>
      </c>
      <c r="E16916">
        <v>1294</v>
      </c>
      <c r="F16916" s="10">
        <v>1</v>
      </c>
      <c r="G16916">
        <f>VLOOKUP(D16916,产品表!$A$2:$F$13,5,FALSE)</f>
        <v>29</v>
      </c>
      <c r="H16916">
        <f>VLOOKUP(D16916,产品表!$A$2:$F$13,6,FALSE)</f>
        <v>36.25</v>
      </c>
      <c r="I16916">
        <f t="shared" si="264"/>
        <v>36.25</v>
      </c>
    </row>
    <row r="16917" spans="1:9" x14ac:dyDescent="0.25">
      <c r="A16917">
        <v>20016916</v>
      </c>
      <c r="B16917" s="1">
        <v>42651</v>
      </c>
      <c r="C16917" t="s">
        <v>27</v>
      </c>
      <c r="D16917">
        <v>3002</v>
      </c>
      <c r="E16917">
        <v>2202</v>
      </c>
      <c r="F16917" s="10">
        <v>3</v>
      </c>
      <c r="G16917">
        <f>VLOOKUP(D16917,产品表!$A$2:$F$13,5,FALSE)</f>
        <v>29</v>
      </c>
      <c r="H16917">
        <f>VLOOKUP(D16917,产品表!$A$2:$F$13,6,FALSE)</f>
        <v>36.25</v>
      </c>
      <c r="I16917">
        <f t="shared" si="264"/>
        <v>108.75</v>
      </c>
    </row>
    <row r="16918" spans="1:9" x14ac:dyDescent="0.25">
      <c r="A16918">
        <v>20016917</v>
      </c>
      <c r="B16918" s="1">
        <v>42651</v>
      </c>
      <c r="C16918" t="s">
        <v>22</v>
      </c>
      <c r="D16918">
        <v>3008</v>
      </c>
      <c r="E16918">
        <v>1705</v>
      </c>
      <c r="F16918" s="10">
        <v>1</v>
      </c>
      <c r="G16918">
        <f>VLOOKUP(D16918,产品表!$A$2:$F$13,5,FALSE)</f>
        <v>33</v>
      </c>
      <c r="H16918">
        <f>VLOOKUP(D16918,产品表!$A$2:$F$13,6,FALSE)</f>
        <v>41.25</v>
      </c>
      <c r="I16918">
        <f t="shared" si="264"/>
        <v>41.25</v>
      </c>
    </row>
    <row r="16919" spans="1:9" x14ac:dyDescent="0.25">
      <c r="A16919">
        <v>20016918</v>
      </c>
      <c r="B16919" s="1">
        <v>42651</v>
      </c>
      <c r="C16919" t="s">
        <v>19</v>
      </c>
      <c r="D16919">
        <v>3001</v>
      </c>
      <c r="E16919">
        <v>1419</v>
      </c>
      <c r="F16919" s="10">
        <v>3</v>
      </c>
      <c r="G16919">
        <f>VLOOKUP(D16919,产品表!$A$2:$F$13,5,FALSE)</f>
        <v>32</v>
      </c>
      <c r="H16919">
        <f>VLOOKUP(D16919,产品表!$A$2:$F$13,6,FALSE)</f>
        <v>40</v>
      </c>
      <c r="I16919">
        <f t="shared" si="264"/>
        <v>120</v>
      </c>
    </row>
    <row r="16920" spans="1:9" x14ac:dyDescent="0.25">
      <c r="A16920">
        <v>20016919</v>
      </c>
      <c r="B16920" s="1">
        <v>42651</v>
      </c>
      <c r="C16920" t="s">
        <v>10</v>
      </c>
      <c r="D16920">
        <v>3005</v>
      </c>
      <c r="E16920">
        <v>580</v>
      </c>
      <c r="F16920" s="10">
        <v>3</v>
      </c>
      <c r="G16920">
        <f>VLOOKUP(D16920,产品表!$A$2:$F$13,5,FALSE)</f>
        <v>33</v>
      </c>
      <c r="H16920">
        <f>VLOOKUP(D16920,产品表!$A$2:$F$13,6,FALSE)</f>
        <v>41.25</v>
      </c>
      <c r="I16920">
        <f t="shared" si="264"/>
        <v>123.75</v>
      </c>
    </row>
    <row r="16921" spans="1:9" x14ac:dyDescent="0.25">
      <c r="A16921">
        <v>20016920</v>
      </c>
      <c r="B16921" s="1">
        <v>42651</v>
      </c>
      <c r="C16921" t="s">
        <v>37</v>
      </c>
      <c r="D16921">
        <v>3001</v>
      </c>
      <c r="E16921">
        <v>3215</v>
      </c>
      <c r="F16921" s="10">
        <v>3</v>
      </c>
      <c r="G16921">
        <f>VLOOKUP(D16921,产品表!$A$2:$F$13,5,FALSE)</f>
        <v>32</v>
      </c>
      <c r="H16921">
        <f>VLOOKUP(D16921,产品表!$A$2:$F$13,6,FALSE)</f>
        <v>40</v>
      </c>
      <c r="I16921">
        <f t="shared" si="264"/>
        <v>120</v>
      </c>
    </row>
    <row r="16922" spans="1:9" x14ac:dyDescent="0.25">
      <c r="A16922">
        <v>20016921</v>
      </c>
      <c r="B16922" s="1">
        <v>42651</v>
      </c>
      <c r="C16922" t="s">
        <v>28</v>
      </c>
      <c r="D16922">
        <v>3002</v>
      </c>
      <c r="E16922">
        <v>2397</v>
      </c>
      <c r="F16922" s="10">
        <v>2</v>
      </c>
      <c r="G16922">
        <f>VLOOKUP(D16922,产品表!$A$2:$F$13,5,FALSE)</f>
        <v>29</v>
      </c>
      <c r="H16922">
        <f>VLOOKUP(D16922,产品表!$A$2:$F$13,6,FALSE)</f>
        <v>36.25</v>
      </c>
      <c r="I16922">
        <f t="shared" si="264"/>
        <v>72.5</v>
      </c>
    </row>
    <row r="16923" spans="1:9" x14ac:dyDescent="0.25">
      <c r="A16923">
        <v>20016922</v>
      </c>
      <c r="B16923" s="1">
        <v>42651</v>
      </c>
      <c r="C16923" t="s">
        <v>14</v>
      </c>
      <c r="D16923">
        <v>3001</v>
      </c>
      <c r="E16923">
        <v>979</v>
      </c>
      <c r="F16923" s="10">
        <v>1</v>
      </c>
      <c r="G16923">
        <f>VLOOKUP(D16923,产品表!$A$2:$F$13,5,FALSE)</f>
        <v>32</v>
      </c>
      <c r="H16923">
        <f>VLOOKUP(D16923,产品表!$A$2:$F$13,6,FALSE)</f>
        <v>40</v>
      </c>
      <c r="I16923">
        <f t="shared" si="264"/>
        <v>40</v>
      </c>
    </row>
    <row r="16924" spans="1:9" x14ac:dyDescent="0.25">
      <c r="A16924">
        <v>20016923</v>
      </c>
      <c r="B16924" s="1">
        <v>42651</v>
      </c>
      <c r="C16924" t="s">
        <v>17</v>
      </c>
      <c r="D16924">
        <v>3002</v>
      </c>
      <c r="E16924">
        <v>1287</v>
      </c>
      <c r="F16924" s="10">
        <v>4</v>
      </c>
      <c r="G16924">
        <f>VLOOKUP(D16924,产品表!$A$2:$F$13,5,FALSE)</f>
        <v>29</v>
      </c>
      <c r="H16924">
        <f>VLOOKUP(D16924,产品表!$A$2:$F$13,6,FALSE)</f>
        <v>36.25</v>
      </c>
      <c r="I16924">
        <f t="shared" si="264"/>
        <v>145</v>
      </c>
    </row>
    <row r="16925" spans="1:9" x14ac:dyDescent="0.25">
      <c r="A16925">
        <v>20016924</v>
      </c>
      <c r="B16925" s="1">
        <v>42651</v>
      </c>
      <c r="C16925" t="s">
        <v>33</v>
      </c>
      <c r="D16925">
        <v>3002</v>
      </c>
      <c r="E16925">
        <v>2862</v>
      </c>
      <c r="F16925" s="10">
        <v>1</v>
      </c>
      <c r="G16925">
        <f>VLOOKUP(D16925,产品表!$A$2:$F$13,5,FALSE)</f>
        <v>29</v>
      </c>
      <c r="H16925">
        <f>VLOOKUP(D16925,产品表!$A$2:$F$13,6,FALSE)</f>
        <v>36.25</v>
      </c>
      <c r="I16925">
        <f t="shared" si="264"/>
        <v>36.25</v>
      </c>
    </row>
    <row r="16926" spans="1:9" x14ac:dyDescent="0.25">
      <c r="A16926">
        <v>20016925</v>
      </c>
      <c r="B16926" s="1">
        <v>42651</v>
      </c>
      <c r="C16926" t="s">
        <v>28</v>
      </c>
      <c r="D16926">
        <v>3005</v>
      </c>
      <c r="E16926">
        <v>2337</v>
      </c>
      <c r="F16926" s="10">
        <v>3</v>
      </c>
      <c r="G16926">
        <f>VLOOKUP(D16926,产品表!$A$2:$F$13,5,FALSE)</f>
        <v>33</v>
      </c>
      <c r="H16926">
        <f>VLOOKUP(D16926,产品表!$A$2:$F$13,6,FALSE)</f>
        <v>41.25</v>
      </c>
      <c r="I16926">
        <f t="shared" si="264"/>
        <v>123.75</v>
      </c>
    </row>
    <row r="16927" spans="1:9" x14ac:dyDescent="0.25">
      <c r="A16927">
        <v>20016926</v>
      </c>
      <c r="B16927" s="1">
        <v>42651</v>
      </c>
      <c r="C16927" t="s">
        <v>10</v>
      </c>
      <c r="D16927">
        <v>3004</v>
      </c>
      <c r="E16927">
        <v>505</v>
      </c>
      <c r="F16927" s="10">
        <v>1</v>
      </c>
      <c r="G16927">
        <f>VLOOKUP(D16927,产品表!$A$2:$F$13,5,FALSE)</f>
        <v>35</v>
      </c>
      <c r="H16927">
        <f>VLOOKUP(D16927,产品表!$A$2:$F$13,6,FALSE)</f>
        <v>43.75</v>
      </c>
      <c r="I16927">
        <f t="shared" si="264"/>
        <v>43.75</v>
      </c>
    </row>
    <row r="16928" spans="1:9" x14ac:dyDescent="0.25">
      <c r="A16928">
        <v>20016927</v>
      </c>
      <c r="B16928" s="1">
        <v>42651</v>
      </c>
      <c r="C16928" t="s">
        <v>37</v>
      </c>
      <c r="D16928">
        <v>3009</v>
      </c>
      <c r="E16928">
        <v>3217</v>
      </c>
      <c r="F16928" s="10">
        <v>1</v>
      </c>
      <c r="G16928">
        <f>VLOOKUP(D16928,产品表!$A$2:$F$13,5,FALSE)</f>
        <v>31</v>
      </c>
      <c r="H16928">
        <f>VLOOKUP(D16928,产品表!$A$2:$F$13,6,FALSE)</f>
        <v>38.75</v>
      </c>
      <c r="I16928">
        <f t="shared" si="264"/>
        <v>38.75</v>
      </c>
    </row>
    <row r="16929" spans="1:9" x14ac:dyDescent="0.25">
      <c r="A16929">
        <v>20016928</v>
      </c>
      <c r="B16929" s="1">
        <v>42651</v>
      </c>
      <c r="C16929" t="s">
        <v>15</v>
      </c>
      <c r="D16929">
        <v>3007</v>
      </c>
      <c r="E16929">
        <v>1022</v>
      </c>
      <c r="F16929" s="10">
        <v>3</v>
      </c>
      <c r="G16929">
        <f>VLOOKUP(D16929,产品表!$A$2:$F$13,5,FALSE)</f>
        <v>35</v>
      </c>
      <c r="H16929">
        <f>VLOOKUP(D16929,产品表!$A$2:$F$13,6,FALSE)</f>
        <v>43.75</v>
      </c>
      <c r="I16929">
        <f t="shared" si="264"/>
        <v>131.25</v>
      </c>
    </row>
    <row r="16930" spans="1:9" x14ac:dyDescent="0.25">
      <c r="A16930">
        <v>20016929</v>
      </c>
      <c r="B16930" s="1">
        <v>42651</v>
      </c>
      <c r="C16930" t="s">
        <v>38</v>
      </c>
      <c r="D16930">
        <v>3004</v>
      </c>
      <c r="E16930">
        <v>3329</v>
      </c>
      <c r="F16930" s="10">
        <v>1</v>
      </c>
      <c r="G16930">
        <f>VLOOKUP(D16930,产品表!$A$2:$F$13,5,FALSE)</f>
        <v>35</v>
      </c>
      <c r="H16930">
        <f>VLOOKUP(D16930,产品表!$A$2:$F$13,6,FALSE)</f>
        <v>43.75</v>
      </c>
      <c r="I16930">
        <f t="shared" si="264"/>
        <v>43.75</v>
      </c>
    </row>
    <row r="16931" spans="1:9" x14ac:dyDescent="0.25">
      <c r="A16931">
        <v>20016930</v>
      </c>
      <c r="B16931" s="1">
        <v>42651</v>
      </c>
      <c r="C16931" t="s">
        <v>19</v>
      </c>
      <c r="D16931">
        <v>3005</v>
      </c>
      <c r="E16931">
        <v>1465</v>
      </c>
      <c r="F16931" s="10">
        <v>4</v>
      </c>
      <c r="G16931">
        <f>VLOOKUP(D16931,产品表!$A$2:$F$13,5,FALSE)</f>
        <v>33</v>
      </c>
      <c r="H16931">
        <f>VLOOKUP(D16931,产品表!$A$2:$F$13,6,FALSE)</f>
        <v>41.25</v>
      </c>
      <c r="I16931">
        <f t="shared" si="264"/>
        <v>165</v>
      </c>
    </row>
    <row r="16932" spans="1:9" x14ac:dyDescent="0.25">
      <c r="A16932">
        <v>20016931</v>
      </c>
      <c r="B16932" s="1">
        <v>42651</v>
      </c>
      <c r="C16932" t="s">
        <v>14</v>
      </c>
      <c r="D16932">
        <v>3006</v>
      </c>
      <c r="E16932">
        <v>911</v>
      </c>
      <c r="F16932" s="10">
        <v>1</v>
      </c>
      <c r="G16932">
        <f>VLOOKUP(D16932,产品表!$A$2:$F$13,5,FALSE)</f>
        <v>31</v>
      </c>
      <c r="H16932">
        <f>VLOOKUP(D16932,产品表!$A$2:$F$13,6,FALSE)</f>
        <v>38.75</v>
      </c>
      <c r="I16932">
        <f t="shared" si="264"/>
        <v>38.75</v>
      </c>
    </row>
    <row r="16933" spans="1:9" x14ac:dyDescent="0.25">
      <c r="A16933">
        <v>20016932</v>
      </c>
      <c r="B16933" s="1">
        <v>42651</v>
      </c>
      <c r="C16933" t="s">
        <v>33</v>
      </c>
      <c r="D16933">
        <v>3004</v>
      </c>
      <c r="E16933">
        <v>2847</v>
      </c>
      <c r="F16933" s="10">
        <v>1</v>
      </c>
      <c r="G16933">
        <f>VLOOKUP(D16933,产品表!$A$2:$F$13,5,FALSE)</f>
        <v>35</v>
      </c>
      <c r="H16933">
        <f>VLOOKUP(D16933,产品表!$A$2:$F$13,6,FALSE)</f>
        <v>43.75</v>
      </c>
      <c r="I16933">
        <f t="shared" si="264"/>
        <v>43.75</v>
      </c>
    </row>
    <row r="16934" spans="1:9" x14ac:dyDescent="0.25">
      <c r="A16934">
        <v>20016933</v>
      </c>
      <c r="B16934" s="1">
        <v>42651</v>
      </c>
      <c r="C16934" t="s">
        <v>15</v>
      </c>
      <c r="D16934">
        <v>3008</v>
      </c>
      <c r="E16934">
        <v>1087</v>
      </c>
      <c r="F16934" s="10">
        <v>3</v>
      </c>
      <c r="G16934">
        <f>VLOOKUP(D16934,产品表!$A$2:$F$13,5,FALSE)</f>
        <v>33</v>
      </c>
      <c r="H16934">
        <f>VLOOKUP(D16934,产品表!$A$2:$F$13,6,FALSE)</f>
        <v>41.25</v>
      </c>
      <c r="I16934">
        <f t="shared" si="264"/>
        <v>123.75</v>
      </c>
    </row>
    <row r="16935" spans="1:9" x14ac:dyDescent="0.25">
      <c r="A16935">
        <v>20016934</v>
      </c>
      <c r="B16935" s="1">
        <v>42651</v>
      </c>
      <c r="C16935" t="s">
        <v>31</v>
      </c>
      <c r="D16935">
        <v>3007</v>
      </c>
      <c r="E16935">
        <v>2670</v>
      </c>
      <c r="F16935" s="10">
        <v>1</v>
      </c>
      <c r="G16935">
        <f>VLOOKUP(D16935,产品表!$A$2:$F$13,5,FALSE)</f>
        <v>35</v>
      </c>
      <c r="H16935">
        <f>VLOOKUP(D16935,产品表!$A$2:$F$13,6,FALSE)</f>
        <v>43.75</v>
      </c>
      <c r="I16935">
        <f t="shared" si="264"/>
        <v>43.75</v>
      </c>
    </row>
    <row r="16936" spans="1:9" x14ac:dyDescent="0.25">
      <c r="A16936">
        <v>20016935</v>
      </c>
      <c r="B16936" s="1">
        <v>42651</v>
      </c>
      <c r="C16936" t="s">
        <v>15</v>
      </c>
      <c r="D16936">
        <v>3006</v>
      </c>
      <c r="E16936">
        <v>1029</v>
      </c>
      <c r="F16936" s="10">
        <v>1</v>
      </c>
      <c r="G16936">
        <f>VLOOKUP(D16936,产品表!$A$2:$F$13,5,FALSE)</f>
        <v>31</v>
      </c>
      <c r="H16936">
        <f>VLOOKUP(D16936,产品表!$A$2:$F$13,6,FALSE)</f>
        <v>38.75</v>
      </c>
      <c r="I16936">
        <f t="shared" si="264"/>
        <v>38.75</v>
      </c>
    </row>
    <row r="16937" spans="1:9" x14ac:dyDescent="0.25">
      <c r="A16937">
        <v>20016936</v>
      </c>
      <c r="B16937" s="1">
        <v>42651</v>
      </c>
      <c r="C16937" t="s">
        <v>37</v>
      </c>
      <c r="D16937">
        <v>3008</v>
      </c>
      <c r="E16937">
        <v>3268</v>
      </c>
      <c r="F16937" s="10">
        <v>1</v>
      </c>
      <c r="G16937">
        <f>VLOOKUP(D16937,产品表!$A$2:$F$13,5,FALSE)</f>
        <v>33</v>
      </c>
      <c r="H16937">
        <f>VLOOKUP(D16937,产品表!$A$2:$F$13,6,FALSE)</f>
        <v>41.25</v>
      </c>
      <c r="I16937">
        <f t="shared" si="264"/>
        <v>41.25</v>
      </c>
    </row>
    <row r="16938" spans="1:9" x14ac:dyDescent="0.25">
      <c r="A16938">
        <v>20016937</v>
      </c>
      <c r="B16938" s="1">
        <v>42651</v>
      </c>
      <c r="C16938" t="s">
        <v>9</v>
      </c>
      <c r="D16938">
        <v>3005</v>
      </c>
      <c r="E16938">
        <v>437</v>
      </c>
      <c r="F16938" s="10">
        <v>2</v>
      </c>
      <c r="G16938">
        <f>VLOOKUP(D16938,产品表!$A$2:$F$13,5,FALSE)</f>
        <v>33</v>
      </c>
      <c r="H16938">
        <f>VLOOKUP(D16938,产品表!$A$2:$F$13,6,FALSE)</f>
        <v>41.25</v>
      </c>
      <c r="I16938">
        <f t="shared" si="264"/>
        <v>82.5</v>
      </c>
    </row>
    <row r="16939" spans="1:9" x14ac:dyDescent="0.25">
      <c r="A16939">
        <v>20016938</v>
      </c>
      <c r="B16939" s="1">
        <v>42651</v>
      </c>
      <c r="C16939" t="s">
        <v>23</v>
      </c>
      <c r="D16939">
        <v>3005</v>
      </c>
      <c r="E16939">
        <v>1829</v>
      </c>
      <c r="F16939" s="10">
        <v>4</v>
      </c>
      <c r="G16939">
        <f>VLOOKUP(D16939,产品表!$A$2:$F$13,5,FALSE)</f>
        <v>33</v>
      </c>
      <c r="H16939">
        <f>VLOOKUP(D16939,产品表!$A$2:$F$13,6,FALSE)</f>
        <v>41.25</v>
      </c>
      <c r="I16939">
        <f t="shared" si="264"/>
        <v>165</v>
      </c>
    </row>
    <row r="16940" spans="1:9" x14ac:dyDescent="0.25">
      <c r="A16940">
        <v>20016939</v>
      </c>
      <c r="B16940" s="1">
        <v>42651</v>
      </c>
      <c r="C16940" t="s">
        <v>41</v>
      </c>
      <c r="D16940">
        <v>3008</v>
      </c>
      <c r="E16940">
        <v>3659</v>
      </c>
      <c r="F16940" s="10">
        <v>1</v>
      </c>
      <c r="G16940">
        <f>VLOOKUP(D16940,产品表!$A$2:$F$13,5,FALSE)</f>
        <v>33</v>
      </c>
      <c r="H16940">
        <f>VLOOKUP(D16940,产品表!$A$2:$F$13,6,FALSE)</f>
        <v>41.25</v>
      </c>
      <c r="I16940">
        <f t="shared" si="264"/>
        <v>41.25</v>
      </c>
    </row>
    <row r="16941" spans="1:9" x14ac:dyDescent="0.25">
      <c r="A16941">
        <v>20016940</v>
      </c>
      <c r="B16941" s="1">
        <v>42651</v>
      </c>
      <c r="C16941" t="s">
        <v>25</v>
      </c>
      <c r="D16941">
        <v>3006</v>
      </c>
      <c r="E16941">
        <v>2004</v>
      </c>
      <c r="F16941" s="10">
        <v>3</v>
      </c>
      <c r="G16941">
        <f>VLOOKUP(D16941,产品表!$A$2:$F$13,5,FALSE)</f>
        <v>31</v>
      </c>
      <c r="H16941">
        <f>VLOOKUP(D16941,产品表!$A$2:$F$13,6,FALSE)</f>
        <v>38.75</v>
      </c>
      <c r="I16941">
        <f t="shared" si="264"/>
        <v>116.25</v>
      </c>
    </row>
    <row r="16942" spans="1:9" x14ac:dyDescent="0.25">
      <c r="A16942">
        <v>20016941</v>
      </c>
      <c r="B16942" s="1">
        <v>42651</v>
      </c>
      <c r="C16942" t="s">
        <v>44</v>
      </c>
      <c r="D16942">
        <v>3005</v>
      </c>
      <c r="E16942">
        <v>3967</v>
      </c>
      <c r="F16942" s="10">
        <v>1</v>
      </c>
      <c r="G16942">
        <f>VLOOKUP(D16942,产品表!$A$2:$F$13,5,FALSE)</f>
        <v>33</v>
      </c>
      <c r="H16942">
        <f>VLOOKUP(D16942,产品表!$A$2:$F$13,6,FALSE)</f>
        <v>41.25</v>
      </c>
      <c r="I16942">
        <f t="shared" si="264"/>
        <v>41.25</v>
      </c>
    </row>
    <row r="16943" spans="1:9" x14ac:dyDescent="0.25">
      <c r="A16943">
        <v>20016942</v>
      </c>
      <c r="B16943" s="1">
        <v>42651</v>
      </c>
      <c r="C16943" t="s">
        <v>46</v>
      </c>
      <c r="D16943">
        <v>3005</v>
      </c>
      <c r="E16943">
        <v>4196</v>
      </c>
      <c r="F16943" s="10">
        <v>1</v>
      </c>
      <c r="G16943">
        <f>VLOOKUP(D16943,产品表!$A$2:$F$13,5,FALSE)</f>
        <v>33</v>
      </c>
      <c r="H16943">
        <f>VLOOKUP(D16943,产品表!$A$2:$F$13,6,FALSE)</f>
        <v>41.25</v>
      </c>
      <c r="I16943">
        <f t="shared" si="264"/>
        <v>41.25</v>
      </c>
    </row>
    <row r="16944" spans="1:9" x14ac:dyDescent="0.25">
      <c r="A16944">
        <v>20016943</v>
      </c>
      <c r="B16944" s="1">
        <v>42651</v>
      </c>
      <c r="C16944" t="s">
        <v>34</v>
      </c>
      <c r="D16944">
        <v>3005</v>
      </c>
      <c r="E16944">
        <v>3000</v>
      </c>
      <c r="F16944" s="10">
        <v>1</v>
      </c>
      <c r="G16944">
        <f>VLOOKUP(D16944,产品表!$A$2:$F$13,5,FALSE)</f>
        <v>33</v>
      </c>
      <c r="H16944">
        <f>VLOOKUP(D16944,产品表!$A$2:$F$13,6,FALSE)</f>
        <v>41.25</v>
      </c>
      <c r="I16944">
        <f t="shared" si="264"/>
        <v>41.25</v>
      </c>
    </row>
    <row r="16945" spans="1:9" x14ac:dyDescent="0.25">
      <c r="A16945">
        <v>20016944</v>
      </c>
      <c r="B16945" s="1">
        <v>42651</v>
      </c>
      <c r="C16945" t="s">
        <v>38</v>
      </c>
      <c r="D16945">
        <v>3008</v>
      </c>
      <c r="E16945">
        <v>3315</v>
      </c>
      <c r="F16945" s="10">
        <v>1</v>
      </c>
      <c r="G16945">
        <f>VLOOKUP(D16945,产品表!$A$2:$F$13,5,FALSE)</f>
        <v>33</v>
      </c>
      <c r="H16945">
        <f>VLOOKUP(D16945,产品表!$A$2:$F$13,6,FALSE)</f>
        <v>41.25</v>
      </c>
      <c r="I16945">
        <f t="shared" si="264"/>
        <v>41.25</v>
      </c>
    </row>
    <row r="16946" spans="1:9" x14ac:dyDescent="0.25">
      <c r="A16946">
        <v>20016945</v>
      </c>
      <c r="B16946" s="1">
        <v>42651</v>
      </c>
      <c r="C16946" t="s">
        <v>37</v>
      </c>
      <c r="D16946">
        <v>3005</v>
      </c>
      <c r="E16946">
        <v>3276</v>
      </c>
      <c r="F16946" s="10">
        <v>1</v>
      </c>
      <c r="G16946">
        <f>VLOOKUP(D16946,产品表!$A$2:$F$13,5,FALSE)</f>
        <v>33</v>
      </c>
      <c r="H16946">
        <f>VLOOKUP(D16946,产品表!$A$2:$F$13,6,FALSE)</f>
        <v>41.25</v>
      </c>
      <c r="I16946">
        <f t="shared" si="264"/>
        <v>41.25</v>
      </c>
    </row>
    <row r="16947" spans="1:9" x14ac:dyDescent="0.25">
      <c r="A16947">
        <v>20016946</v>
      </c>
      <c r="B16947" s="1">
        <v>42651</v>
      </c>
      <c r="C16947" t="s">
        <v>29</v>
      </c>
      <c r="D16947">
        <v>3009</v>
      </c>
      <c r="E16947">
        <v>2441</v>
      </c>
      <c r="F16947" s="10">
        <v>1</v>
      </c>
      <c r="G16947">
        <f>VLOOKUP(D16947,产品表!$A$2:$F$13,5,FALSE)</f>
        <v>31</v>
      </c>
      <c r="H16947">
        <f>VLOOKUP(D16947,产品表!$A$2:$F$13,6,FALSE)</f>
        <v>38.75</v>
      </c>
      <c r="I16947">
        <f t="shared" si="264"/>
        <v>38.75</v>
      </c>
    </row>
    <row r="16948" spans="1:9" x14ac:dyDescent="0.25">
      <c r="A16948">
        <v>20016947</v>
      </c>
      <c r="B16948" s="1">
        <v>42651</v>
      </c>
      <c r="C16948" t="s">
        <v>24</v>
      </c>
      <c r="D16948">
        <v>3002</v>
      </c>
      <c r="E16948">
        <v>1939</v>
      </c>
      <c r="F16948" s="10">
        <v>1</v>
      </c>
      <c r="G16948">
        <f>VLOOKUP(D16948,产品表!$A$2:$F$13,5,FALSE)</f>
        <v>29</v>
      </c>
      <c r="H16948">
        <f>VLOOKUP(D16948,产品表!$A$2:$F$13,6,FALSE)</f>
        <v>36.25</v>
      </c>
      <c r="I16948">
        <f t="shared" si="264"/>
        <v>36.25</v>
      </c>
    </row>
    <row r="16949" spans="1:9" x14ac:dyDescent="0.25">
      <c r="A16949">
        <v>20016948</v>
      </c>
      <c r="B16949" s="1">
        <v>42651</v>
      </c>
      <c r="C16949" t="s">
        <v>19</v>
      </c>
      <c r="D16949">
        <v>3008</v>
      </c>
      <c r="E16949">
        <v>1445</v>
      </c>
      <c r="F16949" s="10">
        <v>1</v>
      </c>
      <c r="G16949">
        <f>VLOOKUP(D16949,产品表!$A$2:$F$13,5,FALSE)</f>
        <v>33</v>
      </c>
      <c r="H16949">
        <f>VLOOKUP(D16949,产品表!$A$2:$F$13,6,FALSE)</f>
        <v>41.25</v>
      </c>
      <c r="I16949">
        <f t="shared" si="264"/>
        <v>41.25</v>
      </c>
    </row>
    <row r="16950" spans="1:9" x14ac:dyDescent="0.25">
      <c r="A16950">
        <v>20016949</v>
      </c>
      <c r="B16950" s="1">
        <v>42651</v>
      </c>
      <c r="C16950" t="s">
        <v>37</v>
      </c>
      <c r="D16950">
        <v>3008</v>
      </c>
      <c r="E16950">
        <v>3289</v>
      </c>
      <c r="F16950" s="10">
        <v>1</v>
      </c>
      <c r="G16950">
        <f>VLOOKUP(D16950,产品表!$A$2:$F$13,5,FALSE)</f>
        <v>33</v>
      </c>
      <c r="H16950">
        <f>VLOOKUP(D16950,产品表!$A$2:$F$13,6,FALSE)</f>
        <v>41.25</v>
      </c>
      <c r="I16950">
        <f t="shared" si="264"/>
        <v>41.25</v>
      </c>
    </row>
    <row r="16951" spans="1:9" x14ac:dyDescent="0.25">
      <c r="A16951">
        <v>20016950</v>
      </c>
      <c r="B16951" s="1">
        <v>42651</v>
      </c>
      <c r="C16951" t="s">
        <v>37</v>
      </c>
      <c r="D16951">
        <v>3005</v>
      </c>
      <c r="E16951">
        <v>3209</v>
      </c>
      <c r="F16951" s="10">
        <v>2</v>
      </c>
      <c r="G16951">
        <f>VLOOKUP(D16951,产品表!$A$2:$F$13,5,FALSE)</f>
        <v>33</v>
      </c>
      <c r="H16951">
        <f>VLOOKUP(D16951,产品表!$A$2:$F$13,6,FALSE)</f>
        <v>41.25</v>
      </c>
      <c r="I16951">
        <f t="shared" si="264"/>
        <v>82.5</v>
      </c>
    </row>
    <row r="16952" spans="1:9" x14ac:dyDescent="0.25">
      <c r="A16952">
        <v>20016951</v>
      </c>
      <c r="B16952" s="1">
        <v>42651</v>
      </c>
      <c r="C16952" t="s">
        <v>18</v>
      </c>
      <c r="D16952">
        <v>3005</v>
      </c>
      <c r="E16952">
        <v>1331</v>
      </c>
      <c r="F16952" s="10">
        <v>2</v>
      </c>
      <c r="G16952">
        <f>VLOOKUP(D16952,产品表!$A$2:$F$13,5,FALSE)</f>
        <v>33</v>
      </c>
      <c r="H16952">
        <f>VLOOKUP(D16952,产品表!$A$2:$F$13,6,FALSE)</f>
        <v>41.25</v>
      </c>
      <c r="I16952">
        <f t="shared" si="264"/>
        <v>82.5</v>
      </c>
    </row>
    <row r="16953" spans="1:9" x14ac:dyDescent="0.25">
      <c r="A16953">
        <v>20016952</v>
      </c>
      <c r="B16953" s="1">
        <v>42651</v>
      </c>
      <c r="C16953" t="s">
        <v>7</v>
      </c>
      <c r="D16953">
        <v>3006</v>
      </c>
      <c r="E16953">
        <v>247</v>
      </c>
      <c r="F16953" s="10">
        <v>4</v>
      </c>
      <c r="G16953">
        <f>VLOOKUP(D16953,产品表!$A$2:$F$13,5,FALSE)</f>
        <v>31</v>
      </c>
      <c r="H16953">
        <f>VLOOKUP(D16953,产品表!$A$2:$F$13,6,FALSE)</f>
        <v>38.75</v>
      </c>
      <c r="I16953">
        <f t="shared" si="264"/>
        <v>155</v>
      </c>
    </row>
    <row r="16954" spans="1:9" x14ac:dyDescent="0.25">
      <c r="A16954">
        <v>20016953</v>
      </c>
      <c r="B16954" s="1">
        <v>42651</v>
      </c>
      <c r="C16954" t="s">
        <v>25</v>
      </c>
      <c r="D16954">
        <v>3006</v>
      </c>
      <c r="E16954">
        <v>2057</v>
      </c>
      <c r="F16954" s="10">
        <v>3</v>
      </c>
      <c r="G16954">
        <f>VLOOKUP(D16954,产品表!$A$2:$F$13,5,FALSE)</f>
        <v>31</v>
      </c>
      <c r="H16954">
        <f>VLOOKUP(D16954,产品表!$A$2:$F$13,6,FALSE)</f>
        <v>38.75</v>
      </c>
      <c r="I16954">
        <f t="shared" si="264"/>
        <v>116.25</v>
      </c>
    </row>
    <row r="16955" spans="1:9" x14ac:dyDescent="0.25">
      <c r="A16955">
        <v>20016954</v>
      </c>
      <c r="B16955" s="1">
        <v>42651</v>
      </c>
      <c r="C16955" t="s">
        <v>18</v>
      </c>
      <c r="D16955">
        <v>3006</v>
      </c>
      <c r="E16955">
        <v>1335</v>
      </c>
      <c r="F16955" s="10">
        <v>1</v>
      </c>
      <c r="G16955">
        <f>VLOOKUP(D16955,产品表!$A$2:$F$13,5,FALSE)</f>
        <v>31</v>
      </c>
      <c r="H16955">
        <f>VLOOKUP(D16955,产品表!$A$2:$F$13,6,FALSE)</f>
        <v>38.75</v>
      </c>
      <c r="I16955">
        <f t="shared" si="264"/>
        <v>38.75</v>
      </c>
    </row>
    <row r="16956" spans="1:9" x14ac:dyDescent="0.25">
      <c r="A16956">
        <v>20016955</v>
      </c>
      <c r="B16956" s="1">
        <v>42651</v>
      </c>
      <c r="C16956" t="s">
        <v>37</v>
      </c>
      <c r="D16956">
        <v>3004</v>
      </c>
      <c r="E16956">
        <v>3284</v>
      </c>
      <c r="F16956" s="10">
        <v>1</v>
      </c>
      <c r="G16956">
        <f>VLOOKUP(D16956,产品表!$A$2:$F$13,5,FALSE)</f>
        <v>35</v>
      </c>
      <c r="H16956">
        <f>VLOOKUP(D16956,产品表!$A$2:$F$13,6,FALSE)</f>
        <v>43.75</v>
      </c>
      <c r="I16956">
        <f t="shared" si="264"/>
        <v>43.75</v>
      </c>
    </row>
    <row r="16957" spans="1:9" x14ac:dyDescent="0.25">
      <c r="A16957">
        <v>20016956</v>
      </c>
      <c r="B16957" s="1">
        <v>42651</v>
      </c>
      <c r="C16957" t="s">
        <v>35</v>
      </c>
      <c r="D16957">
        <v>3005</v>
      </c>
      <c r="E16957">
        <v>3049</v>
      </c>
      <c r="F16957" s="10">
        <v>1</v>
      </c>
      <c r="G16957">
        <f>VLOOKUP(D16957,产品表!$A$2:$F$13,5,FALSE)</f>
        <v>33</v>
      </c>
      <c r="H16957">
        <f>VLOOKUP(D16957,产品表!$A$2:$F$13,6,FALSE)</f>
        <v>41.25</v>
      </c>
      <c r="I16957">
        <f t="shared" si="264"/>
        <v>41.25</v>
      </c>
    </row>
    <row r="16958" spans="1:9" x14ac:dyDescent="0.25">
      <c r="A16958">
        <v>20016957</v>
      </c>
      <c r="B16958" s="1">
        <v>42651</v>
      </c>
      <c r="C16958" t="s">
        <v>12</v>
      </c>
      <c r="D16958">
        <v>3005</v>
      </c>
      <c r="E16958">
        <v>774</v>
      </c>
      <c r="F16958" s="10">
        <v>1</v>
      </c>
      <c r="G16958">
        <f>VLOOKUP(D16958,产品表!$A$2:$F$13,5,FALSE)</f>
        <v>33</v>
      </c>
      <c r="H16958">
        <f>VLOOKUP(D16958,产品表!$A$2:$F$13,6,FALSE)</f>
        <v>41.25</v>
      </c>
      <c r="I16958">
        <f t="shared" si="264"/>
        <v>41.25</v>
      </c>
    </row>
    <row r="16959" spans="1:9" x14ac:dyDescent="0.25">
      <c r="A16959">
        <v>20016958</v>
      </c>
      <c r="B16959" s="1">
        <v>42651</v>
      </c>
      <c r="C16959" t="s">
        <v>33</v>
      </c>
      <c r="D16959">
        <v>3003</v>
      </c>
      <c r="E16959">
        <v>2898</v>
      </c>
      <c r="F16959" s="10">
        <v>4</v>
      </c>
      <c r="G16959">
        <f>VLOOKUP(D16959,产品表!$A$2:$F$13,5,FALSE)</f>
        <v>24</v>
      </c>
      <c r="H16959">
        <f>VLOOKUP(D16959,产品表!$A$2:$F$13,6,FALSE)</f>
        <v>30</v>
      </c>
      <c r="I16959">
        <f t="shared" si="264"/>
        <v>120</v>
      </c>
    </row>
    <row r="16960" spans="1:9" x14ac:dyDescent="0.25">
      <c r="A16960">
        <v>20016959</v>
      </c>
      <c r="B16960" s="1">
        <v>42651</v>
      </c>
      <c r="C16960" t="s">
        <v>41</v>
      </c>
      <c r="D16960">
        <v>3004</v>
      </c>
      <c r="E16960">
        <v>3622</v>
      </c>
      <c r="F16960" s="10">
        <v>1</v>
      </c>
      <c r="G16960">
        <f>VLOOKUP(D16960,产品表!$A$2:$F$13,5,FALSE)</f>
        <v>35</v>
      </c>
      <c r="H16960">
        <f>VLOOKUP(D16960,产品表!$A$2:$F$13,6,FALSE)</f>
        <v>43.75</v>
      </c>
      <c r="I16960">
        <f t="shared" si="264"/>
        <v>43.75</v>
      </c>
    </row>
    <row r="16961" spans="1:9" x14ac:dyDescent="0.25">
      <c r="A16961">
        <v>20016960</v>
      </c>
      <c r="B16961" s="1">
        <v>42651</v>
      </c>
      <c r="C16961" t="s">
        <v>38</v>
      </c>
      <c r="D16961">
        <v>3008</v>
      </c>
      <c r="E16961">
        <v>3323</v>
      </c>
      <c r="F16961" s="10">
        <v>3</v>
      </c>
      <c r="G16961">
        <f>VLOOKUP(D16961,产品表!$A$2:$F$13,5,FALSE)</f>
        <v>33</v>
      </c>
      <c r="H16961">
        <f>VLOOKUP(D16961,产品表!$A$2:$F$13,6,FALSE)</f>
        <v>41.25</v>
      </c>
      <c r="I16961">
        <f t="shared" si="264"/>
        <v>123.75</v>
      </c>
    </row>
    <row r="16962" spans="1:9" x14ac:dyDescent="0.25">
      <c r="A16962">
        <v>20016961</v>
      </c>
      <c r="B16962" s="1">
        <v>42651</v>
      </c>
      <c r="C16962" t="s">
        <v>22</v>
      </c>
      <c r="D16962">
        <v>3009</v>
      </c>
      <c r="E16962">
        <v>1750</v>
      </c>
      <c r="F16962" s="10">
        <v>1</v>
      </c>
      <c r="G16962">
        <f>VLOOKUP(D16962,产品表!$A$2:$F$13,5,FALSE)</f>
        <v>31</v>
      </c>
      <c r="H16962">
        <f>VLOOKUP(D16962,产品表!$A$2:$F$13,6,FALSE)</f>
        <v>38.75</v>
      </c>
      <c r="I16962">
        <f t="shared" si="264"/>
        <v>38.75</v>
      </c>
    </row>
    <row r="16963" spans="1:9" x14ac:dyDescent="0.25">
      <c r="A16963">
        <v>20016962</v>
      </c>
      <c r="B16963" s="1">
        <v>42651</v>
      </c>
      <c r="C16963" t="s">
        <v>22</v>
      </c>
      <c r="D16963">
        <v>3004</v>
      </c>
      <c r="E16963">
        <v>1777</v>
      </c>
      <c r="F16963" s="10">
        <v>1</v>
      </c>
      <c r="G16963">
        <f>VLOOKUP(D16963,产品表!$A$2:$F$13,5,FALSE)</f>
        <v>35</v>
      </c>
      <c r="H16963">
        <f>VLOOKUP(D16963,产品表!$A$2:$F$13,6,FALSE)</f>
        <v>43.75</v>
      </c>
      <c r="I16963">
        <f t="shared" ref="I16963:I17026" si="265">H16963*F16963</f>
        <v>43.75</v>
      </c>
    </row>
    <row r="16964" spans="1:9" x14ac:dyDescent="0.25">
      <c r="A16964">
        <v>20016963</v>
      </c>
      <c r="B16964" s="1">
        <v>42651</v>
      </c>
      <c r="C16964" t="s">
        <v>36</v>
      </c>
      <c r="D16964">
        <v>3002</v>
      </c>
      <c r="E16964">
        <v>3197</v>
      </c>
      <c r="F16964" s="10">
        <v>4</v>
      </c>
      <c r="G16964">
        <f>VLOOKUP(D16964,产品表!$A$2:$F$13,5,FALSE)</f>
        <v>29</v>
      </c>
      <c r="H16964">
        <f>VLOOKUP(D16964,产品表!$A$2:$F$13,6,FALSE)</f>
        <v>36.25</v>
      </c>
      <c r="I16964">
        <f t="shared" si="265"/>
        <v>145</v>
      </c>
    </row>
    <row r="16965" spans="1:9" x14ac:dyDescent="0.25">
      <c r="A16965">
        <v>20016964</v>
      </c>
      <c r="B16965" s="1">
        <v>42651</v>
      </c>
      <c r="C16965" t="s">
        <v>12</v>
      </c>
      <c r="D16965">
        <v>3005</v>
      </c>
      <c r="E16965">
        <v>754</v>
      </c>
      <c r="F16965" s="10">
        <v>4</v>
      </c>
      <c r="G16965">
        <f>VLOOKUP(D16965,产品表!$A$2:$F$13,5,FALSE)</f>
        <v>33</v>
      </c>
      <c r="H16965">
        <f>VLOOKUP(D16965,产品表!$A$2:$F$13,6,FALSE)</f>
        <v>41.25</v>
      </c>
      <c r="I16965">
        <f t="shared" si="265"/>
        <v>165</v>
      </c>
    </row>
    <row r="16966" spans="1:9" x14ac:dyDescent="0.25">
      <c r="A16966">
        <v>20016965</v>
      </c>
      <c r="B16966" s="1">
        <v>42651</v>
      </c>
      <c r="C16966" t="s">
        <v>19</v>
      </c>
      <c r="D16966">
        <v>3005</v>
      </c>
      <c r="E16966">
        <v>1423</v>
      </c>
      <c r="F16966" s="10">
        <v>1</v>
      </c>
      <c r="G16966">
        <f>VLOOKUP(D16966,产品表!$A$2:$F$13,5,FALSE)</f>
        <v>33</v>
      </c>
      <c r="H16966">
        <f>VLOOKUP(D16966,产品表!$A$2:$F$13,6,FALSE)</f>
        <v>41.25</v>
      </c>
      <c r="I16966">
        <f t="shared" si="265"/>
        <v>41.25</v>
      </c>
    </row>
    <row r="16967" spans="1:9" x14ac:dyDescent="0.25">
      <c r="A16967">
        <v>20016966</v>
      </c>
      <c r="B16967" s="1">
        <v>42651</v>
      </c>
      <c r="C16967" t="s">
        <v>9</v>
      </c>
      <c r="D16967">
        <v>3006</v>
      </c>
      <c r="E16967">
        <v>432</v>
      </c>
      <c r="F16967" s="10">
        <v>3</v>
      </c>
      <c r="G16967">
        <f>VLOOKUP(D16967,产品表!$A$2:$F$13,5,FALSE)</f>
        <v>31</v>
      </c>
      <c r="H16967">
        <f>VLOOKUP(D16967,产品表!$A$2:$F$13,6,FALSE)</f>
        <v>38.75</v>
      </c>
      <c r="I16967">
        <f t="shared" si="265"/>
        <v>116.25</v>
      </c>
    </row>
    <row r="16968" spans="1:9" x14ac:dyDescent="0.25">
      <c r="A16968">
        <v>20016967</v>
      </c>
      <c r="B16968" s="1">
        <v>42651</v>
      </c>
      <c r="C16968" t="s">
        <v>38</v>
      </c>
      <c r="D16968">
        <v>3005</v>
      </c>
      <c r="E16968">
        <v>3355</v>
      </c>
      <c r="F16968" s="10">
        <v>3</v>
      </c>
      <c r="G16968">
        <f>VLOOKUP(D16968,产品表!$A$2:$F$13,5,FALSE)</f>
        <v>33</v>
      </c>
      <c r="H16968">
        <f>VLOOKUP(D16968,产品表!$A$2:$F$13,6,FALSE)</f>
        <v>41.25</v>
      </c>
      <c r="I16968">
        <f t="shared" si="265"/>
        <v>123.75</v>
      </c>
    </row>
    <row r="16969" spans="1:9" x14ac:dyDescent="0.25">
      <c r="A16969">
        <v>20016968</v>
      </c>
      <c r="B16969" s="1">
        <v>42651</v>
      </c>
      <c r="C16969" t="s">
        <v>31</v>
      </c>
      <c r="D16969">
        <v>3007</v>
      </c>
      <c r="E16969">
        <v>2696</v>
      </c>
      <c r="F16969" s="10">
        <v>2</v>
      </c>
      <c r="G16969">
        <f>VLOOKUP(D16969,产品表!$A$2:$F$13,5,FALSE)</f>
        <v>35</v>
      </c>
      <c r="H16969">
        <f>VLOOKUP(D16969,产品表!$A$2:$F$13,6,FALSE)</f>
        <v>43.75</v>
      </c>
      <c r="I16969">
        <f t="shared" si="265"/>
        <v>87.5</v>
      </c>
    </row>
    <row r="16970" spans="1:9" x14ac:dyDescent="0.25">
      <c r="A16970">
        <v>20016969</v>
      </c>
      <c r="B16970" s="1">
        <v>42651</v>
      </c>
      <c r="C16970" t="s">
        <v>23</v>
      </c>
      <c r="D16970">
        <v>3006</v>
      </c>
      <c r="E16970">
        <v>1857</v>
      </c>
      <c r="F16970" s="10">
        <v>1</v>
      </c>
      <c r="G16970">
        <f>VLOOKUP(D16970,产品表!$A$2:$F$13,5,FALSE)</f>
        <v>31</v>
      </c>
      <c r="H16970">
        <f>VLOOKUP(D16970,产品表!$A$2:$F$13,6,FALSE)</f>
        <v>38.75</v>
      </c>
      <c r="I16970">
        <f t="shared" si="265"/>
        <v>38.75</v>
      </c>
    </row>
    <row r="16971" spans="1:9" x14ac:dyDescent="0.25">
      <c r="A16971">
        <v>20016970</v>
      </c>
      <c r="B16971" s="1">
        <v>42651</v>
      </c>
      <c r="C16971" t="s">
        <v>33</v>
      </c>
      <c r="D16971">
        <v>3005</v>
      </c>
      <c r="E16971">
        <v>2837</v>
      </c>
      <c r="F16971" s="10">
        <v>3</v>
      </c>
      <c r="G16971">
        <f>VLOOKUP(D16971,产品表!$A$2:$F$13,5,FALSE)</f>
        <v>33</v>
      </c>
      <c r="H16971">
        <f>VLOOKUP(D16971,产品表!$A$2:$F$13,6,FALSE)</f>
        <v>41.25</v>
      </c>
      <c r="I16971">
        <f t="shared" si="265"/>
        <v>123.75</v>
      </c>
    </row>
    <row r="16972" spans="1:9" x14ac:dyDescent="0.25">
      <c r="A16972">
        <v>20016971</v>
      </c>
      <c r="B16972" s="1">
        <v>42651</v>
      </c>
      <c r="C16972" t="s">
        <v>22</v>
      </c>
      <c r="D16972">
        <v>3007</v>
      </c>
      <c r="E16972">
        <v>1718</v>
      </c>
      <c r="F16972" s="10">
        <v>1</v>
      </c>
      <c r="G16972">
        <f>VLOOKUP(D16972,产品表!$A$2:$F$13,5,FALSE)</f>
        <v>35</v>
      </c>
      <c r="H16972">
        <f>VLOOKUP(D16972,产品表!$A$2:$F$13,6,FALSE)</f>
        <v>43.75</v>
      </c>
      <c r="I16972">
        <f t="shared" si="265"/>
        <v>43.75</v>
      </c>
    </row>
    <row r="16973" spans="1:9" x14ac:dyDescent="0.25">
      <c r="A16973">
        <v>20016972</v>
      </c>
      <c r="B16973" s="1">
        <v>42651</v>
      </c>
      <c r="C16973" t="s">
        <v>9</v>
      </c>
      <c r="D16973">
        <v>3004</v>
      </c>
      <c r="E16973">
        <v>415</v>
      </c>
      <c r="F16973" s="10">
        <v>1</v>
      </c>
      <c r="G16973">
        <f>VLOOKUP(D16973,产品表!$A$2:$F$13,5,FALSE)</f>
        <v>35</v>
      </c>
      <c r="H16973">
        <f>VLOOKUP(D16973,产品表!$A$2:$F$13,6,FALSE)</f>
        <v>43.75</v>
      </c>
      <c r="I16973">
        <f t="shared" si="265"/>
        <v>43.75</v>
      </c>
    </row>
    <row r="16974" spans="1:9" x14ac:dyDescent="0.25">
      <c r="A16974">
        <v>20016973</v>
      </c>
      <c r="B16974" s="1">
        <v>42651</v>
      </c>
      <c r="C16974" t="s">
        <v>17</v>
      </c>
      <c r="D16974">
        <v>3005</v>
      </c>
      <c r="E16974">
        <v>1248</v>
      </c>
      <c r="F16974" s="10">
        <v>1</v>
      </c>
      <c r="G16974">
        <f>VLOOKUP(D16974,产品表!$A$2:$F$13,5,FALSE)</f>
        <v>33</v>
      </c>
      <c r="H16974">
        <f>VLOOKUP(D16974,产品表!$A$2:$F$13,6,FALSE)</f>
        <v>41.25</v>
      </c>
      <c r="I16974">
        <f t="shared" si="265"/>
        <v>41.25</v>
      </c>
    </row>
    <row r="16975" spans="1:9" x14ac:dyDescent="0.25">
      <c r="A16975">
        <v>20016974</v>
      </c>
      <c r="B16975" s="1">
        <v>42651</v>
      </c>
      <c r="C16975" t="s">
        <v>35</v>
      </c>
      <c r="D16975">
        <v>3008</v>
      </c>
      <c r="E16975">
        <v>3069</v>
      </c>
      <c r="F16975" s="10">
        <v>1</v>
      </c>
      <c r="G16975">
        <f>VLOOKUP(D16975,产品表!$A$2:$F$13,5,FALSE)</f>
        <v>33</v>
      </c>
      <c r="H16975">
        <f>VLOOKUP(D16975,产品表!$A$2:$F$13,6,FALSE)</f>
        <v>41.25</v>
      </c>
      <c r="I16975">
        <f t="shared" si="265"/>
        <v>41.25</v>
      </c>
    </row>
    <row r="16976" spans="1:9" x14ac:dyDescent="0.25">
      <c r="A16976">
        <v>20016975</v>
      </c>
      <c r="B16976" s="1">
        <v>42651</v>
      </c>
      <c r="C16976" t="s">
        <v>22</v>
      </c>
      <c r="D16976">
        <v>3005</v>
      </c>
      <c r="E16976">
        <v>1787</v>
      </c>
      <c r="F16976" s="10">
        <v>1</v>
      </c>
      <c r="G16976">
        <f>VLOOKUP(D16976,产品表!$A$2:$F$13,5,FALSE)</f>
        <v>33</v>
      </c>
      <c r="H16976">
        <f>VLOOKUP(D16976,产品表!$A$2:$F$13,6,FALSE)</f>
        <v>41.25</v>
      </c>
      <c r="I16976">
        <f t="shared" si="265"/>
        <v>41.25</v>
      </c>
    </row>
    <row r="16977" spans="1:9" x14ac:dyDescent="0.25">
      <c r="A16977">
        <v>20016976</v>
      </c>
      <c r="B16977" s="1">
        <v>42651</v>
      </c>
      <c r="C16977" t="s">
        <v>33</v>
      </c>
      <c r="D16977">
        <v>3006</v>
      </c>
      <c r="E16977">
        <v>2888</v>
      </c>
      <c r="F16977" s="10">
        <v>1</v>
      </c>
      <c r="G16977">
        <f>VLOOKUP(D16977,产品表!$A$2:$F$13,5,FALSE)</f>
        <v>31</v>
      </c>
      <c r="H16977">
        <f>VLOOKUP(D16977,产品表!$A$2:$F$13,6,FALSE)</f>
        <v>38.75</v>
      </c>
      <c r="I16977">
        <f t="shared" si="265"/>
        <v>38.75</v>
      </c>
    </row>
    <row r="16978" spans="1:9" x14ac:dyDescent="0.25">
      <c r="A16978">
        <v>20016977</v>
      </c>
      <c r="B16978" s="1">
        <v>42651</v>
      </c>
      <c r="C16978" t="s">
        <v>18</v>
      </c>
      <c r="D16978">
        <v>3007</v>
      </c>
      <c r="E16978">
        <v>1307</v>
      </c>
      <c r="F16978" s="10">
        <v>1</v>
      </c>
      <c r="G16978">
        <f>VLOOKUP(D16978,产品表!$A$2:$F$13,5,FALSE)</f>
        <v>35</v>
      </c>
      <c r="H16978">
        <f>VLOOKUP(D16978,产品表!$A$2:$F$13,6,FALSE)</f>
        <v>43.75</v>
      </c>
      <c r="I16978">
        <f t="shared" si="265"/>
        <v>43.75</v>
      </c>
    </row>
    <row r="16979" spans="1:9" x14ac:dyDescent="0.25">
      <c r="A16979">
        <v>20016978</v>
      </c>
      <c r="B16979" s="1">
        <v>42651</v>
      </c>
      <c r="C16979" t="s">
        <v>8</v>
      </c>
      <c r="D16979">
        <v>3008</v>
      </c>
      <c r="E16979">
        <v>371</v>
      </c>
      <c r="F16979" s="10">
        <v>1</v>
      </c>
      <c r="G16979">
        <f>VLOOKUP(D16979,产品表!$A$2:$F$13,5,FALSE)</f>
        <v>33</v>
      </c>
      <c r="H16979">
        <f>VLOOKUP(D16979,产品表!$A$2:$F$13,6,FALSE)</f>
        <v>41.25</v>
      </c>
      <c r="I16979">
        <f t="shared" si="265"/>
        <v>41.25</v>
      </c>
    </row>
    <row r="16980" spans="1:9" x14ac:dyDescent="0.25">
      <c r="A16980">
        <v>20016979</v>
      </c>
      <c r="B16980" s="1">
        <v>42651</v>
      </c>
      <c r="C16980" t="s">
        <v>17</v>
      </c>
      <c r="D16980">
        <v>3008</v>
      </c>
      <c r="E16980">
        <v>1297</v>
      </c>
      <c r="F16980" s="10">
        <v>4</v>
      </c>
      <c r="G16980">
        <f>VLOOKUP(D16980,产品表!$A$2:$F$13,5,FALSE)</f>
        <v>33</v>
      </c>
      <c r="H16980">
        <f>VLOOKUP(D16980,产品表!$A$2:$F$13,6,FALSE)</f>
        <v>41.25</v>
      </c>
      <c r="I16980">
        <f t="shared" si="265"/>
        <v>165</v>
      </c>
    </row>
    <row r="16981" spans="1:9" x14ac:dyDescent="0.25">
      <c r="A16981">
        <v>20016980</v>
      </c>
      <c r="B16981" s="1">
        <v>42651</v>
      </c>
      <c r="C16981" t="s">
        <v>30</v>
      </c>
      <c r="D16981">
        <v>3005</v>
      </c>
      <c r="E16981">
        <v>2570</v>
      </c>
      <c r="F16981" s="10">
        <v>1</v>
      </c>
      <c r="G16981">
        <f>VLOOKUP(D16981,产品表!$A$2:$F$13,5,FALSE)</f>
        <v>33</v>
      </c>
      <c r="H16981">
        <f>VLOOKUP(D16981,产品表!$A$2:$F$13,6,FALSE)</f>
        <v>41.25</v>
      </c>
      <c r="I16981">
        <f t="shared" si="265"/>
        <v>41.25</v>
      </c>
    </row>
    <row r="16982" spans="1:9" x14ac:dyDescent="0.25">
      <c r="A16982">
        <v>20016981</v>
      </c>
      <c r="B16982" s="1">
        <v>42651</v>
      </c>
      <c r="C16982" t="s">
        <v>13</v>
      </c>
      <c r="D16982">
        <v>3005</v>
      </c>
      <c r="E16982">
        <v>805</v>
      </c>
      <c r="F16982" s="10">
        <v>1</v>
      </c>
      <c r="G16982">
        <f>VLOOKUP(D16982,产品表!$A$2:$F$13,5,FALSE)</f>
        <v>33</v>
      </c>
      <c r="H16982">
        <f>VLOOKUP(D16982,产品表!$A$2:$F$13,6,FALSE)</f>
        <v>41.25</v>
      </c>
      <c r="I16982">
        <f t="shared" si="265"/>
        <v>41.25</v>
      </c>
    </row>
    <row r="16983" spans="1:9" x14ac:dyDescent="0.25">
      <c r="A16983">
        <v>20016982</v>
      </c>
      <c r="B16983" s="1">
        <v>42651</v>
      </c>
      <c r="C16983" t="s">
        <v>39</v>
      </c>
      <c r="D16983">
        <v>3004</v>
      </c>
      <c r="E16983">
        <v>3455</v>
      </c>
      <c r="F16983" s="10">
        <v>1</v>
      </c>
      <c r="G16983">
        <f>VLOOKUP(D16983,产品表!$A$2:$F$13,5,FALSE)</f>
        <v>35</v>
      </c>
      <c r="H16983">
        <f>VLOOKUP(D16983,产品表!$A$2:$F$13,6,FALSE)</f>
        <v>43.75</v>
      </c>
      <c r="I16983">
        <f t="shared" si="265"/>
        <v>43.75</v>
      </c>
    </row>
    <row r="16984" spans="1:9" x14ac:dyDescent="0.25">
      <c r="A16984">
        <v>20016983</v>
      </c>
      <c r="B16984" s="1">
        <v>42651</v>
      </c>
      <c r="C16984" t="s">
        <v>33</v>
      </c>
      <c r="D16984">
        <v>3004</v>
      </c>
      <c r="E16984">
        <v>2824</v>
      </c>
      <c r="F16984" s="10">
        <v>2</v>
      </c>
      <c r="G16984">
        <f>VLOOKUP(D16984,产品表!$A$2:$F$13,5,FALSE)</f>
        <v>35</v>
      </c>
      <c r="H16984">
        <f>VLOOKUP(D16984,产品表!$A$2:$F$13,6,FALSE)</f>
        <v>43.75</v>
      </c>
      <c r="I16984">
        <f t="shared" si="265"/>
        <v>87.5</v>
      </c>
    </row>
    <row r="16985" spans="1:9" x14ac:dyDescent="0.25">
      <c r="A16985">
        <v>20016984</v>
      </c>
      <c r="B16985" s="1">
        <v>42651</v>
      </c>
      <c r="C16985" t="s">
        <v>37</v>
      </c>
      <c r="D16985">
        <v>3004</v>
      </c>
      <c r="E16985">
        <v>3276</v>
      </c>
      <c r="F16985" s="10">
        <v>1</v>
      </c>
      <c r="G16985">
        <f>VLOOKUP(D16985,产品表!$A$2:$F$13,5,FALSE)</f>
        <v>35</v>
      </c>
      <c r="H16985">
        <f>VLOOKUP(D16985,产品表!$A$2:$F$13,6,FALSE)</f>
        <v>43.75</v>
      </c>
      <c r="I16985">
        <f t="shared" si="265"/>
        <v>43.75</v>
      </c>
    </row>
    <row r="16986" spans="1:9" x14ac:dyDescent="0.25">
      <c r="A16986">
        <v>20016985</v>
      </c>
      <c r="B16986" s="1">
        <v>42651</v>
      </c>
      <c r="C16986" t="s">
        <v>15</v>
      </c>
      <c r="D16986">
        <v>3004</v>
      </c>
      <c r="E16986">
        <v>1030</v>
      </c>
      <c r="F16986" s="10">
        <v>3</v>
      </c>
      <c r="G16986">
        <f>VLOOKUP(D16986,产品表!$A$2:$F$13,5,FALSE)</f>
        <v>35</v>
      </c>
      <c r="H16986">
        <f>VLOOKUP(D16986,产品表!$A$2:$F$13,6,FALSE)</f>
        <v>43.75</v>
      </c>
      <c r="I16986">
        <f t="shared" si="265"/>
        <v>131.25</v>
      </c>
    </row>
    <row r="16987" spans="1:9" x14ac:dyDescent="0.25">
      <c r="A16987">
        <v>20016986</v>
      </c>
      <c r="B16987" s="1">
        <v>42651</v>
      </c>
      <c r="C16987" t="s">
        <v>41</v>
      </c>
      <c r="D16987">
        <v>3005</v>
      </c>
      <c r="E16987">
        <v>3612</v>
      </c>
      <c r="F16987" s="10">
        <v>1</v>
      </c>
      <c r="G16987">
        <f>VLOOKUP(D16987,产品表!$A$2:$F$13,5,FALSE)</f>
        <v>33</v>
      </c>
      <c r="H16987">
        <f>VLOOKUP(D16987,产品表!$A$2:$F$13,6,FALSE)</f>
        <v>41.25</v>
      </c>
      <c r="I16987">
        <f t="shared" si="265"/>
        <v>41.25</v>
      </c>
    </row>
    <row r="16988" spans="1:9" x14ac:dyDescent="0.25">
      <c r="A16988">
        <v>20016987</v>
      </c>
      <c r="B16988" s="1">
        <v>42651</v>
      </c>
      <c r="C16988" t="s">
        <v>28</v>
      </c>
      <c r="D16988">
        <v>3006</v>
      </c>
      <c r="E16988">
        <v>2345</v>
      </c>
      <c r="F16988" s="10">
        <v>1</v>
      </c>
      <c r="G16988">
        <f>VLOOKUP(D16988,产品表!$A$2:$F$13,5,FALSE)</f>
        <v>31</v>
      </c>
      <c r="H16988">
        <f>VLOOKUP(D16988,产品表!$A$2:$F$13,6,FALSE)</f>
        <v>38.75</v>
      </c>
      <c r="I16988">
        <f t="shared" si="265"/>
        <v>38.75</v>
      </c>
    </row>
    <row r="16989" spans="1:9" x14ac:dyDescent="0.25">
      <c r="A16989">
        <v>20016988</v>
      </c>
      <c r="B16989" s="1">
        <v>42651</v>
      </c>
      <c r="C16989" t="s">
        <v>34</v>
      </c>
      <c r="D16989">
        <v>3006</v>
      </c>
      <c r="E16989">
        <v>2974</v>
      </c>
      <c r="F16989" s="10">
        <v>1</v>
      </c>
      <c r="G16989">
        <f>VLOOKUP(D16989,产品表!$A$2:$F$13,5,FALSE)</f>
        <v>31</v>
      </c>
      <c r="H16989">
        <f>VLOOKUP(D16989,产品表!$A$2:$F$13,6,FALSE)</f>
        <v>38.75</v>
      </c>
      <c r="I16989">
        <f t="shared" si="265"/>
        <v>38.75</v>
      </c>
    </row>
    <row r="16990" spans="1:9" x14ac:dyDescent="0.25">
      <c r="A16990">
        <v>20016989</v>
      </c>
      <c r="B16990" s="1">
        <v>42651</v>
      </c>
      <c r="C16990" t="s">
        <v>25</v>
      </c>
      <c r="D16990">
        <v>3008</v>
      </c>
      <c r="E16990">
        <v>2027</v>
      </c>
      <c r="F16990" s="10">
        <v>1</v>
      </c>
      <c r="G16990">
        <f>VLOOKUP(D16990,产品表!$A$2:$F$13,5,FALSE)</f>
        <v>33</v>
      </c>
      <c r="H16990">
        <f>VLOOKUP(D16990,产品表!$A$2:$F$13,6,FALSE)</f>
        <v>41.25</v>
      </c>
      <c r="I16990">
        <f t="shared" si="265"/>
        <v>41.25</v>
      </c>
    </row>
    <row r="16991" spans="1:9" x14ac:dyDescent="0.25">
      <c r="A16991">
        <v>20016990</v>
      </c>
      <c r="B16991" s="1">
        <v>42651</v>
      </c>
      <c r="C16991" t="s">
        <v>25</v>
      </c>
      <c r="D16991">
        <v>3008</v>
      </c>
      <c r="E16991">
        <v>2082</v>
      </c>
      <c r="F16991" s="10">
        <v>4</v>
      </c>
      <c r="G16991">
        <f>VLOOKUP(D16991,产品表!$A$2:$F$13,5,FALSE)</f>
        <v>33</v>
      </c>
      <c r="H16991">
        <f>VLOOKUP(D16991,产品表!$A$2:$F$13,6,FALSE)</f>
        <v>41.25</v>
      </c>
      <c r="I16991">
        <f t="shared" si="265"/>
        <v>165</v>
      </c>
    </row>
    <row r="16992" spans="1:9" x14ac:dyDescent="0.25">
      <c r="A16992">
        <v>20016991</v>
      </c>
      <c r="B16992" s="1">
        <v>42651</v>
      </c>
      <c r="C16992" t="s">
        <v>37</v>
      </c>
      <c r="D16992">
        <v>3008</v>
      </c>
      <c r="E16992">
        <v>3274</v>
      </c>
      <c r="F16992" s="10">
        <v>3</v>
      </c>
      <c r="G16992">
        <f>VLOOKUP(D16992,产品表!$A$2:$F$13,5,FALSE)</f>
        <v>33</v>
      </c>
      <c r="H16992">
        <f>VLOOKUP(D16992,产品表!$A$2:$F$13,6,FALSE)</f>
        <v>41.25</v>
      </c>
      <c r="I16992">
        <f t="shared" si="265"/>
        <v>123.75</v>
      </c>
    </row>
    <row r="16993" spans="1:9" x14ac:dyDescent="0.25">
      <c r="A16993">
        <v>20016992</v>
      </c>
      <c r="B16993" s="1">
        <v>42651</v>
      </c>
      <c r="C16993" t="s">
        <v>6</v>
      </c>
      <c r="D16993">
        <v>3002</v>
      </c>
      <c r="E16993">
        <v>162</v>
      </c>
      <c r="F16993" s="10">
        <v>1</v>
      </c>
      <c r="G16993">
        <f>VLOOKUP(D16993,产品表!$A$2:$F$13,5,FALSE)</f>
        <v>29</v>
      </c>
      <c r="H16993">
        <f>VLOOKUP(D16993,产品表!$A$2:$F$13,6,FALSE)</f>
        <v>36.25</v>
      </c>
      <c r="I16993">
        <f t="shared" si="265"/>
        <v>36.25</v>
      </c>
    </row>
    <row r="16994" spans="1:9" x14ac:dyDescent="0.25">
      <c r="A16994">
        <v>20016993</v>
      </c>
      <c r="B16994" s="1">
        <v>42651</v>
      </c>
      <c r="C16994" t="s">
        <v>25</v>
      </c>
      <c r="D16994">
        <v>3006</v>
      </c>
      <c r="E16994">
        <v>2052</v>
      </c>
      <c r="F16994" s="10">
        <v>4</v>
      </c>
      <c r="G16994">
        <f>VLOOKUP(D16994,产品表!$A$2:$F$13,5,FALSE)</f>
        <v>31</v>
      </c>
      <c r="H16994">
        <f>VLOOKUP(D16994,产品表!$A$2:$F$13,6,FALSE)</f>
        <v>38.75</v>
      </c>
      <c r="I16994">
        <f t="shared" si="265"/>
        <v>155</v>
      </c>
    </row>
    <row r="16995" spans="1:9" x14ac:dyDescent="0.25">
      <c r="A16995">
        <v>20016994</v>
      </c>
      <c r="B16995" s="1">
        <v>42651</v>
      </c>
      <c r="C16995" t="s">
        <v>10</v>
      </c>
      <c r="D16995">
        <v>3005</v>
      </c>
      <c r="E16995">
        <v>535</v>
      </c>
      <c r="F16995" s="10">
        <v>2</v>
      </c>
      <c r="G16995">
        <f>VLOOKUP(D16995,产品表!$A$2:$F$13,5,FALSE)</f>
        <v>33</v>
      </c>
      <c r="H16995">
        <f>VLOOKUP(D16995,产品表!$A$2:$F$13,6,FALSE)</f>
        <v>41.25</v>
      </c>
      <c r="I16995">
        <f t="shared" si="265"/>
        <v>82.5</v>
      </c>
    </row>
    <row r="16996" spans="1:9" x14ac:dyDescent="0.25">
      <c r="A16996">
        <v>20016995</v>
      </c>
      <c r="B16996" s="1">
        <v>42651</v>
      </c>
      <c r="C16996" t="s">
        <v>30</v>
      </c>
      <c r="D16996">
        <v>3004</v>
      </c>
      <c r="E16996">
        <v>2535</v>
      </c>
      <c r="F16996" s="10">
        <v>3</v>
      </c>
      <c r="G16996">
        <f>VLOOKUP(D16996,产品表!$A$2:$F$13,5,FALSE)</f>
        <v>35</v>
      </c>
      <c r="H16996">
        <f>VLOOKUP(D16996,产品表!$A$2:$F$13,6,FALSE)</f>
        <v>43.75</v>
      </c>
      <c r="I16996">
        <f t="shared" si="265"/>
        <v>131.25</v>
      </c>
    </row>
    <row r="16997" spans="1:9" x14ac:dyDescent="0.25">
      <c r="A16997">
        <v>20016996</v>
      </c>
      <c r="B16997" s="1">
        <v>42651</v>
      </c>
      <c r="C16997" t="s">
        <v>11</v>
      </c>
      <c r="D16997">
        <v>3004</v>
      </c>
      <c r="E16997">
        <v>645</v>
      </c>
      <c r="F16997" s="10">
        <v>1</v>
      </c>
      <c r="G16997">
        <f>VLOOKUP(D16997,产品表!$A$2:$F$13,5,FALSE)</f>
        <v>35</v>
      </c>
      <c r="H16997">
        <f>VLOOKUP(D16997,产品表!$A$2:$F$13,6,FALSE)</f>
        <v>43.75</v>
      </c>
      <c r="I16997">
        <f t="shared" si="265"/>
        <v>43.75</v>
      </c>
    </row>
    <row r="16998" spans="1:9" x14ac:dyDescent="0.25">
      <c r="A16998">
        <v>20016997</v>
      </c>
      <c r="B16998" s="1">
        <v>42651</v>
      </c>
      <c r="C16998" t="s">
        <v>47</v>
      </c>
      <c r="D16998">
        <v>3008</v>
      </c>
      <c r="E16998">
        <v>4272</v>
      </c>
      <c r="F16998" s="10">
        <v>1</v>
      </c>
      <c r="G16998">
        <f>VLOOKUP(D16998,产品表!$A$2:$F$13,5,FALSE)</f>
        <v>33</v>
      </c>
      <c r="H16998">
        <f>VLOOKUP(D16998,产品表!$A$2:$F$13,6,FALSE)</f>
        <v>41.25</v>
      </c>
      <c r="I16998">
        <f t="shared" si="265"/>
        <v>41.25</v>
      </c>
    </row>
    <row r="16999" spans="1:9" x14ac:dyDescent="0.25">
      <c r="A16999">
        <v>20016998</v>
      </c>
      <c r="B16999" s="1">
        <v>42651</v>
      </c>
      <c r="C16999" t="s">
        <v>30</v>
      </c>
      <c r="D16999">
        <v>3004</v>
      </c>
      <c r="E16999">
        <v>2530</v>
      </c>
      <c r="F16999" s="10">
        <v>3</v>
      </c>
      <c r="G16999">
        <f>VLOOKUP(D16999,产品表!$A$2:$F$13,5,FALSE)</f>
        <v>35</v>
      </c>
      <c r="H16999">
        <f>VLOOKUP(D16999,产品表!$A$2:$F$13,6,FALSE)</f>
        <v>43.75</v>
      </c>
      <c r="I16999">
        <f t="shared" si="265"/>
        <v>131.25</v>
      </c>
    </row>
    <row r="17000" spans="1:9" x14ac:dyDescent="0.25">
      <c r="A17000">
        <v>20016999</v>
      </c>
      <c r="B17000" s="1">
        <v>42651</v>
      </c>
      <c r="C17000" t="s">
        <v>21</v>
      </c>
      <c r="D17000">
        <v>3008</v>
      </c>
      <c r="E17000">
        <v>1607</v>
      </c>
      <c r="F17000" s="10">
        <v>1</v>
      </c>
      <c r="G17000">
        <f>VLOOKUP(D17000,产品表!$A$2:$F$13,5,FALSE)</f>
        <v>33</v>
      </c>
      <c r="H17000">
        <f>VLOOKUP(D17000,产品表!$A$2:$F$13,6,FALSE)</f>
        <v>41.25</v>
      </c>
      <c r="I17000">
        <f t="shared" si="265"/>
        <v>41.25</v>
      </c>
    </row>
    <row r="17001" spans="1:9" x14ac:dyDescent="0.25">
      <c r="A17001">
        <v>20017000</v>
      </c>
      <c r="B17001" s="1">
        <v>42651</v>
      </c>
      <c r="C17001" t="s">
        <v>44</v>
      </c>
      <c r="D17001">
        <v>3005</v>
      </c>
      <c r="E17001">
        <v>3903</v>
      </c>
      <c r="F17001" s="10">
        <v>3</v>
      </c>
      <c r="G17001">
        <f>VLOOKUP(D17001,产品表!$A$2:$F$13,5,FALSE)</f>
        <v>33</v>
      </c>
      <c r="H17001">
        <f>VLOOKUP(D17001,产品表!$A$2:$F$13,6,FALSE)</f>
        <v>41.25</v>
      </c>
      <c r="I17001">
        <f t="shared" si="265"/>
        <v>123.75</v>
      </c>
    </row>
    <row r="17002" spans="1:9" x14ac:dyDescent="0.25">
      <c r="A17002">
        <v>20017001</v>
      </c>
      <c r="B17002" s="1">
        <v>42651</v>
      </c>
      <c r="C17002" t="s">
        <v>7</v>
      </c>
      <c r="D17002">
        <v>3003</v>
      </c>
      <c r="E17002">
        <v>242</v>
      </c>
      <c r="F17002" s="10">
        <v>2</v>
      </c>
      <c r="G17002">
        <f>VLOOKUP(D17002,产品表!$A$2:$F$13,5,FALSE)</f>
        <v>24</v>
      </c>
      <c r="H17002">
        <f>VLOOKUP(D17002,产品表!$A$2:$F$13,6,FALSE)</f>
        <v>30</v>
      </c>
      <c r="I17002">
        <f t="shared" si="265"/>
        <v>60</v>
      </c>
    </row>
    <row r="17003" spans="1:9" x14ac:dyDescent="0.25">
      <c r="A17003">
        <v>20017002</v>
      </c>
      <c r="B17003" s="1">
        <v>42651</v>
      </c>
      <c r="C17003" t="s">
        <v>44</v>
      </c>
      <c r="D17003">
        <v>3005</v>
      </c>
      <c r="E17003">
        <v>3907</v>
      </c>
      <c r="F17003" s="10">
        <v>4</v>
      </c>
      <c r="G17003">
        <f>VLOOKUP(D17003,产品表!$A$2:$F$13,5,FALSE)</f>
        <v>33</v>
      </c>
      <c r="H17003">
        <f>VLOOKUP(D17003,产品表!$A$2:$F$13,6,FALSE)</f>
        <v>41.25</v>
      </c>
      <c r="I17003">
        <f t="shared" si="265"/>
        <v>165</v>
      </c>
    </row>
    <row r="17004" spans="1:9" x14ac:dyDescent="0.25">
      <c r="A17004">
        <v>20017003</v>
      </c>
      <c r="B17004" s="1">
        <v>42651</v>
      </c>
      <c r="C17004" t="s">
        <v>45</v>
      </c>
      <c r="D17004">
        <v>3007</v>
      </c>
      <c r="E17004">
        <v>4006</v>
      </c>
      <c r="F17004" s="10">
        <v>3</v>
      </c>
      <c r="G17004">
        <f>VLOOKUP(D17004,产品表!$A$2:$F$13,5,FALSE)</f>
        <v>35</v>
      </c>
      <c r="H17004">
        <f>VLOOKUP(D17004,产品表!$A$2:$F$13,6,FALSE)</f>
        <v>43.75</v>
      </c>
      <c r="I17004">
        <f t="shared" si="265"/>
        <v>131.25</v>
      </c>
    </row>
    <row r="17005" spans="1:9" x14ac:dyDescent="0.25">
      <c r="A17005">
        <v>20017004</v>
      </c>
      <c r="B17005" s="1">
        <v>42651</v>
      </c>
      <c r="C17005" t="s">
        <v>33</v>
      </c>
      <c r="D17005">
        <v>3005</v>
      </c>
      <c r="E17005">
        <v>2852</v>
      </c>
      <c r="F17005" s="10">
        <v>3</v>
      </c>
      <c r="G17005">
        <f>VLOOKUP(D17005,产品表!$A$2:$F$13,5,FALSE)</f>
        <v>33</v>
      </c>
      <c r="H17005">
        <f>VLOOKUP(D17005,产品表!$A$2:$F$13,6,FALSE)</f>
        <v>41.25</v>
      </c>
      <c r="I17005">
        <f t="shared" si="265"/>
        <v>123.75</v>
      </c>
    </row>
    <row r="17006" spans="1:9" x14ac:dyDescent="0.25">
      <c r="A17006">
        <v>20017005</v>
      </c>
      <c r="B17006" s="1">
        <v>42651</v>
      </c>
      <c r="C17006" t="s">
        <v>32</v>
      </c>
      <c r="D17006">
        <v>3005</v>
      </c>
      <c r="E17006">
        <v>2729</v>
      </c>
      <c r="F17006" s="10">
        <v>1</v>
      </c>
      <c r="G17006">
        <f>VLOOKUP(D17006,产品表!$A$2:$F$13,5,FALSE)</f>
        <v>33</v>
      </c>
      <c r="H17006">
        <f>VLOOKUP(D17006,产品表!$A$2:$F$13,6,FALSE)</f>
        <v>41.25</v>
      </c>
      <c r="I17006">
        <f t="shared" si="265"/>
        <v>41.25</v>
      </c>
    </row>
    <row r="17007" spans="1:9" x14ac:dyDescent="0.25">
      <c r="A17007">
        <v>20017006</v>
      </c>
      <c r="B17007" s="1">
        <v>42651</v>
      </c>
      <c r="C17007" t="s">
        <v>6</v>
      </c>
      <c r="D17007">
        <v>3008</v>
      </c>
      <c r="E17007">
        <v>146</v>
      </c>
      <c r="F17007" s="10">
        <v>3</v>
      </c>
      <c r="G17007">
        <f>VLOOKUP(D17007,产品表!$A$2:$F$13,5,FALSE)</f>
        <v>33</v>
      </c>
      <c r="H17007">
        <f>VLOOKUP(D17007,产品表!$A$2:$F$13,6,FALSE)</f>
        <v>41.25</v>
      </c>
      <c r="I17007">
        <f t="shared" si="265"/>
        <v>123.75</v>
      </c>
    </row>
    <row r="17008" spans="1:9" x14ac:dyDescent="0.25">
      <c r="A17008">
        <v>20017007</v>
      </c>
      <c r="B17008" s="1">
        <v>42652</v>
      </c>
      <c r="C17008" t="s">
        <v>22</v>
      </c>
      <c r="D17008">
        <v>3002</v>
      </c>
      <c r="E17008">
        <v>1715</v>
      </c>
      <c r="F17008" s="10">
        <v>1</v>
      </c>
      <c r="G17008">
        <f>VLOOKUP(D17008,产品表!$A$2:$F$13,5,FALSE)</f>
        <v>29</v>
      </c>
      <c r="H17008">
        <f>VLOOKUP(D17008,产品表!$A$2:$F$13,6,FALSE)</f>
        <v>36.25</v>
      </c>
      <c r="I17008">
        <f t="shared" si="265"/>
        <v>36.25</v>
      </c>
    </row>
    <row r="17009" spans="1:9" x14ac:dyDescent="0.25">
      <c r="A17009">
        <v>20017008</v>
      </c>
      <c r="B17009" s="1">
        <v>42652</v>
      </c>
      <c r="C17009" t="s">
        <v>39</v>
      </c>
      <c r="D17009">
        <v>3004</v>
      </c>
      <c r="E17009">
        <v>3447</v>
      </c>
      <c r="F17009" s="10">
        <v>1</v>
      </c>
      <c r="G17009">
        <f>VLOOKUP(D17009,产品表!$A$2:$F$13,5,FALSE)</f>
        <v>35</v>
      </c>
      <c r="H17009">
        <f>VLOOKUP(D17009,产品表!$A$2:$F$13,6,FALSE)</f>
        <v>43.75</v>
      </c>
      <c r="I17009">
        <f t="shared" si="265"/>
        <v>43.75</v>
      </c>
    </row>
    <row r="17010" spans="1:9" x14ac:dyDescent="0.25">
      <c r="A17010">
        <v>20017009</v>
      </c>
      <c r="B17010" s="1">
        <v>42652</v>
      </c>
      <c r="C17010" t="s">
        <v>39</v>
      </c>
      <c r="D17010">
        <v>3008</v>
      </c>
      <c r="E17010">
        <v>3475</v>
      </c>
      <c r="F17010" s="10">
        <v>4</v>
      </c>
      <c r="G17010">
        <f>VLOOKUP(D17010,产品表!$A$2:$F$13,5,FALSE)</f>
        <v>33</v>
      </c>
      <c r="H17010">
        <f>VLOOKUP(D17010,产品表!$A$2:$F$13,6,FALSE)</f>
        <v>41.25</v>
      </c>
      <c r="I17010">
        <f t="shared" si="265"/>
        <v>165</v>
      </c>
    </row>
    <row r="17011" spans="1:9" x14ac:dyDescent="0.25">
      <c r="A17011">
        <v>20017010</v>
      </c>
      <c r="B17011" s="1">
        <v>42652</v>
      </c>
      <c r="C17011" t="s">
        <v>36</v>
      </c>
      <c r="D17011">
        <v>3002</v>
      </c>
      <c r="E17011">
        <v>3102</v>
      </c>
      <c r="F17011" s="10">
        <v>1</v>
      </c>
      <c r="G17011">
        <f>VLOOKUP(D17011,产品表!$A$2:$F$13,5,FALSE)</f>
        <v>29</v>
      </c>
      <c r="H17011">
        <f>VLOOKUP(D17011,产品表!$A$2:$F$13,6,FALSE)</f>
        <v>36.25</v>
      </c>
      <c r="I17011">
        <f t="shared" si="265"/>
        <v>36.25</v>
      </c>
    </row>
    <row r="17012" spans="1:9" x14ac:dyDescent="0.25">
      <c r="A17012">
        <v>20017011</v>
      </c>
      <c r="B17012" s="1">
        <v>42652</v>
      </c>
      <c r="C17012" t="s">
        <v>23</v>
      </c>
      <c r="D17012">
        <v>3005</v>
      </c>
      <c r="E17012">
        <v>1835</v>
      </c>
      <c r="F17012" s="10">
        <v>1</v>
      </c>
      <c r="G17012">
        <f>VLOOKUP(D17012,产品表!$A$2:$F$13,5,FALSE)</f>
        <v>33</v>
      </c>
      <c r="H17012">
        <f>VLOOKUP(D17012,产品表!$A$2:$F$13,6,FALSE)</f>
        <v>41.25</v>
      </c>
      <c r="I17012">
        <f t="shared" si="265"/>
        <v>41.25</v>
      </c>
    </row>
    <row r="17013" spans="1:9" x14ac:dyDescent="0.25">
      <c r="A17013">
        <v>20017012</v>
      </c>
      <c r="B17013" s="1">
        <v>42652</v>
      </c>
      <c r="C17013" t="s">
        <v>11</v>
      </c>
      <c r="D17013">
        <v>3005</v>
      </c>
      <c r="E17013">
        <v>608</v>
      </c>
      <c r="F17013" s="10">
        <v>1</v>
      </c>
      <c r="G17013">
        <f>VLOOKUP(D17013,产品表!$A$2:$F$13,5,FALSE)</f>
        <v>33</v>
      </c>
      <c r="H17013">
        <f>VLOOKUP(D17013,产品表!$A$2:$F$13,6,FALSE)</f>
        <v>41.25</v>
      </c>
      <c r="I17013">
        <f t="shared" si="265"/>
        <v>41.25</v>
      </c>
    </row>
    <row r="17014" spans="1:9" x14ac:dyDescent="0.25">
      <c r="A17014">
        <v>20017013</v>
      </c>
      <c r="B17014" s="1">
        <v>42652</v>
      </c>
      <c r="C17014" t="s">
        <v>33</v>
      </c>
      <c r="D17014">
        <v>3003</v>
      </c>
      <c r="E17014">
        <v>2891</v>
      </c>
      <c r="F17014" s="10">
        <v>4</v>
      </c>
      <c r="G17014">
        <f>VLOOKUP(D17014,产品表!$A$2:$F$13,5,FALSE)</f>
        <v>24</v>
      </c>
      <c r="H17014">
        <f>VLOOKUP(D17014,产品表!$A$2:$F$13,6,FALSE)</f>
        <v>30</v>
      </c>
      <c r="I17014">
        <f t="shared" si="265"/>
        <v>120</v>
      </c>
    </row>
    <row r="17015" spans="1:9" x14ac:dyDescent="0.25">
      <c r="A17015">
        <v>20017014</v>
      </c>
      <c r="B17015" s="1">
        <v>42652</v>
      </c>
      <c r="C17015" t="s">
        <v>19</v>
      </c>
      <c r="D17015">
        <v>3002</v>
      </c>
      <c r="E17015">
        <v>1498</v>
      </c>
      <c r="F17015" s="10">
        <v>1</v>
      </c>
      <c r="G17015">
        <f>VLOOKUP(D17015,产品表!$A$2:$F$13,5,FALSE)</f>
        <v>29</v>
      </c>
      <c r="H17015">
        <f>VLOOKUP(D17015,产品表!$A$2:$F$13,6,FALSE)</f>
        <v>36.25</v>
      </c>
      <c r="I17015">
        <f t="shared" si="265"/>
        <v>36.25</v>
      </c>
    </row>
    <row r="17016" spans="1:9" x14ac:dyDescent="0.25">
      <c r="A17016">
        <v>20017015</v>
      </c>
      <c r="B17016" s="1">
        <v>42652</v>
      </c>
      <c r="C17016" t="s">
        <v>33</v>
      </c>
      <c r="D17016">
        <v>3008</v>
      </c>
      <c r="E17016">
        <v>2842</v>
      </c>
      <c r="F17016" s="10">
        <v>1</v>
      </c>
      <c r="G17016">
        <f>VLOOKUP(D17016,产品表!$A$2:$F$13,5,FALSE)</f>
        <v>33</v>
      </c>
      <c r="H17016">
        <f>VLOOKUP(D17016,产品表!$A$2:$F$13,6,FALSE)</f>
        <v>41.25</v>
      </c>
      <c r="I17016">
        <f t="shared" si="265"/>
        <v>41.25</v>
      </c>
    </row>
    <row r="17017" spans="1:9" x14ac:dyDescent="0.25">
      <c r="A17017">
        <v>20017016</v>
      </c>
      <c r="B17017" s="1">
        <v>42652</v>
      </c>
      <c r="C17017" t="s">
        <v>16</v>
      </c>
      <c r="D17017">
        <v>3006</v>
      </c>
      <c r="E17017">
        <v>1158</v>
      </c>
      <c r="F17017" s="10">
        <v>1</v>
      </c>
      <c r="G17017">
        <f>VLOOKUP(D17017,产品表!$A$2:$F$13,5,FALSE)</f>
        <v>31</v>
      </c>
      <c r="H17017">
        <f>VLOOKUP(D17017,产品表!$A$2:$F$13,6,FALSE)</f>
        <v>38.75</v>
      </c>
      <c r="I17017">
        <f t="shared" si="265"/>
        <v>38.75</v>
      </c>
    </row>
    <row r="17018" spans="1:9" x14ac:dyDescent="0.25">
      <c r="A17018">
        <v>20017017</v>
      </c>
      <c r="B17018" s="1">
        <v>42652</v>
      </c>
      <c r="C17018" t="s">
        <v>39</v>
      </c>
      <c r="D17018">
        <v>3005</v>
      </c>
      <c r="E17018">
        <v>3402</v>
      </c>
      <c r="F17018" s="10">
        <v>4</v>
      </c>
      <c r="G17018">
        <f>VLOOKUP(D17018,产品表!$A$2:$F$13,5,FALSE)</f>
        <v>33</v>
      </c>
      <c r="H17018">
        <f>VLOOKUP(D17018,产品表!$A$2:$F$13,6,FALSE)</f>
        <v>41.25</v>
      </c>
      <c r="I17018">
        <f t="shared" si="265"/>
        <v>165</v>
      </c>
    </row>
    <row r="17019" spans="1:9" x14ac:dyDescent="0.25">
      <c r="A17019">
        <v>20017018</v>
      </c>
      <c r="B17019" s="1">
        <v>42652</v>
      </c>
      <c r="C17019" t="s">
        <v>33</v>
      </c>
      <c r="D17019">
        <v>3006</v>
      </c>
      <c r="E17019">
        <v>2889</v>
      </c>
      <c r="F17019" s="10">
        <v>3</v>
      </c>
      <c r="G17019">
        <f>VLOOKUP(D17019,产品表!$A$2:$F$13,5,FALSE)</f>
        <v>31</v>
      </c>
      <c r="H17019">
        <f>VLOOKUP(D17019,产品表!$A$2:$F$13,6,FALSE)</f>
        <v>38.75</v>
      </c>
      <c r="I17019">
        <f t="shared" si="265"/>
        <v>116.25</v>
      </c>
    </row>
    <row r="17020" spans="1:9" x14ac:dyDescent="0.25">
      <c r="A17020">
        <v>20017019</v>
      </c>
      <c r="B17020" s="1">
        <v>42652</v>
      </c>
      <c r="C17020" t="s">
        <v>25</v>
      </c>
      <c r="D17020">
        <v>3006</v>
      </c>
      <c r="E17020">
        <v>2081</v>
      </c>
      <c r="F17020" s="10">
        <v>3</v>
      </c>
      <c r="G17020">
        <f>VLOOKUP(D17020,产品表!$A$2:$F$13,5,FALSE)</f>
        <v>31</v>
      </c>
      <c r="H17020">
        <f>VLOOKUP(D17020,产品表!$A$2:$F$13,6,FALSE)</f>
        <v>38.75</v>
      </c>
      <c r="I17020">
        <f t="shared" si="265"/>
        <v>116.25</v>
      </c>
    </row>
    <row r="17021" spans="1:9" x14ac:dyDescent="0.25">
      <c r="A17021">
        <v>20017020</v>
      </c>
      <c r="B17021" s="1">
        <v>42652</v>
      </c>
      <c r="C17021" t="s">
        <v>34</v>
      </c>
      <c r="D17021">
        <v>3004</v>
      </c>
      <c r="E17021">
        <v>2912</v>
      </c>
      <c r="F17021" s="10">
        <v>2</v>
      </c>
      <c r="G17021">
        <f>VLOOKUP(D17021,产品表!$A$2:$F$13,5,FALSE)</f>
        <v>35</v>
      </c>
      <c r="H17021">
        <f>VLOOKUP(D17021,产品表!$A$2:$F$13,6,FALSE)</f>
        <v>43.75</v>
      </c>
      <c r="I17021">
        <f t="shared" si="265"/>
        <v>87.5</v>
      </c>
    </row>
    <row r="17022" spans="1:9" x14ac:dyDescent="0.25">
      <c r="A17022">
        <v>20017021</v>
      </c>
      <c r="B17022" s="1">
        <v>42652</v>
      </c>
      <c r="C17022" t="s">
        <v>44</v>
      </c>
      <c r="D17022">
        <v>3006</v>
      </c>
      <c r="E17022">
        <v>3993</v>
      </c>
      <c r="F17022" s="10">
        <v>3</v>
      </c>
      <c r="G17022">
        <f>VLOOKUP(D17022,产品表!$A$2:$F$13,5,FALSE)</f>
        <v>31</v>
      </c>
      <c r="H17022">
        <f>VLOOKUP(D17022,产品表!$A$2:$F$13,6,FALSE)</f>
        <v>38.75</v>
      </c>
      <c r="I17022">
        <f t="shared" si="265"/>
        <v>116.25</v>
      </c>
    </row>
    <row r="17023" spans="1:9" x14ac:dyDescent="0.25">
      <c r="A17023">
        <v>20017022</v>
      </c>
      <c r="B17023" s="1">
        <v>42652</v>
      </c>
      <c r="C17023" t="s">
        <v>25</v>
      </c>
      <c r="D17023">
        <v>3006</v>
      </c>
      <c r="E17023">
        <v>2087</v>
      </c>
      <c r="F17023" s="10">
        <v>2</v>
      </c>
      <c r="G17023">
        <f>VLOOKUP(D17023,产品表!$A$2:$F$13,5,FALSE)</f>
        <v>31</v>
      </c>
      <c r="H17023">
        <f>VLOOKUP(D17023,产品表!$A$2:$F$13,6,FALSE)</f>
        <v>38.75</v>
      </c>
      <c r="I17023">
        <f t="shared" si="265"/>
        <v>77.5</v>
      </c>
    </row>
    <row r="17024" spans="1:9" x14ac:dyDescent="0.25">
      <c r="A17024">
        <v>20017023</v>
      </c>
      <c r="B17024" s="1">
        <v>42652</v>
      </c>
      <c r="C17024" t="s">
        <v>33</v>
      </c>
      <c r="D17024">
        <v>3002</v>
      </c>
      <c r="E17024">
        <v>2884</v>
      </c>
      <c r="F17024" s="10">
        <v>4</v>
      </c>
      <c r="G17024">
        <f>VLOOKUP(D17024,产品表!$A$2:$F$13,5,FALSE)</f>
        <v>29</v>
      </c>
      <c r="H17024">
        <f>VLOOKUP(D17024,产品表!$A$2:$F$13,6,FALSE)</f>
        <v>36.25</v>
      </c>
      <c r="I17024">
        <f t="shared" si="265"/>
        <v>145</v>
      </c>
    </row>
    <row r="17025" spans="1:9" x14ac:dyDescent="0.25">
      <c r="A17025">
        <v>20017024</v>
      </c>
      <c r="B17025" s="1">
        <v>42652</v>
      </c>
      <c r="C17025" t="s">
        <v>32</v>
      </c>
      <c r="D17025">
        <v>3006</v>
      </c>
      <c r="E17025">
        <v>2780</v>
      </c>
      <c r="F17025" s="10">
        <v>4</v>
      </c>
      <c r="G17025">
        <f>VLOOKUP(D17025,产品表!$A$2:$F$13,5,FALSE)</f>
        <v>31</v>
      </c>
      <c r="H17025">
        <f>VLOOKUP(D17025,产品表!$A$2:$F$13,6,FALSE)</f>
        <v>38.75</v>
      </c>
      <c r="I17025">
        <f t="shared" si="265"/>
        <v>155</v>
      </c>
    </row>
    <row r="17026" spans="1:9" x14ac:dyDescent="0.25">
      <c r="A17026">
        <v>20017025</v>
      </c>
      <c r="B17026" s="1">
        <v>42652</v>
      </c>
      <c r="C17026" t="s">
        <v>31</v>
      </c>
      <c r="D17026">
        <v>3009</v>
      </c>
      <c r="E17026">
        <v>2672</v>
      </c>
      <c r="F17026" s="10">
        <v>1</v>
      </c>
      <c r="G17026">
        <f>VLOOKUP(D17026,产品表!$A$2:$F$13,5,FALSE)</f>
        <v>31</v>
      </c>
      <c r="H17026">
        <f>VLOOKUP(D17026,产品表!$A$2:$F$13,6,FALSE)</f>
        <v>38.75</v>
      </c>
      <c r="I17026">
        <f t="shared" si="265"/>
        <v>38.75</v>
      </c>
    </row>
    <row r="17027" spans="1:9" x14ac:dyDescent="0.25">
      <c r="A17027">
        <v>20017026</v>
      </c>
      <c r="B17027" s="1">
        <v>42652</v>
      </c>
      <c r="C17027" t="s">
        <v>40</v>
      </c>
      <c r="D17027">
        <v>3006</v>
      </c>
      <c r="E17027">
        <v>3554</v>
      </c>
      <c r="F17027" s="10">
        <v>3</v>
      </c>
      <c r="G17027">
        <f>VLOOKUP(D17027,产品表!$A$2:$F$13,5,FALSE)</f>
        <v>31</v>
      </c>
      <c r="H17027">
        <f>VLOOKUP(D17027,产品表!$A$2:$F$13,6,FALSE)</f>
        <v>38.75</v>
      </c>
      <c r="I17027">
        <f t="shared" ref="I17027:I17090" si="266">H17027*F17027</f>
        <v>116.25</v>
      </c>
    </row>
    <row r="17028" spans="1:9" x14ac:dyDescent="0.25">
      <c r="A17028">
        <v>20017027</v>
      </c>
      <c r="B17028" s="1">
        <v>42652</v>
      </c>
      <c r="C17028" t="s">
        <v>38</v>
      </c>
      <c r="D17028">
        <v>3005</v>
      </c>
      <c r="E17028">
        <v>3316</v>
      </c>
      <c r="F17028" s="10">
        <v>1</v>
      </c>
      <c r="G17028">
        <f>VLOOKUP(D17028,产品表!$A$2:$F$13,5,FALSE)</f>
        <v>33</v>
      </c>
      <c r="H17028">
        <f>VLOOKUP(D17028,产品表!$A$2:$F$13,6,FALSE)</f>
        <v>41.25</v>
      </c>
      <c r="I17028">
        <f t="shared" si="266"/>
        <v>41.25</v>
      </c>
    </row>
    <row r="17029" spans="1:9" x14ac:dyDescent="0.25">
      <c r="A17029">
        <v>20017028</v>
      </c>
      <c r="B17029" s="1">
        <v>42652</v>
      </c>
      <c r="C17029" t="s">
        <v>44</v>
      </c>
      <c r="D17029">
        <v>3004</v>
      </c>
      <c r="E17029">
        <v>3993</v>
      </c>
      <c r="F17029" s="10">
        <v>1</v>
      </c>
      <c r="G17029">
        <f>VLOOKUP(D17029,产品表!$A$2:$F$13,5,FALSE)</f>
        <v>35</v>
      </c>
      <c r="H17029">
        <f>VLOOKUP(D17029,产品表!$A$2:$F$13,6,FALSE)</f>
        <v>43.75</v>
      </c>
      <c r="I17029">
        <f t="shared" si="266"/>
        <v>43.75</v>
      </c>
    </row>
    <row r="17030" spans="1:9" x14ac:dyDescent="0.25">
      <c r="A17030">
        <v>20017029</v>
      </c>
      <c r="B17030" s="1">
        <v>42652</v>
      </c>
      <c r="C17030" t="s">
        <v>10</v>
      </c>
      <c r="D17030">
        <v>3005</v>
      </c>
      <c r="E17030">
        <v>538</v>
      </c>
      <c r="F17030" s="10">
        <v>1</v>
      </c>
      <c r="G17030">
        <f>VLOOKUP(D17030,产品表!$A$2:$F$13,5,FALSE)</f>
        <v>33</v>
      </c>
      <c r="H17030">
        <f>VLOOKUP(D17030,产品表!$A$2:$F$13,6,FALSE)</f>
        <v>41.25</v>
      </c>
      <c r="I17030">
        <f t="shared" si="266"/>
        <v>41.25</v>
      </c>
    </row>
    <row r="17031" spans="1:9" x14ac:dyDescent="0.25">
      <c r="A17031">
        <v>20017030</v>
      </c>
      <c r="B17031" s="1">
        <v>42652</v>
      </c>
      <c r="C17031" t="s">
        <v>46</v>
      </c>
      <c r="D17031">
        <v>3006</v>
      </c>
      <c r="E17031">
        <v>4157</v>
      </c>
      <c r="F17031" s="10">
        <v>4</v>
      </c>
      <c r="G17031">
        <f>VLOOKUP(D17031,产品表!$A$2:$F$13,5,FALSE)</f>
        <v>31</v>
      </c>
      <c r="H17031">
        <f>VLOOKUP(D17031,产品表!$A$2:$F$13,6,FALSE)</f>
        <v>38.75</v>
      </c>
      <c r="I17031">
        <f t="shared" si="266"/>
        <v>155</v>
      </c>
    </row>
    <row r="17032" spans="1:9" x14ac:dyDescent="0.25">
      <c r="A17032">
        <v>20017031</v>
      </c>
      <c r="B17032" s="1">
        <v>42652</v>
      </c>
      <c r="C17032" t="s">
        <v>19</v>
      </c>
      <c r="D17032">
        <v>3006</v>
      </c>
      <c r="E17032">
        <v>1485</v>
      </c>
      <c r="F17032" s="10">
        <v>3</v>
      </c>
      <c r="G17032">
        <f>VLOOKUP(D17032,产品表!$A$2:$F$13,5,FALSE)</f>
        <v>31</v>
      </c>
      <c r="H17032">
        <f>VLOOKUP(D17032,产品表!$A$2:$F$13,6,FALSE)</f>
        <v>38.75</v>
      </c>
      <c r="I17032">
        <f t="shared" si="266"/>
        <v>116.25</v>
      </c>
    </row>
    <row r="17033" spans="1:9" x14ac:dyDescent="0.25">
      <c r="A17033">
        <v>20017032</v>
      </c>
      <c r="B17033" s="1">
        <v>42652</v>
      </c>
      <c r="C17033" t="s">
        <v>17</v>
      </c>
      <c r="D17033">
        <v>3008</v>
      </c>
      <c r="E17033">
        <v>1209</v>
      </c>
      <c r="F17033" s="10">
        <v>1</v>
      </c>
      <c r="G17033">
        <f>VLOOKUP(D17033,产品表!$A$2:$F$13,5,FALSE)</f>
        <v>33</v>
      </c>
      <c r="H17033">
        <f>VLOOKUP(D17033,产品表!$A$2:$F$13,6,FALSE)</f>
        <v>41.25</v>
      </c>
      <c r="I17033">
        <f t="shared" si="266"/>
        <v>41.25</v>
      </c>
    </row>
    <row r="17034" spans="1:9" x14ac:dyDescent="0.25">
      <c r="A17034">
        <v>20017033</v>
      </c>
      <c r="B17034" s="1">
        <v>42652</v>
      </c>
      <c r="C17034" t="s">
        <v>12</v>
      </c>
      <c r="D17034">
        <v>3003</v>
      </c>
      <c r="E17034">
        <v>758</v>
      </c>
      <c r="F17034" s="10">
        <v>4</v>
      </c>
      <c r="G17034">
        <f>VLOOKUP(D17034,产品表!$A$2:$F$13,5,FALSE)</f>
        <v>24</v>
      </c>
      <c r="H17034">
        <f>VLOOKUP(D17034,产品表!$A$2:$F$13,6,FALSE)</f>
        <v>30</v>
      </c>
      <c r="I17034">
        <f t="shared" si="266"/>
        <v>120</v>
      </c>
    </row>
    <row r="17035" spans="1:9" x14ac:dyDescent="0.25">
      <c r="A17035">
        <v>20017034</v>
      </c>
      <c r="B17035" s="1">
        <v>42652</v>
      </c>
      <c r="C17035" t="s">
        <v>36</v>
      </c>
      <c r="D17035">
        <v>3004</v>
      </c>
      <c r="E17035">
        <v>3198</v>
      </c>
      <c r="F17035" s="10">
        <v>2</v>
      </c>
      <c r="G17035">
        <f>VLOOKUP(D17035,产品表!$A$2:$F$13,5,FALSE)</f>
        <v>35</v>
      </c>
      <c r="H17035">
        <f>VLOOKUP(D17035,产品表!$A$2:$F$13,6,FALSE)</f>
        <v>43.75</v>
      </c>
      <c r="I17035">
        <f t="shared" si="266"/>
        <v>87.5</v>
      </c>
    </row>
    <row r="17036" spans="1:9" x14ac:dyDescent="0.25">
      <c r="A17036">
        <v>20017035</v>
      </c>
      <c r="B17036" s="1">
        <v>42652</v>
      </c>
      <c r="C17036" t="s">
        <v>42</v>
      </c>
      <c r="D17036">
        <v>3006</v>
      </c>
      <c r="E17036">
        <v>3743</v>
      </c>
      <c r="F17036" s="10">
        <v>1</v>
      </c>
      <c r="G17036">
        <f>VLOOKUP(D17036,产品表!$A$2:$F$13,5,FALSE)</f>
        <v>31</v>
      </c>
      <c r="H17036">
        <f>VLOOKUP(D17036,产品表!$A$2:$F$13,6,FALSE)</f>
        <v>38.75</v>
      </c>
      <c r="I17036">
        <f t="shared" si="266"/>
        <v>38.75</v>
      </c>
    </row>
    <row r="17037" spans="1:9" x14ac:dyDescent="0.25">
      <c r="A17037">
        <v>20017036</v>
      </c>
      <c r="B17037" s="1">
        <v>42652</v>
      </c>
      <c r="C17037" t="s">
        <v>42</v>
      </c>
      <c r="D17037">
        <v>3005</v>
      </c>
      <c r="E17037">
        <v>3740</v>
      </c>
      <c r="F17037" s="10">
        <v>2</v>
      </c>
      <c r="G17037">
        <f>VLOOKUP(D17037,产品表!$A$2:$F$13,5,FALSE)</f>
        <v>33</v>
      </c>
      <c r="H17037">
        <f>VLOOKUP(D17037,产品表!$A$2:$F$13,6,FALSE)</f>
        <v>41.25</v>
      </c>
      <c r="I17037">
        <f t="shared" si="266"/>
        <v>82.5</v>
      </c>
    </row>
    <row r="17038" spans="1:9" x14ac:dyDescent="0.25">
      <c r="A17038">
        <v>20017037</v>
      </c>
      <c r="B17038" s="1">
        <v>42652</v>
      </c>
      <c r="C17038" t="s">
        <v>37</v>
      </c>
      <c r="D17038">
        <v>3005</v>
      </c>
      <c r="E17038">
        <v>3226</v>
      </c>
      <c r="F17038" s="10">
        <v>3</v>
      </c>
      <c r="G17038">
        <f>VLOOKUP(D17038,产品表!$A$2:$F$13,5,FALSE)</f>
        <v>33</v>
      </c>
      <c r="H17038">
        <f>VLOOKUP(D17038,产品表!$A$2:$F$13,6,FALSE)</f>
        <v>41.25</v>
      </c>
      <c r="I17038">
        <f t="shared" si="266"/>
        <v>123.75</v>
      </c>
    </row>
    <row r="17039" spans="1:9" x14ac:dyDescent="0.25">
      <c r="A17039">
        <v>20017038</v>
      </c>
      <c r="B17039" s="1">
        <v>42652</v>
      </c>
      <c r="C17039" t="s">
        <v>42</v>
      </c>
      <c r="D17039">
        <v>3005</v>
      </c>
      <c r="E17039">
        <v>3734</v>
      </c>
      <c r="F17039" s="10">
        <v>2</v>
      </c>
      <c r="G17039">
        <f>VLOOKUP(D17039,产品表!$A$2:$F$13,5,FALSE)</f>
        <v>33</v>
      </c>
      <c r="H17039">
        <f>VLOOKUP(D17039,产品表!$A$2:$F$13,6,FALSE)</f>
        <v>41.25</v>
      </c>
      <c r="I17039">
        <f t="shared" si="266"/>
        <v>82.5</v>
      </c>
    </row>
    <row r="17040" spans="1:9" x14ac:dyDescent="0.25">
      <c r="A17040">
        <v>20017039</v>
      </c>
      <c r="B17040" s="1">
        <v>42652</v>
      </c>
      <c r="C17040" t="s">
        <v>38</v>
      </c>
      <c r="D17040">
        <v>3008</v>
      </c>
      <c r="E17040">
        <v>3387</v>
      </c>
      <c r="F17040" s="10">
        <v>1</v>
      </c>
      <c r="G17040">
        <f>VLOOKUP(D17040,产品表!$A$2:$F$13,5,FALSE)</f>
        <v>33</v>
      </c>
      <c r="H17040">
        <f>VLOOKUP(D17040,产品表!$A$2:$F$13,6,FALSE)</f>
        <v>41.25</v>
      </c>
      <c r="I17040">
        <f t="shared" si="266"/>
        <v>41.25</v>
      </c>
    </row>
    <row r="17041" spans="1:9" x14ac:dyDescent="0.25">
      <c r="A17041">
        <v>20017040</v>
      </c>
      <c r="B17041" s="1">
        <v>42652</v>
      </c>
      <c r="C17041" t="s">
        <v>16</v>
      </c>
      <c r="D17041">
        <v>3006</v>
      </c>
      <c r="E17041">
        <v>1180</v>
      </c>
      <c r="F17041" s="10">
        <v>3</v>
      </c>
      <c r="G17041">
        <f>VLOOKUP(D17041,产品表!$A$2:$F$13,5,FALSE)</f>
        <v>31</v>
      </c>
      <c r="H17041">
        <f>VLOOKUP(D17041,产品表!$A$2:$F$13,6,FALSE)</f>
        <v>38.75</v>
      </c>
      <c r="I17041">
        <f t="shared" si="266"/>
        <v>116.25</v>
      </c>
    </row>
    <row r="17042" spans="1:9" x14ac:dyDescent="0.25">
      <c r="A17042">
        <v>20017041</v>
      </c>
      <c r="B17042" s="1">
        <v>42652</v>
      </c>
      <c r="C17042" t="s">
        <v>28</v>
      </c>
      <c r="D17042">
        <v>3012</v>
      </c>
      <c r="E17042">
        <v>2377</v>
      </c>
      <c r="F17042" s="10">
        <v>1</v>
      </c>
      <c r="G17042">
        <f>VLOOKUP(D17042,产品表!$A$2:$F$13,5,FALSE)</f>
        <v>32</v>
      </c>
      <c r="H17042">
        <f>VLOOKUP(D17042,产品表!$A$2:$F$13,6,FALSE)</f>
        <v>40</v>
      </c>
      <c r="I17042">
        <f t="shared" si="266"/>
        <v>40</v>
      </c>
    </row>
    <row r="17043" spans="1:9" x14ac:dyDescent="0.25">
      <c r="A17043">
        <v>20017042</v>
      </c>
      <c r="B17043" s="1">
        <v>42652</v>
      </c>
      <c r="C17043" t="s">
        <v>29</v>
      </c>
      <c r="D17043">
        <v>3012</v>
      </c>
      <c r="E17043">
        <v>2419</v>
      </c>
      <c r="F17043" s="10">
        <v>1</v>
      </c>
      <c r="G17043">
        <f>VLOOKUP(D17043,产品表!$A$2:$F$13,5,FALSE)</f>
        <v>32</v>
      </c>
      <c r="H17043">
        <f>VLOOKUP(D17043,产品表!$A$2:$F$13,6,FALSE)</f>
        <v>40</v>
      </c>
      <c r="I17043">
        <f t="shared" si="266"/>
        <v>40</v>
      </c>
    </row>
    <row r="17044" spans="1:9" x14ac:dyDescent="0.25">
      <c r="A17044">
        <v>20017043</v>
      </c>
      <c r="B17044" s="1">
        <v>42652</v>
      </c>
      <c r="C17044" t="s">
        <v>37</v>
      </c>
      <c r="D17044">
        <v>3006</v>
      </c>
      <c r="E17044">
        <v>3263</v>
      </c>
      <c r="F17044" s="10">
        <v>3</v>
      </c>
      <c r="G17044">
        <f>VLOOKUP(D17044,产品表!$A$2:$F$13,5,FALSE)</f>
        <v>31</v>
      </c>
      <c r="H17044">
        <f>VLOOKUP(D17044,产品表!$A$2:$F$13,6,FALSE)</f>
        <v>38.75</v>
      </c>
      <c r="I17044">
        <f t="shared" si="266"/>
        <v>116.25</v>
      </c>
    </row>
    <row r="17045" spans="1:9" x14ac:dyDescent="0.25">
      <c r="A17045">
        <v>20017044</v>
      </c>
      <c r="B17045" s="1">
        <v>42652</v>
      </c>
      <c r="C17045" t="s">
        <v>41</v>
      </c>
      <c r="D17045">
        <v>3006</v>
      </c>
      <c r="E17045">
        <v>3637</v>
      </c>
      <c r="F17045" s="10">
        <v>1</v>
      </c>
      <c r="G17045">
        <f>VLOOKUP(D17045,产品表!$A$2:$F$13,5,FALSE)</f>
        <v>31</v>
      </c>
      <c r="H17045">
        <f>VLOOKUP(D17045,产品表!$A$2:$F$13,6,FALSE)</f>
        <v>38.75</v>
      </c>
      <c r="I17045">
        <f t="shared" si="266"/>
        <v>38.75</v>
      </c>
    </row>
    <row r="17046" spans="1:9" x14ac:dyDescent="0.25">
      <c r="A17046">
        <v>20017045</v>
      </c>
      <c r="B17046" s="1">
        <v>42652</v>
      </c>
      <c r="C17046" t="s">
        <v>31</v>
      </c>
      <c r="D17046">
        <v>3005</v>
      </c>
      <c r="E17046">
        <v>2609</v>
      </c>
      <c r="F17046" s="10">
        <v>3</v>
      </c>
      <c r="G17046">
        <f>VLOOKUP(D17046,产品表!$A$2:$F$13,5,FALSE)</f>
        <v>33</v>
      </c>
      <c r="H17046">
        <f>VLOOKUP(D17046,产品表!$A$2:$F$13,6,FALSE)</f>
        <v>41.25</v>
      </c>
      <c r="I17046">
        <f t="shared" si="266"/>
        <v>123.75</v>
      </c>
    </row>
    <row r="17047" spans="1:9" x14ac:dyDescent="0.25">
      <c r="A17047">
        <v>20017046</v>
      </c>
      <c r="B17047" s="1">
        <v>42652</v>
      </c>
      <c r="C17047" t="s">
        <v>37</v>
      </c>
      <c r="D17047">
        <v>3005</v>
      </c>
      <c r="E17047">
        <v>3273</v>
      </c>
      <c r="F17047" s="10">
        <v>1</v>
      </c>
      <c r="G17047">
        <f>VLOOKUP(D17047,产品表!$A$2:$F$13,5,FALSE)</f>
        <v>33</v>
      </c>
      <c r="H17047">
        <f>VLOOKUP(D17047,产品表!$A$2:$F$13,6,FALSE)</f>
        <v>41.25</v>
      </c>
      <c r="I17047">
        <f t="shared" si="266"/>
        <v>41.25</v>
      </c>
    </row>
    <row r="17048" spans="1:9" x14ac:dyDescent="0.25">
      <c r="A17048">
        <v>20017047</v>
      </c>
      <c r="B17048" s="1">
        <v>42652</v>
      </c>
      <c r="C17048" t="s">
        <v>13</v>
      </c>
      <c r="D17048">
        <v>3006</v>
      </c>
      <c r="E17048">
        <v>851</v>
      </c>
      <c r="F17048" s="10">
        <v>2</v>
      </c>
      <c r="G17048">
        <f>VLOOKUP(D17048,产品表!$A$2:$F$13,5,FALSE)</f>
        <v>31</v>
      </c>
      <c r="H17048">
        <f>VLOOKUP(D17048,产品表!$A$2:$F$13,6,FALSE)</f>
        <v>38.75</v>
      </c>
      <c r="I17048">
        <f t="shared" si="266"/>
        <v>77.5</v>
      </c>
    </row>
    <row r="17049" spans="1:9" x14ac:dyDescent="0.25">
      <c r="A17049">
        <v>20017048</v>
      </c>
      <c r="B17049" s="1">
        <v>42652</v>
      </c>
      <c r="C17049" t="s">
        <v>38</v>
      </c>
      <c r="D17049">
        <v>3004</v>
      </c>
      <c r="E17049">
        <v>3302</v>
      </c>
      <c r="F17049" s="10">
        <v>1</v>
      </c>
      <c r="G17049">
        <f>VLOOKUP(D17049,产品表!$A$2:$F$13,5,FALSE)</f>
        <v>35</v>
      </c>
      <c r="H17049">
        <f>VLOOKUP(D17049,产品表!$A$2:$F$13,6,FALSE)</f>
        <v>43.75</v>
      </c>
      <c r="I17049">
        <f t="shared" si="266"/>
        <v>43.75</v>
      </c>
    </row>
    <row r="17050" spans="1:9" x14ac:dyDescent="0.25">
      <c r="A17050">
        <v>20017049</v>
      </c>
      <c r="B17050" s="1">
        <v>42652</v>
      </c>
      <c r="C17050" t="s">
        <v>32</v>
      </c>
      <c r="D17050">
        <v>3004</v>
      </c>
      <c r="E17050">
        <v>2724</v>
      </c>
      <c r="F17050" s="10">
        <v>1</v>
      </c>
      <c r="G17050">
        <f>VLOOKUP(D17050,产品表!$A$2:$F$13,5,FALSE)</f>
        <v>35</v>
      </c>
      <c r="H17050">
        <f>VLOOKUP(D17050,产品表!$A$2:$F$13,6,FALSE)</f>
        <v>43.75</v>
      </c>
      <c r="I17050">
        <f t="shared" si="266"/>
        <v>43.75</v>
      </c>
    </row>
    <row r="17051" spans="1:9" x14ac:dyDescent="0.25">
      <c r="A17051">
        <v>20017050</v>
      </c>
      <c r="B17051" s="1">
        <v>42652</v>
      </c>
      <c r="C17051" t="s">
        <v>20</v>
      </c>
      <c r="D17051">
        <v>3006</v>
      </c>
      <c r="E17051">
        <v>1539</v>
      </c>
      <c r="F17051" s="10">
        <v>3</v>
      </c>
      <c r="G17051">
        <f>VLOOKUP(D17051,产品表!$A$2:$F$13,5,FALSE)</f>
        <v>31</v>
      </c>
      <c r="H17051">
        <f>VLOOKUP(D17051,产品表!$A$2:$F$13,6,FALSE)</f>
        <v>38.75</v>
      </c>
      <c r="I17051">
        <f t="shared" si="266"/>
        <v>116.25</v>
      </c>
    </row>
    <row r="17052" spans="1:9" x14ac:dyDescent="0.25">
      <c r="A17052">
        <v>20017051</v>
      </c>
      <c r="B17052" s="1">
        <v>42652</v>
      </c>
      <c r="C17052" t="s">
        <v>18</v>
      </c>
      <c r="D17052">
        <v>3005</v>
      </c>
      <c r="E17052">
        <v>1313</v>
      </c>
      <c r="F17052" s="10">
        <v>1</v>
      </c>
      <c r="G17052">
        <f>VLOOKUP(D17052,产品表!$A$2:$F$13,5,FALSE)</f>
        <v>33</v>
      </c>
      <c r="H17052">
        <f>VLOOKUP(D17052,产品表!$A$2:$F$13,6,FALSE)</f>
        <v>41.25</v>
      </c>
      <c r="I17052">
        <f t="shared" si="266"/>
        <v>41.25</v>
      </c>
    </row>
    <row r="17053" spans="1:9" x14ac:dyDescent="0.25">
      <c r="A17053">
        <v>20017052</v>
      </c>
      <c r="B17053" s="1">
        <v>42652</v>
      </c>
      <c r="C17053" t="s">
        <v>31</v>
      </c>
      <c r="D17053">
        <v>3008</v>
      </c>
      <c r="E17053">
        <v>2700</v>
      </c>
      <c r="F17053" s="10">
        <v>3</v>
      </c>
      <c r="G17053">
        <f>VLOOKUP(D17053,产品表!$A$2:$F$13,5,FALSE)</f>
        <v>33</v>
      </c>
      <c r="H17053">
        <f>VLOOKUP(D17053,产品表!$A$2:$F$13,6,FALSE)</f>
        <v>41.25</v>
      </c>
      <c r="I17053">
        <f t="shared" si="266"/>
        <v>123.75</v>
      </c>
    </row>
    <row r="17054" spans="1:9" x14ac:dyDescent="0.25">
      <c r="A17054">
        <v>20017053</v>
      </c>
      <c r="B17054" s="1">
        <v>42652</v>
      </c>
      <c r="C17054" t="s">
        <v>28</v>
      </c>
      <c r="D17054">
        <v>3008</v>
      </c>
      <c r="E17054">
        <v>2376</v>
      </c>
      <c r="F17054" s="10">
        <v>2</v>
      </c>
      <c r="G17054">
        <f>VLOOKUP(D17054,产品表!$A$2:$F$13,5,FALSE)</f>
        <v>33</v>
      </c>
      <c r="H17054">
        <f>VLOOKUP(D17054,产品表!$A$2:$F$13,6,FALSE)</f>
        <v>41.25</v>
      </c>
      <c r="I17054">
        <f t="shared" si="266"/>
        <v>82.5</v>
      </c>
    </row>
    <row r="17055" spans="1:9" x14ac:dyDescent="0.25">
      <c r="A17055">
        <v>20017054</v>
      </c>
      <c r="B17055" s="1">
        <v>42652</v>
      </c>
      <c r="C17055" t="s">
        <v>37</v>
      </c>
      <c r="D17055">
        <v>3006</v>
      </c>
      <c r="E17055">
        <v>3205</v>
      </c>
      <c r="F17055" s="10">
        <v>1</v>
      </c>
      <c r="G17055">
        <f>VLOOKUP(D17055,产品表!$A$2:$F$13,5,FALSE)</f>
        <v>31</v>
      </c>
      <c r="H17055">
        <f>VLOOKUP(D17055,产品表!$A$2:$F$13,6,FALSE)</f>
        <v>38.75</v>
      </c>
      <c r="I17055">
        <f t="shared" si="266"/>
        <v>38.75</v>
      </c>
    </row>
    <row r="17056" spans="1:9" x14ac:dyDescent="0.25">
      <c r="A17056">
        <v>20017055</v>
      </c>
      <c r="B17056" s="1">
        <v>42652</v>
      </c>
      <c r="C17056" t="s">
        <v>14</v>
      </c>
      <c r="D17056">
        <v>3005</v>
      </c>
      <c r="E17056">
        <v>903</v>
      </c>
      <c r="F17056" s="10">
        <v>3</v>
      </c>
      <c r="G17056">
        <f>VLOOKUP(D17056,产品表!$A$2:$F$13,5,FALSE)</f>
        <v>33</v>
      </c>
      <c r="H17056">
        <f>VLOOKUP(D17056,产品表!$A$2:$F$13,6,FALSE)</f>
        <v>41.25</v>
      </c>
      <c r="I17056">
        <f t="shared" si="266"/>
        <v>123.75</v>
      </c>
    </row>
    <row r="17057" spans="1:9" x14ac:dyDescent="0.25">
      <c r="A17057">
        <v>20017056</v>
      </c>
      <c r="B17057" s="1">
        <v>42652</v>
      </c>
      <c r="C17057" t="s">
        <v>17</v>
      </c>
      <c r="D17057">
        <v>3007</v>
      </c>
      <c r="E17057">
        <v>1264</v>
      </c>
      <c r="F17057" s="10">
        <v>1</v>
      </c>
      <c r="G17057">
        <f>VLOOKUP(D17057,产品表!$A$2:$F$13,5,FALSE)</f>
        <v>35</v>
      </c>
      <c r="H17057">
        <f>VLOOKUP(D17057,产品表!$A$2:$F$13,6,FALSE)</f>
        <v>43.75</v>
      </c>
      <c r="I17057">
        <f t="shared" si="266"/>
        <v>43.75</v>
      </c>
    </row>
    <row r="17058" spans="1:9" x14ac:dyDescent="0.25">
      <c r="A17058">
        <v>20017057</v>
      </c>
      <c r="B17058" s="1">
        <v>42652</v>
      </c>
      <c r="C17058" t="s">
        <v>14</v>
      </c>
      <c r="D17058">
        <v>3009</v>
      </c>
      <c r="E17058">
        <v>981</v>
      </c>
      <c r="F17058" s="10">
        <v>1</v>
      </c>
      <c r="G17058">
        <f>VLOOKUP(D17058,产品表!$A$2:$F$13,5,FALSE)</f>
        <v>31</v>
      </c>
      <c r="H17058">
        <f>VLOOKUP(D17058,产品表!$A$2:$F$13,6,FALSE)</f>
        <v>38.75</v>
      </c>
      <c r="I17058">
        <f t="shared" si="266"/>
        <v>38.75</v>
      </c>
    </row>
    <row r="17059" spans="1:9" x14ac:dyDescent="0.25">
      <c r="A17059">
        <v>20017058</v>
      </c>
      <c r="B17059" s="1">
        <v>42652</v>
      </c>
      <c r="C17059" t="s">
        <v>22</v>
      </c>
      <c r="D17059">
        <v>3006</v>
      </c>
      <c r="E17059">
        <v>1797</v>
      </c>
      <c r="F17059" s="10">
        <v>2</v>
      </c>
      <c r="G17059">
        <f>VLOOKUP(D17059,产品表!$A$2:$F$13,5,FALSE)</f>
        <v>31</v>
      </c>
      <c r="H17059">
        <f>VLOOKUP(D17059,产品表!$A$2:$F$13,6,FALSE)</f>
        <v>38.75</v>
      </c>
      <c r="I17059">
        <f t="shared" si="266"/>
        <v>77.5</v>
      </c>
    </row>
    <row r="17060" spans="1:9" x14ac:dyDescent="0.25">
      <c r="A17060">
        <v>20017059</v>
      </c>
      <c r="B17060" s="1">
        <v>42652</v>
      </c>
      <c r="C17060" t="s">
        <v>26</v>
      </c>
      <c r="D17060">
        <v>3006</v>
      </c>
      <c r="E17060">
        <v>2126</v>
      </c>
      <c r="F17060" s="10">
        <v>3</v>
      </c>
      <c r="G17060">
        <f>VLOOKUP(D17060,产品表!$A$2:$F$13,5,FALSE)</f>
        <v>31</v>
      </c>
      <c r="H17060">
        <f>VLOOKUP(D17060,产品表!$A$2:$F$13,6,FALSE)</f>
        <v>38.75</v>
      </c>
      <c r="I17060">
        <f t="shared" si="266"/>
        <v>116.25</v>
      </c>
    </row>
    <row r="17061" spans="1:9" x14ac:dyDescent="0.25">
      <c r="A17061">
        <v>20017060</v>
      </c>
      <c r="B17061" s="1">
        <v>42652</v>
      </c>
      <c r="C17061" t="s">
        <v>22</v>
      </c>
      <c r="D17061">
        <v>3006</v>
      </c>
      <c r="E17061">
        <v>1783</v>
      </c>
      <c r="F17061" s="10">
        <v>3</v>
      </c>
      <c r="G17061">
        <f>VLOOKUP(D17061,产品表!$A$2:$F$13,5,FALSE)</f>
        <v>31</v>
      </c>
      <c r="H17061">
        <f>VLOOKUP(D17061,产品表!$A$2:$F$13,6,FALSE)</f>
        <v>38.75</v>
      </c>
      <c r="I17061">
        <f t="shared" si="266"/>
        <v>116.25</v>
      </c>
    </row>
    <row r="17062" spans="1:9" x14ac:dyDescent="0.25">
      <c r="A17062">
        <v>20017061</v>
      </c>
      <c r="B17062" s="1">
        <v>42652</v>
      </c>
      <c r="C17062" t="s">
        <v>13</v>
      </c>
      <c r="D17062">
        <v>3006</v>
      </c>
      <c r="E17062">
        <v>895</v>
      </c>
      <c r="F17062" s="10">
        <v>3</v>
      </c>
      <c r="G17062">
        <f>VLOOKUP(D17062,产品表!$A$2:$F$13,5,FALSE)</f>
        <v>31</v>
      </c>
      <c r="H17062">
        <f>VLOOKUP(D17062,产品表!$A$2:$F$13,6,FALSE)</f>
        <v>38.75</v>
      </c>
      <c r="I17062">
        <f t="shared" si="266"/>
        <v>116.25</v>
      </c>
    </row>
    <row r="17063" spans="1:9" x14ac:dyDescent="0.25">
      <c r="A17063">
        <v>20017062</v>
      </c>
      <c r="B17063" s="1">
        <v>42652</v>
      </c>
      <c r="C17063" t="s">
        <v>16</v>
      </c>
      <c r="D17063">
        <v>3006</v>
      </c>
      <c r="E17063">
        <v>1177</v>
      </c>
      <c r="F17063" s="10">
        <v>1</v>
      </c>
      <c r="G17063">
        <f>VLOOKUP(D17063,产品表!$A$2:$F$13,5,FALSE)</f>
        <v>31</v>
      </c>
      <c r="H17063">
        <f>VLOOKUP(D17063,产品表!$A$2:$F$13,6,FALSE)</f>
        <v>38.75</v>
      </c>
      <c r="I17063">
        <f t="shared" si="266"/>
        <v>38.75</v>
      </c>
    </row>
    <row r="17064" spans="1:9" x14ac:dyDescent="0.25">
      <c r="A17064">
        <v>20017063</v>
      </c>
      <c r="B17064" s="1">
        <v>42652</v>
      </c>
      <c r="C17064" t="s">
        <v>33</v>
      </c>
      <c r="D17064">
        <v>3008</v>
      </c>
      <c r="E17064">
        <v>2805</v>
      </c>
      <c r="F17064" s="10">
        <v>1</v>
      </c>
      <c r="G17064">
        <f>VLOOKUP(D17064,产品表!$A$2:$F$13,5,FALSE)</f>
        <v>33</v>
      </c>
      <c r="H17064">
        <f>VLOOKUP(D17064,产品表!$A$2:$F$13,6,FALSE)</f>
        <v>41.25</v>
      </c>
      <c r="I17064">
        <f t="shared" si="266"/>
        <v>41.25</v>
      </c>
    </row>
    <row r="17065" spans="1:9" x14ac:dyDescent="0.25">
      <c r="A17065">
        <v>20017064</v>
      </c>
      <c r="B17065" s="1">
        <v>42652</v>
      </c>
      <c r="C17065" t="s">
        <v>17</v>
      </c>
      <c r="D17065">
        <v>3005</v>
      </c>
      <c r="E17065">
        <v>1281</v>
      </c>
      <c r="F17065" s="10">
        <v>1</v>
      </c>
      <c r="G17065">
        <f>VLOOKUP(D17065,产品表!$A$2:$F$13,5,FALSE)</f>
        <v>33</v>
      </c>
      <c r="H17065">
        <f>VLOOKUP(D17065,产品表!$A$2:$F$13,6,FALSE)</f>
        <v>41.25</v>
      </c>
      <c r="I17065">
        <f t="shared" si="266"/>
        <v>41.25</v>
      </c>
    </row>
    <row r="17066" spans="1:9" x14ac:dyDescent="0.25">
      <c r="A17066">
        <v>20017065</v>
      </c>
      <c r="B17066" s="1">
        <v>42652</v>
      </c>
      <c r="C17066" t="s">
        <v>30</v>
      </c>
      <c r="D17066">
        <v>3005</v>
      </c>
      <c r="E17066">
        <v>2591</v>
      </c>
      <c r="F17066" s="10">
        <v>1</v>
      </c>
      <c r="G17066">
        <f>VLOOKUP(D17066,产品表!$A$2:$F$13,5,FALSE)</f>
        <v>33</v>
      </c>
      <c r="H17066">
        <f>VLOOKUP(D17066,产品表!$A$2:$F$13,6,FALSE)</f>
        <v>41.25</v>
      </c>
      <c r="I17066">
        <f t="shared" si="266"/>
        <v>41.25</v>
      </c>
    </row>
    <row r="17067" spans="1:9" x14ac:dyDescent="0.25">
      <c r="A17067">
        <v>20017066</v>
      </c>
      <c r="B17067" s="1">
        <v>42652</v>
      </c>
      <c r="C17067" t="s">
        <v>41</v>
      </c>
      <c r="D17067">
        <v>3008</v>
      </c>
      <c r="E17067">
        <v>3699</v>
      </c>
      <c r="F17067" s="10">
        <v>1</v>
      </c>
      <c r="G17067">
        <f>VLOOKUP(D17067,产品表!$A$2:$F$13,5,FALSE)</f>
        <v>33</v>
      </c>
      <c r="H17067">
        <f>VLOOKUP(D17067,产品表!$A$2:$F$13,6,FALSE)</f>
        <v>41.25</v>
      </c>
      <c r="I17067">
        <f t="shared" si="266"/>
        <v>41.25</v>
      </c>
    </row>
    <row r="17068" spans="1:9" x14ac:dyDescent="0.25">
      <c r="A17068">
        <v>20017067</v>
      </c>
      <c r="B17068" s="1">
        <v>42652</v>
      </c>
      <c r="C17068" t="s">
        <v>43</v>
      </c>
      <c r="D17068">
        <v>3005</v>
      </c>
      <c r="E17068">
        <v>3850</v>
      </c>
      <c r="F17068" s="10">
        <v>1</v>
      </c>
      <c r="G17068">
        <f>VLOOKUP(D17068,产品表!$A$2:$F$13,5,FALSE)</f>
        <v>33</v>
      </c>
      <c r="H17068">
        <f>VLOOKUP(D17068,产品表!$A$2:$F$13,6,FALSE)</f>
        <v>41.25</v>
      </c>
      <c r="I17068">
        <f t="shared" si="266"/>
        <v>41.25</v>
      </c>
    </row>
    <row r="17069" spans="1:9" x14ac:dyDescent="0.25">
      <c r="A17069">
        <v>20017068</v>
      </c>
      <c r="B17069" s="1">
        <v>42652</v>
      </c>
      <c r="C17069" t="s">
        <v>31</v>
      </c>
      <c r="D17069">
        <v>3005</v>
      </c>
      <c r="E17069">
        <v>2653</v>
      </c>
      <c r="F17069" s="10">
        <v>1</v>
      </c>
      <c r="G17069">
        <f>VLOOKUP(D17069,产品表!$A$2:$F$13,5,FALSE)</f>
        <v>33</v>
      </c>
      <c r="H17069">
        <f>VLOOKUP(D17069,产品表!$A$2:$F$13,6,FALSE)</f>
        <v>41.25</v>
      </c>
      <c r="I17069">
        <f t="shared" si="266"/>
        <v>41.25</v>
      </c>
    </row>
    <row r="17070" spans="1:9" x14ac:dyDescent="0.25">
      <c r="A17070">
        <v>20017069</v>
      </c>
      <c r="B17070" s="1">
        <v>42652</v>
      </c>
      <c r="C17070" t="s">
        <v>38</v>
      </c>
      <c r="D17070">
        <v>3008</v>
      </c>
      <c r="E17070">
        <v>3334</v>
      </c>
      <c r="F17070" s="10">
        <v>1</v>
      </c>
      <c r="G17070">
        <f>VLOOKUP(D17070,产品表!$A$2:$F$13,5,FALSE)</f>
        <v>33</v>
      </c>
      <c r="H17070">
        <f>VLOOKUP(D17070,产品表!$A$2:$F$13,6,FALSE)</f>
        <v>41.25</v>
      </c>
      <c r="I17070">
        <f t="shared" si="266"/>
        <v>41.25</v>
      </c>
    </row>
    <row r="17071" spans="1:9" x14ac:dyDescent="0.25">
      <c r="A17071">
        <v>20017070</v>
      </c>
      <c r="B17071" s="1">
        <v>42652</v>
      </c>
      <c r="C17071" t="s">
        <v>38</v>
      </c>
      <c r="D17071">
        <v>3006</v>
      </c>
      <c r="E17071">
        <v>3308</v>
      </c>
      <c r="F17071" s="10">
        <v>1</v>
      </c>
      <c r="G17071">
        <f>VLOOKUP(D17071,产品表!$A$2:$F$13,5,FALSE)</f>
        <v>31</v>
      </c>
      <c r="H17071">
        <f>VLOOKUP(D17071,产品表!$A$2:$F$13,6,FALSE)</f>
        <v>38.75</v>
      </c>
      <c r="I17071">
        <f t="shared" si="266"/>
        <v>38.75</v>
      </c>
    </row>
    <row r="17072" spans="1:9" x14ac:dyDescent="0.25">
      <c r="A17072">
        <v>20017071</v>
      </c>
      <c r="B17072" s="1">
        <v>42652</v>
      </c>
      <c r="C17072" t="s">
        <v>10</v>
      </c>
      <c r="D17072">
        <v>3004</v>
      </c>
      <c r="E17072">
        <v>562</v>
      </c>
      <c r="F17072" s="10">
        <v>1</v>
      </c>
      <c r="G17072">
        <f>VLOOKUP(D17072,产品表!$A$2:$F$13,5,FALSE)</f>
        <v>35</v>
      </c>
      <c r="H17072">
        <f>VLOOKUP(D17072,产品表!$A$2:$F$13,6,FALSE)</f>
        <v>43.75</v>
      </c>
      <c r="I17072">
        <f t="shared" si="266"/>
        <v>43.75</v>
      </c>
    </row>
    <row r="17073" spans="1:9" x14ac:dyDescent="0.25">
      <c r="A17073">
        <v>20017072</v>
      </c>
      <c r="B17073" s="1">
        <v>42652</v>
      </c>
      <c r="C17073" t="s">
        <v>17</v>
      </c>
      <c r="D17073">
        <v>3005</v>
      </c>
      <c r="E17073">
        <v>1231</v>
      </c>
      <c r="F17073" s="10">
        <v>1</v>
      </c>
      <c r="G17073">
        <f>VLOOKUP(D17073,产品表!$A$2:$F$13,5,FALSE)</f>
        <v>33</v>
      </c>
      <c r="H17073">
        <f>VLOOKUP(D17073,产品表!$A$2:$F$13,6,FALSE)</f>
        <v>41.25</v>
      </c>
      <c r="I17073">
        <f t="shared" si="266"/>
        <v>41.25</v>
      </c>
    </row>
    <row r="17074" spans="1:9" x14ac:dyDescent="0.25">
      <c r="A17074">
        <v>20017073</v>
      </c>
      <c r="B17074" s="1">
        <v>42652</v>
      </c>
      <c r="C17074" t="s">
        <v>27</v>
      </c>
      <c r="D17074">
        <v>3005</v>
      </c>
      <c r="E17074">
        <v>2238</v>
      </c>
      <c r="F17074" s="10">
        <v>1</v>
      </c>
      <c r="G17074">
        <f>VLOOKUP(D17074,产品表!$A$2:$F$13,5,FALSE)</f>
        <v>33</v>
      </c>
      <c r="H17074">
        <f>VLOOKUP(D17074,产品表!$A$2:$F$13,6,FALSE)</f>
        <v>41.25</v>
      </c>
      <c r="I17074">
        <f t="shared" si="266"/>
        <v>41.25</v>
      </c>
    </row>
    <row r="17075" spans="1:9" x14ac:dyDescent="0.25">
      <c r="A17075">
        <v>20017074</v>
      </c>
      <c r="B17075" s="1">
        <v>42652</v>
      </c>
      <c r="C17075" t="s">
        <v>9</v>
      </c>
      <c r="D17075">
        <v>3005</v>
      </c>
      <c r="E17075">
        <v>461</v>
      </c>
      <c r="F17075" s="10">
        <v>3</v>
      </c>
      <c r="G17075">
        <f>VLOOKUP(D17075,产品表!$A$2:$F$13,5,FALSE)</f>
        <v>33</v>
      </c>
      <c r="H17075">
        <f>VLOOKUP(D17075,产品表!$A$2:$F$13,6,FALSE)</f>
        <v>41.25</v>
      </c>
      <c r="I17075">
        <f t="shared" si="266"/>
        <v>123.75</v>
      </c>
    </row>
    <row r="17076" spans="1:9" x14ac:dyDescent="0.25">
      <c r="A17076">
        <v>20017075</v>
      </c>
      <c r="B17076" s="1">
        <v>42652</v>
      </c>
      <c r="C17076" t="s">
        <v>8</v>
      </c>
      <c r="D17076">
        <v>3008</v>
      </c>
      <c r="E17076">
        <v>373</v>
      </c>
      <c r="F17076" s="10">
        <v>1</v>
      </c>
      <c r="G17076">
        <f>VLOOKUP(D17076,产品表!$A$2:$F$13,5,FALSE)</f>
        <v>33</v>
      </c>
      <c r="H17076">
        <f>VLOOKUP(D17076,产品表!$A$2:$F$13,6,FALSE)</f>
        <v>41.25</v>
      </c>
      <c r="I17076">
        <f t="shared" si="266"/>
        <v>41.25</v>
      </c>
    </row>
    <row r="17077" spans="1:9" x14ac:dyDescent="0.25">
      <c r="A17077">
        <v>20017076</v>
      </c>
      <c r="B17077" s="1">
        <v>42652</v>
      </c>
      <c r="C17077" t="s">
        <v>33</v>
      </c>
      <c r="D17077">
        <v>3009</v>
      </c>
      <c r="E17077">
        <v>2849</v>
      </c>
      <c r="F17077" s="10">
        <v>2</v>
      </c>
      <c r="G17077">
        <f>VLOOKUP(D17077,产品表!$A$2:$F$13,5,FALSE)</f>
        <v>31</v>
      </c>
      <c r="H17077">
        <f>VLOOKUP(D17077,产品表!$A$2:$F$13,6,FALSE)</f>
        <v>38.75</v>
      </c>
      <c r="I17077">
        <f t="shared" si="266"/>
        <v>77.5</v>
      </c>
    </row>
    <row r="17078" spans="1:9" x14ac:dyDescent="0.25">
      <c r="A17078">
        <v>20017077</v>
      </c>
      <c r="B17078" s="1">
        <v>42652</v>
      </c>
      <c r="C17078" t="s">
        <v>10</v>
      </c>
      <c r="D17078">
        <v>3004</v>
      </c>
      <c r="E17078">
        <v>589</v>
      </c>
      <c r="F17078" s="10">
        <v>1</v>
      </c>
      <c r="G17078">
        <f>VLOOKUP(D17078,产品表!$A$2:$F$13,5,FALSE)</f>
        <v>35</v>
      </c>
      <c r="H17078">
        <f>VLOOKUP(D17078,产品表!$A$2:$F$13,6,FALSE)</f>
        <v>43.75</v>
      </c>
      <c r="I17078">
        <f t="shared" si="266"/>
        <v>43.75</v>
      </c>
    </row>
    <row r="17079" spans="1:9" x14ac:dyDescent="0.25">
      <c r="A17079">
        <v>20017078</v>
      </c>
      <c r="B17079" s="1">
        <v>42652</v>
      </c>
      <c r="C17079" t="s">
        <v>17</v>
      </c>
      <c r="D17079">
        <v>3006</v>
      </c>
      <c r="E17079">
        <v>1235</v>
      </c>
      <c r="F17079" s="10">
        <v>1</v>
      </c>
      <c r="G17079">
        <f>VLOOKUP(D17079,产品表!$A$2:$F$13,5,FALSE)</f>
        <v>31</v>
      </c>
      <c r="H17079">
        <f>VLOOKUP(D17079,产品表!$A$2:$F$13,6,FALSE)</f>
        <v>38.75</v>
      </c>
      <c r="I17079">
        <f t="shared" si="266"/>
        <v>38.75</v>
      </c>
    </row>
    <row r="17080" spans="1:9" x14ac:dyDescent="0.25">
      <c r="A17080">
        <v>20017079</v>
      </c>
      <c r="B17080" s="1">
        <v>42652</v>
      </c>
      <c r="C17080" t="s">
        <v>23</v>
      </c>
      <c r="D17080">
        <v>3006</v>
      </c>
      <c r="E17080">
        <v>1855</v>
      </c>
      <c r="F17080" s="10">
        <v>1</v>
      </c>
      <c r="G17080">
        <f>VLOOKUP(D17080,产品表!$A$2:$F$13,5,FALSE)</f>
        <v>31</v>
      </c>
      <c r="H17080">
        <f>VLOOKUP(D17080,产品表!$A$2:$F$13,6,FALSE)</f>
        <v>38.75</v>
      </c>
      <c r="I17080">
        <f t="shared" si="266"/>
        <v>38.75</v>
      </c>
    </row>
    <row r="17081" spans="1:9" x14ac:dyDescent="0.25">
      <c r="A17081">
        <v>20017080</v>
      </c>
      <c r="B17081" s="1">
        <v>42652</v>
      </c>
      <c r="C17081" t="s">
        <v>17</v>
      </c>
      <c r="D17081">
        <v>3005</v>
      </c>
      <c r="E17081">
        <v>1295</v>
      </c>
      <c r="F17081" s="10">
        <v>4</v>
      </c>
      <c r="G17081">
        <f>VLOOKUP(D17081,产品表!$A$2:$F$13,5,FALSE)</f>
        <v>33</v>
      </c>
      <c r="H17081">
        <f>VLOOKUP(D17081,产品表!$A$2:$F$13,6,FALSE)</f>
        <v>41.25</v>
      </c>
      <c r="I17081">
        <f t="shared" si="266"/>
        <v>165</v>
      </c>
    </row>
    <row r="17082" spans="1:9" x14ac:dyDescent="0.25">
      <c r="A17082">
        <v>20017081</v>
      </c>
      <c r="B17082" s="1">
        <v>42652</v>
      </c>
      <c r="C17082" t="s">
        <v>20</v>
      </c>
      <c r="D17082">
        <v>3005</v>
      </c>
      <c r="E17082">
        <v>1586</v>
      </c>
      <c r="F17082" s="10">
        <v>1</v>
      </c>
      <c r="G17082">
        <f>VLOOKUP(D17082,产品表!$A$2:$F$13,5,FALSE)</f>
        <v>33</v>
      </c>
      <c r="H17082">
        <f>VLOOKUP(D17082,产品表!$A$2:$F$13,6,FALSE)</f>
        <v>41.25</v>
      </c>
      <c r="I17082">
        <f t="shared" si="266"/>
        <v>41.25</v>
      </c>
    </row>
    <row r="17083" spans="1:9" x14ac:dyDescent="0.25">
      <c r="A17083">
        <v>20017082</v>
      </c>
      <c r="B17083" s="1">
        <v>42652</v>
      </c>
      <c r="C17083" t="s">
        <v>13</v>
      </c>
      <c r="D17083">
        <v>3004</v>
      </c>
      <c r="E17083">
        <v>887</v>
      </c>
      <c r="F17083" s="10">
        <v>3</v>
      </c>
      <c r="G17083">
        <f>VLOOKUP(D17083,产品表!$A$2:$F$13,5,FALSE)</f>
        <v>35</v>
      </c>
      <c r="H17083">
        <f>VLOOKUP(D17083,产品表!$A$2:$F$13,6,FALSE)</f>
        <v>43.75</v>
      </c>
      <c r="I17083">
        <f t="shared" si="266"/>
        <v>131.25</v>
      </c>
    </row>
    <row r="17084" spans="1:9" x14ac:dyDescent="0.25">
      <c r="A17084">
        <v>20017083</v>
      </c>
      <c r="B17084" s="1">
        <v>42652</v>
      </c>
      <c r="C17084" t="s">
        <v>17</v>
      </c>
      <c r="D17084">
        <v>3007</v>
      </c>
      <c r="E17084">
        <v>1254</v>
      </c>
      <c r="F17084" s="10">
        <v>2</v>
      </c>
      <c r="G17084">
        <f>VLOOKUP(D17084,产品表!$A$2:$F$13,5,FALSE)</f>
        <v>35</v>
      </c>
      <c r="H17084">
        <f>VLOOKUP(D17084,产品表!$A$2:$F$13,6,FALSE)</f>
        <v>43.75</v>
      </c>
      <c r="I17084">
        <f t="shared" si="266"/>
        <v>87.5</v>
      </c>
    </row>
    <row r="17085" spans="1:9" x14ac:dyDescent="0.25">
      <c r="A17085">
        <v>20017084</v>
      </c>
      <c r="B17085" s="1">
        <v>42652</v>
      </c>
      <c r="C17085" t="s">
        <v>20</v>
      </c>
      <c r="D17085">
        <v>3001</v>
      </c>
      <c r="E17085">
        <v>1544</v>
      </c>
      <c r="F17085" s="10">
        <v>4</v>
      </c>
      <c r="G17085">
        <f>VLOOKUP(D17085,产品表!$A$2:$F$13,5,FALSE)</f>
        <v>32</v>
      </c>
      <c r="H17085">
        <f>VLOOKUP(D17085,产品表!$A$2:$F$13,6,FALSE)</f>
        <v>40</v>
      </c>
      <c r="I17085">
        <f t="shared" si="266"/>
        <v>160</v>
      </c>
    </row>
    <row r="17086" spans="1:9" x14ac:dyDescent="0.25">
      <c r="A17086">
        <v>20017085</v>
      </c>
      <c r="B17086" s="1">
        <v>42652</v>
      </c>
      <c r="C17086" t="s">
        <v>7</v>
      </c>
      <c r="D17086">
        <v>3007</v>
      </c>
      <c r="E17086">
        <v>216</v>
      </c>
      <c r="F17086" s="10">
        <v>4</v>
      </c>
      <c r="G17086">
        <f>VLOOKUP(D17086,产品表!$A$2:$F$13,5,FALSE)</f>
        <v>35</v>
      </c>
      <c r="H17086">
        <f>VLOOKUP(D17086,产品表!$A$2:$F$13,6,FALSE)</f>
        <v>43.75</v>
      </c>
      <c r="I17086">
        <f t="shared" si="266"/>
        <v>175</v>
      </c>
    </row>
    <row r="17087" spans="1:9" x14ac:dyDescent="0.25">
      <c r="A17087">
        <v>20017086</v>
      </c>
      <c r="B17087" s="1">
        <v>42652</v>
      </c>
      <c r="C17087" t="s">
        <v>39</v>
      </c>
      <c r="D17087">
        <v>3004</v>
      </c>
      <c r="E17087">
        <v>3470</v>
      </c>
      <c r="F17087" s="10">
        <v>1</v>
      </c>
      <c r="G17087">
        <f>VLOOKUP(D17087,产品表!$A$2:$F$13,5,FALSE)</f>
        <v>35</v>
      </c>
      <c r="H17087">
        <f>VLOOKUP(D17087,产品表!$A$2:$F$13,6,FALSE)</f>
        <v>43.75</v>
      </c>
      <c r="I17087">
        <f t="shared" si="266"/>
        <v>43.75</v>
      </c>
    </row>
    <row r="17088" spans="1:9" x14ac:dyDescent="0.25">
      <c r="A17088">
        <v>20017087</v>
      </c>
      <c r="B17088" s="1">
        <v>42652</v>
      </c>
      <c r="C17088" t="s">
        <v>8</v>
      </c>
      <c r="D17088">
        <v>3008</v>
      </c>
      <c r="E17088">
        <v>391</v>
      </c>
      <c r="F17088" s="10">
        <v>1</v>
      </c>
      <c r="G17088">
        <f>VLOOKUP(D17088,产品表!$A$2:$F$13,5,FALSE)</f>
        <v>33</v>
      </c>
      <c r="H17088">
        <f>VLOOKUP(D17088,产品表!$A$2:$F$13,6,FALSE)</f>
        <v>41.25</v>
      </c>
      <c r="I17088">
        <f t="shared" si="266"/>
        <v>41.25</v>
      </c>
    </row>
    <row r="17089" spans="1:9" x14ac:dyDescent="0.25">
      <c r="A17089">
        <v>20017088</v>
      </c>
      <c r="B17089" s="1">
        <v>42652</v>
      </c>
      <c r="C17089" t="s">
        <v>20</v>
      </c>
      <c r="D17089">
        <v>3007</v>
      </c>
      <c r="E17089">
        <v>1567</v>
      </c>
      <c r="F17089" s="10">
        <v>1</v>
      </c>
      <c r="G17089">
        <f>VLOOKUP(D17089,产品表!$A$2:$F$13,5,FALSE)</f>
        <v>35</v>
      </c>
      <c r="H17089">
        <f>VLOOKUP(D17089,产品表!$A$2:$F$13,6,FALSE)</f>
        <v>43.75</v>
      </c>
      <c r="I17089">
        <f t="shared" si="266"/>
        <v>43.75</v>
      </c>
    </row>
    <row r="17090" spans="1:9" x14ac:dyDescent="0.25">
      <c r="A17090">
        <v>20017089</v>
      </c>
      <c r="B17090" s="1">
        <v>42652</v>
      </c>
      <c r="C17090" t="s">
        <v>33</v>
      </c>
      <c r="D17090">
        <v>3009</v>
      </c>
      <c r="E17090">
        <v>2817</v>
      </c>
      <c r="F17090" s="10">
        <v>2</v>
      </c>
      <c r="G17090">
        <f>VLOOKUP(D17090,产品表!$A$2:$F$13,5,FALSE)</f>
        <v>31</v>
      </c>
      <c r="H17090">
        <f>VLOOKUP(D17090,产品表!$A$2:$F$13,6,FALSE)</f>
        <v>38.75</v>
      </c>
      <c r="I17090">
        <f t="shared" si="266"/>
        <v>77.5</v>
      </c>
    </row>
    <row r="17091" spans="1:9" x14ac:dyDescent="0.25">
      <c r="A17091">
        <v>20017090</v>
      </c>
      <c r="B17091" s="1">
        <v>42652</v>
      </c>
      <c r="C17091" t="s">
        <v>47</v>
      </c>
      <c r="D17091">
        <v>3007</v>
      </c>
      <c r="E17091">
        <v>4222</v>
      </c>
      <c r="F17091" s="10">
        <v>3</v>
      </c>
      <c r="G17091">
        <f>VLOOKUP(D17091,产品表!$A$2:$F$13,5,FALSE)</f>
        <v>35</v>
      </c>
      <c r="H17091">
        <f>VLOOKUP(D17091,产品表!$A$2:$F$13,6,FALSE)</f>
        <v>43.75</v>
      </c>
      <c r="I17091">
        <f t="shared" ref="I17091:I17154" si="267">H17091*F17091</f>
        <v>131.25</v>
      </c>
    </row>
    <row r="17092" spans="1:9" x14ac:dyDescent="0.25">
      <c r="A17092">
        <v>20017091</v>
      </c>
      <c r="B17092" s="1">
        <v>42652</v>
      </c>
      <c r="C17092" t="s">
        <v>35</v>
      </c>
      <c r="D17092">
        <v>3004</v>
      </c>
      <c r="E17092">
        <v>3071</v>
      </c>
      <c r="F17092" s="10">
        <v>4</v>
      </c>
      <c r="G17092">
        <f>VLOOKUP(D17092,产品表!$A$2:$F$13,5,FALSE)</f>
        <v>35</v>
      </c>
      <c r="H17092">
        <f>VLOOKUP(D17092,产品表!$A$2:$F$13,6,FALSE)</f>
        <v>43.75</v>
      </c>
      <c r="I17092">
        <f t="shared" si="267"/>
        <v>175</v>
      </c>
    </row>
    <row r="17093" spans="1:9" x14ac:dyDescent="0.25">
      <c r="A17093">
        <v>20017092</v>
      </c>
      <c r="B17093" s="1">
        <v>42652</v>
      </c>
      <c r="C17093" t="s">
        <v>25</v>
      </c>
      <c r="D17093">
        <v>3004</v>
      </c>
      <c r="E17093">
        <v>2066</v>
      </c>
      <c r="F17093" s="10">
        <v>2</v>
      </c>
      <c r="G17093">
        <f>VLOOKUP(D17093,产品表!$A$2:$F$13,5,FALSE)</f>
        <v>35</v>
      </c>
      <c r="H17093">
        <f>VLOOKUP(D17093,产品表!$A$2:$F$13,6,FALSE)</f>
        <v>43.75</v>
      </c>
      <c r="I17093">
        <f t="shared" si="267"/>
        <v>87.5</v>
      </c>
    </row>
    <row r="17094" spans="1:9" x14ac:dyDescent="0.25">
      <c r="A17094">
        <v>20017093</v>
      </c>
      <c r="B17094" s="1">
        <v>42652</v>
      </c>
      <c r="C17094" t="s">
        <v>19</v>
      </c>
      <c r="D17094">
        <v>3011</v>
      </c>
      <c r="E17094">
        <v>1491</v>
      </c>
      <c r="F17094" s="10">
        <v>1</v>
      </c>
      <c r="G17094">
        <f>VLOOKUP(D17094,产品表!$A$2:$F$13,5,FALSE)</f>
        <v>34</v>
      </c>
      <c r="H17094">
        <f>VLOOKUP(D17094,产品表!$A$2:$F$13,6,FALSE)</f>
        <v>42.5</v>
      </c>
      <c r="I17094">
        <f t="shared" si="267"/>
        <v>42.5</v>
      </c>
    </row>
    <row r="17095" spans="1:9" x14ac:dyDescent="0.25">
      <c r="A17095">
        <v>20017094</v>
      </c>
      <c r="B17095" s="1">
        <v>42652</v>
      </c>
      <c r="C17095" t="s">
        <v>19</v>
      </c>
      <c r="D17095">
        <v>3001</v>
      </c>
      <c r="E17095">
        <v>1482</v>
      </c>
      <c r="F17095" s="10">
        <v>3</v>
      </c>
      <c r="G17095">
        <f>VLOOKUP(D17095,产品表!$A$2:$F$13,5,FALSE)</f>
        <v>32</v>
      </c>
      <c r="H17095">
        <f>VLOOKUP(D17095,产品表!$A$2:$F$13,6,FALSE)</f>
        <v>40</v>
      </c>
      <c r="I17095">
        <f t="shared" si="267"/>
        <v>120</v>
      </c>
    </row>
    <row r="17096" spans="1:9" x14ac:dyDescent="0.25">
      <c r="A17096">
        <v>20017095</v>
      </c>
      <c r="B17096" s="1">
        <v>42652</v>
      </c>
      <c r="C17096" t="s">
        <v>26</v>
      </c>
      <c r="D17096">
        <v>3008</v>
      </c>
      <c r="E17096">
        <v>2122</v>
      </c>
      <c r="F17096" s="10">
        <v>1</v>
      </c>
      <c r="G17096">
        <f>VLOOKUP(D17096,产品表!$A$2:$F$13,5,FALSE)</f>
        <v>33</v>
      </c>
      <c r="H17096">
        <f>VLOOKUP(D17096,产品表!$A$2:$F$13,6,FALSE)</f>
        <v>41.25</v>
      </c>
      <c r="I17096">
        <f t="shared" si="267"/>
        <v>41.25</v>
      </c>
    </row>
    <row r="17097" spans="1:9" x14ac:dyDescent="0.25">
      <c r="A17097">
        <v>20017096</v>
      </c>
      <c r="B17097" s="1">
        <v>42652</v>
      </c>
      <c r="C17097" t="s">
        <v>6</v>
      </c>
      <c r="D17097">
        <v>3007</v>
      </c>
      <c r="E17097">
        <v>191</v>
      </c>
      <c r="F17097" s="10">
        <v>1</v>
      </c>
      <c r="G17097">
        <f>VLOOKUP(D17097,产品表!$A$2:$F$13,5,FALSE)</f>
        <v>35</v>
      </c>
      <c r="H17097">
        <f>VLOOKUP(D17097,产品表!$A$2:$F$13,6,FALSE)</f>
        <v>43.75</v>
      </c>
      <c r="I17097">
        <f t="shared" si="267"/>
        <v>43.75</v>
      </c>
    </row>
    <row r="17098" spans="1:9" x14ac:dyDescent="0.25">
      <c r="A17098">
        <v>20017097</v>
      </c>
      <c r="B17098" s="1">
        <v>42652</v>
      </c>
      <c r="C17098" t="s">
        <v>35</v>
      </c>
      <c r="D17098">
        <v>3004</v>
      </c>
      <c r="E17098">
        <v>3022</v>
      </c>
      <c r="F17098" s="10">
        <v>3</v>
      </c>
      <c r="G17098">
        <f>VLOOKUP(D17098,产品表!$A$2:$F$13,5,FALSE)</f>
        <v>35</v>
      </c>
      <c r="H17098">
        <f>VLOOKUP(D17098,产品表!$A$2:$F$13,6,FALSE)</f>
        <v>43.75</v>
      </c>
      <c r="I17098">
        <f t="shared" si="267"/>
        <v>131.25</v>
      </c>
    </row>
    <row r="17099" spans="1:9" x14ac:dyDescent="0.25">
      <c r="A17099">
        <v>20017098</v>
      </c>
      <c r="B17099" s="1">
        <v>42652</v>
      </c>
      <c r="C17099" t="s">
        <v>40</v>
      </c>
      <c r="D17099">
        <v>3009</v>
      </c>
      <c r="E17099">
        <v>3600</v>
      </c>
      <c r="F17099" s="10">
        <v>3</v>
      </c>
      <c r="G17099">
        <f>VLOOKUP(D17099,产品表!$A$2:$F$13,5,FALSE)</f>
        <v>31</v>
      </c>
      <c r="H17099">
        <f>VLOOKUP(D17099,产品表!$A$2:$F$13,6,FALSE)</f>
        <v>38.75</v>
      </c>
      <c r="I17099">
        <f t="shared" si="267"/>
        <v>116.25</v>
      </c>
    </row>
    <row r="17100" spans="1:9" x14ac:dyDescent="0.25">
      <c r="A17100">
        <v>20017099</v>
      </c>
      <c r="B17100" s="1">
        <v>42652</v>
      </c>
      <c r="C17100" t="s">
        <v>45</v>
      </c>
      <c r="D17100">
        <v>3008</v>
      </c>
      <c r="E17100">
        <v>4043</v>
      </c>
      <c r="F17100" s="10">
        <v>1</v>
      </c>
      <c r="G17100">
        <f>VLOOKUP(D17100,产品表!$A$2:$F$13,5,FALSE)</f>
        <v>33</v>
      </c>
      <c r="H17100">
        <f>VLOOKUP(D17100,产品表!$A$2:$F$13,6,FALSE)</f>
        <v>41.25</v>
      </c>
      <c r="I17100">
        <f t="shared" si="267"/>
        <v>41.25</v>
      </c>
    </row>
    <row r="17101" spans="1:9" x14ac:dyDescent="0.25">
      <c r="A17101">
        <v>20017100</v>
      </c>
      <c r="B17101" s="1">
        <v>42652</v>
      </c>
      <c r="C17101" t="s">
        <v>33</v>
      </c>
      <c r="D17101">
        <v>3008</v>
      </c>
      <c r="E17101">
        <v>2811</v>
      </c>
      <c r="F17101" s="10">
        <v>1</v>
      </c>
      <c r="G17101">
        <f>VLOOKUP(D17101,产品表!$A$2:$F$13,5,FALSE)</f>
        <v>33</v>
      </c>
      <c r="H17101">
        <f>VLOOKUP(D17101,产品表!$A$2:$F$13,6,FALSE)</f>
        <v>41.25</v>
      </c>
      <c r="I17101">
        <f t="shared" si="267"/>
        <v>41.25</v>
      </c>
    </row>
    <row r="17102" spans="1:9" x14ac:dyDescent="0.25">
      <c r="A17102">
        <v>20017101</v>
      </c>
      <c r="B17102" s="1">
        <v>42652</v>
      </c>
      <c r="C17102" t="s">
        <v>10</v>
      </c>
      <c r="D17102">
        <v>3006</v>
      </c>
      <c r="E17102">
        <v>598</v>
      </c>
      <c r="F17102" s="10">
        <v>1</v>
      </c>
      <c r="G17102">
        <f>VLOOKUP(D17102,产品表!$A$2:$F$13,5,FALSE)</f>
        <v>31</v>
      </c>
      <c r="H17102">
        <f>VLOOKUP(D17102,产品表!$A$2:$F$13,6,FALSE)</f>
        <v>38.75</v>
      </c>
      <c r="I17102">
        <f t="shared" si="267"/>
        <v>38.75</v>
      </c>
    </row>
    <row r="17103" spans="1:9" x14ac:dyDescent="0.25">
      <c r="A17103">
        <v>20017102</v>
      </c>
      <c r="B17103" s="1">
        <v>42652</v>
      </c>
      <c r="C17103" t="s">
        <v>33</v>
      </c>
      <c r="D17103">
        <v>3005</v>
      </c>
      <c r="E17103">
        <v>2892</v>
      </c>
      <c r="F17103" s="10">
        <v>3</v>
      </c>
      <c r="G17103">
        <f>VLOOKUP(D17103,产品表!$A$2:$F$13,5,FALSE)</f>
        <v>33</v>
      </c>
      <c r="H17103">
        <f>VLOOKUP(D17103,产品表!$A$2:$F$13,6,FALSE)</f>
        <v>41.25</v>
      </c>
      <c r="I17103">
        <f t="shared" si="267"/>
        <v>123.75</v>
      </c>
    </row>
    <row r="17104" spans="1:9" x14ac:dyDescent="0.25">
      <c r="A17104">
        <v>20017103</v>
      </c>
      <c r="B17104" s="1">
        <v>42652</v>
      </c>
      <c r="C17104" t="s">
        <v>38</v>
      </c>
      <c r="D17104">
        <v>3006</v>
      </c>
      <c r="E17104">
        <v>3393</v>
      </c>
      <c r="F17104" s="10">
        <v>4</v>
      </c>
      <c r="G17104">
        <f>VLOOKUP(D17104,产品表!$A$2:$F$13,5,FALSE)</f>
        <v>31</v>
      </c>
      <c r="H17104">
        <f>VLOOKUP(D17104,产品表!$A$2:$F$13,6,FALSE)</f>
        <v>38.75</v>
      </c>
      <c r="I17104">
        <f t="shared" si="267"/>
        <v>155</v>
      </c>
    </row>
    <row r="17105" spans="1:9" x14ac:dyDescent="0.25">
      <c r="A17105">
        <v>20017104</v>
      </c>
      <c r="B17105" s="1">
        <v>42652</v>
      </c>
      <c r="C17105" t="s">
        <v>10</v>
      </c>
      <c r="D17105">
        <v>3005</v>
      </c>
      <c r="E17105">
        <v>513</v>
      </c>
      <c r="F17105" s="10">
        <v>1</v>
      </c>
      <c r="G17105">
        <f>VLOOKUP(D17105,产品表!$A$2:$F$13,5,FALSE)</f>
        <v>33</v>
      </c>
      <c r="H17105">
        <f>VLOOKUP(D17105,产品表!$A$2:$F$13,6,FALSE)</f>
        <v>41.25</v>
      </c>
      <c r="I17105">
        <f t="shared" si="267"/>
        <v>41.25</v>
      </c>
    </row>
    <row r="17106" spans="1:9" x14ac:dyDescent="0.25">
      <c r="A17106">
        <v>20017105</v>
      </c>
      <c r="B17106" s="1">
        <v>42652</v>
      </c>
      <c r="C17106" t="s">
        <v>14</v>
      </c>
      <c r="D17106">
        <v>3004</v>
      </c>
      <c r="E17106">
        <v>973</v>
      </c>
      <c r="F17106" s="10">
        <v>1</v>
      </c>
      <c r="G17106">
        <f>VLOOKUP(D17106,产品表!$A$2:$F$13,5,FALSE)</f>
        <v>35</v>
      </c>
      <c r="H17106">
        <f>VLOOKUP(D17106,产品表!$A$2:$F$13,6,FALSE)</f>
        <v>43.75</v>
      </c>
      <c r="I17106">
        <f t="shared" si="267"/>
        <v>43.75</v>
      </c>
    </row>
    <row r="17107" spans="1:9" x14ac:dyDescent="0.25">
      <c r="A17107">
        <v>20017106</v>
      </c>
      <c r="B17107" s="1">
        <v>42652</v>
      </c>
      <c r="C17107" t="s">
        <v>41</v>
      </c>
      <c r="D17107">
        <v>3007</v>
      </c>
      <c r="E17107">
        <v>3687</v>
      </c>
      <c r="F17107" s="10">
        <v>2</v>
      </c>
      <c r="G17107">
        <f>VLOOKUP(D17107,产品表!$A$2:$F$13,5,FALSE)</f>
        <v>35</v>
      </c>
      <c r="H17107">
        <f>VLOOKUP(D17107,产品表!$A$2:$F$13,6,FALSE)</f>
        <v>43.75</v>
      </c>
      <c r="I17107">
        <f t="shared" si="267"/>
        <v>87.5</v>
      </c>
    </row>
    <row r="17108" spans="1:9" x14ac:dyDescent="0.25">
      <c r="A17108">
        <v>20017107</v>
      </c>
      <c r="B17108" s="1">
        <v>42652</v>
      </c>
      <c r="C17108" t="s">
        <v>44</v>
      </c>
      <c r="D17108">
        <v>3005</v>
      </c>
      <c r="E17108">
        <v>3980</v>
      </c>
      <c r="F17108" s="10">
        <v>1</v>
      </c>
      <c r="G17108">
        <f>VLOOKUP(D17108,产品表!$A$2:$F$13,5,FALSE)</f>
        <v>33</v>
      </c>
      <c r="H17108">
        <f>VLOOKUP(D17108,产品表!$A$2:$F$13,6,FALSE)</f>
        <v>41.25</v>
      </c>
      <c r="I17108">
        <f t="shared" si="267"/>
        <v>41.25</v>
      </c>
    </row>
    <row r="17109" spans="1:9" x14ac:dyDescent="0.25">
      <c r="A17109">
        <v>20017108</v>
      </c>
      <c r="B17109" s="1">
        <v>42652</v>
      </c>
      <c r="C17109" t="s">
        <v>43</v>
      </c>
      <c r="D17109">
        <v>3008</v>
      </c>
      <c r="E17109">
        <v>3837</v>
      </c>
      <c r="F17109" s="10">
        <v>1</v>
      </c>
      <c r="G17109">
        <f>VLOOKUP(D17109,产品表!$A$2:$F$13,5,FALSE)</f>
        <v>33</v>
      </c>
      <c r="H17109">
        <f>VLOOKUP(D17109,产品表!$A$2:$F$13,6,FALSE)</f>
        <v>41.25</v>
      </c>
      <c r="I17109">
        <f t="shared" si="267"/>
        <v>41.25</v>
      </c>
    </row>
    <row r="17110" spans="1:9" x14ac:dyDescent="0.25">
      <c r="A17110">
        <v>20017109</v>
      </c>
      <c r="B17110" s="1">
        <v>42652</v>
      </c>
      <c r="C17110" t="s">
        <v>33</v>
      </c>
      <c r="D17110">
        <v>3008</v>
      </c>
      <c r="E17110">
        <v>2814</v>
      </c>
      <c r="F17110" s="10">
        <v>3</v>
      </c>
      <c r="G17110">
        <f>VLOOKUP(D17110,产品表!$A$2:$F$13,5,FALSE)</f>
        <v>33</v>
      </c>
      <c r="H17110">
        <f>VLOOKUP(D17110,产品表!$A$2:$F$13,6,FALSE)</f>
        <v>41.25</v>
      </c>
      <c r="I17110">
        <f t="shared" si="267"/>
        <v>123.75</v>
      </c>
    </row>
    <row r="17111" spans="1:9" x14ac:dyDescent="0.25">
      <c r="A17111">
        <v>20017110</v>
      </c>
      <c r="B17111" s="1">
        <v>42652</v>
      </c>
      <c r="C17111" t="s">
        <v>21</v>
      </c>
      <c r="D17111">
        <v>3004</v>
      </c>
      <c r="E17111">
        <v>1689</v>
      </c>
      <c r="F17111" s="10">
        <v>4</v>
      </c>
      <c r="G17111">
        <f>VLOOKUP(D17111,产品表!$A$2:$F$13,5,FALSE)</f>
        <v>35</v>
      </c>
      <c r="H17111">
        <f>VLOOKUP(D17111,产品表!$A$2:$F$13,6,FALSE)</f>
        <v>43.75</v>
      </c>
      <c r="I17111">
        <f t="shared" si="267"/>
        <v>175</v>
      </c>
    </row>
    <row r="17112" spans="1:9" x14ac:dyDescent="0.25">
      <c r="A17112">
        <v>20017111</v>
      </c>
      <c r="B17112" s="1">
        <v>42652</v>
      </c>
      <c r="C17112" t="s">
        <v>9</v>
      </c>
      <c r="D17112">
        <v>3007</v>
      </c>
      <c r="E17112">
        <v>456</v>
      </c>
      <c r="F17112" s="10">
        <v>1</v>
      </c>
      <c r="G17112">
        <f>VLOOKUP(D17112,产品表!$A$2:$F$13,5,FALSE)</f>
        <v>35</v>
      </c>
      <c r="H17112">
        <f>VLOOKUP(D17112,产品表!$A$2:$F$13,6,FALSE)</f>
        <v>43.75</v>
      </c>
      <c r="I17112">
        <f t="shared" si="267"/>
        <v>43.75</v>
      </c>
    </row>
    <row r="17113" spans="1:9" x14ac:dyDescent="0.25">
      <c r="A17113">
        <v>20017112</v>
      </c>
      <c r="B17113" s="1">
        <v>42652</v>
      </c>
      <c r="C17113" t="s">
        <v>39</v>
      </c>
      <c r="D17113">
        <v>3006</v>
      </c>
      <c r="E17113">
        <v>3405</v>
      </c>
      <c r="F17113" s="10">
        <v>2</v>
      </c>
      <c r="G17113">
        <f>VLOOKUP(D17113,产品表!$A$2:$F$13,5,FALSE)</f>
        <v>31</v>
      </c>
      <c r="H17113">
        <f>VLOOKUP(D17113,产品表!$A$2:$F$13,6,FALSE)</f>
        <v>38.75</v>
      </c>
      <c r="I17113">
        <f t="shared" si="267"/>
        <v>77.5</v>
      </c>
    </row>
    <row r="17114" spans="1:9" x14ac:dyDescent="0.25">
      <c r="A17114">
        <v>20017113</v>
      </c>
      <c r="B17114" s="1">
        <v>42652</v>
      </c>
      <c r="C17114" t="s">
        <v>46</v>
      </c>
      <c r="D17114">
        <v>3004</v>
      </c>
      <c r="E17114">
        <v>4124</v>
      </c>
      <c r="F17114" s="10">
        <v>1</v>
      </c>
      <c r="G17114">
        <f>VLOOKUP(D17114,产品表!$A$2:$F$13,5,FALSE)</f>
        <v>35</v>
      </c>
      <c r="H17114">
        <f>VLOOKUP(D17114,产品表!$A$2:$F$13,6,FALSE)</f>
        <v>43.75</v>
      </c>
      <c r="I17114">
        <f t="shared" si="267"/>
        <v>43.75</v>
      </c>
    </row>
    <row r="17115" spans="1:9" x14ac:dyDescent="0.25">
      <c r="A17115">
        <v>20017114</v>
      </c>
      <c r="B17115" s="1">
        <v>42652</v>
      </c>
      <c r="C17115" t="s">
        <v>8</v>
      </c>
      <c r="D17115">
        <v>3008</v>
      </c>
      <c r="E17115">
        <v>336</v>
      </c>
      <c r="F17115" s="10">
        <v>1</v>
      </c>
      <c r="G17115">
        <f>VLOOKUP(D17115,产品表!$A$2:$F$13,5,FALSE)</f>
        <v>33</v>
      </c>
      <c r="H17115">
        <f>VLOOKUP(D17115,产品表!$A$2:$F$13,6,FALSE)</f>
        <v>41.25</v>
      </c>
      <c r="I17115">
        <f t="shared" si="267"/>
        <v>41.25</v>
      </c>
    </row>
    <row r="17116" spans="1:9" x14ac:dyDescent="0.25">
      <c r="A17116">
        <v>20017115</v>
      </c>
      <c r="B17116" s="1">
        <v>42652</v>
      </c>
      <c r="C17116" t="s">
        <v>22</v>
      </c>
      <c r="D17116">
        <v>3004</v>
      </c>
      <c r="E17116">
        <v>1770</v>
      </c>
      <c r="F17116" s="10">
        <v>1</v>
      </c>
      <c r="G17116">
        <f>VLOOKUP(D17116,产品表!$A$2:$F$13,5,FALSE)</f>
        <v>35</v>
      </c>
      <c r="H17116">
        <f>VLOOKUP(D17116,产品表!$A$2:$F$13,6,FALSE)</f>
        <v>43.75</v>
      </c>
      <c r="I17116">
        <f t="shared" si="267"/>
        <v>43.75</v>
      </c>
    </row>
    <row r="17117" spans="1:9" x14ac:dyDescent="0.25">
      <c r="A17117">
        <v>20017116</v>
      </c>
      <c r="B17117" s="1">
        <v>42652</v>
      </c>
      <c r="C17117" t="s">
        <v>42</v>
      </c>
      <c r="D17117">
        <v>3005</v>
      </c>
      <c r="E17117">
        <v>3795</v>
      </c>
      <c r="F17117" s="10">
        <v>4</v>
      </c>
      <c r="G17117">
        <f>VLOOKUP(D17117,产品表!$A$2:$F$13,5,FALSE)</f>
        <v>33</v>
      </c>
      <c r="H17117">
        <f>VLOOKUP(D17117,产品表!$A$2:$F$13,6,FALSE)</f>
        <v>41.25</v>
      </c>
      <c r="I17117">
        <f t="shared" si="267"/>
        <v>165</v>
      </c>
    </row>
    <row r="17118" spans="1:9" x14ac:dyDescent="0.25">
      <c r="A17118">
        <v>20017117</v>
      </c>
      <c r="B17118" s="1">
        <v>42652</v>
      </c>
      <c r="C17118" t="s">
        <v>11</v>
      </c>
      <c r="D17118">
        <v>3005</v>
      </c>
      <c r="E17118">
        <v>692</v>
      </c>
      <c r="F17118" s="10">
        <v>4</v>
      </c>
      <c r="G17118">
        <f>VLOOKUP(D17118,产品表!$A$2:$F$13,5,FALSE)</f>
        <v>33</v>
      </c>
      <c r="H17118">
        <f>VLOOKUP(D17118,产品表!$A$2:$F$13,6,FALSE)</f>
        <v>41.25</v>
      </c>
      <c r="I17118">
        <f t="shared" si="267"/>
        <v>165</v>
      </c>
    </row>
    <row r="17119" spans="1:9" x14ac:dyDescent="0.25">
      <c r="A17119">
        <v>20017118</v>
      </c>
      <c r="B17119" s="1">
        <v>42652</v>
      </c>
      <c r="C17119" t="s">
        <v>22</v>
      </c>
      <c r="D17119">
        <v>3005</v>
      </c>
      <c r="E17119">
        <v>1790</v>
      </c>
      <c r="F17119" s="10">
        <v>1</v>
      </c>
      <c r="G17119">
        <f>VLOOKUP(D17119,产品表!$A$2:$F$13,5,FALSE)</f>
        <v>33</v>
      </c>
      <c r="H17119">
        <f>VLOOKUP(D17119,产品表!$A$2:$F$13,6,FALSE)</f>
        <v>41.25</v>
      </c>
      <c r="I17119">
        <f t="shared" si="267"/>
        <v>41.25</v>
      </c>
    </row>
    <row r="17120" spans="1:9" x14ac:dyDescent="0.25">
      <c r="A17120">
        <v>20017119</v>
      </c>
      <c r="B17120" s="1">
        <v>42652</v>
      </c>
      <c r="C17120" t="s">
        <v>37</v>
      </c>
      <c r="D17120">
        <v>3007</v>
      </c>
      <c r="E17120">
        <v>3298</v>
      </c>
      <c r="F17120" s="10">
        <v>1</v>
      </c>
      <c r="G17120">
        <f>VLOOKUP(D17120,产品表!$A$2:$F$13,5,FALSE)</f>
        <v>35</v>
      </c>
      <c r="H17120">
        <f>VLOOKUP(D17120,产品表!$A$2:$F$13,6,FALSE)</f>
        <v>43.75</v>
      </c>
      <c r="I17120">
        <f t="shared" si="267"/>
        <v>43.75</v>
      </c>
    </row>
    <row r="17121" spans="1:9" x14ac:dyDescent="0.25">
      <c r="A17121">
        <v>20017120</v>
      </c>
      <c r="B17121" s="1">
        <v>42652</v>
      </c>
      <c r="C17121" t="s">
        <v>9</v>
      </c>
      <c r="D17121">
        <v>3006</v>
      </c>
      <c r="E17121">
        <v>433</v>
      </c>
      <c r="F17121" s="10">
        <v>2</v>
      </c>
      <c r="G17121">
        <f>VLOOKUP(D17121,产品表!$A$2:$F$13,5,FALSE)</f>
        <v>31</v>
      </c>
      <c r="H17121">
        <f>VLOOKUP(D17121,产品表!$A$2:$F$13,6,FALSE)</f>
        <v>38.75</v>
      </c>
      <c r="I17121">
        <f t="shared" si="267"/>
        <v>77.5</v>
      </c>
    </row>
    <row r="17122" spans="1:9" x14ac:dyDescent="0.25">
      <c r="A17122">
        <v>20017121</v>
      </c>
      <c r="B17122" s="1">
        <v>42652</v>
      </c>
      <c r="C17122" t="s">
        <v>45</v>
      </c>
      <c r="D17122">
        <v>3008</v>
      </c>
      <c r="E17122">
        <v>4019</v>
      </c>
      <c r="F17122" s="10">
        <v>1</v>
      </c>
      <c r="G17122">
        <f>VLOOKUP(D17122,产品表!$A$2:$F$13,5,FALSE)</f>
        <v>33</v>
      </c>
      <c r="H17122">
        <f>VLOOKUP(D17122,产品表!$A$2:$F$13,6,FALSE)</f>
        <v>41.25</v>
      </c>
      <c r="I17122">
        <f t="shared" si="267"/>
        <v>41.25</v>
      </c>
    </row>
    <row r="17123" spans="1:9" x14ac:dyDescent="0.25">
      <c r="A17123">
        <v>20017122</v>
      </c>
      <c r="B17123" s="1">
        <v>42652</v>
      </c>
      <c r="C17123" t="s">
        <v>37</v>
      </c>
      <c r="D17123">
        <v>3002</v>
      </c>
      <c r="E17123">
        <v>3275</v>
      </c>
      <c r="F17123" s="10">
        <v>1</v>
      </c>
      <c r="G17123">
        <f>VLOOKUP(D17123,产品表!$A$2:$F$13,5,FALSE)</f>
        <v>29</v>
      </c>
      <c r="H17123">
        <f>VLOOKUP(D17123,产品表!$A$2:$F$13,6,FALSE)</f>
        <v>36.25</v>
      </c>
      <c r="I17123">
        <f t="shared" si="267"/>
        <v>36.25</v>
      </c>
    </row>
    <row r="17124" spans="1:9" x14ac:dyDescent="0.25">
      <c r="A17124">
        <v>20017123</v>
      </c>
      <c r="B17124" s="1">
        <v>42652</v>
      </c>
      <c r="C17124" t="s">
        <v>14</v>
      </c>
      <c r="D17124">
        <v>3006</v>
      </c>
      <c r="E17124">
        <v>958</v>
      </c>
      <c r="F17124" s="10">
        <v>1</v>
      </c>
      <c r="G17124">
        <f>VLOOKUP(D17124,产品表!$A$2:$F$13,5,FALSE)</f>
        <v>31</v>
      </c>
      <c r="H17124">
        <f>VLOOKUP(D17124,产品表!$A$2:$F$13,6,FALSE)</f>
        <v>38.75</v>
      </c>
      <c r="I17124">
        <f t="shared" si="267"/>
        <v>38.75</v>
      </c>
    </row>
    <row r="17125" spans="1:9" x14ac:dyDescent="0.25">
      <c r="A17125">
        <v>20017124</v>
      </c>
      <c r="B17125" s="1">
        <v>42652</v>
      </c>
      <c r="C17125" t="s">
        <v>34</v>
      </c>
      <c r="D17125">
        <v>3005</v>
      </c>
      <c r="E17125">
        <v>2948</v>
      </c>
      <c r="F17125" s="10">
        <v>4</v>
      </c>
      <c r="G17125">
        <f>VLOOKUP(D17125,产品表!$A$2:$F$13,5,FALSE)</f>
        <v>33</v>
      </c>
      <c r="H17125">
        <f>VLOOKUP(D17125,产品表!$A$2:$F$13,6,FALSE)</f>
        <v>41.25</v>
      </c>
      <c r="I17125">
        <f t="shared" si="267"/>
        <v>165</v>
      </c>
    </row>
    <row r="17126" spans="1:9" x14ac:dyDescent="0.25">
      <c r="A17126">
        <v>20017125</v>
      </c>
      <c r="B17126" s="1">
        <v>42653</v>
      </c>
      <c r="C17126" t="s">
        <v>31</v>
      </c>
      <c r="D17126">
        <v>3005</v>
      </c>
      <c r="E17126">
        <v>2651</v>
      </c>
      <c r="F17126" s="10">
        <v>1</v>
      </c>
      <c r="G17126">
        <f>VLOOKUP(D17126,产品表!$A$2:$F$13,5,FALSE)</f>
        <v>33</v>
      </c>
      <c r="H17126">
        <f>VLOOKUP(D17126,产品表!$A$2:$F$13,6,FALSE)</f>
        <v>41.25</v>
      </c>
      <c r="I17126">
        <f t="shared" si="267"/>
        <v>41.25</v>
      </c>
    </row>
    <row r="17127" spans="1:9" x14ac:dyDescent="0.25">
      <c r="A17127">
        <v>20017126</v>
      </c>
      <c r="B17127" s="1">
        <v>42653</v>
      </c>
      <c r="C17127" t="s">
        <v>31</v>
      </c>
      <c r="D17127">
        <v>3002</v>
      </c>
      <c r="E17127">
        <v>2670</v>
      </c>
      <c r="F17127" s="10">
        <v>2</v>
      </c>
      <c r="G17127">
        <f>VLOOKUP(D17127,产品表!$A$2:$F$13,5,FALSE)</f>
        <v>29</v>
      </c>
      <c r="H17127">
        <f>VLOOKUP(D17127,产品表!$A$2:$F$13,6,FALSE)</f>
        <v>36.25</v>
      </c>
      <c r="I17127">
        <f t="shared" si="267"/>
        <v>72.5</v>
      </c>
    </row>
    <row r="17128" spans="1:9" x14ac:dyDescent="0.25">
      <c r="A17128">
        <v>20017127</v>
      </c>
      <c r="B17128" s="1">
        <v>42653</v>
      </c>
      <c r="C17128" t="s">
        <v>23</v>
      </c>
      <c r="D17128">
        <v>3005</v>
      </c>
      <c r="E17128">
        <v>1865</v>
      </c>
      <c r="F17128" s="10">
        <v>4</v>
      </c>
      <c r="G17128">
        <f>VLOOKUP(D17128,产品表!$A$2:$F$13,5,FALSE)</f>
        <v>33</v>
      </c>
      <c r="H17128">
        <f>VLOOKUP(D17128,产品表!$A$2:$F$13,6,FALSE)</f>
        <v>41.25</v>
      </c>
      <c r="I17128">
        <f t="shared" si="267"/>
        <v>165</v>
      </c>
    </row>
    <row r="17129" spans="1:9" x14ac:dyDescent="0.25">
      <c r="A17129">
        <v>20017128</v>
      </c>
      <c r="B17129" s="1">
        <v>42653</v>
      </c>
      <c r="C17129" t="s">
        <v>13</v>
      </c>
      <c r="D17129">
        <v>3006</v>
      </c>
      <c r="E17129">
        <v>875</v>
      </c>
      <c r="F17129" s="10">
        <v>1</v>
      </c>
      <c r="G17129">
        <f>VLOOKUP(D17129,产品表!$A$2:$F$13,5,FALSE)</f>
        <v>31</v>
      </c>
      <c r="H17129">
        <f>VLOOKUP(D17129,产品表!$A$2:$F$13,6,FALSE)</f>
        <v>38.75</v>
      </c>
      <c r="I17129">
        <f t="shared" si="267"/>
        <v>38.75</v>
      </c>
    </row>
    <row r="17130" spans="1:9" x14ac:dyDescent="0.25">
      <c r="A17130">
        <v>20017129</v>
      </c>
      <c r="B17130" s="1">
        <v>42653</v>
      </c>
      <c r="C17130" t="s">
        <v>26</v>
      </c>
      <c r="D17130">
        <v>3007</v>
      </c>
      <c r="E17130">
        <v>2198</v>
      </c>
      <c r="F17130" s="10">
        <v>2</v>
      </c>
      <c r="G17130">
        <f>VLOOKUP(D17130,产品表!$A$2:$F$13,5,FALSE)</f>
        <v>35</v>
      </c>
      <c r="H17130">
        <f>VLOOKUP(D17130,产品表!$A$2:$F$13,6,FALSE)</f>
        <v>43.75</v>
      </c>
      <c r="I17130">
        <f t="shared" si="267"/>
        <v>87.5</v>
      </c>
    </row>
    <row r="17131" spans="1:9" x14ac:dyDescent="0.25">
      <c r="A17131">
        <v>20017130</v>
      </c>
      <c r="B17131" s="1">
        <v>42653</v>
      </c>
      <c r="C17131" t="s">
        <v>22</v>
      </c>
      <c r="D17131">
        <v>3006</v>
      </c>
      <c r="E17131">
        <v>1738</v>
      </c>
      <c r="F17131" s="10">
        <v>1</v>
      </c>
      <c r="G17131">
        <f>VLOOKUP(D17131,产品表!$A$2:$F$13,5,FALSE)</f>
        <v>31</v>
      </c>
      <c r="H17131">
        <f>VLOOKUP(D17131,产品表!$A$2:$F$13,6,FALSE)</f>
        <v>38.75</v>
      </c>
      <c r="I17131">
        <f t="shared" si="267"/>
        <v>38.75</v>
      </c>
    </row>
    <row r="17132" spans="1:9" x14ac:dyDescent="0.25">
      <c r="A17132">
        <v>20017131</v>
      </c>
      <c r="B17132" s="1">
        <v>42653</v>
      </c>
      <c r="C17132" t="s">
        <v>33</v>
      </c>
      <c r="D17132">
        <v>3008</v>
      </c>
      <c r="E17132">
        <v>2887</v>
      </c>
      <c r="F17132" s="10">
        <v>4</v>
      </c>
      <c r="G17132">
        <f>VLOOKUP(D17132,产品表!$A$2:$F$13,5,FALSE)</f>
        <v>33</v>
      </c>
      <c r="H17132">
        <f>VLOOKUP(D17132,产品表!$A$2:$F$13,6,FALSE)</f>
        <v>41.25</v>
      </c>
      <c r="I17132">
        <f t="shared" si="267"/>
        <v>165</v>
      </c>
    </row>
    <row r="17133" spans="1:9" x14ac:dyDescent="0.25">
      <c r="A17133">
        <v>20017132</v>
      </c>
      <c r="B17133" s="1">
        <v>42653</v>
      </c>
      <c r="C17133" t="s">
        <v>16</v>
      </c>
      <c r="D17133">
        <v>3004</v>
      </c>
      <c r="E17133">
        <v>1119</v>
      </c>
      <c r="F17133" s="10">
        <v>1</v>
      </c>
      <c r="G17133">
        <f>VLOOKUP(D17133,产品表!$A$2:$F$13,5,FALSE)</f>
        <v>35</v>
      </c>
      <c r="H17133">
        <f>VLOOKUP(D17133,产品表!$A$2:$F$13,6,FALSE)</f>
        <v>43.75</v>
      </c>
      <c r="I17133">
        <f t="shared" si="267"/>
        <v>43.75</v>
      </c>
    </row>
    <row r="17134" spans="1:9" x14ac:dyDescent="0.25">
      <c r="A17134">
        <v>20017133</v>
      </c>
      <c r="B17134" s="1">
        <v>42653</v>
      </c>
      <c r="C17134" t="s">
        <v>33</v>
      </c>
      <c r="D17134">
        <v>3004</v>
      </c>
      <c r="E17134">
        <v>2898</v>
      </c>
      <c r="F17134" s="10">
        <v>3</v>
      </c>
      <c r="G17134">
        <f>VLOOKUP(D17134,产品表!$A$2:$F$13,5,FALSE)</f>
        <v>35</v>
      </c>
      <c r="H17134">
        <f>VLOOKUP(D17134,产品表!$A$2:$F$13,6,FALSE)</f>
        <v>43.75</v>
      </c>
      <c r="I17134">
        <f t="shared" si="267"/>
        <v>131.25</v>
      </c>
    </row>
    <row r="17135" spans="1:9" x14ac:dyDescent="0.25">
      <c r="A17135">
        <v>20017134</v>
      </c>
      <c r="B17135" s="1">
        <v>42653</v>
      </c>
      <c r="C17135" t="s">
        <v>42</v>
      </c>
      <c r="D17135">
        <v>3005</v>
      </c>
      <c r="E17135">
        <v>3800</v>
      </c>
      <c r="F17135" s="10">
        <v>2</v>
      </c>
      <c r="G17135">
        <f>VLOOKUP(D17135,产品表!$A$2:$F$13,5,FALSE)</f>
        <v>33</v>
      </c>
      <c r="H17135">
        <f>VLOOKUP(D17135,产品表!$A$2:$F$13,6,FALSE)</f>
        <v>41.25</v>
      </c>
      <c r="I17135">
        <f t="shared" si="267"/>
        <v>82.5</v>
      </c>
    </row>
    <row r="17136" spans="1:9" x14ac:dyDescent="0.25">
      <c r="A17136">
        <v>20017135</v>
      </c>
      <c r="B17136" s="1">
        <v>42653</v>
      </c>
      <c r="C17136" t="s">
        <v>16</v>
      </c>
      <c r="D17136">
        <v>3005</v>
      </c>
      <c r="E17136">
        <v>1167</v>
      </c>
      <c r="F17136" s="10">
        <v>2</v>
      </c>
      <c r="G17136">
        <f>VLOOKUP(D17136,产品表!$A$2:$F$13,5,FALSE)</f>
        <v>33</v>
      </c>
      <c r="H17136">
        <f>VLOOKUP(D17136,产品表!$A$2:$F$13,6,FALSE)</f>
        <v>41.25</v>
      </c>
      <c r="I17136">
        <f t="shared" si="267"/>
        <v>82.5</v>
      </c>
    </row>
    <row r="17137" spans="1:9" x14ac:dyDescent="0.25">
      <c r="A17137">
        <v>20017136</v>
      </c>
      <c r="B17137" s="1">
        <v>42653</v>
      </c>
      <c r="C17137" t="s">
        <v>22</v>
      </c>
      <c r="D17137">
        <v>3004</v>
      </c>
      <c r="E17137">
        <v>1778</v>
      </c>
      <c r="F17137" s="10">
        <v>3</v>
      </c>
      <c r="G17137">
        <f>VLOOKUP(D17137,产品表!$A$2:$F$13,5,FALSE)</f>
        <v>35</v>
      </c>
      <c r="H17137">
        <f>VLOOKUP(D17137,产品表!$A$2:$F$13,6,FALSE)</f>
        <v>43.75</v>
      </c>
      <c r="I17137">
        <f t="shared" si="267"/>
        <v>131.25</v>
      </c>
    </row>
    <row r="17138" spans="1:9" x14ac:dyDescent="0.25">
      <c r="A17138">
        <v>20017137</v>
      </c>
      <c r="B17138" s="1">
        <v>42653</v>
      </c>
      <c r="C17138" t="s">
        <v>34</v>
      </c>
      <c r="D17138">
        <v>3006</v>
      </c>
      <c r="E17138">
        <v>2973</v>
      </c>
      <c r="F17138" s="10">
        <v>4</v>
      </c>
      <c r="G17138">
        <f>VLOOKUP(D17138,产品表!$A$2:$F$13,5,FALSE)</f>
        <v>31</v>
      </c>
      <c r="H17138">
        <f>VLOOKUP(D17138,产品表!$A$2:$F$13,6,FALSE)</f>
        <v>38.75</v>
      </c>
      <c r="I17138">
        <f t="shared" si="267"/>
        <v>155</v>
      </c>
    </row>
    <row r="17139" spans="1:9" x14ac:dyDescent="0.25">
      <c r="A17139">
        <v>20017138</v>
      </c>
      <c r="B17139" s="1">
        <v>42653</v>
      </c>
      <c r="C17139" t="s">
        <v>31</v>
      </c>
      <c r="D17139">
        <v>3004</v>
      </c>
      <c r="E17139">
        <v>2675</v>
      </c>
      <c r="F17139" s="10">
        <v>3</v>
      </c>
      <c r="G17139">
        <f>VLOOKUP(D17139,产品表!$A$2:$F$13,5,FALSE)</f>
        <v>35</v>
      </c>
      <c r="H17139">
        <f>VLOOKUP(D17139,产品表!$A$2:$F$13,6,FALSE)</f>
        <v>43.75</v>
      </c>
      <c r="I17139">
        <f t="shared" si="267"/>
        <v>131.25</v>
      </c>
    </row>
    <row r="17140" spans="1:9" x14ac:dyDescent="0.25">
      <c r="A17140">
        <v>20017139</v>
      </c>
      <c r="B17140" s="1">
        <v>42653</v>
      </c>
      <c r="C17140" t="s">
        <v>31</v>
      </c>
      <c r="D17140">
        <v>3004</v>
      </c>
      <c r="E17140">
        <v>2670</v>
      </c>
      <c r="F17140" s="10">
        <v>1</v>
      </c>
      <c r="G17140">
        <f>VLOOKUP(D17140,产品表!$A$2:$F$13,5,FALSE)</f>
        <v>35</v>
      </c>
      <c r="H17140">
        <f>VLOOKUP(D17140,产品表!$A$2:$F$13,6,FALSE)</f>
        <v>43.75</v>
      </c>
      <c r="I17140">
        <f t="shared" si="267"/>
        <v>43.75</v>
      </c>
    </row>
    <row r="17141" spans="1:9" x14ac:dyDescent="0.25">
      <c r="A17141">
        <v>20017140</v>
      </c>
      <c r="B17141" s="1">
        <v>42653</v>
      </c>
      <c r="C17141" t="s">
        <v>40</v>
      </c>
      <c r="D17141">
        <v>3005</v>
      </c>
      <c r="E17141">
        <v>3522</v>
      </c>
      <c r="F17141" s="10">
        <v>3</v>
      </c>
      <c r="G17141">
        <f>VLOOKUP(D17141,产品表!$A$2:$F$13,5,FALSE)</f>
        <v>33</v>
      </c>
      <c r="H17141">
        <f>VLOOKUP(D17141,产品表!$A$2:$F$13,6,FALSE)</f>
        <v>41.25</v>
      </c>
      <c r="I17141">
        <f t="shared" si="267"/>
        <v>123.75</v>
      </c>
    </row>
    <row r="17142" spans="1:9" x14ac:dyDescent="0.25">
      <c r="A17142">
        <v>20017141</v>
      </c>
      <c r="B17142" s="1">
        <v>42653</v>
      </c>
      <c r="C17142" t="s">
        <v>26</v>
      </c>
      <c r="D17142">
        <v>3004</v>
      </c>
      <c r="E17142">
        <v>2151</v>
      </c>
      <c r="F17142" s="10">
        <v>1</v>
      </c>
      <c r="G17142">
        <f>VLOOKUP(D17142,产品表!$A$2:$F$13,5,FALSE)</f>
        <v>35</v>
      </c>
      <c r="H17142">
        <f>VLOOKUP(D17142,产品表!$A$2:$F$13,6,FALSE)</f>
        <v>43.75</v>
      </c>
      <c r="I17142">
        <f t="shared" si="267"/>
        <v>43.75</v>
      </c>
    </row>
    <row r="17143" spans="1:9" x14ac:dyDescent="0.25">
      <c r="A17143">
        <v>20017142</v>
      </c>
      <c r="B17143" s="1">
        <v>42653</v>
      </c>
      <c r="C17143" t="s">
        <v>20</v>
      </c>
      <c r="D17143">
        <v>3005</v>
      </c>
      <c r="E17143">
        <v>1523</v>
      </c>
      <c r="F17143" s="10">
        <v>1</v>
      </c>
      <c r="G17143">
        <f>VLOOKUP(D17143,产品表!$A$2:$F$13,5,FALSE)</f>
        <v>33</v>
      </c>
      <c r="H17143">
        <f>VLOOKUP(D17143,产品表!$A$2:$F$13,6,FALSE)</f>
        <v>41.25</v>
      </c>
      <c r="I17143">
        <f t="shared" si="267"/>
        <v>41.25</v>
      </c>
    </row>
    <row r="17144" spans="1:9" x14ac:dyDescent="0.25">
      <c r="A17144">
        <v>20017143</v>
      </c>
      <c r="B17144" s="1">
        <v>42653</v>
      </c>
      <c r="C17144" t="s">
        <v>33</v>
      </c>
      <c r="D17144">
        <v>3005</v>
      </c>
      <c r="E17144">
        <v>2900</v>
      </c>
      <c r="F17144" s="10">
        <v>3</v>
      </c>
      <c r="G17144">
        <f>VLOOKUP(D17144,产品表!$A$2:$F$13,5,FALSE)</f>
        <v>33</v>
      </c>
      <c r="H17144">
        <f>VLOOKUP(D17144,产品表!$A$2:$F$13,6,FALSE)</f>
        <v>41.25</v>
      </c>
      <c r="I17144">
        <f t="shared" si="267"/>
        <v>123.75</v>
      </c>
    </row>
    <row r="17145" spans="1:9" x14ac:dyDescent="0.25">
      <c r="A17145">
        <v>20017144</v>
      </c>
      <c r="B17145" s="1">
        <v>42653</v>
      </c>
      <c r="C17145" t="s">
        <v>16</v>
      </c>
      <c r="D17145">
        <v>3005</v>
      </c>
      <c r="E17145">
        <v>1132</v>
      </c>
      <c r="F17145" s="10">
        <v>1</v>
      </c>
      <c r="G17145">
        <f>VLOOKUP(D17145,产品表!$A$2:$F$13,5,FALSE)</f>
        <v>33</v>
      </c>
      <c r="H17145">
        <f>VLOOKUP(D17145,产品表!$A$2:$F$13,6,FALSE)</f>
        <v>41.25</v>
      </c>
      <c r="I17145">
        <f t="shared" si="267"/>
        <v>41.25</v>
      </c>
    </row>
    <row r="17146" spans="1:9" x14ac:dyDescent="0.25">
      <c r="A17146">
        <v>20017145</v>
      </c>
      <c r="B17146" s="1">
        <v>42653</v>
      </c>
      <c r="C17146" t="s">
        <v>37</v>
      </c>
      <c r="D17146">
        <v>3007</v>
      </c>
      <c r="E17146">
        <v>3276</v>
      </c>
      <c r="F17146" s="10">
        <v>3</v>
      </c>
      <c r="G17146">
        <f>VLOOKUP(D17146,产品表!$A$2:$F$13,5,FALSE)</f>
        <v>35</v>
      </c>
      <c r="H17146">
        <f>VLOOKUP(D17146,产品表!$A$2:$F$13,6,FALSE)</f>
        <v>43.75</v>
      </c>
      <c r="I17146">
        <f t="shared" si="267"/>
        <v>131.25</v>
      </c>
    </row>
    <row r="17147" spans="1:9" x14ac:dyDescent="0.25">
      <c r="A17147">
        <v>20017146</v>
      </c>
      <c r="B17147" s="1">
        <v>42653</v>
      </c>
      <c r="C17147" t="s">
        <v>30</v>
      </c>
      <c r="D17147">
        <v>3005</v>
      </c>
      <c r="E17147">
        <v>2507</v>
      </c>
      <c r="F17147" s="10">
        <v>1</v>
      </c>
      <c r="G17147">
        <f>VLOOKUP(D17147,产品表!$A$2:$F$13,5,FALSE)</f>
        <v>33</v>
      </c>
      <c r="H17147">
        <f>VLOOKUP(D17147,产品表!$A$2:$F$13,6,FALSE)</f>
        <v>41.25</v>
      </c>
      <c r="I17147">
        <f t="shared" si="267"/>
        <v>41.25</v>
      </c>
    </row>
    <row r="17148" spans="1:9" x14ac:dyDescent="0.25">
      <c r="A17148">
        <v>20017147</v>
      </c>
      <c r="B17148" s="1">
        <v>42653</v>
      </c>
      <c r="C17148" t="s">
        <v>9</v>
      </c>
      <c r="D17148">
        <v>3006</v>
      </c>
      <c r="E17148">
        <v>413</v>
      </c>
      <c r="F17148" s="10">
        <v>1</v>
      </c>
      <c r="G17148">
        <f>VLOOKUP(D17148,产品表!$A$2:$F$13,5,FALSE)</f>
        <v>31</v>
      </c>
      <c r="H17148">
        <f>VLOOKUP(D17148,产品表!$A$2:$F$13,6,FALSE)</f>
        <v>38.75</v>
      </c>
      <c r="I17148">
        <f t="shared" si="267"/>
        <v>38.75</v>
      </c>
    </row>
    <row r="17149" spans="1:9" x14ac:dyDescent="0.25">
      <c r="A17149">
        <v>20017148</v>
      </c>
      <c r="B17149" s="1">
        <v>42653</v>
      </c>
      <c r="C17149" t="s">
        <v>23</v>
      </c>
      <c r="D17149">
        <v>3006</v>
      </c>
      <c r="E17149">
        <v>1878</v>
      </c>
      <c r="F17149" s="10">
        <v>1</v>
      </c>
      <c r="G17149">
        <f>VLOOKUP(D17149,产品表!$A$2:$F$13,5,FALSE)</f>
        <v>31</v>
      </c>
      <c r="H17149">
        <f>VLOOKUP(D17149,产品表!$A$2:$F$13,6,FALSE)</f>
        <v>38.75</v>
      </c>
      <c r="I17149">
        <f t="shared" si="267"/>
        <v>38.75</v>
      </c>
    </row>
    <row r="17150" spans="1:9" x14ac:dyDescent="0.25">
      <c r="A17150">
        <v>20017149</v>
      </c>
      <c r="B17150" s="1">
        <v>42653</v>
      </c>
      <c r="C17150" t="s">
        <v>6</v>
      </c>
      <c r="D17150">
        <v>3006</v>
      </c>
      <c r="E17150">
        <v>134</v>
      </c>
      <c r="F17150" s="10">
        <v>3</v>
      </c>
      <c r="G17150">
        <f>VLOOKUP(D17150,产品表!$A$2:$F$13,5,FALSE)</f>
        <v>31</v>
      </c>
      <c r="H17150">
        <f>VLOOKUP(D17150,产品表!$A$2:$F$13,6,FALSE)</f>
        <v>38.75</v>
      </c>
      <c r="I17150">
        <f t="shared" si="267"/>
        <v>116.25</v>
      </c>
    </row>
    <row r="17151" spans="1:9" x14ac:dyDescent="0.25">
      <c r="A17151">
        <v>20017150</v>
      </c>
      <c r="B17151" s="1">
        <v>42653</v>
      </c>
      <c r="C17151" t="s">
        <v>28</v>
      </c>
      <c r="D17151">
        <v>3005</v>
      </c>
      <c r="E17151">
        <v>2308</v>
      </c>
      <c r="F17151" s="10">
        <v>3</v>
      </c>
      <c r="G17151">
        <f>VLOOKUP(D17151,产品表!$A$2:$F$13,5,FALSE)</f>
        <v>33</v>
      </c>
      <c r="H17151">
        <f>VLOOKUP(D17151,产品表!$A$2:$F$13,6,FALSE)</f>
        <v>41.25</v>
      </c>
      <c r="I17151">
        <f t="shared" si="267"/>
        <v>123.75</v>
      </c>
    </row>
    <row r="17152" spans="1:9" x14ac:dyDescent="0.25">
      <c r="A17152">
        <v>20017151</v>
      </c>
      <c r="B17152" s="1">
        <v>42653</v>
      </c>
      <c r="C17152" t="s">
        <v>11</v>
      </c>
      <c r="D17152">
        <v>3009</v>
      </c>
      <c r="E17152">
        <v>613</v>
      </c>
      <c r="F17152" s="10">
        <v>3</v>
      </c>
      <c r="G17152">
        <f>VLOOKUP(D17152,产品表!$A$2:$F$13,5,FALSE)</f>
        <v>31</v>
      </c>
      <c r="H17152">
        <f>VLOOKUP(D17152,产品表!$A$2:$F$13,6,FALSE)</f>
        <v>38.75</v>
      </c>
      <c r="I17152">
        <f t="shared" si="267"/>
        <v>116.25</v>
      </c>
    </row>
    <row r="17153" spans="1:9" x14ac:dyDescent="0.25">
      <c r="A17153">
        <v>20017152</v>
      </c>
      <c r="B17153" s="1">
        <v>42653</v>
      </c>
      <c r="C17153" t="s">
        <v>22</v>
      </c>
      <c r="D17153">
        <v>3005</v>
      </c>
      <c r="E17153">
        <v>1725</v>
      </c>
      <c r="F17153" s="10">
        <v>1</v>
      </c>
      <c r="G17153">
        <f>VLOOKUP(D17153,产品表!$A$2:$F$13,5,FALSE)</f>
        <v>33</v>
      </c>
      <c r="H17153">
        <f>VLOOKUP(D17153,产品表!$A$2:$F$13,6,FALSE)</f>
        <v>41.25</v>
      </c>
      <c r="I17153">
        <f t="shared" si="267"/>
        <v>41.25</v>
      </c>
    </row>
    <row r="17154" spans="1:9" x14ac:dyDescent="0.25">
      <c r="A17154">
        <v>20017153</v>
      </c>
      <c r="B17154" s="1">
        <v>42653</v>
      </c>
      <c r="C17154" t="s">
        <v>27</v>
      </c>
      <c r="D17154">
        <v>3004</v>
      </c>
      <c r="E17154">
        <v>2203</v>
      </c>
      <c r="F17154" s="10">
        <v>1</v>
      </c>
      <c r="G17154">
        <f>VLOOKUP(D17154,产品表!$A$2:$F$13,5,FALSE)</f>
        <v>35</v>
      </c>
      <c r="H17154">
        <f>VLOOKUP(D17154,产品表!$A$2:$F$13,6,FALSE)</f>
        <v>43.75</v>
      </c>
      <c r="I17154">
        <f t="shared" si="267"/>
        <v>43.75</v>
      </c>
    </row>
    <row r="17155" spans="1:9" x14ac:dyDescent="0.25">
      <c r="A17155">
        <v>20017154</v>
      </c>
      <c r="B17155" s="1">
        <v>42653</v>
      </c>
      <c r="C17155" t="s">
        <v>26</v>
      </c>
      <c r="D17155">
        <v>3006</v>
      </c>
      <c r="E17155">
        <v>2121</v>
      </c>
      <c r="F17155" s="10">
        <v>1</v>
      </c>
      <c r="G17155">
        <f>VLOOKUP(D17155,产品表!$A$2:$F$13,5,FALSE)</f>
        <v>31</v>
      </c>
      <c r="H17155">
        <f>VLOOKUP(D17155,产品表!$A$2:$F$13,6,FALSE)</f>
        <v>38.75</v>
      </c>
      <c r="I17155">
        <f t="shared" ref="I17155:I17218" si="268">H17155*F17155</f>
        <v>38.75</v>
      </c>
    </row>
    <row r="17156" spans="1:9" x14ac:dyDescent="0.25">
      <c r="A17156">
        <v>20017155</v>
      </c>
      <c r="B17156" s="1">
        <v>42653</v>
      </c>
      <c r="C17156" t="s">
        <v>35</v>
      </c>
      <c r="D17156">
        <v>3006</v>
      </c>
      <c r="E17156">
        <v>3017</v>
      </c>
      <c r="F17156" s="10">
        <v>4</v>
      </c>
      <c r="G17156">
        <f>VLOOKUP(D17156,产品表!$A$2:$F$13,5,FALSE)</f>
        <v>31</v>
      </c>
      <c r="H17156">
        <f>VLOOKUP(D17156,产品表!$A$2:$F$13,6,FALSE)</f>
        <v>38.75</v>
      </c>
      <c r="I17156">
        <f t="shared" si="268"/>
        <v>155</v>
      </c>
    </row>
    <row r="17157" spans="1:9" x14ac:dyDescent="0.25">
      <c r="A17157">
        <v>20017156</v>
      </c>
      <c r="B17157" s="1">
        <v>42653</v>
      </c>
      <c r="C17157" t="s">
        <v>42</v>
      </c>
      <c r="D17157">
        <v>3004</v>
      </c>
      <c r="E17157">
        <v>3723</v>
      </c>
      <c r="F17157" s="10">
        <v>1</v>
      </c>
      <c r="G17157">
        <f>VLOOKUP(D17157,产品表!$A$2:$F$13,5,FALSE)</f>
        <v>35</v>
      </c>
      <c r="H17157">
        <f>VLOOKUP(D17157,产品表!$A$2:$F$13,6,FALSE)</f>
        <v>43.75</v>
      </c>
      <c r="I17157">
        <f t="shared" si="268"/>
        <v>43.75</v>
      </c>
    </row>
    <row r="17158" spans="1:9" x14ac:dyDescent="0.25">
      <c r="A17158">
        <v>20017157</v>
      </c>
      <c r="B17158" s="1">
        <v>42653</v>
      </c>
      <c r="C17158" t="s">
        <v>32</v>
      </c>
      <c r="D17158">
        <v>3005</v>
      </c>
      <c r="E17158">
        <v>2713</v>
      </c>
      <c r="F17158" s="10">
        <v>1</v>
      </c>
      <c r="G17158">
        <f>VLOOKUP(D17158,产品表!$A$2:$F$13,5,FALSE)</f>
        <v>33</v>
      </c>
      <c r="H17158">
        <f>VLOOKUP(D17158,产品表!$A$2:$F$13,6,FALSE)</f>
        <v>41.25</v>
      </c>
      <c r="I17158">
        <f t="shared" si="268"/>
        <v>41.25</v>
      </c>
    </row>
    <row r="17159" spans="1:9" x14ac:dyDescent="0.25">
      <c r="A17159">
        <v>20017158</v>
      </c>
      <c r="B17159" s="1">
        <v>42653</v>
      </c>
      <c r="C17159" t="s">
        <v>41</v>
      </c>
      <c r="D17159">
        <v>3008</v>
      </c>
      <c r="E17159">
        <v>3620</v>
      </c>
      <c r="F17159" s="10">
        <v>1</v>
      </c>
      <c r="G17159">
        <f>VLOOKUP(D17159,产品表!$A$2:$F$13,5,FALSE)</f>
        <v>33</v>
      </c>
      <c r="H17159">
        <f>VLOOKUP(D17159,产品表!$A$2:$F$13,6,FALSE)</f>
        <v>41.25</v>
      </c>
      <c r="I17159">
        <f t="shared" si="268"/>
        <v>41.25</v>
      </c>
    </row>
    <row r="17160" spans="1:9" x14ac:dyDescent="0.25">
      <c r="A17160">
        <v>20017159</v>
      </c>
      <c r="B17160" s="1">
        <v>42653</v>
      </c>
      <c r="C17160" t="s">
        <v>17</v>
      </c>
      <c r="D17160">
        <v>3008</v>
      </c>
      <c r="E17160">
        <v>1268</v>
      </c>
      <c r="F17160" s="10">
        <v>1</v>
      </c>
      <c r="G17160">
        <f>VLOOKUP(D17160,产品表!$A$2:$F$13,5,FALSE)</f>
        <v>33</v>
      </c>
      <c r="H17160">
        <f>VLOOKUP(D17160,产品表!$A$2:$F$13,6,FALSE)</f>
        <v>41.25</v>
      </c>
      <c r="I17160">
        <f t="shared" si="268"/>
        <v>41.25</v>
      </c>
    </row>
    <row r="17161" spans="1:9" x14ac:dyDescent="0.25">
      <c r="A17161">
        <v>20017160</v>
      </c>
      <c r="B17161" s="1">
        <v>42653</v>
      </c>
      <c r="C17161" t="s">
        <v>19</v>
      </c>
      <c r="D17161">
        <v>3007</v>
      </c>
      <c r="E17161">
        <v>1422</v>
      </c>
      <c r="F17161" s="10">
        <v>2</v>
      </c>
      <c r="G17161">
        <f>VLOOKUP(D17161,产品表!$A$2:$F$13,5,FALSE)</f>
        <v>35</v>
      </c>
      <c r="H17161">
        <f>VLOOKUP(D17161,产品表!$A$2:$F$13,6,FALSE)</f>
        <v>43.75</v>
      </c>
      <c r="I17161">
        <f t="shared" si="268"/>
        <v>87.5</v>
      </c>
    </row>
    <row r="17162" spans="1:9" x14ac:dyDescent="0.25">
      <c r="A17162">
        <v>20017161</v>
      </c>
      <c r="B17162" s="1">
        <v>42653</v>
      </c>
      <c r="C17162" t="s">
        <v>14</v>
      </c>
      <c r="D17162">
        <v>3010</v>
      </c>
      <c r="E17162">
        <v>920</v>
      </c>
      <c r="F17162" s="10">
        <v>4</v>
      </c>
      <c r="G17162">
        <f>VLOOKUP(D17162,产品表!$A$2:$F$13,5,FALSE)</f>
        <v>36</v>
      </c>
      <c r="H17162">
        <f>VLOOKUP(D17162,产品表!$A$2:$F$13,6,FALSE)</f>
        <v>45</v>
      </c>
      <c r="I17162">
        <f t="shared" si="268"/>
        <v>180</v>
      </c>
    </row>
    <row r="17163" spans="1:9" x14ac:dyDescent="0.25">
      <c r="A17163">
        <v>20017162</v>
      </c>
      <c r="B17163" s="1">
        <v>42653</v>
      </c>
      <c r="C17163" t="s">
        <v>11</v>
      </c>
      <c r="D17163">
        <v>3005</v>
      </c>
      <c r="E17163">
        <v>693</v>
      </c>
      <c r="F17163" s="10">
        <v>2</v>
      </c>
      <c r="G17163">
        <f>VLOOKUP(D17163,产品表!$A$2:$F$13,5,FALSE)</f>
        <v>33</v>
      </c>
      <c r="H17163">
        <f>VLOOKUP(D17163,产品表!$A$2:$F$13,6,FALSE)</f>
        <v>41.25</v>
      </c>
      <c r="I17163">
        <f t="shared" si="268"/>
        <v>82.5</v>
      </c>
    </row>
    <row r="17164" spans="1:9" x14ac:dyDescent="0.25">
      <c r="A17164">
        <v>20017163</v>
      </c>
      <c r="B17164" s="1">
        <v>42653</v>
      </c>
      <c r="C17164" t="s">
        <v>13</v>
      </c>
      <c r="D17164">
        <v>3005</v>
      </c>
      <c r="E17164">
        <v>882</v>
      </c>
      <c r="F17164" s="10">
        <v>2</v>
      </c>
      <c r="G17164">
        <f>VLOOKUP(D17164,产品表!$A$2:$F$13,5,FALSE)</f>
        <v>33</v>
      </c>
      <c r="H17164">
        <f>VLOOKUP(D17164,产品表!$A$2:$F$13,6,FALSE)</f>
        <v>41.25</v>
      </c>
      <c r="I17164">
        <f t="shared" si="268"/>
        <v>82.5</v>
      </c>
    </row>
    <row r="17165" spans="1:9" x14ac:dyDescent="0.25">
      <c r="A17165">
        <v>20017164</v>
      </c>
      <c r="B17165" s="1">
        <v>42653</v>
      </c>
      <c r="C17165" t="s">
        <v>35</v>
      </c>
      <c r="D17165">
        <v>3005</v>
      </c>
      <c r="E17165">
        <v>3049</v>
      </c>
      <c r="F17165" s="10">
        <v>2</v>
      </c>
      <c r="G17165">
        <f>VLOOKUP(D17165,产品表!$A$2:$F$13,5,FALSE)</f>
        <v>33</v>
      </c>
      <c r="H17165">
        <f>VLOOKUP(D17165,产品表!$A$2:$F$13,6,FALSE)</f>
        <v>41.25</v>
      </c>
      <c r="I17165">
        <f t="shared" si="268"/>
        <v>82.5</v>
      </c>
    </row>
    <row r="17166" spans="1:9" x14ac:dyDescent="0.25">
      <c r="A17166">
        <v>20017165</v>
      </c>
      <c r="B17166" s="1">
        <v>42653</v>
      </c>
      <c r="C17166" t="s">
        <v>38</v>
      </c>
      <c r="D17166">
        <v>3006</v>
      </c>
      <c r="E17166">
        <v>3333</v>
      </c>
      <c r="F17166" s="10">
        <v>1</v>
      </c>
      <c r="G17166">
        <f>VLOOKUP(D17166,产品表!$A$2:$F$13,5,FALSE)</f>
        <v>31</v>
      </c>
      <c r="H17166">
        <f>VLOOKUP(D17166,产品表!$A$2:$F$13,6,FALSE)</f>
        <v>38.75</v>
      </c>
      <c r="I17166">
        <f t="shared" si="268"/>
        <v>38.75</v>
      </c>
    </row>
    <row r="17167" spans="1:9" x14ac:dyDescent="0.25">
      <c r="A17167">
        <v>20017166</v>
      </c>
      <c r="B17167" s="1">
        <v>42653</v>
      </c>
      <c r="C17167" t="s">
        <v>17</v>
      </c>
      <c r="D17167">
        <v>3008</v>
      </c>
      <c r="E17167">
        <v>1260</v>
      </c>
      <c r="F17167" s="10">
        <v>4</v>
      </c>
      <c r="G17167">
        <f>VLOOKUP(D17167,产品表!$A$2:$F$13,5,FALSE)</f>
        <v>33</v>
      </c>
      <c r="H17167">
        <f>VLOOKUP(D17167,产品表!$A$2:$F$13,6,FALSE)</f>
        <v>41.25</v>
      </c>
      <c r="I17167">
        <f t="shared" si="268"/>
        <v>165</v>
      </c>
    </row>
    <row r="17168" spans="1:9" x14ac:dyDescent="0.25">
      <c r="A17168">
        <v>20017167</v>
      </c>
      <c r="B17168" s="1">
        <v>42653</v>
      </c>
      <c r="C17168" t="s">
        <v>20</v>
      </c>
      <c r="D17168">
        <v>3005</v>
      </c>
      <c r="E17168">
        <v>1526</v>
      </c>
      <c r="F17168" s="10">
        <v>2</v>
      </c>
      <c r="G17168">
        <f>VLOOKUP(D17168,产品表!$A$2:$F$13,5,FALSE)</f>
        <v>33</v>
      </c>
      <c r="H17168">
        <f>VLOOKUP(D17168,产品表!$A$2:$F$13,6,FALSE)</f>
        <v>41.25</v>
      </c>
      <c r="I17168">
        <f t="shared" si="268"/>
        <v>82.5</v>
      </c>
    </row>
    <row r="17169" spans="1:9" x14ac:dyDescent="0.25">
      <c r="A17169">
        <v>20017168</v>
      </c>
      <c r="B17169" s="1">
        <v>42653</v>
      </c>
      <c r="C17169" t="s">
        <v>18</v>
      </c>
      <c r="D17169">
        <v>3005</v>
      </c>
      <c r="E17169">
        <v>1318</v>
      </c>
      <c r="F17169" s="10">
        <v>3</v>
      </c>
      <c r="G17169">
        <f>VLOOKUP(D17169,产品表!$A$2:$F$13,5,FALSE)</f>
        <v>33</v>
      </c>
      <c r="H17169">
        <f>VLOOKUP(D17169,产品表!$A$2:$F$13,6,FALSE)</f>
        <v>41.25</v>
      </c>
      <c r="I17169">
        <f t="shared" si="268"/>
        <v>123.75</v>
      </c>
    </row>
    <row r="17170" spans="1:9" x14ac:dyDescent="0.25">
      <c r="A17170">
        <v>20017169</v>
      </c>
      <c r="B17170" s="1">
        <v>42653</v>
      </c>
      <c r="C17170" t="s">
        <v>31</v>
      </c>
      <c r="D17170">
        <v>3005</v>
      </c>
      <c r="E17170">
        <v>2694</v>
      </c>
      <c r="F17170" s="10">
        <v>4</v>
      </c>
      <c r="G17170">
        <f>VLOOKUP(D17170,产品表!$A$2:$F$13,5,FALSE)</f>
        <v>33</v>
      </c>
      <c r="H17170">
        <f>VLOOKUP(D17170,产品表!$A$2:$F$13,6,FALSE)</f>
        <v>41.25</v>
      </c>
      <c r="I17170">
        <f t="shared" si="268"/>
        <v>165</v>
      </c>
    </row>
    <row r="17171" spans="1:9" x14ac:dyDescent="0.25">
      <c r="A17171">
        <v>20017170</v>
      </c>
      <c r="B17171" s="1">
        <v>42653</v>
      </c>
      <c r="C17171" t="s">
        <v>34</v>
      </c>
      <c r="D17171">
        <v>3006</v>
      </c>
      <c r="E17171">
        <v>2969</v>
      </c>
      <c r="F17171" s="10">
        <v>1</v>
      </c>
      <c r="G17171">
        <f>VLOOKUP(D17171,产品表!$A$2:$F$13,5,FALSE)</f>
        <v>31</v>
      </c>
      <c r="H17171">
        <f>VLOOKUP(D17171,产品表!$A$2:$F$13,6,FALSE)</f>
        <v>38.75</v>
      </c>
      <c r="I17171">
        <f t="shared" si="268"/>
        <v>38.75</v>
      </c>
    </row>
    <row r="17172" spans="1:9" x14ac:dyDescent="0.25">
      <c r="A17172">
        <v>20017171</v>
      </c>
      <c r="B17172" s="1">
        <v>42653</v>
      </c>
      <c r="C17172" t="s">
        <v>37</v>
      </c>
      <c r="D17172">
        <v>3006</v>
      </c>
      <c r="E17172">
        <v>3205</v>
      </c>
      <c r="F17172" s="10">
        <v>4</v>
      </c>
      <c r="G17172">
        <f>VLOOKUP(D17172,产品表!$A$2:$F$13,5,FALSE)</f>
        <v>31</v>
      </c>
      <c r="H17172">
        <f>VLOOKUP(D17172,产品表!$A$2:$F$13,6,FALSE)</f>
        <v>38.75</v>
      </c>
      <c r="I17172">
        <f t="shared" si="268"/>
        <v>155</v>
      </c>
    </row>
    <row r="17173" spans="1:9" x14ac:dyDescent="0.25">
      <c r="A17173">
        <v>20017172</v>
      </c>
      <c r="B17173" s="1">
        <v>42653</v>
      </c>
      <c r="C17173" t="s">
        <v>31</v>
      </c>
      <c r="D17173">
        <v>3006</v>
      </c>
      <c r="E17173">
        <v>2638</v>
      </c>
      <c r="F17173" s="10">
        <v>1</v>
      </c>
      <c r="G17173">
        <f>VLOOKUP(D17173,产品表!$A$2:$F$13,5,FALSE)</f>
        <v>31</v>
      </c>
      <c r="H17173">
        <f>VLOOKUP(D17173,产品表!$A$2:$F$13,6,FALSE)</f>
        <v>38.75</v>
      </c>
      <c r="I17173">
        <f t="shared" si="268"/>
        <v>38.75</v>
      </c>
    </row>
    <row r="17174" spans="1:9" x14ac:dyDescent="0.25">
      <c r="A17174">
        <v>20017173</v>
      </c>
      <c r="B17174" s="1">
        <v>42653</v>
      </c>
      <c r="C17174" t="s">
        <v>27</v>
      </c>
      <c r="D17174">
        <v>3004</v>
      </c>
      <c r="E17174">
        <v>2208</v>
      </c>
      <c r="F17174" s="10">
        <v>1</v>
      </c>
      <c r="G17174">
        <f>VLOOKUP(D17174,产品表!$A$2:$F$13,5,FALSE)</f>
        <v>35</v>
      </c>
      <c r="H17174">
        <f>VLOOKUP(D17174,产品表!$A$2:$F$13,6,FALSE)</f>
        <v>43.75</v>
      </c>
      <c r="I17174">
        <f t="shared" si="268"/>
        <v>43.75</v>
      </c>
    </row>
    <row r="17175" spans="1:9" x14ac:dyDescent="0.25">
      <c r="A17175">
        <v>20017174</v>
      </c>
      <c r="B17175" s="1">
        <v>42653</v>
      </c>
      <c r="C17175" t="s">
        <v>38</v>
      </c>
      <c r="D17175">
        <v>3005</v>
      </c>
      <c r="E17175">
        <v>3394</v>
      </c>
      <c r="F17175" s="10">
        <v>1</v>
      </c>
      <c r="G17175">
        <f>VLOOKUP(D17175,产品表!$A$2:$F$13,5,FALSE)</f>
        <v>33</v>
      </c>
      <c r="H17175">
        <f>VLOOKUP(D17175,产品表!$A$2:$F$13,6,FALSE)</f>
        <v>41.25</v>
      </c>
      <c r="I17175">
        <f t="shared" si="268"/>
        <v>41.25</v>
      </c>
    </row>
    <row r="17176" spans="1:9" x14ac:dyDescent="0.25">
      <c r="A17176">
        <v>20017175</v>
      </c>
      <c r="B17176" s="1">
        <v>42653</v>
      </c>
      <c r="C17176" t="s">
        <v>41</v>
      </c>
      <c r="D17176">
        <v>3008</v>
      </c>
      <c r="E17176">
        <v>3627</v>
      </c>
      <c r="F17176" s="10">
        <v>1</v>
      </c>
      <c r="G17176">
        <f>VLOOKUP(D17176,产品表!$A$2:$F$13,5,FALSE)</f>
        <v>33</v>
      </c>
      <c r="H17176">
        <f>VLOOKUP(D17176,产品表!$A$2:$F$13,6,FALSE)</f>
        <v>41.25</v>
      </c>
      <c r="I17176">
        <f t="shared" si="268"/>
        <v>41.25</v>
      </c>
    </row>
    <row r="17177" spans="1:9" x14ac:dyDescent="0.25">
      <c r="A17177">
        <v>20017176</v>
      </c>
      <c r="B17177" s="1">
        <v>42653</v>
      </c>
      <c r="C17177" t="s">
        <v>17</v>
      </c>
      <c r="D17177">
        <v>3002</v>
      </c>
      <c r="E17177">
        <v>1214</v>
      </c>
      <c r="F17177" s="10">
        <v>2</v>
      </c>
      <c r="G17177">
        <f>VLOOKUP(D17177,产品表!$A$2:$F$13,5,FALSE)</f>
        <v>29</v>
      </c>
      <c r="H17177">
        <f>VLOOKUP(D17177,产品表!$A$2:$F$13,6,FALSE)</f>
        <v>36.25</v>
      </c>
      <c r="I17177">
        <f t="shared" si="268"/>
        <v>72.5</v>
      </c>
    </row>
    <row r="17178" spans="1:9" x14ac:dyDescent="0.25">
      <c r="A17178">
        <v>20017177</v>
      </c>
      <c r="B17178" s="1">
        <v>42653</v>
      </c>
      <c r="C17178" t="s">
        <v>12</v>
      </c>
      <c r="D17178">
        <v>3008</v>
      </c>
      <c r="E17178">
        <v>780</v>
      </c>
      <c r="F17178" s="10">
        <v>2</v>
      </c>
      <c r="G17178">
        <f>VLOOKUP(D17178,产品表!$A$2:$F$13,5,FALSE)</f>
        <v>33</v>
      </c>
      <c r="H17178">
        <f>VLOOKUP(D17178,产品表!$A$2:$F$13,6,FALSE)</f>
        <v>41.25</v>
      </c>
      <c r="I17178">
        <f t="shared" si="268"/>
        <v>82.5</v>
      </c>
    </row>
    <row r="17179" spans="1:9" x14ac:dyDescent="0.25">
      <c r="A17179">
        <v>20017178</v>
      </c>
      <c r="B17179" s="1">
        <v>42653</v>
      </c>
      <c r="C17179" t="s">
        <v>37</v>
      </c>
      <c r="D17179">
        <v>3009</v>
      </c>
      <c r="E17179">
        <v>3260</v>
      </c>
      <c r="F17179" s="10">
        <v>1</v>
      </c>
      <c r="G17179">
        <f>VLOOKUP(D17179,产品表!$A$2:$F$13,5,FALSE)</f>
        <v>31</v>
      </c>
      <c r="H17179">
        <f>VLOOKUP(D17179,产品表!$A$2:$F$13,6,FALSE)</f>
        <v>38.75</v>
      </c>
      <c r="I17179">
        <f t="shared" si="268"/>
        <v>38.75</v>
      </c>
    </row>
    <row r="17180" spans="1:9" x14ac:dyDescent="0.25">
      <c r="A17180">
        <v>20017179</v>
      </c>
      <c r="B17180" s="1">
        <v>42653</v>
      </c>
      <c r="C17180" t="s">
        <v>44</v>
      </c>
      <c r="D17180">
        <v>3005</v>
      </c>
      <c r="E17180">
        <v>3938</v>
      </c>
      <c r="F17180" s="10">
        <v>4</v>
      </c>
      <c r="G17180">
        <f>VLOOKUP(D17180,产品表!$A$2:$F$13,5,FALSE)</f>
        <v>33</v>
      </c>
      <c r="H17180">
        <f>VLOOKUP(D17180,产品表!$A$2:$F$13,6,FALSE)</f>
        <v>41.25</v>
      </c>
      <c r="I17180">
        <f t="shared" si="268"/>
        <v>165</v>
      </c>
    </row>
    <row r="17181" spans="1:9" x14ac:dyDescent="0.25">
      <c r="A17181">
        <v>20017180</v>
      </c>
      <c r="B17181" s="1">
        <v>42653</v>
      </c>
      <c r="C17181" t="s">
        <v>47</v>
      </c>
      <c r="D17181">
        <v>3002</v>
      </c>
      <c r="E17181">
        <v>4285</v>
      </c>
      <c r="F17181" s="10">
        <v>1</v>
      </c>
      <c r="G17181">
        <f>VLOOKUP(D17181,产品表!$A$2:$F$13,5,FALSE)</f>
        <v>29</v>
      </c>
      <c r="H17181">
        <f>VLOOKUP(D17181,产品表!$A$2:$F$13,6,FALSE)</f>
        <v>36.25</v>
      </c>
      <c r="I17181">
        <f t="shared" si="268"/>
        <v>36.25</v>
      </c>
    </row>
    <row r="17182" spans="1:9" x14ac:dyDescent="0.25">
      <c r="A17182">
        <v>20017181</v>
      </c>
      <c r="B17182" s="1">
        <v>42653</v>
      </c>
      <c r="C17182" t="s">
        <v>10</v>
      </c>
      <c r="D17182">
        <v>3005</v>
      </c>
      <c r="E17182">
        <v>558</v>
      </c>
      <c r="F17182" s="10">
        <v>3</v>
      </c>
      <c r="G17182">
        <f>VLOOKUP(D17182,产品表!$A$2:$F$13,5,FALSE)</f>
        <v>33</v>
      </c>
      <c r="H17182">
        <f>VLOOKUP(D17182,产品表!$A$2:$F$13,6,FALSE)</f>
        <v>41.25</v>
      </c>
      <c r="I17182">
        <f t="shared" si="268"/>
        <v>123.75</v>
      </c>
    </row>
    <row r="17183" spans="1:9" x14ac:dyDescent="0.25">
      <c r="A17183">
        <v>20017182</v>
      </c>
      <c r="B17183" s="1">
        <v>42653</v>
      </c>
      <c r="C17183" t="s">
        <v>22</v>
      </c>
      <c r="D17183">
        <v>3008</v>
      </c>
      <c r="E17183">
        <v>1772</v>
      </c>
      <c r="F17183" s="10">
        <v>2</v>
      </c>
      <c r="G17183">
        <f>VLOOKUP(D17183,产品表!$A$2:$F$13,5,FALSE)</f>
        <v>33</v>
      </c>
      <c r="H17183">
        <f>VLOOKUP(D17183,产品表!$A$2:$F$13,6,FALSE)</f>
        <v>41.25</v>
      </c>
      <c r="I17183">
        <f t="shared" si="268"/>
        <v>82.5</v>
      </c>
    </row>
    <row r="17184" spans="1:9" x14ac:dyDescent="0.25">
      <c r="A17184">
        <v>20017183</v>
      </c>
      <c r="B17184" s="1">
        <v>42653</v>
      </c>
      <c r="C17184" t="s">
        <v>15</v>
      </c>
      <c r="D17184">
        <v>3008</v>
      </c>
      <c r="E17184">
        <v>1056</v>
      </c>
      <c r="F17184" s="10">
        <v>4</v>
      </c>
      <c r="G17184">
        <f>VLOOKUP(D17184,产品表!$A$2:$F$13,5,FALSE)</f>
        <v>33</v>
      </c>
      <c r="H17184">
        <f>VLOOKUP(D17184,产品表!$A$2:$F$13,6,FALSE)</f>
        <v>41.25</v>
      </c>
      <c r="I17184">
        <f t="shared" si="268"/>
        <v>165</v>
      </c>
    </row>
    <row r="17185" spans="1:9" x14ac:dyDescent="0.25">
      <c r="A17185">
        <v>20017184</v>
      </c>
      <c r="B17185" s="1">
        <v>42653</v>
      </c>
      <c r="C17185" t="s">
        <v>42</v>
      </c>
      <c r="D17185">
        <v>3004</v>
      </c>
      <c r="E17185">
        <v>3760</v>
      </c>
      <c r="F17185" s="10">
        <v>1</v>
      </c>
      <c r="G17185">
        <f>VLOOKUP(D17185,产品表!$A$2:$F$13,5,FALSE)</f>
        <v>35</v>
      </c>
      <c r="H17185">
        <f>VLOOKUP(D17185,产品表!$A$2:$F$13,6,FALSE)</f>
        <v>43.75</v>
      </c>
      <c r="I17185">
        <f t="shared" si="268"/>
        <v>43.75</v>
      </c>
    </row>
    <row r="17186" spans="1:9" x14ac:dyDescent="0.25">
      <c r="A17186">
        <v>20017185</v>
      </c>
      <c r="B17186" s="1">
        <v>42653</v>
      </c>
      <c r="C17186" t="s">
        <v>9</v>
      </c>
      <c r="D17186">
        <v>3004</v>
      </c>
      <c r="E17186">
        <v>418</v>
      </c>
      <c r="F17186" s="10">
        <v>1</v>
      </c>
      <c r="G17186">
        <f>VLOOKUP(D17186,产品表!$A$2:$F$13,5,FALSE)</f>
        <v>35</v>
      </c>
      <c r="H17186">
        <f>VLOOKUP(D17186,产品表!$A$2:$F$13,6,FALSE)</f>
        <v>43.75</v>
      </c>
      <c r="I17186">
        <f t="shared" si="268"/>
        <v>43.75</v>
      </c>
    </row>
    <row r="17187" spans="1:9" x14ac:dyDescent="0.25">
      <c r="A17187">
        <v>20017186</v>
      </c>
      <c r="B17187" s="1">
        <v>42653</v>
      </c>
      <c r="C17187" t="s">
        <v>23</v>
      </c>
      <c r="D17187">
        <v>3006</v>
      </c>
      <c r="E17187">
        <v>1840</v>
      </c>
      <c r="F17187" s="10">
        <v>3</v>
      </c>
      <c r="G17187">
        <f>VLOOKUP(D17187,产品表!$A$2:$F$13,5,FALSE)</f>
        <v>31</v>
      </c>
      <c r="H17187">
        <f>VLOOKUP(D17187,产品表!$A$2:$F$13,6,FALSE)</f>
        <v>38.75</v>
      </c>
      <c r="I17187">
        <f t="shared" si="268"/>
        <v>116.25</v>
      </c>
    </row>
    <row r="17188" spans="1:9" x14ac:dyDescent="0.25">
      <c r="A17188">
        <v>20017187</v>
      </c>
      <c r="B17188" s="1">
        <v>42653</v>
      </c>
      <c r="C17188" t="s">
        <v>35</v>
      </c>
      <c r="D17188">
        <v>3004</v>
      </c>
      <c r="E17188">
        <v>3058</v>
      </c>
      <c r="F17188" s="10">
        <v>1</v>
      </c>
      <c r="G17188">
        <f>VLOOKUP(D17188,产品表!$A$2:$F$13,5,FALSE)</f>
        <v>35</v>
      </c>
      <c r="H17188">
        <f>VLOOKUP(D17188,产品表!$A$2:$F$13,6,FALSE)</f>
        <v>43.75</v>
      </c>
      <c r="I17188">
        <f t="shared" si="268"/>
        <v>43.75</v>
      </c>
    </row>
    <row r="17189" spans="1:9" x14ac:dyDescent="0.25">
      <c r="A17189">
        <v>20017188</v>
      </c>
      <c r="B17189" s="1">
        <v>42653</v>
      </c>
      <c r="C17189" t="s">
        <v>11</v>
      </c>
      <c r="D17189">
        <v>3004</v>
      </c>
      <c r="E17189">
        <v>651</v>
      </c>
      <c r="F17189" s="10">
        <v>1</v>
      </c>
      <c r="G17189">
        <f>VLOOKUP(D17189,产品表!$A$2:$F$13,5,FALSE)</f>
        <v>35</v>
      </c>
      <c r="H17189">
        <f>VLOOKUP(D17189,产品表!$A$2:$F$13,6,FALSE)</f>
        <v>43.75</v>
      </c>
      <c r="I17189">
        <f t="shared" si="268"/>
        <v>43.75</v>
      </c>
    </row>
    <row r="17190" spans="1:9" x14ac:dyDescent="0.25">
      <c r="A17190">
        <v>20017189</v>
      </c>
      <c r="B17190" s="1">
        <v>42653</v>
      </c>
      <c r="C17190" t="s">
        <v>16</v>
      </c>
      <c r="D17190">
        <v>3002</v>
      </c>
      <c r="E17190">
        <v>1145</v>
      </c>
      <c r="F17190" s="10">
        <v>1</v>
      </c>
      <c r="G17190">
        <f>VLOOKUP(D17190,产品表!$A$2:$F$13,5,FALSE)</f>
        <v>29</v>
      </c>
      <c r="H17190">
        <f>VLOOKUP(D17190,产品表!$A$2:$F$13,6,FALSE)</f>
        <v>36.25</v>
      </c>
      <c r="I17190">
        <f t="shared" si="268"/>
        <v>36.25</v>
      </c>
    </row>
    <row r="17191" spans="1:9" x14ac:dyDescent="0.25">
      <c r="A17191">
        <v>20017190</v>
      </c>
      <c r="B17191" s="1">
        <v>42653</v>
      </c>
      <c r="C17191" t="s">
        <v>31</v>
      </c>
      <c r="D17191">
        <v>3009</v>
      </c>
      <c r="E17191">
        <v>2688</v>
      </c>
      <c r="F17191" s="10">
        <v>1</v>
      </c>
      <c r="G17191">
        <f>VLOOKUP(D17191,产品表!$A$2:$F$13,5,FALSE)</f>
        <v>31</v>
      </c>
      <c r="H17191">
        <f>VLOOKUP(D17191,产品表!$A$2:$F$13,6,FALSE)</f>
        <v>38.75</v>
      </c>
      <c r="I17191">
        <f t="shared" si="268"/>
        <v>38.75</v>
      </c>
    </row>
    <row r="17192" spans="1:9" x14ac:dyDescent="0.25">
      <c r="A17192">
        <v>20017191</v>
      </c>
      <c r="B17192" s="1">
        <v>42653</v>
      </c>
      <c r="C17192" t="s">
        <v>37</v>
      </c>
      <c r="D17192">
        <v>3008</v>
      </c>
      <c r="E17192">
        <v>3201</v>
      </c>
      <c r="F17192" s="10">
        <v>2</v>
      </c>
      <c r="G17192">
        <f>VLOOKUP(D17192,产品表!$A$2:$F$13,5,FALSE)</f>
        <v>33</v>
      </c>
      <c r="H17192">
        <f>VLOOKUP(D17192,产品表!$A$2:$F$13,6,FALSE)</f>
        <v>41.25</v>
      </c>
      <c r="I17192">
        <f t="shared" si="268"/>
        <v>82.5</v>
      </c>
    </row>
    <row r="17193" spans="1:9" x14ac:dyDescent="0.25">
      <c r="A17193">
        <v>20017192</v>
      </c>
      <c r="B17193" s="1">
        <v>42653</v>
      </c>
      <c r="C17193" t="s">
        <v>47</v>
      </c>
      <c r="D17193">
        <v>3011</v>
      </c>
      <c r="E17193">
        <v>4215</v>
      </c>
      <c r="F17193" s="10">
        <v>1</v>
      </c>
      <c r="G17193">
        <f>VLOOKUP(D17193,产品表!$A$2:$F$13,5,FALSE)</f>
        <v>34</v>
      </c>
      <c r="H17193">
        <f>VLOOKUP(D17193,产品表!$A$2:$F$13,6,FALSE)</f>
        <v>42.5</v>
      </c>
      <c r="I17193">
        <f t="shared" si="268"/>
        <v>42.5</v>
      </c>
    </row>
    <row r="17194" spans="1:9" x14ac:dyDescent="0.25">
      <c r="A17194">
        <v>20017193</v>
      </c>
      <c r="B17194" s="1">
        <v>42653</v>
      </c>
      <c r="C17194" t="s">
        <v>23</v>
      </c>
      <c r="D17194">
        <v>3005</v>
      </c>
      <c r="E17194">
        <v>1803</v>
      </c>
      <c r="F17194" s="10">
        <v>1</v>
      </c>
      <c r="G17194">
        <f>VLOOKUP(D17194,产品表!$A$2:$F$13,5,FALSE)</f>
        <v>33</v>
      </c>
      <c r="H17194">
        <f>VLOOKUP(D17194,产品表!$A$2:$F$13,6,FALSE)</f>
        <v>41.25</v>
      </c>
      <c r="I17194">
        <f t="shared" si="268"/>
        <v>41.25</v>
      </c>
    </row>
    <row r="17195" spans="1:9" x14ac:dyDescent="0.25">
      <c r="A17195">
        <v>20017194</v>
      </c>
      <c r="B17195" s="1">
        <v>42653</v>
      </c>
      <c r="C17195" t="s">
        <v>31</v>
      </c>
      <c r="D17195">
        <v>3005</v>
      </c>
      <c r="E17195">
        <v>2673</v>
      </c>
      <c r="F17195" s="10">
        <v>1</v>
      </c>
      <c r="G17195">
        <f>VLOOKUP(D17195,产品表!$A$2:$F$13,5,FALSE)</f>
        <v>33</v>
      </c>
      <c r="H17195">
        <f>VLOOKUP(D17195,产品表!$A$2:$F$13,6,FALSE)</f>
        <v>41.25</v>
      </c>
      <c r="I17195">
        <f t="shared" si="268"/>
        <v>41.25</v>
      </c>
    </row>
    <row r="17196" spans="1:9" x14ac:dyDescent="0.25">
      <c r="A17196">
        <v>20017195</v>
      </c>
      <c r="B17196" s="1">
        <v>42653</v>
      </c>
      <c r="C17196" t="s">
        <v>41</v>
      </c>
      <c r="D17196">
        <v>3005</v>
      </c>
      <c r="E17196">
        <v>3618</v>
      </c>
      <c r="F17196" s="10">
        <v>3</v>
      </c>
      <c r="G17196">
        <f>VLOOKUP(D17196,产品表!$A$2:$F$13,5,FALSE)</f>
        <v>33</v>
      </c>
      <c r="H17196">
        <f>VLOOKUP(D17196,产品表!$A$2:$F$13,6,FALSE)</f>
        <v>41.25</v>
      </c>
      <c r="I17196">
        <f t="shared" si="268"/>
        <v>123.75</v>
      </c>
    </row>
    <row r="17197" spans="1:9" x14ac:dyDescent="0.25">
      <c r="A17197">
        <v>20017196</v>
      </c>
      <c r="B17197" s="1">
        <v>42653</v>
      </c>
      <c r="C17197" t="s">
        <v>36</v>
      </c>
      <c r="D17197">
        <v>3003</v>
      </c>
      <c r="E17197">
        <v>3130</v>
      </c>
      <c r="F17197" s="10">
        <v>1</v>
      </c>
      <c r="G17197">
        <f>VLOOKUP(D17197,产品表!$A$2:$F$13,5,FALSE)</f>
        <v>24</v>
      </c>
      <c r="H17197">
        <f>VLOOKUP(D17197,产品表!$A$2:$F$13,6,FALSE)</f>
        <v>30</v>
      </c>
      <c r="I17197">
        <f t="shared" si="268"/>
        <v>30</v>
      </c>
    </row>
    <row r="17198" spans="1:9" x14ac:dyDescent="0.25">
      <c r="A17198">
        <v>20017197</v>
      </c>
      <c r="B17198" s="1">
        <v>42653</v>
      </c>
      <c r="C17198" t="s">
        <v>11</v>
      </c>
      <c r="D17198">
        <v>3005</v>
      </c>
      <c r="E17198">
        <v>666</v>
      </c>
      <c r="F17198" s="10">
        <v>2</v>
      </c>
      <c r="G17198">
        <f>VLOOKUP(D17198,产品表!$A$2:$F$13,5,FALSE)</f>
        <v>33</v>
      </c>
      <c r="H17198">
        <f>VLOOKUP(D17198,产品表!$A$2:$F$13,6,FALSE)</f>
        <v>41.25</v>
      </c>
      <c r="I17198">
        <f t="shared" si="268"/>
        <v>82.5</v>
      </c>
    </row>
    <row r="17199" spans="1:9" x14ac:dyDescent="0.25">
      <c r="A17199">
        <v>20017198</v>
      </c>
      <c r="B17199" s="1">
        <v>42653</v>
      </c>
      <c r="C17199" t="s">
        <v>8</v>
      </c>
      <c r="D17199">
        <v>3006</v>
      </c>
      <c r="E17199">
        <v>306</v>
      </c>
      <c r="F17199" s="10">
        <v>1</v>
      </c>
      <c r="G17199">
        <f>VLOOKUP(D17199,产品表!$A$2:$F$13,5,FALSE)</f>
        <v>31</v>
      </c>
      <c r="H17199">
        <f>VLOOKUP(D17199,产品表!$A$2:$F$13,6,FALSE)</f>
        <v>38.75</v>
      </c>
      <c r="I17199">
        <f t="shared" si="268"/>
        <v>38.75</v>
      </c>
    </row>
    <row r="17200" spans="1:9" x14ac:dyDescent="0.25">
      <c r="A17200">
        <v>20017199</v>
      </c>
      <c r="B17200" s="1">
        <v>42653</v>
      </c>
      <c r="C17200" t="s">
        <v>36</v>
      </c>
      <c r="D17200">
        <v>3002</v>
      </c>
      <c r="E17200">
        <v>3121</v>
      </c>
      <c r="F17200" s="10">
        <v>1</v>
      </c>
      <c r="G17200">
        <f>VLOOKUP(D17200,产品表!$A$2:$F$13,5,FALSE)</f>
        <v>29</v>
      </c>
      <c r="H17200">
        <f>VLOOKUP(D17200,产品表!$A$2:$F$13,6,FALSE)</f>
        <v>36.25</v>
      </c>
      <c r="I17200">
        <f t="shared" si="268"/>
        <v>36.25</v>
      </c>
    </row>
    <row r="17201" spans="1:9" x14ac:dyDescent="0.25">
      <c r="A17201">
        <v>20017200</v>
      </c>
      <c r="B17201" s="1">
        <v>42653</v>
      </c>
      <c r="C17201" t="s">
        <v>25</v>
      </c>
      <c r="D17201">
        <v>3005</v>
      </c>
      <c r="E17201">
        <v>2031</v>
      </c>
      <c r="F17201" s="10">
        <v>1</v>
      </c>
      <c r="G17201">
        <f>VLOOKUP(D17201,产品表!$A$2:$F$13,5,FALSE)</f>
        <v>33</v>
      </c>
      <c r="H17201">
        <f>VLOOKUP(D17201,产品表!$A$2:$F$13,6,FALSE)</f>
        <v>41.25</v>
      </c>
      <c r="I17201">
        <f t="shared" si="268"/>
        <v>41.25</v>
      </c>
    </row>
    <row r="17202" spans="1:9" x14ac:dyDescent="0.25">
      <c r="A17202">
        <v>20017201</v>
      </c>
      <c r="B17202" s="1">
        <v>42653</v>
      </c>
      <c r="C17202" t="s">
        <v>26</v>
      </c>
      <c r="D17202">
        <v>3009</v>
      </c>
      <c r="E17202">
        <v>2117</v>
      </c>
      <c r="F17202" s="10">
        <v>4</v>
      </c>
      <c r="G17202">
        <f>VLOOKUP(D17202,产品表!$A$2:$F$13,5,FALSE)</f>
        <v>31</v>
      </c>
      <c r="H17202">
        <f>VLOOKUP(D17202,产品表!$A$2:$F$13,6,FALSE)</f>
        <v>38.75</v>
      </c>
      <c r="I17202">
        <f t="shared" si="268"/>
        <v>155</v>
      </c>
    </row>
    <row r="17203" spans="1:9" x14ac:dyDescent="0.25">
      <c r="A17203">
        <v>20017202</v>
      </c>
      <c r="B17203" s="1">
        <v>42653</v>
      </c>
      <c r="C17203" t="s">
        <v>29</v>
      </c>
      <c r="D17203">
        <v>3008</v>
      </c>
      <c r="E17203">
        <v>2426</v>
      </c>
      <c r="F17203" s="10">
        <v>1</v>
      </c>
      <c r="G17203">
        <f>VLOOKUP(D17203,产品表!$A$2:$F$13,5,FALSE)</f>
        <v>33</v>
      </c>
      <c r="H17203">
        <f>VLOOKUP(D17203,产品表!$A$2:$F$13,6,FALSE)</f>
        <v>41.25</v>
      </c>
      <c r="I17203">
        <f t="shared" si="268"/>
        <v>41.25</v>
      </c>
    </row>
    <row r="17204" spans="1:9" x14ac:dyDescent="0.25">
      <c r="A17204">
        <v>20017203</v>
      </c>
      <c r="B17204" s="1">
        <v>42653</v>
      </c>
      <c r="C17204" t="s">
        <v>28</v>
      </c>
      <c r="D17204">
        <v>3004</v>
      </c>
      <c r="E17204">
        <v>2323</v>
      </c>
      <c r="F17204" s="10">
        <v>3</v>
      </c>
      <c r="G17204">
        <f>VLOOKUP(D17204,产品表!$A$2:$F$13,5,FALSE)</f>
        <v>35</v>
      </c>
      <c r="H17204">
        <f>VLOOKUP(D17204,产品表!$A$2:$F$13,6,FALSE)</f>
        <v>43.75</v>
      </c>
      <c r="I17204">
        <f t="shared" si="268"/>
        <v>131.25</v>
      </c>
    </row>
    <row r="17205" spans="1:9" x14ac:dyDescent="0.25">
      <c r="A17205">
        <v>20017204</v>
      </c>
      <c r="B17205" s="1">
        <v>42653</v>
      </c>
      <c r="C17205" t="s">
        <v>34</v>
      </c>
      <c r="D17205">
        <v>3005</v>
      </c>
      <c r="E17205">
        <v>2971</v>
      </c>
      <c r="F17205" s="10">
        <v>1</v>
      </c>
      <c r="G17205">
        <f>VLOOKUP(D17205,产品表!$A$2:$F$13,5,FALSE)</f>
        <v>33</v>
      </c>
      <c r="H17205">
        <f>VLOOKUP(D17205,产品表!$A$2:$F$13,6,FALSE)</f>
        <v>41.25</v>
      </c>
      <c r="I17205">
        <f t="shared" si="268"/>
        <v>41.25</v>
      </c>
    </row>
    <row r="17206" spans="1:9" x14ac:dyDescent="0.25">
      <c r="A17206">
        <v>20017205</v>
      </c>
      <c r="B17206" s="1">
        <v>42653</v>
      </c>
      <c r="C17206" t="s">
        <v>18</v>
      </c>
      <c r="D17206">
        <v>3005</v>
      </c>
      <c r="E17206">
        <v>1386</v>
      </c>
      <c r="F17206" s="10">
        <v>3</v>
      </c>
      <c r="G17206">
        <f>VLOOKUP(D17206,产品表!$A$2:$F$13,5,FALSE)</f>
        <v>33</v>
      </c>
      <c r="H17206">
        <f>VLOOKUP(D17206,产品表!$A$2:$F$13,6,FALSE)</f>
        <v>41.25</v>
      </c>
      <c r="I17206">
        <f t="shared" si="268"/>
        <v>123.75</v>
      </c>
    </row>
    <row r="17207" spans="1:9" x14ac:dyDescent="0.25">
      <c r="A17207">
        <v>20017206</v>
      </c>
      <c r="B17207" s="1">
        <v>42653</v>
      </c>
      <c r="C17207" t="s">
        <v>6</v>
      </c>
      <c r="D17207">
        <v>3008</v>
      </c>
      <c r="E17207">
        <v>110</v>
      </c>
      <c r="F17207" s="10">
        <v>1</v>
      </c>
      <c r="G17207">
        <f>VLOOKUP(D17207,产品表!$A$2:$F$13,5,FALSE)</f>
        <v>33</v>
      </c>
      <c r="H17207">
        <f>VLOOKUP(D17207,产品表!$A$2:$F$13,6,FALSE)</f>
        <v>41.25</v>
      </c>
      <c r="I17207">
        <f t="shared" si="268"/>
        <v>41.25</v>
      </c>
    </row>
    <row r="17208" spans="1:9" x14ac:dyDescent="0.25">
      <c r="A17208">
        <v>20017207</v>
      </c>
      <c r="B17208" s="1">
        <v>42653</v>
      </c>
      <c r="C17208" t="s">
        <v>38</v>
      </c>
      <c r="D17208">
        <v>3004</v>
      </c>
      <c r="E17208">
        <v>3379</v>
      </c>
      <c r="F17208" s="10">
        <v>3</v>
      </c>
      <c r="G17208">
        <f>VLOOKUP(D17208,产品表!$A$2:$F$13,5,FALSE)</f>
        <v>35</v>
      </c>
      <c r="H17208">
        <f>VLOOKUP(D17208,产品表!$A$2:$F$13,6,FALSE)</f>
        <v>43.75</v>
      </c>
      <c r="I17208">
        <f t="shared" si="268"/>
        <v>131.25</v>
      </c>
    </row>
    <row r="17209" spans="1:9" x14ac:dyDescent="0.25">
      <c r="A17209">
        <v>20017208</v>
      </c>
      <c r="B17209" s="1">
        <v>42653</v>
      </c>
      <c r="C17209" t="s">
        <v>44</v>
      </c>
      <c r="D17209">
        <v>3004</v>
      </c>
      <c r="E17209">
        <v>3903</v>
      </c>
      <c r="F17209" s="10">
        <v>4</v>
      </c>
      <c r="G17209">
        <f>VLOOKUP(D17209,产品表!$A$2:$F$13,5,FALSE)</f>
        <v>35</v>
      </c>
      <c r="H17209">
        <f>VLOOKUP(D17209,产品表!$A$2:$F$13,6,FALSE)</f>
        <v>43.75</v>
      </c>
      <c r="I17209">
        <f t="shared" si="268"/>
        <v>175</v>
      </c>
    </row>
    <row r="17210" spans="1:9" x14ac:dyDescent="0.25">
      <c r="A17210">
        <v>20017209</v>
      </c>
      <c r="B17210" s="1">
        <v>42653</v>
      </c>
      <c r="C17210" t="s">
        <v>23</v>
      </c>
      <c r="D17210">
        <v>3006</v>
      </c>
      <c r="E17210">
        <v>1886</v>
      </c>
      <c r="F17210" s="10">
        <v>4</v>
      </c>
      <c r="G17210">
        <f>VLOOKUP(D17210,产品表!$A$2:$F$13,5,FALSE)</f>
        <v>31</v>
      </c>
      <c r="H17210">
        <f>VLOOKUP(D17210,产品表!$A$2:$F$13,6,FALSE)</f>
        <v>38.75</v>
      </c>
      <c r="I17210">
        <f t="shared" si="268"/>
        <v>155</v>
      </c>
    </row>
    <row r="17211" spans="1:9" x14ac:dyDescent="0.25">
      <c r="A17211">
        <v>20017210</v>
      </c>
      <c r="B17211" s="1">
        <v>42653</v>
      </c>
      <c r="C17211" t="s">
        <v>17</v>
      </c>
      <c r="D17211">
        <v>3005</v>
      </c>
      <c r="E17211">
        <v>1270</v>
      </c>
      <c r="F17211" s="10">
        <v>1</v>
      </c>
      <c r="G17211">
        <f>VLOOKUP(D17211,产品表!$A$2:$F$13,5,FALSE)</f>
        <v>33</v>
      </c>
      <c r="H17211">
        <f>VLOOKUP(D17211,产品表!$A$2:$F$13,6,FALSE)</f>
        <v>41.25</v>
      </c>
      <c r="I17211">
        <f t="shared" si="268"/>
        <v>41.25</v>
      </c>
    </row>
    <row r="17212" spans="1:9" x14ac:dyDescent="0.25">
      <c r="A17212">
        <v>20017211</v>
      </c>
      <c r="B17212" s="1">
        <v>42653</v>
      </c>
      <c r="C17212" t="s">
        <v>34</v>
      </c>
      <c r="D17212">
        <v>3005</v>
      </c>
      <c r="E17212">
        <v>2929</v>
      </c>
      <c r="F17212" s="10">
        <v>1</v>
      </c>
      <c r="G17212">
        <f>VLOOKUP(D17212,产品表!$A$2:$F$13,5,FALSE)</f>
        <v>33</v>
      </c>
      <c r="H17212">
        <f>VLOOKUP(D17212,产品表!$A$2:$F$13,6,FALSE)</f>
        <v>41.25</v>
      </c>
      <c r="I17212">
        <f t="shared" si="268"/>
        <v>41.25</v>
      </c>
    </row>
    <row r="17213" spans="1:9" x14ac:dyDescent="0.25">
      <c r="A17213">
        <v>20017212</v>
      </c>
      <c r="B17213" s="1">
        <v>42653</v>
      </c>
      <c r="C17213" t="s">
        <v>36</v>
      </c>
      <c r="D17213">
        <v>3007</v>
      </c>
      <c r="E17213">
        <v>3113</v>
      </c>
      <c r="F17213" s="10">
        <v>4</v>
      </c>
      <c r="G17213">
        <f>VLOOKUP(D17213,产品表!$A$2:$F$13,5,FALSE)</f>
        <v>35</v>
      </c>
      <c r="H17213">
        <f>VLOOKUP(D17213,产品表!$A$2:$F$13,6,FALSE)</f>
        <v>43.75</v>
      </c>
      <c r="I17213">
        <f t="shared" si="268"/>
        <v>175</v>
      </c>
    </row>
    <row r="17214" spans="1:9" x14ac:dyDescent="0.25">
      <c r="A17214">
        <v>20017213</v>
      </c>
      <c r="B17214" s="1">
        <v>42653</v>
      </c>
      <c r="C17214" t="s">
        <v>22</v>
      </c>
      <c r="D17214">
        <v>3006</v>
      </c>
      <c r="E17214">
        <v>1722</v>
      </c>
      <c r="F17214" s="10">
        <v>3</v>
      </c>
      <c r="G17214">
        <f>VLOOKUP(D17214,产品表!$A$2:$F$13,5,FALSE)</f>
        <v>31</v>
      </c>
      <c r="H17214">
        <f>VLOOKUP(D17214,产品表!$A$2:$F$13,6,FALSE)</f>
        <v>38.75</v>
      </c>
      <c r="I17214">
        <f t="shared" si="268"/>
        <v>116.25</v>
      </c>
    </row>
    <row r="17215" spans="1:9" x14ac:dyDescent="0.25">
      <c r="A17215">
        <v>20017214</v>
      </c>
      <c r="B17215" s="1">
        <v>42653</v>
      </c>
      <c r="C17215" t="s">
        <v>36</v>
      </c>
      <c r="D17215">
        <v>3002</v>
      </c>
      <c r="E17215">
        <v>3123</v>
      </c>
      <c r="F17215" s="10">
        <v>4</v>
      </c>
      <c r="G17215">
        <f>VLOOKUP(D17215,产品表!$A$2:$F$13,5,FALSE)</f>
        <v>29</v>
      </c>
      <c r="H17215">
        <f>VLOOKUP(D17215,产品表!$A$2:$F$13,6,FALSE)</f>
        <v>36.25</v>
      </c>
      <c r="I17215">
        <f t="shared" si="268"/>
        <v>145</v>
      </c>
    </row>
    <row r="17216" spans="1:9" x14ac:dyDescent="0.25">
      <c r="A17216">
        <v>20017215</v>
      </c>
      <c r="B17216" s="1">
        <v>42653</v>
      </c>
      <c r="C17216" t="s">
        <v>38</v>
      </c>
      <c r="D17216">
        <v>3005</v>
      </c>
      <c r="E17216">
        <v>3356</v>
      </c>
      <c r="F17216" s="10">
        <v>2</v>
      </c>
      <c r="G17216">
        <f>VLOOKUP(D17216,产品表!$A$2:$F$13,5,FALSE)</f>
        <v>33</v>
      </c>
      <c r="H17216">
        <f>VLOOKUP(D17216,产品表!$A$2:$F$13,6,FALSE)</f>
        <v>41.25</v>
      </c>
      <c r="I17216">
        <f t="shared" si="268"/>
        <v>82.5</v>
      </c>
    </row>
    <row r="17217" spans="1:9" x14ac:dyDescent="0.25">
      <c r="A17217">
        <v>20017216</v>
      </c>
      <c r="B17217" s="1">
        <v>42653</v>
      </c>
      <c r="C17217" t="s">
        <v>16</v>
      </c>
      <c r="D17217">
        <v>3005</v>
      </c>
      <c r="E17217">
        <v>1161</v>
      </c>
      <c r="F17217" s="10">
        <v>1</v>
      </c>
      <c r="G17217">
        <f>VLOOKUP(D17217,产品表!$A$2:$F$13,5,FALSE)</f>
        <v>33</v>
      </c>
      <c r="H17217">
        <f>VLOOKUP(D17217,产品表!$A$2:$F$13,6,FALSE)</f>
        <v>41.25</v>
      </c>
      <c r="I17217">
        <f t="shared" si="268"/>
        <v>41.25</v>
      </c>
    </row>
    <row r="17218" spans="1:9" x14ac:dyDescent="0.25">
      <c r="A17218">
        <v>20017217</v>
      </c>
      <c r="B17218" s="1">
        <v>42653</v>
      </c>
      <c r="C17218" t="s">
        <v>26</v>
      </c>
      <c r="D17218">
        <v>3006</v>
      </c>
      <c r="E17218">
        <v>2192</v>
      </c>
      <c r="F17218" s="10">
        <v>1</v>
      </c>
      <c r="G17218">
        <f>VLOOKUP(D17218,产品表!$A$2:$F$13,5,FALSE)</f>
        <v>31</v>
      </c>
      <c r="H17218">
        <f>VLOOKUP(D17218,产品表!$A$2:$F$13,6,FALSE)</f>
        <v>38.75</v>
      </c>
      <c r="I17218">
        <f t="shared" si="268"/>
        <v>38.75</v>
      </c>
    </row>
    <row r="17219" spans="1:9" x14ac:dyDescent="0.25">
      <c r="A17219">
        <v>20017218</v>
      </c>
      <c r="B17219" s="1">
        <v>42653</v>
      </c>
      <c r="C17219" t="s">
        <v>10</v>
      </c>
      <c r="D17219">
        <v>3004</v>
      </c>
      <c r="E17219">
        <v>515</v>
      </c>
      <c r="F17219" s="10">
        <v>2</v>
      </c>
      <c r="G17219">
        <f>VLOOKUP(D17219,产品表!$A$2:$F$13,5,FALSE)</f>
        <v>35</v>
      </c>
      <c r="H17219">
        <f>VLOOKUP(D17219,产品表!$A$2:$F$13,6,FALSE)</f>
        <v>43.75</v>
      </c>
      <c r="I17219">
        <f t="shared" ref="I17219:I17282" si="269">H17219*F17219</f>
        <v>87.5</v>
      </c>
    </row>
    <row r="17220" spans="1:9" x14ac:dyDescent="0.25">
      <c r="A17220">
        <v>20017219</v>
      </c>
      <c r="B17220" s="1">
        <v>42653</v>
      </c>
      <c r="C17220" t="s">
        <v>28</v>
      </c>
      <c r="D17220">
        <v>3005</v>
      </c>
      <c r="E17220">
        <v>2347</v>
      </c>
      <c r="F17220" s="10">
        <v>1</v>
      </c>
      <c r="G17220">
        <f>VLOOKUP(D17220,产品表!$A$2:$F$13,5,FALSE)</f>
        <v>33</v>
      </c>
      <c r="H17220">
        <f>VLOOKUP(D17220,产品表!$A$2:$F$13,6,FALSE)</f>
        <v>41.25</v>
      </c>
      <c r="I17220">
        <f t="shared" si="269"/>
        <v>41.25</v>
      </c>
    </row>
    <row r="17221" spans="1:9" x14ac:dyDescent="0.25">
      <c r="A17221">
        <v>20017220</v>
      </c>
      <c r="B17221" s="1">
        <v>42653</v>
      </c>
      <c r="C17221" t="s">
        <v>23</v>
      </c>
      <c r="D17221">
        <v>3005</v>
      </c>
      <c r="E17221">
        <v>1898</v>
      </c>
      <c r="F17221" s="10">
        <v>2</v>
      </c>
      <c r="G17221">
        <f>VLOOKUP(D17221,产品表!$A$2:$F$13,5,FALSE)</f>
        <v>33</v>
      </c>
      <c r="H17221">
        <f>VLOOKUP(D17221,产品表!$A$2:$F$13,6,FALSE)</f>
        <v>41.25</v>
      </c>
      <c r="I17221">
        <f t="shared" si="269"/>
        <v>82.5</v>
      </c>
    </row>
    <row r="17222" spans="1:9" x14ac:dyDescent="0.25">
      <c r="A17222">
        <v>20017221</v>
      </c>
      <c r="B17222" s="1">
        <v>42653</v>
      </c>
      <c r="C17222" t="s">
        <v>34</v>
      </c>
      <c r="D17222">
        <v>3009</v>
      </c>
      <c r="E17222">
        <v>2976</v>
      </c>
      <c r="F17222" s="10">
        <v>4</v>
      </c>
      <c r="G17222">
        <f>VLOOKUP(D17222,产品表!$A$2:$F$13,5,FALSE)</f>
        <v>31</v>
      </c>
      <c r="H17222">
        <f>VLOOKUP(D17222,产品表!$A$2:$F$13,6,FALSE)</f>
        <v>38.75</v>
      </c>
      <c r="I17222">
        <f t="shared" si="269"/>
        <v>155</v>
      </c>
    </row>
    <row r="17223" spans="1:9" x14ac:dyDescent="0.25">
      <c r="A17223">
        <v>20017222</v>
      </c>
      <c r="B17223" s="1">
        <v>42653</v>
      </c>
      <c r="C17223" t="s">
        <v>8</v>
      </c>
      <c r="D17223">
        <v>3008</v>
      </c>
      <c r="E17223">
        <v>335</v>
      </c>
      <c r="F17223" s="10">
        <v>1</v>
      </c>
      <c r="G17223">
        <f>VLOOKUP(D17223,产品表!$A$2:$F$13,5,FALSE)</f>
        <v>33</v>
      </c>
      <c r="H17223">
        <f>VLOOKUP(D17223,产品表!$A$2:$F$13,6,FALSE)</f>
        <v>41.25</v>
      </c>
      <c r="I17223">
        <f t="shared" si="269"/>
        <v>41.25</v>
      </c>
    </row>
    <row r="17224" spans="1:9" x14ac:dyDescent="0.25">
      <c r="A17224">
        <v>20017223</v>
      </c>
      <c r="B17224" s="1">
        <v>42653</v>
      </c>
      <c r="C17224" t="s">
        <v>6</v>
      </c>
      <c r="D17224">
        <v>3005</v>
      </c>
      <c r="E17224">
        <v>189</v>
      </c>
      <c r="F17224" s="10">
        <v>4</v>
      </c>
      <c r="G17224">
        <f>VLOOKUP(D17224,产品表!$A$2:$F$13,5,FALSE)</f>
        <v>33</v>
      </c>
      <c r="H17224">
        <f>VLOOKUP(D17224,产品表!$A$2:$F$13,6,FALSE)</f>
        <v>41.25</v>
      </c>
      <c r="I17224">
        <f t="shared" si="269"/>
        <v>165</v>
      </c>
    </row>
    <row r="17225" spans="1:9" x14ac:dyDescent="0.25">
      <c r="A17225">
        <v>20017224</v>
      </c>
      <c r="B17225" s="1">
        <v>42653</v>
      </c>
      <c r="C17225" t="s">
        <v>33</v>
      </c>
      <c r="D17225">
        <v>3005</v>
      </c>
      <c r="E17225">
        <v>2832</v>
      </c>
      <c r="F17225" s="10">
        <v>1</v>
      </c>
      <c r="G17225">
        <f>VLOOKUP(D17225,产品表!$A$2:$F$13,5,FALSE)</f>
        <v>33</v>
      </c>
      <c r="H17225">
        <f>VLOOKUP(D17225,产品表!$A$2:$F$13,6,FALSE)</f>
        <v>41.25</v>
      </c>
      <c r="I17225">
        <f t="shared" si="269"/>
        <v>41.25</v>
      </c>
    </row>
    <row r="17226" spans="1:9" x14ac:dyDescent="0.25">
      <c r="A17226">
        <v>20017225</v>
      </c>
      <c r="B17226" s="1">
        <v>42653</v>
      </c>
      <c r="C17226" t="s">
        <v>30</v>
      </c>
      <c r="D17226">
        <v>3006</v>
      </c>
      <c r="E17226">
        <v>2572</v>
      </c>
      <c r="F17226" s="10">
        <v>1</v>
      </c>
      <c r="G17226">
        <f>VLOOKUP(D17226,产品表!$A$2:$F$13,5,FALSE)</f>
        <v>31</v>
      </c>
      <c r="H17226">
        <f>VLOOKUP(D17226,产品表!$A$2:$F$13,6,FALSE)</f>
        <v>38.75</v>
      </c>
      <c r="I17226">
        <f t="shared" si="269"/>
        <v>38.75</v>
      </c>
    </row>
    <row r="17227" spans="1:9" x14ac:dyDescent="0.25">
      <c r="A17227">
        <v>20017226</v>
      </c>
      <c r="B17227" s="1">
        <v>42653</v>
      </c>
      <c r="C17227" t="s">
        <v>15</v>
      </c>
      <c r="D17227">
        <v>3008</v>
      </c>
      <c r="E17227">
        <v>1080</v>
      </c>
      <c r="F17227" s="10">
        <v>4</v>
      </c>
      <c r="G17227">
        <f>VLOOKUP(D17227,产品表!$A$2:$F$13,5,FALSE)</f>
        <v>33</v>
      </c>
      <c r="H17227">
        <f>VLOOKUP(D17227,产品表!$A$2:$F$13,6,FALSE)</f>
        <v>41.25</v>
      </c>
      <c r="I17227">
        <f t="shared" si="269"/>
        <v>165</v>
      </c>
    </row>
    <row r="17228" spans="1:9" x14ac:dyDescent="0.25">
      <c r="A17228">
        <v>20017227</v>
      </c>
      <c r="B17228" s="1">
        <v>42653</v>
      </c>
      <c r="C17228" t="s">
        <v>41</v>
      </c>
      <c r="D17228">
        <v>3007</v>
      </c>
      <c r="E17228">
        <v>3676</v>
      </c>
      <c r="F17228" s="10">
        <v>1</v>
      </c>
      <c r="G17228">
        <f>VLOOKUP(D17228,产品表!$A$2:$F$13,5,FALSE)</f>
        <v>35</v>
      </c>
      <c r="H17228">
        <f>VLOOKUP(D17228,产品表!$A$2:$F$13,6,FALSE)</f>
        <v>43.75</v>
      </c>
      <c r="I17228">
        <f t="shared" si="269"/>
        <v>43.75</v>
      </c>
    </row>
    <row r="17229" spans="1:9" x14ac:dyDescent="0.25">
      <c r="A17229">
        <v>20017228</v>
      </c>
      <c r="B17229" s="1">
        <v>42653</v>
      </c>
      <c r="C17229" t="s">
        <v>21</v>
      </c>
      <c r="D17229">
        <v>3005</v>
      </c>
      <c r="E17229">
        <v>1651</v>
      </c>
      <c r="F17229" s="10">
        <v>2</v>
      </c>
      <c r="G17229">
        <f>VLOOKUP(D17229,产品表!$A$2:$F$13,5,FALSE)</f>
        <v>33</v>
      </c>
      <c r="H17229">
        <f>VLOOKUP(D17229,产品表!$A$2:$F$13,6,FALSE)</f>
        <v>41.25</v>
      </c>
      <c r="I17229">
        <f t="shared" si="269"/>
        <v>82.5</v>
      </c>
    </row>
    <row r="17230" spans="1:9" x14ac:dyDescent="0.25">
      <c r="A17230">
        <v>20017229</v>
      </c>
      <c r="B17230" s="1">
        <v>42653</v>
      </c>
      <c r="C17230" t="s">
        <v>26</v>
      </c>
      <c r="D17230">
        <v>3009</v>
      </c>
      <c r="E17230">
        <v>2103</v>
      </c>
      <c r="F17230" s="10">
        <v>1</v>
      </c>
      <c r="G17230">
        <f>VLOOKUP(D17230,产品表!$A$2:$F$13,5,FALSE)</f>
        <v>31</v>
      </c>
      <c r="H17230">
        <f>VLOOKUP(D17230,产品表!$A$2:$F$13,6,FALSE)</f>
        <v>38.75</v>
      </c>
      <c r="I17230">
        <f t="shared" si="269"/>
        <v>38.75</v>
      </c>
    </row>
    <row r="17231" spans="1:9" x14ac:dyDescent="0.25">
      <c r="A17231">
        <v>20017230</v>
      </c>
      <c r="B17231" s="1">
        <v>42653</v>
      </c>
      <c r="C17231" t="s">
        <v>14</v>
      </c>
      <c r="D17231">
        <v>3007</v>
      </c>
      <c r="E17231">
        <v>978</v>
      </c>
      <c r="F17231" s="10">
        <v>1</v>
      </c>
      <c r="G17231">
        <f>VLOOKUP(D17231,产品表!$A$2:$F$13,5,FALSE)</f>
        <v>35</v>
      </c>
      <c r="H17231">
        <f>VLOOKUP(D17231,产品表!$A$2:$F$13,6,FALSE)</f>
        <v>43.75</v>
      </c>
      <c r="I17231">
        <f t="shared" si="269"/>
        <v>43.75</v>
      </c>
    </row>
    <row r="17232" spans="1:9" x14ac:dyDescent="0.25">
      <c r="A17232">
        <v>20017231</v>
      </c>
      <c r="B17232" s="1">
        <v>42653</v>
      </c>
      <c r="C17232" t="s">
        <v>45</v>
      </c>
      <c r="D17232">
        <v>3008</v>
      </c>
      <c r="E17232">
        <v>4065</v>
      </c>
      <c r="F17232" s="10">
        <v>3</v>
      </c>
      <c r="G17232">
        <f>VLOOKUP(D17232,产品表!$A$2:$F$13,5,FALSE)</f>
        <v>33</v>
      </c>
      <c r="H17232">
        <f>VLOOKUP(D17232,产品表!$A$2:$F$13,6,FALSE)</f>
        <v>41.25</v>
      </c>
      <c r="I17232">
        <f t="shared" si="269"/>
        <v>123.75</v>
      </c>
    </row>
    <row r="17233" spans="1:9" x14ac:dyDescent="0.25">
      <c r="A17233">
        <v>20017232</v>
      </c>
      <c r="B17233" s="1">
        <v>42653</v>
      </c>
      <c r="C17233" t="s">
        <v>18</v>
      </c>
      <c r="D17233">
        <v>3010</v>
      </c>
      <c r="E17233">
        <v>1391</v>
      </c>
      <c r="F17233" s="10">
        <v>1</v>
      </c>
      <c r="G17233">
        <f>VLOOKUP(D17233,产品表!$A$2:$F$13,5,FALSE)</f>
        <v>36</v>
      </c>
      <c r="H17233">
        <f>VLOOKUP(D17233,产品表!$A$2:$F$13,6,FALSE)</f>
        <v>45</v>
      </c>
      <c r="I17233">
        <f t="shared" si="269"/>
        <v>45</v>
      </c>
    </row>
    <row r="17234" spans="1:9" x14ac:dyDescent="0.25">
      <c r="A17234">
        <v>20017233</v>
      </c>
      <c r="B17234" s="1">
        <v>42653</v>
      </c>
      <c r="C17234" t="s">
        <v>37</v>
      </c>
      <c r="D17234">
        <v>3007</v>
      </c>
      <c r="E17234">
        <v>3260</v>
      </c>
      <c r="F17234" s="10">
        <v>4</v>
      </c>
      <c r="G17234">
        <f>VLOOKUP(D17234,产品表!$A$2:$F$13,5,FALSE)</f>
        <v>35</v>
      </c>
      <c r="H17234">
        <f>VLOOKUP(D17234,产品表!$A$2:$F$13,6,FALSE)</f>
        <v>43.75</v>
      </c>
      <c r="I17234">
        <f t="shared" si="269"/>
        <v>175</v>
      </c>
    </row>
    <row r="17235" spans="1:9" x14ac:dyDescent="0.25">
      <c r="A17235">
        <v>20017234</v>
      </c>
      <c r="B17235" s="1">
        <v>42653</v>
      </c>
      <c r="C17235" t="s">
        <v>44</v>
      </c>
      <c r="D17235">
        <v>3005</v>
      </c>
      <c r="E17235">
        <v>3955</v>
      </c>
      <c r="F17235" s="10">
        <v>2</v>
      </c>
      <c r="G17235">
        <f>VLOOKUP(D17235,产品表!$A$2:$F$13,5,FALSE)</f>
        <v>33</v>
      </c>
      <c r="H17235">
        <f>VLOOKUP(D17235,产品表!$A$2:$F$13,6,FALSE)</f>
        <v>41.25</v>
      </c>
      <c r="I17235">
        <f t="shared" si="269"/>
        <v>82.5</v>
      </c>
    </row>
    <row r="17236" spans="1:9" x14ac:dyDescent="0.25">
      <c r="A17236">
        <v>20017235</v>
      </c>
      <c r="B17236" s="1">
        <v>42653</v>
      </c>
      <c r="C17236" t="s">
        <v>30</v>
      </c>
      <c r="D17236">
        <v>3005</v>
      </c>
      <c r="E17236">
        <v>2550</v>
      </c>
      <c r="F17236" s="10">
        <v>3</v>
      </c>
      <c r="G17236">
        <f>VLOOKUP(D17236,产品表!$A$2:$F$13,5,FALSE)</f>
        <v>33</v>
      </c>
      <c r="H17236">
        <f>VLOOKUP(D17236,产品表!$A$2:$F$13,6,FALSE)</f>
        <v>41.25</v>
      </c>
      <c r="I17236">
        <f t="shared" si="269"/>
        <v>123.75</v>
      </c>
    </row>
    <row r="17237" spans="1:9" x14ac:dyDescent="0.25">
      <c r="A17237">
        <v>20017236</v>
      </c>
      <c r="B17237" s="1">
        <v>42653</v>
      </c>
      <c r="C17237" t="s">
        <v>33</v>
      </c>
      <c r="D17237">
        <v>3005</v>
      </c>
      <c r="E17237">
        <v>2806</v>
      </c>
      <c r="F17237" s="10">
        <v>1</v>
      </c>
      <c r="G17237">
        <f>VLOOKUP(D17237,产品表!$A$2:$F$13,5,FALSE)</f>
        <v>33</v>
      </c>
      <c r="H17237">
        <f>VLOOKUP(D17237,产品表!$A$2:$F$13,6,FALSE)</f>
        <v>41.25</v>
      </c>
      <c r="I17237">
        <f t="shared" si="269"/>
        <v>41.25</v>
      </c>
    </row>
    <row r="17238" spans="1:9" x14ac:dyDescent="0.25">
      <c r="A17238">
        <v>20017237</v>
      </c>
      <c r="B17238" s="1">
        <v>42653</v>
      </c>
      <c r="C17238" t="s">
        <v>37</v>
      </c>
      <c r="D17238">
        <v>3005</v>
      </c>
      <c r="E17238">
        <v>3285</v>
      </c>
      <c r="F17238" s="10">
        <v>1</v>
      </c>
      <c r="G17238">
        <f>VLOOKUP(D17238,产品表!$A$2:$F$13,5,FALSE)</f>
        <v>33</v>
      </c>
      <c r="H17238">
        <f>VLOOKUP(D17238,产品表!$A$2:$F$13,6,FALSE)</f>
        <v>41.25</v>
      </c>
      <c r="I17238">
        <f t="shared" si="269"/>
        <v>41.25</v>
      </c>
    </row>
    <row r="17239" spans="1:9" x14ac:dyDescent="0.25">
      <c r="A17239">
        <v>20017238</v>
      </c>
      <c r="B17239" s="1">
        <v>42653</v>
      </c>
      <c r="C17239" t="s">
        <v>6</v>
      </c>
      <c r="D17239">
        <v>3008</v>
      </c>
      <c r="E17239">
        <v>184</v>
      </c>
      <c r="F17239" s="10">
        <v>1</v>
      </c>
      <c r="G17239">
        <f>VLOOKUP(D17239,产品表!$A$2:$F$13,5,FALSE)</f>
        <v>33</v>
      </c>
      <c r="H17239">
        <f>VLOOKUP(D17239,产品表!$A$2:$F$13,6,FALSE)</f>
        <v>41.25</v>
      </c>
      <c r="I17239">
        <f t="shared" si="269"/>
        <v>41.25</v>
      </c>
    </row>
    <row r="17240" spans="1:9" x14ac:dyDescent="0.25">
      <c r="A17240">
        <v>20017239</v>
      </c>
      <c r="B17240" s="1">
        <v>42653</v>
      </c>
      <c r="C17240" t="s">
        <v>6</v>
      </c>
      <c r="D17240">
        <v>3009</v>
      </c>
      <c r="E17240">
        <v>187</v>
      </c>
      <c r="F17240" s="10">
        <v>1</v>
      </c>
      <c r="G17240">
        <f>VLOOKUP(D17240,产品表!$A$2:$F$13,5,FALSE)</f>
        <v>31</v>
      </c>
      <c r="H17240">
        <f>VLOOKUP(D17240,产品表!$A$2:$F$13,6,FALSE)</f>
        <v>38.75</v>
      </c>
      <c r="I17240">
        <f t="shared" si="269"/>
        <v>38.75</v>
      </c>
    </row>
    <row r="17241" spans="1:9" x14ac:dyDescent="0.25">
      <c r="A17241">
        <v>20017240</v>
      </c>
      <c r="B17241" s="1">
        <v>42653</v>
      </c>
      <c r="C17241" t="s">
        <v>27</v>
      </c>
      <c r="D17241">
        <v>3007</v>
      </c>
      <c r="E17241">
        <v>2201</v>
      </c>
      <c r="F17241" s="10">
        <v>4</v>
      </c>
      <c r="G17241">
        <f>VLOOKUP(D17241,产品表!$A$2:$F$13,5,FALSE)</f>
        <v>35</v>
      </c>
      <c r="H17241">
        <f>VLOOKUP(D17241,产品表!$A$2:$F$13,6,FALSE)</f>
        <v>43.75</v>
      </c>
      <c r="I17241">
        <f t="shared" si="269"/>
        <v>175</v>
      </c>
    </row>
    <row r="17242" spans="1:9" x14ac:dyDescent="0.25">
      <c r="A17242">
        <v>20017241</v>
      </c>
      <c r="B17242" s="1">
        <v>42653</v>
      </c>
      <c r="C17242" t="s">
        <v>44</v>
      </c>
      <c r="D17242">
        <v>3006</v>
      </c>
      <c r="E17242">
        <v>3920</v>
      </c>
      <c r="F17242" s="10">
        <v>1</v>
      </c>
      <c r="G17242">
        <f>VLOOKUP(D17242,产品表!$A$2:$F$13,5,FALSE)</f>
        <v>31</v>
      </c>
      <c r="H17242">
        <f>VLOOKUP(D17242,产品表!$A$2:$F$13,6,FALSE)</f>
        <v>38.75</v>
      </c>
      <c r="I17242">
        <f t="shared" si="269"/>
        <v>38.75</v>
      </c>
    </row>
    <row r="17243" spans="1:9" x14ac:dyDescent="0.25">
      <c r="A17243">
        <v>20017242</v>
      </c>
      <c r="B17243" s="1">
        <v>42653</v>
      </c>
      <c r="C17243" t="s">
        <v>28</v>
      </c>
      <c r="D17243">
        <v>3004</v>
      </c>
      <c r="E17243">
        <v>2311</v>
      </c>
      <c r="F17243" s="10">
        <v>4</v>
      </c>
      <c r="G17243">
        <f>VLOOKUP(D17243,产品表!$A$2:$F$13,5,FALSE)</f>
        <v>35</v>
      </c>
      <c r="H17243">
        <f>VLOOKUP(D17243,产品表!$A$2:$F$13,6,FALSE)</f>
        <v>43.75</v>
      </c>
      <c r="I17243">
        <f t="shared" si="269"/>
        <v>175</v>
      </c>
    </row>
    <row r="17244" spans="1:9" x14ac:dyDescent="0.25">
      <c r="A17244">
        <v>20017243</v>
      </c>
      <c r="B17244" s="1">
        <v>42653</v>
      </c>
      <c r="C17244" t="s">
        <v>46</v>
      </c>
      <c r="D17244">
        <v>3009</v>
      </c>
      <c r="E17244">
        <v>4189</v>
      </c>
      <c r="F17244" s="10">
        <v>2</v>
      </c>
      <c r="G17244">
        <f>VLOOKUP(D17244,产品表!$A$2:$F$13,5,FALSE)</f>
        <v>31</v>
      </c>
      <c r="H17244">
        <f>VLOOKUP(D17244,产品表!$A$2:$F$13,6,FALSE)</f>
        <v>38.75</v>
      </c>
      <c r="I17244">
        <f t="shared" si="269"/>
        <v>77.5</v>
      </c>
    </row>
    <row r="17245" spans="1:9" x14ac:dyDescent="0.25">
      <c r="A17245">
        <v>20017244</v>
      </c>
      <c r="B17245" s="1">
        <v>42653</v>
      </c>
      <c r="C17245" t="s">
        <v>20</v>
      </c>
      <c r="D17245">
        <v>3008</v>
      </c>
      <c r="E17245">
        <v>1572</v>
      </c>
      <c r="F17245" s="10">
        <v>4</v>
      </c>
      <c r="G17245">
        <f>VLOOKUP(D17245,产品表!$A$2:$F$13,5,FALSE)</f>
        <v>33</v>
      </c>
      <c r="H17245">
        <f>VLOOKUP(D17245,产品表!$A$2:$F$13,6,FALSE)</f>
        <v>41.25</v>
      </c>
      <c r="I17245">
        <f t="shared" si="269"/>
        <v>165</v>
      </c>
    </row>
    <row r="17246" spans="1:9" x14ac:dyDescent="0.25">
      <c r="A17246">
        <v>20017245</v>
      </c>
      <c r="B17246" s="1">
        <v>42653</v>
      </c>
      <c r="C17246" t="s">
        <v>47</v>
      </c>
      <c r="D17246">
        <v>3005</v>
      </c>
      <c r="E17246">
        <v>4289</v>
      </c>
      <c r="F17246" s="10">
        <v>2</v>
      </c>
      <c r="G17246">
        <f>VLOOKUP(D17246,产品表!$A$2:$F$13,5,FALSE)</f>
        <v>33</v>
      </c>
      <c r="H17246">
        <f>VLOOKUP(D17246,产品表!$A$2:$F$13,6,FALSE)</f>
        <v>41.25</v>
      </c>
      <c r="I17246">
        <f t="shared" si="269"/>
        <v>82.5</v>
      </c>
    </row>
    <row r="17247" spans="1:9" x14ac:dyDescent="0.25">
      <c r="A17247">
        <v>20017246</v>
      </c>
      <c r="B17247" s="1">
        <v>42653</v>
      </c>
      <c r="C17247" t="s">
        <v>29</v>
      </c>
      <c r="D17247">
        <v>3007</v>
      </c>
      <c r="E17247">
        <v>2488</v>
      </c>
      <c r="F17247" s="10">
        <v>4</v>
      </c>
      <c r="G17247">
        <f>VLOOKUP(D17247,产品表!$A$2:$F$13,5,FALSE)</f>
        <v>35</v>
      </c>
      <c r="H17247">
        <f>VLOOKUP(D17247,产品表!$A$2:$F$13,6,FALSE)</f>
        <v>43.75</v>
      </c>
      <c r="I17247">
        <f t="shared" si="269"/>
        <v>175</v>
      </c>
    </row>
    <row r="17248" spans="1:9" x14ac:dyDescent="0.25">
      <c r="A17248">
        <v>20017247</v>
      </c>
      <c r="B17248" s="1">
        <v>42653</v>
      </c>
      <c r="C17248" t="s">
        <v>46</v>
      </c>
      <c r="D17248">
        <v>3004</v>
      </c>
      <c r="E17248">
        <v>4193</v>
      </c>
      <c r="F17248" s="10">
        <v>2</v>
      </c>
      <c r="G17248">
        <f>VLOOKUP(D17248,产品表!$A$2:$F$13,5,FALSE)</f>
        <v>35</v>
      </c>
      <c r="H17248">
        <f>VLOOKUP(D17248,产品表!$A$2:$F$13,6,FALSE)</f>
        <v>43.75</v>
      </c>
      <c r="I17248">
        <f t="shared" si="269"/>
        <v>87.5</v>
      </c>
    </row>
    <row r="17249" spans="1:9" x14ac:dyDescent="0.25">
      <c r="A17249">
        <v>20017248</v>
      </c>
      <c r="B17249" s="1">
        <v>42653</v>
      </c>
      <c r="C17249" t="s">
        <v>19</v>
      </c>
      <c r="D17249">
        <v>3006</v>
      </c>
      <c r="E17249">
        <v>1425</v>
      </c>
      <c r="F17249" s="10">
        <v>3</v>
      </c>
      <c r="G17249">
        <f>VLOOKUP(D17249,产品表!$A$2:$F$13,5,FALSE)</f>
        <v>31</v>
      </c>
      <c r="H17249">
        <f>VLOOKUP(D17249,产品表!$A$2:$F$13,6,FALSE)</f>
        <v>38.75</v>
      </c>
      <c r="I17249">
        <f t="shared" si="269"/>
        <v>116.25</v>
      </c>
    </row>
    <row r="17250" spans="1:9" x14ac:dyDescent="0.25">
      <c r="A17250">
        <v>20017249</v>
      </c>
      <c r="B17250" s="1">
        <v>42653</v>
      </c>
      <c r="C17250" t="s">
        <v>10</v>
      </c>
      <c r="D17250">
        <v>3008</v>
      </c>
      <c r="E17250">
        <v>599</v>
      </c>
      <c r="F17250" s="10">
        <v>1</v>
      </c>
      <c r="G17250">
        <f>VLOOKUP(D17250,产品表!$A$2:$F$13,5,FALSE)</f>
        <v>33</v>
      </c>
      <c r="H17250">
        <f>VLOOKUP(D17250,产品表!$A$2:$F$13,6,FALSE)</f>
        <v>41.25</v>
      </c>
      <c r="I17250">
        <f t="shared" si="269"/>
        <v>41.25</v>
      </c>
    </row>
    <row r="17251" spans="1:9" x14ac:dyDescent="0.25">
      <c r="A17251">
        <v>20017250</v>
      </c>
      <c r="B17251" s="1">
        <v>42654</v>
      </c>
      <c r="C17251" t="s">
        <v>19</v>
      </c>
      <c r="D17251">
        <v>3002</v>
      </c>
      <c r="E17251">
        <v>1421</v>
      </c>
      <c r="F17251" s="10">
        <v>4</v>
      </c>
      <c r="G17251">
        <f>VLOOKUP(D17251,产品表!$A$2:$F$13,5,FALSE)</f>
        <v>29</v>
      </c>
      <c r="H17251">
        <f>VLOOKUP(D17251,产品表!$A$2:$F$13,6,FALSE)</f>
        <v>36.25</v>
      </c>
      <c r="I17251">
        <f t="shared" si="269"/>
        <v>145</v>
      </c>
    </row>
    <row r="17252" spans="1:9" x14ac:dyDescent="0.25">
      <c r="A17252">
        <v>20017251</v>
      </c>
      <c r="B17252" s="1">
        <v>42654</v>
      </c>
      <c r="C17252" t="s">
        <v>47</v>
      </c>
      <c r="D17252">
        <v>3009</v>
      </c>
      <c r="E17252">
        <v>4240</v>
      </c>
      <c r="F17252" s="10">
        <v>1</v>
      </c>
      <c r="G17252">
        <f>VLOOKUP(D17252,产品表!$A$2:$F$13,5,FALSE)</f>
        <v>31</v>
      </c>
      <c r="H17252">
        <f>VLOOKUP(D17252,产品表!$A$2:$F$13,6,FALSE)</f>
        <v>38.75</v>
      </c>
      <c r="I17252">
        <f t="shared" si="269"/>
        <v>38.75</v>
      </c>
    </row>
    <row r="17253" spans="1:9" x14ac:dyDescent="0.25">
      <c r="A17253">
        <v>20017252</v>
      </c>
      <c r="B17253" s="1">
        <v>42654</v>
      </c>
      <c r="C17253" t="s">
        <v>38</v>
      </c>
      <c r="D17253">
        <v>3010</v>
      </c>
      <c r="E17253">
        <v>3366</v>
      </c>
      <c r="F17253" s="10">
        <v>2</v>
      </c>
      <c r="G17253">
        <f>VLOOKUP(D17253,产品表!$A$2:$F$13,5,FALSE)</f>
        <v>36</v>
      </c>
      <c r="H17253">
        <f>VLOOKUP(D17253,产品表!$A$2:$F$13,6,FALSE)</f>
        <v>45</v>
      </c>
      <c r="I17253">
        <f t="shared" si="269"/>
        <v>90</v>
      </c>
    </row>
    <row r="17254" spans="1:9" x14ac:dyDescent="0.25">
      <c r="A17254">
        <v>20017253</v>
      </c>
      <c r="B17254" s="1">
        <v>42654</v>
      </c>
      <c r="C17254" t="s">
        <v>9</v>
      </c>
      <c r="D17254">
        <v>3001</v>
      </c>
      <c r="E17254">
        <v>449</v>
      </c>
      <c r="F17254" s="10">
        <v>3</v>
      </c>
      <c r="G17254">
        <f>VLOOKUP(D17254,产品表!$A$2:$F$13,5,FALSE)</f>
        <v>32</v>
      </c>
      <c r="H17254">
        <f>VLOOKUP(D17254,产品表!$A$2:$F$13,6,FALSE)</f>
        <v>40</v>
      </c>
      <c r="I17254">
        <f t="shared" si="269"/>
        <v>120</v>
      </c>
    </row>
    <row r="17255" spans="1:9" x14ac:dyDescent="0.25">
      <c r="A17255">
        <v>20017254</v>
      </c>
      <c r="B17255" s="1">
        <v>42654</v>
      </c>
      <c r="C17255" t="s">
        <v>28</v>
      </c>
      <c r="D17255">
        <v>3006</v>
      </c>
      <c r="E17255">
        <v>2370</v>
      </c>
      <c r="F17255" s="10">
        <v>3</v>
      </c>
      <c r="G17255">
        <f>VLOOKUP(D17255,产品表!$A$2:$F$13,5,FALSE)</f>
        <v>31</v>
      </c>
      <c r="H17255">
        <f>VLOOKUP(D17255,产品表!$A$2:$F$13,6,FALSE)</f>
        <v>38.75</v>
      </c>
      <c r="I17255">
        <f t="shared" si="269"/>
        <v>116.25</v>
      </c>
    </row>
    <row r="17256" spans="1:9" x14ac:dyDescent="0.25">
      <c r="A17256">
        <v>20017255</v>
      </c>
      <c r="B17256" s="1">
        <v>42654</v>
      </c>
      <c r="C17256" t="s">
        <v>20</v>
      </c>
      <c r="D17256">
        <v>3001</v>
      </c>
      <c r="E17256">
        <v>1528</v>
      </c>
      <c r="F17256" s="10">
        <v>1</v>
      </c>
      <c r="G17256">
        <f>VLOOKUP(D17256,产品表!$A$2:$F$13,5,FALSE)</f>
        <v>32</v>
      </c>
      <c r="H17256">
        <f>VLOOKUP(D17256,产品表!$A$2:$F$13,6,FALSE)</f>
        <v>40</v>
      </c>
      <c r="I17256">
        <f t="shared" si="269"/>
        <v>40</v>
      </c>
    </row>
    <row r="17257" spans="1:9" x14ac:dyDescent="0.25">
      <c r="A17257">
        <v>20017256</v>
      </c>
      <c r="B17257" s="1">
        <v>42654</v>
      </c>
      <c r="C17257" t="s">
        <v>33</v>
      </c>
      <c r="D17257">
        <v>3003</v>
      </c>
      <c r="E17257">
        <v>2883</v>
      </c>
      <c r="F17257" s="10">
        <v>1</v>
      </c>
      <c r="G17257">
        <f>VLOOKUP(D17257,产品表!$A$2:$F$13,5,FALSE)</f>
        <v>24</v>
      </c>
      <c r="H17257">
        <f>VLOOKUP(D17257,产品表!$A$2:$F$13,6,FALSE)</f>
        <v>30</v>
      </c>
      <c r="I17257">
        <f t="shared" si="269"/>
        <v>30</v>
      </c>
    </row>
    <row r="17258" spans="1:9" x14ac:dyDescent="0.25">
      <c r="A17258">
        <v>20017257</v>
      </c>
      <c r="B17258" s="1">
        <v>42654</v>
      </c>
      <c r="C17258" t="s">
        <v>7</v>
      </c>
      <c r="D17258">
        <v>3001</v>
      </c>
      <c r="E17258">
        <v>282</v>
      </c>
      <c r="F17258" s="10">
        <v>1</v>
      </c>
      <c r="G17258">
        <f>VLOOKUP(D17258,产品表!$A$2:$F$13,5,FALSE)</f>
        <v>32</v>
      </c>
      <c r="H17258">
        <f>VLOOKUP(D17258,产品表!$A$2:$F$13,6,FALSE)</f>
        <v>40</v>
      </c>
      <c r="I17258">
        <f t="shared" si="269"/>
        <v>40</v>
      </c>
    </row>
    <row r="17259" spans="1:9" x14ac:dyDescent="0.25">
      <c r="A17259">
        <v>20017258</v>
      </c>
      <c r="B17259" s="1">
        <v>42654</v>
      </c>
      <c r="C17259" t="s">
        <v>44</v>
      </c>
      <c r="D17259">
        <v>3011</v>
      </c>
      <c r="E17259">
        <v>3940</v>
      </c>
      <c r="F17259" s="10">
        <v>2</v>
      </c>
      <c r="G17259">
        <f>VLOOKUP(D17259,产品表!$A$2:$F$13,5,FALSE)</f>
        <v>34</v>
      </c>
      <c r="H17259">
        <f>VLOOKUP(D17259,产品表!$A$2:$F$13,6,FALSE)</f>
        <v>42.5</v>
      </c>
      <c r="I17259">
        <f t="shared" si="269"/>
        <v>85</v>
      </c>
    </row>
    <row r="17260" spans="1:9" x14ac:dyDescent="0.25">
      <c r="A17260">
        <v>20017259</v>
      </c>
      <c r="B17260" s="1">
        <v>42654</v>
      </c>
      <c r="C17260" t="s">
        <v>15</v>
      </c>
      <c r="D17260">
        <v>3009</v>
      </c>
      <c r="E17260">
        <v>1097</v>
      </c>
      <c r="F17260" s="10">
        <v>3</v>
      </c>
      <c r="G17260">
        <f>VLOOKUP(D17260,产品表!$A$2:$F$13,5,FALSE)</f>
        <v>31</v>
      </c>
      <c r="H17260">
        <f>VLOOKUP(D17260,产品表!$A$2:$F$13,6,FALSE)</f>
        <v>38.75</v>
      </c>
      <c r="I17260">
        <f t="shared" si="269"/>
        <v>116.25</v>
      </c>
    </row>
    <row r="17261" spans="1:9" x14ac:dyDescent="0.25">
      <c r="A17261">
        <v>20017260</v>
      </c>
      <c r="B17261" s="1">
        <v>42654</v>
      </c>
      <c r="C17261" t="s">
        <v>37</v>
      </c>
      <c r="D17261">
        <v>3005</v>
      </c>
      <c r="E17261">
        <v>3220</v>
      </c>
      <c r="F17261" s="10">
        <v>2</v>
      </c>
      <c r="G17261">
        <f>VLOOKUP(D17261,产品表!$A$2:$F$13,5,FALSE)</f>
        <v>33</v>
      </c>
      <c r="H17261">
        <f>VLOOKUP(D17261,产品表!$A$2:$F$13,6,FALSE)</f>
        <v>41.25</v>
      </c>
      <c r="I17261">
        <f t="shared" si="269"/>
        <v>82.5</v>
      </c>
    </row>
    <row r="17262" spans="1:9" x14ac:dyDescent="0.25">
      <c r="A17262">
        <v>20017261</v>
      </c>
      <c r="B17262" s="1">
        <v>42654</v>
      </c>
      <c r="C17262" t="s">
        <v>42</v>
      </c>
      <c r="D17262">
        <v>3005</v>
      </c>
      <c r="E17262">
        <v>3776</v>
      </c>
      <c r="F17262" s="10">
        <v>1</v>
      </c>
      <c r="G17262">
        <f>VLOOKUP(D17262,产品表!$A$2:$F$13,5,FALSE)</f>
        <v>33</v>
      </c>
      <c r="H17262">
        <f>VLOOKUP(D17262,产品表!$A$2:$F$13,6,FALSE)</f>
        <v>41.25</v>
      </c>
      <c r="I17262">
        <f t="shared" si="269"/>
        <v>41.25</v>
      </c>
    </row>
    <row r="17263" spans="1:9" x14ac:dyDescent="0.25">
      <c r="A17263">
        <v>20017262</v>
      </c>
      <c r="B17263" s="1">
        <v>42654</v>
      </c>
      <c r="C17263" t="s">
        <v>31</v>
      </c>
      <c r="D17263">
        <v>3004</v>
      </c>
      <c r="E17263">
        <v>2679</v>
      </c>
      <c r="F17263" s="10">
        <v>1</v>
      </c>
      <c r="G17263">
        <f>VLOOKUP(D17263,产品表!$A$2:$F$13,5,FALSE)</f>
        <v>35</v>
      </c>
      <c r="H17263">
        <f>VLOOKUP(D17263,产品表!$A$2:$F$13,6,FALSE)</f>
        <v>43.75</v>
      </c>
      <c r="I17263">
        <f t="shared" si="269"/>
        <v>43.75</v>
      </c>
    </row>
    <row r="17264" spans="1:9" x14ac:dyDescent="0.25">
      <c r="A17264">
        <v>20017263</v>
      </c>
      <c r="B17264" s="1">
        <v>42654</v>
      </c>
      <c r="C17264" t="s">
        <v>41</v>
      </c>
      <c r="D17264">
        <v>3005</v>
      </c>
      <c r="E17264">
        <v>3616</v>
      </c>
      <c r="F17264" s="10">
        <v>3</v>
      </c>
      <c r="G17264">
        <f>VLOOKUP(D17264,产品表!$A$2:$F$13,5,FALSE)</f>
        <v>33</v>
      </c>
      <c r="H17264">
        <f>VLOOKUP(D17264,产品表!$A$2:$F$13,6,FALSE)</f>
        <v>41.25</v>
      </c>
      <c r="I17264">
        <f t="shared" si="269"/>
        <v>123.75</v>
      </c>
    </row>
    <row r="17265" spans="1:9" x14ac:dyDescent="0.25">
      <c r="A17265">
        <v>20017264</v>
      </c>
      <c r="B17265" s="1">
        <v>42654</v>
      </c>
      <c r="C17265" t="s">
        <v>32</v>
      </c>
      <c r="D17265">
        <v>3006</v>
      </c>
      <c r="E17265">
        <v>2724</v>
      </c>
      <c r="F17265" s="10">
        <v>1</v>
      </c>
      <c r="G17265">
        <f>VLOOKUP(D17265,产品表!$A$2:$F$13,5,FALSE)</f>
        <v>31</v>
      </c>
      <c r="H17265">
        <f>VLOOKUP(D17265,产品表!$A$2:$F$13,6,FALSE)</f>
        <v>38.75</v>
      </c>
      <c r="I17265">
        <f t="shared" si="269"/>
        <v>38.75</v>
      </c>
    </row>
    <row r="17266" spans="1:9" x14ac:dyDescent="0.25">
      <c r="A17266">
        <v>20017265</v>
      </c>
      <c r="B17266" s="1">
        <v>42654</v>
      </c>
      <c r="C17266" t="s">
        <v>20</v>
      </c>
      <c r="D17266">
        <v>3006</v>
      </c>
      <c r="E17266">
        <v>1502</v>
      </c>
      <c r="F17266" s="10">
        <v>1</v>
      </c>
      <c r="G17266">
        <f>VLOOKUP(D17266,产品表!$A$2:$F$13,5,FALSE)</f>
        <v>31</v>
      </c>
      <c r="H17266">
        <f>VLOOKUP(D17266,产品表!$A$2:$F$13,6,FALSE)</f>
        <v>38.75</v>
      </c>
      <c r="I17266">
        <f t="shared" si="269"/>
        <v>38.75</v>
      </c>
    </row>
    <row r="17267" spans="1:9" x14ac:dyDescent="0.25">
      <c r="A17267">
        <v>20017266</v>
      </c>
      <c r="B17267" s="1">
        <v>42654</v>
      </c>
      <c r="C17267" t="s">
        <v>7</v>
      </c>
      <c r="D17267">
        <v>3005</v>
      </c>
      <c r="E17267">
        <v>210</v>
      </c>
      <c r="F17267" s="10">
        <v>1</v>
      </c>
      <c r="G17267">
        <f>VLOOKUP(D17267,产品表!$A$2:$F$13,5,FALSE)</f>
        <v>33</v>
      </c>
      <c r="H17267">
        <f>VLOOKUP(D17267,产品表!$A$2:$F$13,6,FALSE)</f>
        <v>41.25</v>
      </c>
      <c r="I17267">
        <f t="shared" si="269"/>
        <v>41.25</v>
      </c>
    </row>
    <row r="17268" spans="1:9" x14ac:dyDescent="0.25">
      <c r="A17268">
        <v>20017267</v>
      </c>
      <c r="B17268" s="1">
        <v>42654</v>
      </c>
      <c r="C17268" t="s">
        <v>29</v>
      </c>
      <c r="D17268">
        <v>3005</v>
      </c>
      <c r="E17268">
        <v>2458</v>
      </c>
      <c r="F17268" s="10">
        <v>2</v>
      </c>
      <c r="G17268">
        <f>VLOOKUP(D17268,产品表!$A$2:$F$13,5,FALSE)</f>
        <v>33</v>
      </c>
      <c r="H17268">
        <f>VLOOKUP(D17268,产品表!$A$2:$F$13,6,FALSE)</f>
        <v>41.25</v>
      </c>
      <c r="I17268">
        <f t="shared" si="269"/>
        <v>82.5</v>
      </c>
    </row>
    <row r="17269" spans="1:9" x14ac:dyDescent="0.25">
      <c r="A17269">
        <v>20017268</v>
      </c>
      <c r="B17269" s="1">
        <v>42654</v>
      </c>
      <c r="C17269" t="s">
        <v>37</v>
      </c>
      <c r="D17269">
        <v>3008</v>
      </c>
      <c r="E17269">
        <v>3297</v>
      </c>
      <c r="F17269" s="10">
        <v>2</v>
      </c>
      <c r="G17269">
        <f>VLOOKUP(D17269,产品表!$A$2:$F$13,5,FALSE)</f>
        <v>33</v>
      </c>
      <c r="H17269">
        <f>VLOOKUP(D17269,产品表!$A$2:$F$13,6,FALSE)</f>
        <v>41.25</v>
      </c>
      <c r="I17269">
        <f t="shared" si="269"/>
        <v>82.5</v>
      </c>
    </row>
    <row r="17270" spans="1:9" x14ac:dyDescent="0.25">
      <c r="A17270">
        <v>20017269</v>
      </c>
      <c r="B17270" s="1">
        <v>42654</v>
      </c>
      <c r="C17270" t="s">
        <v>46</v>
      </c>
      <c r="D17270">
        <v>3004</v>
      </c>
      <c r="E17270">
        <v>4178</v>
      </c>
      <c r="F17270" s="10">
        <v>1</v>
      </c>
      <c r="G17270">
        <f>VLOOKUP(D17270,产品表!$A$2:$F$13,5,FALSE)</f>
        <v>35</v>
      </c>
      <c r="H17270">
        <f>VLOOKUP(D17270,产品表!$A$2:$F$13,6,FALSE)</f>
        <v>43.75</v>
      </c>
      <c r="I17270">
        <f t="shared" si="269"/>
        <v>43.75</v>
      </c>
    </row>
    <row r="17271" spans="1:9" x14ac:dyDescent="0.25">
      <c r="A17271">
        <v>20017270</v>
      </c>
      <c r="B17271" s="1">
        <v>42654</v>
      </c>
      <c r="C17271" t="s">
        <v>15</v>
      </c>
      <c r="D17271">
        <v>3009</v>
      </c>
      <c r="E17271">
        <v>1089</v>
      </c>
      <c r="F17271" s="10">
        <v>1</v>
      </c>
      <c r="G17271">
        <f>VLOOKUP(D17271,产品表!$A$2:$F$13,5,FALSE)</f>
        <v>31</v>
      </c>
      <c r="H17271">
        <f>VLOOKUP(D17271,产品表!$A$2:$F$13,6,FALSE)</f>
        <v>38.75</v>
      </c>
      <c r="I17271">
        <f t="shared" si="269"/>
        <v>38.75</v>
      </c>
    </row>
    <row r="17272" spans="1:9" x14ac:dyDescent="0.25">
      <c r="A17272">
        <v>20017271</v>
      </c>
      <c r="B17272" s="1">
        <v>42654</v>
      </c>
      <c r="C17272" t="s">
        <v>23</v>
      </c>
      <c r="D17272">
        <v>3005</v>
      </c>
      <c r="E17272">
        <v>1887</v>
      </c>
      <c r="F17272" s="10">
        <v>2</v>
      </c>
      <c r="G17272">
        <f>VLOOKUP(D17272,产品表!$A$2:$F$13,5,FALSE)</f>
        <v>33</v>
      </c>
      <c r="H17272">
        <f>VLOOKUP(D17272,产品表!$A$2:$F$13,6,FALSE)</f>
        <v>41.25</v>
      </c>
      <c r="I17272">
        <f t="shared" si="269"/>
        <v>82.5</v>
      </c>
    </row>
    <row r="17273" spans="1:9" x14ac:dyDescent="0.25">
      <c r="A17273">
        <v>20017272</v>
      </c>
      <c r="B17273" s="1">
        <v>42654</v>
      </c>
      <c r="C17273" t="s">
        <v>44</v>
      </c>
      <c r="D17273">
        <v>3005</v>
      </c>
      <c r="E17273">
        <v>3929</v>
      </c>
      <c r="F17273" s="10">
        <v>2</v>
      </c>
      <c r="G17273">
        <f>VLOOKUP(D17273,产品表!$A$2:$F$13,5,FALSE)</f>
        <v>33</v>
      </c>
      <c r="H17273">
        <f>VLOOKUP(D17273,产品表!$A$2:$F$13,6,FALSE)</f>
        <v>41.25</v>
      </c>
      <c r="I17273">
        <f t="shared" si="269"/>
        <v>82.5</v>
      </c>
    </row>
    <row r="17274" spans="1:9" x14ac:dyDescent="0.25">
      <c r="A17274">
        <v>20017273</v>
      </c>
      <c r="B17274" s="1">
        <v>42654</v>
      </c>
      <c r="C17274" t="s">
        <v>9</v>
      </c>
      <c r="D17274">
        <v>3007</v>
      </c>
      <c r="E17274">
        <v>466</v>
      </c>
      <c r="F17274" s="10">
        <v>1</v>
      </c>
      <c r="G17274">
        <f>VLOOKUP(D17274,产品表!$A$2:$F$13,5,FALSE)</f>
        <v>35</v>
      </c>
      <c r="H17274">
        <f>VLOOKUP(D17274,产品表!$A$2:$F$13,6,FALSE)</f>
        <v>43.75</v>
      </c>
      <c r="I17274">
        <f t="shared" si="269"/>
        <v>43.75</v>
      </c>
    </row>
    <row r="17275" spans="1:9" x14ac:dyDescent="0.25">
      <c r="A17275">
        <v>20017274</v>
      </c>
      <c r="B17275" s="1">
        <v>42654</v>
      </c>
      <c r="C17275" t="s">
        <v>33</v>
      </c>
      <c r="D17275">
        <v>3006</v>
      </c>
      <c r="E17275">
        <v>2849</v>
      </c>
      <c r="F17275" s="10">
        <v>4</v>
      </c>
      <c r="G17275">
        <f>VLOOKUP(D17275,产品表!$A$2:$F$13,5,FALSE)</f>
        <v>31</v>
      </c>
      <c r="H17275">
        <f>VLOOKUP(D17275,产品表!$A$2:$F$13,6,FALSE)</f>
        <v>38.75</v>
      </c>
      <c r="I17275">
        <f t="shared" si="269"/>
        <v>155</v>
      </c>
    </row>
    <row r="17276" spans="1:9" x14ac:dyDescent="0.25">
      <c r="A17276">
        <v>20017275</v>
      </c>
      <c r="B17276" s="1">
        <v>42654</v>
      </c>
      <c r="C17276" t="s">
        <v>11</v>
      </c>
      <c r="D17276">
        <v>3004</v>
      </c>
      <c r="E17276">
        <v>649</v>
      </c>
      <c r="F17276" s="10">
        <v>3</v>
      </c>
      <c r="G17276">
        <f>VLOOKUP(D17276,产品表!$A$2:$F$13,5,FALSE)</f>
        <v>35</v>
      </c>
      <c r="H17276">
        <f>VLOOKUP(D17276,产品表!$A$2:$F$13,6,FALSE)</f>
        <v>43.75</v>
      </c>
      <c r="I17276">
        <f t="shared" si="269"/>
        <v>131.25</v>
      </c>
    </row>
    <row r="17277" spans="1:9" x14ac:dyDescent="0.25">
      <c r="A17277">
        <v>20017276</v>
      </c>
      <c r="B17277" s="1">
        <v>42654</v>
      </c>
      <c r="C17277" t="s">
        <v>15</v>
      </c>
      <c r="D17277">
        <v>3005</v>
      </c>
      <c r="E17277">
        <v>1091</v>
      </c>
      <c r="F17277" s="10">
        <v>1</v>
      </c>
      <c r="G17277">
        <f>VLOOKUP(D17277,产品表!$A$2:$F$13,5,FALSE)</f>
        <v>33</v>
      </c>
      <c r="H17277">
        <f>VLOOKUP(D17277,产品表!$A$2:$F$13,6,FALSE)</f>
        <v>41.25</v>
      </c>
      <c r="I17277">
        <f t="shared" si="269"/>
        <v>41.25</v>
      </c>
    </row>
    <row r="17278" spans="1:9" x14ac:dyDescent="0.25">
      <c r="A17278">
        <v>20017277</v>
      </c>
      <c r="B17278" s="1">
        <v>42654</v>
      </c>
      <c r="C17278" t="s">
        <v>36</v>
      </c>
      <c r="D17278">
        <v>3003</v>
      </c>
      <c r="E17278">
        <v>3139</v>
      </c>
      <c r="F17278" s="10">
        <v>3</v>
      </c>
      <c r="G17278">
        <f>VLOOKUP(D17278,产品表!$A$2:$F$13,5,FALSE)</f>
        <v>24</v>
      </c>
      <c r="H17278">
        <f>VLOOKUP(D17278,产品表!$A$2:$F$13,6,FALSE)</f>
        <v>30</v>
      </c>
      <c r="I17278">
        <f t="shared" si="269"/>
        <v>90</v>
      </c>
    </row>
    <row r="17279" spans="1:9" x14ac:dyDescent="0.25">
      <c r="A17279">
        <v>20017278</v>
      </c>
      <c r="B17279" s="1">
        <v>42654</v>
      </c>
      <c r="C17279" t="s">
        <v>33</v>
      </c>
      <c r="D17279">
        <v>3006</v>
      </c>
      <c r="E17279">
        <v>2849</v>
      </c>
      <c r="F17279" s="10">
        <v>1</v>
      </c>
      <c r="G17279">
        <f>VLOOKUP(D17279,产品表!$A$2:$F$13,5,FALSE)</f>
        <v>31</v>
      </c>
      <c r="H17279">
        <f>VLOOKUP(D17279,产品表!$A$2:$F$13,6,FALSE)</f>
        <v>38.75</v>
      </c>
      <c r="I17279">
        <f t="shared" si="269"/>
        <v>38.75</v>
      </c>
    </row>
    <row r="17280" spans="1:9" x14ac:dyDescent="0.25">
      <c r="A17280">
        <v>20017279</v>
      </c>
      <c r="B17280" s="1">
        <v>42654</v>
      </c>
      <c r="C17280" t="s">
        <v>41</v>
      </c>
      <c r="D17280">
        <v>3008</v>
      </c>
      <c r="E17280">
        <v>3682</v>
      </c>
      <c r="F17280" s="10">
        <v>1</v>
      </c>
      <c r="G17280">
        <f>VLOOKUP(D17280,产品表!$A$2:$F$13,5,FALSE)</f>
        <v>33</v>
      </c>
      <c r="H17280">
        <f>VLOOKUP(D17280,产品表!$A$2:$F$13,6,FALSE)</f>
        <v>41.25</v>
      </c>
      <c r="I17280">
        <f t="shared" si="269"/>
        <v>41.25</v>
      </c>
    </row>
    <row r="17281" spans="1:9" x14ac:dyDescent="0.25">
      <c r="A17281">
        <v>20017280</v>
      </c>
      <c r="B17281" s="1">
        <v>42654</v>
      </c>
      <c r="C17281" t="s">
        <v>47</v>
      </c>
      <c r="D17281">
        <v>3005</v>
      </c>
      <c r="E17281">
        <v>4237</v>
      </c>
      <c r="F17281" s="10">
        <v>1</v>
      </c>
      <c r="G17281">
        <f>VLOOKUP(D17281,产品表!$A$2:$F$13,5,FALSE)</f>
        <v>33</v>
      </c>
      <c r="H17281">
        <f>VLOOKUP(D17281,产品表!$A$2:$F$13,6,FALSE)</f>
        <v>41.25</v>
      </c>
      <c r="I17281">
        <f t="shared" si="269"/>
        <v>41.25</v>
      </c>
    </row>
    <row r="17282" spans="1:9" x14ac:dyDescent="0.25">
      <c r="A17282">
        <v>20017281</v>
      </c>
      <c r="B17282" s="1">
        <v>42654</v>
      </c>
      <c r="C17282" t="s">
        <v>36</v>
      </c>
      <c r="D17282">
        <v>3002</v>
      </c>
      <c r="E17282">
        <v>3134</v>
      </c>
      <c r="F17282" s="10">
        <v>1</v>
      </c>
      <c r="G17282">
        <f>VLOOKUP(D17282,产品表!$A$2:$F$13,5,FALSE)</f>
        <v>29</v>
      </c>
      <c r="H17282">
        <f>VLOOKUP(D17282,产品表!$A$2:$F$13,6,FALSE)</f>
        <v>36.25</v>
      </c>
      <c r="I17282">
        <f t="shared" si="269"/>
        <v>36.25</v>
      </c>
    </row>
    <row r="17283" spans="1:9" x14ac:dyDescent="0.25">
      <c r="A17283">
        <v>20017282</v>
      </c>
      <c r="B17283" s="1">
        <v>42654</v>
      </c>
      <c r="C17283" t="s">
        <v>37</v>
      </c>
      <c r="D17283">
        <v>3008</v>
      </c>
      <c r="E17283">
        <v>3231</v>
      </c>
      <c r="F17283" s="10">
        <v>2</v>
      </c>
      <c r="G17283">
        <f>VLOOKUP(D17283,产品表!$A$2:$F$13,5,FALSE)</f>
        <v>33</v>
      </c>
      <c r="H17283">
        <f>VLOOKUP(D17283,产品表!$A$2:$F$13,6,FALSE)</f>
        <v>41.25</v>
      </c>
      <c r="I17283">
        <f t="shared" ref="I17283:I17346" si="270">H17283*F17283</f>
        <v>82.5</v>
      </c>
    </row>
    <row r="17284" spans="1:9" x14ac:dyDescent="0.25">
      <c r="A17284">
        <v>20017283</v>
      </c>
      <c r="B17284" s="1">
        <v>42654</v>
      </c>
      <c r="C17284" t="s">
        <v>6</v>
      </c>
      <c r="D17284">
        <v>3008</v>
      </c>
      <c r="E17284">
        <v>171</v>
      </c>
      <c r="F17284" s="10">
        <v>1</v>
      </c>
      <c r="G17284">
        <f>VLOOKUP(D17284,产品表!$A$2:$F$13,5,FALSE)</f>
        <v>33</v>
      </c>
      <c r="H17284">
        <f>VLOOKUP(D17284,产品表!$A$2:$F$13,6,FALSE)</f>
        <v>41.25</v>
      </c>
      <c r="I17284">
        <f t="shared" si="270"/>
        <v>41.25</v>
      </c>
    </row>
    <row r="17285" spans="1:9" x14ac:dyDescent="0.25">
      <c r="A17285">
        <v>20017284</v>
      </c>
      <c r="B17285" s="1">
        <v>42654</v>
      </c>
      <c r="C17285" t="s">
        <v>6</v>
      </c>
      <c r="D17285">
        <v>3009</v>
      </c>
      <c r="E17285">
        <v>187</v>
      </c>
      <c r="F17285" s="10">
        <v>1</v>
      </c>
      <c r="G17285">
        <f>VLOOKUP(D17285,产品表!$A$2:$F$13,5,FALSE)</f>
        <v>31</v>
      </c>
      <c r="H17285">
        <f>VLOOKUP(D17285,产品表!$A$2:$F$13,6,FALSE)</f>
        <v>38.75</v>
      </c>
      <c r="I17285">
        <f t="shared" si="270"/>
        <v>38.75</v>
      </c>
    </row>
    <row r="17286" spans="1:9" x14ac:dyDescent="0.25">
      <c r="A17286">
        <v>20017285</v>
      </c>
      <c r="B17286" s="1">
        <v>42654</v>
      </c>
      <c r="C17286" t="s">
        <v>27</v>
      </c>
      <c r="D17286">
        <v>3008</v>
      </c>
      <c r="E17286">
        <v>2204</v>
      </c>
      <c r="F17286" s="10">
        <v>4</v>
      </c>
      <c r="G17286">
        <f>VLOOKUP(D17286,产品表!$A$2:$F$13,5,FALSE)</f>
        <v>33</v>
      </c>
      <c r="H17286">
        <f>VLOOKUP(D17286,产品表!$A$2:$F$13,6,FALSE)</f>
        <v>41.25</v>
      </c>
      <c r="I17286">
        <f t="shared" si="270"/>
        <v>165</v>
      </c>
    </row>
    <row r="17287" spans="1:9" x14ac:dyDescent="0.25">
      <c r="A17287">
        <v>20017286</v>
      </c>
      <c r="B17287" s="1">
        <v>42654</v>
      </c>
      <c r="C17287" t="s">
        <v>42</v>
      </c>
      <c r="D17287">
        <v>3006</v>
      </c>
      <c r="E17287">
        <v>3758</v>
      </c>
      <c r="F17287" s="10">
        <v>1</v>
      </c>
      <c r="G17287">
        <f>VLOOKUP(D17287,产品表!$A$2:$F$13,5,FALSE)</f>
        <v>31</v>
      </c>
      <c r="H17287">
        <f>VLOOKUP(D17287,产品表!$A$2:$F$13,6,FALSE)</f>
        <v>38.75</v>
      </c>
      <c r="I17287">
        <f t="shared" si="270"/>
        <v>38.75</v>
      </c>
    </row>
    <row r="17288" spans="1:9" x14ac:dyDescent="0.25">
      <c r="A17288">
        <v>20017287</v>
      </c>
      <c r="B17288" s="1">
        <v>42654</v>
      </c>
      <c r="C17288" t="s">
        <v>8</v>
      </c>
      <c r="D17288">
        <v>3011</v>
      </c>
      <c r="E17288">
        <v>305</v>
      </c>
      <c r="F17288" s="10">
        <v>1</v>
      </c>
      <c r="G17288">
        <f>VLOOKUP(D17288,产品表!$A$2:$F$13,5,FALSE)</f>
        <v>34</v>
      </c>
      <c r="H17288">
        <f>VLOOKUP(D17288,产品表!$A$2:$F$13,6,FALSE)</f>
        <v>42.5</v>
      </c>
      <c r="I17288">
        <f t="shared" si="270"/>
        <v>42.5</v>
      </c>
    </row>
    <row r="17289" spans="1:9" x14ac:dyDescent="0.25">
      <c r="A17289">
        <v>20017288</v>
      </c>
      <c r="B17289" s="1">
        <v>42654</v>
      </c>
      <c r="C17289" t="s">
        <v>38</v>
      </c>
      <c r="D17289">
        <v>3008</v>
      </c>
      <c r="E17289">
        <v>3309</v>
      </c>
      <c r="F17289" s="10">
        <v>1</v>
      </c>
      <c r="G17289">
        <f>VLOOKUP(D17289,产品表!$A$2:$F$13,5,FALSE)</f>
        <v>33</v>
      </c>
      <c r="H17289">
        <f>VLOOKUP(D17289,产品表!$A$2:$F$13,6,FALSE)</f>
        <v>41.25</v>
      </c>
      <c r="I17289">
        <f t="shared" si="270"/>
        <v>41.25</v>
      </c>
    </row>
    <row r="17290" spans="1:9" x14ac:dyDescent="0.25">
      <c r="A17290">
        <v>20017289</v>
      </c>
      <c r="B17290" s="1">
        <v>42654</v>
      </c>
      <c r="C17290" t="s">
        <v>44</v>
      </c>
      <c r="D17290">
        <v>3009</v>
      </c>
      <c r="E17290">
        <v>3955</v>
      </c>
      <c r="F17290" s="10">
        <v>1</v>
      </c>
      <c r="G17290">
        <f>VLOOKUP(D17290,产品表!$A$2:$F$13,5,FALSE)</f>
        <v>31</v>
      </c>
      <c r="H17290">
        <f>VLOOKUP(D17290,产品表!$A$2:$F$13,6,FALSE)</f>
        <v>38.75</v>
      </c>
      <c r="I17290">
        <f t="shared" si="270"/>
        <v>38.75</v>
      </c>
    </row>
    <row r="17291" spans="1:9" x14ac:dyDescent="0.25">
      <c r="A17291">
        <v>20017290</v>
      </c>
      <c r="B17291" s="1">
        <v>42654</v>
      </c>
      <c r="C17291" t="s">
        <v>37</v>
      </c>
      <c r="D17291">
        <v>3005</v>
      </c>
      <c r="E17291">
        <v>3215</v>
      </c>
      <c r="F17291" s="10">
        <v>2</v>
      </c>
      <c r="G17291">
        <f>VLOOKUP(D17291,产品表!$A$2:$F$13,5,FALSE)</f>
        <v>33</v>
      </c>
      <c r="H17291">
        <f>VLOOKUP(D17291,产品表!$A$2:$F$13,6,FALSE)</f>
        <v>41.25</v>
      </c>
      <c r="I17291">
        <f t="shared" si="270"/>
        <v>82.5</v>
      </c>
    </row>
    <row r="17292" spans="1:9" x14ac:dyDescent="0.25">
      <c r="A17292">
        <v>20017291</v>
      </c>
      <c r="B17292" s="1">
        <v>42654</v>
      </c>
      <c r="C17292" t="s">
        <v>33</v>
      </c>
      <c r="D17292">
        <v>3005</v>
      </c>
      <c r="E17292">
        <v>2807</v>
      </c>
      <c r="F17292" s="10">
        <v>3</v>
      </c>
      <c r="G17292">
        <f>VLOOKUP(D17292,产品表!$A$2:$F$13,5,FALSE)</f>
        <v>33</v>
      </c>
      <c r="H17292">
        <f>VLOOKUP(D17292,产品表!$A$2:$F$13,6,FALSE)</f>
        <v>41.25</v>
      </c>
      <c r="I17292">
        <f t="shared" si="270"/>
        <v>123.75</v>
      </c>
    </row>
    <row r="17293" spans="1:9" x14ac:dyDescent="0.25">
      <c r="A17293">
        <v>20017292</v>
      </c>
      <c r="B17293" s="1">
        <v>42654</v>
      </c>
      <c r="C17293" t="s">
        <v>39</v>
      </c>
      <c r="D17293">
        <v>3005</v>
      </c>
      <c r="E17293">
        <v>3409</v>
      </c>
      <c r="F17293" s="10">
        <v>3</v>
      </c>
      <c r="G17293">
        <f>VLOOKUP(D17293,产品表!$A$2:$F$13,5,FALSE)</f>
        <v>33</v>
      </c>
      <c r="H17293">
        <f>VLOOKUP(D17293,产品表!$A$2:$F$13,6,FALSE)</f>
        <v>41.25</v>
      </c>
      <c r="I17293">
        <f t="shared" si="270"/>
        <v>123.75</v>
      </c>
    </row>
    <row r="17294" spans="1:9" x14ac:dyDescent="0.25">
      <c r="A17294">
        <v>20017293</v>
      </c>
      <c r="B17294" s="1">
        <v>42654</v>
      </c>
      <c r="C17294" t="s">
        <v>22</v>
      </c>
      <c r="D17294">
        <v>3005</v>
      </c>
      <c r="E17294">
        <v>1785</v>
      </c>
      <c r="F17294" s="10">
        <v>3</v>
      </c>
      <c r="G17294">
        <f>VLOOKUP(D17294,产品表!$A$2:$F$13,5,FALSE)</f>
        <v>33</v>
      </c>
      <c r="H17294">
        <f>VLOOKUP(D17294,产品表!$A$2:$F$13,6,FALSE)</f>
        <v>41.25</v>
      </c>
      <c r="I17294">
        <f t="shared" si="270"/>
        <v>123.75</v>
      </c>
    </row>
    <row r="17295" spans="1:9" x14ac:dyDescent="0.25">
      <c r="A17295">
        <v>20017294</v>
      </c>
      <c r="B17295" s="1">
        <v>42654</v>
      </c>
      <c r="C17295" t="s">
        <v>10</v>
      </c>
      <c r="D17295">
        <v>3008</v>
      </c>
      <c r="E17295">
        <v>584</v>
      </c>
      <c r="F17295" s="10">
        <v>1</v>
      </c>
      <c r="G17295">
        <f>VLOOKUP(D17295,产品表!$A$2:$F$13,5,FALSE)</f>
        <v>33</v>
      </c>
      <c r="H17295">
        <f>VLOOKUP(D17295,产品表!$A$2:$F$13,6,FALSE)</f>
        <v>41.25</v>
      </c>
      <c r="I17295">
        <f t="shared" si="270"/>
        <v>41.25</v>
      </c>
    </row>
    <row r="17296" spans="1:9" x14ac:dyDescent="0.25">
      <c r="A17296">
        <v>20017295</v>
      </c>
      <c r="B17296" s="1">
        <v>42654</v>
      </c>
      <c r="C17296" t="s">
        <v>44</v>
      </c>
      <c r="D17296">
        <v>3004</v>
      </c>
      <c r="E17296">
        <v>3960</v>
      </c>
      <c r="F17296" s="10">
        <v>3</v>
      </c>
      <c r="G17296">
        <f>VLOOKUP(D17296,产品表!$A$2:$F$13,5,FALSE)</f>
        <v>35</v>
      </c>
      <c r="H17296">
        <f>VLOOKUP(D17296,产品表!$A$2:$F$13,6,FALSE)</f>
        <v>43.75</v>
      </c>
      <c r="I17296">
        <f t="shared" si="270"/>
        <v>131.25</v>
      </c>
    </row>
    <row r="17297" spans="1:9" x14ac:dyDescent="0.25">
      <c r="A17297">
        <v>20017296</v>
      </c>
      <c r="B17297" s="1">
        <v>42654</v>
      </c>
      <c r="C17297" t="s">
        <v>9</v>
      </c>
      <c r="D17297">
        <v>3005</v>
      </c>
      <c r="E17297">
        <v>439</v>
      </c>
      <c r="F17297" s="10">
        <v>1</v>
      </c>
      <c r="G17297">
        <f>VLOOKUP(D17297,产品表!$A$2:$F$13,5,FALSE)</f>
        <v>33</v>
      </c>
      <c r="H17297">
        <f>VLOOKUP(D17297,产品表!$A$2:$F$13,6,FALSE)</f>
        <v>41.25</v>
      </c>
      <c r="I17297">
        <f t="shared" si="270"/>
        <v>41.25</v>
      </c>
    </row>
    <row r="17298" spans="1:9" x14ac:dyDescent="0.25">
      <c r="A17298">
        <v>20017297</v>
      </c>
      <c r="B17298" s="1">
        <v>42654</v>
      </c>
      <c r="C17298" t="s">
        <v>11</v>
      </c>
      <c r="D17298">
        <v>3006</v>
      </c>
      <c r="E17298">
        <v>663</v>
      </c>
      <c r="F17298" s="10">
        <v>1</v>
      </c>
      <c r="G17298">
        <f>VLOOKUP(D17298,产品表!$A$2:$F$13,5,FALSE)</f>
        <v>31</v>
      </c>
      <c r="H17298">
        <f>VLOOKUP(D17298,产品表!$A$2:$F$13,6,FALSE)</f>
        <v>38.75</v>
      </c>
      <c r="I17298">
        <f t="shared" si="270"/>
        <v>38.75</v>
      </c>
    </row>
    <row r="17299" spans="1:9" x14ac:dyDescent="0.25">
      <c r="A17299">
        <v>20017298</v>
      </c>
      <c r="B17299" s="1">
        <v>42654</v>
      </c>
      <c r="C17299" t="s">
        <v>10</v>
      </c>
      <c r="D17299">
        <v>3004</v>
      </c>
      <c r="E17299">
        <v>553</v>
      </c>
      <c r="F17299" s="10">
        <v>4</v>
      </c>
      <c r="G17299">
        <f>VLOOKUP(D17299,产品表!$A$2:$F$13,5,FALSE)</f>
        <v>35</v>
      </c>
      <c r="H17299">
        <f>VLOOKUP(D17299,产品表!$A$2:$F$13,6,FALSE)</f>
        <v>43.75</v>
      </c>
      <c r="I17299">
        <f t="shared" si="270"/>
        <v>175</v>
      </c>
    </row>
    <row r="17300" spans="1:9" x14ac:dyDescent="0.25">
      <c r="A17300">
        <v>20017299</v>
      </c>
      <c r="B17300" s="1">
        <v>42654</v>
      </c>
      <c r="C17300" t="s">
        <v>47</v>
      </c>
      <c r="D17300">
        <v>3005</v>
      </c>
      <c r="E17300">
        <v>4209</v>
      </c>
      <c r="F17300" s="10">
        <v>2</v>
      </c>
      <c r="G17300">
        <f>VLOOKUP(D17300,产品表!$A$2:$F$13,5,FALSE)</f>
        <v>33</v>
      </c>
      <c r="H17300">
        <f>VLOOKUP(D17300,产品表!$A$2:$F$13,6,FALSE)</f>
        <v>41.25</v>
      </c>
      <c r="I17300">
        <f t="shared" si="270"/>
        <v>82.5</v>
      </c>
    </row>
    <row r="17301" spans="1:9" x14ac:dyDescent="0.25">
      <c r="A17301">
        <v>20017300</v>
      </c>
      <c r="B17301" s="1">
        <v>42654</v>
      </c>
      <c r="C17301" t="s">
        <v>11</v>
      </c>
      <c r="D17301">
        <v>3007</v>
      </c>
      <c r="E17301">
        <v>605</v>
      </c>
      <c r="F17301" s="10">
        <v>3</v>
      </c>
      <c r="G17301">
        <f>VLOOKUP(D17301,产品表!$A$2:$F$13,5,FALSE)</f>
        <v>35</v>
      </c>
      <c r="H17301">
        <f>VLOOKUP(D17301,产品表!$A$2:$F$13,6,FALSE)</f>
        <v>43.75</v>
      </c>
      <c r="I17301">
        <f t="shared" si="270"/>
        <v>131.25</v>
      </c>
    </row>
    <row r="17302" spans="1:9" x14ac:dyDescent="0.25">
      <c r="A17302">
        <v>20017301</v>
      </c>
      <c r="B17302" s="1">
        <v>42654</v>
      </c>
      <c r="C17302" t="s">
        <v>9</v>
      </c>
      <c r="D17302">
        <v>3005</v>
      </c>
      <c r="E17302">
        <v>417</v>
      </c>
      <c r="F17302" s="10">
        <v>4</v>
      </c>
      <c r="G17302">
        <f>VLOOKUP(D17302,产品表!$A$2:$F$13,5,FALSE)</f>
        <v>33</v>
      </c>
      <c r="H17302">
        <f>VLOOKUP(D17302,产品表!$A$2:$F$13,6,FALSE)</f>
        <v>41.25</v>
      </c>
      <c r="I17302">
        <f t="shared" si="270"/>
        <v>165</v>
      </c>
    </row>
    <row r="17303" spans="1:9" x14ac:dyDescent="0.25">
      <c r="A17303">
        <v>20017302</v>
      </c>
      <c r="B17303" s="1">
        <v>42654</v>
      </c>
      <c r="C17303" t="s">
        <v>8</v>
      </c>
      <c r="D17303">
        <v>3007</v>
      </c>
      <c r="E17303">
        <v>389</v>
      </c>
      <c r="F17303" s="10">
        <v>1</v>
      </c>
      <c r="G17303">
        <f>VLOOKUP(D17303,产品表!$A$2:$F$13,5,FALSE)</f>
        <v>35</v>
      </c>
      <c r="H17303">
        <f>VLOOKUP(D17303,产品表!$A$2:$F$13,6,FALSE)</f>
        <v>43.75</v>
      </c>
      <c r="I17303">
        <f t="shared" si="270"/>
        <v>43.75</v>
      </c>
    </row>
    <row r="17304" spans="1:9" x14ac:dyDescent="0.25">
      <c r="A17304">
        <v>20017303</v>
      </c>
      <c r="B17304" s="1">
        <v>42654</v>
      </c>
      <c r="C17304" t="s">
        <v>9</v>
      </c>
      <c r="D17304">
        <v>3009</v>
      </c>
      <c r="E17304">
        <v>491</v>
      </c>
      <c r="F17304" s="10">
        <v>1</v>
      </c>
      <c r="G17304">
        <f>VLOOKUP(D17304,产品表!$A$2:$F$13,5,FALSE)</f>
        <v>31</v>
      </c>
      <c r="H17304">
        <f>VLOOKUP(D17304,产品表!$A$2:$F$13,6,FALSE)</f>
        <v>38.75</v>
      </c>
      <c r="I17304">
        <f t="shared" si="270"/>
        <v>38.75</v>
      </c>
    </row>
    <row r="17305" spans="1:9" x14ac:dyDescent="0.25">
      <c r="A17305">
        <v>20017304</v>
      </c>
      <c r="B17305" s="1">
        <v>42654</v>
      </c>
      <c r="C17305" t="s">
        <v>25</v>
      </c>
      <c r="D17305">
        <v>3005</v>
      </c>
      <c r="E17305">
        <v>2044</v>
      </c>
      <c r="F17305" s="10">
        <v>2</v>
      </c>
      <c r="G17305">
        <f>VLOOKUP(D17305,产品表!$A$2:$F$13,5,FALSE)</f>
        <v>33</v>
      </c>
      <c r="H17305">
        <f>VLOOKUP(D17305,产品表!$A$2:$F$13,6,FALSE)</f>
        <v>41.25</v>
      </c>
      <c r="I17305">
        <f t="shared" si="270"/>
        <v>82.5</v>
      </c>
    </row>
    <row r="17306" spans="1:9" x14ac:dyDescent="0.25">
      <c r="A17306">
        <v>20017305</v>
      </c>
      <c r="B17306" s="1">
        <v>42654</v>
      </c>
      <c r="C17306" t="s">
        <v>20</v>
      </c>
      <c r="D17306">
        <v>3002</v>
      </c>
      <c r="E17306">
        <v>1545</v>
      </c>
      <c r="F17306" s="10">
        <v>1</v>
      </c>
      <c r="G17306">
        <f>VLOOKUP(D17306,产品表!$A$2:$F$13,5,FALSE)</f>
        <v>29</v>
      </c>
      <c r="H17306">
        <f>VLOOKUP(D17306,产品表!$A$2:$F$13,6,FALSE)</f>
        <v>36.25</v>
      </c>
      <c r="I17306">
        <f t="shared" si="270"/>
        <v>36.25</v>
      </c>
    </row>
    <row r="17307" spans="1:9" x14ac:dyDescent="0.25">
      <c r="A17307">
        <v>20017306</v>
      </c>
      <c r="B17307" s="1">
        <v>42654</v>
      </c>
      <c r="C17307" t="s">
        <v>32</v>
      </c>
      <c r="D17307">
        <v>3005</v>
      </c>
      <c r="E17307">
        <v>2762</v>
      </c>
      <c r="F17307" s="10">
        <v>1</v>
      </c>
      <c r="G17307">
        <f>VLOOKUP(D17307,产品表!$A$2:$F$13,5,FALSE)</f>
        <v>33</v>
      </c>
      <c r="H17307">
        <f>VLOOKUP(D17307,产品表!$A$2:$F$13,6,FALSE)</f>
        <v>41.25</v>
      </c>
      <c r="I17307">
        <f t="shared" si="270"/>
        <v>41.25</v>
      </c>
    </row>
    <row r="17308" spans="1:9" x14ac:dyDescent="0.25">
      <c r="A17308">
        <v>20017307</v>
      </c>
      <c r="B17308" s="1">
        <v>42654</v>
      </c>
      <c r="C17308" t="s">
        <v>13</v>
      </c>
      <c r="D17308">
        <v>3004</v>
      </c>
      <c r="E17308">
        <v>875</v>
      </c>
      <c r="F17308" s="10">
        <v>4</v>
      </c>
      <c r="G17308">
        <f>VLOOKUP(D17308,产品表!$A$2:$F$13,5,FALSE)</f>
        <v>35</v>
      </c>
      <c r="H17308">
        <f>VLOOKUP(D17308,产品表!$A$2:$F$13,6,FALSE)</f>
        <v>43.75</v>
      </c>
      <c r="I17308">
        <f t="shared" si="270"/>
        <v>175</v>
      </c>
    </row>
    <row r="17309" spans="1:9" x14ac:dyDescent="0.25">
      <c r="A17309">
        <v>20017308</v>
      </c>
      <c r="B17309" s="1">
        <v>42654</v>
      </c>
      <c r="C17309" t="s">
        <v>10</v>
      </c>
      <c r="D17309">
        <v>3005</v>
      </c>
      <c r="E17309">
        <v>547</v>
      </c>
      <c r="F17309" s="10">
        <v>1</v>
      </c>
      <c r="G17309">
        <f>VLOOKUP(D17309,产品表!$A$2:$F$13,5,FALSE)</f>
        <v>33</v>
      </c>
      <c r="H17309">
        <f>VLOOKUP(D17309,产品表!$A$2:$F$13,6,FALSE)</f>
        <v>41.25</v>
      </c>
      <c r="I17309">
        <f t="shared" si="270"/>
        <v>41.25</v>
      </c>
    </row>
    <row r="17310" spans="1:9" x14ac:dyDescent="0.25">
      <c r="A17310">
        <v>20017309</v>
      </c>
      <c r="B17310" s="1">
        <v>42654</v>
      </c>
      <c r="C17310" t="s">
        <v>17</v>
      </c>
      <c r="D17310">
        <v>3007</v>
      </c>
      <c r="E17310">
        <v>1225</v>
      </c>
      <c r="F17310" s="10">
        <v>1</v>
      </c>
      <c r="G17310">
        <f>VLOOKUP(D17310,产品表!$A$2:$F$13,5,FALSE)</f>
        <v>35</v>
      </c>
      <c r="H17310">
        <f>VLOOKUP(D17310,产品表!$A$2:$F$13,6,FALSE)</f>
        <v>43.75</v>
      </c>
      <c r="I17310">
        <f t="shared" si="270"/>
        <v>43.75</v>
      </c>
    </row>
    <row r="17311" spans="1:9" x14ac:dyDescent="0.25">
      <c r="A17311">
        <v>20017310</v>
      </c>
      <c r="B17311" s="1">
        <v>42654</v>
      </c>
      <c r="C17311" t="s">
        <v>25</v>
      </c>
      <c r="D17311">
        <v>3005</v>
      </c>
      <c r="E17311">
        <v>2044</v>
      </c>
      <c r="F17311" s="10">
        <v>3</v>
      </c>
      <c r="G17311">
        <f>VLOOKUP(D17311,产品表!$A$2:$F$13,5,FALSE)</f>
        <v>33</v>
      </c>
      <c r="H17311">
        <f>VLOOKUP(D17311,产品表!$A$2:$F$13,6,FALSE)</f>
        <v>41.25</v>
      </c>
      <c r="I17311">
        <f t="shared" si="270"/>
        <v>123.75</v>
      </c>
    </row>
    <row r="17312" spans="1:9" x14ac:dyDescent="0.25">
      <c r="A17312">
        <v>20017311</v>
      </c>
      <c r="B17312" s="1">
        <v>42654</v>
      </c>
      <c r="C17312" t="s">
        <v>36</v>
      </c>
      <c r="D17312">
        <v>3002</v>
      </c>
      <c r="E17312">
        <v>3136</v>
      </c>
      <c r="F17312" s="10">
        <v>1</v>
      </c>
      <c r="G17312">
        <f>VLOOKUP(D17312,产品表!$A$2:$F$13,5,FALSE)</f>
        <v>29</v>
      </c>
      <c r="H17312">
        <f>VLOOKUP(D17312,产品表!$A$2:$F$13,6,FALSE)</f>
        <v>36.25</v>
      </c>
      <c r="I17312">
        <f t="shared" si="270"/>
        <v>36.25</v>
      </c>
    </row>
    <row r="17313" spans="1:9" x14ac:dyDescent="0.25">
      <c r="A17313">
        <v>20017312</v>
      </c>
      <c r="B17313" s="1">
        <v>42654</v>
      </c>
      <c r="C17313" t="s">
        <v>34</v>
      </c>
      <c r="D17313">
        <v>3004</v>
      </c>
      <c r="E17313">
        <v>2957</v>
      </c>
      <c r="F17313" s="10">
        <v>1</v>
      </c>
      <c r="G17313">
        <f>VLOOKUP(D17313,产品表!$A$2:$F$13,5,FALSE)</f>
        <v>35</v>
      </c>
      <c r="H17313">
        <f>VLOOKUP(D17313,产品表!$A$2:$F$13,6,FALSE)</f>
        <v>43.75</v>
      </c>
      <c r="I17313">
        <f t="shared" si="270"/>
        <v>43.75</v>
      </c>
    </row>
    <row r="17314" spans="1:9" x14ac:dyDescent="0.25">
      <c r="A17314">
        <v>20017313</v>
      </c>
      <c r="B17314" s="1">
        <v>42654</v>
      </c>
      <c r="C17314" t="s">
        <v>19</v>
      </c>
      <c r="D17314">
        <v>3005</v>
      </c>
      <c r="E17314">
        <v>1489</v>
      </c>
      <c r="F17314" s="10">
        <v>1</v>
      </c>
      <c r="G17314">
        <f>VLOOKUP(D17314,产品表!$A$2:$F$13,5,FALSE)</f>
        <v>33</v>
      </c>
      <c r="H17314">
        <f>VLOOKUP(D17314,产品表!$A$2:$F$13,6,FALSE)</f>
        <v>41.25</v>
      </c>
      <c r="I17314">
        <f t="shared" si="270"/>
        <v>41.25</v>
      </c>
    </row>
    <row r="17315" spans="1:9" x14ac:dyDescent="0.25">
      <c r="A17315">
        <v>20017314</v>
      </c>
      <c r="B17315" s="1">
        <v>42654</v>
      </c>
      <c r="C17315" t="s">
        <v>15</v>
      </c>
      <c r="D17315">
        <v>3008</v>
      </c>
      <c r="E17315">
        <v>1004</v>
      </c>
      <c r="F17315" s="10">
        <v>1</v>
      </c>
      <c r="G17315">
        <f>VLOOKUP(D17315,产品表!$A$2:$F$13,5,FALSE)</f>
        <v>33</v>
      </c>
      <c r="H17315">
        <f>VLOOKUP(D17315,产品表!$A$2:$F$13,6,FALSE)</f>
        <v>41.25</v>
      </c>
      <c r="I17315">
        <f t="shared" si="270"/>
        <v>41.25</v>
      </c>
    </row>
    <row r="17316" spans="1:9" x14ac:dyDescent="0.25">
      <c r="A17316">
        <v>20017315</v>
      </c>
      <c r="B17316" s="1">
        <v>42654</v>
      </c>
      <c r="C17316" t="s">
        <v>10</v>
      </c>
      <c r="D17316">
        <v>3002</v>
      </c>
      <c r="E17316">
        <v>577</v>
      </c>
      <c r="F17316" s="10">
        <v>4</v>
      </c>
      <c r="G17316">
        <f>VLOOKUP(D17316,产品表!$A$2:$F$13,5,FALSE)</f>
        <v>29</v>
      </c>
      <c r="H17316">
        <f>VLOOKUP(D17316,产品表!$A$2:$F$13,6,FALSE)</f>
        <v>36.25</v>
      </c>
      <c r="I17316">
        <f t="shared" si="270"/>
        <v>145</v>
      </c>
    </row>
    <row r="17317" spans="1:9" x14ac:dyDescent="0.25">
      <c r="A17317">
        <v>20017316</v>
      </c>
      <c r="B17317" s="1">
        <v>42654</v>
      </c>
      <c r="C17317" t="s">
        <v>31</v>
      </c>
      <c r="D17317">
        <v>3005</v>
      </c>
      <c r="E17317">
        <v>2605</v>
      </c>
      <c r="F17317" s="10">
        <v>1</v>
      </c>
      <c r="G17317">
        <f>VLOOKUP(D17317,产品表!$A$2:$F$13,5,FALSE)</f>
        <v>33</v>
      </c>
      <c r="H17317">
        <f>VLOOKUP(D17317,产品表!$A$2:$F$13,6,FALSE)</f>
        <v>41.25</v>
      </c>
      <c r="I17317">
        <f t="shared" si="270"/>
        <v>41.25</v>
      </c>
    </row>
    <row r="17318" spans="1:9" x14ac:dyDescent="0.25">
      <c r="A17318">
        <v>20017317</v>
      </c>
      <c r="B17318" s="1">
        <v>42654</v>
      </c>
      <c r="C17318" t="s">
        <v>25</v>
      </c>
      <c r="D17318">
        <v>3005</v>
      </c>
      <c r="E17318">
        <v>2094</v>
      </c>
      <c r="F17318" s="10">
        <v>1</v>
      </c>
      <c r="G17318">
        <f>VLOOKUP(D17318,产品表!$A$2:$F$13,5,FALSE)</f>
        <v>33</v>
      </c>
      <c r="H17318">
        <f>VLOOKUP(D17318,产品表!$A$2:$F$13,6,FALSE)</f>
        <v>41.25</v>
      </c>
      <c r="I17318">
        <f t="shared" si="270"/>
        <v>41.25</v>
      </c>
    </row>
    <row r="17319" spans="1:9" x14ac:dyDescent="0.25">
      <c r="A17319">
        <v>20017318</v>
      </c>
      <c r="B17319" s="1">
        <v>42654</v>
      </c>
      <c r="C17319" t="s">
        <v>43</v>
      </c>
      <c r="D17319">
        <v>3005</v>
      </c>
      <c r="E17319">
        <v>3848</v>
      </c>
      <c r="F17319" s="10">
        <v>2</v>
      </c>
      <c r="G17319">
        <f>VLOOKUP(D17319,产品表!$A$2:$F$13,5,FALSE)</f>
        <v>33</v>
      </c>
      <c r="H17319">
        <f>VLOOKUP(D17319,产品表!$A$2:$F$13,6,FALSE)</f>
        <v>41.25</v>
      </c>
      <c r="I17319">
        <f t="shared" si="270"/>
        <v>82.5</v>
      </c>
    </row>
    <row r="17320" spans="1:9" x14ac:dyDescent="0.25">
      <c r="A17320">
        <v>20017319</v>
      </c>
      <c r="B17320" s="1">
        <v>42654</v>
      </c>
      <c r="C17320" t="s">
        <v>30</v>
      </c>
      <c r="D17320">
        <v>3003</v>
      </c>
      <c r="E17320">
        <v>2524</v>
      </c>
      <c r="F17320" s="10">
        <v>3</v>
      </c>
      <c r="G17320">
        <f>VLOOKUP(D17320,产品表!$A$2:$F$13,5,FALSE)</f>
        <v>24</v>
      </c>
      <c r="H17320">
        <f>VLOOKUP(D17320,产品表!$A$2:$F$13,6,FALSE)</f>
        <v>30</v>
      </c>
      <c r="I17320">
        <f t="shared" si="270"/>
        <v>90</v>
      </c>
    </row>
    <row r="17321" spans="1:9" x14ac:dyDescent="0.25">
      <c r="A17321">
        <v>20017320</v>
      </c>
      <c r="B17321" s="1">
        <v>42654</v>
      </c>
      <c r="C17321" t="s">
        <v>44</v>
      </c>
      <c r="D17321">
        <v>3004</v>
      </c>
      <c r="E17321">
        <v>3912</v>
      </c>
      <c r="F17321" s="10">
        <v>1</v>
      </c>
      <c r="G17321">
        <f>VLOOKUP(D17321,产品表!$A$2:$F$13,5,FALSE)</f>
        <v>35</v>
      </c>
      <c r="H17321">
        <f>VLOOKUP(D17321,产品表!$A$2:$F$13,6,FALSE)</f>
        <v>43.75</v>
      </c>
      <c r="I17321">
        <f t="shared" si="270"/>
        <v>43.75</v>
      </c>
    </row>
    <row r="17322" spans="1:9" x14ac:dyDescent="0.25">
      <c r="A17322">
        <v>20017321</v>
      </c>
      <c r="B17322" s="1">
        <v>42654</v>
      </c>
      <c r="C17322" t="s">
        <v>11</v>
      </c>
      <c r="D17322">
        <v>3007</v>
      </c>
      <c r="E17322">
        <v>698</v>
      </c>
      <c r="F17322" s="10">
        <v>3</v>
      </c>
      <c r="G17322">
        <f>VLOOKUP(D17322,产品表!$A$2:$F$13,5,FALSE)</f>
        <v>35</v>
      </c>
      <c r="H17322">
        <f>VLOOKUP(D17322,产品表!$A$2:$F$13,6,FALSE)</f>
        <v>43.75</v>
      </c>
      <c r="I17322">
        <f t="shared" si="270"/>
        <v>131.25</v>
      </c>
    </row>
    <row r="17323" spans="1:9" x14ac:dyDescent="0.25">
      <c r="A17323">
        <v>20017322</v>
      </c>
      <c r="B17323" s="1">
        <v>42654</v>
      </c>
      <c r="C17323" t="s">
        <v>32</v>
      </c>
      <c r="D17323">
        <v>3006</v>
      </c>
      <c r="E17323">
        <v>2789</v>
      </c>
      <c r="F17323" s="10">
        <v>1</v>
      </c>
      <c r="G17323">
        <f>VLOOKUP(D17323,产品表!$A$2:$F$13,5,FALSE)</f>
        <v>31</v>
      </c>
      <c r="H17323">
        <f>VLOOKUP(D17323,产品表!$A$2:$F$13,6,FALSE)</f>
        <v>38.75</v>
      </c>
      <c r="I17323">
        <f t="shared" si="270"/>
        <v>38.75</v>
      </c>
    </row>
    <row r="17324" spans="1:9" x14ac:dyDescent="0.25">
      <c r="A17324">
        <v>20017323</v>
      </c>
      <c r="B17324" s="1">
        <v>42654</v>
      </c>
      <c r="C17324" t="s">
        <v>10</v>
      </c>
      <c r="D17324">
        <v>3006</v>
      </c>
      <c r="E17324">
        <v>502</v>
      </c>
      <c r="F17324" s="10">
        <v>1</v>
      </c>
      <c r="G17324">
        <f>VLOOKUP(D17324,产品表!$A$2:$F$13,5,FALSE)</f>
        <v>31</v>
      </c>
      <c r="H17324">
        <f>VLOOKUP(D17324,产品表!$A$2:$F$13,6,FALSE)</f>
        <v>38.75</v>
      </c>
      <c r="I17324">
        <f t="shared" si="270"/>
        <v>38.75</v>
      </c>
    </row>
    <row r="17325" spans="1:9" x14ac:dyDescent="0.25">
      <c r="A17325">
        <v>20017324</v>
      </c>
      <c r="B17325" s="1">
        <v>42654</v>
      </c>
      <c r="C17325" t="s">
        <v>41</v>
      </c>
      <c r="D17325">
        <v>3004</v>
      </c>
      <c r="E17325">
        <v>3662</v>
      </c>
      <c r="F17325" s="10">
        <v>1</v>
      </c>
      <c r="G17325">
        <f>VLOOKUP(D17325,产品表!$A$2:$F$13,5,FALSE)</f>
        <v>35</v>
      </c>
      <c r="H17325">
        <f>VLOOKUP(D17325,产品表!$A$2:$F$13,6,FALSE)</f>
        <v>43.75</v>
      </c>
      <c r="I17325">
        <f t="shared" si="270"/>
        <v>43.75</v>
      </c>
    </row>
    <row r="17326" spans="1:9" x14ac:dyDescent="0.25">
      <c r="A17326">
        <v>20017325</v>
      </c>
      <c r="B17326" s="1">
        <v>42654</v>
      </c>
      <c r="C17326" t="s">
        <v>13</v>
      </c>
      <c r="D17326">
        <v>3003</v>
      </c>
      <c r="E17326">
        <v>838</v>
      </c>
      <c r="F17326" s="10">
        <v>1</v>
      </c>
      <c r="G17326">
        <f>VLOOKUP(D17326,产品表!$A$2:$F$13,5,FALSE)</f>
        <v>24</v>
      </c>
      <c r="H17326">
        <f>VLOOKUP(D17326,产品表!$A$2:$F$13,6,FALSE)</f>
        <v>30</v>
      </c>
      <c r="I17326">
        <f t="shared" si="270"/>
        <v>30</v>
      </c>
    </row>
    <row r="17327" spans="1:9" x14ac:dyDescent="0.25">
      <c r="A17327">
        <v>20017326</v>
      </c>
      <c r="B17327" s="1">
        <v>42654</v>
      </c>
      <c r="C17327" t="s">
        <v>22</v>
      </c>
      <c r="D17327">
        <v>3011</v>
      </c>
      <c r="E17327">
        <v>1721</v>
      </c>
      <c r="F17327" s="10">
        <v>1</v>
      </c>
      <c r="G17327">
        <f>VLOOKUP(D17327,产品表!$A$2:$F$13,5,FALSE)</f>
        <v>34</v>
      </c>
      <c r="H17327">
        <f>VLOOKUP(D17327,产品表!$A$2:$F$13,6,FALSE)</f>
        <v>42.5</v>
      </c>
      <c r="I17327">
        <f t="shared" si="270"/>
        <v>42.5</v>
      </c>
    </row>
    <row r="17328" spans="1:9" x14ac:dyDescent="0.25">
      <c r="A17328">
        <v>20017327</v>
      </c>
      <c r="B17328" s="1">
        <v>42654</v>
      </c>
      <c r="C17328" t="s">
        <v>43</v>
      </c>
      <c r="D17328">
        <v>3006</v>
      </c>
      <c r="E17328">
        <v>3825</v>
      </c>
      <c r="F17328" s="10">
        <v>1</v>
      </c>
      <c r="G17328">
        <f>VLOOKUP(D17328,产品表!$A$2:$F$13,5,FALSE)</f>
        <v>31</v>
      </c>
      <c r="H17328">
        <f>VLOOKUP(D17328,产品表!$A$2:$F$13,6,FALSE)</f>
        <v>38.75</v>
      </c>
      <c r="I17328">
        <f t="shared" si="270"/>
        <v>38.75</v>
      </c>
    </row>
    <row r="17329" spans="1:9" x14ac:dyDescent="0.25">
      <c r="A17329">
        <v>20017328</v>
      </c>
      <c r="B17329" s="1">
        <v>42654</v>
      </c>
      <c r="C17329" t="s">
        <v>31</v>
      </c>
      <c r="D17329">
        <v>3005</v>
      </c>
      <c r="E17329">
        <v>2700</v>
      </c>
      <c r="F17329" s="10">
        <v>2</v>
      </c>
      <c r="G17329">
        <f>VLOOKUP(D17329,产品表!$A$2:$F$13,5,FALSE)</f>
        <v>33</v>
      </c>
      <c r="H17329">
        <f>VLOOKUP(D17329,产品表!$A$2:$F$13,6,FALSE)</f>
        <v>41.25</v>
      </c>
      <c r="I17329">
        <f t="shared" si="270"/>
        <v>82.5</v>
      </c>
    </row>
    <row r="17330" spans="1:9" x14ac:dyDescent="0.25">
      <c r="A17330">
        <v>20017329</v>
      </c>
      <c r="B17330" s="1">
        <v>42654</v>
      </c>
      <c r="C17330" t="s">
        <v>20</v>
      </c>
      <c r="D17330">
        <v>3004</v>
      </c>
      <c r="E17330">
        <v>1527</v>
      </c>
      <c r="F17330" s="10">
        <v>2</v>
      </c>
      <c r="G17330">
        <f>VLOOKUP(D17330,产品表!$A$2:$F$13,5,FALSE)</f>
        <v>35</v>
      </c>
      <c r="H17330">
        <f>VLOOKUP(D17330,产品表!$A$2:$F$13,6,FALSE)</f>
        <v>43.75</v>
      </c>
      <c r="I17330">
        <f t="shared" si="270"/>
        <v>87.5</v>
      </c>
    </row>
    <row r="17331" spans="1:9" x14ac:dyDescent="0.25">
      <c r="A17331">
        <v>20017330</v>
      </c>
      <c r="B17331" s="1">
        <v>42654</v>
      </c>
      <c r="C17331" t="s">
        <v>15</v>
      </c>
      <c r="D17331">
        <v>3012</v>
      </c>
      <c r="E17331">
        <v>1054</v>
      </c>
      <c r="F17331" s="10">
        <v>4</v>
      </c>
      <c r="G17331">
        <f>VLOOKUP(D17331,产品表!$A$2:$F$13,5,FALSE)</f>
        <v>32</v>
      </c>
      <c r="H17331">
        <f>VLOOKUP(D17331,产品表!$A$2:$F$13,6,FALSE)</f>
        <v>40</v>
      </c>
      <c r="I17331">
        <f t="shared" si="270"/>
        <v>160</v>
      </c>
    </row>
    <row r="17332" spans="1:9" x14ac:dyDescent="0.25">
      <c r="A17332">
        <v>20017331</v>
      </c>
      <c r="B17332" s="1">
        <v>42654</v>
      </c>
      <c r="C17332" t="s">
        <v>34</v>
      </c>
      <c r="D17332">
        <v>3008</v>
      </c>
      <c r="E17332">
        <v>2950</v>
      </c>
      <c r="F17332" s="10">
        <v>2</v>
      </c>
      <c r="G17332">
        <f>VLOOKUP(D17332,产品表!$A$2:$F$13,5,FALSE)</f>
        <v>33</v>
      </c>
      <c r="H17332">
        <f>VLOOKUP(D17332,产品表!$A$2:$F$13,6,FALSE)</f>
        <v>41.25</v>
      </c>
      <c r="I17332">
        <f t="shared" si="270"/>
        <v>82.5</v>
      </c>
    </row>
    <row r="17333" spans="1:9" x14ac:dyDescent="0.25">
      <c r="A17333">
        <v>20017332</v>
      </c>
      <c r="B17333" s="1">
        <v>42654</v>
      </c>
      <c r="C17333" t="s">
        <v>21</v>
      </c>
      <c r="D17333">
        <v>3007</v>
      </c>
      <c r="E17333">
        <v>1673</v>
      </c>
      <c r="F17333" s="10">
        <v>1</v>
      </c>
      <c r="G17333">
        <f>VLOOKUP(D17333,产品表!$A$2:$F$13,5,FALSE)</f>
        <v>35</v>
      </c>
      <c r="H17333">
        <f>VLOOKUP(D17333,产品表!$A$2:$F$13,6,FALSE)</f>
        <v>43.75</v>
      </c>
      <c r="I17333">
        <f t="shared" si="270"/>
        <v>43.75</v>
      </c>
    </row>
    <row r="17334" spans="1:9" x14ac:dyDescent="0.25">
      <c r="A17334">
        <v>20017333</v>
      </c>
      <c r="B17334" s="1">
        <v>42654</v>
      </c>
      <c r="C17334" t="s">
        <v>37</v>
      </c>
      <c r="D17334">
        <v>3008</v>
      </c>
      <c r="E17334">
        <v>3279</v>
      </c>
      <c r="F17334" s="10">
        <v>1</v>
      </c>
      <c r="G17334">
        <f>VLOOKUP(D17334,产品表!$A$2:$F$13,5,FALSE)</f>
        <v>33</v>
      </c>
      <c r="H17334">
        <f>VLOOKUP(D17334,产品表!$A$2:$F$13,6,FALSE)</f>
        <v>41.25</v>
      </c>
      <c r="I17334">
        <f t="shared" si="270"/>
        <v>41.25</v>
      </c>
    </row>
    <row r="17335" spans="1:9" x14ac:dyDescent="0.25">
      <c r="A17335">
        <v>20017334</v>
      </c>
      <c r="B17335" s="1">
        <v>42654</v>
      </c>
      <c r="C17335" t="s">
        <v>41</v>
      </c>
      <c r="D17335">
        <v>3009</v>
      </c>
      <c r="E17335">
        <v>3669</v>
      </c>
      <c r="F17335" s="10">
        <v>1</v>
      </c>
      <c r="G17335">
        <f>VLOOKUP(D17335,产品表!$A$2:$F$13,5,FALSE)</f>
        <v>31</v>
      </c>
      <c r="H17335">
        <f>VLOOKUP(D17335,产品表!$A$2:$F$13,6,FALSE)</f>
        <v>38.75</v>
      </c>
      <c r="I17335">
        <f t="shared" si="270"/>
        <v>38.75</v>
      </c>
    </row>
    <row r="17336" spans="1:9" x14ac:dyDescent="0.25">
      <c r="A17336">
        <v>20017335</v>
      </c>
      <c r="B17336" s="1">
        <v>42654</v>
      </c>
      <c r="C17336" t="s">
        <v>25</v>
      </c>
      <c r="D17336">
        <v>3005</v>
      </c>
      <c r="E17336">
        <v>2085</v>
      </c>
      <c r="F17336" s="10">
        <v>1</v>
      </c>
      <c r="G17336">
        <f>VLOOKUP(D17336,产品表!$A$2:$F$13,5,FALSE)</f>
        <v>33</v>
      </c>
      <c r="H17336">
        <f>VLOOKUP(D17336,产品表!$A$2:$F$13,6,FALSE)</f>
        <v>41.25</v>
      </c>
      <c r="I17336">
        <f t="shared" si="270"/>
        <v>41.25</v>
      </c>
    </row>
    <row r="17337" spans="1:9" x14ac:dyDescent="0.25">
      <c r="A17337">
        <v>20017336</v>
      </c>
      <c r="B17337" s="1">
        <v>42654</v>
      </c>
      <c r="C17337" t="s">
        <v>34</v>
      </c>
      <c r="D17337">
        <v>3005</v>
      </c>
      <c r="E17337">
        <v>2971</v>
      </c>
      <c r="F17337" s="10">
        <v>1</v>
      </c>
      <c r="G17337">
        <f>VLOOKUP(D17337,产品表!$A$2:$F$13,5,FALSE)</f>
        <v>33</v>
      </c>
      <c r="H17337">
        <f>VLOOKUP(D17337,产品表!$A$2:$F$13,6,FALSE)</f>
        <v>41.25</v>
      </c>
      <c r="I17337">
        <f t="shared" si="270"/>
        <v>41.25</v>
      </c>
    </row>
    <row r="17338" spans="1:9" x14ac:dyDescent="0.25">
      <c r="A17338">
        <v>20017337</v>
      </c>
      <c r="B17338" s="1">
        <v>42654</v>
      </c>
      <c r="C17338" t="s">
        <v>12</v>
      </c>
      <c r="D17338">
        <v>3004</v>
      </c>
      <c r="E17338">
        <v>727</v>
      </c>
      <c r="F17338" s="10">
        <v>3</v>
      </c>
      <c r="G17338">
        <f>VLOOKUP(D17338,产品表!$A$2:$F$13,5,FALSE)</f>
        <v>35</v>
      </c>
      <c r="H17338">
        <f>VLOOKUP(D17338,产品表!$A$2:$F$13,6,FALSE)</f>
        <v>43.75</v>
      </c>
      <c r="I17338">
        <f t="shared" si="270"/>
        <v>131.25</v>
      </c>
    </row>
    <row r="17339" spans="1:9" x14ac:dyDescent="0.25">
      <c r="A17339">
        <v>20017338</v>
      </c>
      <c r="B17339" s="1">
        <v>42654</v>
      </c>
      <c r="C17339" t="s">
        <v>28</v>
      </c>
      <c r="D17339">
        <v>3005</v>
      </c>
      <c r="E17339">
        <v>2317</v>
      </c>
      <c r="F17339" s="10">
        <v>4</v>
      </c>
      <c r="G17339">
        <f>VLOOKUP(D17339,产品表!$A$2:$F$13,5,FALSE)</f>
        <v>33</v>
      </c>
      <c r="H17339">
        <f>VLOOKUP(D17339,产品表!$A$2:$F$13,6,FALSE)</f>
        <v>41.25</v>
      </c>
      <c r="I17339">
        <f t="shared" si="270"/>
        <v>165</v>
      </c>
    </row>
    <row r="17340" spans="1:9" x14ac:dyDescent="0.25">
      <c r="A17340">
        <v>20017339</v>
      </c>
      <c r="B17340" s="1">
        <v>42654</v>
      </c>
      <c r="C17340" t="s">
        <v>8</v>
      </c>
      <c r="D17340">
        <v>3009</v>
      </c>
      <c r="E17340">
        <v>384</v>
      </c>
      <c r="F17340" s="10">
        <v>1</v>
      </c>
      <c r="G17340">
        <f>VLOOKUP(D17340,产品表!$A$2:$F$13,5,FALSE)</f>
        <v>31</v>
      </c>
      <c r="H17340">
        <f>VLOOKUP(D17340,产品表!$A$2:$F$13,6,FALSE)</f>
        <v>38.75</v>
      </c>
      <c r="I17340">
        <f t="shared" si="270"/>
        <v>38.75</v>
      </c>
    </row>
    <row r="17341" spans="1:9" x14ac:dyDescent="0.25">
      <c r="A17341">
        <v>20017340</v>
      </c>
      <c r="B17341" s="1">
        <v>42654</v>
      </c>
      <c r="C17341" t="s">
        <v>18</v>
      </c>
      <c r="D17341">
        <v>3009</v>
      </c>
      <c r="E17341">
        <v>1347</v>
      </c>
      <c r="F17341" s="10">
        <v>1</v>
      </c>
      <c r="G17341">
        <f>VLOOKUP(D17341,产品表!$A$2:$F$13,5,FALSE)</f>
        <v>31</v>
      </c>
      <c r="H17341">
        <f>VLOOKUP(D17341,产品表!$A$2:$F$13,6,FALSE)</f>
        <v>38.75</v>
      </c>
      <c r="I17341">
        <f t="shared" si="270"/>
        <v>38.75</v>
      </c>
    </row>
    <row r="17342" spans="1:9" x14ac:dyDescent="0.25">
      <c r="A17342">
        <v>20017341</v>
      </c>
      <c r="B17342" s="1">
        <v>42654</v>
      </c>
      <c r="C17342" t="s">
        <v>41</v>
      </c>
      <c r="D17342">
        <v>3008</v>
      </c>
      <c r="E17342">
        <v>3637</v>
      </c>
      <c r="F17342" s="10">
        <v>1</v>
      </c>
      <c r="G17342">
        <f>VLOOKUP(D17342,产品表!$A$2:$F$13,5,FALSE)</f>
        <v>33</v>
      </c>
      <c r="H17342">
        <f>VLOOKUP(D17342,产品表!$A$2:$F$13,6,FALSE)</f>
        <v>41.25</v>
      </c>
      <c r="I17342">
        <f t="shared" si="270"/>
        <v>41.25</v>
      </c>
    </row>
    <row r="17343" spans="1:9" x14ac:dyDescent="0.25">
      <c r="A17343">
        <v>20017342</v>
      </c>
      <c r="B17343" s="1">
        <v>42654</v>
      </c>
      <c r="C17343" t="s">
        <v>12</v>
      </c>
      <c r="D17343">
        <v>3008</v>
      </c>
      <c r="E17343">
        <v>712</v>
      </c>
      <c r="F17343" s="10">
        <v>4</v>
      </c>
      <c r="G17343">
        <f>VLOOKUP(D17343,产品表!$A$2:$F$13,5,FALSE)</f>
        <v>33</v>
      </c>
      <c r="H17343">
        <f>VLOOKUP(D17343,产品表!$A$2:$F$13,6,FALSE)</f>
        <v>41.25</v>
      </c>
      <c r="I17343">
        <f t="shared" si="270"/>
        <v>165</v>
      </c>
    </row>
    <row r="17344" spans="1:9" x14ac:dyDescent="0.25">
      <c r="A17344">
        <v>20017343</v>
      </c>
      <c r="B17344" s="1">
        <v>42654</v>
      </c>
      <c r="C17344" t="s">
        <v>10</v>
      </c>
      <c r="D17344">
        <v>3005</v>
      </c>
      <c r="E17344">
        <v>531</v>
      </c>
      <c r="F17344" s="10">
        <v>4</v>
      </c>
      <c r="G17344">
        <f>VLOOKUP(D17344,产品表!$A$2:$F$13,5,FALSE)</f>
        <v>33</v>
      </c>
      <c r="H17344">
        <f>VLOOKUP(D17344,产品表!$A$2:$F$13,6,FALSE)</f>
        <v>41.25</v>
      </c>
      <c r="I17344">
        <f t="shared" si="270"/>
        <v>165</v>
      </c>
    </row>
    <row r="17345" spans="1:9" x14ac:dyDescent="0.25">
      <c r="A17345">
        <v>20017344</v>
      </c>
      <c r="B17345" s="1">
        <v>42654</v>
      </c>
      <c r="C17345" t="s">
        <v>25</v>
      </c>
      <c r="D17345">
        <v>3003</v>
      </c>
      <c r="E17345">
        <v>2048</v>
      </c>
      <c r="F17345" s="10">
        <v>3</v>
      </c>
      <c r="G17345">
        <f>VLOOKUP(D17345,产品表!$A$2:$F$13,5,FALSE)</f>
        <v>24</v>
      </c>
      <c r="H17345">
        <f>VLOOKUP(D17345,产品表!$A$2:$F$13,6,FALSE)</f>
        <v>30</v>
      </c>
      <c r="I17345">
        <f t="shared" si="270"/>
        <v>90</v>
      </c>
    </row>
    <row r="17346" spans="1:9" x14ac:dyDescent="0.25">
      <c r="A17346">
        <v>20017345</v>
      </c>
      <c r="B17346" s="1">
        <v>42654</v>
      </c>
      <c r="C17346" t="s">
        <v>10</v>
      </c>
      <c r="D17346">
        <v>3009</v>
      </c>
      <c r="E17346">
        <v>556</v>
      </c>
      <c r="F17346" s="10">
        <v>3</v>
      </c>
      <c r="G17346">
        <f>VLOOKUP(D17346,产品表!$A$2:$F$13,5,FALSE)</f>
        <v>31</v>
      </c>
      <c r="H17346">
        <f>VLOOKUP(D17346,产品表!$A$2:$F$13,6,FALSE)</f>
        <v>38.75</v>
      </c>
      <c r="I17346">
        <f t="shared" si="270"/>
        <v>116.25</v>
      </c>
    </row>
    <row r="17347" spans="1:9" x14ac:dyDescent="0.25">
      <c r="A17347">
        <v>20017346</v>
      </c>
      <c r="B17347" s="1">
        <v>42654</v>
      </c>
      <c r="C17347" t="s">
        <v>22</v>
      </c>
      <c r="D17347">
        <v>3006</v>
      </c>
      <c r="E17347">
        <v>1791</v>
      </c>
      <c r="F17347" s="10">
        <v>1</v>
      </c>
      <c r="G17347">
        <f>VLOOKUP(D17347,产品表!$A$2:$F$13,5,FALSE)</f>
        <v>31</v>
      </c>
      <c r="H17347">
        <f>VLOOKUP(D17347,产品表!$A$2:$F$13,6,FALSE)</f>
        <v>38.75</v>
      </c>
      <c r="I17347">
        <f t="shared" ref="I17347:I17410" si="271">H17347*F17347</f>
        <v>38.75</v>
      </c>
    </row>
    <row r="17348" spans="1:9" x14ac:dyDescent="0.25">
      <c r="A17348">
        <v>20017347</v>
      </c>
      <c r="B17348" s="1">
        <v>42654</v>
      </c>
      <c r="C17348" t="s">
        <v>10</v>
      </c>
      <c r="D17348">
        <v>3005</v>
      </c>
      <c r="E17348">
        <v>529</v>
      </c>
      <c r="F17348" s="10">
        <v>2</v>
      </c>
      <c r="G17348">
        <f>VLOOKUP(D17348,产品表!$A$2:$F$13,5,FALSE)</f>
        <v>33</v>
      </c>
      <c r="H17348">
        <f>VLOOKUP(D17348,产品表!$A$2:$F$13,6,FALSE)</f>
        <v>41.25</v>
      </c>
      <c r="I17348">
        <f t="shared" si="271"/>
        <v>82.5</v>
      </c>
    </row>
    <row r="17349" spans="1:9" x14ac:dyDescent="0.25">
      <c r="A17349">
        <v>20017348</v>
      </c>
      <c r="B17349" s="1">
        <v>42654</v>
      </c>
      <c r="C17349" t="s">
        <v>37</v>
      </c>
      <c r="D17349">
        <v>3006</v>
      </c>
      <c r="E17349">
        <v>3251</v>
      </c>
      <c r="F17349" s="10">
        <v>1</v>
      </c>
      <c r="G17349">
        <f>VLOOKUP(D17349,产品表!$A$2:$F$13,5,FALSE)</f>
        <v>31</v>
      </c>
      <c r="H17349">
        <f>VLOOKUP(D17349,产品表!$A$2:$F$13,6,FALSE)</f>
        <v>38.75</v>
      </c>
      <c r="I17349">
        <f t="shared" si="271"/>
        <v>38.75</v>
      </c>
    </row>
    <row r="17350" spans="1:9" x14ac:dyDescent="0.25">
      <c r="A17350">
        <v>20017349</v>
      </c>
      <c r="B17350" s="1">
        <v>42654</v>
      </c>
      <c r="C17350" t="s">
        <v>11</v>
      </c>
      <c r="D17350">
        <v>3004</v>
      </c>
      <c r="E17350">
        <v>605</v>
      </c>
      <c r="F17350" s="10">
        <v>4</v>
      </c>
      <c r="G17350">
        <f>VLOOKUP(D17350,产品表!$A$2:$F$13,5,FALSE)</f>
        <v>35</v>
      </c>
      <c r="H17350">
        <f>VLOOKUP(D17350,产品表!$A$2:$F$13,6,FALSE)</f>
        <v>43.75</v>
      </c>
      <c r="I17350">
        <f t="shared" si="271"/>
        <v>175</v>
      </c>
    </row>
    <row r="17351" spans="1:9" x14ac:dyDescent="0.25">
      <c r="A17351">
        <v>20017350</v>
      </c>
      <c r="B17351" s="1">
        <v>42654</v>
      </c>
      <c r="C17351" t="s">
        <v>44</v>
      </c>
      <c r="D17351">
        <v>3005</v>
      </c>
      <c r="E17351">
        <v>3948</v>
      </c>
      <c r="F17351" s="10">
        <v>4</v>
      </c>
      <c r="G17351">
        <f>VLOOKUP(D17351,产品表!$A$2:$F$13,5,FALSE)</f>
        <v>33</v>
      </c>
      <c r="H17351">
        <f>VLOOKUP(D17351,产品表!$A$2:$F$13,6,FALSE)</f>
        <v>41.25</v>
      </c>
      <c r="I17351">
        <f t="shared" si="271"/>
        <v>165</v>
      </c>
    </row>
    <row r="17352" spans="1:9" x14ac:dyDescent="0.25">
      <c r="A17352">
        <v>20017351</v>
      </c>
      <c r="B17352" s="1">
        <v>42654</v>
      </c>
      <c r="C17352" t="s">
        <v>8</v>
      </c>
      <c r="D17352">
        <v>3008</v>
      </c>
      <c r="E17352">
        <v>356</v>
      </c>
      <c r="F17352" s="10">
        <v>1</v>
      </c>
      <c r="G17352">
        <f>VLOOKUP(D17352,产品表!$A$2:$F$13,5,FALSE)</f>
        <v>33</v>
      </c>
      <c r="H17352">
        <f>VLOOKUP(D17352,产品表!$A$2:$F$13,6,FALSE)</f>
        <v>41.25</v>
      </c>
      <c r="I17352">
        <f t="shared" si="271"/>
        <v>41.25</v>
      </c>
    </row>
    <row r="17353" spans="1:9" x14ac:dyDescent="0.25">
      <c r="A17353">
        <v>20017352</v>
      </c>
      <c r="B17353" s="1">
        <v>42654</v>
      </c>
      <c r="C17353" t="s">
        <v>17</v>
      </c>
      <c r="D17353">
        <v>3002</v>
      </c>
      <c r="E17353">
        <v>1286</v>
      </c>
      <c r="F17353" s="10">
        <v>1</v>
      </c>
      <c r="G17353">
        <f>VLOOKUP(D17353,产品表!$A$2:$F$13,5,FALSE)</f>
        <v>29</v>
      </c>
      <c r="H17353">
        <f>VLOOKUP(D17353,产品表!$A$2:$F$13,6,FALSE)</f>
        <v>36.25</v>
      </c>
      <c r="I17353">
        <f t="shared" si="271"/>
        <v>36.25</v>
      </c>
    </row>
    <row r="17354" spans="1:9" x14ac:dyDescent="0.25">
      <c r="A17354">
        <v>20017353</v>
      </c>
      <c r="B17354" s="1">
        <v>42654</v>
      </c>
      <c r="C17354" t="s">
        <v>28</v>
      </c>
      <c r="D17354">
        <v>3006</v>
      </c>
      <c r="E17354">
        <v>2389</v>
      </c>
      <c r="F17354" s="10">
        <v>3</v>
      </c>
      <c r="G17354">
        <f>VLOOKUP(D17354,产品表!$A$2:$F$13,5,FALSE)</f>
        <v>31</v>
      </c>
      <c r="H17354">
        <f>VLOOKUP(D17354,产品表!$A$2:$F$13,6,FALSE)</f>
        <v>38.75</v>
      </c>
      <c r="I17354">
        <f t="shared" si="271"/>
        <v>116.25</v>
      </c>
    </row>
    <row r="17355" spans="1:9" x14ac:dyDescent="0.25">
      <c r="A17355">
        <v>20017354</v>
      </c>
      <c r="B17355" s="1">
        <v>42654</v>
      </c>
      <c r="C17355" t="s">
        <v>33</v>
      </c>
      <c r="D17355">
        <v>3005</v>
      </c>
      <c r="E17355">
        <v>2849</v>
      </c>
      <c r="F17355" s="10">
        <v>3</v>
      </c>
      <c r="G17355">
        <f>VLOOKUP(D17355,产品表!$A$2:$F$13,5,FALSE)</f>
        <v>33</v>
      </c>
      <c r="H17355">
        <f>VLOOKUP(D17355,产品表!$A$2:$F$13,6,FALSE)</f>
        <v>41.25</v>
      </c>
      <c r="I17355">
        <f t="shared" si="271"/>
        <v>123.75</v>
      </c>
    </row>
    <row r="17356" spans="1:9" x14ac:dyDescent="0.25">
      <c r="A17356">
        <v>20017355</v>
      </c>
      <c r="B17356" s="1">
        <v>42654</v>
      </c>
      <c r="C17356" t="s">
        <v>21</v>
      </c>
      <c r="D17356">
        <v>3006</v>
      </c>
      <c r="E17356">
        <v>1662</v>
      </c>
      <c r="F17356" s="10">
        <v>3</v>
      </c>
      <c r="G17356">
        <f>VLOOKUP(D17356,产品表!$A$2:$F$13,5,FALSE)</f>
        <v>31</v>
      </c>
      <c r="H17356">
        <f>VLOOKUP(D17356,产品表!$A$2:$F$13,6,FALSE)</f>
        <v>38.75</v>
      </c>
      <c r="I17356">
        <f t="shared" si="271"/>
        <v>116.25</v>
      </c>
    </row>
    <row r="17357" spans="1:9" x14ac:dyDescent="0.25">
      <c r="A17357">
        <v>20017356</v>
      </c>
      <c r="B17357" s="1">
        <v>42654</v>
      </c>
      <c r="C17357" t="s">
        <v>6</v>
      </c>
      <c r="D17357">
        <v>3005</v>
      </c>
      <c r="E17357">
        <v>113</v>
      </c>
      <c r="F17357" s="10">
        <v>3</v>
      </c>
      <c r="G17357">
        <f>VLOOKUP(D17357,产品表!$A$2:$F$13,5,FALSE)</f>
        <v>33</v>
      </c>
      <c r="H17357">
        <f>VLOOKUP(D17357,产品表!$A$2:$F$13,6,FALSE)</f>
        <v>41.25</v>
      </c>
      <c r="I17357">
        <f t="shared" si="271"/>
        <v>123.75</v>
      </c>
    </row>
    <row r="17358" spans="1:9" x14ac:dyDescent="0.25">
      <c r="A17358">
        <v>20017357</v>
      </c>
      <c r="B17358" s="1">
        <v>42654</v>
      </c>
      <c r="C17358" t="s">
        <v>17</v>
      </c>
      <c r="D17358">
        <v>3005</v>
      </c>
      <c r="E17358">
        <v>1211</v>
      </c>
      <c r="F17358" s="10">
        <v>4</v>
      </c>
      <c r="G17358">
        <f>VLOOKUP(D17358,产品表!$A$2:$F$13,5,FALSE)</f>
        <v>33</v>
      </c>
      <c r="H17358">
        <f>VLOOKUP(D17358,产品表!$A$2:$F$13,6,FALSE)</f>
        <v>41.25</v>
      </c>
      <c r="I17358">
        <f t="shared" si="271"/>
        <v>165</v>
      </c>
    </row>
    <row r="17359" spans="1:9" x14ac:dyDescent="0.25">
      <c r="A17359">
        <v>20017358</v>
      </c>
      <c r="B17359" s="1">
        <v>42654</v>
      </c>
      <c r="C17359" t="s">
        <v>30</v>
      </c>
      <c r="D17359">
        <v>3008</v>
      </c>
      <c r="E17359">
        <v>2540</v>
      </c>
      <c r="F17359" s="10">
        <v>3</v>
      </c>
      <c r="G17359">
        <f>VLOOKUP(D17359,产品表!$A$2:$F$13,5,FALSE)</f>
        <v>33</v>
      </c>
      <c r="H17359">
        <f>VLOOKUP(D17359,产品表!$A$2:$F$13,6,FALSE)</f>
        <v>41.25</v>
      </c>
      <c r="I17359">
        <f t="shared" si="271"/>
        <v>123.75</v>
      </c>
    </row>
    <row r="17360" spans="1:9" x14ac:dyDescent="0.25">
      <c r="A17360">
        <v>20017359</v>
      </c>
      <c r="B17360" s="1">
        <v>42654</v>
      </c>
      <c r="C17360" t="s">
        <v>14</v>
      </c>
      <c r="D17360">
        <v>3008</v>
      </c>
      <c r="E17360">
        <v>911</v>
      </c>
      <c r="F17360" s="10">
        <v>4</v>
      </c>
      <c r="G17360">
        <f>VLOOKUP(D17360,产品表!$A$2:$F$13,5,FALSE)</f>
        <v>33</v>
      </c>
      <c r="H17360">
        <f>VLOOKUP(D17360,产品表!$A$2:$F$13,6,FALSE)</f>
        <v>41.25</v>
      </c>
      <c r="I17360">
        <f t="shared" si="271"/>
        <v>165</v>
      </c>
    </row>
    <row r="17361" spans="1:9" x14ac:dyDescent="0.25">
      <c r="A17361">
        <v>20017360</v>
      </c>
      <c r="B17361" s="1">
        <v>42654</v>
      </c>
      <c r="C17361" t="s">
        <v>41</v>
      </c>
      <c r="D17361">
        <v>3009</v>
      </c>
      <c r="E17361">
        <v>3648</v>
      </c>
      <c r="F17361" s="10">
        <v>1</v>
      </c>
      <c r="G17361">
        <f>VLOOKUP(D17361,产品表!$A$2:$F$13,5,FALSE)</f>
        <v>31</v>
      </c>
      <c r="H17361">
        <f>VLOOKUP(D17361,产品表!$A$2:$F$13,6,FALSE)</f>
        <v>38.75</v>
      </c>
      <c r="I17361">
        <f t="shared" si="271"/>
        <v>38.75</v>
      </c>
    </row>
    <row r="17362" spans="1:9" x14ac:dyDescent="0.25">
      <c r="A17362">
        <v>20017361</v>
      </c>
      <c r="B17362" s="1">
        <v>42654</v>
      </c>
      <c r="C17362" t="s">
        <v>23</v>
      </c>
      <c r="D17362">
        <v>3005</v>
      </c>
      <c r="E17362">
        <v>1869</v>
      </c>
      <c r="F17362" s="10">
        <v>1</v>
      </c>
      <c r="G17362">
        <f>VLOOKUP(D17362,产品表!$A$2:$F$13,5,FALSE)</f>
        <v>33</v>
      </c>
      <c r="H17362">
        <f>VLOOKUP(D17362,产品表!$A$2:$F$13,6,FALSE)</f>
        <v>41.25</v>
      </c>
      <c r="I17362">
        <f t="shared" si="271"/>
        <v>41.25</v>
      </c>
    </row>
    <row r="17363" spans="1:9" x14ac:dyDescent="0.25">
      <c r="A17363">
        <v>20017362</v>
      </c>
      <c r="B17363" s="1">
        <v>42654</v>
      </c>
      <c r="C17363" t="s">
        <v>19</v>
      </c>
      <c r="D17363">
        <v>3005</v>
      </c>
      <c r="E17363">
        <v>1491</v>
      </c>
      <c r="F17363" s="10">
        <v>1</v>
      </c>
      <c r="G17363">
        <f>VLOOKUP(D17363,产品表!$A$2:$F$13,5,FALSE)</f>
        <v>33</v>
      </c>
      <c r="H17363">
        <f>VLOOKUP(D17363,产品表!$A$2:$F$13,6,FALSE)</f>
        <v>41.25</v>
      </c>
      <c r="I17363">
        <f t="shared" si="271"/>
        <v>41.25</v>
      </c>
    </row>
    <row r="17364" spans="1:9" x14ac:dyDescent="0.25">
      <c r="A17364">
        <v>20017363</v>
      </c>
      <c r="B17364" s="1">
        <v>42654</v>
      </c>
      <c r="C17364" t="s">
        <v>39</v>
      </c>
      <c r="D17364">
        <v>3004</v>
      </c>
      <c r="E17364">
        <v>3401</v>
      </c>
      <c r="F17364" s="10">
        <v>1</v>
      </c>
      <c r="G17364">
        <f>VLOOKUP(D17364,产品表!$A$2:$F$13,5,FALSE)</f>
        <v>35</v>
      </c>
      <c r="H17364">
        <f>VLOOKUP(D17364,产品表!$A$2:$F$13,6,FALSE)</f>
        <v>43.75</v>
      </c>
      <c r="I17364">
        <f t="shared" si="271"/>
        <v>43.75</v>
      </c>
    </row>
    <row r="17365" spans="1:9" x14ac:dyDescent="0.25">
      <c r="A17365">
        <v>20017364</v>
      </c>
      <c r="B17365" s="1">
        <v>42654</v>
      </c>
      <c r="C17365" t="s">
        <v>33</v>
      </c>
      <c r="D17365">
        <v>3007</v>
      </c>
      <c r="E17365">
        <v>2842</v>
      </c>
      <c r="F17365" s="10">
        <v>1</v>
      </c>
      <c r="G17365">
        <f>VLOOKUP(D17365,产品表!$A$2:$F$13,5,FALSE)</f>
        <v>35</v>
      </c>
      <c r="H17365">
        <f>VLOOKUP(D17365,产品表!$A$2:$F$13,6,FALSE)</f>
        <v>43.75</v>
      </c>
      <c r="I17365">
        <f t="shared" si="271"/>
        <v>43.75</v>
      </c>
    </row>
    <row r="17366" spans="1:9" x14ac:dyDescent="0.25">
      <c r="A17366">
        <v>20017365</v>
      </c>
      <c r="B17366" s="1">
        <v>42654</v>
      </c>
      <c r="C17366" t="s">
        <v>30</v>
      </c>
      <c r="D17366">
        <v>3007</v>
      </c>
      <c r="E17366">
        <v>2592</v>
      </c>
      <c r="F17366" s="10">
        <v>3</v>
      </c>
      <c r="G17366">
        <f>VLOOKUP(D17366,产品表!$A$2:$F$13,5,FALSE)</f>
        <v>35</v>
      </c>
      <c r="H17366">
        <f>VLOOKUP(D17366,产品表!$A$2:$F$13,6,FALSE)</f>
        <v>43.75</v>
      </c>
      <c r="I17366">
        <f t="shared" si="271"/>
        <v>131.25</v>
      </c>
    </row>
    <row r="17367" spans="1:9" x14ac:dyDescent="0.25">
      <c r="A17367">
        <v>20017366</v>
      </c>
      <c r="B17367" s="1">
        <v>42654</v>
      </c>
      <c r="C17367" t="s">
        <v>17</v>
      </c>
      <c r="D17367">
        <v>3008</v>
      </c>
      <c r="E17367">
        <v>1276</v>
      </c>
      <c r="F17367" s="10">
        <v>2</v>
      </c>
      <c r="G17367">
        <f>VLOOKUP(D17367,产品表!$A$2:$F$13,5,FALSE)</f>
        <v>33</v>
      </c>
      <c r="H17367">
        <f>VLOOKUP(D17367,产品表!$A$2:$F$13,6,FALSE)</f>
        <v>41.25</v>
      </c>
      <c r="I17367">
        <f t="shared" si="271"/>
        <v>82.5</v>
      </c>
    </row>
    <row r="17368" spans="1:9" x14ac:dyDescent="0.25">
      <c r="A17368">
        <v>20017367</v>
      </c>
      <c r="B17368" s="1">
        <v>42654</v>
      </c>
      <c r="C17368" t="s">
        <v>9</v>
      </c>
      <c r="D17368">
        <v>3008</v>
      </c>
      <c r="E17368">
        <v>439</v>
      </c>
      <c r="F17368" s="10">
        <v>1</v>
      </c>
      <c r="G17368">
        <f>VLOOKUP(D17368,产品表!$A$2:$F$13,5,FALSE)</f>
        <v>33</v>
      </c>
      <c r="H17368">
        <f>VLOOKUP(D17368,产品表!$A$2:$F$13,6,FALSE)</f>
        <v>41.25</v>
      </c>
      <c r="I17368">
        <f t="shared" si="271"/>
        <v>41.25</v>
      </c>
    </row>
    <row r="17369" spans="1:9" x14ac:dyDescent="0.25">
      <c r="A17369">
        <v>20017368</v>
      </c>
      <c r="B17369" s="1">
        <v>42654</v>
      </c>
      <c r="C17369" t="s">
        <v>42</v>
      </c>
      <c r="D17369">
        <v>3005</v>
      </c>
      <c r="E17369">
        <v>3765</v>
      </c>
      <c r="F17369" s="10">
        <v>1</v>
      </c>
      <c r="G17369">
        <f>VLOOKUP(D17369,产品表!$A$2:$F$13,5,FALSE)</f>
        <v>33</v>
      </c>
      <c r="H17369">
        <f>VLOOKUP(D17369,产品表!$A$2:$F$13,6,FALSE)</f>
        <v>41.25</v>
      </c>
      <c r="I17369">
        <f t="shared" si="271"/>
        <v>41.25</v>
      </c>
    </row>
    <row r="17370" spans="1:9" x14ac:dyDescent="0.25">
      <c r="A17370">
        <v>20017369</v>
      </c>
      <c r="B17370" s="1">
        <v>42655</v>
      </c>
      <c r="C17370" t="s">
        <v>12</v>
      </c>
      <c r="D17370">
        <v>3004</v>
      </c>
      <c r="E17370">
        <v>780</v>
      </c>
      <c r="F17370" s="10">
        <v>1</v>
      </c>
      <c r="G17370">
        <f>VLOOKUP(D17370,产品表!$A$2:$F$13,5,FALSE)</f>
        <v>35</v>
      </c>
      <c r="H17370">
        <f>VLOOKUP(D17370,产品表!$A$2:$F$13,6,FALSE)</f>
        <v>43.75</v>
      </c>
      <c r="I17370">
        <f t="shared" si="271"/>
        <v>43.75</v>
      </c>
    </row>
    <row r="17371" spans="1:9" x14ac:dyDescent="0.25">
      <c r="A17371">
        <v>20017370</v>
      </c>
      <c r="B17371" s="1">
        <v>42655</v>
      </c>
      <c r="C17371" t="s">
        <v>7</v>
      </c>
      <c r="D17371">
        <v>3010</v>
      </c>
      <c r="E17371">
        <v>294</v>
      </c>
      <c r="F17371" s="10">
        <v>1</v>
      </c>
      <c r="G17371">
        <f>VLOOKUP(D17371,产品表!$A$2:$F$13,5,FALSE)</f>
        <v>36</v>
      </c>
      <c r="H17371">
        <f>VLOOKUP(D17371,产品表!$A$2:$F$13,6,FALSE)</f>
        <v>45</v>
      </c>
      <c r="I17371">
        <f t="shared" si="271"/>
        <v>45</v>
      </c>
    </row>
    <row r="17372" spans="1:9" x14ac:dyDescent="0.25">
      <c r="A17372">
        <v>20017371</v>
      </c>
      <c r="B17372" s="1">
        <v>42655</v>
      </c>
      <c r="C17372" t="s">
        <v>31</v>
      </c>
      <c r="D17372">
        <v>3004</v>
      </c>
      <c r="E17372">
        <v>2652</v>
      </c>
      <c r="F17372" s="10">
        <v>1</v>
      </c>
      <c r="G17372">
        <f>VLOOKUP(D17372,产品表!$A$2:$F$13,5,FALSE)</f>
        <v>35</v>
      </c>
      <c r="H17372">
        <f>VLOOKUP(D17372,产品表!$A$2:$F$13,6,FALSE)</f>
        <v>43.75</v>
      </c>
      <c r="I17372">
        <f t="shared" si="271"/>
        <v>43.75</v>
      </c>
    </row>
    <row r="17373" spans="1:9" x14ac:dyDescent="0.25">
      <c r="A17373">
        <v>20017372</v>
      </c>
      <c r="B17373" s="1">
        <v>42655</v>
      </c>
      <c r="C17373" t="s">
        <v>32</v>
      </c>
      <c r="D17373">
        <v>3005</v>
      </c>
      <c r="E17373">
        <v>2728</v>
      </c>
      <c r="F17373" s="10">
        <v>1</v>
      </c>
      <c r="G17373">
        <f>VLOOKUP(D17373,产品表!$A$2:$F$13,5,FALSE)</f>
        <v>33</v>
      </c>
      <c r="H17373">
        <f>VLOOKUP(D17373,产品表!$A$2:$F$13,6,FALSE)</f>
        <v>41.25</v>
      </c>
      <c r="I17373">
        <f t="shared" si="271"/>
        <v>41.25</v>
      </c>
    </row>
    <row r="17374" spans="1:9" x14ac:dyDescent="0.25">
      <c r="A17374">
        <v>20017373</v>
      </c>
      <c r="B17374" s="1">
        <v>42655</v>
      </c>
      <c r="C17374" t="s">
        <v>33</v>
      </c>
      <c r="D17374">
        <v>3009</v>
      </c>
      <c r="E17374">
        <v>2823</v>
      </c>
      <c r="F17374" s="10">
        <v>2</v>
      </c>
      <c r="G17374">
        <f>VLOOKUP(D17374,产品表!$A$2:$F$13,5,FALSE)</f>
        <v>31</v>
      </c>
      <c r="H17374">
        <f>VLOOKUP(D17374,产品表!$A$2:$F$13,6,FALSE)</f>
        <v>38.75</v>
      </c>
      <c r="I17374">
        <f t="shared" si="271"/>
        <v>77.5</v>
      </c>
    </row>
    <row r="17375" spans="1:9" x14ac:dyDescent="0.25">
      <c r="A17375">
        <v>20017374</v>
      </c>
      <c r="B17375" s="1">
        <v>42655</v>
      </c>
      <c r="C17375" t="s">
        <v>37</v>
      </c>
      <c r="D17375">
        <v>3009</v>
      </c>
      <c r="E17375">
        <v>3253</v>
      </c>
      <c r="F17375" s="10">
        <v>1</v>
      </c>
      <c r="G17375">
        <f>VLOOKUP(D17375,产品表!$A$2:$F$13,5,FALSE)</f>
        <v>31</v>
      </c>
      <c r="H17375">
        <f>VLOOKUP(D17375,产品表!$A$2:$F$13,6,FALSE)</f>
        <v>38.75</v>
      </c>
      <c r="I17375">
        <f t="shared" si="271"/>
        <v>38.75</v>
      </c>
    </row>
    <row r="17376" spans="1:9" x14ac:dyDescent="0.25">
      <c r="A17376">
        <v>20017375</v>
      </c>
      <c r="B17376" s="1">
        <v>42655</v>
      </c>
      <c r="C17376" t="s">
        <v>33</v>
      </c>
      <c r="D17376">
        <v>3006</v>
      </c>
      <c r="E17376">
        <v>2878</v>
      </c>
      <c r="F17376" s="10">
        <v>4</v>
      </c>
      <c r="G17376">
        <f>VLOOKUP(D17376,产品表!$A$2:$F$13,5,FALSE)</f>
        <v>31</v>
      </c>
      <c r="H17376">
        <f>VLOOKUP(D17376,产品表!$A$2:$F$13,6,FALSE)</f>
        <v>38.75</v>
      </c>
      <c r="I17376">
        <f t="shared" si="271"/>
        <v>155</v>
      </c>
    </row>
    <row r="17377" spans="1:9" x14ac:dyDescent="0.25">
      <c r="A17377">
        <v>20017376</v>
      </c>
      <c r="B17377" s="1">
        <v>42655</v>
      </c>
      <c r="C17377" t="s">
        <v>19</v>
      </c>
      <c r="D17377">
        <v>3005</v>
      </c>
      <c r="E17377">
        <v>1494</v>
      </c>
      <c r="F17377" s="10">
        <v>1</v>
      </c>
      <c r="G17377">
        <f>VLOOKUP(D17377,产品表!$A$2:$F$13,5,FALSE)</f>
        <v>33</v>
      </c>
      <c r="H17377">
        <f>VLOOKUP(D17377,产品表!$A$2:$F$13,6,FALSE)</f>
        <v>41.25</v>
      </c>
      <c r="I17377">
        <f t="shared" si="271"/>
        <v>41.25</v>
      </c>
    </row>
    <row r="17378" spans="1:9" x14ac:dyDescent="0.25">
      <c r="A17378">
        <v>20017377</v>
      </c>
      <c r="B17378" s="1">
        <v>42655</v>
      </c>
      <c r="C17378" t="s">
        <v>33</v>
      </c>
      <c r="D17378">
        <v>3009</v>
      </c>
      <c r="E17378">
        <v>2806</v>
      </c>
      <c r="F17378" s="10">
        <v>2</v>
      </c>
      <c r="G17378">
        <f>VLOOKUP(D17378,产品表!$A$2:$F$13,5,FALSE)</f>
        <v>31</v>
      </c>
      <c r="H17378">
        <f>VLOOKUP(D17378,产品表!$A$2:$F$13,6,FALSE)</f>
        <v>38.75</v>
      </c>
      <c r="I17378">
        <f t="shared" si="271"/>
        <v>77.5</v>
      </c>
    </row>
    <row r="17379" spans="1:9" x14ac:dyDescent="0.25">
      <c r="A17379">
        <v>20017378</v>
      </c>
      <c r="B17379" s="1">
        <v>42655</v>
      </c>
      <c r="C17379" t="s">
        <v>39</v>
      </c>
      <c r="D17379">
        <v>3005</v>
      </c>
      <c r="E17379">
        <v>3426</v>
      </c>
      <c r="F17379" s="10">
        <v>1</v>
      </c>
      <c r="G17379">
        <f>VLOOKUP(D17379,产品表!$A$2:$F$13,5,FALSE)</f>
        <v>33</v>
      </c>
      <c r="H17379">
        <f>VLOOKUP(D17379,产品表!$A$2:$F$13,6,FALSE)</f>
        <v>41.25</v>
      </c>
      <c r="I17379">
        <f t="shared" si="271"/>
        <v>41.25</v>
      </c>
    </row>
    <row r="17380" spans="1:9" x14ac:dyDescent="0.25">
      <c r="A17380">
        <v>20017379</v>
      </c>
      <c r="B17380" s="1">
        <v>42655</v>
      </c>
      <c r="C17380" t="s">
        <v>6</v>
      </c>
      <c r="D17380">
        <v>3006</v>
      </c>
      <c r="E17380">
        <v>119</v>
      </c>
      <c r="F17380" s="10">
        <v>3</v>
      </c>
      <c r="G17380">
        <f>VLOOKUP(D17380,产品表!$A$2:$F$13,5,FALSE)</f>
        <v>31</v>
      </c>
      <c r="H17380">
        <f>VLOOKUP(D17380,产品表!$A$2:$F$13,6,FALSE)</f>
        <v>38.75</v>
      </c>
      <c r="I17380">
        <f t="shared" si="271"/>
        <v>116.25</v>
      </c>
    </row>
    <row r="17381" spans="1:9" x14ac:dyDescent="0.25">
      <c r="A17381">
        <v>20017380</v>
      </c>
      <c r="B17381" s="1">
        <v>42655</v>
      </c>
      <c r="C17381" t="s">
        <v>17</v>
      </c>
      <c r="D17381">
        <v>3008</v>
      </c>
      <c r="E17381">
        <v>1287</v>
      </c>
      <c r="F17381" s="10">
        <v>4</v>
      </c>
      <c r="G17381">
        <f>VLOOKUP(D17381,产品表!$A$2:$F$13,5,FALSE)</f>
        <v>33</v>
      </c>
      <c r="H17381">
        <f>VLOOKUP(D17381,产品表!$A$2:$F$13,6,FALSE)</f>
        <v>41.25</v>
      </c>
      <c r="I17381">
        <f t="shared" si="271"/>
        <v>165</v>
      </c>
    </row>
    <row r="17382" spans="1:9" x14ac:dyDescent="0.25">
      <c r="A17382">
        <v>20017381</v>
      </c>
      <c r="B17382" s="1">
        <v>42655</v>
      </c>
      <c r="C17382" t="s">
        <v>45</v>
      </c>
      <c r="D17382">
        <v>3005</v>
      </c>
      <c r="E17382">
        <v>4073</v>
      </c>
      <c r="F17382" s="10">
        <v>2</v>
      </c>
      <c r="G17382">
        <f>VLOOKUP(D17382,产品表!$A$2:$F$13,5,FALSE)</f>
        <v>33</v>
      </c>
      <c r="H17382">
        <f>VLOOKUP(D17382,产品表!$A$2:$F$13,6,FALSE)</f>
        <v>41.25</v>
      </c>
      <c r="I17382">
        <f t="shared" si="271"/>
        <v>82.5</v>
      </c>
    </row>
    <row r="17383" spans="1:9" x14ac:dyDescent="0.25">
      <c r="A17383">
        <v>20017382</v>
      </c>
      <c r="B17383" s="1">
        <v>42655</v>
      </c>
      <c r="C17383" t="s">
        <v>31</v>
      </c>
      <c r="D17383">
        <v>3005</v>
      </c>
      <c r="E17383">
        <v>2667</v>
      </c>
      <c r="F17383" s="10">
        <v>1</v>
      </c>
      <c r="G17383">
        <f>VLOOKUP(D17383,产品表!$A$2:$F$13,5,FALSE)</f>
        <v>33</v>
      </c>
      <c r="H17383">
        <f>VLOOKUP(D17383,产品表!$A$2:$F$13,6,FALSE)</f>
        <v>41.25</v>
      </c>
      <c r="I17383">
        <f t="shared" si="271"/>
        <v>41.25</v>
      </c>
    </row>
    <row r="17384" spans="1:9" x14ac:dyDescent="0.25">
      <c r="A17384">
        <v>20017383</v>
      </c>
      <c r="B17384" s="1">
        <v>42655</v>
      </c>
      <c r="C17384" t="s">
        <v>44</v>
      </c>
      <c r="D17384">
        <v>3005</v>
      </c>
      <c r="E17384">
        <v>3945</v>
      </c>
      <c r="F17384" s="10">
        <v>1</v>
      </c>
      <c r="G17384">
        <f>VLOOKUP(D17384,产品表!$A$2:$F$13,5,FALSE)</f>
        <v>33</v>
      </c>
      <c r="H17384">
        <f>VLOOKUP(D17384,产品表!$A$2:$F$13,6,FALSE)</f>
        <v>41.25</v>
      </c>
      <c r="I17384">
        <f t="shared" si="271"/>
        <v>41.25</v>
      </c>
    </row>
    <row r="17385" spans="1:9" x14ac:dyDescent="0.25">
      <c r="A17385">
        <v>20017384</v>
      </c>
      <c r="B17385" s="1">
        <v>42655</v>
      </c>
      <c r="C17385" t="s">
        <v>41</v>
      </c>
      <c r="D17385">
        <v>3004</v>
      </c>
      <c r="E17385">
        <v>3665</v>
      </c>
      <c r="F17385" s="10">
        <v>1</v>
      </c>
      <c r="G17385">
        <f>VLOOKUP(D17385,产品表!$A$2:$F$13,5,FALSE)</f>
        <v>35</v>
      </c>
      <c r="H17385">
        <f>VLOOKUP(D17385,产品表!$A$2:$F$13,6,FALSE)</f>
        <v>43.75</v>
      </c>
      <c r="I17385">
        <f t="shared" si="271"/>
        <v>43.75</v>
      </c>
    </row>
    <row r="17386" spans="1:9" x14ac:dyDescent="0.25">
      <c r="A17386">
        <v>20017385</v>
      </c>
      <c r="B17386" s="1">
        <v>42655</v>
      </c>
      <c r="C17386" t="s">
        <v>27</v>
      </c>
      <c r="D17386">
        <v>3004</v>
      </c>
      <c r="E17386">
        <v>2286</v>
      </c>
      <c r="F17386" s="10">
        <v>1</v>
      </c>
      <c r="G17386">
        <f>VLOOKUP(D17386,产品表!$A$2:$F$13,5,FALSE)</f>
        <v>35</v>
      </c>
      <c r="H17386">
        <f>VLOOKUP(D17386,产品表!$A$2:$F$13,6,FALSE)</f>
        <v>43.75</v>
      </c>
      <c r="I17386">
        <f t="shared" si="271"/>
        <v>43.75</v>
      </c>
    </row>
    <row r="17387" spans="1:9" x14ac:dyDescent="0.25">
      <c r="A17387">
        <v>20017386</v>
      </c>
      <c r="B17387" s="1">
        <v>42655</v>
      </c>
      <c r="C17387" t="s">
        <v>20</v>
      </c>
      <c r="D17387">
        <v>3008</v>
      </c>
      <c r="E17387">
        <v>1521</v>
      </c>
      <c r="F17387" s="10">
        <v>1</v>
      </c>
      <c r="G17387">
        <f>VLOOKUP(D17387,产品表!$A$2:$F$13,5,FALSE)</f>
        <v>33</v>
      </c>
      <c r="H17387">
        <f>VLOOKUP(D17387,产品表!$A$2:$F$13,6,FALSE)</f>
        <v>41.25</v>
      </c>
      <c r="I17387">
        <f t="shared" si="271"/>
        <v>41.25</v>
      </c>
    </row>
    <row r="17388" spans="1:9" x14ac:dyDescent="0.25">
      <c r="A17388">
        <v>20017387</v>
      </c>
      <c r="B17388" s="1">
        <v>42655</v>
      </c>
      <c r="C17388" t="s">
        <v>30</v>
      </c>
      <c r="D17388">
        <v>3004</v>
      </c>
      <c r="E17388">
        <v>2538</v>
      </c>
      <c r="F17388" s="10">
        <v>4</v>
      </c>
      <c r="G17388">
        <f>VLOOKUP(D17388,产品表!$A$2:$F$13,5,FALSE)</f>
        <v>35</v>
      </c>
      <c r="H17388">
        <f>VLOOKUP(D17388,产品表!$A$2:$F$13,6,FALSE)</f>
        <v>43.75</v>
      </c>
      <c r="I17388">
        <f t="shared" si="271"/>
        <v>175</v>
      </c>
    </row>
    <row r="17389" spans="1:9" x14ac:dyDescent="0.25">
      <c r="A17389">
        <v>20017388</v>
      </c>
      <c r="B17389" s="1">
        <v>42655</v>
      </c>
      <c r="C17389" t="s">
        <v>45</v>
      </c>
      <c r="D17389">
        <v>3005</v>
      </c>
      <c r="E17389">
        <v>4075</v>
      </c>
      <c r="F17389" s="10">
        <v>1</v>
      </c>
      <c r="G17389">
        <f>VLOOKUP(D17389,产品表!$A$2:$F$13,5,FALSE)</f>
        <v>33</v>
      </c>
      <c r="H17389">
        <f>VLOOKUP(D17389,产品表!$A$2:$F$13,6,FALSE)</f>
        <v>41.25</v>
      </c>
      <c r="I17389">
        <f t="shared" si="271"/>
        <v>41.25</v>
      </c>
    </row>
    <row r="17390" spans="1:9" x14ac:dyDescent="0.25">
      <c r="A17390">
        <v>20017389</v>
      </c>
      <c r="B17390" s="1">
        <v>42655</v>
      </c>
      <c r="C17390" t="s">
        <v>23</v>
      </c>
      <c r="D17390">
        <v>3005</v>
      </c>
      <c r="E17390">
        <v>1861</v>
      </c>
      <c r="F17390" s="10">
        <v>4</v>
      </c>
      <c r="G17390">
        <f>VLOOKUP(D17390,产品表!$A$2:$F$13,5,FALSE)</f>
        <v>33</v>
      </c>
      <c r="H17390">
        <f>VLOOKUP(D17390,产品表!$A$2:$F$13,6,FALSE)</f>
        <v>41.25</v>
      </c>
      <c r="I17390">
        <f t="shared" si="271"/>
        <v>165</v>
      </c>
    </row>
    <row r="17391" spans="1:9" x14ac:dyDescent="0.25">
      <c r="A17391">
        <v>20017390</v>
      </c>
      <c r="B17391" s="1">
        <v>42655</v>
      </c>
      <c r="C17391" t="s">
        <v>33</v>
      </c>
      <c r="D17391">
        <v>3006</v>
      </c>
      <c r="E17391">
        <v>2815</v>
      </c>
      <c r="F17391" s="10">
        <v>1</v>
      </c>
      <c r="G17391">
        <f>VLOOKUP(D17391,产品表!$A$2:$F$13,5,FALSE)</f>
        <v>31</v>
      </c>
      <c r="H17391">
        <f>VLOOKUP(D17391,产品表!$A$2:$F$13,6,FALSE)</f>
        <v>38.75</v>
      </c>
      <c r="I17391">
        <f t="shared" si="271"/>
        <v>38.75</v>
      </c>
    </row>
    <row r="17392" spans="1:9" x14ac:dyDescent="0.25">
      <c r="A17392">
        <v>20017391</v>
      </c>
      <c r="B17392" s="1">
        <v>42655</v>
      </c>
      <c r="C17392" t="s">
        <v>19</v>
      </c>
      <c r="D17392">
        <v>3002</v>
      </c>
      <c r="E17392">
        <v>1471</v>
      </c>
      <c r="F17392" s="10">
        <v>1</v>
      </c>
      <c r="G17392">
        <f>VLOOKUP(D17392,产品表!$A$2:$F$13,5,FALSE)</f>
        <v>29</v>
      </c>
      <c r="H17392">
        <f>VLOOKUP(D17392,产品表!$A$2:$F$13,6,FALSE)</f>
        <v>36.25</v>
      </c>
      <c r="I17392">
        <f t="shared" si="271"/>
        <v>36.25</v>
      </c>
    </row>
    <row r="17393" spans="1:9" x14ac:dyDescent="0.25">
      <c r="A17393">
        <v>20017392</v>
      </c>
      <c r="B17393" s="1">
        <v>42655</v>
      </c>
      <c r="C17393" t="s">
        <v>45</v>
      </c>
      <c r="D17393">
        <v>3005</v>
      </c>
      <c r="E17393">
        <v>4037</v>
      </c>
      <c r="F17393" s="10">
        <v>2</v>
      </c>
      <c r="G17393">
        <f>VLOOKUP(D17393,产品表!$A$2:$F$13,5,FALSE)</f>
        <v>33</v>
      </c>
      <c r="H17393">
        <f>VLOOKUP(D17393,产品表!$A$2:$F$13,6,FALSE)</f>
        <v>41.25</v>
      </c>
      <c r="I17393">
        <f t="shared" si="271"/>
        <v>82.5</v>
      </c>
    </row>
    <row r="17394" spans="1:9" x14ac:dyDescent="0.25">
      <c r="A17394">
        <v>20017393</v>
      </c>
      <c r="B17394" s="1">
        <v>42655</v>
      </c>
      <c r="C17394" t="s">
        <v>15</v>
      </c>
      <c r="D17394">
        <v>3005</v>
      </c>
      <c r="E17394">
        <v>1042</v>
      </c>
      <c r="F17394" s="10">
        <v>1</v>
      </c>
      <c r="G17394">
        <f>VLOOKUP(D17394,产品表!$A$2:$F$13,5,FALSE)</f>
        <v>33</v>
      </c>
      <c r="H17394">
        <f>VLOOKUP(D17394,产品表!$A$2:$F$13,6,FALSE)</f>
        <v>41.25</v>
      </c>
      <c r="I17394">
        <f t="shared" si="271"/>
        <v>41.25</v>
      </c>
    </row>
    <row r="17395" spans="1:9" x14ac:dyDescent="0.25">
      <c r="A17395">
        <v>20017394</v>
      </c>
      <c r="B17395" s="1">
        <v>42655</v>
      </c>
      <c r="C17395" t="s">
        <v>15</v>
      </c>
      <c r="D17395">
        <v>3008</v>
      </c>
      <c r="E17395">
        <v>1064</v>
      </c>
      <c r="F17395" s="10">
        <v>2</v>
      </c>
      <c r="G17395">
        <f>VLOOKUP(D17395,产品表!$A$2:$F$13,5,FALSE)</f>
        <v>33</v>
      </c>
      <c r="H17395">
        <f>VLOOKUP(D17395,产品表!$A$2:$F$13,6,FALSE)</f>
        <v>41.25</v>
      </c>
      <c r="I17395">
        <f t="shared" si="271"/>
        <v>82.5</v>
      </c>
    </row>
    <row r="17396" spans="1:9" x14ac:dyDescent="0.25">
      <c r="A17396">
        <v>20017395</v>
      </c>
      <c r="B17396" s="1">
        <v>42655</v>
      </c>
      <c r="C17396" t="s">
        <v>9</v>
      </c>
      <c r="D17396">
        <v>3004</v>
      </c>
      <c r="E17396">
        <v>415</v>
      </c>
      <c r="F17396" s="10">
        <v>4</v>
      </c>
      <c r="G17396">
        <f>VLOOKUP(D17396,产品表!$A$2:$F$13,5,FALSE)</f>
        <v>35</v>
      </c>
      <c r="H17396">
        <f>VLOOKUP(D17396,产品表!$A$2:$F$13,6,FALSE)</f>
        <v>43.75</v>
      </c>
      <c r="I17396">
        <f t="shared" si="271"/>
        <v>175</v>
      </c>
    </row>
    <row r="17397" spans="1:9" x14ac:dyDescent="0.25">
      <c r="A17397">
        <v>20017396</v>
      </c>
      <c r="B17397" s="1">
        <v>42655</v>
      </c>
      <c r="C17397" t="s">
        <v>15</v>
      </c>
      <c r="D17397">
        <v>3008</v>
      </c>
      <c r="E17397">
        <v>1068</v>
      </c>
      <c r="F17397" s="10">
        <v>3</v>
      </c>
      <c r="G17397">
        <f>VLOOKUP(D17397,产品表!$A$2:$F$13,5,FALSE)</f>
        <v>33</v>
      </c>
      <c r="H17397">
        <f>VLOOKUP(D17397,产品表!$A$2:$F$13,6,FALSE)</f>
        <v>41.25</v>
      </c>
      <c r="I17397">
        <f t="shared" si="271"/>
        <v>123.75</v>
      </c>
    </row>
    <row r="17398" spans="1:9" x14ac:dyDescent="0.25">
      <c r="A17398">
        <v>20017397</v>
      </c>
      <c r="B17398" s="1">
        <v>42655</v>
      </c>
      <c r="C17398" t="s">
        <v>44</v>
      </c>
      <c r="D17398">
        <v>3006</v>
      </c>
      <c r="E17398">
        <v>3914</v>
      </c>
      <c r="F17398" s="10">
        <v>3</v>
      </c>
      <c r="G17398">
        <f>VLOOKUP(D17398,产品表!$A$2:$F$13,5,FALSE)</f>
        <v>31</v>
      </c>
      <c r="H17398">
        <f>VLOOKUP(D17398,产品表!$A$2:$F$13,6,FALSE)</f>
        <v>38.75</v>
      </c>
      <c r="I17398">
        <f t="shared" si="271"/>
        <v>116.25</v>
      </c>
    </row>
    <row r="17399" spans="1:9" x14ac:dyDescent="0.25">
      <c r="A17399">
        <v>20017398</v>
      </c>
      <c r="B17399" s="1">
        <v>42655</v>
      </c>
      <c r="C17399" t="s">
        <v>7</v>
      </c>
      <c r="D17399">
        <v>3005</v>
      </c>
      <c r="E17399">
        <v>299</v>
      </c>
      <c r="F17399" s="10">
        <v>1</v>
      </c>
      <c r="G17399">
        <f>VLOOKUP(D17399,产品表!$A$2:$F$13,5,FALSE)</f>
        <v>33</v>
      </c>
      <c r="H17399">
        <f>VLOOKUP(D17399,产品表!$A$2:$F$13,6,FALSE)</f>
        <v>41.25</v>
      </c>
      <c r="I17399">
        <f t="shared" si="271"/>
        <v>41.25</v>
      </c>
    </row>
    <row r="17400" spans="1:9" x14ac:dyDescent="0.25">
      <c r="A17400">
        <v>20017399</v>
      </c>
      <c r="B17400" s="1">
        <v>42655</v>
      </c>
      <c r="C17400" t="s">
        <v>43</v>
      </c>
      <c r="D17400">
        <v>3006</v>
      </c>
      <c r="E17400">
        <v>3839</v>
      </c>
      <c r="F17400" s="10">
        <v>2</v>
      </c>
      <c r="G17400">
        <f>VLOOKUP(D17400,产品表!$A$2:$F$13,5,FALSE)</f>
        <v>31</v>
      </c>
      <c r="H17400">
        <f>VLOOKUP(D17400,产品表!$A$2:$F$13,6,FALSE)</f>
        <v>38.75</v>
      </c>
      <c r="I17400">
        <f t="shared" si="271"/>
        <v>77.5</v>
      </c>
    </row>
    <row r="17401" spans="1:9" x14ac:dyDescent="0.25">
      <c r="A17401">
        <v>20017400</v>
      </c>
      <c r="B17401" s="1">
        <v>42655</v>
      </c>
      <c r="C17401" t="s">
        <v>15</v>
      </c>
      <c r="D17401">
        <v>3011</v>
      </c>
      <c r="E17401">
        <v>1033</v>
      </c>
      <c r="F17401" s="10">
        <v>1</v>
      </c>
      <c r="G17401">
        <f>VLOOKUP(D17401,产品表!$A$2:$F$13,5,FALSE)</f>
        <v>34</v>
      </c>
      <c r="H17401">
        <f>VLOOKUP(D17401,产品表!$A$2:$F$13,6,FALSE)</f>
        <v>42.5</v>
      </c>
      <c r="I17401">
        <f t="shared" si="271"/>
        <v>42.5</v>
      </c>
    </row>
    <row r="17402" spans="1:9" x14ac:dyDescent="0.25">
      <c r="A17402">
        <v>20017401</v>
      </c>
      <c r="B17402" s="1">
        <v>42655</v>
      </c>
      <c r="C17402" t="s">
        <v>45</v>
      </c>
      <c r="D17402">
        <v>3009</v>
      </c>
      <c r="E17402">
        <v>4086</v>
      </c>
      <c r="F17402" s="10">
        <v>1</v>
      </c>
      <c r="G17402">
        <f>VLOOKUP(D17402,产品表!$A$2:$F$13,5,FALSE)</f>
        <v>31</v>
      </c>
      <c r="H17402">
        <f>VLOOKUP(D17402,产品表!$A$2:$F$13,6,FALSE)</f>
        <v>38.75</v>
      </c>
      <c r="I17402">
        <f t="shared" si="271"/>
        <v>38.75</v>
      </c>
    </row>
    <row r="17403" spans="1:9" x14ac:dyDescent="0.25">
      <c r="A17403">
        <v>20017402</v>
      </c>
      <c r="B17403" s="1">
        <v>42655</v>
      </c>
      <c r="C17403" t="s">
        <v>40</v>
      </c>
      <c r="D17403">
        <v>3008</v>
      </c>
      <c r="E17403">
        <v>3599</v>
      </c>
      <c r="F17403" s="10">
        <v>4</v>
      </c>
      <c r="G17403">
        <f>VLOOKUP(D17403,产品表!$A$2:$F$13,5,FALSE)</f>
        <v>33</v>
      </c>
      <c r="H17403">
        <f>VLOOKUP(D17403,产品表!$A$2:$F$13,6,FALSE)</f>
        <v>41.25</v>
      </c>
      <c r="I17403">
        <f t="shared" si="271"/>
        <v>165</v>
      </c>
    </row>
    <row r="17404" spans="1:9" x14ac:dyDescent="0.25">
      <c r="A17404">
        <v>20017403</v>
      </c>
      <c r="B17404" s="1">
        <v>42655</v>
      </c>
      <c r="C17404" t="s">
        <v>45</v>
      </c>
      <c r="D17404">
        <v>3008</v>
      </c>
      <c r="E17404">
        <v>4039</v>
      </c>
      <c r="F17404" s="10">
        <v>1</v>
      </c>
      <c r="G17404">
        <f>VLOOKUP(D17404,产品表!$A$2:$F$13,5,FALSE)</f>
        <v>33</v>
      </c>
      <c r="H17404">
        <f>VLOOKUP(D17404,产品表!$A$2:$F$13,6,FALSE)</f>
        <v>41.25</v>
      </c>
      <c r="I17404">
        <f t="shared" si="271"/>
        <v>41.25</v>
      </c>
    </row>
    <row r="17405" spans="1:9" x14ac:dyDescent="0.25">
      <c r="A17405">
        <v>20017404</v>
      </c>
      <c r="B17405" s="1">
        <v>42655</v>
      </c>
      <c r="C17405" t="s">
        <v>15</v>
      </c>
      <c r="D17405">
        <v>3008</v>
      </c>
      <c r="E17405">
        <v>1027</v>
      </c>
      <c r="F17405" s="10">
        <v>4</v>
      </c>
      <c r="G17405">
        <f>VLOOKUP(D17405,产品表!$A$2:$F$13,5,FALSE)</f>
        <v>33</v>
      </c>
      <c r="H17405">
        <f>VLOOKUP(D17405,产品表!$A$2:$F$13,6,FALSE)</f>
        <v>41.25</v>
      </c>
      <c r="I17405">
        <f t="shared" si="271"/>
        <v>165</v>
      </c>
    </row>
    <row r="17406" spans="1:9" x14ac:dyDescent="0.25">
      <c r="A17406">
        <v>20017405</v>
      </c>
      <c r="B17406" s="1">
        <v>42655</v>
      </c>
      <c r="C17406" t="s">
        <v>28</v>
      </c>
      <c r="D17406">
        <v>3006</v>
      </c>
      <c r="E17406">
        <v>2343</v>
      </c>
      <c r="F17406" s="10">
        <v>1</v>
      </c>
      <c r="G17406">
        <f>VLOOKUP(D17406,产品表!$A$2:$F$13,5,FALSE)</f>
        <v>31</v>
      </c>
      <c r="H17406">
        <f>VLOOKUP(D17406,产品表!$A$2:$F$13,6,FALSE)</f>
        <v>38.75</v>
      </c>
      <c r="I17406">
        <f t="shared" si="271"/>
        <v>38.75</v>
      </c>
    </row>
    <row r="17407" spans="1:9" x14ac:dyDescent="0.25">
      <c r="A17407">
        <v>20017406</v>
      </c>
      <c r="B17407" s="1">
        <v>42655</v>
      </c>
      <c r="C17407" t="s">
        <v>36</v>
      </c>
      <c r="D17407">
        <v>3001</v>
      </c>
      <c r="E17407">
        <v>3179</v>
      </c>
      <c r="F17407" s="10">
        <v>3</v>
      </c>
      <c r="G17407">
        <f>VLOOKUP(D17407,产品表!$A$2:$F$13,5,FALSE)</f>
        <v>32</v>
      </c>
      <c r="H17407">
        <f>VLOOKUP(D17407,产品表!$A$2:$F$13,6,FALSE)</f>
        <v>40</v>
      </c>
      <c r="I17407">
        <f t="shared" si="271"/>
        <v>120</v>
      </c>
    </row>
    <row r="17408" spans="1:9" x14ac:dyDescent="0.25">
      <c r="A17408">
        <v>20017407</v>
      </c>
      <c r="B17408" s="1">
        <v>42655</v>
      </c>
      <c r="C17408" t="s">
        <v>36</v>
      </c>
      <c r="D17408">
        <v>3002</v>
      </c>
      <c r="E17408">
        <v>3162</v>
      </c>
      <c r="F17408" s="10">
        <v>2</v>
      </c>
      <c r="G17408">
        <f>VLOOKUP(D17408,产品表!$A$2:$F$13,5,FALSE)</f>
        <v>29</v>
      </c>
      <c r="H17408">
        <f>VLOOKUP(D17408,产品表!$A$2:$F$13,6,FALSE)</f>
        <v>36.25</v>
      </c>
      <c r="I17408">
        <f t="shared" si="271"/>
        <v>72.5</v>
      </c>
    </row>
    <row r="17409" spans="1:9" x14ac:dyDescent="0.25">
      <c r="A17409">
        <v>20017408</v>
      </c>
      <c r="B17409" s="1">
        <v>42655</v>
      </c>
      <c r="C17409" t="s">
        <v>32</v>
      </c>
      <c r="D17409">
        <v>3005</v>
      </c>
      <c r="E17409">
        <v>2792</v>
      </c>
      <c r="F17409" s="10">
        <v>1</v>
      </c>
      <c r="G17409">
        <f>VLOOKUP(D17409,产品表!$A$2:$F$13,5,FALSE)</f>
        <v>33</v>
      </c>
      <c r="H17409">
        <f>VLOOKUP(D17409,产品表!$A$2:$F$13,6,FALSE)</f>
        <v>41.25</v>
      </c>
      <c r="I17409">
        <f t="shared" si="271"/>
        <v>41.25</v>
      </c>
    </row>
    <row r="17410" spans="1:9" x14ac:dyDescent="0.25">
      <c r="A17410">
        <v>20017409</v>
      </c>
      <c r="B17410" s="1">
        <v>42655</v>
      </c>
      <c r="C17410" t="s">
        <v>29</v>
      </c>
      <c r="D17410">
        <v>3008</v>
      </c>
      <c r="E17410">
        <v>2424</v>
      </c>
      <c r="F17410" s="10">
        <v>1</v>
      </c>
      <c r="G17410">
        <f>VLOOKUP(D17410,产品表!$A$2:$F$13,5,FALSE)</f>
        <v>33</v>
      </c>
      <c r="H17410">
        <f>VLOOKUP(D17410,产品表!$A$2:$F$13,6,FALSE)</f>
        <v>41.25</v>
      </c>
      <c r="I17410">
        <f t="shared" si="271"/>
        <v>41.25</v>
      </c>
    </row>
    <row r="17411" spans="1:9" x14ac:dyDescent="0.25">
      <c r="A17411">
        <v>20017410</v>
      </c>
      <c r="B17411" s="1">
        <v>42655</v>
      </c>
      <c r="C17411" t="s">
        <v>31</v>
      </c>
      <c r="D17411">
        <v>3008</v>
      </c>
      <c r="E17411">
        <v>2675</v>
      </c>
      <c r="F17411" s="10">
        <v>3</v>
      </c>
      <c r="G17411">
        <f>VLOOKUP(D17411,产品表!$A$2:$F$13,5,FALSE)</f>
        <v>33</v>
      </c>
      <c r="H17411">
        <f>VLOOKUP(D17411,产品表!$A$2:$F$13,6,FALSE)</f>
        <v>41.25</v>
      </c>
      <c r="I17411">
        <f t="shared" ref="I17411:I17474" si="272">H17411*F17411</f>
        <v>123.75</v>
      </c>
    </row>
    <row r="17412" spans="1:9" x14ac:dyDescent="0.25">
      <c r="A17412">
        <v>20017411</v>
      </c>
      <c r="B17412" s="1">
        <v>42655</v>
      </c>
      <c r="C17412" t="s">
        <v>9</v>
      </c>
      <c r="D17412">
        <v>3008</v>
      </c>
      <c r="E17412">
        <v>417</v>
      </c>
      <c r="F17412" s="10">
        <v>3</v>
      </c>
      <c r="G17412">
        <f>VLOOKUP(D17412,产品表!$A$2:$F$13,5,FALSE)</f>
        <v>33</v>
      </c>
      <c r="H17412">
        <f>VLOOKUP(D17412,产品表!$A$2:$F$13,6,FALSE)</f>
        <v>41.25</v>
      </c>
      <c r="I17412">
        <f t="shared" si="272"/>
        <v>123.75</v>
      </c>
    </row>
    <row r="17413" spans="1:9" x14ac:dyDescent="0.25">
      <c r="A17413">
        <v>20017412</v>
      </c>
      <c r="B17413" s="1">
        <v>42655</v>
      </c>
      <c r="C17413" t="s">
        <v>8</v>
      </c>
      <c r="D17413">
        <v>3007</v>
      </c>
      <c r="E17413">
        <v>301</v>
      </c>
      <c r="F17413" s="10">
        <v>1</v>
      </c>
      <c r="G17413">
        <f>VLOOKUP(D17413,产品表!$A$2:$F$13,5,FALSE)</f>
        <v>35</v>
      </c>
      <c r="H17413">
        <f>VLOOKUP(D17413,产品表!$A$2:$F$13,6,FALSE)</f>
        <v>43.75</v>
      </c>
      <c r="I17413">
        <f t="shared" si="272"/>
        <v>43.75</v>
      </c>
    </row>
    <row r="17414" spans="1:9" x14ac:dyDescent="0.25">
      <c r="A17414">
        <v>20017413</v>
      </c>
      <c r="B17414" s="1">
        <v>42655</v>
      </c>
      <c r="C17414" t="s">
        <v>17</v>
      </c>
      <c r="D17414">
        <v>3004</v>
      </c>
      <c r="E17414">
        <v>1212</v>
      </c>
      <c r="F17414" s="10">
        <v>1</v>
      </c>
      <c r="G17414">
        <f>VLOOKUP(D17414,产品表!$A$2:$F$13,5,FALSE)</f>
        <v>35</v>
      </c>
      <c r="H17414">
        <f>VLOOKUP(D17414,产品表!$A$2:$F$13,6,FALSE)</f>
        <v>43.75</v>
      </c>
      <c r="I17414">
        <f t="shared" si="272"/>
        <v>43.75</v>
      </c>
    </row>
    <row r="17415" spans="1:9" x14ac:dyDescent="0.25">
      <c r="A17415">
        <v>20017414</v>
      </c>
      <c r="B17415" s="1">
        <v>42655</v>
      </c>
      <c r="C17415" t="s">
        <v>46</v>
      </c>
      <c r="D17415">
        <v>3005</v>
      </c>
      <c r="E17415">
        <v>4114</v>
      </c>
      <c r="F17415" s="10">
        <v>4</v>
      </c>
      <c r="G17415">
        <f>VLOOKUP(D17415,产品表!$A$2:$F$13,5,FALSE)</f>
        <v>33</v>
      </c>
      <c r="H17415">
        <f>VLOOKUP(D17415,产品表!$A$2:$F$13,6,FALSE)</f>
        <v>41.25</v>
      </c>
      <c r="I17415">
        <f t="shared" si="272"/>
        <v>165</v>
      </c>
    </row>
    <row r="17416" spans="1:9" x14ac:dyDescent="0.25">
      <c r="A17416">
        <v>20017415</v>
      </c>
      <c r="B17416" s="1">
        <v>42655</v>
      </c>
      <c r="C17416" t="s">
        <v>45</v>
      </c>
      <c r="D17416">
        <v>3005</v>
      </c>
      <c r="E17416">
        <v>4088</v>
      </c>
      <c r="F17416" s="10">
        <v>1</v>
      </c>
      <c r="G17416">
        <f>VLOOKUP(D17416,产品表!$A$2:$F$13,5,FALSE)</f>
        <v>33</v>
      </c>
      <c r="H17416">
        <f>VLOOKUP(D17416,产品表!$A$2:$F$13,6,FALSE)</f>
        <v>41.25</v>
      </c>
      <c r="I17416">
        <f t="shared" si="272"/>
        <v>41.25</v>
      </c>
    </row>
    <row r="17417" spans="1:9" x14ac:dyDescent="0.25">
      <c r="A17417">
        <v>20017416</v>
      </c>
      <c r="B17417" s="1">
        <v>42655</v>
      </c>
      <c r="C17417" t="s">
        <v>45</v>
      </c>
      <c r="D17417">
        <v>3006</v>
      </c>
      <c r="E17417">
        <v>4002</v>
      </c>
      <c r="F17417" s="10">
        <v>1</v>
      </c>
      <c r="G17417">
        <f>VLOOKUP(D17417,产品表!$A$2:$F$13,5,FALSE)</f>
        <v>31</v>
      </c>
      <c r="H17417">
        <f>VLOOKUP(D17417,产品表!$A$2:$F$13,6,FALSE)</f>
        <v>38.75</v>
      </c>
      <c r="I17417">
        <f t="shared" si="272"/>
        <v>38.75</v>
      </c>
    </row>
    <row r="17418" spans="1:9" x14ac:dyDescent="0.25">
      <c r="A17418">
        <v>20017417</v>
      </c>
      <c r="B17418" s="1">
        <v>42655</v>
      </c>
      <c r="C17418" t="s">
        <v>31</v>
      </c>
      <c r="D17418">
        <v>3006</v>
      </c>
      <c r="E17418">
        <v>2637</v>
      </c>
      <c r="F17418" s="10">
        <v>3</v>
      </c>
      <c r="G17418">
        <f>VLOOKUP(D17418,产品表!$A$2:$F$13,5,FALSE)</f>
        <v>31</v>
      </c>
      <c r="H17418">
        <f>VLOOKUP(D17418,产品表!$A$2:$F$13,6,FALSE)</f>
        <v>38.75</v>
      </c>
      <c r="I17418">
        <f t="shared" si="272"/>
        <v>116.25</v>
      </c>
    </row>
    <row r="17419" spans="1:9" x14ac:dyDescent="0.25">
      <c r="A17419">
        <v>20017418</v>
      </c>
      <c r="B17419" s="1">
        <v>42655</v>
      </c>
      <c r="C17419" t="s">
        <v>45</v>
      </c>
      <c r="D17419">
        <v>3007</v>
      </c>
      <c r="E17419">
        <v>4082</v>
      </c>
      <c r="F17419" s="10">
        <v>2</v>
      </c>
      <c r="G17419">
        <f>VLOOKUP(D17419,产品表!$A$2:$F$13,5,FALSE)</f>
        <v>35</v>
      </c>
      <c r="H17419">
        <f>VLOOKUP(D17419,产品表!$A$2:$F$13,6,FALSE)</f>
        <v>43.75</v>
      </c>
      <c r="I17419">
        <f t="shared" si="272"/>
        <v>87.5</v>
      </c>
    </row>
    <row r="17420" spans="1:9" x14ac:dyDescent="0.25">
      <c r="A17420">
        <v>20017419</v>
      </c>
      <c r="B17420" s="1">
        <v>42655</v>
      </c>
      <c r="C17420" t="s">
        <v>41</v>
      </c>
      <c r="D17420">
        <v>3009</v>
      </c>
      <c r="E17420">
        <v>3692</v>
      </c>
      <c r="F17420" s="10">
        <v>2</v>
      </c>
      <c r="G17420">
        <f>VLOOKUP(D17420,产品表!$A$2:$F$13,5,FALSE)</f>
        <v>31</v>
      </c>
      <c r="H17420">
        <f>VLOOKUP(D17420,产品表!$A$2:$F$13,6,FALSE)</f>
        <v>38.75</v>
      </c>
      <c r="I17420">
        <f t="shared" si="272"/>
        <v>77.5</v>
      </c>
    </row>
    <row r="17421" spans="1:9" x14ac:dyDescent="0.25">
      <c r="A17421">
        <v>20017420</v>
      </c>
      <c r="B17421" s="1">
        <v>42655</v>
      </c>
      <c r="C17421" t="s">
        <v>36</v>
      </c>
      <c r="D17421">
        <v>3002</v>
      </c>
      <c r="E17421">
        <v>3195</v>
      </c>
      <c r="F17421" s="10">
        <v>4</v>
      </c>
      <c r="G17421">
        <f>VLOOKUP(D17421,产品表!$A$2:$F$13,5,FALSE)</f>
        <v>29</v>
      </c>
      <c r="H17421">
        <f>VLOOKUP(D17421,产品表!$A$2:$F$13,6,FALSE)</f>
        <v>36.25</v>
      </c>
      <c r="I17421">
        <f t="shared" si="272"/>
        <v>145</v>
      </c>
    </row>
    <row r="17422" spans="1:9" x14ac:dyDescent="0.25">
      <c r="A17422">
        <v>20017421</v>
      </c>
      <c r="B17422" s="1">
        <v>42655</v>
      </c>
      <c r="C17422" t="s">
        <v>14</v>
      </c>
      <c r="D17422">
        <v>3008</v>
      </c>
      <c r="E17422">
        <v>971</v>
      </c>
      <c r="F17422" s="10">
        <v>4</v>
      </c>
      <c r="G17422">
        <f>VLOOKUP(D17422,产品表!$A$2:$F$13,5,FALSE)</f>
        <v>33</v>
      </c>
      <c r="H17422">
        <f>VLOOKUP(D17422,产品表!$A$2:$F$13,6,FALSE)</f>
        <v>41.25</v>
      </c>
      <c r="I17422">
        <f t="shared" si="272"/>
        <v>165</v>
      </c>
    </row>
    <row r="17423" spans="1:9" x14ac:dyDescent="0.25">
      <c r="A17423">
        <v>20017422</v>
      </c>
      <c r="B17423" s="1">
        <v>42655</v>
      </c>
      <c r="C17423" t="s">
        <v>17</v>
      </c>
      <c r="D17423">
        <v>3008</v>
      </c>
      <c r="E17423">
        <v>1268</v>
      </c>
      <c r="F17423" s="10">
        <v>1</v>
      </c>
      <c r="G17423">
        <f>VLOOKUP(D17423,产品表!$A$2:$F$13,5,FALSE)</f>
        <v>33</v>
      </c>
      <c r="H17423">
        <f>VLOOKUP(D17423,产品表!$A$2:$F$13,6,FALSE)</f>
        <v>41.25</v>
      </c>
      <c r="I17423">
        <f t="shared" si="272"/>
        <v>41.25</v>
      </c>
    </row>
    <row r="17424" spans="1:9" x14ac:dyDescent="0.25">
      <c r="A17424">
        <v>20017423</v>
      </c>
      <c r="B17424" s="1">
        <v>42655</v>
      </c>
      <c r="C17424" t="s">
        <v>45</v>
      </c>
      <c r="D17424">
        <v>3009</v>
      </c>
      <c r="E17424">
        <v>4032</v>
      </c>
      <c r="F17424" s="10">
        <v>4</v>
      </c>
      <c r="G17424">
        <f>VLOOKUP(D17424,产品表!$A$2:$F$13,5,FALSE)</f>
        <v>31</v>
      </c>
      <c r="H17424">
        <f>VLOOKUP(D17424,产品表!$A$2:$F$13,6,FALSE)</f>
        <v>38.75</v>
      </c>
      <c r="I17424">
        <f t="shared" si="272"/>
        <v>155</v>
      </c>
    </row>
    <row r="17425" spans="1:9" x14ac:dyDescent="0.25">
      <c r="A17425">
        <v>20017424</v>
      </c>
      <c r="B17425" s="1">
        <v>42655</v>
      </c>
      <c r="C17425" t="s">
        <v>30</v>
      </c>
      <c r="D17425">
        <v>3007</v>
      </c>
      <c r="E17425">
        <v>2511</v>
      </c>
      <c r="F17425" s="10">
        <v>4</v>
      </c>
      <c r="G17425">
        <f>VLOOKUP(D17425,产品表!$A$2:$F$13,5,FALSE)</f>
        <v>35</v>
      </c>
      <c r="H17425">
        <f>VLOOKUP(D17425,产品表!$A$2:$F$13,6,FALSE)</f>
        <v>43.75</v>
      </c>
      <c r="I17425">
        <f t="shared" si="272"/>
        <v>175</v>
      </c>
    </row>
    <row r="17426" spans="1:9" x14ac:dyDescent="0.25">
      <c r="A17426">
        <v>20017425</v>
      </c>
      <c r="B17426" s="1">
        <v>42655</v>
      </c>
      <c r="C17426" t="s">
        <v>28</v>
      </c>
      <c r="D17426">
        <v>3006</v>
      </c>
      <c r="E17426">
        <v>2323</v>
      </c>
      <c r="F17426" s="10">
        <v>1</v>
      </c>
      <c r="G17426">
        <f>VLOOKUP(D17426,产品表!$A$2:$F$13,5,FALSE)</f>
        <v>31</v>
      </c>
      <c r="H17426">
        <f>VLOOKUP(D17426,产品表!$A$2:$F$13,6,FALSE)</f>
        <v>38.75</v>
      </c>
      <c r="I17426">
        <f t="shared" si="272"/>
        <v>38.75</v>
      </c>
    </row>
    <row r="17427" spans="1:9" x14ac:dyDescent="0.25">
      <c r="A17427">
        <v>20017426</v>
      </c>
      <c r="B17427" s="1">
        <v>42655</v>
      </c>
      <c r="C17427" t="s">
        <v>6</v>
      </c>
      <c r="D17427">
        <v>3005</v>
      </c>
      <c r="E17427">
        <v>175</v>
      </c>
      <c r="F17427" s="10">
        <v>3</v>
      </c>
      <c r="G17427">
        <f>VLOOKUP(D17427,产品表!$A$2:$F$13,5,FALSE)</f>
        <v>33</v>
      </c>
      <c r="H17427">
        <f>VLOOKUP(D17427,产品表!$A$2:$F$13,6,FALSE)</f>
        <v>41.25</v>
      </c>
      <c r="I17427">
        <f t="shared" si="272"/>
        <v>123.75</v>
      </c>
    </row>
    <row r="17428" spans="1:9" x14ac:dyDescent="0.25">
      <c r="A17428">
        <v>20017427</v>
      </c>
      <c r="B17428" s="1">
        <v>42655</v>
      </c>
      <c r="C17428" t="s">
        <v>44</v>
      </c>
      <c r="D17428">
        <v>3004</v>
      </c>
      <c r="E17428">
        <v>3924</v>
      </c>
      <c r="F17428" s="10">
        <v>1</v>
      </c>
      <c r="G17428">
        <f>VLOOKUP(D17428,产品表!$A$2:$F$13,5,FALSE)</f>
        <v>35</v>
      </c>
      <c r="H17428">
        <f>VLOOKUP(D17428,产品表!$A$2:$F$13,6,FALSE)</f>
        <v>43.75</v>
      </c>
      <c r="I17428">
        <f t="shared" si="272"/>
        <v>43.75</v>
      </c>
    </row>
    <row r="17429" spans="1:9" x14ac:dyDescent="0.25">
      <c r="A17429">
        <v>20017428</v>
      </c>
      <c r="B17429" s="1">
        <v>42655</v>
      </c>
      <c r="C17429" t="s">
        <v>32</v>
      </c>
      <c r="D17429">
        <v>3005</v>
      </c>
      <c r="E17429">
        <v>2706</v>
      </c>
      <c r="F17429" s="10">
        <v>1</v>
      </c>
      <c r="G17429">
        <f>VLOOKUP(D17429,产品表!$A$2:$F$13,5,FALSE)</f>
        <v>33</v>
      </c>
      <c r="H17429">
        <f>VLOOKUP(D17429,产品表!$A$2:$F$13,6,FALSE)</f>
        <v>41.25</v>
      </c>
      <c r="I17429">
        <f t="shared" si="272"/>
        <v>41.25</v>
      </c>
    </row>
    <row r="17430" spans="1:9" x14ac:dyDescent="0.25">
      <c r="A17430">
        <v>20017429</v>
      </c>
      <c r="B17430" s="1">
        <v>42655</v>
      </c>
      <c r="C17430" t="s">
        <v>37</v>
      </c>
      <c r="D17430">
        <v>3008</v>
      </c>
      <c r="E17430">
        <v>3276</v>
      </c>
      <c r="F17430" s="10">
        <v>1</v>
      </c>
      <c r="G17430">
        <f>VLOOKUP(D17430,产品表!$A$2:$F$13,5,FALSE)</f>
        <v>33</v>
      </c>
      <c r="H17430">
        <f>VLOOKUP(D17430,产品表!$A$2:$F$13,6,FALSE)</f>
        <v>41.25</v>
      </c>
      <c r="I17430">
        <f t="shared" si="272"/>
        <v>41.25</v>
      </c>
    </row>
    <row r="17431" spans="1:9" x14ac:dyDescent="0.25">
      <c r="A17431">
        <v>20017430</v>
      </c>
      <c r="B17431" s="1">
        <v>42655</v>
      </c>
      <c r="C17431" t="s">
        <v>28</v>
      </c>
      <c r="D17431">
        <v>3005</v>
      </c>
      <c r="E17431">
        <v>2367</v>
      </c>
      <c r="F17431" s="10">
        <v>1</v>
      </c>
      <c r="G17431">
        <f>VLOOKUP(D17431,产品表!$A$2:$F$13,5,FALSE)</f>
        <v>33</v>
      </c>
      <c r="H17431">
        <f>VLOOKUP(D17431,产品表!$A$2:$F$13,6,FALSE)</f>
        <v>41.25</v>
      </c>
      <c r="I17431">
        <f t="shared" si="272"/>
        <v>41.25</v>
      </c>
    </row>
    <row r="17432" spans="1:9" x14ac:dyDescent="0.25">
      <c r="A17432">
        <v>20017431</v>
      </c>
      <c r="B17432" s="1">
        <v>42655</v>
      </c>
      <c r="C17432" t="s">
        <v>43</v>
      </c>
      <c r="D17432">
        <v>3006</v>
      </c>
      <c r="E17432">
        <v>3891</v>
      </c>
      <c r="F17432" s="10">
        <v>3</v>
      </c>
      <c r="G17432">
        <f>VLOOKUP(D17432,产品表!$A$2:$F$13,5,FALSE)</f>
        <v>31</v>
      </c>
      <c r="H17432">
        <f>VLOOKUP(D17432,产品表!$A$2:$F$13,6,FALSE)</f>
        <v>38.75</v>
      </c>
      <c r="I17432">
        <f t="shared" si="272"/>
        <v>116.25</v>
      </c>
    </row>
    <row r="17433" spans="1:9" x14ac:dyDescent="0.25">
      <c r="A17433">
        <v>20017432</v>
      </c>
      <c r="B17433" s="1">
        <v>42655</v>
      </c>
      <c r="C17433" t="s">
        <v>27</v>
      </c>
      <c r="D17433">
        <v>3005</v>
      </c>
      <c r="E17433">
        <v>2287</v>
      </c>
      <c r="F17433" s="10">
        <v>2</v>
      </c>
      <c r="G17433">
        <f>VLOOKUP(D17433,产品表!$A$2:$F$13,5,FALSE)</f>
        <v>33</v>
      </c>
      <c r="H17433">
        <f>VLOOKUP(D17433,产品表!$A$2:$F$13,6,FALSE)</f>
        <v>41.25</v>
      </c>
      <c r="I17433">
        <f t="shared" si="272"/>
        <v>82.5</v>
      </c>
    </row>
    <row r="17434" spans="1:9" x14ac:dyDescent="0.25">
      <c r="A17434">
        <v>20017433</v>
      </c>
      <c r="B17434" s="1">
        <v>42655</v>
      </c>
      <c r="C17434" t="s">
        <v>10</v>
      </c>
      <c r="D17434">
        <v>3005</v>
      </c>
      <c r="E17434">
        <v>576</v>
      </c>
      <c r="F17434" s="10">
        <v>1</v>
      </c>
      <c r="G17434">
        <f>VLOOKUP(D17434,产品表!$A$2:$F$13,5,FALSE)</f>
        <v>33</v>
      </c>
      <c r="H17434">
        <f>VLOOKUP(D17434,产品表!$A$2:$F$13,6,FALSE)</f>
        <v>41.25</v>
      </c>
      <c r="I17434">
        <f t="shared" si="272"/>
        <v>41.25</v>
      </c>
    </row>
    <row r="17435" spans="1:9" x14ac:dyDescent="0.25">
      <c r="A17435">
        <v>20017434</v>
      </c>
      <c r="B17435" s="1">
        <v>42655</v>
      </c>
      <c r="C17435" t="s">
        <v>39</v>
      </c>
      <c r="D17435">
        <v>3007</v>
      </c>
      <c r="E17435">
        <v>3438</v>
      </c>
      <c r="F17435" s="10">
        <v>4</v>
      </c>
      <c r="G17435">
        <f>VLOOKUP(D17435,产品表!$A$2:$F$13,5,FALSE)</f>
        <v>35</v>
      </c>
      <c r="H17435">
        <f>VLOOKUP(D17435,产品表!$A$2:$F$13,6,FALSE)</f>
        <v>43.75</v>
      </c>
      <c r="I17435">
        <f t="shared" si="272"/>
        <v>175</v>
      </c>
    </row>
    <row r="17436" spans="1:9" x14ac:dyDescent="0.25">
      <c r="A17436">
        <v>20017435</v>
      </c>
      <c r="B17436" s="1">
        <v>42655</v>
      </c>
      <c r="C17436" t="s">
        <v>40</v>
      </c>
      <c r="D17436">
        <v>3006</v>
      </c>
      <c r="E17436">
        <v>3564</v>
      </c>
      <c r="F17436" s="10">
        <v>4</v>
      </c>
      <c r="G17436">
        <f>VLOOKUP(D17436,产品表!$A$2:$F$13,5,FALSE)</f>
        <v>31</v>
      </c>
      <c r="H17436">
        <f>VLOOKUP(D17436,产品表!$A$2:$F$13,6,FALSE)</f>
        <v>38.75</v>
      </c>
      <c r="I17436">
        <f t="shared" si="272"/>
        <v>155</v>
      </c>
    </row>
    <row r="17437" spans="1:9" x14ac:dyDescent="0.25">
      <c r="A17437">
        <v>20017436</v>
      </c>
      <c r="B17437" s="1">
        <v>42655</v>
      </c>
      <c r="C17437" t="s">
        <v>31</v>
      </c>
      <c r="D17437">
        <v>3009</v>
      </c>
      <c r="E17437">
        <v>2645</v>
      </c>
      <c r="F17437" s="10">
        <v>1</v>
      </c>
      <c r="G17437">
        <f>VLOOKUP(D17437,产品表!$A$2:$F$13,5,FALSE)</f>
        <v>31</v>
      </c>
      <c r="H17437">
        <f>VLOOKUP(D17437,产品表!$A$2:$F$13,6,FALSE)</f>
        <v>38.75</v>
      </c>
      <c r="I17437">
        <f t="shared" si="272"/>
        <v>38.75</v>
      </c>
    </row>
    <row r="17438" spans="1:9" x14ac:dyDescent="0.25">
      <c r="A17438">
        <v>20017437</v>
      </c>
      <c r="B17438" s="1">
        <v>42655</v>
      </c>
      <c r="C17438" t="s">
        <v>41</v>
      </c>
      <c r="D17438">
        <v>3009</v>
      </c>
      <c r="E17438">
        <v>3669</v>
      </c>
      <c r="F17438" s="10">
        <v>1</v>
      </c>
      <c r="G17438">
        <f>VLOOKUP(D17438,产品表!$A$2:$F$13,5,FALSE)</f>
        <v>31</v>
      </c>
      <c r="H17438">
        <f>VLOOKUP(D17438,产品表!$A$2:$F$13,6,FALSE)</f>
        <v>38.75</v>
      </c>
      <c r="I17438">
        <f t="shared" si="272"/>
        <v>38.75</v>
      </c>
    </row>
    <row r="17439" spans="1:9" x14ac:dyDescent="0.25">
      <c r="A17439">
        <v>20017438</v>
      </c>
      <c r="B17439" s="1">
        <v>42655</v>
      </c>
      <c r="C17439" t="s">
        <v>22</v>
      </c>
      <c r="D17439">
        <v>3004</v>
      </c>
      <c r="E17439">
        <v>1762</v>
      </c>
      <c r="F17439" s="10">
        <v>4</v>
      </c>
      <c r="G17439">
        <f>VLOOKUP(D17439,产品表!$A$2:$F$13,5,FALSE)</f>
        <v>35</v>
      </c>
      <c r="H17439">
        <f>VLOOKUP(D17439,产品表!$A$2:$F$13,6,FALSE)</f>
        <v>43.75</v>
      </c>
      <c r="I17439">
        <f t="shared" si="272"/>
        <v>175</v>
      </c>
    </row>
    <row r="17440" spans="1:9" x14ac:dyDescent="0.25">
      <c r="A17440">
        <v>20017439</v>
      </c>
      <c r="B17440" s="1">
        <v>42655</v>
      </c>
      <c r="C17440" t="s">
        <v>37</v>
      </c>
      <c r="D17440">
        <v>3006</v>
      </c>
      <c r="E17440">
        <v>3277</v>
      </c>
      <c r="F17440" s="10">
        <v>2</v>
      </c>
      <c r="G17440">
        <f>VLOOKUP(D17440,产品表!$A$2:$F$13,5,FALSE)</f>
        <v>31</v>
      </c>
      <c r="H17440">
        <f>VLOOKUP(D17440,产品表!$A$2:$F$13,6,FALSE)</f>
        <v>38.75</v>
      </c>
      <c r="I17440">
        <f t="shared" si="272"/>
        <v>77.5</v>
      </c>
    </row>
    <row r="17441" spans="1:9" x14ac:dyDescent="0.25">
      <c r="A17441">
        <v>20017440</v>
      </c>
      <c r="B17441" s="1">
        <v>42655</v>
      </c>
      <c r="C17441" t="s">
        <v>45</v>
      </c>
      <c r="D17441">
        <v>3005</v>
      </c>
      <c r="E17441">
        <v>4063</v>
      </c>
      <c r="F17441" s="10">
        <v>3</v>
      </c>
      <c r="G17441">
        <f>VLOOKUP(D17441,产品表!$A$2:$F$13,5,FALSE)</f>
        <v>33</v>
      </c>
      <c r="H17441">
        <f>VLOOKUP(D17441,产品表!$A$2:$F$13,6,FALSE)</f>
        <v>41.25</v>
      </c>
      <c r="I17441">
        <f t="shared" si="272"/>
        <v>123.75</v>
      </c>
    </row>
    <row r="17442" spans="1:9" x14ac:dyDescent="0.25">
      <c r="A17442">
        <v>20017441</v>
      </c>
      <c r="B17442" s="1">
        <v>42655</v>
      </c>
      <c r="C17442" t="s">
        <v>44</v>
      </c>
      <c r="D17442">
        <v>3004</v>
      </c>
      <c r="E17442">
        <v>3994</v>
      </c>
      <c r="F17442" s="10">
        <v>2</v>
      </c>
      <c r="G17442">
        <f>VLOOKUP(D17442,产品表!$A$2:$F$13,5,FALSE)</f>
        <v>35</v>
      </c>
      <c r="H17442">
        <f>VLOOKUP(D17442,产品表!$A$2:$F$13,6,FALSE)</f>
        <v>43.75</v>
      </c>
      <c r="I17442">
        <f t="shared" si="272"/>
        <v>87.5</v>
      </c>
    </row>
    <row r="17443" spans="1:9" x14ac:dyDescent="0.25">
      <c r="A17443">
        <v>20017442</v>
      </c>
      <c r="B17443" s="1">
        <v>42655</v>
      </c>
      <c r="C17443" t="s">
        <v>46</v>
      </c>
      <c r="D17443">
        <v>3009</v>
      </c>
      <c r="E17443">
        <v>4138</v>
      </c>
      <c r="F17443" s="10">
        <v>1</v>
      </c>
      <c r="G17443">
        <f>VLOOKUP(D17443,产品表!$A$2:$F$13,5,FALSE)</f>
        <v>31</v>
      </c>
      <c r="H17443">
        <f>VLOOKUP(D17443,产品表!$A$2:$F$13,6,FALSE)</f>
        <v>38.75</v>
      </c>
      <c r="I17443">
        <f t="shared" si="272"/>
        <v>38.75</v>
      </c>
    </row>
    <row r="17444" spans="1:9" x14ac:dyDescent="0.25">
      <c r="A17444">
        <v>20017443</v>
      </c>
      <c r="B17444" s="1">
        <v>42655</v>
      </c>
      <c r="C17444" t="s">
        <v>22</v>
      </c>
      <c r="D17444">
        <v>3008</v>
      </c>
      <c r="E17444">
        <v>1747</v>
      </c>
      <c r="F17444" s="10">
        <v>1</v>
      </c>
      <c r="G17444">
        <f>VLOOKUP(D17444,产品表!$A$2:$F$13,5,FALSE)</f>
        <v>33</v>
      </c>
      <c r="H17444">
        <f>VLOOKUP(D17444,产品表!$A$2:$F$13,6,FALSE)</f>
        <v>41.25</v>
      </c>
      <c r="I17444">
        <f t="shared" si="272"/>
        <v>41.25</v>
      </c>
    </row>
    <row r="17445" spans="1:9" x14ac:dyDescent="0.25">
      <c r="A17445">
        <v>20017444</v>
      </c>
      <c r="B17445" s="1">
        <v>42655</v>
      </c>
      <c r="C17445" t="s">
        <v>26</v>
      </c>
      <c r="D17445">
        <v>3009</v>
      </c>
      <c r="E17445">
        <v>2194</v>
      </c>
      <c r="F17445" s="10">
        <v>1</v>
      </c>
      <c r="G17445">
        <f>VLOOKUP(D17445,产品表!$A$2:$F$13,5,FALSE)</f>
        <v>31</v>
      </c>
      <c r="H17445">
        <f>VLOOKUP(D17445,产品表!$A$2:$F$13,6,FALSE)</f>
        <v>38.75</v>
      </c>
      <c r="I17445">
        <f t="shared" si="272"/>
        <v>38.75</v>
      </c>
    </row>
    <row r="17446" spans="1:9" x14ac:dyDescent="0.25">
      <c r="A17446">
        <v>20017445</v>
      </c>
      <c r="B17446" s="1">
        <v>42655</v>
      </c>
      <c r="C17446" t="s">
        <v>33</v>
      </c>
      <c r="D17446">
        <v>3004</v>
      </c>
      <c r="E17446">
        <v>2832</v>
      </c>
      <c r="F17446" s="10">
        <v>2</v>
      </c>
      <c r="G17446">
        <f>VLOOKUP(D17446,产品表!$A$2:$F$13,5,FALSE)</f>
        <v>35</v>
      </c>
      <c r="H17446">
        <f>VLOOKUP(D17446,产品表!$A$2:$F$13,6,FALSE)</f>
        <v>43.75</v>
      </c>
      <c r="I17446">
        <f t="shared" si="272"/>
        <v>87.5</v>
      </c>
    </row>
    <row r="17447" spans="1:9" x14ac:dyDescent="0.25">
      <c r="A17447">
        <v>20017446</v>
      </c>
      <c r="B17447" s="1">
        <v>42655</v>
      </c>
      <c r="C17447" t="s">
        <v>7</v>
      </c>
      <c r="D17447">
        <v>3012</v>
      </c>
      <c r="E17447">
        <v>231</v>
      </c>
      <c r="F17447" s="10">
        <v>1</v>
      </c>
      <c r="G17447">
        <f>VLOOKUP(D17447,产品表!$A$2:$F$13,5,FALSE)</f>
        <v>32</v>
      </c>
      <c r="H17447">
        <f>VLOOKUP(D17447,产品表!$A$2:$F$13,6,FALSE)</f>
        <v>40</v>
      </c>
      <c r="I17447">
        <f t="shared" si="272"/>
        <v>40</v>
      </c>
    </row>
    <row r="17448" spans="1:9" x14ac:dyDescent="0.25">
      <c r="A17448">
        <v>20017447</v>
      </c>
      <c r="B17448" s="1">
        <v>42655</v>
      </c>
      <c r="C17448" t="s">
        <v>32</v>
      </c>
      <c r="D17448">
        <v>3005</v>
      </c>
      <c r="E17448">
        <v>2770</v>
      </c>
      <c r="F17448" s="10">
        <v>4</v>
      </c>
      <c r="G17448">
        <f>VLOOKUP(D17448,产品表!$A$2:$F$13,5,FALSE)</f>
        <v>33</v>
      </c>
      <c r="H17448">
        <f>VLOOKUP(D17448,产品表!$A$2:$F$13,6,FALSE)</f>
        <v>41.25</v>
      </c>
      <c r="I17448">
        <f t="shared" si="272"/>
        <v>165</v>
      </c>
    </row>
    <row r="17449" spans="1:9" x14ac:dyDescent="0.25">
      <c r="A17449">
        <v>20017448</v>
      </c>
      <c r="B17449" s="1">
        <v>42655</v>
      </c>
      <c r="C17449" t="s">
        <v>11</v>
      </c>
      <c r="D17449">
        <v>3005</v>
      </c>
      <c r="E17449">
        <v>623</v>
      </c>
      <c r="F17449" s="10">
        <v>1</v>
      </c>
      <c r="G17449">
        <f>VLOOKUP(D17449,产品表!$A$2:$F$13,5,FALSE)</f>
        <v>33</v>
      </c>
      <c r="H17449">
        <f>VLOOKUP(D17449,产品表!$A$2:$F$13,6,FALSE)</f>
        <v>41.25</v>
      </c>
      <c r="I17449">
        <f t="shared" si="272"/>
        <v>41.25</v>
      </c>
    </row>
    <row r="17450" spans="1:9" x14ac:dyDescent="0.25">
      <c r="A17450">
        <v>20017449</v>
      </c>
      <c r="B17450" s="1">
        <v>42655</v>
      </c>
      <c r="C17450" t="s">
        <v>25</v>
      </c>
      <c r="D17450">
        <v>3008</v>
      </c>
      <c r="E17450">
        <v>2092</v>
      </c>
      <c r="F17450" s="10">
        <v>3</v>
      </c>
      <c r="G17450">
        <f>VLOOKUP(D17450,产品表!$A$2:$F$13,5,FALSE)</f>
        <v>33</v>
      </c>
      <c r="H17450">
        <f>VLOOKUP(D17450,产品表!$A$2:$F$13,6,FALSE)</f>
        <v>41.25</v>
      </c>
      <c r="I17450">
        <f t="shared" si="272"/>
        <v>123.75</v>
      </c>
    </row>
    <row r="17451" spans="1:9" x14ac:dyDescent="0.25">
      <c r="A17451">
        <v>20017450</v>
      </c>
      <c r="B17451" s="1">
        <v>42655</v>
      </c>
      <c r="C17451" t="s">
        <v>45</v>
      </c>
      <c r="D17451">
        <v>3008</v>
      </c>
      <c r="E17451">
        <v>4048</v>
      </c>
      <c r="F17451" s="10">
        <v>2</v>
      </c>
      <c r="G17451">
        <f>VLOOKUP(D17451,产品表!$A$2:$F$13,5,FALSE)</f>
        <v>33</v>
      </c>
      <c r="H17451">
        <f>VLOOKUP(D17451,产品表!$A$2:$F$13,6,FALSE)</f>
        <v>41.25</v>
      </c>
      <c r="I17451">
        <f t="shared" si="272"/>
        <v>82.5</v>
      </c>
    </row>
    <row r="17452" spans="1:9" x14ac:dyDescent="0.25">
      <c r="A17452">
        <v>20017451</v>
      </c>
      <c r="B17452" s="1">
        <v>42655</v>
      </c>
      <c r="C17452" t="s">
        <v>41</v>
      </c>
      <c r="D17452">
        <v>3007</v>
      </c>
      <c r="E17452">
        <v>3656</v>
      </c>
      <c r="F17452" s="10">
        <v>1</v>
      </c>
      <c r="G17452">
        <f>VLOOKUP(D17452,产品表!$A$2:$F$13,5,FALSE)</f>
        <v>35</v>
      </c>
      <c r="H17452">
        <f>VLOOKUP(D17452,产品表!$A$2:$F$13,6,FALSE)</f>
        <v>43.75</v>
      </c>
      <c r="I17452">
        <f t="shared" si="272"/>
        <v>43.75</v>
      </c>
    </row>
    <row r="17453" spans="1:9" x14ac:dyDescent="0.25">
      <c r="A17453">
        <v>20017452</v>
      </c>
      <c r="B17453" s="1">
        <v>42655</v>
      </c>
      <c r="C17453" t="s">
        <v>45</v>
      </c>
      <c r="D17453">
        <v>3005</v>
      </c>
      <c r="E17453">
        <v>4012</v>
      </c>
      <c r="F17453" s="10">
        <v>1</v>
      </c>
      <c r="G17453">
        <f>VLOOKUP(D17453,产品表!$A$2:$F$13,5,FALSE)</f>
        <v>33</v>
      </c>
      <c r="H17453">
        <f>VLOOKUP(D17453,产品表!$A$2:$F$13,6,FALSE)</f>
        <v>41.25</v>
      </c>
      <c r="I17453">
        <f t="shared" si="272"/>
        <v>41.25</v>
      </c>
    </row>
    <row r="17454" spans="1:9" x14ac:dyDescent="0.25">
      <c r="A17454">
        <v>20017453</v>
      </c>
      <c r="B17454" s="1">
        <v>42655</v>
      </c>
      <c r="C17454" t="s">
        <v>22</v>
      </c>
      <c r="D17454">
        <v>3006</v>
      </c>
      <c r="E17454">
        <v>1788</v>
      </c>
      <c r="F17454" s="10">
        <v>4</v>
      </c>
      <c r="G17454">
        <f>VLOOKUP(D17454,产品表!$A$2:$F$13,5,FALSE)</f>
        <v>31</v>
      </c>
      <c r="H17454">
        <f>VLOOKUP(D17454,产品表!$A$2:$F$13,6,FALSE)</f>
        <v>38.75</v>
      </c>
      <c r="I17454">
        <f t="shared" si="272"/>
        <v>155</v>
      </c>
    </row>
    <row r="17455" spans="1:9" x14ac:dyDescent="0.25">
      <c r="A17455">
        <v>20017454</v>
      </c>
      <c r="B17455" s="1">
        <v>42655</v>
      </c>
      <c r="C17455" t="s">
        <v>45</v>
      </c>
      <c r="D17455">
        <v>3008</v>
      </c>
      <c r="E17455">
        <v>4055</v>
      </c>
      <c r="F17455" s="10">
        <v>3</v>
      </c>
      <c r="G17455">
        <f>VLOOKUP(D17455,产品表!$A$2:$F$13,5,FALSE)</f>
        <v>33</v>
      </c>
      <c r="H17455">
        <f>VLOOKUP(D17455,产品表!$A$2:$F$13,6,FALSE)</f>
        <v>41.25</v>
      </c>
      <c r="I17455">
        <f t="shared" si="272"/>
        <v>123.75</v>
      </c>
    </row>
    <row r="17456" spans="1:9" x14ac:dyDescent="0.25">
      <c r="A17456">
        <v>20017455</v>
      </c>
      <c r="B17456" s="1">
        <v>42655</v>
      </c>
      <c r="C17456" t="s">
        <v>42</v>
      </c>
      <c r="D17456">
        <v>3006</v>
      </c>
      <c r="E17456">
        <v>3714</v>
      </c>
      <c r="F17456" s="10">
        <v>1</v>
      </c>
      <c r="G17456">
        <f>VLOOKUP(D17456,产品表!$A$2:$F$13,5,FALSE)</f>
        <v>31</v>
      </c>
      <c r="H17456">
        <f>VLOOKUP(D17456,产品表!$A$2:$F$13,6,FALSE)</f>
        <v>38.75</v>
      </c>
      <c r="I17456">
        <f t="shared" si="272"/>
        <v>38.75</v>
      </c>
    </row>
    <row r="17457" spans="1:9" x14ac:dyDescent="0.25">
      <c r="A17457">
        <v>20017456</v>
      </c>
      <c r="B17457" s="1">
        <v>42655</v>
      </c>
      <c r="C17457" t="s">
        <v>9</v>
      </c>
      <c r="D17457">
        <v>3005</v>
      </c>
      <c r="E17457">
        <v>500</v>
      </c>
      <c r="F17457" s="10">
        <v>3</v>
      </c>
      <c r="G17457">
        <f>VLOOKUP(D17457,产品表!$A$2:$F$13,5,FALSE)</f>
        <v>33</v>
      </c>
      <c r="H17457">
        <f>VLOOKUP(D17457,产品表!$A$2:$F$13,6,FALSE)</f>
        <v>41.25</v>
      </c>
      <c r="I17457">
        <f t="shared" si="272"/>
        <v>123.75</v>
      </c>
    </row>
    <row r="17458" spans="1:9" x14ac:dyDescent="0.25">
      <c r="A17458">
        <v>20017457</v>
      </c>
      <c r="B17458" s="1">
        <v>42655</v>
      </c>
      <c r="C17458" t="s">
        <v>45</v>
      </c>
      <c r="D17458">
        <v>3004</v>
      </c>
      <c r="E17458">
        <v>4026</v>
      </c>
      <c r="F17458" s="10">
        <v>1</v>
      </c>
      <c r="G17458">
        <f>VLOOKUP(D17458,产品表!$A$2:$F$13,5,FALSE)</f>
        <v>35</v>
      </c>
      <c r="H17458">
        <f>VLOOKUP(D17458,产品表!$A$2:$F$13,6,FALSE)</f>
        <v>43.75</v>
      </c>
      <c r="I17458">
        <f t="shared" si="272"/>
        <v>43.75</v>
      </c>
    </row>
    <row r="17459" spans="1:9" x14ac:dyDescent="0.25">
      <c r="A17459">
        <v>20017458</v>
      </c>
      <c r="B17459" s="1">
        <v>42655</v>
      </c>
      <c r="C17459" t="s">
        <v>10</v>
      </c>
      <c r="D17459">
        <v>3004</v>
      </c>
      <c r="E17459">
        <v>551</v>
      </c>
      <c r="F17459" s="10">
        <v>2</v>
      </c>
      <c r="G17459">
        <f>VLOOKUP(D17459,产品表!$A$2:$F$13,5,FALSE)</f>
        <v>35</v>
      </c>
      <c r="H17459">
        <f>VLOOKUP(D17459,产品表!$A$2:$F$13,6,FALSE)</f>
        <v>43.75</v>
      </c>
      <c r="I17459">
        <f t="shared" si="272"/>
        <v>87.5</v>
      </c>
    </row>
    <row r="17460" spans="1:9" x14ac:dyDescent="0.25">
      <c r="A17460">
        <v>20017459</v>
      </c>
      <c r="B17460" s="1">
        <v>42655</v>
      </c>
      <c r="C17460" t="s">
        <v>29</v>
      </c>
      <c r="D17460">
        <v>3009</v>
      </c>
      <c r="E17460">
        <v>2415</v>
      </c>
      <c r="F17460" s="10">
        <v>1</v>
      </c>
      <c r="G17460">
        <f>VLOOKUP(D17460,产品表!$A$2:$F$13,5,FALSE)</f>
        <v>31</v>
      </c>
      <c r="H17460">
        <f>VLOOKUP(D17460,产品表!$A$2:$F$13,6,FALSE)</f>
        <v>38.75</v>
      </c>
      <c r="I17460">
        <f t="shared" si="272"/>
        <v>38.75</v>
      </c>
    </row>
    <row r="17461" spans="1:9" x14ac:dyDescent="0.25">
      <c r="A17461">
        <v>20017460</v>
      </c>
      <c r="B17461" s="1">
        <v>42655</v>
      </c>
      <c r="C17461" t="s">
        <v>45</v>
      </c>
      <c r="D17461">
        <v>3008</v>
      </c>
      <c r="E17461">
        <v>4090</v>
      </c>
      <c r="F17461" s="10">
        <v>4</v>
      </c>
      <c r="G17461">
        <f>VLOOKUP(D17461,产品表!$A$2:$F$13,5,FALSE)</f>
        <v>33</v>
      </c>
      <c r="H17461">
        <f>VLOOKUP(D17461,产品表!$A$2:$F$13,6,FALSE)</f>
        <v>41.25</v>
      </c>
      <c r="I17461">
        <f t="shared" si="272"/>
        <v>165</v>
      </c>
    </row>
    <row r="17462" spans="1:9" x14ac:dyDescent="0.25">
      <c r="A17462">
        <v>20017461</v>
      </c>
      <c r="B17462" s="1">
        <v>42655</v>
      </c>
      <c r="C17462" t="s">
        <v>17</v>
      </c>
      <c r="D17462">
        <v>3006</v>
      </c>
      <c r="E17462">
        <v>1238</v>
      </c>
      <c r="F17462" s="10">
        <v>1</v>
      </c>
      <c r="G17462">
        <f>VLOOKUP(D17462,产品表!$A$2:$F$13,5,FALSE)</f>
        <v>31</v>
      </c>
      <c r="H17462">
        <f>VLOOKUP(D17462,产品表!$A$2:$F$13,6,FALSE)</f>
        <v>38.75</v>
      </c>
      <c r="I17462">
        <f t="shared" si="272"/>
        <v>38.75</v>
      </c>
    </row>
    <row r="17463" spans="1:9" x14ac:dyDescent="0.25">
      <c r="A17463">
        <v>20017462</v>
      </c>
      <c r="B17463" s="1">
        <v>42655</v>
      </c>
      <c r="C17463" t="s">
        <v>21</v>
      </c>
      <c r="D17463">
        <v>3007</v>
      </c>
      <c r="E17463">
        <v>1637</v>
      </c>
      <c r="F17463" s="10">
        <v>1</v>
      </c>
      <c r="G17463">
        <f>VLOOKUP(D17463,产品表!$A$2:$F$13,5,FALSE)</f>
        <v>35</v>
      </c>
      <c r="H17463">
        <f>VLOOKUP(D17463,产品表!$A$2:$F$13,6,FALSE)</f>
        <v>43.75</v>
      </c>
      <c r="I17463">
        <f t="shared" si="272"/>
        <v>43.75</v>
      </c>
    </row>
    <row r="17464" spans="1:9" x14ac:dyDescent="0.25">
      <c r="A17464">
        <v>20017463</v>
      </c>
      <c r="B17464" s="1">
        <v>42655</v>
      </c>
      <c r="C17464" t="s">
        <v>38</v>
      </c>
      <c r="D17464">
        <v>3004</v>
      </c>
      <c r="E17464">
        <v>3354</v>
      </c>
      <c r="F17464" s="10">
        <v>1</v>
      </c>
      <c r="G17464">
        <f>VLOOKUP(D17464,产品表!$A$2:$F$13,5,FALSE)</f>
        <v>35</v>
      </c>
      <c r="H17464">
        <f>VLOOKUP(D17464,产品表!$A$2:$F$13,6,FALSE)</f>
        <v>43.75</v>
      </c>
      <c r="I17464">
        <f t="shared" si="272"/>
        <v>43.75</v>
      </c>
    </row>
    <row r="17465" spans="1:9" x14ac:dyDescent="0.25">
      <c r="A17465">
        <v>20017464</v>
      </c>
      <c r="B17465" s="1">
        <v>42655</v>
      </c>
      <c r="C17465" t="s">
        <v>36</v>
      </c>
      <c r="D17465">
        <v>3001</v>
      </c>
      <c r="E17465">
        <v>3162</v>
      </c>
      <c r="F17465" s="10">
        <v>1</v>
      </c>
      <c r="G17465">
        <f>VLOOKUP(D17465,产品表!$A$2:$F$13,5,FALSE)</f>
        <v>32</v>
      </c>
      <c r="H17465">
        <f>VLOOKUP(D17465,产品表!$A$2:$F$13,6,FALSE)</f>
        <v>40</v>
      </c>
      <c r="I17465">
        <f t="shared" si="272"/>
        <v>40</v>
      </c>
    </row>
    <row r="17466" spans="1:9" x14ac:dyDescent="0.25">
      <c r="A17466">
        <v>20017465</v>
      </c>
      <c r="B17466" s="1">
        <v>42655</v>
      </c>
      <c r="C17466" t="s">
        <v>34</v>
      </c>
      <c r="D17466">
        <v>3004</v>
      </c>
      <c r="E17466">
        <v>2940</v>
      </c>
      <c r="F17466" s="10">
        <v>1</v>
      </c>
      <c r="G17466">
        <f>VLOOKUP(D17466,产品表!$A$2:$F$13,5,FALSE)</f>
        <v>35</v>
      </c>
      <c r="H17466">
        <f>VLOOKUP(D17466,产品表!$A$2:$F$13,6,FALSE)</f>
        <v>43.75</v>
      </c>
      <c r="I17466">
        <f t="shared" si="272"/>
        <v>43.75</v>
      </c>
    </row>
    <row r="17467" spans="1:9" x14ac:dyDescent="0.25">
      <c r="A17467">
        <v>20017466</v>
      </c>
      <c r="B17467" s="1">
        <v>42655</v>
      </c>
      <c r="C17467" t="s">
        <v>19</v>
      </c>
      <c r="D17467">
        <v>3008</v>
      </c>
      <c r="E17467">
        <v>1418</v>
      </c>
      <c r="F17467" s="10">
        <v>1</v>
      </c>
      <c r="G17467">
        <f>VLOOKUP(D17467,产品表!$A$2:$F$13,5,FALSE)</f>
        <v>33</v>
      </c>
      <c r="H17467">
        <f>VLOOKUP(D17467,产品表!$A$2:$F$13,6,FALSE)</f>
        <v>41.25</v>
      </c>
      <c r="I17467">
        <f t="shared" si="272"/>
        <v>41.25</v>
      </c>
    </row>
    <row r="17468" spans="1:9" x14ac:dyDescent="0.25">
      <c r="A17468">
        <v>20017467</v>
      </c>
      <c r="B17468" s="1">
        <v>42655</v>
      </c>
      <c r="C17468" t="s">
        <v>17</v>
      </c>
      <c r="D17468">
        <v>3002</v>
      </c>
      <c r="E17468">
        <v>1279</v>
      </c>
      <c r="F17468" s="10">
        <v>1</v>
      </c>
      <c r="G17468">
        <f>VLOOKUP(D17468,产品表!$A$2:$F$13,5,FALSE)</f>
        <v>29</v>
      </c>
      <c r="H17468">
        <f>VLOOKUP(D17468,产品表!$A$2:$F$13,6,FALSE)</f>
        <v>36.25</v>
      </c>
      <c r="I17468">
        <f t="shared" si="272"/>
        <v>36.25</v>
      </c>
    </row>
    <row r="17469" spans="1:9" x14ac:dyDescent="0.25">
      <c r="A17469">
        <v>20017468</v>
      </c>
      <c r="B17469" s="1">
        <v>42655</v>
      </c>
      <c r="C17469" t="s">
        <v>21</v>
      </c>
      <c r="D17469">
        <v>3005</v>
      </c>
      <c r="E17469">
        <v>1661</v>
      </c>
      <c r="F17469" s="10">
        <v>1</v>
      </c>
      <c r="G17469">
        <f>VLOOKUP(D17469,产品表!$A$2:$F$13,5,FALSE)</f>
        <v>33</v>
      </c>
      <c r="H17469">
        <f>VLOOKUP(D17469,产品表!$A$2:$F$13,6,FALSE)</f>
        <v>41.25</v>
      </c>
      <c r="I17469">
        <f t="shared" si="272"/>
        <v>41.25</v>
      </c>
    </row>
    <row r="17470" spans="1:9" x14ac:dyDescent="0.25">
      <c r="A17470">
        <v>20017469</v>
      </c>
      <c r="B17470" s="1">
        <v>42655</v>
      </c>
      <c r="C17470" t="s">
        <v>36</v>
      </c>
      <c r="D17470">
        <v>3002</v>
      </c>
      <c r="E17470">
        <v>3133</v>
      </c>
      <c r="F17470" s="10">
        <v>1</v>
      </c>
      <c r="G17470">
        <f>VLOOKUP(D17470,产品表!$A$2:$F$13,5,FALSE)</f>
        <v>29</v>
      </c>
      <c r="H17470">
        <f>VLOOKUP(D17470,产品表!$A$2:$F$13,6,FALSE)</f>
        <v>36.25</v>
      </c>
      <c r="I17470">
        <f t="shared" si="272"/>
        <v>36.25</v>
      </c>
    </row>
    <row r="17471" spans="1:9" x14ac:dyDescent="0.25">
      <c r="A17471">
        <v>20017470</v>
      </c>
      <c r="B17471" s="1">
        <v>42655</v>
      </c>
      <c r="C17471" t="s">
        <v>17</v>
      </c>
      <c r="D17471">
        <v>3002</v>
      </c>
      <c r="E17471">
        <v>1285</v>
      </c>
      <c r="F17471" s="10">
        <v>1</v>
      </c>
      <c r="G17471">
        <f>VLOOKUP(D17471,产品表!$A$2:$F$13,5,FALSE)</f>
        <v>29</v>
      </c>
      <c r="H17471">
        <f>VLOOKUP(D17471,产品表!$A$2:$F$13,6,FALSE)</f>
        <v>36.25</v>
      </c>
      <c r="I17471">
        <f t="shared" si="272"/>
        <v>36.25</v>
      </c>
    </row>
    <row r="17472" spans="1:9" x14ac:dyDescent="0.25">
      <c r="A17472">
        <v>20017471</v>
      </c>
      <c r="B17472" s="1">
        <v>42655</v>
      </c>
      <c r="C17472" t="s">
        <v>12</v>
      </c>
      <c r="D17472">
        <v>3008</v>
      </c>
      <c r="E17472">
        <v>758</v>
      </c>
      <c r="F17472" s="10">
        <v>1</v>
      </c>
      <c r="G17472">
        <f>VLOOKUP(D17472,产品表!$A$2:$F$13,5,FALSE)</f>
        <v>33</v>
      </c>
      <c r="H17472">
        <f>VLOOKUP(D17472,产品表!$A$2:$F$13,6,FALSE)</f>
        <v>41.25</v>
      </c>
      <c r="I17472">
        <f t="shared" si="272"/>
        <v>41.25</v>
      </c>
    </row>
    <row r="17473" spans="1:9" x14ac:dyDescent="0.25">
      <c r="A17473">
        <v>20017472</v>
      </c>
      <c r="B17473" s="1">
        <v>42655</v>
      </c>
      <c r="C17473" t="s">
        <v>8</v>
      </c>
      <c r="D17473">
        <v>3005</v>
      </c>
      <c r="E17473">
        <v>332</v>
      </c>
      <c r="F17473" s="10">
        <v>3</v>
      </c>
      <c r="G17473">
        <f>VLOOKUP(D17473,产品表!$A$2:$F$13,5,FALSE)</f>
        <v>33</v>
      </c>
      <c r="H17473">
        <f>VLOOKUP(D17473,产品表!$A$2:$F$13,6,FALSE)</f>
        <v>41.25</v>
      </c>
      <c r="I17473">
        <f t="shared" si="272"/>
        <v>123.75</v>
      </c>
    </row>
    <row r="17474" spans="1:9" x14ac:dyDescent="0.25">
      <c r="A17474">
        <v>20017473</v>
      </c>
      <c r="B17474" s="1">
        <v>42655</v>
      </c>
      <c r="C17474" t="s">
        <v>19</v>
      </c>
      <c r="D17474">
        <v>3004</v>
      </c>
      <c r="E17474">
        <v>1416</v>
      </c>
      <c r="F17474" s="10">
        <v>2</v>
      </c>
      <c r="G17474">
        <f>VLOOKUP(D17474,产品表!$A$2:$F$13,5,FALSE)</f>
        <v>35</v>
      </c>
      <c r="H17474">
        <f>VLOOKUP(D17474,产品表!$A$2:$F$13,6,FALSE)</f>
        <v>43.75</v>
      </c>
      <c r="I17474">
        <f t="shared" si="272"/>
        <v>87.5</v>
      </c>
    </row>
    <row r="17475" spans="1:9" x14ac:dyDescent="0.25">
      <c r="A17475">
        <v>20017474</v>
      </c>
      <c r="B17475" s="1">
        <v>42655</v>
      </c>
      <c r="C17475" t="s">
        <v>17</v>
      </c>
      <c r="D17475">
        <v>3002</v>
      </c>
      <c r="E17475">
        <v>1296</v>
      </c>
      <c r="F17475" s="10">
        <v>3</v>
      </c>
      <c r="G17475">
        <f>VLOOKUP(D17475,产品表!$A$2:$F$13,5,FALSE)</f>
        <v>29</v>
      </c>
      <c r="H17475">
        <f>VLOOKUP(D17475,产品表!$A$2:$F$13,6,FALSE)</f>
        <v>36.25</v>
      </c>
      <c r="I17475">
        <f t="shared" ref="I17475:I17538" si="273">H17475*F17475</f>
        <v>108.75</v>
      </c>
    </row>
    <row r="17476" spans="1:9" x14ac:dyDescent="0.25">
      <c r="A17476">
        <v>20017475</v>
      </c>
      <c r="B17476" s="1">
        <v>42655</v>
      </c>
      <c r="C17476" t="s">
        <v>17</v>
      </c>
      <c r="D17476">
        <v>3002</v>
      </c>
      <c r="E17476">
        <v>1286</v>
      </c>
      <c r="F17476" s="10">
        <v>1</v>
      </c>
      <c r="G17476">
        <f>VLOOKUP(D17476,产品表!$A$2:$F$13,5,FALSE)</f>
        <v>29</v>
      </c>
      <c r="H17476">
        <f>VLOOKUP(D17476,产品表!$A$2:$F$13,6,FALSE)</f>
        <v>36.25</v>
      </c>
      <c r="I17476">
        <f t="shared" si="273"/>
        <v>36.25</v>
      </c>
    </row>
    <row r="17477" spans="1:9" x14ac:dyDescent="0.25">
      <c r="A17477">
        <v>20017476</v>
      </c>
      <c r="B17477" s="1">
        <v>42655</v>
      </c>
      <c r="C17477" t="s">
        <v>46</v>
      </c>
      <c r="D17477">
        <v>3007</v>
      </c>
      <c r="E17477">
        <v>4180</v>
      </c>
      <c r="F17477" s="10">
        <v>4</v>
      </c>
      <c r="G17477">
        <f>VLOOKUP(D17477,产品表!$A$2:$F$13,5,FALSE)</f>
        <v>35</v>
      </c>
      <c r="H17477">
        <f>VLOOKUP(D17477,产品表!$A$2:$F$13,6,FALSE)</f>
        <v>43.75</v>
      </c>
      <c r="I17477">
        <f t="shared" si="273"/>
        <v>175</v>
      </c>
    </row>
    <row r="17478" spans="1:9" x14ac:dyDescent="0.25">
      <c r="A17478">
        <v>20017477</v>
      </c>
      <c r="B17478" s="1">
        <v>42655</v>
      </c>
      <c r="C17478" t="s">
        <v>26</v>
      </c>
      <c r="D17478">
        <v>3009</v>
      </c>
      <c r="E17478">
        <v>2180</v>
      </c>
      <c r="F17478" s="10">
        <v>1</v>
      </c>
      <c r="G17478">
        <f>VLOOKUP(D17478,产品表!$A$2:$F$13,5,FALSE)</f>
        <v>31</v>
      </c>
      <c r="H17478">
        <f>VLOOKUP(D17478,产品表!$A$2:$F$13,6,FALSE)</f>
        <v>38.75</v>
      </c>
      <c r="I17478">
        <f t="shared" si="273"/>
        <v>38.75</v>
      </c>
    </row>
    <row r="17479" spans="1:9" x14ac:dyDescent="0.25">
      <c r="A17479">
        <v>20017478</v>
      </c>
      <c r="B17479" s="1">
        <v>42655</v>
      </c>
      <c r="C17479" t="s">
        <v>45</v>
      </c>
      <c r="D17479">
        <v>3005</v>
      </c>
      <c r="E17479">
        <v>4024</v>
      </c>
      <c r="F17479" s="10">
        <v>1</v>
      </c>
      <c r="G17479">
        <f>VLOOKUP(D17479,产品表!$A$2:$F$13,5,FALSE)</f>
        <v>33</v>
      </c>
      <c r="H17479">
        <f>VLOOKUP(D17479,产品表!$A$2:$F$13,6,FALSE)</f>
        <v>41.25</v>
      </c>
      <c r="I17479">
        <f t="shared" si="273"/>
        <v>41.25</v>
      </c>
    </row>
    <row r="17480" spans="1:9" x14ac:dyDescent="0.25">
      <c r="A17480">
        <v>20017479</v>
      </c>
      <c r="B17480" s="1">
        <v>42655</v>
      </c>
      <c r="C17480" t="s">
        <v>44</v>
      </c>
      <c r="D17480">
        <v>3004</v>
      </c>
      <c r="E17480">
        <v>3944</v>
      </c>
      <c r="F17480" s="10">
        <v>2</v>
      </c>
      <c r="G17480">
        <f>VLOOKUP(D17480,产品表!$A$2:$F$13,5,FALSE)</f>
        <v>35</v>
      </c>
      <c r="H17480">
        <f>VLOOKUP(D17480,产品表!$A$2:$F$13,6,FALSE)</f>
        <v>43.75</v>
      </c>
      <c r="I17480">
        <f t="shared" si="273"/>
        <v>87.5</v>
      </c>
    </row>
    <row r="17481" spans="1:9" x14ac:dyDescent="0.25">
      <c r="A17481">
        <v>20017480</v>
      </c>
      <c r="B17481" s="1">
        <v>42655</v>
      </c>
      <c r="C17481" t="s">
        <v>33</v>
      </c>
      <c r="D17481">
        <v>3004</v>
      </c>
      <c r="E17481">
        <v>2841</v>
      </c>
      <c r="F17481" s="10">
        <v>1</v>
      </c>
      <c r="G17481">
        <f>VLOOKUP(D17481,产品表!$A$2:$F$13,5,FALSE)</f>
        <v>35</v>
      </c>
      <c r="H17481">
        <f>VLOOKUP(D17481,产品表!$A$2:$F$13,6,FALSE)</f>
        <v>43.75</v>
      </c>
      <c r="I17481">
        <f t="shared" si="273"/>
        <v>43.75</v>
      </c>
    </row>
    <row r="17482" spans="1:9" x14ac:dyDescent="0.25">
      <c r="A17482">
        <v>20017481</v>
      </c>
      <c r="B17482" s="1">
        <v>42655</v>
      </c>
      <c r="C17482" t="s">
        <v>23</v>
      </c>
      <c r="D17482">
        <v>3005</v>
      </c>
      <c r="E17482">
        <v>1880</v>
      </c>
      <c r="F17482" s="10">
        <v>4</v>
      </c>
      <c r="G17482">
        <f>VLOOKUP(D17482,产品表!$A$2:$F$13,5,FALSE)</f>
        <v>33</v>
      </c>
      <c r="H17482">
        <f>VLOOKUP(D17482,产品表!$A$2:$F$13,6,FALSE)</f>
        <v>41.25</v>
      </c>
      <c r="I17482">
        <f t="shared" si="273"/>
        <v>165</v>
      </c>
    </row>
    <row r="17483" spans="1:9" x14ac:dyDescent="0.25">
      <c r="A17483">
        <v>20017482</v>
      </c>
      <c r="B17483" s="1">
        <v>42655</v>
      </c>
      <c r="C17483" t="s">
        <v>26</v>
      </c>
      <c r="D17483">
        <v>3009</v>
      </c>
      <c r="E17483">
        <v>2184</v>
      </c>
      <c r="F17483" s="10">
        <v>1</v>
      </c>
      <c r="G17483">
        <f>VLOOKUP(D17483,产品表!$A$2:$F$13,5,FALSE)</f>
        <v>31</v>
      </c>
      <c r="H17483">
        <f>VLOOKUP(D17483,产品表!$A$2:$F$13,6,FALSE)</f>
        <v>38.75</v>
      </c>
      <c r="I17483">
        <f t="shared" si="273"/>
        <v>38.75</v>
      </c>
    </row>
    <row r="17484" spans="1:9" x14ac:dyDescent="0.25">
      <c r="A17484">
        <v>20017483</v>
      </c>
      <c r="B17484" s="1">
        <v>42655</v>
      </c>
      <c r="C17484" t="s">
        <v>17</v>
      </c>
      <c r="D17484">
        <v>3005</v>
      </c>
      <c r="E17484">
        <v>1236</v>
      </c>
      <c r="F17484" s="10">
        <v>1</v>
      </c>
      <c r="G17484">
        <f>VLOOKUP(D17484,产品表!$A$2:$F$13,5,FALSE)</f>
        <v>33</v>
      </c>
      <c r="H17484">
        <f>VLOOKUP(D17484,产品表!$A$2:$F$13,6,FALSE)</f>
        <v>41.25</v>
      </c>
      <c r="I17484">
        <f t="shared" si="273"/>
        <v>41.25</v>
      </c>
    </row>
    <row r="17485" spans="1:9" x14ac:dyDescent="0.25">
      <c r="A17485">
        <v>20017484</v>
      </c>
      <c r="B17485" s="1">
        <v>42655</v>
      </c>
      <c r="C17485" t="s">
        <v>45</v>
      </c>
      <c r="D17485">
        <v>3008</v>
      </c>
      <c r="E17485">
        <v>4023</v>
      </c>
      <c r="F17485" s="10">
        <v>2</v>
      </c>
      <c r="G17485">
        <f>VLOOKUP(D17485,产品表!$A$2:$F$13,5,FALSE)</f>
        <v>33</v>
      </c>
      <c r="H17485">
        <f>VLOOKUP(D17485,产品表!$A$2:$F$13,6,FALSE)</f>
        <v>41.25</v>
      </c>
      <c r="I17485">
        <f t="shared" si="273"/>
        <v>82.5</v>
      </c>
    </row>
    <row r="17486" spans="1:9" x14ac:dyDescent="0.25">
      <c r="A17486">
        <v>20017485</v>
      </c>
      <c r="B17486" s="1">
        <v>42655</v>
      </c>
      <c r="C17486" t="s">
        <v>33</v>
      </c>
      <c r="D17486">
        <v>3004</v>
      </c>
      <c r="E17486">
        <v>2882</v>
      </c>
      <c r="F17486" s="10">
        <v>2</v>
      </c>
      <c r="G17486">
        <f>VLOOKUP(D17486,产品表!$A$2:$F$13,5,FALSE)</f>
        <v>35</v>
      </c>
      <c r="H17486">
        <f>VLOOKUP(D17486,产品表!$A$2:$F$13,6,FALSE)</f>
        <v>43.75</v>
      </c>
      <c r="I17486">
        <f t="shared" si="273"/>
        <v>87.5</v>
      </c>
    </row>
    <row r="17487" spans="1:9" x14ac:dyDescent="0.25">
      <c r="A17487">
        <v>20017486</v>
      </c>
      <c r="B17487" s="1">
        <v>42655</v>
      </c>
      <c r="C17487" t="s">
        <v>17</v>
      </c>
      <c r="D17487">
        <v>3001</v>
      </c>
      <c r="E17487">
        <v>1233</v>
      </c>
      <c r="F17487" s="10">
        <v>4</v>
      </c>
      <c r="G17487">
        <f>VLOOKUP(D17487,产品表!$A$2:$F$13,5,FALSE)</f>
        <v>32</v>
      </c>
      <c r="H17487">
        <f>VLOOKUP(D17487,产品表!$A$2:$F$13,6,FALSE)</f>
        <v>40</v>
      </c>
      <c r="I17487">
        <f t="shared" si="273"/>
        <v>160</v>
      </c>
    </row>
    <row r="17488" spans="1:9" x14ac:dyDescent="0.25">
      <c r="A17488">
        <v>20017487</v>
      </c>
      <c r="B17488" s="1">
        <v>42655</v>
      </c>
      <c r="C17488" t="s">
        <v>6</v>
      </c>
      <c r="D17488">
        <v>3003</v>
      </c>
      <c r="E17488">
        <v>140</v>
      </c>
      <c r="F17488" s="10">
        <v>3</v>
      </c>
      <c r="G17488">
        <f>VLOOKUP(D17488,产品表!$A$2:$F$13,5,FALSE)</f>
        <v>24</v>
      </c>
      <c r="H17488">
        <f>VLOOKUP(D17488,产品表!$A$2:$F$13,6,FALSE)</f>
        <v>30</v>
      </c>
      <c r="I17488">
        <f t="shared" si="273"/>
        <v>90</v>
      </c>
    </row>
    <row r="17489" spans="1:9" x14ac:dyDescent="0.25">
      <c r="A17489">
        <v>20017488</v>
      </c>
      <c r="B17489" s="1">
        <v>42655</v>
      </c>
      <c r="C17489" t="s">
        <v>45</v>
      </c>
      <c r="D17489">
        <v>3008</v>
      </c>
      <c r="E17489">
        <v>4071</v>
      </c>
      <c r="F17489" s="10">
        <v>4</v>
      </c>
      <c r="G17489">
        <f>VLOOKUP(D17489,产品表!$A$2:$F$13,5,FALSE)</f>
        <v>33</v>
      </c>
      <c r="H17489">
        <f>VLOOKUP(D17489,产品表!$A$2:$F$13,6,FALSE)</f>
        <v>41.25</v>
      </c>
      <c r="I17489">
        <f t="shared" si="273"/>
        <v>165</v>
      </c>
    </row>
    <row r="17490" spans="1:9" x14ac:dyDescent="0.25">
      <c r="A17490">
        <v>20017489</v>
      </c>
      <c r="B17490" s="1">
        <v>42656</v>
      </c>
      <c r="C17490" t="s">
        <v>23</v>
      </c>
      <c r="D17490">
        <v>3004</v>
      </c>
      <c r="E17490">
        <v>1813</v>
      </c>
      <c r="F17490" s="10">
        <v>1</v>
      </c>
      <c r="G17490">
        <f>VLOOKUP(D17490,产品表!$A$2:$F$13,5,FALSE)</f>
        <v>35</v>
      </c>
      <c r="H17490">
        <f>VLOOKUP(D17490,产品表!$A$2:$F$13,6,FALSE)</f>
        <v>43.75</v>
      </c>
      <c r="I17490">
        <f t="shared" si="273"/>
        <v>43.75</v>
      </c>
    </row>
    <row r="17491" spans="1:9" x14ac:dyDescent="0.25">
      <c r="A17491">
        <v>20017490</v>
      </c>
      <c r="B17491" s="1">
        <v>42656</v>
      </c>
      <c r="C17491" t="s">
        <v>34</v>
      </c>
      <c r="D17491">
        <v>3002</v>
      </c>
      <c r="E17491">
        <v>2935</v>
      </c>
      <c r="F17491" s="10">
        <v>3</v>
      </c>
      <c r="G17491">
        <f>VLOOKUP(D17491,产品表!$A$2:$F$13,5,FALSE)</f>
        <v>29</v>
      </c>
      <c r="H17491">
        <f>VLOOKUP(D17491,产品表!$A$2:$F$13,6,FALSE)</f>
        <v>36.25</v>
      </c>
      <c r="I17491">
        <f t="shared" si="273"/>
        <v>108.75</v>
      </c>
    </row>
    <row r="17492" spans="1:9" x14ac:dyDescent="0.25">
      <c r="A17492">
        <v>20017491</v>
      </c>
      <c r="B17492" s="1">
        <v>42656</v>
      </c>
      <c r="C17492" t="s">
        <v>11</v>
      </c>
      <c r="D17492">
        <v>3005</v>
      </c>
      <c r="E17492">
        <v>616</v>
      </c>
      <c r="F17492" s="10">
        <v>4</v>
      </c>
      <c r="G17492">
        <f>VLOOKUP(D17492,产品表!$A$2:$F$13,5,FALSE)</f>
        <v>33</v>
      </c>
      <c r="H17492">
        <f>VLOOKUP(D17492,产品表!$A$2:$F$13,6,FALSE)</f>
        <v>41.25</v>
      </c>
      <c r="I17492">
        <f t="shared" si="273"/>
        <v>165</v>
      </c>
    </row>
    <row r="17493" spans="1:9" x14ac:dyDescent="0.25">
      <c r="A17493">
        <v>20017492</v>
      </c>
      <c r="B17493" s="1">
        <v>42656</v>
      </c>
      <c r="C17493" t="s">
        <v>19</v>
      </c>
      <c r="D17493">
        <v>3002</v>
      </c>
      <c r="E17493">
        <v>1409</v>
      </c>
      <c r="F17493" s="10">
        <v>4</v>
      </c>
      <c r="G17493">
        <f>VLOOKUP(D17493,产品表!$A$2:$F$13,5,FALSE)</f>
        <v>29</v>
      </c>
      <c r="H17493">
        <f>VLOOKUP(D17493,产品表!$A$2:$F$13,6,FALSE)</f>
        <v>36.25</v>
      </c>
      <c r="I17493">
        <f t="shared" si="273"/>
        <v>145</v>
      </c>
    </row>
    <row r="17494" spans="1:9" x14ac:dyDescent="0.25">
      <c r="A17494">
        <v>20017493</v>
      </c>
      <c r="B17494" s="1">
        <v>42656</v>
      </c>
      <c r="C17494" t="s">
        <v>11</v>
      </c>
      <c r="D17494">
        <v>3002</v>
      </c>
      <c r="E17494">
        <v>662</v>
      </c>
      <c r="F17494" s="10">
        <v>1</v>
      </c>
      <c r="G17494">
        <f>VLOOKUP(D17494,产品表!$A$2:$F$13,5,FALSE)</f>
        <v>29</v>
      </c>
      <c r="H17494">
        <f>VLOOKUP(D17494,产品表!$A$2:$F$13,6,FALSE)</f>
        <v>36.25</v>
      </c>
      <c r="I17494">
        <f t="shared" si="273"/>
        <v>36.25</v>
      </c>
    </row>
    <row r="17495" spans="1:9" x14ac:dyDescent="0.25">
      <c r="A17495">
        <v>20017494</v>
      </c>
      <c r="B17495" s="1">
        <v>42656</v>
      </c>
      <c r="C17495" t="s">
        <v>9</v>
      </c>
      <c r="D17495">
        <v>3005</v>
      </c>
      <c r="E17495">
        <v>489</v>
      </c>
      <c r="F17495" s="10">
        <v>2</v>
      </c>
      <c r="G17495">
        <f>VLOOKUP(D17495,产品表!$A$2:$F$13,5,FALSE)</f>
        <v>33</v>
      </c>
      <c r="H17495">
        <f>VLOOKUP(D17495,产品表!$A$2:$F$13,6,FALSE)</f>
        <v>41.25</v>
      </c>
      <c r="I17495">
        <f t="shared" si="273"/>
        <v>82.5</v>
      </c>
    </row>
    <row r="17496" spans="1:9" x14ac:dyDescent="0.25">
      <c r="A17496">
        <v>20017495</v>
      </c>
      <c r="B17496" s="1">
        <v>42656</v>
      </c>
      <c r="C17496" t="s">
        <v>39</v>
      </c>
      <c r="D17496">
        <v>3005</v>
      </c>
      <c r="E17496">
        <v>3474</v>
      </c>
      <c r="F17496" s="10">
        <v>1</v>
      </c>
      <c r="G17496">
        <f>VLOOKUP(D17496,产品表!$A$2:$F$13,5,FALSE)</f>
        <v>33</v>
      </c>
      <c r="H17496">
        <f>VLOOKUP(D17496,产品表!$A$2:$F$13,6,FALSE)</f>
        <v>41.25</v>
      </c>
      <c r="I17496">
        <f t="shared" si="273"/>
        <v>41.25</v>
      </c>
    </row>
    <row r="17497" spans="1:9" x14ac:dyDescent="0.25">
      <c r="A17497">
        <v>20017496</v>
      </c>
      <c r="B17497" s="1">
        <v>42656</v>
      </c>
      <c r="C17497" t="s">
        <v>37</v>
      </c>
      <c r="D17497">
        <v>3004</v>
      </c>
      <c r="E17497">
        <v>3203</v>
      </c>
      <c r="F17497" s="10">
        <v>2</v>
      </c>
      <c r="G17497">
        <f>VLOOKUP(D17497,产品表!$A$2:$F$13,5,FALSE)</f>
        <v>35</v>
      </c>
      <c r="H17497">
        <f>VLOOKUP(D17497,产品表!$A$2:$F$13,6,FALSE)</f>
        <v>43.75</v>
      </c>
      <c r="I17497">
        <f t="shared" si="273"/>
        <v>87.5</v>
      </c>
    </row>
    <row r="17498" spans="1:9" x14ac:dyDescent="0.25">
      <c r="A17498">
        <v>20017497</v>
      </c>
      <c r="B17498" s="1">
        <v>42656</v>
      </c>
      <c r="C17498" t="s">
        <v>38</v>
      </c>
      <c r="D17498">
        <v>3005</v>
      </c>
      <c r="E17498">
        <v>3350</v>
      </c>
      <c r="F17498" s="10">
        <v>1</v>
      </c>
      <c r="G17498">
        <f>VLOOKUP(D17498,产品表!$A$2:$F$13,5,FALSE)</f>
        <v>33</v>
      </c>
      <c r="H17498">
        <f>VLOOKUP(D17498,产品表!$A$2:$F$13,6,FALSE)</f>
        <v>41.25</v>
      </c>
      <c r="I17498">
        <f t="shared" si="273"/>
        <v>41.25</v>
      </c>
    </row>
    <row r="17499" spans="1:9" x14ac:dyDescent="0.25">
      <c r="A17499">
        <v>20017498</v>
      </c>
      <c r="B17499" s="1">
        <v>42656</v>
      </c>
      <c r="C17499" t="s">
        <v>29</v>
      </c>
      <c r="D17499">
        <v>3007</v>
      </c>
      <c r="E17499">
        <v>2476</v>
      </c>
      <c r="F17499" s="10">
        <v>3</v>
      </c>
      <c r="G17499">
        <f>VLOOKUP(D17499,产品表!$A$2:$F$13,5,FALSE)</f>
        <v>35</v>
      </c>
      <c r="H17499">
        <f>VLOOKUP(D17499,产品表!$A$2:$F$13,6,FALSE)</f>
        <v>43.75</v>
      </c>
      <c r="I17499">
        <f t="shared" si="273"/>
        <v>131.25</v>
      </c>
    </row>
    <row r="17500" spans="1:9" x14ac:dyDescent="0.25">
      <c r="A17500">
        <v>20017499</v>
      </c>
      <c r="B17500" s="1">
        <v>42656</v>
      </c>
      <c r="C17500" t="s">
        <v>44</v>
      </c>
      <c r="D17500">
        <v>3005</v>
      </c>
      <c r="E17500">
        <v>3921</v>
      </c>
      <c r="F17500" s="10">
        <v>1</v>
      </c>
      <c r="G17500">
        <f>VLOOKUP(D17500,产品表!$A$2:$F$13,5,FALSE)</f>
        <v>33</v>
      </c>
      <c r="H17500">
        <f>VLOOKUP(D17500,产品表!$A$2:$F$13,6,FALSE)</f>
        <v>41.25</v>
      </c>
      <c r="I17500">
        <f t="shared" si="273"/>
        <v>41.25</v>
      </c>
    </row>
    <row r="17501" spans="1:9" x14ac:dyDescent="0.25">
      <c r="A17501">
        <v>20017500</v>
      </c>
      <c r="B17501" s="1">
        <v>42656</v>
      </c>
      <c r="C17501" t="s">
        <v>41</v>
      </c>
      <c r="D17501">
        <v>3004</v>
      </c>
      <c r="E17501">
        <v>3667</v>
      </c>
      <c r="F17501" s="10">
        <v>2</v>
      </c>
      <c r="G17501">
        <f>VLOOKUP(D17501,产品表!$A$2:$F$13,5,FALSE)</f>
        <v>35</v>
      </c>
      <c r="H17501">
        <f>VLOOKUP(D17501,产品表!$A$2:$F$13,6,FALSE)</f>
        <v>43.75</v>
      </c>
      <c r="I17501">
        <f t="shared" si="273"/>
        <v>87.5</v>
      </c>
    </row>
    <row r="17502" spans="1:9" x14ac:dyDescent="0.25">
      <c r="A17502">
        <v>20017501</v>
      </c>
      <c r="B17502" s="1">
        <v>42656</v>
      </c>
      <c r="C17502" t="s">
        <v>15</v>
      </c>
      <c r="D17502">
        <v>3008</v>
      </c>
      <c r="E17502">
        <v>1031</v>
      </c>
      <c r="F17502" s="10">
        <v>2</v>
      </c>
      <c r="G17502">
        <f>VLOOKUP(D17502,产品表!$A$2:$F$13,5,FALSE)</f>
        <v>33</v>
      </c>
      <c r="H17502">
        <f>VLOOKUP(D17502,产品表!$A$2:$F$13,6,FALSE)</f>
        <v>41.25</v>
      </c>
      <c r="I17502">
        <f t="shared" si="273"/>
        <v>82.5</v>
      </c>
    </row>
    <row r="17503" spans="1:9" x14ac:dyDescent="0.25">
      <c r="A17503">
        <v>20017502</v>
      </c>
      <c r="B17503" s="1">
        <v>42656</v>
      </c>
      <c r="C17503" t="s">
        <v>17</v>
      </c>
      <c r="D17503">
        <v>3011</v>
      </c>
      <c r="E17503">
        <v>1245</v>
      </c>
      <c r="F17503" s="10">
        <v>1</v>
      </c>
      <c r="G17503">
        <f>VLOOKUP(D17503,产品表!$A$2:$F$13,5,FALSE)</f>
        <v>34</v>
      </c>
      <c r="H17503">
        <f>VLOOKUP(D17503,产品表!$A$2:$F$13,6,FALSE)</f>
        <v>42.5</v>
      </c>
      <c r="I17503">
        <f t="shared" si="273"/>
        <v>42.5</v>
      </c>
    </row>
    <row r="17504" spans="1:9" x14ac:dyDescent="0.25">
      <c r="A17504">
        <v>20017503</v>
      </c>
      <c r="B17504" s="1">
        <v>42656</v>
      </c>
      <c r="C17504" t="s">
        <v>31</v>
      </c>
      <c r="D17504">
        <v>3004</v>
      </c>
      <c r="E17504">
        <v>2615</v>
      </c>
      <c r="F17504" s="10">
        <v>1</v>
      </c>
      <c r="G17504">
        <f>VLOOKUP(D17504,产品表!$A$2:$F$13,5,FALSE)</f>
        <v>35</v>
      </c>
      <c r="H17504">
        <f>VLOOKUP(D17504,产品表!$A$2:$F$13,6,FALSE)</f>
        <v>43.75</v>
      </c>
      <c r="I17504">
        <f t="shared" si="273"/>
        <v>43.75</v>
      </c>
    </row>
    <row r="17505" spans="1:9" x14ac:dyDescent="0.25">
      <c r="A17505">
        <v>20017504</v>
      </c>
      <c r="B17505" s="1">
        <v>42656</v>
      </c>
      <c r="C17505" t="s">
        <v>9</v>
      </c>
      <c r="D17505">
        <v>3006</v>
      </c>
      <c r="E17505">
        <v>427</v>
      </c>
      <c r="F17505" s="10">
        <v>3</v>
      </c>
      <c r="G17505">
        <f>VLOOKUP(D17505,产品表!$A$2:$F$13,5,FALSE)</f>
        <v>31</v>
      </c>
      <c r="H17505">
        <f>VLOOKUP(D17505,产品表!$A$2:$F$13,6,FALSE)</f>
        <v>38.75</v>
      </c>
      <c r="I17505">
        <f t="shared" si="273"/>
        <v>116.25</v>
      </c>
    </row>
    <row r="17506" spans="1:9" x14ac:dyDescent="0.25">
      <c r="A17506">
        <v>20017505</v>
      </c>
      <c r="B17506" s="1">
        <v>42656</v>
      </c>
      <c r="C17506" t="s">
        <v>37</v>
      </c>
      <c r="D17506">
        <v>3005</v>
      </c>
      <c r="E17506">
        <v>3245</v>
      </c>
      <c r="F17506" s="10">
        <v>3</v>
      </c>
      <c r="G17506">
        <f>VLOOKUP(D17506,产品表!$A$2:$F$13,5,FALSE)</f>
        <v>33</v>
      </c>
      <c r="H17506">
        <f>VLOOKUP(D17506,产品表!$A$2:$F$13,6,FALSE)</f>
        <v>41.25</v>
      </c>
      <c r="I17506">
        <f t="shared" si="273"/>
        <v>123.75</v>
      </c>
    </row>
    <row r="17507" spans="1:9" x14ac:dyDescent="0.25">
      <c r="A17507">
        <v>20017506</v>
      </c>
      <c r="B17507" s="1">
        <v>42656</v>
      </c>
      <c r="C17507" t="s">
        <v>28</v>
      </c>
      <c r="D17507">
        <v>3006</v>
      </c>
      <c r="E17507">
        <v>2385</v>
      </c>
      <c r="F17507" s="10">
        <v>1</v>
      </c>
      <c r="G17507">
        <f>VLOOKUP(D17507,产品表!$A$2:$F$13,5,FALSE)</f>
        <v>31</v>
      </c>
      <c r="H17507">
        <f>VLOOKUP(D17507,产品表!$A$2:$F$13,6,FALSE)</f>
        <v>38.75</v>
      </c>
      <c r="I17507">
        <f t="shared" si="273"/>
        <v>38.75</v>
      </c>
    </row>
    <row r="17508" spans="1:9" x14ac:dyDescent="0.25">
      <c r="A17508">
        <v>20017507</v>
      </c>
      <c r="B17508" s="1">
        <v>42656</v>
      </c>
      <c r="C17508" t="s">
        <v>42</v>
      </c>
      <c r="D17508">
        <v>3006</v>
      </c>
      <c r="E17508">
        <v>3758</v>
      </c>
      <c r="F17508" s="10">
        <v>1</v>
      </c>
      <c r="G17508">
        <f>VLOOKUP(D17508,产品表!$A$2:$F$13,5,FALSE)</f>
        <v>31</v>
      </c>
      <c r="H17508">
        <f>VLOOKUP(D17508,产品表!$A$2:$F$13,6,FALSE)</f>
        <v>38.75</v>
      </c>
      <c r="I17508">
        <f t="shared" si="273"/>
        <v>38.75</v>
      </c>
    </row>
    <row r="17509" spans="1:9" x14ac:dyDescent="0.25">
      <c r="A17509">
        <v>20017508</v>
      </c>
      <c r="B17509" s="1">
        <v>42656</v>
      </c>
      <c r="C17509" t="s">
        <v>14</v>
      </c>
      <c r="D17509">
        <v>3009</v>
      </c>
      <c r="E17509">
        <v>972</v>
      </c>
      <c r="F17509" s="10">
        <v>2</v>
      </c>
      <c r="G17509">
        <f>VLOOKUP(D17509,产品表!$A$2:$F$13,5,FALSE)</f>
        <v>31</v>
      </c>
      <c r="H17509">
        <f>VLOOKUP(D17509,产品表!$A$2:$F$13,6,FALSE)</f>
        <v>38.75</v>
      </c>
      <c r="I17509">
        <f t="shared" si="273"/>
        <v>77.5</v>
      </c>
    </row>
    <row r="17510" spans="1:9" x14ac:dyDescent="0.25">
      <c r="A17510">
        <v>20017509</v>
      </c>
      <c r="B17510" s="1">
        <v>42656</v>
      </c>
      <c r="C17510" t="s">
        <v>28</v>
      </c>
      <c r="D17510">
        <v>3006</v>
      </c>
      <c r="E17510">
        <v>2381</v>
      </c>
      <c r="F17510" s="10">
        <v>4</v>
      </c>
      <c r="G17510">
        <f>VLOOKUP(D17510,产品表!$A$2:$F$13,5,FALSE)</f>
        <v>31</v>
      </c>
      <c r="H17510">
        <f>VLOOKUP(D17510,产品表!$A$2:$F$13,6,FALSE)</f>
        <v>38.75</v>
      </c>
      <c r="I17510">
        <f t="shared" si="273"/>
        <v>155</v>
      </c>
    </row>
    <row r="17511" spans="1:9" x14ac:dyDescent="0.25">
      <c r="A17511">
        <v>20017510</v>
      </c>
      <c r="B17511" s="1">
        <v>42656</v>
      </c>
      <c r="C17511" t="s">
        <v>34</v>
      </c>
      <c r="D17511">
        <v>3006</v>
      </c>
      <c r="E17511">
        <v>2992</v>
      </c>
      <c r="F17511" s="10">
        <v>1</v>
      </c>
      <c r="G17511">
        <f>VLOOKUP(D17511,产品表!$A$2:$F$13,5,FALSE)</f>
        <v>31</v>
      </c>
      <c r="H17511">
        <f>VLOOKUP(D17511,产品表!$A$2:$F$13,6,FALSE)</f>
        <v>38.75</v>
      </c>
      <c r="I17511">
        <f t="shared" si="273"/>
        <v>38.75</v>
      </c>
    </row>
    <row r="17512" spans="1:9" x14ac:dyDescent="0.25">
      <c r="A17512">
        <v>20017511</v>
      </c>
      <c r="B17512" s="1">
        <v>42656</v>
      </c>
      <c r="C17512" t="s">
        <v>42</v>
      </c>
      <c r="D17512">
        <v>3005</v>
      </c>
      <c r="E17512">
        <v>3772</v>
      </c>
      <c r="F17512" s="10">
        <v>1</v>
      </c>
      <c r="G17512">
        <f>VLOOKUP(D17512,产品表!$A$2:$F$13,5,FALSE)</f>
        <v>33</v>
      </c>
      <c r="H17512">
        <f>VLOOKUP(D17512,产品表!$A$2:$F$13,6,FALSE)</f>
        <v>41.25</v>
      </c>
      <c r="I17512">
        <f t="shared" si="273"/>
        <v>41.25</v>
      </c>
    </row>
    <row r="17513" spans="1:9" x14ac:dyDescent="0.25">
      <c r="A17513">
        <v>20017512</v>
      </c>
      <c r="B17513" s="1">
        <v>42656</v>
      </c>
      <c r="C17513" t="s">
        <v>33</v>
      </c>
      <c r="D17513">
        <v>3004</v>
      </c>
      <c r="E17513">
        <v>2890</v>
      </c>
      <c r="F17513" s="10">
        <v>1</v>
      </c>
      <c r="G17513">
        <f>VLOOKUP(D17513,产品表!$A$2:$F$13,5,FALSE)</f>
        <v>35</v>
      </c>
      <c r="H17513">
        <f>VLOOKUP(D17513,产品表!$A$2:$F$13,6,FALSE)</f>
        <v>43.75</v>
      </c>
      <c r="I17513">
        <f t="shared" si="273"/>
        <v>43.75</v>
      </c>
    </row>
    <row r="17514" spans="1:9" x14ac:dyDescent="0.25">
      <c r="A17514">
        <v>20017513</v>
      </c>
      <c r="B17514" s="1">
        <v>42656</v>
      </c>
      <c r="C17514" t="s">
        <v>19</v>
      </c>
      <c r="D17514">
        <v>3006</v>
      </c>
      <c r="E17514">
        <v>1403</v>
      </c>
      <c r="F17514" s="10">
        <v>2</v>
      </c>
      <c r="G17514">
        <f>VLOOKUP(D17514,产品表!$A$2:$F$13,5,FALSE)</f>
        <v>31</v>
      </c>
      <c r="H17514">
        <f>VLOOKUP(D17514,产品表!$A$2:$F$13,6,FALSE)</f>
        <v>38.75</v>
      </c>
      <c r="I17514">
        <f t="shared" si="273"/>
        <v>77.5</v>
      </c>
    </row>
    <row r="17515" spans="1:9" x14ac:dyDescent="0.25">
      <c r="A17515">
        <v>20017514</v>
      </c>
      <c r="B17515" s="1">
        <v>42656</v>
      </c>
      <c r="C17515" t="s">
        <v>16</v>
      </c>
      <c r="D17515">
        <v>3004</v>
      </c>
      <c r="E17515">
        <v>1154</v>
      </c>
      <c r="F17515" s="10">
        <v>1</v>
      </c>
      <c r="G17515">
        <f>VLOOKUP(D17515,产品表!$A$2:$F$13,5,FALSE)</f>
        <v>35</v>
      </c>
      <c r="H17515">
        <f>VLOOKUP(D17515,产品表!$A$2:$F$13,6,FALSE)</f>
        <v>43.75</v>
      </c>
      <c r="I17515">
        <f t="shared" si="273"/>
        <v>43.75</v>
      </c>
    </row>
    <row r="17516" spans="1:9" x14ac:dyDescent="0.25">
      <c r="A17516">
        <v>20017515</v>
      </c>
      <c r="B17516" s="1">
        <v>42656</v>
      </c>
      <c r="C17516" t="s">
        <v>29</v>
      </c>
      <c r="D17516">
        <v>3008</v>
      </c>
      <c r="E17516">
        <v>2477</v>
      </c>
      <c r="F17516" s="10">
        <v>1</v>
      </c>
      <c r="G17516">
        <f>VLOOKUP(D17516,产品表!$A$2:$F$13,5,FALSE)</f>
        <v>33</v>
      </c>
      <c r="H17516">
        <f>VLOOKUP(D17516,产品表!$A$2:$F$13,6,FALSE)</f>
        <v>41.25</v>
      </c>
      <c r="I17516">
        <f t="shared" si="273"/>
        <v>41.25</v>
      </c>
    </row>
    <row r="17517" spans="1:9" x14ac:dyDescent="0.25">
      <c r="A17517">
        <v>20017516</v>
      </c>
      <c r="B17517" s="1">
        <v>42656</v>
      </c>
      <c r="C17517" t="s">
        <v>10</v>
      </c>
      <c r="D17517">
        <v>3005</v>
      </c>
      <c r="E17517">
        <v>544</v>
      </c>
      <c r="F17517" s="10">
        <v>4</v>
      </c>
      <c r="G17517">
        <f>VLOOKUP(D17517,产品表!$A$2:$F$13,5,FALSE)</f>
        <v>33</v>
      </c>
      <c r="H17517">
        <f>VLOOKUP(D17517,产品表!$A$2:$F$13,6,FALSE)</f>
        <v>41.25</v>
      </c>
      <c r="I17517">
        <f t="shared" si="273"/>
        <v>165</v>
      </c>
    </row>
    <row r="17518" spans="1:9" x14ac:dyDescent="0.25">
      <c r="A17518">
        <v>20017517</v>
      </c>
      <c r="B17518" s="1">
        <v>42656</v>
      </c>
      <c r="C17518" t="s">
        <v>43</v>
      </c>
      <c r="D17518">
        <v>3004</v>
      </c>
      <c r="E17518">
        <v>3836</v>
      </c>
      <c r="F17518" s="10">
        <v>1</v>
      </c>
      <c r="G17518">
        <f>VLOOKUP(D17518,产品表!$A$2:$F$13,5,FALSE)</f>
        <v>35</v>
      </c>
      <c r="H17518">
        <f>VLOOKUP(D17518,产品表!$A$2:$F$13,6,FALSE)</f>
        <v>43.75</v>
      </c>
      <c r="I17518">
        <f t="shared" si="273"/>
        <v>43.75</v>
      </c>
    </row>
    <row r="17519" spans="1:9" x14ac:dyDescent="0.25">
      <c r="A17519">
        <v>20017518</v>
      </c>
      <c r="B17519" s="1">
        <v>42656</v>
      </c>
      <c r="C17519" t="s">
        <v>15</v>
      </c>
      <c r="D17519">
        <v>3005</v>
      </c>
      <c r="E17519">
        <v>1010</v>
      </c>
      <c r="F17519" s="10">
        <v>1</v>
      </c>
      <c r="G17519">
        <f>VLOOKUP(D17519,产品表!$A$2:$F$13,5,FALSE)</f>
        <v>33</v>
      </c>
      <c r="H17519">
        <f>VLOOKUP(D17519,产品表!$A$2:$F$13,6,FALSE)</f>
        <v>41.25</v>
      </c>
      <c r="I17519">
        <f t="shared" si="273"/>
        <v>41.25</v>
      </c>
    </row>
    <row r="17520" spans="1:9" x14ac:dyDescent="0.25">
      <c r="A17520">
        <v>20017519</v>
      </c>
      <c r="B17520" s="1">
        <v>42656</v>
      </c>
      <c r="C17520" t="s">
        <v>17</v>
      </c>
      <c r="D17520">
        <v>3005</v>
      </c>
      <c r="E17520">
        <v>1269</v>
      </c>
      <c r="F17520" s="10">
        <v>2</v>
      </c>
      <c r="G17520">
        <f>VLOOKUP(D17520,产品表!$A$2:$F$13,5,FALSE)</f>
        <v>33</v>
      </c>
      <c r="H17520">
        <f>VLOOKUP(D17520,产品表!$A$2:$F$13,6,FALSE)</f>
        <v>41.25</v>
      </c>
      <c r="I17520">
        <f t="shared" si="273"/>
        <v>82.5</v>
      </c>
    </row>
    <row r="17521" spans="1:9" x14ac:dyDescent="0.25">
      <c r="A17521">
        <v>20017520</v>
      </c>
      <c r="B17521" s="1">
        <v>42656</v>
      </c>
      <c r="C17521" t="s">
        <v>32</v>
      </c>
      <c r="D17521">
        <v>3005</v>
      </c>
      <c r="E17521">
        <v>2766</v>
      </c>
      <c r="F17521" s="10">
        <v>1</v>
      </c>
      <c r="G17521">
        <f>VLOOKUP(D17521,产品表!$A$2:$F$13,5,FALSE)</f>
        <v>33</v>
      </c>
      <c r="H17521">
        <f>VLOOKUP(D17521,产品表!$A$2:$F$13,6,FALSE)</f>
        <v>41.25</v>
      </c>
      <c r="I17521">
        <f t="shared" si="273"/>
        <v>41.25</v>
      </c>
    </row>
    <row r="17522" spans="1:9" x14ac:dyDescent="0.25">
      <c r="A17522">
        <v>20017521</v>
      </c>
      <c r="B17522" s="1">
        <v>42656</v>
      </c>
      <c r="C17522" t="s">
        <v>41</v>
      </c>
      <c r="D17522">
        <v>3008</v>
      </c>
      <c r="E17522">
        <v>3619</v>
      </c>
      <c r="F17522" s="10">
        <v>1</v>
      </c>
      <c r="G17522">
        <f>VLOOKUP(D17522,产品表!$A$2:$F$13,5,FALSE)</f>
        <v>33</v>
      </c>
      <c r="H17522">
        <f>VLOOKUP(D17522,产品表!$A$2:$F$13,6,FALSE)</f>
        <v>41.25</v>
      </c>
      <c r="I17522">
        <f t="shared" si="273"/>
        <v>41.25</v>
      </c>
    </row>
    <row r="17523" spans="1:9" x14ac:dyDescent="0.25">
      <c r="A17523">
        <v>20017522</v>
      </c>
      <c r="B17523" s="1">
        <v>42656</v>
      </c>
      <c r="C17523" t="s">
        <v>31</v>
      </c>
      <c r="D17523">
        <v>3006</v>
      </c>
      <c r="E17523">
        <v>2608</v>
      </c>
      <c r="F17523" s="10">
        <v>1</v>
      </c>
      <c r="G17523">
        <f>VLOOKUP(D17523,产品表!$A$2:$F$13,5,FALSE)</f>
        <v>31</v>
      </c>
      <c r="H17523">
        <f>VLOOKUP(D17523,产品表!$A$2:$F$13,6,FALSE)</f>
        <v>38.75</v>
      </c>
      <c r="I17523">
        <f t="shared" si="273"/>
        <v>38.75</v>
      </c>
    </row>
    <row r="17524" spans="1:9" x14ac:dyDescent="0.25">
      <c r="A17524">
        <v>20017523</v>
      </c>
      <c r="B17524" s="1">
        <v>42656</v>
      </c>
      <c r="C17524" t="s">
        <v>22</v>
      </c>
      <c r="D17524">
        <v>3004</v>
      </c>
      <c r="E17524">
        <v>1759</v>
      </c>
      <c r="F17524" s="10">
        <v>4</v>
      </c>
      <c r="G17524">
        <f>VLOOKUP(D17524,产品表!$A$2:$F$13,5,FALSE)</f>
        <v>35</v>
      </c>
      <c r="H17524">
        <f>VLOOKUP(D17524,产品表!$A$2:$F$13,6,FALSE)</f>
        <v>43.75</v>
      </c>
      <c r="I17524">
        <f t="shared" si="273"/>
        <v>175</v>
      </c>
    </row>
    <row r="17525" spans="1:9" x14ac:dyDescent="0.25">
      <c r="A17525">
        <v>20017524</v>
      </c>
      <c r="B17525" s="1">
        <v>42656</v>
      </c>
      <c r="C17525" t="s">
        <v>13</v>
      </c>
      <c r="D17525">
        <v>3005</v>
      </c>
      <c r="E17525">
        <v>861</v>
      </c>
      <c r="F17525" s="10">
        <v>1</v>
      </c>
      <c r="G17525">
        <f>VLOOKUP(D17525,产品表!$A$2:$F$13,5,FALSE)</f>
        <v>33</v>
      </c>
      <c r="H17525">
        <f>VLOOKUP(D17525,产品表!$A$2:$F$13,6,FALSE)</f>
        <v>41.25</v>
      </c>
      <c r="I17525">
        <f t="shared" si="273"/>
        <v>41.25</v>
      </c>
    </row>
    <row r="17526" spans="1:9" x14ac:dyDescent="0.25">
      <c r="A17526">
        <v>20017525</v>
      </c>
      <c r="B17526" s="1">
        <v>42656</v>
      </c>
      <c r="C17526" t="s">
        <v>28</v>
      </c>
      <c r="D17526">
        <v>3004</v>
      </c>
      <c r="E17526">
        <v>2335</v>
      </c>
      <c r="F17526" s="10">
        <v>4</v>
      </c>
      <c r="G17526">
        <f>VLOOKUP(D17526,产品表!$A$2:$F$13,5,FALSE)</f>
        <v>35</v>
      </c>
      <c r="H17526">
        <f>VLOOKUP(D17526,产品表!$A$2:$F$13,6,FALSE)</f>
        <v>43.75</v>
      </c>
      <c r="I17526">
        <f t="shared" si="273"/>
        <v>175</v>
      </c>
    </row>
    <row r="17527" spans="1:9" x14ac:dyDescent="0.25">
      <c r="A17527">
        <v>20017526</v>
      </c>
      <c r="B17527" s="1">
        <v>42656</v>
      </c>
      <c r="C17527" t="s">
        <v>33</v>
      </c>
      <c r="D17527">
        <v>3005</v>
      </c>
      <c r="E17527">
        <v>2842</v>
      </c>
      <c r="F17527" s="10">
        <v>1</v>
      </c>
      <c r="G17527">
        <f>VLOOKUP(D17527,产品表!$A$2:$F$13,5,FALSE)</f>
        <v>33</v>
      </c>
      <c r="H17527">
        <f>VLOOKUP(D17527,产品表!$A$2:$F$13,6,FALSE)</f>
        <v>41.25</v>
      </c>
      <c r="I17527">
        <f t="shared" si="273"/>
        <v>41.25</v>
      </c>
    </row>
    <row r="17528" spans="1:9" x14ac:dyDescent="0.25">
      <c r="A17528">
        <v>20017527</v>
      </c>
      <c r="B17528" s="1">
        <v>42656</v>
      </c>
      <c r="C17528" t="s">
        <v>7</v>
      </c>
      <c r="D17528">
        <v>3005</v>
      </c>
      <c r="E17528">
        <v>223</v>
      </c>
      <c r="F17528" s="10">
        <v>1</v>
      </c>
      <c r="G17528">
        <f>VLOOKUP(D17528,产品表!$A$2:$F$13,5,FALSE)</f>
        <v>33</v>
      </c>
      <c r="H17528">
        <f>VLOOKUP(D17528,产品表!$A$2:$F$13,6,FALSE)</f>
        <v>41.25</v>
      </c>
      <c r="I17528">
        <f t="shared" si="273"/>
        <v>41.25</v>
      </c>
    </row>
    <row r="17529" spans="1:9" x14ac:dyDescent="0.25">
      <c r="A17529">
        <v>20017528</v>
      </c>
      <c r="B17529" s="1">
        <v>42656</v>
      </c>
      <c r="C17529" t="s">
        <v>38</v>
      </c>
      <c r="D17529">
        <v>3006</v>
      </c>
      <c r="E17529">
        <v>3390</v>
      </c>
      <c r="F17529" s="10">
        <v>2</v>
      </c>
      <c r="G17529">
        <f>VLOOKUP(D17529,产品表!$A$2:$F$13,5,FALSE)</f>
        <v>31</v>
      </c>
      <c r="H17529">
        <f>VLOOKUP(D17529,产品表!$A$2:$F$13,6,FALSE)</f>
        <v>38.75</v>
      </c>
      <c r="I17529">
        <f t="shared" si="273"/>
        <v>77.5</v>
      </c>
    </row>
    <row r="17530" spans="1:9" x14ac:dyDescent="0.25">
      <c r="A17530">
        <v>20017529</v>
      </c>
      <c r="B17530" s="1">
        <v>42656</v>
      </c>
      <c r="C17530" t="s">
        <v>17</v>
      </c>
      <c r="D17530">
        <v>3009</v>
      </c>
      <c r="E17530">
        <v>1280</v>
      </c>
      <c r="F17530" s="10">
        <v>2</v>
      </c>
      <c r="G17530">
        <f>VLOOKUP(D17530,产品表!$A$2:$F$13,5,FALSE)</f>
        <v>31</v>
      </c>
      <c r="H17530">
        <f>VLOOKUP(D17530,产品表!$A$2:$F$13,6,FALSE)</f>
        <v>38.75</v>
      </c>
      <c r="I17530">
        <f t="shared" si="273"/>
        <v>77.5</v>
      </c>
    </row>
    <row r="17531" spans="1:9" x14ac:dyDescent="0.25">
      <c r="A17531">
        <v>20017530</v>
      </c>
      <c r="B17531" s="1">
        <v>42656</v>
      </c>
      <c r="C17531" t="s">
        <v>18</v>
      </c>
      <c r="D17531">
        <v>3008</v>
      </c>
      <c r="E17531">
        <v>1322</v>
      </c>
      <c r="F17531" s="10">
        <v>1</v>
      </c>
      <c r="G17531">
        <f>VLOOKUP(D17531,产品表!$A$2:$F$13,5,FALSE)</f>
        <v>33</v>
      </c>
      <c r="H17531">
        <f>VLOOKUP(D17531,产品表!$A$2:$F$13,6,FALSE)</f>
        <v>41.25</v>
      </c>
      <c r="I17531">
        <f t="shared" si="273"/>
        <v>41.25</v>
      </c>
    </row>
    <row r="17532" spans="1:9" x14ac:dyDescent="0.25">
      <c r="A17532">
        <v>20017531</v>
      </c>
      <c r="B17532" s="1">
        <v>42656</v>
      </c>
      <c r="C17532" t="s">
        <v>26</v>
      </c>
      <c r="D17532">
        <v>3006</v>
      </c>
      <c r="E17532">
        <v>2128</v>
      </c>
      <c r="F17532" s="10">
        <v>1</v>
      </c>
      <c r="G17532">
        <f>VLOOKUP(D17532,产品表!$A$2:$F$13,5,FALSE)</f>
        <v>31</v>
      </c>
      <c r="H17532">
        <f>VLOOKUP(D17532,产品表!$A$2:$F$13,6,FALSE)</f>
        <v>38.75</v>
      </c>
      <c r="I17532">
        <f t="shared" si="273"/>
        <v>38.75</v>
      </c>
    </row>
    <row r="17533" spans="1:9" x14ac:dyDescent="0.25">
      <c r="A17533">
        <v>20017532</v>
      </c>
      <c r="B17533" s="1">
        <v>42656</v>
      </c>
      <c r="C17533" t="s">
        <v>14</v>
      </c>
      <c r="D17533">
        <v>3005</v>
      </c>
      <c r="E17533">
        <v>985</v>
      </c>
      <c r="F17533" s="10">
        <v>2</v>
      </c>
      <c r="G17533">
        <f>VLOOKUP(D17533,产品表!$A$2:$F$13,5,FALSE)</f>
        <v>33</v>
      </c>
      <c r="H17533">
        <f>VLOOKUP(D17533,产品表!$A$2:$F$13,6,FALSE)</f>
        <v>41.25</v>
      </c>
      <c r="I17533">
        <f t="shared" si="273"/>
        <v>82.5</v>
      </c>
    </row>
    <row r="17534" spans="1:9" x14ac:dyDescent="0.25">
      <c r="A17534">
        <v>20017533</v>
      </c>
      <c r="B17534" s="1">
        <v>42656</v>
      </c>
      <c r="C17534" t="s">
        <v>17</v>
      </c>
      <c r="D17534">
        <v>3005</v>
      </c>
      <c r="E17534">
        <v>1289</v>
      </c>
      <c r="F17534" s="10">
        <v>3</v>
      </c>
      <c r="G17534">
        <f>VLOOKUP(D17534,产品表!$A$2:$F$13,5,FALSE)</f>
        <v>33</v>
      </c>
      <c r="H17534">
        <f>VLOOKUP(D17534,产品表!$A$2:$F$13,6,FALSE)</f>
        <v>41.25</v>
      </c>
      <c r="I17534">
        <f t="shared" si="273"/>
        <v>123.75</v>
      </c>
    </row>
    <row r="17535" spans="1:9" x14ac:dyDescent="0.25">
      <c r="A17535">
        <v>20017534</v>
      </c>
      <c r="B17535" s="1">
        <v>42656</v>
      </c>
      <c r="C17535" t="s">
        <v>23</v>
      </c>
      <c r="D17535">
        <v>3005</v>
      </c>
      <c r="E17535">
        <v>1847</v>
      </c>
      <c r="F17535" s="10">
        <v>1</v>
      </c>
      <c r="G17535">
        <f>VLOOKUP(D17535,产品表!$A$2:$F$13,5,FALSE)</f>
        <v>33</v>
      </c>
      <c r="H17535">
        <f>VLOOKUP(D17535,产品表!$A$2:$F$13,6,FALSE)</f>
        <v>41.25</v>
      </c>
      <c r="I17535">
        <f t="shared" si="273"/>
        <v>41.25</v>
      </c>
    </row>
    <row r="17536" spans="1:9" x14ac:dyDescent="0.25">
      <c r="A17536">
        <v>20017535</v>
      </c>
      <c r="B17536" s="1">
        <v>42656</v>
      </c>
      <c r="C17536" t="s">
        <v>47</v>
      </c>
      <c r="D17536">
        <v>3007</v>
      </c>
      <c r="E17536">
        <v>4247</v>
      </c>
      <c r="F17536" s="10">
        <v>2</v>
      </c>
      <c r="G17536">
        <f>VLOOKUP(D17536,产品表!$A$2:$F$13,5,FALSE)</f>
        <v>35</v>
      </c>
      <c r="H17536">
        <f>VLOOKUP(D17536,产品表!$A$2:$F$13,6,FALSE)</f>
        <v>43.75</v>
      </c>
      <c r="I17536">
        <f t="shared" si="273"/>
        <v>87.5</v>
      </c>
    </row>
    <row r="17537" spans="1:9" x14ac:dyDescent="0.25">
      <c r="A17537">
        <v>20017536</v>
      </c>
      <c r="B17537" s="1">
        <v>42656</v>
      </c>
      <c r="C17537" t="s">
        <v>46</v>
      </c>
      <c r="D17537">
        <v>3009</v>
      </c>
      <c r="E17537">
        <v>4144</v>
      </c>
      <c r="F17537" s="10">
        <v>1</v>
      </c>
      <c r="G17537">
        <f>VLOOKUP(D17537,产品表!$A$2:$F$13,5,FALSE)</f>
        <v>31</v>
      </c>
      <c r="H17537">
        <f>VLOOKUP(D17537,产品表!$A$2:$F$13,6,FALSE)</f>
        <v>38.75</v>
      </c>
      <c r="I17537">
        <f t="shared" si="273"/>
        <v>38.75</v>
      </c>
    </row>
    <row r="17538" spans="1:9" x14ac:dyDescent="0.25">
      <c r="A17538">
        <v>20017537</v>
      </c>
      <c r="B17538" s="1">
        <v>42656</v>
      </c>
      <c r="C17538" t="s">
        <v>45</v>
      </c>
      <c r="D17538">
        <v>3005</v>
      </c>
      <c r="E17538">
        <v>4030</v>
      </c>
      <c r="F17538" s="10">
        <v>1</v>
      </c>
      <c r="G17538">
        <f>VLOOKUP(D17538,产品表!$A$2:$F$13,5,FALSE)</f>
        <v>33</v>
      </c>
      <c r="H17538">
        <f>VLOOKUP(D17538,产品表!$A$2:$F$13,6,FALSE)</f>
        <v>41.25</v>
      </c>
      <c r="I17538">
        <f t="shared" si="273"/>
        <v>41.25</v>
      </c>
    </row>
    <row r="17539" spans="1:9" x14ac:dyDescent="0.25">
      <c r="A17539">
        <v>20017538</v>
      </c>
      <c r="B17539" s="1">
        <v>42656</v>
      </c>
      <c r="C17539" t="s">
        <v>46</v>
      </c>
      <c r="D17539">
        <v>3005</v>
      </c>
      <c r="E17539">
        <v>4187</v>
      </c>
      <c r="F17539" s="10">
        <v>3</v>
      </c>
      <c r="G17539">
        <f>VLOOKUP(D17539,产品表!$A$2:$F$13,5,FALSE)</f>
        <v>33</v>
      </c>
      <c r="H17539">
        <f>VLOOKUP(D17539,产品表!$A$2:$F$13,6,FALSE)</f>
        <v>41.25</v>
      </c>
      <c r="I17539">
        <f t="shared" ref="I17539:I17602" si="274">H17539*F17539</f>
        <v>123.75</v>
      </c>
    </row>
    <row r="17540" spans="1:9" x14ac:dyDescent="0.25">
      <c r="A17540">
        <v>20017539</v>
      </c>
      <c r="B17540" s="1">
        <v>42656</v>
      </c>
      <c r="C17540" t="s">
        <v>34</v>
      </c>
      <c r="D17540">
        <v>3006</v>
      </c>
      <c r="E17540">
        <v>2947</v>
      </c>
      <c r="F17540" s="10">
        <v>3</v>
      </c>
      <c r="G17540">
        <f>VLOOKUP(D17540,产品表!$A$2:$F$13,5,FALSE)</f>
        <v>31</v>
      </c>
      <c r="H17540">
        <f>VLOOKUP(D17540,产品表!$A$2:$F$13,6,FALSE)</f>
        <v>38.75</v>
      </c>
      <c r="I17540">
        <f t="shared" si="274"/>
        <v>116.25</v>
      </c>
    </row>
    <row r="17541" spans="1:9" x14ac:dyDescent="0.25">
      <c r="A17541">
        <v>20017540</v>
      </c>
      <c r="B17541" s="1">
        <v>42656</v>
      </c>
      <c r="C17541" t="s">
        <v>46</v>
      </c>
      <c r="D17541">
        <v>3008</v>
      </c>
      <c r="E17541">
        <v>4144</v>
      </c>
      <c r="F17541" s="10">
        <v>1</v>
      </c>
      <c r="G17541">
        <f>VLOOKUP(D17541,产品表!$A$2:$F$13,5,FALSE)</f>
        <v>33</v>
      </c>
      <c r="H17541">
        <f>VLOOKUP(D17541,产品表!$A$2:$F$13,6,FALSE)</f>
        <v>41.25</v>
      </c>
      <c r="I17541">
        <f t="shared" si="274"/>
        <v>41.25</v>
      </c>
    </row>
    <row r="17542" spans="1:9" x14ac:dyDescent="0.25">
      <c r="A17542">
        <v>20017541</v>
      </c>
      <c r="B17542" s="1">
        <v>42656</v>
      </c>
      <c r="C17542" t="s">
        <v>22</v>
      </c>
      <c r="D17542">
        <v>3006</v>
      </c>
      <c r="E17542">
        <v>1798</v>
      </c>
      <c r="F17542" s="10">
        <v>1</v>
      </c>
      <c r="G17542">
        <f>VLOOKUP(D17542,产品表!$A$2:$F$13,5,FALSE)</f>
        <v>31</v>
      </c>
      <c r="H17542">
        <f>VLOOKUP(D17542,产品表!$A$2:$F$13,6,FALSE)</f>
        <v>38.75</v>
      </c>
      <c r="I17542">
        <f t="shared" si="274"/>
        <v>38.75</v>
      </c>
    </row>
    <row r="17543" spans="1:9" x14ac:dyDescent="0.25">
      <c r="A17543">
        <v>20017542</v>
      </c>
      <c r="B17543" s="1">
        <v>42656</v>
      </c>
      <c r="C17543" t="s">
        <v>39</v>
      </c>
      <c r="D17543">
        <v>3008</v>
      </c>
      <c r="E17543">
        <v>3433</v>
      </c>
      <c r="F17543" s="10">
        <v>4</v>
      </c>
      <c r="G17543">
        <f>VLOOKUP(D17543,产品表!$A$2:$F$13,5,FALSE)</f>
        <v>33</v>
      </c>
      <c r="H17543">
        <f>VLOOKUP(D17543,产品表!$A$2:$F$13,6,FALSE)</f>
        <v>41.25</v>
      </c>
      <c r="I17543">
        <f t="shared" si="274"/>
        <v>165</v>
      </c>
    </row>
    <row r="17544" spans="1:9" x14ac:dyDescent="0.25">
      <c r="A17544">
        <v>20017543</v>
      </c>
      <c r="B17544" s="1">
        <v>42656</v>
      </c>
      <c r="C17544" t="s">
        <v>31</v>
      </c>
      <c r="D17544">
        <v>3007</v>
      </c>
      <c r="E17544">
        <v>2635</v>
      </c>
      <c r="F17544" s="10">
        <v>3</v>
      </c>
      <c r="G17544">
        <f>VLOOKUP(D17544,产品表!$A$2:$F$13,5,FALSE)</f>
        <v>35</v>
      </c>
      <c r="H17544">
        <f>VLOOKUP(D17544,产品表!$A$2:$F$13,6,FALSE)</f>
        <v>43.75</v>
      </c>
      <c r="I17544">
        <f t="shared" si="274"/>
        <v>131.25</v>
      </c>
    </row>
    <row r="17545" spans="1:9" x14ac:dyDescent="0.25">
      <c r="A17545">
        <v>20017544</v>
      </c>
      <c r="B17545" s="1">
        <v>42656</v>
      </c>
      <c r="C17545" t="s">
        <v>31</v>
      </c>
      <c r="D17545">
        <v>3008</v>
      </c>
      <c r="E17545">
        <v>2607</v>
      </c>
      <c r="F17545" s="10">
        <v>1</v>
      </c>
      <c r="G17545">
        <f>VLOOKUP(D17545,产品表!$A$2:$F$13,5,FALSE)</f>
        <v>33</v>
      </c>
      <c r="H17545">
        <f>VLOOKUP(D17545,产品表!$A$2:$F$13,6,FALSE)</f>
        <v>41.25</v>
      </c>
      <c r="I17545">
        <f t="shared" si="274"/>
        <v>41.25</v>
      </c>
    </row>
    <row r="17546" spans="1:9" x14ac:dyDescent="0.25">
      <c r="A17546">
        <v>20017545</v>
      </c>
      <c r="B17546" s="1">
        <v>42656</v>
      </c>
      <c r="C17546" t="s">
        <v>46</v>
      </c>
      <c r="D17546">
        <v>3008</v>
      </c>
      <c r="E17546">
        <v>4164</v>
      </c>
      <c r="F17546" s="10">
        <v>1</v>
      </c>
      <c r="G17546">
        <f>VLOOKUP(D17546,产品表!$A$2:$F$13,5,FALSE)</f>
        <v>33</v>
      </c>
      <c r="H17546">
        <f>VLOOKUP(D17546,产品表!$A$2:$F$13,6,FALSE)</f>
        <v>41.25</v>
      </c>
      <c r="I17546">
        <f t="shared" si="274"/>
        <v>41.25</v>
      </c>
    </row>
    <row r="17547" spans="1:9" x14ac:dyDescent="0.25">
      <c r="A17547">
        <v>20017546</v>
      </c>
      <c r="B17547" s="1">
        <v>42656</v>
      </c>
      <c r="C17547" t="s">
        <v>46</v>
      </c>
      <c r="D17547">
        <v>3009</v>
      </c>
      <c r="E17547">
        <v>4121</v>
      </c>
      <c r="F17547" s="10">
        <v>1</v>
      </c>
      <c r="G17547">
        <f>VLOOKUP(D17547,产品表!$A$2:$F$13,5,FALSE)</f>
        <v>31</v>
      </c>
      <c r="H17547">
        <f>VLOOKUP(D17547,产品表!$A$2:$F$13,6,FALSE)</f>
        <v>38.75</v>
      </c>
      <c r="I17547">
        <f t="shared" si="274"/>
        <v>38.75</v>
      </c>
    </row>
    <row r="17548" spans="1:9" x14ac:dyDescent="0.25">
      <c r="A17548">
        <v>20017547</v>
      </c>
      <c r="B17548" s="1">
        <v>42656</v>
      </c>
      <c r="C17548" t="s">
        <v>46</v>
      </c>
      <c r="D17548">
        <v>3008</v>
      </c>
      <c r="E17548">
        <v>4106</v>
      </c>
      <c r="F17548" s="10">
        <v>1</v>
      </c>
      <c r="G17548">
        <f>VLOOKUP(D17548,产品表!$A$2:$F$13,5,FALSE)</f>
        <v>33</v>
      </c>
      <c r="H17548">
        <f>VLOOKUP(D17548,产品表!$A$2:$F$13,6,FALSE)</f>
        <v>41.25</v>
      </c>
      <c r="I17548">
        <f t="shared" si="274"/>
        <v>41.25</v>
      </c>
    </row>
    <row r="17549" spans="1:9" x14ac:dyDescent="0.25">
      <c r="A17549">
        <v>20017548</v>
      </c>
      <c r="B17549" s="1">
        <v>42656</v>
      </c>
      <c r="C17549" t="s">
        <v>46</v>
      </c>
      <c r="D17549">
        <v>3009</v>
      </c>
      <c r="E17549">
        <v>4117</v>
      </c>
      <c r="F17549" s="10">
        <v>3</v>
      </c>
      <c r="G17549">
        <f>VLOOKUP(D17549,产品表!$A$2:$F$13,5,FALSE)</f>
        <v>31</v>
      </c>
      <c r="H17549">
        <f>VLOOKUP(D17549,产品表!$A$2:$F$13,6,FALSE)</f>
        <v>38.75</v>
      </c>
      <c r="I17549">
        <f t="shared" si="274"/>
        <v>116.25</v>
      </c>
    </row>
    <row r="17550" spans="1:9" x14ac:dyDescent="0.25">
      <c r="A17550">
        <v>20017549</v>
      </c>
      <c r="B17550" s="1">
        <v>42656</v>
      </c>
      <c r="C17550" t="s">
        <v>46</v>
      </c>
      <c r="D17550">
        <v>3007</v>
      </c>
      <c r="E17550">
        <v>4153</v>
      </c>
      <c r="F17550" s="10">
        <v>4</v>
      </c>
      <c r="G17550">
        <f>VLOOKUP(D17550,产品表!$A$2:$F$13,5,FALSE)</f>
        <v>35</v>
      </c>
      <c r="H17550">
        <f>VLOOKUP(D17550,产品表!$A$2:$F$13,6,FALSE)</f>
        <v>43.75</v>
      </c>
      <c r="I17550">
        <f t="shared" si="274"/>
        <v>175</v>
      </c>
    </row>
    <row r="17551" spans="1:9" x14ac:dyDescent="0.25">
      <c r="A17551">
        <v>20017550</v>
      </c>
      <c r="B17551" s="1">
        <v>42656</v>
      </c>
      <c r="C17551" t="s">
        <v>46</v>
      </c>
      <c r="D17551">
        <v>3008</v>
      </c>
      <c r="E17551">
        <v>4170</v>
      </c>
      <c r="F17551" s="10">
        <v>1</v>
      </c>
      <c r="G17551">
        <f>VLOOKUP(D17551,产品表!$A$2:$F$13,5,FALSE)</f>
        <v>33</v>
      </c>
      <c r="H17551">
        <f>VLOOKUP(D17551,产品表!$A$2:$F$13,6,FALSE)</f>
        <v>41.25</v>
      </c>
      <c r="I17551">
        <f t="shared" si="274"/>
        <v>41.25</v>
      </c>
    </row>
    <row r="17552" spans="1:9" x14ac:dyDescent="0.25">
      <c r="A17552">
        <v>20017551</v>
      </c>
      <c r="B17552" s="1">
        <v>42656</v>
      </c>
      <c r="C17552" t="s">
        <v>6</v>
      </c>
      <c r="D17552">
        <v>3006</v>
      </c>
      <c r="E17552">
        <v>166</v>
      </c>
      <c r="F17552" s="10">
        <v>4</v>
      </c>
      <c r="G17552">
        <f>VLOOKUP(D17552,产品表!$A$2:$F$13,5,FALSE)</f>
        <v>31</v>
      </c>
      <c r="H17552">
        <f>VLOOKUP(D17552,产品表!$A$2:$F$13,6,FALSE)</f>
        <v>38.75</v>
      </c>
      <c r="I17552">
        <f t="shared" si="274"/>
        <v>155</v>
      </c>
    </row>
    <row r="17553" spans="1:9" x14ac:dyDescent="0.25">
      <c r="A17553">
        <v>20017552</v>
      </c>
      <c r="B17553" s="1">
        <v>42656</v>
      </c>
      <c r="C17553" t="s">
        <v>36</v>
      </c>
      <c r="D17553">
        <v>3005</v>
      </c>
      <c r="E17553">
        <v>3179</v>
      </c>
      <c r="F17553" s="10">
        <v>1</v>
      </c>
      <c r="G17553">
        <f>VLOOKUP(D17553,产品表!$A$2:$F$13,5,FALSE)</f>
        <v>33</v>
      </c>
      <c r="H17553">
        <f>VLOOKUP(D17553,产品表!$A$2:$F$13,6,FALSE)</f>
        <v>41.25</v>
      </c>
      <c r="I17553">
        <f t="shared" si="274"/>
        <v>41.25</v>
      </c>
    </row>
    <row r="17554" spans="1:9" x14ac:dyDescent="0.25">
      <c r="A17554">
        <v>20017553</v>
      </c>
      <c r="B17554" s="1">
        <v>42656</v>
      </c>
      <c r="C17554" t="s">
        <v>26</v>
      </c>
      <c r="D17554">
        <v>3007</v>
      </c>
      <c r="E17554">
        <v>2115</v>
      </c>
      <c r="F17554" s="10">
        <v>4</v>
      </c>
      <c r="G17554">
        <f>VLOOKUP(D17554,产品表!$A$2:$F$13,5,FALSE)</f>
        <v>35</v>
      </c>
      <c r="H17554">
        <f>VLOOKUP(D17554,产品表!$A$2:$F$13,6,FALSE)</f>
        <v>43.75</v>
      </c>
      <c r="I17554">
        <f t="shared" si="274"/>
        <v>175</v>
      </c>
    </row>
    <row r="17555" spans="1:9" x14ac:dyDescent="0.25">
      <c r="A17555">
        <v>20017554</v>
      </c>
      <c r="B17555" s="1">
        <v>42656</v>
      </c>
      <c r="C17555" t="s">
        <v>42</v>
      </c>
      <c r="D17555">
        <v>3006</v>
      </c>
      <c r="E17555">
        <v>3735</v>
      </c>
      <c r="F17555" s="10">
        <v>1</v>
      </c>
      <c r="G17555">
        <f>VLOOKUP(D17555,产品表!$A$2:$F$13,5,FALSE)</f>
        <v>31</v>
      </c>
      <c r="H17555">
        <f>VLOOKUP(D17555,产品表!$A$2:$F$13,6,FALSE)</f>
        <v>38.75</v>
      </c>
      <c r="I17555">
        <f t="shared" si="274"/>
        <v>38.75</v>
      </c>
    </row>
    <row r="17556" spans="1:9" x14ac:dyDescent="0.25">
      <c r="A17556">
        <v>20017555</v>
      </c>
      <c r="B17556" s="1">
        <v>42656</v>
      </c>
      <c r="C17556" t="s">
        <v>45</v>
      </c>
      <c r="D17556">
        <v>3008</v>
      </c>
      <c r="E17556">
        <v>4065</v>
      </c>
      <c r="F17556" s="10">
        <v>3</v>
      </c>
      <c r="G17556">
        <f>VLOOKUP(D17556,产品表!$A$2:$F$13,5,FALSE)</f>
        <v>33</v>
      </c>
      <c r="H17556">
        <f>VLOOKUP(D17556,产品表!$A$2:$F$13,6,FALSE)</f>
        <v>41.25</v>
      </c>
      <c r="I17556">
        <f t="shared" si="274"/>
        <v>123.75</v>
      </c>
    </row>
    <row r="17557" spans="1:9" x14ac:dyDescent="0.25">
      <c r="A17557">
        <v>20017556</v>
      </c>
      <c r="B17557" s="1">
        <v>42656</v>
      </c>
      <c r="C17557" t="s">
        <v>40</v>
      </c>
      <c r="D17557">
        <v>3009</v>
      </c>
      <c r="E17557">
        <v>3575</v>
      </c>
      <c r="F17557" s="10">
        <v>3</v>
      </c>
      <c r="G17557">
        <f>VLOOKUP(D17557,产品表!$A$2:$F$13,5,FALSE)</f>
        <v>31</v>
      </c>
      <c r="H17557">
        <f>VLOOKUP(D17557,产品表!$A$2:$F$13,6,FALSE)</f>
        <v>38.75</v>
      </c>
      <c r="I17557">
        <f t="shared" si="274"/>
        <v>116.25</v>
      </c>
    </row>
    <row r="17558" spans="1:9" x14ac:dyDescent="0.25">
      <c r="A17558">
        <v>20017557</v>
      </c>
      <c r="B17558" s="1">
        <v>42656</v>
      </c>
      <c r="C17558" t="s">
        <v>8</v>
      </c>
      <c r="D17558">
        <v>3008</v>
      </c>
      <c r="E17558">
        <v>342</v>
      </c>
      <c r="F17558" s="10">
        <v>2</v>
      </c>
      <c r="G17558">
        <f>VLOOKUP(D17558,产品表!$A$2:$F$13,5,FALSE)</f>
        <v>33</v>
      </c>
      <c r="H17558">
        <f>VLOOKUP(D17558,产品表!$A$2:$F$13,6,FALSE)</f>
        <v>41.25</v>
      </c>
      <c r="I17558">
        <f t="shared" si="274"/>
        <v>82.5</v>
      </c>
    </row>
    <row r="17559" spans="1:9" x14ac:dyDescent="0.25">
      <c r="A17559">
        <v>20017558</v>
      </c>
      <c r="B17559" s="1">
        <v>42656</v>
      </c>
      <c r="C17559" t="s">
        <v>17</v>
      </c>
      <c r="D17559">
        <v>3006</v>
      </c>
      <c r="E17559">
        <v>1209</v>
      </c>
      <c r="F17559" s="10">
        <v>1</v>
      </c>
      <c r="G17559">
        <f>VLOOKUP(D17559,产品表!$A$2:$F$13,5,FALSE)</f>
        <v>31</v>
      </c>
      <c r="H17559">
        <f>VLOOKUP(D17559,产品表!$A$2:$F$13,6,FALSE)</f>
        <v>38.75</v>
      </c>
      <c r="I17559">
        <f t="shared" si="274"/>
        <v>38.75</v>
      </c>
    </row>
    <row r="17560" spans="1:9" x14ac:dyDescent="0.25">
      <c r="A17560">
        <v>20017559</v>
      </c>
      <c r="B17560" s="1">
        <v>42656</v>
      </c>
      <c r="C17560" t="s">
        <v>45</v>
      </c>
      <c r="D17560">
        <v>3005</v>
      </c>
      <c r="E17560">
        <v>4059</v>
      </c>
      <c r="F17560" s="10">
        <v>4</v>
      </c>
      <c r="G17560">
        <f>VLOOKUP(D17560,产品表!$A$2:$F$13,5,FALSE)</f>
        <v>33</v>
      </c>
      <c r="H17560">
        <f>VLOOKUP(D17560,产品表!$A$2:$F$13,6,FALSE)</f>
        <v>41.25</v>
      </c>
      <c r="I17560">
        <f t="shared" si="274"/>
        <v>165</v>
      </c>
    </row>
    <row r="17561" spans="1:9" x14ac:dyDescent="0.25">
      <c r="A17561">
        <v>20017560</v>
      </c>
      <c r="B17561" s="1">
        <v>42656</v>
      </c>
      <c r="C17561" t="s">
        <v>18</v>
      </c>
      <c r="D17561">
        <v>3005</v>
      </c>
      <c r="E17561">
        <v>1317</v>
      </c>
      <c r="F17561" s="10">
        <v>1</v>
      </c>
      <c r="G17561">
        <f>VLOOKUP(D17561,产品表!$A$2:$F$13,5,FALSE)</f>
        <v>33</v>
      </c>
      <c r="H17561">
        <f>VLOOKUP(D17561,产品表!$A$2:$F$13,6,FALSE)</f>
        <v>41.25</v>
      </c>
      <c r="I17561">
        <f t="shared" si="274"/>
        <v>41.25</v>
      </c>
    </row>
    <row r="17562" spans="1:9" x14ac:dyDescent="0.25">
      <c r="A17562">
        <v>20017561</v>
      </c>
      <c r="B17562" s="1">
        <v>42656</v>
      </c>
      <c r="C17562" t="s">
        <v>16</v>
      </c>
      <c r="D17562">
        <v>3007</v>
      </c>
      <c r="E17562">
        <v>1187</v>
      </c>
      <c r="F17562" s="10">
        <v>1</v>
      </c>
      <c r="G17562">
        <f>VLOOKUP(D17562,产品表!$A$2:$F$13,5,FALSE)</f>
        <v>35</v>
      </c>
      <c r="H17562">
        <f>VLOOKUP(D17562,产品表!$A$2:$F$13,6,FALSE)</f>
        <v>43.75</v>
      </c>
      <c r="I17562">
        <f t="shared" si="274"/>
        <v>43.75</v>
      </c>
    </row>
    <row r="17563" spans="1:9" x14ac:dyDescent="0.25">
      <c r="A17563">
        <v>20017562</v>
      </c>
      <c r="B17563" s="1">
        <v>42656</v>
      </c>
      <c r="C17563" t="s">
        <v>10</v>
      </c>
      <c r="D17563">
        <v>3008</v>
      </c>
      <c r="E17563">
        <v>519</v>
      </c>
      <c r="F17563" s="10">
        <v>1</v>
      </c>
      <c r="G17563">
        <f>VLOOKUP(D17563,产品表!$A$2:$F$13,5,FALSE)</f>
        <v>33</v>
      </c>
      <c r="H17563">
        <f>VLOOKUP(D17563,产品表!$A$2:$F$13,6,FALSE)</f>
        <v>41.25</v>
      </c>
      <c r="I17563">
        <f t="shared" si="274"/>
        <v>41.25</v>
      </c>
    </row>
    <row r="17564" spans="1:9" x14ac:dyDescent="0.25">
      <c r="A17564">
        <v>20017563</v>
      </c>
      <c r="B17564" s="1">
        <v>42656</v>
      </c>
      <c r="C17564" t="s">
        <v>12</v>
      </c>
      <c r="D17564">
        <v>3009</v>
      </c>
      <c r="E17564">
        <v>742</v>
      </c>
      <c r="F17564" s="10">
        <v>1</v>
      </c>
      <c r="G17564">
        <f>VLOOKUP(D17564,产品表!$A$2:$F$13,5,FALSE)</f>
        <v>31</v>
      </c>
      <c r="H17564">
        <f>VLOOKUP(D17564,产品表!$A$2:$F$13,6,FALSE)</f>
        <v>38.75</v>
      </c>
      <c r="I17564">
        <f t="shared" si="274"/>
        <v>38.75</v>
      </c>
    </row>
    <row r="17565" spans="1:9" x14ac:dyDescent="0.25">
      <c r="A17565">
        <v>20017564</v>
      </c>
      <c r="B17565" s="1">
        <v>42656</v>
      </c>
      <c r="C17565" t="s">
        <v>39</v>
      </c>
      <c r="D17565">
        <v>3007</v>
      </c>
      <c r="E17565">
        <v>3469</v>
      </c>
      <c r="F17565" s="10">
        <v>1</v>
      </c>
      <c r="G17565">
        <f>VLOOKUP(D17565,产品表!$A$2:$F$13,5,FALSE)</f>
        <v>35</v>
      </c>
      <c r="H17565">
        <f>VLOOKUP(D17565,产品表!$A$2:$F$13,6,FALSE)</f>
        <v>43.75</v>
      </c>
      <c r="I17565">
        <f t="shared" si="274"/>
        <v>43.75</v>
      </c>
    </row>
    <row r="17566" spans="1:9" x14ac:dyDescent="0.25">
      <c r="A17566">
        <v>20017565</v>
      </c>
      <c r="B17566" s="1">
        <v>42656</v>
      </c>
      <c r="C17566" t="s">
        <v>37</v>
      </c>
      <c r="D17566">
        <v>3008</v>
      </c>
      <c r="E17566">
        <v>3217</v>
      </c>
      <c r="F17566" s="10">
        <v>1</v>
      </c>
      <c r="G17566">
        <f>VLOOKUP(D17566,产品表!$A$2:$F$13,5,FALSE)</f>
        <v>33</v>
      </c>
      <c r="H17566">
        <f>VLOOKUP(D17566,产品表!$A$2:$F$13,6,FALSE)</f>
        <v>41.25</v>
      </c>
      <c r="I17566">
        <f t="shared" si="274"/>
        <v>41.25</v>
      </c>
    </row>
    <row r="17567" spans="1:9" x14ac:dyDescent="0.25">
      <c r="A17567">
        <v>20017566</v>
      </c>
      <c r="B17567" s="1">
        <v>42656</v>
      </c>
      <c r="C17567" t="s">
        <v>11</v>
      </c>
      <c r="D17567">
        <v>3004</v>
      </c>
      <c r="E17567">
        <v>682</v>
      </c>
      <c r="F17567" s="10">
        <v>1</v>
      </c>
      <c r="G17567">
        <f>VLOOKUP(D17567,产品表!$A$2:$F$13,5,FALSE)</f>
        <v>35</v>
      </c>
      <c r="H17567">
        <f>VLOOKUP(D17567,产品表!$A$2:$F$13,6,FALSE)</f>
        <v>43.75</v>
      </c>
      <c r="I17567">
        <f t="shared" si="274"/>
        <v>43.75</v>
      </c>
    </row>
    <row r="17568" spans="1:9" x14ac:dyDescent="0.25">
      <c r="A17568">
        <v>20017567</v>
      </c>
      <c r="B17568" s="1">
        <v>42656</v>
      </c>
      <c r="C17568" t="s">
        <v>22</v>
      </c>
      <c r="D17568">
        <v>3004</v>
      </c>
      <c r="E17568">
        <v>1710</v>
      </c>
      <c r="F17568" s="10">
        <v>1</v>
      </c>
      <c r="G17568">
        <f>VLOOKUP(D17568,产品表!$A$2:$F$13,5,FALSE)</f>
        <v>35</v>
      </c>
      <c r="H17568">
        <f>VLOOKUP(D17568,产品表!$A$2:$F$13,6,FALSE)</f>
        <v>43.75</v>
      </c>
      <c r="I17568">
        <f t="shared" si="274"/>
        <v>43.75</v>
      </c>
    </row>
    <row r="17569" spans="1:9" x14ac:dyDescent="0.25">
      <c r="A17569">
        <v>20017568</v>
      </c>
      <c r="B17569" s="1">
        <v>42656</v>
      </c>
      <c r="C17569" t="s">
        <v>28</v>
      </c>
      <c r="D17569">
        <v>3005</v>
      </c>
      <c r="E17569">
        <v>2339</v>
      </c>
      <c r="F17569" s="10">
        <v>2</v>
      </c>
      <c r="G17569">
        <f>VLOOKUP(D17569,产品表!$A$2:$F$13,5,FALSE)</f>
        <v>33</v>
      </c>
      <c r="H17569">
        <f>VLOOKUP(D17569,产品表!$A$2:$F$13,6,FALSE)</f>
        <v>41.25</v>
      </c>
      <c r="I17569">
        <f t="shared" si="274"/>
        <v>82.5</v>
      </c>
    </row>
    <row r="17570" spans="1:9" x14ac:dyDescent="0.25">
      <c r="A17570">
        <v>20017569</v>
      </c>
      <c r="B17570" s="1">
        <v>42656</v>
      </c>
      <c r="C17570" t="s">
        <v>32</v>
      </c>
      <c r="D17570">
        <v>3005</v>
      </c>
      <c r="E17570">
        <v>2708</v>
      </c>
      <c r="F17570" s="10">
        <v>1</v>
      </c>
      <c r="G17570">
        <f>VLOOKUP(D17570,产品表!$A$2:$F$13,5,FALSE)</f>
        <v>33</v>
      </c>
      <c r="H17570">
        <f>VLOOKUP(D17570,产品表!$A$2:$F$13,6,FALSE)</f>
        <v>41.25</v>
      </c>
      <c r="I17570">
        <f t="shared" si="274"/>
        <v>41.25</v>
      </c>
    </row>
    <row r="17571" spans="1:9" x14ac:dyDescent="0.25">
      <c r="A17571">
        <v>20017570</v>
      </c>
      <c r="B17571" s="1">
        <v>42656</v>
      </c>
      <c r="C17571" t="s">
        <v>12</v>
      </c>
      <c r="D17571">
        <v>3008</v>
      </c>
      <c r="E17571">
        <v>790</v>
      </c>
      <c r="F17571" s="10">
        <v>4</v>
      </c>
      <c r="G17571">
        <f>VLOOKUP(D17571,产品表!$A$2:$F$13,5,FALSE)</f>
        <v>33</v>
      </c>
      <c r="H17571">
        <f>VLOOKUP(D17571,产品表!$A$2:$F$13,6,FALSE)</f>
        <v>41.25</v>
      </c>
      <c r="I17571">
        <f t="shared" si="274"/>
        <v>165</v>
      </c>
    </row>
    <row r="17572" spans="1:9" x14ac:dyDescent="0.25">
      <c r="A17572">
        <v>20017571</v>
      </c>
      <c r="B17572" s="1">
        <v>42656</v>
      </c>
      <c r="C17572" t="s">
        <v>17</v>
      </c>
      <c r="D17572">
        <v>3005</v>
      </c>
      <c r="E17572">
        <v>1231</v>
      </c>
      <c r="F17572" s="10">
        <v>2</v>
      </c>
      <c r="G17572">
        <f>VLOOKUP(D17572,产品表!$A$2:$F$13,5,FALSE)</f>
        <v>33</v>
      </c>
      <c r="H17572">
        <f>VLOOKUP(D17572,产品表!$A$2:$F$13,6,FALSE)</f>
        <v>41.25</v>
      </c>
      <c r="I17572">
        <f t="shared" si="274"/>
        <v>82.5</v>
      </c>
    </row>
    <row r="17573" spans="1:9" x14ac:dyDescent="0.25">
      <c r="A17573">
        <v>20017572</v>
      </c>
      <c r="B17573" s="1">
        <v>42656</v>
      </c>
      <c r="C17573" t="s">
        <v>8</v>
      </c>
      <c r="D17573">
        <v>3005</v>
      </c>
      <c r="E17573">
        <v>399</v>
      </c>
      <c r="F17573" s="10">
        <v>2</v>
      </c>
      <c r="G17573">
        <f>VLOOKUP(D17573,产品表!$A$2:$F$13,5,FALSE)</f>
        <v>33</v>
      </c>
      <c r="H17573">
        <f>VLOOKUP(D17573,产品表!$A$2:$F$13,6,FALSE)</f>
        <v>41.25</v>
      </c>
      <c r="I17573">
        <f t="shared" si="274"/>
        <v>82.5</v>
      </c>
    </row>
    <row r="17574" spans="1:9" x14ac:dyDescent="0.25">
      <c r="A17574">
        <v>20017573</v>
      </c>
      <c r="B17574" s="1">
        <v>42656</v>
      </c>
      <c r="C17574" t="s">
        <v>9</v>
      </c>
      <c r="D17574">
        <v>3005</v>
      </c>
      <c r="E17574">
        <v>414</v>
      </c>
      <c r="F17574" s="10">
        <v>2</v>
      </c>
      <c r="G17574">
        <f>VLOOKUP(D17574,产品表!$A$2:$F$13,5,FALSE)</f>
        <v>33</v>
      </c>
      <c r="H17574">
        <f>VLOOKUP(D17574,产品表!$A$2:$F$13,6,FALSE)</f>
        <v>41.25</v>
      </c>
      <c r="I17574">
        <f t="shared" si="274"/>
        <v>82.5</v>
      </c>
    </row>
    <row r="17575" spans="1:9" x14ac:dyDescent="0.25">
      <c r="A17575">
        <v>20017574</v>
      </c>
      <c r="B17575" s="1">
        <v>42656</v>
      </c>
      <c r="C17575" t="s">
        <v>42</v>
      </c>
      <c r="D17575">
        <v>3005</v>
      </c>
      <c r="E17575">
        <v>3796</v>
      </c>
      <c r="F17575" s="10">
        <v>2</v>
      </c>
      <c r="G17575">
        <f>VLOOKUP(D17575,产品表!$A$2:$F$13,5,FALSE)</f>
        <v>33</v>
      </c>
      <c r="H17575">
        <f>VLOOKUP(D17575,产品表!$A$2:$F$13,6,FALSE)</f>
        <v>41.25</v>
      </c>
      <c r="I17575">
        <f t="shared" si="274"/>
        <v>82.5</v>
      </c>
    </row>
    <row r="17576" spans="1:9" x14ac:dyDescent="0.25">
      <c r="A17576">
        <v>20017575</v>
      </c>
      <c r="B17576" s="1">
        <v>42656</v>
      </c>
      <c r="C17576" t="s">
        <v>14</v>
      </c>
      <c r="D17576">
        <v>3004</v>
      </c>
      <c r="E17576">
        <v>978</v>
      </c>
      <c r="F17576" s="10">
        <v>1</v>
      </c>
      <c r="G17576">
        <f>VLOOKUP(D17576,产品表!$A$2:$F$13,5,FALSE)</f>
        <v>35</v>
      </c>
      <c r="H17576">
        <f>VLOOKUP(D17576,产品表!$A$2:$F$13,6,FALSE)</f>
        <v>43.75</v>
      </c>
      <c r="I17576">
        <f t="shared" si="274"/>
        <v>43.75</v>
      </c>
    </row>
    <row r="17577" spans="1:9" x14ac:dyDescent="0.25">
      <c r="A17577">
        <v>20017576</v>
      </c>
      <c r="B17577" s="1">
        <v>42656</v>
      </c>
      <c r="C17577" t="s">
        <v>6</v>
      </c>
      <c r="D17577">
        <v>3004</v>
      </c>
      <c r="E17577">
        <v>143</v>
      </c>
      <c r="F17577" s="10">
        <v>3</v>
      </c>
      <c r="G17577">
        <f>VLOOKUP(D17577,产品表!$A$2:$F$13,5,FALSE)</f>
        <v>35</v>
      </c>
      <c r="H17577">
        <f>VLOOKUP(D17577,产品表!$A$2:$F$13,6,FALSE)</f>
        <v>43.75</v>
      </c>
      <c r="I17577">
        <f t="shared" si="274"/>
        <v>131.25</v>
      </c>
    </row>
    <row r="17578" spans="1:9" x14ac:dyDescent="0.25">
      <c r="A17578">
        <v>20017577</v>
      </c>
      <c r="B17578" s="1">
        <v>42656</v>
      </c>
      <c r="C17578" t="s">
        <v>27</v>
      </c>
      <c r="D17578">
        <v>3006</v>
      </c>
      <c r="E17578">
        <v>2291</v>
      </c>
      <c r="F17578" s="10">
        <v>4</v>
      </c>
      <c r="G17578">
        <f>VLOOKUP(D17578,产品表!$A$2:$F$13,5,FALSE)</f>
        <v>31</v>
      </c>
      <c r="H17578">
        <f>VLOOKUP(D17578,产品表!$A$2:$F$13,6,FALSE)</f>
        <v>38.75</v>
      </c>
      <c r="I17578">
        <f t="shared" si="274"/>
        <v>155</v>
      </c>
    </row>
    <row r="17579" spans="1:9" x14ac:dyDescent="0.25">
      <c r="A17579">
        <v>20017578</v>
      </c>
      <c r="B17579" s="1">
        <v>42656</v>
      </c>
      <c r="C17579" t="s">
        <v>21</v>
      </c>
      <c r="D17579">
        <v>3008</v>
      </c>
      <c r="E17579">
        <v>1644</v>
      </c>
      <c r="F17579" s="10">
        <v>2</v>
      </c>
      <c r="G17579">
        <f>VLOOKUP(D17579,产品表!$A$2:$F$13,5,FALSE)</f>
        <v>33</v>
      </c>
      <c r="H17579">
        <f>VLOOKUP(D17579,产品表!$A$2:$F$13,6,FALSE)</f>
        <v>41.25</v>
      </c>
      <c r="I17579">
        <f t="shared" si="274"/>
        <v>82.5</v>
      </c>
    </row>
    <row r="17580" spans="1:9" x14ac:dyDescent="0.25">
      <c r="A17580">
        <v>20017579</v>
      </c>
      <c r="B17580" s="1">
        <v>42656</v>
      </c>
      <c r="C17580" t="s">
        <v>15</v>
      </c>
      <c r="D17580">
        <v>3008</v>
      </c>
      <c r="E17580">
        <v>1043</v>
      </c>
      <c r="F17580" s="10">
        <v>1</v>
      </c>
      <c r="G17580">
        <f>VLOOKUP(D17580,产品表!$A$2:$F$13,5,FALSE)</f>
        <v>33</v>
      </c>
      <c r="H17580">
        <f>VLOOKUP(D17580,产品表!$A$2:$F$13,6,FALSE)</f>
        <v>41.25</v>
      </c>
      <c r="I17580">
        <f t="shared" si="274"/>
        <v>41.25</v>
      </c>
    </row>
    <row r="17581" spans="1:9" x14ac:dyDescent="0.25">
      <c r="A17581">
        <v>20017580</v>
      </c>
      <c r="B17581" s="1">
        <v>42656</v>
      </c>
      <c r="C17581" t="s">
        <v>44</v>
      </c>
      <c r="D17581">
        <v>3004</v>
      </c>
      <c r="E17581">
        <v>3971</v>
      </c>
      <c r="F17581" s="10">
        <v>1</v>
      </c>
      <c r="G17581">
        <f>VLOOKUP(D17581,产品表!$A$2:$F$13,5,FALSE)</f>
        <v>35</v>
      </c>
      <c r="H17581">
        <f>VLOOKUP(D17581,产品表!$A$2:$F$13,6,FALSE)</f>
        <v>43.75</v>
      </c>
      <c r="I17581">
        <f t="shared" si="274"/>
        <v>43.75</v>
      </c>
    </row>
    <row r="17582" spans="1:9" x14ac:dyDescent="0.25">
      <c r="A17582">
        <v>20017581</v>
      </c>
      <c r="B17582" s="1">
        <v>42656</v>
      </c>
      <c r="C17582" t="s">
        <v>14</v>
      </c>
      <c r="D17582">
        <v>3004</v>
      </c>
      <c r="E17582">
        <v>917</v>
      </c>
      <c r="F17582" s="10">
        <v>1</v>
      </c>
      <c r="G17582">
        <f>VLOOKUP(D17582,产品表!$A$2:$F$13,5,FALSE)</f>
        <v>35</v>
      </c>
      <c r="H17582">
        <f>VLOOKUP(D17582,产品表!$A$2:$F$13,6,FALSE)</f>
        <v>43.75</v>
      </c>
      <c r="I17582">
        <f t="shared" si="274"/>
        <v>43.75</v>
      </c>
    </row>
    <row r="17583" spans="1:9" x14ac:dyDescent="0.25">
      <c r="A17583">
        <v>20017582</v>
      </c>
      <c r="B17583" s="1">
        <v>42656</v>
      </c>
      <c r="C17583" t="s">
        <v>23</v>
      </c>
      <c r="D17583">
        <v>3006</v>
      </c>
      <c r="E17583">
        <v>1815</v>
      </c>
      <c r="F17583" s="10">
        <v>1</v>
      </c>
      <c r="G17583">
        <f>VLOOKUP(D17583,产品表!$A$2:$F$13,5,FALSE)</f>
        <v>31</v>
      </c>
      <c r="H17583">
        <f>VLOOKUP(D17583,产品表!$A$2:$F$13,6,FALSE)</f>
        <v>38.75</v>
      </c>
      <c r="I17583">
        <f t="shared" si="274"/>
        <v>38.75</v>
      </c>
    </row>
    <row r="17584" spans="1:9" x14ac:dyDescent="0.25">
      <c r="A17584">
        <v>20017583</v>
      </c>
      <c r="B17584" s="1">
        <v>42656</v>
      </c>
      <c r="C17584" t="s">
        <v>22</v>
      </c>
      <c r="D17584">
        <v>3006</v>
      </c>
      <c r="E17584">
        <v>1773</v>
      </c>
      <c r="F17584" s="10">
        <v>1</v>
      </c>
      <c r="G17584">
        <f>VLOOKUP(D17584,产品表!$A$2:$F$13,5,FALSE)</f>
        <v>31</v>
      </c>
      <c r="H17584">
        <f>VLOOKUP(D17584,产品表!$A$2:$F$13,6,FALSE)</f>
        <v>38.75</v>
      </c>
      <c r="I17584">
        <f t="shared" si="274"/>
        <v>38.75</v>
      </c>
    </row>
    <row r="17585" spans="1:9" x14ac:dyDescent="0.25">
      <c r="A17585">
        <v>20017584</v>
      </c>
      <c r="B17585" s="1">
        <v>42656</v>
      </c>
      <c r="C17585" t="s">
        <v>34</v>
      </c>
      <c r="D17585">
        <v>3007</v>
      </c>
      <c r="E17585">
        <v>2945</v>
      </c>
      <c r="F17585" s="10">
        <v>1</v>
      </c>
      <c r="G17585">
        <f>VLOOKUP(D17585,产品表!$A$2:$F$13,5,FALSE)</f>
        <v>35</v>
      </c>
      <c r="H17585">
        <f>VLOOKUP(D17585,产品表!$A$2:$F$13,6,FALSE)</f>
        <v>43.75</v>
      </c>
      <c r="I17585">
        <f t="shared" si="274"/>
        <v>43.75</v>
      </c>
    </row>
    <row r="17586" spans="1:9" x14ac:dyDescent="0.25">
      <c r="A17586">
        <v>20017585</v>
      </c>
      <c r="B17586" s="1">
        <v>42656</v>
      </c>
      <c r="C17586" t="s">
        <v>26</v>
      </c>
      <c r="D17586">
        <v>3007</v>
      </c>
      <c r="E17586">
        <v>2188</v>
      </c>
      <c r="F17586" s="10">
        <v>2</v>
      </c>
      <c r="G17586">
        <f>VLOOKUP(D17586,产品表!$A$2:$F$13,5,FALSE)</f>
        <v>35</v>
      </c>
      <c r="H17586">
        <f>VLOOKUP(D17586,产品表!$A$2:$F$13,6,FALSE)</f>
        <v>43.75</v>
      </c>
      <c r="I17586">
        <f t="shared" si="274"/>
        <v>87.5</v>
      </c>
    </row>
    <row r="17587" spans="1:9" x14ac:dyDescent="0.25">
      <c r="A17587">
        <v>20017586</v>
      </c>
      <c r="B17587" s="1">
        <v>42656</v>
      </c>
      <c r="C17587" t="s">
        <v>44</v>
      </c>
      <c r="D17587">
        <v>3003</v>
      </c>
      <c r="E17587">
        <v>3942</v>
      </c>
      <c r="F17587" s="10">
        <v>1</v>
      </c>
      <c r="G17587">
        <f>VLOOKUP(D17587,产品表!$A$2:$F$13,5,FALSE)</f>
        <v>24</v>
      </c>
      <c r="H17587">
        <f>VLOOKUP(D17587,产品表!$A$2:$F$13,6,FALSE)</f>
        <v>30</v>
      </c>
      <c r="I17587">
        <f t="shared" si="274"/>
        <v>30</v>
      </c>
    </row>
    <row r="17588" spans="1:9" x14ac:dyDescent="0.25">
      <c r="A17588">
        <v>20017587</v>
      </c>
      <c r="B17588" s="1">
        <v>42656</v>
      </c>
      <c r="C17588" t="s">
        <v>44</v>
      </c>
      <c r="D17588">
        <v>3005</v>
      </c>
      <c r="E17588">
        <v>3915</v>
      </c>
      <c r="F17588" s="10">
        <v>1</v>
      </c>
      <c r="G17588">
        <f>VLOOKUP(D17588,产品表!$A$2:$F$13,5,FALSE)</f>
        <v>33</v>
      </c>
      <c r="H17588">
        <f>VLOOKUP(D17588,产品表!$A$2:$F$13,6,FALSE)</f>
        <v>41.25</v>
      </c>
      <c r="I17588">
        <f t="shared" si="274"/>
        <v>41.25</v>
      </c>
    </row>
    <row r="17589" spans="1:9" x14ac:dyDescent="0.25">
      <c r="A17589">
        <v>20017588</v>
      </c>
      <c r="B17589" s="1">
        <v>42656</v>
      </c>
      <c r="C17589" t="s">
        <v>12</v>
      </c>
      <c r="D17589">
        <v>3006</v>
      </c>
      <c r="E17589">
        <v>786</v>
      </c>
      <c r="F17589" s="10">
        <v>2</v>
      </c>
      <c r="G17589">
        <f>VLOOKUP(D17589,产品表!$A$2:$F$13,5,FALSE)</f>
        <v>31</v>
      </c>
      <c r="H17589">
        <f>VLOOKUP(D17589,产品表!$A$2:$F$13,6,FALSE)</f>
        <v>38.75</v>
      </c>
      <c r="I17589">
        <f t="shared" si="274"/>
        <v>77.5</v>
      </c>
    </row>
    <row r="17590" spans="1:9" x14ac:dyDescent="0.25">
      <c r="A17590">
        <v>20017589</v>
      </c>
      <c r="B17590" s="1">
        <v>42656</v>
      </c>
      <c r="C17590" t="s">
        <v>12</v>
      </c>
      <c r="D17590">
        <v>3009</v>
      </c>
      <c r="E17590">
        <v>724</v>
      </c>
      <c r="F17590" s="10">
        <v>2</v>
      </c>
      <c r="G17590">
        <f>VLOOKUP(D17590,产品表!$A$2:$F$13,5,FALSE)</f>
        <v>31</v>
      </c>
      <c r="H17590">
        <f>VLOOKUP(D17590,产品表!$A$2:$F$13,6,FALSE)</f>
        <v>38.75</v>
      </c>
      <c r="I17590">
        <f t="shared" si="274"/>
        <v>77.5</v>
      </c>
    </row>
    <row r="17591" spans="1:9" x14ac:dyDescent="0.25">
      <c r="A17591">
        <v>20017590</v>
      </c>
      <c r="B17591" s="1">
        <v>42656</v>
      </c>
      <c r="C17591" t="s">
        <v>36</v>
      </c>
      <c r="D17591">
        <v>3001</v>
      </c>
      <c r="E17591">
        <v>3113</v>
      </c>
      <c r="F17591" s="10">
        <v>1</v>
      </c>
      <c r="G17591">
        <f>VLOOKUP(D17591,产品表!$A$2:$F$13,5,FALSE)</f>
        <v>32</v>
      </c>
      <c r="H17591">
        <f>VLOOKUP(D17591,产品表!$A$2:$F$13,6,FALSE)</f>
        <v>40</v>
      </c>
      <c r="I17591">
        <f t="shared" si="274"/>
        <v>40</v>
      </c>
    </row>
    <row r="17592" spans="1:9" x14ac:dyDescent="0.25">
      <c r="A17592">
        <v>20017591</v>
      </c>
      <c r="B17592" s="1">
        <v>42656</v>
      </c>
      <c r="C17592" t="s">
        <v>6</v>
      </c>
      <c r="D17592">
        <v>3008</v>
      </c>
      <c r="E17592">
        <v>157</v>
      </c>
      <c r="F17592" s="10">
        <v>3</v>
      </c>
      <c r="G17592">
        <f>VLOOKUP(D17592,产品表!$A$2:$F$13,5,FALSE)</f>
        <v>33</v>
      </c>
      <c r="H17592">
        <f>VLOOKUP(D17592,产品表!$A$2:$F$13,6,FALSE)</f>
        <v>41.25</v>
      </c>
      <c r="I17592">
        <f t="shared" si="274"/>
        <v>123.75</v>
      </c>
    </row>
    <row r="17593" spans="1:9" x14ac:dyDescent="0.25">
      <c r="A17593">
        <v>20017592</v>
      </c>
      <c r="B17593" s="1">
        <v>42656</v>
      </c>
      <c r="C17593" t="s">
        <v>9</v>
      </c>
      <c r="D17593">
        <v>3007</v>
      </c>
      <c r="E17593">
        <v>449</v>
      </c>
      <c r="F17593" s="10">
        <v>3</v>
      </c>
      <c r="G17593">
        <f>VLOOKUP(D17593,产品表!$A$2:$F$13,5,FALSE)</f>
        <v>35</v>
      </c>
      <c r="H17593">
        <f>VLOOKUP(D17593,产品表!$A$2:$F$13,6,FALSE)</f>
        <v>43.75</v>
      </c>
      <c r="I17593">
        <f t="shared" si="274"/>
        <v>131.25</v>
      </c>
    </row>
    <row r="17594" spans="1:9" x14ac:dyDescent="0.25">
      <c r="A17594">
        <v>20017593</v>
      </c>
      <c r="B17594" s="1">
        <v>42656</v>
      </c>
      <c r="C17594" t="s">
        <v>28</v>
      </c>
      <c r="D17594">
        <v>3005</v>
      </c>
      <c r="E17594">
        <v>2330</v>
      </c>
      <c r="F17594" s="10">
        <v>2</v>
      </c>
      <c r="G17594">
        <f>VLOOKUP(D17594,产品表!$A$2:$F$13,5,FALSE)</f>
        <v>33</v>
      </c>
      <c r="H17594">
        <f>VLOOKUP(D17594,产品表!$A$2:$F$13,6,FALSE)</f>
        <v>41.25</v>
      </c>
      <c r="I17594">
        <f t="shared" si="274"/>
        <v>82.5</v>
      </c>
    </row>
    <row r="17595" spans="1:9" x14ac:dyDescent="0.25">
      <c r="A17595">
        <v>20017594</v>
      </c>
      <c r="B17595" s="1">
        <v>42656</v>
      </c>
      <c r="C17595" t="s">
        <v>9</v>
      </c>
      <c r="D17595">
        <v>3008</v>
      </c>
      <c r="E17595">
        <v>456</v>
      </c>
      <c r="F17595" s="10">
        <v>3</v>
      </c>
      <c r="G17595">
        <f>VLOOKUP(D17595,产品表!$A$2:$F$13,5,FALSE)</f>
        <v>33</v>
      </c>
      <c r="H17595">
        <f>VLOOKUP(D17595,产品表!$A$2:$F$13,6,FALSE)</f>
        <v>41.25</v>
      </c>
      <c r="I17595">
        <f t="shared" si="274"/>
        <v>123.75</v>
      </c>
    </row>
    <row r="17596" spans="1:9" x14ac:dyDescent="0.25">
      <c r="A17596">
        <v>20017595</v>
      </c>
      <c r="B17596" s="1">
        <v>42656</v>
      </c>
      <c r="C17596" t="s">
        <v>14</v>
      </c>
      <c r="D17596">
        <v>3005</v>
      </c>
      <c r="E17596">
        <v>992</v>
      </c>
      <c r="F17596" s="10">
        <v>1</v>
      </c>
      <c r="G17596">
        <f>VLOOKUP(D17596,产品表!$A$2:$F$13,5,FALSE)</f>
        <v>33</v>
      </c>
      <c r="H17596">
        <f>VLOOKUP(D17596,产品表!$A$2:$F$13,6,FALSE)</f>
        <v>41.25</v>
      </c>
      <c r="I17596">
        <f t="shared" si="274"/>
        <v>41.25</v>
      </c>
    </row>
    <row r="17597" spans="1:9" x14ac:dyDescent="0.25">
      <c r="A17597">
        <v>20017596</v>
      </c>
      <c r="B17597" s="1">
        <v>42656</v>
      </c>
      <c r="C17597" t="s">
        <v>17</v>
      </c>
      <c r="D17597">
        <v>3005</v>
      </c>
      <c r="E17597">
        <v>1282</v>
      </c>
      <c r="F17597" s="10">
        <v>2</v>
      </c>
      <c r="G17597">
        <f>VLOOKUP(D17597,产品表!$A$2:$F$13,5,FALSE)</f>
        <v>33</v>
      </c>
      <c r="H17597">
        <f>VLOOKUP(D17597,产品表!$A$2:$F$13,6,FALSE)</f>
        <v>41.25</v>
      </c>
      <c r="I17597">
        <f t="shared" si="274"/>
        <v>82.5</v>
      </c>
    </row>
    <row r="17598" spans="1:9" x14ac:dyDescent="0.25">
      <c r="A17598">
        <v>20017597</v>
      </c>
      <c r="B17598" s="1">
        <v>42656</v>
      </c>
      <c r="C17598" t="s">
        <v>19</v>
      </c>
      <c r="D17598">
        <v>3004</v>
      </c>
      <c r="E17598">
        <v>1421</v>
      </c>
      <c r="F17598" s="10">
        <v>1</v>
      </c>
      <c r="G17598">
        <f>VLOOKUP(D17598,产品表!$A$2:$F$13,5,FALSE)</f>
        <v>35</v>
      </c>
      <c r="H17598">
        <f>VLOOKUP(D17598,产品表!$A$2:$F$13,6,FALSE)</f>
        <v>43.75</v>
      </c>
      <c r="I17598">
        <f t="shared" si="274"/>
        <v>43.75</v>
      </c>
    </row>
    <row r="17599" spans="1:9" x14ac:dyDescent="0.25">
      <c r="A17599">
        <v>20017598</v>
      </c>
      <c r="B17599" s="1">
        <v>42656</v>
      </c>
      <c r="C17599" t="s">
        <v>41</v>
      </c>
      <c r="D17599">
        <v>3008</v>
      </c>
      <c r="E17599">
        <v>3611</v>
      </c>
      <c r="F17599" s="10">
        <v>1</v>
      </c>
      <c r="G17599">
        <f>VLOOKUP(D17599,产品表!$A$2:$F$13,5,FALSE)</f>
        <v>33</v>
      </c>
      <c r="H17599">
        <f>VLOOKUP(D17599,产品表!$A$2:$F$13,6,FALSE)</f>
        <v>41.25</v>
      </c>
      <c r="I17599">
        <f t="shared" si="274"/>
        <v>41.25</v>
      </c>
    </row>
    <row r="17600" spans="1:9" x14ac:dyDescent="0.25">
      <c r="A17600">
        <v>20017599</v>
      </c>
      <c r="B17600" s="1">
        <v>42656</v>
      </c>
      <c r="C17600" t="s">
        <v>24</v>
      </c>
      <c r="D17600">
        <v>3007</v>
      </c>
      <c r="E17600">
        <v>1928</v>
      </c>
      <c r="F17600" s="10">
        <v>3</v>
      </c>
      <c r="G17600">
        <f>VLOOKUP(D17600,产品表!$A$2:$F$13,5,FALSE)</f>
        <v>35</v>
      </c>
      <c r="H17600">
        <f>VLOOKUP(D17600,产品表!$A$2:$F$13,6,FALSE)</f>
        <v>43.75</v>
      </c>
      <c r="I17600">
        <f t="shared" si="274"/>
        <v>131.25</v>
      </c>
    </row>
    <row r="17601" spans="1:9" x14ac:dyDescent="0.25">
      <c r="A17601">
        <v>20017600</v>
      </c>
      <c r="B17601" s="1">
        <v>42656</v>
      </c>
      <c r="C17601" t="s">
        <v>38</v>
      </c>
      <c r="D17601">
        <v>3002</v>
      </c>
      <c r="E17601">
        <v>3324</v>
      </c>
      <c r="F17601" s="10">
        <v>1</v>
      </c>
      <c r="G17601">
        <f>VLOOKUP(D17601,产品表!$A$2:$F$13,5,FALSE)</f>
        <v>29</v>
      </c>
      <c r="H17601">
        <f>VLOOKUP(D17601,产品表!$A$2:$F$13,6,FALSE)</f>
        <v>36.25</v>
      </c>
      <c r="I17601">
        <f t="shared" si="274"/>
        <v>36.25</v>
      </c>
    </row>
    <row r="17602" spans="1:9" x14ac:dyDescent="0.25">
      <c r="A17602">
        <v>20017601</v>
      </c>
      <c r="B17602" s="1">
        <v>42656</v>
      </c>
      <c r="C17602" t="s">
        <v>14</v>
      </c>
      <c r="D17602">
        <v>3005</v>
      </c>
      <c r="E17602">
        <v>968</v>
      </c>
      <c r="F17602" s="10">
        <v>1</v>
      </c>
      <c r="G17602">
        <f>VLOOKUP(D17602,产品表!$A$2:$F$13,5,FALSE)</f>
        <v>33</v>
      </c>
      <c r="H17602">
        <f>VLOOKUP(D17602,产品表!$A$2:$F$13,6,FALSE)</f>
        <v>41.25</v>
      </c>
      <c r="I17602">
        <f t="shared" si="274"/>
        <v>41.25</v>
      </c>
    </row>
    <row r="17603" spans="1:9" x14ac:dyDescent="0.25">
      <c r="A17603">
        <v>20017602</v>
      </c>
      <c r="B17603" s="1">
        <v>42656</v>
      </c>
      <c r="C17603" t="s">
        <v>19</v>
      </c>
      <c r="D17603">
        <v>3012</v>
      </c>
      <c r="E17603">
        <v>1471</v>
      </c>
      <c r="F17603" s="10">
        <v>1</v>
      </c>
      <c r="G17603">
        <f>VLOOKUP(D17603,产品表!$A$2:$F$13,5,FALSE)</f>
        <v>32</v>
      </c>
      <c r="H17603">
        <f>VLOOKUP(D17603,产品表!$A$2:$F$13,6,FALSE)</f>
        <v>40</v>
      </c>
      <c r="I17603">
        <f t="shared" ref="I17603:I17666" si="275">H17603*F17603</f>
        <v>40</v>
      </c>
    </row>
    <row r="17604" spans="1:9" x14ac:dyDescent="0.25">
      <c r="A17604">
        <v>20017603</v>
      </c>
      <c r="B17604" s="1">
        <v>42656</v>
      </c>
      <c r="C17604" t="s">
        <v>26</v>
      </c>
      <c r="D17604">
        <v>3004</v>
      </c>
      <c r="E17604">
        <v>2123</v>
      </c>
      <c r="F17604" s="10">
        <v>4</v>
      </c>
      <c r="G17604">
        <f>VLOOKUP(D17604,产品表!$A$2:$F$13,5,FALSE)</f>
        <v>35</v>
      </c>
      <c r="H17604">
        <f>VLOOKUP(D17604,产品表!$A$2:$F$13,6,FALSE)</f>
        <v>43.75</v>
      </c>
      <c r="I17604">
        <f t="shared" si="275"/>
        <v>175</v>
      </c>
    </row>
    <row r="17605" spans="1:9" x14ac:dyDescent="0.25">
      <c r="A17605">
        <v>20017604</v>
      </c>
      <c r="B17605" s="1">
        <v>42656</v>
      </c>
      <c r="C17605" t="s">
        <v>17</v>
      </c>
      <c r="D17605">
        <v>3006</v>
      </c>
      <c r="E17605">
        <v>1251</v>
      </c>
      <c r="F17605" s="10">
        <v>1</v>
      </c>
      <c r="G17605">
        <f>VLOOKUP(D17605,产品表!$A$2:$F$13,5,FALSE)</f>
        <v>31</v>
      </c>
      <c r="H17605">
        <f>VLOOKUP(D17605,产品表!$A$2:$F$13,6,FALSE)</f>
        <v>38.75</v>
      </c>
      <c r="I17605">
        <f t="shared" si="275"/>
        <v>38.75</v>
      </c>
    </row>
    <row r="17606" spans="1:9" x14ac:dyDescent="0.25">
      <c r="A17606">
        <v>20017605</v>
      </c>
      <c r="B17606" s="1">
        <v>42656</v>
      </c>
      <c r="C17606" t="s">
        <v>14</v>
      </c>
      <c r="D17606">
        <v>3005</v>
      </c>
      <c r="E17606">
        <v>973</v>
      </c>
      <c r="F17606" s="10">
        <v>1</v>
      </c>
      <c r="G17606">
        <f>VLOOKUP(D17606,产品表!$A$2:$F$13,5,FALSE)</f>
        <v>33</v>
      </c>
      <c r="H17606">
        <f>VLOOKUP(D17606,产品表!$A$2:$F$13,6,FALSE)</f>
        <v>41.25</v>
      </c>
      <c r="I17606">
        <f t="shared" si="275"/>
        <v>41.25</v>
      </c>
    </row>
    <row r="17607" spans="1:9" x14ac:dyDescent="0.25">
      <c r="A17607">
        <v>20017606</v>
      </c>
      <c r="B17607" s="1">
        <v>42656</v>
      </c>
      <c r="C17607" t="s">
        <v>32</v>
      </c>
      <c r="D17607">
        <v>3005</v>
      </c>
      <c r="E17607">
        <v>2749</v>
      </c>
      <c r="F17607" s="10">
        <v>1</v>
      </c>
      <c r="G17607">
        <f>VLOOKUP(D17607,产品表!$A$2:$F$13,5,FALSE)</f>
        <v>33</v>
      </c>
      <c r="H17607">
        <f>VLOOKUP(D17607,产品表!$A$2:$F$13,6,FALSE)</f>
        <v>41.25</v>
      </c>
      <c r="I17607">
        <f t="shared" si="275"/>
        <v>41.25</v>
      </c>
    </row>
    <row r="17608" spans="1:9" x14ac:dyDescent="0.25">
      <c r="A17608">
        <v>20017607</v>
      </c>
      <c r="B17608" s="1">
        <v>42656</v>
      </c>
      <c r="C17608" t="s">
        <v>6</v>
      </c>
      <c r="D17608">
        <v>3012</v>
      </c>
      <c r="E17608">
        <v>128</v>
      </c>
      <c r="F17608" s="10">
        <v>3</v>
      </c>
      <c r="G17608">
        <f>VLOOKUP(D17608,产品表!$A$2:$F$13,5,FALSE)</f>
        <v>32</v>
      </c>
      <c r="H17608">
        <f>VLOOKUP(D17608,产品表!$A$2:$F$13,6,FALSE)</f>
        <v>40</v>
      </c>
      <c r="I17608">
        <f t="shared" si="275"/>
        <v>120</v>
      </c>
    </row>
    <row r="17609" spans="1:9" x14ac:dyDescent="0.25">
      <c r="A17609">
        <v>20017608</v>
      </c>
      <c r="B17609" s="1">
        <v>42656</v>
      </c>
      <c r="C17609" t="s">
        <v>44</v>
      </c>
      <c r="D17609">
        <v>3005</v>
      </c>
      <c r="E17609">
        <v>3910</v>
      </c>
      <c r="F17609" s="10">
        <v>1</v>
      </c>
      <c r="G17609">
        <f>VLOOKUP(D17609,产品表!$A$2:$F$13,5,FALSE)</f>
        <v>33</v>
      </c>
      <c r="H17609">
        <f>VLOOKUP(D17609,产品表!$A$2:$F$13,6,FALSE)</f>
        <v>41.25</v>
      </c>
      <c r="I17609">
        <f t="shared" si="275"/>
        <v>41.25</v>
      </c>
    </row>
    <row r="17610" spans="1:9" x14ac:dyDescent="0.25">
      <c r="A17610">
        <v>20017609</v>
      </c>
      <c r="B17610" s="1">
        <v>42656</v>
      </c>
      <c r="C17610" t="s">
        <v>33</v>
      </c>
      <c r="D17610">
        <v>3008</v>
      </c>
      <c r="E17610">
        <v>2874</v>
      </c>
      <c r="F17610" s="10">
        <v>4</v>
      </c>
      <c r="G17610">
        <f>VLOOKUP(D17610,产品表!$A$2:$F$13,5,FALSE)</f>
        <v>33</v>
      </c>
      <c r="H17610">
        <f>VLOOKUP(D17610,产品表!$A$2:$F$13,6,FALSE)</f>
        <v>41.25</v>
      </c>
      <c r="I17610">
        <f t="shared" si="275"/>
        <v>165</v>
      </c>
    </row>
    <row r="17611" spans="1:9" x14ac:dyDescent="0.25">
      <c r="A17611">
        <v>20017610</v>
      </c>
      <c r="B17611" s="1">
        <v>42657</v>
      </c>
      <c r="C17611" t="s">
        <v>10</v>
      </c>
      <c r="D17611">
        <v>3004</v>
      </c>
      <c r="E17611">
        <v>517</v>
      </c>
      <c r="F17611" s="10">
        <v>1</v>
      </c>
      <c r="G17611">
        <f>VLOOKUP(D17611,产品表!$A$2:$F$13,5,FALSE)</f>
        <v>35</v>
      </c>
      <c r="H17611">
        <f>VLOOKUP(D17611,产品表!$A$2:$F$13,6,FALSE)</f>
        <v>43.75</v>
      </c>
      <c r="I17611">
        <f t="shared" si="275"/>
        <v>43.75</v>
      </c>
    </row>
    <row r="17612" spans="1:9" x14ac:dyDescent="0.25">
      <c r="A17612">
        <v>20017611</v>
      </c>
      <c r="B17612" s="1">
        <v>42657</v>
      </c>
      <c r="C17612" t="s">
        <v>26</v>
      </c>
      <c r="D17612">
        <v>3004</v>
      </c>
      <c r="E17612">
        <v>2132</v>
      </c>
      <c r="F17612" s="10">
        <v>1</v>
      </c>
      <c r="G17612">
        <f>VLOOKUP(D17612,产品表!$A$2:$F$13,5,FALSE)</f>
        <v>35</v>
      </c>
      <c r="H17612">
        <f>VLOOKUP(D17612,产品表!$A$2:$F$13,6,FALSE)</f>
        <v>43.75</v>
      </c>
      <c r="I17612">
        <f t="shared" si="275"/>
        <v>43.75</v>
      </c>
    </row>
    <row r="17613" spans="1:9" x14ac:dyDescent="0.25">
      <c r="A17613">
        <v>20017612</v>
      </c>
      <c r="B17613" s="1">
        <v>42657</v>
      </c>
      <c r="C17613" t="s">
        <v>27</v>
      </c>
      <c r="D17613">
        <v>3004</v>
      </c>
      <c r="E17613">
        <v>2248</v>
      </c>
      <c r="F17613" s="10">
        <v>3</v>
      </c>
      <c r="G17613">
        <f>VLOOKUP(D17613,产品表!$A$2:$F$13,5,FALSE)</f>
        <v>35</v>
      </c>
      <c r="H17613">
        <f>VLOOKUP(D17613,产品表!$A$2:$F$13,6,FALSE)</f>
        <v>43.75</v>
      </c>
      <c r="I17613">
        <f t="shared" si="275"/>
        <v>131.25</v>
      </c>
    </row>
    <row r="17614" spans="1:9" x14ac:dyDescent="0.25">
      <c r="A17614">
        <v>20017613</v>
      </c>
      <c r="B17614" s="1">
        <v>42657</v>
      </c>
      <c r="C17614" t="s">
        <v>41</v>
      </c>
      <c r="D17614">
        <v>3006</v>
      </c>
      <c r="E17614">
        <v>3625</v>
      </c>
      <c r="F17614" s="10">
        <v>3</v>
      </c>
      <c r="G17614">
        <f>VLOOKUP(D17614,产品表!$A$2:$F$13,5,FALSE)</f>
        <v>31</v>
      </c>
      <c r="H17614">
        <f>VLOOKUP(D17614,产品表!$A$2:$F$13,6,FALSE)</f>
        <v>38.75</v>
      </c>
      <c r="I17614">
        <f t="shared" si="275"/>
        <v>116.25</v>
      </c>
    </row>
    <row r="17615" spans="1:9" x14ac:dyDescent="0.25">
      <c r="A17615">
        <v>20017614</v>
      </c>
      <c r="B17615" s="1">
        <v>42657</v>
      </c>
      <c r="C17615" t="s">
        <v>19</v>
      </c>
      <c r="D17615">
        <v>3003</v>
      </c>
      <c r="E17615">
        <v>1406</v>
      </c>
      <c r="F17615" s="10">
        <v>2</v>
      </c>
      <c r="G17615">
        <f>VLOOKUP(D17615,产品表!$A$2:$F$13,5,FALSE)</f>
        <v>24</v>
      </c>
      <c r="H17615">
        <f>VLOOKUP(D17615,产品表!$A$2:$F$13,6,FALSE)</f>
        <v>30</v>
      </c>
      <c r="I17615">
        <f t="shared" si="275"/>
        <v>60</v>
      </c>
    </row>
    <row r="17616" spans="1:9" x14ac:dyDescent="0.25">
      <c r="A17616">
        <v>20017615</v>
      </c>
      <c r="B17616" s="1">
        <v>42657</v>
      </c>
      <c r="C17616" t="s">
        <v>46</v>
      </c>
      <c r="D17616">
        <v>3005</v>
      </c>
      <c r="E17616">
        <v>4136</v>
      </c>
      <c r="F17616" s="10">
        <v>1</v>
      </c>
      <c r="G17616">
        <f>VLOOKUP(D17616,产品表!$A$2:$F$13,5,FALSE)</f>
        <v>33</v>
      </c>
      <c r="H17616">
        <f>VLOOKUP(D17616,产品表!$A$2:$F$13,6,FALSE)</f>
        <v>41.25</v>
      </c>
      <c r="I17616">
        <f t="shared" si="275"/>
        <v>41.25</v>
      </c>
    </row>
    <row r="17617" spans="1:9" x14ac:dyDescent="0.25">
      <c r="A17617">
        <v>20017616</v>
      </c>
      <c r="B17617" s="1">
        <v>42657</v>
      </c>
      <c r="C17617" t="s">
        <v>33</v>
      </c>
      <c r="D17617">
        <v>3003</v>
      </c>
      <c r="E17617">
        <v>2866</v>
      </c>
      <c r="F17617" s="10">
        <v>4</v>
      </c>
      <c r="G17617">
        <f>VLOOKUP(D17617,产品表!$A$2:$F$13,5,FALSE)</f>
        <v>24</v>
      </c>
      <c r="H17617">
        <f>VLOOKUP(D17617,产品表!$A$2:$F$13,6,FALSE)</f>
        <v>30</v>
      </c>
      <c r="I17617">
        <f t="shared" si="275"/>
        <v>120</v>
      </c>
    </row>
    <row r="17618" spans="1:9" x14ac:dyDescent="0.25">
      <c r="A17618">
        <v>20017617</v>
      </c>
      <c r="B17618" s="1">
        <v>42657</v>
      </c>
      <c r="C17618" t="s">
        <v>44</v>
      </c>
      <c r="D17618">
        <v>3004</v>
      </c>
      <c r="E17618">
        <v>3916</v>
      </c>
      <c r="F17618" s="10">
        <v>1</v>
      </c>
      <c r="G17618">
        <f>VLOOKUP(D17618,产品表!$A$2:$F$13,5,FALSE)</f>
        <v>35</v>
      </c>
      <c r="H17618">
        <f>VLOOKUP(D17618,产品表!$A$2:$F$13,6,FALSE)</f>
        <v>43.75</v>
      </c>
      <c r="I17618">
        <f t="shared" si="275"/>
        <v>43.75</v>
      </c>
    </row>
    <row r="17619" spans="1:9" x14ac:dyDescent="0.25">
      <c r="A17619">
        <v>20017618</v>
      </c>
      <c r="B17619" s="1">
        <v>42657</v>
      </c>
      <c r="C17619" t="s">
        <v>29</v>
      </c>
      <c r="D17619">
        <v>3010</v>
      </c>
      <c r="E17619">
        <v>2469</v>
      </c>
      <c r="F17619" s="10">
        <v>1</v>
      </c>
      <c r="G17619">
        <f>VLOOKUP(D17619,产品表!$A$2:$F$13,5,FALSE)</f>
        <v>36</v>
      </c>
      <c r="H17619">
        <f>VLOOKUP(D17619,产品表!$A$2:$F$13,6,FALSE)</f>
        <v>45</v>
      </c>
      <c r="I17619">
        <f t="shared" si="275"/>
        <v>45</v>
      </c>
    </row>
    <row r="17620" spans="1:9" x14ac:dyDescent="0.25">
      <c r="A17620">
        <v>20017619</v>
      </c>
      <c r="B17620" s="1">
        <v>42657</v>
      </c>
      <c r="C17620" t="s">
        <v>9</v>
      </c>
      <c r="D17620">
        <v>3005</v>
      </c>
      <c r="E17620">
        <v>493</v>
      </c>
      <c r="F17620" s="10">
        <v>1</v>
      </c>
      <c r="G17620">
        <f>VLOOKUP(D17620,产品表!$A$2:$F$13,5,FALSE)</f>
        <v>33</v>
      </c>
      <c r="H17620">
        <f>VLOOKUP(D17620,产品表!$A$2:$F$13,6,FALSE)</f>
        <v>41.25</v>
      </c>
      <c r="I17620">
        <f t="shared" si="275"/>
        <v>41.25</v>
      </c>
    </row>
    <row r="17621" spans="1:9" x14ac:dyDescent="0.25">
      <c r="A17621">
        <v>20017620</v>
      </c>
      <c r="B17621" s="1">
        <v>42657</v>
      </c>
      <c r="C17621" t="s">
        <v>41</v>
      </c>
      <c r="D17621">
        <v>3008</v>
      </c>
      <c r="E17621">
        <v>3656</v>
      </c>
      <c r="F17621" s="10">
        <v>1</v>
      </c>
      <c r="G17621">
        <f>VLOOKUP(D17621,产品表!$A$2:$F$13,5,FALSE)</f>
        <v>33</v>
      </c>
      <c r="H17621">
        <f>VLOOKUP(D17621,产品表!$A$2:$F$13,6,FALSE)</f>
        <v>41.25</v>
      </c>
      <c r="I17621">
        <f t="shared" si="275"/>
        <v>41.25</v>
      </c>
    </row>
    <row r="17622" spans="1:9" x14ac:dyDescent="0.25">
      <c r="A17622">
        <v>20017621</v>
      </c>
      <c r="B17622" s="1">
        <v>42657</v>
      </c>
      <c r="C17622" t="s">
        <v>44</v>
      </c>
      <c r="D17622">
        <v>3005</v>
      </c>
      <c r="E17622">
        <v>3976</v>
      </c>
      <c r="F17622" s="10">
        <v>1</v>
      </c>
      <c r="G17622">
        <f>VLOOKUP(D17622,产品表!$A$2:$F$13,5,FALSE)</f>
        <v>33</v>
      </c>
      <c r="H17622">
        <f>VLOOKUP(D17622,产品表!$A$2:$F$13,6,FALSE)</f>
        <v>41.25</v>
      </c>
      <c r="I17622">
        <f t="shared" si="275"/>
        <v>41.25</v>
      </c>
    </row>
    <row r="17623" spans="1:9" x14ac:dyDescent="0.25">
      <c r="A17623">
        <v>20017622</v>
      </c>
      <c r="B17623" s="1">
        <v>42657</v>
      </c>
      <c r="C17623" t="s">
        <v>15</v>
      </c>
      <c r="D17623">
        <v>3006</v>
      </c>
      <c r="E17623">
        <v>1087</v>
      </c>
      <c r="F17623" s="10">
        <v>3</v>
      </c>
      <c r="G17623">
        <f>VLOOKUP(D17623,产品表!$A$2:$F$13,5,FALSE)</f>
        <v>31</v>
      </c>
      <c r="H17623">
        <f>VLOOKUP(D17623,产品表!$A$2:$F$13,6,FALSE)</f>
        <v>38.75</v>
      </c>
      <c r="I17623">
        <f t="shared" si="275"/>
        <v>116.25</v>
      </c>
    </row>
    <row r="17624" spans="1:9" x14ac:dyDescent="0.25">
      <c r="A17624">
        <v>20017623</v>
      </c>
      <c r="B17624" s="1">
        <v>42657</v>
      </c>
      <c r="C17624" t="s">
        <v>16</v>
      </c>
      <c r="D17624">
        <v>3009</v>
      </c>
      <c r="E17624">
        <v>1124</v>
      </c>
      <c r="F17624" s="10">
        <v>1</v>
      </c>
      <c r="G17624">
        <f>VLOOKUP(D17624,产品表!$A$2:$F$13,5,FALSE)</f>
        <v>31</v>
      </c>
      <c r="H17624">
        <f>VLOOKUP(D17624,产品表!$A$2:$F$13,6,FALSE)</f>
        <v>38.75</v>
      </c>
      <c r="I17624">
        <f t="shared" si="275"/>
        <v>38.75</v>
      </c>
    </row>
    <row r="17625" spans="1:9" x14ac:dyDescent="0.25">
      <c r="A17625">
        <v>20017624</v>
      </c>
      <c r="B17625" s="1">
        <v>42657</v>
      </c>
      <c r="C17625" t="s">
        <v>41</v>
      </c>
      <c r="D17625">
        <v>3008</v>
      </c>
      <c r="E17625">
        <v>3688</v>
      </c>
      <c r="F17625" s="10">
        <v>2</v>
      </c>
      <c r="G17625">
        <f>VLOOKUP(D17625,产品表!$A$2:$F$13,5,FALSE)</f>
        <v>33</v>
      </c>
      <c r="H17625">
        <f>VLOOKUP(D17625,产品表!$A$2:$F$13,6,FALSE)</f>
        <v>41.25</v>
      </c>
      <c r="I17625">
        <f t="shared" si="275"/>
        <v>82.5</v>
      </c>
    </row>
    <row r="17626" spans="1:9" x14ac:dyDescent="0.25">
      <c r="A17626">
        <v>20017625</v>
      </c>
      <c r="B17626" s="1">
        <v>42657</v>
      </c>
      <c r="C17626" t="s">
        <v>15</v>
      </c>
      <c r="D17626">
        <v>3005</v>
      </c>
      <c r="E17626">
        <v>1022</v>
      </c>
      <c r="F17626" s="10">
        <v>1</v>
      </c>
      <c r="G17626">
        <f>VLOOKUP(D17626,产品表!$A$2:$F$13,5,FALSE)</f>
        <v>33</v>
      </c>
      <c r="H17626">
        <f>VLOOKUP(D17626,产品表!$A$2:$F$13,6,FALSE)</f>
        <v>41.25</v>
      </c>
      <c r="I17626">
        <f t="shared" si="275"/>
        <v>41.25</v>
      </c>
    </row>
    <row r="17627" spans="1:9" x14ac:dyDescent="0.25">
      <c r="A17627">
        <v>20017626</v>
      </c>
      <c r="B17627" s="1">
        <v>42657</v>
      </c>
      <c r="C17627" t="s">
        <v>20</v>
      </c>
      <c r="D17627">
        <v>3009</v>
      </c>
      <c r="E17627">
        <v>1537</v>
      </c>
      <c r="F17627" s="10">
        <v>1</v>
      </c>
      <c r="G17627">
        <f>VLOOKUP(D17627,产品表!$A$2:$F$13,5,FALSE)</f>
        <v>31</v>
      </c>
      <c r="H17627">
        <f>VLOOKUP(D17627,产品表!$A$2:$F$13,6,FALSE)</f>
        <v>38.75</v>
      </c>
      <c r="I17627">
        <f t="shared" si="275"/>
        <v>38.75</v>
      </c>
    </row>
    <row r="17628" spans="1:9" x14ac:dyDescent="0.25">
      <c r="A17628">
        <v>20017627</v>
      </c>
      <c r="B17628" s="1">
        <v>42657</v>
      </c>
      <c r="C17628" t="s">
        <v>19</v>
      </c>
      <c r="D17628">
        <v>3011</v>
      </c>
      <c r="E17628">
        <v>1468</v>
      </c>
      <c r="F17628" s="10">
        <v>3</v>
      </c>
      <c r="G17628">
        <f>VLOOKUP(D17628,产品表!$A$2:$F$13,5,FALSE)</f>
        <v>34</v>
      </c>
      <c r="H17628">
        <f>VLOOKUP(D17628,产品表!$A$2:$F$13,6,FALSE)</f>
        <v>42.5</v>
      </c>
      <c r="I17628">
        <f t="shared" si="275"/>
        <v>127.5</v>
      </c>
    </row>
    <row r="17629" spans="1:9" x14ac:dyDescent="0.25">
      <c r="A17629">
        <v>20017628</v>
      </c>
      <c r="B17629" s="1">
        <v>42657</v>
      </c>
      <c r="C17629" t="s">
        <v>34</v>
      </c>
      <c r="D17629">
        <v>3005</v>
      </c>
      <c r="E17629">
        <v>2932</v>
      </c>
      <c r="F17629" s="10">
        <v>4</v>
      </c>
      <c r="G17629">
        <f>VLOOKUP(D17629,产品表!$A$2:$F$13,5,FALSE)</f>
        <v>33</v>
      </c>
      <c r="H17629">
        <f>VLOOKUP(D17629,产品表!$A$2:$F$13,6,FALSE)</f>
        <v>41.25</v>
      </c>
      <c r="I17629">
        <f t="shared" si="275"/>
        <v>165</v>
      </c>
    </row>
    <row r="17630" spans="1:9" x14ac:dyDescent="0.25">
      <c r="A17630">
        <v>20017629</v>
      </c>
      <c r="B17630" s="1">
        <v>42657</v>
      </c>
      <c r="C17630" t="s">
        <v>9</v>
      </c>
      <c r="D17630">
        <v>3006</v>
      </c>
      <c r="E17630">
        <v>454</v>
      </c>
      <c r="F17630" s="10">
        <v>1</v>
      </c>
      <c r="G17630">
        <f>VLOOKUP(D17630,产品表!$A$2:$F$13,5,FALSE)</f>
        <v>31</v>
      </c>
      <c r="H17630">
        <f>VLOOKUP(D17630,产品表!$A$2:$F$13,6,FALSE)</f>
        <v>38.75</v>
      </c>
      <c r="I17630">
        <f t="shared" si="275"/>
        <v>38.75</v>
      </c>
    </row>
    <row r="17631" spans="1:9" x14ac:dyDescent="0.25">
      <c r="A17631">
        <v>20017630</v>
      </c>
      <c r="B17631" s="1">
        <v>42657</v>
      </c>
      <c r="C17631" t="s">
        <v>7</v>
      </c>
      <c r="D17631">
        <v>3004</v>
      </c>
      <c r="E17631">
        <v>274</v>
      </c>
      <c r="F17631" s="10">
        <v>1</v>
      </c>
      <c r="G17631">
        <f>VLOOKUP(D17631,产品表!$A$2:$F$13,5,FALSE)</f>
        <v>35</v>
      </c>
      <c r="H17631">
        <f>VLOOKUP(D17631,产品表!$A$2:$F$13,6,FALSE)</f>
        <v>43.75</v>
      </c>
      <c r="I17631">
        <f t="shared" si="275"/>
        <v>43.75</v>
      </c>
    </row>
    <row r="17632" spans="1:9" x14ac:dyDescent="0.25">
      <c r="A17632">
        <v>20017631</v>
      </c>
      <c r="B17632" s="1">
        <v>42657</v>
      </c>
      <c r="C17632" t="s">
        <v>18</v>
      </c>
      <c r="D17632">
        <v>3005</v>
      </c>
      <c r="E17632">
        <v>1321</v>
      </c>
      <c r="F17632" s="10">
        <v>1</v>
      </c>
      <c r="G17632">
        <f>VLOOKUP(D17632,产品表!$A$2:$F$13,5,FALSE)</f>
        <v>33</v>
      </c>
      <c r="H17632">
        <f>VLOOKUP(D17632,产品表!$A$2:$F$13,6,FALSE)</f>
        <v>41.25</v>
      </c>
      <c r="I17632">
        <f t="shared" si="275"/>
        <v>41.25</v>
      </c>
    </row>
    <row r="17633" spans="1:9" x14ac:dyDescent="0.25">
      <c r="A17633">
        <v>20017632</v>
      </c>
      <c r="B17633" s="1">
        <v>42657</v>
      </c>
      <c r="C17633" t="s">
        <v>42</v>
      </c>
      <c r="D17633">
        <v>3005</v>
      </c>
      <c r="E17633">
        <v>3776</v>
      </c>
      <c r="F17633" s="10">
        <v>4</v>
      </c>
      <c r="G17633">
        <f>VLOOKUP(D17633,产品表!$A$2:$F$13,5,FALSE)</f>
        <v>33</v>
      </c>
      <c r="H17633">
        <f>VLOOKUP(D17633,产品表!$A$2:$F$13,6,FALSE)</f>
        <v>41.25</v>
      </c>
      <c r="I17633">
        <f t="shared" si="275"/>
        <v>165</v>
      </c>
    </row>
    <row r="17634" spans="1:9" x14ac:dyDescent="0.25">
      <c r="A17634">
        <v>20017633</v>
      </c>
      <c r="B17634" s="1">
        <v>42657</v>
      </c>
      <c r="C17634" t="s">
        <v>10</v>
      </c>
      <c r="D17634">
        <v>3004</v>
      </c>
      <c r="E17634">
        <v>547</v>
      </c>
      <c r="F17634" s="10">
        <v>1</v>
      </c>
      <c r="G17634">
        <f>VLOOKUP(D17634,产品表!$A$2:$F$13,5,FALSE)</f>
        <v>35</v>
      </c>
      <c r="H17634">
        <f>VLOOKUP(D17634,产品表!$A$2:$F$13,6,FALSE)</f>
        <v>43.75</v>
      </c>
      <c r="I17634">
        <f t="shared" si="275"/>
        <v>43.75</v>
      </c>
    </row>
    <row r="17635" spans="1:9" x14ac:dyDescent="0.25">
      <c r="A17635">
        <v>20017634</v>
      </c>
      <c r="B17635" s="1">
        <v>42657</v>
      </c>
      <c r="C17635" t="s">
        <v>45</v>
      </c>
      <c r="D17635">
        <v>3004</v>
      </c>
      <c r="E17635">
        <v>4022</v>
      </c>
      <c r="F17635" s="10">
        <v>3</v>
      </c>
      <c r="G17635">
        <f>VLOOKUP(D17635,产品表!$A$2:$F$13,5,FALSE)</f>
        <v>35</v>
      </c>
      <c r="H17635">
        <f>VLOOKUP(D17635,产品表!$A$2:$F$13,6,FALSE)</f>
        <v>43.75</v>
      </c>
      <c r="I17635">
        <f t="shared" si="275"/>
        <v>131.25</v>
      </c>
    </row>
    <row r="17636" spans="1:9" x14ac:dyDescent="0.25">
      <c r="A17636">
        <v>20017635</v>
      </c>
      <c r="B17636" s="1">
        <v>42657</v>
      </c>
      <c r="C17636" t="s">
        <v>19</v>
      </c>
      <c r="D17636">
        <v>3005</v>
      </c>
      <c r="E17636">
        <v>1426</v>
      </c>
      <c r="F17636" s="10">
        <v>1</v>
      </c>
      <c r="G17636">
        <f>VLOOKUP(D17636,产品表!$A$2:$F$13,5,FALSE)</f>
        <v>33</v>
      </c>
      <c r="H17636">
        <f>VLOOKUP(D17636,产品表!$A$2:$F$13,6,FALSE)</f>
        <v>41.25</v>
      </c>
      <c r="I17636">
        <f t="shared" si="275"/>
        <v>41.25</v>
      </c>
    </row>
    <row r="17637" spans="1:9" x14ac:dyDescent="0.25">
      <c r="A17637">
        <v>20017636</v>
      </c>
      <c r="B17637" s="1">
        <v>42657</v>
      </c>
      <c r="C17637" t="s">
        <v>33</v>
      </c>
      <c r="D17637">
        <v>3006</v>
      </c>
      <c r="E17637">
        <v>2823</v>
      </c>
      <c r="F17637" s="10">
        <v>1</v>
      </c>
      <c r="G17637">
        <f>VLOOKUP(D17637,产品表!$A$2:$F$13,5,FALSE)</f>
        <v>31</v>
      </c>
      <c r="H17637">
        <f>VLOOKUP(D17637,产品表!$A$2:$F$13,6,FALSE)</f>
        <v>38.75</v>
      </c>
      <c r="I17637">
        <f t="shared" si="275"/>
        <v>38.75</v>
      </c>
    </row>
    <row r="17638" spans="1:9" x14ac:dyDescent="0.25">
      <c r="A17638">
        <v>20017637</v>
      </c>
      <c r="B17638" s="1">
        <v>42657</v>
      </c>
      <c r="C17638" t="s">
        <v>10</v>
      </c>
      <c r="D17638">
        <v>3009</v>
      </c>
      <c r="E17638">
        <v>559</v>
      </c>
      <c r="F17638" s="10">
        <v>1</v>
      </c>
      <c r="G17638">
        <f>VLOOKUP(D17638,产品表!$A$2:$F$13,5,FALSE)</f>
        <v>31</v>
      </c>
      <c r="H17638">
        <f>VLOOKUP(D17638,产品表!$A$2:$F$13,6,FALSE)</f>
        <v>38.75</v>
      </c>
      <c r="I17638">
        <f t="shared" si="275"/>
        <v>38.75</v>
      </c>
    </row>
    <row r="17639" spans="1:9" x14ac:dyDescent="0.25">
      <c r="A17639">
        <v>20017638</v>
      </c>
      <c r="B17639" s="1">
        <v>42657</v>
      </c>
      <c r="C17639" t="s">
        <v>39</v>
      </c>
      <c r="D17639">
        <v>3009</v>
      </c>
      <c r="E17639">
        <v>3475</v>
      </c>
      <c r="F17639" s="10">
        <v>3</v>
      </c>
      <c r="G17639">
        <f>VLOOKUP(D17639,产品表!$A$2:$F$13,5,FALSE)</f>
        <v>31</v>
      </c>
      <c r="H17639">
        <f>VLOOKUP(D17639,产品表!$A$2:$F$13,6,FALSE)</f>
        <v>38.75</v>
      </c>
      <c r="I17639">
        <f t="shared" si="275"/>
        <v>116.25</v>
      </c>
    </row>
    <row r="17640" spans="1:9" x14ac:dyDescent="0.25">
      <c r="A17640">
        <v>20017639</v>
      </c>
      <c r="B17640" s="1">
        <v>42657</v>
      </c>
      <c r="C17640" t="s">
        <v>20</v>
      </c>
      <c r="D17640">
        <v>3004</v>
      </c>
      <c r="E17640">
        <v>1535</v>
      </c>
      <c r="F17640" s="10">
        <v>1</v>
      </c>
      <c r="G17640">
        <f>VLOOKUP(D17640,产品表!$A$2:$F$13,5,FALSE)</f>
        <v>35</v>
      </c>
      <c r="H17640">
        <f>VLOOKUP(D17640,产品表!$A$2:$F$13,6,FALSE)</f>
        <v>43.75</v>
      </c>
      <c r="I17640">
        <f t="shared" si="275"/>
        <v>43.75</v>
      </c>
    </row>
    <row r="17641" spans="1:9" x14ac:dyDescent="0.25">
      <c r="A17641">
        <v>20017640</v>
      </c>
      <c r="B17641" s="1">
        <v>42657</v>
      </c>
      <c r="C17641" t="s">
        <v>42</v>
      </c>
      <c r="D17641">
        <v>3006</v>
      </c>
      <c r="E17641">
        <v>3704</v>
      </c>
      <c r="F17641" s="10">
        <v>2</v>
      </c>
      <c r="G17641">
        <f>VLOOKUP(D17641,产品表!$A$2:$F$13,5,FALSE)</f>
        <v>31</v>
      </c>
      <c r="H17641">
        <f>VLOOKUP(D17641,产品表!$A$2:$F$13,6,FALSE)</f>
        <v>38.75</v>
      </c>
      <c r="I17641">
        <f t="shared" si="275"/>
        <v>77.5</v>
      </c>
    </row>
    <row r="17642" spans="1:9" x14ac:dyDescent="0.25">
      <c r="A17642">
        <v>20017641</v>
      </c>
      <c r="B17642" s="1">
        <v>42657</v>
      </c>
      <c r="C17642" t="s">
        <v>37</v>
      </c>
      <c r="D17642">
        <v>3006</v>
      </c>
      <c r="E17642">
        <v>3284</v>
      </c>
      <c r="F17642" s="10">
        <v>3</v>
      </c>
      <c r="G17642">
        <f>VLOOKUP(D17642,产品表!$A$2:$F$13,5,FALSE)</f>
        <v>31</v>
      </c>
      <c r="H17642">
        <f>VLOOKUP(D17642,产品表!$A$2:$F$13,6,FALSE)</f>
        <v>38.75</v>
      </c>
      <c r="I17642">
        <f t="shared" si="275"/>
        <v>116.25</v>
      </c>
    </row>
    <row r="17643" spans="1:9" x14ac:dyDescent="0.25">
      <c r="A17643">
        <v>20017642</v>
      </c>
      <c r="B17643" s="1">
        <v>42657</v>
      </c>
      <c r="C17643" t="s">
        <v>20</v>
      </c>
      <c r="D17643">
        <v>3004</v>
      </c>
      <c r="E17643">
        <v>1515</v>
      </c>
      <c r="F17643" s="10">
        <v>1</v>
      </c>
      <c r="G17643">
        <f>VLOOKUP(D17643,产品表!$A$2:$F$13,5,FALSE)</f>
        <v>35</v>
      </c>
      <c r="H17643">
        <f>VLOOKUP(D17643,产品表!$A$2:$F$13,6,FALSE)</f>
        <v>43.75</v>
      </c>
      <c r="I17643">
        <f t="shared" si="275"/>
        <v>43.75</v>
      </c>
    </row>
    <row r="17644" spans="1:9" x14ac:dyDescent="0.25">
      <c r="A17644">
        <v>20017643</v>
      </c>
      <c r="B17644" s="1">
        <v>42657</v>
      </c>
      <c r="C17644" t="s">
        <v>45</v>
      </c>
      <c r="D17644">
        <v>3007</v>
      </c>
      <c r="E17644">
        <v>4072</v>
      </c>
      <c r="F17644" s="10">
        <v>1</v>
      </c>
      <c r="G17644">
        <f>VLOOKUP(D17644,产品表!$A$2:$F$13,5,FALSE)</f>
        <v>35</v>
      </c>
      <c r="H17644">
        <f>VLOOKUP(D17644,产品表!$A$2:$F$13,6,FALSE)</f>
        <v>43.75</v>
      </c>
      <c r="I17644">
        <f t="shared" si="275"/>
        <v>43.75</v>
      </c>
    </row>
    <row r="17645" spans="1:9" x14ac:dyDescent="0.25">
      <c r="A17645">
        <v>20017644</v>
      </c>
      <c r="B17645" s="1">
        <v>42657</v>
      </c>
      <c r="C17645" t="s">
        <v>28</v>
      </c>
      <c r="D17645">
        <v>3004</v>
      </c>
      <c r="E17645">
        <v>2392</v>
      </c>
      <c r="F17645" s="10">
        <v>3</v>
      </c>
      <c r="G17645">
        <f>VLOOKUP(D17645,产品表!$A$2:$F$13,5,FALSE)</f>
        <v>35</v>
      </c>
      <c r="H17645">
        <f>VLOOKUP(D17645,产品表!$A$2:$F$13,6,FALSE)</f>
        <v>43.75</v>
      </c>
      <c r="I17645">
        <f t="shared" si="275"/>
        <v>131.25</v>
      </c>
    </row>
    <row r="17646" spans="1:9" x14ac:dyDescent="0.25">
      <c r="A17646">
        <v>20017645</v>
      </c>
      <c r="B17646" s="1">
        <v>42657</v>
      </c>
      <c r="C17646" t="s">
        <v>15</v>
      </c>
      <c r="D17646">
        <v>3007</v>
      </c>
      <c r="E17646">
        <v>1027</v>
      </c>
      <c r="F17646" s="10">
        <v>1</v>
      </c>
      <c r="G17646">
        <f>VLOOKUP(D17646,产品表!$A$2:$F$13,5,FALSE)</f>
        <v>35</v>
      </c>
      <c r="H17646">
        <f>VLOOKUP(D17646,产品表!$A$2:$F$13,6,FALSE)</f>
        <v>43.75</v>
      </c>
      <c r="I17646">
        <f t="shared" si="275"/>
        <v>43.75</v>
      </c>
    </row>
    <row r="17647" spans="1:9" x14ac:dyDescent="0.25">
      <c r="A17647">
        <v>20017646</v>
      </c>
      <c r="B17647" s="1">
        <v>42657</v>
      </c>
      <c r="C17647" t="s">
        <v>25</v>
      </c>
      <c r="D17647">
        <v>3006</v>
      </c>
      <c r="E17647">
        <v>2086</v>
      </c>
      <c r="F17647" s="10">
        <v>1</v>
      </c>
      <c r="G17647">
        <f>VLOOKUP(D17647,产品表!$A$2:$F$13,5,FALSE)</f>
        <v>31</v>
      </c>
      <c r="H17647">
        <f>VLOOKUP(D17647,产品表!$A$2:$F$13,6,FALSE)</f>
        <v>38.75</v>
      </c>
      <c r="I17647">
        <f t="shared" si="275"/>
        <v>38.75</v>
      </c>
    </row>
    <row r="17648" spans="1:9" x14ac:dyDescent="0.25">
      <c r="A17648">
        <v>20017647</v>
      </c>
      <c r="B17648" s="1">
        <v>42657</v>
      </c>
      <c r="C17648" t="s">
        <v>18</v>
      </c>
      <c r="D17648">
        <v>3005</v>
      </c>
      <c r="E17648">
        <v>1308</v>
      </c>
      <c r="F17648" s="10">
        <v>2</v>
      </c>
      <c r="G17648">
        <f>VLOOKUP(D17648,产品表!$A$2:$F$13,5,FALSE)</f>
        <v>33</v>
      </c>
      <c r="H17648">
        <f>VLOOKUP(D17648,产品表!$A$2:$F$13,6,FALSE)</f>
        <v>41.25</v>
      </c>
      <c r="I17648">
        <f t="shared" si="275"/>
        <v>82.5</v>
      </c>
    </row>
    <row r="17649" spans="1:9" x14ac:dyDescent="0.25">
      <c r="A17649">
        <v>20017648</v>
      </c>
      <c r="B17649" s="1">
        <v>42657</v>
      </c>
      <c r="C17649" t="s">
        <v>23</v>
      </c>
      <c r="D17649">
        <v>3006</v>
      </c>
      <c r="E17649">
        <v>1845</v>
      </c>
      <c r="F17649" s="10">
        <v>1</v>
      </c>
      <c r="G17649">
        <f>VLOOKUP(D17649,产品表!$A$2:$F$13,5,FALSE)</f>
        <v>31</v>
      </c>
      <c r="H17649">
        <f>VLOOKUP(D17649,产品表!$A$2:$F$13,6,FALSE)</f>
        <v>38.75</v>
      </c>
      <c r="I17649">
        <f t="shared" si="275"/>
        <v>38.75</v>
      </c>
    </row>
    <row r="17650" spans="1:9" x14ac:dyDescent="0.25">
      <c r="A17650">
        <v>20017649</v>
      </c>
      <c r="B17650" s="1">
        <v>42657</v>
      </c>
      <c r="C17650" t="s">
        <v>6</v>
      </c>
      <c r="D17650">
        <v>3006</v>
      </c>
      <c r="E17650">
        <v>128</v>
      </c>
      <c r="F17650" s="10">
        <v>4</v>
      </c>
      <c r="G17650">
        <f>VLOOKUP(D17650,产品表!$A$2:$F$13,5,FALSE)</f>
        <v>31</v>
      </c>
      <c r="H17650">
        <f>VLOOKUP(D17650,产品表!$A$2:$F$13,6,FALSE)</f>
        <v>38.75</v>
      </c>
      <c r="I17650">
        <f t="shared" si="275"/>
        <v>155</v>
      </c>
    </row>
    <row r="17651" spans="1:9" x14ac:dyDescent="0.25">
      <c r="A17651">
        <v>20017650</v>
      </c>
      <c r="B17651" s="1">
        <v>42657</v>
      </c>
      <c r="C17651" t="s">
        <v>22</v>
      </c>
      <c r="D17651">
        <v>3004</v>
      </c>
      <c r="E17651">
        <v>1725</v>
      </c>
      <c r="F17651" s="10">
        <v>4</v>
      </c>
      <c r="G17651">
        <f>VLOOKUP(D17651,产品表!$A$2:$F$13,5,FALSE)</f>
        <v>35</v>
      </c>
      <c r="H17651">
        <f>VLOOKUP(D17651,产品表!$A$2:$F$13,6,FALSE)</f>
        <v>43.75</v>
      </c>
      <c r="I17651">
        <f t="shared" si="275"/>
        <v>175</v>
      </c>
    </row>
    <row r="17652" spans="1:9" x14ac:dyDescent="0.25">
      <c r="A17652">
        <v>20017651</v>
      </c>
      <c r="B17652" s="1">
        <v>42657</v>
      </c>
      <c r="C17652" t="s">
        <v>10</v>
      </c>
      <c r="D17652">
        <v>3005</v>
      </c>
      <c r="E17652">
        <v>590</v>
      </c>
      <c r="F17652" s="10">
        <v>1</v>
      </c>
      <c r="G17652">
        <f>VLOOKUP(D17652,产品表!$A$2:$F$13,5,FALSE)</f>
        <v>33</v>
      </c>
      <c r="H17652">
        <f>VLOOKUP(D17652,产品表!$A$2:$F$13,6,FALSE)</f>
        <v>41.25</v>
      </c>
      <c r="I17652">
        <f t="shared" si="275"/>
        <v>41.25</v>
      </c>
    </row>
    <row r="17653" spans="1:9" x14ac:dyDescent="0.25">
      <c r="A17653">
        <v>20017652</v>
      </c>
      <c r="B17653" s="1">
        <v>42657</v>
      </c>
      <c r="C17653" t="s">
        <v>42</v>
      </c>
      <c r="D17653">
        <v>3004</v>
      </c>
      <c r="E17653">
        <v>3778</v>
      </c>
      <c r="F17653" s="10">
        <v>2</v>
      </c>
      <c r="G17653">
        <f>VLOOKUP(D17653,产品表!$A$2:$F$13,5,FALSE)</f>
        <v>35</v>
      </c>
      <c r="H17653">
        <f>VLOOKUP(D17653,产品表!$A$2:$F$13,6,FALSE)</f>
        <v>43.75</v>
      </c>
      <c r="I17653">
        <f t="shared" si="275"/>
        <v>87.5</v>
      </c>
    </row>
    <row r="17654" spans="1:9" x14ac:dyDescent="0.25">
      <c r="A17654">
        <v>20017653</v>
      </c>
      <c r="B17654" s="1">
        <v>42657</v>
      </c>
      <c r="C17654" t="s">
        <v>27</v>
      </c>
      <c r="D17654">
        <v>3004</v>
      </c>
      <c r="E17654">
        <v>2241</v>
      </c>
      <c r="F17654" s="10">
        <v>4</v>
      </c>
      <c r="G17654">
        <f>VLOOKUP(D17654,产品表!$A$2:$F$13,5,FALSE)</f>
        <v>35</v>
      </c>
      <c r="H17654">
        <f>VLOOKUP(D17654,产品表!$A$2:$F$13,6,FALSE)</f>
        <v>43.75</v>
      </c>
      <c r="I17654">
        <f t="shared" si="275"/>
        <v>175</v>
      </c>
    </row>
    <row r="17655" spans="1:9" x14ac:dyDescent="0.25">
      <c r="A17655">
        <v>20017654</v>
      </c>
      <c r="B17655" s="1">
        <v>42657</v>
      </c>
      <c r="C17655" t="s">
        <v>34</v>
      </c>
      <c r="D17655">
        <v>3008</v>
      </c>
      <c r="E17655">
        <v>2988</v>
      </c>
      <c r="F17655" s="10">
        <v>1</v>
      </c>
      <c r="G17655">
        <f>VLOOKUP(D17655,产品表!$A$2:$F$13,5,FALSE)</f>
        <v>33</v>
      </c>
      <c r="H17655">
        <f>VLOOKUP(D17655,产品表!$A$2:$F$13,6,FALSE)</f>
        <v>41.25</v>
      </c>
      <c r="I17655">
        <f t="shared" si="275"/>
        <v>41.25</v>
      </c>
    </row>
    <row r="17656" spans="1:9" x14ac:dyDescent="0.25">
      <c r="A17656">
        <v>20017655</v>
      </c>
      <c r="B17656" s="1">
        <v>42657</v>
      </c>
      <c r="C17656" t="s">
        <v>45</v>
      </c>
      <c r="D17656">
        <v>3009</v>
      </c>
      <c r="E17656">
        <v>4075</v>
      </c>
      <c r="F17656" s="10">
        <v>4</v>
      </c>
      <c r="G17656">
        <f>VLOOKUP(D17656,产品表!$A$2:$F$13,5,FALSE)</f>
        <v>31</v>
      </c>
      <c r="H17656">
        <f>VLOOKUP(D17656,产品表!$A$2:$F$13,6,FALSE)</f>
        <v>38.75</v>
      </c>
      <c r="I17656">
        <f t="shared" si="275"/>
        <v>155</v>
      </c>
    </row>
    <row r="17657" spans="1:9" x14ac:dyDescent="0.25">
      <c r="A17657">
        <v>20017656</v>
      </c>
      <c r="B17657" s="1">
        <v>42657</v>
      </c>
      <c r="C17657" t="s">
        <v>39</v>
      </c>
      <c r="D17657">
        <v>3007</v>
      </c>
      <c r="E17657">
        <v>3478</v>
      </c>
      <c r="F17657" s="10">
        <v>1</v>
      </c>
      <c r="G17657">
        <f>VLOOKUP(D17657,产品表!$A$2:$F$13,5,FALSE)</f>
        <v>35</v>
      </c>
      <c r="H17657">
        <f>VLOOKUP(D17657,产品表!$A$2:$F$13,6,FALSE)</f>
        <v>43.75</v>
      </c>
      <c r="I17657">
        <f t="shared" si="275"/>
        <v>43.75</v>
      </c>
    </row>
    <row r="17658" spans="1:9" x14ac:dyDescent="0.25">
      <c r="A17658">
        <v>20017657</v>
      </c>
      <c r="B17658" s="1">
        <v>42657</v>
      </c>
      <c r="C17658" t="s">
        <v>17</v>
      </c>
      <c r="D17658">
        <v>3007</v>
      </c>
      <c r="E17658">
        <v>1265</v>
      </c>
      <c r="F17658" s="10">
        <v>3</v>
      </c>
      <c r="G17658">
        <f>VLOOKUP(D17658,产品表!$A$2:$F$13,5,FALSE)</f>
        <v>35</v>
      </c>
      <c r="H17658">
        <f>VLOOKUP(D17658,产品表!$A$2:$F$13,6,FALSE)</f>
        <v>43.75</v>
      </c>
      <c r="I17658">
        <f t="shared" si="275"/>
        <v>131.25</v>
      </c>
    </row>
    <row r="17659" spans="1:9" x14ac:dyDescent="0.25">
      <c r="A17659">
        <v>20017658</v>
      </c>
      <c r="B17659" s="1">
        <v>42657</v>
      </c>
      <c r="C17659" t="s">
        <v>23</v>
      </c>
      <c r="D17659">
        <v>3006</v>
      </c>
      <c r="E17659">
        <v>1866</v>
      </c>
      <c r="F17659" s="10">
        <v>1</v>
      </c>
      <c r="G17659">
        <f>VLOOKUP(D17659,产品表!$A$2:$F$13,5,FALSE)</f>
        <v>31</v>
      </c>
      <c r="H17659">
        <f>VLOOKUP(D17659,产品表!$A$2:$F$13,6,FALSE)</f>
        <v>38.75</v>
      </c>
      <c r="I17659">
        <f t="shared" si="275"/>
        <v>38.75</v>
      </c>
    </row>
    <row r="17660" spans="1:9" x14ac:dyDescent="0.25">
      <c r="A17660">
        <v>20017659</v>
      </c>
      <c r="B17660" s="1">
        <v>42657</v>
      </c>
      <c r="C17660" t="s">
        <v>41</v>
      </c>
      <c r="D17660">
        <v>3009</v>
      </c>
      <c r="E17660">
        <v>3652</v>
      </c>
      <c r="F17660" s="10">
        <v>1</v>
      </c>
      <c r="G17660">
        <f>VLOOKUP(D17660,产品表!$A$2:$F$13,5,FALSE)</f>
        <v>31</v>
      </c>
      <c r="H17660">
        <f>VLOOKUP(D17660,产品表!$A$2:$F$13,6,FALSE)</f>
        <v>38.75</v>
      </c>
      <c r="I17660">
        <f t="shared" si="275"/>
        <v>38.75</v>
      </c>
    </row>
    <row r="17661" spans="1:9" x14ac:dyDescent="0.25">
      <c r="A17661">
        <v>20017660</v>
      </c>
      <c r="B17661" s="1">
        <v>42657</v>
      </c>
      <c r="C17661" t="s">
        <v>26</v>
      </c>
      <c r="D17661">
        <v>3008</v>
      </c>
      <c r="E17661">
        <v>2162</v>
      </c>
      <c r="F17661" s="10">
        <v>2</v>
      </c>
      <c r="G17661">
        <f>VLOOKUP(D17661,产品表!$A$2:$F$13,5,FALSE)</f>
        <v>33</v>
      </c>
      <c r="H17661">
        <f>VLOOKUP(D17661,产品表!$A$2:$F$13,6,FALSE)</f>
        <v>41.25</v>
      </c>
      <c r="I17661">
        <f t="shared" si="275"/>
        <v>82.5</v>
      </c>
    </row>
    <row r="17662" spans="1:9" x14ac:dyDescent="0.25">
      <c r="A17662">
        <v>20017661</v>
      </c>
      <c r="B17662" s="1">
        <v>42657</v>
      </c>
      <c r="C17662" t="s">
        <v>11</v>
      </c>
      <c r="D17662">
        <v>3005</v>
      </c>
      <c r="E17662">
        <v>695</v>
      </c>
      <c r="F17662" s="10">
        <v>1</v>
      </c>
      <c r="G17662">
        <f>VLOOKUP(D17662,产品表!$A$2:$F$13,5,FALSE)</f>
        <v>33</v>
      </c>
      <c r="H17662">
        <f>VLOOKUP(D17662,产品表!$A$2:$F$13,6,FALSE)</f>
        <v>41.25</v>
      </c>
      <c r="I17662">
        <f t="shared" si="275"/>
        <v>41.25</v>
      </c>
    </row>
    <row r="17663" spans="1:9" x14ac:dyDescent="0.25">
      <c r="A17663">
        <v>20017662</v>
      </c>
      <c r="B17663" s="1">
        <v>42657</v>
      </c>
      <c r="C17663" t="s">
        <v>9</v>
      </c>
      <c r="D17663">
        <v>3005</v>
      </c>
      <c r="E17663">
        <v>419</v>
      </c>
      <c r="F17663" s="10">
        <v>4</v>
      </c>
      <c r="G17663">
        <f>VLOOKUP(D17663,产品表!$A$2:$F$13,5,FALSE)</f>
        <v>33</v>
      </c>
      <c r="H17663">
        <f>VLOOKUP(D17663,产品表!$A$2:$F$13,6,FALSE)</f>
        <v>41.25</v>
      </c>
      <c r="I17663">
        <f t="shared" si="275"/>
        <v>165</v>
      </c>
    </row>
    <row r="17664" spans="1:9" x14ac:dyDescent="0.25">
      <c r="A17664">
        <v>20017663</v>
      </c>
      <c r="B17664" s="1">
        <v>42657</v>
      </c>
      <c r="C17664" t="s">
        <v>12</v>
      </c>
      <c r="D17664">
        <v>3007</v>
      </c>
      <c r="E17664">
        <v>771</v>
      </c>
      <c r="F17664" s="10">
        <v>3</v>
      </c>
      <c r="G17664">
        <f>VLOOKUP(D17664,产品表!$A$2:$F$13,5,FALSE)</f>
        <v>35</v>
      </c>
      <c r="H17664">
        <f>VLOOKUP(D17664,产品表!$A$2:$F$13,6,FALSE)</f>
        <v>43.75</v>
      </c>
      <c r="I17664">
        <f t="shared" si="275"/>
        <v>131.25</v>
      </c>
    </row>
    <row r="17665" spans="1:9" x14ac:dyDescent="0.25">
      <c r="A17665">
        <v>20017664</v>
      </c>
      <c r="B17665" s="1">
        <v>42657</v>
      </c>
      <c r="C17665" t="s">
        <v>25</v>
      </c>
      <c r="D17665">
        <v>3005</v>
      </c>
      <c r="E17665">
        <v>2081</v>
      </c>
      <c r="F17665" s="10">
        <v>1</v>
      </c>
      <c r="G17665">
        <f>VLOOKUP(D17665,产品表!$A$2:$F$13,5,FALSE)</f>
        <v>33</v>
      </c>
      <c r="H17665">
        <f>VLOOKUP(D17665,产品表!$A$2:$F$13,6,FALSE)</f>
        <v>41.25</v>
      </c>
      <c r="I17665">
        <f t="shared" si="275"/>
        <v>41.25</v>
      </c>
    </row>
    <row r="17666" spans="1:9" x14ac:dyDescent="0.25">
      <c r="A17666">
        <v>20017665</v>
      </c>
      <c r="B17666" s="1">
        <v>42657</v>
      </c>
      <c r="C17666" t="s">
        <v>28</v>
      </c>
      <c r="D17666">
        <v>3005</v>
      </c>
      <c r="E17666">
        <v>2353</v>
      </c>
      <c r="F17666" s="10">
        <v>2</v>
      </c>
      <c r="G17666">
        <f>VLOOKUP(D17666,产品表!$A$2:$F$13,5,FALSE)</f>
        <v>33</v>
      </c>
      <c r="H17666">
        <f>VLOOKUP(D17666,产品表!$A$2:$F$13,6,FALSE)</f>
        <v>41.25</v>
      </c>
      <c r="I17666">
        <f t="shared" si="275"/>
        <v>82.5</v>
      </c>
    </row>
    <row r="17667" spans="1:9" x14ac:dyDescent="0.25">
      <c r="A17667">
        <v>20017666</v>
      </c>
      <c r="B17667" s="1">
        <v>42657</v>
      </c>
      <c r="C17667" t="s">
        <v>18</v>
      </c>
      <c r="D17667">
        <v>3006</v>
      </c>
      <c r="E17667">
        <v>1311</v>
      </c>
      <c r="F17667" s="10">
        <v>2</v>
      </c>
      <c r="G17667">
        <f>VLOOKUP(D17667,产品表!$A$2:$F$13,5,FALSE)</f>
        <v>31</v>
      </c>
      <c r="H17667">
        <f>VLOOKUP(D17667,产品表!$A$2:$F$13,6,FALSE)</f>
        <v>38.75</v>
      </c>
      <c r="I17667">
        <f t="shared" ref="I17667:I17730" si="276">H17667*F17667</f>
        <v>77.5</v>
      </c>
    </row>
    <row r="17668" spans="1:9" x14ac:dyDescent="0.25">
      <c r="A17668">
        <v>20017667</v>
      </c>
      <c r="B17668" s="1">
        <v>42657</v>
      </c>
      <c r="C17668" t="s">
        <v>10</v>
      </c>
      <c r="D17668">
        <v>3005</v>
      </c>
      <c r="E17668">
        <v>544</v>
      </c>
      <c r="F17668" s="10">
        <v>1</v>
      </c>
      <c r="G17668">
        <f>VLOOKUP(D17668,产品表!$A$2:$F$13,5,FALSE)</f>
        <v>33</v>
      </c>
      <c r="H17668">
        <f>VLOOKUP(D17668,产品表!$A$2:$F$13,6,FALSE)</f>
        <v>41.25</v>
      </c>
      <c r="I17668">
        <f t="shared" si="276"/>
        <v>41.25</v>
      </c>
    </row>
    <row r="17669" spans="1:9" x14ac:dyDescent="0.25">
      <c r="A17669">
        <v>20017668</v>
      </c>
      <c r="B17669" s="1">
        <v>42657</v>
      </c>
      <c r="C17669" t="s">
        <v>36</v>
      </c>
      <c r="D17669">
        <v>3005</v>
      </c>
      <c r="E17669">
        <v>3175</v>
      </c>
      <c r="F17669" s="10">
        <v>1</v>
      </c>
      <c r="G17669">
        <f>VLOOKUP(D17669,产品表!$A$2:$F$13,5,FALSE)</f>
        <v>33</v>
      </c>
      <c r="H17669">
        <f>VLOOKUP(D17669,产品表!$A$2:$F$13,6,FALSE)</f>
        <v>41.25</v>
      </c>
      <c r="I17669">
        <f t="shared" si="276"/>
        <v>41.25</v>
      </c>
    </row>
    <row r="17670" spans="1:9" x14ac:dyDescent="0.25">
      <c r="A17670">
        <v>20017669</v>
      </c>
      <c r="B17670" s="1">
        <v>42657</v>
      </c>
      <c r="C17670" t="s">
        <v>32</v>
      </c>
      <c r="D17670">
        <v>3005</v>
      </c>
      <c r="E17670">
        <v>2777</v>
      </c>
      <c r="F17670" s="10">
        <v>1</v>
      </c>
      <c r="G17670">
        <f>VLOOKUP(D17670,产品表!$A$2:$F$13,5,FALSE)</f>
        <v>33</v>
      </c>
      <c r="H17670">
        <f>VLOOKUP(D17670,产品表!$A$2:$F$13,6,FALSE)</f>
        <v>41.25</v>
      </c>
      <c r="I17670">
        <f t="shared" si="276"/>
        <v>41.25</v>
      </c>
    </row>
    <row r="17671" spans="1:9" x14ac:dyDescent="0.25">
      <c r="A17671">
        <v>20017670</v>
      </c>
      <c r="B17671" s="1">
        <v>42657</v>
      </c>
      <c r="C17671" t="s">
        <v>6</v>
      </c>
      <c r="D17671">
        <v>3004</v>
      </c>
      <c r="E17671">
        <v>144</v>
      </c>
      <c r="F17671" s="10">
        <v>2</v>
      </c>
      <c r="G17671">
        <f>VLOOKUP(D17671,产品表!$A$2:$F$13,5,FALSE)</f>
        <v>35</v>
      </c>
      <c r="H17671">
        <f>VLOOKUP(D17671,产品表!$A$2:$F$13,6,FALSE)</f>
        <v>43.75</v>
      </c>
      <c r="I17671">
        <f t="shared" si="276"/>
        <v>87.5</v>
      </c>
    </row>
    <row r="17672" spans="1:9" x14ac:dyDescent="0.25">
      <c r="A17672">
        <v>20017671</v>
      </c>
      <c r="B17672" s="1">
        <v>42657</v>
      </c>
      <c r="C17672" t="s">
        <v>23</v>
      </c>
      <c r="D17672">
        <v>3006</v>
      </c>
      <c r="E17672">
        <v>1865</v>
      </c>
      <c r="F17672" s="10">
        <v>2</v>
      </c>
      <c r="G17672">
        <f>VLOOKUP(D17672,产品表!$A$2:$F$13,5,FALSE)</f>
        <v>31</v>
      </c>
      <c r="H17672">
        <f>VLOOKUP(D17672,产品表!$A$2:$F$13,6,FALSE)</f>
        <v>38.75</v>
      </c>
      <c r="I17672">
        <f t="shared" si="276"/>
        <v>77.5</v>
      </c>
    </row>
    <row r="17673" spans="1:9" x14ac:dyDescent="0.25">
      <c r="A17673">
        <v>20017672</v>
      </c>
      <c r="B17673" s="1">
        <v>42657</v>
      </c>
      <c r="C17673" t="s">
        <v>8</v>
      </c>
      <c r="D17673">
        <v>3005</v>
      </c>
      <c r="E17673">
        <v>330</v>
      </c>
      <c r="F17673" s="10">
        <v>1</v>
      </c>
      <c r="G17673">
        <f>VLOOKUP(D17673,产品表!$A$2:$F$13,5,FALSE)</f>
        <v>33</v>
      </c>
      <c r="H17673">
        <f>VLOOKUP(D17673,产品表!$A$2:$F$13,6,FALSE)</f>
        <v>41.25</v>
      </c>
      <c r="I17673">
        <f t="shared" si="276"/>
        <v>41.25</v>
      </c>
    </row>
    <row r="17674" spans="1:9" x14ac:dyDescent="0.25">
      <c r="A17674">
        <v>20017673</v>
      </c>
      <c r="B17674" s="1">
        <v>42657</v>
      </c>
      <c r="C17674" t="s">
        <v>32</v>
      </c>
      <c r="D17674">
        <v>3006</v>
      </c>
      <c r="E17674">
        <v>2726</v>
      </c>
      <c r="F17674" s="10">
        <v>3</v>
      </c>
      <c r="G17674">
        <f>VLOOKUP(D17674,产品表!$A$2:$F$13,5,FALSE)</f>
        <v>31</v>
      </c>
      <c r="H17674">
        <f>VLOOKUP(D17674,产品表!$A$2:$F$13,6,FALSE)</f>
        <v>38.75</v>
      </c>
      <c r="I17674">
        <f t="shared" si="276"/>
        <v>116.25</v>
      </c>
    </row>
    <row r="17675" spans="1:9" x14ac:dyDescent="0.25">
      <c r="A17675">
        <v>20017674</v>
      </c>
      <c r="B17675" s="1">
        <v>42657</v>
      </c>
      <c r="C17675" t="s">
        <v>32</v>
      </c>
      <c r="D17675">
        <v>3005</v>
      </c>
      <c r="E17675">
        <v>2799</v>
      </c>
      <c r="F17675" s="10">
        <v>2</v>
      </c>
      <c r="G17675">
        <f>VLOOKUP(D17675,产品表!$A$2:$F$13,5,FALSE)</f>
        <v>33</v>
      </c>
      <c r="H17675">
        <f>VLOOKUP(D17675,产品表!$A$2:$F$13,6,FALSE)</f>
        <v>41.25</v>
      </c>
      <c r="I17675">
        <f t="shared" si="276"/>
        <v>82.5</v>
      </c>
    </row>
    <row r="17676" spans="1:9" x14ac:dyDescent="0.25">
      <c r="A17676">
        <v>20017675</v>
      </c>
      <c r="B17676" s="1">
        <v>42657</v>
      </c>
      <c r="C17676" t="s">
        <v>26</v>
      </c>
      <c r="D17676">
        <v>3004</v>
      </c>
      <c r="E17676">
        <v>2171</v>
      </c>
      <c r="F17676" s="10">
        <v>4</v>
      </c>
      <c r="G17676">
        <f>VLOOKUP(D17676,产品表!$A$2:$F$13,5,FALSE)</f>
        <v>35</v>
      </c>
      <c r="H17676">
        <f>VLOOKUP(D17676,产品表!$A$2:$F$13,6,FALSE)</f>
        <v>43.75</v>
      </c>
      <c r="I17676">
        <f t="shared" si="276"/>
        <v>175</v>
      </c>
    </row>
    <row r="17677" spans="1:9" x14ac:dyDescent="0.25">
      <c r="A17677">
        <v>20017676</v>
      </c>
      <c r="B17677" s="1">
        <v>42657</v>
      </c>
      <c r="C17677" t="s">
        <v>11</v>
      </c>
      <c r="D17677">
        <v>3005</v>
      </c>
      <c r="E17677">
        <v>620</v>
      </c>
      <c r="F17677" s="10">
        <v>1</v>
      </c>
      <c r="G17677">
        <f>VLOOKUP(D17677,产品表!$A$2:$F$13,5,FALSE)</f>
        <v>33</v>
      </c>
      <c r="H17677">
        <f>VLOOKUP(D17677,产品表!$A$2:$F$13,6,FALSE)</f>
        <v>41.25</v>
      </c>
      <c r="I17677">
        <f t="shared" si="276"/>
        <v>41.25</v>
      </c>
    </row>
    <row r="17678" spans="1:9" x14ac:dyDescent="0.25">
      <c r="A17678">
        <v>20017677</v>
      </c>
      <c r="B17678" s="1">
        <v>42657</v>
      </c>
      <c r="C17678" t="s">
        <v>28</v>
      </c>
      <c r="D17678">
        <v>3006</v>
      </c>
      <c r="E17678">
        <v>2351</v>
      </c>
      <c r="F17678" s="10">
        <v>2</v>
      </c>
      <c r="G17678">
        <f>VLOOKUP(D17678,产品表!$A$2:$F$13,5,FALSE)</f>
        <v>31</v>
      </c>
      <c r="H17678">
        <f>VLOOKUP(D17678,产品表!$A$2:$F$13,6,FALSE)</f>
        <v>38.75</v>
      </c>
      <c r="I17678">
        <f t="shared" si="276"/>
        <v>77.5</v>
      </c>
    </row>
    <row r="17679" spans="1:9" x14ac:dyDescent="0.25">
      <c r="A17679">
        <v>20017678</v>
      </c>
      <c r="B17679" s="1">
        <v>42657</v>
      </c>
      <c r="C17679" t="s">
        <v>45</v>
      </c>
      <c r="D17679">
        <v>3006</v>
      </c>
      <c r="E17679">
        <v>4095</v>
      </c>
      <c r="F17679" s="10">
        <v>2</v>
      </c>
      <c r="G17679">
        <f>VLOOKUP(D17679,产品表!$A$2:$F$13,5,FALSE)</f>
        <v>31</v>
      </c>
      <c r="H17679">
        <f>VLOOKUP(D17679,产品表!$A$2:$F$13,6,FALSE)</f>
        <v>38.75</v>
      </c>
      <c r="I17679">
        <f t="shared" si="276"/>
        <v>77.5</v>
      </c>
    </row>
    <row r="17680" spans="1:9" x14ac:dyDescent="0.25">
      <c r="A17680">
        <v>20017679</v>
      </c>
      <c r="B17680" s="1">
        <v>42657</v>
      </c>
      <c r="C17680" t="s">
        <v>13</v>
      </c>
      <c r="D17680">
        <v>3005</v>
      </c>
      <c r="E17680">
        <v>842</v>
      </c>
      <c r="F17680" s="10">
        <v>3</v>
      </c>
      <c r="G17680">
        <f>VLOOKUP(D17680,产品表!$A$2:$F$13,5,FALSE)</f>
        <v>33</v>
      </c>
      <c r="H17680">
        <f>VLOOKUP(D17680,产品表!$A$2:$F$13,6,FALSE)</f>
        <v>41.25</v>
      </c>
      <c r="I17680">
        <f t="shared" si="276"/>
        <v>123.75</v>
      </c>
    </row>
    <row r="17681" spans="1:9" x14ac:dyDescent="0.25">
      <c r="A17681">
        <v>20017680</v>
      </c>
      <c r="B17681" s="1">
        <v>42657</v>
      </c>
      <c r="C17681" t="s">
        <v>9</v>
      </c>
      <c r="D17681">
        <v>3007</v>
      </c>
      <c r="E17681">
        <v>457</v>
      </c>
      <c r="F17681" s="10">
        <v>1</v>
      </c>
      <c r="G17681">
        <f>VLOOKUP(D17681,产品表!$A$2:$F$13,5,FALSE)</f>
        <v>35</v>
      </c>
      <c r="H17681">
        <f>VLOOKUP(D17681,产品表!$A$2:$F$13,6,FALSE)</f>
        <v>43.75</v>
      </c>
      <c r="I17681">
        <f t="shared" si="276"/>
        <v>43.75</v>
      </c>
    </row>
    <row r="17682" spans="1:9" x14ac:dyDescent="0.25">
      <c r="A17682">
        <v>20017681</v>
      </c>
      <c r="B17682" s="1">
        <v>42657</v>
      </c>
      <c r="C17682" t="s">
        <v>16</v>
      </c>
      <c r="D17682">
        <v>3005</v>
      </c>
      <c r="E17682">
        <v>1166</v>
      </c>
      <c r="F17682" s="10">
        <v>2</v>
      </c>
      <c r="G17682">
        <f>VLOOKUP(D17682,产品表!$A$2:$F$13,5,FALSE)</f>
        <v>33</v>
      </c>
      <c r="H17682">
        <f>VLOOKUP(D17682,产品表!$A$2:$F$13,6,FALSE)</f>
        <v>41.25</v>
      </c>
      <c r="I17682">
        <f t="shared" si="276"/>
        <v>82.5</v>
      </c>
    </row>
    <row r="17683" spans="1:9" x14ac:dyDescent="0.25">
      <c r="A17683">
        <v>20017682</v>
      </c>
      <c r="B17683" s="1">
        <v>42657</v>
      </c>
      <c r="C17683" t="s">
        <v>19</v>
      </c>
      <c r="D17683">
        <v>3009</v>
      </c>
      <c r="E17683">
        <v>1484</v>
      </c>
      <c r="F17683" s="10">
        <v>1</v>
      </c>
      <c r="G17683">
        <f>VLOOKUP(D17683,产品表!$A$2:$F$13,5,FALSE)</f>
        <v>31</v>
      </c>
      <c r="H17683">
        <f>VLOOKUP(D17683,产品表!$A$2:$F$13,6,FALSE)</f>
        <v>38.75</v>
      </c>
      <c r="I17683">
        <f t="shared" si="276"/>
        <v>38.75</v>
      </c>
    </row>
    <row r="17684" spans="1:9" x14ac:dyDescent="0.25">
      <c r="A17684">
        <v>20017683</v>
      </c>
      <c r="B17684" s="1">
        <v>42657</v>
      </c>
      <c r="C17684" t="s">
        <v>13</v>
      </c>
      <c r="D17684">
        <v>3005</v>
      </c>
      <c r="E17684">
        <v>837</v>
      </c>
      <c r="F17684" s="10">
        <v>1</v>
      </c>
      <c r="G17684">
        <f>VLOOKUP(D17684,产品表!$A$2:$F$13,5,FALSE)</f>
        <v>33</v>
      </c>
      <c r="H17684">
        <f>VLOOKUP(D17684,产品表!$A$2:$F$13,6,FALSE)</f>
        <v>41.25</v>
      </c>
      <c r="I17684">
        <f t="shared" si="276"/>
        <v>41.25</v>
      </c>
    </row>
    <row r="17685" spans="1:9" x14ac:dyDescent="0.25">
      <c r="A17685">
        <v>20017684</v>
      </c>
      <c r="B17685" s="1">
        <v>42657</v>
      </c>
      <c r="C17685" t="s">
        <v>25</v>
      </c>
      <c r="D17685">
        <v>3007</v>
      </c>
      <c r="E17685">
        <v>2029</v>
      </c>
      <c r="F17685" s="10">
        <v>4</v>
      </c>
      <c r="G17685">
        <f>VLOOKUP(D17685,产品表!$A$2:$F$13,5,FALSE)</f>
        <v>35</v>
      </c>
      <c r="H17685">
        <f>VLOOKUP(D17685,产品表!$A$2:$F$13,6,FALSE)</f>
        <v>43.75</v>
      </c>
      <c r="I17685">
        <f t="shared" si="276"/>
        <v>175</v>
      </c>
    </row>
    <row r="17686" spans="1:9" x14ac:dyDescent="0.25">
      <c r="A17686">
        <v>20017685</v>
      </c>
      <c r="B17686" s="1">
        <v>42657</v>
      </c>
      <c r="C17686" t="s">
        <v>33</v>
      </c>
      <c r="D17686">
        <v>3008</v>
      </c>
      <c r="E17686">
        <v>2864</v>
      </c>
      <c r="F17686" s="10">
        <v>1</v>
      </c>
      <c r="G17686">
        <f>VLOOKUP(D17686,产品表!$A$2:$F$13,5,FALSE)</f>
        <v>33</v>
      </c>
      <c r="H17686">
        <f>VLOOKUP(D17686,产品表!$A$2:$F$13,6,FALSE)</f>
        <v>41.25</v>
      </c>
      <c r="I17686">
        <f t="shared" si="276"/>
        <v>41.25</v>
      </c>
    </row>
    <row r="17687" spans="1:9" x14ac:dyDescent="0.25">
      <c r="A17687">
        <v>20017686</v>
      </c>
      <c r="B17687" s="1">
        <v>42657</v>
      </c>
      <c r="C17687" t="s">
        <v>38</v>
      </c>
      <c r="D17687">
        <v>3006</v>
      </c>
      <c r="E17687">
        <v>3369</v>
      </c>
      <c r="F17687" s="10">
        <v>4</v>
      </c>
      <c r="G17687">
        <f>VLOOKUP(D17687,产品表!$A$2:$F$13,5,FALSE)</f>
        <v>31</v>
      </c>
      <c r="H17687">
        <f>VLOOKUP(D17687,产品表!$A$2:$F$13,6,FALSE)</f>
        <v>38.75</v>
      </c>
      <c r="I17687">
        <f t="shared" si="276"/>
        <v>155</v>
      </c>
    </row>
    <row r="17688" spans="1:9" x14ac:dyDescent="0.25">
      <c r="A17688">
        <v>20017687</v>
      </c>
      <c r="B17688" s="1">
        <v>42657</v>
      </c>
      <c r="C17688" t="s">
        <v>42</v>
      </c>
      <c r="D17688">
        <v>3007</v>
      </c>
      <c r="E17688">
        <v>3727</v>
      </c>
      <c r="F17688" s="10">
        <v>4</v>
      </c>
      <c r="G17688">
        <f>VLOOKUP(D17688,产品表!$A$2:$F$13,5,FALSE)</f>
        <v>35</v>
      </c>
      <c r="H17688">
        <f>VLOOKUP(D17688,产品表!$A$2:$F$13,6,FALSE)</f>
        <v>43.75</v>
      </c>
      <c r="I17688">
        <f t="shared" si="276"/>
        <v>175</v>
      </c>
    </row>
    <row r="17689" spans="1:9" x14ac:dyDescent="0.25">
      <c r="A17689">
        <v>20017688</v>
      </c>
      <c r="B17689" s="1">
        <v>42657</v>
      </c>
      <c r="C17689" t="s">
        <v>37</v>
      </c>
      <c r="D17689">
        <v>3007</v>
      </c>
      <c r="E17689">
        <v>3214</v>
      </c>
      <c r="F17689" s="10">
        <v>2</v>
      </c>
      <c r="G17689">
        <f>VLOOKUP(D17689,产品表!$A$2:$F$13,5,FALSE)</f>
        <v>35</v>
      </c>
      <c r="H17689">
        <f>VLOOKUP(D17689,产品表!$A$2:$F$13,6,FALSE)</f>
        <v>43.75</v>
      </c>
      <c r="I17689">
        <f t="shared" si="276"/>
        <v>87.5</v>
      </c>
    </row>
    <row r="17690" spans="1:9" x14ac:dyDescent="0.25">
      <c r="A17690">
        <v>20017689</v>
      </c>
      <c r="B17690" s="1">
        <v>42657</v>
      </c>
      <c r="C17690" t="s">
        <v>39</v>
      </c>
      <c r="D17690">
        <v>3004</v>
      </c>
      <c r="E17690">
        <v>3499</v>
      </c>
      <c r="F17690" s="10">
        <v>4</v>
      </c>
      <c r="G17690">
        <f>VLOOKUP(D17690,产品表!$A$2:$F$13,5,FALSE)</f>
        <v>35</v>
      </c>
      <c r="H17690">
        <f>VLOOKUP(D17690,产品表!$A$2:$F$13,6,FALSE)</f>
        <v>43.75</v>
      </c>
      <c r="I17690">
        <f t="shared" si="276"/>
        <v>175</v>
      </c>
    </row>
    <row r="17691" spans="1:9" x14ac:dyDescent="0.25">
      <c r="A17691">
        <v>20017690</v>
      </c>
      <c r="B17691" s="1">
        <v>42657</v>
      </c>
      <c r="C17691" t="s">
        <v>36</v>
      </c>
      <c r="D17691">
        <v>3008</v>
      </c>
      <c r="E17691">
        <v>3169</v>
      </c>
      <c r="F17691" s="10">
        <v>4</v>
      </c>
      <c r="G17691">
        <f>VLOOKUP(D17691,产品表!$A$2:$F$13,5,FALSE)</f>
        <v>33</v>
      </c>
      <c r="H17691">
        <f>VLOOKUP(D17691,产品表!$A$2:$F$13,6,FALSE)</f>
        <v>41.25</v>
      </c>
      <c r="I17691">
        <f t="shared" si="276"/>
        <v>165</v>
      </c>
    </row>
    <row r="17692" spans="1:9" x14ac:dyDescent="0.25">
      <c r="A17692">
        <v>20017691</v>
      </c>
      <c r="B17692" s="1">
        <v>42657</v>
      </c>
      <c r="C17692" t="s">
        <v>31</v>
      </c>
      <c r="D17692">
        <v>3004</v>
      </c>
      <c r="E17692">
        <v>2604</v>
      </c>
      <c r="F17692" s="10">
        <v>1</v>
      </c>
      <c r="G17692">
        <f>VLOOKUP(D17692,产品表!$A$2:$F$13,5,FALSE)</f>
        <v>35</v>
      </c>
      <c r="H17692">
        <f>VLOOKUP(D17692,产品表!$A$2:$F$13,6,FALSE)</f>
        <v>43.75</v>
      </c>
      <c r="I17692">
        <f t="shared" si="276"/>
        <v>43.75</v>
      </c>
    </row>
    <row r="17693" spans="1:9" x14ac:dyDescent="0.25">
      <c r="A17693">
        <v>20017692</v>
      </c>
      <c r="B17693" s="1">
        <v>42657</v>
      </c>
      <c r="C17693" t="s">
        <v>18</v>
      </c>
      <c r="D17693">
        <v>3005</v>
      </c>
      <c r="E17693">
        <v>1394</v>
      </c>
      <c r="F17693" s="10">
        <v>2</v>
      </c>
      <c r="G17693">
        <f>VLOOKUP(D17693,产品表!$A$2:$F$13,5,FALSE)</f>
        <v>33</v>
      </c>
      <c r="H17693">
        <f>VLOOKUP(D17693,产品表!$A$2:$F$13,6,FALSE)</f>
        <v>41.25</v>
      </c>
      <c r="I17693">
        <f t="shared" si="276"/>
        <v>82.5</v>
      </c>
    </row>
    <row r="17694" spans="1:9" x14ac:dyDescent="0.25">
      <c r="A17694">
        <v>20017693</v>
      </c>
      <c r="B17694" s="1">
        <v>42657</v>
      </c>
      <c r="C17694" t="s">
        <v>31</v>
      </c>
      <c r="D17694">
        <v>3006</v>
      </c>
      <c r="E17694">
        <v>2663</v>
      </c>
      <c r="F17694" s="10">
        <v>1</v>
      </c>
      <c r="G17694">
        <f>VLOOKUP(D17694,产品表!$A$2:$F$13,5,FALSE)</f>
        <v>31</v>
      </c>
      <c r="H17694">
        <f>VLOOKUP(D17694,产品表!$A$2:$F$13,6,FALSE)</f>
        <v>38.75</v>
      </c>
      <c r="I17694">
        <f t="shared" si="276"/>
        <v>38.75</v>
      </c>
    </row>
    <row r="17695" spans="1:9" x14ac:dyDescent="0.25">
      <c r="A17695">
        <v>20017694</v>
      </c>
      <c r="B17695" s="1">
        <v>42657</v>
      </c>
      <c r="C17695" t="s">
        <v>37</v>
      </c>
      <c r="D17695">
        <v>3006</v>
      </c>
      <c r="E17695">
        <v>3249</v>
      </c>
      <c r="F17695" s="10">
        <v>1</v>
      </c>
      <c r="G17695">
        <f>VLOOKUP(D17695,产品表!$A$2:$F$13,5,FALSE)</f>
        <v>31</v>
      </c>
      <c r="H17695">
        <f>VLOOKUP(D17695,产品表!$A$2:$F$13,6,FALSE)</f>
        <v>38.75</v>
      </c>
      <c r="I17695">
        <f t="shared" si="276"/>
        <v>38.75</v>
      </c>
    </row>
    <row r="17696" spans="1:9" x14ac:dyDescent="0.25">
      <c r="A17696">
        <v>20017695</v>
      </c>
      <c r="B17696" s="1">
        <v>42657</v>
      </c>
      <c r="C17696" t="s">
        <v>43</v>
      </c>
      <c r="D17696">
        <v>3006</v>
      </c>
      <c r="E17696">
        <v>3834</v>
      </c>
      <c r="F17696" s="10">
        <v>4</v>
      </c>
      <c r="G17696">
        <f>VLOOKUP(D17696,产品表!$A$2:$F$13,5,FALSE)</f>
        <v>31</v>
      </c>
      <c r="H17696">
        <f>VLOOKUP(D17696,产品表!$A$2:$F$13,6,FALSE)</f>
        <v>38.75</v>
      </c>
      <c r="I17696">
        <f t="shared" si="276"/>
        <v>155</v>
      </c>
    </row>
    <row r="17697" spans="1:9" x14ac:dyDescent="0.25">
      <c r="A17697">
        <v>20017696</v>
      </c>
      <c r="B17697" s="1">
        <v>42657</v>
      </c>
      <c r="C17697" t="s">
        <v>34</v>
      </c>
      <c r="D17697">
        <v>3005</v>
      </c>
      <c r="E17697">
        <v>2940</v>
      </c>
      <c r="F17697" s="10">
        <v>1</v>
      </c>
      <c r="G17697">
        <f>VLOOKUP(D17697,产品表!$A$2:$F$13,5,FALSE)</f>
        <v>33</v>
      </c>
      <c r="H17697">
        <f>VLOOKUP(D17697,产品表!$A$2:$F$13,6,FALSE)</f>
        <v>41.25</v>
      </c>
      <c r="I17697">
        <f t="shared" si="276"/>
        <v>41.25</v>
      </c>
    </row>
    <row r="17698" spans="1:9" x14ac:dyDescent="0.25">
      <c r="A17698">
        <v>20017697</v>
      </c>
      <c r="B17698" s="1">
        <v>42657</v>
      </c>
      <c r="C17698" t="s">
        <v>9</v>
      </c>
      <c r="D17698">
        <v>3005</v>
      </c>
      <c r="E17698">
        <v>414</v>
      </c>
      <c r="F17698" s="10">
        <v>4</v>
      </c>
      <c r="G17698">
        <f>VLOOKUP(D17698,产品表!$A$2:$F$13,5,FALSE)</f>
        <v>33</v>
      </c>
      <c r="H17698">
        <f>VLOOKUP(D17698,产品表!$A$2:$F$13,6,FALSE)</f>
        <v>41.25</v>
      </c>
      <c r="I17698">
        <f t="shared" si="276"/>
        <v>165</v>
      </c>
    </row>
    <row r="17699" spans="1:9" x14ac:dyDescent="0.25">
      <c r="A17699">
        <v>20017698</v>
      </c>
      <c r="B17699" s="1">
        <v>42657</v>
      </c>
      <c r="C17699" t="s">
        <v>47</v>
      </c>
      <c r="D17699">
        <v>3005</v>
      </c>
      <c r="E17699">
        <v>4215</v>
      </c>
      <c r="F17699" s="10">
        <v>1</v>
      </c>
      <c r="G17699">
        <f>VLOOKUP(D17699,产品表!$A$2:$F$13,5,FALSE)</f>
        <v>33</v>
      </c>
      <c r="H17699">
        <f>VLOOKUP(D17699,产品表!$A$2:$F$13,6,FALSE)</f>
        <v>41.25</v>
      </c>
      <c r="I17699">
        <f t="shared" si="276"/>
        <v>41.25</v>
      </c>
    </row>
    <row r="17700" spans="1:9" x14ac:dyDescent="0.25">
      <c r="A17700">
        <v>20017699</v>
      </c>
      <c r="B17700" s="1">
        <v>42657</v>
      </c>
      <c r="C17700" t="s">
        <v>41</v>
      </c>
      <c r="D17700">
        <v>3004</v>
      </c>
      <c r="E17700">
        <v>3672</v>
      </c>
      <c r="F17700" s="10">
        <v>4</v>
      </c>
      <c r="G17700">
        <f>VLOOKUP(D17700,产品表!$A$2:$F$13,5,FALSE)</f>
        <v>35</v>
      </c>
      <c r="H17700">
        <f>VLOOKUP(D17700,产品表!$A$2:$F$13,6,FALSE)</f>
        <v>43.75</v>
      </c>
      <c r="I17700">
        <f t="shared" si="276"/>
        <v>175</v>
      </c>
    </row>
    <row r="17701" spans="1:9" x14ac:dyDescent="0.25">
      <c r="A17701">
        <v>20017700</v>
      </c>
      <c r="B17701" s="1">
        <v>42657</v>
      </c>
      <c r="C17701" t="s">
        <v>31</v>
      </c>
      <c r="D17701">
        <v>3009</v>
      </c>
      <c r="E17701">
        <v>2692</v>
      </c>
      <c r="F17701" s="10">
        <v>3</v>
      </c>
      <c r="G17701">
        <f>VLOOKUP(D17701,产品表!$A$2:$F$13,5,FALSE)</f>
        <v>31</v>
      </c>
      <c r="H17701">
        <f>VLOOKUP(D17701,产品表!$A$2:$F$13,6,FALSE)</f>
        <v>38.75</v>
      </c>
      <c r="I17701">
        <f t="shared" si="276"/>
        <v>116.25</v>
      </c>
    </row>
    <row r="17702" spans="1:9" x14ac:dyDescent="0.25">
      <c r="A17702">
        <v>20017701</v>
      </c>
      <c r="B17702" s="1">
        <v>42657</v>
      </c>
      <c r="C17702" t="s">
        <v>24</v>
      </c>
      <c r="D17702">
        <v>3008</v>
      </c>
      <c r="E17702">
        <v>1970</v>
      </c>
      <c r="F17702" s="10">
        <v>4</v>
      </c>
      <c r="G17702">
        <f>VLOOKUP(D17702,产品表!$A$2:$F$13,5,FALSE)</f>
        <v>33</v>
      </c>
      <c r="H17702">
        <f>VLOOKUP(D17702,产品表!$A$2:$F$13,6,FALSE)</f>
        <v>41.25</v>
      </c>
      <c r="I17702">
        <f t="shared" si="276"/>
        <v>165</v>
      </c>
    </row>
    <row r="17703" spans="1:9" x14ac:dyDescent="0.25">
      <c r="A17703">
        <v>20017702</v>
      </c>
      <c r="B17703" s="1">
        <v>42657</v>
      </c>
      <c r="C17703" t="s">
        <v>28</v>
      </c>
      <c r="D17703">
        <v>3005</v>
      </c>
      <c r="E17703">
        <v>2379</v>
      </c>
      <c r="F17703" s="10">
        <v>4</v>
      </c>
      <c r="G17703">
        <f>VLOOKUP(D17703,产品表!$A$2:$F$13,5,FALSE)</f>
        <v>33</v>
      </c>
      <c r="H17703">
        <f>VLOOKUP(D17703,产品表!$A$2:$F$13,6,FALSE)</f>
        <v>41.25</v>
      </c>
      <c r="I17703">
        <f t="shared" si="276"/>
        <v>165</v>
      </c>
    </row>
    <row r="17704" spans="1:9" x14ac:dyDescent="0.25">
      <c r="A17704">
        <v>20017703</v>
      </c>
      <c r="B17704" s="1">
        <v>42657</v>
      </c>
      <c r="C17704" t="s">
        <v>26</v>
      </c>
      <c r="D17704">
        <v>3004</v>
      </c>
      <c r="E17704">
        <v>2103</v>
      </c>
      <c r="F17704" s="10">
        <v>4</v>
      </c>
      <c r="G17704">
        <f>VLOOKUP(D17704,产品表!$A$2:$F$13,5,FALSE)</f>
        <v>35</v>
      </c>
      <c r="H17704">
        <f>VLOOKUP(D17704,产品表!$A$2:$F$13,6,FALSE)</f>
        <v>43.75</v>
      </c>
      <c r="I17704">
        <f t="shared" si="276"/>
        <v>175</v>
      </c>
    </row>
    <row r="17705" spans="1:9" x14ac:dyDescent="0.25">
      <c r="A17705">
        <v>20017704</v>
      </c>
      <c r="B17705" s="1">
        <v>42657</v>
      </c>
      <c r="C17705" t="s">
        <v>9</v>
      </c>
      <c r="D17705">
        <v>3005</v>
      </c>
      <c r="E17705">
        <v>473</v>
      </c>
      <c r="F17705" s="10">
        <v>1</v>
      </c>
      <c r="G17705">
        <f>VLOOKUP(D17705,产品表!$A$2:$F$13,5,FALSE)</f>
        <v>33</v>
      </c>
      <c r="H17705">
        <f>VLOOKUP(D17705,产品表!$A$2:$F$13,6,FALSE)</f>
        <v>41.25</v>
      </c>
      <c r="I17705">
        <f t="shared" si="276"/>
        <v>41.25</v>
      </c>
    </row>
    <row r="17706" spans="1:9" x14ac:dyDescent="0.25">
      <c r="A17706">
        <v>20017705</v>
      </c>
      <c r="B17706" s="1">
        <v>42657</v>
      </c>
      <c r="C17706" t="s">
        <v>31</v>
      </c>
      <c r="D17706">
        <v>3004</v>
      </c>
      <c r="E17706">
        <v>2679</v>
      </c>
      <c r="F17706" s="10">
        <v>4</v>
      </c>
      <c r="G17706">
        <f>VLOOKUP(D17706,产品表!$A$2:$F$13,5,FALSE)</f>
        <v>35</v>
      </c>
      <c r="H17706">
        <f>VLOOKUP(D17706,产品表!$A$2:$F$13,6,FALSE)</f>
        <v>43.75</v>
      </c>
      <c r="I17706">
        <f t="shared" si="276"/>
        <v>175</v>
      </c>
    </row>
    <row r="17707" spans="1:9" x14ac:dyDescent="0.25">
      <c r="A17707">
        <v>20017706</v>
      </c>
      <c r="B17707" s="1">
        <v>42657</v>
      </c>
      <c r="C17707" t="s">
        <v>29</v>
      </c>
      <c r="D17707">
        <v>3007</v>
      </c>
      <c r="E17707">
        <v>2434</v>
      </c>
      <c r="F17707" s="10">
        <v>1</v>
      </c>
      <c r="G17707">
        <f>VLOOKUP(D17707,产品表!$A$2:$F$13,5,FALSE)</f>
        <v>35</v>
      </c>
      <c r="H17707">
        <f>VLOOKUP(D17707,产品表!$A$2:$F$13,6,FALSE)</f>
        <v>43.75</v>
      </c>
      <c r="I17707">
        <f t="shared" si="276"/>
        <v>43.75</v>
      </c>
    </row>
    <row r="17708" spans="1:9" x14ac:dyDescent="0.25">
      <c r="A17708">
        <v>20017707</v>
      </c>
      <c r="B17708" s="1">
        <v>42657</v>
      </c>
      <c r="C17708" t="s">
        <v>30</v>
      </c>
      <c r="D17708">
        <v>3004</v>
      </c>
      <c r="E17708">
        <v>2545</v>
      </c>
      <c r="F17708" s="10">
        <v>2</v>
      </c>
      <c r="G17708">
        <f>VLOOKUP(D17708,产品表!$A$2:$F$13,5,FALSE)</f>
        <v>35</v>
      </c>
      <c r="H17708">
        <f>VLOOKUP(D17708,产品表!$A$2:$F$13,6,FALSE)</f>
        <v>43.75</v>
      </c>
      <c r="I17708">
        <f t="shared" si="276"/>
        <v>87.5</v>
      </c>
    </row>
    <row r="17709" spans="1:9" x14ac:dyDescent="0.25">
      <c r="A17709">
        <v>20017708</v>
      </c>
      <c r="B17709" s="1">
        <v>42657</v>
      </c>
      <c r="C17709" t="s">
        <v>33</v>
      </c>
      <c r="D17709">
        <v>3006</v>
      </c>
      <c r="E17709">
        <v>2818</v>
      </c>
      <c r="F17709" s="10">
        <v>4</v>
      </c>
      <c r="G17709">
        <f>VLOOKUP(D17709,产品表!$A$2:$F$13,5,FALSE)</f>
        <v>31</v>
      </c>
      <c r="H17709">
        <f>VLOOKUP(D17709,产品表!$A$2:$F$13,6,FALSE)</f>
        <v>38.75</v>
      </c>
      <c r="I17709">
        <f t="shared" si="276"/>
        <v>155</v>
      </c>
    </row>
    <row r="17710" spans="1:9" x14ac:dyDescent="0.25">
      <c r="A17710">
        <v>20017709</v>
      </c>
      <c r="B17710" s="1">
        <v>42657</v>
      </c>
      <c r="C17710" t="s">
        <v>6</v>
      </c>
      <c r="D17710">
        <v>3005</v>
      </c>
      <c r="E17710">
        <v>110</v>
      </c>
      <c r="F17710" s="10">
        <v>1</v>
      </c>
      <c r="G17710">
        <f>VLOOKUP(D17710,产品表!$A$2:$F$13,5,FALSE)</f>
        <v>33</v>
      </c>
      <c r="H17710">
        <f>VLOOKUP(D17710,产品表!$A$2:$F$13,6,FALSE)</f>
        <v>41.25</v>
      </c>
      <c r="I17710">
        <f t="shared" si="276"/>
        <v>41.25</v>
      </c>
    </row>
    <row r="17711" spans="1:9" x14ac:dyDescent="0.25">
      <c r="A17711">
        <v>20017710</v>
      </c>
      <c r="B17711" s="1">
        <v>42657</v>
      </c>
      <c r="C17711" t="s">
        <v>25</v>
      </c>
      <c r="D17711">
        <v>3005</v>
      </c>
      <c r="E17711">
        <v>2015</v>
      </c>
      <c r="F17711" s="10">
        <v>4</v>
      </c>
      <c r="G17711">
        <f>VLOOKUP(D17711,产品表!$A$2:$F$13,5,FALSE)</f>
        <v>33</v>
      </c>
      <c r="H17711">
        <f>VLOOKUP(D17711,产品表!$A$2:$F$13,6,FALSE)</f>
        <v>41.25</v>
      </c>
      <c r="I17711">
        <f t="shared" si="276"/>
        <v>165</v>
      </c>
    </row>
    <row r="17712" spans="1:9" x14ac:dyDescent="0.25">
      <c r="A17712">
        <v>20017711</v>
      </c>
      <c r="B17712" s="1">
        <v>42657</v>
      </c>
      <c r="C17712" t="s">
        <v>47</v>
      </c>
      <c r="D17712">
        <v>3002</v>
      </c>
      <c r="E17712">
        <v>4248</v>
      </c>
      <c r="F17712" s="10">
        <v>1</v>
      </c>
      <c r="G17712">
        <f>VLOOKUP(D17712,产品表!$A$2:$F$13,5,FALSE)</f>
        <v>29</v>
      </c>
      <c r="H17712">
        <f>VLOOKUP(D17712,产品表!$A$2:$F$13,6,FALSE)</f>
        <v>36.25</v>
      </c>
      <c r="I17712">
        <f t="shared" si="276"/>
        <v>36.25</v>
      </c>
    </row>
    <row r="17713" spans="1:9" x14ac:dyDescent="0.25">
      <c r="A17713">
        <v>20017712</v>
      </c>
      <c r="B17713" s="1">
        <v>42657</v>
      </c>
      <c r="C17713" t="s">
        <v>26</v>
      </c>
      <c r="D17713">
        <v>3009</v>
      </c>
      <c r="E17713">
        <v>2175</v>
      </c>
      <c r="F17713" s="10">
        <v>4</v>
      </c>
      <c r="G17713">
        <f>VLOOKUP(D17713,产品表!$A$2:$F$13,5,FALSE)</f>
        <v>31</v>
      </c>
      <c r="H17713">
        <f>VLOOKUP(D17713,产品表!$A$2:$F$13,6,FALSE)</f>
        <v>38.75</v>
      </c>
      <c r="I17713">
        <f t="shared" si="276"/>
        <v>155</v>
      </c>
    </row>
    <row r="17714" spans="1:9" x14ac:dyDescent="0.25">
      <c r="A17714">
        <v>20017713</v>
      </c>
      <c r="B17714" s="1">
        <v>42657</v>
      </c>
      <c r="C17714" t="s">
        <v>25</v>
      </c>
      <c r="D17714">
        <v>3005</v>
      </c>
      <c r="E17714">
        <v>2060</v>
      </c>
      <c r="F17714" s="10">
        <v>1</v>
      </c>
      <c r="G17714">
        <f>VLOOKUP(D17714,产品表!$A$2:$F$13,5,FALSE)</f>
        <v>33</v>
      </c>
      <c r="H17714">
        <f>VLOOKUP(D17714,产品表!$A$2:$F$13,6,FALSE)</f>
        <v>41.25</v>
      </c>
      <c r="I17714">
        <f t="shared" si="276"/>
        <v>41.25</v>
      </c>
    </row>
    <row r="17715" spans="1:9" x14ac:dyDescent="0.25">
      <c r="A17715">
        <v>20017714</v>
      </c>
      <c r="B17715" s="1">
        <v>42657</v>
      </c>
      <c r="C17715" t="s">
        <v>40</v>
      </c>
      <c r="D17715">
        <v>3009</v>
      </c>
      <c r="E17715">
        <v>3589</v>
      </c>
      <c r="F17715" s="10">
        <v>1</v>
      </c>
      <c r="G17715">
        <f>VLOOKUP(D17715,产品表!$A$2:$F$13,5,FALSE)</f>
        <v>31</v>
      </c>
      <c r="H17715">
        <f>VLOOKUP(D17715,产品表!$A$2:$F$13,6,FALSE)</f>
        <v>38.75</v>
      </c>
      <c r="I17715">
        <f t="shared" si="276"/>
        <v>38.75</v>
      </c>
    </row>
    <row r="17716" spans="1:9" x14ac:dyDescent="0.25">
      <c r="A17716">
        <v>20017715</v>
      </c>
      <c r="B17716" s="1">
        <v>42657</v>
      </c>
      <c r="C17716" t="s">
        <v>20</v>
      </c>
      <c r="D17716">
        <v>3009</v>
      </c>
      <c r="E17716">
        <v>1544</v>
      </c>
      <c r="F17716" s="10">
        <v>2</v>
      </c>
      <c r="G17716">
        <f>VLOOKUP(D17716,产品表!$A$2:$F$13,5,FALSE)</f>
        <v>31</v>
      </c>
      <c r="H17716">
        <f>VLOOKUP(D17716,产品表!$A$2:$F$13,6,FALSE)</f>
        <v>38.75</v>
      </c>
      <c r="I17716">
        <f t="shared" si="276"/>
        <v>77.5</v>
      </c>
    </row>
    <row r="17717" spans="1:9" x14ac:dyDescent="0.25">
      <c r="A17717">
        <v>20017716</v>
      </c>
      <c r="B17717" s="1">
        <v>42657</v>
      </c>
      <c r="C17717" t="s">
        <v>9</v>
      </c>
      <c r="D17717">
        <v>3004</v>
      </c>
      <c r="E17717">
        <v>466</v>
      </c>
      <c r="F17717" s="10">
        <v>1</v>
      </c>
      <c r="G17717">
        <f>VLOOKUP(D17717,产品表!$A$2:$F$13,5,FALSE)</f>
        <v>35</v>
      </c>
      <c r="H17717">
        <f>VLOOKUP(D17717,产品表!$A$2:$F$13,6,FALSE)</f>
        <v>43.75</v>
      </c>
      <c r="I17717">
        <f t="shared" si="276"/>
        <v>43.75</v>
      </c>
    </row>
    <row r="17718" spans="1:9" x14ac:dyDescent="0.25">
      <c r="A17718">
        <v>20017717</v>
      </c>
      <c r="B17718" s="1">
        <v>42657</v>
      </c>
      <c r="C17718" t="s">
        <v>22</v>
      </c>
      <c r="D17718">
        <v>3006</v>
      </c>
      <c r="E17718">
        <v>1776</v>
      </c>
      <c r="F17718" s="10">
        <v>1</v>
      </c>
      <c r="G17718">
        <f>VLOOKUP(D17718,产品表!$A$2:$F$13,5,FALSE)</f>
        <v>31</v>
      </c>
      <c r="H17718">
        <f>VLOOKUP(D17718,产品表!$A$2:$F$13,6,FALSE)</f>
        <v>38.75</v>
      </c>
      <c r="I17718">
        <f t="shared" si="276"/>
        <v>38.75</v>
      </c>
    </row>
    <row r="17719" spans="1:9" x14ac:dyDescent="0.25">
      <c r="A17719">
        <v>20017718</v>
      </c>
      <c r="B17719" s="1">
        <v>42657</v>
      </c>
      <c r="C17719" t="s">
        <v>23</v>
      </c>
      <c r="D17719">
        <v>3010</v>
      </c>
      <c r="E17719">
        <v>1890</v>
      </c>
      <c r="F17719" s="10">
        <v>4</v>
      </c>
      <c r="G17719">
        <f>VLOOKUP(D17719,产品表!$A$2:$F$13,5,FALSE)</f>
        <v>36</v>
      </c>
      <c r="H17719">
        <f>VLOOKUP(D17719,产品表!$A$2:$F$13,6,FALSE)</f>
        <v>45</v>
      </c>
      <c r="I17719">
        <f t="shared" si="276"/>
        <v>180</v>
      </c>
    </row>
    <row r="17720" spans="1:9" x14ac:dyDescent="0.25">
      <c r="A17720">
        <v>20017719</v>
      </c>
      <c r="B17720" s="1">
        <v>42657</v>
      </c>
      <c r="C17720" t="s">
        <v>11</v>
      </c>
      <c r="D17720">
        <v>3006</v>
      </c>
      <c r="E17720">
        <v>666</v>
      </c>
      <c r="F17720" s="10">
        <v>4</v>
      </c>
      <c r="G17720">
        <f>VLOOKUP(D17720,产品表!$A$2:$F$13,5,FALSE)</f>
        <v>31</v>
      </c>
      <c r="H17720">
        <f>VLOOKUP(D17720,产品表!$A$2:$F$13,6,FALSE)</f>
        <v>38.75</v>
      </c>
      <c r="I17720">
        <f t="shared" si="276"/>
        <v>155</v>
      </c>
    </row>
    <row r="17721" spans="1:9" x14ac:dyDescent="0.25">
      <c r="A17721">
        <v>20017720</v>
      </c>
      <c r="B17721" s="1">
        <v>42657</v>
      </c>
      <c r="C17721" t="s">
        <v>28</v>
      </c>
      <c r="D17721">
        <v>3004</v>
      </c>
      <c r="E17721">
        <v>2322</v>
      </c>
      <c r="F17721" s="10">
        <v>4</v>
      </c>
      <c r="G17721">
        <f>VLOOKUP(D17721,产品表!$A$2:$F$13,5,FALSE)</f>
        <v>35</v>
      </c>
      <c r="H17721">
        <f>VLOOKUP(D17721,产品表!$A$2:$F$13,6,FALSE)</f>
        <v>43.75</v>
      </c>
      <c r="I17721">
        <f t="shared" si="276"/>
        <v>175</v>
      </c>
    </row>
    <row r="17722" spans="1:9" x14ac:dyDescent="0.25">
      <c r="A17722">
        <v>20017721</v>
      </c>
      <c r="B17722" s="1">
        <v>42657</v>
      </c>
      <c r="C17722" t="s">
        <v>27</v>
      </c>
      <c r="D17722">
        <v>3008</v>
      </c>
      <c r="E17722">
        <v>2238</v>
      </c>
      <c r="F17722" s="10">
        <v>4</v>
      </c>
      <c r="G17722">
        <f>VLOOKUP(D17722,产品表!$A$2:$F$13,5,FALSE)</f>
        <v>33</v>
      </c>
      <c r="H17722">
        <f>VLOOKUP(D17722,产品表!$A$2:$F$13,6,FALSE)</f>
        <v>41.25</v>
      </c>
      <c r="I17722">
        <f t="shared" si="276"/>
        <v>165</v>
      </c>
    </row>
    <row r="17723" spans="1:9" x14ac:dyDescent="0.25">
      <c r="A17723">
        <v>20017722</v>
      </c>
      <c r="B17723" s="1">
        <v>42657</v>
      </c>
      <c r="C17723" t="s">
        <v>33</v>
      </c>
      <c r="D17723">
        <v>3002</v>
      </c>
      <c r="E17723">
        <v>2809</v>
      </c>
      <c r="F17723" s="10">
        <v>3</v>
      </c>
      <c r="G17723">
        <f>VLOOKUP(D17723,产品表!$A$2:$F$13,5,FALSE)</f>
        <v>29</v>
      </c>
      <c r="H17723">
        <f>VLOOKUP(D17723,产品表!$A$2:$F$13,6,FALSE)</f>
        <v>36.25</v>
      </c>
      <c r="I17723">
        <f t="shared" si="276"/>
        <v>108.75</v>
      </c>
    </row>
    <row r="17724" spans="1:9" x14ac:dyDescent="0.25">
      <c r="A17724">
        <v>20017723</v>
      </c>
      <c r="B17724" s="1">
        <v>42657</v>
      </c>
      <c r="C17724" t="s">
        <v>17</v>
      </c>
      <c r="D17724">
        <v>3011</v>
      </c>
      <c r="E17724">
        <v>1278</v>
      </c>
      <c r="F17724" s="10">
        <v>2</v>
      </c>
      <c r="G17724">
        <f>VLOOKUP(D17724,产品表!$A$2:$F$13,5,FALSE)</f>
        <v>34</v>
      </c>
      <c r="H17724">
        <f>VLOOKUP(D17724,产品表!$A$2:$F$13,6,FALSE)</f>
        <v>42.5</v>
      </c>
      <c r="I17724">
        <f t="shared" si="276"/>
        <v>85</v>
      </c>
    </row>
    <row r="17725" spans="1:9" x14ac:dyDescent="0.25">
      <c r="A17725">
        <v>20017724</v>
      </c>
      <c r="B17725" s="1">
        <v>42657</v>
      </c>
      <c r="C17725" t="s">
        <v>26</v>
      </c>
      <c r="D17725">
        <v>3008</v>
      </c>
      <c r="E17725">
        <v>2101</v>
      </c>
      <c r="F17725" s="10">
        <v>2</v>
      </c>
      <c r="G17725">
        <f>VLOOKUP(D17725,产品表!$A$2:$F$13,5,FALSE)</f>
        <v>33</v>
      </c>
      <c r="H17725">
        <f>VLOOKUP(D17725,产品表!$A$2:$F$13,6,FALSE)</f>
        <v>41.25</v>
      </c>
      <c r="I17725">
        <f t="shared" si="276"/>
        <v>82.5</v>
      </c>
    </row>
    <row r="17726" spans="1:9" x14ac:dyDescent="0.25">
      <c r="A17726">
        <v>20017725</v>
      </c>
      <c r="B17726" s="1">
        <v>42657</v>
      </c>
      <c r="C17726" t="s">
        <v>46</v>
      </c>
      <c r="D17726">
        <v>3005</v>
      </c>
      <c r="E17726">
        <v>4198</v>
      </c>
      <c r="F17726" s="10">
        <v>3</v>
      </c>
      <c r="G17726">
        <f>VLOOKUP(D17726,产品表!$A$2:$F$13,5,FALSE)</f>
        <v>33</v>
      </c>
      <c r="H17726">
        <f>VLOOKUP(D17726,产品表!$A$2:$F$13,6,FALSE)</f>
        <v>41.25</v>
      </c>
      <c r="I17726">
        <f t="shared" si="276"/>
        <v>123.75</v>
      </c>
    </row>
    <row r="17727" spans="1:9" x14ac:dyDescent="0.25">
      <c r="A17727">
        <v>20017726</v>
      </c>
      <c r="B17727" s="1">
        <v>42657</v>
      </c>
      <c r="C17727" t="s">
        <v>46</v>
      </c>
      <c r="D17727">
        <v>3004</v>
      </c>
      <c r="E17727">
        <v>4152</v>
      </c>
      <c r="F17727" s="10">
        <v>1</v>
      </c>
      <c r="G17727">
        <f>VLOOKUP(D17727,产品表!$A$2:$F$13,5,FALSE)</f>
        <v>35</v>
      </c>
      <c r="H17727">
        <f>VLOOKUP(D17727,产品表!$A$2:$F$13,6,FALSE)</f>
        <v>43.75</v>
      </c>
      <c r="I17727">
        <f t="shared" si="276"/>
        <v>43.75</v>
      </c>
    </row>
    <row r="17728" spans="1:9" x14ac:dyDescent="0.25">
      <c r="A17728">
        <v>20017727</v>
      </c>
      <c r="B17728" s="1">
        <v>42657</v>
      </c>
      <c r="C17728" t="s">
        <v>17</v>
      </c>
      <c r="D17728">
        <v>3008</v>
      </c>
      <c r="E17728">
        <v>1275</v>
      </c>
      <c r="F17728" s="10">
        <v>1</v>
      </c>
      <c r="G17728">
        <f>VLOOKUP(D17728,产品表!$A$2:$F$13,5,FALSE)</f>
        <v>33</v>
      </c>
      <c r="H17728">
        <f>VLOOKUP(D17728,产品表!$A$2:$F$13,6,FALSE)</f>
        <v>41.25</v>
      </c>
      <c r="I17728">
        <f t="shared" si="276"/>
        <v>41.25</v>
      </c>
    </row>
    <row r="17729" spans="1:9" x14ac:dyDescent="0.25">
      <c r="A17729">
        <v>20017728</v>
      </c>
      <c r="B17729" s="1">
        <v>42657</v>
      </c>
      <c r="C17729" t="s">
        <v>42</v>
      </c>
      <c r="D17729">
        <v>3009</v>
      </c>
      <c r="E17729">
        <v>3771</v>
      </c>
      <c r="F17729" s="10">
        <v>3</v>
      </c>
      <c r="G17729">
        <f>VLOOKUP(D17729,产品表!$A$2:$F$13,5,FALSE)</f>
        <v>31</v>
      </c>
      <c r="H17729">
        <f>VLOOKUP(D17729,产品表!$A$2:$F$13,6,FALSE)</f>
        <v>38.75</v>
      </c>
      <c r="I17729">
        <f t="shared" si="276"/>
        <v>116.25</v>
      </c>
    </row>
    <row r="17730" spans="1:9" x14ac:dyDescent="0.25">
      <c r="A17730">
        <v>20017729</v>
      </c>
      <c r="B17730" s="1">
        <v>42657</v>
      </c>
      <c r="C17730" t="s">
        <v>12</v>
      </c>
      <c r="D17730">
        <v>3008</v>
      </c>
      <c r="E17730">
        <v>784</v>
      </c>
      <c r="F17730" s="10">
        <v>1</v>
      </c>
      <c r="G17730">
        <f>VLOOKUP(D17730,产品表!$A$2:$F$13,5,FALSE)</f>
        <v>33</v>
      </c>
      <c r="H17730">
        <f>VLOOKUP(D17730,产品表!$A$2:$F$13,6,FALSE)</f>
        <v>41.25</v>
      </c>
      <c r="I17730">
        <f t="shared" si="276"/>
        <v>41.25</v>
      </c>
    </row>
    <row r="17731" spans="1:9" x14ac:dyDescent="0.25">
      <c r="A17731">
        <v>20017730</v>
      </c>
      <c r="B17731" s="1">
        <v>42657</v>
      </c>
      <c r="C17731" t="s">
        <v>17</v>
      </c>
      <c r="D17731">
        <v>3002</v>
      </c>
      <c r="E17731">
        <v>1300</v>
      </c>
      <c r="F17731" s="10">
        <v>1</v>
      </c>
      <c r="G17731">
        <f>VLOOKUP(D17731,产品表!$A$2:$F$13,5,FALSE)</f>
        <v>29</v>
      </c>
      <c r="H17731">
        <f>VLOOKUP(D17731,产品表!$A$2:$F$13,6,FALSE)</f>
        <v>36.25</v>
      </c>
      <c r="I17731">
        <f t="shared" ref="I17731:I17794" si="277">H17731*F17731</f>
        <v>36.25</v>
      </c>
    </row>
    <row r="17732" spans="1:9" x14ac:dyDescent="0.25">
      <c r="A17732">
        <v>20017731</v>
      </c>
      <c r="B17732" s="1">
        <v>42657</v>
      </c>
      <c r="C17732" t="s">
        <v>23</v>
      </c>
      <c r="D17732">
        <v>3012</v>
      </c>
      <c r="E17732">
        <v>1802</v>
      </c>
      <c r="F17732" s="10">
        <v>1</v>
      </c>
      <c r="G17732">
        <f>VLOOKUP(D17732,产品表!$A$2:$F$13,5,FALSE)</f>
        <v>32</v>
      </c>
      <c r="H17732">
        <f>VLOOKUP(D17732,产品表!$A$2:$F$13,6,FALSE)</f>
        <v>40</v>
      </c>
      <c r="I17732">
        <f t="shared" si="277"/>
        <v>40</v>
      </c>
    </row>
    <row r="17733" spans="1:9" x14ac:dyDescent="0.25">
      <c r="A17733">
        <v>20017732</v>
      </c>
      <c r="B17733" s="1">
        <v>42657</v>
      </c>
      <c r="C17733" t="s">
        <v>33</v>
      </c>
      <c r="D17733">
        <v>3008</v>
      </c>
      <c r="E17733">
        <v>2854</v>
      </c>
      <c r="F17733" s="10">
        <v>1</v>
      </c>
      <c r="G17733">
        <f>VLOOKUP(D17733,产品表!$A$2:$F$13,5,FALSE)</f>
        <v>33</v>
      </c>
      <c r="H17733">
        <f>VLOOKUP(D17733,产品表!$A$2:$F$13,6,FALSE)</f>
        <v>41.25</v>
      </c>
      <c r="I17733">
        <f t="shared" si="277"/>
        <v>41.25</v>
      </c>
    </row>
    <row r="17734" spans="1:9" x14ac:dyDescent="0.25">
      <c r="A17734">
        <v>20017733</v>
      </c>
      <c r="B17734" s="1">
        <v>42657</v>
      </c>
      <c r="C17734" t="s">
        <v>38</v>
      </c>
      <c r="D17734">
        <v>3005</v>
      </c>
      <c r="E17734">
        <v>3367</v>
      </c>
      <c r="F17734" s="10">
        <v>4</v>
      </c>
      <c r="G17734">
        <f>VLOOKUP(D17734,产品表!$A$2:$F$13,5,FALSE)</f>
        <v>33</v>
      </c>
      <c r="H17734">
        <f>VLOOKUP(D17734,产品表!$A$2:$F$13,6,FALSE)</f>
        <v>41.25</v>
      </c>
      <c r="I17734">
        <f t="shared" si="277"/>
        <v>165</v>
      </c>
    </row>
    <row r="17735" spans="1:9" x14ac:dyDescent="0.25">
      <c r="A17735">
        <v>20017734</v>
      </c>
      <c r="B17735" s="1">
        <v>42657</v>
      </c>
      <c r="C17735" t="s">
        <v>42</v>
      </c>
      <c r="D17735">
        <v>3004</v>
      </c>
      <c r="E17735">
        <v>3777</v>
      </c>
      <c r="F17735" s="10">
        <v>2</v>
      </c>
      <c r="G17735">
        <f>VLOOKUP(D17735,产品表!$A$2:$F$13,5,FALSE)</f>
        <v>35</v>
      </c>
      <c r="H17735">
        <f>VLOOKUP(D17735,产品表!$A$2:$F$13,6,FALSE)</f>
        <v>43.75</v>
      </c>
      <c r="I17735">
        <f t="shared" si="277"/>
        <v>87.5</v>
      </c>
    </row>
    <row r="17736" spans="1:9" x14ac:dyDescent="0.25">
      <c r="A17736">
        <v>20017735</v>
      </c>
      <c r="B17736" s="1">
        <v>42657</v>
      </c>
      <c r="C17736" t="s">
        <v>28</v>
      </c>
      <c r="D17736">
        <v>3004</v>
      </c>
      <c r="E17736">
        <v>2330</v>
      </c>
      <c r="F17736" s="10">
        <v>1</v>
      </c>
      <c r="G17736">
        <f>VLOOKUP(D17736,产品表!$A$2:$F$13,5,FALSE)</f>
        <v>35</v>
      </c>
      <c r="H17736">
        <f>VLOOKUP(D17736,产品表!$A$2:$F$13,6,FALSE)</f>
        <v>43.75</v>
      </c>
      <c r="I17736">
        <f t="shared" si="277"/>
        <v>43.75</v>
      </c>
    </row>
    <row r="17737" spans="1:9" x14ac:dyDescent="0.25">
      <c r="A17737">
        <v>20017736</v>
      </c>
      <c r="B17737" s="1">
        <v>42657</v>
      </c>
      <c r="C17737" t="s">
        <v>22</v>
      </c>
      <c r="D17737">
        <v>3006</v>
      </c>
      <c r="E17737">
        <v>1706</v>
      </c>
      <c r="F17737" s="10">
        <v>4</v>
      </c>
      <c r="G17737">
        <f>VLOOKUP(D17737,产品表!$A$2:$F$13,5,FALSE)</f>
        <v>31</v>
      </c>
      <c r="H17737">
        <f>VLOOKUP(D17737,产品表!$A$2:$F$13,6,FALSE)</f>
        <v>38.75</v>
      </c>
      <c r="I17737">
        <f t="shared" si="277"/>
        <v>155</v>
      </c>
    </row>
    <row r="17738" spans="1:9" x14ac:dyDescent="0.25">
      <c r="A17738">
        <v>20017737</v>
      </c>
      <c r="B17738" s="1">
        <v>42657</v>
      </c>
      <c r="C17738" t="s">
        <v>8</v>
      </c>
      <c r="D17738">
        <v>3008</v>
      </c>
      <c r="E17738">
        <v>322</v>
      </c>
      <c r="F17738" s="10">
        <v>1</v>
      </c>
      <c r="G17738">
        <f>VLOOKUP(D17738,产品表!$A$2:$F$13,5,FALSE)</f>
        <v>33</v>
      </c>
      <c r="H17738">
        <f>VLOOKUP(D17738,产品表!$A$2:$F$13,6,FALSE)</f>
        <v>41.25</v>
      </c>
      <c r="I17738">
        <f t="shared" si="277"/>
        <v>41.25</v>
      </c>
    </row>
    <row r="17739" spans="1:9" x14ac:dyDescent="0.25">
      <c r="A17739">
        <v>20017738</v>
      </c>
      <c r="B17739" s="1">
        <v>42657</v>
      </c>
      <c r="C17739" t="s">
        <v>48</v>
      </c>
      <c r="D17739">
        <v>3005</v>
      </c>
      <c r="E17739">
        <v>4390</v>
      </c>
      <c r="F17739" s="10">
        <v>1</v>
      </c>
      <c r="G17739">
        <f>VLOOKUP(D17739,产品表!$A$2:$F$13,5,FALSE)</f>
        <v>33</v>
      </c>
      <c r="H17739">
        <f>VLOOKUP(D17739,产品表!$A$2:$F$13,6,FALSE)</f>
        <v>41.25</v>
      </c>
      <c r="I17739">
        <f t="shared" si="277"/>
        <v>41.25</v>
      </c>
    </row>
    <row r="17740" spans="1:9" x14ac:dyDescent="0.25">
      <c r="A17740">
        <v>20017739</v>
      </c>
      <c r="B17740" s="1">
        <v>42657</v>
      </c>
      <c r="C17740" t="s">
        <v>22</v>
      </c>
      <c r="D17740">
        <v>3004</v>
      </c>
      <c r="E17740">
        <v>1768</v>
      </c>
      <c r="F17740" s="10">
        <v>4</v>
      </c>
      <c r="G17740">
        <f>VLOOKUP(D17740,产品表!$A$2:$F$13,5,FALSE)</f>
        <v>35</v>
      </c>
      <c r="H17740">
        <f>VLOOKUP(D17740,产品表!$A$2:$F$13,6,FALSE)</f>
        <v>43.75</v>
      </c>
      <c r="I17740">
        <f t="shared" si="277"/>
        <v>175</v>
      </c>
    </row>
    <row r="17741" spans="1:9" x14ac:dyDescent="0.25">
      <c r="A17741">
        <v>20017740</v>
      </c>
      <c r="B17741" s="1">
        <v>42657</v>
      </c>
      <c r="C17741" t="s">
        <v>11</v>
      </c>
      <c r="D17741">
        <v>3005</v>
      </c>
      <c r="E17741">
        <v>652</v>
      </c>
      <c r="F17741" s="10">
        <v>1</v>
      </c>
      <c r="G17741">
        <f>VLOOKUP(D17741,产品表!$A$2:$F$13,5,FALSE)</f>
        <v>33</v>
      </c>
      <c r="H17741">
        <f>VLOOKUP(D17741,产品表!$A$2:$F$13,6,FALSE)</f>
        <v>41.25</v>
      </c>
      <c r="I17741">
        <f t="shared" si="277"/>
        <v>41.25</v>
      </c>
    </row>
    <row r="17742" spans="1:9" x14ac:dyDescent="0.25">
      <c r="A17742">
        <v>20017741</v>
      </c>
      <c r="B17742" s="1">
        <v>42657</v>
      </c>
      <c r="C17742" t="s">
        <v>30</v>
      </c>
      <c r="D17742">
        <v>3005</v>
      </c>
      <c r="E17742">
        <v>2511</v>
      </c>
      <c r="F17742" s="10">
        <v>1</v>
      </c>
      <c r="G17742">
        <f>VLOOKUP(D17742,产品表!$A$2:$F$13,5,FALSE)</f>
        <v>33</v>
      </c>
      <c r="H17742">
        <f>VLOOKUP(D17742,产品表!$A$2:$F$13,6,FALSE)</f>
        <v>41.25</v>
      </c>
      <c r="I17742">
        <f t="shared" si="277"/>
        <v>41.25</v>
      </c>
    </row>
    <row r="17743" spans="1:9" x14ac:dyDescent="0.25">
      <c r="A17743">
        <v>20017742</v>
      </c>
      <c r="B17743" s="1">
        <v>42657</v>
      </c>
      <c r="C17743" t="s">
        <v>19</v>
      </c>
      <c r="D17743">
        <v>3009</v>
      </c>
      <c r="E17743">
        <v>1450</v>
      </c>
      <c r="F17743" s="10">
        <v>2</v>
      </c>
      <c r="G17743">
        <f>VLOOKUP(D17743,产品表!$A$2:$F$13,5,FALSE)</f>
        <v>31</v>
      </c>
      <c r="H17743">
        <f>VLOOKUP(D17743,产品表!$A$2:$F$13,6,FALSE)</f>
        <v>38.75</v>
      </c>
      <c r="I17743">
        <f t="shared" si="277"/>
        <v>77.5</v>
      </c>
    </row>
    <row r="17744" spans="1:9" x14ac:dyDescent="0.25">
      <c r="A17744">
        <v>20017743</v>
      </c>
      <c r="B17744" s="1">
        <v>42657</v>
      </c>
      <c r="C17744" t="s">
        <v>15</v>
      </c>
      <c r="D17744">
        <v>3009</v>
      </c>
      <c r="E17744">
        <v>1064</v>
      </c>
      <c r="F17744" s="10">
        <v>1</v>
      </c>
      <c r="G17744">
        <f>VLOOKUP(D17744,产品表!$A$2:$F$13,5,FALSE)</f>
        <v>31</v>
      </c>
      <c r="H17744">
        <f>VLOOKUP(D17744,产品表!$A$2:$F$13,6,FALSE)</f>
        <v>38.75</v>
      </c>
      <c r="I17744">
        <f t="shared" si="277"/>
        <v>38.75</v>
      </c>
    </row>
    <row r="17745" spans="1:9" x14ac:dyDescent="0.25">
      <c r="A17745">
        <v>20017744</v>
      </c>
      <c r="B17745" s="1">
        <v>42657</v>
      </c>
      <c r="C17745" t="s">
        <v>12</v>
      </c>
      <c r="D17745">
        <v>3005</v>
      </c>
      <c r="E17745">
        <v>770</v>
      </c>
      <c r="F17745" s="10">
        <v>3</v>
      </c>
      <c r="G17745">
        <f>VLOOKUP(D17745,产品表!$A$2:$F$13,5,FALSE)</f>
        <v>33</v>
      </c>
      <c r="H17745">
        <f>VLOOKUP(D17745,产品表!$A$2:$F$13,6,FALSE)</f>
        <v>41.25</v>
      </c>
      <c r="I17745">
        <f t="shared" si="277"/>
        <v>123.75</v>
      </c>
    </row>
    <row r="17746" spans="1:9" x14ac:dyDescent="0.25">
      <c r="A17746">
        <v>20017745</v>
      </c>
      <c r="B17746" s="1">
        <v>42657</v>
      </c>
      <c r="C17746" t="s">
        <v>36</v>
      </c>
      <c r="D17746">
        <v>3001</v>
      </c>
      <c r="E17746">
        <v>3132</v>
      </c>
      <c r="F17746" s="10">
        <v>1</v>
      </c>
      <c r="G17746">
        <f>VLOOKUP(D17746,产品表!$A$2:$F$13,5,FALSE)</f>
        <v>32</v>
      </c>
      <c r="H17746">
        <f>VLOOKUP(D17746,产品表!$A$2:$F$13,6,FALSE)</f>
        <v>40</v>
      </c>
      <c r="I17746">
        <f t="shared" si="277"/>
        <v>40</v>
      </c>
    </row>
    <row r="17747" spans="1:9" x14ac:dyDescent="0.25">
      <c r="A17747">
        <v>20017746</v>
      </c>
      <c r="B17747" s="1">
        <v>42657</v>
      </c>
      <c r="C17747" t="s">
        <v>18</v>
      </c>
      <c r="D17747">
        <v>3006</v>
      </c>
      <c r="E17747">
        <v>1363</v>
      </c>
      <c r="F17747" s="10">
        <v>1</v>
      </c>
      <c r="G17747">
        <f>VLOOKUP(D17747,产品表!$A$2:$F$13,5,FALSE)</f>
        <v>31</v>
      </c>
      <c r="H17747">
        <f>VLOOKUP(D17747,产品表!$A$2:$F$13,6,FALSE)</f>
        <v>38.75</v>
      </c>
      <c r="I17747">
        <f t="shared" si="277"/>
        <v>38.75</v>
      </c>
    </row>
    <row r="17748" spans="1:9" x14ac:dyDescent="0.25">
      <c r="A17748">
        <v>20017747</v>
      </c>
      <c r="B17748" s="1">
        <v>42657</v>
      </c>
      <c r="C17748" t="s">
        <v>6</v>
      </c>
      <c r="D17748">
        <v>3007</v>
      </c>
      <c r="E17748">
        <v>200</v>
      </c>
      <c r="F17748" s="10">
        <v>1</v>
      </c>
      <c r="G17748">
        <f>VLOOKUP(D17748,产品表!$A$2:$F$13,5,FALSE)</f>
        <v>35</v>
      </c>
      <c r="H17748">
        <f>VLOOKUP(D17748,产品表!$A$2:$F$13,6,FALSE)</f>
        <v>43.75</v>
      </c>
      <c r="I17748">
        <f t="shared" si="277"/>
        <v>43.75</v>
      </c>
    </row>
    <row r="17749" spans="1:9" x14ac:dyDescent="0.25">
      <c r="A17749">
        <v>20017748</v>
      </c>
      <c r="B17749" s="1">
        <v>42657</v>
      </c>
      <c r="C17749" t="s">
        <v>21</v>
      </c>
      <c r="D17749">
        <v>3004</v>
      </c>
      <c r="E17749">
        <v>1648</v>
      </c>
      <c r="F17749" s="10">
        <v>1</v>
      </c>
      <c r="G17749">
        <f>VLOOKUP(D17749,产品表!$A$2:$F$13,5,FALSE)</f>
        <v>35</v>
      </c>
      <c r="H17749">
        <f>VLOOKUP(D17749,产品表!$A$2:$F$13,6,FALSE)</f>
        <v>43.75</v>
      </c>
      <c r="I17749">
        <f t="shared" si="277"/>
        <v>43.75</v>
      </c>
    </row>
    <row r="17750" spans="1:9" x14ac:dyDescent="0.25">
      <c r="A17750">
        <v>20017749</v>
      </c>
      <c r="B17750" s="1">
        <v>42657</v>
      </c>
      <c r="C17750" t="s">
        <v>18</v>
      </c>
      <c r="D17750">
        <v>3010</v>
      </c>
      <c r="E17750">
        <v>1335</v>
      </c>
      <c r="F17750" s="10">
        <v>3</v>
      </c>
      <c r="G17750">
        <f>VLOOKUP(D17750,产品表!$A$2:$F$13,5,FALSE)</f>
        <v>36</v>
      </c>
      <c r="H17750">
        <f>VLOOKUP(D17750,产品表!$A$2:$F$13,6,FALSE)</f>
        <v>45</v>
      </c>
      <c r="I17750">
        <f t="shared" si="277"/>
        <v>135</v>
      </c>
    </row>
    <row r="17751" spans="1:9" x14ac:dyDescent="0.25">
      <c r="A17751">
        <v>20017750</v>
      </c>
      <c r="B17751" s="1">
        <v>42657</v>
      </c>
      <c r="C17751" t="s">
        <v>20</v>
      </c>
      <c r="D17751">
        <v>3006</v>
      </c>
      <c r="E17751">
        <v>1563</v>
      </c>
      <c r="F17751" s="10">
        <v>2</v>
      </c>
      <c r="G17751">
        <f>VLOOKUP(D17751,产品表!$A$2:$F$13,5,FALSE)</f>
        <v>31</v>
      </c>
      <c r="H17751">
        <f>VLOOKUP(D17751,产品表!$A$2:$F$13,6,FALSE)</f>
        <v>38.75</v>
      </c>
      <c r="I17751">
        <f t="shared" si="277"/>
        <v>77.5</v>
      </c>
    </row>
    <row r="17752" spans="1:9" x14ac:dyDescent="0.25">
      <c r="A17752">
        <v>20017751</v>
      </c>
      <c r="B17752" s="1">
        <v>42657</v>
      </c>
      <c r="C17752" t="s">
        <v>23</v>
      </c>
      <c r="D17752">
        <v>3002</v>
      </c>
      <c r="E17752">
        <v>1848</v>
      </c>
      <c r="F17752" s="10">
        <v>2</v>
      </c>
      <c r="G17752">
        <f>VLOOKUP(D17752,产品表!$A$2:$F$13,5,FALSE)</f>
        <v>29</v>
      </c>
      <c r="H17752">
        <f>VLOOKUP(D17752,产品表!$A$2:$F$13,6,FALSE)</f>
        <v>36.25</v>
      </c>
      <c r="I17752">
        <f t="shared" si="277"/>
        <v>72.5</v>
      </c>
    </row>
    <row r="17753" spans="1:9" x14ac:dyDescent="0.25">
      <c r="A17753">
        <v>20017752</v>
      </c>
      <c r="B17753" s="1">
        <v>42657</v>
      </c>
      <c r="C17753" t="s">
        <v>10</v>
      </c>
      <c r="D17753">
        <v>3006</v>
      </c>
      <c r="E17753">
        <v>507</v>
      </c>
      <c r="F17753" s="10">
        <v>1</v>
      </c>
      <c r="G17753">
        <f>VLOOKUP(D17753,产品表!$A$2:$F$13,5,FALSE)</f>
        <v>31</v>
      </c>
      <c r="H17753">
        <f>VLOOKUP(D17753,产品表!$A$2:$F$13,6,FALSE)</f>
        <v>38.75</v>
      </c>
      <c r="I17753">
        <f t="shared" si="277"/>
        <v>38.75</v>
      </c>
    </row>
    <row r="17754" spans="1:9" x14ac:dyDescent="0.25">
      <c r="A17754">
        <v>20017753</v>
      </c>
      <c r="B17754" s="1">
        <v>42657</v>
      </c>
      <c r="C17754" t="s">
        <v>10</v>
      </c>
      <c r="D17754">
        <v>3005</v>
      </c>
      <c r="E17754">
        <v>563</v>
      </c>
      <c r="F17754" s="10">
        <v>4</v>
      </c>
      <c r="G17754">
        <f>VLOOKUP(D17754,产品表!$A$2:$F$13,5,FALSE)</f>
        <v>33</v>
      </c>
      <c r="H17754">
        <f>VLOOKUP(D17754,产品表!$A$2:$F$13,6,FALSE)</f>
        <v>41.25</v>
      </c>
      <c r="I17754">
        <f t="shared" si="277"/>
        <v>165</v>
      </c>
    </row>
    <row r="17755" spans="1:9" x14ac:dyDescent="0.25">
      <c r="A17755">
        <v>20017754</v>
      </c>
      <c r="B17755" s="1">
        <v>42657</v>
      </c>
      <c r="C17755" t="s">
        <v>11</v>
      </c>
      <c r="D17755">
        <v>3008</v>
      </c>
      <c r="E17755">
        <v>626</v>
      </c>
      <c r="F17755" s="10">
        <v>2</v>
      </c>
      <c r="G17755">
        <f>VLOOKUP(D17755,产品表!$A$2:$F$13,5,FALSE)</f>
        <v>33</v>
      </c>
      <c r="H17755">
        <f>VLOOKUP(D17755,产品表!$A$2:$F$13,6,FALSE)</f>
        <v>41.25</v>
      </c>
      <c r="I17755">
        <f t="shared" si="277"/>
        <v>82.5</v>
      </c>
    </row>
    <row r="17756" spans="1:9" x14ac:dyDescent="0.25">
      <c r="A17756">
        <v>20017755</v>
      </c>
      <c r="B17756" s="1">
        <v>42657</v>
      </c>
      <c r="C17756" t="s">
        <v>17</v>
      </c>
      <c r="D17756">
        <v>3007</v>
      </c>
      <c r="E17756">
        <v>1299</v>
      </c>
      <c r="F17756" s="10">
        <v>3</v>
      </c>
      <c r="G17756">
        <f>VLOOKUP(D17756,产品表!$A$2:$F$13,5,FALSE)</f>
        <v>35</v>
      </c>
      <c r="H17756">
        <f>VLOOKUP(D17756,产品表!$A$2:$F$13,6,FALSE)</f>
        <v>43.75</v>
      </c>
      <c r="I17756">
        <f t="shared" si="277"/>
        <v>131.25</v>
      </c>
    </row>
    <row r="17757" spans="1:9" x14ac:dyDescent="0.25">
      <c r="A17757">
        <v>20017756</v>
      </c>
      <c r="B17757" s="1">
        <v>42657</v>
      </c>
      <c r="C17757" t="s">
        <v>22</v>
      </c>
      <c r="D17757">
        <v>3008</v>
      </c>
      <c r="E17757">
        <v>1795</v>
      </c>
      <c r="F17757" s="10">
        <v>1</v>
      </c>
      <c r="G17757">
        <f>VLOOKUP(D17757,产品表!$A$2:$F$13,5,FALSE)</f>
        <v>33</v>
      </c>
      <c r="H17757">
        <f>VLOOKUP(D17757,产品表!$A$2:$F$13,6,FALSE)</f>
        <v>41.25</v>
      </c>
      <c r="I17757">
        <f t="shared" si="277"/>
        <v>41.25</v>
      </c>
    </row>
    <row r="17758" spans="1:9" x14ac:dyDescent="0.25">
      <c r="A17758">
        <v>20017757</v>
      </c>
      <c r="B17758" s="1">
        <v>42657</v>
      </c>
      <c r="C17758" t="s">
        <v>38</v>
      </c>
      <c r="D17758">
        <v>3008</v>
      </c>
      <c r="E17758">
        <v>3383</v>
      </c>
      <c r="F17758" s="10">
        <v>3</v>
      </c>
      <c r="G17758">
        <f>VLOOKUP(D17758,产品表!$A$2:$F$13,5,FALSE)</f>
        <v>33</v>
      </c>
      <c r="H17758">
        <f>VLOOKUP(D17758,产品表!$A$2:$F$13,6,FALSE)</f>
        <v>41.25</v>
      </c>
      <c r="I17758">
        <f t="shared" si="277"/>
        <v>123.75</v>
      </c>
    </row>
    <row r="17759" spans="1:9" x14ac:dyDescent="0.25">
      <c r="A17759">
        <v>20017758</v>
      </c>
      <c r="B17759" s="1">
        <v>42657</v>
      </c>
      <c r="C17759" t="s">
        <v>37</v>
      </c>
      <c r="D17759">
        <v>3008</v>
      </c>
      <c r="E17759">
        <v>3277</v>
      </c>
      <c r="F17759" s="10">
        <v>1</v>
      </c>
      <c r="G17759">
        <f>VLOOKUP(D17759,产品表!$A$2:$F$13,5,FALSE)</f>
        <v>33</v>
      </c>
      <c r="H17759">
        <f>VLOOKUP(D17759,产品表!$A$2:$F$13,6,FALSE)</f>
        <v>41.25</v>
      </c>
      <c r="I17759">
        <f t="shared" si="277"/>
        <v>41.25</v>
      </c>
    </row>
    <row r="17760" spans="1:9" x14ac:dyDescent="0.25">
      <c r="A17760">
        <v>20017759</v>
      </c>
      <c r="B17760" s="1">
        <v>42657</v>
      </c>
      <c r="C17760" t="s">
        <v>6</v>
      </c>
      <c r="D17760">
        <v>3007</v>
      </c>
      <c r="E17760">
        <v>168</v>
      </c>
      <c r="F17760" s="10">
        <v>2</v>
      </c>
      <c r="G17760">
        <f>VLOOKUP(D17760,产品表!$A$2:$F$13,5,FALSE)</f>
        <v>35</v>
      </c>
      <c r="H17760">
        <f>VLOOKUP(D17760,产品表!$A$2:$F$13,6,FALSE)</f>
        <v>43.75</v>
      </c>
      <c r="I17760">
        <f t="shared" si="277"/>
        <v>87.5</v>
      </c>
    </row>
    <row r="17761" spans="1:9" x14ac:dyDescent="0.25">
      <c r="A17761">
        <v>20017760</v>
      </c>
      <c r="B17761" s="1">
        <v>42657</v>
      </c>
      <c r="C17761" t="s">
        <v>42</v>
      </c>
      <c r="D17761">
        <v>3004</v>
      </c>
      <c r="E17761">
        <v>3728</v>
      </c>
      <c r="F17761" s="10">
        <v>4</v>
      </c>
      <c r="G17761">
        <f>VLOOKUP(D17761,产品表!$A$2:$F$13,5,FALSE)</f>
        <v>35</v>
      </c>
      <c r="H17761">
        <f>VLOOKUP(D17761,产品表!$A$2:$F$13,6,FALSE)</f>
        <v>43.75</v>
      </c>
      <c r="I17761">
        <f t="shared" si="277"/>
        <v>175</v>
      </c>
    </row>
    <row r="17762" spans="1:9" x14ac:dyDescent="0.25">
      <c r="A17762">
        <v>20017761</v>
      </c>
      <c r="B17762" s="1">
        <v>42657</v>
      </c>
      <c r="C17762" t="s">
        <v>17</v>
      </c>
      <c r="D17762">
        <v>3005</v>
      </c>
      <c r="E17762">
        <v>1212</v>
      </c>
      <c r="F17762" s="10">
        <v>1</v>
      </c>
      <c r="G17762">
        <f>VLOOKUP(D17762,产品表!$A$2:$F$13,5,FALSE)</f>
        <v>33</v>
      </c>
      <c r="H17762">
        <f>VLOOKUP(D17762,产品表!$A$2:$F$13,6,FALSE)</f>
        <v>41.25</v>
      </c>
      <c r="I17762">
        <f t="shared" si="277"/>
        <v>41.25</v>
      </c>
    </row>
    <row r="17763" spans="1:9" x14ac:dyDescent="0.25">
      <c r="A17763">
        <v>20017762</v>
      </c>
      <c r="B17763" s="1">
        <v>42657</v>
      </c>
      <c r="C17763" t="s">
        <v>30</v>
      </c>
      <c r="D17763">
        <v>3009</v>
      </c>
      <c r="E17763">
        <v>2583</v>
      </c>
      <c r="F17763" s="10">
        <v>3</v>
      </c>
      <c r="G17763">
        <f>VLOOKUP(D17763,产品表!$A$2:$F$13,5,FALSE)</f>
        <v>31</v>
      </c>
      <c r="H17763">
        <f>VLOOKUP(D17763,产品表!$A$2:$F$13,6,FALSE)</f>
        <v>38.75</v>
      </c>
      <c r="I17763">
        <f t="shared" si="277"/>
        <v>116.25</v>
      </c>
    </row>
    <row r="17764" spans="1:9" x14ac:dyDescent="0.25">
      <c r="A17764">
        <v>20017763</v>
      </c>
      <c r="B17764" s="1">
        <v>42657</v>
      </c>
      <c r="C17764" t="s">
        <v>6</v>
      </c>
      <c r="D17764">
        <v>3003</v>
      </c>
      <c r="E17764">
        <v>111</v>
      </c>
      <c r="F17764" s="10">
        <v>4</v>
      </c>
      <c r="G17764">
        <f>VLOOKUP(D17764,产品表!$A$2:$F$13,5,FALSE)</f>
        <v>24</v>
      </c>
      <c r="H17764">
        <f>VLOOKUP(D17764,产品表!$A$2:$F$13,6,FALSE)</f>
        <v>30</v>
      </c>
      <c r="I17764">
        <f t="shared" si="277"/>
        <v>120</v>
      </c>
    </row>
    <row r="17765" spans="1:9" x14ac:dyDescent="0.25">
      <c r="A17765">
        <v>20017764</v>
      </c>
      <c r="B17765" s="1">
        <v>42660</v>
      </c>
      <c r="C17765" t="s">
        <v>28</v>
      </c>
      <c r="D17765">
        <v>3005</v>
      </c>
      <c r="E17765">
        <v>2339</v>
      </c>
      <c r="F17765" s="10">
        <v>1</v>
      </c>
      <c r="G17765">
        <f>VLOOKUP(D17765,产品表!$A$2:$F$13,5,FALSE)</f>
        <v>33</v>
      </c>
      <c r="H17765">
        <f>VLOOKUP(D17765,产品表!$A$2:$F$13,6,FALSE)</f>
        <v>41.25</v>
      </c>
      <c r="I17765">
        <f t="shared" si="277"/>
        <v>41.25</v>
      </c>
    </row>
    <row r="17766" spans="1:9" x14ac:dyDescent="0.25">
      <c r="A17766">
        <v>20017765</v>
      </c>
      <c r="B17766" s="1">
        <v>42660</v>
      </c>
      <c r="C17766" t="s">
        <v>26</v>
      </c>
      <c r="D17766">
        <v>3002</v>
      </c>
      <c r="E17766">
        <v>2104</v>
      </c>
      <c r="F17766" s="10">
        <v>1</v>
      </c>
      <c r="G17766">
        <f>VLOOKUP(D17766,产品表!$A$2:$F$13,5,FALSE)</f>
        <v>29</v>
      </c>
      <c r="H17766">
        <f>VLOOKUP(D17766,产品表!$A$2:$F$13,6,FALSE)</f>
        <v>36.25</v>
      </c>
      <c r="I17766">
        <f t="shared" si="277"/>
        <v>36.25</v>
      </c>
    </row>
    <row r="17767" spans="1:9" x14ac:dyDescent="0.25">
      <c r="A17767">
        <v>20017766</v>
      </c>
      <c r="B17767" s="1">
        <v>42660</v>
      </c>
      <c r="C17767" t="s">
        <v>20</v>
      </c>
      <c r="D17767">
        <v>3001</v>
      </c>
      <c r="E17767">
        <v>1590</v>
      </c>
      <c r="F17767" s="10">
        <v>1</v>
      </c>
      <c r="G17767">
        <f>VLOOKUP(D17767,产品表!$A$2:$F$13,5,FALSE)</f>
        <v>32</v>
      </c>
      <c r="H17767">
        <f>VLOOKUP(D17767,产品表!$A$2:$F$13,6,FALSE)</f>
        <v>40</v>
      </c>
      <c r="I17767">
        <f t="shared" si="277"/>
        <v>40</v>
      </c>
    </row>
    <row r="17768" spans="1:9" x14ac:dyDescent="0.25">
      <c r="A17768">
        <v>20017767</v>
      </c>
      <c r="B17768" s="1">
        <v>42660</v>
      </c>
      <c r="C17768" t="s">
        <v>12</v>
      </c>
      <c r="D17768">
        <v>3003</v>
      </c>
      <c r="E17768">
        <v>798</v>
      </c>
      <c r="F17768" s="10">
        <v>1</v>
      </c>
      <c r="G17768">
        <f>VLOOKUP(D17768,产品表!$A$2:$F$13,5,FALSE)</f>
        <v>24</v>
      </c>
      <c r="H17768">
        <f>VLOOKUP(D17768,产品表!$A$2:$F$13,6,FALSE)</f>
        <v>30</v>
      </c>
      <c r="I17768">
        <f t="shared" si="277"/>
        <v>30</v>
      </c>
    </row>
    <row r="17769" spans="1:9" x14ac:dyDescent="0.25">
      <c r="A17769">
        <v>20017768</v>
      </c>
      <c r="B17769" s="1">
        <v>42660</v>
      </c>
      <c r="C17769" t="s">
        <v>19</v>
      </c>
      <c r="D17769">
        <v>3004</v>
      </c>
      <c r="E17769">
        <v>1425</v>
      </c>
      <c r="F17769" s="10">
        <v>4</v>
      </c>
      <c r="G17769">
        <f>VLOOKUP(D17769,产品表!$A$2:$F$13,5,FALSE)</f>
        <v>35</v>
      </c>
      <c r="H17769">
        <f>VLOOKUP(D17769,产品表!$A$2:$F$13,6,FALSE)</f>
        <v>43.75</v>
      </c>
      <c r="I17769">
        <f t="shared" si="277"/>
        <v>175</v>
      </c>
    </row>
    <row r="17770" spans="1:9" x14ac:dyDescent="0.25">
      <c r="A17770">
        <v>20017769</v>
      </c>
      <c r="B17770" s="1">
        <v>42660</v>
      </c>
      <c r="C17770" t="s">
        <v>33</v>
      </c>
      <c r="D17770">
        <v>3012</v>
      </c>
      <c r="E17770">
        <v>2838</v>
      </c>
      <c r="F17770" s="10">
        <v>1</v>
      </c>
      <c r="G17770">
        <f>VLOOKUP(D17770,产品表!$A$2:$F$13,5,FALSE)</f>
        <v>32</v>
      </c>
      <c r="H17770">
        <f>VLOOKUP(D17770,产品表!$A$2:$F$13,6,FALSE)</f>
        <v>40</v>
      </c>
      <c r="I17770">
        <f t="shared" si="277"/>
        <v>40</v>
      </c>
    </row>
    <row r="17771" spans="1:9" x14ac:dyDescent="0.25">
      <c r="A17771">
        <v>20017770</v>
      </c>
      <c r="B17771" s="1">
        <v>42660</v>
      </c>
      <c r="C17771" t="s">
        <v>20</v>
      </c>
      <c r="D17771">
        <v>3004</v>
      </c>
      <c r="E17771">
        <v>1530</v>
      </c>
      <c r="F17771" s="10">
        <v>1</v>
      </c>
      <c r="G17771">
        <f>VLOOKUP(D17771,产品表!$A$2:$F$13,5,FALSE)</f>
        <v>35</v>
      </c>
      <c r="H17771">
        <f>VLOOKUP(D17771,产品表!$A$2:$F$13,6,FALSE)</f>
        <v>43.75</v>
      </c>
      <c r="I17771">
        <f t="shared" si="277"/>
        <v>43.75</v>
      </c>
    </row>
    <row r="17772" spans="1:9" x14ac:dyDescent="0.25">
      <c r="A17772">
        <v>20017771</v>
      </c>
      <c r="B17772" s="1">
        <v>42660</v>
      </c>
      <c r="C17772" t="s">
        <v>26</v>
      </c>
      <c r="D17772">
        <v>3003</v>
      </c>
      <c r="E17772">
        <v>2171</v>
      </c>
      <c r="F17772" s="10">
        <v>1</v>
      </c>
      <c r="G17772">
        <f>VLOOKUP(D17772,产品表!$A$2:$F$13,5,FALSE)</f>
        <v>24</v>
      </c>
      <c r="H17772">
        <f>VLOOKUP(D17772,产品表!$A$2:$F$13,6,FALSE)</f>
        <v>30</v>
      </c>
      <c r="I17772">
        <f t="shared" si="277"/>
        <v>30</v>
      </c>
    </row>
    <row r="17773" spans="1:9" x14ac:dyDescent="0.25">
      <c r="A17773">
        <v>20017772</v>
      </c>
      <c r="B17773" s="1">
        <v>42660</v>
      </c>
      <c r="C17773" t="s">
        <v>15</v>
      </c>
      <c r="D17773">
        <v>3010</v>
      </c>
      <c r="E17773">
        <v>1075</v>
      </c>
      <c r="F17773" s="10">
        <v>1</v>
      </c>
      <c r="G17773">
        <f>VLOOKUP(D17773,产品表!$A$2:$F$13,5,FALSE)</f>
        <v>36</v>
      </c>
      <c r="H17773">
        <f>VLOOKUP(D17773,产品表!$A$2:$F$13,6,FALSE)</f>
        <v>45</v>
      </c>
      <c r="I17773">
        <f t="shared" si="277"/>
        <v>45</v>
      </c>
    </row>
    <row r="17774" spans="1:9" x14ac:dyDescent="0.25">
      <c r="A17774">
        <v>20017773</v>
      </c>
      <c r="B17774" s="1">
        <v>42660</v>
      </c>
      <c r="C17774" t="s">
        <v>12</v>
      </c>
      <c r="D17774">
        <v>3008</v>
      </c>
      <c r="E17774">
        <v>797</v>
      </c>
      <c r="F17774" s="10">
        <v>1</v>
      </c>
      <c r="G17774">
        <f>VLOOKUP(D17774,产品表!$A$2:$F$13,5,FALSE)</f>
        <v>33</v>
      </c>
      <c r="H17774">
        <f>VLOOKUP(D17774,产品表!$A$2:$F$13,6,FALSE)</f>
        <v>41.25</v>
      </c>
      <c r="I17774">
        <f t="shared" si="277"/>
        <v>41.25</v>
      </c>
    </row>
    <row r="17775" spans="1:9" x14ac:dyDescent="0.25">
      <c r="A17775">
        <v>20017774</v>
      </c>
      <c r="B17775" s="1">
        <v>42660</v>
      </c>
      <c r="C17775" t="s">
        <v>37</v>
      </c>
      <c r="D17775">
        <v>3006</v>
      </c>
      <c r="E17775">
        <v>3264</v>
      </c>
      <c r="F17775" s="10">
        <v>1</v>
      </c>
      <c r="G17775">
        <f>VLOOKUP(D17775,产品表!$A$2:$F$13,5,FALSE)</f>
        <v>31</v>
      </c>
      <c r="H17775">
        <f>VLOOKUP(D17775,产品表!$A$2:$F$13,6,FALSE)</f>
        <v>38.75</v>
      </c>
      <c r="I17775">
        <f t="shared" si="277"/>
        <v>38.75</v>
      </c>
    </row>
    <row r="17776" spans="1:9" x14ac:dyDescent="0.25">
      <c r="A17776">
        <v>20017775</v>
      </c>
      <c r="B17776" s="1">
        <v>42660</v>
      </c>
      <c r="C17776" t="s">
        <v>33</v>
      </c>
      <c r="D17776">
        <v>3005</v>
      </c>
      <c r="E17776">
        <v>2817</v>
      </c>
      <c r="F17776" s="10">
        <v>2</v>
      </c>
      <c r="G17776">
        <f>VLOOKUP(D17776,产品表!$A$2:$F$13,5,FALSE)</f>
        <v>33</v>
      </c>
      <c r="H17776">
        <f>VLOOKUP(D17776,产品表!$A$2:$F$13,6,FALSE)</f>
        <v>41.25</v>
      </c>
      <c r="I17776">
        <f t="shared" si="277"/>
        <v>82.5</v>
      </c>
    </row>
    <row r="17777" spans="1:9" x14ac:dyDescent="0.25">
      <c r="A17777">
        <v>20017776</v>
      </c>
      <c r="B17777" s="1">
        <v>42660</v>
      </c>
      <c r="C17777" t="s">
        <v>10</v>
      </c>
      <c r="D17777">
        <v>3005</v>
      </c>
      <c r="E17777">
        <v>504</v>
      </c>
      <c r="F17777" s="10">
        <v>1</v>
      </c>
      <c r="G17777">
        <f>VLOOKUP(D17777,产品表!$A$2:$F$13,5,FALSE)</f>
        <v>33</v>
      </c>
      <c r="H17777">
        <f>VLOOKUP(D17777,产品表!$A$2:$F$13,6,FALSE)</f>
        <v>41.25</v>
      </c>
      <c r="I17777">
        <f t="shared" si="277"/>
        <v>41.25</v>
      </c>
    </row>
    <row r="17778" spans="1:9" x14ac:dyDescent="0.25">
      <c r="A17778">
        <v>20017777</v>
      </c>
      <c r="B17778" s="1">
        <v>42660</v>
      </c>
      <c r="C17778" t="s">
        <v>44</v>
      </c>
      <c r="D17778">
        <v>3006</v>
      </c>
      <c r="E17778">
        <v>3986</v>
      </c>
      <c r="F17778" s="10">
        <v>1</v>
      </c>
      <c r="G17778">
        <f>VLOOKUP(D17778,产品表!$A$2:$F$13,5,FALSE)</f>
        <v>31</v>
      </c>
      <c r="H17778">
        <f>VLOOKUP(D17778,产品表!$A$2:$F$13,6,FALSE)</f>
        <v>38.75</v>
      </c>
      <c r="I17778">
        <f t="shared" si="277"/>
        <v>38.75</v>
      </c>
    </row>
    <row r="17779" spans="1:9" x14ac:dyDescent="0.25">
      <c r="A17779">
        <v>20017778</v>
      </c>
      <c r="B17779" s="1">
        <v>42660</v>
      </c>
      <c r="C17779" t="s">
        <v>35</v>
      </c>
      <c r="D17779">
        <v>3005</v>
      </c>
      <c r="E17779">
        <v>3061</v>
      </c>
      <c r="F17779" s="10">
        <v>1</v>
      </c>
      <c r="G17779">
        <f>VLOOKUP(D17779,产品表!$A$2:$F$13,5,FALSE)</f>
        <v>33</v>
      </c>
      <c r="H17779">
        <f>VLOOKUP(D17779,产品表!$A$2:$F$13,6,FALSE)</f>
        <v>41.25</v>
      </c>
      <c r="I17779">
        <f t="shared" si="277"/>
        <v>41.25</v>
      </c>
    </row>
    <row r="17780" spans="1:9" x14ac:dyDescent="0.25">
      <c r="A17780">
        <v>20017779</v>
      </c>
      <c r="B17780" s="1">
        <v>42660</v>
      </c>
      <c r="C17780" t="s">
        <v>23</v>
      </c>
      <c r="D17780">
        <v>3006</v>
      </c>
      <c r="E17780">
        <v>1874</v>
      </c>
      <c r="F17780" s="10">
        <v>3</v>
      </c>
      <c r="G17780">
        <f>VLOOKUP(D17780,产品表!$A$2:$F$13,5,FALSE)</f>
        <v>31</v>
      </c>
      <c r="H17780">
        <f>VLOOKUP(D17780,产品表!$A$2:$F$13,6,FALSE)</f>
        <v>38.75</v>
      </c>
      <c r="I17780">
        <f t="shared" si="277"/>
        <v>116.25</v>
      </c>
    </row>
    <row r="17781" spans="1:9" x14ac:dyDescent="0.25">
      <c r="A17781">
        <v>20017780</v>
      </c>
      <c r="B17781" s="1">
        <v>42660</v>
      </c>
      <c r="C17781" t="s">
        <v>15</v>
      </c>
      <c r="D17781">
        <v>3004</v>
      </c>
      <c r="E17781">
        <v>1092</v>
      </c>
      <c r="F17781" s="10">
        <v>3</v>
      </c>
      <c r="G17781">
        <f>VLOOKUP(D17781,产品表!$A$2:$F$13,5,FALSE)</f>
        <v>35</v>
      </c>
      <c r="H17781">
        <f>VLOOKUP(D17781,产品表!$A$2:$F$13,6,FALSE)</f>
        <v>43.75</v>
      </c>
      <c r="I17781">
        <f t="shared" si="277"/>
        <v>131.25</v>
      </c>
    </row>
    <row r="17782" spans="1:9" x14ac:dyDescent="0.25">
      <c r="A17782">
        <v>20017781</v>
      </c>
      <c r="B17782" s="1">
        <v>42660</v>
      </c>
      <c r="C17782" t="s">
        <v>26</v>
      </c>
      <c r="D17782">
        <v>3005</v>
      </c>
      <c r="E17782">
        <v>2125</v>
      </c>
      <c r="F17782" s="10">
        <v>1</v>
      </c>
      <c r="G17782">
        <f>VLOOKUP(D17782,产品表!$A$2:$F$13,5,FALSE)</f>
        <v>33</v>
      </c>
      <c r="H17782">
        <f>VLOOKUP(D17782,产品表!$A$2:$F$13,6,FALSE)</f>
        <v>41.25</v>
      </c>
      <c r="I17782">
        <f t="shared" si="277"/>
        <v>41.25</v>
      </c>
    </row>
    <row r="17783" spans="1:9" x14ac:dyDescent="0.25">
      <c r="A17783">
        <v>20017782</v>
      </c>
      <c r="B17783" s="1">
        <v>42660</v>
      </c>
      <c r="C17783" t="s">
        <v>10</v>
      </c>
      <c r="D17783">
        <v>3004</v>
      </c>
      <c r="E17783">
        <v>595</v>
      </c>
      <c r="F17783" s="10">
        <v>1</v>
      </c>
      <c r="G17783">
        <f>VLOOKUP(D17783,产品表!$A$2:$F$13,5,FALSE)</f>
        <v>35</v>
      </c>
      <c r="H17783">
        <f>VLOOKUP(D17783,产品表!$A$2:$F$13,6,FALSE)</f>
        <v>43.75</v>
      </c>
      <c r="I17783">
        <f t="shared" si="277"/>
        <v>43.75</v>
      </c>
    </row>
    <row r="17784" spans="1:9" x14ac:dyDescent="0.25">
      <c r="A17784">
        <v>20017783</v>
      </c>
      <c r="B17784" s="1">
        <v>42660</v>
      </c>
      <c r="C17784" t="s">
        <v>25</v>
      </c>
      <c r="D17784">
        <v>3005</v>
      </c>
      <c r="E17784">
        <v>2074</v>
      </c>
      <c r="F17784" s="10">
        <v>4</v>
      </c>
      <c r="G17784">
        <f>VLOOKUP(D17784,产品表!$A$2:$F$13,5,FALSE)</f>
        <v>33</v>
      </c>
      <c r="H17784">
        <f>VLOOKUP(D17784,产品表!$A$2:$F$13,6,FALSE)</f>
        <v>41.25</v>
      </c>
      <c r="I17784">
        <f t="shared" si="277"/>
        <v>165</v>
      </c>
    </row>
    <row r="17785" spans="1:9" x14ac:dyDescent="0.25">
      <c r="A17785">
        <v>20017784</v>
      </c>
      <c r="B17785" s="1">
        <v>42660</v>
      </c>
      <c r="C17785" t="s">
        <v>18</v>
      </c>
      <c r="D17785">
        <v>3006</v>
      </c>
      <c r="E17785">
        <v>1330</v>
      </c>
      <c r="F17785" s="10">
        <v>3</v>
      </c>
      <c r="G17785">
        <f>VLOOKUP(D17785,产品表!$A$2:$F$13,5,FALSE)</f>
        <v>31</v>
      </c>
      <c r="H17785">
        <f>VLOOKUP(D17785,产品表!$A$2:$F$13,6,FALSE)</f>
        <v>38.75</v>
      </c>
      <c r="I17785">
        <f t="shared" si="277"/>
        <v>116.25</v>
      </c>
    </row>
    <row r="17786" spans="1:9" x14ac:dyDescent="0.25">
      <c r="A17786">
        <v>20017785</v>
      </c>
      <c r="B17786" s="1">
        <v>42660</v>
      </c>
      <c r="C17786" t="s">
        <v>33</v>
      </c>
      <c r="D17786">
        <v>3009</v>
      </c>
      <c r="E17786">
        <v>2892</v>
      </c>
      <c r="F17786" s="10">
        <v>1</v>
      </c>
      <c r="G17786">
        <f>VLOOKUP(D17786,产品表!$A$2:$F$13,5,FALSE)</f>
        <v>31</v>
      </c>
      <c r="H17786">
        <f>VLOOKUP(D17786,产品表!$A$2:$F$13,6,FALSE)</f>
        <v>38.75</v>
      </c>
      <c r="I17786">
        <f t="shared" si="277"/>
        <v>38.75</v>
      </c>
    </row>
    <row r="17787" spans="1:9" x14ac:dyDescent="0.25">
      <c r="A17787">
        <v>20017786</v>
      </c>
      <c r="B17787" s="1">
        <v>42660</v>
      </c>
      <c r="C17787" t="s">
        <v>41</v>
      </c>
      <c r="D17787">
        <v>3008</v>
      </c>
      <c r="E17787">
        <v>3612</v>
      </c>
      <c r="F17787" s="10">
        <v>1</v>
      </c>
      <c r="G17787">
        <f>VLOOKUP(D17787,产品表!$A$2:$F$13,5,FALSE)</f>
        <v>33</v>
      </c>
      <c r="H17787">
        <f>VLOOKUP(D17787,产品表!$A$2:$F$13,6,FALSE)</f>
        <v>41.25</v>
      </c>
      <c r="I17787">
        <f t="shared" si="277"/>
        <v>41.25</v>
      </c>
    </row>
    <row r="17788" spans="1:9" x14ac:dyDescent="0.25">
      <c r="A17788">
        <v>20017787</v>
      </c>
      <c r="B17788" s="1">
        <v>42660</v>
      </c>
      <c r="C17788" t="s">
        <v>33</v>
      </c>
      <c r="D17788">
        <v>3008</v>
      </c>
      <c r="E17788">
        <v>2843</v>
      </c>
      <c r="F17788" s="10">
        <v>4</v>
      </c>
      <c r="G17788">
        <f>VLOOKUP(D17788,产品表!$A$2:$F$13,5,FALSE)</f>
        <v>33</v>
      </c>
      <c r="H17788">
        <f>VLOOKUP(D17788,产品表!$A$2:$F$13,6,FALSE)</f>
        <v>41.25</v>
      </c>
      <c r="I17788">
        <f t="shared" si="277"/>
        <v>165</v>
      </c>
    </row>
    <row r="17789" spans="1:9" x14ac:dyDescent="0.25">
      <c r="A17789">
        <v>20017788</v>
      </c>
      <c r="B17789" s="1">
        <v>42660</v>
      </c>
      <c r="C17789" t="s">
        <v>6</v>
      </c>
      <c r="D17789">
        <v>3005</v>
      </c>
      <c r="E17789">
        <v>161</v>
      </c>
      <c r="F17789" s="10">
        <v>1</v>
      </c>
      <c r="G17789">
        <f>VLOOKUP(D17789,产品表!$A$2:$F$13,5,FALSE)</f>
        <v>33</v>
      </c>
      <c r="H17789">
        <f>VLOOKUP(D17789,产品表!$A$2:$F$13,6,FALSE)</f>
        <v>41.25</v>
      </c>
      <c r="I17789">
        <f t="shared" si="277"/>
        <v>41.25</v>
      </c>
    </row>
    <row r="17790" spans="1:9" x14ac:dyDescent="0.25">
      <c r="A17790">
        <v>20017789</v>
      </c>
      <c r="B17790" s="1">
        <v>42660</v>
      </c>
      <c r="C17790" t="s">
        <v>33</v>
      </c>
      <c r="D17790">
        <v>3005</v>
      </c>
      <c r="E17790">
        <v>2819</v>
      </c>
      <c r="F17790" s="10">
        <v>4</v>
      </c>
      <c r="G17790">
        <f>VLOOKUP(D17790,产品表!$A$2:$F$13,5,FALSE)</f>
        <v>33</v>
      </c>
      <c r="H17790">
        <f>VLOOKUP(D17790,产品表!$A$2:$F$13,6,FALSE)</f>
        <v>41.25</v>
      </c>
      <c r="I17790">
        <f t="shared" si="277"/>
        <v>165</v>
      </c>
    </row>
    <row r="17791" spans="1:9" x14ac:dyDescent="0.25">
      <c r="A17791">
        <v>20017790</v>
      </c>
      <c r="B17791" s="1">
        <v>42660</v>
      </c>
      <c r="C17791" t="s">
        <v>42</v>
      </c>
      <c r="D17791">
        <v>3005</v>
      </c>
      <c r="E17791">
        <v>3793</v>
      </c>
      <c r="F17791" s="10">
        <v>1</v>
      </c>
      <c r="G17791">
        <f>VLOOKUP(D17791,产品表!$A$2:$F$13,5,FALSE)</f>
        <v>33</v>
      </c>
      <c r="H17791">
        <f>VLOOKUP(D17791,产品表!$A$2:$F$13,6,FALSE)</f>
        <v>41.25</v>
      </c>
      <c r="I17791">
        <f t="shared" si="277"/>
        <v>41.25</v>
      </c>
    </row>
    <row r="17792" spans="1:9" x14ac:dyDescent="0.25">
      <c r="A17792">
        <v>20017791</v>
      </c>
      <c r="B17792" s="1">
        <v>42660</v>
      </c>
      <c r="C17792" t="s">
        <v>44</v>
      </c>
      <c r="D17792">
        <v>3005</v>
      </c>
      <c r="E17792">
        <v>3940</v>
      </c>
      <c r="F17792" s="10">
        <v>4</v>
      </c>
      <c r="G17792">
        <f>VLOOKUP(D17792,产品表!$A$2:$F$13,5,FALSE)</f>
        <v>33</v>
      </c>
      <c r="H17792">
        <f>VLOOKUP(D17792,产品表!$A$2:$F$13,6,FALSE)</f>
        <v>41.25</v>
      </c>
      <c r="I17792">
        <f t="shared" si="277"/>
        <v>165</v>
      </c>
    </row>
    <row r="17793" spans="1:9" x14ac:dyDescent="0.25">
      <c r="A17793">
        <v>20017792</v>
      </c>
      <c r="B17793" s="1">
        <v>42660</v>
      </c>
      <c r="C17793" t="s">
        <v>28</v>
      </c>
      <c r="D17793">
        <v>3006</v>
      </c>
      <c r="E17793">
        <v>2308</v>
      </c>
      <c r="F17793" s="10">
        <v>1</v>
      </c>
      <c r="G17793">
        <f>VLOOKUP(D17793,产品表!$A$2:$F$13,5,FALSE)</f>
        <v>31</v>
      </c>
      <c r="H17793">
        <f>VLOOKUP(D17793,产品表!$A$2:$F$13,6,FALSE)</f>
        <v>38.75</v>
      </c>
      <c r="I17793">
        <f t="shared" si="277"/>
        <v>38.75</v>
      </c>
    </row>
    <row r="17794" spans="1:9" x14ac:dyDescent="0.25">
      <c r="A17794">
        <v>20017793</v>
      </c>
      <c r="B17794" s="1">
        <v>42660</v>
      </c>
      <c r="C17794" t="s">
        <v>15</v>
      </c>
      <c r="D17794">
        <v>3005</v>
      </c>
      <c r="E17794">
        <v>1008</v>
      </c>
      <c r="F17794" s="10">
        <v>4</v>
      </c>
      <c r="G17794">
        <f>VLOOKUP(D17794,产品表!$A$2:$F$13,5,FALSE)</f>
        <v>33</v>
      </c>
      <c r="H17794">
        <f>VLOOKUP(D17794,产品表!$A$2:$F$13,6,FALSE)</f>
        <v>41.25</v>
      </c>
      <c r="I17794">
        <f t="shared" si="277"/>
        <v>165</v>
      </c>
    </row>
    <row r="17795" spans="1:9" x14ac:dyDescent="0.25">
      <c r="A17795">
        <v>20017794</v>
      </c>
      <c r="B17795" s="1">
        <v>42660</v>
      </c>
      <c r="C17795" t="s">
        <v>49</v>
      </c>
      <c r="D17795">
        <v>3004</v>
      </c>
      <c r="E17795">
        <v>4478</v>
      </c>
      <c r="F17795" s="10">
        <v>4</v>
      </c>
      <c r="G17795">
        <f>VLOOKUP(D17795,产品表!$A$2:$F$13,5,FALSE)</f>
        <v>35</v>
      </c>
      <c r="H17795">
        <f>VLOOKUP(D17795,产品表!$A$2:$F$13,6,FALSE)</f>
        <v>43.75</v>
      </c>
      <c r="I17795">
        <f t="shared" ref="I17795:I17858" si="278">H17795*F17795</f>
        <v>175</v>
      </c>
    </row>
    <row r="17796" spans="1:9" x14ac:dyDescent="0.25">
      <c r="A17796">
        <v>20017795</v>
      </c>
      <c r="B17796" s="1">
        <v>42660</v>
      </c>
      <c r="C17796" t="s">
        <v>22</v>
      </c>
      <c r="D17796">
        <v>3004</v>
      </c>
      <c r="E17796">
        <v>1756</v>
      </c>
      <c r="F17796" s="10">
        <v>1</v>
      </c>
      <c r="G17796">
        <f>VLOOKUP(D17796,产品表!$A$2:$F$13,5,FALSE)</f>
        <v>35</v>
      </c>
      <c r="H17796">
        <f>VLOOKUP(D17796,产品表!$A$2:$F$13,6,FALSE)</f>
        <v>43.75</v>
      </c>
      <c r="I17796">
        <f t="shared" si="278"/>
        <v>43.75</v>
      </c>
    </row>
    <row r="17797" spans="1:9" x14ac:dyDescent="0.25">
      <c r="A17797">
        <v>20017796</v>
      </c>
      <c r="B17797" s="1">
        <v>42660</v>
      </c>
      <c r="C17797" t="s">
        <v>27</v>
      </c>
      <c r="D17797">
        <v>3008</v>
      </c>
      <c r="E17797">
        <v>2225</v>
      </c>
      <c r="F17797" s="10">
        <v>1</v>
      </c>
      <c r="G17797">
        <f>VLOOKUP(D17797,产品表!$A$2:$F$13,5,FALSE)</f>
        <v>33</v>
      </c>
      <c r="H17797">
        <f>VLOOKUP(D17797,产品表!$A$2:$F$13,6,FALSE)</f>
        <v>41.25</v>
      </c>
      <c r="I17797">
        <f t="shared" si="278"/>
        <v>41.25</v>
      </c>
    </row>
    <row r="17798" spans="1:9" x14ac:dyDescent="0.25">
      <c r="A17798">
        <v>20017797</v>
      </c>
      <c r="B17798" s="1">
        <v>42660</v>
      </c>
      <c r="C17798" t="s">
        <v>27</v>
      </c>
      <c r="D17798">
        <v>3007</v>
      </c>
      <c r="E17798">
        <v>2207</v>
      </c>
      <c r="F17798" s="10">
        <v>3</v>
      </c>
      <c r="G17798">
        <f>VLOOKUP(D17798,产品表!$A$2:$F$13,5,FALSE)</f>
        <v>35</v>
      </c>
      <c r="H17798">
        <f>VLOOKUP(D17798,产品表!$A$2:$F$13,6,FALSE)</f>
        <v>43.75</v>
      </c>
      <c r="I17798">
        <f t="shared" si="278"/>
        <v>131.25</v>
      </c>
    </row>
    <row r="17799" spans="1:9" x14ac:dyDescent="0.25">
      <c r="A17799">
        <v>20017798</v>
      </c>
      <c r="B17799" s="1">
        <v>42660</v>
      </c>
      <c r="C17799" t="s">
        <v>28</v>
      </c>
      <c r="D17799">
        <v>3005</v>
      </c>
      <c r="E17799">
        <v>2395</v>
      </c>
      <c r="F17799" s="10">
        <v>3</v>
      </c>
      <c r="G17799">
        <f>VLOOKUP(D17799,产品表!$A$2:$F$13,5,FALSE)</f>
        <v>33</v>
      </c>
      <c r="H17799">
        <f>VLOOKUP(D17799,产品表!$A$2:$F$13,6,FALSE)</f>
        <v>41.25</v>
      </c>
      <c r="I17799">
        <f t="shared" si="278"/>
        <v>123.75</v>
      </c>
    </row>
    <row r="17800" spans="1:9" x14ac:dyDescent="0.25">
      <c r="A17800">
        <v>20017799</v>
      </c>
      <c r="B17800" s="1">
        <v>42660</v>
      </c>
      <c r="C17800" t="s">
        <v>18</v>
      </c>
      <c r="D17800">
        <v>3004</v>
      </c>
      <c r="E17800">
        <v>1395</v>
      </c>
      <c r="F17800" s="10">
        <v>4</v>
      </c>
      <c r="G17800">
        <f>VLOOKUP(D17800,产品表!$A$2:$F$13,5,FALSE)</f>
        <v>35</v>
      </c>
      <c r="H17800">
        <f>VLOOKUP(D17800,产品表!$A$2:$F$13,6,FALSE)</f>
        <v>43.75</v>
      </c>
      <c r="I17800">
        <f t="shared" si="278"/>
        <v>175</v>
      </c>
    </row>
    <row r="17801" spans="1:9" x14ac:dyDescent="0.25">
      <c r="A17801">
        <v>20017800</v>
      </c>
      <c r="B17801" s="1">
        <v>42660</v>
      </c>
      <c r="C17801" t="s">
        <v>21</v>
      </c>
      <c r="D17801">
        <v>3006</v>
      </c>
      <c r="E17801">
        <v>1629</v>
      </c>
      <c r="F17801" s="10">
        <v>4</v>
      </c>
      <c r="G17801">
        <f>VLOOKUP(D17801,产品表!$A$2:$F$13,5,FALSE)</f>
        <v>31</v>
      </c>
      <c r="H17801">
        <f>VLOOKUP(D17801,产品表!$A$2:$F$13,6,FALSE)</f>
        <v>38.75</v>
      </c>
      <c r="I17801">
        <f t="shared" si="278"/>
        <v>155</v>
      </c>
    </row>
    <row r="17802" spans="1:9" x14ac:dyDescent="0.25">
      <c r="A17802">
        <v>20017801</v>
      </c>
      <c r="B17802" s="1">
        <v>42660</v>
      </c>
      <c r="C17802" t="s">
        <v>6</v>
      </c>
      <c r="D17802">
        <v>3004</v>
      </c>
      <c r="E17802">
        <v>152</v>
      </c>
      <c r="F17802" s="10">
        <v>3</v>
      </c>
      <c r="G17802">
        <f>VLOOKUP(D17802,产品表!$A$2:$F$13,5,FALSE)</f>
        <v>35</v>
      </c>
      <c r="H17802">
        <f>VLOOKUP(D17802,产品表!$A$2:$F$13,6,FALSE)</f>
        <v>43.75</v>
      </c>
      <c r="I17802">
        <f t="shared" si="278"/>
        <v>131.25</v>
      </c>
    </row>
    <row r="17803" spans="1:9" x14ac:dyDescent="0.25">
      <c r="A17803">
        <v>20017802</v>
      </c>
      <c r="B17803" s="1">
        <v>42660</v>
      </c>
      <c r="C17803" t="s">
        <v>31</v>
      </c>
      <c r="D17803">
        <v>3006</v>
      </c>
      <c r="E17803">
        <v>2636</v>
      </c>
      <c r="F17803" s="10">
        <v>1</v>
      </c>
      <c r="G17803">
        <f>VLOOKUP(D17803,产品表!$A$2:$F$13,5,FALSE)</f>
        <v>31</v>
      </c>
      <c r="H17803">
        <f>VLOOKUP(D17803,产品表!$A$2:$F$13,6,FALSE)</f>
        <v>38.75</v>
      </c>
      <c r="I17803">
        <f t="shared" si="278"/>
        <v>38.75</v>
      </c>
    </row>
    <row r="17804" spans="1:9" x14ac:dyDescent="0.25">
      <c r="A17804">
        <v>20017803</v>
      </c>
      <c r="B17804" s="1">
        <v>42660</v>
      </c>
      <c r="C17804" t="s">
        <v>11</v>
      </c>
      <c r="D17804">
        <v>3005</v>
      </c>
      <c r="E17804">
        <v>631</v>
      </c>
      <c r="F17804" s="10">
        <v>3</v>
      </c>
      <c r="G17804">
        <f>VLOOKUP(D17804,产品表!$A$2:$F$13,5,FALSE)</f>
        <v>33</v>
      </c>
      <c r="H17804">
        <f>VLOOKUP(D17804,产品表!$A$2:$F$13,6,FALSE)</f>
        <v>41.25</v>
      </c>
      <c r="I17804">
        <f t="shared" si="278"/>
        <v>123.75</v>
      </c>
    </row>
    <row r="17805" spans="1:9" x14ac:dyDescent="0.25">
      <c r="A17805">
        <v>20017804</v>
      </c>
      <c r="B17805" s="1">
        <v>42660</v>
      </c>
      <c r="C17805" t="s">
        <v>9</v>
      </c>
      <c r="D17805">
        <v>3009</v>
      </c>
      <c r="E17805">
        <v>426</v>
      </c>
      <c r="F17805" s="10">
        <v>2</v>
      </c>
      <c r="G17805">
        <f>VLOOKUP(D17805,产品表!$A$2:$F$13,5,FALSE)</f>
        <v>31</v>
      </c>
      <c r="H17805">
        <f>VLOOKUP(D17805,产品表!$A$2:$F$13,6,FALSE)</f>
        <v>38.75</v>
      </c>
      <c r="I17805">
        <f t="shared" si="278"/>
        <v>77.5</v>
      </c>
    </row>
    <row r="17806" spans="1:9" x14ac:dyDescent="0.25">
      <c r="A17806">
        <v>20017805</v>
      </c>
      <c r="B17806" s="1">
        <v>42660</v>
      </c>
      <c r="C17806" t="s">
        <v>16</v>
      </c>
      <c r="D17806">
        <v>3005</v>
      </c>
      <c r="E17806">
        <v>1113</v>
      </c>
      <c r="F17806" s="10">
        <v>1</v>
      </c>
      <c r="G17806">
        <f>VLOOKUP(D17806,产品表!$A$2:$F$13,5,FALSE)</f>
        <v>33</v>
      </c>
      <c r="H17806">
        <f>VLOOKUP(D17806,产品表!$A$2:$F$13,6,FALSE)</f>
        <v>41.25</v>
      </c>
      <c r="I17806">
        <f t="shared" si="278"/>
        <v>41.25</v>
      </c>
    </row>
    <row r="17807" spans="1:9" x14ac:dyDescent="0.25">
      <c r="A17807">
        <v>20017806</v>
      </c>
      <c r="B17807" s="1">
        <v>42660</v>
      </c>
      <c r="C17807" t="s">
        <v>46</v>
      </c>
      <c r="D17807">
        <v>3006</v>
      </c>
      <c r="E17807">
        <v>4157</v>
      </c>
      <c r="F17807" s="10">
        <v>2</v>
      </c>
      <c r="G17807">
        <f>VLOOKUP(D17807,产品表!$A$2:$F$13,5,FALSE)</f>
        <v>31</v>
      </c>
      <c r="H17807">
        <f>VLOOKUP(D17807,产品表!$A$2:$F$13,6,FALSE)</f>
        <v>38.75</v>
      </c>
      <c r="I17807">
        <f t="shared" si="278"/>
        <v>77.5</v>
      </c>
    </row>
    <row r="17808" spans="1:9" x14ac:dyDescent="0.25">
      <c r="A17808">
        <v>20017807</v>
      </c>
      <c r="B17808" s="1">
        <v>42660</v>
      </c>
      <c r="C17808" t="s">
        <v>15</v>
      </c>
      <c r="D17808">
        <v>3006</v>
      </c>
      <c r="E17808">
        <v>1041</v>
      </c>
      <c r="F17808" s="10">
        <v>1</v>
      </c>
      <c r="G17808">
        <f>VLOOKUP(D17808,产品表!$A$2:$F$13,5,FALSE)</f>
        <v>31</v>
      </c>
      <c r="H17808">
        <f>VLOOKUP(D17808,产品表!$A$2:$F$13,6,FALSE)</f>
        <v>38.75</v>
      </c>
      <c r="I17808">
        <f t="shared" si="278"/>
        <v>38.75</v>
      </c>
    </row>
    <row r="17809" spans="1:9" x14ac:dyDescent="0.25">
      <c r="A17809">
        <v>20017808</v>
      </c>
      <c r="B17809" s="1">
        <v>42660</v>
      </c>
      <c r="C17809" t="s">
        <v>41</v>
      </c>
      <c r="D17809">
        <v>3006</v>
      </c>
      <c r="E17809">
        <v>3688</v>
      </c>
      <c r="F17809" s="10">
        <v>3</v>
      </c>
      <c r="G17809">
        <f>VLOOKUP(D17809,产品表!$A$2:$F$13,5,FALSE)</f>
        <v>31</v>
      </c>
      <c r="H17809">
        <f>VLOOKUP(D17809,产品表!$A$2:$F$13,6,FALSE)</f>
        <v>38.75</v>
      </c>
      <c r="I17809">
        <f t="shared" si="278"/>
        <v>116.25</v>
      </c>
    </row>
    <row r="17810" spans="1:9" x14ac:dyDescent="0.25">
      <c r="A17810">
        <v>20017809</v>
      </c>
      <c r="B17810" s="1">
        <v>42660</v>
      </c>
      <c r="C17810" t="s">
        <v>7</v>
      </c>
      <c r="D17810">
        <v>3005</v>
      </c>
      <c r="E17810">
        <v>221</v>
      </c>
      <c r="F17810" s="10">
        <v>1</v>
      </c>
      <c r="G17810">
        <f>VLOOKUP(D17810,产品表!$A$2:$F$13,5,FALSE)</f>
        <v>33</v>
      </c>
      <c r="H17810">
        <f>VLOOKUP(D17810,产品表!$A$2:$F$13,6,FALSE)</f>
        <v>41.25</v>
      </c>
      <c r="I17810">
        <f t="shared" si="278"/>
        <v>41.25</v>
      </c>
    </row>
    <row r="17811" spans="1:9" x14ac:dyDescent="0.25">
      <c r="A17811">
        <v>20017810</v>
      </c>
      <c r="B17811" s="1">
        <v>42660</v>
      </c>
      <c r="C17811" t="s">
        <v>36</v>
      </c>
      <c r="D17811">
        <v>3002</v>
      </c>
      <c r="E17811">
        <v>3176</v>
      </c>
      <c r="F17811" s="10">
        <v>1</v>
      </c>
      <c r="G17811">
        <f>VLOOKUP(D17811,产品表!$A$2:$F$13,5,FALSE)</f>
        <v>29</v>
      </c>
      <c r="H17811">
        <f>VLOOKUP(D17811,产品表!$A$2:$F$13,6,FALSE)</f>
        <v>36.25</v>
      </c>
      <c r="I17811">
        <f t="shared" si="278"/>
        <v>36.25</v>
      </c>
    </row>
    <row r="17812" spans="1:9" x14ac:dyDescent="0.25">
      <c r="A17812">
        <v>20017811</v>
      </c>
      <c r="B17812" s="1">
        <v>42660</v>
      </c>
      <c r="C17812" t="s">
        <v>12</v>
      </c>
      <c r="D17812">
        <v>3008</v>
      </c>
      <c r="E17812">
        <v>795</v>
      </c>
      <c r="F17812" s="10">
        <v>4</v>
      </c>
      <c r="G17812">
        <f>VLOOKUP(D17812,产品表!$A$2:$F$13,5,FALSE)</f>
        <v>33</v>
      </c>
      <c r="H17812">
        <f>VLOOKUP(D17812,产品表!$A$2:$F$13,6,FALSE)</f>
        <v>41.25</v>
      </c>
      <c r="I17812">
        <f t="shared" si="278"/>
        <v>165</v>
      </c>
    </row>
    <row r="17813" spans="1:9" x14ac:dyDescent="0.25">
      <c r="A17813">
        <v>20017812</v>
      </c>
      <c r="B17813" s="1">
        <v>42660</v>
      </c>
      <c r="C17813" t="s">
        <v>7</v>
      </c>
      <c r="D17813">
        <v>3009</v>
      </c>
      <c r="E17813">
        <v>206</v>
      </c>
      <c r="F17813" s="10">
        <v>2</v>
      </c>
      <c r="G17813">
        <f>VLOOKUP(D17813,产品表!$A$2:$F$13,5,FALSE)</f>
        <v>31</v>
      </c>
      <c r="H17813">
        <f>VLOOKUP(D17813,产品表!$A$2:$F$13,6,FALSE)</f>
        <v>38.75</v>
      </c>
      <c r="I17813">
        <f t="shared" si="278"/>
        <v>77.5</v>
      </c>
    </row>
    <row r="17814" spans="1:9" x14ac:dyDescent="0.25">
      <c r="A17814">
        <v>20017813</v>
      </c>
      <c r="B17814" s="1">
        <v>42660</v>
      </c>
      <c r="C17814" t="s">
        <v>10</v>
      </c>
      <c r="D17814">
        <v>3011</v>
      </c>
      <c r="E17814">
        <v>585</v>
      </c>
      <c r="F17814" s="10">
        <v>1</v>
      </c>
      <c r="G17814">
        <f>VLOOKUP(D17814,产品表!$A$2:$F$13,5,FALSE)</f>
        <v>34</v>
      </c>
      <c r="H17814">
        <f>VLOOKUP(D17814,产品表!$A$2:$F$13,6,FALSE)</f>
        <v>42.5</v>
      </c>
      <c r="I17814">
        <f t="shared" si="278"/>
        <v>42.5</v>
      </c>
    </row>
    <row r="17815" spans="1:9" x14ac:dyDescent="0.25">
      <c r="A17815">
        <v>20017814</v>
      </c>
      <c r="B17815" s="1">
        <v>42660</v>
      </c>
      <c r="C17815" t="s">
        <v>26</v>
      </c>
      <c r="D17815">
        <v>3005</v>
      </c>
      <c r="E17815">
        <v>2140</v>
      </c>
      <c r="F17815" s="10">
        <v>1</v>
      </c>
      <c r="G17815">
        <f>VLOOKUP(D17815,产品表!$A$2:$F$13,5,FALSE)</f>
        <v>33</v>
      </c>
      <c r="H17815">
        <f>VLOOKUP(D17815,产品表!$A$2:$F$13,6,FALSE)</f>
        <v>41.25</v>
      </c>
      <c r="I17815">
        <f t="shared" si="278"/>
        <v>41.25</v>
      </c>
    </row>
    <row r="17816" spans="1:9" x14ac:dyDescent="0.25">
      <c r="A17816">
        <v>20017815</v>
      </c>
      <c r="B17816" s="1">
        <v>42660</v>
      </c>
      <c r="C17816" t="s">
        <v>16</v>
      </c>
      <c r="D17816">
        <v>3004</v>
      </c>
      <c r="E17816">
        <v>1143</v>
      </c>
      <c r="F17816" s="10">
        <v>3</v>
      </c>
      <c r="G17816">
        <f>VLOOKUP(D17816,产品表!$A$2:$F$13,5,FALSE)</f>
        <v>35</v>
      </c>
      <c r="H17816">
        <f>VLOOKUP(D17816,产品表!$A$2:$F$13,6,FALSE)</f>
        <v>43.75</v>
      </c>
      <c r="I17816">
        <f t="shared" si="278"/>
        <v>131.25</v>
      </c>
    </row>
    <row r="17817" spans="1:9" x14ac:dyDescent="0.25">
      <c r="A17817">
        <v>20017816</v>
      </c>
      <c r="B17817" s="1">
        <v>42660</v>
      </c>
      <c r="C17817" t="s">
        <v>26</v>
      </c>
      <c r="D17817">
        <v>3006</v>
      </c>
      <c r="E17817">
        <v>2128</v>
      </c>
      <c r="F17817" s="10">
        <v>2</v>
      </c>
      <c r="G17817">
        <f>VLOOKUP(D17817,产品表!$A$2:$F$13,5,FALSE)</f>
        <v>31</v>
      </c>
      <c r="H17817">
        <f>VLOOKUP(D17817,产品表!$A$2:$F$13,6,FALSE)</f>
        <v>38.75</v>
      </c>
      <c r="I17817">
        <f t="shared" si="278"/>
        <v>77.5</v>
      </c>
    </row>
    <row r="17818" spans="1:9" x14ac:dyDescent="0.25">
      <c r="A17818">
        <v>20017817</v>
      </c>
      <c r="B17818" s="1">
        <v>42660</v>
      </c>
      <c r="C17818" t="s">
        <v>32</v>
      </c>
      <c r="D17818">
        <v>3005</v>
      </c>
      <c r="E17818">
        <v>2757</v>
      </c>
      <c r="F17818" s="10">
        <v>4</v>
      </c>
      <c r="G17818">
        <f>VLOOKUP(D17818,产品表!$A$2:$F$13,5,FALSE)</f>
        <v>33</v>
      </c>
      <c r="H17818">
        <f>VLOOKUP(D17818,产品表!$A$2:$F$13,6,FALSE)</f>
        <v>41.25</v>
      </c>
      <c r="I17818">
        <f t="shared" si="278"/>
        <v>165</v>
      </c>
    </row>
    <row r="17819" spans="1:9" x14ac:dyDescent="0.25">
      <c r="A17819">
        <v>20017818</v>
      </c>
      <c r="B17819" s="1">
        <v>42660</v>
      </c>
      <c r="C17819" t="s">
        <v>18</v>
      </c>
      <c r="D17819">
        <v>3005</v>
      </c>
      <c r="E17819">
        <v>1357</v>
      </c>
      <c r="F17819" s="10">
        <v>3</v>
      </c>
      <c r="G17819">
        <f>VLOOKUP(D17819,产品表!$A$2:$F$13,5,FALSE)</f>
        <v>33</v>
      </c>
      <c r="H17819">
        <f>VLOOKUP(D17819,产品表!$A$2:$F$13,6,FALSE)</f>
        <v>41.25</v>
      </c>
      <c r="I17819">
        <f t="shared" si="278"/>
        <v>123.75</v>
      </c>
    </row>
    <row r="17820" spans="1:9" x14ac:dyDescent="0.25">
      <c r="A17820">
        <v>20017819</v>
      </c>
      <c r="B17820" s="1">
        <v>42660</v>
      </c>
      <c r="C17820" t="s">
        <v>20</v>
      </c>
      <c r="D17820">
        <v>3006</v>
      </c>
      <c r="E17820">
        <v>1545</v>
      </c>
      <c r="F17820" s="10">
        <v>2</v>
      </c>
      <c r="G17820">
        <f>VLOOKUP(D17820,产品表!$A$2:$F$13,5,FALSE)</f>
        <v>31</v>
      </c>
      <c r="H17820">
        <f>VLOOKUP(D17820,产品表!$A$2:$F$13,6,FALSE)</f>
        <v>38.75</v>
      </c>
      <c r="I17820">
        <f t="shared" si="278"/>
        <v>77.5</v>
      </c>
    </row>
    <row r="17821" spans="1:9" x14ac:dyDescent="0.25">
      <c r="A17821">
        <v>20017820</v>
      </c>
      <c r="B17821" s="1">
        <v>42660</v>
      </c>
      <c r="C17821" t="s">
        <v>15</v>
      </c>
      <c r="D17821">
        <v>3005</v>
      </c>
      <c r="E17821">
        <v>1039</v>
      </c>
      <c r="F17821" s="10">
        <v>4</v>
      </c>
      <c r="G17821">
        <f>VLOOKUP(D17821,产品表!$A$2:$F$13,5,FALSE)</f>
        <v>33</v>
      </c>
      <c r="H17821">
        <f>VLOOKUP(D17821,产品表!$A$2:$F$13,6,FALSE)</f>
        <v>41.25</v>
      </c>
      <c r="I17821">
        <f t="shared" si="278"/>
        <v>165</v>
      </c>
    </row>
    <row r="17822" spans="1:9" x14ac:dyDescent="0.25">
      <c r="A17822">
        <v>20017821</v>
      </c>
      <c r="B17822" s="1">
        <v>42660</v>
      </c>
      <c r="C17822" t="s">
        <v>49</v>
      </c>
      <c r="D17822">
        <v>3004</v>
      </c>
      <c r="E17822">
        <v>4469</v>
      </c>
      <c r="F17822" s="10">
        <v>1</v>
      </c>
      <c r="G17822">
        <f>VLOOKUP(D17822,产品表!$A$2:$F$13,5,FALSE)</f>
        <v>35</v>
      </c>
      <c r="H17822">
        <f>VLOOKUP(D17822,产品表!$A$2:$F$13,6,FALSE)</f>
        <v>43.75</v>
      </c>
      <c r="I17822">
        <f t="shared" si="278"/>
        <v>43.75</v>
      </c>
    </row>
    <row r="17823" spans="1:9" x14ac:dyDescent="0.25">
      <c r="A17823">
        <v>20017822</v>
      </c>
      <c r="B17823" s="1">
        <v>42660</v>
      </c>
      <c r="C17823" t="s">
        <v>19</v>
      </c>
      <c r="D17823">
        <v>3006</v>
      </c>
      <c r="E17823">
        <v>1420</v>
      </c>
      <c r="F17823" s="10">
        <v>4</v>
      </c>
      <c r="G17823">
        <f>VLOOKUP(D17823,产品表!$A$2:$F$13,5,FALSE)</f>
        <v>31</v>
      </c>
      <c r="H17823">
        <f>VLOOKUP(D17823,产品表!$A$2:$F$13,6,FALSE)</f>
        <v>38.75</v>
      </c>
      <c r="I17823">
        <f t="shared" si="278"/>
        <v>155</v>
      </c>
    </row>
    <row r="17824" spans="1:9" x14ac:dyDescent="0.25">
      <c r="A17824">
        <v>20017823</v>
      </c>
      <c r="B17824" s="1">
        <v>42660</v>
      </c>
      <c r="C17824" t="s">
        <v>41</v>
      </c>
      <c r="D17824">
        <v>3005</v>
      </c>
      <c r="E17824">
        <v>3686</v>
      </c>
      <c r="F17824" s="10">
        <v>1</v>
      </c>
      <c r="G17824">
        <f>VLOOKUP(D17824,产品表!$A$2:$F$13,5,FALSE)</f>
        <v>33</v>
      </c>
      <c r="H17824">
        <f>VLOOKUP(D17824,产品表!$A$2:$F$13,6,FALSE)</f>
        <v>41.25</v>
      </c>
      <c r="I17824">
        <f t="shared" si="278"/>
        <v>41.25</v>
      </c>
    </row>
    <row r="17825" spans="1:9" x14ac:dyDescent="0.25">
      <c r="A17825">
        <v>20017824</v>
      </c>
      <c r="B17825" s="1">
        <v>42660</v>
      </c>
      <c r="C17825" t="s">
        <v>46</v>
      </c>
      <c r="D17825">
        <v>3009</v>
      </c>
      <c r="E17825">
        <v>4184</v>
      </c>
      <c r="F17825" s="10">
        <v>1</v>
      </c>
      <c r="G17825">
        <f>VLOOKUP(D17825,产品表!$A$2:$F$13,5,FALSE)</f>
        <v>31</v>
      </c>
      <c r="H17825">
        <f>VLOOKUP(D17825,产品表!$A$2:$F$13,6,FALSE)</f>
        <v>38.75</v>
      </c>
      <c r="I17825">
        <f t="shared" si="278"/>
        <v>38.75</v>
      </c>
    </row>
    <row r="17826" spans="1:9" x14ac:dyDescent="0.25">
      <c r="A17826">
        <v>20017825</v>
      </c>
      <c r="B17826" s="1">
        <v>42660</v>
      </c>
      <c r="C17826" t="s">
        <v>33</v>
      </c>
      <c r="D17826">
        <v>3006</v>
      </c>
      <c r="E17826">
        <v>2858</v>
      </c>
      <c r="F17826" s="10">
        <v>1</v>
      </c>
      <c r="G17826">
        <f>VLOOKUP(D17826,产品表!$A$2:$F$13,5,FALSE)</f>
        <v>31</v>
      </c>
      <c r="H17826">
        <f>VLOOKUP(D17826,产品表!$A$2:$F$13,6,FALSE)</f>
        <v>38.75</v>
      </c>
      <c r="I17826">
        <f t="shared" si="278"/>
        <v>38.75</v>
      </c>
    </row>
    <row r="17827" spans="1:9" x14ac:dyDescent="0.25">
      <c r="A17827">
        <v>20017826</v>
      </c>
      <c r="B17827" s="1">
        <v>42660</v>
      </c>
      <c r="C17827" t="s">
        <v>28</v>
      </c>
      <c r="D17827">
        <v>3005</v>
      </c>
      <c r="E17827">
        <v>2347</v>
      </c>
      <c r="F17827" s="10">
        <v>1</v>
      </c>
      <c r="G17827">
        <f>VLOOKUP(D17827,产品表!$A$2:$F$13,5,FALSE)</f>
        <v>33</v>
      </c>
      <c r="H17827">
        <f>VLOOKUP(D17827,产品表!$A$2:$F$13,6,FALSE)</f>
        <v>41.25</v>
      </c>
      <c r="I17827">
        <f t="shared" si="278"/>
        <v>41.25</v>
      </c>
    </row>
    <row r="17828" spans="1:9" x14ac:dyDescent="0.25">
      <c r="A17828">
        <v>20017827</v>
      </c>
      <c r="B17828" s="1">
        <v>42660</v>
      </c>
      <c r="C17828" t="s">
        <v>37</v>
      </c>
      <c r="D17828">
        <v>3009</v>
      </c>
      <c r="E17828">
        <v>3218</v>
      </c>
      <c r="F17828" s="10">
        <v>1</v>
      </c>
      <c r="G17828">
        <f>VLOOKUP(D17828,产品表!$A$2:$F$13,5,FALSE)</f>
        <v>31</v>
      </c>
      <c r="H17828">
        <f>VLOOKUP(D17828,产品表!$A$2:$F$13,6,FALSE)</f>
        <v>38.75</v>
      </c>
      <c r="I17828">
        <f t="shared" si="278"/>
        <v>38.75</v>
      </c>
    </row>
    <row r="17829" spans="1:9" x14ac:dyDescent="0.25">
      <c r="A17829">
        <v>20017828</v>
      </c>
      <c r="B17829" s="1">
        <v>42660</v>
      </c>
      <c r="C17829" t="s">
        <v>6</v>
      </c>
      <c r="D17829">
        <v>3005</v>
      </c>
      <c r="E17829">
        <v>121</v>
      </c>
      <c r="F17829" s="10">
        <v>4</v>
      </c>
      <c r="G17829">
        <f>VLOOKUP(D17829,产品表!$A$2:$F$13,5,FALSE)</f>
        <v>33</v>
      </c>
      <c r="H17829">
        <f>VLOOKUP(D17829,产品表!$A$2:$F$13,6,FALSE)</f>
        <v>41.25</v>
      </c>
      <c r="I17829">
        <f t="shared" si="278"/>
        <v>165</v>
      </c>
    </row>
    <row r="17830" spans="1:9" x14ac:dyDescent="0.25">
      <c r="A17830">
        <v>20017829</v>
      </c>
      <c r="B17830" s="1">
        <v>42660</v>
      </c>
      <c r="C17830" t="s">
        <v>35</v>
      </c>
      <c r="D17830">
        <v>3006</v>
      </c>
      <c r="E17830">
        <v>3089</v>
      </c>
      <c r="F17830" s="10">
        <v>1</v>
      </c>
      <c r="G17830">
        <f>VLOOKUP(D17830,产品表!$A$2:$F$13,5,FALSE)</f>
        <v>31</v>
      </c>
      <c r="H17830">
        <f>VLOOKUP(D17830,产品表!$A$2:$F$13,6,FALSE)</f>
        <v>38.75</v>
      </c>
      <c r="I17830">
        <f t="shared" si="278"/>
        <v>38.75</v>
      </c>
    </row>
    <row r="17831" spans="1:9" x14ac:dyDescent="0.25">
      <c r="A17831">
        <v>20017830</v>
      </c>
      <c r="B17831" s="1">
        <v>42660</v>
      </c>
      <c r="C17831" t="s">
        <v>27</v>
      </c>
      <c r="D17831">
        <v>3006</v>
      </c>
      <c r="E17831">
        <v>2247</v>
      </c>
      <c r="F17831" s="10">
        <v>1</v>
      </c>
      <c r="G17831">
        <f>VLOOKUP(D17831,产品表!$A$2:$F$13,5,FALSE)</f>
        <v>31</v>
      </c>
      <c r="H17831">
        <f>VLOOKUP(D17831,产品表!$A$2:$F$13,6,FALSE)</f>
        <v>38.75</v>
      </c>
      <c r="I17831">
        <f t="shared" si="278"/>
        <v>38.75</v>
      </c>
    </row>
    <row r="17832" spans="1:9" x14ac:dyDescent="0.25">
      <c r="A17832">
        <v>20017831</v>
      </c>
      <c r="B17832" s="1">
        <v>42660</v>
      </c>
      <c r="C17832" t="s">
        <v>31</v>
      </c>
      <c r="D17832">
        <v>3006</v>
      </c>
      <c r="E17832">
        <v>2679</v>
      </c>
      <c r="F17832" s="10">
        <v>1</v>
      </c>
      <c r="G17832">
        <f>VLOOKUP(D17832,产品表!$A$2:$F$13,5,FALSE)</f>
        <v>31</v>
      </c>
      <c r="H17832">
        <f>VLOOKUP(D17832,产品表!$A$2:$F$13,6,FALSE)</f>
        <v>38.75</v>
      </c>
      <c r="I17832">
        <f t="shared" si="278"/>
        <v>38.75</v>
      </c>
    </row>
    <row r="17833" spans="1:9" x14ac:dyDescent="0.25">
      <c r="A17833">
        <v>20017832</v>
      </c>
      <c r="B17833" s="1">
        <v>42660</v>
      </c>
      <c r="C17833" t="s">
        <v>31</v>
      </c>
      <c r="D17833">
        <v>3005</v>
      </c>
      <c r="E17833">
        <v>2675</v>
      </c>
      <c r="F17833" s="10">
        <v>4</v>
      </c>
      <c r="G17833">
        <f>VLOOKUP(D17833,产品表!$A$2:$F$13,5,FALSE)</f>
        <v>33</v>
      </c>
      <c r="H17833">
        <f>VLOOKUP(D17833,产品表!$A$2:$F$13,6,FALSE)</f>
        <v>41.25</v>
      </c>
      <c r="I17833">
        <f t="shared" si="278"/>
        <v>165</v>
      </c>
    </row>
    <row r="17834" spans="1:9" x14ac:dyDescent="0.25">
      <c r="A17834">
        <v>20017833</v>
      </c>
      <c r="B17834" s="1">
        <v>42660</v>
      </c>
      <c r="C17834" t="s">
        <v>20</v>
      </c>
      <c r="D17834">
        <v>3005</v>
      </c>
      <c r="E17834">
        <v>1561</v>
      </c>
      <c r="F17834" s="10">
        <v>1</v>
      </c>
      <c r="G17834">
        <f>VLOOKUP(D17834,产品表!$A$2:$F$13,5,FALSE)</f>
        <v>33</v>
      </c>
      <c r="H17834">
        <f>VLOOKUP(D17834,产品表!$A$2:$F$13,6,FALSE)</f>
        <v>41.25</v>
      </c>
      <c r="I17834">
        <f t="shared" si="278"/>
        <v>41.25</v>
      </c>
    </row>
    <row r="17835" spans="1:9" x14ac:dyDescent="0.25">
      <c r="A17835">
        <v>20017834</v>
      </c>
      <c r="B17835" s="1">
        <v>42660</v>
      </c>
      <c r="C17835" t="s">
        <v>22</v>
      </c>
      <c r="D17835">
        <v>3005</v>
      </c>
      <c r="E17835">
        <v>1777</v>
      </c>
      <c r="F17835" s="10">
        <v>1</v>
      </c>
      <c r="G17835">
        <f>VLOOKUP(D17835,产品表!$A$2:$F$13,5,FALSE)</f>
        <v>33</v>
      </c>
      <c r="H17835">
        <f>VLOOKUP(D17835,产品表!$A$2:$F$13,6,FALSE)</f>
        <v>41.25</v>
      </c>
      <c r="I17835">
        <f t="shared" si="278"/>
        <v>41.25</v>
      </c>
    </row>
    <row r="17836" spans="1:9" x14ac:dyDescent="0.25">
      <c r="A17836">
        <v>20017835</v>
      </c>
      <c r="B17836" s="1">
        <v>42660</v>
      </c>
      <c r="C17836" t="s">
        <v>47</v>
      </c>
      <c r="D17836">
        <v>3006</v>
      </c>
      <c r="E17836">
        <v>4203</v>
      </c>
      <c r="F17836" s="10">
        <v>1</v>
      </c>
      <c r="G17836">
        <f>VLOOKUP(D17836,产品表!$A$2:$F$13,5,FALSE)</f>
        <v>31</v>
      </c>
      <c r="H17836">
        <f>VLOOKUP(D17836,产品表!$A$2:$F$13,6,FALSE)</f>
        <v>38.75</v>
      </c>
      <c r="I17836">
        <f t="shared" si="278"/>
        <v>38.75</v>
      </c>
    </row>
    <row r="17837" spans="1:9" x14ac:dyDescent="0.25">
      <c r="A17837">
        <v>20017836</v>
      </c>
      <c r="B17837" s="1">
        <v>42660</v>
      </c>
      <c r="C17837" t="s">
        <v>27</v>
      </c>
      <c r="D17837">
        <v>3008</v>
      </c>
      <c r="E17837">
        <v>2246</v>
      </c>
      <c r="F17837" s="10">
        <v>1</v>
      </c>
      <c r="G17837">
        <f>VLOOKUP(D17837,产品表!$A$2:$F$13,5,FALSE)</f>
        <v>33</v>
      </c>
      <c r="H17837">
        <f>VLOOKUP(D17837,产品表!$A$2:$F$13,6,FALSE)</f>
        <v>41.25</v>
      </c>
      <c r="I17837">
        <f t="shared" si="278"/>
        <v>41.25</v>
      </c>
    </row>
    <row r="17838" spans="1:9" x14ac:dyDescent="0.25">
      <c r="A17838">
        <v>20017837</v>
      </c>
      <c r="B17838" s="1">
        <v>42660</v>
      </c>
      <c r="C17838" t="s">
        <v>15</v>
      </c>
      <c r="D17838">
        <v>3008</v>
      </c>
      <c r="E17838">
        <v>1029</v>
      </c>
      <c r="F17838" s="10">
        <v>1</v>
      </c>
      <c r="G17838">
        <f>VLOOKUP(D17838,产品表!$A$2:$F$13,5,FALSE)</f>
        <v>33</v>
      </c>
      <c r="H17838">
        <f>VLOOKUP(D17838,产品表!$A$2:$F$13,6,FALSE)</f>
        <v>41.25</v>
      </c>
      <c r="I17838">
        <f t="shared" si="278"/>
        <v>41.25</v>
      </c>
    </row>
    <row r="17839" spans="1:9" x14ac:dyDescent="0.25">
      <c r="A17839">
        <v>20017838</v>
      </c>
      <c r="B17839" s="1">
        <v>42660</v>
      </c>
      <c r="C17839" t="s">
        <v>37</v>
      </c>
      <c r="D17839">
        <v>3007</v>
      </c>
      <c r="E17839">
        <v>3247</v>
      </c>
      <c r="F17839" s="10">
        <v>4</v>
      </c>
      <c r="G17839">
        <f>VLOOKUP(D17839,产品表!$A$2:$F$13,5,FALSE)</f>
        <v>35</v>
      </c>
      <c r="H17839">
        <f>VLOOKUP(D17839,产品表!$A$2:$F$13,6,FALSE)</f>
        <v>43.75</v>
      </c>
      <c r="I17839">
        <f t="shared" si="278"/>
        <v>175</v>
      </c>
    </row>
    <row r="17840" spans="1:9" x14ac:dyDescent="0.25">
      <c r="A17840">
        <v>20017839</v>
      </c>
      <c r="B17840" s="1">
        <v>42660</v>
      </c>
      <c r="C17840" t="s">
        <v>14</v>
      </c>
      <c r="D17840">
        <v>3006</v>
      </c>
      <c r="E17840">
        <v>994</v>
      </c>
      <c r="F17840" s="10">
        <v>1</v>
      </c>
      <c r="G17840">
        <f>VLOOKUP(D17840,产品表!$A$2:$F$13,5,FALSE)</f>
        <v>31</v>
      </c>
      <c r="H17840">
        <f>VLOOKUP(D17840,产品表!$A$2:$F$13,6,FALSE)</f>
        <v>38.75</v>
      </c>
      <c r="I17840">
        <f t="shared" si="278"/>
        <v>38.75</v>
      </c>
    </row>
    <row r="17841" spans="1:9" x14ac:dyDescent="0.25">
      <c r="A17841">
        <v>20017840</v>
      </c>
      <c r="B17841" s="1">
        <v>42660</v>
      </c>
      <c r="C17841" t="s">
        <v>36</v>
      </c>
      <c r="D17841">
        <v>3001</v>
      </c>
      <c r="E17841">
        <v>3190</v>
      </c>
      <c r="F17841" s="10">
        <v>4</v>
      </c>
      <c r="G17841">
        <f>VLOOKUP(D17841,产品表!$A$2:$F$13,5,FALSE)</f>
        <v>32</v>
      </c>
      <c r="H17841">
        <f>VLOOKUP(D17841,产品表!$A$2:$F$13,6,FALSE)</f>
        <v>40</v>
      </c>
      <c r="I17841">
        <f t="shared" si="278"/>
        <v>160</v>
      </c>
    </row>
    <row r="17842" spans="1:9" x14ac:dyDescent="0.25">
      <c r="A17842">
        <v>20017841</v>
      </c>
      <c r="B17842" s="1">
        <v>42660</v>
      </c>
      <c r="C17842" t="s">
        <v>13</v>
      </c>
      <c r="D17842">
        <v>3005</v>
      </c>
      <c r="E17842">
        <v>852</v>
      </c>
      <c r="F17842" s="10">
        <v>1</v>
      </c>
      <c r="G17842">
        <f>VLOOKUP(D17842,产品表!$A$2:$F$13,5,FALSE)</f>
        <v>33</v>
      </c>
      <c r="H17842">
        <f>VLOOKUP(D17842,产品表!$A$2:$F$13,6,FALSE)</f>
        <v>41.25</v>
      </c>
      <c r="I17842">
        <f t="shared" si="278"/>
        <v>41.25</v>
      </c>
    </row>
    <row r="17843" spans="1:9" x14ac:dyDescent="0.25">
      <c r="A17843">
        <v>20017842</v>
      </c>
      <c r="B17843" s="1">
        <v>42660</v>
      </c>
      <c r="C17843" t="s">
        <v>49</v>
      </c>
      <c r="D17843">
        <v>3005</v>
      </c>
      <c r="E17843">
        <v>4446</v>
      </c>
      <c r="F17843" s="10">
        <v>1</v>
      </c>
      <c r="G17843">
        <f>VLOOKUP(D17843,产品表!$A$2:$F$13,5,FALSE)</f>
        <v>33</v>
      </c>
      <c r="H17843">
        <f>VLOOKUP(D17843,产品表!$A$2:$F$13,6,FALSE)</f>
        <v>41.25</v>
      </c>
      <c r="I17843">
        <f t="shared" si="278"/>
        <v>41.25</v>
      </c>
    </row>
    <row r="17844" spans="1:9" x14ac:dyDescent="0.25">
      <c r="A17844">
        <v>20017843</v>
      </c>
      <c r="B17844" s="1">
        <v>42660</v>
      </c>
      <c r="C17844" t="s">
        <v>23</v>
      </c>
      <c r="D17844">
        <v>3005</v>
      </c>
      <c r="E17844">
        <v>1863</v>
      </c>
      <c r="F17844" s="10">
        <v>1</v>
      </c>
      <c r="G17844">
        <f>VLOOKUP(D17844,产品表!$A$2:$F$13,5,FALSE)</f>
        <v>33</v>
      </c>
      <c r="H17844">
        <f>VLOOKUP(D17844,产品表!$A$2:$F$13,6,FALSE)</f>
        <v>41.25</v>
      </c>
      <c r="I17844">
        <f t="shared" si="278"/>
        <v>41.25</v>
      </c>
    </row>
    <row r="17845" spans="1:9" x14ac:dyDescent="0.25">
      <c r="A17845">
        <v>20017844</v>
      </c>
      <c r="B17845" s="1">
        <v>42660</v>
      </c>
      <c r="C17845" t="s">
        <v>34</v>
      </c>
      <c r="D17845">
        <v>3008</v>
      </c>
      <c r="E17845">
        <v>2991</v>
      </c>
      <c r="F17845" s="10">
        <v>1</v>
      </c>
      <c r="G17845">
        <f>VLOOKUP(D17845,产品表!$A$2:$F$13,5,FALSE)</f>
        <v>33</v>
      </c>
      <c r="H17845">
        <f>VLOOKUP(D17845,产品表!$A$2:$F$13,6,FALSE)</f>
        <v>41.25</v>
      </c>
      <c r="I17845">
        <f t="shared" si="278"/>
        <v>41.25</v>
      </c>
    </row>
    <row r="17846" spans="1:9" x14ac:dyDescent="0.25">
      <c r="A17846">
        <v>20017845</v>
      </c>
      <c r="B17846" s="1">
        <v>42660</v>
      </c>
      <c r="C17846" t="s">
        <v>30</v>
      </c>
      <c r="D17846">
        <v>3002</v>
      </c>
      <c r="E17846">
        <v>2590</v>
      </c>
      <c r="F17846" s="10">
        <v>2</v>
      </c>
      <c r="G17846">
        <f>VLOOKUP(D17846,产品表!$A$2:$F$13,5,FALSE)</f>
        <v>29</v>
      </c>
      <c r="H17846">
        <f>VLOOKUP(D17846,产品表!$A$2:$F$13,6,FALSE)</f>
        <v>36.25</v>
      </c>
      <c r="I17846">
        <f t="shared" si="278"/>
        <v>72.5</v>
      </c>
    </row>
    <row r="17847" spans="1:9" x14ac:dyDescent="0.25">
      <c r="A17847">
        <v>20017846</v>
      </c>
      <c r="B17847" s="1">
        <v>42660</v>
      </c>
      <c r="C17847" t="s">
        <v>28</v>
      </c>
      <c r="D17847">
        <v>3008</v>
      </c>
      <c r="E17847">
        <v>2306</v>
      </c>
      <c r="F17847" s="10">
        <v>1</v>
      </c>
      <c r="G17847">
        <f>VLOOKUP(D17847,产品表!$A$2:$F$13,5,FALSE)</f>
        <v>33</v>
      </c>
      <c r="H17847">
        <f>VLOOKUP(D17847,产品表!$A$2:$F$13,6,FALSE)</f>
        <v>41.25</v>
      </c>
      <c r="I17847">
        <f t="shared" si="278"/>
        <v>41.25</v>
      </c>
    </row>
    <row r="17848" spans="1:9" x14ac:dyDescent="0.25">
      <c r="A17848">
        <v>20017847</v>
      </c>
      <c r="B17848" s="1">
        <v>42660</v>
      </c>
      <c r="C17848" t="s">
        <v>10</v>
      </c>
      <c r="D17848">
        <v>3005</v>
      </c>
      <c r="E17848">
        <v>581</v>
      </c>
      <c r="F17848" s="10">
        <v>3</v>
      </c>
      <c r="G17848">
        <f>VLOOKUP(D17848,产品表!$A$2:$F$13,5,FALSE)</f>
        <v>33</v>
      </c>
      <c r="H17848">
        <f>VLOOKUP(D17848,产品表!$A$2:$F$13,6,FALSE)</f>
        <v>41.25</v>
      </c>
      <c r="I17848">
        <f t="shared" si="278"/>
        <v>123.75</v>
      </c>
    </row>
    <row r="17849" spans="1:9" x14ac:dyDescent="0.25">
      <c r="A17849">
        <v>20017848</v>
      </c>
      <c r="B17849" s="1">
        <v>42660</v>
      </c>
      <c r="C17849" t="s">
        <v>11</v>
      </c>
      <c r="D17849">
        <v>3006</v>
      </c>
      <c r="E17849">
        <v>636</v>
      </c>
      <c r="F17849" s="10">
        <v>1</v>
      </c>
      <c r="G17849">
        <f>VLOOKUP(D17849,产品表!$A$2:$F$13,5,FALSE)</f>
        <v>31</v>
      </c>
      <c r="H17849">
        <f>VLOOKUP(D17849,产品表!$A$2:$F$13,6,FALSE)</f>
        <v>38.75</v>
      </c>
      <c r="I17849">
        <f t="shared" si="278"/>
        <v>38.75</v>
      </c>
    </row>
    <row r="17850" spans="1:9" x14ac:dyDescent="0.25">
      <c r="A17850">
        <v>20017849</v>
      </c>
      <c r="B17850" s="1">
        <v>42660</v>
      </c>
      <c r="C17850" t="s">
        <v>34</v>
      </c>
      <c r="D17850">
        <v>3002</v>
      </c>
      <c r="E17850">
        <v>2988</v>
      </c>
      <c r="F17850" s="10">
        <v>2</v>
      </c>
      <c r="G17850">
        <f>VLOOKUP(D17850,产品表!$A$2:$F$13,5,FALSE)</f>
        <v>29</v>
      </c>
      <c r="H17850">
        <f>VLOOKUP(D17850,产品表!$A$2:$F$13,6,FALSE)</f>
        <v>36.25</v>
      </c>
      <c r="I17850">
        <f t="shared" si="278"/>
        <v>72.5</v>
      </c>
    </row>
    <row r="17851" spans="1:9" x14ac:dyDescent="0.25">
      <c r="A17851">
        <v>20017850</v>
      </c>
      <c r="B17851" s="1">
        <v>42660</v>
      </c>
      <c r="C17851" t="s">
        <v>17</v>
      </c>
      <c r="D17851">
        <v>3005</v>
      </c>
      <c r="E17851">
        <v>1223</v>
      </c>
      <c r="F17851" s="10">
        <v>2</v>
      </c>
      <c r="G17851">
        <f>VLOOKUP(D17851,产品表!$A$2:$F$13,5,FALSE)</f>
        <v>33</v>
      </c>
      <c r="H17851">
        <f>VLOOKUP(D17851,产品表!$A$2:$F$13,6,FALSE)</f>
        <v>41.25</v>
      </c>
      <c r="I17851">
        <f t="shared" si="278"/>
        <v>82.5</v>
      </c>
    </row>
    <row r="17852" spans="1:9" x14ac:dyDescent="0.25">
      <c r="A17852">
        <v>20017851</v>
      </c>
      <c r="B17852" s="1">
        <v>42660</v>
      </c>
      <c r="C17852" t="s">
        <v>46</v>
      </c>
      <c r="D17852">
        <v>3005</v>
      </c>
      <c r="E17852">
        <v>4123</v>
      </c>
      <c r="F17852" s="10">
        <v>1</v>
      </c>
      <c r="G17852">
        <f>VLOOKUP(D17852,产品表!$A$2:$F$13,5,FALSE)</f>
        <v>33</v>
      </c>
      <c r="H17852">
        <f>VLOOKUP(D17852,产品表!$A$2:$F$13,6,FALSE)</f>
        <v>41.25</v>
      </c>
      <c r="I17852">
        <f t="shared" si="278"/>
        <v>41.25</v>
      </c>
    </row>
    <row r="17853" spans="1:9" x14ac:dyDescent="0.25">
      <c r="A17853">
        <v>20017852</v>
      </c>
      <c r="B17853" s="1">
        <v>42660</v>
      </c>
      <c r="C17853" t="s">
        <v>19</v>
      </c>
      <c r="D17853">
        <v>3004</v>
      </c>
      <c r="E17853">
        <v>1453</v>
      </c>
      <c r="F17853" s="10">
        <v>1</v>
      </c>
      <c r="G17853">
        <f>VLOOKUP(D17853,产品表!$A$2:$F$13,5,FALSE)</f>
        <v>35</v>
      </c>
      <c r="H17853">
        <f>VLOOKUP(D17853,产品表!$A$2:$F$13,6,FALSE)</f>
        <v>43.75</v>
      </c>
      <c r="I17853">
        <f t="shared" si="278"/>
        <v>43.75</v>
      </c>
    </row>
    <row r="17854" spans="1:9" x14ac:dyDescent="0.25">
      <c r="A17854">
        <v>20017853</v>
      </c>
      <c r="B17854" s="1">
        <v>42660</v>
      </c>
      <c r="C17854" t="s">
        <v>19</v>
      </c>
      <c r="D17854">
        <v>3005</v>
      </c>
      <c r="E17854">
        <v>1403</v>
      </c>
      <c r="F17854" s="10">
        <v>1</v>
      </c>
      <c r="G17854">
        <f>VLOOKUP(D17854,产品表!$A$2:$F$13,5,FALSE)</f>
        <v>33</v>
      </c>
      <c r="H17854">
        <f>VLOOKUP(D17854,产品表!$A$2:$F$13,6,FALSE)</f>
        <v>41.25</v>
      </c>
      <c r="I17854">
        <f t="shared" si="278"/>
        <v>41.25</v>
      </c>
    </row>
    <row r="17855" spans="1:9" x14ac:dyDescent="0.25">
      <c r="A17855">
        <v>20017854</v>
      </c>
      <c r="B17855" s="1">
        <v>42660</v>
      </c>
      <c r="C17855" t="s">
        <v>37</v>
      </c>
      <c r="D17855">
        <v>3006</v>
      </c>
      <c r="E17855">
        <v>3210</v>
      </c>
      <c r="F17855" s="10">
        <v>1</v>
      </c>
      <c r="G17855">
        <f>VLOOKUP(D17855,产品表!$A$2:$F$13,5,FALSE)</f>
        <v>31</v>
      </c>
      <c r="H17855">
        <f>VLOOKUP(D17855,产品表!$A$2:$F$13,6,FALSE)</f>
        <v>38.75</v>
      </c>
      <c r="I17855">
        <f t="shared" si="278"/>
        <v>38.75</v>
      </c>
    </row>
    <row r="17856" spans="1:9" x14ac:dyDescent="0.25">
      <c r="A17856">
        <v>20017855</v>
      </c>
      <c r="B17856" s="1">
        <v>42660</v>
      </c>
      <c r="C17856" t="s">
        <v>18</v>
      </c>
      <c r="D17856">
        <v>3008</v>
      </c>
      <c r="E17856">
        <v>1348</v>
      </c>
      <c r="F17856" s="10">
        <v>2</v>
      </c>
      <c r="G17856">
        <f>VLOOKUP(D17856,产品表!$A$2:$F$13,5,FALSE)</f>
        <v>33</v>
      </c>
      <c r="H17856">
        <f>VLOOKUP(D17856,产品表!$A$2:$F$13,6,FALSE)</f>
        <v>41.25</v>
      </c>
      <c r="I17856">
        <f t="shared" si="278"/>
        <v>82.5</v>
      </c>
    </row>
    <row r="17857" spans="1:9" x14ac:dyDescent="0.25">
      <c r="A17857">
        <v>20017856</v>
      </c>
      <c r="B17857" s="1">
        <v>42660</v>
      </c>
      <c r="C17857" t="s">
        <v>38</v>
      </c>
      <c r="D17857">
        <v>3006</v>
      </c>
      <c r="E17857">
        <v>3341</v>
      </c>
      <c r="F17857" s="10">
        <v>2</v>
      </c>
      <c r="G17857">
        <f>VLOOKUP(D17857,产品表!$A$2:$F$13,5,FALSE)</f>
        <v>31</v>
      </c>
      <c r="H17857">
        <f>VLOOKUP(D17857,产品表!$A$2:$F$13,6,FALSE)</f>
        <v>38.75</v>
      </c>
      <c r="I17857">
        <f t="shared" si="278"/>
        <v>77.5</v>
      </c>
    </row>
    <row r="17858" spans="1:9" x14ac:dyDescent="0.25">
      <c r="A17858">
        <v>20017857</v>
      </c>
      <c r="B17858" s="1">
        <v>42660</v>
      </c>
      <c r="C17858" t="s">
        <v>6</v>
      </c>
      <c r="D17858">
        <v>3004</v>
      </c>
      <c r="E17858">
        <v>198</v>
      </c>
      <c r="F17858" s="10">
        <v>2</v>
      </c>
      <c r="G17858">
        <f>VLOOKUP(D17858,产品表!$A$2:$F$13,5,FALSE)</f>
        <v>35</v>
      </c>
      <c r="H17858">
        <f>VLOOKUP(D17858,产品表!$A$2:$F$13,6,FALSE)</f>
        <v>43.75</v>
      </c>
      <c r="I17858">
        <f t="shared" si="278"/>
        <v>87.5</v>
      </c>
    </row>
    <row r="17859" spans="1:9" x14ac:dyDescent="0.25">
      <c r="A17859">
        <v>20017858</v>
      </c>
      <c r="B17859" s="1">
        <v>42660</v>
      </c>
      <c r="C17859" t="s">
        <v>43</v>
      </c>
      <c r="D17859">
        <v>3005</v>
      </c>
      <c r="E17859">
        <v>3808</v>
      </c>
      <c r="F17859" s="10">
        <v>3</v>
      </c>
      <c r="G17859">
        <f>VLOOKUP(D17859,产品表!$A$2:$F$13,5,FALSE)</f>
        <v>33</v>
      </c>
      <c r="H17859">
        <f>VLOOKUP(D17859,产品表!$A$2:$F$13,6,FALSE)</f>
        <v>41.25</v>
      </c>
      <c r="I17859">
        <f t="shared" ref="I17859:I17922" si="279">H17859*F17859</f>
        <v>123.75</v>
      </c>
    </row>
    <row r="17860" spans="1:9" x14ac:dyDescent="0.25">
      <c r="A17860">
        <v>20017859</v>
      </c>
      <c r="B17860" s="1">
        <v>42660</v>
      </c>
      <c r="C17860" t="s">
        <v>25</v>
      </c>
      <c r="D17860">
        <v>3005</v>
      </c>
      <c r="E17860">
        <v>2080</v>
      </c>
      <c r="F17860" s="10">
        <v>1</v>
      </c>
      <c r="G17860">
        <f>VLOOKUP(D17860,产品表!$A$2:$F$13,5,FALSE)</f>
        <v>33</v>
      </c>
      <c r="H17860">
        <f>VLOOKUP(D17860,产品表!$A$2:$F$13,6,FALSE)</f>
        <v>41.25</v>
      </c>
      <c r="I17860">
        <f t="shared" si="279"/>
        <v>41.25</v>
      </c>
    </row>
    <row r="17861" spans="1:9" x14ac:dyDescent="0.25">
      <c r="A17861">
        <v>20017860</v>
      </c>
      <c r="B17861" s="1">
        <v>42660</v>
      </c>
      <c r="C17861" t="s">
        <v>38</v>
      </c>
      <c r="D17861">
        <v>3008</v>
      </c>
      <c r="E17861">
        <v>3345</v>
      </c>
      <c r="F17861" s="10">
        <v>1</v>
      </c>
      <c r="G17861">
        <f>VLOOKUP(D17861,产品表!$A$2:$F$13,5,FALSE)</f>
        <v>33</v>
      </c>
      <c r="H17861">
        <f>VLOOKUP(D17861,产品表!$A$2:$F$13,6,FALSE)</f>
        <v>41.25</v>
      </c>
      <c r="I17861">
        <f t="shared" si="279"/>
        <v>41.25</v>
      </c>
    </row>
    <row r="17862" spans="1:9" x14ac:dyDescent="0.25">
      <c r="A17862">
        <v>20017861</v>
      </c>
      <c r="B17862" s="1">
        <v>42660</v>
      </c>
      <c r="C17862" t="s">
        <v>10</v>
      </c>
      <c r="D17862">
        <v>3005</v>
      </c>
      <c r="E17862">
        <v>522</v>
      </c>
      <c r="F17862" s="10">
        <v>1</v>
      </c>
      <c r="G17862">
        <f>VLOOKUP(D17862,产品表!$A$2:$F$13,5,FALSE)</f>
        <v>33</v>
      </c>
      <c r="H17862">
        <f>VLOOKUP(D17862,产品表!$A$2:$F$13,6,FALSE)</f>
        <v>41.25</v>
      </c>
      <c r="I17862">
        <f t="shared" si="279"/>
        <v>41.25</v>
      </c>
    </row>
    <row r="17863" spans="1:9" x14ac:dyDescent="0.25">
      <c r="A17863">
        <v>20017862</v>
      </c>
      <c r="B17863" s="1">
        <v>42660</v>
      </c>
      <c r="C17863" t="s">
        <v>7</v>
      </c>
      <c r="D17863">
        <v>3006</v>
      </c>
      <c r="E17863">
        <v>205</v>
      </c>
      <c r="F17863" s="10">
        <v>1</v>
      </c>
      <c r="G17863">
        <f>VLOOKUP(D17863,产品表!$A$2:$F$13,5,FALSE)</f>
        <v>31</v>
      </c>
      <c r="H17863">
        <f>VLOOKUP(D17863,产品表!$A$2:$F$13,6,FALSE)</f>
        <v>38.75</v>
      </c>
      <c r="I17863">
        <f t="shared" si="279"/>
        <v>38.75</v>
      </c>
    </row>
    <row r="17864" spans="1:9" x14ac:dyDescent="0.25">
      <c r="A17864">
        <v>20017863</v>
      </c>
      <c r="B17864" s="1">
        <v>42660</v>
      </c>
      <c r="C17864" t="s">
        <v>44</v>
      </c>
      <c r="D17864">
        <v>3005</v>
      </c>
      <c r="E17864">
        <v>3928</v>
      </c>
      <c r="F17864" s="10">
        <v>2</v>
      </c>
      <c r="G17864">
        <f>VLOOKUP(D17864,产品表!$A$2:$F$13,5,FALSE)</f>
        <v>33</v>
      </c>
      <c r="H17864">
        <f>VLOOKUP(D17864,产品表!$A$2:$F$13,6,FALSE)</f>
        <v>41.25</v>
      </c>
      <c r="I17864">
        <f t="shared" si="279"/>
        <v>82.5</v>
      </c>
    </row>
    <row r="17865" spans="1:9" x14ac:dyDescent="0.25">
      <c r="A17865">
        <v>20017864</v>
      </c>
      <c r="B17865" s="1">
        <v>42660</v>
      </c>
      <c r="C17865" t="s">
        <v>31</v>
      </c>
      <c r="D17865">
        <v>3008</v>
      </c>
      <c r="E17865">
        <v>2632</v>
      </c>
      <c r="F17865" s="10">
        <v>1</v>
      </c>
      <c r="G17865">
        <f>VLOOKUP(D17865,产品表!$A$2:$F$13,5,FALSE)</f>
        <v>33</v>
      </c>
      <c r="H17865">
        <f>VLOOKUP(D17865,产品表!$A$2:$F$13,6,FALSE)</f>
        <v>41.25</v>
      </c>
      <c r="I17865">
        <f t="shared" si="279"/>
        <v>41.25</v>
      </c>
    </row>
    <row r="17866" spans="1:9" x14ac:dyDescent="0.25">
      <c r="A17866">
        <v>20017865</v>
      </c>
      <c r="B17866" s="1">
        <v>42660</v>
      </c>
      <c r="C17866" t="s">
        <v>41</v>
      </c>
      <c r="D17866">
        <v>3008</v>
      </c>
      <c r="E17866">
        <v>3609</v>
      </c>
      <c r="F17866" s="10">
        <v>2</v>
      </c>
      <c r="G17866">
        <f>VLOOKUP(D17866,产品表!$A$2:$F$13,5,FALSE)</f>
        <v>33</v>
      </c>
      <c r="H17866">
        <f>VLOOKUP(D17866,产品表!$A$2:$F$13,6,FALSE)</f>
        <v>41.25</v>
      </c>
      <c r="I17866">
        <f t="shared" si="279"/>
        <v>82.5</v>
      </c>
    </row>
    <row r="17867" spans="1:9" x14ac:dyDescent="0.25">
      <c r="A17867">
        <v>20017866</v>
      </c>
      <c r="B17867" s="1">
        <v>42660</v>
      </c>
      <c r="C17867" t="s">
        <v>13</v>
      </c>
      <c r="D17867">
        <v>3004</v>
      </c>
      <c r="E17867">
        <v>845</v>
      </c>
      <c r="F17867" s="10">
        <v>1</v>
      </c>
      <c r="G17867">
        <f>VLOOKUP(D17867,产品表!$A$2:$F$13,5,FALSE)</f>
        <v>35</v>
      </c>
      <c r="H17867">
        <f>VLOOKUP(D17867,产品表!$A$2:$F$13,6,FALSE)</f>
        <v>43.75</v>
      </c>
      <c r="I17867">
        <f t="shared" si="279"/>
        <v>43.75</v>
      </c>
    </row>
    <row r="17868" spans="1:9" x14ac:dyDescent="0.25">
      <c r="A17868">
        <v>20017867</v>
      </c>
      <c r="B17868" s="1">
        <v>42660</v>
      </c>
      <c r="C17868" t="s">
        <v>44</v>
      </c>
      <c r="D17868">
        <v>3005</v>
      </c>
      <c r="E17868">
        <v>3905</v>
      </c>
      <c r="F17868" s="10">
        <v>2</v>
      </c>
      <c r="G17868">
        <f>VLOOKUP(D17868,产品表!$A$2:$F$13,5,FALSE)</f>
        <v>33</v>
      </c>
      <c r="H17868">
        <f>VLOOKUP(D17868,产品表!$A$2:$F$13,6,FALSE)</f>
        <v>41.25</v>
      </c>
      <c r="I17868">
        <f t="shared" si="279"/>
        <v>82.5</v>
      </c>
    </row>
    <row r="17869" spans="1:9" x14ac:dyDescent="0.25">
      <c r="A17869">
        <v>20017868</v>
      </c>
      <c r="B17869" s="1">
        <v>42660</v>
      </c>
      <c r="C17869" t="s">
        <v>36</v>
      </c>
      <c r="D17869">
        <v>3002</v>
      </c>
      <c r="E17869">
        <v>3169</v>
      </c>
      <c r="F17869" s="10">
        <v>3</v>
      </c>
      <c r="G17869">
        <f>VLOOKUP(D17869,产品表!$A$2:$F$13,5,FALSE)</f>
        <v>29</v>
      </c>
      <c r="H17869">
        <f>VLOOKUP(D17869,产品表!$A$2:$F$13,6,FALSE)</f>
        <v>36.25</v>
      </c>
      <c r="I17869">
        <f t="shared" si="279"/>
        <v>108.75</v>
      </c>
    </row>
    <row r="17870" spans="1:9" x14ac:dyDescent="0.25">
      <c r="A17870">
        <v>20017869</v>
      </c>
      <c r="B17870" s="1">
        <v>42660</v>
      </c>
      <c r="C17870" t="s">
        <v>17</v>
      </c>
      <c r="D17870">
        <v>3005</v>
      </c>
      <c r="E17870">
        <v>1275</v>
      </c>
      <c r="F17870" s="10">
        <v>1</v>
      </c>
      <c r="G17870">
        <f>VLOOKUP(D17870,产品表!$A$2:$F$13,5,FALSE)</f>
        <v>33</v>
      </c>
      <c r="H17870">
        <f>VLOOKUP(D17870,产品表!$A$2:$F$13,6,FALSE)</f>
        <v>41.25</v>
      </c>
      <c r="I17870">
        <f t="shared" si="279"/>
        <v>41.25</v>
      </c>
    </row>
    <row r="17871" spans="1:9" x14ac:dyDescent="0.25">
      <c r="A17871">
        <v>20017870</v>
      </c>
      <c r="B17871" s="1">
        <v>42660</v>
      </c>
      <c r="C17871" t="s">
        <v>28</v>
      </c>
      <c r="D17871">
        <v>3005</v>
      </c>
      <c r="E17871">
        <v>2367</v>
      </c>
      <c r="F17871" s="10">
        <v>3</v>
      </c>
      <c r="G17871">
        <f>VLOOKUP(D17871,产品表!$A$2:$F$13,5,FALSE)</f>
        <v>33</v>
      </c>
      <c r="H17871">
        <f>VLOOKUP(D17871,产品表!$A$2:$F$13,6,FALSE)</f>
        <v>41.25</v>
      </c>
      <c r="I17871">
        <f t="shared" si="279"/>
        <v>123.75</v>
      </c>
    </row>
    <row r="17872" spans="1:9" x14ac:dyDescent="0.25">
      <c r="A17872">
        <v>20017871</v>
      </c>
      <c r="B17872" s="1">
        <v>42660</v>
      </c>
      <c r="C17872" t="s">
        <v>26</v>
      </c>
      <c r="D17872">
        <v>3005</v>
      </c>
      <c r="E17872">
        <v>2145</v>
      </c>
      <c r="F17872" s="10">
        <v>1</v>
      </c>
      <c r="G17872">
        <f>VLOOKUP(D17872,产品表!$A$2:$F$13,5,FALSE)</f>
        <v>33</v>
      </c>
      <c r="H17872">
        <f>VLOOKUP(D17872,产品表!$A$2:$F$13,6,FALSE)</f>
        <v>41.25</v>
      </c>
      <c r="I17872">
        <f t="shared" si="279"/>
        <v>41.25</v>
      </c>
    </row>
    <row r="17873" spans="1:9" x14ac:dyDescent="0.25">
      <c r="A17873">
        <v>20017872</v>
      </c>
      <c r="B17873" s="1">
        <v>42660</v>
      </c>
      <c r="C17873" t="s">
        <v>20</v>
      </c>
      <c r="D17873">
        <v>3003</v>
      </c>
      <c r="E17873">
        <v>1538</v>
      </c>
      <c r="F17873" s="10">
        <v>1</v>
      </c>
      <c r="G17873">
        <f>VLOOKUP(D17873,产品表!$A$2:$F$13,5,FALSE)</f>
        <v>24</v>
      </c>
      <c r="H17873">
        <f>VLOOKUP(D17873,产品表!$A$2:$F$13,6,FALSE)</f>
        <v>30</v>
      </c>
      <c r="I17873">
        <f t="shared" si="279"/>
        <v>30</v>
      </c>
    </row>
    <row r="17874" spans="1:9" x14ac:dyDescent="0.25">
      <c r="A17874">
        <v>20017873</v>
      </c>
      <c r="B17874" s="1">
        <v>42660</v>
      </c>
      <c r="C17874" t="s">
        <v>25</v>
      </c>
      <c r="D17874">
        <v>3005</v>
      </c>
      <c r="E17874">
        <v>2019</v>
      </c>
      <c r="F17874" s="10">
        <v>2</v>
      </c>
      <c r="G17874">
        <f>VLOOKUP(D17874,产品表!$A$2:$F$13,5,FALSE)</f>
        <v>33</v>
      </c>
      <c r="H17874">
        <f>VLOOKUP(D17874,产品表!$A$2:$F$13,6,FALSE)</f>
        <v>41.25</v>
      </c>
      <c r="I17874">
        <f t="shared" si="279"/>
        <v>82.5</v>
      </c>
    </row>
    <row r="17875" spans="1:9" x14ac:dyDescent="0.25">
      <c r="A17875">
        <v>20017874</v>
      </c>
      <c r="B17875" s="1">
        <v>42660</v>
      </c>
      <c r="C17875" t="s">
        <v>32</v>
      </c>
      <c r="D17875">
        <v>3004</v>
      </c>
      <c r="E17875">
        <v>2763</v>
      </c>
      <c r="F17875" s="10">
        <v>2</v>
      </c>
      <c r="G17875">
        <f>VLOOKUP(D17875,产品表!$A$2:$F$13,5,FALSE)</f>
        <v>35</v>
      </c>
      <c r="H17875">
        <f>VLOOKUP(D17875,产品表!$A$2:$F$13,6,FALSE)</f>
        <v>43.75</v>
      </c>
      <c r="I17875">
        <f t="shared" si="279"/>
        <v>87.5</v>
      </c>
    </row>
    <row r="17876" spans="1:9" x14ac:dyDescent="0.25">
      <c r="A17876">
        <v>20017875</v>
      </c>
      <c r="B17876" s="1">
        <v>42660</v>
      </c>
      <c r="C17876" t="s">
        <v>26</v>
      </c>
      <c r="D17876">
        <v>3004</v>
      </c>
      <c r="E17876">
        <v>2199</v>
      </c>
      <c r="F17876" s="10">
        <v>2</v>
      </c>
      <c r="G17876">
        <f>VLOOKUP(D17876,产品表!$A$2:$F$13,5,FALSE)</f>
        <v>35</v>
      </c>
      <c r="H17876">
        <f>VLOOKUP(D17876,产品表!$A$2:$F$13,6,FALSE)</f>
        <v>43.75</v>
      </c>
      <c r="I17876">
        <f t="shared" si="279"/>
        <v>87.5</v>
      </c>
    </row>
    <row r="17877" spans="1:9" x14ac:dyDescent="0.25">
      <c r="A17877">
        <v>20017876</v>
      </c>
      <c r="B17877" s="1">
        <v>42660</v>
      </c>
      <c r="C17877" t="s">
        <v>33</v>
      </c>
      <c r="D17877">
        <v>3005</v>
      </c>
      <c r="E17877">
        <v>2801</v>
      </c>
      <c r="F17877" s="10">
        <v>2</v>
      </c>
      <c r="G17877">
        <f>VLOOKUP(D17877,产品表!$A$2:$F$13,5,FALSE)</f>
        <v>33</v>
      </c>
      <c r="H17877">
        <f>VLOOKUP(D17877,产品表!$A$2:$F$13,6,FALSE)</f>
        <v>41.25</v>
      </c>
      <c r="I17877">
        <f t="shared" si="279"/>
        <v>82.5</v>
      </c>
    </row>
    <row r="17878" spans="1:9" x14ac:dyDescent="0.25">
      <c r="A17878">
        <v>20017877</v>
      </c>
      <c r="B17878" s="1">
        <v>42660</v>
      </c>
      <c r="C17878" t="s">
        <v>16</v>
      </c>
      <c r="D17878">
        <v>3008</v>
      </c>
      <c r="E17878">
        <v>1170</v>
      </c>
      <c r="F17878" s="10">
        <v>4</v>
      </c>
      <c r="G17878">
        <f>VLOOKUP(D17878,产品表!$A$2:$F$13,5,FALSE)</f>
        <v>33</v>
      </c>
      <c r="H17878">
        <f>VLOOKUP(D17878,产品表!$A$2:$F$13,6,FALSE)</f>
        <v>41.25</v>
      </c>
      <c r="I17878">
        <f t="shared" si="279"/>
        <v>165</v>
      </c>
    </row>
    <row r="17879" spans="1:9" x14ac:dyDescent="0.25">
      <c r="A17879">
        <v>20017878</v>
      </c>
      <c r="B17879" s="1">
        <v>42660</v>
      </c>
      <c r="C17879" t="s">
        <v>25</v>
      </c>
      <c r="D17879">
        <v>3007</v>
      </c>
      <c r="E17879">
        <v>2051</v>
      </c>
      <c r="F17879" s="10">
        <v>4</v>
      </c>
      <c r="G17879">
        <f>VLOOKUP(D17879,产品表!$A$2:$F$13,5,FALSE)</f>
        <v>35</v>
      </c>
      <c r="H17879">
        <f>VLOOKUP(D17879,产品表!$A$2:$F$13,6,FALSE)</f>
        <v>43.75</v>
      </c>
      <c r="I17879">
        <f t="shared" si="279"/>
        <v>175</v>
      </c>
    </row>
    <row r="17880" spans="1:9" x14ac:dyDescent="0.25">
      <c r="A17880">
        <v>20017879</v>
      </c>
      <c r="B17880" s="1">
        <v>42660</v>
      </c>
      <c r="C17880" t="s">
        <v>6</v>
      </c>
      <c r="D17880">
        <v>3008</v>
      </c>
      <c r="E17880">
        <v>136</v>
      </c>
      <c r="F17880" s="10">
        <v>4</v>
      </c>
      <c r="G17880">
        <f>VLOOKUP(D17880,产品表!$A$2:$F$13,5,FALSE)</f>
        <v>33</v>
      </c>
      <c r="H17880">
        <f>VLOOKUP(D17880,产品表!$A$2:$F$13,6,FALSE)</f>
        <v>41.25</v>
      </c>
      <c r="I17880">
        <f t="shared" si="279"/>
        <v>165</v>
      </c>
    </row>
    <row r="17881" spans="1:9" x14ac:dyDescent="0.25">
      <c r="A17881">
        <v>20017880</v>
      </c>
      <c r="B17881" s="1">
        <v>42660</v>
      </c>
      <c r="C17881" t="s">
        <v>35</v>
      </c>
      <c r="D17881">
        <v>3006</v>
      </c>
      <c r="E17881">
        <v>3047</v>
      </c>
      <c r="F17881" s="10">
        <v>1</v>
      </c>
      <c r="G17881">
        <f>VLOOKUP(D17881,产品表!$A$2:$F$13,5,FALSE)</f>
        <v>31</v>
      </c>
      <c r="H17881">
        <f>VLOOKUP(D17881,产品表!$A$2:$F$13,6,FALSE)</f>
        <v>38.75</v>
      </c>
      <c r="I17881">
        <f t="shared" si="279"/>
        <v>38.75</v>
      </c>
    </row>
    <row r="17882" spans="1:9" x14ac:dyDescent="0.25">
      <c r="A17882">
        <v>20017881</v>
      </c>
      <c r="B17882" s="1">
        <v>42660</v>
      </c>
      <c r="C17882" t="s">
        <v>23</v>
      </c>
      <c r="D17882">
        <v>3005</v>
      </c>
      <c r="E17882">
        <v>1851</v>
      </c>
      <c r="F17882" s="10">
        <v>2</v>
      </c>
      <c r="G17882">
        <f>VLOOKUP(D17882,产品表!$A$2:$F$13,5,FALSE)</f>
        <v>33</v>
      </c>
      <c r="H17882">
        <f>VLOOKUP(D17882,产品表!$A$2:$F$13,6,FALSE)</f>
        <v>41.25</v>
      </c>
      <c r="I17882">
        <f t="shared" si="279"/>
        <v>82.5</v>
      </c>
    </row>
    <row r="17883" spans="1:9" x14ac:dyDescent="0.25">
      <c r="A17883">
        <v>20017882</v>
      </c>
      <c r="B17883" s="1">
        <v>42660</v>
      </c>
      <c r="C17883" t="s">
        <v>38</v>
      </c>
      <c r="D17883">
        <v>3005</v>
      </c>
      <c r="E17883">
        <v>3332</v>
      </c>
      <c r="F17883" s="10">
        <v>3</v>
      </c>
      <c r="G17883">
        <f>VLOOKUP(D17883,产品表!$A$2:$F$13,5,FALSE)</f>
        <v>33</v>
      </c>
      <c r="H17883">
        <f>VLOOKUP(D17883,产品表!$A$2:$F$13,6,FALSE)</f>
        <v>41.25</v>
      </c>
      <c r="I17883">
        <f t="shared" si="279"/>
        <v>123.75</v>
      </c>
    </row>
    <row r="17884" spans="1:9" x14ac:dyDescent="0.25">
      <c r="A17884">
        <v>20017883</v>
      </c>
      <c r="B17884" s="1">
        <v>42660</v>
      </c>
      <c r="C17884" t="s">
        <v>27</v>
      </c>
      <c r="D17884">
        <v>3004</v>
      </c>
      <c r="E17884">
        <v>2283</v>
      </c>
      <c r="F17884" s="10">
        <v>2</v>
      </c>
      <c r="G17884">
        <f>VLOOKUP(D17884,产品表!$A$2:$F$13,5,FALSE)</f>
        <v>35</v>
      </c>
      <c r="H17884">
        <f>VLOOKUP(D17884,产品表!$A$2:$F$13,6,FALSE)</f>
        <v>43.75</v>
      </c>
      <c r="I17884">
        <f t="shared" si="279"/>
        <v>87.5</v>
      </c>
    </row>
    <row r="17885" spans="1:9" x14ac:dyDescent="0.25">
      <c r="A17885">
        <v>20017884</v>
      </c>
      <c r="B17885" s="1">
        <v>42660</v>
      </c>
      <c r="C17885" t="s">
        <v>29</v>
      </c>
      <c r="D17885">
        <v>3008</v>
      </c>
      <c r="E17885">
        <v>2455</v>
      </c>
      <c r="F17885" s="10">
        <v>1</v>
      </c>
      <c r="G17885">
        <f>VLOOKUP(D17885,产品表!$A$2:$F$13,5,FALSE)</f>
        <v>33</v>
      </c>
      <c r="H17885">
        <f>VLOOKUP(D17885,产品表!$A$2:$F$13,6,FALSE)</f>
        <v>41.25</v>
      </c>
      <c r="I17885">
        <f t="shared" si="279"/>
        <v>41.25</v>
      </c>
    </row>
    <row r="17886" spans="1:9" x14ac:dyDescent="0.25">
      <c r="A17886">
        <v>20017885</v>
      </c>
      <c r="B17886" s="1">
        <v>42660</v>
      </c>
      <c r="C17886" t="s">
        <v>46</v>
      </c>
      <c r="D17886">
        <v>3008</v>
      </c>
      <c r="E17886">
        <v>4115</v>
      </c>
      <c r="F17886" s="10">
        <v>1</v>
      </c>
      <c r="G17886">
        <f>VLOOKUP(D17886,产品表!$A$2:$F$13,5,FALSE)</f>
        <v>33</v>
      </c>
      <c r="H17886">
        <f>VLOOKUP(D17886,产品表!$A$2:$F$13,6,FALSE)</f>
        <v>41.25</v>
      </c>
      <c r="I17886">
        <f t="shared" si="279"/>
        <v>41.25</v>
      </c>
    </row>
    <row r="17887" spans="1:9" x14ac:dyDescent="0.25">
      <c r="A17887">
        <v>20017886</v>
      </c>
      <c r="B17887" s="1">
        <v>42660</v>
      </c>
      <c r="C17887" t="s">
        <v>30</v>
      </c>
      <c r="D17887">
        <v>3005</v>
      </c>
      <c r="E17887">
        <v>2583</v>
      </c>
      <c r="F17887" s="10">
        <v>1</v>
      </c>
      <c r="G17887">
        <f>VLOOKUP(D17887,产品表!$A$2:$F$13,5,FALSE)</f>
        <v>33</v>
      </c>
      <c r="H17887">
        <f>VLOOKUP(D17887,产品表!$A$2:$F$13,6,FALSE)</f>
        <v>41.25</v>
      </c>
      <c r="I17887">
        <f t="shared" si="279"/>
        <v>41.25</v>
      </c>
    </row>
    <row r="17888" spans="1:9" x14ac:dyDescent="0.25">
      <c r="A17888">
        <v>20017887</v>
      </c>
      <c r="B17888" s="1">
        <v>42661</v>
      </c>
      <c r="C17888" t="s">
        <v>28</v>
      </c>
      <c r="D17888">
        <v>3005</v>
      </c>
      <c r="E17888">
        <v>2306</v>
      </c>
      <c r="F17888" s="10">
        <v>2</v>
      </c>
      <c r="G17888">
        <f>VLOOKUP(D17888,产品表!$A$2:$F$13,5,FALSE)</f>
        <v>33</v>
      </c>
      <c r="H17888">
        <f>VLOOKUP(D17888,产品表!$A$2:$F$13,6,FALSE)</f>
        <v>41.25</v>
      </c>
      <c r="I17888">
        <f t="shared" si="279"/>
        <v>82.5</v>
      </c>
    </row>
    <row r="17889" spans="1:9" x14ac:dyDescent="0.25">
      <c r="A17889">
        <v>20017888</v>
      </c>
      <c r="B17889" s="1">
        <v>42661</v>
      </c>
      <c r="C17889" t="s">
        <v>25</v>
      </c>
      <c r="D17889">
        <v>3005</v>
      </c>
      <c r="E17889">
        <v>2093</v>
      </c>
      <c r="F17889" s="10">
        <v>1</v>
      </c>
      <c r="G17889">
        <f>VLOOKUP(D17889,产品表!$A$2:$F$13,5,FALSE)</f>
        <v>33</v>
      </c>
      <c r="H17889">
        <f>VLOOKUP(D17889,产品表!$A$2:$F$13,6,FALSE)</f>
        <v>41.25</v>
      </c>
      <c r="I17889">
        <f t="shared" si="279"/>
        <v>41.25</v>
      </c>
    </row>
    <row r="17890" spans="1:9" x14ac:dyDescent="0.25">
      <c r="A17890">
        <v>20017889</v>
      </c>
      <c r="B17890" s="1">
        <v>42661</v>
      </c>
      <c r="C17890" t="s">
        <v>34</v>
      </c>
      <c r="D17890">
        <v>3002</v>
      </c>
      <c r="E17890">
        <v>2935</v>
      </c>
      <c r="F17890" s="10">
        <v>1</v>
      </c>
      <c r="G17890">
        <f>VLOOKUP(D17890,产品表!$A$2:$F$13,5,FALSE)</f>
        <v>29</v>
      </c>
      <c r="H17890">
        <f>VLOOKUP(D17890,产品表!$A$2:$F$13,6,FALSE)</f>
        <v>36.25</v>
      </c>
      <c r="I17890">
        <f t="shared" si="279"/>
        <v>36.25</v>
      </c>
    </row>
    <row r="17891" spans="1:9" x14ac:dyDescent="0.25">
      <c r="A17891">
        <v>20017890</v>
      </c>
      <c r="B17891" s="1">
        <v>42661</v>
      </c>
      <c r="C17891" t="s">
        <v>37</v>
      </c>
      <c r="D17891">
        <v>3002</v>
      </c>
      <c r="E17891">
        <v>3258</v>
      </c>
      <c r="F17891" s="10">
        <v>2</v>
      </c>
      <c r="G17891">
        <f>VLOOKUP(D17891,产品表!$A$2:$F$13,5,FALSE)</f>
        <v>29</v>
      </c>
      <c r="H17891">
        <f>VLOOKUP(D17891,产品表!$A$2:$F$13,6,FALSE)</f>
        <v>36.25</v>
      </c>
      <c r="I17891">
        <f t="shared" si="279"/>
        <v>72.5</v>
      </c>
    </row>
    <row r="17892" spans="1:9" x14ac:dyDescent="0.25">
      <c r="A17892">
        <v>20017891</v>
      </c>
      <c r="B17892" s="1">
        <v>42661</v>
      </c>
      <c r="C17892" t="s">
        <v>45</v>
      </c>
      <c r="D17892">
        <v>3008</v>
      </c>
      <c r="E17892">
        <v>4092</v>
      </c>
      <c r="F17892" s="10">
        <v>3</v>
      </c>
      <c r="G17892">
        <f>VLOOKUP(D17892,产品表!$A$2:$F$13,5,FALSE)</f>
        <v>33</v>
      </c>
      <c r="H17892">
        <f>VLOOKUP(D17892,产品表!$A$2:$F$13,6,FALSE)</f>
        <v>41.25</v>
      </c>
      <c r="I17892">
        <f t="shared" si="279"/>
        <v>123.75</v>
      </c>
    </row>
    <row r="17893" spans="1:9" x14ac:dyDescent="0.25">
      <c r="A17893">
        <v>20017892</v>
      </c>
      <c r="B17893" s="1">
        <v>42661</v>
      </c>
      <c r="C17893" t="s">
        <v>34</v>
      </c>
      <c r="D17893">
        <v>3002</v>
      </c>
      <c r="E17893">
        <v>2981</v>
      </c>
      <c r="F17893" s="10">
        <v>1</v>
      </c>
      <c r="G17893">
        <f>VLOOKUP(D17893,产品表!$A$2:$F$13,5,FALSE)</f>
        <v>29</v>
      </c>
      <c r="H17893">
        <f>VLOOKUP(D17893,产品表!$A$2:$F$13,6,FALSE)</f>
        <v>36.25</v>
      </c>
      <c r="I17893">
        <f t="shared" si="279"/>
        <v>36.25</v>
      </c>
    </row>
    <row r="17894" spans="1:9" x14ac:dyDescent="0.25">
      <c r="A17894">
        <v>20017893</v>
      </c>
      <c r="B17894" s="1">
        <v>42661</v>
      </c>
      <c r="C17894" t="s">
        <v>44</v>
      </c>
      <c r="D17894">
        <v>3005</v>
      </c>
      <c r="E17894">
        <v>3965</v>
      </c>
      <c r="F17894" s="10">
        <v>1</v>
      </c>
      <c r="G17894">
        <f>VLOOKUP(D17894,产品表!$A$2:$F$13,5,FALSE)</f>
        <v>33</v>
      </c>
      <c r="H17894">
        <f>VLOOKUP(D17894,产品表!$A$2:$F$13,6,FALSE)</f>
        <v>41.25</v>
      </c>
      <c r="I17894">
        <f t="shared" si="279"/>
        <v>41.25</v>
      </c>
    </row>
    <row r="17895" spans="1:9" x14ac:dyDescent="0.25">
      <c r="A17895">
        <v>20017894</v>
      </c>
      <c r="B17895" s="1">
        <v>42661</v>
      </c>
      <c r="C17895" t="s">
        <v>37</v>
      </c>
      <c r="D17895">
        <v>3005</v>
      </c>
      <c r="E17895">
        <v>3217</v>
      </c>
      <c r="F17895" s="10">
        <v>1</v>
      </c>
      <c r="G17895">
        <f>VLOOKUP(D17895,产品表!$A$2:$F$13,5,FALSE)</f>
        <v>33</v>
      </c>
      <c r="H17895">
        <f>VLOOKUP(D17895,产品表!$A$2:$F$13,6,FALSE)</f>
        <v>41.25</v>
      </c>
      <c r="I17895">
        <f t="shared" si="279"/>
        <v>41.25</v>
      </c>
    </row>
    <row r="17896" spans="1:9" x14ac:dyDescent="0.25">
      <c r="A17896">
        <v>20017895</v>
      </c>
      <c r="B17896" s="1">
        <v>42661</v>
      </c>
      <c r="C17896" t="s">
        <v>42</v>
      </c>
      <c r="D17896">
        <v>3004</v>
      </c>
      <c r="E17896">
        <v>3750</v>
      </c>
      <c r="F17896" s="10">
        <v>1</v>
      </c>
      <c r="G17896">
        <f>VLOOKUP(D17896,产品表!$A$2:$F$13,5,FALSE)</f>
        <v>35</v>
      </c>
      <c r="H17896">
        <f>VLOOKUP(D17896,产品表!$A$2:$F$13,6,FALSE)</f>
        <v>43.75</v>
      </c>
      <c r="I17896">
        <f t="shared" si="279"/>
        <v>43.75</v>
      </c>
    </row>
    <row r="17897" spans="1:9" x14ac:dyDescent="0.25">
      <c r="A17897">
        <v>20017896</v>
      </c>
      <c r="B17897" s="1">
        <v>42661</v>
      </c>
      <c r="C17897" t="s">
        <v>44</v>
      </c>
      <c r="D17897">
        <v>3004</v>
      </c>
      <c r="E17897">
        <v>3917</v>
      </c>
      <c r="F17897" s="10">
        <v>1</v>
      </c>
      <c r="G17897">
        <f>VLOOKUP(D17897,产品表!$A$2:$F$13,5,FALSE)</f>
        <v>35</v>
      </c>
      <c r="H17897">
        <f>VLOOKUP(D17897,产品表!$A$2:$F$13,6,FALSE)</f>
        <v>43.75</v>
      </c>
      <c r="I17897">
        <f t="shared" si="279"/>
        <v>43.75</v>
      </c>
    </row>
    <row r="17898" spans="1:9" x14ac:dyDescent="0.25">
      <c r="A17898">
        <v>20017897</v>
      </c>
      <c r="B17898" s="1">
        <v>42661</v>
      </c>
      <c r="C17898" t="s">
        <v>44</v>
      </c>
      <c r="D17898">
        <v>3005</v>
      </c>
      <c r="E17898">
        <v>3922</v>
      </c>
      <c r="F17898" s="10">
        <v>1</v>
      </c>
      <c r="G17898">
        <f>VLOOKUP(D17898,产品表!$A$2:$F$13,5,FALSE)</f>
        <v>33</v>
      </c>
      <c r="H17898">
        <f>VLOOKUP(D17898,产品表!$A$2:$F$13,6,FALSE)</f>
        <v>41.25</v>
      </c>
      <c r="I17898">
        <f t="shared" si="279"/>
        <v>41.25</v>
      </c>
    </row>
    <row r="17899" spans="1:9" x14ac:dyDescent="0.25">
      <c r="A17899">
        <v>20017898</v>
      </c>
      <c r="B17899" s="1">
        <v>42661</v>
      </c>
      <c r="C17899" t="s">
        <v>17</v>
      </c>
      <c r="D17899">
        <v>3011</v>
      </c>
      <c r="E17899">
        <v>1239</v>
      </c>
      <c r="F17899" s="10">
        <v>4</v>
      </c>
      <c r="G17899">
        <f>VLOOKUP(D17899,产品表!$A$2:$F$13,5,FALSE)</f>
        <v>34</v>
      </c>
      <c r="H17899">
        <f>VLOOKUP(D17899,产品表!$A$2:$F$13,6,FALSE)</f>
        <v>42.5</v>
      </c>
      <c r="I17899">
        <f t="shared" si="279"/>
        <v>170</v>
      </c>
    </row>
    <row r="17900" spans="1:9" x14ac:dyDescent="0.25">
      <c r="A17900">
        <v>20017899</v>
      </c>
      <c r="B17900" s="1">
        <v>42661</v>
      </c>
      <c r="C17900" t="s">
        <v>9</v>
      </c>
      <c r="D17900">
        <v>3004</v>
      </c>
      <c r="E17900">
        <v>499</v>
      </c>
      <c r="F17900" s="10">
        <v>1</v>
      </c>
      <c r="G17900">
        <f>VLOOKUP(D17900,产品表!$A$2:$F$13,5,FALSE)</f>
        <v>35</v>
      </c>
      <c r="H17900">
        <f>VLOOKUP(D17900,产品表!$A$2:$F$13,6,FALSE)</f>
        <v>43.75</v>
      </c>
      <c r="I17900">
        <f t="shared" si="279"/>
        <v>43.75</v>
      </c>
    </row>
    <row r="17901" spans="1:9" x14ac:dyDescent="0.25">
      <c r="A17901">
        <v>20017900</v>
      </c>
      <c r="B17901" s="1">
        <v>42661</v>
      </c>
      <c r="C17901" t="s">
        <v>17</v>
      </c>
      <c r="D17901">
        <v>3010</v>
      </c>
      <c r="E17901">
        <v>1268</v>
      </c>
      <c r="F17901" s="10">
        <v>1</v>
      </c>
      <c r="G17901">
        <f>VLOOKUP(D17901,产品表!$A$2:$F$13,5,FALSE)</f>
        <v>36</v>
      </c>
      <c r="H17901">
        <f>VLOOKUP(D17901,产品表!$A$2:$F$13,6,FALSE)</f>
        <v>45</v>
      </c>
      <c r="I17901">
        <f t="shared" si="279"/>
        <v>45</v>
      </c>
    </row>
    <row r="17902" spans="1:9" x14ac:dyDescent="0.25">
      <c r="A17902">
        <v>20017901</v>
      </c>
      <c r="B17902" s="1">
        <v>42661</v>
      </c>
      <c r="C17902" t="s">
        <v>27</v>
      </c>
      <c r="D17902">
        <v>3005</v>
      </c>
      <c r="E17902">
        <v>2244</v>
      </c>
      <c r="F17902" s="10">
        <v>1</v>
      </c>
      <c r="G17902">
        <f>VLOOKUP(D17902,产品表!$A$2:$F$13,5,FALSE)</f>
        <v>33</v>
      </c>
      <c r="H17902">
        <f>VLOOKUP(D17902,产品表!$A$2:$F$13,6,FALSE)</f>
        <v>41.25</v>
      </c>
      <c r="I17902">
        <f t="shared" si="279"/>
        <v>41.25</v>
      </c>
    </row>
    <row r="17903" spans="1:9" x14ac:dyDescent="0.25">
      <c r="A17903">
        <v>20017902</v>
      </c>
      <c r="B17903" s="1">
        <v>42661</v>
      </c>
      <c r="C17903" t="s">
        <v>49</v>
      </c>
      <c r="D17903">
        <v>3005</v>
      </c>
      <c r="E17903">
        <v>4420</v>
      </c>
      <c r="F17903" s="10">
        <v>2</v>
      </c>
      <c r="G17903">
        <f>VLOOKUP(D17903,产品表!$A$2:$F$13,5,FALSE)</f>
        <v>33</v>
      </c>
      <c r="H17903">
        <f>VLOOKUP(D17903,产品表!$A$2:$F$13,6,FALSE)</f>
        <v>41.25</v>
      </c>
      <c r="I17903">
        <f t="shared" si="279"/>
        <v>82.5</v>
      </c>
    </row>
    <row r="17904" spans="1:9" x14ac:dyDescent="0.25">
      <c r="A17904">
        <v>20017903</v>
      </c>
      <c r="B17904" s="1">
        <v>42661</v>
      </c>
      <c r="C17904" t="s">
        <v>19</v>
      </c>
      <c r="D17904">
        <v>3006</v>
      </c>
      <c r="E17904">
        <v>1440</v>
      </c>
      <c r="F17904" s="10">
        <v>3</v>
      </c>
      <c r="G17904">
        <f>VLOOKUP(D17904,产品表!$A$2:$F$13,5,FALSE)</f>
        <v>31</v>
      </c>
      <c r="H17904">
        <f>VLOOKUP(D17904,产品表!$A$2:$F$13,6,FALSE)</f>
        <v>38.75</v>
      </c>
      <c r="I17904">
        <f t="shared" si="279"/>
        <v>116.25</v>
      </c>
    </row>
    <row r="17905" spans="1:9" x14ac:dyDescent="0.25">
      <c r="A17905">
        <v>20017904</v>
      </c>
      <c r="B17905" s="1">
        <v>42661</v>
      </c>
      <c r="C17905" t="s">
        <v>38</v>
      </c>
      <c r="D17905">
        <v>3005</v>
      </c>
      <c r="E17905">
        <v>3328</v>
      </c>
      <c r="F17905" s="10">
        <v>3</v>
      </c>
      <c r="G17905">
        <f>VLOOKUP(D17905,产品表!$A$2:$F$13,5,FALSE)</f>
        <v>33</v>
      </c>
      <c r="H17905">
        <f>VLOOKUP(D17905,产品表!$A$2:$F$13,6,FALSE)</f>
        <v>41.25</v>
      </c>
      <c r="I17905">
        <f t="shared" si="279"/>
        <v>123.75</v>
      </c>
    </row>
    <row r="17906" spans="1:9" x14ac:dyDescent="0.25">
      <c r="A17906">
        <v>20017905</v>
      </c>
      <c r="B17906" s="1">
        <v>42661</v>
      </c>
      <c r="C17906" t="s">
        <v>27</v>
      </c>
      <c r="D17906">
        <v>3008</v>
      </c>
      <c r="E17906">
        <v>2286</v>
      </c>
      <c r="F17906" s="10">
        <v>2</v>
      </c>
      <c r="G17906">
        <f>VLOOKUP(D17906,产品表!$A$2:$F$13,5,FALSE)</f>
        <v>33</v>
      </c>
      <c r="H17906">
        <f>VLOOKUP(D17906,产品表!$A$2:$F$13,6,FALSE)</f>
        <v>41.25</v>
      </c>
      <c r="I17906">
        <f t="shared" si="279"/>
        <v>82.5</v>
      </c>
    </row>
    <row r="17907" spans="1:9" x14ac:dyDescent="0.25">
      <c r="A17907">
        <v>20017906</v>
      </c>
      <c r="B17907" s="1">
        <v>42661</v>
      </c>
      <c r="C17907" t="s">
        <v>34</v>
      </c>
      <c r="D17907">
        <v>3008</v>
      </c>
      <c r="E17907">
        <v>2974</v>
      </c>
      <c r="F17907" s="10">
        <v>3</v>
      </c>
      <c r="G17907">
        <f>VLOOKUP(D17907,产品表!$A$2:$F$13,5,FALSE)</f>
        <v>33</v>
      </c>
      <c r="H17907">
        <f>VLOOKUP(D17907,产品表!$A$2:$F$13,6,FALSE)</f>
        <v>41.25</v>
      </c>
      <c r="I17907">
        <f t="shared" si="279"/>
        <v>123.75</v>
      </c>
    </row>
    <row r="17908" spans="1:9" x14ac:dyDescent="0.25">
      <c r="A17908">
        <v>20017907</v>
      </c>
      <c r="B17908" s="1">
        <v>42661</v>
      </c>
      <c r="C17908" t="s">
        <v>33</v>
      </c>
      <c r="D17908">
        <v>3005</v>
      </c>
      <c r="E17908">
        <v>2858</v>
      </c>
      <c r="F17908" s="10">
        <v>1</v>
      </c>
      <c r="G17908">
        <f>VLOOKUP(D17908,产品表!$A$2:$F$13,5,FALSE)</f>
        <v>33</v>
      </c>
      <c r="H17908">
        <f>VLOOKUP(D17908,产品表!$A$2:$F$13,6,FALSE)</f>
        <v>41.25</v>
      </c>
      <c r="I17908">
        <f t="shared" si="279"/>
        <v>41.25</v>
      </c>
    </row>
    <row r="17909" spans="1:9" x14ac:dyDescent="0.25">
      <c r="A17909">
        <v>20017908</v>
      </c>
      <c r="B17909" s="1">
        <v>42661</v>
      </c>
      <c r="C17909" t="s">
        <v>46</v>
      </c>
      <c r="D17909">
        <v>3006</v>
      </c>
      <c r="E17909">
        <v>4134</v>
      </c>
      <c r="F17909" s="10">
        <v>3</v>
      </c>
      <c r="G17909">
        <f>VLOOKUP(D17909,产品表!$A$2:$F$13,5,FALSE)</f>
        <v>31</v>
      </c>
      <c r="H17909">
        <f>VLOOKUP(D17909,产品表!$A$2:$F$13,6,FALSE)</f>
        <v>38.75</v>
      </c>
      <c r="I17909">
        <f t="shared" si="279"/>
        <v>116.25</v>
      </c>
    </row>
    <row r="17910" spans="1:9" x14ac:dyDescent="0.25">
      <c r="A17910">
        <v>20017909</v>
      </c>
      <c r="B17910" s="1">
        <v>42661</v>
      </c>
      <c r="C17910" t="s">
        <v>44</v>
      </c>
      <c r="D17910">
        <v>3005</v>
      </c>
      <c r="E17910">
        <v>3913</v>
      </c>
      <c r="F17910" s="10">
        <v>4</v>
      </c>
      <c r="G17910">
        <f>VLOOKUP(D17910,产品表!$A$2:$F$13,5,FALSE)</f>
        <v>33</v>
      </c>
      <c r="H17910">
        <f>VLOOKUP(D17910,产品表!$A$2:$F$13,6,FALSE)</f>
        <v>41.25</v>
      </c>
      <c r="I17910">
        <f t="shared" si="279"/>
        <v>165</v>
      </c>
    </row>
    <row r="17911" spans="1:9" x14ac:dyDescent="0.25">
      <c r="A17911">
        <v>20017910</v>
      </c>
      <c r="B17911" s="1">
        <v>42661</v>
      </c>
      <c r="C17911" t="s">
        <v>19</v>
      </c>
      <c r="D17911">
        <v>3005</v>
      </c>
      <c r="E17911">
        <v>1473</v>
      </c>
      <c r="F17911" s="10">
        <v>1</v>
      </c>
      <c r="G17911">
        <f>VLOOKUP(D17911,产品表!$A$2:$F$13,5,FALSE)</f>
        <v>33</v>
      </c>
      <c r="H17911">
        <f>VLOOKUP(D17911,产品表!$A$2:$F$13,6,FALSE)</f>
        <v>41.25</v>
      </c>
      <c r="I17911">
        <f t="shared" si="279"/>
        <v>41.25</v>
      </c>
    </row>
    <row r="17912" spans="1:9" x14ac:dyDescent="0.25">
      <c r="A17912">
        <v>20017911</v>
      </c>
      <c r="B17912" s="1">
        <v>42661</v>
      </c>
      <c r="C17912" t="s">
        <v>10</v>
      </c>
      <c r="D17912">
        <v>3005</v>
      </c>
      <c r="E17912">
        <v>600</v>
      </c>
      <c r="F17912" s="10">
        <v>1</v>
      </c>
      <c r="G17912">
        <f>VLOOKUP(D17912,产品表!$A$2:$F$13,5,FALSE)</f>
        <v>33</v>
      </c>
      <c r="H17912">
        <f>VLOOKUP(D17912,产品表!$A$2:$F$13,6,FALSE)</f>
        <v>41.25</v>
      </c>
      <c r="I17912">
        <f t="shared" si="279"/>
        <v>41.25</v>
      </c>
    </row>
    <row r="17913" spans="1:9" x14ac:dyDescent="0.25">
      <c r="A17913">
        <v>20017912</v>
      </c>
      <c r="B17913" s="1">
        <v>42661</v>
      </c>
      <c r="C17913" t="s">
        <v>36</v>
      </c>
      <c r="D17913">
        <v>3006</v>
      </c>
      <c r="E17913">
        <v>3121</v>
      </c>
      <c r="F17913" s="10">
        <v>1</v>
      </c>
      <c r="G17913">
        <f>VLOOKUP(D17913,产品表!$A$2:$F$13,5,FALSE)</f>
        <v>31</v>
      </c>
      <c r="H17913">
        <f>VLOOKUP(D17913,产品表!$A$2:$F$13,6,FALSE)</f>
        <v>38.75</v>
      </c>
      <c r="I17913">
        <f t="shared" si="279"/>
        <v>38.75</v>
      </c>
    </row>
    <row r="17914" spans="1:9" x14ac:dyDescent="0.25">
      <c r="A17914">
        <v>20017913</v>
      </c>
      <c r="B17914" s="1">
        <v>42661</v>
      </c>
      <c r="C17914" t="s">
        <v>33</v>
      </c>
      <c r="D17914">
        <v>3005</v>
      </c>
      <c r="E17914">
        <v>2809</v>
      </c>
      <c r="F17914" s="10">
        <v>1</v>
      </c>
      <c r="G17914">
        <f>VLOOKUP(D17914,产品表!$A$2:$F$13,5,FALSE)</f>
        <v>33</v>
      </c>
      <c r="H17914">
        <f>VLOOKUP(D17914,产品表!$A$2:$F$13,6,FALSE)</f>
        <v>41.25</v>
      </c>
      <c r="I17914">
        <f t="shared" si="279"/>
        <v>41.25</v>
      </c>
    </row>
    <row r="17915" spans="1:9" x14ac:dyDescent="0.25">
      <c r="A17915">
        <v>20017914</v>
      </c>
      <c r="B17915" s="1">
        <v>42661</v>
      </c>
      <c r="C17915" t="s">
        <v>35</v>
      </c>
      <c r="D17915">
        <v>3006</v>
      </c>
      <c r="E17915">
        <v>3047</v>
      </c>
      <c r="F17915" s="10">
        <v>1</v>
      </c>
      <c r="G17915">
        <f>VLOOKUP(D17915,产品表!$A$2:$F$13,5,FALSE)</f>
        <v>31</v>
      </c>
      <c r="H17915">
        <f>VLOOKUP(D17915,产品表!$A$2:$F$13,6,FALSE)</f>
        <v>38.75</v>
      </c>
      <c r="I17915">
        <f t="shared" si="279"/>
        <v>38.75</v>
      </c>
    </row>
    <row r="17916" spans="1:9" x14ac:dyDescent="0.25">
      <c r="A17916">
        <v>20017915</v>
      </c>
      <c r="B17916" s="1">
        <v>42661</v>
      </c>
      <c r="C17916" t="s">
        <v>26</v>
      </c>
      <c r="D17916">
        <v>3005</v>
      </c>
      <c r="E17916">
        <v>2189</v>
      </c>
      <c r="F17916" s="10">
        <v>1</v>
      </c>
      <c r="G17916">
        <f>VLOOKUP(D17916,产品表!$A$2:$F$13,5,FALSE)</f>
        <v>33</v>
      </c>
      <c r="H17916">
        <f>VLOOKUP(D17916,产品表!$A$2:$F$13,6,FALSE)</f>
        <v>41.25</v>
      </c>
      <c r="I17916">
        <f t="shared" si="279"/>
        <v>41.25</v>
      </c>
    </row>
    <row r="17917" spans="1:9" x14ac:dyDescent="0.25">
      <c r="A17917">
        <v>20017916</v>
      </c>
      <c r="B17917" s="1">
        <v>42661</v>
      </c>
      <c r="C17917" t="s">
        <v>22</v>
      </c>
      <c r="D17917">
        <v>3004</v>
      </c>
      <c r="E17917">
        <v>1759</v>
      </c>
      <c r="F17917" s="10">
        <v>1</v>
      </c>
      <c r="G17917">
        <f>VLOOKUP(D17917,产品表!$A$2:$F$13,5,FALSE)</f>
        <v>35</v>
      </c>
      <c r="H17917">
        <f>VLOOKUP(D17917,产品表!$A$2:$F$13,6,FALSE)</f>
        <v>43.75</v>
      </c>
      <c r="I17917">
        <f t="shared" si="279"/>
        <v>43.75</v>
      </c>
    </row>
    <row r="17918" spans="1:9" x14ac:dyDescent="0.25">
      <c r="A17918">
        <v>20017917</v>
      </c>
      <c r="B17918" s="1">
        <v>42661</v>
      </c>
      <c r="C17918" t="s">
        <v>39</v>
      </c>
      <c r="D17918">
        <v>3005</v>
      </c>
      <c r="E17918">
        <v>3420</v>
      </c>
      <c r="F17918" s="10">
        <v>4</v>
      </c>
      <c r="G17918">
        <f>VLOOKUP(D17918,产品表!$A$2:$F$13,5,FALSE)</f>
        <v>33</v>
      </c>
      <c r="H17918">
        <f>VLOOKUP(D17918,产品表!$A$2:$F$13,6,FALSE)</f>
        <v>41.25</v>
      </c>
      <c r="I17918">
        <f t="shared" si="279"/>
        <v>165</v>
      </c>
    </row>
    <row r="17919" spans="1:9" x14ac:dyDescent="0.25">
      <c r="A17919">
        <v>20017918</v>
      </c>
      <c r="B17919" s="1">
        <v>42661</v>
      </c>
      <c r="C17919" t="s">
        <v>20</v>
      </c>
      <c r="D17919">
        <v>3007</v>
      </c>
      <c r="E17919">
        <v>1586</v>
      </c>
      <c r="F17919" s="10">
        <v>4</v>
      </c>
      <c r="G17919">
        <f>VLOOKUP(D17919,产品表!$A$2:$F$13,5,FALSE)</f>
        <v>35</v>
      </c>
      <c r="H17919">
        <f>VLOOKUP(D17919,产品表!$A$2:$F$13,6,FALSE)</f>
        <v>43.75</v>
      </c>
      <c r="I17919">
        <f t="shared" si="279"/>
        <v>175</v>
      </c>
    </row>
    <row r="17920" spans="1:9" x14ac:dyDescent="0.25">
      <c r="A17920">
        <v>20017919</v>
      </c>
      <c r="B17920" s="1">
        <v>42661</v>
      </c>
      <c r="C17920" t="s">
        <v>31</v>
      </c>
      <c r="D17920">
        <v>3005</v>
      </c>
      <c r="E17920">
        <v>2625</v>
      </c>
      <c r="F17920" s="10">
        <v>1</v>
      </c>
      <c r="G17920">
        <f>VLOOKUP(D17920,产品表!$A$2:$F$13,5,FALSE)</f>
        <v>33</v>
      </c>
      <c r="H17920">
        <f>VLOOKUP(D17920,产品表!$A$2:$F$13,6,FALSE)</f>
        <v>41.25</v>
      </c>
      <c r="I17920">
        <f t="shared" si="279"/>
        <v>41.25</v>
      </c>
    </row>
    <row r="17921" spans="1:9" x14ac:dyDescent="0.25">
      <c r="A17921">
        <v>20017920</v>
      </c>
      <c r="B17921" s="1">
        <v>42661</v>
      </c>
      <c r="C17921" t="s">
        <v>15</v>
      </c>
      <c r="D17921">
        <v>3005</v>
      </c>
      <c r="E17921">
        <v>1010</v>
      </c>
      <c r="F17921" s="10">
        <v>3</v>
      </c>
      <c r="G17921">
        <f>VLOOKUP(D17921,产品表!$A$2:$F$13,5,FALSE)</f>
        <v>33</v>
      </c>
      <c r="H17921">
        <f>VLOOKUP(D17921,产品表!$A$2:$F$13,6,FALSE)</f>
        <v>41.25</v>
      </c>
      <c r="I17921">
        <f t="shared" si="279"/>
        <v>123.75</v>
      </c>
    </row>
    <row r="17922" spans="1:9" x14ac:dyDescent="0.25">
      <c r="A17922">
        <v>20017921</v>
      </c>
      <c r="B17922" s="1">
        <v>42661</v>
      </c>
      <c r="C17922" t="s">
        <v>26</v>
      </c>
      <c r="D17922">
        <v>3005</v>
      </c>
      <c r="E17922">
        <v>2130</v>
      </c>
      <c r="F17922" s="10">
        <v>2</v>
      </c>
      <c r="G17922">
        <f>VLOOKUP(D17922,产品表!$A$2:$F$13,5,FALSE)</f>
        <v>33</v>
      </c>
      <c r="H17922">
        <f>VLOOKUP(D17922,产品表!$A$2:$F$13,6,FALSE)</f>
        <v>41.25</v>
      </c>
      <c r="I17922">
        <f t="shared" si="279"/>
        <v>82.5</v>
      </c>
    </row>
    <row r="17923" spans="1:9" x14ac:dyDescent="0.25">
      <c r="A17923">
        <v>20017922</v>
      </c>
      <c r="B17923" s="1">
        <v>42661</v>
      </c>
      <c r="C17923" t="s">
        <v>26</v>
      </c>
      <c r="D17923">
        <v>3008</v>
      </c>
      <c r="E17923">
        <v>2140</v>
      </c>
      <c r="F17923" s="10">
        <v>1</v>
      </c>
      <c r="G17923">
        <f>VLOOKUP(D17923,产品表!$A$2:$F$13,5,FALSE)</f>
        <v>33</v>
      </c>
      <c r="H17923">
        <f>VLOOKUP(D17923,产品表!$A$2:$F$13,6,FALSE)</f>
        <v>41.25</v>
      </c>
      <c r="I17923">
        <f t="shared" ref="I17923:I17986" si="280">H17923*F17923</f>
        <v>41.25</v>
      </c>
    </row>
    <row r="17924" spans="1:9" x14ac:dyDescent="0.25">
      <c r="A17924">
        <v>20017923</v>
      </c>
      <c r="B17924" s="1">
        <v>42661</v>
      </c>
      <c r="C17924" t="s">
        <v>37</v>
      </c>
      <c r="D17924">
        <v>3004</v>
      </c>
      <c r="E17924">
        <v>3207</v>
      </c>
      <c r="F17924" s="10">
        <v>1</v>
      </c>
      <c r="G17924">
        <f>VLOOKUP(D17924,产品表!$A$2:$F$13,5,FALSE)</f>
        <v>35</v>
      </c>
      <c r="H17924">
        <f>VLOOKUP(D17924,产品表!$A$2:$F$13,6,FALSE)</f>
        <v>43.75</v>
      </c>
      <c r="I17924">
        <f t="shared" si="280"/>
        <v>43.75</v>
      </c>
    </row>
    <row r="17925" spans="1:9" x14ac:dyDescent="0.25">
      <c r="A17925">
        <v>20017924</v>
      </c>
      <c r="B17925" s="1">
        <v>42661</v>
      </c>
      <c r="C17925" t="s">
        <v>44</v>
      </c>
      <c r="D17925">
        <v>3005</v>
      </c>
      <c r="E17925">
        <v>3987</v>
      </c>
      <c r="F17925" s="10">
        <v>1</v>
      </c>
      <c r="G17925">
        <f>VLOOKUP(D17925,产品表!$A$2:$F$13,5,FALSE)</f>
        <v>33</v>
      </c>
      <c r="H17925">
        <f>VLOOKUP(D17925,产品表!$A$2:$F$13,6,FALSE)</f>
        <v>41.25</v>
      </c>
      <c r="I17925">
        <f t="shared" si="280"/>
        <v>41.25</v>
      </c>
    </row>
    <row r="17926" spans="1:9" x14ac:dyDescent="0.25">
      <c r="A17926">
        <v>20017925</v>
      </c>
      <c r="B17926" s="1">
        <v>42661</v>
      </c>
      <c r="C17926" t="s">
        <v>19</v>
      </c>
      <c r="D17926">
        <v>3005</v>
      </c>
      <c r="E17926">
        <v>1489</v>
      </c>
      <c r="F17926" s="10">
        <v>3</v>
      </c>
      <c r="G17926">
        <f>VLOOKUP(D17926,产品表!$A$2:$F$13,5,FALSE)</f>
        <v>33</v>
      </c>
      <c r="H17926">
        <f>VLOOKUP(D17926,产品表!$A$2:$F$13,6,FALSE)</f>
        <v>41.25</v>
      </c>
      <c r="I17926">
        <f t="shared" si="280"/>
        <v>123.75</v>
      </c>
    </row>
    <row r="17927" spans="1:9" x14ac:dyDescent="0.25">
      <c r="A17927">
        <v>20017926</v>
      </c>
      <c r="B17927" s="1">
        <v>42661</v>
      </c>
      <c r="C17927" t="s">
        <v>22</v>
      </c>
      <c r="D17927">
        <v>3004</v>
      </c>
      <c r="E17927">
        <v>1733</v>
      </c>
      <c r="F17927" s="10">
        <v>1</v>
      </c>
      <c r="G17927">
        <f>VLOOKUP(D17927,产品表!$A$2:$F$13,5,FALSE)</f>
        <v>35</v>
      </c>
      <c r="H17927">
        <f>VLOOKUP(D17927,产品表!$A$2:$F$13,6,FALSE)</f>
        <v>43.75</v>
      </c>
      <c r="I17927">
        <f t="shared" si="280"/>
        <v>43.75</v>
      </c>
    </row>
    <row r="17928" spans="1:9" x14ac:dyDescent="0.25">
      <c r="A17928">
        <v>20017927</v>
      </c>
      <c r="B17928" s="1">
        <v>42661</v>
      </c>
      <c r="C17928" t="s">
        <v>41</v>
      </c>
      <c r="D17928">
        <v>3008</v>
      </c>
      <c r="E17928">
        <v>3615</v>
      </c>
      <c r="F17928" s="10">
        <v>1</v>
      </c>
      <c r="G17928">
        <f>VLOOKUP(D17928,产品表!$A$2:$F$13,5,FALSE)</f>
        <v>33</v>
      </c>
      <c r="H17928">
        <f>VLOOKUP(D17928,产品表!$A$2:$F$13,6,FALSE)</f>
        <v>41.25</v>
      </c>
      <c r="I17928">
        <f t="shared" si="280"/>
        <v>41.25</v>
      </c>
    </row>
    <row r="17929" spans="1:9" x14ac:dyDescent="0.25">
      <c r="A17929">
        <v>20017928</v>
      </c>
      <c r="B17929" s="1">
        <v>42661</v>
      </c>
      <c r="C17929" t="s">
        <v>16</v>
      </c>
      <c r="D17929">
        <v>3006</v>
      </c>
      <c r="E17929">
        <v>1180</v>
      </c>
      <c r="F17929" s="10">
        <v>1</v>
      </c>
      <c r="G17929">
        <f>VLOOKUP(D17929,产品表!$A$2:$F$13,5,FALSE)</f>
        <v>31</v>
      </c>
      <c r="H17929">
        <f>VLOOKUP(D17929,产品表!$A$2:$F$13,6,FALSE)</f>
        <v>38.75</v>
      </c>
      <c r="I17929">
        <f t="shared" si="280"/>
        <v>38.75</v>
      </c>
    </row>
    <row r="17930" spans="1:9" x14ac:dyDescent="0.25">
      <c r="A17930">
        <v>20017929</v>
      </c>
      <c r="B17930" s="1">
        <v>42661</v>
      </c>
      <c r="C17930" t="s">
        <v>15</v>
      </c>
      <c r="D17930">
        <v>3005</v>
      </c>
      <c r="E17930">
        <v>1051</v>
      </c>
      <c r="F17930" s="10">
        <v>2</v>
      </c>
      <c r="G17930">
        <f>VLOOKUP(D17930,产品表!$A$2:$F$13,5,FALSE)</f>
        <v>33</v>
      </c>
      <c r="H17930">
        <f>VLOOKUP(D17930,产品表!$A$2:$F$13,6,FALSE)</f>
        <v>41.25</v>
      </c>
      <c r="I17930">
        <f t="shared" si="280"/>
        <v>82.5</v>
      </c>
    </row>
    <row r="17931" spans="1:9" x14ac:dyDescent="0.25">
      <c r="A17931">
        <v>20017930</v>
      </c>
      <c r="B17931" s="1">
        <v>42661</v>
      </c>
      <c r="C17931" t="s">
        <v>31</v>
      </c>
      <c r="D17931">
        <v>3004</v>
      </c>
      <c r="E17931">
        <v>2657</v>
      </c>
      <c r="F17931" s="10">
        <v>4</v>
      </c>
      <c r="G17931">
        <f>VLOOKUP(D17931,产品表!$A$2:$F$13,5,FALSE)</f>
        <v>35</v>
      </c>
      <c r="H17931">
        <f>VLOOKUP(D17931,产品表!$A$2:$F$13,6,FALSE)</f>
        <v>43.75</v>
      </c>
      <c r="I17931">
        <f t="shared" si="280"/>
        <v>175</v>
      </c>
    </row>
    <row r="17932" spans="1:9" x14ac:dyDescent="0.25">
      <c r="A17932">
        <v>20017931</v>
      </c>
      <c r="B17932" s="1">
        <v>42661</v>
      </c>
      <c r="C17932" t="s">
        <v>28</v>
      </c>
      <c r="D17932">
        <v>3005</v>
      </c>
      <c r="E17932">
        <v>2307</v>
      </c>
      <c r="F17932" s="10">
        <v>1</v>
      </c>
      <c r="G17932">
        <f>VLOOKUP(D17932,产品表!$A$2:$F$13,5,FALSE)</f>
        <v>33</v>
      </c>
      <c r="H17932">
        <f>VLOOKUP(D17932,产品表!$A$2:$F$13,6,FALSE)</f>
        <v>41.25</v>
      </c>
      <c r="I17932">
        <f t="shared" si="280"/>
        <v>41.25</v>
      </c>
    </row>
    <row r="17933" spans="1:9" x14ac:dyDescent="0.25">
      <c r="A17933">
        <v>20017932</v>
      </c>
      <c r="B17933" s="1">
        <v>42661</v>
      </c>
      <c r="C17933" t="s">
        <v>33</v>
      </c>
      <c r="D17933">
        <v>3006</v>
      </c>
      <c r="E17933">
        <v>2821</v>
      </c>
      <c r="F17933" s="10">
        <v>4</v>
      </c>
      <c r="G17933">
        <f>VLOOKUP(D17933,产品表!$A$2:$F$13,5,FALSE)</f>
        <v>31</v>
      </c>
      <c r="H17933">
        <f>VLOOKUP(D17933,产品表!$A$2:$F$13,6,FALSE)</f>
        <v>38.75</v>
      </c>
      <c r="I17933">
        <f t="shared" si="280"/>
        <v>155</v>
      </c>
    </row>
    <row r="17934" spans="1:9" x14ac:dyDescent="0.25">
      <c r="A17934">
        <v>20017933</v>
      </c>
      <c r="B17934" s="1">
        <v>42661</v>
      </c>
      <c r="C17934" t="s">
        <v>28</v>
      </c>
      <c r="D17934">
        <v>3006</v>
      </c>
      <c r="E17934">
        <v>2332</v>
      </c>
      <c r="F17934" s="10">
        <v>1</v>
      </c>
      <c r="G17934">
        <f>VLOOKUP(D17934,产品表!$A$2:$F$13,5,FALSE)</f>
        <v>31</v>
      </c>
      <c r="H17934">
        <f>VLOOKUP(D17934,产品表!$A$2:$F$13,6,FALSE)</f>
        <v>38.75</v>
      </c>
      <c r="I17934">
        <f t="shared" si="280"/>
        <v>38.75</v>
      </c>
    </row>
    <row r="17935" spans="1:9" x14ac:dyDescent="0.25">
      <c r="A17935">
        <v>20017934</v>
      </c>
      <c r="B17935" s="1">
        <v>42661</v>
      </c>
      <c r="C17935" t="s">
        <v>12</v>
      </c>
      <c r="D17935">
        <v>3005</v>
      </c>
      <c r="E17935">
        <v>733</v>
      </c>
      <c r="F17935" s="10">
        <v>1</v>
      </c>
      <c r="G17935">
        <f>VLOOKUP(D17935,产品表!$A$2:$F$13,5,FALSE)</f>
        <v>33</v>
      </c>
      <c r="H17935">
        <f>VLOOKUP(D17935,产品表!$A$2:$F$13,6,FALSE)</f>
        <v>41.25</v>
      </c>
      <c r="I17935">
        <f t="shared" si="280"/>
        <v>41.25</v>
      </c>
    </row>
    <row r="17936" spans="1:9" x14ac:dyDescent="0.25">
      <c r="A17936">
        <v>20017935</v>
      </c>
      <c r="B17936" s="1">
        <v>42661</v>
      </c>
      <c r="C17936" t="s">
        <v>9</v>
      </c>
      <c r="D17936">
        <v>3005</v>
      </c>
      <c r="E17936">
        <v>480</v>
      </c>
      <c r="F17936" s="10">
        <v>2</v>
      </c>
      <c r="G17936">
        <f>VLOOKUP(D17936,产品表!$A$2:$F$13,5,FALSE)</f>
        <v>33</v>
      </c>
      <c r="H17936">
        <f>VLOOKUP(D17936,产品表!$A$2:$F$13,6,FALSE)</f>
        <v>41.25</v>
      </c>
      <c r="I17936">
        <f t="shared" si="280"/>
        <v>82.5</v>
      </c>
    </row>
    <row r="17937" spans="1:9" x14ac:dyDescent="0.25">
      <c r="A17937">
        <v>20017936</v>
      </c>
      <c r="B17937" s="1">
        <v>42661</v>
      </c>
      <c r="C17937" t="s">
        <v>17</v>
      </c>
      <c r="D17937">
        <v>3008</v>
      </c>
      <c r="E17937">
        <v>1218</v>
      </c>
      <c r="F17937" s="10">
        <v>2</v>
      </c>
      <c r="G17937">
        <f>VLOOKUP(D17937,产品表!$A$2:$F$13,5,FALSE)</f>
        <v>33</v>
      </c>
      <c r="H17937">
        <f>VLOOKUP(D17937,产品表!$A$2:$F$13,6,FALSE)</f>
        <v>41.25</v>
      </c>
      <c r="I17937">
        <f t="shared" si="280"/>
        <v>82.5</v>
      </c>
    </row>
    <row r="17938" spans="1:9" x14ac:dyDescent="0.25">
      <c r="A17938">
        <v>20017937</v>
      </c>
      <c r="B17938" s="1">
        <v>42661</v>
      </c>
      <c r="C17938" t="s">
        <v>23</v>
      </c>
      <c r="D17938">
        <v>3006</v>
      </c>
      <c r="E17938">
        <v>1881</v>
      </c>
      <c r="F17938" s="10">
        <v>1</v>
      </c>
      <c r="G17938">
        <f>VLOOKUP(D17938,产品表!$A$2:$F$13,5,FALSE)</f>
        <v>31</v>
      </c>
      <c r="H17938">
        <f>VLOOKUP(D17938,产品表!$A$2:$F$13,6,FALSE)</f>
        <v>38.75</v>
      </c>
      <c r="I17938">
        <f t="shared" si="280"/>
        <v>38.75</v>
      </c>
    </row>
    <row r="17939" spans="1:9" x14ac:dyDescent="0.25">
      <c r="A17939">
        <v>20017938</v>
      </c>
      <c r="B17939" s="1">
        <v>42661</v>
      </c>
      <c r="C17939" t="s">
        <v>9</v>
      </c>
      <c r="D17939">
        <v>3006</v>
      </c>
      <c r="E17939">
        <v>469</v>
      </c>
      <c r="F17939" s="10">
        <v>1</v>
      </c>
      <c r="G17939">
        <f>VLOOKUP(D17939,产品表!$A$2:$F$13,5,FALSE)</f>
        <v>31</v>
      </c>
      <c r="H17939">
        <f>VLOOKUP(D17939,产品表!$A$2:$F$13,6,FALSE)</f>
        <v>38.75</v>
      </c>
      <c r="I17939">
        <f t="shared" si="280"/>
        <v>38.75</v>
      </c>
    </row>
    <row r="17940" spans="1:9" x14ac:dyDescent="0.25">
      <c r="A17940">
        <v>20017939</v>
      </c>
      <c r="B17940" s="1">
        <v>42661</v>
      </c>
      <c r="C17940" t="s">
        <v>25</v>
      </c>
      <c r="D17940">
        <v>3005</v>
      </c>
      <c r="E17940">
        <v>2002</v>
      </c>
      <c r="F17940" s="10">
        <v>4</v>
      </c>
      <c r="G17940">
        <f>VLOOKUP(D17940,产品表!$A$2:$F$13,5,FALSE)</f>
        <v>33</v>
      </c>
      <c r="H17940">
        <f>VLOOKUP(D17940,产品表!$A$2:$F$13,6,FALSE)</f>
        <v>41.25</v>
      </c>
      <c r="I17940">
        <f t="shared" si="280"/>
        <v>165</v>
      </c>
    </row>
    <row r="17941" spans="1:9" x14ac:dyDescent="0.25">
      <c r="A17941">
        <v>20017940</v>
      </c>
      <c r="B17941" s="1">
        <v>42661</v>
      </c>
      <c r="C17941" t="s">
        <v>22</v>
      </c>
      <c r="D17941">
        <v>3004</v>
      </c>
      <c r="E17941">
        <v>1777</v>
      </c>
      <c r="F17941" s="10">
        <v>2</v>
      </c>
      <c r="G17941">
        <f>VLOOKUP(D17941,产品表!$A$2:$F$13,5,FALSE)</f>
        <v>35</v>
      </c>
      <c r="H17941">
        <f>VLOOKUP(D17941,产品表!$A$2:$F$13,6,FALSE)</f>
        <v>43.75</v>
      </c>
      <c r="I17941">
        <f t="shared" si="280"/>
        <v>87.5</v>
      </c>
    </row>
    <row r="17942" spans="1:9" x14ac:dyDescent="0.25">
      <c r="A17942">
        <v>20017941</v>
      </c>
      <c r="B17942" s="1">
        <v>42661</v>
      </c>
      <c r="C17942" t="s">
        <v>32</v>
      </c>
      <c r="D17942">
        <v>3006</v>
      </c>
      <c r="E17942">
        <v>2760</v>
      </c>
      <c r="F17942" s="10">
        <v>1</v>
      </c>
      <c r="G17942">
        <f>VLOOKUP(D17942,产品表!$A$2:$F$13,5,FALSE)</f>
        <v>31</v>
      </c>
      <c r="H17942">
        <f>VLOOKUP(D17942,产品表!$A$2:$F$13,6,FALSE)</f>
        <v>38.75</v>
      </c>
      <c r="I17942">
        <f t="shared" si="280"/>
        <v>38.75</v>
      </c>
    </row>
    <row r="17943" spans="1:9" x14ac:dyDescent="0.25">
      <c r="A17943">
        <v>20017942</v>
      </c>
      <c r="B17943" s="1">
        <v>42661</v>
      </c>
      <c r="C17943" t="s">
        <v>28</v>
      </c>
      <c r="D17943">
        <v>3005</v>
      </c>
      <c r="E17943">
        <v>2335</v>
      </c>
      <c r="F17943" s="10">
        <v>1</v>
      </c>
      <c r="G17943">
        <f>VLOOKUP(D17943,产品表!$A$2:$F$13,5,FALSE)</f>
        <v>33</v>
      </c>
      <c r="H17943">
        <f>VLOOKUP(D17943,产品表!$A$2:$F$13,6,FALSE)</f>
        <v>41.25</v>
      </c>
      <c r="I17943">
        <f t="shared" si="280"/>
        <v>41.25</v>
      </c>
    </row>
    <row r="17944" spans="1:9" x14ac:dyDescent="0.25">
      <c r="A17944">
        <v>20017943</v>
      </c>
      <c r="B17944" s="1">
        <v>42661</v>
      </c>
      <c r="C17944" t="s">
        <v>47</v>
      </c>
      <c r="D17944">
        <v>3008</v>
      </c>
      <c r="E17944">
        <v>4297</v>
      </c>
      <c r="F17944" s="10">
        <v>3</v>
      </c>
      <c r="G17944">
        <f>VLOOKUP(D17944,产品表!$A$2:$F$13,5,FALSE)</f>
        <v>33</v>
      </c>
      <c r="H17944">
        <f>VLOOKUP(D17944,产品表!$A$2:$F$13,6,FALSE)</f>
        <v>41.25</v>
      </c>
      <c r="I17944">
        <f t="shared" si="280"/>
        <v>123.75</v>
      </c>
    </row>
    <row r="17945" spans="1:9" x14ac:dyDescent="0.25">
      <c r="A17945">
        <v>20017944</v>
      </c>
      <c r="B17945" s="1">
        <v>42661</v>
      </c>
      <c r="C17945" t="s">
        <v>22</v>
      </c>
      <c r="D17945">
        <v>3004</v>
      </c>
      <c r="E17945">
        <v>1735</v>
      </c>
      <c r="F17945" s="10">
        <v>4</v>
      </c>
      <c r="G17945">
        <f>VLOOKUP(D17945,产品表!$A$2:$F$13,5,FALSE)</f>
        <v>35</v>
      </c>
      <c r="H17945">
        <f>VLOOKUP(D17945,产品表!$A$2:$F$13,6,FALSE)</f>
        <v>43.75</v>
      </c>
      <c r="I17945">
        <f t="shared" si="280"/>
        <v>175</v>
      </c>
    </row>
    <row r="17946" spans="1:9" x14ac:dyDescent="0.25">
      <c r="A17946">
        <v>20017945</v>
      </c>
      <c r="B17946" s="1">
        <v>42661</v>
      </c>
      <c r="C17946" t="s">
        <v>28</v>
      </c>
      <c r="D17946">
        <v>3004</v>
      </c>
      <c r="E17946">
        <v>2361</v>
      </c>
      <c r="F17946" s="10">
        <v>1</v>
      </c>
      <c r="G17946">
        <f>VLOOKUP(D17946,产品表!$A$2:$F$13,5,FALSE)</f>
        <v>35</v>
      </c>
      <c r="H17946">
        <f>VLOOKUP(D17946,产品表!$A$2:$F$13,6,FALSE)</f>
        <v>43.75</v>
      </c>
      <c r="I17946">
        <f t="shared" si="280"/>
        <v>43.75</v>
      </c>
    </row>
    <row r="17947" spans="1:9" x14ac:dyDescent="0.25">
      <c r="A17947">
        <v>20017946</v>
      </c>
      <c r="B17947" s="1">
        <v>42661</v>
      </c>
      <c r="C17947" t="s">
        <v>39</v>
      </c>
      <c r="D17947">
        <v>3004</v>
      </c>
      <c r="E17947">
        <v>3481</v>
      </c>
      <c r="F17947" s="10">
        <v>2</v>
      </c>
      <c r="G17947">
        <f>VLOOKUP(D17947,产品表!$A$2:$F$13,5,FALSE)</f>
        <v>35</v>
      </c>
      <c r="H17947">
        <f>VLOOKUP(D17947,产品表!$A$2:$F$13,6,FALSE)</f>
        <v>43.75</v>
      </c>
      <c r="I17947">
        <f t="shared" si="280"/>
        <v>87.5</v>
      </c>
    </row>
    <row r="17948" spans="1:9" x14ac:dyDescent="0.25">
      <c r="A17948">
        <v>20017947</v>
      </c>
      <c r="B17948" s="1">
        <v>42661</v>
      </c>
      <c r="C17948" t="s">
        <v>19</v>
      </c>
      <c r="D17948">
        <v>3005</v>
      </c>
      <c r="E17948">
        <v>1432</v>
      </c>
      <c r="F17948" s="10">
        <v>2</v>
      </c>
      <c r="G17948">
        <f>VLOOKUP(D17948,产品表!$A$2:$F$13,5,FALSE)</f>
        <v>33</v>
      </c>
      <c r="H17948">
        <f>VLOOKUP(D17948,产品表!$A$2:$F$13,6,FALSE)</f>
        <v>41.25</v>
      </c>
      <c r="I17948">
        <f t="shared" si="280"/>
        <v>82.5</v>
      </c>
    </row>
    <row r="17949" spans="1:9" x14ac:dyDescent="0.25">
      <c r="A17949">
        <v>20017948</v>
      </c>
      <c r="B17949" s="1">
        <v>42661</v>
      </c>
      <c r="C17949" t="s">
        <v>38</v>
      </c>
      <c r="D17949">
        <v>3006</v>
      </c>
      <c r="E17949">
        <v>3399</v>
      </c>
      <c r="F17949" s="10">
        <v>2</v>
      </c>
      <c r="G17949">
        <f>VLOOKUP(D17949,产品表!$A$2:$F$13,5,FALSE)</f>
        <v>31</v>
      </c>
      <c r="H17949">
        <f>VLOOKUP(D17949,产品表!$A$2:$F$13,6,FALSE)</f>
        <v>38.75</v>
      </c>
      <c r="I17949">
        <f t="shared" si="280"/>
        <v>77.5</v>
      </c>
    </row>
    <row r="17950" spans="1:9" x14ac:dyDescent="0.25">
      <c r="A17950">
        <v>20017949</v>
      </c>
      <c r="B17950" s="1">
        <v>42661</v>
      </c>
      <c r="C17950" t="s">
        <v>10</v>
      </c>
      <c r="D17950">
        <v>3012</v>
      </c>
      <c r="E17950">
        <v>599</v>
      </c>
      <c r="F17950" s="10">
        <v>4</v>
      </c>
      <c r="G17950">
        <f>VLOOKUP(D17950,产品表!$A$2:$F$13,5,FALSE)</f>
        <v>32</v>
      </c>
      <c r="H17950">
        <f>VLOOKUP(D17950,产品表!$A$2:$F$13,6,FALSE)</f>
        <v>40</v>
      </c>
      <c r="I17950">
        <f t="shared" si="280"/>
        <v>160</v>
      </c>
    </row>
    <row r="17951" spans="1:9" x14ac:dyDescent="0.25">
      <c r="A17951">
        <v>20017950</v>
      </c>
      <c r="B17951" s="1">
        <v>42661</v>
      </c>
      <c r="C17951" t="s">
        <v>41</v>
      </c>
      <c r="D17951">
        <v>3009</v>
      </c>
      <c r="E17951">
        <v>3622</v>
      </c>
      <c r="F17951" s="10">
        <v>1</v>
      </c>
      <c r="G17951">
        <f>VLOOKUP(D17951,产品表!$A$2:$F$13,5,FALSE)</f>
        <v>31</v>
      </c>
      <c r="H17951">
        <f>VLOOKUP(D17951,产品表!$A$2:$F$13,6,FALSE)</f>
        <v>38.75</v>
      </c>
      <c r="I17951">
        <f t="shared" si="280"/>
        <v>38.75</v>
      </c>
    </row>
    <row r="17952" spans="1:9" x14ac:dyDescent="0.25">
      <c r="A17952">
        <v>20017951</v>
      </c>
      <c r="B17952" s="1">
        <v>42661</v>
      </c>
      <c r="C17952" t="s">
        <v>41</v>
      </c>
      <c r="D17952">
        <v>3009</v>
      </c>
      <c r="E17952">
        <v>3684</v>
      </c>
      <c r="F17952" s="10">
        <v>4</v>
      </c>
      <c r="G17952">
        <f>VLOOKUP(D17952,产品表!$A$2:$F$13,5,FALSE)</f>
        <v>31</v>
      </c>
      <c r="H17952">
        <f>VLOOKUP(D17952,产品表!$A$2:$F$13,6,FALSE)</f>
        <v>38.75</v>
      </c>
      <c r="I17952">
        <f t="shared" si="280"/>
        <v>155</v>
      </c>
    </row>
    <row r="17953" spans="1:9" x14ac:dyDescent="0.25">
      <c r="A17953">
        <v>20017952</v>
      </c>
      <c r="B17953" s="1">
        <v>42661</v>
      </c>
      <c r="C17953" t="s">
        <v>23</v>
      </c>
      <c r="D17953">
        <v>3008</v>
      </c>
      <c r="E17953">
        <v>1882</v>
      </c>
      <c r="F17953" s="10">
        <v>4</v>
      </c>
      <c r="G17953">
        <f>VLOOKUP(D17953,产品表!$A$2:$F$13,5,FALSE)</f>
        <v>33</v>
      </c>
      <c r="H17953">
        <f>VLOOKUP(D17953,产品表!$A$2:$F$13,6,FALSE)</f>
        <v>41.25</v>
      </c>
      <c r="I17953">
        <f t="shared" si="280"/>
        <v>165</v>
      </c>
    </row>
    <row r="17954" spans="1:9" x14ac:dyDescent="0.25">
      <c r="A17954">
        <v>20017953</v>
      </c>
      <c r="B17954" s="1">
        <v>42661</v>
      </c>
      <c r="C17954" t="s">
        <v>18</v>
      </c>
      <c r="D17954">
        <v>3007</v>
      </c>
      <c r="E17954">
        <v>1389</v>
      </c>
      <c r="F17954" s="10">
        <v>1</v>
      </c>
      <c r="G17954">
        <f>VLOOKUP(D17954,产品表!$A$2:$F$13,5,FALSE)</f>
        <v>35</v>
      </c>
      <c r="H17954">
        <f>VLOOKUP(D17954,产品表!$A$2:$F$13,6,FALSE)</f>
        <v>43.75</v>
      </c>
      <c r="I17954">
        <f t="shared" si="280"/>
        <v>43.75</v>
      </c>
    </row>
    <row r="17955" spans="1:9" x14ac:dyDescent="0.25">
      <c r="A17955">
        <v>20017954</v>
      </c>
      <c r="B17955" s="1">
        <v>42661</v>
      </c>
      <c r="C17955" t="s">
        <v>10</v>
      </c>
      <c r="D17955">
        <v>3008</v>
      </c>
      <c r="E17955">
        <v>586</v>
      </c>
      <c r="F17955" s="10">
        <v>3</v>
      </c>
      <c r="G17955">
        <f>VLOOKUP(D17955,产品表!$A$2:$F$13,5,FALSE)</f>
        <v>33</v>
      </c>
      <c r="H17955">
        <f>VLOOKUP(D17955,产品表!$A$2:$F$13,6,FALSE)</f>
        <v>41.25</v>
      </c>
      <c r="I17955">
        <f t="shared" si="280"/>
        <v>123.75</v>
      </c>
    </row>
    <row r="17956" spans="1:9" x14ac:dyDescent="0.25">
      <c r="A17956">
        <v>20017955</v>
      </c>
      <c r="B17956" s="1">
        <v>42661</v>
      </c>
      <c r="C17956" t="s">
        <v>34</v>
      </c>
      <c r="D17956">
        <v>3004</v>
      </c>
      <c r="E17956">
        <v>2989</v>
      </c>
      <c r="F17956" s="10">
        <v>4</v>
      </c>
      <c r="G17956">
        <f>VLOOKUP(D17956,产品表!$A$2:$F$13,5,FALSE)</f>
        <v>35</v>
      </c>
      <c r="H17956">
        <f>VLOOKUP(D17956,产品表!$A$2:$F$13,6,FALSE)</f>
        <v>43.75</v>
      </c>
      <c r="I17956">
        <f t="shared" si="280"/>
        <v>175</v>
      </c>
    </row>
    <row r="17957" spans="1:9" x14ac:dyDescent="0.25">
      <c r="A17957">
        <v>20017956</v>
      </c>
      <c r="B17957" s="1">
        <v>42661</v>
      </c>
      <c r="C17957" t="s">
        <v>21</v>
      </c>
      <c r="D17957">
        <v>3006</v>
      </c>
      <c r="E17957">
        <v>1648</v>
      </c>
      <c r="F17957" s="10">
        <v>1</v>
      </c>
      <c r="G17957">
        <f>VLOOKUP(D17957,产品表!$A$2:$F$13,5,FALSE)</f>
        <v>31</v>
      </c>
      <c r="H17957">
        <f>VLOOKUP(D17957,产品表!$A$2:$F$13,6,FALSE)</f>
        <v>38.75</v>
      </c>
      <c r="I17957">
        <f t="shared" si="280"/>
        <v>38.75</v>
      </c>
    </row>
    <row r="17958" spans="1:9" x14ac:dyDescent="0.25">
      <c r="A17958">
        <v>20017957</v>
      </c>
      <c r="B17958" s="1">
        <v>42661</v>
      </c>
      <c r="C17958" t="s">
        <v>9</v>
      </c>
      <c r="D17958">
        <v>3004</v>
      </c>
      <c r="E17958">
        <v>499</v>
      </c>
      <c r="F17958" s="10">
        <v>4</v>
      </c>
      <c r="G17958">
        <f>VLOOKUP(D17958,产品表!$A$2:$F$13,5,FALSE)</f>
        <v>35</v>
      </c>
      <c r="H17958">
        <f>VLOOKUP(D17958,产品表!$A$2:$F$13,6,FALSE)</f>
        <v>43.75</v>
      </c>
      <c r="I17958">
        <f t="shared" si="280"/>
        <v>175</v>
      </c>
    </row>
    <row r="17959" spans="1:9" x14ac:dyDescent="0.25">
      <c r="A17959">
        <v>20017958</v>
      </c>
      <c r="B17959" s="1">
        <v>42661</v>
      </c>
      <c r="C17959" t="s">
        <v>22</v>
      </c>
      <c r="D17959">
        <v>3009</v>
      </c>
      <c r="E17959">
        <v>1790</v>
      </c>
      <c r="F17959" s="10">
        <v>3</v>
      </c>
      <c r="G17959">
        <f>VLOOKUP(D17959,产品表!$A$2:$F$13,5,FALSE)</f>
        <v>31</v>
      </c>
      <c r="H17959">
        <f>VLOOKUP(D17959,产品表!$A$2:$F$13,6,FALSE)</f>
        <v>38.75</v>
      </c>
      <c r="I17959">
        <f t="shared" si="280"/>
        <v>116.25</v>
      </c>
    </row>
    <row r="17960" spans="1:9" x14ac:dyDescent="0.25">
      <c r="A17960">
        <v>20017959</v>
      </c>
      <c r="B17960" s="1">
        <v>42661</v>
      </c>
      <c r="C17960" t="s">
        <v>26</v>
      </c>
      <c r="D17960">
        <v>3007</v>
      </c>
      <c r="E17960">
        <v>2142</v>
      </c>
      <c r="F17960" s="10">
        <v>4</v>
      </c>
      <c r="G17960">
        <f>VLOOKUP(D17960,产品表!$A$2:$F$13,5,FALSE)</f>
        <v>35</v>
      </c>
      <c r="H17960">
        <f>VLOOKUP(D17960,产品表!$A$2:$F$13,6,FALSE)</f>
        <v>43.75</v>
      </c>
      <c r="I17960">
        <f t="shared" si="280"/>
        <v>175</v>
      </c>
    </row>
    <row r="17961" spans="1:9" x14ac:dyDescent="0.25">
      <c r="A17961">
        <v>20017960</v>
      </c>
      <c r="B17961" s="1">
        <v>42661</v>
      </c>
      <c r="C17961" t="s">
        <v>17</v>
      </c>
      <c r="D17961">
        <v>3006</v>
      </c>
      <c r="E17961">
        <v>1248</v>
      </c>
      <c r="F17961" s="10">
        <v>1</v>
      </c>
      <c r="G17961">
        <f>VLOOKUP(D17961,产品表!$A$2:$F$13,5,FALSE)</f>
        <v>31</v>
      </c>
      <c r="H17961">
        <f>VLOOKUP(D17961,产品表!$A$2:$F$13,6,FALSE)</f>
        <v>38.75</v>
      </c>
      <c r="I17961">
        <f t="shared" si="280"/>
        <v>38.75</v>
      </c>
    </row>
    <row r="17962" spans="1:9" x14ac:dyDescent="0.25">
      <c r="A17962">
        <v>20017961</v>
      </c>
      <c r="B17962" s="1">
        <v>42661</v>
      </c>
      <c r="C17962" t="s">
        <v>13</v>
      </c>
      <c r="D17962">
        <v>3004</v>
      </c>
      <c r="E17962">
        <v>883</v>
      </c>
      <c r="F17962" s="10">
        <v>1</v>
      </c>
      <c r="G17962">
        <f>VLOOKUP(D17962,产品表!$A$2:$F$13,5,FALSE)</f>
        <v>35</v>
      </c>
      <c r="H17962">
        <f>VLOOKUP(D17962,产品表!$A$2:$F$13,6,FALSE)</f>
        <v>43.75</v>
      </c>
      <c r="I17962">
        <f t="shared" si="280"/>
        <v>43.75</v>
      </c>
    </row>
    <row r="17963" spans="1:9" x14ac:dyDescent="0.25">
      <c r="A17963">
        <v>20017962</v>
      </c>
      <c r="B17963" s="1">
        <v>42661</v>
      </c>
      <c r="C17963" t="s">
        <v>18</v>
      </c>
      <c r="D17963">
        <v>3004</v>
      </c>
      <c r="E17963">
        <v>1369</v>
      </c>
      <c r="F17963" s="10">
        <v>4</v>
      </c>
      <c r="G17963">
        <f>VLOOKUP(D17963,产品表!$A$2:$F$13,5,FALSE)</f>
        <v>35</v>
      </c>
      <c r="H17963">
        <f>VLOOKUP(D17963,产品表!$A$2:$F$13,6,FALSE)</f>
        <v>43.75</v>
      </c>
      <c r="I17963">
        <f t="shared" si="280"/>
        <v>175</v>
      </c>
    </row>
    <row r="17964" spans="1:9" x14ac:dyDescent="0.25">
      <c r="A17964">
        <v>20017963</v>
      </c>
      <c r="B17964" s="1">
        <v>42661</v>
      </c>
      <c r="C17964" t="s">
        <v>49</v>
      </c>
      <c r="D17964">
        <v>3005</v>
      </c>
      <c r="E17964">
        <v>4402</v>
      </c>
      <c r="F17964" s="10">
        <v>1</v>
      </c>
      <c r="G17964">
        <f>VLOOKUP(D17964,产品表!$A$2:$F$13,5,FALSE)</f>
        <v>33</v>
      </c>
      <c r="H17964">
        <f>VLOOKUP(D17964,产品表!$A$2:$F$13,6,FALSE)</f>
        <v>41.25</v>
      </c>
      <c r="I17964">
        <f t="shared" si="280"/>
        <v>41.25</v>
      </c>
    </row>
    <row r="17965" spans="1:9" x14ac:dyDescent="0.25">
      <c r="A17965">
        <v>20017964</v>
      </c>
      <c r="B17965" s="1">
        <v>42661</v>
      </c>
      <c r="C17965" t="s">
        <v>35</v>
      </c>
      <c r="D17965">
        <v>3004</v>
      </c>
      <c r="E17965">
        <v>3065</v>
      </c>
      <c r="F17965" s="10">
        <v>3</v>
      </c>
      <c r="G17965">
        <f>VLOOKUP(D17965,产品表!$A$2:$F$13,5,FALSE)</f>
        <v>35</v>
      </c>
      <c r="H17965">
        <f>VLOOKUP(D17965,产品表!$A$2:$F$13,6,FALSE)</f>
        <v>43.75</v>
      </c>
      <c r="I17965">
        <f t="shared" si="280"/>
        <v>131.25</v>
      </c>
    </row>
    <row r="17966" spans="1:9" x14ac:dyDescent="0.25">
      <c r="A17966">
        <v>20017965</v>
      </c>
      <c r="B17966" s="1">
        <v>42661</v>
      </c>
      <c r="C17966" t="s">
        <v>22</v>
      </c>
      <c r="D17966">
        <v>3005</v>
      </c>
      <c r="E17966">
        <v>1750</v>
      </c>
      <c r="F17966" s="10">
        <v>1</v>
      </c>
      <c r="G17966">
        <f>VLOOKUP(D17966,产品表!$A$2:$F$13,5,FALSE)</f>
        <v>33</v>
      </c>
      <c r="H17966">
        <f>VLOOKUP(D17966,产品表!$A$2:$F$13,6,FALSE)</f>
        <v>41.25</v>
      </c>
      <c r="I17966">
        <f t="shared" si="280"/>
        <v>41.25</v>
      </c>
    </row>
    <row r="17967" spans="1:9" x14ac:dyDescent="0.25">
      <c r="A17967">
        <v>20017966</v>
      </c>
      <c r="B17967" s="1">
        <v>42661</v>
      </c>
      <c r="C17967" t="s">
        <v>37</v>
      </c>
      <c r="D17967">
        <v>3007</v>
      </c>
      <c r="E17967">
        <v>3241</v>
      </c>
      <c r="F17967" s="10">
        <v>3</v>
      </c>
      <c r="G17967">
        <f>VLOOKUP(D17967,产品表!$A$2:$F$13,5,FALSE)</f>
        <v>35</v>
      </c>
      <c r="H17967">
        <f>VLOOKUP(D17967,产品表!$A$2:$F$13,6,FALSE)</f>
        <v>43.75</v>
      </c>
      <c r="I17967">
        <f t="shared" si="280"/>
        <v>131.25</v>
      </c>
    </row>
    <row r="17968" spans="1:9" x14ac:dyDescent="0.25">
      <c r="A17968">
        <v>20017967</v>
      </c>
      <c r="B17968" s="1">
        <v>42661</v>
      </c>
      <c r="C17968" t="s">
        <v>12</v>
      </c>
      <c r="D17968">
        <v>3008</v>
      </c>
      <c r="E17968">
        <v>790</v>
      </c>
      <c r="F17968" s="10">
        <v>1</v>
      </c>
      <c r="G17968">
        <f>VLOOKUP(D17968,产品表!$A$2:$F$13,5,FALSE)</f>
        <v>33</v>
      </c>
      <c r="H17968">
        <f>VLOOKUP(D17968,产品表!$A$2:$F$13,6,FALSE)</f>
        <v>41.25</v>
      </c>
      <c r="I17968">
        <f t="shared" si="280"/>
        <v>41.25</v>
      </c>
    </row>
    <row r="17969" spans="1:9" x14ac:dyDescent="0.25">
      <c r="A17969">
        <v>20017968</v>
      </c>
      <c r="B17969" s="1">
        <v>42661</v>
      </c>
      <c r="C17969" t="s">
        <v>11</v>
      </c>
      <c r="D17969">
        <v>3002</v>
      </c>
      <c r="E17969">
        <v>690</v>
      </c>
      <c r="F17969" s="10">
        <v>1</v>
      </c>
      <c r="G17969">
        <f>VLOOKUP(D17969,产品表!$A$2:$F$13,5,FALSE)</f>
        <v>29</v>
      </c>
      <c r="H17969">
        <f>VLOOKUP(D17969,产品表!$A$2:$F$13,6,FALSE)</f>
        <v>36.25</v>
      </c>
      <c r="I17969">
        <f t="shared" si="280"/>
        <v>36.25</v>
      </c>
    </row>
    <row r="17970" spans="1:9" x14ac:dyDescent="0.25">
      <c r="A17970">
        <v>20017969</v>
      </c>
      <c r="B17970" s="1">
        <v>42661</v>
      </c>
      <c r="C17970" t="s">
        <v>30</v>
      </c>
      <c r="D17970">
        <v>3005</v>
      </c>
      <c r="E17970">
        <v>2506</v>
      </c>
      <c r="F17970" s="10">
        <v>1</v>
      </c>
      <c r="G17970">
        <f>VLOOKUP(D17970,产品表!$A$2:$F$13,5,FALSE)</f>
        <v>33</v>
      </c>
      <c r="H17970">
        <f>VLOOKUP(D17970,产品表!$A$2:$F$13,6,FALSE)</f>
        <v>41.25</v>
      </c>
      <c r="I17970">
        <f t="shared" si="280"/>
        <v>41.25</v>
      </c>
    </row>
    <row r="17971" spans="1:9" x14ac:dyDescent="0.25">
      <c r="A17971">
        <v>20017970</v>
      </c>
      <c r="B17971" s="1">
        <v>42661</v>
      </c>
      <c r="C17971" t="s">
        <v>26</v>
      </c>
      <c r="D17971">
        <v>3009</v>
      </c>
      <c r="E17971">
        <v>2172</v>
      </c>
      <c r="F17971" s="10">
        <v>3</v>
      </c>
      <c r="G17971">
        <f>VLOOKUP(D17971,产品表!$A$2:$F$13,5,FALSE)</f>
        <v>31</v>
      </c>
      <c r="H17971">
        <f>VLOOKUP(D17971,产品表!$A$2:$F$13,6,FALSE)</f>
        <v>38.75</v>
      </c>
      <c r="I17971">
        <f t="shared" si="280"/>
        <v>116.25</v>
      </c>
    </row>
    <row r="17972" spans="1:9" x14ac:dyDescent="0.25">
      <c r="A17972">
        <v>20017971</v>
      </c>
      <c r="B17972" s="1">
        <v>42661</v>
      </c>
      <c r="C17972" t="s">
        <v>32</v>
      </c>
      <c r="D17972">
        <v>3005</v>
      </c>
      <c r="E17972">
        <v>2736</v>
      </c>
      <c r="F17972" s="10">
        <v>1</v>
      </c>
      <c r="G17972">
        <f>VLOOKUP(D17972,产品表!$A$2:$F$13,5,FALSE)</f>
        <v>33</v>
      </c>
      <c r="H17972">
        <f>VLOOKUP(D17972,产品表!$A$2:$F$13,6,FALSE)</f>
        <v>41.25</v>
      </c>
      <c r="I17972">
        <f t="shared" si="280"/>
        <v>41.25</v>
      </c>
    </row>
    <row r="17973" spans="1:9" x14ac:dyDescent="0.25">
      <c r="A17973">
        <v>20017972</v>
      </c>
      <c r="B17973" s="1">
        <v>42661</v>
      </c>
      <c r="C17973" t="s">
        <v>36</v>
      </c>
      <c r="D17973">
        <v>3002</v>
      </c>
      <c r="E17973">
        <v>3107</v>
      </c>
      <c r="F17973" s="10">
        <v>3</v>
      </c>
      <c r="G17973">
        <f>VLOOKUP(D17973,产品表!$A$2:$F$13,5,FALSE)</f>
        <v>29</v>
      </c>
      <c r="H17973">
        <f>VLOOKUP(D17973,产品表!$A$2:$F$13,6,FALSE)</f>
        <v>36.25</v>
      </c>
      <c r="I17973">
        <f t="shared" si="280"/>
        <v>108.75</v>
      </c>
    </row>
    <row r="17974" spans="1:9" x14ac:dyDescent="0.25">
      <c r="A17974">
        <v>20017973</v>
      </c>
      <c r="B17974" s="1">
        <v>42661</v>
      </c>
      <c r="C17974" t="s">
        <v>34</v>
      </c>
      <c r="D17974">
        <v>3005</v>
      </c>
      <c r="E17974">
        <v>2962</v>
      </c>
      <c r="F17974" s="10">
        <v>4</v>
      </c>
      <c r="G17974">
        <f>VLOOKUP(D17974,产品表!$A$2:$F$13,5,FALSE)</f>
        <v>33</v>
      </c>
      <c r="H17974">
        <f>VLOOKUP(D17974,产品表!$A$2:$F$13,6,FALSE)</f>
        <v>41.25</v>
      </c>
      <c r="I17974">
        <f t="shared" si="280"/>
        <v>165</v>
      </c>
    </row>
    <row r="17975" spans="1:9" x14ac:dyDescent="0.25">
      <c r="A17975">
        <v>20017974</v>
      </c>
      <c r="B17975" s="1">
        <v>42661</v>
      </c>
      <c r="C17975" t="s">
        <v>28</v>
      </c>
      <c r="D17975">
        <v>3006</v>
      </c>
      <c r="E17975">
        <v>2310</v>
      </c>
      <c r="F17975" s="10">
        <v>2</v>
      </c>
      <c r="G17975">
        <f>VLOOKUP(D17975,产品表!$A$2:$F$13,5,FALSE)</f>
        <v>31</v>
      </c>
      <c r="H17975">
        <f>VLOOKUP(D17975,产品表!$A$2:$F$13,6,FALSE)</f>
        <v>38.75</v>
      </c>
      <c r="I17975">
        <f t="shared" si="280"/>
        <v>77.5</v>
      </c>
    </row>
    <row r="17976" spans="1:9" x14ac:dyDescent="0.25">
      <c r="A17976">
        <v>20017975</v>
      </c>
      <c r="B17976" s="1">
        <v>42661</v>
      </c>
      <c r="C17976" t="s">
        <v>10</v>
      </c>
      <c r="D17976">
        <v>3005</v>
      </c>
      <c r="E17976">
        <v>506</v>
      </c>
      <c r="F17976" s="10">
        <v>1</v>
      </c>
      <c r="G17976">
        <f>VLOOKUP(D17976,产品表!$A$2:$F$13,5,FALSE)</f>
        <v>33</v>
      </c>
      <c r="H17976">
        <f>VLOOKUP(D17976,产品表!$A$2:$F$13,6,FALSE)</f>
        <v>41.25</v>
      </c>
      <c r="I17976">
        <f t="shared" si="280"/>
        <v>41.25</v>
      </c>
    </row>
    <row r="17977" spans="1:9" x14ac:dyDescent="0.25">
      <c r="A17977">
        <v>20017976</v>
      </c>
      <c r="B17977" s="1">
        <v>42661</v>
      </c>
      <c r="C17977" t="s">
        <v>23</v>
      </c>
      <c r="D17977">
        <v>3009</v>
      </c>
      <c r="E17977">
        <v>1880</v>
      </c>
      <c r="F17977" s="10">
        <v>1</v>
      </c>
      <c r="G17977">
        <f>VLOOKUP(D17977,产品表!$A$2:$F$13,5,FALSE)</f>
        <v>31</v>
      </c>
      <c r="H17977">
        <f>VLOOKUP(D17977,产品表!$A$2:$F$13,6,FALSE)</f>
        <v>38.75</v>
      </c>
      <c r="I17977">
        <f t="shared" si="280"/>
        <v>38.75</v>
      </c>
    </row>
    <row r="17978" spans="1:9" x14ac:dyDescent="0.25">
      <c r="A17978">
        <v>20017977</v>
      </c>
      <c r="B17978" s="1">
        <v>42661</v>
      </c>
      <c r="C17978" t="s">
        <v>27</v>
      </c>
      <c r="D17978">
        <v>3005</v>
      </c>
      <c r="E17978">
        <v>2209</v>
      </c>
      <c r="F17978" s="10">
        <v>1</v>
      </c>
      <c r="G17978">
        <f>VLOOKUP(D17978,产品表!$A$2:$F$13,5,FALSE)</f>
        <v>33</v>
      </c>
      <c r="H17978">
        <f>VLOOKUP(D17978,产品表!$A$2:$F$13,6,FALSE)</f>
        <v>41.25</v>
      </c>
      <c r="I17978">
        <f t="shared" si="280"/>
        <v>41.25</v>
      </c>
    </row>
    <row r="17979" spans="1:9" x14ac:dyDescent="0.25">
      <c r="A17979">
        <v>20017978</v>
      </c>
      <c r="B17979" s="1">
        <v>42661</v>
      </c>
      <c r="C17979" t="s">
        <v>17</v>
      </c>
      <c r="D17979">
        <v>3005</v>
      </c>
      <c r="E17979">
        <v>1227</v>
      </c>
      <c r="F17979" s="10">
        <v>1</v>
      </c>
      <c r="G17979">
        <f>VLOOKUP(D17979,产品表!$A$2:$F$13,5,FALSE)</f>
        <v>33</v>
      </c>
      <c r="H17979">
        <f>VLOOKUP(D17979,产品表!$A$2:$F$13,6,FALSE)</f>
        <v>41.25</v>
      </c>
      <c r="I17979">
        <f t="shared" si="280"/>
        <v>41.25</v>
      </c>
    </row>
    <row r="17980" spans="1:9" x14ac:dyDescent="0.25">
      <c r="A17980">
        <v>20017979</v>
      </c>
      <c r="B17980" s="1">
        <v>42661</v>
      </c>
      <c r="C17980" t="s">
        <v>11</v>
      </c>
      <c r="D17980">
        <v>3005</v>
      </c>
      <c r="E17980">
        <v>658</v>
      </c>
      <c r="F17980" s="10">
        <v>1</v>
      </c>
      <c r="G17980">
        <f>VLOOKUP(D17980,产品表!$A$2:$F$13,5,FALSE)</f>
        <v>33</v>
      </c>
      <c r="H17980">
        <f>VLOOKUP(D17980,产品表!$A$2:$F$13,6,FALSE)</f>
        <v>41.25</v>
      </c>
      <c r="I17980">
        <f t="shared" si="280"/>
        <v>41.25</v>
      </c>
    </row>
    <row r="17981" spans="1:9" x14ac:dyDescent="0.25">
      <c r="A17981">
        <v>20017980</v>
      </c>
      <c r="B17981" s="1">
        <v>42661</v>
      </c>
      <c r="C17981" t="s">
        <v>41</v>
      </c>
      <c r="D17981">
        <v>3009</v>
      </c>
      <c r="E17981">
        <v>3677</v>
      </c>
      <c r="F17981" s="10">
        <v>1</v>
      </c>
      <c r="G17981">
        <f>VLOOKUP(D17981,产品表!$A$2:$F$13,5,FALSE)</f>
        <v>31</v>
      </c>
      <c r="H17981">
        <f>VLOOKUP(D17981,产品表!$A$2:$F$13,6,FALSE)</f>
        <v>38.75</v>
      </c>
      <c r="I17981">
        <f t="shared" si="280"/>
        <v>38.75</v>
      </c>
    </row>
    <row r="17982" spans="1:9" x14ac:dyDescent="0.25">
      <c r="A17982">
        <v>20017981</v>
      </c>
      <c r="B17982" s="1">
        <v>42661</v>
      </c>
      <c r="C17982" t="s">
        <v>20</v>
      </c>
      <c r="D17982">
        <v>3007</v>
      </c>
      <c r="E17982">
        <v>1560</v>
      </c>
      <c r="F17982" s="10">
        <v>1</v>
      </c>
      <c r="G17982">
        <f>VLOOKUP(D17982,产品表!$A$2:$F$13,5,FALSE)</f>
        <v>35</v>
      </c>
      <c r="H17982">
        <f>VLOOKUP(D17982,产品表!$A$2:$F$13,6,FALSE)</f>
        <v>43.75</v>
      </c>
      <c r="I17982">
        <f t="shared" si="280"/>
        <v>43.75</v>
      </c>
    </row>
    <row r="17983" spans="1:9" x14ac:dyDescent="0.25">
      <c r="A17983">
        <v>20017982</v>
      </c>
      <c r="B17983" s="1">
        <v>42661</v>
      </c>
      <c r="C17983" t="s">
        <v>26</v>
      </c>
      <c r="D17983">
        <v>3009</v>
      </c>
      <c r="E17983">
        <v>2126</v>
      </c>
      <c r="F17983" s="10">
        <v>2</v>
      </c>
      <c r="G17983">
        <f>VLOOKUP(D17983,产品表!$A$2:$F$13,5,FALSE)</f>
        <v>31</v>
      </c>
      <c r="H17983">
        <f>VLOOKUP(D17983,产品表!$A$2:$F$13,6,FALSE)</f>
        <v>38.75</v>
      </c>
      <c r="I17983">
        <f t="shared" si="280"/>
        <v>77.5</v>
      </c>
    </row>
    <row r="17984" spans="1:9" x14ac:dyDescent="0.25">
      <c r="A17984">
        <v>20017983</v>
      </c>
      <c r="B17984" s="1">
        <v>42661</v>
      </c>
      <c r="C17984" t="s">
        <v>10</v>
      </c>
      <c r="D17984">
        <v>3009</v>
      </c>
      <c r="E17984">
        <v>588</v>
      </c>
      <c r="F17984" s="10">
        <v>2</v>
      </c>
      <c r="G17984">
        <f>VLOOKUP(D17984,产品表!$A$2:$F$13,5,FALSE)</f>
        <v>31</v>
      </c>
      <c r="H17984">
        <f>VLOOKUP(D17984,产品表!$A$2:$F$13,6,FALSE)</f>
        <v>38.75</v>
      </c>
      <c r="I17984">
        <f t="shared" si="280"/>
        <v>77.5</v>
      </c>
    </row>
    <row r="17985" spans="1:9" x14ac:dyDescent="0.25">
      <c r="A17985">
        <v>20017984</v>
      </c>
      <c r="B17985" s="1">
        <v>42661</v>
      </c>
      <c r="C17985" t="s">
        <v>17</v>
      </c>
      <c r="D17985">
        <v>3007</v>
      </c>
      <c r="E17985">
        <v>1218</v>
      </c>
      <c r="F17985" s="10">
        <v>1</v>
      </c>
      <c r="G17985">
        <f>VLOOKUP(D17985,产品表!$A$2:$F$13,5,FALSE)</f>
        <v>35</v>
      </c>
      <c r="H17985">
        <f>VLOOKUP(D17985,产品表!$A$2:$F$13,6,FALSE)</f>
        <v>43.75</v>
      </c>
      <c r="I17985">
        <f t="shared" si="280"/>
        <v>43.75</v>
      </c>
    </row>
    <row r="17986" spans="1:9" x14ac:dyDescent="0.25">
      <c r="A17986">
        <v>20017985</v>
      </c>
      <c r="B17986" s="1">
        <v>42661</v>
      </c>
      <c r="C17986" t="s">
        <v>44</v>
      </c>
      <c r="D17986">
        <v>3008</v>
      </c>
      <c r="E17986">
        <v>3911</v>
      </c>
      <c r="F17986" s="10">
        <v>2</v>
      </c>
      <c r="G17986">
        <f>VLOOKUP(D17986,产品表!$A$2:$F$13,5,FALSE)</f>
        <v>33</v>
      </c>
      <c r="H17986">
        <f>VLOOKUP(D17986,产品表!$A$2:$F$13,6,FALSE)</f>
        <v>41.25</v>
      </c>
      <c r="I17986">
        <f t="shared" si="280"/>
        <v>82.5</v>
      </c>
    </row>
    <row r="17987" spans="1:9" x14ac:dyDescent="0.25">
      <c r="A17987">
        <v>20017986</v>
      </c>
      <c r="B17987" s="1">
        <v>42661</v>
      </c>
      <c r="C17987" t="s">
        <v>37</v>
      </c>
      <c r="D17987">
        <v>3004</v>
      </c>
      <c r="E17987">
        <v>3268</v>
      </c>
      <c r="F17987" s="10">
        <v>1</v>
      </c>
      <c r="G17987">
        <f>VLOOKUP(D17987,产品表!$A$2:$F$13,5,FALSE)</f>
        <v>35</v>
      </c>
      <c r="H17987">
        <f>VLOOKUP(D17987,产品表!$A$2:$F$13,6,FALSE)</f>
        <v>43.75</v>
      </c>
      <c r="I17987">
        <f t="shared" ref="I17987:I18050" si="281">H17987*F17987</f>
        <v>43.75</v>
      </c>
    </row>
    <row r="17988" spans="1:9" x14ac:dyDescent="0.25">
      <c r="A17988">
        <v>20017987</v>
      </c>
      <c r="B17988" s="1">
        <v>42661</v>
      </c>
      <c r="C17988" t="s">
        <v>23</v>
      </c>
      <c r="D17988">
        <v>3004</v>
      </c>
      <c r="E17988">
        <v>1866</v>
      </c>
      <c r="F17988" s="10">
        <v>2</v>
      </c>
      <c r="G17988">
        <f>VLOOKUP(D17988,产品表!$A$2:$F$13,5,FALSE)</f>
        <v>35</v>
      </c>
      <c r="H17988">
        <f>VLOOKUP(D17988,产品表!$A$2:$F$13,6,FALSE)</f>
        <v>43.75</v>
      </c>
      <c r="I17988">
        <f t="shared" si="281"/>
        <v>87.5</v>
      </c>
    </row>
    <row r="17989" spans="1:9" x14ac:dyDescent="0.25">
      <c r="A17989">
        <v>20017988</v>
      </c>
      <c r="B17989" s="1">
        <v>42661</v>
      </c>
      <c r="C17989" t="s">
        <v>17</v>
      </c>
      <c r="D17989">
        <v>3009</v>
      </c>
      <c r="E17989">
        <v>1246</v>
      </c>
      <c r="F17989" s="10">
        <v>3</v>
      </c>
      <c r="G17989">
        <f>VLOOKUP(D17989,产品表!$A$2:$F$13,5,FALSE)</f>
        <v>31</v>
      </c>
      <c r="H17989">
        <f>VLOOKUP(D17989,产品表!$A$2:$F$13,6,FALSE)</f>
        <v>38.75</v>
      </c>
      <c r="I17989">
        <f t="shared" si="281"/>
        <v>116.25</v>
      </c>
    </row>
    <row r="17990" spans="1:9" x14ac:dyDescent="0.25">
      <c r="A17990">
        <v>20017989</v>
      </c>
      <c r="B17990" s="1">
        <v>42661</v>
      </c>
      <c r="C17990" t="s">
        <v>28</v>
      </c>
      <c r="D17990">
        <v>3005</v>
      </c>
      <c r="E17990">
        <v>2357</v>
      </c>
      <c r="F17990" s="10">
        <v>1</v>
      </c>
      <c r="G17990">
        <f>VLOOKUP(D17990,产品表!$A$2:$F$13,5,FALSE)</f>
        <v>33</v>
      </c>
      <c r="H17990">
        <f>VLOOKUP(D17990,产品表!$A$2:$F$13,6,FALSE)</f>
        <v>41.25</v>
      </c>
      <c r="I17990">
        <f t="shared" si="281"/>
        <v>41.25</v>
      </c>
    </row>
    <row r="17991" spans="1:9" x14ac:dyDescent="0.25">
      <c r="A17991">
        <v>20017990</v>
      </c>
      <c r="B17991" s="1">
        <v>42661</v>
      </c>
      <c r="C17991" t="s">
        <v>48</v>
      </c>
      <c r="D17991">
        <v>3005</v>
      </c>
      <c r="E17991">
        <v>4338</v>
      </c>
      <c r="F17991" s="10">
        <v>1</v>
      </c>
      <c r="G17991">
        <f>VLOOKUP(D17991,产品表!$A$2:$F$13,5,FALSE)</f>
        <v>33</v>
      </c>
      <c r="H17991">
        <f>VLOOKUP(D17991,产品表!$A$2:$F$13,6,FALSE)</f>
        <v>41.25</v>
      </c>
      <c r="I17991">
        <f t="shared" si="281"/>
        <v>41.25</v>
      </c>
    </row>
    <row r="17992" spans="1:9" x14ac:dyDescent="0.25">
      <c r="A17992">
        <v>20017991</v>
      </c>
      <c r="B17992" s="1">
        <v>42661</v>
      </c>
      <c r="C17992" t="s">
        <v>12</v>
      </c>
      <c r="D17992">
        <v>3004</v>
      </c>
      <c r="E17992">
        <v>764</v>
      </c>
      <c r="F17992" s="10">
        <v>3</v>
      </c>
      <c r="G17992">
        <f>VLOOKUP(D17992,产品表!$A$2:$F$13,5,FALSE)</f>
        <v>35</v>
      </c>
      <c r="H17992">
        <f>VLOOKUP(D17992,产品表!$A$2:$F$13,6,FALSE)</f>
        <v>43.75</v>
      </c>
      <c r="I17992">
        <f t="shared" si="281"/>
        <v>131.25</v>
      </c>
    </row>
    <row r="17993" spans="1:9" x14ac:dyDescent="0.25">
      <c r="A17993">
        <v>20017992</v>
      </c>
      <c r="B17993" s="1">
        <v>42661</v>
      </c>
      <c r="C17993" t="s">
        <v>17</v>
      </c>
      <c r="D17993">
        <v>3009</v>
      </c>
      <c r="E17993">
        <v>1231</v>
      </c>
      <c r="F17993" s="10">
        <v>2</v>
      </c>
      <c r="G17993">
        <f>VLOOKUP(D17993,产品表!$A$2:$F$13,5,FALSE)</f>
        <v>31</v>
      </c>
      <c r="H17993">
        <f>VLOOKUP(D17993,产品表!$A$2:$F$13,6,FALSE)</f>
        <v>38.75</v>
      </c>
      <c r="I17993">
        <f t="shared" si="281"/>
        <v>77.5</v>
      </c>
    </row>
    <row r="17994" spans="1:9" x14ac:dyDescent="0.25">
      <c r="A17994">
        <v>20017993</v>
      </c>
      <c r="B17994" s="1">
        <v>42661</v>
      </c>
      <c r="C17994" t="s">
        <v>32</v>
      </c>
      <c r="D17994">
        <v>3004</v>
      </c>
      <c r="E17994">
        <v>2732</v>
      </c>
      <c r="F17994" s="10">
        <v>1</v>
      </c>
      <c r="G17994">
        <f>VLOOKUP(D17994,产品表!$A$2:$F$13,5,FALSE)</f>
        <v>35</v>
      </c>
      <c r="H17994">
        <f>VLOOKUP(D17994,产品表!$A$2:$F$13,6,FALSE)</f>
        <v>43.75</v>
      </c>
      <c r="I17994">
        <f t="shared" si="281"/>
        <v>43.75</v>
      </c>
    </row>
    <row r="17995" spans="1:9" x14ac:dyDescent="0.25">
      <c r="A17995">
        <v>20017994</v>
      </c>
      <c r="B17995" s="1">
        <v>42661</v>
      </c>
      <c r="C17995" t="s">
        <v>46</v>
      </c>
      <c r="D17995">
        <v>3008</v>
      </c>
      <c r="E17995">
        <v>4200</v>
      </c>
      <c r="F17995" s="10">
        <v>3</v>
      </c>
      <c r="G17995">
        <f>VLOOKUP(D17995,产品表!$A$2:$F$13,5,FALSE)</f>
        <v>33</v>
      </c>
      <c r="H17995">
        <f>VLOOKUP(D17995,产品表!$A$2:$F$13,6,FALSE)</f>
        <v>41.25</v>
      </c>
      <c r="I17995">
        <f t="shared" si="281"/>
        <v>123.75</v>
      </c>
    </row>
    <row r="17996" spans="1:9" x14ac:dyDescent="0.25">
      <c r="A17996">
        <v>20017995</v>
      </c>
      <c r="B17996" s="1">
        <v>42661</v>
      </c>
      <c r="C17996" t="s">
        <v>17</v>
      </c>
      <c r="D17996">
        <v>3007</v>
      </c>
      <c r="E17996">
        <v>1223</v>
      </c>
      <c r="F17996" s="10">
        <v>2</v>
      </c>
      <c r="G17996">
        <f>VLOOKUP(D17996,产品表!$A$2:$F$13,5,FALSE)</f>
        <v>35</v>
      </c>
      <c r="H17996">
        <f>VLOOKUP(D17996,产品表!$A$2:$F$13,6,FALSE)</f>
        <v>43.75</v>
      </c>
      <c r="I17996">
        <f t="shared" si="281"/>
        <v>87.5</v>
      </c>
    </row>
    <row r="17997" spans="1:9" x14ac:dyDescent="0.25">
      <c r="A17997">
        <v>20017996</v>
      </c>
      <c r="B17997" s="1">
        <v>42661</v>
      </c>
      <c r="C17997" t="s">
        <v>22</v>
      </c>
      <c r="D17997">
        <v>3006</v>
      </c>
      <c r="E17997">
        <v>1769</v>
      </c>
      <c r="F17997" s="10">
        <v>2</v>
      </c>
      <c r="G17997">
        <f>VLOOKUP(D17997,产品表!$A$2:$F$13,5,FALSE)</f>
        <v>31</v>
      </c>
      <c r="H17997">
        <f>VLOOKUP(D17997,产品表!$A$2:$F$13,6,FALSE)</f>
        <v>38.75</v>
      </c>
      <c r="I17997">
        <f t="shared" si="281"/>
        <v>77.5</v>
      </c>
    </row>
    <row r="17998" spans="1:9" x14ac:dyDescent="0.25">
      <c r="A17998">
        <v>20017997</v>
      </c>
      <c r="B17998" s="1">
        <v>42661</v>
      </c>
      <c r="C17998" t="s">
        <v>9</v>
      </c>
      <c r="D17998">
        <v>3005</v>
      </c>
      <c r="E17998">
        <v>500</v>
      </c>
      <c r="F17998" s="10">
        <v>1</v>
      </c>
      <c r="G17998">
        <f>VLOOKUP(D17998,产品表!$A$2:$F$13,5,FALSE)</f>
        <v>33</v>
      </c>
      <c r="H17998">
        <f>VLOOKUP(D17998,产品表!$A$2:$F$13,6,FALSE)</f>
        <v>41.25</v>
      </c>
      <c r="I17998">
        <f t="shared" si="281"/>
        <v>41.25</v>
      </c>
    </row>
    <row r="17999" spans="1:9" x14ac:dyDescent="0.25">
      <c r="A17999">
        <v>20017998</v>
      </c>
      <c r="B17999" s="1">
        <v>42661</v>
      </c>
      <c r="C17999" t="s">
        <v>37</v>
      </c>
      <c r="D17999">
        <v>3005</v>
      </c>
      <c r="E17999">
        <v>3237</v>
      </c>
      <c r="F17999" s="10">
        <v>1</v>
      </c>
      <c r="G17999">
        <f>VLOOKUP(D17999,产品表!$A$2:$F$13,5,FALSE)</f>
        <v>33</v>
      </c>
      <c r="H17999">
        <f>VLOOKUP(D17999,产品表!$A$2:$F$13,6,FALSE)</f>
        <v>41.25</v>
      </c>
      <c r="I17999">
        <f t="shared" si="281"/>
        <v>41.25</v>
      </c>
    </row>
    <row r="18000" spans="1:9" x14ac:dyDescent="0.25">
      <c r="A18000">
        <v>20017999</v>
      </c>
      <c r="B18000" s="1">
        <v>42661</v>
      </c>
      <c r="C18000" t="s">
        <v>47</v>
      </c>
      <c r="D18000">
        <v>3005</v>
      </c>
      <c r="E18000">
        <v>4262</v>
      </c>
      <c r="F18000" s="10">
        <v>1</v>
      </c>
      <c r="G18000">
        <f>VLOOKUP(D18000,产品表!$A$2:$F$13,5,FALSE)</f>
        <v>33</v>
      </c>
      <c r="H18000">
        <f>VLOOKUP(D18000,产品表!$A$2:$F$13,6,FALSE)</f>
        <v>41.25</v>
      </c>
      <c r="I18000">
        <f t="shared" si="281"/>
        <v>41.25</v>
      </c>
    </row>
    <row r="18001" spans="1:9" x14ac:dyDescent="0.25">
      <c r="A18001">
        <v>20018000</v>
      </c>
      <c r="B18001" s="1">
        <v>42661</v>
      </c>
      <c r="C18001" t="s">
        <v>17</v>
      </c>
      <c r="D18001">
        <v>3004</v>
      </c>
      <c r="E18001">
        <v>1248</v>
      </c>
      <c r="F18001" s="10">
        <v>1</v>
      </c>
      <c r="G18001">
        <f>VLOOKUP(D18001,产品表!$A$2:$F$13,5,FALSE)</f>
        <v>35</v>
      </c>
      <c r="H18001">
        <f>VLOOKUP(D18001,产品表!$A$2:$F$13,6,FALSE)</f>
        <v>43.75</v>
      </c>
      <c r="I18001">
        <f t="shared" si="281"/>
        <v>43.75</v>
      </c>
    </row>
    <row r="18002" spans="1:9" x14ac:dyDescent="0.25">
      <c r="A18002">
        <v>20018001</v>
      </c>
      <c r="B18002" s="1">
        <v>42661</v>
      </c>
      <c r="C18002" t="s">
        <v>22</v>
      </c>
      <c r="D18002">
        <v>3009</v>
      </c>
      <c r="E18002">
        <v>1731</v>
      </c>
      <c r="F18002" s="10">
        <v>1</v>
      </c>
      <c r="G18002">
        <f>VLOOKUP(D18002,产品表!$A$2:$F$13,5,FALSE)</f>
        <v>31</v>
      </c>
      <c r="H18002">
        <f>VLOOKUP(D18002,产品表!$A$2:$F$13,6,FALSE)</f>
        <v>38.75</v>
      </c>
      <c r="I18002">
        <f t="shared" si="281"/>
        <v>38.75</v>
      </c>
    </row>
    <row r="18003" spans="1:9" x14ac:dyDescent="0.25">
      <c r="A18003">
        <v>20018002</v>
      </c>
      <c r="B18003" s="1">
        <v>42661</v>
      </c>
      <c r="C18003" t="s">
        <v>47</v>
      </c>
      <c r="D18003">
        <v>3005</v>
      </c>
      <c r="E18003">
        <v>4269</v>
      </c>
      <c r="F18003" s="10">
        <v>2</v>
      </c>
      <c r="G18003">
        <f>VLOOKUP(D18003,产品表!$A$2:$F$13,5,FALSE)</f>
        <v>33</v>
      </c>
      <c r="H18003">
        <f>VLOOKUP(D18003,产品表!$A$2:$F$13,6,FALSE)</f>
        <v>41.25</v>
      </c>
      <c r="I18003">
        <f t="shared" si="281"/>
        <v>82.5</v>
      </c>
    </row>
    <row r="18004" spans="1:9" x14ac:dyDescent="0.25">
      <c r="A18004">
        <v>20018003</v>
      </c>
      <c r="B18004" s="1">
        <v>42661</v>
      </c>
      <c r="C18004" t="s">
        <v>27</v>
      </c>
      <c r="D18004">
        <v>3008</v>
      </c>
      <c r="E18004">
        <v>2237</v>
      </c>
      <c r="F18004" s="10">
        <v>4</v>
      </c>
      <c r="G18004">
        <f>VLOOKUP(D18004,产品表!$A$2:$F$13,5,FALSE)</f>
        <v>33</v>
      </c>
      <c r="H18004">
        <f>VLOOKUP(D18004,产品表!$A$2:$F$13,6,FALSE)</f>
        <v>41.25</v>
      </c>
      <c r="I18004">
        <f t="shared" si="281"/>
        <v>165</v>
      </c>
    </row>
    <row r="18005" spans="1:9" x14ac:dyDescent="0.25">
      <c r="A18005">
        <v>20018004</v>
      </c>
      <c r="B18005" s="1">
        <v>42661</v>
      </c>
      <c r="C18005" t="s">
        <v>31</v>
      </c>
      <c r="D18005">
        <v>3007</v>
      </c>
      <c r="E18005">
        <v>2685</v>
      </c>
      <c r="F18005" s="10">
        <v>3</v>
      </c>
      <c r="G18005">
        <f>VLOOKUP(D18005,产品表!$A$2:$F$13,5,FALSE)</f>
        <v>35</v>
      </c>
      <c r="H18005">
        <f>VLOOKUP(D18005,产品表!$A$2:$F$13,6,FALSE)</f>
        <v>43.75</v>
      </c>
      <c r="I18005">
        <f t="shared" si="281"/>
        <v>131.25</v>
      </c>
    </row>
    <row r="18006" spans="1:9" x14ac:dyDescent="0.25">
      <c r="A18006">
        <v>20018005</v>
      </c>
      <c r="B18006" s="1">
        <v>42661</v>
      </c>
      <c r="C18006" t="s">
        <v>25</v>
      </c>
      <c r="D18006">
        <v>3004</v>
      </c>
      <c r="E18006">
        <v>2067</v>
      </c>
      <c r="F18006" s="10">
        <v>3</v>
      </c>
      <c r="G18006">
        <f>VLOOKUP(D18006,产品表!$A$2:$F$13,5,FALSE)</f>
        <v>35</v>
      </c>
      <c r="H18006">
        <f>VLOOKUP(D18006,产品表!$A$2:$F$13,6,FALSE)</f>
        <v>43.75</v>
      </c>
      <c r="I18006">
        <f t="shared" si="281"/>
        <v>131.25</v>
      </c>
    </row>
    <row r="18007" spans="1:9" x14ac:dyDescent="0.25">
      <c r="A18007">
        <v>20018006</v>
      </c>
      <c r="B18007" s="1">
        <v>42661</v>
      </c>
      <c r="C18007" t="s">
        <v>11</v>
      </c>
      <c r="D18007">
        <v>3005</v>
      </c>
      <c r="E18007">
        <v>677</v>
      </c>
      <c r="F18007" s="10">
        <v>1</v>
      </c>
      <c r="G18007">
        <f>VLOOKUP(D18007,产品表!$A$2:$F$13,5,FALSE)</f>
        <v>33</v>
      </c>
      <c r="H18007">
        <f>VLOOKUP(D18007,产品表!$A$2:$F$13,6,FALSE)</f>
        <v>41.25</v>
      </c>
      <c r="I18007">
        <f t="shared" si="281"/>
        <v>41.25</v>
      </c>
    </row>
    <row r="18008" spans="1:9" x14ac:dyDescent="0.25">
      <c r="A18008">
        <v>20018007</v>
      </c>
      <c r="B18008" s="1">
        <v>42661</v>
      </c>
      <c r="C18008" t="s">
        <v>44</v>
      </c>
      <c r="D18008">
        <v>3005</v>
      </c>
      <c r="E18008">
        <v>3959</v>
      </c>
      <c r="F18008" s="10">
        <v>3</v>
      </c>
      <c r="G18008">
        <f>VLOOKUP(D18008,产品表!$A$2:$F$13,5,FALSE)</f>
        <v>33</v>
      </c>
      <c r="H18008">
        <f>VLOOKUP(D18008,产品表!$A$2:$F$13,6,FALSE)</f>
        <v>41.25</v>
      </c>
      <c r="I18008">
        <f t="shared" si="281"/>
        <v>123.75</v>
      </c>
    </row>
    <row r="18009" spans="1:9" x14ac:dyDescent="0.25">
      <c r="A18009">
        <v>20018008</v>
      </c>
      <c r="B18009" s="1">
        <v>42661</v>
      </c>
      <c r="C18009" t="s">
        <v>17</v>
      </c>
      <c r="D18009">
        <v>3005</v>
      </c>
      <c r="E18009">
        <v>1259</v>
      </c>
      <c r="F18009" s="10">
        <v>2</v>
      </c>
      <c r="G18009">
        <f>VLOOKUP(D18009,产品表!$A$2:$F$13,5,FALSE)</f>
        <v>33</v>
      </c>
      <c r="H18009">
        <f>VLOOKUP(D18009,产品表!$A$2:$F$13,6,FALSE)</f>
        <v>41.25</v>
      </c>
      <c r="I18009">
        <f t="shared" si="281"/>
        <v>82.5</v>
      </c>
    </row>
    <row r="18010" spans="1:9" x14ac:dyDescent="0.25">
      <c r="A18010">
        <v>20018009</v>
      </c>
      <c r="B18010" s="1">
        <v>42661</v>
      </c>
      <c r="C18010" t="s">
        <v>8</v>
      </c>
      <c r="D18010">
        <v>3005</v>
      </c>
      <c r="E18010">
        <v>310</v>
      </c>
      <c r="F18010" s="10">
        <v>3</v>
      </c>
      <c r="G18010">
        <f>VLOOKUP(D18010,产品表!$A$2:$F$13,5,FALSE)</f>
        <v>33</v>
      </c>
      <c r="H18010">
        <f>VLOOKUP(D18010,产品表!$A$2:$F$13,6,FALSE)</f>
        <v>41.25</v>
      </c>
      <c r="I18010">
        <f t="shared" si="281"/>
        <v>123.75</v>
      </c>
    </row>
    <row r="18011" spans="1:9" x14ac:dyDescent="0.25">
      <c r="A18011">
        <v>20018010</v>
      </c>
      <c r="B18011" s="1">
        <v>42661</v>
      </c>
      <c r="C18011" t="s">
        <v>46</v>
      </c>
      <c r="D18011">
        <v>3008</v>
      </c>
      <c r="E18011">
        <v>4172</v>
      </c>
      <c r="F18011" s="10">
        <v>3</v>
      </c>
      <c r="G18011">
        <f>VLOOKUP(D18011,产品表!$A$2:$F$13,5,FALSE)</f>
        <v>33</v>
      </c>
      <c r="H18011">
        <f>VLOOKUP(D18011,产品表!$A$2:$F$13,6,FALSE)</f>
        <v>41.25</v>
      </c>
      <c r="I18011">
        <f t="shared" si="281"/>
        <v>123.75</v>
      </c>
    </row>
    <row r="18012" spans="1:9" x14ac:dyDescent="0.25">
      <c r="A18012">
        <v>20018011</v>
      </c>
      <c r="B18012" s="1">
        <v>42661</v>
      </c>
      <c r="C18012" t="s">
        <v>44</v>
      </c>
      <c r="D18012">
        <v>3005</v>
      </c>
      <c r="E18012">
        <v>3968</v>
      </c>
      <c r="F18012" s="10">
        <v>2</v>
      </c>
      <c r="G18012">
        <f>VLOOKUP(D18012,产品表!$A$2:$F$13,5,FALSE)</f>
        <v>33</v>
      </c>
      <c r="H18012">
        <f>VLOOKUP(D18012,产品表!$A$2:$F$13,6,FALSE)</f>
        <v>41.25</v>
      </c>
      <c r="I18012">
        <f t="shared" si="281"/>
        <v>82.5</v>
      </c>
    </row>
    <row r="18013" spans="1:9" x14ac:dyDescent="0.25">
      <c r="A18013">
        <v>20018012</v>
      </c>
      <c r="B18013" s="1">
        <v>42661</v>
      </c>
      <c r="C18013" t="s">
        <v>44</v>
      </c>
      <c r="D18013">
        <v>3004</v>
      </c>
      <c r="E18013">
        <v>3929</v>
      </c>
      <c r="F18013" s="10">
        <v>2</v>
      </c>
      <c r="G18013">
        <f>VLOOKUP(D18013,产品表!$A$2:$F$13,5,FALSE)</f>
        <v>35</v>
      </c>
      <c r="H18013">
        <f>VLOOKUP(D18013,产品表!$A$2:$F$13,6,FALSE)</f>
        <v>43.75</v>
      </c>
      <c r="I18013">
        <f t="shared" si="281"/>
        <v>87.5</v>
      </c>
    </row>
    <row r="18014" spans="1:9" x14ac:dyDescent="0.25">
      <c r="A18014">
        <v>20018013</v>
      </c>
      <c r="B18014" s="1">
        <v>42661</v>
      </c>
      <c r="C18014" t="s">
        <v>27</v>
      </c>
      <c r="D18014">
        <v>3008</v>
      </c>
      <c r="E18014">
        <v>2281</v>
      </c>
      <c r="F18014" s="10">
        <v>3</v>
      </c>
      <c r="G18014">
        <f>VLOOKUP(D18014,产品表!$A$2:$F$13,5,FALSE)</f>
        <v>33</v>
      </c>
      <c r="H18014">
        <f>VLOOKUP(D18014,产品表!$A$2:$F$13,6,FALSE)</f>
        <v>41.25</v>
      </c>
      <c r="I18014">
        <f t="shared" si="281"/>
        <v>123.75</v>
      </c>
    </row>
    <row r="18015" spans="1:9" x14ac:dyDescent="0.25">
      <c r="A18015">
        <v>20018014</v>
      </c>
      <c r="B18015" s="1">
        <v>42661</v>
      </c>
      <c r="C18015" t="s">
        <v>29</v>
      </c>
      <c r="D18015">
        <v>3004</v>
      </c>
      <c r="E18015">
        <v>2456</v>
      </c>
      <c r="F18015" s="10">
        <v>4</v>
      </c>
      <c r="G18015">
        <f>VLOOKUP(D18015,产品表!$A$2:$F$13,5,FALSE)</f>
        <v>35</v>
      </c>
      <c r="H18015">
        <f>VLOOKUP(D18015,产品表!$A$2:$F$13,6,FALSE)</f>
        <v>43.75</v>
      </c>
      <c r="I18015">
        <f t="shared" si="281"/>
        <v>175</v>
      </c>
    </row>
    <row r="18016" spans="1:9" x14ac:dyDescent="0.25">
      <c r="A18016">
        <v>20018015</v>
      </c>
      <c r="B18016" s="1">
        <v>42661</v>
      </c>
      <c r="C18016" t="s">
        <v>11</v>
      </c>
      <c r="D18016">
        <v>3003</v>
      </c>
      <c r="E18016">
        <v>673</v>
      </c>
      <c r="F18016" s="10">
        <v>1</v>
      </c>
      <c r="G18016">
        <f>VLOOKUP(D18016,产品表!$A$2:$F$13,5,FALSE)</f>
        <v>24</v>
      </c>
      <c r="H18016">
        <f>VLOOKUP(D18016,产品表!$A$2:$F$13,6,FALSE)</f>
        <v>30</v>
      </c>
      <c r="I18016">
        <f t="shared" si="281"/>
        <v>30</v>
      </c>
    </row>
    <row r="18017" spans="1:9" x14ac:dyDescent="0.25">
      <c r="A18017">
        <v>20018016</v>
      </c>
      <c r="B18017" s="1">
        <v>42661</v>
      </c>
      <c r="C18017" t="s">
        <v>20</v>
      </c>
      <c r="D18017">
        <v>3008</v>
      </c>
      <c r="E18017">
        <v>1543</v>
      </c>
      <c r="F18017" s="10">
        <v>1</v>
      </c>
      <c r="G18017">
        <f>VLOOKUP(D18017,产品表!$A$2:$F$13,5,FALSE)</f>
        <v>33</v>
      </c>
      <c r="H18017">
        <f>VLOOKUP(D18017,产品表!$A$2:$F$13,6,FALSE)</f>
        <v>41.25</v>
      </c>
      <c r="I18017">
        <f t="shared" si="281"/>
        <v>41.25</v>
      </c>
    </row>
    <row r="18018" spans="1:9" x14ac:dyDescent="0.25">
      <c r="A18018">
        <v>20018017</v>
      </c>
      <c r="B18018" s="1">
        <v>42661</v>
      </c>
      <c r="C18018" t="s">
        <v>16</v>
      </c>
      <c r="D18018">
        <v>3006</v>
      </c>
      <c r="E18018">
        <v>1140</v>
      </c>
      <c r="F18018" s="10">
        <v>4</v>
      </c>
      <c r="G18018">
        <f>VLOOKUP(D18018,产品表!$A$2:$F$13,5,FALSE)</f>
        <v>31</v>
      </c>
      <c r="H18018">
        <f>VLOOKUP(D18018,产品表!$A$2:$F$13,6,FALSE)</f>
        <v>38.75</v>
      </c>
      <c r="I18018">
        <f t="shared" si="281"/>
        <v>155</v>
      </c>
    </row>
    <row r="18019" spans="1:9" x14ac:dyDescent="0.25">
      <c r="A18019">
        <v>20018018</v>
      </c>
      <c r="B18019" s="1">
        <v>42662</v>
      </c>
      <c r="C18019" t="s">
        <v>49</v>
      </c>
      <c r="D18019">
        <v>3010</v>
      </c>
      <c r="E18019">
        <v>4492</v>
      </c>
      <c r="F18019" s="10">
        <v>1</v>
      </c>
      <c r="G18019">
        <f>VLOOKUP(D18019,产品表!$A$2:$F$13,5,FALSE)</f>
        <v>36</v>
      </c>
      <c r="H18019">
        <f>VLOOKUP(D18019,产品表!$A$2:$F$13,6,FALSE)</f>
        <v>45</v>
      </c>
      <c r="I18019">
        <f t="shared" si="281"/>
        <v>45</v>
      </c>
    </row>
    <row r="18020" spans="1:9" x14ac:dyDescent="0.25">
      <c r="A18020">
        <v>20018019</v>
      </c>
      <c r="B18020" s="1">
        <v>42662</v>
      </c>
      <c r="C18020" t="s">
        <v>44</v>
      </c>
      <c r="D18020">
        <v>3006</v>
      </c>
      <c r="E18020">
        <v>3908</v>
      </c>
      <c r="F18020" s="10">
        <v>1</v>
      </c>
      <c r="G18020">
        <f>VLOOKUP(D18020,产品表!$A$2:$F$13,5,FALSE)</f>
        <v>31</v>
      </c>
      <c r="H18020">
        <f>VLOOKUP(D18020,产品表!$A$2:$F$13,6,FALSE)</f>
        <v>38.75</v>
      </c>
      <c r="I18020">
        <f t="shared" si="281"/>
        <v>38.75</v>
      </c>
    </row>
    <row r="18021" spans="1:9" x14ac:dyDescent="0.25">
      <c r="A18021">
        <v>20018020</v>
      </c>
      <c r="B18021" s="1">
        <v>42662</v>
      </c>
      <c r="C18021" t="s">
        <v>17</v>
      </c>
      <c r="D18021">
        <v>3002</v>
      </c>
      <c r="E18021">
        <v>1214</v>
      </c>
      <c r="F18021" s="10">
        <v>2</v>
      </c>
      <c r="G18021">
        <f>VLOOKUP(D18021,产品表!$A$2:$F$13,5,FALSE)</f>
        <v>29</v>
      </c>
      <c r="H18021">
        <f>VLOOKUP(D18021,产品表!$A$2:$F$13,6,FALSE)</f>
        <v>36.25</v>
      </c>
      <c r="I18021">
        <f t="shared" si="281"/>
        <v>72.5</v>
      </c>
    </row>
    <row r="18022" spans="1:9" x14ac:dyDescent="0.25">
      <c r="A18022">
        <v>20018021</v>
      </c>
      <c r="B18022" s="1">
        <v>42662</v>
      </c>
      <c r="C18022" t="s">
        <v>46</v>
      </c>
      <c r="D18022">
        <v>3002</v>
      </c>
      <c r="E18022">
        <v>4133</v>
      </c>
      <c r="F18022" s="10">
        <v>1</v>
      </c>
      <c r="G18022">
        <f>VLOOKUP(D18022,产品表!$A$2:$F$13,5,FALSE)</f>
        <v>29</v>
      </c>
      <c r="H18022">
        <f>VLOOKUP(D18022,产品表!$A$2:$F$13,6,FALSE)</f>
        <v>36.25</v>
      </c>
      <c r="I18022">
        <f t="shared" si="281"/>
        <v>36.25</v>
      </c>
    </row>
    <row r="18023" spans="1:9" x14ac:dyDescent="0.25">
      <c r="A18023">
        <v>20018022</v>
      </c>
      <c r="B18023" s="1">
        <v>42662</v>
      </c>
      <c r="C18023" t="s">
        <v>36</v>
      </c>
      <c r="D18023">
        <v>3001</v>
      </c>
      <c r="E18023">
        <v>3144</v>
      </c>
      <c r="F18023" s="10">
        <v>4</v>
      </c>
      <c r="G18023">
        <f>VLOOKUP(D18023,产品表!$A$2:$F$13,5,FALSE)</f>
        <v>32</v>
      </c>
      <c r="H18023">
        <f>VLOOKUP(D18023,产品表!$A$2:$F$13,6,FALSE)</f>
        <v>40</v>
      </c>
      <c r="I18023">
        <f t="shared" si="281"/>
        <v>160</v>
      </c>
    </row>
    <row r="18024" spans="1:9" x14ac:dyDescent="0.25">
      <c r="A18024">
        <v>20018023</v>
      </c>
      <c r="B18024" s="1">
        <v>42662</v>
      </c>
      <c r="C18024" t="s">
        <v>15</v>
      </c>
      <c r="D18024">
        <v>3006</v>
      </c>
      <c r="E18024">
        <v>1073</v>
      </c>
      <c r="F18024" s="10">
        <v>1</v>
      </c>
      <c r="G18024">
        <f>VLOOKUP(D18024,产品表!$A$2:$F$13,5,FALSE)</f>
        <v>31</v>
      </c>
      <c r="H18024">
        <f>VLOOKUP(D18024,产品表!$A$2:$F$13,6,FALSE)</f>
        <v>38.75</v>
      </c>
      <c r="I18024">
        <f t="shared" si="281"/>
        <v>38.75</v>
      </c>
    </row>
    <row r="18025" spans="1:9" x14ac:dyDescent="0.25">
      <c r="A18025">
        <v>20018024</v>
      </c>
      <c r="B18025" s="1">
        <v>42662</v>
      </c>
      <c r="C18025" t="s">
        <v>44</v>
      </c>
      <c r="D18025">
        <v>3004</v>
      </c>
      <c r="E18025">
        <v>3944</v>
      </c>
      <c r="F18025" s="10">
        <v>2</v>
      </c>
      <c r="G18025">
        <f>VLOOKUP(D18025,产品表!$A$2:$F$13,5,FALSE)</f>
        <v>35</v>
      </c>
      <c r="H18025">
        <f>VLOOKUP(D18025,产品表!$A$2:$F$13,6,FALSE)</f>
        <v>43.75</v>
      </c>
      <c r="I18025">
        <f t="shared" si="281"/>
        <v>87.5</v>
      </c>
    </row>
    <row r="18026" spans="1:9" x14ac:dyDescent="0.25">
      <c r="A18026">
        <v>20018025</v>
      </c>
      <c r="B18026" s="1">
        <v>42662</v>
      </c>
      <c r="C18026" t="s">
        <v>12</v>
      </c>
      <c r="D18026">
        <v>3004</v>
      </c>
      <c r="E18026">
        <v>706</v>
      </c>
      <c r="F18026" s="10">
        <v>1</v>
      </c>
      <c r="G18026">
        <f>VLOOKUP(D18026,产品表!$A$2:$F$13,5,FALSE)</f>
        <v>35</v>
      </c>
      <c r="H18026">
        <f>VLOOKUP(D18026,产品表!$A$2:$F$13,6,FALSE)</f>
        <v>43.75</v>
      </c>
      <c r="I18026">
        <f t="shared" si="281"/>
        <v>43.75</v>
      </c>
    </row>
    <row r="18027" spans="1:9" x14ac:dyDescent="0.25">
      <c r="A18027">
        <v>20018026</v>
      </c>
      <c r="B18027" s="1">
        <v>42662</v>
      </c>
      <c r="C18027" t="s">
        <v>15</v>
      </c>
      <c r="D18027">
        <v>3005</v>
      </c>
      <c r="E18027">
        <v>1009</v>
      </c>
      <c r="F18027" s="10">
        <v>1</v>
      </c>
      <c r="G18027">
        <f>VLOOKUP(D18027,产品表!$A$2:$F$13,5,FALSE)</f>
        <v>33</v>
      </c>
      <c r="H18027">
        <f>VLOOKUP(D18027,产品表!$A$2:$F$13,6,FALSE)</f>
        <v>41.25</v>
      </c>
      <c r="I18027">
        <f t="shared" si="281"/>
        <v>41.25</v>
      </c>
    </row>
    <row r="18028" spans="1:9" x14ac:dyDescent="0.25">
      <c r="A18028">
        <v>20018027</v>
      </c>
      <c r="B18028" s="1">
        <v>42662</v>
      </c>
      <c r="C18028" t="s">
        <v>6</v>
      </c>
      <c r="D18028">
        <v>3005</v>
      </c>
      <c r="E18028">
        <v>196</v>
      </c>
      <c r="F18028" s="10">
        <v>1</v>
      </c>
      <c r="G18028">
        <f>VLOOKUP(D18028,产品表!$A$2:$F$13,5,FALSE)</f>
        <v>33</v>
      </c>
      <c r="H18028">
        <f>VLOOKUP(D18028,产品表!$A$2:$F$13,6,FALSE)</f>
        <v>41.25</v>
      </c>
      <c r="I18028">
        <f t="shared" si="281"/>
        <v>41.25</v>
      </c>
    </row>
    <row r="18029" spans="1:9" x14ac:dyDescent="0.25">
      <c r="A18029">
        <v>20018028</v>
      </c>
      <c r="B18029" s="1">
        <v>42662</v>
      </c>
      <c r="C18029" t="s">
        <v>31</v>
      </c>
      <c r="D18029">
        <v>3004</v>
      </c>
      <c r="E18029">
        <v>2652</v>
      </c>
      <c r="F18029" s="10">
        <v>1</v>
      </c>
      <c r="G18029">
        <f>VLOOKUP(D18029,产品表!$A$2:$F$13,5,FALSE)</f>
        <v>35</v>
      </c>
      <c r="H18029">
        <f>VLOOKUP(D18029,产品表!$A$2:$F$13,6,FALSE)</f>
        <v>43.75</v>
      </c>
      <c r="I18029">
        <f t="shared" si="281"/>
        <v>43.75</v>
      </c>
    </row>
    <row r="18030" spans="1:9" x14ac:dyDescent="0.25">
      <c r="A18030">
        <v>20018029</v>
      </c>
      <c r="B18030" s="1">
        <v>42662</v>
      </c>
      <c r="C18030" t="s">
        <v>31</v>
      </c>
      <c r="D18030">
        <v>3004</v>
      </c>
      <c r="E18030">
        <v>2633</v>
      </c>
      <c r="F18030" s="10">
        <v>4</v>
      </c>
      <c r="G18030">
        <f>VLOOKUP(D18030,产品表!$A$2:$F$13,5,FALSE)</f>
        <v>35</v>
      </c>
      <c r="H18030">
        <f>VLOOKUP(D18030,产品表!$A$2:$F$13,6,FALSE)</f>
        <v>43.75</v>
      </c>
      <c r="I18030">
        <f t="shared" si="281"/>
        <v>175</v>
      </c>
    </row>
    <row r="18031" spans="1:9" x14ac:dyDescent="0.25">
      <c r="A18031">
        <v>20018030</v>
      </c>
      <c r="B18031" s="1">
        <v>42662</v>
      </c>
      <c r="C18031" t="s">
        <v>10</v>
      </c>
      <c r="D18031">
        <v>3006</v>
      </c>
      <c r="E18031">
        <v>507</v>
      </c>
      <c r="F18031" s="10">
        <v>1</v>
      </c>
      <c r="G18031">
        <f>VLOOKUP(D18031,产品表!$A$2:$F$13,5,FALSE)</f>
        <v>31</v>
      </c>
      <c r="H18031">
        <f>VLOOKUP(D18031,产品表!$A$2:$F$13,6,FALSE)</f>
        <v>38.75</v>
      </c>
      <c r="I18031">
        <f t="shared" si="281"/>
        <v>38.75</v>
      </c>
    </row>
    <row r="18032" spans="1:9" x14ac:dyDescent="0.25">
      <c r="A18032">
        <v>20018031</v>
      </c>
      <c r="B18032" s="1">
        <v>42662</v>
      </c>
      <c r="C18032" t="s">
        <v>38</v>
      </c>
      <c r="D18032">
        <v>3006</v>
      </c>
      <c r="E18032">
        <v>3367</v>
      </c>
      <c r="F18032" s="10">
        <v>1</v>
      </c>
      <c r="G18032">
        <f>VLOOKUP(D18032,产品表!$A$2:$F$13,5,FALSE)</f>
        <v>31</v>
      </c>
      <c r="H18032">
        <f>VLOOKUP(D18032,产品表!$A$2:$F$13,6,FALSE)</f>
        <v>38.75</v>
      </c>
      <c r="I18032">
        <f t="shared" si="281"/>
        <v>38.75</v>
      </c>
    </row>
    <row r="18033" spans="1:9" x14ac:dyDescent="0.25">
      <c r="A18033">
        <v>20018032</v>
      </c>
      <c r="B18033" s="1">
        <v>42662</v>
      </c>
      <c r="C18033" t="s">
        <v>43</v>
      </c>
      <c r="D18033">
        <v>3007</v>
      </c>
      <c r="E18033">
        <v>3872</v>
      </c>
      <c r="F18033" s="10">
        <v>4</v>
      </c>
      <c r="G18033">
        <f>VLOOKUP(D18033,产品表!$A$2:$F$13,5,FALSE)</f>
        <v>35</v>
      </c>
      <c r="H18033">
        <f>VLOOKUP(D18033,产品表!$A$2:$F$13,6,FALSE)</f>
        <v>43.75</v>
      </c>
      <c r="I18033">
        <f t="shared" si="281"/>
        <v>175</v>
      </c>
    </row>
    <row r="18034" spans="1:9" x14ac:dyDescent="0.25">
      <c r="A18034">
        <v>20018033</v>
      </c>
      <c r="B18034" s="1">
        <v>42662</v>
      </c>
      <c r="C18034" t="s">
        <v>46</v>
      </c>
      <c r="D18034">
        <v>3009</v>
      </c>
      <c r="E18034">
        <v>4110</v>
      </c>
      <c r="F18034" s="10">
        <v>1</v>
      </c>
      <c r="G18034">
        <f>VLOOKUP(D18034,产品表!$A$2:$F$13,5,FALSE)</f>
        <v>31</v>
      </c>
      <c r="H18034">
        <f>VLOOKUP(D18034,产品表!$A$2:$F$13,6,FALSE)</f>
        <v>38.75</v>
      </c>
      <c r="I18034">
        <f t="shared" si="281"/>
        <v>38.75</v>
      </c>
    </row>
    <row r="18035" spans="1:9" x14ac:dyDescent="0.25">
      <c r="A18035">
        <v>20018034</v>
      </c>
      <c r="B18035" s="1">
        <v>42662</v>
      </c>
      <c r="C18035" t="s">
        <v>31</v>
      </c>
      <c r="D18035">
        <v>3008</v>
      </c>
      <c r="E18035">
        <v>2627</v>
      </c>
      <c r="F18035" s="10">
        <v>1</v>
      </c>
      <c r="G18035">
        <f>VLOOKUP(D18035,产品表!$A$2:$F$13,5,FALSE)</f>
        <v>33</v>
      </c>
      <c r="H18035">
        <f>VLOOKUP(D18035,产品表!$A$2:$F$13,6,FALSE)</f>
        <v>41.25</v>
      </c>
      <c r="I18035">
        <f t="shared" si="281"/>
        <v>41.25</v>
      </c>
    </row>
    <row r="18036" spans="1:9" x14ac:dyDescent="0.25">
      <c r="A18036">
        <v>20018035</v>
      </c>
      <c r="B18036" s="1">
        <v>42662</v>
      </c>
      <c r="C18036" t="s">
        <v>26</v>
      </c>
      <c r="D18036">
        <v>3008</v>
      </c>
      <c r="E18036">
        <v>2140</v>
      </c>
      <c r="F18036" s="10">
        <v>3</v>
      </c>
      <c r="G18036">
        <f>VLOOKUP(D18036,产品表!$A$2:$F$13,5,FALSE)</f>
        <v>33</v>
      </c>
      <c r="H18036">
        <f>VLOOKUP(D18036,产品表!$A$2:$F$13,6,FALSE)</f>
        <v>41.25</v>
      </c>
      <c r="I18036">
        <f t="shared" si="281"/>
        <v>123.75</v>
      </c>
    </row>
    <row r="18037" spans="1:9" x14ac:dyDescent="0.25">
      <c r="A18037">
        <v>20018036</v>
      </c>
      <c r="B18037" s="1">
        <v>42662</v>
      </c>
      <c r="C18037" t="s">
        <v>31</v>
      </c>
      <c r="D18037">
        <v>3005</v>
      </c>
      <c r="E18037">
        <v>2658</v>
      </c>
      <c r="F18037" s="10">
        <v>2</v>
      </c>
      <c r="G18037">
        <f>VLOOKUP(D18037,产品表!$A$2:$F$13,5,FALSE)</f>
        <v>33</v>
      </c>
      <c r="H18037">
        <f>VLOOKUP(D18037,产品表!$A$2:$F$13,6,FALSE)</f>
        <v>41.25</v>
      </c>
      <c r="I18037">
        <f t="shared" si="281"/>
        <v>82.5</v>
      </c>
    </row>
    <row r="18038" spans="1:9" x14ac:dyDescent="0.25">
      <c r="A18038">
        <v>20018037</v>
      </c>
      <c r="B18038" s="1">
        <v>42662</v>
      </c>
      <c r="C18038" t="s">
        <v>7</v>
      </c>
      <c r="D18038">
        <v>3005</v>
      </c>
      <c r="E18038">
        <v>244</v>
      </c>
      <c r="F18038" s="10">
        <v>2</v>
      </c>
      <c r="G18038">
        <f>VLOOKUP(D18038,产品表!$A$2:$F$13,5,FALSE)</f>
        <v>33</v>
      </c>
      <c r="H18038">
        <f>VLOOKUP(D18038,产品表!$A$2:$F$13,6,FALSE)</f>
        <v>41.25</v>
      </c>
      <c r="I18038">
        <f t="shared" si="281"/>
        <v>82.5</v>
      </c>
    </row>
    <row r="18039" spans="1:9" x14ac:dyDescent="0.25">
      <c r="A18039">
        <v>20018038</v>
      </c>
      <c r="B18039" s="1">
        <v>42662</v>
      </c>
      <c r="C18039" t="s">
        <v>48</v>
      </c>
      <c r="D18039">
        <v>3011</v>
      </c>
      <c r="E18039">
        <v>4314</v>
      </c>
      <c r="F18039" s="10">
        <v>4</v>
      </c>
      <c r="G18039">
        <f>VLOOKUP(D18039,产品表!$A$2:$F$13,5,FALSE)</f>
        <v>34</v>
      </c>
      <c r="H18039">
        <f>VLOOKUP(D18039,产品表!$A$2:$F$13,6,FALSE)</f>
        <v>42.5</v>
      </c>
      <c r="I18039">
        <f t="shared" si="281"/>
        <v>170</v>
      </c>
    </row>
    <row r="18040" spans="1:9" x14ac:dyDescent="0.25">
      <c r="A18040">
        <v>20018039</v>
      </c>
      <c r="B18040" s="1">
        <v>42662</v>
      </c>
      <c r="C18040" t="s">
        <v>23</v>
      </c>
      <c r="D18040">
        <v>3005</v>
      </c>
      <c r="E18040">
        <v>1849</v>
      </c>
      <c r="F18040" s="10">
        <v>1</v>
      </c>
      <c r="G18040">
        <f>VLOOKUP(D18040,产品表!$A$2:$F$13,5,FALSE)</f>
        <v>33</v>
      </c>
      <c r="H18040">
        <f>VLOOKUP(D18040,产品表!$A$2:$F$13,6,FALSE)</f>
        <v>41.25</v>
      </c>
      <c r="I18040">
        <f t="shared" si="281"/>
        <v>41.25</v>
      </c>
    </row>
    <row r="18041" spans="1:9" x14ac:dyDescent="0.25">
      <c r="A18041">
        <v>20018040</v>
      </c>
      <c r="B18041" s="1">
        <v>42662</v>
      </c>
      <c r="C18041" t="s">
        <v>27</v>
      </c>
      <c r="D18041">
        <v>3005</v>
      </c>
      <c r="E18041">
        <v>2293</v>
      </c>
      <c r="F18041" s="10">
        <v>1</v>
      </c>
      <c r="G18041">
        <f>VLOOKUP(D18041,产品表!$A$2:$F$13,5,FALSE)</f>
        <v>33</v>
      </c>
      <c r="H18041">
        <f>VLOOKUP(D18041,产品表!$A$2:$F$13,6,FALSE)</f>
        <v>41.25</v>
      </c>
      <c r="I18041">
        <f t="shared" si="281"/>
        <v>41.25</v>
      </c>
    </row>
    <row r="18042" spans="1:9" x14ac:dyDescent="0.25">
      <c r="A18042">
        <v>20018041</v>
      </c>
      <c r="B18042" s="1">
        <v>42662</v>
      </c>
      <c r="C18042" t="s">
        <v>48</v>
      </c>
      <c r="D18042">
        <v>3005</v>
      </c>
      <c r="E18042">
        <v>4396</v>
      </c>
      <c r="F18042" s="10">
        <v>4</v>
      </c>
      <c r="G18042">
        <f>VLOOKUP(D18042,产品表!$A$2:$F$13,5,FALSE)</f>
        <v>33</v>
      </c>
      <c r="H18042">
        <f>VLOOKUP(D18042,产品表!$A$2:$F$13,6,FALSE)</f>
        <v>41.25</v>
      </c>
      <c r="I18042">
        <f t="shared" si="281"/>
        <v>165</v>
      </c>
    </row>
    <row r="18043" spans="1:9" x14ac:dyDescent="0.25">
      <c r="A18043">
        <v>20018042</v>
      </c>
      <c r="B18043" s="1">
        <v>42662</v>
      </c>
      <c r="C18043" t="s">
        <v>38</v>
      </c>
      <c r="D18043">
        <v>3005</v>
      </c>
      <c r="E18043">
        <v>3320</v>
      </c>
      <c r="F18043" s="10">
        <v>3</v>
      </c>
      <c r="G18043">
        <f>VLOOKUP(D18043,产品表!$A$2:$F$13,5,FALSE)</f>
        <v>33</v>
      </c>
      <c r="H18043">
        <f>VLOOKUP(D18043,产品表!$A$2:$F$13,6,FALSE)</f>
        <v>41.25</v>
      </c>
      <c r="I18043">
        <f t="shared" si="281"/>
        <v>123.75</v>
      </c>
    </row>
    <row r="18044" spans="1:9" x14ac:dyDescent="0.25">
      <c r="A18044">
        <v>20018043</v>
      </c>
      <c r="B18044" s="1">
        <v>42662</v>
      </c>
      <c r="C18044" t="s">
        <v>27</v>
      </c>
      <c r="D18044">
        <v>3007</v>
      </c>
      <c r="E18044">
        <v>2229</v>
      </c>
      <c r="F18044" s="10">
        <v>1</v>
      </c>
      <c r="G18044">
        <f>VLOOKUP(D18044,产品表!$A$2:$F$13,5,FALSE)</f>
        <v>35</v>
      </c>
      <c r="H18044">
        <f>VLOOKUP(D18044,产品表!$A$2:$F$13,6,FALSE)</f>
        <v>43.75</v>
      </c>
      <c r="I18044">
        <f t="shared" si="281"/>
        <v>43.75</v>
      </c>
    </row>
    <row r="18045" spans="1:9" x14ac:dyDescent="0.25">
      <c r="A18045">
        <v>20018044</v>
      </c>
      <c r="B18045" s="1">
        <v>42662</v>
      </c>
      <c r="C18045" t="s">
        <v>25</v>
      </c>
      <c r="D18045">
        <v>3007</v>
      </c>
      <c r="E18045">
        <v>2031</v>
      </c>
      <c r="F18045" s="10">
        <v>3</v>
      </c>
      <c r="G18045">
        <f>VLOOKUP(D18045,产品表!$A$2:$F$13,5,FALSE)</f>
        <v>35</v>
      </c>
      <c r="H18045">
        <f>VLOOKUP(D18045,产品表!$A$2:$F$13,6,FALSE)</f>
        <v>43.75</v>
      </c>
      <c r="I18045">
        <f t="shared" si="281"/>
        <v>131.25</v>
      </c>
    </row>
    <row r="18046" spans="1:9" x14ac:dyDescent="0.25">
      <c r="A18046">
        <v>20018045</v>
      </c>
      <c r="B18046" s="1">
        <v>42662</v>
      </c>
      <c r="C18046" t="s">
        <v>23</v>
      </c>
      <c r="D18046">
        <v>3005</v>
      </c>
      <c r="E18046">
        <v>1885</v>
      </c>
      <c r="F18046" s="10">
        <v>4</v>
      </c>
      <c r="G18046">
        <f>VLOOKUP(D18046,产品表!$A$2:$F$13,5,FALSE)</f>
        <v>33</v>
      </c>
      <c r="H18046">
        <f>VLOOKUP(D18046,产品表!$A$2:$F$13,6,FALSE)</f>
        <v>41.25</v>
      </c>
      <c r="I18046">
        <f t="shared" si="281"/>
        <v>165</v>
      </c>
    </row>
    <row r="18047" spans="1:9" x14ac:dyDescent="0.25">
      <c r="A18047">
        <v>20018046</v>
      </c>
      <c r="B18047" s="1">
        <v>42662</v>
      </c>
      <c r="C18047" t="s">
        <v>6</v>
      </c>
      <c r="D18047">
        <v>3005</v>
      </c>
      <c r="E18047">
        <v>184</v>
      </c>
      <c r="F18047" s="10">
        <v>1</v>
      </c>
      <c r="G18047">
        <f>VLOOKUP(D18047,产品表!$A$2:$F$13,5,FALSE)</f>
        <v>33</v>
      </c>
      <c r="H18047">
        <f>VLOOKUP(D18047,产品表!$A$2:$F$13,6,FALSE)</f>
        <v>41.25</v>
      </c>
      <c r="I18047">
        <f t="shared" si="281"/>
        <v>41.25</v>
      </c>
    </row>
    <row r="18048" spans="1:9" x14ac:dyDescent="0.25">
      <c r="A18048">
        <v>20018047</v>
      </c>
      <c r="B18048" s="1">
        <v>42662</v>
      </c>
      <c r="C18048" t="s">
        <v>25</v>
      </c>
      <c r="D18048">
        <v>3005</v>
      </c>
      <c r="E18048">
        <v>2066</v>
      </c>
      <c r="F18048" s="10">
        <v>1</v>
      </c>
      <c r="G18048">
        <f>VLOOKUP(D18048,产品表!$A$2:$F$13,5,FALSE)</f>
        <v>33</v>
      </c>
      <c r="H18048">
        <f>VLOOKUP(D18048,产品表!$A$2:$F$13,6,FALSE)</f>
        <v>41.25</v>
      </c>
      <c r="I18048">
        <f t="shared" si="281"/>
        <v>41.25</v>
      </c>
    </row>
    <row r="18049" spans="1:9" x14ac:dyDescent="0.25">
      <c r="A18049">
        <v>20018048</v>
      </c>
      <c r="B18049" s="1">
        <v>42662</v>
      </c>
      <c r="C18049" t="s">
        <v>41</v>
      </c>
      <c r="D18049">
        <v>3009</v>
      </c>
      <c r="E18049">
        <v>3621</v>
      </c>
      <c r="F18049" s="10">
        <v>4</v>
      </c>
      <c r="G18049">
        <f>VLOOKUP(D18049,产品表!$A$2:$F$13,5,FALSE)</f>
        <v>31</v>
      </c>
      <c r="H18049">
        <f>VLOOKUP(D18049,产品表!$A$2:$F$13,6,FALSE)</f>
        <v>38.75</v>
      </c>
      <c r="I18049">
        <f t="shared" si="281"/>
        <v>155</v>
      </c>
    </row>
    <row r="18050" spans="1:9" x14ac:dyDescent="0.25">
      <c r="A18050">
        <v>20018049</v>
      </c>
      <c r="B18050" s="1">
        <v>42662</v>
      </c>
      <c r="C18050" t="s">
        <v>31</v>
      </c>
      <c r="D18050">
        <v>3006</v>
      </c>
      <c r="E18050">
        <v>2644</v>
      </c>
      <c r="F18050" s="10">
        <v>1</v>
      </c>
      <c r="G18050">
        <f>VLOOKUP(D18050,产品表!$A$2:$F$13,5,FALSE)</f>
        <v>31</v>
      </c>
      <c r="H18050">
        <f>VLOOKUP(D18050,产品表!$A$2:$F$13,6,FALSE)</f>
        <v>38.75</v>
      </c>
      <c r="I18050">
        <f t="shared" si="281"/>
        <v>38.75</v>
      </c>
    </row>
    <row r="18051" spans="1:9" x14ac:dyDescent="0.25">
      <c r="A18051">
        <v>20018050</v>
      </c>
      <c r="B18051" s="1">
        <v>42662</v>
      </c>
      <c r="C18051" t="s">
        <v>46</v>
      </c>
      <c r="D18051">
        <v>3004</v>
      </c>
      <c r="E18051">
        <v>4163</v>
      </c>
      <c r="F18051" s="10">
        <v>1</v>
      </c>
      <c r="G18051">
        <f>VLOOKUP(D18051,产品表!$A$2:$F$13,5,FALSE)</f>
        <v>35</v>
      </c>
      <c r="H18051">
        <f>VLOOKUP(D18051,产品表!$A$2:$F$13,6,FALSE)</f>
        <v>43.75</v>
      </c>
      <c r="I18051">
        <f t="shared" ref="I18051:I18114" si="282">H18051*F18051</f>
        <v>43.75</v>
      </c>
    </row>
    <row r="18052" spans="1:9" x14ac:dyDescent="0.25">
      <c r="A18052">
        <v>20018051</v>
      </c>
      <c r="B18052" s="1">
        <v>42662</v>
      </c>
      <c r="C18052" t="s">
        <v>45</v>
      </c>
      <c r="D18052">
        <v>3005</v>
      </c>
      <c r="E18052">
        <v>4045</v>
      </c>
      <c r="F18052" s="10">
        <v>1</v>
      </c>
      <c r="G18052">
        <f>VLOOKUP(D18052,产品表!$A$2:$F$13,5,FALSE)</f>
        <v>33</v>
      </c>
      <c r="H18052">
        <f>VLOOKUP(D18052,产品表!$A$2:$F$13,6,FALSE)</f>
        <v>41.25</v>
      </c>
      <c r="I18052">
        <f t="shared" si="282"/>
        <v>41.25</v>
      </c>
    </row>
    <row r="18053" spans="1:9" x14ac:dyDescent="0.25">
      <c r="A18053">
        <v>20018052</v>
      </c>
      <c r="B18053" s="1">
        <v>42662</v>
      </c>
      <c r="C18053" t="s">
        <v>37</v>
      </c>
      <c r="D18053">
        <v>3008</v>
      </c>
      <c r="E18053">
        <v>3220</v>
      </c>
      <c r="F18053" s="10">
        <v>3</v>
      </c>
      <c r="G18053">
        <f>VLOOKUP(D18053,产品表!$A$2:$F$13,5,FALSE)</f>
        <v>33</v>
      </c>
      <c r="H18053">
        <f>VLOOKUP(D18053,产品表!$A$2:$F$13,6,FALSE)</f>
        <v>41.25</v>
      </c>
      <c r="I18053">
        <f t="shared" si="282"/>
        <v>123.75</v>
      </c>
    </row>
    <row r="18054" spans="1:9" x14ac:dyDescent="0.25">
      <c r="A18054">
        <v>20018053</v>
      </c>
      <c r="B18054" s="1">
        <v>42662</v>
      </c>
      <c r="C18054" t="s">
        <v>40</v>
      </c>
      <c r="D18054">
        <v>3004</v>
      </c>
      <c r="E18054">
        <v>3511</v>
      </c>
      <c r="F18054" s="10">
        <v>2</v>
      </c>
      <c r="G18054">
        <f>VLOOKUP(D18054,产品表!$A$2:$F$13,5,FALSE)</f>
        <v>35</v>
      </c>
      <c r="H18054">
        <f>VLOOKUP(D18054,产品表!$A$2:$F$13,6,FALSE)</f>
        <v>43.75</v>
      </c>
      <c r="I18054">
        <f t="shared" si="282"/>
        <v>87.5</v>
      </c>
    </row>
    <row r="18055" spans="1:9" x14ac:dyDescent="0.25">
      <c r="A18055">
        <v>20018054</v>
      </c>
      <c r="B18055" s="1">
        <v>42662</v>
      </c>
      <c r="C18055" t="s">
        <v>9</v>
      </c>
      <c r="D18055">
        <v>3008</v>
      </c>
      <c r="E18055">
        <v>426</v>
      </c>
      <c r="F18055" s="10">
        <v>1</v>
      </c>
      <c r="G18055">
        <f>VLOOKUP(D18055,产品表!$A$2:$F$13,5,FALSE)</f>
        <v>33</v>
      </c>
      <c r="H18055">
        <f>VLOOKUP(D18055,产品表!$A$2:$F$13,6,FALSE)</f>
        <v>41.25</v>
      </c>
      <c r="I18055">
        <f t="shared" si="282"/>
        <v>41.25</v>
      </c>
    </row>
    <row r="18056" spans="1:9" x14ac:dyDescent="0.25">
      <c r="A18056">
        <v>20018055</v>
      </c>
      <c r="B18056" s="1">
        <v>42662</v>
      </c>
      <c r="C18056" t="s">
        <v>49</v>
      </c>
      <c r="D18056">
        <v>3008</v>
      </c>
      <c r="E18056">
        <v>4485</v>
      </c>
      <c r="F18056" s="10">
        <v>1</v>
      </c>
      <c r="G18056">
        <f>VLOOKUP(D18056,产品表!$A$2:$F$13,5,FALSE)</f>
        <v>33</v>
      </c>
      <c r="H18056">
        <f>VLOOKUP(D18056,产品表!$A$2:$F$13,6,FALSE)</f>
        <v>41.25</v>
      </c>
      <c r="I18056">
        <f t="shared" si="282"/>
        <v>41.25</v>
      </c>
    </row>
    <row r="18057" spans="1:9" x14ac:dyDescent="0.25">
      <c r="A18057">
        <v>20018056</v>
      </c>
      <c r="B18057" s="1">
        <v>42662</v>
      </c>
      <c r="C18057" t="s">
        <v>19</v>
      </c>
      <c r="D18057">
        <v>3007</v>
      </c>
      <c r="E18057">
        <v>1426</v>
      </c>
      <c r="F18057" s="10">
        <v>4</v>
      </c>
      <c r="G18057">
        <f>VLOOKUP(D18057,产品表!$A$2:$F$13,5,FALSE)</f>
        <v>35</v>
      </c>
      <c r="H18057">
        <f>VLOOKUP(D18057,产品表!$A$2:$F$13,6,FALSE)</f>
        <v>43.75</v>
      </c>
      <c r="I18057">
        <f t="shared" si="282"/>
        <v>175</v>
      </c>
    </row>
    <row r="18058" spans="1:9" x14ac:dyDescent="0.25">
      <c r="A18058">
        <v>20018057</v>
      </c>
      <c r="B18058" s="1">
        <v>42662</v>
      </c>
      <c r="C18058" t="s">
        <v>15</v>
      </c>
      <c r="D18058">
        <v>3007</v>
      </c>
      <c r="E18058">
        <v>1046</v>
      </c>
      <c r="F18058" s="10">
        <v>1</v>
      </c>
      <c r="G18058">
        <f>VLOOKUP(D18058,产品表!$A$2:$F$13,5,FALSE)</f>
        <v>35</v>
      </c>
      <c r="H18058">
        <f>VLOOKUP(D18058,产品表!$A$2:$F$13,6,FALSE)</f>
        <v>43.75</v>
      </c>
      <c r="I18058">
        <f t="shared" si="282"/>
        <v>43.75</v>
      </c>
    </row>
    <row r="18059" spans="1:9" x14ac:dyDescent="0.25">
      <c r="A18059">
        <v>20018058</v>
      </c>
      <c r="B18059" s="1">
        <v>42662</v>
      </c>
      <c r="C18059" t="s">
        <v>28</v>
      </c>
      <c r="D18059">
        <v>3011</v>
      </c>
      <c r="E18059">
        <v>2307</v>
      </c>
      <c r="F18059" s="10">
        <v>1</v>
      </c>
      <c r="G18059">
        <f>VLOOKUP(D18059,产品表!$A$2:$F$13,5,FALSE)</f>
        <v>34</v>
      </c>
      <c r="H18059">
        <f>VLOOKUP(D18059,产品表!$A$2:$F$13,6,FALSE)</f>
        <v>42.5</v>
      </c>
      <c r="I18059">
        <f t="shared" si="282"/>
        <v>42.5</v>
      </c>
    </row>
    <row r="18060" spans="1:9" x14ac:dyDescent="0.25">
      <c r="A18060">
        <v>20018059</v>
      </c>
      <c r="B18060" s="1">
        <v>42662</v>
      </c>
      <c r="C18060" t="s">
        <v>44</v>
      </c>
      <c r="D18060">
        <v>3006</v>
      </c>
      <c r="E18060">
        <v>3902</v>
      </c>
      <c r="F18060" s="10">
        <v>1</v>
      </c>
      <c r="G18060">
        <f>VLOOKUP(D18060,产品表!$A$2:$F$13,5,FALSE)</f>
        <v>31</v>
      </c>
      <c r="H18060">
        <f>VLOOKUP(D18060,产品表!$A$2:$F$13,6,FALSE)</f>
        <v>38.75</v>
      </c>
      <c r="I18060">
        <f t="shared" si="282"/>
        <v>38.75</v>
      </c>
    </row>
    <row r="18061" spans="1:9" x14ac:dyDescent="0.25">
      <c r="A18061">
        <v>20018060</v>
      </c>
      <c r="B18061" s="1">
        <v>42662</v>
      </c>
      <c r="C18061" t="s">
        <v>22</v>
      </c>
      <c r="D18061">
        <v>3005</v>
      </c>
      <c r="E18061">
        <v>1738</v>
      </c>
      <c r="F18061" s="10">
        <v>1</v>
      </c>
      <c r="G18061">
        <f>VLOOKUP(D18061,产品表!$A$2:$F$13,5,FALSE)</f>
        <v>33</v>
      </c>
      <c r="H18061">
        <f>VLOOKUP(D18061,产品表!$A$2:$F$13,6,FALSE)</f>
        <v>41.25</v>
      </c>
      <c r="I18061">
        <f t="shared" si="282"/>
        <v>41.25</v>
      </c>
    </row>
    <row r="18062" spans="1:9" x14ac:dyDescent="0.25">
      <c r="A18062">
        <v>20018061</v>
      </c>
      <c r="B18062" s="1">
        <v>42662</v>
      </c>
      <c r="C18062" t="s">
        <v>44</v>
      </c>
      <c r="D18062">
        <v>3004</v>
      </c>
      <c r="E18062">
        <v>3967</v>
      </c>
      <c r="F18062" s="10">
        <v>2</v>
      </c>
      <c r="G18062">
        <f>VLOOKUP(D18062,产品表!$A$2:$F$13,5,FALSE)</f>
        <v>35</v>
      </c>
      <c r="H18062">
        <f>VLOOKUP(D18062,产品表!$A$2:$F$13,6,FALSE)</f>
        <v>43.75</v>
      </c>
      <c r="I18062">
        <f t="shared" si="282"/>
        <v>87.5</v>
      </c>
    </row>
    <row r="18063" spans="1:9" x14ac:dyDescent="0.25">
      <c r="A18063">
        <v>20018062</v>
      </c>
      <c r="B18063" s="1">
        <v>42662</v>
      </c>
      <c r="C18063" t="s">
        <v>6</v>
      </c>
      <c r="D18063">
        <v>3004</v>
      </c>
      <c r="E18063">
        <v>140</v>
      </c>
      <c r="F18063" s="10">
        <v>2</v>
      </c>
      <c r="G18063">
        <f>VLOOKUP(D18063,产品表!$A$2:$F$13,5,FALSE)</f>
        <v>35</v>
      </c>
      <c r="H18063">
        <f>VLOOKUP(D18063,产品表!$A$2:$F$13,6,FALSE)</f>
        <v>43.75</v>
      </c>
      <c r="I18063">
        <f t="shared" si="282"/>
        <v>87.5</v>
      </c>
    </row>
    <row r="18064" spans="1:9" x14ac:dyDescent="0.25">
      <c r="A18064">
        <v>20018063</v>
      </c>
      <c r="B18064" s="1">
        <v>42662</v>
      </c>
      <c r="C18064" t="s">
        <v>10</v>
      </c>
      <c r="D18064">
        <v>3004</v>
      </c>
      <c r="E18064">
        <v>577</v>
      </c>
      <c r="F18064" s="10">
        <v>1</v>
      </c>
      <c r="G18064">
        <f>VLOOKUP(D18064,产品表!$A$2:$F$13,5,FALSE)</f>
        <v>35</v>
      </c>
      <c r="H18064">
        <f>VLOOKUP(D18064,产品表!$A$2:$F$13,6,FALSE)</f>
        <v>43.75</v>
      </c>
      <c r="I18064">
        <f t="shared" si="282"/>
        <v>43.75</v>
      </c>
    </row>
    <row r="18065" spans="1:9" x14ac:dyDescent="0.25">
      <c r="A18065">
        <v>20018064</v>
      </c>
      <c r="B18065" s="1">
        <v>42662</v>
      </c>
      <c r="C18065" t="s">
        <v>6</v>
      </c>
      <c r="D18065">
        <v>3006</v>
      </c>
      <c r="E18065">
        <v>154</v>
      </c>
      <c r="F18065" s="10">
        <v>1</v>
      </c>
      <c r="G18065">
        <f>VLOOKUP(D18065,产品表!$A$2:$F$13,5,FALSE)</f>
        <v>31</v>
      </c>
      <c r="H18065">
        <f>VLOOKUP(D18065,产品表!$A$2:$F$13,6,FALSE)</f>
        <v>38.75</v>
      </c>
      <c r="I18065">
        <f t="shared" si="282"/>
        <v>38.75</v>
      </c>
    </row>
    <row r="18066" spans="1:9" x14ac:dyDescent="0.25">
      <c r="A18066">
        <v>20018065</v>
      </c>
      <c r="B18066" s="1">
        <v>42662</v>
      </c>
      <c r="C18066" t="s">
        <v>21</v>
      </c>
      <c r="D18066">
        <v>3005</v>
      </c>
      <c r="E18066">
        <v>1610</v>
      </c>
      <c r="F18066" s="10">
        <v>1</v>
      </c>
      <c r="G18066">
        <f>VLOOKUP(D18066,产品表!$A$2:$F$13,5,FALSE)</f>
        <v>33</v>
      </c>
      <c r="H18066">
        <f>VLOOKUP(D18066,产品表!$A$2:$F$13,6,FALSE)</f>
        <v>41.25</v>
      </c>
      <c r="I18066">
        <f t="shared" si="282"/>
        <v>41.25</v>
      </c>
    </row>
    <row r="18067" spans="1:9" x14ac:dyDescent="0.25">
      <c r="A18067">
        <v>20018066</v>
      </c>
      <c r="B18067" s="1">
        <v>42662</v>
      </c>
      <c r="C18067" t="s">
        <v>34</v>
      </c>
      <c r="D18067">
        <v>3004</v>
      </c>
      <c r="E18067">
        <v>2969</v>
      </c>
      <c r="F18067" s="10">
        <v>1</v>
      </c>
      <c r="G18067">
        <f>VLOOKUP(D18067,产品表!$A$2:$F$13,5,FALSE)</f>
        <v>35</v>
      </c>
      <c r="H18067">
        <f>VLOOKUP(D18067,产品表!$A$2:$F$13,6,FALSE)</f>
        <v>43.75</v>
      </c>
      <c r="I18067">
        <f t="shared" si="282"/>
        <v>43.75</v>
      </c>
    </row>
    <row r="18068" spans="1:9" x14ac:dyDescent="0.25">
      <c r="A18068">
        <v>20018067</v>
      </c>
      <c r="B18068" s="1">
        <v>42662</v>
      </c>
      <c r="C18068" t="s">
        <v>47</v>
      </c>
      <c r="D18068">
        <v>3005</v>
      </c>
      <c r="E18068">
        <v>4213</v>
      </c>
      <c r="F18068" s="10">
        <v>1</v>
      </c>
      <c r="G18068">
        <f>VLOOKUP(D18068,产品表!$A$2:$F$13,5,FALSE)</f>
        <v>33</v>
      </c>
      <c r="H18068">
        <f>VLOOKUP(D18068,产品表!$A$2:$F$13,6,FALSE)</f>
        <v>41.25</v>
      </c>
      <c r="I18068">
        <f t="shared" si="282"/>
        <v>41.25</v>
      </c>
    </row>
    <row r="18069" spans="1:9" x14ac:dyDescent="0.25">
      <c r="A18069">
        <v>20018068</v>
      </c>
      <c r="B18069" s="1">
        <v>42662</v>
      </c>
      <c r="C18069" t="s">
        <v>23</v>
      </c>
      <c r="D18069">
        <v>3008</v>
      </c>
      <c r="E18069">
        <v>1876</v>
      </c>
      <c r="F18069" s="10">
        <v>4</v>
      </c>
      <c r="G18069">
        <f>VLOOKUP(D18069,产品表!$A$2:$F$13,5,FALSE)</f>
        <v>33</v>
      </c>
      <c r="H18069">
        <f>VLOOKUP(D18069,产品表!$A$2:$F$13,6,FALSE)</f>
        <v>41.25</v>
      </c>
      <c r="I18069">
        <f t="shared" si="282"/>
        <v>165</v>
      </c>
    </row>
    <row r="18070" spans="1:9" x14ac:dyDescent="0.25">
      <c r="A18070">
        <v>20018069</v>
      </c>
      <c r="B18070" s="1">
        <v>42662</v>
      </c>
      <c r="C18070" t="s">
        <v>13</v>
      </c>
      <c r="D18070">
        <v>3011</v>
      </c>
      <c r="E18070">
        <v>853</v>
      </c>
      <c r="F18070" s="10">
        <v>2</v>
      </c>
      <c r="G18070">
        <f>VLOOKUP(D18070,产品表!$A$2:$F$13,5,FALSE)</f>
        <v>34</v>
      </c>
      <c r="H18070">
        <f>VLOOKUP(D18070,产品表!$A$2:$F$13,6,FALSE)</f>
        <v>42.5</v>
      </c>
      <c r="I18070">
        <f t="shared" si="282"/>
        <v>85</v>
      </c>
    </row>
    <row r="18071" spans="1:9" x14ac:dyDescent="0.25">
      <c r="A18071">
        <v>20018070</v>
      </c>
      <c r="B18071" s="1">
        <v>42662</v>
      </c>
      <c r="C18071" t="s">
        <v>33</v>
      </c>
      <c r="D18071">
        <v>3004</v>
      </c>
      <c r="E18071">
        <v>2877</v>
      </c>
      <c r="F18071" s="10">
        <v>4</v>
      </c>
      <c r="G18071">
        <f>VLOOKUP(D18071,产品表!$A$2:$F$13,5,FALSE)</f>
        <v>35</v>
      </c>
      <c r="H18071">
        <f>VLOOKUP(D18071,产品表!$A$2:$F$13,6,FALSE)</f>
        <v>43.75</v>
      </c>
      <c r="I18071">
        <f t="shared" si="282"/>
        <v>175</v>
      </c>
    </row>
    <row r="18072" spans="1:9" x14ac:dyDescent="0.25">
      <c r="A18072">
        <v>20018071</v>
      </c>
      <c r="B18072" s="1">
        <v>42662</v>
      </c>
      <c r="C18072" t="s">
        <v>42</v>
      </c>
      <c r="D18072">
        <v>3005</v>
      </c>
      <c r="E18072">
        <v>3762</v>
      </c>
      <c r="F18072" s="10">
        <v>2</v>
      </c>
      <c r="G18072">
        <f>VLOOKUP(D18072,产品表!$A$2:$F$13,5,FALSE)</f>
        <v>33</v>
      </c>
      <c r="H18072">
        <f>VLOOKUP(D18072,产品表!$A$2:$F$13,6,FALSE)</f>
        <v>41.25</v>
      </c>
      <c r="I18072">
        <f t="shared" si="282"/>
        <v>82.5</v>
      </c>
    </row>
    <row r="18073" spans="1:9" x14ac:dyDescent="0.25">
      <c r="A18073">
        <v>20018072</v>
      </c>
      <c r="B18073" s="1">
        <v>42662</v>
      </c>
      <c r="C18073" t="s">
        <v>47</v>
      </c>
      <c r="D18073">
        <v>3006</v>
      </c>
      <c r="E18073">
        <v>4274</v>
      </c>
      <c r="F18073" s="10">
        <v>1</v>
      </c>
      <c r="G18073">
        <f>VLOOKUP(D18073,产品表!$A$2:$F$13,5,FALSE)</f>
        <v>31</v>
      </c>
      <c r="H18073">
        <f>VLOOKUP(D18073,产品表!$A$2:$F$13,6,FALSE)</f>
        <v>38.75</v>
      </c>
      <c r="I18073">
        <f t="shared" si="282"/>
        <v>38.75</v>
      </c>
    </row>
    <row r="18074" spans="1:9" x14ac:dyDescent="0.25">
      <c r="A18074">
        <v>20018073</v>
      </c>
      <c r="B18074" s="1">
        <v>42662</v>
      </c>
      <c r="C18074" t="s">
        <v>23</v>
      </c>
      <c r="D18074">
        <v>3006</v>
      </c>
      <c r="E18074">
        <v>1836</v>
      </c>
      <c r="F18074" s="10">
        <v>1</v>
      </c>
      <c r="G18074">
        <f>VLOOKUP(D18074,产品表!$A$2:$F$13,5,FALSE)</f>
        <v>31</v>
      </c>
      <c r="H18074">
        <f>VLOOKUP(D18074,产品表!$A$2:$F$13,6,FALSE)</f>
        <v>38.75</v>
      </c>
      <c r="I18074">
        <f t="shared" si="282"/>
        <v>38.75</v>
      </c>
    </row>
    <row r="18075" spans="1:9" x14ac:dyDescent="0.25">
      <c r="A18075">
        <v>20018074</v>
      </c>
      <c r="B18075" s="1">
        <v>42662</v>
      </c>
      <c r="C18075" t="s">
        <v>9</v>
      </c>
      <c r="D18075">
        <v>3004</v>
      </c>
      <c r="E18075">
        <v>498</v>
      </c>
      <c r="F18075" s="10">
        <v>1</v>
      </c>
      <c r="G18075">
        <f>VLOOKUP(D18075,产品表!$A$2:$F$13,5,FALSE)</f>
        <v>35</v>
      </c>
      <c r="H18075">
        <f>VLOOKUP(D18075,产品表!$A$2:$F$13,6,FALSE)</f>
        <v>43.75</v>
      </c>
      <c r="I18075">
        <f t="shared" si="282"/>
        <v>43.75</v>
      </c>
    </row>
    <row r="18076" spans="1:9" x14ac:dyDescent="0.25">
      <c r="A18076">
        <v>20018075</v>
      </c>
      <c r="B18076" s="1">
        <v>42662</v>
      </c>
      <c r="C18076" t="s">
        <v>45</v>
      </c>
      <c r="D18076">
        <v>3005</v>
      </c>
      <c r="E18076">
        <v>4041</v>
      </c>
      <c r="F18076" s="10">
        <v>1</v>
      </c>
      <c r="G18076">
        <f>VLOOKUP(D18076,产品表!$A$2:$F$13,5,FALSE)</f>
        <v>33</v>
      </c>
      <c r="H18076">
        <f>VLOOKUP(D18076,产品表!$A$2:$F$13,6,FALSE)</f>
        <v>41.25</v>
      </c>
      <c r="I18076">
        <f t="shared" si="282"/>
        <v>41.25</v>
      </c>
    </row>
    <row r="18077" spans="1:9" x14ac:dyDescent="0.25">
      <c r="A18077">
        <v>20018076</v>
      </c>
      <c r="B18077" s="1">
        <v>42662</v>
      </c>
      <c r="C18077" t="s">
        <v>30</v>
      </c>
      <c r="D18077">
        <v>3005</v>
      </c>
      <c r="E18077">
        <v>2549</v>
      </c>
      <c r="F18077" s="10">
        <v>1</v>
      </c>
      <c r="G18077">
        <f>VLOOKUP(D18077,产品表!$A$2:$F$13,5,FALSE)</f>
        <v>33</v>
      </c>
      <c r="H18077">
        <f>VLOOKUP(D18077,产品表!$A$2:$F$13,6,FALSE)</f>
        <v>41.25</v>
      </c>
      <c r="I18077">
        <f t="shared" si="282"/>
        <v>41.25</v>
      </c>
    </row>
    <row r="18078" spans="1:9" x14ac:dyDescent="0.25">
      <c r="A18078">
        <v>20018077</v>
      </c>
      <c r="B18078" s="1">
        <v>42662</v>
      </c>
      <c r="C18078" t="s">
        <v>9</v>
      </c>
      <c r="D18078">
        <v>3006</v>
      </c>
      <c r="E18078">
        <v>407</v>
      </c>
      <c r="F18078" s="10">
        <v>1</v>
      </c>
      <c r="G18078">
        <f>VLOOKUP(D18078,产品表!$A$2:$F$13,5,FALSE)</f>
        <v>31</v>
      </c>
      <c r="H18078">
        <f>VLOOKUP(D18078,产品表!$A$2:$F$13,6,FALSE)</f>
        <v>38.75</v>
      </c>
      <c r="I18078">
        <f t="shared" si="282"/>
        <v>38.75</v>
      </c>
    </row>
    <row r="18079" spans="1:9" x14ac:dyDescent="0.25">
      <c r="A18079">
        <v>20018078</v>
      </c>
      <c r="B18079" s="1">
        <v>42662</v>
      </c>
      <c r="C18079" t="s">
        <v>40</v>
      </c>
      <c r="D18079">
        <v>3008</v>
      </c>
      <c r="E18079">
        <v>3561</v>
      </c>
      <c r="F18079" s="10">
        <v>1</v>
      </c>
      <c r="G18079">
        <f>VLOOKUP(D18079,产品表!$A$2:$F$13,5,FALSE)</f>
        <v>33</v>
      </c>
      <c r="H18079">
        <f>VLOOKUP(D18079,产品表!$A$2:$F$13,6,FALSE)</f>
        <v>41.25</v>
      </c>
      <c r="I18079">
        <f t="shared" si="282"/>
        <v>41.25</v>
      </c>
    </row>
    <row r="18080" spans="1:9" x14ac:dyDescent="0.25">
      <c r="A18080">
        <v>20018079</v>
      </c>
      <c r="B18080" s="1">
        <v>42662</v>
      </c>
      <c r="C18080" t="s">
        <v>27</v>
      </c>
      <c r="D18080">
        <v>3007</v>
      </c>
      <c r="E18080">
        <v>2237</v>
      </c>
      <c r="F18080" s="10">
        <v>4</v>
      </c>
      <c r="G18080">
        <f>VLOOKUP(D18080,产品表!$A$2:$F$13,5,FALSE)</f>
        <v>35</v>
      </c>
      <c r="H18080">
        <f>VLOOKUP(D18080,产品表!$A$2:$F$13,6,FALSE)</f>
        <v>43.75</v>
      </c>
      <c r="I18080">
        <f t="shared" si="282"/>
        <v>175</v>
      </c>
    </row>
    <row r="18081" spans="1:9" x14ac:dyDescent="0.25">
      <c r="A18081">
        <v>20018080</v>
      </c>
      <c r="B18081" s="1">
        <v>42662</v>
      </c>
      <c r="C18081" t="s">
        <v>36</v>
      </c>
      <c r="D18081">
        <v>3001</v>
      </c>
      <c r="E18081">
        <v>3115</v>
      </c>
      <c r="F18081" s="10">
        <v>3</v>
      </c>
      <c r="G18081">
        <f>VLOOKUP(D18081,产品表!$A$2:$F$13,5,FALSE)</f>
        <v>32</v>
      </c>
      <c r="H18081">
        <f>VLOOKUP(D18081,产品表!$A$2:$F$13,6,FALSE)</f>
        <v>40</v>
      </c>
      <c r="I18081">
        <f t="shared" si="282"/>
        <v>120</v>
      </c>
    </row>
    <row r="18082" spans="1:9" x14ac:dyDescent="0.25">
      <c r="A18082">
        <v>20018081</v>
      </c>
      <c r="B18082" s="1">
        <v>42662</v>
      </c>
      <c r="C18082" t="s">
        <v>10</v>
      </c>
      <c r="D18082">
        <v>3005</v>
      </c>
      <c r="E18082">
        <v>520</v>
      </c>
      <c r="F18082" s="10">
        <v>1</v>
      </c>
      <c r="G18082">
        <f>VLOOKUP(D18082,产品表!$A$2:$F$13,5,FALSE)</f>
        <v>33</v>
      </c>
      <c r="H18082">
        <f>VLOOKUP(D18082,产品表!$A$2:$F$13,6,FALSE)</f>
        <v>41.25</v>
      </c>
      <c r="I18082">
        <f t="shared" si="282"/>
        <v>41.25</v>
      </c>
    </row>
    <row r="18083" spans="1:9" x14ac:dyDescent="0.25">
      <c r="A18083">
        <v>20018082</v>
      </c>
      <c r="B18083" s="1">
        <v>42662</v>
      </c>
      <c r="C18083" t="s">
        <v>42</v>
      </c>
      <c r="D18083">
        <v>3004</v>
      </c>
      <c r="E18083">
        <v>3755</v>
      </c>
      <c r="F18083" s="10">
        <v>4</v>
      </c>
      <c r="G18083">
        <f>VLOOKUP(D18083,产品表!$A$2:$F$13,5,FALSE)</f>
        <v>35</v>
      </c>
      <c r="H18083">
        <f>VLOOKUP(D18083,产品表!$A$2:$F$13,6,FALSE)</f>
        <v>43.75</v>
      </c>
      <c r="I18083">
        <f t="shared" si="282"/>
        <v>175</v>
      </c>
    </row>
    <row r="18084" spans="1:9" x14ac:dyDescent="0.25">
      <c r="A18084">
        <v>20018083</v>
      </c>
      <c r="B18084" s="1">
        <v>42662</v>
      </c>
      <c r="C18084" t="s">
        <v>19</v>
      </c>
      <c r="D18084">
        <v>3009</v>
      </c>
      <c r="E18084">
        <v>1444</v>
      </c>
      <c r="F18084" s="10">
        <v>1</v>
      </c>
      <c r="G18084">
        <f>VLOOKUP(D18084,产品表!$A$2:$F$13,5,FALSE)</f>
        <v>31</v>
      </c>
      <c r="H18084">
        <f>VLOOKUP(D18084,产品表!$A$2:$F$13,6,FALSE)</f>
        <v>38.75</v>
      </c>
      <c r="I18084">
        <f t="shared" si="282"/>
        <v>38.75</v>
      </c>
    </row>
    <row r="18085" spans="1:9" x14ac:dyDescent="0.25">
      <c r="A18085">
        <v>20018084</v>
      </c>
      <c r="B18085" s="1">
        <v>42662</v>
      </c>
      <c r="C18085" t="s">
        <v>25</v>
      </c>
      <c r="D18085">
        <v>3006</v>
      </c>
      <c r="E18085">
        <v>2026</v>
      </c>
      <c r="F18085" s="10">
        <v>3</v>
      </c>
      <c r="G18085">
        <f>VLOOKUP(D18085,产品表!$A$2:$F$13,5,FALSE)</f>
        <v>31</v>
      </c>
      <c r="H18085">
        <f>VLOOKUP(D18085,产品表!$A$2:$F$13,6,FALSE)</f>
        <v>38.75</v>
      </c>
      <c r="I18085">
        <f t="shared" si="282"/>
        <v>116.25</v>
      </c>
    </row>
    <row r="18086" spans="1:9" x14ac:dyDescent="0.25">
      <c r="A18086">
        <v>20018085</v>
      </c>
      <c r="B18086" s="1">
        <v>42662</v>
      </c>
      <c r="C18086" t="s">
        <v>47</v>
      </c>
      <c r="D18086">
        <v>3005</v>
      </c>
      <c r="E18086">
        <v>4248</v>
      </c>
      <c r="F18086" s="10">
        <v>4</v>
      </c>
      <c r="G18086">
        <f>VLOOKUP(D18086,产品表!$A$2:$F$13,5,FALSE)</f>
        <v>33</v>
      </c>
      <c r="H18086">
        <f>VLOOKUP(D18086,产品表!$A$2:$F$13,6,FALSE)</f>
        <v>41.25</v>
      </c>
      <c r="I18086">
        <f t="shared" si="282"/>
        <v>165</v>
      </c>
    </row>
    <row r="18087" spans="1:9" x14ac:dyDescent="0.25">
      <c r="A18087">
        <v>20018086</v>
      </c>
      <c r="B18087" s="1">
        <v>42662</v>
      </c>
      <c r="C18087" t="s">
        <v>36</v>
      </c>
      <c r="D18087">
        <v>3002</v>
      </c>
      <c r="E18087">
        <v>3166</v>
      </c>
      <c r="F18087" s="10">
        <v>1</v>
      </c>
      <c r="G18087">
        <f>VLOOKUP(D18087,产品表!$A$2:$F$13,5,FALSE)</f>
        <v>29</v>
      </c>
      <c r="H18087">
        <f>VLOOKUP(D18087,产品表!$A$2:$F$13,6,FALSE)</f>
        <v>36.25</v>
      </c>
      <c r="I18087">
        <f t="shared" si="282"/>
        <v>36.25</v>
      </c>
    </row>
    <row r="18088" spans="1:9" x14ac:dyDescent="0.25">
      <c r="A18088">
        <v>20018087</v>
      </c>
      <c r="B18088" s="1">
        <v>42662</v>
      </c>
      <c r="C18088" t="s">
        <v>25</v>
      </c>
      <c r="D18088">
        <v>3004</v>
      </c>
      <c r="E18088">
        <v>2010</v>
      </c>
      <c r="F18088" s="10">
        <v>2</v>
      </c>
      <c r="G18088">
        <f>VLOOKUP(D18088,产品表!$A$2:$F$13,5,FALSE)</f>
        <v>35</v>
      </c>
      <c r="H18088">
        <f>VLOOKUP(D18088,产品表!$A$2:$F$13,6,FALSE)</f>
        <v>43.75</v>
      </c>
      <c r="I18088">
        <f t="shared" si="282"/>
        <v>87.5</v>
      </c>
    </row>
    <row r="18089" spans="1:9" x14ac:dyDescent="0.25">
      <c r="A18089">
        <v>20018088</v>
      </c>
      <c r="B18089" s="1">
        <v>42662</v>
      </c>
      <c r="C18089" t="s">
        <v>25</v>
      </c>
      <c r="D18089">
        <v>3005</v>
      </c>
      <c r="E18089">
        <v>2076</v>
      </c>
      <c r="F18089" s="10">
        <v>2</v>
      </c>
      <c r="G18089">
        <f>VLOOKUP(D18089,产品表!$A$2:$F$13,5,FALSE)</f>
        <v>33</v>
      </c>
      <c r="H18089">
        <f>VLOOKUP(D18089,产品表!$A$2:$F$13,6,FALSE)</f>
        <v>41.25</v>
      </c>
      <c r="I18089">
        <f t="shared" si="282"/>
        <v>82.5</v>
      </c>
    </row>
    <row r="18090" spans="1:9" x14ac:dyDescent="0.25">
      <c r="A18090">
        <v>20018089</v>
      </c>
      <c r="B18090" s="1">
        <v>42662</v>
      </c>
      <c r="C18090" t="s">
        <v>28</v>
      </c>
      <c r="D18090">
        <v>3004</v>
      </c>
      <c r="E18090">
        <v>2306</v>
      </c>
      <c r="F18090" s="10">
        <v>4</v>
      </c>
      <c r="G18090">
        <f>VLOOKUP(D18090,产品表!$A$2:$F$13,5,FALSE)</f>
        <v>35</v>
      </c>
      <c r="H18090">
        <f>VLOOKUP(D18090,产品表!$A$2:$F$13,6,FALSE)</f>
        <v>43.75</v>
      </c>
      <c r="I18090">
        <f t="shared" si="282"/>
        <v>175</v>
      </c>
    </row>
    <row r="18091" spans="1:9" x14ac:dyDescent="0.25">
      <c r="A18091">
        <v>20018090</v>
      </c>
      <c r="B18091" s="1">
        <v>42662</v>
      </c>
      <c r="C18091" t="s">
        <v>26</v>
      </c>
      <c r="D18091">
        <v>3002</v>
      </c>
      <c r="E18091">
        <v>2114</v>
      </c>
      <c r="F18091" s="10">
        <v>1</v>
      </c>
      <c r="G18091">
        <f>VLOOKUP(D18091,产品表!$A$2:$F$13,5,FALSE)</f>
        <v>29</v>
      </c>
      <c r="H18091">
        <f>VLOOKUP(D18091,产品表!$A$2:$F$13,6,FALSE)</f>
        <v>36.25</v>
      </c>
      <c r="I18091">
        <f t="shared" si="282"/>
        <v>36.25</v>
      </c>
    </row>
    <row r="18092" spans="1:9" x14ac:dyDescent="0.25">
      <c r="A18092">
        <v>20018091</v>
      </c>
      <c r="B18092" s="1">
        <v>42662</v>
      </c>
      <c r="C18092" t="s">
        <v>22</v>
      </c>
      <c r="D18092">
        <v>3008</v>
      </c>
      <c r="E18092">
        <v>1727</v>
      </c>
      <c r="F18092" s="10">
        <v>1</v>
      </c>
      <c r="G18092">
        <f>VLOOKUP(D18092,产品表!$A$2:$F$13,5,FALSE)</f>
        <v>33</v>
      </c>
      <c r="H18092">
        <f>VLOOKUP(D18092,产品表!$A$2:$F$13,6,FALSE)</f>
        <v>41.25</v>
      </c>
      <c r="I18092">
        <f t="shared" si="282"/>
        <v>41.25</v>
      </c>
    </row>
    <row r="18093" spans="1:9" x14ac:dyDescent="0.25">
      <c r="A18093">
        <v>20018092</v>
      </c>
      <c r="B18093" s="1">
        <v>42662</v>
      </c>
      <c r="C18093" t="s">
        <v>25</v>
      </c>
      <c r="D18093">
        <v>3004</v>
      </c>
      <c r="E18093">
        <v>2047</v>
      </c>
      <c r="F18093" s="10">
        <v>1</v>
      </c>
      <c r="G18093">
        <f>VLOOKUP(D18093,产品表!$A$2:$F$13,5,FALSE)</f>
        <v>35</v>
      </c>
      <c r="H18093">
        <f>VLOOKUP(D18093,产品表!$A$2:$F$13,6,FALSE)</f>
        <v>43.75</v>
      </c>
      <c r="I18093">
        <f t="shared" si="282"/>
        <v>43.75</v>
      </c>
    </row>
    <row r="18094" spans="1:9" x14ac:dyDescent="0.25">
      <c r="A18094">
        <v>20018093</v>
      </c>
      <c r="B18094" s="1">
        <v>42662</v>
      </c>
      <c r="C18094" t="s">
        <v>9</v>
      </c>
      <c r="D18094">
        <v>3005</v>
      </c>
      <c r="E18094">
        <v>405</v>
      </c>
      <c r="F18094" s="10">
        <v>1</v>
      </c>
      <c r="G18094">
        <f>VLOOKUP(D18094,产品表!$A$2:$F$13,5,FALSE)</f>
        <v>33</v>
      </c>
      <c r="H18094">
        <f>VLOOKUP(D18094,产品表!$A$2:$F$13,6,FALSE)</f>
        <v>41.25</v>
      </c>
      <c r="I18094">
        <f t="shared" si="282"/>
        <v>41.25</v>
      </c>
    </row>
    <row r="18095" spans="1:9" x14ac:dyDescent="0.25">
      <c r="A18095">
        <v>20018094</v>
      </c>
      <c r="B18095" s="1">
        <v>42662</v>
      </c>
      <c r="C18095" t="s">
        <v>17</v>
      </c>
      <c r="D18095">
        <v>3008</v>
      </c>
      <c r="E18095">
        <v>1289</v>
      </c>
      <c r="F18095" s="10">
        <v>4</v>
      </c>
      <c r="G18095">
        <f>VLOOKUP(D18095,产品表!$A$2:$F$13,5,FALSE)</f>
        <v>33</v>
      </c>
      <c r="H18095">
        <f>VLOOKUP(D18095,产品表!$A$2:$F$13,6,FALSE)</f>
        <v>41.25</v>
      </c>
      <c r="I18095">
        <f t="shared" si="282"/>
        <v>165</v>
      </c>
    </row>
    <row r="18096" spans="1:9" x14ac:dyDescent="0.25">
      <c r="A18096">
        <v>20018095</v>
      </c>
      <c r="B18096" s="1">
        <v>42662</v>
      </c>
      <c r="C18096" t="s">
        <v>22</v>
      </c>
      <c r="D18096">
        <v>3008</v>
      </c>
      <c r="E18096">
        <v>1763</v>
      </c>
      <c r="F18096" s="10">
        <v>1</v>
      </c>
      <c r="G18096">
        <f>VLOOKUP(D18096,产品表!$A$2:$F$13,5,FALSE)</f>
        <v>33</v>
      </c>
      <c r="H18096">
        <f>VLOOKUP(D18096,产品表!$A$2:$F$13,6,FALSE)</f>
        <v>41.25</v>
      </c>
      <c r="I18096">
        <f t="shared" si="282"/>
        <v>41.25</v>
      </c>
    </row>
    <row r="18097" spans="1:9" x14ac:dyDescent="0.25">
      <c r="A18097">
        <v>20018096</v>
      </c>
      <c r="B18097" s="1">
        <v>42662</v>
      </c>
      <c r="C18097" t="s">
        <v>33</v>
      </c>
      <c r="D18097">
        <v>3008</v>
      </c>
      <c r="E18097">
        <v>2887</v>
      </c>
      <c r="F18097" s="10">
        <v>4</v>
      </c>
      <c r="G18097">
        <f>VLOOKUP(D18097,产品表!$A$2:$F$13,5,FALSE)</f>
        <v>33</v>
      </c>
      <c r="H18097">
        <f>VLOOKUP(D18097,产品表!$A$2:$F$13,6,FALSE)</f>
        <v>41.25</v>
      </c>
      <c r="I18097">
        <f t="shared" si="282"/>
        <v>165</v>
      </c>
    </row>
    <row r="18098" spans="1:9" x14ac:dyDescent="0.25">
      <c r="A18098">
        <v>20018097</v>
      </c>
      <c r="B18098" s="1">
        <v>42662</v>
      </c>
      <c r="C18098" t="s">
        <v>22</v>
      </c>
      <c r="D18098">
        <v>3006</v>
      </c>
      <c r="E18098">
        <v>1722</v>
      </c>
      <c r="F18098" s="10">
        <v>1</v>
      </c>
      <c r="G18098">
        <f>VLOOKUP(D18098,产品表!$A$2:$F$13,5,FALSE)</f>
        <v>31</v>
      </c>
      <c r="H18098">
        <f>VLOOKUP(D18098,产品表!$A$2:$F$13,6,FALSE)</f>
        <v>38.75</v>
      </c>
      <c r="I18098">
        <f t="shared" si="282"/>
        <v>38.75</v>
      </c>
    </row>
    <row r="18099" spans="1:9" x14ac:dyDescent="0.25">
      <c r="A18099">
        <v>20018098</v>
      </c>
      <c r="B18099" s="1">
        <v>42662</v>
      </c>
      <c r="C18099" t="s">
        <v>36</v>
      </c>
      <c r="D18099">
        <v>3002</v>
      </c>
      <c r="E18099">
        <v>3111</v>
      </c>
      <c r="F18099" s="10">
        <v>3</v>
      </c>
      <c r="G18099">
        <f>VLOOKUP(D18099,产品表!$A$2:$F$13,5,FALSE)</f>
        <v>29</v>
      </c>
      <c r="H18099">
        <f>VLOOKUP(D18099,产品表!$A$2:$F$13,6,FALSE)</f>
        <v>36.25</v>
      </c>
      <c r="I18099">
        <f t="shared" si="282"/>
        <v>108.75</v>
      </c>
    </row>
    <row r="18100" spans="1:9" x14ac:dyDescent="0.25">
      <c r="A18100">
        <v>20018099</v>
      </c>
      <c r="B18100" s="1">
        <v>42662</v>
      </c>
      <c r="C18100" t="s">
        <v>33</v>
      </c>
      <c r="D18100">
        <v>3009</v>
      </c>
      <c r="E18100">
        <v>2867</v>
      </c>
      <c r="F18100" s="10">
        <v>1</v>
      </c>
      <c r="G18100">
        <f>VLOOKUP(D18100,产品表!$A$2:$F$13,5,FALSE)</f>
        <v>31</v>
      </c>
      <c r="H18100">
        <f>VLOOKUP(D18100,产品表!$A$2:$F$13,6,FALSE)</f>
        <v>38.75</v>
      </c>
      <c r="I18100">
        <f t="shared" si="282"/>
        <v>38.75</v>
      </c>
    </row>
    <row r="18101" spans="1:9" x14ac:dyDescent="0.25">
      <c r="A18101">
        <v>20018100</v>
      </c>
      <c r="B18101" s="1">
        <v>42662</v>
      </c>
      <c r="C18101" t="s">
        <v>18</v>
      </c>
      <c r="D18101">
        <v>3011</v>
      </c>
      <c r="E18101">
        <v>1303</v>
      </c>
      <c r="F18101" s="10">
        <v>1</v>
      </c>
      <c r="G18101">
        <f>VLOOKUP(D18101,产品表!$A$2:$F$13,5,FALSE)</f>
        <v>34</v>
      </c>
      <c r="H18101">
        <f>VLOOKUP(D18101,产品表!$A$2:$F$13,6,FALSE)</f>
        <v>42.5</v>
      </c>
      <c r="I18101">
        <f t="shared" si="282"/>
        <v>42.5</v>
      </c>
    </row>
    <row r="18102" spans="1:9" x14ac:dyDescent="0.25">
      <c r="A18102">
        <v>20018101</v>
      </c>
      <c r="B18102" s="1">
        <v>42662</v>
      </c>
      <c r="C18102" t="s">
        <v>20</v>
      </c>
      <c r="D18102">
        <v>3005</v>
      </c>
      <c r="E18102">
        <v>1524</v>
      </c>
      <c r="F18102" s="10">
        <v>3</v>
      </c>
      <c r="G18102">
        <f>VLOOKUP(D18102,产品表!$A$2:$F$13,5,FALSE)</f>
        <v>33</v>
      </c>
      <c r="H18102">
        <f>VLOOKUP(D18102,产品表!$A$2:$F$13,6,FALSE)</f>
        <v>41.25</v>
      </c>
      <c r="I18102">
        <f t="shared" si="282"/>
        <v>123.75</v>
      </c>
    </row>
    <row r="18103" spans="1:9" x14ac:dyDescent="0.25">
      <c r="A18103">
        <v>20018102</v>
      </c>
      <c r="B18103" s="1">
        <v>42662</v>
      </c>
      <c r="C18103" t="s">
        <v>19</v>
      </c>
      <c r="D18103">
        <v>3005</v>
      </c>
      <c r="E18103">
        <v>1443</v>
      </c>
      <c r="F18103" s="10">
        <v>1</v>
      </c>
      <c r="G18103">
        <f>VLOOKUP(D18103,产品表!$A$2:$F$13,5,FALSE)</f>
        <v>33</v>
      </c>
      <c r="H18103">
        <f>VLOOKUP(D18103,产品表!$A$2:$F$13,6,FALSE)</f>
        <v>41.25</v>
      </c>
      <c r="I18103">
        <f t="shared" si="282"/>
        <v>41.25</v>
      </c>
    </row>
    <row r="18104" spans="1:9" x14ac:dyDescent="0.25">
      <c r="A18104">
        <v>20018103</v>
      </c>
      <c r="B18104" s="1">
        <v>42662</v>
      </c>
      <c r="C18104" t="s">
        <v>44</v>
      </c>
      <c r="D18104">
        <v>3004</v>
      </c>
      <c r="E18104">
        <v>3994</v>
      </c>
      <c r="F18104" s="10">
        <v>1</v>
      </c>
      <c r="G18104">
        <f>VLOOKUP(D18104,产品表!$A$2:$F$13,5,FALSE)</f>
        <v>35</v>
      </c>
      <c r="H18104">
        <f>VLOOKUP(D18104,产品表!$A$2:$F$13,6,FALSE)</f>
        <v>43.75</v>
      </c>
      <c r="I18104">
        <f t="shared" si="282"/>
        <v>43.75</v>
      </c>
    </row>
    <row r="18105" spans="1:9" x14ac:dyDescent="0.25">
      <c r="A18105">
        <v>20018104</v>
      </c>
      <c r="B18105" s="1">
        <v>42662</v>
      </c>
      <c r="C18105" t="s">
        <v>23</v>
      </c>
      <c r="D18105">
        <v>3004</v>
      </c>
      <c r="E18105">
        <v>1887</v>
      </c>
      <c r="F18105" s="10">
        <v>4</v>
      </c>
      <c r="G18105">
        <f>VLOOKUP(D18105,产品表!$A$2:$F$13,5,FALSE)</f>
        <v>35</v>
      </c>
      <c r="H18105">
        <f>VLOOKUP(D18105,产品表!$A$2:$F$13,6,FALSE)</f>
        <v>43.75</v>
      </c>
      <c r="I18105">
        <f t="shared" si="282"/>
        <v>175</v>
      </c>
    </row>
    <row r="18106" spans="1:9" x14ac:dyDescent="0.25">
      <c r="A18106">
        <v>20018105</v>
      </c>
      <c r="B18106" s="1">
        <v>42662</v>
      </c>
      <c r="C18106" t="s">
        <v>38</v>
      </c>
      <c r="D18106">
        <v>3004</v>
      </c>
      <c r="E18106">
        <v>3395</v>
      </c>
      <c r="F18106" s="10">
        <v>4</v>
      </c>
      <c r="G18106">
        <f>VLOOKUP(D18106,产品表!$A$2:$F$13,5,FALSE)</f>
        <v>35</v>
      </c>
      <c r="H18106">
        <f>VLOOKUP(D18106,产品表!$A$2:$F$13,6,FALSE)</f>
        <v>43.75</v>
      </c>
      <c r="I18106">
        <f t="shared" si="282"/>
        <v>175</v>
      </c>
    </row>
    <row r="18107" spans="1:9" x14ac:dyDescent="0.25">
      <c r="A18107">
        <v>20018106</v>
      </c>
      <c r="B18107" s="1">
        <v>42662</v>
      </c>
      <c r="C18107" t="s">
        <v>46</v>
      </c>
      <c r="D18107">
        <v>3006</v>
      </c>
      <c r="E18107">
        <v>4121</v>
      </c>
      <c r="F18107" s="10">
        <v>3</v>
      </c>
      <c r="G18107">
        <f>VLOOKUP(D18107,产品表!$A$2:$F$13,5,FALSE)</f>
        <v>31</v>
      </c>
      <c r="H18107">
        <f>VLOOKUP(D18107,产品表!$A$2:$F$13,6,FALSE)</f>
        <v>38.75</v>
      </c>
      <c r="I18107">
        <f t="shared" si="282"/>
        <v>116.25</v>
      </c>
    </row>
    <row r="18108" spans="1:9" x14ac:dyDescent="0.25">
      <c r="A18108">
        <v>20018107</v>
      </c>
      <c r="B18108" s="1">
        <v>42662</v>
      </c>
      <c r="C18108" t="s">
        <v>49</v>
      </c>
      <c r="D18108">
        <v>3009</v>
      </c>
      <c r="E18108">
        <v>4412</v>
      </c>
      <c r="F18108" s="10">
        <v>1</v>
      </c>
      <c r="G18108">
        <f>VLOOKUP(D18108,产品表!$A$2:$F$13,5,FALSE)</f>
        <v>31</v>
      </c>
      <c r="H18108">
        <f>VLOOKUP(D18108,产品表!$A$2:$F$13,6,FALSE)</f>
        <v>38.75</v>
      </c>
      <c r="I18108">
        <f t="shared" si="282"/>
        <v>38.75</v>
      </c>
    </row>
    <row r="18109" spans="1:9" x14ac:dyDescent="0.25">
      <c r="A18109">
        <v>20018108</v>
      </c>
      <c r="B18109" s="1">
        <v>42662</v>
      </c>
      <c r="C18109" t="s">
        <v>17</v>
      </c>
      <c r="D18109">
        <v>3001</v>
      </c>
      <c r="E18109">
        <v>1298</v>
      </c>
      <c r="F18109" s="10">
        <v>4</v>
      </c>
      <c r="G18109">
        <f>VLOOKUP(D18109,产品表!$A$2:$F$13,5,FALSE)</f>
        <v>32</v>
      </c>
      <c r="H18109">
        <f>VLOOKUP(D18109,产品表!$A$2:$F$13,6,FALSE)</f>
        <v>40</v>
      </c>
      <c r="I18109">
        <f t="shared" si="282"/>
        <v>160</v>
      </c>
    </row>
    <row r="18110" spans="1:9" x14ac:dyDescent="0.25">
      <c r="A18110">
        <v>20018109</v>
      </c>
      <c r="B18110" s="1">
        <v>42662</v>
      </c>
      <c r="C18110" t="s">
        <v>35</v>
      </c>
      <c r="D18110">
        <v>3005</v>
      </c>
      <c r="E18110">
        <v>3081</v>
      </c>
      <c r="F18110" s="10">
        <v>1</v>
      </c>
      <c r="G18110">
        <f>VLOOKUP(D18110,产品表!$A$2:$F$13,5,FALSE)</f>
        <v>33</v>
      </c>
      <c r="H18110">
        <f>VLOOKUP(D18110,产品表!$A$2:$F$13,6,FALSE)</f>
        <v>41.25</v>
      </c>
      <c r="I18110">
        <f t="shared" si="282"/>
        <v>41.25</v>
      </c>
    </row>
    <row r="18111" spans="1:9" x14ac:dyDescent="0.25">
      <c r="A18111">
        <v>20018110</v>
      </c>
      <c r="B18111" s="1">
        <v>42662</v>
      </c>
      <c r="C18111" t="s">
        <v>10</v>
      </c>
      <c r="D18111">
        <v>3005</v>
      </c>
      <c r="E18111">
        <v>590</v>
      </c>
      <c r="F18111" s="10">
        <v>2</v>
      </c>
      <c r="G18111">
        <f>VLOOKUP(D18111,产品表!$A$2:$F$13,5,FALSE)</f>
        <v>33</v>
      </c>
      <c r="H18111">
        <f>VLOOKUP(D18111,产品表!$A$2:$F$13,6,FALSE)</f>
        <v>41.25</v>
      </c>
      <c r="I18111">
        <f t="shared" si="282"/>
        <v>82.5</v>
      </c>
    </row>
    <row r="18112" spans="1:9" x14ac:dyDescent="0.25">
      <c r="A18112">
        <v>20018111</v>
      </c>
      <c r="B18112" s="1">
        <v>42662</v>
      </c>
      <c r="C18112" t="s">
        <v>42</v>
      </c>
      <c r="D18112">
        <v>3006</v>
      </c>
      <c r="E18112">
        <v>3712</v>
      </c>
      <c r="F18112" s="10">
        <v>4</v>
      </c>
      <c r="G18112">
        <f>VLOOKUP(D18112,产品表!$A$2:$F$13,5,FALSE)</f>
        <v>31</v>
      </c>
      <c r="H18112">
        <f>VLOOKUP(D18112,产品表!$A$2:$F$13,6,FALSE)</f>
        <v>38.75</v>
      </c>
      <c r="I18112">
        <f t="shared" si="282"/>
        <v>155</v>
      </c>
    </row>
    <row r="18113" spans="1:9" x14ac:dyDescent="0.25">
      <c r="A18113">
        <v>20018112</v>
      </c>
      <c r="B18113" s="1">
        <v>42662</v>
      </c>
      <c r="C18113" t="s">
        <v>39</v>
      </c>
      <c r="D18113">
        <v>3005</v>
      </c>
      <c r="E18113">
        <v>3486</v>
      </c>
      <c r="F18113" s="10">
        <v>2</v>
      </c>
      <c r="G18113">
        <f>VLOOKUP(D18113,产品表!$A$2:$F$13,5,FALSE)</f>
        <v>33</v>
      </c>
      <c r="H18113">
        <f>VLOOKUP(D18113,产品表!$A$2:$F$13,6,FALSE)</f>
        <v>41.25</v>
      </c>
      <c r="I18113">
        <f t="shared" si="282"/>
        <v>82.5</v>
      </c>
    </row>
    <row r="18114" spans="1:9" x14ac:dyDescent="0.25">
      <c r="A18114">
        <v>20018113</v>
      </c>
      <c r="B18114" s="1">
        <v>42662</v>
      </c>
      <c r="C18114" t="s">
        <v>20</v>
      </c>
      <c r="D18114">
        <v>3001</v>
      </c>
      <c r="E18114">
        <v>1544</v>
      </c>
      <c r="F18114" s="10">
        <v>1</v>
      </c>
      <c r="G18114">
        <f>VLOOKUP(D18114,产品表!$A$2:$F$13,5,FALSE)</f>
        <v>32</v>
      </c>
      <c r="H18114">
        <f>VLOOKUP(D18114,产品表!$A$2:$F$13,6,FALSE)</f>
        <v>40</v>
      </c>
      <c r="I18114">
        <f t="shared" si="282"/>
        <v>40</v>
      </c>
    </row>
    <row r="18115" spans="1:9" x14ac:dyDescent="0.25">
      <c r="A18115">
        <v>20018114</v>
      </c>
      <c r="B18115" s="1">
        <v>42662</v>
      </c>
      <c r="C18115" t="s">
        <v>41</v>
      </c>
      <c r="D18115">
        <v>3007</v>
      </c>
      <c r="E18115">
        <v>3632</v>
      </c>
      <c r="F18115" s="10">
        <v>1</v>
      </c>
      <c r="G18115">
        <f>VLOOKUP(D18115,产品表!$A$2:$F$13,5,FALSE)</f>
        <v>35</v>
      </c>
      <c r="H18115">
        <f>VLOOKUP(D18115,产品表!$A$2:$F$13,6,FALSE)</f>
        <v>43.75</v>
      </c>
      <c r="I18115">
        <f t="shared" ref="I18115:I18178" si="283">H18115*F18115</f>
        <v>43.75</v>
      </c>
    </row>
    <row r="18116" spans="1:9" x14ac:dyDescent="0.25">
      <c r="A18116">
        <v>20018115</v>
      </c>
      <c r="B18116" s="1">
        <v>42662</v>
      </c>
      <c r="C18116" t="s">
        <v>41</v>
      </c>
      <c r="D18116">
        <v>3005</v>
      </c>
      <c r="E18116">
        <v>3692</v>
      </c>
      <c r="F18116" s="10">
        <v>4</v>
      </c>
      <c r="G18116">
        <f>VLOOKUP(D18116,产品表!$A$2:$F$13,5,FALSE)</f>
        <v>33</v>
      </c>
      <c r="H18116">
        <f>VLOOKUP(D18116,产品表!$A$2:$F$13,6,FALSE)</f>
        <v>41.25</v>
      </c>
      <c r="I18116">
        <f t="shared" si="283"/>
        <v>165</v>
      </c>
    </row>
    <row r="18117" spans="1:9" x14ac:dyDescent="0.25">
      <c r="A18117">
        <v>20018116</v>
      </c>
      <c r="B18117" s="1">
        <v>42662</v>
      </c>
      <c r="C18117" t="s">
        <v>17</v>
      </c>
      <c r="D18117">
        <v>3005</v>
      </c>
      <c r="E18117">
        <v>1221</v>
      </c>
      <c r="F18117" s="10">
        <v>1</v>
      </c>
      <c r="G18117">
        <f>VLOOKUP(D18117,产品表!$A$2:$F$13,5,FALSE)</f>
        <v>33</v>
      </c>
      <c r="H18117">
        <f>VLOOKUP(D18117,产品表!$A$2:$F$13,6,FALSE)</f>
        <v>41.25</v>
      </c>
      <c r="I18117">
        <f t="shared" si="283"/>
        <v>41.25</v>
      </c>
    </row>
    <row r="18118" spans="1:9" x14ac:dyDescent="0.25">
      <c r="A18118">
        <v>20018117</v>
      </c>
      <c r="B18118" s="1">
        <v>42662</v>
      </c>
      <c r="C18118" t="s">
        <v>44</v>
      </c>
      <c r="D18118">
        <v>3006</v>
      </c>
      <c r="E18118">
        <v>3976</v>
      </c>
      <c r="F18118" s="10">
        <v>1</v>
      </c>
      <c r="G18118">
        <f>VLOOKUP(D18118,产品表!$A$2:$F$13,5,FALSE)</f>
        <v>31</v>
      </c>
      <c r="H18118">
        <f>VLOOKUP(D18118,产品表!$A$2:$F$13,6,FALSE)</f>
        <v>38.75</v>
      </c>
      <c r="I18118">
        <f t="shared" si="283"/>
        <v>38.75</v>
      </c>
    </row>
    <row r="18119" spans="1:9" x14ac:dyDescent="0.25">
      <c r="A18119">
        <v>20018118</v>
      </c>
      <c r="B18119" s="1">
        <v>42662</v>
      </c>
      <c r="C18119" t="s">
        <v>9</v>
      </c>
      <c r="D18119">
        <v>3009</v>
      </c>
      <c r="E18119">
        <v>440</v>
      </c>
      <c r="F18119" s="10">
        <v>1</v>
      </c>
      <c r="G18119">
        <f>VLOOKUP(D18119,产品表!$A$2:$F$13,5,FALSE)</f>
        <v>31</v>
      </c>
      <c r="H18119">
        <f>VLOOKUP(D18119,产品表!$A$2:$F$13,6,FALSE)</f>
        <v>38.75</v>
      </c>
      <c r="I18119">
        <f t="shared" si="283"/>
        <v>38.75</v>
      </c>
    </row>
    <row r="18120" spans="1:9" x14ac:dyDescent="0.25">
      <c r="A18120">
        <v>20018119</v>
      </c>
      <c r="B18120" s="1">
        <v>42662</v>
      </c>
      <c r="C18120" t="s">
        <v>44</v>
      </c>
      <c r="D18120">
        <v>3005</v>
      </c>
      <c r="E18120">
        <v>3962</v>
      </c>
      <c r="F18120" s="10">
        <v>1</v>
      </c>
      <c r="G18120">
        <f>VLOOKUP(D18120,产品表!$A$2:$F$13,5,FALSE)</f>
        <v>33</v>
      </c>
      <c r="H18120">
        <f>VLOOKUP(D18120,产品表!$A$2:$F$13,6,FALSE)</f>
        <v>41.25</v>
      </c>
      <c r="I18120">
        <f t="shared" si="283"/>
        <v>41.25</v>
      </c>
    </row>
    <row r="18121" spans="1:9" x14ac:dyDescent="0.25">
      <c r="A18121">
        <v>20018120</v>
      </c>
      <c r="B18121" s="1">
        <v>42662</v>
      </c>
      <c r="C18121" t="s">
        <v>16</v>
      </c>
      <c r="D18121">
        <v>3010</v>
      </c>
      <c r="E18121">
        <v>1132</v>
      </c>
      <c r="F18121" s="10">
        <v>1</v>
      </c>
      <c r="G18121">
        <f>VLOOKUP(D18121,产品表!$A$2:$F$13,5,FALSE)</f>
        <v>36</v>
      </c>
      <c r="H18121">
        <f>VLOOKUP(D18121,产品表!$A$2:$F$13,6,FALSE)</f>
        <v>45</v>
      </c>
      <c r="I18121">
        <f t="shared" si="283"/>
        <v>45</v>
      </c>
    </row>
    <row r="18122" spans="1:9" x14ac:dyDescent="0.25">
      <c r="A18122">
        <v>20018121</v>
      </c>
      <c r="B18122" s="1">
        <v>42662</v>
      </c>
      <c r="C18122" t="s">
        <v>48</v>
      </c>
      <c r="D18122">
        <v>3011</v>
      </c>
      <c r="E18122">
        <v>4340</v>
      </c>
      <c r="F18122" s="10">
        <v>4</v>
      </c>
      <c r="G18122">
        <f>VLOOKUP(D18122,产品表!$A$2:$F$13,5,FALSE)</f>
        <v>34</v>
      </c>
      <c r="H18122">
        <f>VLOOKUP(D18122,产品表!$A$2:$F$13,6,FALSE)</f>
        <v>42.5</v>
      </c>
      <c r="I18122">
        <f t="shared" si="283"/>
        <v>170</v>
      </c>
    </row>
    <row r="18123" spans="1:9" x14ac:dyDescent="0.25">
      <c r="A18123">
        <v>20018122</v>
      </c>
      <c r="B18123" s="1">
        <v>42662</v>
      </c>
      <c r="C18123" t="s">
        <v>21</v>
      </c>
      <c r="D18123">
        <v>3004</v>
      </c>
      <c r="E18123">
        <v>1625</v>
      </c>
      <c r="F18123" s="10">
        <v>1</v>
      </c>
      <c r="G18123">
        <f>VLOOKUP(D18123,产品表!$A$2:$F$13,5,FALSE)</f>
        <v>35</v>
      </c>
      <c r="H18123">
        <f>VLOOKUP(D18123,产品表!$A$2:$F$13,6,FALSE)</f>
        <v>43.75</v>
      </c>
      <c r="I18123">
        <f t="shared" si="283"/>
        <v>43.75</v>
      </c>
    </row>
    <row r="18124" spans="1:9" x14ac:dyDescent="0.25">
      <c r="A18124">
        <v>20018123</v>
      </c>
      <c r="B18124" s="1">
        <v>42662</v>
      </c>
      <c r="C18124" t="s">
        <v>22</v>
      </c>
      <c r="D18124">
        <v>3005</v>
      </c>
      <c r="E18124">
        <v>1786</v>
      </c>
      <c r="F18124" s="10">
        <v>1</v>
      </c>
      <c r="G18124">
        <f>VLOOKUP(D18124,产品表!$A$2:$F$13,5,FALSE)</f>
        <v>33</v>
      </c>
      <c r="H18124">
        <f>VLOOKUP(D18124,产品表!$A$2:$F$13,6,FALSE)</f>
        <v>41.25</v>
      </c>
      <c r="I18124">
        <f t="shared" si="283"/>
        <v>41.25</v>
      </c>
    </row>
    <row r="18125" spans="1:9" x14ac:dyDescent="0.25">
      <c r="A18125">
        <v>20018124</v>
      </c>
      <c r="B18125" s="1">
        <v>42662</v>
      </c>
      <c r="C18125" t="s">
        <v>11</v>
      </c>
      <c r="D18125">
        <v>3004</v>
      </c>
      <c r="E18125">
        <v>672</v>
      </c>
      <c r="F18125" s="10">
        <v>3</v>
      </c>
      <c r="G18125">
        <f>VLOOKUP(D18125,产品表!$A$2:$F$13,5,FALSE)</f>
        <v>35</v>
      </c>
      <c r="H18125">
        <f>VLOOKUP(D18125,产品表!$A$2:$F$13,6,FALSE)</f>
        <v>43.75</v>
      </c>
      <c r="I18125">
        <f t="shared" si="283"/>
        <v>131.25</v>
      </c>
    </row>
    <row r="18126" spans="1:9" x14ac:dyDescent="0.25">
      <c r="A18126">
        <v>20018125</v>
      </c>
      <c r="B18126" s="1">
        <v>42662</v>
      </c>
      <c r="C18126" t="s">
        <v>11</v>
      </c>
      <c r="D18126">
        <v>3004</v>
      </c>
      <c r="E18126">
        <v>612</v>
      </c>
      <c r="F18126" s="10">
        <v>1</v>
      </c>
      <c r="G18126">
        <f>VLOOKUP(D18126,产品表!$A$2:$F$13,5,FALSE)</f>
        <v>35</v>
      </c>
      <c r="H18126">
        <f>VLOOKUP(D18126,产品表!$A$2:$F$13,6,FALSE)</f>
        <v>43.75</v>
      </c>
      <c r="I18126">
        <f t="shared" si="283"/>
        <v>43.75</v>
      </c>
    </row>
    <row r="18127" spans="1:9" x14ac:dyDescent="0.25">
      <c r="A18127">
        <v>20018126</v>
      </c>
      <c r="B18127" s="1">
        <v>42662</v>
      </c>
      <c r="C18127" t="s">
        <v>45</v>
      </c>
      <c r="D18127">
        <v>3008</v>
      </c>
      <c r="E18127">
        <v>4096</v>
      </c>
      <c r="F18127" s="10">
        <v>1</v>
      </c>
      <c r="G18127">
        <f>VLOOKUP(D18127,产品表!$A$2:$F$13,5,FALSE)</f>
        <v>33</v>
      </c>
      <c r="H18127">
        <f>VLOOKUP(D18127,产品表!$A$2:$F$13,6,FALSE)</f>
        <v>41.25</v>
      </c>
      <c r="I18127">
        <f t="shared" si="283"/>
        <v>41.25</v>
      </c>
    </row>
    <row r="18128" spans="1:9" x14ac:dyDescent="0.25">
      <c r="A18128">
        <v>20018127</v>
      </c>
      <c r="B18128" s="1">
        <v>42662</v>
      </c>
      <c r="C18128" t="s">
        <v>6</v>
      </c>
      <c r="D18128">
        <v>3008</v>
      </c>
      <c r="E18128">
        <v>198</v>
      </c>
      <c r="F18128" s="10">
        <v>1</v>
      </c>
      <c r="G18128">
        <f>VLOOKUP(D18128,产品表!$A$2:$F$13,5,FALSE)</f>
        <v>33</v>
      </c>
      <c r="H18128">
        <f>VLOOKUP(D18128,产品表!$A$2:$F$13,6,FALSE)</f>
        <v>41.25</v>
      </c>
      <c r="I18128">
        <f t="shared" si="283"/>
        <v>41.25</v>
      </c>
    </row>
    <row r="18129" spans="1:9" x14ac:dyDescent="0.25">
      <c r="A18129">
        <v>20018128</v>
      </c>
      <c r="B18129" s="1">
        <v>42662</v>
      </c>
      <c r="C18129" t="s">
        <v>50</v>
      </c>
      <c r="D18129">
        <v>3008</v>
      </c>
      <c r="E18129">
        <v>4539</v>
      </c>
      <c r="F18129" s="10">
        <v>1</v>
      </c>
      <c r="G18129">
        <f>VLOOKUP(D18129,产品表!$A$2:$F$13,5,FALSE)</f>
        <v>33</v>
      </c>
      <c r="H18129">
        <f>VLOOKUP(D18129,产品表!$A$2:$F$13,6,FALSE)</f>
        <v>41.25</v>
      </c>
      <c r="I18129">
        <f t="shared" si="283"/>
        <v>41.25</v>
      </c>
    </row>
    <row r="18130" spans="1:9" x14ac:dyDescent="0.25">
      <c r="A18130">
        <v>20018129</v>
      </c>
      <c r="B18130" s="1">
        <v>42662</v>
      </c>
      <c r="C18130" t="s">
        <v>9</v>
      </c>
      <c r="D18130">
        <v>3002</v>
      </c>
      <c r="E18130">
        <v>499</v>
      </c>
      <c r="F18130" s="10">
        <v>1</v>
      </c>
      <c r="G18130">
        <f>VLOOKUP(D18130,产品表!$A$2:$F$13,5,FALSE)</f>
        <v>29</v>
      </c>
      <c r="H18130">
        <f>VLOOKUP(D18130,产品表!$A$2:$F$13,6,FALSE)</f>
        <v>36.25</v>
      </c>
      <c r="I18130">
        <f t="shared" si="283"/>
        <v>36.25</v>
      </c>
    </row>
    <row r="18131" spans="1:9" x14ac:dyDescent="0.25">
      <c r="A18131">
        <v>20018130</v>
      </c>
      <c r="B18131" s="1">
        <v>42662</v>
      </c>
      <c r="C18131" t="s">
        <v>44</v>
      </c>
      <c r="D18131">
        <v>3005</v>
      </c>
      <c r="E18131">
        <v>3987</v>
      </c>
      <c r="F18131" s="10">
        <v>1</v>
      </c>
      <c r="G18131">
        <f>VLOOKUP(D18131,产品表!$A$2:$F$13,5,FALSE)</f>
        <v>33</v>
      </c>
      <c r="H18131">
        <f>VLOOKUP(D18131,产品表!$A$2:$F$13,6,FALSE)</f>
        <v>41.25</v>
      </c>
      <c r="I18131">
        <f t="shared" si="283"/>
        <v>41.25</v>
      </c>
    </row>
    <row r="18132" spans="1:9" x14ac:dyDescent="0.25">
      <c r="A18132">
        <v>20018131</v>
      </c>
      <c r="B18132" s="1">
        <v>42662</v>
      </c>
      <c r="C18132" t="s">
        <v>9</v>
      </c>
      <c r="D18132">
        <v>3005</v>
      </c>
      <c r="E18132">
        <v>402</v>
      </c>
      <c r="F18132" s="10">
        <v>4</v>
      </c>
      <c r="G18132">
        <f>VLOOKUP(D18132,产品表!$A$2:$F$13,5,FALSE)</f>
        <v>33</v>
      </c>
      <c r="H18132">
        <f>VLOOKUP(D18132,产品表!$A$2:$F$13,6,FALSE)</f>
        <v>41.25</v>
      </c>
      <c r="I18132">
        <f t="shared" si="283"/>
        <v>165</v>
      </c>
    </row>
    <row r="18133" spans="1:9" x14ac:dyDescent="0.25">
      <c r="A18133">
        <v>20018132</v>
      </c>
      <c r="B18133" s="1">
        <v>42662</v>
      </c>
      <c r="C18133" t="s">
        <v>36</v>
      </c>
      <c r="D18133">
        <v>3003</v>
      </c>
      <c r="E18133">
        <v>3106</v>
      </c>
      <c r="F18133" s="10">
        <v>4</v>
      </c>
      <c r="G18133">
        <f>VLOOKUP(D18133,产品表!$A$2:$F$13,5,FALSE)</f>
        <v>24</v>
      </c>
      <c r="H18133">
        <f>VLOOKUP(D18133,产品表!$A$2:$F$13,6,FALSE)</f>
        <v>30</v>
      </c>
      <c r="I18133">
        <f t="shared" si="283"/>
        <v>120</v>
      </c>
    </row>
    <row r="18134" spans="1:9" x14ac:dyDescent="0.25">
      <c r="A18134">
        <v>20018133</v>
      </c>
      <c r="B18134" s="1">
        <v>42662</v>
      </c>
      <c r="C18134" t="s">
        <v>13</v>
      </c>
      <c r="D18134">
        <v>3004</v>
      </c>
      <c r="E18134">
        <v>817</v>
      </c>
      <c r="F18134" s="10">
        <v>3</v>
      </c>
      <c r="G18134">
        <f>VLOOKUP(D18134,产品表!$A$2:$F$13,5,FALSE)</f>
        <v>35</v>
      </c>
      <c r="H18134">
        <f>VLOOKUP(D18134,产品表!$A$2:$F$13,6,FALSE)</f>
        <v>43.75</v>
      </c>
      <c r="I18134">
        <f t="shared" si="283"/>
        <v>131.25</v>
      </c>
    </row>
    <row r="18135" spans="1:9" x14ac:dyDescent="0.25">
      <c r="A18135">
        <v>20018134</v>
      </c>
      <c r="B18135" s="1">
        <v>42662</v>
      </c>
      <c r="C18135" t="s">
        <v>26</v>
      </c>
      <c r="D18135">
        <v>3009</v>
      </c>
      <c r="E18135">
        <v>2113</v>
      </c>
      <c r="F18135" s="10">
        <v>2</v>
      </c>
      <c r="G18135">
        <f>VLOOKUP(D18135,产品表!$A$2:$F$13,5,FALSE)</f>
        <v>31</v>
      </c>
      <c r="H18135">
        <f>VLOOKUP(D18135,产品表!$A$2:$F$13,6,FALSE)</f>
        <v>38.75</v>
      </c>
      <c r="I18135">
        <f t="shared" si="283"/>
        <v>77.5</v>
      </c>
    </row>
    <row r="18136" spans="1:9" x14ac:dyDescent="0.25">
      <c r="A18136">
        <v>20018135</v>
      </c>
      <c r="B18136" s="1">
        <v>42662</v>
      </c>
      <c r="C18136" t="s">
        <v>6</v>
      </c>
      <c r="D18136">
        <v>3004</v>
      </c>
      <c r="E18136">
        <v>116</v>
      </c>
      <c r="F18136" s="10">
        <v>2</v>
      </c>
      <c r="G18136">
        <f>VLOOKUP(D18136,产品表!$A$2:$F$13,5,FALSE)</f>
        <v>35</v>
      </c>
      <c r="H18136">
        <f>VLOOKUP(D18136,产品表!$A$2:$F$13,6,FALSE)</f>
        <v>43.75</v>
      </c>
      <c r="I18136">
        <f t="shared" si="283"/>
        <v>87.5</v>
      </c>
    </row>
    <row r="18137" spans="1:9" x14ac:dyDescent="0.25">
      <c r="A18137">
        <v>20018136</v>
      </c>
      <c r="B18137" s="1">
        <v>42662</v>
      </c>
      <c r="C18137" t="s">
        <v>14</v>
      </c>
      <c r="D18137">
        <v>3009</v>
      </c>
      <c r="E18137">
        <v>956</v>
      </c>
      <c r="F18137" s="10">
        <v>1</v>
      </c>
      <c r="G18137">
        <f>VLOOKUP(D18137,产品表!$A$2:$F$13,5,FALSE)</f>
        <v>31</v>
      </c>
      <c r="H18137">
        <f>VLOOKUP(D18137,产品表!$A$2:$F$13,6,FALSE)</f>
        <v>38.75</v>
      </c>
      <c r="I18137">
        <f t="shared" si="283"/>
        <v>38.75</v>
      </c>
    </row>
    <row r="18138" spans="1:9" x14ac:dyDescent="0.25">
      <c r="A18138">
        <v>20018137</v>
      </c>
      <c r="B18138" s="1">
        <v>42662</v>
      </c>
      <c r="C18138" t="s">
        <v>28</v>
      </c>
      <c r="D18138">
        <v>3008</v>
      </c>
      <c r="E18138">
        <v>2386</v>
      </c>
      <c r="F18138" s="10">
        <v>1</v>
      </c>
      <c r="G18138">
        <f>VLOOKUP(D18138,产品表!$A$2:$F$13,5,FALSE)</f>
        <v>33</v>
      </c>
      <c r="H18138">
        <f>VLOOKUP(D18138,产品表!$A$2:$F$13,6,FALSE)</f>
        <v>41.25</v>
      </c>
      <c r="I18138">
        <f t="shared" si="283"/>
        <v>41.25</v>
      </c>
    </row>
    <row r="18139" spans="1:9" x14ac:dyDescent="0.25">
      <c r="A18139">
        <v>20018138</v>
      </c>
      <c r="B18139" s="1">
        <v>42662</v>
      </c>
      <c r="C18139" t="s">
        <v>33</v>
      </c>
      <c r="D18139">
        <v>3004</v>
      </c>
      <c r="E18139">
        <v>2852</v>
      </c>
      <c r="F18139" s="10">
        <v>1</v>
      </c>
      <c r="G18139">
        <f>VLOOKUP(D18139,产品表!$A$2:$F$13,5,FALSE)</f>
        <v>35</v>
      </c>
      <c r="H18139">
        <f>VLOOKUP(D18139,产品表!$A$2:$F$13,6,FALSE)</f>
        <v>43.75</v>
      </c>
      <c r="I18139">
        <f t="shared" si="283"/>
        <v>43.75</v>
      </c>
    </row>
    <row r="18140" spans="1:9" x14ac:dyDescent="0.25">
      <c r="A18140">
        <v>20018139</v>
      </c>
      <c r="B18140" s="1">
        <v>42662</v>
      </c>
      <c r="C18140" t="s">
        <v>26</v>
      </c>
      <c r="D18140">
        <v>3007</v>
      </c>
      <c r="E18140">
        <v>2195</v>
      </c>
      <c r="F18140" s="10">
        <v>1</v>
      </c>
      <c r="G18140">
        <f>VLOOKUP(D18140,产品表!$A$2:$F$13,5,FALSE)</f>
        <v>35</v>
      </c>
      <c r="H18140">
        <f>VLOOKUP(D18140,产品表!$A$2:$F$13,6,FALSE)</f>
        <v>43.75</v>
      </c>
      <c r="I18140">
        <f t="shared" si="283"/>
        <v>43.75</v>
      </c>
    </row>
    <row r="18141" spans="1:9" x14ac:dyDescent="0.25">
      <c r="A18141">
        <v>20018140</v>
      </c>
      <c r="B18141" s="1">
        <v>42662</v>
      </c>
      <c r="C18141" t="s">
        <v>43</v>
      </c>
      <c r="D18141">
        <v>3006</v>
      </c>
      <c r="E18141">
        <v>3823</v>
      </c>
      <c r="F18141" s="10">
        <v>1</v>
      </c>
      <c r="G18141">
        <f>VLOOKUP(D18141,产品表!$A$2:$F$13,5,FALSE)</f>
        <v>31</v>
      </c>
      <c r="H18141">
        <f>VLOOKUP(D18141,产品表!$A$2:$F$13,6,FALSE)</f>
        <v>38.75</v>
      </c>
      <c r="I18141">
        <f t="shared" si="283"/>
        <v>38.75</v>
      </c>
    </row>
    <row r="18142" spans="1:9" x14ac:dyDescent="0.25">
      <c r="A18142">
        <v>20018141</v>
      </c>
      <c r="B18142" s="1">
        <v>42662</v>
      </c>
      <c r="C18142" t="s">
        <v>6</v>
      </c>
      <c r="D18142">
        <v>3006</v>
      </c>
      <c r="E18142">
        <v>196</v>
      </c>
      <c r="F18142" s="10">
        <v>3</v>
      </c>
      <c r="G18142">
        <f>VLOOKUP(D18142,产品表!$A$2:$F$13,5,FALSE)</f>
        <v>31</v>
      </c>
      <c r="H18142">
        <f>VLOOKUP(D18142,产品表!$A$2:$F$13,6,FALSE)</f>
        <v>38.75</v>
      </c>
      <c r="I18142">
        <f t="shared" si="283"/>
        <v>116.25</v>
      </c>
    </row>
    <row r="18143" spans="1:9" x14ac:dyDescent="0.25">
      <c r="A18143">
        <v>20018142</v>
      </c>
      <c r="B18143" s="1">
        <v>42663</v>
      </c>
      <c r="C18143" t="s">
        <v>46</v>
      </c>
      <c r="D18143">
        <v>3002</v>
      </c>
      <c r="E18143">
        <v>4176</v>
      </c>
      <c r="F18143" s="10">
        <v>3</v>
      </c>
      <c r="G18143">
        <f>VLOOKUP(D18143,产品表!$A$2:$F$13,5,FALSE)</f>
        <v>29</v>
      </c>
      <c r="H18143">
        <f>VLOOKUP(D18143,产品表!$A$2:$F$13,6,FALSE)</f>
        <v>36.25</v>
      </c>
      <c r="I18143">
        <f t="shared" si="283"/>
        <v>108.75</v>
      </c>
    </row>
    <row r="18144" spans="1:9" x14ac:dyDescent="0.25">
      <c r="A18144">
        <v>20018143</v>
      </c>
      <c r="B18144" s="1">
        <v>42663</v>
      </c>
      <c r="C18144" t="s">
        <v>27</v>
      </c>
      <c r="D18144">
        <v>3002</v>
      </c>
      <c r="E18144">
        <v>2263</v>
      </c>
      <c r="F18144" s="10">
        <v>1</v>
      </c>
      <c r="G18144">
        <f>VLOOKUP(D18144,产品表!$A$2:$F$13,5,FALSE)</f>
        <v>29</v>
      </c>
      <c r="H18144">
        <f>VLOOKUP(D18144,产品表!$A$2:$F$13,6,FALSE)</f>
        <v>36.25</v>
      </c>
      <c r="I18144">
        <f t="shared" si="283"/>
        <v>36.25</v>
      </c>
    </row>
    <row r="18145" spans="1:9" x14ac:dyDescent="0.25">
      <c r="A18145">
        <v>20018144</v>
      </c>
      <c r="B18145" s="1">
        <v>42663</v>
      </c>
      <c r="C18145" t="s">
        <v>34</v>
      </c>
      <c r="D18145">
        <v>3006</v>
      </c>
      <c r="E18145">
        <v>2950</v>
      </c>
      <c r="F18145" s="10">
        <v>3</v>
      </c>
      <c r="G18145">
        <f>VLOOKUP(D18145,产品表!$A$2:$F$13,5,FALSE)</f>
        <v>31</v>
      </c>
      <c r="H18145">
        <f>VLOOKUP(D18145,产品表!$A$2:$F$13,6,FALSE)</f>
        <v>38.75</v>
      </c>
      <c r="I18145">
        <f t="shared" si="283"/>
        <v>116.25</v>
      </c>
    </row>
    <row r="18146" spans="1:9" x14ac:dyDescent="0.25">
      <c r="A18146">
        <v>20018145</v>
      </c>
      <c r="B18146" s="1">
        <v>42663</v>
      </c>
      <c r="C18146" t="s">
        <v>33</v>
      </c>
      <c r="D18146">
        <v>3001</v>
      </c>
      <c r="E18146">
        <v>2896</v>
      </c>
      <c r="F18146" s="10">
        <v>1</v>
      </c>
      <c r="G18146">
        <f>VLOOKUP(D18146,产品表!$A$2:$F$13,5,FALSE)</f>
        <v>32</v>
      </c>
      <c r="H18146">
        <f>VLOOKUP(D18146,产品表!$A$2:$F$13,6,FALSE)</f>
        <v>40</v>
      </c>
      <c r="I18146">
        <f t="shared" si="283"/>
        <v>40</v>
      </c>
    </row>
    <row r="18147" spans="1:9" x14ac:dyDescent="0.25">
      <c r="A18147">
        <v>20018146</v>
      </c>
      <c r="B18147" s="1">
        <v>42663</v>
      </c>
      <c r="C18147" t="s">
        <v>20</v>
      </c>
      <c r="D18147">
        <v>3008</v>
      </c>
      <c r="E18147">
        <v>1578</v>
      </c>
      <c r="F18147" s="10">
        <v>2</v>
      </c>
      <c r="G18147">
        <f>VLOOKUP(D18147,产品表!$A$2:$F$13,5,FALSE)</f>
        <v>33</v>
      </c>
      <c r="H18147">
        <f>VLOOKUP(D18147,产品表!$A$2:$F$13,6,FALSE)</f>
        <v>41.25</v>
      </c>
      <c r="I18147">
        <f t="shared" si="283"/>
        <v>82.5</v>
      </c>
    </row>
    <row r="18148" spans="1:9" x14ac:dyDescent="0.25">
      <c r="A18148">
        <v>20018147</v>
      </c>
      <c r="B18148" s="1">
        <v>42663</v>
      </c>
      <c r="C18148" t="s">
        <v>8</v>
      </c>
      <c r="D18148">
        <v>3002</v>
      </c>
      <c r="E18148">
        <v>363</v>
      </c>
      <c r="F18148" s="10">
        <v>1</v>
      </c>
      <c r="G18148">
        <f>VLOOKUP(D18148,产品表!$A$2:$F$13,5,FALSE)</f>
        <v>29</v>
      </c>
      <c r="H18148">
        <f>VLOOKUP(D18148,产品表!$A$2:$F$13,6,FALSE)</f>
        <v>36.25</v>
      </c>
      <c r="I18148">
        <f t="shared" si="283"/>
        <v>36.25</v>
      </c>
    </row>
    <row r="18149" spans="1:9" x14ac:dyDescent="0.25">
      <c r="A18149">
        <v>20018148</v>
      </c>
      <c r="B18149" s="1">
        <v>42663</v>
      </c>
      <c r="C18149" t="s">
        <v>44</v>
      </c>
      <c r="D18149">
        <v>3008</v>
      </c>
      <c r="E18149">
        <v>3907</v>
      </c>
      <c r="F18149" s="10">
        <v>1</v>
      </c>
      <c r="G18149">
        <f>VLOOKUP(D18149,产品表!$A$2:$F$13,5,FALSE)</f>
        <v>33</v>
      </c>
      <c r="H18149">
        <f>VLOOKUP(D18149,产品表!$A$2:$F$13,6,FALSE)</f>
        <v>41.25</v>
      </c>
      <c r="I18149">
        <f t="shared" si="283"/>
        <v>41.25</v>
      </c>
    </row>
    <row r="18150" spans="1:9" x14ac:dyDescent="0.25">
      <c r="A18150">
        <v>20018149</v>
      </c>
      <c r="B18150" s="1">
        <v>42663</v>
      </c>
      <c r="C18150" t="s">
        <v>11</v>
      </c>
      <c r="D18150">
        <v>3005</v>
      </c>
      <c r="E18150">
        <v>672</v>
      </c>
      <c r="F18150" s="10">
        <v>1</v>
      </c>
      <c r="G18150">
        <f>VLOOKUP(D18150,产品表!$A$2:$F$13,5,FALSE)</f>
        <v>33</v>
      </c>
      <c r="H18150">
        <f>VLOOKUP(D18150,产品表!$A$2:$F$13,6,FALSE)</f>
        <v>41.25</v>
      </c>
      <c r="I18150">
        <f t="shared" si="283"/>
        <v>41.25</v>
      </c>
    </row>
    <row r="18151" spans="1:9" x14ac:dyDescent="0.25">
      <c r="A18151">
        <v>20018150</v>
      </c>
      <c r="B18151" s="1">
        <v>42663</v>
      </c>
      <c r="C18151" t="s">
        <v>23</v>
      </c>
      <c r="D18151">
        <v>3009</v>
      </c>
      <c r="E18151">
        <v>1881</v>
      </c>
      <c r="F18151" s="10">
        <v>4</v>
      </c>
      <c r="G18151">
        <f>VLOOKUP(D18151,产品表!$A$2:$F$13,5,FALSE)</f>
        <v>31</v>
      </c>
      <c r="H18151">
        <f>VLOOKUP(D18151,产品表!$A$2:$F$13,6,FALSE)</f>
        <v>38.75</v>
      </c>
      <c r="I18151">
        <f t="shared" si="283"/>
        <v>155</v>
      </c>
    </row>
    <row r="18152" spans="1:9" x14ac:dyDescent="0.25">
      <c r="A18152">
        <v>20018151</v>
      </c>
      <c r="B18152" s="1">
        <v>42663</v>
      </c>
      <c r="C18152" t="s">
        <v>47</v>
      </c>
      <c r="D18152">
        <v>3002</v>
      </c>
      <c r="E18152">
        <v>4239</v>
      </c>
      <c r="F18152" s="10">
        <v>1</v>
      </c>
      <c r="G18152">
        <f>VLOOKUP(D18152,产品表!$A$2:$F$13,5,FALSE)</f>
        <v>29</v>
      </c>
      <c r="H18152">
        <f>VLOOKUP(D18152,产品表!$A$2:$F$13,6,FALSE)</f>
        <v>36.25</v>
      </c>
      <c r="I18152">
        <f t="shared" si="283"/>
        <v>36.25</v>
      </c>
    </row>
    <row r="18153" spans="1:9" x14ac:dyDescent="0.25">
      <c r="A18153">
        <v>20018152</v>
      </c>
      <c r="B18153" s="1">
        <v>42663</v>
      </c>
      <c r="C18153" t="s">
        <v>44</v>
      </c>
      <c r="D18153">
        <v>3005</v>
      </c>
      <c r="E18153">
        <v>3954</v>
      </c>
      <c r="F18153" s="10">
        <v>1</v>
      </c>
      <c r="G18153">
        <f>VLOOKUP(D18153,产品表!$A$2:$F$13,5,FALSE)</f>
        <v>33</v>
      </c>
      <c r="H18153">
        <f>VLOOKUP(D18153,产品表!$A$2:$F$13,6,FALSE)</f>
        <v>41.25</v>
      </c>
      <c r="I18153">
        <f t="shared" si="283"/>
        <v>41.25</v>
      </c>
    </row>
    <row r="18154" spans="1:9" x14ac:dyDescent="0.25">
      <c r="A18154">
        <v>20018153</v>
      </c>
      <c r="B18154" s="1">
        <v>42663</v>
      </c>
      <c r="C18154" t="s">
        <v>49</v>
      </c>
      <c r="D18154">
        <v>3005</v>
      </c>
      <c r="E18154">
        <v>4484</v>
      </c>
      <c r="F18154" s="10">
        <v>1</v>
      </c>
      <c r="G18154">
        <f>VLOOKUP(D18154,产品表!$A$2:$F$13,5,FALSE)</f>
        <v>33</v>
      </c>
      <c r="H18154">
        <f>VLOOKUP(D18154,产品表!$A$2:$F$13,6,FALSE)</f>
        <v>41.25</v>
      </c>
      <c r="I18154">
        <f t="shared" si="283"/>
        <v>41.25</v>
      </c>
    </row>
    <row r="18155" spans="1:9" x14ac:dyDescent="0.25">
      <c r="A18155">
        <v>20018154</v>
      </c>
      <c r="B18155" s="1">
        <v>42663</v>
      </c>
      <c r="C18155" t="s">
        <v>32</v>
      </c>
      <c r="D18155">
        <v>3005</v>
      </c>
      <c r="E18155">
        <v>2791</v>
      </c>
      <c r="F18155" s="10">
        <v>1</v>
      </c>
      <c r="G18155">
        <f>VLOOKUP(D18155,产品表!$A$2:$F$13,5,FALSE)</f>
        <v>33</v>
      </c>
      <c r="H18155">
        <f>VLOOKUP(D18155,产品表!$A$2:$F$13,6,FALSE)</f>
        <v>41.25</v>
      </c>
      <c r="I18155">
        <f t="shared" si="283"/>
        <v>41.25</v>
      </c>
    </row>
    <row r="18156" spans="1:9" x14ac:dyDescent="0.25">
      <c r="A18156">
        <v>20018155</v>
      </c>
      <c r="B18156" s="1">
        <v>42663</v>
      </c>
      <c r="C18156" t="s">
        <v>9</v>
      </c>
      <c r="D18156">
        <v>3006</v>
      </c>
      <c r="E18156">
        <v>495</v>
      </c>
      <c r="F18156" s="10">
        <v>4</v>
      </c>
      <c r="G18156">
        <f>VLOOKUP(D18156,产品表!$A$2:$F$13,5,FALSE)</f>
        <v>31</v>
      </c>
      <c r="H18156">
        <f>VLOOKUP(D18156,产品表!$A$2:$F$13,6,FALSE)</f>
        <v>38.75</v>
      </c>
      <c r="I18156">
        <f t="shared" si="283"/>
        <v>155</v>
      </c>
    </row>
    <row r="18157" spans="1:9" x14ac:dyDescent="0.25">
      <c r="A18157">
        <v>20018156</v>
      </c>
      <c r="B18157" s="1">
        <v>42663</v>
      </c>
      <c r="C18157" t="s">
        <v>9</v>
      </c>
      <c r="D18157">
        <v>3004</v>
      </c>
      <c r="E18157">
        <v>418</v>
      </c>
      <c r="F18157" s="10">
        <v>1</v>
      </c>
      <c r="G18157">
        <f>VLOOKUP(D18157,产品表!$A$2:$F$13,5,FALSE)</f>
        <v>35</v>
      </c>
      <c r="H18157">
        <f>VLOOKUP(D18157,产品表!$A$2:$F$13,6,FALSE)</f>
        <v>43.75</v>
      </c>
      <c r="I18157">
        <f t="shared" si="283"/>
        <v>43.75</v>
      </c>
    </row>
    <row r="18158" spans="1:9" x14ac:dyDescent="0.25">
      <c r="A18158">
        <v>20018157</v>
      </c>
      <c r="B18158" s="1">
        <v>42663</v>
      </c>
      <c r="C18158" t="s">
        <v>6</v>
      </c>
      <c r="D18158">
        <v>3005</v>
      </c>
      <c r="E18158">
        <v>102</v>
      </c>
      <c r="F18158" s="10">
        <v>1</v>
      </c>
      <c r="G18158">
        <f>VLOOKUP(D18158,产品表!$A$2:$F$13,5,FALSE)</f>
        <v>33</v>
      </c>
      <c r="H18158">
        <f>VLOOKUP(D18158,产品表!$A$2:$F$13,6,FALSE)</f>
        <v>41.25</v>
      </c>
      <c r="I18158">
        <f t="shared" si="283"/>
        <v>41.25</v>
      </c>
    </row>
    <row r="18159" spans="1:9" x14ac:dyDescent="0.25">
      <c r="A18159">
        <v>20018158</v>
      </c>
      <c r="B18159" s="1">
        <v>42663</v>
      </c>
      <c r="C18159" t="s">
        <v>41</v>
      </c>
      <c r="D18159">
        <v>3005</v>
      </c>
      <c r="E18159">
        <v>3671</v>
      </c>
      <c r="F18159" s="10">
        <v>4</v>
      </c>
      <c r="G18159">
        <f>VLOOKUP(D18159,产品表!$A$2:$F$13,5,FALSE)</f>
        <v>33</v>
      </c>
      <c r="H18159">
        <f>VLOOKUP(D18159,产品表!$A$2:$F$13,6,FALSE)</f>
        <v>41.25</v>
      </c>
      <c r="I18159">
        <f t="shared" si="283"/>
        <v>165</v>
      </c>
    </row>
    <row r="18160" spans="1:9" x14ac:dyDescent="0.25">
      <c r="A18160">
        <v>20018159</v>
      </c>
      <c r="B18160" s="1">
        <v>42663</v>
      </c>
      <c r="C18160" t="s">
        <v>31</v>
      </c>
      <c r="D18160">
        <v>3005</v>
      </c>
      <c r="E18160">
        <v>2660</v>
      </c>
      <c r="F18160" s="10">
        <v>1</v>
      </c>
      <c r="G18160">
        <f>VLOOKUP(D18160,产品表!$A$2:$F$13,5,FALSE)</f>
        <v>33</v>
      </c>
      <c r="H18160">
        <f>VLOOKUP(D18160,产品表!$A$2:$F$13,6,FALSE)</f>
        <v>41.25</v>
      </c>
      <c r="I18160">
        <f t="shared" si="283"/>
        <v>41.25</v>
      </c>
    </row>
    <row r="18161" spans="1:9" x14ac:dyDescent="0.25">
      <c r="A18161">
        <v>20018160</v>
      </c>
      <c r="B18161" s="1">
        <v>42663</v>
      </c>
      <c r="C18161" t="s">
        <v>49</v>
      </c>
      <c r="D18161">
        <v>3005</v>
      </c>
      <c r="E18161">
        <v>4481</v>
      </c>
      <c r="F18161" s="10">
        <v>2</v>
      </c>
      <c r="G18161">
        <f>VLOOKUP(D18161,产品表!$A$2:$F$13,5,FALSE)</f>
        <v>33</v>
      </c>
      <c r="H18161">
        <f>VLOOKUP(D18161,产品表!$A$2:$F$13,6,FALSE)</f>
        <v>41.25</v>
      </c>
      <c r="I18161">
        <f t="shared" si="283"/>
        <v>82.5</v>
      </c>
    </row>
    <row r="18162" spans="1:9" x14ac:dyDescent="0.25">
      <c r="A18162">
        <v>20018161</v>
      </c>
      <c r="B18162" s="1">
        <v>42663</v>
      </c>
      <c r="C18162" t="s">
        <v>38</v>
      </c>
      <c r="D18162">
        <v>3004</v>
      </c>
      <c r="E18162">
        <v>3368</v>
      </c>
      <c r="F18162" s="10">
        <v>1</v>
      </c>
      <c r="G18162">
        <f>VLOOKUP(D18162,产品表!$A$2:$F$13,5,FALSE)</f>
        <v>35</v>
      </c>
      <c r="H18162">
        <f>VLOOKUP(D18162,产品表!$A$2:$F$13,6,FALSE)</f>
        <v>43.75</v>
      </c>
      <c r="I18162">
        <f t="shared" si="283"/>
        <v>43.75</v>
      </c>
    </row>
    <row r="18163" spans="1:9" x14ac:dyDescent="0.25">
      <c r="A18163">
        <v>20018162</v>
      </c>
      <c r="B18163" s="1">
        <v>42663</v>
      </c>
      <c r="C18163" t="s">
        <v>41</v>
      </c>
      <c r="D18163">
        <v>3004</v>
      </c>
      <c r="E18163">
        <v>3676</v>
      </c>
      <c r="F18163" s="10">
        <v>3</v>
      </c>
      <c r="G18163">
        <f>VLOOKUP(D18163,产品表!$A$2:$F$13,5,FALSE)</f>
        <v>35</v>
      </c>
      <c r="H18163">
        <f>VLOOKUP(D18163,产品表!$A$2:$F$13,6,FALSE)</f>
        <v>43.75</v>
      </c>
      <c r="I18163">
        <f t="shared" si="283"/>
        <v>131.25</v>
      </c>
    </row>
    <row r="18164" spans="1:9" x14ac:dyDescent="0.25">
      <c r="A18164">
        <v>20018163</v>
      </c>
      <c r="B18164" s="1">
        <v>42663</v>
      </c>
      <c r="C18164" t="s">
        <v>6</v>
      </c>
      <c r="D18164">
        <v>3005</v>
      </c>
      <c r="E18164">
        <v>128</v>
      </c>
      <c r="F18164" s="10">
        <v>4</v>
      </c>
      <c r="G18164">
        <f>VLOOKUP(D18164,产品表!$A$2:$F$13,5,FALSE)</f>
        <v>33</v>
      </c>
      <c r="H18164">
        <f>VLOOKUP(D18164,产品表!$A$2:$F$13,6,FALSE)</f>
        <v>41.25</v>
      </c>
      <c r="I18164">
        <f t="shared" si="283"/>
        <v>165</v>
      </c>
    </row>
    <row r="18165" spans="1:9" x14ac:dyDescent="0.25">
      <c r="A18165">
        <v>20018164</v>
      </c>
      <c r="B18165" s="1">
        <v>42663</v>
      </c>
      <c r="C18165" t="s">
        <v>37</v>
      </c>
      <c r="D18165">
        <v>3005</v>
      </c>
      <c r="E18165">
        <v>3277</v>
      </c>
      <c r="F18165" s="10">
        <v>2</v>
      </c>
      <c r="G18165">
        <f>VLOOKUP(D18165,产品表!$A$2:$F$13,5,FALSE)</f>
        <v>33</v>
      </c>
      <c r="H18165">
        <f>VLOOKUP(D18165,产品表!$A$2:$F$13,6,FALSE)</f>
        <v>41.25</v>
      </c>
      <c r="I18165">
        <f t="shared" si="283"/>
        <v>82.5</v>
      </c>
    </row>
    <row r="18166" spans="1:9" x14ac:dyDescent="0.25">
      <c r="A18166">
        <v>20018165</v>
      </c>
      <c r="B18166" s="1">
        <v>42663</v>
      </c>
      <c r="C18166" t="s">
        <v>9</v>
      </c>
      <c r="D18166">
        <v>3006</v>
      </c>
      <c r="E18166">
        <v>483</v>
      </c>
      <c r="F18166" s="10">
        <v>1</v>
      </c>
      <c r="G18166">
        <f>VLOOKUP(D18166,产品表!$A$2:$F$13,5,FALSE)</f>
        <v>31</v>
      </c>
      <c r="H18166">
        <f>VLOOKUP(D18166,产品表!$A$2:$F$13,6,FALSE)</f>
        <v>38.75</v>
      </c>
      <c r="I18166">
        <f t="shared" si="283"/>
        <v>38.75</v>
      </c>
    </row>
    <row r="18167" spans="1:9" x14ac:dyDescent="0.25">
      <c r="A18167">
        <v>20018166</v>
      </c>
      <c r="B18167" s="1">
        <v>42663</v>
      </c>
      <c r="C18167" t="s">
        <v>38</v>
      </c>
      <c r="D18167">
        <v>3009</v>
      </c>
      <c r="E18167">
        <v>3393</v>
      </c>
      <c r="F18167" s="10">
        <v>1</v>
      </c>
      <c r="G18167">
        <f>VLOOKUP(D18167,产品表!$A$2:$F$13,5,FALSE)</f>
        <v>31</v>
      </c>
      <c r="H18167">
        <f>VLOOKUP(D18167,产品表!$A$2:$F$13,6,FALSE)</f>
        <v>38.75</v>
      </c>
      <c r="I18167">
        <f t="shared" si="283"/>
        <v>38.75</v>
      </c>
    </row>
    <row r="18168" spans="1:9" x14ac:dyDescent="0.25">
      <c r="A18168">
        <v>20018167</v>
      </c>
      <c r="B18168" s="1">
        <v>42663</v>
      </c>
      <c r="C18168" t="s">
        <v>21</v>
      </c>
      <c r="D18168">
        <v>3008</v>
      </c>
      <c r="E18168">
        <v>1667</v>
      </c>
      <c r="F18168" s="10">
        <v>4</v>
      </c>
      <c r="G18168">
        <f>VLOOKUP(D18168,产品表!$A$2:$F$13,5,FALSE)</f>
        <v>33</v>
      </c>
      <c r="H18168">
        <f>VLOOKUP(D18168,产品表!$A$2:$F$13,6,FALSE)</f>
        <v>41.25</v>
      </c>
      <c r="I18168">
        <f t="shared" si="283"/>
        <v>165</v>
      </c>
    </row>
    <row r="18169" spans="1:9" x14ac:dyDescent="0.25">
      <c r="A18169">
        <v>20018168</v>
      </c>
      <c r="B18169" s="1">
        <v>42663</v>
      </c>
      <c r="C18169" t="s">
        <v>31</v>
      </c>
      <c r="D18169">
        <v>3009</v>
      </c>
      <c r="E18169">
        <v>2612</v>
      </c>
      <c r="F18169" s="10">
        <v>2</v>
      </c>
      <c r="G18169">
        <f>VLOOKUP(D18169,产品表!$A$2:$F$13,5,FALSE)</f>
        <v>31</v>
      </c>
      <c r="H18169">
        <f>VLOOKUP(D18169,产品表!$A$2:$F$13,6,FALSE)</f>
        <v>38.75</v>
      </c>
      <c r="I18169">
        <f t="shared" si="283"/>
        <v>77.5</v>
      </c>
    </row>
    <row r="18170" spans="1:9" x14ac:dyDescent="0.25">
      <c r="A18170">
        <v>20018169</v>
      </c>
      <c r="B18170" s="1">
        <v>42663</v>
      </c>
      <c r="C18170" t="s">
        <v>15</v>
      </c>
      <c r="D18170">
        <v>3006</v>
      </c>
      <c r="E18170">
        <v>1022</v>
      </c>
      <c r="F18170" s="10">
        <v>1</v>
      </c>
      <c r="G18170">
        <f>VLOOKUP(D18170,产品表!$A$2:$F$13,5,FALSE)</f>
        <v>31</v>
      </c>
      <c r="H18170">
        <f>VLOOKUP(D18170,产品表!$A$2:$F$13,6,FALSE)</f>
        <v>38.75</v>
      </c>
      <c r="I18170">
        <f t="shared" si="283"/>
        <v>38.75</v>
      </c>
    </row>
    <row r="18171" spans="1:9" x14ac:dyDescent="0.25">
      <c r="A18171">
        <v>20018170</v>
      </c>
      <c r="B18171" s="1">
        <v>42663</v>
      </c>
      <c r="C18171" t="s">
        <v>19</v>
      </c>
      <c r="D18171">
        <v>3005</v>
      </c>
      <c r="E18171">
        <v>1438</v>
      </c>
      <c r="F18171" s="10">
        <v>1</v>
      </c>
      <c r="G18171">
        <f>VLOOKUP(D18171,产品表!$A$2:$F$13,5,FALSE)</f>
        <v>33</v>
      </c>
      <c r="H18171">
        <f>VLOOKUP(D18171,产品表!$A$2:$F$13,6,FALSE)</f>
        <v>41.25</v>
      </c>
      <c r="I18171">
        <f t="shared" si="283"/>
        <v>41.25</v>
      </c>
    </row>
    <row r="18172" spans="1:9" x14ac:dyDescent="0.25">
      <c r="A18172">
        <v>20018171</v>
      </c>
      <c r="B18172" s="1">
        <v>42663</v>
      </c>
      <c r="C18172" t="s">
        <v>12</v>
      </c>
      <c r="D18172">
        <v>3005</v>
      </c>
      <c r="E18172">
        <v>783</v>
      </c>
      <c r="F18172" s="10">
        <v>4</v>
      </c>
      <c r="G18172">
        <f>VLOOKUP(D18172,产品表!$A$2:$F$13,5,FALSE)</f>
        <v>33</v>
      </c>
      <c r="H18172">
        <f>VLOOKUP(D18172,产品表!$A$2:$F$13,6,FALSE)</f>
        <v>41.25</v>
      </c>
      <c r="I18172">
        <f t="shared" si="283"/>
        <v>165</v>
      </c>
    </row>
    <row r="18173" spans="1:9" x14ac:dyDescent="0.25">
      <c r="A18173">
        <v>20018172</v>
      </c>
      <c r="B18173" s="1">
        <v>42663</v>
      </c>
      <c r="C18173" t="s">
        <v>37</v>
      </c>
      <c r="D18173">
        <v>3001</v>
      </c>
      <c r="E18173">
        <v>3224</v>
      </c>
      <c r="F18173" s="10">
        <v>2</v>
      </c>
      <c r="G18173">
        <f>VLOOKUP(D18173,产品表!$A$2:$F$13,5,FALSE)</f>
        <v>32</v>
      </c>
      <c r="H18173">
        <f>VLOOKUP(D18173,产品表!$A$2:$F$13,6,FALSE)</f>
        <v>40</v>
      </c>
      <c r="I18173">
        <f t="shared" si="283"/>
        <v>80</v>
      </c>
    </row>
    <row r="18174" spans="1:9" x14ac:dyDescent="0.25">
      <c r="A18174">
        <v>20018173</v>
      </c>
      <c r="B18174" s="1">
        <v>42663</v>
      </c>
      <c r="C18174" t="s">
        <v>35</v>
      </c>
      <c r="D18174">
        <v>3005</v>
      </c>
      <c r="E18174">
        <v>3012</v>
      </c>
      <c r="F18174" s="10">
        <v>1</v>
      </c>
      <c r="G18174">
        <f>VLOOKUP(D18174,产品表!$A$2:$F$13,5,FALSE)</f>
        <v>33</v>
      </c>
      <c r="H18174">
        <f>VLOOKUP(D18174,产品表!$A$2:$F$13,6,FALSE)</f>
        <v>41.25</v>
      </c>
      <c r="I18174">
        <f t="shared" si="283"/>
        <v>41.25</v>
      </c>
    </row>
    <row r="18175" spans="1:9" x14ac:dyDescent="0.25">
      <c r="A18175">
        <v>20018174</v>
      </c>
      <c r="B18175" s="1">
        <v>42663</v>
      </c>
      <c r="C18175" t="s">
        <v>31</v>
      </c>
      <c r="D18175">
        <v>3004</v>
      </c>
      <c r="E18175">
        <v>2609</v>
      </c>
      <c r="F18175" s="10">
        <v>3</v>
      </c>
      <c r="G18175">
        <f>VLOOKUP(D18175,产品表!$A$2:$F$13,5,FALSE)</f>
        <v>35</v>
      </c>
      <c r="H18175">
        <f>VLOOKUP(D18175,产品表!$A$2:$F$13,6,FALSE)</f>
        <v>43.75</v>
      </c>
      <c r="I18175">
        <f t="shared" si="283"/>
        <v>131.25</v>
      </c>
    </row>
    <row r="18176" spans="1:9" x14ac:dyDescent="0.25">
      <c r="A18176">
        <v>20018175</v>
      </c>
      <c r="B18176" s="1">
        <v>42663</v>
      </c>
      <c r="C18176" t="s">
        <v>44</v>
      </c>
      <c r="D18176">
        <v>3007</v>
      </c>
      <c r="E18176">
        <v>3904</v>
      </c>
      <c r="F18176" s="10">
        <v>1</v>
      </c>
      <c r="G18176">
        <f>VLOOKUP(D18176,产品表!$A$2:$F$13,5,FALSE)</f>
        <v>35</v>
      </c>
      <c r="H18176">
        <f>VLOOKUP(D18176,产品表!$A$2:$F$13,6,FALSE)</f>
        <v>43.75</v>
      </c>
      <c r="I18176">
        <f t="shared" si="283"/>
        <v>43.75</v>
      </c>
    </row>
    <row r="18177" spans="1:9" x14ac:dyDescent="0.25">
      <c r="A18177">
        <v>20018176</v>
      </c>
      <c r="B18177" s="1">
        <v>42663</v>
      </c>
      <c r="C18177" t="s">
        <v>31</v>
      </c>
      <c r="D18177">
        <v>3006</v>
      </c>
      <c r="E18177">
        <v>2651</v>
      </c>
      <c r="F18177" s="10">
        <v>1</v>
      </c>
      <c r="G18177">
        <f>VLOOKUP(D18177,产品表!$A$2:$F$13,5,FALSE)</f>
        <v>31</v>
      </c>
      <c r="H18177">
        <f>VLOOKUP(D18177,产品表!$A$2:$F$13,6,FALSE)</f>
        <v>38.75</v>
      </c>
      <c r="I18177">
        <f t="shared" si="283"/>
        <v>38.75</v>
      </c>
    </row>
    <row r="18178" spans="1:9" x14ac:dyDescent="0.25">
      <c r="A18178">
        <v>20018177</v>
      </c>
      <c r="B18178" s="1">
        <v>42663</v>
      </c>
      <c r="C18178" t="s">
        <v>18</v>
      </c>
      <c r="D18178">
        <v>3005</v>
      </c>
      <c r="E18178">
        <v>1305</v>
      </c>
      <c r="F18178" s="10">
        <v>1</v>
      </c>
      <c r="G18178">
        <f>VLOOKUP(D18178,产品表!$A$2:$F$13,5,FALSE)</f>
        <v>33</v>
      </c>
      <c r="H18178">
        <f>VLOOKUP(D18178,产品表!$A$2:$F$13,6,FALSE)</f>
        <v>41.25</v>
      </c>
      <c r="I18178">
        <f t="shared" si="283"/>
        <v>41.25</v>
      </c>
    </row>
    <row r="18179" spans="1:9" x14ac:dyDescent="0.25">
      <c r="A18179">
        <v>20018178</v>
      </c>
      <c r="B18179" s="1">
        <v>42663</v>
      </c>
      <c r="C18179" t="s">
        <v>6</v>
      </c>
      <c r="D18179">
        <v>3006</v>
      </c>
      <c r="E18179">
        <v>146</v>
      </c>
      <c r="F18179" s="10">
        <v>1</v>
      </c>
      <c r="G18179">
        <f>VLOOKUP(D18179,产品表!$A$2:$F$13,5,FALSE)</f>
        <v>31</v>
      </c>
      <c r="H18179">
        <f>VLOOKUP(D18179,产品表!$A$2:$F$13,6,FALSE)</f>
        <v>38.75</v>
      </c>
      <c r="I18179">
        <f t="shared" ref="I18179:I18242" si="284">H18179*F18179</f>
        <v>38.75</v>
      </c>
    </row>
    <row r="18180" spans="1:9" x14ac:dyDescent="0.25">
      <c r="A18180">
        <v>20018179</v>
      </c>
      <c r="B18180" s="1">
        <v>42663</v>
      </c>
      <c r="C18180" t="s">
        <v>42</v>
      </c>
      <c r="D18180">
        <v>3005</v>
      </c>
      <c r="E18180">
        <v>3796</v>
      </c>
      <c r="F18180" s="10">
        <v>1</v>
      </c>
      <c r="G18180">
        <f>VLOOKUP(D18180,产品表!$A$2:$F$13,5,FALSE)</f>
        <v>33</v>
      </c>
      <c r="H18180">
        <f>VLOOKUP(D18180,产品表!$A$2:$F$13,6,FALSE)</f>
        <v>41.25</v>
      </c>
      <c r="I18180">
        <f t="shared" si="284"/>
        <v>41.25</v>
      </c>
    </row>
    <row r="18181" spans="1:9" x14ac:dyDescent="0.25">
      <c r="A18181">
        <v>20018180</v>
      </c>
      <c r="B18181" s="1">
        <v>42663</v>
      </c>
      <c r="C18181" t="s">
        <v>38</v>
      </c>
      <c r="D18181">
        <v>3006</v>
      </c>
      <c r="E18181">
        <v>3371</v>
      </c>
      <c r="F18181" s="10">
        <v>2</v>
      </c>
      <c r="G18181">
        <f>VLOOKUP(D18181,产品表!$A$2:$F$13,5,FALSE)</f>
        <v>31</v>
      </c>
      <c r="H18181">
        <f>VLOOKUP(D18181,产品表!$A$2:$F$13,6,FALSE)</f>
        <v>38.75</v>
      </c>
      <c r="I18181">
        <f t="shared" si="284"/>
        <v>77.5</v>
      </c>
    </row>
    <row r="18182" spans="1:9" x14ac:dyDescent="0.25">
      <c r="A18182">
        <v>20018181</v>
      </c>
      <c r="B18182" s="1">
        <v>42663</v>
      </c>
      <c r="C18182" t="s">
        <v>15</v>
      </c>
      <c r="D18182">
        <v>3005</v>
      </c>
      <c r="E18182">
        <v>1054</v>
      </c>
      <c r="F18182" s="10">
        <v>1</v>
      </c>
      <c r="G18182">
        <f>VLOOKUP(D18182,产品表!$A$2:$F$13,5,FALSE)</f>
        <v>33</v>
      </c>
      <c r="H18182">
        <f>VLOOKUP(D18182,产品表!$A$2:$F$13,6,FALSE)</f>
        <v>41.25</v>
      </c>
      <c r="I18182">
        <f t="shared" si="284"/>
        <v>41.25</v>
      </c>
    </row>
    <row r="18183" spans="1:9" x14ac:dyDescent="0.25">
      <c r="A18183">
        <v>20018182</v>
      </c>
      <c r="B18183" s="1">
        <v>42663</v>
      </c>
      <c r="C18183" t="s">
        <v>29</v>
      </c>
      <c r="D18183">
        <v>3008</v>
      </c>
      <c r="E18183">
        <v>2496</v>
      </c>
      <c r="F18183" s="10">
        <v>2</v>
      </c>
      <c r="G18183">
        <f>VLOOKUP(D18183,产品表!$A$2:$F$13,5,FALSE)</f>
        <v>33</v>
      </c>
      <c r="H18183">
        <f>VLOOKUP(D18183,产品表!$A$2:$F$13,6,FALSE)</f>
        <v>41.25</v>
      </c>
      <c r="I18183">
        <f t="shared" si="284"/>
        <v>82.5</v>
      </c>
    </row>
    <row r="18184" spans="1:9" x14ac:dyDescent="0.25">
      <c r="A18184">
        <v>20018183</v>
      </c>
      <c r="B18184" s="1">
        <v>42663</v>
      </c>
      <c r="C18184" t="s">
        <v>23</v>
      </c>
      <c r="D18184">
        <v>3004</v>
      </c>
      <c r="E18184">
        <v>1835</v>
      </c>
      <c r="F18184" s="10">
        <v>1</v>
      </c>
      <c r="G18184">
        <f>VLOOKUP(D18184,产品表!$A$2:$F$13,5,FALSE)</f>
        <v>35</v>
      </c>
      <c r="H18184">
        <f>VLOOKUP(D18184,产品表!$A$2:$F$13,6,FALSE)</f>
        <v>43.75</v>
      </c>
      <c r="I18184">
        <f t="shared" si="284"/>
        <v>43.75</v>
      </c>
    </row>
    <row r="18185" spans="1:9" x14ac:dyDescent="0.25">
      <c r="A18185">
        <v>20018184</v>
      </c>
      <c r="B18185" s="1">
        <v>42663</v>
      </c>
      <c r="C18185" t="s">
        <v>40</v>
      </c>
      <c r="D18185">
        <v>3006</v>
      </c>
      <c r="E18185">
        <v>3590</v>
      </c>
      <c r="F18185" s="10">
        <v>1</v>
      </c>
      <c r="G18185">
        <f>VLOOKUP(D18185,产品表!$A$2:$F$13,5,FALSE)</f>
        <v>31</v>
      </c>
      <c r="H18185">
        <f>VLOOKUP(D18185,产品表!$A$2:$F$13,6,FALSE)</f>
        <v>38.75</v>
      </c>
      <c r="I18185">
        <f t="shared" si="284"/>
        <v>38.75</v>
      </c>
    </row>
    <row r="18186" spans="1:9" x14ac:dyDescent="0.25">
      <c r="A18186">
        <v>20018185</v>
      </c>
      <c r="B18186" s="1">
        <v>42663</v>
      </c>
      <c r="C18186" t="s">
        <v>28</v>
      </c>
      <c r="D18186">
        <v>3005</v>
      </c>
      <c r="E18186">
        <v>2325</v>
      </c>
      <c r="F18186" s="10">
        <v>1</v>
      </c>
      <c r="G18186">
        <f>VLOOKUP(D18186,产品表!$A$2:$F$13,5,FALSE)</f>
        <v>33</v>
      </c>
      <c r="H18186">
        <f>VLOOKUP(D18186,产品表!$A$2:$F$13,6,FALSE)</f>
        <v>41.25</v>
      </c>
      <c r="I18186">
        <f t="shared" si="284"/>
        <v>41.25</v>
      </c>
    </row>
    <row r="18187" spans="1:9" x14ac:dyDescent="0.25">
      <c r="A18187">
        <v>20018186</v>
      </c>
      <c r="B18187" s="1">
        <v>42663</v>
      </c>
      <c r="C18187" t="s">
        <v>8</v>
      </c>
      <c r="D18187">
        <v>3005</v>
      </c>
      <c r="E18187">
        <v>368</v>
      </c>
      <c r="F18187" s="10">
        <v>1</v>
      </c>
      <c r="G18187">
        <f>VLOOKUP(D18187,产品表!$A$2:$F$13,5,FALSE)</f>
        <v>33</v>
      </c>
      <c r="H18187">
        <f>VLOOKUP(D18187,产品表!$A$2:$F$13,6,FALSE)</f>
        <v>41.25</v>
      </c>
      <c r="I18187">
        <f t="shared" si="284"/>
        <v>41.25</v>
      </c>
    </row>
    <row r="18188" spans="1:9" x14ac:dyDescent="0.25">
      <c r="A18188">
        <v>20018187</v>
      </c>
      <c r="B18188" s="1">
        <v>42663</v>
      </c>
      <c r="C18188" t="s">
        <v>41</v>
      </c>
      <c r="D18188">
        <v>3008</v>
      </c>
      <c r="E18188">
        <v>3607</v>
      </c>
      <c r="F18188" s="10">
        <v>1</v>
      </c>
      <c r="G18188">
        <f>VLOOKUP(D18188,产品表!$A$2:$F$13,5,FALSE)</f>
        <v>33</v>
      </c>
      <c r="H18188">
        <f>VLOOKUP(D18188,产品表!$A$2:$F$13,6,FALSE)</f>
        <v>41.25</v>
      </c>
      <c r="I18188">
        <f t="shared" si="284"/>
        <v>41.25</v>
      </c>
    </row>
    <row r="18189" spans="1:9" x14ac:dyDescent="0.25">
      <c r="A18189">
        <v>20018188</v>
      </c>
      <c r="B18189" s="1">
        <v>42663</v>
      </c>
      <c r="C18189" t="s">
        <v>18</v>
      </c>
      <c r="D18189">
        <v>3008</v>
      </c>
      <c r="E18189">
        <v>1396</v>
      </c>
      <c r="F18189" s="10">
        <v>1</v>
      </c>
      <c r="G18189">
        <f>VLOOKUP(D18189,产品表!$A$2:$F$13,5,FALSE)</f>
        <v>33</v>
      </c>
      <c r="H18189">
        <f>VLOOKUP(D18189,产品表!$A$2:$F$13,6,FALSE)</f>
        <v>41.25</v>
      </c>
      <c r="I18189">
        <f t="shared" si="284"/>
        <v>41.25</v>
      </c>
    </row>
    <row r="18190" spans="1:9" x14ac:dyDescent="0.25">
      <c r="A18190">
        <v>20018189</v>
      </c>
      <c r="B18190" s="1">
        <v>42663</v>
      </c>
      <c r="C18190" t="s">
        <v>18</v>
      </c>
      <c r="D18190">
        <v>3011</v>
      </c>
      <c r="E18190">
        <v>1308</v>
      </c>
      <c r="F18190" s="10">
        <v>4</v>
      </c>
      <c r="G18190">
        <f>VLOOKUP(D18190,产品表!$A$2:$F$13,5,FALSE)</f>
        <v>34</v>
      </c>
      <c r="H18190">
        <f>VLOOKUP(D18190,产品表!$A$2:$F$13,6,FALSE)</f>
        <v>42.5</v>
      </c>
      <c r="I18190">
        <f t="shared" si="284"/>
        <v>170</v>
      </c>
    </row>
    <row r="18191" spans="1:9" x14ac:dyDescent="0.25">
      <c r="A18191">
        <v>20018190</v>
      </c>
      <c r="B18191" s="1">
        <v>42663</v>
      </c>
      <c r="C18191" t="s">
        <v>25</v>
      </c>
      <c r="D18191">
        <v>3008</v>
      </c>
      <c r="E18191">
        <v>2041</v>
      </c>
      <c r="F18191" s="10">
        <v>4</v>
      </c>
      <c r="G18191">
        <f>VLOOKUP(D18191,产品表!$A$2:$F$13,5,FALSE)</f>
        <v>33</v>
      </c>
      <c r="H18191">
        <f>VLOOKUP(D18191,产品表!$A$2:$F$13,6,FALSE)</f>
        <v>41.25</v>
      </c>
      <c r="I18191">
        <f t="shared" si="284"/>
        <v>165</v>
      </c>
    </row>
    <row r="18192" spans="1:9" x14ac:dyDescent="0.25">
      <c r="A18192">
        <v>20018191</v>
      </c>
      <c r="B18192" s="1">
        <v>42663</v>
      </c>
      <c r="C18192" t="s">
        <v>37</v>
      </c>
      <c r="D18192">
        <v>3006</v>
      </c>
      <c r="E18192">
        <v>3244</v>
      </c>
      <c r="F18192" s="10">
        <v>1</v>
      </c>
      <c r="G18192">
        <f>VLOOKUP(D18192,产品表!$A$2:$F$13,5,FALSE)</f>
        <v>31</v>
      </c>
      <c r="H18192">
        <f>VLOOKUP(D18192,产品表!$A$2:$F$13,6,FALSE)</f>
        <v>38.75</v>
      </c>
      <c r="I18192">
        <f t="shared" si="284"/>
        <v>38.75</v>
      </c>
    </row>
    <row r="18193" spans="1:9" x14ac:dyDescent="0.25">
      <c r="A18193">
        <v>20018192</v>
      </c>
      <c r="B18193" s="1">
        <v>42663</v>
      </c>
      <c r="C18193" t="s">
        <v>28</v>
      </c>
      <c r="D18193">
        <v>3004</v>
      </c>
      <c r="E18193">
        <v>2368</v>
      </c>
      <c r="F18193" s="10">
        <v>3</v>
      </c>
      <c r="G18193">
        <f>VLOOKUP(D18193,产品表!$A$2:$F$13,5,FALSE)</f>
        <v>35</v>
      </c>
      <c r="H18193">
        <f>VLOOKUP(D18193,产品表!$A$2:$F$13,6,FALSE)</f>
        <v>43.75</v>
      </c>
      <c r="I18193">
        <f t="shared" si="284"/>
        <v>131.25</v>
      </c>
    </row>
    <row r="18194" spans="1:9" x14ac:dyDescent="0.25">
      <c r="A18194">
        <v>20018193</v>
      </c>
      <c r="B18194" s="1">
        <v>42663</v>
      </c>
      <c r="C18194" t="s">
        <v>17</v>
      </c>
      <c r="D18194">
        <v>3005</v>
      </c>
      <c r="E18194">
        <v>1216</v>
      </c>
      <c r="F18194" s="10">
        <v>1</v>
      </c>
      <c r="G18194">
        <f>VLOOKUP(D18194,产品表!$A$2:$F$13,5,FALSE)</f>
        <v>33</v>
      </c>
      <c r="H18194">
        <f>VLOOKUP(D18194,产品表!$A$2:$F$13,6,FALSE)</f>
        <v>41.25</v>
      </c>
      <c r="I18194">
        <f t="shared" si="284"/>
        <v>41.25</v>
      </c>
    </row>
    <row r="18195" spans="1:9" x14ac:dyDescent="0.25">
      <c r="A18195">
        <v>20018194</v>
      </c>
      <c r="B18195" s="1">
        <v>42663</v>
      </c>
      <c r="C18195" t="s">
        <v>30</v>
      </c>
      <c r="D18195">
        <v>3006</v>
      </c>
      <c r="E18195">
        <v>2592</v>
      </c>
      <c r="F18195" s="10">
        <v>4</v>
      </c>
      <c r="G18195">
        <f>VLOOKUP(D18195,产品表!$A$2:$F$13,5,FALSE)</f>
        <v>31</v>
      </c>
      <c r="H18195">
        <f>VLOOKUP(D18195,产品表!$A$2:$F$13,6,FALSE)</f>
        <v>38.75</v>
      </c>
      <c r="I18195">
        <f t="shared" si="284"/>
        <v>155</v>
      </c>
    </row>
    <row r="18196" spans="1:9" x14ac:dyDescent="0.25">
      <c r="A18196">
        <v>20018195</v>
      </c>
      <c r="B18196" s="1">
        <v>42663</v>
      </c>
      <c r="C18196" t="s">
        <v>18</v>
      </c>
      <c r="D18196">
        <v>3004</v>
      </c>
      <c r="E18196">
        <v>1383</v>
      </c>
      <c r="F18196" s="10">
        <v>4</v>
      </c>
      <c r="G18196">
        <f>VLOOKUP(D18196,产品表!$A$2:$F$13,5,FALSE)</f>
        <v>35</v>
      </c>
      <c r="H18196">
        <f>VLOOKUP(D18196,产品表!$A$2:$F$13,6,FALSE)</f>
        <v>43.75</v>
      </c>
      <c r="I18196">
        <f t="shared" si="284"/>
        <v>175</v>
      </c>
    </row>
    <row r="18197" spans="1:9" x14ac:dyDescent="0.25">
      <c r="A18197">
        <v>20018196</v>
      </c>
      <c r="B18197" s="1">
        <v>42663</v>
      </c>
      <c r="C18197" t="s">
        <v>45</v>
      </c>
      <c r="D18197">
        <v>3005</v>
      </c>
      <c r="E18197">
        <v>4080</v>
      </c>
      <c r="F18197" s="10">
        <v>4</v>
      </c>
      <c r="G18197">
        <f>VLOOKUP(D18197,产品表!$A$2:$F$13,5,FALSE)</f>
        <v>33</v>
      </c>
      <c r="H18197">
        <f>VLOOKUP(D18197,产品表!$A$2:$F$13,6,FALSE)</f>
        <v>41.25</v>
      </c>
      <c r="I18197">
        <f t="shared" si="284"/>
        <v>165</v>
      </c>
    </row>
    <row r="18198" spans="1:9" x14ac:dyDescent="0.25">
      <c r="A18198">
        <v>20018197</v>
      </c>
      <c r="B18198" s="1">
        <v>42663</v>
      </c>
      <c r="C18198" t="s">
        <v>31</v>
      </c>
      <c r="D18198">
        <v>3004</v>
      </c>
      <c r="E18198">
        <v>2645</v>
      </c>
      <c r="F18198" s="10">
        <v>2</v>
      </c>
      <c r="G18198">
        <f>VLOOKUP(D18198,产品表!$A$2:$F$13,5,FALSE)</f>
        <v>35</v>
      </c>
      <c r="H18198">
        <f>VLOOKUP(D18198,产品表!$A$2:$F$13,6,FALSE)</f>
        <v>43.75</v>
      </c>
      <c r="I18198">
        <f t="shared" si="284"/>
        <v>87.5</v>
      </c>
    </row>
    <row r="18199" spans="1:9" x14ac:dyDescent="0.25">
      <c r="A18199">
        <v>20018198</v>
      </c>
      <c r="B18199" s="1">
        <v>42663</v>
      </c>
      <c r="C18199" t="s">
        <v>18</v>
      </c>
      <c r="D18199">
        <v>3005</v>
      </c>
      <c r="E18199">
        <v>1312</v>
      </c>
      <c r="F18199" s="10">
        <v>3</v>
      </c>
      <c r="G18199">
        <f>VLOOKUP(D18199,产品表!$A$2:$F$13,5,FALSE)</f>
        <v>33</v>
      </c>
      <c r="H18199">
        <f>VLOOKUP(D18199,产品表!$A$2:$F$13,6,FALSE)</f>
        <v>41.25</v>
      </c>
      <c r="I18199">
        <f t="shared" si="284"/>
        <v>123.75</v>
      </c>
    </row>
    <row r="18200" spans="1:9" x14ac:dyDescent="0.25">
      <c r="A18200">
        <v>20018199</v>
      </c>
      <c r="B18200" s="1">
        <v>42663</v>
      </c>
      <c r="C18200" t="s">
        <v>45</v>
      </c>
      <c r="D18200">
        <v>3004</v>
      </c>
      <c r="E18200">
        <v>4030</v>
      </c>
      <c r="F18200" s="10">
        <v>1</v>
      </c>
      <c r="G18200">
        <f>VLOOKUP(D18200,产品表!$A$2:$F$13,5,FALSE)</f>
        <v>35</v>
      </c>
      <c r="H18200">
        <f>VLOOKUP(D18200,产品表!$A$2:$F$13,6,FALSE)</f>
        <v>43.75</v>
      </c>
      <c r="I18200">
        <f t="shared" si="284"/>
        <v>43.75</v>
      </c>
    </row>
    <row r="18201" spans="1:9" x14ac:dyDescent="0.25">
      <c r="A18201">
        <v>20018200</v>
      </c>
      <c r="B18201" s="1">
        <v>42663</v>
      </c>
      <c r="C18201" t="s">
        <v>15</v>
      </c>
      <c r="D18201">
        <v>3006</v>
      </c>
      <c r="E18201">
        <v>1074</v>
      </c>
      <c r="F18201" s="10">
        <v>1</v>
      </c>
      <c r="G18201">
        <f>VLOOKUP(D18201,产品表!$A$2:$F$13,5,FALSE)</f>
        <v>31</v>
      </c>
      <c r="H18201">
        <f>VLOOKUP(D18201,产品表!$A$2:$F$13,6,FALSE)</f>
        <v>38.75</v>
      </c>
      <c r="I18201">
        <f t="shared" si="284"/>
        <v>38.75</v>
      </c>
    </row>
    <row r="18202" spans="1:9" x14ac:dyDescent="0.25">
      <c r="A18202">
        <v>20018201</v>
      </c>
      <c r="B18202" s="1">
        <v>42663</v>
      </c>
      <c r="C18202" t="s">
        <v>23</v>
      </c>
      <c r="D18202">
        <v>3007</v>
      </c>
      <c r="E18202">
        <v>1864</v>
      </c>
      <c r="F18202" s="10">
        <v>4</v>
      </c>
      <c r="G18202">
        <f>VLOOKUP(D18202,产品表!$A$2:$F$13,5,FALSE)</f>
        <v>35</v>
      </c>
      <c r="H18202">
        <f>VLOOKUP(D18202,产品表!$A$2:$F$13,6,FALSE)</f>
        <v>43.75</v>
      </c>
      <c r="I18202">
        <f t="shared" si="284"/>
        <v>175</v>
      </c>
    </row>
    <row r="18203" spans="1:9" x14ac:dyDescent="0.25">
      <c r="A18203">
        <v>20018202</v>
      </c>
      <c r="B18203" s="1">
        <v>42663</v>
      </c>
      <c r="C18203" t="s">
        <v>45</v>
      </c>
      <c r="D18203">
        <v>3009</v>
      </c>
      <c r="E18203">
        <v>4048</v>
      </c>
      <c r="F18203" s="10">
        <v>1</v>
      </c>
      <c r="G18203">
        <f>VLOOKUP(D18203,产品表!$A$2:$F$13,5,FALSE)</f>
        <v>31</v>
      </c>
      <c r="H18203">
        <f>VLOOKUP(D18203,产品表!$A$2:$F$13,6,FALSE)</f>
        <v>38.75</v>
      </c>
      <c r="I18203">
        <f t="shared" si="284"/>
        <v>38.75</v>
      </c>
    </row>
    <row r="18204" spans="1:9" x14ac:dyDescent="0.25">
      <c r="A18204">
        <v>20018203</v>
      </c>
      <c r="B18204" s="1">
        <v>42663</v>
      </c>
      <c r="C18204" t="s">
        <v>21</v>
      </c>
      <c r="D18204">
        <v>3008</v>
      </c>
      <c r="E18204">
        <v>1695</v>
      </c>
      <c r="F18204" s="10">
        <v>1</v>
      </c>
      <c r="G18204">
        <f>VLOOKUP(D18204,产品表!$A$2:$F$13,5,FALSE)</f>
        <v>33</v>
      </c>
      <c r="H18204">
        <f>VLOOKUP(D18204,产品表!$A$2:$F$13,6,FALSE)</f>
        <v>41.25</v>
      </c>
      <c r="I18204">
        <f t="shared" si="284"/>
        <v>41.25</v>
      </c>
    </row>
    <row r="18205" spans="1:9" x14ac:dyDescent="0.25">
      <c r="A18205">
        <v>20018204</v>
      </c>
      <c r="B18205" s="1">
        <v>42663</v>
      </c>
      <c r="C18205" t="s">
        <v>9</v>
      </c>
      <c r="D18205">
        <v>3006</v>
      </c>
      <c r="E18205">
        <v>430</v>
      </c>
      <c r="F18205" s="10">
        <v>1</v>
      </c>
      <c r="G18205">
        <f>VLOOKUP(D18205,产品表!$A$2:$F$13,5,FALSE)</f>
        <v>31</v>
      </c>
      <c r="H18205">
        <f>VLOOKUP(D18205,产品表!$A$2:$F$13,6,FALSE)</f>
        <v>38.75</v>
      </c>
      <c r="I18205">
        <f t="shared" si="284"/>
        <v>38.75</v>
      </c>
    </row>
    <row r="18206" spans="1:9" x14ac:dyDescent="0.25">
      <c r="A18206">
        <v>20018205</v>
      </c>
      <c r="B18206" s="1">
        <v>42663</v>
      </c>
      <c r="C18206" t="s">
        <v>39</v>
      </c>
      <c r="D18206">
        <v>3005</v>
      </c>
      <c r="E18206">
        <v>3424</v>
      </c>
      <c r="F18206" s="10">
        <v>1</v>
      </c>
      <c r="G18206">
        <f>VLOOKUP(D18206,产品表!$A$2:$F$13,5,FALSE)</f>
        <v>33</v>
      </c>
      <c r="H18206">
        <f>VLOOKUP(D18206,产品表!$A$2:$F$13,6,FALSE)</f>
        <v>41.25</v>
      </c>
      <c r="I18206">
        <f t="shared" si="284"/>
        <v>41.25</v>
      </c>
    </row>
    <row r="18207" spans="1:9" x14ac:dyDescent="0.25">
      <c r="A18207">
        <v>20018206</v>
      </c>
      <c r="B18207" s="1">
        <v>42663</v>
      </c>
      <c r="C18207" t="s">
        <v>33</v>
      </c>
      <c r="D18207">
        <v>3006</v>
      </c>
      <c r="E18207">
        <v>2845</v>
      </c>
      <c r="F18207" s="10">
        <v>4</v>
      </c>
      <c r="G18207">
        <f>VLOOKUP(D18207,产品表!$A$2:$F$13,5,FALSE)</f>
        <v>31</v>
      </c>
      <c r="H18207">
        <f>VLOOKUP(D18207,产品表!$A$2:$F$13,6,FALSE)</f>
        <v>38.75</v>
      </c>
      <c r="I18207">
        <f t="shared" si="284"/>
        <v>155</v>
      </c>
    </row>
    <row r="18208" spans="1:9" x14ac:dyDescent="0.25">
      <c r="A18208">
        <v>20018207</v>
      </c>
      <c r="B18208" s="1">
        <v>42663</v>
      </c>
      <c r="C18208" t="s">
        <v>22</v>
      </c>
      <c r="D18208">
        <v>3005</v>
      </c>
      <c r="E18208">
        <v>1749</v>
      </c>
      <c r="F18208" s="10">
        <v>1</v>
      </c>
      <c r="G18208">
        <f>VLOOKUP(D18208,产品表!$A$2:$F$13,5,FALSE)</f>
        <v>33</v>
      </c>
      <c r="H18208">
        <f>VLOOKUP(D18208,产品表!$A$2:$F$13,6,FALSE)</f>
        <v>41.25</v>
      </c>
      <c r="I18208">
        <f t="shared" si="284"/>
        <v>41.25</v>
      </c>
    </row>
    <row r="18209" spans="1:9" x14ac:dyDescent="0.25">
      <c r="A18209">
        <v>20018208</v>
      </c>
      <c r="B18209" s="1">
        <v>42663</v>
      </c>
      <c r="C18209" t="s">
        <v>31</v>
      </c>
      <c r="D18209">
        <v>3004</v>
      </c>
      <c r="E18209">
        <v>2612</v>
      </c>
      <c r="F18209" s="10">
        <v>1</v>
      </c>
      <c r="G18209">
        <f>VLOOKUP(D18209,产品表!$A$2:$F$13,5,FALSE)</f>
        <v>35</v>
      </c>
      <c r="H18209">
        <f>VLOOKUP(D18209,产品表!$A$2:$F$13,6,FALSE)</f>
        <v>43.75</v>
      </c>
      <c r="I18209">
        <f t="shared" si="284"/>
        <v>43.75</v>
      </c>
    </row>
    <row r="18210" spans="1:9" x14ac:dyDescent="0.25">
      <c r="A18210">
        <v>20018209</v>
      </c>
      <c r="B18210" s="1">
        <v>42663</v>
      </c>
      <c r="C18210" t="s">
        <v>45</v>
      </c>
      <c r="D18210">
        <v>3005</v>
      </c>
      <c r="E18210">
        <v>4021</v>
      </c>
      <c r="F18210" s="10">
        <v>4</v>
      </c>
      <c r="G18210">
        <f>VLOOKUP(D18210,产品表!$A$2:$F$13,5,FALSE)</f>
        <v>33</v>
      </c>
      <c r="H18210">
        <f>VLOOKUP(D18210,产品表!$A$2:$F$13,6,FALSE)</f>
        <v>41.25</v>
      </c>
      <c r="I18210">
        <f t="shared" si="284"/>
        <v>165</v>
      </c>
    </row>
    <row r="18211" spans="1:9" x14ac:dyDescent="0.25">
      <c r="A18211">
        <v>20018210</v>
      </c>
      <c r="B18211" s="1">
        <v>42663</v>
      </c>
      <c r="C18211" t="s">
        <v>41</v>
      </c>
      <c r="D18211">
        <v>3006</v>
      </c>
      <c r="E18211">
        <v>3616</v>
      </c>
      <c r="F18211" s="10">
        <v>1</v>
      </c>
      <c r="G18211">
        <f>VLOOKUP(D18211,产品表!$A$2:$F$13,5,FALSE)</f>
        <v>31</v>
      </c>
      <c r="H18211">
        <f>VLOOKUP(D18211,产品表!$A$2:$F$13,6,FALSE)</f>
        <v>38.75</v>
      </c>
      <c r="I18211">
        <f t="shared" si="284"/>
        <v>38.75</v>
      </c>
    </row>
    <row r="18212" spans="1:9" x14ac:dyDescent="0.25">
      <c r="A18212">
        <v>20018211</v>
      </c>
      <c r="B18212" s="1">
        <v>42663</v>
      </c>
      <c r="C18212" t="s">
        <v>9</v>
      </c>
      <c r="D18212">
        <v>3004</v>
      </c>
      <c r="E18212">
        <v>493</v>
      </c>
      <c r="F18212" s="10">
        <v>3</v>
      </c>
      <c r="G18212">
        <f>VLOOKUP(D18212,产品表!$A$2:$F$13,5,FALSE)</f>
        <v>35</v>
      </c>
      <c r="H18212">
        <f>VLOOKUP(D18212,产品表!$A$2:$F$13,6,FALSE)</f>
        <v>43.75</v>
      </c>
      <c r="I18212">
        <f t="shared" si="284"/>
        <v>131.25</v>
      </c>
    </row>
    <row r="18213" spans="1:9" x14ac:dyDescent="0.25">
      <c r="A18213">
        <v>20018212</v>
      </c>
      <c r="B18213" s="1">
        <v>42663</v>
      </c>
      <c r="C18213" t="s">
        <v>21</v>
      </c>
      <c r="D18213">
        <v>3005</v>
      </c>
      <c r="E18213">
        <v>1613</v>
      </c>
      <c r="F18213" s="10">
        <v>4</v>
      </c>
      <c r="G18213">
        <f>VLOOKUP(D18213,产品表!$A$2:$F$13,5,FALSE)</f>
        <v>33</v>
      </c>
      <c r="H18213">
        <f>VLOOKUP(D18213,产品表!$A$2:$F$13,6,FALSE)</f>
        <v>41.25</v>
      </c>
      <c r="I18213">
        <f t="shared" si="284"/>
        <v>165</v>
      </c>
    </row>
    <row r="18214" spans="1:9" x14ac:dyDescent="0.25">
      <c r="A18214">
        <v>20018213</v>
      </c>
      <c r="B18214" s="1">
        <v>42663</v>
      </c>
      <c r="C18214" t="s">
        <v>44</v>
      </c>
      <c r="D18214">
        <v>3005</v>
      </c>
      <c r="E18214">
        <v>3907</v>
      </c>
      <c r="F18214" s="10">
        <v>2</v>
      </c>
      <c r="G18214">
        <f>VLOOKUP(D18214,产品表!$A$2:$F$13,5,FALSE)</f>
        <v>33</v>
      </c>
      <c r="H18214">
        <f>VLOOKUP(D18214,产品表!$A$2:$F$13,6,FALSE)</f>
        <v>41.25</v>
      </c>
      <c r="I18214">
        <f t="shared" si="284"/>
        <v>82.5</v>
      </c>
    </row>
    <row r="18215" spans="1:9" x14ac:dyDescent="0.25">
      <c r="A18215">
        <v>20018214</v>
      </c>
      <c r="B18215" s="1">
        <v>42663</v>
      </c>
      <c r="C18215" t="s">
        <v>44</v>
      </c>
      <c r="D18215">
        <v>3004</v>
      </c>
      <c r="E18215">
        <v>3976</v>
      </c>
      <c r="F18215" s="10">
        <v>4</v>
      </c>
      <c r="G18215">
        <f>VLOOKUP(D18215,产品表!$A$2:$F$13,5,FALSE)</f>
        <v>35</v>
      </c>
      <c r="H18215">
        <f>VLOOKUP(D18215,产品表!$A$2:$F$13,6,FALSE)</f>
        <v>43.75</v>
      </c>
      <c r="I18215">
        <f t="shared" si="284"/>
        <v>175</v>
      </c>
    </row>
    <row r="18216" spans="1:9" x14ac:dyDescent="0.25">
      <c r="A18216">
        <v>20018215</v>
      </c>
      <c r="B18216" s="1">
        <v>42663</v>
      </c>
      <c r="C18216" t="s">
        <v>46</v>
      </c>
      <c r="D18216">
        <v>3005</v>
      </c>
      <c r="E18216">
        <v>4189</v>
      </c>
      <c r="F18216" s="10">
        <v>2</v>
      </c>
      <c r="G18216">
        <f>VLOOKUP(D18216,产品表!$A$2:$F$13,5,FALSE)</f>
        <v>33</v>
      </c>
      <c r="H18216">
        <f>VLOOKUP(D18216,产品表!$A$2:$F$13,6,FALSE)</f>
        <v>41.25</v>
      </c>
      <c r="I18216">
        <f t="shared" si="284"/>
        <v>82.5</v>
      </c>
    </row>
    <row r="18217" spans="1:9" x14ac:dyDescent="0.25">
      <c r="A18217">
        <v>20018216</v>
      </c>
      <c r="B18217" s="1">
        <v>42663</v>
      </c>
      <c r="C18217" t="s">
        <v>20</v>
      </c>
      <c r="D18217">
        <v>3005</v>
      </c>
      <c r="E18217">
        <v>1529</v>
      </c>
      <c r="F18217" s="10">
        <v>1</v>
      </c>
      <c r="G18217">
        <f>VLOOKUP(D18217,产品表!$A$2:$F$13,5,FALSE)</f>
        <v>33</v>
      </c>
      <c r="H18217">
        <f>VLOOKUP(D18217,产品表!$A$2:$F$13,6,FALSE)</f>
        <v>41.25</v>
      </c>
      <c r="I18217">
        <f t="shared" si="284"/>
        <v>41.25</v>
      </c>
    </row>
    <row r="18218" spans="1:9" x14ac:dyDescent="0.25">
      <c r="A18218">
        <v>20018217</v>
      </c>
      <c r="B18218" s="1">
        <v>42663</v>
      </c>
      <c r="C18218" t="s">
        <v>22</v>
      </c>
      <c r="D18218">
        <v>3004</v>
      </c>
      <c r="E18218">
        <v>1715</v>
      </c>
      <c r="F18218" s="10">
        <v>1</v>
      </c>
      <c r="G18218">
        <f>VLOOKUP(D18218,产品表!$A$2:$F$13,5,FALSE)</f>
        <v>35</v>
      </c>
      <c r="H18218">
        <f>VLOOKUP(D18218,产品表!$A$2:$F$13,6,FALSE)</f>
        <v>43.75</v>
      </c>
      <c r="I18218">
        <f t="shared" si="284"/>
        <v>43.75</v>
      </c>
    </row>
    <row r="18219" spans="1:9" x14ac:dyDescent="0.25">
      <c r="A18219">
        <v>20018218</v>
      </c>
      <c r="B18219" s="1">
        <v>42663</v>
      </c>
      <c r="C18219" t="s">
        <v>47</v>
      </c>
      <c r="D18219">
        <v>3005</v>
      </c>
      <c r="E18219">
        <v>4261</v>
      </c>
      <c r="F18219" s="10">
        <v>1</v>
      </c>
      <c r="G18219">
        <f>VLOOKUP(D18219,产品表!$A$2:$F$13,5,FALSE)</f>
        <v>33</v>
      </c>
      <c r="H18219">
        <f>VLOOKUP(D18219,产品表!$A$2:$F$13,6,FALSE)</f>
        <v>41.25</v>
      </c>
      <c r="I18219">
        <f t="shared" si="284"/>
        <v>41.25</v>
      </c>
    </row>
    <row r="18220" spans="1:9" x14ac:dyDescent="0.25">
      <c r="A18220">
        <v>20018219</v>
      </c>
      <c r="B18220" s="1">
        <v>42663</v>
      </c>
      <c r="C18220" t="s">
        <v>33</v>
      </c>
      <c r="D18220">
        <v>3006</v>
      </c>
      <c r="E18220">
        <v>2815</v>
      </c>
      <c r="F18220" s="10">
        <v>1</v>
      </c>
      <c r="G18220">
        <f>VLOOKUP(D18220,产品表!$A$2:$F$13,5,FALSE)</f>
        <v>31</v>
      </c>
      <c r="H18220">
        <f>VLOOKUP(D18220,产品表!$A$2:$F$13,6,FALSE)</f>
        <v>38.75</v>
      </c>
      <c r="I18220">
        <f t="shared" si="284"/>
        <v>38.75</v>
      </c>
    </row>
    <row r="18221" spans="1:9" x14ac:dyDescent="0.25">
      <c r="A18221">
        <v>20018220</v>
      </c>
      <c r="B18221" s="1">
        <v>42663</v>
      </c>
      <c r="C18221" t="s">
        <v>13</v>
      </c>
      <c r="D18221">
        <v>3002</v>
      </c>
      <c r="E18221">
        <v>838</v>
      </c>
      <c r="F18221" s="10">
        <v>1</v>
      </c>
      <c r="G18221">
        <f>VLOOKUP(D18221,产品表!$A$2:$F$13,5,FALSE)</f>
        <v>29</v>
      </c>
      <c r="H18221">
        <f>VLOOKUP(D18221,产品表!$A$2:$F$13,6,FALSE)</f>
        <v>36.25</v>
      </c>
      <c r="I18221">
        <f t="shared" si="284"/>
        <v>36.25</v>
      </c>
    </row>
    <row r="18222" spans="1:9" x14ac:dyDescent="0.25">
      <c r="A18222">
        <v>20018221</v>
      </c>
      <c r="B18222" s="1">
        <v>42663</v>
      </c>
      <c r="C18222" t="s">
        <v>33</v>
      </c>
      <c r="D18222">
        <v>3003</v>
      </c>
      <c r="E18222">
        <v>2804</v>
      </c>
      <c r="F18222" s="10">
        <v>1</v>
      </c>
      <c r="G18222">
        <f>VLOOKUP(D18222,产品表!$A$2:$F$13,5,FALSE)</f>
        <v>24</v>
      </c>
      <c r="H18222">
        <f>VLOOKUP(D18222,产品表!$A$2:$F$13,6,FALSE)</f>
        <v>30</v>
      </c>
      <c r="I18222">
        <f t="shared" si="284"/>
        <v>30</v>
      </c>
    </row>
    <row r="18223" spans="1:9" x14ac:dyDescent="0.25">
      <c r="A18223">
        <v>20018222</v>
      </c>
      <c r="B18223" s="1">
        <v>42663</v>
      </c>
      <c r="C18223" t="s">
        <v>44</v>
      </c>
      <c r="D18223">
        <v>3005</v>
      </c>
      <c r="E18223">
        <v>3993</v>
      </c>
      <c r="F18223" s="10">
        <v>1</v>
      </c>
      <c r="G18223">
        <f>VLOOKUP(D18223,产品表!$A$2:$F$13,5,FALSE)</f>
        <v>33</v>
      </c>
      <c r="H18223">
        <f>VLOOKUP(D18223,产品表!$A$2:$F$13,6,FALSE)</f>
        <v>41.25</v>
      </c>
      <c r="I18223">
        <f t="shared" si="284"/>
        <v>41.25</v>
      </c>
    </row>
    <row r="18224" spans="1:9" x14ac:dyDescent="0.25">
      <c r="A18224">
        <v>20018223</v>
      </c>
      <c r="B18224" s="1">
        <v>42663</v>
      </c>
      <c r="C18224" t="s">
        <v>27</v>
      </c>
      <c r="D18224">
        <v>3008</v>
      </c>
      <c r="E18224">
        <v>2291</v>
      </c>
      <c r="F18224" s="10">
        <v>2</v>
      </c>
      <c r="G18224">
        <f>VLOOKUP(D18224,产品表!$A$2:$F$13,5,FALSE)</f>
        <v>33</v>
      </c>
      <c r="H18224">
        <f>VLOOKUP(D18224,产品表!$A$2:$F$13,6,FALSE)</f>
        <v>41.25</v>
      </c>
      <c r="I18224">
        <f t="shared" si="284"/>
        <v>82.5</v>
      </c>
    </row>
    <row r="18225" spans="1:9" x14ac:dyDescent="0.25">
      <c r="A18225">
        <v>20018224</v>
      </c>
      <c r="B18225" s="1">
        <v>42663</v>
      </c>
      <c r="C18225" t="s">
        <v>47</v>
      </c>
      <c r="D18225">
        <v>3006</v>
      </c>
      <c r="E18225">
        <v>4280</v>
      </c>
      <c r="F18225" s="10">
        <v>1</v>
      </c>
      <c r="G18225">
        <f>VLOOKUP(D18225,产品表!$A$2:$F$13,5,FALSE)</f>
        <v>31</v>
      </c>
      <c r="H18225">
        <f>VLOOKUP(D18225,产品表!$A$2:$F$13,6,FALSE)</f>
        <v>38.75</v>
      </c>
      <c r="I18225">
        <f t="shared" si="284"/>
        <v>38.75</v>
      </c>
    </row>
    <row r="18226" spans="1:9" x14ac:dyDescent="0.25">
      <c r="A18226">
        <v>20018225</v>
      </c>
      <c r="B18226" s="1">
        <v>42663</v>
      </c>
      <c r="C18226" t="s">
        <v>48</v>
      </c>
      <c r="D18226">
        <v>3004</v>
      </c>
      <c r="E18226">
        <v>4381</v>
      </c>
      <c r="F18226" s="10">
        <v>3</v>
      </c>
      <c r="G18226">
        <f>VLOOKUP(D18226,产品表!$A$2:$F$13,5,FALSE)</f>
        <v>35</v>
      </c>
      <c r="H18226">
        <f>VLOOKUP(D18226,产品表!$A$2:$F$13,6,FALSE)</f>
        <v>43.75</v>
      </c>
      <c r="I18226">
        <f t="shared" si="284"/>
        <v>131.25</v>
      </c>
    </row>
    <row r="18227" spans="1:9" x14ac:dyDescent="0.25">
      <c r="A18227">
        <v>20018226</v>
      </c>
      <c r="B18227" s="1">
        <v>42663</v>
      </c>
      <c r="C18227" t="s">
        <v>44</v>
      </c>
      <c r="D18227">
        <v>3005</v>
      </c>
      <c r="E18227">
        <v>3945</v>
      </c>
      <c r="F18227" s="10">
        <v>1</v>
      </c>
      <c r="G18227">
        <f>VLOOKUP(D18227,产品表!$A$2:$F$13,5,FALSE)</f>
        <v>33</v>
      </c>
      <c r="H18227">
        <f>VLOOKUP(D18227,产品表!$A$2:$F$13,6,FALSE)</f>
        <v>41.25</v>
      </c>
      <c r="I18227">
        <f t="shared" si="284"/>
        <v>41.25</v>
      </c>
    </row>
    <row r="18228" spans="1:9" x14ac:dyDescent="0.25">
      <c r="A18228">
        <v>20018227</v>
      </c>
      <c r="B18228" s="1">
        <v>42663</v>
      </c>
      <c r="C18228" t="s">
        <v>41</v>
      </c>
      <c r="D18228">
        <v>3004</v>
      </c>
      <c r="E18228">
        <v>3691</v>
      </c>
      <c r="F18228" s="10">
        <v>4</v>
      </c>
      <c r="G18228">
        <f>VLOOKUP(D18228,产品表!$A$2:$F$13,5,FALSE)</f>
        <v>35</v>
      </c>
      <c r="H18228">
        <f>VLOOKUP(D18228,产品表!$A$2:$F$13,6,FALSE)</f>
        <v>43.75</v>
      </c>
      <c r="I18228">
        <f t="shared" si="284"/>
        <v>175</v>
      </c>
    </row>
    <row r="18229" spans="1:9" x14ac:dyDescent="0.25">
      <c r="A18229">
        <v>20018228</v>
      </c>
      <c r="B18229" s="1">
        <v>42663</v>
      </c>
      <c r="C18229" t="s">
        <v>13</v>
      </c>
      <c r="D18229">
        <v>3005</v>
      </c>
      <c r="E18229">
        <v>874</v>
      </c>
      <c r="F18229" s="10">
        <v>1</v>
      </c>
      <c r="G18229">
        <f>VLOOKUP(D18229,产品表!$A$2:$F$13,5,FALSE)</f>
        <v>33</v>
      </c>
      <c r="H18229">
        <f>VLOOKUP(D18229,产品表!$A$2:$F$13,6,FALSE)</f>
        <v>41.25</v>
      </c>
      <c r="I18229">
        <f t="shared" si="284"/>
        <v>41.25</v>
      </c>
    </row>
    <row r="18230" spans="1:9" x14ac:dyDescent="0.25">
      <c r="A18230">
        <v>20018229</v>
      </c>
      <c r="B18230" s="1">
        <v>42663</v>
      </c>
      <c r="C18230" t="s">
        <v>10</v>
      </c>
      <c r="D18230">
        <v>3005</v>
      </c>
      <c r="E18230">
        <v>575</v>
      </c>
      <c r="F18230" s="10">
        <v>1</v>
      </c>
      <c r="G18230">
        <f>VLOOKUP(D18230,产品表!$A$2:$F$13,5,FALSE)</f>
        <v>33</v>
      </c>
      <c r="H18230">
        <f>VLOOKUP(D18230,产品表!$A$2:$F$13,6,FALSE)</f>
        <v>41.25</v>
      </c>
      <c r="I18230">
        <f t="shared" si="284"/>
        <v>41.25</v>
      </c>
    </row>
    <row r="18231" spans="1:9" x14ac:dyDescent="0.25">
      <c r="A18231">
        <v>20018230</v>
      </c>
      <c r="B18231" s="1">
        <v>42663</v>
      </c>
      <c r="C18231" t="s">
        <v>28</v>
      </c>
      <c r="D18231">
        <v>3005</v>
      </c>
      <c r="E18231">
        <v>2307</v>
      </c>
      <c r="F18231" s="10">
        <v>1</v>
      </c>
      <c r="G18231">
        <f>VLOOKUP(D18231,产品表!$A$2:$F$13,5,FALSE)</f>
        <v>33</v>
      </c>
      <c r="H18231">
        <f>VLOOKUP(D18231,产品表!$A$2:$F$13,6,FALSE)</f>
        <v>41.25</v>
      </c>
      <c r="I18231">
        <f t="shared" si="284"/>
        <v>41.25</v>
      </c>
    </row>
    <row r="18232" spans="1:9" x14ac:dyDescent="0.25">
      <c r="A18232">
        <v>20018231</v>
      </c>
      <c r="B18232" s="1">
        <v>42663</v>
      </c>
      <c r="C18232" t="s">
        <v>14</v>
      </c>
      <c r="D18232">
        <v>3008</v>
      </c>
      <c r="E18232">
        <v>949</v>
      </c>
      <c r="F18232" s="10">
        <v>2</v>
      </c>
      <c r="G18232">
        <f>VLOOKUP(D18232,产品表!$A$2:$F$13,5,FALSE)</f>
        <v>33</v>
      </c>
      <c r="H18232">
        <f>VLOOKUP(D18232,产品表!$A$2:$F$13,6,FALSE)</f>
        <v>41.25</v>
      </c>
      <c r="I18232">
        <f t="shared" si="284"/>
        <v>82.5</v>
      </c>
    </row>
    <row r="18233" spans="1:9" x14ac:dyDescent="0.25">
      <c r="A18233">
        <v>20018232</v>
      </c>
      <c r="B18233" s="1">
        <v>42663</v>
      </c>
      <c r="C18233" t="s">
        <v>46</v>
      </c>
      <c r="D18233">
        <v>3008</v>
      </c>
      <c r="E18233">
        <v>4169</v>
      </c>
      <c r="F18233" s="10">
        <v>2</v>
      </c>
      <c r="G18233">
        <f>VLOOKUP(D18233,产品表!$A$2:$F$13,5,FALSE)</f>
        <v>33</v>
      </c>
      <c r="H18233">
        <f>VLOOKUP(D18233,产品表!$A$2:$F$13,6,FALSE)</f>
        <v>41.25</v>
      </c>
      <c r="I18233">
        <f t="shared" si="284"/>
        <v>82.5</v>
      </c>
    </row>
    <row r="18234" spans="1:9" x14ac:dyDescent="0.25">
      <c r="A18234">
        <v>20018233</v>
      </c>
      <c r="B18234" s="1">
        <v>42663</v>
      </c>
      <c r="C18234" t="s">
        <v>26</v>
      </c>
      <c r="D18234">
        <v>3009</v>
      </c>
      <c r="E18234">
        <v>2126</v>
      </c>
      <c r="F18234" s="10">
        <v>1</v>
      </c>
      <c r="G18234">
        <f>VLOOKUP(D18234,产品表!$A$2:$F$13,5,FALSE)</f>
        <v>31</v>
      </c>
      <c r="H18234">
        <f>VLOOKUP(D18234,产品表!$A$2:$F$13,6,FALSE)</f>
        <v>38.75</v>
      </c>
      <c r="I18234">
        <f t="shared" si="284"/>
        <v>38.75</v>
      </c>
    </row>
    <row r="18235" spans="1:9" x14ac:dyDescent="0.25">
      <c r="A18235">
        <v>20018234</v>
      </c>
      <c r="B18235" s="1">
        <v>42663</v>
      </c>
      <c r="C18235" t="s">
        <v>50</v>
      </c>
      <c r="D18235">
        <v>3009</v>
      </c>
      <c r="E18235">
        <v>4574</v>
      </c>
      <c r="F18235" s="10">
        <v>1</v>
      </c>
      <c r="G18235">
        <f>VLOOKUP(D18235,产品表!$A$2:$F$13,5,FALSE)</f>
        <v>31</v>
      </c>
      <c r="H18235">
        <f>VLOOKUP(D18235,产品表!$A$2:$F$13,6,FALSE)</f>
        <v>38.75</v>
      </c>
      <c r="I18235">
        <f t="shared" si="284"/>
        <v>38.75</v>
      </c>
    </row>
    <row r="18236" spans="1:9" x14ac:dyDescent="0.25">
      <c r="A18236">
        <v>20018235</v>
      </c>
      <c r="B18236" s="1">
        <v>42663</v>
      </c>
      <c r="C18236" t="s">
        <v>7</v>
      </c>
      <c r="D18236">
        <v>3008</v>
      </c>
      <c r="E18236">
        <v>242</v>
      </c>
      <c r="F18236" s="10">
        <v>3</v>
      </c>
      <c r="G18236">
        <f>VLOOKUP(D18236,产品表!$A$2:$F$13,5,FALSE)</f>
        <v>33</v>
      </c>
      <c r="H18236">
        <f>VLOOKUP(D18236,产品表!$A$2:$F$13,6,FALSE)</f>
        <v>41.25</v>
      </c>
      <c r="I18236">
        <f t="shared" si="284"/>
        <v>123.75</v>
      </c>
    </row>
    <row r="18237" spans="1:9" x14ac:dyDescent="0.25">
      <c r="A18237">
        <v>20018236</v>
      </c>
      <c r="B18237" s="1">
        <v>42663</v>
      </c>
      <c r="C18237" t="s">
        <v>17</v>
      </c>
      <c r="D18237">
        <v>3012</v>
      </c>
      <c r="E18237">
        <v>1248</v>
      </c>
      <c r="F18237" s="10">
        <v>2</v>
      </c>
      <c r="G18237">
        <f>VLOOKUP(D18237,产品表!$A$2:$F$13,5,FALSE)</f>
        <v>32</v>
      </c>
      <c r="H18237">
        <f>VLOOKUP(D18237,产品表!$A$2:$F$13,6,FALSE)</f>
        <v>40</v>
      </c>
      <c r="I18237">
        <f t="shared" si="284"/>
        <v>80</v>
      </c>
    </row>
    <row r="18238" spans="1:9" x14ac:dyDescent="0.25">
      <c r="A18238">
        <v>20018237</v>
      </c>
      <c r="B18238" s="1">
        <v>42663</v>
      </c>
      <c r="C18238" t="s">
        <v>23</v>
      </c>
      <c r="D18238">
        <v>3005</v>
      </c>
      <c r="E18238">
        <v>1828</v>
      </c>
      <c r="F18238" s="10">
        <v>1</v>
      </c>
      <c r="G18238">
        <f>VLOOKUP(D18238,产品表!$A$2:$F$13,5,FALSE)</f>
        <v>33</v>
      </c>
      <c r="H18238">
        <f>VLOOKUP(D18238,产品表!$A$2:$F$13,6,FALSE)</f>
        <v>41.25</v>
      </c>
      <c r="I18238">
        <f t="shared" si="284"/>
        <v>41.25</v>
      </c>
    </row>
    <row r="18239" spans="1:9" x14ac:dyDescent="0.25">
      <c r="A18239">
        <v>20018238</v>
      </c>
      <c r="B18239" s="1">
        <v>42663</v>
      </c>
      <c r="C18239" t="s">
        <v>49</v>
      </c>
      <c r="D18239">
        <v>3009</v>
      </c>
      <c r="E18239">
        <v>4456</v>
      </c>
      <c r="F18239" s="10">
        <v>1</v>
      </c>
      <c r="G18239">
        <f>VLOOKUP(D18239,产品表!$A$2:$F$13,5,FALSE)</f>
        <v>31</v>
      </c>
      <c r="H18239">
        <f>VLOOKUP(D18239,产品表!$A$2:$F$13,6,FALSE)</f>
        <v>38.75</v>
      </c>
      <c r="I18239">
        <f t="shared" si="284"/>
        <v>38.75</v>
      </c>
    </row>
    <row r="18240" spans="1:9" x14ac:dyDescent="0.25">
      <c r="A18240">
        <v>20018239</v>
      </c>
      <c r="B18240" s="1">
        <v>42663</v>
      </c>
      <c r="C18240" t="s">
        <v>6</v>
      </c>
      <c r="D18240">
        <v>3003</v>
      </c>
      <c r="E18240">
        <v>185</v>
      </c>
      <c r="F18240" s="10">
        <v>1</v>
      </c>
      <c r="G18240">
        <f>VLOOKUP(D18240,产品表!$A$2:$F$13,5,FALSE)</f>
        <v>24</v>
      </c>
      <c r="H18240">
        <f>VLOOKUP(D18240,产品表!$A$2:$F$13,6,FALSE)</f>
        <v>30</v>
      </c>
      <c r="I18240">
        <f t="shared" si="284"/>
        <v>30</v>
      </c>
    </row>
    <row r="18241" spans="1:9" x14ac:dyDescent="0.25">
      <c r="A18241">
        <v>20018240</v>
      </c>
      <c r="B18241" s="1">
        <v>42663</v>
      </c>
      <c r="C18241" t="s">
        <v>26</v>
      </c>
      <c r="D18241">
        <v>3001</v>
      </c>
      <c r="E18241">
        <v>2138</v>
      </c>
      <c r="F18241" s="10">
        <v>3</v>
      </c>
      <c r="G18241">
        <f>VLOOKUP(D18241,产品表!$A$2:$F$13,5,FALSE)</f>
        <v>32</v>
      </c>
      <c r="H18241">
        <f>VLOOKUP(D18241,产品表!$A$2:$F$13,6,FALSE)</f>
        <v>40</v>
      </c>
      <c r="I18241">
        <f t="shared" si="284"/>
        <v>120</v>
      </c>
    </row>
    <row r="18242" spans="1:9" x14ac:dyDescent="0.25">
      <c r="A18242">
        <v>20018241</v>
      </c>
      <c r="B18242" s="1">
        <v>42663</v>
      </c>
      <c r="C18242" t="s">
        <v>26</v>
      </c>
      <c r="D18242">
        <v>3007</v>
      </c>
      <c r="E18242">
        <v>2137</v>
      </c>
      <c r="F18242" s="10">
        <v>2</v>
      </c>
      <c r="G18242">
        <f>VLOOKUP(D18242,产品表!$A$2:$F$13,5,FALSE)</f>
        <v>35</v>
      </c>
      <c r="H18242">
        <f>VLOOKUP(D18242,产品表!$A$2:$F$13,6,FALSE)</f>
        <v>43.75</v>
      </c>
      <c r="I18242">
        <f t="shared" si="284"/>
        <v>87.5</v>
      </c>
    </row>
    <row r="18243" spans="1:9" x14ac:dyDescent="0.25">
      <c r="A18243">
        <v>20018242</v>
      </c>
      <c r="B18243" s="1">
        <v>42663</v>
      </c>
      <c r="C18243" t="s">
        <v>19</v>
      </c>
      <c r="D18243">
        <v>3002</v>
      </c>
      <c r="E18243">
        <v>1402</v>
      </c>
      <c r="F18243" s="10">
        <v>3</v>
      </c>
      <c r="G18243">
        <f>VLOOKUP(D18243,产品表!$A$2:$F$13,5,FALSE)</f>
        <v>29</v>
      </c>
      <c r="H18243">
        <f>VLOOKUP(D18243,产品表!$A$2:$F$13,6,FALSE)</f>
        <v>36.25</v>
      </c>
      <c r="I18243">
        <f t="shared" ref="I18243:I18306" si="285">H18243*F18243</f>
        <v>108.75</v>
      </c>
    </row>
    <row r="18244" spans="1:9" x14ac:dyDescent="0.25">
      <c r="A18244">
        <v>20018243</v>
      </c>
      <c r="B18244" s="1">
        <v>42663</v>
      </c>
      <c r="C18244" t="s">
        <v>22</v>
      </c>
      <c r="D18244">
        <v>3006</v>
      </c>
      <c r="E18244">
        <v>1771</v>
      </c>
      <c r="F18244" s="10">
        <v>1</v>
      </c>
      <c r="G18244">
        <f>VLOOKUP(D18244,产品表!$A$2:$F$13,5,FALSE)</f>
        <v>31</v>
      </c>
      <c r="H18244">
        <f>VLOOKUP(D18244,产品表!$A$2:$F$13,6,FALSE)</f>
        <v>38.75</v>
      </c>
      <c r="I18244">
        <f t="shared" si="285"/>
        <v>38.75</v>
      </c>
    </row>
    <row r="18245" spans="1:9" x14ac:dyDescent="0.25">
      <c r="A18245">
        <v>20018244</v>
      </c>
      <c r="B18245" s="1">
        <v>42663</v>
      </c>
      <c r="C18245" t="s">
        <v>23</v>
      </c>
      <c r="D18245">
        <v>3004</v>
      </c>
      <c r="E18245">
        <v>1808</v>
      </c>
      <c r="F18245" s="10">
        <v>1</v>
      </c>
      <c r="G18245">
        <f>VLOOKUP(D18245,产品表!$A$2:$F$13,5,FALSE)</f>
        <v>35</v>
      </c>
      <c r="H18245">
        <f>VLOOKUP(D18245,产品表!$A$2:$F$13,6,FALSE)</f>
        <v>43.75</v>
      </c>
      <c r="I18245">
        <f t="shared" si="285"/>
        <v>43.75</v>
      </c>
    </row>
    <row r="18246" spans="1:9" x14ac:dyDescent="0.25">
      <c r="A18246">
        <v>20018245</v>
      </c>
      <c r="B18246" s="1">
        <v>42663</v>
      </c>
      <c r="C18246" t="s">
        <v>23</v>
      </c>
      <c r="D18246">
        <v>3005</v>
      </c>
      <c r="E18246">
        <v>1857</v>
      </c>
      <c r="F18246" s="10">
        <v>1</v>
      </c>
      <c r="G18246">
        <f>VLOOKUP(D18246,产品表!$A$2:$F$13,5,FALSE)</f>
        <v>33</v>
      </c>
      <c r="H18246">
        <f>VLOOKUP(D18246,产品表!$A$2:$F$13,6,FALSE)</f>
        <v>41.25</v>
      </c>
      <c r="I18246">
        <f t="shared" si="285"/>
        <v>41.25</v>
      </c>
    </row>
    <row r="18247" spans="1:9" x14ac:dyDescent="0.25">
      <c r="A18247">
        <v>20018246</v>
      </c>
      <c r="B18247" s="1">
        <v>42663</v>
      </c>
      <c r="C18247" t="s">
        <v>23</v>
      </c>
      <c r="D18247">
        <v>3004</v>
      </c>
      <c r="E18247">
        <v>1843</v>
      </c>
      <c r="F18247" s="10">
        <v>2</v>
      </c>
      <c r="G18247">
        <f>VLOOKUP(D18247,产品表!$A$2:$F$13,5,FALSE)</f>
        <v>35</v>
      </c>
      <c r="H18247">
        <f>VLOOKUP(D18247,产品表!$A$2:$F$13,6,FALSE)</f>
        <v>43.75</v>
      </c>
      <c r="I18247">
        <f t="shared" si="285"/>
        <v>87.5</v>
      </c>
    </row>
    <row r="18248" spans="1:9" x14ac:dyDescent="0.25">
      <c r="A18248">
        <v>20018247</v>
      </c>
      <c r="B18248" s="1">
        <v>42663</v>
      </c>
      <c r="C18248" t="s">
        <v>22</v>
      </c>
      <c r="D18248">
        <v>3005</v>
      </c>
      <c r="E18248">
        <v>1734</v>
      </c>
      <c r="F18248" s="10">
        <v>2</v>
      </c>
      <c r="G18248">
        <f>VLOOKUP(D18248,产品表!$A$2:$F$13,5,FALSE)</f>
        <v>33</v>
      </c>
      <c r="H18248">
        <f>VLOOKUP(D18248,产品表!$A$2:$F$13,6,FALSE)</f>
        <v>41.25</v>
      </c>
      <c r="I18248">
        <f t="shared" si="285"/>
        <v>82.5</v>
      </c>
    </row>
    <row r="18249" spans="1:9" x14ac:dyDescent="0.25">
      <c r="A18249">
        <v>20018248</v>
      </c>
      <c r="B18249" s="1">
        <v>42663</v>
      </c>
      <c r="C18249" t="s">
        <v>46</v>
      </c>
      <c r="D18249">
        <v>3004</v>
      </c>
      <c r="E18249">
        <v>4141</v>
      </c>
      <c r="F18249" s="10">
        <v>1</v>
      </c>
      <c r="G18249">
        <f>VLOOKUP(D18249,产品表!$A$2:$F$13,5,FALSE)</f>
        <v>35</v>
      </c>
      <c r="H18249">
        <f>VLOOKUP(D18249,产品表!$A$2:$F$13,6,FALSE)</f>
        <v>43.75</v>
      </c>
      <c r="I18249">
        <f t="shared" si="285"/>
        <v>43.75</v>
      </c>
    </row>
    <row r="18250" spans="1:9" x14ac:dyDescent="0.25">
      <c r="A18250">
        <v>20018249</v>
      </c>
      <c r="B18250" s="1">
        <v>42663</v>
      </c>
      <c r="C18250" t="s">
        <v>16</v>
      </c>
      <c r="D18250">
        <v>3004</v>
      </c>
      <c r="E18250">
        <v>1167</v>
      </c>
      <c r="F18250" s="10">
        <v>4</v>
      </c>
      <c r="G18250">
        <f>VLOOKUP(D18250,产品表!$A$2:$F$13,5,FALSE)</f>
        <v>35</v>
      </c>
      <c r="H18250">
        <f>VLOOKUP(D18250,产品表!$A$2:$F$13,6,FALSE)</f>
        <v>43.75</v>
      </c>
      <c r="I18250">
        <f t="shared" si="285"/>
        <v>175</v>
      </c>
    </row>
    <row r="18251" spans="1:9" x14ac:dyDescent="0.25">
      <c r="A18251">
        <v>20018250</v>
      </c>
      <c r="B18251" s="1">
        <v>42663</v>
      </c>
      <c r="C18251" t="s">
        <v>17</v>
      </c>
      <c r="D18251">
        <v>3009</v>
      </c>
      <c r="E18251">
        <v>1291</v>
      </c>
      <c r="F18251" s="10">
        <v>1</v>
      </c>
      <c r="G18251">
        <f>VLOOKUP(D18251,产品表!$A$2:$F$13,5,FALSE)</f>
        <v>31</v>
      </c>
      <c r="H18251">
        <f>VLOOKUP(D18251,产品表!$A$2:$F$13,6,FALSE)</f>
        <v>38.75</v>
      </c>
      <c r="I18251">
        <f t="shared" si="285"/>
        <v>38.75</v>
      </c>
    </row>
    <row r="18252" spans="1:9" x14ac:dyDescent="0.25">
      <c r="A18252">
        <v>20018251</v>
      </c>
      <c r="B18252" s="1">
        <v>42663</v>
      </c>
      <c r="C18252" t="s">
        <v>42</v>
      </c>
      <c r="D18252">
        <v>3007</v>
      </c>
      <c r="E18252">
        <v>3738</v>
      </c>
      <c r="F18252" s="10">
        <v>2</v>
      </c>
      <c r="G18252">
        <f>VLOOKUP(D18252,产品表!$A$2:$F$13,5,FALSE)</f>
        <v>35</v>
      </c>
      <c r="H18252">
        <f>VLOOKUP(D18252,产品表!$A$2:$F$13,6,FALSE)</f>
        <v>43.75</v>
      </c>
      <c r="I18252">
        <f t="shared" si="285"/>
        <v>87.5</v>
      </c>
    </row>
    <row r="18253" spans="1:9" x14ac:dyDescent="0.25">
      <c r="A18253">
        <v>20018252</v>
      </c>
      <c r="B18253" s="1">
        <v>42663</v>
      </c>
      <c r="C18253" t="s">
        <v>6</v>
      </c>
      <c r="D18253">
        <v>3009</v>
      </c>
      <c r="E18253">
        <v>145</v>
      </c>
      <c r="F18253" s="10">
        <v>1</v>
      </c>
      <c r="G18253">
        <f>VLOOKUP(D18253,产品表!$A$2:$F$13,5,FALSE)</f>
        <v>31</v>
      </c>
      <c r="H18253">
        <f>VLOOKUP(D18253,产品表!$A$2:$F$13,6,FALSE)</f>
        <v>38.75</v>
      </c>
      <c r="I18253">
        <f t="shared" si="285"/>
        <v>38.75</v>
      </c>
    </row>
    <row r="18254" spans="1:9" x14ac:dyDescent="0.25">
      <c r="A18254">
        <v>20018253</v>
      </c>
      <c r="B18254" s="1">
        <v>42663</v>
      </c>
      <c r="C18254" t="s">
        <v>14</v>
      </c>
      <c r="D18254">
        <v>3007</v>
      </c>
      <c r="E18254">
        <v>958</v>
      </c>
      <c r="F18254" s="10">
        <v>1</v>
      </c>
      <c r="G18254">
        <f>VLOOKUP(D18254,产品表!$A$2:$F$13,5,FALSE)</f>
        <v>35</v>
      </c>
      <c r="H18254">
        <f>VLOOKUP(D18254,产品表!$A$2:$F$13,6,FALSE)</f>
        <v>43.75</v>
      </c>
      <c r="I18254">
        <f t="shared" si="285"/>
        <v>43.75</v>
      </c>
    </row>
    <row r="18255" spans="1:9" x14ac:dyDescent="0.25">
      <c r="A18255">
        <v>20018254</v>
      </c>
      <c r="B18255" s="1">
        <v>42663</v>
      </c>
      <c r="C18255" t="s">
        <v>48</v>
      </c>
      <c r="D18255">
        <v>3005</v>
      </c>
      <c r="E18255">
        <v>4375</v>
      </c>
      <c r="F18255" s="10">
        <v>3</v>
      </c>
      <c r="G18255">
        <f>VLOOKUP(D18255,产品表!$A$2:$F$13,5,FALSE)</f>
        <v>33</v>
      </c>
      <c r="H18255">
        <f>VLOOKUP(D18255,产品表!$A$2:$F$13,6,FALSE)</f>
        <v>41.25</v>
      </c>
      <c r="I18255">
        <f t="shared" si="285"/>
        <v>123.75</v>
      </c>
    </row>
    <row r="18256" spans="1:9" x14ac:dyDescent="0.25">
      <c r="A18256">
        <v>20018255</v>
      </c>
      <c r="B18256" s="1">
        <v>42663</v>
      </c>
      <c r="C18256" t="s">
        <v>30</v>
      </c>
      <c r="D18256">
        <v>3009</v>
      </c>
      <c r="E18256">
        <v>2564</v>
      </c>
      <c r="F18256" s="10">
        <v>2</v>
      </c>
      <c r="G18256">
        <f>VLOOKUP(D18256,产品表!$A$2:$F$13,5,FALSE)</f>
        <v>31</v>
      </c>
      <c r="H18256">
        <f>VLOOKUP(D18256,产品表!$A$2:$F$13,6,FALSE)</f>
        <v>38.75</v>
      </c>
      <c r="I18256">
        <f t="shared" si="285"/>
        <v>77.5</v>
      </c>
    </row>
    <row r="18257" spans="1:9" x14ac:dyDescent="0.25">
      <c r="A18257">
        <v>20018256</v>
      </c>
      <c r="B18257" s="1">
        <v>42663</v>
      </c>
      <c r="C18257" t="s">
        <v>27</v>
      </c>
      <c r="D18257">
        <v>3004</v>
      </c>
      <c r="E18257">
        <v>2235</v>
      </c>
      <c r="F18257" s="10">
        <v>2</v>
      </c>
      <c r="G18257">
        <f>VLOOKUP(D18257,产品表!$A$2:$F$13,5,FALSE)</f>
        <v>35</v>
      </c>
      <c r="H18257">
        <f>VLOOKUP(D18257,产品表!$A$2:$F$13,6,FALSE)</f>
        <v>43.75</v>
      </c>
      <c r="I18257">
        <f t="shared" si="285"/>
        <v>87.5</v>
      </c>
    </row>
    <row r="18258" spans="1:9" x14ac:dyDescent="0.25">
      <c r="A18258">
        <v>20018257</v>
      </c>
      <c r="B18258" s="1">
        <v>42663</v>
      </c>
      <c r="C18258" t="s">
        <v>43</v>
      </c>
      <c r="D18258">
        <v>3006</v>
      </c>
      <c r="E18258">
        <v>3831</v>
      </c>
      <c r="F18258" s="10">
        <v>4</v>
      </c>
      <c r="G18258">
        <f>VLOOKUP(D18258,产品表!$A$2:$F$13,5,FALSE)</f>
        <v>31</v>
      </c>
      <c r="H18258">
        <f>VLOOKUP(D18258,产品表!$A$2:$F$13,6,FALSE)</f>
        <v>38.75</v>
      </c>
      <c r="I18258">
        <f t="shared" si="285"/>
        <v>155</v>
      </c>
    </row>
    <row r="18259" spans="1:9" x14ac:dyDescent="0.25">
      <c r="A18259">
        <v>20018258</v>
      </c>
      <c r="B18259" s="1">
        <v>42663</v>
      </c>
      <c r="C18259" t="s">
        <v>38</v>
      </c>
      <c r="D18259">
        <v>3004</v>
      </c>
      <c r="E18259">
        <v>3321</v>
      </c>
      <c r="F18259" s="10">
        <v>1</v>
      </c>
      <c r="G18259">
        <f>VLOOKUP(D18259,产品表!$A$2:$F$13,5,FALSE)</f>
        <v>35</v>
      </c>
      <c r="H18259">
        <f>VLOOKUP(D18259,产品表!$A$2:$F$13,6,FALSE)</f>
        <v>43.75</v>
      </c>
      <c r="I18259">
        <f t="shared" si="285"/>
        <v>43.75</v>
      </c>
    </row>
    <row r="18260" spans="1:9" x14ac:dyDescent="0.25">
      <c r="A18260">
        <v>20018259</v>
      </c>
      <c r="B18260" s="1">
        <v>42663</v>
      </c>
      <c r="C18260" t="s">
        <v>39</v>
      </c>
      <c r="D18260">
        <v>3005</v>
      </c>
      <c r="E18260">
        <v>3405</v>
      </c>
      <c r="F18260" s="10">
        <v>1</v>
      </c>
      <c r="G18260">
        <f>VLOOKUP(D18260,产品表!$A$2:$F$13,5,FALSE)</f>
        <v>33</v>
      </c>
      <c r="H18260">
        <f>VLOOKUP(D18260,产品表!$A$2:$F$13,6,FALSE)</f>
        <v>41.25</v>
      </c>
      <c r="I18260">
        <f t="shared" si="285"/>
        <v>41.25</v>
      </c>
    </row>
    <row r="18261" spans="1:9" x14ac:dyDescent="0.25">
      <c r="A18261">
        <v>20018260</v>
      </c>
      <c r="B18261" s="1">
        <v>42663</v>
      </c>
      <c r="C18261" t="s">
        <v>38</v>
      </c>
      <c r="D18261">
        <v>3003</v>
      </c>
      <c r="E18261">
        <v>3320</v>
      </c>
      <c r="F18261" s="10">
        <v>2</v>
      </c>
      <c r="G18261">
        <f>VLOOKUP(D18261,产品表!$A$2:$F$13,5,FALSE)</f>
        <v>24</v>
      </c>
      <c r="H18261">
        <f>VLOOKUP(D18261,产品表!$A$2:$F$13,6,FALSE)</f>
        <v>30</v>
      </c>
      <c r="I18261">
        <f t="shared" si="285"/>
        <v>60</v>
      </c>
    </row>
    <row r="18262" spans="1:9" x14ac:dyDescent="0.25">
      <c r="A18262">
        <v>20018261</v>
      </c>
      <c r="B18262" s="1">
        <v>42663</v>
      </c>
      <c r="C18262" t="s">
        <v>21</v>
      </c>
      <c r="D18262">
        <v>3008</v>
      </c>
      <c r="E18262">
        <v>1664</v>
      </c>
      <c r="F18262" s="10">
        <v>4</v>
      </c>
      <c r="G18262">
        <f>VLOOKUP(D18262,产品表!$A$2:$F$13,5,FALSE)</f>
        <v>33</v>
      </c>
      <c r="H18262">
        <f>VLOOKUP(D18262,产品表!$A$2:$F$13,6,FALSE)</f>
        <v>41.25</v>
      </c>
      <c r="I18262">
        <f t="shared" si="285"/>
        <v>165</v>
      </c>
    </row>
    <row r="18263" spans="1:9" x14ac:dyDescent="0.25">
      <c r="A18263">
        <v>20018262</v>
      </c>
      <c r="B18263" s="1">
        <v>42663</v>
      </c>
      <c r="C18263" t="s">
        <v>23</v>
      </c>
      <c r="D18263">
        <v>3008</v>
      </c>
      <c r="E18263">
        <v>1822</v>
      </c>
      <c r="F18263" s="10">
        <v>1</v>
      </c>
      <c r="G18263">
        <f>VLOOKUP(D18263,产品表!$A$2:$F$13,5,FALSE)</f>
        <v>33</v>
      </c>
      <c r="H18263">
        <f>VLOOKUP(D18263,产品表!$A$2:$F$13,6,FALSE)</f>
        <v>41.25</v>
      </c>
      <c r="I18263">
        <f t="shared" si="285"/>
        <v>41.25</v>
      </c>
    </row>
    <row r="18264" spans="1:9" x14ac:dyDescent="0.25">
      <c r="A18264">
        <v>20018263</v>
      </c>
      <c r="B18264" s="1">
        <v>42663</v>
      </c>
      <c r="C18264" t="s">
        <v>43</v>
      </c>
      <c r="D18264">
        <v>3008</v>
      </c>
      <c r="E18264">
        <v>3850</v>
      </c>
      <c r="F18264" s="10">
        <v>2</v>
      </c>
      <c r="G18264">
        <f>VLOOKUP(D18264,产品表!$A$2:$F$13,5,FALSE)</f>
        <v>33</v>
      </c>
      <c r="H18264">
        <f>VLOOKUP(D18264,产品表!$A$2:$F$13,6,FALSE)</f>
        <v>41.25</v>
      </c>
      <c r="I18264">
        <f t="shared" si="285"/>
        <v>82.5</v>
      </c>
    </row>
    <row r="18265" spans="1:9" x14ac:dyDescent="0.25">
      <c r="A18265">
        <v>20018264</v>
      </c>
      <c r="B18265" s="1">
        <v>42663</v>
      </c>
      <c r="C18265" t="s">
        <v>17</v>
      </c>
      <c r="D18265">
        <v>3009</v>
      </c>
      <c r="E18265">
        <v>1219</v>
      </c>
      <c r="F18265" s="10">
        <v>1</v>
      </c>
      <c r="G18265">
        <f>VLOOKUP(D18265,产品表!$A$2:$F$13,5,FALSE)</f>
        <v>31</v>
      </c>
      <c r="H18265">
        <f>VLOOKUP(D18265,产品表!$A$2:$F$13,6,FALSE)</f>
        <v>38.75</v>
      </c>
      <c r="I18265">
        <f t="shared" si="285"/>
        <v>38.75</v>
      </c>
    </row>
    <row r="18266" spans="1:9" x14ac:dyDescent="0.25">
      <c r="A18266">
        <v>20018265</v>
      </c>
      <c r="B18266" s="1">
        <v>42663</v>
      </c>
      <c r="C18266" t="s">
        <v>37</v>
      </c>
      <c r="D18266">
        <v>3007</v>
      </c>
      <c r="E18266">
        <v>3249</v>
      </c>
      <c r="F18266" s="10">
        <v>3</v>
      </c>
      <c r="G18266">
        <f>VLOOKUP(D18266,产品表!$A$2:$F$13,5,FALSE)</f>
        <v>35</v>
      </c>
      <c r="H18266">
        <f>VLOOKUP(D18266,产品表!$A$2:$F$13,6,FALSE)</f>
        <v>43.75</v>
      </c>
      <c r="I18266">
        <f t="shared" si="285"/>
        <v>131.25</v>
      </c>
    </row>
    <row r="18267" spans="1:9" x14ac:dyDescent="0.25">
      <c r="A18267">
        <v>20018266</v>
      </c>
      <c r="B18267" s="1">
        <v>42663</v>
      </c>
      <c r="C18267" t="s">
        <v>32</v>
      </c>
      <c r="D18267">
        <v>3005</v>
      </c>
      <c r="E18267">
        <v>2739</v>
      </c>
      <c r="F18267" s="10">
        <v>1</v>
      </c>
      <c r="G18267">
        <f>VLOOKUP(D18267,产品表!$A$2:$F$13,5,FALSE)</f>
        <v>33</v>
      </c>
      <c r="H18267">
        <f>VLOOKUP(D18267,产品表!$A$2:$F$13,6,FALSE)</f>
        <v>41.25</v>
      </c>
      <c r="I18267">
        <f t="shared" si="285"/>
        <v>41.25</v>
      </c>
    </row>
    <row r="18268" spans="1:9" x14ac:dyDescent="0.25">
      <c r="A18268">
        <v>20018267</v>
      </c>
      <c r="B18268" s="1">
        <v>42663</v>
      </c>
      <c r="C18268" t="s">
        <v>42</v>
      </c>
      <c r="D18268">
        <v>3006</v>
      </c>
      <c r="E18268">
        <v>3756</v>
      </c>
      <c r="F18268" s="10">
        <v>4</v>
      </c>
      <c r="G18268">
        <f>VLOOKUP(D18268,产品表!$A$2:$F$13,5,FALSE)</f>
        <v>31</v>
      </c>
      <c r="H18268">
        <f>VLOOKUP(D18268,产品表!$A$2:$F$13,6,FALSE)</f>
        <v>38.75</v>
      </c>
      <c r="I18268">
        <f t="shared" si="285"/>
        <v>155</v>
      </c>
    </row>
    <row r="18269" spans="1:9" x14ac:dyDescent="0.25">
      <c r="A18269">
        <v>20018268</v>
      </c>
      <c r="B18269" s="1">
        <v>42663</v>
      </c>
      <c r="C18269" t="s">
        <v>41</v>
      </c>
      <c r="D18269">
        <v>3006</v>
      </c>
      <c r="E18269">
        <v>3614</v>
      </c>
      <c r="F18269" s="10">
        <v>1</v>
      </c>
      <c r="G18269">
        <f>VLOOKUP(D18269,产品表!$A$2:$F$13,5,FALSE)</f>
        <v>31</v>
      </c>
      <c r="H18269">
        <f>VLOOKUP(D18269,产品表!$A$2:$F$13,6,FALSE)</f>
        <v>38.75</v>
      </c>
      <c r="I18269">
        <f t="shared" si="285"/>
        <v>38.75</v>
      </c>
    </row>
    <row r="18270" spans="1:9" x14ac:dyDescent="0.25">
      <c r="A18270">
        <v>20018269</v>
      </c>
      <c r="B18270" s="1">
        <v>42663</v>
      </c>
      <c r="C18270" t="s">
        <v>37</v>
      </c>
      <c r="D18270">
        <v>3009</v>
      </c>
      <c r="E18270">
        <v>3208</v>
      </c>
      <c r="F18270" s="10">
        <v>1</v>
      </c>
      <c r="G18270">
        <f>VLOOKUP(D18270,产品表!$A$2:$F$13,5,FALSE)</f>
        <v>31</v>
      </c>
      <c r="H18270">
        <f>VLOOKUP(D18270,产品表!$A$2:$F$13,6,FALSE)</f>
        <v>38.75</v>
      </c>
      <c r="I18270">
        <f t="shared" si="285"/>
        <v>38.75</v>
      </c>
    </row>
    <row r="18271" spans="1:9" x14ac:dyDescent="0.25">
      <c r="A18271">
        <v>20018270</v>
      </c>
      <c r="B18271" s="1">
        <v>42663</v>
      </c>
      <c r="C18271" t="s">
        <v>46</v>
      </c>
      <c r="D18271">
        <v>3006</v>
      </c>
      <c r="E18271">
        <v>4184</v>
      </c>
      <c r="F18271" s="10">
        <v>1</v>
      </c>
      <c r="G18271">
        <f>VLOOKUP(D18271,产品表!$A$2:$F$13,5,FALSE)</f>
        <v>31</v>
      </c>
      <c r="H18271">
        <f>VLOOKUP(D18271,产品表!$A$2:$F$13,6,FALSE)</f>
        <v>38.75</v>
      </c>
      <c r="I18271">
        <f t="shared" si="285"/>
        <v>38.75</v>
      </c>
    </row>
    <row r="18272" spans="1:9" x14ac:dyDescent="0.25">
      <c r="A18272">
        <v>20018271</v>
      </c>
      <c r="B18272" s="1">
        <v>42663</v>
      </c>
      <c r="C18272" t="s">
        <v>6</v>
      </c>
      <c r="D18272">
        <v>3007</v>
      </c>
      <c r="E18272">
        <v>146</v>
      </c>
      <c r="F18272" s="10">
        <v>2</v>
      </c>
      <c r="G18272">
        <f>VLOOKUP(D18272,产品表!$A$2:$F$13,5,FALSE)</f>
        <v>35</v>
      </c>
      <c r="H18272">
        <f>VLOOKUP(D18272,产品表!$A$2:$F$13,6,FALSE)</f>
        <v>43.75</v>
      </c>
      <c r="I18272">
        <f t="shared" si="285"/>
        <v>87.5</v>
      </c>
    </row>
    <row r="18273" spans="1:9" x14ac:dyDescent="0.25">
      <c r="A18273">
        <v>20018272</v>
      </c>
      <c r="B18273" s="1">
        <v>42663</v>
      </c>
      <c r="C18273" t="s">
        <v>44</v>
      </c>
      <c r="D18273">
        <v>3005</v>
      </c>
      <c r="E18273">
        <v>3959</v>
      </c>
      <c r="F18273" s="10">
        <v>4</v>
      </c>
      <c r="G18273">
        <f>VLOOKUP(D18273,产品表!$A$2:$F$13,5,FALSE)</f>
        <v>33</v>
      </c>
      <c r="H18273">
        <f>VLOOKUP(D18273,产品表!$A$2:$F$13,6,FALSE)</f>
        <v>41.25</v>
      </c>
      <c r="I18273">
        <f t="shared" si="285"/>
        <v>165</v>
      </c>
    </row>
    <row r="18274" spans="1:9" x14ac:dyDescent="0.25">
      <c r="A18274">
        <v>20018273</v>
      </c>
      <c r="B18274" s="1">
        <v>42663</v>
      </c>
      <c r="C18274" t="s">
        <v>19</v>
      </c>
      <c r="D18274">
        <v>3008</v>
      </c>
      <c r="E18274">
        <v>1409</v>
      </c>
      <c r="F18274" s="10">
        <v>4</v>
      </c>
      <c r="G18274">
        <f>VLOOKUP(D18274,产品表!$A$2:$F$13,5,FALSE)</f>
        <v>33</v>
      </c>
      <c r="H18274">
        <f>VLOOKUP(D18274,产品表!$A$2:$F$13,6,FALSE)</f>
        <v>41.25</v>
      </c>
      <c r="I18274">
        <f t="shared" si="285"/>
        <v>165</v>
      </c>
    </row>
    <row r="18275" spans="1:9" x14ac:dyDescent="0.25">
      <c r="A18275">
        <v>20018274</v>
      </c>
      <c r="B18275" s="1">
        <v>42664</v>
      </c>
      <c r="C18275" t="s">
        <v>16</v>
      </c>
      <c r="D18275">
        <v>3011</v>
      </c>
      <c r="E18275">
        <v>1160</v>
      </c>
      <c r="F18275" s="10">
        <v>4</v>
      </c>
      <c r="G18275">
        <f>VLOOKUP(D18275,产品表!$A$2:$F$13,5,FALSE)</f>
        <v>34</v>
      </c>
      <c r="H18275">
        <f>VLOOKUP(D18275,产品表!$A$2:$F$13,6,FALSE)</f>
        <v>42.5</v>
      </c>
      <c r="I18275">
        <f t="shared" si="285"/>
        <v>170</v>
      </c>
    </row>
    <row r="18276" spans="1:9" x14ac:dyDescent="0.25">
      <c r="A18276">
        <v>20018275</v>
      </c>
      <c r="B18276" s="1">
        <v>42664</v>
      </c>
      <c r="C18276" t="s">
        <v>36</v>
      </c>
      <c r="D18276">
        <v>3003</v>
      </c>
      <c r="E18276">
        <v>3122</v>
      </c>
      <c r="F18276" s="10">
        <v>4</v>
      </c>
      <c r="G18276">
        <f>VLOOKUP(D18276,产品表!$A$2:$F$13,5,FALSE)</f>
        <v>24</v>
      </c>
      <c r="H18276">
        <f>VLOOKUP(D18276,产品表!$A$2:$F$13,6,FALSE)</f>
        <v>30</v>
      </c>
      <c r="I18276">
        <f t="shared" si="285"/>
        <v>120</v>
      </c>
    </row>
    <row r="18277" spans="1:9" x14ac:dyDescent="0.25">
      <c r="A18277">
        <v>20018276</v>
      </c>
      <c r="B18277" s="1">
        <v>42664</v>
      </c>
      <c r="C18277" t="s">
        <v>31</v>
      </c>
      <c r="D18277">
        <v>3008</v>
      </c>
      <c r="E18277">
        <v>2639</v>
      </c>
      <c r="F18277" s="10">
        <v>3</v>
      </c>
      <c r="G18277">
        <f>VLOOKUP(D18277,产品表!$A$2:$F$13,5,FALSE)</f>
        <v>33</v>
      </c>
      <c r="H18277">
        <f>VLOOKUP(D18277,产品表!$A$2:$F$13,6,FALSE)</f>
        <v>41.25</v>
      </c>
      <c r="I18277">
        <f t="shared" si="285"/>
        <v>123.75</v>
      </c>
    </row>
    <row r="18278" spans="1:9" x14ac:dyDescent="0.25">
      <c r="A18278">
        <v>20018277</v>
      </c>
      <c r="B18278" s="1">
        <v>42664</v>
      </c>
      <c r="C18278" t="s">
        <v>28</v>
      </c>
      <c r="D18278">
        <v>3003</v>
      </c>
      <c r="E18278">
        <v>2310</v>
      </c>
      <c r="F18278" s="10">
        <v>2</v>
      </c>
      <c r="G18278">
        <f>VLOOKUP(D18278,产品表!$A$2:$F$13,5,FALSE)</f>
        <v>24</v>
      </c>
      <c r="H18278">
        <f>VLOOKUP(D18278,产品表!$A$2:$F$13,6,FALSE)</f>
        <v>30</v>
      </c>
      <c r="I18278">
        <f t="shared" si="285"/>
        <v>60</v>
      </c>
    </row>
    <row r="18279" spans="1:9" x14ac:dyDescent="0.25">
      <c r="A18279">
        <v>20018278</v>
      </c>
      <c r="B18279" s="1">
        <v>42664</v>
      </c>
      <c r="C18279" t="s">
        <v>33</v>
      </c>
      <c r="D18279">
        <v>3003</v>
      </c>
      <c r="E18279">
        <v>2801</v>
      </c>
      <c r="F18279" s="10">
        <v>2</v>
      </c>
      <c r="G18279">
        <f>VLOOKUP(D18279,产品表!$A$2:$F$13,5,FALSE)</f>
        <v>24</v>
      </c>
      <c r="H18279">
        <f>VLOOKUP(D18279,产品表!$A$2:$F$13,6,FALSE)</f>
        <v>30</v>
      </c>
      <c r="I18279">
        <f t="shared" si="285"/>
        <v>60</v>
      </c>
    </row>
    <row r="18280" spans="1:9" x14ac:dyDescent="0.25">
      <c r="A18280">
        <v>20018279</v>
      </c>
      <c r="B18280" s="1">
        <v>42664</v>
      </c>
      <c r="C18280" t="s">
        <v>26</v>
      </c>
      <c r="D18280">
        <v>3002</v>
      </c>
      <c r="E18280">
        <v>2123</v>
      </c>
      <c r="F18280" s="10">
        <v>4</v>
      </c>
      <c r="G18280">
        <f>VLOOKUP(D18280,产品表!$A$2:$F$13,5,FALSE)</f>
        <v>29</v>
      </c>
      <c r="H18280">
        <f>VLOOKUP(D18280,产品表!$A$2:$F$13,6,FALSE)</f>
        <v>36.25</v>
      </c>
      <c r="I18280">
        <f t="shared" si="285"/>
        <v>145</v>
      </c>
    </row>
    <row r="18281" spans="1:9" x14ac:dyDescent="0.25">
      <c r="A18281">
        <v>20018280</v>
      </c>
      <c r="B18281" s="1">
        <v>42664</v>
      </c>
      <c r="C18281" t="s">
        <v>13</v>
      </c>
      <c r="D18281">
        <v>3005</v>
      </c>
      <c r="E18281">
        <v>823</v>
      </c>
      <c r="F18281" s="10">
        <v>4</v>
      </c>
      <c r="G18281">
        <f>VLOOKUP(D18281,产品表!$A$2:$F$13,5,FALSE)</f>
        <v>33</v>
      </c>
      <c r="H18281">
        <f>VLOOKUP(D18281,产品表!$A$2:$F$13,6,FALSE)</f>
        <v>41.25</v>
      </c>
      <c r="I18281">
        <f t="shared" si="285"/>
        <v>165</v>
      </c>
    </row>
    <row r="18282" spans="1:9" x14ac:dyDescent="0.25">
      <c r="A18282">
        <v>20018281</v>
      </c>
      <c r="B18282" s="1">
        <v>42664</v>
      </c>
      <c r="C18282" t="s">
        <v>6</v>
      </c>
      <c r="D18282">
        <v>3005</v>
      </c>
      <c r="E18282">
        <v>178</v>
      </c>
      <c r="F18282" s="10">
        <v>1</v>
      </c>
      <c r="G18282">
        <f>VLOOKUP(D18282,产品表!$A$2:$F$13,5,FALSE)</f>
        <v>33</v>
      </c>
      <c r="H18282">
        <f>VLOOKUP(D18282,产品表!$A$2:$F$13,6,FALSE)</f>
        <v>41.25</v>
      </c>
      <c r="I18282">
        <f t="shared" si="285"/>
        <v>41.25</v>
      </c>
    </row>
    <row r="18283" spans="1:9" x14ac:dyDescent="0.25">
      <c r="A18283">
        <v>20018282</v>
      </c>
      <c r="B18283" s="1">
        <v>42664</v>
      </c>
      <c r="C18283" t="s">
        <v>46</v>
      </c>
      <c r="D18283">
        <v>3007</v>
      </c>
      <c r="E18283">
        <v>4132</v>
      </c>
      <c r="F18283" s="10">
        <v>2</v>
      </c>
      <c r="G18283">
        <f>VLOOKUP(D18283,产品表!$A$2:$F$13,5,FALSE)</f>
        <v>35</v>
      </c>
      <c r="H18283">
        <f>VLOOKUP(D18283,产品表!$A$2:$F$13,6,FALSE)</f>
        <v>43.75</v>
      </c>
      <c r="I18283">
        <f t="shared" si="285"/>
        <v>87.5</v>
      </c>
    </row>
    <row r="18284" spans="1:9" x14ac:dyDescent="0.25">
      <c r="A18284">
        <v>20018283</v>
      </c>
      <c r="B18284" s="1">
        <v>42698</v>
      </c>
      <c r="C18284" t="s">
        <v>28</v>
      </c>
      <c r="D18284">
        <v>3005</v>
      </c>
      <c r="E18284">
        <v>2305</v>
      </c>
      <c r="F18284" s="10">
        <v>1</v>
      </c>
      <c r="G18284">
        <f>VLOOKUP(D18284,产品表!$A$2:$F$13,5,FALSE)</f>
        <v>33</v>
      </c>
      <c r="H18284">
        <f>VLOOKUP(D18284,产品表!$A$2:$F$13,6,FALSE)</f>
        <v>41.25</v>
      </c>
      <c r="I18284">
        <f t="shared" si="285"/>
        <v>41.25</v>
      </c>
    </row>
    <row r="18285" spans="1:9" x14ac:dyDescent="0.25">
      <c r="A18285">
        <v>20018284</v>
      </c>
      <c r="B18285" s="1">
        <v>42664</v>
      </c>
      <c r="C18285" t="s">
        <v>15</v>
      </c>
      <c r="D18285">
        <v>3004</v>
      </c>
      <c r="E18285">
        <v>1049</v>
      </c>
      <c r="F18285" s="10">
        <v>1</v>
      </c>
      <c r="G18285">
        <f>VLOOKUP(D18285,产品表!$A$2:$F$13,5,FALSE)</f>
        <v>35</v>
      </c>
      <c r="H18285">
        <f>VLOOKUP(D18285,产品表!$A$2:$F$13,6,FALSE)</f>
        <v>43.75</v>
      </c>
      <c r="I18285">
        <f t="shared" si="285"/>
        <v>43.75</v>
      </c>
    </row>
    <row r="18286" spans="1:9" x14ac:dyDescent="0.25">
      <c r="A18286">
        <v>20018285</v>
      </c>
      <c r="B18286" s="1">
        <v>42664</v>
      </c>
      <c r="C18286" t="s">
        <v>33</v>
      </c>
      <c r="D18286">
        <v>3007</v>
      </c>
      <c r="E18286">
        <v>2874</v>
      </c>
      <c r="F18286" s="10">
        <v>1</v>
      </c>
      <c r="G18286">
        <f>VLOOKUP(D18286,产品表!$A$2:$F$13,5,FALSE)</f>
        <v>35</v>
      </c>
      <c r="H18286">
        <f>VLOOKUP(D18286,产品表!$A$2:$F$13,6,FALSE)</f>
        <v>43.75</v>
      </c>
      <c r="I18286">
        <f t="shared" si="285"/>
        <v>43.75</v>
      </c>
    </row>
    <row r="18287" spans="1:9" x14ac:dyDescent="0.25">
      <c r="A18287">
        <v>20018286</v>
      </c>
      <c r="B18287" s="1">
        <v>42664</v>
      </c>
      <c r="C18287" t="s">
        <v>10</v>
      </c>
      <c r="D18287">
        <v>3006</v>
      </c>
      <c r="E18287">
        <v>543</v>
      </c>
      <c r="F18287" s="10">
        <v>1</v>
      </c>
      <c r="G18287">
        <f>VLOOKUP(D18287,产品表!$A$2:$F$13,5,FALSE)</f>
        <v>31</v>
      </c>
      <c r="H18287">
        <f>VLOOKUP(D18287,产品表!$A$2:$F$13,6,FALSE)</f>
        <v>38.75</v>
      </c>
      <c r="I18287">
        <f t="shared" si="285"/>
        <v>38.75</v>
      </c>
    </row>
    <row r="18288" spans="1:9" x14ac:dyDescent="0.25">
      <c r="A18288">
        <v>20018287</v>
      </c>
      <c r="B18288" s="1">
        <v>42664</v>
      </c>
      <c r="C18288" t="s">
        <v>41</v>
      </c>
      <c r="D18288">
        <v>3005</v>
      </c>
      <c r="E18288">
        <v>3616</v>
      </c>
      <c r="F18288" s="10">
        <v>2</v>
      </c>
      <c r="G18288">
        <f>VLOOKUP(D18288,产品表!$A$2:$F$13,5,FALSE)</f>
        <v>33</v>
      </c>
      <c r="H18288">
        <f>VLOOKUP(D18288,产品表!$A$2:$F$13,6,FALSE)</f>
        <v>41.25</v>
      </c>
      <c r="I18288">
        <f t="shared" si="285"/>
        <v>82.5</v>
      </c>
    </row>
    <row r="18289" spans="1:9" x14ac:dyDescent="0.25">
      <c r="A18289">
        <v>20018288</v>
      </c>
      <c r="B18289" s="1">
        <v>42664</v>
      </c>
      <c r="C18289" t="s">
        <v>31</v>
      </c>
      <c r="D18289">
        <v>3005</v>
      </c>
      <c r="E18289">
        <v>2620</v>
      </c>
      <c r="F18289" s="10">
        <v>1</v>
      </c>
      <c r="G18289">
        <f>VLOOKUP(D18289,产品表!$A$2:$F$13,5,FALSE)</f>
        <v>33</v>
      </c>
      <c r="H18289">
        <f>VLOOKUP(D18289,产品表!$A$2:$F$13,6,FALSE)</f>
        <v>41.25</v>
      </c>
      <c r="I18289">
        <f t="shared" si="285"/>
        <v>41.25</v>
      </c>
    </row>
    <row r="18290" spans="1:9" x14ac:dyDescent="0.25">
      <c r="A18290">
        <v>20018289</v>
      </c>
      <c r="B18290" s="1">
        <v>42664</v>
      </c>
      <c r="C18290" t="s">
        <v>22</v>
      </c>
      <c r="D18290">
        <v>3006</v>
      </c>
      <c r="E18290">
        <v>1775</v>
      </c>
      <c r="F18290" s="10">
        <v>2</v>
      </c>
      <c r="G18290">
        <f>VLOOKUP(D18290,产品表!$A$2:$F$13,5,FALSE)</f>
        <v>31</v>
      </c>
      <c r="H18290">
        <f>VLOOKUP(D18290,产品表!$A$2:$F$13,6,FALSE)</f>
        <v>38.75</v>
      </c>
      <c r="I18290">
        <f t="shared" si="285"/>
        <v>77.5</v>
      </c>
    </row>
    <row r="18291" spans="1:9" x14ac:dyDescent="0.25">
      <c r="A18291">
        <v>20018290</v>
      </c>
      <c r="B18291" s="1">
        <v>42664</v>
      </c>
      <c r="C18291" t="s">
        <v>17</v>
      </c>
      <c r="D18291">
        <v>3008</v>
      </c>
      <c r="E18291">
        <v>1290</v>
      </c>
      <c r="F18291" s="10">
        <v>1</v>
      </c>
      <c r="G18291">
        <f>VLOOKUP(D18291,产品表!$A$2:$F$13,5,FALSE)</f>
        <v>33</v>
      </c>
      <c r="H18291">
        <f>VLOOKUP(D18291,产品表!$A$2:$F$13,6,FALSE)</f>
        <v>41.25</v>
      </c>
      <c r="I18291">
        <f t="shared" si="285"/>
        <v>41.25</v>
      </c>
    </row>
    <row r="18292" spans="1:9" x14ac:dyDescent="0.25">
      <c r="A18292">
        <v>20018291</v>
      </c>
      <c r="B18292" s="1">
        <v>42664</v>
      </c>
      <c r="C18292" t="s">
        <v>45</v>
      </c>
      <c r="D18292">
        <v>3008</v>
      </c>
      <c r="E18292">
        <v>4037</v>
      </c>
      <c r="F18292" s="10">
        <v>1</v>
      </c>
      <c r="G18292">
        <f>VLOOKUP(D18292,产品表!$A$2:$F$13,5,FALSE)</f>
        <v>33</v>
      </c>
      <c r="H18292">
        <f>VLOOKUP(D18292,产品表!$A$2:$F$13,6,FALSE)</f>
        <v>41.25</v>
      </c>
      <c r="I18292">
        <f t="shared" si="285"/>
        <v>41.25</v>
      </c>
    </row>
    <row r="18293" spans="1:9" x14ac:dyDescent="0.25">
      <c r="A18293">
        <v>20018292</v>
      </c>
      <c r="B18293" s="1">
        <v>42664</v>
      </c>
      <c r="C18293" t="s">
        <v>10</v>
      </c>
      <c r="D18293">
        <v>3008</v>
      </c>
      <c r="E18293">
        <v>578</v>
      </c>
      <c r="F18293" s="10">
        <v>1</v>
      </c>
      <c r="G18293">
        <f>VLOOKUP(D18293,产品表!$A$2:$F$13,5,FALSE)</f>
        <v>33</v>
      </c>
      <c r="H18293">
        <f>VLOOKUP(D18293,产品表!$A$2:$F$13,6,FALSE)</f>
        <v>41.25</v>
      </c>
      <c r="I18293">
        <f t="shared" si="285"/>
        <v>41.25</v>
      </c>
    </row>
    <row r="18294" spans="1:9" x14ac:dyDescent="0.25">
      <c r="A18294">
        <v>20018293</v>
      </c>
      <c r="B18294" s="1">
        <v>42664</v>
      </c>
      <c r="C18294" t="s">
        <v>15</v>
      </c>
      <c r="D18294">
        <v>3008</v>
      </c>
      <c r="E18294">
        <v>1007</v>
      </c>
      <c r="F18294" s="10">
        <v>1</v>
      </c>
      <c r="G18294">
        <f>VLOOKUP(D18294,产品表!$A$2:$F$13,5,FALSE)</f>
        <v>33</v>
      </c>
      <c r="H18294">
        <f>VLOOKUP(D18294,产品表!$A$2:$F$13,6,FALSE)</f>
        <v>41.25</v>
      </c>
      <c r="I18294">
        <f t="shared" si="285"/>
        <v>41.25</v>
      </c>
    </row>
    <row r="18295" spans="1:9" x14ac:dyDescent="0.25">
      <c r="A18295">
        <v>20018294</v>
      </c>
      <c r="B18295" s="1">
        <v>42664</v>
      </c>
      <c r="C18295" t="s">
        <v>45</v>
      </c>
      <c r="D18295">
        <v>3008</v>
      </c>
      <c r="E18295">
        <v>4004</v>
      </c>
      <c r="F18295" s="10">
        <v>4</v>
      </c>
      <c r="G18295">
        <f>VLOOKUP(D18295,产品表!$A$2:$F$13,5,FALSE)</f>
        <v>33</v>
      </c>
      <c r="H18295">
        <f>VLOOKUP(D18295,产品表!$A$2:$F$13,6,FALSE)</f>
        <v>41.25</v>
      </c>
      <c r="I18295">
        <f t="shared" si="285"/>
        <v>165</v>
      </c>
    </row>
    <row r="18296" spans="1:9" x14ac:dyDescent="0.25">
      <c r="A18296">
        <v>20018295</v>
      </c>
      <c r="B18296" s="1">
        <v>42664</v>
      </c>
      <c r="C18296" t="s">
        <v>15</v>
      </c>
      <c r="D18296">
        <v>3004</v>
      </c>
      <c r="E18296">
        <v>1062</v>
      </c>
      <c r="F18296" s="10">
        <v>1</v>
      </c>
      <c r="G18296">
        <f>VLOOKUP(D18296,产品表!$A$2:$F$13,5,FALSE)</f>
        <v>35</v>
      </c>
      <c r="H18296">
        <f>VLOOKUP(D18296,产品表!$A$2:$F$13,6,FALSE)</f>
        <v>43.75</v>
      </c>
      <c r="I18296">
        <f t="shared" si="285"/>
        <v>43.75</v>
      </c>
    </row>
    <row r="18297" spans="1:9" x14ac:dyDescent="0.25">
      <c r="A18297">
        <v>20018296</v>
      </c>
      <c r="B18297" s="1">
        <v>42664</v>
      </c>
      <c r="C18297" t="s">
        <v>37</v>
      </c>
      <c r="D18297">
        <v>3005</v>
      </c>
      <c r="E18297">
        <v>3214</v>
      </c>
      <c r="F18297" s="10">
        <v>3</v>
      </c>
      <c r="G18297">
        <f>VLOOKUP(D18297,产品表!$A$2:$F$13,5,FALSE)</f>
        <v>33</v>
      </c>
      <c r="H18297">
        <f>VLOOKUP(D18297,产品表!$A$2:$F$13,6,FALSE)</f>
        <v>41.25</v>
      </c>
      <c r="I18297">
        <f t="shared" si="285"/>
        <v>123.75</v>
      </c>
    </row>
    <row r="18298" spans="1:9" x14ac:dyDescent="0.25">
      <c r="A18298">
        <v>20018297</v>
      </c>
      <c r="B18298" s="1">
        <v>42664</v>
      </c>
      <c r="C18298" t="s">
        <v>32</v>
      </c>
      <c r="D18298">
        <v>3005</v>
      </c>
      <c r="E18298">
        <v>2783</v>
      </c>
      <c r="F18298" s="10">
        <v>1</v>
      </c>
      <c r="G18298">
        <f>VLOOKUP(D18298,产品表!$A$2:$F$13,5,FALSE)</f>
        <v>33</v>
      </c>
      <c r="H18298">
        <f>VLOOKUP(D18298,产品表!$A$2:$F$13,6,FALSE)</f>
        <v>41.25</v>
      </c>
      <c r="I18298">
        <f t="shared" si="285"/>
        <v>41.25</v>
      </c>
    </row>
    <row r="18299" spans="1:9" x14ac:dyDescent="0.25">
      <c r="A18299">
        <v>20018298</v>
      </c>
      <c r="B18299" s="1">
        <v>42664</v>
      </c>
      <c r="C18299" t="s">
        <v>36</v>
      </c>
      <c r="D18299">
        <v>3003</v>
      </c>
      <c r="E18299">
        <v>3135</v>
      </c>
      <c r="F18299" s="10">
        <v>4</v>
      </c>
      <c r="G18299">
        <f>VLOOKUP(D18299,产品表!$A$2:$F$13,5,FALSE)</f>
        <v>24</v>
      </c>
      <c r="H18299">
        <f>VLOOKUP(D18299,产品表!$A$2:$F$13,6,FALSE)</f>
        <v>30</v>
      </c>
      <c r="I18299">
        <f t="shared" si="285"/>
        <v>120</v>
      </c>
    </row>
    <row r="18300" spans="1:9" x14ac:dyDescent="0.25">
      <c r="A18300">
        <v>20018299</v>
      </c>
      <c r="B18300" s="1">
        <v>42664</v>
      </c>
      <c r="C18300" t="s">
        <v>20</v>
      </c>
      <c r="D18300">
        <v>3009</v>
      </c>
      <c r="E18300">
        <v>1570</v>
      </c>
      <c r="F18300" s="10">
        <v>1</v>
      </c>
      <c r="G18300">
        <f>VLOOKUP(D18300,产品表!$A$2:$F$13,5,FALSE)</f>
        <v>31</v>
      </c>
      <c r="H18300">
        <f>VLOOKUP(D18300,产品表!$A$2:$F$13,6,FALSE)</f>
        <v>38.75</v>
      </c>
      <c r="I18300">
        <f t="shared" si="285"/>
        <v>38.75</v>
      </c>
    </row>
    <row r="18301" spans="1:9" x14ac:dyDescent="0.25">
      <c r="A18301">
        <v>20018300</v>
      </c>
      <c r="B18301" s="1">
        <v>42664</v>
      </c>
      <c r="C18301" t="s">
        <v>42</v>
      </c>
      <c r="D18301">
        <v>3005</v>
      </c>
      <c r="E18301">
        <v>3749</v>
      </c>
      <c r="F18301" s="10">
        <v>3</v>
      </c>
      <c r="G18301">
        <f>VLOOKUP(D18301,产品表!$A$2:$F$13,5,FALSE)</f>
        <v>33</v>
      </c>
      <c r="H18301">
        <f>VLOOKUP(D18301,产品表!$A$2:$F$13,6,FALSE)</f>
        <v>41.25</v>
      </c>
      <c r="I18301">
        <f t="shared" si="285"/>
        <v>123.75</v>
      </c>
    </row>
    <row r="18302" spans="1:9" x14ac:dyDescent="0.25">
      <c r="A18302">
        <v>20018301</v>
      </c>
      <c r="B18302" s="1">
        <v>42664</v>
      </c>
      <c r="C18302" t="s">
        <v>42</v>
      </c>
      <c r="D18302">
        <v>3005</v>
      </c>
      <c r="E18302">
        <v>3769</v>
      </c>
      <c r="F18302" s="10">
        <v>1</v>
      </c>
      <c r="G18302">
        <f>VLOOKUP(D18302,产品表!$A$2:$F$13,5,FALSE)</f>
        <v>33</v>
      </c>
      <c r="H18302">
        <f>VLOOKUP(D18302,产品表!$A$2:$F$13,6,FALSE)</f>
        <v>41.25</v>
      </c>
      <c r="I18302">
        <f t="shared" si="285"/>
        <v>41.25</v>
      </c>
    </row>
    <row r="18303" spans="1:9" x14ac:dyDescent="0.25">
      <c r="A18303">
        <v>20018302</v>
      </c>
      <c r="B18303" s="1">
        <v>42664</v>
      </c>
      <c r="C18303" t="s">
        <v>30</v>
      </c>
      <c r="D18303">
        <v>3005</v>
      </c>
      <c r="E18303">
        <v>2549</v>
      </c>
      <c r="F18303" s="10">
        <v>1</v>
      </c>
      <c r="G18303">
        <f>VLOOKUP(D18303,产品表!$A$2:$F$13,5,FALSE)</f>
        <v>33</v>
      </c>
      <c r="H18303">
        <f>VLOOKUP(D18303,产品表!$A$2:$F$13,6,FALSE)</f>
        <v>41.25</v>
      </c>
      <c r="I18303">
        <f t="shared" si="285"/>
        <v>41.25</v>
      </c>
    </row>
    <row r="18304" spans="1:9" x14ac:dyDescent="0.25">
      <c r="A18304">
        <v>20018303</v>
      </c>
      <c r="B18304" s="1">
        <v>42664</v>
      </c>
      <c r="C18304" t="s">
        <v>34</v>
      </c>
      <c r="D18304">
        <v>3005</v>
      </c>
      <c r="E18304">
        <v>2969</v>
      </c>
      <c r="F18304" s="10">
        <v>1</v>
      </c>
      <c r="G18304">
        <f>VLOOKUP(D18304,产品表!$A$2:$F$13,5,FALSE)</f>
        <v>33</v>
      </c>
      <c r="H18304">
        <f>VLOOKUP(D18304,产品表!$A$2:$F$13,6,FALSE)</f>
        <v>41.25</v>
      </c>
      <c r="I18304">
        <f t="shared" si="285"/>
        <v>41.25</v>
      </c>
    </row>
    <row r="18305" spans="1:9" x14ac:dyDescent="0.25">
      <c r="A18305">
        <v>20018304</v>
      </c>
      <c r="B18305" s="1">
        <v>42664</v>
      </c>
      <c r="C18305" t="s">
        <v>33</v>
      </c>
      <c r="D18305">
        <v>3005</v>
      </c>
      <c r="E18305">
        <v>2823</v>
      </c>
      <c r="F18305" s="10">
        <v>3</v>
      </c>
      <c r="G18305">
        <f>VLOOKUP(D18305,产品表!$A$2:$F$13,5,FALSE)</f>
        <v>33</v>
      </c>
      <c r="H18305">
        <f>VLOOKUP(D18305,产品表!$A$2:$F$13,6,FALSE)</f>
        <v>41.25</v>
      </c>
      <c r="I18305">
        <f t="shared" si="285"/>
        <v>123.75</v>
      </c>
    </row>
    <row r="18306" spans="1:9" x14ac:dyDescent="0.25">
      <c r="A18306">
        <v>20018305</v>
      </c>
      <c r="B18306" s="1">
        <v>42664</v>
      </c>
      <c r="C18306" t="s">
        <v>35</v>
      </c>
      <c r="D18306">
        <v>3005</v>
      </c>
      <c r="E18306">
        <v>3013</v>
      </c>
      <c r="F18306" s="10">
        <v>3</v>
      </c>
      <c r="G18306">
        <f>VLOOKUP(D18306,产品表!$A$2:$F$13,5,FALSE)</f>
        <v>33</v>
      </c>
      <c r="H18306">
        <f>VLOOKUP(D18306,产品表!$A$2:$F$13,6,FALSE)</f>
        <v>41.25</v>
      </c>
      <c r="I18306">
        <f t="shared" si="285"/>
        <v>123.75</v>
      </c>
    </row>
    <row r="18307" spans="1:9" x14ac:dyDescent="0.25">
      <c r="A18307">
        <v>20018306</v>
      </c>
      <c r="B18307" s="1">
        <v>42664</v>
      </c>
      <c r="C18307" t="s">
        <v>6</v>
      </c>
      <c r="D18307">
        <v>3004</v>
      </c>
      <c r="E18307">
        <v>158</v>
      </c>
      <c r="F18307" s="10">
        <v>2</v>
      </c>
      <c r="G18307">
        <f>VLOOKUP(D18307,产品表!$A$2:$F$13,5,FALSE)</f>
        <v>35</v>
      </c>
      <c r="H18307">
        <f>VLOOKUP(D18307,产品表!$A$2:$F$13,6,FALSE)</f>
        <v>43.75</v>
      </c>
      <c r="I18307">
        <f t="shared" ref="I18307:I18370" si="286">H18307*F18307</f>
        <v>87.5</v>
      </c>
    </row>
    <row r="18308" spans="1:9" x14ac:dyDescent="0.25">
      <c r="A18308">
        <v>20018307</v>
      </c>
      <c r="B18308" s="1">
        <v>42664</v>
      </c>
      <c r="C18308" t="s">
        <v>39</v>
      </c>
      <c r="D18308">
        <v>3006</v>
      </c>
      <c r="E18308">
        <v>3436</v>
      </c>
      <c r="F18308" s="10">
        <v>3</v>
      </c>
      <c r="G18308">
        <f>VLOOKUP(D18308,产品表!$A$2:$F$13,5,FALSE)</f>
        <v>31</v>
      </c>
      <c r="H18308">
        <f>VLOOKUP(D18308,产品表!$A$2:$F$13,6,FALSE)</f>
        <v>38.75</v>
      </c>
      <c r="I18308">
        <f t="shared" si="286"/>
        <v>116.25</v>
      </c>
    </row>
    <row r="18309" spans="1:9" x14ac:dyDescent="0.25">
      <c r="A18309">
        <v>20018308</v>
      </c>
      <c r="B18309" s="1">
        <v>42664</v>
      </c>
      <c r="C18309" t="s">
        <v>11</v>
      </c>
      <c r="D18309">
        <v>3009</v>
      </c>
      <c r="E18309">
        <v>626</v>
      </c>
      <c r="F18309" s="10">
        <v>1</v>
      </c>
      <c r="G18309">
        <f>VLOOKUP(D18309,产品表!$A$2:$F$13,5,FALSE)</f>
        <v>31</v>
      </c>
      <c r="H18309">
        <f>VLOOKUP(D18309,产品表!$A$2:$F$13,6,FALSE)</f>
        <v>38.75</v>
      </c>
      <c r="I18309">
        <f t="shared" si="286"/>
        <v>38.75</v>
      </c>
    </row>
    <row r="18310" spans="1:9" x14ac:dyDescent="0.25">
      <c r="A18310">
        <v>20018309</v>
      </c>
      <c r="B18310" s="1">
        <v>42664</v>
      </c>
      <c r="C18310" t="s">
        <v>25</v>
      </c>
      <c r="D18310">
        <v>3008</v>
      </c>
      <c r="E18310">
        <v>2016</v>
      </c>
      <c r="F18310" s="10">
        <v>1</v>
      </c>
      <c r="G18310">
        <f>VLOOKUP(D18310,产品表!$A$2:$F$13,5,FALSE)</f>
        <v>33</v>
      </c>
      <c r="H18310">
        <f>VLOOKUP(D18310,产品表!$A$2:$F$13,6,FALSE)</f>
        <v>41.25</v>
      </c>
      <c r="I18310">
        <f t="shared" si="286"/>
        <v>41.25</v>
      </c>
    </row>
    <row r="18311" spans="1:9" x14ac:dyDescent="0.25">
      <c r="A18311">
        <v>20018310</v>
      </c>
      <c r="B18311" s="1">
        <v>42664</v>
      </c>
      <c r="C18311" t="s">
        <v>9</v>
      </c>
      <c r="D18311">
        <v>3009</v>
      </c>
      <c r="E18311">
        <v>479</v>
      </c>
      <c r="F18311" s="10">
        <v>3</v>
      </c>
      <c r="G18311">
        <f>VLOOKUP(D18311,产品表!$A$2:$F$13,5,FALSE)</f>
        <v>31</v>
      </c>
      <c r="H18311">
        <f>VLOOKUP(D18311,产品表!$A$2:$F$13,6,FALSE)</f>
        <v>38.75</v>
      </c>
      <c r="I18311">
        <f t="shared" si="286"/>
        <v>116.25</v>
      </c>
    </row>
    <row r="18312" spans="1:9" x14ac:dyDescent="0.25">
      <c r="A18312">
        <v>20018311</v>
      </c>
      <c r="B18312" s="1">
        <v>42664</v>
      </c>
      <c r="C18312" t="s">
        <v>23</v>
      </c>
      <c r="D18312">
        <v>3009</v>
      </c>
      <c r="E18312">
        <v>1884</v>
      </c>
      <c r="F18312" s="10">
        <v>2</v>
      </c>
      <c r="G18312">
        <f>VLOOKUP(D18312,产品表!$A$2:$F$13,5,FALSE)</f>
        <v>31</v>
      </c>
      <c r="H18312">
        <f>VLOOKUP(D18312,产品表!$A$2:$F$13,6,FALSE)</f>
        <v>38.75</v>
      </c>
      <c r="I18312">
        <f t="shared" si="286"/>
        <v>77.5</v>
      </c>
    </row>
    <row r="18313" spans="1:9" x14ac:dyDescent="0.25">
      <c r="A18313">
        <v>20018312</v>
      </c>
      <c r="B18313" s="1">
        <v>42664</v>
      </c>
      <c r="C18313" t="s">
        <v>34</v>
      </c>
      <c r="D18313">
        <v>3005</v>
      </c>
      <c r="E18313">
        <v>2918</v>
      </c>
      <c r="F18313" s="10">
        <v>1</v>
      </c>
      <c r="G18313">
        <f>VLOOKUP(D18313,产品表!$A$2:$F$13,5,FALSE)</f>
        <v>33</v>
      </c>
      <c r="H18313">
        <f>VLOOKUP(D18313,产品表!$A$2:$F$13,6,FALSE)</f>
        <v>41.25</v>
      </c>
      <c r="I18313">
        <f t="shared" si="286"/>
        <v>41.25</v>
      </c>
    </row>
    <row r="18314" spans="1:9" x14ac:dyDescent="0.25">
      <c r="A18314">
        <v>20018313</v>
      </c>
      <c r="B18314" s="1">
        <v>42664</v>
      </c>
      <c r="C18314" t="s">
        <v>6</v>
      </c>
      <c r="D18314">
        <v>3006</v>
      </c>
      <c r="E18314">
        <v>161</v>
      </c>
      <c r="F18314" s="10">
        <v>2</v>
      </c>
      <c r="G18314">
        <f>VLOOKUP(D18314,产品表!$A$2:$F$13,5,FALSE)</f>
        <v>31</v>
      </c>
      <c r="H18314">
        <f>VLOOKUP(D18314,产品表!$A$2:$F$13,6,FALSE)</f>
        <v>38.75</v>
      </c>
      <c r="I18314">
        <f t="shared" si="286"/>
        <v>77.5</v>
      </c>
    </row>
    <row r="18315" spans="1:9" x14ac:dyDescent="0.25">
      <c r="A18315">
        <v>20018314</v>
      </c>
      <c r="B18315" s="1">
        <v>42664</v>
      </c>
      <c r="C18315" t="s">
        <v>10</v>
      </c>
      <c r="D18315">
        <v>3006</v>
      </c>
      <c r="E18315">
        <v>527</v>
      </c>
      <c r="F18315" s="10">
        <v>1</v>
      </c>
      <c r="G18315">
        <f>VLOOKUP(D18315,产品表!$A$2:$F$13,5,FALSE)</f>
        <v>31</v>
      </c>
      <c r="H18315">
        <f>VLOOKUP(D18315,产品表!$A$2:$F$13,6,FALSE)</f>
        <v>38.75</v>
      </c>
      <c r="I18315">
        <f t="shared" si="286"/>
        <v>38.75</v>
      </c>
    </row>
    <row r="18316" spans="1:9" x14ac:dyDescent="0.25">
      <c r="A18316">
        <v>20018315</v>
      </c>
      <c r="B18316" s="1">
        <v>42664</v>
      </c>
      <c r="C18316" t="s">
        <v>45</v>
      </c>
      <c r="D18316">
        <v>3005</v>
      </c>
      <c r="E18316">
        <v>4064</v>
      </c>
      <c r="F18316" s="10">
        <v>2</v>
      </c>
      <c r="G18316">
        <f>VLOOKUP(D18316,产品表!$A$2:$F$13,5,FALSE)</f>
        <v>33</v>
      </c>
      <c r="H18316">
        <f>VLOOKUP(D18316,产品表!$A$2:$F$13,6,FALSE)</f>
        <v>41.25</v>
      </c>
      <c r="I18316">
        <f t="shared" si="286"/>
        <v>82.5</v>
      </c>
    </row>
    <row r="18317" spans="1:9" x14ac:dyDescent="0.25">
      <c r="A18317">
        <v>20018316</v>
      </c>
      <c r="B18317" s="1">
        <v>42664</v>
      </c>
      <c r="C18317" t="s">
        <v>32</v>
      </c>
      <c r="D18317">
        <v>3005</v>
      </c>
      <c r="E18317">
        <v>2777</v>
      </c>
      <c r="F18317" s="10">
        <v>1</v>
      </c>
      <c r="G18317">
        <f>VLOOKUP(D18317,产品表!$A$2:$F$13,5,FALSE)</f>
        <v>33</v>
      </c>
      <c r="H18317">
        <f>VLOOKUP(D18317,产品表!$A$2:$F$13,6,FALSE)</f>
        <v>41.25</v>
      </c>
      <c r="I18317">
        <f t="shared" si="286"/>
        <v>41.25</v>
      </c>
    </row>
    <row r="18318" spans="1:9" x14ac:dyDescent="0.25">
      <c r="A18318">
        <v>20018317</v>
      </c>
      <c r="B18318" s="1">
        <v>42664</v>
      </c>
      <c r="C18318" t="s">
        <v>27</v>
      </c>
      <c r="D18318">
        <v>3004</v>
      </c>
      <c r="E18318">
        <v>2212</v>
      </c>
      <c r="F18318" s="10">
        <v>3</v>
      </c>
      <c r="G18318">
        <f>VLOOKUP(D18318,产品表!$A$2:$F$13,5,FALSE)</f>
        <v>35</v>
      </c>
      <c r="H18318">
        <f>VLOOKUP(D18318,产品表!$A$2:$F$13,6,FALSE)</f>
        <v>43.75</v>
      </c>
      <c r="I18318">
        <f t="shared" si="286"/>
        <v>131.25</v>
      </c>
    </row>
    <row r="18319" spans="1:9" x14ac:dyDescent="0.25">
      <c r="A18319">
        <v>20018318</v>
      </c>
      <c r="B18319" s="1">
        <v>42664</v>
      </c>
      <c r="C18319" t="s">
        <v>25</v>
      </c>
      <c r="D18319">
        <v>3005</v>
      </c>
      <c r="E18319">
        <v>2062</v>
      </c>
      <c r="F18319" s="10">
        <v>1</v>
      </c>
      <c r="G18319">
        <f>VLOOKUP(D18319,产品表!$A$2:$F$13,5,FALSE)</f>
        <v>33</v>
      </c>
      <c r="H18319">
        <f>VLOOKUP(D18319,产品表!$A$2:$F$13,6,FALSE)</f>
        <v>41.25</v>
      </c>
      <c r="I18319">
        <f t="shared" si="286"/>
        <v>41.25</v>
      </c>
    </row>
    <row r="18320" spans="1:9" x14ac:dyDescent="0.25">
      <c r="A18320">
        <v>20018319</v>
      </c>
      <c r="B18320" s="1">
        <v>42664</v>
      </c>
      <c r="C18320" t="s">
        <v>44</v>
      </c>
      <c r="D18320">
        <v>3005</v>
      </c>
      <c r="E18320">
        <v>3997</v>
      </c>
      <c r="F18320" s="10">
        <v>1</v>
      </c>
      <c r="G18320">
        <f>VLOOKUP(D18320,产品表!$A$2:$F$13,5,FALSE)</f>
        <v>33</v>
      </c>
      <c r="H18320">
        <f>VLOOKUP(D18320,产品表!$A$2:$F$13,6,FALSE)</f>
        <v>41.25</v>
      </c>
      <c r="I18320">
        <f t="shared" si="286"/>
        <v>41.25</v>
      </c>
    </row>
    <row r="18321" spans="1:9" x14ac:dyDescent="0.25">
      <c r="A18321">
        <v>20018320</v>
      </c>
      <c r="B18321" s="1">
        <v>42664</v>
      </c>
      <c r="C18321" t="s">
        <v>9</v>
      </c>
      <c r="D18321">
        <v>3005</v>
      </c>
      <c r="E18321">
        <v>463</v>
      </c>
      <c r="F18321" s="10">
        <v>4</v>
      </c>
      <c r="G18321">
        <f>VLOOKUP(D18321,产品表!$A$2:$F$13,5,FALSE)</f>
        <v>33</v>
      </c>
      <c r="H18321">
        <f>VLOOKUP(D18321,产品表!$A$2:$F$13,6,FALSE)</f>
        <v>41.25</v>
      </c>
      <c r="I18321">
        <f t="shared" si="286"/>
        <v>165</v>
      </c>
    </row>
    <row r="18322" spans="1:9" x14ac:dyDescent="0.25">
      <c r="A18322">
        <v>20018321</v>
      </c>
      <c r="B18322" s="1">
        <v>42664</v>
      </c>
      <c r="C18322" t="s">
        <v>18</v>
      </c>
      <c r="D18322">
        <v>3005</v>
      </c>
      <c r="E18322">
        <v>1390</v>
      </c>
      <c r="F18322" s="10">
        <v>3</v>
      </c>
      <c r="G18322">
        <f>VLOOKUP(D18322,产品表!$A$2:$F$13,5,FALSE)</f>
        <v>33</v>
      </c>
      <c r="H18322">
        <f>VLOOKUP(D18322,产品表!$A$2:$F$13,6,FALSE)</f>
        <v>41.25</v>
      </c>
      <c r="I18322">
        <f t="shared" si="286"/>
        <v>123.75</v>
      </c>
    </row>
    <row r="18323" spans="1:9" x14ac:dyDescent="0.25">
      <c r="A18323">
        <v>20018322</v>
      </c>
      <c r="B18323" s="1">
        <v>42664</v>
      </c>
      <c r="C18323" t="s">
        <v>37</v>
      </c>
      <c r="D18323">
        <v>3006</v>
      </c>
      <c r="E18323">
        <v>3217</v>
      </c>
      <c r="F18323" s="10">
        <v>1</v>
      </c>
      <c r="G18323">
        <f>VLOOKUP(D18323,产品表!$A$2:$F$13,5,FALSE)</f>
        <v>31</v>
      </c>
      <c r="H18323">
        <f>VLOOKUP(D18323,产品表!$A$2:$F$13,6,FALSE)</f>
        <v>38.75</v>
      </c>
      <c r="I18323">
        <f t="shared" si="286"/>
        <v>38.75</v>
      </c>
    </row>
    <row r="18324" spans="1:9" x14ac:dyDescent="0.25">
      <c r="A18324">
        <v>20018323</v>
      </c>
      <c r="B18324" s="1">
        <v>42664</v>
      </c>
      <c r="C18324" t="s">
        <v>37</v>
      </c>
      <c r="D18324">
        <v>3004</v>
      </c>
      <c r="E18324">
        <v>3244</v>
      </c>
      <c r="F18324" s="10">
        <v>4</v>
      </c>
      <c r="G18324">
        <f>VLOOKUP(D18324,产品表!$A$2:$F$13,5,FALSE)</f>
        <v>35</v>
      </c>
      <c r="H18324">
        <f>VLOOKUP(D18324,产品表!$A$2:$F$13,6,FALSE)</f>
        <v>43.75</v>
      </c>
      <c r="I18324">
        <f t="shared" si="286"/>
        <v>175</v>
      </c>
    </row>
    <row r="18325" spans="1:9" x14ac:dyDescent="0.25">
      <c r="A18325">
        <v>20018324</v>
      </c>
      <c r="B18325" s="1">
        <v>42664</v>
      </c>
      <c r="C18325" t="s">
        <v>42</v>
      </c>
      <c r="D18325">
        <v>3004</v>
      </c>
      <c r="E18325">
        <v>3722</v>
      </c>
      <c r="F18325" s="10">
        <v>1</v>
      </c>
      <c r="G18325">
        <f>VLOOKUP(D18325,产品表!$A$2:$F$13,5,FALSE)</f>
        <v>35</v>
      </c>
      <c r="H18325">
        <f>VLOOKUP(D18325,产品表!$A$2:$F$13,6,FALSE)</f>
        <v>43.75</v>
      </c>
      <c r="I18325">
        <f t="shared" si="286"/>
        <v>43.75</v>
      </c>
    </row>
    <row r="18326" spans="1:9" x14ac:dyDescent="0.25">
      <c r="A18326">
        <v>20018325</v>
      </c>
      <c r="B18326" s="1">
        <v>42664</v>
      </c>
      <c r="C18326" t="s">
        <v>21</v>
      </c>
      <c r="D18326">
        <v>3009</v>
      </c>
      <c r="E18326">
        <v>1620</v>
      </c>
      <c r="F18326" s="10">
        <v>1</v>
      </c>
      <c r="G18326">
        <f>VLOOKUP(D18326,产品表!$A$2:$F$13,5,FALSE)</f>
        <v>31</v>
      </c>
      <c r="H18326">
        <f>VLOOKUP(D18326,产品表!$A$2:$F$13,6,FALSE)</f>
        <v>38.75</v>
      </c>
      <c r="I18326">
        <f t="shared" si="286"/>
        <v>38.75</v>
      </c>
    </row>
    <row r="18327" spans="1:9" x14ac:dyDescent="0.25">
      <c r="A18327">
        <v>20018326</v>
      </c>
      <c r="B18327" s="1">
        <v>42664</v>
      </c>
      <c r="C18327" t="s">
        <v>15</v>
      </c>
      <c r="D18327">
        <v>3002</v>
      </c>
      <c r="E18327">
        <v>1072</v>
      </c>
      <c r="F18327" s="10">
        <v>1</v>
      </c>
      <c r="G18327">
        <f>VLOOKUP(D18327,产品表!$A$2:$F$13,5,FALSE)</f>
        <v>29</v>
      </c>
      <c r="H18327">
        <f>VLOOKUP(D18327,产品表!$A$2:$F$13,6,FALSE)</f>
        <v>36.25</v>
      </c>
      <c r="I18327">
        <f t="shared" si="286"/>
        <v>36.25</v>
      </c>
    </row>
    <row r="18328" spans="1:9" x14ac:dyDescent="0.25">
      <c r="A18328">
        <v>20018327</v>
      </c>
      <c r="B18328" s="1">
        <v>42664</v>
      </c>
      <c r="C18328" t="s">
        <v>44</v>
      </c>
      <c r="D18328">
        <v>3006</v>
      </c>
      <c r="E18328">
        <v>3942</v>
      </c>
      <c r="F18328" s="10">
        <v>3</v>
      </c>
      <c r="G18328">
        <f>VLOOKUP(D18328,产品表!$A$2:$F$13,5,FALSE)</f>
        <v>31</v>
      </c>
      <c r="H18328">
        <f>VLOOKUP(D18328,产品表!$A$2:$F$13,6,FALSE)</f>
        <v>38.75</v>
      </c>
      <c r="I18328">
        <f t="shared" si="286"/>
        <v>116.25</v>
      </c>
    </row>
    <row r="18329" spans="1:9" x14ac:dyDescent="0.25">
      <c r="A18329">
        <v>20018328</v>
      </c>
      <c r="B18329" s="1">
        <v>42664</v>
      </c>
      <c r="C18329" t="s">
        <v>14</v>
      </c>
      <c r="D18329">
        <v>3005</v>
      </c>
      <c r="E18329">
        <v>920</v>
      </c>
      <c r="F18329" s="10">
        <v>3</v>
      </c>
      <c r="G18329">
        <f>VLOOKUP(D18329,产品表!$A$2:$F$13,5,FALSE)</f>
        <v>33</v>
      </c>
      <c r="H18329">
        <f>VLOOKUP(D18329,产品表!$A$2:$F$13,6,FALSE)</f>
        <v>41.25</v>
      </c>
      <c r="I18329">
        <f t="shared" si="286"/>
        <v>123.75</v>
      </c>
    </row>
    <row r="18330" spans="1:9" x14ac:dyDescent="0.25">
      <c r="A18330">
        <v>20018329</v>
      </c>
      <c r="B18330" s="1">
        <v>42664</v>
      </c>
      <c r="C18330" t="s">
        <v>33</v>
      </c>
      <c r="D18330">
        <v>3005</v>
      </c>
      <c r="E18330">
        <v>2850</v>
      </c>
      <c r="F18330" s="10">
        <v>1</v>
      </c>
      <c r="G18330">
        <f>VLOOKUP(D18330,产品表!$A$2:$F$13,5,FALSE)</f>
        <v>33</v>
      </c>
      <c r="H18330">
        <f>VLOOKUP(D18330,产品表!$A$2:$F$13,6,FALSE)</f>
        <v>41.25</v>
      </c>
      <c r="I18330">
        <f t="shared" si="286"/>
        <v>41.25</v>
      </c>
    </row>
    <row r="18331" spans="1:9" x14ac:dyDescent="0.25">
      <c r="A18331">
        <v>20018330</v>
      </c>
      <c r="B18331" s="1">
        <v>42664</v>
      </c>
      <c r="C18331" t="s">
        <v>33</v>
      </c>
      <c r="D18331">
        <v>3004</v>
      </c>
      <c r="E18331">
        <v>2878</v>
      </c>
      <c r="F18331" s="10">
        <v>1</v>
      </c>
      <c r="G18331">
        <f>VLOOKUP(D18331,产品表!$A$2:$F$13,5,FALSE)</f>
        <v>35</v>
      </c>
      <c r="H18331">
        <f>VLOOKUP(D18331,产品表!$A$2:$F$13,6,FALSE)</f>
        <v>43.75</v>
      </c>
      <c r="I18331">
        <f t="shared" si="286"/>
        <v>43.75</v>
      </c>
    </row>
    <row r="18332" spans="1:9" x14ac:dyDescent="0.25">
      <c r="A18332">
        <v>20018331</v>
      </c>
      <c r="B18332" s="1">
        <v>42664</v>
      </c>
      <c r="C18332" t="s">
        <v>44</v>
      </c>
      <c r="D18332">
        <v>3005</v>
      </c>
      <c r="E18332">
        <v>4000</v>
      </c>
      <c r="F18332" s="10">
        <v>3</v>
      </c>
      <c r="G18332">
        <f>VLOOKUP(D18332,产品表!$A$2:$F$13,5,FALSE)</f>
        <v>33</v>
      </c>
      <c r="H18332">
        <f>VLOOKUP(D18332,产品表!$A$2:$F$13,6,FALSE)</f>
        <v>41.25</v>
      </c>
      <c r="I18332">
        <f t="shared" si="286"/>
        <v>123.75</v>
      </c>
    </row>
    <row r="18333" spans="1:9" x14ac:dyDescent="0.25">
      <c r="A18333">
        <v>20018332</v>
      </c>
      <c r="B18333" s="1">
        <v>42664</v>
      </c>
      <c r="C18333" t="s">
        <v>18</v>
      </c>
      <c r="D18333">
        <v>3005</v>
      </c>
      <c r="E18333">
        <v>1340</v>
      </c>
      <c r="F18333" s="10">
        <v>1</v>
      </c>
      <c r="G18333">
        <f>VLOOKUP(D18333,产品表!$A$2:$F$13,5,FALSE)</f>
        <v>33</v>
      </c>
      <c r="H18333">
        <f>VLOOKUP(D18333,产品表!$A$2:$F$13,6,FALSE)</f>
        <v>41.25</v>
      </c>
      <c r="I18333">
        <f t="shared" si="286"/>
        <v>41.25</v>
      </c>
    </row>
    <row r="18334" spans="1:9" x14ac:dyDescent="0.25">
      <c r="A18334">
        <v>20018333</v>
      </c>
      <c r="B18334" s="1">
        <v>42664</v>
      </c>
      <c r="C18334" t="s">
        <v>22</v>
      </c>
      <c r="D18334">
        <v>3005</v>
      </c>
      <c r="E18334">
        <v>1790</v>
      </c>
      <c r="F18334" s="10">
        <v>1</v>
      </c>
      <c r="G18334">
        <f>VLOOKUP(D18334,产品表!$A$2:$F$13,5,FALSE)</f>
        <v>33</v>
      </c>
      <c r="H18334">
        <f>VLOOKUP(D18334,产品表!$A$2:$F$13,6,FALSE)</f>
        <v>41.25</v>
      </c>
      <c r="I18334">
        <f t="shared" si="286"/>
        <v>41.25</v>
      </c>
    </row>
    <row r="18335" spans="1:9" x14ac:dyDescent="0.25">
      <c r="A18335">
        <v>20018334</v>
      </c>
      <c r="B18335" s="1">
        <v>42664</v>
      </c>
      <c r="C18335" t="s">
        <v>48</v>
      </c>
      <c r="D18335">
        <v>3005</v>
      </c>
      <c r="E18335">
        <v>4395</v>
      </c>
      <c r="F18335" s="10">
        <v>1</v>
      </c>
      <c r="G18335">
        <f>VLOOKUP(D18335,产品表!$A$2:$F$13,5,FALSE)</f>
        <v>33</v>
      </c>
      <c r="H18335">
        <f>VLOOKUP(D18335,产品表!$A$2:$F$13,6,FALSE)</f>
        <v>41.25</v>
      </c>
      <c r="I18335">
        <f t="shared" si="286"/>
        <v>41.25</v>
      </c>
    </row>
    <row r="18336" spans="1:9" x14ac:dyDescent="0.25">
      <c r="A18336">
        <v>20018335</v>
      </c>
      <c r="B18336" s="1">
        <v>42664</v>
      </c>
      <c r="C18336" t="s">
        <v>48</v>
      </c>
      <c r="D18336">
        <v>3005</v>
      </c>
      <c r="E18336">
        <v>4315</v>
      </c>
      <c r="F18336" s="10">
        <v>1</v>
      </c>
      <c r="G18336">
        <f>VLOOKUP(D18336,产品表!$A$2:$F$13,5,FALSE)</f>
        <v>33</v>
      </c>
      <c r="H18336">
        <f>VLOOKUP(D18336,产品表!$A$2:$F$13,6,FALSE)</f>
        <v>41.25</v>
      </c>
      <c r="I18336">
        <f t="shared" si="286"/>
        <v>41.25</v>
      </c>
    </row>
    <row r="18337" spans="1:9" x14ac:dyDescent="0.25">
      <c r="A18337">
        <v>20018336</v>
      </c>
      <c r="B18337" s="1">
        <v>42664</v>
      </c>
      <c r="C18337" t="s">
        <v>32</v>
      </c>
      <c r="D18337">
        <v>3005</v>
      </c>
      <c r="E18337">
        <v>2723</v>
      </c>
      <c r="F18337" s="10">
        <v>2</v>
      </c>
      <c r="G18337">
        <f>VLOOKUP(D18337,产品表!$A$2:$F$13,5,FALSE)</f>
        <v>33</v>
      </c>
      <c r="H18337">
        <f>VLOOKUP(D18337,产品表!$A$2:$F$13,6,FALSE)</f>
        <v>41.25</v>
      </c>
      <c r="I18337">
        <f t="shared" si="286"/>
        <v>82.5</v>
      </c>
    </row>
    <row r="18338" spans="1:9" x14ac:dyDescent="0.25">
      <c r="A18338">
        <v>20018337</v>
      </c>
      <c r="B18338" s="1">
        <v>42664</v>
      </c>
      <c r="C18338" t="s">
        <v>43</v>
      </c>
      <c r="D18338">
        <v>3008</v>
      </c>
      <c r="E18338">
        <v>3893</v>
      </c>
      <c r="F18338" s="10">
        <v>3</v>
      </c>
      <c r="G18338">
        <f>VLOOKUP(D18338,产品表!$A$2:$F$13,5,FALSE)</f>
        <v>33</v>
      </c>
      <c r="H18338">
        <f>VLOOKUP(D18338,产品表!$A$2:$F$13,6,FALSE)</f>
        <v>41.25</v>
      </c>
      <c r="I18338">
        <f t="shared" si="286"/>
        <v>123.75</v>
      </c>
    </row>
    <row r="18339" spans="1:9" x14ac:dyDescent="0.25">
      <c r="A18339">
        <v>20018338</v>
      </c>
      <c r="B18339" s="1">
        <v>42664</v>
      </c>
      <c r="C18339" t="s">
        <v>35</v>
      </c>
      <c r="D18339">
        <v>3004</v>
      </c>
      <c r="E18339">
        <v>3029</v>
      </c>
      <c r="F18339" s="10">
        <v>1</v>
      </c>
      <c r="G18339">
        <f>VLOOKUP(D18339,产品表!$A$2:$F$13,5,FALSE)</f>
        <v>35</v>
      </c>
      <c r="H18339">
        <f>VLOOKUP(D18339,产品表!$A$2:$F$13,6,FALSE)</f>
        <v>43.75</v>
      </c>
      <c r="I18339">
        <f t="shared" si="286"/>
        <v>43.75</v>
      </c>
    </row>
    <row r="18340" spans="1:9" x14ac:dyDescent="0.25">
      <c r="A18340">
        <v>20018339</v>
      </c>
      <c r="B18340" s="1">
        <v>42664</v>
      </c>
      <c r="C18340" t="s">
        <v>15</v>
      </c>
      <c r="D18340">
        <v>3004</v>
      </c>
      <c r="E18340">
        <v>1096</v>
      </c>
      <c r="F18340" s="10">
        <v>3</v>
      </c>
      <c r="G18340">
        <f>VLOOKUP(D18340,产品表!$A$2:$F$13,5,FALSE)</f>
        <v>35</v>
      </c>
      <c r="H18340">
        <f>VLOOKUP(D18340,产品表!$A$2:$F$13,6,FALSE)</f>
        <v>43.75</v>
      </c>
      <c r="I18340">
        <f t="shared" si="286"/>
        <v>131.25</v>
      </c>
    </row>
    <row r="18341" spans="1:9" x14ac:dyDescent="0.25">
      <c r="A18341">
        <v>20018340</v>
      </c>
      <c r="B18341" s="1">
        <v>42664</v>
      </c>
      <c r="C18341" t="s">
        <v>40</v>
      </c>
      <c r="D18341">
        <v>3008</v>
      </c>
      <c r="E18341">
        <v>3550</v>
      </c>
      <c r="F18341" s="10">
        <v>4</v>
      </c>
      <c r="G18341">
        <f>VLOOKUP(D18341,产品表!$A$2:$F$13,5,FALSE)</f>
        <v>33</v>
      </c>
      <c r="H18341">
        <f>VLOOKUP(D18341,产品表!$A$2:$F$13,6,FALSE)</f>
        <v>41.25</v>
      </c>
      <c r="I18341">
        <f t="shared" si="286"/>
        <v>165</v>
      </c>
    </row>
    <row r="18342" spans="1:9" x14ac:dyDescent="0.25">
      <c r="A18342">
        <v>20018341</v>
      </c>
      <c r="B18342" s="1">
        <v>42664</v>
      </c>
      <c r="C18342" t="s">
        <v>23</v>
      </c>
      <c r="D18342">
        <v>3005</v>
      </c>
      <c r="E18342">
        <v>1858</v>
      </c>
      <c r="F18342" s="10">
        <v>1</v>
      </c>
      <c r="G18342">
        <f>VLOOKUP(D18342,产品表!$A$2:$F$13,5,FALSE)</f>
        <v>33</v>
      </c>
      <c r="H18342">
        <f>VLOOKUP(D18342,产品表!$A$2:$F$13,6,FALSE)</f>
        <v>41.25</v>
      </c>
      <c r="I18342">
        <f t="shared" si="286"/>
        <v>41.25</v>
      </c>
    </row>
    <row r="18343" spans="1:9" x14ac:dyDescent="0.25">
      <c r="A18343">
        <v>20018342</v>
      </c>
      <c r="B18343" s="1">
        <v>42664</v>
      </c>
      <c r="C18343" t="s">
        <v>23</v>
      </c>
      <c r="D18343">
        <v>3004</v>
      </c>
      <c r="E18343">
        <v>1893</v>
      </c>
      <c r="F18343" s="10">
        <v>1</v>
      </c>
      <c r="G18343">
        <f>VLOOKUP(D18343,产品表!$A$2:$F$13,5,FALSE)</f>
        <v>35</v>
      </c>
      <c r="H18343">
        <f>VLOOKUP(D18343,产品表!$A$2:$F$13,6,FALSE)</f>
        <v>43.75</v>
      </c>
      <c r="I18343">
        <f t="shared" si="286"/>
        <v>43.75</v>
      </c>
    </row>
    <row r="18344" spans="1:9" x14ac:dyDescent="0.25">
      <c r="A18344">
        <v>20018343</v>
      </c>
      <c r="B18344" s="1">
        <v>42664</v>
      </c>
      <c r="C18344" t="s">
        <v>25</v>
      </c>
      <c r="D18344">
        <v>3006</v>
      </c>
      <c r="E18344">
        <v>2084</v>
      </c>
      <c r="F18344" s="10">
        <v>4</v>
      </c>
      <c r="G18344">
        <f>VLOOKUP(D18344,产品表!$A$2:$F$13,5,FALSE)</f>
        <v>31</v>
      </c>
      <c r="H18344">
        <f>VLOOKUP(D18344,产品表!$A$2:$F$13,6,FALSE)</f>
        <v>38.75</v>
      </c>
      <c r="I18344">
        <f t="shared" si="286"/>
        <v>155</v>
      </c>
    </row>
    <row r="18345" spans="1:9" x14ac:dyDescent="0.25">
      <c r="A18345">
        <v>20018344</v>
      </c>
      <c r="B18345" s="1">
        <v>42664</v>
      </c>
      <c r="C18345" t="s">
        <v>25</v>
      </c>
      <c r="D18345">
        <v>3004</v>
      </c>
      <c r="E18345">
        <v>2060</v>
      </c>
      <c r="F18345" s="10">
        <v>4</v>
      </c>
      <c r="G18345">
        <f>VLOOKUP(D18345,产品表!$A$2:$F$13,5,FALSE)</f>
        <v>35</v>
      </c>
      <c r="H18345">
        <f>VLOOKUP(D18345,产品表!$A$2:$F$13,6,FALSE)</f>
        <v>43.75</v>
      </c>
      <c r="I18345">
        <f t="shared" si="286"/>
        <v>175</v>
      </c>
    </row>
    <row r="18346" spans="1:9" x14ac:dyDescent="0.25">
      <c r="A18346">
        <v>20018345</v>
      </c>
      <c r="B18346" s="1">
        <v>42664</v>
      </c>
      <c r="C18346" t="s">
        <v>38</v>
      </c>
      <c r="D18346">
        <v>3005</v>
      </c>
      <c r="E18346">
        <v>3308</v>
      </c>
      <c r="F18346" s="10">
        <v>1</v>
      </c>
      <c r="G18346">
        <f>VLOOKUP(D18346,产品表!$A$2:$F$13,5,FALSE)</f>
        <v>33</v>
      </c>
      <c r="H18346">
        <f>VLOOKUP(D18346,产品表!$A$2:$F$13,6,FALSE)</f>
        <v>41.25</v>
      </c>
      <c r="I18346">
        <f t="shared" si="286"/>
        <v>41.25</v>
      </c>
    </row>
    <row r="18347" spans="1:9" x14ac:dyDescent="0.25">
      <c r="A18347">
        <v>20018346</v>
      </c>
      <c r="B18347" s="1">
        <v>42664</v>
      </c>
      <c r="C18347" t="s">
        <v>42</v>
      </c>
      <c r="D18347">
        <v>3008</v>
      </c>
      <c r="E18347">
        <v>3731</v>
      </c>
      <c r="F18347" s="10">
        <v>1</v>
      </c>
      <c r="G18347">
        <f>VLOOKUP(D18347,产品表!$A$2:$F$13,5,FALSE)</f>
        <v>33</v>
      </c>
      <c r="H18347">
        <f>VLOOKUP(D18347,产品表!$A$2:$F$13,6,FALSE)</f>
        <v>41.25</v>
      </c>
      <c r="I18347">
        <f t="shared" si="286"/>
        <v>41.25</v>
      </c>
    </row>
    <row r="18348" spans="1:9" x14ac:dyDescent="0.25">
      <c r="A18348">
        <v>20018347</v>
      </c>
      <c r="B18348" s="1">
        <v>42664</v>
      </c>
      <c r="C18348" t="s">
        <v>45</v>
      </c>
      <c r="D18348">
        <v>3009</v>
      </c>
      <c r="E18348">
        <v>4067</v>
      </c>
      <c r="F18348" s="10">
        <v>1</v>
      </c>
      <c r="G18348">
        <f>VLOOKUP(D18348,产品表!$A$2:$F$13,5,FALSE)</f>
        <v>31</v>
      </c>
      <c r="H18348">
        <f>VLOOKUP(D18348,产品表!$A$2:$F$13,6,FALSE)</f>
        <v>38.75</v>
      </c>
      <c r="I18348">
        <f t="shared" si="286"/>
        <v>38.75</v>
      </c>
    </row>
    <row r="18349" spans="1:9" x14ac:dyDescent="0.25">
      <c r="A18349">
        <v>20018348</v>
      </c>
      <c r="B18349" s="1">
        <v>42664</v>
      </c>
      <c r="C18349" t="s">
        <v>47</v>
      </c>
      <c r="D18349">
        <v>3006</v>
      </c>
      <c r="E18349">
        <v>4291</v>
      </c>
      <c r="F18349" s="10">
        <v>1</v>
      </c>
      <c r="G18349">
        <f>VLOOKUP(D18349,产品表!$A$2:$F$13,5,FALSE)</f>
        <v>31</v>
      </c>
      <c r="H18349">
        <f>VLOOKUP(D18349,产品表!$A$2:$F$13,6,FALSE)</f>
        <v>38.75</v>
      </c>
      <c r="I18349">
        <f t="shared" si="286"/>
        <v>38.75</v>
      </c>
    </row>
    <row r="18350" spans="1:9" x14ac:dyDescent="0.25">
      <c r="A18350">
        <v>20018349</v>
      </c>
      <c r="B18350" s="1">
        <v>42664</v>
      </c>
      <c r="C18350" t="s">
        <v>30</v>
      </c>
      <c r="D18350">
        <v>3009</v>
      </c>
      <c r="E18350">
        <v>2575</v>
      </c>
      <c r="F18350" s="10">
        <v>1</v>
      </c>
      <c r="G18350">
        <f>VLOOKUP(D18350,产品表!$A$2:$F$13,5,FALSE)</f>
        <v>31</v>
      </c>
      <c r="H18350">
        <f>VLOOKUP(D18350,产品表!$A$2:$F$13,6,FALSE)</f>
        <v>38.75</v>
      </c>
      <c r="I18350">
        <f t="shared" si="286"/>
        <v>38.75</v>
      </c>
    </row>
    <row r="18351" spans="1:9" x14ac:dyDescent="0.25">
      <c r="A18351">
        <v>20018350</v>
      </c>
      <c r="B18351" s="1">
        <v>42664</v>
      </c>
      <c r="C18351" t="s">
        <v>15</v>
      </c>
      <c r="D18351">
        <v>3007</v>
      </c>
      <c r="E18351">
        <v>1081</v>
      </c>
      <c r="F18351" s="10">
        <v>1</v>
      </c>
      <c r="G18351">
        <f>VLOOKUP(D18351,产品表!$A$2:$F$13,5,FALSE)</f>
        <v>35</v>
      </c>
      <c r="H18351">
        <f>VLOOKUP(D18351,产品表!$A$2:$F$13,6,FALSE)</f>
        <v>43.75</v>
      </c>
      <c r="I18351">
        <f t="shared" si="286"/>
        <v>43.75</v>
      </c>
    </row>
    <row r="18352" spans="1:9" x14ac:dyDescent="0.25">
      <c r="A18352">
        <v>20018351</v>
      </c>
      <c r="B18352" s="1">
        <v>42664</v>
      </c>
      <c r="C18352" t="s">
        <v>15</v>
      </c>
      <c r="D18352">
        <v>3008</v>
      </c>
      <c r="E18352">
        <v>1016</v>
      </c>
      <c r="F18352" s="10">
        <v>1</v>
      </c>
      <c r="G18352">
        <f>VLOOKUP(D18352,产品表!$A$2:$F$13,5,FALSE)</f>
        <v>33</v>
      </c>
      <c r="H18352">
        <f>VLOOKUP(D18352,产品表!$A$2:$F$13,6,FALSE)</f>
        <v>41.25</v>
      </c>
      <c r="I18352">
        <f t="shared" si="286"/>
        <v>41.25</v>
      </c>
    </row>
    <row r="18353" spans="1:9" x14ac:dyDescent="0.25">
      <c r="A18353">
        <v>20018352</v>
      </c>
      <c r="B18353" s="1">
        <v>42664</v>
      </c>
      <c r="C18353" t="s">
        <v>12</v>
      </c>
      <c r="D18353">
        <v>3005</v>
      </c>
      <c r="E18353">
        <v>755</v>
      </c>
      <c r="F18353" s="10">
        <v>1</v>
      </c>
      <c r="G18353">
        <f>VLOOKUP(D18353,产品表!$A$2:$F$13,5,FALSE)</f>
        <v>33</v>
      </c>
      <c r="H18353">
        <f>VLOOKUP(D18353,产品表!$A$2:$F$13,6,FALSE)</f>
        <v>41.25</v>
      </c>
      <c r="I18353">
        <f t="shared" si="286"/>
        <v>41.25</v>
      </c>
    </row>
    <row r="18354" spans="1:9" x14ac:dyDescent="0.25">
      <c r="A18354">
        <v>20018353</v>
      </c>
      <c r="B18354" s="1">
        <v>42664</v>
      </c>
      <c r="C18354" t="s">
        <v>29</v>
      </c>
      <c r="D18354">
        <v>3005</v>
      </c>
      <c r="E18354">
        <v>2470</v>
      </c>
      <c r="F18354" s="10">
        <v>3</v>
      </c>
      <c r="G18354">
        <f>VLOOKUP(D18354,产品表!$A$2:$F$13,5,FALSE)</f>
        <v>33</v>
      </c>
      <c r="H18354">
        <f>VLOOKUP(D18354,产品表!$A$2:$F$13,6,FALSE)</f>
        <v>41.25</v>
      </c>
      <c r="I18354">
        <f t="shared" si="286"/>
        <v>123.75</v>
      </c>
    </row>
    <row r="18355" spans="1:9" x14ac:dyDescent="0.25">
      <c r="A18355">
        <v>20018354</v>
      </c>
      <c r="B18355" s="1">
        <v>42664</v>
      </c>
      <c r="C18355" t="s">
        <v>35</v>
      </c>
      <c r="D18355">
        <v>3005</v>
      </c>
      <c r="E18355">
        <v>3025</v>
      </c>
      <c r="F18355" s="10">
        <v>2</v>
      </c>
      <c r="G18355">
        <f>VLOOKUP(D18355,产品表!$A$2:$F$13,5,FALSE)</f>
        <v>33</v>
      </c>
      <c r="H18355">
        <f>VLOOKUP(D18355,产品表!$A$2:$F$13,6,FALSE)</f>
        <v>41.25</v>
      </c>
      <c r="I18355">
        <f t="shared" si="286"/>
        <v>82.5</v>
      </c>
    </row>
    <row r="18356" spans="1:9" x14ac:dyDescent="0.25">
      <c r="A18356">
        <v>20018355</v>
      </c>
      <c r="B18356" s="1">
        <v>42664</v>
      </c>
      <c r="C18356" t="s">
        <v>15</v>
      </c>
      <c r="D18356">
        <v>3005</v>
      </c>
      <c r="E18356">
        <v>1083</v>
      </c>
      <c r="F18356" s="10">
        <v>1</v>
      </c>
      <c r="G18356">
        <f>VLOOKUP(D18356,产品表!$A$2:$F$13,5,FALSE)</f>
        <v>33</v>
      </c>
      <c r="H18356">
        <f>VLOOKUP(D18356,产品表!$A$2:$F$13,6,FALSE)</f>
        <v>41.25</v>
      </c>
      <c r="I18356">
        <f t="shared" si="286"/>
        <v>41.25</v>
      </c>
    </row>
    <row r="18357" spans="1:9" x14ac:dyDescent="0.25">
      <c r="A18357">
        <v>20018356</v>
      </c>
      <c r="B18357" s="1">
        <v>42664</v>
      </c>
      <c r="C18357" t="s">
        <v>48</v>
      </c>
      <c r="D18357">
        <v>3005</v>
      </c>
      <c r="E18357">
        <v>4305</v>
      </c>
      <c r="F18357" s="10">
        <v>4</v>
      </c>
      <c r="G18357">
        <f>VLOOKUP(D18357,产品表!$A$2:$F$13,5,FALSE)</f>
        <v>33</v>
      </c>
      <c r="H18357">
        <f>VLOOKUP(D18357,产品表!$A$2:$F$13,6,FALSE)</f>
        <v>41.25</v>
      </c>
      <c r="I18357">
        <f t="shared" si="286"/>
        <v>165</v>
      </c>
    </row>
    <row r="18358" spans="1:9" x14ac:dyDescent="0.25">
      <c r="A18358">
        <v>20018357</v>
      </c>
      <c r="B18358" s="1">
        <v>42664</v>
      </c>
      <c r="C18358" t="s">
        <v>17</v>
      </c>
      <c r="D18358">
        <v>3007</v>
      </c>
      <c r="E18358">
        <v>1206</v>
      </c>
      <c r="F18358" s="10">
        <v>3</v>
      </c>
      <c r="G18358">
        <f>VLOOKUP(D18358,产品表!$A$2:$F$13,5,FALSE)</f>
        <v>35</v>
      </c>
      <c r="H18358">
        <f>VLOOKUP(D18358,产品表!$A$2:$F$13,6,FALSE)</f>
        <v>43.75</v>
      </c>
      <c r="I18358">
        <f t="shared" si="286"/>
        <v>131.25</v>
      </c>
    </row>
    <row r="18359" spans="1:9" x14ac:dyDescent="0.25">
      <c r="A18359">
        <v>20018358</v>
      </c>
      <c r="B18359" s="1">
        <v>42664</v>
      </c>
      <c r="C18359" t="s">
        <v>20</v>
      </c>
      <c r="D18359">
        <v>3009</v>
      </c>
      <c r="E18359">
        <v>1582</v>
      </c>
      <c r="F18359" s="10">
        <v>1</v>
      </c>
      <c r="G18359">
        <f>VLOOKUP(D18359,产品表!$A$2:$F$13,5,FALSE)</f>
        <v>31</v>
      </c>
      <c r="H18359">
        <f>VLOOKUP(D18359,产品表!$A$2:$F$13,6,FALSE)</f>
        <v>38.75</v>
      </c>
      <c r="I18359">
        <f t="shared" si="286"/>
        <v>38.75</v>
      </c>
    </row>
    <row r="18360" spans="1:9" x14ac:dyDescent="0.25">
      <c r="A18360">
        <v>20018359</v>
      </c>
      <c r="B18360" s="1">
        <v>42664</v>
      </c>
      <c r="C18360" t="s">
        <v>29</v>
      </c>
      <c r="D18360">
        <v>3006</v>
      </c>
      <c r="E18360">
        <v>2459</v>
      </c>
      <c r="F18360" s="10">
        <v>4</v>
      </c>
      <c r="G18360">
        <f>VLOOKUP(D18360,产品表!$A$2:$F$13,5,FALSE)</f>
        <v>31</v>
      </c>
      <c r="H18360">
        <f>VLOOKUP(D18360,产品表!$A$2:$F$13,6,FALSE)</f>
        <v>38.75</v>
      </c>
      <c r="I18360">
        <f t="shared" si="286"/>
        <v>155</v>
      </c>
    </row>
    <row r="18361" spans="1:9" x14ac:dyDescent="0.25">
      <c r="A18361">
        <v>20018360</v>
      </c>
      <c r="B18361" s="1">
        <v>42664</v>
      </c>
      <c r="C18361" t="s">
        <v>31</v>
      </c>
      <c r="D18361">
        <v>3005</v>
      </c>
      <c r="E18361">
        <v>2659</v>
      </c>
      <c r="F18361" s="10">
        <v>1</v>
      </c>
      <c r="G18361">
        <f>VLOOKUP(D18361,产品表!$A$2:$F$13,5,FALSE)</f>
        <v>33</v>
      </c>
      <c r="H18361">
        <f>VLOOKUP(D18361,产品表!$A$2:$F$13,6,FALSE)</f>
        <v>41.25</v>
      </c>
      <c r="I18361">
        <f t="shared" si="286"/>
        <v>41.25</v>
      </c>
    </row>
    <row r="18362" spans="1:9" x14ac:dyDescent="0.25">
      <c r="A18362">
        <v>20018361</v>
      </c>
      <c r="B18362" s="1">
        <v>42664</v>
      </c>
      <c r="C18362" t="s">
        <v>44</v>
      </c>
      <c r="D18362">
        <v>3006</v>
      </c>
      <c r="E18362">
        <v>3906</v>
      </c>
      <c r="F18362" s="10">
        <v>1</v>
      </c>
      <c r="G18362">
        <f>VLOOKUP(D18362,产品表!$A$2:$F$13,5,FALSE)</f>
        <v>31</v>
      </c>
      <c r="H18362">
        <f>VLOOKUP(D18362,产品表!$A$2:$F$13,6,FALSE)</f>
        <v>38.75</v>
      </c>
      <c r="I18362">
        <f t="shared" si="286"/>
        <v>38.75</v>
      </c>
    </row>
    <row r="18363" spans="1:9" x14ac:dyDescent="0.25">
      <c r="A18363">
        <v>20018362</v>
      </c>
      <c r="B18363" s="1">
        <v>42664</v>
      </c>
      <c r="C18363" t="s">
        <v>46</v>
      </c>
      <c r="D18363">
        <v>3006</v>
      </c>
      <c r="E18363">
        <v>4141</v>
      </c>
      <c r="F18363" s="10">
        <v>1</v>
      </c>
      <c r="G18363">
        <f>VLOOKUP(D18363,产品表!$A$2:$F$13,5,FALSE)</f>
        <v>31</v>
      </c>
      <c r="H18363">
        <f>VLOOKUP(D18363,产品表!$A$2:$F$13,6,FALSE)</f>
        <v>38.75</v>
      </c>
      <c r="I18363">
        <f t="shared" si="286"/>
        <v>38.75</v>
      </c>
    </row>
    <row r="18364" spans="1:9" x14ac:dyDescent="0.25">
      <c r="A18364">
        <v>20018363</v>
      </c>
      <c r="B18364" s="1">
        <v>42664</v>
      </c>
      <c r="C18364" t="s">
        <v>26</v>
      </c>
      <c r="D18364">
        <v>3007</v>
      </c>
      <c r="E18364">
        <v>2108</v>
      </c>
      <c r="F18364" s="10">
        <v>2</v>
      </c>
      <c r="G18364">
        <f>VLOOKUP(D18364,产品表!$A$2:$F$13,5,FALSE)</f>
        <v>35</v>
      </c>
      <c r="H18364">
        <f>VLOOKUP(D18364,产品表!$A$2:$F$13,6,FALSE)</f>
        <v>43.75</v>
      </c>
      <c r="I18364">
        <f t="shared" si="286"/>
        <v>87.5</v>
      </c>
    </row>
    <row r="18365" spans="1:9" x14ac:dyDescent="0.25">
      <c r="A18365">
        <v>20018364</v>
      </c>
      <c r="B18365" s="1">
        <v>42664</v>
      </c>
      <c r="C18365" t="s">
        <v>46</v>
      </c>
      <c r="D18365">
        <v>3008</v>
      </c>
      <c r="E18365">
        <v>4117</v>
      </c>
      <c r="F18365" s="10">
        <v>2</v>
      </c>
      <c r="G18365">
        <f>VLOOKUP(D18365,产品表!$A$2:$F$13,5,FALSE)</f>
        <v>33</v>
      </c>
      <c r="H18365">
        <f>VLOOKUP(D18365,产品表!$A$2:$F$13,6,FALSE)</f>
        <v>41.25</v>
      </c>
      <c r="I18365">
        <f t="shared" si="286"/>
        <v>82.5</v>
      </c>
    </row>
    <row r="18366" spans="1:9" x14ac:dyDescent="0.25">
      <c r="A18366">
        <v>20018365</v>
      </c>
      <c r="B18366" s="1">
        <v>42664</v>
      </c>
      <c r="C18366" t="s">
        <v>46</v>
      </c>
      <c r="D18366">
        <v>3009</v>
      </c>
      <c r="E18366">
        <v>4135</v>
      </c>
      <c r="F18366" s="10">
        <v>2</v>
      </c>
      <c r="G18366">
        <f>VLOOKUP(D18366,产品表!$A$2:$F$13,5,FALSE)</f>
        <v>31</v>
      </c>
      <c r="H18366">
        <f>VLOOKUP(D18366,产品表!$A$2:$F$13,6,FALSE)</f>
        <v>38.75</v>
      </c>
      <c r="I18366">
        <f t="shared" si="286"/>
        <v>77.5</v>
      </c>
    </row>
    <row r="18367" spans="1:9" x14ac:dyDescent="0.25">
      <c r="A18367">
        <v>20018366</v>
      </c>
      <c r="B18367" s="1">
        <v>42664</v>
      </c>
      <c r="C18367" t="s">
        <v>45</v>
      </c>
      <c r="D18367">
        <v>3008</v>
      </c>
      <c r="E18367">
        <v>4019</v>
      </c>
      <c r="F18367" s="10">
        <v>4</v>
      </c>
      <c r="G18367">
        <f>VLOOKUP(D18367,产品表!$A$2:$F$13,5,FALSE)</f>
        <v>33</v>
      </c>
      <c r="H18367">
        <f>VLOOKUP(D18367,产品表!$A$2:$F$13,6,FALSE)</f>
        <v>41.25</v>
      </c>
      <c r="I18367">
        <f t="shared" si="286"/>
        <v>165</v>
      </c>
    </row>
    <row r="18368" spans="1:9" x14ac:dyDescent="0.25">
      <c r="A18368">
        <v>20018367</v>
      </c>
      <c r="B18368" s="1">
        <v>42664</v>
      </c>
      <c r="C18368" t="s">
        <v>41</v>
      </c>
      <c r="D18368">
        <v>3006</v>
      </c>
      <c r="E18368">
        <v>3609</v>
      </c>
      <c r="F18368" s="10">
        <v>1</v>
      </c>
      <c r="G18368">
        <f>VLOOKUP(D18368,产品表!$A$2:$F$13,5,FALSE)</f>
        <v>31</v>
      </c>
      <c r="H18368">
        <f>VLOOKUP(D18368,产品表!$A$2:$F$13,6,FALSE)</f>
        <v>38.75</v>
      </c>
      <c r="I18368">
        <f t="shared" si="286"/>
        <v>38.75</v>
      </c>
    </row>
    <row r="18369" spans="1:9" x14ac:dyDescent="0.25">
      <c r="A18369">
        <v>20018368</v>
      </c>
      <c r="B18369" s="1">
        <v>42664</v>
      </c>
      <c r="C18369" t="s">
        <v>22</v>
      </c>
      <c r="D18369">
        <v>3005</v>
      </c>
      <c r="E18369">
        <v>1721</v>
      </c>
      <c r="F18369" s="10">
        <v>1</v>
      </c>
      <c r="G18369">
        <f>VLOOKUP(D18369,产品表!$A$2:$F$13,5,FALSE)</f>
        <v>33</v>
      </c>
      <c r="H18369">
        <f>VLOOKUP(D18369,产品表!$A$2:$F$13,6,FALSE)</f>
        <v>41.25</v>
      </c>
      <c r="I18369">
        <f t="shared" si="286"/>
        <v>41.25</v>
      </c>
    </row>
    <row r="18370" spans="1:9" x14ac:dyDescent="0.25">
      <c r="A18370">
        <v>20018369</v>
      </c>
      <c r="B18370" s="1">
        <v>42664</v>
      </c>
      <c r="C18370" t="s">
        <v>28</v>
      </c>
      <c r="D18370">
        <v>3006</v>
      </c>
      <c r="E18370">
        <v>2374</v>
      </c>
      <c r="F18370" s="10">
        <v>4</v>
      </c>
      <c r="G18370">
        <f>VLOOKUP(D18370,产品表!$A$2:$F$13,5,FALSE)</f>
        <v>31</v>
      </c>
      <c r="H18370">
        <f>VLOOKUP(D18370,产品表!$A$2:$F$13,6,FALSE)</f>
        <v>38.75</v>
      </c>
      <c r="I18370">
        <f t="shared" si="286"/>
        <v>155</v>
      </c>
    </row>
    <row r="18371" spans="1:9" x14ac:dyDescent="0.25">
      <c r="A18371">
        <v>20018370</v>
      </c>
      <c r="B18371" s="1">
        <v>42664</v>
      </c>
      <c r="C18371" t="s">
        <v>31</v>
      </c>
      <c r="D18371">
        <v>3011</v>
      </c>
      <c r="E18371">
        <v>2696</v>
      </c>
      <c r="F18371" s="10">
        <v>1</v>
      </c>
      <c r="G18371">
        <f>VLOOKUP(D18371,产品表!$A$2:$F$13,5,FALSE)</f>
        <v>34</v>
      </c>
      <c r="H18371">
        <f>VLOOKUP(D18371,产品表!$A$2:$F$13,6,FALSE)</f>
        <v>42.5</v>
      </c>
      <c r="I18371">
        <f t="shared" ref="I18371:I18434" si="287">H18371*F18371</f>
        <v>42.5</v>
      </c>
    </row>
    <row r="18372" spans="1:9" x14ac:dyDescent="0.25">
      <c r="A18372">
        <v>20018371</v>
      </c>
      <c r="B18372" s="1">
        <v>42664</v>
      </c>
      <c r="C18372" t="s">
        <v>11</v>
      </c>
      <c r="D18372">
        <v>3005</v>
      </c>
      <c r="E18372">
        <v>661</v>
      </c>
      <c r="F18372" s="10">
        <v>1</v>
      </c>
      <c r="G18372">
        <f>VLOOKUP(D18372,产品表!$A$2:$F$13,5,FALSE)</f>
        <v>33</v>
      </c>
      <c r="H18372">
        <f>VLOOKUP(D18372,产品表!$A$2:$F$13,6,FALSE)</f>
        <v>41.25</v>
      </c>
      <c r="I18372">
        <f t="shared" si="287"/>
        <v>41.25</v>
      </c>
    </row>
    <row r="18373" spans="1:9" x14ac:dyDescent="0.25">
      <c r="A18373">
        <v>20018372</v>
      </c>
      <c r="B18373" s="1">
        <v>42664</v>
      </c>
      <c r="C18373" t="s">
        <v>6</v>
      </c>
      <c r="D18373">
        <v>3004</v>
      </c>
      <c r="E18373">
        <v>181</v>
      </c>
      <c r="F18373" s="10">
        <v>1</v>
      </c>
      <c r="G18373">
        <f>VLOOKUP(D18373,产品表!$A$2:$F$13,5,FALSE)</f>
        <v>35</v>
      </c>
      <c r="H18373">
        <f>VLOOKUP(D18373,产品表!$A$2:$F$13,6,FALSE)</f>
        <v>43.75</v>
      </c>
      <c r="I18373">
        <f t="shared" si="287"/>
        <v>43.75</v>
      </c>
    </row>
    <row r="18374" spans="1:9" x14ac:dyDescent="0.25">
      <c r="A18374">
        <v>20018373</v>
      </c>
      <c r="B18374" s="1">
        <v>42664</v>
      </c>
      <c r="C18374" t="s">
        <v>44</v>
      </c>
      <c r="D18374">
        <v>3006</v>
      </c>
      <c r="E18374">
        <v>3989</v>
      </c>
      <c r="F18374" s="10">
        <v>1</v>
      </c>
      <c r="G18374">
        <f>VLOOKUP(D18374,产品表!$A$2:$F$13,5,FALSE)</f>
        <v>31</v>
      </c>
      <c r="H18374">
        <f>VLOOKUP(D18374,产品表!$A$2:$F$13,6,FALSE)</f>
        <v>38.75</v>
      </c>
      <c r="I18374">
        <f t="shared" si="287"/>
        <v>38.75</v>
      </c>
    </row>
    <row r="18375" spans="1:9" x14ac:dyDescent="0.25">
      <c r="A18375">
        <v>20018374</v>
      </c>
      <c r="B18375" s="1">
        <v>42664</v>
      </c>
      <c r="C18375" t="s">
        <v>37</v>
      </c>
      <c r="D18375">
        <v>3002</v>
      </c>
      <c r="E18375">
        <v>3271</v>
      </c>
      <c r="F18375" s="10">
        <v>2</v>
      </c>
      <c r="G18375">
        <f>VLOOKUP(D18375,产品表!$A$2:$F$13,5,FALSE)</f>
        <v>29</v>
      </c>
      <c r="H18375">
        <f>VLOOKUP(D18375,产品表!$A$2:$F$13,6,FALSE)</f>
        <v>36.25</v>
      </c>
      <c r="I18375">
        <f t="shared" si="287"/>
        <v>72.5</v>
      </c>
    </row>
    <row r="18376" spans="1:9" x14ac:dyDescent="0.25">
      <c r="A18376">
        <v>20018375</v>
      </c>
      <c r="B18376" s="1">
        <v>42664</v>
      </c>
      <c r="C18376" t="s">
        <v>37</v>
      </c>
      <c r="D18376">
        <v>3003</v>
      </c>
      <c r="E18376">
        <v>3270</v>
      </c>
      <c r="F18376" s="10">
        <v>2</v>
      </c>
      <c r="G18376">
        <f>VLOOKUP(D18376,产品表!$A$2:$F$13,5,FALSE)</f>
        <v>24</v>
      </c>
      <c r="H18376">
        <f>VLOOKUP(D18376,产品表!$A$2:$F$13,6,FALSE)</f>
        <v>30</v>
      </c>
      <c r="I18376">
        <f t="shared" si="287"/>
        <v>60</v>
      </c>
    </row>
    <row r="18377" spans="1:9" x14ac:dyDescent="0.25">
      <c r="A18377">
        <v>20018376</v>
      </c>
      <c r="B18377" s="1">
        <v>42664</v>
      </c>
      <c r="C18377" t="s">
        <v>25</v>
      </c>
      <c r="D18377">
        <v>3004</v>
      </c>
      <c r="E18377">
        <v>2100</v>
      </c>
      <c r="F18377" s="10">
        <v>1</v>
      </c>
      <c r="G18377">
        <f>VLOOKUP(D18377,产品表!$A$2:$F$13,5,FALSE)</f>
        <v>35</v>
      </c>
      <c r="H18377">
        <f>VLOOKUP(D18377,产品表!$A$2:$F$13,6,FALSE)</f>
        <v>43.75</v>
      </c>
      <c r="I18377">
        <f t="shared" si="287"/>
        <v>43.75</v>
      </c>
    </row>
    <row r="18378" spans="1:9" x14ac:dyDescent="0.25">
      <c r="A18378">
        <v>20018377</v>
      </c>
      <c r="B18378" s="1">
        <v>42664</v>
      </c>
      <c r="C18378" t="s">
        <v>25</v>
      </c>
      <c r="D18378">
        <v>3005</v>
      </c>
      <c r="E18378">
        <v>2008</v>
      </c>
      <c r="F18378" s="10">
        <v>1</v>
      </c>
      <c r="G18378">
        <f>VLOOKUP(D18378,产品表!$A$2:$F$13,5,FALSE)</f>
        <v>33</v>
      </c>
      <c r="H18378">
        <f>VLOOKUP(D18378,产品表!$A$2:$F$13,6,FALSE)</f>
        <v>41.25</v>
      </c>
      <c r="I18378">
        <f t="shared" si="287"/>
        <v>41.25</v>
      </c>
    </row>
    <row r="18379" spans="1:9" x14ac:dyDescent="0.25">
      <c r="A18379">
        <v>20018378</v>
      </c>
      <c r="B18379" s="1">
        <v>42664</v>
      </c>
      <c r="C18379" t="s">
        <v>27</v>
      </c>
      <c r="D18379">
        <v>3004</v>
      </c>
      <c r="E18379">
        <v>2202</v>
      </c>
      <c r="F18379" s="10">
        <v>1</v>
      </c>
      <c r="G18379">
        <f>VLOOKUP(D18379,产品表!$A$2:$F$13,5,FALSE)</f>
        <v>35</v>
      </c>
      <c r="H18379">
        <f>VLOOKUP(D18379,产品表!$A$2:$F$13,6,FALSE)</f>
        <v>43.75</v>
      </c>
      <c r="I18379">
        <f t="shared" si="287"/>
        <v>43.75</v>
      </c>
    </row>
    <row r="18380" spans="1:9" x14ac:dyDescent="0.25">
      <c r="A18380">
        <v>20018379</v>
      </c>
      <c r="B18380" s="1">
        <v>42664</v>
      </c>
      <c r="C18380" t="s">
        <v>25</v>
      </c>
      <c r="D18380">
        <v>3005</v>
      </c>
      <c r="E18380">
        <v>2055</v>
      </c>
      <c r="F18380" s="10">
        <v>3</v>
      </c>
      <c r="G18380">
        <f>VLOOKUP(D18380,产品表!$A$2:$F$13,5,FALSE)</f>
        <v>33</v>
      </c>
      <c r="H18380">
        <f>VLOOKUP(D18380,产品表!$A$2:$F$13,6,FALSE)</f>
        <v>41.25</v>
      </c>
      <c r="I18380">
        <f t="shared" si="287"/>
        <v>123.75</v>
      </c>
    </row>
    <row r="18381" spans="1:9" x14ac:dyDescent="0.25">
      <c r="A18381">
        <v>20018380</v>
      </c>
      <c r="B18381" s="1">
        <v>42664</v>
      </c>
      <c r="C18381" t="s">
        <v>25</v>
      </c>
      <c r="D18381">
        <v>3005</v>
      </c>
      <c r="E18381">
        <v>2006</v>
      </c>
      <c r="F18381" s="10">
        <v>3</v>
      </c>
      <c r="G18381">
        <f>VLOOKUP(D18381,产品表!$A$2:$F$13,5,FALSE)</f>
        <v>33</v>
      </c>
      <c r="H18381">
        <f>VLOOKUP(D18381,产品表!$A$2:$F$13,6,FALSE)</f>
        <v>41.25</v>
      </c>
      <c r="I18381">
        <f t="shared" si="287"/>
        <v>123.75</v>
      </c>
    </row>
    <row r="18382" spans="1:9" x14ac:dyDescent="0.25">
      <c r="A18382">
        <v>20018381</v>
      </c>
      <c r="B18382" s="1">
        <v>42664</v>
      </c>
      <c r="C18382" t="s">
        <v>36</v>
      </c>
      <c r="D18382">
        <v>3002</v>
      </c>
      <c r="E18382">
        <v>3191</v>
      </c>
      <c r="F18382" s="10">
        <v>3</v>
      </c>
      <c r="G18382">
        <f>VLOOKUP(D18382,产品表!$A$2:$F$13,5,FALSE)</f>
        <v>29</v>
      </c>
      <c r="H18382">
        <f>VLOOKUP(D18382,产品表!$A$2:$F$13,6,FALSE)</f>
        <v>36.25</v>
      </c>
      <c r="I18382">
        <f t="shared" si="287"/>
        <v>108.75</v>
      </c>
    </row>
    <row r="18383" spans="1:9" x14ac:dyDescent="0.25">
      <c r="A18383">
        <v>20018382</v>
      </c>
      <c r="B18383" s="1">
        <v>42664</v>
      </c>
      <c r="C18383" t="s">
        <v>37</v>
      </c>
      <c r="D18383">
        <v>3009</v>
      </c>
      <c r="E18383">
        <v>3244</v>
      </c>
      <c r="F18383" s="10">
        <v>1</v>
      </c>
      <c r="G18383">
        <f>VLOOKUP(D18383,产品表!$A$2:$F$13,5,FALSE)</f>
        <v>31</v>
      </c>
      <c r="H18383">
        <f>VLOOKUP(D18383,产品表!$A$2:$F$13,6,FALSE)</f>
        <v>38.75</v>
      </c>
      <c r="I18383">
        <f t="shared" si="287"/>
        <v>38.75</v>
      </c>
    </row>
    <row r="18384" spans="1:9" x14ac:dyDescent="0.25">
      <c r="A18384">
        <v>20018383</v>
      </c>
      <c r="B18384" s="1">
        <v>42664</v>
      </c>
      <c r="C18384" t="s">
        <v>28</v>
      </c>
      <c r="D18384">
        <v>3005</v>
      </c>
      <c r="E18384">
        <v>2370</v>
      </c>
      <c r="F18384" s="10">
        <v>3</v>
      </c>
      <c r="G18384">
        <f>VLOOKUP(D18384,产品表!$A$2:$F$13,5,FALSE)</f>
        <v>33</v>
      </c>
      <c r="H18384">
        <f>VLOOKUP(D18384,产品表!$A$2:$F$13,6,FALSE)</f>
        <v>41.25</v>
      </c>
      <c r="I18384">
        <f t="shared" si="287"/>
        <v>123.75</v>
      </c>
    </row>
    <row r="18385" spans="1:9" x14ac:dyDescent="0.25">
      <c r="A18385">
        <v>20018384</v>
      </c>
      <c r="B18385" s="1">
        <v>42664</v>
      </c>
      <c r="C18385" t="s">
        <v>44</v>
      </c>
      <c r="D18385">
        <v>3005</v>
      </c>
      <c r="E18385">
        <v>3975</v>
      </c>
      <c r="F18385" s="10">
        <v>1</v>
      </c>
      <c r="G18385">
        <f>VLOOKUP(D18385,产品表!$A$2:$F$13,5,FALSE)</f>
        <v>33</v>
      </c>
      <c r="H18385">
        <f>VLOOKUP(D18385,产品表!$A$2:$F$13,6,FALSE)</f>
        <v>41.25</v>
      </c>
      <c r="I18385">
        <f t="shared" si="287"/>
        <v>41.25</v>
      </c>
    </row>
    <row r="18386" spans="1:9" x14ac:dyDescent="0.25">
      <c r="A18386">
        <v>20018385</v>
      </c>
      <c r="B18386" s="1">
        <v>42664</v>
      </c>
      <c r="C18386" t="s">
        <v>15</v>
      </c>
      <c r="D18386">
        <v>3004</v>
      </c>
      <c r="E18386">
        <v>1030</v>
      </c>
      <c r="F18386" s="10">
        <v>1</v>
      </c>
      <c r="G18386">
        <f>VLOOKUP(D18386,产品表!$A$2:$F$13,5,FALSE)</f>
        <v>35</v>
      </c>
      <c r="H18386">
        <f>VLOOKUP(D18386,产品表!$A$2:$F$13,6,FALSE)</f>
        <v>43.75</v>
      </c>
      <c r="I18386">
        <f t="shared" si="287"/>
        <v>43.75</v>
      </c>
    </row>
    <row r="18387" spans="1:9" x14ac:dyDescent="0.25">
      <c r="A18387">
        <v>20018386</v>
      </c>
      <c r="B18387" s="1">
        <v>42664</v>
      </c>
      <c r="C18387" t="s">
        <v>37</v>
      </c>
      <c r="D18387">
        <v>3005</v>
      </c>
      <c r="E18387">
        <v>3225</v>
      </c>
      <c r="F18387" s="10">
        <v>1</v>
      </c>
      <c r="G18387">
        <f>VLOOKUP(D18387,产品表!$A$2:$F$13,5,FALSE)</f>
        <v>33</v>
      </c>
      <c r="H18387">
        <f>VLOOKUP(D18387,产品表!$A$2:$F$13,6,FALSE)</f>
        <v>41.25</v>
      </c>
      <c r="I18387">
        <f t="shared" si="287"/>
        <v>41.25</v>
      </c>
    </row>
    <row r="18388" spans="1:9" x14ac:dyDescent="0.25">
      <c r="A18388">
        <v>20018387</v>
      </c>
      <c r="B18388" s="1">
        <v>42664</v>
      </c>
      <c r="C18388" t="s">
        <v>10</v>
      </c>
      <c r="D18388">
        <v>3005</v>
      </c>
      <c r="E18388">
        <v>581</v>
      </c>
      <c r="F18388" s="10">
        <v>2</v>
      </c>
      <c r="G18388">
        <f>VLOOKUP(D18388,产品表!$A$2:$F$13,5,FALSE)</f>
        <v>33</v>
      </c>
      <c r="H18388">
        <f>VLOOKUP(D18388,产品表!$A$2:$F$13,6,FALSE)</f>
        <v>41.25</v>
      </c>
      <c r="I18388">
        <f t="shared" si="287"/>
        <v>82.5</v>
      </c>
    </row>
    <row r="18389" spans="1:9" x14ac:dyDescent="0.25">
      <c r="A18389">
        <v>20018388</v>
      </c>
      <c r="B18389" s="1">
        <v>42664</v>
      </c>
      <c r="C18389" t="s">
        <v>48</v>
      </c>
      <c r="D18389">
        <v>3008</v>
      </c>
      <c r="E18389">
        <v>4343</v>
      </c>
      <c r="F18389" s="10">
        <v>2</v>
      </c>
      <c r="G18389">
        <f>VLOOKUP(D18389,产品表!$A$2:$F$13,5,FALSE)</f>
        <v>33</v>
      </c>
      <c r="H18389">
        <f>VLOOKUP(D18389,产品表!$A$2:$F$13,6,FALSE)</f>
        <v>41.25</v>
      </c>
      <c r="I18389">
        <f t="shared" si="287"/>
        <v>82.5</v>
      </c>
    </row>
    <row r="18390" spans="1:9" x14ac:dyDescent="0.25">
      <c r="A18390">
        <v>20018389</v>
      </c>
      <c r="B18390" s="1">
        <v>42664</v>
      </c>
      <c r="C18390" t="s">
        <v>16</v>
      </c>
      <c r="D18390">
        <v>3007</v>
      </c>
      <c r="E18390">
        <v>1180</v>
      </c>
      <c r="F18390" s="10">
        <v>3</v>
      </c>
      <c r="G18390">
        <f>VLOOKUP(D18390,产品表!$A$2:$F$13,5,FALSE)</f>
        <v>35</v>
      </c>
      <c r="H18390">
        <f>VLOOKUP(D18390,产品表!$A$2:$F$13,6,FALSE)</f>
        <v>43.75</v>
      </c>
      <c r="I18390">
        <f t="shared" si="287"/>
        <v>131.25</v>
      </c>
    </row>
    <row r="18391" spans="1:9" x14ac:dyDescent="0.25">
      <c r="A18391">
        <v>20018390</v>
      </c>
      <c r="B18391" s="1">
        <v>42664</v>
      </c>
      <c r="C18391" t="s">
        <v>18</v>
      </c>
      <c r="D18391">
        <v>3008</v>
      </c>
      <c r="E18391">
        <v>1304</v>
      </c>
      <c r="F18391" s="10">
        <v>1</v>
      </c>
      <c r="G18391">
        <f>VLOOKUP(D18391,产品表!$A$2:$F$13,5,FALSE)</f>
        <v>33</v>
      </c>
      <c r="H18391">
        <f>VLOOKUP(D18391,产品表!$A$2:$F$13,6,FALSE)</f>
        <v>41.25</v>
      </c>
      <c r="I18391">
        <f t="shared" si="287"/>
        <v>41.25</v>
      </c>
    </row>
    <row r="18392" spans="1:9" x14ac:dyDescent="0.25">
      <c r="A18392">
        <v>20018391</v>
      </c>
      <c r="B18392" s="1">
        <v>42664</v>
      </c>
      <c r="C18392" t="s">
        <v>18</v>
      </c>
      <c r="D18392">
        <v>3012</v>
      </c>
      <c r="E18392">
        <v>1356</v>
      </c>
      <c r="F18392" s="10">
        <v>2</v>
      </c>
      <c r="G18392">
        <f>VLOOKUP(D18392,产品表!$A$2:$F$13,5,FALSE)</f>
        <v>32</v>
      </c>
      <c r="H18392">
        <f>VLOOKUP(D18392,产品表!$A$2:$F$13,6,FALSE)</f>
        <v>40</v>
      </c>
      <c r="I18392">
        <f t="shared" si="287"/>
        <v>80</v>
      </c>
    </row>
    <row r="18393" spans="1:9" x14ac:dyDescent="0.25">
      <c r="A18393">
        <v>20018392</v>
      </c>
      <c r="B18393" s="1">
        <v>42664</v>
      </c>
      <c r="C18393" t="s">
        <v>22</v>
      </c>
      <c r="D18393">
        <v>3005</v>
      </c>
      <c r="E18393">
        <v>1768</v>
      </c>
      <c r="F18393" s="10">
        <v>4</v>
      </c>
      <c r="G18393">
        <f>VLOOKUP(D18393,产品表!$A$2:$F$13,5,FALSE)</f>
        <v>33</v>
      </c>
      <c r="H18393">
        <f>VLOOKUP(D18393,产品表!$A$2:$F$13,6,FALSE)</f>
        <v>41.25</v>
      </c>
      <c r="I18393">
        <f t="shared" si="287"/>
        <v>165</v>
      </c>
    </row>
    <row r="18394" spans="1:9" x14ac:dyDescent="0.25">
      <c r="A18394">
        <v>20018393</v>
      </c>
      <c r="B18394" s="1">
        <v>42664</v>
      </c>
      <c r="C18394" t="s">
        <v>23</v>
      </c>
      <c r="D18394">
        <v>3006</v>
      </c>
      <c r="E18394">
        <v>1887</v>
      </c>
      <c r="F18394" s="10">
        <v>4</v>
      </c>
      <c r="G18394">
        <f>VLOOKUP(D18394,产品表!$A$2:$F$13,5,FALSE)</f>
        <v>31</v>
      </c>
      <c r="H18394">
        <f>VLOOKUP(D18394,产品表!$A$2:$F$13,6,FALSE)</f>
        <v>38.75</v>
      </c>
      <c r="I18394">
        <f t="shared" si="287"/>
        <v>155</v>
      </c>
    </row>
    <row r="18395" spans="1:9" x14ac:dyDescent="0.25">
      <c r="A18395">
        <v>20018394</v>
      </c>
      <c r="B18395" s="1">
        <v>42664</v>
      </c>
      <c r="C18395" t="s">
        <v>44</v>
      </c>
      <c r="D18395">
        <v>3005</v>
      </c>
      <c r="E18395">
        <v>3910</v>
      </c>
      <c r="F18395" s="10">
        <v>3</v>
      </c>
      <c r="G18395">
        <f>VLOOKUP(D18395,产品表!$A$2:$F$13,5,FALSE)</f>
        <v>33</v>
      </c>
      <c r="H18395">
        <f>VLOOKUP(D18395,产品表!$A$2:$F$13,6,FALSE)</f>
        <v>41.25</v>
      </c>
      <c r="I18395">
        <f t="shared" si="287"/>
        <v>123.75</v>
      </c>
    </row>
    <row r="18396" spans="1:9" x14ac:dyDescent="0.25">
      <c r="A18396">
        <v>20018395</v>
      </c>
      <c r="B18396" s="1">
        <v>42664</v>
      </c>
      <c r="C18396" t="s">
        <v>22</v>
      </c>
      <c r="D18396">
        <v>3007</v>
      </c>
      <c r="E18396">
        <v>1749</v>
      </c>
      <c r="F18396" s="10">
        <v>4</v>
      </c>
      <c r="G18396">
        <f>VLOOKUP(D18396,产品表!$A$2:$F$13,5,FALSE)</f>
        <v>35</v>
      </c>
      <c r="H18396">
        <f>VLOOKUP(D18396,产品表!$A$2:$F$13,6,FALSE)</f>
        <v>43.75</v>
      </c>
      <c r="I18396">
        <f t="shared" si="287"/>
        <v>175</v>
      </c>
    </row>
    <row r="18397" spans="1:9" x14ac:dyDescent="0.25">
      <c r="A18397">
        <v>20018396</v>
      </c>
      <c r="B18397" s="1">
        <v>42664</v>
      </c>
      <c r="C18397" t="s">
        <v>18</v>
      </c>
      <c r="D18397">
        <v>3005</v>
      </c>
      <c r="E18397">
        <v>1363</v>
      </c>
      <c r="F18397" s="10">
        <v>1</v>
      </c>
      <c r="G18397">
        <f>VLOOKUP(D18397,产品表!$A$2:$F$13,5,FALSE)</f>
        <v>33</v>
      </c>
      <c r="H18397">
        <f>VLOOKUP(D18397,产品表!$A$2:$F$13,6,FALSE)</f>
        <v>41.25</v>
      </c>
      <c r="I18397">
        <f t="shared" si="287"/>
        <v>41.25</v>
      </c>
    </row>
    <row r="18398" spans="1:9" x14ac:dyDescent="0.25">
      <c r="A18398">
        <v>20018397</v>
      </c>
      <c r="B18398" s="1">
        <v>42664</v>
      </c>
      <c r="C18398" t="s">
        <v>16</v>
      </c>
      <c r="D18398">
        <v>3006</v>
      </c>
      <c r="E18398">
        <v>1149</v>
      </c>
      <c r="F18398" s="10">
        <v>1</v>
      </c>
      <c r="G18398">
        <f>VLOOKUP(D18398,产品表!$A$2:$F$13,5,FALSE)</f>
        <v>31</v>
      </c>
      <c r="H18398">
        <f>VLOOKUP(D18398,产品表!$A$2:$F$13,6,FALSE)</f>
        <v>38.75</v>
      </c>
      <c r="I18398">
        <f t="shared" si="287"/>
        <v>38.75</v>
      </c>
    </row>
    <row r="18399" spans="1:9" x14ac:dyDescent="0.25">
      <c r="A18399">
        <v>20018398</v>
      </c>
      <c r="B18399" s="1">
        <v>42664</v>
      </c>
      <c r="C18399" t="s">
        <v>33</v>
      </c>
      <c r="D18399">
        <v>3005</v>
      </c>
      <c r="E18399">
        <v>2817</v>
      </c>
      <c r="F18399" s="10">
        <v>1</v>
      </c>
      <c r="G18399">
        <f>VLOOKUP(D18399,产品表!$A$2:$F$13,5,FALSE)</f>
        <v>33</v>
      </c>
      <c r="H18399">
        <f>VLOOKUP(D18399,产品表!$A$2:$F$13,6,FALSE)</f>
        <v>41.25</v>
      </c>
      <c r="I18399">
        <f t="shared" si="287"/>
        <v>41.25</v>
      </c>
    </row>
    <row r="18400" spans="1:9" x14ac:dyDescent="0.25">
      <c r="A18400">
        <v>20018399</v>
      </c>
      <c r="B18400" s="1">
        <v>42664</v>
      </c>
      <c r="C18400" t="s">
        <v>15</v>
      </c>
      <c r="D18400">
        <v>3009</v>
      </c>
      <c r="E18400">
        <v>1007</v>
      </c>
      <c r="F18400" s="10">
        <v>1</v>
      </c>
      <c r="G18400">
        <f>VLOOKUP(D18400,产品表!$A$2:$F$13,5,FALSE)</f>
        <v>31</v>
      </c>
      <c r="H18400">
        <f>VLOOKUP(D18400,产品表!$A$2:$F$13,6,FALSE)</f>
        <v>38.75</v>
      </c>
      <c r="I18400">
        <f t="shared" si="287"/>
        <v>38.75</v>
      </c>
    </row>
    <row r="18401" spans="1:9" x14ac:dyDescent="0.25">
      <c r="A18401">
        <v>20018400</v>
      </c>
      <c r="B18401" s="1">
        <v>42664</v>
      </c>
      <c r="C18401" t="s">
        <v>41</v>
      </c>
      <c r="D18401">
        <v>3007</v>
      </c>
      <c r="E18401">
        <v>3601</v>
      </c>
      <c r="F18401" s="10">
        <v>1</v>
      </c>
      <c r="G18401">
        <f>VLOOKUP(D18401,产品表!$A$2:$F$13,5,FALSE)</f>
        <v>35</v>
      </c>
      <c r="H18401">
        <f>VLOOKUP(D18401,产品表!$A$2:$F$13,6,FALSE)</f>
        <v>43.75</v>
      </c>
      <c r="I18401">
        <f t="shared" si="287"/>
        <v>43.75</v>
      </c>
    </row>
    <row r="18402" spans="1:9" x14ac:dyDescent="0.25">
      <c r="A18402">
        <v>20018401</v>
      </c>
      <c r="B18402" s="1">
        <v>42664</v>
      </c>
      <c r="C18402" t="s">
        <v>22</v>
      </c>
      <c r="D18402">
        <v>3009</v>
      </c>
      <c r="E18402">
        <v>1793</v>
      </c>
      <c r="F18402" s="10">
        <v>1</v>
      </c>
      <c r="G18402">
        <f>VLOOKUP(D18402,产品表!$A$2:$F$13,5,FALSE)</f>
        <v>31</v>
      </c>
      <c r="H18402">
        <f>VLOOKUP(D18402,产品表!$A$2:$F$13,6,FALSE)</f>
        <v>38.75</v>
      </c>
      <c r="I18402">
        <f t="shared" si="287"/>
        <v>38.75</v>
      </c>
    </row>
    <row r="18403" spans="1:9" x14ac:dyDescent="0.25">
      <c r="A18403">
        <v>20018402</v>
      </c>
      <c r="B18403" s="1">
        <v>42664</v>
      </c>
      <c r="C18403" t="s">
        <v>23</v>
      </c>
      <c r="D18403">
        <v>3005</v>
      </c>
      <c r="E18403">
        <v>1898</v>
      </c>
      <c r="F18403" s="10">
        <v>1</v>
      </c>
      <c r="G18403">
        <f>VLOOKUP(D18403,产品表!$A$2:$F$13,5,FALSE)</f>
        <v>33</v>
      </c>
      <c r="H18403">
        <f>VLOOKUP(D18403,产品表!$A$2:$F$13,6,FALSE)</f>
        <v>41.25</v>
      </c>
      <c r="I18403">
        <f t="shared" si="287"/>
        <v>41.25</v>
      </c>
    </row>
    <row r="18404" spans="1:9" x14ac:dyDescent="0.25">
      <c r="A18404">
        <v>20018403</v>
      </c>
      <c r="B18404" s="1">
        <v>42664</v>
      </c>
      <c r="C18404" t="s">
        <v>10</v>
      </c>
      <c r="D18404">
        <v>3005</v>
      </c>
      <c r="E18404">
        <v>569</v>
      </c>
      <c r="F18404" s="10">
        <v>4</v>
      </c>
      <c r="G18404">
        <f>VLOOKUP(D18404,产品表!$A$2:$F$13,5,FALSE)</f>
        <v>33</v>
      </c>
      <c r="H18404">
        <f>VLOOKUP(D18404,产品表!$A$2:$F$13,6,FALSE)</f>
        <v>41.25</v>
      </c>
      <c r="I18404">
        <f t="shared" si="287"/>
        <v>165</v>
      </c>
    </row>
    <row r="18405" spans="1:9" x14ac:dyDescent="0.25">
      <c r="A18405">
        <v>20018404</v>
      </c>
      <c r="B18405" s="1">
        <v>42664</v>
      </c>
      <c r="C18405" t="s">
        <v>23</v>
      </c>
      <c r="D18405">
        <v>3005</v>
      </c>
      <c r="E18405">
        <v>1885</v>
      </c>
      <c r="F18405" s="10">
        <v>2</v>
      </c>
      <c r="G18405">
        <f>VLOOKUP(D18405,产品表!$A$2:$F$13,5,FALSE)</f>
        <v>33</v>
      </c>
      <c r="H18405">
        <f>VLOOKUP(D18405,产品表!$A$2:$F$13,6,FALSE)</f>
        <v>41.25</v>
      </c>
      <c r="I18405">
        <f t="shared" si="287"/>
        <v>82.5</v>
      </c>
    </row>
    <row r="18406" spans="1:9" x14ac:dyDescent="0.25">
      <c r="A18406">
        <v>20018405</v>
      </c>
      <c r="B18406" s="1">
        <v>42664</v>
      </c>
      <c r="C18406" t="s">
        <v>35</v>
      </c>
      <c r="D18406">
        <v>3005</v>
      </c>
      <c r="E18406">
        <v>3054</v>
      </c>
      <c r="F18406" s="10">
        <v>1</v>
      </c>
      <c r="G18406">
        <f>VLOOKUP(D18406,产品表!$A$2:$F$13,5,FALSE)</f>
        <v>33</v>
      </c>
      <c r="H18406">
        <f>VLOOKUP(D18406,产品表!$A$2:$F$13,6,FALSE)</f>
        <v>41.25</v>
      </c>
      <c r="I18406">
        <f t="shared" si="287"/>
        <v>41.25</v>
      </c>
    </row>
    <row r="18407" spans="1:9" x14ac:dyDescent="0.25">
      <c r="A18407">
        <v>20018406</v>
      </c>
      <c r="B18407" s="1">
        <v>42664</v>
      </c>
      <c r="C18407" t="s">
        <v>26</v>
      </c>
      <c r="D18407">
        <v>3005</v>
      </c>
      <c r="E18407">
        <v>2197</v>
      </c>
      <c r="F18407" s="10">
        <v>1</v>
      </c>
      <c r="G18407">
        <f>VLOOKUP(D18407,产品表!$A$2:$F$13,5,FALSE)</f>
        <v>33</v>
      </c>
      <c r="H18407">
        <f>VLOOKUP(D18407,产品表!$A$2:$F$13,6,FALSE)</f>
        <v>41.25</v>
      </c>
      <c r="I18407">
        <f t="shared" si="287"/>
        <v>41.25</v>
      </c>
    </row>
    <row r="18408" spans="1:9" x14ac:dyDescent="0.25">
      <c r="A18408">
        <v>20018407</v>
      </c>
      <c r="B18408" s="1">
        <v>42664</v>
      </c>
      <c r="C18408" t="s">
        <v>22</v>
      </c>
      <c r="D18408">
        <v>3005</v>
      </c>
      <c r="E18408">
        <v>1770</v>
      </c>
      <c r="F18408" s="10">
        <v>1</v>
      </c>
      <c r="G18408">
        <f>VLOOKUP(D18408,产品表!$A$2:$F$13,5,FALSE)</f>
        <v>33</v>
      </c>
      <c r="H18408">
        <f>VLOOKUP(D18408,产品表!$A$2:$F$13,6,FALSE)</f>
        <v>41.25</v>
      </c>
      <c r="I18408">
        <f t="shared" si="287"/>
        <v>41.25</v>
      </c>
    </row>
    <row r="18409" spans="1:9" x14ac:dyDescent="0.25">
      <c r="A18409">
        <v>20018408</v>
      </c>
      <c r="B18409" s="1">
        <v>42664</v>
      </c>
      <c r="C18409" t="s">
        <v>21</v>
      </c>
      <c r="D18409">
        <v>3005</v>
      </c>
      <c r="E18409">
        <v>1636</v>
      </c>
      <c r="F18409" s="10">
        <v>3</v>
      </c>
      <c r="G18409">
        <f>VLOOKUP(D18409,产品表!$A$2:$F$13,5,FALSE)</f>
        <v>33</v>
      </c>
      <c r="H18409">
        <f>VLOOKUP(D18409,产品表!$A$2:$F$13,6,FALSE)</f>
        <v>41.25</v>
      </c>
      <c r="I18409">
        <f t="shared" si="287"/>
        <v>123.75</v>
      </c>
    </row>
    <row r="18410" spans="1:9" x14ac:dyDescent="0.25">
      <c r="A18410">
        <v>20018409</v>
      </c>
      <c r="B18410" s="1">
        <v>42664</v>
      </c>
      <c r="C18410" t="s">
        <v>33</v>
      </c>
      <c r="D18410">
        <v>3004</v>
      </c>
      <c r="E18410">
        <v>2827</v>
      </c>
      <c r="F18410" s="10">
        <v>3</v>
      </c>
      <c r="G18410">
        <f>VLOOKUP(D18410,产品表!$A$2:$F$13,5,FALSE)</f>
        <v>35</v>
      </c>
      <c r="H18410">
        <f>VLOOKUP(D18410,产品表!$A$2:$F$13,6,FALSE)</f>
        <v>43.75</v>
      </c>
      <c r="I18410">
        <f t="shared" si="287"/>
        <v>131.25</v>
      </c>
    </row>
    <row r="18411" spans="1:9" x14ac:dyDescent="0.25">
      <c r="A18411">
        <v>20018410</v>
      </c>
      <c r="B18411" s="1">
        <v>42664</v>
      </c>
      <c r="C18411" t="s">
        <v>41</v>
      </c>
      <c r="D18411">
        <v>3008</v>
      </c>
      <c r="E18411">
        <v>3655</v>
      </c>
      <c r="F18411" s="10">
        <v>3</v>
      </c>
      <c r="G18411">
        <f>VLOOKUP(D18411,产品表!$A$2:$F$13,5,FALSE)</f>
        <v>33</v>
      </c>
      <c r="H18411">
        <f>VLOOKUP(D18411,产品表!$A$2:$F$13,6,FALSE)</f>
        <v>41.25</v>
      </c>
      <c r="I18411">
        <f t="shared" si="287"/>
        <v>123.75</v>
      </c>
    </row>
    <row r="18412" spans="1:9" x14ac:dyDescent="0.25">
      <c r="A18412">
        <v>20018411</v>
      </c>
      <c r="B18412" s="1">
        <v>42664</v>
      </c>
      <c r="C18412" t="s">
        <v>6</v>
      </c>
      <c r="D18412">
        <v>3008</v>
      </c>
      <c r="E18412">
        <v>159</v>
      </c>
      <c r="F18412" s="10">
        <v>4</v>
      </c>
      <c r="G18412">
        <f>VLOOKUP(D18412,产品表!$A$2:$F$13,5,FALSE)</f>
        <v>33</v>
      </c>
      <c r="H18412">
        <f>VLOOKUP(D18412,产品表!$A$2:$F$13,6,FALSE)</f>
        <v>41.25</v>
      </c>
      <c r="I18412">
        <f t="shared" si="287"/>
        <v>165</v>
      </c>
    </row>
    <row r="18413" spans="1:9" x14ac:dyDescent="0.25">
      <c r="A18413">
        <v>20018412</v>
      </c>
      <c r="B18413" s="1">
        <v>42664</v>
      </c>
      <c r="C18413" t="s">
        <v>37</v>
      </c>
      <c r="D18413">
        <v>3006</v>
      </c>
      <c r="E18413">
        <v>3229</v>
      </c>
      <c r="F18413" s="10">
        <v>4</v>
      </c>
      <c r="G18413">
        <f>VLOOKUP(D18413,产品表!$A$2:$F$13,5,FALSE)</f>
        <v>31</v>
      </c>
      <c r="H18413">
        <f>VLOOKUP(D18413,产品表!$A$2:$F$13,6,FALSE)</f>
        <v>38.75</v>
      </c>
      <c r="I18413">
        <f t="shared" si="287"/>
        <v>155</v>
      </c>
    </row>
    <row r="18414" spans="1:9" x14ac:dyDescent="0.25">
      <c r="A18414">
        <v>20018413</v>
      </c>
      <c r="B18414" s="1">
        <v>42664</v>
      </c>
      <c r="C18414" t="s">
        <v>43</v>
      </c>
      <c r="D18414">
        <v>3006</v>
      </c>
      <c r="E18414">
        <v>3826</v>
      </c>
      <c r="F18414" s="10">
        <v>1</v>
      </c>
      <c r="G18414">
        <f>VLOOKUP(D18414,产品表!$A$2:$F$13,5,FALSE)</f>
        <v>31</v>
      </c>
      <c r="H18414">
        <f>VLOOKUP(D18414,产品表!$A$2:$F$13,6,FALSE)</f>
        <v>38.75</v>
      </c>
      <c r="I18414">
        <f t="shared" si="287"/>
        <v>38.75</v>
      </c>
    </row>
    <row r="18415" spans="1:9" x14ac:dyDescent="0.25">
      <c r="A18415">
        <v>20018414</v>
      </c>
      <c r="B18415" s="1">
        <v>42664</v>
      </c>
      <c r="C18415" t="s">
        <v>17</v>
      </c>
      <c r="D18415">
        <v>3007</v>
      </c>
      <c r="E18415">
        <v>1246</v>
      </c>
      <c r="F18415" s="10">
        <v>1</v>
      </c>
      <c r="G18415">
        <f>VLOOKUP(D18415,产品表!$A$2:$F$13,5,FALSE)</f>
        <v>35</v>
      </c>
      <c r="H18415">
        <f>VLOOKUP(D18415,产品表!$A$2:$F$13,6,FALSE)</f>
        <v>43.75</v>
      </c>
      <c r="I18415">
        <f t="shared" si="287"/>
        <v>43.75</v>
      </c>
    </row>
    <row r="18416" spans="1:9" x14ac:dyDescent="0.25">
      <c r="A18416">
        <v>20018415</v>
      </c>
      <c r="B18416" s="1">
        <v>42664</v>
      </c>
      <c r="C18416" t="s">
        <v>42</v>
      </c>
      <c r="D18416">
        <v>3009</v>
      </c>
      <c r="E18416">
        <v>3761</v>
      </c>
      <c r="F18416" s="10">
        <v>1</v>
      </c>
      <c r="G18416">
        <f>VLOOKUP(D18416,产品表!$A$2:$F$13,5,FALSE)</f>
        <v>31</v>
      </c>
      <c r="H18416">
        <f>VLOOKUP(D18416,产品表!$A$2:$F$13,6,FALSE)</f>
        <v>38.75</v>
      </c>
      <c r="I18416">
        <f t="shared" si="287"/>
        <v>38.75</v>
      </c>
    </row>
    <row r="18417" spans="1:9" x14ac:dyDescent="0.25">
      <c r="A18417">
        <v>20018416</v>
      </c>
      <c r="B18417" s="1">
        <v>42664</v>
      </c>
      <c r="C18417" t="s">
        <v>28</v>
      </c>
      <c r="D18417">
        <v>3007</v>
      </c>
      <c r="E18417">
        <v>2311</v>
      </c>
      <c r="F18417" s="10">
        <v>4</v>
      </c>
      <c r="G18417">
        <f>VLOOKUP(D18417,产品表!$A$2:$F$13,5,FALSE)</f>
        <v>35</v>
      </c>
      <c r="H18417">
        <f>VLOOKUP(D18417,产品表!$A$2:$F$13,6,FALSE)</f>
        <v>43.75</v>
      </c>
      <c r="I18417">
        <f t="shared" si="287"/>
        <v>175</v>
      </c>
    </row>
    <row r="18418" spans="1:9" x14ac:dyDescent="0.25">
      <c r="A18418">
        <v>20018417</v>
      </c>
      <c r="B18418" s="1">
        <v>42664</v>
      </c>
      <c r="C18418" t="s">
        <v>27</v>
      </c>
      <c r="D18418">
        <v>3004</v>
      </c>
      <c r="E18418">
        <v>2293</v>
      </c>
      <c r="F18418" s="10">
        <v>3</v>
      </c>
      <c r="G18418">
        <f>VLOOKUP(D18418,产品表!$A$2:$F$13,5,FALSE)</f>
        <v>35</v>
      </c>
      <c r="H18418">
        <f>VLOOKUP(D18418,产品表!$A$2:$F$13,6,FALSE)</f>
        <v>43.75</v>
      </c>
      <c r="I18418">
        <f t="shared" si="287"/>
        <v>131.25</v>
      </c>
    </row>
    <row r="18419" spans="1:9" x14ac:dyDescent="0.25">
      <c r="A18419">
        <v>20018418</v>
      </c>
      <c r="B18419" s="1">
        <v>42664</v>
      </c>
      <c r="C18419" t="s">
        <v>41</v>
      </c>
      <c r="D18419">
        <v>3008</v>
      </c>
      <c r="E18419">
        <v>3681</v>
      </c>
      <c r="F18419" s="10">
        <v>3</v>
      </c>
      <c r="G18419">
        <f>VLOOKUP(D18419,产品表!$A$2:$F$13,5,FALSE)</f>
        <v>33</v>
      </c>
      <c r="H18419">
        <f>VLOOKUP(D18419,产品表!$A$2:$F$13,6,FALSE)</f>
        <v>41.25</v>
      </c>
      <c r="I18419">
        <f t="shared" si="287"/>
        <v>123.75</v>
      </c>
    </row>
    <row r="18420" spans="1:9" x14ac:dyDescent="0.25">
      <c r="A18420">
        <v>20018419</v>
      </c>
      <c r="B18420" s="1">
        <v>42664</v>
      </c>
      <c r="C18420" t="s">
        <v>37</v>
      </c>
      <c r="D18420">
        <v>3008</v>
      </c>
      <c r="E18420">
        <v>3217</v>
      </c>
      <c r="F18420" s="10">
        <v>1</v>
      </c>
      <c r="G18420">
        <f>VLOOKUP(D18420,产品表!$A$2:$F$13,5,FALSE)</f>
        <v>33</v>
      </c>
      <c r="H18420">
        <f>VLOOKUP(D18420,产品表!$A$2:$F$13,6,FALSE)</f>
        <v>41.25</v>
      </c>
      <c r="I18420">
        <f t="shared" si="287"/>
        <v>41.25</v>
      </c>
    </row>
    <row r="18421" spans="1:9" x14ac:dyDescent="0.25">
      <c r="A18421">
        <v>20018420</v>
      </c>
      <c r="B18421" s="1">
        <v>42664</v>
      </c>
      <c r="C18421" t="s">
        <v>9</v>
      </c>
      <c r="D18421">
        <v>3008</v>
      </c>
      <c r="E18421">
        <v>404</v>
      </c>
      <c r="F18421" s="10">
        <v>1</v>
      </c>
      <c r="G18421">
        <f>VLOOKUP(D18421,产品表!$A$2:$F$13,5,FALSE)</f>
        <v>33</v>
      </c>
      <c r="H18421">
        <f>VLOOKUP(D18421,产品表!$A$2:$F$13,6,FALSE)</f>
        <v>41.25</v>
      </c>
      <c r="I18421">
        <f t="shared" si="287"/>
        <v>41.25</v>
      </c>
    </row>
    <row r="18422" spans="1:9" x14ac:dyDescent="0.25">
      <c r="A18422">
        <v>20018421</v>
      </c>
      <c r="B18422" s="1">
        <v>42664</v>
      </c>
      <c r="C18422" t="s">
        <v>26</v>
      </c>
      <c r="D18422">
        <v>3008</v>
      </c>
      <c r="E18422">
        <v>2137</v>
      </c>
      <c r="F18422" s="10">
        <v>4</v>
      </c>
      <c r="G18422">
        <f>VLOOKUP(D18422,产品表!$A$2:$F$13,5,FALSE)</f>
        <v>33</v>
      </c>
      <c r="H18422">
        <f>VLOOKUP(D18422,产品表!$A$2:$F$13,6,FALSE)</f>
        <v>41.25</v>
      </c>
      <c r="I18422">
        <f t="shared" si="287"/>
        <v>165</v>
      </c>
    </row>
    <row r="18423" spans="1:9" x14ac:dyDescent="0.25">
      <c r="A18423">
        <v>20018422</v>
      </c>
      <c r="B18423" s="1">
        <v>42664</v>
      </c>
      <c r="C18423" t="s">
        <v>23</v>
      </c>
      <c r="D18423">
        <v>3005</v>
      </c>
      <c r="E18423">
        <v>1891</v>
      </c>
      <c r="F18423" s="10">
        <v>4</v>
      </c>
      <c r="G18423">
        <f>VLOOKUP(D18423,产品表!$A$2:$F$13,5,FALSE)</f>
        <v>33</v>
      </c>
      <c r="H18423">
        <f>VLOOKUP(D18423,产品表!$A$2:$F$13,6,FALSE)</f>
        <v>41.25</v>
      </c>
      <c r="I18423">
        <f t="shared" si="287"/>
        <v>165</v>
      </c>
    </row>
    <row r="18424" spans="1:9" x14ac:dyDescent="0.25">
      <c r="A18424">
        <v>20018423</v>
      </c>
      <c r="B18424" s="1">
        <v>42664</v>
      </c>
      <c r="C18424" t="s">
        <v>17</v>
      </c>
      <c r="D18424">
        <v>3009</v>
      </c>
      <c r="E18424">
        <v>1239</v>
      </c>
      <c r="F18424" s="10">
        <v>1</v>
      </c>
      <c r="G18424">
        <f>VLOOKUP(D18424,产品表!$A$2:$F$13,5,FALSE)</f>
        <v>31</v>
      </c>
      <c r="H18424">
        <f>VLOOKUP(D18424,产品表!$A$2:$F$13,6,FALSE)</f>
        <v>38.75</v>
      </c>
      <c r="I18424">
        <f t="shared" si="287"/>
        <v>38.75</v>
      </c>
    </row>
    <row r="18425" spans="1:9" x14ac:dyDescent="0.25">
      <c r="A18425">
        <v>20018424</v>
      </c>
      <c r="B18425" s="1">
        <v>42664</v>
      </c>
      <c r="C18425" t="s">
        <v>15</v>
      </c>
      <c r="D18425">
        <v>3008</v>
      </c>
      <c r="E18425">
        <v>1091</v>
      </c>
      <c r="F18425" s="10">
        <v>2</v>
      </c>
      <c r="G18425">
        <f>VLOOKUP(D18425,产品表!$A$2:$F$13,5,FALSE)</f>
        <v>33</v>
      </c>
      <c r="H18425">
        <f>VLOOKUP(D18425,产品表!$A$2:$F$13,6,FALSE)</f>
        <v>41.25</v>
      </c>
      <c r="I18425">
        <f t="shared" si="287"/>
        <v>82.5</v>
      </c>
    </row>
    <row r="18426" spans="1:9" x14ac:dyDescent="0.25">
      <c r="A18426">
        <v>20018425</v>
      </c>
      <c r="B18426" s="1">
        <v>42664</v>
      </c>
      <c r="C18426" t="s">
        <v>28</v>
      </c>
      <c r="D18426">
        <v>3007</v>
      </c>
      <c r="E18426">
        <v>2362</v>
      </c>
      <c r="F18426" s="10">
        <v>2</v>
      </c>
      <c r="G18426">
        <f>VLOOKUP(D18426,产品表!$A$2:$F$13,5,FALSE)</f>
        <v>35</v>
      </c>
      <c r="H18426">
        <f>VLOOKUP(D18426,产品表!$A$2:$F$13,6,FALSE)</f>
        <v>43.75</v>
      </c>
      <c r="I18426">
        <f t="shared" si="287"/>
        <v>87.5</v>
      </c>
    </row>
    <row r="18427" spans="1:9" x14ac:dyDescent="0.25">
      <c r="A18427">
        <v>20018426</v>
      </c>
      <c r="B18427" s="1">
        <v>42664</v>
      </c>
      <c r="C18427" t="s">
        <v>9</v>
      </c>
      <c r="D18427">
        <v>3004</v>
      </c>
      <c r="E18427">
        <v>420</v>
      </c>
      <c r="F18427" s="10">
        <v>4</v>
      </c>
      <c r="G18427">
        <f>VLOOKUP(D18427,产品表!$A$2:$F$13,5,FALSE)</f>
        <v>35</v>
      </c>
      <c r="H18427">
        <f>VLOOKUP(D18427,产品表!$A$2:$F$13,6,FALSE)</f>
        <v>43.75</v>
      </c>
      <c r="I18427">
        <f t="shared" si="287"/>
        <v>175</v>
      </c>
    </row>
    <row r="18428" spans="1:9" x14ac:dyDescent="0.25">
      <c r="A18428">
        <v>20018427</v>
      </c>
      <c r="B18428" s="1">
        <v>42664</v>
      </c>
      <c r="C18428" t="s">
        <v>11</v>
      </c>
      <c r="D18428">
        <v>3005</v>
      </c>
      <c r="E18428">
        <v>669</v>
      </c>
      <c r="F18428" s="10">
        <v>4</v>
      </c>
      <c r="G18428">
        <f>VLOOKUP(D18428,产品表!$A$2:$F$13,5,FALSE)</f>
        <v>33</v>
      </c>
      <c r="H18428">
        <f>VLOOKUP(D18428,产品表!$A$2:$F$13,6,FALSE)</f>
        <v>41.25</v>
      </c>
      <c r="I18428">
        <f t="shared" si="287"/>
        <v>165</v>
      </c>
    </row>
    <row r="18429" spans="1:9" x14ac:dyDescent="0.25">
      <c r="A18429">
        <v>20018428</v>
      </c>
      <c r="B18429" s="1">
        <v>42664</v>
      </c>
      <c r="C18429" t="s">
        <v>48</v>
      </c>
      <c r="D18429">
        <v>3006</v>
      </c>
      <c r="E18429">
        <v>4305</v>
      </c>
      <c r="F18429" s="10">
        <v>2</v>
      </c>
      <c r="G18429">
        <f>VLOOKUP(D18429,产品表!$A$2:$F$13,5,FALSE)</f>
        <v>31</v>
      </c>
      <c r="H18429">
        <f>VLOOKUP(D18429,产品表!$A$2:$F$13,6,FALSE)</f>
        <v>38.75</v>
      </c>
      <c r="I18429">
        <f t="shared" si="287"/>
        <v>77.5</v>
      </c>
    </row>
    <row r="18430" spans="1:9" x14ac:dyDescent="0.25">
      <c r="A18430">
        <v>20018429</v>
      </c>
      <c r="B18430" s="1">
        <v>42664</v>
      </c>
      <c r="C18430" t="s">
        <v>9</v>
      </c>
      <c r="D18430">
        <v>3005</v>
      </c>
      <c r="E18430">
        <v>454</v>
      </c>
      <c r="F18430" s="10">
        <v>4</v>
      </c>
      <c r="G18430">
        <f>VLOOKUP(D18430,产品表!$A$2:$F$13,5,FALSE)</f>
        <v>33</v>
      </c>
      <c r="H18430">
        <f>VLOOKUP(D18430,产品表!$A$2:$F$13,6,FALSE)</f>
        <v>41.25</v>
      </c>
      <c r="I18430">
        <f t="shared" si="287"/>
        <v>165</v>
      </c>
    </row>
    <row r="18431" spans="1:9" x14ac:dyDescent="0.25">
      <c r="A18431">
        <v>20018430</v>
      </c>
      <c r="B18431" s="1">
        <v>42664</v>
      </c>
      <c r="C18431" t="s">
        <v>48</v>
      </c>
      <c r="D18431">
        <v>3011</v>
      </c>
      <c r="E18431">
        <v>4368</v>
      </c>
      <c r="F18431" s="10">
        <v>1</v>
      </c>
      <c r="G18431">
        <f>VLOOKUP(D18431,产品表!$A$2:$F$13,5,FALSE)</f>
        <v>34</v>
      </c>
      <c r="H18431">
        <f>VLOOKUP(D18431,产品表!$A$2:$F$13,6,FALSE)</f>
        <v>42.5</v>
      </c>
      <c r="I18431">
        <f t="shared" si="287"/>
        <v>42.5</v>
      </c>
    </row>
    <row r="18432" spans="1:9" x14ac:dyDescent="0.25">
      <c r="A18432">
        <v>20018431</v>
      </c>
      <c r="B18432" s="1">
        <v>42664</v>
      </c>
      <c r="C18432" t="s">
        <v>33</v>
      </c>
      <c r="D18432">
        <v>3008</v>
      </c>
      <c r="E18432">
        <v>2875</v>
      </c>
      <c r="F18432" s="10">
        <v>4</v>
      </c>
      <c r="G18432">
        <f>VLOOKUP(D18432,产品表!$A$2:$F$13,5,FALSE)</f>
        <v>33</v>
      </c>
      <c r="H18432">
        <f>VLOOKUP(D18432,产品表!$A$2:$F$13,6,FALSE)</f>
        <v>41.25</v>
      </c>
      <c r="I18432">
        <f t="shared" si="287"/>
        <v>165</v>
      </c>
    </row>
    <row r="18433" spans="1:9" x14ac:dyDescent="0.25">
      <c r="A18433">
        <v>20018432</v>
      </c>
      <c r="B18433" s="1">
        <v>42664</v>
      </c>
      <c r="C18433" t="s">
        <v>39</v>
      </c>
      <c r="D18433">
        <v>3005</v>
      </c>
      <c r="E18433">
        <v>3457</v>
      </c>
      <c r="F18433" s="10">
        <v>1</v>
      </c>
      <c r="G18433">
        <f>VLOOKUP(D18433,产品表!$A$2:$F$13,5,FALSE)</f>
        <v>33</v>
      </c>
      <c r="H18433">
        <f>VLOOKUP(D18433,产品表!$A$2:$F$13,6,FALSE)</f>
        <v>41.25</v>
      </c>
      <c r="I18433">
        <f t="shared" si="287"/>
        <v>41.25</v>
      </c>
    </row>
    <row r="18434" spans="1:9" x14ac:dyDescent="0.25">
      <c r="A18434">
        <v>20018433</v>
      </c>
      <c r="B18434" s="1">
        <v>42664</v>
      </c>
      <c r="C18434" t="s">
        <v>22</v>
      </c>
      <c r="D18434">
        <v>3005</v>
      </c>
      <c r="E18434">
        <v>1745</v>
      </c>
      <c r="F18434" s="10">
        <v>1</v>
      </c>
      <c r="G18434">
        <f>VLOOKUP(D18434,产品表!$A$2:$F$13,5,FALSE)</f>
        <v>33</v>
      </c>
      <c r="H18434">
        <f>VLOOKUP(D18434,产品表!$A$2:$F$13,6,FALSE)</f>
        <v>41.25</v>
      </c>
      <c r="I18434">
        <f t="shared" si="287"/>
        <v>41.25</v>
      </c>
    </row>
    <row r="18435" spans="1:9" x14ac:dyDescent="0.25">
      <c r="A18435">
        <v>20018434</v>
      </c>
      <c r="B18435" s="1">
        <v>42664</v>
      </c>
      <c r="C18435" t="s">
        <v>48</v>
      </c>
      <c r="D18435">
        <v>3008</v>
      </c>
      <c r="E18435">
        <v>4374</v>
      </c>
      <c r="F18435" s="10">
        <v>1</v>
      </c>
      <c r="G18435">
        <f>VLOOKUP(D18435,产品表!$A$2:$F$13,5,FALSE)</f>
        <v>33</v>
      </c>
      <c r="H18435">
        <f>VLOOKUP(D18435,产品表!$A$2:$F$13,6,FALSE)</f>
        <v>41.25</v>
      </c>
      <c r="I18435">
        <f t="shared" ref="I18435:I18498" si="288">H18435*F18435</f>
        <v>41.25</v>
      </c>
    </row>
    <row r="18436" spans="1:9" x14ac:dyDescent="0.25">
      <c r="A18436">
        <v>20018435</v>
      </c>
      <c r="B18436" s="1">
        <v>42664</v>
      </c>
      <c r="C18436" t="s">
        <v>28</v>
      </c>
      <c r="D18436">
        <v>3002</v>
      </c>
      <c r="E18436">
        <v>2377</v>
      </c>
      <c r="F18436" s="10">
        <v>1</v>
      </c>
      <c r="G18436">
        <f>VLOOKUP(D18436,产品表!$A$2:$F$13,5,FALSE)</f>
        <v>29</v>
      </c>
      <c r="H18436">
        <f>VLOOKUP(D18436,产品表!$A$2:$F$13,6,FALSE)</f>
        <v>36.25</v>
      </c>
      <c r="I18436">
        <f t="shared" si="288"/>
        <v>36.25</v>
      </c>
    </row>
    <row r="18437" spans="1:9" x14ac:dyDescent="0.25">
      <c r="A18437">
        <v>20018436</v>
      </c>
      <c r="B18437" s="1">
        <v>42664</v>
      </c>
      <c r="C18437" t="s">
        <v>22</v>
      </c>
      <c r="D18437">
        <v>3006</v>
      </c>
      <c r="E18437">
        <v>1754</v>
      </c>
      <c r="F18437" s="10">
        <v>1</v>
      </c>
      <c r="G18437">
        <f>VLOOKUP(D18437,产品表!$A$2:$F$13,5,FALSE)</f>
        <v>31</v>
      </c>
      <c r="H18437">
        <f>VLOOKUP(D18437,产品表!$A$2:$F$13,6,FALSE)</f>
        <v>38.75</v>
      </c>
      <c r="I18437">
        <f t="shared" si="288"/>
        <v>38.75</v>
      </c>
    </row>
    <row r="18438" spans="1:9" x14ac:dyDescent="0.25">
      <c r="A18438">
        <v>20018437</v>
      </c>
      <c r="B18438" s="1">
        <v>42664</v>
      </c>
      <c r="C18438" t="s">
        <v>44</v>
      </c>
      <c r="D18438">
        <v>3005</v>
      </c>
      <c r="E18438">
        <v>3996</v>
      </c>
      <c r="F18438" s="10">
        <v>1</v>
      </c>
      <c r="G18438">
        <f>VLOOKUP(D18438,产品表!$A$2:$F$13,5,FALSE)</f>
        <v>33</v>
      </c>
      <c r="H18438">
        <f>VLOOKUP(D18438,产品表!$A$2:$F$13,6,FALSE)</f>
        <v>41.25</v>
      </c>
      <c r="I18438">
        <f t="shared" si="288"/>
        <v>41.25</v>
      </c>
    </row>
    <row r="18439" spans="1:9" x14ac:dyDescent="0.25">
      <c r="A18439">
        <v>20018438</v>
      </c>
      <c r="B18439" s="1">
        <v>42664</v>
      </c>
      <c r="C18439" t="s">
        <v>22</v>
      </c>
      <c r="D18439">
        <v>3009</v>
      </c>
      <c r="E18439">
        <v>1703</v>
      </c>
      <c r="F18439" s="10">
        <v>4</v>
      </c>
      <c r="G18439">
        <f>VLOOKUP(D18439,产品表!$A$2:$F$13,5,FALSE)</f>
        <v>31</v>
      </c>
      <c r="H18439">
        <f>VLOOKUP(D18439,产品表!$A$2:$F$13,6,FALSE)</f>
        <v>38.75</v>
      </c>
      <c r="I18439">
        <f t="shared" si="288"/>
        <v>155</v>
      </c>
    </row>
    <row r="18440" spans="1:9" x14ac:dyDescent="0.25">
      <c r="A18440">
        <v>20018439</v>
      </c>
      <c r="B18440" s="1">
        <v>42664</v>
      </c>
      <c r="C18440" t="s">
        <v>21</v>
      </c>
      <c r="D18440">
        <v>3005</v>
      </c>
      <c r="E18440">
        <v>1628</v>
      </c>
      <c r="F18440" s="10">
        <v>1</v>
      </c>
      <c r="G18440">
        <f>VLOOKUP(D18440,产品表!$A$2:$F$13,5,FALSE)</f>
        <v>33</v>
      </c>
      <c r="H18440">
        <f>VLOOKUP(D18440,产品表!$A$2:$F$13,6,FALSE)</f>
        <v>41.25</v>
      </c>
      <c r="I18440">
        <f t="shared" si="288"/>
        <v>41.25</v>
      </c>
    </row>
    <row r="18441" spans="1:9" x14ac:dyDescent="0.25">
      <c r="A18441">
        <v>20018440</v>
      </c>
      <c r="B18441" s="1">
        <v>42664</v>
      </c>
      <c r="C18441" t="s">
        <v>48</v>
      </c>
      <c r="D18441">
        <v>3004</v>
      </c>
      <c r="E18441">
        <v>4360</v>
      </c>
      <c r="F18441" s="10">
        <v>2</v>
      </c>
      <c r="G18441">
        <f>VLOOKUP(D18441,产品表!$A$2:$F$13,5,FALSE)</f>
        <v>35</v>
      </c>
      <c r="H18441">
        <f>VLOOKUP(D18441,产品表!$A$2:$F$13,6,FALSE)</f>
        <v>43.75</v>
      </c>
      <c r="I18441">
        <f t="shared" si="288"/>
        <v>87.5</v>
      </c>
    </row>
    <row r="18442" spans="1:9" x14ac:dyDescent="0.25">
      <c r="A18442">
        <v>20018441</v>
      </c>
      <c r="B18442" s="1">
        <v>42664</v>
      </c>
      <c r="C18442" t="s">
        <v>39</v>
      </c>
      <c r="D18442">
        <v>3004</v>
      </c>
      <c r="E18442">
        <v>3449</v>
      </c>
      <c r="F18442" s="10">
        <v>1</v>
      </c>
      <c r="G18442">
        <f>VLOOKUP(D18442,产品表!$A$2:$F$13,5,FALSE)</f>
        <v>35</v>
      </c>
      <c r="H18442">
        <f>VLOOKUP(D18442,产品表!$A$2:$F$13,6,FALSE)</f>
        <v>43.75</v>
      </c>
      <c r="I18442">
        <f t="shared" si="288"/>
        <v>43.75</v>
      </c>
    </row>
    <row r="18443" spans="1:9" x14ac:dyDescent="0.25">
      <c r="A18443">
        <v>20018442</v>
      </c>
      <c r="B18443" s="1">
        <v>42664</v>
      </c>
      <c r="C18443" t="s">
        <v>37</v>
      </c>
      <c r="D18443">
        <v>3005</v>
      </c>
      <c r="E18443">
        <v>3203</v>
      </c>
      <c r="F18443" s="10">
        <v>1</v>
      </c>
      <c r="G18443">
        <f>VLOOKUP(D18443,产品表!$A$2:$F$13,5,FALSE)</f>
        <v>33</v>
      </c>
      <c r="H18443">
        <f>VLOOKUP(D18443,产品表!$A$2:$F$13,6,FALSE)</f>
        <v>41.25</v>
      </c>
      <c r="I18443">
        <f t="shared" si="288"/>
        <v>41.25</v>
      </c>
    </row>
    <row r="18444" spans="1:9" x14ac:dyDescent="0.25">
      <c r="A18444">
        <v>20018443</v>
      </c>
      <c r="B18444" s="1">
        <v>42664</v>
      </c>
      <c r="C18444" t="s">
        <v>31</v>
      </c>
      <c r="D18444">
        <v>3004</v>
      </c>
      <c r="E18444">
        <v>2622</v>
      </c>
      <c r="F18444" s="10">
        <v>2</v>
      </c>
      <c r="G18444">
        <f>VLOOKUP(D18444,产品表!$A$2:$F$13,5,FALSE)</f>
        <v>35</v>
      </c>
      <c r="H18444">
        <f>VLOOKUP(D18444,产品表!$A$2:$F$13,6,FALSE)</f>
        <v>43.75</v>
      </c>
      <c r="I18444">
        <f t="shared" si="288"/>
        <v>87.5</v>
      </c>
    </row>
    <row r="18445" spans="1:9" x14ac:dyDescent="0.25">
      <c r="A18445">
        <v>20018444</v>
      </c>
      <c r="B18445" s="1">
        <v>42664</v>
      </c>
      <c r="C18445" t="s">
        <v>26</v>
      </c>
      <c r="D18445">
        <v>3008</v>
      </c>
      <c r="E18445">
        <v>2179</v>
      </c>
      <c r="F18445" s="10">
        <v>1</v>
      </c>
      <c r="G18445">
        <f>VLOOKUP(D18445,产品表!$A$2:$F$13,5,FALSE)</f>
        <v>33</v>
      </c>
      <c r="H18445">
        <f>VLOOKUP(D18445,产品表!$A$2:$F$13,6,FALSE)</f>
        <v>41.25</v>
      </c>
      <c r="I18445">
        <f t="shared" si="288"/>
        <v>41.25</v>
      </c>
    </row>
    <row r="18446" spans="1:9" x14ac:dyDescent="0.25">
      <c r="A18446">
        <v>20018445</v>
      </c>
      <c r="B18446" s="1">
        <v>42664</v>
      </c>
      <c r="C18446" t="s">
        <v>33</v>
      </c>
      <c r="D18446">
        <v>3004</v>
      </c>
      <c r="E18446">
        <v>2809</v>
      </c>
      <c r="F18446" s="10">
        <v>1</v>
      </c>
      <c r="G18446">
        <f>VLOOKUP(D18446,产品表!$A$2:$F$13,5,FALSE)</f>
        <v>35</v>
      </c>
      <c r="H18446">
        <f>VLOOKUP(D18446,产品表!$A$2:$F$13,6,FALSE)</f>
        <v>43.75</v>
      </c>
      <c r="I18446">
        <f t="shared" si="288"/>
        <v>43.75</v>
      </c>
    </row>
    <row r="18447" spans="1:9" x14ac:dyDescent="0.25">
      <c r="A18447">
        <v>20018446</v>
      </c>
      <c r="B18447" s="1">
        <v>42664</v>
      </c>
      <c r="C18447" t="s">
        <v>19</v>
      </c>
      <c r="D18447">
        <v>3001</v>
      </c>
      <c r="E18447">
        <v>1467</v>
      </c>
      <c r="F18447" s="10">
        <v>1</v>
      </c>
      <c r="G18447">
        <f>VLOOKUP(D18447,产品表!$A$2:$F$13,5,FALSE)</f>
        <v>32</v>
      </c>
      <c r="H18447">
        <f>VLOOKUP(D18447,产品表!$A$2:$F$13,6,FALSE)</f>
        <v>40</v>
      </c>
      <c r="I18447">
        <f t="shared" si="288"/>
        <v>40</v>
      </c>
    </row>
    <row r="18448" spans="1:9" x14ac:dyDescent="0.25">
      <c r="A18448">
        <v>20018447</v>
      </c>
      <c r="B18448" s="1">
        <v>42664</v>
      </c>
      <c r="C18448" t="s">
        <v>42</v>
      </c>
      <c r="D18448">
        <v>3005</v>
      </c>
      <c r="E18448">
        <v>3778</v>
      </c>
      <c r="F18448" s="10">
        <v>1</v>
      </c>
      <c r="G18448">
        <f>VLOOKUP(D18448,产品表!$A$2:$F$13,5,FALSE)</f>
        <v>33</v>
      </c>
      <c r="H18448">
        <f>VLOOKUP(D18448,产品表!$A$2:$F$13,6,FALSE)</f>
        <v>41.25</v>
      </c>
      <c r="I18448">
        <f t="shared" si="288"/>
        <v>41.25</v>
      </c>
    </row>
    <row r="18449" spans="1:9" x14ac:dyDescent="0.25">
      <c r="A18449">
        <v>20018448</v>
      </c>
      <c r="B18449" s="1">
        <v>42664</v>
      </c>
      <c r="C18449" t="s">
        <v>17</v>
      </c>
      <c r="D18449">
        <v>3009</v>
      </c>
      <c r="E18449">
        <v>1262</v>
      </c>
      <c r="F18449" s="10">
        <v>2</v>
      </c>
      <c r="G18449">
        <f>VLOOKUP(D18449,产品表!$A$2:$F$13,5,FALSE)</f>
        <v>31</v>
      </c>
      <c r="H18449">
        <f>VLOOKUP(D18449,产品表!$A$2:$F$13,6,FALSE)</f>
        <v>38.75</v>
      </c>
      <c r="I18449">
        <f t="shared" si="288"/>
        <v>77.5</v>
      </c>
    </row>
    <row r="18450" spans="1:9" x14ac:dyDescent="0.25">
      <c r="A18450">
        <v>20018449</v>
      </c>
      <c r="B18450" s="1">
        <v>42664</v>
      </c>
      <c r="C18450" t="s">
        <v>9</v>
      </c>
      <c r="D18450">
        <v>3009</v>
      </c>
      <c r="E18450">
        <v>463</v>
      </c>
      <c r="F18450" s="10">
        <v>3</v>
      </c>
      <c r="G18450">
        <f>VLOOKUP(D18450,产品表!$A$2:$F$13,5,FALSE)</f>
        <v>31</v>
      </c>
      <c r="H18450">
        <f>VLOOKUP(D18450,产品表!$A$2:$F$13,6,FALSE)</f>
        <v>38.75</v>
      </c>
      <c r="I18450">
        <f t="shared" si="288"/>
        <v>116.25</v>
      </c>
    </row>
    <row r="18451" spans="1:9" x14ac:dyDescent="0.25">
      <c r="A18451">
        <v>20018450</v>
      </c>
      <c r="B18451" s="1">
        <v>42664</v>
      </c>
      <c r="C18451" t="s">
        <v>21</v>
      </c>
      <c r="D18451">
        <v>3005</v>
      </c>
      <c r="E18451">
        <v>1618</v>
      </c>
      <c r="F18451" s="10">
        <v>1</v>
      </c>
      <c r="G18451">
        <f>VLOOKUP(D18451,产品表!$A$2:$F$13,5,FALSE)</f>
        <v>33</v>
      </c>
      <c r="H18451">
        <f>VLOOKUP(D18451,产品表!$A$2:$F$13,6,FALSE)</f>
        <v>41.25</v>
      </c>
      <c r="I18451">
        <f t="shared" si="288"/>
        <v>41.25</v>
      </c>
    </row>
    <row r="18452" spans="1:9" x14ac:dyDescent="0.25">
      <c r="A18452">
        <v>20018451</v>
      </c>
      <c r="B18452" s="1">
        <v>42664</v>
      </c>
      <c r="C18452" t="s">
        <v>17</v>
      </c>
      <c r="D18452">
        <v>3005</v>
      </c>
      <c r="E18452">
        <v>1266</v>
      </c>
      <c r="F18452" s="10">
        <v>3</v>
      </c>
      <c r="G18452">
        <f>VLOOKUP(D18452,产品表!$A$2:$F$13,5,FALSE)</f>
        <v>33</v>
      </c>
      <c r="H18452">
        <f>VLOOKUP(D18452,产品表!$A$2:$F$13,6,FALSE)</f>
        <v>41.25</v>
      </c>
      <c r="I18452">
        <f t="shared" si="288"/>
        <v>123.75</v>
      </c>
    </row>
    <row r="18453" spans="1:9" x14ac:dyDescent="0.25">
      <c r="A18453">
        <v>20018452</v>
      </c>
      <c r="B18453" s="1">
        <v>42664</v>
      </c>
      <c r="C18453" t="s">
        <v>47</v>
      </c>
      <c r="D18453">
        <v>3005</v>
      </c>
      <c r="E18453">
        <v>4221</v>
      </c>
      <c r="F18453" s="10">
        <v>2</v>
      </c>
      <c r="G18453">
        <f>VLOOKUP(D18453,产品表!$A$2:$F$13,5,FALSE)</f>
        <v>33</v>
      </c>
      <c r="H18453">
        <f>VLOOKUP(D18453,产品表!$A$2:$F$13,6,FALSE)</f>
        <v>41.25</v>
      </c>
      <c r="I18453">
        <f t="shared" si="288"/>
        <v>82.5</v>
      </c>
    </row>
    <row r="18454" spans="1:9" x14ac:dyDescent="0.25">
      <c r="A18454">
        <v>20018453</v>
      </c>
      <c r="B18454" s="1">
        <v>42664</v>
      </c>
      <c r="C18454" t="s">
        <v>23</v>
      </c>
      <c r="D18454">
        <v>3005</v>
      </c>
      <c r="E18454">
        <v>1856</v>
      </c>
      <c r="F18454" s="10">
        <v>1</v>
      </c>
      <c r="G18454">
        <f>VLOOKUP(D18454,产品表!$A$2:$F$13,5,FALSE)</f>
        <v>33</v>
      </c>
      <c r="H18454">
        <f>VLOOKUP(D18454,产品表!$A$2:$F$13,6,FALSE)</f>
        <v>41.25</v>
      </c>
      <c r="I18454">
        <f t="shared" si="288"/>
        <v>41.25</v>
      </c>
    </row>
    <row r="18455" spans="1:9" x14ac:dyDescent="0.25">
      <c r="A18455">
        <v>20018454</v>
      </c>
      <c r="B18455" s="1">
        <v>42665</v>
      </c>
      <c r="C18455" t="s">
        <v>44</v>
      </c>
      <c r="D18455">
        <v>3005</v>
      </c>
      <c r="E18455">
        <v>3950</v>
      </c>
      <c r="F18455" s="10">
        <v>1</v>
      </c>
      <c r="G18455">
        <f>VLOOKUP(D18455,产品表!$A$2:$F$13,5,FALSE)</f>
        <v>33</v>
      </c>
      <c r="H18455">
        <f>VLOOKUP(D18455,产品表!$A$2:$F$13,6,FALSE)</f>
        <v>41.25</v>
      </c>
      <c r="I18455">
        <f t="shared" si="288"/>
        <v>41.25</v>
      </c>
    </row>
    <row r="18456" spans="1:9" x14ac:dyDescent="0.25">
      <c r="A18456">
        <v>20018455</v>
      </c>
      <c r="B18456" s="1">
        <v>42667</v>
      </c>
      <c r="C18456" t="s">
        <v>22</v>
      </c>
      <c r="D18456">
        <v>3008</v>
      </c>
      <c r="E18456">
        <v>1769</v>
      </c>
      <c r="F18456" s="10">
        <v>2</v>
      </c>
      <c r="G18456">
        <f>VLOOKUP(D18456,产品表!$A$2:$F$13,5,FALSE)</f>
        <v>33</v>
      </c>
      <c r="H18456">
        <f>VLOOKUP(D18456,产品表!$A$2:$F$13,6,FALSE)</f>
        <v>41.25</v>
      </c>
      <c r="I18456">
        <f t="shared" si="288"/>
        <v>82.5</v>
      </c>
    </row>
    <row r="18457" spans="1:9" x14ac:dyDescent="0.25">
      <c r="A18457">
        <v>20018456</v>
      </c>
      <c r="B18457" s="1">
        <v>42667</v>
      </c>
      <c r="C18457" t="s">
        <v>20</v>
      </c>
      <c r="D18457">
        <v>3007</v>
      </c>
      <c r="E18457">
        <v>1566</v>
      </c>
      <c r="F18457" s="10">
        <v>2</v>
      </c>
      <c r="G18457">
        <f>VLOOKUP(D18457,产品表!$A$2:$F$13,5,FALSE)</f>
        <v>35</v>
      </c>
      <c r="H18457">
        <f>VLOOKUP(D18457,产品表!$A$2:$F$13,6,FALSE)</f>
        <v>43.75</v>
      </c>
      <c r="I18457">
        <f t="shared" si="288"/>
        <v>87.5</v>
      </c>
    </row>
    <row r="18458" spans="1:9" x14ac:dyDescent="0.25">
      <c r="A18458">
        <v>20018457</v>
      </c>
      <c r="B18458" s="1">
        <v>42667</v>
      </c>
      <c r="C18458" t="s">
        <v>27</v>
      </c>
      <c r="D18458">
        <v>3002</v>
      </c>
      <c r="E18458">
        <v>2227</v>
      </c>
      <c r="F18458" s="10">
        <v>1</v>
      </c>
      <c r="G18458">
        <f>VLOOKUP(D18458,产品表!$A$2:$F$13,5,FALSE)</f>
        <v>29</v>
      </c>
      <c r="H18458">
        <f>VLOOKUP(D18458,产品表!$A$2:$F$13,6,FALSE)</f>
        <v>36.25</v>
      </c>
      <c r="I18458">
        <f t="shared" si="288"/>
        <v>36.25</v>
      </c>
    </row>
    <row r="18459" spans="1:9" x14ac:dyDescent="0.25">
      <c r="A18459">
        <v>20018458</v>
      </c>
      <c r="B18459" s="1">
        <v>42667</v>
      </c>
      <c r="C18459" t="s">
        <v>16</v>
      </c>
      <c r="D18459">
        <v>3008</v>
      </c>
      <c r="E18459">
        <v>1192</v>
      </c>
      <c r="F18459" s="10">
        <v>3</v>
      </c>
      <c r="G18459">
        <f>VLOOKUP(D18459,产品表!$A$2:$F$13,5,FALSE)</f>
        <v>33</v>
      </c>
      <c r="H18459">
        <f>VLOOKUP(D18459,产品表!$A$2:$F$13,6,FALSE)</f>
        <v>41.25</v>
      </c>
      <c r="I18459">
        <f t="shared" si="288"/>
        <v>123.75</v>
      </c>
    </row>
    <row r="18460" spans="1:9" x14ac:dyDescent="0.25">
      <c r="A18460">
        <v>20018459</v>
      </c>
      <c r="B18460" s="1">
        <v>42667</v>
      </c>
      <c r="C18460" t="s">
        <v>13</v>
      </c>
      <c r="D18460">
        <v>3008</v>
      </c>
      <c r="E18460">
        <v>849</v>
      </c>
      <c r="F18460" s="10">
        <v>1</v>
      </c>
      <c r="G18460">
        <f>VLOOKUP(D18460,产品表!$A$2:$F$13,5,FALSE)</f>
        <v>33</v>
      </c>
      <c r="H18460">
        <f>VLOOKUP(D18460,产品表!$A$2:$F$13,6,FALSE)</f>
        <v>41.25</v>
      </c>
      <c r="I18460">
        <f t="shared" si="288"/>
        <v>41.25</v>
      </c>
    </row>
    <row r="18461" spans="1:9" x14ac:dyDescent="0.25">
      <c r="A18461">
        <v>20018460</v>
      </c>
      <c r="B18461" s="1">
        <v>42667</v>
      </c>
      <c r="C18461" t="s">
        <v>35</v>
      </c>
      <c r="D18461">
        <v>3005</v>
      </c>
      <c r="E18461">
        <v>3082</v>
      </c>
      <c r="F18461" s="10">
        <v>1</v>
      </c>
      <c r="G18461">
        <f>VLOOKUP(D18461,产品表!$A$2:$F$13,5,FALSE)</f>
        <v>33</v>
      </c>
      <c r="H18461">
        <f>VLOOKUP(D18461,产品表!$A$2:$F$13,6,FALSE)</f>
        <v>41.25</v>
      </c>
      <c r="I18461">
        <f t="shared" si="288"/>
        <v>41.25</v>
      </c>
    </row>
    <row r="18462" spans="1:9" x14ac:dyDescent="0.25">
      <c r="A18462">
        <v>20018461</v>
      </c>
      <c r="B18462" s="1">
        <v>42667</v>
      </c>
      <c r="C18462" t="s">
        <v>41</v>
      </c>
      <c r="D18462">
        <v>3005</v>
      </c>
      <c r="E18462">
        <v>3656</v>
      </c>
      <c r="F18462" s="10">
        <v>3</v>
      </c>
      <c r="G18462">
        <f>VLOOKUP(D18462,产品表!$A$2:$F$13,5,FALSE)</f>
        <v>33</v>
      </c>
      <c r="H18462">
        <f>VLOOKUP(D18462,产品表!$A$2:$F$13,6,FALSE)</f>
        <v>41.25</v>
      </c>
      <c r="I18462">
        <f t="shared" si="288"/>
        <v>123.75</v>
      </c>
    </row>
    <row r="18463" spans="1:9" x14ac:dyDescent="0.25">
      <c r="A18463">
        <v>20018462</v>
      </c>
      <c r="B18463" s="1">
        <v>42667</v>
      </c>
      <c r="C18463" t="s">
        <v>15</v>
      </c>
      <c r="D18463">
        <v>3004</v>
      </c>
      <c r="E18463">
        <v>1062</v>
      </c>
      <c r="F18463" s="10">
        <v>4</v>
      </c>
      <c r="G18463">
        <f>VLOOKUP(D18463,产品表!$A$2:$F$13,5,FALSE)</f>
        <v>35</v>
      </c>
      <c r="H18463">
        <f>VLOOKUP(D18463,产品表!$A$2:$F$13,6,FALSE)</f>
        <v>43.75</v>
      </c>
      <c r="I18463">
        <f t="shared" si="288"/>
        <v>175</v>
      </c>
    </row>
    <row r="18464" spans="1:9" x14ac:dyDescent="0.25">
      <c r="A18464">
        <v>20018463</v>
      </c>
      <c r="B18464" s="1">
        <v>42667</v>
      </c>
      <c r="C18464" t="s">
        <v>33</v>
      </c>
      <c r="D18464">
        <v>3004</v>
      </c>
      <c r="E18464">
        <v>2815</v>
      </c>
      <c r="F18464" s="10">
        <v>1</v>
      </c>
      <c r="G18464">
        <f>VLOOKUP(D18464,产品表!$A$2:$F$13,5,FALSE)</f>
        <v>35</v>
      </c>
      <c r="H18464">
        <f>VLOOKUP(D18464,产品表!$A$2:$F$13,6,FALSE)</f>
        <v>43.75</v>
      </c>
      <c r="I18464">
        <f t="shared" si="288"/>
        <v>43.75</v>
      </c>
    </row>
    <row r="18465" spans="1:9" x14ac:dyDescent="0.25">
      <c r="A18465">
        <v>20018464</v>
      </c>
      <c r="B18465" s="1">
        <v>42667</v>
      </c>
      <c r="C18465" t="s">
        <v>18</v>
      </c>
      <c r="D18465">
        <v>3009</v>
      </c>
      <c r="E18465">
        <v>1388</v>
      </c>
      <c r="F18465" s="10">
        <v>3</v>
      </c>
      <c r="G18465">
        <f>VLOOKUP(D18465,产品表!$A$2:$F$13,5,FALSE)</f>
        <v>31</v>
      </c>
      <c r="H18465">
        <f>VLOOKUP(D18465,产品表!$A$2:$F$13,6,FALSE)</f>
        <v>38.75</v>
      </c>
      <c r="I18465">
        <f t="shared" si="288"/>
        <v>116.25</v>
      </c>
    </row>
    <row r="18466" spans="1:9" x14ac:dyDescent="0.25">
      <c r="A18466">
        <v>20018465</v>
      </c>
      <c r="B18466" s="1">
        <v>42667</v>
      </c>
      <c r="C18466" t="s">
        <v>15</v>
      </c>
      <c r="D18466">
        <v>3009</v>
      </c>
      <c r="E18466">
        <v>1057</v>
      </c>
      <c r="F18466" s="10">
        <v>3</v>
      </c>
      <c r="G18466">
        <f>VLOOKUP(D18466,产品表!$A$2:$F$13,5,FALSE)</f>
        <v>31</v>
      </c>
      <c r="H18466">
        <f>VLOOKUP(D18466,产品表!$A$2:$F$13,6,FALSE)</f>
        <v>38.75</v>
      </c>
      <c r="I18466">
        <f t="shared" si="288"/>
        <v>116.25</v>
      </c>
    </row>
    <row r="18467" spans="1:9" x14ac:dyDescent="0.25">
      <c r="A18467">
        <v>20018466</v>
      </c>
      <c r="B18467" s="1">
        <v>42667</v>
      </c>
      <c r="C18467" t="s">
        <v>33</v>
      </c>
      <c r="D18467">
        <v>3009</v>
      </c>
      <c r="E18467">
        <v>2890</v>
      </c>
      <c r="F18467" s="10">
        <v>2</v>
      </c>
      <c r="G18467">
        <f>VLOOKUP(D18467,产品表!$A$2:$F$13,5,FALSE)</f>
        <v>31</v>
      </c>
      <c r="H18467">
        <f>VLOOKUP(D18467,产品表!$A$2:$F$13,6,FALSE)</f>
        <v>38.75</v>
      </c>
      <c r="I18467">
        <f t="shared" si="288"/>
        <v>77.5</v>
      </c>
    </row>
    <row r="18468" spans="1:9" x14ac:dyDescent="0.25">
      <c r="A18468">
        <v>20018467</v>
      </c>
      <c r="B18468" s="1">
        <v>42667</v>
      </c>
      <c r="C18468" t="s">
        <v>6</v>
      </c>
      <c r="D18468">
        <v>3004</v>
      </c>
      <c r="E18468">
        <v>115</v>
      </c>
      <c r="F18468" s="10">
        <v>3</v>
      </c>
      <c r="G18468">
        <f>VLOOKUP(D18468,产品表!$A$2:$F$13,5,FALSE)</f>
        <v>35</v>
      </c>
      <c r="H18468">
        <f>VLOOKUP(D18468,产品表!$A$2:$F$13,6,FALSE)</f>
        <v>43.75</v>
      </c>
      <c r="I18468">
        <f t="shared" si="288"/>
        <v>131.25</v>
      </c>
    </row>
    <row r="18469" spans="1:9" x14ac:dyDescent="0.25">
      <c r="A18469">
        <v>20018468</v>
      </c>
      <c r="B18469" s="1">
        <v>42667</v>
      </c>
      <c r="C18469" t="s">
        <v>34</v>
      </c>
      <c r="D18469">
        <v>3005</v>
      </c>
      <c r="E18469">
        <v>2954</v>
      </c>
      <c r="F18469" s="10">
        <v>1</v>
      </c>
      <c r="G18469">
        <f>VLOOKUP(D18469,产品表!$A$2:$F$13,5,FALSE)</f>
        <v>33</v>
      </c>
      <c r="H18469">
        <f>VLOOKUP(D18469,产品表!$A$2:$F$13,6,FALSE)</f>
        <v>41.25</v>
      </c>
      <c r="I18469">
        <f t="shared" si="288"/>
        <v>41.25</v>
      </c>
    </row>
    <row r="18470" spans="1:9" x14ac:dyDescent="0.25">
      <c r="A18470">
        <v>20018469</v>
      </c>
      <c r="B18470" s="1">
        <v>42667</v>
      </c>
      <c r="C18470" t="s">
        <v>47</v>
      </c>
      <c r="D18470">
        <v>3005</v>
      </c>
      <c r="E18470">
        <v>4299</v>
      </c>
      <c r="F18470" s="10">
        <v>1</v>
      </c>
      <c r="G18470">
        <f>VLOOKUP(D18470,产品表!$A$2:$F$13,5,FALSE)</f>
        <v>33</v>
      </c>
      <c r="H18470">
        <f>VLOOKUP(D18470,产品表!$A$2:$F$13,6,FALSE)</f>
        <v>41.25</v>
      </c>
      <c r="I18470">
        <f t="shared" si="288"/>
        <v>41.25</v>
      </c>
    </row>
    <row r="18471" spans="1:9" x14ac:dyDescent="0.25">
      <c r="A18471">
        <v>20018470</v>
      </c>
      <c r="B18471" s="1">
        <v>42667</v>
      </c>
      <c r="C18471" t="s">
        <v>37</v>
      </c>
      <c r="D18471">
        <v>3006</v>
      </c>
      <c r="E18471">
        <v>3255</v>
      </c>
      <c r="F18471" s="10">
        <v>2</v>
      </c>
      <c r="G18471">
        <f>VLOOKUP(D18471,产品表!$A$2:$F$13,5,FALSE)</f>
        <v>31</v>
      </c>
      <c r="H18471">
        <f>VLOOKUP(D18471,产品表!$A$2:$F$13,6,FALSE)</f>
        <v>38.75</v>
      </c>
      <c r="I18471">
        <f t="shared" si="288"/>
        <v>77.5</v>
      </c>
    </row>
    <row r="18472" spans="1:9" x14ac:dyDescent="0.25">
      <c r="A18472">
        <v>20018471</v>
      </c>
      <c r="B18472" s="1">
        <v>42667</v>
      </c>
      <c r="C18472" t="s">
        <v>25</v>
      </c>
      <c r="D18472">
        <v>3005</v>
      </c>
      <c r="E18472">
        <v>2053</v>
      </c>
      <c r="F18472" s="10">
        <v>2</v>
      </c>
      <c r="G18472">
        <f>VLOOKUP(D18472,产品表!$A$2:$F$13,5,FALSE)</f>
        <v>33</v>
      </c>
      <c r="H18472">
        <f>VLOOKUP(D18472,产品表!$A$2:$F$13,6,FALSE)</f>
        <v>41.25</v>
      </c>
      <c r="I18472">
        <f t="shared" si="288"/>
        <v>82.5</v>
      </c>
    </row>
    <row r="18473" spans="1:9" x14ac:dyDescent="0.25">
      <c r="A18473">
        <v>20018472</v>
      </c>
      <c r="B18473" s="1">
        <v>42667</v>
      </c>
      <c r="C18473" t="s">
        <v>17</v>
      </c>
      <c r="D18473">
        <v>3012</v>
      </c>
      <c r="E18473">
        <v>1224</v>
      </c>
      <c r="F18473" s="10">
        <v>1</v>
      </c>
      <c r="G18473">
        <f>VLOOKUP(D18473,产品表!$A$2:$F$13,5,FALSE)</f>
        <v>32</v>
      </c>
      <c r="H18473">
        <f>VLOOKUP(D18473,产品表!$A$2:$F$13,6,FALSE)</f>
        <v>40</v>
      </c>
      <c r="I18473">
        <f t="shared" si="288"/>
        <v>40</v>
      </c>
    </row>
    <row r="18474" spans="1:9" x14ac:dyDescent="0.25">
      <c r="A18474">
        <v>20018473</v>
      </c>
      <c r="B18474" s="1">
        <v>42667</v>
      </c>
      <c r="C18474" t="s">
        <v>38</v>
      </c>
      <c r="D18474">
        <v>3008</v>
      </c>
      <c r="E18474">
        <v>3398</v>
      </c>
      <c r="F18474" s="10">
        <v>4</v>
      </c>
      <c r="G18474">
        <f>VLOOKUP(D18474,产品表!$A$2:$F$13,5,FALSE)</f>
        <v>33</v>
      </c>
      <c r="H18474">
        <f>VLOOKUP(D18474,产品表!$A$2:$F$13,6,FALSE)</f>
        <v>41.25</v>
      </c>
      <c r="I18474">
        <f t="shared" si="288"/>
        <v>165</v>
      </c>
    </row>
    <row r="18475" spans="1:9" x14ac:dyDescent="0.25">
      <c r="A18475">
        <v>20018474</v>
      </c>
      <c r="B18475" s="1">
        <v>42667</v>
      </c>
      <c r="C18475" t="s">
        <v>6</v>
      </c>
      <c r="D18475">
        <v>3007</v>
      </c>
      <c r="E18475">
        <v>136</v>
      </c>
      <c r="F18475" s="10">
        <v>4</v>
      </c>
      <c r="G18475">
        <f>VLOOKUP(D18475,产品表!$A$2:$F$13,5,FALSE)</f>
        <v>35</v>
      </c>
      <c r="H18475">
        <f>VLOOKUP(D18475,产品表!$A$2:$F$13,6,FALSE)</f>
        <v>43.75</v>
      </c>
      <c r="I18475">
        <f t="shared" si="288"/>
        <v>175</v>
      </c>
    </row>
    <row r="18476" spans="1:9" x14ac:dyDescent="0.25">
      <c r="A18476">
        <v>20018475</v>
      </c>
      <c r="B18476" s="1">
        <v>42667</v>
      </c>
      <c r="C18476" t="s">
        <v>23</v>
      </c>
      <c r="D18476">
        <v>3008</v>
      </c>
      <c r="E18476">
        <v>1812</v>
      </c>
      <c r="F18476" s="10">
        <v>1</v>
      </c>
      <c r="G18476">
        <f>VLOOKUP(D18476,产品表!$A$2:$F$13,5,FALSE)</f>
        <v>33</v>
      </c>
      <c r="H18476">
        <f>VLOOKUP(D18476,产品表!$A$2:$F$13,6,FALSE)</f>
        <v>41.25</v>
      </c>
      <c r="I18476">
        <f t="shared" si="288"/>
        <v>41.25</v>
      </c>
    </row>
    <row r="18477" spans="1:9" x14ac:dyDescent="0.25">
      <c r="A18477">
        <v>20018476</v>
      </c>
      <c r="B18477" s="1">
        <v>42667</v>
      </c>
      <c r="C18477" t="s">
        <v>41</v>
      </c>
      <c r="D18477">
        <v>3009</v>
      </c>
      <c r="E18477">
        <v>3690</v>
      </c>
      <c r="F18477" s="10">
        <v>2</v>
      </c>
      <c r="G18477">
        <f>VLOOKUP(D18477,产品表!$A$2:$F$13,5,FALSE)</f>
        <v>31</v>
      </c>
      <c r="H18477">
        <f>VLOOKUP(D18477,产品表!$A$2:$F$13,6,FALSE)</f>
        <v>38.75</v>
      </c>
      <c r="I18477">
        <f t="shared" si="288"/>
        <v>77.5</v>
      </c>
    </row>
    <row r="18478" spans="1:9" x14ac:dyDescent="0.25">
      <c r="A18478">
        <v>20018477</v>
      </c>
      <c r="B18478" s="1">
        <v>42667</v>
      </c>
      <c r="C18478" t="s">
        <v>29</v>
      </c>
      <c r="D18478">
        <v>3009</v>
      </c>
      <c r="E18478">
        <v>2411</v>
      </c>
      <c r="F18478" s="10">
        <v>1</v>
      </c>
      <c r="G18478">
        <f>VLOOKUP(D18478,产品表!$A$2:$F$13,5,FALSE)</f>
        <v>31</v>
      </c>
      <c r="H18478">
        <f>VLOOKUP(D18478,产品表!$A$2:$F$13,6,FALSE)</f>
        <v>38.75</v>
      </c>
      <c r="I18478">
        <f t="shared" si="288"/>
        <v>38.75</v>
      </c>
    </row>
    <row r="18479" spans="1:9" x14ac:dyDescent="0.25">
      <c r="A18479">
        <v>20018478</v>
      </c>
      <c r="B18479" s="1">
        <v>42667</v>
      </c>
      <c r="C18479" t="s">
        <v>19</v>
      </c>
      <c r="D18479">
        <v>3005</v>
      </c>
      <c r="E18479">
        <v>1446</v>
      </c>
      <c r="F18479" s="10">
        <v>1</v>
      </c>
      <c r="G18479">
        <f>VLOOKUP(D18479,产品表!$A$2:$F$13,5,FALSE)</f>
        <v>33</v>
      </c>
      <c r="H18479">
        <f>VLOOKUP(D18479,产品表!$A$2:$F$13,6,FALSE)</f>
        <v>41.25</v>
      </c>
      <c r="I18479">
        <f t="shared" si="288"/>
        <v>41.25</v>
      </c>
    </row>
    <row r="18480" spans="1:9" x14ac:dyDescent="0.25">
      <c r="A18480">
        <v>20018479</v>
      </c>
      <c r="B18480" s="1">
        <v>42667</v>
      </c>
      <c r="C18480" t="s">
        <v>32</v>
      </c>
      <c r="D18480">
        <v>3006</v>
      </c>
      <c r="E18480">
        <v>2736</v>
      </c>
      <c r="F18480" s="10">
        <v>1</v>
      </c>
      <c r="G18480">
        <f>VLOOKUP(D18480,产品表!$A$2:$F$13,5,FALSE)</f>
        <v>31</v>
      </c>
      <c r="H18480">
        <f>VLOOKUP(D18480,产品表!$A$2:$F$13,6,FALSE)</f>
        <v>38.75</v>
      </c>
      <c r="I18480">
        <f t="shared" si="288"/>
        <v>38.75</v>
      </c>
    </row>
    <row r="18481" spans="1:9" x14ac:dyDescent="0.25">
      <c r="A18481">
        <v>20018480</v>
      </c>
      <c r="B18481" s="1">
        <v>42667</v>
      </c>
      <c r="C18481" t="s">
        <v>19</v>
      </c>
      <c r="D18481">
        <v>3005</v>
      </c>
      <c r="E18481">
        <v>1431</v>
      </c>
      <c r="F18481" s="10">
        <v>1</v>
      </c>
      <c r="G18481">
        <f>VLOOKUP(D18481,产品表!$A$2:$F$13,5,FALSE)</f>
        <v>33</v>
      </c>
      <c r="H18481">
        <f>VLOOKUP(D18481,产品表!$A$2:$F$13,6,FALSE)</f>
        <v>41.25</v>
      </c>
      <c r="I18481">
        <f t="shared" si="288"/>
        <v>41.25</v>
      </c>
    </row>
    <row r="18482" spans="1:9" x14ac:dyDescent="0.25">
      <c r="A18482">
        <v>20018481</v>
      </c>
      <c r="B18482" s="1">
        <v>42667</v>
      </c>
      <c r="C18482" t="s">
        <v>36</v>
      </c>
      <c r="D18482">
        <v>3002</v>
      </c>
      <c r="E18482">
        <v>3166</v>
      </c>
      <c r="F18482" s="10">
        <v>1</v>
      </c>
      <c r="G18482">
        <f>VLOOKUP(D18482,产品表!$A$2:$F$13,5,FALSE)</f>
        <v>29</v>
      </c>
      <c r="H18482">
        <f>VLOOKUP(D18482,产品表!$A$2:$F$13,6,FALSE)</f>
        <v>36.25</v>
      </c>
      <c r="I18482">
        <f t="shared" si="288"/>
        <v>36.25</v>
      </c>
    </row>
    <row r="18483" spans="1:9" x14ac:dyDescent="0.25">
      <c r="A18483">
        <v>20018482</v>
      </c>
      <c r="B18483" s="1">
        <v>42667</v>
      </c>
      <c r="C18483" t="s">
        <v>24</v>
      </c>
      <c r="D18483">
        <v>3008</v>
      </c>
      <c r="E18483">
        <v>1929</v>
      </c>
      <c r="F18483" s="10">
        <v>1</v>
      </c>
      <c r="G18483">
        <f>VLOOKUP(D18483,产品表!$A$2:$F$13,5,FALSE)</f>
        <v>33</v>
      </c>
      <c r="H18483">
        <f>VLOOKUP(D18483,产品表!$A$2:$F$13,6,FALSE)</f>
        <v>41.25</v>
      </c>
      <c r="I18483">
        <f t="shared" si="288"/>
        <v>41.25</v>
      </c>
    </row>
    <row r="18484" spans="1:9" x14ac:dyDescent="0.25">
      <c r="A18484">
        <v>20018483</v>
      </c>
      <c r="B18484" s="1">
        <v>42667</v>
      </c>
      <c r="C18484" t="s">
        <v>10</v>
      </c>
      <c r="D18484">
        <v>3005</v>
      </c>
      <c r="E18484">
        <v>543</v>
      </c>
      <c r="F18484" s="10">
        <v>4</v>
      </c>
      <c r="G18484">
        <f>VLOOKUP(D18484,产品表!$A$2:$F$13,5,FALSE)</f>
        <v>33</v>
      </c>
      <c r="H18484">
        <f>VLOOKUP(D18484,产品表!$A$2:$F$13,6,FALSE)</f>
        <v>41.25</v>
      </c>
      <c r="I18484">
        <f t="shared" si="288"/>
        <v>165</v>
      </c>
    </row>
    <row r="18485" spans="1:9" x14ac:dyDescent="0.25">
      <c r="A18485">
        <v>20018484</v>
      </c>
      <c r="B18485" s="1">
        <v>42667</v>
      </c>
      <c r="C18485" t="s">
        <v>11</v>
      </c>
      <c r="D18485">
        <v>3005</v>
      </c>
      <c r="E18485">
        <v>691</v>
      </c>
      <c r="F18485" s="10">
        <v>2</v>
      </c>
      <c r="G18485">
        <f>VLOOKUP(D18485,产品表!$A$2:$F$13,5,FALSE)</f>
        <v>33</v>
      </c>
      <c r="H18485">
        <f>VLOOKUP(D18485,产品表!$A$2:$F$13,6,FALSE)</f>
        <v>41.25</v>
      </c>
      <c r="I18485">
        <f t="shared" si="288"/>
        <v>82.5</v>
      </c>
    </row>
    <row r="18486" spans="1:9" x14ac:dyDescent="0.25">
      <c r="A18486">
        <v>20018485</v>
      </c>
      <c r="B18486" s="1">
        <v>42667</v>
      </c>
      <c r="C18486" t="s">
        <v>14</v>
      </c>
      <c r="D18486">
        <v>3006</v>
      </c>
      <c r="E18486">
        <v>903</v>
      </c>
      <c r="F18486" s="10">
        <v>4</v>
      </c>
      <c r="G18486">
        <f>VLOOKUP(D18486,产品表!$A$2:$F$13,5,FALSE)</f>
        <v>31</v>
      </c>
      <c r="H18486">
        <f>VLOOKUP(D18486,产品表!$A$2:$F$13,6,FALSE)</f>
        <v>38.75</v>
      </c>
      <c r="I18486">
        <f t="shared" si="288"/>
        <v>155</v>
      </c>
    </row>
    <row r="18487" spans="1:9" x14ac:dyDescent="0.25">
      <c r="A18487">
        <v>20018486</v>
      </c>
      <c r="B18487" s="1">
        <v>42667</v>
      </c>
      <c r="C18487" t="s">
        <v>6</v>
      </c>
      <c r="D18487">
        <v>3008</v>
      </c>
      <c r="E18487">
        <v>178</v>
      </c>
      <c r="F18487" s="10">
        <v>1</v>
      </c>
      <c r="G18487">
        <f>VLOOKUP(D18487,产品表!$A$2:$F$13,5,FALSE)</f>
        <v>33</v>
      </c>
      <c r="H18487">
        <f>VLOOKUP(D18487,产品表!$A$2:$F$13,6,FALSE)</f>
        <v>41.25</v>
      </c>
      <c r="I18487">
        <f t="shared" si="288"/>
        <v>41.25</v>
      </c>
    </row>
    <row r="18488" spans="1:9" x14ac:dyDescent="0.25">
      <c r="A18488">
        <v>20018487</v>
      </c>
      <c r="B18488" s="1">
        <v>42667</v>
      </c>
      <c r="C18488" t="s">
        <v>37</v>
      </c>
      <c r="D18488">
        <v>3008</v>
      </c>
      <c r="E18488">
        <v>3300</v>
      </c>
      <c r="F18488" s="10">
        <v>4</v>
      </c>
      <c r="G18488">
        <f>VLOOKUP(D18488,产品表!$A$2:$F$13,5,FALSE)</f>
        <v>33</v>
      </c>
      <c r="H18488">
        <f>VLOOKUP(D18488,产品表!$A$2:$F$13,6,FALSE)</f>
        <v>41.25</v>
      </c>
      <c r="I18488">
        <f t="shared" si="288"/>
        <v>165</v>
      </c>
    </row>
    <row r="18489" spans="1:9" x14ac:dyDescent="0.25">
      <c r="A18489">
        <v>20018488</v>
      </c>
      <c r="B18489" s="1">
        <v>42667</v>
      </c>
      <c r="C18489" t="s">
        <v>39</v>
      </c>
      <c r="D18489">
        <v>3005</v>
      </c>
      <c r="E18489">
        <v>3435</v>
      </c>
      <c r="F18489" s="10">
        <v>4</v>
      </c>
      <c r="G18489">
        <f>VLOOKUP(D18489,产品表!$A$2:$F$13,5,FALSE)</f>
        <v>33</v>
      </c>
      <c r="H18489">
        <f>VLOOKUP(D18489,产品表!$A$2:$F$13,6,FALSE)</f>
        <v>41.25</v>
      </c>
      <c r="I18489">
        <f t="shared" si="288"/>
        <v>165</v>
      </c>
    </row>
    <row r="18490" spans="1:9" x14ac:dyDescent="0.25">
      <c r="A18490">
        <v>20018489</v>
      </c>
      <c r="B18490" s="1">
        <v>42667</v>
      </c>
      <c r="C18490" t="s">
        <v>19</v>
      </c>
      <c r="D18490">
        <v>3006</v>
      </c>
      <c r="E18490">
        <v>1448</v>
      </c>
      <c r="F18490" s="10">
        <v>1</v>
      </c>
      <c r="G18490">
        <f>VLOOKUP(D18490,产品表!$A$2:$F$13,5,FALSE)</f>
        <v>31</v>
      </c>
      <c r="H18490">
        <f>VLOOKUP(D18490,产品表!$A$2:$F$13,6,FALSE)</f>
        <v>38.75</v>
      </c>
      <c r="I18490">
        <f t="shared" si="288"/>
        <v>38.75</v>
      </c>
    </row>
    <row r="18491" spans="1:9" x14ac:dyDescent="0.25">
      <c r="A18491">
        <v>20018490</v>
      </c>
      <c r="B18491" s="1">
        <v>42667</v>
      </c>
      <c r="C18491" t="s">
        <v>36</v>
      </c>
      <c r="D18491">
        <v>3002</v>
      </c>
      <c r="E18491">
        <v>3109</v>
      </c>
      <c r="F18491" s="10">
        <v>2</v>
      </c>
      <c r="G18491">
        <f>VLOOKUP(D18491,产品表!$A$2:$F$13,5,FALSE)</f>
        <v>29</v>
      </c>
      <c r="H18491">
        <f>VLOOKUP(D18491,产品表!$A$2:$F$13,6,FALSE)</f>
        <v>36.25</v>
      </c>
      <c r="I18491">
        <f t="shared" si="288"/>
        <v>72.5</v>
      </c>
    </row>
    <row r="18492" spans="1:9" x14ac:dyDescent="0.25">
      <c r="A18492">
        <v>20018491</v>
      </c>
      <c r="B18492" s="1">
        <v>42667</v>
      </c>
      <c r="C18492" t="s">
        <v>36</v>
      </c>
      <c r="D18492">
        <v>3002</v>
      </c>
      <c r="E18492">
        <v>3130</v>
      </c>
      <c r="F18492" s="10">
        <v>3</v>
      </c>
      <c r="G18492">
        <f>VLOOKUP(D18492,产品表!$A$2:$F$13,5,FALSE)</f>
        <v>29</v>
      </c>
      <c r="H18492">
        <f>VLOOKUP(D18492,产品表!$A$2:$F$13,6,FALSE)</f>
        <v>36.25</v>
      </c>
      <c r="I18492">
        <f t="shared" si="288"/>
        <v>108.75</v>
      </c>
    </row>
    <row r="18493" spans="1:9" x14ac:dyDescent="0.25">
      <c r="A18493">
        <v>20018492</v>
      </c>
      <c r="B18493" s="1">
        <v>42667</v>
      </c>
      <c r="C18493" t="s">
        <v>38</v>
      </c>
      <c r="D18493">
        <v>3004</v>
      </c>
      <c r="E18493">
        <v>3375</v>
      </c>
      <c r="F18493" s="10">
        <v>2</v>
      </c>
      <c r="G18493">
        <f>VLOOKUP(D18493,产品表!$A$2:$F$13,5,FALSE)</f>
        <v>35</v>
      </c>
      <c r="H18493">
        <f>VLOOKUP(D18493,产品表!$A$2:$F$13,6,FALSE)</f>
        <v>43.75</v>
      </c>
      <c r="I18493">
        <f t="shared" si="288"/>
        <v>87.5</v>
      </c>
    </row>
    <row r="18494" spans="1:9" x14ac:dyDescent="0.25">
      <c r="A18494">
        <v>20018493</v>
      </c>
      <c r="B18494" s="1">
        <v>42667</v>
      </c>
      <c r="C18494" t="s">
        <v>8</v>
      </c>
      <c r="D18494">
        <v>3005</v>
      </c>
      <c r="E18494">
        <v>315</v>
      </c>
      <c r="F18494" s="10">
        <v>1</v>
      </c>
      <c r="G18494">
        <f>VLOOKUP(D18494,产品表!$A$2:$F$13,5,FALSE)</f>
        <v>33</v>
      </c>
      <c r="H18494">
        <f>VLOOKUP(D18494,产品表!$A$2:$F$13,6,FALSE)</f>
        <v>41.25</v>
      </c>
      <c r="I18494">
        <f t="shared" si="288"/>
        <v>41.25</v>
      </c>
    </row>
    <row r="18495" spans="1:9" x14ac:dyDescent="0.25">
      <c r="A18495">
        <v>20018494</v>
      </c>
      <c r="B18495" s="1">
        <v>42667</v>
      </c>
      <c r="C18495" t="s">
        <v>36</v>
      </c>
      <c r="D18495">
        <v>3003</v>
      </c>
      <c r="E18495">
        <v>3107</v>
      </c>
      <c r="F18495" s="10">
        <v>1</v>
      </c>
      <c r="G18495">
        <f>VLOOKUP(D18495,产品表!$A$2:$F$13,5,FALSE)</f>
        <v>24</v>
      </c>
      <c r="H18495">
        <f>VLOOKUP(D18495,产品表!$A$2:$F$13,6,FALSE)</f>
        <v>30</v>
      </c>
      <c r="I18495">
        <f t="shared" si="288"/>
        <v>30</v>
      </c>
    </row>
    <row r="18496" spans="1:9" x14ac:dyDescent="0.25">
      <c r="A18496">
        <v>20018495</v>
      </c>
      <c r="B18496" s="1">
        <v>42667</v>
      </c>
      <c r="C18496" t="s">
        <v>41</v>
      </c>
      <c r="D18496">
        <v>3008</v>
      </c>
      <c r="E18496">
        <v>3653</v>
      </c>
      <c r="F18496" s="10">
        <v>1</v>
      </c>
      <c r="G18496">
        <f>VLOOKUP(D18496,产品表!$A$2:$F$13,5,FALSE)</f>
        <v>33</v>
      </c>
      <c r="H18496">
        <f>VLOOKUP(D18496,产品表!$A$2:$F$13,6,FALSE)</f>
        <v>41.25</v>
      </c>
      <c r="I18496">
        <f t="shared" si="288"/>
        <v>41.25</v>
      </c>
    </row>
    <row r="18497" spans="1:9" x14ac:dyDescent="0.25">
      <c r="A18497">
        <v>20018496</v>
      </c>
      <c r="B18497" s="1">
        <v>42667</v>
      </c>
      <c r="C18497" t="s">
        <v>22</v>
      </c>
      <c r="D18497">
        <v>3006</v>
      </c>
      <c r="E18497">
        <v>1723</v>
      </c>
      <c r="F18497" s="10">
        <v>2</v>
      </c>
      <c r="G18497">
        <f>VLOOKUP(D18497,产品表!$A$2:$F$13,5,FALSE)</f>
        <v>31</v>
      </c>
      <c r="H18497">
        <f>VLOOKUP(D18497,产品表!$A$2:$F$13,6,FALSE)</f>
        <v>38.75</v>
      </c>
      <c r="I18497">
        <f t="shared" si="288"/>
        <v>77.5</v>
      </c>
    </row>
    <row r="18498" spans="1:9" x14ac:dyDescent="0.25">
      <c r="A18498">
        <v>20018497</v>
      </c>
      <c r="B18498" s="1">
        <v>42667</v>
      </c>
      <c r="C18498" t="s">
        <v>41</v>
      </c>
      <c r="D18498">
        <v>3006</v>
      </c>
      <c r="E18498">
        <v>3657</v>
      </c>
      <c r="F18498" s="10">
        <v>2</v>
      </c>
      <c r="G18498">
        <f>VLOOKUP(D18498,产品表!$A$2:$F$13,5,FALSE)</f>
        <v>31</v>
      </c>
      <c r="H18498">
        <f>VLOOKUP(D18498,产品表!$A$2:$F$13,6,FALSE)</f>
        <v>38.75</v>
      </c>
      <c r="I18498">
        <f t="shared" si="288"/>
        <v>77.5</v>
      </c>
    </row>
    <row r="18499" spans="1:9" x14ac:dyDescent="0.25">
      <c r="A18499">
        <v>20018498</v>
      </c>
      <c r="B18499" s="1">
        <v>42667</v>
      </c>
      <c r="C18499" t="s">
        <v>17</v>
      </c>
      <c r="D18499">
        <v>3009</v>
      </c>
      <c r="E18499">
        <v>1212</v>
      </c>
      <c r="F18499" s="10">
        <v>1</v>
      </c>
      <c r="G18499">
        <f>VLOOKUP(D18499,产品表!$A$2:$F$13,5,FALSE)</f>
        <v>31</v>
      </c>
      <c r="H18499">
        <f>VLOOKUP(D18499,产品表!$A$2:$F$13,6,FALSE)</f>
        <v>38.75</v>
      </c>
      <c r="I18499">
        <f t="shared" ref="I18499:I18562" si="289">H18499*F18499</f>
        <v>38.75</v>
      </c>
    </row>
    <row r="18500" spans="1:9" x14ac:dyDescent="0.25">
      <c r="A18500">
        <v>20018499</v>
      </c>
      <c r="B18500" s="1">
        <v>42667</v>
      </c>
      <c r="C18500" t="s">
        <v>36</v>
      </c>
      <c r="D18500">
        <v>3001</v>
      </c>
      <c r="E18500">
        <v>3156</v>
      </c>
      <c r="F18500" s="10">
        <v>1</v>
      </c>
      <c r="G18500">
        <f>VLOOKUP(D18500,产品表!$A$2:$F$13,5,FALSE)</f>
        <v>32</v>
      </c>
      <c r="H18500">
        <f>VLOOKUP(D18500,产品表!$A$2:$F$13,6,FALSE)</f>
        <v>40</v>
      </c>
      <c r="I18500">
        <f t="shared" si="289"/>
        <v>40</v>
      </c>
    </row>
    <row r="18501" spans="1:9" x14ac:dyDescent="0.25">
      <c r="A18501">
        <v>20018500</v>
      </c>
      <c r="B18501" s="1">
        <v>42667</v>
      </c>
      <c r="C18501" t="s">
        <v>17</v>
      </c>
      <c r="D18501">
        <v>3007</v>
      </c>
      <c r="E18501">
        <v>1235</v>
      </c>
      <c r="F18501" s="10">
        <v>1</v>
      </c>
      <c r="G18501">
        <f>VLOOKUP(D18501,产品表!$A$2:$F$13,5,FALSE)</f>
        <v>35</v>
      </c>
      <c r="H18501">
        <f>VLOOKUP(D18501,产品表!$A$2:$F$13,6,FALSE)</f>
        <v>43.75</v>
      </c>
      <c r="I18501">
        <f t="shared" si="289"/>
        <v>43.75</v>
      </c>
    </row>
    <row r="18502" spans="1:9" x14ac:dyDescent="0.25">
      <c r="A18502">
        <v>20018501</v>
      </c>
      <c r="B18502" s="1">
        <v>42667</v>
      </c>
      <c r="C18502" t="s">
        <v>7</v>
      </c>
      <c r="D18502">
        <v>3008</v>
      </c>
      <c r="E18502">
        <v>226</v>
      </c>
      <c r="F18502" s="10">
        <v>1</v>
      </c>
      <c r="G18502">
        <f>VLOOKUP(D18502,产品表!$A$2:$F$13,5,FALSE)</f>
        <v>33</v>
      </c>
      <c r="H18502">
        <f>VLOOKUP(D18502,产品表!$A$2:$F$13,6,FALSE)</f>
        <v>41.25</v>
      </c>
      <c r="I18502">
        <f t="shared" si="289"/>
        <v>41.25</v>
      </c>
    </row>
    <row r="18503" spans="1:9" x14ac:dyDescent="0.25">
      <c r="A18503">
        <v>20018502</v>
      </c>
      <c r="B18503" s="1">
        <v>42667</v>
      </c>
      <c r="C18503" t="s">
        <v>26</v>
      </c>
      <c r="D18503">
        <v>3008</v>
      </c>
      <c r="E18503">
        <v>2187</v>
      </c>
      <c r="F18503" s="10">
        <v>1</v>
      </c>
      <c r="G18503">
        <f>VLOOKUP(D18503,产品表!$A$2:$F$13,5,FALSE)</f>
        <v>33</v>
      </c>
      <c r="H18503">
        <f>VLOOKUP(D18503,产品表!$A$2:$F$13,6,FALSE)</f>
        <v>41.25</v>
      </c>
      <c r="I18503">
        <f t="shared" si="289"/>
        <v>41.25</v>
      </c>
    </row>
    <row r="18504" spans="1:9" x14ac:dyDescent="0.25">
      <c r="A18504">
        <v>20018503</v>
      </c>
      <c r="B18504" s="1">
        <v>42667</v>
      </c>
      <c r="C18504" t="s">
        <v>10</v>
      </c>
      <c r="D18504">
        <v>3009</v>
      </c>
      <c r="E18504">
        <v>561</v>
      </c>
      <c r="F18504" s="10">
        <v>1</v>
      </c>
      <c r="G18504">
        <f>VLOOKUP(D18504,产品表!$A$2:$F$13,5,FALSE)</f>
        <v>31</v>
      </c>
      <c r="H18504">
        <f>VLOOKUP(D18504,产品表!$A$2:$F$13,6,FALSE)</f>
        <v>38.75</v>
      </c>
      <c r="I18504">
        <f t="shared" si="289"/>
        <v>38.75</v>
      </c>
    </row>
    <row r="18505" spans="1:9" x14ac:dyDescent="0.25">
      <c r="A18505">
        <v>20018504</v>
      </c>
      <c r="B18505" s="1">
        <v>42667</v>
      </c>
      <c r="C18505" t="s">
        <v>10</v>
      </c>
      <c r="D18505">
        <v>3008</v>
      </c>
      <c r="E18505">
        <v>508</v>
      </c>
      <c r="F18505" s="10">
        <v>3</v>
      </c>
      <c r="G18505">
        <f>VLOOKUP(D18505,产品表!$A$2:$F$13,5,FALSE)</f>
        <v>33</v>
      </c>
      <c r="H18505">
        <f>VLOOKUP(D18505,产品表!$A$2:$F$13,6,FALSE)</f>
        <v>41.25</v>
      </c>
      <c r="I18505">
        <f t="shared" si="289"/>
        <v>123.75</v>
      </c>
    </row>
    <row r="18506" spans="1:9" x14ac:dyDescent="0.25">
      <c r="A18506">
        <v>20018505</v>
      </c>
      <c r="B18506" s="1">
        <v>42667</v>
      </c>
      <c r="C18506" t="s">
        <v>26</v>
      </c>
      <c r="D18506">
        <v>3008</v>
      </c>
      <c r="E18506">
        <v>2148</v>
      </c>
      <c r="F18506" s="10">
        <v>2</v>
      </c>
      <c r="G18506">
        <f>VLOOKUP(D18506,产品表!$A$2:$F$13,5,FALSE)</f>
        <v>33</v>
      </c>
      <c r="H18506">
        <f>VLOOKUP(D18506,产品表!$A$2:$F$13,6,FALSE)</f>
        <v>41.25</v>
      </c>
      <c r="I18506">
        <f t="shared" si="289"/>
        <v>82.5</v>
      </c>
    </row>
    <row r="18507" spans="1:9" x14ac:dyDescent="0.25">
      <c r="A18507">
        <v>20018506</v>
      </c>
      <c r="B18507" s="1">
        <v>42667</v>
      </c>
      <c r="C18507" t="s">
        <v>14</v>
      </c>
      <c r="D18507">
        <v>3005</v>
      </c>
      <c r="E18507">
        <v>975</v>
      </c>
      <c r="F18507" s="10">
        <v>1</v>
      </c>
      <c r="G18507">
        <f>VLOOKUP(D18507,产品表!$A$2:$F$13,5,FALSE)</f>
        <v>33</v>
      </c>
      <c r="H18507">
        <f>VLOOKUP(D18507,产品表!$A$2:$F$13,6,FALSE)</f>
        <v>41.25</v>
      </c>
      <c r="I18507">
        <f t="shared" si="289"/>
        <v>41.25</v>
      </c>
    </row>
    <row r="18508" spans="1:9" x14ac:dyDescent="0.25">
      <c r="A18508">
        <v>20018507</v>
      </c>
      <c r="B18508" s="1">
        <v>42667</v>
      </c>
      <c r="C18508" t="s">
        <v>43</v>
      </c>
      <c r="D18508">
        <v>3005</v>
      </c>
      <c r="E18508">
        <v>3876</v>
      </c>
      <c r="F18508" s="10">
        <v>2</v>
      </c>
      <c r="G18508">
        <f>VLOOKUP(D18508,产品表!$A$2:$F$13,5,FALSE)</f>
        <v>33</v>
      </c>
      <c r="H18508">
        <f>VLOOKUP(D18508,产品表!$A$2:$F$13,6,FALSE)</f>
        <v>41.25</v>
      </c>
      <c r="I18508">
        <f t="shared" si="289"/>
        <v>82.5</v>
      </c>
    </row>
    <row r="18509" spans="1:9" x14ac:dyDescent="0.25">
      <c r="A18509">
        <v>20018508</v>
      </c>
      <c r="B18509" s="1">
        <v>42667</v>
      </c>
      <c r="C18509" t="s">
        <v>26</v>
      </c>
      <c r="D18509">
        <v>3008</v>
      </c>
      <c r="E18509">
        <v>2179</v>
      </c>
      <c r="F18509" s="10">
        <v>1</v>
      </c>
      <c r="G18509">
        <f>VLOOKUP(D18509,产品表!$A$2:$F$13,5,FALSE)</f>
        <v>33</v>
      </c>
      <c r="H18509">
        <f>VLOOKUP(D18509,产品表!$A$2:$F$13,6,FALSE)</f>
        <v>41.25</v>
      </c>
      <c r="I18509">
        <f t="shared" si="289"/>
        <v>41.25</v>
      </c>
    </row>
    <row r="18510" spans="1:9" x14ac:dyDescent="0.25">
      <c r="A18510">
        <v>20018509</v>
      </c>
      <c r="B18510" s="1">
        <v>42667</v>
      </c>
      <c r="C18510" t="s">
        <v>16</v>
      </c>
      <c r="D18510">
        <v>3010</v>
      </c>
      <c r="E18510">
        <v>1107</v>
      </c>
      <c r="F18510" s="10">
        <v>1</v>
      </c>
      <c r="G18510">
        <f>VLOOKUP(D18510,产品表!$A$2:$F$13,5,FALSE)</f>
        <v>36</v>
      </c>
      <c r="H18510">
        <f>VLOOKUP(D18510,产品表!$A$2:$F$13,6,FALSE)</f>
        <v>45</v>
      </c>
      <c r="I18510">
        <f t="shared" si="289"/>
        <v>45</v>
      </c>
    </row>
    <row r="18511" spans="1:9" x14ac:dyDescent="0.25">
      <c r="A18511">
        <v>20018510</v>
      </c>
      <c r="B18511" s="1">
        <v>42667</v>
      </c>
      <c r="C18511" t="s">
        <v>7</v>
      </c>
      <c r="D18511">
        <v>3005</v>
      </c>
      <c r="E18511">
        <v>223</v>
      </c>
      <c r="F18511" s="10">
        <v>4</v>
      </c>
      <c r="G18511">
        <f>VLOOKUP(D18511,产品表!$A$2:$F$13,5,FALSE)</f>
        <v>33</v>
      </c>
      <c r="H18511">
        <f>VLOOKUP(D18511,产品表!$A$2:$F$13,6,FALSE)</f>
        <v>41.25</v>
      </c>
      <c r="I18511">
        <f t="shared" si="289"/>
        <v>165</v>
      </c>
    </row>
    <row r="18512" spans="1:9" x14ac:dyDescent="0.25">
      <c r="A18512">
        <v>20018511</v>
      </c>
      <c r="B18512" s="1">
        <v>42667</v>
      </c>
      <c r="C18512" t="s">
        <v>34</v>
      </c>
      <c r="D18512">
        <v>3005</v>
      </c>
      <c r="E18512">
        <v>2960</v>
      </c>
      <c r="F18512" s="10">
        <v>1</v>
      </c>
      <c r="G18512">
        <f>VLOOKUP(D18512,产品表!$A$2:$F$13,5,FALSE)</f>
        <v>33</v>
      </c>
      <c r="H18512">
        <f>VLOOKUP(D18512,产品表!$A$2:$F$13,6,FALSE)</f>
        <v>41.25</v>
      </c>
      <c r="I18512">
        <f t="shared" si="289"/>
        <v>41.25</v>
      </c>
    </row>
    <row r="18513" spans="1:9" x14ac:dyDescent="0.25">
      <c r="A18513">
        <v>20018512</v>
      </c>
      <c r="B18513" s="1">
        <v>42667</v>
      </c>
      <c r="C18513" t="s">
        <v>27</v>
      </c>
      <c r="D18513">
        <v>3006</v>
      </c>
      <c r="E18513">
        <v>2220</v>
      </c>
      <c r="F18513" s="10">
        <v>1</v>
      </c>
      <c r="G18513">
        <f>VLOOKUP(D18513,产品表!$A$2:$F$13,5,FALSE)</f>
        <v>31</v>
      </c>
      <c r="H18513">
        <f>VLOOKUP(D18513,产品表!$A$2:$F$13,6,FALSE)</f>
        <v>38.75</v>
      </c>
      <c r="I18513">
        <f t="shared" si="289"/>
        <v>38.75</v>
      </c>
    </row>
    <row r="18514" spans="1:9" x14ac:dyDescent="0.25">
      <c r="A18514">
        <v>20018513</v>
      </c>
      <c r="B18514" s="1">
        <v>42667</v>
      </c>
      <c r="C18514" t="s">
        <v>25</v>
      </c>
      <c r="D18514">
        <v>3005</v>
      </c>
      <c r="E18514">
        <v>2030</v>
      </c>
      <c r="F18514" s="10">
        <v>1</v>
      </c>
      <c r="G18514">
        <f>VLOOKUP(D18514,产品表!$A$2:$F$13,5,FALSE)</f>
        <v>33</v>
      </c>
      <c r="H18514">
        <f>VLOOKUP(D18514,产品表!$A$2:$F$13,6,FALSE)</f>
        <v>41.25</v>
      </c>
      <c r="I18514">
        <f t="shared" si="289"/>
        <v>41.25</v>
      </c>
    </row>
    <row r="18515" spans="1:9" x14ac:dyDescent="0.25">
      <c r="A18515">
        <v>20018514</v>
      </c>
      <c r="B18515" s="1">
        <v>42667</v>
      </c>
      <c r="C18515" t="s">
        <v>23</v>
      </c>
      <c r="D18515">
        <v>3006</v>
      </c>
      <c r="E18515">
        <v>1858</v>
      </c>
      <c r="F18515" s="10">
        <v>1</v>
      </c>
      <c r="G18515">
        <f>VLOOKUP(D18515,产品表!$A$2:$F$13,5,FALSE)</f>
        <v>31</v>
      </c>
      <c r="H18515">
        <f>VLOOKUP(D18515,产品表!$A$2:$F$13,6,FALSE)</f>
        <v>38.75</v>
      </c>
      <c r="I18515">
        <f t="shared" si="289"/>
        <v>38.75</v>
      </c>
    </row>
    <row r="18516" spans="1:9" x14ac:dyDescent="0.25">
      <c r="A18516">
        <v>20018515</v>
      </c>
      <c r="B18516" s="1">
        <v>42667</v>
      </c>
      <c r="C18516" t="s">
        <v>23</v>
      </c>
      <c r="D18516">
        <v>3006</v>
      </c>
      <c r="E18516">
        <v>1808</v>
      </c>
      <c r="F18516" s="10">
        <v>4</v>
      </c>
      <c r="G18516">
        <f>VLOOKUP(D18516,产品表!$A$2:$F$13,5,FALSE)</f>
        <v>31</v>
      </c>
      <c r="H18516">
        <f>VLOOKUP(D18516,产品表!$A$2:$F$13,6,FALSE)</f>
        <v>38.75</v>
      </c>
      <c r="I18516">
        <f t="shared" si="289"/>
        <v>155</v>
      </c>
    </row>
    <row r="18517" spans="1:9" x14ac:dyDescent="0.25">
      <c r="A18517">
        <v>20018516</v>
      </c>
      <c r="B18517" s="1">
        <v>42667</v>
      </c>
      <c r="C18517" t="s">
        <v>48</v>
      </c>
      <c r="D18517">
        <v>3007</v>
      </c>
      <c r="E18517">
        <v>4367</v>
      </c>
      <c r="F18517" s="10">
        <v>1</v>
      </c>
      <c r="G18517">
        <f>VLOOKUP(D18517,产品表!$A$2:$F$13,5,FALSE)</f>
        <v>35</v>
      </c>
      <c r="H18517">
        <f>VLOOKUP(D18517,产品表!$A$2:$F$13,6,FALSE)</f>
        <v>43.75</v>
      </c>
      <c r="I18517">
        <f t="shared" si="289"/>
        <v>43.75</v>
      </c>
    </row>
    <row r="18518" spans="1:9" x14ac:dyDescent="0.25">
      <c r="A18518">
        <v>20018517</v>
      </c>
      <c r="B18518" s="1">
        <v>42667</v>
      </c>
      <c r="C18518" t="s">
        <v>45</v>
      </c>
      <c r="D18518">
        <v>3009</v>
      </c>
      <c r="E18518">
        <v>4079</v>
      </c>
      <c r="F18518" s="10">
        <v>1</v>
      </c>
      <c r="G18518">
        <f>VLOOKUP(D18518,产品表!$A$2:$F$13,5,FALSE)</f>
        <v>31</v>
      </c>
      <c r="H18518">
        <f>VLOOKUP(D18518,产品表!$A$2:$F$13,6,FALSE)</f>
        <v>38.75</v>
      </c>
      <c r="I18518">
        <f t="shared" si="289"/>
        <v>38.75</v>
      </c>
    </row>
    <row r="18519" spans="1:9" x14ac:dyDescent="0.25">
      <c r="A18519">
        <v>20018518</v>
      </c>
      <c r="B18519" s="1">
        <v>42667</v>
      </c>
      <c r="C18519" t="s">
        <v>51</v>
      </c>
      <c r="D18519">
        <v>3008</v>
      </c>
      <c r="E18519">
        <v>4663</v>
      </c>
      <c r="F18519" s="10">
        <v>4</v>
      </c>
      <c r="G18519">
        <f>VLOOKUP(D18519,产品表!$A$2:$F$13,5,FALSE)</f>
        <v>33</v>
      </c>
      <c r="H18519">
        <f>VLOOKUP(D18519,产品表!$A$2:$F$13,6,FALSE)</f>
        <v>41.25</v>
      </c>
      <c r="I18519">
        <f t="shared" si="289"/>
        <v>165</v>
      </c>
    </row>
    <row r="18520" spans="1:9" x14ac:dyDescent="0.25">
      <c r="A18520">
        <v>20018519</v>
      </c>
      <c r="B18520" s="1">
        <v>42667</v>
      </c>
      <c r="C18520" t="s">
        <v>12</v>
      </c>
      <c r="D18520">
        <v>3008</v>
      </c>
      <c r="E18520">
        <v>753</v>
      </c>
      <c r="F18520" s="10">
        <v>4</v>
      </c>
      <c r="G18520">
        <f>VLOOKUP(D18520,产品表!$A$2:$F$13,5,FALSE)</f>
        <v>33</v>
      </c>
      <c r="H18520">
        <f>VLOOKUP(D18520,产品表!$A$2:$F$13,6,FALSE)</f>
        <v>41.25</v>
      </c>
      <c r="I18520">
        <f t="shared" si="289"/>
        <v>165</v>
      </c>
    </row>
    <row r="18521" spans="1:9" x14ac:dyDescent="0.25">
      <c r="A18521">
        <v>20018520</v>
      </c>
      <c r="B18521" s="1">
        <v>42667</v>
      </c>
      <c r="C18521" t="s">
        <v>27</v>
      </c>
      <c r="D18521">
        <v>3008</v>
      </c>
      <c r="E18521">
        <v>2226</v>
      </c>
      <c r="F18521" s="10">
        <v>4</v>
      </c>
      <c r="G18521">
        <f>VLOOKUP(D18521,产品表!$A$2:$F$13,5,FALSE)</f>
        <v>33</v>
      </c>
      <c r="H18521">
        <f>VLOOKUP(D18521,产品表!$A$2:$F$13,6,FALSE)</f>
        <v>41.25</v>
      </c>
      <c r="I18521">
        <f t="shared" si="289"/>
        <v>165</v>
      </c>
    </row>
    <row r="18522" spans="1:9" x14ac:dyDescent="0.25">
      <c r="A18522">
        <v>20018521</v>
      </c>
      <c r="B18522" s="1">
        <v>42667</v>
      </c>
      <c r="C18522" t="s">
        <v>36</v>
      </c>
      <c r="D18522">
        <v>3004</v>
      </c>
      <c r="E18522">
        <v>3114</v>
      </c>
      <c r="F18522" s="10">
        <v>1</v>
      </c>
      <c r="G18522">
        <f>VLOOKUP(D18522,产品表!$A$2:$F$13,5,FALSE)</f>
        <v>35</v>
      </c>
      <c r="H18522">
        <f>VLOOKUP(D18522,产品表!$A$2:$F$13,6,FALSE)</f>
        <v>43.75</v>
      </c>
      <c r="I18522">
        <f t="shared" si="289"/>
        <v>43.75</v>
      </c>
    </row>
    <row r="18523" spans="1:9" x14ac:dyDescent="0.25">
      <c r="A18523">
        <v>20018522</v>
      </c>
      <c r="B18523" s="1">
        <v>42667</v>
      </c>
      <c r="C18523" t="s">
        <v>10</v>
      </c>
      <c r="D18523">
        <v>3006</v>
      </c>
      <c r="E18523">
        <v>517</v>
      </c>
      <c r="F18523" s="10">
        <v>1</v>
      </c>
      <c r="G18523">
        <f>VLOOKUP(D18523,产品表!$A$2:$F$13,5,FALSE)</f>
        <v>31</v>
      </c>
      <c r="H18523">
        <f>VLOOKUP(D18523,产品表!$A$2:$F$13,6,FALSE)</f>
        <v>38.75</v>
      </c>
      <c r="I18523">
        <f t="shared" si="289"/>
        <v>38.75</v>
      </c>
    </row>
    <row r="18524" spans="1:9" x14ac:dyDescent="0.25">
      <c r="A18524">
        <v>20018523</v>
      </c>
      <c r="B18524" s="1">
        <v>42667</v>
      </c>
      <c r="C18524" t="s">
        <v>51</v>
      </c>
      <c r="D18524">
        <v>3008</v>
      </c>
      <c r="E18524">
        <v>4631</v>
      </c>
      <c r="F18524" s="10">
        <v>3</v>
      </c>
      <c r="G18524">
        <f>VLOOKUP(D18524,产品表!$A$2:$F$13,5,FALSE)</f>
        <v>33</v>
      </c>
      <c r="H18524">
        <f>VLOOKUP(D18524,产品表!$A$2:$F$13,6,FALSE)</f>
        <v>41.25</v>
      </c>
      <c r="I18524">
        <f t="shared" si="289"/>
        <v>123.75</v>
      </c>
    </row>
    <row r="18525" spans="1:9" x14ac:dyDescent="0.25">
      <c r="A18525">
        <v>20018524</v>
      </c>
      <c r="B18525" s="1">
        <v>42667</v>
      </c>
      <c r="C18525" t="s">
        <v>33</v>
      </c>
      <c r="D18525">
        <v>3005</v>
      </c>
      <c r="E18525">
        <v>2856</v>
      </c>
      <c r="F18525" s="10">
        <v>2</v>
      </c>
      <c r="G18525">
        <f>VLOOKUP(D18525,产品表!$A$2:$F$13,5,FALSE)</f>
        <v>33</v>
      </c>
      <c r="H18525">
        <f>VLOOKUP(D18525,产品表!$A$2:$F$13,6,FALSE)</f>
        <v>41.25</v>
      </c>
      <c r="I18525">
        <f t="shared" si="289"/>
        <v>82.5</v>
      </c>
    </row>
    <row r="18526" spans="1:9" x14ac:dyDescent="0.25">
      <c r="A18526">
        <v>20018525</v>
      </c>
      <c r="B18526" s="1">
        <v>42667</v>
      </c>
      <c r="C18526" t="s">
        <v>22</v>
      </c>
      <c r="D18526">
        <v>3009</v>
      </c>
      <c r="E18526">
        <v>1744</v>
      </c>
      <c r="F18526" s="10">
        <v>1</v>
      </c>
      <c r="G18526">
        <f>VLOOKUP(D18526,产品表!$A$2:$F$13,5,FALSE)</f>
        <v>31</v>
      </c>
      <c r="H18526">
        <f>VLOOKUP(D18526,产品表!$A$2:$F$13,6,FALSE)</f>
        <v>38.75</v>
      </c>
      <c r="I18526">
        <f t="shared" si="289"/>
        <v>38.75</v>
      </c>
    </row>
    <row r="18527" spans="1:9" x14ac:dyDescent="0.25">
      <c r="A18527">
        <v>20018526</v>
      </c>
      <c r="B18527" s="1">
        <v>42667</v>
      </c>
      <c r="C18527" t="s">
        <v>36</v>
      </c>
      <c r="D18527">
        <v>3002</v>
      </c>
      <c r="E18527">
        <v>3104</v>
      </c>
      <c r="F18527" s="10">
        <v>3</v>
      </c>
      <c r="G18527">
        <f>VLOOKUP(D18527,产品表!$A$2:$F$13,5,FALSE)</f>
        <v>29</v>
      </c>
      <c r="H18527">
        <f>VLOOKUP(D18527,产品表!$A$2:$F$13,6,FALSE)</f>
        <v>36.25</v>
      </c>
      <c r="I18527">
        <f t="shared" si="289"/>
        <v>108.75</v>
      </c>
    </row>
    <row r="18528" spans="1:9" x14ac:dyDescent="0.25">
      <c r="A18528">
        <v>20018527</v>
      </c>
      <c r="B18528" s="1">
        <v>42667</v>
      </c>
      <c r="C18528" t="s">
        <v>17</v>
      </c>
      <c r="D18528">
        <v>3005</v>
      </c>
      <c r="E18528">
        <v>1244</v>
      </c>
      <c r="F18528" s="10">
        <v>3</v>
      </c>
      <c r="G18528">
        <f>VLOOKUP(D18528,产品表!$A$2:$F$13,5,FALSE)</f>
        <v>33</v>
      </c>
      <c r="H18528">
        <f>VLOOKUP(D18528,产品表!$A$2:$F$13,6,FALSE)</f>
        <v>41.25</v>
      </c>
      <c r="I18528">
        <f t="shared" si="289"/>
        <v>123.75</v>
      </c>
    </row>
    <row r="18529" spans="1:9" x14ac:dyDescent="0.25">
      <c r="A18529">
        <v>20018528</v>
      </c>
      <c r="B18529" s="1">
        <v>42667</v>
      </c>
      <c r="C18529" t="s">
        <v>10</v>
      </c>
      <c r="D18529">
        <v>3005</v>
      </c>
      <c r="E18529">
        <v>554</v>
      </c>
      <c r="F18529" s="10">
        <v>1</v>
      </c>
      <c r="G18529">
        <f>VLOOKUP(D18529,产品表!$A$2:$F$13,5,FALSE)</f>
        <v>33</v>
      </c>
      <c r="H18529">
        <f>VLOOKUP(D18529,产品表!$A$2:$F$13,6,FALSE)</f>
        <v>41.25</v>
      </c>
      <c r="I18529">
        <f t="shared" si="289"/>
        <v>41.25</v>
      </c>
    </row>
    <row r="18530" spans="1:9" x14ac:dyDescent="0.25">
      <c r="A18530">
        <v>20018529</v>
      </c>
      <c r="B18530" s="1">
        <v>42667</v>
      </c>
      <c r="C18530" t="s">
        <v>10</v>
      </c>
      <c r="D18530">
        <v>3006</v>
      </c>
      <c r="E18530">
        <v>547</v>
      </c>
      <c r="F18530" s="10">
        <v>2</v>
      </c>
      <c r="G18530">
        <f>VLOOKUP(D18530,产品表!$A$2:$F$13,5,FALSE)</f>
        <v>31</v>
      </c>
      <c r="H18530">
        <f>VLOOKUP(D18530,产品表!$A$2:$F$13,6,FALSE)</f>
        <v>38.75</v>
      </c>
      <c r="I18530">
        <f t="shared" si="289"/>
        <v>77.5</v>
      </c>
    </row>
    <row r="18531" spans="1:9" x14ac:dyDescent="0.25">
      <c r="A18531">
        <v>20018530</v>
      </c>
      <c r="B18531" s="1">
        <v>42667</v>
      </c>
      <c r="C18531" t="s">
        <v>25</v>
      </c>
      <c r="D18531">
        <v>3004</v>
      </c>
      <c r="E18531">
        <v>2097</v>
      </c>
      <c r="F18531" s="10">
        <v>1</v>
      </c>
      <c r="G18531">
        <f>VLOOKUP(D18531,产品表!$A$2:$F$13,5,FALSE)</f>
        <v>35</v>
      </c>
      <c r="H18531">
        <f>VLOOKUP(D18531,产品表!$A$2:$F$13,6,FALSE)</f>
        <v>43.75</v>
      </c>
      <c r="I18531">
        <f t="shared" si="289"/>
        <v>43.75</v>
      </c>
    </row>
    <row r="18532" spans="1:9" x14ac:dyDescent="0.25">
      <c r="A18532">
        <v>20018531</v>
      </c>
      <c r="B18532" s="1">
        <v>42667</v>
      </c>
      <c r="C18532" t="s">
        <v>46</v>
      </c>
      <c r="D18532">
        <v>3005</v>
      </c>
      <c r="E18532">
        <v>4195</v>
      </c>
      <c r="F18532" s="10">
        <v>1</v>
      </c>
      <c r="G18532">
        <f>VLOOKUP(D18532,产品表!$A$2:$F$13,5,FALSE)</f>
        <v>33</v>
      </c>
      <c r="H18532">
        <f>VLOOKUP(D18532,产品表!$A$2:$F$13,6,FALSE)</f>
        <v>41.25</v>
      </c>
      <c r="I18532">
        <f t="shared" si="289"/>
        <v>41.25</v>
      </c>
    </row>
    <row r="18533" spans="1:9" x14ac:dyDescent="0.25">
      <c r="A18533">
        <v>20018532</v>
      </c>
      <c r="B18533" s="1">
        <v>42667</v>
      </c>
      <c r="C18533" t="s">
        <v>32</v>
      </c>
      <c r="D18533">
        <v>3005</v>
      </c>
      <c r="E18533">
        <v>2739</v>
      </c>
      <c r="F18533" s="10">
        <v>3</v>
      </c>
      <c r="G18533">
        <f>VLOOKUP(D18533,产品表!$A$2:$F$13,5,FALSE)</f>
        <v>33</v>
      </c>
      <c r="H18533">
        <f>VLOOKUP(D18533,产品表!$A$2:$F$13,6,FALSE)</f>
        <v>41.25</v>
      </c>
      <c r="I18533">
        <f t="shared" si="289"/>
        <v>123.75</v>
      </c>
    </row>
    <row r="18534" spans="1:9" x14ac:dyDescent="0.25">
      <c r="A18534">
        <v>20018533</v>
      </c>
      <c r="B18534" s="1">
        <v>42667</v>
      </c>
      <c r="C18534" t="s">
        <v>32</v>
      </c>
      <c r="D18534">
        <v>3005</v>
      </c>
      <c r="E18534">
        <v>2722</v>
      </c>
      <c r="F18534" s="10">
        <v>2</v>
      </c>
      <c r="G18534">
        <f>VLOOKUP(D18534,产品表!$A$2:$F$13,5,FALSE)</f>
        <v>33</v>
      </c>
      <c r="H18534">
        <f>VLOOKUP(D18534,产品表!$A$2:$F$13,6,FALSE)</f>
        <v>41.25</v>
      </c>
      <c r="I18534">
        <f t="shared" si="289"/>
        <v>82.5</v>
      </c>
    </row>
    <row r="18535" spans="1:9" x14ac:dyDescent="0.25">
      <c r="A18535">
        <v>20018534</v>
      </c>
      <c r="B18535" s="1">
        <v>42667</v>
      </c>
      <c r="C18535" t="s">
        <v>19</v>
      </c>
      <c r="D18535">
        <v>3004</v>
      </c>
      <c r="E18535">
        <v>1491</v>
      </c>
      <c r="F18535" s="10">
        <v>1</v>
      </c>
      <c r="G18535">
        <f>VLOOKUP(D18535,产品表!$A$2:$F$13,5,FALSE)</f>
        <v>35</v>
      </c>
      <c r="H18535">
        <f>VLOOKUP(D18535,产品表!$A$2:$F$13,6,FALSE)</f>
        <v>43.75</v>
      </c>
      <c r="I18535">
        <f t="shared" si="289"/>
        <v>43.75</v>
      </c>
    </row>
    <row r="18536" spans="1:9" x14ac:dyDescent="0.25">
      <c r="A18536">
        <v>20018535</v>
      </c>
      <c r="B18536" s="1">
        <v>42667</v>
      </c>
      <c r="C18536" t="s">
        <v>18</v>
      </c>
      <c r="D18536">
        <v>3009</v>
      </c>
      <c r="E18536">
        <v>1336</v>
      </c>
      <c r="F18536" s="10">
        <v>1</v>
      </c>
      <c r="G18536">
        <f>VLOOKUP(D18536,产品表!$A$2:$F$13,5,FALSE)</f>
        <v>31</v>
      </c>
      <c r="H18536">
        <f>VLOOKUP(D18536,产品表!$A$2:$F$13,6,FALSE)</f>
        <v>38.75</v>
      </c>
      <c r="I18536">
        <f t="shared" si="289"/>
        <v>38.75</v>
      </c>
    </row>
    <row r="18537" spans="1:9" x14ac:dyDescent="0.25">
      <c r="A18537">
        <v>20018536</v>
      </c>
      <c r="B18537" s="1">
        <v>42667</v>
      </c>
      <c r="C18537" t="s">
        <v>35</v>
      </c>
      <c r="D18537">
        <v>3005</v>
      </c>
      <c r="E18537">
        <v>3009</v>
      </c>
      <c r="F18537" s="10">
        <v>1</v>
      </c>
      <c r="G18537">
        <f>VLOOKUP(D18537,产品表!$A$2:$F$13,5,FALSE)</f>
        <v>33</v>
      </c>
      <c r="H18537">
        <f>VLOOKUP(D18537,产品表!$A$2:$F$13,6,FALSE)</f>
        <v>41.25</v>
      </c>
      <c r="I18537">
        <f t="shared" si="289"/>
        <v>41.25</v>
      </c>
    </row>
    <row r="18538" spans="1:9" x14ac:dyDescent="0.25">
      <c r="A18538">
        <v>20018537</v>
      </c>
      <c r="B18538" s="1">
        <v>42667</v>
      </c>
      <c r="C18538" t="s">
        <v>34</v>
      </c>
      <c r="D18538">
        <v>3004</v>
      </c>
      <c r="E18538">
        <v>2904</v>
      </c>
      <c r="F18538" s="10">
        <v>1</v>
      </c>
      <c r="G18538">
        <f>VLOOKUP(D18538,产品表!$A$2:$F$13,5,FALSE)</f>
        <v>35</v>
      </c>
      <c r="H18538">
        <f>VLOOKUP(D18538,产品表!$A$2:$F$13,6,FALSE)</f>
        <v>43.75</v>
      </c>
      <c r="I18538">
        <f t="shared" si="289"/>
        <v>43.75</v>
      </c>
    </row>
    <row r="18539" spans="1:9" x14ac:dyDescent="0.25">
      <c r="A18539">
        <v>20018538</v>
      </c>
      <c r="B18539" s="1">
        <v>42667</v>
      </c>
      <c r="C18539" t="s">
        <v>36</v>
      </c>
      <c r="D18539">
        <v>3009</v>
      </c>
      <c r="E18539">
        <v>3105</v>
      </c>
      <c r="F18539" s="10">
        <v>2</v>
      </c>
      <c r="G18539">
        <f>VLOOKUP(D18539,产品表!$A$2:$F$13,5,FALSE)</f>
        <v>31</v>
      </c>
      <c r="H18539">
        <f>VLOOKUP(D18539,产品表!$A$2:$F$13,6,FALSE)</f>
        <v>38.75</v>
      </c>
      <c r="I18539">
        <f t="shared" si="289"/>
        <v>77.5</v>
      </c>
    </row>
    <row r="18540" spans="1:9" x14ac:dyDescent="0.25">
      <c r="A18540">
        <v>20018539</v>
      </c>
      <c r="B18540" s="1">
        <v>42667</v>
      </c>
      <c r="C18540" t="s">
        <v>33</v>
      </c>
      <c r="D18540">
        <v>3005</v>
      </c>
      <c r="E18540">
        <v>2897</v>
      </c>
      <c r="F18540" s="10">
        <v>3</v>
      </c>
      <c r="G18540">
        <f>VLOOKUP(D18540,产品表!$A$2:$F$13,5,FALSE)</f>
        <v>33</v>
      </c>
      <c r="H18540">
        <f>VLOOKUP(D18540,产品表!$A$2:$F$13,6,FALSE)</f>
        <v>41.25</v>
      </c>
      <c r="I18540">
        <f t="shared" si="289"/>
        <v>123.75</v>
      </c>
    </row>
    <row r="18541" spans="1:9" x14ac:dyDescent="0.25">
      <c r="A18541">
        <v>20018540</v>
      </c>
      <c r="B18541" s="1">
        <v>42667</v>
      </c>
      <c r="C18541" t="s">
        <v>17</v>
      </c>
      <c r="D18541">
        <v>3005</v>
      </c>
      <c r="E18541">
        <v>1277</v>
      </c>
      <c r="F18541" s="10">
        <v>1</v>
      </c>
      <c r="G18541">
        <f>VLOOKUP(D18541,产品表!$A$2:$F$13,5,FALSE)</f>
        <v>33</v>
      </c>
      <c r="H18541">
        <f>VLOOKUP(D18541,产品表!$A$2:$F$13,6,FALSE)</f>
        <v>41.25</v>
      </c>
      <c r="I18541">
        <f t="shared" si="289"/>
        <v>41.25</v>
      </c>
    </row>
    <row r="18542" spans="1:9" x14ac:dyDescent="0.25">
      <c r="A18542">
        <v>20018541</v>
      </c>
      <c r="B18542" s="1">
        <v>42667</v>
      </c>
      <c r="C18542" t="s">
        <v>11</v>
      </c>
      <c r="D18542">
        <v>3004</v>
      </c>
      <c r="E18542">
        <v>629</v>
      </c>
      <c r="F18542" s="10">
        <v>1</v>
      </c>
      <c r="G18542">
        <f>VLOOKUP(D18542,产品表!$A$2:$F$13,5,FALSE)</f>
        <v>35</v>
      </c>
      <c r="H18542">
        <f>VLOOKUP(D18542,产品表!$A$2:$F$13,6,FALSE)</f>
        <v>43.75</v>
      </c>
      <c r="I18542">
        <f t="shared" si="289"/>
        <v>43.75</v>
      </c>
    </row>
    <row r="18543" spans="1:9" x14ac:dyDescent="0.25">
      <c r="A18543">
        <v>20018542</v>
      </c>
      <c r="B18543" s="1">
        <v>42667</v>
      </c>
      <c r="C18543" t="s">
        <v>23</v>
      </c>
      <c r="D18543">
        <v>3005</v>
      </c>
      <c r="E18543">
        <v>1884</v>
      </c>
      <c r="F18543" s="10">
        <v>1</v>
      </c>
      <c r="G18543">
        <f>VLOOKUP(D18543,产品表!$A$2:$F$13,5,FALSE)</f>
        <v>33</v>
      </c>
      <c r="H18543">
        <f>VLOOKUP(D18543,产品表!$A$2:$F$13,6,FALSE)</f>
        <v>41.25</v>
      </c>
      <c r="I18543">
        <f t="shared" si="289"/>
        <v>41.25</v>
      </c>
    </row>
    <row r="18544" spans="1:9" x14ac:dyDescent="0.25">
      <c r="A18544">
        <v>20018543</v>
      </c>
      <c r="B18544" s="1">
        <v>42667</v>
      </c>
      <c r="C18544" t="s">
        <v>47</v>
      </c>
      <c r="D18544">
        <v>3006</v>
      </c>
      <c r="E18544">
        <v>4269</v>
      </c>
      <c r="F18544" s="10">
        <v>1</v>
      </c>
      <c r="G18544">
        <f>VLOOKUP(D18544,产品表!$A$2:$F$13,5,FALSE)</f>
        <v>31</v>
      </c>
      <c r="H18544">
        <f>VLOOKUP(D18544,产品表!$A$2:$F$13,6,FALSE)</f>
        <v>38.75</v>
      </c>
      <c r="I18544">
        <f t="shared" si="289"/>
        <v>38.75</v>
      </c>
    </row>
    <row r="18545" spans="1:9" x14ac:dyDescent="0.25">
      <c r="A18545">
        <v>20018544</v>
      </c>
      <c r="B18545" s="1">
        <v>42667</v>
      </c>
      <c r="C18545" t="s">
        <v>17</v>
      </c>
      <c r="D18545">
        <v>3005</v>
      </c>
      <c r="E18545">
        <v>1216</v>
      </c>
      <c r="F18545" s="10">
        <v>4</v>
      </c>
      <c r="G18545">
        <f>VLOOKUP(D18545,产品表!$A$2:$F$13,5,FALSE)</f>
        <v>33</v>
      </c>
      <c r="H18545">
        <f>VLOOKUP(D18545,产品表!$A$2:$F$13,6,FALSE)</f>
        <v>41.25</v>
      </c>
      <c r="I18545">
        <f t="shared" si="289"/>
        <v>165</v>
      </c>
    </row>
    <row r="18546" spans="1:9" x14ac:dyDescent="0.25">
      <c r="A18546">
        <v>20018545</v>
      </c>
      <c r="B18546" s="1">
        <v>42667</v>
      </c>
      <c r="C18546" t="s">
        <v>28</v>
      </c>
      <c r="D18546">
        <v>3005</v>
      </c>
      <c r="E18546">
        <v>2317</v>
      </c>
      <c r="F18546" s="10">
        <v>1</v>
      </c>
      <c r="G18546">
        <f>VLOOKUP(D18546,产品表!$A$2:$F$13,5,FALSE)</f>
        <v>33</v>
      </c>
      <c r="H18546">
        <f>VLOOKUP(D18546,产品表!$A$2:$F$13,6,FALSE)</f>
        <v>41.25</v>
      </c>
      <c r="I18546">
        <f t="shared" si="289"/>
        <v>41.25</v>
      </c>
    </row>
    <row r="18547" spans="1:9" x14ac:dyDescent="0.25">
      <c r="A18547">
        <v>20018546</v>
      </c>
      <c r="B18547" s="1">
        <v>42667</v>
      </c>
      <c r="C18547" t="s">
        <v>21</v>
      </c>
      <c r="D18547">
        <v>3008</v>
      </c>
      <c r="E18547">
        <v>1627</v>
      </c>
      <c r="F18547" s="10">
        <v>1</v>
      </c>
      <c r="G18547">
        <f>VLOOKUP(D18547,产品表!$A$2:$F$13,5,FALSE)</f>
        <v>33</v>
      </c>
      <c r="H18547">
        <f>VLOOKUP(D18547,产品表!$A$2:$F$13,6,FALSE)</f>
        <v>41.25</v>
      </c>
      <c r="I18547">
        <f t="shared" si="289"/>
        <v>41.25</v>
      </c>
    </row>
    <row r="18548" spans="1:9" x14ac:dyDescent="0.25">
      <c r="A18548">
        <v>20018547</v>
      </c>
      <c r="B18548" s="1">
        <v>42667</v>
      </c>
      <c r="C18548" t="s">
        <v>17</v>
      </c>
      <c r="D18548">
        <v>3007</v>
      </c>
      <c r="E18548">
        <v>1282</v>
      </c>
      <c r="F18548" s="10">
        <v>1</v>
      </c>
      <c r="G18548">
        <f>VLOOKUP(D18548,产品表!$A$2:$F$13,5,FALSE)</f>
        <v>35</v>
      </c>
      <c r="H18548">
        <f>VLOOKUP(D18548,产品表!$A$2:$F$13,6,FALSE)</f>
        <v>43.75</v>
      </c>
      <c r="I18548">
        <f t="shared" si="289"/>
        <v>43.75</v>
      </c>
    </row>
    <row r="18549" spans="1:9" x14ac:dyDescent="0.25">
      <c r="A18549">
        <v>20018548</v>
      </c>
      <c r="B18549" s="1">
        <v>42667</v>
      </c>
      <c r="C18549" t="s">
        <v>26</v>
      </c>
      <c r="D18549">
        <v>3008</v>
      </c>
      <c r="E18549">
        <v>2173</v>
      </c>
      <c r="F18549" s="10">
        <v>1</v>
      </c>
      <c r="G18549">
        <f>VLOOKUP(D18549,产品表!$A$2:$F$13,5,FALSE)</f>
        <v>33</v>
      </c>
      <c r="H18549">
        <f>VLOOKUP(D18549,产品表!$A$2:$F$13,6,FALSE)</f>
        <v>41.25</v>
      </c>
      <c r="I18549">
        <f t="shared" si="289"/>
        <v>41.25</v>
      </c>
    </row>
    <row r="18550" spans="1:9" x14ac:dyDescent="0.25">
      <c r="A18550">
        <v>20018549</v>
      </c>
      <c r="B18550" s="1">
        <v>42667</v>
      </c>
      <c r="C18550" t="s">
        <v>41</v>
      </c>
      <c r="D18550">
        <v>3007</v>
      </c>
      <c r="E18550">
        <v>3657</v>
      </c>
      <c r="F18550" s="10">
        <v>1</v>
      </c>
      <c r="G18550">
        <f>VLOOKUP(D18550,产品表!$A$2:$F$13,5,FALSE)</f>
        <v>35</v>
      </c>
      <c r="H18550">
        <f>VLOOKUP(D18550,产品表!$A$2:$F$13,6,FALSE)</f>
        <v>43.75</v>
      </c>
      <c r="I18550">
        <f t="shared" si="289"/>
        <v>43.75</v>
      </c>
    </row>
    <row r="18551" spans="1:9" x14ac:dyDescent="0.25">
      <c r="A18551">
        <v>20018550</v>
      </c>
      <c r="B18551" s="1">
        <v>42667</v>
      </c>
      <c r="C18551" t="s">
        <v>22</v>
      </c>
      <c r="D18551">
        <v>3008</v>
      </c>
      <c r="E18551">
        <v>1709</v>
      </c>
      <c r="F18551" s="10">
        <v>3</v>
      </c>
      <c r="G18551">
        <f>VLOOKUP(D18551,产品表!$A$2:$F$13,5,FALSE)</f>
        <v>33</v>
      </c>
      <c r="H18551">
        <f>VLOOKUP(D18551,产品表!$A$2:$F$13,6,FALSE)</f>
        <v>41.25</v>
      </c>
      <c r="I18551">
        <f t="shared" si="289"/>
        <v>123.75</v>
      </c>
    </row>
    <row r="18552" spans="1:9" x14ac:dyDescent="0.25">
      <c r="A18552">
        <v>20018551</v>
      </c>
      <c r="B18552" s="1">
        <v>42667</v>
      </c>
      <c r="C18552" t="s">
        <v>15</v>
      </c>
      <c r="D18552">
        <v>3009</v>
      </c>
      <c r="E18552">
        <v>1037</v>
      </c>
      <c r="F18552" s="10">
        <v>3</v>
      </c>
      <c r="G18552">
        <f>VLOOKUP(D18552,产品表!$A$2:$F$13,5,FALSE)</f>
        <v>31</v>
      </c>
      <c r="H18552">
        <f>VLOOKUP(D18552,产品表!$A$2:$F$13,6,FALSE)</f>
        <v>38.75</v>
      </c>
      <c r="I18552">
        <f t="shared" si="289"/>
        <v>116.25</v>
      </c>
    </row>
    <row r="18553" spans="1:9" x14ac:dyDescent="0.25">
      <c r="A18553">
        <v>20018552</v>
      </c>
      <c r="B18553" s="1">
        <v>42667</v>
      </c>
      <c r="C18553" t="s">
        <v>15</v>
      </c>
      <c r="D18553">
        <v>3005</v>
      </c>
      <c r="E18553">
        <v>1041</v>
      </c>
      <c r="F18553" s="10">
        <v>2</v>
      </c>
      <c r="G18553">
        <f>VLOOKUP(D18553,产品表!$A$2:$F$13,5,FALSE)</f>
        <v>33</v>
      </c>
      <c r="H18553">
        <f>VLOOKUP(D18553,产品表!$A$2:$F$13,6,FALSE)</f>
        <v>41.25</v>
      </c>
      <c r="I18553">
        <f t="shared" si="289"/>
        <v>82.5</v>
      </c>
    </row>
    <row r="18554" spans="1:9" x14ac:dyDescent="0.25">
      <c r="A18554">
        <v>20018553</v>
      </c>
      <c r="B18554" s="1">
        <v>42667</v>
      </c>
      <c r="C18554" t="s">
        <v>28</v>
      </c>
      <c r="D18554">
        <v>3005</v>
      </c>
      <c r="E18554">
        <v>2391</v>
      </c>
      <c r="F18554" s="10">
        <v>4</v>
      </c>
      <c r="G18554">
        <f>VLOOKUP(D18554,产品表!$A$2:$F$13,5,FALSE)</f>
        <v>33</v>
      </c>
      <c r="H18554">
        <f>VLOOKUP(D18554,产品表!$A$2:$F$13,6,FALSE)</f>
        <v>41.25</v>
      </c>
      <c r="I18554">
        <f t="shared" si="289"/>
        <v>165</v>
      </c>
    </row>
    <row r="18555" spans="1:9" x14ac:dyDescent="0.25">
      <c r="A18555">
        <v>20018554</v>
      </c>
      <c r="B18555" s="1">
        <v>42667</v>
      </c>
      <c r="C18555" t="s">
        <v>37</v>
      </c>
      <c r="D18555">
        <v>3007</v>
      </c>
      <c r="E18555">
        <v>3261</v>
      </c>
      <c r="F18555" s="10">
        <v>3</v>
      </c>
      <c r="G18555">
        <f>VLOOKUP(D18555,产品表!$A$2:$F$13,5,FALSE)</f>
        <v>35</v>
      </c>
      <c r="H18555">
        <f>VLOOKUP(D18555,产品表!$A$2:$F$13,6,FALSE)</f>
        <v>43.75</v>
      </c>
      <c r="I18555">
        <f t="shared" si="289"/>
        <v>131.25</v>
      </c>
    </row>
    <row r="18556" spans="1:9" x14ac:dyDescent="0.25">
      <c r="A18556">
        <v>20018555</v>
      </c>
      <c r="B18556" s="1">
        <v>42667</v>
      </c>
      <c r="C18556" t="s">
        <v>27</v>
      </c>
      <c r="D18556">
        <v>3005</v>
      </c>
      <c r="E18556">
        <v>2270</v>
      </c>
      <c r="F18556" s="10">
        <v>1</v>
      </c>
      <c r="G18556">
        <f>VLOOKUP(D18556,产品表!$A$2:$F$13,5,FALSE)</f>
        <v>33</v>
      </c>
      <c r="H18556">
        <f>VLOOKUP(D18556,产品表!$A$2:$F$13,6,FALSE)</f>
        <v>41.25</v>
      </c>
      <c r="I18556">
        <f t="shared" si="289"/>
        <v>41.25</v>
      </c>
    </row>
    <row r="18557" spans="1:9" x14ac:dyDescent="0.25">
      <c r="A18557">
        <v>20018556</v>
      </c>
      <c r="B18557" s="1">
        <v>42667</v>
      </c>
      <c r="C18557" t="s">
        <v>18</v>
      </c>
      <c r="D18557">
        <v>3005</v>
      </c>
      <c r="E18557">
        <v>1310</v>
      </c>
      <c r="F18557" s="10">
        <v>4</v>
      </c>
      <c r="G18557">
        <f>VLOOKUP(D18557,产品表!$A$2:$F$13,5,FALSE)</f>
        <v>33</v>
      </c>
      <c r="H18557">
        <f>VLOOKUP(D18557,产品表!$A$2:$F$13,6,FALSE)</f>
        <v>41.25</v>
      </c>
      <c r="I18557">
        <f t="shared" si="289"/>
        <v>165</v>
      </c>
    </row>
    <row r="18558" spans="1:9" x14ac:dyDescent="0.25">
      <c r="A18558">
        <v>20018557</v>
      </c>
      <c r="B18558" s="1">
        <v>42667</v>
      </c>
      <c r="C18558" t="s">
        <v>33</v>
      </c>
      <c r="D18558">
        <v>3005</v>
      </c>
      <c r="E18558">
        <v>2868</v>
      </c>
      <c r="F18558" s="10">
        <v>1</v>
      </c>
      <c r="G18558">
        <f>VLOOKUP(D18558,产品表!$A$2:$F$13,5,FALSE)</f>
        <v>33</v>
      </c>
      <c r="H18558">
        <f>VLOOKUP(D18558,产品表!$A$2:$F$13,6,FALSE)</f>
        <v>41.25</v>
      </c>
      <c r="I18558">
        <f t="shared" si="289"/>
        <v>41.25</v>
      </c>
    </row>
    <row r="18559" spans="1:9" x14ac:dyDescent="0.25">
      <c r="A18559">
        <v>20018558</v>
      </c>
      <c r="B18559" s="1">
        <v>42667</v>
      </c>
      <c r="C18559" t="s">
        <v>42</v>
      </c>
      <c r="D18559">
        <v>3005</v>
      </c>
      <c r="E18559">
        <v>3750</v>
      </c>
      <c r="F18559" s="10">
        <v>1</v>
      </c>
      <c r="G18559">
        <f>VLOOKUP(D18559,产品表!$A$2:$F$13,5,FALSE)</f>
        <v>33</v>
      </c>
      <c r="H18559">
        <f>VLOOKUP(D18559,产品表!$A$2:$F$13,6,FALSE)</f>
        <v>41.25</v>
      </c>
      <c r="I18559">
        <f t="shared" si="289"/>
        <v>41.25</v>
      </c>
    </row>
    <row r="18560" spans="1:9" x14ac:dyDescent="0.25">
      <c r="A18560">
        <v>20018559</v>
      </c>
      <c r="B18560" s="1">
        <v>42667</v>
      </c>
      <c r="C18560" t="s">
        <v>11</v>
      </c>
      <c r="D18560">
        <v>3005</v>
      </c>
      <c r="E18560">
        <v>614</v>
      </c>
      <c r="F18560" s="10">
        <v>4</v>
      </c>
      <c r="G18560">
        <f>VLOOKUP(D18560,产品表!$A$2:$F$13,5,FALSE)</f>
        <v>33</v>
      </c>
      <c r="H18560">
        <f>VLOOKUP(D18560,产品表!$A$2:$F$13,6,FALSE)</f>
        <v>41.25</v>
      </c>
      <c r="I18560">
        <f t="shared" si="289"/>
        <v>165</v>
      </c>
    </row>
    <row r="18561" spans="1:9" x14ac:dyDescent="0.25">
      <c r="A18561">
        <v>20018560</v>
      </c>
      <c r="B18561" s="1">
        <v>42667</v>
      </c>
      <c r="C18561" t="s">
        <v>17</v>
      </c>
      <c r="D18561">
        <v>3004</v>
      </c>
      <c r="E18561">
        <v>1296</v>
      </c>
      <c r="F18561" s="10">
        <v>1</v>
      </c>
      <c r="G18561">
        <f>VLOOKUP(D18561,产品表!$A$2:$F$13,5,FALSE)</f>
        <v>35</v>
      </c>
      <c r="H18561">
        <f>VLOOKUP(D18561,产品表!$A$2:$F$13,6,FALSE)</f>
        <v>43.75</v>
      </c>
      <c r="I18561">
        <f t="shared" si="289"/>
        <v>43.75</v>
      </c>
    </row>
    <row r="18562" spans="1:9" x14ac:dyDescent="0.25">
      <c r="A18562">
        <v>20018561</v>
      </c>
      <c r="B18562" s="1">
        <v>42667</v>
      </c>
      <c r="C18562" t="s">
        <v>27</v>
      </c>
      <c r="D18562">
        <v>3009</v>
      </c>
      <c r="E18562">
        <v>2265</v>
      </c>
      <c r="F18562" s="10">
        <v>1</v>
      </c>
      <c r="G18562">
        <f>VLOOKUP(D18562,产品表!$A$2:$F$13,5,FALSE)</f>
        <v>31</v>
      </c>
      <c r="H18562">
        <f>VLOOKUP(D18562,产品表!$A$2:$F$13,6,FALSE)</f>
        <v>38.75</v>
      </c>
      <c r="I18562">
        <f t="shared" si="289"/>
        <v>38.75</v>
      </c>
    </row>
    <row r="18563" spans="1:9" x14ac:dyDescent="0.25">
      <c r="A18563">
        <v>20018562</v>
      </c>
      <c r="B18563" s="1">
        <v>42667</v>
      </c>
      <c r="C18563" t="s">
        <v>18</v>
      </c>
      <c r="D18563">
        <v>3008</v>
      </c>
      <c r="E18563">
        <v>1346</v>
      </c>
      <c r="F18563" s="10">
        <v>1</v>
      </c>
      <c r="G18563">
        <f>VLOOKUP(D18563,产品表!$A$2:$F$13,5,FALSE)</f>
        <v>33</v>
      </c>
      <c r="H18563">
        <f>VLOOKUP(D18563,产品表!$A$2:$F$13,6,FALSE)</f>
        <v>41.25</v>
      </c>
      <c r="I18563">
        <f t="shared" ref="I18563:I18626" si="290">H18563*F18563</f>
        <v>41.25</v>
      </c>
    </row>
    <row r="18564" spans="1:9" x14ac:dyDescent="0.25">
      <c r="A18564">
        <v>20018563</v>
      </c>
      <c r="B18564" s="1">
        <v>42667</v>
      </c>
      <c r="C18564" t="s">
        <v>8</v>
      </c>
      <c r="D18564">
        <v>3011</v>
      </c>
      <c r="E18564">
        <v>361</v>
      </c>
      <c r="F18564" s="10">
        <v>3</v>
      </c>
      <c r="G18564">
        <f>VLOOKUP(D18564,产品表!$A$2:$F$13,5,FALSE)</f>
        <v>34</v>
      </c>
      <c r="H18564">
        <f>VLOOKUP(D18564,产品表!$A$2:$F$13,6,FALSE)</f>
        <v>42.5</v>
      </c>
      <c r="I18564">
        <f t="shared" si="290"/>
        <v>127.5</v>
      </c>
    </row>
    <row r="18565" spans="1:9" x14ac:dyDescent="0.25">
      <c r="A18565">
        <v>20018564</v>
      </c>
      <c r="B18565" s="1">
        <v>42667</v>
      </c>
      <c r="C18565" t="s">
        <v>11</v>
      </c>
      <c r="D18565">
        <v>3008</v>
      </c>
      <c r="E18565">
        <v>605</v>
      </c>
      <c r="F18565" s="10">
        <v>1</v>
      </c>
      <c r="G18565">
        <f>VLOOKUP(D18565,产品表!$A$2:$F$13,5,FALSE)</f>
        <v>33</v>
      </c>
      <c r="H18565">
        <f>VLOOKUP(D18565,产品表!$A$2:$F$13,6,FALSE)</f>
        <v>41.25</v>
      </c>
      <c r="I18565">
        <f t="shared" si="290"/>
        <v>41.25</v>
      </c>
    </row>
    <row r="18566" spans="1:9" x14ac:dyDescent="0.25">
      <c r="A18566">
        <v>20018565</v>
      </c>
      <c r="B18566" s="1">
        <v>42667</v>
      </c>
      <c r="C18566" t="s">
        <v>8</v>
      </c>
      <c r="D18566">
        <v>3008</v>
      </c>
      <c r="E18566">
        <v>385</v>
      </c>
      <c r="F18566" s="10">
        <v>1</v>
      </c>
      <c r="G18566">
        <f>VLOOKUP(D18566,产品表!$A$2:$F$13,5,FALSE)</f>
        <v>33</v>
      </c>
      <c r="H18566">
        <f>VLOOKUP(D18566,产品表!$A$2:$F$13,6,FALSE)</f>
        <v>41.25</v>
      </c>
      <c r="I18566">
        <f t="shared" si="290"/>
        <v>41.25</v>
      </c>
    </row>
    <row r="18567" spans="1:9" x14ac:dyDescent="0.25">
      <c r="A18567">
        <v>20018566</v>
      </c>
      <c r="B18567" s="1">
        <v>42667</v>
      </c>
      <c r="C18567" t="s">
        <v>30</v>
      </c>
      <c r="D18567">
        <v>3004</v>
      </c>
      <c r="E18567">
        <v>2560</v>
      </c>
      <c r="F18567" s="10">
        <v>3</v>
      </c>
      <c r="G18567">
        <f>VLOOKUP(D18567,产品表!$A$2:$F$13,5,FALSE)</f>
        <v>35</v>
      </c>
      <c r="H18567">
        <f>VLOOKUP(D18567,产品表!$A$2:$F$13,6,FALSE)</f>
        <v>43.75</v>
      </c>
      <c r="I18567">
        <f t="shared" si="290"/>
        <v>131.25</v>
      </c>
    </row>
    <row r="18568" spans="1:9" x14ac:dyDescent="0.25">
      <c r="A18568">
        <v>20018567</v>
      </c>
      <c r="B18568" s="1">
        <v>42667</v>
      </c>
      <c r="C18568" t="s">
        <v>23</v>
      </c>
      <c r="D18568">
        <v>3004</v>
      </c>
      <c r="E18568">
        <v>1890</v>
      </c>
      <c r="F18568" s="10">
        <v>1</v>
      </c>
      <c r="G18568">
        <f>VLOOKUP(D18568,产品表!$A$2:$F$13,5,FALSE)</f>
        <v>35</v>
      </c>
      <c r="H18568">
        <f>VLOOKUP(D18568,产品表!$A$2:$F$13,6,FALSE)</f>
        <v>43.75</v>
      </c>
      <c r="I18568">
        <f t="shared" si="290"/>
        <v>43.75</v>
      </c>
    </row>
    <row r="18569" spans="1:9" x14ac:dyDescent="0.25">
      <c r="A18569">
        <v>20018568</v>
      </c>
      <c r="B18569" s="1">
        <v>42667</v>
      </c>
      <c r="C18569" t="s">
        <v>46</v>
      </c>
      <c r="D18569">
        <v>3008</v>
      </c>
      <c r="E18569">
        <v>4104</v>
      </c>
      <c r="F18569" s="10">
        <v>4</v>
      </c>
      <c r="G18569">
        <f>VLOOKUP(D18569,产品表!$A$2:$F$13,5,FALSE)</f>
        <v>33</v>
      </c>
      <c r="H18569">
        <f>VLOOKUP(D18569,产品表!$A$2:$F$13,6,FALSE)</f>
        <v>41.25</v>
      </c>
      <c r="I18569">
        <f t="shared" si="290"/>
        <v>165</v>
      </c>
    </row>
    <row r="18570" spans="1:9" x14ac:dyDescent="0.25">
      <c r="A18570">
        <v>20018569</v>
      </c>
      <c r="B18570" s="1">
        <v>42667</v>
      </c>
      <c r="C18570" t="s">
        <v>10</v>
      </c>
      <c r="D18570">
        <v>3005</v>
      </c>
      <c r="E18570">
        <v>549</v>
      </c>
      <c r="F18570" s="10">
        <v>1</v>
      </c>
      <c r="G18570">
        <f>VLOOKUP(D18570,产品表!$A$2:$F$13,5,FALSE)</f>
        <v>33</v>
      </c>
      <c r="H18570">
        <f>VLOOKUP(D18570,产品表!$A$2:$F$13,6,FALSE)</f>
        <v>41.25</v>
      </c>
      <c r="I18570">
        <f t="shared" si="290"/>
        <v>41.25</v>
      </c>
    </row>
    <row r="18571" spans="1:9" x14ac:dyDescent="0.25">
      <c r="A18571">
        <v>20018570</v>
      </c>
      <c r="B18571" s="1">
        <v>42667</v>
      </c>
      <c r="C18571" t="s">
        <v>34</v>
      </c>
      <c r="D18571">
        <v>3004</v>
      </c>
      <c r="E18571">
        <v>2962</v>
      </c>
      <c r="F18571" s="10">
        <v>1</v>
      </c>
      <c r="G18571">
        <f>VLOOKUP(D18571,产品表!$A$2:$F$13,5,FALSE)</f>
        <v>35</v>
      </c>
      <c r="H18571">
        <f>VLOOKUP(D18571,产品表!$A$2:$F$13,6,FALSE)</f>
        <v>43.75</v>
      </c>
      <c r="I18571">
        <f t="shared" si="290"/>
        <v>43.75</v>
      </c>
    </row>
    <row r="18572" spans="1:9" x14ac:dyDescent="0.25">
      <c r="A18572">
        <v>20018571</v>
      </c>
      <c r="B18572" s="1">
        <v>42667</v>
      </c>
      <c r="C18572" t="s">
        <v>21</v>
      </c>
      <c r="D18572">
        <v>3006</v>
      </c>
      <c r="E18572">
        <v>1638</v>
      </c>
      <c r="F18572" s="10">
        <v>3</v>
      </c>
      <c r="G18572">
        <f>VLOOKUP(D18572,产品表!$A$2:$F$13,5,FALSE)</f>
        <v>31</v>
      </c>
      <c r="H18572">
        <f>VLOOKUP(D18572,产品表!$A$2:$F$13,6,FALSE)</f>
        <v>38.75</v>
      </c>
      <c r="I18572">
        <f t="shared" si="290"/>
        <v>116.25</v>
      </c>
    </row>
    <row r="18573" spans="1:9" x14ac:dyDescent="0.25">
      <c r="A18573">
        <v>20018572</v>
      </c>
      <c r="B18573" s="1">
        <v>42667</v>
      </c>
      <c r="C18573" t="s">
        <v>19</v>
      </c>
      <c r="D18573">
        <v>3005</v>
      </c>
      <c r="E18573">
        <v>1483</v>
      </c>
      <c r="F18573" s="10">
        <v>1</v>
      </c>
      <c r="G18573">
        <f>VLOOKUP(D18573,产品表!$A$2:$F$13,5,FALSE)</f>
        <v>33</v>
      </c>
      <c r="H18573">
        <f>VLOOKUP(D18573,产品表!$A$2:$F$13,6,FALSE)</f>
        <v>41.25</v>
      </c>
      <c r="I18573">
        <f t="shared" si="290"/>
        <v>41.25</v>
      </c>
    </row>
    <row r="18574" spans="1:9" x14ac:dyDescent="0.25">
      <c r="A18574">
        <v>20018573</v>
      </c>
      <c r="B18574" s="1">
        <v>42667</v>
      </c>
      <c r="C18574" t="s">
        <v>33</v>
      </c>
      <c r="D18574">
        <v>3005</v>
      </c>
      <c r="E18574">
        <v>2895</v>
      </c>
      <c r="F18574" s="10">
        <v>2</v>
      </c>
      <c r="G18574">
        <f>VLOOKUP(D18574,产品表!$A$2:$F$13,5,FALSE)</f>
        <v>33</v>
      </c>
      <c r="H18574">
        <f>VLOOKUP(D18574,产品表!$A$2:$F$13,6,FALSE)</f>
        <v>41.25</v>
      </c>
      <c r="I18574">
        <f t="shared" si="290"/>
        <v>82.5</v>
      </c>
    </row>
    <row r="18575" spans="1:9" x14ac:dyDescent="0.25">
      <c r="A18575">
        <v>20018574</v>
      </c>
      <c r="B18575" s="1">
        <v>42667</v>
      </c>
      <c r="C18575" t="s">
        <v>43</v>
      </c>
      <c r="D18575">
        <v>3006</v>
      </c>
      <c r="E18575">
        <v>3811</v>
      </c>
      <c r="F18575" s="10">
        <v>4</v>
      </c>
      <c r="G18575">
        <f>VLOOKUP(D18575,产品表!$A$2:$F$13,5,FALSE)</f>
        <v>31</v>
      </c>
      <c r="H18575">
        <f>VLOOKUP(D18575,产品表!$A$2:$F$13,6,FALSE)</f>
        <v>38.75</v>
      </c>
      <c r="I18575">
        <f t="shared" si="290"/>
        <v>155</v>
      </c>
    </row>
    <row r="18576" spans="1:9" x14ac:dyDescent="0.25">
      <c r="A18576">
        <v>20018575</v>
      </c>
      <c r="B18576" s="1">
        <v>42667</v>
      </c>
      <c r="C18576" t="s">
        <v>25</v>
      </c>
      <c r="D18576">
        <v>3004</v>
      </c>
      <c r="E18576">
        <v>2056</v>
      </c>
      <c r="F18576" s="10">
        <v>2</v>
      </c>
      <c r="G18576">
        <f>VLOOKUP(D18576,产品表!$A$2:$F$13,5,FALSE)</f>
        <v>35</v>
      </c>
      <c r="H18576">
        <f>VLOOKUP(D18576,产品表!$A$2:$F$13,6,FALSE)</f>
        <v>43.75</v>
      </c>
      <c r="I18576">
        <f t="shared" si="290"/>
        <v>87.5</v>
      </c>
    </row>
    <row r="18577" spans="1:9" x14ac:dyDescent="0.25">
      <c r="A18577">
        <v>20018576</v>
      </c>
      <c r="B18577" s="1">
        <v>42667</v>
      </c>
      <c r="C18577" t="s">
        <v>37</v>
      </c>
      <c r="D18577">
        <v>3009</v>
      </c>
      <c r="E18577">
        <v>3275</v>
      </c>
      <c r="F18577" s="10">
        <v>1</v>
      </c>
      <c r="G18577">
        <f>VLOOKUP(D18577,产品表!$A$2:$F$13,5,FALSE)</f>
        <v>31</v>
      </c>
      <c r="H18577">
        <f>VLOOKUP(D18577,产品表!$A$2:$F$13,6,FALSE)</f>
        <v>38.75</v>
      </c>
      <c r="I18577">
        <f t="shared" si="290"/>
        <v>38.75</v>
      </c>
    </row>
    <row r="18578" spans="1:9" x14ac:dyDescent="0.25">
      <c r="A18578">
        <v>20018577</v>
      </c>
      <c r="B18578" s="1">
        <v>42667</v>
      </c>
      <c r="C18578" t="s">
        <v>21</v>
      </c>
      <c r="D18578">
        <v>3009</v>
      </c>
      <c r="E18578">
        <v>1667</v>
      </c>
      <c r="F18578" s="10">
        <v>3</v>
      </c>
      <c r="G18578">
        <f>VLOOKUP(D18578,产品表!$A$2:$F$13,5,FALSE)</f>
        <v>31</v>
      </c>
      <c r="H18578">
        <f>VLOOKUP(D18578,产品表!$A$2:$F$13,6,FALSE)</f>
        <v>38.75</v>
      </c>
      <c r="I18578">
        <f t="shared" si="290"/>
        <v>116.25</v>
      </c>
    </row>
    <row r="18579" spans="1:9" x14ac:dyDescent="0.25">
      <c r="A18579">
        <v>20018578</v>
      </c>
      <c r="B18579" s="1">
        <v>42667</v>
      </c>
      <c r="C18579" t="s">
        <v>14</v>
      </c>
      <c r="D18579">
        <v>3002</v>
      </c>
      <c r="E18579">
        <v>914</v>
      </c>
      <c r="F18579" s="10">
        <v>1</v>
      </c>
      <c r="G18579">
        <f>VLOOKUP(D18579,产品表!$A$2:$F$13,5,FALSE)</f>
        <v>29</v>
      </c>
      <c r="H18579">
        <f>VLOOKUP(D18579,产品表!$A$2:$F$13,6,FALSE)</f>
        <v>36.25</v>
      </c>
      <c r="I18579">
        <f t="shared" si="290"/>
        <v>36.25</v>
      </c>
    </row>
    <row r="18580" spans="1:9" x14ac:dyDescent="0.25">
      <c r="A18580">
        <v>20018579</v>
      </c>
      <c r="B18580" s="1">
        <v>42667</v>
      </c>
      <c r="C18580" t="s">
        <v>32</v>
      </c>
      <c r="D18580">
        <v>3005</v>
      </c>
      <c r="E18580">
        <v>2794</v>
      </c>
      <c r="F18580" s="10">
        <v>4</v>
      </c>
      <c r="G18580">
        <f>VLOOKUP(D18580,产品表!$A$2:$F$13,5,FALSE)</f>
        <v>33</v>
      </c>
      <c r="H18580">
        <f>VLOOKUP(D18580,产品表!$A$2:$F$13,6,FALSE)</f>
        <v>41.25</v>
      </c>
      <c r="I18580">
        <f t="shared" si="290"/>
        <v>165</v>
      </c>
    </row>
    <row r="18581" spans="1:9" x14ac:dyDescent="0.25">
      <c r="A18581">
        <v>20018580</v>
      </c>
      <c r="B18581" s="1">
        <v>42667</v>
      </c>
      <c r="C18581" t="s">
        <v>9</v>
      </c>
      <c r="D18581">
        <v>3012</v>
      </c>
      <c r="E18581">
        <v>463</v>
      </c>
      <c r="F18581" s="10">
        <v>4</v>
      </c>
      <c r="G18581">
        <f>VLOOKUP(D18581,产品表!$A$2:$F$13,5,FALSE)</f>
        <v>32</v>
      </c>
      <c r="H18581">
        <f>VLOOKUP(D18581,产品表!$A$2:$F$13,6,FALSE)</f>
        <v>40</v>
      </c>
      <c r="I18581">
        <f t="shared" si="290"/>
        <v>160</v>
      </c>
    </row>
    <row r="18582" spans="1:9" x14ac:dyDescent="0.25">
      <c r="A18582">
        <v>20018581</v>
      </c>
      <c r="B18582" s="1">
        <v>42667</v>
      </c>
      <c r="C18582" t="s">
        <v>26</v>
      </c>
      <c r="D18582">
        <v>3008</v>
      </c>
      <c r="E18582">
        <v>2166</v>
      </c>
      <c r="F18582" s="10">
        <v>3</v>
      </c>
      <c r="G18582">
        <f>VLOOKUP(D18582,产品表!$A$2:$F$13,5,FALSE)</f>
        <v>33</v>
      </c>
      <c r="H18582">
        <f>VLOOKUP(D18582,产品表!$A$2:$F$13,6,FALSE)</f>
        <v>41.25</v>
      </c>
      <c r="I18582">
        <f t="shared" si="290"/>
        <v>123.75</v>
      </c>
    </row>
    <row r="18583" spans="1:9" x14ac:dyDescent="0.25">
      <c r="A18583">
        <v>20018582</v>
      </c>
      <c r="B18583" s="1">
        <v>42667</v>
      </c>
      <c r="C18583" t="s">
        <v>45</v>
      </c>
      <c r="D18583">
        <v>3002</v>
      </c>
      <c r="E18583">
        <v>4092</v>
      </c>
      <c r="F18583" s="10">
        <v>1</v>
      </c>
      <c r="G18583">
        <f>VLOOKUP(D18583,产品表!$A$2:$F$13,5,FALSE)</f>
        <v>29</v>
      </c>
      <c r="H18583">
        <f>VLOOKUP(D18583,产品表!$A$2:$F$13,6,FALSE)</f>
        <v>36.25</v>
      </c>
      <c r="I18583">
        <f t="shared" si="290"/>
        <v>36.25</v>
      </c>
    </row>
    <row r="18584" spans="1:9" x14ac:dyDescent="0.25">
      <c r="A18584">
        <v>20018583</v>
      </c>
      <c r="B18584" s="1">
        <v>42667</v>
      </c>
      <c r="C18584" t="s">
        <v>45</v>
      </c>
      <c r="D18584">
        <v>3008</v>
      </c>
      <c r="E18584">
        <v>4094</v>
      </c>
      <c r="F18584" s="10">
        <v>1</v>
      </c>
      <c r="G18584">
        <f>VLOOKUP(D18584,产品表!$A$2:$F$13,5,FALSE)</f>
        <v>33</v>
      </c>
      <c r="H18584">
        <f>VLOOKUP(D18584,产品表!$A$2:$F$13,6,FALSE)</f>
        <v>41.25</v>
      </c>
      <c r="I18584">
        <f t="shared" si="290"/>
        <v>41.25</v>
      </c>
    </row>
    <row r="18585" spans="1:9" x14ac:dyDescent="0.25">
      <c r="A18585">
        <v>20018584</v>
      </c>
      <c r="B18585" s="1">
        <v>42667</v>
      </c>
      <c r="C18585" t="s">
        <v>19</v>
      </c>
      <c r="D18585">
        <v>3008</v>
      </c>
      <c r="E18585">
        <v>1489</v>
      </c>
      <c r="F18585" s="10">
        <v>2</v>
      </c>
      <c r="G18585">
        <f>VLOOKUP(D18585,产品表!$A$2:$F$13,5,FALSE)</f>
        <v>33</v>
      </c>
      <c r="H18585">
        <f>VLOOKUP(D18585,产品表!$A$2:$F$13,6,FALSE)</f>
        <v>41.25</v>
      </c>
      <c r="I18585">
        <f t="shared" si="290"/>
        <v>82.5</v>
      </c>
    </row>
    <row r="18586" spans="1:9" x14ac:dyDescent="0.25">
      <c r="A18586">
        <v>20018585</v>
      </c>
      <c r="B18586" s="1">
        <v>42667</v>
      </c>
      <c r="C18586" t="s">
        <v>22</v>
      </c>
      <c r="D18586">
        <v>3007</v>
      </c>
      <c r="E18586">
        <v>1769</v>
      </c>
      <c r="F18586" s="10">
        <v>3</v>
      </c>
      <c r="G18586">
        <f>VLOOKUP(D18586,产品表!$A$2:$F$13,5,FALSE)</f>
        <v>35</v>
      </c>
      <c r="H18586">
        <f>VLOOKUP(D18586,产品表!$A$2:$F$13,6,FALSE)</f>
        <v>43.75</v>
      </c>
      <c r="I18586">
        <f t="shared" si="290"/>
        <v>131.25</v>
      </c>
    </row>
    <row r="18587" spans="1:9" x14ac:dyDescent="0.25">
      <c r="A18587">
        <v>20018586</v>
      </c>
      <c r="B18587" s="1">
        <v>42667</v>
      </c>
      <c r="C18587" t="s">
        <v>26</v>
      </c>
      <c r="D18587">
        <v>3005</v>
      </c>
      <c r="E18587">
        <v>2119</v>
      </c>
      <c r="F18587" s="10">
        <v>2</v>
      </c>
      <c r="G18587">
        <f>VLOOKUP(D18587,产品表!$A$2:$F$13,5,FALSE)</f>
        <v>33</v>
      </c>
      <c r="H18587">
        <f>VLOOKUP(D18587,产品表!$A$2:$F$13,6,FALSE)</f>
        <v>41.25</v>
      </c>
      <c r="I18587">
        <f t="shared" si="290"/>
        <v>82.5</v>
      </c>
    </row>
    <row r="18588" spans="1:9" x14ac:dyDescent="0.25">
      <c r="A18588">
        <v>20018587</v>
      </c>
      <c r="B18588" s="1">
        <v>42667</v>
      </c>
      <c r="C18588" t="s">
        <v>13</v>
      </c>
      <c r="D18588">
        <v>3004</v>
      </c>
      <c r="E18588">
        <v>819</v>
      </c>
      <c r="F18588" s="10">
        <v>1</v>
      </c>
      <c r="G18588">
        <f>VLOOKUP(D18588,产品表!$A$2:$F$13,5,FALSE)</f>
        <v>35</v>
      </c>
      <c r="H18588">
        <f>VLOOKUP(D18588,产品表!$A$2:$F$13,6,FALSE)</f>
        <v>43.75</v>
      </c>
      <c r="I18588">
        <f t="shared" si="290"/>
        <v>43.75</v>
      </c>
    </row>
    <row r="18589" spans="1:9" x14ac:dyDescent="0.25">
      <c r="A18589">
        <v>20018588</v>
      </c>
      <c r="B18589" s="1">
        <v>42667</v>
      </c>
      <c r="C18589" t="s">
        <v>19</v>
      </c>
      <c r="D18589">
        <v>3004</v>
      </c>
      <c r="E18589">
        <v>1432</v>
      </c>
      <c r="F18589" s="10">
        <v>2</v>
      </c>
      <c r="G18589">
        <f>VLOOKUP(D18589,产品表!$A$2:$F$13,5,FALSE)</f>
        <v>35</v>
      </c>
      <c r="H18589">
        <f>VLOOKUP(D18589,产品表!$A$2:$F$13,6,FALSE)</f>
        <v>43.75</v>
      </c>
      <c r="I18589">
        <f t="shared" si="290"/>
        <v>87.5</v>
      </c>
    </row>
    <row r="18590" spans="1:9" x14ac:dyDescent="0.25">
      <c r="A18590">
        <v>20018589</v>
      </c>
      <c r="B18590" s="1">
        <v>42667</v>
      </c>
      <c r="C18590" t="s">
        <v>20</v>
      </c>
      <c r="D18590">
        <v>3007</v>
      </c>
      <c r="E18590">
        <v>1523</v>
      </c>
      <c r="F18590" s="10">
        <v>1</v>
      </c>
      <c r="G18590">
        <f>VLOOKUP(D18590,产品表!$A$2:$F$13,5,FALSE)</f>
        <v>35</v>
      </c>
      <c r="H18590">
        <f>VLOOKUP(D18590,产品表!$A$2:$F$13,6,FALSE)</f>
        <v>43.75</v>
      </c>
      <c r="I18590">
        <f t="shared" si="290"/>
        <v>43.75</v>
      </c>
    </row>
    <row r="18591" spans="1:9" x14ac:dyDescent="0.25">
      <c r="A18591">
        <v>20018590</v>
      </c>
      <c r="B18591" s="1">
        <v>42667</v>
      </c>
      <c r="C18591" t="s">
        <v>51</v>
      </c>
      <c r="D18591">
        <v>3009</v>
      </c>
      <c r="E18591">
        <v>4614</v>
      </c>
      <c r="F18591" s="10">
        <v>1</v>
      </c>
      <c r="G18591">
        <f>VLOOKUP(D18591,产品表!$A$2:$F$13,5,FALSE)</f>
        <v>31</v>
      </c>
      <c r="H18591">
        <f>VLOOKUP(D18591,产品表!$A$2:$F$13,6,FALSE)</f>
        <v>38.75</v>
      </c>
      <c r="I18591">
        <f t="shared" si="290"/>
        <v>38.75</v>
      </c>
    </row>
    <row r="18592" spans="1:9" x14ac:dyDescent="0.25">
      <c r="A18592">
        <v>20018591</v>
      </c>
      <c r="B18592" s="1">
        <v>42667</v>
      </c>
      <c r="C18592" t="s">
        <v>30</v>
      </c>
      <c r="D18592">
        <v>3008</v>
      </c>
      <c r="E18592">
        <v>2573</v>
      </c>
      <c r="F18592" s="10">
        <v>2</v>
      </c>
      <c r="G18592">
        <f>VLOOKUP(D18592,产品表!$A$2:$F$13,5,FALSE)</f>
        <v>33</v>
      </c>
      <c r="H18592">
        <f>VLOOKUP(D18592,产品表!$A$2:$F$13,6,FALSE)</f>
        <v>41.25</v>
      </c>
      <c r="I18592">
        <f t="shared" si="290"/>
        <v>82.5</v>
      </c>
    </row>
    <row r="18593" spans="1:9" x14ac:dyDescent="0.25">
      <c r="A18593">
        <v>20018592</v>
      </c>
      <c r="B18593" s="1">
        <v>42667</v>
      </c>
      <c r="C18593" t="s">
        <v>46</v>
      </c>
      <c r="D18593">
        <v>3006</v>
      </c>
      <c r="E18593">
        <v>4157</v>
      </c>
      <c r="F18593" s="10">
        <v>2</v>
      </c>
      <c r="G18593">
        <f>VLOOKUP(D18593,产品表!$A$2:$F$13,5,FALSE)</f>
        <v>31</v>
      </c>
      <c r="H18593">
        <f>VLOOKUP(D18593,产品表!$A$2:$F$13,6,FALSE)</f>
        <v>38.75</v>
      </c>
      <c r="I18593">
        <f t="shared" si="290"/>
        <v>77.5</v>
      </c>
    </row>
    <row r="18594" spans="1:9" x14ac:dyDescent="0.25">
      <c r="A18594">
        <v>20018593</v>
      </c>
      <c r="B18594" s="1">
        <v>42667</v>
      </c>
      <c r="C18594" t="s">
        <v>19</v>
      </c>
      <c r="D18594">
        <v>3009</v>
      </c>
      <c r="E18594">
        <v>1413</v>
      </c>
      <c r="F18594" s="10">
        <v>3</v>
      </c>
      <c r="G18594">
        <f>VLOOKUP(D18594,产品表!$A$2:$F$13,5,FALSE)</f>
        <v>31</v>
      </c>
      <c r="H18594">
        <f>VLOOKUP(D18594,产品表!$A$2:$F$13,6,FALSE)</f>
        <v>38.75</v>
      </c>
      <c r="I18594">
        <f t="shared" si="290"/>
        <v>116.25</v>
      </c>
    </row>
    <row r="18595" spans="1:9" x14ac:dyDescent="0.25">
      <c r="A18595">
        <v>20018594</v>
      </c>
      <c r="B18595" s="1">
        <v>42667</v>
      </c>
      <c r="C18595" t="s">
        <v>9</v>
      </c>
      <c r="D18595">
        <v>3004</v>
      </c>
      <c r="E18595">
        <v>420</v>
      </c>
      <c r="F18595" s="10">
        <v>1</v>
      </c>
      <c r="G18595">
        <f>VLOOKUP(D18595,产品表!$A$2:$F$13,5,FALSE)</f>
        <v>35</v>
      </c>
      <c r="H18595">
        <f>VLOOKUP(D18595,产品表!$A$2:$F$13,6,FALSE)</f>
        <v>43.75</v>
      </c>
      <c r="I18595">
        <f t="shared" si="290"/>
        <v>43.75</v>
      </c>
    </row>
    <row r="18596" spans="1:9" x14ac:dyDescent="0.25">
      <c r="A18596">
        <v>20018595</v>
      </c>
      <c r="B18596" s="1">
        <v>42667</v>
      </c>
      <c r="C18596" t="s">
        <v>17</v>
      </c>
      <c r="D18596">
        <v>3007</v>
      </c>
      <c r="E18596">
        <v>1272</v>
      </c>
      <c r="F18596" s="10">
        <v>1</v>
      </c>
      <c r="G18596">
        <f>VLOOKUP(D18596,产品表!$A$2:$F$13,5,FALSE)</f>
        <v>35</v>
      </c>
      <c r="H18596">
        <f>VLOOKUP(D18596,产品表!$A$2:$F$13,6,FALSE)</f>
        <v>43.75</v>
      </c>
      <c r="I18596">
        <f t="shared" si="290"/>
        <v>43.75</v>
      </c>
    </row>
    <row r="18597" spans="1:9" x14ac:dyDescent="0.25">
      <c r="A18597">
        <v>20018596</v>
      </c>
      <c r="B18597" s="1">
        <v>42667</v>
      </c>
      <c r="C18597" t="s">
        <v>27</v>
      </c>
      <c r="D18597">
        <v>3009</v>
      </c>
      <c r="E18597">
        <v>2223</v>
      </c>
      <c r="F18597" s="10">
        <v>1</v>
      </c>
      <c r="G18597">
        <f>VLOOKUP(D18597,产品表!$A$2:$F$13,5,FALSE)</f>
        <v>31</v>
      </c>
      <c r="H18597">
        <f>VLOOKUP(D18597,产品表!$A$2:$F$13,6,FALSE)</f>
        <v>38.75</v>
      </c>
      <c r="I18597">
        <f t="shared" si="290"/>
        <v>38.75</v>
      </c>
    </row>
    <row r="18598" spans="1:9" x14ac:dyDescent="0.25">
      <c r="A18598">
        <v>20018597</v>
      </c>
      <c r="B18598" s="1">
        <v>42667</v>
      </c>
      <c r="C18598" t="s">
        <v>30</v>
      </c>
      <c r="D18598">
        <v>3006</v>
      </c>
      <c r="E18598">
        <v>2523</v>
      </c>
      <c r="F18598" s="10">
        <v>1</v>
      </c>
      <c r="G18598">
        <f>VLOOKUP(D18598,产品表!$A$2:$F$13,5,FALSE)</f>
        <v>31</v>
      </c>
      <c r="H18598">
        <f>VLOOKUP(D18598,产品表!$A$2:$F$13,6,FALSE)</f>
        <v>38.75</v>
      </c>
      <c r="I18598">
        <f t="shared" si="290"/>
        <v>38.75</v>
      </c>
    </row>
    <row r="18599" spans="1:9" x14ac:dyDescent="0.25">
      <c r="A18599">
        <v>20018598</v>
      </c>
      <c r="B18599" s="1">
        <v>42667</v>
      </c>
      <c r="C18599" t="s">
        <v>6</v>
      </c>
      <c r="D18599">
        <v>3002</v>
      </c>
      <c r="E18599">
        <v>116</v>
      </c>
      <c r="F18599" s="10">
        <v>3</v>
      </c>
      <c r="G18599">
        <f>VLOOKUP(D18599,产品表!$A$2:$F$13,5,FALSE)</f>
        <v>29</v>
      </c>
      <c r="H18599">
        <f>VLOOKUP(D18599,产品表!$A$2:$F$13,6,FALSE)</f>
        <v>36.25</v>
      </c>
      <c r="I18599">
        <f t="shared" si="290"/>
        <v>108.75</v>
      </c>
    </row>
    <row r="18600" spans="1:9" x14ac:dyDescent="0.25">
      <c r="A18600">
        <v>20018599</v>
      </c>
      <c r="B18600" s="1">
        <v>42668</v>
      </c>
      <c r="C18600" t="s">
        <v>17</v>
      </c>
      <c r="D18600">
        <v>3001</v>
      </c>
      <c r="E18600">
        <v>1279</v>
      </c>
      <c r="F18600" s="10">
        <v>3</v>
      </c>
      <c r="G18600">
        <f>VLOOKUP(D18600,产品表!$A$2:$F$13,5,FALSE)</f>
        <v>32</v>
      </c>
      <c r="H18600">
        <f>VLOOKUP(D18600,产品表!$A$2:$F$13,6,FALSE)</f>
        <v>40</v>
      </c>
      <c r="I18600">
        <f t="shared" si="290"/>
        <v>120</v>
      </c>
    </row>
    <row r="18601" spans="1:9" x14ac:dyDescent="0.25">
      <c r="A18601">
        <v>20018600</v>
      </c>
      <c r="B18601" s="1">
        <v>42668</v>
      </c>
      <c r="C18601" t="s">
        <v>26</v>
      </c>
      <c r="D18601">
        <v>3004</v>
      </c>
      <c r="E18601">
        <v>2196</v>
      </c>
      <c r="F18601" s="10">
        <v>1</v>
      </c>
      <c r="G18601">
        <f>VLOOKUP(D18601,产品表!$A$2:$F$13,5,FALSE)</f>
        <v>35</v>
      </c>
      <c r="H18601">
        <f>VLOOKUP(D18601,产品表!$A$2:$F$13,6,FALSE)</f>
        <v>43.75</v>
      </c>
      <c r="I18601">
        <f t="shared" si="290"/>
        <v>43.75</v>
      </c>
    </row>
    <row r="18602" spans="1:9" x14ac:dyDescent="0.25">
      <c r="A18602">
        <v>20018601</v>
      </c>
      <c r="B18602" s="1">
        <v>42668</v>
      </c>
      <c r="C18602" t="s">
        <v>36</v>
      </c>
      <c r="D18602">
        <v>3002</v>
      </c>
      <c r="E18602">
        <v>3164</v>
      </c>
      <c r="F18602" s="10">
        <v>4</v>
      </c>
      <c r="G18602">
        <f>VLOOKUP(D18602,产品表!$A$2:$F$13,5,FALSE)</f>
        <v>29</v>
      </c>
      <c r="H18602">
        <f>VLOOKUP(D18602,产品表!$A$2:$F$13,6,FALSE)</f>
        <v>36.25</v>
      </c>
      <c r="I18602">
        <f t="shared" si="290"/>
        <v>145</v>
      </c>
    </row>
    <row r="18603" spans="1:9" x14ac:dyDescent="0.25">
      <c r="A18603">
        <v>20018602</v>
      </c>
      <c r="B18603" s="1">
        <v>42668</v>
      </c>
      <c r="C18603" t="s">
        <v>51</v>
      </c>
      <c r="D18603">
        <v>3002</v>
      </c>
      <c r="E18603">
        <v>4616</v>
      </c>
      <c r="F18603" s="10">
        <v>1</v>
      </c>
      <c r="G18603">
        <f>VLOOKUP(D18603,产品表!$A$2:$F$13,5,FALSE)</f>
        <v>29</v>
      </c>
      <c r="H18603">
        <f>VLOOKUP(D18603,产品表!$A$2:$F$13,6,FALSE)</f>
        <v>36.25</v>
      </c>
      <c r="I18603">
        <f t="shared" si="290"/>
        <v>36.25</v>
      </c>
    </row>
    <row r="18604" spans="1:9" x14ac:dyDescent="0.25">
      <c r="A18604">
        <v>20018603</v>
      </c>
      <c r="B18604" s="1">
        <v>42668</v>
      </c>
      <c r="C18604" t="s">
        <v>15</v>
      </c>
      <c r="D18604">
        <v>3004</v>
      </c>
      <c r="E18604">
        <v>1073</v>
      </c>
      <c r="F18604" s="10">
        <v>1</v>
      </c>
      <c r="G18604">
        <f>VLOOKUP(D18604,产品表!$A$2:$F$13,5,FALSE)</f>
        <v>35</v>
      </c>
      <c r="H18604">
        <f>VLOOKUP(D18604,产品表!$A$2:$F$13,6,FALSE)</f>
        <v>43.75</v>
      </c>
      <c r="I18604">
        <f t="shared" si="290"/>
        <v>43.75</v>
      </c>
    </row>
    <row r="18605" spans="1:9" x14ac:dyDescent="0.25">
      <c r="A18605">
        <v>20018604</v>
      </c>
      <c r="B18605" s="1">
        <v>42668</v>
      </c>
      <c r="C18605" t="s">
        <v>26</v>
      </c>
      <c r="D18605">
        <v>3006</v>
      </c>
      <c r="E18605">
        <v>2117</v>
      </c>
      <c r="F18605" s="10">
        <v>4</v>
      </c>
      <c r="G18605">
        <f>VLOOKUP(D18605,产品表!$A$2:$F$13,5,FALSE)</f>
        <v>31</v>
      </c>
      <c r="H18605">
        <f>VLOOKUP(D18605,产品表!$A$2:$F$13,6,FALSE)</f>
        <v>38.75</v>
      </c>
      <c r="I18605">
        <f t="shared" si="290"/>
        <v>155</v>
      </c>
    </row>
    <row r="18606" spans="1:9" x14ac:dyDescent="0.25">
      <c r="A18606">
        <v>20018605</v>
      </c>
      <c r="B18606" s="1">
        <v>42668</v>
      </c>
      <c r="C18606" t="s">
        <v>26</v>
      </c>
      <c r="D18606">
        <v>3002</v>
      </c>
      <c r="E18606">
        <v>2112</v>
      </c>
      <c r="F18606" s="10">
        <v>1</v>
      </c>
      <c r="G18606">
        <f>VLOOKUP(D18606,产品表!$A$2:$F$13,5,FALSE)</f>
        <v>29</v>
      </c>
      <c r="H18606">
        <f>VLOOKUP(D18606,产品表!$A$2:$F$13,6,FALSE)</f>
        <v>36.25</v>
      </c>
      <c r="I18606">
        <f t="shared" si="290"/>
        <v>36.25</v>
      </c>
    </row>
    <row r="18607" spans="1:9" x14ac:dyDescent="0.25">
      <c r="A18607">
        <v>20018606</v>
      </c>
      <c r="B18607" s="1">
        <v>42668</v>
      </c>
      <c r="C18607" t="s">
        <v>33</v>
      </c>
      <c r="D18607">
        <v>3002</v>
      </c>
      <c r="E18607">
        <v>2899</v>
      </c>
      <c r="F18607" s="10">
        <v>1</v>
      </c>
      <c r="G18607">
        <f>VLOOKUP(D18607,产品表!$A$2:$F$13,5,FALSE)</f>
        <v>29</v>
      </c>
      <c r="H18607">
        <f>VLOOKUP(D18607,产品表!$A$2:$F$13,6,FALSE)</f>
        <v>36.25</v>
      </c>
      <c r="I18607">
        <f t="shared" si="290"/>
        <v>36.25</v>
      </c>
    </row>
    <row r="18608" spans="1:9" x14ac:dyDescent="0.25">
      <c r="A18608">
        <v>20018607</v>
      </c>
      <c r="B18608" s="1">
        <v>42668</v>
      </c>
      <c r="C18608" t="s">
        <v>44</v>
      </c>
      <c r="D18608">
        <v>3004</v>
      </c>
      <c r="E18608">
        <v>3942</v>
      </c>
      <c r="F18608" s="10">
        <v>1</v>
      </c>
      <c r="G18608">
        <f>VLOOKUP(D18608,产品表!$A$2:$F$13,5,FALSE)</f>
        <v>35</v>
      </c>
      <c r="H18608">
        <f>VLOOKUP(D18608,产品表!$A$2:$F$13,6,FALSE)</f>
        <v>43.75</v>
      </c>
      <c r="I18608">
        <f t="shared" si="290"/>
        <v>43.75</v>
      </c>
    </row>
    <row r="18609" spans="1:9" x14ac:dyDescent="0.25">
      <c r="A18609">
        <v>20018608</v>
      </c>
      <c r="B18609" s="1">
        <v>42668</v>
      </c>
      <c r="C18609" t="s">
        <v>10</v>
      </c>
      <c r="D18609">
        <v>3006</v>
      </c>
      <c r="E18609">
        <v>513</v>
      </c>
      <c r="F18609" s="10">
        <v>3</v>
      </c>
      <c r="G18609">
        <f>VLOOKUP(D18609,产品表!$A$2:$F$13,5,FALSE)</f>
        <v>31</v>
      </c>
      <c r="H18609">
        <f>VLOOKUP(D18609,产品表!$A$2:$F$13,6,FALSE)</f>
        <v>38.75</v>
      </c>
      <c r="I18609">
        <f t="shared" si="290"/>
        <v>116.25</v>
      </c>
    </row>
    <row r="18610" spans="1:9" x14ac:dyDescent="0.25">
      <c r="A18610">
        <v>20018609</v>
      </c>
      <c r="B18610" s="1">
        <v>42668</v>
      </c>
      <c r="C18610" t="s">
        <v>48</v>
      </c>
      <c r="D18610">
        <v>3004</v>
      </c>
      <c r="E18610">
        <v>4355</v>
      </c>
      <c r="F18610" s="10">
        <v>1</v>
      </c>
      <c r="G18610">
        <f>VLOOKUP(D18610,产品表!$A$2:$F$13,5,FALSE)</f>
        <v>35</v>
      </c>
      <c r="H18610">
        <f>VLOOKUP(D18610,产品表!$A$2:$F$13,6,FALSE)</f>
        <v>43.75</v>
      </c>
      <c r="I18610">
        <f t="shared" si="290"/>
        <v>43.75</v>
      </c>
    </row>
    <row r="18611" spans="1:9" x14ac:dyDescent="0.25">
      <c r="A18611">
        <v>20018610</v>
      </c>
      <c r="B18611" s="1">
        <v>42668</v>
      </c>
      <c r="C18611" t="s">
        <v>49</v>
      </c>
      <c r="D18611">
        <v>3005</v>
      </c>
      <c r="E18611">
        <v>4485</v>
      </c>
      <c r="F18611" s="10">
        <v>1</v>
      </c>
      <c r="G18611">
        <f>VLOOKUP(D18611,产品表!$A$2:$F$13,5,FALSE)</f>
        <v>33</v>
      </c>
      <c r="H18611">
        <f>VLOOKUP(D18611,产品表!$A$2:$F$13,6,FALSE)</f>
        <v>41.25</v>
      </c>
      <c r="I18611">
        <f t="shared" si="290"/>
        <v>41.25</v>
      </c>
    </row>
    <row r="18612" spans="1:9" x14ac:dyDescent="0.25">
      <c r="A18612">
        <v>20018611</v>
      </c>
      <c r="B18612" s="1">
        <v>42668</v>
      </c>
      <c r="C18612" t="s">
        <v>39</v>
      </c>
      <c r="D18612">
        <v>3006</v>
      </c>
      <c r="E18612">
        <v>3438</v>
      </c>
      <c r="F18612" s="10">
        <v>1</v>
      </c>
      <c r="G18612">
        <f>VLOOKUP(D18612,产品表!$A$2:$F$13,5,FALSE)</f>
        <v>31</v>
      </c>
      <c r="H18612">
        <f>VLOOKUP(D18612,产品表!$A$2:$F$13,6,FALSE)</f>
        <v>38.75</v>
      </c>
      <c r="I18612">
        <f t="shared" si="290"/>
        <v>38.75</v>
      </c>
    </row>
    <row r="18613" spans="1:9" x14ac:dyDescent="0.25">
      <c r="A18613">
        <v>20018612</v>
      </c>
      <c r="B18613" s="1">
        <v>42668</v>
      </c>
      <c r="C18613" t="s">
        <v>37</v>
      </c>
      <c r="D18613">
        <v>3005</v>
      </c>
      <c r="E18613">
        <v>3260</v>
      </c>
      <c r="F18613" s="10">
        <v>1</v>
      </c>
      <c r="G18613">
        <f>VLOOKUP(D18613,产品表!$A$2:$F$13,5,FALSE)</f>
        <v>33</v>
      </c>
      <c r="H18613">
        <f>VLOOKUP(D18613,产品表!$A$2:$F$13,6,FALSE)</f>
        <v>41.25</v>
      </c>
      <c r="I18613">
        <f t="shared" si="290"/>
        <v>41.25</v>
      </c>
    </row>
    <row r="18614" spans="1:9" x14ac:dyDescent="0.25">
      <c r="A18614">
        <v>20018613</v>
      </c>
      <c r="B18614" s="1">
        <v>42668</v>
      </c>
      <c r="C18614" t="s">
        <v>33</v>
      </c>
      <c r="D18614">
        <v>3005</v>
      </c>
      <c r="E18614">
        <v>2809</v>
      </c>
      <c r="F18614" s="10">
        <v>3</v>
      </c>
      <c r="G18614">
        <f>VLOOKUP(D18614,产品表!$A$2:$F$13,5,FALSE)</f>
        <v>33</v>
      </c>
      <c r="H18614">
        <f>VLOOKUP(D18614,产品表!$A$2:$F$13,6,FALSE)</f>
        <v>41.25</v>
      </c>
      <c r="I18614">
        <f t="shared" si="290"/>
        <v>123.75</v>
      </c>
    </row>
    <row r="18615" spans="1:9" x14ac:dyDescent="0.25">
      <c r="A18615">
        <v>20018614</v>
      </c>
      <c r="B18615" s="1">
        <v>42668</v>
      </c>
      <c r="C18615" t="s">
        <v>9</v>
      </c>
      <c r="D18615">
        <v>3005</v>
      </c>
      <c r="E18615">
        <v>427</v>
      </c>
      <c r="F18615" s="10">
        <v>3</v>
      </c>
      <c r="G18615">
        <f>VLOOKUP(D18615,产品表!$A$2:$F$13,5,FALSE)</f>
        <v>33</v>
      </c>
      <c r="H18615">
        <f>VLOOKUP(D18615,产品表!$A$2:$F$13,6,FALSE)</f>
        <v>41.25</v>
      </c>
      <c r="I18615">
        <f t="shared" si="290"/>
        <v>123.75</v>
      </c>
    </row>
    <row r="18616" spans="1:9" x14ac:dyDescent="0.25">
      <c r="A18616">
        <v>20018615</v>
      </c>
      <c r="B18616" s="1">
        <v>42668</v>
      </c>
      <c r="C18616" t="s">
        <v>42</v>
      </c>
      <c r="D18616">
        <v>3006</v>
      </c>
      <c r="E18616">
        <v>3791</v>
      </c>
      <c r="F18616" s="10">
        <v>1</v>
      </c>
      <c r="G18616">
        <f>VLOOKUP(D18616,产品表!$A$2:$F$13,5,FALSE)</f>
        <v>31</v>
      </c>
      <c r="H18616">
        <f>VLOOKUP(D18616,产品表!$A$2:$F$13,6,FALSE)</f>
        <v>38.75</v>
      </c>
      <c r="I18616">
        <f t="shared" si="290"/>
        <v>38.75</v>
      </c>
    </row>
    <row r="18617" spans="1:9" x14ac:dyDescent="0.25">
      <c r="A18617">
        <v>20018616</v>
      </c>
      <c r="B18617" s="1">
        <v>42668</v>
      </c>
      <c r="C18617" t="s">
        <v>38</v>
      </c>
      <c r="D18617">
        <v>3006</v>
      </c>
      <c r="E18617">
        <v>3330</v>
      </c>
      <c r="F18617" s="10">
        <v>2</v>
      </c>
      <c r="G18617">
        <f>VLOOKUP(D18617,产品表!$A$2:$F$13,5,FALSE)</f>
        <v>31</v>
      </c>
      <c r="H18617">
        <f>VLOOKUP(D18617,产品表!$A$2:$F$13,6,FALSE)</f>
        <v>38.75</v>
      </c>
      <c r="I18617">
        <f t="shared" si="290"/>
        <v>77.5</v>
      </c>
    </row>
    <row r="18618" spans="1:9" x14ac:dyDescent="0.25">
      <c r="A18618">
        <v>20018617</v>
      </c>
      <c r="B18618" s="1">
        <v>42668</v>
      </c>
      <c r="C18618" t="s">
        <v>31</v>
      </c>
      <c r="D18618">
        <v>3006</v>
      </c>
      <c r="E18618">
        <v>2640</v>
      </c>
      <c r="F18618" s="10">
        <v>1</v>
      </c>
      <c r="G18618">
        <f>VLOOKUP(D18618,产品表!$A$2:$F$13,5,FALSE)</f>
        <v>31</v>
      </c>
      <c r="H18618">
        <f>VLOOKUP(D18618,产品表!$A$2:$F$13,6,FALSE)</f>
        <v>38.75</v>
      </c>
      <c r="I18618">
        <f t="shared" si="290"/>
        <v>38.75</v>
      </c>
    </row>
    <row r="18619" spans="1:9" x14ac:dyDescent="0.25">
      <c r="A18619">
        <v>20018618</v>
      </c>
      <c r="B18619" s="1">
        <v>42668</v>
      </c>
      <c r="C18619" t="s">
        <v>38</v>
      </c>
      <c r="D18619">
        <v>3005</v>
      </c>
      <c r="E18619">
        <v>3328</v>
      </c>
      <c r="F18619" s="10">
        <v>1</v>
      </c>
      <c r="G18619">
        <f>VLOOKUP(D18619,产品表!$A$2:$F$13,5,FALSE)</f>
        <v>33</v>
      </c>
      <c r="H18619">
        <f>VLOOKUP(D18619,产品表!$A$2:$F$13,6,FALSE)</f>
        <v>41.25</v>
      </c>
      <c r="I18619">
        <f t="shared" si="290"/>
        <v>41.25</v>
      </c>
    </row>
    <row r="18620" spans="1:9" x14ac:dyDescent="0.25">
      <c r="A18620">
        <v>20018619</v>
      </c>
      <c r="B18620" s="1">
        <v>42668</v>
      </c>
      <c r="C18620" t="s">
        <v>37</v>
      </c>
      <c r="D18620">
        <v>3005</v>
      </c>
      <c r="E18620">
        <v>3243</v>
      </c>
      <c r="F18620" s="10">
        <v>3</v>
      </c>
      <c r="G18620">
        <f>VLOOKUP(D18620,产品表!$A$2:$F$13,5,FALSE)</f>
        <v>33</v>
      </c>
      <c r="H18620">
        <f>VLOOKUP(D18620,产品表!$A$2:$F$13,6,FALSE)</f>
        <v>41.25</v>
      </c>
      <c r="I18620">
        <f t="shared" si="290"/>
        <v>123.75</v>
      </c>
    </row>
    <row r="18621" spans="1:9" x14ac:dyDescent="0.25">
      <c r="A18621">
        <v>20018620</v>
      </c>
      <c r="B18621" s="1">
        <v>42668</v>
      </c>
      <c r="C18621" t="s">
        <v>33</v>
      </c>
      <c r="D18621">
        <v>3005</v>
      </c>
      <c r="E18621">
        <v>2806</v>
      </c>
      <c r="F18621" s="10">
        <v>1</v>
      </c>
      <c r="G18621">
        <f>VLOOKUP(D18621,产品表!$A$2:$F$13,5,FALSE)</f>
        <v>33</v>
      </c>
      <c r="H18621">
        <f>VLOOKUP(D18621,产品表!$A$2:$F$13,6,FALSE)</f>
        <v>41.25</v>
      </c>
      <c r="I18621">
        <f t="shared" si="290"/>
        <v>41.25</v>
      </c>
    </row>
    <row r="18622" spans="1:9" x14ac:dyDescent="0.25">
      <c r="A18622">
        <v>20018621</v>
      </c>
      <c r="B18622" s="1">
        <v>42668</v>
      </c>
      <c r="C18622" t="s">
        <v>7</v>
      </c>
      <c r="D18622">
        <v>3001</v>
      </c>
      <c r="E18622">
        <v>257</v>
      </c>
      <c r="F18622" s="10">
        <v>3</v>
      </c>
      <c r="G18622">
        <f>VLOOKUP(D18622,产品表!$A$2:$F$13,5,FALSE)</f>
        <v>32</v>
      </c>
      <c r="H18622">
        <f>VLOOKUP(D18622,产品表!$A$2:$F$13,6,FALSE)</f>
        <v>40</v>
      </c>
      <c r="I18622">
        <f t="shared" si="290"/>
        <v>120</v>
      </c>
    </row>
    <row r="18623" spans="1:9" x14ac:dyDescent="0.25">
      <c r="A18623">
        <v>20018622</v>
      </c>
      <c r="B18623" s="1">
        <v>42668</v>
      </c>
      <c r="C18623" t="s">
        <v>8</v>
      </c>
      <c r="D18623">
        <v>3008</v>
      </c>
      <c r="E18623">
        <v>341</v>
      </c>
      <c r="F18623" s="10">
        <v>4</v>
      </c>
      <c r="G18623">
        <f>VLOOKUP(D18623,产品表!$A$2:$F$13,5,FALSE)</f>
        <v>33</v>
      </c>
      <c r="H18623">
        <f>VLOOKUP(D18623,产品表!$A$2:$F$13,6,FALSE)</f>
        <v>41.25</v>
      </c>
      <c r="I18623">
        <f t="shared" si="290"/>
        <v>165</v>
      </c>
    </row>
    <row r="18624" spans="1:9" x14ac:dyDescent="0.25">
      <c r="A18624">
        <v>20018623</v>
      </c>
      <c r="B18624" s="1">
        <v>42668</v>
      </c>
      <c r="C18624" t="s">
        <v>15</v>
      </c>
      <c r="D18624">
        <v>3006</v>
      </c>
      <c r="E18624">
        <v>1067</v>
      </c>
      <c r="F18624" s="10">
        <v>1</v>
      </c>
      <c r="G18624">
        <f>VLOOKUP(D18624,产品表!$A$2:$F$13,5,FALSE)</f>
        <v>31</v>
      </c>
      <c r="H18624">
        <f>VLOOKUP(D18624,产品表!$A$2:$F$13,6,FALSE)</f>
        <v>38.75</v>
      </c>
      <c r="I18624">
        <f t="shared" si="290"/>
        <v>38.75</v>
      </c>
    </row>
    <row r="18625" spans="1:9" x14ac:dyDescent="0.25">
      <c r="A18625">
        <v>20018624</v>
      </c>
      <c r="B18625" s="1">
        <v>42668</v>
      </c>
      <c r="C18625" t="s">
        <v>31</v>
      </c>
      <c r="D18625">
        <v>3007</v>
      </c>
      <c r="E18625">
        <v>2679</v>
      </c>
      <c r="F18625" s="10">
        <v>4</v>
      </c>
      <c r="G18625">
        <f>VLOOKUP(D18625,产品表!$A$2:$F$13,5,FALSE)</f>
        <v>35</v>
      </c>
      <c r="H18625">
        <f>VLOOKUP(D18625,产品表!$A$2:$F$13,6,FALSE)</f>
        <v>43.75</v>
      </c>
      <c r="I18625">
        <f t="shared" si="290"/>
        <v>175</v>
      </c>
    </row>
    <row r="18626" spans="1:9" x14ac:dyDescent="0.25">
      <c r="A18626">
        <v>20018625</v>
      </c>
      <c r="B18626" s="1">
        <v>42668</v>
      </c>
      <c r="C18626" t="s">
        <v>27</v>
      </c>
      <c r="D18626">
        <v>3008</v>
      </c>
      <c r="E18626">
        <v>2278</v>
      </c>
      <c r="F18626" s="10">
        <v>1</v>
      </c>
      <c r="G18626">
        <f>VLOOKUP(D18626,产品表!$A$2:$F$13,5,FALSE)</f>
        <v>33</v>
      </c>
      <c r="H18626">
        <f>VLOOKUP(D18626,产品表!$A$2:$F$13,6,FALSE)</f>
        <v>41.25</v>
      </c>
      <c r="I18626">
        <f t="shared" si="290"/>
        <v>41.25</v>
      </c>
    </row>
    <row r="18627" spans="1:9" x14ac:dyDescent="0.25">
      <c r="A18627">
        <v>20018626</v>
      </c>
      <c r="B18627" s="1">
        <v>42668</v>
      </c>
      <c r="C18627" t="s">
        <v>44</v>
      </c>
      <c r="D18627">
        <v>3006</v>
      </c>
      <c r="E18627">
        <v>3985</v>
      </c>
      <c r="F18627" s="10">
        <v>3</v>
      </c>
      <c r="G18627">
        <f>VLOOKUP(D18627,产品表!$A$2:$F$13,5,FALSE)</f>
        <v>31</v>
      </c>
      <c r="H18627">
        <f>VLOOKUP(D18627,产品表!$A$2:$F$13,6,FALSE)</f>
        <v>38.75</v>
      </c>
      <c r="I18627">
        <f t="shared" ref="I18627:I18690" si="291">H18627*F18627</f>
        <v>116.25</v>
      </c>
    </row>
    <row r="18628" spans="1:9" x14ac:dyDescent="0.25">
      <c r="A18628">
        <v>20018627</v>
      </c>
      <c r="B18628" s="1">
        <v>42668</v>
      </c>
      <c r="C18628" t="s">
        <v>23</v>
      </c>
      <c r="D18628">
        <v>3005</v>
      </c>
      <c r="E18628">
        <v>1847</v>
      </c>
      <c r="F18628" s="10">
        <v>1</v>
      </c>
      <c r="G18628">
        <f>VLOOKUP(D18628,产品表!$A$2:$F$13,5,FALSE)</f>
        <v>33</v>
      </c>
      <c r="H18628">
        <f>VLOOKUP(D18628,产品表!$A$2:$F$13,6,FALSE)</f>
        <v>41.25</v>
      </c>
      <c r="I18628">
        <f t="shared" si="291"/>
        <v>41.25</v>
      </c>
    </row>
    <row r="18629" spans="1:9" x14ac:dyDescent="0.25">
      <c r="A18629">
        <v>20018628</v>
      </c>
      <c r="B18629" s="1">
        <v>42668</v>
      </c>
      <c r="C18629" t="s">
        <v>48</v>
      </c>
      <c r="D18629">
        <v>3005</v>
      </c>
      <c r="E18629">
        <v>4344</v>
      </c>
      <c r="F18629" s="10">
        <v>3</v>
      </c>
      <c r="G18629">
        <f>VLOOKUP(D18629,产品表!$A$2:$F$13,5,FALSE)</f>
        <v>33</v>
      </c>
      <c r="H18629">
        <f>VLOOKUP(D18629,产品表!$A$2:$F$13,6,FALSE)</f>
        <v>41.25</v>
      </c>
      <c r="I18629">
        <f t="shared" si="291"/>
        <v>123.75</v>
      </c>
    </row>
    <row r="18630" spans="1:9" x14ac:dyDescent="0.25">
      <c r="A18630">
        <v>20018629</v>
      </c>
      <c r="B18630" s="1">
        <v>42668</v>
      </c>
      <c r="C18630" t="s">
        <v>36</v>
      </c>
      <c r="D18630">
        <v>3001</v>
      </c>
      <c r="E18630">
        <v>3150</v>
      </c>
      <c r="F18630" s="10">
        <v>3</v>
      </c>
      <c r="G18630">
        <f>VLOOKUP(D18630,产品表!$A$2:$F$13,5,FALSE)</f>
        <v>32</v>
      </c>
      <c r="H18630">
        <f>VLOOKUP(D18630,产品表!$A$2:$F$13,6,FALSE)</f>
        <v>40</v>
      </c>
      <c r="I18630">
        <f t="shared" si="291"/>
        <v>120</v>
      </c>
    </row>
    <row r="18631" spans="1:9" x14ac:dyDescent="0.25">
      <c r="A18631">
        <v>20018630</v>
      </c>
      <c r="B18631" s="1">
        <v>42668</v>
      </c>
      <c r="C18631" t="s">
        <v>17</v>
      </c>
      <c r="D18631">
        <v>3008</v>
      </c>
      <c r="E18631">
        <v>1240</v>
      </c>
      <c r="F18631" s="10">
        <v>3</v>
      </c>
      <c r="G18631">
        <f>VLOOKUP(D18631,产品表!$A$2:$F$13,5,FALSE)</f>
        <v>33</v>
      </c>
      <c r="H18631">
        <f>VLOOKUP(D18631,产品表!$A$2:$F$13,6,FALSE)</f>
        <v>41.25</v>
      </c>
      <c r="I18631">
        <f t="shared" si="291"/>
        <v>123.75</v>
      </c>
    </row>
    <row r="18632" spans="1:9" x14ac:dyDescent="0.25">
      <c r="A18632">
        <v>20018631</v>
      </c>
      <c r="B18632" s="1">
        <v>42668</v>
      </c>
      <c r="C18632" t="s">
        <v>6</v>
      </c>
      <c r="D18632">
        <v>3005</v>
      </c>
      <c r="E18632">
        <v>144</v>
      </c>
      <c r="F18632" s="10">
        <v>4</v>
      </c>
      <c r="G18632">
        <f>VLOOKUP(D18632,产品表!$A$2:$F$13,5,FALSE)</f>
        <v>33</v>
      </c>
      <c r="H18632">
        <f>VLOOKUP(D18632,产品表!$A$2:$F$13,6,FALSE)</f>
        <v>41.25</v>
      </c>
      <c r="I18632">
        <f t="shared" si="291"/>
        <v>165</v>
      </c>
    </row>
    <row r="18633" spans="1:9" x14ac:dyDescent="0.25">
      <c r="A18633">
        <v>20018632</v>
      </c>
      <c r="B18633" s="1">
        <v>42668</v>
      </c>
      <c r="C18633" t="s">
        <v>33</v>
      </c>
      <c r="D18633">
        <v>3004</v>
      </c>
      <c r="E18633">
        <v>2882</v>
      </c>
      <c r="F18633" s="10">
        <v>4</v>
      </c>
      <c r="G18633">
        <f>VLOOKUP(D18633,产品表!$A$2:$F$13,5,FALSE)</f>
        <v>35</v>
      </c>
      <c r="H18633">
        <f>VLOOKUP(D18633,产品表!$A$2:$F$13,6,FALSE)</f>
        <v>43.75</v>
      </c>
      <c r="I18633">
        <f t="shared" si="291"/>
        <v>175</v>
      </c>
    </row>
    <row r="18634" spans="1:9" x14ac:dyDescent="0.25">
      <c r="A18634">
        <v>20018633</v>
      </c>
      <c r="B18634" s="1">
        <v>42668</v>
      </c>
      <c r="C18634" t="s">
        <v>47</v>
      </c>
      <c r="D18634">
        <v>3005</v>
      </c>
      <c r="E18634">
        <v>4222</v>
      </c>
      <c r="F18634" s="10">
        <v>1</v>
      </c>
      <c r="G18634">
        <f>VLOOKUP(D18634,产品表!$A$2:$F$13,5,FALSE)</f>
        <v>33</v>
      </c>
      <c r="H18634">
        <f>VLOOKUP(D18634,产品表!$A$2:$F$13,6,FALSE)</f>
        <v>41.25</v>
      </c>
      <c r="I18634">
        <f t="shared" si="291"/>
        <v>41.25</v>
      </c>
    </row>
    <row r="18635" spans="1:9" x14ac:dyDescent="0.25">
      <c r="A18635">
        <v>20018634</v>
      </c>
      <c r="B18635" s="1">
        <v>42668</v>
      </c>
      <c r="C18635" t="s">
        <v>21</v>
      </c>
      <c r="D18635">
        <v>3006</v>
      </c>
      <c r="E18635">
        <v>1675</v>
      </c>
      <c r="F18635" s="10">
        <v>2</v>
      </c>
      <c r="G18635">
        <f>VLOOKUP(D18635,产品表!$A$2:$F$13,5,FALSE)</f>
        <v>31</v>
      </c>
      <c r="H18635">
        <f>VLOOKUP(D18635,产品表!$A$2:$F$13,6,FALSE)</f>
        <v>38.75</v>
      </c>
      <c r="I18635">
        <f t="shared" si="291"/>
        <v>77.5</v>
      </c>
    </row>
    <row r="18636" spans="1:9" x14ac:dyDescent="0.25">
      <c r="A18636">
        <v>20018635</v>
      </c>
      <c r="B18636" s="1">
        <v>42668</v>
      </c>
      <c r="C18636" t="s">
        <v>42</v>
      </c>
      <c r="D18636">
        <v>3005</v>
      </c>
      <c r="E18636">
        <v>3768</v>
      </c>
      <c r="F18636" s="10">
        <v>1</v>
      </c>
      <c r="G18636">
        <f>VLOOKUP(D18636,产品表!$A$2:$F$13,5,FALSE)</f>
        <v>33</v>
      </c>
      <c r="H18636">
        <f>VLOOKUP(D18636,产品表!$A$2:$F$13,6,FALSE)</f>
        <v>41.25</v>
      </c>
      <c r="I18636">
        <f t="shared" si="291"/>
        <v>41.25</v>
      </c>
    </row>
    <row r="18637" spans="1:9" x14ac:dyDescent="0.25">
      <c r="A18637">
        <v>20018636</v>
      </c>
      <c r="B18637" s="1">
        <v>42668</v>
      </c>
      <c r="C18637" t="s">
        <v>49</v>
      </c>
      <c r="D18637">
        <v>3005</v>
      </c>
      <c r="E18637">
        <v>4452</v>
      </c>
      <c r="F18637" s="10">
        <v>1</v>
      </c>
      <c r="G18637">
        <f>VLOOKUP(D18637,产品表!$A$2:$F$13,5,FALSE)</f>
        <v>33</v>
      </c>
      <c r="H18637">
        <f>VLOOKUP(D18637,产品表!$A$2:$F$13,6,FALSE)</f>
        <v>41.25</v>
      </c>
      <c r="I18637">
        <f t="shared" si="291"/>
        <v>41.25</v>
      </c>
    </row>
    <row r="18638" spans="1:9" x14ac:dyDescent="0.25">
      <c r="A18638">
        <v>20018637</v>
      </c>
      <c r="B18638" s="1">
        <v>42668</v>
      </c>
      <c r="C18638" t="s">
        <v>44</v>
      </c>
      <c r="D18638">
        <v>3004</v>
      </c>
      <c r="E18638">
        <v>3960</v>
      </c>
      <c r="F18638" s="10">
        <v>1</v>
      </c>
      <c r="G18638">
        <f>VLOOKUP(D18638,产品表!$A$2:$F$13,5,FALSE)</f>
        <v>35</v>
      </c>
      <c r="H18638">
        <f>VLOOKUP(D18638,产品表!$A$2:$F$13,6,FALSE)</f>
        <v>43.75</v>
      </c>
      <c r="I18638">
        <f t="shared" si="291"/>
        <v>43.75</v>
      </c>
    </row>
    <row r="18639" spans="1:9" x14ac:dyDescent="0.25">
      <c r="A18639">
        <v>20018638</v>
      </c>
      <c r="B18639" s="1">
        <v>42668</v>
      </c>
      <c r="C18639" t="s">
        <v>9</v>
      </c>
      <c r="D18639">
        <v>3006</v>
      </c>
      <c r="E18639">
        <v>417</v>
      </c>
      <c r="F18639" s="10">
        <v>3</v>
      </c>
      <c r="G18639">
        <f>VLOOKUP(D18639,产品表!$A$2:$F$13,5,FALSE)</f>
        <v>31</v>
      </c>
      <c r="H18639">
        <f>VLOOKUP(D18639,产品表!$A$2:$F$13,6,FALSE)</f>
        <v>38.75</v>
      </c>
      <c r="I18639">
        <f t="shared" si="291"/>
        <v>116.25</v>
      </c>
    </row>
    <row r="18640" spans="1:9" x14ac:dyDescent="0.25">
      <c r="A18640">
        <v>20018639</v>
      </c>
      <c r="B18640" s="1">
        <v>42668</v>
      </c>
      <c r="C18640" t="s">
        <v>22</v>
      </c>
      <c r="D18640">
        <v>3006</v>
      </c>
      <c r="E18640">
        <v>1783</v>
      </c>
      <c r="F18640" s="10">
        <v>1</v>
      </c>
      <c r="G18640">
        <f>VLOOKUP(D18640,产品表!$A$2:$F$13,5,FALSE)</f>
        <v>31</v>
      </c>
      <c r="H18640">
        <f>VLOOKUP(D18640,产品表!$A$2:$F$13,6,FALSE)</f>
        <v>38.75</v>
      </c>
      <c r="I18640">
        <f t="shared" si="291"/>
        <v>38.75</v>
      </c>
    </row>
    <row r="18641" spans="1:9" x14ac:dyDescent="0.25">
      <c r="A18641">
        <v>20018640</v>
      </c>
      <c r="B18641" s="1">
        <v>42668</v>
      </c>
      <c r="C18641" t="s">
        <v>46</v>
      </c>
      <c r="D18641">
        <v>3006</v>
      </c>
      <c r="E18641">
        <v>4106</v>
      </c>
      <c r="F18641" s="10">
        <v>2</v>
      </c>
      <c r="G18641">
        <f>VLOOKUP(D18641,产品表!$A$2:$F$13,5,FALSE)</f>
        <v>31</v>
      </c>
      <c r="H18641">
        <f>VLOOKUP(D18641,产品表!$A$2:$F$13,6,FALSE)</f>
        <v>38.75</v>
      </c>
      <c r="I18641">
        <f t="shared" si="291"/>
        <v>77.5</v>
      </c>
    </row>
    <row r="18642" spans="1:9" x14ac:dyDescent="0.25">
      <c r="A18642">
        <v>20018641</v>
      </c>
      <c r="B18642" s="1">
        <v>42668</v>
      </c>
      <c r="C18642" t="s">
        <v>33</v>
      </c>
      <c r="D18642">
        <v>3006</v>
      </c>
      <c r="E18642">
        <v>2873</v>
      </c>
      <c r="F18642" s="10">
        <v>2</v>
      </c>
      <c r="G18642">
        <f>VLOOKUP(D18642,产品表!$A$2:$F$13,5,FALSE)</f>
        <v>31</v>
      </c>
      <c r="H18642">
        <f>VLOOKUP(D18642,产品表!$A$2:$F$13,6,FALSE)</f>
        <v>38.75</v>
      </c>
      <c r="I18642">
        <f t="shared" si="291"/>
        <v>77.5</v>
      </c>
    </row>
    <row r="18643" spans="1:9" x14ac:dyDescent="0.25">
      <c r="A18643">
        <v>20018642</v>
      </c>
      <c r="B18643" s="1">
        <v>42668</v>
      </c>
      <c r="C18643" t="s">
        <v>46</v>
      </c>
      <c r="D18643">
        <v>3009</v>
      </c>
      <c r="E18643">
        <v>4162</v>
      </c>
      <c r="F18643" s="10">
        <v>1</v>
      </c>
      <c r="G18643">
        <f>VLOOKUP(D18643,产品表!$A$2:$F$13,5,FALSE)</f>
        <v>31</v>
      </c>
      <c r="H18643">
        <f>VLOOKUP(D18643,产品表!$A$2:$F$13,6,FALSE)</f>
        <v>38.75</v>
      </c>
      <c r="I18643">
        <f t="shared" si="291"/>
        <v>38.75</v>
      </c>
    </row>
    <row r="18644" spans="1:9" x14ac:dyDescent="0.25">
      <c r="A18644">
        <v>20018643</v>
      </c>
      <c r="B18644" s="1">
        <v>42668</v>
      </c>
      <c r="C18644" t="s">
        <v>15</v>
      </c>
      <c r="D18644">
        <v>3008</v>
      </c>
      <c r="E18644">
        <v>1079</v>
      </c>
      <c r="F18644" s="10">
        <v>2</v>
      </c>
      <c r="G18644">
        <f>VLOOKUP(D18644,产品表!$A$2:$F$13,5,FALSE)</f>
        <v>33</v>
      </c>
      <c r="H18644">
        <f>VLOOKUP(D18644,产品表!$A$2:$F$13,6,FALSE)</f>
        <v>41.25</v>
      </c>
      <c r="I18644">
        <f t="shared" si="291"/>
        <v>82.5</v>
      </c>
    </row>
    <row r="18645" spans="1:9" x14ac:dyDescent="0.25">
      <c r="A18645">
        <v>20018644</v>
      </c>
      <c r="B18645" s="1">
        <v>42668</v>
      </c>
      <c r="C18645" t="s">
        <v>14</v>
      </c>
      <c r="D18645">
        <v>3001</v>
      </c>
      <c r="E18645">
        <v>930</v>
      </c>
      <c r="F18645" s="10">
        <v>3</v>
      </c>
      <c r="G18645">
        <f>VLOOKUP(D18645,产品表!$A$2:$F$13,5,FALSE)</f>
        <v>32</v>
      </c>
      <c r="H18645">
        <f>VLOOKUP(D18645,产品表!$A$2:$F$13,6,FALSE)</f>
        <v>40</v>
      </c>
      <c r="I18645">
        <f t="shared" si="291"/>
        <v>120</v>
      </c>
    </row>
    <row r="18646" spans="1:9" x14ac:dyDescent="0.25">
      <c r="A18646">
        <v>20018645</v>
      </c>
      <c r="B18646" s="1">
        <v>42668</v>
      </c>
      <c r="C18646" t="s">
        <v>46</v>
      </c>
      <c r="D18646">
        <v>3008</v>
      </c>
      <c r="E18646">
        <v>4194</v>
      </c>
      <c r="F18646" s="10">
        <v>2</v>
      </c>
      <c r="G18646">
        <f>VLOOKUP(D18646,产品表!$A$2:$F$13,5,FALSE)</f>
        <v>33</v>
      </c>
      <c r="H18646">
        <f>VLOOKUP(D18646,产品表!$A$2:$F$13,6,FALSE)</f>
        <v>41.25</v>
      </c>
      <c r="I18646">
        <f t="shared" si="291"/>
        <v>82.5</v>
      </c>
    </row>
    <row r="18647" spans="1:9" x14ac:dyDescent="0.25">
      <c r="A18647">
        <v>20018646</v>
      </c>
      <c r="B18647" s="1">
        <v>42668</v>
      </c>
      <c r="C18647" t="s">
        <v>13</v>
      </c>
      <c r="D18647">
        <v>3010</v>
      </c>
      <c r="E18647">
        <v>855</v>
      </c>
      <c r="F18647" s="10">
        <v>1</v>
      </c>
      <c r="G18647">
        <f>VLOOKUP(D18647,产品表!$A$2:$F$13,5,FALSE)</f>
        <v>36</v>
      </c>
      <c r="H18647">
        <f>VLOOKUP(D18647,产品表!$A$2:$F$13,6,FALSE)</f>
        <v>45</v>
      </c>
      <c r="I18647">
        <f t="shared" si="291"/>
        <v>45</v>
      </c>
    </row>
    <row r="18648" spans="1:9" x14ac:dyDescent="0.25">
      <c r="A18648">
        <v>20018647</v>
      </c>
      <c r="B18648" s="1">
        <v>42668</v>
      </c>
      <c r="C18648" t="s">
        <v>35</v>
      </c>
      <c r="D18648">
        <v>3004</v>
      </c>
      <c r="E18648">
        <v>3011</v>
      </c>
      <c r="F18648" s="10">
        <v>4</v>
      </c>
      <c r="G18648">
        <f>VLOOKUP(D18648,产品表!$A$2:$F$13,5,FALSE)</f>
        <v>35</v>
      </c>
      <c r="H18648">
        <f>VLOOKUP(D18648,产品表!$A$2:$F$13,6,FALSE)</f>
        <v>43.75</v>
      </c>
      <c r="I18648">
        <f t="shared" si="291"/>
        <v>175</v>
      </c>
    </row>
    <row r="18649" spans="1:9" x14ac:dyDescent="0.25">
      <c r="A18649">
        <v>20018648</v>
      </c>
      <c r="B18649" s="1">
        <v>42668</v>
      </c>
      <c r="C18649" t="s">
        <v>18</v>
      </c>
      <c r="D18649">
        <v>3005</v>
      </c>
      <c r="E18649">
        <v>1374</v>
      </c>
      <c r="F18649" s="10">
        <v>1</v>
      </c>
      <c r="G18649">
        <f>VLOOKUP(D18649,产品表!$A$2:$F$13,5,FALSE)</f>
        <v>33</v>
      </c>
      <c r="H18649">
        <f>VLOOKUP(D18649,产品表!$A$2:$F$13,6,FALSE)</f>
        <v>41.25</v>
      </c>
      <c r="I18649">
        <f t="shared" si="291"/>
        <v>41.25</v>
      </c>
    </row>
    <row r="18650" spans="1:9" x14ac:dyDescent="0.25">
      <c r="A18650">
        <v>20018649</v>
      </c>
      <c r="B18650" s="1">
        <v>42668</v>
      </c>
      <c r="C18650" t="s">
        <v>31</v>
      </c>
      <c r="D18650">
        <v>3009</v>
      </c>
      <c r="E18650">
        <v>2610</v>
      </c>
      <c r="F18650" s="10">
        <v>1</v>
      </c>
      <c r="G18650">
        <f>VLOOKUP(D18650,产品表!$A$2:$F$13,5,FALSE)</f>
        <v>31</v>
      </c>
      <c r="H18650">
        <f>VLOOKUP(D18650,产品表!$A$2:$F$13,6,FALSE)</f>
        <v>38.75</v>
      </c>
      <c r="I18650">
        <f t="shared" si="291"/>
        <v>38.75</v>
      </c>
    </row>
    <row r="18651" spans="1:9" x14ac:dyDescent="0.25">
      <c r="A18651">
        <v>20018650</v>
      </c>
      <c r="B18651" s="1">
        <v>42668</v>
      </c>
      <c r="C18651" t="s">
        <v>6</v>
      </c>
      <c r="D18651">
        <v>3004</v>
      </c>
      <c r="E18651">
        <v>138</v>
      </c>
      <c r="F18651" s="10">
        <v>2</v>
      </c>
      <c r="G18651">
        <f>VLOOKUP(D18651,产品表!$A$2:$F$13,5,FALSE)</f>
        <v>35</v>
      </c>
      <c r="H18651">
        <f>VLOOKUP(D18651,产品表!$A$2:$F$13,6,FALSE)</f>
        <v>43.75</v>
      </c>
      <c r="I18651">
        <f t="shared" si="291"/>
        <v>87.5</v>
      </c>
    </row>
    <row r="18652" spans="1:9" x14ac:dyDescent="0.25">
      <c r="A18652">
        <v>20018651</v>
      </c>
      <c r="B18652" s="1">
        <v>42668</v>
      </c>
      <c r="C18652" t="s">
        <v>23</v>
      </c>
      <c r="D18652">
        <v>3006</v>
      </c>
      <c r="E18652">
        <v>1832</v>
      </c>
      <c r="F18652" s="10">
        <v>1</v>
      </c>
      <c r="G18652">
        <f>VLOOKUP(D18652,产品表!$A$2:$F$13,5,FALSE)</f>
        <v>31</v>
      </c>
      <c r="H18652">
        <f>VLOOKUP(D18652,产品表!$A$2:$F$13,6,FALSE)</f>
        <v>38.75</v>
      </c>
      <c r="I18652">
        <f t="shared" si="291"/>
        <v>38.75</v>
      </c>
    </row>
    <row r="18653" spans="1:9" x14ac:dyDescent="0.25">
      <c r="A18653">
        <v>20018652</v>
      </c>
      <c r="B18653" s="1">
        <v>42668</v>
      </c>
      <c r="C18653" t="s">
        <v>26</v>
      </c>
      <c r="D18653">
        <v>3005</v>
      </c>
      <c r="E18653">
        <v>2173</v>
      </c>
      <c r="F18653" s="10">
        <v>1</v>
      </c>
      <c r="G18653">
        <f>VLOOKUP(D18653,产品表!$A$2:$F$13,5,FALSE)</f>
        <v>33</v>
      </c>
      <c r="H18653">
        <f>VLOOKUP(D18653,产品表!$A$2:$F$13,6,FALSE)</f>
        <v>41.25</v>
      </c>
      <c r="I18653">
        <f t="shared" si="291"/>
        <v>41.25</v>
      </c>
    </row>
    <row r="18654" spans="1:9" x14ac:dyDescent="0.25">
      <c r="A18654">
        <v>20018653</v>
      </c>
      <c r="B18654" s="1">
        <v>42668</v>
      </c>
      <c r="C18654" t="s">
        <v>15</v>
      </c>
      <c r="D18654">
        <v>3005</v>
      </c>
      <c r="E18654">
        <v>1008</v>
      </c>
      <c r="F18654" s="10">
        <v>1</v>
      </c>
      <c r="G18654">
        <f>VLOOKUP(D18654,产品表!$A$2:$F$13,5,FALSE)</f>
        <v>33</v>
      </c>
      <c r="H18654">
        <f>VLOOKUP(D18654,产品表!$A$2:$F$13,6,FALSE)</f>
        <v>41.25</v>
      </c>
      <c r="I18654">
        <f t="shared" si="291"/>
        <v>41.25</v>
      </c>
    </row>
    <row r="18655" spans="1:9" x14ac:dyDescent="0.25">
      <c r="A18655">
        <v>20018654</v>
      </c>
      <c r="B18655" s="1">
        <v>42668</v>
      </c>
      <c r="C18655" t="s">
        <v>27</v>
      </c>
      <c r="D18655">
        <v>3005</v>
      </c>
      <c r="E18655">
        <v>2222</v>
      </c>
      <c r="F18655" s="10">
        <v>1</v>
      </c>
      <c r="G18655">
        <f>VLOOKUP(D18655,产品表!$A$2:$F$13,5,FALSE)</f>
        <v>33</v>
      </c>
      <c r="H18655">
        <f>VLOOKUP(D18655,产品表!$A$2:$F$13,6,FALSE)</f>
        <v>41.25</v>
      </c>
      <c r="I18655">
        <f t="shared" si="291"/>
        <v>41.25</v>
      </c>
    </row>
    <row r="18656" spans="1:9" x14ac:dyDescent="0.25">
      <c r="A18656">
        <v>20018655</v>
      </c>
      <c r="B18656" s="1">
        <v>42668</v>
      </c>
      <c r="C18656" t="s">
        <v>25</v>
      </c>
      <c r="D18656">
        <v>3004</v>
      </c>
      <c r="E18656">
        <v>2057</v>
      </c>
      <c r="F18656" s="10">
        <v>1</v>
      </c>
      <c r="G18656">
        <f>VLOOKUP(D18656,产品表!$A$2:$F$13,5,FALSE)</f>
        <v>35</v>
      </c>
      <c r="H18656">
        <f>VLOOKUP(D18656,产品表!$A$2:$F$13,6,FALSE)</f>
        <v>43.75</v>
      </c>
      <c r="I18656">
        <f t="shared" si="291"/>
        <v>43.75</v>
      </c>
    </row>
    <row r="18657" spans="1:9" x14ac:dyDescent="0.25">
      <c r="A18657">
        <v>20018656</v>
      </c>
      <c r="B18657" s="1">
        <v>42668</v>
      </c>
      <c r="C18657" t="s">
        <v>38</v>
      </c>
      <c r="D18657">
        <v>3005</v>
      </c>
      <c r="E18657">
        <v>3307</v>
      </c>
      <c r="F18657" s="10">
        <v>1</v>
      </c>
      <c r="G18657">
        <f>VLOOKUP(D18657,产品表!$A$2:$F$13,5,FALSE)</f>
        <v>33</v>
      </c>
      <c r="H18657">
        <f>VLOOKUP(D18657,产品表!$A$2:$F$13,6,FALSE)</f>
        <v>41.25</v>
      </c>
      <c r="I18657">
        <f t="shared" si="291"/>
        <v>41.25</v>
      </c>
    </row>
    <row r="18658" spans="1:9" x14ac:dyDescent="0.25">
      <c r="A18658">
        <v>20018657</v>
      </c>
      <c r="B18658" s="1">
        <v>42668</v>
      </c>
      <c r="C18658" t="s">
        <v>37</v>
      </c>
      <c r="D18658">
        <v>3004</v>
      </c>
      <c r="E18658">
        <v>3229</v>
      </c>
      <c r="F18658" s="10">
        <v>4</v>
      </c>
      <c r="G18658">
        <f>VLOOKUP(D18658,产品表!$A$2:$F$13,5,FALSE)</f>
        <v>35</v>
      </c>
      <c r="H18658">
        <f>VLOOKUP(D18658,产品表!$A$2:$F$13,6,FALSE)</f>
        <v>43.75</v>
      </c>
      <c r="I18658">
        <f t="shared" si="291"/>
        <v>175</v>
      </c>
    </row>
    <row r="18659" spans="1:9" x14ac:dyDescent="0.25">
      <c r="A18659">
        <v>20018658</v>
      </c>
      <c r="B18659" s="1">
        <v>42668</v>
      </c>
      <c r="C18659" t="s">
        <v>41</v>
      </c>
      <c r="D18659">
        <v>3008</v>
      </c>
      <c r="E18659">
        <v>3602</v>
      </c>
      <c r="F18659" s="10">
        <v>4</v>
      </c>
      <c r="G18659">
        <f>VLOOKUP(D18659,产品表!$A$2:$F$13,5,FALSE)</f>
        <v>33</v>
      </c>
      <c r="H18659">
        <f>VLOOKUP(D18659,产品表!$A$2:$F$13,6,FALSE)</f>
        <v>41.25</v>
      </c>
      <c r="I18659">
        <f t="shared" si="291"/>
        <v>165</v>
      </c>
    </row>
    <row r="18660" spans="1:9" x14ac:dyDescent="0.25">
      <c r="A18660">
        <v>20018659</v>
      </c>
      <c r="B18660" s="1">
        <v>42668</v>
      </c>
      <c r="C18660" t="s">
        <v>33</v>
      </c>
      <c r="D18660">
        <v>3005</v>
      </c>
      <c r="E18660">
        <v>2852</v>
      </c>
      <c r="F18660" s="10">
        <v>3</v>
      </c>
      <c r="G18660">
        <f>VLOOKUP(D18660,产品表!$A$2:$F$13,5,FALSE)</f>
        <v>33</v>
      </c>
      <c r="H18660">
        <f>VLOOKUP(D18660,产品表!$A$2:$F$13,6,FALSE)</f>
        <v>41.25</v>
      </c>
      <c r="I18660">
        <f t="shared" si="291"/>
        <v>123.75</v>
      </c>
    </row>
    <row r="18661" spans="1:9" x14ac:dyDescent="0.25">
      <c r="A18661">
        <v>20018660</v>
      </c>
      <c r="B18661" s="1">
        <v>42668</v>
      </c>
      <c r="C18661" t="s">
        <v>27</v>
      </c>
      <c r="D18661">
        <v>3008</v>
      </c>
      <c r="E18661">
        <v>2212</v>
      </c>
      <c r="F18661" s="10">
        <v>1</v>
      </c>
      <c r="G18661">
        <f>VLOOKUP(D18661,产品表!$A$2:$F$13,5,FALSE)</f>
        <v>33</v>
      </c>
      <c r="H18661">
        <f>VLOOKUP(D18661,产品表!$A$2:$F$13,6,FALSE)</f>
        <v>41.25</v>
      </c>
      <c r="I18661">
        <f t="shared" si="291"/>
        <v>41.25</v>
      </c>
    </row>
    <row r="18662" spans="1:9" x14ac:dyDescent="0.25">
      <c r="A18662">
        <v>20018661</v>
      </c>
      <c r="B18662" s="1">
        <v>42668</v>
      </c>
      <c r="C18662" t="s">
        <v>13</v>
      </c>
      <c r="D18662">
        <v>3007</v>
      </c>
      <c r="E18662">
        <v>827</v>
      </c>
      <c r="F18662" s="10">
        <v>4</v>
      </c>
      <c r="G18662">
        <f>VLOOKUP(D18662,产品表!$A$2:$F$13,5,FALSE)</f>
        <v>35</v>
      </c>
      <c r="H18662">
        <f>VLOOKUP(D18662,产品表!$A$2:$F$13,6,FALSE)</f>
        <v>43.75</v>
      </c>
      <c r="I18662">
        <f t="shared" si="291"/>
        <v>175</v>
      </c>
    </row>
    <row r="18663" spans="1:9" x14ac:dyDescent="0.25">
      <c r="A18663">
        <v>20018662</v>
      </c>
      <c r="B18663" s="1">
        <v>42668</v>
      </c>
      <c r="C18663" t="s">
        <v>6</v>
      </c>
      <c r="D18663">
        <v>3007</v>
      </c>
      <c r="E18663">
        <v>119</v>
      </c>
      <c r="F18663" s="10">
        <v>3</v>
      </c>
      <c r="G18663">
        <f>VLOOKUP(D18663,产品表!$A$2:$F$13,5,FALSE)</f>
        <v>35</v>
      </c>
      <c r="H18663">
        <f>VLOOKUP(D18663,产品表!$A$2:$F$13,6,FALSE)</f>
        <v>43.75</v>
      </c>
      <c r="I18663">
        <f t="shared" si="291"/>
        <v>131.25</v>
      </c>
    </row>
    <row r="18664" spans="1:9" x14ac:dyDescent="0.25">
      <c r="A18664">
        <v>20018663</v>
      </c>
      <c r="B18664" s="1">
        <v>42668</v>
      </c>
      <c r="C18664" t="s">
        <v>29</v>
      </c>
      <c r="D18664">
        <v>3005</v>
      </c>
      <c r="E18664">
        <v>2489</v>
      </c>
      <c r="F18664" s="10">
        <v>3</v>
      </c>
      <c r="G18664">
        <f>VLOOKUP(D18664,产品表!$A$2:$F$13,5,FALSE)</f>
        <v>33</v>
      </c>
      <c r="H18664">
        <f>VLOOKUP(D18664,产品表!$A$2:$F$13,6,FALSE)</f>
        <v>41.25</v>
      </c>
      <c r="I18664">
        <f t="shared" si="291"/>
        <v>123.75</v>
      </c>
    </row>
    <row r="18665" spans="1:9" x14ac:dyDescent="0.25">
      <c r="A18665">
        <v>20018664</v>
      </c>
      <c r="B18665" s="1">
        <v>42668</v>
      </c>
      <c r="C18665" t="s">
        <v>44</v>
      </c>
      <c r="D18665">
        <v>3004</v>
      </c>
      <c r="E18665">
        <v>3949</v>
      </c>
      <c r="F18665" s="10">
        <v>4</v>
      </c>
      <c r="G18665">
        <f>VLOOKUP(D18665,产品表!$A$2:$F$13,5,FALSE)</f>
        <v>35</v>
      </c>
      <c r="H18665">
        <f>VLOOKUP(D18665,产品表!$A$2:$F$13,6,FALSE)</f>
        <v>43.75</v>
      </c>
      <c r="I18665">
        <f t="shared" si="291"/>
        <v>175</v>
      </c>
    </row>
    <row r="18666" spans="1:9" x14ac:dyDescent="0.25">
      <c r="A18666">
        <v>20018665</v>
      </c>
      <c r="B18666" s="1">
        <v>42668</v>
      </c>
      <c r="C18666" t="s">
        <v>44</v>
      </c>
      <c r="D18666">
        <v>3004</v>
      </c>
      <c r="E18666">
        <v>3942</v>
      </c>
      <c r="F18666" s="10">
        <v>1</v>
      </c>
      <c r="G18666">
        <f>VLOOKUP(D18666,产品表!$A$2:$F$13,5,FALSE)</f>
        <v>35</v>
      </c>
      <c r="H18666">
        <f>VLOOKUP(D18666,产品表!$A$2:$F$13,6,FALSE)</f>
        <v>43.75</v>
      </c>
      <c r="I18666">
        <f t="shared" si="291"/>
        <v>43.75</v>
      </c>
    </row>
    <row r="18667" spans="1:9" x14ac:dyDescent="0.25">
      <c r="A18667">
        <v>20018666</v>
      </c>
      <c r="B18667" s="1">
        <v>42668</v>
      </c>
      <c r="C18667" t="s">
        <v>44</v>
      </c>
      <c r="D18667">
        <v>3006</v>
      </c>
      <c r="E18667">
        <v>3903</v>
      </c>
      <c r="F18667" s="10">
        <v>1</v>
      </c>
      <c r="G18667">
        <f>VLOOKUP(D18667,产品表!$A$2:$F$13,5,FALSE)</f>
        <v>31</v>
      </c>
      <c r="H18667">
        <f>VLOOKUP(D18667,产品表!$A$2:$F$13,6,FALSE)</f>
        <v>38.75</v>
      </c>
      <c r="I18667">
        <f t="shared" si="291"/>
        <v>38.75</v>
      </c>
    </row>
    <row r="18668" spans="1:9" x14ac:dyDescent="0.25">
      <c r="A18668">
        <v>20018667</v>
      </c>
      <c r="B18668" s="1">
        <v>42668</v>
      </c>
      <c r="C18668" t="s">
        <v>8</v>
      </c>
      <c r="D18668">
        <v>3004</v>
      </c>
      <c r="E18668">
        <v>324</v>
      </c>
      <c r="F18668" s="10">
        <v>4</v>
      </c>
      <c r="G18668">
        <f>VLOOKUP(D18668,产品表!$A$2:$F$13,5,FALSE)</f>
        <v>35</v>
      </c>
      <c r="H18668">
        <f>VLOOKUP(D18668,产品表!$A$2:$F$13,6,FALSE)</f>
        <v>43.75</v>
      </c>
      <c r="I18668">
        <f t="shared" si="291"/>
        <v>175</v>
      </c>
    </row>
    <row r="18669" spans="1:9" x14ac:dyDescent="0.25">
      <c r="A18669">
        <v>20018668</v>
      </c>
      <c r="B18669" s="1">
        <v>42668</v>
      </c>
      <c r="C18669" t="s">
        <v>32</v>
      </c>
      <c r="D18669">
        <v>3005</v>
      </c>
      <c r="E18669">
        <v>2731</v>
      </c>
      <c r="F18669" s="10">
        <v>4</v>
      </c>
      <c r="G18669">
        <f>VLOOKUP(D18669,产品表!$A$2:$F$13,5,FALSE)</f>
        <v>33</v>
      </c>
      <c r="H18669">
        <f>VLOOKUP(D18669,产品表!$A$2:$F$13,6,FALSE)</f>
        <v>41.25</v>
      </c>
      <c r="I18669">
        <f t="shared" si="291"/>
        <v>165</v>
      </c>
    </row>
    <row r="18670" spans="1:9" x14ac:dyDescent="0.25">
      <c r="A18670">
        <v>20018669</v>
      </c>
      <c r="B18670" s="1">
        <v>42668</v>
      </c>
      <c r="C18670" t="s">
        <v>23</v>
      </c>
      <c r="D18670">
        <v>3005</v>
      </c>
      <c r="E18670">
        <v>1825</v>
      </c>
      <c r="F18670" s="10">
        <v>3</v>
      </c>
      <c r="G18670">
        <f>VLOOKUP(D18670,产品表!$A$2:$F$13,5,FALSE)</f>
        <v>33</v>
      </c>
      <c r="H18670">
        <f>VLOOKUP(D18670,产品表!$A$2:$F$13,6,FALSE)</f>
        <v>41.25</v>
      </c>
      <c r="I18670">
        <f t="shared" si="291"/>
        <v>123.75</v>
      </c>
    </row>
    <row r="18671" spans="1:9" x14ac:dyDescent="0.25">
      <c r="A18671">
        <v>20018670</v>
      </c>
      <c r="B18671" s="1">
        <v>42668</v>
      </c>
      <c r="C18671" t="s">
        <v>23</v>
      </c>
      <c r="D18671">
        <v>3004</v>
      </c>
      <c r="E18671">
        <v>1837</v>
      </c>
      <c r="F18671" s="10">
        <v>3</v>
      </c>
      <c r="G18671">
        <f>VLOOKUP(D18671,产品表!$A$2:$F$13,5,FALSE)</f>
        <v>35</v>
      </c>
      <c r="H18671">
        <f>VLOOKUP(D18671,产品表!$A$2:$F$13,6,FALSE)</f>
        <v>43.75</v>
      </c>
      <c r="I18671">
        <f t="shared" si="291"/>
        <v>131.25</v>
      </c>
    </row>
    <row r="18672" spans="1:9" x14ac:dyDescent="0.25">
      <c r="A18672">
        <v>20018671</v>
      </c>
      <c r="B18672" s="1">
        <v>42668</v>
      </c>
      <c r="C18672" t="s">
        <v>7</v>
      </c>
      <c r="D18672">
        <v>3005</v>
      </c>
      <c r="E18672">
        <v>240</v>
      </c>
      <c r="F18672" s="10">
        <v>3</v>
      </c>
      <c r="G18672">
        <f>VLOOKUP(D18672,产品表!$A$2:$F$13,5,FALSE)</f>
        <v>33</v>
      </c>
      <c r="H18672">
        <f>VLOOKUP(D18672,产品表!$A$2:$F$13,6,FALSE)</f>
        <v>41.25</v>
      </c>
      <c r="I18672">
        <f t="shared" si="291"/>
        <v>123.75</v>
      </c>
    </row>
    <row r="18673" spans="1:9" x14ac:dyDescent="0.25">
      <c r="A18673">
        <v>20018672</v>
      </c>
      <c r="B18673" s="1">
        <v>42668</v>
      </c>
      <c r="C18673" t="s">
        <v>23</v>
      </c>
      <c r="D18673">
        <v>3011</v>
      </c>
      <c r="E18673">
        <v>1889</v>
      </c>
      <c r="F18673" s="10">
        <v>1</v>
      </c>
      <c r="G18673">
        <f>VLOOKUP(D18673,产品表!$A$2:$F$13,5,FALSE)</f>
        <v>34</v>
      </c>
      <c r="H18673">
        <f>VLOOKUP(D18673,产品表!$A$2:$F$13,6,FALSE)</f>
        <v>42.5</v>
      </c>
      <c r="I18673">
        <f t="shared" si="291"/>
        <v>42.5</v>
      </c>
    </row>
    <row r="18674" spans="1:9" x14ac:dyDescent="0.25">
      <c r="A18674">
        <v>20018673</v>
      </c>
      <c r="B18674" s="1">
        <v>42668</v>
      </c>
      <c r="C18674" t="s">
        <v>36</v>
      </c>
      <c r="D18674">
        <v>3002</v>
      </c>
      <c r="E18674">
        <v>3180</v>
      </c>
      <c r="F18674" s="10">
        <v>1</v>
      </c>
      <c r="G18674">
        <f>VLOOKUP(D18674,产品表!$A$2:$F$13,5,FALSE)</f>
        <v>29</v>
      </c>
      <c r="H18674">
        <f>VLOOKUP(D18674,产品表!$A$2:$F$13,6,FALSE)</f>
        <v>36.25</v>
      </c>
      <c r="I18674">
        <f t="shared" si="291"/>
        <v>36.25</v>
      </c>
    </row>
    <row r="18675" spans="1:9" x14ac:dyDescent="0.25">
      <c r="A18675">
        <v>20018674</v>
      </c>
      <c r="B18675" s="1">
        <v>42668</v>
      </c>
      <c r="C18675" t="s">
        <v>22</v>
      </c>
      <c r="D18675">
        <v>3008</v>
      </c>
      <c r="E18675">
        <v>1735</v>
      </c>
      <c r="F18675" s="10">
        <v>1</v>
      </c>
      <c r="G18675">
        <f>VLOOKUP(D18675,产品表!$A$2:$F$13,5,FALSE)</f>
        <v>33</v>
      </c>
      <c r="H18675">
        <f>VLOOKUP(D18675,产品表!$A$2:$F$13,6,FALSE)</f>
        <v>41.25</v>
      </c>
      <c r="I18675">
        <f t="shared" si="291"/>
        <v>41.25</v>
      </c>
    </row>
    <row r="18676" spans="1:9" x14ac:dyDescent="0.25">
      <c r="A18676">
        <v>20018675</v>
      </c>
      <c r="B18676" s="1">
        <v>42668</v>
      </c>
      <c r="C18676" t="s">
        <v>36</v>
      </c>
      <c r="D18676">
        <v>3001</v>
      </c>
      <c r="E18676">
        <v>3119</v>
      </c>
      <c r="F18676" s="10">
        <v>3</v>
      </c>
      <c r="G18676">
        <f>VLOOKUP(D18676,产品表!$A$2:$F$13,5,FALSE)</f>
        <v>32</v>
      </c>
      <c r="H18676">
        <f>VLOOKUP(D18676,产品表!$A$2:$F$13,6,FALSE)</f>
        <v>40</v>
      </c>
      <c r="I18676">
        <f t="shared" si="291"/>
        <v>120</v>
      </c>
    </row>
    <row r="18677" spans="1:9" x14ac:dyDescent="0.25">
      <c r="A18677">
        <v>20018676</v>
      </c>
      <c r="B18677" s="1">
        <v>42668</v>
      </c>
      <c r="C18677" t="s">
        <v>18</v>
      </c>
      <c r="D18677">
        <v>3005</v>
      </c>
      <c r="E18677">
        <v>1327</v>
      </c>
      <c r="F18677" s="10">
        <v>1</v>
      </c>
      <c r="G18677">
        <f>VLOOKUP(D18677,产品表!$A$2:$F$13,5,FALSE)</f>
        <v>33</v>
      </c>
      <c r="H18677">
        <f>VLOOKUP(D18677,产品表!$A$2:$F$13,6,FALSE)</f>
        <v>41.25</v>
      </c>
      <c r="I18677">
        <f t="shared" si="291"/>
        <v>41.25</v>
      </c>
    </row>
    <row r="18678" spans="1:9" x14ac:dyDescent="0.25">
      <c r="A18678">
        <v>20018677</v>
      </c>
      <c r="B18678" s="1">
        <v>42668</v>
      </c>
      <c r="C18678" t="s">
        <v>49</v>
      </c>
      <c r="D18678">
        <v>3008</v>
      </c>
      <c r="E18678">
        <v>4463</v>
      </c>
      <c r="F18678" s="10">
        <v>1</v>
      </c>
      <c r="G18678">
        <f>VLOOKUP(D18678,产品表!$A$2:$F$13,5,FALSE)</f>
        <v>33</v>
      </c>
      <c r="H18678">
        <f>VLOOKUP(D18678,产品表!$A$2:$F$13,6,FALSE)</f>
        <v>41.25</v>
      </c>
      <c r="I18678">
        <f t="shared" si="291"/>
        <v>41.25</v>
      </c>
    </row>
    <row r="18679" spans="1:9" x14ac:dyDescent="0.25">
      <c r="A18679">
        <v>20018678</v>
      </c>
      <c r="B18679" s="1">
        <v>42668</v>
      </c>
      <c r="C18679" t="s">
        <v>22</v>
      </c>
      <c r="D18679">
        <v>3008</v>
      </c>
      <c r="E18679">
        <v>1702</v>
      </c>
      <c r="F18679" s="10">
        <v>4</v>
      </c>
      <c r="G18679">
        <f>VLOOKUP(D18679,产品表!$A$2:$F$13,5,FALSE)</f>
        <v>33</v>
      </c>
      <c r="H18679">
        <f>VLOOKUP(D18679,产品表!$A$2:$F$13,6,FALSE)</f>
        <v>41.25</v>
      </c>
      <c r="I18679">
        <f t="shared" si="291"/>
        <v>165</v>
      </c>
    </row>
    <row r="18680" spans="1:9" x14ac:dyDescent="0.25">
      <c r="A18680">
        <v>20018679</v>
      </c>
      <c r="B18680" s="1">
        <v>42668</v>
      </c>
      <c r="C18680" t="s">
        <v>41</v>
      </c>
      <c r="D18680">
        <v>3009</v>
      </c>
      <c r="E18680">
        <v>3619</v>
      </c>
      <c r="F18680" s="10">
        <v>3</v>
      </c>
      <c r="G18680">
        <f>VLOOKUP(D18680,产品表!$A$2:$F$13,5,FALSE)</f>
        <v>31</v>
      </c>
      <c r="H18680">
        <f>VLOOKUP(D18680,产品表!$A$2:$F$13,6,FALSE)</f>
        <v>38.75</v>
      </c>
      <c r="I18680">
        <f t="shared" si="291"/>
        <v>116.25</v>
      </c>
    </row>
    <row r="18681" spans="1:9" x14ac:dyDescent="0.25">
      <c r="A18681">
        <v>20018680</v>
      </c>
      <c r="B18681" s="1">
        <v>42668</v>
      </c>
      <c r="C18681" t="s">
        <v>48</v>
      </c>
      <c r="D18681">
        <v>3009</v>
      </c>
      <c r="E18681">
        <v>4315</v>
      </c>
      <c r="F18681" s="10">
        <v>1</v>
      </c>
      <c r="G18681">
        <f>VLOOKUP(D18681,产品表!$A$2:$F$13,5,FALSE)</f>
        <v>31</v>
      </c>
      <c r="H18681">
        <f>VLOOKUP(D18681,产品表!$A$2:$F$13,6,FALSE)</f>
        <v>38.75</v>
      </c>
      <c r="I18681">
        <f t="shared" si="291"/>
        <v>38.75</v>
      </c>
    </row>
    <row r="18682" spans="1:9" x14ac:dyDescent="0.25">
      <c r="A18682">
        <v>20018681</v>
      </c>
      <c r="B18682" s="1">
        <v>42668</v>
      </c>
      <c r="C18682" t="s">
        <v>39</v>
      </c>
      <c r="D18682">
        <v>3002</v>
      </c>
      <c r="E18682">
        <v>3461</v>
      </c>
      <c r="F18682" s="10">
        <v>1</v>
      </c>
      <c r="G18682">
        <f>VLOOKUP(D18682,产品表!$A$2:$F$13,5,FALSE)</f>
        <v>29</v>
      </c>
      <c r="H18682">
        <f>VLOOKUP(D18682,产品表!$A$2:$F$13,6,FALSE)</f>
        <v>36.25</v>
      </c>
      <c r="I18682">
        <f t="shared" si="291"/>
        <v>36.25</v>
      </c>
    </row>
    <row r="18683" spans="1:9" x14ac:dyDescent="0.25">
      <c r="A18683">
        <v>20018682</v>
      </c>
      <c r="B18683" s="1">
        <v>42668</v>
      </c>
      <c r="C18683" t="s">
        <v>44</v>
      </c>
      <c r="D18683">
        <v>3005</v>
      </c>
      <c r="E18683">
        <v>3901</v>
      </c>
      <c r="F18683" s="10">
        <v>3</v>
      </c>
      <c r="G18683">
        <f>VLOOKUP(D18683,产品表!$A$2:$F$13,5,FALSE)</f>
        <v>33</v>
      </c>
      <c r="H18683">
        <f>VLOOKUP(D18683,产品表!$A$2:$F$13,6,FALSE)</f>
        <v>41.25</v>
      </c>
      <c r="I18683">
        <f t="shared" si="291"/>
        <v>123.75</v>
      </c>
    </row>
    <row r="18684" spans="1:9" x14ac:dyDescent="0.25">
      <c r="A18684">
        <v>20018683</v>
      </c>
      <c r="B18684" s="1">
        <v>42668</v>
      </c>
      <c r="C18684" t="s">
        <v>38</v>
      </c>
      <c r="D18684">
        <v>3004</v>
      </c>
      <c r="E18684">
        <v>3316</v>
      </c>
      <c r="F18684" s="10">
        <v>1</v>
      </c>
      <c r="G18684">
        <f>VLOOKUP(D18684,产品表!$A$2:$F$13,5,FALSE)</f>
        <v>35</v>
      </c>
      <c r="H18684">
        <f>VLOOKUP(D18684,产品表!$A$2:$F$13,6,FALSE)</f>
        <v>43.75</v>
      </c>
      <c r="I18684">
        <f t="shared" si="291"/>
        <v>43.75</v>
      </c>
    </row>
    <row r="18685" spans="1:9" x14ac:dyDescent="0.25">
      <c r="A18685">
        <v>20018684</v>
      </c>
      <c r="B18685" s="1">
        <v>42668</v>
      </c>
      <c r="C18685" t="s">
        <v>11</v>
      </c>
      <c r="D18685">
        <v>3005</v>
      </c>
      <c r="E18685">
        <v>607</v>
      </c>
      <c r="F18685" s="10">
        <v>1</v>
      </c>
      <c r="G18685">
        <f>VLOOKUP(D18685,产品表!$A$2:$F$13,5,FALSE)</f>
        <v>33</v>
      </c>
      <c r="H18685">
        <f>VLOOKUP(D18685,产品表!$A$2:$F$13,6,FALSE)</f>
        <v>41.25</v>
      </c>
      <c r="I18685">
        <f t="shared" si="291"/>
        <v>41.25</v>
      </c>
    </row>
    <row r="18686" spans="1:9" x14ac:dyDescent="0.25">
      <c r="A18686">
        <v>20018685</v>
      </c>
      <c r="B18686" s="1">
        <v>42668</v>
      </c>
      <c r="C18686" t="s">
        <v>37</v>
      </c>
      <c r="D18686">
        <v>3007</v>
      </c>
      <c r="E18686">
        <v>3294</v>
      </c>
      <c r="F18686" s="10">
        <v>2</v>
      </c>
      <c r="G18686">
        <f>VLOOKUP(D18686,产品表!$A$2:$F$13,5,FALSE)</f>
        <v>35</v>
      </c>
      <c r="H18686">
        <f>VLOOKUP(D18686,产品表!$A$2:$F$13,6,FALSE)</f>
        <v>43.75</v>
      </c>
      <c r="I18686">
        <f t="shared" si="291"/>
        <v>87.5</v>
      </c>
    </row>
    <row r="18687" spans="1:9" x14ac:dyDescent="0.25">
      <c r="A18687">
        <v>20018686</v>
      </c>
      <c r="B18687" s="1">
        <v>42668</v>
      </c>
      <c r="C18687" t="s">
        <v>36</v>
      </c>
      <c r="D18687">
        <v>3002</v>
      </c>
      <c r="E18687">
        <v>3181</v>
      </c>
      <c r="F18687" s="10">
        <v>1</v>
      </c>
      <c r="G18687">
        <f>VLOOKUP(D18687,产品表!$A$2:$F$13,5,FALSE)</f>
        <v>29</v>
      </c>
      <c r="H18687">
        <f>VLOOKUP(D18687,产品表!$A$2:$F$13,6,FALSE)</f>
        <v>36.25</v>
      </c>
      <c r="I18687">
        <f t="shared" si="291"/>
        <v>36.25</v>
      </c>
    </row>
    <row r="18688" spans="1:9" x14ac:dyDescent="0.25">
      <c r="A18688">
        <v>20018687</v>
      </c>
      <c r="B18688" s="1">
        <v>42668</v>
      </c>
      <c r="C18688" t="s">
        <v>45</v>
      </c>
      <c r="D18688">
        <v>3008</v>
      </c>
      <c r="E18688">
        <v>4055</v>
      </c>
      <c r="F18688" s="10">
        <v>1</v>
      </c>
      <c r="G18688">
        <f>VLOOKUP(D18688,产品表!$A$2:$F$13,5,FALSE)</f>
        <v>33</v>
      </c>
      <c r="H18688">
        <f>VLOOKUP(D18688,产品表!$A$2:$F$13,6,FALSE)</f>
        <v>41.25</v>
      </c>
      <c r="I18688">
        <f t="shared" si="291"/>
        <v>41.25</v>
      </c>
    </row>
    <row r="18689" spans="1:9" x14ac:dyDescent="0.25">
      <c r="A18689">
        <v>20018688</v>
      </c>
      <c r="B18689" s="1">
        <v>42668</v>
      </c>
      <c r="C18689" t="s">
        <v>22</v>
      </c>
      <c r="D18689">
        <v>3006</v>
      </c>
      <c r="E18689">
        <v>1783</v>
      </c>
      <c r="F18689" s="10">
        <v>2</v>
      </c>
      <c r="G18689">
        <f>VLOOKUP(D18689,产品表!$A$2:$F$13,5,FALSE)</f>
        <v>31</v>
      </c>
      <c r="H18689">
        <f>VLOOKUP(D18689,产品表!$A$2:$F$13,6,FALSE)</f>
        <v>38.75</v>
      </c>
      <c r="I18689">
        <f t="shared" si="291"/>
        <v>77.5</v>
      </c>
    </row>
    <row r="18690" spans="1:9" x14ac:dyDescent="0.25">
      <c r="A18690">
        <v>20018689</v>
      </c>
      <c r="B18690" s="1">
        <v>42668</v>
      </c>
      <c r="C18690" t="s">
        <v>44</v>
      </c>
      <c r="D18690">
        <v>3004</v>
      </c>
      <c r="E18690">
        <v>3967</v>
      </c>
      <c r="F18690" s="10">
        <v>2</v>
      </c>
      <c r="G18690">
        <f>VLOOKUP(D18690,产品表!$A$2:$F$13,5,FALSE)</f>
        <v>35</v>
      </c>
      <c r="H18690">
        <f>VLOOKUP(D18690,产品表!$A$2:$F$13,6,FALSE)</f>
        <v>43.75</v>
      </c>
      <c r="I18690">
        <f t="shared" si="291"/>
        <v>87.5</v>
      </c>
    </row>
    <row r="18691" spans="1:9" x14ac:dyDescent="0.25">
      <c r="A18691">
        <v>20018690</v>
      </c>
      <c r="B18691" s="1">
        <v>42668</v>
      </c>
      <c r="C18691" t="s">
        <v>30</v>
      </c>
      <c r="D18691">
        <v>3005</v>
      </c>
      <c r="E18691">
        <v>2512</v>
      </c>
      <c r="F18691" s="10">
        <v>1</v>
      </c>
      <c r="G18691">
        <f>VLOOKUP(D18691,产品表!$A$2:$F$13,5,FALSE)</f>
        <v>33</v>
      </c>
      <c r="H18691">
        <f>VLOOKUP(D18691,产品表!$A$2:$F$13,6,FALSE)</f>
        <v>41.25</v>
      </c>
      <c r="I18691">
        <f t="shared" ref="I18691:I18754" si="292">H18691*F18691</f>
        <v>41.25</v>
      </c>
    </row>
    <row r="18692" spans="1:9" x14ac:dyDescent="0.25">
      <c r="A18692">
        <v>20018691</v>
      </c>
      <c r="B18692" s="1">
        <v>42668</v>
      </c>
      <c r="C18692" t="s">
        <v>38</v>
      </c>
      <c r="D18692">
        <v>3004</v>
      </c>
      <c r="E18692">
        <v>3351</v>
      </c>
      <c r="F18692" s="10">
        <v>2</v>
      </c>
      <c r="G18692">
        <f>VLOOKUP(D18692,产品表!$A$2:$F$13,5,FALSE)</f>
        <v>35</v>
      </c>
      <c r="H18692">
        <f>VLOOKUP(D18692,产品表!$A$2:$F$13,6,FALSE)</f>
        <v>43.75</v>
      </c>
      <c r="I18692">
        <f t="shared" si="292"/>
        <v>87.5</v>
      </c>
    </row>
    <row r="18693" spans="1:9" x14ac:dyDescent="0.25">
      <c r="A18693">
        <v>20018692</v>
      </c>
      <c r="B18693" s="1">
        <v>42668</v>
      </c>
      <c r="C18693" t="s">
        <v>20</v>
      </c>
      <c r="D18693">
        <v>3005</v>
      </c>
      <c r="E18693">
        <v>1559</v>
      </c>
      <c r="F18693" s="10">
        <v>1</v>
      </c>
      <c r="G18693">
        <f>VLOOKUP(D18693,产品表!$A$2:$F$13,5,FALSE)</f>
        <v>33</v>
      </c>
      <c r="H18693">
        <f>VLOOKUP(D18693,产品表!$A$2:$F$13,6,FALSE)</f>
        <v>41.25</v>
      </c>
      <c r="I18693">
        <f t="shared" si="292"/>
        <v>41.25</v>
      </c>
    </row>
    <row r="18694" spans="1:9" x14ac:dyDescent="0.25">
      <c r="A18694">
        <v>20018693</v>
      </c>
      <c r="B18694" s="1">
        <v>42668</v>
      </c>
      <c r="C18694" t="s">
        <v>22</v>
      </c>
      <c r="D18694">
        <v>3005</v>
      </c>
      <c r="E18694">
        <v>1785</v>
      </c>
      <c r="F18694" s="10">
        <v>1</v>
      </c>
      <c r="G18694">
        <f>VLOOKUP(D18694,产品表!$A$2:$F$13,5,FALSE)</f>
        <v>33</v>
      </c>
      <c r="H18694">
        <f>VLOOKUP(D18694,产品表!$A$2:$F$13,6,FALSE)</f>
        <v>41.25</v>
      </c>
      <c r="I18694">
        <f t="shared" si="292"/>
        <v>41.25</v>
      </c>
    </row>
    <row r="18695" spans="1:9" x14ac:dyDescent="0.25">
      <c r="A18695">
        <v>20018694</v>
      </c>
      <c r="B18695" s="1">
        <v>42668</v>
      </c>
      <c r="C18695" t="s">
        <v>20</v>
      </c>
      <c r="D18695">
        <v>3009</v>
      </c>
      <c r="E18695">
        <v>1586</v>
      </c>
      <c r="F18695" s="10">
        <v>2</v>
      </c>
      <c r="G18695">
        <f>VLOOKUP(D18695,产品表!$A$2:$F$13,5,FALSE)</f>
        <v>31</v>
      </c>
      <c r="H18695">
        <f>VLOOKUP(D18695,产品表!$A$2:$F$13,6,FALSE)</f>
        <v>38.75</v>
      </c>
      <c r="I18695">
        <f t="shared" si="292"/>
        <v>77.5</v>
      </c>
    </row>
    <row r="18696" spans="1:9" x14ac:dyDescent="0.25">
      <c r="A18696">
        <v>20018695</v>
      </c>
      <c r="B18696" s="1">
        <v>42668</v>
      </c>
      <c r="C18696" t="s">
        <v>49</v>
      </c>
      <c r="D18696">
        <v>3006</v>
      </c>
      <c r="E18696">
        <v>4467</v>
      </c>
      <c r="F18696" s="10">
        <v>2</v>
      </c>
      <c r="G18696">
        <f>VLOOKUP(D18696,产品表!$A$2:$F$13,5,FALSE)</f>
        <v>31</v>
      </c>
      <c r="H18696">
        <f>VLOOKUP(D18696,产品表!$A$2:$F$13,6,FALSE)</f>
        <v>38.75</v>
      </c>
      <c r="I18696">
        <f t="shared" si="292"/>
        <v>77.5</v>
      </c>
    </row>
    <row r="18697" spans="1:9" x14ac:dyDescent="0.25">
      <c r="A18697">
        <v>20018696</v>
      </c>
      <c r="B18697" s="1">
        <v>42668</v>
      </c>
      <c r="C18697" t="s">
        <v>20</v>
      </c>
      <c r="D18697">
        <v>3009</v>
      </c>
      <c r="E18697">
        <v>1524</v>
      </c>
      <c r="F18697" s="10">
        <v>2</v>
      </c>
      <c r="G18697">
        <f>VLOOKUP(D18697,产品表!$A$2:$F$13,5,FALSE)</f>
        <v>31</v>
      </c>
      <c r="H18697">
        <f>VLOOKUP(D18697,产品表!$A$2:$F$13,6,FALSE)</f>
        <v>38.75</v>
      </c>
      <c r="I18697">
        <f t="shared" si="292"/>
        <v>77.5</v>
      </c>
    </row>
    <row r="18698" spans="1:9" x14ac:dyDescent="0.25">
      <c r="A18698">
        <v>20018697</v>
      </c>
      <c r="B18698" s="1">
        <v>42668</v>
      </c>
      <c r="C18698" t="s">
        <v>13</v>
      </c>
      <c r="D18698">
        <v>3005</v>
      </c>
      <c r="E18698">
        <v>838</v>
      </c>
      <c r="F18698" s="10">
        <v>1</v>
      </c>
      <c r="G18698">
        <f>VLOOKUP(D18698,产品表!$A$2:$F$13,5,FALSE)</f>
        <v>33</v>
      </c>
      <c r="H18698">
        <f>VLOOKUP(D18698,产品表!$A$2:$F$13,6,FALSE)</f>
        <v>41.25</v>
      </c>
      <c r="I18698">
        <f t="shared" si="292"/>
        <v>41.25</v>
      </c>
    </row>
    <row r="18699" spans="1:9" x14ac:dyDescent="0.25">
      <c r="A18699">
        <v>20018698</v>
      </c>
      <c r="B18699" s="1">
        <v>42668</v>
      </c>
      <c r="C18699" t="s">
        <v>18</v>
      </c>
      <c r="D18699">
        <v>3004</v>
      </c>
      <c r="E18699">
        <v>1362</v>
      </c>
      <c r="F18699" s="10">
        <v>2</v>
      </c>
      <c r="G18699">
        <f>VLOOKUP(D18699,产品表!$A$2:$F$13,5,FALSE)</f>
        <v>35</v>
      </c>
      <c r="H18699">
        <f>VLOOKUP(D18699,产品表!$A$2:$F$13,6,FALSE)</f>
        <v>43.75</v>
      </c>
      <c r="I18699">
        <f t="shared" si="292"/>
        <v>87.5</v>
      </c>
    </row>
    <row r="18700" spans="1:9" x14ac:dyDescent="0.25">
      <c r="A18700">
        <v>20018699</v>
      </c>
      <c r="B18700" s="1">
        <v>42668</v>
      </c>
      <c r="C18700" t="s">
        <v>45</v>
      </c>
      <c r="D18700">
        <v>3005</v>
      </c>
      <c r="E18700">
        <v>4045</v>
      </c>
      <c r="F18700" s="10">
        <v>3</v>
      </c>
      <c r="G18700">
        <f>VLOOKUP(D18700,产品表!$A$2:$F$13,5,FALSE)</f>
        <v>33</v>
      </c>
      <c r="H18700">
        <f>VLOOKUP(D18700,产品表!$A$2:$F$13,6,FALSE)</f>
        <v>41.25</v>
      </c>
      <c r="I18700">
        <f t="shared" si="292"/>
        <v>123.75</v>
      </c>
    </row>
    <row r="18701" spans="1:9" x14ac:dyDescent="0.25">
      <c r="A18701">
        <v>20018700</v>
      </c>
      <c r="B18701" s="1">
        <v>42668</v>
      </c>
      <c r="C18701" t="s">
        <v>47</v>
      </c>
      <c r="D18701">
        <v>3004</v>
      </c>
      <c r="E18701">
        <v>4217</v>
      </c>
      <c r="F18701" s="10">
        <v>1</v>
      </c>
      <c r="G18701">
        <f>VLOOKUP(D18701,产品表!$A$2:$F$13,5,FALSE)</f>
        <v>35</v>
      </c>
      <c r="H18701">
        <f>VLOOKUP(D18701,产品表!$A$2:$F$13,6,FALSE)</f>
        <v>43.75</v>
      </c>
      <c r="I18701">
        <f t="shared" si="292"/>
        <v>43.75</v>
      </c>
    </row>
    <row r="18702" spans="1:9" x14ac:dyDescent="0.25">
      <c r="A18702">
        <v>20018701</v>
      </c>
      <c r="B18702" s="1">
        <v>42668</v>
      </c>
      <c r="C18702" t="s">
        <v>44</v>
      </c>
      <c r="D18702">
        <v>3004</v>
      </c>
      <c r="E18702">
        <v>3908</v>
      </c>
      <c r="F18702" s="10">
        <v>1</v>
      </c>
      <c r="G18702">
        <f>VLOOKUP(D18702,产品表!$A$2:$F$13,5,FALSE)</f>
        <v>35</v>
      </c>
      <c r="H18702">
        <f>VLOOKUP(D18702,产品表!$A$2:$F$13,6,FALSE)</f>
        <v>43.75</v>
      </c>
      <c r="I18702">
        <f t="shared" si="292"/>
        <v>43.75</v>
      </c>
    </row>
    <row r="18703" spans="1:9" x14ac:dyDescent="0.25">
      <c r="A18703">
        <v>20018702</v>
      </c>
      <c r="B18703" s="1">
        <v>42668</v>
      </c>
      <c r="C18703" t="s">
        <v>34</v>
      </c>
      <c r="D18703">
        <v>3008</v>
      </c>
      <c r="E18703">
        <v>2942</v>
      </c>
      <c r="F18703" s="10">
        <v>3</v>
      </c>
      <c r="G18703">
        <f>VLOOKUP(D18703,产品表!$A$2:$F$13,5,FALSE)</f>
        <v>33</v>
      </c>
      <c r="H18703">
        <f>VLOOKUP(D18703,产品表!$A$2:$F$13,6,FALSE)</f>
        <v>41.25</v>
      </c>
      <c r="I18703">
        <f t="shared" si="292"/>
        <v>123.75</v>
      </c>
    </row>
    <row r="18704" spans="1:9" x14ac:dyDescent="0.25">
      <c r="A18704">
        <v>20018703</v>
      </c>
      <c r="B18704" s="1">
        <v>42668</v>
      </c>
      <c r="C18704" t="s">
        <v>49</v>
      </c>
      <c r="D18704">
        <v>3009</v>
      </c>
      <c r="E18704">
        <v>4445</v>
      </c>
      <c r="F18704" s="10">
        <v>3</v>
      </c>
      <c r="G18704">
        <f>VLOOKUP(D18704,产品表!$A$2:$F$13,5,FALSE)</f>
        <v>31</v>
      </c>
      <c r="H18704">
        <f>VLOOKUP(D18704,产品表!$A$2:$F$13,6,FALSE)</f>
        <v>38.75</v>
      </c>
      <c r="I18704">
        <f t="shared" si="292"/>
        <v>116.25</v>
      </c>
    </row>
    <row r="18705" spans="1:9" x14ac:dyDescent="0.25">
      <c r="A18705">
        <v>20018704</v>
      </c>
      <c r="B18705" s="1">
        <v>42668</v>
      </c>
      <c r="C18705" t="s">
        <v>44</v>
      </c>
      <c r="D18705">
        <v>3006</v>
      </c>
      <c r="E18705">
        <v>3933</v>
      </c>
      <c r="F18705" s="10">
        <v>1</v>
      </c>
      <c r="G18705">
        <f>VLOOKUP(D18705,产品表!$A$2:$F$13,5,FALSE)</f>
        <v>31</v>
      </c>
      <c r="H18705">
        <f>VLOOKUP(D18705,产品表!$A$2:$F$13,6,FALSE)</f>
        <v>38.75</v>
      </c>
      <c r="I18705">
        <f t="shared" si="292"/>
        <v>38.75</v>
      </c>
    </row>
    <row r="18706" spans="1:9" x14ac:dyDescent="0.25">
      <c r="A18706">
        <v>20018705</v>
      </c>
      <c r="B18706" s="1">
        <v>42668</v>
      </c>
      <c r="C18706" t="s">
        <v>41</v>
      </c>
      <c r="D18706">
        <v>3008</v>
      </c>
      <c r="E18706">
        <v>3656</v>
      </c>
      <c r="F18706" s="10">
        <v>1</v>
      </c>
      <c r="G18706">
        <f>VLOOKUP(D18706,产品表!$A$2:$F$13,5,FALSE)</f>
        <v>33</v>
      </c>
      <c r="H18706">
        <f>VLOOKUP(D18706,产品表!$A$2:$F$13,6,FALSE)</f>
        <v>41.25</v>
      </c>
      <c r="I18706">
        <f t="shared" si="292"/>
        <v>41.25</v>
      </c>
    </row>
    <row r="18707" spans="1:9" x14ac:dyDescent="0.25">
      <c r="A18707">
        <v>20018706</v>
      </c>
      <c r="B18707" s="1">
        <v>42668</v>
      </c>
      <c r="C18707" t="s">
        <v>33</v>
      </c>
      <c r="D18707">
        <v>3009</v>
      </c>
      <c r="E18707">
        <v>2806</v>
      </c>
      <c r="F18707" s="10">
        <v>4</v>
      </c>
      <c r="G18707">
        <f>VLOOKUP(D18707,产品表!$A$2:$F$13,5,FALSE)</f>
        <v>31</v>
      </c>
      <c r="H18707">
        <f>VLOOKUP(D18707,产品表!$A$2:$F$13,6,FALSE)</f>
        <v>38.75</v>
      </c>
      <c r="I18707">
        <f t="shared" si="292"/>
        <v>155</v>
      </c>
    </row>
    <row r="18708" spans="1:9" x14ac:dyDescent="0.25">
      <c r="A18708">
        <v>20018707</v>
      </c>
      <c r="B18708" s="1">
        <v>42668</v>
      </c>
      <c r="C18708" t="s">
        <v>15</v>
      </c>
      <c r="D18708">
        <v>3008</v>
      </c>
      <c r="E18708">
        <v>1011</v>
      </c>
      <c r="F18708" s="10">
        <v>1</v>
      </c>
      <c r="G18708">
        <f>VLOOKUP(D18708,产品表!$A$2:$F$13,5,FALSE)</f>
        <v>33</v>
      </c>
      <c r="H18708">
        <f>VLOOKUP(D18708,产品表!$A$2:$F$13,6,FALSE)</f>
        <v>41.25</v>
      </c>
      <c r="I18708">
        <f t="shared" si="292"/>
        <v>41.25</v>
      </c>
    </row>
    <row r="18709" spans="1:9" x14ac:dyDescent="0.25">
      <c r="A18709">
        <v>20018708</v>
      </c>
      <c r="B18709" s="1">
        <v>42668</v>
      </c>
      <c r="C18709" t="s">
        <v>14</v>
      </c>
      <c r="D18709">
        <v>3008</v>
      </c>
      <c r="E18709">
        <v>955</v>
      </c>
      <c r="F18709" s="10">
        <v>1</v>
      </c>
      <c r="G18709">
        <f>VLOOKUP(D18709,产品表!$A$2:$F$13,5,FALSE)</f>
        <v>33</v>
      </c>
      <c r="H18709">
        <f>VLOOKUP(D18709,产品表!$A$2:$F$13,6,FALSE)</f>
        <v>41.25</v>
      </c>
      <c r="I18709">
        <f t="shared" si="292"/>
        <v>41.25</v>
      </c>
    </row>
    <row r="18710" spans="1:9" x14ac:dyDescent="0.25">
      <c r="A18710">
        <v>20018709</v>
      </c>
      <c r="B18710" s="1">
        <v>42668</v>
      </c>
      <c r="C18710" t="s">
        <v>11</v>
      </c>
      <c r="D18710">
        <v>3006</v>
      </c>
      <c r="E18710">
        <v>625</v>
      </c>
      <c r="F18710" s="10">
        <v>1</v>
      </c>
      <c r="G18710">
        <f>VLOOKUP(D18710,产品表!$A$2:$F$13,5,FALSE)</f>
        <v>31</v>
      </c>
      <c r="H18710">
        <f>VLOOKUP(D18710,产品表!$A$2:$F$13,6,FALSE)</f>
        <v>38.75</v>
      </c>
      <c r="I18710">
        <f t="shared" si="292"/>
        <v>38.75</v>
      </c>
    </row>
    <row r="18711" spans="1:9" x14ac:dyDescent="0.25">
      <c r="A18711">
        <v>20018710</v>
      </c>
      <c r="B18711" s="1">
        <v>42668</v>
      </c>
      <c r="C18711" t="s">
        <v>48</v>
      </c>
      <c r="D18711">
        <v>3006</v>
      </c>
      <c r="E18711">
        <v>4336</v>
      </c>
      <c r="F18711" s="10">
        <v>4</v>
      </c>
      <c r="G18711">
        <f>VLOOKUP(D18711,产品表!$A$2:$F$13,5,FALSE)</f>
        <v>31</v>
      </c>
      <c r="H18711">
        <f>VLOOKUP(D18711,产品表!$A$2:$F$13,6,FALSE)</f>
        <v>38.75</v>
      </c>
      <c r="I18711">
        <f t="shared" si="292"/>
        <v>155</v>
      </c>
    </row>
    <row r="18712" spans="1:9" x14ac:dyDescent="0.25">
      <c r="A18712">
        <v>20018711</v>
      </c>
      <c r="B18712" s="1">
        <v>42668</v>
      </c>
      <c r="C18712" t="s">
        <v>33</v>
      </c>
      <c r="D18712">
        <v>3004</v>
      </c>
      <c r="E18712">
        <v>2886</v>
      </c>
      <c r="F18712" s="10">
        <v>2</v>
      </c>
      <c r="G18712">
        <f>VLOOKUP(D18712,产品表!$A$2:$F$13,5,FALSE)</f>
        <v>35</v>
      </c>
      <c r="H18712">
        <f>VLOOKUP(D18712,产品表!$A$2:$F$13,6,FALSE)</f>
        <v>43.75</v>
      </c>
      <c r="I18712">
        <f t="shared" si="292"/>
        <v>87.5</v>
      </c>
    </row>
    <row r="18713" spans="1:9" x14ac:dyDescent="0.25">
      <c r="A18713">
        <v>20018712</v>
      </c>
      <c r="B18713" s="1">
        <v>42668</v>
      </c>
      <c r="C18713" t="s">
        <v>18</v>
      </c>
      <c r="D18713">
        <v>3006</v>
      </c>
      <c r="E18713">
        <v>1368</v>
      </c>
      <c r="F18713" s="10">
        <v>1</v>
      </c>
      <c r="G18713">
        <f>VLOOKUP(D18713,产品表!$A$2:$F$13,5,FALSE)</f>
        <v>31</v>
      </c>
      <c r="H18713">
        <f>VLOOKUP(D18713,产品表!$A$2:$F$13,6,FALSE)</f>
        <v>38.75</v>
      </c>
      <c r="I18713">
        <f t="shared" si="292"/>
        <v>38.75</v>
      </c>
    </row>
    <row r="18714" spans="1:9" x14ac:dyDescent="0.25">
      <c r="A18714">
        <v>20018713</v>
      </c>
      <c r="B18714" s="1">
        <v>42668</v>
      </c>
      <c r="C18714" t="s">
        <v>28</v>
      </c>
      <c r="D18714">
        <v>3005</v>
      </c>
      <c r="E18714">
        <v>2374</v>
      </c>
      <c r="F18714" s="10">
        <v>1</v>
      </c>
      <c r="G18714">
        <f>VLOOKUP(D18714,产品表!$A$2:$F$13,5,FALSE)</f>
        <v>33</v>
      </c>
      <c r="H18714">
        <f>VLOOKUP(D18714,产品表!$A$2:$F$13,6,FALSE)</f>
        <v>41.25</v>
      </c>
      <c r="I18714">
        <f t="shared" si="292"/>
        <v>41.25</v>
      </c>
    </row>
    <row r="18715" spans="1:9" x14ac:dyDescent="0.25">
      <c r="A18715">
        <v>20018714</v>
      </c>
      <c r="B18715" s="1">
        <v>42668</v>
      </c>
      <c r="C18715" t="s">
        <v>20</v>
      </c>
      <c r="D18715">
        <v>3002</v>
      </c>
      <c r="E18715">
        <v>1595</v>
      </c>
      <c r="F18715" s="10">
        <v>2</v>
      </c>
      <c r="G18715">
        <f>VLOOKUP(D18715,产品表!$A$2:$F$13,5,FALSE)</f>
        <v>29</v>
      </c>
      <c r="H18715">
        <f>VLOOKUP(D18715,产品表!$A$2:$F$13,6,FALSE)</f>
        <v>36.25</v>
      </c>
      <c r="I18715">
        <f t="shared" si="292"/>
        <v>72.5</v>
      </c>
    </row>
    <row r="18716" spans="1:9" x14ac:dyDescent="0.25">
      <c r="A18716">
        <v>20018715</v>
      </c>
      <c r="B18716" s="1">
        <v>42668</v>
      </c>
      <c r="C18716" t="s">
        <v>23</v>
      </c>
      <c r="D18716">
        <v>3006</v>
      </c>
      <c r="E18716">
        <v>1878</v>
      </c>
      <c r="F18716" s="10">
        <v>3</v>
      </c>
      <c r="G18716">
        <f>VLOOKUP(D18716,产品表!$A$2:$F$13,5,FALSE)</f>
        <v>31</v>
      </c>
      <c r="H18716">
        <f>VLOOKUP(D18716,产品表!$A$2:$F$13,6,FALSE)</f>
        <v>38.75</v>
      </c>
      <c r="I18716">
        <f t="shared" si="292"/>
        <v>116.25</v>
      </c>
    </row>
    <row r="18717" spans="1:9" x14ac:dyDescent="0.25">
      <c r="A18717">
        <v>20018716</v>
      </c>
      <c r="B18717" s="1">
        <v>42668</v>
      </c>
      <c r="C18717" t="s">
        <v>45</v>
      </c>
      <c r="D18717">
        <v>3008</v>
      </c>
      <c r="E18717">
        <v>4055</v>
      </c>
      <c r="F18717" s="10">
        <v>3</v>
      </c>
      <c r="G18717">
        <f>VLOOKUP(D18717,产品表!$A$2:$F$13,5,FALSE)</f>
        <v>33</v>
      </c>
      <c r="H18717">
        <f>VLOOKUP(D18717,产品表!$A$2:$F$13,6,FALSE)</f>
        <v>41.25</v>
      </c>
      <c r="I18717">
        <f t="shared" si="292"/>
        <v>123.75</v>
      </c>
    </row>
    <row r="18718" spans="1:9" x14ac:dyDescent="0.25">
      <c r="A18718">
        <v>20018717</v>
      </c>
      <c r="B18718" s="1">
        <v>42668</v>
      </c>
      <c r="C18718" t="s">
        <v>12</v>
      </c>
      <c r="D18718">
        <v>3004</v>
      </c>
      <c r="E18718">
        <v>737</v>
      </c>
      <c r="F18718" s="10">
        <v>1</v>
      </c>
      <c r="G18718">
        <f>VLOOKUP(D18718,产品表!$A$2:$F$13,5,FALSE)</f>
        <v>35</v>
      </c>
      <c r="H18718">
        <f>VLOOKUP(D18718,产品表!$A$2:$F$13,6,FALSE)</f>
        <v>43.75</v>
      </c>
      <c r="I18718">
        <f t="shared" si="292"/>
        <v>43.75</v>
      </c>
    </row>
    <row r="18719" spans="1:9" x14ac:dyDescent="0.25">
      <c r="A18719">
        <v>20018718</v>
      </c>
      <c r="B18719" s="1">
        <v>42668</v>
      </c>
      <c r="C18719" t="s">
        <v>37</v>
      </c>
      <c r="D18719">
        <v>3004</v>
      </c>
      <c r="E18719">
        <v>3274</v>
      </c>
      <c r="F18719" s="10">
        <v>1</v>
      </c>
      <c r="G18719">
        <f>VLOOKUP(D18719,产品表!$A$2:$F$13,5,FALSE)</f>
        <v>35</v>
      </c>
      <c r="H18719">
        <f>VLOOKUP(D18719,产品表!$A$2:$F$13,6,FALSE)</f>
        <v>43.75</v>
      </c>
      <c r="I18719">
        <f t="shared" si="292"/>
        <v>43.75</v>
      </c>
    </row>
    <row r="18720" spans="1:9" x14ac:dyDescent="0.25">
      <c r="A18720">
        <v>20018719</v>
      </c>
      <c r="B18720" s="1">
        <v>42668</v>
      </c>
      <c r="C18720" t="s">
        <v>31</v>
      </c>
      <c r="D18720">
        <v>3006</v>
      </c>
      <c r="E18720">
        <v>2639</v>
      </c>
      <c r="F18720" s="10">
        <v>4</v>
      </c>
      <c r="G18720">
        <f>VLOOKUP(D18720,产品表!$A$2:$F$13,5,FALSE)</f>
        <v>31</v>
      </c>
      <c r="H18720">
        <f>VLOOKUP(D18720,产品表!$A$2:$F$13,6,FALSE)</f>
        <v>38.75</v>
      </c>
      <c r="I18720">
        <f t="shared" si="292"/>
        <v>155</v>
      </c>
    </row>
    <row r="18721" spans="1:9" x14ac:dyDescent="0.25">
      <c r="A18721">
        <v>20018720</v>
      </c>
      <c r="B18721" s="1">
        <v>42668</v>
      </c>
      <c r="C18721" t="s">
        <v>13</v>
      </c>
      <c r="D18721">
        <v>3005</v>
      </c>
      <c r="E18721">
        <v>832</v>
      </c>
      <c r="F18721" s="10">
        <v>1</v>
      </c>
      <c r="G18721">
        <f>VLOOKUP(D18721,产品表!$A$2:$F$13,5,FALSE)</f>
        <v>33</v>
      </c>
      <c r="H18721">
        <f>VLOOKUP(D18721,产品表!$A$2:$F$13,6,FALSE)</f>
        <v>41.25</v>
      </c>
      <c r="I18721">
        <f t="shared" si="292"/>
        <v>41.25</v>
      </c>
    </row>
    <row r="18722" spans="1:9" x14ac:dyDescent="0.25">
      <c r="A18722">
        <v>20018721</v>
      </c>
      <c r="B18722" s="1">
        <v>42668</v>
      </c>
      <c r="C18722" t="s">
        <v>11</v>
      </c>
      <c r="D18722">
        <v>3005</v>
      </c>
      <c r="E18722">
        <v>683</v>
      </c>
      <c r="F18722" s="10">
        <v>1</v>
      </c>
      <c r="G18722">
        <f>VLOOKUP(D18722,产品表!$A$2:$F$13,5,FALSE)</f>
        <v>33</v>
      </c>
      <c r="H18722">
        <f>VLOOKUP(D18722,产品表!$A$2:$F$13,6,FALSE)</f>
        <v>41.25</v>
      </c>
      <c r="I18722">
        <f t="shared" si="292"/>
        <v>41.25</v>
      </c>
    </row>
    <row r="18723" spans="1:9" x14ac:dyDescent="0.25">
      <c r="A18723">
        <v>20018722</v>
      </c>
      <c r="B18723" s="1">
        <v>42668</v>
      </c>
      <c r="C18723" t="s">
        <v>27</v>
      </c>
      <c r="D18723">
        <v>3005</v>
      </c>
      <c r="E18723">
        <v>2225</v>
      </c>
      <c r="F18723" s="10">
        <v>1</v>
      </c>
      <c r="G18723">
        <f>VLOOKUP(D18723,产品表!$A$2:$F$13,5,FALSE)</f>
        <v>33</v>
      </c>
      <c r="H18723">
        <f>VLOOKUP(D18723,产品表!$A$2:$F$13,6,FALSE)</f>
        <v>41.25</v>
      </c>
      <c r="I18723">
        <f t="shared" si="292"/>
        <v>41.25</v>
      </c>
    </row>
    <row r="18724" spans="1:9" x14ac:dyDescent="0.25">
      <c r="A18724">
        <v>20018723</v>
      </c>
      <c r="B18724" s="1">
        <v>42668</v>
      </c>
      <c r="C18724" t="s">
        <v>6</v>
      </c>
      <c r="D18724">
        <v>3002</v>
      </c>
      <c r="E18724">
        <v>110</v>
      </c>
      <c r="F18724" s="10">
        <v>4</v>
      </c>
      <c r="G18724">
        <f>VLOOKUP(D18724,产品表!$A$2:$F$13,5,FALSE)</f>
        <v>29</v>
      </c>
      <c r="H18724">
        <f>VLOOKUP(D18724,产品表!$A$2:$F$13,6,FALSE)</f>
        <v>36.25</v>
      </c>
      <c r="I18724">
        <f t="shared" si="292"/>
        <v>145</v>
      </c>
    </row>
    <row r="18725" spans="1:9" x14ac:dyDescent="0.25">
      <c r="A18725">
        <v>20018724</v>
      </c>
      <c r="B18725" s="1">
        <v>42668</v>
      </c>
      <c r="C18725" t="s">
        <v>31</v>
      </c>
      <c r="D18725">
        <v>3008</v>
      </c>
      <c r="E18725">
        <v>2621</v>
      </c>
      <c r="F18725" s="10">
        <v>3</v>
      </c>
      <c r="G18725">
        <f>VLOOKUP(D18725,产品表!$A$2:$F$13,5,FALSE)</f>
        <v>33</v>
      </c>
      <c r="H18725">
        <f>VLOOKUP(D18725,产品表!$A$2:$F$13,6,FALSE)</f>
        <v>41.25</v>
      </c>
      <c r="I18725">
        <f t="shared" si="292"/>
        <v>123.75</v>
      </c>
    </row>
    <row r="18726" spans="1:9" x14ac:dyDescent="0.25">
      <c r="A18726">
        <v>20018725</v>
      </c>
      <c r="B18726" s="1">
        <v>42668</v>
      </c>
      <c r="C18726" t="s">
        <v>6</v>
      </c>
      <c r="D18726">
        <v>3008</v>
      </c>
      <c r="E18726">
        <v>114</v>
      </c>
      <c r="F18726" s="10">
        <v>1</v>
      </c>
      <c r="G18726">
        <f>VLOOKUP(D18726,产品表!$A$2:$F$13,5,FALSE)</f>
        <v>33</v>
      </c>
      <c r="H18726">
        <f>VLOOKUP(D18726,产品表!$A$2:$F$13,6,FALSE)</f>
        <v>41.25</v>
      </c>
      <c r="I18726">
        <f t="shared" si="292"/>
        <v>41.25</v>
      </c>
    </row>
    <row r="18727" spans="1:9" x14ac:dyDescent="0.25">
      <c r="A18727">
        <v>20018726</v>
      </c>
      <c r="B18727" s="1">
        <v>42668</v>
      </c>
      <c r="C18727" t="s">
        <v>37</v>
      </c>
      <c r="D18727">
        <v>3008</v>
      </c>
      <c r="E18727">
        <v>3284</v>
      </c>
      <c r="F18727" s="10">
        <v>1</v>
      </c>
      <c r="G18727">
        <f>VLOOKUP(D18727,产品表!$A$2:$F$13,5,FALSE)</f>
        <v>33</v>
      </c>
      <c r="H18727">
        <f>VLOOKUP(D18727,产品表!$A$2:$F$13,6,FALSE)</f>
        <v>41.25</v>
      </c>
      <c r="I18727">
        <f t="shared" si="292"/>
        <v>41.25</v>
      </c>
    </row>
    <row r="18728" spans="1:9" x14ac:dyDescent="0.25">
      <c r="A18728">
        <v>20018727</v>
      </c>
      <c r="B18728" s="1">
        <v>42668</v>
      </c>
      <c r="C18728" t="s">
        <v>37</v>
      </c>
      <c r="D18728">
        <v>3007</v>
      </c>
      <c r="E18728">
        <v>3239</v>
      </c>
      <c r="F18728" s="10">
        <v>2</v>
      </c>
      <c r="G18728">
        <f>VLOOKUP(D18728,产品表!$A$2:$F$13,5,FALSE)</f>
        <v>35</v>
      </c>
      <c r="H18728">
        <f>VLOOKUP(D18728,产品表!$A$2:$F$13,6,FALSE)</f>
        <v>43.75</v>
      </c>
      <c r="I18728">
        <f t="shared" si="292"/>
        <v>87.5</v>
      </c>
    </row>
    <row r="18729" spans="1:9" x14ac:dyDescent="0.25">
      <c r="A18729">
        <v>20018728</v>
      </c>
      <c r="B18729" s="1">
        <v>42668</v>
      </c>
      <c r="C18729" t="s">
        <v>37</v>
      </c>
      <c r="D18729">
        <v>3008</v>
      </c>
      <c r="E18729">
        <v>3202</v>
      </c>
      <c r="F18729" s="10">
        <v>4</v>
      </c>
      <c r="G18729">
        <f>VLOOKUP(D18729,产品表!$A$2:$F$13,5,FALSE)</f>
        <v>33</v>
      </c>
      <c r="H18729">
        <f>VLOOKUP(D18729,产品表!$A$2:$F$13,6,FALSE)</f>
        <v>41.25</v>
      </c>
      <c r="I18729">
        <f t="shared" si="292"/>
        <v>165</v>
      </c>
    </row>
    <row r="18730" spans="1:9" x14ac:dyDescent="0.25">
      <c r="A18730">
        <v>20018729</v>
      </c>
      <c r="B18730" s="1">
        <v>42668</v>
      </c>
      <c r="C18730" t="s">
        <v>6</v>
      </c>
      <c r="D18730">
        <v>3004</v>
      </c>
      <c r="E18730">
        <v>194</v>
      </c>
      <c r="F18730" s="10">
        <v>4</v>
      </c>
      <c r="G18730">
        <f>VLOOKUP(D18730,产品表!$A$2:$F$13,5,FALSE)</f>
        <v>35</v>
      </c>
      <c r="H18730">
        <f>VLOOKUP(D18730,产品表!$A$2:$F$13,6,FALSE)</f>
        <v>43.75</v>
      </c>
      <c r="I18730">
        <f t="shared" si="292"/>
        <v>175</v>
      </c>
    </row>
    <row r="18731" spans="1:9" x14ac:dyDescent="0.25">
      <c r="A18731">
        <v>20018730</v>
      </c>
      <c r="B18731" s="1">
        <v>42668</v>
      </c>
      <c r="C18731" t="s">
        <v>44</v>
      </c>
      <c r="D18731">
        <v>3006</v>
      </c>
      <c r="E18731">
        <v>3947</v>
      </c>
      <c r="F18731" s="10">
        <v>4</v>
      </c>
      <c r="G18731">
        <f>VLOOKUP(D18731,产品表!$A$2:$F$13,5,FALSE)</f>
        <v>31</v>
      </c>
      <c r="H18731">
        <f>VLOOKUP(D18731,产品表!$A$2:$F$13,6,FALSE)</f>
        <v>38.75</v>
      </c>
      <c r="I18731">
        <f t="shared" si="292"/>
        <v>155</v>
      </c>
    </row>
    <row r="18732" spans="1:9" x14ac:dyDescent="0.25">
      <c r="A18732">
        <v>20018731</v>
      </c>
      <c r="B18732" s="1">
        <v>42668</v>
      </c>
      <c r="C18732" t="s">
        <v>38</v>
      </c>
      <c r="D18732">
        <v>3005</v>
      </c>
      <c r="E18732">
        <v>3344</v>
      </c>
      <c r="F18732" s="10">
        <v>4</v>
      </c>
      <c r="G18732">
        <f>VLOOKUP(D18732,产品表!$A$2:$F$13,5,FALSE)</f>
        <v>33</v>
      </c>
      <c r="H18732">
        <f>VLOOKUP(D18732,产品表!$A$2:$F$13,6,FALSE)</f>
        <v>41.25</v>
      </c>
      <c r="I18732">
        <f t="shared" si="292"/>
        <v>165</v>
      </c>
    </row>
    <row r="18733" spans="1:9" x14ac:dyDescent="0.25">
      <c r="A18733">
        <v>20018732</v>
      </c>
      <c r="B18733" s="1">
        <v>42668</v>
      </c>
      <c r="C18733" t="s">
        <v>22</v>
      </c>
      <c r="D18733">
        <v>3008</v>
      </c>
      <c r="E18733">
        <v>1754</v>
      </c>
      <c r="F18733" s="10">
        <v>1</v>
      </c>
      <c r="G18733">
        <f>VLOOKUP(D18733,产品表!$A$2:$F$13,5,FALSE)</f>
        <v>33</v>
      </c>
      <c r="H18733">
        <f>VLOOKUP(D18733,产品表!$A$2:$F$13,6,FALSE)</f>
        <v>41.25</v>
      </c>
      <c r="I18733">
        <f t="shared" si="292"/>
        <v>41.25</v>
      </c>
    </row>
    <row r="18734" spans="1:9" x14ac:dyDescent="0.25">
      <c r="A18734">
        <v>20018733</v>
      </c>
      <c r="B18734" s="1">
        <v>42668</v>
      </c>
      <c r="C18734" t="s">
        <v>28</v>
      </c>
      <c r="D18734">
        <v>3005</v>
      </c>
      <c r="E18734">
        <v>2305</v>
      </c>
      <c r="F18734" s="10">
        <v>4</v>
      </c>
      <c r="G18734">
        <f>VLOOKUP(D18734,产品表!$A$2:$F$13,5,FALSE)</f>
        <v>33</v>
      </c>
      <c r="H18734">
        <f>VLOOKUP(D18734,产品表!$A$2:$F$13,6,FALSE)</f>
        <v>41.25</v>
      </c>
      <c r="I18734">
        <f t="shared" si="292"/>
        <v>165</v>
      </c>
    </row>
    <row r="18735" spans="1:9" x14ac:dyDescent="0.25">
      <c r="A18735">
        <v>20018734</v>
      </c>
      <c r="B18735" s="1">
        <v>42668</v>
      </c>
      <c r="C18735" t="s">
        <v>16</v>
      </c>
      <c r="D18735">
        <v>3009</v>
      </c>
      <c r="E18735">
        <v>1125</v>
      </c>
      <c r="F18735" s="10">
        <v>1</v>
      </c>
      <c r="G18735">
        <f>VLOOKUP(D18735,产品表!$A$2:$F$13,5,FALSE)</f>
        <v>31</v>
      </c>
      <c r="H18735">
        <f>VLOOKUP(D18735,产品表!$A$2:$F$13,6,FALSE)</f>
        <v>38.75</v>
      </c>
      <c r="I18735">
        <f t="shared" si="292"/>
        <v>38.75</v>
      </c>
    </row>
    <row r="18736" spans="1:9" x14ac:dyDescent="0.25">
      <c r="A18736">
        <v>20018735</v>
      </c>
      <c r="B18736" s="1">
        <v>42668</v>
      </c>
      <c r="C18736" t="s">
        <v>48</v>
      </c>
      <c r="D18736">
        <v>3008</v>
      </c>
      <c r="E18736">
        <v>4384</v>
      </c>
      <c r="F18736" s="10">
        <v>1</v>
      </c>
      <c r="G18736">
        <f>VLOOKUP(D18736,产品表!$A$2:$F$13,5,FALSE)</f>
        <v>33</v>
      </c>
      <c r="H18736">
        <f>VLOOKUP(D18736,产品表!$A$2:$F$13,6,FALSE)</f>
        <v>41.25</v>
      </c>
      <c r="I18736">
        <f t="shared" si="292"/>
        <v>41.25</v>
      </c>
    </row>
    <row r="18737" spans="1:9" x14ac:dyDescent="0.25">
      <c r="A18737">
        <v>20018736</v>
      </c>
      <c r="B18737" s="1">
        <v>42668</v>
      </c>
      <c r="C18737" t="s">
        <v>44</v>
      </c>
      <c r="D18737">
        <v>3004</v>
      </c>
      <c r="E18737">
        <v>3959</v>
      </c>
      <c r="F18737" s="10">
        <v>4</v>
      </c>
      <c r="G18737">
        <f>VLOOKUP(D18737,产品表!$A$2:$F$13,5,FALSE)</f>
        <v>35</v>
      </c>
      <c r="H18737">
        <f>VLOOKUP(D18737,产品表!$A$2:$F$13,6,FALSE)</f>
        <v>43.75</v>
      </c>
      <c r="I18737">
        <f t="shared" si="292"/>
        <v>175</v>
      </c>
    </row>
    <row r="18738" spans="1:9" x14ac:dyDescent="0.25">
      <c r="A18738">
        <v>20018737</v>
      </c>
      <c r="B18738" s="1">
        <v>42668</v>
      </c>
      <c r="C18738" t="s">
        <v>46</v>
      </c>
      <c r="D18738">
        <v>3009</v>
      </c>
      <c r="E18738">
        <v>4138</v>
      </c>
      <c r="F18738" s="10">
        <v>1</v>
      </c>
      <c r="G18738">
        <f>VLOOKUP(D18738,产品表!$A$2:$F$13,5,FALSE)</f>
        <v>31</v>
      </c>
      <c r="H18738">
        <f>VLOOKUP(D18738,产品表!$A$2:$F$13,6,FALSE)</f>
        <v>38.75</v>
      </c>
      <c r="I18738">
        <f t="shared" si="292"/>
        <v>38.75</v>
      </c>
    </row>
    <row r="18739" spans="1:9" x14ac:dyDescent="0.25">
      <c r="A18739">
        <v>20018738</v>
      </c>
      <c r="B18739" s="1">
        <v>42668</v>
      </c>
      <c r="C18739" t="s">
        <v>28</v>
      </c>
      <c r="D18739">
        <v>3006</v>
      </c>
      <c r="E18739">
        <v>2309</v>
      </c>
      <c r="F18739" s="10">
        <v>1</v>
      </c>
      <c r="G18739">
        <f>VLOOKUP(D18739,产品表!$A$2:$F$13,5,FALSE)</f>
        <v>31</v>
      </c>
      <c r="H18739">
        <f>VLOOKUP(D18739,产品表!$A$2:$F$13,6,FALSE)</f>
        <v>38.75</v>
      </c>
      <c r="I18739">
        <f t="shared" si="292"/>
        <v>38.75</v>
      </c>
    </row>
    <row r="18740" spans="1:9" x14ac:dyDescent="0.25">
      <c r="A18740">
        <v>20018739</v>
      </c>
      <c r="B18740" s="1">
        <v>42668</v>
      </c>
      <c r="C18740" t="s">
        <v>48</v>
      </c>
      <c r="D18740">
        <v>3005</v>
      </c>
      <c r="E18740">
        <v>4342</v>
      </c>
      <c r="F18740" s="10">
        <v>3</v>
      </c>
      <c r="G18740">
        <f>VLOOKUP(D18740,产品表!$A$2:$F$13,5,FALSE)</f>
        <v>33</v>
      </c>
      <c r="H18740">
        <f>VLOOKUP(D18740,产品表!$A$2:$F$13,6,FALSE)</f>
        <v>41.25</v>
      </c>
      <c r="I18740">
        <f t="shared" si="292"/>
        <v>123.75</v>
      </c>
    </row>
    <row r="18741" spans="1:9" x14ac:dyDescent="0.25">
      <c r="A18741">
        <v>20018740</v>
      </c>
      <c r="B18741" s="1">
        <v>42668</v>
      </c>
      <c r="C18741" t="s">
        <v>41</v>
      </c>
      <c r="D18741">
        <v>3004</v>
      </c>
      <c r="E18741">
        <v>3616</v>
      </c>
      <c r="F18741" s="10">
        <v>3</v>
      </c>
      <c r="G18741">
        <f>VLOOKUP(D18741,产品表!$A$2:$F$13,5,FALSE)</f>
        <v>35</v>
      </c>
      <c r="H18741">
        <f>VLOOKUP(D18741,产品表!$A$2:$F$13,6,FALSE)</f>
        <v>43.75</v>
      </c>
      <c r="I18741">
        <f t="shared" si="292"/>
        <v>131.25</v>
      </c>
    </row>
    <row r="18742" spans="1:9" x14ac:dyDescent="0.25">
      <c r="A18742">
        <v>20018741</v>
      </c>
      <c r="B18742" s="1">
        <v>42668</v>
      </c>
      <c r="C18742" t="s">
        <v>45</v>
      </c>
      <c r="D18742">
        <v>3006</v>
      </c>
      <c r="E18742">
        <v>4082</v>
      </c>
      <c r="F18742" s="10">
        <v>4</v>
      </c>
      <c r="G18742">
        <f>VLOOKUP(D18742,产品表!$A$2:$F$13,5,FALSE)</f>
        <v>31</v>
      </c>
      <c r="H18742">
        <f>VLOOKUP(D18742,产品表!$A$2:$F$13,6,FALSE)</f>
        <v>38.75</v>
      </c>
      <c r="I18742">
        <f t="shared" si="292"/>
        <v>155</v>
      </c>
    </row>
    <row r="18743" spans="1:9" x14ac:dyDescent="0.25">
      <c r="A18743">
        <v>20018742</v>
      </c>
      <c r="B18743" s="1">
        <v>42668</v>
      </c>
      <c r="C18743" t="s">
        <v>31</v>
      </c>
      <c r="D18743">
        <v>3008</v>
      </c>
      <c r="E18743">
        <v>2688</v>
      </c>
      <c r="F18743" s="10">
        <v>1</v>
      </c>
      <c r="G18743">
        <f>VLOOKUP(D18743,产品表!$A$2:$F$13,5,FALSE)</f>
        <v>33</v>
      </c>
      <c r="H18743">
        <f>VLOOKUP(D18743,产品表!$A$2:$F$13,6,FALSE)</f>
        <v>41.25</v>
      </c>
      <c r="I18743">
        <f t="shared" si="292"/>
        <v>41.25</v>
      </c>
    </row>
    <row r="18744" spans="1:9" x14ac:dyDescent="0.25">
      <c r="A18744">
        <v>20018743</v>
      </c>
      <c r="B18744" s="1">
        <v>42668</v>
      </c>
      <c r="C18744" t="s">
        <v>48</v>
      </c>
      <c r="D18744">
        <v>3005</v>
      </c>
      <c r="E18744">
        <v>4303</v>
      </c>
      <c r="F18744" s="10">
        <v>1</v>
      </c>
      <c r="G18744">
        <f>VLOOKUP(D18744,产品表!$A$2:$F$13,5,FALSE)</f>
        <v>33</v>
      </c>
      <c r="H18744">
        <f>VLOOKUP(D18744,产品表!$A$2:$F$13,6,FALSE)</f>
        <v>41.25</v>
      </c>
      <c r="I18744">
        <f t="shared" si="292"/>
        <v>41.25</v>
      </c>
    </row>
    <row r="18745" spans="1:9" x14ac:dyDescent="0.25">
      <c r="A18745">
        <v>20018744</v>
      </c>
      <c r="B18745" s="1">
        <v>42668</v>
      </c>
      <c r="C18745" t="s">
        <v>9</v>
      </c>
      <c r="D18745">
        <v>3008</v>
      </c>
      <c r="E18745">
        <v>461</v>
      </c>
      <c r="F18745" s="10">
        <v>4</v>
      </c>
      <c r="G18745">
        <f>VLOOKUP(D18745,产品表!$A$2:$F$13,5,FALSE)</f>
        <v>33</v>
      </c>
      <c r="H18745">
        <f>VLOOKUP(D18745,产品表!$A$2:$F$13,6,FALSE)</f>
        <v>41.25</v>
      </c>
      <c r="I18745">
        <f t="shared" si="292"/>
        <v>165</v>
      </c>
    </row>
    <row r="18746" spans="1:9" x14ac:dyDescent="0.25">
      <c r="A18746">
        <v>20018745</v>
      </c>
      <c r="B18746" s="1">
        <v>42668</v>
      </c>
      <c r="C18746" t="s">
        <v>33</v>
      </c>
      <c r="D18746">
        <v>3005</v>
      </c>
      <c r="E18746">
        <v>2807</v>
      </c>
      <c r="F18746" s="10">
        <v>1</v>
      </c>
      <c r="G18746">
        <f>VLOOKUP(D18746,产品表!$A$2:$F$13,5,FALSE)</f>
        <v>33</v>
      </c>
      <c r="H18746">
        <f>VLOOKUP(D18746,产品表!$A$2:$F$13,6,FALSE)</f>
        <v>41.25</v>
      </c>
      <c r="I18746">
        <f t="shared" si="292"/>
        <v>41.25</v>
      </c>
    </row>
    <row r="18747" spans="1:9" x14ac:dyDescent="0.25">
      <c r="A18747">
        <v>20018746</v>
      </c>
      <c r="B18747" s="1">
        <v>42668</v>
      </c>
      <c r="C18747" t="s">
        <v>26</v>
      </c>
      <c r="D18747">
        <v>3008</v>
      </c>
      <c r="E18747">
        <v>2179</v>
      </c>
      <c r="F18747" s="10">
        <v>1</v>
      </c>
      <c r="G18747">
        <f>VLOOKUP(D18747,产品表!$A$2:$F$13,5,FALSE)</f>
        <v>33</v>
      </c>
      <c r="H18747">
        <f>VLOOKUP(D18747,产品表!$A$2:$F$13,6,FALSE)</f>
        <v>41.25</v>
      </c>
      <c r="I18747">
        <f t="shared" si="292"/>
        <v>41.25</v>
      </c>
    </row>
    <row r="18748" spans="1:9" x14ac:dyDescent="0.25">
      <c r="A18748">
        <v>20018747</v>
      </c>
      <c r="B18748" s="1">
        <v>42668</v>
      </c>
      <c r="C18748" t="s">
        <v>17</v>
      </c>
      <c r="D18748">
        <v>3005</v>
      </c>
      <c r="E18748">
        <v>1233</v>
      </c>
      <c r="F18748" s="10">
        <v>4</v>
      </c>
      <c r="G18748">
        <f>VLOOKUP(D18748,产品表!$A$2:$F$13,5,FALSE)</f>
        <v>33</v>
      </c>
      <c r="H18748">
        <f>VLOOKUP(D18748,产品表!$A$2:$F$13,6,FALSE)</f>
        <v>41.25</v>
      </c>
      <c r="I18748">
        <f t="shared" si="292"/>
        <v>165</v>
      </c>
    </row>
    <row r="18749" spans="1:9" x14ac:dyDescent="0.25">
      <c r="A18749">
        <v>20018748</v>
      </c>
      <c r="B18749" s="1">
        <v>42668</v>
      </c>
      <c r="C18749" t="s">
        <v>10</v>
      </c>
      <c r="D18749">
        <v>3004</v>
      </c>
      <c r="E18749">
        <v>556</v>
      </c>
      <c r="F18749" s="10">
        <v>1</v>
      </c>
      <c r="G18749">
        <f>VLOOKUP(D18749,产品表!$A$2:$F$13,5,FALSE)</f>
        <v>35</v>
      </c>
      <c r="H18749">
        <f>VLOOKUP(D18749,产品表!$A$2:$F$13,6,FALSE)</f>
        <v>43.75</v>
      </c>
      <c r="I18749">
        <f t="shared" si="292"/>
        <v>43.75</v>
      </c>
    </row>
    <row r="18750" spans="1:9" x14ac:dyDescent="0.25">
      <c r="A18750">
        <v>20018749</v>
      </c>
      <c r="B18750" s="1">
        <v>42668</v>
      </c>
      <c r="C18750" t="s">
        <v>28</v>
      </c>
      <c r="D18750">
        <v>3006</v>
      </c>
      <c r="E18750">
        <v>2382</v>
      </c>
      <c r="F18750" s="10">
        <v>1</v>
      </c>
      <c r="G18750">
        <f>VLOOKUP(D18750,产品表!$A$2:$F$13,5,FALSE)</f>
        <v>31</v>
      </c>
      <c r="H18750">
        <f>VLOOKUP(D18750,产品表!$A$2:$F$13,6,FALSE)</f>
        <v>38.75</v>
      </c>
      <c r="I18750">
        <f t="shared" si="292"/>
        <v>38.75</v>
      </c>
    </row>
    <row r="18751" spans="1:9" x14ac:dyDescent="0.25">
      <c r="A18751">
        <v>20018750</v>
      </c>
      <c r="B18751" s="1">
        <v>42668</v>
      </c>
      <c r="C18751" t="s">
        <v>47</v>
      </c>
      <c r="D18751">
        <v>3003</v>
      </c>
      <c r="E18751">
        <v>4284</v>
      </c>
      <c r="F18751" s="10">
        <v>2</v>
      </c>
      <c r="G18751">
        <f>VLOOKUP(D18751,产品表!$A$2:$F$13,5,FALSE)</f>
        <v>24</v>
      </c>
      <c r="H18751">
        <f>VLOOKUP(D18751,产品表!$A$2:$F$13,6,FALSE)</f>
        <v>30</v>
      </c>
      <c r="I18751">
        <f t="shared" si="292"/>
        <v>60</v>
      </c>
    </row>
    <row r="18752" spans="1:9" x14ac:dyDescent="0.25">
      <c r="A18752">
        <v>20018751</v>
      </c>
      <c r="B18752" s="1">
        <v>42668</v>
      </c>
      <c r="C18752" t="s">
        <v>44</v>
      </c>
      <c r="D18752">
        <v>3005</v>
      </c>
      <c r="E18752">
        <v>3931</v>
      </c>
      <c r="F18752" s="10">
        <v>1</v>
      </c>
      <c r="G18752">
        <f>VLOOKUP(D18752,产品表!$A$2:$F$13,5,FALSE)</f>
        <v>33</v>
      </c>
      <c r="H18752">
        <f>VLOOKUP(D18752,产品表!$A$2:$F$13,6,FALSE)</f>
        <v>41.25</v>
      </c>
      <c r="I18752">
        <f t="shared" si="292"/>
        <v>41.25</v>
      </c>
    </row>
    <row r="18753" spans="1:9" x14ac:dyDescent="0.25">
      <c r="A18753">
        <v>20018752</v>
      </c>
      <c r="B18753" s="1">
        <v>42668</v>
      </c>
      <c r="C18753" t="s">
        <v>6</v>
      </c>
      <c r="D18753">
        <v>3005</v>
      </c>
      <c r="E18753">
        <v>107</v>
      </c>
      <c r="F18753" s="10">
        <v>1</v>
      </c>
      <c r="G18753">
        <f>VLOOKUP(D18753,产品表!$A$2:$F$13,5,FALSE)</f>
        <v>33</v>
      </c>
      <c r="H18753">
        <f>VLOOKUP(D18753,产品表!$A$2:$F$13,6,FALSE)</f>
        <v>41.25</v>
      </c>
      <c r="I18753">
        <f t="shared" si="292"/>
        <v>41.25</v>
      </c>
    </row>
    <row r="18754" spans="1:9" x14ac:dyDescent="0.25">
      <c r="A18754">
        <v>20018753</v>
      </c>
      <c r="B18754" s="1">
        <v>42668</v>
      </c>
      <c r="C18754" t="s">
        <v>48</v>
      </c>
      <c r="D18754">
        <v>3011</v>
      </c>
      <c r="E18754">
        <v>4327</v>
      </c>
      <c r="F18754" s="10">
        <v>2</v>
      </c>
      <c r="G18754">
        <f>VLOOKUP(D18754,产品表!$A$2:$F$13,5,FALSE)</f>
        <v>34</v>
      </c>
      <c r="H18754">
        <f>VLOOKUP(D18754,产品表!$A$2:$F$13,6,FALSE)</f>
        <v>42.5</v>
      </c>
      <c r="I18754">
        <f t="shared" si="292"/>
        <v>85</v>
      </c>
    </row>
    <row r="18755" spans="1:9" x14ac:dyDescent="0.25">
      <c r="A18755">
        <v>20018754</v>
      </c>
      <c r="B18755" s="1">
        <v>42668</v>
      </c>
      <c r="C18755" t="s">
        <v>21</v>
      </c>
      <c r="D18755">
        <v>3005</v>
      </c>
      <c r="E18755">
        <v>1636</v>
      </c>
      <c r="F18755" s="10">
        <v>3</v>
      </c>
      <c r="G18755">
        <f>VLOOKUP(D18755,产品表!$A$2:$F$13,5,FALSE)</f>
        <v>33</v>
      </c>
      <c r="H18755">
        <f>VLOOKUP(D18755,产品表!$A$2:$F$13,6,FALSE)</f>
        <v>41.25</v>
      </c>
      <c r="I18755">
        <f t="shared" ref="I18755:I18818" si="293">H18755*F18755</f>
        <v>123.75</v>
      </c>
    </row>
    <row r="18756" spans="1:9" x14ac:dyDescent="0.25">
      <c r="A18756">
        <v>20018755</v>
      </c>
      <c r="B18756" s="1">
        <v>42668</v>
      </c>
      <c r="C18756" t="s">
        <v>45</v>
      </c>
      <c r="D18756">
        <v>3008</v>
      </c>
      <c r="E18756">
        <v>4025</v>
      </c>
      <c r="F18756" s="10">
        <v>1</v>
      </c>
      <c r="G18756">
        <f>VLOOKUP(D18756,产品表!$A$2:$F$13,5,FALSE)</f>
        <v>33</v>
      </c>
      <c r="H18756">
        <f>VLOOKUP(D18756,产品表!$A$2:$F$13,6,FALSE)</f>
        <v>41.25</v>
      </c>
      <c r="I18756">
        <f t="shared" si="293"/>
        <v>41.25</v>
      </c>
    </row>
    <row r="18757" spans="1:9" x14ac:dyDescent="0.25">
      <c r="A18757">
        <v>20018756</v>
      </c>
      <c r="B18757" s="1">
        <v>42668</v>
      </c>
      <c r="C18757" t="s">
        <v>25</v>
      </c>
      <c r="D18757">
        <v>3008</v>
      </c>
      <c r="E18757">
        <v>2004</v>
      </c>
      <c r="F18757" s="10">
        <v>1</v>
      </c>
      <c r="G18757">
        <f>VLOOKUP(D18757,产品表!$A$2:$F$13,5,FALSE)</f>
        <v>33</v>
      </c>
      <c r="H18757">
        <f>VLOOKUP(D18757,产品表!$A$2:$F$13,6,FALSE)</f>
        <v>41.25</v>
      </c>
      <c r="I18757">
        <f t="shared" si="293"/>
        <v>41.25</v>
      </c>
    </row>
    <row r="18758" spans="1:9" x14ac:dyDescent="0.25">
      <c r="A18758">
        <v>20018757</v>
      </c>
      <c r="B18758" s="1">
        <v>42668</v>
      </c>
      <c r="C18758" t="s">
        <v>12</v>
      </c>
      <c r="D18758">
        <v>3008</v>
      </c>
      <c r="E18758">
        <v>763</v>
      </c>
      <c r="F18758" s="10">
        <v>1</v>
      </c>
      <c r="G18758">
        <f>VLOOKUP(D18758,产品表!$A$2:$F$13,5,FALSE)</f>
        <v>33</v>
      </c>
      <c r="H18758">
        <f>VLOOKUP(D18758,产品表!$A$2:$F$13,6,FALSE)</f>
        <v>41.25</v>
      </c>
      <c r="I18758">
        <f t="shared" si="293"/>
        <v>41.25</v>
      </c>
    </row>
    <row r="18759" spans="1:9" x14ac:dyDescent="0.25">
      <c r="A18759">
        <v>20018758</v>
      </c>
      <c r="B18759" s="1">
        <v>42668</v>
      </c>
      <c r="C18759" t="s">
        <v>9</v>
      </c>
      <c r="D18759">
        <v>3006</v>
      </c>
      <c r="E18759">
        <v>427</v>
      </c>
      <c r="F18759" s="10">
        <v>1</v>
      </c>
      <c r="G18759">
        <f>VLOOKUP(D18759,产品表!$A$2:$F$13,5,FALSE)</f>
        <v>31</v>
      </c>
      <c r="H18759">
        <f>VLOOKUP(D18759,产品表!$A$2:$F$13,6,FALSE)</f>
        <v>38.75</v>
      </c>
      <c r="I18759">
        <f t="shared" si="293"/>
        <v>38.75</v>
      </c>
    </row>
    <row r="18760" spans="1:9" x14ac:dyDescent="0.25">
      <c r="A18760">
        <v>20018759</v>
      </c>
      <c r="B18760" s="1">
        <v>42668</v>
      </c>
      <c r="C18760" t="s">
        <v>23</v>
      </c>
      <c r="D18760">
        <v>3005</v>
      </c>
      <c r="E18760">
        <v>1807</v>
      </c>
      <c r="F18760" s="10">
        <v>4</v>
      </c>
      <c r="G18760">
        <f>VLOOKUP(D18760,产品表!$A$2:$F$13,5,FALSE)</f>
        <v>33</v>
      </c>
      <c r="H18760">
        <f>VLOOKUP(D18760,产品表!$A$2:$F$13,6,FALSE)</f>
        <v>41.25</v>
      </c>
      <c r="I18760">
        <f t="shared" si="293"/>
        <v>165</v>
      </c>
    </row>
    <row r="18761" spans="1:9" x14ac:dyDescent="0.25">
      <c r="A18761">
        <v>20018760</v>
      </c>
      <c r="B18761" s="1">
        <v>42668</v>
      </c>
      <c r="C18761" t="s">
        <v>22</v>
      </c>
      <c r="D18761">
        <v>3006</v>
      </c>
      <c r="E18761">
        <v>1704</v>
      </c>
      <c r="F18761" s="10">
        <v>1</v>
      </c>
      <c r="G18761">
        <f>VLOOKUP(D18761,产品表!$A$2:$F$13,5,FALSE)</f>
        <v>31</v>
      </c>
      <c r="H18761">
        <f>VLOOKUP(D18761,产品表!$A$2:$F$13,6,FALSE)</f>
        <v>38.75</v>
      </c>
      <c r="I18761">
        <f t="shared" si="293"/>
        <v>38.75</v>
      </c>
    </row>
    <row r="18762" spans="1:9" x14ac:dyDescent="0.25">
      <c r="A18762">
        <v>20018761</v>
      </c>
      <c r="B18762" s="1">
        <v>42668</v>
      </c>
      <c r="C18762" t="s">
        <v>6</v>
      </c>
      <c r="D18762">
        <v>3009</v>
      </c>
      <c r="E18762">
        <v>186</v>
      </c>
      <c r="F18762" s="10">
        <v>1</v>
      </c>
      <c r="G18762">
        <f>VLOOKUP(D18762,产品表!$A$2:$F$13,5,FALSE)</f>
        <v>31</v>
      </c>
      <c r="H18762">
        <f>VLOOKUP(D18762,产品表!$A$2:$F$13,6,FALSE)</f>
        <v>38.75</v>
      </c>
      <c r="I18762">
        <f t="shared" si="293"/>
        <v>38.75</v>
      </c>
    </row>
    <row r="18763" spans="1:9" x14ac:dyDescent="0.25">
      <c r="A18763">
        <v>20018762</v>
      </c>
      <c r="B18763" s="1">
        <v>42668</v>
      </c>
      <c r="C18763" t="s">
        <v>46</v>
      </c>
      <c r="D18763">
        <v>3005</v>
      </c>
      <c r="E18763">
        <v>4131</v>
      </c>
      <c r="F18763" s="10">
        <v>1</v>
      </c>
      <c r="G18763">
        <f>VLOOKUP(D18763,产品表!$A$2:$F$13,5,FALSE)</f>
        <v>33</v>
      </c>
      <c r="H18763">
        <f>VLOOKUP(D18763,产品表!$A$2:$F$13,6,FALSE)</f>
        <v>41.25</v>
      </c>
      <c r="I18763">
        <f t="shared" si="293"/>
        <v>41.25</v>
      </c>
    </row>
    <row r="18764" spans="1:9" x14ac:dyDescent="0.25">
      <c r="A18764">
        <v>20018763</v>
      </c>
      <c r="B18764" s="1">
        <v>42668</v>
      </c>
      <c r="C18764" t="s">
        <v>19</v>
      </c>
      <c r="D18764">
        <v>3004</v>
      </c>
      <c r="E18764">
        <v>1405</v>
      </c>
      <c r="F18764" s="10">
        <v>1</v>
      </c>
      <c r="G18764">
        <f>VLOOKUP(D18764,产品表!$A$2:$F$13,5,FALSE)</f>
        <v>35</v>
      </c>
      <c r="H18764">
        <f>VLOOKUP(D18764,产品表!$A$2:$F$13,6,FALSE)</f>
        <v>43.75</v>
      </c>
      <c r="I18764">
        <f t="shared" si="293"/>
        <v>43.75</v>
      </c>
    </row>
    <row r="18765" spans="1:9" x14ac:dyDescent="0.25">
      <c r="A18765">
        <v>20018764</v>
      </c>
      <c r="B18765" s="1">
        <v>42668</v>
      </c>
      <c r="C18765" t="s">
        <v>22</v>
      </c>
      <c r="D18765">
        <v>3005</v>
      </c>
      <c r="E18765">
        <v>1740</v>
      </c>
      <c r="F18765" s="10">
        <v>1</v>
      </c>
      <c r="G18765">
        <f>VLOOKUP(D18765,产品表!$A$2:$F$13,5,FALSE)</f>
        <v>33</v>
      </c>
      <c r="H18765">
        <f>VLOOKUP(D18765,产品表!$A$2:$F$13,6,FALSE)</f>
        <v>41.25</v>
      </c>
      <c r="I18765">
        <f t="shared" si="293"/>
        <v>41.25</v>
      </c>
    </row>
    <row r="18766" spans="1:9" x14ac:dyDescent="0.25">
      <c r="A18766">
        <v>20018765</v>
      </c>
      <c r="B18766" s="1">
        <v>42668</v>
      </c>
      <c r="C18766" t="s">
        <v>44</v>
      </c>
      <c r="D18766">
        <v>3005</v>
      </c>
      <c r="E18766">
        <v>3904</v>
      </c>
      <c r="F18766" s="10">
        <v>3</v>
      </c>
      <c r="G18766">
        <f>VLOOKUP(D18766,产品表!$A$2:$F$13,5,FALSE)</f>
        <v>33</v>
      </c>
      <c r="H18766">
        <f>VLOOKUP(D18766,产品表!$A$2:$F$13,6,FALSE)</f>
        <v>41.25</v>
      </c>
      <c r="I18766">
        <f t="shared" si="293"/>
        <v>123.75</v>
      </c>
    </row>
    <row r="18767" spans="1:9" x14ac:dyDescent="0.25">
      <c r="A18767">
        <v>20018766</v>
      </c>
      <c r="B18767" s="1">
        <v>42668</v>
      </c>
      <c r="C18767" t="s">
        <v>26</v>
      </c>
      <c r="D18767">
        <v>3007</v>
      </c>
      <c r="E18767">
        <v>2190</v>
      </c>
      <c r="F18767" s="10">
        <v>1</v>
      </c>
      <c r="G18767">
        <f>VLOOKUP(D18767,产品表!$A$2:$F$13,5,FALSE)</f>
        <v>35</v>
      </c>
      <c r="H18767">
        <f>VLOOKUP(D18767,产品表!$A$2:$F$13,6,FALSE)</f>
        <v>43.75</v>
      </c>
      <c r="I18767">
        <f t="shared" si="293"/>
        <v>43.75</v>
      </c>
    </row>
    <row r="18768" spans="1:9" x14ac:dyDescent="0.25">
      <c r="A18768">
        <v>20018767</v>
      </c>
      <c r="B18768" s="1">
        <v>42668</v>
      </c>
      <c r="C18768" t="s">
        <v>35</v>
      </c>
      <c r="D18768">
        <v>3009</v>
      </c>
      <c r="E18768">
        <v>3055</v>
      </c>
      <c r="F18768" s="10">
        <v>1</v>
      </c>
      <c r="G18768">
        <f>VLOOKUP(D18768,产品表!$A$2:$F$13,5,FALSE)</f>
        <v>31</v>
      </c>
      <c r="H18768">
        <f>VLOOKUP(D18768,产品表!$A$2:$F$13,6,FALSE)</f>
        <v>38.75</v>
      </c>
      <c r="I18768">
        <f t="shared" si="293"/>
        <v>38.75</v>
      </c>
    </row>
    <row r="18769" spans="1:9" x14ac:dyDescent="0.25">
      <c r="A18769">
        <v>20018768</v>
      </c>
      <c r="B18769" s="1">
        <v>42668</v>
      </c>
      <c r="C18769" t="s">
        <v>44</v>
      </c>
      <c r="D18769">
        <v>3005</v>
      </c>
      <c r="E18769">
        <v>3966</v>
      </c>
      <c r="F18769" s="10">
        <v>1</v>
      </c>
      <c r="G18769">
        <f>VLOOKUP(D18769,产品表!$A$2:$F$13,5,FALSE)</f>
        <v>33</v>
      </c>
      <c r="H18769">
        <f>VLOOKUP(D18769,产品表!$A$2:$F$13,6,FALSE)</f>
        <v>41.25</v>
      </c>
      <c r="I18769">
        <f t="shared" si="293"/>
        <v>41.25</v>
      </c>
    </row>
    <row r="18770" spans="1:9" x14ac:dyDescent="0.25">
      <c r="A18770">
        <v>20018769</v>
      </c>
      <c r="B18770" s="1">
        <v>42668</v>
      </c>
      <c r="C18770" t="s">
        <v>9</v>
      </c>
      <c r="D18770">
        <v>3007</v>
      </c>
      <c r="E18770">
        <v>429</v>
      </c>
      <c r="F18770" s="10">
        <v>1</v>
      </c>
      <c r="G18770">
        <f>VLOOKUP(D18770,产品表!$A$2:$F$13,5,FALSE)</f>
        <v>35</v>
      </c>
      <c r="H18770">
        <f>VLOOKUP(D18770,产品表!$A$2:$F$13,6,FALSE)</f>
        <v>43.75</v>
      </c>
      <c r="I18770">
        <f t="shared" si="293"/>
        <v>43.75</v>
      </c>
    </row>
    <row r="18771" spans="1:9" x14ac:dyDescent="0.25">
      <c r="A18771">
        <v>20018770</v>
      </c>
      <c r="B18771" s="1">
        <v>42668</v>
      </c>
      <c r="C18771" t="s">
        <v>19</v>
      </c>
      <c r="D18771">
        <v>3007</v>
      </c>
      <c r="E18771">
        <v>1430</v>
      </c>
      <c r="F18771" s="10">
        <v>2</v>
      </c>
      <c r="G18771">
        <f>VLOOKUP(D18771,产品表!$A$2:$F$13,5,FALSE)</f>
        <v>35</v>
      </c>
      <c r="H18771">
        <f>VLOOKUP(D18771,产品表!$A$2:$F$13,6,FALSE)</f>
        <v>43.75</v>
      </c>
      <c r="I18771">
        <f t="shared" si="293"/>
        <v>87.5</v>
      </c>
    </row>
    <row r="18772" spans="1:9" x14ac:dyDescent="0.25">
      <c r="A18772">
        <v>20018771</v>
      </c>
      <c r="B18772" s="1">
        <v>42668</v>
      </c>
      <c r="C18772" t="s">
        <v>37</v>
      </c>
      <c r="D18772">
        <v>3009</v>
      </c>
      <c r="E18772">
        <v>3240</v>
      </c>
      <c r="F18772" s="10">
        <v>3</v>
      </c>
      <c r="G18772">
        <f>VLOOKUP(D18772,产品表!$A$2:$F$13,5,FALSE)</f>
        <v>31</v>
      </c>
      <c r="H18772">
        <f>VLOOKUP(D18772,产品表!$A$2:$F$13,6,FALSE)</f>
        <v>38.75</v>
      </c>
      <c r="I18772">
        <f t="shared" si="293"/>
        <v>116.25</v>
      </c>
    </row>
    <row r="18773" spans="1:9" x14ac:dyDescent="0.25">
      <c r="A18773">
        <v>20018772</v>
      </c>
      <c r="B18773" s="1">
        <v>42668</v>
      </c>
      <c r="C18773" t="s">
        <v>27</v>
      </c>
      <c r="D18773">
        <v>3004</v>
      </c>
      <c r="E18773">
        <v>2249</v>
      </c>
      <c r="F18773" s="10">
        <v>2</v>
      </c>
      <c r="G18773">
        <f>VLOOKUP(D18773,产品表!$A$2:$F$13,5,FALSE)</f>
        <v>35</v>
      </c>
      <c r="H18773">
        <f>VLOOKUP(D18773,产品表!$A$2:$F$13,6,FALSE)</f>
        <v>43.75</v>
      </c>
      <c r="I18773">
        <f t="shared" si="293"/>
        <v>87.5</v>
      </c>
    </row>
    <row r="18774" spans="1:9" x14ac:dyDescent="0.25">
      <c r="A18774">
        <v>20018773</v>
      </c>
      <c r="B18774" s="1">
        <v>42668</v>
      </c>
      <c r="C18774" t="s">
        <v>28</v>
      </c>
      <c r="D18774">
        <v>3005</v>
      </c>
      <c r="E18774">
        <v>2321</v>
      </c>
      <c r="F18774" s="10">
        <v>1</v>
      </c>
      <c r="G18774">
        <f>VLOOKUP(D18774,产品表!$A$2:$F$13,5,FALSE)</f>
        <v>33</v>
      </c>
      <c r="H18774">
        <f>VLOOKUP(D18774,产品表!$A$2:$F$13,6,FALSE)</f>
        <v>41.25</v>
      </c>
      <c r="I18774">
        <f t="shared" si="293"/>
        <v>41.25</v>
      </c>
    </row>
    <row r="18775" spans="1:9" x14ac:dyDescent="0.25">
      <c r="A18775">
        <v>20018774</v>
      </c>
      <c r="B18775" s="1">
        <v>42668</v>
      </c>
      <c r="C18775" t="s">
        <v>49</v>
      </c>
      <c r="D18775">
        <v>3006</v>
      </c>
      <c r="E18775">
        <v>4403</v>
      </c>
      <c r="F18775" s="10">
        <v>1</v>
      </c>
      <c r="G18775">
        <f>VLOOKUP(D18775,产品表!$A$2:$F$13,5,FALSE)</f>
        <v>31</v>
      </c>
      <c r="H18775">
        <f>VLOOKUP(D18775,产品表!$A$2:$F$13,6,FALSE)</f>
        <v>38.75</v>
      </c>
      <c r="I18775">
        <f t="shared" si="293"/>
        <v>38.75</v>
      </c>
    </row>
    <row r="18776" spans="1:9" x14ac:dyDescent="0.25">
      <c r="A18776">
        <v>20018775</v>
      </c>
      <c r="B18776" s="1">
        <v>42668</v>
      </c>
      <c r="C18776" t="s">
        <v>26</v>
      </c>
      <c r="D18776">
        <v>3003</v>
      </c>
      <c r="E18776">
        <v>2135</v>
      </c>
      <c r="F18776" s="10">
        <v>1</v>
      </c>
      <c r="G18776">
        <f>VLOOKUP(D18776,产品表!$A$2:$F$13,5,FALSE)</f>
        <v>24</v>
      </c>
      <c r="H18776">
        <f>VLOOKUP(D18776,产品表!$A$2:$F$13,6,FALSE)</f>
        <v>30</v>
      </c>
      <c r="I18776">
        <f t="shared" si="293"/>
        <v>30</v>
      </c>
    </row>
    <row r="18777" spans="1:9" x14ac:dyDescent="0.25">
      <c r="A18777">
        <v>20018776</v>
      </c>
      <c r="B18777" s="1">
        <v>42668</v>
      </c>
      <c r="C18777" t="s">
        <v>6</v>
      </c>
      <c r="D18777">
        <v>3002</v>
      </c>
      <c r="E18777">
        <v>179</v>
      </c>
      <c r="F18777" s="10">
        <v>3</v>
      </c>
      <c r="G18777">
        <f>VLOOKUP(D18777,产品表!$A$2:$F$13,5,FALSE)</f>
        <v>29</v>
      </c>
      <c r="H18777">
        <f>VLOOKUP(D18777,产品表!$A$2:$F$13,6,FALSE)</f>
        <v>36.25</v>
      </c>
      <c r="I18777">
        <f t="shared" si="293"/>
        <v>108.75</v>
      </c>
    </row>
    <row r="18778" spans="1:9" x14ac:dyDescent="0.25">
      <c r="A18778">
        <v>20018777</v>
      </c>
      <c r="B18778" s="1">
        <v>42668</v>
      </c>
      <c r="C18778" t="s">
        <v>6</v>
      </c>
      <c r="D18778">
        <v>3007</v>
      </c>
      <c r="E18778">
        <v>148</v>
      </c>
      <c r="F18778" s="10">
        <v>4</v>
      </c>
      <c r="G18778">
        <f>VLOOKUP(D18778,产品表!$A$2:$F$13,5,FALSE)</f>
        <v>35</v>
      </c>
      <c r="H18778">
        <f>VLOOKUP(D18778,产品表!$A$2:$F$13,6,FALSE)</f>
        <v>43.75</v>
      </c>
      <c r="I18778">
        <f t="shared" si="293"/>
        <v>175</v>
      </c>
    </row>
    <row r="18779" spans="1:9" x14ac:dyDescent="0.25">
      <c r="A18779">
        <v>20018778</v>
      </c>
      <c r="B18779" s="1">
        <v>42668</v>
      </c>
      <c r="C18779" t="s">
        <v>19</v>
      </c>
      <c r="D18779">
        <v>3003</v>
      </c>
      <c r="E18779">
        <v>1408</v>
      </c>
      <c r="F18779" s="10">
        <v>3</v>
      </c>
      <c r="G18779">
        <f>VLOOKUP(D18779,产品表!$A$2:$F$13,5,FALSE)</f>
        <v>24</v>
      </c>
      <c r="H18779">
        <f>VLOOKUP(D18779,产品表!$A$2:$F$13,6,FALSE)</f>
        <v>30</v>
      </c>
      <c r="I18779">
        <f t="shared" si="293"/>
        <v>90</v>
      </c>
    </row>
    <row r="18780" spans="1:9" x14ac:dyDescent="0.25">
      <c r="A18780">
        <v>20018779</v>
      </c>
      <c r="B18780" s="1">
        <v>42668</v>
      </c>
      <c r="C18780" t="s">
        <v>42</v>
      </c>
      <c r="D18780">
        <v>3004</v>
      </c>
      <c r="E18780">
        <v>3727</v>
      </c>
      <c r="F18780" s="10">
        <v>4</v>
      </c>
      <c r="G18780">
        <f>VLOOKUP(D18780,产品表!$A$2:$F$13,5,FALSE)</f>
        <v>35</v>
      </c>
      <c r="H18780">
        <f>VLOOKUP(D18780,产品表!$A$2:$F$13,6,FALSE)</f>
        <v>43.75</v>
      </c>
      <c r="I18780">
        <f t="shared" si="293"/>
        <v>175</v>
      </c>
    </row>
    <row r="18781" spans="1:9" x14ac:dyDescent="0.25">
      <c r="A18781">
        <v>20018780</v>
      </c>
      <c r="B18781" s="1">
        <v>42669</v>
      </c>
      <c r="C18781" t="s">
        <v>29</v>
      </c>
      <c r="D18781">
        <v>3008</v>
      </c>
      <c r="E18781">
        <v>2444</v>
      </c>
      <c r="F18781" s="10">
        <v>1</v>
      </c>
      <c r="G18781">
        <f>VLOOKUP(D18781,产品表!$A$2:$F$13,5,FALSE)</f>
        <v>33</v>
      </c>
      <c r="H18781">
        <f>VLOOKUP(D18781,产品表!$A$2:$F$13,6,FALSE)</f>
        <v>41.25</v>
      </c>
      <c r="I18781">
        <f t="shared" si="293"/>
        <v>41.25</v>
      </c>
    </row>
    <row r="18782" spans="1:9" x14ac:dyDescent="0.25">
      <c r="A18782">
        <v>20018781</v>
      </c>
      <c r="B18782" s="1">
        <v>42669</v>
      </c>
      <c r="C18782" t="s">
        <v>43</v>
      </c>
      <c r="D18782">
        <v>3003</v>
      </c>
      <c r="E18782">
        <v>3840</v>
      </c>
      <c r="F18782" s="10">
        <v>4</v>
      </c>
      <c r="G18782">
        <f>VLOOKUP(D18782,产品表!$A$2:$F$13,5,FALSE)</f>
        <v>24</v>
      </c>
      <c r="H18782">
        <f>VLOOKUP(D18782,产品表!$A$2:$F$13,6,FALSE)</f>
        <v>30</v>
      </c>
      <c r="I18782">
        <f t="shared" si="293"/>
        <v>120</v>
      </c>
    </row>
    <row r="18783" spans="1:9" x14ac:dyDescent="0.25">
      <c r="A18783">
        <v>20018782</v>
      </c>
      <c r="B18783" s="1">
        <v>42669</v>
      </c>
      <c r="C18783" t="s">
        <v>46</v>
      </c>
      <c r="D18783">
        <v>3005</v>
      </c>
      <c r="E18783">
        <v>4182</v>
      </c>
      <c r="F18783" s="10">
        <v>2</v>
      </c>
      <c r="G18783">
        <f>VLOOKUP(D18783,产品表!$A$2:$F$13,5,FALSE)</f>
        <v>33</v>
      </c>
      <c r="H18783">
        <f>VLOOKUP(D18783,产品表!$A$2:$F$13,6,FALSE)</f>
        <v>41.25</v>
      </c>
      <c r="I18783">
        <f t="shared" si="293"/>
        <v>82.5</v>
      </c>
    </row>
    <row r="18784" spans="1:9" x14ac:dyDescent="0.25">
      <c r="A18784">
        <v>20018783</v>
      </c>
      <c r="B18784" s="1">
        <v>42669</v>
      </c>
      <c r="C18784" t="s">
        <v>9</v>
      </c>
      <c r="D18784">
        <v>3005</v>
      </c>
      <c r="E18784">
        <v>404</v>
      </c>
      <c r="F18784" s="10">
        <v>4</v>
      </c>
      <c r="G18784">
        <f>VLOOKUP(D18784,产品表!$A$2:$F$13,5,FALSE)</f>
        <v>33</v>
      </c>
      <c r="H18784">
        <f>VLOOKUP(D18784,产品表!$A$2:$F$13,6,FALSE)</f>
        <v>41.25</v>
      </c>
      <c r="I18784">
        <f t="shared" si="293"/>
        <v>165</v>
      </c>
    </row>
    <row r="18785" spans="1:9" x14ac:dyDescent="0.25">
      <c r="A18785">
        <v>20018784</v>
      </c>
      <c r="B18785" s="1">
        <v>42669</v>
      </c>
      <c r="C18785" t="s">
        <v>33</v>
      </c>
      <c r="D18785">
        <v>3005</v>
      </c>
      <c r="E18785">
        <v>2870</v>
      </c>
      <c r="F18785" s="10">
        <v>2</v>
      </c>
      <c r="G18785">
        <f>VLOOKUP(D18785,产品表!$A$2:$F$13,5,FALSE)</f>
        <v>33</v>
      </c>
      <c r="H18785">
        <f>VLOOKUP(D18785,产品表!$A$2:$F$13,6,FALSE)</f>
        <v>41.25</v>
      </c>
      <c r="I18785">
        <f t="shared" si="293"/>
        <v>82.5</v>
      </c>
    </row>
    <row r="18786" spans="1:9" x14ac:dyDescent="0.25">
      <c r="A18786">
        <v>20018785</v>
      </c>
      <c r="B18786" s="1">
        <v>42669</v>
      </c>
      <c r="C18786" t="s">
        <v>37</v>
      </c>
      <c r="D18786">
        <v>3005</v>
      </c>
      <c r="E18786">
        <v>3281</v>
      </c>
      <c r="F18786" s="10">
        <v>1</v>
      </c>
      <c r="G18786">
        <f>VLOOKUP(D18786,产品表!$A$2:$F$13,5,FALSE)</f>
        <v>33</v>
      </c>
      <c r="H18786">
        <f>VLOOKUP(D18786,产品表!$A$2:$F$13,6,FALSE)</f>
        <v>41.25</v>
      </c>
      <c r="I18786">
        <f t="shared" si="293"/>
        <v>41.25</v>
      </c>
    </row>
    <row r="18787" spans="1:9" x14ac:dyDescent="0.25">
      <c r="A18787">
        <v>20018786</v>
      </c>
      <c r="B18787" s="1">
        <v>42669</v>
      </c>
      <c r="C18787" t="s">
        <v>37</v>
      </c>
      <c r="D18787">
        <v>3004</v>
      </c>
      <c r="E18787">
        <v>3238</v>
      </c>
      <c r="F18787" s="10">
        <v>1</v>
      </c>
      <c r="G18787">
        <f>VLOOKUP(D18787,产品表!$A$2:$F$13,5,FALSE)</f>
        <v>35</v>
      </c>
      <c r="H18787">
        <f>VLOOKUP(D18787,产品表!$A$2:$F$13,6,FALSE)</f>
        <v>43.75</v>
      </c>
      <c r="I18787">
        <f t="shared" si="293"/>
        <v>43.75</v>
      </c>
    </row>
    <row r="18788" spans="1:9" x14ac:dyDescent="0.25">
      <c r="A18788">
        <v>20018787</v>
      </c>
      <c r="B18788" s="1">
        <v>42669</v>
      </c>
      <c r="C18788" t="s">
        <v>15</v>
      </c>
      <c r="D18788">
        <v>3008</v>
      </c>
      <c r="E18788">
        <v>1032</v>
      </c>
      <c r="F18788" s="10">
        <v>4</v>
      </c>
      <c r="G18788">
        <f>VLOOKUP(D18788,产品表!$A$2:$F$13,5,FALSE)</f>
        <v>33</v>
      </c>
      <c r="H18788">
        <f>VLOOKUP(D18788,产品表!$A$2:$F$13,6,FALSE)</f>
        <v>41.25</v>
      </c>
      <c r="I18788">
        <f t="shared" si="293"/>
        <v>165</v>
      </c>
    </row>
    <row r="18789" spans="1:9" x14ac:dyDescent="0.25">
      <c r="A18789">
        <v>20018788</v>
      </c>
      <c r="B18789" s="1">
        <v>42669</v>
      </c>
      <c r="C18789" t="s">
        <v>31</v>
      </c>
      <c r="D18789">
        <v>3004</v>
      </c>
      <c r="E18789">
        <v>2642</v>
      </c>
      <c r="F18789" s="10">
        <v>3</v>
      </c>
      <c r="G18789">
        <f>VLOOKUP(D18789,产品表!$A$2:$F$13,5,FALSE)</f>
        <v>35</v>
      </c>
      <c r="H18789">
        <f>VLOOKUP(D18789,产品表!$A$2:$F$13,6,FALSE)</f>
        <v>43.75</v>
      </c>
      <c r="I18789">
        <f t="shared" si="293"/>
        <v>131.25</v>
      </c>
    </row>
    <row r="18790" spans="1:9" x14ac:dyDescent="0.25">
      <c r="A18790">
        <v>20018789</v>
      </c>
      <c r="B18790" s="1">
        <v>42669</v>
      </c>
      <c r="C18790" t="s">
        <v>42</v>
      </c>
      <c r="D18790">
        <v>3004</v>
      </c>
      <c r="E18790">
        <v>3788</v>
      </c>
      <c r="F18790" s="10">
        <v>1</v>
      </c>
      <c r="G18790">
        <f>VLOOKUP(D18790,产品表!$A$2:$F$13,5,FALSE)</f>
        <v>35</v>
      </c>
      <c r="H18790">
        <f>VLOOKUP(D18790,产品表!$A$2:$F$13,6,FALSE)</f>
        <v>43.75</v>
      </c>
      <c r="I18790">
        <f t="shared" si="293"/>
        <v>43.75</v>
      </c>
    </row>
    <row r="18791" spans="1:9" x14ac:dyDescent="0.25">
      <c r="A18791">
        <v>20018790</v>
      </c>
      <c r="B18791" s="1">
        <v>42669</v>
      </c>
      <c r="C18791" t="s">
        <v>22</v>
      </c>
      <c r="D18791">
        <v>3006</v>
      </c>
      <c r="E18791">
        <v>1725</v>
      </c>
      <c r="F18791" s="10">
        <v>4</v>
      </c>
      <c r="G18791">
        <f>VLOOKUP(D18791,产品表!$A$2:$F$13,5,FALSE)</f>
        <v>31</v>
      </c>
      <c r="H18791">
        <f>VLOOKUP(D18791,产品表!$A$2:$F$13,6,FALSE)</f>
        <v>38.75</v>
      </c>
      <c r="I18791">
        <f t="shared" si="293"/>
        <v>155</v>
      </c>
    </row>
    <row r="18792" spans="1:9" x14ac:dyDescent="0.25">
      <c r="A18792">
        <v>20018791</v>
      </c>
      <c r="B18792" s="1">
        <v>42669</v>
      </c>
      <c r="C18792" t="s">
        <v>23</v>
      </c>
      <c r="D18792">
        <v>3009</v>
      </c>
      <c r="E18792">
        <v>1830</v>
      </c>
      <c r="F18792" s="10">
        <v>1</v>
      </c>
      <c r="G18792">
        <f>VLOOKUP(D18792,产品表!$A$2:$F$13,5,FALSE)</f>
        <v>31</v>
      </c>
      <c r="H18792">
        <f>VLOOKUP(D18792,产品表!$A$2:$F$13,6,FALSE)</f>
        <v>38.75</v>
      </c>
      <c r="I18792">
        <f t="shared" si="293"/>
        <v>38.75</v>
      </c>
    </row>
    <row r="18793" spans="1:9" x14ac:dyDescent="0.25">
      <c r="A18793">
        <v>20018792</v>
      </c>
      <c r="B18793" s="1">
        <v>42669</v>
      </c>
      <c r="C18793" t="s">
        <v>20</v>
      </c>
      <c r="D18793">
        <v>3007</v>
      </c>
      <c r="E18793">
        <v>1556</v>
      </c>
      <c r="F18793" s="10">
        <v>3</v>
      </c>
      <c r="G18793">
        <f>VLOOKUP(D18793,产品表!$A$2:$F$13,5,FALSE)</f>
        <v>35</v>
      </c>
      <c r="H18793">
        <f>VLOOKUP(D18793,产品表!$A$2:$F$13,6,FALSE)</f>
        <v>43.75</v>
      </c>
      <c r="I18793">
        <f t="shared" si="293"/>
        <v>131.25</v>
      </c>
    </row>
    <row r="18794" spans="1:9" x14ac:dyDescent="0.25">
      <c r="A18794">
        <v>20018793</v>
      </c>
      <c r="B18794" s="1">
        <v>42669</v>
      </c>
      <c r="C18794" t="s">
        <v>15</v>
      </c>
      <c r="D18794">
        <v>3009</v>
      </c>
      <c r="E18794">
        <v>1007</v>
      </c>
      <c r="F18794" s="10">
        <v>1</v>
      </c>
      <c r="G18794">
        <f>VLOOKUP(D18794,产品表!$A$2:$F$13,5,FALSE)</f>
        <v>31</v>
      </c>
      <c r="H18794">
        <f>VLOOKUP(D18794,产品表!$A$2:$F$13,6,FALSE)</f>
        <v>38.75</v>
      </c>
      <c r="I18794">
        <f t="shared" si="293"/>
        <v>38.75</v>
      </c>
    </row>
    <row r="18795" spans="1:9" x14ac:dyDescent="0.25">
      <c r="A18795">
        <v>20018794</v>
      </c>
      <c r="B18795" s="1">
        <v>42669</v>
      </c>
      <c r="C18795" t="s">
        <v>34</v>
      </c>
      <c r="D18795">
        <v>3005</v>
      </c>
      <c r="E18795">
        <v>2924</v>
      </c>
      <c r="F18795" s="10">
        <v>2</v>
      </c>
      <c r="G18795">
        <f>VLOOKUP(D18795,产品表!$A$2:$F$13,5,FALSE)</f>
        <v>33</v>
      </c>
      <c r="H18795">
        <f>VLOOKUP(D18795,产品表!$A$2:$F$13,6,FALSE)</f>
        <v>41.25</v>
      </c>
      <c r="I18795">
        <f t="shared" si="293"/>
        <v>82.5</v>
      </c>
    </row>
    <row r="18796" spans="1:9" x14ac:dyDescent="0.25">
      <c r="A18796">
        <v>20018795</v>
      </c>
      <c r="B18796" s="1">
        <v>42669</v>
      </c>
      <c r="C18796" t="s">
        <v>42</v>
      </c>
      <c r="D18796">
        <v>3005</v>
      </c>
      <c r="E18796">
        <v>3745</v>
      </c>
      <c r="F18796" s="10">
        <v>1</v>
      </c>
      <c r="G18796">
        <f>VLOOKUP(D18796,产品表!$A$2:$F$13,5,FALSE)</f>
        <v>33</v>
      </c>
      <c r="H18796">
        <f>VLOOKUP(D18796,产品表!$A$2:$F$13,6,FALSE)</f>
        <v>41.25</v>
      </c>
      <c r="I18796">
        <f t="shared" si="293"/>
        <v>41.25</v>
      </c>
    </row>
    <row r="18797" spans="1:9" x14ac:dyDescent="0.25">
      <c r="A18797">
        <v>20018796</v>
      </c>
      <c r="B18797" s="1">
        <v>42669</v>
      </c>
      <c r="C18797" t="s">
        <v>10</v>
      </c>
      <c r="D18797">
        <v>3004</v>
      </c>
      <c r="E18797">
        <v>536</v>
      </c>
      <c r="F18797" s="10">
        <v>3</v>
      </c>
      <c r="G18797">
        <f>VLOOKUP(D18797,产品表!$A$2:$F$13,5,FALSE)</f>
        <v>35</v>
      </c>
      <c r="H18797">
        <f>VLOOKUP(D18797,产品表!$A$2:$F$13,6,FALSE)</f>
        <v>43.75</v>
      </c>
      <c r="I18797">
        <f t="shared" si="293"/>
        <v>131.25</v>
      </c>
    </row>
    <row r="18798" spans="1:9" x14ac:dyDescent="0.25">
      <c r="A18798">
        <v>20018797</v>
      </c>
      <c r="B18798" s="1">
        <v>42669</v>
      </c>
      <c r="C18798" t="s">
        <v>44</v>
      </c>
      <c r="D18798">
        <v>3004</v>
      </c>
      <c r="E18798">
        <v>3911</v>
      </c>
      <c r="F18798" s="10">
        <v>1</v>
      </c>
      <c r="G18798">
        <f>VLOOKUP(D18798,产品表!$A$2:$F$13,5,FALSE)</f>
        <v>35</v>
      </c>
      <c r="H18798">
        <f>VLOOKUP(D18798,产品表!$A$2:$F$13,6,FALSE)</f>
        <v>43.75</v>
      </c>
      <c r="I18798">
        <f t="shared" si="293"/>
        <v>43.75</v>
      </c>
    </row>
    <row r="18799" spans="1:9" x14ac:dyDescent="0.25">
      <c r="A18799">
        <v>20018798</v>
      </c>
      <c r="B18799" s="1">
        <v>42669</v>
      </c>
      <c r="C18799" t="s">
        <v>45</v>
      </c>
      <c r="D18799">
        <v>3005</v>
      </c>
      <c r="E18799">
        <v>4003</v>
      </c>
      <c r="F18799" s="10">
        <v>3</v>
      </c>
      <c r="G18799">
        <f>VLOOKUP(D18799,产品表!$A$2:$F$13,5,FALSE)</f>
        <v>33</v>
      </c>
      <c r="H18799">
        <f>VLOOKUP(D18799,产品表!$A$2:$F$13,6,FALSE)</f>
        <v>41.25</v>
      </c>
      <c r="I18799">
        <f t="shared" si="293"/>
        <v>123.75</v>
      </c>
    </row>
    <row r="18800" spans="1:9" x14ac:dyDescent="0.25">
      <c r="A18800">
        <v>20018799</v>
      </c>
      <c r="B18800" s="1">
        <v>42669</v>
      </c>
      <c r="C18800" t="s">
        <v>23</v>
      </c>
      <c r="D18800">
        <v>3007</v>
      </c>
      <c r="E18800">
        <v>1858</v>
      </c>
      <c r="F18800" s="10">
        <v>1</v>
      </c>
      <c r="G18800">
        <f>VLOOKUP(D18800,产品表!$A$2:$F$13,5,FALSE)</f>
        <v>35</v>
      </c>
      <c r="H18800">
        <f>VLOOKUP(D18800,产品表!$A$2:$F$13,6,FALSE)</f>
        <v>43.75</v>
      </c>
      <c r="I18800">
        <f t="shared" si="293"/>
        <v>43.75</v>
      </c>
    </row>
    <row r="18801" spans="1:9" x14ac:dyDescent="0.25">
      <c r="A18801">
        <v>20018800</v>
      </c>
      <c r="B18801" s="1">
        <v>42669</v>
      </c>
      <c r="C18801" t="s">
        <v>28</v>
      </c>
      <c r="D18801">
        <v>3006</v>
      </c>
      <c r="E18801">
        <v>2312</v>
      </c>
      <c r="F18801" s="10">
        <v>3</v>
      </c>
      <c r="G18801">
        <f>VLOOKUP(D18801,产品表!$A$2:$F$13,5,FALSE)</f>
        <v>31</v>
      </c>
      <c r="H18801">
        <f>VLOOKUP(D18801,产品表!$A$2:$F$13,6,FALSE)</f>
        <v>38.75</v>
      </c>
      <c r="I18801">
        <f t="shared" si="293"/>
        <v>116.25</v>
      </c>
    </row>
    <row r="18802" spans="1:9" x14ac:dyDescent="0.25">
      <c r="A18802">
        <v>20018801</v>
      </c>
      <c r="B18802" s="1">
        <v>42669</v>
      </c>
      <c r="C18802" t="s">
        <v>30</v>
      </c>
      <c r="D18802">
        <v>3004</v>
      </c>
      <c r="E18802">
        <v>2593</v>
      </c>
      <c r="F18802" s="10">
        <v>1</v>
      </c>
      <c r="G18802">
        <f>VLOOKUP(D18802,产品表!$A$2:$F$13,5,FALSE)</f>
        <v>35</v>
      </c>
      <c r="H18802">
        <f>VLOOKUP(D18802,产品表!$A$2:$F$13,6,FALSE)</f>
        <v>43.75</v>
      </c>
      <c r="I18802">
        <f t="shared" si="293"/>
        <v>43.75</v>
      </c>
    </row>
    <row r="18803" spans="1:9" x14ac:dyDescent="0.25">
      <c r="A18803">
        <v>20018802</v>
      </c>
      <c r="B18803" s="1">
        <v>42669</v>
      </c>
      <c r="C18803" t="s">
        <v>29</v>
      </c>
      <c r="D18803">
        <v>3005</v>
      </c>
      <c r="E18803">
        <v>2424</v>
      </c>
      <c r="F18803" s="10">
        <v>1</v>
      </c>
      <c r="G18803">
        <f>VLOOKUP(D18803,产品表!$A$2:$F$13,5,FALSE)</f>
        <v>33</v>
      </c>
      <c r="H18803">
        <f>VLOOKUP(D18803,产品表!$A$2:$F$13,6,FALSE)</f>
        <v>41.25</v>
      </c>
      <c r="I18803">
        <f t="shared" si="293"/>
        <v>41.25</v>
      </c>
    </row>
    <row r="18804" spans="1:9" x14ac:dyDescent="0.25">
      <c r="A18804">
        <v>20018803</v>
      </c>
      <c r="B18804" s="1">
        <v>42669</v>
      </c>
      <c r="C18804" t="s">
        <v>23</v>
      </c>
      <c r="D18804">
        <v>3006</v>
      </c>
      <c r="E18804">
        <v>1824</v>
      </c>
      <c r="F18804" s="10">
        <v>3</v>
      </c>
      <c r="G18804">
        <f>VLOOKUP(D18804,产品表!$A$2:$F$13,5,FALSE)</f>
        <v>31</v>
      </c>
      <c r="H18804">
        <f>VLOOKUP(D18804,产品表!$A$2:$F$13,6,FALSE)</f>
        <v>38.75</v>
      </c>
      <c r="I18804">
        <f t="shared" si="293"/>
        <v>116.25</v>
      </c>
    </row>
    <row r="18805" spans="1:9" x14ac:dyDescent="0.25">
      <c r="A18805">
        <v>20018804</v>
      </c>
      <c r="B18805" s="1">
        <v>42669</v>
      </c>
      <c r="C18805" t="s">
        <v>6</v>
      </c>
      <c r="D18805">
        <v>3004</v>
      </c>
      <c r="E18805">
        <v>115</v>
      </c>
      <c r="F18805" s="10">
        <v>2</v>
      </c>
      <c r="G18805">
        <f>VLOOKUP(D18805,产品表!$A$2:$F$13,5,FALSE)</f>
        <v>35</v>
      </c>
      <c r="H18805">
        <f>VLOOKUP(D18805,产品表!$A$2:$F$13,6,FALSE)</f>
        <v>43.75</v>
      </c>
      <c r="I18805">
        <f t="shared" si="293"/>
        <v>87.5</v>
      </c>
    </row>
    <row r="18806" spans="1:9" x14ac:dyDescent="0.25">
      <c r="A18806">
        <v>20018805</v>
      </c>
      <c r="B18806" s="1">
        <v>42669</v>
      </c>
      <c r="C18806" t="s">
        <v>25</v>
      </c>
      <c r="D18806">
        <v>3006</v>
      </c>
      <c r="E18806">
        <v>2005</v>
      </c>
      <c r="F18806" s="10">
        <v>4</v>
      </c>
      <c r="G18806">
        <f>VLOOKUP(D18806,产品表!$A$2:$F$13,5,FALSE)</f>
        <v>31</v>
      </c>
      <c r="H18806">
        <f>VLOOKUP(D18806,产品表!$A$2:$F$13,6,FALSE)</f>
        <v>38.75</v>
      </c>
      <c r="I18806">
        <f t="shared" si="293"/>
        <v>155</v>
      </c>
    </row>
    <row r="18807" spans="1:9" x14ac:dyDescent="0.25">
      <c r="A18807">
        <v>20018806</v>
      </c>
      <c r="B18807" s="1">
        <v>42669</v>
      </c>
      <c r="C18807" t="s">
        <v>46</v>
      </c>
      <c r="D18807">
        <v>3005</v>
      </c>
      <c r="E18807">
        <v>4154</v>
      </c>
      <c r="F18807" s="10">
        <v>2</v>
      </c>
      <c r="G18807">
        <f>VLOOKUP(D18807,产品表!$A$2:$F$13,5,FALSE)</f>
        <v>33</v>
      </c>
      <c r="H18807">
        <f>VLOOKUP(D18807,产品表!$A$2:$F$13,6,FALSE)</f>
        <v>41.25</v>
      </c>
      <c r="I18807">
        <f t="shared" si="293"/>
        <v>82.5</v>
      </c>
    </row>
    <row r="18808" spans="1:9" x14ac:dyDescent="0.25">
      <c r="A18808">
        <v>20018807</v>
      </c>
      <c r="B18808" s="1">
        <v>42669</v>
      </c>
      <c r="C18808" t="s">
        <v>51</v>
      </c>
      <c r="D18808">
        <v>3008</v>
      </c>
      <c r="E18808">
        <v>4633</v>
      </c>
      <c r="F18808" s="10">
        <v>1</v>
      </c>
      <c r="G18808">
        <f>VLOOKUP(D18808,产品表!$A$2:$F$13,5,FALSE)</f>
        <v>33</v>
      </c>
      <c r="H18808">
        <f>VLOOKUP(D18808,产品表!$A$2:$F$13,6,FALSE)</f>
        <v>41.25</v>
      </c>
      <c r="I18808">
        <f t="shared" si="293"/>
        <v>41.25</v>
      </c>
    </row>
    <row r="18809" spans="1:9" x14ac:dyDescent="0.25">
      <c r="A18809">
        <v>20018808</v>
      </c>
      <c r="B18809" s="1">
        <v>42669</v>
      </c>
      <c r="C18809" t="s">
        <v>42</v>
      </c>
      <c r="D18809">
        <v>3006</v>
      </c>
      <c r="E18809">
        <v>3716</v>
      </c>
      <c r="F18809" s="10">
        <v>2</v>
      </c>
      <c r="G18809">
        <f>VLOOKUP(D18809,产品表!$A$2:$F$13,5,FALSE)</f>
        <v>31</v>
      </c>
      <c r="H18809">
        <f>VLOOKUP(D18809,产品表!$A$2:$F$13,6,FALSE)</f>
        <v>38.75</v>
      </c>
      <c r="I18809">
        <f t="shared" si="293"/>
        <v>77.5</v>
      </c>
    </row>
    <row r="18810" spans="1:9" x14ac:dyDescent="0.25">
      <c r="A18810">
        <v>20018809</v>
      </c>
      <c r="B18810" s="1">
        <v>42669</v>
      </c>
      <c r="C18810" t="s">
        <v>42</v>
      </c>
      <c r="D18810">
        <v>3005</v>
      </c>
      <c r="E18810">
        <v>3733</v>
      </c>
      <c r="F18810" s="10">
        <v>1</v>
      </c>
      <c r="G18810">
        <f>VLOOKUP(D18810,产品表!$A$2:$F$13,5,FALSE)</f>
        <v>33</v>
      </c>
      <c r="H18810">
        <f>VLOOKUP(D18810,产品表!$A$2:$F$13,6,FALSE)</f>
        <v>41.25</v>
      </c>
      <c r="I18810">
        <f t="shared" si="293"/>
        <v>41.25</v>
      </c>
    </row>
    <row r="18811" spans="1:9" x14ac:dyDescent="0.25">
      <c r="A18811">
        <v>20018810</v>
      </c>
      <c r="B18811" s="1">
        <v>42669</v>
      </c>
      <c r="C18811" t="s">
        <v>45</v>
      </c>
      <c r="D18811">
        <v>3008</v>
      </c>
      <c r="E18811">
        <v>4040</v>
      </c>
      <c r="F18811" s="10">
        <v>1</v>
      </c>
      <c r="G18811">
        <f>VLOOKUP(D18811,产品表!$A$2:$F$13,5,FALSE)</f>
        <v>33</v>
      </c>
      <c r="H18811">
        <f>VLOOKUP(D18811,产品表!$A$2:$F$13,6,FALSE)</f>
        <v>41.25</v>
      </c>
      <c r="I18811">
        <f t="shared" si="293"/>
        <v>41.25</v>
      </c>
    </row>
    <row r="18812" spans="1:9" x14ac:dyDescent="0.25">
      <c r="A18812">
        <v>20018811</v>
      </c>
      <c r="B18812" s="1">
        <v>42669</v>
      </c>
      <c r="C18812" t="s">
        <v>26</v>
      </c>
      <c r="D18812">
        <v>3006</v>
      </c>
      <c r="E18812">
        <v>2111</v>
      </c>
      <c r="F18812" s="10">
        <v>1</v>
      </c>
      <c r="G18812">
        <f>VLOOKUP(D18812,产品表!$A$2:$F$13,5,FALSE)</f>
        <v>31</v>
      </c>
      <c r="H18812">
        <f>VLOOKUP(D18812,产品表!$A$2:$F$13,6,FALSE)</f>
        <v>38.75</v>
      </c>
      <c r="I18812">
        <f t="shared" si="293"/>
        <v>38.75</v>
      </c>
    </row>
    <row r="18813" spans="1:9" x14ac:dyDescent="0.25">
      <c r="A18813">
        <v>20018812</v>
      </c>
      <c r="B18813" s="1">
        <v>42669</v>
      </c>
      <c r="C18813" t="s">
        <v>49</v>
      </c>
      <c r="D18813">
        <v>3007</v>
      </c>
      <c r="E18813">
        <v>4427</v>
      </c>
      <c r="F18813" s="10">
        <v>4</v>
      </c>
      <c r="G18813">
        <f>VLOOKUP(D18813,产品表!$A$2:$F$13,5,FALSE)</f>
        <v>35</v>
      </c>
      <c r="H18813">
        <f>VLOOKUP(D18813,产品表!$A$2:$F$13,6,FALSE)</f>
        <v>43.75</v>
      </c>
      <c r="I18813">
        <f t="shared" si="293"/>
        <v>175</v>
      </c>
    </row>
    <row r="18814" spans="1:9" x14ac:dyDescent="0.25">
      <c r="A18814">
        <v>20018813</v>
      </c>
      <c r="B18814" s="1">
        <v>42669</v>
      </c>
      <c r="C18814" t="s">
        <v>12</v>
      </c>
      <c r="D18814">
        <v>3005</v>
      </c>
      <c r="E18814">
        <v>794</v>
      </c>
      <c r="F18814" s="10">
        <v>4</v>
      </c>
      <c r="G18814">
        <f>VLOOKUP(D18814,产品表!$A$2:$F$13,5,FALSE)</f>
        <v>33</v>
      </c>
      <c r="H18814">
        <f>VLOOKUP(D18814,产品表!$A$2:$F$13,6,FALSE)</f>
        <v>41.25</v>
      </c>
      <c r="I18814">
        <f t="shared" si="293"/>
        <v>165</v>
      </c>
    </row>
    <row r="18815" spans="1:9" x14ac:dyDescent="0.25">
      <c r="A18815">
        <v>20018814</v>
      </c>
      <c r="B18815" s="1">
        <v>42669</v>
      </c>
      <c r="C18815" t="s">
        <v>26</v>
      </c>
      <c r="D18815">
        <v>3006</v>
      </c>
      <c r="E18815">
        <v>2141</v>
      </c>
      <c r="F18815" s="10">
        <v>4</v>
      </c>
      <c r="G18815">
        <f>VLOOKUP(D18815,产品表!$A$2:$F$13,5,FALSE)</f>
        <v>31</v>
      </c>
      <c r="H18815">
        <f>VLOOKUP(D18815,产品表!$A$2:$F$13,6,FALSE)</f>
        <v>38.75</v>
      </c>
      <c r="I18815">
        <f t="shared" si="293"/>
        <v>155</v>
      </c>
    </row>
    <row r="18816" spans="1:9" x14ac:dyDescent="0.25">
      <c r="A18816">
        <v>20018815</v>
      </c>
      <c r="B18816" s="1">
        <v>42669</v>
      </c>
      <c r="C18816" t="s">
        <v>17</v>
      </c>
      <c r="D18816">
        <v>3009</v>
      </c>
      <c r="E18816">
        <v>1248</v>
      </c>
      <c r="F18816" s="10">
        <v>2</v>
      </c>
      <c r="G18816">
        <f>VLOOKUP(D18816,产品表!$A$2:$F$13,5,FALSE)</f>
        <v>31</v>
      </c>
      <c r="H18816">
        <f>VLOOKUP(D18816,产品表!$A$2:$F$13,6,FALSE)</f>
        <v>38.75</v>
      </c>
      <c r="I18816">
        <f t="shared" si="293"/>
        <v>77.5</v>
      </c>
    </row>
    <row r="18817" spans="1:9" x14ac:dyDescent="0.25">
      <c r="A18817">
        <v>20018816</v>
      </c>
      <c r="B18817" s="1">
        <v>42669</v>
      </c>
      <c r="C18817" t="s">
        <v>27</v>
      </c>
      <c r="D18817">
        <v>3009</v>
      </c>
      <c r="E18817">
        <v>2280</v>
      </c>
      <c r="F18817" s="10">
        <v>2</v>
      </c>
      <c r="G18817">
        <f>VLOOKUP(D18817,产品表!$A$2:$F$13,5,FALSE)</f>
        <v>31</v>
      </c>
      <c r="H18817">
        <f>VLOOKUP(D18817,产品表!$A$2:$F$13,6,FALSE)</f>
        <v>38.75</v>
      </c>
      <c r="I18817">
        <f t="shared" si="293"/>
        <v>77.5</v>
      </c>
    </row>
    <row r="18818" spans="1:9" x14ac:dyDescent="0.25">
      <c r="A18818">
        <v>20018817</v>
      </c>
      <c r="B18818" s="1">
        <v>42669</v>
      </c>
      <c r="C18818" t="s">
        <v>49</v>
      </c>
      <c r="D18818">
        <v>3009</v>
      </c>
      <c r="E18818">
        <v>4435</v>
      </c>
      <c r="F18818" s="10">
        <v>2</v>
      </c>
      <c r="G18818">
        <f>VLOOKUP(D18818,产品表!$A$2:$F$13,5,FALSE)</f>
        <v>31</v>
      </c>
      <c r="H18818">
        <f>VLOOKUP(D18818,产品表!$A$2:$F$13,6,FALSE)</f>
        <v>38.75</v>
      </c>
      <c r="I18818">
        <f t="shared" si="293"/>
        <v>77.5</v>
      </c>
    </row>
    <row r="18819" spans="1:9" x14ac:dyDescent="0.25">
      <c r="A18819">
        <v>20018818</v>
      </c>
      <c r="B18819" s="1">
        <v>42669</v>
      </c>
      <c r="C18819" t="s">
        <v>46</v>
      </c>
      <c r="D18819">
        <v>3004</v>
      </c>
      <c r="E18819">
        <v>4174</v>
      </c>
      <c r="F18819" s="10">
        <v>1</v>
      </c>
      <c r="G18819">
        <f>VLOOKUP(D18819,产品表!$A$2:$F$13,5,FALSE)</f>
        <v>35</v>
      </c>
      <c r="H18819">
        <f>VLOOKUP(D18819,产品表!$A$2:$F$13,6,FALSE)</f>
        <v>43.75</v>
      </c>
      <c r="I18819">
        <f t="shared" ref="I18819:I18882" si="294">H18819*F18819</f>
        <v>43.75</v>
      </c>
    </row>
    <row r="18820" spans="1:9" x14ac:dyDescent="0.25">
      <c r="A18820">
        <v>20018819</v>
      </c>
      <c r="B18820" s="1">
        <v>42669</v>
      </c>
      <c r="C18820" t="s">
        <v>22</v>
      </c>
      <c r="D18820">
        <v>3009</v>
      </c>
      <c r="E18820">
        <v>1705</v>
      </c>
      <c r="F18820" s="10">
        <v>2</v>
      </c>
      <c r="G18820">
        <f>VLOOKUP(D18820,产品表!$A$2:$F$13,5,FALSE)</f>
        <v>31</v>
      </c>
      <c r="H18820">
        <f>VLOOKUP(D18820,产品表!$A$2:$F$13,6,FALSE)</f>
        <v>38.75</v>
      </c>
      <c r="I18820">
        <f t="shared" si="294"/>
        <v>77.5</v>
      </c>
    </row>
    <row r="18821" spans="1:9" x14ac:dyDescent="0.25">
      <c r="A18821">
        <v>20018820</v>
      </c>
      <c r="B18821" s="1">
        <v>42669</v>
      </c>
      <c r="C18821" t="s">
        <v>47</v>
      </c>
      <c r="D18821">
        <v>3005</v>
      </c>
      <c r="E18821">
        <v>4224</v>
      </c>
      <c r="F18821" s="10">
        <v>4</v>
      </c>
      <c r="G18821">
        <f>VLOOKUP(D18821,产品表!$A$2:$F$13,5,FALSE)</f>
        <v>33</v>
      </c>
      <c r="H18821">
        <f>VLOOKUP(D18821,产品表!$A$2:$F$13,6,FALSE)</f>
        <v>41.25</v>
      </c>
      <c r="I18821">
        <f t="shared" si="294"/>
        <v>165</v>
      </c>
    </row>
    <row r="18822" spans="1:9" x14ac:dyDescent="0.25">
      <c r="A18822">
        <v>20018821</v>
      </c>
      <c r="B18822" s="1">
        <v>42669</v>
      </c>
      <c r="C18822" t="s">
        <v>9</v>
      </c>
      <c r="D18822">
        <v>3005</v>
      </c>
      <c r="E18822">
        <v>482</v>
      </c>
      <c r="F18822" s="10">
        <v>1</v>
      </c>
      <c r="G18822">
        <f>VLOOKUP(D18822,产品表!$A$2:$F$13,5,FALSE)</f>
        <v>33</v>
      </c>
      <c r="H18822">
        <f>VLOOKUP(D18822,产品表!$A$2:$F$13,6,FALSE)</f>
        <v>41.25</v>
      </c>
      <c r="I18822">
        <f t="shared" si="294"/>
        <v>41.25</v>
      </c>
    </row>
    <row r="18823" spans="1:9" x14ac:dyDescent="0.25">
      <c r="A18823">
        <v>20018822</v>
      </c>
      <c r="B18823" s="1">
        <v>42669</v>
      </c>
      <c r="C18823" t="s">
        <v>6</v>
      </c>
      <c r="D18823">
        <v>3005</v>
      </c>
      <c r="E18823">
        <v>121</v>
      </c>
      <c r="F18823" s="10">
        <v>1</v>
      </c>
      <c r="G18823">
        <f>VLOOKUP(D18823,产品表!$A$2:$F$13,5,FALSE)</f>
        <v>33</v>
      </c>
      <c r="H18823">
        <f>VLOOKUP(D18823,产品表!$A$2:$F$13,6,FALSE)</f>
        <v>41.25</v>
      </c>
      <c r="I18823">
        <f t="shared" si="294"/>
        <v>41.25</v>
      </c>
    </row>
    <row r="18824" spans="1:9" x14ac:dyDescent="0.25">
      <c r="A18824">
        <v>20018823</v>
      </c>
      <c r="B18824" s="1">
        <v>42669</v>
      </c>
      <c r="C18824" t="s">
        <v>16</v>
      </c>
      <c r="D18824">
        <v>3004</v>
      </c>
      <c r="E18824">
        <v>1195</v>
      </c>
      <c r="F18824" s="10">
        <v>3</v>
      </c>
      <c r="G18824">
        <f>VLOOKUP(D18824,产品表!$A$2:$F$13,5,FALSE)</f>
        <v>35</v>
      </c>
      <c r="H18824">
        <f>VLOOKUP(D18824,产品表!$A$2:$F$13,6,FALSE)</f>
        <v>43.75</v>
      </c>
      <c r="I18824">
        <f t="shared" si="294"/>
        <v>131.25</v>
      </c>
    </row>
    <row r="18825" spans="1:9" x14ac:dyDescent="0.25">
      <c r="A18825">
        <v>20018824</v>
      </c>
      <c r="B18825" s="1">
        <v>42669</v>
      </c>
      <c r="C18825" t="s">
        <v>31</v>
      </c>
      <c r="D18825">
        <v>3007</v>
      </c>
      <c r="E18825">
        <v>2686</v>
      </c>
      <c r="F18825" s="10">
        <v>1</v>
      </c>
      <c r="G18825">
        <f>VLOOKUP(D18825,产品表!$A$2:$F$13,5,FALSE)</f>
        <v>35</v>
      </c>
      <c r="H18825">
        <f>VLOOKUP(D18825,产品表!$A$2:$F$13,6,FALSE)</f>
        <v>43.75</v>
      </c>
      <c r="I18825">
        <f t="shared" si="294"/>
        <v>43.75</v>
      </c>
    </row>
    <row r="18826" spans="1:9" x14ac:dyDescent="0.25">
      <c r="A18826">
        <v>20018825</v>
      </c>
      <c r="B18826" s="1">
        <v>42669</v>
      </c>
      <c r="C18826" t="s">
        <v>41</v>
      </c>
      <c r="D18826">
        <v>3007</v>
      </c>
      <c r="E18826">
        <v>3630</v>
      </c>
      <c r="F18826" s="10">
        <v>1</v>
      </c>
      <c r="G18826">
        <f>VLOOKUP(D18826,产品表!$A$2:$F$13,5,FALSE)</f>
        <v>35</v>
      </c>
      <c r="H18826">
        <f>VLOOKUP(D18826,产品表!$A$2:$F$13,6,FALSE)</f>
        <v>43.75</v>
      </c>
      <c r="I18826">
        <f t="shared" si="294"/>
        <v>43.75</v>
      </c>
    </row>
    <row r="18827" spans="1:9" x14ac:dyDescent="0.25">
      <c r="A18827">
        <v>20018826</v>
      </c>
      <c r="B18827" s="1">
        <v>42669</v>
      </c>
      <c r="C18827" t="s">
        <v>38</v>
      </c>
      <c r="D18827">
        <v>3007</v>
      </c>
      <c r="E18827">
        <v>3357</v>
      </c>
      <c r="F18827" s="10">
        <v>1</v>
      </c>
      <c r="G18827">
        <f>VLOOKUP(D18827,产品表!$A$2:$F$13,5,FALSE)</f>
        <v>35</v>
      </c>
      <c r="H18827">
        <f>VLOOKUP(D18827,产品表!$A$2:$F$13,6,FALSE)</f>
        <v>43.75</v>
      </c>
      <c r="I18827">
        <f t="shared" si="294"/>
        <v>43.75</v>
      </c>
    </row>
    <row r="18828" spans="1:9" x14ac:dyDescent="0.25">
      <c r="A18828">
        <v>20018827</v>
      </c>
      <c r="B18828" s="1">
        <v>42669</v>
      </c>
      <c r="C18828" t="s">
        <v>7</v>
      </c>
      <c r="D18828">
        <v>3001</v>
      </c>
      <c r="E18828">
        <v>258</v>
      </c>
      <c r="F18828" s="10">
        <v>4</v>
      </c>
      <c r="G18828">
        <f>VLOOKUP(D18828,产品表!$A$2:$F$13,5,FALSE)</f>
        <v>32</v>
      </c>
      <c r="H18828">
        <f>VLOOKUP(D18828,产品表!$A$2:$F$13,6,FALSE)</f>
        <v>40</v>
      </c>
      <c r="I18828">
        <f t="shared" si="294"/>
        <v>160</v>
      </c>
    </row>
    <row r="18829" spans="1:9" x14ac:dyDescent="0.25">
      <c r="A18829">
        <v>20018828</v>
      </c>
      <c r="B18829" s="1">
        <v>42669</v>
      </c>
      <c r="C18829" t="s">
        <v>31</v>
      </c>
      <c r="D18829">
        <v>3008</v>
      </c>
      <c r="E18829">
        <v>2620</v>
      </c>
      <c r="F18829" s="10">
        <v>1</v>
      </c>
      <c r="G18829">
        <f>VLOOKUP(D18829,产品表!$A$2:$F$13,5,FALSE)</f>
        <v>33</v>
      </c>
      <c r="H18829">
        <f>VLOOKUP(D18829,产品表!$A$2:$F$13,6,FALSE)</f>
        <v>41.25</v>
      </c>
      <c r="I18829">
        <f t="shared" si="294"/>
        <v>41.25</v>
      </c>
    </row>
    <row r="18830" spans="1:9" x14ac:dyDescent="0.25">
      <c r="A18830">
        <v>20018829</v>
      </c>
      <c r="B18830" s="1">
        <v>42669</v>
      </c>
      <c r="C18830" t="s">
        <v>21</v>
      </c>
      <c r="D18830">
        <v>3012</v>
      </c>
      <c r="E18830">
        <v>1639</v>
      </c>
      <c r="F18830" s="10">
        <v>2</v>
      </c>
      <c r="G18830">
        <f>VLOOKUP(D18830,产品表!$A$2:$F$13,5,FALSE)</f>
        <v>32</v>
      </c>
      <c r="H18830">
        <f>VLOOKUP(D18830,产品表!$A$2:$F$13,6,FALSE)</f>
        <v>40</v>
      </c>
      <c r="I18830">
        <f t="shared" si="294"/>
        <v>80</v>
      </c>
    </row>
    <row r="18831" spans="1:9" x14ac:dyDescent="0.25">
      <c r="A18831">
        <v>20018830</v>
      </c>
      <c r="B18831" s="1">
        <v>42669</v>
      </c>
      <c r="C18831" t="s">
        <v>47</v>
      </c>
      <c r="D18831">
        <v>3006</v>
      </c>
      <c r="E18831">
        <v>4276</v>
      </c>
      <c r="F18831" s="10">
        <v>4</v>
      </c>
      <c r="G18831">
        <f>VLOOKUP(D18831,产品表!$A$2:$F$13,5,FALSE)</f>
        <v>31</v>
      </c>
      <c r="H18831">
        <f>VLOOKUP(D18831,产品表!$A$2:$F$13,6,FALSE)</f>
        <v>38.75</v>
      </c>
      <c r="I18831">
        <f t="shared" si="294"/>
        <v>155</v>
      </c>
    </row>
    <row r="18832" spans="1:9" x14ac:dyDescent="0.25">
      <c r="A18832">
        <v>20018831</v>
      </c>
      <c r="B18832" s="1">
        <v>42669</v>
      </c>
      <c r="C18832" t="s">
        <v>44</v>
      </c>
      <c r="D18832">
        <v>3005</v>
      </c>
      <c r="E18832">
        <v>3962</v>
      </c>
      <c r="F18832" s="10">
        <v>1</v>
      </c>
      <c r="G18832">
        <f>VLOOKUP(D18832,产品表!$A$2:$F$13,5,FALSE)</f>
        <v>33</v>
      </c>
      <c r="H18832">
        <f>VLOOKUP(D18832,产品表!$A$2:$F$13,6,FALSE)</f>
        <v>41.25</v>
      </c>
      <c r="I18832">
        <f t="shared" si="294"/>
        <v>41.25</v>
      </c>
    </row>
    <row r="18833" spans="1:9" x14ac:dyDescent="0.25">
      <c r="A18833">
        <v>20018832</v>
      </c>
      <c r="B18833" s="1">
        <v>42669</v>
      </c>
      <c r="C18833" t="s">
        <v>9</v>
      </c>
      <c r="D18833">
        <v>3004</v>
      </c>
      <c r="E18833">
        <v>406</v>
      </c>
      <c r="F18833" s="10">
        <v>2</v>
      </c>
      <c r="G18833">
        <f>VLOOKUP(D18833,产品表!$A$2:$F$13,5,FALSE)</f>
        <v>35</v>
      </c>
      <c r="H18833">
        <f>VLOOKUP(D18833,产品表!$A$2:$F$13,6,FALSE)</f>
        <v>43.75</v>
      </c>
      <c r="I18833">
        <f t="shared" si="294"/>
        <v>87.5</v>
      </c>
    </row>
    <row r="18834" spans="1:9" x14ac:dyDescent="0.25">
      <c r="A18834">
        <v>20018833</v>
      </c>
      <c r="B18834" s="1">
        <v>42669</v>
      </c>
      <c r="C18834" t="s">
        <v>36</v>
      </c>
      <c r="D18834">
        <v>3004</v>
      </c>
      <c r="E18834">
        <v>3153</v>
      </c>
      <c r="F18834" s="10">
        <v>4</v>
      </c>
      <c r="G18834">
        <f>VLOOKUP(D18834,产品表!$A$2:$F$13,5,FALSE)</f>
        <v>35</v>
      </c>
      <c r="H18834">
        <f>VLOOKUP(D18834,产品表!$A$2:$F$13,6,FALSE)</f>
        <v>43.75</v>
      </c>
      <c r="I18834">
        <f t="shared" si="294"/>
        <v>175</v>
      </c>
    </row>
    <row r="18835" spans="1:9" x14ac:dyDescent="0.25">
      <c r="A18835">
        <v>20018834</v>
      </c>
      <c r="B18835" s="1">
        <v>42669</v>
      </c>
      <c r="C18835" t="s">
        <v>44</v>
      </c>
      <c r="D18835">
        <v>3004</v>
      </c>
      <c r="E18835">
        <v>3901</v>
      </c>
      <c r="F18835" s="10">
        <v>1</v>
      </c>
      <c r="G18835">
        <f>VLOOKUP(D18835,产品表!$A$2:$F$13,5,FALSE)</f>
        <v>35</v>
      </c>
      <c r="H18835">
        <f>VLOOKUP(D18835,产品表!$A$2:$F$13,6,FALSE)</f>
        <v>43.75</v>
      </c>
      <c r="I18835">
        <f t="shared" si="294"/>
        <v>43.75</v>
      </c>
    </row>
    <row r="18836" spans="1:9" x14ac:dyDescent="0.25">
      <c r="A18836">
        <v>20018835</v>
      </c>
      <c r="B18836" s="1">
        <v>42669</v>
      </c>
      <c r="C18836" t="s">
        <v>6</v>
      </c>
      <c r="D18836">
        <v>3005</v>
      </c>
      <c r="E18836">
        <v>199</v>
      </c>
      <c r="F18836" s="10">
        <v>3</v>
      </c>
      <c r="G18836">
        <f>VLOOKUP(D18836,产品表!$A$2:$F$13,5,FALSE)</f>
        <v>33</v>
      </c>
      <c r="H18836">
        <f>VLOOKUP(D18836,产品表!$A$2:$F$13,6,FALSE)</f>
        <v>41.25</v>
      </c>
      <c r="I18836">
        <f t="shared" si="294"/>
        <v>123.75</v>
      </c>
    </row>
    <row r="18837" spans="1:9" x14ac:dyDescent="0.25">
      <c r="A18837">
        <v>20018836</v>
      </c>
      <c r="B18837" s="1">
        <v>42669</v>
      </c>
      <c r="C18837" t="s">
        <v>23</v>
      </c>
      <c r="D18837">
        <v>3005</v>
      </c>
      <c r="E18837">
        <v>1810</v>
      </c>
      <c r="F18837" s="10">
        <v>3</v>
      </c>
      <c r="G18837">
        <f>VLOOKUP(D18837,产品表!$A$2:$F$13,5,FALSE)</f>
        <v>33</v>
      </c>
      <c r="H18837">
        <f>VLOOKUP(D18837,产品表!$A$2:$F$13,6,FALSE)</f>
        <v>41.25</v>
      </c>
      <c r="I18837">
        <f t="shared" si="294"/>
        <v>123.75</v>
      </c>
    </row>
    <row r="18838" spans="1:9" x14ac:dyDescent="0.25">
      <c r="A18838">
        <v>20018837</v>
      </c>
      <c r="B18838" s="1">
        <v>42669</v>
      </c>
      <c r="C18838" t="s">
        <v>23</v>
      </c>
      <c r="D18838">
        <v>3005</v>
      </c>
      <c r="E18838">
        <v>1839</v>
      </c>
      <c r="F18838" s="10">
        <v>1</v>
      </c>
      <c r="G18838">
        <f>VLOOKUP(D18838,产品表!$A$2:$F$13,5,FALSE)</f>
        <v>33</v>
      </c>
      <c r="H18838">
        <f>VLOOKUP(D18838,产品表!$A$2:$F$13,6,FALSE)</f>
        <v>41.25</v>
      </c>
      <c r="I18838">
        <f t="shared" si="294"/>
        <v>41.25</v>
      </c>
    </row>
    <row r="18839" spans="1:9" x14ac:dyDescent="0.25">
      <c r="A18839">
        <v>20018838</v>
      </c>
      <c r="B18839" s="1">
        <v>42669</v>
      </c>
      <c r="C18839" t="s">
        <v>11</v>
      </c>
      <c r="D18839">
        <v>3005</v>
      </c>
      <c r="E18839">
        <v>609</v>
      </c>
      <c r="F18839" s="10">
        <v>1</v>
      </c>
      <c r="G18839">
        <f>VLOOKUP(D18839,产品表!$A$2:$F$13,5,FALSE)</f>
        <v>33</v>
      </c>
      <c r="H18839">
        <f>VLOOKUP(D18839,产品表!$A$2:$F$13,6,FALSE)</f>
        <v>41.25</v>
      </c>
      <c r="I18839">
        <f t="shared" si="294"/>
        <v>41.25</v>
      </c>
    </row>
    <row r="18840" spans="1:9" x14ac:dyDescent="0.25">
      <c r="A18840">
        <v>20018839</v>
      </c>
      <c r="B18840" s="1">
        <v>42669</v>
      </c>
      <c r="C18840" t="s">
        <v>44</v>
      </c>
      <c r="D18840">
        <v>3005</v>
      </c>
      <c r="E18840">
        <v>3948</v>
      </c>
      <c r="F18840" s="10">
        <v>3</v>
      </c>
      <c r="G18840">
        <f>VLOOKUP(D18840,产品表!$A$2:$F$13,5,FALSE)</f>
        <v>33</v>
      </c>
      <c r="H18840">
        <f>VLOOKUP(D18840,产品表!$A$2:$F$13,6,FALSE)</f>
        <v>41.25</v>
      </c>
      <c r="I18840">
        <f t="shared" si="294"/>
        <v>123.75</v>
      </c>
    </row>
    <row r="18841" spans="1:9" x14ac:dyDescent="0.25">
      <c r="A18841">
        <v>20018840</v>
      </c>
      <c r="B18841" s="1">
        <v>42669</v>
      </c>
      <c r="C18841" t="s">
        <v>48</v>
      </c>
      <c r="D18841">
        <v>3008</v>
      </c>
      <c r="E18841">
        <v>4323</v>
      </c>
      <c r="F18841" s="10">
        <v>2</v>
      </c>
      <c r="G18841">
        <f>VLOOKUP(D18841,产品表!$A$2:$F$13,5,FALSE)</f>
        <v>33</v>
      </c>
      <c r="H18841">
        <f>VLOOKUP(D18841,产品表!$A$2:$F$13,6,FALSE)</f>
        <v>41.25</v>
      </c>
      <c r="I18841">
        <f t="shared" si="294"/>
        <v>82.5</v>
      </c>
    </row>
    <row r="18842" spans="1:9" x14ac:dyDescent="0.25">
      <c r="A18842">
        <v>20018841</v>
      </c>
      <c r="B18842" s="1">
        <v>42669</v>
      </c>
      <c r="C18842" t="s">
        <v>34</v>
      </c>
      <c r="D18842">
        <v>3007</v>
      </c>
      <c r="E18842">
        <v>2969</v>
      </c>
      <c r="F18842" s="10">
        <v>3</v>
      </c>
      <c r="G18842">
        <f>VLOOKUP(D18842,产品表!$A$2:$F$13,5,FALSE)</f>
        <v>35</v>
      </c>
      <c r="H18842">
        <f>VLOOKUP(D18842,产品表!$A$2:$F$13,6,FALSE)</f>
        <v>43.75</v>
      </c>
      <c r="I18842">
        <f t="shared" si="294"/>
        <v>131.25</v>
      </c>
    </row>
    <row r="18843" spans="1:9" x14ac:dyDescent="0.25">
      <c r="A18843">
        <v>20018842</v>
      </c>
      <c r="B18843" s="1">
        <v>42669</v>
      </c>
      <c r="C18843" t="s">
        <v>33</v>
      </c>
      <c r="D18843">
        <v>3008</v>
      </c>
      <c r="E18843">
        <v>2845</v>
      </c>
      <c r="F18843" s="10">
        <v>4</v>
      </c>
      <c r="G18843">
        <f>VLOOKUP(D18843,产品表!$A$2:$F$13,5,FALSE)</f>
        <v>33</v>
      </c>
      <c r="H18843">
        <f>VLOOKUP(D18843,产品表!$A$2:$F$13,6,FALSE)</f>
        <v>41.25</v>
      </c>
      <c r="I18843">
        <f t="shared" si="294"/>
        <v>165</v>
      </c>
    </row>
    <row r="18844" spans="1:9" x14ac:dyDescent="0.25">
      <c r="A18844">
        <v>20018843</v>
      </c>
      <c r="B18844" s="1">
        <v>42669</v>
      </c>
      <c r="C18844" t="s">
        <v>41</v>
      </c>
      <c r="D18844">
        <v>3005</v>
      </c>
      <c r="E18844">
        <v>3633</v>
      </c>
      <c r="F18844" s="10">
        <v>4</v>
      </c>
      <c r="G18844">
        <f>VLOOKUP(D18844,产品表!$A$2:$F$13,5,FALSE)</f>
        <v>33</v>
      </c>
      <c r="H18844">
        <f>VLOOKUP(D18844,产品表!$A$2:$F$13,6,FALSE)</f>
        <v>41.25</v>
      </c>
      <c r="I18844">
        <f t="shared" si="294"/>
        <v>165</v>
      </c>
    </row>
    <row r="18845" spans="1:9" x14ac:dyDescent="0.25">
      <c r="A18845">
        <v>20018844</v>
      </c>
      <c r="B18845" s="1">
        <v>42669</v>
      </c>
      <c r="C18845" t="s">
        <v>26</v>
      </c>
      <c r="D18845">
        <v>3006</v>
      </c>
      <c r="E18845">
        <v>2119</v>
      </c>
      <c r="F18845" s="10">
        <v>2</v>
      </c>
      <c r="G18845">
        <f>VLOOKUP(D18845,产品表!$A$2:$F$13,5,FALSE)</f>
        <v>31</v>
      </c>
      <c r="H18845">
        <f>VLOOKUP(D18845,产品表!$A$2:$F$13,6,FALSE)</f>
        <v>38.75</v>
      </c>
      <c r="I18845">
        <f t="shared" si="294"/>
        <v>77.5</v>
      </c>
    </row>
    <row r="18846" spans="1:9" x14ac:dyDescent="0.25">
      <c r="A18846">
        <v>20018845</v>
      </c>
      <c r="B18846" s="1">
        <v>42669</v>
      </c>
      <c r="C18846" t="s">
        <v>40</v>
      </c>
      <c r="D18846">
        <v>3006</v>
      </c>
      <c r="E18846">
        <v>3580</v>
      </c>
      <c r="F18846" s="10">
        <v>3</v>
      </c>
      <c r="G18846">
        <f>VLOOKUP(D18846,产品表!$A$2:$F$13,5,FALSE)</f>
        <v>31</v>
      </c>
      <c r="H18846">
        <f>VLOOKUP(D18846,产品表!$A$2:$F$13,6,FALSE)</f>
        <v>38.75</v>
      </c>
      <c r="I18846">
        <f t="shared" si="294"/>
        <v>116.25</v>
      </c>
    </row>
    <row r="18847" spans="1:9" x14ac:dyDescent="0.25">
      <c r="A18847">
        <v>20018846</v>
      </c>
      <c r="B18847" s="1">
        <v>42669</v>
      </c>
      <c r="C18847" t="s">
        <v>36</v>
      </c>
      <c r="D18847">
        <v>3003</v>
      </c>
      <c r="E18847">
        <v>3159</v>
      </c>
      <c r="F18847" s="10">
        <v>1</v>
      </c>
      <c r="G18847">
        <f>VLOOKUP(D18847,产品表!$A$2:$F$13,5,FALSE)</f>
        <v>24</v>
      </c>
      <c r="H18847">
        <f>VLOOKUP(D18847,产品表!$A$2:$F$13,6,FALSE)</f>
        <v>30</v>
      </c>
      <c r="I18847">
        <f t="shared" si="294"/>
        <v>30</v>
      </c>
    </row>
    <row r="18848" spans="1:9" x14ac:dyDescent="0.25">
      <c r="A18848">
        <v>20018847</v>
      </c>
      <c r="B18848" s="1">
        <v>42669</v>
      </c>
      <c r="C18848" t="s">
        <v>25</v>
      </c>
      <c r="D18848">
        <v>3006</v>
      </c>
      <c r="E18848">
        <v>2038</v>
      </c>
      <c r="F18848" s="10">
        <v>1</v>
      </c>
      <c r="G18848">
        <f>VLOOKUP(D18848,产品表!$A$2:$F$13,5,FALSE)</f>
        <v>31</v>
      </c>
      <c r="H18848">
        <f>VLOOKUP(D18848,产品表!$A$2:$F$13,6,FALSE)</f>
        <v>38.75</v>
      </c>
      <c r="I18848">
        <f t="shared" si="294"/>
        <v>38.75</v>
      </c>
    </row>
    <row r="18849" spans="1:9" x14ac:dyDescent="0.25">
      <c r="A18849">
        <v>20018848</v>
      </c>
      <c r="B18849" s="1">
        <v>42669</v>
      </c>
      <c r="C18849" t="s">
        <v>48</v>
      </c>
      <c r="D18849">
        <v>3005</v>
      </c>
      <c r="E18849">
        <v>4380</v>
      </c>
      <c r="F18849" s="10">
        <v>4</v>
      </c>
      <c r="G18849">
        <f>VLOOKUP(D18849,产品表!$A$2:$F$13,5,FALSE)</f>
        <v>33</v>
      </c>
      <c r="H18849">
        <f>VLOOKUP(D18849,产品表!$A$2:$F$13,6,FALSE)</f>
        <v>41.25</v>
      </c>
      <c r="I18849">
        <f t="shared" si="294"/>
        <v>165</v>
      </c>
    </row>
    <row r="18850" spans="1:9" x14ac:dyDescent="0.25">
      <c r="A18850">
        <v>20018849</v>
      </c>
      <c r="B18850" s="1">
        <v>42669</v>
      </c>
      <c r="C18850" t="s">
        <v>41</v>
      </c>
      <c r="D18850">
        <v>3008</v>
      </c>
      <c r="E18850">
        <v>3615</v>
      </c>
      <c r="F18850" s="10">
        <v>3</v>
      </c>
      <c r="G18850">
        <f>VLOOKUP(D18850,产品表!$A$2:$F$13,5,FALSE)</f>
        <v>33</v>
      </c>
      <c r="H18850">
        <f>VLOOKUP(D18850,产品表!$A$2:$F$13,6,FALSE)</f>
        <v>41.25</v>
      </c>
      <c r="I18850">
        <f t="shared" si="294"/>
        <v>123.75</v>
      </c>
    </row>
    <row r="18851" spans="1:9" x14ac:dyDescent="0.25">
      <c r="A18851">
        <v>20018850</v>
      </c>
      <c r="B18851" s="1">
        <v>42669</v>
      </c>
      <c r="C18851" t="s">
        <v>23</v>
      </c>
      <c r="D18851">
        <v>3004</v>
      </c>
      <c r="E18851">
        <v>1828</v>
      </c>
      <c r="F18851" s="10">
        <v>1</v>
      </c>
      <c r="G18851">
        <f>VLOOKUP(D18851,产品表!$A$2:$F$13,5,FALSE)</f>
        <v>35</v>
      </c>
      <c r="H18851">
        <f>VLOOKUP(D18851,产品表!$A$2:$F$13,6,FALSE)</f>
        <v>43.75</v>
      </c>
      <c r="I18851">
        <f t="shared" si="294"/>
        <v>43.75</v>
      </c>
    </row>
    <row r="18852" spans="1:9" x14ac:dyDescent="0.25">
      <c r="A18852">
        <v>20018851</v>
      </c>
      <c r="B18852" s="1">
        <v>42669</v>
      </c>
      <c r="C18852" t="s">
        <v>25</v>
      </c>
      <c r="D18852">
        <v>3005</v>
      </c>
      <c r="E18852">
        <v>2057</v>
      </c>
      <c r="F18852" s="10">
        <v>4</v>
      </c>
      <c r="G18852">
        <f>VLOOKUP(D18852,产品表!$A$2:$F$13,5,FALSE)</f>
        <v>33</v>
      </c>
      <c r="H18852">
        <f>VLOOKUP(D18852,产品表!$A$2:$F$13,6,FALSE)</f>
        <v>41.25</v>
      </c>
      <c r="I18852">
        <f t="shared" si="294"/>
        <v>165</v>
      </c>
    </row>
    <row r="18853" spans="1:9" x14ac:dyDescent="0.25">
      <c r="A18853">
        <v>20018852</v>
      </c>
      <c r="B18853" s="1">
        <v>42669</v>
      </c>
      <c r="C18853" t="s">
        <v>22</v>
      </c>
      <c r="D18853">
        <v>3004</v>
      </c>
      <c r="E18853">
        <v>1747</v>
      </c>
      <c r="F18853" s="10">
        <v>1</v>
      </c>
      <c r="G18853">
        <f>VLOOKUP(D18853,产品表!$A$2:$F$13,5,FALSE)</f>
        <v>35</v>
      </c>
      <c r="H18853">
        <f>VLOOKUP(D18853,产品表!$A$2:$F$13,6,FALSE)</f>
        <v>43.75</v>
      </c>
      <c r="I18853">
        <f t="shared" si="294"/>
        <v>43.75</v>
      </c>
    </row>
    <row r="18854" spans="1:9" x14ac:dyDescent="0.25">
      <c r="A18854">
        <v>20018853</v>
      </c>
      <c r="B18854" s="1">
        <v>42669</v>
      </c>
      <c r="C18854" t="s">
        <v>10</v>
      </c>
      <c r="D18854">
        <v>3006</v>
      </c>
      <c r="E18854">
        <v>587</v>
      </c>
      <c r="F18854" s="10">
        <v>1</v>
      </c>
      <c r="G18854">
        <f>VLOOKUP(D18854,产品表!$A$2:$F$13,5,FALSE)</f>
        <v>31</v>
      </c>
      <c r="H18854">
        <f>VLOOKUP(D18854,产品表!$A$2:$F$13,6,FALSE)</f>
        <v>38.75</v>
      </c>
      <c r="I18854">
        <f t="shared" si="294"/>
        <v>38.75</v>
      </c>
    </row>
    <row r="18855" spans="1:9" x14ac:dyDescent="0.25">
      <c r="A18855">
        <v>20018854</v>
      </c>
      <c r="B18855" s="1">
        <v>42669</v>
      </c>
      <c r="C18855" t="s">
        <v>15</v>
      </c>
      <c r="D18855">
        <v>3005</v>
      </c>
      <c r="E18855">
        <v>1024</v>
      </c>
      <c r="F18855" s="10">
        <v>4</v>
      </c>
      <c r="G18855">
        <f>VLOOKUP(D18855,产品表!$A$2:$F$13,5,FALSE)</f>
        <v>33</v>
      </c>
      <c r="H18855">
        <f>VLOOKUP(D18855,产品表!$A$2:$F$13,6,FALSE)</f>
        <v>41.25</v>
      </c>
      <c r="I18855">
        <f t="shared" si="294"/>
        <v>165</v>
      </c>
    </row>
    <row r="18856" spans="1:9" x14ac:dyDescent="0.25">
      <c r="A18856">
        <v>20018855</v>
      </c>
      <c r="B18856" s="1">
        <v>42669</v>
      </c>
      <c r="C18856" t="s">
        <v>38</v>
      </c>
      <c r="D18856">
        <v>3007</v>
      </c>
      <c r="E18856">
        <v>3343</v>
      </c>
      <c r="F18856" s="10">
        <v>1</v>
      </c>
      <c r="G18856">
        <f>VLOOKUP(D18856,产品表!$A$2:$F$13,5,FALSE)</f>
        <v>35</v>
      </c>
      <c r="H18856">
        <f>VLOOKUP(D18856,产品表!$A$2:$F$13,6,FALSE)</f>
        <v>43.75</v>
      </c>
      <c r="I18856">
        <f t="shared" si="294"/>
        <v>43.75</v>
      </c>
    </row>
    <row r="18857" spans="1:9" x14ac:dyDescent="0.25">
      <c r="A18857">
        <v>20018856</v>
      </c>
      <c r="B18857" s="1">
        <v>42669</v>
      </c>
      <c r="C18857" t="s">
        <v>44</v>
      </c>
      <c r="D18857">
        <v>3004</v>
      </c>
      <c r="E18857">
        <v>3957</v>
      </c>
      <c r="F18857" s="10">
        <v>4</v>
      </c>
      <c r="G18857">
        <f>VLOOKUP(D18857,产品表!$A$2:$F$13,5,FALSE)</f>
        <v>35</v>
      </c>
      <c r="H18857">
        <f>VLOOKUP(D18857,产品表!$A$2:$F$13,6,FALSE)</f>
        <v>43.75</v>
      </c>
      <c r="I18857">
        <f t="shared" si="294"/>
        <v>175</v>
      </c>
    </row>
    <row r="18858" spans="1:9" x14ac:dyDescent="0.25">
      <c r="A18858">
        <v>20018857</v>
      </c>
      <c r="B18858" s="1">
        <v>42669</v>
      </c>
      <c r="C18858" t="s">
        <v>44</v>
      </c>
      <c r="D18858">
        <v>3005</v>
      </c>
      <c r="E18858">
        <v>3999</v>
      </c>
      <c r="F18858" s="10">
        <v>2</v>
      </c>
      <c r="G18858">
        <f>VLOOKUP(D18858,产品表!$A$2:$F$13,5,FALSE)</f>
        <v>33</v>
      </c>
      <c r="H18858">
        <f>VLOOKUP(D18858,产品表!$A$2:$F$13,6,FALSE)</f>
        <v>41.25</v>
      </c>
      <c r="I18858">
        <f t="shared" si="294"/>
        <v>82.5</v>
      </c>
    </row>
    <row r="18859" spans="1:9" x14ac:dyDescent="0.25">
      <c r="A18859">
        <v>20018858</v>
      </c>
      <c r="B18859" s="1">
        <v>42669</v>
      </c>
      <c r="C18859" t="s">
        <v>9</v>
      </c>
      <c r="D18859">
        <v>3005</v>
      </c>
      <c r="E18859">
        <v>471</v>
      </c>
      <c r="F18859" s="10">
        <v>2</v>
      </c>
      <c r="G18859">
        <f>VLOOKUP(D18859,产品表!$A$2:$F$13,5,FALSE)</f>
        <v>33</v>
      </c>
      <c r="H18859">
        <f>VLOOKUP(D18859,产品表!$A$2:$F$13,6,FALSE)</f>
        <v>41.25</v>
      </c>
      <c r="I18859">
        <f t="shared" si="294"/>
        <v>82.5</v>
      </c>
    </row>
    <row r="18860" spans="1:9" x14ac:dyDescent="0.25">
      <c r="A18860">
        <v>20018859</v>
      </c>
      <c r="B18860" s="1">
        <v>42669</v>
      </c>
      <c r="C18860" t="s">
        <v>6</v>
      </c>
      <c r="D18860">
        <v>3007</v>
      </c>
      <c r="E18860">
        <v>191</v>
      </c>
      <c r="F18860" s="10">
        <v>1</v>
      </c>
      <c r="G18860">
        <f>VLOOKUP(D18860,产品表!$A$2:$F$13,5,FALSE)</f>
        <v>35</v>
      </c>
      <c r="H18860">
        <f>VLOOKUP(D18860,产品表!$A$2:$F$13,6,FALSE)</f>
        <v>43.75</v>
      </c>
      <c r="I18860">
        <f t="shared" si="294"/>
        <v>43.75</v>
      </c>
    </row>
    <row r="18861" spans="1:9" x14ac:dyDescent="0.25">
      <c r="A18861">
        <v>20018860</v>
      </c>
      <c r="B18861" s="1">
        <v>42669</v>
      </c>
      <c r="C18861" t="s">
        <v>31</v>
      </c>
      <c r="D18861">
        <v>3006</v>
      </c>
      <c r="E18861">
        <v>2615</v>
      </c>
      <c r="F18861" s="10">
        <v>1</v>
      </c>
      <c r="G18861">
        <f>VLOOKUP(D18861,产品表!$A$2:$F$13,5,FALSE)</f>
        <v>31</v>
      </c>
      <c r="H18861">
        <f>VLOOKUP(D18861,产品表!$A$2:$F$13,6,FALSE)</f>
        <v>38.75</v>
      </c>
      <c r="I18861">
        <f t="shared" si="294"/>
        <v>38.75</v>
      </c>
    </row>
    <row r="18862" spans="1:9" x14ac:dyDescent="0.25">
      <c r="A18862">
        <v>20018861</v>
      </c>
      <c r="B18862" s="1">
        <v>42669</v>
      </c>
      <c r="C18862" t="s">
        <v>6</v>
      </c>
      <c r="D18862">
        <v>3006</v>
      </c>
      <c r="E18862">
        <v>158</v>
      </c>
      <c r="F18862" s="10">
        <v>4</v>
      </c>
      <c r="G18862">
        <f>VLOOKUP(D18862,产品表!$A$2:$F$13,5,FALSE)</f>
        <v>31</v>
      </c>
      <c r="H18862">
        <f>VLOOKUP(D18862,产品表!$A$2:$F$13,6,FALSE)</f>
        <v>38.75</v>
      </c>
      <c r="I18862">
        <f t="shared" si="294"/>
        <v>155</v>
      </c>
    </row>
    <row r="18863" spans="1:9" x14ac:dyDescent="0.25">
      <c r="A18863">
        <v>20018862</v>
      </c>
      <c r="B18863" s="1">
        <v>42669</v>
      </c>
      <c r="C18863" t="s">
        <v>44</v>
      </c>
      <c r="D18863">
        <v>3005</v>
      </c>
      <c r="E18863">
        <v>3909</v>
      </c>
      <c r="F18863" s="10">
        <v>1</v>
      </c>
      <c r="G18863">
        <f>VLOOKUP(D18863,产品表!$A$2:$F$13,5,FALSE)</f>
        <v>33</v>
      </c>
      <c r="H18863">
        <f>VLOOKUP(D18863,产品表!$A$2:$F$13,6,FALSE)</f>
        <v>41.25</v>
      </c>
      <c r="I18863">
        <f t="shared" si="294"/>
        <v>41.25</v>
      </c>
    </row>
    <row r="18864" spans="1:9" x14ac:dyDescent="0.25">
      <c r="A18864">
        <v>20018863</v>
      </c>
      <c r="B18864" s="1">
        <v>42669</v>
      </c>
      <c r="C18864" t="s">
        <v>10</v>
      </c>
      <c r="D18864">
        <v>3009</v>
      </c>
      <c r="E18864">
        <v>515</v>
      </c>
      <c r="F18864" s="10">
        <v>1</v>
      </c>
      <c r="G18864">
        <f>VLOOKUP(D18864,产品表!$A$2:$F$13,5,FALSE)</f>
        <v>31</v>
      </c>
      <c r="H18864">
        <f>VLOOKUP(D18864,产品表!$A$2:$F$13,6,FALSE)</f>
        <v>38.75</v>
      </c>
      <c r="I18864">
        <f t="shared" si="294"/>
        <v>38.75</v>
      </c>
    </row>
    <row r="18865" spans="1:9" x14ac:dyDescent="0.25">
      <c r="A18865">
        <v>20018864</v>
      </c>
      <c r="B18865" s="1">
        <v>42669</v>
      </c>
      <c r="C18865" t="s">
        <v>6</v>
      </c>
      <c r="D18865">
        <v>3009</v>
      </c>
      <c r="E18865">
        <v>150</v>
      </c>
      <c r="F18865" s="10">
        <v>4</v>
      </c>
      <c r="G18865">
        <f>VLOOKUP(D18865,产品表!$A$2:$F$13,5,FALSE)</f>
        <v>31</v>
      </c>
      <c r="H18865">
        <f>VLOOKUP(D18865,产品表!$A$2:$F$13,6,FALSE)</f>
        <v>38.75</v>
      </c>
      <c r="I18865">
        <f t="shared" si="294"/>
        <v>155</v>
      </c>
    </row>
    <row r="18866" spans="1:9" x14ac:dyDescent="0.25">
      <c r="A18866">
        <v>20018865</v>
      </c>
      <c r="B18866" s="1">
        <v>42669</v>
      </c>
      <c r="C18866" t="s">
        <v>8</v>
      </c>
      <c r="D18866">
        <v>3007</v>
      </c>
      <c r="E18866">
        <v>351</v>
      </c>
      <c r="F18866" s="10">
        <v>1</v>
      </c>
      <c r="G18866">
        <f>VLOOKUP(D18866,产品表!$A$2:$F$13,5,FALSE)</f>
        <v>35</v>
      </c>
      <c r="H18866">
        <f>VLOOKUP(D18866,产品表!$A$2:$F$13,6,FALSE)</f>
        <v>43.75</v>
      </c>
      <c r="I18866">
        <f t="shared" si="294"/>
        <v>43.75</v>
      </c>
    </row>
    <row r="18867" spans="1:9" x14ac:dyDescent="0.25">
      <c r="A18867">
        <v>20018866</v>
      </c>
      <c r="B18867" s="1">
        <v>42669</v>
      </c>
      <c r="C18867" t="s">
        <v>14</v>
      </c>
      <c r="D18867">
        <v>3008</v>
      </c>
      <c r="E18867">
        <v>997</v>
      </c>
      <c r="F18867" s="10">
        <v>1</v>
      </c>
      <c r="G18867">
        <f>VLOOKUP(D18867,产品表!$A$2:$F$13,5,FALSE)</f>
        <v>33</v>
      </c>
      <c r="H18867">
        <f>VLOOKUP(D18867,产品表!$A$2:$F$13,6,FALSE)</f>
        <v>41.25</v>
      </c>
      <c r="I18867">
        <f t="shared" si="294"/>
        <v>41.25</v>
      </c>
    </row>
    <row r="18868" spans="1:9" x14ac:dyDescent="0.25">
      <c r="A18868">
        <v>20018867</v>
      </c>
      <c r="B18868" s="1">
        <v>42669</v>
      </c>
      <c r="C18868" t="s">
        <v>17</v>
      </c>
      <c r="D18868">
        <v>3007</v>
      </c>
      <c r="E18868">
        <v>1238</v>
      </c>
      <c r="F18868" s="10">
        <v>2</v>
      </c>
      <c r="G18868">
        <f>VLOOKUP(D18868,产品表!$A$2:$F$13,5,FALSE)</f>
        <v>35</v>
      </c>
      <c r="H18868">
        <f>VLOOKUP(D18868,产品表!$A$2:$F$13,6,FALSE)</f>
        <v>43.75</v>
      </c>
      <c r="I18868">
        <f t="shared" si="294"/>
        <v>87.5</v>
      </c>
    </row>
    <row r="18869" spans="1:9" x14ac:dyDescent="0.25">
      <c r="A18869">
        <v>20018868</v>
      </c>
      <c r="B18869" s="1">
        <v>42669</v>
      </c>
      <c r="C18869" t="s">
        <v>32</v>
      </c>
      <c r="D18869">
        <v>3005</v>
      </c>
      <c r="E18869">
        <v>2746</v>
      </c>
      <c r="F18869" s="10">
        <v>2</v>
      </c>
      <c r="G18869">
        <f>VLOOKUP(D18869,产品表!$A$2:$F$13,5,FALSE)</f>
        <v>33</v>
      </c>
      <c r="H18869">
        <f>VLOOKUP(D18869,产品表!$A$2:$F$13,6,FALSE)</f>
        <v>41.25</v>
      </c>
      <c r="I18869">
        <f t="shared" si="294"/>
        <v>82.5</v>
      </c>
    </row>
    <row r="18870" spans="1:9" x14ac:dyDescent="0.25">
      <c r="A18870">
        <v>20018869</v>
      </c>
      <c r="B18870" s="1">
        <v>42669</v>
      </c>
      <c r="C18870" t="s">
        <v>41</v>
      </c>
      <c r="D18870">
        <v>3005</v>
      </c>
      <c r="E18870">
        <v>3694</v>
      </c>
      <c r="F18870" s="10">
        <v>1</v>
      </c>
      <c r="G18870">
        <f>VLOOKUP(D18870,产品表!$A$2:$F$13,5,FALSE)</f>
        <v>33</v>
      </c>
      <c r="H18870">
        <f>VLOOKUP(D18870,产品表!$A$2:$F$13,6,FALSE)</f>
        <v>41.25</v>
      </c>
      <c r="I18870">
        <f t="shared" si="294"/>
        <v>41.25</v>
      </c>
    </row>
    <row r="18871" spans="1:9" x14ac:dyDescent="0.25">
      <c r="A18871">
        <v>20018870</v>
      </c>
      <c r="B18871" s="1">
        <v>42669</v>
      </c>
      <c r="C18871" t="s">
        <v>7</v>
      </c>
      <c r="D18871">
        <v>3005</v>
      </c>
      <c r="E18871">
        <v>212</v>
      </c>
      <c r="F18871" s="10">
        <v>3</v>
      </c>
      <c r="G18871">
        <f>VLOOKUP(D18871,产品表!$A$2:$F$13,5,FALSE)</f>
        <v>33</v>
      </c>
      <c r="H18871">
        <f>VLOOKUP(D18871,产品表!$A$2:$F$13,6,FALSE)</f>
        <v>41.25</v>
      </c>
      <c r="I18871">
        <f t="shared" si="294"/>
        <v>123.75</v>
      </c>
    </row>
    <row r="18872" spans="1:9" x14ac:dyDescent="0.25">
      <c r="A18872">
        <v>20018871</v>
      </c>
      <c r="B18872" s="1">
        <v>42669</v>
      </c>
      <c r="C18872" t="s">
        <v>6</v>
      </c>
      <c r="D18872">
        <v>3005</v>
      </c>
      <c r="E18872">
        <v>151</v>
      </c>
      <c r="F18872" s="10">
        <v>2</v>
      </c>
      <c r="G18872">
        <f>VLOOKUP(D18872,产品表!$A$2:$F$13,5,FALSE)</f>
        <v>33</v>
      </c>
      <c r="H18872">
        <f>VLOOKUP(D18872,产品表!$A$2:$F$13,6,FALSE)</f>
        <v>41.25</v>
      </c>
      <c r="I18872">
        <f t="shared" si="294"/>
        <v>82.5</v>
      </c>
    </row>
    <row r="18873" spans="1:9" x14ac:dyDescent="0.25">
      <c r="A18873">
        <v>20018872</v>
      </c>
      <c r="B18873" s="1">
        <v>42669</v>
      </c>
      <c r="C18873" t="s">
        <v>36</v>
      </c>
      <c r="D18873">
        <v>3002</v>
      </c>
      <c r="E18873">
        <v>3199</v>
      </c>
      <c r="F18873" s="10">
        <v>1</v>
      </c>
      <c r="G18873">
        <f>VLOOKUP(D18873,产品表!$A$2:$F$13,5,FALSE)</f>
        <v>29</v>
      </c>
      <c r="H18873">
        <f>VLOOKUP(D18873,产品表!$A$2:$F$13,6,FALSE)</f>
        <v>36.25</v>
      </c>
      <c r="I18873">
        <f t="shared" si="294"/>
        <v>36.25</v>
      </c>
    </row>
    <row r="18874" spans="1:9" x14ac:dyDescent="0.25">
      <c r="A18874">
        <v>20018873</v>
      </c>
      <c r="B18874" s="1">
        <v>42669</v>
      </c>
      <c r="C18874" t="s">
        <v>11</v>
      </c>
      <c r="D18874">
        <v>3009</v>
      </c>
      <c r="E18874">
        <v>687</v>
      </c>
      <c r="F18874" s="10">
        <v>3</v>
      </c>
      <c r="G18874">
        <f>VLOOKUP(D18874,产品表!$A$2:$F$13,5,FALSE)</f>
        <v>31</v>
      </c>
      <c r="H18874">
        <f>VLOOKUP(D18874,产品表!$A$2:$F$13,6,FALSE)</f>
        <v>38.75</v>
      </c>
      <c r="I18874">
        <f t="shared" si="294"/>
        <v>116.25</v>
      </c>
    </row>
    <row r="18875" spans="1:9" x14ac:dyDescent="0.25">
      <c r="A18875">
        <v>20018874</v>
      </c>
      <c r="B18875" s="1">
        <v>42669</v>
      </c>
      <c r="C18875" t="s">
        <v>48</v>
      </c>
      <c r="D18875">
        <v>3008</v>
      </c>
      <c r="E18875">
        <v>4315</v>
      </c>
      <c r="F18875" s="10">
        <v>1</v>
      </c>
      <c r="G18875">
        <f>VLOOKUP(D18875,产品表!$A$2:$F$13,5,FALSE)</f>
        <v>33</v>
      </c>
      <c r="H18875">
        <f>VLOOKUP(D18875,产品表!$A$2:$F$13,6,FALSE)</f>
        <v>41.25</v>
      </c>
      <c r="I18875">
        <f t="shared" si="294"/>
        <v>41.25</v>
      </c>
    </row>
    <row r="18876" spans="1:9" x14ac:dyDescent="0.25">
      <c r="A18876">
        <v>20018875</v>
      </c>
      <c r="B18876" s="1">
        <v>42669</v>
      </c>
      <c r="C18876" t="s">
        <v>33</v>
      </c>
      <c r="D18876">
        <v>3005</v>
      </c>
      <c r="E18876">
        <v>2845</v>
      </c>
      <c r="F18876" s="10">
        <v>2</v>
      </c>
      <c r="G18876">
        <f>VLOOKUP(D18876,产品表!$A$2:$F$13,5,FALSE)</f>
        <v>33</v>
      </c>
      <c r="H18876">
        <f>VLOOKUP(D18876,产品表!$A$2:$F$13,6,FALSE)</f>
        <v>41.25</v>
      </c>
      <c r="I18876">
        <f t="shared" si="294"/>
        <v>82.5</v>
      </c>
    </row>
    <row r="18877" spans="1:9" x14ac:dyDescent="0.25">
      <c r="A18877">
        <v>20018876</v>
      </c>
      <c r="B18877" s="1">
        <v>42669</v>
      </c>
      <c r="C18877" t="s">
        <v>48</v>
      </c>
      <c r="D18877">
        <v>3008</v>
      </c>
      <c r="E18877">
        <v>4367</v>
      </c>
      <c r="F18877" s="10">
        <v>4</v>
      </c>
      <c r="G18877">
        <f>VLOOKUP(D18877,产品表!$A$2:$F$13,5,FALSE)</f>
        <v>33</v>
      </c>
      <c r="H18877">
        <f>VLOOKUP(D18877,产品表!$A$2:$F$13,6,FALSE)</f>
        <v>41.25</v>
      </c>
      <c r="I18877">
        <f t="shared" si="294"/>
        <v>165</v>
      </c>
    </row>
    <row r="18878" spans="1:9" x14ac:dyDescent="0.25">
      <c r="A18878">
        <v>20018877</v>
      </c>
      <c r="B18878" s="1">
        <v>42669</v>
      </c>
      <c r="C18878" t="s">
        <v>45</v>
      </c>
      <c r="D18878">
        <v>3008</v>
      </c>
      <c r="E18878">
        <v>4082</v>
      </c>
      <c r="F18878" s="10">
        <v>1</v>
      </c>
      <c r="G18878">
        <f>VLOOKUP(D18878,产品表!$A$2:$F$13,5,FALSE)</f>
        <v>33</v>
      </c>
      <c r="H18878">
        <f>VLOOKUP(D18878,产品表!$A$2:$F$13,6,FALSE)</f>
        <v>41.25</v>
      </c>
      <c r="I18878">
        <f t="shared" si="294"/>
        <v>41.25</v>
      </c>
    </row>
    <row r="18879" spans="1:9" x14ac:dyDescent="0.25">
      <c r="A18879">
        <v>20018878</v>
      </c>
      <c r="B18879" s="1">
        <v>42669</v>
      </c>
      <c r="C18879" t="s">
        <v>22</v>
      </c>
      <c r="D18879">
        <v>3004</v>
      </c>
      <c r="E18879">
        <v>1786</v>
      </c>
      <c r="F18879" s="10">
        <v>4</v>
      </c>
      <c r="G18879">
        <f>VLOOKUP(D18879,产品表!$A$2:$F$13,5,FALSE)</f>
        <v>35</v>
      </c>
      <c r="H18879">
        <f>VLOOKUP(D18879,产品表!$A$2:$F$13,6,FALSE)</f>
        <v>43.75</v>
      </c>
      <c r="I18879">
        <f t="shared" si="294"/>
        <v>175</v>
      </c>
    </row>
    <row r="18880" spans="1:9" x14ac:dyDescent="0.25">
      <c r="A18880">
        <v>20018879</v>
      </c>
      <c r="B18880" s="1">
        <v>42669</v>
      </c>
      <c r="C18880" t="s">
        <v>11</v>
      </c>
      <c r="D18880">
        <v>3004</v>
      </c>
      <c r="E18880">
        <v>618</v>
      </c>
      <c r="F18880" s="10">
        <v>2</v>
      </c>
      <c r="G18880">
        <f>VLOOKUP(D18880,产品表!$A$2:$F$13,5,FALSE)</f>
        <v>35</v>
      </c>
      <c r="H18880">
        <f>VLOOKUP(D18880,产品表!$A$2:$F$13,6,FALSE)</f>
        <v>43.75</v>
      </c>
      <c r="I18880">
        <f t="shared" si="294"/>
        <v>87.5</v>
      </c>
    </row>
    <row r="18881" spans="1:9" x14ac:dyDescent="0.25">
      <c r="A18881">
        <v>20018880</v>
      </c>
      <c r="B18881" s="1">
        <v>42669</v>
      </c>
      <c r="C18881" t="s">
        <v>27</v>
      </c>
      <c r="D18881">
        <v>3004</v>
      </c>
      <c r="E18881">
        <v>2251</v>
      </c>
      <c r="F18881" s="10">
        <v>2</v>
      </c>
      <c r="G18881">
        <f>VLOOKUP(D18881,产品表!$A$2:$F$13,5,FALSE)</f>
        <v>35</v>
      </c>
      <c r="H18881">
        <f>VLOOKUP(D18881,产品表!$A$2:$F$13,6,FALSE)</f>
        <v>43.75</v>
      </c>
      <c r="I18881">
        <f t="shared" si="294"/>
        <v>87.5</v>
      </c>
    </row>
    <row r="18882" spans="1:9" x14ac:dyDescent="0.25">
      <c r="A18882">
        <v>20018881</v>
      </c>
      <c r="B18882" s="1">
        <v>42669</v>
      </c>
      <c r="C18882" t="s">
        <v>49</v>
      </c>
      <c r="D18882">
        <v>3005</v>
      </c>
      <c r="E18882">
        <v>4414</v>
      </c>
      <c r="F18882" s="10">
        <v>1</v>
      </c>
      <c r="G18882">
        <f>VLOOKUP(D18882,产品表!$A$2:$F$13,5,FALSE)</f>
        <v>33</v>
      </c>
      <c r="H18882">
        <f>VLOOKUP(D18882,产品表!$A$2:$F$13,6,FALSE)</f>
        <v>41.25</v>
      </c>
      <c r="I18882">
        <f t="shared" si="294"/>
        <v>41.25</v>
      </c>
    </row>
    <row r="18883" spans="1:9" x14ac:dyDescent="0.25">
      <c r="A18883">
        <v>20018882</v>
      </c>
      <c r="B18883" s="1">
        <v>42669</v>
      </c>
      <c r="C18883" t="s">
        <v>26</v>
      </c>
      <c r="D18883">
        <v>3005</v>
      </c>
      <c r="E18883">
        <v>2138</v>
      </c>
      <c r="F18883" s="10">
        <v>2</v>
      </c>
      <c r="G18883">
        <f>VLOOKUP(D18883,产品表!$A$2:$F$13,5,FALSE)</f>
        <v>33</v>
      </c>
      <c r="H18883">
        <f>VLOOKUP(D18883,产品表!$A$2:$F$13,6,FALSE)</f>
        <v>41.25</v>
      </c>
      <c r="I18883">
        <f t="shared" ref="I18883:I18946" si="295">H18883*F18883</f>
        <v>82.5</v>
      </c>
    </row>
    <row r="18884" spans="1:9" x14ac:dyDescent="0.25">
      <c r="A18884">
        <v>20018883</v>
      </c>
      <c r="B18884" s="1">
        <v>42669</v>
      </c>
      <c r="C18884" t="s">
        <v>9</v>
      </c>
      <c r="D18884">
        <v>3006</v>
      </c>
      <c r="E18884">
        <v>455</v>
      </c>
      <c r="F18884" s="10">
        <v>1</v>
      </c>
      <c r="G18884">
        <f>VLOOKUP(D18884,产品表!$A$2:$F$13,5,FALSE)</f>
        <v>31</v>
      </c>
      <c r="H18884">
        <f>VLOOKUP(D18884,产品表!$A$2:$F$13,6,FALSE)</f>
        <v>38.75</v>
      </c>
      <c r="I18884">
        <f t="shared" si="295"/>
        <v>38.75</v>
      </c>
    </row>
    <row r="18885" spans="1:9" x14ac:dyDescent="0.25">
      <c r="A18885">
        <v>20018884</v>
      </c>
      <c r="B18885" s="1">
        <v>42669</v>
      </c>
      <c r="C18885" t="s">
        <v>15</v>
      </c>
      <c r="D18885">
        <v>3002</v>
      </c>
      <c r="E18885">
        <v>1064</v>
      </c>
      <c r="F18885" s="10">
        <v>1</v>
      </c>
      <c r="G18885">
        <f>VLOOKUP(D18885,产品表!$A$2:$F$13,5,FALSE)</f>
        <v>29</v>
      </c>
      <c r="H18885">
        <f>VLOOKUP(D18885,产品表!$A$2:$F$13,6,FALSE)</f>
        <v>36.25</v>
      </c>
      <c r="I18885">
        <f t="shared" si="295"/>
        <v>36.25</v>
      </c>
    </row>
    <row r="18886" spans="1:9" x14ac:dyDescent="0.25">
      <c r="A18886">
        <v>20018885</v>
      </c>
      <c r="B18886" s="1">
        <v>42669</v>
      </c>
      <c r="C18886" t="s">
        <v>51</v>
      </c>
      <c r="D18886">
        <v>3004</v>
      </c>
      <c r="E18886">
        <v>4602</v>
      </c>
      <c r="F18886" s="10">
        <v>1</v>
      </c>
      <c r="G18886">
        <f>VLOOKUP(D18886,产品表!$A$2:$F$13,5,FALSE)</f>
        <v>35</v>
      </c>
      <c r="H18886">
        <f>VLOOKUP(D18886,产品表!$A$2:$F$13,6,FALSE)</f>
        <v>43.75</v>
      </c>
      <c r="I18886">
        <f t="shared" si="295"/>
        <v>43.75</v>
      </c>
    </row>
    <row r="18887" spans="1:9" x14ac:dyDescent="0.25">
      <c r="A18887">
        <v>20018886</v>
      </c>
      <c r="B18887" s="1">
        <v>42669</v>
      </c>
      <c r="C18887" t="s">
        <v>17</v>
      </c>
      <c r="D18887">
        <v>3008</v>
      </c>
      <c r="E18887">
        <v>1246</v>
      </c>
      <c r="F18887" s="10">
        <v>4</v>
      </c>
      <c r="G18887">
        <f>VLOOKUP(D18887,产品表!$A$2:$F$13,5,FALSE)</f>
        <v>33</v>
      </c>
      <c r="H18887">
        <f>VLOOKUP(D18887,产品表!$A$2:$F$13,6,FALSE)</f>
        <v>41.25</v>
      </c>
      <c r="I18887">
        <f t="shared" si="295"/>
        <v>165</v>
      </c>
    </row>
    <row r="18888" spans="1:9" x14ac:dyDescent="0.25">
      <c r="A18888">
        <v>20018887</v>
      </c>
      <c r="B18888" s="1">
        <v>42669</v>
      </c>
      <c r="C18888" t="s">
        <v>17</v>
      </c>
      <c r="D18888">
        <v>3007</v>
      </c>
      <c r="E18888">
        <v>1265</v>
      </c>
      <c r="F18888" s="10">
        <v>1</v>
      </c>
      <c r="G18888">
        <f>VLOOKUP(D18888,产品表!$A$2:$F$13,5,FALSE)</f>
        <v>35</v>
      </c>
      <c r="H18888">
        <f>VLOOKUP(D18888,产品表!$A$2:$F$13,6,FALSE)</f>
        <v>43.75</v>
      </c>
      <c r="I18888">
        <f t="shared" si="295"/>
        <v>43.75</v>
      </c>
    </row>
    <row r="18889" spans="1:9" x14ac:dyDescent="0.25">
      <c r="A18889">
        <v>20018888</v>
      </c>
      <c r="B18889" s="1">
        <v>42669</v>
      </c>
      <c r="C18889" t="s">
        <v>39</v>
      </c>
      <c r="D18889">
        <v>3008</v>
      </c>
      <c r="E18889">
        <v>3495</v>
      </c>
      <c r="F18889" s="10">
        <v>1</v>
      </c>
      <c r="G18889">
        <f>VLOOKUP(D18889,产品表!$A$2:$F$13,5,FALSE)</f>
        <v>33</v>
      </c>
      <c r="H18889">
        <f>VLOOKUP(D18889,产品表!$A$2:$F$13,6,FALSE)</f>
        <v>41.25</v>
      </c>
      <c r="I18889">
        <f t="shared" si="295"/>
        <v>41.25</v>
      </c>
    </row>
    <row r="18890" spans="1:9" x14ac:dyDescent="0.25">
      <c r="A18890">
        <v>20018889</v>
      </c>
      <c r="B18890" s="1">
        <v>42669</v>
      </c>
      <c r="C18890" t="s">
        <v>25</v>
      </c>
      <c r="D18890">
        <v>3006</v>
      </c>
      <c r="E18890">
        <v>2016</v>
      </c>
      <c r="F18890" s="10">
        <v>3</v>
      </c>
      <c r="G18890">
        <f>VLOOKUP(D18890,产品表!$A$2:$F$13,5,FALSE)</f>
        <v>31</v>
      </c>
      <c r="H18890">
        <f>VLOOKUP(D18890,产品表!$A$2:$F$13,6,FALSE)</f>
        <v>38.75</v>
      </c>
      <c r="I18890">
        <f t="shared" si="295"/>
        <v>116.25</v>
      </c>
    </row>
    <row r="18891" spans="1:9" x14ac:dyDescent="0.25">
      <c r="A18891">
        <v>20018890</v>
      </c>
      <c r="B18891" s="1">
        <v>42669</v>
      </c>
      <c r="C18891" t="s">
        <v>44</v>
      </c>
      <c r="D18891">
        <v>3005</v>
      </c>
      <c r="E18891">
        <v>3993</v>
      </c>
      <c r="F18891" s="10">
        <v>2</v>
      </c>
      <c r="G18891">
        <f>VLOOKUP(D18891,产品表!$A$2:$F$13,5,FALSE)</f>
        <v>33</v>
      </c>
      <c r="H18891">
        <f>VLOOKUP(D18891,产品表!$A$2:$F$13,6,FALSE)</f>
        <v>41.25</v>
      </c>
      <c r="I18891">
        <f t="shared" si="295"/>
        <v>82.5</v>
      </c>
    </row>
    <row r="18892" spans="1:9" x14ac:dyDescent="0.25">
      <c r="A18892">
        <v>20018891</v>
      </c>
      <c r="B18892" s="1">
        <v>42669</v>
      </c>
      <c r="C18892" t="s">
        <v>8</v>
      </c>
      <c r="D18892">
        <v>3008</v>
      </c>
      <c r="E18892">
        <v>381</v>
      </c>
      <c r="F18892" s="10">
        <v>1</v>
      </c>
      <c r="G18892">
        <f>VLOOKUP(D18892,产品表!$A$2:$F$13,5,FALSE)</f>
        <v>33</v>
      </c>
      <c r="H18892">
        <f>VLOOKUP(D18892,产品表!$A$2:$F$13,6,FALSE)</f>
        <v>41.25</v>
      </c>
      <c r="I18892">
        <f t="shared" si="295"/>
        <v>41.25</v>
      </c>
    </row>
    <row r="18893" spans="1:9" x14ac:dyDescent="0.25">
      <c r="A18893">
        <v>20018892</v>
      </c>
      <c r="B18893" s="1">
        <v>42669</v>
      </c>
      <c r="C18893" t="s">
        <v>47</v>
      </c>
      <c r="D18893">
        <v>3004</v>
      </c>
      <c r="E18893">
        <v>4297</v>
      </c>
      <c r="F18893" s="10">
        <v>4</v>
      </c>
      <c r="G18893">
        <f>VLOOKUP(D18893,产品表!$A$2:$F$13,5,FALSE)</f>
        <v>35</v>
      </c>
      <c r="H18893">
        <f>VLOOKUP(D18893,产品表!$A$2:$F$13,6,FALSE)</f>
        <v>43.75</v>
      </c>
      <c r="I18893">
        <f t="shared" si="295"/>
        <v>175</v>
      </c>
    </row>
    <row r="18894" spans="1:9" x14ac:dyDescent="0.25">
      <c r="A18894">
        <v>20018893</v>
      </c>
      <c r="B18894" s="1">
        <v>42669</v>
      </c>
      <c r="C18894" t="s">
        <v>9</v>
      </c>
      <c r="D18894">
        <v>3005</v>
      </c>
      <c r="E18894">
        <v>487</v>
      </c>
      <c r="F18894" s="10">
        <v>4</v>
      </c>
      <c r="G18894">
        <f>VLOOKUP(D18894,产品表!$A$2:$F$13,5,FALSE)</f>
        <v>33</v>
      </c>
      <c r="H18894">
        <f>VLOOKUP(D18894,产品表!$A$2:$F$13,6,FALSE)</f>
        <v>41.25</v>
      </c>
      <c r="I18894">
        <f t="shared" si="295"/>
        <v>165</v>
      </c>
    </row>
    <row r="18895" spans="1:9" x14ac:dyDescent="0.25">
      <c r="A18895">
        <v>20018894</v>
      </c>
      <c r="B18895" s="1">
        <v>42669</v>
      </c>
      <c r="C18895" t="s">
        <v>17</v>
      </c>
      <c r="D18895">
        <v>3006</v>
      </c>
      <c r="E18895">
        <v>1237</v>
      </c>
      <c r="F18895" s="10">
        <v>3</v>
      </c>
      <c r="G18895">
        <f>VLOOKUP(D18895,产品表!$A$2:$F$13,5,FALSE)</f>
        <v>31</v>
      </c>
      <c r="H18895">
        <f>VLOOKUP(D18895,产品表!$A$2:$F$13,6,FALSE)</f>
        <v>38.75</v>
      </c>
      <c r="I18895">
        <f t="shared" si="295"/>
        <v>116.25</v>
      </c>
    </row>
    <row r="18896" spans="1:9" x14ac:dyDescent="0.25">
      <c r="A18896">
        <v>20018895</v>
      </c>
      <c r="B18896" s="1">
        <v>42669</v>
      </c>
      <c r="C18896" t="s">
        <v>42</v>
      </c>
      <c r="D18896">
        <v>3005</v>
      </c>
      <c r="E18896">
        <v>3777</v>
      </c>
      <c r="F18896" s="10">
        <v>4</v>
      </c>
      <c r="G18896">
        <f>VLOOKUP(D18896,产品表!$A$2:$F$13,5,FALSE)</f>
        <v>33</v>
      </c>
      <c r="H18896">
        <f>VLOOKUP(D18896,产品表!$A$2:$F$13,6,FALSE)</f>
        <v>41.25</v>
      </c>
      <c r="I18896">
        <f t="shared" si="295"/>
        <v>165</v>
      </c>
    </row>
    <row r="18897" spans="1:9" x14ac:dyDescent="0.25">
      <c r="A18897">
        <v>20018896</v>
      </c>
      <c r="B18897" s="1">
        <v>42669</v>
      </c>
      <c r="C18897" t="s">
        <v>17</v>
      </c>
      <c r="D18897">
        <v>3006</v>
      </c>
      <c r="E18897">
        <v>1249</v>
      </c>
      <c r="F18897" s="10">
        <v>2</v>
      </c>
      <c r="G18897">
        <f>VLOOKUP(D18897,产品表!$A$2:$F$13,5,FALSE)</f>
        <v>31</v>
      </c>
      <c r="H18897">
        <f>VLOOKUP(D18897,产品表!$A$2:$F$13,6,FALSE)</f>
        <v>38.75</v>
      </c>
      <c r="I18897">
        <f t="shared" si="295"/>
        <v>77.5</v>
      </c>
    </row>
    <row r="18898" spans="1:9" x14ac:dyDescent="0.25">
      <c r="A18898">
        <v>20018897</v>
      </c>
      <c r="B18898" s="1">
        <v>42669</v>
      </c>
      <c r="C18898" t="s">
        <v>44</v>
      </c>
      <c r="D18898">
        <v>3007</v>
      </c>
      <c r="E18898">
        <v>3985</v>
      </c>
      <c r="F18898" s="10">
        <v>1</v>
      </c>
      <c r="G18898">
        <f>VLOOKUP(D18898,产品表!$A$2:$F$13,5,FALSE)</f>
        <v>35</v>
      </c>
      <c r="H18898">
        <f>VLOOKUP(D18898,产品表!$A$2:$F$13,6,FALSE)</f>
        <v>43.75</v>
      </c>
      <c r="I18898">
        <f t="shared" si="295"/>
        <v>43.75</v>
      </c>
    </row>
    <row r="18899" spans="1:9" x14ac:dyDescent="0.25">
      <c r="A18899">
        <v>20018898</v>
      </c>
      <c r="B18899" s="1">
        <v>42669</v>
      </c>
      <c r="C18899" t="s">
        <v>34</v>
      </c>
      <c r="D18899">
        <v>3004</v>
      </c>
      <c r="E18899">
        <v>2956</v>
      </c>
      <c r="F18899" s="10">
        <v>1</v>
      </c>
      <c r="G18899">
        <f>VLOOKUP(D18899,产品表!$A$2:$F$13,5,FALSE)</f>
        <v>35</v>
      </c>
      <c r="H18899">
        <f>VLOOKUP(D18899,产品表!$A$2:$F$13,6,FALSE)</f>
        <v>43.75</v>
      </c>
      <c r="I18899">
        <f t="shared" si="295"/>
        <v>43.75</v>
      </c>
    </row>
    <row r="18900" spans="1:9" x14ac:dyDescent="0.25">
      <c r="A18900">
        <v>20018899</v>
      </c>
      <c r="B18900" s="1">
        <v>42669</v>
      </c>
      <c r="C18900" t="s">
        <v>46</v>
      </c>
      <c r="D18900">
        <v>3008</v>
      </c>
      <c r="E18900">
        <v>4152</v>
      </c>
      <c r="F18900" s="10">
        <v>2</v>
      </c>
      <c r="G18900">
        <f>VLOOKUP(D18900,产品表!$A$2:$F$13,5,FALSE)</f>
        <v>33</v>
      </c>
      <c r="H18900">
        <f>VLOOKUP(D18900,产品表!$A$2:$F$13,6,FALSE)</f>
        <v>41.25</v>
      </c>
      <c r="I18900">
        <f t="shared" si="295"/>
        <v>82.5</v>
      </c>
    </row>
    <row r="18901" spans="1:9" x14ac:dyDescent="0.25">
      <c r="A18901">
        <v>20018900</v>
      </c>
      <c r="B18901" s="1">
        <v>42669</v>
      </c>
      <c r="C18901" t="s">
        <v>33</v>
      </c>
      <c r="D18901">
        <v>3007</v>
      </c>
      <c r="E18901">
        <v>2874</v>
      </c>
      <c r="F18901" s="10">
        <v>1</v>
      </c>
      <c r="G18901">
        <f>VLOOKUP(D18901,产品表!$A$2:$F$13,5,FALSE)</f>
        <v>35</v>
      </c>
      <c r="H18901">
        <f>VLOOKUP(D18901,产品表!$A$2:$F$13,6,FALSE)</f>
        <v>43.75</v>
      </c>
      <c r="I18901">
        <f t="shared" si="295"/>
        <v>43.75</v>
      </c>
    </row>
    <row r="18902" spans="1:9" x14ac:dyDescent="0.25">
      <c r="A18902">
        <v>20018901</v>
      </c>
      <c r="B18902" s="1">
        <v>42669</v>
      </c>
      <c r="C18902" t="s">
        <v>36</v>
      </c>
      <c r="D18902">
        <v>3006</v>
      </c>
      <c r="E18902">
        <v>3135</v>
      </c>
      <c r="F18902" s="10">
        <v>1</v>
      </c>
      <c r="G18902">
        <f>VLOOKUP(D18902,产品表!$A$2:$F$13,5,FALSE)</f>
        <v>31</v>
      </c>
      <c r="H18902">
        <f>VLOOKUP(D18902,产品表!$A$2:$F$13,6,FALSE)</f>
        <v>38.75</v>
      </c>
      <c r="I18902">
        <f t="shared" si="295"/>
        <v>38.75</v>
      </c>
    </row>
    <row r="18903" spans="1:9" x14ac:dyDescent="0.25">
      <c r="A18903">
        <v>20018902</v>
      </c>
      <c r="B18903" s="1">
        <v>42669</v>
      </c>
      <c r="C18903" t="s">
        <v>17</v>
      </c>
      <c r="D18903">
        <v>3005</v>
      </c>
      <c r="E18903">
        <v>1267</v>
      </c>
      <c r="F18903" s="10">
        <v>3</v>
      </c>
      <c r="G18903">
        <f>VLOOKUP(D18903,产品表!$A$2:$F$13,5,FALSE)</f>
        <v>33</v>
      </c>
      <c r="H18903">
        <f>VLOOKUP(D18903,产品表!$A$2:$F$13,6,FALSE)</f>
        <v>41.25</v>
      </c>
      <c r="I18903">
        <f t="shared" si="295"/>
        <v>123.75</v>
      </c>
    </row>
    <row r="18904" spans="1:9" x14ac:dyDescent="0.25">
      <c r="A18904">
        <v>20018903</v>
      </c>
      <c r="B18904" s="1">
        <v>42669</v>
      </c>
      <c r="C18904" t="s">
        <v>44</v>
      </c>
      <c r="D18904">
        <v>3005</v>
      </c>
      <c r="E18904">
        <v>3991</v>
      </c>
      <c r="F18904" s="10">
        <v>1</v>
      </c>
      <c r="G18904">
        <f>VLOOKUP(D18904,产品表!$A$2:$F$13,5,FALSE)</f>
        <v>33</v>
      </c>
      <c r="H18904">
        <f>VLOOKUP(D18904,产品表!$A$2:$F$13,6,FALSE)</f>
        <v>41.25</v>
      </c>
      <c r="I18904">
        <f t="shared" si="295"/>
        <v>41.25</v>
      </c>
    </row>
    <row r="18905" spans="1:9" x14ac:dyDescent="0.25">
      <c r="A18905">
        <v>20018904</v>
      </c>
      <c r="B18905" s="1">
        <v>42669</v>
      </c>
      <c r="C18905" t="s">
        <v>8</v>
      </c>
      <c r="D18905">
        <v>3007</v>
      </c>
      <c r="E18905">
        <v>301</v>
      </c>
      <c r="F18905" s="10">
        <v>1</v>
      </c>
      <c r="G18905">
        <f>VLOOKUP(D18905,产品表!$A$2:$F$13,5,FALSE)</f>
        <v>35</v>
      </c>
      <c r="H18905">
        <f>VLOOKUP(D18905,产品表!$A$2:$F$13,6,FALSE)</f>
        <v>43.75</v>
      </c>
      <c r="I18905">
        <f t="shared" si="295"/>
        <v>43.75</v>
      </c>
    </row>
    <row r="18906" spans="1:9" x14ac:dyDescent="0.25">
      <c r="A18906">
        <v>20018905</v>
      </c>
      <c r="B18906" s="1">
        <v>42669</v>
      </c>
      <c r="C18906" t="s">
        <v>10</v>
      </c>
      <c r="D18906">
        <v>3005</v>
      </c>
      <c r="E18906">
        <v>568</v>
      </c>
      <c r="F18906" s="10">
        <v>2</v>
      </c>
      <c r="G18906">
        <f>VLOOKUP(D18906,产品表!$A$2:$F$13,5,FALSE)</f>
        <v>33</v>
      </c>
      <c r="H18906">
        <f>VLOOKUP(D18906,产品表!$A$2:$F$13,6,FALSE)</f>
        <v>41.25</v>
      </c>
      <c r="I18906">
        <f t="shared" si="295"/>
        <v>82.5</v>
      </c>
    </row>
    <row r="18907" spans="1:9" x14ac:dyDescent="0.25">
      <c r="A18907">
        <v>20018906</v>
      </c>
      <c r="B18907" s="1">
        <v>42669</v>
      </c>
      <c r="C18907" t="s">
        <v>31</v>
      </c>
      <c r="D18907">
        <v>3005</v>
      </c>
      <c r="E18907">
        <v>2683</v>
      </c>
      <c r="F18907" s="10">
        <v>4</v>
      </c>
      <c r="G18907">
        <f>VLOOKUP(D18907,产品表!$A$2:$F$13,5,FALSE)</f>
        <v>33</v>
      </c>
      <c r="H18907">
        <f>VLOOKUP(D18907,产品表!$A$2:$F$13,6,FALSE)</f>
        <v>41.25</v>
      </c>
      <c r="I18907">
        <f t="shared" si="295"/>
        <v>165</v>
      </c>
    </row>
    <row r="18908" spans="1:9" x14ac:dyDescent="0.25">
      <c r="A18908">
        <v>20018907</v>
      </c>
      <c r="B18908" s="1">
        <v>42669</v>
      </c>
      <c r="C18908" t="s">
        <v>15</v>
      </c>
      <c r="D18908">
        <v>3002</v>
      </c>
      <c r="E18908">
        <v>1005</v>
      </c>
      <c r="F18908" s="10">
        <v>3</v>
      </c>
      <c r="G18908">
        <f>VLOOKUP(D18908,产品表!$A$2:$F$13,5,FALSE)</f>
        <v>29</v>
      </c>
      <c r="H18908">
        <f>VLOOKUP(D18908,产品表!$A$2:$F$13,6,FALSE)</f>
        <v>36.25</v>
      </c>
      <c r="I18908">
        <f t="shared" si="295"/>
        <v>108.75</v>
      </c>
    </row>
    <row r="18909" spans="1:9" x14ac:dyDescent="0.25">
      <c r="A18909">
        <v>20018908</v>
      </c>
      <c r="B18909" s="1">
        <v>42669</v>
      </c>
      <c r="C18909" t="s">
        <v>37</v>
      </c>
      <c r="D18909">
        <v>3008</v>
      </c>
      <c r="E18909">
        <v>3222</v>
      </c>
      <c r="F18909" s="10">
        <v>1</v>
      </c>
      <c r="G18909">
        <f>VLOOKUP(D18909,产品表!$A$2:$F$13,5,FALSE)</f>
        <v>33</v>
      </c>
      <c r="H18909">
        <f>VLOOKUP(D18909,产品表!$A$2:$F$13,6,FALSE)</f>
        <v>41.25</v>
      </c>
      <c r="I18909">
        <f t="shared" si="295"/>
        <v>41.25</v>
      </c>
    </row>
    <row r="18910" spans="1:9" x14ac:dyDescent="0.25">
      <c r="A18910">
        <v>20018909</v>
      </c>
      <c r="B18910" s="1">
        <v>42669</v>
      </c>
      <c r="C18910" t="s">
        <v>21</v>
      </c>
      <c r="D18910">
        <v>3008</v>
      </c>
      <c r="E18910">
        <v>1652</v>
      </c>
      <c r="F18910" s="10">
        <v>1</v>
      </c>
      <c r="G18910">
        <f>VLOOKUP(D18910,产品表!$A$2:$F$13,5,FALSE)</f>
        <v>33</v>
      </c>
      <c r="H18910">
        <f>VLOOKUP(D18910,产品表!$A$2:$F$13,6,FALSE)</f>
        <v>41.25</v>
      </c>
      <c r="I18910">
        <f t="shared" si="295"/>
        <v>41.25</v>
      </c>
    </row>
    <row r="18911" spans="1:9" x14ac:dyDescent="0.25">
      <c r="A18911">
        <v>20018910</v>
      </c>
      <c r="B18911" s="1">
        <v>42669</v>
      </c>
      <c r="C18911" t="s">
        <v>41</v>
      </c>
      <c r="D18911">
        <v>3008</v>
      </c>
      <c r="E18911">
        <v>3622</v>
      </c>
      <c r="F18911" s="10">
        <v>2</v>
      </c>
      <c r="G18911">
        <f>VLOOKUP(D18911,产品表!$A$2:$F$13,5,FALSE)</f>
        <v>33</v>
      </c>
      <c r="H18911">
        <f>VLOOKUP(D18911,产品表!$A$2:$F$13,6,FALSE)</f>
        <v>41.25</v>
      </c>
      <c r="I18911">
        <f t="shared" si="295"/>
        <v>82.5</v>
      </c>
    </row>
    <row r="18912" spans="1:9" x14ac:dyDescent="0.25">
      <c r="A18912">
        <v>20018911</v>
      </c>
      <c r="B18912" s="1">
        <v>42669</v>
      </c>
      <c r="C18912" t="s">
        <v>16</v>
      </c>
      <c r="D18912">
        <v>3005</v>
      </c>
      <c r="E18912">
        <v>1110</v>
      </c>
      <c r="F18912" s="10">
        <v>1</v>
      </c>
      <c r="G18912">
        <f>VLOOKUP(D18912,产品表!$A$2:$F$13,5,FALSE)</f>
        <v>33</v>
      </c>
      <c r="H18912">
        <f>VLOOKUP(D18912,产品表!$A$2:$F$13,6,FALSE)</f>
        <v>41.25</v>
      </c>
      <c r="I18912">
        <f t="shared" si="295"/>
        <v>41.25</v>
      </c>
    </row>
    <row r="18913" spans="1:9" x14ac:dyDescent="0.25">
      <c r="A18913">
        <v>20018912</v>
      </c>
      <c r="B18913" s="1">
        <v>42669</v>
      </c>
      <c r="C18913" t="s">
        <v>29</v>
      </c>
      <c r="D18913">
        <v>3005</v>
      </c>
      <c r="E18913">
        <v>2426</v>
      </c>
      <c r="F18913" s="10">
        <v>1</v>
      </c>
      <c r="G18913">
        <f>VLOOKUP(D18913,产品表!$A$2:$F$13,5,FALSE)</f>
        <v>33</v>
      </c>
      <c r="H18913">
        <f>VLOOKUP(D18913,产品表!$A$2:$F$13,6,FALSE)</f>
        <v>41.25</v>
      </c>
      <c r="I18913">
        <f t="shared" si="295"/>
        <v>41.25</v>
      </c>
    </row>
    <row r="18914" spans="1:9" x14ac:dyDescent="0.25">
      <c r="A18914">
        <v>20018913</v>
      </c>
      <c r="B18914" s="1">
        <v>42669</v>
      </c>
      <c r="C18914" t="s">
        <v>41</v>
      </c>
      <c r="D18914">
        <v>3008</v>
      </c>
      <c r="E18914">
        <v>3636</v>
      </c>
      <c r="F18914" s="10">
        <v>3</v>
      </c>
      <c r="G18914">
        <f>VLOOKUP(D18914,产品表!$A$2:$F$13,5,FALSE)</f>
        <v>33</v>
      </c>
      <c r="H18914">
        <f>VLOOKUP(D18914,产品表!$A$2:$F$13,6,FALSE)</f>
        <v>41.25</v>
      </c>
      <c r="I18914">
        <f t="shared" si="295"/>
        <v>123.75</v>
      </c>
    </row>
    <row r="18915" spans="1:9" x14ac:dyDescent="0.25">
      <c r="A18915">
        <v>20018914</v>
      </c>
      <c r="B18915" s="1">
        <v>42669</v>
      </c>
      <c r="C18915" t="s">
        <v>46</v>
      </c>
      <c r="D18915">
        <v>3007</v>
      </c>
      <c r="E18915">
        <v>4191</v>
      </c>
      <c r="F18915" s="10">
        <v>4</v>
      </c>
      <c r="G18915">
        <f>VLOOKUP(D18915,产品表!$A$2:$F$13,5,FALSE)</f>
        <v>35</v>
      </c>
      <c r="H18915">
        <f>VLOOKUP(D18915,产品表!$A$2:$F$13,6,FALSE)</f>
        <v>43.75</v>
      </c>
      <c r="I18915">
        <f t="shared" si="295"/>
        <v>175</v>
      </c>
    </row>
    <row r="18916" spans="1:9" x14ac:dyDescent="0.25">
      <c r="A18916">
        <v>20018915</v>
      </c>
      <c r="B18916" s="1">
        <v>42669</v>
      </c>
      <c r="C18916" t="s">
        <v>25</v>
      </c>
      <c r="D18916">
        <v>3006</v>
      </c>
      <c r="E18916">
        <v>2084</v>
      </c>
      <c r="F18916" s="10">
        <v>4</v>
      </c>
      <c r="G18916">
        <f>VLOOKUP(D18916,产品表!$A$2:$F$13,5,FALSE)</f>
        <v>31</v>
      </c>
      <c r="H18916">
        <f>VLOOKUP(D18916,产品表!$A$2:$F$13,6,FALSE)</f>
        <v>38.75</v>
      </c>
      <c r="I18916">
        <f t="shared" si="295"/>
        <v>155</v>
      </c>
    </row>
    <row r="18917" spans="1:9" x14ac:dyDescent="0.25">
      <c r="A18917">
        <v>20018916</v>
      </c>
      <c r="B18917" s="1">
        <v>42669</v>
      </c>
      <c r="C18917" t="s">
        <v>20</v>
      </c>
      <c r="D18917">
        <v>3004</v>
      </c>
      <c r="E18917">
        <v>1505</v>
      </c>
      <c r="F18917" s="10">
        <v>1</v>
      </c>
      <c r="G18917">
        <f>VLOOKUP(D18917,产品表!$A$2:$F$13,5,FALSE)</f>
        <v>35</v>
      </c>
      <c r="H18917">
        <f>VLOOKUP(D18917,产品表!$A$2:$F$13,6,FALSE)</f>
        <v>43.75</v>
      </c>
      <c r="I18917">
        <f t="shared" si="295"/>
        <v>43.75</v>
      </c>
    </row>
    <row r="18918" spans="1:9" x14ac:dyDescent="0.25">
      <c r="A18918">
        <v>20018917</v>
      </c>
      <c r="B18918" s="1">
        <v>42669</v>
      </c>
      <c r="C18918" t="s">
        <v>21</v>
      </c>
      <c r="D18918">
        <v>3004</v>
      </c>
      <c r="E18918">
        <v>1683</v>
      </c>
      <c r="F18918" s="10">
        <v>1</v>
      </c>
      <c r="G18918">
        <f>VLOOKUP(D18918,产品表!$A$2:$F$13,5,FALSE)</f>
        <v>35</v>
      </c>
      <c r="H18918">
        <f>VLOOKUP(D18918,产品表!$A$2:$F$13,6,FALSE)</f>
        <v>43.75</v>
      </c>
      <c r="I18918">
        <f t="shared" si="295"/>
        <v>43.75</v>
      </c>
    </row>
    <row r="18919" spans="1:9" x14ac:dyDescent="0.25">
      <c r="A18919">
        <v>20018918</v>
      </c>
      <c r="B18919" s="1">
        <v>42669</v>
      </c>
      <c r="C18919" t="s">
        <v>20</v>
      </c>
      <c r="D18919">
        <v>3004</v>
      </c>
      <c r="E18919">
        <v>1566</v>
      </c>
      <c r="F18919" s="10">
        <v>1</v>
      </c>
      <c r="G18919">
        <f>VLOOKUP(D18919,产品表!$A$2:$F$13,5,FALSE)</f>
        <v>35</v>
      </c>
      <c r="H18919">
        <f>VLOOKUP(D18919,产品表!$A$2:$F$13,6,FALSE)</f>
        <v>43.75</v>
      </c>
      <c r="I18919">
        <f t="shared" si="295"/>
        <v>43.75</v>
      </c>
    </row>
    <row r="18920" spans="1:9" x14ac:dyDescent="0.25">
      <c r="A18920">
        <v>20018919</v>
      </c>
      <c r="B18920" s="1">
        <v>42669</v>
      </c>
      <c r="C18920" t="s">
        <v>17</v>
      </c>
      <c r="D18920">
        <v>3005</v>
      </c>
      <c r="E18920">
        <v>1267</v>
      </c>
      <c r="F18920" s="10">
        <v>1</v>
      </c>
      <c r="G18920">
        <f>VLOOKUP(D18920,产品表!$A$2:$F$13,5,FALSE)</f>
        <v>33</v>
      </c>
      <c r="H18920">
        <f>VLOOKUP(D18920,产品表!$A$2:$F$13,6,FALSE)</f>
        <v>41.25</v>
      </c>
      <c r="I18920">
        <f t="shared" si="295"/>
        <v>41.25</v>
      </c>
    </row>
    <row r="18921" spans="1:9" x14ac:dyDescent="0.25">
      <c r="A18921">
        <v>20018920</v>
      </c>
      <c r="B18921" s="1">
        <v>42669</v>
      </c>
      <c r="C18921" t="s">
        <v>33</v>
      </c>
      <c r="D18921">
        <v>3004</v>
      </c>
      <c r="E18921">
        <v>2873</v>
      </c>
      <c r="F18921" s="10">
        <v>2</v>
      </c>
      <c r="G18921">
        <f>VLOOKUP(D18921,产品表!$A$2:$F$13,5,FALSE)</f>
        <v>35</v>
      </c>
      <c r="H18921">
        <f>VLOOKUP(D18921,产品表!$A$2:$F$13,6,FALSE)</f>
        <v>43.75</v>
      </c>
      <c r="I18921">
        <f t="shared" si="295"/>
        <v>87.5</v>
      </c>
    </row>
    <row r="18922" spans="1:9" x14ac:dyDescent="0.25">
      <c r="A18922">
        <v>20018921</v>
      </c>
      <c r="B18922" s="1">
        <v>42669</v>
      </c>
      <c r="C18922" t="s">
        <v>11</v>
      </c>
      <c r="D18922">
        <v>3004</v>
      </c>
      <c r="E18922">
        <v>694</v>
      </c>
      <c r="F18922" s="10">
        <v>3</v>
      </c>
      <c r="G18922">
        <f>VLOOKUP(D18922,产品表!$A$2:$F$13,5,FALSE)</f>
        <v>35</v>
      </c>
      <c r="H18922">
        <f>VLOOKUP(D18922,产品表!$A$2:$F$13,6,FALSE)</f>
        <v>43.75</v>
      </c>
      <c r="I18922">
        <f t="shared" si="295"/>
        <v>131.25</v>
      </c>
    </row>
    <row r="18923" spans="1:9" x14ac:dyDescent="0.25">
      <c r="A18923">
        <v>20018922</v>
      </c>
      <c r="B18923" s="1">
        <v>42669</v>
      </c>
      <c r="C18923" t="s">
        <v>34</v>
      </c>
      <c r="D18923">
        <v>3006</v>
      </c>
      <c r="E18923">
        <v>2954</v>
      </c>
      <c r="F18923" s="10">
        <v>4</v>
      </c>
      <c r="G18923">
        <f>VLOOKUP(D18923,产品表!$A$2:$F$13,5,FALSE)</f>
        <v>31</v>
      </c>
      <c r="H18923">
        <f>VLOOKUP(D18923,产品表!$A$2:$F$13,6,FALSE)</f>
        <v>38.75</v>
      </c>
      <c r="I18923">
        <f t="shared" si="295"/>
        <v>155</v>
      </c>
    </row>
    <row r="18924" spans="1:9" x14ac:dyDescent="0.25">
      <c r="A18924">
        <v>20018923</v>
      </c>
      <c r="B18924" s="1">
        <v>42669</v>
      </c>
      <c r="C18924" t="s">
        <v>17</v>
      </c>
      <c r="D18924">
        <v>3008</v>
      </c>
      <c r="E18924">
        <v>1224</v>
      </c>
      <c r="F18924" s="10">
        <v>2</v>
      </c>
      <c r="G18924">
        <f>VLOOKUP(D18924,产品表!$A$2:$F$13,5,FALSE)</f>
        <v>33</v>
      </c>
      <c r="H18924">
        <f>VLOOKUP(D18924,产品表!$A$2:$F$13,6,FALSE)</f>
        <v>41.25</v>
      </c>
      <c r="I18924">
        <f t="shared" si="295"/>
        <v>82.5</v>
      </c>
    </row>
    <row r="18925" spans="1:9" x14ac:dyDescent="0.25">
      <c r="A18925">
        <v>20018924</v>
      </c>
      <c r="B18925" s="1">
        <v>42669</v>
      </c>
      <c r="C18925" t="s">
        <v>51</v>
      </c>
      <c r="D18925">
        <v>3008</v>
      </c>
      <c r="E18925">
        <v>4682</v>
      </c>
      <c r="F18925" s="10">
        <v>1</v>
      </c>
      <c r="G18925">
        <f>VLOOKUP(D18925,产品表!$A$2:$F$13,5,FALSE)</f>
        <v>33</v>
      </c>
      <c r="H18925">
        <f>VLOOKUP(D18925,产品表!$A$2:$F$13,6,FALSE)</f>
        <v>41.25</v>
      </c>
      <c r="I18925">
        <f t="shared" si="295"/>
        <v>41.25</v>
      </c>
    </row>
    <row r="18926" spans="1:9" x14ac:dyDescent="0.25">
      <c r="A18926">
        <v>20018925</v>
      </c>
      <c r="B18926" s="1">
        <v>42669</v>
      </c>
      <c r="C18926" t="s">
        <v>44</v>
      </c>
      <c r="D18926">
        <v>3005</v>
      </c>
      <c r="E18926">
        <v>3925</v>
      </c>
      <c r="F18926" s="10">
        <v>3</v>
      </c>
      <c r="G18926">
        <f>VLOOKUP(D18926,产品表!$A$2:$F$13,5,FALSE)</f>
        <v>33</v>
      </c>
      <c r="H18926">
        <f>VLOOKUP(D18926,产品表!$A$2:$F$13,6,FALSE)</f>
        <v>41.25</v>
      </c>
      <c r="I18926">
        <f t="shared" si="295"/>
        <v>123.75</v>
      </c>
    </row>
    <row r="18927" spans="1:9" x14ac:dyDescent="0.25">
      <c r="A18927">
        <v>20018926</v>
      </c>
      <c r="B18927" s="1">
        <v>42669</v>
      </c>
      <c r="C18927" t="s">
        <v>23</v>
      </c>
      <c r="D18927">
        <v>3005</v>
      </c>
      <c r="E18927">
        <v>1890</v>
      </c>
      <c r="F18927" s="10">
        <v>1</v>
      </c>
      <c r="G18927">
        <f>VLOOKUP(D18927,产品表!$A$2:$F$13,5,FALSE)</f>
        <v>33</v>
      </c>
      <c r="H18927">
        <f>VLOOKUP(D18927,产品表!$A$2:$F$13,6,FALSE)</f>
        <v>41.25</v>
      </c>
      <c r="I18927">
        <f t="shared" si="295"/>
        <v>41.25</v>
      </c>
    </row>
    <row r="18928" spans="1:9" x14ac:dyDescent="0.25">
      <c r="A18928">
        <v>20018927</v>
      </c>
      <c r="B18928" s="1">
        <v>42669</v>
      </c>
      <c r="C18928" t="s">
        <v>14</v>
      </c>
      <c r="D18928">
        <v>3010</v>
      </c>
      <c r="E18928">
        <v>921</v>
      </c>
      <c r="F18928" s="10">
        <v>1</v>
      </c>
      <c r="G18928">
        <f>VLOOKUP(D18928,产品表!$A$2:$F$13,5,FALSE)</f>
        <v>36</v>
      </c>
      <c r="H18928">
        <f>VLOOKUP(D18928,产品表!$A$2:$F$13,6,FALSE)</f>
        <v>45</v>
      </c>
      <c r="I18928">
        <f t="shared" si="295"/>
        <v>45</v>
      </c>
    </row>
    <row r="18929" spans="1:9" x14ac:dyDescent="0.25">
      <c r="A18929">
        <v>20018928</v>
      </c>
      <c r="B18929" s="1">
        <v>42669</v>
      </c>
      <c r="C18929" t="s">
        <v>49</v>
      </c>
      <c r="D18929">
        <v>3005</v>
      </c>
      <c r="E18929">
        <v>4498</v>
      </c>
      <c r="F18929" s="10">
        <v>2</v>
      </c>
      <c r="G18929">
        <f>VLOOKUP(D18929,产品表!$A$2:$F$13,5,FALSE)</f>
        <v>33</v>
      </c>
      <c r="H18929">
        <f>VLOOKUP(D18929,产品表!$A$2:$F$13,6,FALSE)</f>
        <v>41.25</v>
      </c>
      <c r="I18929">
        <f t="shared" si="295"/>
        <v>82.5</v>
      </c>
    </row>
    <row r="18930" spans="1:9" x14ac:dyDescent="0.25">
      <c r="A18930">
        <v>20018929</v>
      </c>
      <c r="B18930" s="1">
        <v>42669</v>
      </c>
      <c r="C18930" t="s">
        <v>14</v>
      </c>
      <c r="D18930">
        <v>3008</v>
      </c>
      <c r="E18930">
        <v>970</v>
      </c>
      <c r="F18930" s="10">
        <v>4</v>
      </c>
      <c r="G18930">
        <f>VLOOKUP(D18930,产品表!$A$2:$F$13,5,FALSE)</f>
        <v>33</v>
      </c>
      <c r="H18930">
        <f>VLOOKUP(D18930,产品表!$A$2:$F$13,6,FALSE)</f>
        <v>41.25</v>
      </c>
      <c r="I18930">
        <f t="shared" si="295"/>
        <v>165</v>
      </c>
    </row>
    <row r="18931" spans="1:9" x14ac:dyDescent="0.25">
      <c r="A18931">
        <v>20018930</v>
      </c>
      <c r="B18931" s="1">
        <v>42669</v>
      </c>
      <c r="C18931" t="s">
        <v>6</v>
      </c>
      <c r="D18931">
        <v>3002</v>
      </c>
      <c r="E18931">
        <v>154</v>
      </c>
      <c r="F18931" s="10">
        <v>2</v>
      </c>
      <c r="G18931">
        <f>VLOOKUP(D18931,产品表!$A$2:$F$13,5,FALSE)</f>
        <v>29</v>
      </c>
      <c r="H18931">
        <f>VLOOKUP(D18931,产品表!$A$2:$F$13,6,FALSE)</f>
        <v>36.25</v>
      </c>
      <c r="I18931">
        <f t="shared" si="295"/>
        <v>72.5</v>
      </c>
    </row>
    <row r="18932" spans="1:9" x14ac:dyDescent="0.25">
      <c r="A18932">
        <v>20018931</v>
      </c>
      <c r="B18932" s="1">
        <v>42670</v>
      </c>
      <c r="C18932" t="s">
        <v>31</v>
      </c>
      <c r="D18932">
        <v>3001</v>
      </c>
      <c r="E18932">
        <v>2661</v>
      </c>
      <c r="F18932" s="10">
        <v>3</v>
      </c>
      <c r="G18932">
        <f>VLOOKUP(D18932,产品表!$A$2:$F$13,5,FALSE)</f>
        <v>32</v>
      </c>
      <c r="H18932">
        <f>VLOOKUP(D18932,产品表!$A$2:$F$13,6,FALSE)</f>
        <v>40</v>
      </c>
      <c r="I18932">
        <f t="shared" si="295"/>
        <v>120</v>
      </c>
    </row>
    <row r="18933" spans="1:9" x14ac:dyDescent="0.25">
      <c r="A18933">
        <v>20018932</v>
      </c>
      <c r="B18933" s="1">
        <v>42670</v>
      </c>
      <c r="C18933" t="s">
        <v>35</v>
      </c>
      <c r="D18933">
        <v>3002</v>
      </c>
      <c r="E18933">
        <v>3065</v>
      </c>
      <c r="F18933" s="10">
        <v>1</v>
      </c>
      <c r="G18933">
        <f>VLOOKUP(D18933,产品表!$A$2:$F$13,5,FALSE)</f>
        <v>29</v>
      </c>
      <c r="H18933">
        <f>VLOOKUP(D18933,产品表!$A$2:$F$13,6,FALSE)</f>
        <v>36.25</v>
      </c>
      <c r="I18933">
        <f t="shared" si="295"/>
        <v>36.25</v>
      </c>
    </row>
    <row r="18934" spans="1:9" x14ac:dyDescent="0.25">
      <c r="A18934">
        <v>20018933</v>
      </c>
      <c r="B18934" s="1">
        <v>42670</v>
      </c>
      <c r="C18934" t="s">
        <v>23</v>
      </c>
      <c r="D18934">
        <v>3008</v>
      </c>
      <c r="E18934">
        <v>1894</v>
      </c>
      <c r="F18934" s="10">
        <v>1</v>
      </c>
      <c r="G18934">
        <f>VLOOKUP(D18934,产品表!$A$2:$F$13,5,FALSE)</f>
        <v>33</v>
      </c>
      <c r="H18934">
        <f>VLOOKUP(D18934,产品表!$A$2:$F$13,6,FALSE)</f>
        <v>41.25</v>
      </c>
      <c r="I18934">
        <f t="shared" si="295"/>
        <v>41.25</v>
      </c>
    </row>
    <row r="18935" spans="1:9" x14ac:dyDescent="0.25">
      <c r="A18935">
        <v>20018934</v>
      </c>
      <c r="B18935" s="1">
        <v>42670</v>
      </c>
      <c r="C18935" t="s">
        <v>20</v>
      </c>
      <c r="D18935">
        <v>3006</v>
      </c>
      <c r="E18935">
        <v>1587</v>
      </c>
      <c r="F18935" s="10">
        <v>4</v>
      </c>
      <c r="G18935">
        <f>VLOOKUP(D18935,产品表!$A$2:$F$13,5,FALSE)</f>
        <v>31</v>
      </c>
      <c r="H18935">
        <f>VLOOKUP(D18935,产品表!$A$2:$F$13,6,FALSE)</f>
        <v>38.75</v>
      </c>
      <c r="I18935">
        <f t="shared" si="295"/>
        <v>155</v>
      </c>
    </row>
    <row r="18936" spans="1:9" x14ac:dyDescent="0.25">
      <c r="A18936">
        <v>20018935</v>
      </c>
      <c r="B18936" s="1">
        <v>42670</v>
      </c>
      <c r="C18936" t="s">
        <v>27</v>
      </c>
      <c r="D18936">
        <v>3006</v>
      </c>
      <c r="E18936">
        <v>2225</v>
      </c>
      <c r="F18936" s="10">
        <v>3</v>
      </c>
      <c r="G18936">
        <f>VLOOKUP(D18936,产品表!$A$2:$F$13,5,FALSE)</f>
        <v>31</v>
      </c>
      <c r="H18936">
        <f>VLOOKUP(D18936,产品表!$A$2:$F$13,6,FALSE)</f>
        <v>38.75</v>
      </c>
      <c r="I18936">
        <f t="shared" si="295"/>
        <v>116.25</v>
      </c>
    </row>
    <row r="18937" spans="1:9" x14ac:dyDescent="0.25">
      <c r="A18937">
        <v>20018936</v>
      </c>
      <c r="B18937" s="1">
        <v>42670</v>
      </c>
      <c r="C18937" t="s">
        <v>15</v>
      </c>
      <c r="D18937">
        <v>3006</v>
      </c>
      <c r="E18937">
        <v>1036</v>
      </c>
      <c r="F18937" s="10">
        <v>2</v>
      </c>
      <c r="G18937">
        <f>VLOOKUP(D18937,产品表!$A$2:$F$13,5,FALSE)</f>
        <v>31</v>
      </c>
      <c r="H18937">
        <f>VLOOKUP(D18937,产品表!$A$2:$F$13,6,FALSE)</f>
        <v>38.75</v>
      </c>
      <c r="I18937">
        <f t="shared" si="295"/>
        <v>77.5</v>
      </c>
    </row>
    <row r="18938" spans="1:9" x14ac:dyDescent="0.25">
      <c r="A18938">
        <v>20018937</v>
      </c>
      <c r="B18938" s="1">
        <v>42670</v>
      </c>
      <c r="C18938" t="s">
        <v>48</v>
      </c>
      <c r="D18938">
        <v>3008</v>
      </c>
      <c r="E18938">
        <v>4395</v>
      </c>
      <c r="F18938" s="10">
        <v>3</v>
      </c>
      <c r="G18938">
        <f>VLOOKUP(D18938,产品表!$A$2:$F$13,5,FALSE)</f>
        <v>33</v>
      </c>
      <c r="H18938">
        <f>VLOOKUP(D18938,产品表!$A$2:$F$13,6,FALSE)</f>
        <v>41.25</v>
      </c>
      <c r="I18938">
        <f t="shared" si="295"/>
        <v>123.75</v>
      </c>
    </row>
    <row r="18939" spans="1:9" x14ac:dyDescent="0.25">
      <c r="A18939">
        <v>20018938</v>
      </c>
      <c r="B18939" s="1">
        <v>42670</v>
      </c>
      <c r="C18939" t="s">
        <v>44</v>
      </c>
      <c r="D18939">
        <v>3008</v>
      </c>
      <c r="E18939">
        <v>3949</v>
      </c>
      <c r="F18939" s="10">
        <v>1</v>
      </c>
      <c r="G18939">
        <f>VLOOKUP(D18939,产品表!$A$2:$F$13,5,FALSE)</f>
        <v>33</v>
      </c>
      <c r="H18939">
        <f>VLOOKUP(D18939,产品表!$A$2:$F$13,6,FALSE)</f>
        <v>41.25</v>
      </c>
      <c r="I18939">
        <f t="shared" si="295"/>
        <v>41.25</v>
      </c>
    </row>
    <row r="18940" spans="1:9" x14ac:dyDescent="0.25">
      <c r="A18940">
        <v>20018939</v>
      </c>
      <c r="B18940" s="1">
        <v>42670</v>
      </c>
      <c r="C18940" t="s">
        <v>44</v>
      </c>
      <c r="D18940">
        <v>3005</v>
      </c>
      <c r="E18940">
        <v>3922</v>
      </c>
      <c r="F18940" s="10">
        <v>1</v>
      </c>
      <c r="G18940">
        <f>VLOOKUP(D18940,产品表!$A$2:$F$13,5,FALSE)</f>
        <v>33</v>
      </c>
      <c r="H18940">
        <f>VLOOKUP(D18940,产品表!$A$2:$F$13,6,FALSE)</f>
        <v>41.25</v>
      </c>
      <c r="I18940">
        <f t="shared" si="295"/>
        <v>41.25</v>
      </c>
    </row>
    <row r="18941" spans="1:9" x14ac:dyDescent="0.25">
      <c r="A18941">
        <v>20018940</v>
      </c>
      <c r="B18941" s="1">
        <v>42670</v>
      </c>
      <c r="C18941" t="s">
        <v>15</v>
      </c>
      <c r="D18941">
        <v>3004</v>
      </c>
      <c r="E18941">
        <v>1010</v>
      </c>
      <c r="F18941" s="10">
        <v>3</v>
      </c>
      <c r="G18941">
        <f>VLOOKUP(D18941,产品表!$A$2:$F$13,5,FALSE)</f>
        <v>35</v>
      </c>
      <c r="H18941">
        <f>VLOOKUP(D18941,产品表!$A$2:$F$13,6,FALSE)</f>
        <v>43.75</v>
      </c>
      <c r="I18941">
        <f t="shared" si="295"/>
        <v>131.25</v>
      </c>
    </row>
    <row r="18942" spans="1:9" x14ac:dyDescent="0.25">
      <c r="A18942">
        <v>20018941</v>
      </c>
      <c r="B18942" s="1">
        <v>42670</v>
      </c>
      <c r="C18942" t="s">
        <v>6</v>
      </c>
      <c r="D18942">
        <v>3004</v>
      </c>
      <c r="E18942">
        <v>190</v>
      </c>
      <c r="F18942" s="10">
        <v>3</v>
      </c>
      <c r="G18942">
        <f>VLOOKUP(D18942,产品表!$A$2:$F$13,5,FALSE)</f>
        <v>35</v>
      </c>
      <c r="H18942">
        <f>VLOOKUP(D18942,产品表!$A$2:$F$13,6,FALSE)</f>
        <v>43.75</v>
      </c>
      <c r="I18942">
        <f t="shared" si="295"/>
        <v>131.25</v>
      </c>
    </row>
    <row r="18943" spans="1:9" x14ac:dyDescent="0.25">
      <c r="A18943">
        <v>20018942</v>
      </c>
      <c r="B18943" s="1">
        <v>42670</v>
      </c>
      <c r="C18943" t="s">
        <v>47</v>
      </c>
      <c r="D18943">
        <v>3005</v>
      </c>
      <c r="E18943">
        <v>4207</v>
      </c>
      <c r="F18943" s="10">
        <v>1</v>
      </c>
      <c r="G18943">
        <f>VLOOKUP(D18943,产品表!$A$2:$F$13,5,FALSE)</f>
        <v>33</v>
      </c>
      <c r="H18943">
        <f>VLOOKUP(D18943,产品表!$A$2:$F$13,6,FALSE)</f>
        <v>41.25</v>
      </c>
      <c r="I18943">
        <f t="shared" si="295"/>
        <v>41.25</v>
      </c>
    </row>
    <row r="18944" spans="1:9" x14ac:dyDescent="0.25">
      <c r="A18944">
        <v>20018943</v>
      </c>
      <c r="B18944" s="1">
        <v>42670</v>
      </c>
      <c r="C18944" t="s">
        <v>7</v>
      </c>
      <c r="D18944">
        <v>3005</v>
      </c>
      <c r="E18944">
        <v>228</v>
      </c>
      <c r="F18944" s="10">
        <v>1</v>
      </c>
      <c r="G18944">
        <f>VLOOKUP(D18944,产品表!$A$2:$F$13,5,FALSE)</f>
        <v>33</v>
      </c>
      <c r="H18944">
        <f>VLOOKUP(D18944,产品表!$A$2:$F$13,6,FALSE)</f>
        <v>41.25</v>
      </c>
      <c r="I18944">
        <f t="shared" si="295"/>
        <v>41.25</v>
      </c>
    </row>
    <row r="18945" spans="1:9" x14ac:dyDescent="0.25">
      <c r="A18945">
        <v>20018944</v>
      </c>
      <c r="B18945" s="1">
        <v>42670</v>
      </c>
      <c r="C18945" t="s">
        <v>18</v>
      </c>
      <c r="D18945">
        <v>3005</v>
      </c>
      <c r="E18945">
        <v>1346</v>
      </c>
      <c r="F18945" s="10">
        <v>1</v>
      </c>
      <c r="G18945">
        <f>VLOOKUP(D18945,产品表!$A$2:$F$13,5,FALSE)</f>
        <v>33</v>
      </c>
      <c r="H18945">
        <f>VLOOKUP(D18945,产品表!$A$2:$F$13,6,FALSE)</f>
        <v>41.25</v>
      </c>
      <c r="I18945">
        <f t="shared" si="295"/>
        <v>41.25</v>
      </c>
    </row>
    <row r="18946" spans="1:9" x14ac:dyDescent="0.25">
      <c r="A18946">
        <v>20018945</v>
      </c>
      <c r="B18946" s="1">
        <v>42670</v>
      </c>
      <c r="C18946" t="s">
        <v>41</v>
      </c>
      <c r="D18946">
        <v>3007</v>
      </c>
      <c r="E18946">
        <v>3673</v>
      </c>
      <c r="F18946" s="10">
        <v>1</v>
      </c>
      <c r="G18946">
        <f>VLOOKUP(D18946,产品表!$A$2:$F$13,5,FALSE)</f>
        <v>35</v>
      </c>
      <c r="H18946">
        <f>VLOOKUP(D18946,产品表!$A$2:$F$13,6,FALSE)</f>
        <v>43.75</v>
      </c>
      <c r="I18946">
        <f t="shared" si="295"/>
        <v>43.75</v>
      </c>
    </row>
    <row r="18947" spans="1:9" x14ac:dyDescent="0.25">
      <c r="A18947">
        <v>20018946</v>
      </c>
      <c r="B18947" s="1">
        <v>42670</v>
      </c>
      <c r="C18947" t="s">
        <v>25</v>
      </c>
      <c r="D18947">
        <v>3007</v>
      </c>
      <c r="E18947">
        <v>2049</v>
      </c>
      <c r="F18947" s="10">
        <v>1</v>
      </c>
      <c r="G18947">
        <f>VLOOKUP(D18947,产品表!$A$2:$F$13,5,FALSE)</f>
        <v>35</v>
      </c>
      <c r="H18947">
        <f>VLOOKUP(D18947,产品表!$A$2:$F$13,6,FALSE)</f>
        <v>43.75</v>
      </c>
      <c r="I18947">
        <f t="shared" ref="I18947:I19010" si="296">H18947*F18947</f>
        <v>43.75</v>
      </c>
    </row>
    <row r="18948" spans="1:9" x14ac:dyDescent="0.25">
      <c r="A18948">
        <v>20018947</v>
      </c>
      <c r="B18948" s="1">
        <v>42670</v>
      </c>
      <c r="C18948" t="s">
        <v>44</v>
      </c>
      <c r="D18948">
        <v>3005</v>
      </c>
      <c r="E18948">
        <v>3971</v>
      </c>
      <c r="F18948" s="10">
        <v>1</v>
      </c>
      <c r="G18948">
        <f>VLOOKUP(D18948,产品表!$A$2:$F$13,5,FALSE)</f>
        <v>33</v>
      </c>
      <c r="H18948">
        <f>VLOOKUP(D18948,产品表!$A$2:$F$13,6,FALSE)</f>
        <v>41.25</v>
      </c>
      <c r="I18948">
        <f t="shared" si="296"/>
        <v>41.25</v>
      </c>
    </row>
    <row r="18949" spans="1:9" x14ac:dyDescent="0.25">
      <c r="A18949">
        <v>20018948</v>
      </c>
      <c r="B18949" s="1">
        <v>42670</v>
      </c>
      <c r="C18949" t="s">
        <v>33</v>
      </c>
      <c r="D18949">
        <v>3006</v>
      </c>
      <c r="E18949">
        <v>2801</v>
      </c>
      <c r="F18949" s="10">
        <v>4</v>
      </c>
      <c r="G18949">
        <f>VLOOKUP(D18949,产品表!$A$2:$F$13,5,FALSE)</f>
        <v>31</v>
      </c>
      <c r="H18949">
        <f>VLOOKUP(D18949,产品表!$A$2:$F$13,6,FALSE)</f>
        <v>38.75</v>
      </c>
      <c r="I18949">
        <f t="shared" si="296"/>
        <v>155</v>
      </c>
    </row>
    <row r="18950" spans="1:9" x14ac:dyDescent="0.25">
      <c r="A18950">
        <v>20018949</v>
      </c>
      <c r="B18950" s="1">
        <v>42670</v>
      </c>
      <c r="C18950" t="s">
        <v>22</v>
      </c>
      <c r="D18950">
        <v>3007</v>
      </c>
      <c r="E18950">
        <v>1711</v>
      </c>
      <c r="F18950" s="10">
        <v>3</v>
      </c>
      <c r="G18950">
        <f>VLOOKUP(D18950,产品表!$A$2:$F$13,5,FALSE)</f>
        <v>35</v>
      </c>
      <c r="H18950">
        <f>VLOOKUP(D18950,产品表!$A$2:$F$13,6,FALSE)</f>
        <v>43.75</v>
      </c>
      <c r="I18950">
        <f t="shared" si="296"/>
        <v>131.25</v>
      </c>
    </row>
    <row r="18951" spans="1:9" x14ac:dyDescent="0.25">
      <c r="A18951">
        <v>20018950</v>
      </c>
      <c r="B18951" s="1">
        <v>42670</v>
      </c>
      <c r="C18951" t="s">
        <v>10</v>
      </c>
      <c r="D18951">
        <v>3004</v>
      </c>
      <c r="E18951">
        <v>503</v>
      </c>
      <c r="F18951" s="10">
        <v>2</v>
      </c>
      <c r="G18951">
        <f>VLOOKUP(D18951,产品表!$A$2:$F$13,5,FALSE)</f>
        <v>35</v>
      </c>
      <c r="H18951">
        <f>VLOOKUP(D18951,产品表!$A$2:$F$13,6,FALSE)</f>
        <v>43.75</v>
      </c>
      <c r="I18951">
        <f t="shared" si="296"/>
        <v>87.5</v>
      </c>
    </row>
    <row r="18952" spans="1:9" x14ac:dyDescent="0.25">
      <c r="A18952">
        <v>20018951</v>
      </c>
      <c r="B18952" s="1">
        <v>42670</v>
      </c>
      <c r="C18952" t="s">
        <v>38</v>
      </c>
      <c r="D18952">
        <v>3009</v>
      </c>
      <c r="E18952">
        <v>3342</v>
      </c>
      <c r="F18952" s="10">
        <v>1</v>
      </c>
      <c r="G18952">
        <f>VLOOKUP(D18952,产品表!$A$2:$F$13,5,FALSE)</f>
        <v>31</v>
      </c>
      <c r="H18952">
        <f>VLOOKUP(D18952,产品表!$A$2:$F$13,6,FALSE)</f>
        <v>38.75</v>
      </c>
      <c r="I18952">
        <f t="shared" si="296"/>
        <v>38.75</v>
      </c>
    </row>
    <row r="18953" spans="1:9" x14ac:dyDescent="0.25">
      <c r="A18953">
        <v>20018952</v>
      </c>
      <c r="B18953" s="1">
        <v>42670</v>
      </c>
      <c r="C18953" t="s">
        <v>36</v>
      </c>
      <c r="D18953">
        <v>3001</v>
      </c>
      <c r="E18953">
        <v>3200</v>
      </c>
      <c r="F18953" s="10">
        <v>1</v>
      </c>
      <c r="G18953">
        <f>VLOOKUP(D18953,产品表!$A$2:$F$13,5,FALSE)</f>
        <v>32</v>
      </c>
      <c r="H18953">
        <f>VLOOKUP(D18953,产品表!$A$2:$F$13,6,FALSE)</f>
        <v>40</v>
      </c>
      <c r="I18953">
        <f t="shared" si="296"/>
        <v>40</v>
      </c>
    </row>
    <row r="18954" spans="1:9" x14ac:dyDescent="0.25">
      <c r="A18954">
        <v>20018953</v>
      </c>
      <c r="B18954" s="1">
        <v>42670</v>
      </c>
      <c r="C18954" t="s">
        <v>27</v>
      </c>
      <c r="D18954">
        <v>3008</v>
      </c>
      <c r="E18954">
        <v>2288</v>
      </c>
      <c r="F18954" s="10">
        <v>1</v>
      </c>
      <c r="G18954">
        <f>VLOOKUP(D18954,产品表!$A$2:$F$13,5,FALSE)</f>
        <v>33</v>
      </c>
      <c r="H18954">
        <f>VLOOKUP(D18954,产品表!$A$2:$F$13,6,FALSE)</f>
        <v>41.25</v>
      </c>
      <c r="I18954">
        <f t="shared" si="296"/>
        <v>41.25</v>
      </c>
    </row>
    <row r="18955" spans="1:9" x14ac:dyDescent="0.25">
      <c r="A18955">
        <v>20018954</v>
      </c>
      <c r="B18955" s="1">
        <v>42670</v>
      </c>
      <c r="C18955" t="s">
        <v>17</v>
      </c>
      <c r="D18955">
        <v>3010</v>
      </c>
      <c r="E18955">
        <v>1205</v>
      </c>
      <c r="F18955" s="10">
        <v>1</v>
      </c>
      <c r="G18955">
        <f>VLOOKUP(D18955,产品表!$A$2:$F$13,5,FALSE)</f>
        <v>36</v>
      </c>
      <c r="H18955">
        <f>VLOOKUP(D18955,产品表!$A$2:$F$13,6,FALSE)</f>
        <v>45</v>
      </c>
      <c r="I18955">
        <f t="shared" si="296"/>
        <v>45</v>
      </c>
    </row>
    <row r="18956" spans="1:9" x14ac:dyDescent="0.25">
      <c r="A18956">
        <v>20018955</v>
      </c>
      <c r="B18956" s="1">
        <v>42670</v>
      </c>
      <c r="C18956" t="s">
        <v>6</v>
      </c>
      <c r="D18956">
        <v>3005</v>
      </c>
      <c r="E18956">
        <v>115</v>
      </c>
      <c r="F18956" s="10">
        <v>1</v>
      </c>
      <c r="G18956">
        <f>VLOOKUP(D18956,产品表!$A$2:$F$13,5,FALSE)</f>
        <v>33</v>
      </c>
      <c r="H18956">
        <f>VLOOKUP(D18956,产品表!$A$2:$F$13,6,FALSE)</f>
        <v>41.25</v>
      </c>
      <c r="I18956">
        <f t="shared" si="296"/>
        <v>41.25</v>
      </c>
    </row>
    <row r="18957" spans="1:9" x14ac:dyDescent="0.25">
      <c r="A18957">
        <v>20018956</v>
      </c>
      <c r="B18957" s="1">
        <v>42670</v>
      </c>
      <c r="C18957" t="s">
        <v>6</v>
      </c>
      <c r="D18957">
        <v>3004</v>
      </c>
      <c r="E18957">
        <v>197</v>
      </c>
      <c r="F18957" s="10">
        <v>2</v>
      </c>
      <c r="G18957">
        <f>VLOOKUP(D18957,产品表!$A$2:$F$13,5,FALSE)</f>
        <v>35</v>
      </c>
      <c r="H18957">
        <f>VLOOKUP(D18957,产品表!$A$2:$F$13,6,FALSE)</f>
        <v>43.75</v>
      </c>
      <c r="I18957">
        <f t="shared" si="296"/>
        <v>87.5</v>
      </c>
    </row>
    <row r="18958" spans="1:9" x14ac:dyDescent="0.25">
      <c r="A18958">
        <v>20018957</v>
      </c>
      <c r="B18958" s="1">
        <v>42670</v>
      </c>
      <c r="C18958" t="s">
        <v>46</v>
      </c>
      <c r="D18958">
        <v>3005</v>
      </c>
      <c r="E18958">
        <v>4148</v>
      </c>
      <c r="F18958" s="10">
        <v>1</v>
      </c>
      <c r="G18958">
        <f>VLOOKUP(D18958,产品表!$A$2:$F$13,5,FALSE)</f>
        <v>33</v>
      </c>
      <c r="H18958">
        <f>VLOOKUP(D18958,产品表!$A$2:$F$13,6,FALSE)</f>
        <v>41.25</v>
      </c>
      <c r="I18958">
        <f t="shared" si="296"/>
        <v>41.25</v>
      </c>
    </row>
    <row r="18959" spans="1:9" x14ac:dyDescent="0.25">
      <c r="A18959">
        <v>20018958</v>
      </c>
      <c r="B18959" s="1">
        <v>42670</v>
      </c>
      <c r="C18959" t="s">
        <v>41</v>
      </c>
      <c r="D18959">
        <v>3004</v>
      </c>
      <c r="E18959">
        <v>3647</v>
      </c>
      <c r="F18959" s="10">
        <v>2</v>
      </c>
      <c r="G18959">
        <f>VLOOKUP(D18959,产品表!$A$2:$F$13,5,FALSE)</f>
        <v>35</v>
      </c>
      <c r="H18959">
        <f>VLOOKUP(D18959,产品表!$A$2:$F$13,6,FALSE)</f>
        <v>43.75</v>
      </c>
      <c r="I18959">
        <f t="shared" si="296"/>
        <v>87.5</v>
      </c>
    </row>
    <row r="18960" spans="1:9" x14ac:dyDescent="0.25">
      <c r="A18960">
        <v>20018959</v>
      </c>
      <c r="B18960" s="1">
        <v>42670</v>
      </c>
      <c r="C18960" t="s">
        <v>35</v>
      </c>
      <c r="D18960">
        <v>3005</v>
      </c>
      <c r="E18960">
        <v>3036</v>
      </c>
      <c r="F18960" s="10">
        <v>1</v>
      </c>
      <c r="G18960">
        <f>VLOOKUP(D18960,产品表!$A$2:$F$13,5,FALSE)</f>
        <v>33</v>
      </c>
      <c r="H18960">
        <f>VLOOKUP(D18960,产品表!$A$2:$F$13,6,FALSE)</f>
        <v>41.25</v>
      </c>
      <c r="I18960">
        <f t="shared" si="296"/>
        <v>41.25</v>
      </c>
    </row>
    <row r="18961" spans="1:9" x14ac:dyDescent="0.25">
      <c r="A18961">
        <v>20018960</v>
      </c>
      <c r="B18961" s="1">
        <v>42670</v>
      </c>
      <c r="C18961" t="s">
        <v>22</v>
      </c>
      <c r="D18961">
        <v>3001</v>
      </c>
      <c r="E18961">
        <v>1792</v>
      </c>
      <c r="F18961" s="10">
        <v>1</v>
      </c>
      <c r="G18961">
        <f>VLOOKUP(D18961,产品表!$A$2:$F$13,5,FALSE)</f>
        <v>32</v>
      </c>
      <c r="H18961">
        <f>VLOOKUP(D18961,产品表!$A$2:$F$13,6,FALSE)</f>
        <v>40</v>
      </c>
      <c r="I18961">
        <f t="shared" si="296"/>
        <v>40</v>
      </c>
    </row>
    <row r="18962" spans="1:9" x14ac:dyDescent="0.25">
      <c r="A18962">
        <v>20018961</v>
      </c>
      <c r="B18962" s="1">
        <v>42670</v>
      </c>
      <c r="C18962" t="s">
        <v>45</v>
      </c>
      <c r="D18962">
        <v>3007</v>
      </c>
      <c r="E18962">
        <v>4093</v>
      </c>
      <c r="F18962" s="10">
        <v>1</v>
      </c>
      <c r="G18962">
        <f>VLOOKUP(D18962,产品表!$A$2:$F$13,5,FALSE)</f>
        <v>35</v>
      </c>
      <c r="H18962">
        <f>VLOOKUP(D18962,产品表!$A$2:$F$13,6,FALSE)</f>
        <v>43.75</v>
      </c>
      <c r="I18962">
        <f t="shared" si="296"/>
        <v>43.75</v>
      </c>
    </row>
    <row r="18963" spans="1:9" x14ac:dyDescent="0.25">
      <c r="A18963">
        <v>20018962</v>
      </c>
      <c r="B18963" s="1">
        <v>42670</v>
      </c>
      <c r="C18963" t="s">
        <v>10</v>
      </c>
      <c r="D18963">
        <v>3004</v>
      </c>
      <c r="E18963">
        <v>575</v>
      </c>
      <c r="F18963" s="10">
        <v>1</v>
      </c>
      <c r="G18963">
        <f>VLOOKUP(D18963,产品表!$A$2:$F$13,5,FALSE)</f>
        <v>35</v>
      </c>
      <c r="H18963">
        <f>VLOOKUP(D18963,产品表!$A$2:$F$13,6,FALSE)</f>
        <v>43.75</v>
      </c>
      <c r="I18963">
        <f t="shared" si="296"/>
        <v>43.75</v>
      </c>
    </row>
    <row r="18964" spans="1:9" x14ac:dyDescent="0.25">
      <c r="A18964">
        <v>20018963</v>
      </c>
      <c r="B18964" s="1">
        <v>42670</v>
      </c>
      <c r="C18964" t="s">
        <v>17</v>
      </c>
      <c r="D18964">
        <v>3006</v>
      </c>
      <c r="E18964">
        <v>1235</v>
      </c>
      <c r="F18964" s="10">
        <v>1</v>
      </c>
      <c r="G18964">
        <f>VLOOKUP(D18964,产品表!$A$2:$F$13,5,FALSE)</f>
        <v>31</v>
      </c>
      <c r="H18964">
        <f>VLOOKUP(D18964,产品表!$A$2:$F$13,6,FALSE)</f>
        <v>38.75</v>
      </c>
      <c r="I18964">
        <f t="shared" si="296"/>
        <v>38.75</v>
      </c>
    </row>
    <row r="18965" spans="1:9" x14ac:dyDescent="0.25">
      <c r="A18965">
        <v>20018964</v>
      </c>
      <c r="B18965" s="1">
        <v>42670</v>
      </c>
      <c r="C18965" t="s">
        <v>37</v>
      </c>
      <c r="D18965">
        <v>3004</v>
      </c>
      <c r="E18965">
        <v>3278</v>
      </c>
      <c r="F18965" s="10">
        <v>1</v>
      </c>
      <c r="G18965">
        <f>VLOOKUP(D18965,产品表!$A$2:$F$13,5,FALSE)</f>
        <v>35</v>
      </c>
      <c r="H18965">
        <f>VLOOKUP(D18965,产品表!$A$2:$F$13,6,FALSE)</f>
        <v>43.75</v>
      </c>
      <c r="I18965">
        <f t="shared" si="296"/>
        <v>43.75</v>
      </c>
    </row>
    <row r="18966" spans="1:9" x14ac:dyDescent="0.25">
      <c r="A18966">
        <v>20018965</v>
      </c>
      <c r="B18966" s="1">
        <v>42670</v>
      </c>
      <c r="C18966" t="s">
        <v>6</v>
      </c>
      <c r="D18966">
        <v>3008</v>
      </c>
      <c r="E18966">
        <v>121</v>
      </c>
      <c r="F18966" s="10">
        <v>4</v>
      </c>
      <c r="G18966">
        <f>VLOOKUP(D18966,产品表!$A$2:$F$13,5,FALSE)</f>
        <v>33</v>
      </c>
      <c r="H18966">
        <f>VLOOKUP(D18966,产品表!$A$2:$F$13,6,FALSE)</f>
        <v>41.25</v>
      </c>
      <c r="I18966">
        <f t="shared" si="296"/>
        <v>165</v>
      </c>
    </row>
    <row r="18967" spans="1:9" x14ac:dyDescent="0.25">
      <c r="A18967">
        <v>20018966</v>
      </c>
      <c r="B18967" s="1">
        <v>42670</v>
      </c>
      <c r="C18967" t="s">
        <v>6</v>
      </c>
      <c r="D18967">
        <v>3005</v>
      </c>
      <c r="E18967">
        <v>127</v>
      </c>
      <c r="F18967" s="10">
        <v>2</v>
      </c>
      <c r="G18967">
        <f>VLOOKUP(D18967,产品表!$A$2:$F$13,5,FALSE)</f>
        <v>33</v>
      </c>
      <c r="H18967">
        <f>VLOOKUP(D18967,产品表!$A$2:$F$13,6,FALSE)</f>
        <v>41.25</v>
      </c>
      <c r="I18967">
        <f t="shared" si="296"/>
        <v>82.5</v>
      </c>
    </row>
    <row r="18968" spans="1:9" x14ac:dyDescent="0.25">
      <c r="A18968">
        <v>20018967</v>
      </c>
      <c r="B18968" s="1">
        <v>42670</v>
      </c>
      <c r="C18968" t="s">
        <v>46</v>
      </c>
      <c r="D18968">
        <v>3008</v>
      </c>
      <c r="E18968">
        <v>4183</v>
      </c>
      <c r="F18968" s="10">
        <v>2</v>
      </c>
      <c r="G18968">
        <f>VLOOKUP(D18968,产品表!$A$2:$F$13,5,FALSE)</f>
        <v>33</v>
      </c>
      <c r="H18968">
        <f>VLOOKUP(D18968,产品表!$A$2:$F$13,6,FALSE)</f>
        <v>41.25</v>
      </c>
      <c r="I18968">
        <f t="shared" si="296"/>
        <v>82.5</v>
      </c>
    </row>
    <row r="18969" spans="1:9" x14ac:dyDescent="0.25">
      <c r="A18969">
        <v>20018968</v>
      </c>
      <c r="B18969" s="1">
        <v>42670</v>
      </c>
      <c r="C18969" t="s">
        <v>25</v>
      </c>
      <c r="D18969">
        <v>3005</v>
      </c>
      <c r="E18969">
        <v>2045</v>
      </c>
      <c r="F18969" s="10">
        <v>1</v>
      </c>
      <c r="G18969">
        <f>VLOOKUP(D18969,产品表!$A$2:$F$13,5,FALSE)</f>
        <v>33</v>
      </c>
      <c r="H18969">
        <f>VLOOKUP(D18969,产品表!$A$2:$F$13,6,FALSE)</f>
        <v>41.25</v>
      </c>
      <c r="I18969">
        <f t="shared" si="296"/>
        <v>41.25</v>
      </c>
    </row>
    <row r="18970" spans="1:9" x14ac:dyDescent="0.25">
      <c r="A18970">
        <v>20018969</v>
      </c>
      <c r="B18970" s="1">
        <v>42670</v>
      </c>
      <c r="C18970" t="s">
        <v>29</v>
      </c>
      <c r="D18970">
        <v>3004</v>
      </c>
      <c r="E18970">
        <v>2418</v>
      </c>
      <c r="F18970" s="10">
        <v>1</v>
      </c>
      <c r="G18970">
        <f>VLOOKUP(D18970,产品表!$A$2:$F$13,5,FALSE)</f>
        <v>35</v>
      </c>
      <c r="H18970">
        <f>VLOOKUP(D18970,产品表!$A$2:$F$13,6,FALSE)</f>
        <v>43.75</v>
      </c>
      <c r="I18970">
        <f t="shared" si="296"/>
        <v>43.75</v>
      </c>
    </row>
    <row r="18971" spans="1:9" x14ac:dyDescent="0.25">
      <c r="A18971">
        <v>20018970</v>
      </c>
      <c r="B18971" s="1">
        <v>42670</v>
      </c>
      <c r="C18971" t="s">
        <v>8</v>
      </c>
      <c r="D18971">
        <v>3011</v>
      </c>
      <c r="E18971">
        <v>316</v>
      </c>
      <c r="F18971" s="10">
        <v>3</v>
      </c>
      <c r="G18971">
        <f>VLOOKUP(D18971,产品表!$A$2:$F$13,5,FALSE)</f>
        <v>34</v>
      </c>
      <c r="H18971">
        <f>VLOOKUP(D18971,产品表!$A$2:$F$13,6,FALSE)</f>
        <v>42.5</v>
      </c>
      <c r="I18971">
        <f t="shared" si="296"/>
        <v>127.5</v>
      </c>
    </row>
    <row r="18972" spans="1:9" x14ac:dyDescent="0.25">
      <c r="A18972">
        <v>20018971</v>
      </c>
      <c r="B18972" s="1">
        <v>42670</v>
      </c>
      <c r="C18972" t="s">
        <v>28</v>
      </c>
      <c r="D18972">
        <v>3004</v>
      </c>
      <c r="E18972">
        <v>2395</v>
      </c>
      <c r="F18972" s="10">
        <v>1</v>
      </c>
      <c r="G18972">
        <f>VLOOKUP(D18972,产品表!$A$2:$F$13,5,FALSE)</f>
        <v>35</v>
      </c>
      <c r="H18972">
        <f>VLOOKUP(D18972,产品表!$A$2:$F$13,6,FALSE)</f>
        <v>43.75</v>
      </c>
      <c r="I18972">
        <f t="shared" si="296"/>
        <v>43.75</v>
      </c>
    </row>
    <row r="18973" spans="1:9" x14ac:dyDescent="0.25">
      <c r="A18973">
        <v>20018972</v>
      </c>
      <c r="B18973" s="1">
        <v>42670</v>
      </c>
      <c r="C18973" t="s">
        <v>7</v>
      </c>
      <c r="D18973">
        <v>3005</v>
      </c>
      <c r="E18973">
        <v>210</v>
      </c>
      <c r="F18973" s="10">
        <v>1</v>
      </c>
      <c r="G18973">
        <f>VLOOKUP(D18973,产品表!$A$2:$F$13,5,FALSE)</f>
        <v>33</v>
      </c>
      <c r="H18973">
        <f>VLOOKUP(D18973,产品表!$A$2:$F$13,6,FALSE)</f>
        <v>41.25</v>
      </c>
      <c r="I18973">
        <f t="shared" si="296"/>
        <v>41.25</v>
      </c>
    </row>
    <row r="18974" spans="1:9" x14ac:dyDescent="0.25">
      <c r="A18974">
        <v>20018973</v>
      </c>
      <c r="B18974" s="1">
        <v>42670</v>
      </c>
      <c r="C18974" t="s">
        <v>44</v>
      </c>
      <c r="D18974">
        <v>3005</v>
      </c>
      <c r="E18974">
        <v>3986</v>
      </c>
      <c r="F18974" s="10">
        <v>4</v>
      </c>
      <c r="G18974">
        <f>VLOOKUP(D18974,产品表!$A$2:$F$13,5,FALSE)</f>
        <v>33</v>
      </c>
      <c r="H18974">
        <f>VLOOKUP(D18974,产品表!$A$2:$F$13,6,FALSE)</f>
        <v>41.25</v>
      </c>
      <c r="I18974">
        <f t="shared" si="296"/>
        <v>165</v>
      </c>
    </row>
    <row r="18975" spans="1:9" x14ac:dyDescent="0.25">
      <c r="A18975">
        <v>20018974</v>
      </c>
      <c r="B18975" s="1">
        <v>42670</v>
      </c>
      <c r="C18975" t="s">
        <v>45</v>
      </c>
      <c r="D18975">
        <v>3004</v>
      </c>
      <c r="E18975">
        <v>4013</v>
      </c>
      <c r="F18975" s="10">
        <v>1</v>
      </c>
      <c r="G18975">
        <f>VLOOKUP(D18975,产品表!$A$2:$F$13,5,FALSE)</f>
        <v>35</v>
      </c>
      <c r="H18975">
        <f>VLOOKUP(D18975,产品表!$A$2:$F$13,6,FALSE)</f>
        <v>43.75</v>
      </c>
      <c r="I18975">
        <f t="shared" si="296"/>
        <v>43.75</v>
      </c>
    </row>
    <row r="18976" spans="1:9" x14ac:dyDescent="0.25">
      <c r="A18976">
        <v>20018975</v>
      </c>
      <c r="B18976" s="1">
        <v>42670</v>
      </c>
      <c r="C18976" t="s">
        <v>9</v>
      </c>
      <c r="D18976">
        <v>3006</v>
      </c>
      <c r="E18976">
        <v>401</v>
      </c>
      <c r="F18976" s="10">
        <v>2</v>
      </c>
      <c r="G18976">
        <f>VLOOKUP(D18976,产品表!$A$2:$F$13,5,FALSE)</f>
        <v>31</v>
      </c>
      <c r="H18976">
        <f>VLOOKUP(D18976,产品表!$A$2:$F$13,6,FALSE)</f>
        <v>38.75</v>
      </c>
      <c r="I18976">
        <f t="shared" si="296"/>
        <v>77.5</v>
      </c>
    </row>
    <row r="18977" spans="1:9" x14ac:dyDescent="0.25">
      <c r="A18977">
        <v>20018976</v>
      </c>
      <c r="B18977" s="1">
        <v>42670</v>
      </c>
      <c r="C18977" t="s">
        <v>10</v>
      </c>
      <c r="D18977">
        <v>3004</v>
      </c>
      <c r="E18977">
        <v>549</v>
      </c>
      <c r="F18977" s="10">
        <v>2</v>
      </c>
      <c r="G18977">
        <f>VLOOKUP(D18977,产品表!$A$2:$F$13,5,FALSE)</f>
        <v>35</v>
      </c>
      <c r="H18977">
        <f>VLOOKUP(D18977,产品表!$A$2:$F$13,6,FALSE)</f>
        <v>43.75</v>
      </c>
      <c r="I18977">
        <f t="shared" si="296"/>
        <v>87.5</v>
      </c>
    </row>
    <row r="18978" spans="1:9" x14ac:dyDescent="0.25">
      <c r="A18978">
        <v>20018977</v>
      </c>
      <c r="B18978" s="1">
        <v>42670</v>
      </c>
      <c r="C18978" t="s">
        <v>46</v>
      </c>
      <c r="D18978">
        <v>3008</v>
      </c>
      <c r="E18978">
        <v>4193</v>
      </c>
      <c r="F18978" s="10">
        <v>1</v>
      </c>
      <c r="G18978">
        <f>VLOOKUP(D18978,产品表!$A$2:$F$13,5,FALSE)</f>
        <v>33</v>
      </c>
      <c r="H18978">
        <f>VLOOKUP(D18978,产品表!$A$2:$F$13,6,FALSE)</f>
        <v>41.25</v>
      </c>
      <c r="I18978">
        <f t="shared" si="296"/>
        <v>41.25</v>
      </c>
    </row>
    <row r="18979" spans="1:9" x14ac:dyDescent="0.25">
      <c r="A18979">
        <v>20018978</v>
      </c>
      <c r="B18979" s="1">
        <v>42670</v>
      </c>
      <c r="C18979" t="s">
        <v>14</v>
      </c>
      <c r="D18979">
        <v>3007</v>
      </c>
      <c r="E18979">
        <v>972</v>
      </c>
      <c r="F18979" s="10">
        <v>2</v>
      </c>
      <c r="G18979">
        <f>VLOOKUP(D18979,产品表!$A$2:$F$13,5,FALSE)</f>
        <v>35</v>
      </c>
      <c r="H18979">
        <f>VLOOKUP(D18979,产品表!$A$2:$F$13,6,FALSE)</f>
        <v>43.75</v>
      </c>
      <c r="I18979">
        <f t="shared" si="296"/>
        <v>87.5</v>
      </c>
    </row>
    <row r="18980" spans="1:9" x14ac:dyDescent="0.25">
      <c r="A18980">
        <v>20018979</v>
      </c>
      <c r="B18980" s="1">
        <v>42670</v>
      </c>
      <c r="C18980" t="s">
        <v>22</v>
      </c>
      <c r="D18980">
        <v>3005</v>
      </c>
      <c r="E18980">
        <v>1748</v>
      </c>
      <c r="F18980" s="10">
        <v>1</v>
      </c>
      <c r="G18980">
        <f>VLOOKUP(D18980,产品表!$A$2:$F$13,5,FALSE)</f>
        <v>33</v>
      </c>
      <c r="H18980">
        <f>VLOOKUP(D18980,产品表!$A$2:$F$13,6,FALSE)</f>
        <v>41.25</v>
      </c>
      <c r="I18980">
        <f t="shared" si="296"/>
        <v>41.25</v>
      </c>
    </row>
    <row r="18981" spans="1:9" x14ac:dyDescent="0.25">
      <c r="A18981">
        <v>20018980</v>
      </c>
      <c r="B18981" s="1">
        <v>42670</v>
      </c>
      <c r="C18981" t="s">
        <v>11</v>
      </c>
      <c r="D18981">
        <v>3009</v>
      </c>
      <c r="E18981">
        <v>650</v>
      </c>
      <c r="F18981" s="10">
        <v>1</v>
      </c>
      <c r="G18981">
        <f>VLOOKUP(D18981,产品表!$A$2:$F$13,5,FALSE)</f>
        <v>31</v>
      </c>
      <c r="H18981">
        <f>VLOOKUP(D18981,产品表!$A$2:$F$13,6,FALSE)</f>
        <v>38.75</v>
      </c>
      <c r="I18981">
        <f t="shared" si="296"/>
        <v>38.75</v>
      </c>
    </row>
    <row r="18982" spans="1:9" x14ac:dyDescent="0.25">
      <c r="A18982">
        <v>20018981</v>
      </c>
      <c r="B18982" s="1">
        <v>42670</v>
      </c>
      <c r="C18982" t="s">
        <v>48</v>
      </c>
      <c r="D18982">
        <v>3009</v>
      </c>
      <c r="E18982">
        <v>4369</v>
      </c>
      <c r="F18982" s="10">
        <v>1</v>
      </c>
      <c r="G18982">
        <f>VLOOKUP(D18982,产品表!$A$2:$F$13,5,FALSE)</f>
        <v>31</v>
      </c>
      <c r="H18982">
        <f>VLOOKUP(D18982,产品表!$A$2:$F$13,6,FALSE)</f>
        <v>38.75</v>
      </c>
      <c r="I18982">
        <f t="shared" si="296"/>
        <v>38.75</v>
      </c>
    </row>
    <row r="18983" spans="1:9" x14ac:dyDescent="0.25">
      <c r="A18983">
        <v>20018982</v>
      </c>
      <c r="B18983" s="1">
        <v>42670</v>
      </c>
      <c r="C18983" t="s">
        <v>38</v>
      </c>
      <c r="D18983">
        <v>3008</v>
      </c>
      <c r="E18983">
        <v>3363</v>
      </c>
      <c r="F18983" s="10">
        <v>1</v>
      </c>
      <c r="G18983">
        <f>VLOOKUP(D18983,产品表!$A$2:$F$13,5,FALSE)</f>
        <v>33</v>
      </c>
      <c r="H18983">
        <f>VLOOKUP(D18983,产品表!$A$2:$F$13,6,FALSE)</f>
        <v>41.25</v>
      </c>
      <c r="I18983">
        <f t="shared" si="296"/>
        <v>41.25</v>
      </c>
    </row>
    <row r="18984" spans="1:9" x14ac:dyDescent="0.25">
      <c r="A18984">
        <v>20018983</v>
      </c>
      <c r="B18984" s="1">
        <v>42670</v>
      </c>
      <c r="C18984" t="s">
        <v>15</v>
      </c>
      <c r="D18984">
        <v>3007</v>
      </c>
      <c r="E18984">
        <v>1009</v>
      </c>
      <c r="F18984" s="10">
        <v>4</v>
      </c>
      <c r="G18984">
        <f>VLOOKUP(D18984,产品表!$A$2:$F$13,5,FALSE)</f>
        <v>35</v>
      </c>
      <c r="H18984">
        <f>VLOOKUP(D18984,产品表!$A$2:$F$13,6,FALSE)</f>
        <v>43.75</v>
      </c>
      <c r="I18984">
        <f t="shared" si="296"/>
        <v>175</v>
      </c>
    </row>
    <row r="18985" spans="1:9" x14ac:dyDescent="0.25">
      <c r="A18985">
        <v>20018984</v>
      </c>
      <c r="B18985" s="1">
        <v>42670</v>
      </c>
      <c r="C18985" t="s">
        <v>27</v>
      </c>
      <c r="D18985">
        <v>3008</v>
      </c>
      <c r="E18985">
        <v>2201</v>
      </c>
      <c r="F18985" s="10">
        <v>1</v>
      </c>
      <c r="G18985">
        <f>VLOOKUP(D18985,产品表!$A$2:$F$13,5,FALSE)</f>
        <v>33</v>
      </c>
      <c r="H18985">
        <f>VLOOKUP(D18985,产品表!$A$2:$F$13,6,FALSE)</f>
        <v>41.25</v>
      </c>
      <c r="I18985">
        <f t="shared" si="296"/>
        <v>41.25</v>
      </c>
    </row>
    <row r="18986" spans="1:9" x14ac:dyDescent="0.25">
      <c r="A18986">
        <v>20018985</v>
      </c>
      <c r="B18986" s="1">
        <v>42670</v>
      </c>
      <c r="C18986" t="s">
        <v>29</v>
      </c>
      <c r="D18986">
        <v>3009</v>
      </c>
      <c r="E18986">
        <v>2481</v>
      </c>
      <c r="F18986" s="10">
        <v>3</v>
      </c>
      <c r="G18986">
        <f>VLOOKUP(D18986,产品表!$A$2:$F$13,5,FALSE)</f>
        <v>31</v>
      </c>
      <c r="H18986">
        <f>VLOOKUP(D18986,产品表!$A$2:$F$13,6,FALSE)</f>
        <v>38.75</v>
      </c>
      <c r="I18986">
        <f t="shared" si="296"/>
        <v>116.25</v>
      </c>
    </row>
    <row r="18987" spans="1:9" x14ac:dyDescent="0.25">
      <c r="A18987">
        <v>20018986</v>
      </c>
      <c r="B18987" s="1">
        <v>42670</v>
      </c>
      <c r="C18987" t="s">
        <v>23</v>
      </c>
      <c r="D18987">
        <v>3004</v>
      </c>
      <c r="E18987">
        <v>1844</v>
      </c>
      <c r="F18987" s="10">
        <v>1</v>
      </c>
      <c r="G18987">
        <f>VLOOKUP(D18987,产品表!$A$2:$F$13,5,FALSE)</f>
        <v>35</v>
      </c>
      <c r="H18987">
        <f>VLOOKUP(D18987,产品表!$A$2:$F$13,6,FALSE)</f>
        <v>43.75</v>
      </c>
      <c r="I18987">
        <f t="shared" si="296"/>
        <v>43.75</v>
      </c>
    </row>
    <row r="18988" spans="1:9" x14ac:dyDescent="0.25">
      <c r="A18988">
        <v>20018987</v>
      </c>
      <c r="B18988" s="1">
        <v>42670</v>
      </c>
      <c r="C18988" t="s">
        <v>13</v>
      </c>
      <c r="D18988">
        <v>3005</v>
      </c>
      <c r="E18988">
        <v>900</v>
      </c>
      <c r="F18988" s="10">
        <v>1</v>
      </c>
      <c r="G18988">
        <f>VLOOKUP(D18988,产品表!$A$2:$F$13,5,FALSE)</f>
        <v>33</v>
      </c>
      <c r="H18988">
        <f>VLOOKUP(D18988,产品表!$A$2:$F$13,6,FALSE)</f>
        <v>41.25</v>
      </c>
      <c r="I18988">
        <f t="shared" si="296"/>
        <v>41.25</v>
      </c>
    </row>
    <row r="18989" spans="1:9" x14ac:dyDescent="0.25">
      <c r="A18989">
        <v>20018988</v>
      </c>
      <c r="B18989" s="1">
        <v>42670</v>
      </c>
      <c r="C18989" t="s">
        <v>42</v>
      </c>
      <c r="D18989">
        <v>3005</v>
      </c>
      <c r="E18989">
        <v>3703</v>
      </c>
      <c r="F18989" s="10">
        <v>1</v>
      </c>
      <c r="G18989">
        <f>VLOOKUP(D18989,产品表!$A$2:$F$13,5,FALSE)</f>
        <v>33</v>
      </c>
      <c r="H18989">
        <f>VLOOKUP(D18989,产品表!$A$2:$F$13,6,FALSE)</f>
        <v>41.25</v>
      </c>
      <c r="I18989">
        <f t="shared" si="296"/>
        <v>41.25</v>
      </c>
    </row>
    <row r="18990" spans="1:9" x14ac:dyDescent="0.25">
      <c r="A18990">
        <v>20018989</v>
      </c>
      <c r="B18990" s="1">
        <v>42670</v>
      </c>
      <c r="C18990" t="s">
        <v>49</v>
      </c>
      <c r="D18990">
        <v>3005</v>
      </c>
      <c r="E18990">
        <v>4457</v>
      </c>
      <c r="F18990" s="10">
        <v>3</v>
      </c>
      <c r="G18990">
        <f>VLOOKUP(D18990,产品表!$A$2:$F$13,5,FALSE)</f>
        <v>33</v>
      </c>
      <c r="H18990">
        <f>VLOOKUP(D18990,产品表!$A$2:$F$13,6,FALSE)</f>
        <v>41.25</v>
      </c>
      <c r="I18990">
        <f t="shared" si="296"/>
        <v>123.75</v>
      </c>
    </row>
    <row r="18991" spans="1:9" x14ac:dyDescent="0.25">
      <c r="A18991">
        <v>20018990</v>
      </c>
      <c r="B18991" s="1">
        <v>42670</v>
      </c>
      <c r="C18991" t="s">
        <v>41</v>
      </c>
      <c r="D18991">
        <v>3005</v>
      </c>
      <c r="E18991">
        <v>3631</v>
      </c>
      <c r="F18991" s="10">
        <v>1</v>
      </c>
      <c r="G18991">
        <f>VLOOKUP(D18991,产品表!$A$2:$F$13,5,FALSE)</f>
        <v>33</v>
      </c>
      <c r="H18991">
        <f>VLOOKUP(D18991,产品表!$A$2:$F$13,6,FALSE)</f>
        <v>41.25</v>
      </c>
      <c r="I18991">
        <f t="shared" si="296"/>
        <v>41.25</v>
      </c>
    </row>
    <row r="18992" spans="1:9" x14ac:dyDescent="0.25">
      <c r="A18992">
        <v>20018991</v>
      </c>
      <c r="B18992" s="1">
        <v>42670</v>
      </c>
      <c r="C18992" t="s">
        <v>31</v>
      </c>
      <c r="D18992">
        <v>3005</v>
      </c>
      <c r="E18992">
        <v>2695</v>
      </c>
      <c r="F18992" s="10">
        <v>3</v>
      </c>
      <c r="G18992">
        <f>VLOOKUP(D18992,产品表!$A$2:$F$13,5,FALSE)</f>
        <v>33</v>
      </c>
      <c r="H18992">
        <f>VLOOKUP(D18992,产品表!$A$2:$F$13,6,FALSE)</f>
        <v>41.25</v>
      </c>
      <c r="I18992">
        <f t="shared" si="296"/>
        <v>123.75</v>
      </c>
    </row>
    <row r="18993" spans="1:9" x14ac:dyDescent="0.25">
      <c r="A18993">
        <v>20018992</v>
      </c>
      <c r="B18993" s="1">
        <v>42670</v>
      </c>
      <c r="C18993" t="s">
        <v>14</v>
      </c>
      <c r="D18993">
        <v>3004</v>
      </c>
      <c r="E18993">
        <v>949</v>
      </c>
      <c r="F18993" s="10">
        <v>4</v>
      </c>
      <c r="G18993">
        <f>VLOOKUP(D18993,产品表!$A$2:$F$13,5,FALSE)</f>
        <v>35</v>
      </c>
      <c r="H18993">
        <f>VLOOKUP(D18993,产品表!$A$2:$F$13,6,FALSE)</f>
        <v>43.75</v>
      </c>
      <c r="I18993">
        <f t="shared" si="296"/>
        <v>175</v>
      </c>
    </row>
    <row r="18994" spans="1:9" x14ac:dyDescent="0.25">
      <c r="A18994">
        <v>20018993</v>
      </c>
      <c r="B18994" s="1">
        <v>42670</v>
      </c>
      <c r="C18994" t="s">
        <v>36</v>
      </c>
      <c r="D18994">
        <v>3003</v>
      </c>
      <c r="E18994">
        <v>3191</v>
      </c>
      <c r="F18994" s="10">
        <v>1</v>
      </c>
      <c r="G18994">
        <f>VLOOKUP(D18994,产品表!$A$2:$F$13,5,FALSE)</f>
        <v>24</v>
      </c>
      <c r="H18994">
        <f>VLOOKUP(D18994,产品表!$A$2:$F$13,6,FALSE)</f>
        <v>30</v>
      </c>
      <c r="I18994">
        <f t="shared" si="296"/>
        <v>30</v>
      </c>
    </row>
    <row r="18995" spans="1:9" x14ac:dyDescent="0.25">
      <c r="A18995">
        <v>20018994</v>
      </c>
      <c r="B18995" s="1">
        <v>42670</v>
      </c>
      <c r="C18995" t="s">
        <v>37</v>
      </c>
      <c r="D18995">
        <v>3012</v>
      </c>
      <c r="E18995">
        <v>3258</v>
      </c>
      <c r="F18995" s="10">
        <v>1</v>
      </c>
      <c r="G18995">
        <f>VLOOKUP(D18995,产品表!$A$2:$F$13,5,FALSE)</f>
        <v>32</v>
      </c>
      <c r="H18995">
        <f>VLOOKUP(D18995,产品表!$A$2:$F$13,6,FALSE)</f>
        <v>40</v>
      </c>
      <c r="I18995">
        <f t="shared" si="296"/>
        <v>40</v>
      </c>
    </row>
    <row r="18996" spans="1:9" x14ac:dyDescent="0.25">
      <c r="A18996">
        <v>20018995</v>
      </c>
      <c r="B18996" s="1">
        <v>42670</v>
      </c>
      <c r="C18996" t="s">
        <v>47</v>
      </c>
      <c r="D18996">
        <v>3005</v>
      </c>
      <c r="E18996">
        <v>4231</v>
      </c>
      <c r="F18996" s="10">
        <v>4</v>
      </c>
      <c r="G18996">
        <f>VLOOKUP(D18996,产品表!$A$2:$F$13,5,FALSE)</f>
        <v>33</v>
      </c>
      <c r="H18996">
        <f>VLOOKUP(D18996,产品表!$A$2:$F$13,6,FALSE)</f>
        <v>41.25</v>
      </c>
      <c r="I18996">
        <f t="shared" si="296"/>
        <v>165</v>
      </c>
    </row>
    <row r="18997" spans="1:9" x14ac:dyDescent="0.25">
      <c r="A18997">
        <v>20018996</v>
      </c>
      <c r="B18997" s="1">
        <v>42670</v>
      </c>
      <c r="C18997" t="s">
        <v>49</v>
      </c>
      <c r="D18997">
        <v>3005</v>
      </c>
      <c r="E18997">
        <v>4436</v>
      </c>
      <c r="F18997" s="10">
        <v>1</v>
      </c>
      <c r="G18997">
        <f>VLOOKUP(D18997,产品表!$A$2:$F$13,5,FALSE)</f>
        <v>33</v>
      </c>
      <c r="H18997">
        <f>VLOOKUP(D18997,产品表!$A$2:$F$13,6,FALSE)</f>
        <v>41.25</v>
      </c>
      <c r="I18997">
        <f t="shared" si="296"/>
        <v>41.25</v>
      </c>
    </row>
    <row r="18998" spans="1:9" x14ac:dyDescent="0.25">
      <c r="A18998">
        <v>20018997</v>
      </c>
      <c r="B18998" s="1">
        <v>42670</v>
      </c>
      <c r="C18998" t="s">
        <v>23</v>
      </c>
      <c r="D18998">
        <v>3005</v>
      </c>
      <c r="E18998">
        <v>1815</v>
      </c>
      <c r="F18998" s="10">
        <v>1</v>
      </c>
      <c r="G18998">
        <f>VLOOKUP(D18998,产品表!$A$2:$F$13,5,FALSE)</f>
        <v>33</v>
      </c>
      <c r="H18998">
        <f>VLOOKUP(D18998,产品表!$A$2:$F$13,6,FALSE)</f>
        <v>41.25</v>
      </c>
      <c r="I18998">
        <f t="shared" si="296"/>
        <v>41.25</v>
      </c>
    </row>
    <row r="18999" spans="1:9" x14ac:dyDescent="0.25">
      <c r="A18999">
        <v>20018998</v>
      </c>
      <c r="B18999" s="1">
        <v>42670</v>
      </c>
      <c r="C18999" t="s">
        <v>6</v>
      </c>
      <c r="D18999">
        <v>3004</v>
      </c>
      <c r="E18999">
        <v>107</v>
      </c>
      <c r="F18999" s="10">
        <v>4</v>
      </c>
      <c r="G18999">
        <f>VLOOKUP(D18999,产品表!$A$2:$F$13,5,FALSE)</f>
        <v>35</v>
      </c>
      <c r="H18999">
        <f>VLOOKUP(D18999,产品表!$A$2:$F$13,6,FALSE)</f>
        <v>43.75</v>
      </c>
      <c r="I18999">
        <f t="shared" si="296"/>
        <v>175</v>
      </c>
    </row>
    <row r="19000" spans="1:9" x14ac:dyDescent="0.25">
      <c r="A19000">
        <v>20018999</v>
      </c>
      <c r="B19000" s="1">
        <v>42670</v>
      </c>
      <c r="C19000" t="s">
        <v>42</v>
      </c>
      <c r="D19000">
        <v>3006</v>
      </c>
      <c r="E19000">
        <v>3738</v>
      </c>
      <c r="F19000" s="10">
        <v>2</v>
      </c>
      <c r="G19000">
        <f>VLOOKUP(D19000,产品表!$A$2:$F$13,5,FALSE)</f>
        <v>31</v>
      </c>
      <c r="H19000">
        <f>VLOOKUP(D19000,产品表!$A$2:$F$13,6,FALSE)</f>
        <v>38.75</v>
      </c>
      <c r="I19000">
        <f t="shared" si="296"/>
        <v>77.5</v>
      </c>
    </row>
    <row r="19001" spans="1:9" x14ac:dyDescent="0.25">
      <c r="A19001">
        <v>20019000</v>
      </c>
      <c r="B19001" s="1">
        <v>42670</v>
      </c>
      <c r="C19001" t="s">
        <v>49</v>
      </c>
      <c r="D19001">
        <v>3005</v>
      </c>
      <c r="E19001">
        <v>4442</v>
      </c>
      <c r="F19001" s="10">
        <v>1</v>
      </c>
      <c r="G19001">
        <f>VLOOKUP(D19001,产品表!$A$2:$F$13,5,FALSE)</f>
        <v>33</v>
      </c>
      <c r="H19001">
        <f>VLOOKUP(D19001,产品表!$A$2:$F$13,6,FALSE)</f>
        <v>41.25</v>
      </c>
      <c r="I19001">
        <f t="shared" si="296"/>
        <v>41.25</v>
      </c>
    </row>
    <row r="19002" spans="1:9" x14ac:dyDescent="0.25">
      <c r="A19002">
        <v>20019001</v>
      </c>
      <c r="B19002" s="1">
        <v>42670</v>
      </c>
      <c r="C19002" t="s">
        <v>11</v>
      </c>
      <c r="D19002">
        <v>3004</v>
      </c>
      <c r="E19002">
        <v>602</v>
      </c>
      <c r="F19002" s="10">
        <v>1</v>
      </c>
      <c r="G19002">
        <f>VLOOKUP(D19002,产品表!$A$2:$F$13,5,FALSE)</f>
        <v>35</v>
      </c>
      <c r="H19002">
        <f>VLOOKUP(D19002,产品表!$A$2:$F$13,6,FALSE)</f>
        <v>43.75</v>
      </c>
      <c r="I19002">
        <f t="shared" si="296"/>
        <v>43.75</v>
      </c>
    </row>
    <row r="19003" spans="1:9" x14ac:dyDescent="0.25">
      <c r="A19003">
        <v>20019002</v>
      </c>
      <c r="B19003" s="1">
        <v>42670</v>
      </c>
      <c r="C19003" t="s">
        <v>28</v>
      </c>
      <c r="D19003">
        <v>3009</v>
      </c>
      <c r="E19003">
        <v>2322</v>
      </c>
      <c r="F19003" s="10">
        <v>4</v>
      </c>
      <c r="G19003">
        <f>VLOOKUP(D19003,产品表!$A$2:$F$13,5,FALSE)</f>
        <v>31</v>
      </c>
      <c r="H19003">
        <f>VLOOKUP(D19003,产品表!$A$2:$F$13,6,FALSE)</f>
        <v>38.75</v>
      </c>
      <c r="I19003">
        <f t="shared" si="296"/>
        <v>155</v>
      </c>
    </row>
    <row r="19004" spans="1:9" x14ac:dyDescent="0.25">
      <c r="A19004">
        <v>20019003</v>
      </c>
      <c r="B19004" s="1">
        <v>42670</v>
      </c>
      <c r="C19004" t="s">
        <v>14</v>
      </c>
      <c r="D19004">
        <v>3009</v>
      </c>
      <c r="E19004">
        <v>994</v>
      </c>
      <c r="F19004" s="10">
        <v>1</v>
      </c>
      <c r="G19004">
        <f>VLOOKUP(D19004,产品表!$A$2:$F$13,5,FALSE)</f>
        <v>31</v>
      </c>
      <c r="H19004">
        <f>VLOOKUP(D19004,产品表!$A$2:$F$13,6,FALSE)</f>
        <v>38.75</v>
      </c>
      <c r="I19004">
        <f t="shared" si="296"/>
        <v>38.75</v>
      </c>
    </row>
    <row r="19005" spans="1:9" x14ac:dyDescent="0.25">
      <c r="A19005">
        <v>20019004</v>
      </c>
      <c r="B19005" s="1">
        <v>42670</v>
      </c>
      <c r="C19005" t="s">
        <v>20</v>
      </c>
      <c r="D19005">
        <v>3008</v>
      </c>
      <c r="E19005">
        <v>1575</v>
      </c>
      <c r="F19005" s="10">
        <v>4</v>
      </c>
      <c r="G19005">
        <f>VLOOKUP(D19005,产品表!$A$2:$F$13,5,FALSE)</f>
        <v>33</v>
      </c>
      <c r="H19005">
        <f>VLOOKUP(D19005,产品表!$A$2:$F$13,6,FALSE)</f>
        <v>41.25</v>
      </c>
      <c r="I19005">
        <f t="shared" si="296"/>
        <v>165</v>
      </c>
    </row>
    <row r="19006" spans="1:9" x14ac:dyDescent="0.25">
      <c r="A19006">
        <v>20019005</v>
      </c>
      <c r="B19006" s="1">
        <v>42670</v>
      </c>
      <c r="C19006" t="s">
        <v>45</v>
      </c>
      <c r="D19006">
        <v>3007</v>
      </c>
      <c r="E19006">
        <v>4042</v>
      </c>
      <c r="F19006" s="10">
        <v>2</v>
      </c>
      <c r="G19006">
        <f>VLOOKUP(D19006,产品表!$A$2:$F$13,5,FALSE)</f>
        <v>35</v>
      </c>
      <c r="H19006">
        <f>VLOOKUP(D19006,产品表!$A$2:$F$13,6,FALSE)</f>
        <v>43.75</v>
      </c>
      <c r="I19006">
        <f t="shared" si="296"/>
        <v>87.5</v>
      </c>
    </row>
    <row r="19007" spans="1:9" x14ac:dyDescent="0.25">
      <c r="A19007">
        <v>20019006</v>
      </c>
      <c r="B19007" s="1">
        <v>42670</v>
      </c>
      <c r="C19007" t="s">
        <v>22</v>
      </c>
      <c r="D19007">
        <v>3008</v>
      </c>
      <c r="E19007">
        <v>1797</v>
      </c>
      <c r="F19007" s="10">
        <v>4</v>
      </c>
      <c r="G19007">
        <f>VLOOKUP(D19007,产品表!$A$2:$F$13,5,FALSE)</f>
        <v>33</v>
      </c>
      <c r="H19007">
        <f>VLOOKUP(D19007,产品表!$A$2:$F$13,6,FALSE)</f>
        <v>41.25</v>
      </c>
      <c r="I19007">
        <f t="shared" si="296"/>
        <v>165</v>
      </c>
    </row>
    <row r="19008" spans="1:9" x14ac:dyDescent="0.25">
      <c r="A19008">
        <v>20019007</v>
      </c>
      <c r="B19008" s="1">
        <v>42670</v>
      </c>
      <c r="C19008" t="s">
        <v>25</v>
      </c>
      <c r="D19008">
        <v>3005</v>
      </c>
      <c r="E19008">
        <v>2061</v>
      </c>
      <c r="F19008" s="10">
        <v>4</v>
      </c>
      <c r="G19008">
        <f>VLOOKUP(D19008,产品表!$A$2:$F$13,5,FALSE)</f>
        <v>33</v>
      </c>
      <c r="H19008">
        <f>VLOOKUP(D19008,产品表!$A$2:$F$13,6,FALSE)</f>
        <v>41.25</v>
      </c>
      <c r="I19008">
        <f t="shared" si="296"/>
        <v>165</v>
      </c>
    </row>
    <row r="19009" spans="1:9" x14ac:dyDescent="0.25">
      <c r="A19009">
        <v>20019008</v>
      </c>
      <c r="B19009" s="1">
        <v>42670</v>
      </c>
      <c r="C19009" t="s">
        <v>44</v>
      </c>
      <c r="D19009">
        <v>3004</v>
      </c>
      <c r="E19009">
        <v>3942</v>
      </c>
      <c r="F19009" s="10">
        <v>2</v>
      </c>
      <c r="G19009">
        <f>VLOOKUP(D19009,产品表!$A$2:$F$13,5,FALSE)</f>
        <v>35</v>
      </c>
      <c r="H19009">
        <f>VLOOKUP(D19009,产品表!$A$2:$F$13,6,FALSE)</f>
        <v>43.75</v>
      </c>
      <c r="I19009">
        <f t="shared" si="296"/>
        <v>87.5</v>
      </c>
    </row>
    <row r="19010" spans="1:9" x14ac:dyDescent="0.25">
      <c r="A19010">
        <v>20019009</v>
      </c>
      <c r="B19010" s="1">
        <v>42670</v>
      </c>
      <c r="C19010" t="s">
        <v>9</v>
      </c>
      <c r="D19010">
        <v>3006</v>
      </c>
      <c r="E19010">
        <v>433</v>
      </c>
      <c r="F19010" s="10">
        <v>4</v>
      </c>
      <c r="G19010">
        <f>VLOOKUP(D19010,产品表!$A$2:$F$13,5,FALSE)</f>
        <v>31</v>
      </c>
      <c r="H19010">
        <f>VLOOKUP(D19010,产品表!$A$2:$F$13,6,FALSE)</f>
        <v>38.75</v>
      </c>
      <c r="I19010">
        <f t="shared" si="296"/>
        <v>155</v>
      </c>
    </row>
    <row r="19011" spans="1:9" x14ac:dyDescent="0.25">
      <c r="A19011">
        <v>20019010</v>
      </c>
      <c r="B19011" s="1">
        <v>42670</v>
      </c>
      <c r="C19011" t="s">
        <v>36</v>
      </c>
      <c r="D19011">
        <v>3009</v>
      </c>
      <c r="E19011">
        <v>3105</v>
      </c>
      <c r="F19011" s="10">
        <v>2</v>
      </c>
      <c r="G19011">
        <f>VLOOKUP(D19011,产品表!$A$2:$F$13,5,FALSE)</f>
        <v>31</v>
      </c>
      <c r="H19011">
        <f>VLOOKUP(D19011,产品表!$A$2:$F$13,6,FALSE)</f>
        <v>38.75</v>
      </c>
      <c r="I19011">
        <f t="shared" ref="I19011:I19074" si="297">H19011*F19011</f>
        <v>77.5</v>
      </c>
    </row>
    <row r="19012" spans="1:9" x14ac:dyDescent="0.25">
      <c r="A19012">
        <v>20019011</v>
      </c>
      <c r="B19012" s="1">
        <v>42670</v>
      </c>
      <c r="C19012" t="s">
        <v>17</v>
      </c>
      <c r="D19012">
        <v>3002</v>
      </c>
      <c r="E19012">
        <v>1298</v>
      </c>
      <c r="F19012" s="10">
        <v>3</v>
      </c>
      <c r="G19012">
        <f>VLOOKUP(D19012,产品表!$A$2:$F$13,5,FALSE)</f>
        <v>29</v>
      </c>
      <c r="H19012">
        <f>VLOOKUP(D19012,产品表!$A$2:$F$13,6,FALSE)</f>
        <v>36.25</v>
      </c>
      <c r="I19012">
        <f t="shared" si="297"/>
        <v>108.75</v>
      </c>
    </row>
    <row r="19013" spans="1:9" x14ac:dyDescent="0.25">
      <c r="A19013">
        <v>20019012</v>
      </c>
      <c r="B19013" s="1">
        <v>42670</v>
      </c>
      <c r="C19013" t="s">
        <v>17</v>
      </c>
      <c r="D19013">
        <v>3005</v>
      </c>
      <c r="E19013">
        <v>1278</v>
      </c>
      <c r="F19013" s="10">
        <v>4</v>
      </c>
      <c r="G19013">
        <f>VLOOKUP(D19013,产品表!$A$2:$F$13,5,FALSE)</f>
        <v>33</v>
      </c>
      <c r="H19013">
        <f>VLOOKUP(D19013,产品表!$A$2:$F$13,6,FALSE)</f>
        <v>41.25</v>
      </c>
      <c r="I19013">
        <f t="shared" si="297"/>
        <v>165</v>
      </c>
    </row>
    <row r="19014" spans="1:9" x14ac:dyDescent="0.25">
      <c r="A19014">
        <v>20019013</v>
      </c>
      <c r="B19014" s="1">
        <v>42670</v>
      </c>
      <c r="C19014" t="s">
        <v>27</v>
      </c>
      <c r="D19014">
        <v>3005</v>
      </c>
      <c r="E19014">
        <v>2267</v>
      </c>
      <c r="F19014" s="10">
        <v>1</v>
      </c>
      <c r="G19014">
        <f>VLOOKUP(D19014,产品表!$A$2:$F$13,5,FALSE)</f>
        <v>33</v>
      </c>
      <c r="H19014">
        <f>VLOOKUP(D19014,产品表!$A$2:$F$13,6,FALSE)</f>
        <v>41.25</v>
      </c>
      <c r="I19014">
        <f t="shared" si="297"/>
        <v>41.25</v>
      </c>
    </row>
    <row r="19015" spans="1:9" x14ac:dyDescent="0.25">
      <c r="A19015">
        <v>20019014</v>
      </c>
      <c r="B19015" s="1">
        <v>42670</v>
      </c>
      <c r="C19015" t="s">
        <v>25</v>
      </c>
      <c r="D19015">
        <v>3006</v>
      </c>
      <c r="E19015">
        <v>2076</v>
      </c>
      <c r="F19015" s="10">
        <v>1</v>
      </c>
      <c r="G19015">
        <f>VLOOKUP(D19015,产品表!$A$2:$F$13,5,FALSE)</f>
        <v>31</v>
      </c>
      <c r="H19015">
        <f>VLOOKUP(D19015,产品表!$A$2:$F$13,6,FALSE)</f>
        <v>38.75</v>
      </c>
      <c r="I19015">
        <f t="shared" si="297"/>
        <v>38.75</v>
      </c>
    </row>
    <row r="19016" spans="1:9" x14ac:dyDescent="0.25">
      <c r="A19016">
        <v>20019015</v>
      </c>
      <c r="B19016" s="1">
        <v>42670</v>
      </c>
      <c r="C19016" t="s">
        <v>31</v>
      </c>
      <c r="D19016">
        <v>3005</v>
      </c>
      <c r="E19016">
        <v>2637</v>
      </c>
      <c r="F19016" s="10">
        <v>1</v>
      </c>
      <c r="G19016">
        <f>VLOOKUP(D19016,产品表!$A$2:$F$13,5,FALSE)</f>
        <v>33</v>
      </c>
      <c r="H19016">
        <f>VLOOKUP(D19016,产品表!$A$2:$F$13,6,FALSE)</f>
        <v>41.25</v>
      </c>
      <c r="I19016">
        <f t="shared" si="297"/>
        <v>41.25</v>
      </c>
    </row>
    <row r="19017" spans="1:9" x14ac:dyDescent="0.25">
      <c r="A19017">
        <v>20019016</v>
      </c>
      <c r="B19017" s="1">
        <v>42670</v>
      </c>
      <c r="C19017" t="s">
        <v>9</v>
      </c>
      <c r="D19017">
        <v>3006</v>
      </c>
      <c r="E19017">
        <v>411</v>
      </c>
      <c r="F19017" s="10">
        <v>1</v>
      </c>
      <c r="G19017">
        <f>VLOOKUP(D19017,产品表!$A$2:$F$13,5,FALSE)</f>
        <v>31</v>
      </c>
      <c r="H19017">
        <f>VLOOKUP(D19017,产品表!$A$2:$F$13,6,FALSE)</f>
        <v>38.75</v>
      </c>
      <c r="I19017">
        <f t="shared" si="297"/>
        <v>38.75</v>
      </c>
    </row>
    <row r="19018" spans="1:9" x14ac:dyDescent="0.25">
      <c r="A19018">
        <v>20019017</v>
      </c>
      <c r="B19018" s="1">
        <v>42670</v>
      </c>
      <c r="C19018" t="s">
        <v>26</v>
      </c>
      <c r="D19018">
        <v>3008</v>
      </c>
      <c r="E19018">
        <v>2107</v>
      </c>
      <c r="F19018" s="10">
        <v>4</v>
      </c>
      <c r="G19018">
        <f>VLOOKUP(D19018,产品表!$A$2:$F$13,5,FALSE)</f>
        <v>33</v>
      </c>
      <c r="H19018">
        <f>VLOOKUP(D19018,产品表!$A$2:$F$13,6,FALSE)</f>
        <v>41.25</v>
      </c>
      <c r="I19018">
        <f t="shared" si="297"/>
        <v>165</v>
      </c>
    </row>
    <row r="19019" spans="1:9" x14ac:dyDescent="0.25">
      <c r="A19019">
        <v>20019018</v>
      </c>
      <c r="B19019" s="1">
        <v>42670</v>
      </c>
      <c r="C19019" t="s">
        <v>51</v>
      </c>
      <c r="D19019">
        <v>3009</v>
      </c>
      <c r="E19019">
        <v>4659</v>
      </c>
      <c r="F19019" s="10">
        <v>1</v>
      </c>
      <c r="G19019">
        <f>VLOOKUP(D19019,产品表!$A$2:$F$13,5,FALSE)</f>
        <v>31</v>
      </c>
      <c r="H19019">
        <f>VLOOKUP(D19019,产品表!$A$2:$F$13,6,FALSE)</f>
        <v>38.75</v>
      </c>
      <c r="I19019">
        <f t="shared" si="297"/>
        <v>38.75</v>
      </c>
    </row>
    <row r="19020" spans="1:9" x14ac:dyDescent="0.25">
      <c r="A19020">
        <v>20019019</v>
      </c>
      <c r="B19020" s="1">
        <v>42670</v>
      </c>
      <c r="C19020" t="s">
        <v>25</v>
      </c>
      <c r="D19020">
        <v>3005</v>
      </c>
      <c r="E19020">
        <v>2051</v>
      </c>
      <c r="F19020" s="10">
        <v>1</v>
      </c>
      <c r="G19020">
        <f>VLOOKUP(D19020,产品表!$A$2:$F$13,5,FALSE)</f>
        <v>33</v>
      </c>
      <c r="H19020">
        <f>VLOOKUP(D19020,产品表!$A$2:$F$13,6,FALSE)</f>
        <v>41.25</v>
      </c>
      <c r="I19020">
        <f t="shared" si="297"/>
        <v>41.25</v>
      </c>
    </row>
    <row r="19021" spans="1:9" x14ac:dyDescent="0.25">
      <c r="A19021">
        <v>20019020</v>
      </c>
      <c r="B19021" s="1">
        <v>42670</v>
      </c>
      <c r="C19021" t="s">
        <v>33</v>
      </c>
      <c r="D19021">
        <v>3005</v>
      </c>
      <c r="E19021">
        <v>2825</v>
      </c>
      <c r="F19021" s="10">
        <v>3</v>
      </c>
      <c r="G19021">
        <f>VLOOKUP(D19021,产品表!$A$2:$F$13,5,FALSE)</f>
        <v>33</v>
      </c>
      <c r="H19021">
        <f>VLOOKUP(D19021,产品表!$A$2:$F$13,6,FALSE)</f>
        <v>41.25</v>
      </c>
      <c r="I19021">
        <f t="shared" si="297"/>
        <v>123.75</v>
      </c>
    </row>
    <row r="19022" spans="1:9" x14ac:dyDescent="0.25">
      <c r="A19022">
        <v>20019021</v>
      </c>
      <c r="B19022" s="1">
        <v>42670</v>
      </c>
      <c r="C19022" t="s">
        <v>38</v>
      </c>
      <c r="D19022">
        <v>3004</v>
      </c>
      <c r="E19022">
        <v>3301</v>
      </c>
      <c r="F19022" s="10">
        <v>1</v>
      </c>
      <c r="G19022">
        <f>VLOOKUP(D19022,产品表!$A$2:$F$13,5,FALSE)</f>
        <v>35</v>
      </c>
      <c r="H19022">
        <f>VLOOKUP(D19022,产品表!$A$2:$F$13,6,FALSE)</f>
        <v>43.75</v>
      </c>
      <c r="I19022">
        <f t="shared" si="297"/>
        <v>43.75</v>
      </c>
    </row>
    <row r="19023" spans="1:9" x14ac:dyDescent="0.25">
      <c r="A19023">
        <v>20019022</v>
      </c>
      <c r="B19023" s="1">
        <v>42670</v>
      </c>
      <c r="C19023" t="s">
        <v>49</v>
      </c>
      <c r="D19023">
        <v>3007</v>
      </c>
      <c r="E19023">
        <v>4442</v>
      </c>
      <c r="F19023" s="10">
        <v>1</v>
      </c>
      <c r="G19023">
        <f>VLOOKUP(D19023,产品表!$A$2:$F$13,5,FALSE)</f>
        <v>35</v>
      </c>
      <c r="H19023">
        <f>VLOOKUP(D19023,产品表!$A$2:$F$13,6,FALSE)</f>
        <v>43.75</v>
      </c>
      <c r="I19023">
        <f t="shared" si="297"/>
        <v>43.75</v>
      </c>
    </row>
    <row r="19024" spans="1:9" x14ac:dyDescent="0.25">
      <c r="A19024">
        <v>20019023</v>
      </c>
      <c r="B19024" s="1">
        <v>42670</v>
      </c>
      <c r="C19024" t="s">
        <v>15</v>
      </c>
      <c r="D19024">
        <v>3008</v>
      </c>
      <c r="E19024">
        <v>1049</v>
      </c>
      <c r="F19024" s="10">
        <v>2</v>
      </c>
      <c r="G19024">
        <f>VLOOKUP(D19024,产品表!$A$2:$F$13,5,FALSE)</f>
        <v>33</v>
      </c>
      <c r="H19024">
        <f>VLOOKUP(D19024,产品表!$A$2:$F$13,6,FALSE)</f>
        <v>41.25</v>
      </c>
      <c r="I19024">
        <f t="shared" si="297"/>
        <v>82.5</v>
      </c>
    </row>
    <row r="19025" spans="1:9" x14ac:dyDescent="0.25">
      <c r="A19025">
        <v>20019024</v>
      </c>
      <c r="B19025" s="1">
        <v>42670</v>
      </c>
      <c r="C19025" t="s">
        <v>29</v>
      </c>
      <c r="D19025">
        <v>3004</v>
      </c>
      <c r="E19025">
        <v>2474</v>
      </c>
      <c r="F19025" s="10">
        <v>2</v>
      </c>
      <c r="G19025">
        <f>VLOOKUP(D19025,产品表!$A$2:$F$13,5,FALSE)</f>
        <v>35</v>
      </c>
      <c r="H19025">
        <f>VLOOKUP(D19025,产品表!$A$2:$F$13,6,FALSE)</f>
        <v>43.75</v>
      </c>
      <c r="I19025">
        <f t="shared" si="297"/>
        <v>87.5</v>
      </c>
    </row>
    <row r="19026" spans="1:9" x14ac:dyDescent="0.25">
      <c r="A19026">
        <v>20019025</v>
      </c>
      <c r="B19026" s="1">
        <v>42670</v>
      </c>
      <c r="C19026" t="s">
        <v>10</v>
      </c>
      <c r="D19026">
        <v>3006</v>
      </c>
      <c r="E19026">
        <v>551</v>
      </c>
      <c r="F19026" s="10">
        <v>1</v>
      </c>
      <c r="G19026">
        <f>VLOOKUP(D19026,产品表!$A$2:$F$13,5,FALSE)</f>
        <v>31</v>
      </c>
      <c r="H19026">
        <f>VLOOKUP(D19026,产品表!$A$2:$F$13,6,FALSE)</f>
        <v>38.75</v>
      </c>
      <c r="I19026">
        <f t="shared" si="297"/>
        <v>38.75</v>
      </c>
    </row>
    <row r="19027" spans="1:9" x14ac:dyDescent="0.25">
      <c r="A19027">
        <v>20019026</v>
      </c>
      <c r="B19027" s="1">
        <v>42670</v>
      </c>
      <c r="C19027" t="s">
        <v>27</v>
      </c>
      <c r="D19027">
        <v>3005</v>
      </c>
      <c r="E19027">
        <v>2291</v>
      </c>
      <c r="F19027" s="10">
        <v>3</v>
      </c>
      <c r="G19027">
        <f>VLOOKUP(D19027,产品表!$A$2:$F$13,5,FALSE)</f>
        <v>33</v>
      </c>
      <c r="H19027">
        <f>VLOOKUP(D19027,产品表!$A$2:$F$13,6,FALSE)</f>
        <v>41.25</v>
      </c>
      <c r="I19027">
        <f t="shared" si="297"/>
        <v>123.75</v>
      </c>
    </row>
    <row r="19028" spans="1:9" x14ac:dyDescent="0.25">
      <c r="A19028">
        <v>20019027</v>
      </c>
      <c r="B19028" s="1">
        <v>42670</v>
      </c>
      <c r="C19028" t="s">
        <v>25</v>
      </c>
      <c r="D19028">
        <v>3004</v>
      </c>
      <c r="E19028">
        <v>2047</v>
      </c>
      <c r="F19028" s="10">
        <v>3</v>
      </c>
      <c r="G19028">
        <f>VLOOKUP(D19028,产品表!$A$2:$F$13,5,FALSE)</f>
        <v>35</v>
      </c>
      <c r="H19028">
        <f>VLOOKUP(D19028,产品表!$A$2:$F$13,6,FALSE)</f>
        <v>43.75</v>
      </c>
      <c r="I19028">
        <f t="shared" si="297"/>
        <v>131.25</v>
      </c>
    </row>
    <row r="19029" spans="1:9" x14ac:dyDescent="0.25">
      <c r="A19029">
        <v>20019028</v>
      </c>
      <c r="B19029" s="1">
        <v>42670</v>
      </c>
      <c r="C19029" t="s">
        <v>17</v>
      </c>
      <c r="D19029">
        <v>3008</v>
      </c>
      <c r="E19029">
        <v>1212</v>
      </c>
      <c r="F19029" s="10">
        <v>1</v>
      </c>
      <c r="G19029">
        <f>VLOOKUP(D19029,产品表!$A$2:$F$13,5,FALSE)</f>
        <v>33</v>
      </c>
      <c r="H19029">
        <f>VLOOKUP(D19029,产品表!$A$2:$F$13,6,FALSE)</f>
        <v>41.25</v>
      </c>
      <c r="I19029">
        <f t="shared" si="297"/>
        <v>41.25</v>
      </c>
    </row>
    <row r="19030" spans="1:9" x14ac:dyDescent="0.25">
      <c r="A19030">
        <v>20019029</v>
      </c>
      <c r="B19030" s="1">
        <v>42670</v>
      </c>
      <c r="C19030" t="s">
        <v>22</v>
      </c>
      <c r="D19030">
        <v>3005</v>
      </c>
      <c r="E19030">
        <v>1733</v>
      </c>
      <c r="F19030" s="10">
        <v>3</v>
      </c>
      <c r="G19030">
        <f>VLOOKUP(D19030,产品表!$A$2:$F$13,5,FALSE)</f>
        <v>33</v>
      </c>
      <c r="H19030">
        <f>VLOOKUP(D19030,产品表!$A$2:$F$13,6,FALSE)</f>
        <v>41.25</v>
      </c>
      <c r="I19030">
        <f t="shared" si="297"/>
        <v>123.75</v>
      </c>
    </row>
    <row r="19031" spans="1:9" x14ac:dyDescent="0.25">
      <c r="A19031">
        <v>20019030</v>
      </c>
      <c r="B19031" s="1">
        <v>42670</v>
      </c>
      <c r="C19031" t="s">
        <v>17</v>
      </c>
      <c r="D19031">
        <v>3008</v>
      </c>
      <c r="E19031">
        <v>1205</v>
      </c>
      <c r="F19031" s="10">
        <v>1</v>
      </c>
      <c r="G19031">
        <f>VLOOKUP(D19031,产品表!$A$2:$F$13,5,FALSE)</f>
        <v>33</v>
      </c>
      <c r="H19031">
        <f>VLOOKUP(D19031,产品表!$A$2:$F$13,6,FALSE)</f>
        <v>41.25</v>
      </c>
      <c r="I19031">
        <f t="shared" si="297"/>
        <v>41.25</v>
      </c>
    </row>
    <row r="19032" spans="1:9" x14ac:dyDescent="0.25">
      <c r="A19032">
        <v>20019031</v>
      </c>
      <c r="B19032" s="1">
        <v>42670</v>
      </c>
      <c r="C19032" t="s">
        <v>45</v>
      </c>
      <c r="D19032">
        <v>3009</v>
      </c>
      <c r="E19032">
        <v>4065</v>
      </c>
      <c r="F19032" s="10">
        <v>3</v>
      </c>
      <c r="G19032">
        <f>VLOOKUP(D19032,产品表!$A$2:$F$13,5,FALSE)</f>
        <v>31</v>
      </c>
      <c r="H19032">
        <f>VLOOKUP(D19032,产品表!$A$2:$F$13,6,FALSE)</f>
        <v>38.75</v>
      </c>
      <c r="I19032">
        <f t="shared" si="297"/>
        <v>116.25</v>
      </c>
    </row>
    <row r="19033" spans="1:9" x14ac:dyDescent="0.25">
      <c r="A19033">
        <v>20019032</v>
      </c>
      <c r="B19033" s="1">
        <v>42670</v>
      </c>
      <c r="C19033" t="s">
        <v>47</v>
      </c>
      <c r="D19033">
        <v>3007</v>
      </c>
      <c r="E19033">
        <v>4261</v>
      </c>
      <c r="F19033" s="10">
        <v>4</v>
      </c>
      <c r="G19033">
        <f>VLOOKUP(D19033,产品表!$A$2:$F$13,5,FALSE)</f>
        <v>35</v>
      </c>
      <c r="H19033">
        <f>VLOOKUP(D19033,产品表!$A$2:$F$13,6,FALSE)</f>
        <v>43.75</v>
      </c>
      <c r="I19033">
        <f t="shared" si="297"/>
        <v>175</v>
      </c>
    </row>
    <row r="19034" spans="1:9" x14ac:dyDescent="0.25">
      <c r="A19034">
        <v>20019033</v>
      </c>
      <c r="B19034" s="1">
        <v>42670</v>
      </c>
      <c r="C19034" t="s">
        <v>35</v>
      </c>
      <c r="D19034">
        <v>3006</v>
      </c>
      <c r="E19034">
        <v>3060</v>
      </c>
      <c r="F19034" s="10">
        <v>1</v>
      </c>
      <c r="G19034">
        <f>VLOOKUP(D19034,产品表!$A$2:$F$13,5,FALSE)</f>
        <v>31</v>
      </c>
      <c r="H19034">
        <f>VLOOKUP(D19034,产品表!$A$2:$F$13,6,FALSE)</f>
        <v>38.75</v>
      </c>
      <c r="I19034">
        <f t="shared" si="297"/>
        <v>38.75</v>
      </c>
    </row>
    <row r="19035" spans="1:9" x14ac:dyDescent="0.25">
      <c r="A19035">
        <v>20019034</v>
      </c>
      <c r="B19035" s="1">
        <v>42670</v>
      </c>
      <c r="C19035" t="s">
        <v>23</v>
      </c>
      <c r="D19035">
        <v>3005</v>
      </c>
      <c r="E19035">
        <v>1867</v>
      </c>
      <c r="F19035" s="10">
        <v>4</v>
      </c>
      <c r="G19035">
        <f>VLOOKUP(D19035,产品表!$A$2:$F$13,5,FALSE)</f>
        <v>33</v>
      </c>
      <c r="H19035">
        <f>VLOOKUP(D19035,产品表!$A$2:$F$13,6,FALSE)</f>
        <v>41.25</v>
      </c>
      <c r="I19035">
        <f t="shared" si="297"/>
        <v>165</v>
      </c>
    </row>
    <row r="19036" spans="1:9" x14ac:dyDescent="0.25">
      <c r="A19036">
        <v>20019035</v>
      </c>
      <c r="B19036" s="1">
        <v>42670</v>
      </c>
      <c r="C19036" t="s">
        <v>16</v>
      </c>
      <c r="D19036">
        <v>3006</v>
      </c>
      <c r="E19036">
        <v>1125</v>
      </c>
      <c r="F19036" s="10">
        <v>1</v>
      </c>
      <c r="G19036">
        <f>VLOOKUP(D19036,产品表!$A$2:$F$13,5,FALSE)</f>
        <v>31</v>
      </c>
      <c r="H19036">
        <f>VLOOKUP(D19036,产品表!$A$2:$F$13,6,FALSE)</f>
        <v>38.75</v>
      </c>
      <c r="I19036">
        <f t="shared" si="297"/>
        <v>38.75</v>
      </c>
    </row>
    <row r="19037" spans="1:9" x14ac:dyDescent="0.25">
      <c r="A19037">
        <v>20019036</v>
      </c>
      <c r="B19037" s="1">
        <v>42670</v>
      </c>
      <c r="C19037" t="s">
        <v>21</v>
      </c>
      <c r="D19037">
        <v>3005</v>
      </c>
      <c r="E19037">
        <v>1670</v>
      </c>
      <c r="F19037" s="10">
        <v>3</v>
      </c>
      <c r="G19037">
        <f>VLOOKUP(D19037,产品表!$A$2:$F$13,5,FALSE)</f>
        <v>33</v>
      </c>
      <c r="H19037">
        <f>VLOOKUP(D19037,产品表!$A$2:$F$13,6,FALSE)</f>
        <v>41.25</v>
      </c>
      <c r="I19037">
        <f t="shared" si="297"/>
        <v>123.75</v>
      </c>
    </row>
    <row r="19038" spans="1:9" x14ac:dyDescent="0.25">
      <c r="A19038">
        <v>20019037</v>
      </c>
      <c r="B19038" s="1">
        <v>42670</v>
      </c>
      <c r="C19038" t="s">
        <v>26</v>
      </c>
      <c r="D19038">
        <v>3008</v>
      </c>
      <c r="E19038">
        <v>2119</v>
      </c>
      <c r="F19038" s="10">
        <v>3</v>
      </c>
      <c r="G19038">
        <f>VLOOKUP(D19038,产品表!$A$2:$F$13,5,FALSE)</f>
        <v>33</v>
      </c>
      <c r="H19038">
        <f>VLOOKUP(D19038,产品表!$A$2:$F$13,6,FALSE)</f>
        <v>41.25</v>
      </c>
      <c r="I19038">
        <f t="shared" si="297"/>
        <v>123.75</v>
      </c>
    </row>
    <row r="19039" spans="1:9" x14ac:dyDescent="0.25">
      <c r="A19039">
        <v>20019038</v>
      </c>
      <c r="B19039" s="1">
        <v>42670</v>
      </c>
      <c r="C19039" t="s">
        <v>21</v>
      </c>
      <c r="D19039">
        <v>3007</v>
      </c>
      <c r="E19039">
        <v>1616</v>
      </c>
      <c r="F19039" s="10">
        <v>1</v>
      </c>
      <c r="G19039">
        <f>VLOOKUP(D19039,产品表!$A$2:$F$13,5,FALSE)</f>
        <v>35</v>
      </c>
      <c r="H19039">
        <f>VLOOKUP(D19039,产品表!$A$2:$F$13,6,FALSE)</f>
        <v>43.75</v>
      </c>
      <c r="I19039">
        <f t="shared" si="297"/>
        <v>43.75</v>
      </c>
    </row>
    <row r="19040" spans="1:9" x14ac:dyDescent="0.25">
      <c r="A19040">
        <v>20019039</v>
      </c>
      <c r="B19040" s="1">
        <v>42670</v>
      </c>
      <c r="C19040" t="s">
        <v>26</v>
      </c>
      <c r="D19040">
        <v>3007</v>
      </c>
      <c r="E19040">
        <v>2124</v>
      </c>
      <c r="F19040" s="10">
        <v>1</v>
      </c>
      <c r="G19040">
        <f>VLOOKUP(D19040,产品表!$A$2:$F$13,5,FALSE)</f>
        <v>35</v>
      </c>
      <c r="H19040">
        <f>VLOOKUP(D19040,产品表!$A$2:$F$13,6,FALSE)</f>
        <v>43.75</v>
      </c>
      <c r="I19040">
        <f t="shared" si="297"/>
        <v>43.75</v>
      </c>
    </row>
    <row r="19041" spans="1:9" x14ac:dyDescent="0.25">
      <c r="A19041">
        <v>20019040</v>
      </c>
      <c r="B19041" s="1">
        <v>42670</v>
      </c>
      <c r="C19041" t="s">
        <v>17</v>
      </c>
      <c r="D19041">
        <v>3008</v>
      </c>
      <c r="E19041">
        <v>1209</v>
      </c>
      <c r="F19041" s="10">
        <v>1</v>
      </c>
      <c r="G19041">
        <f>VLOOKUP(D19041,产品表!$A$2:$F$13,5,FALSE)</f>
        <v>33</v>
      </c>
      <c r="H19041">
        <f>VLOOKUP(D19041,产品表!$A$2:$F$13,6,FALSE)</f>
        <v>41.25</v>
      </c>
      <c r="I19041">
        <f t="shared" si="297"/>
        <v>41.25</v>
      </c>
    </row>
    <row r="19042" spans="1:9" x14ac:dyDescent="0.25">
      <c r="A19042">
        <v>20019041</v>
      </c>
      <c r="B19042" s="1">
        <v>42670</v>
      </c>
      <c r="C19042" t="s">
        <v>17</v>
      </c>
      <c r="D19042">
        <v>3006</v>
      </c>
      <c r="E19042">
        <v>1275</v>
      </c>
      <c r="F19042" s="10">
        <v>1</v>
      </c>
      <c r="G19042">
        <f>VLOOKUP(D19042,产品表!$A$2:$F$13,5,FALSE)</f>
        <v>31</v>
      </c>
      <c r="H19042">
        <f>VLOOKUP(D19042,产品表!$A$2:$F$13,6,FALSE)</f>
        <v>38.75</v>
      </c>
      <c r="I19042">
        <f t="shared" si="297"/>
        <v>38.75</v>
      </c>
    </row>
    <row r="19043" spans="1:9" x14ac:dyDescent="0.25">
      <c r="A19043">
        <v>20019042</v>
      </c>
      <c r="B19043" s="1">
        <v>42670</v>
      </c>
      <c r="C19043" t="s">
        <v>47</v>
      </c>
      <c r="D19043">
        <v>3007</v>
      </c>
      <c r="E19043">
        <v>4222</v>
      </c>
      <c r="F19043" s="10">
        <v>1</v>
      </c>
      <c r="G19043">
        <f>VLOOKUP(D19043,产品表!$A$2:$F$13,5,FALSE)</f>
        <v>35</v>
      </c>
      <c r="H19043">
        <f>VLOOKUP(D19043,产品表!$A$2:$F$13,6,FALSE)</f>
        <v>43.75</v>
      </c>
      <c r="I19043">
        <f t="shared" si="297"/>
        <v>43.75</v>
      </c>
    </row>
    <row r="19044" spans="1:9" x14ac:dyDescent="0.25">
      <c r="A19044">
        <v>20019043</v>
      </c>
      <c r="B19044" s="1">
        <v>42670</v>
      </c>
      <c r="C19044" t="s">
        <v>34</v>
      </c>
      <c r="D19044">
        <v>3006</v>
      </c>
      <c r="E19044">
        <v>2979</v>
      </c>
      <c r="F19044" s="10">
        <v>1</v>
      </c>
      <c r="G19044">
        <f>VLOOKUP(D19044,产品表!$A$2:$F$13,5,FALSE)</f>
        <v>31</v>
      </c>
      <c r="H19044">
        <f>VLOOKUP(D19044,产品表!$A$2:$F$13,6,FALSE)</f>
        <v>38.75</v>
      </c>
      <c r="I19044">
        <f t="shared" si="297"/>
        <v>38.75</v>
      </c>
    </row>
    <row r="19045" spans="1:9" x14ac:dyDescent="0.25">
      <c r="A19045">
        <v>20019044</v>
      </c>
      <c r="B19045" s="1">
        <v>42670</v>
      </c>
      <c r="C19045" t="s">
        <v>26</v>
      </c>
      <c r="D19045">
        <v>3003</v>
      </c>
      <c r="E19045">
        <v>2134</v>
      </c>
      <c r="F19045" s="10">
        <v>2</v>
      </c>
      <c r="G19045">
        <f>VLOOKUP(D19045,产品表!$A$2:$F$13,5,FALSE)</f>
        <v>24</v>
      </c>
      <c r="H19045">
        <f>VLOOKUP(D19045,产品表!$A$2:$F$13,6,FALSE)</f>
        <v>30</v>
      </c>
      <c r="I19045">
        <f t="shared" si="297"/>
        <v>60</v>
      </c>
    </row>
    <row r="19046" spans="1:9" x14ac:dyDescent="0.25">
      <c r="A19046">
        <v>20019045</v>
      </c>
      <c r="B19046" s="1">
        <v>42670</v>
      </c>
      <c r="C19046" t="s">
        <v>17</v>
      </c>
      <c r="D19046">
        <v>3008</v>
      </c>
      <c r="E19046">
        <v>1237</v>
      </c>
      <c r="F19046" s="10">
        <v>4</v>
      </c>
      <c r="G19046">
        <f>VLOOKUP(D19046,产品表!$A$2:$F$13,5,FALSE)</f>
        <v>33</v>
      </c>
      <c r="H19046">
        <f>VLOOKUP(D19046,产品表!$A$2:$F$13,6,FALSE)</f>
        <v>41.25</v>
      </c>
      <c r="I19046">
        <f t="shared" si="297"/>
        <v>165</v>
      </c>
    </row>
    <row r="19047" spans="1:9" x14ac:dyDescent="0.25">
      <c r="A19047">
        <v>20019046</v>
      </c>
      <c r="B19047" s="1">
        <v>42670</v>
      </c>
      <c r="C19047" t="s">
        <v>6</v>
      </c>
      <c r="D19047">
        <v>3008</v>
      </c>
      <c r="E19047">
        <v>136</v>
      </c>
      <c r="F19047" s="10">
        <v>1</v>
      </c>
      <c r="G19047">
        <f>VLOOKUP(D19047,产品表!$A$2:$F$13,5,FALSE)</f>
        <v>33</v>
      </c>
      <c r="H19047">
        <f>VLOOKUP(D19047,产品表!$A$2:$F$13,6,FALSE)</f>
        <v>41.25</v>
      </c>
      <c r="I19047">
        <f t="shared" si="297"/>
        <v>41.25</v>
      </c>
    </row>
    <row r="19048" spans="1:9" x14ac:dyDescent="0.25">
      <c r="A19048">
        <v>20019047</v>
      </c>
      <c r="B19048" s="1">
        <v>42670</v>
      </c>
      <c r="C19048" t="s">
        <v>41</v>
      </c>
      <c r="D19048">
        <v>3006</v>
      </c>
      <c r="E19048">
        <v>3629</v>
      </c>
      <c r="F19048" s="10">
        <v>1</v>
      </c>
      <c r="G19048">
        <f>VLOOKUP(D19048,产品表!$A$2:$F$13,5,FALSE)</f>
        <v>31</v>
      </c>
      <c r="H19048">
        <f>VLOOKUP(D19048,产品表!$A$2:$F$13,6,FALSE)</f>
        <v>38.75</v>
      </c>
      <c r="I19048">
        <f t="shared" si="297"/>
        <v>38.75</v>
      </c>
    </row>
    <row r="19049" spans="1:9" x14ac:dyDescent="0.25">
      <c r="A19049">
        <v>20019048</v>
      </c>
      <c r="B19049" s="1">
        <v>42670</v>
      </c>
      <c r="C19049" t="s">
        <v>25</v>
      </c>
      <c r="D19049">
        <v>3005</v>
      </c>
      <c r="E19049">
        <v>2001</v>
      </c>
      <c r="F19049" s="10">
        <v>4</v>
      </c>
      <c r="G19049">
        <f>VLOOKUP(D19049,产品表!$A$2:$F$13,5,FALSE)</f>
        <v>33</v>
      </c>
      <c r="H19049">
        <f>VLOOKUP(D19049,产品表!$A$2:$F$13,6,FALSE)</f>
        <v>41.25</v>
      </c>
      <c r="I19049">
        <f t="shared" si="297"/>
        <v>165</v>
      </c>
    </row>
    <row r="19050" spans="1:9" x14ac:dyDescent="0.25">
      <c r="A19050">
        <v>20019049</v>
      </c>
      <c r="B19050" s="1">
        <v>42670</v>
      </c>
      <c r="C19050" t="s">
        <v>42</v>
      </c>
      <c r="D19050">
        <v>3006</v>
      </c>
      <c r="E19050">
        <v>3742</v>
      </c>
      <c r="F19050" s="10">
        <v>4</v>
      </c>
      <c r="G19050">
        <f>VLOOKUP(D19050,产品表!$A$2:$F$13,5,FALSE)</f>
        <v>31</v>
      </c>
      <c r="H19050">
        <f>VLOOKUP(D19050,产品表!$A$2:$F$13,6,FALSE)</f>
        <v>38.75</v>
      </c>
      <c r="I19050">
        <f t="shared" si="297"/>
        <v>155</v>
      </c>
    </row>
    <row r="19051" spans="1:9" x14ac:dyDescent="0.25">
      <c r="A19051">
        <v>20019050</v>
      </c>
      <c r="B19051" s="1">
        <v>42670</v>
      </c>
      <c r="C19051" t="s">
        <v>42</v>
      </c>
      <c r="D19051">
        <v>3008</v>
      </c>
      <c r="E19051">
        <v>3773</v>
      </c>
      <c r="F19051" s="10">
        <v>1</v>
      </c>
      <c r="G19051">
        <f>VLOOKUP(D19051,产品表!$A$2:$F$13,5,FALSE)</f>
        <v>33</v>
      </c>
      <c r="H19051">
        <f>VLOOKUP(D19051,产品表!$A$2:$F$13,6,FALSE)</f>
        <v>41.25</v>
      </c>
      <c r="I19051">
        <f t="shared" si="297"/>
        <v>41.25</v>
      </c>
    </row>
    <row r="19052" spans="1:9" x14ac:dyDescent="0.25">
      <c r="A19052">
        <v>20019051</v>
      </c>
      <c r="B19052" s="1">
        <v>42670</v>
      </c>
      <c r="C19052" t="s">
        <v>18</v>
      </c>
      <c r="D19052">
        <v>3006</v>
      </c>
      <c r="E19052">
        <v>1388</v>
      </c>
      <c r="F19052" s="10">
        <v>1</v>
      </c>
      <c r="G19052">
        <f>VLOOKUP(D19052,产品表!$A$2:$F$13,5,FALSE)</f>
        <v>31</v>
      </c>
      <c r="H19052">
        <f>VLOOKUP(D19052,产品表!$A$2:$F$13,6,FALSE)</f>
        <v>38.75</v>
      </c>
      <c r="I19052">
        <f t="shared" si="297"/>
        <v>38.75</v>
      </c>
    </row>
    <row r="19053" spans="1:9" x14ac:dyDescent="0.25">
      <c r="A19053">
        <v>20019052</v>
      </c>
      <c r="B19053" s="1">
        <v>42670</v>
      </c>
      <c r="C19053" t="s">
        <v>27</v>
      </c>
      <c r="D19053">
        <v>3008</v>
      </c>
      <c r="E19053">
        <v>2284</v>
      </c>
      <c r="F19053" s="10">
        <v>1</v>
      </c>
      <c r="G19053">
        <f>VLOOKUP(D19053,产品表!$A$2:$F$13,5,FALSE)</f>
        <v>33</v>
      </c>
      <c r="H19053">
        <f>VLOOKUP(D19053,产品表!$A$2:$F$13,6,FALSE)</f>
        <v>41.25</v>
      </c>
      <c r="I19053">
        <f t="shared" si="297"/>
        <v>41.25</v>
      </c>
    </row>
    <row r="19054" spans="1:9" x14ac:dyDescent="0.25">
      <c r="A19054">
        <v>20019053</v>
      </c>
      <c r="B19054" s="1">
        <v>42670</v>
      </c>
      <c r="C19054" t="s">
        <v>31</v>
      </c>
      <c r="D19054">
        <v>3009</v>
      </c>
      <c r="E19054">
        <v>2675</v>
      </c>
      <c r="F19054" s="10">
        <v>4</v>
      </c>
      <c r="G19054">
        <f>VLOOKUP(D19054,产品表!$A$2:$F$13,5,FALSE)</f>
        <v>31</v>
      </c>
      <c r="H19054">
        <f>VLOOKUP(D19054,产品表!$A$2:$F$13,6,FALSE)</f>
        <v>38.75</v>
      </c>
      <c r="I19054">
        <f t="shared" si="297"/>
        <v>155</v>
      </c>
    </row>
    <row r="19055" spans="1:9" x14ac:dyDescent="0.25">
      <c r="A19055">
        <v>20019054</v>
      </c>
      <c r="B19055" s="1">
        <v>42670</v>
      </c>
      <c r="C19055" t="s">
        <v>27</v>
      </c>
      <c r="D19055">
        <v>3008</v>
      </c>
      <c r="E19055">
        <v>2251</v>
      </c>
      <c r="F19055" s="10">
        <v>2</v>
      </c>
      <c r="G19055">
        <f>VLOOKUP(D19055,产品表!$A$2:$F$13,5,FALSE)</f>
        <v>33</v>
      </c>
      <c r="H19055">
        <f>VLOOKUP(D19055,产品表!$A$2:$F$13,6,FALSE)</f>
        <v>41.25</v>
      </c>
      <c r="I19055">
        <f t="shared" si="297"/>
        <v>82.5</v>
      </c>
    </row>
    <row r="19056" spans="1:9" x14ac:dyDescent="0.25">
      <c r="A19056">
        <v>20019055</v>
      </c>
      <c r="B19056" s="1">
        <v>42670</v>
      </c>
      <c r="C19056" t="s">
        <v>25</v>
      </c>
      <c r="D19056">
        <v>3004</v>
      </c>
      <c r="E19056">
        <v>2013</v>
      </c>
      <c r="F19056" s="10">
        <v>1</v>
      </c>
      <c r="G19056">
        <f>VLOOKUP(D19056,产品表!$A$2:$F$13,5,FALSE)</f>
        <v>35</v>
      </c>
      <c r="H19056">
        <f>VLOOKUP(D19056,产品表!$A$2:$F$13,6,FALSE)</f>
        <v>43.75</v>
      </c>
      <c r="I19056">
        <f t="shared" si="297"/>
        <v>43.75</v>
      </c>
    </row>
    <row r="19057" spans="1:9" x14ac:dyDescent="0.25">
      <c r="A19057">
        <v>20019056</v>
      </c>
      <c r="B19057" s="1">
        <v>42670</v>
      </c>
      <c r="C19057" t="s">
        <v>11</v>
      </c>
      <c r="D19057">
        <v>3004</v>
      </c>
      <c r="E19057">
        <v>644</v>
      </c>
      <c r="F19057" s="10">
        <v>1</v>
      </c>
      <c r="G19057">
        <f>VLOOKUP(D19057,产品表!$A$2:$F$13,5,FALSE)</f>
        <v>35</v>
      </c>
      <c r="H19057">
        <f>VLOOKUP(D19057,产品表!$A$2:$F$13,6,FALSE)</f>
        <v>43.75</v>
      </c>
      <c r="I19057">
        <f t="shared" si="297"/>
        <v>43.75</v>
      </c>
    </row>
    <row r="19058" spans="1:9" x14ac:dyDescent="0.25">
      <c r="A19058">
        <v>20019057</v>
      </c>
      <c r="B19058" s="1">
        <v>42670</v>
      </c>
      <c r="C19058" t="s">
        <v>9</v>
      </c>
      <c r="D19058">
        <v>3008</v>
      </c>
      <c r="E19058">
        <v>497</v>
      </c>
      <c r="F19058" s="10">
        <v>1</v>
      </c>
      <c r="G19058">
        <f>VLOOKUP(D19058,产品表!$A$2:$F$13,5,FALSE)</f>
        <v>33</v>
      </c>
      <c r="H19058">
        <f>VLOOKUP(D19058,产品表!$A$2:$F$13,6,FALSE)</f>
        <v>41.25</v>
      </c>
      <c r="I19058">
        <f t="shared" si="297"/>
        <v>41.25</v>
      </c>
    </row>
    <row r="19059" spans="1:9" x14ac:dyDescent="0.25">
      <c r="A19059">
        <v>20019058</v>
      </c>
      <c r="B19059" s="1">
        <v>42670</v>
      </c>
      <c r="C19059" t="s">
        <v>48</v>
      </c>
      <c r="D19059">
        <v>3007</v>
      </c>
      <c r="E19059">
        <v>4375</v>
      </c>
      <c r="F19059" s="10">
        <v>1</v>
      </c>
      <c r="G19059">
        <f>VLOOKUP(D19059,产品表!$A$2:$F$13,5,FALSE)</f>
        <v>35</v>
      </c>
      <c r="H19059">
        <f>VLOOKUP(D19059,产品表!$A$2:$F$13,6,FALSE)</f>
        <v>43.75</v>
      </c>
      <c r="I19059">
        <f t="shared" si="297"/>
        <v>43.75</v>
      </c>
    </row>
    <row r="19060" spans="1:9" x14ac:dyDescent="0.25">
      <c r="A19060">
        <v>20019059</v>
      </c>
      <c r="B19060" s="1">
        <v>42670</v>
      </c>
      <c r="C19060" t="s">
        <v>10</v>
      </c>
      <c r="D19060">
        <v>3005</v>
      </c>
      <c r="E19060">
        <v>541</v>
      </c>
      <c r="F19060" s="10">
        <v>3</v>
      </c>
      <c r="G19060">
        <f>VLOOKUP(D19060,产品表!$A$2:$F$13,5,FALSE)</f>
        <v>33</v>
      </c>
      <c r="H19060">
        <f>VLOOKUP(D19060,产品表!$A$2:$F$13,6,FALSE)</f>
        <v>41.25</v>
      </c>
      <c r="I19060">
        <f t="shared" si="297"/>
        <v>123.75</v>
      </c>
    </row>
    <row r="19061" spans="1:9" x14ac:dyDescent="0.25">
      <c r="A19061">
        <v>20019060</v>
      </c>
      <c r="B19061" s="1">
        <v>42670</v>
      </c>
      <c r="C19061" t="s">
        <v>51</v>
      </c>
      <c r="D19061">
        <v>3007</v>
      </c>
      <c r="E19061">
        <v>4678</v>
      </c>
      <c r="F19061" s="10">
        <v>1</v>
      </c>
      <c r="G19061">
        <f>VLOOKUP(D19061,产品表!$A$2:$F$13,5,FALSE)</f>
        <v>35</v>
      </c>
      <c r="H19061">
        <f>VLOOKUP(D19061,产品表!$A$2:$F$13,6,FALSE)</f>
        <v>43.75</v>
      </c>
      <c r="I19061">
        <f t="shared" si="297"/>
        <v>43.75</v>
      </c>
    </row>
    <row r="19062" spans="1:9" x14ac:dyDescent="0.25">
      <c r="A19062">
        <v>20019061</v>
      </c>
      <c r="B19062" s="1">
        <v>42670</v>
      </c>
      <c r="C19062" t="s">
        <v>22</v>
      </c>
      <c r="D19062">
        <v>3005</v>
      </c>
      <c r="E19062">
        <v>1710</v>
      </c>
      <c r="F19062" s="10">
        <v>1</v>
      </c>
      <c r="G19062">
        <f>VLOOKUP(D19062,产品表!$A$2:$F$13,5,FALSE)</f>
        <v>33</v>
      </c>
      <c r="H19062">
        <f>VLOOKUP(D19062,产品表!$A$2:$F$13,6,FALSE)</f>
        <v>41.25</v>
      </c>
      <c r="I19062">
        <f t="shared" si="297"/>
        <v>41.25</v>
      </c>
    </row>
    <row r="19063" spans="1:9" x14ac:dyDescent="0.25">
      <c r="A19063">
        <v>20019062</v>
      </c>
      <c r="B19063" s="1">
        <v>42670</v>
      </c>
      <c r="C19063" t="s">
        <v>27</v>
      </c>
      <c r="D19063">
        <v>3004</v>
      </c>
      <c r="E19063">
        <v>2278</v>
      </c>
      <c r="F19063" s="10">
        <v>4</v>
      </c>
      <c r="G19063">
        <f>VLOOKUP(D19063,产品表!$A$2:$F$13,5,FALSE)</f>
        <v>35</v>
      </c>
      <c r="H19063">
        <f>VLOOKUP(D19063,产品表!$A$2:$F$13,6,FALSE)</f>
        <v>43.75</v>
      </c>
      <c r="I19063">
        <f t="shared" si="297"/>
        <v>175</v>
      </c>
    </row>
    <row r="19064" spans="1:9" x14ac:dyDescent="0.25">
      <c r="A19064">
        <v>20019063</v>
      </c>
      <c r="B19064" s="1">
        <v>42670</v>
      </c>
      <c r="C19064" t="s">
        <v>6</v>
      </c>
      <c r="D19064">
        <v>3006</v>
      </c>
      <c r="E19064">
        <v>147</v>
      </c>
      <c r="F19064" s="10">
        <v>3</v>
      </c>
      <c r="G19064">
        <f>VLOOKUP(D19064,产品表!$A$2:$F$13,5,FALSE)</f>
        <v>31</v>
      </c>
      <c r="H19064">
        <f>VLOOKUP(D19064,产品表!$A$2:$F$13,6,FALSE)</f>
        <v>38.75</v>
      </c>
      <c r="I19064">
        <f t="shared" si="297"/>
        <v>116.25</v>
      </c>
    </row>
    <row r="19065" spans="1:9" x14ac:dyDescent="0.25">
      <c r="A19065">
        <v>20019064</v>
      </c>
      <c r="B19065" s="1">
        <v>42670</v>
      </c>
      <c r="C19065" t="s">
        <v>25</v>
      </c>
      <c r="D19065">
        <v>3005</v>
      </c>
      <c r="E19065">
        <v>2045</v>
      </c>
      <c r="F19065" s="10">
        <v>4</v>
      </c>
      <c r="G19065">
        <f>VLOOKUP(D19065,产品表!$A$2:$F$13,5,FALSE)</f>
        <v>33</v>
      </c>
      <c r="H19065">
        <f>VLOOKUP(D19065,产品表!$A$2:$F$13,6,FALSE)</f>
        <v>41.25</v>
      </c>
      <c r="I19065">
        <f t="shared" si="297"/>
        <v>165</v>
      </c>
    </row>
    <row r="19066" spans="1:9" x14ac:dyDescent="0.25">
      <c r="A19066">
        <v>20019065</v>
      </c>
      <c r="B19066" s="1">
        <v>42670</v>
      </c>
      <c r="C19066" t="s">
        <v>6</v>
      </c>
      <c r="D19066">
        <v>3005</v>
      </c>
      <c r="E19066">
        <v>131</v>
      </c>
      <c r="F19066" s="10">
        <v>3</v>
      </c>
      <c r="G19066">
        <f>VLOOKUP(D19066,产品表!$A$2:$F$13,5,FALSE)</f>
        <v>33</v>
      </c>
      <c r="H19066">
        <f>VLOOKUP(D19066,产品表!$A$2:$F$13,6,FALSE)</f>
        <v>41.25</v>
      </c>
      <c r="I19066">
        <f t="shared" si="297"/>
        <v>123.75</v>
      </c>
    </row>
    <row r="19067" spans="1:9" x14ac:dyDescent="0.25">
      <c r="A19067">
        <v>20019066</v>
      </c>
      <c r="B19067" s="1">
        <v>42670</v>
      </c>
      <c r="C19067" t="s">
        <v>41</v>
      </c>
      <c r="D19067">
        <v>3004</v>
      </c>
      <c r="E19067">
        <v>3636</v>
      </c>
      <c r="F19067" s="10">
        <v>4</v>
      </c>
      <c r="G19067">
        <f>VLOOKUP(D19067,产品表!$A$2:$F$13,5,FALSE)</f>
        <v>35</v>
      </c>
      <c r="H19067">
        <f>VLOOKUP(D19067,产品表!$A$2:$F$13,6,FALSE)</f>
        <v>43.75</v>
      </c>
      <c r="I19067">
        <f t="shared" si="297"/>
        <v>175</v>
      </c>
    </row>
    <row r="19068" spans="1:9" x14ac:dyDescent="0.25">
      <c r="A19068">
        <v>20019067</v>
      </c>
      <c r="B19068" s="1">
        <v>42670</v>
      </c>
      <c r="C19068" t="s">
        <v>28</v>
      </c>
      <c r="D19068">
        <v>3006</v>
      </c>
      <c r="E19068">
        <v>2362</v>
      </c>
      <c r="F19068" s="10">
        <v>4</v>
      </c>
      <c r="G19068">
        <f>VLOOKUP(D19068,产品表!$A$2:$F$13,5,FALSE)</f>
        <v>31</v>
      </c>
      <c r="H19068">
        <f>VLOOKUP(D19068,产品表!$A$2:$F$13,6,FALSE)</f>
        <v>38.75</v>
      </c>
      <c r="I19068">
        <f t="shared" si="297"/>
        <v>155</v>
      </c>
    </row>
    <row r="19069" spans="1:9" x14ac:dyDescent="0.25">
      <c r="A19069">
        <v>20019068</v>
      </c>
      <c r="B19069" s="1">
        <v>42670</v>
      </c>
      <c r="C19069" t="s">
        <v>25</v>
      </c>
      <c r="D19069">
        <v>3006</v>
      </c>
      <c r="E19069">
        <v>2035</v>
      </c>
      <c r="F19069" s="10">
        <v>1</v>
      </c>
      <c r="G19069">
        <f>VLOOKUP(D19069,产品表!$A$2:$F$13,5,FALSE)</f>
        <v>31</v>
      </c>
      <c r="H19069">
        <f>VLOOKUP(D19069,产品表!$A$2:$F$13,6,FALSE)</f>
        <v>38.75</v>
      </c>
      <c r="I19069">
        <f t="shared" si="297"/>
        <v>38.75</v>
      </c>
    </row>
    <row r="19070" spans="1:9" x14ac:dyDescent="0.25">
      <c r="A19070">
        <v>20019069</v>
      </c>
      <c r="B19070" s="1">
        <v>42670</v>
      </c>
      <c r="C19070" t="s">
        <v>20</v>
      </c>
      <c r="D19070">
        <v>3008</v>
      </c>
      <c r="E19070">
        <v>1539</v>
      </c>
      <c r="F19070" s="10">
        <v>1</v>
      </c>
      <c r="G19070">
        <f>VLOOKUP(D19070,产品表!$A$2:$F$13,5,FALSE)</f>
        <v>33</v>
      </c>
      <c r="H19070">
        <f>VLOOKUP(D19070,产品表!$A$2:$F$13,6,FALSE)</f>
        <v>41.25</v>
      </c>
      <c r="I19070">
        <f t="shared" si="297"/>
        <v>41.25</v>
      </c>
    </row>
    <row r="19071" spans="1:9" x14ac:dyDescent="0.25">
      <c r="A19071">
        <v>20019070</v>
      </c>
      <c r="B19071" s="1">
        <v>42670</v>
      </c>
      <c r="C19071" t="s">
        <v>8</v>
      </c>
      <c r="D19071">
        <v>3005</v>
      </c>
      <c r="E19071">
        <v>371</v>
      </c>
      <c r="F19071" s="10">
        <v>3</v>
      </c>
      <c r="G19071">
        <f>VLOOKUP(D19071,产品表!$A$2:$F$13,5,FALSE)</f>
        <v>33</v>
      </c>
      <c r="H19071">
        <f>VLOOKUP(D19071,产品表!$A$2:$F$13,6,FALSE)</f>
        <v>41.25</v>
      </c>
      <c r="I19071">
        <f t="shared" si="297"/>
        <v>123.75</v>
      </c>
    </row>
    <row r="19072" spans="1:9" x14ac:dyDescent="0.25">
      <c r="A19072">
        <v>20019071</v>
      </c>
      <c r="B19072" s="1">
        <v>42670</v>
      </c>
      <c r="C19072" t="s">
        <v>51</v>
      </c>
      <c r="D19072">
        <v>3009</v>
      </c>
      <c r="E19072">
        <v>4700</v>
      </c>
      <c r="F19072" s="10">
        <v>2</v>
      </c>
      <c r="G19072">
        <f>VLOOKUP(D19072,产品表!$A$2:$F$13,5,FALSE)</f>
        <v>31</v>
      </c>
      <c r="H19072">
        <f>VLOOKUP(D19072,产品表!$A$2:$F$13,6,FALSE)</f>
        <v>38.75</v>
      </c>
      <c r="I19072">
        <f t="shared" si="297"/>
        <v>77.5</v>
      </c>
    </row>
    <row r="19073" spans="1:9" x14ac:dyDescent="0.25">
      <c r="A19073">
        <v>20019072</v>
      </c>
      <c r="B19073" s="1">
        <v>42670</v>
      </c>
      <c r="C19073" t="s">
        <v>27</v>
      </c>
      <c r="D19073">
        <v>3008</v>
      </c>
      <c r="E19073">
        <v>2297</v>
      </c>
      <c r="F19073" s="10">
        <v>1</v>
      </c>
      <c r="G19073">
        <f>VLOOKUP(D19073,产品表!$A$2:$F$13,5,FALSE)</f>
        <v>33</v>
      </c>
      <c r="H19073">
        <f>VLOOKUP(D19073,产品表!$A$2:$F$13,6,FALSE)</f>
        <v>41.25</v>
      </c>
      <c r="I19073">
        <f t="shared" si="297"/>
        <v>41.25</v>
      </c>
    </row>
    <row r="19074" spans="1:9" x14ac:dyDescent="0.25">
      <c r="A19074">
        <v>20019073</v>
      </c>
      <c r="B19074" s="1">
        <v>42670</v>
      </c>
      <c r="C19074" t="s">
        <v>6</v>
      </c>
      <c r="D19074">
        <v>3009</v>
      </c>
      <c r="E19074">
        <v>145</v>
      </c>
      <c r="F19074" s="10">
        <v>4</v>
      </c>
      <c r="G19074">
        <f>VLOOKUP(D19074,产品表!$A$2:$F$13,5,FALSE)</f>
        <v>31</v>
      </c>
      <c r="H19074">
        <f>VLOOKUP(D19074,产品表!$A$2:$F$13,6,FALSE)</f>
        <v>38.75</v>
      </c>
      <c r="I19074">
        <f t="shared" si="297"/>
        <v>155</v>
      </c>
    </row>
    <row r="19075" spans="1:9" x14ac:dyDescent="0.25">
      <c r="A19075">
        <v>20019074</v>
      </c>
      <c r="B19075" s="1">
        <v>42671</v>
      </c>
      <c r="C19075" t="s">
        <v>17</v>
      </c>
      <c r="D19075">
        <v>3001</v>
      </c>
      <c r="E19075">
        <v>1294</v>
      </c>
      <c r="F19075" s="10">
        <v>1</v>
      </c>
      <c r="G19075">
        <f>VLOOKUP(D19075,产品表!$A$2:$F$13,5,FALSE)</f>
        <v>32</v>
      </c>
      <c r="H19075">
        <f>VLOOKUP(D19075,产品表!$A$2:$F$13,6,FALSE)</f>
        <v>40</v>
      </c>
      <c r="I19075">
        <f t="shared" ref="I19075:I19138" si="298">H19075*F19075</f>
        <v>40</v>
      </c>
    </row>
    <row r="19076" spans="1:9" x14ac:dyDescent="0.25">
      <c r="A19076">
        <v>20019075</v>
      </c>
      <c r="B19076" s="1">
        <v>42671</v>
      </c>
      <c r="C19076" t="s">
        <v>9</v>
      </c>
      <c r="D19076">
        <v>3002</v>
      </c>
      <c r="E19076">
        <v>445</v>
      </c>
      <c r="F19076" s="10">
        <v>3</v>
      </c>
      <c r="G19076">
        <f>VLOOKUP(D19076,产品表!$A$2:$F$13,5,FALSE)</f>
        <v>29</v>
      </c>
      <c r="H19076">
        <f>VLOOKUP(D19076,产品表!$A$2:$F$13,6,FALSE)</f>
        <v>36.25</v>
      </c>
      <c r="I19076">
        <f t="shared" si="298"/>
        <v>108.75</v>
      </c>
    </row>
    <row r="19077" spans="1:9" x14ac:dyDescent="0.25">
      <c r="A19077">
        <v>20019076</v>
      </c>
      <c r="B19077" s="1">
        <v>42671</v>
      </c>
      <c r="C19077" t="s">
        <v>41</v>
      </c>
      <c r="D19077">
        <v>3002</v>
      </c>
      <c r="E19077">
        <v>3621</v>
      </c>
      <c r="F19077" s="10">
        <v>2</v>
      </c>
      <c r="G19077">
        <f>VLOOKUP(D19077,产品表!$A$2:$F$13,5,FALSE)</f>
        <v>29</v>
      </c>
      <c r="H19077">
        <f>VLOOKUP(D19077,产品表!$A$2:$F$13,6,FALSE)</f>
        <v>36.25</v>
      </c>
      <c r="I19077">
        <f t="shared" si="298"/>
        <v>72.5</v>
      </c>
    </row>
    <row r="19078" spans="1:9" x14ac:dyDescent="0.25">
      <c r="A19078">
        <v>20019077</v>
      </c>
      <c r="B19078" s="1">
        <v>42671</v>
      </c>
      <c r="C19078" t="s">
        <v>19</v>
      </c>
      <c r="D19078">
        <v>3003</v>
      </c>
      <c r="E19078">
        <v>1403</v>
      </c>
      <c r="F19078" s="10">
        <v>1</v>
      </c>
      <c r="G19078">
        <f>VLOOKUP(D19078,产品表!$A$2:$F$13,5,FALSE)</f>
        <v>24</v>
      </c>
      <c r="H19078">
        <f>VLOOKUP(D19078,产品表!$A$2:$F$13,6,FALSE)</f>
        <v>30</v>
      </c>
      <c r="I19078">
        <f t="shared" si="298"/>
        <v>30</v>
      </c>
    </row>
    <row r="19079" spans="1:9" x14ac:dyDescent="0.25">
      <c r="A19079">
        <v>20019078</v>
      </c>
      <c r="B19079" s="1">
        <v>42671</v>
      </c>
      <c r="C19079" t="s">
        <v>6</v>
      </c>
      <c r="D19079">
        <v>3001</v>
      </c>
      <c r="E19079">
        <v>125</v>
      </c>
      <c r="F19079" s="10">
        <v>3</v>
      </c>
      <c r="G19079">
        <f>VLOOKUP(D19079,产品表!$A$2:$F$13,5,FALSE)</f>
        <v>32</v>
      </c>
      <c r="H19079">
        <f>VLOOKUP(D19079,产品表!$A$2:$F$13,6,FALSE)</f>
        <v>40</v>
      </c>
      <c r="I19079">
        <f t="shared" si="298"/>
        <v>120</v>
      </c>
    </row>
    <row r="19080" spans="1:9" x14ac:dyDescent="0.25">
      <c r="A19080">
        <v>20019079</v>
      </c>
      <c r="B19080" s="1">
        <v>42671</v>
      </c>
      <c r="C19080" t="s">
        <v>17</v>
      </c>
      <c r="D19080">
        <v>3003</v>
      </c>
      <c r="E19080">
        <v>1294</v>
      </c>
      <c r="F19080" s="10">
        <v>4</v>
      </c>
      <c r="G19080">
        <f>VLOOKUP(D19080,产品表!$A$2:$F$13,5,FALSE)</f>
        <v>24</v>
      </c>
      <c r="H19080">
        <f>VLOOKUP(D19080,产品表!$A$2:$F$13,6,FALSE)</f>
        <v>30</v>
      </c>
      <c r="I19080">
        <f t="shared" si="298"/>
        <v>120</v>
      </c>
    </row>
    <row r="19081" spans="1:9" x14ac:dyDescent="0.25">
      <c r="A19081">
        <v>20019080</v>
      </c>
      <c r="B19081" s="1">
        <v>42671</v>
      </c>
      <c r="C19081" t="s">
        <v>32</v>
      </c>
      <c r="D19081">
        <v>3001</v>
      </c>
      <c r="E19081">
        <v>2777</v>
      </c>
      <c r="F19081" s="10">
        <v>1</v>
      </c>
      <c r="G19081">
        <f>VLOOKUP(D19081,产品表!$A$2:$F$13,5,FALSE)</f>
        <v>32</v>
      </c>
      <c r="H19081">
        <f>VLOOKUP(D19081,产品表!$A$2:$F$13,6,FALSE)</f>
        <v>40</v>
      </c>
      <c r="I19081">
        <f t="shared" si="298"/>
        <v>40</v>
      </c>
    </row>
    <row r="19082" spans="1:9" x14ac:dyDescent="0.25">
      <c r="A19082">
        <v>20019081</v>
      </c>
      <c r="B19082" s="1">
        <v>42671</v>
      </c>
      <c r="C19082" t="s">
        <v>37</v>
      </c>
      <c r="D19082">
        <v>3002</v>
      </c>
      <c r="E19082">
        <v>3228</v>
      </c>
      <c r="F19082" s="10">
        <v>1</v>
      </c>
      <c r="G19082">
        <f>VLOOKUP(D19082,产品表!$A$2:$F$13,5,FALSE)</f>
        <v>29</v>
      </c>
      <c r="H19082">
        <f>VLOOKUP(D19082,产品表!$A$2:$F$13,6,FALSE)</f>
        <v>36.25</v>
      </c>
      <c r="I19082">
        <f t="shared" si="298"/>
        <v>36.25</v>
      </c>
    </row>
    <row r="19083" spans="1:9" x14ac:dyDescent="0.25">
      <c r="A19083">
        <v>20019082</v>
      </c>
      <c r="B19083" s="1">
        <v>42671</v>
      </c>
      <c r="C19083" t="s">
        <v>46</v>
      </c>
      <c r="D19083">
        <v>3008</v>
      </c>
      <c r="E19083">
        <v>4168</v>
      </c>
      <c r="F19083" s="10">
        <v>1</v>
      </c>
      <c r="G19083">
        <f>VLOOKUP(D19083,产品表!$A$2:$F$13,5,FALSE)</f>
        <v>33</v>
      </c>
      <c r="H19083">
        <f>VLOOKUP(D19083,产品表!$A$2:$F$13,6,FALSE)</f>
        <v>41.25</v>
      </c>
      <c r="I19083">
        <f t="shared" si="298"/>
        <v>41.25</v>
      </c>
    </row>
    <row r="19084" spans="1:9" x14ac:dyDescent="0.25">
      <c r="A19084">
        <v>20019083</v>
      </c>
      <c r="B19084" s="1">
        <v>42671</v>
      </c>
      <c r="C19084" t="s">
        <v>31</v>
      </c>
      <c r="D19084">
        <v>3005</v>
      </c>
      <c r="E19084">
        <v>2609</v>
      </c>
      <c r="F19084" s="10">
        <v>1</v>
      </c>
      <c r="G19084">
        <f>VLOOKUP(D19084,产品表!$A$2:$F$13,5,FALSE)</f>
        <v>33</v>
      </c>
      <c r="H19084">
        <f>VLOOKUP(D19084,产品表!$A$2:$F$13,6,FALSE)</f>
        <v>41.25</v>
      </c>
      <c r="I19084">
        <f t="shared" si="298"/>
        <v>41.25</v>
      </c>
    </row>
    <row r="19085" spans="1:9" x14ac:dyDescent="0.25">
      <c r="A19085">
        <v>20019084</v>
      </c>
      <c r="B19085" s="1">
        <v>42671</v>
      </c>
      <c r="C19085" t="s">
        <v>31</v>
      </c>
      <c r="D19085">
        <v>3005</v>
      </c>
      <c r="E19085">
        <v>2678</v>
      </c>
      <c r="F19085" s="10">
        <v>4</v>
      </c>
      <c r="G19085">
        <f>VLOOKUP(D19085,产品表!$A$2:$F$13,5,FALSE)</f>
        <v>33</v>
      </c>
      <c r="H19085">
        <f>VLOOKUP(D19085,产品表!$A$2:$F$13,6,FALSE)</f>
        <v>41.25</v>
      </c>
      <c r="I19085">
        <f t="shared" si="298"/>
        <v>165</v>
      </c>
    </row>
    <row r="19086" spans="1:9" x14ac:dyDescent="0.25">
      <c r="A19086">
        <v>20019085</v>
      </c>
      <c r="B19086" s="1">
        <v>42671</v>
      </c>
      <c r="C19086" t="s">
        <v>26</v>
      </c>
      <c r="D19086">
        <v>3004</v>
      </c>
      <c r="E19086">
        <v>2131</v>
      </c>
      <c r="F19086" s="10">
        <v>1</v>
      </c>
      <c r="G19086">
        <f>VLOOKUP(D19086,产品表!$A$2:$F$13,5,FALSE)</f>
        <v>35</v>
      </c>
      <c r="H19086">
        <f>VLOOKUP(D19086,产品表!$A$2:$F$13,6,FALSE)</f>
        <v>43.75</v>
      </c>
      <c r="I19086">
        <f t="shared" si="298"/>
        <v>43.75</v>
      </c>
    </row>
    <row r="19087" spans="1:9" x14ac:dyDescent="0.25">
      <c r="A19087">
        <v>20019086</v>
      </c>
      <c r="B19087" s="1">
        <v>42671</v>
      </c>
      <c r="C19087" t="s">
        <v>11</v>
      </c>
      <c r="D19087">
        <v>3005</v>
      </c>
      <c r="E19087">
        <v>608</v>
      </c>
      <c r="F19087" s="10">
        <v>1</v>
      </c>
      <c r="G19087">
        <f>VLOOKUP(D19087,产品表!$A$2:$F$13,5,FALSE)</f>
        <v>33</v>
      </c>
      <c r="H19087">
        <f>VLOOKUP(D19087,产品表!$A$2:$F$13,6,FALSE)</f>
        <v>41.25</v>
      </c>
      <c r="I19087">
        <f t="shared" si="298"/>
        <v>41.25</v>
      </c>
    </row>
    <row r="19088" spans="1:9" x14ac:dyDescent="0.25">
      <c r="A19088">
        <v>20019087</v>
      </c>
      <c r="B19088" s="1">
        <v>42671</v>
      </c>
      <c r="C19088" t="s">
        <v>46</v>
      </c>
      <c r="D19088">
        <v>3008</v>
      </c>
      <c r="E19088">
        <v>4200</v>
      </c>
      <c r="F19088" s="10">
        <v>1</v>
      </c>
      <c r="G19088">
        <f>VLOOKUP(D19088,产品表!$A$2:$F$13,5,FALSE)</f>
        <v>33</v>
      </c>
      <c r="H19088">
        <f>VLOOKUP(D19088,产品表!$A$2:$F$13,6,FALSE)</f>
        <v>41.25</v>
      </c>
      <c r="I19088">
        <f t="shared" si="298"/>
        <v>41.25</v>
      </c>
    </row>
    <row r="19089" spans="1:9" x14ac:dyDescent="0.25">
      <c r="A19089">
        <v>20019088</v>
      </c>
      <c r="B19089" s="1">
        <v>42671</v>
      </c>
      <c r="C19089" t="s">
        <v>11</v>
      </c>
      <c r="D19089">
        <v>3004</v>
      </c>
      <c r="E19089">
        <v>689</v>
      </c>
      <c r="F19089" s="10">
        <v>3</v>
      </c>
      <c r="G19089">
        <f>VLOOKUP(D19089,产品表!$A$2:$F$13,5,FALSE)</f>
        <v>35</v>
      </c>
      <c r="H19089">
        <f>VLOOKUP(D19089,产品表!$A$2:$F$13,6,FALSE)</f>
        <v>43.75</v>
      </c>
      <c r="I19089">
        <f t="shared" si="298"/>
        <v>131.25</v>
      </c>
    </row>
    <row r="19090" spans="1:9" x14ac:dyDescent="0.25">
      <c r="A19090">
        <v>20019089</v>
      </c>
      <c r="B19090" s="1">
        <v>42671</v>
      </c>
      <c r="C19090" t="s">
        <v>44</v>
      </c>
      <c r="D19090">
        <v>3005</v>
      </c>
      <c r="E19090">
        <v>3904</v>
      </c>
      <c r="F19090" s="10">
        <v>2</v>
      </c>
      <c r="G19090">
        <f>VLOOKUP(D19090,产品表!$A$2:$F$13,5,FALSE)</f>
        <v>33</v>
      </c>
      <c r="H19090">
        <f>VLOOKUP(D19090,产品表!$A$2:$F$13,6,FALSE)</f>
        <v>41.25</v>
      </c>
      <c r="I19090">
        <f t="shared" si="298"/>
        <v>82.5</v>
      </c>
    </row>
    <row r="19091" spans="1:9" x14ac:dyDescent="0.25">
      <c r="A19091">
        <v>20019090</v>
      </c>
      <c r="B19091" s="1">
        <v>42671</v>
      </c>
      <c r="C19091" t="s">
        <v>51</v>
      </c>
      <c r="D19091">
        <v>3011</v>
      </c>
      <c r="E19091">
        <v>4670</v>
      </c>
      <c r="F19091" s="10">
        <v>4</v>
      </c>
      <c r="G19091">
        <f>VLOOKUP(D19091,产品表!$A$2:$F$13,5,FALSE)</f>
        <v>34</v>
      </c>
      <c r="H19091">
        <f>VLOOKUP(D19091,产品表!$A$2:$F$13,6,FALSE)</f>
        <v>42.5</v>
      </c>
      <c r="I19091">
        <f t="shared" si="298"/>
        <v>170</v>
      </c>
    </row>
    <row r="19092" spans="1:9" x14ac:dyDescent="0.25">
      <c r="A19092">
        <v>20019091</v>
      </c>
      <c r="B19092" s="1">
        <v>42671</v>
      </c>
      <c r="C19092" t="s">
        <v>38</v>
      </c>
      <c r="D19092">
        <v>3008</v>
      </c>
      <c r="E19092">
        <v>3398</v>
      </c>
      <c r="F19092" s="10">
        <v>4</v>
      </c>
      <c r="G19092">
        <f>VLOOKUP(D19092,产品表!$A$2:$F$13,5,FALSE)</f>
        <v>33</v>
      </c>
      <c r="H19092">
        <f>VLOOKUP(D19092,产品表!$A$2:$F$13,6,FALSE)</f>
        <v>41.25</v>
      </c>
      <c r="I19092">
        <f t="shared" si="298"/>
        <v>165</v>
      </c>
    </row>
    <row r="19093" spans="1:9" x14ac:dyDescent="0.25">
      <c r="A19093">
        <v>20019092</v>
      </c>
      <c r="B19093" s="1">
        <v>42671</v>
      </c>
      <c r="C19093" t="s">
        <v>20</v>
      </c>
      <c r="D19093">
        <v>3005</v>
      </c>
      <c r="E19093">
        <v>1532</v>
      </c>
      <c r="F19093" s="10">
        <v>2</v>
      </c>
      <c r="G19093">
        <f>VLOOKUP(D19093,产品表!$A$2:$F$13,5,FALSE)</f>
        <v>33</v>
      </c>
      <c r="H19093">
        <f>VLOOKUP(D19093,产品表!$A$2:$F$13,6,FALSE)</f>
        <v>41.25</v>
      </c>
      <c r="I19093">
        <f t="shared" si="298"/>
        <v>82.5</v>
      </c>
    </row>
    <row r="19094" spans="1:9" x14ac:dyDescent="0.25">
      <c r="A19094">
        <v>20019093</v>
      </c>
      <c r="B19094" s="1">
        <v>42671</v>
      </c>
      <c r="C19094" t="s">
        <v>33</v>
      </c>
      <c r="D19094">
        <v>3008</v>
      </c>
      <c r="E19094">
        <v>2873</v>
      </c>
      <c r="F19094" s="10">
        <v>1</v>
      </c>
      <c r="G19094">
        <f>VLOOKUP(D19094,产品表!$A$2:$F$13,5,FALSE)</f>
        <v>33</v>
      </c>
      <c r="H19094">
        <f>VLOOKUP(D19094,产品表!$A$2:$F$13,6,FALSE)</f>
        <v>41.25</v>
      </c>
      <c r="I19094">
        <f t="shared" si="298"/>
        <v>41.25</v>
      </c>
    </row>
    <row r="19095" spans="1:9" x14ac:dyDescent="0.25">
      <c r="A19095">
        <v>20019094</v>
      </c>
      <c r="B19095" s="1">
        <v>42671</v>
      </c>
      <c r="C19095" t="s">
        <v>45</v>
      </c>
      <c r="D19095">
        <v>3011</v>
      </c>
      <c r="E19095">
        <v>4039</v>
      </c>
      <c r="F19095" s="10">
        <v>1</v>
      </c>
      <c r="G19095">
        <f>VLOOKUP(D19095,产品表!$A$2:$F$13,5,FALSE)</f>
        <v>34</v>
      </c>
      <c r="H19095">
        <f>VLOOKUP(D19095,产品表!$A$2:$F$13,6,FALSE)</f>
        <v>42.5</v>
      </c>
      <c r="I19095">
        <f t="shared" si="298"/>
        <v>42.5</v>
      </c>
    </row>
    <row r="19096" spans="1:9" x14ac:dyDescent="0.25">
      <c r="A19096">
        <v>20019095</v>
      </c>
      <c r="B19096" s="1">
        <v>42671</v>
      </c>
      <c r="C19096" t="s">
        <v>14</v>
      </c>
      <c r="D19096">
        <v>3005</v>
      </c>
      <c r="E19096">
        <v>946</v>
      </c>
      <c r="F19096" s="10">
        <v>4</v>
      </c>
      <c r="G19096">
        <f>VLOOKUP(D19096,产品表!$A$2:$F$13,5,FALSE)</f>
        <v>33</v>
      </c>
      <c r="H19096">
        <f>VLOOKUP(D19096,产品表!$A$2:$F$13,6,FALSE)</f>
        <v>41.25</v>
      </c>
      <c r="I19096">
        <f t="shared" si="298"/>
        <v>165</v>
      </c>
    </row>
    <row r="19097" spans="1:9" x14ac:dyDescent="0.25">
      <c r="A19097">
        <v>20019096</v>
      </c>
      <c r="B19097" s="1">
        <v>42671</v>
      </c>
      <c r="C19097" t="s">
        <v>51</v>
      </c>
      <c r="D19097">
        <v>3004</v>
      </c>
      <c r="E19097">
        <v>4665</v>
      </c>
      <c r="F19097" s="10">
        <v>1</v>
      </c>
      <c r="G19097">
        <f>VLOOKUP(D19097,产品表!$A$2:$F$13,5,FALSE)</f>
        <v>35</v>
      </c>
      <c r="H19097">
        <f>VLOOKUP(D19097,产品表!$A$2:$F$13,6,FALSE)</f>
        <v>43.75</v>
      </c>
      <c r="I19097">
        <f t="shared" si="298"/>
        <v>43.75</v>
      </c>
    </row>
    <row r="19098" spans="1:9" x14ac:dyDescent="0.25">
      <c r="A19098">
        <v>20019097</v>
      </c>
      <c r="B19098" s="1">
        <v>42671</v>
      </c>
      <c r="C19098" t="s">
        <v>31</v>
      </c>
      <c r="D19098">
        <v>3005</v>
      </c>
      <c r="E19098">
        <v>2670</v>
      </c>
      <c r="F19098" s="10">
        <v>1</v>
      </c>
      <c r="G19098">
        <f>VLOOKUP(D19098,产品表!$A$2:$F$13,5,FALSE)</f>
        <v>33</v>
      </c>
      <c r="H19098">
        <f>VLOOKUP(D19098,产品表!$A$2:$F$13,6,FALSE)</f>
        <v>41.25</v>
      </c>
      <c r="I19098">
        <f t="shared" si="298"/>
        <v>41.25</v>
      </c>
    </row>
    <row r="19099" spans="1:9" x14ac:dyDescent="0.25">
      <c r="A19099">
        <v>20019098</v>
      </c>
      <c r="B19099" s="1">
        <v>42671</v>
      </c>
      <c r="C19099" t="s">
        <v>28</v>
      </c>
      <c r="D19099">
        <v>3005</v>
      </c>
      <c r="E19099">
        <v>2369</v>
      </c>
      <c r="F19099" s="10">
        <v>1</v>
      </c>
      <c r="G19099">
        <f>VLOOKUP(D19099,产品表!$A$2:$F$13,5,FALSE)</f>
        <v>33</v>
      </c>
      <c r="H19099">
        <f>VLOOKUP(D19099,产品表!$A$2:$F$13,6,FALSE)</f>
        <v>41.25</v>
      </c>
      <c r="I19099">
        <f t="shared" si="298"/>
        <v>41.25</v>
      </c>
    </row>
    <row r="19100" spans="1:9" x14ac:dyDescent="0.25">
      <c r="A19100">
        <v>20019099</v>
      </c>
      <c r="B19100" s="1">
        <v>42671</v>
      </c>
      <c r="C19100" t="s">
        <v>34</v>
      </c>
      <c r="D19100">
        <v>3011</v>
      </c>
      <c r="E19100">
        <v>2984</v>
      </c>
      <c r="F19100" s="10">
        <v>4</v>
      </c>
      <c r="G19100">
        <f>VLOOKUP(D19100,产品表!$A$2:$F$13,5,FALSE)</f>
        <v>34</v>
      </c>
      <c r="H19100">
        <f>VLOOKUP(D19100,产品表!$A$2:$F$13,6,FALSE)</f>
        <v>42.5</v>
      </c>
      <c r="I19100">
        <f t="shared" si="298"/>
        <v>170</v>
      </c>
    </row>
    <row r="19101" spans="1:9" x14ac:dyDescent="0.25">
      <c r="A19101">
        <v>20019100</v>
      </c>
      <c r="B19101" s="1">
        <v>42671</v>
      </c>
      <c r="C19101" t="s">
        <v>11</v>
      </c>
      <c r="D19101">
        <v>3008</v>
      </c>
      <c r="E19101">
        <v>696</v>
      </c>
      <c r="F19101" s="10">
        <v>4</v>
      </c>
      <c r="G19101">
        <f>VLOOKUP(D19101,产品表!$A$2:$F$13,5,FALSE)</f>
        <v>33</v>
      </c>
      <c r="H19101">
        <f>VLOOKUP(D19101,产品表!$A$2:$F$13,6,FALSE)</f>
        <v>41.25</v>
      </c>
      <c r="I19101">
        <f t="shared" si="298"/>
        <v>165</v>
      </c>
    </row>
    <row r="19102" spans="1:9" x14ac:dyDescent="0.25">
      <c r="A19102">
        <v>20019101</v>
      </c>
      <c r="B19102" s="1">
        <v>42671</v>
      </c>
      <c r="C19102" t="s">
        <v>33</v>
      </c>
      <c r="D19102">
        <v>3008</v>
      </c>
      <c r="E19102">
        <v>2875</v>
      </c>
      <c r="F19102" s="10">
        <v>4</v>
      </c>
      <c r="G19102">
        <f>VLOOKUP(D19102,产品表!$A$2:$F$13,5,FALSE)</f>
        <v>33</v>
      </c>
      <c r="H19102">
        <f>VLOOKUP(D19102,产品表!$A$2:$F$13,6,FALSE)</f>
        <v>41.25</v>
      </c>
      <c r="I19102">
        <f t="shared" si="298"/>
        <v>165</v>
      </c>
    </row>
    <row r="19103" spans="1:9" x14ac:dyDescent="0.25">
      <c r="A19103">
        <v>20019102</v>
      </c>
      <c r="B19103" s="1">
        <v>42671</v>
      </c>
      <c r="C19103" t="s">
        <v>47</v>
      </c>
      <c r="D19103">
        <v>3004</v>
      </c>
      <c r="E19103">
        <v>4248</v>
      </c>
      <c r="F19103" s="10">
        <v>1</v>
      </c>
      <c r="G19103">
        <f>VLOOKUP(D19103,产品表!$A$2:$F$13,5,FALSE)</f>
        <v>35</v>
      </c>
      <c r="H19103">
        <f>VLOOKUP(D19103,产品表!$A$2:$F$13,6,FALSE)</f>
        <v>43.75</v>
      </c>
      <c r="I19103">
        <f t="shared" si="298"/>
        <v>43.75</v>
      </c>
    </row>
    <row r="19104" spans="1:9" x14ac:dyDescent="0.25">
      <c r="A19104">
        <v>20019103</v>
      </c>
      <c r="B19104" s="1">
        <v>42671</v>
      </c>
      <c r="C19104" t="s">
        <v>9</v>
      </c>
      <c r="D19104">
        <v>3006</v>
      </c>
      <c r="E19104">
        <v>424</v>
      </c>
      <c r="F19104" s="10">
        <v>2</v>
      </c>
      <c r="G19104">
        <f>VLOOKUP(D19104,产品表!$A$2:$F$13,5,FALSE)</f>
        <v>31</v>
      </c>
      <c r="H19104">
        <f>VLOOKUP(D19104,产品表!$A$2:$F$13,6,FALSE)</f>
        <v>38.75</v>
      </c>
      <c r="I19104">
        <f t="shared" si="298"/>
        <v>77.5</v>
      </c>
    </row>
    <row r="19105" spans="1:9" x14ac:dyDescent="0.25">
      <c r="A19105">
        <v>20019104</v>
      </c>
      <c r="B19105" s="1">
        <v>42671</v>
      </c>
      <c r="C19105" t="s">
        <v>37</v>
      </c>
      <c r="D19105">
        <v>3005</v>
      </c>
      <c r="E19105">
        <v>3253</v>
      </c>
      <c r="F19105" s="10">
        <v>1</v>
      </c>
      <c r="G19105">
        <f>VLOOKUP(D19105,产品表!$A$2:$F$13,5,FALSE)</f>
        <v>33</v>
      </c>
      <c r="H19105">
        <f>VLOOKUP(D19105,产品表!$A$2:$F$13,6,FALSE)</f>
        <v>41.25</v>
      </c>
      <c r="I19105">
        <f t="shared" si="298"/>
        <v>41.25</v>
      </c>
    </row>
    <row r="19106" spans="1:9" x14ac:dyDescent="0.25">
      <c r="A19106">
        <v>20019105</v>
      </c>
      <c r="B19106" s="1">
        <v>42671</v>
      </c>
      <c r="C19106" t="s">
        <v>46</v>
      </c>
      <c r="D19106">
        <v>3006</v>
      </c>
      <c r="E19106">
        <v>4191</v>
      </c>
      <c r="F19106" s="10">
        <v>1</v>
      </c>
      <c r="G19106">
        <f>VLOOKUP(D19106,产品表!$A$2:$F$13,5,FALSE)</f>
        <v>31</v>
      </c>
      <c r="H19106">
        <f>VLOOKUP(D19106,产品表!$A$2:$F$13,6,FALSE)</f>
        <v>38.75</v>
      </c>
      <c r="I19106">
        <f t="shared" si="298"/>
        <v>38.75</v>
      </c>
    </row>
    <row r="19107" spans="1:9" x14ac:dyDescent="0.25">
      <c r="A19107">
        <v>20019106</v>
      </c>
      <c r="B19107" s="1">
        <v>42671</v>
      </c>
      <c r="C19107" t="s">
        <v>48</v>
      </c>
      <c r="D19107">
        <v>3005</v>
      </c>
      <c r="E19107">
        <v>4346</v>
      </c>
      <c r="F19107" s="10">
        <v>3</v>
      </c>
      <c r="G19107">
        <f>VLOOKUP(D19107,产品表!$A$2:$F$13,5,FALSE)</f>
        <v>33</v>
      </c>
      <c r="H19107">
        <f>VLOOKUP(D19107,产品表!$A$2:$F$13,6,FALSE)</f>
        <v>41.25</v>
      </c>
      <c r="I19107">
        <f t="shared" si="298"/>
        <v>123.75</v>
      </c>
    </row>
    <row r="19108" spans="1:9" x14ac:dyDescent="0.25">
      <c r="A19108">
        <v>20019107</v>
      </c>
      <c r="B19108" s="1">
        <v>42671</v>
      </c>
      <c r="C19108" t="s">
        <v>15</v>
      </c>
      <c r="D19108">
        <v>3005</v>
      </c>
      <c r="E19108">
        <v>1086</v>
      </c>
      <c r="F19108" s="10">
        <v>1</v>
      </c>
      <c r="G19108">
        <f>VLOOKUP(D19108,产品表!$A$2:$F$13,5,FALSE)</f>
        <v>33</v>
      </c>
      <c r="H19108">
        <f>VLOOKUP(D19108,产品表!$A$2:$F$13,6,FALSE)</f>
        <v>41.25</v>
      </c>
      <c r="I19108">
        <f t="shared" si="298"/>
        <v>41.25</v>
      </c>
    </row>
    <row r="19109" spans="1:9" x14ac:dyDescent="0.25">
      <c r="A19109">
        <v>20019108</v>
      </c>
      <c r="B19109" s="1">
        <v>42671</v>
      </c>
      <c r="C19109" t="s">
        <v>48</v>
      </c>
      <c r="D19109">
        <v>3008</v>
      </c>
      <c r="E19109">
        <v>4391</v>
      </c>
      <c r="F19109" s="10">
        <v>4</v>
      </c>
      <c r="G19109">
        <f>VLOOKUP(D19109,产品表!$A$2:$F$13,5,FALSE)</f>
        <v>33</v>
      </c>
      <c r="H19109">
        <f>VLOOKUP(D19109,产品表!$A$2:$F$13,6,FALSE)</f>
        <v>41.25</v>
      </c>
      <c r="I19109">
        <f t="shared" si="298"/>
        <v>165</v>
      </c>
    </row>
    <row r="19110" spans="1:9" x14ac:dyDescent="0.25">
      <c r="A19110">
        <v>20019109</v>
      </c>
      <c r="B19110" s="1">
        <v>42671</v>
      </c>
      <c r="C19110" t="s">
        <v>26</v>
      </c>
      <c r="D19110">
        <v>3005</v>
      </c>
      <c r="E19110">
        <v>2144</v>
      </c>
      <c r="F19110" s="10">
        <v>1</v>
      </c>
      <c r="G19110">
        <f>VLOOKUP(D19110,产品表!$A$2:$F$13,5,FALSE)</f>
        <v>33</v>
      </c>
      <c r="H19110">
        <f>VLOOKUP(D19110,产品表!$A$2:$F$13,6,FALSE)</f>
        <v>41.25</v>
      </c>
      <c r="I19110">
        <f t="shared" si="298"/>
        <v>41.25</v>
      </c>
    </row>
    <row r="19111" spans="1:9" x14ac:dyDescent="0.25">
      <c r="A19111">
        <v>20019110</v>
      </c>
      <c r="B19111" s="1">
        <v>42671</v>
      </c>
      <c r="C19111" t="s">
        <v>31</v>
      </c>
      <c r="D19111">
        <v>3006</v>
      </c>
      <c r="E19111">
        <v>2633</v>
      </c>
      <c r="F19111" s="10">
        <v>3</v>
      </c>
      <c r="G19111">
        <f>VLOOKUP(D19111,产品表!$A$2:$F$13,5,FALSE)</f>
        <v>31</v>
      </c>
      <c r="H19111">
        <f>VLOOKUP(D19111,产品表!$A$2:$F$13,6,FALSE)</f>
        <v>38.75</v>
      </c>
      <c r="I19111">
        <f t="shared" si="298"/>
        <v>116.25</v>
      </c>
    </row>
    <row r="19112" spans="1:9" x14ac:dyDescent="0.25">
      <c r="A19112">
        <v>20019111</v>
      </c>
      <c r="B19112" s="1">
        <v>42671</v>
      </c>
      <c r="C19112" t="s">
        <v>15</v>
      </c>
      <c r="D19112">
        <v>3006</v>
      </c>
      <c r="E19112">
        <v>1010</v>
      </c>
      <c r="F19112" s="10">
        <v>1</v>
      </c>
      <c r="G19112">
        <f>VLOOKUP(D19112,产品表!$A$2:$F$13,5,FALSE)</f>
        <v>31</v>
      </c>
      <c r="H19112">
        <f>VLOOKUP(D19112,产品表!$A$2:$F$13,6,FALSE)</f>
        <v>38.75</v>
      </c>
      <c r="I19112">
        <f t="shared" si="298"/>
        <v>38.75</v>
      </c>
    </row>
    <row r="19113" spans="1:9" x14ac:dyDescent="0.25">
      <c r="A19113">
        <v>20019112</v>
      </c>
      <c r="B19113" s="1">
        <v>42671</v>
      </c>
      <c r="C19113" t="s">
        <v>45</v>
      </c>
      <c r="D19113">
        <v>3006</v>
      </c>
      <c r="E19113">
        <v>4079</v>
      </c>
      <c r="F19113" s="10">
        <v>1</v>
      </c>
      <c r="G19113">
        <f>VLOOKUP(D19113,产品表!$A$2:$F$13,5,FALSE)</f>
        <v>31</v>
      </c>
      <c r="H19113">
        <f>VLOOKUP(D19113,产品表!$A$2:$F$13,6,FALSE)</f>
        <v>38.75</v>
      </c>
      <c r="I19113">
        <f t="shared" si="298"/>
        <v>38.75</v>
      </c>
    </row>
    <row r="19114" spans="1:9" x14ac:dyDescent="0.25">
      <c r="A19114">
        <v>20019113</v>
      </c>
      <c r="B19114" s="1">
        <v>42671</v>
      </c>
      <c r="C19114" t="s">
        <v>27</v>
      </c>
      <c r="D19114">
        <v>3005</v>
      </c>
      <c r="E19114">
        <v>2217</v>
      </c>
      <c r="F19114" s="10">
        <v>2</v>
      </c>
      <c r="G19114">
        <f>VLOOKUP(D19114,产品表!$A$2:$F$13,5,FALSE)</f>
        <v>33</v>
      </c>
      <c r="H19114">
        <f>VLOOKUP(D19114,产品表!$A$2:$F$13,6,FALSE)</f>
        <v>41.25</v>
      </c>
      <c r="I19114">
        <f t="shared" si="298"/>
        <v>82.5</v>
      </c>
    </row>
    <row r="19115" spans="1:9" x14ac:dyDescent="0.25">
      <c r="A19115">
        <v>20019114</v>
      </c>
      <c r="B19115" s="1">
        <v>42671</v>
      </c>
      <c r="C19115" t="s">
        <v>22</v>
      </c>
      <c r="D19115">
        <v>3005</v>
      </c>
      <c r="E19115">
        <v>1751</v>
      </c>
      <c r="F19115" s="10">
        <v>1</v>
      </c>
      <c r="G19115">
        <f>VLOOKUP(D19115,产品表!$A$2:$F$13,5,FALSE)</f>
        <v>33</v>
      </c>
      <c r="H19115">
        <f>VLOOKUP(D19115,产品表!$A$2:$F$13,6,FALSE)</f>
        <v>41.25</v>
      </c>
      <c r="I19115">
        <f t="shared" si="298"/>
        <v>41.25</v>
      </c>
    </row>
    <row r="19116" spans="1:9" x14ac:dyDescent="0.25">
      <c r="A19116">
        <v>20019115</v>
      </c>
      <c r="B19116" s="1">
        <v>42671</v>
      </c>
      <c r="C19116" t="s">
        <v>45</v>
      </c>
      <c r="D19116">
        <v>3006</v>
      </c>
      <c r="E19116">
        <v>4042</v>
      </c>
      <c r="F19116" s="10">
        <v>2</v>
      </c>
      <c r="G19116">
        <f>VLOOKUP(D19116,产品表!$A$2:$F$13,5,FALSE)</f>
        <v>31</v>
      </c>
      <c r="H19116">
        <f>VLOOKUP(D19116,产品表!$A$2:$F$13,6,FALSE)</f>
        <v>38.75</v>
      </c>
      <c r="I19116">
        <f t="shared" si="298"/>
        <v>77.5</v>
      </c>
    </row>
    <row r="19117" spans="1:9" x14ac:dyDescent="0.25">
      <c r="A19117">
        <v>20019116</v>
      </c>
      <c r="B19117" s="1">
        <v>42671</v>
      </c>
      <c r="C19117" t="s">
        <v>48</v>
      </c>
      <c r="D19117">
        <v>3011</v>
      </c>
      <c r="E19117">
        <v>4311</v>
      </c>
      <c r="F19117" s="10">
        <v>1</v>
      </c>
      <c r="G19117">
        <f>VLOOKUP(D19117,产品表!$A$2:$F$13,5,FALSE)</f>
        <v>34</v>
      </c>
      <c r="H19117">
        <f>VLOOKUP(D19117,产品表!$A$2:$F$13,6,FALSE)</f>
        <v>42.5</v>
      </c>
      <c r="I19117">
        <f t="shared" si="298"/>
        <v>42.5</v>
      </c>
    </row>
    <row r="19118" spans="1:9" x14ac:dyDescent="0.25">
      <c r="A19118">
        <v>20019117</v>
      </c>
      <c r="B19118" s="1">
        <v>42671</v>
      </c>
      <c r="C19118" t="s">
        <v>46</v>
      </c>
      <c r="D19118">
        <v>3004</v>
      </c>
      <c r="E19118">
        <v>4151</v>
      </c>
      <c r="F19118" s="10">
        <v>3</v>
      </c>
      <c r="G19118">
        <f>VLOOKUP(D19118,产品表!$A$2:$F$13,5,FALSE)</f>
        <v>35</v>
      </c>
      <c r="H19118">
        <f>VLOOKUP(D19118,产品表!$A$2:$F$13,6,FALSE)</f>
        <v>43.75</v>
      </c>
      <c r="I19118">
        <f t="shared" si="298"/>
        <v>131.25</v>
      </c>
    </row>
    <row r="19119" spans="1:9" x14ac:dyDescent="0.25">
      <c r="A19119">
        <v>20019118</v>
      </c>
      <c r="B19119" s="1">
        <v>42671</v>
      </c>
      <c r="C19119" t="s">
        <v>17</v>
      </c>
      <c r="D19119">
        <v>3009</v>
      </c>
      <c r="E19119">
        <v>1298</v>
      </c>
      <c r="F19119" s="10">
        <v>1</v>
      </c>
      <c r="G19119">
        <f>VLOOKUP(D19119,产品表!$A$2:$F$13,5,FALSE)</f>
        <v>31</v>
      </c>
      <c r="H19119">
        <f>VLOOKUP(D19119,产品表!$A$2:$F$13,6,FALSE)</f>
        <v>38.75</v>
      </c>
      <c r="I19119">
        <f t="shared" si="298"/>
        <v>38.75</v>
      </c>
    </row>
    <row r="19120" spans="1:9" x14ac:dyDescent="0.25">
      <c r="A19120">
        <v>20019119</v>
      </c>
      <c r="B19120" s="1">
        <v>42671</v>
      </c>
      <c r="C19120" t="s">
        <v>6</v>
      </c>
      <c r="D19120">
        <v>3007</v>
      </c>
      <c r="E19120">
        <v>130</v>
      </c>
      <c r="F19120" s="10">
        <v>1</v>
      </c>
      <c r="G19120">
        <f>VLOOKUP(D19120,产品表!$A$2:$F$13,5,FALSE)</f>
        <v>35</v>
      </c>
      <c r="H19120">
        <f>VLOOKUP(D19120,产品表!$A$2:$F$13,6,FALSE)</f>
        <v>43.75</v>
      </c>
      <c r="I19120">
        <f t="shared" si="298"/>
        <v>43.75</v>
      </c>
    </row>
    <row r="19121" spans="1:9" x14ac:dyDescent="0.25">
      <c r="A19121">
        <v>20019120</v>
      </c>
      <c r="B19121" s="1">
        <v>42671</v>
      </c>
      <c r="C19121" t="s">
        <v>31</v>
      </c>
      <c r="D19121">
        <v>3005</v>
      </c>
      <c r="E19121">
        <v>2611</v>
      </c>
      <c r="F19121" s="10">
        <v>3</v>
      </c>
      <c r="G19121">
        <f>VLOOKUP(D19121,产品表!$A$2:$F$13,5,FALSE)</f>
        <v>33</v>
      </c>
      <c r="H19121">
        <f>VLOOKUP(D19121,产品表!$A$2:$F$13,6,FALSE)</f>
        <v>41.25</v>
      </c>
      <c r="I19121">
        <f t="shared" si="298"/>
        <v>123.75</v>
      </c>
    </row>
    <row r="19122" spans="1:9" x14ac:dyDescent="0.25">
      <c r="A19122">
        <v>20019121</v>
      </c>
      <c r="B19122" s="1">
        <v>42671</v>
      </c>
      <c r="C19122" t="s">
        <v>18</v>
      </c>
      <c r="D19122">
        <v>3009</v>
      </c>
      <c r="E19122">
        <v>1311</v>
      </c>
      <c r="F19122" s="10">
        <v>3</v>
      </c>
      <c r="G19122">
        <f>VLOOKUP(D19122,产品表!$A$2:$F$13,5,FALSE)</f>
        <v>31</v>
      </c>
      <c r="H19122">
        <f>VLOOKUP(D19122,产品表!$A$2:$F$13,6,FALSE)</f>
        <v>38.75</v>
      </c>
      <c r="I19122">
        <f t="shared" si="298"/>
        <v>116.25</v>
      </c>
    </row>
    <row r="19123" spans="1:9" x14ac:dyDescent="0.25">
      <c r="A19123">
        <v>20019122</v>
      </c>
      <c r="B19123" s="1">
        <v>42671</v>
      </c>
      <c r="C19123" t="s">
        <v>46</v>
      </c>
      <c r="D19123">
        <v>3005</v>
      </c>
      <c r="E19123">
        <v>4172</v>
      </c>
      <c r="F19123" s="10">
        <v>3</v>
      </c>
      <c r="G19123">
        <f>VLOOKUP(D19123,产品表!$A$2:$F$13,5,FALSE)</f>
        <v>33</v>
      </c>
      <c r="H19123">
        <f>VLOOKUP(D19123,产品表!$A$2:$F$13,6,FALSE)</f>
        <v>41.25</v>
      </c>
      <c r="I19123">
        <f t="shared" si="298"/>
        <v>123.75</v>
      </c>
    </row>
    <row r="19124" spans="1:9" x14ac:dyDescent="0.25">
      <c r="A19124">
        <v>20019123</v>
      </c>
      <c r="B19124" s="1">
        <v>42671</v>
      </c>
      <c r="C19124" t="s">
        <v>7</v>
      </c>
      <c r="D19124">
        <v>3004</v>
      </c>
      <c r="E19124">
        <v>250</v>
      </c>
      <c r="F19124" s="10">
        <v>1</v>
      </c>
      <c r="G19124">
        <f>VLOOKUP(D19124,产品表!$A$2:$F$13,5,FALSE)</f>
        <v>35</v>
      </c>
      <c r="H19124">
        <f>VLOOKUP(D19124,产品表!$A$2:$F$13,6,FALSE)</f>
        <v>43.75</v>
      </c>
      <c r="I19124">
        <f t="shared" si="298"/>
        <v>43.75</v>
      </c>
    </row>
    <row r="19125" spans="1:9" x14ac:dyDescent="0.25">
      <c r="A19125">
        <v>20019124</v>
      </c>
      <c r="B19125" s="1">
        <v>42671</v>
      </c>
      <c r="C19125" t="s">
        <v>45</v>
      </c>
      <c r="D19125">
        <v>3004</v>
      </c>
      <c r="E19125">
        <v>4032</v>
      </c>
      <c r="F19125" s="10">
        <v>1</v>
      </c>
      <c r="G19125">
        <f>VLOOKUP(D19125,产品表!$A$2:$F$13,5,FALSE)</f>
        <v>35</v>
      </c>
      <c r="H19125">
        <f>VLOOKUP(D19125,产品表!$A$2:$F$13,6,FALSE)</f>
        <v>43.75</v>
      </c>
      <c r="I19125">
        <f t="shared" si="298"/>
        <v>43.75</v>
      </c>
    </row>
    <row r="19126" spans="1:9" x14ac:dyDescent="0.25">
      <c r="A19126">
        <v>20019125</v>
      </c>
      <c r="B19126" s="1">
        <v>42671</v>
      </c>
      <c r="C19126" t="s">
        <v>38</v>
      </c>
      <c r="D19126">
        <v>3004</v>
      </c>
      <c r="E19126">
        <v>3359</v>
      </c>
      <c r="F19126" s="10">
        <v>4</v>
      </c>
      <c r="G19126">
        <f>VLOOKUP(D19126,产品表!$A$2:$F$13,5,FALSE)</f>
        <v>35</v>
      </c>
      <c r="H19126">
        <f>VLOOKUP(D19126,产品表!$A$2:$F$13,6,FALSE)</f>
        <v>43.75</v>
      </c>
      <c r="I19126">
        <f t="shared" si="298"/>
        <v>175</v>
      </c>
    </row>
    <row r="19127" spans="1:9" x14ac:dyDescent="0.25">
      <c r="A19127">
        <v>20019126</v>
      </c>
      <c r="B19127" s="1">
        <v>42671</v>
      </c>
      <c r="C19127" t="s">
        <v>21</v>
      </c>
      <c r="D19127">
        <v>3006</v>
      </c>
      <c r="E19127">
        <v>1685</v>
      </c>
      <c r="F19127" s="10">
        <v>2</v>
      </c>
      <c r="G19127">
        <f>VLOOKUP(D19127,产品表!$A$2:$F$13,5,FALSE)</f>
        <v>31</v>
      </c>
      <c r="H19127">
        <f>VLOOKUP(D19127,产品表!$A$2:$F$13,6,FALSE)</f>
        <v>38.75</v>
      </c>
      <c r="I19127">
        <f t="shared" si="298"/>
        <v>77.5</v>
      </c>
    </row>
    <row r="19128" spans="1:9" x14ac:dyDescent="0.25">
      <c r="A19128">
        <v>20019127</v>
      </c>
      <c r="B19128" s="1">
        <v>42671</v>
      </c>
      <c r="C19128" t="s">
        <v>32</v>
      </c>
      <c r="D19128">
        <v>3005</v>
      </c>
      <c r="E19128">
        <v>2752</v>
      </c>
      <c r="F19128" s="10">
        <v>3</v>
      </c>
      <c r="G19128">
        <f>VLOOKUP(D19128,产品表!$A$2:$F$13,5,FALSE)</f>
        <v>33</v>
      </c>
      <c r="H19128">
        <f>VLOOKUP(D19128,产品表!$A$2:$F$13,6,FALSE)</f>
        <v>41.25</v>
      </c>
      <c r="I19128">
        <f t="shared" si="298"/>
        <v>123.75</v>
      </c>
    </row>
    <row r="19129" spans="1:9" x14ac:dyDescent="0.25">
      <c r="A19129">
        <v>20019128</v>
      </c>
      <c r="B19129" s="1">
        <v>42671</v>
      </c>
      <c r="C19129" t="s">
        <v>30</v>
      </c>
      <c r="D19129">
        <v>3005</v>
      </c>
      <c r="E19129">
        <v>2594</v>
      </c>
      <c r="F19129" s="10">
        <v>4</v>
      </c>
      <c r="G19129">
        <f>VLOOKUP(D19129,产品表!$A$2:$F$13,5,FALSE)</f>
        <v>33</v>
      </c>
      <c r="H19129">
        <f>VLOOKUP(D19129,产品表!$A$2:$F$13,6,FALSE)</f>
        <v>41.25</v>
      </c>
      <c r="I19129">
        <f t="shared" si="298"/>
        <v>165</v>
      </c>
    </row>
    <row r="19130" spans="1:9" x14ac:dyDescent="0.25">
      <c r="A19130">
        <v>20019129</v>
      </c>
      <c r="B19130" s="1">
        <v>42671</v>
      </c>
      <c r="C19130" t="s">
        <v>44</v>
      </c>
      <c r="D19130">
        <v>3004</v>
      </c>
      <c r="E19130">
        <v>3990</v>
      </c>
      <c r="F19130" s="10">
        <v>4</v>
      </c>
      <c r="G19130">
        <f>VLOOKUP(D19130,产品表!$A$2:$F$13,5,FALSE)</f>
        <v>35</v>
      </c>
      <c r="H19130">
        <f>VLOOKUP(D19130,产品表!$A$2:$F$13,6,FALSE)</f>
        <v>43.75</v>
      </c>
      <c r="I19130">
        <f t="shared" si="298"/>
        <v>175</v>
      </c>
    </row>
    <row r="19131" spans="1:9" x14ac:dyDescent="0.25">
      <c r="A19131">
        <v>20019130</v>
      </c>
      <c r="B19131" s="1">
        <v>42671</v>
      </c>
      <c r="C19131" t="s">
        <v>41</v>
      </c>
      <c r="D19131">
        <v>3008</v>
      </c>
      <c r="E19131">
        <v>3602</v>
      </c>
      <c r="F19131" s="10">
        <v>4</v>
      </c>
      <c r="G19131">
        <f>VLOOKUP(D19131,产品表!$A$2:$F$13,5,FALSE)</f>
        <v>33</v>
      </c>
      <c r="H19131">
        <f>VLOOKUP(D19131,产品表!$A$2:$F$13,6,FALSE)</f>
        <v>41.25</v>
      </c>
      <c r="I19131">
        <f t="shared" si="298"/>
        <v>165</v>
      </c>
    </row>
    <row r="19132" spans="1:9" x14ac:dyDescent="0.25">
      <c r="A19132">
        <v>20019131</v>
      </c>
      <c r="B19132" s="1">
        <v>42671</v>
      </c>
      <c r="C19132" t="s">
        <v>16</v>
      </c>
      <c r="D19132">
        <v>3006</v>
      </c>
      <c r="E19132">
        <v>1137</v>
      </c>
      <c r="F19132" s="10">
        <v>3</v>
      </c>
      <c r="G19132">
        <f>VLOOKUP(D19132,产品表!$A$2:$F$13,5,FALSE)</f>
        <v>31</v>
      </c>
      <c r="H19132">
        <f>VLOOKUP(D19132,产品表!$A$2:$F$13,6,FALSE)</f>
        <v>38.75</v>
      </c>
      <c r="I19132">
        <f t="shared" si="298"/>
        <v>116.25</v>
      </c>
    </row>
    <row r="19133" spans="1:9" x14ac:dyDescent="0.25">
      <c r="A19133">
        <v>20019132</v>
      </c>
      <c r="B19133" s="1">
        <v>42671</v>
      </c>
      <c r="C19133" t="s">
        <v>17</v>
      </c>
      <c r="D19133">
        <v>3012</v>
      </c>
      <c r="E19133">
        <v>1276</v>
      </c>
      <c r="F19133" s="10">
        <v>1</v>
      </c>
      <c r="G19133">
        <f>VLOOKUP(D19133,产品表!$A$2:$F$13,5,FALSE)</f>
        <v>32</v>
      </c>
      <c r="H19133">
        <f>VLOOKUP(D19133,产品表!$A$2:$F$13,6,FALSE)</f>
        <v>40</v>
      </c>
      <c r="I19133">
        <f t="shared" si="298"/>
        <v>40</v>
      </c>
    </row>
    <row r="19134" spans="1:9" x14ac:dyDescent="0.25">
      <c r="A19134">
        <v>20019133</v>
      </c>
      <c r="B19134" s="1">
        <v>42671</v>
      </c>
      <c r="C19134" t="s">
        <v>38</v>
      </c>
      <c r="D19134">
        <v>3005</v>
      </c>
      <c r="E19134">
        <v>3348</v>
      </c>
      <c r="F19134" s="10">
        <v>2</v>
      </c>
      <c r="G19134">
        <f>VLOOKUP(D19134,产品表!$A$2:$F$13,5,FALSE)</f>
        <v>33</v>
      </c>
      <c r="H19134">
        <f>VLOOKUP(D19134,产品表!$A$2:$F$13,6,FALSE)</f>
        <v>41.25</v>
      </c>
      <c r="I19134">
        <f t="shared" si="298"/>
        <v>82.5</v>
      </c>
    </row>
    <row r="19135" spans="1:9" x14ac:dyDescent="0.25">
      <c r="A19135">
        <v>20019134</v>
      </c>
      <c r="B19135" s="1">
        <v>42671</v>
      </c>
      <c r="C19135" t="s">
        <v>9</v>
      </c>
      <c r="D19135">
        <v>3005</v>
      </c>
      <c r="E19135">
        <v>427</v>
      </c>
      <c r="F19135" s="10">
        <v>1</v>
      </c>
      <c r="G19135">
        <f>VLOOKUP(D19135,产品表!$A$2:$F$13,5,FALSE)</f>
        <v>33</v>
      </c>
      <c r="H19135">
        <f>VLOOKUP(D19135,产品表!$A$2:$F$13,6,FALSE)</f>
        <v>41.25</v>
      </c>
      <c r="I19135">
        <f t="shared" si="298"/>
        <v>41.25</v>
      </c>
    </row>
    <row r="19136" spans="1:9" x14ac:dyDescent="0.25">
      <c r="A19136">
        <v>20019135</v>
      </c>
      <c r="B19136" s="1">
        <v>42671</v>
      </c>
      <c r="C19136" t="s">
        <v>7</v>
      </c>
      <c r="D19136">
        <v>3005</v>
      </c>
      <c r="E19136">
        <v>256</v>
      </c>
      <c r="F19136" s="10">
        <v>3</v>
      </c>
      <c r="G19136">
        <f>VLOOKUP(D19136,产品表!$A$2:$F$13,5,FALSE)</f>
        <v>33</v>
      </c>
      <c r="H19136">
        <f>VLOOKUP(D19136,产品表!$A$2:$F$13,6,FALSE)</f>
        <v>41.25</v>
      </c>
      <c r="I19136">
        <f t="shared" si="298"/>
        <v>123.75</v>
      </c>
    </row>
    <row r="19137" spans="1:9" x14ac:dyDescent="0.25">
      <c r="A19137">
        <v>20019136</v>
      </c>
      <c r="B19137" s="1">
        <v>42671</v>
      </c>
      <c r="C19137" t="s">
        <v>28</v>
      </c>
      <c r="D19137">
        <v>3004</v>
      </c>
      <c r="E19137">
        <v>2382</v>
      </c>
      <c r="F19137" s="10">
        <v>1</v>
      </c>
      <c r="G19137">
        <f>VLOOKUP(D19137,产品表!$A$2:$F$13,5,FALSE)</f>
        <v>35</v>
      </c>
      <c r="H19137">
        <f>VLOOKUP(D19137,产品表!$A$2:$F$13,6,FALSE)</f>
        <v>43.75</v>
      </c>
      <c r="I19137">
        <f t="shared" si="298"/>
        <v>43.75</v>
      </c>
    </row>
    <row r="19138" spans="1:9" x14ac:dyDescent="0.25">
      <c r="A19138">
        <v>20019137</v>
      </c>
      <c r="B19138" s="1">
        <v>42671</v>
      </c>
      <c r="C19138" t="s">
        <v>50</v>
      </c>
      <c r="D19138">
        <v>3012</v>
      </c>
      <c r="E19138">
        <v>4512</v>
      </c>
      <c r="F19138" s="10">
        <v>1</v>
      </c>
      <c r="G19138">
        <f>VLOOKUP(D19138,产品表!$A$2:$F$13,5,FALSE)</f>
        <v>32</v>
      </c>
      <c r="H19138">
        <f>VLOOKUP(D19138,产品表!$A$2:$F$13,6,FALSE)</f>
        <v>40</v>
      </c>
      <c r="I19138">
        <f t="shared" si="298"/>
        <v>40</v>
      </c>
    </row>
    <row r="19139" spans="1:9" x14ac:dyDescent="0.25">
      <c r="A19139">
        <v>20019138</v>
      </c>
      <c r="B19139" s="1">
        <v>42671</v>
      </c>
      <c r="C19139" t="s">
        <v>17</v>
      </c>
      <c r="D19139">
        <v>3006</v>
      </c>
      <c r="E19139">
        <v>1217</v>
      </c>
      <c r="F19139" s="10">
        <v>1</v>
      </c>
      <c r="G19139">
        <f>VLOOKUP(D19139,产品表!$A$2:$F$13,5,FALSE)</f>
        <v>31</v>
      </c>
      <c r="H19139">
        <f>VLOOKUP(D19139,产品表!$A$2:$F$13,6,FALSE)</f>
        <v>38.75</v>
      </c>
      <c r="I19139">
        <f t="shared" ref="I19139:I19202" si="299">H19139*F19139</f>
        <v>38.75</v>
      </c>
    </row>
    <row r="19140" spans="1:9" x14ac:dyDescent="0.25">
      <c r="A19140">
        <v>20019139</v>
      </c>
      <c r="B19140" s="1">
        <v>42671</v>
      </c>
      <c r="C19140" t="s">
        <v>11</v>
      </c>
      <c r="D19140">
        <v>3005</v>
      </c>
      <c r="E19140">
        <v>663</v>
      </c>
      <c r="F19140" s="10">
        <v>4</v>
      </c>
      <c r="G19140">
        <f>VLOOKUP(D19140,产品表!$A$2:$F$13,5,FALSE)</f>
        <v>33</v>
      </c>
      <c r="H19140">
        <f>VLOOKUP(D19140,产品表!$A$2:$F$13,6,FALSE)</f>
        <v>41.25</v>
      </c>
      <c r="I19140">
        <f t="shared" si="299"/>
        <v>165</v>
      </c>
    </row>
    <row r="19141" spans="1:9" x14ac:dyDescent="0.25">
      <c r="A19141">
        <v>20019140</v>
      </c>
      <c r="B19141" s="1">
        <v>42671</v>
      </c>
      <c r="C19141" t="s">
        <v>31</v>
      </c>
      <c r="D19141">
        <v>3005</v>
      </c>
      <c r="E19141">
        <v>2608</v>
      </c>
      <c r="F19141" s="10">
        <v>2</v>
      </c>
      <c r="G19141">
        <f>VLOOKUP(D19141,产品表!$A$2:$F$13,5,FALSE)</f>
        <v>33</v>
      </c>
      <c r="H19141">
        <f>VLOOKUP(D19141,产品表!$A$2:$F$13,6,FALSE)</f>
        <v>41.25</v>
      </c>
      <c r="I19141">
        <f t="shared" si="299"/>
        <v>82.5</v>
      </c>
    </row>
    <row r="19142" spans="1:9" x14ac:dyDescent="0.25">
      <c r="A19142">
        <v>20019141</v>
      </c>
      <c r="B19142" s="1">
        <v>42671</v>
      </c>
      <c r="C19142" t="s">
        <v>34</v>
      </c>
      <c r="D19142">
        <v>3005</v>
      </c>
      <c r="E19142">
        <v>2974</v>
      </c>
      <c r="F19142" s="10">
        <v>1</v>
      </c>
      <c r="G19142">
        <f>VLOOKUP(D19142,产品表!$A$2:$F$13,5,FALSE)</f>
        <v>33</v>
      </c>
      <c r="H19142">
        <f>VLOOKUP(D19142,产品表!$A$2:$F$13,6,FALSE)</f>
        <v>41.25</v>
      </c>
      <c r="I19142">
        <f t="shared" si="299"/>
        <v>41.25</v>
      </c>
    </row>
    <row r="19143" spans="1:9" x14ac:dyDescent="0.25">
      <c r="A19143">
        <v>20019142</v>
      </c>
      <c r="B19143" s="1">
        <v>42671</v>
      </c>
      <c r="C19143" t="s">
        <v>38</v>
      </c>
      <c r="D19143">
        <v>3004</v>
      </c>
      <c r="E19143">
        <v>3356</v>
      </c>
      <c r="F19143" s="10">
        <v>4</v>
      </c>
      <c r="G19143">
        <f>VLOOKUP(D19143,产品表!$A$2:$F$13,5,FALSE)</f>
        <v>35</v>
      </c>
      <c r="H19143">
        <f>VLOOKUP(D19143,产品表!$A$2:$F$13,6,FALSE)</f>
        <v>43.75</v>
      </c>
      <c r="I19143">
        <f t="shared" si="299"/>
        <v>175</v>
      </c>
    </row>
    <row r="19144" spans="1:9" x14ac:dyDescent="0.25">
      <c r="A19144">
        <v>20019143</v>
      </c>
      <c r="B19144" s="1">
        <v>42671</v>
      </c>
      <c r="C19144" t="s">
        <v>13</v>
      </c>
      <c r="D19144">
        <v>3005</v>
      </c>
      <c r="E19144">
        <v>859</v>
      </c>
      <c r="F19144" s="10">
        <v>1</v>
      </c>
      <c r="G19144">
        <f>VLOOKUP(D19144,产品表!$A$2:$F$13,5,FALSE)</f>
        <v>33</v>
      </c>
      <c r="H19144">
        <f>VLOOKUP(D19144,产品表!$A$2:$F$13,6,FALSE)</f>
        <v>41.25</v>
      </c>
      <c r="I19144">
        <f t="shared" si="299"/>
        <v>41.25</v>
      </c>
    </row>
    <row r="19145" spans="1:9" x14ac:dyDescent="0.25">
      <c r="A19145">
        <v>20019144</v>
      </c>
      <c r="B19145" s="1">
        <v>42671</v>
      </c>
      <c r="C19145" t="s">
        <v>34</v>
      </c>
      <c r="D19145">
        <v>3008</v>
      </c>
      <c r="E19145">
        <v>2958</v>
      </c>
      <c r="F19145" s="10">
        <v>1</v>
      </c>
      <c r="G19145">
        <f>VLOOKUP(D19145,产品表!$A$2:$F$13,5,FALSE)</f>
        <v>33</v>
      </c>
      <c r="H19145">
        <f>VLOOKUP(D19145,产品表!$A$2:$F$13,6,FALSE)</f>
        <v>41.25</v>
      </c>
      <c r="I19145">
        <f t="shared" si="299"/>
        <v>41.25</v>
      </c>
    </row>
    <row r="19146" spans="1:9" x14ac:dyDescent="0.25">
      <c r="A19146">
        <v>20019145</v>
      </c>
      <c r="B19146" s="1">
        <v>42671</v>
      </c>
      <c r="C19146" t="s">
        <v>17</v>
      </c>
      <c r="D19146">
        <v>3008</v>
      </c>
      <c r="E19146">
        <v>1226</v>
      </c>
      <c r="F19146" s="10">
        <v>3</v>
      </c>
      <c r="G19146">
        <f>VLOOKUP(D19146,产品表!$A$2:$F$13,5,FALSE)</f>
        <v>33</v>
      </c>
      <c r="H19146">
        <f>VLOOKUP(D19146,产品表!$A$2:$F$13,6,FALSE)</f>
        <v>41.25</v>
      </c>
      <c r="I19146">
        <f t="shared" si="299"/>
        <v>123.75</v>
      </c>
    </row>
    <row r="19147" spans="1:9" x14ac:dyDescent="0.25">
      <c r="A19147">
        <v>20019146</v>
      </c>
      <c r="B19147" s="1">
        <v>42671</v>
      </c>
      <c r="C19147" t="s">
        <v>33</v>
      </c>
      <c r="D19147">
        <v>3007</v>
      </c>
      <c r="E19147">
        <v>2855</v>
      </c>
      <c r="F19147" s="10">
        <v>1</v>
      </c>
      <c r="G19147">
        <f>VLOOKUP(D19147,产品表!$A$2:$F$13,5,FALSE)</f>
        <v>35</v>
      </c>
      <c r="H19147">
        <f>VLOOKUP(D19147,产品表!$A$2:$F$13,6,FALSE)</f>
        <v>43.75</v>
      </c>
      <c r="I19147">
        <f t="shared" si="299"/>
        <v>43.75</v>
      </c>
    </row>
    <row r="19148" spans="1:9" x14ac:dyDescent="0.25">
      <c r="A19148">
        <v>20019147</v>
      </c>
      <c r="B19148" s="1">
        <v>42671</v>
      </c>
      <c r="C19148" t="s">
        <v>35</v>
      </c>
      <c r="D19148">
        <v>3004</v>
      </c>
      <c r="E19148">
        <v>3041</v>
      </c>
      <c r="F19148" s="10">
        <v>2</v>
      </c>
      <c r="G19148">
        <f>VLOOKUP(D19148,产品表!$A$2:$F$13,5,FALSE)</f>
        <v>35</v>
      </c>
      <c r="H19148">
        <f>VLOOKUP(D19148,产品表!$A$2:$F$13,6,FALSE)</f>
        <v>43.75</v>
      </c>
      <c r="I19148">
        <f t="shared" si="299"/>
        <v>87.5</v>
      </c>
    </row>
    <row r="19149" spans="1:9" x14ac:dyDescent="0.25">
      <c r="A19149">
        <v>20019148</v>
      </c>
      <c r="B19149" s="1">
        <v>42671</v>
      </c>
      <c r="C19149" t="s">
        <v>41</v>
      </c>
      <c r="D19149">
        <v>3008</v>
      </c>
      <c r="E19149">
        <v>3671</v>
      </c>
      <c r="F19149" s="10">
        <v>4</v>
      </c>
      <c r="G19149">
        <f>VLOOKUP(D19149,产品表!$A$2:$F$13,5,FALSE)</f>
        <v>33</v>
      </c>
      <c r="H19149">
        <f>VLOOKUP(D19149,产品表!$A$2:$F$13,6,FALSE)</f>
        <v>41.25</v>
      </c>
      <c r="I19149">
        <f t="shared" si="299"/>
        <v>165</v>
      </c>
    </row>
    <row r="19150" spans="1:9" x14ac:dyDescent="0.25">
      <c r="A19150">
        <v>20019149</v>
      </c>
      <c r="B19150" s="1">
        <v>42671</v>
      </c>
      <c r="C19150" t="s">
        <v>17</v>
      </c>
      <c r="D19150">
        <v>3002</v>
      </c>
      <c r="E19150">
        <v>1254</v>
      </c>
      <c r="F19150" s="10">
        <v>4</v>
      </c>
      <c r="G19150">
        <f>VLOOKUP(D19150,产品表!$A$2:$F$13,5,FALSE)</f>
        <v>29</v>
      </c>
      <c r="H19150">
        <f>VLOOKUP(D19150,产品表!$A$2:$F$13,6,FALSE)</f>
        <v>36.25</v>
      </c>
      <c r="I19150">
        <f t="shared" si="299"/>
        <v>145</v>
      </c>
    </row>
    <row r="19151" spans="1:9" x14ac:dyDescent="0.25">
      <c r="A19151">
        <v>20019150</v>
      </c>
      <c r="B19151" s="1">
        <v>42671</v>
      </c>
      <c r="C19151" t="s">
        <v>41</v>
      </c>
      <c r="D19151">
        <v>3008</v>
      </c>
      <c r="E19151">
        <v>3655</v>
      </c>
      <c r="F19151" s="10">
        <v>1</v>
      </c>
      <c r="G19151">
        <f>VLOOKUP(D19151,产品表!$A$2:$F$13,5,FALSE)</f>
        <v>33</v>
      </c>
      <c r="H19151">
        <f>VLOOKUP(D19151,产品表!$A$2:$F$13,6,FALSE)</f>
        <v>41.25</v>
      </c>
      <c r="I19151">
        <f t="shared" si="299"/>
        <v>41.25</v>
      </c>
    </row>
    <row r="19152" spans="1:9" x14ac:dyDescent="0.25">
      <c r="A19152">
        <v>20019151</v>
      </c>
      <c r="B19152" s="1">
        <v>42671</v>
      </c>
      <c r="C19152" t="s">
        <v>8</v>
      </c>
      <c r="D19152">
        <v>3007</v>
      </c>
      <c r="E19152">
        <v>320</v>
      </c>
      <c r="F19152" s="10">
        <v>1</v>
      </c>
      <c r="G19152">
        <f>VLOOKUP(D19152,产品表!$A$2:$F$13,5,FALSE)</f>
        <v>35</v>
      </c>
      <c r="H19152">
        <f>VLOOKUP(D19152,产品表!$A$2:$F$13,6,FALSE)</f>
        <v>43.75</v>
      </c>
      <c r="I19152">
        <f t="shared" si="299"/>
        <v>43.75</v>
      </c>
    </row>
    <row r="19153" spans="1:9" x14ac:dyDescent="0.25">
      <c r="A19153">
        <v>20019152</v>
      </c>
      <c r="B19153" s="1">
        <v>42671</v>
      </c>
      <c r="C19153" t="s">
        <v>33</v>
      </c>
      <c r="D19153">
        <v>3007</v>
      </c>
      <c r="E19153">
        <v>2862</v>
      </c>
      <c r="F19153" s="10">
        <v>1</v>
      </c>
      <c r="G19153">
        <f>VLOOKUP(D19153,产品表!$A$2:$F$13,5,FALSE)</f>
        <v>35</v>
      </c>
      <c r="H19153">
        <f>VLOOKUP(D19153,产品表!$A$2:$F$13,6,FALSE)</f>
        <v>43.75</v>
      </c>
      <c r="I19153">
        <f t="shared" si="299"/>
        <v>43.75</v>
      </c>
    </row>
    <row r="19154" spans="1:9" x14ac:dyDescent="0.25">
      <c r="A19154">
        <v>20019153</v>
      </c>
      <c r="B19154" s="1">
        <v>42671</v>
      </c>
      <c r="C19154" t="s">
        <v>9</v>
      </c>
      <c r="D19154">
        <v>3008</v>
      </c>
      <c r="E19154">
        <v>419</v>
      </c>
      <c r="F19154" s="10">
        <v>1</v>
      </c>
      <c r="G19154">
        <f>VLOOKUP(D19154,产品表!$A$2:$F$13,5,FALSE)</f>
        <v>33</v>
      </c>
      <c r="H19154">
        <f>VLOOKUP(D19154,产品表!$A$2:$F$13,6,FALSE)</f>
        <v>41.25</v>
      </c>
      <c r="I19154">
        <f t="shared" si="299"/>
        <v>41.25</v>
      </c>
    </row>
    <row r="19155" spans="1:9" x14ac:dyDescent="0.25">
      <c r="A19155">
        <v>20019154</v>
      </c>
      <c r="B19155" s="1">
        <v>42671</v>
      </c>
      <c r="C19155" t="s">
        <v>23</v>
      </c>
      <c r="D19155">
        <v>3008</v>
      </c>
      <c r="E19155">
        <v>1814</v>
      </c>
      <c r="F19155" s="10">
        <v>1</v>
      </c>
      <c r="G19155">
        <f>VLOOKUP(D19155,产品表!$A$2:$F$13,5,FALSE)</f>
        <v>33</v>
      </c>
      <c r="H19155">
        <f>VLOOKUP(D19155,产品表!$A$2:$F$13,6,FALSE)</f>
        <v>41.25</v>
      </c>
      <c r="I19155">
        <f t="shared" si="299"/>
        <v>41.25</v>
      </c>
    </row>
    <row r="19156" spans="1:9" x14ac:dyDescent="0.25">
      <c r="A19156">
        <v>20019155</v>
      </c>
      <c r="B19156" s="1">
        <v>42671</v>
      </c>
      <c r="C19156" t="s">
        <v>46</v>
      </c>
      <c r="D19156">
        <v>3011</v>
      </c>
      <c r="E19156">
        <v>4154</v>
      </c>
      <c r="F19156" s="10">
        <v>1</v>
      </c>
      <c r="G19156">
        <f>VLOOKUP(D19156,产品表!$A$2:$F$13,5,FALSE)</f>
        <v>34</v>
      </c>
      <c r="H19156">
        <f>VLOOKUP(D19156,产品表!$A$2:$F$13,6,FALSE)</f>
        <v>42.5</v>
      </c>
      <c r="I19156">
        <f t="shared" si="299"/>
        <v>42.5</v>
      </c>
    </row>
    <row r="19157" spans="1:9" x14ac:dyDescent="0.25">
      <c r="A19157">
        <v>20019156</v>
      </c>
      <c r="B19157" s="1">
        <v>42671</v>
      </c>
      <c r="C19157" t="s">
        <v>49</v>
      </c>
      <c r="D19157">
        <v>3004</v>
      </c>
      <c r="E19157">
        <v>4423</v>
      </c>
      <c r="F19157" s="10">
        <v>3</v>
      </c>
      <c r="G19157">
        <f>VLOOKUP(D19157,产品表!$A$2:$F$13,5,FALSE)</f>
        <v>35</v>
      </c>
      <c r="H19157">
        <f>VLOOKUP(D19157,产品表!$A$2:$F$13,6,FALSE)</f>
        <v>43.75</v>
      </c>
      <c r="I19157">
        <f t="shared" si="299"/>
        <v>131.25</v>
      </c>
    </row>
    <row r="19158" spans="1:9" x14ac:dyDescent="0.25">
      <c r="A19158">
        <v>20019157</v>
      </c>
      <c r="B19158" s="1">
        <v>42671</v>
      </c>
      <c r="C19158" t="s">
        <v>31</v>
      </c>
      <c r="D19158">
        <v>3005</v>
      </c>
      <c r="E19158">
        <v>2673</v>
      </c>
      <c r="F19158" s="10">
        <v>4</v>
      </c>
      <c r="G19158">
        <f>VLOOKUP(D19158,产品表!$A$2:$F$13,5,FALSE)</f>
        <v>33</v>
      </c>
      <c r="H19158">
        <f>VLOOKUP(D19158,产品表!$A$2:$F$13,6,FALSE)</f>
        <v>41.25</v>
      </c>
      <c r="I19158">
        <f t="shared" si="299"/>
        <v>165</v>
      </c>
    </row>
    <row r="19159" spans="1:9" x14ac:dyDescent="0.25">
      <c r="A19159">
        <v>20019158</v>
      </c>
      <c r="B19159" s="1">
        <v>42671</v>
      </c>
      <c r="C19159" t="s">
        <v>48</v>
      </c>
      <c r="D19159">
        <v>3004</v>
      </c>
      <c r="E19159">
        <v>4364</v>
      </c>
      <c r="F19159" s="10">
        <v>1</v>
      </c>
      <c r="G19159">
        <f>VLOOKUP(D19159,产品表!$A$2:$F$13,5,FALSE)</f>
        <v>35</v>
      </c>
      <c r="H19159">
        <f>VLOOKUP(D19159,产品表!$A$2:$F$13,6,FALSE)</f>
        <v>43.75</v>
      </c>
      <c r="I19159">
        <f t="shared" si="299"/>
        <v>43.75</v>
      </c>
    </row>
    <row r="19160" spans="1:9" x14ac:dyDescent="0.25">
      <c r="A19160">
        <v>20019159</v>
      </c>
      <c r="B19160" s="1">
        <v>42671</v>
      </c>
      <c r="C19160" t="s">
        <v>31</v>
      </c>
      <c r="D19160">
        <v>3008</v>
      </c>
      <c r="E19160">
        <v>2678</v>
      </c>
      <c r="F19160" s="10">
        <v>2</v>
      </c>
      <c r="G19160">
        <f>VLOOKUP(D19160,产品表!$A$2:$F$13,5,FALSE)</f>
        <v>33</v>
      </c>
      <c r="H19160">
        <f>VLOOKUP(D19160,产品表!$A$2:$F$13,6,FALSE)</f>
        <v>41.25</v>
      </c>
      <c r="I19160">
        <f t="shared" si="299"/>
        <v>82.5</v>
      </c>
    </row>
    <row r="19161" spans="1:9" x14ac:dyDescent="0.25">
      <c r="A19161">
        <v>20019160</v>
      </c>
      <c r="B19161" s="1">
        <v>42671</v>
      </c>
      <c r="C19161" t="s">
        <v>9</v>
      </c>
      <c r="D19161">
        <v>3006</v>
      </c>
      <c r="E19161">
        <v>449</v>
      </c>
      <c r="F19161" s="10">
        <v>1</v>
      </c>
      <c r="G19161">
        <f>VLOOKUP(D19161,产品表!$A$2:$F$13,5,FALSE)</f>
        <v>31</v>
      </c>
      <c r="H19161">
        <f>VLOOKUP(D19161,产品表!$A$2:$F$13,6,FALSE)</f>
        <v>38.75</v>
      </c>
      <c r="I19161">
        <f t="shared" si="299"/>
        <v>38.75</v>
      </c>
    </row>
    <row r="19162" spans="1:9" x14ac:dyDescent="0.25">
      <c r="A19162">
        <v>20019161</v>
      </c>
      <c r="B19162" s="1">
        <v>42671</v>
      </c>
      <c r="C19162" t="s">
        <v>27</v>
      </c>
      <c r="D19162">
        <v>3005</v>
      </c>
      <c r="E19162">
        <v>2211</v>
      </c>
      <c r="F19162" s="10">
        <v>2</v>
      </c>
      <c r="G19162">
        <f>VLOOKUP(D19162,产品表!$A$2:$F$13,5,FALSE)</f>
        <v>33</v>
      </c>
      <c r="H19162">
        <f>VLOOKUP(D19162,产品表!$A$2:$F$13,6,FALSE)</f>
        <v>41.25</v>
      </c>
      <c r="I19162">
        <f t="shared" si="299"/>
        <v>82.5</v>
      </c>
    </row>
    <row r="19163" spans="1:9" x14ac:dyDescent="0.25">
      <c r="A19163">
        <v>20019162</v>
      </c>
      <c r="B19163" s="1">
        <v>42671</v>
      </c>
      <c r="C19163" t="s">
        <v>48</v>
      </c>
      <c r="D19163">
        <v>3006</v>
      </c>
      <c r="E19163">
        <v>4337</v>
      </c>
      <c r="F19163" s="10">
        <v>4</v>
      </c>
      <c r="G19163">
        <f>VLOOKUP(D19163,产品表!$A$2:$F$13,5,FALSE)</f>
        <v>31</v>
      </c>
      <c r="H19163">
        <f>VLOOKUP(D19163,产品表!$A$2:$F$13,6,FALSE)</f>
        <v>38.75</v>
      </c>
      <c r="I19163">
        <f t="shared" si="299"/>
        <v>155</v>
      </c>
    </row>
    <row r="19164" spans="1:9" x14ac:dyDescent="0.25">
      <c r="A19164">
        <v>20019163</v>
      </c>
      <c r="B19164" s="1">
        <v>42671</v>
      </c>
      <c r="C19164" t="s">
        <v>41</v>
      </c>
      <c r="D19164">
        <v>3008</v>
      </c>
      <c r="E19164">
        <v>3662</v>
      </c>
      <c r="F19164" s="10">
        <v>2</v>
      </c>
      <c r="G19164">
        <f>VLOOKUP(D19164,产品表!$A$2:$F$13,5,FALSE)</f>
        <v>33</v>
      </c>
      <c r="H19164">
        <f>VLOOKUP(D19164,产品表!$A$2:$F$13,6,FALSE)</f>
        <v>41.25</v>
      </c>
      <c r="I19164">
        <f t="shared" si="299"/>
        <v>82.5</v>
      </c>
    </row>
    <row r="19165" spans="1:9" x14ac:dyDescent="0.25">
      <c r="A19165">
        <v>20019164</v>
      </c>
      <c r="B19165" s="1">
        <v>42671</v>
      </c>
      <c r="C19165" t="s">
        <v>33</v>
      </c>
      <c r="D19165">
        <v>3007</v>
      </c>
      <c r="E19165">
        <v>2835</v>
      </c>
      <c r="F19165" s="10">
        <v>1</v>
      </c>
      <c r="G19165">
        <f>VLOOKUP(D19165,产品表!$A$2:$F$13,5,FALSE)</f>
        <v>35</v>
      </c>
      <c r="H19165">
        <f>VLOOKUP(D19165,产品表!$A$2:$F$13,6,FALSE)</f>
        <v>43.75</v>
      </c>
      <c r="I19165">
        <f t="shared" si="299"/>
        <v>43.75</v>
      </c>
    </row>
    <row r="19166" spans="1:9" x14ac:dyDescent="0.25">
      <c r="A19166">
        <v>20019165</v>
      </c>
      <c r="B19166" s="1">
        <v>42671</v>
      </c>
      <c r="C19166" t="s">
        <v>23</v>
      </c>
      <c r="D19166">
        <v>3009</v>
      </c>
      <c r="E19166">
        <v>1880</v>
      </c>
      <c r="F19166" s="10">
        <v>3</v>
      </c>
      <c r="G19166">
        <f>VLOOKUP(D19166,产品表!$A$2:$F$13,5,FALSE)</f>
        <v>31</v>
      </c>
      <c r="H19166">
        <f>VLOOKUP(D19166,产品表!$A$2:$F$13,6,FALSE)</f>
        <v>38.75</v>
      </c>
      <c r="I19166">
        <f t="shared" si="299"/>
        <v>116.25</v>
      </c>
    </row>
    <row r="19167" spans="1:9" x14ac:dyDescent="0.25">
      <c r="A19167">
        <v>20019166</v>
      </c>
      <c r="B19167" s="1">
        <v>42671</v>
      </c>
      <c r="C19167" t="s">
        <v>6</v>
      </c>
      <c r="D19167">
        <v>3009</v>
      </c>
      <c r="E19167">
        <v>101</v>
      </c>
      <c r="F19167" s="10">
        <v>2</v>
      </c>
      <c r="G19167">
        <f>VLOOKUP(D19167,产品表!$A$2:$F$13,5,FALSE)</f>
        <v>31</v>
      </c>
      <c r="H19167">
        <f>VLOOKUP(D19167,产品表!$A$2:$F$13,6,FALSE)</f>
        <v>38.75</v>
      </c>
      <c r="I19167">
        <f t="shared" si="299"/>
        <v>77.5</v>
      </c>
    </row>
    <row r="19168" spans="1:9" x14ac:dyDescent="0.25">
      <c r="A19168">
        <v>20019167</v>
      </c>
      <c r="B19168" s="1">
        <v>42671</v>
      </c>
      <c r="C19168" t="s">
        <v>10</v>
      </c>
      <c r="D19168">
        <v>3006</v>
      </c>
      <c r="E19168">
        <v>541</v>
      </c>
      <c r="F19168" s="10">
        <v>1</v>
      </c>
      <c r="G19168">
        <f>VLOOKUP(D19168,产品表!$A$2:$F$13,5,FALSE)</f>
        <v>31</v>
      </c>
      <c r="H19168">
        <f>VLOOKUP(D19168,产品表!$A$2:$F$13,6,FALSE)</f>
        <v>38.75</v>
      </c>
      <c r="I19168">
        <f t="shared" si="299"/>
        <v>38.75</v>
      </c>
    </row>
    <row r="19169" spans="1:9" x14ac:dyDescent="0.25">
      <c r="A19169">
        <v>20019168</v>
      </c>
      <c r="B19169" s="1">
        <v>42671</v>
      </c>
      <c r="C19169" t="s">
        <v>37</v>
      </c>
      <c r="D19169">
        <v>3005</v>
      </c>
      <c r="E19169">
        <v>3234</v>
      </c>
      <c r="F19169" s="10">
        <v>1</v>
      </c>
      <c r="G19169">
        <f>VLOOKUP(D19169,产品表!$A$2:$F$13,5,FALSE)</f>
        <v>33</v>
      </c>
      <c r="H19169">
        <f>VLOOKUP(D19169,产品表!$A$2:$F$13,6,FALSE)</f>
        <v>41.25</v>
      </c>
      <c r="I19169">
        <f t="shared" si="299"/>
        <v>41.25</v>
      </c>
    </row>
    <row r="19170" spans="1:9" x14ac:dyDescent="0.25">
      <c r="A19170">
        <v>20019169</v>
      </c>
      <c r="B19170" s="1">
        <v>42671</v>
      </c>
      <c r="C19170" t="s">
        <v>47</v>
      </c>
      <c r="D19170">
        <v>3005</v>
      </c>
      <c r="E19170">
        <v>4225</v>
      </c>
      <c r="F19170" s="10">
        <v>1</v>
      </c>
      <c r="G19170">
        <f>VLOOKUP(D19170,产品表!$A$2:$F$13,5,FALSE)</f>
        <v>33</v>
      </c>
      <c r="H19170">
        <f>VLOOKUP(D19170,产品表!$A$2:$F$13,6,FALSE)</f>
        <v>41.25</v>
      </c>
      <c r="I19170">
        <f t="shared" si="299"/>
        <v>41.25</v>
      </c>
    </row>
    <row r="19171" spans="1:9" x14ac:dyDescent="0.25">
      <c r="A19171">
        <v>20019170</v>
      </c>
      <c r="B19171" s="1">
        <v>42671</v>
      </c>
      <c r="C19171" t="s">
        <v>33</v>
      </c>
      <c r="D19171">
        <v>3006</v>
      </c>
      <c r="E19171">
        <v>2827</v>
      </c>
      <c r="F19171" s="10">
        <v>2</v>
      </c>
      <c r="G19171">
        <f>VLOOKUP(D19171,产品表!$A$2:$F$13,5,FALSE)</f>
        <v>31</v>
      </c>
      <c r="H19171">
        <f>VLOOKUP(D19171,产品表!$A$2:$F$13,6,FALSE)</f>
        <v>38.75</v>
      </c>
      <c r="I19171">
        <f t="shared" si="299"/>
        <v>77.5</v>
      </c>
    </row>
    <row r="19172" spans="1:9" x14ac:dyDescent="0.25">
      <c r="A19172">
        <v>20019171</v>
      </c>
      <c r="B19172" s="1">
        <v>42671</v>
      </c>
      <c r="C19172" t="s">
        <v>17</v>
      </c>
      <c r="D19172">
        <v>3008</v>
      </c>
      <c r="E19172">
        <v>1278</v>
      </c>
      <c r="F19172" s="10">
        <v>1</v>
      </c>
      <c r="G19172">
        <f>VLOOKUP(D19172,产品表!$A$2:$F$13,5,FALSE)</f>
        <v>33</v>
      </c>
      <c r="H19172">
        <f>VLOOKUP(D19172,产品表!$A$2:$F$13,6,FALSE)</f>
        <v>41.25</v>
      </c>
      <c r="I19172">
        <f t="shared" si="299"/>
        <v>41.25</v>
      </c>
    </row>
    <row r="19173" spans="1:9" x14ac:dyDescent="0.25">
      <c r="A19173">
        <v>20019172</v>
      </c>
      <c r="B19173" s="1">
        <v>42671</v>
      </c>
      <c r="C19173" t="s">
        <v>8</v>
      </c>
      <c r="D19173">
        <v>3007</v>
      </c>
      <c r="E19173">
        <v>315</v>
      </c>
      <c r="F19173" s="10">
        <v>1</v>
      </c>
      <c r="G19173">
        <f>VLOOKUP(D19173,产品表!$A$2:$F$13,5,FALSE)</f>
        <v>35</v>
      </c>
      <c r="H19173">
        <f>VLOOKUP(D19173,产品表!$A$2:$F$13,6,FALSE)</f>
        <v>43.75</v>
      </c>
      <c r="I19173">
        <f t="shared" si="299"/>
        <v>43.75</v>
      </c>
    </row>
    <row r="19174" spans="1:9" x14ac:dyDescent="0.25">
      <c r="A19174">
        <v>20019173</v>
      </c>
      <c r="B19174" s="1">
        <v>42671</v>
      </c>
      <c r="C19174" t="s">
        <v>31</v>
      </c>
      <c r="D19174">
        <v>3002</v>
      </c>
      <c r="E19174">
        <v>2618</v>
      </c>
      <c r="F19174" s="10">
        <v>1</v>
      </c>
      <c r="G19174">
        <f>VLOOKUP(D19174,产品表!$A$2:$F$13,5,FALSE)</f>
        <v>29</v>
      </c>
      <c r="H19174">
        <f>VLOOKUP(D19174,产品表!$A$2:$F$13,6,FALSE)</f>
        <v>36.25</v>
      </c>
      <c r="I19174">
        <f t="shared" si="299"/>
        <v>36.25</v>
      </c>
    </row>
    <row r="19175" spans="1:9" x14ac:dyDescent="0.25">
      <c r="A19175">
        <v>20019174</v>
      </c>
      <c r="B19175" s="1">
        <v>42671</v>
      </c>
      <c r="C19175" t="s">
        <v>38</v>
      </c>
      <c r="D19175">
        <v>3005</v>
      </c>
      <c r="E19175">
        <v>3375</v>
      </c>
      <c r="F19175" s="10">
        <v>4</v>
      </c>
      <c r="G19175">
        <f>VLOOKUP(D19175,产品表!$A$2:$F$13,5,FALSE)</f>
        <v>33</v>
      </c>
      <c r="H19175">
        <f>VLOOKUP(D19175,产品表!$A$2:$F$13,6,FALSE)</f>
        <v>41.25</v>
      </c>
      <c r="I19175">
        <f t="shared" si="299"/>
        <v>165</v>
      </c>
    </row>
    <row r="19176" spans="1:9" x14ac:dyDescent="0.25">
      <c r="A19176">
        <v>20019175</v>
      </c>
      <c r="B19176" s="1">
        <v>42671</v>
      </c>
      <c r="C19176" t="s">
        <v>27</v>
      </c>
      <c r="D19176">
        <v>3004</v>
      </c>
      <c r="E19176">
        <v>2300</v>
      </c>
      <c r="F19176" s="10">
        <v>4</v>
      </c>
      <c r="G19176">
        <f>VLOOKUP(D19176,产品表!$A$2:$F$13,5,FALSE)</f>
        <v>35</v>
      </c>
      <c r="H19176">
        <f>VLOOKUP(D19176,产品表!$A$2:$F$13,6,FALSE)</f>
        <v>43.75</v>
      </c>
      <c r="I19176">
        <f t="shared" si="299"/>
        <v>175</v>
      </c>
    </row>
    <row r="19177" spans="1:9" x14ac:dyDescent="0.25">
      <c r="A19177">
        <v>20019176</v>
      </c>
      <c r="B19177" s="1">
        <v>42671</v>
      </c>
      <c r="C19177" t="s">
        <v>17</v>
      </c>
      <c r="D19177">
        <v>3005</v>
      </c>
      <c r="E19177">
        <v>1262</v>
      </c>
      <c r="F19177" s="10">
        <v>4</v>
      </c>
      <c r="G19177">
        <f>VLOOKUP(D19177,产品表!$A$2:$F$13,5,FALSE)</f>
        <v>33</v>
      </c>
      <c r="H19177">
        <f>VLOOKUP(D19177,产品表!$A$2:$F$13,6,FALSE)</f>
        <v>41.25</v>
      </c>
      <c r="I19177">
        <f t="shared" si="299"/>
        <v>165</v>
      </c>
    </row>
    <row r="19178" spans="1:9" x14ac:dyDescent="0.25">
      <c r="A19178">
        <v>20019177</v>
      </c>
      <c r="B19178" s="1">
        <v>42671</v>
      </c>
      <c r="C19178" t="s">
        <v>35</v>
      </c>
      <c r="D19178">
        <v>3005</v>
      </c>
      <c r="E19178">
        <v>3047</v>
      </c>
      <c r="F19178" s="10">
        <v>1</v>
      </c>
      <c r="G19178">
        <f>VLOOKUP(D19178,产品表!$A$2:$F$13,5,FALSE)</f>
        <v>33</v>
      </c>
      <c r="H19178">
        <f>VLOOKUP(D19178,产品表!$A$2:$F$13,6,FALSE)</f>
        <v>41.25</v>
      </c>
      <c r="I19178">
        <f t="shared" si="299"/>
        <v>41.25</v>
      </c>
    </row>
    <row r="19179" spans="1:9" x14ac:dyDescent="0.25">
      <c r="A19179">
        <v>20019178</v>
      </c>
      <c r="B19179" s="1">
        <v>42671</v>
      </c>
      <c r="C19179" t="s">
        <v>22</v>
      </c>
      <c r="D19179">
        <v>3006</v>
      </c>
      <c r="E19179">
        <v>1752</v>
      </c>
      <c r="F19179" s="10">
        <v>4</v>
      </c>
      <c r="G19179">
        <f>VLOOKUP(D19179,产品表!$A$2:$F$13,5,FALSE)</f>
        <v>31</v>
      </c>
      <c r="H19179">
        <f>VLOOKUP(D19179,产品表!$A$2:$F$13,6,FALSE)</f>
        <v>38.75</v>
      </c>
      <c r="I19179">
        <f t="shared" si="299"/>
        <v>155</v>
      </c>
    </row>
    <row r="19180" spans="1:9" x14ac:dyDescent="0.25">
      <c r="A19180">
        <v>20019179</v>
      </c>
      <c r="B19180" s="1">
        <v>42671</v>
      </c>
      <c r="C19180" t="s">
        <v>6</v>
      </c>
      <c r="D19180">
        <v>3009</v>
      </c>
      <c r="E19180">
        <v>123</v>
      </c>
      <c r="F19180" s="10">
        <v>1</v>
      </c>
      <c r="G19180">
        <f>VLOOKUP(D19180,产品表!$A$2:$F$13,5,FALSE)</f>
        <v>31</v>
      </c>
      <c r="H19180">
        <f>VLOOKUP(D19180,产品表!$A$2:$F$13,6,FALSE)</f>
        <v>38.75</v>
      </c>
      <c r="I19180">
        <f t="shared" si="299"/>
        <v>38.75</v>
      </c>
    </row>
    <row r="19181" spans="1:9" x14ac:dyDescent="0.25">
      <c r="A19181">
        <v>20019180</v>
      </c>
      <c r="B19181" s="1">
        <v>42671</v>
      </c>
      <c r="C19181" t="s">
        <v>25</v>
      </c>
      <c r="D19181">
        <v>3004</v>
      </c>
      <c r="E19181">
        <v>2054</v>
      </c>
      <c r="F19181" s="10">
        <v>2</v>
      </c>
      <c r="G19181">
        <f>VLOOKUP(D19181,产品表!$A$2:$F$13,5,FALSE)</f>
        <v>35</v>
      </c>
      <c r="H19181">
        <f>VLOOKUP(D19181,产品表!$A$2:$F$13,6,FALSE)</f>
        <v>43.75</v>
      </c>
      <c r="I19181">
        <f t="shared" si="299"/>
        <v>87.5</v>
      </c>
    </row>
    <row r="19182" spans="1:9" x14ac:dyDescent="0.25">
      <c r="A19182">
        <v>20019181</v>
      </c>
      <c r="B19182" s="1">
        <v>42671</v>
      </c>
      <c r="C19182" t="s">
        <v>25</v>
      </c>
      <c r="D19182">
        <v>3005</v>
      </c>
      <c r="E19182">
        <v>2090</v>
      </c>
      <c r="F19182" s="10">
        <v>1</v>
      </c>
      <c r="G19182">
        <f>VLOOKUP(D19182,产品表!$A$2:$F$13,5,FALSE)</f>
        <v>33</v>
      </c>
      <c r="H19182">
        <f>VLOOKUP(D19182,产品表!$A$2:$F$13,6,FALSE)</f>
        <v>41.25</v>
      </c>
      <c r="I19182">
        <f t="shared" si="299"/>
        <v>41.25</v>
      </c>
    </row>
    <row r="19183" spans="1:9" x14ac:dyDescent="0.25">
      <c r="A19183">
        <v>20019182</v>
      </c>
      <c r="B19183" s="1">
        <v>42671</v>
      </c>
      <c r="C19183" t="s">
        <v>17</v>
      </c>
      <c r="D19183">
        <v>3006</v>
      </c>
      <c r="E19183">
        <v>1298</v>
      </c>
      <c r="F19183" s="10">
        <v>1</v>
      </c>
      <c r="G19183">
        <f>VLOOKUP(D19183,产品表!$A$2:$F$13,5,FALSE)</f>
        <v>31</v>
      </c>
      <c r="H19183">
        <f>VLOOKUP(D19183,产品表!$A$2:$F$13,6,FALSE)</f>
        <v>38.75</v>
      </c>
      <c r="I19183">
        <f t="shared" si="299"/>
        <v>38.75</v>
      </c>
    </row>
    <row r="19184" spans="1:9" x14ac:dyDescent="0.25">
      <c r="A19184">
        <v>20019183</v>
      </c>
      <c r="B19184" s="1">
        <v>42671</v>
      </c>
      <c r="C19184" t="s">
        <v>43</v>
      </c>
      <c r="D19184">
        <v>3004</v>
      </c>
      <c r="E19184">
        <v>3893</v>
      </c>
      <c r="F19184" s="10">
        <v>1</v>
      </c>
      <c r="G19184">
        <f>VLOOKUP(D19184,产品表!$A$2:$F$13,5,FALSE)</f>
        <v>35</v>
      </c>
      <c r="H19184">
        <f>VLOOKUP(D19184,产品表!$A$2:$F$13,6,FALSE)</f>
        <v>43.75</v>
      </c>
      <c r="I19184">
        <f t="shared" si="299"/>
        <v>43.75</v>
      </c>
    </row>
    <row r="19185" spans="1:9" x14ac:dyDescent="0.25">
      <c r="A19185">
        <v>20019184</v>
      </c>
      <c r="B19185" s="1">
        <v>42671</v>
      </c>
      <c r="C19185" t="s">
        <v>44</v>
      </c>
      <c r="D19185">
        <v>3004</v>
      </c>
      <c r="E19185">
        <v>3965</v>
      </c>
      <c r="F19185" s="10">
        <v>2</v>
      </c>
      <c r="G19185">
        <f>VLOOKUP(D19185,产品表!$A$2:$F$13,5,FALSE)</f>
        <v>35</v>
      </c>
      <c r="H19185">
        <f>VLOOKUP(D19185,产品表!$A$2:$F$13,6,FALSE)</f>
        <v>43.75</v>
      </c>
      <c r="I19185">
        <f t="shared" si="299"/>
        <v>87.5</v>
      </c>
    </row>
    <row r="19186" spans="1:9" x14ac:dyDescent="0.25">
      <c r="A19186">
        <v>20019185</v>
      </c>
      <c r="B19186" s="1">
        <v>42671</v>
      </c>
      <c r="C19186" t="s">
        <v>46</v>
      </c>
      <c r="D19186">
        <v>3005</v>
      </c>
      <c r="E19186">
        <v>4145</v>
      </c>
      <c r="F19186" s="10">
        <v>2</v>
      </c>
      <c r="G19186">
        <f>VLOOKUP(D19186,产品表!$A$2:$F$13,5,FALSE)</f>
        <v>33</v>
      </c>
      <c r="H19186">
        <f>VLOOKUP(D19186,产品表!$A$2:$F$13,6,FALSE)</f>
        <v>41.25</v>
      </c>
      <c r="I19186">
        <f t="shared" si="299"/>
        <v>82.5</v>
      </c>
    </row>
    <row r="19187" spans="1:9" x14ac:dyDescent="0.25">
      <c r="A19187">
        <v>20019186</v>
      </c>
      <c r="B19187" s="1">
        <v>42671</v>
      </c>
      <c r="C19187" t="s">
        <v>51</v>
      </c>
      <c r="D19187">
        <v>3005</v>
      </c>
      <c r="E19187">
        <v>4605</v>
      </c>
      <c r="F19187" s="10">
        <v>1</v>
      </c>
      <c r="G19187">
        <f>VLOOKUP(D19187,产品表!$A$2:$F$13,5,FALSE)</f>
        <v>33</v>
      </c>
      <c r="H19187">
        <f>VLOOKUP(D19187,产品表!$A$2:$F$13,6,FALSE)</f>
        <v>41.25</v>
      </c>
      <c r="I19187">
        <f t="shared" si="299"/>
        <v>41.25</v>
      </c>
    </row>
    <row r="19188" spans="1:9" x14ac:dyDescent="0.25">
      <c r="A19188">
        <v>20019187</v>
      </c>
      <c r="B19188" s="1">
        <v>42671</v>
      </c>
      <c r="C19188" t="s">
        <v>40</v>
      </c>
      <c r="D19188">
        <v>3006</v>
      </c>
      <c r="E19188">
        <v>3588</v>
      </c>
      <c r="F19188" s="10">
        <v>2</v>
      </c>
      <c r="G19188">
        <f>VLOOKUP(D19188,产品表!$A$2:$F$13,5,FALSE)</f>
        <v>31</v>
      </c>
      <c r="H19188">
        <f>VLOOKUP(D19188,产品表!$A$2:$F$13,6,FALSE)</f>
        <v>38.75</v>
      </c>
      <c r="I19188">
        <f t="shared" si="299"/>
        <v>77.5</v>
      </c>
    </row>
    <row r="19189" spans="1:9" x14ac:dyDescent="0.25">
      <c r="A19189">
        <v>20019188</v>
      </c>
      <c r="B19189" s="1">
        <v>42671</v>
      </c>
      <c r="C19189" t="s">
        <v>22</v>
      </c>
      <c r="D19189">
        <v>3004</v>
      </c>
      <c r="E19189">
        <v>1714</v>
      </c>
      <c r="F19189" s="10">
        <v>3</v>
      </c>
      <c r="G19189">
        <f>VLOOKUP(D19189,产品表!$A$2:$F$13,5,FALSE)</f>
        <v>35</v>
      </c>
      <c r="H19189">
        <f>VLOOKUP(D19189,产品表!$A$2:$F$13,6,FALSE)</f>
        <v>43.75</v>
      </c>
      <c r="I19189">
        <f t="shared" si="299"/>
        <v>131.25</v>
      </c>
    </row>
    <row r="19190" spans="1:9" x14ac:dyDescent="0.25">
      <c r="A19190">
        <v>20019189</v>
      </c>
      <c r="B19190" s="1">
        <v>42671</v>
      </c>
      <c r="C19190" t="s">
        <v>30</v>
      </c>
      <c r="D19190">
        <v>3005</v>
      </c>
      <c r="E19190">
        <v>2545</v>
      </c>
      <c r="F19190" s="10">
        <v>1</v>
      </c>
      <c r="G19190">
        <f>VLOOKUP(D19190,产品表!$A$2:$F$13,5,FALSE)</f>
        <v>33</v>
      </c>
      <c r="H19190">
        <f>VLOOKUP(D19190,产品表!$A$2:$F$13,6,FALSE)</f>
        <v>41.25</v>
      </c>
      <c r="I19190">
        <f t="shared" si="299"/>
        <v>41.25</v>
      </c>
    </row>
    <row r="19191" spans="1:9" x14ac:dyDescent="0.25">
      <c r="A19191">
        <v>20019190</v>
      </c>
      <c r="B19191" s="1">
        <v>42671</v>
      </c>
      <c r="C19191" t="s">
        <v>22</v>
      </c>
      <c r="D19191">
        <v>3005</v>
      </c>
      <c r="E19191">
        <v>1706</v>
      </c>
      <c r="F19191" s="10">
        <v>4</v>
      </c>
      <c r="G19191">
        <f>VLOOKUP(D19191,产品表!$A$2:$F$13,5,FALSE)</f>
        <v>33</v>
      </c>
      <c r="H19191">
        <f>VLOOKUP(D19191,产品表!$A$2:$F$13,6,FALSE)</f>
        <v>41.25</v>
      </c>
      <c r="I19191">
        <f t="shared" si="299"/>
        <v>165</v>
      </c>
    </row>
    <row r="19192" spans="1:9" x14ac:dyDescent="0.25">
      <c r="A19192">
        <v>20019191</v>
      </c>
      <c r="B19192" s="1">
        <v>42671</v>
      </c>
      <c r="C19192" t="s">
        <v>17</v>
      </c>
      <c r="D19192">
        <v>3007</v>
      </c>
      <c r="E19192">
        <v>1201</v>
      </c>
      <c r="F19192" s="10">
        <v>4</v>
      </c>
      <c r="G19192">
        <f>VLOOKUP(D19192,产品表!$A$2:$F$13,5,FALSE)</f>
        <v>35</v>
      </c>
      <c r="H19192">
        <f>VLOOKUP(D19192,产品表!$A$2:$F$13,6,FALSE)</f>
        <v>43.75</v>
      </c>
      <c r="I19192">
        <f t="shared" si="299"/>
        <v>175</v>
      </c>
    </row>
    <row r="19193" spans="1:9" x14ac:dyDescent="0.25">
      <c r="A19193">
        <v>20019192</v>
      </c>
      <c r="B19193" s="1">
        <v>42671</v>
      </c>
      <c r="C19193" t="s">
        <v>10</v>
      </c>
      <c r="D19193">
        <v>3005</v>
      </c>
      <c r="E19193">
        <v>563</v>
      </c>
      <c r="F19193" s="10">
        <v>3</v>
      </c>
      <c r="G19193">
        <f>VLOOKUP(D19193,产品表!$A$2:$F$13,5,FALSE)</f>
        <v>33</v>
      </c>
      <c r="H19193">
        <f>VLOOKUP(D19193,产品表!$A$2:$F$13,6,FALSE)</f>
        <v>41.25</v>
      </c>
      <c r="I19193">
        <f t="shared" si="299"/>
        <v>123.75</v>
      </c>
    </row>
    <row r="19194" spans="1:9" x14ac:dyDescent="0.25">
      <c r="A19194">
        <v>20019193</v>
      </c>
      <c r="B19194" s="1">
        <v>42671</v>
      </c>
      <c r="C19194" t="s">
        <v>22</v>
      </c>
      <c r="D19194">
        <v>3005</v>
      </c>
      <c r="E19194">
        <v>1786</v>
      </c>
      <c r="F19194" s="10">
        <v>4</v>
      </c>
      <c r="G19194">
        <f>VLOOKUP(D19194,产品表!$A$2:$F$13,5,FALSE)</f>
        <v>33</v>
      </c>
      <c r="H19194">
        <f>VLOOKUP(D19194,产品表!$A$2:$F$13,6,FALSE)</f>
        <v>41.25</v>
      </c>
      <c r="I19194">
        <f t="shared" si="299"/>
        <v>165</v>
      </c>
    </row>
    <row r="19195" spans="1:9" x14ac:dyDescent="0.25">
      <c r="A19195">
        <v>20019194</v>
      </c>
      <c r="B19195" s="1">
        <v>42671</v>
      </c>
      <c r="C19195" t="s">
        <v>9</v>
      </c>
      <c r="D19195">
        <v>3006</v>
      </c>
      <c r="E19195">
        <v>447</v>
      </c>
      <c r="F19195" s="10">
        <v>4</v>
      </c>
      <c r="G19195">
        <f>VLOOKUP(D19195,产品表!$A$2:$F$13,5,FALSE)</f>
        <v>31</v>
      </c>
      <c r="H19195">
        <f>VLOOKUP(D19195,产品表!$A$2:$F$13,6,FALSE)</f>
        <v>38.75</v>
      </c>
      <c r="I19195">
        <f t="shared" si="299"/>
        <v>155</v>
      </c>
    </row>
    <row r="19196" spans="1:9" x14ac:dyDescent="0.25">
      <c r="A19196">
        <v>20019195</v>
      </c>
      <c r="B19196" s="1">
        <v>42671</v>
      </c>
      <c r="C19196" t="s">
        <v>36</v>
      </c>
      <c r="D19196">
        <v>3008</v>
      </c>
      <c r="E19196">
        <v>3173</v>
      </c>
      <c r="F19196" s="10">
        <v>3</v>
      </c>
      <c r="G19196">
        <f>VLOOKUP(D19196,产品表!$A$2:$F$13,5,FALSE)</f>
        <v>33</v>
      </c>
      <c r="H19196">
        <f>VLOOKUP(D19196,产品表!$A$2:$F$13,6,FALSE)</f>
        <v>41.25</v>
      </c>
      <c r="I19196">
        <f t="shared" si="299"/>
        <v>123.75</v>
      </c>
    </row>
    <row r="19197" spans="1:9" x14ac:dyDescent="0.25">
      <c r="A19197">
        <v>20019196</v>
      </c>
      <c r="B19197" s="1">
        <v>42671</v>
      </c>
      <c r="C19197" t="s">
        <v>17</v>
      </c>
      <c r="D19197">
        <v>3009</v>
      </c>
      <c r="E19197">
        <v>1246</v>
      </c>
      <c r="F19197" s="10">
        <v>4</v>
      </c>
      <c r="G19197">
        <f>VLOOKUP(D19197,产品表!$A$2:$F$13,5,FALSE)</f>
        <v>31</v>
      </c>
      <c r="H19197">
        <f>VLOOKUP(D19197,产品表!$A$2:$F$13,6,FALSE)</f>
        <v>38.75</v>
      </c>
      <c r="I19197">
        <f t="shared" si="299"/>
        <v>155</v>
      </c>
    </row>
    <row r="19198" spans="1:9" x14ac:dyDescent="0.25">
      <c r="A19198">
        <v>20019197</v>
      </c>
      <c r="B19198" s="1">
        <v>42671</v>
      </c>
      <c r="C19198" t="s">
        <v>33</v>
      </c>
      <c r="D19198">
        <v>3008</v>
      </c>
      <c r="E19198">
        <v>2896</v>
      </c>
      <c r="F19198" s="10">
        <v>1</v>
      </c>
      <c r="G19198">
        <f>VLOOKUP(D19198,产品表!$A$2:$F$13,5,FALSE)</f>
        <v>33</v>
      </c>
      <c r="H19198">
        <f>VLOOKUP(D19198,产品表!$A$2:$F$13,6,FALSE)</f>
        <v>41.25</v>
      </c>
      <c r="I19198">
        <f t="shared" si="299"/>
        <v>41.25</v>
      </c>
    </row>
    <row r="19199" spans="1:9" x14ac:dyDescent="0.25">
      <c r="A19199">
        <v>20019198</v>
      </c>
      <c r="B19199" s="1">
        <v>42671</v>
      </c>
      <c r="C19199" t="s">
        <v>31</v>
      </c>
      <c r="D19199">
        <v>3006</v>
      </c>
      <c r="E19199">
        <v>2685</v>
      </c>
      <c r="F19199" s="10">
        <v>1</v>
      </c>
      <c r="G19199">
        <f>VLOOKUP(D19199,产品表!$A$2:$F$13,5,FALSE)</f>
        <v>31</v>
      </c>
      <c r="H19199">
        <f>VLOOKUP(D19199,产品表!$A$2:$F$13,6,FALSE)</f>
        <v>38.75</v>
      </c>
      <c r="I19199">
        <f t="shared" si="299"/>
        <v>38.75</v>
      </c>
    </row>
    <row r="19200" spans="1:9" x14ac:dyDescent="0.25">
      <c r="A19200">
        <v>20019199</v>
      </c>
      <c r="B19200" s="1">
        <v>42671</v>
      </c>
      <c r="C19200" t="s">
        <v>30</v>
      </c>
      <c r="D19200">
        <v>3005</v>
      </c>
      <c r="E19200">
        <v>2522</v>
      </c>
      <c r="F19200" s="10">
        <v>1</v>
      </c>
      <c r="G19200">
        <f>VLOOKUP(D19200,产品表!$A$2:$F$13,5,FALSE)</f>
        <v>33</v>
      </c>
      <c r="H19200">
        <f>VLOOKUP(D19200,产品表!$A$2:$F$13,6,FALSE)</f>
        <v>41.25</v>
      </c>
      <c r="I19200">
        <f t="shared" si="299"/>
        <v>41.25</v>
      </c>
    </row>
    <row r="19201" spans="1:9" x14ac:dyDescent="0.25">
      <c r="A19201">
        <v>20019200</v>
      </c>
      <c r="B19201" s="1">
        <v>42671</v>
      </c>
      <c r="C19201" t="s">
        <v>20</v>
      </c>
      <c r="D19201">
        <v>3006</v>
      </c>
      <c r="E19201">
        <v>1545</v>
      </c>
      <c r="F19201" s="10">
        <v>1</v>
      </c>
      <c r="G19201">
        <f>VLOOKUP(D19201,产品表!$A$2:$F$13,5,FALSE)</f>
        <v>31</v>
      </c>
      <c r="H19201">
        <f>VLOOKUP(D19201,产品表!$A$2:$F$13,6,FALSE)</f>
        <v>38.75</v>
      </c>
      <c r="I19201">
        <f t="shared" si="299"/>
        <v>38.75</v>
      </c>
    </row>
    <row r="19202" spans="1:9" x14ac:dyDescent="0.25">
      <c r="A19202">
        <v>20019201</v>
      </c>
      <c r="B19202" s="1">
        <v>42671</v>
      </c>
      <c r="C19202" t="s">
        <v>28</v>
      </c>
      <c r="D19202">
        <v>3004</v>
      </c>
      <c r="E19202">
        <v>2309</v>
      </c>
      <c r="F19202" s="10">
        <v>1</v>
      </c>
      <c r="G19202">
        <f>VLOOKUP(D19202,产品表!$A$2:$F$13,5,FALSE)</f>
        <v>35</v>
      </c>
      <c r="H19202">
        <f>VLOOKUP(D19202,产品表!$A$2:$F$13,6,FALSE)</f>
        <v>43.75</v>
      </c>
      <c r="I19202">
        <f t="shared" si="299"/>
        <v>43.75</v>
      </c>
    </row>
    <row r="19203" spans="1:9" x14ac:dyDescent="0.25">
      <c r="A19203">
        <v>20019202</v>
      </c>
      <c r="B19203" s="1">
        <v>42671</v>
      </c>
      <c r="C19203" t="s">
        <v>15</v>
      </c>
      <c r="D19203">
        <v>3008</v>
      </c>
      <c r="E19203">
        <v>1047</v>
      </c>
      <c r="F19203" s="10">
        <v>1</v>
      </c>
      <c r="G19203">
        <f>VLOOKUP(D19203,产品表!$A$2:$F$13,5,FALSE)</f>
        <v>33</v>
      </c>
      <c r="H19203">
        <f>VLOOKUP(D19203,产品表!$A$2:$F$13,6,FALSE)</f>
        <v>41.25</v>
      </c>
      <c r="I19203">
        <f t="shared" ref="I19203:I19266" si="300">H19203*F19203</f>
        <v>41.25</v>
      </c>
    </row>
    <row r="19204" spans="1:9" x14ac:dyDescent="0.25">
      <c r="A19204">
        <v>20019203</v>
      </c>
      <c r="B19204" s="1">
        <v>42671</v>
      </c>
      <c r="C19204" t="s">
        <v>15</v>
      </c>
      <c r="D19204">
        <v>3008</v>
      </c>
      <c r="E19204">
        <v>1034</v>
      </c>
      <c r="F19204" s="10">
        <v>1</v>
      </c>
      <c r="G19204">
        <f>VLOOKUP(D19204,产品表!$A$2:$F$13,5,FALSE)</f>
        <v>33</v>
      </c>
      <c r="H19204">
        <f>VLOOKUP(D19204,产品表!$A$2:$F$13,6,FALSE)</f>
        <v>41.25</v>
      </c>
      <c r="I19204">
        <f t="shared" si="300"/>
        <v>41.25</v>
      </c>
    </row>
    <row r="19205" spans="1:9" x14ac:dyDescent="0.25">
      <c r="A19205">
        <v>20019204</v>
      </c>
      <c r="B19205" s="1">
        <v>42671</v>
      </c>
      <c r="C19205" t="s">
        <v>31</v>
      </c>
      <c r="D19205">
        <v>3004</v>
      </c>
      <c r="E19205">
        <v>2666</v>
      </c>
      <c r="F19205" s="10">
        <v>3</v>
      </c>
      <c r="G19205">
        <f>VLOOKUP(D19205,产品表!$A$2:$F$13,5,FALSE)</f>
        <v>35</v>
      </c>
      <c r="H19205">
        <f>VLOOKUP(D19205,产品表!$A$2:$F$13,6,FALSE)</f>
        <v>43.75</v>
      </c>
      <c r="I19205">
        <f t="shared" si="300"/>
        <v>131.25</v>
      </c>
    </row>
    <row r="19206" spans="1:9" x14ac:dyDescent="0.25">
      <c r="A19206">
        <v>20019205</v>
      </c>
      <c r="B19206" s="1">
        <v>42671</v>
      </c>
      <c r="C19206" t="s">
        <v>17</v>
      </c>
      <c r="D19206">
        <v>3005</v>
      </c>
      <c r="E19206">
        <v>1218</v>
      </c>
      <c r="F19206" s="10">
        <v>1</v>
      </c>
      <c r="G19206">
        <f>VLOOKUP(D19206,产品表!$A$2:$F$13,5,FALSE)</f>
        <v>33</v>
      </c>
      <c r="H19206">
        <f>VLOOKUP(D19206,产品表!$A$2:$F$13,6,FALSE)</f>
        <v>41.25</v>
      </c>
      <c r="I19206">
        <f t="shared" si="300"/>
        <v>41.25</v>
      </c>
    </row>
    <row r="19207" spans="1:9" x14ac:dyDescent="0.25">
      <c r="A19207">
        <v>20019206</v>
      </c>
      <c r="B19207" s="1">
        <v>42671</v>
      </c>
      <c r="C19207" t="s">
        <v>41</v>
      </c>
      <c r="D19207">
        <v>3008</v>
      </c>
      <c r="E19207">
        <v>3694</v>
      </c>
      <c r="F19207" s="10">
        <v>4</v>
      </c>
      <c r="G19207">
        <f>VLOOKUP(D19207,产品表!$A$2:$F$13,5,FALSE)</f>
        <v>33</v>
      </c>
      <c r="H19207">
        <f>VLOOKUP(D19207,产品表!$A$2:$F$13,6,FALSE)</f>
        <v>41.25</v>
      </c>
      <c r="I19207">
        <f t="shared" si="300"/>
        <v>165</v>
      </c>
    </row>
    <row r="19208" spans="1:9" x14ac:dyDescent="0.25">
      <c r="A19208">
        <v>20019207</v>
      </c>
      <c r="B19208" s="1">
        <v>42671</v>
      </c>
      <c r="C19208" t="s">
        <v>41</v>
      </c>
      <c r="D19208">
        <v>3008</v>
      </c>
      <c r="E19208">
        <v>3632</v>
      </c>
      <c r="F19208" s="10">
        <v>2</v>
      </c>
      <c r="G19208">
        <f>VLOOKUP(D19208,产品表!$A$2:$F$13,5,FALSE)</f>
        <v>33</v>
      </c>
      <c r="H19208">
        <f>VLOOKUP(D19208,产品表!$A$2:$F$13,6,FALSE)</f>
        <v>41.25</v>
      </c>
      <c r="I19208">
        <f t="shared" si="300"/>
        <v>82.5</v>
      </c>
    </row>
    <row r="19209" spans="1:9" x14ac:dyDescent="0.25">
      <c r="A19209">
        <v>20019208</v>
      </c>
      <c r="B19209" s="1">
        <v>42671</v>
      </c>
      <c r="C19209" t="s">
        <v>30</v>
      </c>
      <c r="D19209">
        <v>3007</v>
      </c>
      <c r="E19209">
        <v>2576</v>
      </c>
      <c r="F19209" s="10">
        <v>2</v>
      </c>
      <c r="G19209">
        <f>VLOOKUP(D19209,产品表!$A$2:$F$13,5,FALSE)</f>
        <v>35</v>
      </c>
      <c r="H19209">
        <f>VLOOKUP(D19209,产品表!$A$2:$F$13,6,FALSE)</f>
        <v>43.75</v>
      </c>
      <c r="I19209">
        <f t="shared" si="300"/>
        <v>87.5</v>
      </c>
    </row>
    <row r="19210" spans="1:9" x14ac:dyDescent="0.25">
      <c r="A19210">
        <v>20019209</v>
      </c>
      <c r="B19210" s="1">
        <v>42671</v>
      </c>
      <c r="C19210" t="s">
        <v>45</v>
      </c>
      <c r="D19210">
        <v>3003</v>
      </c>
      <c r="E19210">
        <v>4052</v>
      </c>
      <c r="F19210" s="10">
        <v>1</v>
      </c>
      <c r="G19210">
        <f>VLOOKUP(D19210,产品表!$A$2:$F$13,5,FALSE)</f>
        <v>24</v>
      </c>
      <c r="H19210">
        <f>VLOOKUP(D19210,产品表!$A$2:$F$13,6,FALSE)</f>
        <v>30</v>
      </c>
      <c r="I19210">
        <f t="shared" si="300"/>
        <v>30</v>
      </c>
    </row>
    <row r="19211" spans="1:9" x14ac:dyDescent="0.25">
      <c r="A19211">
        <v>20019210</v>
      </c>
      <c r="B19211" s="1">
        <v>42671</v>
      </c>
      <c r="C19211" t="s">
        <v>17</v>
      </c>
      <c r="D19211">
        <v>3009</v>
      </c>
      <c r="E19211">
        <v>1226</v>
      </c>
      <c r="F19211" s="10">
        <v>1</v>
      </c>
      <c r="G19211">
        <f>VLOOKUP(D19211,产品表!$A$2:$F$13,5,FALSE)</f>
        <v>31</v>
      </c>
      <c r="H19211">
        <f>VLOOKUP(D19211,产品表!$A$2:$F$13,6,FALSE)</f>
        <v>38.75</v>
      </c>
      <c r="I19211">
        <f t="shared" si="300"/>
        <v>38.75</v>
      </c>
    </row>
    <row r="19212" spans="1:9" x14ac:dyDescent="0.25">
      <c r="A19212">
        <v>20019211</v>
      </c>
      <c r="B19212" s="1">
        <v>42671</v>
      </c>
      <c r="C19212" t="s">
        <v>6</v>
      </c>
      <c r="D19212">
        <v>3008</v>
      </c>
      <c r="E19212">
        <v>132</v>
      </c>
      <c r="F19212" s="10">
        <v>2</v>
      </c>
      <c r="G19212">
        <f>VLOOKUP(D19212,产品表!$A$2:$F$13,5,FALSE)</f>
        <v>33</v>
      </c>
      <c r="H19212">
        <f>VLOOKUP(D19212,产品表!$A$2:$F$13,6,FALSE)</f>
        <v>41.25</v>
      </c>
      <c r="I19212">
        <f t="shared" si="300"/>
        <v>82.5</v>
      </c>
    </row>
    <row r="19213" spans="1:9" x14ac:dyDescent="0.25">
      <c r="A19213">
        <v>20019212</v>
      </c>
      <c r="B19213" s="1">
        <v>42671</v>
      </c>
      <c r="C19213" t="s">
        <v>23</v>
      </c>
      <c r="D19213">
        <v>3009</v>
      </c>
      <c r="E19213">
        <v>1801</v>
      </c>
      <c r="F19213" s="10">
        <v>2</v>
      </c>
      <c r="G19213">
        <f>VLOOKUP(D19213,产品表!$A$2:$F$13,5,FALSE)</f>
        <v>31</v>
      </c>
      <c r="H19213">
        <f>VLOOKUP(D19213,产品表!$A$2:$F$13,6,FALSE)</f>
        <v>38.75</v>
      </c>
      <c r="I19213">
        <f t="shared" si="300"/>
        <v>77.5</v>
      </c>
    </row>
    <row r="19214" spans="1:9" x14ac:dyDescent="0.25">
      <c r="A19214">
        <v>20019213</v>
      </c>
      <c r="B19214" s="1">
        <v>42671</v>
      </c>
      <c r="C19214" t="s">
        <v>26</v>
      </c>
      <c r="D19214">
        <v>3009</v>
      </c>
      <c r="E19214">
        <v>2156</v>
      </c>
      <c r="F19214" s="10">
        <v>1</v>
      </c>
      <c r="G19214">
        <f>VLOOKUP(D19214,产品表!$A$2:$F$13,5,FALSE)</f>
        <v>31</v>
      </c>
      <c r="H19214">
        <f>VLOOKUP(D19214,产品表!$A$2:$F$13,6,FALSE)</f>
        <v>38.75</v>
      </c>
      <c r="I19214">
        <f t="shared" si="300"/>
        <v>38.75</v>
      </c>
    </row>
    <row r="19215" spans="1:9" x14ac:dyDescent="0.25">
      <c r="A19215">
        <v>20019214</v>
      </c>
      <c r="B19215" s="1">
        <v>42671</v>
      </c>
      <c r="C19215" t="s">
        <v>33</v>
      </c>
      <c r="D19215">
        <v>3005</v>
      </c>
      <c r="E19215">
        <v>2844</v>
      </c>
      <c r="F19215" s="10">
        <v>3</v>
      </c>
      <c r="G19215">
        <f>VLOOKUP(D19215,产品表!$A$2:$F$13,5,FALSE)</f>
        <v>33</v>
      </c>
      <c r="H19215">
        <f>VLOOKUP(D19215,产品表!$A$2:$F$13,6,FALSE)</f>
        <v>41.25</v>
      </c>
      <c r="I19215">
        <f t="shared" si="300"/>
        <v>123.75</v>
      </c>
    </row>
    <row r="19216" spans="1:9" x14ac:dyDescent="0.25">
      <c r="A19216">
        <v>20019215</v>
      </c>
      <c r="B19216" s="1">
        <v>42671</v>
      </c>
      <c r="C19216" t="s">
        <v>44</v>
      </c>
      <c r="D19216">
        <v>3005</v>
      </c>
      <c r="E19216">
        <v>3931</v>
      </c>
      <c r="F19216" s="10">
        <v>1</v>
      </c>
      <c r="G19216">
        <f>VLOOKUP(D19216,产品表!$A$2:$F$13,5,FALSE)</f>
        <v>33</v>
      </c>
      <c r="H19216">
        <f>VLOOKUP(D19216,产品表!$A$2:$F$13,6,FALSE)</f>
        <v>41.25</v>
      </c>
      <c r="I19216">
        <f t="shared" si="300"/>
        <v>41.25</v>
      </c>
    </row>
    <row r="19217" spans="1:9" x14ac:dyDescent="0.25">
      <c r="A19217">
        <v>20019216</v>
      </c>
      <c r="B19217" s="1">
        <v>42671</v>
      </c>
      <c r="C19217" t="s">
        <v>14</v>
      </c>
      <c r="D19217">
        <v>3008</v>
      </c>
      <c r="E19217">
        <v>933</v>
      </c>
      <c r="F19217" s="10">
        <v>1</v>
      </c>
      <c r="G19217">
        <f>VLOOKUP(D19217,产品表!$A$2:$F$13,5,FALSE)</f>
        <v>33</v>
      </c>
      <c r="H19217">
        <f>VLOOKUP(D19217,产品表!$A$2:$F$13,6,FALSE)</f>
        <v>41.25</v>
      </c>
      <c r="I19217">
        <f t="shared" si="300"/>
        <v>41.25</v>
      </c>
    </row>
    <row r="19218" spans="1:9" x14ac:dyDescent="0.25">
      <c r="A19218">
        <v>20019217</v>
      </c>
      <c r="B19218" s="1">
        <v>42671</v>
      </c>
      <c r="C19218" t="s">
        <v>13</v>
      </c>
      <c r="D19218">
        <v>3005</v>
      </c>
      <c r="E19218">
        <v>900</v>
      </c>
      <c r="F19218" s="10">
        <v>1</v>
      </c>
      <c r="G19218">
        <f>VLOOKUP(D19218,产品表!$A$2:$F$13,5,FALSE)</f>
        <v>33</v>
      </c>
      <c r="H19218">
        <f>VLOOKUP(D19218,产品表!$A$2:$F$13,6,FALSE)</f>
        <v>41.25</v>
      </c>
      <c r="I19218">
        <f t="shared" si="300"/>
        <v>41.25</v>
      </c>
    </row>
    <row r="19219" spans="1:9" x14ac:dyDescent="0.25">
      <c r="A19219">
        <v>20019218</v>
      </c>
      <c r="B19219" s="1">
        <v>42671</v>
      </c>
      <c r="C19219" t="s">
        <v>33</v>
      </c>
      <c r="D19219">
        <v>3008</v>
      </c>
      <c r="E19219">
        <v>2803</v>
      </c>
      <c r="F19219" s="10">
        <v>1</v>
      </c>
      <c r="G19219">
        <f>VLOOKUP(D19219,产品表!$A$2:$F$13,5,FALSE)</f>
        <v>33</v>
      </c>
      <c r="H19219">
        <f>VLOOKUP(D19219,产品表!$A$2:$F$13,6,FALSE)</f>
        <v>41.25</v>
      </c>
      <c r="I19219">
        <f t="shared" si="300"/>
        <v>41.25</v>
      </c>
    </row>
    <row r="19220" spans="1:9" x14ac:dyDescent="0.25">
      <c r="A19220">
        <v>20019219</v>
      </c>
      <c r="B19220" s="1">
        <v>42671</v>
      </c>
      <c r="C19220" t="s">
        <v>42</v>
      </c>
      <c r="D19220">
        <v>3004</v>
      </c>
      <c r="E19220">
        <v>3726</v>
      </c>
      <c r="F19220" s="10">
        <v>1</v>
      </c>
      <c r="G19220">
        <f>VLOOKUP(D19220,产品表!$A$2:$F$13,5,FALSE)</f>
        <v>35</v>
      </c>
      <c r="H19220">
        <f>VLOOKUP(D19220,产品表!$A$2:$F$13,6,FALSE)</f>
        <v>43.75</v>
      </c>
      <c r="I19220">
        <f t="shared" si="300"/>
        <v>43.75</v>
      </c>
    </row>
    <row r="19221" spans="1:9" x14ac:dyDescent="0.25">
      <c r="A19221">
        <v>20019220</v>
      </c>
      <c r="B19221" s="1">
        <v>42671</v>
      </c>
      <c r="C19221" t="s">
        <v>17</v>
      </c>
      <c r="D19221">
        <v>3006</v>
      </c>
      <c r="E19221">
        <v>1268</v>
      </c>
      <c r="F19221" s="10">
        <v>4</v>
      </c>
      <c r="G19221">
        <f>VLOOKUP(D19221,产品表!$A$2:$F$13,5,FALSE)</f>
        <v>31</v>
      </c>
      <c r="H19221">
        <f>VLOOKUP(D19221,产品表!$A$2:$F$13,6,FALSE)</f>
        <v>38.75</v>
      </c>
      <c r="I19221">
        <f t="shared" si="300"/>
        <v>155</v>
      </c>
    </row>
    <row r="19222" spans="1:9" x14ac:dyDescent="0.25">
      <c r="A19222">
        <v>20019221</v>
      </c>
      <c r="B19222" s="1">
        <v>42671</v>
      </c>
      <c r="C19222" t="s">
        <v>21</v>
      </c>
      <c r="D19222">
        <v>3009</v>
      </c>
      <c r="E19222">
        <v>1675</v>
      </c>
      <c r="F19222" s="10">
        <v>1</v>
      </c>
      <c r="G19222">
        <f>VLOOKUP(D19222,产品表!$A$2:$F$13,5,FALSE)</f>
        <v>31</v>
      </c>
      <c r="H19222">
        <f>VLOOKUP(D19222,产品表!$A$2:$F$13,6,FALSE)</f>
        <v>38.75</v>
      </c>
      <c r="I19222">
        <f t="shared" si="300"/>
        <v>38.75</v>
      </c>
    </row>
    <row r="19223" spans="1:9" x14ac:dyDescent="0.25">
      <c r="A19223">
        <v>20019222</v>
      </c>
      <c r="B19223" s="1">
        <v>42671</v>
      </c>
      <c r="C19223" t="s">
        <v>22</v>
      </c>
      <c r="D19223">
        <v>3008</v>
      </c>
      <c r="E19223">
        <v>1740</v>
      </c>
      <c r="F19223" s="10">
        <v>2</v>
      </c>
      <c r="G19223">
        <f>VLOOKUP(D19223,产品表!$A$2:$F$13,5,FALSE)</f>
        <v>33</v>
      </c>
      <c r="H19223">
        <f>VLOOKUP(D19223,产品表!$A$2:$F$13,6,FALSE)</f>
        <v>41.25</v>
      </c>
      <c r="I19223">
        <f t="shared" si="300"/>
        <v>82.5</v>
      </c>
    </row>
    <row r="19224" spans="1:9" x14ac:dyDescent="0.25">
      <c r="A19224">
        <v>20019223</v>
      </c>
      <c r="B19224" s="1">
        <v>42671</v>
      </c>
      <c r="C19224" t="s">
        <v>37</v>
      </c>
      <c r="D19224">
        <v>3009</v>
      </c>
      <c r="E19224">
        <v>3273</v>
      </c>
      <c r="F19224" s="10">
        <v>2</v>
      </c>
      <c r="G19224">
        <f>VLOOKUP(D19224,产品表!$A$2:$F$13,5,FALSE)</f>
        <v>31</v>
      </c>
      <c r="H19224">
        <f>VLOOKUP(D19224,产品表!$A$2:$F$13,6,FALSE)</f>
        <v>38.75</v>
      </c>
      <c r="I19224">
        <f t="shared" si="300"/>
        <v>77.5</v>
      </c>
    </row>
    <row r="19225" spans="1:9" x14ac:dyDescent="0.25">
      <c r="A19225">
        <v>20019224</v>
      </c>
      <c r="B19225" s="1">
        <v>42671</v>
      </c>
      <c r="C19225" t="s">
        <v>42</v>
      </c>
      <c r="D19225">
        <v>3005</v>
      </c>
      <c r="E19225">
        <v>3741</v>
      </c>
      <c r="F19225" s="10">
        <v>2</v>
      </c>
      <c r="G19225">
        <f>VLOOKUP(D19225,产品表!$A$2:$F$13,5,FALSE)</f>
        <v>33</v>
      </c>
      <c r="H19225">
        <f>VLOOKUP(D19225,产品表!$A$2:$F$13,6,FALSE)</f>
        <v>41.25</v>
      </c>
      <c r="I19225">
        <f t="shared" si="300"/>
        <v>82.5</v>
      </c>
    </row>
    <row r="19226" spans="1:9" x14ac:dyDescent="0.25">
      <c r="A19226">
        <v>20019225</v>
      </c>
      <c r="B19226" s="1">
        <v>42671</v>
      </c>
      <c r="C19226" t="s">
        <v>38</v>
      </c>
      <c r="D19226">
        <v>3006</v>
      </c>
      <c r="E19226">
        <v>3337</v>
      </c>
      <c r="F19226" s="10">
        <v>1</v>
      </c>
      <c r="G19226">
        <f>VLOOKUP(D19226,产品表!$A$2:$F$13,5,FALSE)</f>
        <v>31</v>
      </c>
      <c r="H19226">
        <f>VLOOKUP(D19226,产品表!$A$2:$F$13,6,FALSE)</f>
        <v>38.75</v>
      </c>
      <c r="I19226">
        <f t="shared" si="300"/>
        <v>38.75</v>
      </c>
    </row>
    <row r="19227" spans="1:9" x14ac:dyDescent="0.25">
      <c r="A19227">
        <v>20019226</v>
      </c>
      <c r="B19227" s="1">
        <v>42671</v>
      </c>
      <c r="C19227" t="s">
        <v>48</v>
      </c>
      <c r="D19227">
        <v>3006</v>
      </c>
      <c r="E19227">
        <v>4355</v>
      </c>
      <c r="F19227" s="10">
        <v>1</v>
      </c>
      <c r="G19227">
        <f>VLOOKUP(D19227,产品表!$A$2:$F$13,5,FALSE)</f>
        <v>31</v>
      </c>
      <c r="H19227">
        <f>VLOOKUP(D19227,产品表!$A$2:$F$13,6,FALSE)</f>
        <v>38.75</v>
      </c>
      <c r="I19227">
        <f t="shared" si="300"/>
        <v>38.75</v>
      </c>
    </row>
    <row r="19228" spans="1:9" x14ac:dyDescent="0.25">
      <c r="A19228">
        <v>20019227</v>
      </c>
      <c r="B19228" s="1">
        <v>42671</v>
      </c>
      <c r="C19228" t="s">
        <v>35</v>
      </c>
      <c r="D19228">
        <v>3004</v>
      </c>
      <c r="E19228">
        <v>3095</v>
      </c>
      <c r="F19228" s="10">
        <v>4</v>
      </c>
      <c r="G19228">
        <f>VLOOKUP(D19228,产品表!$A$2:$F$13,5,FALSE)</f>
        <v>35</v>
      </c>
      <c r="H19228">
        <f>VLOOKUP(D19228,产品表!$A$2:$F$13,6,FALSE)</f>
        <v>43.75</v>
      </c>
      <c r="I19228">
        <f t="shared" si="300"/>
        <v>175</v>
      </c>
    </row>
    <row r="19229" spans="1:9" x14ac:dyDescent="0.25">
      <c r="A19229">
        <v>20019228</v>
      </c>
      <c r="B19229" s="1">
        <v>42671</v>
      </c>
      <c r="C19229" t="s">
        <v>6</v>
      </c>
      <c r="D19229">
        <v>3006</v>
      </c>
      <c r="E19229">
        <v>170</v>
      </c>
      <c r="F19229" s="10">
        <v>4</v>
      </c>
      <c r="G19229">
        <f>VLOOKUP(D19229,产品表!$A$2:$F$13,5,FALSE)</f>
        <v>31</v>
      </c>
      <c r="H19229">
        <f>VLOOKUP(D19229,产品表!$A$2:$F$13,6,FALSE)</f>
        <v>38.75</v>
      </c>
      <c r="I19229">
        <f t="shared" si="300"/>
        <v>155</v>
      </c>
    </row>
    <row r="19230" spans="1:9" x14ac:dyDescent="0.25">
      <c r="A19230">
        <v>20019229</v>
      </c>
      <c r="B19230" s="1">
        <v>42671</v>
      </c>
      <c r="C19230" t="s">
        <v>26</v>
      </c>
      <c r="D19230">
        <v>3008</v>
      </c>
      <c r="E19230">
        <v>2184</v>
      </c>
      <c r="F19230" s="10">
        <v>2</v>
      </c>
      <c r="G19230">
        <f>VLOOKUP(D19230,产品表!$A$2:$F$13,5,FALSE)</f>
        <v>33</v>
      </c>
      <c r="H19230">
        <f>VLOOKUP(D19230,产品表!$A$2:$F$13,6,FALSE)</f>
        <v>41.25</v>
      </c>
      <c r="I19230">
        <f t="shared" si="300"/>
        <v>82.5</v>
      </c>
    </row>
    <row r="19231" spans="1:9" x14ac:dyDescent="0.25">
      <c r="A19231">
        <v>20019230</v>
      </c>
      <c r="B19231" s="1">
        <v>42671</v>
      </c>
      <c r="C19231" t="s">
        <v>22</v>
      </c>
      <c r="D19231">
        <v>3007</v>
      </c>
      <c r="E19231">
        <v>1716</v>
      </c>
      <c r="F19231" s="10">
        <v>1</v>
      </c>
      <c r="G19231">
        <f>VLOOKUP(D19231,产品表!$A$2:$F$13,5,FALSE)</f>
        <v>35</v>
      </c>
      <c r="H19231">
        <f>VLOOKUP(D19231,产品表!$A$2:$F$13,6,FALSE)</f>
        <v>43.75</v>
      </c>
      <c r="I19231">
        <f t="shared" si="300"/>
        <v>43.75</v>
      </c>
    </row>
    <row r="19232" spans="1:9" x14ac:dyDescent="0.25">
      <c r="A19232">
        <v>20019231</v>
      </c>
      <c r="B19232" s="1">
        <v>42671</v>
      </c>
      <c r="C19232" t="s">
        <v>46</v>
      </c>
      <c r="D19232">
        <v>3005</v>
      </c>
      <c r="E19232">
        <v>4168</v>
      </c>
      <c r="F19232" s="10">
        <v>3</v>
      </c>
      <c r="G19232">
        <f>VLOOKUP(D19232,产品表!$A$2:$F$13,5,FALSE)</f>
        <v>33</v>
      </c>
      <c r="H19232">
        <f>VLOOKUP(D19232,产品表!$A$2:$F$13,6,FALSE)</f>
        <v>41.25</v>
      </c>
      <c r="I19232">
        <f t="shared" si="300"/>
        <v>123.75</v>
      </c>
    </row>
    <row r="19233" spans="1:9" x14ac:dyDescent="0.25">
      <c r="A19233">
        <v>20019232</v>
      </c>
      <c r="B19233" s="1">
        <v>42671</v>
      </c>
      <c r="C19233" t="s">
        <v>20</v>
      </c>
      <c r="D19233">
        <v>3007</v>
      </c>
      <c r="E19233">
        <v>1598</v>
      </c>
      <c r="F19233" s="10">
        <v>2</v>
      </c>
      <c r="G19233">
        <f>VLOOKUP(D19233,产品表!$A$2:$F$13,5,FALSE)</f>
        <v>35</v>
      </c>
      <c r="H19233">
        <f>VLOOKUP(D19233,产品表!$A$2:$F$13,6,FALSE)</f>
        <v>43.75</v>
      </c>
      <c r="I19233">
        <f t="shared" si="300"/>
        <v>87.5</v>
      </c>
    </row>
    <row r="19234" spans="1:9" x14ac:dyDescent="0.25">
      <c r="A19234">
        <v>20019233</v>
      </c>
      <c r="B19234" s="1">
        <v>42671</v>
      </c>
      <c r="C19234" t="s">
        <v>17</v>
      </c>
      <c r="D19234">
        <v>3009</v>
      </c>
      <c r="E19234">
        <v>1217</v>
      </c>
      <c r="F19234" s="10">
        <v>3</v>
      </c>
      <c r="G19234">
        <f>VLOOKUP(D19234,产品表!$A$2:$F$13,5,FALSE)</f>
        <v>31</v>
      </c>
      <c r="H19234">
        <f>VLOOKUP(D19234,产品表!$A$2:$F$13,6,FALSE)</f>
        <v>38.75</v>
      </c>
      <c r="I19234">
        <f t="shared" si="300"/>
        <v>116.25</v>
      </c>
    </row>
    <row r="19235" spans="1:9" x14ac:dyDescent="0.25">
      <c r="A19235">
        <v>20019234</v>
      </c>
      <c r="B19235" s="1">
        <v>42671</v>
      </c>
      <c r="C19235" t="s">
        <v>6</v>
      </c>
      <c r="D19235">
        <v>3001</v>
      </c>
      <c r="E19235">
        <v>150</v>
      </c>
      <c r="F19235" s="10">
        <v>1</v>
      </c>
      <c r="G19235">
        <f>VLOOKUP(D19235,产品表!$A$2:$F$13,5,FALSE)</f>
        <v>32</v>
      </c>
      <c r="H19235">
        <f>VLOOKUP(D19235,产品表!$A$2:$F$13,6,FALSE)</f>
        <v>40</v>
      </c>
      <c r="I19235">
        <f t="shared" si="300"/>
        <v>40</v>
      </c>
    </row>
    <row r="19236" spans="1:9" x14ac:dyDescent="0.25">
      <c r="A19236">
        <v>20019235</v>
      </c>
      <c r="B19236" s="1">
        <v>42671</v>
      </c>
      <c r="C19236" t="s">
        <v>43</v>
      </c>
      <c r="D19236">
        <v>3005</v>
      </c>
      <c r="E19236">
        <v>3810</v>
      </c>
      <c r="F19236" s="10">
        <v>1</v>
      </c>
      <c r="G19236">
        <f>VLOOKUP(D19236,产品表!$A$2:$F$13,5,FALSE)</f>
        <v>33</v>
      </c>
      <c r="H19236">
        <f>VLOOKUP(D19236,产品表!$A$2:$F$13,6,FALSE)</f>
        <v>41.25</v>
      </c>
      <c r="I19236">
        <f t="shared" si="300"/>
        <v>41.25</v>
      </c>
    </row>
    <row r="19237" spans="1:9" x14ac:dyDescent="0.25">
      <c r="A19237">
        <v>20019236</v>
      </c>
      <c r="B19237" s="1">
        <v>42671</v>
      </c>
      <c r="C19237" t="s">
        <v>37</v>
      </c>
      <c r="D19237">
        <v>3008</v>
      </c>
      <c r="E19237">
        <v>3299</v>
      </c>
      <c r="F19237" s="10">
        <v>2</v>
      </c>
      <c r="G19237">
        <f>VLOOKUP(D19237,产品表!$A$2:$F$13,5,FALSE)</f>
        <v>33</v>
      </c>
      <c r="H19237">
        <f>VLOOKUP(D19237,产品表!$A$2:$F$13,6,FALSE)</f>
        <v>41.25</v>
      </c>
      <c r="I19237">
        <f t="shared" si="300"/>
        <v>82.5</v>
      </c>
    </row>
    <row r="19238" spans="1:9" x14ac:dyDescent="0.25">
      <c r="A19238">
        <v>20019237</v>
      </c>
      <c r="B19238" s="1">
        <v>42671</v>
      </c>
      <c r="C19238" t="s">
        <v>46</v>
      </c>
      <c r="D19238">
        <v>3005</v>
      </c>
      <c r="E19238">
        <v>4196</v>
      </c>
      <c r="F19238" s="10">
        <v>4</v>
      </c>
      <c r="G19238">
        <f>VLOOKUP(D19238,产品表!$A$2:$F$13,5,FALSE)</f>
        <v>33</v>
      </c>
      <c r="H19238">
        <f>VLOOKUP(D19238,产品表!$A$2:$F$13,6,FALSE)</f>
        <v>41.25</v>
      </c>
      <c r="I19238">
        <f t="shared" si="300"/>
        <v>165</v>
      </c>
    </row>
    <row r="19239" spans="1:9" x14ac:dyDescent="0.25">
      <c r="A19239">
        <v>20019238</v>
      </c>
      <c r="B19239" s="1">
        <v>42671</v>
      </c>
      <c r="C19239" t="s">
        <v>41</v>
      </c>
      <c r="D19239">
        <v>3009</v>
      </c>
      <c r="E19239">
        <v>3647</v>
      </c>
      <c r="F19239" s="10">
        <v>4</v>
      </c>
      <c r="G19239">
        <f>VLOOKUP(D19239,产品表!$A$2:$F$13,5,FALSE)</f>
        <v>31</v>
      </c>
      <c r="H19239">
        <f>VLOOKUP(D19239,产品表!$A$2:$F$13,6,FALSE)</f>
        <v>38.75</v>
      </c>
      <c r="I19239">
        <f t="shared" si="300"/>
        <v>155</v>
      </c>
    </row>
    <row r="19240" spans="1:9" x14ac:dyDescent="0.25">
      <c r="A19240">
        <v>20019239</v>
      </c>
      <c r="B19240" s="1">
        <v>42671</v>
      </c>
      <c r="C19240" t="s">
        <v>19</v>
      </c>
      <c r="D19240">
        <v>3005</v>
      </c>
      <c r="E19240">
        <v>1413</v>
      </c>
      <c r="F19240" s="10">
        <v>1</v>
      </c>
      <c r="G19240">
        <f>VLOOKUP(D19240,产品表!$A$2:$F$13,5,FALSE)</f>
        <v>33</v>
      </c>
      <c r="H19240">
        <f>VLOOKUP(D19240,产品表!$A$2:$F$13,6,FALSE)</f>
        <v>41.25</v>
      </c>
      <c r="I19240">
        <f t="shared" si="300"/>
        <v>41.25</v>
      </c>
    </row>
    <row r="19241" spans="1:9" x14ac:dyDescent="0.25">
      <c r="A19241">
        <v>20019240</v>
      </c>
      <c r="B19241" s="1">
        <v>42671</v>
      </c>
      <c r="C19241" t="s">
        <v>13</v>
      </c>
      <c r="D19241">
        <v>3006</v>
      </c>
      <c r="E19241">
        <v>841</v>
      </c>
      <c r="F19241" s="10">
        <v>2</v>
      </c>
      <c r="G19241">
        <f>VLOOKUP(D19241,产品表!$A$2:$F$13,5,FALSE)</f>
        <v>31</v>
      </c>
      <c r="H19241">
        <f>VLOOKUP(D19241,产品表!$A$2:$F$13,6,FALSE)</f>
        <v>38.75</v>
      </c>
      <c r="I19241">
        <f t="shared" si="300"/>
        <v>77.5</v>
      </c>
    </row>
    <row r="19242" spans="1:9" x14ac:dyDescent="0.25">
      <c r="A19242">
        <v>20019241</v>
      </c>
      <c r="B19242" s="1">
        <v>42671</v>
      </c>
      <c r="C19242" t="s">
        <v>45</v>
      </c>
      <c r="D19242">
        <v>3008</v>
      </c>
      <c r="E19242">
        <v>4003</v>
      </c>
      <c r="F19242" s="10">
        <v>3</v>
      </c>
      <c r="G19242">
        <f>VLOOKUP(D19242,产品表!$A$2:$F$13,5,FALSE)</f>
        <v>33</v>
      </c>
      <c r="H19242">
        <f>VLOOKUP(D19242,产品表!$A$2:$F$13,6,FALSE)</f>
        <v>41.25</v>
      </c>
      <c r="I19242">
        <f t="shared" si="300"/>
        <v>123.75</v>
      </c>
    </row>
    <row r="19243" spans="1:9" x14ac:dyDescent="0.25">
      <c r="A19243">
        <v>20019242</v>
      </c>
      <c r="B19243" s="1">
        <v>42671</v>
      </c>
      <c r="C19243" t="s">
        <v>6</v>
      </c>
      <c r="D19243">
        <v>3008</v>
      </c>
      <c r="E19243">
        <v>181</v>
      </c>
      <c r="F19243" s="10">
        <v>1</v>
      </c>
      <c r="G19243">
        <f>VLOOKUP(D19243,产品表!$A$2:$F$13,5,FALSE)</f>
        <v>33</v>
      </c>
      <c r="H19243">
        <f>VLOOKUP(D19243,产品表!$A$2:$F$13,6,FALSE)</f>
        <v>41.25</v>
      </c>
      <c r="I19243">
        <f t="shared" si="300"/>
        <v>41.25</v>
      </c>
    </row>
    <row r="19244" spans="1:9" x14ac:dyDescent="0.25">
      <c r="A19244">
        <v>20019243</v>
      </c>
      <c r="B19244" s="1">
        <v>42671</v>
      </c>
      <c r="C19244" t="s">
        <v>26</v>
      </c>
      <c r="D19244">
        <v>3005</v>
      </c>
      <c r="E19244">
        <v>2181</v>
      </c>
      <c r="F19244" s="10">
        <v>1</v>
      </c>
      <c r="G19244">
        <f>VLOOKUP(D19244,产品表!$A$2:$F$13,5,FALSE)</f>
        <v>33</v>
      </c>
      <c r="H19244">
        <f>VLOOKUP(D19244,产品表!$A$2:$F$13,6,FALSE)</f>
        <v>41.25</v>
      </c>
      <c r="I19244">
        <f t="shared" si="300"/>
        <v>41.25</v>
      </c>
    </row>
    <row r="19245" spans="1:9" x14ac:dyDescent="0.25">
      <c r="A19245">
        <v>20019244</v>
      </c>
      <c r="B19245" s="1">
        <v>42671</v>
      </c>
      <c r="C19245" t="s">
        <v>18</v>
      </c>
      <c r="D19245">
        <v>3006</v>
      </c>
      <c r="E19245">
        <v>1374</v>
      </c>
      <c r="F19245" s="10">
        <v>2</v>
      </c>
      <c r="G19245">
        <f>VLOOKUP(D19245,产品表!$A$2:$F$13,5,FALSE)</f>
        <v>31</v>
      </c>
      <c r="H19245">
        <f>VLOOKUP(D19245,产品表!$A$2:$F$13,6,FALSE)</f>
        <v>38.75</v>
      </c>
      <c r="I19245">
        <f t="shared" si="300"/>
        <v>77.5</v>
      </c>
    </row>
    <row r="19246" spans="1:9" x14ac:dyDescent="0.25">
      <c r="A19246">
        <v>20019245</v>
      </c>
      <c r="B19246" s="1">
        <v>42671</v>
      </c>
      <c r="C19246" t="s">
        <v>6</v>
      </c>
      <c r="D19246">
        <v>3005</v>
      </c>
      <c r="E19246">
        <v>112</v>
      </c>
      <c r="F19246" s="10">
        <v>1</v>
      </c>
      <c r="G19246">
        <f>VLOOKUP(D19246,产品表!$A$2:$F$13,5,FALSE)</f>
        <v>33</v>
      </c>
      <c r="H19246">
        <f>VLOOKUP(D19246,产品表!$A$2:$F$13,6,FALSE)</f>
        <v>41.25</v>
      </c>
      <c r="I19246">
        <f t="shared" si="300"/>
        <v>41.25</v>
      </c>
    </row>
    <row r="19247" spans="1:9" x14ac:dyDescent="0.25">
      <c r="A19247">
        <v>20019246</v>
      </c>
      <c r="B19247" s="1">
        <v>42671</v>
      </c>
      <c r="C19247" t="s">
        <v>30</v>
      </c>
      <c r="D19247">
        <v>3004</v>
      </c>
      <c r="E19247">
        <v>2528</v>
      </c>
      <c r="F19247" s="10">
        <v>1</v>
      </c>
      <c r="G19247">
        <f>VLOOKUP(D19247,产品表!$A$2:$F$13,5,FALSE)</f>
        <v>35</v>
      </c>
      <c r="H19247">
        <f>VLOOKUP(D19247,产品表!$A$2:$F$13,6,FALSE)</f>
        <v>43.75</v>
      </c>
      <c r="I19247">
        <f t="shared" si="300"/>
        <v>43.75</v>
      </c>
    </row>
    <row r="19248" spans="1:9" x14ac:dyDescent="0.25">
      <c r="A19248">
        <v>20019247</v>
      </c>
      <c r="B19248" s="1">
        <v>42671</v>
      </c>
      <c r="C19248" t="s">
        <v>32</v>
      </c>
      <c r="D19248">
        <v>3009</v>
      </c>
      <c r="E19248">
        <v>2780</v>
      </c>
      <c r="F19248" s="10">
        <v>2</v>
      </c>
      <c r="G19248">
        <f>VLOOKUP(D19248,产品表!$A$2:$F$13,5,FALSE)</f>
        <v>31</v>
      </c>
      <c r="H19248">
        <f>VLOOKUP(D19248,产品表!$A$2:$F$13,6,FALSE)</f>
        <v>38.75</v>
      </c>
      <c r="I19248">
        <f t="shared" si="300"/>
        <v>77.5</v>
      </c>
    </row>
    <row r="19249" spans="1:9" x14ac:dyDescent="0.25">
      <c r="A19249">
        <v>20019248</v>
      </c>
      <c r="B19249" s="1">
        <v>42671</v>
      </c>
      <c r="C19249" t="s">
        <v>20</v>
      </c>
      <c r="D19249">
        <v>3008</v>
      </c>
      <c r="E19249">
        <v>1591</v>
      </c>
      <c r="F19249" s="10">
        <v>2</v>
      </c>
      <c r="G19249">
        <f>VLOOKUP(D19249,产品表!$A$2:$F$13,5,FALSE)</f>
        <v>33</v>
      </c>
      <c r="H19249">
        <f>VLOOKUP(D19249,产品表!$A$2:$F$13,6,FALSE)</f>
        <v>41.25</v>
      </c>
      <c r="I19249">
        <f t="shared" si="300"/>
        <v>82.5</v>
      </c>
    </row>
    <row r="19250" spans="1:9" x14ac:dyDescent="0.25">
      <c r="A19250">
        <v>20019249</v>
      </c>
      <c r="B19250" s="1">
        <v>42671</v>
      </c>
      <c r="C19250" t="s">
        <v>22</v>
      </c>
      <c r="D19250">
        <v>3005</v>
      </c>
      <c r="E19250">
        <v>1782</v>
      </c>
      <c r="F19250" s="10">
        <v>3</v>
      </c>
      <c r="G19250">
        <f>VLOOKUP(D19250,产品表!$A$2:$F$13,5,FALSE)</f>
        <v>33</v>
      </c>
      <c r="H19250">
        <f>VLOOKUP(D19250,产品表!$A$2:$F$13,6,FALSE)</f>
        <v>41.25</v>
      </c>
      <c r="I19250">
        <f t="shared" si="300"/>
        <v>123.75</v>
      </c>
    </row>
    <row r="19251" spans="1:9" x14ac:dyDescent="0.25">
      <c r="A19251">
        <v>20019250</v>
      </c>
      <c r="B19251" s="1">
        <v>42671</v>
      </c>
      <c r="C19251" t="s">
        <v>48</v>
      </c>
      <c r="D19251">
        <v>3005</v>
      </c>
      <c r="E19251">
        <v>4392</v>
      </c>
      <c r="F19251" s="10">
        <v>2</v>
      </c>
      <c r="G19251">
        <f>VLOOKUP(D19251,产品表!$A$2:$F$13,5,FALSE)</f>
        <v>33</v>
      </c>
      <c r="H19251">
        <f>VLOOKUP(D19251,产品表!$A$2:$F$13,6,FALSE)</f>
        <v>41.25</v>
      </c>
      <c r="I19251">
        <f t="shared" si="300"/>
        <v>82.5</v>
      </c>
    </row>
    <row r="19252" spans="1:9" x14ac:dyDescent="0.25">
      <c r="A19252">
        <v>20019251</v>
      </c>
      <c r="B19252" s="1">
        <v>42671</v>
      </c>
      <c r="C19252" t="s">
        <v>33</v>
      </c>
      <c r="D19252">
        <v>3007</v>
      </c>
      <c r="E19252">
        <v>2802</v>
      </c>
      <c r="F19252" s="10">
        <v>1</v>
      </c>
      <c r="G19252">
        <f>VLOOKUP(D19252,产品表!$A$2:$F$13,5,FALSE)</f>
        <v>35</v>
      </c>
      <c r="H19252">
        <f>VLOOKUP(D19252,产品表!$A$2:$F$13,6,FALSE)</f>
        <v>43.75</v>
      </c>
      <c r="I19252">
        <f t="shared" si="300"/>
        <v>43.75</v>
      </c>
    </row>
    <row r="19253" spans="1:9" x14ac:dyDescent="0.25">
      <c r="A19253">
        <v>20019252</v>
      </c>
      <c r="B19253" s="1">
        <v>42674</v>
      </c>
      <c r="C19253" t="s">
        <v>34</v>
      </c>
      <c r="D19253">
        <v>3006</v>
      </c>
      <c r="E19253">
        <v>2944</v>
      </c>
      <c r="F19253" s="10">
        <v>4</v>
      </c>
      <c r="G19253">
        <f>VLOOKUP(D19253,产品表!$A$2:$F$13,5,FALSE)</f>
        <v>31</v>
      </c>
      <c r="H19253">
        <f>VLOOKUP(D19253,产品表!$A$2:$F$13,6,FALSE)</f>
        <v>38.75</v>
      </c>
      <c r="I19253">
        <f t="shared" si="300"/>
        <v>155</v>
      </c>
    </row>
    <row r="19254" spans="1:9" x14ac:dyDescent="0.25">
      <c r="A19254">
        <v>20019253</v>
      </c>
      <c r="B19254" s="1">
        <v>42674</v>
      </c>
      <c r="C19254" t="s">
        <v>17</v>
      </c>
      <c r="D19254">
        <v>3001</v>
      </c>
      <c r="E19254">
        <v>1220</v>
      </c>
      <c r="F19254" s="10">
        <v>4</v>
      </c>
      <c r="G19254">
        <f>VLOOKUP(D19254,产品表!$A$2:$F$13,5,FALSE)</f>
        <v>32</v>
      </c>
      <c r="H19254">
        <f>VLOOKUP(D19254,产品表!$A$2:$F$13,6,FALSE)</f>
        <v>40</v>
      </c>
      <c r="I19254">
        <f t="shared" si="300"/>
        <v>160</v>
      </c>
    </row>
    <row r="19255" spans="1:9" x14ac:dyDescent="0.25">
      <c r="A19255">
        <v>20019254</v>
      </c>
      <c r="B19255" s="1">
        <v>42674</v>
      </c>
      <c r="C19255" t="s">
        <v>17</v>
      </c>
      <c r="D19255">
        <v>3003</v>
      </c>
      <c r="E19255">
        <v>1220</v>
      </c>
      <c r="F19255" s="10">
        <v>3</v>
      </c>
      <c r="G19255">
        <f>VLOOKUP(D19255,产品表!$A$2:$F$13,5,FALSE)</f>
        <v>24</v>
      </c>
      <c r="H19255">
        <f>VLOOKUP(D19255,产品表!$A$2:$F$13,6,FALSE)</f>
        <v>30</v>
      </c>
      <c r="I19255">
        <f t="shared" si="300"/>
        <v>90</v>
      </c>
    </row>
    <row r="19256" spans="1:9" x14ac:dyDescent="0.25">
      <c r="A19256">
        <v>20019255</v>
      </c>
      <c r="B19256" s="1">
        <v>42674</v>
      </c>
      <c r="C19256" t="s">
        <v>33</v>
      </c>
      <c r="D19256">
        <v>3001</v>
      </c>
      <c r="E19256">
        <v>2819</v>
      </c>
      <c r="F19256" s="10">
        <v>1</v>
      </c>
      <c r="G19256">
        <f>VLOOKUP(D19256,产品表!$A$2:$F$13,5,FALSE)</f>
        <v>32</v>
      </c>
      <c r="H19256">
        <f>VLOOKUP(D19256,产品表!$A$2:$F$13,6,FALSE)</f>
        <v>40</v>
      </c>
      <c r="I19256">
        <f t="shared" si="300"/>
        <v>40</v>
      </c>
    </row>
    <row r="19257" spans="1:9" x14ac:dyDescent="0.25">
      <c r="A19257">
        <v>20019256</v>
      </c>
      <c r="B19257" s="1">
        <v>42674</v>
      </c>
      <c r="C19257" t="s">
        <v>33</v>
      </c>
      <c r="D19257">
        <v>3008</v>
      </c>
      <c r="E19257">
        <v>2801</v>
      </c>
      <c r="F19257" s="10">
        <v>1</v>
      </c>
      <c r="G19257">
        <f>VLOOKUP(D19257,产品表!$A$2:$F$13,5,FALSE)</f>
        <v>33</v>
      </c>
      <c r="H19257">
        <f>VLOOKUP(D19257,产品表!$A$2:$F$13,6,FALSE)</f>
        <v>41.25</v>
      </c>
      <c r="I19257">
        <f t="shared" si="300"/>
        <v>41.25</v>
      </c>
    </row>
    <row r="19258" spans="1:9" x14ac:dyDescent="0.25">
      <c r="A19258">
        <v>20019257</v>
      </c>
      <c r="B19258" s="1">
        <v>42674</v>
      </c>
      <c r="C19258" t="s">
        <v>9</v>
      </c>
      <c r="D19258">
        <v>3006</v>
      </c>
      <c r="E19258">
        <v>457</v>
      </c>
      <c r="F19258" s="10">
        <v>1</v>
      </c>
      <c r="G19258">
        <f>VLOOKUP(D19258,产品表!$A$2:$F$13,5,FALSE)</f>
        <v>31</v>
      </c>
      <c r="H19258">
        <f>VLOOKUP(D19258,产品表!$A$2:$F$13,6,FALSE)</f>
        <v>38.75</v>
      </c>
      <c r="I19258">
        <f t="shared" si="300"/>
        <v>38.75</v>
      </c>
    </row>
    <row r="19259" spans="1:9" x14ac:dyDescent="0.25">
      <c r="A19259">
        <v>20019258</v>
      </c>
      <c r="B19259" s="1">
        <v>42674</v>
      </c>
      <c r="C19259" t="s">
        <v>31</v>
      </c>
      <c r="D19259">
        <v>3004</v>
      </c>
      <c r="E19259">
        <v>2696</v>
      </c>
      <c r="F19259" s="10">
        <v>3</v>
      </c>
      <c r="G19259">
        <f>VLOOKUP(D19259,产品表!$A$2:$F$13,5,FALSE)</f>
        <v>35</v>
      </c>
      <c r="H19259">
        <f>VLOOKUP(D19259,产品表!$A$2:$F$13,6,FALSE)</f>
        <v>43.75</v>
      </c>
      <c r="I19259">
        <f t="shared" si="300"/>
        <v>131.25</v>
      </c>
    </row>
    <row r="19260" spans="1:9" x14ac:dyDescent="0.25">
      <c r="A19260">
        <v>20019259</v>
      </c>
      <c r="B19260" s="1">
        <v>42674</v>
      </c>
      <c r="C19260" t="s">
        <v>33</v>
      </c>
      <c r="D19260">
        <v>3005</v>
      </c>
      <c r="E19260">
        <v>2854</v>
      </c>
      <c r="F19260" s="10">
        <v>3</v>
      </c>
      <c r="G19260">
        <f>VLOOKUP(D19260,产品表!$A$2:$F$13,5,FALSE)</f>
        <v>33</v>
      </c>
      <c r="H19260">
        <f>VLOOKUP(D19260,产品表!$A$2:$F$13,6,FALSE)</f>
        <v>41.25</v>
      </c>
      <c r="I19260">
        <f t="shared" si="300"/>
        <v>123.75</v>
      </c>
    </row>
    <row r="19261" spans="1:9" x14ac:dyDescent="0.25">
      <c r="A19261">
        <v>20019260</v>
      </c>
      <c r="B19261" s="1">
        <v>42674</v>
      </c>
      <c r="C19261" t="s">
        <v>20</v>
      </c>
      <c r="D19261">
        <v>3009</v>
      </c>
      <c r="E19261">
        <v>1504</v>
      </c>
      <c r="F19261" s="10">
        <v>1</v>
      </c>
      <c r="G19261">
        <f>VLOOKUP(D19261,产品表!$A$2:$F$13,5,FALSE)</f>
        <v>31</v>
      </c>
      <c r="H19261">
        <f>VLOOKUP(D19261,产品表!$A$2:$F$13,6,FALSE)</f>
        <v>38.75</v>
      </c>
      <c r="I19261">
        <f t="shared" si="300"/>
        <v>38.75</v>
      </c>
    </row>
    <row r="19262" spans="1:9" x14ac:dyDescent="0.25">
      <c r="A19262">
        <v>20019261</v>
      </c>
      <c r="B19262" s="1">
        <v>42674</v>
      </c>
      <c r="C19262" t="s">
        <v>15</v>
      </c>
      <c r="D19262">
        <v>3008</v>
      </c>
      <c r="E19262">
        <v>1091</v>
      </c>
      <c r="F19262" s="10">
        <v>4</v>
      </c>
      <c r="G19262">
        <f>VLOOKUP(D19262,产品表!$A$2:$F$13,5,FALSE)</f>
        <v>33</v>
      </c>
      <c r="H19262">
        <f>VLOOKUP(D19262,产品表!$A$2:$F$13,6,FALSE)</f>
        <v>41.25</v>
      </c>
      <c r="I19262">
        <f t="shared" si="300"/>
        <v>165</v>
      </c>
    </row>
    <row r="19263" spans="1:9" x14ac:dyDescent="0.25">
      <c r="A19263">
        <v>20019262</v>
      </c>
      <c r="B19263" s="1">
        <v>42674</v>
      </c>
      <c r="C19263" t="s">
        <v>10</v>
      </c>
      <c r="D19263">
        <v>3004</v>
      </c>
      <c r="E19263">
        <v>556</v>
      </c>
      <c r="F19263" s="10">
        <v>4</v>
      </c>
      <c r="G19263">
        <f>VLOOKUP(D19263,产品表!$A$2:$F$13,5,FALSE)</f>
        <v>35</v>
      </c>
      <c r="H19263">
        <f>VLOOKUP(D19263,产品表!$A$2:$F$13,6,FALSE)</f>
        <v>43.75</v>
      </c>
      <c r="I19263">
        <f t="shared" si="300"/>
        <v>175</v>
      </c>
    </row>
    <row r="19264" spans="1:9" x14ac:dyDescent="0.25">
      <c r="A19264">
        <v>20019263</v>
      </c>
      <c r="B19264" s="1">
        <v>42674</v>
      </c>
      <c r="C19264" t="s">
        <v>9</v>
      </c>
      <c r="D19264">
        <v>3003</v>
      </c>
      <c r="E19264">
        <v>457</v>
      </c>
      <c r="F19264" s="10">
        <v>4</v>
      </c>
      <c r="G19264">
        <f>VLOOKUP(D19264,产品表!$A$2:$F$13,5,FALSE)</f>
        <v>24</v>
      </c>
      <c r="H19264">
        <f>VLOOKUP(D19264,产品表!$A$2:$F$13,6,FALSE)</f>
        <v>30</v>
      </c>
      <c r="I19264">
        <f t="shared" si="300"/>
        <v>120</v>
      </c>
    </row>
    <row r="19265" spans="1:9" x14ac:dyDescent="0.25">
      <c r="A19265">
        <v>20019264</v>
      </c>
      <c r="B19265" s="1">
        <v>42674</v>
      </c>
      <c r="C19265" t="s">
        <v>37</v>
      </c>
      <c r="D19265">
        <v>3009</v>
      </c>
      <c r="E19265">
        <v>3279</v>
      </c>
      <c r="F19265" s="10">
        <v>3</v>
      </c>
      <c r="G19265">
        <f>VLOOKUP(D19265,产品表!$A$2:$F$13,5,FALSE)</f>
        <v>31</v>
      </c>
      <c r="H19265">
        <f>VLOOKUP(D19265,产品表!$A$2:$F$13,6,FALSE)</f>
        <v>38.75</v>
      </c>
      <c r="I19265">
        <f t="shared" si="300"/>
        <v>116.25</v>
      </c>
    </row>
    <row r="19266" spans="1:9" x14ac:dyDescent="0.25">
      <c r="A19266">
        <v>20019265</v>
      </c>
      <c r="B19266" s="1">
        <v>42674</v>
      </c>
      <c r="C19266" t="s">
        <v>33</v>
      </c>
      <c r="D19266">
        <v>3006</v>
      </c>
      <c r="E19266">
        <v>2874</v>
      </c>
      <c r="F19266" s="10">
        <v>2</v>
      </c>
      <c r="G19266">
        <f>VLOOKUP(D19266,产品表!$A$2:$F$13,5,FALSE)</f>
        <v>31</v>
      </c>
      <c r="H19266">
        <f>VLOOKUP(D19266,产品表!$A$2:$F$13,6,FALSE)</f>
        <v>38.75</v>
      </c>
      <c r="I19266">
        <f t="shared" si="300"/>
        <v>77.5</v>
      </c>
    </row>
    <row r="19267" spans="1:9" x14ac:dyDescent="0.25">
      <c r="A19267">
        <v>20019266</v>
      </c>
      <c r="B19267" s="1">
        <v>42674</v>
      </c>
      <c r="C19267" t="s">
        <v>39</v>
      </c>
      <c r="D19267">
        <v>3006</v>
      </c>
      <c r="E19267">
        <v>3483</v>
      </c>
      <c r="F19267" s="10">
        <v>1</v>
      </c>
      <c r="G19267">
        <f>VLOOKUP(D19267,产品表!$A$2:$F$13,5,FALSE)</f>
        <v>31</v>
      </c>
      <c r="H19267">
        <f>VLOOKUP(D19267,产品表!$A$2:$F$13,6,FALSE)</f>
        <v>38.75</v>
      </c>
      <c r="I19267">
        <f t="shared" ref="I19267:I19330" si="301">H19267*F19267</f>
        <v>38.75</v>
      </c>
    </row>
    <row r="19268" spans="1:9" x14ac:dyDescent="0.25">
      <c r="A19268">
        <v>20019267</v>
      </c>
      <c r="B19268" s="1">
        <v>42674</v>
      </c>
      <c r="C19268" t="s">
        <v>26</v>
      </c>
      <c r="D19268">
        <v>3005</v>
      </c>
      <c r="E19268">
        <v>2109</v>
      </c>
      <c r="F19268" s="10">
        <v>1</v>
      </c>
      <c r="G19268">
        <f>VLOOKUP(D19268,产品表!$A$2:$F$13,5,FALSE)</f>
        <v>33</v>
      </c>
      <c r="H19268">
        <f>VLOOKUP(D19268,产品表!$A$2:$F$13,6,FALSE)</f>
        <v>41.25</v>
      </c>
      <c r="I19268">
        <f t="shared" si="301"/>
        <v>41.25</v>
      </c>
    </row>
    <row r="19269" spans="1:9" x14ac:dyDescent="0.25">
      <c r="A19269">
        <v>20019268</v>
      </c>
      <c r="B19269" s="1">
        <v>42674</v>
      </c>
      <c r="C19269" t="s">
        <v>37</v>
      </c>
      <c r="D19269">
        <v>3006</v>
      </c>
      <c r="E19269">
        <v>3264</v>
      </c>
      <c r="F19269" s="10">
        <v>1</v>
      </c>
      <c r="G19269">
        <f>VLOOKUP(D19269,产品表!$A$2:$F$13,5,FALSE)</f>
        <v>31</v>
      </c>
      <c r="H19269">
        <f>VLOOKUP(D19269,产品表!$A$2:$F$13,6,FALSE)</f>
        <v>38.75</v>
      </c>
      <c r="I19269">
        <f t="shared" si="301"/>
        <v>38.75</v>
      </c>
    </row>
    <row r="19270" spans="1:9" x14ac:dyDescent="0.25">
      <c r="A19270">
        <v>20019269</v>
      </c>
      <c r="B19270" s="1">
        <v>42674</v>
      </c>
      <c r="C19270" t="s">
        <v>37</v>
      </c>
      <c r="D19270">
        <v>3008</v>
      </c>
      <c r="E19270">
        <v>3249</v>
      </c>
      <c r="F19270" s="10">
        <v>4</v>
      </c>
      <c r="G19270">
        <f>VLOOKUP(D19270,产品表!$A$2:$F$13,5,FALSE)</f>
        <v>33</v>
      </c>
      <c r="H19270">
        <f>VLOOKUP(D19270,产品表!$A$2:$F$13,6,FALSE)</f>
        <v>41.25</v>
      </c>
      <c r="I19270">
        <f t="shared" si="301"/>
        <v>165</v>
      </c>
    </row>
    <row r="19271" spans="1:9" x14ac:dyDescent="0.25">
      <c r="A19271">
        <v>20019270</v>
      </c>
      <c r="B19271" s="1">
        <v>42674</v>
      </c>
      <c r="C19271" t="s">
        <v>15</v>
      </c>
      <c r="D19271">
        <v>3004</v>
      </c>
      <c r="E19271">
        <v>1063</v>
      </c>
      <c r="F19271" s="10">
        <v>1</v>
      </c>
      <c r="G19271">
        <f>VLOOKUP(D19271,产品表!$A$2:$F$13,5,FALSE)</f>
        <v>35</v>
      </c>
      <c r="H19271">
        <f>VLOOKUP(D19271,产品表!$A$2:$F$13,6,FALSE)</f>
        <v>43.75</v>
      </c>
      <c r="I19271">
        <f t="shared" si="301"/>
        <v>43.75</v>
      </c>
    </row>
    <row r="19272" spans="1:9" x14ac:dyDescent="0.25">
      <c r="A19272">
        <v>20019271</v>
      </c>
      <c r="B19272" s="1">
        <v>42674</v>
      </c>
      <c r="C19272" t="s">
        <v>32</v>
      </c>
      <c r="D19272">
        <v>3006</v>
      </c>
      <c r="E19272">
        <v>2772</v>
      </c>
      <c r="F19272" s="10">
        <v>3</v>
      </c>
      <c r="G19272">
        <f>VLOOKUP(D19272,产品表!$A$2:$F$13,5,FALSE)</f>
        <v>31</v>
      </c>
      <c r="H19272">
        <f>VLOOKUP(D19272,产品表!$A$2:$F$13,6,FALSE)</f>
        <v>38.75</v>
      </c>
      <c r="I19272">
        <f t="shared" si="301"/>
        <v>116.25</v>
      </c>
    </row>
    <row r="19273" spans="1:9" x14ac:dyDescent="0.25">
      <c r="A19273">
        <v>20019272</v>
      </c>
      <c r="B19273" s="1">
        <v>42674</v>
      </c>
      <c r="C19273" t="s">
        <v>15</v>
      </c>
      <c r="D19273">
        <v>3009</v>
      </c>
      <c r="E19273">
        <v>1011</v>
      </c>
      <c r="F19273" s="10">
        <v>1</v>
      </c>
      <c r="G19273">
        <f>VLOOKUP(D19273,产品表!$A$2:$F$13,5,FALSE)</f>
        <v>31</v>
      </c>
      <c r="H19273">
        <f>VLOOKUP(D19273,产品表!$A$2:$F$13,6,FALSE)</f>
        <v>38.75</v>
      </c>
      <c r="I19273">
        <f t="shared" si="301"/>
        <v>38.75</v>
      </c>
    </row>
    <row r="19274" spans="1:9" x14ac:dyDescent="0.25">
      <c r="A19274">
        <v>20019273</v>
      </c>
      <c r="B19274" s="1">
        <v>42674</v>
      </c>
      <c r="C19274" t="s">
        <v>41</v>
      </c>
      <c r="D19274">
        <v>3012</v>
      </c>
      <c r="E19274">
        <v>3694</v>
      </c>
      <c r="F19274" s="10">
        <v>2</v>
      </c>
      <c r="G19274">
        <f>VLOOKUP(D19274,产品表!$A$2:$F$13,5,FALSE)</f>
        <v>32</v>
      </c>
      <c r="H19274">
        <f>VLOOKUP(D19274,产品表!$A$2:$F$13,6,FALSE)</f>
        <v>40</v>
      </c>
      <c r="I19274">
        <f t="shared" si="301"/>
        <v>80</v>
      </c>
    </row>
    <row r="19275" spans="1:9" x14ac:dyDescent="0.25">
      <c r="A19275">
        <v>20019274</v>
      </c>
      <c r="B19275" s="1">
        <v>42674</v>
      </c>
      <c r="C19275" t="s">
        <v>33</v>
      </c>
      <c r="D19275">
        <v>3005</v>
      </c>
      <c r="E19275">
        <v>2813</v>
      </c>
      <c r="F19275" s="10">
        <v>4</v>
      </c>
      <c r="G19275">
        <f>VLOOKUP(D19275,产品表!$A$2:$F$13,5,FALSE)</f>
        <v>33</v>
      </c>
      <c r="H19275">
        <f>VLOOKUP(D19275,产品表!$A$2:$F$13,6,FALSE)</f>
        <v>41.25</v>
      </c>
      <c r="I19275">
        <f t="shared" si="301"/>
        <v>165</v>
      </c>
    </row>
    <row r="19276" spans="1:9" x14ac:dyDescent="0.25">
      <c r="A19276">
        <v>20019275</v>
      </c>
      <c r="B19276" s="1">
        <v>42674</v>
      </c>
      <c r="C19276" t="s">
        <v>37</v>
      </c>
      <c r="D19276">
        <v>3008</v>
      </c>
      <c r="E19276">
        <v>3257</v>
      </c>
      <c r="F19276" s="10">
        <v>2</v>
      </c>
      <c r="G19276">
        <f>VLOOKUP(D19276,产品表!$A$2:$F$13,5,FALSE)</f>
        <v>33</v>
      </c>
      <c r="H19276">
        <f>VLOOKUP(D19276,产品表!$A$2:$F$13,6,FALSE)</f>
        <v>41.25</v>
      </c>
      <c r="I19276">
        <f t="shared" si="301"/>
        <v>82.5</v>
      </c>
    </row>
    <row r="19277" spans="1:9" x14ac:dyDescent="0.25">
      <c r="A19277">
        <v>20019276</v>
      </c>
      <c r="B19277" s="1">
        <v>42674</v>
      </c>
      <c r="C19277" t="s">
        <v>10</v>
      </c>
      <c r="D19277">
        <v>3006</v>
      </c>
      <c r="E19277">
        <v>596</v>
      </c>
      <c r="F19277" s="10">
        <v>1</v>
      </c>
      <c r="G19277">
        <f>VLOOKUP(D19277,产品表!$A$2:$F$13,5,FALSE)</f>
        <v>31</v>
      </c>
      <c r="H19277">
        <f>VLOOKUP(D19277,产品表!$A$2:$F$13,6,FALSE)</f>
        <v>38.75</v>
      </c>
      <c r="I19277">
        <f t="shared" si="301"/>
        <v>38.75</v>
      </c>
    </row>
    <row r="19278" spans="1:9" x14ac:dyDescent="0.25">
      <c r="A19278">
        <v>20019277</v>
      </c>
      <c r="B19278" s="1">
        <v>42674</v>
      </c>
      <c r="C19278" t="s">
        <v>26</v>
      </c>
      <c r="D19278">
        <v>3005</v>
      </c>
      <c r="E19278">
        <v>2186</v>
      </c>
      <c r="F19278" s="10">
        <v>1</v>
      </c>
      <c r="G19278">
        <f>VLOOKUP(D19278,产品表!$A$2:$F$13,5,FALSE)</f>
        <v>33</v>
      </c>
      <c r="H19278">
        <f>VLOOKUP(D19278,产品表!$A$2:$F$13,6,FALSE)</f>
        <v>41.25</v>
      </c>
      <c r="I19278">
        <f t="shared" si="301"/>
        <v>41.25</v>
      </c>
    </row>
    <row r="19279" spans="1:9" x14ac:dyDescent="0.25">
      <c r="A19279">
        <v>20019278</v>
      </c>
      <c r="B19279" s="1">
        <v>42674</v>
      </c>
      <c r="C19279" t="s">
        <v>10</v>
      </c>
      <c r="D19279">
        <v>3006</v>
      </c>
      <c r="E19279">
        <v>580</v>
      </c>
      <c r="F19279" s="10">
        <v>3</v>
      </c>
      <c r="G19279">
        <f>VLOOKUP(D19279,产品表!$A$2:$F$13,5,FALSE)</f>
        <v>31</v>
      </c>
      <c r="H19279">
        <f>VLOOKUP(D19279,产品表!$A$2:$F$13,6,FALSE)</f>
        <v>38.75</v>
      </c>
      <c r="I19279">
        <f t="shared" si="301"/>
        <v>116.25</v>
      </c>
    </row>
    <row r="19280" spans="1:9" x14ac:dyDescent="0.25">
      <c r="A19280">
        <v>20019279</v>
      </c>
      <c r="B19280" s="1">
        <v>42674</v>
      </c>
      <c r="C19280" t="s">
        <v>19</v>
      </c>
      <c r="D19280">
        <v>3004</v>
      </c>
      <c r="E19280">
        <v>1461</v>
      </c>
      <c r="F19280" s="10">
        <v>2</v>
      </c>
      <c r="G19280">
        <f>VLOOKUP(D19280,产品表!$A$2:$F$13,5,FALSE)</f>
        <v>35</v>
      </c>
      <c r="H19280">
        <f>VLOOKUP(D19280,产品表!$A$2:$F$13,6,FALSE)</f>
        <v>43.75</v>
      </c>
      <c r="I19280">
        <f t="shared" si="301"/>
        <v>87.5</v>
      </c>
    </row>
    <row r="19281" spans="1:9" x14ac:dyDescent="0.25">
      <c r="A19281">
        <v>20019280</v>
      </c>
      <c r="B19281" s="1">
        <v>42674</v>
      </c>
      <c r="C19281" t="s">
        <v>26</v>
      </c>
      <c r="D19281">
        <v>3009</v>
      </c>
      <c r="E19281">
        <v>2112</v>
      </c>
      <c r="F19281" s="10">
        <v>1</v>
      </c>
      <c r="G19281">
        <f>VLOOKUP(D19281,产品表!$A$2:$F$13,5,FALSE)</f>
        <v>31</v>
      </c>
      <c r="H19281">
        <f>VLOOKUP(D19281,产品表!$A$2:$F$13,6,FALSE)</f>
        <v>38.75</v>
      </c>
      <c r="I19281">
        <f t="shared" si="301"/>
        <v>38.75</v>
      </c>
    </row>
    <row r="19282" spans="1:9" x14ac:dyDescent="0.25">
      <c r="A19282">
        <v>20019281</v>
      </c>
      <c r="B19282" s="1">
        <v>42674</v>
      </c>
      <c r="C19282" t="s">
        <v>36</v>
      </c>
      <c r="D19282">
        <v>3008</v>
      </c>
      <c r="E19282">
        <v>3197</v>
      </c>
      <c r="F19282" s="10">
        <v>3</v>
      </c>
      <c r="G19282">
        <f>VLOOKUP(D19282,产品表!$A$2:$F$13,5,FALSE)</f>
        <v>33</v>
      </c>
      <c r="H19282">
        <f>VLOOKUP(D19282,产品表!$A$2:$F$13,6,FALSE)</f>
        <v>41.25</v>
      </c>
      <c r="I19282">
        <f t="shared" si="301"/>
        <v>123.75</v>
      </c>
    </row>
    <row r="19283" spans="1:9" x14ac:dyDescent="0.25">
      <c r="A19283">
        <v>20019282</v>
      </c>
      <c r="B19283" s="1">
        <v>42674</v>
      </c>
      <c r="C19283" t="s">
        <v>20</v>
      </c>
      <c r="D19283">
        <v>3006</v>
      </c>
      <c r="E19283">
        <v>1513</v>
      </c>
      <c r="F19283" s="10">
        <v>1</v>
      </c>
      <c r="G19283">
        <f>VLOOKUP(D19283,产品表!$A$2:$F$13,5,FALSE)</f>
        <v>31</v>
      </c>
      <c r="H19283">
        <f>VLOOKUP(D19283,产品表!$A$2:$F$13,6,FALSE)</f>
        <v>38.75</v>
      </c>
      <c r="I19283">
        <f t="shared" si="301"/>
        <v>38.75</v>
      </c>
    </row>
    <row r="19284" spans="1:9" x14ac:dyDescent="0.25">
      <c r="A19284">
        <v>20019283</v>
      </c>
      <c r="B19284" s="1">
        <v>42674</v>
      </c>
      <c r="C19284" t="s">
        <v>33</v>
      </c>
      <c r="D19284">
        <v>3005</v>
      </c>
      <c r="E19284">
        <v>2879</v>
      </c>
      <c r="F19284" s="10">
        <v>2</v>
      </c>
      <c r="G19284">
        <f>VLOOKUP(D19284,产品表!$A$2:$F$13,5,FALSE)</f>
        <v>33</v>
      </c>
      <c r="H19284">
        <f>VLOOKUP(D19284,产品表!$A$2:$F$13,6,FALSE)</f>
        <v>41.25</v>
      </c>
      <c r="I19284">
        <f t="shared" si="301"/>
        <v>82.5</v>
      </c>
    </row>
    <row r="19285" spans="1:9" x14ac:dyDescent="0.25">
      <c r="A19285">
        <v>20019284</v>
      </c>
      <c r="B19285" s="1">
        <v>42674</v>
      </c>
      <c r="C19285" t="s">
        <v>20</v>
      </c>
      <c r="D19285">
        <v>3005</v>
      </c>
      <c r="E19285">
        <v>1530</v>
      </c>
      <c r="F19285" s="10">
        <v>3</v>
      </c>
      <c r="G19285">
        <f>VLOOKUP(D19285,产品表!$A$2:$F$13,5,FALSE)</f>
        <v>33</v>
      </c>
      <c r="H19285">
        <f>VLOOKUP(D19285,产品表!$A$2:$F$13,6,FALSE)</f>
        <v>41.25</v>
      </c>
      <c r="I19285">
        <f t="shared" si="301"/>
        <v>123.75</v>
      </c>
    </row>
    <row r="19286" spans="1:9" x14ac:dyDescent="0.25">
      <c r="A19286">
        <v>20019285</v>
      </c>
      <c r="B19286" s="1">
        <v>42674</v>
      </c>
      <c r="C19286" t="s">
        <v>33</v>
      </c>
      <c r="D19286">
        <v>3008</v>
      </c>
      <c r="E19286">
        <v>2823</v>
      </c>
      <c r="F19286" s="10">
        <v>4</v>
      </c>
      <c r="G19286">
        <f>VLOOKUP(D19286,产品表!$A$2:$F$13,5,FALSE)</f>
        <v>33</v>
      </c>
      <c r="H19286">
        <f>VLOOKUP(D19286,产品表!$A$2:$F$13,6,FALSE)</f>
        <v>41.25</v>
      </c>
      <c r="I19286">
        <f t="shared" si="301"/>
        <v>165</v>
      </c>
    </row>
    <row r="19287" spans="1:9" x14ac:dyDescent="0.25">
      <c r="A19287">
        <v>20019286</v>
      </c>
      <c r="B19287" s="1">
        <v>42674</v>
      </c>
      <c r="C19287" t="s">
        <v>33</v>
      </c>
      <c r="D19287">
        <v>3004</v>
      </c>
      <c r="E19287">
        <v>2859</v>
      </c>
      <c r="F19287" s="10">
        <v>1</v>
      </c>
      <c r="G19287">
        <f>VLOOKUP(D19287,产品表!$A$2:$F$13,5,FALSE)</f>
        <v>35</v>
      </c>
      <c r="H19287">
        <f>VLOOKUP(D19287,产品表!$A$2:$F$13,6,FALSE)</f>
        <v>43.75</v>
      </c>
      <c r="I19287">
        <f t="shared" si="301"/>
        <v>43.75</v>
      </c>
    </row>
    <row r="19288" spans="1:9" x14ac:dyDescent="0.25">
      <c r="A19288">
        <v>20019287</v>
      </c>
      <c r="B19288" s="1">
        <v>42674</v>
      </c>
      <c r="C19288" t="s">
        <v>19</v>
      </c>
      <c r="D19288">
        <v>3005</v>
      </c>
      <c r="E19288">
        <v>1480</v>
      </c>
      <c r="F19288" s="10">
        <v>2</v>
      </c>
      <c r="G19288">
        <f>VLOOKUP(D19288,产品表!$A$2:$F$13,5,FALSE)</f>
        <v>33</v>
      </c>
      <c r="H19288">
        <f>VLOOKUP(D19288,产品表!$A$2:$F$13,6,FALSE)</f>
        <v>41.25</v>
      </c>
      <c r="I19288">
        <f t="shared" si="301"/>
        <v>82.5</v>
      </c>
    </row>
    <row r="19289" spans="1:9" x14ac:dyDescent="0.25">
      <c r="A19289">
        <v>20019288</v>
      </c>
      <c r="B19289" s="1">
        <v>42674</v>
      </c>
      <c r="C19289" t="s">
        <v>18</v>
      </c>
      <c r="D19289">
        <v>3010</v>
      </c>
      <c r="E19289">
        <v>1337</v>
      </c>
      <c r="F19289" s="10">
        <v>1</v>
      </c>
      <c r="G19289">
        <f>VLOOKUP(D19289,产品表!$A$2:$F$13,5,FALSE)</f>
        <v>36</v>
      </c>
      <c r="H19289">
        <f>VLOOKUP(D19289,产品表!$A$2:$F$13,6,FALSE)</f>
        <v>45</v>
      </c>
      <c r="I19289">
        <f t="shared" si="301"/>
        <v>45</v>
      </c>
    </row>
    <row r="19290" spans="1:9" x14ac:dyDescent="0.25">
      <c r="A19290">
        <v>20019289</v>
      </c>
      <c r="B19290" s="1">
        <v>42674</v>
      </c>
      <c r="C19290" t="s">
        <v>39</v>
      </c>
      <c r="D19290">
        <v>3004</v>
      </c>
      <c r="E19290">
        <v>3459</v>
      </c>
      <c r="F19290" s="10">
        <v>1</v>
      </c>
      <c r="G19290">
        <f>VLOOKUP(D19290,产品表!$A$2:$F$13,5,FALSE)</f>
        <v>35</v>
      </c>
      <c r="H19290">
        <f>VLOOKUP(D19290,产品表!$A$2:$F$13,6,FALSE)</f>
        <v>43.75</v>
      </c>
      <c r="I19290">
        <f t="shared" si="301"/>
        <v>43.75</v>
      </c>
    </row>
    <row r="19291" spans="1:9" x14ac:dyDescent="0.25">
      <c r="A19291">
        <v>20019290</v>
      </c>
      <c r="B19291" s="1">
        <v>42674</v>
      </c>
      <c r="C19291" t="s">
        <v>34</v>
      </c>
      <c r="D19291">
        <v>3005</v>
      </c>
      <c r="E19291">
        <v>2985</v>
      </c>
      <c r="F19291" s="10">
        <v>3</v>
      </c>
      <c r="G19291">
        <f>VLOOKUP(D19291,产品表!$A$2:$F$13,5,FALSE)</f>
        <v>33</v>
      </c>
      <c r="H19291">
        <f>VLOOKUP(D19291,产品表!$A$2:$F$13,6,FALSE)</f>
        <v>41.25</v>
      </c>
      <c r="I19291">
        <f t="shared" si="301"/>
        <v>123.75</v>
      </c>
    </row>
    <row r="19292" spans="1:9" x14ac:dyDescent="0.25">
      <c r="A19292">
        <v>20019291</v>
      </c>
      <c r="B19292" s="1">
        <v>42674</v>
      </c>
      <c r="C19292" t="s">
        <v>20</v>
      </c>
      <c r="D19292">
        <v>3007</v>
      </c>
      <c r="E19292">
        <v>1554</v>
      </c>
      <c r="F19292" s="10">
        <v>1</v>
      </c>
      <c r="G19292">
        <f>VLOOKUP(D19292,产品表!$A$2:$F$13,5,FALSE)</f>
        <v>35</v>
      </c>
      <c r="H19292">
        <f>VLOOKUP(D19292,产品表!$A$2:$F$13,6,FALSE)</f>
        <v>43.75</v>
      </c>
      <c r="I19292">
        <f t="shared" si="301"/>
        <v>43.75</v>
      </c>
    </row>
    <row r="19293" spans="1:9" x14ac:dyDescent="0.25">
      <c r="A19293">
        <v>20019292</v>
      </c>
      <c r="B19293" s="1">
        <v>42674</v>
      </c>
      <c r="C19293" t="s">
        <v>8</v>
      </c>
      <c r="D19293">
        <v>3008</v>
      </c>
      <c r="E19293">
        <v>360</v>
      </c>
      <c r="F19293" s="10">
        <v>1</v>
      </c>
      <c r="G19293">
        <f>VLOOKUP(D19293,产品表!$A$2:$F$13,5,FALSE)</f>
        <v>33</v>
      </c>
      <c r="H19293">
        <f>VLOOKUP(D19293,产品表!$A$2:$F$13,6,FALSE)</f>
        <v>41.25</v>
      </c>
      <c r="I19293">
        <f t="shared" si="301"/>
        <v>41.25</v>
      </c>
    </row>
    <row r="19294" spans="1:9" x14ac:dyDescent="0.25">
      <c r="A19294">
        <v>20019293</v>
      </c>
      <c r="B19294" s="1">
        <v>42674</v>
      </c>
      <c r="C19294" t="s">
        <v>49</v>
      </c>
      <c r="D19294">
        <v>3008</v>
      </c>
      <c r="E19294">
        <v>4453</v>
      </c>
      <c r="F19294" s="10">
        <v>1</v>
      </c>
      <c r="G19294">
        <f>VLOOKUP(D19294,产品表!$A$2:$F$13,5,FALSE)</f>
        <v>33</v>
      </c>
      <c r="H19294">
        <f>VLOOKUP(D19294,产品表!$A$2:$F$13,6,FALSE)</f>
        <v>41.25</v>
      </c>
      <c r="I19294">
        <f t="shared" si="301"/>
        <v>41.25</v>
      </c>
    </row>
    <row r="19295" spans="1:9" x14ac:dyDescent="0.25">
      <c r="A19295">
        <v>20019294</v>
      </c>
      <c r="B19295" s="1">
        <v>42674</v>
      </c>
      <c r="C19295" t="s">
        <v>26</v>
      </c>
      <c r="D19295">
        <v>3012</v>
      </c>
      <c r="E19295">
        <v>2117</v>
      </c>
      <c r="F19295" s="10">
        <v>3</v>
      </c>
      <c r="G19295">
        <f>VLOOKUP(D19295,产品表!$A$2:$F$13,5,FALSE)</f>
        <v>32</v>
      </c>
      <c r="H19295">
        <f>VLOOKUP(D19295,产品表!$A$2:$F$13,6,FALSE)</f>
        <v>40</v>
      </c>
      <c r="I19295">
        <f t="shared" si="301"/>
        <v>120</v>
      </c>
    </row>
    <row r="19296" spans="1:9" x14ac:dyDescent="0.25">
      <c r="A19296">
        <v>20019295</v>
      </c>
      <c r="B19296" s="1">
        <v>42674</v>
      </c>
      <c r="C19296" t="s">
        <v>38</v>
      </c>
      <c r="D19296">
        <v>3006</v>
      </c>
      <c r="E19296">
        <v>3359</v>
      </c>
      <c r="F19296" s="10">
        <v>1</v>
      </c>
      <c r="G19296">
        <f>VLOOKUP(D19296,产品表!$A$2:$F$13,5,FALSE)</f>
        <v>31</v>
      </c>
      <c r="H19296">
        <f>VLOOKUP(D19296,产品表!$A$2:$F$13,6,FALSE)</f>
        <v>38.75</v>
      </c>
      <c r="I19296">
        <f t="shared" si="301"/>
        <v>38.75</v>
      </c>
    </row>
    <row r="19297" spans="1:9" x14ac:dyDescent="0.25">
      <c r="A19297">
        <v>20019296</v>
      </c>
      <c r="B19297" s="1">
        <v>42674</v>
      </c>
      <c r="C19297" t="s">
        <v>43</v>
      </c>
      <c r="D19297">
        <v>3005</v>
      </c>
      <c r="E19297">
        <v>3833</v>
      </c>
      <c r="F19297" s="10">
        <v>2</v>
      </c>
      <c r="G19297">
        <f>VLOOKUP(D19297,产品表!$A$2:$F$13,5,FALSE)</f>
        <v>33</v>
      </c>
      <c r="H19297">
        <f>VLOOKUP(D19297,产品表!$A$2:$F$13,6,FALSE)</f>
        <v>41.25</v>
      </c>
      <c r="I19297">
        <f t="shared" si="301"/>
        <v>82.5</v>
      </c>
    </row>
    <row r="19298" spans="1:9" x14ac:dyDescent="0.25">
      <c r="A19298">
        <v>20019297</v>
      </c>
      <c r="B19298" s="1">
        <v>42674</v>
      </c>
      <c r="C19298" t="s">
        <v>38</v>
      </c>
      <c r="D19298">
        <v>3006</v>
      </c>
      <c r="E19298">
        <v>3336</v>
      </c>
      <c r="F19298" s="10">
        <v>1</v>
      </c>
      <c r="G19298">
        <f>VLOOKUP(D19298,产品表!$A$2:$F$13,5,FALSE)</f>
        <v>31</v>
      </c>
      <c r="H19298">
        <f>VLOOKUP(D19298,产品表!$A$2:$F$13,6,FALSE)</f>
        <v>38.75</v>
      </c>
      <c r="I19298">
        <f t="shared" si="301"/>
        <v>38.75</v>
      </c>
    </row>
    <row r="19299" spans="1:9" x14ac:dyDescent="0.25">
      <c r="A19299">
        <v>20019298</v>
      </c>
      <c r="B19299" s="1">
        <v>42674</v>
      </c>
      <c r="C19299" t="s">
        <v>18</v>
      </c>
      <c r="D19299">
        <v>3006</v>
      </c>
      <c r="E19299">
        <v>1362</v>
      </c>
      <c r="F19299" s="10">
        <v>3</v>
      </c>
      <c r="G19299">
        <f>VLOOKUP(D19299,产品表!$A$2:$F$13,5,FALSE)</f>
        <v>31</v>
      </c>
      <c r="H19299">
        <f>VLOOKUP(D19299,产品表!$A$2:$F$13,6,FALSE)</f>
        <v>38.75</v>
      </c>
      <c r="I19299">
        <f t="shared" si="301"/>
        <v>116.25</v>
      </c>
    </row>
    <row r="19300" spans="1:9" x14ac:dyDescent="0.25">
      <c r="A19300">
        <v>20019299</v>
      </c>
      <c r="B19300" s="1">
        <v>42674</v>
      </c>
      <c r="C19300" t="s">
        <v>17</v>
      </c>
      <c r="D19300">
        <v>3007</v>
      </c>
      <c r="E19300">
        <v>1247</v>
      </c>
      <c r="F19300" s="10">
        <v>3</v>
      </c>
      <c r="G19300">
        <f>VLOOKUP(D19300,产品表!$A$2:$F$13,5,FALSE)</f>
        <v>35</v>
      </c>
      <c r="H19300">
        <f>VLOOKUP(D19300,产品表!$A$2:$F$13,6,FALSE)</f>
        <v>43.75</v>
      </c>
      <c r="I19300">
        <f t="shared" si="301"/>
        <v>131.25</v>
      </c>
    </row>
    <row r="19301" spans="1:9" x14ac:dyDescent="0.25">
      <c r="A19301">
        <v>20019300</v>
      </c>
      <c r="B19301" s="1">
        <v>42674</v>
      </c>
      <c r="C19301" t="s">
        <v>15</v>
      </c>
      <c r="D19301">
        <v>3007</v>
      </c>
      <c r="E19301">
        <v>1039</v>
      </c>
      <c r="F19301" s="10">
        <v>2</v>
      </c>
      <c r="G19301">
        <f>VLOOKUP(D19301,产品表!$A$2:$F$13,5,FALSE)</f>
        <v>35</v>
      </c>
      <c r="H19301">
        <f>VLOOKUP(D19301,产品表!$A$2:$F$13,6,FALSE)</f>
        <v>43.75</v>
      </c>
      <c r="I19301">
        <f t="shared" si="301"/>
        <v>87.5</v>
      </c>
    </row>
    <row r="19302" spans="1:9" x14ac:dyDescent="0.25">
      <c r="A19302">
        <v>20019301</v>
      </c>
      <c r="B19302" s="1">
        <v>42674</v>
      </c>
      <c r="C19302" t="s">
        <v>26</v>
      </c>
      <c r="D19302">
        <v>3004</v>
      </c>
      <c r="E19302">
        <v>2142</v>
      </c>
      <c r="F19302" s="10">
        <v>1</v>
      </c>
      <c r="G19302">
        <f>VLOOKUP(D19302,产品表!$A$2:$F$13,5,FALSE)</f>
        <v>35</v>
      </c>
      <c r="H19302">
        <f>VLOOKUP(D19302,产品表!$A$2:$F$13,6,FALSE)</f>
        <v>43.75</v>
      </c>
      <c r="I19302">
        <f t="shared" si="301"/>
        <v>43.75</v>
      </c>
    </row>
    <row r="19303" spans="1:9" x14ac:dyDescent="0.25">
      <c r="A19303">
        <v>20019302</v>
      </c>
      <c r="B19303" s="1">
        <v>42674</v>
      </c>
      <c r="C19303" t="s">
        <v>31</v>
      </c>
      <c r="D19303">
        <v>3006</v>
      </c>
      <c r="E19303">
        <v>2686</v>
      </c>
      <c r="F19303" s="10">
        <v>1</v>
      </c>
      <c r="G19303">
        <f>VLOOKUP(D19303,产品表!$A$2:$F$13,5,FALSE)</f>
        <v>31</v>
      </c>
      <c r="H19303">
        <f>VLOOKUP(D19303,产品表!$A$2:$F$13,6,FALSE)</f>
        <v>38.75</v>
      </c>
      <c r="I19303">
        <f t="shared" si="301"/>
        <v>38.75</v>
      </c>
    </row>
    <row r="19304" spans="1:9" x14ac:dyDescent="0.25">
      <c r="A19304">
        <v>20019303</v>
      </c>
      <c r="B19304" s="1">
        <v>42674</v>
      </c>
      <c r="C19304" t="s">
        <v>35</v>
      </c>
      <c r="D19304">
        <v>3006</v>
      </c>
      <c r="E19304">
        <v>3017</v>
      </c>
      <c r="F19304" s="10">
        <v>4</v>
      </c>
      <c r="G19304">
        <f>VLOOKUP(D19304,产品表!$A$2:$F$13,5,FALSE)</f>
        <v>31</v>
      </c>
      <c r="H19304">
        <f>VLOOKUP(D19304,产品表!$A$2:$F$13,6,FALSE)</f>
        <v>38.75</v>
      </c>
      <c r="I19304">
        <f t="shared" si="301"/>
        <v>155</v>
      </c>
    </row>
    <row r="19305" spans="1:9" x14ac:dyDescent="0.25">
      <c r="A19305">
        <v>20019304</v>
      </c>
      <c r="B19305" s="1">
        <v>42674</v>
      </c>
      <c r="C19305" t="s">
        <v>44</v>
      </c>
      <c r="D19305">
        <v>3002</v>
      </c>
      <c r="E19305">
        <v>3963</v>
      </c>
      <c r="F19305" s="10">
        <v>4</v>
      </c>
      <c r="G19305">
        <f>VLOOKUP(D19305,产品表!$A$2:$F$13,5,FALSE)</f>
        <v>29</v>
      </c>
      <c r="H19305">
        <f>VLOOKUP(D19305,产品表!$A$2:$F$13,6,FALSE)</f>
        <v>36.25</v>
      </c>
      <c r="I19305">
        <f t="shared" si="301"/>
        <v>145</v>
      </c>
    </row>
    <row r="19306" spans="1:9" x14ac:dyDescent="0.25">
      <c r="A19306">
        <v>20019305</v>
      </c>
      <c r="B19306" s="1">
        <v>42674</v>
      </c>
      <c r="C19306" t="s">
        <v>9</v>
      </c>
      <c r="D19306">
        <v>3006</v>
      </c>
      <c r="E19306">
        <v>412</v>
      </c>
      <c r="F19306" s="10">
        <v>2</v>
      </c>
      <c r="G19306">
        <f>VLOOKUP(D19306,产品表!$A$2:$F$13,5,FALSE)</f>
        <v>31</v>
      </c>
      <c r="H19306">
        <f>VLOOKUP(D19306,产品表!$A$2:$F$13,6,FALSE)</f>
        <v>38.75</v>
      </c>
      <c r="I19306">
        <f t="shared" si="301"/>
        <v>77.5</v>
      </c>
    </row>
    <row r="19307" spans="1:9" x14ac:dyDescent="0.25">
      <c r="A19307">
        <v>20019306</v>
      </c>
      <c r="B19307" s="1">
        <v>42674</v>
      </c>
      <c r="C19307" t="s">
        <v>17</v>
      </c>
      <c r="D19307">
        <v>3003</v>
      </c>
      <c r="E19307">
        <v>1254</v>
      </c>
      <c r="F19307" s="10">
        <v>1</v>
      </c>
      <c r="G19307">
        <f>VLOOKUP(D19307,产品表!$A$2:$F$13,5,FALSE)</f>
        <v>24</v>
      </c>
      <c r="H19307">
        <f>VLOOKUP(D19307,产品表!$A$2:$F$13,6,FALSE)</f>
        <v>30</v>
      </c>
      <c r="I19307">
        <f t="shared" si="301"/>
        <v>30</v>
      </c>
    </row>
    <row r="19308" spans="1:9" x14ac:dyDescent="0.25">
      <c r="A19308">
        <v>20019307</v>
      </c>
      <c r="B19308" s="1">
        <v>42674</v>
      </c>
      <c r="C19308" t="s">
        <v>31</v>
      </c>
      <c r="D19308">
        <v>3008</v>
      </c>
      <c r="E19308">
        <v>2680</v>
      </c>
      <c r="F19308" s="10">
        <v>4</v>
      </c>
      <c r="G19308">
        <f>VLOOKUP(D19308,产品表!$A$2:$F$13,5,FALSE)</f>
        <v>33</v>
      </c>
      <c r="H19308">
        <f>VLOOKUP(D19308,产品表!$A$2:$F$13,6,FALSE)</f>
        <v>41.25</v>
      </c>
      <c r="I19308">
        <f t="shared" si="301"/>
        <v>165</v>
      </c>
    </row>
    <row r="19309" spans="1:9" x14ac:dyDescent="0.25">
      <c r="A19309">
        <v>20019308</v>
      </c>
      <c r="B19309" s="1">
        <v>42674</v>
      </c>
      <c r="C19309" t="s">
        <v>20</v>
      </c>
      <c r="D19309">
        <v>3007</v>
      </c>
      <c r="E19309">
        <v>1519</v>
      </c>
      <c r="F19309" s="10">
        <v>2</v>
      </c>
      <c r="G19309">
        <f>VLOOKUP(D19309,产品表!$A$2:$F$13,5,FALSE)</f>
        <v>35</v>
      </c>
      <c r="H19309">
        <f>VLOOKUP(D19309,产品表!$A$2:$F$13,6,FALSE)</f>
        <v>43.75</v>
      </c>
      <c r="I19309">
        <f t="shared" si="301"/>
        <v>87.5</v>
      </c>
    </row>
    <row r="19310" spans="1:9" x14ac:dyDescent="0.25">
      <c r="A19310">
        <v>20019309</v>
      </c>
      <c r="B19310" s="1">
        <v>42674</v>
      </c>
      <c r="C19310" t="s">
        <v>7</v>
      </c>
      <c r="D19310">
        <v>3008</v>
      </c>
      <c r="E19310">
        <v>280</v>
      </c>
      <c r="F19310" s="10">
        <v>2</v>
      </c>
      <c r="G19310">
        <f>VLOOKUP(D19310,产品表!$A$2:$F$13,5,FALSE)</f>
        <v>33</v>
      </c>
      <c r="H19310">
        <f>VLOOKUP(D19310,产品表!$A$2:$F$13,6,FALSE)</f>
        <v>41.25</v>
      </c>
      <c r="I19310">
        <f t="shared" si="301"/>
        <v>82.5</v>
      </c>
    </row>
    <row r="19311" spans="1:9" x14ac:dyDescent="0.25">
      <c r="A19311">
        <v>20019310</v>
      </c>
      <c r="B19311" s="1">
        <v>42674</v>
      </c>
      <c r="C19311" t="s">
        <v>31</v>
      </c>
      <c r="D19311">
        <v>3005</v>
      </c>
      <c r="E19311">
        <v>2674</v>
      </c>
      <c r="F19311" s="10">
        <v>1</v>
      </c>
      <c r="G19311">
        <f>VLOOKUP(D19311,产品表!$A$2:$F$13,5,FALSE)</f>
        <v>33</v>
      </c>
      <c r="H19311">
        <f>VLOOKUP(D19311,产品表!$A$2:$F$13,6,FALSE)</f>
        <v>41.25</v>
      </c>
      <c r="I19311">
        <f t="shared" si="301"/>
        <v>41.25</v>
      </c>
    </row>
    <row r="19312" spans="1:9" x14ac:dyDescent="0.25">
      <c r="A19312">
        <v>20019311</v>
      </c>
      <c r="B19312" s="1">
        <v>42674</v>
      </c>
      <c r="C19312" t="s">
        <v>38</v>
      </c>
      <c r="D19312">
        <v>3004</v>
      </c>
      <c r="E19312">
        <v>3398</v>
      </c>
      <c r="F19312" s="10">
        <v>1</v>
      </c>
      <c r="G19312">
        <f>VLOOKUP(D19312,产品表!$A$2:$F$13,5,FALSE)</f>
        <v>35</v>
      </c>
      <c r="H19312">
        <f>VLOOKUP(D19312,产品表!$A$2:$F$13,6,FALSE)</f>
        <v>43.75</v>
      </c>
      <c r="I19312">
        <f t="shared" si="301"/>
        <v>43.75</v>
      </c>
    </row>
    <row r="19313" spans="1:9" x14ac:dyDescent="0.25">
      <c r="A19313">
        <v>20019312</v>
      </c>
      <c r="B19313" s="1">
        <v>42674</v>
      </c>
      <c r="C19313" t="s">
        <v>6</v>
      </c>
      <c r="D19313">
        <v>3005</v>
      </c>
      <c r="E19313">
        <v>172</v>
      </c>
      <c r="F19313" s="10">
        <v>4</v>
      </c>
      <c r="G19313">
        <f>VLOOKUP(D19313,产品表!$A$2:$F$13,5,FALSE)</f>
        <v>33</v>
      </c>
      <c r="H19313">
        <f>VLOOKUP(D19313,产品表!$A$2:$F$13,6,FALSE)</f>
        <v>41.25</v>
      </c>
      <c r="I19313">
        <f t="shared" si="301"/>
        <v>165</v>
      </c>
    </row>
    <row r="19314" spans="1:9" x14ac:dyDescent="0.25">
      <c r="A19314">
        <v>20019313</v>
      </c>
      <c r="B19314" s="1">
        <v>42674</v>
      </c>
      <c r="C19314" t="s">
        <v>51</v>
      </c>
      <c r="D19314">
        <v>3006</v>
      </c>
      <c r="E19314">
        <v>4620</v>
      </c>
      <c r="F19314" s="10">
        <v>1</v>
      </c>
      <c r="G19314">
        <f>VLOOKUP(D19314,产品表!$A$2:$F$13,5,FALSE)</f>
        <v>31</v>
      </c>
      <c r="H19314">
        <f>VLOOKUP(D19314,产品表!$A$2:$F$13,6,FALSE)</f>
        <v>38.75</v>
      </c>
      <c r="I19314">
        <f t="shared" si="301"/>
        <v>38.75</v>
      </c>
    </row>
    <row r="19315" spans="1:9" x14ac:dyDescent="0.25">
      <c r="A19315">
        <v>20019314</v>
      </c>
      <c r="B19315" s="1">
        <v>42674</v>
      </c>
      <c r="C19315" t="s">
        <v>30</v>
      </c>
      <c r="D19315">
        <v>3006</v>
      </c>
      <c r="E19315">
        <v>2542</v>
      </c>
      <c r="F19315" s="10">
        <v>1</v>
      </c>
      <c r="G19315">
        <f>VLOOKUP(D19315,产品表!$A$2:$F$13,5,FALSE)</f>
        <v>31</v>
      </c>
      <c r="H19315">
        <f>VLOOKUP(D19315,产品表!$A$2:$F$13,6,FALSE)</f>
        <v>38.75</v>
      </c>
      <c r="I19315">
        <f t="shared" si="301"/>
        <v>38.75</v>
      </c>
    </row>
    <row r="19316" spans="1:9" x14ac:dyDescent="0.25">
      <c r="A19316">
        <v>20019315</v>
      </c>
      <c r="B19316" s="1">
        <v>42674</v>
      </c>
      <c r="C19316" t="s">
        <v>48</v>
      </c>
      <c r="D19316">
        <v>3007</v>
      </c>
      <c r="E19316">
        <v>4355</v>
      </c>
      <c r="F19316" s="10">
        <v>1</v>
      </c>
      <c r="G19316">
        <f>VLOOKUP(D19316,产品表!$A$2:$F$13,5,FALSE)</f>
        <v>35</v>
      </c>
      <c r="H19316">
        <f>VLOOKUP(D19316,产品表!$A$2:$F$13,6,FALSE)</f>
        <v>43.75</v>
      </c>
      <c r="I19316">
        <f t="shared" si="301"/>
        <v>43.75</v>
      </c>
    </row>
    <row r="19317" spans="1:9" x14ac:dyDescent="0.25">
      <c r="A19317">
        <v>20019316</v>
      </c>
      <c r="B19317" s="1">
        <v>42674</v>
      </c>
      <c r="C19317" t="s">
        <v>7</v>
      </c>
      <c r="D19317">
        <v>3009</v>
      </c>
      <c r="E19317">
        <v>269</v>
      </c>
      <c r="F19317" s="10">
        <v>1</v>
      </c>
      <c r="G19317">
        <f>VLOOKUP(D19317,产品表!$A$2:$F$13,5,FALSE)</f>
        <v>31</v>
      </c>
      <c r="H19317">
        <f>VLOOKUP(D19317,产品表!$A$2:$F$13,6,FALSE)</f>
        <v>38.75</v>
      </c>
      <c r="I19317">
        <f t="shared" si="301"/>
        <v>38.75</v>
      </c>
    </row>
    <row r="19318" spans="1:9" x14ac:dyDescent="0.25">
      <c r="A19318">
        <v>20019317</v>
      </c>
      <c r="B19318" s="1">
        <v>42674</v>
      </c>
      <c r="C19318" t="s">
        <v>28</v>
      </c>
      <c r="D19318">
        <v>3006</v>
      </c>
      <c r="E19318">
        <v>2368</v>
      </c>
      <c r="F19318" s="10">
        <v>1</v>
      </c>
      <c r="G19318">
        <f>VLOOKUP(D19318,产品表!$A$2:$F$13,5,FALSE)</f>
        <v>31</v>
      </c>
      <c r="H19318">
        <f>VLOOKUP(D19318,产品表!$A$2:$F$13,6,FALSE)</f>
        <v>38.75</v>
      </c>
      <c r="I19318">
        <f t="shared" si="301"/>
        <v>38.75</v>
      </c>
    </row>
    <row r="19319" spans="1:9" x14ac:dyDescent="0.25">
      <c r="A19319">
        <v>20019318</v>
      </c>
      <c r="B19319" s="1">
        <v>42674</v>
      </c>
      <c r="C19319" t="s">
        <v>28</v>
      </c>
      <c r="D19319">
        <v>3005</v>
      </c>
      <c r="E19319">
        <v>2328</v>
      </c>
      <c r="F19319" s="10">
        <v>4</v>
      </c>
      <c r="G19319">
        <f>VLOOKUP(D19319,产品表!$A$2:$F$13,5,FALSE)</f>
        <v>33</v>
      </c>
      <c r="H19319">
        <f>VLOOKUP(D19319,产品表!$A$2:$F$13,6,FALSE)</f>
        <v>41.25</v>
      </c>
      <c r="I19319">
        <f t="shared" si="301"/>
        <v>165</v>
      </c>
    </row>
    <row r="19320" spans="1:9" x14ac:dyDescent="0.25">
      <c r="A19320">
        <v>20019319</v>
      </c>
      <c r="B19320" s="1">
        <v>42674</v>
      </c>
      <c r="C19320" t="s">
        <v>20</v>
      </c>
      <c r="D19320">
        <v>3005</v>
      </c>
      <c r="E19320">
        <v>1503</v>
      </c>
      <c r="F19320" s="10">
        <v>1</v>
      </c>
      <c r="G19320">
        <f>VLOOKUP(D19320,产品表!$A$2:$F$13,5,FALSE)</f>
        <v>33</v>
      </c>
      <c r="H19320">
        <f>VLOOKUP(D19320,产品表!$A$2:$F$13,6,FALSE)</f>
        <v>41.25</v>
      </c>
      <c r="I19320">
        <f t="shared" si="301"/>
        <v>41.25</v>
      </c>
    </row>
    <row r="19321" spans="1:9" x14ac:dyDescent="0.25">
      <c r="A19321">
        <v>20019320</v>
      </c>
      <c r="B19321" s="1">
        <v>42674</v>
      </c>
      <c r="C19321" t="s">
        <v>30</v>
      </c>
      <c r="D19321">
        <v>3008</v>
      </c>
      <c r="E19321">
        <v>2588</v>
      </c>
      <c r="F19321" s="10">
        <v>4</v>
      </c>
      <c r="G19321">
        <f>VLOOKUP(D19321,产品表!$A$2:$F$13,5,FALSE)</f>
        <v>33</v>
      </c>
      <c r="H19321">
        <f>VLOOKUP(D19321,产品表!$A$2:$F$13,6,FALSE)</f>
        <v>41.25</v>
      </c>
      <c r="I19321">
        <f t="shared" si="301"/>
        <v>165</v>
      </c>
    </row>
    <row r="19322" spans="1:9" x14ac:dyDescent="0.25">
      <c r="A19322">
        <v>20019321</v>
      </c>
      <c r="B19322" s="1">
        <v>42674</v>
      </c>
      <c r="C19322" t="s">
        <v>42</v>
      </c>
      <c r="D19322">
        <v>3004</v>
      </c>
      <c r="E19322">
        <v>3747</v>
      </c>
      <c r="F19322" s="10">
        <v>2</v>
      </c>
      <c r="G19322">
        <f>VLOOKUP(D19322,产品表!$A$2:$F$13,5,FALSE)</f>
        <v>35</v>
      </c>
      <c r="H19322">
        <f>VLOOKUP(D19322,产品表!$A$2:$F$13,6,FALSE)</f>
        <v>43.75</v>
      </c>
      <c r="I19322">
        <f t="shared" si="301"/>
        <v>87.5</v>
      </c>
    </row>
    <row r="19323" spans="1:9" x14ac:dyDescent="0.25">
      <c r="A19323">
        <v>20019322</v>
      </c>
      <c r="B19323" s="1">
        <v>42674</v>
      </c>
      <c r="C19323" t="s">
        <v>48</v>
      </c>
      <c r="D19323">
        <v>3005</v>
      </c>
      <c r="E19323">
        <v>4338</v>
      </c>
      <c r="F19323" s="10">
        <v>1</v>
      </c>
      <c r="G19323">
        <f>VLOOKUP(D19323,产品表!$A$2:$F$13,5,FALSE)</f>
        <v>33</v>
      </c>
      <c r="H19323">
        <f>VLOOKUP(D19323,产品表!$A$2:$F$13,6,FALSE)</f>
        <v>41.25</v>
      </c>
      <c r="I19323">
        <f t="shared" si="301"/>
        <v>41.25</v>
      </c>
    </row>
    <row r="19324" spans="1:9" x14ac:dyDescent="0.25">
      <c r="A19324">
        <v>20019323</v>
      </c>
      <c r="B19324" s="1">
        <v>42674</v>
      </c>
      <c r="C19324" t="s">
        <v>14</v>
      </c>
      <c r="D19324">
        <v>3005</v>
      </c>
      <c r="E19324">
        <v>982</v>
      </c>
      <c r="F19324" s="10">
        <v>1</v>
      </c>
      <c r="G19324">
        <f>VLOOKUP(D19324,产品表!$A$2:$F$13,5,FALSE)</f>
        <v>33</v>
      </c>
      <c r="H19324">
        <f>VLOOKUP(D19324,产品表!$A$2:$F$13,6,FALSE)</f>
        <v>41.25</v>
      </c>
      <c r="I19324">
        <f t="shared" si="301"/>
        <v>41.25</v>
      </c>
    </row>
    <row r="19325" spans="1:9" x14ac:dyDescent="0.25">
      <c r="A19325">
        <v>20019324</v>
      </c>
      <c r="B19325" s="1">
        <v>42674</v>
      </c>
      <c r="C19325" t="s">
        <v>32</v>
      </c>
      <c r="D19325">
        <v>3004</v>
      </c>
      <c r="E19325">
        <v>2762</v>
      </c>
      <c r="F19325" s="10">
        <v>2</v>
      </c>
      <c r="G19325">
        <f>VLOOKUP(D19325,产品表!$A$2:$F$13,5,FALSE)</f>
        <v>35</v>
      </c>
      <c r="H19325">
        <f>VLOOKUP(D19325,产品表!$A$2:$F$13,6,FALSE)</f>
        <v>43.75</v>
      </c>
      <c r="I19325">
        <f t="shared" si="301"/>
        <v>87.5</v>
      </c>
    </row>
    <row r="19326" spans="1:9" x14ac:dyDescent="0.25">
      <c r="A19326">
        <v>20019325</v>
      </c>
      <c r="B19326" s="1">
        <v>42674</v>
      </c>
      <c r="C19326" t="s">
        <v>11</v>
      </c>
      <c r="D19326">
        <v>3005</v>
      </c>
      <c r="E19326">
        <v>613</v>
      </c>
      <c r="F19326" s="10">
        <v>1</v>
      </c>
      <c r="G19326">
        <f>VLOOKUP(D19326,产品表!$A$2:$F$13,5,FALSE)</f>
        <v>33</v>
      </c>
      <c r="H19326">
        <f>VLOOKUP(D19326,产品表!$A$2:$F$13,6,FALSE)</f>
        <v>41.25</v>
      </c>
      <c r="I19326">
        <f t="shared" si="301"/>
        <v>41.25</v>
      </c>
    </row>
    <row r="19327" spans="1:9" x14ac:dyDescent="0.25">
      <c r="A19327">
        <v>20019326</v>
      </c>
      <c r="B19327" s="1">
        <v>42674</v>
      </c>
      <c r="C19327" t="s">
        <v>33</v>
      </c>
      <c r="D19327">
        <v>3004</v>
      </c>
      <c r="E19327">
        <v>2836</v>
      </c>
      <c r="F19327" s="10">
        <v>1</v>
      </c>
      <c r="G19327">
        <f>VLOOKUP(D19327,产品表!$A$2:$F$13,5,FALSE)</f>
        <v>35</v>
      </c>
      <c r="H19327">
        <f>VLOOKUP(D19327,产品表!$A$2:$F$13,6,FALSE)</f>
        <v>43.75</v>
      </c>
      <c r="I19327">
        <f t="shared" si="301"/>
        <v>43.75</v>
      </c>
    </row>
    <row r="19328" spans="1:9" x14ac:dyDescent="0.25">
      <c r="A19328">
        <v>20019327</v>
      </c>
      <c r="B19328" s="1">
        <v>42674</v>
      </c>
      <c r="C19328" t="s">
        <v>44</v>
      </c>
      <c r="D19328">
        <v>3006</v>
      </c>
      <c r="E19328">
        <v>3907</v>
      </c>
      <c r="F19328" s="10">
        <v>4</v>
      </c>
      <c r="G19328">
        <f>VLOOKUP(D19328,产品表!$A$2:$F$13,5,FALSE)</f>
        <v>31</v>
      </c>
      <c r="H19328">
        <f>VLOOKUP(D19328,产品表!$A$2:$F$13,6,FALSE)</f>
        <v>38.75</v>
      </c>
      <c r="I19328">
        <f t="shared" si="301"/>
        <v>155</v>
      </c>
    </row>
    <row r="19329" spans="1:9" x14ac:dyDescent="0.25">
      <c r="A19329">
        <v>20019328</v>
      </c>
      <c r="B19329" s="1">
        <v>42674</v>
      </c>
      <c r="C19329" t="s">
        <v>42</v>
      </c>
      <c r="D19329">
        <v>3004</v>
      </c>
      <c r="E19329">
        <v>3725</v>
      </c>
      <c r="F19329" s="10">
        <v>4</v>
      </c>
      <c r="G19329">
        <f>VLOOKUP(D19329,产品表!$A$2:$F$13,5,FALSE)</f>
        <v>35</v>
      </c>
      <c r="H19329">
        <f>VLOOKUP(D19329,产品表!$A$2:$F$13,6,FALSE)</f>
        <v>43.75</v>
      </c>
      <c r="I19329">
        <f t="shared" si="301"/>
        <v>175</v>
      </c>
    </row>
    <row r="19330" spans="1:9" x14ac:dyDescent="0.25">
      <c r="A19330">
        <v>20019329</v>
      </c>
      <c r="B19330" s="1">
        <v>42674</v>
      </c>
      <c r="C19330" t="s">
        <v>21</v>
      </c>
      <c r="D19330">
        <v>3005</v>
      </c>
      <c r="E19330">
        <v>1686</v>
      </c>
      <c r="F19330" s="10">
        <v>4</v>
      </c>
      <c r="G19330">
        <f>VLOOKUP(D19330,产品表!$A$2:$F$13,5,FALSE)</f>
        <v>33</v>
      </c>
      <c r="H19330">
        <f>VLOOKUP(D19330,产品表!$A$2:$F$13,6,FALSE)</f>
        <v>41.25</v>
      </c>
      <c r="I19330">
        <f t="shared" si="301"/>
        <v>165</v>
      </c>
    </row>
    <row r="19331" spans="1:9" x14ac:dyDescent="0.25">
      <c r="A19331">
        <v>20019330</v>
      </c>
      <c r="B19331" s="1">
        <v>42674</v>
      </c>
      <c r="C19331" t="s">
        <v>42</v>
      </c>
      <c r="D19331">
        <v>3005</v>
      </c>
      <c r="E19331">
        <v>3718</v>
      </c>
      <c r="F19331" s="10">
        <v>1</v>
      </c>
      <c r="G19331">
        <f>VLOOKUP(D19331,产品表!$A$2:$F$13,5,FALSE)</f>
        <v>33</v>
      </c>
      <c r="H19331">
        <f>VLOOKUP(D19331,产品表!$A$2:$F$13,6,FALSE)</f>
        <v>41.25</v>
      </c>
      <c r="I19331">
        <f t="shared" ref="I19331:I19394" si="302">H19331*F19331</f>
        <v>41.25</v>
      </c>
    </row>
    <row r="19332" spans="1:9" x14ac:dyDescent="0.25">
      <c r="A19332">
        <v>20019331</v>
      </c>
      <c r="B19332" s="1">
        <v>42674</v>
      </c>
      <c r="C19332" t="s">
        <v>8</v>
      </c>
      <c r="D19332">
        <v>3005</v>
      </c>
      <c r="E19332">
        <v>400</v>
      </c>
      <c r="F19332" s="10">
        <v>2</v>
      </c>
      <c r="G19332">
        <f>VLOOKUP(D19332,产品表!$A$2:$F$13,5,FALSE)</f>
        <v>33</v>
      </c>
      <c r="H19332">
        <f>VLOOKUP(D19332,产品表!$A$2:$F$13,6,FALSE)</f>
        <v>41.25</v>
      </c>
      <c r="I19332">
        <f t="shared" si="302"/>
        <v>82.5</v>
      </c>
    </row>
    <row r="19333" spans="1:9" x14ac:dyDescent="0.25">
      <c r="A19333">
        <v>20019332</v>
      </c>
      <c r="B19333" s="1">
        <v>42674</v>
      </c>
      <c r="C19333" t="s">
        <v>38</v>
      </c>
      <c r="D19333">
        <v>3005</v>
      </c>
      <c r="E19333">
        <v>3357</v>
      </c>
      <c r="F19333" s="10">
        <v>2</v>
      </c>
      <c r="G19333">
        <f>VLOOKUP(D19333,产品表!$A$2:$F$13,5,FALSE)</f>
        <v>33</v>
      </c>
      <c r="H19333">
        <f>VLOOKUP(D19333,产品表!$A$2:$F$13,6,FALSE)</f>
        <v>41.25</v>
      </c>
      <c r="I19333">
        <f t="shared" si="302"/>
        <v>82.5</v>
      </c>
    </row>
    <row r="19334" spans="1:9" x14ac:dyDescent="0.25">
      <c r="A19334">
        <v>20019333</v>
      </c>
      <c r="B19334" s="1">
        <v>42674</v>
      </c>
      <c r="C19334" t="s">
        <v>36</v>
      </c>
      <c r="D19334">
        <v>3008</v>
      </c>
      <c r="E19334">
        <v>3147</v>
      </c>
      <c r="F19334" s="10">
        <v>3</v>
      </c>
      <c r="G19334">
        <f>VLOOKUP(D19334,产品表!$A$2:$F$13,5,FALSE)</f>
        <v>33</v>
      </c>
      <c r="H19334">
        <f>VLOOKUP(D19334,产品表!$A$2:$F$13,6,FALSE)</f>
        <v>41.25</v>
      </c>
      <c r="I19334">
        <f t="shared" si="302"/>
        <v>123.75</v>
      </c>
    </row>
    <row r="19335" spans="1:9" x14ac:dyDescent="0.25">
      <c r="A19335">
        <v>20019334</v>
      </c>
      <c r="B19335" s="1">
        <v>42674</v>
      </c>
      <c r="C19335" t="s">
        <v>27</v>
      </c>
      <c r="D19335">
        <v>3009</v>
      </c>
      <c r="E19335">
        <v>2230</v>
      </c>
      <c r="F19335" s="10">
        <v>1</v>
      </c>
      <c r="G19335">
        <f>VLOOKUP(D19335,产品表!$A$2:$F$13,5,FALSE)</f>
        <v>31</v>
      </c>
      <c r="H19335">
        <f>VLOOKUP(D19335,产品表!$A$2:$F$13,6,FALSE)</f>
        <v>38.75</v>
      </c>
      <c r="I19335">
        <f t="shared" si="302"/>
        <v>38.75</v>
      </c>
    </row>
    <row r="19336" spans="1:9" x14ac:dyDescent="0.25">
      <c r="A19336">
        <v>20019335</v>
      </c>
      <c r="B19336" s="1">
        <v>42674</v>
      </c>
      <c r="C19336" t="s">
        <v>41</v>
      </c>
      <c r="D19336">
        <v>3009</v>
      </c>
      <c r="E19336">
        <v>3672</v>
      </c>
      <c r="F19336" s="10">
        <v>3</v>
      </c>
      <c r="G19336">
        <f>VLOOKUP(D19336,产品表!$A$2:$F$13,5,FALSE)</f>
        <v>31</v>
      </c>
      <c r="H19336">
        <f>VLOOKUP(D19336,产品表!$A$2:$F$13,6,FALSE)</f>
        <v>38.75</v>
      </c>
      <c r="I19336">
        <f t="shared" si="302"/>
        <v>116.25</v>
      </c>
    </row>
    <row r="19337" spans="1:9" x14ac:dyDescent="0.25">
      <c r="A19337">
        <v>20019336</v>
      </c>
      <c r="B19337" s="1">
        <v>42674</v>
      </c>
      <c r="C19337" t="s">
        <v>29</v>
      </c>
      <c r="D19337">
        <v>3007</v>
      </c>
      <c r="E19337">
        <v>2437</v>
      </c>
      <c r="F19337" s="10">
        <v>1</v>
      </c>
      <c r="G19337">
        <f>VLOOKUP(D19337,产品表!$A$2:$F$13,5,FALSE)</f>
        <v>35</v>
      </c>
      <c r="H19337">
        <f>VLOOKUP(D19337,产品表!$A$2:$F$13,6,FALSE)</f>
        <v>43.75</v>
      </c>
      <c r="I19337">
        <f t="shared" si="302"/>
        <v>43.75</v>
      </c>
    </row>
    <row r="19338" spans="1:9" x14ac:dyDescent="0.25">
      <c r="A19338">
        <v>20019337</v>
      </c>
      <c r="B19338" s="1">
        <v>42674</v>
      </c>
      <c r="C19338" t="s">
        <v>9</v>
      </c>
      <c r="D19338">
        <v>3008</v>
      </c>
      <c r="E19338">
        <v>463</v>
      </c>
      <c r="F19338" s="10">
        <v>4</v>
      </c>
      <c r="G19338">
        <f>VLOOKUP(D19338,产品表!$A$2:$F$13,5,FALSE)</f>
        <v>33</v>
      </c>
      <c r="H19338">
        <f>VLOOKUP(D19338,产品表!$A$2:$F$13,6,FALSE)</f>
        <v>41.25</v>
      </c>
      <c r="I19338">
        <f t="shared" si="302"/>
        <v>165</v>
      </c>
    </row>
    <row r="19339" spans="1:9" x14ac:dyDescent="0.25">
      <c r="A19339">
        <v>20019338</v>
      </c>
      <c r="B19339" s="1">
        <v>42674</v>
      </c>
      <c r="C19339" t="s">
        <v>39</v>
      </c>
      <c r="D19339">
        <v>3005</v>
      </c>
      <c r="E19339">
        <v>3433</v>
      </c>
      <c r="F19339" s="10">
        <v>3</v>
      </c>
      <c r="G19339">
        <f>VLOOKUP(D19339,产品表!$A$2:$F$13,5,FALSE)</f>
        <v>33</v>
      </c>
      <c r="H19339">
        <f>VLOOKUP(D19339,产品表!$A$2:$F$13,6,FALSE)</f>
        <v>41.25</v>
      </c>
      <c r="I19339">
        <f t="shared" si="302"/>
        <v>123.75</v>
      </c>
    </row>
    <row r="19340" spans="1:9" x14ac:dyDescent="0.25">
      <c r="A19340">
        <v>20019339</v>
      </c>
      <c r="B19340" s="1">
        <v>42674</v>
      </c>
      <c r="C19340" t="s">
        <v>13</v>
      </c>
      <c r="D19340">
        <v>3005</v>
      </c>
      <c r="E19340">
        <v>827</v>
      </c>
      <c r="F19340" s="10">
        <v>4</v>
      </c>
      <c r="G19340">
        <f>VLOOKUP(D19340,产品表!$A$2:$F$13,5,FALSE)</f>
        <v>33</v>
      </c>
      <c r="H19340">
        <f>VLOOKUP(D19340,产品表!$A$2:$F$13,6,FALSE)</f>
        <v>41.25</v>
      </c>
      <c r="I19340">
        <f t="shared" si="302"/>
        <v>165</v>
      </c>
    </row>
    <row r="19341" spans="1:9" x14ac:dyDescent="0.25">
      <c r="A19341">
        <v>20019340</v>
      </c>
      <c r="B19341" s="1">
        <v>42674</v>
      </c>
      <c r="C19341" t="s">
        <v>18</v>
      </c>
      <c r="D19341">
        <v>3005</v>
      </c>
      <c r="E19341">
        <v>1301</v>
      </c>
      <c r="F19341" s="10">
        <v>1</v>
      </c>
      <c r="G19341">
        <f>VLOOKUP(D19341,产品表!$A$2:$F$13,5,FALSE)</f>
        <v>33</v>
      </c>
      <c r="H19341">
        <f>VLOOKUP(D19341,产品表!$A$2:$F$13,6,FALSE)</f>
        <v>41.25</v>
      </c>
      <c r="I19341">
        <f t="shared" si="302"/>
        <v>41.25</v>
      </c>
    </row>
    <row r="19342" spans="1:9" x14ac:dyDescent="0.25">
      <c r="A19342">
        <v>20019341</v>
      </c>
      <c r="B19342" s="1">
        <v>42674</v>
      </c>
      <c r="C19342" t="s">
        <v>46</v>
      </c>
      <c r="D19342">
        <v>3005</v>
      </c>
      <c r="E19342">
        <v>4101</v>
      </c>
      <c r="F19342" s="10">
        <v>1</v>
      </c>
      <c r="G19342">
        <f>VLOOKUP(D19342,产品表!$A$2:$F$13,5,FALSE)</f>
        <v>33</v>
      </c>
      <c r="H19342">
        <f>VLOOKUP(D19342,产品表!$A$2:$F$13,6,FALSE)</f>
        <v>41.25</v>
      </c>
      <c r="I19342">
        <f t="shared" si="302"/>
        <v>41.25</v>
      </c>
    </row>
    <row r="19343" spans="1:9" x14ac:dyDescent="0.25">
      <c r="A19343">
        <v>20019342</v>
      </c>
      <c r="B19343" s="1">
        <v>42674</v>
      </c>
      <c r="C19343" t="s">
        <v>47</v>
      </c>
      <c r="D19343">
        <v>3005</v>
      </c>
      <c r="E19343">
        <v>4233</v>
      </c>
      <c r="F19343" s="10">
        <v>1</v>
      </c>
      <c r="G19343">
        <f>VLOOKUP(D19343,产品表!$A$2:$F$13,5,FALSE)</f>
        <v>33</v>
      </c>
      <c r="H19343">
        <f>VLOOKUP(D19343,产品表!$A$2:$F$13,6,FALSE)</f>
        <v>41.25</v>
      </c>
      <c r="I19343">
        <f t="shared" si="302"/>
        <v>41.25</v>
      </c>
    </row>
    <row r="19344" spans="1:9" x14ac:dyDescent="0.25">
      <c r="A19344">
        <v>20019343</v>
      </c>
      <c r="B19344" s="1">
        <v>42674</v>
      </c>
      <c r="C19344" t="s">
        <v>19</v>
      </c>
      <c r="D19344">
        <v>3008</v>
      </c>
      <c r="E19344">
        <v>1500</v>
      </c>
      <c r="F19344" s="10">
        <v>3</v>
      </c>
      <c r="G19344">
        <f>VLOOKUP(D19344,产品表!$A$2:$F$13,5,FALSE)</f>
        <v>33</v>
      </c>
      <c r="H19344">
        <f>VLOOKUP(D19344,产品表!$A$2:$F$13,6,FALSE)</f>
        <v>41.25</v>
      </c>
      <c r="I19344">
        <f t="shared" si="302"/>
        <v>123.75</v>
      </c>
    </row>
    <row r="19345" spans="1:9" x14ac:dyDescent="0.25">
      <c r="A19345">
        <v>20019344</v>
      </c>
      <c r="B19345" s="1">
        <v>42674</v>
      </c>
      <c r="C19345" t="s">
        <v>9</v>
      </c>
      <c r="D19345">
        <v>3009</v>
      </c>
      <c r="E19345">
        <v>463</v>
      </c>
      <c r="F19345" s="10">
        <v>3</v>
      </c>
      <c r="G19345">
        <f>VLOOKUP(D19345,产品表!$A$2:$F$13,5,FALSE)</f>
        <v>31</v>
      </c>
      <c r="H19345">
        <f>VLOOKUP(D19345,产品表!$A$2:$F$13,6,FALSE)</f>
        <v>38.75</v>
      </c>
      <c r="I19345">
        <f t="shared" si="302"/>
        <v>116.25</v>
      </c>
    </row>
    <row r="19346" spans="1:9" x14ac:dyDescent="0.25">
      <c r="A19346">
        <v>20019345</v>
      </c>
      <c r="B19346" s="1">
        <v>42674</v>
      </c>
      <c r="C19346" t="s">
        <v>43</v>
      </c>
      <c r="D19346">
        <v>3005</v>
      </c>
      <c r="E19346">
        <v>3823</v>
      </c>
      <c r="F19346" s="10">
        <v>2</v>
      </c>
      <c r="G19346">
        <f>VLOOKUP(D19346,产品表!$A$2:$F$13,5,FALSE)</f>
        <v>33</v>
      </c>
      <c r="H19346">
        <f>VLOOKUP(D19346,产品表!$A$2:$F$13,6,FALSE)</f>
        <v>41.25</v>
      </c>
      <c r="I19346">
        <f t="shared" si="302"/>
        <v>82.5</v>
      </c>
    </row>
    <row r="19347" spans="1:9" x14ac:dyDescent="0.25">
      <c r="A19347">
        <v>20019346</v>
      </c>
      <c r="B19347" s="1">
        <v>42674</v>
      </c>
      <c r="C19347" t="s">
        <v>44</v>
      </c>
      <c r="D19347">
        <v>3005</v>
      </c>
      <c r="E19347">
        <v>3950</v>
      </c>
      <c r="F19347" s="10">
        <v>1</v>
      </c>
      <c r="G19347">
        <f>VLOOKUP(D19347,产品表!$A$2:$F$13,5,FALSE)</f>
        <v>33</v>
      </c>
      <c r="H19347">
        <f>VLOOKUP(D19347,产品表!$A$2:$F$13,6,FALSE)</f>
        <v>41.25</v>
      </c>
      <c r="I19347">
        <f t="shared" si="302"/>
        <v>41.25</v>
      </c>
    </row>
    <row r="19348" spans="1:9" x14ac:dyDescent="0.25">
      <c r="A19348">
        <v>20019347</v>
      </c>
      <c r="B19348" s="1">
        <v>42674</v>
      </c>
      <c r="C19348" t="s">
        <v>18</v>
      </c>
      <c r="D19348">
        <v>3004</v>
      </c>
      <c r="E19348">
        <v>1368</v>
      </c>
      <c r="F19348" s="10">
        <v>1</v>
      </c>
      <c r="G19348">
        <f>VLOOKUP(D19348,产品表!$A$2:$F$13,5,FALSE)</f>
        <v>35</v>
      </c>
      <c r="H19348">
        <f>VLOOKUP(D19348,产品表!$A$2:$F$13,6,FALSE)</f>
        <v>43.75</v>
      </c>
      <c r="I19348">
        <f t="shared" si="302"/>
        <v>43.75</v>
      </c>
    </row>
    <row r="19349" spans="1:9" x14ac:dyDescent="0.25">
      <c r="A19349">
        <v>20019348</v>
      </c>
      <c r="B19349" s="1">
        <v>42674</v>
      </c>
      <c r="C19349" t="s">
        <v>20</v>
      </c>
      <c r="D19349">
        <v>3006</v>
      </c>
      <c r="E19349">
        <v>1598</v>
      </c>
      <c r="F19349" s="10">
        <v>1</v>
      </c>
      <c r="G19349">
        <f>VLOOKUP(D19349,产品表!$A$2:$F$13,5,FALSE)</f>
        <v>31</v>
      </c>
      <c r="H19349">
        <f>VLOOKUP(D19349,产品表!$A$2:$F$13,6,FALSE)</f>
        <v>38.75</v>
      </c>
      <c r="I19349">
        <f t="shared" si="302"/>
        <v>38.75</v>
      </c>
    </row>
    <row r="19350" spans="1:9" x14ac:dyDescent="0.25">
      <c r="A19350">
        <v>20019349</v>
      </c>
      <c r="B19350" s="1">
        <v>42674</v>
      </c>
      <c r="C19350" t="s">
        <v>11</v>
      </c>
      <c r="D19350">
        <v>3004</v>
      </c>
      <c r="E19350">
        <v>628</v>
      </c>
      <c r="F19350" s="10">
        <v>4</v>
      </c>
      <c r="G19350">
        <f>VLOOKUP(D19350,产品表!$A$2:$F$13,5,FALSE)</f>
        <v>35</v>
      </c>
      <c r="H19350">
        <f>VLOOKUP(D19350,产品表!$A$2:$F$13,6,FALSE)</f>
        <v>43.75</v>
      </c>
      <c r="I19350">
        <f t="shared" si="302"/>
        <v>175</v>
      </c>
    </row>
    <row r="19351" spans="1:9" x14ac:dyDescent="0.25">
      <c r="A19351">
        <v>20019350</v>
      </c>
      <c r="B19351" s="1">
        <v>42674</v>
      </c>
      <c r="C19351" t="s">
        <v>42</v>
      </c>
      <c r="D19351">
        <v>3007</v>
      </c>
      <c r="E19351">
        <v>3709</v>
      </c>
      <c r="F19351" s="10">
        <v>2</v>
      </c>
      <c r="G19351">
        <f>VLOOKUP(D19351,产品表!$A$2:$F$13,5,FALSE)</f>
        <v>35</v>
      </c>
      <c r="H19351">
        <f>VLOOKUP(D19351,产品表!$A$2:$F$13,6,FALSE)</f>
        <v>43.75</v>
      </c>
      <c r="I19351">
        <f t="shared" si="302"/>
        <v>87.5</v>
      </c>
    </row>
    <row r="19352" spans="1:9" x14ac:dyDescent="0.25">
      <c r="A19352">
        <v>20019351</v>
      </c>
      <c r="B19352" s="1">
        <v>42674</v>
      </c>
      <c r="C19352" t="s">
        <v>47</v>
      </c>
      <c r="D19352">
        <v>3008</v>
      </c>
      <c r="E19352">
        <v>4222</v>
      </c>
      <c r="F19352" s="10">
        <v>1</v>
      </c>
      <c r="G19352">
        <f>VLOOKUP(D19352,产品表!$A$2:$F$13,5,FALSE)</f>
        <v>33</v>
      </c>
      <c r="H19352">
        <f>VLOOKUP(D19352,产品表!$A$2:$F$13,6,FALSE)</f>
        <v>41.25</v>
      </c>
      <c r="I19352">
        <f t="shared" si="302"/>
        <v>41.25</v>
      </c>
    </row>
    <row r="19353" spans="1:9" x14ac:dyDescent="0.25">
      <c r="A19353">
        <v>20019352</v>
      </c>
      <c r="B19353" s="1">
        <v>42674</v>
      </c>
      <c r="C19353" t="s">
        <v>19</v>
      </c>
      <c r="D19353">
        <v>3008</v>
      </c>
      <c r="E19353">
        <v>1469</v>
      </c>
      <c r="F19353" s="10">
        <v>1</v>
      </c>
      <c r="G19353">
        <f>VLOOKUP(D19353,产品表!$A$2:$F$13,5,FALSE)</f>
        <v>33</v>
      </c>
      <c r="H19353">
        <f>VLOOKUP(D19353,产品表!$A$2:$F$13,6,FALSE)</f>
        <v>41.25</v>
      </c>
      <c r="I19353">
        <f t="shared" si="302"/>
        <v>41.25</v>
      </c>
    </row>
    <row r="19354" spans="1:9" x14ac:dyDescent="0.25">
      <c r="A19354">
        <v>20019353</v>
      </c>
      <c r="B19354" s="1">
        <v>42674</v>
      </c>
      <c r="C19354" t="s">
        <v>18</v>
      </c>
      <c r="D19354">
        <v>3006</v>
      </c>
      <c r="E19354">
        <v>1337</v>
      </c>
      <c r="F19354" s="10">
        <v>3</v>
      </c>
      <c r="G19354">
        <f>VLOOKUP(D19354,产品表!$A$2:$F$13,5,FALSE)</f>
        <v>31</v>
      </c>
      <c r="H19354">
        <f>VLOOKUP(D19354,产品表!$A$2:$F$13,6,FALSE)</f>
        <v>38.75</v>
      </c>
      <c r="I19354">
        <f t="shared" si="302"/>
        <v>116.25</v>
      </c>
    </row>
    <row r="19355" spans="1:9" x14ac:dyDescent="0.25">
      <c r="A19355">
        <v>20019354</v>
      </c>
      <c r="B19355" s="1">
        <v>42674</v>
      </c>
      <c r="C19355" t="s">
        <v>30</v>
      </c>
      <c r="D19355">
        <v>3004</v>
      </c>
      <c r="E19355">
        <v>2520</v>
      </c>
      <c r="F19355" s="10">
        <v>1</v>
      </c>
      <c r="G19355">
        <f>VLOOKUP(D19355,产品表!$A$2:$F$13,5,FALSE)</f>
        <v>35</v>
      </c>
      <c r="H19355">
        <f>VLOOKUP(D19355,产品表!$A$2:$F$13,6,FALSE)</f>
        <v>43.75</v>
      </c>
      <c r="I19355">
        <f t="shared" si="302"/>
        <v>43.75</v>
      </c>
    </row>
    <row r="19356" spans="1:9" x14ac:dyDescent="0.25">
      <c r="A19356">
        <v>20019355</v>
      </c>
      <c r="B19356" s="1">
        <v>42674</v>
      </c>
      <c r="C19356" t="s">
        <v>21</v>
      </c>
      <c r="D19356">
        <v>3009</v>
      </c>
      <c r="E19356">
        <v>1623</v>
      </c>
      <c r="F19356" s="10">
        <v>2</v>
      </c>
      <c r="G19356">
        <f>VLOOKUP(D19356,产品表!$A$2:$F$13,5,FALSE)</f>
        <v>31</v>
      </c>
      <c r="H19356">
        <f>VLOOKUP(D19356,产品表!$A$2:$F$13,6,FALSE)</f>
        <v>38.75</v>
      </c>
      <c r="I19356">
        <f t="shared" si="302"/>
        <v>77.5</v>
      </c>
    </row>
    <row r="19357" spans="1:9" x14ac:dyDescent="0.25">
      <c r="A19357">
        <v>20019356</v>
      </c>
      <c r="B19357" s="1">
        <v>42674</v>
      </c>
      <c r="C19357" t="s">
        <v>22</v>
      </c>
      <c r="D19357">
        <v>3005</v>
      </c>
      <c r="E19357">
        <v>1724</v>
      </c>
      <c r="F19357" s="10">
        <v>1</v>
      </c>
      <c r="G19357">
        <f>VLOOKUP(D19357,产品表!$A$2:$F$13,5,FALSE)</f>
        <v>33</v>
      </c>
      <c r="H19357">
        <f>VLOOKUP(D19357,产品表!$A$2:$F$13,6,FALSE)</f>
        <v>41.25</v>
      </c>
      <c r="I19357">
        <f t="shared" si="302"/>
        <v>41.25</v>
      </c>
    </row>
    <row r="19358" spans="1:9" x14ac:dyDescent="0.25">
      <c r="A19358">
        <v>20019357</v>
      </c>
      <c r="B19358" s="1">
        <v>42674</v>
      </c>
      <c r="C19358" t="s">
        <v>21</v>
      </c>
      <c r="D19358">
        <v>3006</v>
      </c>
      <c r="E19358">
        <v>1617</v>
      </c>
      <c r="F19358" s="10">
        <v>1</v>
      </c>
      <c r="G19358">
        <f>VLOOKUP(D19358,产品表!$A$2:$F$13,5,FALSE)</f>
        <v>31</v>
      </c>
      <c r="H19358">
        <f>VLOOKUP(D19358,产品表!$A$2:$F$13,6,FALSE)</f>
        <v>38.75</v>
      </c>
      <c r="I19358">
        <f t="shared" si="302"/>
        <v>38.75</v>
      </c>
    </row>
    <row r="19359" spans="1:9" x14ac:dyDescent="0.25">
      <c r="A19359">
        <v>20019358</v>
      </c>
      <c r="B19359" s="1">
        <v>42674</v>
      </c>
      <c r="C19359" t="s">
        <v>38</v>
      </c>
      <c r="D19359">
        <v>3004</v>
      </c>
      <c r="E19359">
        <v>3360</v>
      </c>
      <c r="F19359" s="10">
        <v>1</v>
      </c>
      <c r="G19359">
        <f>VLOOKUP(D19359,产品表!$A$2:$F$13,5,FALSE)</f>
        <v>35</v>
      </c>
      <c r="H19359">
        <f>VLOOKUP(D19359,产品表!$A$2:$F$13,6,FALSE)</f>
        <v>43.75</v>
      </c>
      <c r="I19359">
        <f t="shared" si="302"/>
        <v>43.75</v>
      </c>
    </row>
    <row r="19360" spans="1:9" x14ac:dyDescent="0.25">
      <c r="A19360">
        <v>20019359</v>
      </c>
      <c r="B19360" s="1">
        <v>42674</v>
      </c>
      <c r="C19360" t="s">
        <v>11</v>
      </c>
      <c r="D19360">
        <v>3007</v>
      </c>
      <c r="E19360">
        <v>617</v>
      </c>
      <c r="F19360" s="10">
        <v>1</v>
      </c>
      <c r="G19360">
        <f>VLOOKUP(D19360,产品表!$A$2:$F$13,5,FALSE)</f>
        <v>35</v>
      </c>
      <c r="H19360">
        <f>VLOOKUP(D19360,产品表!$A$2:$F$13,6,FALSE)</f>
        <v>43.75</v>
      </c>
      <c r="I19360">
        <f t="shared" si="302"/>
        <v>43.75</v>
      </c>
    </row>
    <row r="19361" spans="1:9" x14ac:dyDescent="0.25">
      <c r="A19361">
        <v>20019360</v>
      </c>
      <c r="B19361" s="1">
        <v>42674</v>
      </c>
      <c r="C19361" t="s">
        <v>16</v>
      </c>
      <c r="D19361">
        <v>3009</v>
      </c>
      <c r="E19361">
        <v>1101</v>
      </c>
      <c r="F19361" s="10">
        <v>1</v>
      </c>
      <c r="G19361">
        <f>VLOOKUP(D19361,产品表!$A$2:$F$13,5,FALSE)</f>
        <v>31</v>
      </c>
      <c r="H19361">
        <f>VLOOKUP(D19361,产品表!$A$2:$F$13,6,FALSE)</f>
        <v>38.75</v>
      </c>
      <c r="I19361">
        <f t="shared" si="302"/>
        <v>38.75</v>
      </c>
    </row>
    <row r="19362" spans="1:9" x14ac:dyDescent="0.25">
      <c r="A19362">
        <v>20019361</v>
      </c>
      <c r="B19362" s="1">
        <v>42674</v>
      </c>
      <c r="C19362" t="s">
        <v>46</v>
      </c>
      <c r="D19362">
        <v>3005</v>
      </c>
      <c r="E19362">
        <v>4126</v>
      </c>
      <c r="F19362" s="10">
        <v>1</v>
      </c>
      <c r="G19362">
        <f>VLOOKUP(D19362,产品表!$A$2:$F$13,5,FALSE)</f>
        <v>33</v>
      </c>
      <c r="H19362">
        <f>VLOOKUP(D19362,产品表!$A$2:$F$13,6,FALSE)</f>
        <v>41.25</v>
      </c>
      <c r="I19362">
        <f t="shared" si="302"/>
        <v>41.25</v>
      </c>
    </row>
    <row r="19363" spans="1:9" x14ac:dyDescent="0.25">
      <c r="A19363">
        <v>20019362</v>
      </c>
      <c r="B19363" s="1">
        <v>42674</v>
      </c>
      <c r="C19363" t="s">
        <v>15</v>
      </c>
      <c r="D19363">
        <v>3007</v>
      </c>
      <c r="E19363">
        <v>1092</v>
      </c>
      <c r="F19363" s="10">
        <v>1</v>
      </c>
      <c r="G19363">
        <f>VLOOKUP(D19363,产品表!$A$2:$F$13,5,FALSE)</f>
        <v>35</v>
      </c>
      <c r="H19363">
        <f>VLOOKUP(D19363,产品表!$A$2:$F$13,6,FALSE)</f>
        <v>43.75</v>
      </c>
      <c r="I19363">
        <f t="shared" si="302"/>
        <v>43.75</v>
      </c>
    </row>
    <row r="19364" spans="1:9" x14ac:dyDescent="0.25">
      <c r="A19364">
        <v>20019363</v>
      </c>
      <c r="B19364" s="1">
        <v>42674</v>
      </c>
      <c r="C19364" t="s">
        <v>42</v>
      </c>
      <c r="D19364">
        <v>3005</v>
      </c>
      <c r="E19364">
        <v>3714</v>
      </c>
      <c r="F19364" s="10">
        <v>1</v>
      </c>
      <c r="G19364">
        <f>VLOOKUP(D19364,产品表!$A$2:$F$13,5,FALSE)</f>
        <v>33</v>
      </c>
      <c r="H19364">
        <f>VLOOKUP(D19364,产品表!$A$2:$F$13,6,FALSE)</f>
        <v>41.25</v>
      </c>
      <c r="I19364">
        <f t="shared" si="302"/>
        <v>41.25</v>
      </c>
    </row>
    <row r="19365" spans="1:9" x14ac:dyDescent="0.25">
      <c r="A19365">
        <v>20019364</v>
      </c>
      <c r="B19365" s="1">
        <v>42674</v>
      </c>
      <c r="C19365" t="s">
        <v>9</v>
      </c>
      <c r="D19365">
        <v>3007</v>
      </c>
      <c r="E19365">
        <v>436</v>
      </c>
      <c r="F19365" s="10">
        <v>1</v>
      </c>
      <c r="G19365">
        <f>VLOOKUP(D19365,产品表!$A$2:$F$13,5,FALSE)</f>
        <v>35</v>
      </c>
      <c r="H19365">
        <f>VLOOKUP(D19365,产品表!$A$2:$F$13,6,FALSE)</f>
        <v>43.75</v>
      </c>
      <c r="I19365">
        <f t="shared" si="302"/>
        <v>43.75</v>
      </c>
    </row>
    <row r="19366" spans="1:9" x14ac:dyDescent="0.25">
      <c r="A19366">
        <v>20019365</v>
      </c>
      <c r="B19366" s="1">
        <v>42674</v>
      </c>
      <c r="C19366" t="s">
        <v>37</v>
      </c>
      <c r="D19366">
        <v>3008</v>
      </c>
      <c r="E19366">
        <v>3251</v>
      </c>
      <c r="F19366" s="10">
        <v>1</v>
      </c>
      <c r="G19366">
        <f>VLOOKUP(D19366,产品表!$A$2:$F$13,5,FALSE)</f>
        <v>33</v>
      </c>
      <c r="H19366">
        <f>VLOOKUP(D19366,产品表!$A$2:$F$13,6,FALSE)</f>
        <v>41.25</v>
      </c>
      <c r="I19366">
        <f t="shared" si="302"/>
        <v>41.25</v>
      </c>
    </row>
    <row r="19367" spans="1:9" x14ac:dyDescent="0.25">
      <c r="A19367">
        <v>20019366</v>
      </c>
      <c r="B19367" s="1">
        <v>42674</v>
      </c>
      <c r="C19367" t="s">
        <v>19</v>
      </c>
      <c r="D19367">
        <v>3006</v>
      </c>
      <c r="E19367">
        <v>1468</v>
      </c>
      <c r="F19367" s="10">
        <v>4</v>
      </c>
      <c r="G19367">
        <f>VLOOKUP(D19367,产品表!$A$2:$F$13,5,FALSE)</f>
        <v>31</v>
      </c>
      <c r="H19367">
        <f>VLOOKUP(D19367,产品表!$A$2:$F$13,6,FALSE)</f>
        <v>38.75</v>
      </c>
      <c r="I19367">
        <f t="shared" si="302"/>
        <v>155</v>
      </c>
    </row>
    <row r="19368" spans="1:9" x14ac:dyDescent="0.25">
      <c r="A19368">
        <v>20019367</v>
      </c>
      <c r="B19368" s="1">
        <v>42674</v>
      </c>
      <c r="C19368" t="s">
        <v>33</v>
      </c>
      <c r="D19368">
        <v>3005</v>
      </c>
      <c r="E19368">
        <v>2831</v>
      </c>
      <c r="F19368" s="10">
        <v>1</v>
      </c>
      <c r="G19368">
        <f>VLOOKUP(D19368,产品表!$A$2:$F$13,5,FALSE)</f>
        <v>33</v>
      </c>
      <c r="H19368">
        <f>VLOOKUP(D19368,产品表!$A$2:$F$13,6,FALSE)</f>
        <v>41.25</v>
      </c>
      <c r="I19368">
        <f t="shared" si="302"/>
        <v>41.25</v>
      </c>
    </row>
    <row r="19369" spans="1:9" x14ac:dyDescent="0.25">
      <c r="A19369">
        <v>20019368</v>
      </c>
      <c r="B19369" s="1">
        <v>42674</v>
      </c>
      <c r="C19369" t="s">
        <v>35</v>
      </c>
      <c r="D19369">
        <v>3007</v>
      </c>
      <c r="E19369">
        <v>3019</v>
      </c>
      <c r="F19369" s="10">
        <v>2</v>
      </c>
      <c r="G19369">
        <f>VLOOKUP(D19369,产品表!$A$2:$F$13,5,FALSE)</f>
        <v>35</v>
      </c>
      <c r="H19369">
        <f>VLOOKUP(D19369,产品表!$A$2:$F$13,6,FALSE)</f>
        <v>43.75</v>
      </c>
      <c r="I19369">
        <f t="shared" si="302"/>
        <v>87.5</v>
      </c>
    </row>
    <row r="19370" spans="1:9" x14ac:dyDescent="0.25">
      <c r="A19370">
        <v>20019369</v>
      </c>
      <c r="B19370" s="1">
        <v>42674</v>
      </c>
      <c r="C19370" t="s">
        <v>29</v>
      </c>
      <c r="D19370">
        <v>3007</v>
      </c>
      <c r="E19370">
        <v>2462</v>
      </c>
      <c r="F19370" s="10">
        <v>4</v>
      </c>
      <c r="G19370">
        <f>VLOOKUP(D19370,产品表!$A$2:$F$13,5,FALSE)</f>
        <v>35</v>
      </c>
      <c r="H19370">
        <f>VLOOKUP(D19370,产品表!$A$2:$F$13,6,FALSE)</f>
        <v>43.75</v>
      </c>
      <c r="I19370">
        <f t="shared" si="302"/>
        <v>175</v>
      </c>
    </row>
    <row r="19371" spans="1:9" x14ac:dyDescent="0.25">
      <c r="A19371">
        <v>20019370</v>
      </c>
      <c r="B19371" s="1">
        <v>42674</v>
      </c>
      <c r="C19371" t="s">
        <v>30</v>
      </c>
      <c r="D19371">
        <v>3009</v>
      </c>
      <c r="E19371">
        <v>2501</v>
      </c>
      <c r="F19371" s="10">
        <v>1</v>
      </c>
      <c r="G19371">
        <f>VLOOKUP(D19371,产品表!$A$2:$F$13,5,FALSE)</f>
        <v>31</v>
      </c>
      <c r="H19371">
        <f>VLOOKUP(D19371,产品表!$A$2:$F$13,6,FALSE)</f>
        <v>38.75</v>
      </c>
      <c r="I19371">
        <f t="shared" si="302"/>
        <v>38.75</v>
      </c>
    </row>
    <row r="19372" spans="1:9" x14ac:dyDescent="0.25">
      <c r="A19372">
        <v>20019371</v>
      </c>
      <c r="B19372" s="1">
        <v>42674</v>
      </c>
      <c r="C19372" t="s">
        <v>43</v>
      </c>
      <c r="D19372">
        <v>3003</v>
      </c>
      <c r="E19372">
        <v>3867</v>
      </c>
      <c r="F19372" s="10">
        <v>4</v>
      </c>
      <c r="G19372">
        <f>VLOOKUP(D19372,产品表!$A$2:$F$13,5,FALSE)</f>
        <v>24</v>
      </c>
      <c r="H19372">
        <f>VLOOKUP(D19372,产品表!$A$2:$F$13,6,FALSE)</f>
        <v>30</v>
      </c>
      <c r="I19372">
        <f t="shared" si="302"/>
        <v>120</v>
      </c>
    </row>
    <row r="19373" spans="1:9" x14ac:dyDescent="0.25">
      <c r="A19373">
        <v>20019372</v>
      </c>
      <c r="B19373" s="1">
        <v>42674</v>
      </c>
      <c r="C19373" t="s">
        <v>20</v>
      </c>
      <c r="D19373">
        <v>3002</v>
      </c>
      <c r="E19373">
        <v>1516</v>
      </c>
      <c r="F19373" s="10">
        <v>2</v>
      </c>
      <c r="G19373">
        <f>VLOOKUP(D19373,产品表!$A$2:$F$13,5,FALSE)</f>
        <v>29</v>
      </c>
      <c r="H19373">
        <f>VLOOKUP(D19373,产品表!$A$2:$F$13,6,FALSE)</f>
        <v>36.25</v>
      </c>
      <c r="I19373">
        <f t="shared" si="302"/>
        <v>72.5</v>
      </c>
    </row>
    <row r="19374" spans="1:9" x14ac:dyDescent="0.25">
      <c r="A19374">
        <v>20019373</v>
      </c>
      <c r="B19374" s="1">
        <v>42674</v>
      </c>
      <c r="C19374" t="s">
        <v>49</v>
      </c>
      <c r="D19374">
        <v>3009</v>
      </c>
      <c r="E19374">
        <v>4404</v>
      </c>
      <c r="F19374" s="10">
        <v>4</v>
      </c>
      <c r="G19374">
        <f>VLOOKUP(D19374,产品表!$A$2:$F$13,5,FALSE)</f>
        <v>31</v>
      </c>
      <c r="H19374">
        <f>VLOOKUP(D19374,产品表!$A$2:$F$13,6,FALSE)</f>
        <v>38.75</v>
      </c>
      <c r="I19374">
        <f t="shared" si="302"/>
        <v>155</v>
      </c>
    </row>
    <row r="19375" spans="1:9" x14ac:dyDescent="0.25">
      <c r="A19375">
        <v>20019374</v>
      </c>
      <c r="B19375" s="1">
        <v>42674</v>
      </c>
      <c r="C19375" t="s">
        <v>13</v>
      </c>
      <c r="D19375">
        <v>3004</v>
      </c>
      <c r="E19375">
        <v>865</v>
      </c>
      <c r="F19375" s="10">
        <v>4</v>
      </c>
      <c r="G19375">
        <f>VLOOKUP(D19375,产品表!$A$2:$F$13,5,FALSE)</f>
        <v>35</v>
      </c>
      <c r="H19375">
        <f>VLOOKUP(D19375,产品表!$A$2:$F$13,6,FALSE)</f>
        <v>43.75</v>
      </c>
      <c r="I19375">
        <f t="shared" si="302"/>
        <v>175</v>
      </c>
    </row>
    <row r="19376" spans="1:9" x14ac:dyDescent="0.25">
      <c r="A19376">
        <v>20019375</v>
      </c>
      <c r="B19376" s="1">
        <v>42674</v>
      </c>
      <c r="C19376" t="s">
        <v>32</v>
      </c>
      <c r="D19376">
        <v>3005</v>
      </c>
      <c r="E19376">
        <v>2792</v>
      </c>
      <c r="F19376" s="10">
        <v>1</v>
      </c>
      <c r="G19376">
        <f>VLOOKUP(D19376,产品表!$A$2:$F$13,5,FALSE)</f>
        <v>33</v>
      </c>
      <c r="H19376">
        <f>VLOOKUP(D19376,产品表!$A$2:$F$13,6,FALSE)</f>
        <v>41.25</v>
      </c>
      <c r="I19376">
        <f t="shared" si="302"/>
        <v>41.25</v>
      </c>
    </row>
    <row r="19377" spans="1:9" x14ac:dyDescent="0.25">
      <c r="A19377">
        <v>20019376</v>
      </c>
      <c r="B19377" s="1">
        <v>42674</v>
      </c>
      <c r="C19377" t="s">
        <v>20</v>
      </c>
      <c r="D19377">
        <v>3002</v>
      </c>
      <c r="E19377">
        <v>1551</v>
      </c>
      <c r="F19377" s="10">
        <v>1</v>
      </c>
      <c r="G19377">
        <f>VLOOKUP(D19377,产品表!$A$2:$F$13,5,FALSE)</f>
        <v>29</v>
      </c>
      <c r="H19377">
        <f>VLOOKUP(D19377,产品表!$A$2:$F$13,6,FALSE)</f>
        <v>36.25</v>
      </c>
      <c r="I19377">
        <f t="shared" si="302"/>
        <v>36.25</v>
      </c>
    </row>
    <row r="19378" spans="1:9" x14ac:dyDescent="0.25">
      <c r="A19378">
        <v>20019377</v>
      </c>
      <c r="B19378" s="1">
        <v>42674</v>
      </c>
      <c r="C19378" t="s">
        <v>37</v>
      </c>
      <c r="D19378">
        <v>3005</v>
      </c>
      <c r="E19378">
        <v>3216</v>
      </c>
      <c r="F19378" s="10">
        <v>1</v>
      </c>
      <c r="G19378">
        <f>VLOOKUP(D19378,产品表!$A$2:$F$13,5,FALSE)</f>
        <v>33</v>
      </c>
      <c r="H19378">
        <f>VLOOKUP(D19378,产品表!$A$2:$F$13,6,FALSE)</f>
        <v>41.25</v>
      </c>
      <c r="I19378">
        <f t="shared" si="302"/>
        <v>41.25</v>
      </c>
    </row>
    <row r="19379" spans="1:9" x14ac:dyDescent="0.25">
      <c r="A19379">
        <v>20019378</v>
      </c>
      <c r="B19379" s="1">
        <v>42674</v>
      </c>
      <c r="C19379" t="s">
        <v>32</v>
      </c>
      <c r="D19379">
        <v>3005</v>
      </c>
      <c r="E19379">
        <v>2753</v>
      </c>
      <c r="F19379" s="10">
        <v>4</v>
      </c>
      <c r="G19379">
        <f>VLOOKUP(D19379,产品表!$A$2:$F$13,5,FALSE)</f>
        <v>33</v>
      </c>
      <c r="H19379">
        <f>VLOOKUP(D19379,产品表!$A$2:$F$13,6,FALSE)</f>
        <v>41.25</v>
      </c>
      <c r="I19379">
        <f t="shared" si="302"/>
        <v>165</v>
      </c>
    </row>
    <row r="19380" spans="1:9" x14ac:dyDescent="0.25">
      <c r="A19380">
        <v>20019379</v>
      </c>
      <c r="B19380" s="1">
        <v>42674</v>
      </c>
      <c r="C19380" t="s">
        <v>8</v>
      </c>
      <c r="D19380">
        <v>3006</v>
      </c>
      <c r="E19380">
        <v>355</v>
      </c>
      <c r="F19380" s="10">
        <v>1</v>
      </c>
      <c r="G19380">
        <f>VLOOKUP(D19380,产品表!$A$2:$F$13,5,FALSE)</f>
        <v>31</v>
      </c>
      <c r="H19380">
        <f>VLOOKUP(D19380,产品表!$A$2:$F$13,6,FALSE)</f>
        <v>38.75</v>
      </c>
      <c r="I19380">
        <f t="shared" si="302"/>
        <v>38.75</v>
      </c>
    </row>
    <row r="19381" spans="1:9" x14ac:dyDescent="0.25">
      <c r="A19381">
        <v>20019380</v>
      </c>
      <c r="B19381" s="1">
        <v>42674</v>
      </c>
      <c r="C19381" t="s">
        <v>31</v>
      </c>
      <c r="D19381">
        <v>3008</v>
      </c>
      <c r="E19381">
        <v>2629</v>
      </c>
      <c r="F19381" s="10">
        <v>1</v>
      </c>
      <c r="G19381">
        <f>VLOOKUP(D19381,产品表!$A$2:$F$13,5,FALSE)</f>
        <v>33</v>
      </c>
      <c r="H19381">
        <f>VLOOKUP(D19381,产品表!$A$2:$F$13,6,FALSE)</f>
        <v>41.25</v>
      </c>
      <c r="I19381">
        <f t="shared" si="302"/>
        <v>41.25</v>
      </c>
    </row>
    <row r="19382" spans="1:9" x14ac:dyDescent="0.25">
      <c r="A19382">
        <v>20019381</v>
      </c>
      <c r="B19382" s="1">
        <v>42674</v>
      </c>
      <c r="C19382" t="s">
        <v>8</v>
      </c>
      <c r="D19382">
        <v>3007</v>
      </c>
      <c r="E19382">
        <v>318</v>
      </c>
      <c r="F19382" s="10">
        <v>3</v>
      </c>
      <c r="G19382">
        <f>VLOOKUP(D19382,产品表!$A$2:$F$13,5,FALSE)</f>
        <v>35</v>
      </c>
      <c r="H19382">
        <f>VLOOKUP(D19382,产品表!$A$2:$F$13,6,FALSE)</f>
        <v>43.75</v>
      </c>
      <c r="I19382">
        <f t="shared" si="302"/>
        <v>131.25</v>
      </c>
    </row>
    <row r="19383" spans="1:9" x14ac:dyDescent="0.25">
      <c r="A19383">
        <v>20019382</v>
      </c>
      <c r="B19383" s="1">
        <v>42674</v>
      </c>
      <c r="C19383" t="s">
        <v>9</v>
      </c>
      <c r="D19383">
        <v>3008</v>
      </c>
      <c r="E19383">
        <v>500</v>
      </c>
      <c r="F19383" s="10">
        <v>4</v>
      </c>
      <c r="G19383">
        <f>VLOOKUP(D19383,产品表!$A$2:$F$13,5,FALSE)</f>
        <v>33</v>
      </c>
      <c r="H19383">
        <f>VLOOKUP(D19383,产品表!$A$2:$F$13,6,FALSE)</f>
        <v>41.25</v>
      </c>
      <c r="I19383">
        <f t="shared" si="302"/>
        <v>165</v>
      </c>
    </row>
    <row r="19384" spans="1:9" x14ac:dyDescent="0.25">
      <c r="A19384">
        <v>20019383</v>
      </c>
      <c r="B19384" s="1">
        <v>42674</v>
      </c>
      <c r="C19384" t="s">
        <v>29</v>
      </c>
      <c r="D19384">
        <v>3008</v>
      </c>
      <c r="E19384">
        <v>2437</v>
      </c>
      <c r="F19384" s="10">
        <v>1</v>
      </c>
      <c r="G19384">
        <f>VLOOKUP(D19384,产品表!$A$2:$F$13,5,FALSE)</f>
        <v>33</v>
      </c>
      <c r="H19384">
        <f>VLOOKUP(D19384,产品表!$A$2:$F$13,6,FALSE)</f>
        <v>41.25</v>
      </c>
      <c r="I19384">
        <f t="shared" si="302"/>
        <v>41.25</v>
      </c>
    </row>
    <row r="19385" spans="1:9" x14ac:dyDescent="0.25">
      <c r="A19385">
        <v>20019384</v>
      </c>
      <c r="B19385" s="1">
        <v>42674</v>
      </c>
      <c r="C19385" t="s">
        <v>17</v>
      </c>
      <c r="D19385">
        <v>3005</v>
      </c>
      <c r="E19385">
        <v>1256</v>
      </c>
      <c r="F19385" s="10">
        <v>1</v>
      </c>
      <c r="G19385">
        <f>VLOOKUP(D19385,产品表!$A$2:$F$13,5,FALSE)</f>
        <v>33</v>
      </c>
      <c r="H19385">
        <f>VLOOKUP(D19385,产品表!$A$2:$F$13,6,FALSE)</f>
        <v>41.25</v>
      </c>
      <c r="I19385">
        <f t="shared" si="302"/>
        <v>41.25</v>
      </c>
    </row>
    <row r="19386" spans="1:9" x14ac:dyDescent="0.25">
      <c r="A19386">
        <v>20019385</v>
      </c>
      <c r="B19386" s="1">
        <v>42674</v>
      </c>
      <c r="C19386" t="s">
        <v>33</v>
      </c>
      <c r="D19386">
        <v>3005</v>
      </c>
      <c r="E19386">
        <v>2886</v>
      </c>
      <c r="F19386" s="10">
        <v>1</v>
      </c>
      <c r="G19386">
        <f>VLOOKUP(D19386,产品表!$A$2:$F$13,5,FALSE)</f>
        <v>33</v>
      </c>
      <c r="H19386">
        <f>VLOOKUP(D19386,产品表!$A$2:$F$13,6,FALSE)</f>
        <v>41.25</v>
      </c>
      <c r="I19386">
        <f t="shared" si="302"/>
        <v>41.25</v>
      </c>
    </row>
    <row r="19387" spans="1:9" x14ac:dyDescent="0.25">
      <c r="A19387">
        <v>20019386</v>
      </c>
      <c r="B19387" s="1">
        <v>42674</v>
      </c>
      <c r="C19387" t="s">
        <v>17</v>
      </c>
      <c r="D19387">
        <v>3004</v>
      </c>
      <c r="E19387">
        <v>1267</v>
      </c>
      <c r="F19387" s="10">
        <v>1</v>
      </c>
      <c r="G19387">
        <f>VLOOKUP(D19387,产品表!$A$2:$F$13,5,FALSE)</f>
        <v>35</v>
      </c>
      <c r="H19387">
        <f>VLOOKUP(D19387,产品表!$A$2:$F$13,6,FALSE)</f>
        <v>43.75</v>
      </c>
      <c r="I19387">
        <f t="shared" si="302"/>
        <v>43.75</v>
      </c>
    </row>
    <row r="19388" spans="1:9" x14ac:dyDescent="0.25">
      <c r="A19388">
        <v>20019387</v>
      </c>
      <c r="B19388" s="1">
        <v>42674</v>
      </c>
      <c r="C19388" t="s">
        <v>25</v>
      </c>
      <c r="D19388">
        <v>3006</v>
      </c>
      <c r="E19388">
        <v>2008</v>
      </c>
      <c r="F19388" s="10">
        <v>2</v>
      </c>
      <c r="G19388">
        <f>VLOOKUP(D19388,产品表!$A$2:$F$13,5,FALSE)</f>
        <v>31</v>
      </c>
      <c r="H19388">
        <f>VLOOKUP(D19388,产品表!$A$2:$F$13,6,FALSE)</f>
        <v>38.75</v>
      </c>
      <c r="I19388">
        <f t="shared" si="302"/>
        <v>77.5</v>
      </c>
    </row>
    <row r="19389" spans="1:9" x14ac:dyDescent="0.25">
      <c r="A19389">
        <v>20019388</v>
      </c>
      <c r="B19389" s="1">
        <v>42674</v>
      </c>
      <c r="C19389" t="s">
        <v>10</v>
      </c>
      <c r="D19389">
        <v>3008</v>
      </c>
      <c r="E19389">
        <v>565</v>
      </c>
      <c r="F19389" s="10">
        <v>4</v>
      </c>
      <c r="G19389">
        <f>VLOOKUP(D19389,产品表!$A$2:$F$13,5,FALSE)</f>
        <v>33</v>
      </c>
      <c r="H19389">
        <f>VLOOKUP(D19389,产品表!$A$2:$F$13,6,FALSE)</f>
        <v>41.25</v>
      </c>
      <c r="I19389">
        <f t="shared" si="302"/>
        <v>165</v>
      </c>
    </row>
    <row r="19390" spans="1:9" x14ac:dyDescent="0.25">
      <c r="A19390">
        <v>20019389</v>
      </c>
      <c r="B19390" s="1">
        <v>42674</v>
      </c>
      <c r="C19390" t="s">
        <v>7</v>
      </c>
      <c r="D19390">
        <v>3008</v>
      </c>
      <c r="E19390">
        <v>278</v>
      </c>
      <c r="F19390" s="10">
        <v>4</v>
      </c>
      <c r="G19390">
        <f>VLOOKUP(D19390,产品表!$A$2:$F$13,5,FALSE)</f>
        <v>33</v>
      </c>
      <c r="H19390">
        <f>VLOOKUP(D19390,产品表!$A$2:$F$13,6,FALSE)</f>
        <v>41.25</v>
      </c>
      <c r="I19390">
        <f t="shared" si="302"/>
        <v>165</v>
      </c>
    </row>
    <row r="19391" spans="1:9" x14ac:dyDescent="0.25">
      <c r="A19391">
        <v>20019390</v>
      </c>
      <c r="B19391" s="1">
        <v>42674</v>
      </c>
      <c r="C19391" t="s">
        <v>23</v>
      </c>
      <c r="D19391">
        <v>3005</v>
      </c>
      <c r="E19391">
        <v>1809</v>
      </c>
      <c r="F19391" s="10">
        <v>1</v>
      </c>
      <c r="G19391">
        <f>VLOOKUP(D19391,产品表!$A$2:$F$13,5,FALSE)</f>
        <v>33</v>
      </c>
      <c r="H19391">
        <f>VLOOKUP(D19391,产品表!$A$2:$F$13,6,FALSE)</f>
        <v>41.25</v>
      </c>
      <c r="I19391">
        <f t="shared" si="302"/>
        <v>41.25</v>
      </c>
    </row>
    <row r="19392" spans="1:9" x14ac:dyDescent="0.25">
      <c r="A19392">
        <v>20019391</v>
      </c>
      <c r="B19392" s="1">
        <v>42674</v>
      </c>
      <c r="C19392" t="s">
        <v>25</v>
      </c>
      <c r="D19392">
        <v>3006</v>
      </c>
      <c r="E19392">
        <v>2011</v>
      </c>
      <c r="F19392" s="10">
        <v>1</v>
      </c>
      <c r="G19392">
        <f>VLOOKUP(D19392,产品表!$A$2:$F$13,5,FALSE)</f>
        <v>31</v>
      </c>
      <c r="H19392">
        <f>VLOOKUP(D19392,产品表!$A$2:$F$13,6,FALSE)</f>
        <v>38.75</v>
      </c>
      <c r="I19392">
        <f t="shared" si="302"/>
        <v>38.75</v>
      </c>
    </row>
    <row r="19393" spans="1:9" x14ac:dyDescent="0.25">
      <c r="A19393">
        <v>20019392</v>
      </c>
      <c r="B19393" s="1">
        <v>42674</v>
      </c>
      <c r="C19393" t="s">
        <v>48</v>
      </c>
      <c r="D19393">
        <v>3006</v>
      </c>
      <c r="E19393">
        <v>4309</v>
      </c>
      <c r="F19393" s="10">
        <v>1</v>
      </c>
      <c r="G19393">
        <f>VLOOKUP(D19393,产品表!$A$2:$F$13,5,FALSE)</f>
        <v>31</v>
      </c>
      <c r="H19393">
        <f>VLOOKUP(D19393,产品表!$A$2:$F$13,6,FALSE)</f>
        <v>38.75</v>
      </c>
      <c r="I19393">
        <f t="shared" si="302"/>
        <v>38.75</v>
      </c>
    </row>
    <row r="19394" spans="1:9" x14ac:dyDescent="0.25">
      <c r="A19394">
        <v>20019393</v>
      </c>
      <c r="B19394" s="1">
        <v>42674</v>
      </c>
      <c r="C19394" t="s">
        <v>49</v>
      </c>
      <c r="D19394">
        <v>3005</v>
      </c>
      <c r="E19394">
        <v>4464</v>
      </c>
      <c r="F19394" s="10">
        <v>1</v>
      </c>
      <c r="G19394">
        <f>VLOOKUP(D19394,产品表!$A$2:$F$13,5,FALSE)</f>
        <v>33</v>
      </c>
      <c r="H19394">
        <f>VLOOKUP(D19394,产品表!$A$2:$F$13,6,FALSE)</f>
        <v>41.25</v>
      </c>
      <c r="I19394">
        <f t="shared" si="302"/>
        <v>41.25</v>
      </c>
    </row>
    <row r="19395" spans="1:9" x14ac:dyDescent="0.25">
      <c r="A19395">
        <v>20019394</v>
      </c>
      <c r="B19395" s="1">
        <v>42674</v>
      </c>
      <c r="C19395" t="s">
        <v>23</v>
      </c>
      <c r="D19395">
        <v>3005</v>
      </c>
      <c r="E19395">
        <v>1843</v>
      </c>
      <c r="F19395" s="10">
        <v>1</v>
      </c>
      <c r="G19395">
        <f>VLOOKUP(D19395,产品表!$A$2:$F$13,5,FALSE)</f>
        <v>33</v>
      </c>
      <c r="H19395">
        <f>VLOOKUP(D19395,产品表!$A$2:$F$13,6,FALSE)</f>
        <v>41.25</v>
      </c>
      <c r="I19395">
        <f t="shared" ref="I19395:I19458" si="303">H19395*F19395</f>
        <v>41.25</v>
      </c>
    </row>
    <row r="19396" spans="1:9" x14ac:dyDescent="0.25">
      <c r="A19396">
        <v>20019395</v>
      </c>
      <c r="B19396" s="1">
        <v>42674</v>
      </c>
      <c r="C19396" t="s">
        <v>19</v>
      </c>
      <c r="D19396">
        <v>3008</v>
      </c>
      <c r="E19396">
        <v>1430</v>
      </c>
      <c r="F19396" s="10">
        <v>3</v>
      </c>
      <c r="G19396">
        <f>VLOOKUP(D19396,产品表!$A$2:$F$13,5,FALSE)</f>
        <v>33</v>
      </c>
      <c r="H19396">
        <f>VLOOKUP(D19396,产品表!$A$2:$F$13,6,FALSE)</f>
        <v>41.25</v>
      </c>
      <c r="I19396">
        <f t="shared" si="303"/>
        <v>123.75</v>
      </c>
    </row>
    <row r="19397" spans="1:9" x14ac:dyDescent="0.25">
      <c r="A19397">
        <v>20019396</v>
      </c>
      <c r="B19397" s="1">
        <v>42674</v>
      </c>
      <c r="C19397" t="s">
        <v>30</v>
      </c>
      <c r="D19397">
        <v>3009</v>
      </c>
      <c r="E19397">
        <v>2578</v>
      </c>
      <c r="F19397" s="10">
        <v>4</v>
      </c>
      <c r="G19397">
        <f>VLOOKUP(D19397,产品表!$A$2:$F$13,5,FALSE)</f>
        <v>31</v>
      </c>
      <c r="H19397">
        <f>VLOOKUP(D19397,产品表!$A$2:$F$13,6,FALSE)</f>
        <v>38.75</v>
      </c>
      <c r="I19397">
        <f t="shared" si="303"/>
        <v>155</v>
      </c>
    </row>
    <row r="19398" spans="1:9" x14ac:dyDescent="0.25">
      <c r="A19398">
        <v>20019397</v>
      </c>
      <c r="B19398" s="1">
        <v>42674</v>
      </c>
      <c r="C19398" t="s">
        <v>6</v>
      </c>
      <c r="D19398">
        <v>3008</v>
      </c>
      <c r="E19398">
        <v>150</v>
      </c>
      <c r="F19398" s="10">
        <v>1</v>
      </c>
      <c r="G19398">
        <f>VLOOKUP(D19398,产品表!$A$2:$F$13,5,FALSE)</f>
        <v>33</v>
      </c>
      <c r="H19398">
        <f>VLOOKUP(D19398,产品表!$A$2:$F$13,6,FALSE)</f>
        <v>41.25</v>
      </c>
      <c r="I19398">
        <f t="shared" si="303"/>
        <v>41.25</v>
      </c>
    </row>
    <row r="19399" spans="1:9" x14ac:dyDescent="0.25">
      <c r="A19399">
        <v>20019398</v>
      </c>
      <c r="B19399" s="1">
        <v>42674</v>
      </c>
      <c r="C19399" t="s">
        <v>11</v>
      </c>
      <c r="D19399">
        <v>3004</v>
      </c>
      <c r="E19399">
        <v>699</v>
      </c>
      <c r="F19399" s="10">
        <v>1</v>
      </c>
      <c r="G19399">
        <f>VLOOKUP(D19399,产品表!$A$2:$F$13,5,FALSE)</f>
        <v>35</v>
      </c>
      <c r="H19399">
        <f>VLOOKUP(D19399,产品表!$A$2:$F$13,6,FALSE)</f>
        <v>43.75</v>
      </c>
      <c r="I19399">
        <f t="shared" si="303"/>
        <v>43.75</v>
      </c>
    </row>
    <row r="19400" spans="1:9" x14ac:dyDescent="0.25">
      <c r="A19400">
        <v>20019399</v>
      </c>
      <c r="B19400" s="1">
        <v>42674</v>
      </c>
      <c r="C19400" t="s">
        <v>9</v>
      </c>
      <c r="D19400">
        <v>3008</v>
      </c>
      <c r="E19400">
        <v>444</v>
      </c>
      <c r="F19400" s="10">
        <v>1</v>
      </c>
      <c r="G19400">
        <f>VLOOKUP(D19400,产品表!$A$2:$F$13,5,FALSE)</f>
        <v>33</v>
      </c>
      <c r="H19400">
        <f>VLOOKUP(D19400,产品表!$A$2:$F$13,6,FALSE)</f>
        <v>41.25</v>
      </c>
      <c r="I19400">
        <f t="shared" si="303"/>
        <v>41.25</v>
      </c>
    </row>
    <row r="19401" spans="1:9" x14ac:dyDescent="0.25">
      <c r="A19401">
        <v>20019400</v>
      </c>
      <c r="B19401" s="1">
        <v>42674</v>
      </c>
      <c r="C19401" t="s">
        <v>25</v>
      </c>
      <c r="D19401">
        <v>3005</v>
      </c>
      <c r="E19401">
        <v>2049</v>
      </c>
      <c r="F19401" s="10">
        <v>4</v>
      </c>
      <c r="G19401">
        <f>VLOOKUP(D19401,产品表!$A$2:$F$13,5,FALSE)</f>
        <v>33</v>
      </c>
      <c r="H19401">
        <f>VLOOKUP(D19401,产品表!$A$2:$F$13,6,FALSE)</f>
        <v>41.25</v>
      </c>
      <c r="I19401">
        <f t="shared" si="303"/>
        <v>165</v>
      </c>
    </row>
    <row r="19402" spans="1:9" x14ac:dyDescent="0.25">
      <c r="A19402">
        <v>20019401</v>
      </c>
      <c r="B19402" s="1">
        <v>42674</v>
      </c>
      <c r="C19402" t="s">
        <v>45</v>
      </c>
      <c r="D19402">
        <v>3006</v>
      </c>
      <c r="E19402">
        <v>4065</v>
      </c>
      <c r="F19402" s="10">
        <v>1</v>
      </c>
      <c r="G19402">
        <f>VLOOKUP(D19402,产品表!$A$2:$F$13,5,FALSE)</f>
        <v>31</v>
      </c>
      <c r="H19402">
        <f>VLOOKUP(D19402,产品表!$A$2:$F$13,6,FALSE)</f>
        <v>38.75</v>
      </c>
      <c r="I19402">
        <f t="shared" si="303"/>
        <v>38.75</v>
      </c>
    </row>
    <row r="19403" spans="1:9" x14ac:dyDescent="0.25">
      <c r="A19403">
        <v>20019402</v>
      </c>
      <c r="B19403" s="1">
        <v>42674</v>
      </c>
      <c r="C19403" t="s">
        <v>34</v>
      </c>
      <c r="D19403">
        <v>3005</v>
      </c>
      <c r="E19403">
        <v>2917</v>
      </c>
      <c r="F19403" s="10">
        <v>1</v>
      </c>
      <c r="G19403">
        <f>VLOOKUP(D19403,产品表!$A$2:$F$13,5,FALSE)</f>
        <v>33</v>
      </c>
      <c r="H19403">
        <f>VLOOKUP(D19403,产品表!$A$2:$F$13,6,FALSE)</f>
        <v>41.25</v>
      </c>
      <c r="I19403">
        <f t="shared" si="303"/>
        <v>41.25</v>
      </c>
    </row>
    <row r="19404" spans="1:9" x14ac:dyDescent="0.25">
      <c r="A19404">
        <v>20019403</v>
      </c>
      <c r="B19404" s="1">
        <v>42674</v>
      </c>
      <c r="C19404" t="s">
        <v>17</v>
      </c>
      <c r="D19404">
        <v>3005</v>
      </c>
      <c r="E19404">
        <v>1246</v>
      </c>
      <c r="F19404" s="10">
        <v>1</v>
      </c>
      <c r="G19404">
        <f>VLOOKUP(D19404,产品表!$A$2:$F$13,5,FALSE)</f>
        <v>33</v>
      </c>
      <c r="H19404">
        <f>VLOOKUP(D19404,产品表!$A$2:$F$13,6,FALSE)</f>
        <v>41.25</v>
      </c>
      <c r="I19404">
        <f t="shared" si="303"/>
        <v>41.25</v>
      </c>
    </row>
    <row r="19405" spans="1:9" x14ac:dyDescent="0.25">
      <c r="A19405">
        <v>20019404</v>
      </c>
      <c r="B19405" s="1">
        <v>42674</v>
      </c>
      <c r="C19405" t="s">
        <v>7</v>
      </c>
      <c r="D19405">
        <v>3002</v>
      </c>
      <c r="E19405">
        <v>286</v>
      </c>
      <c r="F19405" s="10">
        <v>4</v>
      </c>
      <c r="G19405">
        <f>VLOOKUP(D19405,产品表!$A$2:$F$13,5,FALSE)</f>
        <v>29</v>
      </c>
      <c r="H19405">
        <f>VLOOKUP(D19405,产品表!$A$2:$F$13,6,FALSE)</f>
        <v>36.25</v>
      </c>
      <c r="I19405">
        <f t="shared" si="303"/>
        <v>145</v>
      </c>
    </row>
    <row r="19406" spans="1:9" x14ac:dyDescent="0.25">
      <c r="A19406">
        <v>20019405</v>
      </c>
      <c r="B19406" s="1">
        <v>42674</v>
      </c>
      <c r="C19406" t="s">
        <v>30</v>
      </c>
      <c r="D19406">
        <v>3001</v>
      </c>
      <c r="E19406">
        <v>2585</v>
      </c>
      <c r="F19406" s="10">
        <v>2</v>
      </c>
      <c r="G19406">
        <f>VLOOKUP(D19406,产品表!$A$2:$F$13,5,FALSE)</f>
        <v>32</v>
      </c>
      <c r="H19406">
        <f>VLOOKUP(D19406,产品表!$A$2:$F$13,6,FALSE)</f>
        <v>40</v>
      </c>
      <c r="I19406">
        <f t="shared" si="303"/>
        <v>80</v>
      </c>
    </row>
    <row r="19407" spans="1:9" x14ac:dyDescent="0.25">
      <c r="A19407">
        <v>20019406</v>
      </c>
      <c r="B19407" s="1">
        <v>42674</v>
      </c>
      <c r="C19407" t="s">
        <v>44</v>
      </c>
      <c r="D19407">
        <v>3008</v>
      </c>
      <c r="E19407">
        <v>3923</v>
      </c>
      <c r="F19407" s="10">
        <v>4</v>
      </c>
      <c r="G19407">
        <f>VLOOKUP(D19407,产品表!$A$2:$F$13,5,FALSE)</f>
        <v>33</v>
      </c>
      <c r="H19407">
        <f>VLOOKUP(D19407,产品表!$A$2:$F$13,6,FALSE)</f>
        <v>41.25</v>
      </c>
      <c r="I19407">
        <f t="shared" si="303"/>
        <v>165</v>
      </c>
    </row>
    <row r="19408" spans="1:9" x14ac:dyDescent="0.25">
      <c r="A19408">
        <v>20019407</v>
      </c>
      <c r="B19408" s="1">
        <v>42674</v>
      </c>
      <c r="C19408" t="s">
        <v>27</v>
      </c>
      <c r="D19408">
        <v>3005</v>
      </c>
      <c r="E19408">
        <v>2228</v>
      </c>
      <c r="F19408" s="10">
        <v>1</v>
      </c>
      <c r="G19408">
        <f>VLOOKUP(D19408,产品表!$A$2:$F$13,5,FALSE)</f>
        <v>33</v>
      </c>
      <c r="H19408">
        <f>VLOOKUP(D19408,产品表!$A$2:$F$13,6,FALSE)</f>
        <v>41.25</v>
      </c>
      <c r="I19408">
        <f t="shared" si="303"/>
        <v>41.25</v>
      </c>
    </row>
    <row r="19409" spans="1:9" x14ac:dyDescent="0.25">
      <c r="A19409">
        <v>20019408</v>
      </c>
      <c r="B19409" s="1">
        <v>42674</v>
      </c>
      <c r="C19409" t="s">
        <v>25</v>
      </c>
      <c r="D19409">
        <v>3006</v>
      </c>
      <c r="E19409">
        <v>2038</v>
      </c>
      <c r="F19409" s="10">
        <v>2</v>
      </c>
      <c r="G19409">
        <f>VLOOKUP(D19409,产品表!$A$2:$F$13,5,FALSE)</f>
        <v>31</v>
      </c>
      <c r="H19409">
        <f>VLOOKUP(D19409,产品表!$A$2:$F$13,6,FALSE)</f>
        <v>38.75</v>
      </c>
      <c r="I19409">
        <f t="shared" si="303"/>
        <v>77.5</v>
      </c>
    </row>
    <row r="19410" spans="1:9" x14ac:dyDescent="0.25">
      <c r="A19410">
        <v>20019409</v>
      </c>
      <c r="B19410" s="1">
        <v>42674</v>
      </c>
      <c r="C19410" t="s">
        <v>48</v>
      </c>
      <c r="D19410">
        <v>3006</v>
      </c>
      <c r="E19410">
        <v>4349</v>
      </c>
      <c r="F19410" s="10">
        <v>1</v>
      </c>
      <c r="G19410">
        <f>VLOOKUP(D19410,产品表!$A$2:$F$13,5,FALSE)</f>
        <v>31</v>
      </c>
      <c r="H19410">
        <f>VLOOKUP(D19410,产品表!$A$2:$F$13,6,FALSE)</f>
        <v>38.75</v>
      </c>
      <c r="I19410">
        <f t="shared" si="303"/>
        <v>38.75</v>
      </c>
    </row>
    <row r="19411" spans="1:9" x14ac:dyDescent="0.25">
      <c r="A19411">
        <v>20019410</v>
      </c>
      <c r="B19411" s="1">
        <v>42674</v>
      </c>
      <c r="C19411" t="s">
        <v>17</v>
      </c>
      <c r="D19411">
        <v>3007</v>
      </c>
      <c r="E19411">
        <v>1246</v>
      </c>
      <c r="F19411" s="10">
        <v>4</v>
      </c>
      <c r="G19411">
        <f>VLOOKUP(D19411,产品表!$A$2:$F$13,5,FALSE)</f>
        <v>35</v>
      </c>
      <c r="H19411">
        <f>VLOOKUP(D19411,产品表!$A$2:$F$13,6,FALSE)</f>
        <v>43.75</v>
      </c>
      <c r="I19411">
        <f t="shared" si="303"/>
        <v>175</v>
      </c>
    </row>
    <row r="19412" spans="1:9" x14ac:dyDescent="0.25">
      <c r="A19412">
        <v>20019411</v>
      </c>
      <c r="B19412" s="1">
        <v>42674</v>
      </c>
      <c r="C19412" t="s">
        <v>44</v>
      </c>
      <c r="D19412">
        <v>3005</v>
      </c>
      <c r="E19412">
        <v>3927</v>
      </c>
      <c r="F19412" s="10">
        <v>2</v>
      </c>
      <c r="G19412">
        <f>VLOOKUP(D19412,产品表!$A$2:$F$13,5,FALSE)</f>
        <v>33</v>
      </c>
      <c r="H19412">
        <f>VLOOKUP(D19412,产品表!$A$2:$F$13,6,FALSE)</f>
        <v>41.25</v>
      </c>
      <c r="I19412">
        <f t="shared" si="303"/>
        <v>82.5</v>
      </c>
    </row>
    <row r="19413" spans="1:9" x14ac:dyDescent="0.25">
      <c r="A19413">
        <v>20019412</v>
      </c>
      <c r="B19413" s="1">
        <v>42674</v>
      </c>
      <c r="C19413" t="s">
        <v>6</v>
      </c>
      <c r="D19413">
        <v>3005</v>
      </c>
      <c r="E19413">
        <v>146</v>
      </c>
      <c r="F19413" s="10">
        <v>4</v>
      </c>
      <c r="G19413">
        <f>VLOOKUP(D19413,产品表!$A$2:$F$13,5,FALSE)</f>
        <v>33</v>
      </c>
      <c r="H19413">
        <f>VLOOKUP(D19413,产品表!$A$2:$F$13,6,FALSE)</f>
        <v>41.25</v>
      </c>
      <c r="I19413">
        <f t="shared" si="303"/>
        <v>165</v>
      </c>
    </row>
    <row r="19414" spans="1:9" x14ac:dyDescent="0.25">
      <c r="A19414">
        <v>20019413</v>
      </c>
      <c r="B19414" s="1">
        <v>42674</v>
      </c>
      <c r="C19414" t="s">
        <v>29</v>
      </c>
      <c r="D19414">
        <v>3007</v>
      </c>
      <c r="E19414">
        <v>2405</v>
      </c>
      <c r="F19414" s="10">
        <v>3</v>
      </c>
      <c r="G19414">
        <f>VLOOKUP(D19414,产品表!$A$2:$F$13,5,FALSE)</f>
        <v>35</v>
      </c>
      <c r="H19414">
        <f>VLOOKUP(D19414,产品表!$A$2:$F$13,6,FALSE)</f>
        <v>43.75</v>
      </c>
      <c r="I19414">
        <f t="shared" si="303"/>
        <v>131.25</v>
      </c>
    </row>
    <row r="19415" spans="1:9" x14ac:dyDescent="0.25">
      <c r="A19415">
        <v>20019414</v>
      </c>
      <c r="B19415" s="1">
        <v>42674</v>
      </c>
      <c r="C19415" t="s">
        <v>17</v>
      </c>
      <c r="D19415">
        <v>3008</v>
      </c>
      <c r="E19415">
        <v>1267</v>
      </c>
      <c r="F19415" s="10">
        <v>3</v>
      </c>
      <c r="G19415">
        <f>VLOOKUP(D19415,产品表!$A$2:$F$13,5,FALSE)</f>
        <v>33</v>
      </c>
      <c r="H19415">
        <f>VLOOKUP(D19415,产品表!$A$2:$F$13,6,FALSE)</f>
        <v>41.25</v>
      </c>
      <c r="I19415">
        <f t="shared" si="303"/>
        <v>123.75</v>
      </c>
    </row>
    <row r="19416" spans="1:9" x14ac:dyDescent="0.25">
      <c r="A19416">
        <v>20019415</v>
      </c>
      <c r="B19416" s="1">
        <v>42674</v>
      </c>
      <c r="C19416" t="s">
        <v>13</v>
      </c>
      <c r="D19416">
        <v>3005</v>
      </c>
      <c r="E19416">
        <v>822</v>
      </c>
      <c r="F19416" s="10">
        <v>4</v>
      </c>
      <c r="G19416">
        <f>VLOOKUP(D19416,产品表!$A$2:$F$13,5,FALSE)</f>
        <v>33</v>
      </c>
      <c r="H19416">
        <f>VLOOKUP(D19416,产品表!$A$2:$F$13,6,FALSE)</f>
        <v>41.25</v>
      </c>
      <c r="I19416">
        <f t="shared" si="303"/>
        <v>165</v>
      </c>
    </row>
    <row r="19417" spans="1:9" x14ac:dyDescent="0.25">
      <c r="A19417">
        <v>20019416</v>
      </c>
      <c r="B19417" s="1">
        <v>42674</v>
      </c>
      <c r="C19417" t="s">
        <v>27</v>
      </c>
      <c r="D19417">
        <v>3006</v>
      </c>
      <c r="E19417">
        <v>2203</v>
      </c>
      <c r="F19417" s="10">
        <v>1</v>
      </c>
      <c r="G19417">
        <f>VLOOKUP(D19417,产品表!$A$2:$F$13,5,FALSE)</f>
        <v>31</v>
      </c>
      <c r="H19417">
        <f>VLOOKUP(D19417,产品表!$A$2:$F$13,6,FALSE)</f>
        <v>38.75</v>
      </c>
      <c r="I19417">
        <f t="shared" si="303"/>
        <v>38.75</v>
      </c>
    </row>
    <row r="19418" spans="1:9" x14ac:dyDescent="0.25">
      <c r="A19418">
        <v>20019417</v>
      </c>
      <c r="B19418" s="1">
        <v>42674</v>
      </c>
      <c r="C19418" t="s">
        <v>44</v>
      </c>
      <c r="D19418">
        <v>3007</v>
      </c>
      <c r="E19418">
        <v>3979</v>
      </c>
      <c r="F19418" s="10">
        <v>3</v>
      </c>
      <c r="G19418">
        <f>VLOOKUP(D19418,产品表!$A$2:$F$13,5,FALSE)</f>
        <v>35</v>
      </c>
      <c r="H19418">
        <f>VLOOKUP(D19418,产品表!$A$2:$F$13,6,FALSE)</f>
        <v>43.75</v>
      </c>
      <c r="I19418">
        <f t="shared" si="303"/>
        <v>131.25</v>
      </c>
    </row>
    <row r="19419" spans="1:9" x14ac:dyDescent="0.25">
      <c r="A19419">
        <v>20019418</v>
      </c>
      <c r="B19419" s="1">
        <v>42674</v>
      </c>
      <c r="C19419" t="s">
        <v>33</v>
      </c>
      <c r="D19419">
        <v>3005</v>
      </c>
      <c r="E19419">
        <v>2887</v>
      </c>
      <c r="F19419" s="10">
        <v>3</v>
      </c>
      <c r="G19419">
        <f>VLOOKUP(D19419,产品表!$A$2:$F$13,5,FALSE)</f>
        <v>33</v>
      </c>
      <c r="H19419">
        <f>VLOOKUP(D19419,产品表!$A$2:$F$13,6,FALSE)</f>
        <v>41.25</v>
      </c>
      <c r="I19419">
        <f t="shared" si="303"/>
        <v>123.75</v>
      </c>
    </row>
    <row r="19420" spans="1:9" x14ac:dyDescent="0.25">
      <c r="A19420">
        <v>20019419</v>
      </c>
      <c r="B19420" s="1">
        <v>42675</v>
      </c>
      <c r="C19420" t="s">
        <v>6</v>
      </c>
      <c r="D19420">
        <v>3002</v>
      </c>
      <c r="E19420">
        <v>153</v>
      </c>
      <c r="F19420" s="10">
        <v>1</v>
      </c>
      <c r="G19420">
        <f>VLOOKUP(D19420,产品表!$A$2:$F$13,5,FALSE)</f>
        <v>29</v>
      </c>
      <c r="H19420">
        <f>VLOOKUP(D19420,产品表!$A$2:$F$13,6,FALSE)</f>
        <v>36.25</v>
      </c>
      <c r="I19420">
        <f t="shared" si="303"/>
        <v>36.25</v>
      </c>
    </row>
    <row r="19421" spans="1:9" x14ac:dyDescent="0.25">
      <c r="A19421">
        <v>20019420</v>
      </c>
      <c r="B19421" s="1">
        <v>42675</v>
      </c>
      <c r="C19421" t="s">
        <v>6</v>
      </c>
      <c r="D19421">
        <v>3005</v>
      </c>
      <c r="E19421">
        <v>166</v>
      </c>
      <c r="F19421" s="10">
        <v>1</v>
      </c>
      <c r="G19421">
        <f>VLOOKUP(D19421,产品表!$A$2:$F$13,5,FALSE)</f>
        <v>33</v>
      </c>
      <c r="H19421">
        <f>VLOOKUP(D19421,产品表!$A$2:$F$13,6,FALSE)</f>
        <v>41.25</v>
      </c>
      <c r="I19421">
        <f t="shared" si="303"/>
        <v>41.25</v>
      </c>
    </row>
    <row r="19422" spans="1:9" x14ac:dyDescent="0.25">
      <c r="A19422">
        <v>20019421</v>
      </c>
      <c r="B19422" s="1">
        <v>42675</v>
      </c>
      <c r="C19422" t="s">
        <v>27</v>
      </c>
      <c r="D19422">
        <v>3001</v>
      </c>
      <c r="E19422">
        <v>2256</v>
      </c>
      <c r="F19422" s="10">
        <v>4</v>
      </c>
      <c r="G19422">
        <f>VLOOKUP(D19422,产品表!$A$2:$F$13,5,FALSE)</f>
        <v>32</v>
      </c>
      <c r="H19422">
        <f>VLOOKUP(D19422,产品表!$A$2:$F$13,6,FALSE)</f>
        <v>40</v>
      </c>
      <c r="I19422">
        <f t="shared" si="303"/>
        <v>160</v>
      </c>
    </row>
    <row r="19423" spans="1:9" x14ac:dyDescent="0.25">
      <c r="A19423">
        <v>20019422</v>
      </c>
      <c r="B19423" s="1">
        <v>42675</v>
      </c>
      <c r="C19423" t="s">
        <v>27</v>
      </c>
      <c r="D19423">
        <v>3001</v>
      </c>
      <c r="E19423">
        <v>2262</v>
      </c>
      <c r="F19423" s="10">
        <v>1</v>
      </c>
      <c r="G19423">
        <f>VLOOKUP(D19423,产品表!$A$2:$F$13,5,FALSE)</f>
        <v>32</v>
      </c>
      <c r="H19423">
        <f>VLOOKUP(D19423,产品表!$A$2:$F$13,6,FALSE)</f>
        <v>40</v>
      </c>
      <c r="I19423">
        <f t="shared" si="303"/>
        <v>40</v>
      </c>
    </row>
    <row r="19424" spans="1:9" x14ac:dyDescent="0.25">
      <c r="A19424">
        <v>20019423</v>
      </c>
      <c r="B19424" s="1">
        <v>42675</v>
      </c>
      <c r="C19424" t="s">
        <v>26</v>
      </c>
      <c r="D19424">
        <v>3005</v>
      </c>
      <c r="E19424">
        <v>2133</v>
      </c>
      <c r="F19424" s="10">
        <v>1</v>
      </c>
      <c r="G19424">
        <f>VLOOKUP(D19424,产品表!$A$2:$F$13,5,FALSE)</f>
        <v>33</v>
      </c>
      <c r="H19424">
        <f>VLOOKUP(D19424,产品表!$A$2:$F$13,6,FALSE)</f>
        <v>41.25</v>
      </c>
      <c r="I19424">
        <f t="shared" si="303"/>
        <v>41.25</v>
      </c>
    </row>
    <row r="19425" spans="1:9" x14ac:dyDescent="0.25">
      <c r="A19425">
        <v>20019424</v>
      </c>
      <c r="B19425" s="1">
        <v>42675</v>
      </c>
      <c r="C19425" t="s">
        <v>41</v>
      </c>
      <c r="D19425">
        <v>3005</v>
      </c>
      <c r="E19425">
        <v>3680</v>
      </c>
      <c r="F19425" s="10">
        <v>3</v>
      </c>
      <c r="G19425">
        <f>VLOOKUP(D19425,产品表!$A$2:$F$13,5,FALSE)</f>
        <v>33</v>
      </c>
      <c r="H19425">
        <f>VLOOKUP(D19425,产品表!$A$2:$F$13,6,FALSE)</f>
        <v>41.25</v>
      </c>
      <c r="I19425">
        <f t="shared" si="303"/>
        <v>123.75</v>
      </c>
    </row>
    <row r="19426" spans="1:9" x14ac:dyDescent="0.25">
      <c r="A19426">
        <v>20019425</v>
      </c>
      <c r="B19426" s="1">
        <v>42675</v>
      </c>
      <c r="C19426" t="s">
        <v>15</v>
      </c>
      <c r="D19426">
        <v>3005</v>
      </c>
      <c r="E19426">
        <v>1059</v>
      </c>
      <c r="F19426" s="10">
        <v>1</v>
      </c>
      <c r="G19426">
        <f>VLOOKUP(D19426,产品表!$A$2:$F$13,5,FALSE)</f>
        <v>33</v>
      </c>
      <c r="H19426">
        <f>VLOOKUP(D19426,产品表!$A$2:$F$13,6,FALSE)</f>
        <v>41.25</v>
      </c>
      <c r="I19426">
        <f t="shared" si="303"/>
        <v>41.25</v>
      </c>
    </row>
    <row r="19427" spans="1:9" x14ac:dyDescent="0.25">
      <c r="A19427">
        <v>20019426</v>
      </c>
      <c r="B19427" s="1">
        <v>42675</v>
      </c>
      <c r="C19427" t="s">
        <v>18</v>
      </c>
      <c r="D19427">
        <v>3005</v>
      </c>
      <c r="E19427">
        <v>1397</v>
      </c>
      <c r="F19427" s="10">
        <v>2</v>
      </c>
      <c r="G19427">
        <f>VLOOKUP(D19427,产品表!$A$2:$F$13,5,FALSE)</f>
        <v>33</v>
      </c>
      <c r="H19427">
        <f>VLOOKUP(D19427,产品表!$A$2:$F$13,6,FALSE)</f>
        <v>41.25</v>
      </c>
      <c r="I19427">
        <f t="shared" si="303"/>
        <v>82.5</v>
      </c>
    </row>
    <row r="19428" spans="1:9" x14ac:dyDescent="0.25">
      <c r="A19428">
        <v>20019427</v>
      </c>
      <c r="B19428" s="1">
        <v>42675</v>
      </c>
      <c r="C19428" t="s">
        <v>31</v>
      </c>
      <c r="D19428">
        <v>3005</v>
      </c>
      <c r="E19428">
        <v>2622</v>
      </c>
      <c r="F19428" s="10">
        <v>1</v>
      </c>
      <c r="G19428">
        <f>VLOOKUP(D19428,产品表!$A$2:$F$13,5,FALSE)</f>
        <v>33</v>
      </c>
      <c r="H19428">
        <f>VLOOKUP(D19428,产品表!$A$2:$F$13,6,FALSE)</f>
        <v>41.25</v>
      </c>
      <c r="I19428">
        <f t="shared" si="303"/>
        <v>41.25</v>
      </c>
    </row>
    <row r="19429" spans="1:9" x14ac:dyDescent="0.25">
      <c r="A19429">
        <v>20019428</v>
      </c>
      <c r="B19429" s="1">
        <v>42675</v>
      </c>
      <c r="C19429" t="s">
        <v>27</v>
      </c>
      <c r="D19429">
        <v>3008</v>
      </c>
      <c r="E19429">
        <v>2285</v>
      </c>
      <c r="F19429" s="10">
        <v>3</v>
      </c>
      <c r="G19429">
        <f>VLOOKUP(D19429,产品表!$A$2:$F$13,5,FALSE)</f>
        <v>33</v>
      </c>
      <c r="H19429">
        <f>VLOOKUP(D19429,产品表!$A$2:$F$13,6,FALSE)</f>
        <v>41.25</v>
      </c>
      <c r="I19429">
        <f t="shared" si="303"/>
        <v>123.75</v>
      </c>
    </row>
    <row r="19430" spans="1:9" x14ac:dyDescent="0.25">
      <c r="A19430">
        <v>20019429</v>
      </c>
      <c r="B19430" s="1">
        <v>42675</v>
      </c>
      <c r="C19430" t="s">
        <v>37</v>
      </c>
      <c r="D19430">
        <v>3008</v>
      </c>
      <c r="E19430">
        <v>3282</v>
      </c>
      <c r="F19430" s="10">
        <v>1</v>
      </c>
      <c r="G19430">
        <f>VLOOKUP(D19430,产品表!$A$2:$F$13,5,FALSE)</f>
        <v>33</v>
      </c>
      <c r="H19430">
        <f>VLOOKUP(D19430,产品表!$A$2:$F$13,6,FALSE)</f>
        <v>41.25</v>
      </c>
      <c r="I19430">
        <f t="shared" si="303"/>
        <v>41.25</v>
      </c>
    </row>
    <row r="19431" spans="1:9" x14ac:dyDescent="0.25">
      <c r="A19431">
        <v>20019430</v>
      </c>
      <c r="B19431" s="1">
        <v>42675</v>
      </c>
      <c r="C19431" t="s">
        <v>28</v>
      </c>
      <c r="D19431">
        <v>3005</v>
      </c>
      <c r="E19431">
        <v>2339</v>
      </c>
      <c r="F19431" s="10">
        <v>4</v>
      </c>
      <c r="G19431">
        <f>VLOOKUP(D19431,产品表!$A$2:$F$13,5,FALSE)</f>
        <v>33</v>
      </c>
      <c r="H19431">
        <f>VLOOKUP(D19431,产品表!$A$2:$F$13,6,FALSE)</f>
        <v>41.25</v>
      </c>
      <c r="I19431">
        <f t="shared" si="303"/>
        <v>165</v>
      </c>
    </row>
    <row r="19432" spans="1:9" x14ac:dyDescent="0.25">
      <c r="A19432">
        <v>20019431</v>
      </c>
      <c r="B19432" s="1">
        <v>42675</v>
      </c>
      <c r="C19432" t="s">
        <v>15</v>
      </c>
      <c r="D19432">
        <v>3009</v>
      </c>
      <c r="E19432">
        <v>1086</v>
      </c>
      <c r="F19432" s="10">
        <v>2</v>
      </c>
      <c r="G19432">
        <f>VLOOKUP(D19432,产品表!$A$2:$F$13,5,FALSE)</f>
        <v>31</v>
      </c>
      <c r="H19432">
        <f>VLOOKUP(D19432,产品表!$A$2:$F$13,6,FALSE)</f>
        <v>38.75</v>
      </c>
      <c r="I19432">
        <f t="shared" si="303"/>
        <v>77.5</v>
      </c>
    </row>
    <row r="19433" spans="1:9" x14ac:dyDescent="0.25">
      <c r="A19433">
        <v>20019432</v>
      </c>
      <c r="B19433" s="1">
        <v>42675</v>
      </c>
      <c r="C19433" t="s">
        <v>34</v>
      </c>
      <c r="D19433">
        <v>3006</v>
      </c>
      <c r="E19433">
        <v>2981</v>
      </c>
      <c r="F19433" s="10">
        <v>2</v>
      </c>
      <c r="G19433">
        <f>VLOOKUP(D19433,产品表!$A$2:$F$13,5,FALSE)</f>
        <v>31</v>
      </c>
      <c r="H19433">
        <f>VLOOKUP(D19433,产品表!$A$2:$F$13,6,FALSE)</f>
        <v>38.75</v>
      </c>
      <c r="I19433">
        <f t="shared" si="303"/>
        <v>77.5</v>
      </c>
    </row>
    <row r="19434" spans="1:9" x14ac:dyDescent="0.25">
      <c r="A19434">
        <v>20019433</v>
      </c>
      <c r="B19434" s="1">
        <v>42675</v>
      </c>
      <c r="C19434" t="s">
        <v>42</v>
      </c>
      <c r="D19434">
        <v>3008</v>
      </c>
      <c r="E19434">
        <v>3704</v>
      </c>
      <c r="F19434" s="10">
        <v>4</v>
      </c>
      <c r="G19434">
        <f>VLOOKUP(D19434,产品表!$A$2:$F$13,5,FALSE)</f>
        <v>33</v>
      </c>
      <c r="H19434">
        <f>VLOOKUP(D19434,产品表!$A$2:$F$13,6,FALSE)</f>
        <v>41.25</v>
      </c>
      <c r="I19434">
        <f t="shared" si="303"/>
        <v>165</v>
      </c>
    </row>
    <row r="19435" spans="1:9" x14ac:dyDescent="0.25">
      <c r="A19435">
        <v>20019434</v>
      </c>
      <c r="B19435" s="1">
        <v>42675</v>
      </c>
      <c r="C19435" t="s">
        <v>9</v>
      </c>
      <c r="D19435">
        <v>3005</v>
      </c>
      <c r="E19435">
        <v>404</v>
      </c>
      <c r="F19435" s="10">
        <v>1</v>
      </c>
      <c r="G19435">
        <f>VLOOKUP(D19435,产品表!$A$2:$F$13,5,FALSE)</f>
        <v>33</v>
      </c>
      <c r="H19435">
        <f>VLOOKUP(D19435,产品表!$A$2:$F$13,6,FALSE)</f>
        <v>41.25</v>
      </c>
      <c r="I19435">
        <f t="shared" si="303"/>
        <v>41.25</v>
      </c>
    </row>
    <row r="19436" spans="1:9" x14ac:dyDescent="0.25">
      <c r="A19436">
        <v>20019435</v>
      </c>
      <c r="B19436" s="1">
        <v>42675</v>
      </c>
      <c r="C19436" t="s">
        <v>25</v>
      </c>
      <c r="D19436">
        <v>3005</v>
      </c>
      <c r="E19436">
        <v>2022</v>
      </c>
      <c r="F19436" s="10">
        <v>3</v>
      </c>
      <c r="G19436">
        <f>VLOOKUP(D19436,产品表!$A$2:$F$13,5,FALSE)</f>
        <v>33</v>
      </c>
      <c r="H19436">
        <f>VLOOKUP(D19436,产品表!$A$2:$F$13,6,FALSE)</f>
        <v>41.25</v>
      </c>
      <c r="I19436">
        <f t="shared" si="303"/>
        <v>123.75</v>
      </c>
    </row>
    <row r="19437" spans="1:9" x14ac:dyDescent="0.25">
      <c r="A19437">
        <v>20019436</v>
      </c>
      <c r="B19437" s="1">
        <v>42675</v>
      </c>
      <c r="C19437" t="s">
        <v>49</v>
      </c>
      <c r="D19437">
        <v>3004</v>
      </c>
      <c r="E19437">
        <v>4408</v>
      </c>
      <c r="F19437" s="10">
        <v>1</v>
      </c>
      <c r="G19437">
        <f>VLOOKUP(D19437,产品表!$A$2:$F$13,5,FALSE)</f>
        <v>35</v>
      </c>
      <c r="H19437">
        <f>VLOOKUP(D19437,产品表!$A$2:$F$13,6,FALSE)</f>
        <v>43.75</v>
      </c>
      <c r="I19437">
        <f t="shared" si="303"/>
        <v>43.75</v>
      </c>
    </row>
    <row r="19438" spans="1:9" x14ac:dyDescent="0.25">
      <c r="A19438">
        <v>20019437</v>
      </c>
      <c r="B19438" s="1">
        <v>42675</v>
      </c>
      <c r="C19438" t="s">
        <v>15</v>
      </c>
      <c r="D19438">
        <v>3005</v>
      </c>
      <c r="E19438">
        <v>1046</v>
      </c>
      <c r="F19438" s="10">
        <v>2</v>
      </c>
      <c r="G19438">
        <f>VLOOKUP(D19438,产品表!$A$2:$F$13,5,FALSE)</f>
        <v>33</v>
      </c>
      <c r="H19438">
        <f>VLOOKUP(D19438,产品表!$A$2:$F$13,6,FALSE)</f>
        <v>41.25</v>
      </c>
      <c r="I19438">
        <f t="shared" si="303"/>
        <v>82.5</v>
      </c>
    </row>
    <row r="19439" spans="1:9" x14ac:dyDescent="0.25">
      <c r="A19439">
        <v>20019438</v>
      </c>
      <c r="B19439" s="1">
        <v>42675</v>
      </c>
      <c r="C19439" t="s">
        <v>22</v>
      </c>
      <c r="D19439">
        <v>3005</v>
      </c>
      <c r="E19439">
        <v>1722</v>
      </c>
      <c r="F19439" s="10">
        <v>4</v>
      </c>
      <c r="G19439">
        <f>VLOOKUP(D19439,产品表!$A$2:$F$13,5,FALSE)</f>
        <v>33</v>
      </c>
      <c r="H19439">
        <f>VLOOKUP(D19439,产品表!$A$2:$F$13,6,FALSE)</f>
        <v>41.25</v>
      </c>
      <c r="I19439">
        <f t="shared" si="303"/>
        <v>165</v>
      </c>
    </row>
    <row r="19440" spans="1:9" x14ac:dyDescent="0.25">
      <c r="A19440">
        <v>20019439</v>
      </c>
      <c r="B19440" s="1">
        <v>42675</v>
      </c>
      <c r="C19440" t="s">
        <v>17</v>
      </c>
      <c r="D19440">
        <v>3007</v>
      </c>
      <c r="E19440">
        <v>1233</v>
      </c>
      <c r="F19440" s="10">
        <v>1</v>
      </c>
      <c r="G19440">
        <f>VLOOKUP(D19440,产品表!$A$2:$F$13,5,FALSE)</f>
        <v>35</v>
      </c>
      <c r="H19440">
        <f>VLOOKUP(D19440,产品表!$A$2:$F$13,6,FALSE)</f>
        <v>43.75</v>
      </c>
      <c r="I19440">
        <f t="shared" si="303"/>
        <v>43.75</v>
      </c>
    </row>
    <row r="19441" spans="1:9" x14ac:dyDescent="0.25">
      <c r="A19441">
        <v>20019440</v>
      </c>
      <c r="B19441" s="1">
        <v>42675</v>
      </c>
      <c r="C19441" t="s">
        <v>46</v>
      </c>
      <c r="D19441">
        <v>3007</v>
      </c>
      <c r="E19441">
        <v>4105</v>
      </c>
      <c r="F19441" s="10">
        <v>1</v>
      </c>
      <c r="G19441">
        <f>VLOOKUP(D19441,产品表!$A$2:$F$13,5,FALSE)</f>
        <v>35</v>
      </c>
      <c r="H19441">
        <f>VLOOKUP(D19441,产品表!$A$2:$F$13,6,FALSE)</f>
        <v>43.75</v>
      </c>
      <c r="I19441">
        <f t="shared" si="303"/>
        <v>43.75</v>
      </c>
    </row>
    <row r="19442" spans="1:9" x14ac:dyDescent="0.25">
      <c r="A19442">
        <v>20019441</v>
      </c>
      <c r="B19442" s="1">
        <v>42675</v>
      </c>
      <c r="C19442" t="s">
        <v>22</v>
      </c>
      <c r="D19442">
        <v>3004</v>
      </c>
      <c r="E19442">
        <v>1763</v>
      </c>
      <c r="F19442" s="10">
        <v>1</v>
      </c>
      <c r="G19442">
        <f>VLOOKUP(D19442,产品表!$A$2:$F$13,5,FALSE)</f>
        <v>35</v>
      </c>
      <c r="H19442">
        <f>VLOOKUP(D19442,产品表!$A$2:$F$13,6,FALSE)</f>
        <v>43.75</v>
      </c>
      <c r="I19442">
        <f t="shared" si="303"/>
        <v>43.75</v>
      </c>
    </row>
    <row r="19443" spans="1:9" x14ac:dyDescent="0.25">
      <c r="A19443">
        <v>20019442</v>
      </c>
      <c r="B19443" s="1">
        <v>42675</v>
      </c>
      <c r="C19443" t="s">
        <v>34</v>
      </c>
      <c r="D19443">
        <v>3005</v>
      </c>
      <c r="E19443">
        <v>2911</v>
      </c>
      <c r="F19443" s="10">
        <v>3</v>
      </c>
      <c r="G19443">
        <f>VLOOKUP(D19443,产品表!$A$2:$F$13,5,FALSE)</f>
        <v>33</v>
      </c>
      <c r="H19443">
        <f>VLOOKUP(D19443,产品表!$A$2:$F$13,6,FALSE)</f>
        <v>41.25</v>
      </c>
      <c r="I19443">
        <f t="shared" si="303"/>
        <v>123.75</v>
      </c>
    </row>
    <row r="19444" spans="1:9" x14ac:dyDescent="0.25">
      <c r="A19444">
        <v>20019443</v>
      </c>
      <c r="B19444" s="1">
        <v>42675</v>
      </c>
      <c r="C19444" t="s">
        <v>33</v>
      </c>
      <c r="D19444">
        <v>3005</v>
      </c>
      <c r="E19444">
        <v>2859</v>
      </c>
      <c r="F19444" s="10">
        <v>1</v>
      </c>
      <c r="G19444">
        <f>VLOOKUP(D19444,产品表!$A$2:$F$13,5,FALSE)</f>
        <v>33</v>
      </c>
      <c r="H19444">
        <f>VLOOKUP(D19444,产品表!$A$2:$F$13,6,FALSE)</f>
        <v>41.25</v>
      </c>
      <c r="I19444">
        <f t="shared" si="303"/>
        <v>41.25</v>
      </c>
    </row>
    <row r="19445" spans="1:9" x14ac:dyDescent="0.25">
      <c r="A19445">
        <v>20019444</v>
      </c>
      <c r="B19445" s="1">
        <v>42675</v>
      </c>
      <c r="C19445" t="s">
        <v>39</v>
      </c>
      <c r="D19445">
        <v>3005</v>
      </c>
      <c r="E19445">
        <v>3469</v>
      </c>
      <c r="F19445" s="10">
        <v>1</v>
      </c>
      <c r="G19445">
        <f>VLOOKUP(D19445,产品表!$A$2:$F$13,5,FALSE)</f>
        <v>33</v>
      </c>
      <c r="H19445">
        <f>VLOOKUP(D19445,产品表!$A$2:$F$13,6,FALSE)</f>
        <v>41.25</v>
      </c>
      <c r="I19445">
        <f t="shared" si="303"/>
        <v>41.25</v>
      </c>
    </row>
    <row r="19446" spans="1:9" x14ac:dyDescent="0.25">
      <c r="A19446">
        <v>20019445</v>
      </c>
      <c r="B19446" s="1">
        <v>42675</v>
      </c>
      <c r="C19446" t="s">
        <v>46</v>
      </c>
      <c r="D19446">
        <v>3006</v>
      </c>
      <c r="E19446">
        <v>4110</v>
      </c>
      <c r="F19446" s="10">
        <v>1</v>
      </c>
      <c r="G19446">
        <f>VLOOKUP(D19446,产品表!$A$2:$F$13,5,FALSE)</f>
        <v>31</v>
      </c>
      <c r="H19446">
        <f>VLOOKUP(D19446,产品表!$A$2:$F$13,6,FALSE)</f>
        <v>38.75</v>
      </c>
      <c r="I19446">
        <f t="shared" si="303"/>
        <v>38.75</v>
      </c>
    </row>
    <row r="19447" spans="1:9" x14ac:dyDescent="0.25">
      <c r="A19447">
        <v>20019446</v>
      </c>
      <c r="B19447" s="1">
        <v>42675</v>
      </c>
      <c r="C19447" t="s">
        <v>33</v>
      </c>
      <c r="D19447">
        <v>3005</v>
      </c>
      <c r="E19447">
        <v>2814</v>
      </c>
      <c r="F19447" s="10">
        <v>2</v>
      </c>
      <c r="G19447">
        <f>VLOOKUP(D19447,产品表!$A$2:$F$13,5,FALSE)</f>
        <v>33</v>
      </c>
      <c r="H19447">
        <f>VLOOKUP(D19447,产品表!$A$2:$F$13,6,FALSE)</f>
        <v>41.25</v>
      </c>
      <c r="I19447">
        <f t="shared" si="303"/>
        <v>82.5</v>
      </c>
    </row>
    <row r="19448" spans="1:9" x14ac:dyDescent="0.25">
      <c r="A19448">
        <v>20019447</v>
      </c>
      <c r="B19448" s="1">
        <v>42675</v>
      </c>
      <c r="C19448" t="s">
        <v>34</v>
      </c>
      <c r="D19448">
        <v>3010</v>
      </c>
      <c r="E19448">
        <v>2971</v>
      </c>
      <c r="F19448" s="10">
        <v>1</v>
      </c>
      <c r="G19448">
        <f>VLOOKUP(D19448,产品表!$A$2:$F$13,5,FALSE)</f>
        <v>36</v>
      </c>
      <c r="H19448">
        <f>VLOOKUP(D19448,产品表!$A$2:$F$13,6,FALSE)</f>
        <v>45</v>
      </c>
      <c r="I19448">
        <f t="shared" si="303"/>
        <v>45</v>
      </c>
    </row>
    <row r="19449" spans="1:9" x14ac:dyDescent="0.25">
      <c r="A19449">
        <v>20019448</v>
      </c>
      <c r="B19449" s="1">
        <v>42675</v>
      </c>
      <c r="C19449" t="s">
        <v>37</v>
      </c>
      <c r="D19449">
        <v>3009</v>
      </c>
      <c r="E19449">
        <v>3240</v>
      </c>
      <c r="F19449" s="10">
        <v>1</v>
      </c>
      <c r="G19449">
        <f>VLOOKUP(D19449,产品表!$A$2:$F$13,5,FALSE)</f>
        <v>31</v>
      </c>
      <c r="H19449">
        <f>VLOOKUP(D19449,产品表!$A$2:$F$13,6,FALSE)</f>
        <v>38.75</v>
      </c>
      <c r="I19449">
        <f t="shared" si="303"/>
        <v>38.75</v>
      </c>
    </row>
    <row r="19450" spans="1:9" x14ac:dyDescent="0.25">
      <c r="A19450">
        <v>20019449</v>
      </c>
      <c r="B19450" s="1">
        <v>42675</v>
      </c>
      <c r="C19450" t="s">
        <v>46</v>
      </c>
      <c r="D19450">
        <v>3008</v>
      </c>
      <c r="E19450">
        <v>4154</v>
      </c>
      <c r="F19450" s="10">
        <v>1</v>
      </c>
      <c r="G19450">
        <f>VLOOKUP(D19450,产品表!$A$2:$F$13,5,FALSE)</f>
        <v>33</v>
      </c>
      <c r="H19450">
        <f>VLOOKUP(D19450,产品表!$A$2:$F$13,6,FALSE)</f>
        <v>41.25</v>
      </c>
      <c r="I19450">
        <f t="shared" si="303"/>
        <v>41.25</v>
      </c>
    </row>
    <row r="19451" spans="1:9" x14ac:dyDescent="0.25">
      <c r="A19451">
        <v>20019450</v>
      </c>
      <c r="B19451" s="1">
        <v>42675</v>
      </c>
      <c r="C19451" t="s">
        <v>46</v>
      </c>
      <c r="D19451">
        <v>3005</v>
      </c>
      <c r="E19451">
        <v>4142</v>
      </c>
      <c r="F19451" s="10">
        <v>1</v>
      </c>
      <c r="G19451">
        <f>VLOOKUP(D19451,产品表!$A$2:$F$13,5,FALSE)</f>
        <v>33</v>
      </c>
      <c r="H19451">
        <f>VLOOKUP(D19451,产品表!$A$2:$F$13,6,FALSE)</f>
        <v>41.25</v>
      </c>
      <c r="I19451">
        <f t="shared" si="303"/>
        <v>41.25</v>
      </c>
    </row>
    <row r="19452" spans="1:9" x14ac:dyDescent="0.25">
      <c r="A19452">
        <v>20019451</v>
      </c>
      <c r="B19452" s="1">
        <v>42675</v>
      </c>
      <c r="C19452" t="s">
        <v>33</v>
      </c>
      <c r="D19452">
        <v>3005</v>
      </c>
      <c r="E19452">
        <v>2856</v>
      </c>
      <c r="F19452" s="10">
        <v>2</v>
      </c>
      <c r="G19452">
        <f>VLOOKUP(D19452,产品表!$A$2:$F$13,5,FALSE)</f>
        <v>33</v>
      </c>
      <c r="H19452">
        <f>VLOOKUP(D19452,产品表!$A$2:$F$13,6,FALSE)</f>
        <v>41.25</v>
      </c>
      <c r="I19452">
        <f t="shared" si="303"/>
        <v>82.5</v>
      </c>
    </row>
    <row r="19453" spans="1:9" x14ac:dyDescent="0.25">
      <c r="A19453">
        <v>20019452</v>
      </c>
      <c r="B19453" s="1">
        <v>42675</v>
      </c>
      <c r="C19453" t="s">
        <v>9</v>
      </c>
      <c r="D19453">
        <v>3005</v>
      </c>
      <c r="E19453">
        <v>451</v>
      </c>
      <c r="F19453" s="10">
        <v>1</v>
      </c>
      <c r="G19453">
        <f>VLOOKUP(D19453,产品表!$A$2:$F$13,5,FALSE)</f>
        <v>33</v>
      </c>
      <c r="H19453">
        <f>VLOOKUP(D19453,产品表!$A$2:$F$13,6,FALSE)</f>
        <v>41.25</v>
      </c>
      <c r="I19453">
        <f t="shared" si="303"/>
        <v>41.25</v>
      </c>
    </row>
    <row r="19454" spans="1:9" x14ac:dyDescent="0.25">
      <c r="A19454">
        <v>20019453</v>
      </c>
      <c r="B19454" s="1">
        <v>42675</v>
      </c>
      <c r="C19454" t="s">
        <v>22</v>
      </c>
      <c r="D19454">
        <v>3005</v>
      </c>
      <c r="E19454">
        <v>1733</v>
      </c>
      <c r="F19454" s="10">
        <v>1</v>
      </c>
      <c r="G19454">
        <f>VLOOKUP(D19454,产品表!$A$2:$F$13,5,FALSE)</f>
        <v>33</v>
      </c>
      <c r="H19454">
        <f>VLOOKUP(D19454,产品表!$A$2:$F$13,6,FALSE)</f>
        <v>41.25</v>
      </c>
      <c r="I19454">
        <f t="shared" si="303"/>
        <v>41.25</v>
      </c>
    </row>
    <row r="19455" spans="1:9" x14ac:dyDescent="0.25">
      <c r="A19455">
        <v>20019454</v>
      </c>
      <c r="B19455" s="1">
        <v>42675</v>
      </c>
      <c r="C19455" t="s">
        <v>33</v>
      </c>
      <c r="D19455">
        <v>3002</v>
      </c>
      <c r="E19455">
        <v>2854</v>
      </c>
      <c r="F19455" s="10">
        <v>1</v>
      </c>
      <c r="G19455">
        <f>VLOOKUP(D19455,产品表!$A$2:$F$13,5,FALSE)</f>
        <v>29</v>
      </c>
      <c r="H19455">
        <f>VLOOKUP(D19455,产品表!$A$2:$F$13,6,FALSE)</f>
        <v>36.25</v>
      </c>
      <c r="I19455">
        <f t="shared" si="303"/>
        <v>36.25</v>
      </c>
    </row>
    <row r="19456" spans="1:9" x14ac:dyDescent="0.25">
      <c r="A19456">
        <v>20019455</v>
      </c>
      <c r="B19456" s="1">
        <v>42675</v>
      </c>
      <c r="C19456" t="s">
        <v>51</v>
      </c>
      <c r="D19456">
        <v>3004</v>
      </c>
      <c r="E19456">
        <v>4669</v>
      </c>
      <c r="F19456" s="10">
        <v>1</v>
      </c>
      <c r="G19456">
        <f>VLOOKUP(D19456,产品表!$A$2:$F$13,5,FALSE)</f>
        <v>35</v>
      </c>
      <c r="H19456">
        <f>VLOOKUP(D19456,产品表!$A$2:$F$13,6,FALSE)</f>
        <v>43.75</v>
      </c>
      <c r="I19456">
        <f t="shared" si="303"/>
        <v>43.75</v>
      </c>
    </row>
    <row r="19457" spans="1:9" x14ac:dyDescent="0.25">
      <c r="A19457">
        <v>20019456</v>
      </c>
      <c r="B19457" s="1">
        <v>42675</v>
      </c>
      <c r="C19457" t="s">
        <v>17</v>
      </c>
      <c r="D19457">
        <v>3006</v>
      </c>
      <c r="E19457">
        <v>1268</v>
      </c>
      <c r="F19457" s="10">
        <v>3</v>
      </c>
      <c r="G19457">
        <f>VLOOKUP(D19457,产品表!$A$2:$F$13,5,FALSE)</f>
        <v>31</v>
      </c>
      <c r="H19457">
        <f>VLOOKUP(D19457,产品表!$A$2:$F$13,6,FALSE)</f>
        <v>38.75</v>
      </c>
      <c r="I19457">
        <f t="shared" si="303"/>
        <v>116.25</v>
      </c>
    </row>
    <row r="19458" spans="1:9" x14ac:dyDescent="0.25">
      <c r="A19458">
        <v>20019457</v>
      </c>
      <c r="B19458" s="1">
        <v>42675</v>
      </c>
      <c r="C19458" t="s">
        <v>25</v>
      </c>
      <c r="D19458">
        <v>3006</v>
      </c>
      <c r="E19458">
        <v>2093</v>
      </c>
      <c r="F19458" s="10">
        <v>3</v>
      </c>
      <c r="G19458">
        <f>VLOOKUP(D19458,产品表!$A$2:$F$13,5,FALSE)</f>
        <v>31</v>
      </c>
      <c r="H19458">
        <f>VLOOKUP(D19458,产品表!$A$2:$F$13,6,FALSE)</f>
        <v>38.75</v>
      </c>
      <c r="I19458">
        <f t="shared" si="303"/>
        <v>116.25</v>
      </c>
    </row>
    <row r="19459" spans="1:9" x14ac:dyDescent="0.25">
      <c r="A19459">
        <v>20019458</v>
      </c>
      <c r="B19459" s="1">
        <v>42675</v>
      </c>
      <c r="C19459" t="s">
        <v>30</v>
      </c>
      <c r="D19459">
        <v>3008</v>
      </c>
      <c r="E19459">
        <v>2566</v>
      </c>
      <c r="F19459" s="10">
        <v>4</v>
      </c>
      <c r="G19459">
        <f>VLOOKUP(D19459,产品表!$A$2:$F$13,5,FALSE)</f>
        <v>33</v>
      </c>
      <c r="H19459">
        <f>VLOOKUP(D19459,产品表!$A$2:$F$13,6,FALSE)</f>
        <v>41.25</v>
      </c>
      <c r="I19459">
        <f t="shared" ref="I19459:I19522" si="304">H19459*F19459</f>
        <v>165</v>
      </c>
    </row>
    <row r="19460" spans="1:9" x14ac:dyDescent="0.25">
      <c r="A19460">
        <v>20019459</v>
      </c>
      <c r="B19460" s="1">
        <v>42675</v>
      </c>
      <c r="C19460" t="s">
        <v>9</v>
      </c>
      <c r="D19460">
        <v>3005</v>
      </c>
      <c r="E19460">
        <v>475</v>
      </c>
      <c r="F19460" s="10">
        <v>1</v>
      </c>
      <c r="G19460">
        <f>VLOOKUP(D19460,产品表!$A$2:$F$13,5,FALSE)</f>
        <v>33</v>
      </c>
      <c r="H19460">
        <f>VLOOKUP(D19460,产品表!$A$2:$F$13,6,FALSE)</f>
        <v>41.25</v>
      </c>
      <c r="I19460">
        <f t="shared" si="304"/>
        <v>41.25</v>
      </c>
    </row>
    <row r="19461" spans="1:9" x14ac:dyDescent="0.25">
      <c r="A19461">
        <v>20019460</v>
      </c>
      <c r="B19461" s="1">
        <v>42675</v>
      </c>
      <c r="C19461" t="s">
        <v>41</v>
      </c>
      <c r="D19461">
        <v>3007</v>
      </c>
      <c r="E19461">
        <v>3679</v>
      </c>
      <c r="F19461" s="10">
        <v>1</v>
      </c>
      <c r="G19461">
        <f>VLOOKUP(D19461,产品表!$A$2:$F$13,5,FALSE)</f>
        <v>35</v>
      </c>
      <c r="H19461">
        <f>VLOOKUP(D19461,产品表!$A$2:$F$13,6,FALSE)</f>
        <v>43.75</v>
      </c>
      <c r="I19461">
        <f t="shared" si="304"/>
        <v>43.75</v>
      </c>
    </row>
    <row r="19462" spans="1:9" x14ac:dyDescent="0.25">
      <c r="A19462">
        <v>20019461</v>
      </c>
      <c r="B19462" s="1">
        <v>42675</v>
      </c>
      <c r="C19462" t="s">
        <v>6</v>
      </c>
      <c r="D19462">
        <v>3008</v>
      </c>
      <c r="E19462">
        <v>197</v>
      </c>
      <c r="F19462" s="10">
        <v>1</v>
      </c>
      <c r="G19462">
        <f>VLOOKUP(D19462,产品表!$A$2:$F$13,5,FALSE)</f>
        <v>33</v>
      </c>
      <c r="H19462">
        <f>VLOOKUP(D19462,产品表!$A$2:$F$13,6,FALSE)</f>
        <v>41.25</v>
      </c>
      <c r="I19462">
        <f t="shared" si="304"/>
        <v>41.25</v>
      </c>
    </row>
    <row r="19463" spans="1:9" x14ac:dyDescent="0.25">
      <c r="A19463">
        <v>20019462</v>
      </c>
      <c r="B19463" s="1">
        <v>42675</v>
      </c>
      <c r="C19463" t="s">
        <v>46</v>
      </c>
      <c r="D19463">
        <v>3009</v>
      </c>
      <c r="E19463">
        <v>4147</v>
      </c>
      <c r="F19463" s="10">
        <v>1</v>
      </c>
      <c r="G19463">
        <f>VLOOKUP(D19463,产品表!$A$2:$F$13,5,FALSE)</f>
        <v>31</v>
      </c>
      <c r="H19463">
        <f>VLOOKUP(D19463,产品表!$A$2:$F$13,6,FALSE)</f>
        <v>38.75</v>
      </c>
      <c r="I19463">
        <f t="shared" si="304"/>
        <v>38.75</v>
      </c>
    </row>
    <row r="19464" spans="1:9" x14ac:dyDescent="0.25">
      <c r="A19464">
        <v>20019463</v>
      </c>
      <c r="B19464" s="1">
        <v>42675</v>
      </c>
      <c r="C19464" t="s">
        <v>17</v>
      </c>
      <c r="D19464">
        <v>3008</v>
      </c>
      <c r="E19464">
        <v>1275</v>
      </c>
      <c r="F19464" s="10">
        <v>2</v>
      </c>
      <c r="G19464">
        <f>VLOOKUP(D19464,产品表!$A$2:$F$13,5,FALSE)</f>
        <v>33</v>
      </c>
      <c r="H19464">
        <f>VLOOKUP(D19464,产品表!$A$2:$F$13,6,FALSE)</f>
        <v>41.25</v>
      </c>
      <c r="I19464">
        <f t="shared" si="304"/>
        <v>82.5</v>
      </c>
    </row>
    <row r="19465" spans="1:9" x14ac:dyDescent="0.25">
      <c r="A19465">
        <v>20019464</v>
      </c>
      <c r="B19465" s="1">
        <v>42675</v>
      </c>
      <c r="C19465" t="s">
        <v>38</v>
      </c>
      <c r="D19465">
        <v>3004</v>
      </c>
      <c r="E19465">
        <v>3321</v>
      </c>
      <c r="F19465" s="10">
        <v>1</v>
      </c>
      <c r="G19465">
        <f>VLOOKUP(D19465,产品表!$A$2:$F$13,5,FALSE)</f>
        <v>35</v>
      </c>
      <c r="H19465">
        <f>VLOOKUP(D19465,产品表!$A$2:$F$13,6,FALSE)</f>
        <v>43.75</v>
      </c>
      <c r="I19465">
        <f t="shared" si="304"/>
        <v>43.75</v>
      </c>
    </row>
    <row r="19466" spans="1:9" x14ac:dyDescent="0.25">
      <c r="A19466">
        <v>20019465</v>
      </c>
      <c r="B19466" s="1">
        <v>42675</v>
      </c>
      <c r="C19466" t="s">
        <v>33</v>
      </c>
      <c r="D19466">
        <v>3008</v>
      </c>
      <c r="E19466">
        <v>2847</v>
      </c>
      <c r="F19466" s="10">
        <v>1</v>
      </c>
      <c r="G19466">
        <f>VLOOKUP(D19466,产品表!$A$2:$F$13,5,FALSE)</f>
        <v>33</v>
      </c>
      <c r="H19466">
        <f>VLOOKUP(D19466,产品表!$A$2:$F$13,6,FALSE)</f>
        <v>41.25</v>
      </c>
      <c r="I19466">
        <f t="shared" si="304"/>
        <v>41.25</v>
      </c>
    </row>
    <row r="19467" spans="1:9" x14ac:dyDescent="0.25">
      <c r="A19467">
        <v>20019466</v>
      </c>
      <c r="B19467" s="1">
        <v>42675</v>
      </c>
      <c r="C19467" t="s">
        <v>51</v>
      </c>
      <c r="D19467">
        <v>3004</v>
      </c>
      <c r="E19467">
        <v>4633</v>
      </c>
      <c r="F19467" s="10">
        <v>3</v>
      </c>
      <c r="G19467">
        <f>VLOOKUP(D19467,产品表!$A$2:$F$13,5,FALSE)</f>
        <v>35</v>
      </c>
      <c r="H19467">
        <f>VLOOKUP(D19467,产品表!$A$2:$F$13,6,FALSE)</f>
        <v>43.75</v>
      </c>
      <c r="I19467">
        <f t="shared" si="304"/>
        <v>131.25</v>
      </c>
    </row>
    <row r="19468" spans="1:9" x14ac:dyDescent="0.25">
      <c r="A19468">
        <v>20019467</v>
      </c>
      <c r="B19468" s="1">
        <v>42675</v>
      </c>
      <c r="C19468" t="s">
        <v>33</v>
      </c>
      <c r="D19468">
        <v>3005</v>
      </c>
      <c r="E19468">
        <v>2843</v>
      </c>
      <c r="F19468" s="10">
        <v>3</v>
      </c>
      <c r="G19468">
        <f>VLOOKUP(D19468,产品表!$A$2:$F$13,5,FALSE)</f>
        <v>33</v>
      </c>
      <c r="H19468">
        <f>VLOOKUP(D19468,产品表!$A$2:$F$13,6,FALSE)</f>
        <v>41.25</v>
      </c>
      <c r="I19468">
        <f t="shared" si="304"/>
        <v>123.75</v>
      </c>
    </row>
    <row r="19469" spans="1:9" x14ac:dyDescent="0.25">
      <c r="A19469">
        <v>20019468</v>
      </c>
      <c r="B19469" s="1">
        <v>42675</v>
      </c>
      <c r="C19469" t="s">
        <v>43</v>
      </c>
      <c r="D19469">
        <v>3005</v>
      </c>
      <c r="E19469">
        <v>3842</v>
      </c>
      <c r="F19469" s="10">
        <v>1</v>
      </c>
      <c r="G19469">
        <f>VLOOKUP(D19469,产品表!$A$2:$F$13,5,FALSE)</f>
        <v>33</v>
      </c>
      <c r="H19469">
        <f>VLOOKUP(D19469,产品表!$A$2:$F$13,6,FALSE)</f>
        <v>41.25</v>
      </c>
      <c r="I19469">
        <f t="shared" si="304"/>
        <v>41.25</v>
      </c>
    </row>
    <row r="19470" spans="1:9" x14ac:dyDescent="0.25">
      <c r="A19470">
        <v>20019469</v>
      </c>
      <c r="B19470" s="1">
        <v>42675</v>
      </c>
      <c r="C19470" t="s">
        <v>22</v>
      </c>
      <c r="D19470">
        <v>3005</v>
      </c>
      <c r="E19470">
        <v>1739</v>
      </c>
      <c r="F19470" s="10">
        <v>4</v>
      </c>
      <c r="G19470">
        <f>VLOOKUP(D19470,产品表!$A$2:$F$13,5,FALSE)</f>
        <v>33</v>
      </c>
      <c r="H19470">
        <f>VLOOKUP(D19470,产品表!$A$2:$F$13,6,FALSE)</f>
        <v>41.25</v>
      </c>
      <c r="I19470">
        <f t="shared" si="304"/>
        <v>165</v>
      </c>
    </row>
    <row r="19471" spans="1:9" x14ac:dyDescent="0.25">
      <c r="A19471">
        <v>20019470</v>
      </c>
      <c r="B19471" s="1">
        <v>42675</v>
      </c>
      <c r="C19471" t="s">
        <v>33</v>
      </c>
      <c r="D19471">
        <v>3005</v>
      </c>
      <c r="E19471">
        <v>2849</v>
      </c>
      <c r="F19471" s="10">
        <v>2</v>
      </c>
      <c r="G19471">
        <f>VLOOKUP(D19471,产品表!$A$2:$F$13,5,FALSE)</f>
        <v>33</v>
      </c>
      <c r="H19471">
        <f>VLOOKUP(D19471,产品表!$A$2:$F$13,6,FALSE)</f>
        <v>41.25</v>
      </c>
      <c r="I19471">
        <f t="shared" si="304"/>
        <v>82.5</v>
      </c>
    </row>
    <row r="19472" spans="1:9" x14ac:dyDescent="0.25">
      <c r="A19472">
        <v>20019471</v>
      </c>
      <c r="B19472" s="1">
        <v>42675</v>
      </c>
      <c r="C19472" t="s">
        <v>32</v>
      </c>
      <c r="D19472">
        <v>3004</v>
      </c>
      <c r="E19472">
        <v>2752</v>
      </c>
      <c r="F19472" s="10">
        <v>1</v>
      </c>
      <c r="G19472">
        <f>VLOOKUP(D19472,产品表!$A$2:$F$13,5,FALSE)</f>
        <v>35</v>
      </c>
      <c r="H19472">
        <f>VLOOKUP(D19472,产品表!$A$2:$F$13,6,FALSE)</f>
        <v>43.75</v>
      </c>
      <c r="I19472">
        <f t="shared" si="304"/>
        <v>43.75</v>
      </c>
    </row>
    <row r="19473" spans="1:9" x14ac:dyDescent="0.25">
      <c r="A19473">
        <v>20019472</v>
      </c>
      <c r="B19473" s="1">
        <v>42675</v>
      </c>
      <c r="C19473" t="s">
        <v>42</v>
      </c>
      <c r="D19473">
        <v>3005</v>
      </c>
      <c r="E19473">
        <v>3764</v>
      </c>
      <c r="F19473" s="10">
        <v>1</v>
      </c>
      <c r="G19473">
        <f>VLOOKUP(D19473,产品表!$A$2:$F$13,5,FALSE)</f>
        <v>33</v>
      </c>
      <c r="H19473">
        <f>VLOOKUP(D19473,产品表!$A$2:$F$13,6,FALSE)</f>
        <v>41.25</v>
      </c>
      <c r="I19473">
        <f t="shared" si="304"/>
        <v>41.25</v>
      </c>
    </row>
    <row r="19474" spans="1:9" x14ac:dyDescent="0.25">
      <c r="A19474">
        <v>20019473</v>
      </c>
      <c r="B19474" s="1">
        <v>42675</v>
      </c>
      <c r="C19474" t="s">
        <v>14</v>
      </c>
      <c r="D19474">
        <v>3009</v>
      </c>
      <c r="E19474">
        <v>917</v>
      </c>
      <c r="F19474" s="10">
        <v>1</v>
      </c>
      <c r="G19474">
        <f>VLOOKUP(D19474,产品表!$A$2:$F$13,5,FALSE)</f>
        <v>31</v>
      </c>
      <c r="H19474">
        <f>VLOOKUP(D19474,产品表!$A$2:$F$13,6,FALSE)</f>
        <v>38.75</v>
      </c>
      <c r="I19474">
        <f t="shared" si="304"/>
        <v>38.75</v>
      </c>
    </row>
    <row r="19475" spans="1:9" x14ac:dyDescent="0.25">
      <c r="A19475">
        <v>20019474</v>
      </c>
      <c r="B19475" s="1">
        <v>42675</v>
      </c>
      <c r="C19475" t="s">
        <v>22</v>
      </c>
      <c r="D19475">
        <v>3005</v>
      </c>
      <c r="E19475">
        <v>1738</v>
      </c>
      <c r="F19475" s="10">
        <v>1</v>
      </c>
      <c r="G19475">
        <f>VLOOKUP(D19475,产品表!$A$2:$F$13,5,FALSE)</f>
        <v>33</v>
      </c>
      <c r="H19475">
        <f>VLOOKUP(D19475,产品表!$A$2:$F$13,6,FALSE)</f>
        <v>41.25</v>
      </c>
      <c r="I19475">
        <f t="shared" si="304"/>
        <v>41.25</v>
      </c>
    </row>
    <row r="19476" spans="1:9" x14ac:dyDescent="0.25">
      <c r="A19476">
        <v>20019475</v>
      </c>
      <c r="B19476" s="1">
        <v>42675</v>
      </c>
      <c r="C19476" t="s">
        <v>48</v>
      </c>
      <c r="D19476">
        <v>3007</v>
      </c>
      <c r="E19476">
        <v>4314</v>
      </c>
      <c r="F19476" s="10">
        <v>3</v>
      </c>
      <c r="G19476">
        <f>VLOOKUP(D19476,产品表!$A$2:$F$13,5,FALSE)</f>
        <v>35</v>
      </c>
      <c r="H19476">
        <f>VLOOKUP(D19476,产品表!$A$2:$F$13,6,FALSE)</f>
        <v>43.75</v>
      </c>
      <c r="I19476">
        <f t="shared" si="304"/>
        <v>131.25</v>
      </c>
    </row>
    <row r="19477" spans="1:9" x14ac:dyDescent="0.25">
      <c r="A19477">
        <v>20019476</v>
      </c>
      <c r="B19477" s="1">
        <v>42675</v>
      </c>
      <c r="C19477" t="s">
        <v>21</v>
      </c>
      <c r="D19477">
        <v>3006</v>
      </c>
      <c r="E19477">
        <v>1624</v>
      </c>
      <c r="F19477" s="10">
        <v>4</v>
      </c>
      <c r="G19477">
        <f>VLOOKUP(D19477,产品表!$A$2:$F$13,5,FALSE)</f>
        <v>31</v>
      </c>
      <c r="H19477">
        <f>VLOOKUP(D19477,产品表!$A$2:$F$13,6,FALSE)</f>
        <v>38.75</v>
      </c>
      <c r="I19477">
        <f t="shared" si="304"/>
        <v>155</v>
      </c>
    </row>
    <row r="19478" spans="1:9" x14ac:dyDescent="0.25">
      <c r="A19478">
        <v>20019477</v>
      </c>
      <c r="B19478" s="1">
        <v>42675</v>
      </c>
      <c r="C19478" t="s">
        <v>42</v>
      </c>
      <c r="D19478">
        <v>3009</v>
      </c>
      <c r="E19478">
        <v>3712</v>
      </c>
      <c r="F19478" s="10">
        <v>2</v>
      </c>
      <c r="G19478">
        <f>VLOOKUP(D19478,产品表!$A$2:$F$13,5,FALSE)</f>
        <v>31</v>
      </c>
      <c r="H19478">
        <f>VLOOKUP(D19478,产品表!$A$2:$F$13,6,FALSE)</f>
        <v>38.75</v>
      </c>
      <c r="I19478">
        <f t="shared" si="304"/>
        <v>77.5</v>
      </c>
    </row>
    <row r="19479" spans="1:9" x14ac:dyDescent="0.25">
      <c r="A19479">
        <v>20019478</v>
      </c>
      <c r="B19479" s="1">
        <v>42675</v>
      </c>
      <c r="C19479" t="s">
        <v>19</v>
      </c>
      <c r="D19479">
        <v>3008</v>
      </c>
      <c r="E19479">
        <v>1491</v>
      </c>
      <c r="F19479" s="10">
        <v>1</v>
      </c>
      <c r="G19479">
        <f>VLOOKUP(D19479,产品表!$A$2:$F$13,5,FALSE)</f>
        <v>33</v>
      </c>
      <c r="H19479">
        <f>VLOOKUP(D19479,产品表!$A$2:$F$13,6,FALSE)</f>
        <v>41.25</v>
      </c>
      <c r="I19479">
        <f t="shared" si="304"/>
        <v>41.25</v>
      </c>
    </row>
    <row r="19480" spans="1:9" x14ac:dyDescent="0.25">
      <c r="A19480">
        <v>20019479</v>
      </c>
      <c r="B19480" s="1">
        <v>42675</v>
      </c>
      <c r="C19480" t="s">
        <v>43</v>
      </c>
      <c r="D19480">
        <v>3004</v>
      </c>
      <c r="E19480">
        <v>3888</v>
      </c>
      <c r="F19480" s="10">
        <v>1</v>
      </c>
      <c r="G19480">
        <f>VLOOKUP(D19480,产品表!$A$2:$F$13,5,FALSE)</f>
        <v>35</v>
      </c>
      <c r="H19480">
        <f>VLOOKUP(D19480,产品表!$A$2:$F$13,6,FALSE)</f>
        <v>43.75</v>
      </c>
      <c r="I19480">
        <f t="shared" si="304"/>
        <v>43.75</v>
      </c>
    </row>
    <row r="19481" spans="1:9" x14ac:dyDescent="0.25">
      <c r="A19481">
        <v>20019480</v>
      </c>
      <c r="B19481" s="1">
        <v>42675</v>
      </c>
      <c r="C19481" t="s">
        <v>46</v>
      </c>
      <c r="D19481">
        <v>3006</v>
      </c>
      <c r="E19481">
        <v>4186</v>
      </c>
      <c r="F19481" s="10">
        <v>1</v>
      </c>
      <c r="G19481">
        <f>VLOOKUP(D19481,产品表!$A$2:$F$13,5,FALSE)</f>
        <v>31</v>
      </c>
      <c r="H19481">
        <f>VLOOKUP(D19481,产品表!$A$2:$F$13,6,FALSE)</f>
        <v>38.75</v>
      </c>
      <c r="I19481">
        <f t="shared" si="304"/>
        <v>38.75</v>
      </c>
    </row>
    <row r="19482" spans="1:9" x14ac:dyDescent="0.25">
      <c r="A19482">
        <v>20019481</v>
      </c>
      <c r="B19482" s="1">
        <v>42675</v>
      </c>
      <c r="C19482" t="s">
        <v>33</v>
      </c>
      <c r="D19482">
        <v>3005</v>
      </c>
      <c r="E19482">
        <v>2877</v>
      </c>
      <c r="F19482" s="10">
        <v>1</v>
      </c>
      <c r="G19482">
        <f>VLOOKUP(D19482,产品表!$A$2:$F$13,5,FALSE)</f>
        <v>33</v>
      </c>
      <c r="H19482">
        <f>VLOOKUP(D19482,产品表!$A$2:$F$13,6,FALSE)</f>
        <v>41.25</v>
      </c>
      <c r="I19482">
        <f t="shared" si="304"/>
        <v>41.25</v>
      </c>
    </row>
    <row r="19483" spans="1:9" x14ac:dyDescent="0.25">
      <c r="A19483">
        <v>20019482</v>
      </c>
      <c r="B19483" s="1">
        <v>42675</v>
      </c>
      <c r="C19483" t="s">
        <v>33</v>
      </c>
      <c r="D19483">
        <v>3006</v>
      </c>
      <c r="E19483">
        <v>2882</v>
      </c>
      <c r="F19483" s="10">
        <v>1</v>
      </c>
      <c r="G19483">
        <f>VLOOKUP(D19483,产品表!$A$2:$F$13,5,FALSE)</f>
        <v>31</v>
      </c>
      <c r="H19483">
        <f>VLOOKUP(D19483,产品表!$A$2:$F$13,6,FALSE)</f>
        <v>38.75</v>
      </c>
      <c r="I19483">
        <f t="shared" si="304"/>
        <v>38.75</v>
      </c>
    </row>
    <row r="19484" spans="1:9" x14ac:dyDescent="0.25">
      <c r="A19484">
        <v>20019483</v>
      </c>
      <c r="B19484" s="1">
        <v>42675</v>
      </c>
      <c r="C19484" t="s">
        <v>22</v>
      </c>
      <c r="D19484">
        <v>3006</v>
      </c>
      <c r="E19484">
        <v>1705</v>
      </c>
      <c r="F19484" s="10">
        <v>1</v>
      </c>
      <c r="G19484">
        <f>VLOOKUP(D19484,产品表!$A$2:$F$13,5,FALSE)</f>
        <v>31</v>
      </c>
      <c r="H19484">
        <f>VLOOKUP(D19484,产品表!$A$2:$F$13,6,FALSE)</f>
        <v>38.75</v>
      </c>
      <c r="I19484">
        <f t="shared" si="304"/>
        <v>38.75</v>
      </c>
    </row>
    <row r="19485" spans="1:9" x14ac:dyDescent="0.25">
      <c r="A19485">
        <v>20019484</v>
      </c>
      <c r="B19485" s="1">
        <v>42675</v>
      </c>
      <c r="C19485" t="s">
        <v>22</v>
      </c>
      <c r="D19485">
        <v>3005</v>
      </c>
      <c r="E19485">
        <v>1729</v>
      </c>
      <c r="F19485" s="10">
        <v>2</v>
      </c>
      <c r="G19485">
        <f>VLOOKUP(D19485,产品表!$A$2:$F$13,5,FALSE)</f>
        <v>33</v>
      </c>
      <c r="H19485">
        <f>VLOOKUP(D19485,产品表!$A$2:$F$13,6,FALSE)</f>
        <v>41.25</v>
      </c>
      <c r="I19485">
        <f t="shared" si="304"/>
        <v>82.5</v>
      </c>
    </row>
    <row r="19486" spans="1:9" x14ac:dyDescent="0.25">
      <c r="A19486">
        <v>20019485</v>
      </c>
      <c r="B19486" s="1">
        <v>42675</v>
      </c>
      <c r="C19486" t="s">
        <v>35</v>
      </c>
      <c r="D19486">
        <v>3005</v>
      </c>
      <c r="E19486">
        <v>3040</v>
      </c>
      <c r="F19486" s="10">
        <v>3</v>
      </c>
      <c r="G19486">
        <f>VLOOKUP(D19486,产品表!$A$2:$F$13,5,FALSE)</f>
        <v>33</v>
      </c>
      <c r="H19486">
        <f>VLOOKUP(D19486,产品表!$A$2:$F$13,6,FALSE)</f>
        <v>41.25</v>
      </c>
      <c r="I19486">
        <f t="shared" si="304"/>
        <v>123.75</v>
      </c>
    </row>
    <row r="19487" spans="1:9" x14ac:dyDescent="0.25">
      <c r="A19487">
        <v>20019486</v>
      </c>
      <c r="B19487" s="1">
        <v>42675</v>
      </c>
      <c r="C19487" t="s">
        <v>17</v>
      </c>
      <c r="D19487">
        <v>3002</v>
      </c>
      <c r="E19487">
        <v>1288</v>
      </c>
      <c r="F19487" s="10">
        <v>1</v>
      </c>
      <c r="G19487">
        <f>VLOOKUP(D19487,产品表!$A$2:$F$13,5,FALSE)</f>
        <v>29</v>
      </c>
      <c r="H19487">
        <f>VLOOKUP(D19487,产品表!$A$2:$F$13,6,FALSE)</f>
        <v>36.25</v>
      </c>
      <c r="I19487">
        <f t="shared" si="304"/>
        <v>36.25</v>
      </c>
    </row>
    <row r="19488" spans="1:9" x14ac:dyDescent="0.25">
      <c r="A19488">
        <v>20019487</v>
      </c>
      <c r="B19488" s="1">
        <v>42675</v>
      </c>
      <c r="C19488" t="s">
        <v>36</v>
      </c>
      <c r="D19488">
        <v>3008</v>
      </c>
      <c r="E19488">
        <v>3180</v>
      </c>
      <c r="F19488" s="10">
        <v>2</v>
      </c>
      <c r="G19488">
        <f>VLOOKUP(D19488,产品表!$A$2:$F$13,5,FALSE)</f>
        <v>33</v>
      </c>
      <c r="H19488">
        <f>VLOOKUP(D19488,产品表!$A$2:$F$13,6,FALSE)</f>
        <v>41.25</v>
      </c>
      <c r="I19488">
        <f t="shared" si="304"/>
        <v>82.5</v>
      </c>
    </row>
    <row r="19489" spans="1:9" x14ac:dyDescent="0.25">
      <c r="A19489">
        <v>20019488</v>
      </c>
      <c r="B19489" s="1">
        <v>42675</v>
      </c>
      <c r="C19489" t="s">
        <v>39</v>
      </c>
      <c r="D19489">
        <v>3004</v>
      </c>
      <c r="E19489">
        <v>3471</v>
      </c>
      <c r="F19489" s="10">
        <v>3</v>
      </c>
      <c r="G19489">
        <f>VLOOKUP(D19489,产品表!$A$2:$F$13,5,FALSE)</f>
        <v>35</v>
      </c>
      <c r="H19489">
        <f>VLOOKUP(D19489,产品表!$A$2:$F$13,6,FALSE)</f>
        <v>43.75</v>
      </c>
      <c r="I19489">
        <f t="shared" si="304"/>
        <v>131.25</v>
      </c>
    </row>
    <row r="19490" spans="1:9" x14ac:dyDescent="0.25">
      <c r="A19490">
        <v>20019489</v>
      </c>
      <c r="B19490" s="1">
        <v>42675</v>
      </c>
      <c r="C19490" t="s">
        <v>25</v>
      </c>
      <c r="D19490">
        <v>3005</v>
      </c>
      <c r="E19490">
        <v>2067</v>
      </c>
      <c r="F19490" s="10">
        <v>4</v>
      </c>
      <c r="G19490">
        <f>VLOOKUP(D19490,产品表!$A$2:$F$13,5,FALSE)</f>
        <v>33</v>
      </c>
      <c r="H19490">
        <f>VLOOKUP(D19490,产品表!$A$2:$F$13,6,FALSE)</f>
        <v>41.25</v>
      </c>
      <c r="I19490">
        <f t="shared" si="304"/>
        <v>165</v>
      </c>
    </row>
    <row r="19491" spans="1:9" x14ac:dyDescent="0.25">
      <c r="A19491">
        <v>20019490</v>
      </c>
      <c r="B19491" s="1">
        <v>42675</v>
      </c>
      <c r="C19491" t="s">
        <v>12</v>
      </c>
      <c r="D19491">
        <v>3004</v>
      </c>
      <c r="E19491">
        <v>708</v>
      </c>
      <c r="F19491" s="10">
        <v>3</v>
      </c>
      <c r="G19491">
        <f>VLOOKUP(D19491,产品表!$A$2:$F$13,5,FALSE)</f>
        <v>35</v>
      </c>
      <c r="H19491">
        <f>VLOOKUP(D19491,产品表!$A$2:$F$13,6,FALSE)</f>
        <v>43.75</v>
      </c>
      <c r="I19491">
        <f t="shared" si="304"/>
        <v>131.25</v>
      </c>
    </row>
    <row r="19492" spans="1:9" x14ac:dyDescent="0.25">
      <c r="A19492">
        <v>20019491</v>
      </c>
      <c r="B19492" s="1">
        <v>42675</v>
      </c>
      <c r="C19492" t="s">
        <v>22</v>
      </c>
      <c r="D19492">
        <v>3006</v>
      </c>
      <c r="E19492">
        <v>1791</v>
      </c>
      <c r="F19492" s="10">
        <v>1</v>
      </c>
      <c r="G19492">
        <f>VLOOKUP(D19492,产品表!$A$2:$F$13,5,FALSE)</f>
        <v>31</v>
      </c>
      <c r="H19492">
        <f>VLOOKUP(D19492,产品表!$A$2:$F$13,6,FALSE)</f>
        <v>38.75</v>
      </c>
      <c r="I19492">
        <f t="shared" si="304"/>
        <v>38.75</v>
      </c>
    </row>
    <row r="19493" spans="1:9" x14ac:dyDescent="0.25">
      <c r="A19493">
        <v>20019492</v>
      </c>
      <c r="B19493" s="1">
        <v>42675</v>
      </c>
      <c r="C19493" t="s">
        <v>22</v>
      </c>
      <c r="D19493">
        <v>3005</v>
      </c>
      <c r="E19493">
        <v>1750</v>
      </c>
      <c r="F19493" s="10">
        <v>1</v>
      </c>
      <c r="G19493">
        <f>VLOOKUP(D19493,产品表!$A$2:$F$13,5,FALSE)</f>
        <v>33</v>
      </c>
      <c r="H19493">
        <f>VLOOKUP(D19493,产品表!$A$2:$F$13,6,FALSE)</f>
        <v>41.25</v>
      </c>
      <c r="I19493">
        <f t="shared" si="304"/>
        <v>41.25</v>
      </c>
    </row>
    <row r="19494" spans="1:9" x14ac:dyDescent="0.25">
      <c r="A19494">
        <v>20019493</v>
      </c>
      <c r="B19494" s="1">
        <v>42675</v>
      </c>
      <c r="C19494" t="s">
        <v>14</v>
      </c>
      <c r="D19494">
        <v>3004</v>
      </c>
      <c r="E19494">
        <v>980</v>
      </c>
      <c r="F19494" s="10">
        <v>1</v>
      </c>
      <c r="G19494">
        <f>VLOOKUP(D19494,产品表!$A$2:$F$13,5,FALSE)</f>
        <v>35</v>
      </c>
      <c r="H19494">
        <f>VLOOKUP(D19494,产品表!$A$2:$F$13,6,FALSE)</f>
        <v>43.75</v>
      </c>
      <c r="I19494">
        <f t="shared" si="304"/>
        <v>43.75</v>
      </c>
    </row>
    <row r="19495" spans="1:9" x14ac:dyDescent="0.25">
      <c r="A19495">
        <v>20019494</v>
      </c>
      <c r="B19495" s="1">
        <v>42675</v>
      </c>
      <c r="C19495" t="s">
        <v>41</v>
      </c>
      <c r="D19495">
        <v>3008</v>
      </c>
      <c r="E19495">
        <v>3656</v>
      </c>
      <c r="F19495" s="10">
        <v>3</v>
      </c>
      <c r="G19495">
        <f>VLOOKUP(D19495,产品表!$A$2:$F$13,5,FALSE)</f>
        <v>33</v>
      </c>
      <c r="H19495">
        <f>VLOOKUP(D19495,产品表!$A$2:$F$13,6,FALSE)</f>
        <v>41.25</v>
      </c>
      <c r="I19495">
        <f t="shared" si="304"/>
        <v>123.75</v>
      </c>
    </row>
    <row r="19496" spans="1:9" x14ac:dyDescent="0.25">
      <c r="A19496">
        <v>20019495</v>
      </c>
      <c r="B19496" s="1">
        <v>42675</v>
      </c>
      <c r="C19496" t="s">
        <v>43</v>
      </c>
      <c r="D19496">
        <v>3005</v>
      </c>
      <c r="E19496">
        <v>3892</v>
      </c>
      <c r="F19496" s="10">
        <v>3</v>
      </c>
      <c r="G19496">
        <f>VLOOKUP(D19496,产品表!$A$2:$F$13,5,FALSE)</f>
        <v>33</v>
      </c>
      <c r="H19496">
        <f>VLOOKUP(D19496,产品表!$A$2:$F$13,6,FALSE)</f>
        <v>41.25</v>
      </c>
      <c r="I19496">
        <f t="shared" si="304"/>
        <v>123.75</v>
      </c>
    </row>
    <row r="19497" spans="1:9" x14ac:dyDescent="0.25">
      <c r="A19497">
        <v>20019496</v>
      </c>
      <c r="B19497" s="1">
        <v>42675</v>
      </c>
      <c r="C19497" t="s">
        <v>36</v>
      </c>
      <c r="D19497">
        <v>3007</v>
      </c>
      <c r="E19497">
        <v>3184</v>
      </c>
      <c r="F19497" s="10">
        <v>1</v>
      </c>
      <c r="G19497">
        <f>VLOOKUP(D19497,产品表!$A$2:$F$13,5,FALSE)</f>
        <v>35</v>
      </c>
      <c r="H19497">
        <f>VLOOKUP(D19497,产品表!$A$2:$F$13,6,FALSE)</f>
        <v>43.75</v>
      </c>
      <c r="I19497">
        <f t="shared" si="304"/>
        <v>43.75</v>
      </c>
    </row>
    <row r="19498" spans="1:9" x14ac:dyDescent="0.25">
      <c r="A19498">
        <v>20019497</v>
      </c>
      <c r="B19498" s="1">
        <v>42675</v>
      </c>
      <c r="C19498" t="s">
        <v>12</v>
      </c>
      <c r="D19498">
        <v>3002</v>
      </c>
      <c r="E19498">
        <v>751</v>
      </c>
      <c r="F19498" s="10">
        <v>2</v>
      </c>
      <c r="G19498">
        <f>VLOOKUP(D19498,产品表!$A$2:$F$13,5,FALSE)</f>
        <v>29</v>
      </c>
      <c r="H19498">
        <f>VLOOKUP(D19498,产品表!$A$2:$F$13,6,FALSE)</f>
        <v>36.25</v>
      </c>
      <c r="I19498">
        <f t="shared" si="304"/>
        <v>72.5</v>
      </c>
    </row>
    <row r="19499" spans="1:9" x14ac:dyDescent="0.25">
      <c r="A19499">
        <v>20019498</v>
      </c>
      <c r="B19499" s="1">
        <v>42675</v>
      </c>
      <c r="C19499" t="s">
        <v>33</v>
      </c>
      <c r="D19499">
        <v>3005</v>
      </c>
      <c r="E19499">
        <v>2808</v>
      </c>
      <c r="F19499" s="10">
        <v>4</v>
      </c>
      <c r="G19499">
        <f>VLOOKUP(D19499,产品表!$A$2:$F$13,5,FALSE)</f>
        <v>33</v>
      </c>
      <c r="H19499">
        <f>VLOOKUP(D19499,产品表!$A$2:$F$13,6,FALSE)</f>
        <v>41.25</v>
      </c>
      <c r="I19499">
        <f t="shared" si="304"/>
        <v>165</v>
      </c>
    </row>
    <row r="19500" spans="1:9" x14ac:dyDescent="0.25">
      <c r="A19500">
        <v>20019499</v>
      </c>
      <c r="B19500" s="1">
        <v>42675</v>
      </c>
      <c r="C19500" t="s">
        <v>23</v>
      </c>
      <c r="D19500">
        <v>3005</v>
      </c>
      <c r="E19500">
        <v>1816</v>
      </c>
      <c r="F19500" s="10">
        <v>2</v>
      </c>
      <c r="G19500">
        <f>VLOOKUP(D19500,产品表!$A$2:$F$13,5,FALSE)</f>
        <v>33</v>
      </c>
      <c r="H19500">
        <f>VLOOKUP(D19500,产品表!$A$2:$F$13,6,FALSE)</f>
        <v>41.25</v>
      </c>
      <c r="I19500">
        <f t="shared" si="304"/>
        <v>82.5</v>
      </c>
    </row>
    <row r="19501" spans="1:9" x14ac:dyDescent="0.25">
      <c r="A19501">
        <v>20019500</v>
      </c>
      <c r="B19501" s="1">
        <v>42675</v>
      </c>
      <c r="C19501" t="s">
        <v>20</v>
      </c>
      <c r="D19501">
        <v>3005</v>
      </c>
      <c r="E19501">
        <v>1588</v>
      </c>
      <c r="F19501" s="10">
        <v>1</v>
      </c>
      <c r="G19501">
        <f>VLOOKUP(D19501,产品表!$A$2:$F$13,5,FALSE)</f>
        <v>33</v>
      </c>
      <c r="H19501">
        <f>VLOOKUP(D19501,产品表!$A$2:$F$13,6,FALSE)</f>
        <v>41.25</v>
      </c>
      <c r="I19501">
        <f t="shared" si="304"/>
        <v>41.25</v>
      </c>
    </row>
    <row r="19502" spans="1:9" x14ac:dyDescent="0.25">
      <c r="A19502">
        <v>20019501</v>
      </c>
      <c r="B19502" s="1">
        <v>42675</v>
      </c>
      <c r="C19502" t="s">
        <v>20</v>
      </c>
      <c r="D19502">
        <v>3004</v>
      </c>
      <c r="E19502">
        <v>1572</v>
      </c>
      <c r="F19502" s="10">
        <v>3</v>
      </c>
      <c r="G19502">
        <f>VLOOKUP(D19502,产品表!$A$2:$F$13,5,FALSE)</f>
        <v>35</v>
      </c>
      <c r="H19502">
        <f>VLOOKUP(D19502,产品表!$A$2:$F$13,6,FALSE)</f>
        <v>43.75</v>
      </c>
      <c r="I19502">
        <f t="shared" si="304"/>
        <v>131.25</v>
      </c>
    </row>
    <row r="19503" spans="1:9" x14ac:dyDescent="0.25">
      <c r="A19503">
        <v>20019502</v>
      </c>
      <c r="B19503" s="1">
        <v>42675</v>
      </c>
      <c r="C19503" t="s">
        <v>10</v>
      </c>
      <c r="D19503">
        <v>3004</v>
      </c>
      <c r="E19503">
        <v>575</v>
      </c>
      <c r="F19503" s="10">
        <v>1</v>
      </c>
      <c r="G19503">
        <f>VLOOKUP(D19503,产品表!$A$2:$F$13,5,FALSE)</f>
        <v>35</v>
      </c>
      <c r="H19503">
        <f>VLOOKUP(D19503,产品表!$A$2:$F$13,6,FALSE)</f>
        <v>43.75</v>
      </c>
      <c r="I19503">
        <f t="shared" si="304"/>
        <v>43.75</v>
      </c>
    </row>
    <row r="19504" spans="1:9" x14ac:dyDescent="0.25">
      <c r="A19504">
        <v>20019503</v>
      </c>
      <c r="B19504" s="1">
        <v>42675</v>
      </c>
      <c r="C19504" t="s">
        <v>9</v>
      </c>
      <c r="D19504">
        <v>3005</v>
      </c>
      <c r="E19504">
        <v>439</v>
      </c>
      <c r="F19504" s="10">
        <v>3</v>
      </c>
      <c r="G19504">
        <f>VLOOKUP(D19504,产品表!$A$2:$F$13,5,FALSE)</f>
        <v>33</v>
      </c>
      <c r="H19504">
        <f>VLOOKUP(D19504,产品表!$A$2:$F$13,6,FALSE)</f>
        <v>41.25</v>
      </c>
      <c r="I19504">
        <f t="shared" si="304"/>
        <v>123.75</v>
      </c>
    </row>
    <row r="19505" spans="1:9" x14ac:dyDescent="0.25">
      <c r="A19505">
        <v>20019504</v>
      </c>
      <c r="B19505" s="1">
        <v>42675</v>
      </c>
      <c r="C19505" t="s">
        <v>15</v>
      </c>
      <c r="D19505">
        <v>3008</v>
      </c>
      <c r="E19505">
        <v>1082</v>
      </c>
      <c r="F19505" s="10">
        <v>3</v>
      </c>
      <c r="G19505">
        <f>VLOOKUP(D19505,产品表!$A$2:$F$13,5,FALSE)</f>
        <v>33</v>
      </c>
      <c r="H19505">
        <f>VLOOKUP(D19505,产品表!$A$2:$F$13,6,FALSE)</f>
        <v>41.25</v>
      </c>
      <c r="I19505">
        <f t="shared" si="304"/>
        <v>123.75</v>
      </c>
    </row>
    <row r="19506" spans="1:9" x14ac:dyDescent="0.25">
      <c r="A19506">
        <v>20019505</v>
      </c>
      <c r="B19506" s="1">
        <v>42675</v>
      </c>
      <c r="C19506" t="s">
        <v>7</v>
      </c>
      <c r="D19506">
        <v>3007</v>
      </c>
      <c r="E19506">
        <v>261</v>
      </c>
      <c r="F19506" s="10">
        <v>3</v>
      </c>
      <c r="G19506">
        <f>VLOOKUP(D19506,产品表!$A$2:$F$13,5,FALSE)</f>
        <v>35</v>
      </c>
      <c r="H19506">
        <f>VLOOKUP(D19506,产品表!$A$2:$F$13,6,FALSE)</f>
        <v>43.75</v>
      </c>
      <c r="I19506">
        <f t="shared" si="304"/>
        <v>131.25</v>
      </c>
    </row>
    <row r="19507" spans="1:9" x14ac:dyDescent="0.25">
      <c r="A19507">
        <v>20019506</v>
      </c>
      <c r="B19507" s="1">
        <v>42675</v>
      </c>
      <c r="C19507" t="s">
        <v>48</v>
      </c>
      <c r="D19507">
        <v>3006</v>
      </c>
      <c r="E19507">
        <v>4335</v>
      </c>
      <c r="F19507" s="10">
        <v>1</v>
      </c>
      <c r="G19507">
        <f>VLOOKUP(D19507,产品表!$A$2:$F$13,5,FALSE)</f>
        <v>31</v>
      </c>
      <c r="H19507">
        <f>VLOOKUP(D19507,产品表!$A$2:$F$13,6,FALSE)</f>
        <v>38.75</v>
      </c>
      <c r="I19507">
        <f t="shared" si="304"/>
        <v>38.75</v>
      </c>
    </row>
    <row r="19508" spans="1:9" x14ac:dyDescent="0.25">
      <c r="A19508">
        <v>20019507</v>
      </c>
      <c r="B19508" s="1">
        <v>42675</v>
      </c>
      <c r="C19508" t="s">
        <v>14</v>
      </c>
      <c r="D19508">
        <v>3009</v>
      </c>
      <c r="E19508">
        <v>984</v>
      </c>
      <c r="F19508" s="10">
        <v>2</v>
      </c>
      <c r="G19508">
        <f>VLOOKUP(D19508,产品表!$A$2:$F$13,5,FALSE)</f>
        <v>31</v>
      </c>
      <c r="H19508">
        <f>VLOOKUP(D19508,产品表!$A$2:$F$13,6,FALSE)</f>
        <v>38.75</v>
      </c>
      <c r="I19508">
        <f t="shared" si="304"/>
        <v>77.5</v>
      </c>
    </row>
    <row r="19509" spans="1:9" x14ac:dyDescent="0.25">
      <c r="A19509">
        <v>20019508</v>
      </c>
      <c r="B19509" s="1">
        <v>42675</v>
      </c>
      <c r="C19509" t="s">
        <v>11</v>
      </c>
      <c r="D19509">
        <v>3005</v>
      </c>
      <c r="E19509">
        <v>630</v>
      </c>
      <c r="F19509" s="10">
        <v>3</v>
      </c>
      <c r="G19509">
        <f>VLOOKUP(D19509,产品表!$A$2:$F$13,5,FALSE)</f>
        <v>33</v>
      </c>
      <c r="H19509">
        <f>VLOOKUP(D19509,产品表!$A$2:$F$13,6,FALSE)</f>
        <v>41.25</v>
      </c>
      <c r="I19509">
        <f t="shared" si="304"/>
        <v>123.75</v>
      </c>
    </row>
    <row r="19510" spans="1:9" x14ac:dyDescent="0.25">
      <c r="A19510">
        <v>20019509</v>
      </c>
      <c r="B19510" s="1">
        <v>42675</v>
      </c>
      <c r="C19510" t="s">
        <v>38</v>
      </c>
      <c r="D19510">
        <v>3005</v>
      </c>
      <c r="E19510">
        <v>3368</v>
      </c>
      <c r="F19510" s="10">
        <v>1</v>
      </c>
      <c r="G19510">
        <f>VLOOKUP(D19510,产品表!$A$2:$F$13,5,FALSE)</f>
        <v>33</v>
      </c>
      <c r="H19510">
        <f>VLOOKUP(D19510,产品表!$A$2:$F$13,6,FALSE)</f>
        <v>41.25</v>
      </c>
      <c r="I19510">
        <f t="shared" si="304"/>
        <v>41.25</v>
      </c>
    </row>
    <row r="19511" spans="1:9" x14ac:dyDescent="0.25">
      <c r="A19511">
        <v>20019510</v>
      </c>
      <c r="B19511" s="1">
        <v>42675</v>
      </c>
      <c r="C19511" t="s">
        <v>33</v>
      </c>
      <c r="D19511">
        <v>3009</v>
      </c>
      <c r="E19511">
        <v>2803</v>
      </c>
      <c r="F19511" s="10">
        <v>1</v>
      </c>
      <c r="G19511">
        <f>VLOOKUP(D19511,产品表!$A$2:$F$13,5,FALSE)</f>
        <v>31</v>
      </c>
      <c r="H19511">
        <f>VLOOKUP(D19511,产品表!$A$2:$F$13,6,FALSE)</f>
        <v>38.75</v>
      </c>
      <c r="I19511">
        <f t="shared" si="304"/>
        <v>38.75</v>
      </c>
    </row>
    <row r="19512" spans="1:9" x14ac:dyDescent="0.25">
      <c r="A19512">
        <v>20019511</v>
      </c>
      <c r="B19512" s="1">
        <v>42675</v>
      </c>
      <c r="C19512" t="s">
        <v>49</v>
      </c>
      <c r="D19512">
        <v>3007</v>
      </c>
      <c r="E19512">
        <v>4413</v>
      </c>
      <c r="F19512" s="10">
        <v>1</v>
      </c>
      <c r="G19512">
        <f>VLOOKUP(D19512,产品表!$A$2:$F$13,5,FALSE)</f>
        <v>35</v>
      </c>
      <c r="H19512">
        <f>VLOOKUP(D19512,产品表!$A$2:$F$13,6,FALSE)</f>
        <v>43.75</v>
      </c>
      <c r="I19512">
        <f t="shared" si="304"/>
        <v>43.75</v>
      </c>
    </row>
    <row r="19513" spans="1:9" x14ac:dyDescent="0.25">
      <c r="A19513">
        <v>20019512</v>
      </c>
      <c r="B19513" s="1">
        <v>42675</v>
      </c>
      <c r="C19513" t="s">
        <v>46</v>
      </c>
      <c r="D19513">
        <v>3008</v>
      </c>
      <c r="E19513">
        <v>4150</v>
      </c>
      <c r="F19513" s="10">
        <v>4</v>
      </c>
      <c r="G19513">
        <f>VLOOKUP(D19513,产品表!$A$2:$F$13,5,FALSE)</f>
        <v>33</v>
      </c>
      <c r="H19513">
        <f>VLOOKUP(D19513,产品表!$A$2:$F$13,6,FALSE)</f>
        <v>41.25</v>
      </c>
      <c r="I19513">
        <f t="shared" si="304"/>
        <v>165</v>
      </c>
    </row>
    <row r="19514" spans="1:9" x14ac:dyDescent="0.25">
      <c r="A19514">
        <v>20019513</v>
      </c>
      <c r="B19514" s="1">
        <v>42675</v>
      </c>
      <c r="C19514" t="s">
        <v>15</v>
      </c>
      <c r="D19514">
        <v>3008</v>
      </c>
      <c r="E19514">
        <v>1078</v>
      </c>
      <c r="F19514" s="10">
        <v>1</v>
      </c>
      <c r="G19514">
        <f>VLOOKUP(D19514,产品表!$A$2:$F$13,5,FALSE)</f>
        <v>33</v>
      </c>
      <c r="H19514">
        <f>VLOOKUP(D19514,产品表!$A$2:$F$13,6,FALSE)</f>
        <v>41.25</v>
      </c>
      <c r="I19514">
        <f t="shared" si="304"/>
        <v>41.25</v>
      </c>
    </row>
    <row r="19515" spans="1:9" x14ac:dyDescent="0.25">
      <c r="A19515">
        <v>20019514</v>
      </c>
      <c r="B19515" s="1">
        <v>42675</v>
      </c>
      <c r="C19515" t="s">
        <v>20</v>
      </c>
      <c r="D19515">
        <v>3004</v>
      </c>
      <c r="E19515">
        <v>1571</v>
      </c>
      <c r="F19515" s="10">
        <v>1</v>
      </c>
      <c r="G19515">
        <f>VLOOKUP(D19515,产品表!$A$2:$F$13,5,FALSE)</f>
        <v>35</v>
      </c>
      <c r="H19515">
        <f>VLOOKUP(D19515,产品表!$A$2:$F$13,6,FALSE)</f>
        <v>43.75</v>
      </c>
      <c r="I19515">
        <f t="shared" si="304"/>
        <v>43.75</v>
      </c>
    </row>
    <row r="19516" spans="1:9" x14ac:dyDescent="0.25">
      <c r="A19516">
        <v>20019515</v>
      </c>
      <c r="B19516" s="1">
        <v>42675</v>
      </c>
      <c r="C19516" t="s">
        <v>37</v>
      </c>
      <c r="D19516">
        <v>3008</v>
      </c>
      <c r="E19516">
        <v>3235</v>
      </c>
      <c r="F19516" s="10">
        <v>1</v>
      </c>
      <c r="G19516">
        <f>VLOOKUP(D19516,产品表!$A$2:$F$13,5,FALSE)</f>
        <v>33</v>
      </c>
      <c r="H19516">
        <f>VLOOKUP(D19516,产品表!$A$2:$F$13,6,FALSE)</f>
        <v>41.25</v>
      </c>
      <c r="I19516">
        <f t="shared" si="304"/>
        <v>41.25</v>
      </c>
    </row>
    <row r="19517" spans="1:9" x14ac:dyDescent="0.25">
      <c r="A19517">
        <v>20019516</v>
      </c>
      <c r="B19517" s="1">
        <v>42675</v>
      </c>
      <c r="C19517" t="s">
        <v>35</v>
      </c>
      <c r="D19517">
        <v>3005</v>
      </c>
      <c r="E19517">
        <v>3022</v>
      </c>
      <c r="F19517" s="10">
        <v>1</v>
      </c>
      <c r="G19517">
        <f>VLOOKUP(D19517,产品表!$A$2:$F$13,5,FALSE)</f>
        <v>33</v>
      </c>
      <c r="H19517">
        <f>VLOOKUP(D19517,产品表!$A$2:$F$13,6,FALSE)</f>
        <v>41.25</v>
      </c>
      <c r="I19517">
        <f t="shared" si="304"/>
        <v>41.25</v>
      </c>
    </row>
    <row r="19518" spans="1:9" x14ac:dyDescent="0.25">
      <c r="A19518">
        <v>20019517</v>
      </c>
      <c r="B19518" s="1">
        <v>42675</v>
      </c>
      <c r="C19518" t="s">
        <v>35</v>
      </c>
      <c r="D19518">
        <v>3005</v>
      </c>
      <c r="E19518">
        <v>3002</v>
      </c>
      <c r="F19518" s="10">
        <v>3</v>
      </c>
      <c r="G19518">
        <f>VLOOKUP(D19518,产品表!$A$2:$F$13,5,FALSE)</f>
        <v>33</v>
      </c>
      <c r="H19518">
        <f>VLOOKUP(D19518,产品表!$A$2:$F$13,6,FALSE)</f>
        <v>41.25</v>
      </c>
      <c r="I19518">
        <f t="shared" si="304"/>
        <v>123.75</v>
      </c>
    </row>
    <row r="19519" spans="1:9" x14ac:dyDescent="0.25">
      <c r="A19519">
        <v>20019518</v>
      </c>
      <c r="B19519" s="1">
        <v>42675</v>
      </c>
      <c r="C19519" t="s">
        <v>45</v>
      </c>
      <c r="D19519">
        <v>3004</v>
      </c>
      <c r="E19519">
        <v>4073</v>
      </c>
      <c r="F19519" s="10">
        <v>4</v>
      </c>
      <c r="G19519">
        <f>VLOOKUP(D19519,产品表!$A$2:$F$13,5,FALSE)</f>
        <v>35</v>
      </c>
      <c r="H19519">
        <f>VLOOKUP(D19519,产品表!$A$2:$F$13,6,FALSE)</f>
        <v>43.75</v>
      </c>
      <c r="I19519">
        <f t="shared" si="304"/>
        <v>175</v>
      </c>
    </row>
    <row r="19520" spans="1:9" x14ac:dyDescent="0.25">
      <c r="A19520">
        <v>20019519</v>
      </c>
      <c r="B19520" s="1">
        <v>42675</v>
      </c>
      <c r="C19520" t="s">
        <v>30</v>
      </c>
      <c r="D19520">
        <v>3005</v>
      </c>
      <c r="E19520">
        <v>2552</v>
      </c>
      <c r="F19520" s="10">
        <v>1</v>
      </c>
      <c r="G19520">
        <f>VLOOKUP(D19520,产品表!$A$2:$F$13,5,FALSE)</f>
        <v>33</v>
      </c>
      <c r="H19520">
        <f>VLOOKUP(D19520,产品表!$A$2:$F$13,6,FALSE)</f>
        <v>41.25</v>
      </c>
      <c r="I19520">
        <f t="shared" si="304"/>
        <v>41.25</v>
      </c>
    </row>
    <row r="19521" spans="1:9" x14ac:dyDescent="0.25">
      <c r="A19521">
        <v>20019520</v>
      </c>
      <c r="B19521" s="1">
        <v>42675</v>
      </c>
      <c r="C19521" t="s">
        <v>41</v>
      </c>
      <c r="D19521">
        <v>3003</v>
      </c>
      <c r="E19521">
        <v>3654</v>
      </c>
      <c r="F19521" s="10">
        <v>2</v>
      </c>
      <c r="G19521">
        <f>VLOOKUP(D19521,产品表!$A$2:$F$13,5,FALSE)</f>
        <v>24</v>
      </c>
      <c r="H19521">
        <f>VLOOKUP(D19521,产品表!$A$2:$F$13,6,FALSE)</f>
        <v>30</v>
      </c>
      <c r="I19521">
        <f t="shared" si="304"/>
        <v>60</v>
      </c>
    </row>
    <row r="19522" spans="1:9" x14ac:dyDescent="0.25">
      <c r="A19522">
        <v>20019521</v>
      </c>
      <c r="B19522" s="1">
        <v>42675</v>
      </c>
      <c r="C19522" t="s">
        <v>37</v>
      </c>
      <c r="D19522">
        <v>3006</v>
      </c>
      <c r="E19522">
        <v>3241</v>
      </c>
      <c r="F19522" s="10">
        <v>1</v>
      </c>
      <c r="G19522">
        <f>VLOOKUP(D19522,产品表!$A$2:$F$13,5,FALSE)</f>
        <v>31</v>
      </c>
      <c r="H19522">
        <f>VLOOKUP(D19522,产品表!$A$2:$F$13,6,FALSE)</f>
        <v>38.75</v>
      </c>
      <c r="I19522">
        <f t="shared" si="304"/>
        <v>38.75</v>
      </c>
    </row>
    <row r="19523" spans="1:9" x14ac:dyDescent="0.25">
      <c r="A19523">
        <v>20019522</v>
      </c>
      <c r="B19523" s="1">
        <v>42675</v>
      </c>
      <c r="C19523" t="s">
        <v>51</v>
      </c>
      <c r="D19523">
        <v>3005</v>
      </c>
      <c r="E19523">
        <v>4602</v>
      </c>
      <c r="F19523" s="10">
        <v>2</v>
      </c>
      <c r="G19523">
        <f>VLOOKUP(D19523,产品表!$A$2:$F$13,5,FALSE)</f>
        <v>33</v>
      </c>
      <c r="H19523">
        <f>VLOOKUP(D19523,产品表!$A$2:$F$13,6,FALSE)</f>
        <v>41.25</v>
      </c>
      <c r="I19523">
        <f t="shared" ref="I19523:I19586" si="305">H19523*F19523</f>
        <v>82.5</v>
      </c>
    </row>
    <row r="19524" spans="1:9" x14ac:dyDescent="0.25">
      <c r="A19524">
        <v>20019523</v>
      </c>
      <c r="B19524" s="1">
        <v>42675</v>
      </c>
      <c r="C19524" t="s">
        <v>19</v>
      </c>
      <c r="D19524">
        <v>3004</v>
      </c>
      <c r="E19524">
        <v>1480</v>
      </c>
      <c r="F19524" s="10">
        <v>4</v>
      </c>
      <c r="G19524">
        <f>VLOOKUP(D19524,产品表!$A$2:$F$13,5,FALSE)</f>
        <v>35</v>
      </c>
      <c r="H19524">
        <f>VLOOKUP(D19524,产品表!$A$2:$F$13,6,FALSE)</f>
        <v>43.75</v>
      </c>
      <c r="I19524">
        <f t="shared" si="305"/>
        <v>175</v>
      </c>
    </row>
    <row r="19525" spans="1:9" x14ac:dyDescent="0.25">
      <c r="A19525">
        <v>20019524</v>
      </c>
      <c r="B19525" s="1">
        <v>42675</v>
      </c>
      <c r="C19525" t="s">
        <v>42</v>
      </c>
      <c r="D19525">
        <v>3005</v>
      </c>
      <c r="E19525">
        <v>3740</v>
      </c>
      <c r="F19525" s="10">
        <v>1</v>
      </c>
      <c r="G19525">
        <f>VLOOKUP(D19525,产品表!$A$2:$F$13,5,FALSE)</f>
        <v>33</v>
      </c>
      <c r="H19525">
        <f>VLOOKUP(D19525,产品表!$A$2:$F$13,6,FALSE)</f>
        <v>41.25</v>
      </c>
      <c r="I19525">
        <f t="shared" si="305"/>
        <v>41.25</v>
      </c>
    </row>
    <row r="19526" spans="1:9" x14ac:dyDescent="0.25">
      <c r="A19526">
        <v>20019525</v>
      </c>
      <c r="B19526" s="1">
        <v>42675</v>
      </c>
      <c r="C19526" t="s">
        <v>8</v>
      </c>
      <c r="D19526">
        <v>3005</v>
      </c>
      <c r="E19526">
        <v>324</v>
      </c>
      <c r="F19526" s="10">
        <v>1</v>
      </c>
      <c r="G19526">
        <f>VLOOKUP(D19526,产品表!$A$2:$F$13,5,FALSE)</f>
        <v>33</v>
      </c>
      <c r="H19526">
        <f>VLOOKUP(D19526,产品表!$A$2:$F$13,6,FALSE)</f>
        <v>41.25</v>
      </c>
      <c r="I19526">
        <f t="shared" si="305"/>
        <v>41.25</v>
      </c>
    </row>
    <row r="19527" spans="1:9" x14ac:dyDescent="0.25">
      <c r="A19527">
        <v>20019526</v>
      </c>
      <c r="B19527" s="1">
        <v>42675</v>
      </c>
      <c r="C19527" t="s">
        <v>48</v>
      </c>
      <c r="D19527">
        <v>3009</v>
      </c>
      <c r="E19527">
        <v>4335</v>
      </c>
      <c r="F19527" s="10">
        <v>2</v>
      </c>
      <c r="G19527">
        <f>VLOOKUP(D19527,产品表!$A$2:$F$13,5,FALSE)</f>
        <v>31</v>
      </c>
      <c r="H19527">
        <f>VLOOKUP(D19527,产品表!$A$2:$F$13,6,FALSE)</f>
        <v>38.75</v>
      </c>
      <c r="I19527">
        <f t="shared" si="305"/>
        <v>77.5</v>
      </c>
    </row>
    <row r="19528" spans="1:9" x14ac:dyDescent="0.25">
      <c r="A19528">
        <v>20019527</v>
      </c>
      <c r="B19528" s="1">
        <v>42675</v>
      </c>
      <c r="C19528" t="s">
        <v>23</v>
      </c>
      <c r="D19528">
        <v>3006</v>
      </c>
      <c r="E19528">
        <v>1808</v>
      </c>
      <c r="F19528" s="10">
        <v>4</v>
      </c>
      <c r="G19528">
        <f>VLOOKUP(D19528,产品表!$A$2:$F$13,5,FALSE)</f>
        <v>31</v>
      </c>
      <c r="H19528">
        <f>VLOOKUP(D19528,产品表!$A$2:$F$13,6,FALSE)</f>
        <v>38.75</v>
      </c>
      <c r="I19528">
        <f t="shared" si="305"/>
        <v>155</v>
      </c>
    </row>
    <row r="19529" spans="1:9" x14ac:dyDescent="0.25">
      <c r="A19529">
        <v>20019528</v>
      </c>
      <c r="B19529" s="1">
        <v>42675</v>
      </c>
      <c r="C19529" t="s">
        <v>48</v>
      </c>
      <c r="D19529">
        <v>3006</v>
      </c>
      <c r="E19529">
        <v>4353</v>
      </c>
      <c r="F19529" s="10">
        <v>1</v>
      </c>
      <c r="G19529">
        <f>VLOOKUP(D19529,产品表!$A$2:$F$13,5,FALSE)</f>
        <v>31</v>
      </c>
      <c r="H19529">
        <f>VLOOKUP(D19529,产品表!$A$2:$F$13,6,FALSE)</f>
        <v>38.75</v>
      </c>
      <c r="I19529">
        <f t="shared" si="305"/>
        <v>38.75</v>
      </c>
    </row>
    <row r="19530" spans="1:9" x14ac:dyDescent="0.25">
      <c r="A19530">
        <v>20019529</v>
      </c>
      <c r="B19530" s="1">
        <v>42675</v>
      </c>
      <c r="C19530" t="s">
        <v>49</v>
      </c>
      <c r="D19530">
        <v>3007</v>
      </c>
      <c r="E19530">
        <v>4432</v>
      </c>
      <c r="F19530" s="10">
        <v>1</v>
      </c>
      <c r="G19530">
        <f>VLOOKUP(D19530,产品表!$A$2:$F$13,5,FALSE)</f>
        <v>35</v>
      </c>
      <c r="H19530">
        <f>VLOOKUP(D19530,产品表!$A$2:$F$13,6,FALSE)</f>
        <v>43.75</v>
      </c>
      <c r="I19530">
        <f t="shared" si="305"/>
        <v>43.75</v>
      </c>
    </row>
    <row r="19531" spans="1:9" x14ac:dyDescent="0.25">
      <c r="A19531">
        <v>20019530</v>
      </c>
      <c r="B19531" s="1">
        <v>42675</v>
      </c>
      <c r="C19531" t="s">
        <v>46</v>
      </c>
      <c r="D19531">
        <v>3005</v>
      </c>
      <c r="E19531">
        <v>4166</v>
      </c>
      <c r="F19531" s="10">
        <v>1</v>
      </c>
      <c r="G19531">
        <f>VLOOKUP(D19531,产品表!$A$2:$F$13,5,FALSE)</f>
        <v>33</v>
      </c>
      <c r="H19531">
        <f>VLOOKUP(D19531,产品表!$A$2:$F$13,6,FALSE)</f>
        <v>41.25</v>
      </c>
      <c r="I19531">
        <f t="shared" si="305"/>
        <v>41.25</v>
      </c>
    </row>
    <row r="19532" spans="1:9" x14ac:dyDescent="0.25">
      <c r="A19532">
        <v>20019531</v>
      </c>
      <c r="B19532" s="1">
        <v>42675</v>
      </c>
      <c r="C19532" t="s">
        <v>47</v>
      </c>
      <c r="D19532">
        <v>3004</v>
      </c>
      <c r="E19532">
        <v>4214</v>
      </c>
      <c r="F19532" s="10">
        <v>1</v>
      </c>
      <c r="G19532">
        <f>VLOOKUP(D19532,产品表!$A$2:$F$13,5,FALSE)</f>
        <v>35</v>
      </c>
      <c r="H19532">
        <f>VLOOKUP(D19532,产品表!$A$2:$F$13,6,FALSE)</f>
        <v>43.75</v>
      </c>
      <c r="I19532">
        <f t="shared" si="305"/>
        <v>43.75</v>
      </c>
    </row>
    <row r="19533" spans="1:9" x14ac:dyDescent="0.25">
      <c r="A19533">
        <v>20019532</v>
      </c>
      <c r="B19533" s="1">
        <v>42675</v>
      </c>
      <c r="C19533" t="s">
        <v>33</v>
      </c>
      <c r="D19533">
        <v>3005</v>
      </c>
      <c r="E19533">
        <v>2894</v>
      </c>
      <c r="F19533" s="10">
        <v>3</v>
      </c>
      <c r="G19533">
        <f>VLOOKUP(D19533,产品表!$A$2:$F$13,5,FALSE)</f>
        <v>33</v>
      </c>
      <c r="H19533">
        <f>VLOOKUP(D19533,产品表!$A$2:$F$13,6,FALSE)</f>
        <v>41.25</v>
      </c>
      <c r="I19533">
        <f t="shared" si="305"/>
        <v>123.75</v>
      </c>
    </row>
    <row r="19534" spans="1:9" x14ac:dyDescent="0.25">
      <c r="A19534">
        <v>20019533</v>
      </c>
      <c r="B19534" s="1">
        <v>42675</v>
      </c>
      <c r="C19534" t="s">
        <v>9</v>
      </c>
      <c r="D19534">
        <v>3005</v>
      </c>
      <c r="E19534">
        <v>442</v>
      </c>
      <c r="F19534" s="10">
        <v>2</v>
      </c>
      <c r="G19534">
        <f>VLOOKUP(D19534,产品表!$A$2:$F$13,5,FALSE)</f>
        <v>33</v>
      </c>
      <c r="H19534">
        <f>VLOOKUP(D19534,产品表!$A$2:$F$13,6,FALSE)</f>
        <v>41.25</v>
      </c>
      <c r="I19534">
        <f t="shared" si="305"/>
        <v>82.5</v>
      </c>
    </row>
    <row r="19535" spans="1:9" x14ac:dyDescent="0.25">
      <c r="A19535">
        <v>20019534</v>
      </c>
      <c r="B19535" s="1">
        <v>42675</v>
      </c>
      <c r="C19535" t="s">
        <v>37</v>
      </c>
      <c r="D19535">
        <v>3005</v>
      </c>
      <c r="E19535">
        <v>3244</v>
      </c>
      <c r="F19535" s="10">
        <v>1</v>
      </c>
      <c r="G19535">
        <f>VLOOKUP(D19535,产品表!$A$2:$F$13,5,FALSE)</f>
        <v>33</v>
      </c>
      <c r="H19535">
        <f>VLOOKUP(D19535,产品表!$A$2:$F$13,6,FALSE)</f>
        <v>41.25</v>
      </c>
      <c r="I19535">
        <f t="shared" si="305"/>
        <v>41.25</v>
      </c>
    </row>
    <row r="19536" spans="1:9" x14ac:dyDescent="0.25">
      <c r="A19536">
        <v>20019535</v>
      </c>
      <c r="B19536" s="1">
        <v>42675</v>
      </c>
      <c r="C19536" t="s">
        <v>33</v>
      </c>
      <c r="D19536">
        <v>3009</v>
      </c>
      <c r="E19536">
        <v>2871</v>
      </c>
      <c r="F19536" s="10">
        <v>1</v>
      </c>
      <c r="G19536">
        <f>VLOOKUP(D19536,产品表!$A$2:$F$13,5,FALSE)</f>
        <v>31</v>
      </c>
      <c r="H19536">
        <f>VLOOKUP(D19536,产品表!$A$2:$F$13,6,FALSE)</f>
        <v>38.75</v>
      </c>
      <c r="I19536">
        <f t="shared" si="305"/>
        <v>38.75</v>
      </c>
    </row>
    <row r="19537" spans="1:9" x14ac:dyDescent="0.25">
      <c r="A19537">
        <v>20019536</v>
      </c>
      <c r="B19537" s="1">
        <v>42675</v>
      </c>
      <c r="C19537" t="s">
        <v>44</v>
      </c>
      <c r="D19537">
        <v>3005</v>
      </c>
      <c r="E19537">
        <v>3986</v>
      </c>
      <c r="F19537" s="10">
        <v>2</v>
      </c>
      <c r="G19537">
        <f>VLOOKUP(D19537,产品表!$A$2:$F$13,5,FALSE)</f>
        <v>33</v>
      </c>
      <c r="H19537">
        <f>VLOOKUP(D19537,产品表!$A$2:$F$13,6,FALSE)</f>
        <v>41.25</v>
      </c>
      <c r="I19537">
        <f t="shared" si="305"/>
        <v>82.5</v>
      </c>
    </row>
    <row r="19538" spans="1:9" x14ac:dyDescent="0.25">
      <c r="A19538">
        <v>20019537</v>
      </c>
      <c r="B19538" s="1">
        <v>42675</v>
      </c>
      <c r="C19538" t="s">
        <v>21</v>
      </c>
      <c r="D19538">
        <v>3007</v>
      </c>
      <c r="E19538">
        <v>1639</v>
      </c>
      <c r="F19538" s="10">
        <v>3</v>
      </c>
      <c r="G19538">
        <f>VLOOKUP(D19538,产品表!$A$2:$F$13,5,FALSE)</f>
        <v>35</v>
      </c>
      <c r="H19538">
        <f>VLOOKUP(D19538,产品表!$A$2:$F$13,6,FALSE)</f>
        <v>43.75</v>
      </c>
      <c r="I19538">
        <f t="shared" si="305"/>
        <v>131.25</v>
      </c>
    </row>
    <row r="19539" spans="1:9" x14ac:dyDescent="0.25">
      <c r="A19539">
        <v>20019538</v>
      </c>
      <c r="B19539" s="1">
        <v>42675</v>
      </c>
      <c r="C19539" t="s">
        <v>49</v>
      </c>
      <c r="D19539">
        <v>3001</v>
      </c>
      <c r="E19539">
        <v>4491</v>
      </c>
      <c r="F19539" s="10">
        <v>1</v>
      </c>
      <c r="G19539">
        <f>VLOOKUP(D19539,产品表!$A$2:$F$13,5,FALSE)</f>
        <v>32</v>
      </c>
      <c r="H19539">
        <f>VLOOKUP(D19539,产品表!$A$2:$F$13,6,FALSE)</f>
        <v>40</v>
      </c>
      <c r="I19539">
        <f t="shared" si="305"/>
        <v>40</v>
      </c>
    </row>
    <row r="19540" spans="1:9" x14ac:dyDescent="0.25">
      <c r="A19540">
        <v>20019539</v>
      </c>
      <c r="B19540" s="1">
        <v>42675</v>
      </c>
      <c r="C19540" t="s">
        <v>29</v>
      </c>
      <c r="D19540">
        <v>3009</v>
      </c>
      <c r="E19540">
        <v>2452</v>
      </c>
      <c r="F19540" s="10">
        <v>3</v>
      </c>
      <c r="G19540">
        <f>VLOOKUP(D19540,产品表!$A$2:$F$13,5,FALSE)</f>
        <v>31</v>
      </c>
      <c r="H19540">
        <f>VLOOKUP(D19540,产品表!$A$2:$F$13,6,FALSE)</f>
        <v>38.75</v>
      </c>
      <c r="I19540">
        <f t="shared" si="305"/>
        <v>116.25</v>
      </c>
    </row>
    <row r="19541" spans="1:9" x14ac:dyDescent="0.25">
      <c r="A19541">
        <v>20019540</v>
      </c>
      <c r="B19541" s="1">
        <v>42675</v>
      </c>
      <c r="C19541" t="s">
        <v>20</v>
      </c>
      <c r="D19541">
        <v>3008</v>
      </c>
      <c r="E19541">
        <v>1567</v>
      </c>
      <c r="F19541" s="10">
        <v>4</v>
      </c>
      <c r="G19541">
        <f>VLOOKUP(D19541,产品表!$A$2:$F$13,5,FALSE)</f>
        <v>33</v>
      </c>
      <c r="H19541">
        <f>VLOOKUP(D19541,产品表!$A$2:$F$13,6,FALSE)</f>
        <v>41.25</v>
      </c>
      <c r="I19541">
        <f t="shared" si="305"/>
        <v>165</v>
      </c>
    </row>
    <row r="19542" spans="1:9" x14ac:dyDescent="0.25">
      <c r="A19542">
        <v>20019541</v>
      </c>
      <c r="B19542" s="1">
        <v>42675</v>
      </c>
      <c r="C19542" t="s">
        <v>33</v>
      </c>
      <c r="D19542">
        <v>3008</v>
      </c>
      <c r="E19542">
        <v>2826</v>
      </c>
      <c r="F19542" s="10">
        <v>4</v>
      </c>
      <c r="G19542">
        <f>VLOOKUP(D19542,产品表!$A$2:$F$13,5,FALSE)</f>
        <v>33</v>
      </c>
      <c r="H19542">
        <f>VLOOKUP(D19542,产品表!$A$2:$F$13,6,FALSE)</f>
        <v>41.25</v>
      </c>
      <c r="I19542">
        <f t="shared" si="305"/>
        <v>165</v>
      </c>
    </row>
    <row r="19543" spans="1:9" x14ac:dyDescent="0.25">
      <c r="A19543">
        <v>20019542</v>
      </c>
      <c r="B19543" s="1">
        <v>42675</v>
      </c>
      <c r="C19543" t="s">
        <v>37</v>
      </c>
      <c r="D19543">
        <v>3009</v>
      </c>
      <c r="E19543">
        <v>3206</v>
      </c>
      <c r="F19543" s="10">
        <v>3</v>
      </c>
      <c r="G19543">
        <f>VLOOKUP(D19543,产品表!$A$2:$F$13,5,FALSE)</f>
        <v>31</v>
      </c>
      <c r="H19543">
        <f>VLOOKUP(D19543,产品表!$A$2:$F$13,6,FALSE)</f>
        <v>38.75</v>
      </c>
      <c r="I19543">
        <f t="shared" si="305"/>
        <v>116.25</v>
      </c>
    </row>
    <row r="19544" spans="1:9" x14ac:dyDescent="0.25">
      <c r="A19544">
        <v>20019543</v>
      </c>
      <c r="B19544" s="1">
        <v>42675</v>
      </c>
      <c r="C19544" t="s">
        <v>27</v>
      </c>
      <c r="D19544">
        <v>3008</v>
      </c>
      <c r="E19544">
        <v>2265</v>
      </c>
      <c r="F19544" s="10">
        <v>3</v>
      </c>
      <c r="G19544">
        <f>VLOOKUP(D19544,产品表!$A$2:$F$13,5,FALSE)</f>
        <v>33</v>
      </c>
      <c r="H19544">
        <f>VLOOKUP(D19544,产品表!$A$2:$F$13,6,FALSE)</f>
        <v>41.25</v>
      </c>
      <c r="I19544">
        <f t="shared" si="305"/>
        <v>123.75</v>
      </c>
    </row>
    <row r="19545" spans="1:9" x14ac:dyDescent="0.25">
      <c r="A19545">
        <v>20019544</v>
      </c>
      <c r="B19545" s="1">
        <v>42675</v>
      </c>
      <c r="C19545" t="s">
        <v>27</v>
      </c>
      <c r="D19545">
        <v>3009</v>
      </c>
      <c r="E19545">
        <v>2251</v>
      </c>
      <c r="F19545" s="10">
        <v>1</v>
      </c>
      <c r="G19545">
        <f>VLOOKUP(D19545,产品表!$A$2:$F$13,5,FALSE)</f>
        <v>31</v>
      </c>
      <c r="H19545">
        <f>VLOOKUP(D19545,产品表!$A$2:$F$13,6,FALSE)</f>
        <v>38.75</v>
      </c>
      <c r="I19545">
        <f t="shared" si="305"/>
        <v>38.75</v>
      </c>
    </row>
    <row r="19546" spans="1:9" x14ac:dyDescent="0.25">
      <c r="A19546">
        <v>20019545</v>
      </c>
      <c r="B19546" s="1">
        <v>42675</v>
      </c>
      <c r="C19546" t="s">
        <v>26</v>
      </c>
      <c r="D19546">
        <v>3002</v>
      </c>
      <c r="E19546">
        <v>2141</v>
      </c>
      <c r="F19546" s="10">
        <v>1</v>
      </c>
      <c r="G19546">
        <f>VLOOKUP(D19546,产品表!$A$2:$F$13,5,FALSE)</f>
        <v>29</v>
      </c>
      <c r="H19546">
        <f>VLOOKUP(D19546,产品表!$A$2:$F$13,6,FALSE)</f>
        <v>36.25</v>
      </c>
      <c r="I19546">
        <f t="shared" si="305"/>
        <v>36.25</v>
      </c>
    </row>
    <row r="19547" spans="1:9" x14ac:dyDescent="0.25">
      <c r="A19547">
        <v>20019546</v>
      </c>
      <c r="B19547" s="1">
        <v>42675</v>
      </c>
      <c r="C19547" t="s">
        <v>48</v>
      </c>
      <c r="D19547">
        <v>3005</v>
      </c>
      <c r="E19547">
        <v>4351</v>
      </c>
      <c r="F19547" s="10">
        <v>1</v>
      </c>
      <c r="G19547">
        <f>VLOOKUP(D19547,产品表!$A$2:$F$13,5,FALSE)</f>
        <v>33</v>
      </c>
      <c r="H19547">
        <f>VLOOKUP(D19547,产品表!$A$2:$F$13,6,FALSE)</f>
        <v>41.25</v>
      </c>
      <c r="I19547">
        <f t="shared" si="305"/>
        <v>41.25</v>
      </c>
    </row>
    <row r="19548" spans="1:9" x14ac:dyDescent="0.25">
      <c r="A19548">
        <v>20019547</v>
      </c>
      <c r="B19548" s="1">
        <v>42675</v>
      </c>
      <c r="C19548" t="s">
        <v>42</v>
      </c>
      <c r="D19548">
        <v>3002</v>
      </c>
      <c r="E19548">
        <v>3744</v>
      </c>
      <c r="F19548" s="10">
        <v>1</v>
      </c>
      <c r="G19548">
        <f>VLOOKUP(D19548,产品表!$A$2:$F$13,5,FALSE)</f>
        <v>29</v>
      </c>
      <c r="H19548">
        <f>VLOOKUP(D19548,产品表!$A$2:$F$13,6,FALSE)</f>
        <v>36.25</v>
      </c>
      <c r="I19548">
        <f t="shared" si="305"/>
        <v>36.25</v>
      </c>
    </row>
    <row r="19549" spans="1:9" x14ac:dyDescent="0.25">
      <c r="A19549">
        <v>20019548</v>
      </c>
      <c r="B19549" s="1">
        <v>42675</v>
      </c>
      <c r="C19549" t="s">
        <v>47</v>
      </c>
      <c r="D19549">
        <v>3005</v>
      </c>
      <c r="E19549">
        <v>4228</v>
      </c>
      <c r="F19549" s="10">
        <v>1</v>
      </c>
      <c r="G19549">
        <f>VLOOKUP(D19549,产品表!$A$2:$F$13,5,FALSE)</f>
        <v>33</v>
      </c>
      <c r="H19549">
        <f>VLOOKUP(D19549,产品表!$A$2:$F$13,6,FALSE)</f>
        <v>41.25</v>
      </c>
      <c r="I19549">
        <f t="shared" si="305"/>
        <v>41.25</v>
      </c>
    </row>
    <row r="19550" spans="1:9" x14ac:dyDescent="0.25">
      <c r="A19550">
        <v>20019549</v>
      </c>
      <c r="B19550" s="1">
        <v>42675</v>
      </c>
      <c r="C19550" t="s">
        <v>15</v>
      </c>
      <c r="D19550">
        <v>3008</v>
      </c>
      <c r="E19550">
        <v>1080</v>
      </c>
      <c r="F19550" s="10">
        <v>1</v>
      </c>
      <c r="G19550">
        <f>VLOOKUP(D19550,产品表!$A$2:$F$13,5,FALSE)</f>
        <v>33</v>
      </c>
      <c r="H19550">
        <f>VLOOKUP(D19550,产品表!$A$2:$F$13,6,FALSE)</f>
        <v>41.25</v>
      </c>
      <c r="I19550">
        <f t="shared" si="305"/>
        <v>41.25</v>
      </c>
    </row>
    <row r="19551" spans="1:9" x14ac:dyDescent="0.25">
      <c r="A19551">
        <v>20019550</v>
      </c>
      <c r="B19551" s="1">
        <v>42675</v>
      </c>
      <c r="C19551" t="s">
        <v>30</v>
      </c>
      <c r="D19551">
        <v>3008</v>
      </c>
      <c r="E19551">
        <v>2587</v>
      </c>
      <c r="F19551" s="10">
        <v>2</v>
      </c>
      <c r="G19551">
        <f>VLOOKUP(D19551,产品表!$A$2:$F$13,5,FALSE)</f>
        <v>33</v>
      </c>
      <c r="H19551">
        <f>VLOOKUP(D19551,产品表!$A$2:$F$13,6,FALSE)</f>
        <v>41.25</v>
      </c>
      <c r="I19551">
        <f t="shared" si="305"/>
        <v>82.5</v>
      </c>
    </row>
    <row r="19552" spans="1:9" x14ac:dyDescent="0.25">
      <c r="A19552">
        <v>20019551</v>
      </c>
      <c r="B19552" s="1">
        <v>42675</v>
      </c>
      <c r="C19552" t="s">
        <v>33</v>
      </c>
      <c r="D19552">
        <v>3005</v>
      </c>
      <c r="E19552">
        <v>2899</v>
      </c>
      <c r="F19552" s="10">
        <v>1</v>
      </c>
      <c r="G19552">
        <f>VLOOKUP(D19552,产品表!$A$2:$F$13,5,FALSE)</f>
        <v>33</v>
      </c>
      <c r="H19552">
        <f>VLOOKUP(D19552,产品表!$A$2:$F$13,6,FALSE)</f>
        <v>41.25</v>
      </c>
      <c r="I19552">
        <f t="shared" si="305"/>
        <v>41.25</v>
      </c>
    </row>
    <row r="19553" spans="1:9" x14ac:dyDescent="0.25">
      <c r="A19553">
        <v>20019552</v>
      </c>
      <c r="B19553" s="1">
        <v>42675</v>
      </c>
      <c r="C19553" t="s">
        <v>44</v>
      </c>
      <c r="D19553">
        <v>3005</v>
      </c>
      <c r="E19553">
        <v>3951</v>
      </c>
      <c r="F19553" s="10">
        <v>4</v>
      </c>
      <c r="G19553">
        <f>VLOOKUP(D19553,产品表!$A$2:$F$13,5,FALSE)</f>
        <v>33</v>
      </c>
      <c r="H19553">
        <f>VLOOKUP(D19553,产品表!$A$2:$F$13,6,FALSE)</f>
        <v>41.25</v>
      </c>
      <c r="I19553">
        <f t="shared" si="305"/>
        <v>165</v>
      </c>
    </row>
    <row r="19554" spans="1:9" x14ac:dyDescent="0.25">
      <c r="A19554">
        <v>20019553</v>
      </c>
      <c r="B19554" s="1">
        <v>42675</v>
      </c>
      <c r="C19554" t="s">
        <v>42</v>
      </c>
      <c r="D19554">
        <v>3006</v>
      </c>
      <c r="E19554">
        <v>3759</v>
      </c>
      <c r="F19554" s="10">
        <v>4</v>
      </c>
      <c r="G19554">
        <f>VLOOKUP(D19554,产品表!$A$2:$F$13,5,FALSE)</f>
        <v>31</v>
      </c>
      <c r="H19554">
        <f>VLOOKUP(D19554,产品表!$A$2:$F$13,6,FALSE)</f>
        <v>38.75</v>
      </c>
      <c r="I19554">
        <f t="shared" si="305"/>
        <v>155</v>
      </c>
    </row>
    <row r="19555" spans="1:9" x14ac:dyDescent="0.25">
      <c r="A19555">
        <v>20019554</v>
      </c>
      <c r="B19555" s="1">
        <v>42675</v>
      </c>
      <c r="C19555" t="s">
        <v>46</v>
      </c>
      <c r="D19555">
        <v>3005</v>
      </c>
      <c r="E19555">
        <v>4145</v>
      </c>
      <c r="F19555" s="10">
        <v>2</v>
      </c>
      <c r="G19555">
        <f>VLOOKUP(D19555,产品表!$A$2:$F$13,5,FALSE)</f>
        <v>33</v>
      </c>
      <c r="H19555">
        <f>VLOOKUP(D19555,产品表!$A$2:$F$13,6,FALSE)</f>
        <v>41.25</v>
      </c>
      <c r="I19555">
        <f t="shared" si="305"/>
        <v>82.5</v>
      </c>
    </row>
    <row r="19556" spans="1:9" x14ac:dyDescent="0.25">
      <c r="A19556">
        <v>20019555</v>
      </c>
      <c r="B19556" s="1">
        <v>42675</v>
      </c>
      <c r="C19556" t="s">
        <v>45</v>
      </c>
      <c r="D19556">
        <v>3009</v>
      </c>
      <c r="E19556">
        <v>4029</v>
      </c>
      <c r="F19556" s="10">
        <v>1</v>
      </c>
      <c r="G19556">
        <f>VLOOKUP(D19556,产品表!$A$2:$F$13,5,FALSE)</f>
        <v>31</v>
      </c>
      <c r="H19556">
        <f>VLOOKUP(D19556,产品表!$A$2:$F$13,6,FALSE)</f>
        <v>38.75</v>
      </c>
      <c r="I19556">
        <f t="shared" si="305"/>
        <v>38.75</v>
      </c>
    </row>
    <row r="19557" spans="1:9" x14ac:dyDescent="0.25">
      <c r="A19557">
        <v>20019556</v>
      </c>
      <c r="B19557" s="1">
        <v>42675</v>
      </c>
      <c r="C19557" t="s">
        <v>45</v>
      </c>
      <c r="D19557">
        <v>3005</v>
      </c>
      <c r="E19557">
        <v>4049</v>
      </c>
      <c r="F19557" s="10">
        <v>4</v>
      </c>
      <c r="G19557">
        <f>VLOOKUP(D19557,产品表!$A$2:$F$13,5,FALSE)</f>
        <v>33</v>
      </c>
      <c r="H19557">
        <f>VLOOKUP(D19557,产品表!$A$2:$F$13,6,FALSE)</f>
        <v>41.25</v>
      </c>
      <c r="I19557">
        <f t="shared" si="305"/>
        <v>165</v>
      </c>
    </row>
    <row r="19558" spans="1:9" x14ac:dyDescent="0.25">
      <c r="A19558">
        <v>20019557</v>
      </c>
      <c r="B19558" s="1">
        <v>42675</v>
      </c>
      <c r="C19558" t="s">
        <v>14</v>
      </c>
      <c r="D19558">
        <v>3003</v>
      </c>
      <c r="E19558">
        <v>991</v>
      </c>
      <c r="F19558" s="10">
        <v>1</v>
      </c>
      <c r="G19558">
        <f>VLOOKUP(D19558,产品表!$A$2:$F$13,5,FALSE)</f>
        <v>24</v>
      </c>
      <c r="H19558">
        <f>VLOOKUP(D19558,产品表!$A$2:$F$13,6,FALSE)</f>
        <v>30</v>
      </c>
      <c r="I19558">
        <f t="shared" si="305"/>
        <v>30</v>
      </c>
    </row>
    <row r="19559" spans="1:9" x14ac:dyDescent="0.25">
      <c r="A19559">
        <v>20019558</v>
      </c>
      <c r="B19559" s="1">
        <v>42675</v>
      </c>
      <c r="C19559" t="s">
        <v>51</v>
      </c>
      <c r="D19559">
        <v>3010</v>
      </c>
      <c r="E19559">
        <v>4682</v>
      </c>
      <c r="F19559" s="10">
        <v>1</v>
      </c>
      <c r="G19559">
        <f>VLOOKUP(D19559,产品表!$A$2:$F$13,5,FALSE)</f>
        <v>36</v>
      </c>
      <c r="H19559">
        <f>VLOOKUP(D19559,产品表!$A$2:$F$13,6,FALSE)</f>
        <v>45</v>
      </c>
      <c r="I19559">
        <f t="shared" si="305"/>
        <v>45</v>
      </c>
    </row>
    <row r="19560" spans="1:9" x14ac:dyDescent="0.25">
      <c r="A19560">
        <v>20019559</v>
      </c>
      <c r="B19560" s="1">
        <v>42675</v>
      </c>
      <c r="C19560" t="s">
        <v>33</v>
      </c>
      <c r="D19560">
        <v>3005</v>
      </c>
      <c r="E19560">
        <v>2850</v>
      </c>
      <c r="F19560" s="10">
        <v>3</v>
      </c>
      <c r="G19560">
        <f>VLOOKUP(D19560,产品表!$A$2:$F$13,5,FALSE)</f>
        <v>33</v>
      </c>
      <c r="H19560">
        <f>VLOOKUP(D19560,产品表!$A$2:$F$13,6,FALSE)</f>
        <v>41.25</v>
      </c>
      <c r="I19560">
        <f t="shared" si="305"/>
        <v>123.75</v>
      </c>
    </row>
    <row r="19561" spans="1:9" x14ac:dyDescent="0.25">
      <c r="A19561">
        <v>20019560</v>
      </c>
      <c r="B19561" s="1">
        <v>42675</v>
      </c>
      <c r="C19561" t="s">
        <v>21</v>
      </c>
      <c r="D19561">
        <v>3008</v>
      </c>
      <c r="E19561">
        <v>1642</v>
      </c>
      <c r="F19561" s="10">
        <v>2</v>
      </c>
      <c r="G19561">
        <f>VLOOKUP(D19561,产品表!$A$2:$F$13,5,FALSE)</f>
        <v>33</v>
      </c>
      <c r="H19561">
        <f>VLOOKUP(D19561,产品表!$A$2:$F$13,6,FALSE)</f>
        <v>41.25</v>
      </c>
      <c r="I19561">
        <f t="shared" si="305"/>
        <v>82.5</v>
      </c>
    </row>
    <row r="19562" spans="1:9" x14ac:dyDescent="0.25">
      <c r="A19562">
        <v>20019561</v>
      </c>
      <c r="B19562" s="1">
        <v>42675</v>
      </c>
      <c r="C19562" t="s">
        <v>33</v>
      </c>
      <c r="D19562">
        <v>3005</v>
      </c>
      <c r="E19562">
        <v>2809</v>
      </c>
      <c r="F19562" s="10">
        <v>4</v>
      </c>
      <c r="G19562">
        <f>VLOOKUP(D19562,产品表!$A$2:$F$13,5,FALSE)</f>
        <v>33</v>
      </c>
      <c r="H19562">
        <f>VLOOKUP(D19562,产品表!$A$2:$F$13,6,FALSE)</f>
        <v>41.25</v>
      </c>
      <c r="I19562">
        <f t="shared" si="305"/>
        <v>165</v>
      </c>
    </row>
    <row r="19563" spans="1:9" x14ac:dyDescent="0.25">
      <c r="A19563">
        <v>20019562</v>
      </c>
      <c r="B19563" s="1">
        <v>42676</v>
      </c>
      <c r="C19563" t="s">
        <v>29</v>
      </c>
      <c r="D19563">
        <v>3003</v>
      </c>
      <c r="E19563">
        <v>2492</v>
      </c>
      <c r="F19563" s="10">
        <v>1</v>
      </c>
      <c r="G19563">
        <f>VLOOKUP(D19563,产品表!$A$2:$F$13,5,FALSE)</f>
        <v>24</v>
      </c>
      <c r="H19563">
        <f>VLOOKUP(D19563,产品表!$A$2:$F$13,6,FALSE)</f>
        <v>30</v>
      </c>
      <c r="I19563">
        <f t="shared" si="305"/>
        <v>30</v>
      </c>
    </row>
    <row r="19564" spans="1:9" x14ac:dyDescent="0.25">
      <c r="A19564">
        <v>20019563</v>
      </c>
      <c r="B19564" s="1">
        <v>42676</v>
      </c>
      <c r="C19564" t="s">
        <v>46</v>
      </c>
      <c r="D19564">
        <v>3002</v>
      </c>
      <c r="E19564">
        <v>4200</v>
      </c>
      <c r="F19564" s="10">
        <v>1</v>
      </c>
      <c r="G19564">
        <f>VLOOKUP(D19564,产品表!$A$2:$F$13,5,FALSE)</f>
        <v>29</v>
      </c>
      <c r="H19564">
        <f>VLOOKUP(D19564,产品表!$A$2:$F$13,6,FALSE)</f>
        <v>36.25</v>
      </c>
      <c r="I19564">
        <f t="shared" si="305"/>
        <v>36.25</v>
      </c>
    </row>
    <row r="19565" spans="1:9" x14ac:dyDescent="0.25">
      <c r="A19565">
        <v>20019564</v>
      </c>
      <c r="B19565" s="1">
        <v>42676</v>
      </c>
      <c r="C19565" t="s">
        <v>41</v>
      </c>
      <c r="D19565">
        <v>3007</v>
      </c>
      <c r="E19565">
        <v>3627</v>
      </c>
      <c r="F19565" s="10">
        <v>1</v>
      </c>
      <c r="G19565">
        <f>VLOOKUP(D19565,产品表!$A$2:$F$13,5,FALSE)</f>
        <v>35</v>
      </c>
      <c r="H19565">
        <f>VLOOKUP(D19565,产品表!$A$2:$F$13,6,FALSE)</f>
        <v>43.75</v>
      </c>
      <c r="I19565">
        <f t="shared" si="305"/>
        <v>43.75</v>
      </c>
    </row>
    <row r="19566" spans="1:9" x14ac:dyDescent="0.25">
      <c r="A19566">
        <v>20019565</v>
      </c>
      <c r="B19566" s="1">
        <v>42676</v>
      </c>
      <c r="C19566" t="s">
        <v>27</v>
      </c>
      <c r="D19566">
        <v>3006</v>
      </c>
      <c r="E19566">
        <v>2281</v>
      </c>
      <c r="F19566" s="10">
        <v>1</v>
      </c>
      <c r="G19566">
        <f>VLOOKUP(D19566,产品表!$A$2:$F$13,5,FALSE)</f>
        <v>31</v>
      </c>
      <c r="H19566">
        <f>VLOOKUP(D19566,产品表!$A$2:$F$13,6,FALSE)</f>
        <v>38.75</v>
      </c>
      <c r="I19566">
        <f t="shared" si="305"/>
        <v>38.75</v>
      </c>
    </row>
    <row r="19567" spans="1:9" x14ac:dyDescent="0.25">
      <c r="A19567">
        <v>20019566</v>
      </c>
      <c r="B19567" s="1">
        <v>42676</v>
      </c>
      <c r="C19567" t="s">
        <v>15</v>
      </c>
      <c r="D19567">
        <v>3005</v>
      </c>
      <c r="E19567">
        <v>1080</v>
      </c>
      <c r="F19567" s="10">
        <v>4</v>
      </c>
      <c r="G19567">
        <f>VLOOKUP(D19567,产品表!$A$2:$F$13,5,FALSE)</f>
        <v>33</v>
      </c>
      <c r="H19567">
        <f>VLOOKUP(D19567,产品表!$A$2:$F$13,6,FALSE)</f>
        <v>41.25</v>
      </c>
      <c r="I19567">
        <f t="shared" si="305"/>
        <v>165</v>
      </c>
    </row>
    <row r="19568" spans="1:9" x14ac:dyDescent="0.25">
      <c r="A19568">
        <v>20019567</v>
      </c>
      <c r="B19568" s="1">
        <v>42676</v>
      </c>
      <c r="C19568" t="s">
        <v>16</v>
      </c>
      <c r="D19568">
        <v>3005</v>
      </c>
      <c r="E19568">
        <v>1109</v>
      </c>
      <c r="F19568" s="10">
        <v>4</v>
      </c>
      <c r="G19568">
        <f>VLOOKUP(D19568,产品表!$A$2:$F$13,5,FALSE)</f>
        <v>33</v>
      </c>
      <c r="H19568">
        <f>VLOOKUP(D19568,产品表!$A$2:$F$13,6,FALSE)</f>
        <v>41.25</v>
      </c>
      <c r="I19568">
        <f t="shared" si="305"/>
        <v>165</v>
      </c>
    </row>
    <row r="19569" spans="1:9" x14ac:dyDescent="0.25">
      <c r="A19569">
        <v>20019568</v>
      </c>
      <c r="B19569" s="1">
        <v>42676</v>
      </c>
      <c r="C19569" t="s">
        <v>49</v>
      </c>
      <c r="D19569">
        <v>3006</v>
      </c>
      <c r="E19569">
        <v>4476</v>
      </c>
      <c r="F19569" s="10">
        <v>1</v>
      </c>
      <c r="G19569">
        <f>VLOOKUP(D19569,产品表!$A$2:$F$13,5,FALSE)</f>
        <v>31</v>
      </c>
      <c r="H19569">
        <f>VLOOKUP(D19569,产品表!$A$2:$F$13,6,FALSE)</f>
        <v>38.75</v>
      </c>
      <c r="I19569">
        <f t="shared" si="305"/>
        <v>38.75</v>
      </c>
    </row>
    <row r="19570" spans="1:9" x14ac:dyDescent="0.25">
      <c r="A19570">
        <v>20019569</v>
      </c>
      <c r="B19570" s="1">
        <v>42676</v>
      </c>
      <c r="C19570" t="s">
        <v>23</v>
      </c>
      <c r="D19570">
        <v>3005</v>
      </c>
      <c r="E19570">
        <v>1816</v>
      </c>
      <c r="F19570" s="10">
        <v>3</v>
      </c>
      <c r="G19570">
        <f>VLOOKUP(D19570,产品表!$A$2:$F$13,5,FALSE)</f>
        <v>33</v>
      </c>
      <c r="H19570">
        <f>VLOOKUP(D19570,产品表!$A$2:$F$13,6,FALSE)</f>
        <v>41.25</v>
      </c>
      <c r="I19570">
        <f t="shared" si="305"/>
        <v>123.75</v>
      </c>
    </row>
    <row r="19571" spans="1:9" x14ac:dyDescent="0.25">
      <c r="A19571">
        <v>20019570</v>
      </c>
      <c r="B19571" s="1">
        <v>42676</v>
      </c>
      <c r="C19571" t="s">
        <v>43</v>
      </c>
      <c r="D19571">
        <v>3006</v>
      </c>
      <c r="E19571">
        <v>3832</v>
      </c>
      <c r="F19571" s="10">
        <v>1</v>
      </c>
      <c r="G19571">
        <f>VLOOKUP(D19571,产品表!$A$2:$F$13,5,FALSE)</f>
        <v>31</v>
      </c>
      <c r="H19571">
        <f>VLOOKUP(D19571,产品表!$A$2:$F$13,6,FALSE)</f>
        <v>38.75</v>
      </c>
      <c r="I19571">
        <f t="shared" si="305"/>
        <v>38.75</v>
      </c>
    </row>
    <row r="19572" spans="1:9" x14ac:dyDescent="0.25">
      <c r="A19572">
        <v>20019571</v>
      </c>
      <c r="B19572" s="1">
        <v>42676</v>
      </c>
      <c r="C19572" t="s">
        <v>45</v>
      </c>
      <c r="D19572">
        <v>3005</v>
      </c>
      <c r="E19572">
        <v>4004</v>
      </c>
      <c r="F19572" s="10">
        <v>1</v>
      </c>
      <c r="G19572">
        <f>VLOOKUP(D19572,产品表!$A$2:$F$13,5,FALSE)</f>
        <v>33</v>
      </c>
      <c r="H19572">
        <f>VLOOKUP(D19572,产品表!$A$2:$F$13,6,FALSE)</f>
        <v>41.25</v>
      </c>
      <c r="I19572">
        <f t="shared" si="305"/>
        <v>41.25</v>
      </c>
    </row>
    <row r="19573" spans="1:9" x14ac:dyDescent="0.25">
      <c r="A19573">
        <v>20019572</v>
      </c>
      <c r="B19573" s="1">
        <v>42676</v>
      </c>
      <c r="C19573" t="s">
        <v>20</v>
      </c>
      <c r="D19573">
        <v>3008</v>
      </c>
      <c r="E19573">
        <v>1581</v>
      </c>
      <c r="F19573" s="10">
        <v>4</v>
      </c>
      <c r="G19573">
        <f>VLOOKUP(D19573,产品表!$A$2:$F$13,5,FALSE)</f>
        <v>33</v>
      </c>
      <c r="H19573">
        <f>VLOOKUP(D19573,产品表!$A$2:$F$13,6,FALSE)</f>
        <v>41.25</v>
      </c>
      <c r="I19573">
        <f t="shared" si="305"/>
        <v>165</v>
      </c>
    </row>
    <row r="19574" spans="1:9" x14ac:dyDescent="0.25">
      <c r="A19574">
        <v>20019573</v>
      </c>
      <c r="B19574" s="1">
        <v>42676</v>
      </c>
      <c r="C19574" t="s">
        <v>28</v>
      </c>
      <c r="D19574">
        <v>3006</v>
      </c>
      <c r="E19574">
        <v>2337</v>
      </c>
      <c r="F19574" s="10">
        <v>3</v>
      </c>
      <c r="G19574">
        <f>VLOOKUP(D19574,产品表!$A$2:$F$13,5,FALSE)</f>
        <v>31</v>
      </c>
      <c r="H19574">
        <f>VLOOKUP(D19574,产品表!$A$2:$F$13,6,FALSE)</f>
        <v>38.75</v>
      </c>
      <c r="I19574">
        <f t="shared" si="305"/>
        <v>116.25</v>
      </c>
    </row>
    <row r="19575" spans="1:9" x14ac:dyDescent="0.25">
      <c r="A19575">
        <v>20019574</v>
      </c>
      <c r="B19575" s="1">
        <v>42676</v>
      </c>
      <c r="C19575" t="s">
        <v>12</v>
      </c>
      <c r="D19575">
        <v>3008</v>
      </c>
      <c r="E19575">
        <v>786</v>
      </c>
      <c r="F19575" s="10">
        <v>4</v>
      </c>
      <c r="G19575">
        <f>VLOOKUP(D19575,产品表!$A$2:$F$13,5,FALSE)</f>
        <v>33</v>
      </c>
      <c r="H19575">
        <f>VLOOKUP(D19575,产品表!$A$2:$F$13,6,FALSE)</f>
        <v>41.25</v>
      </c>
      <c r="I19575">
        <f t="shared" si="305"/>
        <v>165</v>
      </c>
    </row>
    <row r="19576" spans="1:9" x14ac:dyDescent="0.25">
      <c r="A19576">
        <v>20019575</v>
      </c>
      <c r="B19576" s="1">
        <v>42676</v>
      </c>
      <c r="C19576" t="s">
        <v>11</v>
      </c>
      <c r="D19576">
        <v>3005</v>
      </c>
      <c r="E19576">
        <v>682</v>
      </c>
      <c r="F19576" s="10">
        <v>1</v>
      </c>
      <c r="G19576">
        <f>VLOOKUP(D19576,产品表!$A$2:$F$13,5,FALSE)</f>
        <v>33</v>
      </c>
      <c r="H19576">
        <f>VLOOKUP(D19576,产品表!$A$2:$F$13,6,FALSE)</f>
        <v>41.25</v>
      </c>
      <c r="I19576">
        <f t="shared" si="305"/>
        <v>41.25</v>
      </c>
    </row>
    <row r="19577" spans="1:9" x14ac:dyDescent="0.25">
      <c r="A19577">
        <v>20019576</v>
      </c>
      <c r="B19577" s="1">
        <v>42676</v>
      </c>
      <c r="C19577" t="s">
        <v>31</v>
      </c>
      <c r="D19577">
        <v>3005</v>
      </c>
      <c r="E19577">
        <v>2679</v>
      </c>
      <c r="F19577" s="10">
        <v>1</v>
      </c>
      <c r="G19577">
        <f>VLOOKUP(D19577,产品表!$A$2:$F$13,5,FALSE)</f>
        <v>33</v>
      </c>
      <c r="H19577">
        <f>VLOOKUP(D19577,产品表!$A$2:$F$13,6,FALSE)</f>
        <v>41.25</v>
      </c>
      <c r="I19577">
        <f t="shared" si="305"/>
        <v>41.25</v>
      </c>
    </row>
    <row r="19578" spans="1:9" x14ac:dyDescent="0.25">
      <c r="A19578">
        <v>20019577</v>
      </c>
      <c r="B19578" s="1">
        <v>42676</v>
      </c>
      <c r="C19578" t="s">
        <v>39</v>
      </c>
      <c r="D19578">
        <v>3005</v>
      </c>
      <c r="E19578">
        <v>3452</v>
      </c>
      <c r="F19578" s="10">
        <v>1</v>
      </c>
      <c r="G19578">
        <f>VLOOKUP(D19578,产品表!$A$2:$F$13,5,FALSE)</f>
        <v>33</v>
      </c>
      <c r="H19578">
        <f>VLOOKUP(D19578,产品表!$A$2:$F$13,6,FALSE)</f>
        <v>41.25</v>
      </c>
      <c r="I19578">
        <f t="shared" si="305"/>
        <v>41.25</v>
      </c>
    </row>
    <row r="19579" spans="1:9" x14ac:dyDescent="0.25">
      <c r="A19579">
        <v>20019578</v>
      </c>
      <c r="B19579" s="1">
        <v>42676</v>
      </c>
      <c r="C19579" t="s">
        <v>48</v>
      </c>
      <c r="D19579">
        <v>3005</v>
      </c>
      <c r="E19579">
        <v>4324</v>
      </c>
      <c r="F19579" s="10">
        <v>2</v>
      </c>
      <c r="G19579">
        <f>VLOOKUP(D19579,产品表!$A$2:$F$13,5,FALSE)</f>
        <v>33</v>
      </c>
      <c r="H19579">
        <f>VLOOKUP(D19579,产品表!$A$2:$F$13,6,FALSE)</f>
        <v>41.25</v>
      </c>
      <c r="I19579">
        <f t="shared" si="305"/>
        <v>82.5</v>
      </c>
    </row>
    <row r="19580" spans="1:9" x14ac:dyDescent="0.25">
      <c r="A19580">
        <v>20019579</v>
      </c>
      <c r="B19580" s="1">
        <v>42676</v>
      </c>
      <c r="C19580" t="s">
        <v>42</v>
      </c>
      <c r="D19580">
        <v>3005</v>
      </c>
      <c r="E19580">
        <v>3774</v>
      </c>
      <c r="F19580" s="10">
        <v>2</v>
      </c>
      <c r="G19580">
        <f>VLOOKUP(D19580,产品表!$A$2:$F$13,5,FALSE)</f>
        <v>33</v>
      </c>
      <c r="H19580">
        <f>VLOOKUP(D19580,产品表!$A$2:$F$13,6,FALSE)</f>
        <v>41.25</v>
      </c>
      <c r="I19580">
        <f t="shared" si="305"/>
        <v>82.5</v>
      </c>
    </row>
    <row r="19581" spans="1:9" x14ac:dyDescent="0.25">
      <c r="A19581">
        <v>20019580</v>
      </c>
      <c r="B19581" s="1">
        <v>42676</v>
      </c>
      <c r="C19581" t="s">
        <v>22</v>
      </c>
      <c r="D19581">
        <v>3005</v>
      </c>
      <c r="E19581">
        <v>1772</v>
      </c>
      <c r="F19581" s="10">
        <v>2</v>
      </c>
      <c r="G19581">
        <f>VLOOKUP(D19581,产品表!$A$2:$F$13,5,FALSE)</f>
        <v>33</v>
      </c>
      <c r="H19581">
        <f>VLOOKUP(D19581,产品表!$A$2:$F$13,6,FALSE)</f>
        <v>41.25</v>
      </c>
      <c r="I19581">
        <f t="shared" si="305"/>
        <v>82.5</v>
      </c>
    </row>
    <row r="19582" spans="1:9" x14ac:dyDescent="0.25">
      <c r="A19582">
        <v>20019581</v>
      </c>
      <c r="B19582" s="1">
        <v>42676</v>
      </c>
      <c r="C19582" t="s">
        <v>13</v>
      </c>
      <c r="D19582">
        <v>3006</v>
      </c>
      <c r="E19582">
        <v>843</v>
      </c>
      <c r="F19582" s="10">
        <v>4</v>
      </c>
      <c r="G19582">
        <f>VLOOKUP(D19582,产品表!$A$2:$F$13,5,FALSE)</f>
        <v>31</v>
      </c>
      <c r="H19582">
        <f>VLOOKUP(D19582,产品表!$A$2:$F$13,6,FALSE)</f>
        <v>38.75</v>
      </c>
      <c r="I19582">
        <f t="shared" si="305"/>
        <v>155</v>
      </c>
    </row>
    <row r="19583" spans="1:9" x14ac:dyDescent="0.25">
      <c r="A19583">
        <v>20019582</v>
      </c>
      <c r="B19583" s="1">
        <v>42676</v>
      </c>
      <c r="C19583" t="s">
        <v>21</v>
      </c>
      <c r="D19583">
        <v>3005</v>
      </c>
      <c r="E19583">
        <v>1678</v>
      </c>
      <c r="F19583" s="10">
        <v>2</v>
      </c>
      <c r="G19583">
        <f>VLOOKUP(D19583,产品表!$A$2:$F$13,5,FALSE)</f>
        <v>33</v>
      </c>
      <c r="H19583">
        <f>VLOOKUP(D19583,产品表!$A$2:$F$13,6,FALSE)</f>
        <v>41.25</v>
      </c>
      <c r="I19583">
        <f t="shared" si="305"/>
        <v>82.5</v>
      </c>
    </row>
    <row r="19584" spans="1:9" x14ac:dyDescent="0.25">
      <c r="A19584">
        <v>20019583</v>
      </c>
      <c r="B19584" s="1">
        <v>42676</v>
      </c>
      <c r="C19584" t="s">
        <v>17</v>
      </c>
      <c r="D19584">
        <v>3008</v>
      </c>
      <c r="E19584">
        <v>1229</v>
      </c>
      <c r="F19584" s="10">
        <v>1</v>
      </c>
      <c r="G19584">
        <f>VLOOKUP(D19584,产品表!$A$2:$F$13,5,FALSE)</f>
        <v>33</v>
      </c>
      <c r="H19584">
        <f>VLOOKUP(D19584,产品表!$A$2:$F$13,6,FALSE)</f>
        <v>41.25</v>
      </c>
      <c r="I19584">
        <f t="shared" si="305"/>
        <v>41.25</v>
      </c>
    </row>
    <row r="19585" spans="1:9" x14ac:dyDescent="0.25">
      <c r="A19585">
        <v>20019584</v>
      </c>
      <c r="B19585" s="1">
        <v>42676</v>
      </c>
      <c r="C19585" t="s">
        <v>48</v>
      </c>
      <c r="D19585">
        <v>3004</v>
      </c>
      <c r="E19585">
        <v>4363</v>
      </c>
      <c r="F19585" s="10">
        <v>4</v>
      </c>
      <c r="G19585">
        <f>VLOOKUP(D19585,产品表!$A$2:$F$13,5,FALSE)</f>
        <v>35</v>
      </c>
      <c r="H19585">
        <f>VLOOKUP(D19585,产品表!$A$2:$F$13,6,FALSE)</f>
        <v>43.75</v>
      </c>
      <c r="I19585">
        <f t="shared" si="305"/>
        <v>175</v>
      </c>
    </row>
    <row r="19586" spans="1:9" x14ac:dyDescent="0.25">
      <c r="A19586">
        <v>20019585</v>
      </c>
      <c r="B19586" s="1">
        <v>42676</v>
      </c>
      <c r="C19586" t="s">
        <v>36</v>
      </c>
      <c r="D19586">
        <v>3009</v>
      </c>
      <c r="E19586">
        <v>3130</v>
      </c>
      <c r="F19586" s="10">
        <v>3</v>
      </c>
      <c r="G19586">
        <f>VLOOKUP(D19586,产品表!$A$2:$F$13,5,FALSE)</f>
        <v>31</v>
      </c>
      <c r="H19586">
        <f>VLOOKUP(D19586,产品表!$A$2:$F$13,6,FALSE)</f>
        <v>38.75</v>
      </c>
      <c r="I19586">
        <f t="shared" si="305"/>
        <v>116.25</v>
      </c>
    </row>
    <row r="19587" spans="1:9" x14ac:dyDescent="0.25">
      <c r="A19587">
        <v>20019586</v>
      </c>
      <c r="B19587" s="1">
        <v>42676</v>
      </c>
      <c r="C19587" t="s">
        <v>39</v>
      </c>
      <c r="D19587">
        <v>3005</v>
      </c>
      <c r="E19587">
        <v>3471</v>
      </c>
      <c r="F19587" s="10">
        <v>1</v>
      </c>
      <c r="G19587">
        <f>VLOOKUP(D19587,产品表!$A$2:$F$13,5,FALSE)</f>
        <v>33</v>
      </c>
      <c r="H19587">
        <f>VLOOKUP(D19587,产品表!$A$2:$F$13,6,FALSE)</f>
        <v>41.25</v>
      </c>
      <c r="I19587">
        <f t="shared" ref="I19587:I19650" si="306">H19587*F19587</f>
        <v>41.25</v>
      </c>
    </row>
    <row r="19588" spans="1:9" x14ac:dyDescent="0.25">
      <c r="A19588">
        <v>20019587</v>
      </c>
      <c r="B19588" s="1">
        <v>42676</v>
      </c>
      <c r="C19588" t="s">
        <v>11</v>
      </c>
      <c r="D19588">
        <v>3005</v>
      </c>
      <c r="E19588">
        <v>650</v>
      </c>
      <c r="F19588" s="10">
        <v>2</v>
      </c>
      <c r="G19588">
        <f>VLOOKUP(D19588,产品表!$A$2:$F$13,5,FALSE)</f>
        <v>33</v>
      </c>
      <c r="H19588">
        <f>VLOOKUP(D19588,产品表!$A$2:$F$13,6,FALSE)</f>
        <v>41.25</v>
      </c>
      <c r="I19588">
        <f t="shared" si="306"/>
        <v>82.5</v>
      </c>
    </row>
    <row r="19589" spans="1:9" x14ac:dyDescent="0.25">
      <c r="A19589">
        <v>20019588</v>
      </c>
      <c r="B19589" s="1">
        <v>42676</v>
      </c>
      <c r="C19589" t="s">
        <v>12</v>
      </c>
      <c r="D19589">
        <v>3008</v>
      </c>
      <c r="E19589">
        <v>747</v>
      </c>
      <c r="F19589" s="10">
        <v>2</v>
      </c>
      <c r="G19589">
        <f>VLOOKUP(D19589,产品表!$A$2:$F$13,5,FALSE)</f>
        <v>33</v>
      </c>
      <c r="H19589">
        <f>VLOOKUP(D19589,产品表!$A$2:$F$13,6,FALSE)</f>
        <v>41.25</v>
      </c>
      <c r="I19589">
        <f t="shared" si="306"/>
        <v>82.5</v>
      </c>
    </row>
    <row r="19590" spans="1:9" x14ac:dyDescent="0.25">
      <c r="A19590">
        <v>20019589</v>
      </c>
      <c r="B19590" s="1">
        <v>42676</v>
      </c>
      <c r="C19590" t="s">
        <v>36</v>
      </c>
      <c r="D19590">
        <v>3008</v>
      </c>
      <c r="E19590">
        <v>3200</v>
      </c>
      <c r="F19590" s="10">
        <v>1</v>
      </c>
      <c r="G19590">
        <f>VLOOKUP(D19590,产品表!$A$2:$F$13,5,FALSE)</f>
        <v>33</v>
      </c>
      <c r="H19590">
        <f>VLOOKUP(D19590,产品表!$A$2:$F$13,6,FALSE)</f>
        <v>41.25</v>
      </c>
      <c r="I19590">
        <f t="shared" si="306"/>
        <v>41.25</v>
      </c>
    </row>
    <row r="19591" spans="1:9" x14ac:dyDescent="0.25">
      <c r="A19591">
        <v>20019590</v>
      </c>
      <c r="B19591" s="1">
        <v>42676</v>
      </c>
      <c r="C19591" t="s">
        <v>38</v>
      </c>
      <c r="D19591">
        <v>3004</v>
      </c>
      <c r="E19591">
        <v>3373</v>
      </c>
      <c r="F19591" s="10">
        <v>1</v>
      </c>
      <c r="G19591">
        <f>VLOOKUP(D19591,产品表!$A$2:$F$13,5,FALSE)</f>
        <v>35</v>
      </c>
      <c r="H19591">
        <f>VLOOKUP(D19591,产品表!$A$2:$F$13,6,FALSE)</f>
        <v>43.75</v>
      </c>
      <c r="I19591">
        <f t="shared" si="306"/>
        <v>43.75</v>
      </c>
    </row>
    <row r="19592" spans="1:9" x14ac:dyDescent="0.25">
      <c r="A19592">
        <v>20019591</v>
      </c>
      <c r="B19592" s="1">
        <v>42676</v>
      </c>
      <c r="C19592" t="s">
        <v>44</v>
      </c>
      <c r="D19592">
        <v>3005</v>
      </c>
      <c r="E19592">
        <v>3988</v>
      </c>
      <c r="F19592" s="10">
        <v>1</v>
      </c>
      <c r="G19592">
        <f>VLOOKUP(D19592,产品表!$A$2:$F$13,5,FALSE)</f>
        <v>33</v>
      </c>
      <c r="H19592">
        <f>VLOOKUP(D19592,产品表!$A$2:$F$13,6,FALSE)</f>
        <v>41.25</v>
      </c>
      <c r="I19592">
        <f t="shared" si="306"/>
        <v>41.25</v>
      </c>
    </row>
    <row r="19593" spans="1:9" x14ac:dyDescent="0.25">
      <c r="A19593">
        <v>20019592</v>
      </c>
      <c r="B19593" s="1">
        <v>42676</v>
      </c>
      <c r="C19593" t="s">
        <v>29</v>
      </c>
      <c r="D19593">
        <v>3006</v>
      </c>
      <c r="E19593">
        <v>2469</v>
      </c>
      <c r="F19593" s="10">
        <v>1</v>
      </c>
      <c r="G19593">
        <f>VLOOKUP(D19593,产品表!$A$2:$F$13,5,FALSE)</f>
        <v>31</v>
      </c>
      <c r="H19593">
        <f>VLOOKUP(D19593,产品表!$A$2:$F$13,6,FALSE)</f>
        <v>38.75</v>
      </c>
      <c r="I19593">
        <f t="shared" si="306"/>
        <v>38.75</v>
      </c>
    </row>
    <row r="19594" spans="1:9" x14ac:dyDescent="0.25">
      <c r="A19594">
        <v>20019593</v>
      </c>
      <c r="B19594" s="1">
        <v>42676</v>
      </c>
      <c r="C19594" t="s">
        <v>22</v>
      </c>
      <c r="D19594">
        <v>3004</v>
      </c>
      <c r="E19594">
        <v>1707</v>
      </c>
      <c r="F19594" s="10">
        <v>1</v>
      </c>
      <c r="G19594">
        <f>VLOOKUP(D19594,产品表!$A$2:$F$13,5,FALSE)</f>
        <v>35</v>
      </c>
      <c r="H19594">
        <f>VLOOKUP(D19594,产品表!$A$2:$F$13,6,FALSE)</f>
        <v>43.75</v>
      </c>
      <c r="I19594">
        <f t="shared" si="306"/>
        <v>43.75</v>
      </c>
    </row>
    <row r="19595" spans="1:9" x14ac:dyDescent="0.25">
      <c r="A19595">
        <v>20019594</v>
      </c>
      <c r="B19595" s="1">
        <v>42676</v>
      </c>
      <c r="C19595" t="s">
        <v>39</v>
      </c>
      <c r="D19595">
        <v>3006</v>
      </c>
      <c r="E19595">
        <v>3459</v>
      </c>
      <c r="F19595" s="10">
        <v>4</v>
      </c>
      <c r="G19595">
        <f>VLOOKUP(D19595,产品表!$A$2:$F$13,5,FALSE)</f>
        <v>31</v>
      </c>
      <c r="H19595">
        <f>VLOOKUP(D19595,产品表!$A$2:$F$13,6,FALSE)</f>
        <v>38.75</v>
      </c>
      <c r="I19595">
        <f t="shared" si="306"/>
        <v>155</v>
      </c>
    </row>
    <row r="19596" spans="1:9" x14ac:dyDescent="0.25">
      <c r="A19596">
        <v>20019595</v>
      </c>
      <c r="B19596" s="1">
        <v>42676</v>
      </c>
      <c r="C19596" t="s">
        <v>31</v>
      </c>
      <c r="D19596">
        <v>3006</v>
      </c>
      <c r="E19596">
        <v>2670</v>
      </c>
      <c r="F19596" s="10">
        <v>1</v>
      </c>
      <c r="G19596">
        <f>VLOOKUP(D19596,产品表!$A$2:$F$13,5,FALSE)</f>
        <v>31</v>
      </c>
      <c r="H19596">
        <f>VLOOKUP(D19596,产品表!$A$2:$F$13,6,FALSE)</f>
        <v>38.75</v>
      </c>
      <c r="I19596">
        <f t="shared" si="306"/>
        <v>38.75</v>
      </c>
    </row>
    <row r="19597" spans="1:9" x14ac:dyDescent="0.25">
      <c r="A19597">
        <v>20019596</v>
      </c>
      <c r="B19597" s="1">
        <v>42676</v>
      </c>
      <c r="C19597" t="s">
        <v>48</v>
      </c>
      <c r="D19597">
        <v>3005</v>
      </c>
      <c r="E19597">
        <v>4314</v>
      </c>
      <c r="F19597" s="10">
        <v>2</v>
      </c>
      <c r="G19597">
        <f>VLOOKUP(D19597,产品表!$A$2:$F$13,5,FALSE)</f>
        <v>33</v>
      </c>
      <c r="H19597">
        <f>VLOOKUP(D19597,产品表!$A$2:$F$13,6,FALSE)</f>
        <v>41.25</v>
      </c>
      <c r="I19597">
        <f t="shared" si="306"/>
        <v>82.5</v>
      </c>
    </row>
    <row r="19598" spans="1:9" x14ac:dyDescent="0.25">
      <c r="A19598">
        <v>20019597</v>
      </c>
      <c r="B19598" s="1">
        <v>42676</v>
      </c>
      <c r="C19598" t="s">
        <v>27</v>
      </c>
      <c r="D19598">
        <v>3008</v>
      </c>
      <c r="E19598">
        <v>2299</v>
      </c>
      <c r="F19598" s="10">
        <v>2</v>
      </c>
      <c r="G19598">
        <f>VLOOKUP(D19598,产品表!$A$2:$F$13,5,FALSE)</f>
        <v>33</v>
      </c>
      <c r="H19598">
        <f>VLOOKUP(D19598,产品表!$A$2:$F$13,6,FALSE)</f>
        <v>41.25</v>
      </c>
      <c r="I19598">
        <f t="shared" si="306"/>
        <v>82.5</v>
      </c>
    </row>
    <row r="19599" spans="1:9" x14ac:dyDescent="0.25">
      <c r="A19599">
        <v>20019598</v>
      </c>
      <c r="B19599" s="1">
        <v>42676</v>
      </c>
      <c r="C19599" t="s">
        <v>28</v>
      </c>
      <c r="D19599">
        <v>3006</v>
      </c>
      <c r="E19599">
        <v>2390</v>
      </c>
      <c r="F19599" s="10">
        <v>1</v>
      </c>
      <c r="G19599">
        <f>VLOOKUP(D19599,产品表!$A$2:$F$13,5,FALSE)</f>
        <v>31</v>
      </c>
      <c r="H19599">
        <f>VLOOKUP(D19599,产品表!$A$2:$F$13,6,FALSE)</f>
        <v>38.75</v>
      </c>
      <c r="I19599">
        <f t="shared" si="306"/>
        <v>38.75</v>
      </c>
    </row>
    <row r="19600" spans="1:9" x14ac:dyDescent="0.25">
      <c r="A19600">
        <v>20019599</v>
      </c>
      <c r="B19600" s="1">
        <v>42676</v>
      </c>
      <c r="C19600" t="s">
        <v>26</v>
      </c>
      <c r="D19600">
        <v>3006</v>
      </c>
      <c r="E19600">
        <v>2122</v>
      </c>
      <c r="F19600" s="10">
        <v>1</v>
      </c>
      <c r="G19600">
        <f>VLOOKUP(D19600,产品表!$A$2:$F$13,5,FALSE)</f>
        <v>31</v>
      </c>
      <c r="H19600">
        <f>VLOOKUP(D19600,产品表!$A$2:$F$13,6,FALSE)</f>
        <v>38.75</v>
      </c>
      <c r="I19600">
        <f t="shared" si="306"/>
        <v>38.75</v>
      </c>
    </row>
    <row r="19601" spans="1:9" x14ac:dyDescent="0.25">
      <c r="A19601">
        <v>20019600</v>
      </c>
      <c r="B19601" s="1">
        <v>42676</v>
      </c>
      <c r="C19601" t="s">
        <v>23</v>
      </c>
      <c r="D19601">
        <v>3009</v>
      </c>
      <c r="E19601">
        <v>1858</v>
      </c>
      <c r="F19601" s="10">
        <v>4</v>
      </c>
      <c r="G19601">
        <f>VLOOKUP(D19601,产品表!$A$2:$F$13,5,FALSE)</f>
        <v>31</v>
      </c>
      <c r="H19601">
        <f>VLOOKUP(D19601,产品表!$A$2:$F$13,6,FALSE)</f>
        <v>38.75</v>
      </c>
      <c r="I19601">
        <f t="shared" si="306"/>
        <v>155</v>
      </c>
    </row>
    <row r="19602" spans="1:9" x14ac:dyDescent="0.25">
      <c r="A19602">
        <v>20019601</v>
      </c>
      <c r="B19602" s="1">
        <v>42676</v>
      </c>
      <c r="C19602" t="s">
        <v>47</v>
      </c>
      <c r="D19602">
        <v>3004</v>
      </c>
      <c r="E19602">
        <v>4250</v>
      </c>
      <c r="F19602" s="10">
        <v>1</v>
      </c>
      <c r="G19602">
        <f>VLOOKUP(D19602,产品表!$A$2:$F$13,5,FALSE)</f>
        <v>35</v>
      </c>
      <c r="H19602">
        <f>VLOOKUP(D19602,产品表!$A$2:$F$13,6,FALSE)</f>
        <v>43.75</v>
      </c>
      <c r="I19602">
        <f t="shared" si="306"/>
        <v>43.75</v>
      </c>
    </row>
    <row r="19603" spans="1:9" x14ac:dyDescent="0.25">
      <c r="A19603">
        <v>20019602</v>
      </c>
      <c r="B19603" s="1">
        <v>42676</v>
      </c>
      <c r="C19603" t="s">
        <v>42</v>
      </c>
      <c r="D19603">
        <v>3005</v>
      </c>
      <c r="E19603">
        <v>3772</v>
      </c>
      <c r="F19603" s="10">
        <v>2</v>
      </c>
      <c r="G19603">
        <f>VLOOKUP(D19603,产品表!$A$2:$F$13,5,FALSE)</f>
        <v>33</v>
      </c>
      <c r="H19603">
        <f>VLOOKUP(D19603,产品表!$A$2:$F$13,6,FALSE)</f>
        <v>41.25</v>
      </c>
      <c r="I19603">
        <f t="shared" si="306"/>
        <v>82.5</v>
      </c>
    </row>
    <row r="19604" spans="1:9" x14ac:dyDescent="0.25">
      <c r="A19604">
        <v>20019603</v>
      </c>
      <c r="B19604" s="1">
        <v>42676</v>
      </c>
      <c r="C19604" t="s">
        <v>9</v>
      </c>
      <c r="D19604">
        <v>3004</v>
      </c>
      <c r="E19604">
        <v>422</v>
      </c>
      <c r="F19604" s="10">
        <v>1</v>
      </c>
      <c r="G19604">
        <f>VLOOKUP(D19604,产品表!$A$2:$F$13,5,FALSE)</f>
        <v>35</v>
      </c>
      <c r="H19604">
        <f>VLOOKUP(D19604,产品表!$A$2:$F$13,6,FALSE)</f>
        <v>43.75</v>
      </c>
      <c r="I19604">
        <f t="shared" si="306"/>
        <v>43.75</v>
      </c>
    </row>
    <row r="19605" spans="1:9" x14ac:dyDescent="0.25">
      <c r="A19605">
        <v>20019604</v>
      </c>
      <c r="B19605" s="1">
        <v>42676</v>
      </c>
      <c r="C19605" t="s">
        <v>22</v>
      </c>
      <c r="D19605">
        <v>3005</v>
      </c>
      <c r="E19605">
        <v>1776</v>
      </c>
      <c r="F19605" s="10">
        <v>1</v>
      </c>
      <c r="G19605">
        <f>VLOOKUP(D19605,产品表!$A$2:$F$13,5,FALSE)</f>
        <v>33</v>
      </c>
      <c r="H19605">
        <f>VLOOKUP(D19605,产品表!$A$2:$F$13,6,FALSE)</f>
        <v>41.25</v>
      </c>
      <c r="I19605">
        <f t="shared" si="306"/>
        <v>41.25</v>
      </c>
    </row>
    <row r="19606" spans="1:9" x14ac:dyDescent="0.25">
      <c r="A19606">
        <v>20019605</v>
      </c>
      <c r="B19606" s="1">
        <v>42676</v>
      </c>
      <c r="C19606" t="s">
        <v>45</v>
      </c>
      <c r="D19606">
        <v>3007</v>
      </c>
      <c r="E19606">
        <v>4002</v>
      </c>
      <c r="F19606" s="10">
        <v>3</v>
      </c>
      <c r="G19606">
        <f>VLOOKUP(D19606,产品表!$A$2:$F$13,5,FALSE)</f>
        <v>35</v>
      </c>
      <c r="H19606">
        <f>VLOOKUP(D19606,产品表!$A$2:$F$13,6,FALSE)</f>
        <v>43.75</v>
      </c>
      <c r="I19606">
        <f t="shared" si="306"/>
        <v>131.25</v>
      </c>
    </row>
    <row r="19607" spans="1:9" x14ac:dyDescent="0.25">
      <c r="A19607">
        <v>20019606</v>
      </c>
      <c r="B19607" s="1">
        <v>42676</v>
      </c>
      <c r="C19607" t="s">
        <v>36</v>
      </c>
      <c r="D19607">
        <v>3007</v>
      </c>
      <c r="E19607">
        <v>3151</v>
      </c>
      <c r="F19607" s="10">
        <v>4</v>
      </c>
      <c r="G19607">
        <f>VLOOKUP(D19607,产品表!$A$2:$F$13,5,FALSE)</f>
        <v>35</v>
      </c>
      <c r="H19607">
        <f>VLOOKUP(D19607,产品表!$A$2:$F$13,6,FALSE)</f>
        <v>43.75</v>
      </c>
      <c r="I19607">
        <f t="shared" si="306"/>
        <v>175</v>
      </c>
    </row>
    <row r="19608" spans="1:9" x14ac:dyDescent="0.25">
      <c r="A19608">
        <v>20019607</v>
      </c>
      <c r="B19608" s="1">
        <v>42676</v>
      </c>
      <c r="C19608" t="s">
        <v>17</v>
      </c>
      <c r="D19608">
        <v>3008</v>
      </c>
      <c r="E19608">
        <v>1296</v>
      </c>
      <c r="F19608" s="10">
        <v>1</v>
      </c>
      <c r="G19608">
        <f>VLOOKUP(D19608,产品表!$A$2:$F$13,5,FALSE)</f>
        <v>33</v>
      </c>
      <c r="H19608">
        <f>VLOOKUP(D19608,产品表!$A$2:$F$13,6,FALSE)</f>
        <v>41.25</v>
      </c>
      <c r="I19608">
        <f t="shared" si="306"/>
        <v>41.25</v>
      </c>
    </row>
    <row r="19609" spans="1:9" x14ac:dyDescent="0.25">
      <c r="A19609">
        <v>20019608</v>
      </c>
      <c r="B19609" s="1">
        <v>42676</v>
      </c>
      <c r="C19609" t="s">
        <v>31</v>
      </c>
      <c r="D19609">
        <v>3005</v>
      </c>
      <c r="E19609">
        <v>2697</v>
      </c>
      <c r="F19609" s="10">
        <v>2</v>
      </c>
      <c r="G19609">
        <f>VLOOKUP(D19609,产品表!$A$2:$F$13,5,FALSE)</f>
        <v>33</v>
      </c>
      <c r="H19609">
        <f>VLOOKUP(D19609,产品表!$A$2:$F$13,6,FALSE)</f>
        <v>41.25</v>
      </c>
      <c r="I19609">
        <f t="shared" si="306"/>
        <v>82.5</v>
      </c>
    </row>
    <row r="19610" spans="1:9" x14ac:dyDescent="0.25">
      <c r="A19610">
        <v>20019609</v>
      </c>
      <c r="B19610" s="1">
        <v>42676</v>
      </c>
      <c r="C19610" t="s">
        <v>21</v>
      </c>
      <c r="D19610">
        <v>3004</v>
      </c>
      <c r="E19610">
        <v>1699</v>
      </c>
      <c r="F19610" s="10">
        <v>1</v>
      </c>
      <c r="G19610">
        <f>VLOOKUP(D19610,产品表!$A$2:$F$13,5,FALSE)</f>
        <v>35</v>
      </c>
      <c r="H19610">
        <f>VLOOKUP(D19610,产品表!$A$2:$F$13,6,FALSE)</f>
        <v>43.75</v>
      </c>
      <c r="I19610">
        <f t="shared" si="306"/>
        <v>43.75</v>
      </c>
    </row>
    <row r="19611" spans="1:9" x14ac:dyDescent="0.25">
      <c r="A19611">
        <v>20019610</v>
      </c>
      <c r="B19611" s="1">
        <v>42676</v>
      </c>
      <c r="C19611" t="s">
        <v>6</v>
      </c>
      <c r="D19611">
        <v>3008</v>
      </c>
      <c r="E19611">
        <v>143</v>
      </c>
      <c r="F19611" s="10">
        <v>1</v>
      </c>
      <c r="G19611">
        <f>VLOOKUP(D19611,产品表!$A$2:$F$13,5,FALSE)</f>
        <v>33</v>
      </c>
      <c r="H19611">
        <f>VLOOKUP(D19611,产品表!$A$2:$F$13,6,FALSE)</f>
        <v>41.25</v>
      </c>
      <c r="I19611">
        <f t="shared" si="306"/>
        <v>41.25</v>
      </c>
    </row>
    <row r="19612" spans="1:9" x14ac:dyDescent="0.25">
      <c r="A19612">
        <v>20019611</v>
      </c>
      <c r="B19612" s="1">
        <v>42676</v>
      </c>
      <c r="C19612" t="s">
        <v>48</v>
      </c>
      <c r="D19612">
        <v>3005</v>
      </c>
      <c r="E19612">
        <v>4312</v>
      </c>
      <c r="F19612" s="10">
        <v>1</v>
      </c>
      <c r="G19612">
        <f>VLOOKUP(D19612,产品表!$A$2:$F$13,5,FALSE)</f>
        <v>33</v>
      </c>
      <c r="H19612">
        <f>VLOOKUP(D19612,产品表!$A$2:$F$13,6,FALSE)</f>
        <v>41.25</v>
      </c>
      <c r="I19612">
        <f t="shared" si="306"/>
        <v>41.25</v>
      </c>
    </row>
    <row r="19613" spans="1:9" x14ac:dyDescent="0.25">
      <c r="A19613">
        <v>20019612</v>
      </c>
      <c r="B19613" s="1">
        <v>42676</v>
      </c>
      <c r="C19613" t="s">
        <v>17</v>
      </c>
      <c r="D19613">
        <v>3005</v>
      </c>
      <c r="E19613">
        <v>1286</v>
      </c>
      <c r="F19613" s="10">
        <v>2</v>
      </c>
      <c r="G19613">
        <f>VLOOKUP(D19613,产品表!$A$2:$F$13,5,FALSE)</f>
        <v>33</v>
      </c>
      <c r="H19613">
        <f>VLOOKUP(D19613,产品表!$A$2:$F$13,6,FALSE)</f>
        <v>41.25</v>
      </c>
      <c r="I19613">
        <f t="shared" si="306"/>
        <v>82.5</v>
      </c>
    </row>
    <row r="19614" spans="1:9" x14ac:dyDescent="0.25">
      <c r="A19614">
        <v>20019613</v>
      </c>
      <c r="B19614" s="1">
        <v>42676</v>
      </c>
      <c r="C19614" t="s">
        <v>42</v>
      </c>
      <c r="D19614">
        <v>3007</v>
      </c>
      <c r="E19614">
        <v>3748</v>
      </c>
      <c r="F19614" s="10">
        <v>3</v>
      </c>
      <c r="G19614">
        <f>VLOOKUP(D19614,产品表!$A$2:$F$13,5,FALSE)</f>
        <v>35</v>
      </c>
      <c r="H19614">
        <f>VLOOKUP(D19614,产品表!$A$2:$F$13,6,FALSE)</f>
        <v>43.75</v>
      </c>
      <c r="I19614">
        <f t="shared" si="306"/>
        <v>131.25</v>
      </c>
    </row>
    <row r="19615" spans="1:9" x14ac:dyDescent="0.25">
      <c r="A19615">
        <v>20019614</v>
      </c>
      <c r="B19615" s="1">
        <v>42676</v>
      </c>
      <c r="C19615" t="s">
        <v>46</v>
      </c>
      <c r="D19615">
        <v>3007</v>
      </c>
      <c r="E19615">
        <v>4132</v>
      </c>
      <c r="F19615" s="10">
        <v>1</v>
      </c>
      <c r="G19615">
        <f>VLOOKUP(D19615,产品表!$A$2:$F$13,5,FALSE)</f>
        <v>35</v>
      </c>
      <c r="H19615">
        <f>VLOOKUP(D19615,产品表!$A$2:$F$13,6,FALSE)</f>
        <v>43.75</v>
      </c>
      <c r="I19615">
        <f t="shared" si="306"/>
        <v>43.75</v>
      </c>
    </row>
    <row r="19616" spans="1:9" x14ac:dyDescent="0.25">
      <c r="A19616">
        <v>20019615</v>
      </c>
      <c r="B19616" s="1">
        <v>42676</v>
      </c>
      <c r="C19616" t="s">
        <v>10</v>
      </c>
      <c r="D19616">
        <v>3006</v>
      </c>
      <c r="E19616">
        <v>536</v>
      </c>
      <c r="F19616" s="10">
        <v>1</v>
      </c>
      <c r="G19616">
        <f>VLOOKUP(D19616,产品表!$A$2:$F$13,5,FALSE)</f>
        <v>31</v>
      </c>
      <c r="H19616">
        <f>VLOOKUP(D19616,产品表!$A$2:$F$13,6,FALSE)</f>
        <v>38.75</v>
      </c>
      <c r="I19616">
        <f t="shared" si="306"/>
        <v>38.75</v>
      </c>
    </row>
    <row r="19617" spans="1:9" x14ac:dyDescent="0.25">
      <c r="A19617">
        <v>20019616</v>
      </c>
      <c r="B19617" s="1">
        <v>42676</v>
      </c>
      <c r="C19617" t="s">
        <v>10</v>
      </c>
      <c r="D19617">
        <v>3002</v>
      </c>
      <c r="E19617">
        <v>563</v>
      </c>
      <c r="F19617" s="10">
        <v>3</v>
      </c>
      <c r="G19617">
        <f>VLOOKUP(D19617,产品表!$A$2:$F$13,5,FALSE)</f>
        <v>29</v>
      </c>
      <c r="H19617">
        <f>VLOOKUP(D19617,产品表!$A$2:$F$13,6,FALSE)</f>
        <v>36.25</v>
      </c>
      <c r="I19617">
        <f t="shared" si="306"/>
        <v>108.75</v>
      </c>
    </row>
    <row r="19618" spans="1:9" x14ac:dyDescent="0.25">
      <c r="A19618">
        <v>20019617</v>
      </c>
      <c r="B19618" s="1">
        <v>42676</v>
      </c>
      <c r="C19618" t="s">
        <v>15</v>
      </c>
      <c r="D19618">
        <v>3006</v>
      </c>
      <c r="E19618">
        <v>1007</v>
      </c>
      <c r="F19618" s="10">
        <v>1</v>
      </c>
      <c r="G19618">
        <f>VLOOKUP(D19618,产品表!$A$2:$F$13,5,FALSE)</f>
        <v>31</v>
      </c>
      <c r="H19618">
        <f>VLOOKUP(D19618,产品表!$A$2:$F$13,6,FALSE)</f>
        <v>38.75</v>
      </c>
      <c r="I19618">
        <f t="shared" si="306"/>
        <v>38.75</v>
      </c>
    </row>
    <row r="19619" spans="1:9" x14ac:dyDescent="0.25">
      <c r="A19619">
        <v>20019618</v>
      </c>
      <c r="B19619" s="1">
        <v>42676</v>
      </c>
      <c r="C19619" t="s">
        <v>25</v>
      </c>
      <c r="D19619">
        <v>3005</v>
      </c>
      <c r="E19619">
        <v>2094</v>
      </c>
      <c r="F19619" s="10">
        <v>1</v>
      </c>
      <c r="G19619">
        <f>VLOOKUP(D19619,产品表!$A$2:$F$13,5,FALSE)</f>
        <v>33</v>
      </c>
      <c r="H19619">
        <f>VLOOKUP(D19619,产品表!$A$2:$F$13,6,FALSE)</f>
        <v>41.25</v>
      </c>
      <c r="I19619">
        <f t="shared" si="306"/>
        <v>41.25</v>
      </c>
    </row>
    <row r="19620" spans="1:9" x14ac:dyDescent="0.25">
      <c r="A19620">
        <v>20019619</v>
      </c>
      <c r="B19620" s="1">
        <v>42676</v>
      </c>
      <c r="C19620" t="s">
        <v>46</v>
      </c>
      <c r="D19620">
        <v>3005</v>
      </c>
      <c r="E19620">
        <v>4183</v>
      </c>
      <c r="F19620" s="10">
        <v>1</v>
      </c>
      <c r="G19620">
        <f>VLOOKUP(D19620,产品表!$A$2:$F$13,5,FALSE)</f>
        <v>33</v>
      </c>
      <c r="H19620">
        <f>VLOOKUP(D19620,产品表!$A$2:$F$13,6,FALSE)</f>
        <v>41.25</v>
      </c>
      <c r="I19620">
        <f t="shared" si="306"/>
        <v>41.25</v>
      </c>
    </row>
    <row r="19621" spans="1:9" x14ac:dyDescent="0.25">
      <c r="A19621">
        <v>20019620</v>
      </c>
      <c r="B19621" s="1">
        <v>42676</v>
      </c>
      <c r="C19621" t="s">
        <v>9</v>
      </c>
      <c r="D19621">
        <v>3006</v>
      </c>
      <c r="E19621">
        <v>435</v>
      </c>
      <c r="F19621" s="10">
        <v>1</v>
      </c>
      <c r="G19621">
        <f>VLOOKUP(D19621,产品表!$A$2:$F$13,5,FALSE)</f>
        <v>31</v>
      </c>
      <c r="H19621">
        <f>VLOOKUP(D19621,产品表!$A$2:$F$13,6,FALSE)</f>
        <v>38.75</v>
      </c>
      <c r="I19621">
        <f t="shared" si="306"/>
        <v>38.75</v>
      </c>
    </row>
    <row r="19622" spans="1:9" x14ac:dyDescent="0.25">
      <c r="A19622">
        <v>20019621</v>
      </c>
      <c r="B19622" s="1">
        <v>42676</v>
      </c>
      <c r="C19622" t="s">
        <v>37</v>
      </c>
      <c r="D19622">
        <v>3005</v>
      </c>
      <c r="E19622">
        <v>3290</v>
      </c>
      <c r="F19622" s="10">
        <v>2</v>
      </c>
      <c r="G19622">
        <f>VLOOKUP(D19622,产品表!$A$2:$F$13,5,FALSE)</f>
        <v>33</v>
      </c>
      <c r="H19622">
        <f>VLOOKUP(D19622,产品表!$A$2:$F$13,6,FALSE)</f>
        <v>41.25</v>
      </c>
      <c r="I19622">
        <f t="shared" si="306"/>
        <v>82.5</v>
      </c>
    </row>
    <row r="19623" spans="1:9" x14ac:dyDescent="0.25">
      <c r="A19623">
        <v>20019622</v>
      </c>
      <c r="B19623" s="1">
        <v>42676</v>
      </c>
      <c r="C19623" t="s">
        <v>13</v>
      </c>
      <c r="D19623">
        <v>3005</v>
      </c>
      <c r="E19623">
        <v>870</v>
      </c>
      <c r="F19623" s="10">
        <v>3</v>
      </c>
      <c r="G19623">
        <f>VLOOKUP(D19623,产品表!$A$2:$F$13,5,FALSE)</f>
        <v>33</v>
      </c>
      <c r="H19623">
        <f>VLOOKUP(D19623,产品表!$A$2:$F$13,6,FALSE)</f>
        <v>41.25</v>
      </c>
      <c r="I19623">
        <f t="shared" si="306"/>
        <v>123.75</v>
      </c>
    </row>
    <row r="19624" spans="1:9" x14ac:dyDescent="0.25">
      <c r="A19624">
        <v>20019623</v>
      </c>
      <c r="B19624" s="1">
        <v>42676</v>
      </c>
      <c r="C19624" t="s">
        <v>17</v>
      </c>
      <c r="D19624">
        <v>3003</v>
      </c>
      <c r="E19624">
        <v>1282</v>
      </c>
      <c r="F19624" s="10">
        <v>2</v>
      </c>
      <c r="G19624">
        <f>VLOOKUP(D19624,产品表!$A$2:$F$13,5,FALSE)</f>
        <v>24</v>
      </c>
      <c r="H19624">
        <f>VLOOKUP(D19624,产品表!$A$2:$F$13,6,FALSE)</f>
        <v>30</v>
      </c>
      <c r="I19624">
        <f t="shared" si="306"/>
        <v>60</v>
      </c>
    </row>
    <row r="19625" spans="1:9" x14ac:dyDescent="0.25">
      <c r="A19625">
        <v>20019624</v>
      </c>
      <c r="B19625" s="1">
        <v>42676</v>
      </c>
      <c r="C19625" t="s">
        <v>33</v>
      </c>
      <c r="D19625">
        <v>3008</v>
      </c>
      <c r="E19625">
        <v>2900</v>
      </c>
      <c r="F19625" s="10">
        <v>1</v>
      </c>
      <c r="G19625">
        <f>VLOOKUP(D19625,产品表!$A$2:$F$13,5,FALSE)</f>
        <v>33</v>
      </c>
      <c r="H19625">
        <f>VLOOKUP(D19625,产品表!$A$2:$F$13,6,FALSE)</f>
        <v>41.25</v>
      </c>
      <c r="I19625">
        <f t="shared" si="306"/>
        <v>41.25</v>
      </c>
    </row>
    <row r="19626" spans="1:9" x14ac:dyDescent="0.25">
      <c r="A19626">
        <v>20019625</v>
      </c>
      <c r="B19626" s="1">
        <v>42676</v>
      </c>
      <c r="C19626" t="s">
        <v>20</v>
      </c>
      <c r="D19626">
        <v>3008</v>
      </c>
      <c r="E19626">
        <v>1586</v>
      </c>
      <c r="F19626" s="10">
        <v>1</v>
      </c>
      <c r="G19626">
        <f>VLOOKUP(D19626,产品表!$A$2:$F$13,5,FALSE)</f>
        <v>33</v>
      </c>
      <c r="H19626">
        <f>VLOOKUP(D19626,产品表!$A$2:$F$13,6,FALSE)</f>
        <v>41.25</v>
      </c>
      <c r="I19626">
        <f t="shared" si="306"/>
        <v>41.25</v>
      </c>
    </row>
    <row r="19627" spans="1:9" x14ac:dyDescent="0.25">
      <c r="A19627">
        <v>20019626</v>
      </c>
      <c r="B19627" s="1">
        <v>42676</v>
      </c>
      <c r="C19627" t="s">
        <v>20</v>
      </c>
      <c r="D19627">
        <v>3005</v>
      </c>
      <c r="E19627">
        <v>1540</v>
      </c>
      <c r="F19627" s="10">
        <v>2</v>
      </c>
      <c r="G19627">
        <f>VLOOKUP(D19627,产品表!$A$2:$F$13,5,FALSE)</f>
        <v>33</v>
      </c>
      <c r="H19627">
        <f>VLOOKUP(D19627,产品表!$A$2:$F$13,6,FALSE)</f>
        <v>41.25</v>
      </c>
      <c r="I19627">
        <f t="shared" si="306"/>
        <v>82.5</v>
      </c>
    </row>
    <row r="19628" spans="1:9" x14ac:dyDescent="0.25">
      <c r="A19628">
        <v>20019627</v>
      </c>
      <c r="B19628" s="1">
        <v>42676</v>
      </c>
      <c r="C19628" t="s">
        <v>10</v>
      </c>
      <c r="D19628">
        <v>3006</v>
      </c>
      <c r="E19628">
        <v>592</v>
      </c>
      <c r="F19628" s="10">
        <v>3</v>
      </c>
      <c r="G19628">
        <f>VLOOKUP(D19628,产品表!$A$2:$F$13,5,FALSE)</f>
        <v>31</v>
      </c>
      <c r="H19628">
        <f>VLOOKUP(D19628,产品表!$A$2:$F$13,6,FALSE)</f>
        <v>38.75</v>
      </c>
      <c r="I19628">
        <f t="shared" si="306"/>
        <v>116.25</v>
      </c>
    </row>
    <row r="19629" spans="1:9" x14ac:dyDescent="0.25">
      <c r="A19629">
        <v>20019628</v>
      </c>
      <c r="B19629" s="1">
        <v>42676</v>
      </c>
      <c r="C19629" t="s">
        <v>23</v>
      </c>
      <c r="D19629">
        <v>3010</v>
      </c>
      <c r="E19629">
        <v>1833</v>
      </c>
      <c r="F19629" s="10">
        <v>1</v>
      </c>
      <c r="G19629">
        <f>VLOOKUP(D19629,产品表!$A$2:$F$13,5,FALSE)</f>
        <v>36</v>
      </c>
      <c r="H19629">
        <f>VLOOKUP(D19629,产品表!$A$2:$F$13,6,FALSE)</f>
        <v>45</v>
      </c>
      <c r="I19629">
        <f t="shared" si="306"/>
        <v>45</v>
      </c>
    </row>
    <row r="19630" spans="1:9" x14ac:dyDescent="0.25">
      <c r="A19630">
        <v>20019629</v>
      </c>
      <c r="B19630" s="1">
        <v>42676</v>
      </c>
      <c r="C19630" t="s">
        <v>41</v>
      </c>
      <c r="D19630">
        <v>3008</v>
      </c>
      <c r="E19630">
        <v>3659</v>
      </c>
      <c r="F19630" s="10">
        <v>1</v>
      </c>
      <c r="G19630">
        <f>VLOOKUP(D19630,产品表!$A$2:$F$13,5,FALSE)</f>
        <v>33</v>
      </c>
      <c r="H19630">
        <f>VLOOKUP(D19630,产品表!$A$2:$F$13,6,FALSE)</f>
        <v>41.25</v>
      </c>
      <c r="I19630">
        <f t="shared" si="306"/>
        <v>41.25</v>
      </c>
    </row>
    <row r="19631" spans="1:9" x14ac:dyDescent="0.25">
      <c r="A19631">
        <v>20019630</v>
      </c>
      <c r="B19631" s="1">
        <v>42676</v>
      </c>
      <c r="C19631" t="s">
        <v>45</v>
      </c>
      <c r="D19631">
        <v>3008</v>
      </c>
      <c r="E19631">
        <v>4047</v>
      </c>
      <c r="F19631" s="10">
        <v>1</v>
      </c>
      <c r="G19631">
        <f>VLOOKUP(D19631,产品表!$A$2:$F$13,5,FALSE)</f>
        <v>33</v>
      </c>
      <c r="H19631">
        <f>VLOOKUP(D19631,产品表!$A$2:$F$13,6,FALSE)</f>
        <v>41.25</v>
      </c>
      <c r="I19631">
        <f t="shared" si="306"/>
        <v>41.25</v>
      </c>
    </row>
    <row r="19632" spans="1:9" x14ac:dyDescent="0.25">
      <c r="A19632">
        <v>20019631</v>
      </c>
      <c r="B19632" s="1">
        <v>42676</v>
      </c>
      <c r="C19632" t="s">
        <v>46</v>
      </c>
      <c r="D19632">
        <v>3004</v>
      </c>
      <c r="E19632">
        <v>4119</v>
      </c>
      <c r="F19632" s="10">
        <v>2</v>
      </c>
      <c r="G19632">
        <f>VLOOKUP(D19632,产品表!$A$2:$F$13,5,FALSE)</f>
        <v>35</v>
      </c>
      <c r="H19632">
        <f>VLOOKUP(D19632,产品表!$A$2:$F$13,6,FALSE)</f>
        <v>43.75</v>
      </c>
      <c r="I19632">
        <f t="shared" si="306"/>
        <v>87.5</v>
      </c>
    </row>
    <row r="19633" spans="1:9" x14ac:dyDescent="0.25">
      <c r="A19633">
        <v>20019632</v>
      </c>
      <c r="B19633" s="1">
        <v>42676</v>
      </c>
      <c r="C19633" t="s">
        <v>31</v>
      </c>
      <c r="D19633">
        <v>3004</v>
      </c>
      <c r="E19633">
        <v>2634</v>
      </c>
      <c r="F19633" s="10">
        <v>1</v>
      </c>
      <c r="G19633">
        <f>VLOOKUP(D19633,产品表!$A$2:$F$13,5,FALSE)</f>
        <v>35</v>
      </c>
      <c r="H19633">
        <f>VLOOKUP(D19633,产品表!$A$2:$F$13,6,FALSE)</f>
        <v>43.75</v>
      </c>
      <c r="I19633">
        <f t="shared" si="306"/>
        <v>43.75</v>
      </c>
    </row>
    <row r="19634" spans="1:9" x14ac:dyDescent="0.25">
      <c r="A19634">
        <v>20019633</v>
      </c>
      <c r="B19634" s="1">
        <v>42676</v>
      </c>
      <c r="C19634" t="s">
        <v>17</v>
      </c>
      <c r="D19634">
        <v>3005</v>
      </c>
      <c r="E19634">
        <v>1278</v>
      </c>
      <c r="F19634" s="10">
        <v>2</v>
      </c>
      <c r="G19634">
        <f>VLOOKUP(D19634,产品表!$A$2:$F$13,5,FALSE)</f>
        <v>33</v>
      </c>
      <c r="H19634">
        <f>VLOOKUP(D19634,产品表!$A$2:$F$13,6,FALSE)</f>
        <v>41.25</v>
      </c>
      <c r="I19634">
        <f t="shared" si="306"/>
        <v>82.5</v>
      </c>
    </row>
    <row r="19635" spans="1:9" x14ac:dyDescent="0.25">
      <c r="A19635">
        <v>20019634</v>
      </c>
      <c r="B19635" s="1">
        <v>42676</v>
      </c>
      <c r="C19635" t="s">
        <v>46</v>
      </c>
      <c r="D19635">
        <v>3005</v>
      </c>
      <c r="E19635">
        <v>4130</v>
      </c>
      <c r="F19635" s="10">
        <v>1</v>
      </c>
      <c r="G19635">
        <f>VLOOKUP(D19635,产品表!$A$2:$F$13,5,FALSE)</f>
        <v>33</v>
      </c>
      <c r="H19635">
        <f>VLOOKUP(D19635,产品表!$A$2:$F$13,6,FALSE)</f>
        <v>41.25</v>
      </c>
      <c r="I19635">
        <f t="shared" si="306"/>
        <v>41.25</v>
      </c>
    </row>
    <row r="19636" spans="1:9" x14ac:dyDescent="0.25">
      <c r="A19636">
        <v>20019635</v>
      </c>
      <c r="B19636" s="1">
        <v>42676</v>
      </c>
      <c r="C19636" t="s">
        <v>37</v>
      </c>
      <c r="D19636">
        <v>3004</v>
      </c>
      <c r="E19636">
        <v>3214</v>
      </c>
      <c r="F19636" s="10">
        <v>1</v>
      </c>
      <c r="G19636">
        <f>VLOOKUP(D19636,产品表!$A$2:$F$13,5,FALSE)</f>
        <v>35</v>
      </c>
      <c r="H19636">
        <f>VLOOKUP(D19636,产品表!$A$2:$F$13,6,FALSE)</f>
        <v>43.75</v>
      </c>
      <c r="I19636">
        <f t="shared" si="306"/>
        <v>43.75</v>
      </c>
    </row>
    <row r="19637" spans="1:9" x14ac:dyDescent="0.25">
      <c r="A19637">
        <v>20019636</v>
      </c>
      <c r="B19637" s="1">
        <v>42676</v>
      </c>
      <c r="C19637" t="s">
        <v>37</v>
      </c>
      <c r="D19637">
        <v>3006</v>
      </c>
      <c r="E19637">
        <v>3282</v>
      </c>
      <c r="F19637" s="10">
        <v>2</v>
      </c>
      <c r="G19637">
        <f>VLOOKUP(D19637,产品表!$A$2:$F$13,5,FALSE)</f>
        <v>31</v>
      </c>
      <c r="H19637">
        <f>VLOOKUP(D19637,产品表!$A$2:$F$13,6,FALSE)</f>
        <v>38.75</v>
      </c>
      <c r="I19637">
        <f t="shared" si="306"/>
        <v>77.5</v>
      </c>
    </row>
    <row r="19638" spans="1:9" x14ac:dyDescent="0.25">
      <c r="A19638">
        <v>20019637</v>
      </c>
      <c r="B19638" s="1">
        <v>42676</v>
      </c>
      <c r="C19638" t="s">
        <v>31</v>
      </c>
      <c r="D19638">
        <v>3007</v>
      </c>
      <c r="E19638">
        <v>2644</v>
      </c>
      <c r="F19638" s="10">
        <v>2</v>
      </c>
      <c r="G19638">
        <f>VLOOKUP(D19638,产品表!$A$2:$F$13,5,FALSE)</f>
        <v>35</v>
      </c>
      <c r="H19638">
        <f>VLOOKUP(D19638,产品表!$A$2:$F$13,6,FALSE)</f>
        <v>43.75</v>
      </c>
      <c r="I19638">
        <f t="shared" si="306"/>
        <v>87.5</v>
      </c>
    </row>
    <row r="19639" spans="1:9" x14ac:dyDescent="0.25">
      <c r="A19639">
        <v>20019638</v>
      </c>
      <c r="B19639" s="1">
        <v>42676</v>
      </c>
      <c r="C19639" t="s">
        <v>23</v>
      </c>
      <c r="D19639">
        <v>3005</v>
      </c>
      <c r="E19639">
        <v>1890</v>
      </c>
      <c r="F19639" s="10">
        <v>1</v>
      </c>
      <c r="G19639">
        <f>VLOOKUP(D19639,产品表!$A$2:$F$13,5,FALSE)</f>
        <v>33</v>
      </c>
      <c r="H19639">
        <f>VLOOKUP(D19639,产品表!$A$2:$F$13,6,FALSE)</f>
        <v>41.25</v>
      </c>
      <c r="I19639">
        <f t="shared" si="306"/>
        <v>41.25</v>
      </c>
    </row>
    <row r="19640" spans="1:9" x14ac:dyDescent="0.25">
      <c r="A19640">
        <v>20019639</v>
      </c>
      <c r="B19640" s="1">
        <v>42676</v>
      </c>
      <c r="C19640" t="s">
        <v>9</v>
      </c>
      <c r="D19640">
        <v>3002</v>
      </c>
      <c r="E19640">
        <v>483</v>
      </c>
      <c r="F19640" s="10">
        <v>4</v>
      </c>
      <c r="G19640">
        <f>VLOOKUP(D19640,产品表!$A$2:$F$13,5,FALSE)</f>
        <v>29</v>
      </c>
      <c r="H19640">
        <f>VLOOKUP(D19640,产品表!$A$2:$F$13,6,FALSE)</f>
        <v>36.25</v>
      </c>
      <c r="I19640">
        <f t="shared" si="306"/>
        <v>145</v>
      </c>
    </row>
    <row r="19641" spans="1:9" x14ac:dyDescent="0.25">
      <c r="A19641">
        <v>20019640</v>
      </c>
      <c r="B19641" s="1">
        <v>42676</v>
      </c>
      <c r="C19641" t="s">
        <v>30</v>
      </c>
      <c r="D19641">
        <v>3009</v>
      </c>
      <c r="E19641">
        <v>2591</v>
      </c>
      <c r="F19641" s="10">
        <v>1</v>
      </c>
      <c r="G19641">
        <f>VLOOKUP(D19641,产品表!$A$2:$F$13,5,FALSE)</f>
        <v>31</v>
      </c>
      <c r="H19641">
        <f>VLOOKUP(D19641,产品表!$A$2:$F$13,6,FALSE)</f>
        <v>38.75</v>
      </c>
      <c r="I19641">
        <f t="shared" si="306"/>
        <v>38.75</v>
      </c>
    </row>
    <row r="19642" spans="1:9" x14ac:dyDescent="0.25">
      <c r="A19642">
        <v>20019641</v>
      </c>
      <c r="B19642" s="1">
        <v>42676</v>
      </c>
      <c r="C19642" t="s">
        <v>6</v>
      </c>
      <c r="D19642">
        <v>3008</v>
      </c>
      <c r="E19642">
        <v>133</v>
      </c>
      <c r="F19642" s="10">
        <v>3</v>
      </c>
      <c r="G19642">
        <f>VLOOKUP(D19642,产品表!$A$2:$F$13,5,FALSE)</f>
        <v>33</v>
      </c>
      <c r="H19642">
        <f>VLOOKUP(D19642,产品表!$A$2:$F$13,6,FALSE)</f>
        <v>41.25</v>
      </c>
      <c r="I19642">
        <f t="shared" si="306"/>
        <v>123.75</v>
      </c>
    </row>
    <row r="19643" spans="1:9" x14ac:dyDescent="0.25">
      <c r="A19643">
        <v>20019642</v>
      </c>
      <c r="B19643" s="1">
        <v>42676</v>
      </c>
      <c r="C19643" t="s">
        <v>44</v>
      </c>
      <c r="D19643">
        <v>3005</v>
      </c>
      <c r="E19643">
        <v>3984</v>
      </c>
      <c r="F19643" s="10">
        <v>4</v>
      </c>
      <c r="G19643">
        <f>VLOOKUP(D19643,产品表!$A$2:$F$13,5,FALSE)</f>
        <v>33</v>
      </c>
      <c r="H19643">
        <f>VLOOKUP(D19643,产品表!$A$2:$F$13,6,FALSE)</f>
        <v>41.25</v>
      </c>
      <c r="I19643">
        <f t="shared" si="306"/>
        <v>165</v>
      </c>
    </row>
    <row r="19644" spans="1:9" x14ac:dyDescent="0.25">
      <c r="A19644">
        <v>20019643</v>
      </c>
      <c r="B19644" s="1">
        <v>42676</v>
      </c>
      <c r="C19644" t="s">
        <v>9</v>
      </c>
      <c r="D19644">
        <v>3005</v>
      </c>
      <c r="E19644">
        <v>401</v>
      </c>
      <c r="F19644" s="10">
        <v>1</v>
      </c>
      <c r="G19644">
        <f>VLOOKUP(D19644,产品表!$A$2:$F$13,5,FALSE)</f>
        <v>33</v>
      </c>
      <c r="H19644">
        <f>VLOOKUP(D19644,产品表!$A$2:$F$13,6,FALSE)</f>
        <v>41.25</v>
      </c>
      <c r="I19644">
        <f t="shared" si="306"/>
        <v>41.25</v>
      </c>
    </row>
    <row r="19645" spans="1:9" x14ac:dyDescent="0.25">
      <c r="A19645">
        <v>20019644</v>
      </c>
      <c r="B19645" s="1">
        <v>42676</v>
      </c>
      <c r="C19645" t="s">
        <v>6</v>
      </c>
      <c r="D19645">
        <v>3009</v>
      </c>
      <c r="E19645">
        <v>177</v>
      </c>
      <c r="F19645" s="10">
        <v>2</v>
      </c>
      <c r="G19645">
        <f>VLOOKUP(D19645,产品表!$A$2:$F$13,5,FALSE)</f>
        <v>31</v>
      </c>
      <c r="H19645">
        <f>VLOOKUP(D19645,产品表!$A$2:$F$13,6,FALSE)</f>
        <v>38.75</v>
      </c>
      <c r="I19645">
        <f t="shared" si="306"/>
        <v>77.5</v>
      </c>
    </row>
    <row r="19646" spans="1:9" x14ac:dyDescent="0.25">
      <c r="A19646">
        <v>20019645</v>
      </c>
      <c r="B19646" s="1">
        <v>42676</v>
      </c>
      <c r="C19646" t="s">
        <v>23</v>
      </c>
      <c r="D19646">
        <v>3006</v>
      </c>
      <c r="E19646">
        <v>1846</v>
      </c>
      <c r="F19646" s="10">
        <v>1</v>
      </c>
      <c r="G19646">
        <f>VLOOKUP(D19646,产品表!$A$2:$F$13,5,FALSE)</f>
        <v>31</v>
      </c>
      <c r="H19646">
        <f>VLOOKUP(D19646,产品表!$A$2:$F$13,6,FALSE)</f>
        <v>38.75</v>
      </c>
      <c r="I19646">
        <f t="shared" si="306"/>
        <v>38.75</v>
      </c>
    </row>
    <row r="19647" spans="1:9" x14ac:dyDescent="0.25">
      <c r="A19647">
        <v>20019646</v>
      </c>
      <c r="B19647" s="1">
        <v>42676</v>
      </c>
      <c r="C19647" t="s">
        <v>6</v>
      </c>
      <c r="D19647">
        <v>3006</v>
      </c>
      <c r="E19647">
        <v>149</v>
      </c>
      <c r="F19647" s="10">
        <v>4</v>
      </c>
      <c r="G19647">
        <f>VLOOKUP(D19647,产品表!$A$2:$F$13,5,FALSE)</f>
        <v>31</v>
      </c>
      <c r="H19647">
        <f>VLOOKUP(D19647,产品表!$A$2:$F$13,6,FALSE)</f>
        <v>38.75</v>
      </c>
      <c r="I19647">
        <f t="shared" si="306"/>
        <v>155</v>
      </c>
    </row>
    <row r="19648" spans="1:9" x14ac:dyDescent="0.25">
      <c r="A19648">
        <v>20019647</v>
      </c>
      <c r="B19648" s="1">
        <v>42676</v>
      </c>
      <c r="C19648" t="s">
        <v>17</v>
      </c>
      <c r="D19648">
        <v>3008</v>
      </c>
      <c r="E19648">
        <v>1207</v>
      </c>
      <c r="F19648" s="10">
        <v>4</v>
      </c>
      <c r="G19648">
        <f>VLOOKUP(D19648,产品表!$A$2:$F$13,5,FALSE)</f>
        <v>33</v>
      </c>
      <c r="H19648">
        <f>VLOOKUP(D19648,产品表!$A$2:$F$13,6,FALSE)</f>
        <v>41.25</v>
      </c>
      <c r="I19648">
        <f t="shared" si="306"/>
        <v>165</v>
      </c>
    </row>
    <row r="19649" spans="1:9" x14ac:dyDescent="0.25">
      <c r="A19649">
        <v>20019648</v>
      </c>
      <c r="B19649" s="1">
        <v>42676</v>
      </c>
      <c r="C19649" t="s">
        <v>21</v>
      </c>
      <c r="D19649">
        <v>3006</v>
      </c>
      <c r="E19649">
        <v>1609</v>
      </c>
      <c r="F19649" s="10">
        <v>1</v>
      </c>
      <c r="G19649">
        <f>VLOOKUP(D19649,产品表!$A$2:$F$13,5,FALSE)</f>
        <v>31</v>
      </c>
      <c r="H19649">
        <f>VLOOKUP(D19649,产品表!$A$2:$F$13,6,FALSE)</f>
        <v>38.75</v>
      </c>
      <c r="I19649">
        <f t="shared" si="306"/>
        <v>38.75</v>
      </c>
    </row>
    <row r="19650" spans="1:9" x14ac:dyDescent="0.25">
      <c r="A19650">
        <v>20019649</v>
      </c>
      <c r="B19650" s="1">
        <v>42676</v>
      </c>
      <c r="C19650" t="s">
        <v>36</v>
      </c>
      <c r="D19650">
        <v>3009</v>
      </c>
      <c r="E19650">
        <v>3165</v>
      </c>
      <c r="F19650" s="10">
        <v>1</v>
      </c>
      <c r="G19650">
        <f>VLOOKUP(D19650,产品表!$A$2:$F$13,5,FALSE)</f>
        <v>31</v>
      </c>
      <c r="H19650">
        <f>VLOOKUP(D19650,产品表!$A$2:$F$13,6,FALSE)</f>
        <v>38.75</v>
      </c>
      <c r="I19650">
        <f t="shared" si="306"/>
        <v>38.75</v>
      </c>
    </row>
    <row r="19651" spans="1:9" x14ac:dyDescent="0.25">
      <c r="A19651">
        <v>20019650</v>
      </c>
      <c r="B19651" s="1">
        <v>42676</v>
      </c>
      <c r="C19651" t="s">
        <v>48</v>
      </c>
      <c r="D19651">
        <v>3005</v>
      </c>
      <c r="E19651">
        <v>4332</v>
      </c>
      <c r="F19651" s="10">
        <v>4</v>
      </c>
      <c r="G19651">
        <f>VLOOKUP(D19651,产品表!$A$2:$F$13,5,FALSE)</f>
        <v>33</v>
      </c>
      <c r="H19651">
        <f>VLOOKUP(D19651,产品表!$A$2:$F$13,6,FALSE)</f>
        <v>41.25</v>
      </c>
      <c r="I19651">
        <f t="shared" ref="I19651:I19714" si="307">H19651*F19651</f>
        <v>165</v>
      </c>
    </row>
    <row r="19652" spans="1:9" x14ac:dyDescent="0.25">
      <c r="A19652">
        <v>20019651</v>
      </c>
      <c r="B19652" s="1">
        <v>42676</v>
      </c>
      <c r="C19652" t="s">
        <v>25</v>
      </c>
      <c r="D19652">
        <v>3004</v>
      </c>
      <c r="E19652">
        <v>2097</v>
      </c>
      <c r="F19652" s="10">
        <v>3</v>
      </c>
      <c r="G19652">
        <f>VLOOKUP(D19652,产品表!$A$2:$F$13,5,FALSE)</f>
        <v>35</v>
      </c>
      <c r="H19652">
        <f>VLOOKUP(D19652,产品表!$A$2:$F$13,6,FALSE)</f>
        <v>43.75</v>
      </c>
      <c r="I19652">
        <f t="shared" si="307"/>
        <v>131.25</v>
      </c>
    </row>
    <row r="19653" spans="1:9" x14ac:dyDescent="0.25">
      <c r="A19653">
        <v>20019652</v>
      </c>
      <c r="B19653" s="1">
        <v>42676</v>
      </c>
      <c r="C19653" t="s">
        <v>7</v>
      </c>
      <c r="D19653">
        <v>3001</v>
      </c>
      <c r="E19653">
        <v>213</v>
      </c>
      <c r="F19653" s="10">
        <v>1</v>
      </c>
      <c r="G19653">
        <f>VLOOKUP(D19653,产品表!$A$2:$F$13,5,FALSE)</f>
        <v>32</v>
      </c>
      <c r="H19653">
        <f>VLOOKUP(D19653,产品表!$A$2:$F$13,6,FALSE)</f>
        <v>40</v>
      </c>
      <c r="I19653">
        <f t="shared" si="307"/>
        <v>40</v>
      </c>
    </row>
    <row r="19654" spans="1:9" x14ac:dyDescent="0.25">
      <c r="A19654">
        <v>20019653</v>
      </c>
      <c r="B19654" s="1">
        <v>42676</v>
      </c>
      <c r="C19654" t="s">
        <v>19</v>
      </c>
      <c r="D19654">
        <v>3004</v>
      </c>
      <c r="E19654">
        <v>1452</v>
      </c>
      <c r="F19654" s="10">
        <v>1</v>
      </c>
      <c r="G19654">
        <f>VLOOKUP(D19654,产品表!$A$2:$F$13,5,FALSE)</f>
        <v>35</v>
      </c>
      <c r="H19654">
        <f>VLOOKUP(D19654,产品表!$A$2:$F$13,6,FALSE)</f>
        <v>43.75</v>
      </c>
      <c r="I19654">
        <f t="shared" si="307"/>
        <v>43.75</v>
      </c>
    </row>
    <row r="19655" spans="1:9" x14ac:dyDescent="0.25">
      <c r="A19655">
        <v>20019654</v>
      </c>
      <c r="B19655" s="1">
        <v>42676</v>
      </c>
      <c r="C19655" t="s">
        <v>22</v>
      </c>
      <c r="D19655">
        <v>3005</v>
      </c>
      <c r="E19655">
        <v>1713</v>
      </c>
      <c r="F19655" s="10">
        <v>1</v>
      </c>
      <c r="G19655">
        <f>VLOOKUP(D19655,产品表!$A$2:$F$13,5,FALSE)</f>
        <v>33</v>
      </c>
      <c r="H19655">
        <f>VLOOKUP(D19655,产品表!$A$2:$F$13,6,FALSE)</f>
        <v>41.25</v>
      </c>
      <c r="I19655">
        <f t="shared" si="307"/>
        <v>41.25</v>
      </c>
    </row>
    <row r="19656" spans="1:9" x14ac:dyDescent="0.25">
      <c r="A19656">
        <v>20019655</v>
      </c>
      <c r="B19656" s="1">
        <v>42676</v>
      </c>
      <c r="C19656" t="s">
        <v>33</v>
      </c>
      <c r="D19656">
        <v>3005</v>
      </c>
      <c r="E19656">
        <v>2821</v>
      </c>
      <c r="F19656" s="10">
        <v>2</v>
      </c>
      <c r="G19656">
        <f>VLOOKUP(D19656,产品表!$A$2:$F$13,5,FALSE)</f>
        <v>33</v>
      </c>
      <c r="H19656">
        <f>VLOOKUP(D19656,产品表!$A$2:$F$13,6,FALSE)</f>
        <v>41.25</v>
      </c>
      <c r="I19656">
        <f t="shared" si="307"/>
        <v>82.5</v>
      </c>
    </row>
    <row r="19657" spans="1:9" x14ac:dyDescent="0.25">
      <c r="A19657">
        <v>20019656</v>
      </c>
      <c r="B19657" s="1">
        <v>42676</v>
      </c>
      <c r="C19657" t="s">
        <v>6</v>
      </c>
      <c r="D19657">
        <v>3009</v>
      </c>
      <c r="E19657">
        <v>188</v>
      </c>
      <c r="F19657" s="10">
        <v>4</v>
      </c>
      <c r="G19657">
        <f>VLOOKUP(D19657,产品表!$A$2:$F$13,5,FALSE)</f>
        <v>31</v>
      </c>
      <c r="H19657">
        <f>VLOOKUP(D19657,产品表!$A$2:$F$13,6,FALSE)</f>
        <v>38.75</v>
      </c>
      <c r="I19657">
        <f t="shared" si="307"/>
        <v>155</v>
      </c>
    </row>
    <row r="19658" spans="1:9" x14ac:dyDescent="0.25">
      <c r="A19658">
        <v>20019657</v>
      </c>
      <c r="B19658" s="1">
        <v>42676</v>
      </c>
      <c r="C19658" t="s">
        <v>47</v>
      </c>
      <c r="D19658">
        <v>3007</v>
      </c>
      <c r="E19658">
        <v>4258</v>
      </c>
      <c r="F19658" s="10">
        <v>4</v>
      </c>
      <c r="G19658">
        <f>VLOOKUP(D19658,产品表!$A$2:$F$13,5,FALSE)</f>
        <v>35</v>
      </c>
      <c r="H19658">
        <f>VLOOKUP(D19658,产品表!$A$2:$F$13,6,FALSE)</f>
        <v>43.75</v>
      </c>
      <c r="I19658">
        <f t="shared" si="307"/>
        <v>175</v>
      </c>
    </row>
    <row r="19659" spans="1:9" x14ac:dyDescent="0.25">
      <c r="A19659">
        <v>20019658</v>
      </c>
      <c r="B19659" s="1">
        <v>42676</v>
      </c>
      <c r="C19659" t="s">
        <v>44</v>
      </c>
      <c r="D19659">
        <v>3005</v>
      </c>
      <c r="E19659">
        <v>3911</v>
      </c>
      <c r="F19659" s="10">
        <v>1</v>
      </c>
      <c r="G19659">
        <f>VLOOKUP(D19659,产品表!$A$2:$F$13,5,FALSE)</f>
        <v>33</v>
      </c>
      <c r="H19659">
        <f>VLOOKUP(D19659,产品表!$A$2:$F$13,6,FALSE)</f>
        <v>41.25</v>
      </c>
      <c r="I19659">
        <f t="shared" si="307"/>
        <v>41.25</v>
      </c>
    </row>
    <row r="19660" spans="1:9" x14ac:dyDescent="0.25">
      <c r="A19660">
        <v>20019659</v>
      </c>
      <c r="B19660" s="1">
        <v>42676</v>
      </c>
      <c r="C19660" t="s">
        <v>11</v>
      </c>
      <c r="D19660">
        <v>3004</v>
      </c>
      <c r="E19660">
        <v>610</v>
      </c>
      <c r="F19660" s="10">
        <v>4</v>
      </c>
      <c r="G19660">
        <f>VLOOKUP(D19660,产品表!$A$2:$F$13,5,FALSE)</f>
        <v>35</v>
      </c>
      <c r="H19660">
        <f>VLOOKUP(D19660,产品表!$A$2:$F$13,6,FALSE)</f>
        <v>43.75</v>
      </c>
      <c r="I19660">
        <f t="shared" si="307"/>
        <v>175</v>
      </c>
    </row>
    <row r="19661" spans="1:9" x14ac:dyDescent="0.25">
      <c r="A19661">
        <v>20019660</v>
      </c>
      <c r="B19661" s="1">
        <v>42676</v>
      </c>
      <c r="C19661" t="s">
        <v>51</v>
      </c>
      <c r="D19661">
        <v>3005</v>
      </c>
      <c r="E19661">
        <v>4650</v>
      </c>
      <c r="F19661" s="10">
        <v>2</v>
      </c>
      <c r="G19661">
        <f>VLOOKUP(D19661,产品表!$A$2:$F$13,5,FALSE)</f>
        <v>33</v>
      </c>
      <c r="H19661">
        <f>VLOOKUP(D19661,产品表!$A$2:$F$13,6,FALSE)</f>
        <v>41.25</v>
      </c>
      <c r="I19661">
        <f t="shared" si="307"/>
        <v>82.5</v>
      </c>
    </row>
    <row r="19662" spans="1:9" x14ac:dyDescent="0.25">
      <c r="A19662">
        <v>20019661</v>
      </c>
      <c r="B19662" s="1">
        <v>42676</v>
      </c>
      <c r="C19662" t="s">
        <v>33</v>
      </c>
      <c r="D19662">
        <v>3006</v>
      </c>
      <c r="E19662">
        <v>2821</v>
      </c>
      <c r="F19662" s="10">
        <v>3</v>
      </c>
      <c r="G19662">
        <f>VLOOKUP(D19662,产品表!$A$2:$F$13,5,FALSE)</f>
        <v>31</v>
      </c>
      <c r="H19662">
        <f>VLOOKUP(D19662,产品表!$A$2:$F$13,6,FALSE)</f>
        <v>38.75</v>
      </c>
      <c r="I19662">
        <f t="shared" si="307"/>
        <v>116.25</v>
      </c>
    </row>
    <row r="19663" spans="1:9" x14ac:dyDescent="0.25">
      <c r="A19663">
        <v>20019662</v>
      </c>
      <c r="B19663" s="1">
        <v>42676</v>
      </c>
      <c r="C19663" t="s">
        <v>36</v>
      </c>
      <c r="D19663">
        <v>3007</v>
      </c>
      <c r="E19663">
        <v>3185</v>
      </c>
      <c r="F19663" s="10">
        <v>2</v>
      </c>
      <c r="G19663">
        <f>VLOOKUP(D19663,产品表!$A$2:$F$13,5,FALSE)</f>
        <v>35</v>
      </c>
      <c r="H19663">
        <f>VLOOKUP(D19663,产品表!$A$2:$F$13,6,FALSE)</f>
        <v>43.75</v>
      </c>
      <c r="I19663">
        <f t="shared" si="307"/>
        <v>87.5</v>
      </c>
    </row>
    <row r="19664" spans="1:9" x14ac:dyDescent="0.25">
      <c r="A19664">
        <v>20019663</v>
      </c>
      <c r="B19664" s="1">
        <v>42676</v>
      </c>
      <c r="C19664" t="s">
        <v>39</v>
      </c>
      <c r="D19664">
        <v>3002</v>
      </c>
      <c r="E19664">
        <v>3405</v>
      </c>
      <c r="F19664" s="10">
        <v>1</v>
      </c>
      <c r="G19664">
        <f>VLOOKUP(D19664,产品表!$A$2:$F$13,5,FALSE)</f>
        <v>29</v>
      </c>
      <c r="H19664">
        <f>VLOOKUP(D19664,产品表!$A$2:$F$13,6,FALSE)</f>
        <v>36.25</v>
      </c>
      <c r="I19664">
        <f t="shared" si="307"/>
        <v>36.25</v>
      </c>
    </row>
    <row r="19665" spans="1:9" x14ac:dyDescent="0.25">
      <c r="A19665">
        <v>20019664</v>
      </c>
      <c r="B19665" s="1">
        <v>42676</v>
      </c>
      <c r="C19665" t="s">
        <v>44</v>
      </c>
      <c r="D19665">
        <v>3005</v>
      </c>
      <c r="E19665">
        <v>3965</v>
      </c>
      <c r="F19665" s="10">
        <v>2</v>
      </c>
      <c r="G19665">
        <f>VLOOKUP(D19665,产品表!$A$2:$F$13,5,FALSE)</f>
        <v>33</v>
      </c>
      <c r="H19665">
        <f>VLOOKUP(D19665,产品表!$A$2:$F$13,6,FALSE)</f>
        <v>41.25</v>
      </c>
      <c r="I19665">
        <f t="shared" si="307"/>
        <v>82.5</v>
      </c>
    </row>
    <row r="19666" spans="1:9" x14ac:dyDescent="0.25">
      <c r="A19666">
        <v>20019665</v>
      </c>
      <c r="B19666" s="1">
        <v>42676</v>
      </c>
      <c r="C19666" t="s">
        <v>14</v>
      </c>
      <c r="D19666">
        <v>3008</v>
      </c>
      <c r="E19666">
        <v>973</v>
      </c>
      <c r="F19666" s="10">
        <v>1</v>
      </c>
      <c r="G19666">
        <f>VLOOKUP(D19666,产品表!$A$2:$F$13,5,FALSE)</f>
        <v>33</v>
      </c>
      <c r="H19666">
        <f>VLOOKUP(D19666,产品表!$A$2:$F$13,6,FALSE)</f>
        <v>41.25</v>
      </c>
      <c r="I19666">
        <f t="shared" si="307"/>
        <v>41.25</v>
      </c>
    </row>
    <row r="19667" spans="1:9" x14ac:dyDescent="0.25">
      <c r="A19667">
        <v>20019666</v>
      </c>
      <c r="B19667" s="1">
        <v>42676</v>
      </c>
      <c r="C19667" t="s">
        <v>46</v>
      </c>
      <c r="D19667">
        <v>3005</v>
      </c>
      <c r="E19667">
        <v>4116</v>
      </c>
      <c r="F19667" s="10">
        <v>1</v>
      </c>
      <c r="G19667">
        <f>VLOOKUP(D19667,产品表!$A$2:$F$13,5,FALSE)</f>
        <v>33</v>
      </c>
      <c r="H19667">
        <f>VLOOKUP(D19667,产品表!$A$2:$F$13,6,FALSE)</f>
        <v>41.25</v>
      </c>
      <c r="I19667">
        <f t="shared" si="307"/>
        <v>41.25</v>
      </c>
    </row>
    <row r="19668" spans="1:9" x14ac:dyDescent="0.25">
      <c r="A19668">
        <v>20019667</v>
      </c>
      <c r="B19668" s="1">
        <v>42676</v>
      </c>
      <c r="C19668" t="s">
        <v>22</v>
      </c>
      <c r="D19668">
        <v>3002</v>
      </c>
      <c r="E19668">
        <v>1764</v>
      </c>
      <c r="F19668" s="10">
        <v>4</v>
      </c>
      <c r="G19668">
        <f>VLOOKUP(D19668,产品表!$A$2:$F$13,5,FALSE)</f>
        <v>29</v>
      </c>
      <c r="H19668">
        <f>VLOOKUP(D19668,产品表!$A$2:$F$13,6,FALSE)</f>
        <v>36.25</v>
      </c>
      <c r="I19668">
        <f t="shared" si="307"/>
        <v>145</v>
      </c>
    </row>
    <row r="19669" spans="1:9" x14ac:dyDescent="0.25">
      <c r="A19669">
        <v>20019668</v>
      </c>
      <c r="B19669" s="1">
        <v>42676</v>
      </c>
      <c r="C19669" t="s">
        <v>15</v>
      </c>
      <c r="D19669">
        <v>3008</v>
      </c>
      <c r="E19669">
        <v>1090</v>
      </c>
      <c r="F19669" s="10">
        <v>1</v>
      </c>
      <c r="G19669">
        <f>VLOOKUP(D19669,产品表!$A$2:$F$13,5,FALSE)</f>
        <v>33</v>
      </c>
      <c r="H19669">
        <f>VLOOKUP(D19669,产品表!$A$2:$F$13,6,FALSE)</f>
        <v>41.25</v>
      </c>
      <c r="I19669">
        <f t="shared" si="307"/>
        <v>41.25</v>
      </c>
    </row>
    <row r="19670" spans="1:9" x14ac:dyDescent="0.25">
      <c r="A19670">
        <v>20019669</v>
      </c>
      <c r="B19670" s="1">
        <v>42676</v>
      </c>
      <c r="C19670" t="s">
        <v>20</v>
      </c>
      <c r="D19670">
        <v>3009</v>
      </c>
      <c r="E19670">
        <v>1561</v>
      </c>
      <c r="F19670" s="10">
        <v>1</v>
      </c>
      <c r="G19670">
        <f>VLOOKUP(D19670,产品表!$A$2:$F$13,5,FALSE)</f>
        <v>31</v>
      </c>
      <c r="H19670">
        <f>VLOOKUP(D19670,产品表!$A$2:$F$13,6,FALSE)</f>
        <v>38.75</v>
      </c>
      <c r="I19670">
        <f t="shared" si="307"/>
        <v>38.75</v>
      </c>
    </row>
    <row r="19671" spans="1:9" x14ac:dyDescent="0.25">
      <c r="A19671">
        <v>20019670</v>
      </c>
      <c r="B19671" s="1">
        <v>42676</v>
      </c>
      <c r="C19671" t="s">
        <v>37</v>
      </c>
      <c r="D19671">
        <v>3008</v>
      </c>
      <c r="E19671">
        <v>3234</v>
      </c>
      <c r="F19671" s="10">
        <v>1</v>
      </c>
      <c r="G19671">
        <f>VLOOKUP(D19671,产品表!$A$2:$F$13,5,FALSE)</f>
        <v>33</v>
      </c>
      <c r="H19671">
        <f>VLOOKUP(D19671,产品表!$A$2:$F$13,6,FALSE)</f>
        <v>41.25</v>
      </c>
      <c r="I19671">
        <f t="shared" si="307"/>
        <v>41.25</v>
      </c>
    </row>
    <row r="19672" spans="1:9" x14ac:dyDescent="0.25">
      <c r="A19672">
        <v>20019671</v>
      </c>
      <c r="B19672" s="1">
        <v>42676</v>
      </c>
      <c r="C19672" t="s">
        <v>14</v>
      </c>
      <c r="D19672">
        <v>3007</v>
      </c>
      <c r="E19672">
        <v>944</v>
      </c>
      <c r="F19672" s="10">
        <v>4</v>
      </c>
      <c r="G19672">
        <f>VLOOKUP(D19672,产品表!$A$2:$F$13,5,FALSE)</f>
        <v>35</v>
      </c>
      <c r="H19672">
        <f>VLOOKUP(D19672,产品表!$A$2:$F$13,6,FALSE)</f>
        <v>43.75</v>
      </c>
      <c r="I19672">
        <f t="shared" si="307"/>
        <v>175</v>
      </c>
    </row>
    <row r="19673" spans="1:9" x14ac:dyDescent="0.25">
      <c r="A19673">
        <v>20019672</v>
      </c>
      <c r="B19673" s="1">
        <v>42676</v>
      </c>
      <c r="C19673" t="s">
        <v>17</v>
      </c>
      <c r="D19673">
        <v>3002</v>
      </c>
      <c r="E19673">
        <v>1202</v>
      </c>
      <c r="F19673" s="10">
        <v>3</v>
      </c>
      <c r="G19673">
        <f>VLOOKUP(D19673,产品表!$A$2:$F$13,5,FALSE)</f>
        <v>29</v>
      </c>
      <c r="H19673">
        <f>VLOOKUP(D19673,产品表!$A$2:$F$13,6,FALSE)</f>
        <v>36.25</v>
      </c>
      <c r="I19673">
        <f t="shared" si="307"/>
        <v>108.75</v>
      </c>
    </row>
    <row r="19674" spans="1:9" x14ac:dyDescent="0.25">
      <c r="A19674">
        <v>20019673</v>
      </c>
      <c r="B19674" s="1">
        <v>42676</v>
      </c>
      <c r="C19674" t="s">
        <v>31</v>
      </c>
      <c r="D19674">
        <v>3005</v>
      </c>
      <c r="E19674">
        <v>2608</v>
      </c>
      <c r="F19674" s="10">
        <v>2</v>
      </c>
      <c r="G19674">
        <f>VLOOKUP(D19674,产品表!$A$2:$F$13,5,FALSE)</f>
        <v>33</v>
      </c>
      <c r="H19674">
        <f>VLOOKUP(D19674,产品表!$A$2:$F$13,6,FALSE)</f>
        <v>41.25</v>
      </c>
      <c r="I19674">
        <f t="shared" si="307"/>
        <v>82.5</v>
      </c>
    </row>
    <row r="19675" spans="1:9" x14ac:dyDescent="0.25">
      <c r="A19675">
        <v>20019674</v>
      </c>
      <c r="B19675" s="1">
        <v>42676</v>
      </c>
      <c r="C19675" t="s">
        <v>37</v>
      </c>
      <c r="D19675">
        <v>3006</v>
      </c>
      <c r="E19675">
        <v>3213</v>
      </c>
      <c r="F19675" s="10">
        <v>2</v>
      </c>
      <c r="G19675">
        <f>VLOOKUP(D19675,产品表!$A$2:$F$13,5,FALSE)</f>
        <v>31</v>
      </c>
      <c r="H19675">
        <f>VLOOKUP(D19675,产品表!$A$2:$F$13,6,FALSE)</f>
        <v>38.75</v>
      </c>
      <c r="I19675">
        <f t="shared" si="307"/>
        <v>77.5</v>
      </c>
    </row>
    <row r="19676" spans="1:9" x14ac:dyDescent="0.25">
      <c r="A19676">
        <v>20019675</v>
      </c>
      <c r="B19676" s="1">
        <v>42676</v>
      </c>
      <c r="C19676" t="s">
        <v>34</v>
      </c>
      <c r="D19676">
        <v>3005</v>
      </c>
      <c r="E19676">
        <v>2969</v>
      </c>
      <c r="F19676" s="10">
        <v>1</v>
      </c>
      <c r="G19676">
        <f>VLOOKUP(D19676,产品表!$A$2:$F$13,5,FALSE)</f>
        <v>33</v>
      </c>
      <c r="H19676">
        <f>VLOOKUP(D19676,产品表!$A$2:$F$13,6,FALSE)</f>
        <v>41.25</v>
      </c>
      <c r="I19676">
        <f t="shared" si="307"/>
        <v>41.25</v>
      </c>
    </row>
    <row r="19677" spans="1:9" x14ac:dyDescent="0.25">
      <c r="A19677">
        <v>20019676</v>
      </c>
      <c r="B19677" s="1">
        <v>42676</v>
      </c>
      <c r="C19677" t="s">
        <v>6</v>
      </c>
      <c r="D19677">
        <v>3008</v>
      </c>
      <c r="E19677">
        <v>151</v>
      </c>
      <c r="F19677" s="10">
        <v>4</v>
      </c>
      <c r="G19677">
        <f>VLOOKUP(D19677,产品表!$A$2:$F$13,5,FALSE)</f>
        <v>33</v>
      </c>
      <c r="H19677">
        <f>VLOOKUP(D19677,产品表!$A$2:$F$13,6,FALSE)</f>
        <v>41.25</v>
      </c>
      <c r="I19677">
        <f t="shared" si="307"/>
        <v>165</v>
      </c>
    </row>
    <row r="19678" spans="1:9" x14ac:dyDescent="0.25">
      <c r="A19678">
        <v>20019677</v>
      </c>
      <c r="B19678" s="1">
        <v>42676</v>
      </c>
      <c r="C19678" t="s">
        <v>48</v>
      </c>
      <c r="D19678">
        <v>3004</v>
      </c>
      <c r="E19678">
        <v>4323</v>
      </c>
      <c r="F19678" s="10">
        <v>3</v>
      </c>
      <c r="G19678">
        <f>VLOOKUP(D19678,产品表!$A$2:$F$13,5,FALSE)</f>
        <v>35</v>
      </c>
      <c r="H19678">
        <f>VLOOKUP(D19678,产品表!$A$2:$F$13,6,FALSE)</f>
        <v>43.75</v>
      </c>
      <c r="I19678">
        <f t="shared" si="307"/>
        <v>131.25</v>
      </c>
    </row>
    <row r="19679" spans="1:9" x14ac:dyDescent="0.25">
      <c r="A19679">
        <v>20019678</v>
      </c>
      <c r="B19679" s="1">
        <v>42676</v>
      </c>
      <c r="C19679" t="s">
        <v>19</v>
      </c>
      <c r="D19679">
        <v>3005</v>
      </c>
      <c r="E19679">
        <v>1442</v>
      </c>
      <c r="F19679" s="10">
        <v>1</v>
      </c>
      <c r="G19679">
        <f>VLOOKUP(D19679,产品表!$A$2:$F$13,5,FALSE)</f>
        <v>33</v>
      </c>
      <c r="H19679">
        <f>VLOOKUP(D19679,产品表!$A$2:$F$13,6,FALSE)</f>
        <v>41.25</v>
      </c>
      <c r="I19679">
        <f t="shared" si="307"/>
        <v>41.25</v>
      </c>
    </row>
    <row r="19680" spans="1:9" x14ac:dyDescent="0.25">
      <c r="A19680">
        <v>20019679</v>
      </c>
      <c r="B19680" s="1">
        <v>42676</v>
      </c>
      <c r="C19680" t="s">
        <v>29</v>
      </c>
      <c r="D19680">
        <v>3008</v>
      </c>
      <c r="E19680">
        <v>2483</v>
      </c>
      <c r="F19680" s="10">
        <v>4</v>
      </c>
      <c r="G19680">
        <f>VLOOKUP(D19680,产品表!$A$2:$F$13,5,FALSE)</f>
        <v>33</v>
      </c>
      <c r="H19680">
        <f>VLOOKUP(D19680,产品表!$A$2:$F$13,6,FALSE)</f>
        <v>41.25</v>
      </c>
      <c r="I19680">
        <f t="shared" si="307"/>
        <v>165</v>
      </c>
    </row>
    <row r="19681" spans="1:9" x14ac:dyDescent="0.25">
      <c r="A19681">
        <v>20019680</v>
      </c>
      <c r="B19681" s="1">
        <v>42676</v>
      </c>
      <c r="C19681" t="s">
        <v>13</v>
      </c>
      <c r="D19681">
        <v>3004</v>
      </c>
      <c r="E19681">
        <v>889</v>
      </c>
      <c r="F19681" s="10">
        <v>4</v>
      </c>
      <c r="G19681">
        <f>VLOOKUP(D19681,产品表!$A$2:$F$13,5,FALSE)</f>
        <v>35</v>
      </c>
      <c r="H19681">
        <f>VLOOKUP(D19681,产品表!$A$2:$F$13,6,FALSE)</f>
        <v>43.75</v>
      </c>
      <c r="I19681">
        <f t="shared" si="307"/>
        <v>175</v>
      </c>
    </row>
    <row r="19682" spans="1:9" x14ac:dyDescent="0.25">
      <c r="A19682">
        <v>20019681</v>
      </c>
      <c r="B19682" s="1">
        <v>42676</v>
      </c>
      <c r="C19682" t="s">
        <v>17</v>
      </c>
      <c r="D19682">
        <v>3009</v>
      </c>
      <c r="E19682">
        <v>1283</v>
      </c>
      <c r="F19682" s="10">
        <v>1</v>
      </c>
      <c r="G19682">
        <f>VLOOKUP(D19682,产品表!$A$2:$F$13,5,FALSE)</f>
        <v>31</v>
      </c>
      <c r="H19682">
        <f>VLOOKUP(D19682,产品表!$A$2:$F$13,6,FALSE)</f>
        <v>38.75</v>
      </c>
      <c r="I19682">
        <f t="shared" si="307"/>
        <v>38.75</v>
      </c>
    </row>
    <row r="19683" spans="1:9" x14ac:dyDescent="0.25">
      <c r="A19683">
        <v>20019682</v>
      </c>
      <c r="B19683" s="1">
        <v>42676</v>
      </c>
      <c r="C19683" t="s">
        <v>6</v>
      </c>
      <c r="D19683">
        <v>3002</v>
      </c>
      <c r="E19683">
        <v>143</v>
      </c>
      <c r="F19683" s="10">
        <v>1</v>
      </c>
      <c r="G19683">
        <f>VLOOKUP(D19683,产品表!$A$2:$F$13,5,FALSE)</f>
        <v>29</v>
      </c>
      <c r="H19683">
        <f>VLOOKUP(D19683,产品表!$A$2:$F$13,6,FALSE)</f>
        <v>36.25</v>
      </c>
      <c r="I19683">
        <f t="shared" si="307"/>
        <v>36.25</v>
      </c>
    </row>
    <row r="19684" spans="1:9" x14ac:dyDescent="0.25">
      <c r="A19684">
        <v>20019683</v>
      </c>
      <c r="B19684" s="1">
        <v>42676</v>
      </c>
      <c r="C19684" t="s">
        <v>49</v>
      </c>
      <c r="D19684">
        <v>3005</v>
      </c>
      <c r="E19684">
        <v>4455</v>
      </c>
      <c r="F19684" s="10">
        <v>1</v>
      </c>
      <c r="G19684">
        <f>VLOOKUP(D19684,产品表!$A$2:$F$13,5,FALSE)</f>
        <v>33</v>
      </c>
      <c r="H19684">
        <f>VLOOKUP(D19684,产品表!$A$2:$F$13,6,FALSE)</f>
        <v>41.25</v>
      </c>
      <c r="I19684">
        <f t="shared" si="307"/>
        <v>41.25</v>
      </c>
    </row>
    <row r="19685" spans="1:9" x14ac:dyDescent="0.25">
      <c r="A19685">
        <v>20019684</v>
      </c>
      <c r="B19685" s="1">
        <v>42676</v>
      </c>
      <c r="C19685" t="s">
        <v>27</v>
      </c>
      <c r="D19685">
        <v>3005</v>
      </c>
      <c r="E19685">
        <v>2293</v>
      </c>
      <c r="F19685" s="10">
        <v>2</v>
      </c>
      <c r="G19685">
        <f>VLOOKUP(D19685,产品表!$A$2:$F$13,5,FALSE)</f>
        <v>33</v>
      </c>
      <c r="H19685">
        <f>VLOOKUP(D19685,产品表!$A$2:$F$13,6,FALSE)</f>
        <v>41.25</v>
      </c>
      <c r="I19685">
        <f t="shared" si="307"/>
        <v>82.5</v>
      </c>
    </row>
    <row r="19686" spans="1:9" x14ac:dyDescent="0.25">
      <c r="A19686">
        <v>20019685</v>
      </c>
      <c r="B19686" s="1">
        <v>42676</v>
      </c>
      <c r="C19686" t="s">
        <v>36</v>
      </c>
      <c r="D19686">
        <v>3008</v>
      </c>
      <c r="E19686">
        <v>3133</v>
      </c>
      <c r="F19686" s="10">
        <v>1</v>
      </c>
      <c r="G19686">
        <f>VLOOKUP(D19686,产品表!$A$2:$F$13,5,FALSE)</f>
        <v>33</v>
      </c>
      <c r="H19686">
        <f>VLOOKUP(D19686,产品表!$A$2:$F$13,6,FALSE)</f>
        <v>41.25</v>
      </c>
      <c r="I19686">
        <f t="shared" si="307"/>
        <v>41.25</v>
      </c>
    </row>
    <row r="19687" spans="1:9" x14ac:dyDescent="0.25">
      <c r="A19687">
        <v>20019686</v>
      </c>
      <c r="B19687" s="1">
        <v>42676</v>
      </c>
      <c r="C19687" t="s">
        <v>6</v>
      </c>
      <c r="D19687">
        <v>3008</v>
      </c>
      <c r="E19687">
        <v>199</v>
      </c>
      <c r="F19687" s="10">
        <v>4</v>
      </c>
      <c r="G19687">
        <f>VLOOKUP(D19687,产品表!$A$2:$F$13,5,FALSE)</f>
        <v>33</v>
      </c>
      <c r="H19687">
        <f>VLOOKUP(D19687,产品表!$A$2:$F$13,6,FALSE)</f>
        <v>41.25</v>
      </c>
      <c r="I19687">
        <f t="shared" si="307"/>
        <v>165</v>
      </c>
    </row>
    <row r="19688" spans="1:9" x14ac:dyDescent="0.25">
      <c r="A19688">
        <v>20019687</v>
      </c>
      <c r="B19688" s="1">
        <v>42676</v>
      </c>
      <c r="C19688" t="s">
        <v>44</v>
      </c>
      <c r="D19688">
        <v>3006</v>
      </c>
      <c r="E19688">
        <v>3945</v>
      </c>
      <c r="F19688" s="10">
        <v>3</v>
      </c>
      <c r="G19688">
        <f>VLOOKUP(D19688,产品表!$A$2:$F$13,5,FALSE)</f>
        <v>31</v>
      </c>
      <c r="H19688">
        <f>VLOOKUP(D19688,产品表!$A$2:$F$13,6,FALSE)</f>
        <v>38.75</v>
      </c>
      <c r="I19688">
        <f t="shared" si="307"/>
        <v>116.25</v>
      </c>
    </row>
    <row r="19689" spans="1:9" x14ac:dyDescent="0.25">
      <c r="A19689">
        <v>20019688</v>
      </c>
      <c r="B19689" s="1">
        <v>42676</v>
      </c>
      <c r="C19689" t="s">
        <v>6</v>
      </c>
      <c r="D19689">
        <v>3012</v>
      </c>
      <c r="E19689">
        <v>152</v>
      </c>
      <c r="F19689" s="10">
        <v>1</v>
      </c>
      <c r="G19689">
        <f>VLOOKUP(D19689,产品表!$A$2:$F$13,5,FALSE)</f>
        <v>32</v>
      </c>
      <c r="H19689">
        <f>VLOOKUP(D19689,产品表!$A$2:$F$13,6,FALSE)</f>
        <v>40</v>
      </c>
      <c r="I19689">
        <f t="shared" si="307"/>
        <v>40</v>
      </c>
    </row>
    <row r="19690" spans="1:9" x14ac:dyDescent="0.25">
      <c r="A19690">
        <v>20019689</v>
      </c>
      <c r="B19690" s="1">
        <v>42676</v>
      </c>
      <c r="C19690" t="s">
        <v>29</v>
      </c>
      <c r="D19690">
        <v>3005</v>
      </c>
      <c r="E19690">
        <v>2452</v>
      </c>
      <c r="F19690" s="10">
        <v>1</v>
      </c>
      <c r="G19690">
        <f>VLOOKUP(D19690,产品表!$A$2:$F$13,5,FALSE)</f>
        <v>33</v>
      </c>
      <c r="H19690">
        <f>VLOOKUP(D19690,产品表!$A$2:$F$13,6,FALSE)</f>
        <v>41.25</v>
      </c>
      <c r="I19690">
        <f t="shared" si="307"/>
        <v>41.25</v>
      </c>
    </row>
    <row r="19691" spans="1:9" x14ac:dyDescent="0.25">
      <c r="A19691">
        <v>20019690</v>
      </c>
      <c r="B19691" s="1">
        <v>42676</v>
      </c>
      <c r="C19691" t="s">
        <v>6</v>
      </c>
      <c r="D19691">
        <v>3008</v>
      </c>
      <c r="E19691">
        <v>120</v>
      </c>
      <c r="F19691" s="10">
        <v>1</v>
      </c>
      <c r="G19691">
        <f>VLOOKUP(D19691,产品表!$A$2:$F$13,5,FALSE)</f>
        <v>33</v>
      </c>
      <c r="H19691">
        <f>VLOOKUP(D19691,产品表!$A$2:$F$13,6,FALSE)</f>
        <v>41.25</v>
      </c>
      <c r="I19691">
        <f t="shared" si="307"/>
        <v>41.25</v>
      </c>
    </row>
    <row r="19692" spans="1:9" x14ac:dyDescent="0.25">
      <c r="A19692">
        <v>20019691</v>
      </c>
      <c r="B19692" s="1">
        <v>42677</v>
      </c>
      <c r="C19692" t="s">
        <v>33</v>
      </c>
      <c r="D19692">
        <v>3008</v>
      </c>
      <c r="E19692">
        <v>2873</v>
      </c>
      <c r="F19692" s="10">
        <v>1</v>
      </c>
      <c r="G19692">
        <f>VLOOKUP(D19692,产品表!$A$2:$F$13,5,FALSE)</f>
        <v>33</v>
      </c>
      <c r="H19692">
        <f>VLOOKUP(D19692,产品表!$A$2:$F$13,6,FALSE)</f>
        <v>41.25</v>
      </c>
      <c r="I19692">
        <f t="shared" si="307"/>
        <v>41.25</v>
      </c>
    </row>
    <row r="19693" spans="1:9" x14ac:dyDescent="0.25">
      <c r="A19693">
        <v>20019692</v>
      </c>
      <c r="B19693" s="1">
        <v>42677</v>
      </c>
      <c r="C19693" t="s">
        <v>33</v>
      </c>
      <c r="D19693">
        <v>3005</v>
      </c>
      <c r="E19693">
        <v>2866</v>
      </c>
      <c r="F19693" s="10">
        <v>1</v>
      </c>
      <c r="G19693">
        <f>VLOOKUP(D19693,产品表!$A$2:$F$13,5,FALSE)</f>
        <v>33</v>
      </c>
      <c r="H19693">
        <f>VLOOKUP(D19693,产品表!$A$2:$F$13,6,FALSE)</f>
        <v>41.25</v>
      </c>
      <c r="I19693">
        <f t="shared" si="307"/>
        <v>41.25</v>
      </c>
    </row>
    <row r="19694" spans="1:9" x14ac:dyDescent="0.25">
      <c r="A19694">
        <v>20019693</v>
      </c>
      <c r="B19694" s="1">
        <v>42677</v>
      </c>
      <c r="C19694" t="s">
        <v>12</v>
      </c>
      <c r="D19694">
        <v>3006</v>
      </c>
      <c r="E19694">
        <v>739</v>
      </c>
      <c r="F19694" s="10">
        <v>1</v>
      </c>
      <c r="G19694">
        <f>VLOOKUP(D19694,产品表!$A$2:$F$13,5,FALSE)</f>
        <v>31</v>
      </c>
      <c r="H19694">
        <f>VLOOKUP(D19694,产品表!$A$2:$F$13,6,FALSE)</f>
        <v>38.75</v>
      </c>
      <c r="I19694">
        <f t="shared" si="307"/>
        <v>38.75</v>
      </c>
    </row>
    <row r="19695" spans="1:9" x14ac:dyDescent="0.25">
      <c r="A19695">
        <v>20019694</v>
      </c>
      <c r="B19695" s="1">
        <v>42677</v>
      </c>
      <c r="C19695" t="s">
        <v>37</v>
      </c>
      <c r="D19695">
        <v>3005</v>
      </c>
      <c r="E19695">
        <v>3261</v>
      </c>
      <c r="F19695" s="10">
        <v>3</v>
      </c>
      <c r="G19695">
        <f>VLOOKUP(D19695,产品表!$A$2:$F$13,5,FALSE)</f>
        <v>33</v>
      </c>
      <c r="H19695">
        <f>VLOOKUP(D19695,产品表!$A$2:$F$13,6,FALSE)</f>
        <v>41.25</v>
      </c>
      <c r="I19695">
        <f t="shared" si="307"/>
        <v>123.75</v>
      </c>
    </row>
    <row r="19696" spans="1:9" x14ac:dyDescent="0.25">
      <c r="A19696">
        <v>20019695</v>
      </c>
      <c r="B19696" s="1">
        <v>42677</v>
      </c>
      <c r="C19696" t="s">
        <v>12</v>
      </c>
      <c r="D19696">
        <v>3004</v>
      </c>
      <c r="E19696">
        <v>722</v>
      </c>
      <c r="F19696" s="10">
        <v>3</v>
      </c>
      <c r="G19696">
        <f>VLOOKUP(D19696,产品表!$A$2:$F$13,5,FALSE)</f>
        <v>35</v>
      </c>
      <c r="H19696">
        <f>VLOOKUP(D19696,产品表!$A$2:$F$13,6,FALSE)</f>
        <v>43.75</v>
      </c>
      <c r="I19696">
        <f t="shared" si="307"/>
        <v>131.25</v>
      </c>
    </row>
    <row r="19697" spans="1:9" x14ac:dyDescent="0.25">
      <c r="A19697">
        <v>20019696</v>
      </c>
      <c r="B19697" s="1">
        <v>42677</v>
      </c>
      <c r="C19697" t="s">
        <v>27</v>
      </c>
      <c r="D19697">
        <v>3008</v>
      </c>
      <c r="E19697">
        <v>2271</v>
      </c>
      <c r="F19697" s="10">
        <v>1</v>
      </c>
      <c r="G19697">
        <f>VLOOKUP(D19697,产品表!$A$2:$F$13,5,FALSE)</f>
        <v>33</v>
      </c>
      <c r="H19697">
        <f>VLOOKUP(D19697,产品表!$A$2:$F$13,6,FALSE)</f>
        <v>41.25</v>
      </c>
      <c r="I19697">
        <f t="shared" si="307"/>
        <v>41.25</v>
      </c>
    </row>
    <row r="19698" spans="1:9" x14ac:dyDescent="0.25">
      <c r="A19698">
        <v>20019697</v>
      </c>
      <c r="B19698" s="1">
        <v>42677</v>
      </c>
      <c r="C19698" t="s">
        <v>31</v>
      </c>
      <c r="D19698">
        <v>3005</v>
      </c>
      <c r="E19698">
        <v>2608</v>
      </c>
      <c r="F19698" s="10">
        <v>2</v>
      </c>
      <c r="G19698">
        <f>VLOOKUP(D19698,产品表!$A$2:$F$13,5,FALSE)</f>
        <v>33</v>
      </c>
      <c r="H19698">
        <f>VLOOKUP(D19698,产品表!$A$2:$F$13,6,FALSE)</f>
        <v>41.25</v>
      </c>
      <c r="I19698">
        <f t="shared" si="307"/>
        <v>82.5</v>
      </c>
    </row>
    <row r="19699" spans="1:9" x14ac:dyDescent="0.25">
      <c r="A19699">
        <v>20019698</v>
      </c>
      <c r="B19699" s="1">
        <v>42677</v>
      </c>
      <c r="C19699" t="s">
        <v>19</v>
      </c>
      <c r="D19699">
        <v>3007</v>
      </c>
      <c r="E19699">
        <v>1478</v>
      </c>
      <c r="F19699" s="10">
        <v>1</v>
      </c>
      <c r="G19699">
        <f>VLOOKUP(D19699,产品表!$A$2:$F$13,5,FALSE)</f>
        <v>35</v>
      </c>
      <c r="H19699">
        <f>VLOOKUP(D19699,产品表!$A$2:$F$13,6,FALSE)</f>
        <v>43.75</v>
      </c>
      <c r="I19699">
        <f t="shared" si="307"/>
        <v>43.75</v>
      </c>
    </row>
    <row r="19700" spans="1:9" x14ac:dyDescent="0.25">
      <c r="A19700">
        <v>20019699</v>
      </c>
      <c r="B19700" s="1">
        <v>42677</v>
      </c>
      <c r="C19700" t="s">
        <v>23</v>
      </c>
      <c r="D19700">
        <v>3009</v>
      </c>
      <c r="E19700">
        <v>1878</v>
      </c>
      <c r="F19700" s="10">
        <v>4</v>
      </c>
      <c r="G19700">
        <f>VLOOKUP(D19700,产品表!$A$2:$F$13,5,FALSE)</f>
        <v>31</v>
      </c>
      <c r="H19700">
        <f>VLOOKUP(D19700,产品表!$A$2:$F$13,6,FALSE)</f>
        <v>38.75</v>
      </c>
      <c r="I19700">
        <f t="shared" si="307"/>
        <v>155</v>
      </c>
    </row>
    <row r="19701" spans="1:9" x14ac:dyDescent="0.25">
      <c r="A19701">
        <v>20019700</v>
      </c>
      <c r="B19701" s="1">
        <v>42677</v>
      </c>
      <c r="C19701" t="s">
        <v>26</v>
      </c>
      <c r="D19701">
        <v>3005</v>
      </c>
      <c r="E19701">
        <v>2108</v>
      </c>
      <c r="F19701" s="10">
        <v>3</v>
      </c>
      <c r="G19701">
        <f>VLOOKUP(D19701,产品表!$A$2:$F$13,5,FALSE)</f>
        <v>33</v>
      </c>
      <c r="H19701">
        <f>VLOOKUP(D19701,产品表!$A$2:$F$13,6,FALSE)</f>
        <v>41.25</v>
      </c>
      <c r="I19701">
        <f t="shared" si="307"/>
        <v>123.75</v>
      </c>
    </row>
    <row r="19702" spans="1:9" x14ac:dyDescent="0.25">
      <c r="A19702">
        <v>20019701</v>
      </c>
      <c r="B19702" s="1">
        <v>42677</v>
      </c>
      <c r="C19702" t="s">
        <v>18</v>
      </c>
      <c r="D19702">
        <v>3012</v>
      </c>
      <c r="E19702">
        <v>1399</v>
      </c>
      <c r="F19702" s="10">
        <v>3</v>
      </c>
      <c r="G19702">
        <f>VLOOKUP(D19702,产品表!$A$2:$F$13,5,FALSE)</f>
        <v>32</v>
      </c>
      <c r="H19702">
        <f>VLOOKUP(D19702,产品表!$A$2:$F$13,6,FALSE)</f>
        <v>40</v>
      </c>
      <c r="I19702">
        <f t="shared" si="307"/>
        <v>120</v>
      </c>
    </row>
    <row r="19703" spans="1:9" x14ac:dyDescent="0.25">
      <c r="A19703">
        <v>20019702</v>
      </c>
      <c r="B19703" s="1">
        <v>42677</v>
      </c>
      <c r="C19703" t="s">
        <v>33</v>
      </c>
      <c r="D19703">
        <v>3008</v>
      </c>
      <c r="E19703">
        <v>2826</v>
      </c>
      <c r="F19703" s="10">
        <v>4</v>
      </c>
      <c r="G19703">
        <f>VLOOKUP(D19703,产品表!$A$2:$F$13,5,FALSE)</f>
        <v>33</v>
      </c>
      <c r="H19703">
        <f>VLOOKUP(D19703,产品表!$A$2:$F$13,6,FALSE)</f>
        <v>41.25</v>
      </c>
      <c r="I19703">
        <f t="shared" si="307"/>
        <v>165</v>
      </c>
    </row>
    <row r="19704" spans="1:9" x14ac:dyDescent="0.25">
      <c r="A19704">
        <v>20019703</v>
      </c>
      <c r="B19704" s="1">
        <v>42677</v>
      </c>
      <c r="C19704" t="s">
        <v>34</v>
      </c>
      <c r="D19704">
        <v>3011</v>
      </c>
      <c r="E19704">
        <v>2961</v>
      </c>
      <c r="F19704" s="10">
        <v>2</v>
      </c>
      <c r="G19704">
        <f>VLOOKUP(D19704,产品表!$A$2:$F$13,5,FALSE)</f>
        <v>34</v>
      </c>
      <c r="H19704">
        <f>VLOOKUP(D19704,产品表!$A$2:$F$13,6,FALSE)</f>
        <v>42.5</v>
      </c>
      <c r="I19704">
        <f t="shared" si="307"/>
        <v>85</v>
      </c>
    </row>
    <row r="19705" spans="1:9" x14ac:dyDescent="0.25">
      <c r="A19705">
        <v>20019704</v>
      </c>
      <c r="B19705" s="1">
        <v>42677</v>
      </c>
      <c r="C19705" t="s">
        <v>10</v>
      </c>
      <c r="D19705">
        <v>3005</v>
      </c>
      <c r="E19705">
        <v>529</v>
      </c>
      <c r="F19705" s="10">
        <v>2</v>
      </c>
      <c r="G19705">
        <f>VLOOKUP(D19705,产品表!$A$2:$F$13,5,FALSE)</f>
        <v>33</v>
      </c>
      <c r="H19705">
        <f>VLOOKUP(D19705,产品表!$A$2:$F$13,6,FALSE)</f>
        <v>41.25</v>
      </c>
      <c r="I19705">
        <f t="shared" si="307"/>
        <v>82.5</v>
      </c>
    </row>
    <row r="19706" spans="1:9" x14ac:dyDescent="0.25">
      <c r="A19706">
        <v>20019705</v>
      </c>
      <c r="B19706" s="1">
        <v>42677</v>
      </c>
      <c r="C19706" t="s">
        <v>17</v>
      </c>
      <c r="D19706">
        <v>3008</v>
      </c>
      <c r="E19706">
        <v>1241</v>
      </c>
      <c r="F19706" s="10">
        <v>1</v>
      </c>
      <c r="G19706">
        <f>VLOOKUP(D19706,产品表!$A$2:$F$13,5,FALSE)</f>
        <v>33</v>
      </c>
      <c r="H19706">
        <f>VLOOKUP(D19706,产品表!$A$2:$F$13,6,FALSE)</f>
        <v>41.25</v>
      </c>
      <c r="I19706">
        <f t="shared" si="307"/>
        <v>41.25</v>
      </c>
    </row>
    <row r="19707" spans="1:9" x14ac:dyDescent="0.25">
      <c r="A19707">
        <v>20019706</v>
      </c>
      <c r="B19707" s="1">
        <v>42677</v>
      </c>
      <c r="C19707" t="s">
        <v>41</v>
      </c>
      <c r="D19707">
        <v>3008</v>
      </c>
      <c r="E19707">
        <v>3690</v>
      </c>
      <c r="F19707" s="10">
        <v>1</v>
      </c>
      <c r="G19707">
        <f>VLOOKUP(D19707,产品表!$A$2:$F$13,5,FALSE)</f>
        <v>33</v>
      </c>
      <c r="H19707">
        <f>VLOOKUP(D19707,产品表!$A$2:$F$13,6,FALSE)</f>
        <v>41.25</v>
      </c>
      <c r="I19707">
        <f t="shared" si="307"/>
        <v>41.25</v>
      </c>
    </row>
    <row r="19708" spans="1:9" x14ac:dyDescent="0.25">
      <c r="A19708">
        <v>20019707</v>
      </c>
      <c r="B19708" s="1">
        <v>42677</v>
      </c>
      <c r="C19708" t="s">
        <v>36</v>
      </c>
      <c r="D19708">
        <v>3009</v>
      </c>
      <c r="E19708">
        <v>3140</v>
      </c>
      <c r="F19708" s="10">
        <v>4</v>
      </c>
      <c r="G19708">
        <f>VLOOKUP(D19708,产品表!$A$2:$F$13,5,FALSE)</f>
        <v>31</v>
      </c>
      <c r="H19708">
        <f>VLOOKUP(D19708,产品表!$A$2:$F$13,6,FALSE)</f>
        <v>38.75</v>
      </c>
      <c r="I19708">
        <f t="shared" si="307"/>
        <v>155</v>
      </c>
    </row>
    <row r="19709" spans="1:9" x14ac:dyDescent="0.25">
      <c r="A19709">
        <v>20019708</v>
      </c>
      <c r="B19709" s="1">
        <v>42677</v>
      </c>
      <c r="C19709" t="s">
        <v>31</v>
      </c>
      <c r="D19709">
        <v>3008</v>
      </c>
      <c r="E19709">
        <v>2625</v>
      </c>
      <c r="F19709" s="10">
        <v>3</v>
      </c>
      <c r="G19709">
        <f>VLOOKUP(D19709,产品表!$A$2:$F$13,5,FALSE)</f>
        <v>33</v>
      </c>
      <c r="H19709">
        <f>VLOOKUP(D19709,产品表!$A$2:$F$13,6,FALSE)</f>
        <v>41.25</v>
      </c>
      <c r="I19709">
        <f t="shared" si="307"/>
        <v>123.75</v>
      </c>
    </row>
    <row r="19710" spans="1:9" x14ac:dyDescent="0.25">
      <c r="A19710">
        <v>20019709</v>
      </c>
      <c r="B19710" s="1">
        <v>42677</v>
      </c>
      <c r="C19710" t="s">
        <v>42</v>
      </c>
      <c r="D19710">
        <v>3009</v>
      </c>
      <c r="E19710">
        <v>3765</v>
      </c>
      <c r="F19710" s="10">
        <v>2</v>
      </c>
      <c r="G19710">
        <f>VLOOKUP(D19710,产品表!$A$2:$F$13,5,FALSE)</f>
        <v>31</v>
      </c>
      <c r="H19710">
        <f>VLOOKUP(D19710,产品表!$A$2:$F$13,6,FALSE)</f>
        <v>38.75</v>
      </c>
      <c r="I19710">
        <f t="shared" si="307"/>
        <v>77.5</v>
      </c>
    </row>
    <row r="19711" spans="1:9" x14ac:dyDescent="0.25">
      <c r="A19711">
        <v>20019710</v>
      </c>
      <c r="B19711" s="1">
        <v>42677</v>
      </c>
      <c r="C19711" t="s">
        <v>38</v>
      </c>
      <c r="D19711">
        <v>3008</v>
      </c>
      <c r="E19711">
        <v>3317</v>
      </c>
      <c r="F19711" s="10">
        <v>1</v>
      </c>
      <c r="G19711">
        <f>VLOOKUP(D19711,产品表!$A$2:$F$13,5,FALSE)</f>
        <v>33</v>
      </c>
      <c r="H19711">
        <f>VLOOKUP(D19711,产品表!$A$2:$F$13,6,FALSE)</f>
        <v>41.25</v>
      </c>
      <c r="I19711">
        <f t="shared" si="307"/>
        <v>41.25</v>
      </c>
    </row>
    <row r="19712" spans="1:9" x14ac:dyDescent="0.25">
      <c r="A19712">
        <v>20019711</v>
      </c>
      <c r="B19712" s="1">
        <v>42677</v>
      </c>
      <c r="C19712" t="s">
        <v>22</v>
      </c>
      <c r="D19712">
        <v>3004</v>
      </c>
      <c r="E19712">
        <v>1749</v>
      </c>
      <c r="F19712" s="10">
        <v>1</v>
      </c>
      <c r="G19712">
        <f>VLOOKUP(D19712,产品表!$A$2:$F$13,5,FALSE)</f>
        <v>35</v>
      </c>
      <c r="H19712">
        <f>VLOOKUP(D19712,产品表!$A$2:$F$13,6,FALSE)</f>
        <v>43.75</v>
      </c>
      <c r="I19712">
        <f t="shared" si="307"/>
        <v>43.75</v>
      </c>
    </row>
    <row r="19713" spans="1:9" x14ac:dyDescent="0.25">
      <c r="A19713">
        <v>20019712</v>
      </c>
      <c r="B19713" s="1">
        <v>42677</v>
      </c>
      <c r="C19713" t="s">
        <v>41</v>
      </c>
      <c r="D19713">
        <v>3005</v>
      </c>
      <c r="E19713">
        <v>3646</v>
      </c>
      <c r="F19713" s="10">
        <v>1</v>
      </c>
      <c r="G19713">
        <f>VLOOKUP(D19713,产品表!$A$2:$F$13,5,FALSE)</f>
        <v>33</v>
      </c>
      <c r="H19713">
        <f>VLOOKUP(D19713,产品表!$A$2:$F$13,6,FALSE)</f>
        <v>41.25</v>
      </c>
      <c r="I19713">
        <f t="shared" si="307"/>
        <v>41.25</v>
      </c>
    </row>
    <row r="19714" spans="1:9" x14ac:dyDescent="0.25">
      <c r="A19714">
        <v>20019713</v>
      </c>
      <c r="B19714" s="1">
        <v>42677</v>
      </c>
      <c r="C19714" t="s">
        <v>14</v>
      </c>
      <c r="D19714">
        <v>3008</v>
      </c>
      <c r="E19714">
        <v>946</v>
      </c>
      <c r="F19714" s="10">
        <v>1</v>
      </c>
      <c r="G19714">
        <f>VLOOKUP(D19714,产品表!$A$2:$F$13,5,FALSE)</f>
        <v>33</v>
      </c>
      <c r="H19714">
        <f>VLOOKUP(D19714,产品表!$A$2:$F$13,6,FALSE)</f>
        <v>41.25</v>
      </c>
      <c r="I19714">
        <f t="shared" si="307"/>
        <v>41.25</v>
      </c>
    </row>
    <row r="19715" spans="1:9" x14ac:dyDescent="0.25">
      <c r="A19715">
        <v>20019714</v>
      </c>
      <c r="B19715" s="1">
        <v>42677</v>
      </c>
      <c r="C19715" t="s">
        <v>23</v>
      </c>
      <c r="D19715">
        <v>3005</v>
      </c>
      <c r="E19715">
        <v>1897</v>
      </c>
      <c r="F19715" s="10">
        <v>1</v>
      </c>
      <c r="G19715">
        <f>VLOOKUP(D19715,产品表!$A$2:$F$13,5,FALSE)</f>
        <v>33</v>
      </c>
      <c r="H19715">
        <f>VLOOKUP(D19715,产品表!$A$2:$F$13,6,FALSE)</f>
        <v>41.25</v>
      </c>
      <c r="I19715">
        <f t="shared" ref="I19715:I19778" si="308">H19715*F19715</f>
        <v>41.25</v>
      </c>
    </row>
    <row r="19716" spans="1:9" x14ac:dyDescent="0.25">
      <c r="A19716">
        <v>20019715</v>
      </c>
      <c r="B19716" s="1">
        <v>42677</v>
      </c>
      <c r="C19716" t="s">
        <v>10</v>
      </c>
      <c r="D19716">
        <v>3005</v>
      </c>
      <c r="E19716">
        <v>572</v>
      </c>
      <c r="F19716" s="10">
        <v>2</v>
      </c>
      <c r="G19716">
        <f>VLOOKUP(D19716,产品表!$A$2:$F$13,5,FALSE)</f>
        <v>33</v>
      </c>
      <c r="H19716">
        <f>VLOOKUP(D19716,产品表!$A$2:$F$13,6,FALSE)</f>
        <v>41.25</v>
      </c>
      <c r="I19716">
        <f t="shared" si="308"/>
        <v>82.5</v>
      </c>
    </row>
    <row r="19717" spans="1:9" x14ac:dyDescent="0.25">
      <c r="A19717">
        <v>20019716</v>
      </c>
      <c r="B19717" s="1">
        <v>42677</v>
      </c>
      <c r="C19717" t="s">
        <v>10</v>
      </c>
      <c r="D19717">
        <v>3004</v>
      </c>
      <c r="E19717">
        <v>586</v>
      </c>
      <c r="F19717" s="10">
        <v>4</v>
      </c>
      <c r="G19717">
        <f>VLOOKUP(D19717,产品表!$A$2:$F$13,5,FALSE)</f>
        <v>35</v>
      </c>
      <c r="H19717">
        <f>VLOOKUP(D19717,产品表!$A$2:$F$13,6,FALSE)</f>
        <v>43.75</v>
      </c>
      <c r="I19717">
        <f t="shared" si="308"/>
        <v>175</v>
      </c>
    </row>
    <row r="19718" spans="1:9" x14ac:dyDescent="0.25">
      <c r="A19718">
        <v>20019717</v>
      </c>
      <c r="B19718" s="1">
        <v>42677</v>
      </c>
      <c r="C19718" t="s">
        <v>23</v>
      </c>
      <c r="D19718">
        <v>3006</v>
      </c>
      <c r="E19718">
        <v>1843</v>
      </c>
      <c r="F19718" s="10">
        <v>1</v>
      </c>
      <c r="G19718">
        <f>VLOOKUP(D19718,产品表!$A$2:$F$13,5,FALSE)</f>
        <v>31</v>
      </c>
      <c r="H19718">
        <f>VLOOKUP(D19718,产品表!$A$2:$F$13,6,FALSE)</f>
        <v>38.75</v>
      </c>
      <c r="I19718">
        <f t="shared" si="308"/>
        <v>38.75</v>
      </c>
    </row>
    <row r="19719" spans="1:9" x14ac:dyDescent="0.25">
      <c r="A19719">
        <v>20019718</v>
      </c>
      <c r="B19719" s="1">
        <v>42677</v>
      </c>
      <c r="C19719" t="s">
        <v>29</v>
      </c>
      <c r="D19719">
        <v>3008</v>
      </c>
      <c r="E19719">
        <v>2445</v>
      </c>
      <c r="F19719" s="10">
        <v>3</v>
      </c>
      <c r="G19719">
        <f>VLOOKUP(D19719,产品表!$A$2:$F$13,5,FALSE)</f>
        <v>33</v>
      </c>
      <c r="H19719">
        <f>VLOOKUP(D19719,产品表!$A$2:$F$13,6,FALSE)</f>
        <v>41.25</v>
      </c>
      <c r="I19719">
        <f t="shared" si="308"/>
        <v>123.75</v>
      </c>
    </row>
    <row r="19720" spans="1:9" x14ac:dyDescent="0.25">
      <c r="A19720">
        <v>20019719</v>
      </c>
      <c r="B19720" s="1">
        <v>42677</v>
      </c>
      <c r="C19720" t="s">
        <v>45</v>
      </c>
      <c r="D19720">
        <v>3004</v>
      </c>
      <c r="E19720">
        <v>4063</v>
      </c>
      <c r="F19720" s="10">
        <v>2</v>
      </c>
      <c r="G19720">
        <f>VLOOKUP(D19720,产品表!$A$2:$F$13,5,FALSE)</f>
        <v>35</v>
      </c>
      <c r="H19720">
        <f>VLOOKUP(D19720,产品表!$A$2:$F$13,6,FALSE)</f>
        <v>43.75</v>
      </c>
      <c r="I19720">
        <f t="shared" si="308"/>
        <v>87.5</v>
      </c>
    </row>
    <row r="19721" spans="1:9" x14ac:dyDescent="0.25">
      <c r="A19721">
        <v>20019720</v>
      </c>
      <c r="B19721" s="1">
        <v>42677</v>
      </c>
      <c r="C19721" t="s">
        <v>25</v>
      </c>
      <c r="D19721">
        <v>3005</v>
      </c>
      <c r="E19721">
        <v>2058</v>
      </c>
      <c r="F19721" s="10">
        <v>1</v>
      </c>
      <c r="G19721">
        <f>VLOOKUP(D19721,产品表!$A$2:$F$13,5,FALSE)</f>
        <v>33</v>
      </c>
      <c r="H19721">
        <f>VLOOKUP(D19721,产品表!$A$2:$F$13,6,FALSE)</f>
        <v>41.25</v>
      </c>
      <c r="I19721">
        <f t="shared" si="308"/>
        <v>41.25</v>
      </c>
    </row>
    <row r="19722" spans="1:9" x14ac:dyDescent="0.25">
      <c r="A19722">
        <v>20019721</v>
      </c>
      <c r="B19722" s="1">
        <v>42677</v>
      </c>
      <c r="C19722" t="s">
        <v>26</v>
      </c>
      <c r="D19722">
        <v>3006</v>
      </c>
      <c r="E19722">
        <v>2185</v>
      </c>
      <c r="F19722" s="10">
        <v>2</v>
      </c>
      <c r="G19722">
        <f>VLOOKUP(D19722,产品表!$A$2:$F$13,5,FALSE)</f>
        <v>31</v>
      </c>
      <c r="H19722">
        <f>VLOOKUP(D19722,产品表!$A$2:$F$13,6,FALSE)</f>
        <v>38.75</v>
      </c>
      <c r="I19722">
        <f t="shared" si="308"/>
        <v>77.5</v>
      </c>
    </row>
    <row r="19723" spans="1:9" x14ac:dyDescent="0.25">
      <c r="A19723">
        <v>20019722</v>
      </c>
      <c r="B19723" s="1">
        <v>42677</v>
      </c>
      <c r="C19723" t="s">
        <v>20</v>
      </c>
      <c r="D19723">
        <v>3007</v>
      </c>
      <c r="E19723">
        <v>1507</v>
      </c>
      <c r="F19723" s="10">
        <v>1</v>
      </c>
      <c r="G19723">
        <f>VLOOKUP(D19723,产品表!$A$2:$F$13,5,FALSE)</f>
        <v>35</v>
      </c>
      <c r="H19723">
        <f>VLOOKUP(D19723,产品表!$A$2:$F$13,6,FALSE)</f>
        <v>43.75</v>
      </c>
      <c r="I19723">
        <f t="shared" si="308"/>
        <v>43.75</v>
      </c>
    </row>
    <row r="19724" spans="1:9" x14ac:dyDescent="0.25">
      <c r="A19724">
        <v>20019723</v>
      </c>
      <c r="B19724" s="1">
        <v>42677</v>
      </c>
      <c r="C19724" t="s">
        <v>6</v>
      </c>
      <c r="D19724">
        <v>3006</v>
      </c>
      <c r="E19724">
        <v>120</v>
      </c>
      <c r="F19724" s="10">
        <v>1</v>
      </c>
      <c r="G19724">
        <f>VLOOKUP(D19724,产品表!$A$2:$F$13,5,FALSE)</f>
        <v>31</v>
      </c>
      <c r="H19724">
        <f>VLOOKUP(D19724,产品表!$A$2:$F$13,6,FALSE)</f>
        <v>38.75</v>
      </c>
      <c r="I19724">
        <f t="shared" si="308"/>
        <v>38.75</v>
      </c>
    </row>
    <row r="19725" spans="1:9" x14ac:dyDescent="0.25">
      <c r="A19725">
        <v>20019724</v>
      </c>
      <c r="B19725" s="1">
        <v>42677</v>
      </c>
      <c r="C19725" t="s">
        <v>6</v>
      </c>
      <c r="D19725">
        <v>3006</v>
      </c>
      <c r="E19725">
        <v>174</v>
      </c>
      <c r="F19725" s="10">
        <v>2</v>
      </c>
      <c r="G19725">
        <f>VLOOKUP(D19725,产品表!$A$2:$F$13,5,FALSE)</f>
        <v>31</v>
      </c>
      <c r="H19725">
        <f>VLOOKUP(D19725,产品表!$A$2:$F$13,6,FALSE)</f>
        <v>38.75</v>
      </c>
      <c r="I19725">
        <f t="shared" si="308"/>
        <v>77.5</v>
      </c>
    </row>
    <row r="19726" spans="1:9" x14ac:dyDescent="0.25">
      <c r="A19726">
        <v>20019725</v>
      </c>
      <c r="B19726" s="1">
        <v>42677</v>
      </c>
      <c r="C19726" t="s">
        <v>11</v>
      </c>
      <c r="D19726">
        <v>3005</v>
      </c>
      <c r="E19726">
        <v>606</v>
      </c>
      <c r="F19726" s="10">
        <v>1</v>
      </c>
      <c r="G19726">
        <f>VLOOKUP(D19726,产品表!$A$2:$F$13,5,FALSE)</f>
        <v>33</v>
      </c>
      <c r="H19726">
        <f>VLOOKUP(D19726,产品表!$A$2:$F$13,6,FALSE)</f>
        <v>41.25</v>
      </c>
      <c r="I19726">
        <f t="shared" si="308"/>
        <v>41.25</v>
      </c>
    </row>
    <row r="19727" spans="1:9" x14ac:dyDescent="0.25">
      <c r="A19727">
        <v>20019726</v>
      </c>
      <c r="B19727" s="1">
        <v>42677</v>
      </c>
      <c r="C19727" t="s">
        <v>37</v>
      </c>
      <c r="D19727">
        <v>3005</v>
      </c>
      <c r="E19727">
        <v>3273</v>
      </c>
      <c r="F19727" s="10">
        <v>4</v>
      </c>
      <c r="G19727">
        <f>VLOOKUP(D19727,产品表!$A$2:$F$13,5,FALSE)</f>
        <v>33</v>
      </c>
      <c r="H19727">
        <f>VLOOKUP(D19727,产品表!$A$2:$F$13,6,FALSE)</f>
        <v>41.25</v>
      </c>
      <c r="I19727">
        <f t="shared" si="308"/>
        <v>165</v>
      </c>
    </row>
    <row r="19728" spans="1:9" x14ac:dyDescent="0.25">
      <c r="A19728">
        <v>20019727</v>
      </c>
      <c r="B19728" s="1">
        <v>42677</v>
      </c>
      <c r="C19728" t="s">
        <v>37</v>
      </c>
      <c r="D19728">
        <v>3004</v>
      </c>
      <c r="E19728">
        <v>3229</v>
      </c>
      <c r="F19728" s="10">
        <v>1</v>
      </c>
      <c r="G19728">
        <f>VLOOKUP(D19728,产品表!$A$2:$F$13,5,FALSE)</f>
        <v>35</v>
      </c>
      <c r="H19728">
        <f>VLOOKUP(D19728,产品表!$A$2:$F$13,6,FALSE)</f>
        <v>43.75</v>
      </c>
      <c r="I19728">
        <f t="shared" si="308"/>
        <v>43.75</v>
      </c>
    </row>
    <row r="19729" spans="1:9" x14ac:dyDescent="0.25">
      <c r="A19729">
        <v>20019728</v>
      </c>
      <c r="B19729" s="1">
        <v>42677</v>
      </c>
      <c r="C19729" t="s">
        <v>29</v>
      </c>
      <c r="D19729">
        <v>3005</v>
      </c>
      <c r="E19729">
        <v>2415</v>
      </c>
      <c r="F19729" s="10">
        <v>1</v>
      </c>
      <c r="G19729">
        <f>VLOOKUP(D19729,产品表!$A$2:$F$13,5,FALSE)</f>
        <v>33</v>
      </c>
      <c r="H19729">
        <f>VLOOKUP(D19729,产品表!$A$2:$F$13,6,FALSE)</f>
        <v>41.25</v>
      </c>
      <c r="I19729">
        <f t="shared" si="308"/>
        <v>41.25</v>
      </c>
    </row>
    <row r="19730" spans="1:9" x14ac:dyDescent="0.25">
      <c r="A19730">
        <v>20019729</v>
      </c>
      <c r="B19730" s="1">
        <v>42677</v>
      </c>
      <c r="C19730" t="s">
        <v>32</v>
      </c>
      <c r="D19730">
        <v>3005</v>
      </c>
      <c r="E19730">
        <v>2701</v>
      </c>
      <c r="F19730" s="10">
        <v>1</v>
      </c>
      <c r="G19730">
        <f>VLOOKUP(D19730,产品表!$A$2:$F$13,5,FALSE)</f>
        <v>33</v>
      </c>
      <c r="H19730">
        <f>VLOOKUP(D19730,产品表!$A$2:$F$13,6,FALSE)</f>
        <v>41.25</v>
      </c>
      <c r="I19730">
        <f t="shared" si="308"/>
        <v>41.25</v>
      </c>
    </row>
    <row r="19731" spans="1:9" x14ac:dyDescent="0.25">
      <c r="A19731">
        <v>20019730</v>
      </c>
      <c r="B19731" s="1">
        <v>42677</v>
      </c>
      <c r="C19731" t="s">
        <v>37</v>
      </c>
      <c r="D19731">
        <v>3005</v>
      </c>
      <c r="E19731">
        <v>3221</v>
      </c>
      <c r="F19731" s="10">
        <v>1</v>
      </c>
      <c r="G19731">
        <f>VLOOKUP(D19731,产品表!$A$2:$F$13,5,FALSE)</f>
        <v>33</v>
      </c>
      <c r="H19731">
        <f>VLOOKUP(D19731,产品表!$A$2:$F$13,6,FALSE)</f>
        <v>41.25</v>
      </c>
      <c r="I19731">
        <f t="shared" si="308"/>
        <v>41.25</v>
      </c>
    </row>
    <row r="19732" spans="1:9" x14ac:dyDescent="0.25">
      <c r="A19732">
        <v>20019731</v>
      </c>
      <c r="B19732" s="1">
        <v>42677</v>
      </c>
      <c r="C19732" t="s">
        <v>10</v>
      </c>
      <c r="D19732">
        <v>3005</v>
      </c>
      <c r="E19732">
        <v>550</v>
      </c>
      <c r="F19732" s="10">
        <v>4</v>
      </c>
      <c r="G19732">
        <f>VLOOKUP(D19732,产品表!$A$2:$F$13,5,FALSE)</f>
        <v>33</v>
      </c>
      <c r="H19732">
        <f>VLOOKUP(D19732,产品表!$A$2:$F$13,6,FALSE)</f>
        <v>41.25</v>
      </c>
      <c r="I19732">
        <f t="shared" si="308"/>
        <v>165</v>
      </c>
    </row>
    <row r="19733" spans="1:9" x14ac:dyDescent="0.25">
      <c r="A19733">
        <v>20019732</v>
      </c>
      <c r="B19733" s="1">
        <v>42677</v>
      </c>
      <c r="C19733" t="s">
        <v>22</v>
      </c>
      <c r="D19733">
        <v>3006</v>
      </c>
      <c r="E19733">
        <v>1707</v>
      </c>
      <c r="F19733" s="10">
        <v>1</v>
      </c>
      <c r="G19733">
        <f>VLOOKUP(D19733,产品表!$A$2:$F$13,5,FALSE)</f>
        <v>31</v>
      </c>
      <c r="H19733">
        <f>VLOOKUP(D19733,产品表!$A$2:$F$13,6,FALSE)</f>
        <v>38.75</v>
      </c>
      <c r="I19733">
        <f t="shared" si="308"/>
        <v>38.75</v>
      </c>
    </row>
    <row r="19734" spans="1:9" x14ac:dyDescent="0.25">
      <c r="A19734">
        <v>20019733</v>
      </c>
      <c r="B19734" s="1">
        <v>42677</v>
      </c>
      <c r="C19734" t="s">
        <v>28</v>
      </c>
      <c r="D19734">
        <v>3004</v>
      </c>
      <c r="E19734">
        <v>2303</v>
      </c>
      <c r="F19734" s="10">
        <v>2</v>
      </c>
      <c r="G19734">
        <f>VLOOKUP(D19734,产品表!$A$2:$F$13,5,FALSE)</f>
        <v>35</v>
      </c>
      <c r="H19734">
        <f>VLOOKUP(D19734,产品表!$A$2:$F$13,6,FALSE)</f>
        <v>43.75</v>
      </c>
      <c r="I19734">
        <f t="shared" si="308"/>
        <v>87.5</v>
      </c>
    </row>
    <row r="19735" spans="1:9" x14ac:dyDescent="0.25">
      <c r="A19735">
        <v>20019734</v>
      </c>
      <c r="B19735" s="1">
        <v>42677</v>
      </c>
      <c r="C19735" t="s">
        <v>49</v>
      </c>
      <c r="D19735">
        <v>3005</v>
      </c>
      <c r="E19735">
        <v>4441</v>
      </c>
      <c r="F19735" s="10">
        <v>3</v>
      </c>
      <c r="G19735">
        <f>VLOOKUP(D19735,产品表!$A$2:$F$13,5,FALSE)</f>
        <v>33</v>
      </c>
      <c r="H19735">
        <f>VLOOKUP(D19735,产品表!$A$2:$F$13,6,FALSE)</f>
        <v>41.25</v>
      </c>
      <c r="I19735">
        <f t="shared" si="308"/>
        <v>123.75</v>
      </c>
    </row>
    <row r="19736" spans="1:9" x14ac:dyDescent="0.25">
      <c r="A19736">
        <v>20019735</v>
      </c>
      <c r="B19736" s="1">
        <v>42677</v>
      </c>
      <c r="C19736" t="s">
        <v>29</v>
      </c>
      <c r="D19736">
        <v>3009</v>
      </c>
      <c r="E19736">
        <v>2414</v>
      </c>
      <c r="F19736" s="10">
        <v>1</v>
      </c>
      <c r="G19736">
        <f>VLOOKUP(D19736,产品表!$A$2:$F$13,5,FALSE)</f>
        <v>31</v>
      </c>
      <c r="H19736">
        <f>VLOOKUP(D19736,产品表!$A$2:$F$13,6,FALSE)</f>
        <v>38.75</v>
      </c>
      <c r="I19736">
        <f t="shared" si="308"/>
        <v>38.75</v>
      </c>
    </row>
    <row r="19737" spans="1:9" x14ac:dyDescent="0.25">
      <c r="A19737">
        <v>20019736</v>
      </c>
      <c r="B19737" s="1">
        <v>42677</v>
      </c>
      <c r="C19737" t="s">
        <v>14</v>
      </c>
      <c r="D19737">
        <v>3008</v>
      </c>
      <c r="E19737">
        <v>985</v>
      </c>
      <c r="F19737" s="10">
        <v>2</v>
      </c>
      <c r="G19737">
        <f>VLOOKUP(D19737,产品表!$A$2:$F$13,5,FALSE)</f>
        <v>33</v>
      </c>
      <c r="H19737">
        <f>VLOOKUP(D19737,产品表!$A$2:$F$13,6,FALSE)</f>
        <v>41.25</v>
      </c>
      <c r="I19737">
        <f t="shared" si="308"/>
        <v>82.5</v>
      </c>
    </row>
    <row r="19738" spans="1:9" x14ac:dyDescent="0.25">
      <c r="A19738">
        <v>20019737</v>
      </c>
      <c r="B19738" s="1">
        <v>42677</v>
      </c>
      <c r="C19738" t="s">
        <v>36</v>
      </c>
      <c r="D19738">
        <v>3009</v>
      </c>
      <c r="E19738">
        <v>3122</v>
      </c>
      <c r="F19738" s="10">
        <v>4</v>
      </c>
      <c r="G19738">
        <f>VLOOKUP(D19738,产品表!$A$2:$F$13,5,FALSE)</f>
        <v>31</v>
      </c>
      <c r="H19738">
        <f>VLOOKUP(D19738,产品表!$A$2:$F$13,6,FALSE)</f>
        <v>38.75</v>
      </c>
      <c r="I19738">
        <f t="shared" si="308"/>
        <v>155</v>
      </c>
    </row>
    <row r="19739" spans="1:9" x14ac:dyDescent="0.25">
      <c r="A19739">
        <v>20019738</v>
      </c>
      <c r="B19739" s="1">
        <v>42677</v>
      </c>
      <c r="C19739" t="s">
        <v>45</v>
      </c>
      <c r="D19739">
        <v>3004</v>
      </c>
      <c r="E19739">
        <v>4096</v>
      </c>
      <c r="F19739" s="10">
        <v>3</v>
      </c>
      <c r="G19739">
        <f>VLOOKUP(D19739,产品表!$A$2:$F$13,5,FALSE)</f>
        <v>35</v>
      </c>
      <c r="H19739">
        <f>VLOOKUP(D19739,产品表!$A$2:$F$13,6,FALSE)</f>
        <v>43.75</v>
      </c>
      <c r="I19739">
        <f t="shared" si="308"/>
        <v>131.25</v>
      </c>
    </row>
    <row r="19740" spans="1:9" x14ac:dyDescent="0.25">
      <c r="A19740">
        <v>20019739</v>
      </c>
      <c r="B19740" s="1">
        <v>42677</v>
      </c>
      <c r="C19740" t="s">
        <v>6</v>
      </c>
      <c r="D19740">
        <v>3008</v>
      </c>
      <c r="E19740">
        <v>165</v>
      </c>
      <c r="F19740" s="10">
        <v>4</v>
      </c>
      <c r="G19740">
        <f>VLOOKUP(D19740,产品表!$A$2:$F$13,5,FALSE)</f>
        <v>33</v>
      </c>
      <c r="H19740">
        <f>VLOOKUP(D19740,产品表!$A$2:$F$13,6,FALSE)</f>
        <v>41.25</v>
      </c>
      <c r="I19740">
        <f t="shared" si="308"/>
        <v>165</v>
      </c>
    </row>
    <row r="19741" spans="1:9" x14ac:dyDescent="0.25">
      <c r="A19741">
        <v>20019740</v>
      </c>
      <c r="B19741" s="1">
        <v>42677</v>
      </c>
      <c r="C19741" t="s">
        <v>45</v>
      </c>
      <c r="D19741">
        <v>3006</v>
      </c>
      <c r="E19741">
        <v>4045</v>
      </c>
      <c r="F19741" s="10">
        <v>2</v>
      </c>
      <c r="G19741">
        <f>VLOOKUP(D19741,产品表!$A$2:$F$13,5,FALSE)</f>
        <v>31</v>
      </c>
      <c r="H19741">
        <f>VLOOKUP(D19741,产品表!$A$2:$F$13,6,FALSE)</f>
        <v>38.75</v>
      </c>
      <c r="I19741">
        <f t="shared" si="308"/>
        <v>77.5</v>
      </c>
    </row>
    <row r="19742" spans="1:9" x14ac:dyDescent="0.25">
      <c r="A19742">
        <v>20019741</v>
      </c>
      <c r="B19742" s="1">
        <v>42677</v>
      </c>
      <c r="C19742" t="s">
        <v>20</v>
      </c>
      <c r="D19742">
        <v>3002</v>
      </c>
      <c r="E19742">
        <v>1559</v>
      </c>
      <c r="F19742" s="10">
        <v>1</v>
      </c>
      <c r="G19742">
        <f>VLOOKUP(D19742,产品表!$A$2:$F$13,5,FALSE)</f>
        <v>29</v>
      </c>
      <c r="H19742">
        <f>VLOOKUP(D19742,产品表!$A$2:$F$13,6,FALSE)</f>
        <v>36.25</v>
      </c>
      <c r="I19742">
        <f t="shared" si="308"/>
        <v>36.25</v>
      </c>
    </row>
    <row r="19743" spans="1:9" x14ac:dyDescent="0.25">
      <c r="A19743">
        <v>20019742</v>
      </c>
      <c r="B19743" s="1">
        <v>42677</v>
      </c>
      <c r="C19743" t="s">
        <v>15</v>
      </c>
      <c r="D19743">
        <v>3007</v>
      </c>
      <c r="E19743">
        <v>1083</v>
      </c>
      <c r="F19743" s="10">
        <v>1</v>
      </c>
      <c r="G19743">
        <f>VLOOKUP(D19743,产品表!$A$2:$F$13,5,FALSE)</f>
        <v>35</v>
      </c>
      <c r="H19743">
        <f>VLOOKUP(D19743,产品表!$A$2:$F$13,6,FALSE)</f>
        <v>43.75</v>
      </c>
      <c r="I19743">
        <f t="shared" si="308"/>
        <v>43.75</v>
      </c>
    </row>
    <row r="19744" spans="1:9" x14ac:dyDescent="0.25">
      <c r="A19744">
        <v>20019743</v>
      </c>
      <c r="B19744" s="1">
        <v>42677</v>
      </c>
      <c r="C19744" t="s">
        <v>38</v>
      </c>
      <c r="D19744">
        <v>3006</v>
      </c>
      <c r="E19744">
        <v>3343</v>
      </c>
      <c r="F19744" s="10">
        <v>3</v>
      </c>
      <c r="G19744">
        <f>VLOOKUP(D19744,产品表!$A$2:$F$13,5,FALSE)</f>
        <v>31</v>
      </c>
      <c r="H19744">
        <f>VLOOKUP(D19744,产品表!$A$2:$F$13,6,FALSE)</f>
        <v>38.75</v>
      </c>
      <c r="I19744">
        <f t="shared" si="308"/>
        <v>116.25</v>
      </c>
    </row>
    <row r="19745" spans="1:9" x14ac:dyDescent="0.25">
      <c r="A19745">
        <v>20019744</v>
      </c>
      <c r="B19745" s="1">
        <v>42677</v>
      </c>
      <c r="C19745" t="s">
        <v>51</v>
      </c>
      <c r="D19745">
        <v>3004</v>
      </c>
      <c r="E19745">
        <v>4634</v>
      </c>
      <c r="F19745" s="10">
        <v>3</v>
      </c>
      <c r="G19745">
        <f>VLOOKUP(D19745,产品表!$A$2:$F$13,5,FALSE)</f>
        <v>35</v>
      </c>
      <c r="H19745">
        <f>VLOOKUP(D19745,产品表!$A$2:$F$13,6,FALSE)</f>
        <v>43.75</v>
      </c>
      <c r="I19745">
        <f t="shared" si="308"/>
        <v>131.25</v>
      </c>
    </row>
    <row r="19746" spans="1:9" x14ac:dyDescent="0.25">
      <c r="A19746">
        <v>20019745</v>
      </c>
      <c r="B19746" s="1">
        <v>42677</v>
      </c>
      <c r="C19746" t="s">
        <v>22</v>
      </c>
      <c r="D19746">
        <v>3008</v>
      </c>
      <c r="E19746">
        <v>1758</v>
      </c>
      <c r="F19746" s="10">
        <v>1</v>
      </c>
      <c r="G19746">
        <f>VLOOKUP(D19746,产品表!$A$2:$F$13,5,FALSE)</f>
        <v>33</v>
      </c>
      <c r="H19746">
        <f>VLOOKUP(D19746,产品表!$A$2:$F$13,6,FALSE)</f>
        <v>41.25</v>
      </c>
      <c r="I19746">
        <f t="shared" si="308"/>
        <v>41.25</v>
      </c>
    </row>
    <row r="19747" spans="1:9" x14ac:dyDescent="0.25">
      <c r="A19747">
        <v>20019746</v>
      </c>
      <c r="B19747" s="1">
        <v>42677</v>
      </c>
      <c r="C19747" t="s">
        <v>9</v>
      </c>
      <c r="D19747">
        <v>3006</v>
      </c>
      <c r="E19747">
        <v>426</v>
      </c>
      <c r="F19747" s="10">
        <v>4</v>
      </c>
      <c r="G19747">
        <f>VLOOKUP(D19747,产品表!$A$2:$F$13,5,FALSE)</f>
        <v>31</v>
      </c>
      <c r="H19747">
        <f>VLOOKUP(D19747,产品表!$A$2:$F$13,6,FALSE)</f>
        <v>38.75</v>
      </c>
      <c r="I19747">
        <f t="shared" si="308"/>
        <v>155</v>
      </c>
    </row>
    <row r="19748" spans="1:9" x14ac:dyDescent="0.25">
      <c r="A19748">
        <v>20019747</v>
      </c>
      <c r="B19748" s="1">
        <v>42677</v>
      </c>
      <c r="C19748" t="s">
        <v>9</v>
      </c>
      <c r="D19748">
        <v>3008</v>
      </c>
      <c r="E19748">
        <v>410</v>
      </c>
      <c r="F19748" s="10">
        <v>2</v>
      </c>
      <c r="G19748">
        <f>VLOOKUP(D19748,产品表!$A$2:$F$13,5,FALSE)</f>
        <v>33</v>
      </c>
      <c r="H19748">
        <f>VLOOKUP(D19748,产品表!$A$2:$F$13,6,FALSE)</f>
        <v>41.25</v>
      </c>
      <c r="I19748">
        <f t="shared" si="308"/>
        <v>82.5</v>
      </c>
    </row>
    <row r="19749" spans="1:9" x14ac:dyDescent="0.25">
      <c r="A19749">
        <v>20019748</v>
      </c>
      <c r="B19749" s="1">
        <v>42677</v>
      </c>
      <c r="C19749" t="s">
        <v>27</v>
      </c>
      <c r="D19749">
        <v>3005</v>
      </c>
      <c r="E19749">
        <v>2235</v>
      </c>
      <c r="F19749" s="10">
        <v>2</v>
      </c>
      <c r="G19749">
        <f>VLOOKUP(D19749,产品表!$A$2:$F$13,5,FALSE)</f>
        <v>33</v>
      </c>
      <c r="H19749">
        <f>VLOOKUP(D19749,产品表!$A$2:$F$13,6,FALSE)</f>
        <v>41.25</v>
      </c>
      <c r="I19749">
        <f t="shared" si="308"/>
        <v>82.5</v>
      </c>
    </row>
    <row r="19750" spans="1:9" x14ac:dyDescent="0.25">
      <c r="A19750">
        <v>20019749</v>
      </c>
      <c r="B19750" s="1">
        <v>42677</v>
      </c>
      <c r="C19750" t="s">
        <v>35</v>
      </c>
      <c r="D19750">
        <v>3005</v>
      </c>
      <c r="E19750">
        <v>3009</v>
      </c>
      <c r="F19750" s="10">
        <v>1</v>
      </c>
      <c r="G19750">
        <f>VLOOKUP(D19750,产品表!$A$2:$F$13,5,FALSE)</f>
        <v>33</v>
      </c>
      <c r="H19750">
        <f>VLOOKUP(D19750,产品表!$A$2:$F$13,6,FALSE)</f>
        <v>41.25</v>
      </c>
      <c r="I19750">
        <f t="shared" si="308"/>
        <v>41.25</v>
      </c>
    </row>
    <row r="19751" spans="1:9" x14ac:dyDescent="0.25">
      <c r="A19751">
        <v>20019750</v>
      </c>
      <c r="B19751" s="1">
        <v>42677</v>
      </c>
      <c r="C19751" t="s">
        <v>22</v>
      </c>
      <c r="D19751">
        <v>3007</v>
      </c>
      <c r="E19751">
        <v>1783</v>
      </c>
      <c r="F19751" s="10">
        <v>3</v>
      </c>
      <c r="G19751">
        <f>VLOOKUP(D19751,产品表!$A$2:$F$13,5,FALSE)</f>
        <v>35</v>
      </c>
      <c r="H19751">
        <f>VLOOKUP(D19751,产品表!$A$2:$F$13,6,FALSE)</f>
        <v>43.75</v>
      </c>
      <c r="I19751">
        <f t="shared" si="308"/>
        <v>131.25</v>
      </c>
    </row>
    <row r="19752" spans="1:9" x14ac:dyDescent="0.25">
      <c r="A19752">
        <v>20019751</v>
      </c>
      <c r="B19752" s="1">
        <v>42677</v>
      </c>
      <c r="C19752" t="s">
        <v>32</v>
      </c>
      <c r="D19752">
        <v>3004</v>
      </c>
      <c r="E19752">
        <v>2726</v>
      </c>
      <c r="F19752" s="10">
        <v>1</v>
      </c>
      <c r="G19752">
        <f>VLOOKUP(D19752,产品表!$A$2:$F$13,5,FALSE)</f>
        <v>35</v>
      </c>
      <c r="H19752">
        <f>VLOOKUP(D19752,产品表!$A$2:$F$13,6,FALSE)</f>
        <v>43.75</v>
      </c>
      <c r="I19752">
        <f t="shared" si="308"/>
        <v>43.75</v>
      </c>
    </row>
    <row r="19753" spans="1:9" x14ac:dyDescent="0.25">
      <c r="A19753">
        <v>20019752</v>
      </c>
      <c r="B19753" s="1">
        <v>42677</v>
      </c>
      <c r="C19753" t="s">
        <v>21</v>
      </c>
      <c r="D19753">
        <v>3005</v>
      </c>
      <c r="E19753">
        <v>1647</v>
      </c>
      <c r="F19753" s="10">
        <v>1</v>
      </c>
      <c r="G19753">
        <f>VLOOKUP(D19753,产品表!$A$2:$F$13,5,FALSE)</f>
        <v>33</v>
      </c>
      <c r="H19753">
        <f>VLOOKUP(D19753,产品表!$A$2:$F$13,6,FALSE)</f>
        <v>41.25</v>
      </c>
      <c r="I19753">
        <f t="shared" si="308"/>
        <v>41.25</v>
      </c>
    </row>
    <row r="19754" spans="1:9" x14ac:dyDescent="0.25">
      <c r="A19754">
        <v>20019753</v>
      </c>
      <c r="B19754" s="1">
        <v>42677</v>
      </c>
      <c r="C19754" t="s">
        <v>44</v>
      </c>
      <c r="D19754">
        <v>3004</v>
      </c>
      <c r="E19754">
        <v>3925</v>
      </c>
      <c r="F19754" s="10">
        <v>1</v>
      </c>
      <c r="G19754">
        <f>VLOOKUP(D19754,产品表!$A$2:$F$13,5,FALSE)</f>
        <v>35</v>
      </c>
      <c r="H19754">
        <f>VLOOKUP(D19754,产品表!$A$2:$F$13,6,FALSE)</f>
        <v>43.75</v>
      </c>
      <c r="I19754">
        <f t="shared" si="308"/>
        <v>43.75</v>
      </c>
    </row>
    <row r="19755" spans="1:9" x14ac:dyDescent="0.25">
      <c r="A19755">
        <v>20019754</v>
      </c>
      <c r="B19755" s="1">
        <v>42677</v>
      </c>
      <c r="C19755" t="s">
        <v>26</v>
      </c>
      <c r="D19755">
        <v>3001</v>
      </c>
      <c r="E19755">
        <v>2152</v>
      </c>
      <c r="F19755" s="10">
        <v>2</v>
      </c>
      <c r="G19755">
        <f>VLOOKUP(D19755,产品表!$A$2:$F$13,5,FALSE)</f>
        <v>32</v>
      </c>
      <c r="H19755">
        <f>VLOOKUP(D19755,产品表!$A$2:$F$13,6,FALSE)</f>
        <v>40</v>
      </c>
      <c r="I19755">
        <f t="shared" si="308"/>
        <v>80</v>
      </c>
    </row>
    <row r="19756" spans="1:9" x14ac:dyDescent="0.25">
      <c r="A19756">
        <v>20019755</v>
      </c>
      <c r="B19756" s="1">
        <v>42677</v>
      </c>
      <c r="C19756" t="s">
        <v>12</v>
      </c>
      <c r="D19756">
        <v>3004</v>
      </c>
      <c r="E19756">
        <v>762</v>
      </c>
      <c r="F19756" s="10">
        <v>1</v>
      </c>
      <c r="G19756">
        <f>VLOOKUP(D19756,产品表!$A$2:$F$13,5,FALSE)</f>
        <v>35</v>
      </c>
      <c r="H19756">
        <f>VLOOKUP(D19756,产品表!$A$2:$F$13,6,FALSE)</f>
        <v>43.75</v>
      </c>
      <c r="I19756">
        <f t="shared" si="308"/>
        <v>43.75</v>
      </c>
    </row>
    <row r="19757" spans="1:9" x14ac:dyDescent="0.25">
      <c r="A19757">
        <v>20019756</v>
      </c>
      <c r="B19757" s="1">
        <v>42677</v>
      </c>
      <c r="C19757" t="s">
        <v>26</v>
      </c>
      <c r="D19757">
        <v>3004</v>
      </c>
      <c r="E19757">
        <v>2198</v>
      </c>
      <c r="F19757" s="10">
        <v>1</v>
      </c>
      <c r="G19757">
        <f>VLOOKUP(D19757,产品表!$A$2:$F$13,5,FALSE)</f>
        <v>35</v>
      </c>
      <c r="H19757">
        <f>VLOOKUP(D19757,产品表!$A$2:$F$13,6,FALSE)</f>
        <v>43.75</v>
      </c>
      <c r="I19757">
        <f t="shared" si="308"/>
        <v>43.75</v>
      </c>
    </row>
    <row r="19758" spans="1:9" x14ac:dyDescent="0.25">
      <c r="A19758">
        <v>20019757</v>
      </c>
      <c r="B19758" s="1">
        <v>42677</v>
      </c>
      <c r="C19758" t="s">
        <v>43</v>
      </c>
      <c r="D19758">
        <v>3009</v>
      </c>
      <c r="E19758">
        <v>3888</v>
      </c>
      <c r="F19758" s="10">
        <v>1</v>
      </c>
      <c r="G19758">
        <f>VLOOKUP(D19758,产品表!$A$2:$F$13,5,FALSE)</f>
        <v>31</v>
      </c>
      <c r="H19758">
        <f>VLOOKUP(D19758,产品表!$A$2:$F$13,6,FALSE)</f>
        <v>38.75</v>
      </c>
      <c r="I19758">
        <f t="shared" si="308"/>
        <v>38.75</v>
      </c>
    </row>
    <row r="19759" spans="1:9" x14ac:dyDescent="0.25">
      <c r="A19759">
        <v>20019758</v>
      </c>
      <c r="B19759" s="1">
        <v>42677</v>
      </c>
      <c r="C19759" t="s">
        <v>28</v>
      </c>
      <c r="D19759">
        <v>3006</v>
      </c>
      <c r="E19759">
        <v>2390</v>
      </c>
      <c r="F19759" s="10">
        <v>1</v>
      </c>
      <c r="G19759">
        <f>VLOOKUP(D19759,产品表!$A$2:$F$13,5,FALSE)</f>
        <v>31</v>
      </c>
      <c r="H19759">
        <f>VLOOKUP(D19759,产品表!$A$2:$F$13,6,FALSE)</f>
        <v>38.75</v>
      </c>
      <c r="I19759">
        <f t="shared" si="308"/>
        <v>38.75</v>
      </c>
    </row>
    <row r="19760" spans="1:9" x14ac:dyDescent="0.25">
      <c r="A19760">
        <v>20019759</v>
      </c>
      <c r="B19760" s="1">
        <v>42677</v>
      </c>
      <c r="C19760" t="s">
        <v>41</v>
      </c>
      <c r="D19760">
        <v>3004</v>
      </c>
      <c r="E19760">
        <v>3683</v>
      </c>
      <c r="F19760" s="10">
        <v>4</v>
      </c>
      <c r="G19760">
        <f>VLOOKUP(D19760,产品表!$A$2:$F$13,5,FALSE)</f>
        <v>35</v>
      </c>
      <c r="H19760">
        <f>VLOOKUP(D19760,产品表!$A$2:$F$13,6,FALSE)</f>
        <v>43.75</v>
      </c>
      <c r="I19760">
        <f t="shared" si="308"/>
        <v>175</v>
      </c>
    </row>
    <row r="19761" spans="1:9" x14ac:dyDescent="0.25">
      <c r="A19761">
        <v>20019760</v>
      </c>
      <c r="B19761" s="1">
        <v>42677</v>
      </c>
      <c r="C19761" t="s">
        <v>27</v>
      </c>
      <c r="D19761">
        <v>3006</v>
      </c>
      <c r="E19761">
        <v>2226</v>
      </c>
      <c r="F19761" s="10">
        <v>1</v>
      </c>
      <c r="G19761">
        <f>VLOOKUP(D19761,产品表!$A$2:$F$13,5,FALSE)</f>
        <v>31</v>
      </c>
      <c r="H19761">
        <f>VLOOKUP(D19761,产品表!$A$2:$F$13,6,FALSE)</f>
        <v>38.75</v>
      </c>
      <c r="I19761">
        <f t="shared" si="308"/>
        <v>38.75</v>
      </c>
    </row>
    <row r="19762" spans="1:9" x14ac:dyDescent="0.25">
      <c r="A19762">
        <v>20019761</v>
      </c>
      <c r="B19762" s="1">
        <v>42677</v>
      </c>
      <c r="C19762" t="s">
        <v>37</v>
      </c>
      <c r="D19762">
        <v>3004</v>
      </c>
      <c r="E19762">
        <v>3287</v>
      </c>
      <c r="F19762" s="10">
        <v>1</v>
      </c>
      <c r="G19762">
        <f>VLOOKUP(D19762,产品表!$A$2:$F$13,5,FALSE)</f>
        <v>35</v>
      </c>
      <c r="H19762">
        <f>VLOOKUP(D19762,产品表!$A$2:$F$13,6,FALSE)</f>
        <v>43.75</v>
      </c>
      <c r="I19762">
        <f t="shared" si="308"/>
        <v>43.75</v>
      </c>
    </row>
    <row r="19763" spans="1:9" x14ac:dyDescent="0.25">
      <c r="A19763">
        <v>20019762</v>
      </c>
      <c r="B19763" s="1">
        <v>42677</v>
      </c>
      <c r="C19763" t="s">
        <v>48</v>
      </c>
      <c r="D19763">
        <v>3005</v>
      </c>
      <c r="E19763">
        <v>4388</v>
      </c>
      <c r="F19763" s="10">
        <v>1</v>
      </c>
      <c r="G19763">
        <f>VLOOKUP(D19763,产品表!$A$2:$F$13,5,FALSE)</f>
        <v>33</v>
      </c>
      <c r="H19763">
        <f>VLOOKUP(D19763,产品表!$A$2:$F$13,6,FALSE)</f>
        <v>41.25</v>
      </c>
      <c r="I19763">
        <f t="shared" si="308"/>
        <v>41.25</v>
      </c>
    </row>
    <row r="19764" spans="1:9" x14ac:dyDescent="0.25">
      <c r="A19764">
        <v>20019763</v>
      </c>
      <c r="B19764" s="1">
        <v>42677</v>
      </c>
      <c r="C19764" t="s">
        <v>17</v>
      </c>
      <c r="D19764">
        <v>3012</v>
      </c>
      <c r="E19764">
        <v>1281</v>
      </c>
      <c r="F19764" s="10">
        <v>3</v>
      </c>
      <c r="G19764">
        <f>VLOOKUP(D19764,产品表!$A$2:$F$13,5,FALSE)</f>
        <v>32</v>
      </c>
      <c r="H19764">
        <f>VLOOKUP(D19764,产品表!$A$2:$F$13,6,FALSE)</f>
        <v>40</v>
      </c>
      <c r="I19764">
        <f t="shared" si="308"/>
        <v>120</v>
      </c>
    </row>
    <row r="19765" spans="1:9" x14ac:dyDescent="0.25">
      <c r="A19765">
        <v>20019764</v>
      </c>
      <c r="B19765" s="1">
        <v>42677</v>
      </c>
      <c r="C19765" t="s">
        <v>20</v>
      </c>
      <c r="D19765">
        <v>3001</v>
      </c>
      <c r="E19765">
        <v>1599</v>
      </c>
      <c r="F19765" s="10">
        <v>1</v>
      </c>
      <c r="G19765">
        <f>VLOOKUP(D19765,产品表!$A$2:$F$13,5,FALSE)</f>
        <v>32</v>
      </c>
      <c r="H19765">
        <f>VLOOKUP(D19765,产品表!$A$2:$F$13,6,FALSE)</f>
        <v>40</v>
      </c>
      <c r="I19765">
        <f t="shared" si="308"/>
        <v>40</v>
      </c>
    </row>
    <row r="19766" spans="1:9" x14ac:dyDescent="0.25">
      <c r="A19766">
        <v>20019765</v>
      </c>
      <c r="B19766" s="1">
        <v>42677</v>
      </c>
      <c r="C19766" t="s">
        <v>22</v>
      </c>
      <c r="D19766">
        <v>3008</v>
      </c>
      <c r="E19766">
        <v>1777</v>
      </c>
      <c r="F19766" s="10">
        <v>2</v>
      </c>
      <c r="G19766">
        <f>VLOOKUP(D19766,产品表!$A$2:$F$13,5,FALSE)</f>
        <v>33</v>
      </c>
      <c r="H19766">
        <f>VLOOKUP(D19766,产品表!$A$2:$F$13,6,FALSE)</f>
        <v>41.25</v>
      </c>
      <c r="I19766">
        <f t="shared" si="308"/>
        <v>82.5</v>
      </c>
    </row>
    <row r="19767" spans="1:9" x14ac:dyDescent="0.25">
      <c r="A19767">
        <v>20019766</v>
      </c>
      <c r="B19767" s="1">
        <v>42677</v>
      </c>
      <c r="C19767" t="s">
        <v>44</v>
      </c>
      <c r="D19767">
        <v>3006</v>
      </c>
      <c r="E19767">
        <v>3932</v>
      </c>
      <c r="F19767" s="10">
        <v>1</v>
      </c>
      <c r="G19767">
        <f>VLOOKUP(D19767,产品表!$A$2:$F$13,5,FALSE)</f>
        <v>31</v>
      </c>
      <c r="H19767">
        <f>VLOOKUP(D19767,产品表!$A$2:$F$13,6,FALSE)</f>
        <v>38.75</v>
      </c>
      <c r="I19767">
        <f t="shared" si="308"/>
        <v>38.75</v>
      </c>
    </row>
    <row r="19768" spans="1:9" x14ac:dyDescent="0.25">
      <c r="A19768">
        <v>20019767</v>
      </c>
      <c r="B19768" s="1">
        <v>42677</v>
      </c>
      <c r="C19768" t="s">
        <v>47</v>
      </c>
      <c r="D19768">
        <v>3008</v>
      </c>
      <c r="E19768">
        <v>4274</v>
      </c>
      <c r="F19768" s="10">
        <v>2</v>
      </c>
      <c r="G19768">
        <f>VLOOKUP(D19768,产品表!$A$2:$F$13,5,FALSE)</f>
        <v>33</v>
      </c>
      <c r="H19768">
        <f>VLOOKUP(D19768,产品表!$A$2:$F$13,6,FALSE)</f>
        <v>41.25</v>
      </c>
      <c r="I19768">
        <f t="shared" si="308"/>
        <v>82.5</v>
      </c>
    </row>
    <row r="19769" spans="1:9" x14ac:dyDescent="0.25">
      <c r="A19769">
        <v>20019768</v>
      </c>
      <c r="B19769" s="1">
        <v>42677</v>
      </c>
      <c r="C19769" t="s">
        <v>8</v>
      </c>
      <c r="D19769">
        <v>3005</v>
      </c>
      <c r="E19769">
        <v>346</v>
      </c>
      <c r="F19769" s="10">
        <v>1</v>
      </c>
      <c r="G19769">
        <f>VLOOKUP(D19769,产品表!$A$2:$F$13,5,FALSE)</f>
        <v>33</v>
      </c>
      <c r="H19769">
        <f>VLOOKUP(D19769,产品表!$A$2:$F$13,6,FALSE)</f>
        <v>41.25</v>
      </c>
      <c r="I19769">
        <f t="shared" si="308"/>
        <v>41.25</v>
      </c>
    </row>
    <row r="19770" spans="1:9" x14ac:dyDescent="0.25">
      <c r="A19770">
        <v>20019769</v>
      </c>
      <c r="B19770" s="1">
        <v>42677</v>
      </c>
      <c r="C19770" t="s">
        <v>21</v>
      </c>
      <c r="D19770">
        <v>3005</v>
      </c>
      <c r="E19770">
        <v>1682</v>
      </c>
      <c r="F19770" s="10">
        <v>1</v>
      </c>
      <c r="G19770">
        <f>VLOOKUP(D19770,产品表!$A$2:$F$13,5,FALSE)</f>
        <v>33</v>
      </c>
      <c r="H19770">
        <f>VLOOKUP(D19770,产品表!$A$2:$F$13,6,FALSE)</f>
        <v>41.25</v>
      </c>
      <c r="I19770">
        <f t="shared" si="308"/>
        <v>41.25</v>
      </c>
    </row>
    <row r="19771" spans="1:9" x14ac:dyDescent="0.25">
      <c r="A19771">
        <v>20019770</v>
      </c>
      <c r="B19771" s="1">
        <v>42677</v>
      </c>
      <c r="C19771" t="s">
        <v>18</v>
      </c>
      <c r="D19771">
        <v>3006</v>
      </c>
      <c r="E19771">
        <v>1330</v>
      </c>
      <c r="F19771" s="10">
        <v>1</v>
      </c>
      <c r="G19771">
        <f>VLOOKUP(D19771,产品表!$A$2:$F$13,5,FALSE)</f>
        <v>31</v>
      </c>
      <c r="H19771">
        <f>VLOOKUP(D19771,产品表!$A$2:$F$13,6,FALSE)</f>
        <v>38.75</v>
      </c>
      <c r="I19771">
        <f t="shared" si="308"/>
        <v>38.75</v>
      </c>
    </row>
    <row r="19772" spans="1:9" x14ac:dyDescent="0.25">
      <c r="A19772">
        <v>20019771</v>
      </c>
      <c r="B19772" s="1">
        <v>42677</v>
      </c>
      <c r="C19772" t="s">
        <v>21</v>
      </c>
      <c r="D19772">
        <v>3007</v>
      </c>
      <c r="E19772">
        <v>1659</v>
      </c>
      <c r="F19772" s="10">
        <v>2</v>
      </c>
      <c r="G19772">
        <f>VLOOKUP(D19772,产品表!$A$2:$F$13,5,FALSE)</f>
        <v>35</v>
      </c>
      <c r="H19772">
        <f>VLOOKUP(D19772,产品表!$A$2:$F$13,6,FALSE)</f>
        <v>43.75</v>
      </c>
      <c r="I19772">
        <f t="shared" si="308"/>
        <v>87.5</v>
      </c>
    </row>
    <row r="19773" spans="1:9" x14ac:dyDescent="0.25">
      <c r="A19773">
        <v>20019772</v>
      </c>
      <c r="B19773" s="1">
        <v>42677</v>
      </c>
      <c r="C19773" t="s">
        <v>26</v>
      </c>
      <c r="D19773">
        <v>3002</v>
      </c>
      <c r="E19773">
        <v>2185</v>
      </c>
      <c r="F19773" s="10">
        <v>1</v>
      </c>
      <c r="G19773">
        <f>VLOOKUP(D19773,产品表!$A$2:$F$13,5,FALSE)</f>
        <v>29</v>
      </c>
      <c r="H19773">
        <f>VLOOKUP(D19773,产品表!$A$2:$F$13,6,FALSE)</f>
        <v>36.25</v>
      </c>
      <c r="I19773">
        <f t="shared" si="308"/>
        <v>36.25</v>
      </c>
    </row>
    <row r="19774" spans="1:9" x14ac:dyDescent="0.25">
      <c r="A19774">
        <v>20019773</v>
      </c>
      <c r="B19774" s="1">
        <v>42677</v>
      </c>
      <c r="C19774" t="s">
        <v>17</v>
      </c>
      <c r="D19774">
        <v>3005</v>
      </c>
      <c r="E19774">
        <v>1227</v>
      </c>
      <c r="F19774" s="10">
        <v>1</v>
      </c>
      <c r="G19774">
        <f>VLOOKUP(D19774,产品表!$A$2:$F$13,5,FALSE)</f>
        <v>33</v>
      </c>
      <c r="H19774">
        <f>VLOOKUP(D19774,产品表!$A$2:$F$13,6,FALSE)</f>
        <v>41.25</v>
      </c>
      <c r="I19774">
        <f t="shared" si="308"/>
        <v>41.25</v>
      </c>
    </row>
    <row r="19775" spans="1:9" x14ac:dyDescent="0.25">
      <c r="A19775">
        <v>20019774</v>
      </c>
      <c r="B19775" s="1">
        <v>42677</v>
      </c>
      <c r="C19775" t="s">
        <v>49</v>
      </c>
      <c r="D19775">
        <v>3004</v>
      </c>
      <c r="E19775">
        <v>4439</v>
      </c>
      <c r="F19775" s="10">
        <v>2</v>
      </c>
      <c r="G19775">
        <f>VLOOKUP(D19775,产品表!$A$2:$F$13,5,FALSE)</f>
        <v>35</v>
      </c>
      <c r="H19775">
        <f>VLOOKUP(D19775,产品表!$A$2:$F$13,6,FALSE)</f>
        <v>43.75</v>
      </c>
      <c r="I19775">
        <f t="shared" si="308"/>
        <v>87.5</v>
      </c>
    </row>
    <row r="19776" spans="1:9" x14ac:dyDescent="0.25">
      <c r="A19776">
        <v>20019775</v>
      </c>
      <c r="B19776" s="1">
        <v>42677</v>
      </c>
      <c r="C19776" t="s">
        <v>25</v>
      </c>
      <c r="D19776">
        <v>3005</v>
      </c>
      <c r="E19776">
        <v>2052</v>
      </c>
      <c r="F19776" s="10">
        <v>1</v>
      </c>
      <c r="G19776">
        <f>VLOOKUP(D19776,产品表!$A$2:$F$13,5,FALSE)</f>
        <v>33</v>
      </c>
      <c r="H19776">
        <f>VLOOKUP(D19776,产品表!$A$2:$F$13,6,FALSE)</f>
        <v>41.25</v>
      </c>
      <c r="I19776">
        <f t="shared" si="308"/>
        <v>41.25</v>
      </c>
    </row>
    <row r="19777" spans="1:9" x14ac:dyDescent="0.25">
      <c r="A19777">
        <v>20019776</v>
      </c>
      <c r="B19777" s="1">
        <v>42677</v>
      </c>
      <c r="C19777" t="s">
        <v>46</v>
      </c>
      <c r="D19777">
        <v>3004</v>
      </c>
      <c r="E19777">
        <v>4164</v>
      </c>
      <c r="F19777" s="10">
        <v>1</v>
      </c>
      <c r="G19777">
        <f>VLOOKUP(D19777,产品表!$A$2:$F$13,5,FALSE)</f>
        <v>35</v>
      </c>
      <c r="H19777">
        <f>VLOOKUP(D19777,产品表!$A$2:$F$13,6,FALSE)</f>
        <v>43.75</v>
      </c>
      <c r="I19777">
        <f t="shared" si="308"/>
        <v>43.75</v>
      </c>
    </row>
    <row r="19778" spans="1:9" x14ac:dyDescent="0.25">
      <c r="A19778">
        <v>20019777</v>
      </c>
      <c r="B19778" s="1">
        <v>42677</v>
      </c>
      <c r="C19778" t="s">
        <v>47</v>
      </c>
      <c r="D19778">
        <v>3004</v>
      </c>
      <c r="E19778">
        <v>4290</v>
      </c>
      <c r="F19778" s="10">
        <v>1</v>
      </c>
      <c r="G19778">
        <f>VLOOKUP(D19778,产品表!$A$2:$F$13,5,FALSE)</f>
        <v>35</v>
      </c>
      <c r="H19778">
        <f>VLOOKUP(D19778,产品表!$A$2:$F$13,6,FALSE)</f>
        <v>43.75</v>
      </c>
      <c r="I19778">
        <f t="shared" si="308"/>
        <v>43.75</v>
      </c>
    </row>
    <row r="19779" spans="1:9" x14ac:dyDescent="0.25">
      <c r="A19779">
        <v>20019778</v>
      </c>
      <c r="B19779" s="1">
        <v>42677</v>
      </c>
      <c r="C19779" t="s">
        <v>48</v>
      </c>
      <c r="D19779">
        <v>3004</v>
      </c>
      <c r="E19779">
        <v>4383</v>
      </c>
      <c r="F19779" s="10">
        <v>2</v>
      </c>
      <c r="G19779">
        <f>VLOOKUP(D19779,产品表!$A$2:$F$13,5,FALSE)</f>
        <v>35</v>
      </c>
      <c r="H19779">
        <f>VLOOKUP(D19779,产品表!$A$2:$F$13,6,FALSE)</f>
        <v>43.75</v>
      </c>
      <c r="I19779">
        <f t="shared" ref="I19779:I19842" si="309">H19779*F19779</f>
        <v>87.5</v>
      </c>
    </row>
    <row r="19780" spans="1:9" x14ac:dyDescent="0.25">
      <c r="A19780">
        <v>20019779</v>
      </c>
      <c r="B19780" s="1">
        <v>42677</v>
      </c>
      <c r="C19780" t="s">
        <v>48</v>
      </c>
      <c r="D19780">
        <v>3005</v>
      </c>
      <c r="E19780">
        <v>4312</v>
      </c>
      <c r="F19780" s="10">
        <v>4</v>
      </c>
      <c r="G19780">
        <f>VLOOKUP(D19780,产品表!$A$2:$F$13,5,FALSE)</f>
        <v>33</v>
      </c>
      <c r="H19780">
        <f>VLOOKUP(D19780,产品表!$A$2:$F$13,6,FALSE)</f>
        <v>41.25</v>
      </c>
      <c r="I19780">
        <f t="shared" si="309"/>
        <v>165</v>
      </c>
    </row>
    <row r="19781" spans="1:9" x14ac:dyDescent="0.25">
      <c r="A19781">
        <v>20019780</v>
      </c>
      <c r="B19781" s="1">
        <v>42677</v>
      </c>
      <c r="C19781" t="s">
        <v>37</v>
      </c>
      <c r="D19781">
        <v>3008</v>
      </c>
      <c r="E19781">
        <v>3220</v>
      </c>
      <c r="F19781" s="10">
        <v>3</v>
      </c>
      <c r="G19781">
        <f>VLOOKUP(D19781,产品表!$A$2:$F$13,5,FALSE)</f>
        <v>33</v>
      </c>
      <c r="H19781">
        <f>VLOOKUP(D19781,产品表!$A$2:$F$13,6,FALSE)</f>
        <v>41.25</v>
      </c>
      <c r="I19781">
        <f t="shared" si="309"/>
        <v>123.75</v>
      </c>
    </row>
    <row r="19782" spans="1:9" x14ac:dyDescent="0.25">
      <c r="A19782">
        <v>20019781</v>
      </c>
      <c r="B19782" s="1">
        <v>42677</v>
      </c>
      <c r="C19782" t="s">
        <v>39</v>
      </c>
      <c r="D19782">
        <v>3005</v>
      </c>
      <c r="E19782">
        <v>3498</v>
      </c>
      <c r="F19782" s="10">
        <v>3</v>
      </c>
      <c r="G19782">
        <f>VLOOKUP(D19782,产品表!$A$2:$F$13,5,FALSE)</f>
        <v>33</v>
      </c>
      <c r="H19782">
        <f>VLOOKUP(D19782,产品表!$A$2:$F$13,6,FALSE)</f>
        <v>41.25</v>
      </c>
      <c r="I19782">
        <f t="shared" si="309"/>
        <v>123.75</v>
      </c>
    </row>
    <row r="19783" spans="1:9" x14ac:dyDescent="0.25">
      <c r="A19783">
        <v>20019782</v>
      </c>
      <c r="B19783" s="1">
        <v>42677</v>
      </c>
      <c r="C19783" t="s">
        <v>46</v>
      </c>
      <c r="D19783">
        <v>3006</v>
      </c>
      <c r="E19783">
        <v>4104</v>
      </c>
      <c r="F19783" s="10">
        <v>1</v>
      </c>
      <c r="G19783">
        <f>VLOOKUP(D19783,产品表!$A$2:$F$13,5,FALSE)</f>
        <v>31</v>
      </c>
      <c r="H19783">
        <f>VLOOKUP(D19783,产品表!$A$2:$F$13,6,FALSE)</f>
        <v>38.75</v>
      </c>
      <c r="I19783">
        <f t="shared" si="309"/>
        <v>38.75</v>
      </c>
    </row>
    <row r="19784" spans="1:9" x14ac:dyDescent="0.25">
      <c r="A19784">
        <v>20019783</v>
      </c>
      <c r="B19784" s="1">
        <v>42677</v>
      </c>
      <c r="C19784" t="s">
        <v>11</v>
      </c>
      <c r="D19784">
        <v>3005</v>
      </c>
      <c r="E19784">
        <v>687</v>
      </c>
      <c r="F19784" s="10">
        <v>3</v>
      </c>
      <c r="G19784">
        <f>VLOOKUP(D19784,产品表!$A$2:$F$13,5,FALSE)</f>
        <v>33</v>
      </c>
      <c r="H19784">
        <f>VLOOKUP(D19784,产品表!$A$2:$F$13,6,FALSE)</f>
        <v>41.25</v>
      </c>
      <c r="I19784">
        <f t="shared" si="309"/>
        <v>123.75</v>
      </c>
    </row>
    <row r="19785" spans="1:9" x14ac:dyDescent="0.25">
      <c r="A19785">
        <v>20019784</v>
      </c>
      <c r="B19785" s="1">
        <v>42677</v>
      </c>
      <c r="C19785" t="s">
        <v>15</v>
      </c>
      <c r="D19785">
        <v>3009</v>
      </c>
      <c r="E19785">
        <v>1062</v>
      </c>
      <c r="F19785" s="10">
        <v>4</v>
      </c>
      <c r="G19785">
        <f>VLOOKUP(D19785,产品表!$A$2:$F$13,5,FALSE)</f>
        <v>31</v>
      </c>
      <c r="H19785">
        <f>VLOOKUP(D19785,产品表!$A$2:$F$13,6,FALSE)</f>
        <v>38.75</v>
      </c>
      <c r="I19785">
        <f t="shared" si="309"/>
        <v>155</v>
      </c>
    </row>
    <row r="19786" spans="1:9" x14ac:dyDescent="0.25">
      <c r="A19786">
        <v>20019785</v>
      </c>
      <c r="B19786" s="1">
        <v>42677</v>
      </c>
      <c r="C19786" t="s">
        <v>44</v>
      </c>
      <c r="D19786">
        <v>3005</v>
      </c>
      <c r="E19786">
        <v>3959</v>
      </c>
      <c r="F19786" s="10">
        <v>4</v>
      </c>
      <c r="G19786">
        <f>VLOOKUP(D19786,产品表!$A$2:$F$13,5,FALSE)</f>
        <v>33</v>
      </c>
      <c r="H19786">
        <f>VLOOKUP(D19786,产品表!$A$2:$F$13,6,FALSE)</f>
        <v>41.25</v>
      </c>
      <c r="I19786">
        <f t="shared" si="309"/>
        <v>165</v>
      </c>
    </row>
    <row r="19787" spans="1:9" x14ac:dyDescent="0.25">
      <c r="A19787">
        <v>20019786</v>
      </c>
      <c r="B19787" s="1">
        <v>42677</v>
      </c>
      <c r="C19787" t="s">
        <v>19</v>
      </c>
      <c r="D19787">
        <v>3005</v>
      </c>
      <c r="E19787">
        <v>1461</v>
      </c>
      <c r="F19787" s="10">
        <v>1</v>
      </c>
      <c r="G19787">
        <f>VLOOKUP(D19787,产品表!$A$2:$F$13,5,FALSE)</f>
        <v>33</v>
      </c>
      <c r="H19787">
        <f>VLOOKUP(D19787,产品表!$A$2:$F$13,6,FALSE)</f>
        <v>41.25</v>
      </c>
      <c r="I19787">
        <f t="shared" si="309"/>
        <v>41.25</v>
      </c>
    </row>
    <row r="19788" spans="1:9" x14ac:dyDescent="0.25">
      <c r="A19788">
        <v>20019787</v>
      </c>
      <c r="B19788" s="1">
        <v>42677</v>
      </c>
      <c r="C19788" t="s">
        <v>40</v>
      </c>
      <c r="D19788">
        <v>3004</v>
      </c>
      <c r="E19788">
        <v>3535</v>
      </c>
      <c r="F19788" s="10">
        <v>1</v>
      </c>
      <c r="G19788">
        <f>VLOOKUP(D19788,产品表!$A$2:$F$13,5,FALSE)</f>
        <v>35</v>
      </c>
      <c r="H19788">
        <f>VLOOKUP(D19788,产品表!$A$2:$F$13,6,FALSE)</f>
        <v>43.75</v>
      </c>
      <c r="I19788">
        <f t="shared" si="309"/>
        <v>43.75</v>
      </c>
    </row>
    <row r="19789" spans="1:9" x14ac:dyDescent="0.25">
      <c r="A19789">
        <v>20019788</v>
      </c>
      <c r="B19789" s="1">
        <v>42677</v>
      </c>
      <c r="C19789" t="s">
        <v>16</v>
      </c>
      <c r="D19789">
        <v>3006</v>
      </c>
      <c r="E19789">
        <v>1158</v>
      </c>
      <c r="F19789" s="10">
        <v>4</v>
      </c>
      <c r="G19789">
        <f>VLOOKUP(D19789,产品表!$A$2:$F$13,5,FALSE)</f>
        <v>31</v>
      </c>
      <c r="H19789">
        <f>VLOOKUP(D19789,产品表!$A$2:$F$13,6,FALSE)</f>
        <v>38.75</v>
      </c>
      <c r="I19789">
        <f t="shared" si="309"/>
        <v>155</v>
      </c>
    </row>
    <row r="19790" spans="1:9" x14ac:dyDescent="0.25">
      <c r="A19790">
        <v>20019789</v>
      </c>
      <c r="B19790" s="1">
        <v>42677</v>
      </c>
      <c r="C19790" t="s">
        <v>48</v>
      </c>
      <c r="D19790">
        <v>3007</v>
      </c>
      <c r="E19790">
        <v>4328</v>
      </c>
      <c r="F19790" s="10">
        <v>2</v>
      </c>
      <c r="G19790">
        <f>VLOOKUP(D19790,产品表!$A$2:$F$13,5,FALSE)</f>
        <v>35</v>
      </c>
      <c r="H19790">
        <f>VLOOKUP(D19790,产品表!$A$2:$F$13,6,FALSE)</f>
        <v>43.75</v>
      </c>
      <c r="I19790">
        <f t="shared" si="309"/>
        <v>87.5</v>
      </c>
    </row>
    <row r="19791" spans="1:9" x14ac:dyDescent="0.25">
      <c r="A19791">
        <v>20019790</v>
      </c>
      <c r="B19791" s="1">
        <v>42677</v>
      </c>
      <c r="C19791" t="s">
        <v>17</v>
      </c>
      <c r="D19791">
        <v>3008</v>
      </c>
      <c r="E19791">
        <v>1220</v>
      </c>
      <c r="F19791" s="10">
        <v>4</v>
      </c>
      <c r="G19791">
        <f>VLOOKUP(D19791,产品表!$A$2:$F$13,5,FALSE)</f>
        <v>33</v>
      </c>
      <c r="H19791">
        <f>VLOOKUP(D19791,产品表!$A$2:$F$13,6,FALSE)</f>
        <v>41.25</v>
      </c>
      <c r="I19791">
        <f t="shared" si="309"/>
        <v>165</v>
      </c>
    </row>
    <row r="19792" spans="1:9" x14ac:dyDescent="0.25">
      <c r="A19792">
        <v>20019791</v>
      </c>
      <c r="B19792" s="1">
        <v>42677</v>
      </c>
      <c r="C19792" t="s">
        <v>27</v>
      </c>
      <c r="D19792">
        <v>3004</v>
      </c>
      <c r="E19792">
        <v>2203</v>
      </c>
      <c r="F19792" s="10">
        <v>4</v>
      </c>
      <c r="G19792">
        <f>VLOOKUP(D19792,产品表!$A$2:$F$13,5,FALSE)</f>
        <v>35</v>
      </c>
      <c r="H19792">
        <f>VLOOKUP(D19792,产品表!$A$2:$F$13,6,FALSE)</f>
        <v>43.75</v>
      </c>
      <c r="I19792">
        <f t="shared" si="309"/>
        <v>175</v>
      </c>
    </row>
    <row r="19793" spans="1:9" x14ac:dyDescent="0.25">
      <c r="A19793">
        <v>20019792</v>
      </c>
      <c r="B19793" s="1">
        <v>42677</v>
      </c>
      <c r="C19793" t="s">
        <v>7</v>
      </c>
      <c r="D19793">
        <v>3005</v>
      </c>
      <c r="E19793">
        <v>238</v>
      </c>
      <c r="F19793" s="10">
        <v>1</v>
      </c>
      <c r="G19793">
        <f>VLOOKUP(D19793,产品表!$A$2:$F$13,5,FALSE)</f>
        <v>33</v>
      </c>
      <c r="H19793">
        <f>VLOOKUP(D19793,产品表!$A$2:$F$13,6,FALSE)</f>
        <v>41.25</v>
      </c>
      <c r="I19793">
        <f t="shared" si="309"/>
        <v>41.25</v>
      </c>
    </row>
    <row r="19794" spans="1:9" x14ac:dyDescent="0.25">
      <c r="A19794">
        <v>20019793</v>
      </c>
      <c r="B19794" s="1">
        <v>42677</v>
      </c>
      <c r="C19794" t="s">
        <v>26</v>
      </c>
      <c r="D19794">
        <v>3004</v>
      </c>
      <c r="E19794">
        <v>2148</v>
      </c>
      <c r="F19794" s="10">
        <v>3</v>
      </c>
      <c r="G19794">
        <f>VLOOKUP(D19794,产品表!$A$2:$F$13,5,FALSE)</f>
        <v>35</v>
      </c>
      <c r="H19794">
        <f>VLOOKUP(D19794,产品表!$A$2:$F$13,6,FALSE)</f>
        <v>43.75</v>
      </c>
      <c r="I19794">
        <f t="shared" si="309"/>
        <v>131.25</v>
      </c>
    </row>
    <row r="19795" spans="1:9" x14ac:dyDescent="0.25">
      <c r="A19795">
        <v>20019794</v>
      </c>
      <c r="B19795" s="1">
        <v>42677</v>
      </c>
      <c r="C19795" t="s">
        <v>23</v>
      </c>
      <c r="D19795">
        <v>3005</v>
      </c>
      <c r="E19795">
        <v>1864</v>
      </c>
      <c r="F19795" s="10">
        <v>2</v>
      </c>
      <c r="G19795">
        <f>VLOOKUP(D19795,产品表!$A$2:$F$13,5,FALSE)</f>
        <v>33</v>
      </c>
      <c r="H19795">
        <f>VLOOKUP(D19795,产品表!$A$2:$F$13,6,FALSE)</f>
        <v>41.25</v>
      </c>
      <c r="I19795">
        <f t="shared" si="309"/>
        <v>82.5</v>
      </c>
    </row>
    <row r="19796" spans="1:9" x14ac:dyDescent="0.25">
      <c r="A19796">
        <v>20019795</v>
      </c>
      <c r="B19796" s="1">
        <v>42677</v>
      </c>
      <c r="C19796" t="s">
        <v>39</v>
      </c>
      <c r="D19796">
        <v>3004</v>
      </c>
      <c r="E19796">
        <v>3453</v>
      </c>
      <c r="F19796" s="10">
        <v>1</v>
      </c>
      <c r="G19796">
        <f>VLOOKUP(D19796,产品表!$A$2:$F$13,5,FALSE)</f>
        <v>35</v>
      </c>
      <c r="H19796">
        <f>VLOOKUP(D19796,产品表!$A$2:$F$13,6,FALSE)</f>
        <v>43.75</v>
      </c>
      <c r="I19796">
        <f t="shared" si="309"/>
        <v>43.75</v>
      </c>
    </row>
    <row r="19797" spans="1:9" x14ac:dyDescent="0.25">
      <c r="A19797">
        <v>20019796</v>
      </c>
      <c r="B19797" s="1">
        <v>42677</v>
      </c>
      <c r="C19797" t="s">
        <v>8</v>
      </c>
      <c r="D19797">
        <v>3006</v>
      </c>
      <c r="E19797">
        <v>346</v>
      </c>
      <c r="F19797" s="10">
        <v>1</v>
      </c>
      <c r="G19797">
        <f>VLOOKUP(D19797,产品表!$A$2:$F$13,5,FALSE)</f>
        <v>31</v>
      </c>
      <c r="H19797">
        <f>VLOOKUP(D19797,产品表!$A$2:$F$13,6,FALSE)</f>
        <v>38.75</v>
      </c>
      <c r="I19797">
        <f t="shared" si="309"/>
        <v>38.75</v>
      </c>
    </row>
    <row r="19798" spans="1:9" x14ac:dyDescent="0.25">
      <c r="A19798">
        <v>20019797</v>
      </c>
      <c r="B19798" s="1">
        <v>42677</v>
      </c>
      <c r="C19798" t="s">
        <v>38</v>
      </c>
      <c r="D19798">
        <v>3007</v>
      </c>
      <c r="E19798">
        <v>3376</v>
      </c>
      <c r="F19798" s="10">
        <v>1</v>
      </c>
      <c r="G19798">
        <f>VLOOKUP(D19798,产品表!$A$2:$F$13,5,FALSE)</f>
        <v>35</v>
      </c>
      <c r="H19798">
        <f>VLOOKUP(D19798,产品表!$A$2:$F$13,6,FALSE)</f>
        <v>43.75</v>
      </c>
      <c r="I19798">
        <f t="shared" si="309"/>
        <v>43.75</v>
      </c>
    </row>
    <row r="19799" spans="1:9" x14ac:dyDescent="0.25">
      <c r="A19799">
        <v>20019798</v>
      </c>
      <c r="B19799" s="1">
        <v>42677</v>
      </c>
      <c r="C19799" t="s">
        <v>17</v>
      </c>
      <c r="D19799">
        <v>3004</v>
      </c>
      <c r="E19799">
        <v>1217</v>
      </c>
      <c r="F19799" s="10">
        <v>2</v>
      </c>
      <c r="G19799">
        <f>VLOOKUP(D19799,产品表!$A$2:$F$13,5,FALSE)</f>
        <v>35</v>
      </c>
      <c r="H19799">
        <f>VLOOKUP(D19799,产品表!$A$2:$F$13,6,FALSE)</f>
        <v>43.75</v>
      </c>
      <c r="I19799">
        <f t="shared" si="309"/>
        <v>87.5</v>
      </c>
    </row>
    <row r="19800" spans="1:9" x14ac:dyDescent="0.25">
      <c r="A19800">
        <v>20019799</v>
      </c>
      <c r="B19800" s="1">
        <v>42677</v>
      </c>
      <c r="C19800" t="s">
        <v>34</v>
      </c>
      <c r="D19800">
        <v>3005</v>
      </c>
      <c r="E19800">
        <v>2988</v>
      </c>
      <c r="F19800" s="10">
        <v>1</v>
      </c>
      <c r="G19800">
        <f>VLOOKUP(D19800,产品表!$A$2:$F$13,5,FALSE)</f>
        <v>33</v>
      </c>
      <c r="H19800">
        <f>VLOOKUP(D19800,产品表!$A$2:$F$13,6,FALSE)</f>
        <v>41.25</v>
      </c>
      <c r="I19800">
        <f t="shared" si="309"/>
        <v>41.25</v>
      </c>
    </row>
    <row r="19801" spans="1:9" x14ac:dyDescent="0.25">
      <c r="A19801">
        <v>20019800</v>
      </c>
      <c r="B19801" s="1">
        <v>42677</v>
      </c>
      <c r="C19801" t="s">
        <v>41</v>
      </c>
      <c r="D19801">
        <v>3006</v>
      </c>
      <c r="E19801">
        <v>3619</v>
      </c>
      <c r="F19801" s="10">
        <v>3</v>
      </c>
      <c r="G19801">
        <f>VLOOKUP(D19801,产品表!$A$2:$F$13,5,FALSE)</f>
        <v>31</v>
      </c>
      <c r="H19801">
        <f>VLOOKUP(D19801,产品表!$A$2:$F$13,6,FALSE)</f>
        <v>38.75</v>
      </c>
      <c r="I19801">
        <f t="shared" si="309"/>
        <v>116.25</v>
      </c>
    </row>
    <row r="19802" spans="1:9" x14ac:dyDescent="0.25">
      <c r="A19802">
        <v>20019801</v>
      </c>
      <c r="B19802" s="1">
        <v>42677</v>
      </c>
      <c r="C19802" t="s">
        <v>28</v>
      </c>
      <c r="D19802">
        <v>3004</v>
      </c>
      <c r="E19802">
        <v>2344</v>
      </c>
      <c r="F19802" s="10">
        <v>1</v>
      </c>
      <c r="G19802">
        <f>VLOOKUP(D19802,产品表!$A$2:$F$13,5,FALSE)</f>
        <v>35</v>
      </c>
      <c r="H19802">
        <f>VLOOKUP(D19802,产品表!$A$2:$F$13,6,FALSE)</f>
        <v>43.75</v>
      </c>
      <c r="I19802">
        <f t="shared" si="309"/>
        <v>43.75</v>
      </c>
    </row>
    <row r="19803" spans="1:9" x14ac:dyDescent="0.25">
      <c r="A19803">
        <v>20019802</v>
      </c>
      <c r="B19803" s="1">
        <v>42677</v>
      </c>
      <c r="C19803" t="s">
        <v>27</v>
      </c>
      <c r="D19803">
        <v>3004</v>
      </c>
      <c r="E19803">
        <v>2258</v>
      </c>
      <c r="F19803" s="10">
        <v>1</v>
      </c>
      <c r="G19803">
        <f>VLOOKUP(D19803,产品表!$A$2:$F$13,5,FALSE)</f>
        <v>35</v>
      </c>
      <c r="H19803">
        <f>VLOOKUP(D19803,产品表!$A$2:$F$13,6,FALSE)</f>
        <v>43.75</v>
      </c>
      <c r="I19803">
        <f t="shared" si="309"/>
        <v>43.75</v>
      </c>
    </row>
    <row r="19804" spans="1:9" x14ac:dyDescent="0.25">
      <c r="A19804">
        <v>20019803</v>
      </c>
      <c r="B19804" s="1">
        <v>42677</v>
      </c>
      <c r="C19804" t="s">
        <v>19</v>
      </c>
      <c r="D19804">
        <v>3002</v>
      </c>
      <c r="E19804">
        <v>1459</v>
      </c>
      <c r="F19804" s="10">
        <v>4</v>
      </c>
      <c r="G19804">
        <f>VLOOKUP(D19804,产品表!$A$2:$F$13,5,FALSE)</f>
        <v>29</v>
      </c>
      <c r="H19804">
        <f>VLOOKUP(D19804,产品表!$A$2:$F$13,6,FALSE)</f>
        <v>36.25</v>
      </c>
      <c r="I19804">
        <f t="shared" si="309"/>
        <v>145</v>
      </c>
    </row>
    <row r="19805" spans="1:9" x14ac:dyDescent="0.25">
      <c r="A19805">
        <v>20019804</v>
      </c>
      <c r="B19805" s="1">
        <v>42677</v>
      </c>
      <c r="C19805" t="s">
        <v>29</v>
      </c>
      <c r="D19805">
        <v>3007</v>
      </c>
      <c r="E19805">
        <v>2406</v>
      </c>
      <c r="F19805" s="10">
        <v>4</v>
      </c>
      <c r="G19805">
        <f>VLOOKUP(D19805,产品表!$A$2:$F$13,5,FALSE)</f>
        <v>35</v>
      </c>
      <c r="H19805">
        <f>VLOOKUP(D19805,产品表!$A$2:$F$13,6,FALSE)</f>
        <v>43.75</v>
      </c>
      <c r="I19805">
        <f t="shared" si="309"/>
        <v>175</v>
      </c>
    </row>
    <row r="19806" spans="1:9" x14ac:dyDescent="0.25">
      <c r="A19806">
        <v>20019805</v>
      </c>
      <c r="B19806" s="1">
        <v>42677</v>
      </c>
      <c r="C19806" t="s">
        <v>9</v>
      </c>
      <c r="D19806">
        <v>3005</v>
      </c>
      <c r="E19806">
        <v>460</v>
      </c>
      <c r="F19806" s="10">
        <v>3</v>
      </c>
      <c r="G19806">
        <f>VLOOKUP(D19806,产品表!$A$2:$F$13,5,FALSE)</f>
        <v>33</v>
      </c>
      <c r="H19806">
        <f>VLOOKUP(D19806,产品表!$A$2:$F$13,6,FALSE)</f>
        <v>41.25</v>
      </c>
      <c r="I19806">
        <f t="shared" si="309"/>
        <v>123.75</v>
      </c>
    </row>
    <row r="19807" spans="1:9" x14ac:dyDescent="0.25">
      <c r="A19807">
        <v>20019806</v>
      </c>
      <c r="B19807" s="1">
        <v>42677</v>
      </c>
      <c r="C19807" t="s">
        <v>8</v>
      </c>
      <c r="D19807">
        <v>3005</v>
      </c>
      <c r="E19807">
        <v>329</v>
      </c>
      <c r="F19807" s="10">
        <v>3</v>
      </c>
      <c r="G19807">
        <f>VLOOKUP(D19807,产品表!$A$2:$F$13,5,FALSE)</f>
        <v>33</v>
      </c>
      <c r="H19807">
        <f>VLOOKUP(D19807,产品表!$A$2:$F$13,6,FALSE)</f>
        <v>41.25</v>
      </c>
      <c r="I19807">
        <f t="shared" si="309"/>
        <v>123.75</v>
      </c>
    </row>
    <row r="19808" spans="1:9" x14ac:dyDescent="0.25">
      <c r="A19808">
        <v>20019807</v>
      </c>
      <c r="B19808" s="1">
        <v>42677</v>
      </c>
      <c r="C19808" t="s">
        <v>23</v>
      </c>
      <c r="D19808">
        <v>3004</v>
      </c>
      <c r="E19808">
        <v>1868</v>
      </c>
      <c r="F19808" s="10">
        <v>4</v>
      </c>
      <c r="G19808">
        <f>VLOOKUP(D19808,产品表!$A$2:$F$13,5,FALSE)</f>
        <v>35</v>
      </c>
      <c r="H19808">
        <f>VLOOKUP(D19808,产品表!$A$2:$F$13,6,FALSE)</f>
        <v>43.75</v>
      </c>
      <c r="I19808">
        <f t="shared" si="309"/>
        <v>175</v>
      </c>
    </row>
    <row r="19809" spans="1:9" x14ac:dyDescent="0.25">
      <c r="A19809">
        <v>20019808</v>
      </c>
      <c r="B19809" s="1">
        <v>42677</v>
      </c>
      <c r="C19809" t="s">
        <v>49</v>
      </c>
      <c r="D19809">
        <v>3005</v>
      </c>
      <c r="E19809">
        <v>4475</v>
      </c>
      <c r="F19809" s="10">
        <v>1</v>
      </c>
      <c r="G19809">
        <f>VLOOKUP(D19809,产品表!$A$2:$F$13,5,FALSE)</f>
        <v>33</v>
      </c>
      <c r="H19809">
        <f>VLOOKUP(D19809,产品表!$A$2:$F$13,6,FALSE)</f>
        <v>41.25</v>
      </c>
      <c r="I19809">
        <f t="shared" si="309"/>
        <v>41.25</v>
      </c>
    </row>
    <row r="19810" spans="1:9" x14ac:dyDescent="0.25">
      <c r="A19810">
        <v>20019809</v>
      </c>
      <c r="B19810" s="1">
        <v>42677</v>
      </c>
      <c r="C19810" t="s">
        <v>6</v>
      </c>
      <c r="D19810">
        <v>3005</v>
      </c>
      <c r="E19810">
        <v>155</v>
      </c>
      <c r="F19810" s="10">
        <v>3</v>
      </c>
      <c r="G19810">
        <f>VLOOKUP(D19810,产品表!$A$2:$F$13,5,FALSE)</f>
        <v>33</v>
      </c>
      <c r="H19810">
        <f>VLOOKUP(D19810,产品表!$A$2:$F$13,6,FALSE)</f>
        <v>41.25</v>
      </c>
      <c r="I19810">
        <f t="shared" si="309"/>
        <v>123.75</v>
      </c>
    </row>
    <row r="19811" spans="1:9" x14ac:dyDescent="0.25">
      <c r="A19811">
        <v>20019810</v>
      </c>
      <c r="B19811" s="1">
        <v>42677</v>
      </c>
      <c r="C19811" t="s">
        <v>22</v>
      </c>
      <c r="D19811">
        <v>3002</v>
      </c>
      <c r="E19811">
        <v>1743</v>
      </c>
      <c r="F19811" s="10">
        <v>2</v>
      </c>
      <c r="G19811">
        <f>VLOOKUP(D19811,产品表!$A$2:$F$13,5,FALSE)</f>
        <v>29</v>
      </c>
      <c r="H19811">
        <f>VLOOKUP(D19811,产品表!$A$2:$F$13,6,FALSE)</f>
        <v>36.25</v>
      </c>
      <c r="I19811">
        <f t="shared" si="309"/>
        <v>72.5</v>
      </c>
    </row>
    <row r="19812" spans="1:9" x14ac:dyDescent="0.25">
      <c r="A19812">
        <v>20019811</v>
      </c>
      <c r="B19812" s="1">
        <v>42677</v>
      </c>
      <c r="C19812" t="s">
        <v>11</v>
      </c>
      <c r="D19812">
        <v>3008</v>
      </c>
      <c r="E19812">
        <v>651</v>
      </c>
      <c r="F19812" s="10">
        <v>2</v>
      </c>
      <c r="G19812">
        <f>VLOOKUP(D19812,产品表!$A$2:$F$13,5,FALSE)</f>
        <v>33</v>
      </c>
      <c r="H19812">
        <f>VLOOKUP(D19812,产品表!$A$2:$F$13,6,FALSE)</f>
        <v>41.25</v>
      </c>
      <c r="I19812">
        <f t="shared" si="309"/>
        <v>82.5</v>
      </c>
    </row>
    <row r="19813" spans="1:9" x14ac:dyDescent="0.25">
      <c r="A19813">
        <v>20019812</v>
      </c>
      <c r="B19813" s="1">
        <v>42677</v>
      </c>
      <c r="C19813" t="s">
        <v>28</v>
      </c>
      <c r="D19813">
        <v>3005</v>
      </c>
      <c r="E19813">
        <v>2400</v>
      </c>
      <c r="F19813" s="10">
        <v>4</v>
      </c>
      <c r="G19813">
        <f>VLOOKUP(D19813,产品表!$A$2:$F$13,5,FALSE)</f>
        <v>33</v>
      </c>
      <c r="H19813">
        <f>VLOOKUP(D19813,产品表!$A$2:$F$13,6,FALSE)</f>
        <v>41.25</v>
      </c>
      <c r="I19813">
        <f t="shared" si="309"/>
        <v>165</v>
      </c>
    </row>
    <row r="19814" spans="1:9" x14ac:dyDescent="0.25">
      <c r="A19814">
        <v>20019813</v>
      </c>
      <c r="B19814" s="1">
        <v>42677</v>
      </c>
      <c r="C19814" t="s">
        <v>22</v>
      </c>
      <c r="D19814">
        <v>3006</v>
      </c>
      <c r="E19814">
        <v>1703</v>
      </c>
      <c r="F19814" s="10">
        <v>1</v>
      </c>
      <c r="G19814">
        <f>VLOOKUP(D19814,产品表!$A$2:$F$13,5,FALSE)</f>
        <v>31</v>
      </c>
      <c r="H19814">
        <f>VLOOKUP(D19814,产品表!$A$2:$F$13,6,FALSE)</f>
        <v>38.75</v>
      </c>
      <c r="I19814">
        <f t="shared" si="309"/>
        <v>38.75</v>
      </c>
    </row>
    <row r="19815" spans="1:9" x14ac:dyDescent="0.25">
      <c r="A19815">
        <v>20019814</v>
      </c>
      <c r="B19815" s="1">
        <v>42677</v>
      </c>
      <c r="C19815" t="s">
        <v>37</v>
      </c>
      <c r="D19815">
        <v>3004</v>
      </c>
      <c r="E19815">
        <v>3289</v>
      </c>
      <c r="F19815" s="10">
        <v>2</v>
      </c>
      <c r="G19815">
        <f>VLOOKUP(D19815,产品表!$A$2:$F$13,5,FALSE)</f>
        <v>35</v>
      </c>
      <c r="H19815">
        <f>VLOOKUP(D19815,产品表!$A$2:$F$13,6,FALSE)</f>
        <v>43.75</v>
      </c>
      <c r="I19815">
        <f t="shared" si="309"/>
        <v>87.5</v>
      </c>
    </row>
    <row r="19816" spans="1:9" x14ac:dyDescent="0.25">
      <c r="A19816">
        <v>20019815</v>
      </c>
      <c r="B19816" s="1">
        <v>42677</v>
      </c>
      <c r="C19816" t="s">
        <v>33</v>
      </c>
      <c r="D19816">
        <v>3005</v>
      </c>
      <c r="E19816">
        <v>2808</v>
      </c>
      <c r="F19816" s="10">
        <v>1</v>
      </c>
      <c r="G19816">
        <f>VLOOKUP(D19816,产品表!$A$2:$F$13,5,FALSE)</f>
        <v>33</v>
      </c>
      <c r="H19816">
        <f>VLOOKUP(D19816,产品表!$A$2:$F$13,6,FALSE)</f>
        <v>41.25</v>
      </c>
      <c r="I19816">
        <f t="shared" si="309"/>
        <v>41.25</v>
      </c>
    </row>
    <row r="19817" spans="1:9" x14ac:dyDescent="0.25">
      <c r="A19817">
        <v>20019816</v>
      </c>
      <c r="B19817" s="1">
        <v>42677</v>
      </c>
      <c r="C19817" t="s">
        <v>46</v>
      </c>
      <c r="D19817">
        <v>3009</v>
      </c>
      <c r="E19817">
        <v>4155</v>
      </c>
      <c r="F19817" s="10">
        <v>3</v>
      </c>
      <c r="G19817">
        <f>VLOOKUP(D19817,产品表!$A$2:$F$13,5,FALSE)</f>
        <v>31</v>
      </c>
      <c r="H19817">
        <f>VLOOKUP(D19817,产品表!$A$2:$F$13,6,FALSE)</f>
        <v>38.75</v>
      </c>
      <c r="I19817">
        <f t="shared" si="309"/>
        <v>116.25</v>
      </c>
    </row>
    <row r="19818" spans="1:9" x14ac:dyDescent="0.25">
      <c r="A19818">
        <v>20019817</v>
      </c>
      <c r="B19818" s="1">
        <v>42677</v>
      </c>
      <c r="C19818" t="s">
        <v>51</v>
      </c>
      <c r="D19818">
        <v>3007</v>
      </c>
      <c r="E19818">
        <v>4642</v>
      </c>
      <c r="F19818" s="10">
        <v>3</v>
      </c>
      <c r="G19818">
        <f>VLOOKUP(D19818,产品表!$A$2:$F$13,5,FALSE)</f>
        <v>35</v>
      </c>
      <c r="H19818">
        <f>VLOOKUP(D19818,产品表!$A$2:$F$13,6,FALSE)</f>
        <v>43.75</v>
      </c>
      <c r="I19818">
        <f t="shared" si="309"/>
        <v>131.25</v>
      </c>
    </row>
    <row r="19819" spans="1:9" x14ac:dyDescent="0.25">
      <c r="A19819">
        <v>20019818</v>
      </c>
      <c r="B19819" s="1">
        <v>42677</v>
      </c>
      <c r="C19819" t="s">
        <v>8</v>
      </c>
      <c r="D19819">
        <v>3006</v>
      </c>
      <c r="E19819">
        <v>329</v>
      </c>
      <c r="F19819" s="10">
        <v>3</v>
      </c>
      <c r="G19819">
        <f>VLOOKUP(D19819,产品表!$A$2:$F$13,5,FALSE)</f>
        <v>31</v>
      </c>
      <c r="H19819">
        <f>VLOOKUP(D19819,产品表!$A$2:$F$13,6,FALSE)</f>
        <v>38.75</v>
      </c>
      <c r="I19819">
        <f t="shared" si="309"/>
        <v>116.25</v>
      </c>
    </row>
    <row r="19820" spans="1:9" x14ac:dyDescent="0.25">
      <c r="A19820">
        <v>20019819</v>
      </c>
      <c r="B19820" s="1">
        <v>42677</v>
      </c>
      <c r="C19820" t="s">
        <v>44</v>
      </c>
      <c r="D19820">
        <v>3006</v>
      </c>
      <c r="E19820">
        <v>3957</v>
      </c>
      <c r="F19820" s="10">
        <v>1</v>
      </c>
      <c r="G19820">
        <f>VLOOKUP(D19820,产品表!$A$2:$F$13,5,FALSE)</f>
        <v>31</v>
      </c>
      <c r="H19820">
        <f>VLOOKUP(D19820,产品表!$A$2:$F$13,6,FALSE)</f>
        <v>38.75</v>
      </c>
      <c r="I19820">
        <f t="shared" si="309"/>
        <v>38.75</v>
      </c>
    </row>
    <row r="19821" spans="1:9" x14ac:dyDescent="0.25">
      <c r="A19821">
        <v>20019820</v>
      </c>
      <c r="B19821" s="1">
        <v>42677</v>
      </c>
      <c r="C19821" t="s">
        <v>34</v>
      </c>
      <c r="D19821">
        <v>3005</v>
      </c>
      <c r="E19821">
        <v>2902</v>
      </c>
      <c r="F19821" s="10">
        <v>4</v>
      </c>
      <c r="G19821">
        <f>VLOOKUP(D19821,产品表!$A$2:$F$13,5,FALSE)</f>
        <v>33</v>
      </c>
      <c r="H19821">
        <f>VLOOKUP(D19821,产品表!$A$2:$F$13,6,FALSE)</f>
        <v>41.25</v>
      </c>
      <c r="I19821">
        <f t="shared" si="309"/>
        <v>165</v>
      </c>
    </row>
    <row r="19822" spans="1:9" x14ac:dyDescent="0.25">
      <c r="A19822">
        <v>20019821</v>
      </c>
      <c r="B19822" s="1">
        <v>42677</v>
      </c>
      <c r="C19822" t="s">
        <v>17</v>
      </c>
      <c r="D19822">
        <v>3009</v>
      </c>
      <c r="E19822">
        <v>1298</v>
      </c>
      <c r="F19822" s="10">
        <v>1</v>
      </c>
      <c r="G19822">
        <f>VLOOKUP(D19822,产品表!$A$2:$F$13,5,FALSE)</f>
        <v>31</v>
      </c>
      <c r="H19822">
        <f>VLOOKUP(D19822,产品表!$A$2:$F$13,6,FALSE)</f>
        <v>38.75</v>
      </c>
      <c r="I19822">
        <f t="shared" si="309"/>
        <v>38.75</v>
      </c>
    </row>
    <row r="19823" spans="1:9" x14ac:dyDescent="0.25">
      <c r="A19823">
        <v>20019822</v>
      </c>
      <c r="B19823" s="1">
        <v>42677</v>
      </c>
      <c r="C19823" t="s">
        <v>10</v>
      </c>
      <c r="D19823">
        <v>3006</v>
      </c>
      <c r="E19823">
        <v>570</v>
      </c>
      <c r="F19823" s="10">
        <v>1</v>
      </c>
      <c r="G19823">
        <f>VLOOKUP(D19823,产品表!$A$2:$F$13,5,FALSE)</f>
        <v>31</v>
      </c>
      <c r="H19823">
        <f>VLOOKUP(D19823,产品表!$A$2:$F$13,6,FALSE)</f>
        <v>38.75</v>
      </c>
      <c r="I19823">
        <f t="shared" si="309"/>
        <v>38.75</v>
      </c>
    </row>
    <row r="19824" spans="1:9" x14ac:dyDescent="0.25">
      <c r="A19824">
        <v>20019823</v>
      </c>
      <c r="B19824" s="1">
        <v>42677</v>
      </c>
      <c r="C19824" t="s">
        <v>9</v>
      </c>
      <c r="D19824">
        <v>3006</v>
      </c>
      <c r="E19824">
        <v>432</v>
      </c>
      <c r="F19824" s="10">
        <v>1</v>
      </c>
      <c r="G19824">
        <f>VLOOKUP(D19824,产品表!$A$2:$F$13,5,FALSE)</f>
        <v>31</v>
      </c>
      <c r="H19824">
        <f>VLOOKUP(D19824,产品表!$A$2:$F$13,6,FALSE)</f>
        <v>38.75</v>
      </c>
      <c r="I19824">
        <f t="shared" si="309"/>
        <v>38.75</v>
      </c>
    </row>
    <row r="19825" spans="1:9" x14ac:dyDescent="0.25">
      <c r="A19825">
        <v>20019824</v>
      </c>
      <c r="B19825" s="1">
        <v>42677</v>
      </c>
      <c r="C19825" t="s">
        <v>17</v>
      </c>
      <c r="D19825">
        <v>3005</v>
      </c>
      <c r="E19825">
        <v>1273</v>
      </c>
      <c r="F19825" s="10">
        <v>1</v>
      </c>
      <c r="G19825">
        <f>VLOOKUP(D19825,产品表!$A$2:$F$13,5,FALSE)</f>
        <v>33</v>
      </c>
      <c r="H19825">
        <f>VLOOKUP(D19825,产品表!$A$2:$F$13,6,FALSE)</f>
        <v>41.25</v>
      </c>
      <c r="I19825">
        <f t="shared" si="309"/>
        <v>41.25</v>
      </c>
    </row>
    <row r="19826" spans="1:9" x14ac:dyDescent="0.25">
      <c r="A19826">
        <v>20019825</v>
      </c>
      <c r="B19826" s="1">
        <v>42677</v>
      </c>
      <c r="C19826" t="s">
        <v>42</v>
      </c>
      <c r="D19826">
        <v>3007</v>
      </c>
      <c r="E19826">
        <v>3766</v>
      </c>
      <c r="F19826" s="10">
        <v>2</v>
      </c>
      <c r="G19826">
        <f>VLOOKUP(D19826,产品表!$A$2:$F$13,5,FALSE)</f>
        <v>35</v>
      </c>
      <c r="H19826">
        <f>VLOOKUP(D19826,产品表!$A$2:$F$13,6,FALSE)</f>
        <v>43.75</v>
      </c>
      <c r="I19826">
        <f t="shared" si="309"/>
        <v>87.5</v>
      </c>
    </row>
    <row r="19827" spans="1:9" x14ac:dyDescent="0.25">
      <c r="A19827">
        <v>20019826</v>
      </c>
      <c r="B19827" s="1">
        <v>42677</v>
      </c>
      <c r="C19827" t="s">
        <v>37</v>
      </c>
      <c r="D19827">
        <v>3004</v>
      </c>
      <c r="E19827">
        <v>3285</v>
      </c>
      <c r="F19827" s="10">
        <v>2</v>
      </c>
      <c r="G19827">
        <f>VLOOKUP(D19827,产品表!$A$2:$F$13,5,FALSE)</f>
        <v>35</v>
      </c>
      <c r="H19827">
        <f>VLOOKUP(D19827,产品表!$A$2:$F$13,6,FALSE)</f>
        <v>43.75</v>
      </c>
      <c r="I19827">
        <f t="shared" si="309"/>
        <v>87.5</v>
      </c>
    </row>
    <row r="19828" spans="1:9" x14ac:dyDescent="0.25">
      <c r="A19828">
        <v>20019827</v>
      </c>
      <c r="B19828" s="1">
        <v>42677</v>
      </c>
      <c r="C19828" t="s">
        <v>26</v>
      </c>
      <c r="D19828">
        <v>3004</v>
      </c>
      <c r="E19828">
        <v>2172</v>
      </c>
      <c r="F19828" s="10">
        <v>1</v>
      </c>
      <c r="G19828">
        <f>VLOOKUP(D19828,产品表!$A$2:$F$13,5,FALSE)</f>
        <v>35</v>
      </c>
      <c r="H19828">
        <f>VLOOKUP(D19828,产品表!$A$2:$F$13,6,FALSE)</f>
        <v>43.75</v>
      </c>
      <c r="I19828">
        <f t="shared" si="309"/>
        <v>43.75</v>
      </c>
    </row>
    <row r="19829" spans="1:9" x14ac:dyDescent="0.25">
      <c r="A19829">
        <v>20019828</v>
      </c>
      <c r="B19829" s="1">
        <v>42677</v>
      </c>
      <c r="C19829" t="s">
        <v>32</v>
      </c>
      <c r="D19829">
        <v>3005</v>
      </c>
      <c r="E19829">
        <v>2725</v>
      </c>
      <c r="F19829" s="10">
        <v>1</v>
      </c>
      <c r="G19829">
        <f>VLOOKUP(D19829,产品表!$A$2:$F$13,5,FALSE)</f>
        <v>33</v>
      </c>
      <c r="H19829">
        <f>VLOOKUP(D19829,产品表!$A$2:$F$13,6,FALSE)</f>
        <v>41.25</v>
      </c>
      <c r="I19829">
        <f t="shared" si="309"/>
        <v>41.25</v>
      </c>
    </row>
    <row r="19830" spans="1:9" x14ac:dyDescent="0.25">
      <c r="A19830">
        <v>20019829</v>
      </c>
      <c r="B19830" s="1">
        <v>42677</v>
      </c>
      <c r="C19830" t="s">
        <v>15</v>
      </c>
      <c r="D19830">
        <v>3005</v>
      </c>
      <c r="E19830">
        <v>1037</v>
      </c>
      <c r="F19830" s="10">
        <v>1</v>
      </c>
      <c r="G19830">
        <f>VLOOKUP(D19830,产品表!$A$2:$F$13,5,FALSE)</f>
        <v>33</v>
      </c>
      <c r="H19830">
        <f>VLOOKUP(D19830,产品表!$A$2:$F$13,6,FALSE)</f>
        <v>41.25</v>
      </c>
      <c r="I19830">
        <f t="shared" si="309"/>
        <v>41.25</v>
      </c>
    </row>
    <row r="19831" spans="1:9" x14ac:dyDescent="0.25">
      <c r="A19831">
        <v>20019830</v>
      </c>
      <c r="B19831" s="1">
        <v>42677</v>
      </c>
      <c r="C19831" t="s">
        <v>17</v>
      </c>
      <c r="D19831">
        <v>3006</v>
      </c>
      <c r="E19831">
        <v>1202</v>
      </c>
      <c r="F19831" s="10">
        <v>4</v>
      </c>
      <c r="G19831">
        <f>VLOOKUP(D19831,产品表!$A$2:$F$13,5,FALSE)</f>
        <v>31</v>
      </c>
      <c r="H19831">
        <f>VLOOKUP(D19831,产品表!$A$2:$F$13,6,FALSE)</f>
        <v>38.75</v>
      </c>
      <c r="I19831">
        <f t="shared" si="309"/>
        <v>155</v>
      </c>
    </row>
    <row r="19832" spans="1:9" x14ac:dyDescent="0.25">
      <c r="A19832">
        <v>20019831</v>
      </c>
      <c r="B19832" s="1">
        <v>42677</v>
      </c>
      <c r="C19832" t="s">
        <v>9</v>
      </c>
      <c r="D19832">
        <v>3005</v>
      </c>
      <c r="E19832">
        <v>446</v>
      </c>
      <c r="F19832" s="10">
        <v>1</v>
      </c>
      <c r="G19832">
        <f>VLOOKUP(D19832,产品表!$A$2:$F$13,5,FALSE)</f>
        <v>33</v>
      </c>
      <c r="H19832">
        <f>VLOOKUP(D19832,产品表!$A$2:$F$13,6,FALSE)</f>
        <v>41.25</v>
      </c>
      <c r="I19832">
        <f t="shared" si="309"/>
        <v>41.25</v>
      </c>
    </row>
    <row r="19833" spans="1:9" x14ac:dyDescent="0.25">
      <c r="A19833">
        <v>20019832</v>
      </c>
      <c r="B19833" s="1">
        <v>42677</v>
      </c>
      <c r="C19833" t="s">
        <v>9</v>
      </c>
      <c r="D19833">
        <v>3005</v>
      </c>
      <c r="E19833">
        <v>464</v>
      </c>
      <c r="F19833" s="10">
        <v>1</v>
      </c>
      <c r="G19833">
        <f>VLOOKUP(D19833,产品表!$A$2:$F$13,5,FALSE)</f>
        <v>33</v>
      </c>
      <c r="H19833">
        <f>VLOOKUP(D19833,产品表!$A$2:$F$13,6,FALSE)</f>
        <v>41.25</v>
      </c>
      <c r="I19833">
        <f t="shared" si="309"/>
        <v>41.25</v>
      </c>
    </row>
    <row r="19834" spans="1:9" x14ac:dyDescent="0.25">
      <c r="A19834">
        <v>20019833</v>
      </c>
      <c r="B19834" s="1">
        <v>42677</v>
      </c>
      <c r="C19834" t="s">
        <v>18</v>
      </c>
      <c r="D19834">
        <v>3004</v>
      </c>
      <c r="E19834">
        <v>1360</v>
      </c>
      <c r="F19834" s="10">
        <v>1</v>
      </c>
      <c r="G19834">
        <f>VLOOKUP(D19834,产品表!$A$2:$F$13,5,FALSE)</f>
        <v>35</v>
      </c>
      <c r="H19834">
        <f>VLOOKUP(D19834,产品表!$A$2:$F$13,6,FALSE)</f>
        <v>43.75</v>
      </c>
      <c r="I19834">
        <f t="shared" si="309"/>
        <v>43.75</v>
      </c>
    </row>
    <row r="19835" spans="1:9" x14ac:dyDescent="0.25">
      <c r="A19835">
        <v>20019834</v>
      </c>
      <c r="B19835" s="1">
        <v>42677</v>
      </c>
      <c r="C19835" t="s">
        <v>15</v>
      </c>
      <c r="D19835">
        <v>3008</v>
      </c>
      <c r="E19835">
        <v>1073</v>
      </c>
      <c r="F19835" s="10">
        <v>2</v>
      </c>
      <c r="G19835">
        <f>VLOOKUP(D19835,产品表!$A$2:$F$13,5,FALSE)</f>
        <v>33</v>
      </c>
      <c r="H19835">
        <f>VLOOKUP(D19835,产品表!$A$2:$F$13,6,FALSE)</f>
        <v>41.25</v>
      </c>
      <c r="I19835">
        <f t="shared" si="309"/>
        <v>82.5</v>
      </c>
    </row>
    <row r="19836" spans="1:9" x14ac:dyDescent="0.25">
      <c r="A19836">
        <v>20019835</v>
      </c>
      <c r="B19836" s="1">
        <v>42677</v>
      </c>
      <c r="C19836" t="s">
        <v>14</v>
      </c>
      <c r="D19836">
        <v>3007</v>
      </c>
      <c r="E19836">
        <v>992</v>
      </c>
      <c r="F19836" s="10">
        <v>1</v>
      </c>
      <c r="G19836">
        <f>VLOOKUP(D19836,产品表!$A$2:$F$13,5,FALSE)</f>
        <v>35</v>
      </c>
      <c r="H19836">
        <f>VLOOKUP(D19836,产品表!$A$2:$F$13,6,FALSE)</f>
        <v>43.75</v>
      </c>
      <c r="I19836">
        <f t="shared" si="309"/>
        <v>43.75</v>
      </c>
    </row>
    <row r="19837" spans="1:9" x14ac:dyDescent="0.25">
      <c r="A19837">
        <v>20019836</v>
      </c>
      <c r="B19837" s="1">
        <v>42677</v>
      </c>
      <c r="C19837" t="s">
        <v>35</v>
      </c>
      <c r="D19837">
        <v>3005</v>
      </c>
      <c r="E19837">
        <v>3071</v>
      </c>
      <c r="F19837" s="10">
        <v>3</v>
      </c>
      <c r="G19837">
        <f>VLOOKUP(D19837,产品表!$A$2:$F$13,5,FALSE)</f>
        <v>33</v>
      </c>
      <c r="H19837">
        <f>VLOOKUP(D19837,产品表!$A$2:$F$13,6,FALSE)</f>
        <v>41.25</v>
      </c>
      <c r="I19837">
        <f t="shared" si="309"/>
        <v>123.75</v>
      </c>
    </row>
    <row r="19838" spans="1:9" x14ac:dyDescent="0.25">
      <c r="A19838">
        <v>20019837</v>
      </c>
      <c r="B19838" s="1">
        <v>42677</v>
      </c>
      <c r="C19838" t="s">
        <v>17</v>
      </c>
      <c r="D19838">
        <v>3004</v>
      </c>
      <c r="E19838">
        <v>1222</v>
      </c>
      <c r="F19838" s="10">
        <v>1</v>
      </c>
      <c r="G19838">
        <f>VLOOKUP(D19838,产品表!$A$2:$F$13,5,FALSE)</f>
        <v>35</v>
      </c>
      <c r="H19838">
        <f>VLOOKUP(D19838,产品表!$A$2:$F$13,6,FALSE)</f>
        <v>43.75</v>
      </c>
      <c r="I19838">
        <f t="shared" si="309"/>
        <v>43.75</v>
      </c>
    </row>
    <row r="19839" spans="1:9" x14ac:dyDescent="0.25">
      <c r="A19839">
        <v>20019838</v>
      </c>
      <c r="B19839" s="1">
        <v>42677</v>
      </c>
      <c r="C19839" t="s">
        <v>17</v>
      </c>
      <c r="D19839">
        <v>3002</v>
      </c>
      <c r="E19839">
        <v>1252</v>
      </c>
      <c r="F19839" s="10">
        <v>1</v>
      </c>
      <c r="G19839">
        <f>VLOOKUP(D19839,产品表!$A$2:$F$13,5,FALSE)</f>
        <v>29</v>
      </c>
      <c r="H19839">
        <f>VLOOKUP(D19839,产品表!$A$2:$F$13,6,FALSE)</f>
        <v>36.25</v>
      </c>
      <c r="I19839">
        <f t="shared" si="309"/>
        <v>36.25</v>
      </c>
    </row>
    <row r="19840" spans="1:9" x14ac:dyDescent="0.25">
      <c r="A19840">
        <v>20019839</v>
      </c>
      <c r="B19840" s="1">
        <v>42677</v>
      </c>
      <c r="C19840" t="s">
        <v>6</v>
      </c>
      <c r="D19840">
        <v>3005</v>
      </c>
      <c r="E19840">
        <v>184</v>
      </c>
      <c r="F19840" s="10">
        <v>2</v>
      </c>
      <c r="G19840">
        <f>VLOOKUP(D19840,产品表!$A$2:$F$13,5,FALSE)</f>
        <v>33</v>
      </c>
      <c r="H19840">
        <f>VLOOKUP(D19840,产品表!$A$2:$F$13,6,FALSE)</f>
        <v>41.25</v>
      </c>
      <c r="I19840">
        <f t="shared" si="309"/>
        <v>82.5</v>
      </c>
    </row>
    <row r="19841" spans="1:9" x14ac:dyDescent="0.25">
      <c r="A19841">
        <v>20019840</v>
      </c>
      <c r="B19841" s="1">
        <v>42677</v>
      </c>
      <c r="C19841" t="s">
        <v>15</v>
      </c>
      <c r="D19841">
        <v>3007</v>
      </c>
      <c r="E19841">
        <v>1082</v>
      </c>
      <c r="F19841" s="10">
        <v>3</v>
      </c>
      <c r="G19841">
        <f>VLOOKUP(D19841,产品表!$A$2:$F$13,5,FALSE)</f>
        <v>35</v>
      </c>
      <c r="H19841">
        <f>VLOOKUP(D19841,产品表!$A$2:$F$13,6,FALSE)</f>
        <v>43.75</v>
      </c>
      <c r="I19841">
        <f t="shared" si="309"/>
        <v>131.25</v>
      </c>
    </row>
    <row r="19842" spans="1:9" x14ac:dyDescent="0.25">
      <c r="A19842">
        <v>20019841</v>
      </c>
      <c r="B19842" s="1">
        <v>42677</v>
      </c>
      <c r="C19842" t="s">
        <v>17</v>
      </c>
      <c r="D19842">
        <v>3002</v>
      </c>
      <c r="E19842">
        <v>1224</v>
      </c>
      <c r="F19842" s="10">
        <v>1</v>
      </c>
      <c r="G19842">
        <f>VLOOKUP(D19842,产品表!$A$2:$F$13,5,FALSE)</f>
        <v>29</v>
      </c>
      <c r="H19842">
        <f>VLOOKUP(D19842,产品表!$A$2:$F$13,6,FALSE)</f>
        <v>36.25</v>
      </c>
      <c r="I19842">
        <f t="shared" si="309"/>
        <v>36.25</v>
      </c>
    </row>
    <row r="19843" spans="1:9" x14ac:dyDescent="0.25">
      <c r="A19843">
        <v>20019842</v>
      </c>
      <c r="B19843" s="1">
        <v>42677</v>
      </c>
      <c r="C19843" t="s">
        <v>41</v>
      </c>
      <c r="D19843">
        <v>3008</v>
      </c>
      <c r="E19843">
        <v>3624</v>
      </c>
      <c r="F19843" s="10">
        <v>2</v>
      </c>
      <c r="G19843">
        <f>VLOOKUP(D19843,产品表!$A$2:$F$13,5,FALSE)</f>
        <v>33</v>
      </c>
      <c r="H19843">
        <f>VLOOKUP(D19843,产品表!$A$2:$F$13,6,FALSE)</f>
        <v>41.25</v>
      </c>
      <c r="I19843">
        <f t="shared" ref="I19843:I19906" si="310">H19843*F19843</f>
        <v>82.5</v>
      </c>
    </row>
    <row r="19844" spans="1:9" x14ac:dyDescent="0.25">
      <c r="A19844">
        <v>20019843</v>
      </c>
      <c r="B19844" s="1">
        <v>42677</v>
      </c>
      <c r="C19844" t="s">
        <v>44</v>
      </c>
      <c r="D19844">
        <v>3005</v>
      </c>
      <c r="E19844">
        <v>3932</v>
      </c>
      <c r="F19844" s="10">
        <v>1</v>
      </c>
      <c r="G19844">
        <f>VLOOKUP(D19844,产品表!$A$2:$F$13,5,FALSE)</f>
        <v>33</v>
      </c>
      <c r="H19844">
        <f>VLOOKUP(D19844,产品表!$A$2:$F$13,6,FALSE)</f>
        <v>41.25</v>
      </c>
      <c r="I19844">
        <f t="shared" si="310"/>
        <v>41.25</v>
      </c>
    </row>
    <row r="19845" spans="1:9" x14ac:dyDescent="0.25">
      <c r="A19845">
        <v>20019844</v>
      </c>
      <c r="B19845" s="1">
        <v>42677</v>
      </c>
      <c r="C19845" t="s">
        <v>44</v>
      </c>
      <c r="D19845">
        <v>3005</v>
      </c>
      <c r="E19845">
        <v>3932</v>
      </c>
      <c r="F19845" s="10">
        <v>1</v>
      </c>
      <c r="G19845">
        <f>VLOOKUP(D19845,产品表!$A$2:$F$13,5,FALSE)</f>
        <v>33</v>
      </c>
      <c r="H19845">
        <f>VLOOKUP(D19845,产品表!$A$2:$F$13,6,FALSE)</f>
        <v>41.25</v>
      </c>
      <c r="I19845">
        <f t="shared" si="310"/>
        <v>41.25</v>
      </c>
    </row>
    <row r="19846" spans="1:9" x14ac:dyDescent="0.25">
      <c r="A19846">
        <v>20019845</v>
      </c>
      <c r="B19846" s="1">
        <v>42677</v>
      </c>
      <c r="C19846" t="s">
        <v>16</v>
      </c>
      <c r="D19846">
        <v>3006</v>
      </c>
      <c r="E19846">
        <v>1155</v>
      </c>
      <c r="F19846" s="10">
        <v>1</v>
      </c>
      <c r="G19846">
        <f>VLOOKUP(D19846,产品表!$A$2:$F$13,5,FALSE)</f>
        <v>31</v>
      </c>
      <c r="H19846">
        <f>VLOOKUP(D19846,产品表!$A$2:$F$13,6,FALSE)</f>
        <v>38.75</v>
      </c>
      <c r="I19846">
        <f t="shared" si="310"/>
        <v>38.75</v>
      </c>
    </row>
    <row r="19847" spans="1:9" x14ac:dyDescent="0.25">
      <c r="A19847">
        <v>20019846</v>
      </c>
      <c r="B19847" s="1">
        <v>42677</v>
      </c>
      <c r="C19847" t="s">
        <v>48</v>
      </c>
      <c r="D19847">
        <v>3006</v>
      </c>
      <c r="E19847">
        <v>4324</v>
      </c>
      <c r="F19847" s="10">
        <v>3</v>
      </c>
      <c r="G19847">
        <f>VLOOKUP(D19847,产品表!$A$2:$F$13,5,FALSE)</f>
        <v>31</v>
      </c>
      <c r="H19847">
        <f>VLOOKUP(D19847,产品表!$A$2:$F$13,6,FALSE)</f>
        <v>38.75</v>
      </c>
      <c r="I19847">
        <f t="shared" si="310"/>
        <v>116.25</v>
      </c>
    </row>
    <row r="19848" spans="1:9" x14ac:dyDescent="0.25">
      <c r="A19848">
        <v>20019847</v>
      </c>
      <c r="B19848" s="1">
        <v>42677</v>
      </c>
      <c r="C19848" t="s">
        <v>25</v>
      </c>
      <c r="D19848">
        <v>3005</v>
      </c>
      <c r="E19848">
        <v>2019</v>
      </c>
      <c r="F19848" s="10">
        <v>2</v>
      </c>
      <c r="G19848">
        <f>VLOOKUP(D19848,产品表!$A$2:$F$13,5,FALSE)</f>
        <v>33</v>
      </c>
      <c r="H19848">
        <f>VLOOKUP(D19848,产品表!$A$2:$F$13,6,FALSE)</f>
        <v>41.25</v>
      </c>
      <c r="I19848">
        <f t="shared" si="310"/>
        <v>82.5</v>
      </c>
    </row>
    <row r="19849" spans="1:9" x14ac:dyDescent="0.25">
      <c r="A19849">
        <v>20019848</v>
      </c>
      <c r="B19849" s="1">
        <v>42677</v>
      </c>
      <c r="C19849" t="s">
        <v>48</v>
      </c>
      <c r="D19849">
        <v>3008</v>
      </c>
      <c r="E19849">
        <v>4319</v>
      </c>
      <c r="F19849" s="10">
        <v>4</v>
      </c>
      <c r="G19849">
        <f>VLOOKUP(D19849,产品表!$A$2:$F$13,5,FALSE)</f>
        <v>33</v>
      </c>
      <c r="H19849">
        <f>VLOOKUP(D19849,产品表!$A$2:$F$13,6,FALSE)</f>
        <v>41.25</v>
      </c>
      <c r="I19849">
        <f t="shared" si="310"/>
        <v>165</v>
      </c>
    </row>
    <row r="19850" spans="1:9" x14ac:dyDescent="0.25">
      <c r="A19850">
        <v>20019849</v>
      </c>
      <c r="B19850" s="1">
        <v>42677</v>
      </c>
      <c r="C19850" t="s">
        <v>20</v>
      </c>
      <c r="D19850">
        <v>3002</v>
      </c>
      <c r="E19850">
        <v>1535</v>
      </c>
      <c r="F19850" s="10">
        <v>4</v>
      </c>
      <c r="G19850">
        <f>VLOOKUP(D19850,产品表!$A$2:$F$13,5,FALSE)</f>
        <v>29</v>
      </c>
      <c r="H19850">
        <f>VLOOKUP(D19850,产品表!$A$2:$F$13,6,FALSE)</f>
        <v>36.25</v>
      </c>
      <c r="I19850">
        <f t="shared" si="310"/>
        <v>145</v>
      </c>
    </row>
    <row r="19851" spans="1:9" x14ac:dyDescent="0.25">
      <c r="A19851">
        <v>20019850</v>
      </c>
      <c r="B19851" s="1">
        <v>42677</v>
      </c>
      <c r="C19851" t="s">
        <v>37</v>
      </c>
      <c r="D19851">
        <v>3008</v>
      </c>
      <c r="E19851">
        <v>3207</v>
      </c>
      <c r="F19851" s="10">
        <v>3</v>
      </c>
      <c r="G19851">
        <f>VLOOKUP(D19851,产品表!$A$2:$F$13,5,FALSE)</f>
        <v>33</v>
      </c>
      <c r="H19851">
        <f>VLOOKUP(D19851,产品表!$A$2:$F$13,6,FALSE)</f>
        <v>41.25</v>
      </c>
      <c r="I19851">
        <f t="shared" si="310"/>
        <v>123.75</v>
      </c>
    </row>
    <row r="19852" spans="1:9" x14ac:dyDescent="0.25">
      <c r="A19852">
        <v>20019851</v>
      </c>
      <c r="B19852" s="1">
        <v>42677</v>
      </c>
      <c r="C19852" t="s">
        <v>14</v>
      </c>
      <c r="D19852">
        <v>3007</v>
      </c>
      <c r="E19852">
        <v>952</v>
      </c>
      <c r="F19852" s="10">
        <v>1</v>
      </c>
      <c r="G19852">
        <f>VLOOKUP(D19852,产品表!$A$2:$F$13,5,FALSE)</f>
        <v>35</v>
      </c>
      <c r="H19852">
        <f>VLOOKUP(D19852,产品表!$A$2:$F$13,6,FALSE)</f>
        <v>43.75</v>
      </c>
      <c r="I19852">
        <f t="shared" si="310"/>
        <v>43.75</v>
      </c>
    </row>
    <row r="19853" spans="1:9" x14ac:dyDescent="0.25">
      <c r="A19853">
        <v>20019852</v>
      </c>
      <c r="B19853" s="1">
        <v>42677</v>
      </c>
      <c r="C19853" t="s">
        <v>17</v>
      </c>
      <c r="D19853">
        <v>3007</v>
      </c>
      <c r="E19853">
        <v>1282</v>
      </c>
      <c r="F19853" s="10">
        <v>1</v>
      </c>
      <c r="G19853">
        <f>VLOOKUP(D19853,产品表!$A$2:$F$13,5,FALSE)</f>
        <v>35</v>
      </c>
      <c r="H19853">
        <f>VLOOKUP(D19853,产品表!$A$2:$F$13,6,FALSE)</f>
        <v>43.75</v>
      </c>
      <c r="I19853">
        <f t="shared" si="310"/>
        <v>43.75</v>
      </c>
    </row>
    <row r="19854" spans="1:9" x14ac:dyDescent="0.25">
      <c r="A19854">
        <v>20019853</v>
      </c>
      <c r="B19854" s="1">
        <v>42677</v>
      </c>
      <c r="C19854" t="s">
        <v>37</v>
      </c>
      <c r="D19854">
        <v>3005</v>
      </c>
      <c r="E19854">
        <v>3236</v>
      </c>
      <c r="F19854" s="10">
        <v>1</v>
      </c>
      <c r="G19854">
        <f>VLOOKUP(D19854,产品表!$A$2:$F$13,5,FALSE)</f>
        <v>33</v>
      </c>
      <c r="H19854">
        <f>VLOOKUP(D19854,产品表!$A$2:$F$13,6,FALSE)</f>
        <v>41.25</v>
      </c>
      <c r="I19854">
        <f t="shared" si="310"/>
        <v>41.25</v>
      </c>
    </row>
    <row r="19855" spans="1:9" x14ac:dyDescent="0.25">
      <c r="A19855">
        <v>20019854</v>
      </c>
      <c r="B19855" s="1">
        <v>42677</v>
      </c>
      <c r="C19855" t="s">
        <v>46</v>
      </c>
      <c r="D19855">
        <v>3009</v>
      </c>
      <c r="E19855">
        <v>4166</v>
      </c>
      <c r="F19855" s="10">
        <v>3</v>
      </c>
      <c r="G19855">
        <f>VLOOKUP(D19855,产品表!$A$2:$F$13,5,FALSE)</f>
        <v>31</v>
      </c>
      <c r="H19855">
        <f>VLOOKUP(D19855,产品表!$A$2:$F$13,6,FALSE)</f>
        <v>38.75</v>
      </c>
      <c r="I19855">
        <f t="shared" si="310"/>
        <v>116.25</v>
      </c>
    </row>
    <row r="19856" spans="1:9" x14ac:dyDescent="0.25">
      <c r="A19856">
        <v>20019855</v>
      </c>
      <c r="B19856" s="1">
        <v>42677</v>
      </c>
      <c r="C19856" t="s">
        <v>46</v>
      </c>
      <c r="D19856">
        <v>3008</v>
      </c>
      <c r="E19856">
        <v>4191</v>
      </c>
      <c r="F19856" s="10">
        <v>1</v>
      </c>
      <c r="G19856">
        <f>VLOOKUP(D19856,产品表!$A$2:$F$13,5,FALSE)</f>
        <v>33</v>
      </c>
      <c r="H19856">
        <f>VLOOKUP(D19856,产品表!$A$2:$F$13,6,FALSE)</f>
        <v>41.25</v>
      </c>
      <c r="I19856">
        <f t="shared" si="310"/>
        <v>41.25</v>
      </c>
    </row>
    <row r="19857" spans="1:9" x14ac:dyDescent="0.25">
      <c r="A19857">
        <v>20019856</v>
      </c>
      <c r="B19857" s="1">
        <v>42677</v>
      </c>
      <c r="C19857" t="s">
        <v>11</v>
      </c>
      <c r="D19857">
        <v>3007</v>
      </c>
      <c r="E19857">
        <v>656</v>
      </c>
      <c r="F19857" s="10">
        <v>3</v>
      </c>
      <c r="G19857">
        <f>VLOOKUP(D19857,产品表!$A$2:$F$13,5,FALSE)</f>
        <v>35</v>
      </c>
      <c r="H19857">
        <f>VLOOKUP(D19857,产品表!$A$2:$F$13,6,FALSE)</f>
        <v>43.75</v>
      </c>
      <c r="I19857">
        <f t="shared" si="310"/>
        <v>131.25</v>
      </c>
    </row>
    <row r="19858" spans="1:9" x14ac:dyDescent="0.25">
      <c r="A19858">
        <v>20019857</v>
      </c>
      <c r="B19858" s="1">
        <v>42677</v>
      </c>
      <c r="C19858" t="s">
        <v>37</v>
      </c>
      <c r="D19858">
        <v>3009</v>
      </c>
      <c r="E19858">
        <v>3282</v>
      </c>
      <c r="F19858" s="10">
        <v>1</v>
      </c>
      <c r="G19858">
        <f>VLOOKUP(D19858,产品表!$A$2:$F$13,5,FALSE)</f>
        <v>31</v>
      </c>
      <c r="H19858">
        <f>VLOOKUP(D19858,产品表!$A$2:$F$13,6,FALSE)</f>
        <v>38.75</v>
      </c>
      <c r="I19858">
        <f t="shared" si="310"/>
        <v>38.75</v>
      </c>
    </row>
    <row r="19859" spans="1:9" x14ac:dyDescent="0.25">
      <c r="A19859">
        <v>20019858</v>
      </c>
      <c r="B19859" s="1">
        <v>42677</v>
      </c>
      <c r="C19859" t="s">
        <v>21</v>
      </c>
      <c r="D19859">
        <v>3006</v>
      </c>
      <c r="E19859">
        <v>1662</v>
      </c>
      <c r="F19859" s="10">
        <v>1</v>
      </c>
      <c r="G19859">
        <f>VLOOKUP(D19859,产品表!$A$2:$F$13,5,FALSE)</f>
        <v>31</v>
      </c>
      <c r="H19859">
        <f>VLOOKUP(D19859,产品表!$A$2:$F$13,6,FALSE)</f>
        <v>38.75</v>
      </c>
      <c r="I19859">
        <f t="shared" si="310"/>
        <v>38.75</v>
      </c>
    </row>
    <row r="19860" spans="1:9" x14ac:dyDescent="0.25">
      <c r="A19860">
        <v>20019859</v>
      </c>
      <c r="B19860" s="1">
        <v>42677</v>
      </c>
      <c r="C19860" t="s">
        <v>19</v>
      </c>
      <c r="D19860">
        <v>3005</v>
      </c>
      <c r="E19860">
        <v>1460</v>
      </c>
      <c r="F19860" s="10">
        <v>4</v>
      </c>
      <c r="G19860">
        <f>VLOOKUP(D19860,产品表!$A$2:$F$13,5,FALSE)</f>
        <v>33</v>
      </c>
      <c r="H19860">
        <f>VLOOKUP(D19860,产品表!$A$2:$F$13,6,FALSE)</f>
        <v>41.25</v>
      </c>
      <c r="I19860">
        <f t="shared" si="310"/>
        <v>165</v>
      </c>
    </row>
    <row r="19861" spans="1:9" x14ac:dyDescent="0.25">
      <c r="A19861">
        <v>20019860</v>
      </c>
      <c r="B19861" s="1">
        <v>42677</v>
      </c>
      <c r="C19861" t="s">
        <v>44</v>
      </c>
      <c r="D19861">
        <v>3005</v>
      </c>
      <c r="E19861">
        <v>3950</v>
      </c>
      <c r="F19861" s="10">
        <v>1</v>
      </c>
      <c r="G19861">
        <f>VLOOKUP(D19861,产品表!$A$2:$F$13,5,FALSE)</f>
        <v>33</v>
      </c>
      <c r="H19861">
        <f>VLOOKUP(D19861,产品表!$A$2:$F$13,6,FALSE)</f>
        <v>41.25</v>
      </c>
      <c r="I19861">
        <f t="shared" si="310"/>
        <v>41.25</v>
      </c>
    </row>
    <row r="19862" spans="1:9" x14ac:dyDescent="0.25">
      <c r="A19862">
        <v>20019861</v>
      </c>
      <c r="B19862" s="1">
        <v>42678</v>
      </c>
      <c r="C19862" t="s">
        <v>33</v>
      </c>
      <c r="D19862">
        <v>3005</v>
      </c>
      <c r="E19862">
        <v>2853</v>
      </c>
      <c r="F19862" s="10">
        <v>1</v>
      </c>
      <c r="G19862">
        <f>VLOOKUP(D19862,产品表!$A$2:$F$13,5,FALSE)</f>
        <v>33</v>
      </c>
      <c r="H19862">
        <f>VLOOKUP(D19862,产品表!$A$2:$F$13,6,FALSE)</f>
        <v>41.25</v>
      </c>
      <c r="I19862">
        <f t="shared" si="310"/>
        <v>41.25</v>
      </c>
    </row>
    <row r="19863" spans="1:9" x14ac:dyDescent="0.25">
      <c r="A19863">
        <v>20019862</v>
      </c>
      <c r="B19863" s="1">
        <v>42678</v>
      </c>
      <c r="C19863" t="s">
        <v>33</v>
      </c>
      <c r="D19863">
        <v>3005</v>
      </c>
      <c r="E19863">
        <v>2859</v>
      </c>
      <c r="F19863" s="10">
        <v>1</v>
      </c>
      <c r="G19863">
        <f>VLOOKUP(D19863,产品表!$A$2:$F$13,5,FALSE)</f>
        <v>33</v>
      </c>
      <c r="H19863">
        <f>VLOOKUP(D19863,产品表!$A$2:$F$13,6,FALSE)</f>
        <v>41.25</v>
      </c>
      <c r="I19863">
        <f t="shared" si="310"/>
        <v>41.25</v>
      </c>
    </row>
    <row r="19864" spans="1:9" x14ac:dyDescent="0.25">
      <c r="A19864">
        <v>20019863</v>
      </c>
      <c r="B19864" s="1">
        <v>42678</v>
      </c>
      <c r="C19864" t="s">
        <v>26</v>
      </c>
      <c r="D19864">
        <v>3001</v>
      </c>
      <c r="E19864">
        <v>2198</v>
      </c>
      <c r="F19864" s="10">
        <v>1</v>
      </c>
      <c r="G19864">
        <f>VLOOKUP(D19864,产品表!$A$2:$F$13,5,FALSE)</f>
        <v>32</v>
      </c>
      <c r="H19864">
        <f>VLOOKUP(D19864,产品表!$A$2:$F$13,6,FALSE)</f>
        <v>40</v>
      </c>
      <c r="I19864">
        <f t="shared" si="310"/>
        <v>40</v>
      </c>
    </row>
    <row r="19865" spans="1:9" x14ac:dyDescent="0.25">
      <c r="A19865">
        <v>20019864</v>
      </c>
      <c r="B19865" s="1">
        <v>42678</v>
      </c>
      <c r="C19865" t="s">
        <v>12</v>
      </c>
      <c r="D19865">
        <v>3006</v>
      </c>
      <c r="E19865">
        <v>789</v>
      </c>
      <c r="F19865" s="10">
        <v>2</v>
      </c>
      <c r="G19865">
        <f>VLOOKUP(D19865,产品表!$A$2:$F$13,5,FALSE)</f>
        <v>31</v>
      </c>
      <c r="H19865">
        <f>VLOOKUP(D19865,产品表!$A$2:$F$13,6,FALSE)</f>
        <v>38.75</v>
      </c>
      <c r="I19865">
        <f t="shared" si="310"/>
        <v>77.5</v>
      </c>
    </row>
    <row r="19866" spans="1:9" x14ac:dyDescent="0.25">
      <c r="A19866">
        <v>20019865</v>
      </c>
      <c r="B19866" s="1">
        <v>42678</v>
      </c>
      <c r="C19866" t="s">
        <v>7</v>
      </c>
      <c r="D19866">
        <v>3007</v>
      </c>
      <c r="E19866">
        <v>243</v>
      </c>
      <c r="F19866" s="10">
        <v>1</v>
      </c>
      <c r="G19866">
        <f>VLOOKUP(D19866,产品表!$A$2:$F$13,5,FALSE)</f>
        <v>35</v>
      </c>
      <c r="H19866">
        <f>VLOOKUP(D19866,产品表!$A$2:$F$13,6,FALSE)</f>
        <v>43.75</v>
      </c>
      <c r="I19866">
        <f t="shared" si="310"/>
        <v>43.75</v>
      </c>
    </row>
    <row r="19867" spans="1:9" x14ac:dyDescent="0.25">
      <c r="A19867">
        <v>20019866</v>
      </c>
      <c r="B19867" s="1">
        <v>42678</v>
      </c>
      <c r="C19867" t="s">
        <v>42</v>
      </c>
      <c r="D19867">
        <v>3004</v>
      </c>
      <c r="E19867">
        <v>3733</v>
      </c>
      <c r="F19867" s="10">
        <v>1</v>
      </c>
      <c r="G19867">
        <f>VLOOKUP(D19867,产品表!$A$2:$F$13,5,FALSE)</f>
        <v>35</v>
      </c>
      <c r="H19867">
        <f>VLOOKUP(D19867,产品表!$A$2:$F$13,6,FALSE)</f>
        <v>43.75</v>
      </c>
      <c r="I19867">
        <f t="shared" si="310"/>
        <v>43.75</v>
      </c>
    </row>
    <row r="19868" spans="1:9" x14ac:dyDescent="0.25">
      <c r="A19868">
        <v>20019867</v>
      </c>
      <c r="B19868" s="1">
        <v>42678</v>
      </c>
      <c r="C19868" t="s">
        <v>17</v>
      </c>
      <c r="D19868">
        <v>3011</v>
      </c>
      <c r="E19868">
        <v>1248</v>
      </c>
      <c r="F19868" s="10">
        <v>1</v>
      </c>
      <c r="G19868">
        <f>VLOOKUP(D19868,产品表!$A$2:$F$13,5,FALSE)</f>
        <v>34</v>
      </c>
      <c r="H19868">
        <f>VLOOKUP(D19868,产品表!$A$2:$F$13,6,FALSE)</f>
        <v>42.5</v>
      </c>
      <c r="I19868">
        <f t="shared" si="310"/>
        <v>42.5</v>
      </c>
    </row>
    <row r="19869" spans="1:9" x14ac:dyDescent="0.25">
      <c r="A19869">
        <v>20019868</v>
      </c>
      <c r="B19869" s="1">
        <v>42678</v>
      </c>
      <c r="C19869" t="s">
        <v>22</v>
      </c>
      <c r="D19869">
        <v>3004</v>
      </c>
      <c r="E19869">
        <v>1775</v>
      </c>
      <c r="F19869" s="10">
        <v>1</v>
      </c>
      <c r="G19869">
        <f>VLOOKUP(D19869,产品表!$A$2:$F$13,5,FALSE)</f>
        <v>35</v>
      </c>
      <c r="H19869">
        <f>VLOOKUP(D19869,产品表!$A$2:$F$13,6,FALSE)</f>
        <v>43.75</v>
      </c>
      <c r="I19869">
        <f t="shared" si="310"/>
        <v>43.75</v>
      </c>
    </row>
    <row r="19870" spans="1:9" x14ac:dyDescent="0.25">
      <c r="A19870">
        <v>20019869</v>
      </c>
      <c r="B19870" s="1">
        <v>42678</v>
      </c>
      <c r="C19870" t="s">
        <v>19</v>
      </c>
      <c r="D19870">
        <v>3002</v>
      </c>
      <c r="E19870">
        <v>1423</v>
      </c>
      <c r="F19870" s="10">
        <v>3</v>
      </c>
      <c r="G19870">
        <f>VLOOKUP(D19870,产品表!$A$2:$F$13,5,FALSE)</f>
        <v>29</v>
      </c>
      <c r="H19870">
        <f>VLOOKUP(D19870,产品表!$A$2:$F$13,6,FALSE)</f>
        <v>36.25</v>
      </c>
      <c r="I19870">
        <f t="shared" si="310"/>
        <v>108.75</v>
      </c>
    </row>
    <row r="19871" spans="1:9" x14ac:dyDescent="0.25">
      <c r="A19871">
        <v>20019870</v>
      </c>
      <c r="B19871" s="1">
        <v>42678</v>
      </c>
      <c r="C19871" t="s">
        <v>19</v>
      </c>
      <c r="D19871">
        <v>3001</v>
      </c>
      <c r="E19871">
        <v>1419</v>
      </c>
      <c r="F19871" s="10">
        <v>1</v>
      </c>
      <c r="G19871">
        <f>VLOOKUP(D19871,产品表!$A$2:$F$13,5,FALSE)</f>
        <v>32</v>
      </c>
      <c r="H19871">
        <f>VLOOKUP(D19871,产品表!$A$2:$F$13,6,FALSE)</f>
        <v>40</v>
      </c>
      <c r="I19871">
        <f t="shared" si="310"/>
        <v>40</v>
      </c>
    </row>
    <row r="19872" spans="1:9" x14ac:dyDescent="0.25">
      <c r="A19872">
        <v>20019871</v>
      </c>
      <c r="B19872" s="1">
        <v>42678</v>
      </c>
      <c r="C19872" t="s">
        <v>13</v>
      </c>
      <c r="D19872">
        <v>3005</v>
      </c>
      <c r="E19872">
        <v>839</v>
      </c>
      <c r="F19872" s="10">
        <v>1</v>
      </c>
      <c r="G19872">
        <f>VLOOKUP(D19872,产品表!$A$2:$F$13,5,FALSE)</f>
        <v>33</v>
      </c>
      <c r="H19872">
        <f>VLOOKUP(D19872,产品表!$A$2:$F$13,6,FALSE)</f>
        <v>41.25</v>
      </c>
      <c r="I19872">
        <f t="shared" si="310"/>
        <v>41.25</v>
      </c>
    </row>
    <row r="19873" spans="1:9" x14ac:dyDescent="0.25">
      <c r="A19873">
        <v>20019872</v>
      </c>
      <c r="B19873" s="1">
        <v>42678</v>
      </c>
      <c r="C19873" t="s">
        <v>31</v>
      </c>
      <c r="D19873">
        <v>3010</v>
      </c>
      <c r="E19873">
        <v>2685</v>
      </c>
      <c r="F19873" s="10">
        <v>2</v>
      </c>
      <c r="G19873">
        <f>VLOOKUP(D19873,产品表!$A$2:$F$13,5,FALSE)</f>
        <v>36</v>
      </c>
      <c r="H19873">
        <f>VLOOKUP(D19873,产品表!$A$2:$F$13,6,FALSE)</f>
        <v>45</v>
      </c>
      <c r="I19873">
        <f t="shared" si="310"/>
        <v>90</v>
      </c>
    </row>
    <row r="19874" spans="1:9" x14ac:dyDescent="0.25">
      <c r="A19874">
        <v>20019873</v>
      </c>
      <c r="B19874" s="1">
        <v>42678</v>
      </c>
      <c r="C19874" t="s">
        <v>51</v>
      </c>
      <c r="D19874">
        <v>3008</v>
      </c>
      <c r="E19874">
        <v>4610</v>
      </c>
      <c r="F19874" s="10">
        <v>4</v>
      </c>
      <c r="G19874">
        <f>VLOOKUP(D19874,产品表!$A$2:$F$13,5,FALSE)</f>
        <v>33</v>
      </c>
      <c r="H19874">
        <f>VLOOKUP(D19874,产品表!$A$2:$F$13,6,FALSE)</f>
        <v>41.25</v>
      </c>
      <c r="I19874">
        <f t="shared" si="310"/>
        <v>165</v>
      </c>
    </row>
    <row r="19875" spans="1:9" x14ac:dyDescent="0.25">
      <c r="A19875">
        <v>20019874</v>
      </c>
      <c r="B19875" s="1">
        <v>42678</v>
      </c>
      <c r="C19875" t="s">
        <v>40</v>
      </c>
      <c r="D19875">
        <v>3005</v>
      </c>
      <c r="E19875">
        <v>3511</v>
      </c>
      <c r="F19875" s="10">
        <v>3</v>
      </c>
      <c r="G19875">
        <f>VLOOKUP(D19875,产品表!$A$2:$F$13,5,FALSE)</f>
        <v>33</v>
      </c>
      <c r="H19875">
        <f>VLOOKUP(D19875,产品表!$A$2:$F$13,6,FALSE)</f>
        <v>41.25</v>
      </c>
      <c r="I19875">
        <f t="shared" si="310"/>
        <v>123.75</v>
      </c>
    </row>
    <row r="19876" spans="1:9" x14ac:dyDescent="0.25">
      <c r="A19876">
        <v>20019875</v>
      </c>
      <c r="B19876" s="1">
        <v>42678</v>
      </c>
      <c r="C19876" t="s">
        <v>19</v>
      </c>
      <c r="D19876">
        <v>3003</v>
      </c>
      <c r="E19876">
        <v>1461</v>
      </c>
      <c r="F19876" s="10">
        <v>4</v>
      </c>
      <c r="G19876">
        <f>VLOOKUP(D19876,产品表!$A$2:$F$13,5,FALSE)</f>
        <v>24</v>
      </c>
      <c r="H19876">
        <f>VLOOKUP(D19876,产品表!$A$2:$F$13,6,FALSE)</f>
        <v>30</v>
      </c>
      <c r="I19876">
        <f t="shared" si="310"/>
        <v>120</v>
      </c>
    </row>
    <row r="19877" spans="1:9" x14ac:dyDescent="0.25">
      <c r="A19877">
        <v>20019876</v>
      </c>
      <c r="B19877" s="1">
        <v>42678</v>
      </c>
      <c r="C19877" t="s">
        <v>19</v>
      </c>
      <c r="D19877">
        <v>3003</v>
      </c>
      <c r="E19877">
        <v>1486</v>
      </c>
      <c r="F19877" s="10">
        <v>4</v>
      </c>
      <c r="G19877">
        <f>VLOOKUP(D19877,产品表!$A$2:$F$13,5,FALSE)</f>
        <v>24</v>
      </c>
      <c r="H19877">
        <f>VLOOKUP(D19877,产品表!$A$2:$F$13,6,FALSE)</f>
        <v>30</v>
      </c>
      <c r="I19877">
        <f t="shared" si="310"/>
        <v>120</v>
      </c>
    </row>
    <row r="19878" spans="1:9" x14ac:dyDescent="0.25">
      <c r="A19878">
        <v>20019877</v>
      </c>
      <c r="B19878" s="1">
        <v>42678</v>
      </c>
      <c r="C19878" t="s">
        <v>38</v>
      </c>
      <c r="D19878">
        <v>3004</v>
      </c>
      <c r="E19878">
        <v>3351</v>
      </c>
      <c r="F19878" s="10">
        <v>4</v>
      </c>
      <c r="G19878">
        <f>VLOOKUP(D19878,产品表!$A$2:$F$13,5,FALSE)</f>
        <v>35</v>
      </c>
      <c r="H19878">
        <f>VLOOKUP(D19878,产品表!$A$2:$F$13,6,FALSE)</f>
        <v>43.75</v>
      </c>
      <c r="I19878">
        <f t="shared" si="310"/>
        <v>175</v>
      </c>
    </row>
    <row r="19879" spans="1:9" x14ac:dyDescent="0.25">
      <c r="A19879">
        <v>20019878</v>
      </c>
      <c r="B19879" s="1">
        <v>42678</v>
      </c>
      <c r="C19879" t="s">
        <v>11</v>
      </c>
      <c r="D19879">
        <v>3009</v>
      </c>
      <c r="E19879">
        <v>685</v>
      </c>
      <c r="F19879" s="10">
        <v>1</v>
      </c>
      <c r="G19879">
        <f>VLOOKUP(D19879,产品表!$A$2:$F$13,5,FALSE)</f>
        <v>31</v>
      </c>
      <c r="H19879">
        <f>VLOOKUP(D19879,产品表!$A$2:$F$13,6,FALSE)</f>
        <v>38.75</v>
      </c>
      <c r="I19879">
        <f t="shared" si="310"/>
        <v>38.75</v>
      </c>
    </row>
    <row r="19880" spans="1:9" x14ac:dyDescent="0.25">
      <c r="A19880">
        <v>20019879</v>
      </c>
      <c r="B19880" s="1">
        <v>42678</v>
      </c>
      <c r="C19880" t="s">
        <v>20</v>
      </c>
      <c r="D19880">
        <v>3009</v>
      </c>
      <c r="E19880">
        <v>1584</v>
      </c>
      <c r="F19880" s="10">
        <v>1</v>
      </c>
      <c r="G19880">
        <f>VLOOKUP(D19880,产品表!$A$2:$F$13,5,FALSE)</f>
        <v>31</v>
      </c>
      <c r="H19880">
        <f>VLOOKUP(D19880,产品表!$A$2:$F$13,6,FALSE)</f>
        <v>38.75</v>
      </c>
      <c r="I19880">
        <f t="shared" si="310"/>
        <v>38.75</v>
      </c>
    </row>
    <row r="19881" spans="1:9" x14ac:dyDescent="0.25">
      <c r="A19881">
        <v>20019880</v>
      </c>
      <c r="B19881" s="1">
        <v>42678</v>
      </c>
      <c r="C19881" t="s">
        <v>7</v>
      </c>
      <c r="D19881">
        <v>3005</v>
      </c>
      <c r="E19881">
        <v>219</v>
      </c>
      <c r="F19881" s="10">
        <v>1</v>
      </c>
      <c r="G19881">
        <f>VLOOKUP(D19881,产品表!$A$2:$F$13,5,FALSE)</f>
        <v>33</v>
      </c>
      <c r="H19881">
        <f>VLOOKUP(D19881,产品表!$A$2:$F$13,6,FALSE)</f>
        <v>41.25</v>
      </c>
      <c r="I19881">
        <f t="shared" si="310"/>
        <v>41.25</v>
      </c>
    </row>
    <row r="19882" spans="1:9" x14ac:dyDescent="0.25">
      <c r="A19882">
        <v>20019881</v>
      </c>
      <c r="B19882" s="1">
        <v>42678</v>
      </c>
      <c r="C19882" t="s">
        <v>11</v>
      </c>
      <c r="D19882">
        <v>3005</v>
      </c>
      <c r="E19882">
        <v>625</v>
      </c>
      <c r="F19882" s="10">
        <v>3</v>
      </c>
      <c r="G19882">
        <f>VLOOKUP(D19882,产品表!$A$2:$F$13,5,FALSE)</f>
        <v>33</v>
      </c>
      <c r="H19882">
        <f>VLOOKUP(D19882,产品表!$A$2:$F$13,6,FALSE)</f>
        <v>41.25</v>
      </c>
      <c r="I19882">
        <f t="shared" si="310"/>
        <v>123.75</v>
      </c>
    </row>
    <row r="19883" spans="1:9" x14ac:dyDescent="0.25">
      <c r="A19883">
        <v>20019882</v>
      </c>
      <c r="B19883" s="1">
        <v>42678</v>
      </c>
      <c r="C19883" t="s">
        <v>50</v>
      </c>
      <c r="D19883">
        <v>3005</v>
      </c>
      <c r="E19883">
        <v>4599</v>
      </c>
      <c r="F19883" s="10">
        <v>3</v>
      </c>
      <c r="G19883">
        <f>VLOOKUP(D19883,产品表!$A$2:$F$13,5,FALSE)</f>
        <v>33</v>
      </c>
      <c r="H19883">
        <f>VLOOKUP(D19883,产品表!$A$2:$F$13,6,FALSE)</f>
        <v>41.25</v>
      </c>
      <c r="I19883">
        <f t="shared" si="310"/>
        <v>123.75</v>
      </c>
    </row>
    <row r="19884" spans="1:9" x14ac:dyDescent="0.25">
      <c r="A19884">
        <v>20019883</v>
      </c>
      <c r="B19884" s="1">
        <v>42678</v>
      </c>
      <c r="C19884" t="s">
        <v>6</v>
      </c>
      <c r="D19884">
        <v>3005</v>
      </c>
      <c r="E19884">
        <v>123</v>
      </c>
      <c r="F19884" s="10">
        <v>1</v>
      </c>
      <c r="G19884">
        <f>VLOOKUP(D19884,产品表!$A$2:$F$13,5,FALSE)</f>
        <v>33</v>
      </c>
      <c r="H19884">
        <f>VLOOKUP(D19884,产品表!$A$2:$F$13,6,FALSE)</f>
        <v>41.25</v>
      </c>
      <c r="I19884">
        <f t="shared" si="310"/>
        <v>41.25</v>
      </c>
    </row>
    <row r="19885" spans="1:9" x14ac:dyDescent="0.25">
      <c r="A19885">
        <v>20019884</v>
      </c>
      <c r="B19885" s="1">
        <v>42678</v>
      </c>
      <c r="C19885" t="s">
        <v>15</v>
      </c>
      <c r="D19885">
        <v>3010</v>
      </c>
      <c r="E19885">
        <v>1049</v>
      </c>
      <c r="F19885" s="10">
        <v>4</v>
      </c>
      <c r="G19885">
        <f>VLOOKUP(D19885,产品表!$A$2:$F$13,5,FALSE)</f>
        <v>36</v>
      </c>
      <c r="H19885">
        <f>VLOOKUP(D19885,产品表!$A$2:$F$13,6,FALSE)</f>
        <v>45</v>
      </c>
      <c r="I19885">
        <f t="shared" si="310"/>
        <v>180</v>
      </c>
    </row>
    <row r="19886" spans="1:9" x14ac:dyDescent="0.25">
      <c r="A19886">
        <v>20019885</v>
      </c>
      <c r="B19886" s="1">
        <v>42678</v>
      </c>
      <c r="C19886" t="s">
        <v>10</v>
      </c>
      <c r="D19886">
        <v>3006</v>
      </c>
      <c r="E19886">
        <v>564</v>
      </c>
      <c r="F19886" s="10">
        <v>1</v>
      </c>
      <c r="G19886">
        <f>VLOOKUP(D19886,产品表!$A$2:$F$13,5,FALSE)</f>
        <v>31</v>
      </c>
      <c r="H19886">
        <f>VLOOKUP(D19886,产品表!$A$2:$F$13,6,FALSE)</f>
        <v>38.75</v>
      </c>
      <c r="I19886">
        <f t="shared" si="310"/>
        <v>38.75</v>
      </c>
    </row>
    <row r="19887" spans="1:9" x14ac:dyDescent="0.25">
      <c r="A19887">
        <v>20019886</v>
      </c>
      <c r="B19887" s="1">
        <v>42678</v>
      </c>
      <c r="C19887" t="s">
        <v>42</v>
      </c>
      <c r="D19887">
        <v>3006</v>
      </c>
      <c r="E19887">
        <v>3766</v>
      </c>
      <c r="F19887" s="10">
        <v>1</v>
      </c>
      <c r="G19887">
        <f>VLOOKUP(D19887,产品表!$A$2:$F$13,5,FALSE)</f>
        <v>31</v>
      </c>
      <c r="H19887">
        <f>VLOOKUP(D19887,产品表!$A$2:$F$13,6,FALSE)</f>
        <v>38.75</v>
      </c>
      <c r="I19887">
        <f t="shared" si="310"/>
        <v>38.75</v>
      </c>
    </row>
    <row r="19888" spans="1:9" x14ac:dyDescent="0.25">
      <c r="A19888">
        <v>20019887</v>
      </c>
      <c r="B19888" s="1">
        <v>42678</v>
      </c>
      <c r="C19888" t="s">
        <v>12</v>
      </c>
      <c r="D19888">
        <v>3005</v>
      </c>
      <c r="E19888">
        <v>780</v>
      </c>
      <c r="F19888" s="10">
        <v>3</v>
      </c>
      <c r="G19888">
        <f>VLOOKUP(D19888,产品表!$A$2:$F$13,5,FALSE)</f>
        <v>33</v>
      </c>
      <c r="H19888">
        <f>VLOOKUP(D19888,产品表!$A$2:$F$13,6,FALSE)</f>
        <v>41.25</v>
      </c>
      <c r="I19888">
        <f t="shared" si="310"/>
        <v>123.75</v>
      </c>
    </row>
    <row r="19889" spans="1:9" x14ac:dyDescent="0.25">
      <c r="A19889">
        <v>20019888</v>
      </c>
      <c r="B19889" s="1">
        <v>42678</v>
      </c>
      <c r="C19889" t="s">
        <v>25</v>
      </c>
      <c r="D19889">
        <v>3008</v>
      </c>
      <c r="E19889">
        <v>2087</v>
      </c>
      <c r="F19889" s="10">
        <v>1</v>
      </c>
      <c r="G19889">
        <f>VLOOKUP(D19889,产品表!$A$2:$F$13,5,FALSE)</f>
        <v>33</v>
      </c>
      <c r="H19889">
        <f>VLOOKUP(D19889,产品表!$A$2:$F$13,6,FALSE)</f>
        <v>41.25</v>
      </c>
      <c r="I19889">
        <f t="shared" si="310"/>
        <v>41.25</v>
      </c>
    </row>
    <row r="19890" spans="1:9" x14ac:dyDescent="0.25">
      <c r="A19890">
        <v>20019889</v>
      </c>
      <c r="B19890" s="1">
        <v>42678</v>
      </c>
      <c r="C19890" t="s">
        <v>16</v>
      </c>
      <c r="D19890">
        <v>3004</v>
      </c>
      <c r="E19890">
        <v>1161</v>
      </c>
      <c r="F19890" s="10">
        <v>1</v>
      </c>
      <c r="G19890">
        <f>VLOOKUP(D19890,产品表!$A$2:$F$13,5,FALSE)</f>
        <v>35</v>
      </c>
      <c r="H19890">
        <f>VLOOKUP(D19890,产品表!$A$2:$F$13,6,FALSE)</f>
        <v>43.75</v>
      </c>
      <c r="I19890">
        <f t="shared" si="310"/>
        <v>43.75</v>
      </c>
    </row>
    <row r="19891" spans="1:9" x14ac:dyDescent="0.25">
      <c r="A19891">
        <v>20019890</v>
      </c>
      <c r="B19891" s="1">
        <v>42678</v>
      </c>
      <c r="C19891" t="s">
        <v>41</v>
      </c>
      <c r="D19891">
        <v>3006</v>
      </c>
      <c r="E19891">
        <v>3634</v>
      </c>
      <c r="F19891" s="10">
        <v>1</v>
      </c>
      <c r="G19891">
        <f>VLOOKUP(D19891,产品表!$A$2:$F$13,5,FALSE)</f>
        <v>31</v>
      </c>
      <c r="H19891">
        <f>VLOOKUP(D19891,产品表!$A$2:$F$13,6,FALSE)</f>
        <v>38.75</v>
      </c>
      <c r="I19891">
        <f t="shared" si="310"/>
        <v>38.75</v>
      </c>
    </row>
    <row r="19892" spans="1:9" x14ac:dyDescent="0.25">
      <c r="A19892">
        <v>20019891</v>
      </c>
      <c r="B19892" s="1">
        <v>42678</v>
      </c>
      <c r="C19892" t="s">
        <v>46</v>
      </c>
      <c r="D19892">
        <v>3008</v>
      </c>
      <c r="E19892">
        <v>4114</v>
      </c>
      <c r="F19892" s="10">
        <v>1</v>
      </c>
      <c r="G19892">
        <f>VLOOKUP(D19892,产品表!$A$2:$F$13,5,FALSE)</f>
        <v>33</v>
      </c>
      <c r="H19892">
        <f>VLOOKUP(D19892,产品表!$A$2:$F$13,6,FALSE)</f>
        <v>41.25</v>
      </c>
      <c r="I19892">
        <f t="shared" si="310"/>
        <v>41.25</v>
      </c>
    </row>
    <row r="19893" spans="1:9" x14ac:dyDescent="0.25">
      <c r="A19893">
        <v>20019892</v>
      </c>
      <c r="B19893" s="1">
        <v>42678</v>
      </c>
      <c r="C19893" t="s">
        <v>43</v>
      </c>
      <c r="D19893">
        <v>3005</v>
      </c>
      <c r="E19893">
        <v>3830</v>
      </c>
      <c r="F19893" s="10">
        <v>3</v>
      </c>
      <c r="G19893">
        <f>VLOOKUP(D19893,产品表!$A$2:$F$13,5,FALSE)</f>
        <v>33</v>
      </c>
      <c r="H19893">
        <f>VLOOKUP(D19893,产品表!$A$2:$F$13,6,FALSE)</f>
        <v>41.25</v>
      </c>
      <c r="I19893">
        <f t="shared" si="310"/>
        <v>123.75</v>
      </c>
    </row>
    <row r="19894" spans="1:9" x14ac:dyDescent="0.25">
      <c r="A19894">
        <v>20019893</v>
      </c>
      <c r="B19894" s="1">
        <v>42678</v>
      </c>
      <c r="C19894" t="s">
        <v>38</v>
      </c>
      <c r="D19894">
        <v>3006</v>
      </c>
      <c r="E19894">
        <v>3383</v>
      </c>
      <c r="F19894" s="10">
        <v>1</v>
      </c>
      <c r="G19894">
        <f>VLOOKUP(D19894,产品表!$A$2:$F$13,5,FALSE)</f>
        <v>31</v>
      </c>
      <c r="H19894">
        <f>VLOOKUP(D19894,产品表!$A$2:$F$13,6,FALSE)</f>
        <v>38.75</v>
      </c>
      <c r="I19894">
        <f t="shared" si="310"/>
        <v>38.75</v>
      </c>
    </row>
    <row r="19895" spans="1:9" x14ac:dyDescent="0.25">
      <c r="A19895">
        <v>20019894</v>
      </c>
      <c r="B19895" s="1">
        <v>42678</v>
      </c>
      <c r="C19895" t="s">
        <v>17</v>
      </c>
      <c r="D19895">
        <v>3012</v>
      </c>
      <c r="E19895">
        <v>1251</v>
      </c>
      <c r="F19895" s="10">
        <v>2</v>
      </c>
      <c r="G19895">
        <f>VLOOKUP(D19895,产品表!$A$2:$F$13,5,FALSE)</f>
        <v>32</v>
      </c>
      <c r="H19895">
        <f>VLOOKUP(D19895,产品表!$A$2:$F$13,6,FALSE)</f>
        <v>40</v>
      </c>
      <c r="I19895">
        <f t="shared" si="310"/>
        <v>80</v>
      </c>
    </row>
    <row r="19896" spans="1:9" x14ac:dyDescent="0.25">
      <c r="A19896">
        <v>20019895</v>
      </c>
      <c r="B19896" s="1">
        <v>42678</v>
      </c>
      <c r="C19896" t="s">
        <v>20</v>
      </c>
      <c r="D19896">
        <v>3004</v>
      </c>
      <c r="E19896">
        <v>1514</v>
      </c>
      <c r="F19896" s="10">
        <v>3</v>
      </c>
      <c r="G19896">
        <f>VLOOKUP(D19896,产品表!$A$2:$F$13,5,FALSE)</f>
        <v>35</v>
      </c>
      <c r="H19896">
        <f>VLOOKUP(D19896,产品表!$A$2:$F$13,6,FALSE)</f>
        <v>43.75</v>
      </c>
      <c r="I19896">
        <f t="shared" si="310"/>
        <v>131.25</v>
      </c>
    </row>
    <row r="19897" spans="1:9" x14ac:dyDescent="0.25">
      <c r="A19897">
        <v>20019896</v>
      </c>
      <c r="B19897" s="1">
        <v>42678</v>
      </c>
      <c r="C19897" t="s">
        <v>46</v>
      </c>
      <c r="D19897">
        <v>3008</v>
      </c>
      <c r="E19897">
        <v>4193</v>
      </c>
      <c r="F19897" s="10">
        <v>1</v>
      </c>
      <c r="G19897">
        <f>VLOOKUP(D19897,产品表!$A$2:$F$13,5,FALSE)</f>
        <v>33</v>
      </c>
      <c r="H19897">
        <f>VLOOKUP(D19897,产品表!$A$2:$F$13,6,FALSE)</f>
        <v>41.25</v>
      </c>
      <c r="I19897">
        <f t="shared" si="310"/>
        <v>41.25</v>
      </c>
    </row>
    <row r="19898" spans="1:9" x14ac:dyDescent="0.25">
      <c r="A19898">
        <v>20019897</v>
      </c>
      <c r="B19898" s="1">
        <v>42678</v>
      </c>
      <c r="C19898" t="s">
        <v>37</v>
      </c>
      <c r="D19898">
        <v>3005</v>
      </c>
      <c r="E19898">
        <v>3257</v>
      </c>
      <c r="F19898" s="10">
        <v>2</v>
      </c>
      <c r="G19898">
        <f>VLOOKUP(D19898,产品表!$A$2:$F$13,5,FALSE)</f>
        <v>33</v>
      </c>
      <c r="H19898">
        <f>VLOOKUP(D19898,产品表!$A$2:$F$13,6,FALSE)</f>
        <v>41.25</v>
      </c>
      <c r="I19898">
        <f t="shared" si="310"/>
        <v>82.5</v>
      </c>
    </row>
    <row r="19899" spans="1:9" x14ac:dyDescent="0.25">
      <c r="A19899">
        <v>20019898</v>
      </c>
      <c r="B19899" s="1">
        <v>42678</v>
      </c>
      <c r="C19899" t="s">
        <v>48</v>
      </c>
      <c r="D19899">
        <v>3005</v>
      </c>
      <c r="E19899">
        <v>4381</v>
      </c>
      <c r="F19899" s="10">
        <v>2</v>
      </c>
      <c r="G19899">
        <f>VLOOKUP(D19899,产品表!$A$2:$F$13,5,FALSE)</f>
        <v>33</v>
      </c>
      <c r="H19899">
        <f>VLOOKUP(D19899,产品表!$A$2:$F$13,6,FALSE)</f>
        <v>41.25</v>
      </c>
      <c r="I19899">
        <f t="shared" si="310"/>
        <v>82.5</v>
      </c>
    </row>
    <row r="19900" spans="1:9" x14ac:dyDescent="0.25">
      <c r="A19900">
        <v>20019899</v>
      </c>
      <c r="B19900" s="1">
        <v>42678</v>
      </c>
      <c r="C19900" t="s">
        <v>18</v>
      </c>
      <c r="D19900">
        <v>3005</v>
      </c>
      <c r="E19900">
        <v>1365</v>
      </c>
      <c r="F19900" s="10">
        <v>1</v>
      </c>
      <c r="G19900">
        <f>VLOOKUP(D19900,产品表!$A$2:$F$13,5,FALSE)</f>
        <v>33</v>
      </c>
      <c r="H19900">
        <f>VLOOKUP(D19900,产品表!$A$2:$F$13,6,FALSE)</f>
        <v>41.25</v>
      </c>
      <c r="I19900">
        <f t="shared" si="310"/>
        <v>41.25</v>
      </c>
    </row>
    <row r="19901" spans="1:9" x14ac:dyDescent="0.25">
      <c r="A19901">
        <v>20019900</v>
      </c>
      <c r="B19901" s="1">
        <v>42678</v>
      </c>
      <c r="C19901" t="s">
        <v>46</v>
      </c>
      <c r="D19901">
        <v>3004</v>
      </c>
      <c r="E19901">
        <v>4169</v>
      </c>
      <c r="F19901" s="10">
        <v>1</v>
      </c>
      <c r="G19901">
        <f>VLOOKUP(D19901,产品表!$A$2:$F$13,5,FALSE)</f>
        <v>35</v>
      </c>
      <c r="H19901">
        <f>VLOOKUP(D19901,产品表!$A$2:$F$13,6,FALSE)</f>
        <v>43.75</v>
      </c>
      <c r="I19901">
        <f t="shared" si="310"/>
        <v>43.75</v>
      </c>
    </row>
    <row r="19902" spans="1:9" x14ac:dyDescent="0.25">
      <c r="A19902">
        <v>20019901</v>
      </c>
      <c r="B19902" s="1">
        <v>42678</v>
      </c>
      <c r="C19902" t="s">
        <v>23</v>
      </c>
      <c r="D19902">
        <v>3009</v>
      </c>
      <c r="E19902">
        <v>1839</v>
      </c>
      <c r="F19902" s="10">
        <v>1</v>
      </c>
      <c r="G19902">
        <f>VLOOKUP(D19902,产品表!$A$2:$F$13,5,FALSE)</f>
        <v>31</v>
      </c>
      <c r="H19902">
        <f>VLOOKUP(D19902,产品表!$A$2:$F$13,6,FALSE)</f>
        <v>38.75</v>
      </c>
      <c r="I19902">
        <f t="shared" si="310"/>
        <v>38.75</v>
      </c>
    </row>
    <row r="19903" spans="1:9" x14ac:dyDescent="0.25">
      <c r="A19903">
        <v>20019902</v>
      </c>
      <c r="B19903" s="1">
        <v>42678</v>
      </c>
      <c r="C19903" t="s">
        <v>42</v>
      </c>
      <c r="D19903">
        <v>3004</v>
      </c>
      <c r="E19903">
        <v>3736</v>
      </c>
      <c r="F19903" s="10">
        <v>1</v>
      </c>
      <c r="G19903">
        <f>VLOOKUP(D19903,产品表!$A$2:$F$13,5,FALSE)</f>
        <v>35</v>
      </c>
      <c r="H19903">
        <f>VLOOKUP(D19903,产品表!$A$2:$F$13,6,FALSE)</f>
        <v>43.75</v>
      </c>
      <c r="I19903">
        <f t="shared" si="310"/>
        <v>43.75</v>
      </c>
    </row>
    <row r="19904" spans="1:9" x14ac:dyDescent="0.25">
      <c r="A19904">
        <v>20019903</v>
      </c>
      <c r="B19904" s="1">
        <v>42678</v>
      </c>
      <c r="C19904" t="s">
        <v>43</v>
      </c>
      <c r="D19904">
        <v>3005</v>
      </c>
      <c r="E19904">
        <v>3864</v>
      </c>
      <c r="F19904" s="10">
        <v>2</v>
      </c>
      <c r="G19904">
        <f>VLOOKUP(D19904,产品表!$A$2:$F$13,5,FALSE)</f>
        <v>33</v>
      </c>
      <c r="H19904">
        <f>VLOOKUP(D19904,产品表!$A$2:$F$13,6,FALSE)</f>
        <v>41.25</v>
      </c>
      <c r="I19904">
        <f t="shared" si="310"/>
        <v>82.5</v>
      </c>
    </row>
    <row r="19905" spans="1:9" x14ac:dyDescent="0.25">
      <c r="A19905">
        <v>20019904</v>
      </c>
      <c r="B19905" s="1">
        <v>42678</v>
      </c>
      <c r="C19905" t="s">
        <v>27</v>
      </c>
      <c r="D19905">
        <v>3005</v>
      </c>
      <c r="E19905">
        <v>2239</v>
      </c>
      <c r="F19905" s="10">
        <v>4</v>
      </c>
      <c r="G19905">
        <f>VLOOKUP(D19905,产品表!$A$2:$F$13,5,FALSE)</f>
        <v>33</v>
      </c>
      <c r="H19905">
        <f>VLOOKUP(D19905,产品表!$A$2:$F$13,6,FALSE)</f>
        <v>41.25</v>
      </c>
      <c r="I19905">
        <f t="shared" si="310"/>
        <v>165</v>
      </c>
    </row>
    <row r="19906" spans="1:9" x14ac:dyDescent="0.25">
      <c r="A19906">
        <v>20019905</v>
      </c>
      <c r="B19906" s="1">
        <v>42678</v>
      </c>
      <c r="C19906" t="s">
        <v>6</v>
      </c>
      <c r="D19906">
        <v>3004</v>
      </c>
      <c r="E19906">
        <v>113</v>
      </c>
      <c r="F19906" s="10">
        <v>3</v>
      </c>
      <c r="G19906">
        <f>VLOOKUP(D19906,产品表!$A$2:$F$13,5,FALSE)</f>
        <v>35</v>
      </c>
      <c r="H19906">
        <f>VLOOKUP(D19906,产品表!$A$2:$F$13,6,FALSE)</f>
        <v>43.75</v>
      </c>
      <c r="I19906">
        <f t="shared" si="310"/>
        <v>131.25</v>
      </c>
    </row>
    <row r="19907" spans="1:9" x14ac:dyDescent="0.25">
      <c r="A19907">
        <v>20019906</v>
      </c>
      <c r="B19907" s="1">
        <v>42678</v>
      </c>
      <c r="C19907" t="s">
        <v>26</v>
      </c>
      <c r="D19907">
        <v>3004</v>
      </c>
      <c r="E19907">
        <v>2134</v>
      </c>
      <c r="F19907" s="10">
        <v>2</v>
      </c>
      <c r="G19907">
        <f>VLOOKUP(D19907,产品表!$A$2:$F$13,5,FALSE)</f>
        <v>35</v>
      </c>
      <c r="H19907">
        <f>VLOOKUP(D19907,产品表!$A$2:$F$13,6,FALSE)</f>
        <v>43.75</v>
      </c>
      <c r="I19907">
        <f t="shared" ref="I19907:I19970" si="311">H19907*F19907</f>
        <v>87.5</v>
      </c>
    </row>
    <row r="19908" spans="1:9" x14ac:dyDescent="0.25">
      <c r="A19908">
        <v>20019907</v>
      </c>
      <c r="B19908" s="1">
        <v>42678</v>
      </c>
      <c r="C19908" t="s">
        <v>21</v>
      </c>
      <c r="D19908">
        <v>3005</v>
      </c>
      <c r="E19908">
        <v>1645</v>
      </c>
      <c r="F19908" s="10">
        <v>1</v>
      </c>
      <c r="G19908">
        <f>VLOOKUP(D19908,产品表!$A$2:$F$13,5,FALSE)</f>
        <v>33</v>
      </c>
      <c r="H19908">
        <f>VLOOKUP(D19908,产品表!$A$2:$F$13,6,FALSE)</f>
        <v>41.25</v>
      </c>
      <c r="I19908">
        <f t="shared" si="311"/>
        <v>41.25</v>
      </c>
    </row>
    <row r="19909" spans="1:9" x14ac:dyDescent="0.25">
      <c r="A19909">
        <v>20019908</v>
      </c>
      <c r="B19909" s="1">
        <v>42678</v>
      </c>
      <c r="C19909" t="s">
        <v>32</v>
      </c>
      <c r="D19909">
        <v>3006</v>
      </c>
      <c r="E19909">
        <v>2759</v>
      </c>
      <c r="F19909" s="10">
        <v>1</v>
      </c>
      <c r="G19909">
        <f>VLOOKUP(D19909,产品表!$A$2:$F$13,5,FALSE)</f>
        <v>31</v>
      </c>
      <c r="H19909">
        <f>VLOOKUP(D19909,产品表!$A$2:$F$13,6,FALSE)</f>
        <v>38.75</v>
      </c>
      <c r="I19909">
        <f t="shared" si="311"/>
        <v>38.75</v>
      </c>
    </row>
    <row r="19910" spans="1:9" x14ac:dyDescent="0.25">
      <c r="A19910">
        <v>20019909</v>
      </c>
      <c r="B19910" s="1">
        <v>42678</v>
      </c>
      <c r="C19910" t="s">
        <v>10</v>
      </c>
      <c r="D19910">
        <v>3005</v>
      </c>
      <c r="E19910">
        <v>553</v>
      </c>
      <c r="F19910" s="10">
        <v>1</v>
      </c>
      <c r="G19910">
        <f>VLOOKUP(D19910,产品表!$A$2:$F$13,5,FALSE)</f>
        <v>33</v>
      </c>
      <c r="H19910">
        <f>VLOOKUP(D19910,产品表!$A$2:$F$13,6,FALSE)</f>
        <v>41.25</v>
      </c>
      <c r="I19910">
        <f t="shared" si="311"/>
        <v>41.25</v>
      </c>
    </row>
    <row r="19911" spans="1:9" x14ac:dyDescent="0.25">
      <c r="A19911">
        <v>20019910</v>
      </c>
      <c r="B19911" s="1">
        <v>42678</v>
      </c>
      <c r="C19911" t="s">
        <v>33</v>
      </c>
      <c r="D19911">
        <v>3006</v>
      </c>
      <c r="E19911">
        <v>2896</v>
      </c>
      <c r="F19911" s="10">
        <v>2</v>
      </c>
      <c r="G19911">
        <f>VLOOKUP(D19911,产品表!$A$2:$F$13,5,FALSE)</f>
        <v>31</v>
      </c>
      <c r="H19911">
        <f>VLOOKUP(D19911,产品表!$A$2:$F$13,6,FALSE)</f>
        <v>38.75</v>
      </c>
      <c r="I19911">
        <f t="shared" si="311"/>
        <v>77.5</v>
      </c>
    </row>
    <row r="19912" spans="1:9" x14ac:dyDescent="0.25">
      <c r="A19912">
        <v>20019911</v>
      </c>
      <c r="B19912" s="1">
        <v>42678</v>
      </c>
      <c r="C19912" t="s">
        <v>12</v>
      </c>
      <c r="D19912">
        <v>3005</v>
      </c>
      <c r="E19912">
        <v>727</v>
      </c>
      <c r="F19912" s="10">
        <v>3</v>
      </c>
      <c r="G19912">
        <f>VLOOKUP(D19912,产品表!$A$2:$F$13,5,FALSE)</f>
        <v>33</v>
      </c>
      <c r="H19912">
        <f>VLOOKUP(D19912,产品表!$A$2:$F$13,6,FALSE)</f>
        <v>41.25</v>
      </c>
      <c r="I19912">
        <f t="shared" si="311"/>
        <v>123.75</v>
      </c>
    </row>
    <row r="19913" spans="1:9" x14ac:dyDescent="0.25">
      <c r="A19913">
        <v>20019912</v>
      </c>
      <c r="B19913" s="1">
        <v>42678</v>
      </c>
      <c r="C19913" t="s">
        <v>42</v>
      </c>
      <c r="D19913">
        <v>3006</v>
      </c>
      <c r="E19913">
        <v>3723</v>
      </c>
      <c r="F19913" s="10">
        <v>1</v>
      </c>
      <c r="G19913">
        <f>VLOOKUP(D19913,产品表!$A$2:$F$13,5,FALSE)</f>
        <v>31</v>
      </c>
      <c r="H19913">
        <f>VLOOKUP(D19913,产品表!$A$2:$F$13,6,FALSE)</f>
        <v>38.75</v>
      </c>
      <c r="I19913">
        <f t="shared" si="311"/>
        <v>38.75</v>
      </c>
    </row>
    <row r="19914" spans="1:9" x14ac:dyDescent="0.25">
      <c r="A19914">
        <v>20019913</v>
      </c>
      <c r="B19914" s="1">
        <v>42678</v>
      </c>
      <c r="C19914" t="s">
        <v>42</v>
      </c>
      <c r="D19914">
        <v>3006</v>
      </c>
      <c r="E19914">
        <v>3782</v>
      </c>
      <c r="F19914" s="10">
        <v>1</v>
      </c>
      <c r="G19914">
        <f>VLOOKUP(D19914,产品表!$A$2:$F$13,5,FALSE)</f>
        <v>31</v>
      </c>
      <c r="H19914">
        <f>VLOOKUP(D19914,产品表!$A$2:$F$13,6,FALSE)</f>
        <v>38.75</v>
      </c>
      <c r="I19914">
        <f t="shared" si="311"/>
        <v>38.75</v>
      </c>
    </row>
    <row r="19915" spans="1:9" x14ac:dyDescent="0.25">
      <c r="A19915">
        <v>20019914</v>
      </c>
      <c r="B19915" s="1">
        <v>42678</v>
      </c>
      <c r="C19915" t="s">
        <v>44</v>
      </c>
      <c r="D19915">
        <v>3006</v>
      </c>
      <c r="E19915">
        <v>3977</v>
      </c>
      <c r="F19915" s="10">
        <v>2</v>
      </c>
      <c r="G19915">
        <f>VLOOKUP(D19915,产品表!$A$2:$F$13,5,FALSE)</f>
        <v>31</v>
      </c>
      <c r="H19915">
        <f>VLOOKUP(D19915,产品表!$A$2:$F$13,6,FALSE)</f>
        <v>38.75</v>
      </c>
      <c r="I19915">
        <f t="shared" si="311"/>
        <v>77.5</v>
      </c>
    </row>
    <row r="19916" spans="1:9" x14ac:dyDescent="0.25">
      <c r="A19916">
        <v>20019915</v>
      </c>
      <c r="B19916" s="1">
        <v>42678</v>
      </c>
      <c r="C19916" t="s">
        <v>23</v>
      </c>
      <c r="D19916">
        <v>3005</v>
      </c>
      <c r="E19916">
        <v>1817</v>
      </c>
      <c r="F19916" s="10">
        <v>4</v>
      </c>
      <c r="G19916">
        <f>VLOOKUP(D19916,产品表!$A$2:$F$13,5,FALSE)</f>
        <v>33</v>
      </c>
      <c r="H19916">
        <f>VLOOKUP(D19916,产品表!$A$2:$F$13,6,FALSE)</f>
        <v>41.25</v>
      </c>
      <c r="I19916">
        <f t="shared" si="311"/>
        <v>165</v>
      </c>
    </row>
    <row r="19917" spans="1:9" x14ac:dyDescent="0.25">
      <c r="A19917">
        <v>20019916</v>
      </c>
      <c r="B19917" s="1">
        <v>42678</v>
      </c>
      <c r="C19917" t="s">
        <v>15</v>
      </c>
      <c r="D19917">
        <v>3005</v>
      </c>
      <c r="E19917">
        <v>1007</v>
      </c>
      <c r="F19917" s="10">
        <v>3</v>
      </c>
      <c r="G19917">
        <f>VLOOKUP(D19917,产品表!$A$2:$F$13,5,FALSE)</f>
        <v>33</v>
      </c>
      <c r="H19917">
        <f>VLOOKUP(D19917,产品表!$A$2:$F$13,6,FALSE)</f>
        <v>41.25</v>
      </c>
      <c r="I19917">
        <f t="shared" si="311"/>
        <v>123.75</v>
      </c>
    </row>
    <row r="19918" spans="1:9" x14ac:dyDescent="0.25">
      <c r="A19918">
        <v>20019917</v>
      </c>
      <c r="B19918" s="1">
        <v>42678</v>
      </c>
      <c r="C19918" t="s">
        <v>31</v>
      </c>
      <c r="D19918">
        <v>3005</v>
      </c>
      <c r="E19918">
        <v>2697</v>
      </c>
      <c r="F19918" s="10">
        <v>1</v>
      </c>
      <c r="G19918">
        <f>VLOOKUP(D19918,产品表!$A$2:$F$13,5,FALSE)</f>
        <v>33</v>
      </c>
      <c r="H19918">
        <f>VLOOKUP(D19918,产品表!$A$2:$F$13,6,FALSE)</f>
        <v>41.25</v>
      </c>
      <c r="I19918">
        <f t="shared" si="311"/>
        <v>41.25</v>
      </c>
    </row>
    <row r="19919" spans="1:9" x14ac:dyDescent="0.25">
      <c r="A19919">
        <v>20019918</v>
      </c>
      <c r="B19919" s="1">
        <v>42678</v>
      </c>
      <c r="C19919" t="s">
        <v>14</v>
      </c>
      <c r="D19919">
        <v>3004</v>
      </c>
      <c r="E19919">
        <v>922</v>
      </c>
      <c r="F19919" s="10">
        <v>4</v>
      </c>
      <c r="G19919">
        <f>VLOOKUP(D19919,产品表!$A$2:$F$13,5,FALSE)</f>
        <v>35</v>
      </c>
      <c r="H19919">
        <f>VLOOKUP(D19919,产品表!$A$2:$F$13,6,FALSE)</f>
        <v>43.75</v>
      </c>
      <c r="I19919">
        <f t="shared" si="311"/>
        <v>175</v>
      </c>
    </row>
    <row r="19920" spans="1:9" x14ac:dyDescent="0.25">
      <c r="A19920">
        <v>20019919</v>
      </c>
      <c r="B19920" s="1">
        <v>42678</v>
      </c>
      <c r="C19920" t="s">
        <v>31</v>
      </c>
      <c r="D19920">
        <v>3004</v>
      </c>
      <c r="E19920">
        <v>2609</v>
      </c>
      <c r="F19920" s="10">
        <v>1</v>
      </c>
      <c r="G19920">
        <f>VLOOKUP(D19920,产品表!$A$2:$F$13,5,FALSE)</f>
        <v>35</v>
      </c>
      <c r="H19920">
        <f>VLOOKUP(D19920,产品表!$A$2:$F$13,6,FALSE)</f>
        <v>43.75</v>
      </c>
      <c r="I19920">
        <f t="shared" si="311"/>
        <v>43.75</v>
      </c>
    </row>
    <row r="19921" spans="1:9" x14ac:dyDescent="0.25">
      <c r="A19921">
        <v>20019920</v>
      </c>
      <c r="B19921" s="1">
        <v>42678</v>
      </c>
      <c r="C19921" t="s">
        <v>9</v>
      </c>
      <c r="D19921">
        <v>3006</v>
      </c>
      <c r="E19921">
        <v>405</v>
      </c>
      <c r="F19921" s="10">
        <v>3</v>
      </c>
      <c r="G19921">
        <f>VLOOKUP(D19921,产品表!$A$2:$F$13,5,FALSE)</f>
        <v>31</v>
      </c>
      <c r="H19921">
        <f>VLOOKUP(D19921,产品表!$A$2:$F$13,6,FALSE)</f>
        <v>38.75</v>
      </c>
      <c r="I19921">
        <f t="shared" si="311"/>
        <v>116.25</v>
      </c>
    </row>
    <row r="19922" spans="1:9" x14ac:dyDescent="0.25">
      <c r="A19922">
        <v>20019921</v>
      </c>
      <c r="B19922" s="1">
        <v>42678</v>
      </c>
      <c r="C19922" t="s">
        <v>11</v>
      </c>
      <c r="D19922">
        <v>3006</v>
      </c>
      <c r="E19922">
        <v>699</v>
      </c>
      <c r="F19922" s="10">
        <v>4</v>
      </c>
      <c r="G19922">
        <f>VLOOKUP(D19922,产品表!$A$2:$F$13,5,FALSE)</f>
        <v>31</v>
      </c>
      <c r="H19922">
        <f>VLOOKUP(D19922,产品表!$A$2:$F$13,6,FALSE)</f>
        <v>38.75</v>
      </c>
      <c r="I19922">
        <f t="shared" si="311"/>
        <v>155</v>
      </c>
    </row>
    <row r="19923" spans="1:9" x14ac:dyDescent="0.25">
      <c r="A19923">
        <v>20019922</v>
      </c>
      <c r="B19923" s="1">
        <v>42678</v>
      </c>
      <c r="C19923" t="s">
        <v>10</v>
      </c>
      <c r="D19923">
        <v>3006</v>
      </c>
      <c r="E19923">
        <v>595</v>
      </c>
      <c r="F19923" s="10">
        <v>1</v>
      </c>
      <c r="G19923">
        <f>VLOOKUP(D19923,产品表!$A$2:$F$13,5,FALSE)</f>
        <v>31</v>
      </c>
      <c r="H19923">
        <f>VLOOKUP(D19923,产品表!$A$2:$F$13,6,FALSE)</f>
        <v>38.75</v>
      </c>
      <c r="I19923">
        <f t="shared" si="311"/>
        <v>38.75</v>
      </c>
    </row>
    <row r="19924" spans="1:9" x14ac:dyDescent="0.25">
      <c r="A19924">
        <v>20019923</v>
      </c>
      <c r="B19924" s="1">
        <v>42678</v>
      </c>
      <c r="C19924" t="s">
        <v>7</v>
      </c>
      <c r="D19924">
        <v>3004</v>
      </c>
      <c r="E19924">
        <v>231</v>
      </c>
      <c r="F19924" s="10">
        <v>1</v>
      </c>
      <c r="G19924">
        <f>VLOOKUP(D19924,产品表!$A$2:$F$13,5,FALSE)</f>
        <v>35</v>
      </c>
      <c r="H19924">
        <f>VLOOKUP(D19924,产品表!$A$2:$F$13,6,FALSE)</f>
        <v>43.75</v>
      </c>
      <c r="I19924">
        <f t="shared" si="311"/>
        <v>43.75</v>
      </c>
    </row>
    <row r="19925" spans="1:9" x14ac:dyDescent="0.25">
      <c r="A19925">
        <v>20019924</v>
      </c>
      <c r="B19925" s="1">
        <v>42678</v>
      </c>
      <c r="C19925" t="s">
        <v>37</v>
      </c>
      <c r="D19925">
        <v>3007</v>
      </c>
      <c r="E19925">
        <v>3202</v>
      </c>
      <c r="F19925" s="10">
        <v>4</v>
      </c>
      <c r="G19925">
        <f>VLOOKUP(D19925,产品表!$A$2:$F$13,5,FALSE)</f>
        <v>35</v>
      </c>
      <c r="H19925">
        <f>VLOOKUP(D19925,产品表!$A$2:$F$13,6,FALSE)</f>
        <v>43.75</v>
      </c>
      <c r="I19925">
        <f t="shared" si="311"/>
        <v>175</v>
      </c>
    </row>
    <row r="19926" spans="1:9" x14ac:dyDescent="0.25">
      <c r="A19926">
        <v>20019925</v>
      </c>
      <c r="B19926" s="1">
        <v>42678</v>
      </c>
      <c r="C19926" t="s">
        <v>26</v>
      </c>
      <c r="D19926">
        <v>3005</v>
      </c>
      <c r="E19926">
        <v>2141</v>
      </c>
      <c r="F19926" s="10">
        <v>1</v>
      </c>
      <c r="G19926">
        <f>VLOOKUP(D19926,产品表!$A$2:$F$13,5,FALSE)</f>
        <v>33</v>
      </c>
      <c r="H19926">
        <f>VLOOKUP(D19926,产品表!$A$2:$F$13,6,FALSE)</f>
        <v>41.25</v>
      </c>
      <c r="I19926">
        <f t="shared" si="311"/>
        <v>41.25</v>
      </c>
    </row>
    <row r="19927" spans="1:9" x14ac:dyDescent="0.25">
      <c r="A19927">
        <v>20019926</v>
      </c>
      <c r="B19927" s="1">
        <v>42678</v>
      </c>
      <c r="C19927" t="s">
        <v>43</v>
      </c>
      <c r="D19927">
        <v>3007</v>
      </c>
      <c r="E19927">
        <v>3862</v>
      </c>
      <c r="F19927" s="10">
        <v>1</v>
      </c>
      <c r="G19927">
        <f>VLOOKUP(D19927,产品表!$A$2:$F$13,5,FALSE)</f>
        <v>35</v>
      </c>
      <c r="H19927">
        <f>VLOOKUP(D19927,产品表!$A$2:$F$13,6,FALSE)</f>
        <v>43.75</v>
      </c>
      <c r="I19927">
        <f t="shared" si="311"/>
        <v>43.75</v>
      </c>
    </row>
    <row r="19928" spans="1:9" x14ac:dyDescent="0.25">
      <c r="A19928">
        <v>20019927</v>
      </c>
      <c r="B19928" s="1">
        <v>42678</v>
      </c>
      <c r="C19928" t="s">
        <v>26</v>
      </c>
      <c r="D19928">
        <v>3004</v>
      </c>
      <c r="E19928">
        <v>2147</v>
      </c>
      <c r="F19928" s="10">
        <v>4</v>
      </c>
      <c r="G19928">
        <f>VLOOKUP(D19928,产品表!$A$2:$F$13,5,FALSE)</f>
        <v>35</v>
      </c>
      <c r="H19928">
        <f>VLOOKUP(D19928,产品表!$A$2:$F$13,6,FALSE)</f>
        <v>43.75</v>
      </c>
      <c r="I19928">
        <f t="shared" si="311"/>
        <v>175</v>
      </c>
    </row>
    <row r="19929" spans="1:9" x14ac:dyDescent="0.25">
      <c r="A19929">
        <v>20019928</v>
      </c>
      <c r="B19929" s="1">
        <v>42678</v>
      </c>
      <c r="C19929" t="s">
        <v>33</v>
      </c>
      <c r="D19929">
        <v>3004</v>
      </c>
      <c r="E19929">
        <v>2856</v>
      </c>
      <c r="F19929" s="10">
        <v>3</v>
      </c>
      <c r="G19929">
        <f>VLOOKUP(D19929,产品表!$A$2:$F$13,5,FALSE)</f>
        <v>35</v>
      </c>
      <c r="H19929">
        <f>VLOOKUP(D19929,产品表!$A$2:$F$13,6,FALSE)</f>
        <v>43.75</v>
      </c>
      <c r="I19929">
        <f t="shared" si="311"/>
        <v>131.25</v>
      </c>
    </row>
    <row r="19930" spans="1:9" x14ac:dyDescent="0.25">
      <c r="A19930">
        <v>20019929</v>
      </c>
      <c r="B19930" s="1">
        <v>42678</v>
      </c>
      <c r="C19930" t="s">
        <v>30</v>
      </c>
      <c r="D19930">
        <v>3005</v>
      </c>
      <c r="E19930">
        <v>2590</v>
      </c>
      <c r="F19930" s="10">
        <v>3</v>
      </c>
      <c r="G19930">
        <f>VLOOKUP(D19930,产品表!$A$2:$F$13,5,FALSE)</f>
        <v>33</v>
      </c>
      <c r="H19930">
        <f>VLOOKUP(D19930,产品表!$A$2:$F$13,6,FALSE)</f>
        <v>41.25</v>
      </c>
      <c r="I19930">
        <f t="shared" si="311"/>
        <v>123.75</v>
      </c>
    </row>
    <row r="19931" spans="1:9" x14ac:dyDescent="0.25">
      <c r="A19931">
        <v>20019930</v>
      </c>
      <c r="B19931" s="1">
        <v>42678</v>
      </c>
      <c r="C19931" t="s">
        <v>34</v>
      </c>
      <c r="D19931">
        <v>3005</v>
      </c>
      <c r="E19931">
        <v>2947</v>
      </c>
      <c r="F19931" s="10">
        <v>2</v>
      </c>
      <c r="G19931">
        <f>VLOOKUP(D19931,产品表!$A$2:$F$13,5,FALSE)</f>
        <v>33</v>
      </c>
      <c r="H19931">
        <f>VLOOKUP(D19931,产品表!$A$2:$F$13,6,FALSE)</f>
        <v>41.25</v>
      </c>
      <c r="I19931">
        <f t="shared" si="311"/>
        <v>82.5</v>
      </c>
    </row>
    <row r="19932" spans="1:9" x14ac:dyDescent="0.25">
      <c r="A19932">
        <v>20019931</v>
      </c>
      <c r="B19932" s="1">
        <v>42678</v>
      </c>
      <c r="C19932" t="s">
        <v>46</v>
      </c>
      <c r="D19932">
        <v>3010</v>
      </c>
      <c r="E19932">
        <v>4119</v>
      </c>
      <c r="F19932" s="10">
        <v>1</v>
      </c>
      <c r="G19932">
        <f>VLOOKUP(D19932,产品表!$A$2:$F$13,5,FALSE)</f>
        <v>36</v>
      </c>
      <c r="H19932">
        <f>VLOOKUP(D19932,产品表!$A$2:$F$13,6,FALSE)</f>
        <v>45</v>
      </c>
      <c r="I19932">
        <f t="shared" si="311"/>
        <v>45</v>
      </c>
    </row>
    <row r="19933" spans="1:9" x14ac:dyDescent="0.25">
      <c r="A19933">
        <v>20019932</v>
      </c>
      <c r="B19933" s="1">
        <v>42678</v>
      </c>
      <c r="C19933" t="s">
        <v>18</v>
      </c>
      <c r="D19933">
        <v>3005</v>
      </c>
      <c r="E19933">
        <v>1341</v>
      </c>
      <c r="F19933" s="10">
        <v>2</v>
      </c>
      <c r="G19933">
        <f>VLOOKUP(D19933,产品表!$A$2:$F$13,5,FALSE)</f>
        <v>33</v>
      </c>
      <c r="H19933">
        <f>VLOOKUP(D19933,产品表!$A$2:$F$13,6,FALSE)</f>
        <v>41.25</v>
      </c>
      <c r="I19933">
        <f t="shared" si="311"/>
        <v>82.5</v>
      </c>
    </row>
    <row r="19934" spans="1:9" x14ac:dyDescent="0.25">
      <c r="A19934">
        <v>20019933</v>
      </c>
      <c r="B19934" s="1">
        <v>42678</v>
      </c>
      <c r="C19934" t="s">
        <v>6</v>
      </c>
      <c r="D19934">
        <v>3008</v>
      </c>
      <c r="E19934">
        <v>200</v>
      </c>
      <c r="F19934" s="10">
        <v>1</v>
      </c>
      <c r="G19934">
        <f>VLOOKUP(D19934,产品表!$A$2:$F$13,5,FALSE)</f>
        <v>33</v>
      </c>
      <c r="H19934">
        <f>VLOOKUP(D19934,产品表!$A$2:$F$13,6,FALSE)</f>
        <v>41.25</v>
      </c>
      <c r="I19934">
        <f t="shared" si="311"/>
        <v>41.25</v>
      </c>
    </row>
    <row r="19935" spans="1:9" x14ac:dyDescent="0.25">
      <c r="A19935">
        <v>20019934</v>
      </c>
      <c r="B19935" s="1">
        <v>42678</v>
      </c>
      <c r="C19935" t="s">
        <v>9</v>
      </c>
      <c r="D19935">
        <v>3005</v>
      </c>
      <c r="E19935">
        <v>481</v>
      </c>
      <c r="F19935" s="10">
        <v>1</v>
      </c>
      <c r="G19935">
        <f>VLOOKUP(D19935,产品表!$A$2:$F$13,5,FALSE)</f>
        <v>33</v>
      </c>
      <c r="H19935">
        <f>VLOOKUP(D19935,产品表!$A$2:$F$13,6,FALSE)</f>
        <v>41.25</v>
      </c>
      <c r="I19935">
        <f t="shared" si="311"/>
        <v>41.25</v>
      </c>
    </row>
    <row r="19936" spans="1:9" x14ac:dyDescent="0.25">
      <c r="A19936">
        <v>20019935</v>
      </c>
      <c r="B19936" s="1">
        <v>42678</v>
      </c>
      <c r="C19936" t="s">
        <v>25</v>
      </c>
      <c r="D19936">
        <v>3005</v>
      </c>
      <c r="E19936">
        <v>2061</v>
      </c>
      <c r="F19936" s="10">
        <v>3</v>
      </c>
      <c r="G19936">
        <f>VLOOKUP(D19936,产品表!$A$2:$F$13,5,FALSE)</f>
        <v>33</v>
      </c>
      <c r="H19936">
        <f>VLOOKUP(D19936,产品表!$A$2:$F$13,6,FALSE)</f>
        <v>41.25</v>
      </c>
      <c r="I19936">
        <f t="shared" si="311"/>
        <v>123.75</v>
      </c>
    </row>
    <row r="19937" spans="1:9" x14ac:dyDescent="0.25">
      <c r="A19937">
        <v>20019936</v>
      </c>
      <c r="B19937" s="1">
        <v>42678</v>
      </c>
      <c r="C19937" t="s">
        <v>22</v>
      </c>
      <c r="D19937">
        <v>3005</v>
      </c>
      <c r="E19937">
        <v>1735</v>
      </c>
      <c r="F19937" s="10">
        <v>1</v>
      </c>
      <c r="G19937">
        <f>VLOOKUP(D19937,产品表!$A$2:$F$13,5,FALSE)</f>
        <v>33</v>
      </c>
      <c r="H19937">
        <f>VLOOKUP(D19937,产品表!$A$2:$F$13,6,FALSE)</f>
        <v>41.25</v>
      </c>
      <c r="I19937">
        <f t="shared" si="311"/>
        <v>41.25</v>
      </c>
    </row>
    <row r="19938" spans="1:9" x14ac:dyDescent="0.25">
      <c r="A19938">
        <v>20019937</v>
      </c>
      <c r="B19938" s="1">
        <v>42678</v>
      </c>
      <c r="C19938" t="s">
        <v>34</v>
      </c>
      <c r="D19938">
        <v>3009</v>
      </c>
      <c r="E19938">
        <v>2906</v>
      </c>
      <c r="F19938" s="10">
        <v>1</v>
      </c>
      <c r="G19938">
        <f>VLOOKUP(D19938,产品表!$A$2:$F$13,5,FALSE)</f>
        <v>31</v>
      </c>
      <c r="H19938">
        <f>VLOOKUP(D19938,产品表!$A$2:$F$13,6,FALSE)</f>
        <v>38.75</v>
      </c>
      <c r="I19938">
        <f t="shared" si="311"/>
        <v>38.75</v>
      </c>
    </row>
    <row r="19939" spans="1:9" x14ac:dyDescent="0.25">
      <c r="A19939">
        <v>20019938</v>
      </c>
      <c r="B19939" s="1">
        <v>42678</v>
      </c>
      <c r="C19939" t="s">
        <v>32</v>
      </c>
      <c r="D19939">
        <v>3006</v>
      </c>
      <c r="E19939">
        <v>2741</v>
      </c>
      <c r="F19939" s="10">
        <v>1</v>
      </c>
      <c r="G19939">
        <f>VLOOKUP(D19939,产品表!$A$2:$F$13,5,FALSE)</f>
        <v>31</v>
      </c>
      <c r="H19939">
        <f>VLOOKUP(D19939,产品表!$A$2:$F$13,6,FALSE)</f>
        <v>38.75</v>
      </c>
      <c r="I19939">
        <f t="shared" si="311"/>
        <v>38.75</v>
      </c>
    </row>
    <row r="19940" spans="1:9" x14ac:dyDescent="0.25">
      <c r="A19940">
        <v>20019939</v>
      </c>
      <c r="B19940" s="1">
        <v>42678</v>
      </c>
      <c r="C19940" t="s">
        <v>23</v>
      </c>
      <c r="D19940">
        <v>3005</v>
      </c>
      <c r="E19940">
        <v>1826</v>
      </c>
      <c r="F19940" s="10">
        <v>1</v>
      </c>
      <c r="G19940">
        <f>VLOOKUP(D19940,产品表!$A$2:$F$13,5,FALSE)</f>
        <v>33</v>
      </c>
      <c r="H19940">
        <f>VLOOKUP(D19940,产品表!$A$2:$F$13,6,FALSE)</f>
        <v>41.25</v>
      </c>
      <c r="I19940">
        <f t="shared" si="311"/>
        <v>41.25</v>
      </c>
    </row>
    <row r="19941" spans="1:9" x14ac:dyDescent="0.25">
      <c r="A19941">
        <v>20019940</v>
      </c>
      <c r="B19941" s="1">
        <v>42678</v>
      </c>
      <c r="C19941" t="s">
        <v>10</v>
      </c>
      <c r="D19941">
        <v>3004</v>
      </c>
      <c r="E19941">
        <v>551</v>
      </c>
      <c r="F19941" s="10">
        <v>4</v>
      </c>
      <c r="G19941">
        <f>VLOOKUP(D19941,产品表!$A$2:$F$13,5,FALSE)</f>
        <v>35</v>
      </c>
      <c r="H19941">
        <f>VLOOKUP(D19941,产品表!$A$2:$F$13,6,FALSE)</f>
        <v>43.75</v>
      </c>
      <c r="I19941">
        <f t="shared" si="311"/>
        <v>175</v>
      </c>
    </row>
    <row r="19942" spans="1:9" x14ac:dyDescent="0.25">
      <c r="A19942">
        <v>20019941</v>
      </c>
      <c r="B19942" s="1">
        <v>42678</v>
      </c>
      <c r="C19942" t="s">
        <v>15</v>
      </c>
      <c r="D19942">
        <v>3007</v>
      </c>
      <c r="E19942">
        <v>1100</v>
      </c>
      <c r="F19942" s="10">
        <v>1</v>
      </c>
      <c r="G19942">
        <f>VLOOKUP(D19942,产品表!$A$2:$F$13,5,FALSE)</f>
        <v>35</v>
      </c>
      <c r="H19942">
        <f>VLOOKUP(D19942,产品表!$A$2:$F$13,6,FALSE)</f>
        <v>43.75</v>
      </c>
      <c r="I19942">
        <f t="shared" si="311"/>
        <v>43.75</v>
      </c>
    </row>
    <row r="19943" spans="1:9" x14ac:dyDescent="0.25">
      <c r="A19943">
        <v>20019942</v>
      </c>
      <c r="B19943" s="1">
        <v>42678</v>
      </c>
      <c r="C19943" t="s">
        <v>9</v>
      </c>
      <c r="D19943">
        <v>3005</v>
      </c>
      <c r="E19943">
        <v>455</v>
      </c>
      <c r="F19943" s="10">
        <v>1</v>
      </c>
      <c r="G19943">
        <f>VLOOKUP(D19943,产品表!$A$2:$F$13,5,FALSE)</f>
        <v>33</v>
      </c>
      <c r="H19943">
        <f>VLOOKUP(D19943,产品表!$A$2:$F$13,6,FALSE)</f>
        <v>41.25</v>
      </c>
      <c r="I19943">
        <f t="shared" si="311"/>
        <v>41.25</v>
      </c>
    </row>
    <row r="19944" spans="1:9" x14ac:dyDescent="0.25">
      <c r="A19944">
        <v>20019943</v>
      </c>
      <c r="B19944" s="1">
        <v>42678</v>
      </c>
      <c r="C19944" t="s">
        <v>26</v>
      </c>
      <c r="D19944">
        <v>3005</v>
      </c>
      <c r="E19944">
        <v>2117</v>
      </c>
      <c r="F19944" s="10">
        <v>1</v>
      </c>
      <c r="G19944">
        <f>VLOOKUP(D19944,产品表!$A$2:$F$13,5,FALSE)</f>
        <v>33</v>
      </c>
      <c r="H19944">
        <f>VLOOKUP(D19944,产品表!$A$2:$F$13,6,FALSE)</f>
        <v>41.25</v>
      </c>
      <c r="I19944">
        <f t="shared" si="311"/>
        <v>41.25</v>
      </c>
    </row>
    <row r="19945" spans="1:9" x14ac:dyDescent="0.25">
      <c r="A19945">
        <v>20019944</v>
      </c>
      <c r="B19945" s="1">
        <v>42678</v>
      </c>
      <c r="C19945" t="s">
        <v>34</v>
      </c>
      <c r="D19945">
        <v>3005</v>
      </c>
      <c r="E19945">
        <v>2935</v>
      </c>
      <c r="F19945" s="10">
        <v>1</v>
      </c>
      <c r="G19945">
        <f>VLOOKUP(D19945,产品表!$A$2:$F$13,5,FALSE)</f>
        <v>33</v>
      </c>
      <c r="H19945">
        <f>VLOOKUP(D19945,产品表!$A$2:$F$13,6,FALSE)</f>
        <v>41.25</v>
      </c>
      <c r="I19945">
        <f t="shared" si="311"/>
        <v>41.25</v>
      </c>
    </row>
    <row r="19946" spans="1:9" x14ac:dyDescent="0.25">
      <c r="A19946">
        <v>20019945</v>
      </c>
      <c r="B19946" s="1">
        <v>42678</v>
      </c>
      <c r="C19946" t="s">
        <v>34</v>
      </c>
      <c r="D19946">
        <v>3004</v>
      </c>
      <c r="E19946">
        <v>2974</v>
      </c>
      <c r="F19946" s="10">
        <v>2</v>
      </c>
      <c r="G19946">
        <f>VLOOKUP(D19946,产品表!$A$2:$F$13,5,FALSE)</f>
        <v>35</v>
      </c>
      <c r="H19946">
        <f>VLOOKUP(D19946,产品表!$A$2:$F$13,6,FALSE)</f>
        <v>43.75</v>
      </c>
      <c r="I19946">
        <f t="shared" si="311"/>
        <v>87.5</v>
      </c>
    </row>
    <row r="19947" spans="1:9" x14ac:dyDescent="0.25">
      <c r="A19947">
        <v>20019946</v>
      </c>
      <c r="B19947" s="1">
        <v>42678</v>
      </c>
      <c r="C19947" t="s">
        <v>34</v>
      </c>
      <c r="D19947">
        <v>3005</v>
      </c>
      <c r="E19947">
        <v>2917</v>
      </c>
      <c r="F19947" s="10">
        <v>4</v>
      </c>
      <c r="G19947">
        <f>VLOOKUP(D19947,产品表!$A$2:$F$13,5,FALSE)</f>
        <v>33</v>
      </c>
      <c r="H19947">
        <f>VLOOKUP(D19947,产品表!$A$2:$F$13,6,FALSE)</f>
        <v>41.25</v>
      </c>
      <c r="I19947">
        <f t="shared" si="311"/>
        <v>165</v>
      </c>
    </row>
    <row r="19948" spans="1:9" x14ac:dyDescent="0.25">
      <c r="A19948">
        <v>20019947</v>
      </c>
      <c r="B19948" s="1">
        <v>42678</v>
      </c>
      <c r="C19948" t="s">
        <v>26</v>
      </c>
      <c r="D19948">
        <v>3003</v>
      </c>
      <c r="E19948">
        <v>2183</v>
      </c>
      <c r="F19948" s="10">
        <v>4</v>
      </c>
      <c r="G19948">
        <f>VLOOKUP(D19948,产品表!$A$2:$F$13,5,FALSE)</f>
        <v>24</v>
      </c>
      <c r="H19948">
        <f>VLOOKUP(D19948,产品表!$A$2:$F$13,6,FALSE)</f>
        <v>30</v>
      </c>
      <c r="I19948">
        <f t="shared" si="311"/>
        <v>120</v>
      </c>
    </row>
    <row r="19949" spans="1:9" x14ac:dyDescent="0.25">
      <c r="A19949">
        <v>20019948</v>
      </c>
      <c r="B19949" s="1">
        <v>42678</v>
      </c>
      <c r="C19949" t="s">
        <v>28</v>
      </c>
      <c r="D19949">
        <v>3005</v>
      </c>
      <c r="E19949">
        <v>2369</v>
      </c>
      <c r="F19949" s="10">
        <v>3</v>
      </c>
      <c r="G19949">
        <f>VLOOKUP(D19949,产品表!$A$2:$F$13,5,FALSE)</f>
        <v>33</v>
      </c>
      <c r="H19949">
        <f>VLOOKUP(D19949,产品表!$A$2:$F$13,6,FALSE)</f>
        <v>41.25</v>
      </c>
      <c r="I19949">
        <f t="shared" si="311"/>
        <v>123.75</v>
      </c>
    </row>
    <row r="19950" spans="1:9" x14ac:dyDescent="0.25">
      <c r="A19950">
        <v>20019949</v>
      </c>
      <c r="B19950" s="1">
        <v>42678</v>
      </c>
      <c r="C19950" t="s">
        <v>45</v>
      </c>
      <c r="D19950">
        <v>3008</v>
      </c>
      <c r="E19950">
        <v>4084</v>
      </c>
      <c r="F19950" s="10">
        <v>1</v>
      </c>
      <c r="G19950">
        <f>VLOOKUP(D19950,产品表!$A$2:$F$13,5,FALSE)</f>
        <v>33</v>
      </c>
      <c r="H19950">
        <f>VLOOKUP(D19950,产品表!$A$2:$F$13,6,FALSE)</f>
        <v>41.25</v>
      </c>
      <c r="I19950">
        <f t="shared" si="311"/>
        <v>41.25</v>
      </c>
    </row>
    <row r="19951" spans="1:9" x14ac:dyDescent="0.25">
      <c r="A19951">
        <v>20019950</v>
      </c>
      <c r="B19951" s="1">
        <v>42678</v>
      </c>
      <c r="C19951" t="s">
        <v>43</v>
      </c>
      <c r="D19951">
        <v>3006</v>
      </c>
      <c r="E19951">
        <v>3857</v>
      </c>
      <c r="F19951" s="10">
        <v>1</v>
      </c>
      <c r="G19951">
        <f>VLOOKUP(D19951,产品表!$A$2:$F$13,5,FALSE)</f>
        <v>31</v>
      </c>
      <c r="H19951">
        <f>VLOOKUP(D19951,产品表!$A$2:$F$13,6,FALSE)</f>
        <v>38.75</v>
      </c>
      <c r="I19951">
        <f t="shared" si="311"/>
        <v>38.75</v>
      </c>
    </row>
    <row r="19952" spans="1:9" x14ac:dyDescent="0.25">
      <c r="A19952">
        <v>20019951</v>
      </c>
      <c r="B19952" s="1">
        <v>42678</v>
      </c>
      <c r="C19952" t="s">
        <v>23</v>
      </c>
      <c r="D19952">
        <v>3006</v>
      </c>
      <c r="E19952">
        <v>1819</v>
      </c>
      <c r="F19952" s="10">
        <v>1</v>
      </c>
      <c r="G19952">
        <f>VLOOKUP(D19952,产品表!$A$2:$F$13,5,FALSE)</f>
        <v>31</v>
      </c>
      <c r="H19952">
        <f>VLOOKUP(D19952,产品表!$A$2:$F$13,6,FALSE)</f>
        <v>38.75</v>
      </c>
      <c r="I19952">
        <f t="shared" si="311"/>
        <v>38.75</v>
      </c>
    </row>
    <row r="19953" spans="1:9" x14ac:dyDescent="0.25">
      <c r="A19953">
        <v>20019952</v>
      </c>
      <c r="B19953" s="1">
        <v>42678</v>
      </c>
      <c r="C19953" t="s">
        <v>6</v>
      </c>
      <c r="D19953">
        <v>3009</v>
      </c>
      <c r="E19953">
        <v>169</v>
      </c>
      <c r="F19953" s="10">
        <v>4</v>
      </c>
      <c r="G19953">
        <f>VLOOKUP(D19953,产品表!$A$2:$F$13,5,FALSE)</f>
        <v>31</v>
      </c>
      <c r="H19953">
        <f>VLOOKUP(D19953,产品表!$A$2:$F$13,6,FALSE)</f>
        <v>38.75</v>
      </c>
      <c r="I19953">
        <f t="shared" si="311"/>
        <v>155</v>
      </c>
    </row>
    <row r="19954" spans="1:9" x14ac:dyDescent="0.25">
      <c r="A19954">
        <v>20019953</v>
      </c>
      <c r="B19954" s="1">
        <v>42678</v>
      </c>
      <c r="C19954" t="s">
        <v>6</v>
      </c>
      <c r="D19954">
        <v>3005</v>
      </c>
      <c r="E19954">
        <v>125</v>
      </c>
      <c r="F19954" s="10">
        <v>2</v>
      </c>
      <c r="G19954">
        <f>VLOOKUP(D19954,产品表!$A$2:$F$13,5,FALSE)</f>
        <v>33</v>
      </c>
      <c r="H19954">
        <f>VLOOKUP(D19954,产品表!$A$2:$F$13,6,FALSE)</f>
        <v>41.25</v>
      </c>
      <c r="I19954">
        <f t="shared" si="311"/>
        <v>82.5</v>
      </c>
    </row>
    <row r="19955" spans="1:9" x14ac:dyDescent="0.25">
      <c r="A19955">
        <v>20019954</v>
      </c>
      <c r="B19955" s="1">
        <v>42678</v>
      </c>
      <c r="C19955" t="s">
        <v>31</v>
      </c>
      <c r="D19955">
        <v>3004</v>
      </c>
      <c r="E19955">
        <v>2700</v>
      </c>
      <c r="F19955" s="10">
        <v>4</v>
      </c>
      <c r="G19955">
        <f>VLOOKUP(D19955,产品表!$A$2:$F$13,5,FALSE)</f>
        <v>35</v>
      </c>
      <c r="H19955">
        <f>VLOOKUP(D19955,产品表!$A$2:$F$13,6,FALSE)</f>
        <v>43.75</v>
      </c>
      <c r="I19955">
        <f t="shared" si="311"/>
        <v>175</v>
      </c>
    </row>
    <row r="19956" spans="1:9" x14ac:dyDescent="0.25">
      <c r="A19956">
        <v>20019955</v>
      </c>
      <c r="B19956" s="1">
        <v>42678</v>
      </c>
      <c r="C19956" t="s">
        <v>13</v>
      </c>
      <c r="D19956">
        <v>3004</v>
      </c>
      <c r="E19956">
        <v>892</v>
      </c>
      <c r="F19956" s="10">
        <v>1</v>
      </c>
      <c r="G19956">
        <f>VLOOKUP(D19956,产品表!$A$2:$F$13,5,FALSE)</f>
        <v>35</v>
      </c>
      <c r="H19956">
        <f>VLOOKUP(D19956,产品表!$A$2:$F$13,6,FALSE)</f>
        <v>43.75</v>
      </c>
      <c r="I19956">
        <f t="shared" si="311"/>
        <v>43.75</v>
      </c>
    </row>
    <row r="19957" spans="1:9" x14ac:dyDescent="0.25">
      <c r="A19957">
        <v>20019956</v>
      </c>
      <c r="B19957" s="1">
        <v>42678</v>
      </c>
      <c r="C19957" t="s">
        <v>30</v>
      </c>
      <c r="D19957">
        <v>3008</v>
      </c>
      <c r="E19957">
        <v>2551</v>
      </c>
      <c r="F19957" s="10">
        <v>1</v>
      </c>
      <c r="G19957">
        <f>VLOOKUP(D19957,产品表!$A$2:$F$13,5,FALSE)</f>
        <v>33</v>
      </c>
      <c r="H19957">
        <f>VLOOKUP(D19957,产品表!$A$2:$F$13,6,FALSE)</f>
        <v>41.25</v>
      </c>
      <c r="I19957">
        <f t="shared" si="311"/>
        <v>41.25</v>
      </c>
    </row>
    <row r="19958" spans="1:9" x14ac:dyDescent="0.25">
      <c r="A19958">
        <v>20019957</v>
      </c>
      <c r="B19958" s="1">
        <v>42678</v>
      </c>
      <c r="C19958" t="s">
        <v>27</v>
      </c>
      <c r="D19958">
        <v>3008</v>
      </c>
      <c r="E19958">
        <v>2211</v>
      </c>
      <c r="F19958" s="10">
        <v>2</v>
      </c>
      <c r="G19958">
        <f>VLOOKUP(D19958,产品表!$A$2:$F$13,5,FALSE)</f>
        <v>33</v>
      </c>
      <c r="H19958">
        <f>VLOOKUP(D19958,产品表!$A$2:$F$13,6,FALSE)</f>
        <v>41.25</v>
      </c>
      <c r="I19958">
        <f t="shared" si="311"/>
        <v>82.5</v>
      </c>
    </row>
    <row r="19959" spans="1:9" x14ac:dyDescent="0.25">
      <c r="A19959">
        <v>20019958</v>
      </c>
      <c r="B19959" s="1">
        <v>42678</v>
      </c>
      <c r="C19959" t="s">
        <v>28</v>
      </c>
      <c r="D19959">
        <v>3005</v>
      </c>
      <c r="E19959">
        <v>2362</v>
      </c>
      <c r="F19959" s="10">
        <v>2</v>
      </c>
      <c r="G19959">
        <f>VLOOKUP(D19959,产品表!$A$2:$F$13,5,FALSE)</f>
        <v>33</v>
      </c>
      <c r="H19959">
        <f>VLOOKUP(D19959,产品表!$A$2:$F$13,6,FALSE)</f>
        <v>41.25</v>
      </c>
      <c r="I19959">
        <f t="shared" si="311"/>
        <v>82.5</v>
      </c>
    </row>
    <row r="19960" spans="1:9" x14ac:dyDescent="0.25">
      <c r="A19960">
        <v>20019959</v>
      </c>
      <c r="B19960" s="1">
        <v>42678</v>
      </c>
      <c r="C19960" t="s">
        <v>27</v>
      </c>
      <c r="D19960">
        <v>3009</v>
      </c>
      <c r="E19960">
        <v>2277</v>
      </c>
      <c r="F19960" s="10">
        <v>1</v>
      </c>
      <c r="G19960">
        <f>VLOOKUP(D19960,产品表!$A$2:$F$13,5,FALSE)</f>
        <v>31</v>
      </c>
      <c r="H19960">
        <f>VLOOKUP(D19960,产品表!$A$2:$F$13,6,FALSE)</f>
        <v>38.75</v>
      </c>
      <c r="I19960">
        <f t="shared" si="311"/>
        <v>38.75</v>
      </c>
    </row>
    <row r="19961" spans="1:9" x14ac:dyDescent="0.25">
      <c r="A19961">
        <v>20019960</v>
      </c>
      <c r="B19961" s="1">
        <v>42678</v>
      </c>
      <c r="C19961" t="s">
        <v>13</v>
      </c>
      <c r="D19961">
        <v>3005</v>
      </c>
      <c r="E19961">
        <v>867</v>
      </c>
      <c r="F19961" s="10">
        <v>3</v>
      </c>
      <c r="G19961">
        <f>VLOOKUP(D19961,产品表!$A$2:$F$13,5,FALSE)</f>
        <v>33</v>
      </c>
      <c r="H19961">
        <f>VLOOKUP(D19961,产品表!$A$2:$F$13,6,FALSE)</f>
        <v>41.25</v>
      </c>
      <c r="I19961">
        <f t="shared" si="311"/>
        <v>123.75</v>
      </c>
    </row>
    <row r="19962" spans="1:9" x14ac:dyDescent="0.25">
      <c r="A19962">
        <v>20019961</v>
      </c>
      <c r="B19962" s="1">
        <v>42678</v>
      </c>
      <c r="C19962" t="s">
        <v>38</v>
      </c>
      <c r="D19962">
        <v>3004</v>
      </c>
      <c r="E19962">
        <v>3355</v>
      </c>
      <c r="F19962" s="10">
        <v>1</v>
      </c>
      <c r="G19962">
        <f>VLOOKUP(D19962,产品表!$A$2:$F$13,5,FALSE)</f>
        <v>35</v>
      </c>
      <c r="H19962">
        <f>VLOOKUP(D19962,产品表!$A$2:$F$13,6,FALSE)</f>
        <v>43.75</v>
      </c>
      <c r="I19962">
        <f t="shared" si="311"/>
        <v>43.75</v>
      </c>
    </row>
    <row r="19963" spans="1:9" x14ac:dyDescent="0.25">
      <c r="A19963">
        <v>20019962</v>
      </c>
      <c r="B19963" s="1">
        <v>42678</v>
      </c>
      <c r="C19963" t="s">
        <v>36</v>
      </c>
      <c r="D19963">
        <v>3008</v>
      </c>
      <c r="E19963">
        <v>3152</v>
      </c>
      <c r="F19963" s="10">
        <v>1</v>
      </c>
      <c r="G19963">
        <f>VLOOKUP(D19963,产品表!$A$2:$F$13,5,FALSE)</f>
        <v>33</v>
      </c>
      <c r="H19963">
        <f>VLOOKUP(D19963,产品表!$A$2:$F$13,6,FALSE)</f>
        <v>41.25</v>
      </c>
      <c r="I19963">
        <f t="shared" si="311"/>
        <v>41.25</v>
      </c>
    </row>
    <row r="19964" spans="1:9" x14ac:dyDescent="0.25">
      <c r="A19964">
        <v>20019963</v>
      </c>
      <c r="B19964" s="1">
        <v>42678</v>
      </c>
      <c r="C19964" t="s">
        <v>6</v>
      </c>
      <c r="D19964">
        <v>3007</v>
      </c>
      <c r="E19964">
        <v>113</v>
      </c>
      <c r="F19964" s="10">
        <v>1</v>
      </c>
      <c r="G19964">
        <f>VLOOKUP(D19964,产品表!$A$2:$F$13,5,FALSE)</f>
        <v>35</v>
      </c>
      <c r="H19964">
        <f>VLOOKUP(D19964,产品表!$A$2:$F$13,6,FALSE)</f>
        <v>43.75</v>
      </c>
      <c r="I19964">
        <f t="shared" si="311"/>
        <v>43.75</v>
      </c>
    </row>
    <row r="19965" spans="1:9" x14ac:dyDescent="0.25">
      <c r="A19965">
        <v>20019964</v>
      </c>
      <c r="B19965" s="1">
        <v>42678</v>
      </c>
      <c r="C19965" t="s">
        <v>18</v>
      </c>
      <c r="D19965">
        <v>3008</v>
      </c>
      <c r="E19965">
        <v>1326</v>
      </c>
      <c r="F19965" s="10">
        <v>3</v>
      </c>
      <c r="G19965">
        <f>VLOOKUP(D19965,产品表!$A$2:$F$13,5,FALSE)</f>
        <v>33</v>
      </c>
      <c r="H19965">
        <f>VLOOKUP(D19965,产品表!$A$2:$F$13,6,FALSE)</f>
        <v>41.25</v>
      </c>
      <c r="I19965">
        <f t="shared" si="311"/>
        <v>123.75</v>
      </c>
    </row>
    <row r="19966" spans="1:9" x14ac:dyDescent="0.25">
      <c r="A19966">
        <v>20019965</v>
      </c>
      <c r="B19966" s="1">
        <v>42678</v>
      </c>
      <c r="C19966" t="s">
        <v>36</v>
      </c>
      <c r="D19966">
        <v>3009</v>
      </c>
      <c r="E19966">
        <v>3153</v>
      </c>
      <c r="F19966" s="10">
        <v>2</v>
      </c>
      <c r="G19966">
        <f>VLOOKUP(D19966,产品表!$A$2:$F$13,5,FALSE)</f>
        <v>31</v>
      </c>
      <c r="H19966">
        <f>VLOOKUP(D19966,产品表!$A$2:$F$13,6,FALSE)</f>
        <v>38.75</v>
      </c>
      <c r="I19966">
        <f t="shared" si="311"/>
        <v>77.5</v>
      </c>
    </row>
    <row r="19967" spans="1:9" x14ac:dyDescent="0.25">
      <c r="A19967">
        <v>20019966</v>
      </c>
      <c r="B19967" s="1">
        <v>42678</v>
      </c>
      <c r="C19967" t="s">
        <v>36</v>
      </c>
      <c r="D19967">
        <v>3009</v>
      </c>
      <c r="E19967">
        <v>3168</v>
      </c>
      <c r="F19967" s="10">
        <v>4</v>
      </c>
      <c r="G19967">
        <f>VLOOKUP(D19967,产品表!$A$2:$F$13,5,FALSE)</f>
        <v>31</v>
      </c>
      <c r="H19967">
        <f>VLOOKUP(D19967,产品表!$A$2:$F$13,6,FALSE)</f>
        <v>38.75</v>
      </c>
      <c r="I19967">
        <f t="shared" si="311"/>
        <v>155</v>
      </c>
    </row>
    <row r="19968" spans="1:9" x14ac:dyDescent="0.25">
      <c r="A19968">
        <v>20019967</v>
      </c>
      <c r="B19968" s="1">
        <v>42678</v>
      </c>
      <c r="C19968" t="s">
        <v>43</v>
      </c>
      <c r="D19968">
        <v>3008</v>
      </c>
      <c r="E19968">
        <v>3821</v>
      </c>
      <c r="F19968" s="10">
        <v>1</v>
      </c>
      <c r="G19968">
        <f>VLOOKUP(D19968,产品表!$A$2:$F$13,5,FALSE)</f>
        <v>33</v>
      </c>
      <c r="H19968">
        <f>VLOOKUP(D19968,产品表!$A$2:$F$13,6,FALSE)</f>
        <v>41.25</v>
      </c>
      <c r="I19968">
        <f t="shared" si="311"/>
        <v>41.25</v>
      </c>
    </row>
    <row r="19969" spans="1:9" x14ac:dyDescent="0.25">
      <c r="A19969">
        <v>20019968</v>
      </c>
      <c r="B19969" s="1">
        <v>42678</v>
      </c>
      <c r="C19969" t="s">
        <v>44</v>
      </c>
      <c r="D19969">
        <v>3006</v>
      </c>
      <c r="E19969">
        <v>3962</v>
      </c>
      <c r="F19969" s="10">
        <v>4</v>
      </c>
      <c r="G19969">
        <f>VLOOKUP(D19969,产品表!$A$2:$F$13,5,FALSE)</f>
        <v>31</v>
      </c>
      <c r="H19969">
        <f>VLOOKUP(D19969,产品表!$A$2:$F$13,6,FALSE)</f>
        <v>38.75</v>
      </c>
      <c r="I19969">
        <f t="shared" si="311"/>
        <v>155</v>
      </c>
    </row>
    <row r="19970" spans="1:9" x14ac:dyDescent="0.25">
      <c r="A19970">
        <v>20019969</v>
      </c>
      <c r="B19970" s="1">
        <v>42678</v>
      </c>
      <c r="C19970" t="s">
        <v>31</v>
      </c>
      <c r="D19970">
        <v>3005</v>
      </c>
      <c r="E19970">
        <v>2696</v>
      </c>
      <c r="F19970" s="10">
        <v>3</v>
      </c>
      <c r="G19970">
        <f>VLOOKUP(D19970,产品表!$A$2:$F$13,5,FALSE)</f>
        <v>33</v>
      </c>
      <c r="H19970">
        <f>VLOOKUP(D19970,产品表!$A$2:$F$13,6,FALSE)</f>
        <v>41.25</v>
      </c>
      <c r="I19970">
        <f t="shared" si="311"/>
        <v>123.75</v>
      </c>
    </row>
    <row r="19971" spans="1:9" x14ac:dyDescent="0.25">
      <c r="A19971">
        <v>20019970</v>
      </c>
      <c r="B19971" s="1">
        <v>42678</v>
      </c>
      <c r="C19971" t="s">
        <v>31</v>
      </c>
      <c r="D19971">
        <v>3004</v>
      </c>
      <c r="E19971">
        <v>2689</v>
      </c>
      <c r="F19971" s="10">
        <v>1</v>
      </c>
      <c r="G19971">
        <f>VLOOKUP(D19971,产品表!$A$2:$F$13,5,FALSE)</f>
        <v>35</v>
      </c>
      <c r="H19971">
        <f>VLOOKUP(D19971,产品表!$A$2:$F$13,6,FALSE)</f>
        <v>43.75</v>
      </c>
      <c r="I19971">
        <f t="shared" ref="I19971:I20034" si="312">H19971*F19971</f>
        <v>43.75</v>
      </c>
    </row>
    <row r="19972" spans="1:9" x14ac:dyDescent="0.25">
      <c r="A19972">
        <v>20019971</v>
      </c>
      <c r="B19972" s="1">
        <v>42678</v>
      </c>
      <c r="C19972" t="s">
        <v>33</v>
      </c>
      <c r="D19972">
        <v>3006</v>
      </c>
      <c r="E19972">
        <v>2863</v>
      </c>
      <c r="F19972" s="10">
        <v>1</v>
      </c>
      <c r="G19972">
        <f>VLOOKUP(D19972,产品表!$A$2:$F$13,5,FALSE)</f>
        <v>31</v>
      </c>
      <c r="H19972">
        <f>VLOOKUP(D19972,产品表!$A$2:$F$13,6,FALSE)</f>
        <v>38.75</v>
      </c>
      <c r="I19972">
        <f t="shared" si="312"/>
        <v>38.75</v>
      </c>
    </row>
    <row r="19973" spans="1:9" x14ac:dyDescent="0.25">
      <c r="A19973">
        <v>20019972</v>
      </c>
      <c r="B19973" s="1">
        <v>42678</v>
      </c>
      <c r="C19973" t="s">
        <v>27</v>
      </c>
      <c r="D19973">
        <v>3005</v>
      </c>
      <c r="E19973">
        <v>2295</v>
      </c>
      <c r="F19973" s="10">
        <v>3</v>
      </c>
      <c r="G19973">
        <f>VLOOKUP(D19973,产品表!$A$2:$F$13,5,FALSE)</f>
        <v>33</v>
      </c>
      <c r="H19973">
        <f>VLOOKUP(D19973,产品表!$A$2:$F$13,6,FALSE)</f>
        <v>41.25</v>
      </c>
      <c r="I19973">
        <f t="shared" si="312"/>
        <v>123.75</v>
      </c>
    </row>
    <row r="19974" spans="1:9" x14ac:dyDescent="0.25">
      <c r="A19974">
        <v>20019973</v>
      </c>
      <c r="B19974" s="1">
        <v>42678</v>
      </c>
      <c r="C19974" t="s">
        <v>6</v>
      </c>
      <c r="D19974">
        <v>3006</v>
      </c>
      <c r="E19974">
        <v>160</v>
      </c>
      <c r="F19974" s="10">
        <v>1</v>
      </c>
      <c r="G19974">
        <f>VLOOKUP(D19974,产品表!$A$2:$F$13,5,FALSE)</f>
        <v>31</v>
      </c>
      <c r="H19974">
        <f>VLOOKUP(D19974,产品表!$A$2:$F$13,6,FALSE)</f>
        <v>38.75</v>
      </c>
      <c r="I19974">
        <f t="shared" si="312"/>
        <v>38.75</v>
      </c>
    </row>
    <row r="19975" spans="1:9" x14ac:dyDescent="0.25">
      <c r="A19975">
        <v>20019974</v>
      </c>
      <c r="B19975" s="1">
        <v>42678</v>
      </c>
      <c r="C19975" t="s">
        <v>10</v>
      </c>
      <c r="D19975">
        <v>3006</v>
      </c>
      <c r="E19975">
        <v>547</v>
      </c>
      <c r="F19975" s="10">
        <v>2</v>
      </c>
      <c r="G19975">
        <f>VLOOKUP(D19975,产品表!$A$2:$F$13,5,FALSE)</f>
        <v>31</v>
      </c>
      <c r="H19975">
        <f>VLOOKUP(D19975,产品表!$A$2:$F$13,6,FALSE)</f>
        <v>38.75</v>
      </c>
      <c r="I19975">
        <f t="shared" si="312"/>
        <v>77.5</v>
      </c>
    </row>
    <row r="19976" spans="1:9" x14ac:dyDescent="0.25">
      <c r="A19976">
        <v>20019975</v>
      </c>
      <c r="B19976" s="1">
        <v>42678</v>
      </c>
      <c r="C19976" t="s">
        <v>27</v>
      </c>
      <c r="D19976">
        <v>3003</v>
      </c>
      <c r="E19976">
        <v>2285</v>
      </c>
      <c r="F19976" s="10">
        <v>1</v>
      </c>
      <c r="G19976">
        <f>VLOOKUP(D19976,产品表!$A$2:$F$13,5,FALSE)</f>
        <v>24</v>
      </c>
      <c r="H19976">
        <f>VLOOKUP(D19976,产品表!$A$2:$F$13,6,FALSE)</f>
        <v>30</v>
      </c>
      <c r="I19976">
        <f t="shared" si="312"/>
        <v>30</v>
      </c>
    </row>
    <row r="19977" spans="1:9" x14ac:dyDescent="0.25">
      <c r="A19977">
        <v>20019976</v>
      </c>
      <c r="B19977" s="1">
        <v>42678</v>
      </c>
      <c r="C19977" t="s">
        <v>14</v>
      </c>
      <c r="D19977">
        <v>3009</v>
      </c>
      <c r="E19977">
        <v>911</v>
      </c>
      <c r="F19977" s="10">
        <v>2</v>
      </c>
      <c r="G19977">
        <f>VLOOKUP(D19977,产品表!$A$2:$F$13,5,FALSE)</f>
        <v>31</v>
      </c>
      <c r="H19977">
        <f>VLOOKUP(D19977,产品表!$A$2:$F$13,6,FALSE)</f>
        <v>38.75</v>
      </c>
      <c r="I19977">
        <f t="shared" si="312"/>
        <v>77.5</v>
      </c>
    </row>
    <row r="19978" spans="1:9" x14ac:dyDescent="0.25">
      <c r="A19978">
        <v>20019977</v>
      </c>
      <c r="B19978" s="1">
        <v>42678</v>
      </c>
      <c r="C19978" t="s">
        <v>14</v>
      </c>
      <c r="D19978">
        <v>3003</v>
      </c>
      <c r="E19978">
        <v>936</v>
      </c>
      <c r="F19978" s="10">
        <v>2</v>
      </c>
      <c r="G19978">
        <f>VLOOKUP(D19978,产品表!$A$2:$F$13,5,FALSE)</f>
        <v>24</v>
      </c>
      <c r="H19978">
        <f>VLOOKUP(D19978,产品表!$A$2:$F$13,6,FALSE)</f>
        <v>30</v>
      </c>
      <c r="I19978">
        <f t="shared" si="312"/>
        <v>60</v>
      </c>
    </row>
    <row r="19979" spans="1:9" x14ac:dyDescent="0.25">
      <c r="A19979">
        <v>20019978</v>
      </c>
      <c r="B19979" s="1">
        <v>42678</v>
      </c>
      <c r="C19979" t="s">
        <v>38</v>
      </c>
      <c r="D19979">
        <v>3008</v>
      </c>
      <c r="E19979">
        <v>3367</v>
      </c>
      <c r="F19979" s="10">
        <v>3</v>
      </c>
      <c r="G19979">
        <f>VLOOKUP(D19979,产品表!$A$2:$F$13,5,FALSE)</f>
        <v>33</v>
      </c>
      <c r="H19979">
        <f>VLOOKUP(D19979,产品表!$A$2:$F$13,6,FALSE)</f>
        <v>41.25</v>
      </c>
      <c r="I19979">
        <f t="shared" si="312"/>
        <v>123.75</v>
      </c>
    </row>
    <row r="19980" spans="1:9" x14ac:dyDescent="0.25">
      <c r="A19980">
        <v>20019979</v>
      </c>
      <c r="B19980" s="1">
        <v>42678</v>
      </c>
      <c r="C19980" t="s">
        <v>29</v>
      </c>
      <c r="D19980">
        <v>3007</v>
      </c>
      <c r="E19980">
        <v>2448</v>
      </c>
      <c r="F19980" s="10">
        <v>4</v>
      </c>
      <c r="G19980">
        <f>VLOOKUP(D19980,产品表!$A$2:$F$13,5,FALSE)</f>
        <v>35</v>
      </c>
      <c r="H19980">
        <f>VLOOKUP(D19980,产品表!$A$2:$F$13,6,FALSE)</f>
        <v>43.75</v>
      </c>
      <c r="I19980">
        <f t="shared" si="312"/>
        <v>175</v>
      </c>
    </row>
    <row r="19981" spans="1:9" x14ac:dyDescent="0.25">
      <c r="A19981">
        <v>20019980</v>
      </c>
      <c r="B19981" s="1">
        <v>42678</v>
      </c>
      <c r="C19981" t="s">
        <v>25</v>
      </c>
      <c r="D19981">
        <v>3006</v>
      </c>
      <c r="E19981">
        <v>2033</v>
      </c>
      <c r="F19981" s="10">
        <v>2</v>
      </c>
      <c r="G19981">
        <f>VLOOKUP(D19981,产品表!$A$2:$F$13,5,FALSE)</f>
        <v>31</v>
      </c>
      <c r="H19981">
        <f>VLOOKUP(D19981,产品表!$A$2:$F$13,6,FALSE)</f>
        <v>38.75</v>
      </c>
      <c r="I19981">
        <f t="shared" si="312"/>
        <v>77.5</v>
      </c>
    </row>
    <row r="19982" spans="1:9" x14ac:dyDescent="0.25">
      <c r="A19982">
        <v>20019981</v>
      </c>
      <c r="B19982" s="1">
        <v>42678</v>
      </c>
      <c r="C19982" t="s">
        <v>23</v>
      </c>
      <c r="D19982">
        <v>3006</v>
      </c>
      <c r="E19982">
        <v>1818</v>
      </c>
      <c r="F19982" s="10">
        <v>2</v>
      </c>
      <c r="G19982">
        <f>VLOOKUP(D19982,产品表!$A$2:$F$13,5,FALSE)</f>
        <v>31</v>
      </c>
      <c r="H19982">
        <f>VLOOKUP(D19982,产品表!$A$2:$F$13,6,FALSE)</f>
        <v>38.75</v>
      </c>
      <c r="I19982">
        <f t="shared" si="312"/>
        <v>77.5</v>
      </c>
    </row>
    <row r="19983" spans="1:9" x14ac:dyDescent="0.25">
      <c r="A19983">
        <v>20019982</v>
      </c>
      <c r="B19983" s="1">
        <v>42678</v>
      </c>
      <c r="C19983" t="s">
        <v>45</v>
      </c>
      <c r="D19983">
        <v>3002</v>
      </c>
      <c r="E19983">
        <v>4077</v>
      </c>
      <c r="F19983" s="10">
        <v>4</v>
      </c>
      <c r="G19983">
        <f>VLOOKUP(D19983,产品表!$A$2:$F$13,5,FALSE)</f>
        <v>29</v>
      </c>
      <c r="H19983">
        <f>VLOOKUP(D19983,产品表!$A$2:$F$13,6,FALSE)</f>
        <v>36.25</v>
      </c>
      <c r="I19983">
        <f t="shared" si="312"/>
        <v>145</v>
      </c>
    </row>
    <row r="19984" spans="1:9" x14ac:dyDescent="0.25">
      <c r="A19984">
        <v>20019983</v>
      </c>
      <c r="B19984" s="1">
        <v>42678</v>
      </c>
      <c r="C19984" t="s">
        <v>46</v>
      </c>
      <c r="D19984">
        <v>3012</v>
      </c>
      <c r="E19984">
        <v>4102</v>
      </c>
      <c r="F19984" s="10">
        <v>4</v>
      </c>
      <c r="G19984">
        <f>VLOOKUP(D19984,产品表!$A$2:$F$13,5,FALSE)</f>
        <v>32</v>
      </c>
      <c r="H19984">
        <f>VLOOKUP(D19984,产品表!$A$2:$F$13,6,FALSE)</f>
        <v>40</v>
      </c>
      <c r="I19984">
        <f t="shared" si="312"/>
        <v>160</v>
      </c>
    </row>
    <row r="19985" spans="1:9" x14ac:dyDescent="0.25">
      <c r="A19985">
        <v>20019984</v>
      </c>
      <c r="B19985" s="1">
        <v>42678</v>
      </c>
      <c r="C19985" t="s">
        <v>17</v>
      </c>
      <c r="D19985">
        <v>3008</v>
      </c>
      <c r="E19985">
        <v>1225</v>
      </c>
      <c r="F19985" s="10">
        <v>1</v>
      </c>
      <c r="G19985">
        <f>VLOOKUP(D19985,产品表!$A$2:$F$13,5,FALSE)</f>
        <v>33</v>
      </c>
      <c r="H19985">
        <f>VLOOKUP(D19985,产品表!$A$2:$F$13,6,FALSE)</f>
        <v>41.25</v>
      </c>
      <c r="I19985">
        <f t="shared" si="312"/>
        <v>41.25</v>
      </c>
    </row>
    <row r="19986" spans="1:9" x14ac:dyDescent="0.25">
      <c r="A19986">
        <v>20019985</v>
      </c>
      <c r="B19986" s="1">
        <v>42678</v>
      </c>
      <c r="C19986" t="s">
        <v>30</v>
      </c>
      <c r="D19986">
        <v>3003</v>
      </c>
      <c r="E19986">
        <v>2594</v>
      </c>
      <c r="F19986" s="10">
        <v>4</v>
      </c>
      <c r="G19986">
        <f>VLOOKUP(D19986,产品表!$A$2:$F$13,5,FALSE)</f>
        <v>24</v>
      </c>
      <c r="H19986">
        <f>VLOOKUP(D19986,产品表!$A$2:$F$13,6,FALSE)</f>
        <v>30</v>
      </c>
      <c r="I19986">
        <f t="shared" si="312"/>
        <v>120</v>
      </c>
    </row>
    <row r="19987" spans="1:9" x14ac:dyDescent="0.25">
      <c r="A19987">
        <v>20019986</v>
      </c>
      <c r="B19987" s="1">
        <v>42678</v>
      </c>
      <c r="C19987" t="s">
        <v>39</v>
      </c>
      <c r="D19987">
        <v>3009</v>
      </c>
      <c r="E19987">
        <v>3448</v>
      </c>
      <c r="F19987" s="10">
        <v>3</v>
      </c>
      <c r="G19987">
        <f>VLOOKUP(D19987,产品表!$A$2:$F$13,5,FALSE)</f>
        <v>31</v>
      </c>
      <c r="H19987">
        <f>VLOOKUP(D19987,产品表!$A$2:$F$13,6,FALSE)</f>
        <v>38.75</v>
      </c>
      <c r="I19987">
        <f t="shared" si="312"/>
        <v>116.25</v>
      </c>
    </row>
    <row r="19988" spans="1:9" x14ac:dyDescent="0.25">
      <c r="A19988">
        <v>20019987</v>
      </c>
      <c r="B19988" s="1">
        <v>42678</v>
      </c>
      <c r="C19988" t="s">
        <v>25</v>
      </c>
      <c r="D19988">
        <v>3006</v>
      </c>
      <c r="E19988">
        <v>2042</v>
      </c>
      <c r="F19988" s="10">
        <v>2</v>
      </c>
      <c r="G19988">
        <f>VLOOKUP(D19988,产品表!$A$2:$F$13,5,FALSE)</f>
        <v>31</v>
      </c>
      <c r="H19988">
        <f>VLOOKUP(D19988,产品表!$A$2:$F$13,6,FALSE)</f>
        <v>38.75</v>
      </c>
      <c r="I19988">
        <f t="shared" si="312"/>
        <v>77.5</v>
      </c>
    </row>
    <row r="19989" spans="1:9" x14ac:dyDescent="0.25">
      <c r="A19989">
        <v>20019988</v>
      </c>
      <c r="B19989" s="1">
        <v>42678</v>
      </c>
      <c r="C19989" t="s">
        <v>33</v>
      </c>
      <c r="D19989">
        <v>3008</v>
      </c>
      <c r="E19989">
        <v>2884</v>
      </c>
      <c r="F19989" s="10">
        <v>4</v>
      </c>
      <c r="G19989">
        <f>VLOOKUP(D19989,产品表!$A$2:$F$13,5,FALSE)</f>
        <v>33</v>
      </c>
      <c r="H19989">
        <f>VLOOKUP(D19989,产品表!$A$2:$F$13,6,FALSE)</f>
        <v>41.25</v>
      </c>
      <c r="I19989">
        <f t="shared" si="312"/>
        <v>165</v>
      </c>
    </row>
    <row r="19990" spans="1:9" x14ac:dyDescent="0.25">
      <c r="A19990">
        <v>20019989</v>
      </c>
      <c r="B19990" s="1">
        <v>42678</v>
      </c>
      <c r="C19990" t="s">
        <v>14</v>
      </c>
      <c r="D19990">
        <v>3011</v>
      </c>
      <c r="E19990">
        <v>961</v>
      </c>
      <c r="F19990" s="10">
        <v>3</v>
      </c>
      <c r="G19990">
        <f>VLOOKUP(D19990,产品表!$A$2:$F$13,5,FALSE)</f>
        <v>34</v>
      </c>
      <c r="H19990">
        <f>VLOOKUP(D19990,产品表!$A$2:$F$13,6,FALSE)</f>
        <v>42.5</v>
      </c>
      <c r="I19990">
        <f t="shared" si="312"/>
        <v>127.5</v>
      </c>
    </row>
    <row r="19991" spans="1:9" x14ac:dyDescent="0.25">
      <c r="A19991">
        <v>20019990</v>
      </c>
      <c r="B19991" s="1">
        <v>42678</v>
      </c>
      <c r="C19991" t="s">
        <v>38</v>
      </c>
      <c r="D19991">
        <v>3005</v>
      </c>
      <c r="E19991">
        <v>3354</v>
      </c>
      <c r="F19991" s="10">
        <v>4</v>
      </c>
      <c r="G19991">
        <f>VLOOKUP(D19991,产品表!$A$2:$F$13,5,FALSE)</f>
        <v>33</v>
      </c>
      <c r="H19991">
        <f>VLOOKUP(D19991,产品表!$A$2:$F$13,6,FALSE)</f>
        <v>41.25</v>
      </c>
      <c r="I19991">
        <f t="shared" si="312"/>
        <v>165</v>
      </c>
    </row>
    <row r="19992" spans="1:9" x14ac:dyDescent="0.25">
      <c r="A19992">
        <v>20019991</v>
      </c>
      <c r="B19992" s="1">
        <v>42678</v>
      </c>
      <c r="C19992" t="s">
        <v>18</v>
      </c>
      <c r="D19992">
        <v>3001</v>
      </c>
      <c r="E19992">
        <v>1376</v>
      </c>
      <c r="F19992" s="10">
        <v>3</v>
      </c>
      <c r="G19992">
        <f>VLOOKUP(D19992,产品表!$A$2:$F$13,5,FALSE)</f>
        <v>32</v>
      </c>
      <c r="H19992">
        <f>VLOOKUP(D19992,产品表!$A$2:$F$13,6,FALSE)</f>
        <v>40</v>
      </c>
      <c r="I19992">
        <f t="shared" si="312"/>
        <v>120</v>
      </c>
    </row>
    <row r="19993" spans="1:9" x14ac:dyDescent="0.25">
      <c r="A19993">
        <v>20019992</v>
      </c>
      <c r="B19993" s="1">
        <v>42678</v>
      </c>
      <c r="C19993" t="s">
        <v>31</v>
      </c>
      <c r="D19993">
        <v>3007</v>
      </c>
      <c r="E19993">
        <v>2661</v>
      </c>
      <c r="F19993" s="10">
        <v>2</v>
      </c>
      <c r="G19993">
        <f>VLOOKUP(D19993,产品表!$A$2:$F$13,5,FALSE)</f>
        <v>35</v>
      </c>
      <c r="H19993">
        <f>VLOOKUP(D19993,产品表!$A$2:$F$13,6,FALSE)</f>
        <v>43.75</v>
      </c>
      <c r="I19993">
        <f t="shared" si="312"/>
        <v>87.5</v>
      </c>
    </row>
    <row r="19994" spans="1:9" x14ac:dyDescent="0.25">
      <c r="A19994">
        <v>20019993</v>
      </c>
      <c r="B19994" s="1">
        <v>42678</v>
      </c>
      <c r="C19994" t="s">
        <v>38</v>
      </c>
      <c r="D19994">
        <v>3011</v>
      </c>
      <c r="E19994">
        <v>3323</v>
      </c>
      <c r="F19994" s="10">
        <v>1</v>
      </c>
      <c r="G19994">
        <f>VLOOKUP(D19994,产品表!$A$2:$F$13,5,FALSE)</f>
        <v>34</v>
      </c>
      <c r="H19994">
        <f>VLOOKUP(D19994,产品表!$A$2:$F$13,6,FALSE)</f>
        <v>42.5</v>
      </c>
      <c r="I19994">
        <f t="shared" si="312"/>
        <v>42.5</v>
      </c>
    </row>
    <row r="19995" spans="1:9" x14ac:dyDescent="0.25">
      <c r="A19995">
        <v>20019994</v>
      </c>
      <c r="B19995" s="1">
        <v>42678</v>
      </c>
      <c r="C19995" t="s">
        <v>26</v>
      </c>
      <c r="D19995">
        <v>3005</v>
      </c>
      <c r="E19995">
        <v>2188</v>
      </c>
      <c r="F19995" s="10">
        <v>1</v>
      </c>
      <c r="G19995">
        <f>VLOOKUP(D19995,产品表!$A$2:$F$13,5,FALSE)</f>
        <v>33</v>
      </c>
      <c r="H19995">
        <f>VLOOKUP(D19995,产品表!$A$2:$F$13,6,FALSE)</f>
        <v>41.25</v>
      </c>
      <c r="I19995">
        <f t="shared" si="312"/>
        <v>41.25</v>
      </c>
    </row>
    <row r="19996" spans="1:9" x14ac:dyDescent="0.25">
      <c r="A19996">
        <v>20019995</v>
      </c>
      <c r="B19996" s="1">
        <v>42678</v>
      </c>
      <c r="C19996" t="s">
        <v>10</v>
      </c>
      <c r="D19996">
        <v>3004</v>
      </c>
      <c r="E19996">
        <v>510</v>
      </c>
      <c r="F19996" s="10">
        <v>1</v>
      </c>
      <c r="G19996">
        <f>VLOOKUP(D19996,产品表!$A$2:$F$13,5,FALSE)</f>
        <v>35</v>
      </c>
      <c r="H19996">
        <f>VLOOKUP(D19996,产品表!$A$2:$F$13,6,FALSE)</f>
        <v>43.75</v>
      </c>
      <c r="I19996">
        <f t="shared" si="312"/>
        <v>43.75</v>
      </c>
    </row>
    <row r="19997" spans="1:9" x14ac:dyDescent="0.25">
      <c r="A19997">
        <v>20019996</v>
      </c>
      <c r="B19997" s="1">
        <v>42678</v>
      </c>
      <c r="C19997" t="s">
        <v>17</v>
      </c>
      <c r="D19997">
        <v>3005</v>
      </c>
      <c r="E19997">
        <v>1265</v>
      </c>
      <c r="F19997" s="10">
        <v>4</v>
      </c>
      <c r="G19997">
        <f>VLOOKUP(D19997,产品表!$A$2:$F$13,5,FALSE)</f>
        <v>33</v>
      </c>
      <c r="H19997">
        <f>VLOOKUP(D19997,产品表!$A$2:$F$13,6,FALSE)</f>
        <v>41.25</v>
      </c>
      <c r="I19997">
        <f t="shared" si="312"/>
        <v>165</v>
      </c>
    </row>
    <row r="19998" spans="1:9" x14ac:dyDescent="0.25">
      <c r="A19998">
        <v>20019997</v>
      </c>
      <c r="B19998" s="1">
        <v>42678</v>
      </c>
      <c r="C19998" t="s">
        <v>41</v>
      </c>
      <c r="D19998">
        <v>3008</v>
      </c>
      <c r="E19998">
        <v>3663</v>
      </c>
      <c r="F19998" s="10">
        <v>3</v>
      </c>
      <c r="G19998">
        <f>VLOOKUP(D19998,产品表!$A$2:$F$13,5,FALSE)</f>
        <v>33</v>
      </c>
      <c r="H19998">
        <f>VLOOKUP(D19998,产品表!$A$2:$F$13,6,FALSE)</f>
        <v>41.25</v>
      </c>
      <c r="I19998">
        <f t="shared" si="312"/>
        <v>123.75</v>
      </c>
    </row>
    <row r="19999" spans="1:9" x14ac:dyDescent="0.25">
      <c r="A19999">
        <v>20019998</v>
      </c>
      <c r="B19999" s="1">
        <v>42678</v>
      </c>
      <c r="C19999" t="s">
        <v>26</v>
      </c>
      <c r="D19999">
        <v>3005</v>
      </c>
      <c r="E19999">
        <v>2192</v>
      </c>
      <c r="F19999" s="10">
        <v>4</v>
      </c>
      <c r="G19999">
        <f>VLOOKUP(D19999,产品表!$A$2:$F$13,5,FALSE)</f>
        <v>33</v>
      </c>
      <c r="H19999">
        <f>VLOOKUP(D19999,产品表!$A$2:$F$13,6,FALSE)</f>
        <v>41.25</v>
      </c>
      <c r="I19999">
        <f t="shared" si="312"/>
        <v>165</v>
      </c>
    </row>
    <row r="20000" spans="1:9" x14ac:dyDescent="0.25">
      <c r="A20000">
        <v>20019999</v>
      </c>
      <c r="B20000" s="1">
        <v>42678</v>
      </c>
      <c r="C20000" t="s">
        <v>15</v>
      </c>
      <c r="D20000">
        <v>3006</v>
      </c>
      <c r="E20000">
        <v>1028</v>
      </c>
      <c r="F20000" s="10">
        <v>2</v>
      </c>
      <c r="G20000">
        <f>VLOOKUP(D20000,产品表!$A$2:$F$13,5,FALSE)</f>
        <v>31</v>
      </c>
      <c r="H20000">
        <f>VLOOKUP(D20000,产品表!$A$2:$F$13,6,FALSE)</f>
        <v>38.75</v>
      </c>
      <c r="I20000">
        <f t="shared" si="312"/>
        <v>77.5</v>
      </c>
    </row>
    <row r="20001" spans="1:9" x14ac:dyDescent="0.25">
      <c r="A20001">
        <v>20020000</v>
      </c>
      <c r="B20001" s="1">
        <v>42678</v>
      </c>
      <c r="C20001" t="s">
        <v>17</v>
      </c>
      <c r="D20001">
        <v>3004</v>
      </c>
      <c r="E20001">
        <v>1284</v>
      </c>
      <c r="F20001" s="10">
        <v>2</v>
      </c>
      <c r="G20001">
        <f>VLOOKUP(D20001,产品表!$A$2:$F$13,5,FALSE)</f>
        <v>35</v>
      </c>
      <c r="H20001">
        <f>VLOOKUP(D20001,产品表!$A$2:$F$13,6,FALSE)</f>
        <v>43.75</v>
      </c>
      <c r="I20001">
        <f t="shared" si="312"/>
        <v>87.5</v>
      </c>
    </row>
    <row r="20002" spans="1:9" x14ac:dyDescent="0.25">
      <c r="A20002">
        <v>20020001</v>
      </c>
      <c r="B20002" s="1">
        <v>42678</v>
      </c>
      <c r="C20002" t="s">
        <v>35</v>
      </c>
      <c r="D20002">
        <v>3006</v>
      </c>
      <c r="E20002">
        <v>3045</v>
      </c>
      <c r="F20002" s="10">
        <v>1</v>
      </c>
      <c r="G20002">
        <f>VLOOKUP(D20002,产品表!$A$2:$F$13,5,FALSE)</f>
        <v>31</v>
      </c>
      <c r="H20002">
        <f>VLOOKUP(D20002,产品表!$A$2:$F$13,6,FALSE)</f>
        <v>38.75</v>
      </c>
      <c r="I20002">
        <f t="shared" si="312"/>
        <v>38.75</v>
      </c>
    </row>
    <row r="20003" spans="1:9" x14ac:dyDescent="0.25">
      <c r="A20003">
        <v>20020002</v>
      </c>
      <c r="B20003" s="1">
        <v>42678</v>
      </c>
      <c r="C20003" t="s">
        <v>46</v>
      </c>
      <c r="D20003">
        <v>3005</v>
      </c>
      <c r="E20003">
        <v>4109</v>
      </c>
      <c r="F20003" s="10">
        <v>2</v>
      </c>
      <c r="G20003">
        <f>VLOOKUP(D20003,产品表!$A$2:$F$13,5,FALSE)</f>
        <v>33</v>
      </c>
      <c r="H20003">
        <f>VLOOKUP(D20003,产品表!$A$2:$F$13,6,FALSE)</f>
        <v>41.25</v>
      </c>
      <c r="I20003">
        <f t="shared" si="312"/>
        <v>82.5</v>
      </c>
    </row>
    <row r="20004" spans="1:9" x14ac:dyDescent="0.25">
      <c r="A20004">
        <v>20020003</v>
      </c>
      <c r="B20004" s="1">
        <v>42678</v>
      </c>
      <c r="C20004" t="s">
        <v>42</v>
      </c>
      <c r="D20004">
        <v>3004</v>
      </c>
      <c r="E20004">
        <v>3800</v>
      </c>
      <c r="F20004" s="10">
        <v>1</v>
      </c>
      <c r="G20004">
        <f>VLOOKUP(D20004,产品表!$A$2:$F$13,5,FALSE)</f>
        <v>35</v>
      </c>
      <c r="H20004">
        <f>VLOOKUP(D20004,产品表!$A$2:$F$13,6,FALSE)</f>
        <v>43.75</v>
      </c>
      <c r="I20004">
        <f t="shared" si="312"/>
        <v>43.75</v>
      </c>
    </row>
    <row r="20005" spans="1:9" x14ac:dyDescent="0.25">
      <c r="A20005">
        <v>20020004</v>
      </c>
      <c r="B20005" s="1">
        <v>42678</v>
      </c>
      <c r="C20005" t="s">
        <v>49</v>
      </c>
      <c r="D20005">
        <v>3009</v>
      </c>
      <c r="E20005">
        <v>4465</v>
      </c>
      <c r="F20005" s="10">
        <v>3</v>
      </c>
      <c r="G20005">
        <f>VLOOKUP(D20005,产品表!$A$2:$F$13,5,FALSE)</f>
        <v>31</v>
      </c>
      <c r="H20005">
        <f>VLOOKUP(D20005,产品表!$A$2:$F$13,6,FALSE)</f>
        <v>38.75</v>
      </c>
      <c r="I20005">
        <f t="shared" si="312"/>
        <v>116.25</v>
      </c>
    </row>
    <row r="20006" spans="1:9" x14ac:dyDescent="0.25">
      <c r="A20006">
        <v>20020005</v>
      </c>
      <c r="B20006" s="1">
        <v>42678</v>
      </c>
      <c r="C20006" t="s">
        <v>25</v>
      </c>
      <c r="D20006">
        <v>3006</v>
      </c>
      <c r="E20006">
        <v>2012</v>
      </c>
      <c r="F20006" s="10">
        <v>4</v>
      </c>
      <c r="G20006">
        <f>VLOOKUP(D20006,产品表!$A$2:$F$13,5,FALSE)</f>
        <v>31</v>
      </c>
      <c r="H20006">
        <f>VLOOKUP(D20006,产品表!$A$2:$F$13,6,FALSE)</f>
        <v>38.75</v>
      </c>
      <c r="I20006">
        <f t="shared" si="312"/>
        <v>155</v>
      </c>
    </row>
    <row r="20007" spans="1:9" x14ac:dyDescent="0.25">
      <c r="A20007">
        <v>20020006</v>
      </c>
      <c r="B20007" s="1">
        <v>42678</v>
      </c>
      <c r="C20007" t="s">
        <v>49</v>
      </c>
      <c r="D20007">
        <v>3007</v>
      </c>
      <c r="E20007">
        <v>4411</v>
      </c>
      <c r="F20007" s="10">
        <v>3</v>
      </c>
      <c r="G20007">
        <f>VLOOKUP(D20007,产品表!$A$2:$F$13,5,FALSE)</f>
        <v>35</v>
      </c>
      <c r="H20007">
        <f>VLOOKUP(D20007,产品表!$A$2:$F$13,6,FALSE)</f>
        <v>43.75</v>
      </c>
      <c r="I20007">
        <f t="shared" si="312"/>
        <v>131.25</v>
      </c>
    </row>
    <row r="20008" spans="1:9" x14ac:dyDescent="0.25">
      <c r="A20008">
        <v>20020007</v>
      </c>
      <c r="B20008" s="1">
        <v>42678</v>
      </c>
      <c r="C20008" t="s">
        <v>13</v>
      </c>
      <c r="D20008">
        <v>3005</v>
      </c>
      <c r="E20008">
        <v>831</v>
      </c>
      <c r="F20008" s="10">
        <v>4</v>
      </c>
      <c r="G20008">
        <f>VLOOKUP(D20008,产品表!$A$2:$F$13,5,FALSE)</f>
        <v>33</v>
      </c>
      <c r="H20008">
        <f>VLOOKUP(D20008,产品表!$A$2:$F$13,6,FALSE)</f>
        <v>41.25</v>
      </c>
      <c r="I20008">
        <f t="shared" si="312"/>
        <v>165</v>
      </c>
    </row>
    <row r="20009" spans="1:9" x14ac:dyDescent="0.25">
      <c r="A20009">
        <v>20020008</v>
      </c>
      <c r="B20009" s="1">
        <v>42678</v>
      </c>
      <c r="C20009" t="s">
        <v>14</v>
      </c>
      <c r="D20009">
        <v>3005</v>
      </c>
      <c r="E20009">
        <v>994</v>
      </c>
      <c r="F20009" s="10">
        <v>3</v>
      </c>
      <c r="G20009">
        <f>VLOOKUP(D20009,产品表!$A$2:$F$13,5,FALSE)</f>
        <v>33</v>
      </c>
      <c r="H20009">
        <f>VLOOKUP(D20009,产品表!$A$2:$F$13,6,FALSE)</f>
        <v>41.25</v>
      </c>
      <c r="I20009">
        <f t="shared" si="312"/>
        <v>123.75</v>
      </c>
    </row>
    <row r="20010" spans="1:9" x14ac:dyDescent="0.25">
      <c r="A20010">
        <v>20020009</v>
      </c>
      <c r="B20010" s="1">
        <v>42678</v>
      </c>
      <c r="C20010" t="s">
        <v>18</v>
      </c>
      <c r="D20010">
        <v>3009</v>
      </c>
      <c r="E20010">
        <v>1310</v>
      </c>
      <c r="F20010" s="10">
        <v>4</v>
      </c>
      <c r="G20010">
        <f>VLOOKUP(D20010,产品表!$A$2:$F$13,5,FALSE)</f>
        <v>31</v>
      </c>
      <c r="H20010">
        <f>VLOOKUP(D20010,产品表!$A$2:$F$13,6,FALSE)</f>
        <v>38.75</v>
      </c>
      <c r="I20010">
        <f t="shared" si="312"/>
        <v>155</v>
      </c>
    </row>
    <row r="20011" spans="1:9" x14ac:dyDescent="0.25">
      <c r="A20011">
        <v>20020010</v>
      </c>
      <c r="B20011" s="1">
        <v>42678</v>
      </c>
      <c r="C20011" t="s">
        <v>25</v>
      </c>
      <c r="D20011">
        <v>3004</v>
      </c>
      <c r="E20011">
        <v>2062</v>
      </c>
      <c r="F20011" s="10">
        <v>1</v>
      </c>
      <c r="G20011">
        <f>VLOOKUP(D20011,产品表!$A$2:$F$13,5,FALSE)</f>
        <v>35</v>
      </c>
      <c r="H20011">
        <f>VLOOKUP(D20011,产品表!$A$2:$F$13,6,FALSE)</f>
        <v>43.75</v>
      </c>
      <c r="I20011">
        <f t="shared" si="312"/>
        <v>43.75</v>
      </c>
    </row>
    <row r="20012" spans="1:9" x14ac:dyDescent="0.25">
      <c r="A20012">
        <v>20020011</v>
      </c>
      <c r="B20012" s="1">
        <v>42678</v>
      </c>
      <c r="C20012" t="s">
        <v>51</v>
      </c>
      <c r="D20012">
        <v>3008</v>
      </c>
      <c r="E20012">
        <v>4673</v>
      </c>
      <c r="F20012" s="10">
        <v>3</v>
      </c>
      <c r="G20012">
        <f>VLOOKUP(D20012,产品表!$A$2:$F$13,5,FALSE)</f>
        <v>33</v>
      </c>
      <c r="H20012">
        <f>VLOOKUP(D20012,产品表!$A$2:$F$13,6,FALSE)</f>
        <v>41.25</v>
      </c>
      <c r="I20012">
        <f t="shared" si="312"/>
        <v>123.75</v>
      </c>
    </row>
    <row r="20013" spans="1:9" x14ac:dyDescent="0.25">
      <c r="A20013">
        <v>20020012</v>
      </c>
      <c r="B20013" s="1">
        <v>42678</v>
      </c>
      <c r="C20013" t="s">
        <v>17</v>
      </c>
      <c r="D20013">
        <v>3003</v>
      </c>
      <c r="E20013">
        <v>1291</v>
      </c>
      <c r="F20013" s="10">
        <v>4</v>
      </c>
      <c r="G20013">
        <f>VLOOKUP(D20013,产品表!$A$2:$F$13,5,FALSE)</f>
        <v>24</v>
      </c>
      <c r="H20013">
        <f>VLOOKUP(D20013,产品表!$A$2:$F$13,6,FALSE)</f>
        <v>30</v>
      </c>
      <c r="I20013">
        <f t="shared" si="312"/>
        <v>120</v>
      </c>
    </row>
    <row r="20014" spans="1:9" x14ac:dyDescent="0.25">
      <c r="A20014">
        <v>20020013</v>
      </c>
      <c r="B20014" s="1">
        <v>42678</v>
      </c>
      <c r="C20014" t="s">
        <v>40</v>
      </c>
      <c r="D20014">
        <v>3004</v>
      </c>
      <c r="E20014">
        <v>3520</v>
      </c>
      <c r="F20014" s="10">
        <v>2</v>
      </c>
      <c r="G20014">
        <f>VLOOKUP(D20014,产品表!$A$2:$F$13,5,FALSE)</f>
        <v>35</v>
      </c>
      <c r="H20014">
        <f>VLOOKUP(D20014,产品表!$A$2:$F$13,6,FALSE)</f>
        <v>43.75</v>
      </c>
      <c r="I20014">
        <f t="shared" si="312"/>
        <v>87.5</v>
      </c>
    </row>
    <row r="20015" spans="1:9" x14ac:dyDescent="0.25">
      <c r="A20015">
        <v>20020014</v>
      </c>
      <c r="B20015" s="1">
        <v>42678</v>
      </c>
      <c r="C20015" t="s">
        <v>6</v>
      </c>
      <c r="D20015">
        <v>3008</v>
      </c>
      <c r="E20015">
        <v>129</v>
      </c>
      <c r="F20015" s="10">
        <v>1</v>
      </c>
      <c r="G20015">
        <f>VLOOKUP(D20015,产品表!$A$2:$F$13,5,FALSE)</f>
        <v>33</v>
      </c>
      <c r="H20015">
        <f>VLOOKUP(D20015,产品表!$A$2:$F$13,6,FALSE)</f>
        <v>41.25</v>
      </c>
      <c r="I20015">
        <f t="shared" si="312"/>
        <v>41.25</v>
      </c>
    </row>
    <row r="20016" spans="1:9" x14ac:dyDescent="0.25">
      <c r="A20016">
        <v>20020015</v>
      </c>
      <c r="B20016" s="1">
        <v>42678</v>
      </c>
      <c r="C20016" t="s">
        <v>23</v>
      </c>
      <c r="D20016">
        <v>3007</v>
      </c>
      <c r="E20016">
        <v>1823</v>
      </c>
      <c r="F20016" s="10">
        <v>3</v>
      </c>
      <c r="G20016">
        <f>VLOOKUP(D20016,产品表!$A$2:$F$13,5,FALSE)</f>
        <v>35</v>
      </c>
      <c r="H20016">
        <f>VLOOKUP(D20016,产品表!$A$2:$F$13,6,FALSE)</f>
        <v>43.75</v>
      </c>
      <c r="I20016">
        <f t="shared" si="312"/>
        <v>131.25</v>
      </c>
    </row>
    <row r="20017" spans="1:9" x14ac:dyDescent="0.25">
      <c r="A20017">
        <v>20020016</v>
      </c>
      <c r="B20017" s="1">
        <v>42678</v>
      </c>
      <c r="C20017" t="s">
        <v>22</v>
      </c>
      <c r="D20017">
        <v>3007</v>
      </c>
      <c r="E20017">
        <v>1747</v>
      </c>
      <c r="F20017" s="10">
        <v>1</v>
      </c>
      <c r="G20017">
        <f>VLOOKUP(D20017,产品表!$A$2:$F$13,5,FALSE)</f>
        <v>35</v>
      </c>
      <c r="H20017">
        <f>VLOOKUP(D20017,产品表!$A$2:$F$13,6,FALSE)</f>
        <v>43.75</v>
      </c>
      <c r="I20017">
        <f t="shared" si="312"/>
        <v>43.75</v>
      </c>
    </row>
    <row r="20018" spans="1:9" x14ac:dyDescent="0.25">
      <c r="A20018">
        <v>20020017</v>
      </c>
      <c r="B20018" s="1">
        <v>42678</v>
      </c>
      <c r="C20018" t="s">
        <v>7</v>
      </c>
      <c r="D20018">
        <v>3002</v>
      </c>
      <c r="E20018">
        <v>232</v>
      </c>
      <c r="F20018" s="10">
        <v>1</v>
      </c>
      <c r="G20018">
        <f>VLOOKUP(D20018,产品表!$A$2:$F$13,5,FALSE)</f>
        <v>29</v>
      </c>
      <c r="H20018">
        <f>VLOOKUP(D20018,产品表!$A$2:$F$13,6,FALSE)</f>
        <v>36.25</v>
      </c>
      <c r="I20018">
        <f t="shared" si="312"/>
        <v>36.25</v>
      </c>
    </row>
    <row r="20019" spans="1:9" x14ac:dyDescent="0.25">
      <c r="A20019">
        <v>20020018</v>
      </c>
      <c r="B20019" s="1">
        <v>42678</v>
      </c>
      <c r="C20019" t="s">
        <v>6</v>
      </c>
      <c r="D20019">
        <v>3005</v>
      </c>
      <c r="E20019">
        <v>176</v>
      </c>
      <c r="F20019" s="10">
        <v>1</v>
      </c>
      <c r="G20019">
        <f>VLOOKUP(D20019,产品表!$A$2:$F$13,5,FALSE)</f>
        <v>33</v>
      </c>
      <c r="H20019">
        <f>VLOOKUP(D20019,产品表!$A$2:$F$13,6,FALSE)</f>
        <v>41.25</v>
      </c>
      <c r="I20019">
        <f t="shared" si="312"/>
        <v>41.25</v>
      </c>
    </row>
    <row r="20020" spans="1:9" x14ac:dyDescent="0.25">
      <c r="A20020">
        <v>20020019</v>
      </c>
      <c r="B20020" s="1">
        <v>42678</v>
      </c>
      <c r="C20020" t="s">
        <v>22</v>
      </c>
      <c r="D20020">
        <v>3007</v>
      </c>
      <c r="E20020">
        <v>1790</v>
      </c>
      <c r="F20020" s="10">
        <v>1</v>
      </c>
      <c r="G20020">
        <f>VLOOKUP(D20020,产品表!$A$2:$F$13,5,FALSE)</f>
        <v>35</v>
      </c>
      <c r="H20020">
        <f>VLOOKUP(D20020,产品表!$A$2:$F$13,6,FALSE)</f>
        <v>43.75</v>
      </c>
      <c r="I20020">
        <f t="shared" si="312"/>
        <v>43.75</v>
      </c>
    </row>
    <row r="20021" spans="1:9" x14ac:dyDescent="0.25">
      <c r="A20021">
        <v>20020020</v>
      </c>
      <c r="B20021" s="1">
        <v>42678</v>
      </c>
      <c r="C20021" t="s">
        <v>30</v>
      </c>
      <c r="D20021">
        <v>3001</v>
      </c>
      <c r="E20021">
        <v>2514</v>
      </c>
      <c r="F20021" s="10">
        <v>4</v>
      </c>
      <c r="G20021">
        <f>VLOOKUP(D20021,产品表!$A$2:$F$13,5,FALSE)</f>
        <v>32</v>
      </c>
      <c r="H20021">
        <f>VLOOKUP(D20021,产品表!$A$2:$F$13,6,FALSE)</f>
        <v>40</v>
      </c>
      <c r="I20021">
        <f t="shared" si="312"/>
        <v>160</v>
      </c>
    </row>
    <row r="20022" spans="1:9" x14ac:dyDescent="0.25">
      <c r="A20022">
        <v>20020021</v>
      </c>
      <c r="B20022" s="1">
        <v>42678</v>
      </c>
      <c r="C20022" t="s">
        <v>33</v>
      </c>
      <c r="D20022">
        <v>3005</v>
      </c>
      <c r="E20022">
        <v>2838</v>
      </c>
      <c r="F20022" s="10">
        <v>3</v>
      </c>
      <c r="G20022">
        <f>VLOOKUP(D20022,产品表!$A$2:$F$13,5,FALSE)</f>
        <v>33</v>
      </c>
      <c r="H20022">
        <f>VLOOKUP(D20022,产品表!$A$2:$F$13,6,FALSE)</f>
        <v>41.25</v>
      </c>
      <c r="I20022">
        <f t="shared" si="312"/>
        <v>123.75</v>
      </c>
    </row>
    <row r="20023" spans="1:9" x14ac:dyDescent="0.25">
      <c r="A20023">
        <v>20020022</v>
      </c>
      <c r="B20023" s="1">
        <v>42678</v>
      </c>
      <c r="C20023" t="s">
        <v>21</v>
      </c>
      <c r="D20023">
        <v>3007</v>
      </c>
      <c r="E20023">
        <v>1644</v>
      </c>
      <c r="F20023" s="10">
        <v>1</v>
      </c>
      <c r="G20023">
        <f>VLOOKUP(D20023,产品表!$A$2:$F$13,5,FALSE)</f>
        <v>35</v>
      </c>
      <c r="H20023">
        <f>VLOOKUP(D20023,产品表!$A$2:$F$13,6,FALSE)</f>
        <v>43.75</v>
      </c>
      <c r="I20023">
        <f t="shared" si="312"/>
        <v>43.75</v>
      </c>
    </row>
    <row r="20024" spans="1:9" x14ac:dyDescent="0.25">
      <c r="A20024">
        <v>20020023</v>
      </c>
      <c r="B20024" s="1">
        <v>42678</v>
      </c>
      <c r="C20024" t="s">
        <v>27</v>
      </c>
      <c r="D20024">
        <v>3008</v>
      </c>
      <c r="E20024">
        <v>2230</v>
      </c>
      <c r="F20024" s="10">
        <v>2</v>
      </c>
      <c r="G20024">
        <f>VLOOKUP(D20024,产品表!$A$2:$F$13,5,FALSE)</f>
        <v>33</v>
      </c>
      <c r="H20024">
        <f>VLOOKUP(D20024,产品表!$A$2:$F$13,6,FALSE)</f>
        <v>41.25</v>
      </c>
      <c r="I20024">
        <f t="shared" si="312"/>
        <v>82.5</v>
      </c>
    </row>
    <row r="20025" spans="1:9" x14ac:dyDescent="0.25">
      <c r="A20025">
        <v>20020024</v>
      </c>
      <c r="B20025" s="1">
        <v>42678</v>
      </c>
      <c r="C20025" t="s">
        <v>36</v>
      </c>
      <c r="D20025">
        <v>3004</v>
      </c>
      <c r="E20025">
        <v>3185</v>
      </c>
      <c r="F20025" s="10">
        <v>1</v>
      </c>
      <c r="G20025">
        <f>VLOOKUP(D20025,产品表!$A$2:$F$13,5,FALSE)</f>
        <v>35</v>
      </c>
      <c r="H20025">
        <f>VLOOKUP(D20025,产品表!$A$2:$F$13,6,FALSE)</f>
        <v>43.75</v>
      </c>
      <c r="I20025">
        <f t="shared" si="312"/>
        <v>43.75</v>
      </c>
    </row>
    <row r="20026" spans="1:9" x14ac:dyDescent="0.25">
      <c r="A20026">
        <v>20020025</v>
      </c>
      <c r="B20026" s="1">
        <v>42678</v>
      </c>
      <c r="C20026" t="s">
        <v>23</v>
      </c>
      <c r="D20026">
        <v>3002</v>
      </c>
      <c r="E20026">
        <v>1815</v>
      </c>
      <c r="F20026" s="10">
        <v>2</v>
      </c>
      <c r="G20026">
        <f>VLOOKUP(D20026,产品表!$A$2:$F$13,5,FALSE)</f>
        <v>29</v>
      </c>
      <c r="H20026">
        <f>VLOOKUP(D20026,产品表!$A$2:$F$13,6,FALSE)</f>
        <v>36.25</v>
      </c>
      <c r="I20026">
        <f t="shared" si="312"/>
        <v>72.5</v>
      </c>
    </row>
    <row r="20027" spans="1:9" x14ac:dyDescent="0.25">
      <c r="A20027">
        <v>20020026</v>
      </c>
      <c r="B20027" s="1">
        <v>42678</v>
      </c>
      <c r="C20027" t="s">
        <v>28</v>
      </c>
      <c r="D20027">
        <v>3004</v>
      </c>
      <c r="E20027">
        <v>2311</v>
      </c>
      <c r="F20027" s="10">
        <v>1</v>
      </c>
      <c r="G20027">
        <f>VLOOKUP(D20027,产品表!$A$2:$F$13,5,FALSE)</f>
        <v>35</v>
      </c>
      <c r="H20027">
        <f>VLOOKUP(D20027,产品表!$A$2:$F$13,6,FALSE)</f>
        <v>43.75</v>
      </c>
      <c r="I20027">
        <f t="shared" si="312"/>
        <v>43.75</v>
      </c>
    </row>
    <row r="20028" spans="1:9" x14ac:dyDescent="0.25">
      <c r="A20028">
        <v>20020027</v>
      </c>
      <c r="B20028" s="1">
        <v>42678</v>
      </c>
      <c r="C20028" t="s">
        <v>30</v>
      </c>
      <c r="D20028">
        <v>3008</v>
      </c>
      <c r="E20028">
        <v>2600</v>
      </c>
      <c r="F20028" s="10">
        <v>2</v>
      </c>
      <c r="G20028">
        <f>VLOOKUP(D20028,产品表!$A$2:$F$13,5,FALSE)</f>
        <v>33</v>
      </c>
      <c r="H20028">
        <f>VLOOKUP(D20028,产品表!$A$2:$F$13,6,FALSE)</f>
        <v>41.25</v>
      </c>
      <c r="I20028">
        <f t="shared" si="312"/>
        <v>82.5</v>
      </c>
    </row>
    <row r="20029" spans="1:9" x14ac:dyDescent="0.25">
      <c r="A20029">
        <v>20020028</v>
      </c>
      <c r="B20029" s="1">
        <v>42678</v>
      </c>
      <c r="C20029" t="s">
        <v>6</v>
      </c>
      <c r="D20029">
        <v>3005</v>
      </c>
      <c r="E20029">
        <v>197</v>
      </c>
      <c r="F20029" s="10">
        <v>3</v>
      </c>
      <c r="G20029">
        <f>VLOOKUP(D20029,产品表!$A$2:$F$13,5,FALSE)</f>
        <v>33</v>
      </c>
      <c r="H20029">
        <f>VLOOKUP(D20029,产品表!$A$2:$F$13,6,FALSE)</f>
        <v>41.25</v>
      </c>
      <c r="I20029">
        <f t="shared" si="312"/>
        <v>123.75</v>
      </c>
    </row>
    <row r="20030" spans="1:9" x14ac:dyDescent="0.25">
      <c r="A20030">
        <v>20020029</v>
      </c>
      <c r="B20030" s="1">
        <v>42678</v>
      </c>
      <c r="C20030" t="s">
        <v>31</v>
      </c>
      <c r="D20030">
        <v>3006</v>
      </c>
      <c r="E20030">
        <v>2640</v>
      </c>
      <c r="F20030" s="10">
        <v>4</v>
      </c>
      <c r="G20030">
        <f>VLOOKUP(D20030,产品表!$A$2:$F$13,5,FALSE)</f>
        <v>31</v>
      </c>
      <c r="H20030">
        <f>VLOOKUP(D20030,产品表!$A$2:$F$13,6,FALSE)</f>
        <v>38.75</v>
      </c>
      <c r="I20030">
        <f t="shared" si="312"/>
        <v>155</v>
      </c>
    </row>
    <row r="20031" spans="1:9" x14ac:dyDescent="0.25">
      <c r="A20031">
        <v>20020030</v>
      </c>
      <c r="B20031" s="1">
        <v>42678</v>
      </c>
      <c r="C20031" t="s">
        <v>33</v>
      </c>
      <c r="D20031">
        <v>3008</v>
      </c>
      <c r="E20031">
        <v>2880</v>
      </c>
      <c r="F20031" s="10">
        <v>2</v>
      </c>
      <c r="G20031">
        <f>VLOOKUP(D20031,产品表!$A$2:$F$13,5,FALSE)</f>
        <v>33</v>
      </c>
      <c r="H20031">
        <f>VLOOKUP(D20031,产品表!$A$2:$F$13,6,FALSE)</f>
        <v>41.25</v>
      </c>
      <c r="I20031">
        <f t="shared" si="312"/>
        <v>82.5</v>
      </c>
    </row>
    <row r="20032" spans="1:9" x14ac:dyDescent="0.25">
      <c r="A20032">
        <v>20020031</v>
      </c>
      <c r="B20032" s="1">
        <v>42678</v>
      </c>
      <c r="C20032" t="s">
        <v>15</v>
      </c>
      <c r="D20032">
        <v>3003</v>
      </c>
      <c r="E20032">
        <v>1087</v>
      </c>
      <c r="F20032" s="10">
        <v>1</v>
      </c>
      <c r="G20032">
        <f>VLOOKUP(D20032,产品表!$A$2:$F$13,5,FALSE)</f>
        <v>24</v>
      </c>
      <c r="H20032">
        <f>VLOOKUP(D20032,产品表!$A$2:$F$13,6,FALSE)</f>
        <v>30</v>
      </c>
      <c r="I20032">
        <f t="shared" si="312"/>
        <v>30</v>
      </c>
    </row>
    <row r="20033" spans="1:9" x14ac:dyDescent="0.25">
      <c r="A20033">
        <v>20020032</v>
      </c>
      <c r="B20033" s="1">
        <v>42678</v>
      </c>
      <c r="C20033" t="s">
        <v>26</v>
      </c>
      <c r="D20033">
        <v>3006</v>
      </c>
      <c r="E20033">
        <v>2162</v>
      </c>
      <c r="F20033" s="10">
        <v>1</v>
      </c>
      <c r="G20033">
        <f>VLOOKUP(D20033,产品表!$A$2:$F$13,5,FALSE)</f>
        <v>31</v>
      </c>
      <c r="H20033">
        <f>VLOOKUP(D20033,产品表!$A$2:$F$13,6,FALSE)</f>
        <v>38.75</v>
      </c>
      <c r="I20033">
        <f t="shared" si="312"/>
        <v>38.75</v>
      </c>
    </row>
    <row r="20034" spans="1:9" x14ac:dyDescent="0.25">
      <c r="A20034">
        <v>20020033</v>
      </c>
      <c r="B20034" s="1">
        <v>42678</v>
      </c>
      <c r="C20034" t="s">
        <v>28</v>
      </c>
      <c r="D20034">
        <v>3005</v>
      </c>
      <c r="E20034">
        <v>2385</v>
      </c>
      <c r="F20034" s="10">
        <v>1</v>
      </c>
      <c r="G20034">
        <f>VLOOKUP(D20034,产品表!$A$2:$F$13,5,FALSE)</f>
        <v>33</v>
      </c>
      <c r="H20034">
        <f>VLOOKUP(D20034,产品表!$A$2:$F$13,6,FALSE)</f>
        <v>41.25</v>
      </c>
      <c r="I20034">
        <f t="shared" si="312"/>
        <v>41.25</v>
      </c>
    </row>
    <row r="20035" spans="1:9" x14ac:dyDescent="0.25">
      <c r="A20035">
        <v>20020034</v>
      </c>
      <c r="B20035" s="1">
        <v>42678</v>
      </c>
      <c r="C20035" t="s">
        <v>33</v>
      </c>
      <c r="D20035">
        <v>3008</v>
      </c>
      <c r="E20035">
        <v>2867</v>
      </c>
      <c r="F20035" s="10">
        <v>1</v>
      </c>
      <c r="G20035">
        <f>VLOOKUP(D20035,产品表!$A$2:$F$13,5,FALSE)</f>
        <v>33</v>
      </c>
      <c r="H20035">
        <f>VLOOKUP(D20035,产品表!$A$2:$F$13,6,FALSE)</f>
        <v>41.25</v>
      </c>
      <c r="I20035">
        <f t="shared" ref="I20035:I20098" si="313">H20035*F20035</f>
        <v>41.25</v>
      </c>
    </row>
    <row r="20036" spans="1:9" x14ac:dyDescent="0.25">
      <c r="A20036">
        <v>20020035</v>
      </c>
      <c r="B20036" s="1">
        <v>42678</v>
      </c>
      <c r="C20036" t="s">
        <v>44</v>
      </c>
      <c r="D20036">
        <v>3005</v>
      </c>
      <c r="E20036">
        <v>3997</v>
      </c>
      <c r="F20036" s="10">
        <v>4</v>
      </c>
      <c r="G20036">
        <f>VLOOKUP(D20036,产品表!$A$2:$F$13,5,FALSE)</f>
        <v>33</v>
      </c>
      <c r="H20036">
        <f>VLOOKUP(D20036,产品表!$A$2:$F$13,6,FALSE)</f>
        <v>41.25</v>
      </c>
      <c r="I20036">
        <f t="shared" si="313"/>
        <v>165</v>
      </c>
    </row>
    <row r="20037" spans="1:9" x14ac:dyDescent="0.25">
      <c r="A20037">
        <v>20020036</v>
      </c>
      <c r="B20037" s="1">
        <v>42678</v>
      </c>
      <c r="C20037" t="s">
        <v>9</v>
      </c>
      <c r="D20037">
        <v>3005</v>
      </c>
      <c r="E20037">
        <v>482</v>
      </c>
      <c r="F20037" s="10">
        <v>1</v>
      </c>
      <c r="G20037">
        <f>VLOOKUP(D20037,产品表!$A$2:$F$13,5,FALSE)</f>
        <v>33</v>
      </c>
      <c r="H20037">
        <f>VLOOKUP(D20037,产品表!$A$2:$F$13,6,FALSE)</f>
        <v>41.25</v>
      </c>
      <c r="I20037">
        <f t="shared" si="313"/>
        <v>41.25</v>
      </c>
    </row>
    <row r="20038" spans="1:9" x14ac:dyDescent="0.25">
      <c r="A20038">
        <v>20020037</v>
      </c>
      <c r="B20038" s="1">
        <v>42681</v>
      </c>
      <c r="C20038" t="s">
        <v>33</v>
      </c>
      <c r="D20038">
        <v>3008</v>
      </c>
      <c r="E20038">
        <v>2846</v>
      </c>
      <c r="F20038" s="10">
        <v>3</v>
      </c>
      <c r="G20038">
        <f>VLOOKUP(D20038,产品表!$A$2:$F$13,5,FALSE)</f>
        <v>33</v>
      </c>
      <c r="H20038">
        <f>VLOOKUP(D20038,产品表!$A$2:$F$13,6,FALSE)</f>
        <v>41.25</v>
      </c>
      <c r="I20038">
        <f t="shared" si="313"/>
        <v>123.75</v>
      </c>
    </row>
    <row r="20039" spans="1:9" x14ac:dyDescent="0.25">
      <c r="A20039">
        <v>20020038</v>
      </c>
      <c r="B20039" s="1">
        <v>42681</v>
      </c>
      <c r="C20039" t="s">
        <v>10</v>
      </c>
      <c r="D20039">
        <v>3005</v>
      </c>
      <c r="E20039">
        <v>523</v>
      </c>
      <c r="F20039" s="10">
        <v>1</v>
      </c>
      <c r="G20039">
        <f>VLOOKUP(D20039,产品表!$A$2:$F$13,5,FALSE)</f>
        <v>33</v>
      </c>
      <c r="H20039">
        <f>VLOOKUP(D20039,产品表!$A$2:$F$13,6,FALSE)</f>
        <v>41.25</v>
      </c>
      <c r="I20039">
        <f t="shared" si="313"/>
        <v>41.25</v>
      </c>
    </row>
    <row r="20040" spans="1:9" x14ac:dyDescent="0.25">
      <c r="A20040">
        <v>20020039</v>
      </c>
      <c r="B20040" s="1">
        <v>42681</v>
      </c>
      <c r="C20040" t="s">
        <v>11</v>
      </c>
      <c r="D20040">
        <v>3005</v>
      </c>
      <c r="E20040">
        <v>639</v>
      </c>
      <c r="F20040" s="10">
        <v>1</v>
      </c>
      <c r="G20040">
        <f>VLOOKUP(D20040,产品表!$A$2:$F$13,5,FALSE)</f>
        <v>33</v>
      </c>
      <c r="H20040">
        <f>VLOOKUP(D20040,产品表!$A$2:$F$13,6,FALSE)</f>
        <v>41.25</v>
      </c>
      <c r="I20040">
        <f t="shared" si="313"/>
        <v>41.25</v>
      </c>
    </row>
    <row r="20041" spans="1:9" x14ac:dyDescent="0.25">
      <c r="A20041">
        <v>20020040</v>
      </c>
      <c r="B20041" s="1">
        <v>42681</v>
      </c>
      <c r="C20041" t="s">
        <v>32</v>
      </c>
      <c r="D20041">
        <v>3005</v>
      </c>
      <c r="E20041">
        <v>2781</v>
      </c>
      <c r="F20041" s="10">
        <v>3</v>
      </c>
      <c r="G20041">
        <f>VLOOKUP(D20041,产品表!$A$2:$F$13,5,FALSE)</f>
        <v>33</v>
      </c>
      <c r="H20041">
        <f>VLOOKUP(D20041,产品表!$A$2:$F$13,6,FALSE)</f>
        <v>41.25</v>
      </c>
      <c r="I20041">
        <f t="shared" si="313"/>
        <v>123.75</v>
      </c>
    </row>
    <row r="20042" spans="1:9" x14ac:dyDescent="0.25">
      <c r="A20042">
        <v>20020041</v>
      </c>
      <c r="B20042" s="1">
        <v>42681</v>
      </c>
      <c r="C20042" t="s">
        <v>33</v>
      </c>
      <c r="D20042">
        <v>3006</v>
      </c>
      <c r="E20042">
        <v>2818</v>
      </c>
      <c r="F20042" s="10">
        <v>1</v>
      </c>
      <c r="G20042">
        <f>VLOOKUP(D20042,产品表!$A$2:$F$13,5,FALSE)</f>
        <v>31</v>
      </c>
      <c r="H20042">
        <f>VLOOKUP(D20042,产品表!$A$2:$F$13,6,FALSE)</f>
        <v>38.75</v>
      </c>
      <c r="I20042">
        <f t="shared" si="313"/>
        <v>38.75</v>
      </c>
    </row>
    <row r="20043" spans="1:9" x14ac:dyDescent="0.25">
      <c r="A20043">
        <v>20020042</v>
      </c>
      <c r="B20043" s="1">
        <v>42681</v>
      </c>
      <c r="C20043" t="s">
        <v>52</v>
      </c>
      <c r="D20043">
        <v>3005</v>
      </c>
      <c r="E20043">
        <v>4729</v>
      </c>
      <c r="F20043" s="10">
        <v>1</v>
      </c>
      <c r="G20043">
        <f>VLOOKUP(D20043,产品表!$A$2:$F$13,5,FALSE)</f>
        <v>33</v>
      </c>
      <c r="H20043">
        <f>VLOOKUP(D20043,产品表!$A$2:$F$13,6,FALSE)</f>
        <v>41.25</v>
      </c>
      <c r="I20043">
        <f t="shared" si="313"/>
        <v>41.25</v>
      </c>
    </row>
    <row r="20044" spans="1:9" x14ac:dyDescent="0.25">
      <c r="A20044">
        <v>20020043</v>
      </c>
      <c r="B20044" s="1">
        <v>42681</v>
      </c>
      <c r="C20044" t="s">
        <v>23</v>
      </c>
      <c r="D20044">
        <v>3008</v>
      </c>
      <c r="E20044">
        <v>1857</v>
      </c>
      <c r="F20044" s="10">
        <v>1</v>
      </c>
      <c r="G20044">
        <f>VLOOKUP(D20044,产品表!$A$2:$F$13,5,FALSE)</f>
        <v>33</v>
      </c>
      <c r="H20044">
        <f>VLOOKUP(D20044,产品表!$A$2:$F$13,6,FALSE)</f>
        <v>41.25</v>
      </c>
      <c r="I20044">
        <f t="shared" si="313"/>
        <v>41.25</v>
      </c>
    </row>
    <row r="20045" spans="1:9" x14ac:dyDescent="0.25">
      <c r="A20045">
        <v>20020044</v>
      </c>
      <c r="B20045" s="1">
        <v>42681</v>
      </c>
      <c r="C20045" t="s">
        <v>9</v>
      </c>
      <c r="D20045">
        <v>3005</v>
      </c>
      <c r="E20045">
        <v>434</v>
      </c>
      <c r="F20045" s="10">
        <v>1</v>
      </c>
      <c r="G20045">
        <f>VLOOKUP(D20045,产品表!$A$2:$F$13,5,FALSE)</f>
        <v>33</v>
      </c>
      <c r="H20045">
        <f>VLOOKUP(D20045,产品表!$A$2:$F$13,6,FALSE)</f>
        <v>41.25</v>
      </c>
      <c r="I20045">
        <f t="shared" si="313"/>
        <v>41.25</v>
      </c>
    </row>
    <row r="20046" spans="1:9" x14ac:dyDescent="0.25">
      <c r="A20046">
        <v>20020045</v>
      </c>
      <c r="B20046" s="1">
        <v>42681</v>
      </c>
      <c r="C20046" t="s">
        <v>47</v>
      </c>
      <c r="D20046">
        <v>3006</v>
      </c>
      <c r="E20046">
        <v>4289</v>
      </c>
      <c r="F20046" s="10">
        <v>1</v>
      </c>
      <c r="G20046">
        <f>VLOOKUP(D20046,产品表!$A$2:$F$13,5,FALSE)</f>
        <v>31</v>
      </c>
      <c r="H20046">
        <f>VLOOKUP(D20046,产品表!$A$2:$F$13,6,FALSE)</f>
        <v>38.75</v>
      </c>
      <c r="I20046">
        <f t="shared" si="313"/>
        <v>38.75</v>
      </c>
    </row>
    <row r="20047" spans="1:9" x14ac:dyDescent="0.25">
      <c r="A20047">
        <v>20020046</v>
      </c>
      <c r="B20047" s="1">
        <v>42681</v>
      </c>
      <c r="C20047" t="s">
        <v>37</v>
      </c>
      <c r="D20047">
        <v>3006</v>
      </c>
      <c r="E20047">
        <v>3247</v>
      </c>
      <c r="F20047" s="10">
        <v>3</v>
      </c>
      <c r="G20047">
        <f>VLOOKUP(D20047,产品表!$A$2:$F$13,5,FALSE)</f>
        <v>31</v>
      </c>
      <c r="H20047">
        <f>VLOOKUP(D20047,产品表!$A$2:$F$13,6,FALSE)</f>
        <v>38.75</v>
      </c>
      <c r="I20047">
        <f t="shared" si="313"/>
        <v>116.25</v>
      </c>
    </row>
    <row r="20048" spans="1:9" x14ac:dyDescent="0.25">
      <c r="A20048">
        <v>20020047</v>
      </c>
      <c r="B20048" s="1">
        <v>42681</v>
      </c>
      <c r="C20048" t="s">
        <v>15</v>
      </c>
      <c r="D20048">
        <v>3004</v>
      </c>
      <c r="E20048">
        <v>1044</v>
      </c>
      <c r="F20048" s="10">
        <v>1</v>
      </c>
      <c r="G20048">
        <f>VLOOKUP(D20048,产品表!$A$2:$F$13,5,FALSE)</f>
        <v>35</v>
      </c>
      <c r="H20048">
        <f>VLOOKUP(D20048,产品表!$A$2:$F$13,6,FALSE)</f>
        <v>43.75</v>
      </c>
      <c r="I20048">
        <f t="shared" si="313"/>
        <v>43.75</v>
      </c>
    </row>
    <row r="20049" spans="1:9" x14ac:dyDescent="0.25">
      <c r="A20049">
        <v>20020048</v>
      </c>
      <c r="B20049" s="1">
        <v>42681</v>
      </c>
      <c r="C20049" t="s">
        <v>31</v>
      </c>
      <c r="D20049">
        <v>3004</v>
      </c>
      <c r="E20049">
        <v>2626</v>
      </c>
      <c r="F20049" s="10">
        <v>2</v>
      </c>
      <c r="G20049">
        <f>VLOOKUP(D20049,产品表!$A$2:$F$13,5,FALSE)</f>
        <v>35</v>
      </c>
      <c r="H20049">
        <f>VLOOKUP(D20049,产品表!$A$2:$F$13,6,FALSE)</f>
        <v>43.75</v>
      </c>
      <c r="I20049">
        <f t="shared" si="313"/>
        <v>87.5</v>
      </c>
    </row>
    <row r="20050" spans="1:9" x14ac:dyDescent="0.25">
      <c r="A20050">
        <v>20020049</v>
      </c>
      <c r="B20050" s="1">
        <v>42681</v>
      </c>
      <c r="C20050" t="s">
        <v>10</v>
      </c>
      <c r="D20050">
        <v>3005</v>
      </c>
      <c r="E20050">
        <v>577</v>
      </c>
      <c r="F20050" s="10">
        <v>4</v>
      </c>
      <c r="G20050">
        <f>VLOOKUP(D20050,产品表!$A$2:$F$13,5,FALSE)</f>
        <v>33</v>
      </c>
      <c r="H20050">
        <f>VLOOKUP(D20050,产品表!$A$2:$F$13,6,FALSE)</f>
        <v>41.25</v>
      </c>
      <c r="I20050">
        <f t="shared" si="313"/>
        <v>165</v>
      </c>
    </row>
    <row r="20051" spans="1:9" x14ac:dyDescent="0.25">
      <c r="A20051">
        <v>20020050</v>
      </c>
      <c r="B20051" s="1">
        <v>42681</v>
      </c>
      <c r="C20051" t="s">
        <v>20</v>
      </c>
      <c r="D20051">
        <v>3007</v>
      </c>
      <c r="E20051">
        <v>1514</v>
      </c>
      <c r="F20051" s="10">
        <v>3</v>
      </c>
      <c r="G20051">
        <f>VLOOKUP(D20051,产品表!$A$2:$F$13,5,FALSE)</f>
        <v>35</v>
      </c>
      <c r="H20051">
        <f>VLOOKUP(D20051,产品表!$A$2:$F$13,6,FALSE)</f>
        <v>43.75</v>
      </c>
      <c r="I20051">
        <f t="shared" si="313"/>
        <v>131.25</v>
      </c>
    </row>
    <row r="20052" spans="1:9" x14ac:dyDescent="0.25">
      <c r="A20052">
        <v>20020051</v>
      </c>
      <c r="B20052" s="1">
        <v>42681</v>
      </c>
      <c r="C20052" t="s">
        <v>10</v>
      </c>
      <c r="D20052">
        <v>3005</v>
      </c>
      <c r="E20052">
        <v>515</v>
      </c>
      <c r="F20052" s="10">
        <v>1</v>
      </c>
      <c r="G20052">
        <f>VLOOKUP(D20052,产品表!$A$2:$F$13,5,FALSE)</f>
        <v>33</v>
      </c>
      <c r="H20052">
        <f>VLOOKUP(D20052,产品表!$A$2:$F$13,6,FALSE)</f>
        <v>41.25</v>
      </c>
      <c r="I20052">
        <f t="shared" si="313"/>
        <v>41.25</v>
      </c>
    </row>
    <row r="20053" spans="1:9" x14ac:dyDescent="0.25">
      <c r="A20053">
        <v>20020052</v>
      </c>
      <c r="B20053" s="1">
        <v>42681</v>
      </c>
      <c r="C20053" t="s">
        <v>11</v>
      </c>
      <c r="D20053">
        <v>3005</v>
      </c>
      <c r="E20053">
        <v>618</v>
      </c>
      <c r="F20053" s="10">
        <v>1</v>
      </c>
      <c r="G20053">
        <f>VLOOKUP(D20053,产品表!$A$2:$F$13,5,FALSE)</f>
        <v>33</v>
      </c>
      <c r="H20053">
        <f>VLOOKUP(D20053,产品表!$A$2:$F$13,6,FALSE)</f>
        <v>41.25</v>
      </c>
      <c r="I20053">
        <f t="shared" si="313"/>
        <v>41.25</v>
      </c>
    </row>
    <row r="20054" spans="1:9" x14ac:dyDescent="0.25">
      <c r="A20054">
        <v>20020053</v>
      </c>
      <c r="B20054" s="1">
        <v>42681</v>
      </c>
      <c r="C20054" t="s">
        <v>45</v>
      </c>
      <c r="D20054">
        <v>3010</v>
      </c>
      <c r="E20054">
        <v>4005</v>
      </c>
      <c r="F20054" s="10">
        <v>4</v>
      </c>
      <c r="G20054">
        <f>VLOOKUP(D20054,产品表!$A$2:$F$13,5,FALSE)</f>
        <v>36</v>
      </c>
      <c r="H20054">
        <f>VLOOKUP(D20054,产品表!$A$2:$F$13,6,FALSE)</f>
        <v>45</v>
      </c>
      <c r="I20054">
        <f t="shared" si="313"/>
        <v>180</v>
      </c>
    </row>
    <row r="20055" spans="1:9" x14ac:dyDescent="0.25">
      <c r="A20055">
        <v>20020054</v>
      </c>
      <c r="B20055" s="1">
        <v>42681</v>
      </c>
      <c r="C20055" t="s">
        <v>42</v>
      </c>
      <c r="D20055">
        <v>3005</v>
      </c>
      <c r="E20055">
        <v>3725</v>
      </c>
      <c r="F20055" s="10">
        <v>1</v>
      </c>
      <c r="G20055">
        <f>VLOOKUP(D20055,产品表!$A$2:$F$13,5,FALSE)</f>
        <v>33</v>
      </c>
      <c r="H20055">
        <f>VLOOKUP(D20055,产品表!$A$2:$F$13,6,FALSE)</f>
        <v>41.25</v>
      </c>
      <c r="I20055">
        <f t="shared" si="313"/>
        <v>41.25</v>
      </c>
    </row>
    <row r="20056" spans="1:9" x14ac:dyDescent="0.25">
      <c r="A20056">
        <v>20020055</v>
      </c>
      <c r="B20056" s="1">
        <v>42681</v>
      </c>
      <c r="C20056" t="s">
        <v>37</v>
      </c>
      <c r="D20056">
        <v>3004</v>
      </c>
      <c r="E20056">
        <v>3273</v>
      </c>
      <c r="F20056" s="10">
        <v>4</v>
      </c>
      <c r="G20056">
        <f>VLOOKUP(D20056,产品表!$A$2:$F$13,5,FALSE)</f>
        <v>35</v>
      </c>
      <c r="H20056">
        <f>VLOOKUP(D20056,产品表!$A$2:$F$13,6,FALSE)</f>
        <v>43.75</v>
      </c>
      <c r="I20056">
        <f t="shared" si="313"/>
        <v>175</v>
      </c>
    </row>
    <row r="20057" spans="1:9" x14ac:dyDescent="0.25">
      <c r="A20057">
        <v>20020056</v>
      </c>
      <c r="B20057" s="1">
        <v>42681</v>
      </c>
      <c r="C20057" t="s">
        <v>6</v>
      </c>
      <c r="D20057">
        <v>3004</v>
      </c>
      <c r="E20057">
        <v>187</v>
      </c>
      <c r="F20057" s="10">
        <v>2</v>
      </c>
      <c r="G20057">
        <f>VLOOKUP(D20057,产品表!$A$2:$F$13,5,FALSE)</f>
        <v>35</v>
      </c>
      <c r="H20057">
        <f>VLOOKUP(D20057,产品表!$A$2:$F$13,6,FALSE)</f>
        <v>43.75</v>
      </c>
      <c r="I20057">
        <f t="shared" si="313"/>
        <v>87.5</v>
      </c>
    </row>
    <row r="20058" spans="1:9" x14ac:dyDescent="0.25">
      <c r="A20058">
        <v>20020057</v>
      </c>
      <c r="B20058" s="1">
        <v>42681</v>
      </c>
      <c r="C20058" t="s">
        <v>22</v>
      </c>
      <c r="D20058">
        <v>3006</v>
      </c>
      <c r="E20058">
        <v>1717</v>
      </c>
      <c r="F20058" s="10">
        <v>1</v>
      </c>
      <c r="G20058">
        <f>VLOOKUP(D20058,产品表!$A$2:$F$13,5,FALSE)</f>
        <v>31</v>
      </c>
      <c r="H20058">
        <f>VLOOKUP(D20058,产品表!$A$2:$F$13,6,FALSE)</f>
        <v>38.75</v>
      </c>
      <c r="I20058">
        <f t="shared" si="313"/>
        <v>38.75</v>
      </c>
    </row>
    <row r="20059" spans="1:9" x14ac:dyDescent="0.25">
      <c r="A20059">
        <v>20020058</v>
      </c>
      <c r="B20059" s="1">
        <v>42681</v>
      </c>
      <c r="C20059" t="s">
        <v>37</v>
      </c>
      <c r="D20059">
        <v>3007</v>
      </c>
      <c r="E20059">
        <v>3217</v>
      </c>
      <c r="F20059" s="10">
        <v>1</v>
      </c>
      <c r="G20059">
        <f>VLOOKUP(D20059,产品表!$A$2:$F$13,5,FALSE)</f>
        <v>35</v>
      </c>
      <c r="H20059">
        <f>VLOOKUP(D20059,产品表!$A$2:$F$13,6,FALSE)</f>
        <v>43.75</v>
      </c>
      <c r="I20059">
        <f t="shared" si="313"/>
        <v>43.75</v>
      </c>
    </row>
    <row r="20060" spans="1:9" x14ac:dyDescent="0.25">
      <c r="A20060">
        <v>20020059</v>
      </c>
      <c r="B20060" s="1">
        <v>42681</v>
      </c>
      <c r="C20060" t="s">
        <v>28</v>
      </c>
      <c r="D20060">
        <v>3008</v>
      </c>
      <c r="E20060">
        <v>2333</v>
      </c>
      <c r="F20060" s="10">
        <v>4</v>
      </c>
      <c r="G20060">
        <f>VLOOKUP(D20060,产品表!$A$2:$F$13,5,FALSE)</f>
        <v>33</v>
      </c>
      <c r="H20060">
        <f>VLOOKUP(D20060,产品表!$A$2:$F$13,6,FALSE)</f>
        <v>41.25</v>
      </c>
      <c r="I20060">
        <f t="shared" si="313"/>
        <v>165</v>
      </c>
    </row>
    <row r="20061" spans="1:9" x14ac:dyDescent="0.25">
      <c r="A20061">
        <v>20020060</v>
      </c>
      <c r="B20061" s="1">
        <v>42681</v>
      </c>
      <c r="C20061" t="s">
        <v>43</v>
      </c>
      <c r="D20061">
        <v>3005</v>
      </c>
      <c r="E20061">
        <v>3804</v>
      </c>
      <c r="F20061" s="10">
        <v>2</v>
      </c>
      <c r="G20061">
        <f>VLOOKUP(D20061,产品表!$A$2:$F$13,5,FALSE)</f>
        <v>33</v>
      </c>
      <c r="H20061">
        <f>VLOOKUP(D20061,产品表!$A$2:$F$13,6,FALSE)</f>
        <v>41.25</v>
      </c>
      <c r="I20061">
        <f t="shared" si="313"/>
        <v>82.5</v>
      </c>
    </row>
    <row r="20062" spans="1:9" x14ac:dyDescent="0.25">
      <c r="A20062">
        <v>20020061</v>
      </c>
      <c r="B20062" s="1">
        <v>42681</v>
      </c>
      <c r="C20062" t="s">
        <v>35</v>
      </c>
      <c r="D20062">
        <v>3006</v>
      </c>
      <c r="E20062">
        <v>3002</v>
      </c>
      <c r="F20062" s="10">
        <v>1</v>
      </c>
      <c r="G20062">
        <f>VLOOKUP(D20062,产品表!$A$2:$F$13,5,FALSE)</f>
        <v>31</v>
      </c>
      <c r="H20062">
        <f>VLOOKUP(D20062,产品表!$A$2:$F$13,6,FALSE)</f>
        <v>38.75</v>
      </c>
      <c r="I20062">
        <f t="shared" si="313"/>
        <v>38.75</v>
      </c>
    </row>
    <row r="20063" spans="1:9" x14ac:dyDescent="0.25">
      <c r="A20063">
        <v>20020062</v>
      </c>
      <c r="B20063" s="1">
        <v>42681</v>
      </c>
      <c r="C20063" t="s">
        <v>32</v>
      </c>
      <c r="D20063">
        <v>3004</v>
      </c>
      <c r="E20063">
        <v>2718</v>
      </c>
      <c r="F20063" s="10">
        <v>3</v>
      </c>
      <c r="G20063">
        <f>VLOOKUP(D20063,产品表!$A$2:$F$13,5,FALSE)</f>
        <v>35</v>
      </c>
      <c r="H20063">
        <f>VLOOKUP(D20063,产品表!$A$2:$F$13,6,FALSE)</f>
        <v>43.75</v>
      </c>
      <c r="I20063">
        <f t="shared" si="313"/>
        <v>131.25</v>
      </c>
    </row>
    <row r="20064" spans="1:9" x14ac:dyDescent="0.25">
      <c r="A20064">
        <v>20020063</v>
      </c>
      <c r="B20064" s="1">
        <v>42681</v>
      </c>
      <c r="C20064" t="s">
        <v>38</v>
      </c>
      <c r="D20064">
        <v>3009</v>
      </c>
      <c r="E20064">
        <v>3368</v>
      </c>
      <c r="F20064" s="10">
        <v>2</v>
      </c>
      <c r="G20064">
        <f>VLOOKUP(D20064,产品表!$A$2:$F$13,5,FALSE)</f>
        <v>31</v>
      </c>
      <c r="H20064">
        <f>VLOOKUP(D20064,产品表!$A$2:$F$13,6,FALSE)</f>
        <v>38.75</v>
      </c>
      <c r="I20064">
        <f t="shared" si="313"/>
        <v>77.5</v>
      </c>
    </row>
    <row r="20065" spans="1:9" x14ac:dyDescent="0.25">
      <c r="A20065">
        <v>20020064</v>
      </c>
      <c r="B20065" s="1">
        <v>42681</v>
      </c>
      <c r="C20065" t="s">
        <v>11</v>
      </c>
      <c r="D20065">
        <v>3006</v>
      </c>
      <c r="E20065">
        <v>614</v>
      </c>
      <c r="F20065" s="10">
        <v>1</v>
      </c>
      <c r="G20065">
        <f>VLOOKUP(D20065,产品表!$A$2:$F$13,5,FALSE)</f>
        <v>31</v>
      </c>
      <c r="H20065">
        <f>VLOOKUP(D20065,产品表!$A$2:$F$13,6,FALSE)</f>
        <v>38.75</v>
      </c>
      <c r="I20065">
        <f t="shared" si="313"/>
        <v>38.75</v>
      </c>
    </row>
    <row r="20066" spans="1:9" x14ac:dyDescent="0.25">
      <c r="A20066">
        <v>20020065</v>
      </c>
      <c r="B20066" s="1">
        <v>42681</v>
      </c>
      <c r="C20066" t="s">
        <v>46</v>
      </c>
      <c r="D20066">
        <v>3005</v>
      </c>
      <c r="E20066">
        <v>4154</v>
      </c>
      <c r="F20066" s="10">
        <v>1</v>
      </c>
      <c r="G20066">
        <f>VLOOKUP(D20066,产品表!$A$2:$F$13,5,FALSE)</f>
        <v>33</v>
      </c>
      <c r="H20066">
        <f>VLOOKUP(D20066,产品表!$A$2:$F$13,6,FALSE)</f>
        <v>41.25</v>
      </c>
      <c r="I20066">
        <f t="shared" si="313"/>
        <v>41.25</v>
      </c>
    </row>
    <row r="20067" spans="1:9" x14ac:dyDescent="0.25">
      <c r="A20067">
        <v>20020066</v>
      </c>
      <c r="B20067" s="1">
        <v>42681</v>
      </c>
      <c r="C20067" t="s">
        <v>21</v>
      </c>
      <c r="D20067">
        <v>3006</v>
      </c>
      <c r="E20067">
        <v>1635</v>
      </c>
      <c r="F20067" s="10">
        <v>1</v>
      </c>
      <c r="G20067">
        <f>VLOOKUP(D20067,产品表!$A$2:$F$13,5,FALSE)</f>
        <v>31</v>
      </c>
      <c r="H20067">
        <f>VLOOKUP(D20067,产品表!$A$2:$F$13,6,FALSE)</f>
        <v>38.75</v>
      </c>
      <c r="I20067">
        <f t="shared" si="313"/>
        <v>38.75</v>
      </c>
    </row>
    <row r="20068" spans="1:9" x14ac:dyDescent="0.25">
      <c r="A20068">
        <v>20020067</v>
      </c>
      <c r="B20068" s="1">
        <v>42681</v>
      </c>
      <c r="C20068" t="s">
        <v>9</v>
      </c>
      <c r="D20068">
        <v>3007</v>
      </c>
      <c r="E20068">
        <v>444</v>
      </c>
      <c r="F20068" s="10">
        <v>1</v>
      </c>
      <c r="G20068">
        <f>VLOOKUP(D20068,产品表!$A$2:$F$13,5,FALSE)</f>
        <v>35</v>
      </c>
      <c r="H20068">
        <f>VLOOKUP(D20068,产品表!$A$2:$F$13,6,FALSE)</f>
        <v>43.75</v>
      </c>
      <c r="I20068">
        <f t="shared" si="313"/>
        <v>43.75</v>
      </c>
    </row>
    <row r="20069" spans="1:9" x14ac:dyDescent="0.25">
      <c r="A20069">
        <v>20020068</v>
      </c>
      <c r="B20069" s="1">
        <v>42681</v>
      </c>
      <c r="C20069" t="s">
        <v>17</v>
      </c>
      <c r="D20069">
        <v>3008</v>
      </c>
      <c r="E20069">
        <v>1270</v>
      </c>
      <c r="F20069" s="10">
        <v>1</v>
      </c>
      <c r="G20069">
        <f>VLOOKUP(D20069,产品表!$A$2:$F$13,5,FALSE)</f>
        <v>33</v>
      </c>
      <c r="H20069">
        <f>VLOOKUP(D20069,产品表!$A$2:$F$13,6,FALSE)</f>
        <v>41.25</v>
      </c>
      <c r="I20069">
        <f t="shared" si="313"/>
        <v>41.25</v>
      </c>
    </row>
    <row r="20070" spans="1:9" x14ac:dyDescent="0.25">
      <c r="A20070">
        <v>20020069</v>
      </c>
      <c r="B20070" s="1">
        <v>42681</v>
      </c>
      <c r="C20070" t="s">
        <v>10</v>
      </c>
      <c r="D20070">
        <v>3006</v>
      </c>
      <c r="E20070">
        <v>505</v>
      </c>
      <c r="F20070" s="10">
        <v>3</v>
      </c>
      <c r="G20070">
        <f>VLOOKUP(D20070,产品表!$A$2:$F$13,5,FALSE)</f>
        <v>31</v>
      </c>
      <c r="H20070">
        <f>VLOOKUP(D20070,产品表!$A$2:$F$13,6,FALSE)</f>
        <v>38.75</v>
      </c>
      <c r="I20070">
        <f t="shared" si="313"/>
        <v>116.25</v>
      </c>
    </row>
    <row r="20071" spans="1:9" x14ac:dyDescent="0.25">
      <c r="A20071">
        <v>20020070</v>
      </c>
      <c r="B20071" s="1">
        <v>42681</v>
      </c>
      <c r="C20071" t="s">
        <v>6</v>
      </c>
      <c r="D20071">
        <v>3005</v>
      </c>
      <c r="E20071">
        <v>150</v>
      </c>
      <c r="F20071" s="10">
        <v>1</v>
      </c>
      <c r="G20071">
        <f>VLOOKUP(D20071,产品表!$A$2:$F$13,5,FALSE)</f>
        <v>33</v>
      </c>
      <c r="H20071">
        <f>VLOOKUP(D20071,产品表!$A$2:$F$13,6,FALSE)</f>
        <v>41.25</v>
      </c>
      <c r="I20071">
        <f t="shared" si="313"/>
        <v>41.25</v>
      </c>
    </row>
    <row r="20072" spans="1:9" x14ac:dyDescent="0.25">
      <c r="A20072">
        <v>20020071</v>
      </c>
      <c r="B20072" s="1">
        <v>42681</v>
      </c>
      <c r="C20072" t="s">
        <v>41</v>
      </c>
      <c r="D20072">
        <v>3006</v>
      </c>
      <c r="E20072">
        <v>3652</v>
      </c>
      <c r="F20072" s="10">
        <v>4</v>
      </c>
      <c r="G20072">
        <f>VLOOKUP(D20072,产品表!$A$2:$F$13,5,FALSE)</f>
        <v>31</v>
      </c>
      <c r="H20072">
        <f>VLOOKUP(D20072,产品表!$A$2:$F$13,6,FALSE)</f>
        <v>38.75</v>
      </c>
      <c r="I20072">
        <f t="shared" si="313"/>
        <v>155</v>
      </c>
    </row>
    <row r="20073" spans="1:9" x14ac:dyDescent="0.25">
      <c r="A20073">
        <v>20020072</v>
      </c>
      <c r="B20073" s="1">
        <v>42681</v>
      </c>
      <c r="C20073" t="s">
        <v>30</v>
      </c>
      <c r="D20073">
        <v>3005</v>
      </c>
      <c r="E20073">
        <v>2579</v>
      </c>
      <c r="F20073" s="10">
        <v>1</v>
      </c>
      <c r="G20073">
        <f>VLOOKUP(D20073,产品表!$A$2:$F$13,5,FALSE)</f>
        <v>33</v>
      </c>
      <c r="H20073">
        <f>VLOOKUP(D20073,产品表!$A$2:$F$13,6,FALSE)</f>
        <v>41.25</v>
      </c>
      <c r="I20073">
        <f t="shared" si="313"/>
        <v>41.25</v>
      </c>
    </row>
    <row r="20074" spans="1:9" x14ac:dyDescent="0.25">
      <c r="A20074">
        <v>20020073</v>
      </c>
      <c r="B20074" s="1">
        <v>42681</v>
      </c>
      <c r="C20074" t="s">
        <v>34</v>
      </c>
      <c r="D20074">
        <v>3004</v>
      </c>
      <c r="E20074">
        <v>2904</v>
      </c>
      <c r="F20074" s="10">
        <v>1</v>
      </c>
      <c r="G20074">
        <f>VLOOKUP(D20074,产品表!$A$2:$F$13,5,FALSE)</f>
        <v>35</v>
      </c>
      <c r="H20074">
        <f>VLOOKUP(D20074,产品表!$A$2:$F$13,6,FALSE)</f>
        <v>43.75</v>
      </c>
      <c r="I20074">
        <f t="shared" si="313"/>
        <v>43.75</v>
      </c>
    </row>
    <row r="20075" spans="1:9" x14ac:dyDescent="0.25">
      <c r="A20075">
        <v>20020074</v>
      </c>
      <c r="B20075" s="1">
        <v>42681</v>
      </c>
      <c r="C20075" t="s">
        <v>41</v>
      </c>
      <c r="D20075">
        <v>3008</v>
      </c>
      <c r="E20075">
        <v>3670</v>
      </c>
      <c r="F20075" s="10">
        <v>1</v>
      </c>
      <c r="G20075">
        <f>VLOOKUP(D20075,产品表!$A$2:$F$13,5,FALSE)</f>
        <v>33</v>
      </c>
      <c r="H20075">
        <f>VLOOKUP(D20075,产品表!$A$2:$F$13,6,FALSE)</f>
        <v>41.25</v>
      </c>
      <c r="I20075">
        <f t="shared" si="313"/>
        <v>41.25</v>
      </c>
    </row>
    <row r="20076" spans="1:9" x14ac:dyDescent="0.25">
      <c r="A20076">
        <v>20020075</v>
      </c>
      <c r="B20076" s="1">
        <v>42681</v>
      </c>
      <c r="C20076" t="s">
        <v>28</v>
      </c>
      <c r="D20076">
        <v>3006</v>
      </c>
      <c r="E20076">
        <v>2363</v>
      </c>
      <c r="F20076" s="10">
        <v>1</v>
      </c>
      <c r="G20076">
        <f>VLOOKUP(D20076,产品表!$A$2:$F$13,5,FALSE)</f>
        <v>31</v>
      </c>
      <c r="H20076">
        <f>VLOOKUP(D20076,产品表!$A$2:$F$13,6,FALSE)</f>
        <v>38.75</v>
      </c>
      <c r="I20076">
        <f t="shared" si="313"/>
        <v>38.75</v>
      </c>
    </row>
    <row r="20077" spans="1:9" x14ac:dyDescent="0.25">
      <c r="A20077">
        <v>20020076</v>
      </c>
      <c r="B20077" s="1">
        <v>42681</v>
      </c>
      <c r="C20077" t="s">
        <v>35</v>
      </c>
      <c r="D20077">
        <v>3005</v>
      </c>
      <c r="E20077">
        <v>3081</v>
      </c>
      <c r="F20077" s="10">
        <v>3</v>
      </c>
      <c r="G20077">
        <f>VLOOKUP(D20077,产品表!$A$2:$F$13,5,FALSE)</f>
        <v>33</v>
      </c>
      <c r="H20077">
        <f>VLOOKUP(D20077,产品表!$A$2:$F$13,6,FALSE)</f>
        <v>41.25</v>
      </c>
      <c r="I20077">
        <f t="shared" si="313"/>
        <v>123.75</v>
      </c>
    </row>
    <row r="20078" spans="1:9" x14ac:dyDescent="0.25">
      <c r="A20078">
        <v>20020077</v>
      </c>
      <c r="B20078" s="1">
        <v>42681</v>
      </c>
      <c r="C20078" t="s">
        <v>33</v>
      </c>
      <c r="D20078">
        <v>3005</v>
      </c>
      <c r="E20078">
        <v>2863</v>
      </c>
      <c r="F20078" s="10">
        <v>2</v>
      </c>
      <c r="G20078">
        <f>VLOOKUP(D20078,产品表!$A$2:$F$13,5,FALSE)</f>
        <v>33</v>
      </c>
      <c r="H20078">
        <f>VLOOKUP(D20078,产品表!$A$2:$F$13,6,FALSE)</f>
        <v>41.25</v>
      </c>
      <c r="I20078">
        <f t="shared" si="313"/>
        <v>82.5</v>
      </c>
    </row>
    <row r="20079" spans="1:9" x14ac:dyDescent="0.25">
      <c r="A20079">
        <v>20020078</v>
      </c>
      <c r="B20079" s="1">
        <v>42681</v>
      </c>
      <c r="C20079" t="s">
        <v>45</v>
      </c>
      <c r="D20079">
        <v>3009</v>
      </c>
      <c r="E20079">
        <v>4092</v>
      </c>
      <c r="F20079" s="10">
        <v>1</v>
      </c>
      <c r="G20079">
        <f>VLOOKUP(D20079,产品表!$A$2:$F$13,5,FALSE)</f>
        <v>31</v>
      </c>
      <c r="H20079">
        <f>VLOOKUP(D20079,产品表!$A$2:$F$13,6,FALSE)</f>
        <v>38.75</v>
      </c>
      <c r="I20079">
        <f t="shared" si="313"/>
        <v>38.75</v>
      </c>
    </row>
    <row r="20080" spans="1:9" x14ac:dyDescent="0.25">
      <c r="A20080">
        <v>20020079</v>
      </c>
      <c r="B20080" s="1">
        <v>42681</v>
      </c>
      <c r="C20080" t="s">
        <v>14</v>
      </c>
      <c r="D20080">
        <v>3005</v>
      </c>
      <c r="E20080">
        <v>971</v>
      </c>
      <c r="F20080" s="10">
        <v>2</v>
      </c>
      <c r="G20080">
        <f>VLOOKUP(D20080,产品表!$A$2:$F$13,5,FALSE)</f>
        <v>33</v>
      </c>
      <c r="H20080">
        <f>VLOOKUP(D20080,产品表!$A$2:$F$13,6,FALSE)</f>
        <v>41.25</v>
      </c>
      <c r="I20080">
        <f t="shared" si="313"/>
        <v>82.5</v>
      </c>
    </row>
    <row r="20081" spans="1:9" x14ac:dyDescent="0.25">
      <c r="A20081">
        <v>20020080</v>
      </c>
      <c r="B20081" s="1">
        <v>42681</v>
      </c>
      <c r="C20081" t="s">
        <v>22</v>
      </c>
      <c r="D20081">
        <v>3004</v>
      </c>
      <c r="E20081">
        <v>1775</v>
      </c>
      <c r="F20081" s="10">
        <v>1</v>
      </c>
      <c r="G20081">
        <f>VLOOKUP(D20081,产品表!$A$2:$F$13,5,FALSE)</f>
        <v>35</v>
      </c>
      <c r="H20081">
        <f>VLOOKUP(D20081,产品表!$A$2:$F$13,6,FALSE)</f>
        <v>43.75</v>
      </c>
      <c r="I20081">
        <f t="shared" si="313"/>
        <v>43.75</v>
      </c>
    </row>
    <row r="20082" spans="1:9" x14ac:dyDescent="0.25">
      <c r="A20082">
        <v>20020081</v>
      </c>
      <c r="B20082" s="1">
        <v>42681</v>
      </c>
      <c r="C20082" t="s">
        <v>42</v>
      </c>
      <c r="D20082">
        <v>3004</v>
      </c>
      <c r="E20082">
        <v>3761</v>
      </c>
      <c r="F20082" s="10">
        <v>4</v>
      </c>
      <c r="G20082">
        <f>VLOOKUP(D20082,产品表!$A$2:$F$13,5,FALSE)</f>
        <v>35</v>
      </c>
      <c r="H20082">
        <f>VLOOKUP(D20082,产品表!$A$2:$F$13,6,FALSE)</f>
        <v>43.75</v>
      </c>
      <c r="I20082">
        <f t="shared" si="313"/>
        <v>175</v>
      </c>
    </row>
    <row r="20083" spans="1:9" x14ac:dyDescent="0.25">
      <c r="A20083">
        <v>20020082</v>
      </c>
      <c r="B20083" s="1">
        <v>42681</v>
      </c>
      <c r="C20083" t="s">
        <v>38</v>
      </c>
      <c r="D20083">
        <v>3009</v>
      </c>
      <c r="E20083">
        <v>3312</v>
      </c>
      <c r="F20083" s="10">
        <v>1</v>
      </c>
      <c r="G20083">
        <f>VLOOKUP(D20083,产品表!$A$2:$F$13,5,FALSE)</f>
        <v>31</v>
      </c>
      <c r="H20083">
        <f>VLOOKUP(D20083,产品表!$A$2:$F$13,6,FALSE)</f>
        <v>38.75</v>
      </c>
      <c r="I20083">
        <f t="shared" si="313"/>
        <v>38.75</v>
      </c>
    </row>
    <row r="20084" spans="1:9" x14ac:dyDescent="0.25">
      <c r="A20084">
        <v>20020083</v>
      </c>
      <c r="B20084" s="1">
        <v>42681</v>
      </c>
      <c r="C20084" t="s">
        <v>29</v>
      </c>
      <c r="D20084">
        <v>3008</v>
      </c>
      <c r="E20084">
        <v>2498</v>
      </c>
      <c r="F20084" s="10">
        <v>3</v>
      </c>
      <c r="G20084">
        <f>VLOOKUP(D20084,产品表!$A$2:$F$13,5,FALSE)</f>
        <v>33</v>
      </c>
      <c r="H20084">
        <f>VLOOKUP(D20084,产品表!$A$2:$F$13,6,FALSE)</f>
        <v>41.25</v>
      </c>
      <c r="I20084">
        <f t="shared" si="313"/>
        <v>123.75</v>
      </c>
    </row>
    <row r="20085" spans="1:9" x14ac:dyDescent="0.25">
      <c r="A20085">
        <v>20020084</v>
      </c>
      <c r="B20085" s="1">
        <v>42681</v>
      </c>
      <c r="C20085" t="s">
        <v>26</v>
      </c>
      <c r="D20085">
        <v>3007</v>
      </c>
      <c r="E20085">
        <v>2105</v>
      </c>
      <c r="F20085" s="10">
        <v>1</v>
      </c>
      <c r="G20085">
        <f>VLOOKUP(D20085,产品表!$A$2:$F$13,5,FALSE)</f>
        <v>35</v>
      </c>
      <c r="H20085">
        <f>VLOOKUP(D20085,产品表!$A$2:$F$13,6,FALSE)</f>
        <v>43.75</v>
      </c>
      <c r="I20085">
        <f t="shared" si="313"/>
        <v>43.75</v>
      </c>
    </row>
    <row r="20086" spans="1:9" x14ac:dyDescent="0.25">
      <c r="A20086">
        <v>20020085</v>
      </c>
      <c r="B20086" s="1">
        <v>42681</v>
      </c>
      <c r="C20086" t="s">
        <v>18</v>
      </c>
      <c r="D20086">
        <v>3007</v>
      </c>
      <c r="E20086">
        <v>1329</v>
      </c>
      <c r="F20086" s="10">
        <v>1</v>
      </c>
      <c r="G20086">
        <f>VLOOKUP(D20086,产品表!$A$2:$F$13,5,FALSE)</f>
        <v>35</v>
      </c>
      <c r="H20086">
        <f>VLOOKUP(D20086,产品表!$A$2:$F$13,6,FALSE)</f>
        <v>43.75</v>
      </c>
      <c r="I20086">
        <f t="shared" si="313"/>
        <v>43.75</v>
      </c>
    </row>
    <row r="20087" spans="1:9" x14ac:dyDescent="0.25">
      <c r="A20087">
        <v>20020086</v>
      </c>
      <c r="B20087" s="1">
        <v>42681</v>
      </c>
      <c r="C20087" t="s">
        <v>28</v>
      </c>
      <c r="D20087">
        <v>3007</v>
      </c>
      <c r="E20087">
        <v>2342</v>
      </c>
      <c r="F20087" s="10">
        <v>4</v>
      </c>
      <c r="G20087">
        <f>VLOOKUP(D20087,产品表!$A$2:$F$13,5,FALSE)</f>
        <v>35</v>
      </c>
      <c r="H20087">
        <f>VLOOKUP(D20087,产品表!$A$2:$F$13,6,FALSE)</f>
        <v>43.75</v>
      </c>
      <c r="I20087">
        <f t="shared" si="313"/>
        <v>175</v>
      </c>
    </row>
    <row r="20088" spans="1:9" x14ac:dyDescent="0.25">
      <c r="A20088">
        <v>20020087</v>
      </c>
      <c r="B20088" s="1">
        <v>42681</v>
      </c>
      <c r="C20088" t="s">
        <v>10</v>
      </c>
      <c r="D20088">
        <v>3009</v>
      </c>
      <c r="E20088">
        <v>573</v>
      </c>
      <c r="F20088" s="10">
        <v>1</v>
      </c>
      <c r="G20088">
        <f>VLOOKUP(D20088,产品表!$A$2:$F$13,5,FALSE)</f>
        <v>31</v>
      </c>
      <c r="H20088">
        <f>VLOOKUP(D20088,产品表!$A$2:$F$13,6,FALSE)</f>
        <v>38.75</v>
      </c>
      <c r="I20088">
        <f t="shared" si="313"/>
        <v>38.75</v>
      </c>
    </row>
    <row r="20089" spans="1:9" x14ac:dyDescent="0.25">
      <c r="A20089">
        <v>20020088</v>
      </c>
      <c r="B20089" s="1">
        <v>42681</v>
      </c>
      <c r="C20089" t="s">
        <v>34</v>
      </c>
      <c r="D20089">
        <v>3009</v>
      </c>
      <c r="E20089">
        <v>2988</v>
      </c>
      <c r="F20089" s="10">
        <v>1</v>
      </c>
      <c r="G20089">
        <f>VLOOKUP(D20089,产品表!$A$2:$F$13,5,FALSE)</f>
        <v>31</v>
      </c>
      <c r="H20089">
        <f>VLOOKUP(D20089,产品表!$A$2:$F$13,6,FALSE)</f>
        <v>38.75</v>
      </c>
      <c r="I20089">
        <f t="shared" si="313"/>
        <v>38.75</v>
      </c>
    </row>
    <row r="20090" spans="1:9" x14ac:dyDescent="0.25">
      <c r="A20090">
        <v>20020089</v>
      </c>
      <c r="B20090" s="1">
        <v>42681</v>
      </c>
      <c r="C20090" t="s">
        <v>14</v>
      </c>
      <c r="D20090">
        <v>3008</v>
      </c>
      <c r="E20090">
        <v>965</v>
      </c>
      <c r="F20090" s="10">
        <v>4</v>
      </c>
      <c r="G20090">
        <f>VLOOKUP(D20090,产品表!$A$2:$F$13,5,FALSE)</f>
        <v>33</v>
      </c>
      <c r="H20090">
        <f>VLOOKUP(D20090,产品表!$A$2:$F$13,6,FALSE)</f>
        <v>41.25</v>
      </c>
      <c r="I20090">
        <f t="shared" si="313"/>
        <v>165</v>
      </c>
    </row>
    <row r="20091" spans="1:9" x14ac:dyDescent="0.25">
      <c r="A20091">
        <v>20020090</v>
      </c>
      <c r="B20091" s="1">
        <v>42681</v>
      </c>
      <c r="C20091" t="s">
        <v>47</v>
      </c>
      <c r="D20091">
        <v>3008</v>
      </c>
      <c r="E20091">
        <v>4211</v>
      </c>
      <c r="F20091" s="10">
        <v>1</v>
      </c>
      <c r="G20091">
        <f>VLOOKUP(D20091,产品表!$A$2:$F$13,5,FALSE)</f>
        <v>33</v>
      </c>
      <c r="H20091">
        <f>VLOOKUP(D20091,产品表!$A$2:$F$13,6,FALSE)</f>
        <v>41.25</v>
      </c>
      <c r="I20091">
        <f t="shared" si="313"/>
        <v>41.25</v>
      </c>
    </row>
    <row r="20092" spans="1:9" x14ac:dyDescent="0.25">
      <c r="A20092">
        <v>20020091</v>
      </c>
      <c r="B20092" s="1">
        <v>42681</v>
      </c>
      <c r="C20092" t="s">
        <v>27</v>
      </c>
      <c r="D20092">
        <v>3007</v>
      </c>
      <c r="E20092">
        <v>2231</v>
      </c>
      <c r="F20092" s="10">
        <v>1</v>
      </c>
      <c r="G20092">
        <f>VLOOKUP(D20092,产品表!$A$2:$F$13,5,FALSE)</f>
        <v>35</v>
      </c>
      <c r="H20092">
        <f>VLOOKUP(D20092,产品表!$A$2:$F$13,6,FALSE)</f>
        <v>43.75</v>
      </c>
      <c r="I20092">
        <f t="shared" si="313"/>
        <v>43.75</v>
      </c>
    </row>
    <row r="20093" spans="1:9" x14ac:dyDescent="0.25">
      <c r="A20093">
        <v>20020092</v>
      </c>
      <c r="B20093" s="1">
        <v>42681</v>
      </c>
      <c r="C20093" t="s">
        <v>20</v>
      </c>
      <c r="D20093">
        <v>3005</v>
      </c>
      <c r="E20093">
        <v>1526</v>
      </c>
      <c r="F20093" s="10">
        <v>2</v>
      </c>
      <c r="G20093">
        <f>VLOOKUP(D20093,产品表!$A$2:$F$13,5,FALSE)</f>
        <v>33</v>
      </c>
      <c r="H20093">
        <f>VLOOKUP(D20093,产品表!$A$2:$F$13,6,FALSE)</f>
        <v>41.25</v>
      </c>
      <c r="I20093">
        <f t="shared" si="313"/>
        <v>82.5</v>
      </c>
    </row>
    <row r="20094" spans="1:9" x14ac:dyDescent="0.25">
      <c r="A20094">
        <v>20020093</v>
      </c>
      <c r="B20094" s="1">
        <v>42681</v>
      </c>
      <c r="C20094" t="s">
        <v>20</v>
      </c>
      <c r="D20094">
        <v>3007</v>
      </c>
      <c r="E20094">
        <v>1573</v>
      </c>
      <c r="F20094" s="10">
        <v>1</v>
      </c>
      <c r="G20094">
        <f>VLOOKUP(D20094,产品表!$A$2:$F$13,5,FALSE)</f>
        <v>35</v>
      </c>
      <c r="H20094">
        <f>VLOOKUP(D20094,产品表!$A$2:$F$13,6,FALSE)</f>
        <v>43.75</v>
      </c>
      <c r="I20094">
        <f t="shared" si="313"/>
        <v>43.75</v>
      </c>
    </row>
    <row r="20095" spans="1:9" x14ac:dyDescent="0.25">
      <c r="A20095">
        <v>20020094</v>
      </c>
      <c r="B20095" s="1">
        <v>42681</v>
      </c>
      <c r="C20095" t="s">
        <v>11</v>
      </c>
      <c r="D20095">
        <v>3004</v>
      </c>
      <c r="E20095">
        <v>686</v>
      </c>
      <c r="F20095" s="10">
        <v>4</v>
      </c>
      <c r="G20095">
        <f>VLOOKUP(D20095,产品表!$A$2:$F$13,5,FALSE)</f>
        <v>35</v>
      </c>
      <c r="H20095">
        <f>VLOOKUP(D20095,产品表!$A$2:$F$13,6,FALSE)</f>
        <v>43.75</v>
      </c>
      <c r="I20095">
        <f t="shared" si="313"/>
        <v>175</v>
      </c>
    </row>
    <row r="20096" spans="1:9" x14ac:dyDescent="0.25">
      <c r="A20096">
        <v>20020095</v>
      </c>
      <c r="B20096" s="1">
        <v>42681</v>
      </c>
      <c r="C20096" t="s">
        <v>21</v>
      </c>
      <c r="D20096">
        <v>3006</v>
      </c>
      <c r="E20096">
        <v>1642</v>
      </c>
      <c r="F20096" s="10">
        <v>3</v>
      </c>
      <c r="G20096">
        <f>VLOOKUP(D20096,产品表!$A$2:$F$13,5,FALSE)</f>
        <v>31</v>
      </c>
      <c r="H20096">
        <f>VLOOKUP(D20096,产品表!$A$2:$F$13,6,FALSE)</f>
        <v>38.75</v>
      </c>
      <c r="I20096">
        <f t="shared" si="313"/>
        <v>116.25</v>
      </c>
    </row>
    <row r="20097" spans="1:9" x14ac:dyDescent="0.25">
      <c r="A20097">
        <v>20020096</v>
      </c>
      <c r="B20097" s="1">
        <v>42681</v>
      </c>
      <c r="C20097" t="s">
        <v>28</v>
      </c>
      <c r="D20097">
        <v>3002</v>
      </c>
      <c r="E20097">
        <v>2382</v>
      </c>
      <c r="F20097" s="10">
        <v>2</v>
      </c>
      <c r="G20097">
        <f>VLOOKUP(D20097,产品表!$A$2:$F$13,5,FALSE)</f>
        <v>29</v>
      </c>
      <c r="H20097">
        <f>VLOOKUP(D20097,产品表!$A$2:$F$13,6,FALSE)</f>
        <v>36.25</v>
      </c>
      <c r="I20097">
        <f t="shared" si="313"/>
        <v>72.5</v>
      </c>
    </row>
    <row r="20098" spans="1:9" x14ac:dyDescent="0.25">
      <c r="A20098">
        <v>20020097</v>
      </c>
      <c r="B20098" s="1">
        <v>42681</v>
      </c>
      <c r="C20098" t="s">
        <v>26</v>
      </c>
      <c r="D20098">
        <v>3004</v>
      </c>
      <c r="E20098">
        <v>2107</v>
      </c>
      <c r="F20098" s="10">
        <v>1</v>
      </c>
      <c r="G20098">
        <f>VLOOKUP(D20098,产品表!$A$2:$F$13,5,FALSE)</f>
        <v>35</v>
      </c>
      <c r="H20098">
        <f>VLOOKUP(D20098,产品表!$A$2:$F$13,6,FALSE)</f>
        <v>43.75</v>
      </c>
      <c r="I20098">
        <f t="shared" si="313"/>
        <v>43.75</v>
      </c>
    </row>
    <row r="20099" spans="1:9" x14ac:dyDescent="0.25">
      <c r="A20099">
        <v>20020098</v>
      </c>
      <c r="B20099" s="1">
        <v>42681</v>
      </c>
      <c r="C20099" t="s">
        <v>35</v>
      </c>
      <c r="D20099">
        <v>3005</v>
      </c>
      <c r="E20099">
        <v>3037</v>
      </c>
      <c r="F20099" s="10">
        <v>1</v>
      </c>
      <c r="G20099">
        <f>VLOOKUP(D20099,产品表!$A$2:$F$13,5,FALSE)</f>
        <v>33</v>
      </c>
      <c r="H20099">
        <f>VLOOKUP(D20099,产品表!$A$2:$F$13,6,FALSE)</f>
        <v>41.25</v>
      </c>
      <c r="I20099">
        <f t="shared" ref="I20099:I20162" si="314">H20099*F20099</f>
        <v>41.25</v>
      </c>
    </row>
    <row r="20100" spans="1:9" x14ac:dyDescent="0.25">
      <c r="A20100">
        <v>20020099</v>
      </c>
      <c r="B20100" s="1">
        <v>42681</v>
      </c>
      <c r="C20100" t="s">
        <v>16</v>
      </c>
      <c r="D20100">
        <v>3004</v>
      </c>
      <c r="E20100">
        <v>1166</v>
      </c>
      <c r="F20100" s="10">
        <v>3</v>
      </c>
      <c r="G20100">
        <f>VLOOKUP(D20100,产品表!$A$2:$F$13,5,FALSE)</f>
        <v>35</v>
      </c>
      <c r="H20100">
        <f>VLOOKUP(D20100,产品表!$A$2:$F$13,6,FALSE)</f>
        <v>43.75</v>
      </c>
      <c r="I20100">
        <f t="shared" si="314"/>
        <v>131.25</v>
      </c>
    </row>
    <row r="20101" spans="1:9" x14ac:dyDescent="0.25">
      <c r="A20101">
        <v>20020100</v>
      </c>
      <c r="B20101" s="1">
        <v>42681</v>
      </c>
      <c r="C20101" t="s">
        <v>17</v>
      </c>
      <c r="D20101">
        <v>3004</v>
      </c>
      <c r="E20101">
        <v>1284</v>
      </c>
      <c r="F20101" s="10">
        <v>1</v>
      </c>
      <c r="G20101">
        <f>VLOOKUP(D20101,产品表!$A$2:$F$13,5,FALSE)</f>
        <v>35</v>
      </c>
      <c r="H20101">
        <f>VLOOKUP(D20101,产品表!$A$2:$F$13,6,FALSE)</f>
        <v>43.75</v>
      </c>
      <c r="I20101">
        <f t="shared" si="314"/>
        <v>43.75</v>
      </c>
    </row>
    <row r="20102" spans="1:9" x14ac:dyDescent="0.25">
      <c r="A20102">
        <v>20020101</v>
      </c>
      <c r="B20102" s="1">
        <v>42681</v>
      </c>
      <c r="C20102" t="s">
        <v>26</v>
      </c>
      <c r="D20102">
        <v>3008</v>
      </c>
      <c r="E20102">
        <v>2104</v>
      </c>
      <c r="F20102" s="10">
        <v>1</v>
      </c>
      <c r="G20102">
        <f>VLOOKUP(D20102,产品表!$A$2:$F$13,5,FALSE)</f>
        <v>33</v>
      </c>
      <c r="H20102">
        <f>VLOOKUP(D20102,产品表!$A$2:$F$13,6,FALSE)</f>
        <v>41.25</v>
      </c>
      <c r="I20102">
        <f t="shared" si="314"/>
        <v>41.25</v>
      </c>
    </row>
    <row r="20103" spans="1:9" x14ac:dyDescent="0.25">
      <c r="A20103">
        <v>20020102</v>
      </c>
      <c r="B20103" s="1">
        <v>42681</v>
      </c>
      <c r="C20103" t="s">
        <v>10</v>
      </c>
      <c r="D20103">
        <v>3006</v>
      </c>
      <c r="E20103">
        <v>502</v>
      </c>
      <c r="F20103" s="10">
        <v>4</v>
      </c>
      <c r="G20103">
        <f>VLOOKUP(D20103,产品表!$A$2:$F$13,5,FALSE)</f>
        <v>31</v>
      </c>
      <c r="H20103">
        <f>VLOOKUP(D20103,产品表!$A$2:$F$13,6,FALSE)</f>
        <v>38.75</v>
      </c>
      <c r="I20103">
        <f t="shared" si="314"/>
        <v>155</v>
      </c>
    </row>
    <row r="20104" spans="1:9" x14ac:dyDescent="0.25">
      <c r="A20104">
        <v>20020103</v>
      </c>
      <c r="B20104" s="1">
        <v>42681</v>
      </c>
      <c r="C20104" t="s">
        <v>23</v>
      </c>
      <c r="D20104">
        <v>3007</v>
      </c>
      <c r="E20104">
        <v>1818</v>
      </c>
      <c r="F20104" s="10">
        <v>1</v>
      </c>
      <c r="G20104">
        <f>VLOOKUP(D20104,产品表!$A$2:$F$13,5,FALSE)</f>
        <v>35</v>
      </c>
      <c r="H20104">
        <f>VLOOKUP(D20104,产品表!$A$2:$F$13,6,FALSE)</f>
        <v>43.75</v>
      </c>
      <c r="I20104">
        <f t="shared" si="314"/>
        <v>43.75</v>
      </c>
    </row>
    <row r="20105" spans="1:9" x14ac:dyDescent="0.25">
      <c r="A20105">
        <v>20020104</v>
      </c>
      <c r="B20105" s="1">
        <v>42681</v>
      </c>
      <c r="C20105" t="s">
        <v>6</v>
      </c>
      <c r="D20105">
        <v>3006</v>
      </c>
      <c r="E20105">
        <v>191</v>
      </c>
      <c r="F20105" s="10">
        <v>2</v>
      </c>
      <c r="G20105">
        <f>VLOOKUP(D20105,产品表!$A$2:$F$13,5,FALSE)</f>
        <v>31</v>
      </c>
      <c r="H20105">
        <f>VLOOKUP(D20105,产品表!$A$2:$F$13,6,FALSE)</f>
        <v>38.75</v>
      </c>
      <c r="I20105">
        <f t="shared" si="314"/>
        <v>77.5</v>
      </c>
    </row>
    <row r="20106" spans="1:9" x14ac:dyDescent="0.25">
      <c r="A20106">
        <v>20020105</v>
      </c>
      <c r="B20106" s="1">
        <v>42681</v>
      </c>
      <c r="C20106" t="s">
        <v>28</v>
      </c>
      <c r="D20106">
        <v>3005</v>
      </c>
      <c r="E20106">
        <v>2389</v>
      </c>
      <c r="F20106" s="10">
        <v>3</v>
      </c>
      <c r="G20106">
        <f>VLOOKUP(D20106,产品表!$A$2:$F$13,5,FALSE)</f>
        <v>33</v>
      </c>
      <c r="H20106">
        <f>VLOOKUP(D20106,产品表!$A$2:$F$13,6,FALSE)</f>
        <v>41.25</v>
      </c>
      <c r="I20106">
        <f t="shared" si="314"/>
        <v>123.75</v>
      </c>
    </row>
    <row r="20107" spans="1:9" x14ac:dyDescent="0.25">
      <c r="A20107">
        <v>20020106</v>
      </c>
      <c r="B20107" s="1">
        <v>42681</v>
      </c>
      <c r="C20107" t="s">
        <v>9</v>
      </c>
      <c r="D20107">
        <v>3006</v>
      </c>
      <c r="E20107">
        <v>425</v>
      </c>
      <c r="F20107" s="10">
        <v>4</v>
      </c>
      <c r="G20107">
        <f>VLOOKUP(D20107,产品表!$A$2:$F$13,5,FALSE)</f>
        <v>31</v>
      </c>
      <c r="H20107">
        <f>VLOOKUP(D20107,产品表!$A$2:$F$13,6,FALSE)</f>
        <v>38.75</v>
      </c>
      <c r="I20107">
        <f t="shared" si="314"/>
        <v>155</v>
      </c>
    </row>
    <row r="20108" spans="1:9" x14ac:dyDescent="0.25">
      <c r="A20108">
        <v>20020107</v>
      </c>
      <c r="B20108" s="1">
        <v>42681</v>
      </c>
      <c r="C20108" t="s">
        <v>19</v>
      </c>
      <c r="D20108">
        <v>3002</v>
      </c>
      <c r="E20108">
        <v>1438</v>
      </c>
      <c r="F20108" s="10">
        <v>2</v>
      </c>
      <c r="G20108">
        <f>VLOOKUP(D20108,产品表!$A$2:$F$13,5,FALSE)</f>
        <v>29</v>
      </c>
      <c r="H20108">
        <f>VLOOKUP(D20108,产品表!$A$2:$F$13,6,FALSE)</f>
        <v>36.25</v>
      </c>
      <c r="I20108">
        <f t="shared" si="314"/>
        <v>72.5</v>
      </c>
    </row>
    <row r="20109" spans="1:9" x14ac:dyDescent="0.25">
      <c r="A20109">
        <v>20020108</v>
      </c>
      <c r="B20109" s="1">
        <v>42681</v>
      </c>
      <c r="C20109" t="s">
        <v>26</v>
      </c>
      <c r="D20109">
        <v>3008</v>
      </c>
      <c r="E20109">
        <v>2114</v>
      </c>
      <c r="F20109" s="10">
        <v>1</v>
      </c>
      <c r="G20109">
        <f>VLOOKUP(D20109,产品表!$A$2:$F$13,5,FALSE)</f>
        <v>33</v>
      </c>
      <c r="H20109">
        <f>VLOOKUP(D20109,产品表!$A$2:$F$13,6,FALSE)</f>
        <v>41.25</v>
      </c>
      <c r="I20109">
        <f t="shared" si="314"/>
        <v>41.25</v>
      </c>
    </row>
    <row r="20110" spans="1:9" x14ac:dyDescent="0.25">
      <c r="A20110">
        <v>20020109</v>
      </c>
      <c r="B20110" s="1">
        <v>42681</v>
      </c>
      <c r="C20110" t="s">
        <v>25</v>
      </c>
      <c r="D20110">
        <v>3004</v>
      </c>
      <c r="E20110">
        <v>2082</v>
      </c>
      <c r="F20110" s="10">
        <v>1</v>
      </c>
      <c r="G20110">
        <f>VLOOKUP(D20110,产品表!$A$2:$F$13,5,FALSE)</f>
        <v>35</v>
      </c>
      <c r="H20110">
        <f>VLOOKUP(D20110,产品表!$A$2:$F$13,6,FALSE)</f>
        <v>43.75</v>
      </c>
      <c r="I20110">
        <f t="shared" si="314"/>
        <v>43.75</v>
      </c>
    </row>
    <row r="20111" spans="1:9" x14ac:dyDescent="0.25">
      <c r="A20111">
        <v>20020110</v>
      </c>
      <c r="B20111" s="1">
        <v>42681</v>
      </c>
      <c r="C20111" t="s">
        <v>37</v>
      </c>
      <c r="D20111">
        <v>3009</v>
      </c>
      <c r="E20111">
        <v>3271</v>
      </c>
      <c r="F20111" s="10">
        <v>1</v>
      </c>
      <c r="G20111">
        <f>VLOOKUP(D20111,产品表!$A$2:$F$13,5,FALSE)</f>
        <v>31</v>
      </c>
      <c r="H20111">
        <f>VLOOKUP(D20111,产品表!$A$2:$F$13,6,FALSE)</f>
        <v>38.75</v>
      </c>
      <c r="I20111">
        <f t="shared" si="314"/>
        <v>38.75</v>
      </c>
    </row>
    <row r="20112" spans="1:9" x14ac:dyDescent="0.25">
      <c r="A20112">
        <v>20020111</v>
      </c>
      <c r="B20112" s="1">
        <v>42681</v>
      </c>
      <c r="C20112" t="s">
        <v>10</v>
      </c>
      <c r="D20112">
        <v>3005</v>
      </c>
      <c r="E20112">
        <v>588</v>
      </c>
      <c r="F20112" s="10">
        <v>1</v>
      </c>
      <c r="G20112">
        <f>VLOOKUP(D20112,产品表!$A$2:$F$13,5,FALSE)</f>
        <v>33</v>
      </c>
      <c r="H20112">
        <f>VLOOKUP(D20112,产品表!$A$2:$F$13,6,FALSE)</f>
        <v>41.25</v>
      </c>
      <c r="I20112">
        <f t="shared" si="314"/>
        <v>41.25</v>
      </c>
    </row>
    <row r="20113" spans="1:9" x14ac:dyDescent="0.25">
      <c r="A20113">
        <v>20020112</v>
      </c>
      <c r="B20113" s="1">
        <v>42681</v>
      </c>
      <c r="C20113" t="s">
        <v>38</v>
      </c>
      <c r="D20113">
        <v>3002</v>
      </c>
      <c r="E20113">
        <v>3303</v>
      </c>
      <c r="F20113" s="10">
        <v>4</v>
      </c>
      <c r="G20113">
        <f>VLOOKUP(D20113,产品表!$A$2:$F$13,5,FALSE)</f>
        <v>29</v>
      </c>
      <c r="H20113">
        <f>VLOOKUP(D20113,产品表!$A$2:$F$13,6,FALSE)</f>
        <v>36.25</v>
      </c>
      <c r="I20113">
        <f t="shared" si="314"/>
        <v>145</v>
      </c>
    </row>
    <row r="20114" spans="1:9" x14ac:dyDescent="0.25">
      <c r="A20114">
        <v>20020113</v>
      </c>
      <c r="B20114" s="1">
        <v>42681</v>
      </c>
      <c r="C20114" t="s">
        <v>17</v>
      </c>
      <c r="D20114">
        <v>3012</v>
      </c>
      <c r="E20114">
        <v>1297</v>
      </c>
      <c r="F20114" s="10">
        <v>1</v>
      </c>
      <c r="G20114">
        <f>VLOOKUP(D20114,产品表!$A$2:$F$13,5,FALSE)</f>
        <v>32</v>
      </c>
      <c r="H20114">
        <f>VLOOKUP(D20114,产品表!$A$2:$F$13,6,FALSE)</f>
        <v>40</v>
      </c>
      <c r="I20114">
        <f t="shared" si="314"/>
        <v>40</v>
      </c>
    </row>
    <row r="20115" spans="1:9" x14ac:dyDescent="0.25">
      <c r="A20115">
        <v>20020114</v>
      </c>
      <c r="B20115" s="1">
        <v>42681</v>
      </c>
      <c r="C20115" t="s">
        <v>22</v>
      </c>
      <c r="D20115">
        <v>3007</v>
      </c>
      <c r="E20115">
        <v>1772</v>
      </c>
      <c r="F20115" s="10">
        <v>4</v>
      </c>
      <c r="G20115">
        <f>VLOOKUP(D20115,产品表!$A$2:$F$13,5,FALSE)</f>
        <v>35</v>
      </c>
      <c r="H20115">
        <f>VLOOKUP(D20115,产品表!$A$2:$F$13,6,FALSE)</f>
        <v>43.75</v>
      </c>
      <c r="I20115">
        <f t="shared" si="314"/>
        <v>175</v>
      </c>
    </row>
    <row r="20116" spans="1:9" x14ac:dyDescent="0.25">
      <c r="A20116">
        <v>20020115</v>
      </c>
      <c r="B20116" s="1">
        <v>42681</v>
      </c>
      <c r="C20116" t="s">
        <v>11</v>
      </c>
      <c r="D20116">
        <v>3005</v>
      </c>
      <c r="E20116">
        <v>631</v>
      </c>
      <c r="F20116" s="10">
        <v>1</v>
      </c>
      <c r="G20116">
        <f>VLOOKUP(D20116,产品表!$A$2:$F$13,5,FALSE)</f>
        <v>33</v>
      </c>
      <c r="H20116">
        <f>VLOOKUP(D20116,产品表!$A$2:$F$13,6,FALSE)</f>
        <v>41.25</v>
      </c>
      <c r="I20116">
        <f t="shared" si="314"/>
        <v>41.25</v>
      </c>
    </row>
    <row r="20117" spans="1:9" x14ac:dyDescent="0.25">
      <c r="A20117">
        <v>20020116</v>
      </c>
      <c r="B20117" s="1">
        <v>42681</v>
      </c>
      <c r="C20117" t="s">
        <v>45</v>
      </c>
      <c r="D20117">
        <v>3005</v>
      </c>
      <c r="E20117">
        <v>4078</v>
      </c>
      <c r="F20117" s="10">
        <v>1</v>
      </c>
      <c r="G20117">
        <f>VLOOKUP(D20117,产品表!$A$2:$F$13,5,FALSE)</f>
        <v>33</v>
      </c>
      <c r="H20117">
        <f>VLOOKUP(D20117,产品表!$A$2:$F$13,6,FALSE)</f>
        <v>41.25</v>
      </c>
      <c r="I20117">
        <f t="shared" si="314"/>
        <v>41.25</v>
      </c>
    </row>
    <row r="20118" spans="1:9" x14ac:dyDescent="0.25">
      <c r="A20118">
        <v>20020117</v>
      </c>
      <c r="B20118" s="1">
        <v>42681</v>
      </c>
      <c r="C20118" t="s">
        <v>47</v>
      </c>
      <c r="D20118">
        <v>3006</v>
      </c>
      <c r="E20118">
        <v>4222</v>
      </c>
      <c r="F20118" s="10">
        <v>3</v>
      </c>
      <c r="G20118">
        <f>VLOOKUP(D20118,产品表!$A$2:$F$13,5,FALSE)</f>
        <v>31</v>
      </c>
      <c r="H20118">
        <f>VLOOKUP(D20118,产品表!$A$2:$F$13,6,FALSE)</f>
        <v>38.75</v>
      </c>
      <c r="I20118">
        <f t="shared" si="314"/>
        <v>116.25</v>
      </c>
    </row>
    <row r="20119" spans="1:9" x14ac:dyDescent="0.25">
      <c r="A20119">
        <v>20020118</v>
      </c>
      <c r="B20119" s="1">
        <v>42681</v>
      </c>
      <c r="C20119" t="s">
        <v>6</v>
      </c>
      <c r="D20119">
        <v>3006</v>
      </c>
      <c r="E20119">
        <v>126</v>
      </c>
      <c r="F20119" s="10">
        <v>1</v>
      </c>
      <c r="G20119">
        <f>VLOOKUP(D20119,产品表!$A$2:$F$13,5,FALSE)</f>
        <v>31</v>
      </c>
      <c r="H20119">
        <f>VLOOKUP(D20119,产品表!$A$2:$F$13,6,FALSE)</f>
        <v>38.75</v>
      </c>
      <c r="I20119">
        <f t="shared" si="314"/>
        <v>38.75</v>
      </c>
    </row>
    <row r="20120" spans="1:9" x14ac:dyDescent="0.25">
      <c r="A20120">
        <v>20020119</v>
      </c>
      <c r="B20120" s="1">
        <v>42681</v>
      </c>
      <c r="C20120" t="s">
        <v>38</v>
      </c>
      <c r="D20120">
        <v>3005</v>
      </c>
      <c r="E20120">
        <v>3365</v>
      </c>
      <c r="F20120" s="10">
        <v>1</v>
      </c>
      <c r="G20120">
        <f>VLOOKUP(D20120,产品表!$A$2:$F$13,5,FALSE)</f>
        <v>33</v>
      </c>
      <c r="H20120">
        <f>VLOOKUP(D20120,产品表!$A$2:$F$13,6,FALSE)</f>
        <v>41.25</v>
      </c>
      <c r="I20120">
        <f t="shared" si="314"/>
        <v>41.25</v>
      </c>
    </row>
    <row r="20121" spans="1:9" x14ac:dyDescent="0.25">
      <c r="A20121">
        <v>20020120</v>
      </c>
      <c r="B20121" s="1">
        <v>42681</v>
      </c>
      <c r="C20121" t="s">
        <v>46</v>
      </c>
      <c r="D20121">
        <v>3005</v>
      </c>
      <c r="E20121">
        <v>4109</v>
      </c>
      <c r="F20121" s="10">
        <v>1</v>
      </c>
      <c r="G20121">
        <f>VLOOKUP(D20121,产品表!$A$2:$F$13,5,FALSE)</f>
        <v>33</v>
      </c>
      <c r="H20121">
        <f>VLOOKUP(D20121,产品表!$A$2:$F$13,6,FALSE)</f>
        <v>41.25</v>
      </c>
      <c r="I20121">
        <f t="shared" si="314"/>
        <v>41.25</v>
      </c>
    </row>
    <row r="20122" spans="1:9" x14ac:dyDescent="0.25">
      <c r="A20122">
        <v>20020121</v>
      </c>
      <c r="B20122" s="1">
        <v>42681</v>
      </c>
      <c r="C20122" t="s">
        <v>35</v>
      </c>
      <c r="D20122">
        <v>3004</v>
      </c>
      <c r="E20122">
        <v>3025</v>
      </c>
      <c r="F20122" s="10">
        <v>1</v>
      </c>
      <c r="G20122">
        <f>VLOOKUP(D20122,产品表!$A$2:$F$13,5,FALSE)</f>
        <v>35</v>
      </c>
      <c r="H20122">
        <f>VLOOKUP(D20122,产品表!$A$2:$F$13,6,FALSE)</f>
        <v>43.75</v>
      </c>
      <c r="I20122">
        <f t="shared" si="314"/>
        <v>43.75</v>
      </c>
    </row>
    <row r="20123" spans="1:9" x14ac:dyDescent="0.25">
      <c r="A20123">
        <v>20020122</v>
      </c>
      <c r="B20123" s="1">
        <v>42681</v>
      </c>
      <c r="C20123" t="s">
        <v>17</v>
      </c>
      <c r="D20123">
        <v>3008</v>
      </c>
      <c r="E20123">
        <v>1222</v>
      </c>
      <c r="F20123" s="10">
        <v>4</v>
      </c>
      <c r="G20123">
        <f>VLOOKUP(D20123,产品表!$A$2:$F$13,5,FALSE)</f>
        <v>33</v>
      </c>
      <c r="H20123">
        <f>VLOOKUP(D20123,产品表!$A$2:$F$13,6,FALSE)</f>
        <v>41.25</v>
      </c>
      <c r="I20123">
        <f t="shared" si="314"/>
        <v>165</v>
      </c>
    </row>
    <row r="20124" spans="1:9" x14ac:dyDescent="0.25">
      <c r="A20124">
        <v>20020123</v>
      </c>
      <c r="B20124" s="1">
        <v>42681</v>
      </c>
      <c r="C20124" t="s">
        <v>27</v>
      </c>
      <c r="D20124">
        <v>3005</v>
      </c>
      <c r="E20124">
        <v>2202</v>
      </c>
      <c r="F20124" s="10">
        <v>1</v>
      </c>
      <c r="G20124">
        <f>VLOOKUP(D20124,产品表!$A$2:$F$13,5,FALSE)</f>
        <v>33</v>
      </c>
      <c r="H20124">
        <f>VLOOKUP(D20124,产品表!$A$2:$F$13,6,FALSE)</f>
        <v>41.25</v>
      </c>
      <c r="I20124">
        <f t="shared" si="314"/>
        <v>41.25</v>
      </c>
    </row>
    <row r="20125" spans="1:9" x14ac:dyDescent="0.25">
      <c r="A20125">
        <v>20020124</v>
      </c>
      <c r="B20125" s="1">
        <v>42681</v>
      </c>
      <c r="C20125" t="s">
        <v>33</v>
      </c>
      <c r="D20125">
        <v>3006</v>
      </c>
      <c r="E20125">
        <v>2895</v>
      </c>
      <c r="F20125" s="10">
        <v>4</v>
      </c>
      <c r="G20125">
        <f>VLOOKUP(D20125,产品表!$A$2:$F$13,5,FALSE)</f>
        <v>31</v>
      </c>
      <c r="H20125">
        <f>VLOOKUP(D20125,产品表!$A$2:$F$13,6,FALSE)</f>
        <v>38.75</v>
      </c>
      <c r="I20125">
        <f t="shared" si="314"/>
        <v>155</v>
      </c>
    </row>
    <row r="20126" spans="1:9" x14ac:dyDescent="0.25">
      <c r="A20126">
        <v>20020125</v>
      </c>
      <c r="B20126" s="1">
        <v>42681</v>
      </c>
      <c r="C20126" t="s">
        <v>42</v>
      </c>
      <c r="D20126">
        <v>3004</v>
      </c>
      <c r="E20126">
        <v>3732</v>
      </c>
      <c r="F20126" s="10">
        <v>1</v>
      </c>
      <c r="G20126">
        <f>VLOOKUP(D20126,产品表!$A$2:$F$13,5,FALSE)</f>
        <v>35</v>
      </c>
      <c r="H20126">
        <f>VLOOKUP(D20126,产品表!$A$2:$F$13,6,FALSE)</f>
        <v>43.75</v>
      </c>
      <c r="I20126">
        <f t="shared" si="314"/>
        <v>43.75</v>
      </c>
    </row>
    <row r="20127" spans="1:9" x14ac:dyDescent="0.25">
      <c r="A20127">
        <v>20020126</v>
      </c>
      <c r="B20127" s="1">
        <v>42681</v>
      </c>
      <c r="C20127" t="s">
        <v>35</v>
      </c>
      <c r="D20127">
        <v>3005</v>
      </c>
      <c r="E20127">
        <v>3005</v>
      </c>
      <c r="F20127" s="10">
        <v>1</v>
      </c>
      <c r="G20127">
        <f>VLOOKUP(D20127,产品表!$A$2:$F$13,5,FALSE)</f>
        <v>33</v>
      </c>
      <c r="H20127">
        <f>VLOOKUP(D20127,产品表!$A$2:$F$13,6,FALSE)</f>
        <v>41.25</v>
      </c>
      <c r="I20127">
        <f t="shared" si="314"/>
        <v>41.25</v>
      </c>
    </row>
    <row r="20128" spans="1:9" x14ac:dyDescent="0.25">
      <c r="A20128">
        <v>20020127</v>
      </c>
      <c r="B20128" s="1">
        <v>42681</v>
      </c>
      <c r="C20128" t="s">
        <v>33</v>
      </c>
      <c r="D20128">
        <v>3004</v>
      </c>
      <c r="E20128">
        <v>2887</v>
      </c>
      <c r="F20128" s="10">
        <v>2</v>
      </c>
      <c r="G20128">
        <f>VLOOKUP(D20128,产品表!$A$2:$F$13,5,FALSE)</f>
        <v>35</v>
      </c>
      <c r="H20128">
        <f>VLOOKUP(D20128,产品表!$A$2:$F$13,6,FALSE)</f>
        <v>43.75</v>
      </c>
      <c r="I20128">
        <f t="shared" si="314"/>
        <v>87.5</v>
      </c>
    </row>
    <row r="20129" spans="1:9" x14ac:dyDescent="0.25">
      <c r="A20129">
        <v>20020128</v>
      </c>
      <c r="B20129" s="1">
        <v>42681</v>
      </c>
      <c r="C20129" t="s">
        <v>42</v>
      </c>
      <c r="D20129">
        <v>3006</v>
      </c>
      <c r="E20129">
        <v>3786</v>
      </c>
      <c r="F20129" s="10">
        <v>3</v>
      </c>
      <c r="G20129">
        <f>VLOOKUP(D20129,产品表!$A$2:$F$13,5,FALSE)</f>
        <v>31</v>
      </c>
      <c r="H20129">
        <f>VLOOKUP(D20129,产品表!$A$2:$F$13,6,FALSE)</f>
        <v>38.75</v>
      </c>
      <c r="I20129">
        <f t="shared" si="314"/>
        <v>116.25</v>
      </c>
    </row>
    <row r="20130" spans="1:9" x14ac:dyDescent="0.25">
      <c r="A20130">
        <v>20020129</v>
      </c>
      <c r="B20130" s="1">
        <v>42681</v>
      </c>
      <c r="C20130" t="s">
        <v>18</v>
      </c>
      <c r="D20130">
        <v>3009</v>
      </c>
      <c r="E20130">
        <v>1339</v>
      </c>
      <c r="F20130" s="10">
        <v>1</v>
      </c>
      <c r="G20130">
        <f>VLOOKUP(D20130,产品表!$A$2:$F$13,5,FALSE)</f>
        <v>31</v>
      </c>
      <c r="H20130">
        <f>VLOOKUP(D20130,产品表!$A$2:$F$13,6,FALSE)</f>
        <v>38.75</v>
      </c>
      <c r="I20130">
        <f t="shared" si="314"/>
        <v>38.75</v>
      </c>
    </row>
    <row r="20131" spans="1:9" x14ac:dyDescent="0.25">
      <c r="A20131">
        <v>20020130</v>
      </c>
      <c r="B20131" s="1">
        <v>42681</v>
      </c>
      <c r="C20131" t="s">
        <v>32</v>
      </c>
      <c r="D20131">
        <v>3005</v>
      </c>
      <c r="E20131">
        <v>2790</v>
      </c>
      <c r="F20131" s="10">
        <v>4</v>
      </c>
      <c r="G20131">
        <f>VLOOKUP(D20131,产品表!$A$2:$F$13,5,FALSE)</f>
        <v>33</v>
      </c>
      <c r="H20131">
        <f>VLOOKUP(D20131,产品表!$A$2:$F$13,6,FALSE)</f>
        <v>41.25</v>
      </c>
      <c r="I20131">
        <f t="shared" si="314"/>
        <v>165</v>
      </c>
    </row>
    <row r="20132" spans="1:9" x14ac:dyDescent="0.25">
      <c r="A20132">
        <v>20020131</v>
      </c>
      <c r="B20132" s="1">
        <v>42681</v>
      </c>
      <c r="C20132" t="s">
        <v>38</v>
      </c>
      <c r="D20132">
        <v>3008</v>
      </c>
      <c r="E20132">
        <v>3395</v>
      </c>
      <c r="F20132" s="10">
        <v>1</v>
      </c>
      <c r="G20132">
        <f>VLOOKUP(D20132,产品表!$A$2:$F$13,5,FALSE)</f>
        <v>33</v>
      </c>
      <c r="H20132">
        <f>VLOOKUP(D20132,产品表!$A$2:$F$13,6,FALSE)</f>
        <v>41.25</v>
      </c>
      <c r="I20132">
        <f t="shared" si="314"/>
        <v>41.25</v>
      </c>
    </row>
    <row r="20133" spans="1:9" x14ac:dyDescent="0.25">
      <c r="A20133">
        <v>20020132</v>
      </c>
      <c r="B20133" s="1">
        <v>42681</v>
      </c>
      <c r="C20133" t="s">
        <v>16</v>
      </c>
      <c r="D20133">
        <v>3008</v>
      </c>
      <c r="E20133">
        <v>1187</v>
      </c>
      <c r="F20133" s="10">
        <v>4</v>
      </c>
      <c r="G20133">
        <f>VLOOKUP(D20133,产品表!$A$2:$F$13,5,FALSE)</f>
        <v>33</v>
      </c>
      <c r="H20133">
        <f>VLOOKUP(D20133,产品表!$A$2:$F$13,6,FALSE)</f>
        <v>41.25</v>
      </c>
      <c r="I20133">
        <f t="shared" si="314"/>
        <v>165</v>
      </c>
    </row>
    <row r="20134" spans="1:9" x14ac:dyDescent="0.25">
      <c r="A20134">
        <v>20020133</v>
      </c>
      <c r="B20134" s="1">
        <v>42681</v>
      </c>
      <c r="C20134" t="s">
        <v>19</v>
      </c>
      <c r="D20134">
        <v>3008</v>
      </c>
      <c r="E20134">
        <v>1447</v>
      </c>
      <c r="F20134" s="10">
        <v>4</v>
      </c>
      <c r="G20134">
        <f>VLOOKUP(D20134,产品表!$A$2:$F$13,5,FALSE)</f>
        <v>33</v>
      </c>
      <c r="H20134">
        <f>VLOOKUP(D20134,产品表!$A$2:$F$13,6,FALSE)</f>
        <v>41.25</v>
      </c>
      <c r="I20134">
        <f t="shared" si="314"/>
        <v>165</v>
      </c>
    </row>
    <row r="20135" spans="1:9" x14ac:dyDescent="0.25">
      <c r="A20135">
        <v>20020134</v>
      </c>
      <c r="B20135" s="1">
        <v>42681</v>
      </c>
      <c r="C20135" t="s">
        <v>25</v>
      </c>
      <c r="D20135">
        <v>3005</v>
      </c>
      <c r="E20135">
        <v>2060</v>
      </c>
      <c r="F20135" s="10">
        <v>1</v>
      </c>
      <c r="G20135">
        <f>VLOOKUP(D20135,产品表!$A$2:$F$13,5,FALSE)</f>
        <v>33</v>
      </c>
      <c r="H20135">
        <f>VLOOKUP(D20135,产品表!$A$2:$F$13,6,FALSE)</f>
        <v>41.25</v>
      </c>
      <c r="I20135">
        <f t="shared" si="314"/>
        <v>41.25</v>
      </c>
    </row>
    <row r="20136" spans="1:9" x14ac:dyDescent="0.25">
      <c r="A20136">
        <v>20020135</v>
      </c>
      <c r="B20136" s="1">
        <v>42681</v>
      </c>
      <c r="C20136" t="s">
        <v>6</v>
      </c>
      <c r="D20136">
        <v>3009</v>
      </c>
      <c r="E20136">
        <v>102</v>
      </c>
      <c r="F20136" s="10">
        <v>1</v>
      </c>
      <c r="G20136">
        <f>VLOOKUP(D20136,产品表!$A$2:$F$13,5,FALSE)</f>
        <v>31</v>
      </c>
      <c r="H20136">
        <f>VLOOKUP(D20136,产品表!$A$2:$F$13,6,FALSE)</f>
        <v>38.75</v>
      </c>
      <c r="I20136">
        <f t="shared" si="314"/>
        <v>38.75</v>
      </c>
    </row>
    <row r="20137" spans="1:9" x14ac:dyDescent="0.25">
      <c r="A20137">
        <v>20020136</v>
      </c>
      <c r="B20137" s="1">
        <v>42681</v>
      </c>
      <c r="C20137" t="s">
        <v>38</v>
      </c>
      <c r="D20137">
        <v>3004</v>
      </c>
      <c r="E20137">
        <v>3328</v>
      </c>
      <c r="F20137" s="10">
        <v>1</v>
      </c>
      <c r="G20137">
        <f>VLOOKUP(D20137,产品表!$A$2:$F$13,5,FALSE)</f>
        <v>35</v>
      </c>
      <c r="H20137">
        <f>VLOOKUP(D20137,产品表!$A$2:$F$13,6,FALSE)</f>
        <v>43.75</v>
      </c>
      <c r="I20137">
        <f t="shared" si="314"/>
        <v>43.75</v>
      </c>
    </row>
    <row r="20138" spans="1:9" x14ac:dyDescent="0.25">
      <c r="A20138">
        <v>20020137</v>
      </c>
      <c r="B20138" s="1">
        <v>42681</v>
      </c>
      <c r="C20138" t="s">
        <v>30</v>
      </c>
      <c r="D20138">
        <v>3006</v>
      </c>
      <c r="E20138">
        <v>2518</v>
      </c>
      <c r="F20138" s="10">
        <v>2</v>
      </c>
      <c r="G20138">
        <f>VLOOKUP(D20138,产品表!$A$2:$F$13,5,FALSE)</f>
        <v>31</v>
      </c>
      <c r="H20138">
        <f>VLOOKUP(D20138,产品表!$A$2:$F$13,6,FALSE)</f>
        <v>38.75</v>
      </c>
      <c r="I20138">
        <f t="shared" si="314"/>
        <v>77.5</v>
      </c>
    </row>
    <row r="20139" spans="1:9" x14ac:dyDescent="0.25">
      <c r="A20139">
        <v>20020138</v>
      </c>
      <c r="B20139" s="1">
        <v>42681</v>
      </c>
      <c r="C20139" t="s">
        <v>33</v>
      </c>
      <c r="D20139">
        <v>3004</v>
      </c>
      <c r="E20139">
        <v>2846</v>
      </c>
      <c r="F20139" s="10">
        <v>2</v>
      </c>
      <c r="G20139">
        <f>VLOOKUP(D20139,产品表!$A$2:$F$13,5,FALSE)</f>
        <v>35</v>
      </c>
      <c r="H20139">
        <f>VLOOKUP(D20139,产品表!$A$2:$F$13,6,FALSE)</f>
        <v>43.75</v>
      </c>
      <c r="I20139">
        <f t="shared" si="314"/>
        <v>87.5</v>
      </c>
    </row>
    <row r="20140" spans="1:9" x14ac:dyDescent="0.25">
      <c r="A20140">
        <v>20020139</v>
      </c>
      <c r="B20140" s="1">
        <v>42681</v>
      </c>
      <c r="C20140" t="s">
        <v>22</v>
      </c>
      <c r="D20140">
        <v>3005</v>
      </c>
      <c r="E20140">
        <v>1725</v>
      </c>
      <c r="F20140" s="10">
        <v>1</v>
      </c>
      <c r="G20140">
        <f>VLOOKUP(D20140,产品表!$A$2:$F$13,5,FALSE)</f>
        <v>33</v>
      </c>
      <c r="H20140">
        <f>VLOOKUP(D20140,产品表!$A$2:$F$13,6,FALSE)</f>
        <v>41.25</v>
      </c>
      <c r="I20140">
        <f t="shared" si="314"/>
        <v>41.25</v>
      </c>
    </row>
    <row r="20141" spans="1:9" x14ac:dyDescent="0.25">
      <c r="A20141">
        <v>20020140</v>
      </c>
      <c r="B20141" s="1">
        <v>42681</v>
      </c>
      <c r="C20141" t="s">
        <v>6</v>
      </c>
      <c r="D20141">
        <v>3006</v>
      </c>
      <c r="E20141">
        <v>138</v>
      </c>
      <c r="F20141" s="10">
        <v>2</v>
      </c>
      <c r="G20141">
        <f>VLOOKUP(D20141,产品表!$A$2:$F$13,5,FALSE)</f>
        <v>31</v>
      </c>
      <c r="H20141">
        <f>VLOOKUP(D20141,产品表!$A$2:$F$13,6,FALSE)</f>
        <v>38.75</v>
      </c>
      <c r="I20141">
        <f t="shared" si="314"/>
        <v>77.5</v>
      </c>
    </row>
    <row r="20142" spans="1:9" x14ac:dyDescent="0.25">
      <c r="A20142">
        <v>20020141</v>
      </c>
      <c r="B20142" s="1">
        <v>42681</v>
      </c>
      <c r="C20142" t="s">
        <v>36</v>
      </c>
      <c r="D20142">
        <v>3009</v>
      </c>
      <c r="E20142">
        <v>3178</v>
      </c>
      <c r="F20142" s="10">
        <v>4</v>
      </c>
      <c r="G20142">
        <f>VLOOKUP(D20142,产品表!$A$2:$F$13,5,FALSE)</f>
        <v>31</v>
      </c>
      <c r="H20142">
        <f>VLOOKUP(D20142,产品表!$A$2:$F$13,6,FALSE)</f>
        <v>38.75</v>
      </c>
      <c r="I20142">
        <f t="shared" si="314"/>
        <v>155</v>
      </c>
    </row>
    <row r="20143" spans="1:9" x14ac:dyDescent="0.25">
      <c r="A20143">
        <v>20020142</v>
      </c>
      <c r="B20143" s="1">
        <v>42681</v>
      </c>
      <c r="C20143" t="s">
        <v>47</v>
      </c>
      <c r="D20143">
        <v>3004</v>
      </c>
      <c r="E20143">
        <v>4241</v>
      </c>
      <c r="F20143" s="10">
        <v>1</v>
      </c>
      <c r="G20143">
        <f>VLOOKUP(D20143,产品表!$A$2:$F$13,5,FALSE)</f>
        <v>35</v>
      </c>
      <c r="H20143">
        <f>VLOOKUP(D20143,产品表!$A$2:$F$13,6,FALSE)</f>
        <v>43.75</v>
      </c>
      <c r="I20143">
        <f t="shared" si="314"/>
        <v>43.75</v>
      </c>
    </row>
    <row r="20144" spans="1:9" x14ac:dyDescent="0.25">
      <c r="A20144">
        <v>20020143</v>
      </c>
      <c r="B20144" s="1">
        <v>42681</v>
      </c>
      <c r="C20144" t="s">
        <v>44</v>
      </c>
      <c r="D20144">
        <v>3005</v>
      </c>
      <c r="E20144">
        <v>3950</v>
      </c>
      <c r="F20144" s="10">
        <v>1</v>
      </c>
      <c r="G20144">
        <f>VLOOKUP(D20144,产品表!$A$2:$F$13,5,FALSE)</f>
        <v>33</v>
      </c>
      <c r="H20144">
        <f>VLOOKUP(D20144,产品表!$A$2:$F$13,6,FALSE)</f>
        <v>41.25</v>
      </c>
      <c r="I20144">
        <f t="shared" si="314"/>
        <v>41.25</v>
      </c>
    </row>
    <row r="20145" spans="1:9" x14ac:dyDescent="0.25">
      <c r="A20145">
        <v>20020144</v>
      </c>
      <c r="B20145" s="1">
        <v>42681</v>
      </c>
      <c r="C20145" t="s">
        <v>22</v>
      </c>
      <c r="D20145">
        <v>3006</v>
      </c>
      <c r="E20145">
        <v>1762</v>
      </c>
      <c r="F20145" s="10">
        <v>4</v>
      </c>
      <c r="G20145">
        <f>VLOOKUP(D20145,产品表!$A$2:$F$13,5,FALSE)</f>
        <v>31</v>
      </c>
      <c r="H20145">
        <f>VLOOKUP(D20145,产品表!$A$2:$F$13,6,FALSE)</f>
        <v>38.75</v>
      </c>
      <c r="I20145">
        <f t="shared" si="314"/>
        <v>155</v>
      </c>
    </row>
    <row r="20146" spans="1:9" x14ac:dyDescent="0.25">
      <c r="A20146">
        <v>20020145</v>
      </c>
      <c r="B20146" s="1">
        <v>42681</v>
      </c>
      <c r="C20146" t="s">
        <v>27</v>
      </c>
      <c r="D20146">
        <v>3002</v>
      </c>
      <c r="E20146">
        <v>2226</v>
      </c>
      <c r="F20146" s="10">
        <v>3</v>
      </c>
      <c r="G20146">
        <f>VLOOKUP(D20146,产品表!$A$2:$F$13,5,FALSE)</f>
        <v>29</v>
      </c>
      <c r="H20146">
        <f>VLOOKUP(D20146,产品表!$A$2:$F$13,6,FALSE)</f>
        <v>36.25</v>
      </c>
      <c r="I20146">
        <f t="shared" si="314"/>
        <v>108.75</v>
      </c>
    </row>
    <row r="20147" spans="1:9" x14ac:dyDescent="0.25">
      <c r="A20147">
        <v>20020146</v>
      </c>
      <c r="B20147" s="1">
        <v>42681</v>
      </c>
      <c r="C20147" t="s">
        <v>26</v>
      </c>
      <c r="D20147">
        <v>3008</v>
      </c>
      <c r="E20147">
        <v>2149</v>
      </c>
      <c r="F20147" s="10">
        <v>2</v>
      </c>
      <c r="G20147">
        <f>VLOOKUP(D20147,产品表!$A$2:$F$13,5,FALSE)</f>
        <v>33</v>
      </c>
      <c r="H20147">
        <f>VLOOKUP(D20147,产品表!$A$2:$F$13,6,FALSE)</f>
        <v>41.25</v>
      </c>
      <c r="I20147">
        <f t="shared" si="314"/>
        <v>82.5</v>
      </c>
    </row>
    <row r="20148" spans="1:9" x14ac:dyDescent="0.25">
      <c r="A20148">
        <v>20020147</v>
      </c>
      <c r="B20148" s="1">
        <v>42681</v>
      </c>
      <c r="C20148" t="s">
        <v>38</v>
      </c>
      <c r="D20148">
        <v>3008</v>
      </c>
      <c r="E20148">
        <v>3355</v>
      </c>
      <c r="F20148" s="10">
        <v>1</v>
      </c>
      <c r="G20148">
        <f>VLOOKUP(D20148,产品表!$A$2:$F$13,5,FALSE)</f>
        <v>33</v>
      </c>
      <c r="H20148">
        <f>VLOOKUP(D20148,产品表!$A$2:$F$13,6,FALSE)</f>
        <v>41.25</v>
      </c>
      <c r="I20148">
        <f t="shared" si="314"/>
        <v>41.25</v>
      </c>
    </row>
    <row r="20149" spans="1:9" x14ac:dyDescent="0.25">
      <c r="A20149">
        <v>20020148</v>
      </c>
      <c r="B20149" s="1">
        <v>42681</v>
      </c>
      <c r="C20149" t="s">
        <v>29</v>
      </c>
      <c r="D20149">
        <v>3008</v>
      </c>
      <c r="E20149">
        <v>2437</v>
      </c>
      <c r="F20149" s="10">
        <v>3</v>
      </c>
      <c r="G20149">
        <f>VLOOKUP(D20149,产品表!$A$2:$F$13,5,FALSE)</f>
        <v>33</v>
      </c>
      <c r="H20149">
        <f>VLOOKUP(D20149,产品表!$A$2:$F$13,6,FALSE)</f>
        <v>41.25</v>
      </c>
      <c r="I20149">
        <f t="shared" si="314"/>
        <v>123.75</v>
      </c>
    </row>
    <row r="20150" spans="1:9" x14ac:dyDescent="0.25">
      <c r="A20150">
        <v>20020149</v>
      </c>
      <c r="B20150" s="1">
        <v>42681</v>
      </c>
      <c r="C20150" t="s">
        <v>31</v>
      </c>
      <c r="D20150">
        <v>3005</v>
      </c>
      <c r="E20150">
        <v>2633</v>
      </c>
      <c r="F20150" s="10">
        <v>1</v>
      </c>
      <c r="G20150">
        <f>VLOOKUP(D20150,产品表!$A$2:$F$13,5,FALSE)</f>
        <v>33</v>
      </c>
      <c r="H20150">
        <f>VLOOKUP(D20150,产品表!$A$2:$F$13,6,FALSE)</f>
        <v>41.25</v>
      </c>
      <c r="I20150">
        <f t="shared" si="314"/>
        <v>41.25</v>
      </c>
    </row>
    <row r="20151" spans="1:9" x14ac:dyDescent="0.25">
      <c r="A20151">
        <v>20020150</v>
      </c>
      <c r="B20151" s="1">
        <v>42681</v>
      </c>
      <c r="C20151" t="s">
        <v>51</v>
      </c>
      <c r="D20151">
        <v>3008</v>
      </c>
      <c r="E20151">
        <v>4603</v>
      </c>
      <c r="F20151" s="10">
        <v>1</v>
      </c>
      <c r="G20151">
        <f>VLOOKUP(D20151,产品表!$A$2:$F$13,5,FALSE)</f>
        <v>33</v>
      </c>
      <c r="H20151">
        <f>VLOOKUP(D20151,产品表!$A$2:$F$13,6,FALSE)</f>
        <v>41.25</v>
      </c>
      <c r="I20151">
        <f t="shared" si="314"/>
        <v>41.25</v>
      </c>
    </row>
    <row r="20152" spans="1:9" x14ac:dyDescent="0.25">
      <c r="A20152">
        <v>20020151</v>
      </c>
      <c r="B20152" s="1">
        <v>42681</v>
      </c>
      <c r="C20152" t="s">
        <v>32</v>
      </c>
      <c r="D20152">
        <v>3004</v>
      </c>
      <c r="E20152">
        <v>2735</v>
      </c>
      <c r="F20152" s="10">
        <v>4</v>
      </c>
      <c r="G20152">
        <f>VLOOKUP(D20152,产品表!$A$2:$F$13,5,FALSE)</f>
        <v>35</v>
      </c>
      <c r="H20152">
        <f>VLOOKUP(D20152,产品表!$A$2:$F$13,6,FALSE)</f>
        <v>43.75</v>
      </c>
      <c r="I20152">
        <f t="shared" si="314"/>
        <v>175</v>
      </c>
    </row>
    <row r="20153" spans="1:9" x14ac:dyDescent="0.25">
      <c r="A20153">
        <v>20020152</v>
      </c>
      <c r="B20153" s="1">
        <v>42681</v>
      </c>
      <c r="C20153" t="s">
        <v>46</v>
      </c>
      <c r="D20153">
        <v>3008</v>
      </c>
      <c r="E20153">
        <v>4134</v>
      </c>
      <c r="F20153" s="10">
        <v>1</v>
      </c>
      <c r="G20153">
        <f>VLOOKUP(D20153,产品表!$A$2:$F$13,5,FALSE)</f>
        <v>33</v>
      </c>
      <c r="H20153">
        <f>VLOOKUP(D20153,产品表!$A$2:$F$13,6,FALSE)</f>
        <v>41.25</v>
      </c>
      <c r="I20153">
        <f t="shared" si="314"/>
        <v>41.25</v>
      </c>
    </row>
    <row r="20154" spans="1:9" x14ac:dyDescent="0.25">
      <c r="A20154">
        <v>20020153</v>
      </c>
      <c r="B20154" s="1">
        <v>42681</v>
      </c>
      <c r="C20154" t="s">
        <v>21</v>
      </c>
      <c r="D20154">
        <v>3009</v>
      </c>
      <c r="E20154">
        <v>1636</v>
      </c>
      <c r="F20154" s="10">
        <v>2</v>
      </c>
      <c r="G20154">
        <f>VLOOKUP(D20154,产品表!$A$2:$F$13,5,FALSE)</f>
        <v>31</v>
      </c>
      <c r="H20154">
        <f>VLOOKUP(D20154,产品表!$A$2:$F$13,6,FALSE)</f>
        <v>38.75</v>
      </c>
      <c r="I20154">
        <f t="shared" si="314"/>
        <v>77.5</v>
      </c>
    </row>
    <row r="20155" spans="1:9" x14ac:dyDescent="0.25">
      <c r="A20155">
        <v>20020154</v>
      </c>
      <c r="B20155" s="1">
        <v>42681</v>
      </c>
      <c r="C20155" t="s">
        <v>37</v>
      </c>
      <c r="D20155">
        <v>3005</v>
      </c>
      <c r="E20155">
        <v>3228</v>
      </c>
      <c r="F20155" s="10">
        <v>1</v>
      </c>
      <c r="G20155">
        <f>VLOOKUP(D20155,产品表!$A$2:$F$13,5,FALSE)</f>
        <v>33</v>
      </c>
      <c r="H20155">
        <f>VLOOKUP(D20155,产品表!$A$2:$F$13,6,FALSE)</f>
        <v>41.25</v>
      </c>
      <c r="I20155">
        <f t="shared" si="314"/>
        <v>41.25</v>
      </c>
    </row>
    <row r="20156" spans="1:9" x14ac:dyDescent="0.25">
      <c r="A20156">
        <v>20020155</v>
      </c>
      <c r="B20156" s="1">
        <v>42681</v>
      </c>
      <c r="C20156" t="s">
        <v>26</v>
      </c>
      <c r="D20156">
        <v>3006</v>
      </c>
      <c r="E20156">
        <v>2153</v>
      </c>
      <c r="F20156" s="10">
        <v>3</v>
      </c>
      <c r="G20156">
        <f>VLOOKUP(D20156,产品表!$A$2:$F$13,5,FALSE)</f>
        <v>31</v>
      </c>
      <c r="H20156">
        <f>VLOOKUP(D20156,产品表!$A$2:$F$13,6,FALSE)</f>
        <v>38.75</v>
      </c>
      <c r="I20156">
        <f t="shared" si="314"/>
        <v>116.25</v>
      </c>
    </row>
    <row r="20157" spans="1:9" x14ac:dyDescent="0.25">
      <c r="A20157">
        <v>20020156</v>
      </c>
      <c r="B20157" s="1">
        <v>42681</v>
      </c>
      <c r="C20157" t="s">
        <v>30</v>
      </c>
      <c r="D20157">
        <v>3005</v>
      </c>
      <c r="E20157">
        <v>2516</v>
      </c>
      <c r="F20157" s="10">
        <v>1</v>
      </c>
      <c r="G20157">
        <f>VLOOKUP(D20157,产品表!$A$2:$F$13,5,FALSE)</f>
        <v>33</v>
      </c>
      <c r="H20157">
        <f>VLOOKUP(D20157,产品表!$A$2:$F$13,6,FALSE)</f>
        <v>41.25</v>
      </c>
      <c r="I20157">
        <f t="shared" si="314"/>
        <v>41.25</v>
      </c>
    </row>
    <row r="20158" spans="1:9" x14ac:dyDescent="0.25">
      <c r="A20158">
        <v>20020157</v>
      </c>
      <c r="B20158" s="1">
        <v>42681</v>
      </c>
      <c r="C20158" t="s">
        <v>33</v>
      </c>
      <c r="D20158">
        <v>3005</v>
      </c>
      <c r="E20158">
        <v>2828</v>
      </c>
      <c r="F20158" s="10">
        <v>3</v>
      </c>
      <c r="G20158">
        <f>VLOOKUP(D20158,产品表!$A$2:$F$13,5,FALSE)</f>
        <v>33</v>
      </c>
      <c r="H20158">
        <f>VLOOKUP(D20158,产品表!$A$2:$F$13,6,FALSE)</f>
        <v>41.25</v>
      </c>
      <c r="I20158">
        <f t="shared" si="314"/>
        <v>123.75</v>
      </c>
    </row>
    <row r="20159" spans="1:9" x14ac:dyDescent="0.25">
      <c r="A20159">
        <v>20020158</v>
      </c>
      <c r="B20159" s="1">
        <v>42681</v>
      </c>
      <c r="C20159" t="s">
        <v>51</v>
      </c>
      <c r="D20159">
        <v>3006</v>
      </c>
      <c r="E20159">
        <v>4663</v>
      </c>
      <c r="F20159" s="10">
        <v>1</v>
      </c>
      <c r="G20159">
        <f>VLOOKUP(D20159,产品表!$A$2:$F$13,5,FALSE)</f>
        <v>31</v>
      </c>
      <c r="H20159">
        <f>VLOOKUP(D20159,产品表!$A$2:$F$13,6,FALSE)</f>
        <v>38.75</v>
      </c>
      <c r="I20159">
        <f t="shared" si="314"/>
        <v>38.75</v>
      </c>
    </row>
    <row r="20160" spans="1:9" x14ac:dyDescent="0.25">
      <c r="A20160">
        <v>20020159</v>
      </c>
      <c r="B20160" s="1">
        <v>42681</v>
      </c>
      <c r="C20160" t="s">
        <v>26</v>
      </c>
      <c r="D20160">
        <v>3006</v>
      </c>
      <c r="E20160">
        <v>2161</v>
      </c>
      <c r="F20160" s="10">
        <v>4</v>
      </c>
      <c r="G20160">
        <f>VLOOKUP(D20160,产品表!$A$2:$F$13,5,FALSE)</f>
        <v>31</v>
      </c>
      <c r="H20160">
        <f>VLOOKUP(D20160,产品表!$A$2:$F$13,6,FALSE)</f>
        <v>38.75</v>
      </c>
      <c r="I20160">
        <f t="shared" si="314"/>
        <v>155</v>
      </c>
    </row>
    <row r="20161" spans="1:9" x14ac:dyDescent="0.25">
      <c r="A20161">
        <v>20020160</v>
      </c>
      <c r="B20161" s="1">
        <v>42681</v>
      </c>
      <c r="C20161" t="s">
        <v>36</v>
      </c>
      <c r="D20161">
        <v>3007</v>
      </c>
      <c r="E20161">
        <v>3116</v>
      </c>
      <c r="F20161" s="10">
        <v>3</v>
      </c>
      <c r="G20161">
        <f>VLOOKUP(D20161,产品表!$A$2:$F$13,5,FALSE)</f>
        <v>35</v>
      </c>
      <c r="H20161">
        <f>VLOOKUP(D20161,产品表!$A$2:$F$13,6,FALSE)</f>
        <v>43.75</v>
      </c>
      <c r="I20161">
        <f t="shared" si="314"/>
        <v>131.25</v>
      </c>
    </row>
    <row r="20162" spans="1:9" x14ac:dyDescent="0.25">
      <c r="A20162">
        <v>20020161</v>
      </c>
      <c r="B20162" s="1">
        <v>42681</v>
      </c>
      <c r="C20162" t="s">
        <v>50</v>
      </c>
      <c r="D20162">
        <v>3008</v>
      </c>
      <c r="E20162">
        <v>4529</v>
      </c>
      <c r="F20162" s="10">
        <v>1</v>
      </c>
      <c r="G20162">
        <f>VLOOKUP(D20162,产品表!$A$2:$F$13,5,FALSE)</f>
        <v>33</v>
      </c>
      <c r="H20162">
        <f>VLOOKUP(D20162,产品表!$A$2:$F$13,6,FALSE)</f>
        <v>41.25</v>
      </c>
      <c r="I20162">
        <f t="shared" si="314"/>
        <v>41.25</v>
      </c>
    </row>
    <row r="20163" spans="1:9" x14ac:dyDescent="0.25">
      <c r="A20163">
        <v>20020162</v>
      </c>
      <c r="B20163" s="1">
        <v>42681</v>
      </c>
      <c r="C20163" t="s">
        <v>39</v>
      </c>
      <c r="D20163">
        <v>3004</v>
      </c>
      <c r="E20163">
        <v>3472</v>
      </c>
      <c r="F20163" s="10">
        <v>1</v>
      </c>
      <c r="G20163">
        <f>VLOOKUP(D20163,产品表!$A$2:$F$13,5,FALSE)</f>
        <v>35</v>
      </c>
      <c r="H20163">
        <f>VLOOKUP(D20163,产品表!$A$2:$F$13,6,FALSE)</f>
        <v>43.75</v>
      </c>
      <c r="I20163">
        <f t="shared" ref="I20163:I20226" si="315">H20163*F20163</f>
        <v>43.75</v>
      </c>
    </row>
    <row r="20164" spans="1:9" x14ac:dyDescent="0.25">
      <c r="A20164">
        <v>20020163</v>
      </c>
      <c r="B20164" s="1">
        <v>42681</v>
      </c>
      <c r="C20164" t="s">
        <v>17</v>
      </c>
      <c r="D20164">
        <v>3002</v>
      </c>
      <c r="E20164">
        <v>1287</v>
      </c>
      <c r="F20164" s="10">
        <v>1</v>
      </c>
      <c r="G20164">
        <f>VLOOKUP(D20164,产品表!$A$2:$F$13,5,FALSE)</f>
        <v>29</v>
      </c>
      <c r="H20164">
        <f>VLOOKUP(D20164,产品表!$A$2:$F$13,6,FALSE)</f>
        <v>36.25</v>
      </c>
      <c r="I20164">
        <f t="shared" si="315"/>
        <v>36.25</v>
      </c>
    </row>
    <row r="20165" spans="1:9" x14ac:dyDescent="0.25">
      <c r="A20165">
        <v>20020164</v>
      </c>
      <c r="B20165" s="1">
        <v>42681</v>
      </c>
      <c r="C20165" t="s">
        <v>20</v>
      </c>
      <c r="D20165">
        <v>3006</v>
      </c>
      <c r="E20165">
        <v>1533</v>
      </c>
      <c r="F20165" s="10">
        <v>3</v>
      </c>
      <c r="G20165">
        <f>VLOOKUP(D20165,产品表!$A$2:$F$13,5,FALSE)</f>
        <v>31</v>
      </c>
      <c r="H20165">
        <f>VLOOKUP(D20165,产品表!$A$2:$F$13,6,FALSE)</f>
        <v>38.75</v>
      </c>
      <c r="I20165">
        <f t="shared" si="315"/>
        <v>116.25</v>
      </c>
    </row>
    <row r="20166" spans="1:9" x14ac:dyDescent="0.25">
      <c r="A20166">
        <v>20020165</v>
      </c>
      <c r="B20166" s="1">
        <v>42681</v>
      </c>
      <c r="C20166" t="s">
        <v>14</v>
      </c>
      <c r="D20166">
        <v>3008</v>
      </c>
      <c r="E20166">
        <v>946</v>
      </c>
      <c r="F20166" s="10">
        <v>3</v>
      </c>
      <c r="G20166">
        <f>VLOOKUP(D20166,产品表!$A$2:$F$13,5,FALSE)</f>
        <v>33</v>
      </c>
      <c r="H20166">
        <f>VLOOKUP(D20166,产品表!$A$2:$F$13,6,FALSE)</f>
        <v>41.25</v>
      </c>
      <c r="I20166">
        <f t="shared" si="315"/>
        <v>123.75</v>
      </c>
    </row>
    <row r="20167" spans="1:9" x14ac:dyDescent="0.25">
      <c r="A20167">
        <v>20020166</v>
      </c>
      <c r="B20167" s="1">
        <v>42681</v>
      </c>
      <c r="C20167" t="s">
        <v>6</v>
      </c>
      <c r="D20167">
        <v>3008</v>
      </c>
      <c r="E20167">
        <v>133</v>
      </c>
      <c r="F20167" s="10">
        <v>2</v>
      </c>
      <c r="G20167">
        <f>VLOOKUP(D20167,产品表!$A$2:$F$13,5,FALSE)</f>
        <v>33</v>
      </c>
      <c r="H20167">
        <f>VLOOKUP(D20167,产品表!$A$2:$F$13,6,FALSE)</f>
        <v>41.25</v>
      </c>
      <c r="I20167">
        <f t="shared" si="315"/>
        <v>82.5</v>
      </c>
    </row>
    <row r="20168" spans="1:9" x14ac:dyDescent="0.25">
      <c r="A20168">
        <v>20020167</v>
      </c>
      <c r="B20168" s="1">
        <v>42681</v>
      </c>
      <c r="C20168" t="s">
        <v>14</v>
      </c>
      <c r="D20168">
        <v>3007</v>
      </c>
      <c r="E20168">
        <v>984</v>
      </c>
      <c r="F20168" s="10">
        <v>1</v>
      </c>
      <c r="G20168">
        <f>VLOOKUP(D20168,产品表!$A$2:$F$13,5,FALSE)</f>
        <v>35</v>
      </c>
      <c r="H20168">
        <f>VLOOKUP(D20168,产品表!$A$2:$F$13,6,FALSE)</f>
        <v>43.75</v>
      </c>
      <c r="I20168">
        <f t="shared" si="315"/>
        <v>43.75</v>
      </c>
    </row>
    <row r="20169" spans="1:9" x14ac:dyDescent="0.25">
      <c r="A20169">
        <v>20020168</v>
      </c>
      <c r="B20169" s="1">
        <v>42681</v>
      </c>
      <c r="C20169" t="s">
        <v>19</v>
      </c>
      <c r="D20169">
        <v>3004</v>
      </c>
      <c r="E20169">
        <v>1474</v>
      </c>
      <c r="F20169" s="10">
        <v>2</v>
      </c>
      <c r="G20169">
        <f>VLOOKUP(D20169,产品表!$A$2:$F$13,5,FALSE)</f>
        <v>35</v>
      </c>
      <c r="H20169">
        <f>VLOOKUP(D20169,产品表!$A$2:$F$13,6,FALSE)</f>
        <v>43.75</v>
      </c>
      <c r="I20169">
        <f t="shared" si="315"/>
        <v>87.5</v>
      </c>
    </row>
    <row r="20170" spans="1:9" x14ac:dyDescent="0.25">
      <c r="A20170">
        <v>20020169</v>
      </c>
      <c r="B20170" s="1">
        <v>42681</v>
      </c>
      <c r="C20170" t="s">
        <v>17</v>
      </c>
      <c r="D20170">
        <v>3003</v>
      </c>
      <c r="E20170">
        <v>1298</v>
      </c>
      <c r="F20170" s="10">
        <v>3</v>
      </c>
      <c r="G20170">
        <f>VLOOKUP(D20170,产品表!$A$2:$F$13,5,FALSE)</f>
        <v>24</v>
      </c>
      <c r="H20170">
        <f>VLOOKUP(D20170,产品表!$A$2:$F$13,6,FALSE)</f>
        <v>30</v>
      </c>
      <c r="I20170">
        <f t="shared" si="315"/>
        <v>90</v>
      </c>
    </row>
    <row r="20171" spans="1:9" x14ac:dyDescent="0.25">
      <c r="A20171">
        <v>20020170</v>
      </c>
      <c r="B20171" s="1">
        <v>42681</v>
      </c>
      <c r="C20171" t="s">
        <v>29</v>
      </c>
      <c r="D20171">
        <v>3009</v>
      </c>
      <c r="E20171">
        <v>2449</v>
      </c>
      <c r="F20171" s="10">
        <v>1</v>
      </c>
      <c r="G20171">
        <f>VLOOKUP(D20171,产品表!$A$2:$F$13,5,FALSE)</f>
        <v>31</v>
      </c>
      <c r="H20171">
        <f>VLOOKUP(D20171,产品表!$A$2:$F$13,6,FALSE)</f>
        <v>38.75</v>
      </c>
      <c r="I20171">
        <f t="shared" si="315"/>
        <v>38.75</v>
      </c>
    </row>
    <row r="20172" spans="1:9" x14ac:dyDescent="0.25">
      <c r="A20172">
        <v>20020171</v>
      </c>
      <c r="B20172" s="1">
        <v>42681</v>
      </c>
      <c r="C20172" t="s">
        <v>29</v>
      </c>
      <c r="D20172">
        <v>3004</v>
      </c>
      <c r="E20172">
        <v>2500</v>
      </c>
      <c r="F20172" s="10">
        <v>1</v>
      </c>
      <c r="G20172">
        <f>VLOOKUP(D20172,产品表!$A$2:$F$13,5,FALSE)</f>
        <v>35</v>
      </c>
      <c r="H20172">
        <f>VLOOKUP(D20172,产品表!$A$2:$F$13,6,FALSE)</f>
        <v>43.75</v>
      </c>
      <c r="I20172">
        <f t="shared" si="315"/>
        <v>43.75</v>
      </c>
    </row>
    <row r="20173" spans="1:9" x14ac:dyDescent="0.25">
      <c r="A20173">
        <v>20020172</v>
      </c>
      <c r="B20173" s="1">
        <v>42682</v>
      </c>
      <c r="C20173" t="s">
        <v>49</v>
      </c>
      <c r="D20173">
        <v>3005</v>
      </c>
      <c r="E20173">
        <v>4491</v>
      </c>
      <c r="F20173" s="10">
        <v>1</v>
      </c>
      <c r="G20173">
        <f>VLOOKUP(D20173,产品表!$A$2:$F$13,5,FALSE)</f>
        <v>33</v>
      </c>
      <c r="H20173">
        <f>VLOOKUP(D20173,产品表!$A$2:$F$13,6,FALSE)</f>
        <v>41.25</v>
      </c>
      <c r="I20173">
        <f t="shared" si="315"/>
        <v>41.25</v>
      </c>
    </row>
    <row r="20174" spans="1:9" x14ac:dyDescent="0.25">
      <c r="A20174">
        <v>20020173</v>
      </c>
      <c r="B20174" s="1">
        <v>42682</v>
      </c>
      <c r="C20174" t="s">
        <v>47</v>
      </c>
      <c r="D20174">
        <v>3005</v>
      </c>
      <c r="E20174">
        <v>4228</v>
      </c>
      <c r="F20174" s="10">
        <v>3</v>
      </c>
      <c r="G20174">
        <f>VLOOKUP(D20174,产品表!$A$2:$F$13,5,FALSE)</f>
        <v>33</v>
      </c>
      <c r="H20174">
        <f>VLOOKUP(D20174,产品表!$A$2:$F$13,6,FALSE)</f>
        <v>41.25</v>
      </c>
      <c r="I20174">
        <f t="shared" si="315"/>
        <v>123.75</v>
      </c>
    </row>
    <row r="20175" spans="1:9" x14ac:dyDescent="0.25">
      <c r="A20175">
        <v>20020174</v>
      </c>
      <c r="B20175" s="1">
        <v>42682</v>
      </c>
      <c r="C20175" t="s">
        <v>49</v>
      </c>
      <c r="D20175">
        <v>3006</v>
      </c>
      <c r="E20175">
        <v>4472</v>
      </c>
      <c r="F20175" s="10">
        <v>3</v>
      </c>
      <c r="G20175">
        <f>VLOOKUP(D20175,产品表!$A$2:$F$13,5,FALSE)</f>
        <v>31</v>
      </c>
      <c r="H20175">
        <f>VLOOKUP(D20175,产品表!$A$2:$F$13,6,FALSE)</f>
        <v>38.75</v>
      </c>
      <c r="I20175">
        <f t="shared" si="315"/>
        <v>116.25</v>
      </c>
    </row>
    <row r="20176" spans="1:9" x14ac:dyDescent="0.25">
      <c r="A20176">
        <v>20020175</v>
      </c>
      <c r="B20176" s="1">
        <v>42682</v>
      </c>
      <c r="C20176" t="s">
        <v>29</v>
      </c>
      <c r="D20176">
        <v>3006</v>
      </c>
      <c r="E20176">
        <v>2499</v>
      </c>
      <c r="F20176" s="10">
        <v>4</v>
      </c>
      <c r="G20176">
        <f>VLOOKUP(D20176,产品表!$A$2:$F$13,5,FALSE)</f>
        <v>31</v>
      </c>
      <c r="H20176">
        <f>VLOOKUP(D20176,产品表!$A$2:$F$13,6,FALSE)</f>
        <v>38.75</v>
      </c>
      <c r="I20176">
        <f t="shared" si="315"/>
        <v>155</v>
      </c>
    </row>
    <row r="20177" spans="1:9" x14ac:dyDescent="0.25">
      <c r="A20177">
        <v>20020176</v>
      </c>
      <c r="B20177" s="1">
        <v>42682</v>
      </c>
      <c r="C20177" t="s">
        <v>44</v>
      </c>
      <c r="D20177">
        <v>3004</v>
      </c>
      <c r="E20177">
        <v>3970</v>
      </c>
      <c r="F20177" s="10">
        <v>1</v>
      </c>
      <c r="G20177">
        <f>VLOOKUP(D20177,产品表!$A$2:$F$13,5,FALSE)</f>
        <v>35</v>
      </c>
      <c r="H20177">
        <f>VLOOKUP(D20177,产品表!$A$2:$F$13,6,FALSE)</f>
        <v>43.75</v>
      </c>
      <c r="I20177">
        <f t="shared" si="315"/>
        <v>43.75</v>
      </c>
    </row>
    <row r="20178" spans="1:9" x14ac:dyDescent="0.25">
      <c r="A20178">
        <v>20020177</v>
      </c>
      <c r="B20178" s="1">
        <v>42682</v>
      </c>
      <c r="C20178" t="s">
        <v>44</v>
      </c>
      <c r="D20178">
        <v>3005</v>
      </c>
      <c r="E20178">
        <v>3973</v>
      </c>
      <c r="F20178" s="10">
        <v>4</v>
      </c>
      <c r="G20178">
        <f>VLOOKUP(D20178,产品表!$A$2:$F$13,5,FALSE)</f>
        <v>33</v>
      </c>
      <c r="H20178">
        <f>VLOOKUP(D20178,产品表!$A$2:$F$13,6,FALSE)</f>
        <v>41.25</v>
      </c>
      <c r="I20178">
        <f t="shared" si="315"/>
        <v>165</v>
      </c>
    </row>
    <row r="20179" spans="1:9" x14ac:dyDescent="0.25">
      <c r="A20179">
        <v>20020178</v>
      </c>
      <c r="B20179" s="1">
        <v>42682</v>
      </c>
      <c r="C20179" t="s">
        <v>33</v>
      </c>
      <c r="D20179">
        <v>3008</v>
      </c>
      <c r="E20179">
        <v>2813</v>
      </c>
      <c r="F20179" s="10">
        <v>1</v>
      </c>
      <c r="G20179">
        <f>VLOOKUP(D20179,产品表!$A$2:$F$13,5,FALSE)</f>
        <v>33</v>
      </c>
      <c r="H20179">
        <f>VLOOKUP(D20179,产品表!$A$2:$F$13,6,FALSE)</f>
        <v>41.25</v>
      </c>
      <c r="I20179">
        <f t="shared" si="315"/>
        <v>41.25</v>
      </c>
    </row>
    <row r="20180" spans="1:9" x14ac:dyDescent="0.25">
      <c r="A20180">
        <v>20020179</v>
      </c>
      <c r="B20180" s="1">
        <v>42682</v>
      </c>
      <c r="C20180" t="s">
        <v>41</v>
      </c>
      <c r="D20180">
        <v>3004</v>
      </c>
      <c r="E20180">
        <v>3682</v>
      </c>
      <c r="F20180" s="10">
        <v>1</v>
      </c>
      <c r="G20180">
        <f>VLOOKUP(D20180,产品表!$A$2:$F$13,5,FALSE)</f>
        <v>35</v>
      </c>
      <c r="H20180">
        <f>VLOOKUP(D20180,产品表!$A$2:$F$13,6,FALSE)</f>
        <v>43.75</v>
      </c>
      <c r="I20180">
        <f t="shared" si="315"/>
        <v>43.75</v>
      </c>
    </row>
    <row r="20181" spans="1:9" x14ac:dyDescent="0.25">
      <c r="A20181">
        <v>20020180</v>
      </c>
      <c r="B20181" s="1">
        <v>42682</v>
      </c>
      <c r="C20181" t="s">
        <v>42</v>
      </c>
      <c r="D20181">
        <v>3005</v>
      </c>
      <c r="E20181">
        <v>3760</v>
      </c>
      <c r="F20181" s="10">
        <v>2</v>
      </c>
      <c r="G20181">
        <f>VLOOKUP(D20181,产品表!$A$2:$F$13,5,FALSE)</f>
        <v>33</v>
      </c>
      <c r="H20181">
        <f>VLOOKUP(D20181,产品表!$A$2:$F$13,6,FALSE)</f>
        <v>41.25</v>
      </c>
      <c r="I20181">
        <f t="shared" si="315"/>
        <v>82.5</v>
      </c>
    </row>
    <row r="20182" spans="1:9" x14ac:dyDescent="0.25">
      <c r="A20182">
        <v>20020181</v>
      </c>
      <c r="B20182" s="1">
        <v>42682</v>
      </c>
      <c r="C20182" t="s">
        <v>7</v>
      </c>
      <c r="D20182">
        <v>3002</v>
      </c>
      <c r="E20182">
        <v>217</v>
      </c>
      <c r="F20182" s="10">
        <v>1</v>
      </c>
      <c r="G20182">
        <f>VLOOKUP(D20182,产品表!$A$2:$F$13,5,FALSE)</f>
        <v>29</v>
      </c>
      <c r="H20182">
        <f>VLOOKUP(D20182,产品表!$A$2:$F$13,6,FALSE)</f>
        <v>36.25</v>
      </c>
      <c r="I20182">
        <f t="shared" si="315"/>
        <v>36.25</v>
      </c>
    </row>
    <row r="20183" spans="1:9" x14ac:dyDescent="0.25">
      <c r="A20183">
        <v>20020182</v>
      </c>
      <c r="B20183" s="1">
        <v>42682</v>
      </c>
      <c r="C20183" t="s">
        <v>38</v>
      </c>
      <c r="D20183">
        <v>3004</v>
      </c>
      <c r="E20183">
        <v>3312</v>
      </c>
      <c r="F20183" s="10">
        <v>1</v>
      </c>
      <c r="G20183">
        <f>VLOOKUP(D20183,产品表!$A$2:$F$13,5,FALSE)</f>
        <v>35</v>
      </c>
      <c r="H20183">
        <f>VLOOKUP(D20183,产品表!$A$2:$F$13,6,FALSE)</f>
        <v>43.75</v>
      </c>
      <c r="I20183">
        <f t="shared" si="315"/>
        <v>43.75</v>
      </c>
    </row>
    <row r="20184" spans="1:9" x14ac:dyDescent="0.25">
      <c r="A20184">
        <v>20020183</v>
      </c>
      <c r="B20184" s="1">
        <v>42682</v>
      </c>
      <c r="C20184" t="s">
        <v>17</v>
      </c>
      <c r="D20184">
        <v>3008</v>
      </c>
      <c r="E20184">
        <v>1204</v>
      </c>
      <c r="F20184" s="10">
        <v>1</v>
      </c>
      <c r="G20184">
        <f>VLOOKUP(D20184,产品表!$A$2:$F$13,5,FALSE)</f>
        <v>33</v>
      </c>
      <c r="H20184">
        <f>VLOOKUP(D20184,产品表!$A$2:$F$13,6,FALSE)</f>
        <v>41.25</v>
      </c>
      <c r="I20184">
        <f t="shared" si="315"/>
        <v>41.25</v>
      </c>
    </row>
    <row r="20185" spans="1:9" x14ac:dyDescent="0.25">
      <c r="A20185">
        <v>20020184</v>
      </c>
      <c r="B20185" s="1">
        <v>42682</v>
      </c>
      <c r="C20185" t="s">
        <v>17</v>
      </c>
      <c r="D20185">
        <v>3002</v>
      </c>
      <c r="E20185">
        <v>1295</v>
      </c>
      <c r="F20185" s="10">
        <v>3</v>
      </c>
      <c r="G20185">
        <f>VLOOKUP(D20185,产品表!$A$2:$F$13,5,FALSE)</f>
        <v>29</v>
      </c>
      <c r="H20185">
        <f>VLOOKUP(D20185,产品表!$A$2:$F$13,6,FALSE)</f>
        <v>36.25</v>
      </c>
      <c r="I20185">
        <f t="shared" si="315"/>
        <v>108.75</v>
      </c>
    </row>
    <row r="20186" spans="1:9" x14ac:dyDescent="0.25">
      <c r="A20186">
        <v>20020185</v>
      </c>
      <c r="B20186" s="1">
        <v>42682</v>
      </c>
      <c r="C20186" t="s">
        <v>6</v>
      </c>
      <c r="D20186">
        <v>3008</v>
      </c>
      <c r="E20186">
        <v>199</v>
      </c>
      <c r="F20186" s="10">
        <v>2</v>
      </c>
      <c r="G20186">
        <f>VLOOKUP(D20186,产品表!$A$2:$F$13,5,FALSE)</f>
        <v>33</v>
      </c>
      <c r="H20186">
        <f>VLOOKUP(D20186,产品表!$A$2:$F$13,6,FALSE)</f>
        <v>41.25</v>
      </c>
      <c r="I20186">
        <f t="shared" si="315"/>
        <v>82.5</v>
      </c>
    </row>
    <row r="20187" spans="1:9" x14ac:dyDescent="0.25">
      <c r="A20187">
        <v>20020186</v>
      </c>
      <c r="B20187" s="1">
        <v>42682</v>
      </c>
      <c r="C20187" t="s">
        <v>14</v>
      </c>
      <c r="D20187">
        <v>3008</v>
      </c>
      <c r="E20187">
        <v>974</v>
      </c>
      <c r="F20187" s="10">
        <v>1</v>
      </c>
      <c r="G20187">
        <f>VLOOKUP(D20187,产品表!$A$2:$F$13,5,FALSE)</f>
        <v>33</v>
      </c>
      <c r="H20187">
        <f>VLOOKUP(D20187,产品表!$A$2:$F$13,6,FALSE)</f>
        <v>41.25</v>
      </c>
      <c r="I20187">
        <f t="shared" si="315"/>
        <v>41.25</v>
      </c>
    </row>
    <row r="20188" spans="1:9" x14ac:dyDescent="0.25">
      <c r="A20188">
        <v>20020187</v>
      </c>
      <c r="B20188" s="1">
        <v>42682</v>
      </c>
      <c r="C20188" t="s">
        <v>10</v>
      </c>
      <c r="D20188">
        <v>3004</v>
      </c>
      <c r="E20188">
        <v>503</v>
      </c>
      <c r="F20188" s="10">
        <v>1</v>
      </c>
      <c r="G20188">
        <f>VLOOKUP(D20188,产品表!$A$2:$F$13,5,FALSE)</f>
        <v>35</v>
      </c>
      <c r="H20188">
        <f>VLOOKUP(D20188,产品表!$A$2:$F$13,6,FALSE)</f>
        <v>43.75</v>
      </c>
      <c r="I20188">
        <f t="shared" si="315"/>
        <v>43.75</v>
      </c>
    </row>
    <row r="20189" spans="1:9" x14ac:dyDescent="0.25">
      <c r="A20189">
        <v>20020188</v>
      </c>
      <c r="B20189" s="1">
        <v>42682</v>
      </c>
      <c r="C20189" t="s">
        <v>21</v>
      </c>
      <c r="D20189">
        <v>3008</v>
      </c>
      <c r="E20189">
        <v>1680</v>
      </c>
      <c r="F20189" s="10">
        <v>1</v>
      </c>
      <c r="G20189">
        <f>VLOOKUP(D20189,产品表!$A$2:$F$13,5,FALSE)</f>
        <v>33</v>
      </c>
      <c r="H20189">
        <f>VLOOKUP(D20189,产品表!$A$2:$F$13,6,FALSE)</f>
        <v>41.25</v>
      </c>
      <c r="I20189">
        <f t="shared" si="315"/>
        <v>41.25</v>
      </c>
    </row>
    <row r="20190" spans="1:9" x14ac:dyDescent="0.25">
      <c r="A20190">
        <v>20020189</v>
      </c>
      <c r="B20190" s="1">
        <v>42682</v>
      </c>
      <c r="C20190" t="s">
        <v>28</v>
      </c>
      <c r="D20190">
        <v>3004</v>
      </c>
      <c r="E20190">
        <v>2308</v>
      </c>
      <c r="F20190" s="10">
        <v>3</v>
      </c>
      <c r="G20190">
        <f>VLOOKUP(D20190,产品表!$A$2:$F$13,5,FALSE)</f>
        <v>35</v>
      </c>
      <c r="H20190">
        <f>VLOOKUP(D20190,产品表!$A$2:$F$13,6,FALSE)</f>
        <v>43.75</v>
      </c>
      <c r="I20190">
        <f t="shared" si="315"/>
        <v>131.25</v>
      </c>
    </row>
    <row r="20191" spans="1:9" x14ac:dyDescent="0.25">
      <c r="A20191">
        <v>20020190</v>
      </c>
      <c r="B20191" s="1">
        <v>42682</v>
      </c>
      <c r="C20191" t="s">
        <v>38</v>
      </c>
      <c r="D20191">
        <v>3008</v>
      </c>
      <c r="E20191">
        <v>3348</v>
      </c>
      <c r="F20191" s="10">
        <v>1</v>
      </c>
      <c r="G20191">
        <f>VLOOKUP(D20191,产品表!$A$2:$F$13,5,FALSE)</f>
        <v>33</v>
      </c>
      <c r="H20191">
        <f>VLOOKUP(D20191,产品表!$A$2:$F$13,6,FALSE)</f>
        <v>41.25</v>
      </c>
      <c r="I20191">
        <f t="shared" si="315"/>
        <v>41.25</v>
      </c>
    </row>
    <row r="20192" spans="1:9" x14ac:dyDescent="0.25">
      <c r="A20192">
        <v>20020191</v>
      </c>
      <c r="B20192" s="1">
        <v>42682</v>
      </c>
      <c r="C20192" t="s">
        <v>41</v>
      </c>
      <c r="D20192">
        <v>3008</v>
      </c>
      <c r="E20192">
        <v>3624</v>
      </c>
      <c r="F20192" s="10">
        <v>1</v>
      </c>
      <c r="G20192">
        <f>VLOOKUP(D20192,产品表!$A$2:$F$13,5,FALSE)</f>
        <v>33</v>
      </c>
      <c r="H20192">
        <f>VLOOKUP(D20192,产品表!$A$2:$F$13,6,FALSE)</f>
        <v>41.25</v>
      </c>
      <c r="I20192">
        <f t="shared" si="315"/>
        <v>41.25</v>
      </c>
    </row>
    <row r="20193" spans="1:9" x14ac:dyDescent="0.25">
      <c r="A20193">
        <v>20020192</v>
      </c>
      <c r="B20193" s="1">
        <v>42682</v>
      </c>
      <c r="C20193" t="s">
        <v>30</v>
      </c>
      <c r="D20193">
        <v>3005</v>
      </c>
      <c r="E20193">
        <v>2558</v>
      </c>
      <c r="F20193" s="10">
        <v>1</v>
      </c>
      <c r="G20193">
        <f>VLOOKUP(D20193,产品表!$A$2:$F$13,5,FALSE)</f>
        <v>33</v>
      </c>
      <c r="H20193">
        <f>VLOOKUP(D20193,产品表!$A$2:$F$13,6,FALSE)</f>
        <v>41.25</v>
      </c>
      <c r="I20193">
        <f t="shared" si="315"/>
        <v>41.25</v>
      </c>
    </row>
    <row r="20194" spans="1:9" x14ac:dyDescent="0.25">
      <c r="A20194">
        <v>20020193</v>
      </c>
      <c r="B20194" s="1">
        <v>42682</v>
      </c>
      <c r="C20194" t="s">
        <v>41</v>
      </c>
      <c r="D20194">
        <v>3006</v>
      </c>
      <c r="E20194">
        <v>3614</v>
      </c>
      <c r="F20194" s="10">
        <v>1</v>
      </c>
      <c r="G20194">
        <f>VLOOKUP(D20194,产品表!$A$2:$F$13,5,FALSE)</f>
        <v>31</v>
      </c>
      <c r="H20194">
        <f>VLOOKUP(D20194,产品表!$A$2:$F$13,6,FALSE)</f>
        <v>38.75</v>
      </c>
      <c r="I20194">
        <f t="shared" si="315"/>
        <v>38.75</v>
      </c>
    </row>
    <row r="20195" spans="1:9" x14ac:dyDescent="0.25">
      <c r="A20195">
        <v>20020194</v>
      </c>
      <c r="B20195" s="1">
        <v>42682</v>
      </c>
      <c r="C20195" t="s">
        <v>22</v>
      </c>
      <c r="D20195">
        <v>3007</v>
      </c>
      <c r="E20195">
        <v>1744</v>
      </c>
      <c r="F20195" s="10">
        <v>1</v>
      </c>
      <c r="G20195">
        <f>VLOOKUP(D20195,产品表!$A$2:$F$13,5,FALSE)</f>
        <v>35</v>
      </c>
      <c r="H20195">
        <f>VLOOKUP(D20195,产品表!$A$2:$F$13,6,FALSE)</f>
        <v>43.75</v>
      </c>
      <c r="I20195">
        <f t="shared" si="315"/>
        <v>43.75</v>
      </c>
    </row>
    <row r="20196" spans="1:9" x14ac:dyDescent="0.25">
      <c r="A20196">
        <v>20020195</v>
      </c>
      <c r="B20196" s="1">
        <v>42682</v>
      </c>
      <c r="C20196" t="s">
        <v>25</v>
      </c>
      <c r="D20196">
        <v>3005</v>
      </c>
      <c r="E20196">
        <v>2051</v>
      </c>
      <c r="F20196" s="10">
        <v>1</v>
      </c>
      <c r="G20196">
        <f>VLOOKUP(D20196,产品表!$A$2:$F$13,5,FALSE)</f>
        <v>33</v>
      </c>
      <c r="H20196">
        <f>VLOOKUP(D20196,产品表!$A$2:$F$13,6,FALSE)</f>
        <v>41.25</v>
      </c>
      <c r="I20196">
        <f t="shared" si="315"/>
        <v>41.25</v>
      </c>
    </row>
    <row r="20197" spans="1:9" x14ac:dyDescent="0.25">
      <c r="A20197">
        <v>20020196</v>
      </c>
      <c r="B20197" s="1">
        <v>42682</v>
      </c>
      <c r="C20197" t="s">
        <v>15</v>
      </c>
      <c r="D20197">
        <v>3008</v>
      </c>
      <c r="E20197">
        <v>1012</v>
      </c>
      <c r="F20197" s="10">
        <v>4</v>
      </c>
      <c r="G20197">
        <f>VLOOKUP(D20197,产品表!$A$2:$F$13,5,FALSE)</f>
        <v>33</v>
      </c>
      <c r="H20197">
        <f>VLOOKUP(D20197,产品表!$A$2:$F$13,6,FALSE)</f>
        <v>41.25</v>
      </c>
      <c r="I20197">
        <f t="shared" si="315"/>
        <v>165</v>
      </c>
    </row>
    <row r="20198" spans="1:9" x14ac:dyDescent="0.25">
      <c r="A20198">
        <v>20020197</v>
      </c>
      <c r="B20198" s="1">
        <v>42682</v>
      </c>
      <c r="C20198" t="s">
        <v>21</v>
      </c>
      <c r="D20198">
        <v>3006</v>
      </c>
      <c r="E20198">
        <v>1683</v>
      </c>
      <c r="F20198" s="10">
        <v>1</v>
      </c>
      <c r="G20198">
        <f>VLOOKUP(D20198,产品表!$A$2:$F$13,5,FALSE)</f>
        <v>31</v>
      </c>
      <c r="H20198">
        <f>VLOOKUP(D20198,产品表!$A$2:$F$13,6,FALSE)</f>
        <v>38.75</v>
      </c>
      <c r="I20198">
        <f t="shared" si="315"/>
        <v>38.75</v>
      </c>
    </row>
    <row r="20199" spans="1:9" x14ac:dyDescent="0.25">
      <c r="A20199">
        <v>20020198</v>
      </c>
      <c r="B20199" s="1">
        <v>42682</v>
      </c>
      <c r="C20199" t="s">
        <v>41</v>
      </c>
      <c r="D20199">
        <v>3005</v>
      </c>
      <c r="E20199">
        <v>3692</v>
      </c>
      <c r="F20199" s="10">
        <v>1</v>
      </c>
      <c r="G20199">
        <f>VLOOKUP(D20199,产品表!$A$2:$F$13,5,FALSE)</f>
        <v>33</v>
      </c>
      <c r="H20199">
        <f>VLOOKUP(D20199,产品表!$A$2:$F$13,6,FALSE)</f>
        <v>41.25</v>
      </c>
      <c r="I20199">
        <f t="shared" si="315"/>
        <v>41.25</v>
      </c>
    </row>
    <row r="20200" spans="1:9" x14ac:dyDescent="0.25">
      <c r="A20200">
        <v>20020199</v>
      </c>
      <c r="B20200" s="1">
        <v>42682</v>
      </c>
      <c r="C20200" t="s">
        <v>41</v>
      </c>
      <c r="D20200">
        <v>3004</v>
      </c>
      <c r="E20200">
        <v>3684</v>
      </c>
      <c r="F20200" s="10">
        <v>1</v>
      </c>
      <c r="G20200">
        <f>VLOOKUP(D20200,产品表!$A$2:$F$13,5,FALSE)</f>
        <v>35</v>
      </c>
      <c r="H20200">
        <f>VLOOKUP(D20200,产品表!$A$2:$F$13,6,FALSE)</f>
        <v>43.75</v>
      </c>
      <c r="I20200">
        <f t="shared" si="315"/>
        <v>43.75</v>
      </c>
    </row>
    <row r="20201" spans="1:9" x14ac:dyDescent="0.25">
      <c r="A20201">
        <v>20020200</v>
      </c>
      <c r="B20201" s="1">
        <v>42682</v>
      </c>
      <c r="C20201" t="s">
        <v>18</v>
      </c>
      <c r="D20201">
        <v>3005</v>
      </c>
      <c r="E20201">
        <v>1364</v>
      </c>
      <c r="F20201" s="10">
        <v>4</v>
      </c>
      <c r="G20201">
        <f>VLOOKUP(D20201,产品表!$A$2:$F$13,5,FALSE)</f>
        <v>33</v>
      </c>
      <c r="H20201">
        <f>VLOOKUP(D20201,产品表!$A$2:$F$13,6,FALSE)</f>
        <v>41.25</v>
      </c>
      <c r="I20201">
        <f t="shared" si="315"/>
        <v>165</v>
      </c>
    </row>
    <row r="20202" spans="1:9" x14ac:dyDescent="0.25">
      <c r="A20202">
        <v>20020201</v>
      </c>
      <c r="B20202" s="1">
        <v>42682</v>
      </c>
      <c r="C20202" t="s">
        <v>22</v>
      </c>
      <c r="D20202">
        <v>3005</v>
      </c>
      <c r="E20202">
        <v>1754</v>
      </c>
      <c r="F20202" s="10">
        <v>1</v>
      </c>
      <c r="G20202">
        <f>VLOOKUP(D20202,产品表!$A$2:$F$13,5,FALSE)</f>
        <v>33</v>
      </c>
      <c r="H20202">
        <f>VLOOKUP(D20202,产品表!$A$2:$F$13,6,FALSE)</f>
        <v>41.25</v>
      </c>
      <c r="I20202">
        <f t="shared" si="315"/>
        <v>41.25</v>
      </c>
    </row>
    <row r="20203" spans="1:9" x14ac:dyDescent="0.25">
      <c r="A20203">
        <v>20020202</v>
      </c>
      <c r="B20203" s="1">
        <v>42682</v>
      </c>
      <c r="C20203" t="s">
        <v>17</v>
      </c>
      <c r="D20203">
        <v>3008</v>
      </c>
      <c r="E20203">
        <v>1237</v>
      </c>
      <c r="F20203" s="10">
        <v>1</v>
      </c>
      <c r="G20203">
        <f>VLOOKUP(D20203,产品表!$A$2:$F$13,5,FALSE)</f>
        <v>33</v>
      </c>
      <c r="H20203">
        <f>VLOOKUP(D20203,产品表!$A$2:$F$13,6,FALSE)</f>
        <v>41.25</v>
      </c>
      <c r="I20203">
        <f t="shared" si="315"/>
        <v>41.25</v>
      </c>
    </row>
    <row r="20204" spans="1:9" x14ac:dyDescent="0.25">
      <c r="A20204">
        <v>20020203</v>
      </c>
      <c r="B20204" s="1">
        <v>42682</v>
      </c>
      <c r="C20204" t="s">
        <v>17</v>
      </c>
      <c r="D20204">
        <v>3012</v>
      </c>
      <c r="E20204">
        <v>1275</v>
      </c>
      <c r="F20204" s="10">
        <v>1</v>
      </c>
      <c r="G20204">
        <f>VLOOKUP(D20204,产品表!$A$2:$F$13,5,FALSE)</f>
        <v>32</v>
      </c>
      <c r="H20204">
        <f>VLOOKUP(D20204,产品表!$A$2:$F$13,6,FALSE)</f>
        <v>40</v>
      </c>
      <c r="I20204">
        <f t="shared" si="315"/>
        <v>40</v>
      </c>
    </row>
    <row r="20205" spans="1:9" x14ac:dyDescent="0.25">
      <c r="A20205">
        <v>20020204</v>
      </c>
      <c r="B20205" s="1">
        <v>42682</v>
      </c>
      <c r="C20205" t="s">
        <v>23</v>
      </c>
      <c r="D20205">
        <v>3009</v>
      </c>
      <c r="E20205">
        <v>1811</v>
      </c>
      <c r="F20205" s="10">
        <v>1</v>
      </c>
      <c r="G20205">
        <f>VLOOKUP(D20205,产品表!$A$2:$F$13,5,FALSE)</f>
        <v>31</v>
      </c>
      <c r="H20205">
        <f>VLOOKUP(D20205,产品表!$A$2:$F$13,6,FALSE)</f>
        <v>38.75</v>
      </c>
      <c r="I20205">
        <f t="shared" si="315"/>
        <v>38.75</v>
      </c>
    </row>
    <row r="20206" spans="1:9" x14ac:dyDescent="0.25">
      <c r="A20206">
        <v>20020205</v>
      </c>
      <c r="B20206" s="1">
        <v>42682</v>
      </c>
      <c r="C20206" t="s">
        <v>41</v>
      </c>
      <c r="D20206">
        <v>3003</v>
      </c>
      <c r="E20206">
        <v>3695</v>
      </c>
      <c r="F20206" s="10">
        <v>4</v>
      </c>
      <c r="G20206">
        <f>VLOOKUP(D20206,产品表!$A$2:$F$13,5,FALSE)</f>
        <v>24</v>
      </c>
      <c r="H20206">
        <f>VLOOKUP(D20206,产品表!$A$2:$F$13,6,FALSE)</f>
        <v>30</v>
      </c>
      <c r="I20206">
        <f t="shared" si="315"/>
        <v>120</v>
      </c>
    </row>
    <row r="20207" spans="1:9" x14ac:dyDescent="0.25">
      <c r="A20207">
        <v>20020206</v>
      </c>
      <c r="B20207" s="1">
        <v>42682</v>
      </c>
      <c r="C20207" t="s">
        <v>42</v>
      </c>
      <c r="D20207">
        <v>3005</v>
      </c>
      <c r="E20207">
        <v>3769</v>
      </c>
      <c r="F20207" s="10">
        <v>3</v>
      </c>
      <c r="G20207">
        <f>VLOOKUP(D20207,产品表!$A$2:$F$13,5,FALSE)</f>
        <v>33</v>
      </c>
      <c r="H20207">
        <f>VLOOKUP(D20207,产品表!$A$2:$F$13,6,FALSE)</f>
        <v>41.25</v>
      </c>
      <c r="I20207">
        <f t="shared" si="315"/>
        <v>123.75</v>
      </c>
    </row>
    <row r="20208" spans="1:9" x14ac:dyDescent="0.25">
      <c r="A20208">
        <v>20020207</v>
      </c>
      <c r="B20208" s="1">
        <v>42682</v>
      </c>
      <c r="C20208" t="s">
        <v>38</v>
      </c>
      <c r="D20208">
        <v>3004</v>
      </c>
      <c r="E20208">
        <v>3381</v>
      </c>
      <c r="F20208" s="10">
        <v>3</v>
      </c>
      <c r="G20208">
        <f>VLOOKUP(D20208,产品表!$A$2:$F$13,5,FALSE)</f>
        <v>35</v>
      </c>
      <c r="H20208">
        <f>VLOOKUP(D20208,产品表!$A$2:$F$13,6,FALSE)</f>
        <v>43.75</v>
      </c>
      <c r="I20208">
        <f t="shared" si="315"/>
        <v>131.25</v>
      </c>
    </row>
    <row r="20209" spans="1:9" x14ac:dyDescent="0.25">
      <c r="A20209">
        <v>20020208</v>
      </c>
      <c r="B20209" s="1">
        <v>42682</v>
      </c>
      <c r="C20209" t="s">
        <v>37</v>
      </c>
      <c r="D20209">
        <v>3005</v>
      </c>
      <c r="E20209">
        <v>3255</v>
      </c>
      <c r="F20209" s="10">
        <v>1</v>
      </c>
      <c r="G20209">
        <f>VLOOKUP(D20209,产品表!$A$2:$F$13,5,FALSE)</f>
        <v>33</v>
      </c>
      <c r="H20209">
        <f>VLOOKUP(D20209,产品表!$A$2:$F$13,6,FALSE)</f>
        <v>41.25</v>
      </c>
      <c r="I20209">
        <f t="shared" si="315"/>
        <v>41.25</v>
      </c>
    </row>
    <row r="20210" spans="1:9" x14ac:dyDescent="0.25">
      <c r="A20210">
        <v>20020209</v>
      </c>
      <c r="B20210" s="1">
        <v>42682</v>
      </c>
      <c r="C20210" t="s">
        <v>39</v>
      </c>
      <c r="D20210">
        <v>3005</v>
      </c>
      <c r="E20210">
        <v>3442</v>
      </c>
      <c r="F20210" s="10">
        <v>3</v>
      </c>
      <c r="G20210">
        <f>VLOOKUP(D20210,产品表!$A$2:$F$13,5,FALSE)</f>
        <v>33</v>
      </c>
      <c r="H20210">
        <f>VLOOKUP(D20210,产品表!$A$2:$F$13,6,FALSE)</f>
        <v>41.25</v>
      </c>
      <c r="I20210">
        <f t="shared" si="315"/>
        <v>123.75</v>
      </c>
    </row>
    <row r="20211" spans="1:9" x14ac:dyDescent="0.25">
      <c r="A20211">
        <v>20020210</v>
      </c>
      <c r="B20211" s="1">
        <v>42682</v>
      </c>
      <c r="C20211" t="s">
        <v>6</v>
      </c>
      <c r="D20211">
        <v>3006</v>
      </c>
      <c r="E20211">
        <v>131</v>
      </c>
      <c r="F20211" s="10">
        <v>4</v>
      </c>
      <c r="G20211">
        <f>VLOOKUP(D20211,产品表!$A$2:$F$13,5,FALSE)</f>
        <v>31</v>
      </c>
      <c r="H20211">
        <f>VLOOKUP(D20211,产品表!$A$2:$F$13,6,FALSE)</f>
        <v>38.75</v>
      </c>
      <c r="I20211">
        <f t="shared" si="315"/>
        <v>155</v>
      </c>
    </row>
    <row r="20212" spans="1:9" x14ac:dyDescent="0.25">
      <c r="A20212">
        <v>20020211</v>
      </c>
      <c r="B20212" s="1">
        <v>42682</v>
      </c>
      <c r="C20212" t="s">
        <v>48</v>
      </c>
      <c r="D20212">
        <v>3008</v>
      </c>
      <c r="E20212">
        <v>4326</v>
      </c>
      <c r="F20212" s="10">
        <v>1</v>
      </c>
      <c r="G20212">
        <f>VLOOKUP(D20212,产品表!$A$2:$F$13,5,FALSE)</f>
        <v>33</v>
      </c>
      <c r="H20212">
        <f>VLOOKUP(D20212,产品表!$A$2:$F$13,6,FALSE)</f>
        <v>41.25</v>
      </c>
      <c r="I20212">
        <f t="shared" si="315"/>
        <v>41.25</v>
      </c>
    </row>
    <row r="20213" spans="1:9" x14ac:dyDescent="0.25">
      <c r="A20213">
        <v>20020212</v>
      </c>
      <c r="B20213" s="1">
        <v>42682</v>
      </c>
      <c r="C20213" t="s">
        <v>6</v>
      </c>
      <c r="D20213">
        <v>3009</v>
      </c>
      <c r="E20213">
        <v>121</v>
      </c>
      <c r="F20213" s="10">
        <v>3</v>
      </c>
      <c r="G20213">
        <f>VLOOKUP(D20213,产品表!$A$2:$F$13,5,FALSE)</f>
        <v>31</v>
      </c>
      <c r="H20213">
        <f>VLOOKUP(D20213,产品表!$A$2:$F$13,6,FALSE)</f>
        <v>38.75</v>
      </c>
      <c r="I20213">
        <f t="shared" si="315"/>
        <v>116.25</v>
      </c>
    </row>
    <row r="20214" spans="1:9" x14ac:dyDescent="0.25">
      <c r="A20214">
        <v>20020213</v>
      </c>
      <c r="B20214" s="1">
        <v>42682</v>
      </c>
      <c r="C20214" t="s">
        <v>33</v>
      </c>
      <c r="D20214">
        <v>3007</v>
      </c>
      <c r="E20214">
        <v>2852</v>
      </c>
      <c r="F20214" s="10">
        <v>3</v>
      </c>
      <c r="G20214">
        <f>VLOOKUP(D20214,产品表!$A$2:$F$13,5,FALSE)</f>
        <v>35</v>
      </c>
      <c r="H20214">
        <f>VLOOKUP(D20214,产品表!$A$2:$F$13,6,FALSE)</f>
        <v>43.75</v>
      </c>
      <c r="I20214">
        <f t="shared" si="315"/>
        <v>131.25</v>
      </c>
    </row>
    <row r="20215" spans="1:9" x14ac:dyDescent="0.25">
      <c r="A20215">
        <v>20020214</v>
      </c>
      <c r="B20215" s="1">
        <v>42682</v>
      </c>
      <c r="C20215" t="s">
        <v>49</v>
      </c>
      <c r="D20215">
        <v>3004</v>
      </c>
      <c r="E20215">
        <v>4474</v>
      </c>
      <c r="F20215" s="10">
        <v>1</v>
      </c>
      <c r="G20215">
        <f>VLOOKUP(D20215,产品表!$A$2:$F$13,5,FALSE)</f>
        <v>35</v>
      </c>
      <c r="H20215">
        <f>VLOOKUP(D20215,产品表!$A$2:$F$13,6,FALSE)</f>
        <v>43.75</v>
      </c>
      <c r="I20215">
        <f t="shared" si="315"/>
        <v>43.75</v>
      </c>
    </row>
    <row r="20216" spans="1:9" x14ac:dyDescent="0.25">
      <c r="A20216">
        <v>20020215</v>
      </c>
      <c r="B20216" s="1">
        <v>42682</v>
      </c>
      <c r="C20216" t="s">
        <v>17</v>
      </c>
      <c r="D20216">
        <v>3008</v>
      </c>
      <c r="E20216">
        <v>1248</v>
      </c>
      <c r="F20216" s="10">
        <v>1</v>
      </c>
      <c r="G20216">
        <f>VLOOKUP(D20216,产品表!$A$2:$F$13,5,FALSE)</f>
        <v>33</v>
      </c>
      <c r="H20216">
        <f>VLOOKUP(D20216,产品表!$A$2:$F$13,6,FALSE)</f>
        <v>41.25</v>
      </c>
      <c r="I20216">
        <f t="shared" si="315"/>
        <v>41.25</v>
      </c>
    </row>
    <row r="20217" spans="1:9" x14ac:dyDescent="0.25">
      <c r="A20217">
        <v>20020216</v>
      </c>
      <c r="B20217" s="1">
        <v>42682</v>
      </c>
      <c r="C20217" t="s">
        <v>49</v>
      </c>
      <c r="D20217">
        <v>3004</v>
      </c>
      <c r="E20217">
        <v>4418</v>
      </c>
      <c r="F20217" s="10">
        <v>3</v>
      </c>
      <c r="G20217">
        <f>VLOOKUP(D20217,产品表!$A$2:$F$13,5,FALSE)</f>
        <v>35</v>
      </c>
      <c r="H20217">
        <f>VLOOKUP(D20217,产品表!$A$2:$F$13,6,FALSE)</f>
        <v>43.75</v>
      </c>
      <c r="I20217">
        <f t="shared" si="315"/>
        <v>131.25</v>
      </c>
    </row>
    <row r="20218" spans="1:9" x14ac:dyDescent="0.25">
      <c r="A20218">
        <v>20020217</v>
      </c>
      <c r="B20218" s="1">
        <v>42682</v>
      </c>
      <c r="C20218" t="s">
        <v>28</v>
      </c>
      <c r="D20218">
        <v>3006</v>
      </c>
      <c r="E20218">
        <v>2377</v>
      </c>
      <c r="F20218" s="10">
        <v>1</v>
      </c>
      <c r="G20218">
        <f>VLOOKUP(D20218,产品表!$A$2:$F$13,5,FALSE)</f>
        <v>31</v>
      </c>
      <c r="H20218">
        <f>VLOOKUP(D20218,产品表!$A$2:$F$13,6,FALSE)</f>
        <v>38.75</v>
      </c>
      <c r="I20218">
        <f t="shared" si="315"/>
        <v>38.75</v>
      </c>
    </row>
    <row r="20219" spans="1:9" x14ac:dyDescent="0.25">
      <c r="A20219">
        <v>20020218</v>
      </c>
      <c r="B20219" s="1">
        <v>42682</v>
      </c>
      <c r="C20219" t="s">
        <v>33</v>
      </c>
      <c r="D20219">
        <v>3005</v>
      </c>
      <c r="E20219">
        <v>2875</v>
      </c>
      <c r="F20219" s="10">
        <v>1</v>
      </c>
      <c r="G20219">
        <f>VLOOKUP(D20219,产品表!$A$2:$F$13,5,FALSE)</f>
        <v>33</v>
      </c>
      <c r="H20219">
        <f>VLOOKUP(D20219,产品表!$A$2:$F$13,6,FALSE)</f>
        <v>41.25</v>
      </c>
      <c r="I20219">
        <f t="shared" si="315"/>
        <v>41.25</v>
      </c>
    </row>
    <row r="20220" spans="1:9" x14ac:dyDescent="0.25">
      <c r="A20220">
        <v>20020219</v>
      </c>
      <c r="B20220" s="1">
        <v>42682</v>
      </c>
      <c r="C20220" t="s">
        <v>10</v>
      </c>
      <c r="D20220">
        <v>3006</v>
      </c>
      <c r="E20220">
        <v>570</v>
      </c>
      <c r="F20220" s="10">
        <v>1</v>
      </c>
      <c r="G20220">
        <f>VLOOKUP(D20220,产品表!$A$2:$F$13,5,FALSE)</f>
        <v>31</v>
      </c>
      <c r="H20220">
        <f>VLOOKUP(D20220,产品表!$A$2:$F$13,6,FALSE)</f>
        <v>38.75</v>
      </c>
      <c r="I20220">
        <f t="shared" si="315"/>
        <v>38.75</v>
      </c>
    </row>
    <row r="20221" spans="1:9" x14ac:dyDescent="0.25">
      <c r="A20221">
        <v>20020220</v>
      </c>
      <c r="B20221" s="1">
        <v>42682</v>
      </c>
      <c r="C20221" t="s">
        <v>47</v>
      </c>
      <c r="D20221">
        <v>3008</v>
      </c>
      <c r="E20221">
        <v>4284</v>
      </c>
      <c r="F20221" s="10">
        <v>1</v>
      </c>
      <c r="G20221">
        <f>VLOOKUP(D20221,产品表!$A$2:$F$13,5,FALSE)</f>
        <v>33</v>
      </c>
      <c r="H20221">
        <f>VLOOKUP(D20221,产品表!$A$2:$F$13,6,FALSE)</f>
        <v>41.25</v>
      </c>
      <c r="I20221">
        <f t="shared" si="315"/>
        <v>41.25</v>
      </c>
    </row>
    <row r="20222" spans="1:9" x14ac:dyDescent="0.25">
      <c r="A20222">
        <v>20020221</v>
      </c>
      <c r="B20222" s="1">
        <v>42682</v>
      </c>
      <c r="C20222" t="s">
        <v>23</v>
      </c>
      <c r="D20222">
        <v>3005</v>
      </c>
      <c r="E20222">
        <v>1802</v>
      </c>
      <c r="F20222" s="10">
        <v>1</v>
      </c>
      <c r="G20222">
        <f>VLOOKUP(D20222,产品表!$A$2:$F$13,5,FALSE)</f>
        <v>33</v>
      </c>
      <c r="H20222">
        <f>VLOOKUP(D20222,产品表!$A$2:$F$13,6,FALSE)</f>
        <v>41.25</v>
      </c>
      <c r="I20222">
        <f t="shared" si="315"/>
        <v>41.25</v>
      </c>
    </row>
    <row r="20223" spans="1:9" x14ac:dyDescent="0.25">
      <c r="A20223">
        <v>20020222</v>
      </c>
      <c r="B20223" s="1">
        <v>42682</v>
      </c>
      <c r="C20223" t="s">
        <v>17</v>
      </c>
      <c r="D20223">
        <v>3008</v>
      </c>
      <c r="E20223">
        <v>1257</v>
      </c>
      <c r="F20223" s="10">
        <v>4</v>
      </c>
      <c r="G20223">
        <f>VLOOKUP(D20223,产品表!$A$2:$F$13,5,FALSE)</f>
        <v>33</v>
      </c>
      <c r="H20223">
        <f>VLOOKUP(D20223,产品表!$A$2:$F$13,6,FALSE)</f>
        <v>41.25</v>
      </c>
      <c r="I20223">
        <f t="shared" si="315"/>
        <v>165</v>
      </c>
    </row>
    <row r="20224" spans="1:9" x14ac:dyDescent="0.25">
      <c r="A20224">
        <v>20020223</v>
      </c>
      <c r="B20224" s="1">
        <v>42682</v>
      </c>
      <c r="C20224" t="s">
        <v>52</v>
      </c>
      <c r="D20224">
        <v>3008</v>
      </c>
      <c r="E20224">
        <v>4739</v>
      </c>
      <c r="F20224" s="10">
        <v>1</v>
      </c>
      <c r="G20224">
        <f>VLOOKUP(D20224,产品表!$A$2:$F$13,5,FALSE)</f>
        <v>33</v>
      </c>
      <c r="H20224">
        <f>VLOOKUP(D20224,产品表!$A$2:$F$13,6,FALSE)</f>
        <v>41.25</v>
      </c>
      <c r="I20224">
        <f t="shared" si="315"/>
        <v>41.25</v>
      </c>
    </row>
    <row r="20225" spans="1:9" x14ac:dyDescent="0.25">
      <c r="A20225">
        <v>20020224</v>
      </c>
      <c r="B20225" s="1">
        <v>42682</v>
      </c>
      <c r="C20225" t="s">
        <v>22</v>
      </c>
      <c r="D20225">
        <v>3007</v>
      </c>
      <c r="E20225">
        <v>1711</v>
      </c>
      <c r="F20225" s="10">
        <v>1</v>
      </c>
      <c r="G20225">
        <f>VLOOKUP(D20225,产品表!$A$2:$F$13,5,FALSE)</f>
        <v>35</v>
      </c>
      <c r="H20225">
        <f>VLOOKUP(D20225,产品表!$A$2:$F$13,6,FALSE)</f>
        <v>43.75</v>
      </c>
      <c r="I20225">
        <f t="shared" si="315"/>
        <v>43.75</v>
      </c>
    </row>
    <row r="20226" spans="1:9" x14ac:dyDescent="0.25">
      <c r="A20226">
        <v>20020225</v>
      </c>
      <c r="B20226" s="1">
        <v>42682</v>
      </c>
      <c r="C20226" t="s">
        <v>18</v>
      </c>
      <c r="D20226">
        <v>3005</v>
      </c>
      <c r="E20226">
        <v>1369</v>
      </c>
      <c r="F20226" s="10">
        <v>4</v>
      </c>
      <c r="G20226">
        <f>VLOOKUP(D20226,产品表!$A$2:$F$13,5,FALSE)</f>
        <v>33</v>
      </c>
      <c r="H20226">
        <f>VLOOKUP(D20226,产品表!$A$2:$F$13,6,FALSE)</f>
        <v>41.25</v>
      </c>
      <c r="I20226">
        <f t="shared" si="315"/>
        <v>165</v>
      </c>
    </row>
    <row r="20227" spans="1:9" x14ac:dyDescent="0.25">
      <c r="A20227">
        <v>20020226</v>
      </c>
      <c r="B20227" s="1">
        <v>42682</v>
      </c>
      <c r="C20227" t="s">
        <v>17</v>
      </c>
      <c r="D20227">
        <v>3009</v>
      </c>
      <c r="E20227">
        <v>1228</v>
      </c>
      <c r="F20227" s="10">
        <v>3</v>
      </c>
      <c r="G20227">
        <f>VLOOKUP(D20227,产品表!$A$2:$F$13,5,FALSE)</f>
        <v>31</v>
      </c>
      <c r="H20227">
        <f>VLOOKUP(D20227,产品表!$A$2:$F$13,6,FALSE)</f>
        <v>38.75</v>
      </c>
      <c r="I20227">
        <f t="shared" ref="I20227:I20290" si="316">H20227*F20227</f>
        <v>116.25</v>
      </c>
    </row>
    <row r="20228" spans="1:9" x14ac:dyDescent="0.25">
      <c r="A20228">
        <v>20020227</v>
      </c>
      <c r="B20228" s="1">
        <v>42682</v>
      </c>
      <c r="C20228" t="s">
        <v>10</v>
      </c>
      <c r="D20228">
        <v>3004</v>
      </c>
      <c r="E20228">
        <v>528</v>
      </c>
      <c r="F20228" s="10">
        <v>2</v>
      </c>
      <c r="G20228">
        <f>VLOOKUP(D20228,产品表!$A$2:$F$13,5,FALSE)</f>
        <v>35</v>
      </c>
      <c r="H20228">
        <f>VLOOKUP(D20228,产品表!$A$2:$F$13,6,FALSE)</f>
        <v>43.75</v>
      </c>
      <c r="I20228">
        <f t="shared" si="316"/>
        <v>87.5</v>
      </c>
    </row>
    <row r="20229" spans="1:9" x14ac:dyDescent="0.25">
      <c r="A20229">
        <v>20020228</v>
      </c>
      <c r="B20229" s="1">
        <v>42682</v>
      </c>
      <c r="C20229" t="s">
        <v>19</v>
      </c>
      <c r="D20229">
        <v>3006</v>
      </c>
      <c r="E20229">
        <v>1453</v>
      </c>
      <c r="F20229" s="10">
        <v>3</v>
      </c>
      <c r="G20229">
        <f>VLOOKUP(D20229,产品表!$A$2:$F$13,5,FALSE)</f>
        <v>31</v>
      </c>
      <c r="H20229">
        <f>VLOOKUP(D20229,产品表!$A$2:$F$13,6,FALSE)</f>
        <v>38.75</v>
      </c>
      <c r="I20229">
        <f t="shared" si="316"/>
        <v>116.25</v>
      </c>
    </row>
    <row r="20230" spans="1:9" x14ac:dyDescent="0.25">
      <c r="A20230">
        <v>20020229</v>
      </c>
      <c r="B20230" s="1">
        <v>42682</v>
      </c>
      <c r="C20230" t="s">
        <v>45</v>
      </c>
      <c r="D20230">
        <v>3006</v>
      </c>
      <c r="E20230">
        <v>4055</v>
      </c>
      <c r="F20230" s="10">
        <v>1</v>
      </c>
      <c r="G20230">
        <f>VLOOKUP(D20230,产品表!$A$2:$F$13,5,FALSE)</f>
        <v>31</v>
      </c>
      <c r="H20230">
        <f>VLOOKUP(D20230,产品表!$A$2:$F$13,6,FALSE)</f>
        <v>38.75</v>
      </c>
      <c r="I20230">
        <f t="shared" si="316"/>
        <v>38.75</v>
      </c>
    </row>
    <row r="20231" spans="1:9" x14ac:dyDescent="0.25">
      <c r="A20231">
        <v>20020230</v>
      </c>
      <c r="B20231" s="1">
        <v>42682</v>
      </c>
      <c r="C20231" t="s">
        <v>15</v>
      </c>
      <c r="D20231">
        <v>3004</v>
      </c>
      <c r="E20231">
        <v>1044</v>
      </c>
      <c r="F20231" s="10">
        <v>2</v>
      </c>
      <c r="G20231">
        <f>VLOOKUP(D20231,产品表!$A$2:$F$13,5,FALSE)</f>
        <v>35</v>
      </c>
      <c r="H20231">
        <f>VLOOKUP(D20231,产品表!$A$2:$F$13,6,FALSE)</f>
        <v>43.75</v>
      </c>
      <c r="I20231">
        <f t="shared" si="316"/>
        <v>87.5</v>
      </c>
    </row>
    <row r="20232" spans="1:9" x14ac:dyDescent="0.25">
      <c r="A20232">
        <v>20020231</v>
      </c>
      <c r="B20232" s="1">
        <v>42682</v>
      </c>
      <c r="C20232" t="s">
        <v>41</v>
      </c>
      <c r="D20232">
        <v>3008</v>
      </c>
      <c r="E20232">
        <v>3673</v>
      </c>
      <c r="F20232" s="10">
        <v>1</v>
      </c>
      <c r="G20232">
        <f>VLOOKUP(D20232,产品表!$A$2:$F$13,5,FALSE)</f>
        <v>33</v>
      </c>
      <c r="H20232">
        <f>VLOOKUP(D20232,产品表!$A$2:$F$13,6,FALSE)</f>
        <v>41.25</v>
      </c>
      <c r="I20232">
        <f t="shared" si="316"/>
        <v>41.25</v>
      </c>
    </row>
    <row r="20233" spans="1:9" x14ac:dyDescent="0.25">
      <c r="A20233">
        <v>20020232</v>
      </c>
      <c r="B20233" s="1">
        <v>42682</v>
      </c>
      <c r="C20233" t="s">
        <v>36</v>
      </c>
      <c r="D20233">
        <v>3009</v>
      </c>
      <c r="E20233">
        <v>3118</v>
      </c>
      <c r="F20233" s="10">
        <v>4</v>
      </c>
      <c r="G20233">
        <f>VLOOKUP(D20233,产品表!$A$2:$F$13,5,FALSE)</f>
        <v>31</v>
      </c>
      <c r="H20233">
        <f>VLOOKUP(D20233,产品表!$A$2:$F$13,6,FALSE)</f>
        <v>38.75</v>
      </c>
      <c r="I20233">
        <f t="shared" si="316"/>
        <v>155</v>
      </c>
    </row>
    <row r="20234" spans="1:9" x14ac:dyDescent="0.25">
      <c r="A20234">
        <v>20020233</v>
      </c>
      <c r="B20234" s="1">
        <v>42682</v>
      </c>
      <c r="C20234" t="s">
        <v>31</v>
      </c>
      <c r="D20234">
        <v>3009</v>
      </c>
      <c r="E20234">
        <v>2693</v>
      </c>
      <c r="F20234" s="10">
        <v>3</v>
      </c>
      <c r="G20234">
        <f>VLOOKUP(D20234,产品表!$A$2:$F$13,5,FALSE)</f>
        <v>31</v>
      </c>
      <c r="H20234">
        <f>VLOOKUP(D20234,产品表!$A$2:$F$13,6,FALSE)</f>
        <v>38.75</v>
      </c>
      <c r="I20234">
        <f t="shared" si="316"/>
        <v>116.25</v>
      </c>
    </row>
    <row r="20235" spans="1:9" x14ac:dyDescent="0.25">
      <c r="A20235">
        <v>20020234</v>
      </c>
      <c r="B20235" s="1">
        <v>42682</v>
      </c>
      <c r="C20235" t="s">
        <v>20</v>
      </c>
      <c r="D20235">
        <v>3007</v>
      </c>
      <c r="E20235">
        <v>1582</v>
      </c>
      <c r="F20235" s="10">
        <v>3</v>
      </c>
      <c r="G20235">
        <f>VLOOKUP(D20235,产品表!$A$2:$F$13,5,FALSE)</f>
        <v>35</v>
      </c>
      <c r="H20235">
        <f>VLOOKUP(D20235,产品表!$A$2:$F$13,6,FALSE)</f>
        <v>43.75</v>
      </c>
      <c r="I20235">
        <f t="shared" si="316"/>
        <v>131.25</v>
      </c>
    </row>
    <row r="20236" spans="1:9" x14ac:dyDescent="0.25">
      <c r="A20236">
        <v>20020235</v>
      </c>
      <c r="B20236" s="1">
        <v>42682</v>
      </c>
      <c r="C20236" t="s">
        <v>10</v>
      </c>
      <c r="D20236">
        <v>3005</v>
      </c>
      <c r="E20236">
        <v>501</v>
      </c>
      <c r="F20236" s="10">
        <v>3</v>
      </c>
      <c r="G20236">
        <f>VLOOKUP(D20236,产品表!$A$2:$F$13,5,FALSE)</f>
        <v>33</v>
      </c>
      <c r="H20236">
        <f>VLOOKUP(D20236,产品表!$A$2:$F$13,6,FALSE)</f>
        <v>41.25</v>
      </c>
      <c r="I20236">
        <f t="shared" si="316"/>
        <v>123.75</v>
      </c>
    </row>
    <row r="20237" spans="1:9" x14ac:dyDescent="0.25">
      <c r="A20237">
        <v>20020236</v>
      </c>
      <c r="B20237" s="1">
        <v>42682</v>
      </c>
      <c r="C20237" t="s">
        <v>10</v>
      </c>
      <c r="D20237">
        <v>3005</v>
      </c>
      <c r="E20237">
        <v>554</v>
      </c>
      <c r="F20237" s="10">
        <v>4</v>
      </c>
      <c r="G20237">
        <f>VLOOKUP(D20237,产品表!$A$2:$F$13,5,FALSE)</f>
        <v>33</v>
      </c>
      <c r="H20237">
        <f>VLOOKUP(D20237,产品表!$A$2:$F$13,6,FALSE)</f>
        <v>41.25</v>
      </c>
      <c r="I20237">
        <f t="shared" si="316"/>
        <v>165</v>
      </c>
    </row>
    <row r="20238" spans="1:9" x14ac:dyDescent="0.25">
      <c r="A20238">
        <v>20020237</v>
      </c>
      <c r="B20238" s="1">
        <v>42682</v>
      </c>
      <c r="C20238" t="s">
        <v>33</v>
      </c>
      <c r="D20238">
        <v>3004</v>
      </c>
      <c r="E20238">
        <v>2818</v>
      </c>
      <c r="F20238" s="10">
        <v>2</v>
      </c>
      <c r="G20238">
        <f>VLOOKUP(D20238,产品表!$A$2:$F$13,5,FALSE)</f>
        <v>35</v>
      </c>
      <c r="H20238">
        <f>VLOOKUP(D20238,产品表!$A$2:$F$13,6,FALSE)</f>
        <v>43.75</v>
      </c>
      <c r="I20238">
        <f t="shared" si="316"/>
        <v>87.5</v>
      </c>
    </row>
    <row r="20239" spans="1:9" x14ac:dyDescent="0.25">
      <c r="A20239">
        <v>20020238</v>
      </c>
      <c r="B20239" s="1">
        <v>42682</v>
      </c>
      <c r="C20239" t="s">
        <v>52</v>
      </c>
      <c r="D20239">
        <v>3005</v>
      </c>
      <c r="E20239">
        <v>4716</v>
      </c>
      <c r="F20239" s="10">
        <v>3</v>
      </c>
      <c r="G20239">
        <f>VLOOKUP(D20239,产品表!$A$2:$F$13,5,FALSE)</f>
        <v>33</v>
      </c>
      <c r="H20239">
        <f>VLOOKUP(D20239,产品表!$A$2:$F$13,6,FALSE)</f>
        <v>41.25</v>
      </c>
      <c r="I20239">
        <f t="shared" si="316"/>
        <v>123.75</v>
      </c>
    </row>
    <row r="20240" spans="1:9" x14ac:dyDescent="0.25">
      <c r="A20240">
        <v>20020239</v>
      </c>
      <c r="B20240" s="1">
        <v>42682</v>
      </c>
      <c r="C20240" t="s">
        <v>23</v>
      </c>
      <c r="D20240">
        <v>3005</v>
      </c>
      <c r="E20240">
        <v>1808</v>
      </c>
      <c r="F20240" s="10">
        <v>1</v>
      </c>
      <c r="G20240">
        <f>VLOOKUP(D20240,产品表!$A$2:$F$13,5,FALSE)</f>
        <v>33</v>
      </c>
      <c r="H20240">
        <f>VLOOKUP(D20240,产品表!$A$2:$F$13,6,FALSE)</f>
        <v>41.25</v>
      </c>
      <c r="I20240">
        <f t="shared" si="316"/>
        <v>41.25</v>
      </c>
    </row>
    <row r="20241" spans="1:9" x14ac:dyDescent="0.25">
      <c r="A20241">
        <v>20020240</v>
      </c>
      <c r="B20241" s="1">
        <v>42682</v>
      </c>
      <c r="C20241" t="s">
        <v>46</v>
      </c>
      <c r="D20241">
        <v>3006</v>
      </c>
      <c r="E20241">
        <v>4194</v>
      </c>
      <c r="F20241" s="10">
        <v>1</v>
      </c>
      <c r="G20241">
        <f>VLOOKUP(D20241,产品表!$A$2:$F$13,5,FALSE)</f>
        <v>31</v>
      </c>
      <c r="H20241">
        <f>VLOOKUP(D20241,产品表!$A$2:$F$13,6,FALSE)</f>
        <v>38.75</v>
      </c>
      <c r="I20241">
        <f t="shared" si="316"/>
        <v>38.75</v>
      </c>
    </row>
    <row r="20242" spans="1:9" x14ac:dyDescent="0.25">
      <c r="A20242">
        <v>20020241</v>
      </c>
      <c r="B20242" s="1">
        <v>42682</v>
      </c>
      <c r="C20242" t="s">
        <v>52</v>
      </c>
      <c r="D20242">
        <v>3005</v>
      </c>
      <c r="E20242">
        <v>4724</v>
      </c>
      <c r="F20242" s="10">
        <v>1</v>
      </c>
      <c r="G20242">
        <f>VLOOKUP(D20242,产品表!$A$2:$F$13,5,FALSE)</f>
        <v>33</v>
      </c>
      <c r="H20242">
        <f>VLOOKUP(D20242,产品表!$A$2:$F$13,6,FALSE)</f>
        <v>41.25</v>
      </c>
      <c r="I20242">
        <f t="shared" si="316"/>
        <v>41.25</v>
      </c>
    </row>
    <row r="20243" spans="1:9" x14ac:dyDescent="0.25">
      <c r="A20243">
        <v>20020242</v>
      </c>
      <c r="B20243" s="1">
        <v>42682</v>
      </c>
      <c r="C20243" t="s">
        <v>18</v>
      </c>
      <c r="D20243">
        <v>3006</v>
      </c>
      <c r="E20243">
        <v>1315</v>
      </c>
      <c r="F20243" s="10">
        <v>2</v>
      </c>
      <c r="G20243">
        <f>VLOOKUP(D20243,产品表!$A$2:$F$13,5,FALSE)</f>
        <v>31</v>
      </c>
      <c r="H20243">
        <f>VLOOKUP(D20243,产品表!$A$2:$F$13,6,FALSE)</f>
        <v>38.75</v>
      </c>
      <c r="I20243">
        <f t="shared" si="316"/>
        <v>77.5</v>
      </c>
    </row>
    <row r="20244" spans="1:9" x14ac:dyDescent="0.25">
      <c r="A20244">
        <v>20020243</v>
      </c>
      <c r="B20244" s="1">
        <v>42682</v>
      </c>
      <c r="C20244" t="s">
        <v>12</v>
      </c>
      <c r="D20244">
        <v>3009</v>
      </c>
      <c r="E20244">
        <v>771</v>
      </c>
      <c r="F20244" s="10">
        <v>1</v>
      </c>
      <c r="G20244">
        <f>VLOOKUP(D20244,产品表!$A$2:$F$13,5,FALSE)</f>
        <v>31</v>
      </c>
      <c r="H20244">
        <f>VLOOKUP(D20244,产品表!$A$2:$F$13,6,FALSE)</f>
        <v>38.75</v>
      </c>
      <c r="I20244">
        <f t="shared" si="316"/>
        <v>38.75</v>
      </c>
    </row>
    <row r="20245" spans="1:9" x14ac:dyDescent="0.25">
      <c r="A20245">
        <v>20020244</v>
      </c>
      <c r="B20245" s="1">
        <v>42682</v>
      </c>
      <c r="C20245" t="s">
        <v>12</v>
      </c>
      <c r="D20245">
        <v>3006</v>
      </c>
      <c r="E20245">
        <v>712</v>
      </c>
      <c r="F20245" s="10">
        <v>3</v>
      </c>
      <c r="G20245">
        <f>VLOOKUP(D20245,产品表!$A$2:$F$13,5,FALSE)</f>
        <v>31</v>
      </c>
      <c r="H20245">
        <f>VLOOKUP(D20245,产品表!$A$2:$F$13,6,FALSE)</f>
        <v>38.75</v>
      </c>
      <c r="I20245">
        <f t="shared" si="316"/>
        <v>116.25</v>
      </c>
    </row>
    <row r="20246" spans="1:9" x14ac:dyDescent="0.25">
      <c r="A20246">
        <v>20020245</v>
      </c>
      <c r="B20246" s="1">
        <v>42682</v>
      </c>
      <c r="C20246" t="s">
        <v>17</v>
      </c>
      <c r="D20246">
        <v>3004</v>
      </c>
      <c r="E20246">
        <v>1291</v>
      </c>
      <c r="F20246" s="10">
        <v>3</v>
      </c>
      <c r="G20246">
        <f>VLOOKUP(D20246,产品表!$A$2:$F$13,5,FALSE)</f>
        <v>35</v>
      </c>
      <c r="H20246">
        <f>VLOOKUP(D20246,产品表!$A$2:$F$13,6,FALSE)</f>
        <v>43.75</v>
      </c>
      <c r="I20246">
        <f t="shared" si="316"/>
        <v>131.25</v>
      </c>
    </row>
    <row r="20247" spans="1:9" x14ac:dyDescent="0.25">
      <c r="A20247">
        <v>20020246</v>
      </c>
      <c r="B20247" s="1">
        <v>42682</v>
      </c>
      <c r="C20247" t="s">
        <v>17</v>
      </c>
      <c r="D20247">
        <v>3008</v>
      </c>
      <c r="E20247">
        <v>1216</v>
      </c>
      <c r="F20247" s="10">
        <v>1</v>
      </c>
      <c r="G20247">
        <f>VLOOKUP(D20247,产品表!$A$2:$F$13,5,FALSE)</f>
        <v>33</v>
      </c>
      <c r="H20247">
        <f>VLOOKUP(D20247,产品表!$A$2:$F$13,6,FALSE)</f>
        <v>41.25</v>
      </c>
      <c r="I20247">
        <f t="shared" si="316"/>
        <v>41.25</v>
      </c>
    </row>
    <row r="20248" spans="1:9" x14ac:dyDescent="0.25">
      <c r="A20248">
        <v>20020247</v>
      </c>
      <c r="B20248" s="1">
        <v>42682</v>
      </c>
      <c r="C20248" t="s">
        <v>46</v>
      </c>
      <c r="D20248">
        <v>3004</v>
      </c>
      <c r="E20248">
        <v>4160</v>
      </c>
      <c r="F20248" s="10">
        <v>2</v>
      </c>
      <c r="G20248">
        <f>VLOOKUP(D20248,产品表!$A$2:$F$13,5,FALSE)</f>
        <v>35</v>
      </c>
      <c r="H20248">
        <f>VLOOKUP(D20248,产品表!$A$2:$F$13,6,FALSE)</f>
        <v>43.75</v>
      </c>
      <c r="I20248">
        <f t="shared" si="316"/>
        <v>87.5</v>
      </c>
    </row>
    <row r="20249" spans="1:9" x14ac:dyDescent="0.25">
      <c r="A20249">
        <v>20020248</v>
      </c>
      <c r="B20249" s="1">
        <v>42682</v>
      </c>
      <c r="C20249" t="s">
        <v>9</v>
      </c>
      <c r="D20249">
        <v>3005</v>
      </c>
      <c r="E20249">
        <v>433</v>
      </c>
      <c r="F20249" s="10">
        <v>1</v>
      </c>
      <c r="G20249">
        <f>VLOOKUP(D20249,产品表!$A$2:$F$13,5,FALSE)</f>
        <v>33</v>
      </c>
      <c r="H20249">
        <f>VLOOKUP(D20249,产品表!$A$2:$F$13,6,FALSE)</f>
        <v>41.25</v>
      </c>
      <c r="I20249">
        <f t="shared" si="316"/>
        <v>41.25</v>
      </c>
    </row>
    <row r="20250" spans="1:9" x14ac:dyDescent="0.25">
      <c r="A20250">
        <v>20020249</v>
      </c>
      <c r="B20250" s="1">
        <v>42682</v>
      </c>
      <c r="C20250" t="s">
        <v>9</v>
      </c>
      <c r="D20250">
        <v>3004</v>
      </c>
      <c r="E20250">
        <v>490</v>
      </c>
      <c r="F20250" s="10">
        <v>1</v>
      </c>
      <c r="G20250">
        <f>VLOOKUP(D20250,产品表!$A$2:$F$13,5,FALSE)</f>
        <v>35</v>
      </c>
      <c r="H20250">
        <f>VLOOKUP(D20250,产品表!$A$2:$F$13,6,FALSE)</f>
        <v>43.75</v>
      </c>
      <c r="I20250">
        <f t="shared" si="316"/>
        <v>43.75</v>
      </c>
    </row>
    <row r="20251" spans="1:9" x14ac:dyDescent="0.25">
      <c r="A20251">
        <v>20020250</v>
      </c>
      <c r="B20251" s="1">
        <v>42682</v>
      </c>
      <c r="C20251" t="s">
        <v>49</v>
      </c>
      <c r="D20251">
        <v>3005</v>
      </c>
      <c r="E20251">
        <v>4499</v>
      </c>
      <c r="F20251" s="10">
        <v>1</v>
      </c>
      <c r="G20251">
        <f>VLOOKUP(D20251,产品表!$A$2:$F$13,5,FALSE)</f>
        <v>33</v>
      </c>
      <c r="H20251">
        <f>VLOOKUP(D20251,产品表!$A$2:$F$13,6,FALSE)</f>
        <v>41.25</v>
      </c>
      <c r="I20251">
        <f t="shared" si="316"/>
        <v>41.25</v>
      </c>
    </row>
    <row r="20252" spans="1:9" x14ac:dyDescent="0.25">
      <c r="A20252">
        <v>20020251</v>
      </c>
      <c r="B20252" s="1">
        <v>42682</v>
      </c>
      <c r="C20252" t="s">
        <v>9</v>
      </c>
      <c r="D20252">
        <v>3009</v>
      </c>
      <c r="E20252">
        <v>418</v>
      </c>
      <c r="F20252" s="10">
        <v>1</v>
      </c>
      <c r="G20252">
        <f>VLOOKUP(D20252,产品表!$A$2:$F$13,5,FALSE)</f>
        <v>31</v>
      </c>
      <c r="H20252">
        <f>VLOOKUP(D20252,产品表!$A$2:$F$13,6,FALSE)</f>
        <v>38.75</v>
      </c>
      <c r="I20252">
        <f t="shared" si="316"/>
        <v>38.75</v>
      </c>
    </row>
    <row r="20253" spans="1:9" x14ac:dyDescent="0.25">
      <c r="A20253">
        <v>20020252</v>
      </c>
      <c r="B20253" s="1">
        <v>42682</v>
      </c>
      <c r="C20253" t="s">
        <v>41</v>
      </c>
      <c r="D20253">
        <v>3005</v>
      </c>
      <c r="E20253">
        <v>3681</v>
      </c>
      <c r="F20253" s="10">
        <v>1</v>
      </c>
      <c r="G20253">
        <f>VLOOKUP(D20253,产品表!$A$2:$F$13,5,FALSE)</f>
        <v>33</v>
      </c>
      <c r="H20253">
        <f>VLOOKUP(D20253,产品表!$A$2:$F$13,6,FALSE)</f>
        <v>41.25</v>
      </c>
      <c r="I20253">
        <f t="shared" si="316"/>
        <v>41.25</v>
      </c>
    </row>
    <row r="20254" spans="1:9" x14ac:dyDescent="0.25">
      <c r="A20254">
        <v>20020253</v>
      </c>
      <c r="B20254" s="1">
        <v>42682</v>
      </c>
      <c r="C20254" t="s">
        <v>22</v>
      </c>
      <c r="D20254">
        <v>3005</v>
      </c>
      <c r="E20254">
        <v>1794</v>
      </c>
      <c r="F20254" s="10">
        <v>4</v>
      </c>
      <c r="G20254">
        <f>VLOOKUP(D20254,产品表!$A$2:$F$13,5,FALSE)</f>
        <v>33</v>
      </c>
      <c r="H20254">
        <f>VLOOKUP(D20254,产品表!$A$2:$F$13,6,FALSE)</f>
        <v>41.25</v>
      </c>
      <c r="I20254">
        <f t="shared" si="316"/>
        <v>165</v>
      </c>
    </row>
    <row r="20255" spans="1:9" x14ac:dyDescent="0.25">
      <c r="A20255">
        <v>20020254</v>
      </c>
      <c r="B20255" s="1">
        <v>42682</v>
      </c>
      <c r="C20255" t="s">
        <v>20</v>
      </c>
      <c r="D20255">
        <v>3004</v>
      </c>
      <c r="E20255">
        <v>1587</v>
      </c>
      <c r="F20255" s="10">
        <v>3</v>
      </c>
      <c r="G20255">
        <f>VLOOKUP(D20255,产品表!$A$2:$F$13,5,FALSE)</f>
        <v>35</v>
      </c>
      <c r="H20255">
        <f>VLOOKUP(D20255,产品表!$A$2:$F$13,6,FALSE)</f>
        <v>43.75</v>
      </c>
      <c r="I20255">
        <f t="shared" si="316"/>
        <v>131.25</v>
      </c>
    </row>
    <row r="20256" spans="1:9" x14ac:dyDescent="0.25">
      <c r="A20256">
        <v>20020255</v>
      </c>
      <c r="B20256" s="1">
        <v>42682</v>
      </c>
      <c r="C20256" t="s">
        <v>44</v>
      </c>
      <c r="D20256">
        <v>3006</v>
      </c>
      <c r="E20256">
        <v>3917</v>
      </c>
      <c r="F20256" s="10">
        <v>2</v>
      </c>
      <c r="G20256">
        <f>VLOOKUP(D20256,产品表!$A$2:$F$13,5,FALSE)</f>
        <v>31</v>
      </c>
      <c r="H20256">
        <f>VLOOKUP(D20256,产品表!$A$2:$F$13,6,FALSE)</f>
        <v>38.75</v>
      </c>
      <c r="I20256">
        <f t="shared" si="316"/>
        <v>77.5</v>
      </c>
    </row>
    <row r="20257" spans="1:9" x14ac:dyDescent="0.25">
      <c r="A20257">
        <v>20020256</v>
      </c>
      <c r="B20257" s="1">
        <v>42682</v>
      </c>
      <c r="C20257" t="s">
        <v>18</v>
      </c>
      <c r="D20257">
        <v>3007</v>
      </c>
      <c r="E20257">
        <v>1361</v>
      </c>
      <c r="F20257" s="10">
        <v>1</v>
      </c>
      <c r="G20257">
        <f>VLOOKUP(D20257,产品表!$A$2:$F$13,5,FALSE)</f>
        <v>35</v>
      </c>
      <c r="H20257">
        <f>VLOOKUP(D20257,产品表!$A$2:$F$13,6,FALSE)</f>
        <v>43.75</v>
      </c>
      <c r="I20257">
        <f t="shared" si="316"/>
        <v>43.75</v>
      </c>
    </row>
    <row r="20258" spans="1:9" x14ac:dyDescent="0.25">
      <c r="A20258">
        <v>20020257</v>
      </c>
      <c r="B20258" s="1">
        <v>42682</v>
      </c>
      <c r="C20258" t="s">
        <v>10</v>
      </c>
      <c r="D20258">
        <v>3005</v>
      </c>
      <c r="E20258">
        <v>542</v>
      </c>
      <c r="F20258" s="10">
        <v>2</v>
      </c>
      <c r="G20258">
        <f>VLOOKUP(D20258,产品表!$A$2:$F$13,5,FALSE)</f>
        <v>33</v>
      </c>
      <c r="H20258">
        <f>VLOOKUP(D20258,产品表!$A$2:$F$13,6,FALSE)</f>
        <v>41.25</v>
      </c>
      <c r="I20258">
        <f t="shared" si="316"/>
        <v>82.5</v>
      </c>
    </row>
    <row r="20259" spans="1:9" x14ac:dyDescent="0.25">
      <c r="A20259">
        <v>20020258</v>
      </c>
      <c r="B20259" s="1">
        <v>42682</v>
      </c>
      <c r="C20259" t="s">
        <v>45</v>
      </c>
      <c r="D20259">
        <v>3006</v>
      </c>
      <c r="E20259">
        <v>4076</v>
      </c>
      <c r="F20259" s="10">
        <v>4</v>
      </c>
      <c r="G20259">
        <f>VLOOKUP(D20259,产品表!$A$2:$F$13,5,FALSE)</f>
        <v>31</v>
      </c>
      <c r="H20259">
        <f>VLOOKUP(D20259,产品表!$A$2:$F$13,6,FALSE)</f>
        <v>38.75</v>
      </c>
      <c r="I20259">
        <f t="shared" si="316"/>
        <v>155</v>
      </c>
    </row>
    <row r="20260" spans="1:9" x14ac:dyDescent="0.25">
      <c r="A20260">
        <v>20020259</v>
      </c>
      <c r="B20260" s="1">
        <v>42682</v>
      </c>
      <c r="C20260" t="s">
        <v>33</v>
      </c>
      <c r="D20260">
        <v>3006</v>
      </c>
      <c r="E20260">
        <v>2853</v>
      </c>
      <c r="F20260" s="10">
        <v>1</v>
      </c>
      <c r="G20260">
        <f>VLOOKUP(D20260,产品表!$A$2:$F$13,5,FALSE)</f>
        <v>31</v>
      </c>
      <c r="H20260">
        <f>VLOOKUP(D20260,产品表!$A$2:$F$13,6,FALSE)</f>
        <v>38.75</v>
      </c>
      <c r="I20260">
        <f t="shared" si="316"/>
        <v>38.75</v>
      </c>
    </row>
    <row r="20261" spans="1:9" x14ac:dyDescent="0.25">
      <c r="A20261">
        <v>20020260</v>
      </c>
      <c r="B20261" s="1">
        <v>42682</v>
      </c>
      <c r="C20261" t="s">
        <v>9</v>
      </c>
      <c r="D20261">
        <v>3004</v>
      </c>
      <c r="E20261">
        <v>447</v>
      </c>
      <c r="F20261" s="10">
        <v>1</v>
      </c>
      <c r="G20261">
        <f>VLOOKUP(D20261,产品表!$A$2:$F$13,5,FALSE)</f>
        <v>35</v>
      </c>
      <c r="H20261">
        <f>VLOOKUP(D20261,产品表!$A$2:$F$13,6,FALSE)</f>
        <v>43.75</v>
      </c>
      <c r="I20261">
        <f t="shared" si="316"/>
        <v>43.75</v>
      </c>
    </row>
    <row r="20262" spans="1:9" x14ac:dyDescent="0.25">
      <c r="A20262">
        <v>20020261</v>
      </c>
      <c r="B20262" s="1">
        <v>42682</v>
      </c>
      <c r="C20262" t="s">
        <v>17</v>
      </c>
      <c r="D20262">
        <v>3008</v>
      </c>
      <c r="E20262">
        <v>1215</v>
      </c>
      <c r="F20262" s="10">
        <v>4</v>
      </c>
      <c r="G20262">
        <f>VLOOKUP(D20262,产品表!$A$2:$F$13,5,FALSE)</f>
        <v>33</v>
      </c>
      <c r="H20262">
        <f>VLOOKUP(D20262,产品表!$A$2:$F$13,6,FALSE)</f>
        <v>41.25</v>
      </c>
      <c r="I20262">
        <f t="shared" si="316"/>
        <v>165</v>
      </c>
    </row>
    <row r="20263" spans="1:9" x14ac:dyDescent="0.25">
      <c r="A20263">
        <v>20020262</v>
      </c>
      <c r="B20263" s="1">
        <v>42682</v>
      </c>
      <c r="C20263" t="s">
        <v>17</v>
      </c>
      <c r="D20263">
        <v>3012</v>
      </c>
      <c r="E20263">
        <v>1272</v>
      </c>
      <c r="F20263" s="10">
        <v>4</v>
      </c>
      <c r="G20263">
        <f>VLOOKUP(D20263,产品表!$A$2:$F$13,5,FALSE)</f>
        <v>32</v>
      </c>
      <c r="H20263">
        <f>VLOOKUP(D20263,产品表!$A$2:$F$13,6,FALSE)</f>
        <v>40</v>
      </c>
      <c r="I20263">
        <f t="shared" si="316"/>
        <v>160</v>
      </c>
    </row>
    <row r="20264" spans="1:9" x14ac:dyDescent="0.25">
      <c r="A20264">
        <v>20020263</v>
      </c>
      <c r="B20264" s="1">
        <v>42682</v>
      </c>
      <c r="C20264" t="s">
        <v>12</v>
      </c>
      <c r="D20264">
        <v>3008</v>
      </c>
      <c r="E20264">
        <v>777</v>
      </c>
      <c r="F20264" s="10">
        <v>1</v>
      </c>
      <c r="G20264">
        <f>VLOOKUP(D20264,产品表!$A$2:$F$13,5,FALSE)</f>
        <v>33</v>
      </c>
      <c r="H20264">
        <f>VLOOKUP(D20264,产品表!$A$2:$F$13,6,FALSE)</f>
        <v>41.25</v>
      </c>
      <c r="I20264">
        <f t="shared" si="316"/>
        <v>41.25</v>
      </c>
    </row>
    <row r="20265" spans="1:9" x14ac:dyDescent="0.25">
      <c r="A20265">
        <v>20020264</v>
      </c>
      <c r="B20265" s="1">
        <v>42682</v>
      </c>
      <c r="C20265" t="s">
        <v>47</v>
      </c>
      <c r="D20265">
        <v>3009</v>
      </c>
      <c r="E20265">
        <v>4229</v>
      </c>
      <c r="F20265" s="10">
        <v>1</v>
      </c>
      <c r="G20265">
        <f>VLOOKUP(D20265,产品表!$A$2:$F$13,5,FALSE)</f>
        <v>31</v>
      </c>
      <c r="H20265">
        <f>VLOOKUP(D20265,产品表!$A$2:$F$13,6,FALSE)</f>
        <v>38.75</v>
      </c>
      <c r="I20265">
        <f t="shared" si="316"/>
        <v>38.75</v>
      </c>
    </row>
    <row r="20266" spans="1:9" x14ac:dyDescent="0.25">
      <c r="A20266">
        <v>20020265</v>
      </c>
      <c r="B20266" s="1">
        <v>42682</v>
      </c>
      <c r="C20266" t="s">
        <v>49</v>
      </c>
      <c r="D20266">
        <v>3004</v>
      </c>
      <c r="E20266">
        <v>4438</v>
      </c>
      <c r="F20266" s="10">
        <v>1</v>
      </c>
      <c r="G20266">
        <f>VLOOKUP(D20266,产品表!$A$2:$F$13,5,FALSE)</f>
        <v>35</v>
      </c>
      <c r="H20266">
        <f>VLOOKUP(D20266,产品表!$A$2:$F$13,6,FALSE)</f>
        <v>43.75</v>
      </c>
      <c r="I20266">
        <f t="shared" si="316"/>
        <v>43.75</v>
      </c>
    </row>
    <row r="20267" spans="1:9" x14ac:dyDescent="0.25">
      <c r="A20267">
        <v>20020266</v>
      </c>
      <c r="B20267" s="1">
        <v>42682</v>
      </c>
      <c r="C20267" t="s">
        <v>46</v>
      </c>
      <c r="D20267">
        <v>3008</v>
      </c>
      <c r="E20267">
        <v>4172</v>
      </c>
      <c r="F20267" s="10">
        <v>2</v>
      </c>
      <c r="G20267">
        <f>VLOOKUP(D20267,产品表!$A$2:$F$13,5,FALSE)</f>
        <v>33</v>
      </c>
      <c r="H20267">
        <f>VLOOKUP(D20267,产品表!$A$2:$F$13,6,FALSE)</f>
        <v>41.25</v>
      </c>
      <c r="I20267">
        <f t="shared" si="316"/>
        <v>82.5</v>
      </c>
    </row>
    <row r="20268" spans="1:9" x14ac:dyDescent="0.25">
      <c r="A20268">
        <v>20020267</v>
      </c>
      <c r="B20268" s="1">
        <v>42682</v>
      </c>
      <c r="C20268" t="s">
        <v>25</v>
      </c>
      <c r="D20268">
        <v>3009</v>
      </c>
      <c r="E20268">
        <v>2024</v>
      </c>
      <c r="F20268" s="10">
        <v>1</v>
      </c>
      <c r="G20268">
        <f>VLOOKUP(D20268,产品表!$A$2:$F$13,5,FALSE)</f>
        <v>31</v>
      </c>
      <c r="H20268">
        <f>VLOOKUP(D20268,产品表!$A$2:$F$13,6,FALSE)</f>
        <v>38.75</v>
      </c>
      <c r="I20268">
        <f t="shared" si="316"/>
        <v>38.75</v>
      </c>
    </row>
    <row r="20269" spans="1:9" x14ac:dyDescent="0.25">
      <c r="A20269">
        <v>20020268</v>
      </c>
      <c r="B20269" s="1">
        <v>42682</v>
      </c>
      <c r="C20269" t="s">
        <v>40</v>
      </c>
      <c r="D20269">
        <v>3012</v>
      </c>
      <c r="E20269">
        <v>3550</v>
      </c>
      <c r="F20269" s="10">
        <v>4</v>
      </c>
      <c r="G20269">
        <f>VLOOKUP(D20269,产品表!$A$2:$F$13,5,FALSE)</f>
        <v>32</v>
      </c>
      <c r="H20269">
        <f>VLOOKUP(D20269,产品表!$A$2:$F$13,6,FALSE)</f>
        <v>40</v>
      </c>
      <c r="I20269">
        <f t="shared" si="316"/>
        <v>160</v>
      </c>
    </row>
    <row r="20270" spans="1:9" x14ac:dyDescent="0.25">
      <c r="A20270">
        <v>20020269</v>
      </c>
      <c r="B20270" s="1">
        <v>42682</v>
      </c>
      <c r="C20270" t="s">
        <v>17</v>
      </c>
      <c r="D20270">
        <v>3009</v>
      </c>
      <c r="E20270">
        <v>1213</v>
      </c>
      <c r="F20270" s="10">
        <v>1</v>
      </c>
      <c r="G20270">
        <f>VLOOKUP(D20270,产品表!$A$2:$F$13,5,FALSE)</f>
        <v>31</v>
      </c>
      <c r="H20270">
        <f>VLOOKUP(D20270,产品表!$A$2:$F$13,6,FALSE)</f>
        <v>38.75</v>
      </c>
      <c r="I20270">
        <f t="shared" si="316"/>
        <v>38.75</v>
      </c>
    </row>
    <row r="20271" spans="1:9" x14ac:dyDescent="0.25">
      <c r="A20271">
        <v>20020270</v>
      </c>
      <c r="B20271" s="1">
        <v>42682</v>
      </c>
      <c r="C20271" t="s">
        <v>47</v>
      </c>
      <c r="D20271">
        <v>3006</v>
      </c>
      <c r="E20271">
        <v>4268</v>
      </c>
      <c r="F20271" s="10">
        <v>1</v>
      </c>
      <c r="G20271">
        <f>VLOOKUP(D20271,产品表!$A$2:$F$13,5,FALSE)</f>
        <v>31</v>
      </c>
      <c r="H20271">
        <f>VLOOKUP(D20271,产品表!$A$2:$F$13,6,FALSE)</f>
        <v>38.75</v>
      </c>
      <c r="I20271">
        <f t="shared" si="316"/>
        <v>38.75</v>
      </c>
    </row>
    <row r="20272" spans="1:9" x14ac:dyDescent="0.25">
      <c r="A20272">
        <v>20020271</v>
      </c>
      <c r="B20272" s="1">
        <v>42682</v>
      </c>
      <c r="C20272" t="s">
        <v>11</v>
      </c>
      <c r="D20272">
        <v>3005</v>
      </c>
      <c r="E20272">
        <v>632</v>
      </c>
      <c r="F20272" s="10">
        <v>2</v>
      </c>
      <c r="G20272">
        <f>VLOOKUP(D20272,产品表!$A$2:$F$13,5,FALSE)</f>
        <v>33</v>
      </c>
      <c r="H20272">
        <f>VLOOKUP(D20272,产品表!$A$2:$F$13,6,FALSE)</f>
        <v>41.25</v>
      </c>
      <c r="I20272">
        <f t="shared" si="316"/>
        <v>82.5</v>
      </c>
    </row>
    <row r="20273" spans="1:9" x14ac:dyDescent="0.25">
      <c r="A20273">
        <v>20020272</v>
      </c>
      <c r="B20273" s="1">
        <v>42682</v>
      </c>
      <c r="C20273" t="s">
        <v>49</v>
      </c>
      <c r="D20273">
        <v>3008</v>
      </c>
      <c r="E20273">
        <v>4408</v>
      </c>
      <c r="F20273" s="10">
        <v>1</v>
      </c>
      <c r="G20273">
        <f>VLOOKUP(D20273,产品表!$A$2:$F$13,5,FALSE)</f>
        <v>33</v>
      </c>
      <c r="H20273">
        <f>VLOOKUP(D20273,产品表!$A$2:$F$13,6,FALSE)</f>
        <v>41.25</v>
      </c>
      <c r="I20273">
        <f t="shared" si="316"/>
        <v>41.25</v>
      </c>
    </row>
    <row r="20274" spans="1:9" x14ac:dyDescent="0.25">
      <c r="A20274">
        <v>20020273</v>
      </c>
      <c r="B20274" s="1">
        <v>42682</v>
      </c>
      <c r="C20274" t="s">
        <v>38</v>
      </c>
      <c r="D20274">
        <v>3008</v>
      </c>
      <c r="E20274">
        <v>3318</v>
      </c>
      <c r="F20274" s="10">
        <v>1</v>
      </c>
      <c r="G20274">
        <f>VLOOKUP(D20274,产品表!$A$2:$F$13,5,FALSE)</f>
        <v>33</v>
      </c>
      <c r="H20274">
        <f>VLOOKUP(D20274,产品表!$A$2:$F$13,6,FALSE)</f>
        <v>41.25</v>
      </c>
      <c r="I20274">
        <f t="shared" si="316"/>
        <v>41.25</v>
      </c>
    </row>
    <row r="20275" spans="1:9" x14ac:dyDescent="0.25">
      <c r="A20275">
        <v>20020274</v>
      </c>
      <c r="B20275" s="1">
        <v>42682</v>
      </c>
      <c r="C20275" t="s">
        <v>18</v>
      </c>
      <c r="D20275">
        <v>3012</v>
      </c>
      <c r="E20275">
        <v>1302</v>
      </c>
      <c r="F20275" s="10">
        <v>4</v>
      </c>
      <c r="G20275">
        <f>VLOOKUP(D20275,产品表!$A$2:$F$13,5,FALSE)</f>
        <v>32</v>
      </c>
      <c r="H20275">
        <f>VLOOKUP(D20275,产品表!$A$2:$F$13,6,FALSE)</f>
        <v>40</v>
      </c>
      <c r="I20275">
        <f t="shared" si="316"/>
        <v>160</v>
      </c>
    </row>
    <row r="20276" spans="1:9" x14ac:dyDescent="0.25">
      <c r="A20276">
        <v>20020275</v>
      </c>
      <c r="B20276" s="1">
        <v>42682</v>
      </c>
      <c r="C20276" t="s">
        <v>26</v>
      </c>
      <c r="D20276">
        <v>3007</v>
      </c>
      <c r="E20276">
        <v>2167</v>
      </c>
      <c r="F20276" s="10">
        <v>3</v>
      </c>
      <c r="G20276">
        <f>VLOOKUP(D20276,产品表!$A$2:$F$13,5,FALSE)</f>
        <v>35</v>
      </c>
      <c r="H20276">
        <f>VLOOKUP(D20276,产品表!$A$2:$F$13,6,FALSE)</f>
        <v>43.75</v>
      </c>
      <c r="I20276">
        <f t="shared" si="316"/>
        <v>131.25</v>
      </c>
    </row>
    <row r="20277" spans="1:9" x14ac:dyDescent="0.25">
      <c r="A20277">
        <v>20020276</v>
      </c>
      <c r="B20277" s="1">
        <v>42682</v>
      </c>
      <c r="C20277" t="s">
        <v>17</v>
      </c>
      <c r="D20277">
        <v>3009</v>
      </c>
      <c r="E20277">
        <v>1291</v>
      </c>
      <c r="F20277" s="10">
        <v>1</v>
      </c>
      <c r="G20277">
        <f>VLOOKUP(D20277,产品表!$A$2:$F$13,5,FALSE)</f>
        <v>31</v>
      </c>
      <c r="H20277">
        <f>VLOOKUP(D20277,产品表!$A$2:$F$13,6,FALSE)</f>
        <v>38.75</v>
      </c>
      <c r="I20277">
        <f t="shared" si="316"/>
        <v>38.75</v>
      </c>
    </row>
    <row r="20278" spans="1:9" x14ac:dyDescent="0.25">
      <c r="A20278">
        <v>20020277</v>
      </c>
      <c r="B20278" s="1">
        <v>42682</v>
      </c>
      <c r="C20278" t="s">
        <v>31</v>
      </c>
      <c r="D20278">
        <v>3009</v>
      </c>
      <c r="E20278">
        <v>2657</v>
      </c>
      <c r="F20278" s="10">
        <v>3</v>
      </c>
      <c r="G20278">
        <f>VLOOKUP(D20278,产品表!$A$2:$F$13,5,FALSE)</f>
        <v>31</v>
      </c>
      <c r="H20278">
        <f>VLOOKUP(D20278,产品表!$A$2:$F$13,6,FALSE)</f>
        <v>38.75</v>
      </c>
      <c r="I20278">
        <f t="shared" si="316"/>
        <v>116.25</v>
      </c>
    </row>
    <row r="20279" spans="1:9" x14ac:dyDescent="0.25">
      <c r="A20279">
        <v>20020278</v>
      </c>
      <c r="B20279" s="1">
        <v>42682</v>
      </c>
      <c r="C20279" t="s">
        <v>44</v>
      </c>
      <c r="D20279">
        <v>3006</v>
      </c>
      <c r="E20279">
        <v>3950</v>
      </c>
      <c r="F20279" s="10">
        <v>4</v>
      </c>
      <c r="G20279">
        <f>VLOOKUP(D20279,产品表!$A$2:$F$13,5,FALSE)</f>
        <v>31</v>
      </c>
      <c r="H20279">
        <f>VLOOKUP(D20279,产品表!$A$2:$F$13,6,FALSE)</f>
        <v>38.75</v>
      </c>
      <c r="I20279">
        <f t="shared" si="316"/>
        <v>155</v>
      </c>
    </row>
    <row r="20280" spans="1:9" x14ac:dyDescent="0.25">
      <c r="A20280">
        <v>20020279</v>
      </c>
      <c r="B20280" s="1">
        <v>42682</v>
      </c>
      <c r="C20280" t="s">
        <v>48</v>
      </c>
      <c r="D20280">
        <v>3006</v>
      </c>
      <c r="E20280">
        <v>4398</v>
      </c>
      <c r="F20280" s="10">
        <v>1</v>
      </c>
      <c r="G20280">
        <f>VLOOKUP(D20280,产品表!$A$2:$F$13,5,FALSE)</f>
        <v>31</v>
      </c>
      <c r="H20280">
        <f>VLOOKUP(D20280,产品表!$A$2:$F$13,6,FALSE)</f>
        <v>38.75</v>
      </c>
      <c r="I20280">
        <f t="shared" si="316"/>
        <v>38.75</v>
      </c>
    </row>
    <row r="20281" spans="1:9" x14ac:dyDescent="0.25">
      <c r="A20281">
        <v>20020280</v>
      </c>
      <c r="B20281" s="1">
        <v>42682</v>
      </c>
      <c r="C20281" t="s">
        <v>43</v>
      </c>
      <c r="D20281">
        <v>3008</v>
      </c>
      <c r="E20281">
        <v>3859</v>
      </c>
      <c r="F20281" s="10">
        <v>4</v>
      </c>
      <c r="G20281">
        <f>VLOOKUP(D20281,产品表!$A$2:$F$13,5,FALSE)</f>
        <v>33</v>
      </c>
      <c r="H20281">
        <f>VLOOKUP(D20281,产品表!$A$2:$F$13,6,FALSE)</f>
        <v>41.25</v>
      </c>
      <c r="I20281">
        <f t="shared" si="316"/>
        <v>165</v>
      </c>
    </row>
    <row r="20282" spans="1:9" x14ac:dyDescent="0.25">
      <c r="A20282">
        <v>20020281</v>
      </c>
      <c r="B20282" s="1">
        <v>42682</v>
      </c>
      <c r="C20282" t="s">
        <v>27</v>
      </c>
      <c r="D20282">
        <v>3009</v>
      </c>
      <c r="E20282">
        <v>2273</v>
      </c>
      <c r="F20282" s="10">
        <v>1</v>
      </c>
      <c r="G20282">
        <f>VLOOKUP(D20282,产品表!$A$2:$F$13,5,FALSE)</f>
        <v>31</v>
      </c>
      <c r="H20282">
        <f>VLOOKUP(D20282,产品表!$A$2:$F$13,6,FALSE)</f>
        <v>38.75</v>
      </c>
      <c r="I20282">
        <f t="shared" si="316"/>
        <v>38.75</v>
      </c>
    </row>
    <row r="20283" spans="1:9" x14ac:dyDescent="0.25">
      <c r="A20283">
        <v>20020282</v>
      </c>
      <c r="B20283" s="1">
        <v>42682</v>
      </c>
      <c r="C20283" t="s">
        <v>23</v>
      </c>
      <c r="D20283">
        <v>3004</v>
      </c>
      <c r="E20283">
        <v>1833</v>
      </c>
      <c r="F20283" s="10">
        <v>2</v>
      </c>
      <c r="G20283">
        <f>VLOOKUP(D20283,产品表!$A$2:$F$13,5,FALSE)</f>
        <v>35</v>
      </c>
      <c r="H20283">
        <f>VLOOKUP(D20283,产品表!$A$2:$F$13,6,FALSE)</f>
        <v>43.75</v>
      </c>
      <c r="I20283">
        <f t="shared" si="316"/>
        <v>87.5</v>
      </c>
    </row>
    <row r="20284" spans="1:9" x14ac:dyDescent="0.25">
      <c r="A20284">
        <v>20020283</v>
      </c>
      <c r="B20284" s="1">
        <v>42682</v>
      </c>
      <c r="C20284" t="s">
        <v>49</v>
      </c>
      <c r="D20284">
        <v>3007</v>
      </c>
      <c r="E20284">
        <v>4460</v>
      </c>
      <c r="F20284" s="10">
        <v>1</v>
      </c>
      <c r="G20284">
        <f>VLOOKUP(D20284,产品表!$A$2:$F$13,5,FALSE)</f>
        <v>35</v>
      </c>
      <c r="H20284">
        <f>VLOOKUP(D20284,产品表!$A$2:$F$13,6,FALSE)</f>
        <v>43.75</v>
      </c>
      <c r="I20284">
        <f t="shared" si="316"/>
        <v>43.75</v>
      </c>
    </row>
    <row r="20285" spans="1:9" x14ac:dyDescent="0.25">
      <c r="A20285">
        <v>20020284</v>
      </c>
      <c r="B20285" s="1">
        <v>42682</v>
      </c>
      <c r="C20285" t="s">
        <v>9</v>
      </c>
      <c r="D20285">
        <v>3008</v>
      </c>
      <c r="E20285">
        <v>444</v>
      </c>
      <c r="F20285" s="10">
        <v>1</v>
      </c>
      <c r="G20285">
        <f>VLOOKUP(D20285,产品表!$A$2:$F$13,5,FALSE)</f>
        <v>33</v>
      </c>
      <c r="H20285">
        <f>VLOOKUP(D20285,产品表!$A$2:$F$13,6,FALSE)</f>
        <v>41.25</v>
      </c>
      <c r="I20285">
        <f t="shared" si="316"/>
        <v>41.25</v>
      </c>
    </row>
    <row r="20286" spans="1:9" x14ac:dyDescent="0.25">
      <c r="A20286">
        <v>20020285</v>
      </c>
      <c r="B20286" s="1">
        <v>42682</v>
      </c>
      <c r="C20286" t="s">
        <v>38</v>
      </c>
      <c r="D20286">
        <v>3009</v>
      </c>
      <c r="E20286">
        <v>3338</v>
      </c>
      <c r="F20286" s="10">
        <v>1</v>
      </c>
      <c r="G20286">
        <f>VLOOKUP(D20286,产品表!$A$2:$F$13,5,FALSE)</f>
        <v>31</v>
      </c>
      <c r="H20286">
        <f>VLOOKUP(D20286,产品表!$A$2:$F$13,6,FALSE)</f>
        <v>38.75</v>
      </c>
      <c r="I20286">
        <f t="shared" si="316"/>
        <v>38.75</v>
      </c>
    </row>
    <row r="20287" spans="1:9" x14ac:dyDescent="0.25">
      <c r="A20287">
        <v>20020286</v>
      </c>
      <c r="B20287" s="1">
        <v>42682</v>
      </c>
      <c r="C20287" t="s">
        <v>38</v>
      </c>
      <c r="D20287">
        <v>3004</v>
      </c>
      <c r="E20287">
        <v>3316</v>
      </c>
      <c r="F20287" s="10">
        <v>2</v>
      </c>
      <c r="G20287">
        <f>VLOOKUP(D20287,产品表!$A$2:$F$13,5,FALSE)</f>
        <v>35</v>
      </c>
      <c r="H20287">
        <f>VLOOKUP(D20287,产品表!$A$2:$F$13,6,FALSE)</f>
        <v>43.75</v>
      </c>
      <c r="I20287">
        <f t="shared" si="316"/>
        <v>87.5</v>
      </c>
    </row>
    <row r="20288" spans="1:9" x14ac:dyDescent="0.25">
      <c r="A20288">
        <v>20020287</v>
      </c>
      <c r="B20288" s="1">
        <v>42682</v>
      </c>
      <c r="C20288" t="s">
        <v>45</v>
      </c>
      <c r="D20288">
        <v>3006</v>
      </c>
      <c r="E20288">
        <v>4001</v>
      </c>
      <c r="F20288" s="10">
        <v>1</v>
      </c>
      <c r="G20288">
        <f>VLOOKUP(D20288,产品表!$A$2:$F$13,5,FALSE)</f>
        <v>31</v>
      </c>
      <c r="H20288">
        <f>VLOOKUP(D20288,产品表!$A$2:$F$13,6,FALSE)</f>
        <v>38.75</v>
      </c>
      <c r="I20288">
        <f t="shared" si="316"/>
        <v>38.75</v>
      </c>
    </row>
    <row r="20289" spans="1:9" x14ac:dyDescent="0.25">
      <c r="A20289">
        <v>20020288</v>
      </c>
      <c r="B20289" s="1">
        <v>42682</v>
      </c>
      <c r="C20289" t="s">
        <v>17</v>
      </c>
      <c r="D20289">
        <v>3009</v>
      </c>
      <c r="E20289">
        <v>1267</v>
      </c>
      <c r="F20289" s="10">
        <v>1</v>
      </c>
      <c r="G20289">
        <f>VLOOKUP(D20289,产品表!$A$2:$F$13,5,FALSE)</f>
        <v>31</v>
      </c>
      <c r="H20289">
        <f>VLOOKUP(D20289,产品表!$A$2:$F$13,6,FALSE)</f>
        <v>38.75</v>
      </c>
      <c r="I20289">
        <f t="shared" si="316"/>
        <v>38.75</v>
      </c>
    </row>
    <row r="20290" spans="1:9" x14ac:dyDescent="0.25">
      <c r="A20290">
        <v>20020289</v>
      </c>
      <c r="B20290" s="1">
        <v>42682</v>
      </c>
      <c r="C20290" t="s">
        <v>41</v>
      </c>
      <c r="D20290">
        <v>3006</v>
      </c>
      <c r="E20290">
        <v>3673</v>
      </c>
      <c r="F20290" s="10">
        <v>3</v>
      </c>
      <c r="G20290">
        <f>VLOOKUP(D20290,产品表!$A$2:$F$13,5,FALSE)</f>
        <v>31</v>
      </c>
      <c r="H20290">
        <f>VLOOKUP(D20290,产品表!$A$2:$F$13,6,FALSE)</f>
        <v>38.75</v>
      </c>
      <c r="I20290">
        <f t="shared" si="316"/>
        <v>116.25</v>
      </c>
    </row>
    <row r="20291" spans="1:9" x14ac:dyDescent="0.25">
      <c r="A20291">
        <v>20020290</v>
      </c>
      <c r="B20291" s="1">
        <v>42682</v>
      </c>
      <c r="C20291" t="s">
        <v>25</v>
      </c>
      <c r="D20291">
        <v>3009</v>
      </c>
      <c r="E20291">
        <v>2047</v>
      </c>
      <c r="F20291" s="10">
        <v>4</v>
      </c>
      <c r="G20291">
        <f>VLOOKUP(D20291,产品表!$A$2:$F$13,5,FALSE)</f>
        <v>31</v>
      </c>
      <c r="H20291">
        <f>VLOOKUP(D20291,产品表!$A$2:$F$13,6,FALSE)</f>
        <v>38.75</v>
      </c>
      <c r="I20291">
        <f t="shared" ref="I20291:I20354" si="317">H20291*F20291</f>
        <v>155</v>
      </c>
    </row>
    <row r="20292" spans="1:9" x14ac:dyDescent="0.25">
      <c r="A20292">
        <v>20020291</v>
      </c>
      <c r="B20292" s="1">
        <v>42682</v>
      </c>
      <c r="C20292" t="s">
        <v>6</v>
      </c>
      <c r="D20292">
        <v>3009</v>
      </c>
      <c r="E20292">
        <v>119</v>
      </c>
      <c r="F20292" s="10">
        <v>1</v>
      </c>
      <c r="G20292">
        <f>VLOOKUP(D20292,产品表!$A$2:$F$13,5,FALSE)</f>
        <v>31</v>
      </c>
      <c r="H20292">
        <f>VLOOKUP(D20292,产品表!$A$2:$F$13,6,FALSE)</f>
        <v>38.75</v>
      </c>
      <c r="I20292">
        <f t="shared" si="317"/>
        <v>38.75</v>
      </c>
    </row>
    <row r="20293" spans="1:9" x14ac:dyDescent="0.25">
      <c r="A20293">
        <v>20020292</v>
      </c>
      <c r="B20293" s="1">
        <v>42682</v>
      </c>
      <c r="C20293" t="s">
        <v>47</v>
      </c>
      <c r="D20293">
        <v>3005</v>
      </c>
      <c r="E20293">
        <v>4246</v>
      </c>
      <c r="F20293" s="10">
        <v>3</v>
      </c>
      <c r="G20293">
        <f>VLOOKUP(D20293,产品表!$A$2:$F$13,5,FALSE)</f>
        <v>33</v>
      </c>
      <c r="H20293">
        <f>VLOOKUP(D20293,产品表!$A$2:$F$13,6,FALSE)</f>
        <v>41.25</v>
      </c>
      <c r="I20293">
        <f t="shared" si="317"/>
        <v>123.75</v>
      </c>
    </row>
    <row r="20294" spans="1:9" x14ac:dyDescent="0.25">
      <c r="A20294">
        <v>20020293</v>
      </c>
      <c r="B20294" s="1">
        <v>42682</v>
      </c>
      <c r="C20294" t="s">
        <v>38</v>
      </c>
      <c r="D20294">
        <v>3006</v>
      </c>
      <c r="E20294">
        <v>3359</v>
      </c>
      <c r="F20294" s="10">
        <v>3</v>
      </c>
      <c r="G20294">
        <f>VLOOKUP(D20294,产品表!$A$2:$F$13,5,FALSE)</f>
        <v>31</v>
      </c>
      <c r="H20294">
        <f>VLOOKUP(D20294,产品表!$A$2:$F$13,6,FALSE)</f>
        <v>38.75</v>
      </c>
      <c r="I20294">
        <f t="shared" si="317"/>
        <v>116.25</v>
      </c>
    </row>
    <row r="20295" spans="1:9" x14ac:dyDescent="0.25">
      <c r="A20295">
        <v>20020294</v>
      </c>
      <c r="B20295" s="1">
        <v>42682</v>
      </c>
      <c r="C20295" t="s">
        <v>44</v>
      </c>
      <c r="D20295">
        <v>3005</v>
      </c>
      <c r="E20295">
        <v>3948</v>
      </c>
      <c r="F20295" s="10">
        <v>1</v>
      </c>
      <c r="G20295">
        <f>VLOOKUP(D20295,产品表!$A$2:$F$13,5,FALSE)</f>
        <v>33</v>
      </c>
      <c r="H20295">
        <f>VLOOKUP(D20295,产品表!$A$2:$F$13,6,FALSE)</f>
        <v>41.25</v>
      </c>
      <c r="I20295">
        <f t="shared" si="317"/>
        <v>41.25</v>
      </c>
    </row>
    <row r="20296" spans="1:9" x14ac:dyDescent="0.25">
      <c r="A20296">
        <v>20020295</v>
      </c>
      <c r="B20296" s="1">
        <v>42682</v>
      </c>
      <c r="C20296" t="s">
        <v>39</v>
      </c>
      <c r="D20296">
        <v>3005</v>
      </c>
      <c r="E20296">
        <v>3490</v>
      </c>
      <c r="F20296" s="10">
        <v>1</v>
      </c>
      <c r="G20296">
        <f>VLOOKUP(D20296,产品表!$A$2:$F$13,5,FALSE)</f>
        <v>33</v>
      </c>
      <c r="H20296">
        <f>VLOOKUP(D20296,产品表!$A$2:$F$13,6,FALSE)</f>
        <v>41.25</v>
      </c>
      <c r="I20296">
        <f t="shared" si="317"/>
        <v>41.25</v>
      </c>
    </row>
    <row r="20297" spans="1:9" x14ac:dyDescent="0.25">
      <c r="A20297">
        <v>20020296</v>
      </c>
      <c r="B20297" s="1">
        <v>42682</v>
      </c>
      <c r="C20297" t="s">
        <v>21</v>
      </c>
      <c r="D20297">
        <v>3006</v>
      </c>
      <c r="E20297">
        <v>1635</v>
      </c>
      <c r="F20297" s="10">
        <v>2</v>
      </c>
      <c r="G20297">
        <f>VLOOKUP(D20297,产品表!$A$2:$F$13,5,FALSE)</f>
        <v>31</v>
      </c>
      <c r="H20297">
        <f>VLOOKUP(D20297,产品表!$A$2:$F$13,6,FALSE)</f>
        <v>38.75</v>
      </c>
      <c r="I20297">
        <f t="shared" si="317"/>
        <v>77.5</v>
      </c>
    </row>
    <row r="20298" spans="1:9" x14ac:dyDescent="0.25">
      <c r="A20298">
        <v>20020297</v>
      </c>
      <c r="B20298" s="1">
        <v>42682</v>
      </c>
      <c r="C20298" t="s">
        <v>44</v>
      </c>
      <c r="D20298">
        <v>3003</v>
      </c>
      <c r="E20298">
        <v>3934</v>
      </c>
      <c r="F20298" s="10">
        <v>3</v>
      </c>
      <c r="G20298">
        <f>VLOOKUP(D20298,产品表!$A$2:$F$13,5,FALSE)</f>
        <v>24</v>
      </c>
      <c r="H20298">
        <f>VLOOKUP(D20298,产品表!$A$2:$F$13,6,FALSE)</f>
        <v>30</v>
      </c>
      <c r="I20298">
        <f t="shared" si="317"/>
        <v>90</v>
      </c>
    </row>
    <row r="20299" spans="1:9" x14ac:dyDescent="0.25">
      <c r="A20299">
        <v>20020298</v>
      </c>
      <c r="B20299" s="1">
        <v>42682</v>
      </c>
      <c r="C20299" t="s">
        <v>10</v>
      </c>
      <c r="D20299">
        <v>3008</v>
      </c>
      <c r="E20299">
        <v>552</v>
      </c>
      <c r="F20299" s="10">
        <v>4</v>
      </c>
      <c r="G20299">
        <f>VLOOKUP(D20299,产品表!$A$2:$F$13,5,FALSE)</f>
        <v>33</v>
      </c>
      <c r="H20299">
        <f>VLOOKUP(D20299,产品表!$A$2:$F$13,6,FALSE)</f>
        <v>41.25</v>
      </c>
      <c r="I20299">
        <f t="shared" si="317"/>
        <v>165</v>
      </c>
    </row>
    <row r="20300" spans="1:9" x14ac:dyDescent="0.25">
      <c r="A20300">
        <v>20020299</v>
      </c>
      <c r="B20300" s="1">
        <v>42682</v>
      </c>
      <c r="C20300" t="s">
        <v>15</v>
      </c>
      <c r="D20300">
        <v>3005</v>
      </c>
      <c r="E20300">
        <v>1058</v>
      </c>
      <c r="F20300" s="10">
        <v>3</v>
      </c>
      <c r="G20300">
        <f>VLOOKUP(D20300,产品表!$A$2:$F$13,5,FALSE)</f>
        <v>33</v>
      </c>
      <c r="H20300">
        <f>VLOOKUP(D20300,产品表!$A$2:$F$13,6,FALSE)</f>
        <v>41.25</v>
      </c>
      <c r="I20300">
        <f t="shared" si="317"/>
        <v>123.75</v>
      </c>
    </row>
    <row r="20301" spans="1:9" x14ac:dyDescent="0.25">
      <c r="A20301">
        <v>20020300</v>
      </c>
      <c r="B20301" s="1">
        <v>42682</v>
      </c>
      <c r="C20301" t="s">
        <v>19</v>
      </c>
      <c r="D20301">
        <v>3011</v>
      </c>
      <c r="E20301">
        <v>1451</v>
      </c>
      <c r="F20301" s="10">
        <v>1</v>
      </c>
      <c r="G20301">
        <f>VLOOKUP(D20301,产品表!$A$2:$F$13,5,FALSE)</f>
        <v>34</v>
      </c>
      <c r="H20301">
        <f>VLOOKUP(D20301,产品表!$A$2:$F$13,6,FALSE)</f>
        <v>42.5</v>
      </c>
      <c r="I20301">
        <f t="shared" si="317"/>
        <v>42.5</v>
      </c>
    </row>
    <row r="20302" spans="1:9" x14ac:dyDescent="0.25">
      <c r="A20302">
        <v>20020301</v>
      </c>
      <c r="B20302" s="1">
        <v>42682</v>
      </c>
      <c r="C20302" t="s">
        <v>34</v>
      </c>
      <c r="D20302">
        <v>3006</v>
      </c>
      <c r="E20302">
        <v>2931</v>
      </c>
      <c r="F20302" s="10">
        <v>4</v>
      </c>
      <c r="G20302">
        <f>VLOOKUP(D20302,产品表!$A$2:$F$13,5,FALSE)</f>
        <v>31</v>
      </c>
      <c r="H20302">
        <f>VLOOKUP(D20302,产品表!$A$2:$F$13,6,FALSE)</f>
        <v>38.75</v>
      </c>
      <c r="I20302">
        <f t="shared" si="317"/>
        <v>155</v>
      </c>
    </row>
    <row r="20303" spans="1:9" x14ac:dyDescent="0.25">
      <c r="A20303">
        <v>20020302</v>
      </c>
      <c r="B20303" s="1">
        <v>42682</v>
      </c>
      <c r="C20303" t="s">
        <v>26</v>
      </c>
      <c r="D20303">
        <v>3008</v>
      </c>
      <c r="E20303">
        <v>2138</v>
      </c>
      <c r="F20303" s="10">
        <v>1</v>
      </c>
      <c r="G20303">
        <f>VLOOKUP(D20303,产品表!$A$2:$F$13,5,FALSE)</f>
        <v>33</v>
      </c>
      <c r="H20303">
        <f>VLOOKUP(D20303,产品表!$A$2:$F$13,6,FALSE)</f>
        <v>41.25</v>
      </c>
      <c r="I20303">
        <f t="shared" si="317"/>
        <v>41.25</v>
      </c>
    </row>
    <row r="20304" spans="1:9" x14ac:dyDescent="0.25">
      <c r="A20304">
        <v>20020303</v>
      </c>
      <c r="B20304" s="1">
        <v>42682</v>
      </c>
      <c r="C20304" t="s">
        <v>44</v>
      </c>
      <c r="D20304">
        <v>3005</v>
      </c>
      <c r="E20304">
        <v>3954</v>
      </c>
      <c r="F20304" s="10">
        <v>4</v>
      </c>
      <c r="G20304">
        <f>VLOOKUP(D20304,产品表!$A$2:$F$13,5,FALSE)</f>
        <v>33</v>
      </c>
      <c r="H20304">
        <f>VLOOKUP(D20304,产品表!$A$2:$F$13,6,FALSE)</f>
        <v>41.25</v>
      </c>
      <c r="I20304">
        <f t="shared" si="317"/>
        <v>165</v>
      </c>
    </row>
    <row r="20305" spans="1:9" x14ac:dyDescent="0.25">
      <c r="A20305">
        <v>20020304</v>
      </c>
      <c r="B20305" s="1">
        <v>42682</v>
      </c>
      <c r="C20305" t="s">
        <v>10</v>
      </c>
      <c r="D20305">
        <v>3005</v>
      </c>
      <c r="E20305">
        <v>570</v>
      </c>
      <c r="F20305" s="10">
        <v>3</v>
      </c>
      <c r="G20305">
        <f>VLOOKUP(D20305,产品表!$A$2:$F$13,5,FALSE)</f>
        <v>33</v>
      </c>
      <c r="H20305">
        <f>VLOOKUP(D20305,产品表!$A$2:$F$13,6,FALSE)</f>
        <v>41.25</v>
      </c>
      <c r="I20305">
        <f t="shared" si="317"/>
        <v>123.75</v>
      </c>
    </row>
    <row r="20306" spans="1:9" x14ac:dyDescent="0.25">
      <c r="A20306">
        <v>20020305</v>
      </c>
      <c r="B20306" s="1">
        <v>42682</v>
      </c>
      <c r="C20306" t="s">
        <v>31</v>
      </c>
      <c r="D20306">
        <v>3011</v>
      </c>
      <c r="E20306">
        <v>2654</v>
      </c>
      <c r="F20306" s="10">
        <v>1</v>
      </c>
      <c r="G20306">
        <f>VLOOKUP(D20306,产品表!$A$2:$F$13,5,FALSE)</f>
        <v>34</v>
      </c>
      <c r="H20306">
        <f>VLOOKUP(D20306,产品表!$A$2:$F$13,6,FALSE)</f>
        <v>42.5</v>
      </c>
      <c r="I20306">
        <f t="shared" si="317"/>
        <v>42.5</v>
      </c>
    </row>
    <row r="20307" spans="1:9" x14ac:dyDescent="0.25">
      <c r="A20307">
        <v>20020306</v>
      </c>
      <c r="B20307" s="1">
        <v>42682</v>
      </c>
      <c r="C20307" t="s">
        <v>52</v>
      </c>
      <c r="D20307">
        <v>3009</v>
      </c>
      <c r="E20307">
        <v>4776</v>
      </c>
      <c r="F20307" s="10">
        <v>2</v>
      </c>
      <c r="G20307">
        <f>VLOOKUP(D20307,产品表!$A$2:$F$13,5,FALSE)</f>
        <v>31</v>
      </c>
      <c r="H20307">
        <f>VLOOKUP(D20307,产品表!$A$2:$F$13,6,FALSE)</f>
        <v>38.75</v>
      </c>
      <c r="I20307">
        <f t="shared" si="317"/>
        <v>77.5</v>
      </c>
    </row>
    <row r="20308" spans="1:9" x14ac:dyDescent="0.25">
      <c r="A20308">
        <v>20020307</v>
      </c>
      <c r="B20308" s="1">
        <v>42682</v>
      </c>
      <c r="C20308" t="s">
        <v>42</v>
      </c>
      <c r="D20308">
        <v>3005</v>
      </c>
      <c r="E20308">
        <v>3788</v>
      </c>
      <c r="F20308" s="10">
        <v>1</v>
      </c>
      <c r="G20308">
        <f>VLOOKUP(D20308,产品表!$A$2:$F$13,5,FALSE)</f>
        <v>33</v>
      </c>
      <c r="H20308">
        <f>VLOOKUP(D20308,产品表!$A$2:$F$13,6,FALSE)</f>
        <v>41.25</v>
      </c>
      <c r="I20308">
        <f t="shared" si="317"/>
        <v>41.25</v>
      </c>
    </row>
    <row r="20309" spans="1:9" x14ac:dyDescent="0.25">
      <c r="A20309">
        <v>20020308</v>
      </c>
      <c r="B20309" s="1">
        <v>42682</v>
      </c>
      <c r="C20309" t="s">
        <v>41</v>
      </c>
      <c r="D20309">
        <v>3007</v>
      </c>
      <c r="E20309">
        <v>3636</v>
      </c>
      <c r="F20309" s="10">
        <v>4</v>
      </c>
      <c r="G20309">
        <f>VLOOKUP(D20309,产品表!$A$2:$F$13,5,FALSE)</f>
        <v>35</v>
      </c>
      <c r="H20309">
        <f>VLOOKUP(D20309,产品表!$A$2:$F$13,6,FALSE)</f>
        <v>43.75</v>
      </c>
      <c r="I20309">
        <f t="shared" si="317"/>
        <v>175</v>
      </c>
    </row>
    <row r="20310" spans="1:9" x14ac:dyDescent="0.25">
      <c r="A20310">
        <v>20020309</v>
      </c>
      <c r="B20310" s="1">
        <v>42682</v>
      </c>
      <c r="C20310" t="s">
        <v>51</v>
      </c>
      <c r="D20310">
        <v>3005</v>
      </c>
      <c r="E20310">
        <v>4638</v>
      </c>
      <c r="F20310" s="10">
        <v>1</v>
      </c>
      <c r="G20310">
        <f>VLOOKUP(D20310,产品表!$A$2:$F$13,5,FALSE)</f>
        <v>33</v>
      </c>
      <c r="H20310">
        <f>VLOOKUP(D20310,产品表!$A$2:$F$13,6,FALSE)</f>
        <v>41.25</v>
      </c>
      <c r="I20310">
        <f t="shared" si="317"/>
        <v>41.25</v>
      </c>
    </row>
    <row r="20311" spans="1:9" x14ac:dyDescent="0.25">
      <c r="A20311">
        <v>20020310</v>
      </c>
      <c r="B20311" s="1">
        <v>42682</v>
      </c>
      <c r="C20311" t="s">
        <v>14</v>
      </c>
      <c r="D20311">
        <v>3002</v>
      </c>
      <c r="E20311">
        <v>933</v>
      </c>
      <c r="F20311" s="10">
        <v>3</v>
      </c>
      <c r="G20311">
        <f>VLOOKUP(D20311,产品表!$A$2:$F$13,5,FALSE)</f>
        <v>29</v>
      </c>
      <c r="H20311">
        <f>VLOOKUP(D20311,产品表!$A$2:$F$13,6,FALSE)</f>
        <v>36.25</v>
      </c>
      <c r="I20311">
        <f t="shared" si="317"/>
        <v>108.75</v>
      </c>
    </row>
    <row r="20312" spans="1:9" x14ac:dyDescent="0.25">
      <c r="A20312">
        <v>20020311</v>
      </c>
      <c r="B20312" s="1">
        <v>42682</v>
      </c>
      <c r="C20312" t="s">
        <v>36</v>
      </c>
      <c r="D20312">
        <v>3007</v>
      </c>
      <c r="E20312">
        <v>3133</v>
      </c>
      <c r="F20312" s="10">
        <v>1</v>
      </c>
      <c r="G20312">
        <f>VLOOKUP(D20312,产品表!$A$2:$F$13,5,FALSE)</f>
        <v>35</v>
      </c>
      <c r="H20312">
        <f>VLOOKUP(D20312,产品表!$A$2:$F$13,6,FALSE)</f>
        <v>43.75</v>
      </c>
      <c r="I20312">
        <f t="shared" si="317"/>
        <v>43.75</v>
      </c>
    </row>
    <row r="20313" spans="1:9" x14ac:dyDescent="0.25">
      <c r="A20313">
        <v>20020312</v>
      </c>
      <c r="B20313" s="1">
        <v>42682</v>
      </c>
      <c r="C20313" t="s">
        <v>36</v>
      </c>
      <c r="D20313">
        <v>3005</v>
      </c>
      <c r="E20313">
        <v>3192</v>
      </c>
      <c r="F20313" s="10">
        <v>1</v>
      </c>
      <c r="G20313">
        <f>VLOOKUP(D20313,产品表!$A$2:$F$13,5,FALSE)</f>
        <v>33</v>
      </c>
      <c r="H20313">
        <f>VLOOKUP(D20313,产品表!$A$2:$F$13,6,FALSE)</f>
        <v>41.25</v>
      </c>
      <c r="I20313">
        <f t="shared" si="317"/>
        <v>41.25</v>
      </c>
    </row>
    <row r="20314" spans="1:9" x14ac:dyDescent="0.25">
      <c r="A20314">
        <v>20020313</v>
      </c>
      <c r="B20314" s="1">
        <v>42682</v>
      </c>
      <c r="C20314" t="s">
        <v>43</v>
      </c>
      <c r="D20314">
        <v>3004</v>
      </c>
      <c r="E20314">
        <v>3815</v>
      </c>
      <c r="F20314" s="10">
        <v>4</v>
      </c>
      <c r="G20314">
        <f>VLOOKUP(D20314,产品表!$A$2:$F$13,5,FALSE)</f>
        <v>35</v>
      </c>
      <c r="H20314">
        <f>VLOOKUP(D20314,产品表!$A$2:$F$13,6,FALSE)</f>
        <v>43.75</v>
      </c>
      <c r="I20314">
        <f t="shared" si="317"/>
        <v>175</v>
      </c>
    </row>
    <row r="20315" spans="1:9" x14ac:dyDescent="0.25">
      <c r="A20315">
        <v>20020314</v>
      </c>
      <c r="B20315" s="1">
        <v>42682</v>
      </c>
      <c r="C20315" t="s">
        <v>31</v>
      </c>
      <c r="D20315">
        <v>3007</v>
      </c>
      <c r="E20315">
        <v>2604</v>
      </c>
      <c r="F20315" s="10">
        <v>1</v>
      </c>
      <c r="G20315">
        <f>VLOOKUP(D20315,产品表!$A$2:$F$13,5,FALSE)</f>
        <v>35</v>
      </c>
      <c r="H20315">
        <f>VLOOKUP(D20315,产品表!$A$2:$F$13,6,FALSE)</f>
        <v>43.75</v>
      </c>
      <c r="I20315">
        <f t="shared" si="317"/>
        <v>43.75</v>
      </c>
    </row>
    <row r="20316" spans="1:9" x14ac:dyDescent="0.25">
      <c r="A20316">
        <v>20020315</v>
      </c>
      <c r="B20316" s="1">
        <v>42682</v>
      </c>
      <c r="C20316" t="s">
        <v>18</v>
      </c>
      <c r="D20316">
        <v>3006</v>
      </c>
      <c r="E20316">
        <v>1306</v>
      </c>
      <c r="F20316" s="10">
        <v>3</v>
      </c>
      <c r="G20316">
        <f>VLOOKUP(D20316,产品表!$A$2:$F$13,5,FALSE)</f>
        <v>31</v>
      </c>
      <c r="H20316">
        <f>VLOOKUP(D20316,产品表!$A$2:$F$13,6,FALSE)</f>
        <v>38.75</v>
      </c>
      <c r="I20316">
        <f t="shared" si="317"/>
        <v>116.25</v>
      </c>
    </row>
    <row r="20317" spans="1:9" x14ac:dyDescent="0.25">
      <c r="A20317">
        <v>20020316</v>
      </c>
      <c r="B20317" s="1">
        <v>42682</v>
      </c>
      <c r="C20317" t="s">
        <v>23</v>
      </c>
      <c r="D20317">
        <v>3008</v>
      </c>
      <c r="E20317">
        <v>1838</v>
      </c>
      <c r="F20317" s="10">
        <v>1</v>
      </c>
      <c r="G20317">
        <f>VLOOKUP(D20317,产品表!$A$2:$F$13,5,FALSE)</f>
        <v>33</v>
      </c>
      <c r="H20317">
        <f>VLOOKUP(D20317,产品表!$A$2:$F$13,6,FALSE)</f>
        <v>41.25</v>
      </c>
      <c r="I20317">
        <f t="shared" si="317"/>
        <v>41.25</v>
      </c>
    </row>
    <row r="20318" spans="1:9" x14ac:dyDescent="0.25">
      <c r="A20318">
        <v>20020317</v>
      </c>
      <c r="B20318" s="1">
        <v>42682</v>
      </c>
      <c r="C20318" t="s">
        <v>37</v>
      </c>
      <c r="D20318">
        <v>3009</v>
      </c>
      <c r="E20318">
        <v>3248</v>
      </c>
      <c r="F20318" s="10">
        <v>1</v>
      </c>
      <c r="G20318">
        <f>VLOOKUP(D20318,产品表!$A$2:$F$13,5,FALSE)</f>
        <v>31</v>
      </c>
      <c r="H20318">
        <f>VLOOKUP(D20318,产品表!$A$2:$F$13,6,FALSE)</f>
        <v>38.75</v>
      </c>
      <c r="I20318">
        <f t="shared" si="317"/>
        <v>38.75</v>
      </c>
    </row>
    <row r="20319" spans="1:9" x14ac:dyDescent="0.25">
      <c r="A20319">
        <v>20020318</v>
      </c>
      <c r="B20319" s="1">
        <v>42682</v>
      </c>
      <c r="C20319" t="s">
        <v>20</v>
      </c>
      <c r="D20319">
        <v>3005</v>
      </c>
      <c r="E20319">
        <v>1564</v>
      </c>
      <c r="F20319" s="10">
        <v>3</v>
      </c>
      <c r="G20319">
        <f>VLOOKUP(D20319,产品表!$A$2:$F$13,5,FALSE)</f>
        <v>33</v>
      </c>
      <c r="H20319">
        <f>VLOOKUP(D20319,产品表!$A$2:$F$13,6,FALSE)</f>
        <v>41.25</v>
      </c>
      <c r="I20319">
        <f t="shared" si="317"/>
        <v>123.75</v>
      </c>
    </row>
    <row r="20320" spans="1:9" x14ac:dyDescent="0.25">
      <c r="A20320">
        <v>20020319</v>
      </c>
      <c r="B20320" s="1">
        <v>42682</v>
      </c>
      <c r="C20320" t="s">
        <v>17</v>
      </c>
      <c r="D20320">
        <v>3007</v>
      </c>
      <c r="E20320">
        <v>1295</v>
      </c>
      <c r="F20320" s="10">
        <v>1</v>
      </c>
      <c r="G20320">
        <f>VLOOKUP(D20320,产品表!$A$2:$F$13,5,FALSE)</f>
        <v>35</v>
      </c>
      <c r="H20320">
        <f>VLOOKUP(D20320,产品表!$A$2:$F$13,6,FALSE)</f>
        <v>43.75</v>
      </c>
      <c r="I20320">
        <f t="shared" si="317"/>
        <v>43.75</v>
      </c>
    </row>
    <row r="20321" spans="1:9" x14ac:dyDescent="0.25">
      <c r="A20321">
        <v>20020320</v>
      </c>
      <c r="B20321" s="1">
        <v>42682</v>
      </c>
      <c r="C20321" t="s">
        <v>17</v>
      </c>
      <c r="D20321">
        <v>3005</v>
      </c>
      <c r="E20321">
        <v>1256</v>
      </c>
      <c r="F20321" s="10">
        <v>1</v>
      </c>
      <c r="G20321">
        <f>VLOOKUP(D20321,产品表!$A$2:$F$13,5,FALSE)</f>
        <v>33</v>
      </c>
      <c r="H20321">
        <f>VLOOKUP(D20321,产品表!$A$2:$F$13,6,FALSE)</f>
        <v>41.25</v>
      </c>
      <c r="I20321">
        <f t="shared" si="317"/>
        <v>41.25</v>
      </c>
    </row>
    <row r="20322" spans="1:9" x14ac:dyDescent="0.25">
      <c r="A20322">
        <v>20020321</v>
      </c>
      <c r="B20322" s="1">
        <v>42682</v>
      </c>
      <c r="C20322" t="s">
        <v>20</v>
      </c>
      <c r="D20322">
        <v>3008</v>
      </c>
      <c r="E20322">
        <v>1587</v>
      </c>
      <c r="F20322" s="10">
        <v>2</v>
      </c>
      <c r="G20322">
        <f>VLOOKUP(D20322,产品表!$A$2:$F$13,5,FALSE)</f>
        <v>33</v>
      </c>
      <c r="H20322">
        <f>VLOOKUP(D20322,产品表!$A$2:$F$13,6,FALSE)</f>
        <v>41.25</v>
      </c>
      <c r="I20322">
        <f t="shared" si="317"/>
        <v>82.5</v>
      </c>
    </row>
    <row r="20323" spans="1:9" x14ac:dyDescent="0.25">
      <c r="A20323">
        <v>20020322</v>
      </c>
      <c r="B20323" s="1">
        <v>42682</v>
      </c>
      <c r="C20323" t="s">
        <v>36</v>
      </c>
      <c r="D20323">
        <v>3005</v>
      </c>
      <c r="E20323">
        <v>3169</v>
      </c>
      <c r="F20323" s="10">
        <v>1</v>
      </c>
      <c r="G20323">
        <f>VLOOKUP(D20323,产品表!$A$2:$F$13,5,FALSE)</f>
        <v>33</v>
      </c>
      <c r="H20323">
        <f>VLOOKUP(D20323,产品表!$A$2:$F$13,6,FALSE)</f>
        <v>41.25</v>
      </c>
      <c r="I20323">
        <f t="shared" si="317"/>
        <v>41.25</v>
      </c>
    </row>
    <row r="20324" spans="1:9" x14ac:dyDescent="0.25">
      <c r="A20324">
        <v>20020323</v>
      </c>
      <c r="B20324" s="1">
        <v>42682</v>
      </c>
      <c r="C20324" t="s">
        <v>44</v>
      </c>
      <c r="D20324">
        <v>3005</v>
      </c>
      <c r="E20324">
        <v>3953</v>
      </c>
      <c r="F20324" s="10">
        <v>2</v>
      </c>
      <c r="G20324">
        <f>VLOOKUP(D20324,产品表!$A$2:$F$13,5,FALSE)</f>
        <v>33</v>
      </c>
      <c r="H20324">
        <f>VLOOKUP(D20324,产品表!$A$2:$F$13,6,FALSE)</f>
        <v>41.25</v>
      </c>
      <c r="I20324">
        <f t="shared" si="317"/>
        <v>82.5</v>
      </c>
    </row>
    <row r="20325" spans="1:9" x14ac:dyDescent="0.25">
      <c r="A20325">
        <v>20020324</v>
      </c>
      <c r="B20325" s="1">
        <v>42682</v>
      </c>
      <c r="C20325" t="s">
        <v>48</v>
      </c>
      <c r="D20325">
        <v>3005</v>
      </c>
      <c r="E20325">
        <v>4387</v>
      </c>
      <c r="F20325" s="10">
        <v>1</v>
      </c>
      <c r="G20325">
        <f>VLOOKUP(D20325,产品表!$A$2:$F$13,5,FALSE)</f>
        <v>33</v>
      </c>
      <c r="H20325">
        <f>VLOOKUP(D20325,产品表!$A$2:$F$13,6,FALSE)</f>
        <v>41.25</v>
      </c>
      <c r="I20325">
        <f t="shared" si="317"/>
        <v>41.25</v>
      </c>
    </row>
    <row r="20326" spans="1:9" x14ac:dyDescent="0.25">
      <c r="A20326">
        <v>20020325</v>
      </c>
      <c r="B20326" s="1">
        <v>42682</v>
      </c>
      <c r="C20326" t="s">
        <v>17</v>
      </c>
      <c r="D20326">
        <v>3005</v>
      </c>
      <c r="E20326">
        <v>1236</v>
      </c>
      <c r="F20326" s="10">
        <v>4</v>
      </c>
      <c r="G20326">
        <f>VLOOKUP(D20326,产品表!$A$2:$F$13,5,FALSE)</f>
        <v>33</v>
      </c>
      <c r="H20326">
        <f>VLOOKUP(D20326,产品表!$A$2:$F$13,6,FALSE)</f>
        <v>41.25</v>
      </c>
      <c r="I20326">
        <f t="shared" si="317"/>
        <v>165</v>
      </c>
    </row>
    <row r="20327" spans="1:9" x14ac:dyDescent="0.25">
      <c r="A20327">
        <v>20020326</v>
      </c>
      <c r="B20327" s="1">
        <v>42682</v>
      </c>
      <c r="C20327" t="s">
        <v>26</v>
      </c>
      <c r="D20327">
        <v>3004</v>
      </c>
      <c r="E20327">
        <v>2180</v>
      </c>
      <c r="F20327" s="10">
        <v>1</v>
      </c>
      <c r="G20327">
        <f>VLOOKUP(D20327,产品表!$A$2:$F$13,5,FALSE)</f>
        <v>35</v>
      </c>
      <c r="H20327">
        <f>VLOOKUP(D20327,产品表!$A$2:$F$13,6,FALSE)</f>
        <v>43.75</v>
      </c>
      <c r="I20327">
        <f t="shared" si="317"/>
        <v>43.75</v>
      </c>
    </row>
    <row r="20328" spans="1:9" x14ac:dyDescent="0.25">
      <c r="A20328">
        <v>20020327</v>
      </c>
      <c r="B20328" s="1">
        <v>42682</v>
      </c>
      <c r="C20328" t="s">
        <v>10</v>
      </c>
      <c r="D20328">
        <v>3005</v>
      </c>
      <c r="E20328">
        <v>534</v>
      </c>
      <c r="F20328" s="10">
        <v>1</v>
      </c>
      <c r="G20328">
        <f>VLOOKUP(D20328,产品表!$A$2:$F$13,5,FALSE)</f>
        <v>33</v>
      </c>
      <c r="H20328">
        <f>VLOOKUP(D20328,产品表!$A$2:$F$13,6,FALSE)</f>
        <v>41.25</v>
      </c>
      <c r="I20328">
        <f t="shared" si="317"/>
        <v>41.25</v>
      </c>
    </row>
    <row r="20329" spans="1:9" x14ac:dyDescent="0.25">
      <c r="A20329">
        <v>20020328</v>
      </c>
      <c r="B20329" s="1">
        <v>42682</v>
      </c>
      <c r="C20329" t="s">
        <v>26</v>
      </c>
      <c r="D20329">
        <v>3005</v>
      </c>
      <c r="E20329">
        <v>2106</v>
      </c>
      <c r="F20329" s="10">
        <v>1</v>
      </c>
      <c r="G20329">
        <f>VLOOKUP(D20329,产品表!$A$2:$F$13,5,FALSE)</f>
        <v>33</v>
      </c>
      <c r="H20329">
        <f>VLOOKUP(D20329,产品表!$A$2:$F$13,6,FALSE)</f>
        <v>41.25</v>
      </c>
      <c r="I20329">
        <f t="shared" si="317"/>
        <v>41.25</v>
      </c>
    </row>
    <row r="20330" spans="1:9" x14ac:dyDescent="0.25">
      <c r="A20330">
        <v>20020329</v>
      </c>
      <c r="B20330" s="1">
        <v>42682</v>
      </c>
      <c r="C20330" t="s">
        <v>29</v>
      </c>
      <c r="D20330">
        <v>3002</v>
      </c>
      <c r="E20330">
        <v>2500</v>
      </c>
      <c r="F20330" s="10">
        <v>1</v>
      </c>
      <c r="G20330">
        <f>VLOOKUP(D20330,产品表!$A$2:$F$13,5,FALSE)</f>
        <v>29</v>
      </c>
      <c r="H20330">
        <f>VLOOKUP(D20330,产品表!$A$2:$F$13,6,FALSE)</f>
        <v>36.25</v>
      </c>
      <c r="I20330">
        <f t="shared" si="317"/>
        <v>36.25</v>
      </c>
    </row>
    <row r="20331" spans="1:9" x14ac:dyDescent="0.25">
      <c r="A20331">
        <v>20020330</v>
      </c>
      <c r="B20331" s="1">
        <v>42682</v>
      </c>
      <c r="C20331" t="s">
        <v>8</v>
      </c>
      <c r="D20331">
        <v>3007</v>
      </c>
      <c r="E20331">
        <v>347</v>
      </c>
      <c r="F20331" s="10">
        <v>1</v>
      </c>
      <c r="G20331">
        <f>VLOOKUP(D20331,产品表!$A$2:$F$13,5,FALSE)</f>
        <v>35</v>
      </c>
      <c r="H20331">
        <f>VLOOKUP(D20331,产品表!$A$2:$F$13,6,FALSE)</f>
        <v>43.75</v>
      </c>
      <c r="I20331">
        <f t="shared" si="317"/>
        <v>43.75</v>
      </c>
    </row>
    <row r="20332" spans="1:9" x14ac:dyDescent="0.25">
      <c r="A20332">
        <v>20020331</v>
      </c>
      <c r="B20332" s="1">
        <v>42682</v>
      </c>
      <c r="C20332" t="s">
        <v>6</v>
      </c>
      <c r="D20332">
        <v>3003</v>
      </c>
      <c r="E20332">
        <v>147</v>
      </c>
      <c r="F20332" s="10">
        <v>1</v>
      </c>
      <c r="G20332">
        <f>VLOOKUP(D20332,产品表!$A$2:$F$13,5,FALSE)</f>
        <v>24</v>
      </c>
      <c r="H20332">
        <f>VLOOKUP(D20332,产品表!$A$2:$F$13,6,FALSE)</f>
        <v>30</v>
      </c>
      <c r="I20332">
        <f t="shared" si="317"/>
        <v>30</v>
      </c>
    </row>
    <row r="20333" spans="1:9" x14ac:dyDescent="0.25">
      <c r="A20333">
        <v>20020332</v>
      </c>
      <c r="B20333" s="1">
        <v>42682</v>
      </c>
      <c r="C20333" t="s">
        <v>17</v>
      </c>
      <c r="D20333">
        <v>3005</v>
      </c>
      <c r="E20333">
        <v>1276</v>
      </c>
      <c r="F20333" s="10">
        <v>1</v>
      </c>
      <c r="G20333">
        <f>VLOOKUP(D20333,产品表!$A$2:$F$13,5,FALSE)</f>
        <v>33</v>
      </c>
      <c r="H20333">
        <f>VLOOKUP(D20333,产品表!$A$2:$F$13,6,FALSE)</f>
        <v>41.25</v>
      </c>
      <c r="I20333">
        <f t="shared" si="317"/>
        <v>41.25</v>
      </c>
    </row>
    <row r="20334" spans="1:9" x14ac:dyDescent="0.25">
      <c r="A20334">
        <v>20020333</v>
      </c>
      <c r="B20334" s="1">
        <v>42682</v>
      </c>
      <c r="C20334" t="s">
        <v>28</v>
      </c>
      <c r="D20334">
        <v>3004</v>
      </c>
      <c r="E20334">
        <v>2308</v>
      </c>
      <c r="F20334" s="10">
        <v>3</v>
      </c>
      <c r="G20334">
        <f>VLOOKUP(D20334,产品表!$A$2:$F$13,5,FALSE)</f>
        <v>35</v>
      </c>
      <c r="H20334">
        <f>VLOOKUP(D20334,产品表!$A$2:$F$13,6,FALSE)</f>
        <v>43.75</v>
      </c>
      <c r="I20334">
        <f t="shared" si="317"/>
        <v>131.25</v>
      </c>
    </row>
    <row r="20335" spans="1:9" x14ac:dyDescent="0.25">
      <c r="A20335">
        <v>20020334</v>
      </c>
      <c r="B20335" s="1">
        <v>42682</v>
      </c>
      <c r="C20335" t="s">
        <v>42</v>
      </c>
      <c r="D20335">
        <v>3004</v>
      </c>
      <c r="E20335">
        <v>3782</v>
      </c>
      <c r="F20335" s="10">
        <v>4</v>
      </c>
      <c r="G20335">
        <f>VLOOKUP(D20335,产品表!$A$2:$F$13,5,FALSE)</f>
        <v>35</v>
      </c>
      <c r="H20335">
        <f>VLOOKUP(D20335,产品表!$A$2:$F$13,6,FALSE)</f>
        <v>43.75</v>
      </c>
      <c r="I20335">
        <f t="shared" si="317"/>
        <v>175</v>
      </c>
    </row>
    <row r="20336" spans="1:9" x14ac:dyDescent="0.25">
      <c r="A20336">
        <v>20020335</v>
      </c>
      <c r="B20336" s="1">
        <v>42682</v>
      </c>
      <c r="C20336" t="s">
        <v>46</v>
      </c>
      <c r="D20336">
        <v>3008</v>
      </c>
      <c r="E20336">
        <v>4195</v>
      </c>
      <c r="F20336" s="10">
        <v>1</v>
      </c>
      <c r="G20336">
        <f>VLOOKUP(D20336,产品表!$A$2:$F$13,5,FALSE)</f>
        <v>33</v>
      </c>
      <c r="H20336">
        <f>VLOOKUP(D20336,产品表!$A$2:$F$13,6,FALSE)</f>
        <v>41.25</v>
      </c>
      <c r="I20336">
        <f t="shared" si="317"/>
        <v>41.25</v>
      </c>
    </row>
    <row r="20337" spans="1:9" x14ac:dyDescent="0.25">
      <c r="A20337">
        <v>20020336</v>
      </c>
      <c r="B20337" s="1">
        <v>42682</v>
      </c>
      <c r="C20337" t="s">
        <v>30</v>
      </c>
      <c r="D20337">
        <v>3007</v>
      </c>
      <c r="E20337">
        <v>2519</v>
      </c>
      <c r="F20337" s="10">
        <v>4</v>
      </c>
      <c r="G20337">
        <f>VLOOKUP(D20337,产品表!$A$2:$F$13,5,FALSE)</f>
        <v>35</v>
      </c>
      <c r="H20337">
        <f>VLOOKUP(D20337,产品表!$A$2:$F$13,6,FALSE)</f>
        <v>43.75</v>
      </c>
      <c r="I20337">
        <f t="shared" si="317"/>
        <v>175</v>
      </c>
    </row>
    <row r="20338" spans="1:9" x14ac:dyDescent="0.25">
      <c r="A20338">
        <v>20020337</v>
      </c>
      <c r="B20338" s="1">
        <v>42682</v>
      </c>
      <c r="C20338" t="s">
        <v>11</v>
      </c>
      <c r="D20338">
        <v>3002</v>
      </c>
      <c r="E20338">
        <v>614</v>
      </c>
      <c r="F20338" s="10">
        <v>2</v>
      </c>
      <c r="G20338">
        <f>VLOOKUP(D20338,产品表!$A$2:$F$13,5,FALSE)</f>
        <v>29</v>
      </c>
      <c r="H20338">
        <f>VLOOKUP(D20338,产品表!$A$2:$F$13,6,FALSE)</f>
        <v>36.25</v>
      </c>
      <c r="I20338">
        <f t="shared" si="317"/>
        <v>72.5</v>
      </c>
    </row>
    <row r="20339" spans="1:9" x14ac:dyDescent="0.25">
      <c r="A20339">
        <v>20020338</v>
      </c>
      <c r="B20339" s="1">
        <v>42682</v>
      </c>
      <c r="C20339" t="s">
        <v>50</v>
      </c>
      <c r="D20339">
        <v>3009</v>
      </c>
      <c r="E20339">
        <v>4558</v>
      </c>
      <c r="F20339" s="10">
        <v>1</v>
      </c>
      <c r="G20339">
        <f>VLOOKUP(D20339,产品表!$A$2:$F$13,5,FALSE)</f>
        <v>31</v>
      </c>
      <c r="H20339">
        <f>VLOOKUP(D20339,产品表!$A$2:$F$13,6,FALSE)</f>
        <v>38.75</v>
      </c>
      <c r="I20339">
        <f t="shared" si="317"/>
        <v>38.75</v>
      </c>
    </row>
    <row r="20340" spans="1:9" x14ac:dyDescent="0.25">
      <c r="A20340">
        <v>20020339</v>
      </c>
      <c r="B20340" s="1">
        <v>42682</v>
      </c>
      <c r="C20340" t="s">
        <v>17</v>
      </c>
      <c r="D20340">
        <v>3009</v>
      </c>
      <c r="E20340">
        <v>1254</v>
      </c>
      <c r="F20340" s="10">
        <v>1</v>
      </c>
      <c r="G20340">
        <f>VLOOKUP(D20340,产品表!$A$2:$F$13,5,FALSE)</f>
        <v>31</v>
      </c>
      <c r="H20340">
        <f>VLOOKUP(D20340,产品表!$A$2:$F$13,6,FALSE)</f>
        <v>38.75</v>
      </c>
      <c r="I20340">
        <f t="shared" si="317"/>
        <v>38.75</v>
      </c>
    </row>
    <row r="20341" spans="1:9" x14ac:dyDescent="0.25">
      <c r="A20341">
        <v>20020340</v>
      </c>
      <c r="B20341" s="1">
        <v>42682</v>
      </c>
      <c r="C20341" t="s">
        <v>22</v>
      </c>
      <c r="D20341">
        <v>3008</v>
      </c>
      <c r="E20341">
        <v>1779</v>
      </c>
      <c r="F20341" s="10">
        <v>1</v>
      </c>
      <c r="G20341">
        <f>VLOOKUP(D20341,产品表!$A$2:$F$13,5,FALSE)</f>
        <v>33</v>
      </c>
      <c r="H20341">
        <f>VLOOKUP(D20341,产品表!$A$2:$F$13,6,FALSE)</f>
        <v>41.25</v>
      </c>
      <c r="I20341">
        <f t="shared" si="317"/>
        <v>41.25</v>
      </c>
    </row>
    <row r="20342" spans="1:9" x14ac:dyDescent="0.25">
      <c r="A20342">
        <v>20020341</v>
      </c>
      <c r="B20342" s="1">
        <v>42682</v>
      </c>
      <c r="C20342" t="s">
        <v>43</v>
      </c>
      <c r="D20342">
        <v>3008</v>
      </c>
      <c r="E20342">
        <v>3812</v>
      </c>
      <c r="F20342" s="10">
        <v>1</v>
      </c>
      <c r="G20342">
        <f>VLOOKUP(D20342,产品表!$A$2:$F$13,5,FALSE)</f>
        <v>33</v>
      </c>
      <c r="H20342">
        <f>VLOOKUP(D20342,产品表!$A$2:$F$13,6,FALSE)</f>
        <v>41.25</v>
      </c>
      <c r="I20342">
        <f t="shared" si="317"/>
        <v>41.25</v>
      </c>
    </row>
    <row r="20343" spans="1:9" x14ac:dyDescent="0.25">
      <c r="A20343">
        <v>20020342</v>
      </c>
      <c r="B20343" s="1">
        <v>42682</v>
      </c>
      <c r="C20343" t="s">
        <v>38</v>
      </c>
      <c r="D20343">
        <v>3008</v>
      </c>
      <c r="E20343">
        <v>3357</v>
      </c>
      <c r="F20343" s="10">
        <v>2</v>
      </c>
      <c r="G20343">
        <f>VLOOKUP(D20343,产品表!$A$2:$F$13,5,FALSE)</f>
        <v>33</v>
      </c>
      <c r="H20343">
        <f>VLOOKUP(D20343,产品表!$A$2:$F$13,6,FALSE)</f>
        <v>41.25</v>
      </c>
      <c r="I20343">
        <f t="shared" si="317"/>
        <v>82.5</v>
      </c>
    </row>
    <row r="20344" spans="1:9" x14ac:dyDescent="0.25">
      <c r="A20344">
        <v>20020343</v>
      </c>
      <c r="B20344" s="1">
        <v>42682</v>
      </c>
      <c r="C20344" t="s">
        <v>37</v>
      </c>
      <c r="D20344">
        <v>3006</v>
      </c>
      <c r="E20344">
        <v>3279</v>
      </c>
      <c r="F20344" s="10">
        <v>2</v>
      </c>
      <c r="G20344">
        <f>VLOOKUP(D20344,产品表!$A$2:$F$13,5,FALSE)</f>
        <v>31</v>
      </c>
      <c r="H20344">
        <f>VLOOKUP(D20344,产品表!$A$2:$F$13,6,FALSE)</f>
        <v>38.75</v>
      </c>
      <c r="I20344">
        <f t="shared" si="317"/>
        <v>77.5</v>
      </c>
    </row>
    <row r="20345" spans="1:9" x14ac:dyDescent="0.25">
      <c r="A20345">
        <v>20020344</v>
      </c>
      <c r="B20345" s="1">
        <v>42682</v>
      </c>
      <c r="C20345" t="s">
        <v>47</v>
      </c>
      <c r="D20345">
        <v>3006</v>
      </c>
      <c r="E20345">
        <v>4255</v>
      </c>
      <c r="F20345" s="10">
        <v>4</v>
      </c>
      <c r="G20345">
        <f>VLOOKUP(D20345,产品表!$A$2:$F$13,5,FALSE)</f>
        <v>31</v>
      </c>
      <c r="H20345">
        <f>VLOOKUP(D20345,产品表!$A$2:$F$13,6,FALSE)</f>
        <v>38.75</v>
      </c>
      <c r="I20345">
        <f t="shared" si="317"/>
        <v>155</v>
      </c>
    </row>
    <row r="20346" spans="1:9" x14ac:dyDescent="0.25">
      <c r="A20346">
        <v>20020345</v>
      </c>
      <c r="B20346" s="1">
        <v>42682</v>
      </c>
      <c r="C20346" t="s">
        <v>23</v>
      </c>
      <c r="D20346">
        <v>3005</v>
      </c>
      <c r="E20346">
        <v>1822</v>
      </c>
      <c r="F20346" s="10">
        <v>3</v>
      </c>
      <c r="G20346">
        <f>VLOOKUP(D20346,产品表!$A$2:$F$13,5,FALSE)</f>
        <v>33</v>
      </c>
      <c r="H20346">
        <f>VLOOKUP(D20346,产品表!$A$2:$F$13,6,FALSE)</f>
        <v>41.25</v>
      </c>
      <c r="I20346">
        <f t="shared" si="317"/>
        <v>123.75</v>
      </c>
    </row>
    <row r="20347" spans="1:9" x14ac:dyDescent="0.25">
      <c r="A20347">
        <v>20020346</v>
      </c>
      <c r="B20347" s="1">
        <v>42682</v>
      </c>
      <c r="C20347" t="s">
        <v>46</v>
      </c>
      <c r="D20347">
        <v>3005</v>
      </c>
      <c r="E20347">
        <v>4149</v>
      </c>
      <c r="F20347" s="10">
        <v>3</v>
      </c>
      <c r="G20347">
        <f>VLOOKUP(D20347,产品表!$A$2:$F$13,5,FALSE)</f>
        <v>33</v>
      </c>
      <c r="H20347">
        <f>VLOOKUP(D20347,产品表!$A$2:$F$13,6,FALSE)</f>
        <v>41.25</v>
      </c>
      <c r="I20347">
        <f t="shared" si="317"/>
        <v>123.75</v>
      </c>
    </row>
    <row r="20348" spans="1:9" x14ac:dyDescent="0.25">
      <c r="A20348">
        <v>20020347</v>
      </c>
      <c r="B20348" s="1">
        <v>42682</v>
      </c>
      <c r="C20348" t="s">
        <v>44</v>
      </c>
      <c r="D20348">
        <v>3005</v>
      </c>
      <c r="E20348">
        <v>3919</v>
      </c>
      <c r="F20348" s="10">
        <v>1</v>
      </c>
      <c r="G20348">
        <f>VLOOKUP(D20348,产品表!$A$2:$F$13,5,FALSE)</f>
        <v>33</v>
      </c>
      <c r="H20348">
        <f>VLOOKUP(D20348,产品表!$A$2:$F$13,6,FALSE)</f>
        <v>41.25</v>
      </c>
      <c r="I20348">
        <f t="shared" si="317"/>
        <v>41.25</v>
      </c>
    </row>
    <row r="20349" spans="1:9" x14ac:dyDescent="0.25">
      <c r="A20349">
        <v>20020348</v>
      </c>
      <c r="B20349" s="1">
        <v>42682</v>
      </c>
      <c r="C20349" t="s">
        <v>19</v>
      </c>
      <c r="D20349">
        <v>3008</v>
      </c>
      <c r="E20349">
        <v>1441</v>
      </c>
      <c r="F20349" s="10">
        <v>1</v>
      </c>
      <c r="G20349">
        <f>VLOOKUP(D20349,产品表!$A$2:$F$13,5,FALSE)</f>
        <v>33</v>
      </c>
      <c r="H20349">
        <f>VLOOKUP(D20349,产品表!$A$2:$F$13,6,FALSE)</f>
        <v>41.25</v>
      </c>
      <c r="I20349">
        <f t="shared" si="317"/>
        <v>41.25</v>
      </c>
    </row>
    <row r="20350" spans="1:9" x14ac:dyDescent="0.25">
      <c r="A20350">
        <v>20020349</v>
      </c>
      <c r="B20350" s="1">
        <v>42683</v>
      </c>
      <c r="C20350" t="s">
        <v>15</v>
      </c>
      <c r="D20350">
        <v>3004</v>
      </c>
      <c r="E20350">
        <v>1057</v>
      </c>
      <c r="F20350" s="10">
        <v>1</v>
      </c>
      <c r="G20350">
        <f>VLOOKUP(D20350,产品表!$A$2:$F$13,5,FALSE)</f>
        <v>35</v>
      </c>
      <c r="H20350">
        <f>VLOOKUP(D20350,产品表!$A$2:$F$13,6,FALSE)</f>
        <v>43.75</v>
      </c>
      <c r="I20350">
        <f t="shared" si="317"/>
        <v>43.75</v>
      </c>
    </row>
    <row r="20351" spans="1:9" x14ac:dyDescent="0.25">
      <c r="A20351">
        <v>20020350</v>
      </c>
      <c r="B20351" s="1">
        <v>42683</v>
      </c>
      <c r="C20351" t="s">
        <v>15</v>
      </c>
      <c r="D20351">
        <v>3006</v>
      </c>
      <c r="E20351">
        <v>1100</v>
      </c>
      <c r="F20351" s="10">
        <v>3</v>
      </c>
      <c r="G20351">
        <f>VLOOKUP(D20351,产品表!$A$2:$F$13,5,FALSE)</f>
        <v>31</v>
      </c>
      <c r="H20351">
        <f>VLOOKUP(D20351,产品表!$A$2:$F$13,6,FALSE)</f>
        <v>38.75</v>
      </c>
      <c r="I20351">
        <f t="shared" si="317"/>
        <v>116.25</v>
      </c>
    </row>
    <row r="20352" spans="1:9" x14ac:dyDescent="0.25">
      <c r="A20352">
        <v>20020351</v>
      </c>
      <c r="B20352" s="1">
        <v>42683</v>
      </c>
      <c r="C20352" t="s">
        <v>44</v>
      </c>
      <c r="D20352">
        <v>3005</v>
      </c>
      <c r="E20352">
        <v>3958</v>
      </c>
      <c r="F20352" s="10">
        <v>1</v>
      </c>
      <c r="G20352">
        <f>VLOOKUP(D20352,产品表!$A$2:$F$13,5,FALSE)</f>
        <v>33</v>
      </c>
      <c r="H20352">
        <f>VLOOKUP(D20352,产品表!$A$2:$F$13,6,FALSE)</f>
        <v>41.25</v>
      </c>
      <c r="I20352">
        <f t="shared" si="317"/>
        <v>41.25</v>
      </c>
    </row>
    <row r="20353" spans="1:9" x14ac:dyDescent="0.25">
      <c r="A20353">
        <v>20020352</v>
      </c>
      <c r="B20353" s="1">
        <v>42683</v>
      </c>
      <c r="C20353" t="s">
        <v>15</v>
      </c>
      <c r="D20353">
        <v>3005</v>
      </c>
      <c r="E20353">
        <v>1022</v>
      </c>
      <c r="F20353" s="10">
        <v>2</v>
      </c>
      <c r="G20353">
        <f>VLOOKUP(D20353,产品表!$A$2:$F$13,5,FALSE)</f>
        <v>33</v>
      </c>
      <c r="H20353">
        <f>VLOOKUP(D20353,产品表!$A$2:$F$13,6,FALSE)</f>
        <v>41.25</v>
      </c>
      <c r="I20353">
        <f t="shared" si="317"/>
        <v>82.5</v>
      </c>
    </row>
    <row r="20354" spans="1:9" x14ac:dyDescent="0.25">
      <c r="A20354">
        <v>20020353</v>
      </c>
      <c r="B20354" s="1">
        <v>42683</v>
      </c>
      <c r="C20354" t="s">
        <v>37</v>
      </c>
      <c r="D20354">
        <v>3009</v>
      </c>
      <c r="E20354">
        <v>3294</v>
      </c>
      <c r="F20354" s="10">
        <v>2</v>
      </c>
      <c r="G20354">
        <f>VLOOKUP(D20354,产品表!$A$2:$F$13,5,FALSE)</f>
        <v>31</v>
      </c>
      <c r="H20354">
        <f>VLOOKUP(D20354,产品表!$A$2:$F$13,6,FALSE)</f>
        <v>38.75</v>
      </c>
      <c r="I20354">
        <f t="shared" si="317"/>
        <v>77.5</v>
      </c>
    </row>
    <row r="20355" spans="1:9" x14ac:dyDescent="0.25">
      <c r="A20355">
        <v>20020354</v>
      </c>
      <c r="B20355" s="1">
        <v>42683</v>
      </c>
      <c r="C20355" t="s">
        <v>29</v>
      </c>
      <c r="D20355">
        <v>3009</v>
      </c>
      <c r="E20355">
        <v>2495</v>
      </c>
      <c r="F20355" s="10">
        <v>4</v>
      </c>
      <c r="G20355">
        <f>VLOOKUP(D20355,产品表!$A$2:$F$13,5,FALSE)</f>
        <v>31</v>
      </c>
      <c r="H20355">
        <f>VLOOKUP(D20355,产品表!$A$2:$F$13,6,FALSE)</f>
        <v>38.75</v>
      </c>
      <c r="I20355">
        <f t="shared" ref="I20355:I20418" si="318">H20355*F20355</f>
        <v>155</v>
      </c>
    </row>
    <row r="20356" spans="1:9" x14ac:dyDescent="0.25">
      <c r="A20356">
        <v>20020355</v>
      </c>
      <c r="B20356" s="1">
        <v>42683</v>
      </c>
      <c r="C20356" t="s">
        <v>8</v>
      </c>
      <c r="D20356">
        <v>3004</v>
      </c>
      <c r="E20356">
        <v>333</v>
      </c>
      <c r="F20356" s="10">
        <v>2</v>
      </c>
      <c r="G20356">
        <f>VLOOKUP(D20356,产品表!$A$2:$F$13,5,FALSE)</f>
        <v>35</v>
      </c>
      <c r="H20356">
        <f>VLOOKUP(D20356,产品表!$A$2:$F$13,6,FALSE)</f>
        <v>43.75</v>
      </c>
      <c r="I20356">
        <f t="shared" si="318"/>
        <v>87.5</v>
      </c>
    </row>
    <row r="20357" spans="1:9" x14ac:dyDescent="0.25">
      <c r="A20357">
        <v>20020356</v>
      </c>
      <c r="B20357" s="1">
        <v>42683</v>
      </c>
      <c r="C20357" t="s">
        <v>22</v>
      </c>
      <c r="D20357">
        <v>3005</v>
      </c>
      <c r="E20357">
        <v>1740</v>
      </c>
      <c r="F20357" s="10">
        <v>1</v>
      </c>
      <c r="G20357">
        <f>VLOOKUP(D20357,产品表!$A$2:$F$13,5,FALSE)</f>
        <v>33</v>
      </c>
      <c r="H20357">
        <f>VLOOKUP(D20357,产品表!$A$2:$F$13,6,FALSE)</f>
        <v>41.25</v>
      </c>
      <c r="I20357">
        <f t="shared" si="318"/>
        <v>41.25</v>
      </c>
    </row>
    <row r="20358" spans="1:9" x14ac:dyDescent="0.25">
      <c r="A20358">
        <v>20020357</v>
      </c>
      <c r="B20358" s="1">
        <v>42683</v>
      </c>
      <c r="C20358" t="s">
        <v>9</v>
      </c>
      <c r="D20358">
        <v>3004</v>
      </c>
      <c r="E20358">
        <v>493</v>
      </c>
      <c r="F20358" s="10">
        <v>1</v>
      </c>
      <c r="G20358">
        <f>VLOOKUP(D20358,产品表!$A$2:$F$13,5,FALSE)</f>
        <v>35</v>
      </c>
      <c r="H20358">
        <f>VLOOKUP(D20358,产品表!$A$2:$F$13,6,FALSE)</f>
        <v>43.75</v>
      </c>
      <c r="I20358">
        <f t="shared" si="318"/>
        <v>43.75</v>
      </c>
    </row>
    <row r="20359" spans="1:9" x14ac:dyDescent="0.25">
      <c r="A20359">
        <v>20020358</v>
      </c>
      <c r="B20359" s="1">
        <v>42683</v>
      </c>
      <c r="C20359" t="s">
        <v>10</v>
      </c>
      <c r="D20359">
        <v>3007</v>
      </c>
      <c r="E20359">
        <v>599</v>
      </c>
      <c r="F20359" s="10">
        <v>1</v>
      </c>
      <c r="G20359">
        <f>VLOOKUP(D20359,产品表!$A$2:$F$13,5,FALSE)</f>
        <v>35</v>
      </c>
      <c r="H20359">
        <f>VLOOKUP(D20359,产品表!$A$2:$F$13,6,FALSE)</f>
        <v>43.75</v>
      </c>
      <c r="I20359">
        <f t="shared" si="318"/>
        <v>43.75</v>
      </c>
    </row>
    <row r="20360" spans="1:9" x14ac:dyDescent="0.25">
      <c r="A20360">
        <v>20020359</v>
      </c>
      <c r="B20360" s="1">
        <v>42683</v>
      </c>
      <c r="C20360" t="s">
        <v>9</v>
      </c>
      <c r="D20360">
        <v>3006</v>
      </c>
      <c r="E20360">
        <v>442</v>
      </c>
      <c r="F20360" s="10">
        <v>4</v>
      </c>
      <c r="G20360">
        <f>VLOOKUP(D20360,产品表!$A$2:$F$13,5,FALSE)</f>
        <v>31</v>
      </c>
      <c r="H20360">
        <f>VLOOKUP(D20360,产品表!$A$2:$F$13,6,FALSE)</f>
        <v>38.75</v>
      </c>
      <c r="I20360">
        <f t="shared" si="318"/>
        <v>155</v>
      </c>
    </row>
    <row r="20361" spans="1:9" x14ac:dyDescent="0.25">
      <c r="A20361">
        <v>20020360</v>
      </c>
      <c r="B20361" s="1">
        <v>42683</v>
      </c>
      <c r="C20361" t="s">
        <v>41</v>
      </c>
      <c r="D20361">
        <v>3008</v>
      </c>
      <c r="E20361">
        <v>3666</v>
      </c>
      <c r="F20361" s="10">
        <v>4</v>
      </c>
      <c r="G20361">
        <f>VLOOKUP(D20361,产品表!$A$2:$F$13,5,FALSE)</f>
        <v>33</v>
      </c>
      <c r="H20361">
        <f>VLOOKUP(D20361,产品表!$A$2:$F$13,6,FALSE)</f>
        <v>41.25</v>
      </c>
      <c r="I20361">
        <f t="shared" si="318"/>
        <v>165</v>
      </c>
    </row>
    <row r="20362" spans="1:9" x14ac:dyDescent="0.25">
      <c r="A20362">
        <v>20020361</v>
      </c>
      <c r="B20362" s="1">
        <v>42683</v>
      </c>
      <c r="C20362" t="s">
        <v>43</v>
      </c>
      <c r="D20362">
        <v>3005</v>
      </c>
      <c r="E20362">
        <v>3823</v>
      </c>
      <c r="F20362" s="10">
        <v>1</v>
      </c>
      <c r="G20362">
        <f>VLOOKUP(D20362,产品表!$A$2:$F$13,5,FALSE)</f>
        <v>33</v>
      </c>
      <c r="H20362">
        <f>VLOOKUP(D20362,产品表!$A$2:$F$13,6,FALSE)</f>
        <v>41.25</v>
      </c>
      <c r="I20362">
        <f t="shared" si="318"/>
        <v>41.25</v>
      </c>
    </row>
    <row r="20363" spans="1:9" x14ac:dyDescent="0.25">
      <c r="A20363">
        <v>20020362</v>
      </c>
      <c r="B20363" s="1">
        <v>42683</v>
      </c>
      <c r="C20363" t="s">
        <v>36</v>
      </c>
      <c r="D20363">
        <v>3007</v>
      </c>
      <c r="E20363">
        <v>3179</v>
      </c>
      <c r="F20363" s="10">
        <v>2</v>
      </c>
      <c r="G20363">
        <f>VLOOKUP(D20363,产品表!$A$2:$F$13,5,FALSE)</f>
        <v>35</v>
      </c>
      <c r="H20363">
        <f>VLOOKUP(D20363,产品表!$A$2:$F$13,6,FALSE)</f>
        <v>43.75</v>
      </c>
      <c r="I20363">
        <f t="shared" si="318"/>
        <v>87.5</v>
      </c>
    </row>
    <row r="20364" spans="1:9" x14ac:dyDescent="0.25">
      <c r="A20364">
        <v>20020363</v>
      </c>
      <c r="B20364" s="1">
        <v>42683</v>
      </c>
      <c r="C20364" t="s">
        <v>17</v>
      </c>
      <c r="D20364">
        <v>3007</v>
      </c>
      <c r="E20364">
        <v>1267</v>
      </c>
      <c r="F20364" s="10">
        <v>1</v>
      </c>
      <c r="G20364">
        <f>VLOOKUP(D20364,产品表!$A$2:$F$13,5,FALSE)</f>
        <v>35</v>
      </c>
      <c r="H20364">
        <f>VLOOKUP(D20364,产品表!$A$2:$F$13,6,FALSE)</f>
        <v>43.75</v>
      </c>
      <c r="I20364">
        <f t="shared" si="318"/>
        <v>43.75</v>
      </c>
    </row>
    <row r="20365" spans="1:9" x14ac:dyDescent="0.25">
      <c r="A20365">
        <v>20020364</v>
      </c>
      <c r="B20365" s="1">
        <v>42683</v>
      </c>
      <c r="C20365" t="s">
        <v>45</v>
      </c>
      <c r="D20365">
        <v>3005</v>
      </c>
      <c r="E20365">
        <v>4086</v>
      </c>
      <c r="F20365" s="10">
        <v>1</v>
      </c>
      <c r="G20365">
        <f>VLOOKUP(D20365,产品表!$A$2:$F$13,5,FALSE)</f>
        <v>33</v>
      </c>
      <c r="H20365">
        <f>VLOOKUP(D20365,产品表!$A$2:$F$13,6,FALSE)</f>
        <v>41.25</v>
      </c>
      <c r="I20365">
        <f t="shared" si="318"/>
        <v>41.25</v>
      </c>
    </row>
    <row r="20366" spans="1:9" x14ac:dyDescent="0.25">
      <c r="A20366">
        <v>20020365</v>
      </c>
      <c r="B20366" s="1">
        <v>42683</v>
      </c>
      <c r="C20366" t="s">
        <v>37</v>
      </c>
      <c r="D20366">
        <v>3005</v>
      </c>
      <c r="E20366">
        <v>3257</v>
      </c>
      <c r="F20366" s="10">
        <v>1</v>
      </c>
      <c r="G20366">
        <f>VLOOKUP(D20366,产品表!$A$2:$F$13,5,FALSE)</f>
        <v>33</v>
      </c>
      <c r="H20366">
        <f>VLOOKUP(D20366,产品表!$A$2:$F$13,6,FALSE)</f>
        <v>41.25</v>
      </c>
      <c r="I20366">
        <f t="shared" si="318"/>
        <v>41.25</v>
      </c>
    </row>
    <row r="20367" spans="1:9" x14ac:dyDescent="0.25">
      <c r="A20367">
        <v>20020366</v>
      </c>
      <c r="B20367" s="1">
        <v>42683</v>
      </c>
      <c r="C20367" t="s">
        <v>48</v>
      </c>
      <c r="D20367">
        <v>3010</v>
      </c>
      <c r="E20367">
        <v>4344</v>
      </c>
      <c r="F20367" s="10">
        <v>2</v>
      </c>
      <c r="G20367">
        <f>VLOOKUP(D20367,产品表!$A$2:$F$13,5,FALSE)</f>
        <v>36</v>
      </c>
      <c r="H20367">
        <f>VLOOKUP(D20367,产品表!$A$2:$F$13,6,FALSE)</f>
        <v>45</v>
      </c>
      <c r="I20367">
        <f t="shared" si="318"/>
        <v>90</v>
      </c>
    </row>
    <row r="20368" spans="1:9" x14ac:dyDescent="0.25">
      <c r="A20368">
        <v>20020367</v>
      </c>
      <c r="B20368" s="1">
        <v>42683</v>
      </c>
      <c r="C20368" t="s">
        <v>7</v>
      </c>
      <c r="D20368">
        <v>3008</v>
      </c>
      <c r="E20368">
        <v>284</v>
      </c>
      <c r="F20368" s="10">
        <v>3</v>
      </c>
      <c r="G20368">
        <f>VLOOKUP(D20368,产品表!$A$2:$F$13,5,FALSE)</f>
        <v>33</v>
      </c>
      <c r="H20368">
        <f>VLOOKUP(D20368,产品表!$A$2:$F$13,6,FALSE)</f>
        <v>41.25</v>
      </c>
      <c r="I20368">
        <f t="shared" si="318"/>
        <v>123.75</v>
      </c>
    </row>
    <row r="20369" spans="1:9" x14ac:dyDescent="0.25">
      <c r="A20369">
        <v>20020368</v>
      </c>
      <c r="B20369" s="1">
        <v>42683</v>
      </c>
      <c r="C20369" t="s">
        <v>23</v>
      </c>
      <c r="D20369">
        <v>3005</v>
      </c>
      <c r="E20369">
        <v>1805</v>
      </c>
      <c r="F20369" s="10">
        <v>1</v>
      </c>
      <c r="G20369">
        <f>VLOOKUP(D20369,产品表!$A$2:$F$13,5,FALSE)</f>
        <v>33</v>
      </c>
      <c r="H20369">
        <f>VLOOKUP(D20369,产品表!$A$2:$F$13,6,FALSE)</f>
        <v>41.25</v>
      </c>
      <c r="I20369">
        <f t="shared" si="318"/>
        <v>41.25</v>
      </c>
    </row>
    <row r="20370" spans="1:9" x14ac:dyDescent="0.25">
      <c r="A20370">
        <v>20020369</v>
      </c>
      <c r="B20370" s="1">
        <v>42683</v>
      </c>
      <c r="C20370" t="s">
        <v>6</v>
      </c>
      <c r="D20370">
        <v>3004</v>
      </c>
      <c r="E20370">
        <v>118</v>
      </c>
      <c r="F20370" s="10">
        <v>2</v>
      </c>
      <c r="G20370">
        <f>VLOOKUP(D20370,产品表!$A$2:$F$13,5,FALSE)</f>
        <v>35</v>
      </c>
      <c r="H20370">
        <f>VLOOKUP(D20370,产品表!$A$2:$F$13,6,FALSE)</f>
        <v>43.75</v>
      </c>
      <c r="I20370">
        <f t="shared" si="318"/>
        <v>87.5</v>
      </c>
    </row>
    <row r="20371" spans="1:9" x14ac:dyDescent="0.25">
      <c r="A20371">
        <v>20020370</v>
      </c>
      <c r="B20371" s="1">
        <v>42683</v>
      </c>
      <c r="C20371" t="s">
        <v>49</v>
      </c>
      <c r="D20371">
        <v>3004</v>
      </c>
      <c r="E20371">
        <v>4468</v>
      </c>
      <c r="F20371" s="10">
        <v>1</v>
      </c>
      <c r="G20371">
        <f>VLOOKUP(D20371,产品表!$A$2:$F$13,5,FALSE)</f>
        <v>35</v>
      </c>
      <c r="H20371">
        <f>VLOOKUP(D20371,产品表!$A$2:$F$13,6,FALSE)</f>
        <v>43.75</v>
      </c>
      <c r="I20371">
        <f t="shared" si="318"/>
        <v>43.75</v>
      </c>
    </row>
    <row r="20372" spans="1:9" x14ac:dyDescent="0.25">
      <c r="A20372">
        <v>20020371</v>
      </c>
      <c r="B20372" s="1">
        <v>42683</v>
      </c>
      <c r="C20372" t="s">
        <v>41</v>
      </c>
      <c r="D20372">
        <v>3005</v>
      </c>
      <c r="E20372">
        <v>3682</v>
      </c>
      <c r="F20372" s="10">
        <v>2</v>
      </c>
      <c r="G20372">
        <f>VLOOKUP(D20372,产品表!$A$2:$F$13,5,FALSE)</f>
        <v>33</v>
      </c>
      <c r="H20372">
        <f>VLOOKUP(D20372,产品表!$A$2:$F$13,6,FALSE)</f>
        <v>41.25</v>
      </c>
      <c r="I20372">
        <f t="shared" si="318"/>
        <v>82.5</v>
      </c>
    </row>
    <row r="20373" spans="1:9" x14ac:dyDescent="0.25">
      <c r="A20373">
        <v>20020372</v>
      </c>
      <c r="B20373" s="1">
        <v>42683</v>
      </c>
      <c r="C20373" t="s">
        <v>30</v>
      </c>
      <c r="D20373">
        <v>3004</v>
      </c>
      <c r="E20373">
        <v>2509</v>
      </c>
      <c r="F20373" s="10">
        <v>4</v>
      </c>
      <c r="G20373">
        <f>VLOOKUP(D20373,产品表!$A$2:$F$13,5,FALSE)</f>
        <v>35</v>
      </c>
      <c r="H20373">
        <f>VLOOKUP(D20373,产品表!$A$2:$F$13,6,FALSE)</f>
        <v>43.75</v>
      </c>
      <c r="I20373">
        <f t="shared" si="318"/>
        <v>175</v>
      </c>
    </row>
    <row r="20374" spans="1:9" x14ac:dyDescent="0.25">
      <c r="A20374">
        <v>20020373</v>
      </c>
      <c r="B20374" s="1">
        <v>42683</v>
      </c>
      <c r="C20374" t="s">
        <v>53</v>
      </c>
      <c r="D20374">
        <v>3006</v>
      </c>
      <c r="E20374">
        <v>4850</v>
      </c>
      <c r="F20374" s="10">
        <v>2</v>
      </c>
      <c r="G20374">
        <f>VLOOKUP(D20374,产品表!$A$2:$F$13,5,FALSE)</f>
        <v>31</v>
      </c>
      <c r="H20374">
        <f>VLOOKUP(D20374,产品表!$A$2:$F$13,6,FALSE)</f>
        <v>38.75</v>
      </c>
      <c r="I20374">
        <f t="shared" si="318"/>
        <v>77.5</v>
      </c>
    </row>
    <row r="20375" spans="1:9" x14ac:dyDescent="0.25">
      <c r="A20375">
        <v>20020374</v>
      </c>
      <c r="B20375" s="1">
        <v>42683</v>
      </c>
      <c r="C20375" t="s">
        <v>20</v>
      </c>
      <c r="D20375">
        <v>3005</v>
      </c>
      <c r="E20375">
        <v>1548</v>
      </c>
      <c r="F20375" s="10">
        <v>4</v>
      </c>
      <c r="G20375">
        <f>VLOOKUP(D20375,产品表!$A$2:$F$13,5,FALSE)</f>
        <v>33</v>
      </c>
      <c r="H20375">
        <f>VLOOKUP(D20375,产品表!$A$2:$F$13,6,FALSE)</f>
        <v>41.25</v>
      </c>
      <c r="I20375">
        <f t="shared" si="318"/>
        <v>165</v>
      </c>
    </row>
    <row r="20376" spans="1:9" x14ac:dyDescent="0.25">
      <c r="A20376">
        <v>20020375</v>
      </c>
      <c r="B20376" s="1">
        <v>42683</v>
      </c>
      <c r="C20376" t="s">
        <v>42</v>
      </c>
      <c r="D20376">
        <v>3006</v>
      </c>
      <c r="E20376">
        <v>3709</v>
      </c>
      <c r="F20376" s="10">
        <v>2</v>
      </c>
      <c r="G20376">
        <f>VLOOKUP(D20376,产品表!$A$2:$F$13,5,FALSE)</f>
        <v>31</v>
      </c>
      <c r="H20376">
        <f>VLOOKUP(D20376,产品表!$A$2:$F$13,6,FALSE)</f>
        <v>38.75</v>
      </c>
      <c r="I20376">
        <f t="shared" si="318"/>
        <v>77.5</v>
      </c>
    </row>
    <row r="20377" spans="1:9" x14ac:dyDescent="0.25">
      <c r="A20377">
        <v>20020376</v>
      </c>
      <c r="B20377" s="1">
        <v>42683</v>
      </c>
      <c r="C20377" t="s">
        <v>15</v>
      </c>
      <c r="D20377">
        <v>3008</v>
      </c>
      <c r="E20377">
        <v>1050</v>
      </c>
      <c r="F20377" s="10">
        <v>1</v>
      </c>
      <c r="G20377">
        <f>VLOOKUP(D20377,产品表!$A$2:$F$13,5,FALSE)</f>
        <v>33</v>
      </c>
      <c r="H20377">
        <f>VLOOKUP(D20377,产品表!$A$2:$F$13,6,FALSE)</f>
        <v>41.25</v>
      </c>
      <c r="I20377">
        <f t="shared" si="318"/>
        <v>41.25</v>
      </c>
    </row>
    <row r="20378" spans="1:9" x14ac:dyDescent="0.25">
      <c r="A20378">
        <v>20020377</v>
      </c>
      <c r="B20378" s="1">
        <v>42683</v>
      </c>
      <c r="C20378" t="s">
        <v>45</v>
      </c>
      <c r="D20378">
        <v>3008</v>
      </c>
      <c r="E20378">
        <v>4044</v>
      </c>
      <c r="F20378" s="10">
        <v>3</v>
      </c>
      <c r="G20378">
        <f>VLOOKUP(D20378,产品表!$A$2:$F$13,5,FALSE)</f>
        <v>33</v>
      </c>
      <c r="H20378">
        <f>VLOOKUP(D20378,产品表!$A$2:$F$13,6,FALSE)</f>
        <v>41.25</v>
      </c>
      <c r="I20378">
        <f t="shared" si="318"/>
        <v>123.75</v>
      </c>
    </row>
    <row r="20379" spans="1:9" x14ac:dyDescent="0.25">
      <c r="A20379">
        <v>20020378</v>
      </c>
      <c r="B20379" s="1">
        <v>42683</v>
      </c>
      <c r="C20379" t="s">
        <v>42</v>
      </c>
      <c r="D20379">
        <v>3005</v>
      </c>
      <c r="E20379">
        <v>3794</v>
      </c>
      <c r="F20379" s="10">
        <v>3</v>
      </c>
      <c r="G20379">
        <f>VLOOKUP(D20379,产品表!$A$2:$F$13,5,FALSE)</f>
        <v>33</v>
      </c>
      <c r="H20379">
        <f>VLOOKUP(D20379,产品表!$A$2:$F$13,6,FALSE)</f>
        <v>41.25</v>
      </c>
      <c r="I20379">
        <f t="shared" si="318"/>
        <v>123.75</v>
      </c>
    </row>
    <row r="20380" spans="1:9" x14ac:dyDescent="0.25">
      <c r="A20380">
        <v>20020379</v>
      </c>
      <c r="B20380" s="1">
        <v>42683</v>
      </c>
      <c r="C20380" t="s">
        <v>28</v>
      </c>
      <c r="D20380">
        <v>3006</v>
      </c>
      <c r="E20380">
        <v>2395</v>
      </c>
      <c r="F20380" s="10">
        <v>1</v>
      </c>
      <c r="G20380">
        <f>VLOOKUP(D20380,产品表!$A$2:$F$13,5,FALSE)</f>
        <v>31</v>
      </c>
      <c r="H20380">
        <f>VLOOKUP(D20380,产品表!$A$2:$F$13,6,FALSE)</f>
        <v>38.75</v>
      </c>
      <c r="I20380">
        <f t="shared" si="318"/>
        <v>38.75</v>
      </c>
    </row>
    <row r="20381" spans="1:9" x14ac:dyDescent="0.25">
      <c r="A20381">
        <v>20020380</v>
      </c>
      <c r="B20381" s="1">
        <v>42683</v>
      </c>
      <c r="C20381" t="s">
        <v>6</v>
      </c>
      <c r="D20381">
        <v>3008</v>
      </c>
      <c r="E20381">
        <v>125</v>
      </c>
      <c r="F20381" s="10">
        <v>1</v>
      </c>
      <c r="G20381">
        <f>VLOOKUP(D20381,产品表!$A$2:$F$13,5,FALSE)</f>
        <v>33</v>
      </c>
      <c r="H20381">
        <f>VLOOKUP(D20381,产品表!$A$2:$F$13,6,FALSE)</f>
        <v>41.25</v>
      </c>
      <c r="I20381">
        <f t="shared" si="318"/>
        <v>41.25</v>
      </c>
    </row>
    <row r="20382" spans="1:9" x14ac:dyDescent="0.25">
      <c r="A20382">
        <v>20020381</v>
      </c>
      <c r="B20382" s="1">
        <v>42683</v>
      </c>
      <c r="C20382" t="s">
        <v>23</v>
      </c>
      <c r="D20382">
        <v>3005</v>
      </c>
      <c r="E20382">
        <v>1811</v>
      </c>
      <c r="F20382" s="10">
        <v>3</v>
      </c>
      <c r="G20382">
        <f>VLOOKUP(D20382,产品表!$A$2:$F$13,5,FALSE)</f>
        <v>33</v>
      </c>
      <c r="H20382">
        <f>VLOOKUP(D20382,产品表!$A$2:$F$13,6,FALSE)</f>
        <v>41.25</v>
      </c>
      <c r="I20382">
        <f t="shared" si="318"/>
        <v>123.75</v>
      </c>
    </row>
    <row r="20383" spans="1:9" x14ac:dyDescent="0.25">
      <c r="A20383">
        <v>20020382</v>
      </c>
      <c r="B20383" s="1">
        <v>42683</v>
      </c>
      <c r="C20383" t="s">
        <v>26</v>
      </c>
      <c r="D20383">
        <v>3006</v>
      </c>
      <c r="E20383">
        <v>2185</v>
      </c>
      <c r="F20383" s="10">
        <v>2</v>
      </c>
      <c r="G20383">
        <f>VLOOKUP(D20383,产品表!$A$2:$F$13,5,FALSE)</f>
        <v>31</v>
      </c>
      <c r="H20383">
        <f>VLOOKUP(D20383,产品表!$A$2:$F$13,6,FALSE)</f>
        <v>38.75</v>
      </c>
      <c r="I20383">
        <f t="shared" si="318"/>
        <v>77.5</v>
      </c>
    </row>
    <row r="20384" spans="1:9" x14ac:dyDescent="0.25">
      <c r="A20384">
        <v>20020383</v>
      </c>
      <c r="B20384" s="1">
        <v>42683</v>
      </c>
      <c r="C20384" t="s">
        <v>49</v>
      </c>
      <c r="D20384">
        <v>3005</v>
      </c>
      <c r="E20384">
        <v>4456</v>
      </c>
      <c r="F20384" s="10">
        <v>4</v>
      </c>
      <c r="G20384">
        <f>VLOOKUP(D20384,产品表!$A$2:$F$13,5,FALSE)</f>
        <v>33</v>
      </c>
      <c r="H20384">
        <f>VLOOKUP(D20384,产品表!$A$2:$F$13,6,FALSE)</f>
        <v>41.25</v>
      </c>
      <c r="I20384">
        <f t="shared" si="318"/>
        <v>165</v>
      </c>
    </row>
    <row r="20385" spans="1:9" x14ac:dyDescent="0.25">
      <c r="A20385">
        <v>20020384</v>
      </c>
      <c r="B20385" s="1">
        <v>42683</v>
      </c>
      <c r="C20385" t="s">
        <v>20</v>
      </c>
      <c r="D20385">
        <v>3007</v>
      </c>
      <c r="E20385">
        <v>1538</v>
      </c>
      <c r="F20385" s="10">
        <v>3</v>
      </c>
      <c r="G20385">
        <f>VLOOKUP(D20385,产品表!$A$2:$F$13,5,FALSE)</f>
        <v>35</v>
      </c>
      <c r="H20385">
        <f>VLOOKUP(D20385,产品表!$A$2:$F$13,6,FALSE)</f>
        <v>43.75</v>
      </c>
      <c r="I20385">
        <f t="shared" si="318"/>
        <v>131.25</v>
      </c>
    </row>
    <row r="20386" spans="1:9" x14ac:dyDescent="0.25">
      <c r="A20386">
        <v>20020385</v>
      </c>
      <c r="B20386" s="1">
        <v>42683</v>
      </c>
      <c r="C20386" t="s">
        <v>23</v>
      </c>
      <c r="D20386">
        <v>3008</v>
      </c>
      <c r="E20386">
        <v>1819</v>
      </c>
      <c r="F20386" s="10">
        <v>1</v>
      </c>
      <c r="G20386">
        <f>VLOOKUP(D20386,产品表!$A$2:$F$13,5,FALSE)</f>
        <v>33</v>
      </c>
      <c r="H20386">
        <f>VLOOKUP(D20386,产品表!$A$2:$F$13,6,FALSE)</f>
        <v>41.25</v>
      </c>
      <c r="I20386">
        <f t="shared" si="318"/>
        <v>41.25</v>
      </c>
    </row>
    <row r="20387" spans="1:9" x14ac:dyDescent="0.25">
      <c r="A20387">
        <v>20020386</v>
      </c>
      <c r="B20387" s="1">
        <v>42683</v>
      </c>
      <c r="C20387" t="s">
        <v>46</v>
      </c>
      <c r="D20387">
        <v>3009</v>
      </c>
      <c r="E20387">
        <v>4139</v>
      </c>
      <c r="F20387" s="10">
        <v>1</v>
      </c>
      <c r="G20387">
        <f>VLOOKUP(D20387,产品表!$A$2:$F$13,5,FALSE)</f>
        <v>31</v>
      </c>
      <c r="H20387">
        <f>VLOOKUP(D20387,产品表!$A$2:$F$13,6,FALSE)</f>
        <v>38.75</v>
      </c>
      <c r="I20387">
        <f t="shared" si="318"/>
        <v>38.75</v>
      </c>
    </row>
    <row r="20388" spans="1:9" x14ac:dyDescent="0.25">
      <c r="A20388">
        <v>20020387</v>
      </c>
      <c r="B20388" s="1">
        <v>42683</v>
      </c>
      <c r="C20388" t="s">
        <v>42</v>
      </c>
      <c r="D20388">
        <v>3002</v>
      </c>
      <c r="E20388">
        <v>3778</v>
      </c>
      <c r="F20388" s="10">
        <v>1</v>
      </c>
      <c r="G20388">
        <f>VLOOKUP(D20388,产品表!$A$2:$F$13,5,FALSE)</f>
        <v>29</v>
      </c>
      <c r="H20388">
        <f>VLOOKUP(D20388,产品表!$A$2:$F$13,6,FALSE)</f>
        <v>36.25</v>
      </c>
      <c r="I20388">
        <f t="shared" si="318"/>
        <v>36.25</v>
      </c>
    </row>
    <row r="20389" spans="1:9" x14ac:dyDescent="0.25">
      <c r="A20389">
        <v>20020388</v>
      </c>
      <c r="B20389" s="1">
        <v>42683</v>
      </c>
      <c r="C20389" t="s">
        <v>44</v>
      </c>
      <c r="D20389">
        <v>3005</v>
      </c>
      <c r="E20389">
        <v>3955</v>
      </c>
      <c r="F20389" s="10">
        <v>1</v>
      </c>
      <c r="G20389">
        <f>VLOOKUP(D20389,产品表!$A$2:$F$13,5,FALSE)</f>
        <v>33</v>
      </c>
      <c r="H20389">
        <f>VLOOKUP(D20389,产品表!$A$2:$F$13,6,FALSE)</f>
        <v>41.25</v>
      </c>
      <c r="I20389">
        <f t="shared" si="318"/>
        <v>41.25</v>
      </c>
    </row>
    <row r="20390" spans="1:9" x14ac:dyDescent="0.25">
      <c r="A20390">
        <v>20020389</v>
      </c>
      <c r="B20390" s="1">
        <v>42683</v>
      </c>
      <c r="C20390" t="s">
        <v>48</v>
      </c>
      <c r="D20390">
        <v>3004</v>
      </c>
      <c r="E20390">
        <v>4340</v>
      </c>
      <c r="F20390" s="10">
        <v>1</v>
      </c>
      <c r="G20390">
        <f>VLOOKUP(D20390,产品表!$A$2:$F$13,5,FALSE)</f>
        <v>35</v>
      </c>
      <c r="H20390">
        <f>VLOOKUP(D20390,产品表!$A$2:$F$13,6,FALSE)</f>
        <v>43.75</v>
      </c>
      <c r="I20390">
        <f t="shared" si="318"/>
        <v>43.75</v>
      </c>
    </row>
    <row r="20391" spans="1:9" x14ac:dyDescent="0.25">
      <c r="A20391">
        <v>20020390</v>
      </c>
      <c r="B20391" s="1">
        <v>42683</v>
      </c>
      <c r="C20391" t="s">
        <v>36</v>
      </c>
      <c r="D20391">
        <v>3008</v>
      </c>
      <c r="E20391">
        <v>3127</v>
      </c>
      <c r="F20391" s="10">
        <v>3</v>
      </c>
      <c r="G20391">
        <f>VLOOKUP(D20391,产品表!$A$2:$F$13,5,FALSE)</f>
        <v>33</v>
      </c>
      <c r="H20391">
        <f>VLOOKUP(D20391,产品表!$A$2:$F$13,6,FALSE)</f>
        <v>41.25</v>
      </c>
      <c r="I20391">
        <f t="shared" si="318"/>
        <v>123.75</v>
      </c>
    </row>
    <row r="20392" spans="1:9" x14ac:dyDescent="0.25">
      <c r="A20392">
        <v>20020391</v>
      </c>
      <c r="B20392" s="1">
        <v>42683</v>
      </c>
      <c r="C20392" t="s">
        <v>46</v>
      </c>
      <c r="D20392">
        <v>3006</v>
      </c>
      <c r="E20392">
        <v>4130</v>
      </c>
      <c r="F20392" s="10">
        <v>2</v>
      </c>
      <c r="G20392">
        <f>VLOOKUP(D20392,产品表!$A$2:$F$13,5,FALSE)</f>
        <v>31</v>
      </c>
      <c r="H20392">
        <f>VLOOKUP(D20392,产品表!$A$2:$F$13,6,FALSE)</f>
        <v>38.75</v>
      </c>
      <c r="I20392">
        <f t="shared" si="318"/>
        <v>77.5</v>
      </c>
    </row>
    <row r="20393" spans="1:9" x14ac:dyDescent="0.25">
      <c r="A20393">
        <v>20020392</v>
      </c>
      <c r="B20393" s="1">
        <v>42683</v>
      </c>
      <c r="C20393" t="s">
        <v>20</v>
      </c>
      <c r="D20393">
        <v>3005</v>
      </c>
      <c r="E20393">
        <v>1590</v>
      </c>
      <c r="F20393" s="10">
        <v>1</v>
      </c>
      <c r="G20393">
        <f>VLOOKUP(D20393,产品表!$A$2:$F$13,5,FALSE)</f>
        <v>33</v>
      </c>
      <c r="H20393">
        <f>VLOOKUP(D20393,产品表!$A$2:$F$13,6,FALSE)</f>
        <v>41.25</v>
      </c>
      <c r="I20393">
        <f t="shared" si="318"/>
        <v>41.25</v>
      </c>
    </row>
    <row r="20394" spans="1:9" x14ac:dyDescent="0.25">
      <c r="A20394">
        <v>20020393</v>
      </c>
      <c r="B20394" s="1">
        <v>42683</v>
      </c>
      <c r="C20394" t="s">
        <v>37</v>
      </c>
      <c r="D20394">
        <v>3007</v>
      </c>
      <c r="E20394">
        <v>3213</v>
      </c>
      <c r="F20394" s="10">
        <v>2</v>
      </c>
      <c r="G20394">
        <f>VLOOKUP(D20394,产品表!$A$2:$F$13,5,FALSE)</f>
        <v>35</v>
      </c>
      <c r="H20394">
        <f>VLOOKUP(D20394,产品表!$A$2:$F$13,6,FALSE)</f>
        <v>43.75</v>
      </c>
      <c r="I20394">
        <f t="shared" si="318"/>
        <v>87.5</v>
      </c>
    </row>
    <row r="20395" spans="1:9" x14ac:dyDescent="0.25">
      <c r="A20395">
        <v>20020394</v>
      </c>
      <c r="B20395" s="1">
        <v>42683</v>
      </c>
      <c r="C20395" t="s">
        <v>37</v>
      </c>
      <c r="D20395">
        <v>3006</v>
      </c>
      <c r="E20395">
        <v>3294</v>
      </c>
      <c r="F20395" s="10">
        <v>1</v>
      </c>
      <c r="G20395">
        <f>VLOOKUP(D20395,产品表!$A$2:$F$13,5,FALSE)</f>
        <v>31</v>
      </c>
      <c r="H20395">
        <f>VLOOKUP(D20395,产品表!$A$2:$F$13,6,FALSE)</f>
        <v>38.75</v>
      </c>
      <c r="I20395">
        <f t="shared" si="318"/>
        <v>38.75</v>
      </c>
    </row>
    <row r="20396" spans="1:9" x14ac:dyDescent="0.25">
      <c r="A20396">
        <v>20020395</v>
      </c>
      <c r="B20396" s="1">
        <v>42683</v>
      </c>
      <c r="C20396" t="s">
        <v>40</v>
      </c>
      <c r="D20396">
        <v>3010</v>
      </c>
      <c r="E20396">
        <v>3568</v>
      </c>
      <c r="F20396" s="10">
        <v>4</v>
      </c>
      <c r="G20396">
        <f>VLOOKUP(D20396,产品表!$A$2:$F$13,5,FALSE)</f>
        <v>36</v>
      </c>
      <c r="H20396">
        <f>VLOOKUP(D20396,产品表!$A$2:$F$13,6,FALSE)</f>
        <v>45</v>
      </c>
      <c r="I20396">
        <f t="shared" si="318"/>
        <v>180</v>
      </c>
    </row>
    <row r="20397" spans="1:9" x14ac:dyDescent="0.25">
      <c r="A20397">
        <v>20020396</v>
      </c>
      <c r="B20397" s="1">
        <v>42683</v>
      </c>
      <c r="C20397" t="s">
        <v>33</v>
      </c>
      <c r="D20397">
        <v>3005</v>
      </c>
      <c r="E20397">
        <v>2814</v>
      </c>
      <c r="F20397" s="10">
        <v>4</v>
      </c>
      <c r="G20397">
        <f>VLOOKUP(D20397,产品表!$A$2:$F$13,5,FALSE)</f>
        <v>33</v>
      </c>
      <c r="H20397">
        <f>VLOOKUP(D20397,产品表!$A$2:$F$13,6,FALSE)</f>
        <v>41.25</v>
      </c>
      <c r="I20397">
        <f t="shared" si="318"/>
        <v>165</v>
      </c>
    </row>
    <row r="20398" spans="1:9" x14ac:dyDescent="0.25">
      <c r="A20398">
        <v>20020397</v>
      </c>
      <c r="B20398" s="1">
        <v>42683</v>
      </c>
      <c r="C20398" t="s">
        <v>26</v>
      </c>
      <c r="D20398">
        <v>3005</v>
      </c>
      <c r="E20398">
        <v>2195</v>
      </c>
      <c r="F20398" s="10">
        <v>2</v>
      </c>
      <c r="G20398">
        <f>VLOOKUP(D20398,产品表!$A$2:$F$13,5,FALSE)</f>
        <v>33</v>
      </c>
      <c r="H20398">
        <f>VLOOKUP(D20398,产品表!$A$2:$F$13,6,FALSE)</f>
        <v>41.25</v>
      </c>
      <c r="I20398">
        <f t="shared" si="318"/>
        <v>82.5</v>
      </c>
    </row>
    <row r="20399" spans="1:9" x14ac:dyDescent="0.25">
      <c r="A20399">
        <v>20020398</v>
      </c>
      <c r="B20399" s="1">
        <v>42683</v>
      </c>
      <c r="C20399" t="s">
        <v>48</v>
      </c>
      <c r="D20399">
        <v>3006</v>
      </c>
      <c r="E20399">
        <v>4380</v>
      </c>
      <c r="F20399" s="10">
        <v>4</v>
      </c>
      <c r="G20399">
        <f>VLOOKUP(D20399,产品表!$A$2:$F$13,5,FALSE)</f>
        <v>31</v>
      </c>
      <c r="H20399">
        <f>VLOOKUP(D20399,产品表!$A$2:$F$13,6,FALSE)</f>
        <v>38.75</v>
      </c>
      <c r="I20399">
        <f t="shared" si="318"/>
        <v>155</v>
      </c>
    </row>
    <row r="20400" spans="1:9" x14ac:dyDescent="0.25">
      <c r="A20400">
        <v>20020399</v>
      </c>
      <c r="B20400" s="1">
        <v>42683</v>
      </c>
      <c r="C20400" t="s">
        <v>30</v>
      </c>
      <c r="D20400">
        <v>3005</v>
      </c>
      <c r="E20400">
        <v>2530</v>
      </c>
      <c r="F20400" s="10">
        <v>1</v>
      </c>
      <c r="G20400">
        <f>VLOOKUP(D20400,产品表!$A$2:$F$13,5,FALSE)</f>
        <v>33</v>
      </c>
      <c r="H20400">
        <f>VLOOKUP(D20400,产品表!$A$2:$F$13,6,FALSE)</f>
        <v>41.25</v>
      </c>
      <c r="I20400">
        <f t="shared" si="318"/>
        <v>41.25</v>
      </c>
    </row>
    <row r="20401" spans="1:9" x14ac:dyDescent="0.25">
      <c r="A20401">
        <v>20020400</v>
      </c>
      <c r="B20401" s="1">
        <v>42683</v>
      </c>
      <c r="C20401" t="s">
        <v>46</v>
      </c>
      <c r="D20401">
        <v>3006</v>
      </c>
      <c r="E20401">
        <v>4148</v>
      </c>
      <c r="F20401" s="10">
        <v>1</v>
      </c>
      <c r="G20401">
        <f>VLOOKUP(D20401,产品表!$A$2:$F$13,5,FALSE)</f>
        <v>31</v>
      </c>
      <c r="H20401">
        <f>VLOOKUP(D20401,产品表!$A$2:$F$13,6,FALSE)</f>
        <v>38.75</v>
      </c>
      <c r="I20401">
        <f t="shared" si="318"/>
        <v>38.75</v>
      </c>
    </row>
    <row r="20402" spans="1:9" x14ac:dyDescent="0.25">
      <c r="A20402">
        <v>20020401</v>
      </c>
      <c r="B20402" s="1">
        <v>42683</v>
      </c>
      <c r="C20402" t="s">
        <v>31</v>
      </c>
      <c r="D20402">
        <v>3008</v>
      </c>
      <c r="E20402">
        <v>2601</v>
      </c>
      <c r="F20402" s="10">
        <v>1</v>
      </c>
      <c r="G20402">
        <f>VLOOKUP(D20402,产品表!$A$2:$F$13,5,FALSE)</f>
        <v>33</v>
      </c>
      <c r="H20402">
        <f>VLOOKUP(D20402,产品表!$A$2:$F$13,6,FALSE)</f>
        <v>41.25</v>
      </c>
      <c r="I20402">
        <f t="shared" si="318"/>
        <v>41.25</v>
      </c>
    </row>
    <row r="20403" spans="1:9" x14ac:dyDescent="0.25">
      <c r="A20403">
        <v>20020402</v>
      </c>
      <c r="B20403" s="1">
        <v>42683</v>
      </c>
      <c r="C20403" t="s">
        <v>46</v>
      </c>
      <c r="D20403">
        <v>3008</v>
      </c>
      <c r="E20403">
        <v>4167</v>
      </c>
      <c r="F20403" s="10">
        <v>2</v>
      </c>
      <c r="G20403">
        <f>VLOOKUP(D20403,产品表!$A$2:$F$13,5,FALSE)</f>
        <v>33</v>
      </c>
      <c r="H20403">
        <f>VLOOKUP(D20403,产品表!$A$2:$F$13,6,FALSE)</f>
        <v>41.25</v>
      </c>
      <c r="I20403">
        <f t="shared" si="318"/>
        <v>82.5</v>
      </c>
    </row>
    <row r="20404" spans="1:9" x14ac:dyDescent="0.25">
      <c r="A20404">
        <v>20020403</v>
      </c>
      <c r="B20404" s="1">
        <v>42683</v>
      </c>
      <c r="C20404" t="s">
        <v>45</v>
      </c>
      <c r="D20404">
        <v>3004</v>
      </c>
      <c r="E20404">
        <v>4016</v>
      </c>
      <c r="F20404" s="10">
        <v>1</v>
      </c>
      <c r="G20404">
        <f>VLOOKUP(D20404,产品表!$A$2:$F$13,5,FALSE)</f>
        <v>35</v>
      </c>
      <c r="H20404">
        <f>VLOOKUP(D20404,产品表!$A$2:$F$13,6,FALSE)</f>
        <v>43.75</v>
      </c>
      <c r="I20404">
        <f t="shared" si="318"/>
        <v>43.75</v>
      </c>
    </row>
    <row r="20405" spans="1:9" x14ac:dyDescent="0.25">
      <c r="A20405">
        <v>20020404</v>
      </c>
      <c r="B20405" s="1">
        <v>42683</v>
      </c>
      <c r="C20405" t="s">
        <v>43</v>
      </c>
      <c r="D20405">
        <v>3006</v>
      </c>
      <c r="E20405">
        <v>3803</v>
      </c>
      <c r="F20405" s="10">
        <v>1</v>
      </c>
      <c r="G20405">
        <f>VLOOKUP(D20405,产品表!$A$2:$F$13,5,FALSE)</f>
        <v>31</v>
      </c>
      <c r="H20405">
        <f>VLOOKUP(D20405,产品表!$A$2:$F$13,6,FALSE)</f>
        <v>38.75</v>
      </c>
      <c r="I20405">
        <f t="shared" si="318"/>
        <v>38.75</v>
      </c>
    </row>
    <row r="20406" spans="1:9" x14ac:dyDescent="0.25">
      <c r="A20406">
        <v>20020405</v>
      </c>
      <c r="B20406" s="1">
        <v>42683</v>
      </c>
      <c r="C20406" t="s">
        <v>6</v>
      </c>
      <c r="D20406">
        <v>3006</v>
      </c>
      <c r="E20406">
        <v>117</v>
      </c>
      <c r="F20406" s="10">
        <v>4</v>
      </c>
      <c r="G20406">
        <f>VLOOKUP(D20406,产品表!$A$2:$F$13,5,FALSE)</f>
        <v>31</v>
      </c>
      <c r="H20406">
        <f>VLOOKUP(D20406,产品表!$A$2:$F$13,6,FALSE)</f>
        <v>38.75</v>
      </c>
      <c r="I20406">
        <f t="shared" si="318"/>
        <v>155</v>
      </c>
    </row>
    <row r="20407" spans="1:9" x14ac:dyDescent="0.25">
      <c r="A20407">
        <v>20020406</v>
      </c>
      <c r="B20407" s="1">
        <v>42683</v>
      </c>
      <c r="C20407" t="s">
        <v>49</v>
      </c>
      <c r="D20407">
        <v>3004</v>
      </c>
      <c r="E20407">
        <v>4469</v>
      </c>
      <c r="F20407" s="10">
        <v>3</v>
      </c>
      <c r="G20407">
        <f>VLOOKUP(D20407,产品表!$A$2:$F$13,5,FALSE)</f>
        <v>35</v>
      </c>
      <c r="H20407">
        <f>VLOOKUP(D20407,产品表!$A$2:$F$13,6,FALSE)</f>
        <v>43.75</v>
      </c>
      <c r="I20407">
        <f t="shared" si="318"/>
        <v>131.25</v>
      </c>
    </row>
    <row r="20408" spans="1:9" x14ac:dyDescent="0.25">
      <c r="A20408">
        <v>20020407</v>
      </c>
      <c r="B20408" s="1">
        <v>42683</v>
      </c>
      <c r="C20408" t="s">
        <v>44</v>
      </c>
      <c r="D20408">
        <v>3005</v>
      </c>
      <c r="E20408">
        <v>3964</v>
      </c>
      <c r="F20408" s="10">
        <v>1</v>
      </c>
      <c r="G20408">
        <f>VLOOKUP(D20408,产品表!$A$2:$F$13,5,FALSE)</f>
        <v>33</v>
      </c>
      <c r="H20408">
        <f>VLOOKUP(D20408,产品表!$A$2:$F$13,6,FALSE)</f>
        <v>41.25</v>
      </c>
      <c r="I20408">
        <f t="shared" si="318"/>
        <v>41.25</v>
      </c>
    </row>
    <row r="20409" spans="1:9" x14ac:dyDescent="0.25">
      <c r="A20409">
        <v>20020408</v>
      </c>
      <c r="B20409" s="1">
        <v>42683</v>
      </c>
      <c r="C20409" t="s">
        <v>31</v>
      </c>
      <c r="D20409">
        <v>3005</v>
      </c>
      <c r="E20409">
        <v>2687</v>
      </c>
      <c r="F20409" s="10">
        <v>3</v>
      </c>
      <c r="G20409">
        <f>VLOOKUP(D20409,产品表!$A$2:$F$13,5,FALSE)</f>
        <v>33</v>
      </c>
      <c r="H20409">
        <f>VLOOKUP(D20409,产品表!$A$2:$F$13,6,FALSE)</f>
        <v>41.25</v>
      </c>
      <c r="I20409">
        <f t="shared" si="318"/>
        <v>123.75</v>
      </c>
    </row>
    <row r="20410" spans="1:9" x14ac:dyDescent="0.25">
      <c r="A20410">
        <v>20020409</v>
      </c>
      <c r="B20410" s="1">
        <v>42683</v>
      </c>
      <c r="C20410" t="s">
        <v>38</v>
      </c>
      <c r="D20410">
        <v>3007</v>
      </c>
      <c r="E20410">
        <v>3379</v>
      </c>
      <c r="F20410" s="10">
        <v>2</v>
      </c>
      <c r="G20410">
        <f>VLOOKUP(D20410,产品表!$A$2:$F$13,5,FALSE)</f>
        <v>35</v>
      </c>
      <c r="H20410">
        <f>VLOOKUP(D20410,产品表!$A$2:$F$13,6,FALSE)</f>
        <v>43.75</v>
      </c>
      <c r="I20410">
        <f t="shared" si="318"/>
        <v>87.5</v>
      </c>
    </row>
    <row r="20411" spans="1:9" x14ac:dyDescent="0.25">
      <c r="A20411">
        <v>20020410</v>
      </c>
      <c r="B20411" s="1">
        <v>42683</v>
      </c>
      <c r="C20411" t="s">
        <v>34</v>
      </c>
      <c r="D20411">
        <v>3005</v>
      </c>
      <c r="E20411">
        <v>2902</v>
      </c>
      <c r="F20411" s="10">
        <v>1</v>
      </c>
      <c r="G20411">
        <f>VLOOKUP(D20411,产品表!$A$2:$F$13,5,FALSE)</f>
        <v>33</v>
      </c>
      <c r="H20411">
        <f>VLOOKUP(D20411,产品表!$A$2:$F$13,6,FALSE)</f>
        <v>41.25</v>
      </c>
      <c r="I20411">
        <f t="shared" si="318"/>
        <v>41.25</v>
      </c>
    </row>
    <row r="20412" spans="1:9" x14ac:dyDescent="0.25">
      <c r="A20412">
        <v>20020411</v>
      </c>
      <c r="B20412" s="1">
        <v>42683</v>
      </c>
      <c r="C20412" t="s">
        <v>26</v>
      </c>
      <c r="D20412">
        <v>3006</v>
      </c>
      <c r="E20412">
        <v>2173</v>
      </c>
      <c r="F20412" s="10">
        <v>1</v>
      </c>
      <c r="G20412">
        <f>VLOOKUP(D20412,产品表!$A$2:$F$13,5,FALSE)</f>
        <v>31</v>
      </c>
      <c r="H20412">
        <f>VLOOKUP(D20412,产品表!$A$2:$F$13,6,FALSE)</f>
        <v>38.75</v>
      </c>
      <c r="I20412">
        <f t="shared" si="318"/>
        <v>38.75</v>
      </c>
    </row>
    <row r="20413" spans="1:9" x14ac:dyDescent="0.25">
      <c r="A20413">
        <v>20020412</v>
      </c>
      <c r="B20413" s="1">
        <v>42683</v>
      </c>
      <c r="C20413" t="s">
        <v>17</v>
      </c>
      <c r="D20413">
        <v>3008</v>
      </c>
      <c r="E20413">
        <v>1203</v>
      </c>
      <c r="F20413" s="10">
        <v>1</v>
      </c>
      <c r="G20413">
        <f>VLOOKUP(D20413,产品表!$A$2:$F$13,5,FALSE)</f>
        <v>33</v>
      </c>
      <c r="H20413">
        <f>VLOOKUP(D20413,产品表!$A$2:$F$13,6,FALSE)</f>
        <v>41.25</v>
      </c>
      <c r="I20413">
        <f t="shared" si="318"/>
        <v>41.25</v>
      </c>
    </row>
    <row r="20414" spans="1:9" x14ac:dyDescent="0.25">
      <c r="A20414">
        <v>20020413</v>
      </c>
      <c r="B20414" s="1">
        <v>42683</v>
      </c>
      <c r="C20414" t="s">
        <v>46</v>
      </c>
      <c r="D20414">
        <v>3005</v>
      </c>
      <c r="E20414">
        <v>4164</v>
      </c>
      <c r="F20414" s="10">
        <v>4</v>
      </c>
      <c r="G20414">
        <f>VLOOKUP(D20414,产品表!$A$2:$F$13,5,FALSE)</f>
        <v>33</v>
      </c>
      <c r="H20414">
        <f>VLOOKUP(D20414,产品表!$A$2:$F$13,6,FALSE)</f>
        <v>41.25</v>
      </c>
      <c r="I20414">
        <f t="shared" si="318"/>
        <v>165</v>
      </c>
    </row>
    <row r="20415" spans="1:9" x14ac:dyDescent="0.25">
      <c r="A20415">
        <v>20020414</v>
      </c>
      <c r="B20415" s="1">
        <v>42683</v>
      </c>
      <c r="C20415" t="s">
        <v>26</v>
      </c>
      <c r="D20415">
        <v>3008</v>
      </c>
      <c r="E20415">
        <v>2123</v>
      </c>
      <c r="F20415" s="10">
        <v>2</v>
      </c>
      <c r="G20415">
        <f>VLOOKUP(D20415,产品表!$A$2:$F$13,5,FALSE)</f>
        <v>33</v>
      </c>
      <c r="H20415">
        <f>VLOOKUP(D20415,产品表!$A$2:$F$13,6,FALSE)</f>
        <v>41.25</v>
      </c>
      <c r="I20415">
        <f t="shared" si="318"/>
        <v>82.5</v>
      </c>
    </row>
    <row r="20416" spans="1:9" x14ac:dyDescent="0.25">
      <c r="A20416">
        <v>20020415</v>
      </c>
      <c r="B20416" s="1">
        <v>42683</v>
      </c>
      <c r="C20416" t="s">
        <v>25</v>
      </c>
      <c r="D20416">
        <v>3005</v>
      </c>
      <c r="E20416">
        <v>2054</v>
      </c>
      <c r="F20416" s="10">
        <v>1</v>
      </c>
      <c r="G20416">
        <f>VLOOKUP(D20416,产品表!$A$2:$F$13,5,FALSE)</f>
        <v>33</v>
      </c>
      <c r="H20416">
        <f>VLOOKUP(D20416,产品表!$A$2:$F$13,6,FALSE)</f>
        <v>41.25</v>
      </c>
      <c r="I20416">
        <f t="shared" si="318"/>
        <v>41.25</v>
      </c>
    </row>
    <row r="20417" spans="1:9" x14ac:dyDescent="0.25">
      <c r="A20417">
        <v>20020416</v>
      </c>
      <c r="B20417" s="1">
        <v>42683</v>
      </c>
      <c r="C20417" t="s">
        <v>28</v>
      </c>
      <c r="D20417">
        <v>3004</v>
      </c>
      <c r="E20417">
        <v>2370</v>
      </c>
      <c r="F20417" s="10">
        <v>1</v>
      </c>
      <c r="G20417">
        <f>VLOOKUP(D20417,产品表!$A$2:$F$13,5,FALSE)</f>
        <v>35</v>
      </c>
      <c r="H20417">
        <f>VLOOKUP(D20417,产品表!$A$2:$F$13,6,FALSE)</f>
        <v>43.75</v>
      </c>
      <c r="I20417">
        <f t="shared" si="318"/>
        <v>43.75</v>
      </c>
    </row>
    <row r="20418" spans="1:9" x14ac:dyDescent="0.25">
      <c r="A20418">
        <v>20020417</v>
      </c>
      <c r="B20418" s="1">
        <v>42683</v>
      </c>
      <c r="C20418" t="s">
        <v>44</v>
      </c>
      <c r="D20418">
        <v>3005</v>
      </c>
      <c r="E20418">
        <v>3933</v>
      </c>
      <c r="F20418" s="10">
        <v>1</v>
      </c>
      <c r="G20418">
        <f>VLOOKUP(D20418,产品表!$A$2:$F$13,5,FALSE)</f>
        <v>33</v>
      </c>
      <c r="H20418">
        <f>VLOOKUP(D20418,产品表!$A$2:$F$13,6,FALSE)</f>
        <v>41.25</v>
      </c>
      <c r="I20418">
        <f t="shared" si="318"/>
        <v>41.25</v>
      </c>
    </row>
    <row r="20419" spans="1:9" x14ac:dyDescent="0.25">
      <c r="A20419">
        <v>20020418</v>
      </c>
      <c r="B20419" s="1">
        <v>42683</v>
      </c>
      <c r="C20419" t="s">
        <v>41</v>
      </c>
      <c r="D20419">
        <v>3007</v>
      </c>
      <c r="E20419">
        <v>3665</v>
      </c>
      <c r="F20419" s="10">
        <v>4</v>
      </c>
      <c r="G20419">
        <f>VLOOKUP(D20419,产品表!$A$2:$F$13,5,FALSE)</f>
        <v>35</v>
      </c>
      <c r="H20419">
        <f>VLOOKUP(D20419,产品表!$A$2:$F$13,6,FALSE)</f>
        <v>43.75</v>
      </c>
      <c r="I20419">
        <f t="shared" ref="I20419:I20482" si="319">H20419*F20419</f>
        <v>175</v>
      </c>
    </row>
    <row r="20420" spans="1:9" x14ac:dyDescent="0.25">
      <c r="A20420">
        <v>20020419</v>
      </c>
      <c r="B20420" s="1">
        <v>42683</v>
      </c>
      <c r="C20420" t="s">
        <v>18</v>
      </c>
      <c r="D20420">
        <v>3007</v>
      </c>
      <c r="E20420">
        <v>1361</v>
      </c>
      <c r="F20420" s="10">
        <v>2</v>
      </c>
      <c r="G20420">
        <f>VLOOKUP(D20420,产品表!$A$2:$F$13,5,FALSE)</f>
        <v>35</v>
      </c>
      <c r="H20420">
        <f>VLOOKUP(D20420,产品表!$A$2:$F$13,6,FALSE)</f>
        <v>43.75</v>
      </c>
      <c r="I20420">
        <f t="shared" si="319"/>
        <v>87.5</v>
      </c>
    </row>
    <row r="20421" spans="1:9" x14ac:dyDescent="0.25">
      <c r="A20421">
        <v>20020420</v>
      </c>
      <c r="B20421" s="1">
        <v>42683</v>
      </c>
      <c r="C20421" t="s">
        <v>14</v>
      </c>
      <c r="D20421">
        <v>3005</v>
      </c>
      <c r="E20421">
        <v>981</v>
      </c>
      <c r="F20421" s="10">
        <v>4</v>
      </c>
      <c r="G20421">
        <f>VLOOKUP(D20421,产品表!$A$2:$F$13,5,FALSE)</f>
        <v>33</v>
      </c>
      <c r="H20421">
        <f>VLOOKUP(D20421,产品表!$A$2:$F$13,6,FALSE)</f>
        <v>41.25</v>
      </c>
      <c r="I20421">
        <f t="shared" si="319"/>
        <v>165</v>
      </c>
    </row>
    <row r="20422" spans="1:9" x14ac:dyDescent="0.25">
      <c r="A20422">
        <v>20020421</v>
      </c>
      <c r="B20422" s="1">
        <v>42683</v>
      </c>
      <c r="C20422" t="s">
        <v>28</v>
      </c>
      <c r="D20422">
        <v>3005</v>
      </c>
      <c r="E20422">
        <v>2357</v>
      </c>
      <c r="F20422" s="10">
        <v>1</v>
      </c>
      <c r="G20422">
        <f>VLOOKUP(D20422,产品表!$A$2:$F$13,5,FALSE)</f>
        <v>33</v>
      </c>
      <c r="H20422">
        <f>VLOOKUP(D20422,产品表!$A$2:$F$13,6,FALSE)</f>
        <v>41.25</v>
      </c>
      <c r="I20422">
        <f t="shared" si="319"/>
        <v>41.25</v>
      </c>
    </row>
    <row r="20423" spans="1:9" x14ac:dyDescent="0.25">
      <c r="A20423">
        <v>20020422</v>
      </c>
      <c r="B20423" s="1">
        <v>42683</v>
      </c>
      <c r="C20423" t="s">
        <v>17</v>
      </c>
      <c r="D20423">
        <v>3004</v>
      </c>
      <c r="E20423">
        <v>1295</v>
      </c>
      <c r="F20423" s="10">
        <v>1</v>
      </c>
      <c r="G20423">
        <f>VLOOKUP(D20423,产品表!$A$2:$F$13,5,FALSE)</f>
        <v>35</v>
      </c>
      <c r="H20423">
        <f>VLOOKUP(D20423,产品表!$A$2:$F$13,6,FALSE)</f>
        <v>43.75</v>
      </c>
      <c r="I20423">
        <f t="shared" si="319"/>
        <v>43.75</v>
      </c>
    </row>
    <row r="20424" spans="1:9" x14ac:dyDescent="0.25">
      <c r="A20424">
        <v>20020423</v>
      </c>
      <c r="B20424" s="1">
        <v>42683</v>
      </c>
      <c r="C20424" t="s">
        <v>27</v>
      </c>
      <c r="D20424">
        <v>3008</v>
      </c>
      <c r="E20424">
        <v>2281</v>
      </c>
      <c r="F20424" s="10">
        <v>1</v>
      </c>
      <c r="G20424">
        <f>VLOOKUP(D20424,产品表!$A$2:$F$13,5,FALSE)</f>
        <v>33</v>
      </c>
      <c r="H20424">
        <f>VLOOKUP(D20424,产品表!$A$2:$F$13,6,FALSE)</f>
        <v>41.25</v>
      </c>
      <c r="I20424">
        <f t="shared" si="319"/>
        <v>41.25</v>
      </c>
    </row>
    <row r="20425" spans="1:9" x14ac:dyDescent="0.25">
      <c r="A20425">
        <v>20020424</v>
      </c>
      <c r="B20425" s="1">
        <v>42683</v>
      </c>
      <c r="C20425" t="s">
        <v>6</v>
      </c>
      <c r="D20425">
        <v>3008</v>
      </c>
      <c r="E20425">
        <v>177</v>
      </c>
      <c r="F20425" s="10">
        <v>2</v>
      </c>
      <c r="G20425">
        <f>VLOOKUP(D20425,产品表!$A$2:$F$13,5,FALSE)</f>
        <v>33</v>
      </c>
      <c r="H20425">
        <f>VLOOKUP(D20425,产品表!$A$2:$F$13,6,FALSE)</f>
        <v>41.25</v>
      </c>
      <c r="I20425">
        <f t="shared" si="319"/>
        <v>82.5</v>
      </c>
    </row>
    <row r="20426" spans="1:9" x14ac:dyDescent="0.25">
      <c r="A20426">
        <v>20020425</v>
      </c>
      <c r="B20426" s="1">
        <v>42683</v>
      </c>
      <c r="C20426" t="s">
        <v>26</v>
      </c>
      <c r="D20426">
        <v>3008</v>
      </c>
      <c r="E20426">
        <v>2139</v>
      </c>
      <c r="F20426" s="10">
        <v>1</v>
      </c>
      <c r="G20426">
        <f>VLOOKUP(D20426,产品表!$A$2:$F$13,5,FALSE)</f>
        <v>33</v>
      </c>
      <c r="H20426">
        <f>VLOOKUP(D20426,产品表!$A$2:$F$13,6,FALSE)</f>
        <v>41.25</v>
      </c>
      <c r="I20426">
        <f t="shared" si="319"/>
        <v>41.25</v>
      </c>
    </row>
    <row r="20427" spans="1:9" x14ac:dyDescent="0.25">
      <c r="A20427">
        <v>20020426</v>
      </c>
      <c r="B20427" s="1">
        <v>42683</v>
      </c>
      <c r="C20427" t="s">
        <v>52</v>
      </c>
      <c r="D20427">
        <v>3009</v>
      </c>
      <c r="E20427">
        <v>4734</v>
      </c>
      <c r="F20427" s="10">
        <v>4</v>
      </c>
      <c r="G20427">
        <f>VLOOKUP(D20427,产品表!$A$2:$F$13,5,FALSE)</f>
        <v>31</v>
      </c>
      <c r="H20427">
        <f>VLOOKUP(D20427,产品表!$A$2:$F$13,6,FALSE)</f>
        <v>38.75</v>
      </c>
      <c r="I20427">
        <f t="shared" si="319"/>
        <v>155</v>
      </c>
    </row>
    <row r="20428" spans="1:9" x14ac:dyDescent="0.25">
      <c r="A20428">
        <v>20020427</v>
      </c>
      <c r="B20428" s="1">
        <v>42683</v>
      </c>
      <c r="C20428" t="s">
        <v>48</v>
      </c>
      <c r="D20428">
        <v>3005</v>
      </c>
      <c r="E20428">
        <v>4382</v>
      </c>
      <c r="F20428" s="10">
        <v>1</v>
      </c>
      <c r="G20428">
        <f>VLOOKUP(D20428,产品表!$A$2:$F$13,5,FALSE)</f>
        <v>33</v>
      </c>
      <c r="H20428">
        <f>VLOOKUP(D20428,产品表!$A$2:$F$13,6,FALSE)</f>
        <v>41.25</v>
      </c>
      <c r="I20428">
        <f t="shared" si="319"/>
        <v>41.25</v>
      </c>
    </row>
    <row r="20429" spans="1:9" x14ac:dyDescent="0.25">
      <c r="A20429">
        <v>20020428</v>
      </c>
      <c r="B20429" s="1">
        <v>42683</v>
      </c>
      <c r="C20429" t="s">
        <v>49</v>
      </c>
      <c r="D20429">
        <v>3007</v>
      </c>
      <c r="E20429">
        <v>4421</v>
      </c>
      <c r="F20429" s="10">
        <v>3</v>
      </c>
      <c r="G20429">
        <f>VLOOKUP(D20429,产品表!$A$2:$F$13,5,FALSE)</f>
        <v>35</v>
      </c>
      <c r="H20429">
        <f>VLOOKUP(D20429,产品表!$A$2:$F$13,6,FALSE)</f>
        <v>43.75</v>
      </c>
      <c r="I20429">
        <f t="shared" si="319"/>
        <v>131.25</v>
      </c>
    </row>
    <row r="20430" spans="1:9" x14ac:dyDescent="0.25">
      <c r="A20430">
        <v>20020429</v>
      </c>
      <c r="B20430" s="1">
        <v>42683</v>
      </c>
      <c r="C20430" t="s">
        <v>19</v>
      </c>
      <c r="D20430">
        <v>3004</v>
      </c>
      <c r="E20430">
        <v>1494</v>
      </c>
      <c r="F20430" s="10">
        <v>2</v>
      </c>
      <c r="G20430">
        <f>VLOOKUP(D20430,产品表!$A$2:$F$13,5,FALSE)</f>
        <v>35</v>
      </c>
      <c r="H20430">
        <f>VLOOKUP(D20430,产品表!$A$2:$F$13,6,FALSE)</f>
        <v>43.75</v>
      </c>
      <c r="I20430">
        <f t="shared" si="319"/>
        <v>87.5</v>
      </c>
    </row>
    <row r="20431" spans="1:9" x14ac:dyDescent="0.25">
      <c r="A20431">
        <v>20020430</v>
      </c>
      <c r="B20431" s="1">
        <v>42683</v>
      </c>
      <c r="C20431" t="s">
        <v>46</v>
      </c>
      <c r="D20431">
        <v>3004</v>
      </c>
      <c r="E20431">
        <v>4188</v>
      </c>
      <c r="F20431" s="10">
        <v>1</v>
      </c>
      <c r="G20431">
        <f>VLOOKUP(D20431,产品表!$A$2:$F$13,5,FALSE)</f>
        <v>35</v>
      </c>
      <c r="H20431">
        <f>VLOOKUP(D20431,产品表!$A$2:$F$13,6,FALSE)</f>
        <v>43.75</v>
      </c>
      <c r="I20431">
        <f t="shared" si="319"/>
        <v>43.75</v>
      </c>
    </row>
    <row r="20432" spans="1:9" x14ac:dyDescent="0.25">
      <c r="A20432">
        <v>20020431</v>
      </c>
      <c r="B20432" s="1">
        <v>42683</v>
      </c>
      <c r="C20432" t="s">
        <v>45</v>
      </c>
      <c r="D20432">
        <v>3005</v>
      </c>
      <c r="E20432">
        <v>4018</v>
      </c>
      <c r="F20432" s="10">
        <v>1</v>
      </c>
      <c r="G20432">
        <f>VLOOKUP(D20432,产品表!$A$2:$F$13,5,FALSE)</f>
        <v>33</v>
      </c>
      <c r="H20432">
        <f>VLOOKUP(D20432,产品表!$A$2:$F$13,6,FALSE)</f>
        <v>41.25</v>
      </c>
      <c r="I20432">
        <f t="shared" si="319"/>
        <v>41.25</v>
      </c>
    </row>
    <row r="20433" spans="1:9" x14ac:dyDescent="0.25">
      <c r="A20433">
        <v>20020432</v>
      </c>
      <c r="B20433" s="1">
        <v>42683</v>
      </c>
      <c r="C20433" t="s">
        <v>25</v>
      </c>
      <c r="D20433">
        <v>3005</v>
      </c>
      <c r="E20433">
        <v>2089</v>
      </c>
      <c r="F20433" s="10">
        <v>4</v>
      </c>
      <c r="G20433">
        <f>VLOOKUP(D20433,产品表!$A$2:$F$13,5,FALSE)</f>
        <v>33</v>
      </c>
      <c r="H20433">
        <f>VLOOKUP(D20433,产品表!$A$2:$F$13,6,FALSE)</f>
        <v>41.25</v>
      </c>
      <c r="I20433">
        <f t="shared" si="319"/>
        <v>165</v>
      </c>
    </row>
    <row r="20434" spans="1:9" x14ac:dyDescent="0.25">
      <c r="A20434">
        <v>20020433</v>
      </c>
      <c r="B20434" s="1">
        <v>42683</v>
      </c>
      <c r="C20434" t="s">
        <v>31</v>
      </c>
      <c r="D20434">
        <v>3005</v>
      </c>
      <c r="E20434">
        <v>2637</v>
      </c>
      <c r="F20434" s="10">
        <v>1</v>
      </c>
      <c r="G20434">
        <f>VLOOKUP(D20434,产品表!$A$2:$F$13,5,FALSE)</f>
        <v>33</v>
      </c>
      <c r="H20434">
        <f>VLOOKUP(D20434,产品表!$A$2:$F$13,6,FALSE)</f>
        <v>41.25</v>
      </c>
      <c r="I20434">
        <f t="shared" si="319"/>
        <v>41.25</v>
      </c>
    </row>
    <row r="20435" spans="1:9" x14ac:dyDescent="0.25">
      <c r="A20435">
        <v>20020434</v>
      </c>
      <c r="B20435" s="1">
        <v>42683</v>
      </c>
      <c r="C20435" t="s">
        <v>41</v>
      </c>
      <c r="D20435">
        <v>3008</v>
      </c>
      <c r="E20435">
        <v>3669</v>
      </c>
      <c r="F20435" s="10">
        <v>4</v>
      </c>
      <c r="G20435">
        <f>VLOOKUP(D20435,产品表!$A$2:$F$13,5,FALSE)</f>
        <v>33</v>
      </c>
      <c r="H20435">
        <f>VLOOKUP(D20435,产品表!$A$2:$F$13,6,FALSE)</f>
        <v>41.25</v>
      </c>
      <c r="I20435">
        <f t="shared" si="319"/>
        <v>165</v>
      </c>
    </row>
    <row r="20436" spans="1:9" x14ac:dyDescent="0.25">
      <c r="A20436">
        <v>20020435</v>
      </c>
      <c r="B20436" s="1">
        <v>42683</v>
      </c>
      <c r="C20436" t="s">
        <v>37</v>
      </c>
      <c r="D20436">
        <v>3004</v>
      </c>
      <c r="E20436">
        <v>3221</v>
      </c>
      <c r="F20436" s="10">
        <v>3</v>
      </c>
      <c r="G20436">
        <f>VLOOKUP(D20436,产品表!$A$2:$F$13,5,FALSE)</f>
        <v>35</v>
      </c>
      <c r="H20436">
        <f>VLOOKUP(D20436,产品表!$A$2:$F$13,6,FALSE)</f>
        <v>43.75</v>
      </c>
      <c r="I20436">
        <f t="shared" si="319"/>
        <v>131.25</v>
      </c>
    </row>
    <row r="20437" spans="1:9" x14ac:dyDescent="0.25">
      <c r="A20437">
        <v>20020436</v>
      </c>
      <c r="B20437" s="1">
        <v>42683</v>
      </c>
      <c r="C20437" t="s">
        <v>28</v>
      </c>
      <c r="D20437">
        <v>3005</v>
      </c>
      <c r="E20437">
        <v>2391</v>
      </c>
      <c r="F20437" s="10">
        <v>2</v>
      </c>
      <c r="G20437">
        <f>VLOOKUP(D20437,产品表!$A$2:$F$13,5,FALSE)</f>
        <v>33</v>
      </c>
      <c r="H20437">
        <f>VLOOKUP(D20437,产品表!$A$2:$F$13,6,FALSE)</f>
        <v>41.25</v>
      </c>
      <c r="I20437">
        <f t="shared" si="319"/>
        <v>82.5</v>
      </c>
    </row>
    <row r="20438" spans="1:9" x14ac:dyDescent="0.25">
      <c r="A20438">
        <v>20020437</v>
      </c>
      <c r="B20438" s="1">
        <v>42683</v>
      </c>
      <c r="C20438" t="s">
        <v>28</v>
      </c>
      <c r="D20438">
        <v>3004</v>
      </c>
      <c r="E20438">
        <v>2350</v>
      </c>
      <c r="F20438" s="10">
        <v>1</v>
      </c>
      <c r="G20438">
        <f>VLOOKUP(D20438,产品表!$A$2:$F$13,5,FALSE)</f>
        <v>35</v>
      </c>
      <c r="H20438">
        <f>VLOOKUP(D20438,产品表!$A$2:$F$13,6,FALSE)</f>
        <v>43.75</v>
      </c>
      <c r="I20438">
        <f t="shared" si="319"/>
        <v>43.75</v>
      </c>
    </row>
    <row r="20439" spans="1:9" x14ac:dyDescent="0.25">
      <c r="A20439">
        <v>20020438</v>
      </c>
      <c r="B20439" s="1">
        <v>42683</v>
      </c>
      <c r="C20439" t="s">
        <v>43</v>
      </c>
      <c r="D20439">
        <v>3006</v>
      </c>
      <c r="E20439">
        <v>3824</v>
      </c>
      <c r="F20439" s="10">
        <v>1</v>
      </c>
      <c r="G20439">
        <f>VLOOKUP(D20439,产品表!$A$2:$F$13,5,FALSE)</f>
        <v>31</v>
      </c>
      <c r="H20439">
        <f>VLOOKUP(D20439,产品表!$A$2:$F$13,6,FALSE)</f>
        <v>38.75</v>
      </c>
      <c r="I20439">
        <f t="shared" si="319"/>
        <v>38.75</v>
      </c>
    </row>
    <row r="20440" spans="1:9" x14ac:dyDescent="0.25">
      <c r="A20440">
        <v>20020439</v>
      </c>
      <c r="B20440" s="1">
        <v>42683</v>
      </c>
      <c r="C20440" t="s">
        <v>40</v>
      </c>
      <c r="D20440">
        <v>3004</v>
      </c>
      <c r="E20440">
        <v>3527</v>
      </c>
      <c r="F20440" s="10">
        <v>4</v>
      </c>
      <c r="G20440">
        <f>VLOOKUP(D20440,产品表!$A$2:$F$13,5,FALSE)</f>
        <v>35</v>
      </c>
      <c r="H20440">
        <f>VLOOKUP(D20440,产品表!$A$2:$F$13,6,FALSE)</f>
        <v>43.75</v>
      </c>
      <c r="I20440">
        <f t="shared" si="319"/>
        <v>175</v>
      </c>
    </row>
    <row r="20441" spans="1:9" x14ac:dyDescent="0.25">
      <c r="A20441">
        <v>20020440</v>
      </c>
      <c r="B20441" s="1">
        <v>42683</v>
      </c>
      <c r="C20441" t="s">
        <v>37</v>
      </c>
      <c r="D20441">
        <v>3005</v>
      </c>
      <c r="E20441">
        <v>3279</v>
      </c>
      <c r="F20441" s="10">
        <v>4</v>
      </c>
      <c r="G20441">
        <f>VLOOKUP(D20441,产品表!$A$2:$F$13,5,FALSE)</f>
        <v>33</v>
      </c>
      <c r="H20441">
        <f>VLOOKUP(D20441,产品表!$A$2:$F$13,6,FALSE)</f>
        <v>41.25</v>
      </c>
      <c r="I20441">
        <f t="shared" si="319"/>
        <v>165</v>
      </c>
    </row>
    <row r="20442" spans="1:9" x14ac:dyDescent="0.25">
      <c r="A20442">
        <v>20020441</v>
      </c>
      <c r="B20442" s="1">
        <v>42683</v>
      </c>
      <c r="C20442" t="s">
        <v>17</v>
      </c>
      <c r="D20442">
        <v>3009</v>
      </c>
      <c r="E20442">
        <v>1205</v>
      </c>
      <c r="F20442" s="10">
        <v>3</v>
      </c>
      <c r="G20442">
        <f>VLOOKUP(D20442,产品表!$A$2:$F$13,5,FALSE)</f>
        <v>31</v>
      </c>
      <c r="H20442">
        <f>VLOOKUP(D20442,产品表!$A$2:$F$13,6,FALSE)</f>
        <v>38.75</v>
      </c>
      <c r="I20442">
        <f t="shared" si="319"/>
        <v>116.25</v>
      </c>
    </row>
    <row r="20443" spans="1:9" x14ac:dyDescent="0.25">
      <c r="A20443">
        <v>20020442</v>
      </c>
      <c r="B20443" s="1">
        <v>42683</v>
      </c>
      <c r="C20443" t="s">
        <v>17</v>
      </c>
      <c r="D20443">
        <v>3003</v>
      </c>
      <c r="E20443">
        <v>1246</v>
      </c>
      <c r="F20443" s="10">
        <v>4</v>
      </c>
      <c r="G20443">
        <f>VLOOKUP(D20443,产品表!$A$2:$F$13,5,FALSE)</f>
        <v>24</v>
      </c>
      <c r="H20443">
        <f>VLOOKUP(D20443,产品表!$A$2:$F$13,6,FALSE)</f>
        <v>30</v>
      </c>
      <c r="I20443">
        <f t="shared" si="319"/>
        <v>120</v>
      </c>
    </row>
    <row r="20444" spans="1:9" x14ac:dyDescent="0.25">
      <c r="A20444">
        <v>20020443</v>
      </c>
      <c r="B20444" s="1">
        <v>42683</v>
      </c>
      <c r="C20444" t="s">
        <v>22</v>
      </c>
      <c r="D20444">
        <v>3007</v>
      </c>
      <c r="E20444">
        <v>1780</v>
      </c>
      <c r="F20444" s="10">
        <v>1</v>
      </c>
      <c r="G20444">
        <f>VLOOKUP(D20444,产品表!$A$2:$F$13,5,FALSE)</f>
        <v>35</v>
      </c>
      <c r="H20444">
        <f>VLOOKUP(D20444,产品表!$A$2:$F$13,6,FALSE)</f>
        <v>43.75</v>
      </c>
      <c r="I20444">
        <f t="shared" si="319"/>
        <v>43.75</v>
      </c>
    </row>
    <row r="20445" spans="1:9" x14ac:dyDescent="0.25">
      <c r="A20445">
        <v>20020444</v>
      </c>
      <c r="B20445" s="1">
        <v>42683</v>
      </c>
      <c r="C20445" t="s">
        <v>18</v>
      </c>
      <c r="D20445">
        <v>3008</v>
      </c>
      <c r="E20445">
        <v>1342</v>
      </c>
      <c r="F20445" s="10">
        <v>1</v>
      </c>
      <c r="G20445">
        <f>VLOOKUP(D20445,产品表!$A$2:$F$13,5,FALSE)</f>
        <v>33</v>
      </c>
      <c r="H20445">
        <f>VLOOKUP(D20445,产品表!$A$2:$F$13,6,FALSE)</f>
        <v>41.25</v>
      </c>
      <c r="I20445">
        <f t="shared" si="319"/>
        <v>41.25</v>
      </c>
    </row>
    <row r="20446" spans="1:9" x14ac:dyDescent="0.25">
      <c r="A20446">
        <v>20020445</v>
      </c>
      <c r="B20446" s="1">
        <v>42683</v>
      </c>
      <c r="C20446" t="s">
        <v>22</v>
      </c>
      <c r="D20446">
        <v>3005</v>
      </c>
      <c r="E20446">
        <v>1718</v>
      </c>
      <c r="F20446" s="10">
        <v>4</v>
      </c>
      <c r="G20446">
        <f>VLOOKUP(D20446,产品表!$A$2:$F$13,5,FALSE)</f>
        <v>33</v>
      </c>
      <c r="H20446">
        <f>VLOOKUP(D20446,产品表!$A$2:$F$13,6,FALSE)</f>
        <v>41.25</v>
      </c>
      <c r="I20446">
        <f t="shared" si="319"/>
        <v>165</v>
      </c>
    </row>
    <row r="20447" spans="1:9" x14ac:dyDescent="0.25">
      <c r="A20447">
        <v>20020446</v>
      </c>
      <c r="B20447" s="1">
        <v>42683</v>
      </c>
      <c r="C20447" t="s">
        <v>9</v>
      </c>
      <c r="D20447">
        <v>3008</v>
      </c>
      <c r="E20447">
        <v>460</v>
      </c>
      <c r="F20447" s="10">
        <v>4</v>
      </c>
      <c r="G20447">
        <f>VLOOKUP(D20447,产品表!$A$2:$F$13,5,FALSE)</f>
        <v>33</v>
      </c>
      <c r="H20447">
        <f>VLOOKUP(D20447,产品表!$A$2:$F$13,6,FALSE)</f>
        <v>41.25</v>
      </c>
      <c r="I20447">
        <f t="shared" si="319"/>
        <v>165</v>
      </c>
    </row>
    <row r="20448" spans="1:9" x14ac:dyDescent="0.25">
      <c r="A20448">
        <v>20020447</v>
      </c>
      <c r="B20448" s="1">
        <v>42683</v>
      </c>
      <c r="C20448" t="s">
        <v>33</v>
      </c>
      <c r="D20448">
        <v>3004</v>
      </c>
      <c r="E20448">
        <v>2862</v>
      </c>
      <c r="F20448" s="10">
        <v>2</v>
      </c>
      <c r="G20448">
        <f>VLOOKUP(D20448,产品表!$A$2:$F$13,5,FALSE)</f>
        <v>35</v>
      </c>
      <c r="H20448">
        <f>VLOOKUP(D20448,产品表!$A$2:$F$13,6,FALSE)</f>
        <v>43.75</v>
      </c>
      <c r="I20448">
        <f t="shared" si="319"/>
        <v>87.5</v>
      </c>
    </row>
    <row r="20449" spans="1:9" x14ac:dyDescent="0.25">
      <c r="A20449">
        <v>20020448</v>
      </c>
      <c r="B20449" s="1">
        <v>42683</v>
      </c>
      <c r="C20449" t="s">
        <v>25</v>
      </c>
      <c r="D20449">
        <v>3005</v>
      </c>
      <c r="E20449">
        <v>2078</v>
      </c>
      <c r="F20449" s="10">
        <v>2</v>
      </c>
      <c r="G20449">
        <f>VLOOKUP(D20449,产品表!$A$2:$F$13,5,FALSE)</f>
        <v>33</v>
      </c>
      <c r="H20449">
        <f>VLOOKUP(D20449,产品表!$A$2:$F$13,6,FALSE)</f>
        <v>41.25</v>
      </c>
      <c r="I20449">
        <f t="shared" si="319"/>
        <v>82.5</v>
      </c>
    </row>
    <row r="20450" spans="1:9" x14ac:dyDescent="0.25">
      <c r="A20450">
        <v>20020449</v>
      </c>
      <c r="B20450" s="1">
        <v>42683</v>
      </c>
      <c r="C20450" t="s">
        <v>44</v>
      </c>
      <c r="D20450">
        <v>3005</v>
      </c>
      <c r="E20450">
        <v>3931</v>
      </c>
      <c r="F20450" s="10">
        <v>1</v>
      </c>
      <c r="G20450">
        <f>VLOOKUP(D20450,产品表!$A$2:$F$13,5,FALSE)</f>
        <v>33</v>
      </c>
      <c r="H20450">
        <f>VLOOKUP(D20450,产品表!$A$2:$F$13,6,FALSE)</f>
        <v>41.25</v>
      </c>
      <c r="I20450">
        <f t="shared" si="319"/>
        <v>41.25</v>
      </c>
    </row>
    <row r="20451" spans="1:9" x14ac:dyDescent="0.25">
      <c r="A20451">
        <v>20020450</v>
      </c>
      <c r="B20451" s="1">
        <v>42683</v>
      </c>
      <c r="C20451" t="s">
        <v>27</v>
      </c>
      <c r="D20451">
        <v>3006</v>
      </c>
      <c r="E20451">
        <v>2248</v>
      </c>
      <c r="F20451" s="10">
        <v>4</v>
      </c>
      <c r="G20451">
        <f>VLOOKUP(D20451,产品表!$A$2:$F$13,5,FALSE)</f>
        <v>31</v>
      </c>
      <c r="H20451">
        <f>VLOOKUP(D20451,产品表!$A$2:$F$13,6,FALSE)</f>
        <v>38.75</v>
      </c>
      <c r="I20451">
        <f t="shared" si="319"/>
        <v>155</v>
      </c>
    </row>
    <row r="20452" spans="1:9" x14ac:dyDescent="0.25">
      <c r="A20452">
        <v>20020451</v>
      </c>
      <c r="B20452" s="1">
        <v>42683</v>
      </c>
      <c r="C20452" t="s">
        <v>17</v>
      </c>
      <c r="D20452">
        <v>3009</v>
      </c>
      <c r="E20452">
        <v>1225</v>
      </c>
      <c r="F20452" s="10">
        <v>1</v>
      </c>
      <c r="G20452">
        <f>VLOOKUP(D20452,产品表!$A$2:$F$13,5,FALSE)</f>
        <v>31</v>
      </c>
      <c r="H20452">
        <f>VLOOKUP(D20452,产品表!$A$2:$F$13,6,FALSE)</f>
        <v>38.75</v>
      </c>
      <c r="I20452">
        <f t="shared" si="319"/>
        <v>38.75</v>
      </c>
    </row>
    <row r="20453" spans="1:9" x14ac:dyDescent="0.25">
      <c r="A20453">
        <v>20020452</v>
      </c>
      <c r="B20453" s="1">
        <v>42683</v>
      </c>
      <c r="C20453" t="s">
        <v>23</v>
      </c>
      <c r="D20453">
        <v>3005</v>
      </c>
      <c r="E20453">
        <v>1847</v>
      </c>
      <c r="F20453" s="10">
        <v>1</v>
      </c>
      <c r="G20453">
        <f>VLOOKUP(D20453,产品表!$A$2:$F$13,5,FALSE)</f>
        <v>33</v>
      </c>
      <c r="H20453">
        <f>VLOOKUP(D20453,产品表!$A$2:$F$13,6,FALSE)</f>
        <v>41.25</v>
      </c>
      <c r="I20453">
        <f t="shared" si="319"/>
        <v>41.25</v>
      </c>
    </row>
    <row r="20454" spans="1:9" x14ac:dyDescent="0.25">
      <c r="A20454">
        <v>20020453</v>
      </c>
      <c r="B20454" s="1">
        <v>42683</v>
      </c>
      <c r="C20454" t="s">
        <v>41</v>
      </c>
      <c r="D20454">
        <v>3009</v>
      </c>
      <c r="E20454">
        <v>3656</v>
      </c>
      <c r="F20454" s="10">
        <v>4</v>
      </c>
      <c r="G20454">
        <f>VLOOKUP(D20454,产品表!$A$2:$F$13,5,FALSE)</f>
        <v>31</v>
      </c>
      <c r="H20454">
        <f>VLOOKUP(D20454,产品表!$A$2:$F$13,6,FALSE)</f>
        <v>38.75</v>
      </c>
      <c r="I20454">
        <f t="shared" si="319"/>
        <v>155</v>
      </c>
    </row>
    <row r="20455" spans="1:9" x14ac:dyDescent="0.25">
      <c r="A20455">
        <v>20020454</v>
      </c>
      <c r="B20455" s="1">
        <v>42683</v>
      </c>
      <c r="C20455" t="s">
        <v>32</v>
      </c>
      <c r="D20455">
        <v>3004</v>
      </c>
      <c r="E20455">
        <v>2785</v>
      </c>
      <c r="F20455" s="10">
        <v>4</v>
      </c>
      <c r="G20455">
        <f>VLOOKUP(D20455,产品表!$A$2:$F$13,5,FALSE)</f>
        <v>35</v>
      </c>
      <c r="H20455">
        <f>VLOOKUP(D20455,产品表!$A$2:$F$13,6,FALSE)</f>
        <v>43.75</v>
      </c>
      <c r="I20455">
        <f t="shared" si="319"/>
        <v>175</v>
      </c>
    </row>
    <row r="20456" spans="1:9" x14ac:dyDescent="0.25">
      <c r="A20456">
        <v>20020455</v>
      </c>
      <c r="B20456" s="1">
        <v>42683</v>
      </c>
      <c r="C20456" t="s">
        <v>7</v>
      </c>
      <c r="D20456">
        <v>3001</v>
      </c>
      <c r="E20456">
        <v>273</v>
      </c>
      <c r="F20456" s="10">
        <v>4</v>
      </c>
      <c r="G20456">
        <f>VLOOKUP(D20456,产品表!$A$2:$F$13,5,FALSE)</f>
        <v>32</v>
      </c>
      <c r="H20456">
        <f>VLOOKUP(D20456,产品表!$A$2:$F$13,6,FALSE)</f>
        <v>40</v>
      </c>
      <c r="I20456">
        <f t="shared" si="319"/>
        <v>160</v>
      </c>
    </row>
    <row r="20457" spans="1:9" x14ac:dyDescent="0.25">
      <c r="A20457">
        <v>20020456</v>
      </c>
      <c r="B20457" s="1">
        <v>42683</v>
      </c>
      <c r="C20457" t="s">
        <v>48</v>
      </c>
      <c r="D20457">
        <v>3006</v>
      </c>
      <c r="E20457">
        <v>4362</v>
      </c>
      <c r="F20457" s="10">
        <v>4</v>
      </c>
      <c r="G20457">
        <f>VLOOKUP(D20457,产品表!$A$2:$F$13,5,FALSE)</f>
        <v>31</v>
      </c>
      <c r="H20457">
        <f>VLOOKUP(D20457,产品表!$A$2:$F$13,6,FALSE)</f>
        <v>38.75</v>
      </c>
      <c r="I20457">
        <f t="shared" si="319"/>
        <v>155</v>
      </c>
    </row>
    <row r="20458" spans="1:9" x14ac:dyDescent="0.25">
      <c r="A20458">
        <v>20020457</v>
      </c>
      <c r="B20458" s="1">
        <v>42683</v>
      </c>
      <c r="C20458" t="s">
        <v>17</v>
      </c>
      <c r="D20458">
        <v>3008</v>
      </c>
      <c r="E20458">
        <v>1241</v>
      </c>
      <c r="F20458" s="10">
        <v>2</v>
      </c>
      <c r="G20458">
        <f>VLOOKUP(D20458,产品表!$A$2:$F$13,5,FALSE)</f>
        <v>33</v>
      </c>
      <c r="H20458">
        <f>VLOOKUP(D20458,产品表!$A$2:$F$13,6,FALSE)</f>
        <v>41.25</v>
      </c>
      <c r="I20458">
        <f t="shared" si="319"/>
        <v>82.5</v>
      </c>
    </row>
    <row r="20459" spans="1:9" x14ac:dyDescent="0.25">
      <c r="A20459">
        <v>20020458</v>
      </c>
      <c r="B20459" s="1">
        <v>42683</v>
      </c>
      <c r="C20459" t="s">
        <v>27</v>
      </c>
      <c r="D20459">
        <v>3009</v>
      </c>
      <c r="E20459">
        <v>2237</v>
      </c>
      <c r="F20459" s="10">
        <v>4</v>
      </c>
      <c r="G20459">
        <f>VLOOKUP(D20459,产品表!$A$2:$F$13,5,FALSE)</f>
        <v>31</v>
      </c>
      <c r="H20459">
        <f>VLOOKUP(D20459,产品表!$A$2:$F$13,6,FALSE)</f>
        <v>38.75</v>
      </c>
      <c r="I20459">
        <f t="shared" si="319"/>
        <v>155</v>
      </c>
    </row>
    <row r="20460" spans="1:9" x14ac:dyDescent="0.25">
      <c r="A20460">
        <v>20020459</v>
      </c>
      <c r="B20460" s="1">
        <v>42683</v>
      </c>
      <c r="C20460" t="s">
        <v>26</v>
      </c>
      <c r="D20460">
        <v>3008</v>
      </c>
      <c r="E20460">
        <v>2166</v>
      </c>
      <c r="F20460" s="10">
        <v>1</v>
      </c>
      <c r="G20460">
        <f>VLOOKUP(D20460,产品表!$A$2:$F$13,5,FALSE)</f>
        <v>33</v>
      </c>
      <c r="H20460">
        <f>VLOOKUP(D20460,产品表!$A$2:$F$13,6,FALSE)</f>
        <v>41.25</v>
      </c>
      <c r="I20460">
        <f t="shared" si="319"/>
        <v>41.25</v>
      </c>
    </row>
    <row r="20461" spans="1:9" x14ac:dyDescent="0.25">
      <c r="A20461">
        <v>20020460</v>
      </c>
      <c r="B20461" s="1">
        <v>42683</v>
      </c>
      <c r="C20461" t="s">
        <v>17</v>
      </c>
      <c r="D20461">
        <v>3002</v>
      </c>
      <c r="E20461">
        <v>1262</v>
      </c>
      <c r="F20461" s="10">
        <v>3</v>
      </c>
      <c r="G20461">
        <f>VLOOKUP(D20461,产品表!$A$2:$F$13,5,FALSE)</f>
        <v>29</v>
      </c>
      <c r="H20461">
        <f>VLOOKUP(D20461,产品表!$A$2:$F$13,6,FALSE)</f>
        <v>36.25</v>
      </c>
      <c r="I20461">
        <f t="shared" si="319"/>
        <v>108.75</v>
      </c>
    </row>
    <row r="20462" spans="1:9" x14ac:dyDescent="0.25">
      <c r="A20462">
        <v>20020461</v>
      </c>
      <c r="B20462" s="1">
        <v>42683</v>
      </c>
      <c r="C20462" t="s">
        <v>22</v>
      </c>
      <c r="D20462">
        <v>3005</v>
      </c>
      <c r="E20462">
        <v>1800</v>
      </c>
      <c r="F20462" s="10">
        <v>1</v>
      </c>
      <c r="G20462">
        <f>VLOOKUP(D20462,产品表!$A$2:$F$13,5,FALSE)</f>
        <v>33</v>
      </c>
      <c r="H20462">
        <f>VLOOKUP(D20462,产品表!$A$2:$F$13,6,FALSE)</f>
        <v>41.25</v>
      </c>
      <c r="I20462">
        <f t="shared" si="319"/>
        <v>41.25</v>
      </c>
    </row>
    <row r="20463" spans="1:9" x14ac:dyDescent="0.25">
      <c r="A20463">
        <v>20020462</v>
      </c>
      <c r="B20463" s="1">
        <v>42683</v>
      </c>
      <c r="C20463" t="s">
        <v>31</v>
      </c>
      <c r="D20463">
        <v>3007</v>
      </c>
      <c r="E20463">
        <v>2645</v>
      </c>
      <c r="F20463" s="10">
        <v>1</v>
      </c>
      <c r="G20463">
        <f>VLOOKUP(D20463,产品表!$A$2:$F$13,5,FALSE)</f>
        <v>35</v>
      </c>
      <c r="H20463">
        <f>VLOOKUP(D20463,产品表!$A$2:$F$13,6,FALSE)</f>
        <v>43.75</v>
      </c>
      <c r="I20463">
        <f t="shared" si="319"/>
        <v>43.75</v>
      </c>
    </row>
    <row r="20464" spans="1:9" x14ac:dyDescent="0.25">
      <c r="A20464">
        <v>20020463</v>
      </c>
      <c r="B20464" s="1">
        <v>42683</v>
      </c>
      <c r="C20464" t="s">
        <v>37</v>
      </c>
      <c r="D20464">
        <v>3005</v>
      </c>
      <c r="E20464">
        <v>3226</v>
      </c>
      <c r="F20464" s="10">
        <v>3</v>
      </c>
      <c r="G20464">
        <f>VLOOKUP(D20464,产品表!$A$2:$F$13,5,FALSE)</f>
        <v>33</v>
      </c>
      <c r="H20464">
        <f>VLOOKUP(D20464,产品表!$A$2:$F$13,6,FALSE)</f>
        <v>41.25</v>
      </c>
      <c r="I20464">
        <f t="shared" si="319"/>
        <v>123.75</v>
      </c>
    </row>
    <row r="20465" spans="1:9" x14ac:dyDescent="0.25">
      <c r="A20465">
        <v>20020464</v>
      </c>
      <c r="B20465" s="1">
        <v>42683</v>
      </c>
      <c r="C20465" t="s">
        <v>38</v>
      </c>
      <c r="D20465">
        <v>3005</v>
      </c>
      <c r="E20465">
        <v>3396</v>
      </c>
      <c r="F20465" s="10">
        <v>4</v>
      </c>
      <c r="G20465">
        <f>VLOOKUP(D20465,产品表!$A$2:$F$13,5,FALSE)</f>
        <v>33</v>
      </c>
      <c r="H20465">
        <f>VLOOKUP(D20465,产品表!$A$2:$F$13,6,FALSE)</f>
        <v>41.25</v>
      </c>
      <c r="I20465">
        <f t="shared" si="319"/>
        <v>165</v>
      </c>
    </row>
    <row r="20466" spans="1:9" x14ac:dyDescent="0.25">
      <c r="A20466">
        <v>20020465</v>
      </c>
      <c r="B20466" s="1">
        <v>42683</v>
      </c>
      <c r="C20466" t="s">
        <v>37</v>
      </c>
      <c r="D20466">
        <v>3008</v>
      </c>
      <c r="E20466">
        <v>3219</v>
      </c>
      <c r="F20466" s="10">
        <v>1</v>
      </c>
      <c r="G20466">
        <f>VLOOKUP(D20466,产品表!$A$2:$F$13,5,FALSE)</f>
        <v>33</v>
      </c>
      <c r="H20466">
        <f>VLOOKUP(D20466,产品表!$A$2:$F$13,6,FALSE)</f>
        <v>41.25</v>
      </c>
      <c r="I20466">
        <f t="shared" si="319"/>
        <v>41.25</v>
      </c>
    </row>
    <row r="20467" spans="1:9" x14ac:dyDescent="0.25">
      <c r="A20467">
        <v>20020466</v>
      </c>
      <c r="B20467" s="1">
        <v>42683</v>
      </c>
      <c r="C20467" t="s">
        <v>51</v>
      </c>
      <c r="D20467">
        <v>3004</v>
      </c>
      <c r="E20467">
        <v>4692</v>
      </c>
      <c r="F20467" s="10">
        <v>1</v>
      </c>
      <c r="G20467">
        <f>VLOOKUP(D20467,产品表!$A$2:$F$13,5,FALSE)</f>
        <v>35</v>
      </c>
      <c r="H20467">
        <f>VLOOKUP(D20467,产品表!$A$2:$F$13,6,FALSE)</f>
        <v>43.75</v>
      </c>
      <c r="I20467">
        <f t="shared" si="319"/>
        <v>43.75</v>
      </c>
    </row>
    <row r="20468" spans="1:9" x14ac:dyDescent="0.25">
      <c r="A20468">
        <v>20020467</v>
      </c>
      <c r="B20468" s="1">
        <v>42683</v>
      </c>
      <c r="C20468" t="s">
        <v>11</v>
      </c>
      <c r="D20468">
        <v>3008</v>
      </c>
      <c r="E20468">
        <v>683</v>
      </c>
      <c r="F20468" s="10">
        <v>1</v>
      </c>
      <c r="G20468">
        <f>VLOOKUP(D20468,产品表!$A$2:$F$13,5,FALSE)</f>
        <v>33</v>
      </c>
      <c r="H20468">
        <f>VLOOKUP(D20468,产品表!$A$2:$F$13,6,FALSE)</f>
        <v>41.25</v>
      </c>
      <c r="I20468">
        <f t="shared" si="319"/>
        <v>41.25</v>
      </c>
    </row>
    <row r="20469" spans="1:9" x14ac:dyDescent="0.25">
      <c r="A20469">
        <v>20020468</v>
      </c>
      <c r="B20469" s="1">
        <v>42683</v>
      </c>
      <c r="C20469" t="s">
        <v>27</v>
      </c>
      <c r="D20469">
        <v>3005</v>
      </c>
      <c r="E20469">
        <v>2252</v>
      </c>
      <c r="F20469" s="10">
        <v>1</v>
      </c>
      <c r="G20469">
        <f>VLOOKUP(D20469,产品表!$A$2:$F$13,5,FALSE)</f>
        <v>33</v>
      </c>
      <c r="H20469">
        <f>VLOOKUP(D20469,产品表!$A$2:$F$13,6,FALSE)</f>
        <v>41.25</v>
      </c>
      <c r="I20469">
        <f t="shared" si="319"/>
        <v>41.25</v>
      </c>
    </row>
    <row r="20470" spans="1:9" x14ac:dyDescent="0.25">
      <c r="A20470">
        <v>20020469</v>
      </c>
      <c r="B20470" s="1">
        <v>42683</v>
      </c>
      <c r="C20470" t="s">
        <v>25</v>
      </c>
      <c r="D20470">
        <v>3005</v>
      </c>
      <c r="E20470">
        <v>2039</v>
      </c>
      <c r="F20470" s="10">
        <v>4</v>
      </c>
      <c r="G20470">
        <f>VLOOKUP(D20470,产品表!$A$2:$F$13,5,FALSE)</f>
        <v>33</v>
      </c>
      <c r="H20470">
        <f>VLOOKUP(D20470,产品表!$A$2:$F$13,6,FALSE)</f>
        <v>41.25</v>
      </c>
      <c r="I20470">
        <f t="shared" si="319"/>
        <v>165</v>
      </c>
    </row>
    <row r="20471" spans="1:9" x14ac:dyDescent="0.25">
      <c r="A20471">
        <v>20020470</v>
      </c>
      <c r="B20471" s="1">
        <v>42683</v>
      </c>
      <c r="C20471" t="s">
        <v>31</v>
      </c>
      <c r="D20471">
        <v>3007</v>
      </c>
      <c r="E20471">
        <v>2604</v>
      </c>
      <c r="F20471" s="10">
        <v>4</v>
      </c>
      <c r="G20471">
        <f>VLOOKUP(D20471,产品表!$A$2:$F$13,5,FALSE)</f>
        <v>35</v>
      </c>
      <c r="H20471">
        <f>VLOOKUP(D20471,产品表!$A$2:$F$13,6,FALSE)</f>
        <v>43.75</v>
      </c>
      <c r="I20471">
        <f t="shared" si="319"/>
        <v>175</v>
      </c>
    </row>
    <row r="20472" spans="1:9" x14ac:dyDescent="0.25">
      <c r="A20472">
        <v>20020471</v>
      </c>
      <c r="B20472" s="1">
        <v>42683</v>
      </c>
      <c r="C20472" t="s">
        <v>38</v>
      </c>
      <c r="D20472">
        <v>3006</v>
      </c>
      <c r="E20472">
        <v>3311</v>
      </c>
      <c r="F20472" s="10">
        <v>4</v>
      </c>
      <c r="G20472">
        <f>VLOOKUP(D20472,产品表!$A$2:$F$13,5,FALSE)</f>
        <v>31</v>
      </c>
      <c r="H20472">
        <f>VLOOKUP(D20472,产品表!$A$2:$F$13,6,FALSE)</f>
        <v>38.75</v>
      </c>
      <c r="I20472">
        <f t="shared" si="319"/>
        <v>155</v>
      </c>
    </row>
    <row r="20473" spans="1:9" x14ac:dyDescent="0.25">
      <c r="A20473">
        <v>20020472</v>
      </c>
      <c r="B20473" s="1">
        <v>42683</v>
      </c>
      <c r="C20473" t="s">
        <v>7</v>
      </c>
      <c r="D20473">
        <v>3005</v>
      </c>
      <c r="E20473">
        <v>273</v>
      </c>
      <c r="F20473" s="10">
        <v>1</v>
      </c>
      <c r="G20473">
        <f>VLOOKUP(D20473,产品表!$A$2:$F$13,5,FALSE)</f>
        <v>33</v>
      </c>
      <c r="H20473">
        <f>VLOOKUP(D20473,产品表!$A$2:$F$13,6,FALSE)</f>
        <v>41.25</v>
      </c>
      <c r="I20473">
        <f t="shared" si="319"/>
        <v>41.25</v>
      </c>
    </row>
    <row r="20474" spans="1:9" x14ac:dyDescent="0.25">
      <c r="A20474">
        <v>20020473</v>
      </c>
      <c r="B20474" s="1">
        <v>42683</v>
      </c>
      <c r="C20474" t="s">
        <v>25</v>
      </c>
      <c r="D20474">
        <v>3005</v>
      </c>
      <c r="E20474">
        <v>2009</v>
      </c>
      <c r="F20474" s="10">
        <v>3</v>
      </c>
      <c r="G20474">
        <f>VLOOKUP(D20474,产品表!$A$2:$F$13,5,FALSE)</f>
        <v>33</v>
      </c>
      <c r="H20474">
        <f>VLOOKUP(D20474,产品表!$A$2:$F$13,6,FALSE)</f>
        <v>41.25</v>
      </c>
      <c r="I20474">
        <f t="shared" si="319"/>
        <v>123.75</v>
      </c>
    </row>
    <row r="20475" spans="1:9" x14ac:dyDescent="0.25">
      <c r="A20475">
        <v>20020474</v>
      </c>
      <c r="B20475" s="1">
        <v>42683</v>
      </c>
      <c r="C20475" t="s">
        <v>33</v>
      </c>
      <c r="D20475">
        <v>3005</v>
      </c>
      <c r="E20475">
        <v>2855</v>
      </c>
      <c r="F20475" s="10">
        <v>2</v>
      </c>
      <c r="G20475">
        <f>VLOOKUP(D20475,产品表!$A$2:$F$13,5,FALSE)</f>
        <v>33</v>
      </c>
      <c r="H20475">
        <f>VLOOKUP(D20475,产品表!$A$2:$F$13,6,FALSE)</f>
        <v>41.25</v>
      </c>
      <c r="I20475">
        <f t="shared" si="319"/>
        <v>82.5</v>
      </c>
    </row>
    <row r="20476" spans="1:9" x14ac:dyDescent="0.25">
      <c r="A20476">
        <v>20020475</v>
      </c>
      <c r="B20476" s="1">
        <v>42683</v>
      </c>
      <c r="C20476" t="s">
        <v>46</v>
      </c>
      <c r="D20476">
        <v>3011</v>
      </c>
      <c r="E20476">
        <v>4175</v>
      </c>
      <c r="F20476" s="10">
        <v>2</v>
      </c>
      <c r="G20476">
        <f>VLOOKUP(D20476,产品表!$A$2:$F$13,5,FALSE)</f>
        <v>34</v>
      </c>
      <c r="H20476">
        <f>VLOOKUP(D20476,产品表!$A$2:$F$13,6,FALSE)</f>
        <v>42.5</v>
      </c>
      <c r="I20476">
        <f t="shared" si="319"/>
        <v>85</v>
      </c>
    </row>
    <row r="20477" spans="1:9" x14ac:dyDescent="0.25">
      <c r="A20477">
        <v>20020476</v>
      </c>
      <c r="B20477" s="1">
        <v>42683</v>
      </c>
      <c r="C20477" t="s">
        <v>51</v>
      </c>
      <c r="D20477">
        <v>3007</v>
      </c>
      <c r="E20477">
        <v>4622</v>
      </c>
      <c r="F20477" s="10">
        <v>3</v>
      </c>
      <c r="G20477">
        <f>VLOOKUP(D20477,产品表!$A$2:$F$13,5,FALSE)</f>
        <v>35</v>
      </c>
      <c r="H20477">
        <f>VLOOKUP(D20477,产品表!$A$2:$F$13,6,FALSE)</f>
        <v>43.75</v>
      </c>
      <c r="I20477">
        <f t="shared" si="319"/>
        <v>131.25</v>
      </c>
    </row>
    <row r="20478" spans="1:9" x14ac:dyDescent="0.25">
      <c r="A20478">
        <v>20020477</v>
      </c>
      <c r="B20478" s="1">
        <v>42683</v>
      </c>
      <c r="C20478" t="s">
        <v>23</v>
      </c>
      <c r="D20478">
        <v>3007</v>
      </c>
      <c r="E20478">
        <v>1832</v>
      </c>
      <c r="F20478" s="10">
        <v>1</v>
      </c>
      <c r="G20478">
        <f>VLOOKUP(D20478,产品表!$A$2:$F$13,5,FALSE)</f>
        <v>35</v>
      </c>
      <c r="H20478">
        <f>VLOOKUP(D20478,产品表!$A$2:$F$13,6,FALSE)</f>
        <v>43.75</v>
      </c>
      <c r="I20478">
        <f t="shared" si="319"/>
        <v>43.75</v>
      </c>
    </row>
    <row r="20479" spans="1:9" x14ac:dyDescent="0.25">
      <c r="A20479">
        <v>20020478</v>
      </c>
      <c r="B20479" s="1">
        <v>42683</v>
      </c>
      <c r="C20479" t="s">
        <v>9</v>
      </c>
      <c r="D20479">
        <v>3004</v>
      </c>
      <c r="E20479">
        <v>499</v>
      </c>
      <c r="F20479" s="10">
        <v>3</v>
      </c>
      <c r="G20479">
        <f>VLOOKUP(D20479,产品表!$A$2:$F$13,5,FALSE)</f>
        <v>35</v>
      </c>
      <c r="H20479">
        <f>VLOOKUP(D20479,产品表!$A$2:$F$13,6,FALSE)</f>
        <v>43.75</v>
      </c>
      <c r="I20479">
        <f t="shared" si="319"/>
        <v>131.25</v>
      </c>
    </row>
    <row r="20480" spans="1:9" x14ac:dyDescent="0.25">
      <c r="A20480">
        <v>20020479</v>
      </c>
      <c r="B20480" s="1">
        <v>42683</v>
      </c>
      <c r="C20480" t="s">
        <v>44</v>
      </c>
      <c r="D20480">
        <v>3006</v>
      </c>
      <c r="E20480">
        <v>3996</v>
      </c>
      <c r="F20480" s="10">
        <v>1</v>
      </c>
      <c r="G20480">
        <f>VLOOKUP(D20480,产品表!$A$2:$F$13,5,FALSE)</f>
        <v>31</v>
      </c>
      <c r="H20480">
        <f>VLOOKUP(D20480,产品表!$A$2:$F$13,6,FALSE)</f>
        <v>38.75</v>
      </c>
      <c r="I20480">
        <f t="shared" si="319"/>
        <v>38.75</v>
      </c>
    </row>
    <row r="20481" spans="1:9" x14ac:dyDescent="0.25">
      <c r="A20481">
        <v>20020480</v>
      </c>
      <c r="B20481" s="1">
        <v>42683</v>
      </c>
      <c r="C20481" t="s">
        <v>9</v>
      </c>
      <c r="D20481">
        <v>3002</v>
      </c>
      <c r="E20481">
        <v>474</v>
      </c>
      <c r="F20481" s="10">
        <v>2</v>
      </c>
      <c r="G20481">
        <f>VLOOKUP(D20481,产品表!$A$2:$F$13,5,FALSE)</f>
        <v>29</v>
      </c>
      <c r="H20481">
        <f>VLOOKUP(D20481,产品表!$A$2:$F$13,6,FALSE)</f>
        <v>36.25</v>
      </c>
      <c r="I20481">
        <f t="shared" si="319"/>
        <v>72.5</v>
      </c>
    </row>
    <row r="20482" spans="1:9" x14ac:dyDescent="0.25">
      <c r="A20482">
        <v>20020481</v>
      </c>
      <c r="B20482" s="1">
        <v>42683</v>
      </c>
      <c r="C20482" t="s">
        <v>43</v>
      </c>
      <c r="D20482">
        <v>3006</v>
      </c>
      <c r="E20482">
        <v>3849</v>
      </c>
      <c r="F20482" s="10">
        <v>3</v>
      </c>
      <c r="G20482">
        <f>VLOOKUP(D20482,产品表!$A$2:$F$13,5,FALSE)</f>
        <v>31</v>
      </c>
      <c r="H20482">
        <f>VLOOKUP(D20482,产品表!$A$2:$F$13,6,FALSE)</f>
        <v>38.75</v>
      </c>
      <c r="I20482">
        <f t="shared" si="319"/>
        <v>116.25</v>
      </c>
    </row>
    <row r="20483" spans="1:9" x14ac:dyDescent="0.25">
      <c r="A20483">
        <v>20020482</v>
      </c>
      <c r="B20483" s="1">
        <v>42683</v>
      </c>
      <c r="C20483" t="s">
        <v>37</v>
      </c>
      <c r="D20483">
        <v>3002</v>
      </c>
      <c r="E20483">
        <v>3213</v>
      </c>
      <c r="F20483" s="10">
        <v>1</v>
      </c>
      <c r="G20483">
        <f>VLOOKUP(D20483,产品表!$A$2:$F$13,5,FALSE)</f>
        <v>29</v>
      </c>
      <c r="H20483">
        <f>VLOOKUP(D20483,产品表!$A$2:$F$13,6,FALSE)</f>
        <v>36.25</v>
      </c>
      <c r="I20483">
        <f t="shared" ref="I20483:I20546" si="320">H20483*F20483</f>
        <v>36.25</v>
      </c>
    </row>
    <row r="20484" spans="1:9" x14ac:dyDescent="0.25">
      <c r="A20484">
        <v>20020483</v>
      </c>
      <c r="B20484" s="1">
        <v>42683</v>
      </c>
      <c r="C20484" t="s">
        <v>34</v>
      </c>
      <c r="D20484">
        <v>3005</v>
      </c>
      <c r="E20484">
        <v>2960</v>
      </c>
      <c r="F20484" s="10">
        <v>3</v>
      </c>
      <c r="G20484">
        <f>VLOOKUP(D20484,产品表!$A$2:$F$13,5,FALSE)</f>
        <v>33</v>
      </c>
      <c r="H20484">
        <f>VLOOKUP(D20484,产品表!$A$2:$F$13,6,FALSE)</f>
        <v>41.25</v>
      </c>
      <c r="I20484">
        <f t="shared" si="320"/>
        <v>123.75</v>
      </c>
    </row>
    <row r="20485" spans="1:9" x14ac:dyDescent="0.25">
      <c r="A20485">
        <v>20020484</v>
      </c>
      <c r="B20485" s="1">
        <v>42683</v>
      </c>
      <c r="C20485" t="s">
        <v>10</v>
      </c>
      <c r="D20485">
        <v>3002</v>
      </c>
      <c r="E20485">
        <v>581</v>
      </c>
      <c r="F20485" s="10">
        <v>2</v>
      </c>
      <c r="G20485">
        <f>VLOOKUP(D20485,产品表!$A$2:$F$13,5,FALSE)</f>
        <v>29</v>
      </c>
      <c r="H20485">
        <f>VLOOKUP(D20485,产品表!$A$2:$F$13,6,FALSE)</f>
        <v>36.25</v>
      </c>
      <c r="I20485">
        <f t="shared" si="320"/>
        <v>72.5</v>
      </c>
    </row>
    <row r="20486" spans="1:9" x14ac:dyDescent="0.25">
      <c r="A20486">
        <v>20020485</v>
      </c>
      <c r="B20486" s="1">
        <v>42683</v>
      </c>
      <c r="C20486" t="s">
        <v>9</v>
      </c>
      <c r="D20486">
        <v>3009</v>
      </c>
      <c r="E20486">
        <v>464</v>
      </c>
      <c r="F20486" s="10">
        <v>2</v>
      </c>
      <c r="G20486">
        <f>VLOOKUP(D20486,产品表!$A$2:$F$13,5,FALSE)</f>
        <v>31</v>
      </c>
      <c r="H20486">
        <f>VLOOKUP(D20486,产品表!$A$2:$F$13,6,FALSE)</f>
        <v>38.75</v>
      </c>
      <c r="I20486">
        <f t="shared" si="320"/>
        <v>77.5</v>
      </c>
    </row>
    <row r="20487" spans="1:9" x14ac:dyDescent="0.25">
      <c r="A20487">
        <v>20020486</v>
      </c>
      <c r="B20487" s="1">
        <v>42683</v>
      </c>
      <c r="C20487" t="s">
        <v>49</v>
      </c>
      <c r="D20487">
        <v>3004</v>
      </c>
      <c r="E20487">
        <v>4460</v>
      </c>
      <c r="F20487" s="10">
        <v>1</v>
      </c>
      <c r="G20487">
        <f>VLOOKUP(D20487,产品表!$A$2:$F$13,5,FALSE)</f>
        <v>35</v>
      </c>
      <c r="H20487">
        <f>VLOOKUP(D20487,产品表!$A$2:$F$13,6,FALSE)</f>
        <v>43.75</v>
      </c>
      <c r="I20487">
        <f t="shared" si="320"/>
        <v>43.75</v>
      </c>
    </row>
    <row r="20488" spans="1:9" x14ac:dyDescent="0.25">
      <c r="A20488">
        <v>20020487</v>
      </c>
      <c r="B20488" s="1">
        <v>42683</v>
      </c>
      <c r="C20488" t="s">
        <v>6</v>
      </c>
      <c r="D20488">
        <v>3004</v>
      </c>
      <c r="E20488">
        <v>153</v>
      </c>
      <c r="F20488" s="10">
        <v>2</v>
      </c>
      <c r="G20488">
        <f>VLOOKUP(D20488,产品表!$A$2:$F$13,5,FALSE)</f>
        <v>35</v>
      </c>
      <c r="H20488">
        <f>VLOOKUP(D20488,产品表!$A$2:$F$13,6,FALSE)</f>
        <v>43.75</v>
      </c>
      <c r="I20488">
        <f t="shared" si="320"/>
        <v>87.5</v>
      </c>
    </row>
    <row r="20489" spans="1:9" x14ac:dyDescent="0.25">
      <c r="A20489">
        <v>20020488</v>
      </c>
      <c r="B20489" s="1">
        <v>42683</v>
      </c>
      <c r="C20489" t="s">
        <v>6</v>
      </c>
      <c r="D20489">
        <v>3009</v>
      </c>
      <c r="E20489">
        <v>156</v>
      </c>
      <c r="F20489" s="10">
        <v>1</v>
      </c>
      <c r="G20489">
        <f>VLOOKUP(D20489,产品表!$A$2:$F$13,5,FALSE)</f>
        <v>31</v>
      </c>
      <c r="H20489">
        <f>VLOOKUP(D20489,产品表!$A$2:$F$13,6,FALSE)</f>
        <v>38.75</v>
      </c>
      <c r="I20489">
        <f t="shared" si="320"/>
        <v>38.75</v>
      </c>
    </row>
    <row r="20490" spans="1:9" x14ac:dyDescent="0.25">
      <c r="A20490">
        <v>20020489</v>
      </c>
      <c r="B20490" s="1">
        <v>42683</v>
      </c>
      <c r="C20490" t="s">
        <v>23</v>
      </c>
      <c r="D20490">
        <v>3003</v>
      </c>
      <c r="E20490">
        <v>1811</v>
      </c>
      <c r="F20490" s="10">
        <v>1</v>
      </c>
      <c r="G20490">
        <f>VLOOKUP(D20490,产品表!$A$2:$F$13,5,FALSE)</f>
        <v>24</v>
      </c>
      <c r="H20490">
        <f>VLOOKUP(D20490,产品表!$A$2:$F$13,6,FALSE)</f>
        <v>30</v>
      </c>
      <c r="I20490">
        <f t="shared" si="320"/>
        <v>30</v>
      </c>
    </row>
    <row r="20491" spans="1:9" x14ac:dyDescent="0.25">
      <c r="A20491">
        <v>20020490</v>
      </c>
      <c r="B20491" s="1">
        <v>42683</v>
      </c>
      <c r="C20491" t="s">
        <v>29</v>
      </c>
      <c r="D20491">
        <v>3007</v>
      </c>
      <c r="E20491">
        <v>2469</v>
      </c>
      <c r="F20491" s="10">
        <v>1</v>
      </c>
      <c r="G20491">
        <f>VLOOKUP(D20491,产品表!$A$2:$F$13,5,FALSE)</f>
        <v>35</v>
      </c>
      <c r="H20491">
        <f>VLOOKUP(D20491,产品表!$A$2:$F$13,6,FALSE)</f>
        <v>43.75</v>
      </c>
      <c r="I20491">
        <f t="shared" si="320"/>
        <v>43.75</v>
      </c>
    </row>
    <row r="20492" spans="1:9" x14ac:dyDescent="0.25">
      <c r="A20492">
        <v>20020491</v>
      </c>
      <c r="B20492" s="1">
        <v>42683</v>
      </c>
      <c r="C20492" t="s">
        <v>17</v>
      </c>
      <c r="D20492">
        <v>3008</v>
      </c>
      <c r="E20492">
        <v>1276</v>
      </c>
      <c r="F20492" s="10">
        <v>2</v>
      </c>
      <c r="G20492">
        <f>VLOOKUP(D20492,产品表!$A$2:$F$13,5,FALSE)</f>
        <v>33</v>
      </c>
      <c r="H20492">
        <f>VLOOKUP(D20492,产品表!$A$2:$F$13,6,FALSE)</f>
        <v>41.25</v>
      </c>
      <c r="I20492">
        <f t="shared" si="320"/>
        <v>82.5</v>
      </c>
    </row>
    <row r="20493" spans="1:9" x14ac:dyDescent="0.25">
      <c r="A20493">
        <v>20020492</v>
      </c>
      <c r="B20493" s="1">
        <v>42683</v>
      </c>
      <c r="C20493" t="s">
        <v>44</v>
      </c>
      <c r="D20493">
        <v>3003</v>
      </c>
      <c r="E20493">
        <v>3974</v>
      </c>
      <c r="F20493" s="10">
        <v>4</v>
      </c>
      <c r="G20493">
        <f>VLOOKUP(D20493,产品表!$A$2:$F$13,5,FALSE)</f>
        <v>24</v>
      </c>
      <c r="H20493">
        <f>VLOOKUP(D20493,产品表!$A$2:$F$13,6,FALSE)</f>
        <v>30</v>
      </c>
      <c r="I20493">
        <f t="shared" si="320"/>
        <v>120</v>
      </c>
    </row>
    <row r="20494" spans="1:9" x14ac:dyDescent="0.25">
      <c r="A20494">
        <v>20020493</v>
      </c>
      <c r="B20494" s="1">
        <v>42683</v>
      </c>
      <c r="C20494" t="s">
        <v>16</v>
      </c>
      <c r="D20494">
        <v>3009</v>
      </c>
      <c r="E20494">
        <v>1130</v>
      </c>
      <c r="F20494" s="10">
        <v>1</v>
      </c>
      <c r="G20494">
        <f>VLOOKUP(D20494,产品表!$A$2:$F$13,5,FALSE)</f>
        <v>31</v>
      </c>
      <c r="H20494">
        <f>VLOOKUP(D20494,产品表!$A$2:$F$13,6,FALSE)</f>
        <v>38.75</v>
      </c>
      <c r="I20494">
        <f t="shared" si="320"/>
        <v>38.75</v>
      </c>
    </row>
    <row r="20495" spans="1:9" x14ac:dyDescent="0.25">
      <c r="A20495">
        <v>20020494</v>
      </c>
      <c r="B20495" s="1">
        <v>42683</v>
      </c>
      <c r="C20495" t="s">
        <v>22</v>
      </c>
      <c r="D20495">
        <v>3009</v>
      </c>
      <c r="E20495">
        <v>1717</v>
      </c>
      <c r="F20495" s="10">
        <v>4</v>
      </c>
      <c r="G20495">
        <f>VLOOKUP(D20495,产品表!$A$2:$F$13,5,FALSE)</f>
        <v>31</v>
      </c>
      <c r="H20495">
        <f>VLOOKUP(D20495,产品表!$A$2:$F$13,6,FALSE)</f>
        <v>38.75</v>
      </c>
      <c r="I20495">
        <f t="shared" si="320"/>
        <v>155</v>
      </c>
    </row>
    <row r="20496" spans="1:9" x14ac:dyDescent="0.25">
      <c r="A20496">
        <v>20020495</v>
      </c>
      <c r="B20496" s="1">
        <v>42683</v>
      </c>
      <c r="C20496" t="s">
        <v>21</v>
      </c>
      <c r="D20496">
        <v>3007</v>
      </c>
      <c r="E20496">
        <v>1690</v>
      </c>
      <c r="F20496" s="10">
        <v>1</v>
      </c>
      <c r="G20496">
        <f>VLOOKUP(D20496,产品表!$A$2:$F$13,5,FALSE)</f>
        <v>35</v>
      </c>
      <c r="H20496">
        <f>VLOOKUP(D20496,产品表!$A$2:$F$13,6,FALSE)</f>
        <v>43.75</v>
      </c>
      <c r="I20496">
        <f t="shared" si="320"/>
        <v>43.75</v>
      </c>
    </row>
    <row r="20497" spans="1:9" x14ac:dyDescent="0.25">
      <c r="A20497">
        <v>20020496</v>
      </c>
      <c r="B20497" s="1">
        <v>42683</v>
      </c>
      <c r="C20497" t="s">
        <v>36</v>
      </c>
      <c r="D20497">
        <v>3008</v>
      </c>
      <c r="E20497">
        <v>3127</v>
      </c>
      <c r="F20497" s="10">
        <v>2</v>
      </c>
      <c r="G20497">
        <f>VLOOKUP(D20497,产品表!$A$2:$F$13,5,FALSE)</f>
        <v>33</v>
      </c>
      <c r="H20497">
        <f>VLOOKUP(D20497,产品表!$A$2:$F$13,6,FALSE)</f>
        <v>41.25</v>
      </c>
      <c r="I20497">
        <f t="shared" si="320"/>
        <v>82.5</v>
      </c>
    </row>
    <row r="20498" spans="1:9" x14ac:dyDescent="0.25">
      <c r="A20498">
        <v>20020497</v>
      </c>
      <c r="B20498" s="1">
        <v>42683</v>
      </c>
      <c r="C20498" t="s">
        <v>35</v>
      </c>
      <c r="D20498">
        <v>3005</v>
      </c>
      <c r="E20498">
        <v>3040</v>
      </c>
      <c r="F20498" s="10">
        <v>1</v>
      </c>
      <c r="G20498">
        <f>VLOOKUP(D20498,产品表!$A$2:$F$13,5,FALSE)</f>
        <v>33</v>
      </c>
      <c r="H20498">
        <f>VLOOKUP(D20498,产品表!$A$2:$F$13,6,FALSE)</f>
        <v>41.25</v>
      </c>
      <c r="I20498">
        <f t="shared" si="320"/>
        <v>41.25</v>
      </c>
    </row>
    <row r="20499" spans="1:9" x14ac:dyDescent="0.25">
      <c r="A20499">
        <v>20020498</v>
      </c>
      <c r="B20499" s="1">
        <v>42683</v>
      </c>
      <c r="C20499" t="s">
        <v>41</v>
      </c>
      <c r="D20499">
        <v>3008</v>
      </c>
      <c r="E20499">
        <v>3692</v>
      </c>
      <c r="F20499" s="10">
        <v>1</v>
      </c>
      <c r="G20499">
        <f>VLOOKUP(D20499,产品表!$A$2:$F$13,5,FALSE)</f>
        <v>33</v>
      </c>
      <c r="H20499">
        <f>VLOOKUP(D20499,产品表!$A$2:$F$13,6,FALSE)</f>
        <v>41.25</v>
      </c>
      <c r="I20499">
        <f t="shared" si="320"/>
        <v>41.25</v>
      </c>
    </row>
    <row r="20500" spans="1:9" x14ac:dyDescent="0.25">
      <c r="A20500">
        <v>20020499</v>
      </c>
      <c r="B20500" s="1">
        <v>42683</v>
      </c>
      <c r="C20500" t="s">
        <v>44</v>
      </c>
      <c r="D20500">
        <v>3005</v>
      </c>
      <c r="E20500">
        <v>3913</v>
      </c>
      <c r="F20500" s="10">
        <v>1</v>
      </c>
      <c r="G20500">
        <f>VLOOKUP(D20500,产品表!$A$2:$F$13,5,FALSE)</f>
        <v>33</v>
      </c>
      <c r="H20500">
        <f>VLOOKUP(D20500,产品表!$A$2:$F$13,6,FALSE)</f>
        <v>41.25</v>
      </c>
      <c r="I20500">
        <f t="shared" si="320"/>
        <v>41.25</v>
      </c>
    </row>
    <row r="20501" spans="1:9" x14ac:dyDescent="0.25">
      <c r="A20501">
        <v>20020500</v>
      </c>
      <c r="B20501" s="1">
        <v>42683</v>
      </c>
      <c r="C20501" t="s">
        <v>9</v>
      </c>
      <c r="D20501">
        <v>3004</v>
      </c>
      <c r="E20501">
        <v>495</v>
      </c>
      <c r="F20501" s="10">
        <v>4</v>
      </c>
      <c r="G20501">
        <f>VLOOKUP(D20501,产品表!$A$2:$F$13,5,FALSE)</f>
        <v>35</v>
      </c>
      <c r="H20501">
        <f>VLOOKUP(D20501,产品表!$A$2:$F$13,6,FALSE)</f>
        <v>43.75</v>
      </c>
      <c r="I20501">
        <f t="shared" si="320"/>
        <v>175</v>
      </c>
    </row>
    <row r="20502" spans="1:9" x14ac:dyDescent="0.25">
      <c r="A20502">
        <v>20020501</v>
      </c>
      <c r="B20502" s="1">
        <v>42683</v>
      </c>
      <c r="C20502" t="s">
        <v>19</v>
      </c>
      <c r="D20502">
        <v>3001</v>
      </c>
      <c r="E20502">
        <v>1403</v>
      </c>
      <c r="F20502" s="10">
        <v>4</v>
      </c>
      <c r="G20502">
        <f>VLOOKUP(D20502,产品表!$A$2:$F$13,5,FALSE)</f>
        <v>32</v>
      </c>
      <c r="H20502">
        <f>VLOOKUP(D20502,产品表!$A$2:$F$13,6,FALSE)</f>
        <v>40</v>
      </c>
      <c r="I20502">
        <f t="shared" si="320"/>
        <v>160</v>
      </c>
    </row>
    <row r="20503" spans="1:9" x14ac:dyDescent="0.25">
      <c r="A20503">
        <v>20020502</v>
      </c>
      <c r="B20503" s="1">
        <v>42683</v>
      </c>
      <c r="C20503" t="s">
        <v>19</v>
      </c>
      <c r="D20503">
        <v>3006</v>
      </c>
      <c r="E20503">
        <v>1441</v>
      </c>
      <c r="F20503" s="10">
        <v>1</v>
      </c>
      <c r="G20503">
        <f>VLOOKUP(D20503,产品表!$A$2:$F$13,5,FALSE)</f>
        <v>31</v>
      </c>
      <c r="H20503">
        <f>VLOOKUP(D20503,产品表!$A$2:$F$13,6,FALSE)</f>
        <v>38.75</v>
      </c>
      <c r="I20503">
        <f t="shared" si="320"/>
        <v>38.75</v>
      </c>
    </row>
    <row r="20504" spans="1:9" x14ac:dyDescent="0.25">
      <c r="A20504">
        <v>20020503</v>
      </c>
      <c r="B20504" s="1">
        <v>42683</v>
      </c>
      <c r="C20504" t="s">
        <v>49</v>
      </c>
      <c r="D20504">
        <v>3004</v>
      </c>
      <c r="E20504">
        <v>4483</v>
      </c>
      <c r="F20504" s="10">
        <v>3</v>
      </c>
      <c r="G20504">
        <f>VLOOKUP(D20504,产品表!$A$2:$F$13,5,FALSE)</f>
        <v>35</v>
      </c>
      <c r="H20504">
        <f>VLOOKUP(D20504,产品表!$A$2:$F$13,6,FALSE)</f>
        <v>43.75</v>
      </c>
      <c r="I20504">
        <f t="shared" si="320"/>
        <v>131.25</v>
      </c>
    </row>
    <row r="20505" spans="1:9" x14ac:dyDescent="0.25">
      <c r="A20505">
        <v>20020504</v>
      </c>
      <c r="B20505" s="1">
        <v>42683</v>
      </c>
      <c r="C20505" t="s">
        <v>19</v>
      </c>
      <c r="D20505">
        <v>3008</v>
      </c>
      <c r="E20505">
        <v>1457</v>
      </c>
      <c r="F20505" s="10">
        <v>2</v>
      </c>
      <c r="G20505">
        <f>VLOOKUP(D20505,产品表!$A$2:$F$13,5,FALSE)</f>
        <v>33</v>
      </c>
      <c r="H20505">
        <f>VLOOKUP(D20505,产品表!$A$2:$F$13,6,FALSE)</f>
        <v>41.25</v>
      </c>
      <c r="I20505">
        <f t="shared" si="320"/>
        <v>82.5</v>
      </c>
    </row>
    <row r="20506" spans="1:9" x14ac:dyDescent="0.25">
      <c r="A20506">
        <v>20020505</v>
      </c>
      <c r="B20506" s="1">
        <v>42683</v>
      </c>
      <c r="C20506" t="s">
        <v>17</v>
      </c>
      <c r="D20506">
        <v>3009</v>
      </c>
      <c r="E20506">
        <v>1207</v>
      </c>
      <c r="F20506" s="10">
        <v>1</v>
      </c>
      <c r="G20506">
        <f>VLOOKUP(D20506,产品表!$A$2:$F$13,5,FALSE)</f>
        <v>31</v>
      </c>
      <c r="H20506">
        <f>VLOOKUP(D20506,产品表!$A$2:$F$13,6,FALSE)</f>
        <v>38.75</v>
      </c>
      <c r="I20506">
        <f t="shared" si="320"/>
        <v>38.75</v>
      </c>
    </row>
    <row r="20507" spans="1:9" x14ac:dyDescent="0.25">
      <c r="A20507">
        <v>20020506</v>
      </c>
      <c r="B20507" s="1">
        <v>42683</v>
      </c>
      <c r="C20507" t="s">
        <v>11</v>
      </c>
      <c r="D20507">
        <v>3006</v>
      </c>
      <c r="E20507">
        <v>677</v>
      </c>
      <c r="F20507" s="10">
        <v>3</v>
      </c>
      <c r="G20507">
        <f>VLOOKUP(D20507,产品表!$A$2:$F$13,5,FALSE)</f>
        <v>31</v>
      </c>
      <c r="H20507">
        <f>VLOOKUP(D20507,产品表!$A$2:$F$13,6,FALSE)</f>
        <v>38.75</v>
      </c>
      <c r="I20507">
        <f t="shared" si="320"/>
        <v>116.25</v>
      </c>
    </row>
    <row r="20508" spans="1:9" x14ac:dyDescent="0.25">
      <c r="A20508">
        <v>20020507</v>
      </c>
      <c r="B20508" s="1">
        <v>42683</v>
      </c>
      <c r="C20508" t="s">
        <v>17</v>
      </c>
      <c r="D20508">
        <v>3008</v>
      </c>
      <c r="E20508">
        <v>1223</v>
      </c>
      <c r="F20508" s="10">
        <v>1</v>
      </c>
      <c r="G20508">
        <f>VLOOKUP(D20508,产品表!$A$2:$F$13,5,FALSE)</f>
        <v>33</v>
      </c>
      <c r="H20508">
        <f>VLOOKUP(D20508,产品表!$A$2:$F$13,6,FALSE)</f>
        <v>41.25</v>
      </c>
      <c r="I20508">
        <f t="shared" si="320"/>
        <v>41.25</v>
      </c>
    </row>
    <row r="20509" spans="1:9" x14ac:dyDescent="0.25">
      <c r="A20509">
        <v>20020508</v>
      </c>
      <c r="B20509" s="1">
        <v>42683</v>
      </c>
      <c r="C20509" t="s">
        <v>46</v>
      </c>
      <c r="D20509">
        <v>3005</v>
      </c>
      <c r="E20509">
        <v>4128</v>
      </c>
      <c r="F20509" s="10">
        <v>3</v>
      </c>
      <c r="G20509">
        <f>VLOOKUP(D20509,产品表!$A$2:$F$13,5,FALSE)</f>
        <v>33</v>
      </c>
      <c r="H20509">
        <f>VLOOKUP(D20509,产品表!$A$2:$F$13,6,FALSE)</f>
        <v>41.25</v>
      </c>
      <c r="I20509">
        <f t="shared" si="320"/>
        <v>123.75</v>
      </c>
    </row>
    <row r="20510" spans="1:9" x14ac:dyDescent="0.25">
      <c r="A20510">
        <v>20020509</v>
      </c>
      <c r="B20510" s="1">
        <v>42684</v>
      </c>
      <c r="C20510" t="s">
        <v>6</v>
      </c>
      <c r="D20510">
        <v>3002</v>
      </c>
      <c r="E20510">
        <v>173</v>
      </c>
      <c r="F20510" s="10">
        <v>2</v>
      </c>
      <c r="G20510">
        <f>VLOOKUP(D20510,产品表!$A$2:$F$13,5,FALSE)</f>
        <v>29</v>
      </c>
      <c r="H20510">
        <f>VLOOKUP(D20510,产品表!$A$2:$F$13,6,FALSE)</f>
        <v>36.25</v>
      </c>
      <c r="I20510">
        <f t="shared" si="320"/>
        <v>72.5</v>
      </c>
    </row>
    <row r="20511" spans="1:9" x14ac:dyDescent="0.25">
      <c r="A20511">
        <v>20020510</v>
      </c>
      <c r="B20511" s="1">
        <v>42684</v>
      </c>
      <c r="C20511" t="s">
        <v>17</v>
      </c>
      <c r="D20511">
        <v>3003</v>
      </c>
      <c r="E20511">
        <v>1286</v>
      </c>
      <c r="F20511" s="10">
        <v>3</v>
      </c>
      <c r="G20511">
        <f>VLOOKUP(D20511,产品表!$A$2:$F$13,5,FALSE)</f>
        <v>24</v>
      </c>
      <c r="H20511">
        <f>VLOOKUP(D20511,产品表!$A$2:$F$13,6,FALSE)</f>
        <v>30</v>
      </c>
      <c r="I20511">
        <f t="shared" si="320"/>
        <v>90</v>
      </c>
    </row>
    <row r="20512" spans="1:9" x14ac:dyDescent="0.25">
      <c r="A20512">
        <v>20020511</v>
      </c>
      <c r="B20512" s="1">
        <v>42684</v>
      </c>
      <c r="C20512" t="s">
        <v>15</v>
      </c>
      <c r="D20512">
        <v>3005</v>
      </c>
      <c r="E20512">
        <v>1046</v>
      </c>
      <c r="F20512" s="10">
        <v>1</v>
      </c>
      <c r="G20512">
        <f>VLOOKUP(D20512,产品表!$A$2:$F$13,5,FALSE)</f>
        <v>33</v>
      </c>
      <c r="H20512">
        <f>VLOOKUP(D20512,产品表!$A$2:$F$13,6,FALSE)</f>
        <v>41.25</v>
      </c>
      <c r="I20512">
        <f t="shared" si="320"/>
        <v>41.25</v>
      </c>
    </row>
    <row r="20513" spans="1:9" x14ac:dyDescent="0.25">
      <c r="A20513">
        <v>20020512</v>
      </c>
      <c r="B20513" s="1">
        <v>42684</v>
      </c>
      <c r="C20513" t="s">
        <v>9</v>
      </c>
      <c r="D20513">
        <v>3005</v>
      </c>
      <c r="E20513">
        <v>463</v>
      </c>
      <c r="F20513" s="10">
        <v>2</v>
      </c>
      <c r="G20513">
        <f>VLOOKUP(D20513,产品表!$A$2:$F$13,5,FALSE)</f>
        <v>33</v>
      </c>
      <c r="H20513">
        <f>VLOOKUP(D20513,产品表!$A$2:$F$13,6,FALSE)</f>
        <v>41.25</v>
      </c>
      <c r="I20513">
        <f t="shared" si="320"/>
        <v>82.5</v>
      </c>
    </row>
    <row r="20514" spans="1:9" x14ac:dyDescent="0.25">
      <c r="A20514">
        <v>20020513</v>
      </c>
      <c r="B20514" s="1">
        <v>42684</v>
      </c>
      <c r="C20514" t="s">
        <v>11</v>
      </c>
      <c r="D20514">
        <v>3007</v>
      </c>
      <c r="E20514">
        <v>624</v>
      </c>
      <c r="F20514" s="10">
        <v>3</v>
      </c>
      <c r="G20514">
        <f>VLOOKUP(D20514,产品表!$A$2:$F$13,5,FALSE)</f>
        <v>35</v>
      </c>
      <c r="H20514">
        <f>VLOOKUP(D20514,产品表!$A$2:$F$13,6,FALSE)</f>
        <v>43.75</v>
      </c>
      <c r="I20514">
        <f t="shared" si="320"/>
        <v>131.25</v>
      </c>
    </row>
    <row r="20515" spans="1:9" x14ac:dyDescent="0.25">
      <c r="A20515">
        <v>20020514</v>
      </c>
      <c r="B20515" s="1">
        <v>42684</v>
      </c>
      <c r="C20515" t="s">
        <v>33</v>
      </c>
      <c r="D20515">
        <v>3004</v>
      </c>
      <c r="E20515">
        <v>2870</v>
      </c>
      <c r="F20515" s="10">
        <v>1</v>
      </c>
      <c r="G20515">
        <f>VLOOKUP(D20515,产品表!$A$2:$F$13,5,FALSE)</f>
        <v>35</v>
      </c>
      <c r="H20515">
        <f>VLOOKUP(D20515,产品表!$A$2:$F$13,6,FALSE)</f>
        <v>43.75</v>
      </c>
      <c r="I20515">
        <f t="shared" si="320"/>
        <v>43.75</v>
      </c>
    </row>
    <row r="20516" spans="1:9" x14ac:dyDescent="0.25">
      <c r="A20516">
        <v>20020515</v>
      </c>
      <c r="B20516" s="1">
        <v>42684</v>
      </c>
      <c r="C20516" t="s">
        <v>41</v>
      </c>
      <c r="D20516">
        <v>3009</v>
      </c>
      <c r="E20516">
        <v>3636</v>
      </c>
      <c r="F20516" s="10">
        <v>1</v>
      </c>
      <c r="G20516">
        <f>VLOOKUP(D20516,产品表!$A$2:$F$13,5,FALSE)</f>
        <v>31</v>
      </c>
      <c r="H20516">
        <f>VLOOKUP(D20516,产品表!$A$2:$F$13,6,FALSE)</f>
        <v>38.75</v>
      </c>
      <c r="I20516">
        <f t="shared" si="320"/>
        <v>38.75</v>
      </c>
    </row>
    <row r="20517" spans="1:9" x14ac:dyDescent="0.25">
      <c r="A20517">
        <v>20020516</v>
      </c>
      <c r="B20517" s="1">
        <v>42684</v>
      </c>
      <c r="C20517" t="s">
        <v>20</v>
      </c>
      <c r="D20517">
        <v>3004</v>
      </c>
      <c r="E20517">
        <v>1578</v>
      </c>
      <c r="F20517" s="10">
        <v>1</v>
      </c>
      <c r="G20517">
        <f>VLOOKUP(D20517,产品表!$A$2:$F$13,5,FALSE)</f>
        <v>35</v>
      </c>
      <c r="H20517">
        <f>VLOOKUP(D20517,产品表!$A$2:$F$13,6,FALSE)</f>
        <v>43.75</v>
      </c>
      <c r="I20517">
        <f t="shared" si="320"/>
        <v>43.75</v>
      </c>
    </row>
    <row r="20518" spans="1:9" x14ac:dyDescent="0.25">
      <c r="A20518">
        <v>20020517</v>
      </c>
      <c r="B20518" s="1">
        <v>42684</v>
      </c>
      <c r="C20518" t="s">
        <v>16</v>
      </c>
      <c r="D20518">
        <v>3004</v>
      </c>
      <c r="E20518">
        <v>1123</v>
      </c>
      <c r="F20518" s="10">
        <v>1</v>
      </c>
      <c r="G20518">
        <f>VLOOKUP(D20518,产品表!$A$2:$F$13,5,FALSE)</f>
        <v>35</v>
      </c>
      <c r="H20518">
        <f>VLOOKUP(D20518,产品表!$A$2:$F$13,6,FALSE)</f>
        <v>43.75</v>
      </c>
      <c r="I20518">
        <f t="shared" si="320"/>
        <v>43.75</v>
      </c>
    </row>
    <row r="20519" spans="1:9" x14ac:dyDescent="0.25">
      <c r="A20519">
        <v>20020518</v>
      </c>
      <c r="B20519" s="1">
        <v>42684</v>
      </c>
      <c r="C20519" t="s">
        <v>32</v>
      </c>
      <c r="D20519">
        <v>3007</v>
      </c>
      <c r="E20519">
        <v>2788</v>
      </c>
      <c r="F20519" s="10">
        <v>1</v>
      </c>
      <c r="G20519">
        <f>VLOOKUP(D20519,产品表!$A$2:$F$13,5,FALSE)</f>
        <v>35</v>
      </c>
      <c r="H20519">
        <f>VLOOKUP(D20519,产品表!$A$2:$F$13,6,FALSE)</f>
        <v>43.75</v>
      </c>
      <c r="I20519">
        <f t="shared" si="320"/>
        <v>43.75</v>
      </c>
    </row>
    <row r="20520" spans="1:9" x14ac:dyDescent="0.25">
      <c r="A20520">
        <v>20020519</v>
      </c>
      <c r="B20520" s="1">
        <v>42684</v>
      </c>
      <c r="C20520" t="s">
        <v>37</v>
      </c>
      <c r="D20520">
        <v>3006</v>
      </c>
      <c r="E20520">
        <v>3270</v>
      </c>
      <c r="F20520" s="10">
        <v>1</v>
      </c>
      <c r="G20520">
        <f>VLOOKUP(D20520,产品表!$A$2:$F$13,5,FALSE)</f>
        <v>31</v>
      </c>
      <c r="H20520">
        <f>VLOOKUP(D20520,产品表!$A$2:$F$13,6,FALSE)</f>
        <v>38.75</v>
      </c>
      <c r="I20520">
        <f t="shared" si="320"/>
        <v>38.75</v>
      </c>
    </row>
    <row r="20521" spans="1:9" x14ac:dyDescent="0.25">
      <c r="A20521">
        <v>20020520</v>
      </c>
      <c r="B20521" s="1">
        <v>42684</v>
      </c>
      <c r="C20521" t="s">
        <v>47</v>
      </c>
      <c r="D20521">
        <v>3006</v>
      </c>
      <c r="E20521">
        <v>4287</v>
      </c>
      <c r="F20521" s="10">
        <v>3</v>
      </c>
      <c r="G20521">
        <f>VLOOKUP(D20521,产品表!$A$2:$F$13,5,FALSE)</f>
        <v>31</v>
      </c>
      <c r="H20521">
        <f>VLOOKUP(D20521,产品表!$A$2:$F$13,6,FALSE)</f>
        <v>38.75</v>
      </c>
      <c r="I20521">
        <f t="shared" si="320"/>
        <v>116.25</v>
      </c>
    </row>
    <row r="20522" spans="1:9" x14ac:dyDescent="0.25">
      <c r="A20522">
        <v>20020521</v>
      </c>
      <c r="B20522" s="1">
        <v>42684</v>
      </c>
      <c r="C20522" t="s">
        <v>41</v>
      </c>
      <c r="D20522">
        <v>3006</v>
      </c>
      <c r="E20522">
        <v>3610</v>
      </c>
      <c r="F20522" s="10">
        <v>1</v>
      </c>
      <c r="G20522">
        <f>VLOOKUP(D20522,产品表!$A$2:$F$13,5,FALSE)</f>
        <v>31</v>
      </c>
      <c r="H20522">
        <f>VLOOKUP(D20522,产品表!$A$2:$F$13,6,FALSE)</f>
        <v>38.75</v>
      </c>
      <c r="I20522">
        <f t="shared" si="320"/>
        <v>38.75</v>
      </c>
    </row>
    <row r="20523" spans="1:9" x14ac:dyDescent="0.25">
      <c r="A20523">
        <v>20020522</v>
      </c>
      <c r="B20523" s="1">
        <v>42684</v>
      </c>
      <c r="C20523" t="s">
        <v>15</v>
      </c>
      <c r="D20523">
        <v>3007</v>
      </c>
      <c r="E20523">
        <v>1024</v>
      </c>
      <c r="F20523" s="10">
        <v>4</v>
      </c>
      <c r="G20523">
        <f>VLOOKUP(D20523,产品表!$A$2:$F$13,5,FALSE)</f>
        <v>35</v>
      </c>
      <c r="H20523">
        <f>VLOOKUP(D20523,产品表!$A$2:$F$13,6,FALSE)</f>
        <v>43.75</v>
      </c>
      <c r="I20523">
        <f t="shared" si="320"/>
        <v>175</v>
      </c>
    </row>
    <row r="20524" spans="1:9" x14ac:dyDescent="0.25">
      <c r="A20524">
        <v>20020523</v>
      </c>
      <c r="B20524" s="1">
        <v>42684</v>
      </c>
      <c r="C20524" t="s">
        <v>6</v>
      </c>
      <c r="D20524">
        <v>3006</v>
      </c>
      <c r="E20524">
        <v>155</v>
      </c>
      <c r="F20524" s="10">
        <v>3</v>
      </c>
      <c r="G20524">
        <f>VLOOKUP(D20524,产品表!$A$2:$F$13,5,FALSE)</f>
        <v>31</v>
      </c>
      <c r="H20524">
        <f>VLOOKUP(D20524,产品表!$A$2:$F$13,6,FALSE)</f>
        <v>38.75</v>
      </c>
      <c r="I20524">
        <f t="shared" si="320"/>
        <v>116.25</v>
      </c>
    </row>
    <row r="20525" spans="1:9" x14ac:dyDescent="0.25">
      <c r="A20525">
        <v>20020524</v>
      </c>
      <c r="B20525" s="1">
        <v>42684</v>
      </c>
      <c r="C20525" t="s">
        <v>9</v>
      </c>
      <c r="D20525">
        <v>3008</v>
      </c>
      <c r="E20525">
        <v>441</v>
      </c>
      <c r="F20525" s="10">
        <v>1</v>
      </c>
      <c r="G20525">
        <f>VLOOKUP(D20525,产品表!$A$2:$F$13,5,FALSE)</f>
        <v>33</v>
      </c>
      <c r="H20525">
        <f>VLOOKUP(D20525,产品表!$A$2:$F$13,6,FALSE)</f>
        <v>41.25</v>
      </c>
      <c r="I20525">
        <f t="shared" si="320"/>
        <v>41.25</v>
      </c>
    </row>
    <row r="20526" spans="1:9" x14ac:dyDescent="0.25">
      <c r="A20526">
        <v>20020525</v>
      </c>
      <c r="B20526" s="1">
        <v>42684</v>
      </c>
      <c r="C20526" t="s">
        <v>31</v>
      </c>
      <c r="D20526">
        <v>3007</v>
      </c>
      <c r="E20526">
        <v>2672</v>
      </c>
      <c r="F20526" s="10">
        <v>1</v>
      </c>
      <c r="G20526">
        <f>VLOOKUP(D20526,产品表!$A$2:$F$13,5,FALSE)</f>
        <v>35</v>
      </c>
      <c r="H20526">
        <f>VLOOKUP(D20526,产品表!$A$2:$F$13,6,FALSE)</f>
        <v>43.75</v>
      </c>
      <c r="I20526">
        <f t="shared" si="320"/>
        <v>43.75</v>
      </c>
    </row>
    <row r="20527" spans="1:9" x14ac:dyDescent="0.25">
      <c r="A20527">
        <v>20020526</v>
      </c>
      <c r="B20527" s="1">
        <v>42684</v>
      </c>
      <c r="C20527" t="s">
        <v>23</v>
      </c>
      <c r="D20527">
        <v>3004</v>
      </c>
      <c r="E20527">
        <v>1864</v>
      </c>
      <c r="F20527" s="10">
        <v>1</v>
      </c>
      <c r="G20527">
        <f>VLOOKUP(D20527,产品表!$A$2:$F$13,5,FALSE)</f>
        <v>35</v>
      </c>
      <c r="H20527">
        <f>VLOOKUP(D20527,产品表!$A$2:$F$13,6,FALSE)</f>
        <v>43.75</v>
      </c>
      <c r="I20527">
        <f t="shared" si="320"/>
        <v>43.75</v>
      </c>
    </row>
    <row r="20528" spans="1:9" x14ac:dyDescent="0.25">
      <c r="A20528">
        <v>20020527</v>
      </c>
      <c r="B20528" s="1">
        <v>42684</v>
      </c>
      <c r="C20528" t="s">
        <v>11</v>
      </c>
      <c r="D20528">
        <v>3001</v>
      </c>
      <c r="E20528">
        <v>673</v>
      </c>
      <c r="F20528" s="10">
        <v>3</v>
      </c>
      <c r="G20528">
        <f>VLOOKUP(D20528,产品表!$A$2:$F$13,5,FALSE)</f>
        <v>32</v>
      </c>
      <c r="H20528">
        <f>VLOOKUP(D20528,产品表!$A$2:$F$13,6,FALSE)</f>
        <v>40</v>
      </c>
      <c r="I20528">
        <f t="shared" si="320"/>
        <v>120</v>
      </c>
    </row>
    <row r="20529" spans="1:9" x14ac:dyDescent="0.25">
      <c r="A20529">
        <v>20020528</v>
      </c>
      <c r="B20529" s="1">
        <v>42684</v>
      </c>
      <c r="C20529" t="s">
        <v>20</v>
      </c>
      <c r="D20529">
        <v>3002</v>
      </c>
      <c r="E20529">
        <v>1592</v>
      </c>
      <c r="F20529" s="10">
        <v>1</v>
      </c>
      <c r="G20529">
        <f>VLOOKUP(D20529,产品表!$A$2:$F$13,5,FALSE)</f>
        <v>29</v>
      </c>
      <c r="H20529">
        <f>VLOOKUP(D20529,产品表!$A$2:$F$13,6,FALSE)</f>
        <v>36.25</v>
      </c>
      <c r="I20529">
        <f t="shared" si="320"/>
        <v>36.25</v>
      </c>
    </row>
    <row r="20530" spans="1:9" x14ac:dyDescent="0.25">
      <c r="A20530">
        <v>20020529</v>
      </c>
      <c r="B20530" s="1">
        <v>42684</v>
      </c>
      <c r="C20530" t="s">
        <v>45</v>
      </c>
      <c r="D20530">
        <v>3007</v>
      </c>
      <c r="E20530">
        <v>4002</v>
      </c>
      <c r="F20530" s="10">
        <v>4</v>
      </c>
      <c r="G20530">
        <f>VLOOKUP(D20530,产品表!$A$2:$F$13,5,FALSE)</f>
        <v>35</v>
      </c>
      <c r="H20530">
        <f>VLOOKUP(D20530,产品表!$A$2:$F$13,6,FALSE)</f>
        <v>43.75</v>
      </c>
      <c r="I20530">
        <f t="shared" si="320"/>
        <v>175</v>
      </c>
    </row>
    <row r="20531" spans="1:9" x14ac:dyDescent="0.25">
      <c r="A20531">
        <v>20020530</v>
      </c>
      <c r="B20531" s="1">
        <v>42684</v>
      </c>
      <c r="C20531" t="s">
        <v>44</v>
      </c>
      <c r="D20531">
        <v>3004</v>
      </c>
      <c r="E20531">
        <v>3989</v>
      </c>
      <c r="F20531" s="10">
        <v>3</v>
      </c>
      <c r="G20531">
        <f>VLOOKUP(D20531,产品表!$A$2:$F$13,5,FALSE)</f>
        <v>35</v>
      </c>
      <c r="H20531">
        <f>VLOOKUP(D20531,产品表!$A$2:$F$13,6,FALSE)</f>
        <v>43.75</v>
      </c>
      <c r="I20531">
        <f t="shared" si="320"/>
        <v>131.25</v>
      </c>
    </row>
    <row r="20532" spans="1:9" x14ac:dyDescent="0.25">
      <c r="A20532">
        <v>20020531</v>
      </c>
      <c r="B20532" s="1">
        <v>42684</v>
      </c>
      <c r="C20532" t="s">
        <v>53</v>
      </c>
      <c r="D20532">
        <v>3008</v>
      </c>
      <c r="E20532">
        <v>4833</v>
      </c>
      <c r="F20532" s="10">
        <v>1</v>
      </c>
      <c r="G20532">
        <f>VLOOKUP(D20532,产品表!$A$2:$F$13,5,FALSE)</f>
        <v>33</v>
      </c>
      <c r="H20532">
        <f>VLOOKUP(D20532,产品表!$A$2:$F$13,6,FALSE)</f>
        <v>41.25</v>
      </c>
      <c r="I20532">
        <f t="shared" si="320"/>
        <v>41.25</v>
      </c>
    </row>
    <row r="20533" spans="1:9" x14ac:dyDescent="0.25">
      <c r="A20533">
        <v>20020532</v>
      </c>
      <c r="B20533" s="1">
        <v>42684</v>
      </c>
      <c r="C20533" t="s">
        <v>37</v>
      </c>
      <c r="D20533">
        <v>3008</v>
      </c>
      <c r="E20533">
        <v>3273</v>
      </c>
      <c r="F20533" s="10">
        <v>1</v>
      </c>
      <c r="G20533">
        <f>VLOOKUP(D20533,产品表!$A$2:$F$13,5,FALSE)</f>
        <v>33</v>
      </c>
      <c r="H20533">
        <f>VLOOKUP(D20533,产品表!$A$2:$F$13,6,FALSE)</f>
        <v>41.25</v>
      </c>
      <c r="I20533">
        <f t="shared" si="320"/>
        <v>41.25</v>
      </c>
    </row>
    <row r="20534" spans="1:9" x14ac:dyDescent="0.25">
      <c r="A20534">
        <v>20020533</v>
      </c>
      <c r="B20534" s="1">
        <v>42684</v>
      </c>
      <c r="C20534" t="s">
        <v>7</v>
      </c>
      <c r="D20534">
        <v>3003</v>
      </c>
      <c r="E20534">
        <v>209</v>
      </c>
      <c r="F20534" s="10">
        <v>3</v>
      </c>
      <c r="G20534">
        <f>VLOOKUP(D20534,产品表!$A$2:$F$13,5,FALSE)</f>
        <v>24</v>
      </c>
      <c r="H20534">
        <f>VLOOKUP(D20534,产品表!$A$2:$F$13,6,FALSE)</f>
        <v>30</v>
      </c>
      <c r="I20534">
        <f t="shared" si="320"/>
        <v>90</v>
      </c>
    </row>
    <row r="20535" spans="1:9" x14ac:dyDescent="0.25">
      <c r="A20535">
        <v>20020534</v>
      </c>
      <c r="B20535" s="1">
        <v>42684</v>
      </c>
      <c r="C20535" t="s">
        <v>22</v>
      </c>
      <c r="D20535">
        <v>3004</v>
      </c>
      <c r="E20535">
        <v>1733</v>
      </c>
      <c r="F20535" s="10">
        <v>4</v>
      </c>
      <c r="G20535">
        <f>VLOOKUP(D20535,产品表!$A$2:$F$13,5,FALSE)</f>
        <v>35</v>
      </c>
      <c r="H20535">
        <f>VLOOKUP(D20535,产品表!$A$2:$F$13,6,FALSE)</f>
        <v>43.75</v>
      </c>
      <c r="I20535">
        <f t="shared" si="320"/>
        <v>175</v>
      </c>
    </row>
    <row r="20536" spans="1:9" x14ac:dyDescent="0.25">
      <c r="A20536">
        <v>20020535</v>
      </c>
      <c r="B20536" s="1">
        <v>42684</v>
      </c>
      <c r="C20536" t="s">
        <v>44</v>
      </c>
      <c r="D20536">
        <v>3005</v>
      </c>
      <c r="E20536">
        <v>3942</v>
      </c>
      <c r="F20536" s="10">
        <v>4</v>
      </c>
      <c r="G20536">
        <f>VLOOKUP(D20536,产品表!$A$2:$F$13,5,FALSE)</f>
        <v>33</v>
      </c>
      <c r="H20536">
        <f>VLOOKUP(D20536,产品表!$A$2:$F$13,6,FALSE)</f>
        <v>41.25</v>
      </c>
      <c r="I20536">
        <f t="shared" si="320"/>
        <v>165</v>
      </c>
    </row>
    <row r="20537" spans="1:9" x14ac:dyDescent="0.25">
      <c r="A20537">
        <v>20020536</v>
      </c>
      <c r="B20537" s="1">
        <v>42684</v>
      </c>
      <c r="C20537" t="s">
        <v>45</v>
      </c>
      <c r="D20537">
        <v>3006</v>
      </c>
      <c r="E20537">
        <v>4043</v>
      </c>
      <c r="F20537" s="10">
        <v>4</v>
      </c>
      <c r="G20537">
        <f>VLOOKUP(D20537,产品表!$A$2:$F$13,5,FALSE)</f>
        <v>31</v>
      </c>
      <c r="H20537">
        <f>VLOOKUP(D20537,产品表!$A$2:$F$13,6,FALSE)</f>
        <v>38.75</v>
      </c>
      <c r="I20537">
        <f t="shared" si="320"/>
        <v>155</v>
      </c>
    </row>
    <row r="20538" spans="1:9" x14ac:dyDescent="0.25">
      <c r="A20538">
        <v>20020537</v>
      </c>
      <c r="B20538" s="1">
        <v>42684</v>
      </c>
      <c r="C20538" t="s">
        <v>33</v>
      </c>
      <c r="D20538">
        <v>3003</v>
      </c>
      <c r="E20538">
        <v>2893</v>
      </c>
      <c r="F20538" s="10">
        <v>1</v>
      </c>
      <c r="G20538">
        <f>VLOOKUP(D20538,产品表!$A$2:$F$13,5,FALSE)</f>
        <v>24</v>
      </c>
      <c r="H20538">
        <f>VLOOKUP(D20538,产品表!$A$2:$F$13,6,FALSE)</f>
        <v>30</v>
      </c>
      <c r="I20538">
        <f t="shared" si="320"/>
        <v>30</v>
      </c>
    </row>
    <row r="20539" spans="1:9" x14ac:dyDescent="0.25">
      <c r="A20539">
        <v>20020538</v>
      </c>
      <c r="B20539" s="1">
        <v>42684</v>
      </c>
      <c r="C20539" t="s">
        <v>41</v>
      </c>
      <c r="D20539">
        <v>3007</v>
      </c>
      <c r="E20539">
        <v>3637</v>
      </c>
      <c r="F20539" s="10">
        <v>2</v>
      </c>
      <c r="G20539">
        <f>VLOOKUP(D20539,产品表!$A$2:$F$13,5,FALSE)</f>
        <v>35</v>
      </c>
      <c r="H20539">
        <f>VLOOKUP(D20539,产品表!$A$2:$F$13,6,FALSE)</f>
        <v>43.75</v>
      </c>
      <c r="I20539">
        <f t="shared" si="320"/>
        <v>87.5</v>
      </c>
    </row>
    <row r="20540" spans="1:9" x14ac:dyDescent="0.25">
      <c r="A20540">
        <v>20020539</v>
      </c>
      <c r="B20540" s="1">
        <v>42684</v>
      </c>
      <c r="C20540" t="s">
        <v>38</v>
      </c>
      <c r="D20540">
        <v>3005</v>
      </c>
      <c r="E20540">
        <v>3301</v>
      </c>
      <c r="F20540" s="10">
        <v>2</v>
      </c>
      <c r="G20540">
        <f>VLOOKUP(D20540,产品表!$A$2:$F$13,5,FALSE)</f>
        <v>33</v>
      </c>
      <c r="H20540">
        <f>VLOOKUP(D20540,产品表!$A$2:$F$13,6,FALSE)</f>
        <v>41.25</v>
      </c>
      <c r="I20540">
        <f t="shared" si="320"/>
        <v>82.5</v>
      </c>
    </row>
    <row r="20541" spans="1:9" x14ac:dyDescent="0.25">
      <c r="A20541">
        <v>20020540</v>
      </c>
      <c r="B20541" s="1">
        <v>42684</v>
      </c>
      <c r="C20541" t="s">
        <v>12</v>
      </c>
      <c r="D20541">
        <v>3005</v>
      </c>
      <c r="E20541">
        <v>728</v>
      </c>
      <c r="F20541" s="10">
        <v>3</v>
      </c>
      <c r="G20541">
        <f>VLOOKUP(D20541,产品表!$A$2:$F$13,5,FALSE)</f>
        <v>33</v>
      </c>
      <c r="H20541">
        <f>VLOOKUP(D20541,产品表!$A$2:$F$13,6,FALSE)</f>
        <v>41.25</v>
      </c>
      <c r="I20541">
        <f t="shared" si="320"/>
        <v>123.75</v>
      </c>
    </row>
    <row r="20542" spans="1:9" x14ac:dyDescent="0.25">
      <c r="A20542">
        <v>20020541</v>
      </c>
      <c r="B20542" s="1">
        <v>42684</v>
      </c>
      <c r="C20542" t="s">
        <v>6</v>
      </c>
      <c r="D20542">
        <v>3008</v>
      </c>
      <c r="E20542">
        <v>155</v>
      </c>
      <c r="F20542" s="10">
        <v>3</v>
      </c>
      <c r="G20542">
        <f>VLOOKUP(D20542,产品表!$A$2:$F$13,5,FALSE)</f>
        <v>33</v>
      </c>
      <c r="H20542">
        <f>VLOOKUP(D20542,产品表!$A$2:$F$13,6,FALSE)</f>
        <v>41.25</v>
      </c>
      <c r="I20542">
        <f t="shared" si="320"/>
        <v>123.75</v>
      </c>
    </row>
    <row r="20543" spans="1:9" x14ac:dyDescent="0.25">
      <c r="A20543">
        <v>20020542</v>
      </c>
      <c r="B20543" s="1">
        <v>42684</v>
      </c>
      <c r="C20543" t="s">
        <v>49</v>
      </c>
      <c r="D20543">
        <v>3005</v>
      </c>
      <c r="E20543">
        <v>4486</v>
      </c>
      <c r="F20543" s="10">
        <v>1</v>
      </c>
      <c r="G20543">
        <f>VLOOKUP(D20543,产品表!$A$2:$F$13,5,FALSE)</f>
        <v>33</v>
      </c>
      <c r="H20543">
        <f>VLOOKUP(D20543,产品表!$A$2:$F$13,6,FALSE)</f>
        <v>41.25</v>
      </c>
      <c r="I20543">
        <f t="shared" si="320"/>
        <v>41.25</v>
      </c>
    </row>
    <row r="20544" spans="1:9" x14ac:dyDescent="0.25">
      <c r="A20544">
        <v>20020543</v>
      </c>
      <c r="B20544" s="1">
        <v>42684</v>
      </c>
      <c r="C20544" t="s">
        <v>38</v>
      </c>
      <c r="D20544">
        <v>3004</v>
      </c>
      <c r="E20544">
        <v>3366</v>
      </c>
      <c r="F20544" s="10">
        <v>2</v>
      </c>
      <c r="G20544">
        <f>VLOOKUP(D20544,产品表!$A$2:$F$13,5,FALSE)</f>
        <v>35</v>
      </c>
      <c r="H20544">
        <f>VLOOKUP(D20544,产品表!$A$2:$F$13,6,FALSE)</f>
        <v>43.75</v>
      </c>
      <c r="I20544">
        <f t="shared" si="320"/>
        <v>87.5</v>
      </c>
    </row>
    <row r="20545" spans="1:9" x14ac:dyDescent="0.25">
      <c r="A20545">
        <v>20020544</v>
      </c>
      <c r="B20545" s="1">
        <v>42684</v>
      </c>
      <c r="C20545" t="s">
        <v>31</v>
      </c>
      <c r="D20545">
        <v>3006</v>
      </c>
      <c r="E20545">
        <v>2660</v>
      </c>
      <c r="F20545" s="10">
        <v>3</v>
      </c>
      <c r="G20545">
        <f>VLOOKUP(D20545,产品表!$A$2:$F$13,5,FALSE)</f>
        <v>31</v>
      </c>
      <c r="H20545">
        <f>VLOOKUP(D20545,产品表!$A$2:$F$13,6,FALSE)</f>
        <v>38.75</v>
      </c>
      <c r="I20545">
        <f t="shared" si="320"/>
        <v>116.25</v>
      </c>
    </row>
    <row r="20546" spans="1:9" x14ac:dyDescent="0.25">
      <c r="A20546">
        <v>20020545</v>
      </c>
      <c r="B20546" s="1">
        <v>42684</v>
      </c>
      <c r="C20546" t="s">
        <v>31</v>
      </c>
      <c r="D20546">
        <v>3004</v>
      </c>
      <c r="E20546">
        <v>2631</v>
      </c>
      <c r="F20546" s="10">
        <v>1</v>
      </c>
      <c r="G20546">
        <f>VLOOKUP(D20546,产品表!$A$2:$F$13,5,FALSE)</f>
        <v>35</v>
      </c>
      <c r="H20546">
        <f>VLOOKUP(D20546,产品表!$A$2:$F$13,6,FALSE)</f>
        <v>43.75</v>
      </c>
      <c r="I20546">
        <f t="shared" si="320"/>
        <v>43.75</v>
      </c>
    </row>
    <row r="20547" spans="1:9" x14ac:dyDescent="0.25">
      <c r="A20547">
        <v>20020546</v>
      </c>
      <c r="B20547" s="1">
        <v>42684</v>
      </c>
      <c r="C20547" t="s">
        <v>34</v>
      </c>
      <c r="D20547">
        <v>3005</v>
      </c>
      <c r="E20547">
        <v>2926</v>
      </c>
      <c r="F20547" s="10">
        <v>1</v>
      </c>
      <c r="G20547">
        <f>VLOOKUP(D20547,产品表!$A$2:$F$13,5,FALSE)</f>
        <v>33</v>
      </c>
      <c r="H20547">
        <f>VLOOKUP(D20547,产品表!$A$2:$F$13,6,FALSE)</f>
        <v>41.25</v>
      </c>
      <c r="I20547">
        <f t="shared" ref="I20547:I20610" si="321">H20547*F20547</f>
        <v>41.25</v>
      </c>
    </row>
    <row r="20548" spans="1:9" x14ac:dyDescent="0.25">
      <c r="A20548">
        <v>20020547</v>
      </c>
      <c r="B20548" s="1">
        <v>42684</v>
      </c>
      <c r="C20548" t="s">
        <v>18</v>
      </c>
      <c r="D20548">
        <v>3008</v>
      </c>
      <c r="E20548">
        <v>1313</v>
      </c>
      <c r="F20548" s="10">
        <v>4</v>
      </c>
      <c r="G20548">
        <f>VLOOKUP(D20548,产品表!$A$2:$F$13,5,FALSE)</f>
        <v>33</v>
      </c>
      <c r="H20548">
        <f>VLOOKUP(D20548,产品表!$A$2:$F$13,6,FALSE)</f>
        <v>41.25</v>
      </c>
      <c r="I20548">
        <f t="shared" si="321"/>
        <v>165</v>
      </c>
    </row>
    <row r="20549" spans="1:9" x14ac:dyDescent="0.25">
      <c r="A20549">
        <v>20020548</v>
      </c>
      <c r="B20549" s="1">
        <v>42684</v>
      </c>
      <c r="C20549" t="s">
        <v>32</v>
      </c>
      <c r="D20549">
        <v>3009</v>
      </c>
      <c r="E20549">
        <v>2759</v>
      </c>
      <c r="F20549" s="10">
        <v>1</v>
      </c>
      <c r="G20549">
        <f>VLOOKUP(D20549,产品表!$A$2:$F$13,5,FALSE)</f>
        <v>31</v>
      </c>
      <c r="H20549">
        <f>VLOOKUP(D20549,产品表!$A$2:$F$13,6,FALSE)</f>
        <v>38.75</v>
      </c>
      <c r="I20549">
        <f t="shared" si="321"/>
        <v>38.75</v>
      </c>
    </row>
    <row r="20550" spans="1:9" x14ac:dyDescent="0.25">
      <c r="A20550">
        <v>20020549</v>
      </c>
      <c r="B20550" s="1">
        <v>42684</v>
      </c>
      <c r="C20550" t="s">
        <v>18</v>
      </c>
      <c r="D20550">
        <v>3005</v>
      </c>
      <c r="E20550">
        <v>1371</v>
      </c>
      <c r="F20550" s="10">
        <v>1</v>
      </c>
      <c r="G20550">
        <f>VLOOKUP(D20550,产品表!$A$2:$F$13,5,FALSE)</f>
        <v>33</v>
      </c>
      <c r="H20550">
        <f>VLOOKUP(D20550,产品表!$A$2:$F$13,6,FALSE)</f>
        <v>41.25</v>
      </c>
      <c r="I20550">
        <f t="shared" si="321"/>
        <v>41.25</v>
      </c>
    </row>
    <row r="20551" spans="1:9" x14ac:dyDescent="0.25">
      <c r="A20551">
        <v>20020550</v>
      </c>
      <c r="B20551" s="1">
        <v>42684</v>
      </c>
      <c r="C20551" t="s">
        <v>28</v>
      </c>
      <c r="D20551">
        <v>3005</v>
      </c>
      <c r="E20551">
        <v>2363</v>
      </c>
      <c r="F20551" s="10">
        <v>3</v>
      </c>
      <c r="G20551">
        <f>VLOOKUP(D20551,产品表!$A$2:$F$13,5,FALSE)</f>
        <v>33</v>
      </c>
      <c r="H20551">
        <f>VLOOKUP(D20551,产品表!$A$2:$F$13,6,FALSE)</f>
        <v>41.25</v>
      </c>
      <c r="I20551">
        <f t="shared" si="321"/>
        <v>123.75</v>
      </c>
    </row>
    <row r="20552" spans="1:9" x14ac:dyDescent="0.25">
      <c r="A20552">
        <v>20020551</v>
      </c>
      <c r="B20552" s="1">
        <v>42684</v>
      </c>
      <c r="C20552" t="s">
        <v>49</v>
      </c>
      <c r="D20552">
        <v>3007</v>
      </c>
      <c r="E20552">
        <v>4449</v>
      </c>
      <c r="F20552" s="10">
        <v>4</v>
      </c>
      <c r="G20552">
        <f>VLOOKUP(D20552,产品表!$A$2:$F$13,5,FALSE)</f>
        <v>35</v>
      </c>
      <c r="H20552">
        <f>VLOOKUP(D20552,产品表!$A$2:$F$13,6,FALSE)</f>
        <v>43.75</v>
      </c>
      <c r="I20552">
        <f t="shared" si="321"/>
        <v>175</v>
      </c>
    </row>
    <row r="20553" spans="1:9" x14ac:dyDescent="0.25">
      <c r="A20553">
        <v>20020552</v>
      </c>
      <c r="B20553" s="1">
        <v>42684</v>
      </c>
      <c r="C20553" t="s">
        <v>45</v>
      </c>
      <c r="D20553">
        <v>3005</v>
      </c>
      <c r="E20553">
        <v>4036</v>
      </c>
      <c r="F20553" s="10">
        <v>1</v>
      </c>
      <c r="G20553">
        <f>VLOOKUP(D20553,产品表!$A$2:$F$13,5,FALSE)</f>
        <v>33</v>
      </c>
      <c r="H20553">
        <f>VLOOKUP(D20553,产品表!$A$2:$F$13,6,FALSE)</f>
        <v>41.25</v>
      </c>
      <c r="I20553">
        <f t="shared" si="321"/>
        <v>41.25</v>
      </c>
    </row>
    <row r="20554" spans="1:9" x14ac:dyDescent="0.25">
      <c r="A20554">
        <v>20020553</v>
      </c>
      <c r="B20554" s="1">
        <v>42684</v>
      </c>
      <c r="C20554" t="s">
        <v>33</v>
      </c>
      <c r="D20554">
        <v>3006</v>
      </c>
      <c r="E20554">
        <v>2882</v>
      </c>
      <c r="F20554" s="10">
        <v>1</v>
      </c>
      <c r="G20554">
        <f>VLOOKUP(D20554,产品表!$A$2:$F$13,5,FALSE)</f>
        <v>31</v>
      </c>
      <c r="H20554">
        <f>VLOOKUP(D20554,产品表!$A$2:$F$13,6,FALSE)</f>
        <v>38.75</v>
      </c>
      <c r="I20554">
        <f t="shared" si="321"/>
        <v>38.75</v>
      </c>
    </row>
    <row r="20555" spans="1:9" x14ac:dyDescent="0.25">
      <c r="A20555">
        <v>20020554</v>
      </c>
      <c r="B20555" s="1">
        <v>42684</v>
      </c>
      <c r="C20555" t="s">
        <v>45</v>
      </c>
      <c r="D20555">
        <v>3007</v>
      </c>
      <c r="E20555">
        <v>4069</v>
      </c>
      <c r="F20555" s="10">
        <v>2</v>
      </c>
      <c r="G20555">
        <f>VLOOKUP(D20555,产品表!$A$2:$F$13,5,FALSE)</f>
        <v>35</v>
      </c>
      <c r="H20555">
        <f>VLOOKUP(D20555,产品表!$A$2:$F$13,6,FALSE)</f>
        <v>43.75</v>
      </c>
      <c r="I20555">
        <f t="shared" si="321"/>
        <v>87.5</v>
      </c>
    </row>
    <row r="20556" spans="1:9" x14ac:dyDescent="0.25">
      <c r="A20556">
        <v>20020555</v>
      </c>
      <c r="B20556" s="1">
        <v>42684</v>
      </c>
      <c r="C20556" t="s">
        <v>44</v>
      </c>
      <c r="D20556">
        <v>3006</v>
      </c>
      <c r="E20556">
        <v>3903</v>
      </c>
      <c r="F20556" s="10">
        <v>3</v>
      </c>
      <c r="G20556">
        <f>VLOOKUP(D20556,产品表!$A$2:$F$13,5,FALSE)</f>
        <v>31</v>
      </c>
      <c r="H20556">
        <f>VLOOKUP(D20556,产品表!$A$2:$F$13,6,FALSE)</f>
        <v>38.75</v>
      </c>
      <c r="I20556">
        <f t="shared" si="321"/>
        <v>116.25</v>
      </c>
    </row>
    <row r="20557" spans="1:9" x14ac:dyDescent="0.25">
      <c r="A20557">
        <v>20020556</v>
      </c>
      <c r="B20557" s="1">
        <v>42684</v>
      </c>
      <c r="C20557" t="s">
        <v>34</v>
      </c>
      <c r="D20557">
        <v>3005</v>
      </c>
      <c r="E20557">
        <v>2935</v>
      </c>
      <c r="F20557" s="10">
        <v>1</v>
      </c>
      <c r="G20557">
        <f>VLOOKUP(D20557,产品表!$A$2:$F$13,5,FALSE)</f>
        <v>33</v>
      </c>
      <c r="H20557">
        <f>VLOOKUP(D20557,产品表!$A$2:$F$13,6,FALSE)</f>
        <v>41.25</v>
      </c>
      <c r="I20557">
        <f t="shared" si="321"/>
        <v>41.25</v>
      </c>
    </row>
    <row r="20558" spans="1:9" x14ac:dyDescent="0.25">
      <c r="A20558">
        <v>20020557</v>
      </c>
      <c r="B20558" s="1">
        <v>42684</v>
      </c>
      <c r="C20558" t="s">
        <v>41</v>
      </c>
      <c r="D20558">
        <v>3009</v>
      </c>
      <c r="E20558">
        <v>3638</v>
      </c>
      <c r="F20558" s="10">
        <v>1</v>
      </c>
      <c r="G20558">
        <f>VLOOKUP(D20558,产品表!$A$2:$F$13,5,FALSE)</f>
        <v>31</v>
      </c>
      <c r="H20558">
        <f>VLOOKUP(D20558,产品表!$A$2:$F$13,6,FALSE)</f>
        <v>38.75</v>
      </c>
      <c r="I20558">
        <f t="shared" si="321"/>
        <v>38.75</v>
      </c>
    </row>
    <row r="20559" spans="1:9" x14ac:dyDescent="0.25">
      <c r="A20559">
        <v>20020558</v>
      </c>
      <c r="B20559" s="1">
        <v>42684</v>
      </c>
      <c r="C20559" t="s">
        <v>21</v>
      </c>
      <c r="D20559">
        <v>3005</v>
      </c>
      <c r="E20559">
        <v>1693</v>
      </c>
      <c r="F20559" s="10">
        <v>1</v>
      </c>
      <c r="G20559">
        <f>VLOOKUP(D20559,产品表!$A$2:$F$13,5,FALSE)</f>
        <v>33</v>
      </c>
      <c r="H20559">
        <f>VLOOKUP(D20559,产品表!$A$2:$F$13,6,FALSE)</f>
        <v>41.25</v>
      </c>
      <c r="I20559">
        <f t="shared" si="321"/>
        <v>41.25</v>
      </c>
    </row>
    <row r="20560" spans="1:9" x14ac:dyDescent="0.25">
      <c r="A20560">
        <v>20020559</v>
      </c>
      <c r="B20560" s="1">
        <v>42684</v>
      </c>
      <c r="C20560" t="s">
        <v>36</v>
      </c>
      <c r="D20560">
        <v>3005</v>
      </c>
      <c r="E20560">
        <v>3180</v>
      </c>
      <c r="F20560" s="10">
        <v>1</v>
      </c>
      <c r="G20560">
        <f>VLOOKUP(D20560,产品表!$A$2:$F$13,5,FALSE)</f>
        <v>33</v>
      </c>
      <c r="H20560">
        <f>VLOOKUP(D20560,产品表!$A$2:$F$13,6,FALSE)</f>
        <v>41.25</v>
      </c>
      <c r="I20560">
        <f t="shared" si="321"/>
        <v>41.25</v>
      </c>
    </row>
    <row r="20561" spans="1:9" x14ac:dyDescent="0.25">
      <c r="A20561">
        <v>20020560</v>
      </c>
      <c r="B20561" s="1">
        <v>42684</v>
      </c>
      <c r="C20561" t="s">
        <v>26</v>
      </c>
      <c r="D20561">
        <v>3002</v>
      </c>
      <c r="E20561">
        <v>2181</v>
      </c>
      <c r="F20561" s="10">
        <v>1</v>
      </c>
      <c r="G20561">
        <f>VLOOKUP(D20561,产品表!$A$2:$F$13,5,FALSE)</f>
        <v>29</v>
      </c>
      <c r="H20561">
        <f>VLOOKUP(D20561,产品表!$A$2:$F$13,6,FALSE)</f>
        <v>36.25</v>
      </c>
      <c r="I20561">
        <f t="shared" si="321"/>
        <v>36.25</v>
      </c>
    </row>
    <row r="20562" spans="1:9" x14ac:dyDescent="0.25">
      <c r="A20562">
        <v>20020561</v>
      </c>
      <c r="B20562" s="1">
        <v>42684</v>
      </c>
      <c r="C20562" t="s">
        <v>11</v>
      </c>
      <c r="D20562">
        <v>3005</v>
      </c>
      <c r="E20562">
        <v>669</v>
      </c>
      <c r="F20562" s="10">
        <v>1</v>
      </c>
      <c r="G20562">
        <f>VLOOKUP(D20562,产品表!$A$2:$F$13,5,FALSE)</f>
        <v>33</v>
      </c>
      <c r="H20562">
        <f>VLOOKUP(D20562,产品表!$A$2:$F$13,6,FALSE)</f>
        <v>41.25</v>
      </c>
      <c r="I20562">
        <f t="shared" si="321"/>
        <v>41.25</v>
      </c>
    </row>
    <row r="20563" spans="1:9" x14ac:dyDescent="0.25">
      <c r="A20563">
        <v>20020562</v>
      </c>
      <c r="B20563" s="1">
        <v>42684</v>
      </c>
      <c r="C20563" t="s">
        <v>27</v>
      </c>
      <c r="D20563">
        <v>3008</v>
      </c>
      <c r="E20563">
        <v>2205</v>
      </c>
      <c r="F20563" s="10">
        <v>2</v>
      </c>
      <c r="G20563">
        <f>VLOOKUP(D20563,产品表!$A$2:$F$13,5,FALSE)</f>
        <v>33</v>
      </c>
      <c r="H20563">
        <f>VLOOKUP(D20563,产品表!$A$2:$F$13,6,FALSE)</f>
        <v>41.25</v>
      </c>
      <c r="I20563">
        <f t="shared" si="321"/>
        <v>82.5</v>
      </c>
    </row>
    <row r="20564" spans="1:9" x14ac:dyDescent="0.25">
      <c r="A20564">
        <v>20020563</v>
      </c>
      <c r="B20564" s="1">
        <v>42684</v>
      </c>
      <c r="C20564" t="s">
        <v>48</v>
      </c>
      <c r="D20564">
        <v>3008</v>
      </c>
      <c r="E20564">
        <v>4311</v>
      </c>
      <c r="F20564" s="10">
        <v>4</v>
      </c>
      <c r="G20564">
        <f>VLOOKUP(D20564,产品表!$A$2:$F$13,5,FALSE)</f>
        <v>33</v>
      </c>
      <c r="H20564">
        <f>VLOOKUP(D20564,产品表!$A$2:$F$13,6,FALSE)</f>
        <v>41.25</v>
      </c>
      <c r="I20564">
        <f t="shared" si="321"/>
        <v>165</v>
      </c>
    </row>
    <row r="20565" spans="1:9" x14ac:dyDescent="0.25">
      <c r="A20565">
        <v>20020564</v>
      </c>
      <c r="B20565" s="1">
        <v>42684</v>
      </c>
      <c r="C20565" t="s">
        <v>42</v>
      </c>
      <c r="D20565">
        <v>3011</v>
      </c>
      <c r="E20565">
        <v>3762</v>
      </c>
      <c r="F20565" s="10">
        <v>1</v>
      </c>
      <c r="G20565">
        <f>VLOOKUP(D20565,产品表!$A$2:$F$13,5,FALSE)</f>
        <v>34</v>
      </c>
      <c r="H20565">
        <f>VLOOKUP(D20565,产品表!$A$2:$F$13,6,FALSE)</f>
        <v>42.5</v>
      </c>
      <c r="I20565">
        <f t="shared" si="321"/>
        <v>42.5</v>
      </c>
    </row>
    <row r="20566" spans="1:9" x14ac:dyDescent="0.25">
      <c r="A20566">
        <v>20020565</v>
      </c>
      <c r="B20566" s="1">
        <v>42684</v>
      </c>
      <c r="C20566" t="s">
        <v>38</v>
      </c>
      <c r="D20566">
        <v>3005</v>
      </c>
      <c r="E20566">
        <v>3372</v>
      </c>
      <c r="F20566" s="10">
        <v>2</v>
      </c>
      <c r="G20566">
        <f>VLOOKUP(D20566,产品表!$A$2:$F$13,5,FALSE)</f>
        <v>33</v>
      </c>
      <c r="H20566">
        <f>VLOOKUP(D20566,产品表!$A$2:$F$13,6,FALSE)</f>
        <v>41.25</v>
      </c>
      <c r="I20566">
        <f t="shared" si="321"/>
        <v>82.5</v>
      </c>
    </row>
    <row r="20567" spans="1:9" x14ac:dyDescent="0.25">
      <c r="A20567">
        <v>20020566</v>
      </c>
      <c r="B20567" s="1">
        <v>42684</v>
      </c>
      <c r="C20567" t="s">
        <v>27</v>
      </c>
      <c r="D20567">
        <v>3009</v>
      </c>
      <c r="E20567">
        <v>2238</v>
      </c>
      <c r="F20567" s="10">
        <v>1</v>
      </c>
      <c r="G20567">
        <f>VLOOKUP(D20567,产品表!$A$2:$F$13,5,FALSE)</f>
        <v>31</v>
      </c>
      <c r="H20567">
        <f>VLOOKUP(D20567,产品表!$A$2:$F$13,6,FALSE)</f>
        <v>38.75</v>
      </c>
      <c r="I20567">
        <f t="shared" si="321"/>
        <v>38.75</v>
      </c>
    </row>
    <row r="20568" spans="1:9" x14ac:dyDescent="0.25">
      <c r="A20568">
        <v>20020567</v>
      </c>
      <c r="B20568" s="1">
        <v>42684</v>
      </c>
      <c r="C20568" t="s">
        <v>12</v>
      </c>
      <c r="D20568">
        <v>3009</v>
      </c>
      <c r="E20568">
        <v>733</v>
      </c>
      <c r="F20568" s="10">
        <v>1</v>
      </c>
      <c r="G20568">
        <f>VLOOKUP(D20568,产品表!$A$2:$F$13,5,FALSE)</f>
        <v>31</v>
      </c>
      <c r="H20568">
        <f>VLOOKUP(D20568,产品表!$A$2:$F$13,6,FALSE)</f>
        <v>38.75</v>
      </c>
      <c r="I20568">
        <f t="shared" si="321"/>
        <v>38.75</v>
      </c>
    </row>
    <row r="20569" spans="1:9" x14ac:dyDescent="0.25">
      <c r="A20569">
        <v>20020568</v>
      </c>
      <c r="B20569" s="1">
        <v>42684</v>
      </c>
      <c r="C20569" t="s">
        <v>49</v>
      </c>
      <c r="D20569">
        <v>3002</v>
      </c>
      <c r="E20569">
        <v>4479</v>
      </c>
      <c r="F20569" s="10">
        <v>2</v>
      </c>
      <c r="G20569">
        <f>VLOOKUP(D20569,产品表!$A$2:$F$13,5,FALSE)</f>
        <v>29</v>
      </c>
      <c r="H20569">
        <f>VLOOKUP(D20569,产品表!$A$2:$F$13,6,FALSE)</f>
        <v>36.25</v>
      </c>
      <c r="I20569">
        <f t="shared" si="321"/>
        <v>72.5</v>
      </c>
    </row>
    <row r="20570" spans="1:9" x14ac:dyDescent="0.25">
      <c r="A20570">
        <v>20020569</v>
      </c>
      <c r="B20570" s="1">
        <v>42684</v>
      </c>
      <c r="C20570" t="s">
        <v>46</v>
      </c>
      <c r="D20570">
        <v>3009</v>
      </c>
      <c r="E20570">
        <v>4159</v>
      </c>
      <c r="F20570" s="10">
        <v>1</v>
      </c>
      <c r="G20570">
        <f>VLOOKUP(D20570,产品表!$A$2:$F$13,5,FALSE)</f>
        <v>31</v>
      </c>
      <c r="H20570">
        <f>VLOOKUP(D20570,产品表!$A$2:$F$13,6,FALSE)</f>
        <v>38.75</v>
      </c>
      <c r="I20570">
        <f t="shared" si="321"/>
        <v>38.75</v>
      </c>
    </row>
    <row r="20571" spans="1:9" x14ac:dyDescent="0.25">
      <c r="A20571">
        <v>20020570</v>
      </c>
      <c r="B20571" s="1">
        <v>42684</v>
      </c>
      <c r="C20571" t="s">
        <v>21</v>
      </c>
      <c r="D20571">
        <v>3004</v>
      </c>
      <c r="E20571">
        <v>1647</v>
      </c>
      <c r="F20571" s="10">
        <v>4</v>
      </c>
      <c r="G20571">
        <f>VLOOKUP(D20571,产品表!$A$2:$F$13,5,FALSE)</f>
        <v>35</v>
      </c>
      <c r="H20571">
        <f>VLOOKUP(D20571,产品表!$A$2:$F$13,6,FALSE)</f>
        <v>43.75</v>
      </c>
      <c r="I20571">
        <f t="shared" si="321"/>
        <v>175</v>
      </c>
    </row>
    <row r="20572" spans="1:9" x14ac:dyDescent="0.25">
      <c r="A20572">
        <v>20020571</v>
      </c>
      <c r="B20572" s="1">
        <v>42684</v>
      </c>
      <c r="C20572" t="s">
        <v>49</v>
      </c>
      <c r="D20572">
        <v>3005</v>
      </c>
      <c r="E20572">
        <v>4492</v>
      </c>
      <c r="F20572" s="10">
        <v>1</v>
      </c>
      <c r="G20572">
        <f>VLOOKUP(D20572,产品表!$A$2:$F$13,5,FALSE)</f>
        <v>33</v>
      </c>
      <c r="H20572">
        <f>VLOOKUP(D20572,产品表!$A$2:$F$13,6,FALSE)</f>
        <v>41.25</v>
      </c>
      <c r="I20572">
        <f t="shared" si="321"/>
        <v>41.25</v>
      </c>
    </row>
    <row r="20573" spans="1:9" x14ac:dyDescent="0.25">
      <c r="A20573">
        <v>20020572</v>
      </c>
      <c r="B20573" s="1">
        <v>42684</v>
      </c>
      <c r="C20573" t="s">
        <v>28</v>
      </c>
      <c r="D20573">
        <v>3004</v>
      </c>
      <c r="E20573">
        <v>2372</v>
      </c>
      <c r="F20573" s="10">
        <v>1</v>
      </c>
      <c r="G20573">
        <f>VLOOKUP(D20573,产品表!$A$2:$F$13,5,FALSE)</f>
        <v>35</v>
      </c>
      <c r="H20573">
        <f>VLOOKUP(D20573,产品表!$A$2:$F$13,6,FALSE)</f>
        <v>43.75</v>
      </c>
      <c r="I20573">
        <f t="shared" si="321"/>
        <v>43.75</v>
      </c>
    </row>
    <row r="20574" spans="1:9" x14ac:dyDescent="0.25">
      <c r="A20574">
        <v>20020573</v>
      </c>
      <c r="B20574" s="1">
        <v>42684</v>
      </c>
      <c r="C20574" t="s">
        <v>40</v>
      </c>
      <c r="D20574">
        <v>3006</v>
      </c>
      <c r="E20574">
        <v>3574</v>
      </c>
      <c r="F20574" s="10">
        <v>1</v>
      </c>
      <c r="G20574">
        <f>VLOOKUP(D20574,产品表!$A$2:$F$13,5,FALSE)</f>
        <v>31</v>
      </c>
      <c r="H20574">
        <f>VLOOKUP(D20574,产品表!$A$2:$F$13,6,FALSE)</f>
        <v>38.75</v>
      </c>
      <c r="I20574">
        <f t="shared" si="321"/>
        <v>38.75</v>
      </c>
    </row>
    <row r="20575" spans="1:9" x14ac:dyDescent="0.25">
      <c r="A20575">
        <v>20020574</v>
      </c>
      <c r="B20575" s="1">
        <v>42684</v>
      </c>
      <c r="C20575" t="s">
        <v>17</v>
      </c>
      <c r="D20575">
        <v>3008</v>
      </c>
      <c r="E20575">
        <v>1270</v>
      </c>
      <c r="F20575" s="10">
        <v>1</v>
      </c>
      <c r="G20575">
        <f>VLOOKUP(D20575,产品表!$A$2:$F$13,5,FALSE)</f>
        <v>33</v>
      </c>
      <c r="H20575">
        <f>VLOOKUP(D20575,产品表!$A$2:$F$13,6,FALSE)</f>
        <v>41.25</v>
      </c>
      <c r="I20575">
        <f t="shared" si="321"/>
        <v>41.25</v>
      </c>
    </row>
    <row r="20576" spans="1:9" x14ac:dyDescent="0.25">
      <c r="A20576">
        <v>20020575</v>
      </c>
      <c r="B20576" s="1">
        <v>42684</v>
      </c>
      <c r="C20576" t="s">
        <v>14</v>
      </c>
      <c r="D20576">
        <v>3007</v>
      </c>
      <c r="E20576">
        <v>954</v>
      </c>
      <c r="F20576" s="10">
        <v>1</v>
      </c>
      <c r="G20576">
        <f>VLOOKUP(D20576,产品表!$A$2:$F$13,5,FALSE)</f>
        <v>35</v>
      </c>
      <c r="H20576">
        <f>VLOOKUP(D20576,产品表!$A$2:$F$13,6,FALSE)</f>
        <v>43.75</v>
      </c>
      <c r="I20576">
        <f t="shared" si="321"/>
        <v>43.75</v>
      </c>
    </row>
    <row r="20577" spans="1:9" x14ac:dyDescent="0.25">
      <c r="A20577">
        <v>20020576</v>
      </c>
      <c r="B20577" s="1">
        <v>42684</v>
      </c>
      <c r="C20577" t="s">
        <v>26</v>
      </c>
      <c r="D20577">
        <v>3008</v>
      </c>
      <c r="E20577">
        <v>2101</v>
      </c>
      <c r="F20577" s="10">
        <v>1</v>
      </c>
      <c r="G20577">
        <f>VLOOKUP(D20577,产品表!$A$2:$F$13,5,FALSE)</f>
        <v>33</v>
      </c>
      <c r="H20577">
        <f>VLOOKUP(D20577,产品表!$A$2:$F$13,6,FALSE)</f>
        <v>41.25</v>
      </c>
      <c r="I20577">
        <f t="shared" si="321"/>
        <v>41.25</v>
      </c>
    </row>
    <row r="20578" spans="1:9" x14ac:dyDescent="0.25">
      <c r="A20578">
        <v>20020577</v>
      </c>
      <c r="B20578" s="1">
        <v>42684</v>
      </c>
      <c r="C20578" t="s">
        <v>22</v>
      </c>
      <c r="D20578">
        <v>3005</v>
      </c>
      <c r="E20578">
        <v>1791</v>
      </c>
      <c r="F20578" s="10">
        <v>1</v>
      </c>
      <c r="G20578">
        <f>VLOOKUP(D20578,产品表!$A$2:$F$13,5,FALSE)</f>
        <v>33</v>
      </c>
      <c r="H20578">
        <f>VLOOKUP(D20578,产品表!$A$2:$F$13,6,FALSE)</f>
        <v>41.25</v>
      </c>
      <c r="I20578">
        <f t="shared" si="321"/>
        <v>41.25</v>
      </c>
    </row>
    <row r="20579" spans="1:9" x14ac:dyDescent="0.25">
      <c r="A20579">
        <v>20020578</v>
      </c>
      <c r="B20579" s="1">
        <v>42684</v>
      </c>
      <c r="C20579" t="s">
        <v>41</v>
      </c>
      <c r="D20579">
        <v>3008</v>
      </c>
      <c r="E20579">
        <v>3663</v>
      </c>
      <c r="F20579" s="10">
        <v>1</v>
      </c>
      <c r="G20579">
        <f>VLOOKUP(D20579,产品表!$A$2:$F$13,5,FALSE)</f>
        <v>33</v>
      </c>
      <c r="H20579">
        <f>VLOOKUP(D20579,产品表!$A$2:$F$13,6,FALSE)</f>
        <v>41.25</v>
      </c>
      <c r="I20579">
        <f t="shared" si="321"/>
        <v>41.25</v>
      </c>
    </row>
    <row r="20580" spans="1:9" x14ac:dyDescent="0.25">
      <c r="A20580">
        <v>20020579</v>
      </c>
      <c r="B20580" s="1">
        <v>42684</v>
      </c>
      <c r="C20580" t="s">
        <v>26</v>
      </c>
      <c r="D20580">
        <v>3007</v>
      </c>
      <c r="E20580">
        <v>2150</v>
      </c>
      <c r="F20580" s="10">
        <v>1</v>
      </c>
      <c r="G20580">
        <f>VLOOKUP(D20580,产品表!$A$2:$F$13,5,FALSE)</f>
        <v>35</v>
      </c>
      <c r="H20580">
        <f>VLOOKUP(D20580,产品表!$A$2:$F$13,6,FALSE)</f>
        <v>43.75</v>
      </c>
      <c r="I20580">
        <f t="shared" si="321"/>
        <v>43.75</v>
      </c>
    </row>
    <row r="20581" spans="1:9" x14ac:dyDescent="0.25">
      <c r="A20581">
        <v>20020580</v>
      </c>
      <c r="B20581" s="1">
        <v>42684</v>
      </c>
      <c r="C20581" t="s">
        <v>23</v>
      </c>
      <c r="D20581">
        <v>3008</v>
      </c>
      <c r="E20581">
        <v>1801</v>
      </c>
      <c r="F20581" s="10">
        <v>4</v>
      </c>
      <c r="G20581">
        <f>VLOOKUP(D20581,产品表!$A$2:$F$13,5,FALSE)</f>
        <v>33</v>
      </c>
      <c r="H20581">
        <f>VLOOKUP(D20581,产品表!$A$2:$F$13,6,FALSE)</f>
        <v>41.25</v>
      </c>
      <c r="I20581">
        <f t="shared" si="321"/>
        <v>165</v>
      </c>
    </row>
    <row r="20582" spans="1:9" x14ac:dyDescent="0.25">
      <c r="A20582">
        <v>20020581</v>
      </c>
      <c r="B20582" s="1">
        <v>42684</v>
      </c>
      <c r="C20582" t="s">
        <v>27</v>
      </c>
      <c r="D20582">
        <v>3004</v>
      </c>
      <c r="E20582">
        <v>2296</v>
      </c>
      <c r="F20582" s="10">
        <v>3</v>
      </c>
      <c r="G20582">
        <f>VLOOKUP(D20582,产品表!$A$2:$F$13,5,FALSE)</f>
        <v>35</v>
      </c>
      <c r="H20582">
        <f>VLOOKUP(D20582,产品表!$A$2:$F$13,6,FALSE)</f>
        <v>43.75</v>
      </c>
      <c r="I20582">
        <f t="shared" si="321"/>
        <v>131.25</v>
      </c>
    </row>
    <row r="20583" spans="1:9" x14ac:dyDescent="0.25">
      <c r="A20583">
        <v>20020582</v>
      </c>
      <c r="B20583" s="1">
        <v>42684</v>
      </c>
      <c r="C20583" t="s">
        <v>19</v>
      </c>
      <c r="D20583">
        <v>3005</v>
      </c>
      <c r="E20583">
        <v>1435</v>
      </c>
      <c r="F20583" s="10">
        <v>4</v>
      </c>
      <c r="G20583">
        <f>VLOOKUP(D20583,产品表!$A$2:$F$13,5,FALSE)</f>
        <v>33</v>
      </c>
      <c r="H20583">
        <f>VLOOKUP(D20583,产品表!$A$2:$F$13,6,FALSE)</f>
        <v>41.25</v>
      </c>
      <c r="I20583">
        <f t="shared" si="321"/>
        <v>165</v>
      </c>
    </row>
    <row r="20584" spans="1:9" x14ac:dyDescent="0.25">
      <c r="A20584">
        <v>20020583</v>
      </c>
      <c r="B20584" s="1">
        <v>42684</v>
      </c>
      <c r="C20584" t="s">
        <v>11</v>
      </c>
      <c r="D20584">
        <v>3006</v>
      </c>
      <c r="E20584">
        <v>639</v>
      </c>
      <c r="F20584" s="10">
        <v>1</v>
      </c>
      <c r="G20584">
        <f>VLOOKUP(D20584,产品表!$A$2:$F$13,5,FALSE)</f>
        <v>31</v>
      </c>
      <c r="H20584">
        <f>VLOOKUP(D20584,产品表!$A$2:$F$13,6,FALSE)</f>
        <v>38.75</v>
      </c>
      <c r="I20584">
        <f t="shared" si="321"/>
        <v>38.75</v>
      </c>
    </row>
    <row r="20585" spans="1:9" x14ac:dyDescent="0.25">
      <c r="A20585">
        <v>20020584</v>
      </c>
      <c r="B20585" s="1">
        <v>42684</v>
      </c>
      <c r="C20585" t="s">
        <v>42</v>
      </c>
      <c r="D20585">
        <v>3004</v>
      </c>
      <c r="E20585">
        <v>3716</v>
      </c>
      <c r="F20585" s="10">
        <v>4</v>
      </c>
      <c r="G20585">
        <f>VLOOKUP(D20585,产品表!$A$2:$F$13,5,FALSE)</f>
        <v>35</v>
      </c>
      <c r="H20585">
        <f>VLOOKUP(D20585,产品表!$A$2:$F$13,6,FALSE)</f>
        <v>43.75</v>
      </c>
      <c r="I20585">
        <f t="shared" si="321"/>
        <v>175</v>
      </c>
    </row>
    <row r="20586" spans="1:9" x14ac:dyDescent="0.25">
      <c r="A20586">
        <v>20020585</v>
      </c>
      <c r="B20586" s="1">
        <v>42684</v>
      </c>
      <c r="C20586" t="s">
        <v>31</v>
      </c>
      <c r="D20586">
        <v>3004</v>
      </c>
      <c r="E20586">
        <v>2667</v>
      </c>
      <c r="F20586" s="10">
        <v>1</v>
      </c>
      <c r="G20586">
        <f>VLOOKUP(D20586,产品表!$A$2:$F$13,5,FALSE)</f>
        <v>35</v>
      </c>
      <c r="H20586">
        <f>VLOOKUP(D20586,产品表!$A$2:$F$13,6,FALSE)</f>
        <v>43.75</v>
      </c>
      <c r="I20586">
        <f t="shared" si="321"/>
        <v>43.75</v>
      </c>
    </row>
    <row r="20587" spans="1:9" x14ac:dyDescent="0.25">
      <c r="A20587">
        <v>20020586</v>
      </c>
      <c r="B20587" s="1">
        <v>42684</v>
      </c>
      <c r="C20587" t="s">
        <v>30</v>
      </c>
      <c r="D20587">
        <v>3005</v>
      </c>
      <c r="E20587">
        <v>2522</v>
      </c>
      <c r="F20587" s="10">
        <v>1</v>
      </c>
      <c r="G20587">
        <f>VLOOKUP(D20587,产品表!$A$2:$F$13,5,FALSE)</f>
        <v>33</v>
      </c>
      <c r="H20587">
        <f>VLOOKUP(D20587,产品表!$A$2:$F$13,6,FALSE)</f>
        <v>41.25</v>
      </c>
      <c r="I20587">
        <f t="shared" si="321"/>
        <v>41.25</v>
      </c>
    </row>
    <row r="20588" spans="1:9" x14ac:dyDescent="0.25">
      <c r="A20588">
        <v>20020587</v>
      </c>
      <c r="B20588" s="1">
        <v>42684</v>
      </c>
      <c r="C20588" t="s">
        <v>23</v>
      </c>
      <c r="D20588">
        <v>3004</v>
      </c>
      <c r="E20588">
        <v>1840</v>
      </c>
      <c r="F20588" s="10">
        <v>1</v>
      </c>
      <c r="G20588">
        <f>VLOOKUP(D20588,产品表!$A$2:$F$13,5,FALSE)</f>
        <v>35</v>
      </c>
      <c r="H20588">
        <f>VLOOKUP(D20588,产品表!$A$2:$F$13,6,FALSE)</f>
        <v>43.75</v>
      </c>
      <c r="I20588">
        <f t="shared" si="321"/>
        <v>43.75</v>
      </c>
    </row>
    <row r="20589" spans="1:9" x14ac:dyDescent="0.25">
      <c r="A20589">
        <v>20020588</v>
      </c>
      <c r="B20589" s="1">
        <v>42684</v>
      </c>
      <c r="C20589" t="s">
        <v>17</v>
      </c>
      <c r="D20589">
        <v>3008</v>
      </c>
      <c r="E20589">
        <v>1265</v>
      </c>
      <c r="F20589" s="10">
        <v>1</v>
      </c>
      <c r="G20589">
        <f>VLOOKUP(D20589,产品表!$A$2:$F$13,5,FALSE)</f>
        <v>33</v>
      </c>
      <c r="H20589">
        <f>VLOOKUP(D20589,产品表!$A$2:$F$13,6,FALSE)</f>
        <v>41.25</v>
      </c>
      <c r="I20589">
        <f t="shared" si="321"/>
        <v>41.25</v>
      </c>
    </row>
    <row r="20590" spans="1:9" x14ac:dyDescent="0.25">
      <c r="A20590">
        <v>20020589</v>
      </c>
      <c r="B20590" s="1">
        <v>42684</v>
      </c>
      <c r="C20590" t="s">
        <v>33</v>
      </c>
      <c r="D20590">
        <v>3008</v>
      </c>
      <c r="E20590">
        <v>2839</v>
      </c>
      <c r="F20590" s="10">
        <v>1</v>
      </c>
      <c r="G20590">
        <f>VLOOKUP(D20590,产品表!$A$2:$F$13,5,FALSE)</f>
        <v>33</v>
      </c>
      <c r="H20590">
        <f>VLOOKUP(D20590,产品表!$A$2:$F$13,6,FALSE)</f>
        <v>41.25</v>
      </c>
      <c r="I20590">
        <f t="shared" si="321"/>
        <v>41.25</v>
      </c>
    </row>
    <row r="20591" spans="1:9" x14ac:dyDescent="0.25">
      <c r="A20591">
        <v>20020590</v>
      </c>
      <c r="B20591" s="1">
        <v>42684</v>
      </c>
      <c r="C20591" t="s">
        <v>11</v>
      </c>
      <c r="D20591">
        <v>3004</v>
      </c>
      <c r="E20591">
        <v>621</v>
      </c>
      <c r="F20591" s="10">
        <v>1</v>
      </c>
      <c r="G20591">
        <f>VLOOKUP(D20591,产品表!$A$2:$F$13,5,FALSE)</f>
        <v>35</v>
      </c>
      <c r="H20591">
        <f>VLOOKUP(D20591,产品表!$A$2:$F$13,6,FALSE)</f>
        <v>43.75</v>
      </c>
      <c r="I20591">
        <f t="shared" si="321"/>
        <v>43.75</v>
      </c>
    </row>
    <row r="20592" spans="1:9" x14ac:dyDescent="0.25">
      <c r="A20592">
        <v>20020591</v>
      </c>
      <c r="B20592" s="1">
        <v>42684</v>
      </c>
      <c r="C20592" t="s">
        <v>28</v>
      </c>
      <c r="D20592">
        <v>3005</v>
      </c>
      <c r="E20592">
        <v>2334</v>
      </c>
      <c r="F20592" s="10">
        <v>2</v>
      </c>
      <c r="G20592">
        <f>VLOOKUP(D20592,产品表!$A$2:$F$13,5,FALSE)</f>
        <v>33</v>
      </c>
      <c r="H20592">
        <f>VLOOKUP(D20592,产品表!$A$2:$F$13,6,FALSE)</f>
        <v>41.25</v>
      </c>
      <c r="I20592">
        <f t="shared" si="321"/>
        <v>82.5</v>
      </c>
    </row>
    <row r="20593" spans="1:9" x14ac:dyDescent="0.25">
      <c r="A20593">
        <v>20020592</v>
      </c>
      <c r="B20593" s="1">
        <v>42684</v>
      </c>
      <c r="C20593" t="s">
        <v>51</v>
      </c>
      <c r="D20593">
        <v>3008</v>
      </c>
      <c r="E20593">
        <v>4614</v>
      </c>
      <c r="F20593" s="10">
        <v>4</v>
      </c>
      <c r="G20593">
        <f>VLOOKUP(D20593,产品表!$A$2:$F$13,5,FALSE)</f>
        <v>33</v>
      </c>
      <c r="H20593">
        <f>VLOOKUP(D20593,产品表!$A$2:$F$13,6,FALSE)</f>
        <v>41.25</v>
      </c>
      <c r="I20593">
        <f t="shared" si="321"/>
        <v>165</v>
      </c>
    </row>
    <row r="20594" spans="1:9" x14ac:dyDescent="0.25">
      <c r="A20594">
        <v>20020593</v>
      </c>
      <c r="B20594" s="1">
        <v>42684</v>
      </c>
      <c r="C20594" t="s">
        <v>26</v>
      </c>
      <c r="D20594">
        <v>3001</v>
      </c>
      <c r="E20594">
        <v>2163</v>
      </c>
      <c r="F20594" s="10">
        <v>2</v>
      </c>
      <c r="G20594">
        <f>VLOOKUP(D20594,产品表!$A$2:$F$13,5,FALSE)</f>
        <v>32</v>
      </c>
      <c r="H20594">
        <f>VLOOKUP(D20594,产品表!$A$2:$F$13,6,FALSE)</f>
        <v>40</v>
      </c>
      <c r="I20594">
        <f t="shared" si="321"/>
        <v>80</v>
      </c>
    </row>
    <row r="20595" spans="1:9" x14ac:dyDescent="0.25">
      <c r="A20595">
        <v>20020594</v>
      </c>
      <c r="B20595" s="1">
        <v>42684</v>
      </c>
      <c r="C20595" t="s">
        <v>41</v>
      </c>
      <c r="D20595">
        <v>3007</v>
      </c>
      <c r="E20595">
        <v>3674</v>
      </c>
      <c r="F20595" s="10">
        <v>2</v>
      </c>
      <c r="G20595">
        <f>VLOOKUP(D20595,产品表!$A$2:$F$13,5,FALSE)</f>
        <v>35</v>
      </c>
      <c r="H20595">
        <f>VLOOKUP(D20595,产品表!$A$2:$F$13,6,FALSE)</f>
        <v>43.75</v>
      </c>
      <c r="I20595">
        <f t="shared" si="321"/>
        <v>87.5</v>
      </c>
    </row>
    <row r="20596" spans="1:9" x14ac:dyDescent="0.25">
      <c r="A20596">
        <v>20020595</v>
      </c>
      <c r="B20596" s="1">
        <v>42684</v>
      </c>
      <c r="C20596" t="s">
        <v>30</v>
      </c>
      <c r="D20596">
        <v>3002</v>
      </c>
      <c r="E20596">
        <v>2531</v>
      </c>
      <c r="F20596" s="10">
        <v>1</v>
      </c>
      <c r="G20596">
        <f>VLOOKUP(D20596,产品表!$A$2:$F$13,5,FALSE)</f>
        <v>29</v>
      </c>
      <c r="H20596">
        <f>VLOOKUP(D20596,产品表!$A$2:$F$13,6,FALSE)</f>
        <v>36.25</v>
      </c>
      <c r="I20596">
        <f t="shared" si="321"/>
        <v>36.25</v>
      </c>
    </row>
    <row r="20597" spans="1:9" x14ac:dyDescent="0.25">
      <c r="A20597">
        <v>20020596</v>
      </c>
      <c r="B20597" s="1">
        <v>42684</v>
      </c>
      <c r="C20597" t="s">
        <v>36</v>
      </c>
      <c r="D20597">
        <v>3007</v>
      </c>
      <c r="E20597">
        <v>3131</v>
      </c>
      <c r="F20597" s="10">
        <v>4</v>
      </c>
      <c r="G20597">
        <f>VLOOKUP(D20597,产品表!$A$2:$F$13,5,FALSE)</f>
        <v>35</v>
      </c>
      <c r="H20597">
        <f>VLOOKUP(D20597,产品表!$A$2:$F$13,6,FALSE)</f>
        <v>43.75</v>
      </c>
      <c r="I20597">
        <f t="shared" si="321"/>
        <v>175</v>
      </c>
    </row>
    <row r="20598" spans="1:9" x14ac:dyDescent="0.25">
      <c r="A20598">
        <v>20020597</v>
      </c>
      <c r="B20598" s="1">
        <v>42684</v>
      </c>
      <c r="C20598" t="s">
        <v>17</v>
      </c>
      <c r="D20598">
        <v>3008</v>
      </c>
      <c r="E20598">
        <v>1276</v>
      </c>
      <c r="F20598" s="10">
        <v>4</v>
      </c>
      <c r="G20598">
        <f>VLOOKUP(D20598,产品表!$A$2:$F$13,5,FALSE)</f>
        <v>33</v>
      </c>
      <c r="H20598">
        <f>VLOOKUP(D20598,产品表!$A$2:$F$13,6,FALSE)</f>
        <v>41.25</v>
      </c>
      <c r="I20598">
        <f t="shared" si="321"/>
        <v>165</v>
      </c>
    </row>
    <row r="20599" spans="1:9" x14ac:dyDescent="0.25">
      <c r="A20599">
        <v>20020598</v>
      </c>
      <c r="B20599" s="1">
        <v>42684</v>
      </c>
      <c r="C20599" t="s">
        <v>41</v>
      </c>
      <c r="D20599">
        <v>3002</v>
      </c>
      <c r="E20599">
        <v>3676</v>
      </c>
      <c r="F20599" s="10">
        <v>3</v>
      </c>
      <c r="G20599">
        <f>VLOOKUP(D20599,产品表!$A$2:$F$13,5,FALSE)</f>
        <v>29</v>
      </c>
      <c r="H20599">
        <f>VLOOKUP(D20599,产品表!$A$2:$F$13,6,FALSE)</f>
        <v>36.25</v>
      </c>
      <c r="I20599">
        <f t="shared" si="321"/>
        <v>108.75</v>
      </c>
    </row>
    <row r="20600" spans="1:9" x14ac:dyDescent="0.25">
      <c r="A20600">
        <v>20020599</v>
      </c>
      <c r="B20600" s="1">
        <v>42684</v>
      </c>
      <c r="C20600" t="s">
        <v>10</v>
      </c>
      <c r="D20600">
        <v>3006</v>
      </c>
      <c r="E20600">
        <v>516</v>
      </c>
      <c r="F20600" s="10">
        <v>4</v>
      </c>
      <c r="G20600">
        <f>VLOOKUP(D20600,产品表!$A$2:$F$13,5,FALSE)</f>
        <v>31</v>
      </c>
      <c r="H20600">
        <f>VLOOKUP(D20600,产品表!$A$2:$F$13,6,FALSE)</f>
        <v>38.75</v>
      </c>
      <c r="I20600">
        <f t="shared" si="321"/>
        <v>155</v>
      </c>
    </row>
    <row r="20601" spans="1:9" x14ac:dyDescent="0.25">
      <c r="A20601">
        <v>20020600</v>
      </c>
      <c r="B20601" s="1">
        <v>42684</v>
      </c>
      <c r="C20601" t="s">
        <v>6</v>
      </c>
      <c r="D20601">
        <v>3007</v>
      </c>
      <c r="E20601">
        <v>187</v>
      </c>
      <c r="F20601" s="10">
        <v>2</v>
      </c>
      <c r="G20601">
        <f>VLOOKUP(D20601,产品表!$A$2:$F$13,5,FALSE)</f>
        <v>35</v>
      </c>
      <c r="H20601">
        <f>VLOOKUP(D20601,产品表!$A$2:$F$13,6,FALSE)</f>
        <v>43.75</v>
      </c>
      <c r="I20601">
        <f t="shared" si="321"/>
        <v>87.5</v>
      </c>
    </row>
    <row r="20602" spans="1:9" x14ac:dyDescent="0.25">
      <c r="A20602">
        <v>20020601</v>
      </c>
      <c r="B20602" s="1">
        <v>42684</v>
      </c>
      <c r="C20602" t="s">
        <v>53</v>
      </c>
      <c r="D20602">
        <v>3005</v>
      </c>
      <c r="E20602">
        <v>4802</v>
      </c>
      <c r="F20602" s="10">
        <v>1</v>
      </c>
      <c r="G20602">
        <f>VLOOKUP(D20602,产品表!$A$2:$F$13,5,FALSE)</f>
        <v>33</v>
      </c>
      <c r="H20602">
        <f>VLOOKUP(D20602,产品表!$A$2:$F$13,6,FALSE)</f>
        <v>41.25</v>
      </c>
      <c r="I20602">
        <f t="shared" si="321"/>
        <v>41.25</v>
      </c>
    </row>
    <row r="20603" spans="1:9" x14ac:dyDescent="0.25">
      <c r="A20603">
        <v>20020602</v>
      </c>
      <c r="B20603" s="1">
        <v>42684</v>
      </c>
      <c r="C20603" t="s">
        <v>21</v>
      </c>
      <c r="D20603">
        <v>3005</v>
      </c>
      <c r="E20603">
        <v>1684</v>
      </c>
      <c r="F20603" s="10">
        <v>1</v>
      </c>
      <c r="G20603">
        <f>VLOOKUP(D20603,产品表!$A$2:$F$13,5,FALSE)</f>
        <v>33</v>
      </c>
      <c r="H20603">
        <f>VLOOKUP(D20603,产品表!$A$2:$F$13,6,FALSE)</f>
        <v>41.25</v>
      </c>
      <c r="I20603">
        <f t="shared" si="321"/>
        <v>41.25</v>
      </c>
    </row>
    <row r="20604" spans="1:9" x14ac:dyDescent="0.25">
      <c r="A20604">
        <v>20020603</v>
      </c>
      <c r="B20604" s="1">
        <v>42684</v>
      </c>
      <c r="C20604" t="s">
        <v>42</v>
      </c>
      <c r="D20604">
        <v>3005</v>
      </c>
      <c r="E20604">
        <v>3774</v>
      </c>
      <c r="F20604" s="10">
        <v>1</v>
      </c>
      <c r="G20604">
        <f>VLOOKUP(D20604,产品表!$A$2:$F$13,5,FALSE)</f>
        <v>33</v>
      </c>
      <c r="H20604">
        <f>VLOOKUP(D20604,产品表!$A$2:$F$13,6,FALSE)</f>
        <v>41.25</v>
      </c>
      <c r="I20604">
        <f t="shared" si="321"/>
        <v>41.25</v>
      </c>
    </row>
    <row r="20605" spans="1:9" x14ac:dyDescent="0.25">
      <c r="A20605">
        <v>20020604</v>
      </c>
      <c r="B20605" s="1">
        <v>42684</v>
      </c>
      <c r="C20605" t="s">
        <v>25</v>
      </c>
      <c r="D20605">
        <v>3007</v>
      </c>
      <c r="E20605">
        <v>2059</v>
      </c>
      <c r="F20605" s="10">
        <v>3</v>
      </c>
      <c r="G20605">
        <f>VLOOKUP(D20605,产品表!$A$2:$F$13,5,FALSE)</f>
        <v>35</v>
      </c>
      <c r="H20605">
        <f>VLOOKUP(D20605,产品表!$A$2:$F$13,6,FALSE)</f>
        <v>43.75</v>
      </c>
      <c r="I20605">
        <f t="shared" si="321"/>
        <v>131.25</v>
      </c>
    </row>
    <row r="20606" spans="1:9" x14ac:dyDescent="0.25">
      <c r="A20606">
        <v>20020605</v>
      </c>
      <c r="B20606" s="1">
        <v>42684</v>
      </c>
      <c r="C20606" t="s">
        <v>38</v>
      </c>
      <c r="D20606">
        <v>3004</v>
      </c>
      <c r="E20606">
        <v>3301</v>
      </c>
      <c r="F20606" s="10">
        <v>1</v>
      </c>
      <c r="G20606">
        <f>VLOOKUP(D20606,产品表!$A$2:$F$13,5,FALSE)</f>
        <v>35</v>
      </c>
      <c r="H20606">
        <f>VLOOKUP(D20606,产品表!$A$2:$F$13,6,FALSE)</f>
        <v>43.75</v>
      </c>
      <c r="I20606">
        <f t="shared" si="321"/>
        <v>43.75</v>
      </c>
    </row>
    <row r="20607" spans="1:9" x14ac:dyDescent="0.25">
      <c r="A20607">
        <v>20020606</v>
      </c>
      <c r="B20607" s="1">
        <v>42684</v>
      </c>
      <c r="C20607" t="s">
        <v>23</v>
      </c>
      <c r="D20607">
        <v>3006</v>
      </c>
      <c r="E20607">
        <v>1860</v>
      </c>
      <c r="F20607" s="10">
        <v>3</v>
      </c>
      <c r="G20607">
        <f>VLOOKUP(D20607,产品表!$A$2:$F$13,5,FALSE)</f>
        <v>31</v>
      </c>
      <c r="H20607">
        <f>VLOOKUP(D20607,产品表!$A$2:$F$13,6,FALSE)</f>
        <v>38.75</v>
      </c>
      <c r="I20607">
        <f t="shared" si="321"/>
        <v>116.25</v>
      </c>
    </row>
    <row r="20608" spans="1:9" x14ac:dyDescent="0.25">
      <c r="A20608">
        <v>20020607</v>
      </c>
      <c r="B20608" s="1">
        <v>42684</v>
      </c>
      <c r="C20608" t="s">
        <v>52</v>
      </c>
      <c r="D20608">
        <v>3007</v>
      </c>
      <c r="E20608">
        <v>4782</v>
      </c>
      <c r="F20608" s="10">
        <v>2</v>
      </c>
      <c r="G20608">
        <f>VLOOKUP(D20608,产品表!$A$2:$F$13,5,FALSE)</f>
        <v>35</v>
      </c>
      <c r="H20608">
        <f>VLOOKUP(D20608,产品表!$A$2:$F$13,6,FALSE)</f>
        <v>43.75</v>
      </c>
      <c r="I20608">
        <f t="shared" si="321"/>
        <v>87.5</v>
      </c>
    </row>
    <row r="20609" spans="1:9" x14ac:dyDescent="0.25">
      <c r="A20609">
        <v>20020608</v>
      </c>
      <c r="B20609" s="1">
        <v>42684</v>
      </c>
      <c r="C20609" t="s">
        <v>49</v>
      </c>
      <c r="D20609">
        <v>3007</v>
      </c>
      <c r="E20609">
        <v>4465</v>
      </c>
      <c r="F20609" s="10">
        <v>1</v>
      </c>
      <c r="G20609">
        <f>VLOOKUP(D20609,产品表!$A$2:$F$13,5,FALSE)</f>
        <v>35</v>
      </c>
      <c r="H20609">
        <f>VLOOKUP(D20609,产品表!$A$2:$F$13,6,FALSE)</f>
        <v>43.75</v>
      </c>
      <c r="I20609">
        <f t="shared" si="321"/>
        <v>43.75</v>
      </c>
    </row>
    <row r="20610" spans="1:9" x14ac:dyDescent="0.25">
      <c r="A20610">
        <v>20020609</v>
      </c>
      <c r="B20610" s="1">
        <v>42684</v>
      </c>
      <c r="C20610" t="s">
        <v>17</v>
      </c>
      <c r="D20610">
        <v>3008</v>
      </c>
      <c r="E20610">
        <v>1234</v>
      </c>
      <c r="F20610" s="10">
        <v>2</v>
      </c>
      <c r="G20610">
        <f>VLOOKUP(D20610,产品表!$A$2:$F$13,5,FALSE)</f>
        <v>33</v>
      </c>
      <c r="H20610">
        <f>VLOOKUP(D20610,产品表!$A$2:$F$13,6,FALSE)</f>
        <v>41.25</v>
      </c>
      <c r="I20610">
        <f t="shared" si="321"/>
        <v>82.5</v>
      </c>
    </row>
    <row r="20611" spans="1:9" x14ac:dyDescent="0.25">
      <c r="A20611">
        <v>20020610</v>
      </c>
      <c r="B20611" s="1">
        <v>42684</v>
      </c>
      <c r="C20611" t="s">
        <v>17</v>
      </c>
      <c r="D20611">
        <v>3002</v>
      </c>
      <c r="E20611">
        <v>1223</v>
      </c>
      <c r="F20611" s="10">
        <v>1</v>
      </c>
      <c r="G20611">
        <f>VLOOKUP(D20611,产品表!$A$2:$F$13,5,FALSE)</f>
        <v>29</v>
      </c>
      <c r="H20611">
        <f>VLOOKUP(D20611,产品表!$A$2:$F$13,6,FALSE)</f>
        <v>36.25</v>
      </c>
      <c r="I20611">
        <f t="shared" ref="I20611:I20674" si="322">H20611*F20611</f>
        <v>36.25</v>
      </c>
    </row>
    <row r="20612" spans="1:9" x14ac:dyDescent="0.25">
      <c r="A20612">
        <v>20020611</v>
      </c>
      <c r="B20612" s="1">
        <v>42684</v>
      </c>
      <c r="C20612" t="s">
        <v>13</v>
      </c>
      <c r="D20612">
        <v>3008</v>
      </c>
      <c r="E20612">
        <v>849</v>
      </c>
      <c r="F20612" s="10">
        <v>1</v>
      </c>
      <c r="G20612">
        <f>VLOOKUP(D20612,产品表!$A$2:$F$13,5,FALSE)</f>
        <v>33</v>
      </c>
      <c r="H20612">
        <f>VLOOKUP(D20612,产品表!$A$2:$F$13,6,FALSE)</f>
        <v>41.25</v>
      </c>
      <c r="I20612">
        <f t="shared" si="322"/>
        <v>41.25</v>
      </c>
    </row>
    <row r="20613" spans="1:9" x14ac:dyDescent="0.25">
      <c r="A20613">
        <v>20020612</v>
      </c>
      <c r="B20613" s="1">
        <v>42684</v>
      </c>
      <c r="C20613" t="s">
        <v>47</v>
      </c>
      <c r="D20613">
        <v>3004</v>
      </c>
      <c r="E20613">
        <v>4206</v>
      </c>
      <c r="F20613" s="10">
        <v>2</v>
      </c>
      <c r="G20613">
        <f>VLOOKUP(D20613,产品表!$A$2:$F$13,5,FALSE)</f>
        <v>35</v>
      </c>
      <c r="H20613">
        <f>VLOOKUP(D20613,产品表!$A$2:$F$13,6,FALSE)</f>
        <v>43.75</v>
      </c>
      <c r="I20613">
        <f t="shared" si="322"/>
        <v>87.5</v>
      </c>
    </row>
    <row r="20614" spans="1:9" x14ac:dyDescent="0.25">
      <c r="A20614">
        <v>20020613</v>
      </c>
      <c r="B20614" s="1">
        <v>42684</v>
      </c>
      <c r="C20614" t="s">
        <v>25</v>
      </c>
      <c r="D20614">
        <v>3005</v>
      </c>
      <c r="E20614">
        <v>2094</v>
      </c>
      <c r="F20614" s="10">
        <v>1</v>
      </c>
      <c r="G20614">
        <f>VLOOKUP(D20614,产品表!$A$2:$F$13,5,FALSE)</f>
        <v>33</v>
      </c>
      <c r="H20614">
        <f>VLOOKUP(D20614,产品表!$A$2:$F$13,6,FALSE)</f>
        <v>41.25</v>
      </c>
      <c r="I20614">
        <f t="shared" si="322"/>
        <v>41.25</v>
      </c>
    </row>
    <row r="20615" spans="1:9" x14ac:dyDescent="0.25">
      <c r="A20615">
        <v>20020614</v>
      </c>
      <c r="B20615" s="1">
        <v>42684</v>
      </c>
      <c r="C20615" t="s">
        <v>49</v>
      </c>
      <c r="D20615">
        <v>3009</v>
      </c>
      <c r="E20615">
        <v>4483</v>
      </c>
      <c r="F20615" s="10">
        <v>1</v>
      </c>
      <c r="G20615">
        <f>VLOOKUP(D20615,产品表!$A$2:$F$13,5,FALSE)</f>
        <v>31</v>
      </c>
      <c r="H20615">
        <f>VLOOKUP(D20615,产品表!$A$2:$F$13,6,FALSE)</f>
        <v>38.75</v>
      </c>
      <c r="I20615">
        <f t="shared" si="322"/>
        <v>38.75</v>
      </c>
    </row>
    <row r="20616" spans="1:9" x14ac:dyDescent="0.25">
      <c r="A20616">
        <v>20020615</v>
      </c>
      <c r="B20616" s="1">
        <v>42684</v>
      </c>
      <c r="C20616" t="s">
        <v>53</v>
      </c>
      <c r="D20616">
        <v>3004</v>
      </c>
      <c r="E20616">
        <v>4864</v>
      </c>
      <c r="F20616" s="10">
        <v>4</v>
      </c>
      <c r="G20616">
        <f>VLOOKUP(D20616,产品表!$A$2:$F$13,5,FALSE)</f>
        <v>35</v>
      </c>
      <c r="H20616">
        <f>VLOOKUP(D20616,产品表!$A$2:$F$13,6,FALSE)</f>
        <v>43.75</v>
      </c>
      <c r="I20616">
        <f t="shared" si="322"/>
        <v>175</v>
      </c>
    </row>
    <row r="20617" spans="1:9" x14ac:dyDescent="0.25">
      <c r="A20617">
        <v>20020616</v>
      </c>
      <c r="B20617" s="1">
        <v>42684</v>
      </c>
      <c r="C20617" t="s">
        <v>46</v>
      </c>
      <c r="D20617">
        <v>3007</v>
      </c>
      <c r="E20617">
        <v>4142</v>
      </c>
      <c r="F20617" s="10">
        <v>3</v>
      </c>
      <c r="G20617">
        <f>VLOOKUP(D20617,产品表!$A$2:$F$13,5,FALSE)</f>
        <v>35</v>
      </c>
      <c r="H20617">
        <f>VLOOKUP(D20617,产品表!$A$2:$F$13,6,FALSE)</f>
        <v>43.75</v>
      </c>
      <c r="I20617">
        <f t="shared" si="322"/>
        <v>131.25</v>
      </c>
    </row>
    <row r="20618" spans="1:9" x14ac:dyDescent="0.25">
      <c r="A20618">
        <v>20020617</v>
      </c>
      <c r="B20618" s="1">
        <v>42684</v>
      </c>
      <c r="C20618" t="s">
        <v>34</v>
      </c>
      <c r="D20618">
        <v>3009</v>
      </c>
      <c r="E20618">
        <v>2924</v>
      </c>
      <c r="F20618" s="10">
        <v>4</v>
      </c>
      <c r="G20618">
        <f>VLOOKUP(D20618,产品表!$A$2:$F$13,5,FALSE)</f>
        <v>31</v>
      </c>
      <c r="H20618">
        <f>VLOOKUP(D20618,产品表!$A$2:$F$13,6,FALSE)</f>
        <v>38.75</v>
      </c>
      <c r="I20618">
        <f t="shared" si="322"/>
        <v>155</v>
      </c>
    </row>
    <row r="20619" spans="1:9" x14ac:dyDescent="0.25">
      <c r="A20619">
        <v>20020618</v>
      </c>
      <c r="B20619" s="1">
        <v>42684</v>
      </c>
      <c r="C20619" t="s">
        <v>41</v>
      </c>
      <c r="D20619">
        <v>3008</v>
      </c>
      <c r="E20619">
        <v>3619</v>
      </c>
      <c r="F20619" s="10">
        <v>2</v>
      </c>
      <c r="G20619">
        <f>VLOOKUP(D20619,产品表!$A$2:$F$13,5,FALSE)</f>
        <v>33</v>
      </c>
      <c r="H20619">
        <f>VLOOKUP(D20619,产品表!$A$2:$F$13,6,FALSE)</f>
        <v>41.25</v>
      </c>
      <c r="I20619">
        <f t="shared" si="322"/>
        <v>82.5</v>
      </c>
    </row>
    <row r="20620" spans="1:9" x14ac:dyDescent="0.25">
      <c r="A20620">
        <v>20020619</v>
      </c>
      <c r="B20620" s="1">
        <v>42684</v>
      </c>
      <c r="C20620" t="s">
        <v>9</v>
      </c>
      <c r="D20620">
        <v>3007</v>
      </c>
      <c r="E20620">
        <v>417</v>
      </c>
      <c r="F20620" s="10">
        <v>1</v>
      </c>
      <c r="G20620">
        <f>VLOOKUP(D20620,产品表!$A$2:$F$13,5,FALSE)</f>
        <v>35</v>
      </c>
      <c r="H20620">
        <f>VLOOKUP(D20620,产品表!$A$2:$F$13,6,FALSE)</f>
        <v>43.75</v>
      </c>
      <c r="I20620">
        <f t="shared" si="322"/>
        <v>43.75</v>
      </c>
    </row>
    <row r="20621" spans="1:9" x14ac:dyDescent="0.25">
      <c r="A20621">
        <v>20020620</v>
      </c>
      <c r="B20621" s="1">
        <v>42684</v>
      </c>
      <c r="C20621" t="s">
        <v>6</v>
      </c>
      <c r="D20621">
        <v>3008</v>
      </c>
      <c r="E20621">
        <v>176</v>
      </c>
      <c r="F20621" s="10">
        <v>2</v>
      </c>
      <c r="G20621">
        <f>VLOOKUP(D20621,产品表!$A$2:$F$13,5,FALSE)</f>
        <v>33</v>
      </c>
      <c r="H20621">
        <f>VLOOKUP(D20621,产品表!$A$2:$F$13,6,FALSE)</f>
        <v>41.25</v>
      </c>
      <c r="I20621">
        <f t="shared" si="322"/>
        <v>82.5</v>
      </c>
    </row>
    <row r="20622" spans="1:9" x14ac:dyDescent="0.25">
      <c r="A20622">
        <v>20020621</v>
      </c>
      <c r="B20622" s="1">
        <v>42684</v>
      </c>
      <c r="C20622" t="s">
        <v>35</v>
      </c>
      <c r="D20622">
        <v>3006</v>
      </c>
      <c r="E20622">
        <v>3054</v>
      </c>
      <c r="F20622" s="10">
        <v>1</v>
      </c>
      <c r="G20622">
        <f>VLOOKUP(D20622,产品表!$A$2:$F$13,5,FALSE)</f>
        <v>31</v>
      </c>
      <c r="H20622">
        <f>VLOOKUP(D20622,产品表!$A$2:$F$13,6,FALSE)</f>
        <v>38.75</v>
      </c>
      <c r="I20622">
        <f t="shared" si="322"/>
        <v>38.75</v>
      </c>
    </row>
    <row r="20623" spans="1:9" x14ac:dyDescent="0.25">
      <c r="A20623">
        <v>20020622</v>
      </c>
      <c r="B20623" s="1">
        <v>42684</v>
      </c>
      <c r="C20623" t="s">
        <v>48</v>
      </c>
      <c r="D20623">
        <v>3004</v>
      </c>
      <c r="E20623">
        <v>4344</v>
      </c>
      <c r="F20623" s="10">
        <v>3</v>
      </c>
      <c r="G20623">
        <f>VLOOKUP(D20623,产品表!$A$2:$F$13,5,FALSE)</f>
        <v>35</v>
      </c>
      <c r="H20623">
        <f>VLOOKUP(D20623,产品表!$A$2:$F$13,6,FALSE)</f>
        <v>43.75</v>
      </c>
      <c r="I20623">
        <f t="shared" si="322"/>
        <v>131.25</v>
      </c>
    </row>
    <row r="20624" spans="1:9" x14ac:dyDescent="0.25">
      <c r="A20624">
        <v>20020623</v>
      </c>
      <c r="B20624" s="1">
        <v>42684</v>
      </c>
      <c r="C20624" t="s">
        <v>47</v>
      </c>
      <c r="D20624">
        <v>3005</v>
      </c>
      <c r="E20624">
        <v>4265</v>
      </c>
      <c r="F20624" s="10">
        <v>2</v>
      </c>
      <c r="G20624">
        <f>VLOOKUP(D20624,产品表!$A$2:$F$13,5,FALSE)</f>
        <v>33</v>
      </c>
      <c r="H20624">
        <f>VLOOKUP(D20624,产品表!$A$2:$F$13,6,FALSE)</f>
        <v>41.25</v>
      </c>
      <c r="I20624">
        <f t="shared" si="322"/>
        <v>82.5</v>
      </c>
    </row>
    <row r="20625" spans="1:9" x14ac:dyDescent="0.25">
      <c r="A20625">
        <v>20020624</v>
      </c>
      <c r="B20625" s="1">
        <v>42684</v>
      </c>
      <c r="C20625" t="s">
        <v>18</v>
      </c>
      <c r="D20625">
        <v>3005</v>
      </c>
      <c r="E20625">
        <v>1390</v>
      </c>
      <c r="F20625" s="10">
        <v>1</v>
      </c>
      <c r="G20625">
        <f>VLOOKUP(D20625,产品表!$A$2:$F$13,5,FALSE)</f>
        <v>33</v>
      </c>
      <c r="H20625">
        <f>VLOOKUP(D20625,产品表!$A$2:$F$13,6,FALSE)</f>
        <v>41.25</v>
      </c>
      <c r="I20625">
        <f t="shared" si="322"/>
        <v>41.25</v>
      </c>
    </row>
    <row r="20626" spans="1:9" x14ac:dyDescent="0.25">
      <c r="A20626">
        <v>20020625</v>
      </c>
      <c r="B20626" s="1">
        <v>42684</v>
      </c>
      <c r="C20626" t="s">
        <v>49</v>
      </c>
      <c r="D20626">
        <v>3009</v>
      </c>
      <c r="E20626">
        <v>4479</v>
      </c>
      <c r="F20626" s="10">
        <v>4</v>
      </c>
      <c r="G20626">
        <f>VLOOKUP(D20626,产品表!$A$2:$F$13,5,FALSE)</f>
        <v>31</v>
      </c>
      <c r="H20626">
        <f>VLOOKUP(D20626,产品表!$A$2:$F$13,6,FALSE)</f>
        <v>38.75</v>
      </c>
      <c r="I20626">
        <f t="shared" si="322"/>
        <v>155</v>
      </c>
    </row>
    <row r="20627" spans="1:9" x14ac:dyDescent="0.25">
      <c r="A20627">
        <v>20020626</v>
      </c>
      <c r="B20627" s="1">
        <v>42684</v>
      </c>
      <c r="C20627" t="s">
        <v>6</v>
      </c>
      <c r="D20627">
        <v>3006</v>
      </c>
      <c r="E20627">
        <v>126</v>
      </c>
      <c r="F20627" s="10">
        <v>4</v>
      </c>
      <c r="G20627">
        <f>VLOOKUP(D20627,产品表!$A$2:$F$13,5,FALSE)</f>
        <v>31</v>
      </c>
      <c r="H20627">
        <f>VLOOKUP(D20627,产品表!$A$2:$F$13,6,FALSE)</f>
        <v>38.75</v>
      </c>
      <c r="I20627">
        <f t="shared" si="322"/>
        <v>155</v>
      </c>
    </row>
    <row r="20628" spans="1:9" x14ac:dyDescent="0.25">
      <c r="A20628">
        <v>20020627</v>
      </c>
      <c r="B20628" s="1">
        <v>42684</v>
      </c>
      <c r="C20628" t="s">
        <v>14</v>
      </c>
      <c r="D20628">
        <v>3005</v>
      </c>
      <c r="E20628">
        <v>975</v>
      </c>
      <c r="F20628" s="10">
        <v>2</v>
      </c>
      <c r="G20628">
        <f>VLOOKUP(D20628,产品表!$A$2:$F$13,5,FALSE)</f>
        <v>33</v>
      </c>
      <c r="H20628">
        <f>VLOOKUP(D20628,产品表!$A$2:$F$13,6,FALSE)</f>
        <v>41.25</v>
      </c>
      <c r="I20628">
        <f t="shared" si="322"/>
        <v>82.5</v>
      </c>
    </row>
    <row r="20629" spans="1:9" x14ac:dyDescent="0.25">
      <c r="A20629">
        <v>20020628</v>
      </c>
      <c r="B20629" s="1">
        <v>42684</v>
      </c>
      <c r="C20629" t="s">
        <v>17</v>
      </c>
      <c r="D20629">
        <v>3008</v>
      </c>
      <c r="E20629">
        <v>1263</v>
      </c>
      <c r="F20629" s="10">
        <v>4</v>
      </c>
      <c r="G20629">
        <f>VLOOKUP(D20629,产品表!$A$2:$F$13,5,FALSE)</f>
        <v>33</v>
      </c>
      <c r="H20629">
        <f>VLOOKUP(D20629,产品表!$A$2:$F$13,6,FALSE)</f>
        <v>41.25</v>
      </c>
      <c r="I20629">
        <f t="shared" si="322"/>
        <v>165</v>
      </c>
    </row>
    <row r="20630" spans="1:9" x14ac:dyDescent="0.25">
      <c r="A20630">
        <v>20020629</v>
      </c>
      <c r="B20630" s="1">
        <v>42684</v>
      </c>
      <c r="C20630" t="s">
        <v>46</v>
      </c>
      <c r="D20630">
        <v>3005</v>
      </c>
      <c r="E20630">
        <v>4102</v>
      </c>
      <c r="F20630" s="10">
        <v>1</v>
      </c>
      <c r="G20630">
        <f>VLOOKUP(D20630,产品表!$A$2:$F$13,5,FALSE)</f>
        <v>33</v>
      </c>
      <c r="H20630">
        <f>VLOOKUP(D20630,产品表!$A$2:$F$13,6,FALSE)</f>
        <v>41.25</v>
      </c>
      <c r="I20630">
        <f t="shared" si="322"/>
        <v>41.25</v>
      </c>
    </row>
    <row r="20631" spans="1:9" x14ac:dyDescent="0.25">
      <c r="A20631">
        <v>20020630</v>
      </c>
      <c r="B20631" s="1">
        <v>42684</v>
      </c>
      <c r="C20631" t="s">
        <v>17</v>
      </c>
      <c r="D20631">
        <v>3008</v>
      </c>
      <c r="E20631">
        <v>1241</v>
      </c>
      <c r="F20631" s="10">
        <v>1</v>
      </c>
      <c r="G20631">
        <f>VLOOKUP(D20631,产品表!$A$2:$F$13,5,FALSE)</f>
        <v>33</v>
      </c>
      <c r="H20631">
        <f>VLOOKUP(D20631,产品表!$A$2:$F$13,6,FALSE)</f>
        <v>41.25</v>
      </c>
      <c r="I20631">
        <f t="shared" si="322"/>
        <v>41.25</v>
      </c>
    </row>
    <row r="20632" spans="1:9" x14ac:dyDescent="0.25">
      <c r="A20632">
        <v>20020631</v>
      </c>
      <c r="B20632" s="1">
        <v>42684</v>
      </c>
      <c r="C20632" t="s">
        <v>14</v>
      </c>
      <c r="D20632">
        <v>3008</v>
      </c>
      <c r="E20632">
        <v>921</v>
      </c>
      <c r="F20632" s="10">
        <v>4</v>
      </c>
      <c r="G20632">
        <f>VLOOKUP(D20632,产品表!$A$2:$F$13,5,FALSE)</f>
        <v>33</v>
      </c>
      <c r="H20632">
        <f>VLOOKUP(D20632,产品表!$A$2:$F$13,6,FALSE)</f>
        <v>41.25</v>
      </c>
      <c r="I20632">
        <f t="shared" si="322"/>
        <v>165</v>
      </c>
    </row>
    <row r="20633" spans="1:9" x14ac:dyDescent="0.25">
      <c r="A20633">
        <v>20020632</v>
      </c>
      <c r="B20633" s="1">
        <v>42684</v>
      </c>
      <c r="C20633" t="s">
        <v>9</v>
      </c>
      <c r="D20633">
        <v>3004</v>
      </c>
      <c r="E20633">
        <v>478</v>
      </c>
      <c r="F20633" s="10">
        <v>1</v>
      </c>
      <c r="G20633">
        <f>VLOOKUP(D20633,产品表!$A$2:$F$13,5,FALSE)</f>
        <v>35</v>
      </c>
      <c r="H20633">
        <f>VLOOKUP(D20633,产品表!$A$2:$F$13,6,FALSE)</f>
        <v>43.75</v>
      </c>
      <c r="I20633">
        <f t="shared" si="322"/>
        <v>43.75</v>
      </c>
    </row>
    <row r="20634" spans="1:9" x14ac:dyDescent="0.25">
      <c r="A20634">
        <v>20020633</v>
      </c>
      <c r="B20634" s="1">
        <v>42684</v>
      </c>
      <c r="C20634" t="s">
        <v>8</v>
      </c>
      <c r="D20634">
        <v>3007</v>
      </c>
      <c r="E20634">
        <v>304</v>
      </c>
      <c r="F20634" s="10">
        <v>3</v>
      </c>
      <c r="G20634">
        <f>VLOOKUP(D20634,产品表!$A$2:$F$13,5,FALSE)</f>
        <v>35</v>
      </c>
      <c r="H20634">
        <f>VLOOKUP(D20634,产品表!$A$2:$F$13,6,FALSE)</f>
        <v>43.75</v>
      </c>
      <c r="I20634">
        <f t="shared" si="322"/>
        <v>131.25</v>
      </c>
    </row>
    <row r="20635" spans="1:9" x14ac:dyDescent="0.25">
      <c r="A20635">
        <v>20020634</v>
      </c>
      <c r="B20635" s="1">
        <v>42684</v>
      </c>
      <c r="C20635" t="s">
        <v>6</v>
      </c>
      <c r="D20635">
        <v>3007</v>
      </c>
      <c r="E20635">
        <v>131</v>
      </c>
      <c r="F20635" s="10">
        <v>1</v>
      </c>
      <c r="G20635">
        <f>VLOOKUP(D20635,产品表!$A$2:$F$13,5,FALSE)</f>
        <v>35</v>
      </c>
      <c r="H20635">
        <f>VLOOKUP(D20635,产品表!$A$2:$F$13,6,FALSE)</f>
        <v>43.75</v>
      </c>
      <c r="I20635">
        <f t="shared" si="322"/>
        <v>43.75</v>
      </c>
    </row>
    <row r="20636" spans="1:9" x14ac:dyDescent="0.25">
      <c r="A20636">
        <v>20020635</v>
      </c>
      <c r="B20636" s="1">
        <v>42684</v>
      </c>
      <c r="C20636" t="s">
        <v>29</v>
      </c>
      <c r="D20636">
        <v>3012</v>
      </c>
      <c r="E20636">
        <v>2403</v>
      </c>
      <c r="F20636" s="10">
        <v>3</v>
      </c>
      <c r="G20636">
        <f>VLOOKUP(D20636,产品表!$A$2:$F$13,5,FALSE)</f>
        <v>32</v>
      </c>
      <c r="H20636">
        <f>VLOOKUP(D20636,产品表!$A$2:$F$13,6,FALSE)</f>
        <v>40</v>
      </c>
      <c r="I20636">
        <f t="shared" si="322"/>
        <v>120</v>
      </c>
    </row>
    <row r="20637" spans="1:9" x14ac:dyDescent="0.25">
      <c r="A20637">
        <v>20020636</v>
      </c>
      <c r="B20637" s="1">
        <v>42684</v>
      </c>
      <c r="C20637" t="s">
        <v>17</v>
      </c>
      <c r="D20637">
        <v>3004</v>
      </c>
      <c r="E20637">
        <v>1221</v>
      </c>
      <c r="F20637" s="10">
        <v>2</v>
      </c>
      <c r="G20637">
        <f>VLOOKUP(D20637,产品表!$A$2:$F$13,5,FALSE)</f>
        <v>35</v>
      </c>
      <c r="H20637">
        <f>VLOOKUP(D20637,产品表!$A$2:$F$13,6,FALSE)</f>
        <v>43.75</v>
      </c>
      <c r="I20637">
        <f t="shared" si="322"/>
        <v>87.5</v>
      </c>
    </row>
    <row r="20638" spans="1:9" x14ac:dyDescent="0.25">
      <c r="A20638">
        <v>20020637</v>
      </c>
      <c r="B20638" s="1">
        <v>42684</v>
      </c>
      <c r="C20638" t="s">
        <v>25</v>
      </c>
      <c r="D20638">
        <v>3004</v>
      </c>
      <c r="E20638">
        <v>2012</v>
      </c>
      <c r="F20638" s="10">
        <v>1</v>
      </c>
      <c r="G20638">
        <f>VLOOKUP(D20638,产品表!$A$2:$F$13,5,FALSE)</f>
        <v>35</v>
      </c>
      <c r="H20638">
        <f>VLOOKUP(D20638,产品表!$A$2:$F$13,6,FALSE)</f>
        <v>43.75</v>
      </c>
      <c r="I20638">
        <f t="shared" si="322"/>
        <v>43.75</v>
      </c>
    </row>
    <row r="20639" spans="1:9" x14ac:dyDescent="0.25">
      <c r="A20639">
        <v>20020638</v>
      </c>
      <c r="B20639" s="1">
        <v>42684</v>
      </c>
      <c r="C20639" t="s">
        <v>41</v>
      </c>
      <c r="D20639">
        <v>3007</v>
      </c>
      <c r="E20639">
        <v>3658</v>
      </c>
      <c r="F20639" s="10">
        <v>4</v>
      </c>
      <c r="G20639">
        <f>VLOOKUP(D20639,产品表!$A$2:$F$13,5,FALSE)</f>
        <v>35</v>
      </c>
      <c r="H20639">
        <f>VLOOKUP(D20639,产品表!$A$2:$F$13,6,FALSE)</f>
        <v>43.75</v>
      </c>
      <c r="I20639">
        <f t="shared" si="322"/>
        <v>175</v>
      </c>
    </row>
    <row r="20640" spans="1:9" x14ac:dyDescent="0.25">
      <c r="A20640">
        <v>20020639</v>
      </c>
      <c r="B20640" s="1">
        <v>42684</v>
      </c>
      <c r="C20640" t="s">
        <v>7</v>
      </c>
      <c r="D20640">
        <v>3006</v>
      </c>
      <c r="E20640">
        <v>286</v>
      </c>
      <c r="F20640" s="10">
        <v>4</v>
      </c>
      <c r="G20640">
        <f>VLOOKUP(D20640,产品表!$A$2:$F$13,5,FALSE)</f>
        <v>31</v>
      </c>
      <c r="H20640">
        <f>VLOOKUP(D20640,产品表!$A$2:$F$13,6,FALSE)</f>
        <v>38.75</v>
      </c>
      <c r="I20640">
        <f t="shared" si="322"/>
        <v>155</v>
      </c>
    </row>
    <row r="20641" spans="1:9" x14ac:dyDescent="0.25">
      <c r="A20641">
        <v>20020640</v>
      </c>
      <c r="B20641" s="1">
        <v>42684</v>
      </c>
      <c r="C20641" t="s">
        <v>33</v>
      </c>
      <c r="D20641">
        <v>3004</v>
      </c>
      <c r="E20641">
        <v>2811</v>
      </c>
      <c r="F20641" s="10">
        <v>4</v>
      </c>
      <c r="G20641">
        <f>VLOOKUP(D20641,产品表!$A$2:$F$13,5,FALSE)</f>
        <v>35</v>
      </c>
      <c r="H20641">
        <f>VLOOKUP(D20641,产品表!$A$2:$F$13,6,FALSE)</f>
        <v>43.75</v>
      </c>
      <c r="I20641">
        <f t="shared" si="322"/>
        <v>175</v>
      </c>
    </row>
    <row r="20642" spans="1:9" x14ac:dyDescent="0.25">
      <c r="A20642">
        <v>20020641</v>
      </c>
      <c r="B20642" s="1">
        <v>42684</v>
      </c>
      <c r="C20642" t="s">
        <v>18</v>
      </c>
      <c r="D20642">
        <v>3004</v>
      </c>
      <c r="E20642">
        <v>1363</v>
      </c>
      <c r="F20642" s="10">
        <v>1</v>
      </c>
      <c r="G20642">
        <f>VLOOKUP(D20642,产品表!$A$2:$F$13,5,FALSE)</f>
        <v>35</v>
      </c>
      <c r="H20642">
        <f>VLOOKUP(D20642,产品表!$A$2:$F$13,6,FALSE)</f>
        <v>43.75</v>
      </c>
      <c r="I20642">
        <f t="shared" si="322"/>
        <v>43.75</v>
      </c>
    </row>
    <row r="20643" spans="1:9" x14ac:dyDescent="0.25">
      <c r="A20643">
        <v>20020642</v>
      </c>
      <c r="B20643" s="1">
        <v>42684</v>
      </c>
      <c r="C20643" t="s">
        <v>9</v>
      </c>
      <c r="D20643">
        <v>3007</v>
      </c>
      <c r="E20643">
        <v>461</v>
      </c>
      <c r="F20643" s="10">
        <v>1</v>
      </c>
      <c r="G20643">
        <f>VLOOKUP(D20643,产品表!$A$2:$F$13,5,FALSE)</f>
        <v>35</v>
      </c>
      <c r="H20643">
        <f>VLOOKUP(D20643,产品表!$A$2:$F$13,6,FALSE)</f>
        <v>43.75</v>
      </c>
      <c r="I20643">
        <f t="shared" si="322"/>
        <v>43.75</v>
      </c>
    </row>
    <row r="20644" spans="1:9" x14ac:dyDescent="0.25">
      <c r="A20644">
        <v>20020643</v>
      </c>
      <c r="B20644" s="1">
        <v>42684</v>
      </c>
      <c r="C20644" t="s">
        <v>42</v>
      </c>
      <c r="D20644">
        <v>3005</v>
      </c>
      <c r="E20644">
        <v>3749</v>
      </c>
      <c r="F20644" s="10">
        <v>4</v>
      </c>
      <c r="G20644">
        <f>VLOOKUP(D20644,产品表!$A$2:$F$13,5,FALSE)</f>
        <v>33</v>
      </c>
      <c r="H20644">
        <f>VLOOKUP(D20644,产品表!$A$2:$F$13,6,FALSE)</f>
        <v>41.25</v>
      </c>
      <c r="I20644">
        <f t="shared" si="322"/>
        <v>165</v>
      </c>
    </row>
    <row r="20645" spans="1:9" x14ac:dyDescent="0.25">
      <c r="A20645">
        <v>20020644</v>
      </c>
      <c r="B20645" s="1">
        <v>42684</v>
      </c>
      <c r="C20645" t="s">
        <v>21</v>
      </c>
      <c r="D20645">
        <v>3005</v>
      </c>
      <c r="E20645">
        <v>1617</v>
      </c>
      <c r="F20645" s="10">
        <v>2</v>
      </c>
      <c r="G20645">
        <f>VLOOKUP(D20645,产品表!$A$2:$F$13,5,FALSE)</f>
        <v>33</v>
      </c>
      <c r="H20645">
        <f>VLOOKUP(D20645,产品表!$A$2:$F$13,6,FALSE)</f>
        <v>41.25</v>
      </c>
      <c r="I20645">
        <f t="shared" si="322"/>
        <v>82.5</v>
      </c>
    </row>
    <row r="20646" spans="1:9" x14ac:dyDescent="0.25">
      <c r="A20646">
        <v>20020645</v>
      </c>
      <c r="B20646" s="1">
        <v>42684</v>
      </c>
      <c r="C20646" t="s">
        <v>30</v>
      </c>
      <c r="D20646">
        <v>3009</v>
      </c>
      <c r="E20646">
        <v>2513</v>
      </c>
      <c r="F20646" s="10">
        <v>1</v>
      </c>
      <c r="G20646">
        <f>VLOOKUP(D20646,产品表!$A$2:$F$13,5,FALSE)</f>
        <v>31</v>
      </c>
      <c r="H20646">
        <f>VLOOKUP(D20646,产品表!$A$2:$F$13,6,FALSE)</f>
        <v>38.75</v>
      </c>
      <c r="I20646">
        <f t="shared" si="322"/>
        <v>38.75</v>
      </c>
    </row>
    <row r="20647" spans="1:9" x14ac:dyDescent="0.25">
      <c r="A20647">
        <v>20020646</v>
      </c>
      <c r="B20647" s="1">
        <v>42685</v>
      </c>
      <c r="C20647" t="s">
        <v>25</v>
      </c>
      <c r="D20647">
        <v>3002</v>
      </c>
      <c r="E20647">
        <v>2100</v>
      </c>
      <c r="F20647" s="10">
        <v>4</v>
      </c>
      <c r="G20647">
        <f>VLOOKUP(D20647,产品表!$A$2:$F$13,5,FALSE)</f>
        <v>29</v>
      </c>
      <c r="H20647">
        <f>VLOOKUP(D20647,产品表!$A$2:$F$13,6,FALSE)</f>
        <v>36.25</v>
      </c>
      <c r="I20647">
        <f t="shared" si="322"/>
        <v>145</v>
      </c>
    </row>
    <row r="20648" spans="1:9" x14ac:dyDescent="0.25">
      <c r="A20648">
        <v>20020647</v>
      </c>
      <c r="B20648" s="1">
        <v>42685</v>
      </c>
      <c r="C20648" t="s">
        <v>37</v>
      </c>
      <c r="D20648">
        <v>3008</v>
      </c>
      <c r="E20648">
        <v>3299</v>
      </c>
      <c r="F20648" s="10">
        <v>2</v>
      </c>
      <c r="G20648">
        <f>VLOOKUP(D20648,产品表!$A$2:$F$13,5,FALSE)</f>
        <v>33</v>
      </c>
      <c r="H20648">
        <f>VLOOKUP(D20648,产品表!$A$2:$F$13,6,FALSE)</f>
        <v>41.25</v>
      </c>
      <c r="I20648">
        <f t="shared" si="322"/>
        <v>82.5</v>
      </c>
    </row>
    <row r="20649" spans="1:9" x14ac:dyDescent="0.25">
      <c r="A20649">
        <v>20020648</v>
      </c>
      <c r="B20649" s="1">
        <v>42685</v>
      </c>
      <c r="C20649" t="s">
        <v>41</v>
      </c>
      <c r="D20649">
        <v>3009</v>
      </c>
      <c r="E20649">
        <v>3696</v>
      </c>
      <c r="F20649" s="10">
        <v>1</v>
      </c>
      <c r="G20649">
        <f>VLOOKUP(D20649,产品表!$A$2:$F$13,5,FALSE)</f>
        <v>31</v>
      </c>
      <c r="H20649">
        <f>VLOOKUP(D20649,产品表!$A$2:$F$13,6,FALSE)</f>
        <v>38.75</v>
      </c>
      <c r="I20649">
        <f t="shared" si="322"/>
        <v>38.75</v>
      </c>
    </row>
    <row r="20650" spans="1:9" x14ac:dyDescent="0.25">
      <c r="A20650">
        <v>20020649</v>
      </c>
      <c r="B20650" s="1">
        <v>42685</v>
      </c>
      <c r="C20650" t="s">
        <v>10</v>
      </c>
      <c r="D20650">
        <v>3008</v>
      </c>
      <c r="E20650">
        <v>592</v>
      </c>
      <c r="F20650" s="10">
        <v>1</v>
      </c>
      <c r="G20650">
        <f>VLOOKUP(D20650,产品表!$A$2:$F$13,5,FALSE)</f>
        <v>33</v>
      </c>
      <c r="H20650">
        <f>VLOOKUP(D20650,产品表!$A$2:$F$13,6,FALSE)</f>
        <v>41.25</v>
      </c>
      <c r="I20650">
        <f t="shared" si="322"/>
        <v>41.25</v>
      </c>
    </row>
    <row r="20651" spans="1:9" x14ac:dyDescent="0.25">
      <c r="A20651">
        <v>20020650</v>
      </c>
      <c r="B20651" s="1">
        <v>42685</v>
      </c>
      <c r="C20651" t="s">
        <v>27</v>
      </c>
      <c r="D20651">
        <v>3006</v>
      </c>
      <c r="E20651">
        <v>2250</v>
      </c>
      <c r="F20651" s="10">
        <v>1</v>
      </c>
      <c r="G20651">
        <f>VLOOKUP(D20651,产品表!$A$2:$F$13,5,FALSE)</f>
        <v>31</v>
      </c>
      <c r="H20651">
        <f>VLOOKUP(D20651,产品表!$A$2:$F$13,6,FALSE)</f>
        <v>38.75</v>
      </c>
      <c r="I20651">
        <f t="shared" si="322"/>
        <v>38.75</v>
      </c>
    </row>
    <row r="20652" spans="1:9" x14ac:dyDescent="0.25">
      <c r="A20652">
        <v>20020651</v>
      </c>
      <c r="B20652" s="1">
        <v>42685</v>
      </c>
      <c r="C20652" t="s">
        <v>33</v>
      </c>
      <c r="D20652">
        <v>3008</v>
      </c>
      <c r="E20652">
        <v>2826</v>
      </c>
      <c r="F20652" s="10">
        <v>2</v>
      </c>
      <c r="G20652">
        <f>VLOOKUP(D20652,产品表!$A$2:$F$13,5,FALSE)</f>
        <v>33</v>
      </c>
      <c r="H20652">
        <f>VLOOKUP(D20652,产品表!$A$2:$F$13,6,FALSE)</f>
        <v>41.25</v>
      </c>
      <c r="I20652">
        <f t="shared" si="322"/>
        <v>82.5</v>
      </c>
    </row>
    <row r="20653" spans="1:9" x14ac:dyDescent="0.25">
      <c r="A20653">
        <v>20020652</v>
      </c>
      <c r="B20653" s="1">
        <v>42685</v>
      </c>
      <c r="C20653" t="s">
        <v>27</v>
      </c>
      <c r="D20653">
        <v>3004</v>
      </c>
      <c r="E20653">
        <v>2246</v>
      </c>
      <c r="F20653" s="10">
        <v>4</v>
      </c>
      <c r="G20653">
        <f>VLOOKUP(D20653,产品表!$A$2:$F$13,5,FALSE)</f>
        <v>35</v>
      </c>
      <c r="H20653">
        <f>VLOOKUP(D20653,产品表!$A$2:$F$13,6,FALSE)</f>
        <v>43.75</v>
      </c>
      <c r="I20653">
        <f t="shared" si="322"/>
        <v>175</v>
      </c>
    </row>
    <row r="20654" spans="1:9" x14ac:dyDescent="0.25">
      <c r="A20654">
        <v>20020653</v>
      </c>
      <c r="B20654" s="1">
        <v>42685</v>
      </c>
      <c r="C20654" t="s">
        <v>40</v>
      </c>
      <c r="D20654">
        <v>3010</v>
      </c>
      <c r="E20654">
        <v>3553</v>
      </c>
      <c r="F20654" s="10">
        <v>1</v>
      </c>
      <c r="G20654">
        <f>VLOOKUP(D20654,产品表!$A$2:$F$13,5,FALSE)</f>
        <v>36</v>
      </c>
      <c r="H20654">
        <f>VLOOKUP(D20654,产品表!$A$2:$F$13,6,FALSE)</f>
        <v>45</v>
      </c>
      <c r="I20654">
        <f t="shared" si="322"/>
        <v>45</v>
      </c>
    </row>
    <row r="20655" spans="1:9" x14ac:dyDescent="0.25">
      <c r="A20655">
        <v>20020654</v>
      </c>
      <c r="B20655" s="1">
        <v>42685</v>
      </c>
      <c r="C20655" t="s">
        <v>23</v>
      </c>
      <c r="D20655">
        <v>3006</v>
      </c>
      <c r="E20655">
        <v>1820</v>
      </c>
      <c r="F20655" s="10">
        <v>1</v>
      </c>
      <c r="G20655">
        <f>VLOOKUP(D20655,产品表!$A$2:$F$13,5,FALSE)</f>
        <v>31</v>
      </c>
      <c r="H20655">
        <f>VLOOKUP(D20655,产品表!$A$2:$F$13,6,FALSE)</f>
        <v>38.75</v>
      </c>
      <c r="I20655">
        <f t="shared" si="322"/>
        <v>38.75</v>
      </c>
    </row>
    <row r="20656" spans="1:9" x14ac:dyDescent="0.25">
      <c r="A20656">
        <v>20020655</v>
      </c>
      <c r="B20656" s="1">
        <v>42685</v>
      </c>
      <c r="C20656" t="s">
        <v>9</v>
      </c>
      <c r="D20656">
        <v>3005</v>
      </c>
      <c r="E20656">
        <v>413</v>
      </c>
      <c r="F20656" s="10">
        <v>1</v>
      </c>
      <c r="G20656">
        <f>VLOOKUP(D20656,产品表!$A$2:$F$13,5,FALSE)</f>
        <v>33</v>
      </c>
      <c r="H20656">
        <f>VLOOKUP(D20656,产品表!$A$2:$F$13,6,FALSE)</f>
        <v>41.25</v>
      </c>
      <c r="I20656">
        <f t="shared" si="322"/>
        <v>41.25</v>
      </c>
    </row>
    <row r="20657" spans="1:9" x14ac:dyDescent="0.25">
      <c r="A20657">
        <v>20020656</v>
      </c>
      <c r="B20657" s="1">
        <v>42685</v>
      </c>
      <c r="C20657" t="s">
        <v>38</v>
      </c>
      <c r="D20657">
        <v>3005</v>
      </c>
      <c r="E20657">
        <v>3311</v>
      </c>
      <c r="F20657" s="10">
        <v>4</v>
      </c>
      <c r="G20657">
        <f>VLOOKUP(D20657,产品表!$A$2:$F$13,5,FALSE)</f>
        <v>33</v>
      </c>
      <c r="H20657">
        <f>VLOOKUP(D20657,产品表!$A$2:$F$13,6,FALSE)</f>
        <v>41.25</v>
      </c>
      <c r="I20657">
        <f t="shared" si="322"/>
        <v>165</v>
      </c>
    </row>
    <row r="20658" spans="1:9" x14ac:dyDescent="0.25">
      <c r="A20658">
        <v>20020657</v>
      </c>
      <c r="B20658" s="1">
        <v>42685</v>
      </c>
      <c r="C20658" t="s">
        <v>6</v>
      </c>
      <c r="D20658">
        <v>3004</v>
      </c>
      <c r="E20658">
        <v>146</v>
      </c>
      <c r="F20658" s="10">
        <v>1</v>
      </c>
      <c r="G20658">
        <f>VLOOKUP(D20658,产品表!$A$2:$F$13,5,FALSE)</f>
        <v>35</v>
      </c>
      <c r="H20658">
        <f>VLOOKUP(D20658,产品表!$A$2:$F$13,6,FALSE)</f>
        <v>43.75</v>
      </c>
      <c r="I20658">
        <f t="shared" si="322"/>
        <v>43.75</v>
      </c>
    </row>
    <row r="20659" spans="1:9" x14ac:dyDescent="0.25">
      <c r="A20659">
        <v>20020658</v>
      </c>
      <c r="B20659" s="1">
        <v>42685</v>
      </c>
      <c r="C20659" t="s">
        <v>46</v>
      </c>
      <c r="D20659">
        <v>3005</v>
      </c>
      <c r="E20659">
        <v>4200</v>
      </c>
      <c r="F20659" s="10">
        <v>1</v>
      </c>
      <c r="G20659">
        <f>VLOOKUP(D20659,产品表!$A$2:$F$13,5,FALSE)</f>
        <v>33</v>
      </c>
      <c r="H20659">
        <f>VLOOKUP(D20659,产品表!$A$2:$F$13,6,FALSE)</f>
        <v>41.25</v>
      </c>
      <c r="I20659">
        <f t="shared" si="322"/>
        <v>41.25</v>
      </c>
    </row>
    <row r="20660" spans="1:9" x14ac:dyDescent="0.25">
      <c r="A20660">
        <v>20020659</v>
      </c>
      <c r="B20660" s="1">
        <v>42685</v>
      </c>
      <c r="C20660" t="s">
        <v>43</v>
      </c>
      <c r="D20660">
        <v>3004</v>
      </c>
      <c r="E20660">
        <v>3853</v>
      </c>
      <c r="F20660" s="10">
        <v>2</v>
      </c>
      <c r="G20660">
        <f>VLOOKUP(D20660,产品表!$A$2:$F$13,5,FALSE)</f>
        <v>35</v>
      </c>
      <c r="H20660">
        <f>VLOOKUP(D20660,产品表!$A$2:$F$13,6,FALSE)</f>
        <v>43.75</v>
      </c>
      <c r="I20660">
        <f t="shared" si="322"/>
        <v>87.5</v>
      </c>
    </row>
    <row r="20661" spans="1:9" x14ac:dyDescent="0.25">
      <c r="A20661">
        <v>20020660</v>
      </c>
      <c r="B20661" s="1">
        <v>42685</v>
      </c>
      <c r="C20661" t="s">
        <v>7</v>
      </c>
      <c r="D20661">
        <v>3004</v>
      </c>
      <c r="E20661">
        <v>206</v>
      </c>
      <c r="F20661" s="10">
        <v>1</v>
      </c>
      <c r="G20661">
        <f>VLOOKUP(D20661,产品表!$A$2:$F$13,5,FALSE)</f>
        <v>35</v>
      </c>
      <c r="H20661">
        <f>VLOOKUP(D20661,产品表!$A$2:$F$13,6,FALSE)</f>
        <v>43.75</v>
      </c>
      <c r="I20661">
        <f t="shared" si="322"/>
        <v>43.75</v>
      </c>
    </row>
    <row r="20662" spans="1:9" x14ac:dyDescent="0.25">
      <c r="A20662">
        <v>20020661</v>
      </c>
      <c r="B20662" s="1">
        <v>42685</v>
      </c>
      <c r="C20662" t="s">
        <v>17</v>
      </c>
      <c r="D20662">
        <v>3008</v>
      </c>
      <c r="E20662">
        <v>1272</v>
      </c>
      <c r="F20662" s="10">
        <v>1</v>
      </c>
      <c r="G20662">
        <f>VLOOKUP(D20662,产品表!$A$2:$F$13,5,FALSE)</f>
        <v>33</v>
      </c>
      <c r="H20662">
        <f>VLOOKUP(D20662,产品表!$A$2:$F$13,6,FALSE)</f>
        <v>41.25</v>
      </c>
      <c r="I20662">
        <f t="shared" si="322"/>
        <v>41.25</v>
      </c>
    </row>
    <row r="20663" spans="1:9" x14ac:dyDescent="0.25">
      <c r="A20663">
        <v>20020662</v>
      </c>
      <c r="B20663" s="1">
        <v>42685</v>
      </c>
      <c r="C20663" t="s">
        <v>37</v>
      </c>
      <c r="D20663">
        <v>3008</v>
      </c>
      <c r="E20663">
        <v>3292</v>
      </c>
      <c r="F20663" s="10">
        <v>1</v>
      </c>
      <c r="G20663">
        <f>VLOOKUP(D20663,产品表!$A$2:$F$13,5,FALSE)</f>
        <v>33</v>
      </c>
      <c r="H20663">
        <f>VLOOKUP(D20663,产品表!$A$2:$F$13,6,FALSE)</f>
        <v>41.25</v>
      </c>
      <c r="I20663">
        <f t="shared" si="322"/>
        <v>41.25</v>
      </c>
    </row>
    <row r="20664" spans="1:9" x14ac:dyDescent="0.25">
      <c r="A20664">
        <v>20020663</v>
      </c>
      <c r="B20664" s="1">
        <v>42685</v>
      </c>
      <c r="C20664" t="s">
        <v>38</v>
      </c>
      <c r="D20664">
        <v>3006</v>
      </c>
      <c r="E20664">
        <v>3328</v>
      </c>
      <c r="F20664" s="10">
        <v>2</v>
      </c>
      <c r="G20664">
        <f>VLOOKUP(D20664,产品表!$A$2:$F$13,5,FALSE)</f>
        <v>31</v>
      </c>
      <c r="H20664">
        <f>VLOOKUP(D20664,产品表!$A$2:$F$13,6,FALSE)</f>
        <v>38.75</v>
      </c>
      <c r="I20664">
        <f t="shared" si="322"/>
        <v>77.5</v>
      </c>
    </row>
    <row r="20665" spans="1:9" x14ac:dyDescent="0.25">
      <c r="A20665">
        <v>20020664</v>
      </c>
      <c r="B20665" s="1">
        <v>42685</v>
      </c>
      <c r="C20665" t="s">
        <v>37</v>
      </c>
      <c r="D20665">
        <v>3007</v>
      </c>
      <c r="E20665">
        <v>3234</v>
      </c>
      <c r="F20665" s="10">
        <v>1</v>
      </c>
      <c r="G20665">
        <f>VLOOKUP(D20665,产品表!$A$2:$F$13,5,FALSE)</f>
        <v>35</v>
      </c>
      <c r="H20665">
        <f>VLOOKUP(D20665,产品表!$A$2:$F$13,6,FALSE)</f>
        <v>43.75</v>
      </c>
      <c r="I20665">
        <f t="shared" si="322"/>
        <v>43.75</v>
      </c>
    </row>
    <row r="20666" spans="1:9" x14ac:dyDescent="0.25">
      <c r="A20666">
        <v>20020665</v>
      </c>
      <c r="B20666" s="1">
        <v>42685</v>
      </c>
      <c r="C20666" t="s">
        <v>44</v>
      </c>
      <c r="D20666">
        <v>3007</v>
      </c>
      <c r="E20666">
        <v>3951</v>
      </c>
      <c r="F20666" s="10">
        <v>1</v>
      </c>
      <c r="G20666">
        <f>VLOOKUP(D20666,产品表!$A$2:$F$13,5,FALSE)</f>
        <v>35</v>
      </c>
      <c r="H20666">
        <f>VLOOKUP(D20666,产品表!$A$2:$F$13,6,FALSE)</f>
        <v>43.75</v>
      </c>
      <c r="I20666">
        <f t="shared" si="322"/>
        <v>43.75</v>
      </c>
    </row>
    <row r="20667" spans="1:9" x14ac:dyDescent="0.25">
      <c r="A20667">
        <v>20020666</v>
      </c>
      <c r="B20667" s="1">
        <v>42685</v>
      </c>
      <c r="C20667" t="s">
        <v>27</v>
      </c>
      <c r="D20667">
        <v>3005</v>
      </c>
      <c r="E20667">
        <v>2264</v>
      </c>
      <c r="F20667" s="10">
        <v>1</v>
      </c>
      <c r="G20667">
        <f>VLOOKUP(D20667,产品表!$A$2:$F$13,5,FALSE)</f>
        <v>33</v>
      </c>
      <c r="H20667">
        <f>VLOOKUP(D20667,产品表!$A$2:$F$13,6,FALSE)</f>
        <v>41.25</v>
      </c>
      <c r="I20667">
        <f t="shared" si="322"/>
        <v>41.25</v>
      </c>
    </row>
    <row r="20668" spans="1:9" x14ac:dyDescent="0.25">
      <c r="A20668">
        <v>20020667</v>
      </c>
      <c r="B20668" s="1">
        <v>42685</v>
      </c>
      <c r="C20668" t="s">
        <v>28</v>
      </c>
      <c r="D20668">
        <v>3005</v>
      </c>
      <c r="E20668">
        <v>2309</v>
      </c>
      <c r="F20668" s="10">
        <v>1</v>
      </c>
      <c r="G20668">
        <f>VLOOKUP(D20668,产品表!$A$2:$F$13,5,FALSE)</f>
        <v>33</v>
      </c>
      <c r="H20668">
        <f>VLOOKUP(D20668,产品表!$A$2:$F$13,6,FALSE)</f>
        <v>41.25</v>
      </c>
      <c r="I20668">
        <f t="shared" si="322"/>
        <v>41.25</v>
      </c>
    </row>
    <row r="20669" spans="1:9" x14ac:dyDescent="0.25">
      <c r="A20669">
        <v>20020668</v>
      </c>
      <c r="B20669" s="1">
        <v>42685</v>
      </c>
      <c r="C20669" t="s">
        <v>37</v>
      </c>
      <c r="D20669">
        <v>3004</v>
      </c>
      <c r="E20669">
        <v>3201</v>
      </c>
      <c r="F20669" s="10">
        <v>4</v>
      </c>
      <c r="G20669">
        <f>VLOOKUP(D20669,产品表!$A$2:$F$13,5,FALSE)</f>
        <v>35</v>
      </c>
      <c r="H20669">
        <f>VLOOKUP(D20669,产品表!$A$2:$F$13,6,FALSE)</f>
        <v>43.75</v>
      </c>
      <c r="I20669">
        <f t="shared" si="322"/>
        <v>175</v>
      </c>
    </row>
    <row r="20670" spans="1:9" x14ac:dyDescent="0.25">
      <c r="A20670">
        <v>20020669</v>
      </c>
      <c r="B20670" s="1">
        <v>42685</v>
      </c>
      <c r="C20670" t="s">
        <v>46</v>
      </c>
      <c r="D20670">
        <v>3005</v>
      </c>
      <c r="E20670">
        <v>4153</v>
      </c>
      <c r="F20670" s="10">
        <v>1</v>
      </c>
      <c r="G20670">
        <f>VLOOKUP(D20670,产品表!$A$2:$F$13,5,FALSE)</f>
        <v>33</v>
      </c>
      <c r="H20670">
        <f>VLOOKUP(D20670,产品表!$A$2:$F$13,6,FALSE)</f>
        <v>41.25</v>
      </c>
      <c r="I20670">
        <f t="shared" si="322"/>
        <v>41.25</v>
      </c>
    </row>
    <row r="20671" spans="1:9" x14ac:dyDescent="0.25">
      <c r="A20671">
        <v>20020670</v>
      </c>
      <c r="B20671" s="1">
        <v>42685</v>
      </c>
      <c r="C20671" t="s">
        <v>46</v>
      </c>
      <c r="D20671">
        <v>3005</v>
      </c>
      <c r="E20671">
        <v>4160</v>
      </c>
      <c r="F20671" s="10">
        <v>2</v>
      </c>
      <c r="G20671">
        <f>VLOOKUP(D20671,产品表!$A$2:$F$13,5,FALSE)</f>
        <v>33</v>
      </c>
      <c r="H20671">
        <f>VLOOKUP(D20671,产品表!$A$2:$F$13,6,FALSE)</f>
        <v>41.25</v>
      </c>
      <c r="I20671">
        <f t="shared" si="322"/>
        <v>82.5</v>
      </c>
    </row>
    <row r="20672" spans="1:9" x14ac:dyDescent="0.25">
      <c r="A20672">
        <v>20020671</v>
      </c>
      <c r="B20672" s="1">
        <v>42685</v>
      </c>
      <c r="C20672" t="s">
        <v>16</v>
      </c>
      <c r="D20672">
        <v>3008</v>
      </c>
      <c r="E20672">
        <v>1185</v>
      </c>
      <c r="F20672" s="10">
        <v>3</v>
      </c>
      <c r="G20672">
        <f>VLOOKUP(D20672,产品表!$A$2:$F$13,5,FALSE)</f>
        <v>33</v>
      </c>
      <c r="H20672">
        <f>VLOOKUP(D20672,产品表!$A$2:$F$13,6,FALSE)</f>
        <v>41.25</v>
      </c>
      <c r="I20672">
        <f t="shared" si="322"/>
        <v>123.75</v>
      </c>
    </row>
    <row r="20673" spans="1:9" x14ac:dyDescent="0.25">
      <c r="A20673">
        <v>20020672</v>
      </c>
      <c r="B20673" s="1">
        <v>42685</v>
      </c>
      <c r="C20673" t="s">
        <v>53</v>
      </c>
      <c r="D20673">
        <v>3005</v>
      </c>
      <c r="E20673">
        <v>4804</v>
      </c>
      <c r="F20673" s="10">
        <v>4</v>
      </c>
      <c r="G20673">
        <f>VLOOKUP(D20673,产品表!$A$2:$F$13,5,FALSE)</f>
        <v>33</v>
      </c>
      <c r="H20673">
        <f>VLOOKUP(D20673,产品表!$A$2:$F$13,6,FALSE)</f>
        <v>41.25</v>
      </c>
      <c r="I20673">
        <f t="shared" si="322"/>
        <v>165</v>
      </c>
    </row>
    <row r="20674" spans="1:9" x14ac:dyDescent="0.25">
      <c r="A20674">
        <v>20020673</v>
      </c>
      <c r="B20674" s="1">
        <v>42685</v>
      </c>
      <c r="C20674" t="s">
        <v>17</v>
      </c>
      <c r="D20674">
        <v>3010</v>
      </c>
      <c r="E20674">
        <v>1289</v>
      </c>
      <c r="F20674" s="10">
        <v>1</v>
      </c>
      <c r="G20674">
        <f>VLOOKUP(D20674,产品表!$A$2:$F$13,5,FALSE)</f>
        <v>36</v>
      </c>
      <c r="H20674">
        <f>VLOOKUP(D20674,产品表!$A$2:$F$13,6,FALSE)</f>
        <v>45</v>
      </c>
      <c r="I20674">
        <f t="shared" si="322"/>
        <v>45</v>
      </c>
    </row>
    <row r="20675" spans="1:9" x14ac:dyDescent="0.25">
      <c r="A20675">
        <v>20020674</v>
      </c>
      <c r="B20675" s="1">
        <v>42685</v>
      </c>
      <c r="C20675" t="s">
        <v>34</v>
      </c>
      <c r="D20675">
        <v>3008</v>
      </c>
      <c r="E20675">
        <v>2972</v>
      </c>
      <c r="F20675" s="10">
        <v>3</v>
      </c>
      <c r="G20675">
        <f>VLOOKUP(D20675,产品表!$A$2:$F$13,5,FALSE)</f>
        <v>33</v>
      </c>
      <c r="H20675">
        <f>VLOOKUP(D20675,产品表!$A$2:$F$13,6,FALSE)</f>
        <v>41.25</v>
      </c>
      <c r="I20675">
        <f t="shared" ref="I20675:I20738" si="323">H20675*F20675</f>
        <v>123.75</v>
      </c>
    </row>
    <row r="20676" spans="1:9" x14ac:dyDescent="0.25">
      <c r="A20676">
        <v>20020675</v>
      </c>
      <c r="B20676" s="1">
        <v>42685</v>
      </c>
      <c r="C20676" t="s">
        <v>31</v>
      </c>
      <c r="D20676">
        <v>3004</v>
      </c>
      <c r="E20676">
        <v>2627</v>
      </c>
      <c r="F20676" s="10">
        <v>1</v>
      </c>
      <c r="G20676">
        <f>VLOOKUP(D20676,产品表!$A$2:$F$13,5,FALSE)</f>
        <v>35</v>
      </c>
      <c r="H20676">
        <f>VLOOKUP(D20676,产品表!$A$2:$F$13,6,FALSE)</f>
        <v>43.75</v>
      </c>
      <c r="I20676">
        <f t="shared" si="323"/>
        <v>43.75</v>
      </c>
    </row>
    <row r="20677" spans="1:9" x14ac:dyDescent="0.25">
      <c r="A20677">
        <v>20020676</v>
      </c>
      <c r="B20677" s="1">
        <v>42685</v>
      </c>
      <c r="C20677" t="s">
        <v>27</v>
      </c>
      <c r="D20677">
        <v>3006</v>
      </c>
      <c r="E20677">
        <v>2202</v>
      </c>
      <c r="F20677" s="10">
        <v>1</v>
      </c>
      <c r="G20677">
        <f>VLOOKUP(D20677,产品表!$A$2:$F$13,5,FALSE)</f>
        <v>31</v>
      </c>
      <c r="H20677">
        <f>VLOOKUP(D20677,产品表!$A$2:$F$13,6,FALSE)</f>
        <v>38.75</v>
      </c>
      <c r="I20677">
        <f t="shared" si="323"/>
        <v>38.75</v>
      </c>
    </row>
    <row r="20678" spans="1:9" x14ac:dyDescent="0.25">
      <c r="A20678">
        <v>20020677</v>
      </c>
      <c r="B20678" s="1">
        <v>42685</v>
      </c>
      <c r="C20678" t="s">
        <v>20</v>
      </c>
      <c r="D20678">
        <v>3004</v>
      </c>
      <c r="E20678">
        <v>1546</v>
      </c>
      <c r="F20678" s="10">
        <v>2</v>
      </c>
      <c r="G20678">
        <f>VLOOKUP(D20678,产品表!$A$2:$F$13,5,FALSE)</f>
        <v>35</v>
      </c>
      <c r="H20678">
        <f>VLOOKUP(D20678,产品表!$A$2:$F$13,6,FALSE)</f>
        <v>43.75</v>
      </c>
      <c r="I20678">
        <f t="shared" si="323"/>
        <v>87.5</v>
      </c>
    </row>
    <row r="20679" spans="1:9" x14ac:dyDescent="0.25">
      <c r="A20679">
        <v>20020678</v>
      </c>
      <c r="B20679" s="1">
        <v>42685</v>
      </c>
      <c r="C20679" t="s">
        <v>33</v>
      </c>
      <c r="D20679">
        <v>3002</v>
      </c>
      <c r="E20679">
        <v>2896</v>
      </c>
      <c r="F20679" s="10">
        <v>1</v>
      </c>
      <c r="G20679">
        <f>VLOOKUP(D20679,产品表!$A$2:$F$13,5,FALSE)</f>
        <v>29</v>
      </c>
      <c r="H20679">
        <f>VLOOKUP(D20679,产品表!$A$2:$F$13,6,FALSE)</f>
        <v>36.25</v>
      </c>
      <c r="I20679">
        <f t="shared" si="323"/>
        <v>36.25</v>
      </c>
    </row>
    <row r="20680" spans="1:9" x14ac:dyDescent="0.25">
      <c r="A20680">
        <v>20020679</v>
      </c>
      <c r="B20680" s="1">
        <v>42685</v>
      </c>
      <c r="C20680" t="s">
        <v>21</v>
      </c>
      <c r="D20680">
        <v>3005</v>
      </c>
      <c r="E20680">
        <v>1672</v>
      </c>
      <c r="F20680" s="10">
        <v>1</v>
      </c>
      <c r="G20680">
        <f>VLOOKUP(D20680,产品表!$A$2:$F$13,5,FALSE)</f>
        <v>33</v>
      </c>
      <c r="H20680">
        <f>VLOOKUP(D20680,产品表!$A$2:$F$13,6,FALSE)</f>
        <v>41.25</v>
      </c>
      <c r="I20680">
        <f t="shared" si="323"/>
        <v>41.25</v>
      </c>
    </row>
    <row r="20681" spans="1:9" x14ac:dyDescent="0.25">
      <c r="A20681">
        <v>20020680</v>
      </c>
      <c r="B20681" s="1">
        <v>42685</v>
      </c>
      <c r="C20681" t="s">
        <v>12</v>
      </c>
      <c r="D20681">
        <v>3005</v>
      </c>
      <c r="E20681">
        <v>753</v>
      </c>
      <c r="F20681" s="10">
        <v>1</v>
      </c>
      <c r="G20681">
        <f>VLOOKUP(D20681,产品表!$A$2:$F$13,5,FALSE)</f>
        <v>33</v>
      </c>
      <c r="H20681">
        <f>VLOOKUP(D20681,产品表!$A$2:$F$13,6,FALSE)</f>
        <v>41.25</v>
      </c>
      <c r="I20681">
        <f t="shared" si="323"/>
        <v>41.25</v>
      </c>
    </row>
    <row r="20682" spans="1:9" x14ac:dyDescent="0.25">
      <c r="A20682">
        <v>20020681</v>
      </c>
      <c r="B20682" s="1">
        <v>42685</v>
      </c>
      <c r="C20682" t="s">
        <v>30</v>
      </c>
      <c r="D20682">
        <v>3008</v>
      </c>
      <c r="E20682">
        <v>2536</v>
      </c>
      <c r="F20682" s="10">
        <v>3</v>
      </c>
      <c r="G20682">
        <f>VLOOKUP(D20682,产品表!$A$2:$F$13,5,FALSE)</f>
        <v>33</v>
      </c>
      <c r="H20682">
        <f>VLOOKUP(D20682,产品表!$A$2:$F$13,6,FALSE)</f>
        <v>41.25</v>
      </c>
      <c r="I20682">
        <f t="shared" si="323"/>
        <v>123.75</v>
      </c>
    </row>
    <row r="20683" spans="1:9" x14ac:dyDescent="0.25">
      <c r="A20683">
        <v>20020682</v>
      </c>
      <c r="B20683" s="1">
        <v>42685</v>
      </c>
      <c r="C20683" t="s">
        <v>34</v>
      </c>
      <c r="D20683">
        <v>3005</v>
      </c>
      <c r="E20683">
        <v>2924</v>
      </c>
      <c r="F20683" s="10">
        <v>2</v>
      </c>
      <c r="G20683">
        <f>VLOOKUP(D20683,产品表!$A$2:$F$13,5,FALSE)</f>
        <v>33</v>
      </c>
      <c r="H20683">
        <f>VLOOKUP(D20683,产品表!$A$2:$F$13,6,FALSE)</f>
        <v>41.25</v>
      </c>
      <c r="I20683">
        <f t="shared" si="323"/>
        <v>82.5</v>
      </c>
    </row>
    <row r="20684" spans="1:9" x14ac:dyDescent="0.25">
      <c r="A20684">
        <v>20020683</v>
      </c>
      <c r="B20684" s="1">
        <v>42685</v>
      </c>
      <c r="C20684" t="s">
        <v>15</v>
      </c>
      <c r="D20684">
        <v>3008</v>
      </c>
      <c r="E20684">
        <v>1017</v>
      </c>
      <c r="F20684" s="10">
        <v>2</v>
      </c>
      <c r="G20684">
        <f>VLOOKUP(D20684,产品表!$A$2:$F$13,5,FALSE)</f>
        <v>33</v>
      </c>
      <c r="H20684">
        <f>VLOOKUP(D20684,产品表!$A$2:$F$13,6,FALSE)</f>
        <v>41.25</v>
      </c>
      <c r="I20684">
        <f t="shared" si="323"/>
        <v>82.5</v>
      </c>
    </row>
    <row r="20685" spans="1:9" x14ac:dyDescent="0.25">
      <c r="A20685">
        <v>20020684</v>
      </c>
      <c r="B20685" s="1">
        <v>42685</v>
      </c>
      <c r="C20685" t="s">
        <v>22</v>
      </c>
      <c r="D20685">
        <v>3008</v>
      </c>
      <c r="E20685">
        <v>1771</v>
      </c>
      <c r="F20685" s="10">
        <v>4</v>
      </c>
      <c r="G20685">
        <f>VLOOKUP(D20685,产品表!$A$2:$F$13,5,FALSE)</f>
        <v>33</v>
      </c>
      <c r="H20685">
        <f>VLOOKUP(D20685,产品表!$A$2:$F$13,6,FALSE)</f>
        <v>41.25</v>
      </c>
      <c r="I20685">
        <f t="shared" si="323"/>
        <v>165</v>
      </c>
    </row>
    <row r="20686" spans="1:9" x14ac:dyDescent="0.25">
      <c r="A20686">
        <v>20020685</v>
      </c>
      <c r="B20686" s="1">
        <v>42685</v>
      </c>
      <c r="C20686" t="s">
        <v>12</v>
      </c>
      <c r="D20686">
        <v>3005</v>
      </c>
      <c r="E20686">
        <v>799</v>
      </c>
      <c r="F20686" s="10">
        <v>1</v>
      </c>
      <c r="G20686">
        <f>VLOOKUP(D20686,产品表!$A$2:$F$13,5,FALSE)</f>
        <v>33</v>
      </c>
      <c r="H20686">
        <f>VLOOKUP(D20686,产品表!$A$2:$F$13,6,FALSE)</f>
        <v>41.25</v>
      </c>
      <c r="I20686">
        <f t="shared" si="323"/>
        <v>41.25</v>
      </c>
    </row>
    <row r="20687" spans="1:9" x14ac:dyDescent="0.25">
      <c r="A20687">
        <v>20020686</v>
      </c>
      <c r="B20687" s="1">
        <v>42685</v>
      </c>
      <c r="C20687" t="s">
        <v>9</v>
      </c>
      <c r="D20687">
        <v>3007</v>
      </c>
      <c r="E20687">
        <v>450</v>
      </c>
      <c r="F20687" s="10">
        <v>3</v>
      </c>
      <c r="G20687">
        <f>VLOOKUP(D20687,产品表!$A$2:$F$13,5,FALSE)</f>
        <v>35</v>
      </c>
      <c r="H20687">
        <f>VLOOKUP(D20687,产品表!$A$2:$F$13,6,FALSE)</f>
        <v>43.75</v>
      </c>
      <c r="I20687">
        <f t="shared" si="323"/>
        <v>131.25</v>
      </c>
    </row>
    <row r="20688" spans="1:9" x14ac:dyDescent="0.25">
      <c r="A20688">
        <v>20020687</v>
      </c>
      <c r="B20688" s="1">
        <v>42685</v>
      </c>
      <c r="C20688" t="s">
        <v>29</v>
      </c>
      <c r="D20688">
        <v>3007</v>
      </c>
      <c r="E20688">
        <v>2471</v>
      </c>
      <c r="F20688" s="10">
        <v>1</v>
      </c>
      <c r="G20688">
        <f>VLOOKUP(D20688,产品表!$A$2:$F$13,5,FALSE)</f>
        <v>35</v>
      </c>
      <c r="H20688">
        <f>VLOOKUP(D20688,产品表!$A$2:$F$13,6,FALSE)</f>
        <v>43.75</v>
      </c>
      <c r="I20688">
        <f t="shared" si="323"/>
        <v>43.75</v>
      </c>
    </row>
    <row r="20689" spans="1:9" x14ac:dyDescent="0.25">
      <c r="A20689">
        <v>20020688</v>
      </c>
      <c r="B20689" s="1">
        <v>42685</v>
      </c>
      <c r="C20689" t="s">
        <v>46</v>
      </c>
      <c r="D20689">
        <v>3005</v>
      </c>
      <c r="E20689">
        <v>4126</v>
      </c>
      <c r="F20689" s="10">
        <v>1</v>
      </c>
      <c r="G20689">
        <f>VLOOKUP(D20689,产品表!$A$2:$F$13,5,FALSE)</f>
        <v>33</v>
      </c>
      <c r="H20689">
        <f>VLOOKUP(D20689,产品表!$A$2:$F$13,6,FALSE)</f>
        <v>41.25</v>
      </c>
      <c r="I20689">
        <f t="shared" si="323"/>
        <v>41.25</v>
      </c>
    </row>
    <row r="20690" spans="1:9" x14ac:dyDescent="0.25">
      <c r="A20690">
        <v>20020689</v>
      </c>
      <c r="B20690" s="1">
        <v>42685</v>
      </c>
      <c r="C20690" t="s">
        <v>27</v>
      </c>
      <c r="D20690">
        <v>3007</v>
      </c>
      <c r="E20690">
        <v>2239</v>
      </c>
      <c r="F20690" s="10">
        <v>1</v>
      </c>
      <c r="G20690">
        <f>VLOOKUP(D20690,产品表!$A$2:$F$13,5,FALSE)</f>
        <v>35</v>
      </c>
      <c r="H20690">
        <f>VLOOKUP(D20690,产品表!$A$2:$F$13,6,FALSE)</f>
        <v>43.75</v>
      </c>
      <c r="I20690">
        <f t="shared" si="323"/>
        <v>43.75</v>
      </c>
    </row>
    <row r="20691" spans="1:9" x14ac:dyDescent="0.25">
      <c r="A20691">
        <v>20020690</v>
      </c>
      <c r="B20691" s="1">
        <v>42685</v>
      </c>
      <c r="C20691" t="s">
        <v>17</v>
      </c>
      <c r="D20691">
        <v>3005</v>
      </c>
      <c r="E20691">
        <v>1281</v>
      </c>
      <c r="F20691" s="10">
        <v>4</v>
      </c>
      <c r="G20691">
        <f>VLOOKUP(D20691,产品表!$A$2:$F$13,5,FALSE)</f>
        <v>33</v>
      </c>
      <c r="H20691">
        <f>VLOOKUP(D20691,产品表!$A$2:$F$13,6,FALSE)</f>
        <v>41.25</v>
      </c>
      <c r="I20691">
        <f t="shared" si="323"/>
        <v>165</v>
      </c>
    </row>
    <row r="20692" spans="1:9" x14ac:dyDescent="0.25">
      <c r="A20692">
        <v>20020691</v>
      </c>
      <c r="B20692" s="1">
        <v>42685</v>
      </c>
      <c r="C20692" t="s">
        <v>17</v>
      </c>
      <c r="D20692">
        <v>3009</v>
      </c>
      <c r="E20692">
        <v>1232</v>
      </c>
      <c r="F20692" s="10">
        <v>1</v>
      </c>
      <c r="G20692">
        <f>VLOOKUP(D20692,产品表!$A$2:$F$13,5,FALSE)</f>
        <v>31</v>
      </c>
      <c r="H20692">
        <f>VLOOKUP(D20692,产品表!$A$2:$F$13,6,FALSE)</f>
        <v>38.75</v>
      </c>
      <c r="I20692">
        <f t="shared" si="323"/>
        <v>38.75</v>
      </c>
    </row>
    <row r="20693" spans="1:9" x14ac:dyDescent="0.25">
      <c r="A20693">
        <v>20020692</v>
      </c>
      <c r="B20693" s="1">
        <v>42685</v>
      </c>
      <c r="C20693" t="s">
        <v>18</v>
      </c>
      <c r="D20693">
        <v>3006</v>
      </c>
      <c r="E20693">
        <v>1383</v>
      </c>
      <c r="F20693" s="10">
        <v>1</v>
      </c>
      <c r="G20693">
        <f>VLOOKUP(D20693,产品表!$A$2:$F$13,5,FALSE)</f>
        <v>31</v>
      </c>
      <c r="H20693">
        <f>VLOOKUP(D20693,产品表!$A$2:$F$13,6,FALSE)</f>
        <v>38.75</v>
      </c>
      <c r="I20693">
        <f t="shared" si="323"/>
        <v>38.75</v>
      </c>
    </row>
    <row r="20694" spans="1:9" x14ac:dyDescent="0.25">
      <c r="A20694">
        <v>20020693</v>
      </c>
      <c r="B20694" s="1">
        <v>42685</v>
      </c>
      <c r="C20694" t="s">
        <v>14</v>
      </c>
      <c r="D20694">
        <v>3008</v>
      </c>
      <c r="E20694">
        <v>947</v>
      </c>
      <c r="F20694" s="10">
        <v>1</v>
      </c>
      <c r="G20694">
        <f>VLOOKUP(D20694,产品表!$A$2:$F$13,5,FALSE)</f>
        <v>33</v>
      </c>
      <c r="H20694">
        <f>VLOOKUP(D20694,产品表!$A$2:$F$13,6,FALSE)</f>
        <v>41.25</v>
      </c>
      <c r="I20694">
        <f t="shared" si="323"/>
        <v>41.25</v>
      </c>
    </row>
    <row r="20695" spans="1:9" x14ac:dyDescent="0.25">
      <c r="A20695">
        <v>20020694</v>
      </c>
      <c r="B20695" s="1">
        <v>42685</v>
      </c>
      <c r="C20695" t="s">
        <v>46</v>
      </c>
      <c r="D20695">
        <v>3008</v>
      </c>
      <c r="E20695">
        <v>4141</v>
      </c>
      <c r="F20695" s="10">
        <v>4</v>
      </c>
      <c r="G20695">
        <f>VLOOKUP(D20695,产品表!$A$2:$F$13,5,FALSE)</f>
        <v>33</v>
      </c>
      <c r="H20695">
        <f>VLOOKUP(D20695,产品表!$A$2:$F$13,6,FALSE)</f>
        <v>41.25</v>
      </c>
      <c r="I20695">
        <f t="shared" si="323"/>
        <v>165</v>
      </c>
    </row>
    <row r="20696" spans="1:9" x14ac:dyDescent="0.25">
      <c r="A20696">
        <v>20020695</v>
      </c>
      <c r="B20696" s="1">
        <v>42685</v>
      </c>
      <c r="C20696" t="s">
        <v>12</v>
      </c>
      <c r="D20696">
        <v>3005</v>
      </c>
      <c r="E20696">
        <v>708</v>
      </c>
      <c r="F20696" s="10">
        <v>1</v>
      </c>
      <c r="G20696">
        <f>VLOOKUP(D20696,产品表!$A$2:$F$13,5,FALSE)</f>
        <v>33</v>
      </c>
      <c r="H20696">
        <f>VLOOKUP(D20696,产品表!$A$2:$F$13,6,FALSE)</f>
        <v>41.25</v>
      </c>
      <c r="I20696">
        <f t="shared" si="323"/>
        <v>41.25</v>
      </c>
    </row>
    <row r="20697" spans="1:9" x14ac:dyDescent="0.25">
      <c r="A20697">
        <v>20020696</v>
      </c>
      <c r="B20697" s="1">
        <v>42685</v>
      </c>
      <c r="C20697" t="s">
        <v>12</v>
      </c>
      <c r="D20697">
        <v>3005</v>
      </c>
      <c r="E20697">
        <v>746</v>
      </c>
      <c r="F20697" s="10">
        <v>1</v>
      </c>
      <c r="G20697">
        <f>VLOOKUP(D20697,产品表!$A$2:$F$13,5,FALSE)</f>
        <v>33</v>
      </c>
      <c r="H20697">
        <f>VLOOKUP(D20697,产品表!$A$2:$F$13,6,FALSE)</f>
        <v>41.25</v>
      </c>
      <c r="I20697">
        <f t="shared" si="323"/>
        <v>41.25</v>
      </c>
    </row>
    <row r="20698" spans="1:9" x14ac:dyDescent="0.25">
      <c r="A20698">
        <v>20020697</v>
      </c>
      <c r="B20698" s="1">
        <v>42685</v>
      </c>
      <c r="C20698" t="s">
        <v>16</v>
      </c>
      <c r="D20698">
        <v>3005</v>
      </c>
      <c r="E20698">
        <v>1120</v>
      </c>
      <c r="F20698" s="10">
        <v>3</v>
      </c>
      <c r="G20698">
        <f>VLOOKUP(D20698,产品表!$A$2:$F$13,5,FALSE)</f>
        <v>33</v>
      </c>
      <c r="H20698">
        <f>VLOOKUP(D20698,产品表!$A$2:$F$13,6,FALSE)</f>
        <v>41.25</v>
      </c>
      <c r="I20698">
        <f t="shared" si="323"/>
        <v>123.75</v>
      </c>
    </row>
    <row r="20699" spans="1:9" x14ac:dyDescent="0.25">
      <c r="A20699">
        <v>20020698</v>
      </c>
      <c r="B20699" s="1">
        <v>42685</v>
      </c>
      <c r="C20699" t="s">
        <v>20</v>
      </c>
      <c r="D20699">
        <v>3006</v>
      </c>
      <c r="E20699">
        <v>1525</v>
      </c>
      <c r="F20699" s="10">
        <v>2</v>
      </c>
      <c r="G20699">
        <f>VLOOKUP(D20699,产品表!$A$2:$F$13,5,FALSE)</f>
        <v>31</v>
      </c>
      <c r="H20699">
        <f>VLOOKUP(D20699,产品表!$A$2:$F$13,6,FALSE)</f>
        <v>38.75</v>
      </c>
      <c r="I20699">
        <f t="shared" si="323"/>
        <v>77.5</v>
      </c>
    </row>
    <row r="20700" spans="1:9" x14ac:dyDescent="0.25">
      <c r="A20700">
        <v>20020699</v>
      </c>
      <c r="B20700" s="1">
        <v>42685</v>
      </c>
      <c r="C20700" t="s">
        <v>6</v>
      </c>
      <c r="D20700">
        <v>3005</v>
      </c>
      <c r="E20700">
        <v>173</v>
      </c>
      <c r="F20700" s="10">
        <v>1</v>
      </c>
      <c r="G20700">
        <f>VLOOKUP(D20700,产品表!$A$2:$F$13,5,FALSE)</f>
        <v>33</v>
      </c>
      <c r="H20700">
        <f>VLOOKUP(D20700,产品表!$A$2:$F$13,6,FALSE)</f>
        <v>41.25</v>
      </c>
      <c r="I20700">
        <f t="shared" si="323"/>
        <v>41.25</v>
      </c>
    </row>
    <row r="20701" spans="1:9" x14ac:dyDescent="0.25">
      <c r="A20701">
        <v>20020700</v>
      </c>
      <c r="B20701" s="1">
        <v>42685</v>
      </c>
      <c r="C20701" t="s">
        <v>41</v>
      </c>
      <c r="D20701">
        <v>3008</v>
      </c>
      <c r="E20701">
        <v>3622</v>
      </c>
      <c r="F20701" s="10">
        <v>3</v>
      </c>
      <c r="G20701">
        <f>VLOOKUP(D20701,产品表!$A$2:$F$13,5,FALSE)</f>
        <v>33</v>
      </c>
      <c r="H20701">
        <f>VLOOKUP(D20701,产品表!$A$2:$F$13,6,FALSE)</f>
        <v>41.25</v>
      </c>
      <c r="I20701">
        <f t="shared" si="323"/>
        <v>123.75</v>
      </c>
    </row>
    <row r="20702" spans="1:9" x14ac:dyDescent="0.25">
      <c r="A20702">
        <v>20020701</v>
      </c>
      <c r="B20702" s="1">
        <v>42685</v>
      </c>
      <c r="C20702" t="s">
        <v>18</v>
      </c>
      <c r="D20702">
        <v>3005</v>
      </c>
      <c r="E20702">
        <v>1385</v>
      </c>
      <c r="F20702" s="10">
        <v>3</v>
      </c>
      <c r="G20702">
        <f>VLOOKUP(D20702,产品表!$A$2:$F$13,5,FALSE)</f>
        <v>33</v>
      </c>
      <c r="H20702">
        <f>VLOOKUP(D20702,产品表!$A$2:$F$13,6,FALSE)</f>
        <v>41.25</v>
      </c>
      <c r="I20702">
        <f t="shared" si="323"/>
        <v>123.75</v>
      </c>
    </row>
    <row r="20703" spans="1:9" x14ac:dyDescent="0.25">
      <c r="A20703">
        <v>20020702</v>
      </c>
      <c r="B20703" s="1">
        <v>42685</v>
      </c>
      <c r="C20703" t="s">
        <v>28</v>
      </c>
      <c r="D20703">
        <v>3007</v>
      </c>
      <c r="E20703">
        <v>2326</v>
      </c>
      <c r="F20703" s="10">
        <v>1</v>
      </c>
      <c r="G20703">
        <f>VLOOKUP(D20703,产品表!$A$2:$F$13,5,FALSE)</f>
        <v>35</v>
      </c>
      <c r="H20703">
        <f>VLOOKUP(D20703,产品表!$A$2:$F$13,6,FALSE)</f>
        <v>43.75</v>
      </c>
      <c r="I20703">
        <f t="shared" si="323"/>
        <v>43.75</v>
      </c>
    </row>
    <row r="20704" spans="1:9" x14ac:dyDescent="0.25">
      <c r="A20704">
        <v>20020703</v>
      </c>
      <c r="B20704" s="1">
        <v>42685</v>
      </c>
      <c r="C20704" t="s">
        <v>46</v>
      </c>
      <c r="D20704">
        <v>3008</v>
      </c>
      <c r="E20704">
        <v>4115</v>
      </c>
      <c r="F20704" s="10">
        <v>1</v>
      </c>
      <c r="G20704">
        <f>VLOOKUP(D20704,产品表!$A$2:$F$13,5,FALSE)</f>
        <v>33</v>
      </c>
      <c r="H20704">
        <f>VLOOKUP(D20704,产品表!$A$2:$F$13,6,FALSE)</f>
        <v>41.25</v>
      </c>
      <c r="I20704">
        <f t="shared" si="323"/>
        <v>41.25</v>
      </c>
    </row>
    <row r="20705" spans="1:9" x14ac:dyDescent="0.25">
      <c r="A20705">
        <v>20020704</v>
      </c>
      <c r="B20705" s="1">
        <v>42685</v>
      </c>
      <c r="C20705" t="s">
        <v>10</v>
      </c>
      <c r="D20705">
        <v>3005</v>
      </c>
      <c r="E20705">
        <v>507</v>
      </c>
      <c r="F20705" s="10">
        <v>4</v>
      </c>
      <c r="G20705">
        <f>VLOOKUP(D20705,产品表!$A$2:$F$13,5,FALSE)</f>
        <v>33</v>
      </c>
      <c r="H20705">
        <f>VLOOKUP(D20705,产品表!$A$2:$F$13,6,FALSE)</f>
        <v>41.25</v>
      </c>
      <c r="I20705">
        <f t="shared" si="323"/>
        <v>165</v>
      </c>
    </row>
    <row r="20706" spans="1:9" x14ac:dyDescent="0.25">
      <c r="A20706">
        <v>20020705</v>
      </c>
      <c r="B20706" s="1">
        <v>42685</v>
      </c>
      <c r="C20706" t="s">
        <v>51</v>
      </c>
      <c r="D20706">
        <v>3005</v>
      </c>
      <c r="E20706">
        <v>4603</v>
      </c>
      <c r="F20706" s="10">
        <v>1</v>
      </c>
      <c r="G20706">
        <f>VLOOKUP(D20706,产品表!$A$2:$F$13,5,FALSE)</f>
        <v>33</v>
      </c>
      <c r="H20706">
        <f>VLOOKUP(D20706,产品表!$A$2:$F$13,6,FALSE)</f>
        <v>41.25</v>
      </c>
      <c r="I20706">
        <f t="shared" si="323"/>
        <v>41.25</v>
      </c>
    </row>
    <row r="20707" spans="1:9" x14ac:dyDescent="0.25">
      <c r="A20707">
        <v>20020706</v>
      </c>
      <c r="B20707" s="1">
        <v>42685</v>
      </c>
      <c r="C20707" t="s">
        <v>17</v>
      </c>
      <c r="D20707">
        <v>3005</v>
      </c>
      <c r="E20707">
        <v>1290</v>
      </c>
      <c r="F20707" s="10">
        <v>4</v>
      </c>
      <c r="G20707">
        <f>VLOOKUP(D20707,产品表!$A$2:$F$13,5,FALSE)</f>
        <v>33</v>
      </c>
      <c r="H20707">
        <f>VLOOKUP(D20707,产品表!$A$2:$F$13,6,FALSE)</f>
        <v>41.25</v>
      </c>
      <c r="I20707">
        <f t="shared" si="323"/>
        <v>165</v>
      </c>
    </row>
    <row r="20708" spans="1:9" x14ac:dyDescent="0.25">
      <c r="A20708">
        <v>20020707</v>
      </c>
      <c r="B20708" s="1">
        <v>42685</v>
      </c>
      <c r="C20708" t="s">
        <v>12</v>
      </c>
      <c r="D20708">
        <v>3004</v>
      </c>
      <c r="E20708">
        <v>705</v>
      </c>
      <c r="F20708" s="10">
        <v>2</v>
      </c>
      <c r="G20708">
        <f>VLOOKUP(D20708,产品表!$A$2:$F$13,5,FALSE)</f>
        <v>35</v>
      </c>
      <c r="H20708">
        <f>VLOOKUP(D20708,产品表!$A$2:$F$13,6,FALSE)</f>
        <v>43.75</v>
      </c>
      <c r="I20708">
        <f t="shared" si="323"/>
        <v>87.5</v>
      </c>
    </row>
    <row r="20709" spans="1:9" x14ac:dyDescent="0.25">
      <c r="A20709">
        <v>20020708</v>
      </c>
      <c r="B20709" s="1">
        <v>42685</v>
      </c>
      <c r="C20709" t="s">
        <v>18</v>
      </c>
      <c r="D20709">
        <v>3008</v>
      </c>
      <c r="E20709">
        <v>1367</v>
      </c>
      <c r="F20709" s="10">
        <v>4</v>
      </c>
      <c r="G20709">
        <f>VLOOKUP(D20709,产品表!$A$2:$F$13,5,FALSE)</f>
        <v>33</v>
      </c>
      <c r="H20709">
        <f>VLOOKUP(D20709,产品表!$A$2:$F$13,6,FALSE)</f>
        <v>41.25</v>
      </c>
      <c r="I20709">
        <f t="shared" si="323"/>
        <v>165</v>
      </c>
    </row>
    <row r="20710" spans="1:9" x14ac:dyDescent="0.25">
      <c r="A20710">
        <v>20020709</v>
      </c>
      <c r="B20710" s="1">
        <v>42685</v>
      </c>
      <c r="C20710" t="s">
        <v>23</v>
      </c>
      <c r="D20710">
        <v>3008</v>
      </c>
      <c r="E20710">
        <v>1823</v>
      </c>
      <c r="F20710" s="10">
        <v>2</v>
      </c>
      <c r="G20710">
        <f>VLOOKUP(D20710,产品表!$A$2:$F$13,5,FALSE)</f>
        <v>33</v>
      </c>
      <c r="H20710">
        <f>VLOOKUP(D20710,产品表!$A$2:$F$13,6,FALSE)</f>
        <v>41.25</v>
      </c>
      <c r="I20710">
        <f t="shared" si="323"/>
        <v>82.5</v>
      </c>
    </row>
    <row r="20711" spans="1:9" x14ac:dyDescent="0.25">
      <c r="A20711">
        <v>20020710</v>
      </c>
      <c r="B20711" s="1">
        <v>42685</v>
      </c>
      <c r="C20711" t="s">
        <v>22</v>
      </c>
      <c r="D20711">
        <v>3004</v>
      </c>
      <c r="E20711">
        <v>1731</v>
      </c>
      <c r="F20711" s="10">
        <v>1</v>
      </c>
      <c r="G20711">
        <f>VLOOKUP(D20711,产品表!$A$2:$F$13,5,FALSE)</f>
        <v>35</v>
      </c>
      <c r="H20711">
        <f>VLOOKUP(D20711,产品表!$A$2:$F$13,6,FALSE)</f>
        <v>43.75</v>
      </c>
      <c r="I20711">
        <f t="shared" si="323"/>
        <v>43.75</v>
      </c>
    </row>
    <row r="20712" spans="1:9" x14ac:dyDescent="0.25">
      <c r="A20712">
        <v>20020711</v>
      </c>
      <c r="B20712" s="1">
        <v>42685</v>
      </c>
      <c r="C20712" t="s">
        <v>14</v>
      </c>
      <c r="D20712">
        <v>3006</v>
      </c>
      <c r="E20712">
        <v>908</v>
      </c>
      <c r="F20712" s="10">
        <v>1</v>
      </c>
      <c r="G20712">
        <f>VLOOKUP(D20712,产品表!$A$2:$F$13,5,FALSE)</f>
        <v>31</v>
      </c>
      <c r="H20712">
        <f>VLOOKUP(D20712,产品表!$A$2:$F$13,6,FALSE)</f>
        <v>38.75</v>
      </c>
      <c r="I20712">
        <f t="shared" si="323"/>
        <v>38.75</v>
      </c>
    </row>
    <row r="20713" spans="1:9" x14ac:dyDescent="0.25">
      <c r="A20713">
        <v>20020712</v>
      </c>
      <c r="B20713" s="1">
        <v>42685</v>
      </c>
      <c r="C20713" t="s">
        <v>48</v>
      </c>
      <c r="D20713">
        <v>3005</v>
      </c>
      <c r="E20713">
        <v>4369</v>
      </c>
      <c r="F20713" s="10">
        <v>2</v>
      </c>
      <c r="G20713">
        <f>VLOOKUP(D20713,产品表!$A$2:$F$13,5,FALSE)</f>
        <v>33</v>
      </c>
      <c r="H20713">
        <f>VLOOKUP(D20713,产品表!$A$2:$F$13,6,FALSE)</f>
        <v>41.25</v>
      </c>
      <c r="I20713">
        <f t="shared" si="323"/>
        <v>82.5</v>
      </c>
    </row>
    <row r="20714" spans="1:9" x14ac:dyDescent="0.25">
      <c r="A20714">
        <v>20020713</v>
      </c>
      <c r="B20714" s="1">
        <v>42685</v>
      </c>
      <c r="C20714" t="s">
        <v>15</v>
      </c>
      <c r="D20714">
        <v>3005</v>
      </c>
      <c r="E20714">
        <v>1034</v>
      </c>
      <c r="F20714" s="10">
        <v>1</v>
      </c>
      <c r="G20714">
        <f>VLOOKUP(D20714,产品表!$A$2:$F$13,5,FALSE)</f>
        <v>33</v>
      </c>
      <c r="H20714">
        <f>VLOOKUP(D20714,产品表!$A$2:$F$13,6,FALSE)</f>
        <v>41.25</v>
      </c>
      <c r="I20714">
        <f t="shared" si="323"/>
        <v>41.25</v>
      </c>
    </row>
    <row r="20715" spans="1:9" x14ac:dyDescent="0.25">
      <c r="A20715">
        <v>20020714</v>
      </c>
      <c r="B20715" s="1">
        <v>42685</v>
      </c>
      <c r="C20715" t="s">
        <v>21</v>
      </c>
      <c r="D20715">
        <v>3004</v>
      </c>
      <c r="E20715">
        <v>1652</v>
      </c>
      <c r="F20715" s="10">
        <v>1</v>
      </c>
      <c r="G20715">
        <f>VLOOKUP(D20715,产品表!$A$2:$F$13,5,FALSE)</f>
        <v>35</v>
      </c>
      <c r="H20715">
        <f>VLOOKUP(D20715,产品表!$A$2:$F$13,6,FALSE)</f>
        <v>43.75</v>
      </c>
      <c r="I20715">
        <f t="shared" si="323"/>
        <v>43.75</v>
      </c>
    </row>
    <row r="20716" spans="1:9" x14ac:dyDescent="0.25">
      <c r="A20716">
        <v>20020715</v>
      </c>
      <c r="B20716" s="1">
        <v>42685</v>
      </c>
      <c r="C20716" t="s">
        <v>19</v>
      </c>
      <c r="D20716">
        <v>3005</v>
      </c>
      <c r="E20716">
        <v>1447</v>
      </c>
      <c r="F20716" s="10">
        <v>4</v>
      </c>
      <c r="G20716">
        <f>VLOOKUP(D20716,产品表!$A$2:$F$13,5,FALSE)</f>
        <v>33</v>
      </c>
      <c r="H20716">
        <f>VLOOKUP(D20716,产品表!$A$2:$F$13,6,FALSE)</f>
        <v>41.25</v>
      </c>
      <c r="I20716">
        <f t="shared" si="323"/>
        <v>165</v>
      </c>
    </row>
    <row r="20717" spans="1:9" x14ac:dyDescent="0.25">
      <c r="A20717">
        <v>20020716</v>
      </c>
      <c r="B20717" s="1">
        <v>42685</v>
      </c>
      <c r="C20717" t="s">
        <v>35</v>
      </c>
      <c r="D20717">
        <v>3005</v>
      </c>
      <c r="E20717">
        <v>3062</v>
      </c>
      <c r="F20717" s="10">
        <v>1</v>
      </c>
      <c r="G20717">
        <f>VLOOKUP(D20717,产品表!$A$2:$F$13,5,FALSE)</f>
        <v>33</v>
      </c>
      <c r="H20717">
        <f>VLOOKUP(D20717,产品表!$A$2:$F$13,6,FALSE)</f>
        <v>41.25</v>
      </c>
      <c r="I20717">
        <f t="shared" si="323"/>
        <v>41.25</v>
      </c>
    </row>
    <row r="20718" spans="1:9" x14ac:dyDescent="0.25">
      <c r="A20718">
        <v>20020717</v>
      </c>
      <c r="B20718" s="1">
        <v>42685</v>
      </c>
      <c r="C20718" t="s">
        <v>10</v>
      </c>
      <c r="D20718">
        <v>3005</v>
      </c>
      <c r="E20718">
        <v>528</v>
      </c>
      <c r="F20718" s="10">
        <v>3</v>
      </c>
      <c r="G20718">
        <f>VLOOKUP(D20718,产品表!$A$2:$F$13,5,FALSE)</f>
        <v>33</v>
      </c>
      <c r="H20718">
        <f>VLOOKUP(D20718,产品表!$A$2:$F$13,6,FALSE)</f>
        <v>41.25</v>
      </c>
      <c r="I20718">
        <f t="shared" si="323"/>
        <v>123.75</v>
      </c>
    </row>
    <row r="20719" spans="1:9" x14ac:dyDescent="0.25">
      <c r="A20719">
        <v>20020718</v>
      </c>
      <c r="B20719" s="1">
        <v>42685</v>
      </c>
      <c r="C20719" t="s">
        <v>8</v>
      </c>
      <c r="D20719">
        <v>3005</v>
      </c>
      <c r="E20719">
        <v>355</v>
      </c>
      <c r="F20719" s="10">
        <v>1</v>
      </c>
      <c r="G20719">
        <f>VLOOKUP(D20719,产品表!$A$2:$F$13,5,FALSE)</f>
        <v>33</v>
      </c>
      <c r="H20719">
        <f>VLOOKUP(D20719,产品表!$A$2:$F$13,6,FALSE)</f>
        <v>41.25</v>
      </c>
      <c r="I20719">
        <f t="shared" si="323"/>
        <v>41.25</v>
      </c>
    </row>
    <row r="20720" spans="1:9" x14ac:dyDescent="0.25">
      <c r="A20720">
        <v>20020719</v>
      </c>
      <c r="B20720" s="1">
        <v>42685</v>
      </c>
      <c r="C20720" t="s">
        <v>35</v>
      </c>
      <c r="D20720">
        <v>3004</v>
      </c>
      <c r="E20720">
        <v>3065</v>
      </c>
      <c r="F20720" s="10">
        <v>2</v>
      </c>
      <c r="G20720">
        <f>VLOOKUP(D20720,产品表!$A$2:$F$13,5,FALSE)</f>
        <v>35</v>
      </c>
      <c r="H20720">
        <f>VLOOKUP(D20720,产品表!$A$2:$F$13,6,FALSE)</f>
        <v>43.75</v>
      </c>
      <c r="I20720">
        <f t="shared" si="323"/>
        <v>87.5</v>
      </c>
    </row>
    <row r="20721" spans="1:9" x14ac:dyDescent="0.25">
      <c r="A20721">
        <v>20020720</v>
      </c>
      <c r="B20721" s="1">
        <v>42685</v>
      </c>
      <c r="C20721" t="s">
        <v>51</v>
      </c>
      <c r="D20721">
        <v>3004</v>
      </c>
      <c r="E20721">
        <v>4667</v>
      </c>
      <c r="F20721" s="10">
        <v>3</v>
      </c>
      <c r="G20721">
        <f>VLOOKUP(D20721,产品表!$A$2:$F$13,5,FALSE)</f>
        <v>35</v>
      </c>
      <c r="H20721">
        <f>VLOOKUP(D20721,产品表!$A$2:$F$13,6,FALSE)</f>
        <v>43.75</v>
      </c>
      <c r="I20721">
        <f t="shared" si="323"/>
        <v>131.25</v>
      </c>
    </row>
    <row r="20722" spans="1:9" x14ac:dyDescent="0.25">
      <c r="A20722">
        <v>20020721</v>
      </c>
      <c r="B20722" s="1">
        <v>42685</v>
      </c>
      <c r="C20722" t="s">
        <v>34</v>
      </c>
      <c r="D20722">
        <v>3007</v>
      </c>
      <c r="E20722">
        <v>2946</v>
      </c>
      <c r="F20722" s="10">
        <v>3</v>
      </c>
      <c r="G20722">
        <f>VLOOKUP(D20722,产品表!$A$2:$F$13,5,FALSE)</f>
        <v>35</v>
      </c>
      <c r="H20722">
        <f>VLOOKUP(D20722,产品表!$A$2:$F$13,6,FALSE)</f>
        <v>43.75</v>
      </c>
      <c r="I20722">
        <f t="shared" si="323"/>
        <v>131.25</v>
      </c>
    </row>
    <row r="20723" spans="1:9" x14ac:dyDescent="0.25">
      <c r="A20723">
        <v>20020722</v>
      </c>
      <c r="B20723" s="1">
        <v>42685</v>
      </c>
      <c r="C20723" t="s">
        <v>17</v>
      </c>
      <c r="D20723">
        <v>3002</v>
      </c>
      <c r="E20723">
        <v>1259</v>
      </c>
      <c r="F20723" s="10">
        <v>1</v>
      </c>
      <c r="G20723">
        <f>VLOOKUP(D20723,产品表!$A$2:$F$13,5,FALSE)</f>
        <v>29</v>
      </c>
      <c r="H20723">
        <f>VLOOKUP(D20723,产品表!$A$2:$F$13,6,FALSE)</f>
        <v>36.25</v>
      </c>
      <c r="I20723">
        <f t="shared" si="323"/>
        <v>36.25</v>
      </c>
    </row>
    <row r="20724" spans="1:9" x14ac:dyDescent="0.25">
      <c r="A20724">
        <v>20020723</v>
      </c>
      <c r="B20724" s="1">
        <v>42685</v>
      </c>
      <c r="C20724" t="s">
        <v>44</v>
      </c>
      <c r="D20724">
        <v>3005</v>
      </c>
      <c r="E20724">
        <v>3953</v>
      </c>
      <c r="F20724" s="10">
        <v>1</v>
      </c>
      <c r="G20724">
        <f>VLOOKUP(D20724,产品表!$A$2:$F$13,5,FALSE)</f>
        <v>33</v>
      </c>
      <c r="H20724">
        <f>VLOOKUP(D20724,产品表!$A$2:$F$13,6,FALSE)</f>
        <v>41.25</v>
      </c>
      <c r="I20724">
        <f t="shared" si="323"/>
        <v>41.25</v>
      </c>
    </row>
    <row r="20725" spans="1:9" x14ac:dyDescent="0.25">
      <c r="A20725">
        <v>20020724</v>
      </c>
      <c r="B20725" s="1">
        <v>42685</v>
      </c>
      <c r="C20725" t="s">
        <v>19</v>
      </c>
      <c r="D20725">
        <v>3008</v>
      </c>
      <c r="E20725">
        <v>1455</v>
      </c>
      <c r="F20725" s="10">
        <v>1</v>
      </c>
      <c r="G20725">
        <f>VLOOKUP(D20725,产品表!$A$2:$F$13,5,FALSE)</f>
        <v>33</v>
      </c>
      <c r="H20725">
        <f>VLOOKUP(D20725,产品表!$A$2:$F$13,6,FALSE)</f>
        <v>41.25</v>
      </c>
      <c r="I20725">
        <f t="shared" si="323"/>
        <v>41.25</v>
      </c>
    </row>
    <row r="20726" spans="1:9" x14ac:dyDescent="0.25">
      <c r="A20726">
        <v>20020725</v>
      </c>
      <c r="B20726" s="1">
        <v>42685</v>
      </c>
      <c r="C20726" t="s">
        <v>9</v>
      </c>
      <c r="D20726">
        <v>3004</v>
      </c>
      <c r="E20726">
        <v>401</v>
      </c>
      <c r="F20726" s="10">
        <v>1</v>
      </c>
      <c r="G20726">
        <f>VLOOKUP(D20726,产品表!$A$2:$F$13,5,FALSE)</f>
        <v>35</v>
      </c>
      <c r="H20726">
        <f>VLOOKUP(D20726,产品表!$A$2:$F$13,6,FALSE)</f>
        <v>43.75</v>
      </c>
      <c r="I20726">
        <f t="shared" si="323"/>
        <v>43.75</v>
      </c>
    </row>
    <row r="20727" spans="1:9" x14ac:dyDescent="0.25">
      <c r="A20727">
        <v>20020726</v>
      </c>
      <c r="B20727" s="1">
        <v>42685</v>
      </c>
      <c r="C20727" t="s">
        <v>9</v>
      </c>
      <c r="D20727">
        <v>3004</v>
      </c>
      <c r="E20727">
        <v>461</v>
      </c>
      <c r="F20727" s="10">
        <v>3</v>
      </c>
      <c r="G20727">
        <f>VLOOKUP(D20727,产品表!$A$2:$F$13,5,FALSE)</f>
        <v>35</v>
      </c>
      <c r="H20727">
        <f>VLOOKUP(D20727,产品表!$A$2:$F$13,6,FALSE)</f>
        <v>43.75</v>
      </c>
      <c r="I20727">
        <f t="shared" si="323"/>
        <v>131.25</v>
      </c>
    </row>
    <row r="20728" spans="1:9" x14ac:dyDescent="0.25">
      <c r="A20728">
        <v>20020727</v>
      </c>
      <c r="B20728" s="1">
        <v>42685</v>
      </c>
      <c r="C20728" t="s">
        <v>13</v>
      </c>
      <c r="D20728">
        <v>3006</v>
      </c>
      <c r="E20728">
        <v>838</v>
      </c>
      <c r="F20728" s="10">
        <v>1</v>
      </c>
      <c r="G20728">
        <f>VLOOKUP(D20728,产品表!$A$2:$F$13,5,FALSE)</f>
        <v>31</v>
      </c>
      <c r="H20728">
        <f>VLOOKUP(D20728,产品表!$A$2:$F$13,6,FALSE)</f>
        <v>38.75</v>
      </c>
      <c r="I20728">
        <f t="shared" si="323"/>
        <v>38.75</v>
      </c>
    </row>
    <row r="20729" spans="1:9" x14ac:dyDescent="0.25">
      <c r="A20729">
        <v>20020728</v>
      </c>
      <c r="B20729" s="1">
        <v>42685</v>
      </c>
      <c r="C20729" t="s">
        <v>6</v>
      </c>
      <c r="D20729">
        <v>3008</v>
      </c>
      <c r="E20729">
        <v>113</v>
      </c>
      <c r="F20729" s="10">
        <v>1</v>
      </c>
      <c r="G20729">
        <f>VLOOKUP(D20729,产品表!$A$2:$F$13,5,FALSE)</f>
        <v>33</v>
      </c>
      <c r="H20729">
        <f>VLOOKUP(D20729,产品表!$A$2:$F$13,6,FALSE)</f>
        <v>41.25</v>
      </c>
      <c r="I20729">
        <f t="shared" si="323"/>
        <v>41.25</v>
      </c>
    </row>
    <row r="20730" spans="1:9" x14ac:dyDescent="0.25">
      <c r="A20730">
        <v>20020729</v>
      </c>
      <c r="B20730" s="1">
        <v>42685</v>
      </c>
      <c r="C20730" t="s">
        <v>22</v>
      </c>
      <c r="D20730">
        <v>3005</v>
      </c>
      <c r="E20730">
        <v>1713</v>
      </c>
      <c r="F20730" s="10">
        <v>1</v>
      </c>
      <c r="G20730">
        <f>VLOOKUP(D20730,产品表!$A$2:$F$13,5,FALSE)</f>
        <v>33</v>
      </c>
      <c r="H20730">
        <f>VLOOKUP(D20730,产品表!$A$2:$F$13,6,FALSE)</f>
        <v>41.25</v>
      </c>
      <c r="I20730">
        <f t="shared" si="323"/>
        <v>41.25</v>
      </c>
    </row>
    <row r="20731" spans="1:9" x14ac:dyDescent="0.25">
      <c r="A20731">
        <v>20020730</v>
      </c>
      <c r="B20731" s="1">
        <v>42685</v>
      </c>
      <c r="C20731" t="s">
        <v>17</v>
      </c>
      <c r="D20731">
        <v>3008</v>
      </c>
      <c r="E20731">
        <v>1243</v>
      </c>
      <c r="F20731" s="10">
        <v>2</v>
      </c>
      <c r="G20731">
        <f>VLOOKUP(D20731,产品表!$A$2:$F$13,5,FALSE)</f>
        <v>33</v>
      </c>
      <c r="H20731">
        <f>VLOOKUP(D20731,产品表!$A$2:$F$13,6,FALSE)</f>
        <v>41.25</v>
      </c>
      <c r="I20731">
        <f t="shared" si="323"/>
        <v>82.5</v>
      </c>
    </row>
    <row r="20732" spans="1:9" x14ac:dyDescent="0.25">
      <c r="A20732">
        <v>20020731</v>
      </c>
      <c r="B20732" s="1">
        <v>42685</v>
      </c>
      <c r="C20732" t="s">
        <v>16</v>
      </c>
      <c r="D20732">
        <v>3007</v>
      </c>
      <c r="E20732">
        <v>1188</v>
      </c>
      <c r="F20732" s="10">
        <v>1</v>
      </c>
      <c r="G20732">
        <f>VLOOKUP(D20732,产品表!$A$2:$F$13,5,FALSE)</f>
        <v>35</v>
      </c>
      <c r="H20732">
        <f>VLOOKUP(D20732,产品表!$A$2:$F$13,6,FALSE)</f>
        <v>43.75</v>
      </c>
      <c r="I20732">
        <f t="shared" si="323"/>
        <v>43.75</v>
      </c>
    </row>
    <row r="20733" spans="1:9" x14ac:dyDescent="0.25">
      <c r="A20733">
        <v>20020732</v>
      </c>
      <c r="B20733" s="1">
        <v>42685</v>
      </c>
      <c r="C20733" t="s">
        <v>10</v>
      </c>
      <c r="D20733">
        <v>3005</v>
      </c>
      <c r="E20733">
        <v>599</v>
      </c>
      <c r="F20733" s="10">
        <v>4</v>
      </c>
      <c r="G20733">
        <f>VLOOKUP(D20733,产品表!$A$2:$F$13,5,FALSE)</f>
        <v>33</v>
      </c>
      <c r="H20733">
        <f>VLOOKUP(D20733,产品表!$A$2:$F$13,6,FALSE)</f>
        <v>41.25</v>
      </c>
      <c r="I20733">
        <f t="shared" si="323"/>
        <v>165</v>
      </c>
    </row>
    <row r="20734" spans="1:9" x14ac:dyDescent="0.25">
      <c r="A20734">
        <v>20020733</v>
      </c>
      <c r="B20734" s="1">
        <v>42685</v>
      </c>
      <c r="C20734" t="s">
        <v>6</v>
      </c>
      <c r="D20734">
        <v>3007</v>
      </c>
      <c r="E20734">
        <v>189</v>
      </c>
      <c r="F20734" s="10">
        <v>4</v>
      </c>
      <c r="G20734">
        <f>VLOOKUP(D20734,产品表!$A$2:$F$13,5,FALSE)</f>
        <v>35</v>
      </c>
      <c r="H20734">
        <f>VLOOKUP(D20734,产品表!$A$2:$F$13,6,FALSE)</f>
        <v>43.75</v>
      </c>
      <c r="I20734">
        <f t="shared" si="323"/>
        <v>175</v>
      </c>
    </row>
    <row r="20735" spans="1:9" x14ac:dyDescent="0.25">
      <c r="A20735">
        <v>20020734</v>
      </c>
      <c r="B20735" s="1">
        <v>42685</v>
      </c>
      <c r="C20735" t="s">
        <v>23</v>
      </c>
      <c r="D20735">
        <v>3009</v>
      </c>
      <c r="E20735">
        <v>1819</v>
      </c>
      <c r="F20735" s="10">
        <v>1</v>
      </c>
      <c r="G20735">
        <f>VLOOKUP(D20735,产品表!$A$2:$F$13,5,FALSE)</f>
        <v>31</v>
      </c>
      <c r="H20735">
        <f>VLOOKUP(D20735,产品表!$A$2:$F$13,6,FALSE)</f>
        <v>38.75</v>
      </c>
      <c r="I20735">
        <f t="shared" si="323"/>
        <v>38.75</v>
      </c>
    </row>
    <row r="20736" spans="1:9" x14ac:dyDescent="0.25">
      <c r="A20736">
        <v>20020735</v>
      </c>
      <c r="B20736" s="1">
        <v>42685</v>
      </c>
      <c r="C20736" t="s">
        <v>51</v>
      </c>
      <c r="D20736">
        <v>3004</v>
      </c>
      <c r="E20736">
        <v>4644</v>
      </c>
      <c r="F20736" s="10">
        <v>2</v>
      </c>
      <c r="G20736">
        <f>VLOOKUP(D20736,产品表!$A$2:$F$13,5,FALSE)</f>
        <v>35</v>
      </c>
      <c r="H20736">
        <f>VLOOKUP(D20736,产品表!$A$2:$F$13,6,FALSE)</f>
        <v>43.75</v>
      </c>
      <c r="I20736">
        <f t="shared" si="323"/>
        <v>87.5</v>
      </c>
    </row>
    <row r="20737" spans="1:9" x14ac:dyDescent="0.25">
      <c r="A20737">
        <v>20020736</v>
      </c>
      <c r="B20737" s="1">
        <v>42685</v>
      </c>
      <c r="C20737" t="s">
        <v>18</v>
      </c>
      <c r="D20737">
        <v>3005</v>
      </c>
      <c r="E20737">
        <v>1378</v>
      </c>
      <c r="F20737" s="10">
        <v>1</v>
      </c>
      <c r="G20737">
        <f>VLOOKUP(D20737,产品表!$A$2:$F$13,5,FALSE)</f>
        <v>33</v>
      </c>
      <c r="H20737">
        <f>VLOOKUP(D20737,产品表!$A$2:$F$13,6,FALSE)</f>
        <v>41.25</v>
      </c>
      <c r="I20737">
        <f t="shared" si="323"/>
        <v>41.25</v>
      </c>
    </row>
    <row r="20738" spans="1:9" x14ac:dyDescent="0.25">
      <c r="A20738">
        <v>20020737</v>
      </c>
      <c r="B20738" s="1">
        <v>42685</v>
      </c>
      <c r="C20738" t="s">
        <v>35</v>
      </c>
      <c r="D20738">
        <v>3005</v>
      </c>
      <c r="E20738">
        <v>3037</v>
      </c>
      <c r="F20738" s="10">
        <v>2</v>
      </c>
      <c r="G20738">
        <f>VLOOKUP(D20738,产品表!$A$2:$F$13,5,FALSE)</f>
        <v>33</v>
      </c>
      <c r="H20738">
        <f>VLOOKUP(D20738,产品表!$A$2:$F$13,6,FALSE)</f>
        <v>41.25</v>
      </c>
      <c r="I20738">
        <f t="shared" si="323"/>
        <v>82.5</v>
      </c>
    </row>
    <row r="20739" spans="1:9" x14ac:dyDescent="0.25">
      <c r="A20739">
        <v>20020738</v>
      </c>
      <c r="B20739" s="1">
        <v>42685</v>
      </c>
      <c r="C20739" t="s">
        <v>21</v>
      </c>
      <c r="D20739">
        <v>3005</v>
      </c>
      <c r="E20739">
        <v>1697</v>
      </c>
      <c r="F20739" s="10">
        <v>1</v>
      </c>
      <c r="G20739">
        <f>VLOOKUP(D20739,产品表!$A$2:$F$13,5,FALSE)</f>
        <v>33</v>
      </c>
      <c r="H20739">
        <f>VLOOKUP(D20739,产品表!$A$2:$F$13,6,FALSE)</f>
        <v>41.25</v>
      </c>
      <c r="I20739">
        <f t="shared" ref="I20739:I20802" si="324">H20739*F20739</f>
        <v>41.25</v>
      </c>
    </row>
    <row r="20740" spans="1:9" x14ac:dyDescent="0.25">
      <c r="A20740">
        <v>20020739</v>
      </c>
      <c r="B20740" s="1">
        <v>42685</v>
      </c>
      <c r="C20740" t="s">
        <v>27</v>
      </c>
      <c r="D20740">
        <v>3005</v>
      </c>
      <c r="E20740">
        <v>2239</v>
      </c>
      <c r="F20740" s="10">
        <v>1</v>
      </c>
      <c r="G20740">
        <f>VLOOKUP(D20740,产品表!$A$2:$F$13,5,FALSE)</f>
        <v>33</v>
      </c>
      <c r="H20740">
        <f>VLOOKUP(D20740,产品表!$A$2:$F$13,6,FALSE)</f>
        <v>41.25</v>
      </c>
      <c r="I20740">
        <f t="shared" si="324"/>
        <v>41.25</v>
      </c>
    </row>
    <row r="20741" spans="1:9" x14ac:dyDescent="0.25">
      <c r="A20741">
        <v>20020740</v>
      </c>
      <c r="B20741" s="1">
        <v>42685</v>
      </c>
      <c r="C20741" t="s">
        <v>17</v>
      </c>
      <c r="D20741">
        <v>3009</v>
      </c>
      <c r="E20741">
        <v>1288</v>
      </c>
      <c r="F20741" s="10">
        <v>1</v>
      </c>
      <c r="G20741">
        <f>VLOOKUP(D20741,产品表!$A$2:$F$13,5,FALSE)</f>
        <v>31</v>
      </c>
      <c r="H20741">
        <f>VLOOKUP(D20741,产品表!$A$2:$F$13,6,FALSE)</f>
        <v>38.75</v>
      </c>
      <c r="I20741">
        <f t="shared" si="324"/>
        <v>38.75</v>
      </c>
    </row>
    <row r="20742" spans="1:9" x14ac:dyDescent="0.25">
      <c r="A20742">
        <v>20020741</v>
      </c>
      <c r="B20742" s="1">
        <v>42685</v>
      </c>
      <c r="C20742" t="s">
        <v>27</v>
      </c>
      <c r="D20742">
        <v>3008</v>
      </c>
      <c r="E20742">
        <v>2265</v>
      </c>
      <c r="F20742" s="10">
        <v>2</v>
      </c>
      <c r="G20742">
        <f>VLOOKUP(D20742,产品表!$A$2:$F$13,5,FALSE)</f>
        <v>33</v>
      </c>
      <c r="H20742">
        <f>VLOOKUP(D20742,产品表!$A$2:$F$13,6,FALSE)</f>
        <v>41.25</v>
      </c>
      <c r="I20742">
        <f t="shared" si="324"/>
        <v>82.5</v>
      </c>
    </row>
    <row r="20743" spans="1:9" x14ac:dyDescent="0.25">
      <c r="A20743">
        <v>20020742</v>
      </c>
      <c r="B20743" s="1">
        <v>42685</v>
      </c>
      <c r="C20743" t="s">
        <v>44</v>
      </c>
      <c r="D20743">
        <v>3005</v>
      </c>
      <c r="E20743">
        <v>3937</v>
      </c>
      <c r="F20743" s="10">
        <v>1</v>
      </c>
      <c r="G20743">
        <f>VLOOKUP(D20743,产品表!$A$2:$F$13,5,FALSE)</f>
        <v>33</v>
      </c>
      <c r="H20743">
        <f>VLOOKUP(D20743,产品表!$A$2:$F$13,6,FALSE)</f>
        <v>41.25</v>
      </c>
      <c r="I20743">
        <f t="shared" si="324"/>
        <v>41.25</v>
      </c>
    </row>
    <row r="20744" spans="1:9" x14ac:dyDescent="0.25">
      <c r="A20744">
        <v>20020743</v>
      </c>
      <c r="B20744" s="1">
        <v>42685</v>
      </c>
      <c r="C20744" t="s">
        <v>18</v>
      </c>
      <c r="D20744">
        <v>3005</v>
      </c>
      <c r="E20744">
        <v>1301</v>
      </c>
      <c r="F20744" s="10">
        <v>1</v>
      </c>
      <c r="G20744">
        <f>VLOOKUP(D20744,产品表!$A$2:$F$13,5,FALSE)</f>
        <v>33</v>
      </c>
      <c r="H20744">
        <f>VLOOKUP(D20744,产品表!$A$2:$F$13,6,FALSE)</f>
        <v>41.25</v>
      </c>
      <c r="I20744">
        <f t="shared" si="324"/>
        <v>41.25</v>
      </c>
    </row>
    <row r="20745" spans="1:9" x14ac:dyDescent="0.25">
      <c r="A20745">
        <v>20020744</v>
      </c>
      <c r="B20745" s="1">
        <v>42685</v>
      </c>
      <c r="C20745" t="s">
        <v>29</v>
      </c>
      <c r="D20745">
        <v>3009</v>
      </c>
      <c r="E20745">
        <v>2496</v>
      </c>
      <c r="F20745" s="10">
        <v>4</v>
      </c>
      <c r="G20745">
        <f>VLOOKUP(D20745,产品表!$A$2:$F$13,5,FALSE)</f>
        <v>31</v>
      </c>
      <c r="H20745">
        <f>VLOOKUP(D20745,产品表!$A$2:$F$13,6,FALSE)</f>
        <v>38.75</v>
      </c>
      <c r="I20745">
        <f t="shared" si="324"/>
        <v>155</v>
      </c>
    </row>
    <row r="20746" spans="1:9" x14ac:dyDescent="0.25">
      <c r="A20746">
        <v>20020745</v>
      </c>
      <c r="B20746" s="1">
        <v>42685</v>
      </c>
      <c r="C20746" t="s">
        <v>14</v>
      </c>
      <c r="D20746">
        <v>3001</v>
      </c>
      <c r="E20746">
        <v>976</v>
      </c>
      <c r="F20746" s="10">
        <v>1</v>
      </c>
      <c r="G20746">
        <f>VLOOKUP(D20746,产品表!$A$2:$F$13,5,FALSE)</f>
        <v>32</v>
      </c>
      <c r="H20746">
        <f>VLOOKUP(D20746,产品表!$A$2:$F$13,6,FALSE)</f>
        <v>40</v>
      </c>
      <c r="I20746">
        <f t="shared" si="324"/>
        <v>40</v>
      </c>
    </row>
    <row r="20747" spans="1:9" x14ac:dyDescent="0.25">
      <c r="A20747">
        <v>20020746</v>
      </c>
      <c r="B20747" s="1">
        <v>42685</v>
      </c>
      <c r="C20747" t="s">
        <v>22</v>
      </c>
      <c r="D20747">
        <v>3005</v>
      </c>
      <c r="E20747">
        <v>1754</v>
      </c>
      <c r="F20747" s="10">
        <v>1</v>
      </c>
      <c r="G20747">
        <f>VLOOKUP(D20747,产品表!$A$2:$F$13,5,FALSE)</f>
        <v>33</v>
      </c>
      <c r="H20747">
        <f>VLOOKUP(D20747,产品表!$A$2:$F$13,6,FALSE)</f>
        <v>41.25</v>
      </c>
      <c r="I20747">
        <f t="shared" si="324"/>
        <v>41.25</v>
      </c>
    </row>
    <row r="20748" spans="1:9" x14ac:dyDescent="0.25">
      <c r="A20748">
        <v>20020747</v>
      </c>
      <c r="B20748" s="1">
        <v>42685</v>
      </c>
      <c r="C20748" t="s">
        <v>17</v>
      </c>
      <c r="D20748">
        <v>3003</v>
      </c>
      <c r="E20748">
        <v>1272</v>
      </c>
      <c r="F20748" s="10">
        <v>3</v>
      </c>
      <c r="G20748">
        <f>VLOOKUP(D20748,产品表!$A$2:$F$13,5,FALSE)</f>
        <v>24</v>
      </c>
      <c r="H20748">
        <f>VLOOKUP(D20748,产品表!$A$2:$F$13,6,FALSE)</f>
        <v>30</v>
      </c>
      <c r="I20748">
        <f t="shared" si="324"/>
        <v>90</v>
      </c>
    </row>
    <row r="20749" spans="1:9" x14ac:dyDescent="0.25">
      <c r="A20749">
        <v>20020748</v>
      </c>
      <c r="B20749" s="1">
        <v>42685</v>
      </c>
      <c r="C20749" t="s">
        <v>36</v>
      </c>
      <c r="D20749">
        <v>3007</v>
      </c>
      <c r="E20749">
        <v>3167</v>
      </c>
      <c r="F20749" s="10">
        <v>1</v>
      </c>
      <c r="G20749">
        <f>VLOOKUP(D20749,产品表!$A$2:$F$13,5,FALSE)</f>
        <v>35</v>
      </c>
      <c r="H20749">
        <f>VLOOKUP(D20749,产品表!$A$2:$F$13,6,FALSE)</f>
        <v>43.75</v>
      </c>
      <c r="I20749">
        <f t="shared" si="324"/>
        <v>43.75</v>
      </c>
    </row>
    <row r="20750" spans="1:9" x14ac:dyDescent="0.25">
      <c r="A20750">
        <v>20020749</v>
      </c>
      <c r="B20750" s="1">
        <v>42685</v>
      </c>
      <c r="C20750" t="s">
        <v>26</v>
      </c>
      <c r="D20750">
        <v>3005</v>
      </c>
      <c r="E20750">
        <v>2151</v>
      </c>
      <c r="F20750" s="10">
        <v>1</v>
      </c>
      <c r="G20750">
        <f>VLOOKUP(D20750,产品表!$A$2:$F$13,5,FALSE)</f>
        <v>33</v>
      </c>
      <c r="H20750">
        <f>VLOOKUP(D20750,产品表!$A$2:$F$13,6,FALSE)</f>
        <v>41.25</v>
      </c>
      <c r="I20750">
        <f t="shared" si="324"/>
        <v>41.25</v>
      </c>
    </row>
    <row r="20751" spans="1:9" x14ac:dyDescent="0.25">
      <c r="A20751">
        <v>20020750</v>
      </c>
      <c r="B20751" s="1">
        <v>42685</v>
      </c>
      <c r="C20751" t="s">
        <v>48</v>
      </c>
      <c r="D20751">
        <v>3004</v>
      </c>
      <c r="E20751">
        <v>4323</v>
      </c>
      <c r="F20751" s="10">
        <v>1</v>
      </c>
      <c r="G20751">
        <f>VLOOKUP(D20751,产品表!$A$2:$F$13,5,FALSE)</f>
        <v>35</v>
      </c>
      <c r="H20751">
        <f>VLOOKUP(D20751,产品表!$A$2:$F$13,6,FALSE)</f>
        <v>43.75</v>
      </c>
      <c r="I20751">
        <f t="shared" si="324"/>
        <v>43.75</v>
      </c>
    </row>
    <row r="20752" spans="1:9" x14ac:dyDescent="0.25">
      <c r="A20752">
        <v>20020751</v>
      </c>
      <c r="B20752" s="1">
        <v>42685</v>
      </c>
      <c r="C20752" t="s">
        <v>33</v>
      </c>
      <c r="D20752">
        <v>3007</v>
      </c>
      <c r="E20752">
        <v>2890</v>
      </c>
      <c r="F20752" s="10">
        <v>1</v>
      </c>
      <c r="G20752">
        <f>VLOOKUP(D20752,产品表!$A$2:$F$13,5,FALSE)</f>
        <v>35</v>
      </c>
      <c r="H20752">
        <f>VLOOKUP(D20752,产品表!$A$2:$F$13,6,FALSE)</f>
        <v>43.75</v>
      </c>
      <c r="I20752">
        <f t="shared" si="324"/>
        <v>43.75</v>
      </c>
    </row>
    <row r="20753" spans="1:9" x14ac:dyDescent="0.25">
      <c r="A20753">
        <v>20020752</v>
      </c>
      <c r="B20753" s="1">
        <v>42685</v>
      </c>
      <c r="C20753" t="s">
        <v>34</v>
      </c>
      <c r="D20753">
        <v>3005</v>
      </c>
      <c r="E20753">
        <v>2954</v>
      </c>
      <c r="F20753" s="10">
        <v>3</v>
      </c>
      <c r="G20753">
        <f>VLOOKUP(D20753,产品表!$A$2:$F$13,5,FALSE)</f>
        <v>33</v>
      </c>
      <c r="H20753">
        <f>VLOOKUP(D20753,产品表!$A$2:$F$13,6,FALSE)</f>
        <v>41.25</v>
      </c>
      <c r="I20753">
        <f t="shared" si="324"/>
        <v>123.75</v>
      </c>
    </row>
    <row r="20754" spans="1:9" x14ac:dyDescent="0.25">
      <c r="A20754">
        <v>20020753</v>
      </c>
      <c r="B20754" s="1">
        <v>42685</v>
      </c>
      <c r="C20754" t="s">
        <v>25</v>
      </c>
      <c r="D20754">
        <v>3005</v>
      </c>
      <c r="E20754">
        <v>2084</v>
      </c>
      <c r="F20754" s="10">
        <v>1</v>
      </c>
      <c r="G20754">
        <f>VLOOKUP(D20754,产品表!$A$2:$F$13,5,FALSE)</f>
        <v>33</v>
      </c>
      <c r="H20754">
        <f>VLOOKUP(D20754,产品表!$A$2:$F$13,6,FALSE)</f>
        <v>41.25</v>
      </c>
      <c r="I20754">
        <f t="shared" si="324"/>
        <v>41.25</v>
      </c>
    </row>
    <row r="20755" spans="1:9" x14ac:dyDescent="0.25">
      <c r="A20755">
        <v>20020754</v>
      </c>
      <c r="B20755" s="1">
        <v>42685</v>
      </c>
      <c r="C20755" t="s">
        <v>51</v>
      </c>
      <c r="D20755">
        <v>3006</v>
      </c>
      <c r="E20755">
        <v>4635</v>
      </c>
      <c r="F20755" s="10">
        <v>3</v>
      </c>
      <c r="G20755">
        <f>VLOOKUP(D20755,产品表!$A$2:$F$13,5,FALSE)</f>
        <v>31</v>
      </c>
      <c r="H20755">
        <f>VLOOKUP(D20755,产品表!$A$2:$F$13,6,FALSE)</f>
        <v>38.75</v>
      </c>
      <c r="I20755">
        <f t="shared" si="324"/>
        <v>116.25</v>
      </c>
    </row>
    <row r="20756" spans="1:9" x14ac:dyDescent="0.25">
      <c r="A20756">
        <v>20020755</v>
      </c>
      <c r="B20756" s="1">
        <v>42685</v>
      </c>
      <c r="C20756" t="s">
        <v>11</v>
      </c>
      <c r="D20756">
        <v>3004</v>
      </c>
      <c r="E20756">
        <v>605</v>
      </c>
      <c r="F20756" s="10">
        <v>3</v>
      </c>
      <c r="G20756">
        <f>VLOOKUP(D20756,产品表!$A$2:$F$13,5,FALSE)</f>
        <v>35</v>
      </c>
      <c r="H20756">
        <f>VLOOKUP(D20756,产品表!$A$2:$F$13,6,FALSE)</f>
        <v>43.75</v>
      </c>
      <c r="I20756">
        <f t="shared" si="324"/>
        <v>131.25</v>
      </c>
    </row>
    <row r="20757" spans="1:9" x14ac:dyDescent="0.25">
      <c r="A20757">
        <v>20020756</v>
      </c>
      <c r="B20757" s="1">
        <v>42685</v>
      </c>
      <c r="C20757" t="s">
        <v>52</v>
      </c>
      <c r="D20757">
        <v>3006</v>
      </c>
      <c r="E20757">
        <v>4714</v>
      </c>
      <c r="F20757" s="10">
        <v>1</v>
      </c>
      <c r="G20757">
        <f>VLOOKUP(D20757,产品表!$A$2:$F$13,5,FALSE)</f>
        <v>31</v>
      </c>
      <c r="H20757">
        <f>VLOOKUP(D20757,产品表!$A$2:$F$13,6,FALSE)</f>
        <v>38.75</v>
      </c>
      <c r="I20757">
        <f t="shared" si="324"/>
        <v>38.75</v>
      </c>
    </row>
    <row r="20758" spans="1:9" x14ac:dyDescent="0.25">
      <c r="A20758">
        <v>20020757</v>
      </c>
      <c r="B20758" s="1">
        <v>42685</v>
      </c>
      <c r="C20758" t="s">
        <v>37</v>
      </c>
      <c r="D20758">
        <v>3009</v>
      </c>
      <c r="E20758">
        <v>3244</v>
      </c>
      <c r="F20758" s="10">
        <v>1</v>
      </c>
      <c r="G20758">
        <f>VLOOKUP(D20758,产品表!$A$2:$F$13,5,FALSE)</f>
        <v>31</v>
      </c>
      <c r="H20758">
        <f>VLOOKUP(D20758,产品表!$A$2:$F$13,6,FALSE)</f>
        <v>38.75</v>
      </c>
      <c r="I20758">
        <f t="shared" si="324"/>
        <v>38.75</v>
      </c>
    </row>
    <row r="20759" spans="1:9" x14ac:dyDescent="0.25">
      <c r="A20759">
        <v>20020758</v>
      </c>
      <c r="B20759" s="1">
        <v>42685</v>
      </c>
      <c r="C20759" t="s">
        <v>32</v>
      </c>
      <c r="D20759">
        <v>3006</v>
      </c>
      <c r="E20759">
        <v>2726</v>
      </c>
      <c r="F20759" s="10">
        <v>2</v>
      </c>
      <c r="G20759">
        <f>VLOOKUP(D20759,产品表!$A$2:$F$13,5,FALSE)</f>
        <v>31</v>
      </c>
      <c r="H20759">
        <f>VLOOKUP(D20759,产品表!$A$2:$F$13,6,FALSE)</f>
        <v>38.75</v>
      </c>
      <c r="I20759">
        <f t="shared" si="324"/>
        <v>77.5</v>
      </c>
    </row>
    <row r="20760" spans="1:9" x14ac:dyDescent="0.25">
      <c r="A20760">
        <v>20020759</v>
      </c>
      <c r="B20760" s="1">
        <v>42685</v>
      </c>
      <c r="C20760" t="s">
        <v>41</v>
      </c>
      <c r="D20760">
        <v>3009</v>
      </c>
      <c r="E20760">
        <v>3685</v>
      </c>
      <c r="F20760" s="10">
        <v>1</v>
      </c>
      <c r="G20760">
        <f>VLOOKUP(D20760,产品表!$A$2:$F$13,5,FALSE)</f>
        <v>31</v>
      </c>
      <c r="H20760">
        <f>VLOOKUP(D20760,产品表!$A$2:$F$13,6,FALSE)</f>
        <v>38.75</v>
      </c>
      <c r="I20760">
        <f t="shared" si="324"/>
        <v>38.75</v>
      </c>
    </row>
    <row r="20761" spans="1:9" x14ac:dyDescent="0.25">
      <c r="A20761">
        <v>20020760</v>
      </c>
      <c r="B20761" s="1">
        <v>42685</v>
      </c>
      <c r="C20761" t="s">
        <v>34</v>
      </c>
      <c r="D20761">
        <v>3005</v>
      </c>
      <c r="E20761">
        <v>2917</v>
      </c>
      <c r="F20761" s="10">
        <v>1</v>
      </c>
      <c r="G20761">
        <f>VLOOKUP(D20761,产品表!$A$2:$F$13,5,FALSE)</f>
        <v>33</v>
      </c>
      <c r="H20761">
        <f>VLOOKUP(D20761,产品表!$A$2:$F$13,6,FALSE)</f>
        <v>41.25</v>
      </c>
      <c r="I20761">
        <f t="shared" si="324"/>
        <v>41.25</v>
      </c>
    </row>
    <row r="20762" spans="1:9" x14ac:dyDescent="0.25">
      <c r="A20762">
        <v>20020761</v>
      </c>
      <c r="B20762" s="1">
        <v>42685</v>
      </c>
      <c r="C20762" t="s">
        <v>46</v>
      </c>
      <c r="D20762">
        <v>3012</v>
      </c>
      <c r="E20762">
        <v>4192</v>
      </c>
      <c r="F20762" s="10">
        <v>1</v>
      </c>
      <c r="G20762">
        <f>VLOOKUP(D20762,产品表!$A$2:$F$13,5,FALSE)</f>
        <v>32</v>
      </c>
      <c r="H20762">
        <f>VLOOKUP(D20762,产品表!$A$2:$F$13,6,FALSE)</f>
        <v>40</v>
      </c>
      <c r="I20762">
        <f t="shared" si="324"/>
        <v>40</v>
      </c>
    </row>
    <row r="20763" spans="1:9" x14ac:dyDescent="0.25">
      <c r="A20763">
        <v>20020762</v>
      </c>
      <c r="B20763" s="1">
        <v>42685</v>
      </c>
      <c r="C20763" t="s">
        <v>31</v>
      </c>
      <c r="D20763">
        <v>3005</v>
      </c>
      <c r="E20763">
        <v>2644</v>
      </c>
      <c r="F20763" s="10">
        <v>1</v>
      </c>
      <c r="G20763">
        <f>VLOOKUP(D20763,产品表!$A$2:$F$13,5,FALSE)</f>
        <v>33</v>
      </c>
      <c r="H20763">
        <f>VLOOKUP(D20763,产品表!$A$2:$F$13,6,FALSE)</f>
        <v>41.25</v>
      </c>
      <c r="I20763">
        <f t="shared" si="324"/>
        <v>41.25</v>
      </c>
    </row>
    <row r="20764" spans="1:9" x14ac:dyDescent="0.25">
      <c r="A20764">
        <v>20020763</v>
      </c>
      <c r="B20764" s="1">
        <v>42685</v>
      </c>
      <c r="C20764" t="s">
        <v>22</v>
      </c>
      <c r="D20764">
        <v>3004</v>
      </c>
      <c r="E20764">
        <v>1757</v>
      </c>
      <c r="F20764" s="10">
        <v>4</v>
      </c>
      <c r="G20764">
        <f>VLOOKUP(D20764,产品表!$A$2:$F$13,5,FALSE)</f>
        <v>35</v>
      </c>
      <c r="H20764">
        <f>VLOOKUP(D20764,产品表!$A$2:$F$13,6,FALSE)</f>
        <v>43.75</v>
      </c>
      <c r="I20764">
        <f t="shared" si="324"/>
        <v>175</v>
      </c>
    </row>
    <row r="20765" spans="1:9" x14ac:dyDescent="0.25">
      <c r="A20765">
        <v>20020764</v>
      </c>
      <c r="B20765" s="1">
        <v>42685</v>
      </c>
      <c r="C20765" t="s">
        <v>16</v>
      </c>
      <c r="D20765">
        <v>3007</v>
      </c>
      <c r="E20765">
        <v>1105</v>
      </c>
      <c r="F20765" s="10">
        <v>3</v>
      </c>
      <c r="G20765">
        <f>VLOOKUP(D20765,产品表!$A$2:$F$13,5,FALSE)</f>
        <v>35</v>
      </c>
      <c r="H20765">
        <f>VLOOKUP(D20765,产品表!$A$2:$F$13,6,FALSE)</f>
        <v>43.75</v>
      </c>
      <c r="I20765">
        <f t="shared" si="324"/>
        <v>131.25</v>
      </c>
    </row>
    <row r="20766" spans="1:9" x14ac:dyDescent="0.25">
      <c r="A20766">
        <v>20020765</v>
      </c>
      <c r="B20766" s="1">
        <v>42685</v>
      </c>
      <c r="C20766" t="s">
        <v>44</v>
      </c>
      <c r="D20766">
        <v>3006</v>
      </c>
      <c r="E20766">
        <v>3980</v>
      </c>
      <c r="F20766" s="10">
        <v>3</v>
      </c>
      <c r="G20766">
        <f>VLOOKUP(D20766,产品表!$A$2:$F$13,5,FALSE)</f>
        <v>31</v>
      </c>
      <c r="H20766">
        <f>VLOOKUP(D20766,产品表!$A$2:$F$13,6,FALSE)</f>
        <v>38.75</v>
      </c>
      <c r="I20766">
        <f t="shared" si="324"/>
        <v>116.25</v>
      </c>
    </row>
    <row r="20767" spans="1:9" x14ac:dyDescent="0.25">
      <c r="A20767">
        <v>20020766</v>
      </c>
      <c r="B20767" s="1">
        <v>42685</v>
      </c>
      <c r="C20767" t="s">
        <v>29</v>
      </c>
      <c r="D20767">
        <v>3008</v>
      </c>
      <c r="E20767">
        <v>2477</v>
      </c>
      <c r="F20767" s="10">
        <v>1</v>
      </c>
      <c r="G20767">
        <f>VLOOKUP(D20767,产品表!$A$2:$F$13,5,FALSE)</f>
        <v>33</v>
      </c>
      <c r="H20767">
        <f>VLOOKUP(D20767,产品表!$A$2:$F$13,6,FALSE)</f>
        <v>41.25</v>
      </c>
      <c r="I20767">
        <f t="shared" si="324"/>
        <v>41.25</v>
      </c>
    </row>
    <row r="20768" spans="1:9" x14ac:dyDescent="0.25">
      <c r="A20768">
        <v>20020767</v>
      </c>
      <c r="B20768" s="1">
        <v>42685</v>
      </c>
      <c r="C20768" t="s">
        <v>22</v>
      </c>
      <c r="D20768">
        <v>3008</v>
      </c>
      <c r="E20768">
        <v>1715</v>
      </c>
      <c r="F20768" s="10">
        <v>3</v>
      </c>
      <c r="G20768">
        <f>VLOOKUP(D20768,产品表!$A$2:$F$13,5,FALSE)</f>
        <v>33</v>
      </c>
      <c r="H20768">
        <f>VLOOKUP(D20768,产品表!$A$2:$F$13,6,FALSE)</f>
        <v>41.25</v>
      </c>
      <c r="I20768">
        <f t="shared" si="324"/>
        <v>123.75</v>
      </c>
    </row>
    <row r="20769" spans="1:9" x14ac:dyDescent="0.25">
      <c r="A20769">
        <v>20020768</v>
      </c>
      <c r="B20769" s="1">
        <v>42685</v>
      </c>
      <c r="C20769" t="s">
        <v>30</v>
      </c>
      <c r="D20769">
        <v>3007</v>
      </c>
      <c r="E20769">
        <v>2545</v>
      </c>
      <c r="F20769" s="10">
        <v>1</v>
      </c>
      <c r="G20769">
        <f>VLOOKUP(D20769,产品表!$A$2:$F$13,5,FALSE)</f>
        <v>35</v>
      </c>
      <c r="H20769">
        <f>VLOOKUP(D20769,产品表!$A$2:$F$13,6,FALSE)</f>
        <v>43.75</v>
      </c>
      <c r="I20769">
        <f t="shared" si="324"/>
        <v>43.75</v>
      </c>
    </row>
    <row r="20770" spans="1:9" x14ac:dyDescent="0.25">
      <c r="A20770">
        <v>20020769</v>
      </c>
      <c r="B20770" s="1">
        <v>42685</v>
      </c>
      <c r="C20770" t="s">
        <v>27</v>
      </c>
      <c r="D20770">
        <v>3004</v>
      </c>
      <c r="E20770">
        <v>2257</v>
      </c>
      <c r="F20770" s="10">
        <v>1</v>
      </c>
      <c r="G20770">
        <f>VLOOKUP(D20770,产品表!$A$2:$F$13,5,FALSE)</f>
        <v>35</v>
      </c>
      <c r="H20770">
        <f>VLOOKUP(D20770,产品表!$A$2:$F$13,6,FALSE)</f>
        <v>43.75</v>
      </c>
      <c r="I20770">
        <f t="shared" si="324"/>
        <v>43.75</v>
      </c>
    </row>
    <row r="20771" spans="1:9" x14ac:dyDescent="0.25">
      <c r="A20771">
        <v>20020770</v>
      </c>
      <c r="B20771" s="1">
        <v>42685</v>
      </c>
      <c r="C20771" t="s">
        <v>50</v>
      </c>
      <c r="D20771">
        <v>3008</v>
      </c>
      <c r="E20771">
        <v>4507</v>
      </c>
      <c r="F20771" s="10">
        <v>1</v>
      </c>
      <c r="G20771">
        <f>VLOOKUP(D20771,产品表!$A$2:$F$13,5,FALSE)</f>
        <v>33</v>
      </c>
      <c r="H20771">
        <f>VLOOKUP(D20771,产品表!$A$2:$F$13,6,FALSE)</f>
        <v>41.25</v>
      </c>
      <c r="I20771">
        <f t="shared" si="324"/>
        <v>41.25</v>
      </c>
    </row>
    <row r="20772" spans="1:9" x14ac:dyDescent="0.25">
      <c r="A20772">
        <v>20020771</v>
      </c>
      <c r="B20772" s="1">
        <v>42685</v>
      </c>
      <c r="C20772" t="s">
        <v>31</v>
      </c>
      <c r="D20772">
        <v>3009</v>
      </c>
      <c r="E20772">
        <v>2678</v>
      </c>
      <c r="F20772" s="10">
        <v>3</v>
      </c>
      <c r="G20772">
        <f>VLOOKUP(D20772,产品表!$A$2:$F$13,5,FALSE)</f>
        <v>31</v>
      </c>
      <c r="H20772">
        <f>VLOOKUP(D20772,产品表!$A$2:$F$13,6,FALSE)</f>
        <v>38.75</v>
      </c>
      <c r="I20772">
        <f t="shared" si="324"/>
        <v>116.25</v>
      </c>
    </row>
    <row r="20773" spans="1:9" x14ac:dyDescent="0.25">
      <c r="A20773">
        <v>20020772</v>
      </c>
      <c r="B20773" s="1">
        <v>42685</v>
      </c>
      <c r="C20773" t="s">
        <v>41</v>
      </c>
      <c r="D20773">
        <v>3007</v>
      </c>
      <c r="E20773">
        <v>3664</v>
      </c>
      <c r="F20773" s="10">
        <v>1</v>
      </c>
      <c r="G20773">
        <f>VLOOKUP(D20773,产品表!$A$2:$F$13,5,FALSE)</f>
        <v>35</v>
      </c>
      <c r="H20773">
        <f>VLOOKUP(D20773,产品表!$A$2:$F$13,6,FALSE)</f>
        <v>43.75</v>
      </c>
      <c r="I20773">
        <f t="shared" si="324"/>
        <v>43.75</v>
      </c>
    </row>
    <row r="20774" spans="1:9" x14ac:dyDescent="0.25">
      <c r="A20774">
        <v>20020773</v>
      </c>
      <c r="B20774" s="1">
        <v>42685</v>
      </c>
      <c r="C20774" t="s">
        <v>41</v>
      </c>
      <c r="D20774">
        <v>3009</v>
      </c>
      <c r="E20774">
        <v>3639</v>
      </c>
      <c r="F20774" s="10">
        <v>4</v>
      </c>
      <c r="G20774">
        <f>VLOOKUP(D20774,产品表!$A$2:$F$13,5,FALSE)</f>
        <v>31</v>
      </c>
      <c r="H20774">
        <f>VLOOKUP(D20774,产品表!$A$2:$F$13,6,FALSE)</f>
        <v>38.75</v>
      </c>
      <c r="I20774">
        <f t="shared" si="324"/>
        <v>155</v>
      </c>
    </row>
    <row r="20775" spans="1:9" x14ac:dyDescent="0.25">
      <c r="A20775">
        <v>20020774</v>
      </c>
      <c r="B20775" s="1">
        <v>42685</v>
      </c>
      <c r="C20775" t="s">
        <v>23</v>
      </c>
      <c r="D20775">
        <v>3005</v>
      </c>
      <c r="E20775">
        <v>1829</v>
      </c>
      <c r="F20775" s="10">
        <v>1</v>
      </c>
      <c r="G20775">
        <f>VLOOKUP(D20775,产品表!$A$2:$F$13,5,FALSE)</f>
        <v>33</v>
      </c>
      <c r="H20775">
        <f>VLOOKUP(D20775,产品表!$A$2:$F$13,6,FALSE)</f>
        <v>41.25</v>
      </c>
      <c r="I20775">
        <f t="shared" si="324"/>
        <v>41.25</v>
      </c>
    </row>
    <row r="20776" spans="1:9" x14ac:dyDescent="0.25">
      <c r="A20776">
        <v>20020775</v>
      </c>
      <c r="B20776" s="1">
        <v>42685</v>
      </c>
      <c r="C20776" t="s">
        <v>34</v>
      </c>
      <c r="D20776">
        <v>3005</v>
      </c>
      <c r="E20776">
        <v>2954</v>
      </c>
      <c r="F20776" s="10">
        <v>2</v>
      </c>
      <c r="G20776">
        <f>VLOOKUP(D20776,产品表!$A$2:$F$13,5,FALSE)</f>
        <v>33</v>
      </c>
      <c r="H20776">
        <f>VLOOKUP(D20776,产品表!$A$2:$F$13,6,FALSE)</f>
        <v>41.25</v>
      </c>
      <c r="I20776">
        <f t="shared" si="324"/>
        <v>82.5</v>
      </c>
    </row>
    <row r="20777" spans="1:9" x14ac:dyDescent="0.25">
      <c r="A20777">
        <v>20020776</v>
      </c>
      <c r="B20777" s="1">
        <v>42685</v>
      </c>
      <c r="C20777" t="s">
        <v>33</v>
      </c>
      <c r="D20777">
        <v>3006</v>
      </c>
      <c r="E20777">
        <v>2809</v>
      </c>
      <c r="F20777" s="10">
        <v>1</v>
      </c>
      <c r="G20777">
        <f>VLOOKUP(D20777,产品表!$A$2:$F$13,5,FALSE)</f>
        <v>31</v>
      </c>
      <c r="H20777">
        <f>VLOOKUP(D20777,产品表!$A$2:$F$13,6,FALSE)</f>
        <v>38.75</v>
      </c>
      <c r="I20777">
        <f t="shared" si="324"/>
        <v>38.75</v>
      </c>
    </row>
    <row r="20778" spans="1:9" x14ac:dyDescent="0.25">
      <c r="A20778">
        <v>20020777</v>
      </c>
      <c r="B20778" s="1">
        <v>42685</v>
      </c>
      <c r="C20778" t="s">
        <v>6</v>
      </c>
      <c r="D20778">
        <v>3008</v>
      </c>
      <c r="E20778">
        <v>141</v>
      </c>
      <c r="F20778" s="10">
        <v>2</v>
      </c>
      <c r="G20778">
        <f>VLOOKUP(D20778,产品表!$A$2:$F$13,5,FALSE)</f>
        <v>33</v>
      </c>
      <c r="H20778">
        <f>VLOOKUP(D20778,产品表!$A$2:$F$13,6,FALSE)</f>
        <v>41.25</v>
      </c>
      <c r="I20778">
        <f t="shared" si="324"/>
        <v>82.5</v>
      </c>
    </row>
    <row r="20779" spans="1:9" x14ac:dyDescent="0.25">
      <c r="A20779">
        <v>20020778</v>
      </c>
      <c r="B20779" s="1">
        <v>42685</v>
      </c>
      <c r="C20779" t="s">
        <v>27</v>
      </c>
      <c r="D20779">
        <v>3005</v>
      </c>
      <c r="E20779">
        <v>2298</v>
      </c>
      <c r="F20779" s="10">
        <v>1</v>
      </c>
      <c r="G20779">
        <f>VLOOKUP(D20779,产品表!$A$2:$F$13,5,FALSE)</f>
        <v>33</v>
      </c>
      <c r="H20779">
        <f>VLOOKUP(D20779,产品表!$A$2:$F$13,6,FALSE)</f>
        <v>41.25</v>
      </c>
      <c r="I20779">
        <f t="shared" si="324"/>
        <v>41.25</v>
      </c>
    </row>
    <row r="20780" spans="1:9" x14ac:dyDescent="0.25">
      <c r="A20780">
        <v>20020779</v>
      </c>
      <c r="B20780" s="1">
        <v>42685</v>
      </c>
      <c r="C20780" t="s">
        <v>6</v>
      </c>
      <c r="D20780">
        <v>3008</v>
      </c>
      <c r="E20780">
        <v>121</v>
      </c>
      <c r="F20780" s="10">
        <v>2</v>
      </c>
      <c r="G20780">
        <f>VLOOKUP(D20780,产品表!$A$2:$F$13,5,FALSE)</f>
        <v>33</v>
      </c>
      <c r="H20780">
        <f>VLOOKUP(D20780,产品表!$A$2:$F$13,6,FALSE)</f>
        <v>41.25</v>
      </c>
      <c r="I20780">
        <f t="shared" si="324"/>
        <v>82.5</v>
      </c>
    </row>
    <row r="20781" spans="1:9" x14ac:dyDescent="0.25">
      <c r="A20781">
        <v>20020780</v>
      </c>
      <c r="B20781" s="1">
        <v>42685</v>
      </c>
      <c r="C20781" t="s">
        <v>17</v>
      </c>
      <c r="D20781">
        <v>3005</v>
      </c>
      <c r="E20781">
        <v>1232</v>
      </c>
      <c r="F20781" s="10">
        <v>1</v>
      </c>
      <c r="G20781">
        <f>VLOOKUP(D20781,产品表!$A$2:$F$13,5,FALSE)</f>
        <v>33</v>
      </c>
      <c r="H20781">
        <f>VLOOKUP(D20781,产品表!$A$2:$F$13,6,FALSE)</f>
        <v>41.25</v>
      </c>
      <c r="I20781">
        <f t="shared" si="324"/>
        <v>41.25</v>
      </c>
    </row>
    <row r="20782" spans="1:9" x14ac:dyDescent="0.25">
      <c r="A20782">
        <v>20020781</v>
      </c>
      <c r="B20782" s="1">
        <v>42685</v>
      </c>
      <c r="C20782" t="s">
        <v>25</v>
      </c>
      <c r="D20782">
        <v>3008</v>
      </c>
      <c r="E20782">
        <v>2028</v>
      </c>
      <c r="F20782" s="10">
        <v>1</v>
      </c>
      <c r="G20782">
        <f>VLOOKUP(D20782,产品表!$A$2:$F$13,5,FALSE)</f>
        <v>33</v>
      </c>
      <c r="H20782">
        <f>VLOOKUP(D20782,产品表!$A$2:$F$13,6,FALSE)</f>
        <v>41.25</v>
      </c>
      <c r="I20782">
        <f t="shared" si="324"/>
        <v>41.25</v>
      </c>
    </row>
    <row r="20783" spans="1:9" x14ac:dyDescent="0.25">
      <c r="A20783">
        <v>20020782</v>
      </c>
      <c r="B20783" s="1">
        <v>42685</v>
      </c>
      <c r="C20783" t="s">
        <v>41</v>
      </c>
      <c r="D20783">
        <v>3008</v>
      </c>
      <c r="E20783">
        <v>3676</v>
      </c>
      <c r="F20783" s="10">
        <v>1</v>
      </c>
      <c r="G20783">
        <f>VLOOKUP(D20783,产品表!$A$2:$F$13,5,FALSE)</f>
        <v>33</v>
      </c>
      <c r="H20783">
        <f>VLOOKUP(D20783,产品表!$A$2:$F$13,6,FALSE)</f>
        <v>41.25</v>
      </c>
      <c r="I20783">
        <f t="shared" si="324"/>
        <v>41.25</v>
      </c>
    </row>
    <row r="20784" spans="1:9" x14ac:dyDescent="0.25">
      <c r="A20784">
        <v>20020783</v>
      </c>
      <c r="B20784" s="1">
        <v>42685</v>
      </c>
      <c r="C20784" t="s">
        <v>26</v>
      </c>
      <c r="D20784">
        <v>3008</v>
      </c>
      <c r="E20784">
        <v>2106</v>
      </c>
      <c r="F20784" s="10">
        <v>2</v>
      </c>
      <c r="G20784">
        <f>VLOOKUP(D20784,产品表!$A$2:$F$13,5,FALSE)</f>
        <v>33</v>
      </c>
      <c r="H20784">
        <f>VLOOKUP(D20784,产品表!$A$2:$F$13,6,FALSE)</f>
        <v>41.25</v>
      </c>
      <c r="I20784">
        <f t="shared" si="324"/>
        <v>82.5</v>
      </c>
    </row>
    <row r="20785" spans="1:9" x14ac:dyDescent="0.25">
      <c r="A20785">
        <v>20020784</v>
      </c>
      <c r="B20785" s="1">
        <v>42685</v>
      </c>
      <c r="C20785" t="s">
        <v>17</v>
      </c>
      <c r="D20785">
        <v>3008</v>
      </c>
      <c r="E20785">
        <v>1248</v>
      </c>
      <c r="F20785" s="10">
        <v>4</v>
      </c>
      <c r="G20785">
        <f>VLOOKUP(D20785,产品表!$A$2:$F$13,5,FALSE)</f>
        <v>33</v>
      </c>
      <c r="H20785">
        <f>VLOOKUP(D20785,产品表!$A$2:$F$13,6,FALSE)</f>
        <v>41.25</v>
      </c>
      <c r="I20785">
        <f t="shared" si="324"/>
        <v>165</v>
      </c>
    </row>
    <row r="20786" spans="1:9" x14ac:dyDescent="0.25">
      <c r="A20786">
        <v>20020785</v>
      </c>
      <c r="B20786" s="1">
        <v>42685</v>
      </c>
      <c r="C20786" t="s">
        <v>27</v>
      </c>
      <c r="D20786">
        <v>3005</v>
      </c>
      <c r="E20786">
        <v>2238</v>
      </c>
      <c r="F20786" s="10">
        <v>1</v>
      </c>
      <c r="G20786">
        <f>VLOOKUP(D20786,产品表!$A$2:$F$13,5,FALSE)</f>
        <v>33</v>
      </c>
      <c r="H20786">
        <f>VLOOKUP(D20786,产品表!$A$2:$F$13,6,FALSE)</f>
        <v>41.25</v>
      </c>
      <c r="I20786">
        <f t="shared" si="324"/>
        <v>41.25</v>
      </c>
    </row>
    <row r="20787" spans="1:9" x14ac:dyDescent="0.25">
      <c r="A20787">
        <v>20020786</v>
      </c>
      <c r="B20787" s="1">
        <v>42685</v>
      </c>
      <c r="C20787" t="s">
        <v>30</v>
      </c>
      <c r="D20787">
        <v>3006</v>
      </c>
      <c r="E20787">
        <v>2592</v>
      </c>
      <c r="F20787" s="10">
        <v>1</v>
      </c>
      <c r="G20787">
        <f>VLOOKUP(D20787,产品表!$A$2:$F$13,5,FALSE)</f>
        <v>31</v>
      </c>
      <c r="H20787">
        <f>VLOOKUP(D20787,产品表!$A$2:$F$13,6,FALSE)</f>
        <v>38.75</v>
      </c>
      <c r="I20787">
        <f t="shared" si="324"/>
        <v>38.75</v>
      </c>
    </row>
    <row r="20788" spans="1:9" x14ac:dyDescent="0.25">
      <c r="A20788">
        <v>20020787</v>
      </c>
      <c r="B20788" s="1">
        <v>42685</v>
      </c>
      <c r="C20788" t="s">
        <v>51</v>
      </c>
      <c r="D20788">
        <v>3009</v>
      </c>
      <c r="E20788">
        <v>4661</v>
      </c>
      <c r="F20788" s="10">
        <v>1</v>
      </c>
      <c r="G20788">
        <f>VLOOKUP(D20788,产品表!$A$2:$F$13,5,FALSE)</f>
        <v>31</v>
      </c>
      <c r="H20788">
        <f>VLOOKUP(D20788,产品表!$A$2:$F$13,6,FALSE)</f>
        <v>38.75</v>
      </c>
      <c r="I20788">
        <f t="shared" si="324"/>
        <v>38.75</v>
      </c>
    </row>
    <row r="20789" spans="1:9" x14ac:dyDescent="0.25">
      <c r="A20789">
        <v>20020788</v>
      </c>
      <c r="B20789" s="1">
        <v>42685</v>
      </c>
      <c r="C20789" t="s">
        <v>6</v>
      </c>
      <c r="D20789">
        <v>3008</v>
      </c>
      <c r="E20789">
        <v>162</v>
      </c>
      <c r="F20789" s="10">
        <v>1</v>
      </c>
      <c r="G20789">
        <f>VLOOKUP(D20789,产品表!$A$2:$F$13,5,FALSE)</f>
        <v>33</v>
      </c>
      <c r="H20789">
        <f>VLOOKUP(D20789,产品表!$A$2:$F$13,6,FALSE)</f>
        <v>41.25</v>
      </c>
      <c r="I20789">
        <f t="shared" si="324"/>
        <v>41.25</v>
      </c>
    </row>
    <row r="20790" spans="1:9" x14ac:dyDescent="0.25">
      <c r="A20790">
        <v>20020789</v>
      </c>
      <c r="B20790" s="1">
        <v>42685</v>
      </c>
      <c r="C20790" t="s">
        <v>44</v>
      </c>
      <c r="D20790">
        <v>3005</v>
      </c>
      <c r="E20790">
        <v>3930</v>
      </c>
      <c r="F20790" s="10">
        <v>1</v>
      </c>
      <c r="G20790">
        <f>VLOOKUP(D20790,产品表!$A$2:$F$13,5,FALSE)</f>
        <v>33</v>
      </c>
      <c r="H20790">
        <f>VLOOKUP(D20790,产品表!$A$2:$F$13,6,FALSE)</f>
        <v>41.25</v>
      </c>
      <c r="I20790">
        <f t="shared" si="324"/>
        <v>41.25</v>
      </c>
    </row>
    <row r="20791" spans="1:9" x14ac:dyDescent="0.25">
      <c r="A20791">
        <v>20020790</v>
      </c>
      <c r="B20791" s="1">
        <v>42685</v>
      </c>
      <c r="C20791" t="s">
        <v>6</v>
      </c>
      <c r="D20791">
        <v>3006</v>
      </c>
      <c r="E20791">
        <v>154</v>
      </c>
      <c r="F20791" s="10">
        <v>1</v>
      </c>
      <c r="G20791">
        <f>VLOOKUP(D20791,产品表!$A$2:$F$13,5,FALSE)</f>
        <v>31</v>
      </c>
      <c r="H20791">
        <f>VLOOKUP(D20791,产品表!$A$2:$F$13,6,FALSE)</f>
        <v>38.75</v>
      </c>
      <c r="I20791">
        <f t="shared" si="324"/>
        <v>38.75</v>
      </c>
    </row>
    <row r="20792" spans="1:9" x14ac:dyDescent="0.25">
      <c r="A20792">
        <v>20020791</v>
      </c>
      <c r="B20792" s="1">
        <v>42685</v>
      </c>
      <c r="C20792" t="s">
        <v>44</v>
      </c>
      <c r="D20792">
        <v>3005</v>
      </c>
      <c r="E20792">
        <v>3969</v>
      </c>
      <c r="F20792" s="10">
        <v>4</v>
      </c>
      <c r="G20792">
        <f>VLOOKUP(D20792,产品表!$A$2:$F$13,5,FALSE)</f>
        <v>33</v>
      </c>
      <c r="H20792">
        <f>VLOOKUP(D20792,产品表!$A$2:$F$13,6,FALSE)</f>
        <v>41.25</v>
      </c>
      <c r="I20792">
        <f t="shared" si="324"/>
        <v>165</v>
      </c>
    </row>
    <row r="20793" spans="1:9" x14ac:dyDescent="0.25">
      <c r="A20793">
        <v>20020792</v>
      </c>
      <c r="B20793" s="1">
        <v>42685</v>
      </c>
      <c r="C20793" t="s">
        <v>6</v>
      </c>
      <c r="D20793">
        <v>3008</v>
      </c>
      <c r="E20793">
        <v>166</v>
      </c>
      <c r="F20793" s="10">
        <v>1</v>
      </c>
      <c r="G20793">
        <f>VLOOKUP(D20793,产品表!$A$2:$F$13,5,FALSE)</f>
        <v>33</v>
      </c>
      <c r="H20793">
        <f>VLOOKUP(D20793,产品表!$A$2:$F$13,6,FALSE)</f>
        <v>41.25</v>
      </c>
      <c r="I20793">
        <f t="shared" si="324"/>
        <v>41.25</v>
      </c>
    </row>
    <row r="20794" spans="1:9" x14ac:dyDescent="0.25">
      <c r="A20794">
        <v>20020793</v>
      </c>
      <c r="B20794" s="1">
        <v>42685</v>
      </c>
      <c r="C20794" t="s">
        <v>46</v>
      </c>
      <c r="D20794">
        <v>3005</v>
      </c>
      <c r="E20794">
        <v>4134</v>
      </c>
      <c r="F20794" s="10">
        <v>2</v>
      </c>
      <c r="G20794">
        <f>VLOOKUP(D20794,产品表!$A$2:$F$13,5,FALSE)</f>
        <v>33</v>
      </c>
      <c r="H20794">
        <f>VLOOKUP(D20794,产品表!$A$2:$F$13,6,FALSE)</f>
        <v>41.25</v>
      </c>
      <c r="I20794">
        <f t="shared" si="324"/>
        <v>82.5</v>
      </c>
    </row>
    <row r="20795" spans="1:9" x14ac:dyDescent="0.25">
      <c r="A20795">
        <v>20020794</v>
      </c>
      <c r="B20795" s="1">
        <v>42685</v>
      </c>
      <c r="C20795" t="s">
        <v>41</v>
      </c>
      <c r="D20795">
        <v>3002</v>
      </c>
      <c r="E20795">
        <v>3606</v>
      </c>
      <c r="F20795" s="10">
        <v>4</v>
      </c>
      <c r="G20795">
        <f>VLOOKUP(D20795,产品表!$A$2:$F$13,5,FALSE)</f>
        <v>29</v>
      </c>
      <c r="H20795">
        <f>VLOOKUP(D20795,产品表!$A$2:$F$13,6,FALSE)</f>
        <v>36.25</v>
      </c>
      <c r="I20795">
        <f t="shared" si="324"/>
        <v>145</v>
      </c>
    </row>
    <row r="20796" spans="1:9" x14ac:dyDescent="0.25">
      <c r="A20796">
        <v>20020795</v>
      </c>
      <c r="B20796" s="1">
        <v>42685</v>
      </c>
      <c r="C20796" t="s">
        <v>51</v>
      </c>
      <c r="D20796">
        <v>3001</v>
      </c>
      <c r="E20796">
        <v>4673</v>
      </c>
      <c r="F20796" s="10">
        <v>1</v>
      </c>
      <c r="G20796">
        <f>VLOOKUP(D20796,产品表!$A$2:$F$13,5,FALSE)</f>
        <v>32</v>
      </c>
      <c r="H20796">
        <f>VLOOKUP(D20796,产品表!$A$2:$F$13,6,FALSE)</f>
        <v>40</v>
      </c>
      <c r="I20796">
        <f t="shared" si="324"/>
        <v>40</v>
      </c>
    </row>
    <row r="20797" spans="1:9" x14ac:dyDescent="0.25">
      <c r="A20797">
        <v>20020796</v>
      </c>
      <c r="B20797" s="1">
        <v>42685</v>
      </c>
      <c r="C20797" t="s">
        <v>46</v>
      </c>
      <c r="D20797">
        <v>3009</v>
      </c>
      <c r="E20797">
        <v>4119</v>
      </c>
      <c r="F20797" s="10">
        <v>1</v>
      </c>
      <c r="G20797">
        <f>VLOOKUP(D20797,产品表!$A$2:$F$13,5,FALSE)</f>
        <v>31</v>
      </c>
      <c r="H20797">
        <f>VLOOKUP(D20797,产品表!$A$2:$F$13,6,FALSE)</f>
        <v>38.75</v>
      </c>
      <c r="I20797">
        <f t="shared" si="324"/>
        <v>38.75</v>
      </c>
    </row>
    <row r="20798" spans="1:9" x14ac:dyDescent="0.25">
      <c r="A20798">
        <v>20020797</v>
      </c>
      <c r="B20798" s="1">
        <v>42685</v>
      </c>
      <c r="C20798" t="s">
        <v>23</v>
      </c>
      <c r="D20798">
        <v>3001</v>
      </c>
      <c r="E20798">
        <v>1811</v>
      </c>
      <c r="F20798" s="10">
        <v>3</v>
      </c>
      <c r="G20798">
        <f>VLOOKUP(D20798,产品表!$A$2:$F$13,5,FALSE)</f>
        <v>32</v>
      </c>
      <c r="H20798">
        <f>VLOOKUP(D20798,产品表!$A$2:$F$13,6,FALSE)</f>
        <v>40</v>
      </c>
      <c r="I20798">
        <f t="shared" si="324"/>
        <v>120</v>
      </c>
    </row>
    <row r="20799" spans="1:9" x14ac:dyDescent="0.25">
      <c r="A20799">
        <v>20020798</v>
      </c>
      <c r="B20799" s="1">
        <v>42685</v>
      </c>
      <c r="C20799" t="s">
        <v>9</v>
      </c>
      <c r="D20799">
        <v>3008</v>
      </c>
      <c r="E20799">
        <v>454</v>
      </c>
      <c r="F20799" s="10">
        <v>3</v>
      </c>
      <c r="G20799">
        <f>VLOOKUP(D20799,产品表!$A$2:$F$13,5,FALSE)</f>
        <v>33</v>
      </c>
      <c r="H20799">
        <f>VLOOKUP(D20799,产品表!$A$2:$F$13,6,FALSE)</f>
        <v>41.25</v>
      </c>
      <c r="I20799">
        <f t="shared" si="324"/>
        <v>123.75</v>
      </c>
    </row>
    <row r="20800" spans="1:9" x14ac:dyDescent="0.25">
      <c r="A20800">
        <v>20020799</v>
      </c>
      <c r="B20800" s="1">
        <v>42685</v>
      </c>
      <c r="C20800" t="s">
        <v>48</v>
      </c>
      <c r="D20800">
        <v>3009</v>
      </c>
      <c r="E20800">
        <v>4350</v>
      </c>
      <c r="F20800" s="10">
        <v>1</v>
      </c>
      <c r="G20800">
        <f>VLOOKUP(D20800,产品表!$A$2:$F$13,5,FALSE)</f>
        <v>31</v>
      </c>
      <c r="H20800">
        <f>VLOOKUP(D20800,产品表!$A$2:$F$13,6,FALSE)</f>
        <v>38.75</v>
      </c>
      <c r="I20800">
        <f t="shared" si="324"/>
        <v>38.75</v>
      </c>
    </row>
    <row r="20801" spans="1:9" x14ac:dyDescent="0.25">
      <c r="A20801">
        <v>20020800</v>
      </c>
      <c r="B20801" s="1">
        <v>42685</v>
      </c>
      <c r="C20801" t="s">
        <v>17</v>
      </c>
      <c r="D20801">
        <v>3011</v>
      </c>
      <c r="E20801">
        <v>1272</v>
      </c>
      <c r="F20801" s="10">
        <v>2</v>
      </c>
      <c r="G20801">
        <f>VLOOKUP(D20801,产品表!$A$2:$F$13,5,FALSE)</f>
        <v>34</v>
      </c>
      <c r="H20801">
        <f>VLOOKUP(D20801,产品表!$A$2:$F$13,6,FALSE)</f>
        <v>42.5</v>
      </c>
      <c r="I20801">
        <f t="shared" si="324"/>
        <v>85</v>
      </c>
    </row>
    <row r="20802" spans="1:9" x14ac:dyDescent="0.25">
      <c r="A20802">
        <v>20020801</v>
      </c>
      <c r="B20802" s="1">
        <v>42685</v>
      </c>
      <c r="C20802" t="s">
        <v>21</v>
      </c>
      <c r="D20802">
        <v>3007</v>
      </c>
      <c r="E20802">
        <v>1609</v>
      </c>
      <c r="F20802" s="10">
        <v>1</v>
      </c>
      <c r="G20802">
        <f>VLOOKUP(D20802,产品表!$A$2:$F$13,5,FALSE)</f>
        <v>35</v>
      </c>
      <c r="H20802">
        <f>VLOOKUP(D20802,产品表!$A$2:$F$13,6,FALSE)</f>
        <v>43.75</v>
      </c>
      <c r="I20802">
        <f t="shared" si="324"/>
        <v>43.75</v>
      </c>
    </row>
    <row r="20803" spans="1:9" x14ac:dyDescent="0.25">
      <c r="A20803">
        <v>20020802</v>
      </c>
      <c r="B20803" s="1">
        <v>42685</v>
      </c>
      <c r="C20803" t="s">
        <v>11</v>
      </c>
      <c r="D20803">
        <v>3005</v>
      </c>
      <c r="E20803">
        <v>646</v>
      </c>
      <c r="F20803" s="10">
        <v>1</v>
      </c>
      <c r="G20803">
        <f>VLOOKUP(D20803,产品表!$A$2:$F$13,5,FALSE)</f>
        <v>33</v>
      </c>
      <c r="H20803">
        <f>VLOOKUP(D20803,产品表!$A$2:$F$13,6,FALSE)</f>
        <v>41.25</v>
      </c>
      <c r="I20803">
        <f t="shared" ref="I20803:I20866" si="325">H20803*F20803</f>
        <v>41.25</v>
      </c>
    </row>
    <row r="20804" spans="1:9" x14ac:dyDescent="0.25">
      <c r="A20804">
        <v>20020803</v>
      </c>
      <c r="B20804" s="1">
        <v>42685</v>
      </c>
      <c r="C20804" t="s">
        <v>41</v>
      </c>
      <c r="D20804">
        <v>3009</v>
      </c>
      <c r="E20804">
        <v>3668</v>
      </c>
      <c r="F20804" s="10">
        <v>4</v>
      </c>
      <c r="G20804">
        <f>VLOOKUP(D20804,产品表!$A$2:$F$13,5,FALSE)</f>
        <v>31</v>
      </c>
      <c r="H20804">
        <f>VLOOKUP(D20804,产品表!$A$2:$F$13,6,FALSE)</f>
        <v>38.75</v>
      </c>
      <c r="I20804">
        <f t="shared" si="325"/>
        <v>155</v>
      </c>
    </row>
    <row r="20805" spans="1:9" x14ac:dyDescent="0.25">
      <c r="A20805">
        <v>20020804</v>
      </c>
      <c r="B20805" s="1">
        <v>42685</v>
      </c>
      <c r="C20805" t="s">
        <v>17</v>
      </c>
      <c r="D20805">
        <v>3006</v>
      </c>
      <c r="E20805">
        <v>1266</v>
      </c>
      <c r="F20805" s="10">
        <v>1</v>
      </c>
      <c r="G20805">
        <f>VLOOKUP(D20805,产品表!$A$2:$F$13,5,FALSE)</f>
        <v>31</v>
      </c>
      <c r="H20805">
        <f>VLOOKUP(D20805,产品表!$A$2:$F$13,6,FALSE)</f>
        <v>38.75</v>
      </c>
      <c r="I20805">
        <f t="shared" si="325"/>
        <v>38.75</v>
      </c>
    </row>
    <row r="20806" spans="1:9" x14ac:dyDescent="0.25">
      <c r="A20806">
        <v>20020805</v>
      </c>
      <c r="B20806" s="1">
        <v>42685</v>
      </c>
      <c r="C20806" t="s">
        <v>18</v>
      </c>
      <c r="D20806">
        <v>3005</v>
      </c>
      <c r="E20806">
        <v>1365</v>
      </c>
      <c r="F20806" s="10">
        <v>1</v>
      </c>
      <c r="G20806">
        <f>VLOOKUP(D20806,产品表!$A$2:$F$13,5,FALSE)</f>
        <v>33</v>
      </c>
      <c r="H20806">
        <f>VLOOKUP(D20806,产品表!$A$2:$F$13,6,FALSE)</f>
        <v>41.25</v>
      </c>
      <c r="I20806">
        <f t="shared" si="325"/>
        <v>41.25</v>
      </c>
    </row>
    <row r="20807" spans="1:9" x14ac:dyDescent="0.25">
      <c r="A20807">
        <v>20020806</v>
      </c>
      <c r="B20807" s="1">
        <v>42688</v>
      </c>
      <c r="C20807" t="s">
        <v>22</v>
      </c>
      <c r="D20807">
        <v>3009</v>
      </c>
      <c r="E20807">
        <v>1775</v>
      </c>
      <c r="F20807" s="10">
        <v>1</v>
      </c>
      <c r="G20807">
        <f>VLOOKUP(D20807,产品表!$A$2:$F$13,5,FALSE)</f>
        <v>31</v>
      </c>
      <c r="H20807">
        <f>VLOOKUP(D20807,产品表!$A$2:$F$13,6,FALSE)</f>
        <v>38.75</v>
      </c>
      <c r="I20807">
        <f t="shared" si="325"/>
        <v>38.75</v>
      </c>
    </row>
    <row r="20808" spans="1:9" x14ac:dyDescent="0.25">
      <c r="A20808">
        <v>20020807</v>
      </c>
      <c r="B20808" s="1">
        <v>42688</v>
      </c>
      <c r="C20808" t="s">
        <v>27</v>
      </c>
      <c r="D20808">
        <v>3003</v>
      </c>
      <c r="E20808">
        <v>2295</v>
      </c>
      <c r="F20808" s="10">
        <v>1</v>
      </c>
      <c r="G20808">
        <f>VLOOKUP(D20808,产品表!$A$2:$F$13,5,FALSE)</f>
        <v>24</v>
      </c>
      <c r="H20808">
        <f>VLOOKUP(D20808,产品表!$A$2:$F$13,6,FALSE)</f>
        <v>30</v>
      </c>
      <c r="I20808">
        <f t="shared" si="325"/>
        <v>30</v>
      </c>
    </row>
    <row r="20809" spans="1:9" x14ac:dyDescent="0.25">
      <c r="A20809">
        <v>20020808</v>
      </c>
      <c r="B20809" s="1">
        <v>42688</v>
      </c>
      <c r="C20809" t="s">
        <v>45</v>
      </c>
      <c r="D20809">
        <v>3008</v>
      </c>
      <c r="E20809">
        <v>4031</v>
      </c>
      <c r="F20809" s="10">
        <v>2</v>
      </c>
      <c r="G20809">
        <f>VLOOKUP(D20809,产品表!$A$2:$F$13,5,FALSE)</f>
        <v>33</v>
      </c>
      <c r="H20809">
        <f>VLOOKUP(D20809,产品表!$A$2:$F$13,6,FALSE)</f>
        <v>41.25</v>
      </c>
      <c r="I20809">
        <f t="shared" si="325"/>
        <v>82.5</v>
      </c>
    </row>
    <row r="20810" spans="1:9" x14ac:dyDescent="0.25">
      <c r="A20810">
        <v>20020809</v>
      </c>
      <c r="B20810" s="1">
        <v>42688</v>
      </c>
      <c r="C20810" t="s">
        <v>37</v>
      </c>
      <c r="D20810">
        <v>3006</v>
      </c>
      <c r="E20810">
        <v>3236</v>
      </c>
      <c r="F20810" s="10">
        <v>4</v>
      </c>
      <c r="G20810">
        <f>VLOOKUP(D20810,产品表!$A$2:$F$13,5,FALSE)</f>
        <v>31</v>
      </c>
      <c r="H20810">
        <f>VLOOKUP(D20810,产品表!$A$2:$F$13,6,FALSE)</f>
        <v>38.75</v>
      </c>
      <c r="I20810">
        <f t="shared" si="325"/>
        <v>155</v>
      </c>
    </row>
    <row r="20811" spans="1:9" x14ac:dyDescent="0.25">
      <c r="A20811">
        <v>20020810</v>
      </c>
      <c r="B20811" s="1">
        <v>42688</v>
      </c>
      <c r="C20811" t="s">
        <v>9</v>
      </c>
      <c r="D20811">
        <v>3008</v>
      </c>
      <c r="E20811">
        <v>479</v>
      </c>
      <c r="F20811" s="10">
        <v>2</v>
      </c>
      <c r="G20811">
        <f>VLOOKUP(D20811,产品表!$A$2:$F$13,5,FALSE)</f>
        <v>33</v>
      </c>
      <c r="H20811">
        <f>VLOOKUP(D20811,产品表!$A$2:$F$13,6,FALSE)</f>
        <v>41.25</v>
      </c>
      <c r="I20811">
        <f t="shared" si="325"/>
        <v>82.5</v>
      </c>
    </row>
    <row r="20812" spans="1:9" x14ac:dyDescent="0.25">
      <c r="A20812">
        <v>20020811</v>
      </c>
      <c r="B20812" s="1">
        <v>42688</v>
      </c>
      <c r="C20812" t="s">
        <v>10</v>
      </c>
      <c r="D20812">
        <v>3006</v>
      </c>
      <c r="E20812">
        <v>513</v>
      </c>
      <c r="F20812" s="10">
        <v>3</v>
      </c>
      <c r="G20812">
        <f>VLOOKUP(D20812,产品表!$A$2:$F$13,5,FALSE)</f>
        <v>31</v>
      </c>
      <c r="H20812">
        <f>VLOOKUP(D20812,产品表!$A$2:$F$13,6,FALSE)</f>
        <v>38.75</v>
      </c>
      <c r="I20812">
        <f t="shared" si="325"/>
        <v>116.25</v>
      </c>
    </row>
    <row r="20813" spans="1:9" x14ac:dyDescent="0.25">
      <c r="A20813">
        <v>20020812</v>
      </c>
      <c r="B20813" s="1">
        <v>42688</v>
      </c>
      <c r="C20813" t="s">
        <v>38</v>
      </c>
      <c r="D20813">
        <v>3005</v>
      </c>
      <c r="E20813">
        <v>3386</v>
      </c>
      <c r="F20813" s="10">
        <v>1</v>
      </c>
      <c r="G20813">
        <f>VLOOKUP(D20813,产品表!$A$2:$F$13,5,FALSE)</f>
        <v>33</v>
      </c>
      <c r="H20813">
        <f>VLOOKUP(D20813,产品表!$A$2:$F$13,6,FALSE)</f>
        <v>41.25</v>
      </c>
      <c r="I20813">
        <f t="shared" si="325"/>
        <v>41.25</v>
      </c>
    </row>
    <row r="20814" spans="1:9" x14ac:dyDescent="0.25">
      <c r="A20814">
        <v>20020813</v>
      </c>
      <c r="B20814" s="1">
        <v>42688</v>
      </c>
      <c r="C20814" t="s">
        <v>7</v>
      </c>
      <c r="D20814">
        <v>3009</v>
      </c>
      <c r="E20814">
        <v>261</v>
      </c>
      <c r="F20814" s="10">
        <v>3</v>
      </c>
      <c r="G20814">
        <f>VLOOKUP(D20814,产品表!$A$2:$F$13,5,FALSE)</f>
        <v>31</v>
      </c>
      <c r="H20814">
        <f>VLOOKUP(D20814,产品表!$A$2:$F$13,6,FALSE)</f>
        <v>38.75</v>
      </c>
      <c r="I20814">
        <f t="shared" si="325"/>
        <v>116.25</v>
      </c>
    </row>
    <row r="20815" spans="1:9" x14ac:dyDescent="0.25">
      <c r="A20815">
        <v>20020814</v>
      </c>
      <c r="B20815" s="1">
        <v>42688</v>
      </c>
      <c r="C20815" t="s">
        <v>44</v>
      </c>
      <c r="D20815">
        <v>3004</v>
      </c>
      <c r="E20815">
        <v>3919</v>
      </c>
      <c r="F20815" s="10">
        <v>2</v>
      </c>
      <c r="G20815">
        <f>VLOOKUP(D20815,产品表!$A$2:$F$13,5,FALSE)</f>
        <v>35</v>
      </c>
      <c r="H20815">
        <f>VLOOKUP(D20815,产品表!$A$2:$F$13,6,FALSE)</f>
        <v>43.75</v>
      </c>
      <c r="I20815">
        <f t="shared" si="325"/>
        <v>87.5</v>
      </c>
    </row>
    <row r="20816" spans="1:9" x14ac:dyDescent="0.25">
      <c r="A20816">
        <v>20020815</v>
      </c>
      <c r="B20816" s="1">
        <v>42688</v>
      </c>
      <c r="C20816" t="s">
        <v>29</v>
      </c>
      <c r="D20816">
        <v>3006</v>
      </c>
      <c r="E20816">
        <v>2422</v>
      </c>
      <c r="F20816" s="10">
        <v>3</v>
      </c>
      <c r="G20816">
        <f>VLOOKUP(D20816,产品表!$A$2:$F$13,5,FALSE)</f>
        <v>31</v>
      </c>
      <c r="H20816">
        <f>VLOOKUP(D20816,产品表!$A$2:$F$13,6,FALSE)</f>
        <v>38.75</v>
      </c>
      <c r="I20816">
        <f t="shared" si="325"/>
        <v>116.25</v>
      </c>
    </row>
    <row r="20817" spans="1:9" x14ac:dyDescent="0.25">
      <c r="A20817">
        <v>20020816</v>
      </c>
      <c r="B20817" s="1">
        <v>42688</v>
      </c>
      <c r="C20817" t="s">
        <v>33</v>
      </c>
      <c r="D20817">
        <v>3003</v>
      </c>
      <c r="E20817">
        <v>2890</v>
      </c>
      <c r="F20817" s="10">
        <v>2</v>
      </c>
      <c r="G20817">
        <f>VLOOKUP(D20817,产品表!$A$2:$F$13,5,FALSE)</f>
        <v>24</v>
      </c>
      <c r="H20817">
        <f>VLOOKUP(D20817,产品表!$A$2:$F$13,6,FALSE)</f>
        <v>30</v>
      </c>
      <c r="I20817">
        <f t="shared" si="325"/>
        <v>60</v>
      </c>
    </row>
    <row r="20818" spans="1:9" x14ac:dyDescent="0.25">
      <c r="A20818">
        <v>20020817</v>
      </c>
      <c r="B20818" s="1">
        <v>42688</v>
      </c>
      <c r="C20818" t="s">
        <v>10</v>
      </c>
      <c r="D20818">
        <v>3006</v>
      </c>
      <c r="E20818">
        <v>544</v>
      </c>
      <c r="F20818" s="10">
        <v>1</v>
      </c>
      <c r="G20818">
        <f>VLOOKUP(D20818,产品表!$A$2:$F$13,5,FALSE)</f>
        <v>31</v>
      </c>
      <c r="H20818">
        <f>VLOOKUP(D20818,产品表!$A$2:$F$13,6,FALSE)</f>
        <v>38.75</v>
      </c>
      <c r="I20818">
        <f t="shared" si="325"/>
        <v>38.75</v>
      </c>
    </row>
    <row r="20819" spans="1:9" x14ac:dyDescent="0.25">
      <c r="A20819">
        <v>20020818</v>
      </c>
      <c r="B20819" s="1">
        <v>42688</v>
      </c>
      <c r="C20819" t="s">
        <v>26</v>
      </c>
      <c r="D20819">
        <v>3005</v>
      </c>
      <c r="E20819">
        <v>2131</v>
      </c>
      <c r="F20819" s="10">
        <v>1</v>
      </c>
      <c r="G20819">
        <f>VLOOKUP(D20819,产品表!$A$2:$F$13,5,FALSE)</f>
        <v>33</v>
      </c>
      <c r="H20819">
        <f>VLOOKUP(D20819,产品表!$A$2:$F$13,6,FALSE)</f>
        <v>41.25</v>
      </c>
      <c r="I20819">
        <f t="shared" si="325"/>
        <v>41.25</v>
      </c>
    </row>
    <row r="20820" spans="1:9" x14ac:dyDescent="0.25">
      <c r="A20820">
        <v>20020819</v>
      </c>
      <c r="B20820" s="1">
        <v>42688</v>
      </c>
      <c r="C20820" t="s">
        <v>38</v>
      </c>
      <c r="D20820">
        <v>3005</v>
      </c>
      <c r="E20820">
        <v>3346</v>
      </c>
      <c r="F20820" s="10">
        <v>1</v>
      </c>
      <c r="G20820">
        <f>VLOOKUP(D20820,产品表!$A$2:$F$13,5,FALSE)</f>
        <v>33</v>
      </c>
      <c r="H20820">
        <f>VLOOKUP(D20820,产品表!$A$2:$F$13,6,FALSE)</f>
        <v>41.25</v>
      </c>
      <c r="I20820">
        <f t="shared" si="325"/>
        <v>41.25</v>
      </c>
    </row>
    <row r="20821" spans="1:9" x14ac:dyDescent="0.25">
      <c r="A20821">
        <v>20020820</v>
      </c>
      <c r="B20821" s="1">
        <v>42688</v>
      </c>
      <c r="C20821" t="s">
        <v>36</v>
      </c>
      <c r="D20821">
        <v>3007</v>
      </c>
      <c r="E20821">
        <v>3185</v>
      </c>
      <c r="F20821" s="10">
        <v>3</v>
      </c>
      <c r="G20821">
        <f>VLOOKUP(D20821,产品表!$A$2:$F$13,5,FALSE)</f>
        <v>35</v>
      </c>
      <c r="H20821">
        <f>VLOOKUP(D20821,产品表!$A$2:$F$13,6,FALSE)</f>
        <v>43.75</v>
      </c>
      <c r="I20821">
        <f t="shared" si="325"/>
        <v>131.25</v>
      </c>
    </row>
    <row r="20822" spans="1:9" x14ac:dyDescent="0.25">
      <c r="A20822">
        <v>20020821</v>
      </c>
      <c r="B20822" s="1">
        <v>42688</v>
      </c>
      <c r="C20822" t="s">
        <v>44</v>
      </c>
      <c r="D20822">
        <v>3006</v>
      </c>
      <c r="E20822">
        <v>3999</v>
      </c>
      <c r="F20822" s="10">
        <v>3</v>
      </c>
      <c r="G20822">
        <f>VLOOKUP(D20822,产品表!$A$2:$F$13,5,FALSE)</f>
        <v>31</v>
      </c>
      <c r="H20822">
        <f>VLOOKUP(D20822,产品表!$A$2:$F$13,6,FALSE)</f>
        <v>38.75</v>
      </c>
      <c r="I20822">
        <f t="shared" si="325"/>
        <v>116.25</v>
      </c>
    </row>
    <row r="20823" spans="1:9" x14ac:dyDescent="0.25">
      <c r="A20823">
        <v>20020822</v>
      </c>
      <c r="B20823" s="1">
        <v>42688</v>
      </c>
      <c r="C20823" t="s">
        <v>9</v>
      </c>
      <c r="D20823">
        <v>3005</v>
      </c>
      <c r="E20823">
        <v>401</v>
      </c>
      <c r="F20823" s="10">
        <v>1</v>
      </c>
      <c r="G20823">
        <f>VLOOKUP(D20823,产品表!$A$2:$F$13,5,FALSE)</f>
        <v>33</v>
      </c>
      <c r="H20823">
        <f>VLOOKUP(D20823,产品表!$A$2:$F$13,6,FALSE)</f>
        <v>41.25</v>
      </c>
      <c r="I20823">
        <f t="shared" si="325"/>
        <v>41.25</v>
      </c>
    </row>
    <row r="20824" spans="1:9" x14ac:dyDescent="0.25">
      <c r="A20824">
        <v>20020823</v>
      </c>
      <c r="B20824" s="1">
        <v>42688</v>
      </c>
      <c r="C20824" t="s">
        <v>7</v>
      </c>
      <c r="D20824">
        <v>3004</v>
      </c>
      <c r="E20824">
        <v>238</v>
      </c>
      <c r="F20824" s="10">
        <v>4</v>
      </c>
      <c r="G20824">
        <f>VLOOKUP(D20824,产品表!$A$2:$F$13,5,FALSE)</f>
        <v>35</v>
      </c>
      <c r="H20824">
        <f>VLOOKUP(D20824,产品表!$A$2:$F$13,6,FALSE)</f>
        <v>43.75</v>
      </c>
      <c r="I20824">
        <f t="shared" si="325"/>
        <v>175</v>
      </c>
    </row>
    <row r="20825" spans="1:9" x14ac:dyDescent="0.25">
      <c r="A20825">
        <v>20020824</v>
      </c>
      <c r="B20825" s="1">
        <v>42688</v>
      </c>
      <c r="C20825" t="s">
        <v>32</v>
      </c>
      <c r="D20825">
        <v>3006</v>
      </c>
      <c r="E20825">
        <v>2729</v>
      </c>
      <c r="F20825" s="10">
        <v>1</v>
      </c>
      <c r="G20825">
        <f>VLOOKUP(D20825,产品表!$A$2:$F$13,5,FALSE)</f>
        <v>31</v>
      </c>
      <c r="H20825">
        <f>VLOOKUP(D20825,产品表!$A$2:$F$13,6,FALSE)</f>
        <v>38.75</v>
      </c>
      <c r="I20825">
        <f t="shared" si="325"/>
        <v>38.75</v>
      </c>
    </row>
    <row r="20826" spans="1:9" x14ac:dyDescent="0.25">
      <c r="A20826">
        <v>20020825</v>
      </c>
      <c r="B20826" s="1">
        <v>42688</v>
      </c>
      <c r="C20826" t="s">
        <v>33</v>
      </c>
      <c r="D20826">
        <v>3007</v>
      </c>
      <c r="E20826">
        <v>2882</v>
      </c>
      <c r="F20826" s="10">
        <v>1</v>
      </c>
      <c r="G20826">
        <f>VLOOKUP(D20826,产品表!$A$2:$F$13,5,FALSE)</f>
        <v>35</v>
      </c>
      <c r="H20826">
        <f>VLOOKUP(D20826,产品表!$A$2:$F$13,6,FALSE)</f>
        <v>43.75</v>
      </c>
      <c r="I20826">
        <f t="shared" si="325"/>
        <v>43.75</v>
      </c>
    </row>
    <row r="20827" spans="1:9" x14ac:dyDescent="0.25">
      <c r="A20827">
        <v>20020826</v>
      </c>
      <c r="B20827" s="1">
        <v>42688</v>
      </c>
      <c r="C20827" t="s">
        <v>18</v>
      </c>
      <c r="D20827">
        <v>3004</v>
      </c>
      <c r="E20827">
        <v>1320</v>
      </c>
      <c r="F20827" s="10">
        <v>4</v>
      </c>
      <c r="G20827">
        <f>VLOOKUP(D20827,产品表!$A$2:$F$13,5,FALSE)</f>
        <v>35</v>
      </c>
      <c r="H20827">
        <f>VLOOKUP(D20827,产品表!$A$2:$F$13,6,FALSE)</f>
        <v>43.75</v>
      </c>
      <c r="I20827">
        <f t="shared" si="325"/>
        <v>175</v>
      </c>
    </row>
    <row r="20828" spans="1:9" x14ac:dyDescent="0.25">
      <c r="A20828">
        <v>20020827</v>
      </c>
      <c r="B20828" s="1">
        <v>42688</v>
      </c>
      <c r="C20828" t="s">
        <v>15</v>
      </c>
      <c r="D20828">
        <v>3005</v>
      </c>
      <c r="E20828">
        <v>1008</v>
      </c>
      <c r="F20828" s="10">
        <v>1</v>
      </c>
      <c r="G20828">
        <f>VLOOKUP(D20828,产品表!$A$2:$F$13,5,FALSE)</f>
        <v>33</v>
      </c>
      <c r="H20828">
        <f>VLOOKUP(D20828,产品表!$A$2:$F$13,6,FALSE)</f>
        <v>41.25</v>
      </c>
      <c r="I20828">
        <f t="shared" si="325"/>
        <v>41.25</v>
      </c>
    </row>
    <row r="20829" spans="1:9" x14ac:dyDescent="0.25">
      <c r="A20829">
        <v>20020828</v>
      </c>
      <c r="B20829" s="1">
        <v>42688</v>
      </c>
      <c r="C20829" t="s">
        <v>26</v>
      </c>
      <c r="D20829">
        <v>3008</v>
      </c>
      <c r="E20829">
        <v>2133</v>
      </c>
      <c r="F20829" s="10">
        <v>2</v>
      </c>
      <c r="G20829">
        <f>VLOOKUP(D20829,产品表!$A$2:$F$13,5,FALSE)</f>
        <v>33</v>
      </c>
      <c r="H20829">
        <f>VLOOKUP(D20829,产品表!$A$2:$F$13,6,FALSE)</f>
        <v>41.25</v>
      </c>
      <c r="I20829">
        <f t="shared" si="325"/>
        <v>82.5</v>
      </c>
    </row>
    <row r="20830" spans="1:9" x14ac:dyDescent="0.25">
      <c r="A20830">
        <v>20020829</v>
      </c>
      <c r="B20830" s="1">
        <v>42688</v>
      </c>
      <c r="C20830" t="s">
        <v>33</v>
      </c>
      <c r="D20830">
        <v>3008</v>
      </c>
      <c r="E20830">
        <v>2824</v>
      </c>
      <c r="F20830" s="10">
        <v>3</v>
      </c>
      <c r="G20830">
        <f>VLOOKUP(D20830,产品表!$A$2:$F$13,5,FALSE)</f>
        <v>33</v>
      </c>
      <c r="H20830">
        <f>VLOOKUP(D20830,产品表!$A$2:$F$13,6,FALSE)</f>
        <v>41.25</v>
      </c>
      <c r="I20830">
        <f t="shared" si="325"/>
        <v>123.75</v>
      </c>
    </row>
    <row r="20831" spans="1:9" x14ac:dyDescent="0.25">
      <c r="A20831">
        <v>20020830</v>
      </c>
      <c r="B20831" s="1">
        <v>42688</v>
      </c>
      <c r="C20831" t="s">
        <v>36</v>
      </c>
      <c r="D20831">
        <v>3005</v>
      </c>
      <c r="E20831">
        <v>3146</v>
      </c>
      <c r="F20831" s="10">
        <v>4</v>
      </c>
      <c r="G20831">
        <f>VLOOKUP(D20831,产品表!$A$2:$F$13,5,FALSE)</f>
        <v>33</v>
      </c>
      <c r="H20831">
        <f>VLOOKUP(D20831,产品表!$A$2:$F$13,6,FALSE)</f>
        <v>41.25</v>
      </c>
      <c r="I20831">
        <f t="shared" si="325"/>
        <v>165</v>
      </c>
    </row>
    <row r="20832" spans="1:9" x14ac:dyDescent="0.25">
      <c r="A20832">
        <v>20020831</v>
      </c>
      <c r="B20832" s="1">
        <v>42688</v>
      </c>
      <c r="C20832" t="s">
        <v>17</v>
      </c>
      <c r="D20832">
        <v>3008</v>
      </c>
      <c r="E20832">
        <v>1265</v>
      </c>
      <c r="F20832" s="10">
        <v>1</v>
      </c>
      <c r="G20832">
        <f>VLOOKUP(D20832,产品表!$A$2:$F$13,5,FALSE)</f>
        <v>33</v>
      </c>
      <c r="H20832">
        <f>VLOOKUP(D20832,产品表!$A$2:$F$13,6,FALSE)</f>
        <v>41.25</v>
      </c>
      <c r="I20832">
        <f t="shared" si="325"/>
        <v>41.25</v>
      </c>
    </row>
    <row r="20833" spans="1:9" x14ac:dyDescent="0.25">
      <c r="A20833">
        <v>20020832</v>
      </c>
      <c r="B20833" s="1">
        <v>42688</v>
      </c>
      <c r="C20833" t="s">
        <v>43</v>
      </c>
      <c r="D20833">
        <v>3005</v>
      </c>
      <c r="E20833">
        <v>3864</v>
      </c>
      <c r="F20833" s="10">
        <v>1</v>
      </c>
      <c r="G20833">
        <f>VLOOKUP(D20833,产品表!$A$2:$F$13,5,FALSE)</f>
        <v>33</v>
      </c>
      <c r="H20833">
        <f>VLOOKUP(D20833,产品表!$A$2:$F$13,6,FALSE)</f>
        <v>41.25</v>
      </c>
      <c r="I20833">
        <f t="shared" si="325"/>
        <v>41.25</v>
      </c>
    </row>
    <row r="20834" spans="1:9" x14ac:dyDescent="0.25">
      <c r="A20834">
        <v>20020833</v>
      </c>
      <c r="B20834" s="1">
        <v>42688</v>
      </c>
      <c r="C20834" t="s">
        <v>26</v>
      </c>
      <c r="D20834">
        <v>3005</v>
      </c>
      <c r="E20834">
        <v>2164</v>
      </c>
      <c r="F20834" s="10">
        <v>4</v>
      </c>
      <c r="G20834">
        <f>VLOOKUP(D20834,产品表!$A$2:$F$13,5,FALSE)</f>
        <v>33</v>
      </c>
      <c r="H20834">
        <f>VLOOKUP(D20834,产品表!$A$2:$F$13,6,FALSE)</f>
        <v>41.25</v>
      </c>
      <c r="I20834">
        <f t="shared" si="325"/>
        <v>165</v>
      </c>
    </row>
    <row r="20835" spans="1:9" x14ac:dyDescent="0.25">
      <c r="A20835">
        <v>20020834</v>
      </c>
      <c r="B20835" s="1">
        <v>42688</v>
      </c>
      <c r="C20835" t="s">
        <v>27</v>
      </c>
      <c r="D20835">
        <v>3004</v>
      </c>
      <c r="E20835">
        <v>2234</v>
      </c>
      <c r="F20835" s="10">
        <v>3</v>
      </c>
      <c r="G20835">
        <f>VLOOKUP(D20835,产品表!$A$2:$F$13,5,FALSE)</f>
        <v>35</v>
      </c>
      <c r="H20835">
        <f>VLOOKUP(D20835,产品表!$A$2:$F$13,6,FALSE)</f>
        <v>43.75</v>
      </c>
      <c r="I20835">
        <f t="shared" si="325"/>
        <v>131.25</v>
      </c>
    </row>
    <row r="20836" spans="1:9" x14ac:dyDescent="0.25">
      <c r="A20836">
        <v>20020835</v>
      </c>
      <c r="B20836" s="1">
        <v>42688</v>
      </c>
      <c r="C20836" t="s">
        <v>36</v>
      </c>
      <c r="D20836">
        <v>3009</v>
      </c>
      <c r="E20836">
        <v>3108</v>
      </c>
      <c r="F20836" s="10">
        <v>1</v>
      </c>
      <c r="G20836">
        <f>VLOOKUP(D20836,产品表!$A$2:$F$13,5,FALSE)</f>
        <v>31</v>
      </c>
      <c r="H20836">
        <f>VLOOKUP(D20836,产品表!$A$2:$F$13,6,FALSE)</f>
        <v>38.75</v>
      </c>
      <c r="I20836">
        <f t="shared" si="325"/>
        <v>38.75</v>
      </c>
    </row>
    <row r="20837" spans="1:9" x14ac:dyDescent="0.25">
      <c r="A20837">
        <v>20020836</v>
      </c>
      <c r="B20837" s="1">
        <v>42688</v>
      </c>
      <c r="C20837" t="s">
        <v>42</v>
      </c>
      <c r="D20837">
        <v>3006</v>
      </c>
      <c r="E20837">
        <v>3779</v>
      </c>
      <c r="F20837" s="10">
        <v>3</v>
      </c>
      <c r="G20837">
        <f>VLOOKUP(D20837,产品表!$A$2:$F$13,5,FALSE)</f>
        <v>31</v>
      </c>
      <c r="H20837">
        <f>VLOOKUP(D20837,产品表!$A$2:$F$13,6,FALSE)</f>
        <v>38.75</v>
      </c>
      <c r="I20837">
        <f t="shared" si="325"/>
        <v>116.25</v>
      </c>
    </row>
    <row r="20838" spans="1:9" x14ac:dyDescent="0.25">
      <c r="A20838">
        <v>20020837</v>
      </c>
      <c r="B20838" s="1">
        <v>42688</v>
      </c>
      <c r="C20838" t="s">
        <v>17</v>
      </c>
      <c r="D20838">
        <v>3003</v>
      </c>
      <c r="E20838">
        <v>1226</v>
      </c>
      <c r="F20838" s="10">
        <v>1</v>
      </c>
      <c r="G20838">
        <f>VLOOKUP(D20838,产品表!$A$2:$F$13,5,FALSE)</f>
        <v>24</v>
      </c>
      <c r="H20838">
        <f>VLOOKUP(D20838,产品表!$A$2:$F$13,6,FALSE)</f>
        <v>30</v>
      </c>
      <c r="I20838">
        <f t="shared" si="325"/>
        <v>30</v>
      </c>
    </row>
    <row r="20839" spans="1:9" x14ac:dyDescent="0.25">
      <c r="A20839">
        <v>20020838</v>
      </c>
      <c r="B20839" s="1">
        <v>42688</v>
      </c>
      <c r="C20839" t="s">
        <v>8</v>
      </c>
      <c r="D20839">
        <v>3009</v>
      </c>
      <c r="E20839">
        <v>380</v>
      </c>
      <c r="F20839" s="10">
        <v>4</v>
      </c>
      <c r="G20839">
        <f>VLOOKUP(D20839,产品表!$A$2:$F$13,5,FALSE)</f>
        <v>31</v>
      </c>
      <c r="H20839">
        <f>VLOOKUP(D20839,产品表!$A$2:$F$13,6,FALSE)</f>
        <v>38.75</v>
      </c>
      <c r="I20839">
        <f t="shared" si="325"/>
        <v>155</v>
      </c>
    </row>
    <row r="20840" spans="1:9" x14ac:dyDescent="0.25">
      <c r="A20840">
        <v>20020839</v>
      </c>
      <c r="B20840" s="1">
        <v>42688</v>
      </c>
      <c r="C20840" t="s">
        <v>33</v>
      </c>
      <c r="D20840">
        <v>3005</v>
      </c>
      <c r="E20840">
        <v>2895</v>
      </c>
      <c r="F20840" s="10">
        <v>1</v>
      </c>
      <c r="G20840">
        <f>VLOOKUP(D20840,产品表!$A$2:$F$13,5,FALSE)</f>
        <v>33</v>
      </c>
      <c r="H20840">
        <f>VLOOKUP(D20840,产品表!$A$2:$F$13,6,FALSE)</f>
        <v>41.25</v>
      </c>
      <c r="I20840">
        <f t="shared" si="325"/>
        <v>41.25</v>
      </c>
    </row>
    <row r="20841" spans="1:9" x14ac:dyDescent="0.25">
      <c r="A20841">
        <v>20020840</v>
      </c>
      <c r="B20841" s="1">
        <v>42688</v>
      </c>
      <c r="C20841" t="s">
        <v>14</v>
      </c>
      <c r="D20841">
        <v>3008</v>
      </c>
      <c r="E20841">
        <v>948</v>
      </c>
      <c r="F20841" s="10">
        <v>2</v>
      </c>
      <c r="G20841">
        <f>VLOOKUP(D20841,产品表!$A$2:$F$13,5,FALSE)</f>
        <v>33</v>
      </c>
      <c r="H20841">
        <f>VLOOKUP(D20841,产品表!$A$2:$F$13,6,FALSE)</f>
        <v>41.25</v>
      </c>
      <c r="I20841">
        <f t="shared" si="325"/>
        <v>82.5</v>
      </c>
    </row>
    <row r="20842" spans="1:9" x14ac:dyDescent="0.25">
      <c r="A20842">
        <v>20020841</v>
      </c>
      <c r="B20842" s="1">
        <v>42688</v>
      </c>
      <c r="C20842" t="s">
        <v>51</v>
      </c>
      <c r="D20842">
        <v>3011</v>
      </c>
      <c r="E20842">
        <v>4625</v>
      </c>
      <c r="F20842" s="10">
        <v>1</v>
      </c>
      <c r="G20842">
        <f>VLOOKUP(D20842,产品表!$A$2:$F$13,5,FALSE)</f>
        <v>34</v>
      </c>
      <c r="H20842">
        <f>VLOOKUP(D20842,产品表!$A$2:$F$13,6,FALSE)</f>
        <v>42.5</v>
      </c>
      <c r="I20842">
        <f t="shared" si="325"/>
        <v>42.5</v>
      </c>
    </row>
    <row r="20843" spans="1:9" x14ac:dyDescent="0.25">
      <c r="A20843">
        <v>20020842</v>
      </c>
      <c r="B20843" s="1">
        <v>42688</v>
      </c>
      <c r="C20843" t="s">
        <v>33</v>
      </c>
      <c r="D20843">
        <v>3003</v>
      </c>
      <c r="E20843">
        <v>2890</v>
      </c>
      <c r="F20843" s="10">
        <v>1</v>
      </c>
      <c r="G20843">
        <f>VLOOKUP(D20843,产品表!$A$2:$F$13,5,FALSE)</f>
        <v>24</v>
      </c>
      <c r="H20843">
        <f>VLOOKUP(D20843,产品表!$A$2:$F$13,6,FALSE)</f>
        <v>30</v>
      </c>
      <c r="I20843">
        <f t="shared" si="325"/>
        <v>30</v>
      </c>
    </row>
    <row r="20844" spans="1:9" x14ac:dyDescent="0.25">
      <c r="A20844">
        <v>20020843</v>
      </c>
      <c r="B20844" s="1">
        <v>42688</v>
      </c>
      <c r="C20844" t="s">
        <v>44</v>
      </c>
      <c r="D20844">
        <v>3005</v>
      </c>
      <c r="E20844">
        <v>3938</v>
      </c>
      <c r="F20844" s="10">
        <v>4</v>
      </c>
      <c r="G20844">
        <f>VLOOKUP(D20844,产品表!$A$2:$F$13,5,FALSE)</f>
        <v>33</v>
      </c>
      <c r="H20844">
        <f>VLOOKUP(D20844,产品表!$A$2:$F$13,6,FALSE)</f>
        <v>41.25</v>
      </c>
      <c r="I20844">
        <f t="shared" si="325"/>
        <v>165</v>
      </c>
    </row>
    <row r="20845" spans="1:9" x14ac:dyDescent="0.25">
      <c r="A20845">
        <v>20020844</v>
      </c>
      <c r="B20845" s="1">
        <v>42688</v>
      </c>
      <c r="C20845" t="s">
        <v>50</v>
      </c>
      <c r="D20845">
        <v>3005</v>
      </c>
      <c r="E20845">
        <v>4545</v>
      </c>
      <c r="F20845" s="10">
        <v>3</v>
      </c>
      <c r="G20845">
        <f>VLOOKUP(D20845,产品表!$A$2:$F$13,5,FALSE)</f>
        <v>33</v>
      </c>
      <c r="H20845">
        <f>VLOOKUP(D20845,产品表!$A$2:$F$13,6,FALSE)</f>
        <v>41.25</v>
      </c>
      <c r="I20845">
        <f t="shared" si="325"/>
        <v>123.75</v>
      </c>
    </row>
    <row r="20846" spans="1:9" x14ac:dyDescent="0.25">
      <c r="A20846">
        <v>20020845</v>
      </c>
      <c r="B20846" s="1">
        <v>42688</v>
      </c>
      <c r="C20846" t="s">
        <v>10</v>
      </c>
      <c r="D20846">
        <v>3005</v>
      </c>
      <c r="E20846">
        <v>551</v>
      </c>
      <c r="F20846" s="10">
        <v>4</v>
      </c>
      <c r="G20846">
        <f>VLOOKUP(D20846,产品表!$A$2:$F$13,5,FALSE)</f>
        <v>33</v>
      </c>
      <c r="H20846">
        <f>VLOOKUP(D20846,产品表!$A$2:$F$13,6,FALSE)</f>
        <v>41.25</v>
      </c>
      <c r="I20846">
        <f t="shared" si="325"/>
        <v>165</v>
      </c>
    </row>
    <row r="20847" spans="1:9" x14ac:dyDescent="0.25">
      <c r="A20847">
        <v>20020846</v>
      </c>
      <c r="B20847" s="1">
        <v>42688</v>
      </c>
      <c r="C20847" t="s">
        <v>41</v>
      </c>
      <c r="D20847">
        <v>3007</v>
      </c>
      <c r="E20847">
        <v>3622</v>
      </c>
      <c r="F20847" s="10">
        <v>1</v>
      </c>
      <c r="G20847">
        <f>VLOOKUP(D20847,产品表!$A$2:$F$13,5,FALSE)</f>
        <v>35</v>
      </c>
      <c r="H20847">
        <f>VLOOKUP(D20847,产品表!$A$2:$F$13,6,FALSE)</f>
        <v>43.75</v>
      </c>
      <c r="I20847">
        <f t="shared" si="325"/>
        <v>43.75</v>
      </c>
    </row>
    <row r="20848" spans="1:9" x14ac:dyDescent="0.25">
      <c r="A20848">
        <v>20020847</v>
      </c>
      <c r="B20848" s="1">
        <v>42688</v>
      </c>
      <c r="C20848" t="s">
        <v>27</v>
      </c>
      <c r="D20848">
        <v>3009</v>
      </c>
      <c r="E20848">
        <v>2263</v>
      </c>
      <c r="F20848" s="10">
        <v>3</v>
      </c>
      <c r="G20848">
        <f>VLOOKUP(D20848,产品表!$A$2:$F$13,5,FALSE)</f>
        <v>31</v>
      </c>
      <c r="H20848">
        <f>VLOOKUP(D20848,产品表!$A$2:$F$13,6,FALSE)</f>
        <v>38.75</v>
      </c>
      <c r="I20848">
        <f t="shared" si="325"/>
        <v>116.25</v>
      </c>
    </row>
    <row r="20849" spans="1:9" x14ac:dyDescent="0.25">
      <c r="A20849">
        <v>20020848</v>
      </c>
      <c r="B20849" s="1">
        <v>42688</v>
      </c>
      <c r="C20849" t="s">
        <v>33</v>
      </c>
      <c r="D20849">
        <v>3005</v>
      </c>
      <c r="E20849">
        <v>2844</v>
      </c>
      <c r="F20849" s="10">
        <v>4</v>
      </c>
      <c r="G20849">
        <f>VLOOKUP(D20849,产品表!$A$2:$F$13,5,FALSE)</f>
        <v>33</v>
      </c>
      <c r="H20849">
        <f>VLOOKUP(D20849,产品表!$A$2:$F$13,6,FALSE)</f>
        <v>41.25</v>
      </c>
      <c r="I20849">
        <f t="shared" si="325"/>
        <v>165</v>
      </c>
    </row>
    <row r="20850" spans="1:9" x14ac:dyDescent="0.25">
      <c r="A20850">
        <v>20020849</v>
      </c>
      <c r="B20850" s="1">
        <v>42688</v>
      </c>
      <c r="C20850" t="s">
        <v>37</v>
      </c>
      <c r="D20850">
        <v>3005</v>
      </c>
      <c r="E20850">
        <v>3252</v>
      </c>
      <c r="F20850" s="10">
        <v>1</v>
      </c>
      <c r="G20850">
        <f>VLOOKUP(D20850,产品表!$A$2:$F$13,5,FALSE)</f>
        <v>33</v>
      </c>
      <c r="H20850">
        <f>VLOOKUP(D20850,产品表!$A$2:$F$13,6,FALSE)</f>
        <v>41.25</v>
      </c>
      <c r="I20850">
        <f t="shared" si="325"/>
        <v>41.25</v>
      </c>
    </row>
    <row r="20851" spans="1:9" x14ac:dyDescent="0.25">
      <c r="A20851">
        <v>20020850</v>
      </c>
      <c r="B20851" s="1">
        <v>42688</v>
      </c>
      <c r="C20851" t="s">
        <v>41</v>
      </c>
      <c r="D20851">
        <v>3005</v>
      </c>
      <c r="E20851">
        <v>3647</v>
      </c>
      <c r="F20851" s="10">
        <v>3</v>
      </c>
      <c r="G20851">
        <f>VLOOKUP(D20851,产品表!$A$2:$F$13,5,FALSE)</f>
        <v>33</v>
      </c>
      <c r="H20851">
        <f>VLOOKUP(D20851,产品表!$A$2:$F$13,6,FALSE)</f>
        <v>41.25</v>
      </c>
      <c r="I20851">
        <f t="shared" si="325"/>
        <v>123.75</v>
      </c>
    </row>
    <row r="20852" spans="1:9" x14ac:dyDescent="0.25">
      <c r="A20852">
        <v>20020851</v>
      </c>
      <c r="B20852" s="1">
        <v>42688</v>
      </c>
      <c r="C20852" t="s">
        <v>15</v>
      </c>
      <c r="D20852">
        <v>3007</v>
      </c>
      <c r="E20852">
        <v>1066</v>
      </c>
      <c r="F20852" s="10">
        <v>3</v>
      </c>
      <c r="G20852">
        <f>VLOOKUP(D20852,产品表!$A$2:$F$13,5,FALSE)</f>
        <v>35</v>
      </c>
      <c r="H20852">
        <f>VLOOKUP(D20852,产品表!$A$2:$F$13,6,FALSE)</f>
        <v>43.75</v>
      </c>
      <c r="I20852">
        <f t="shared" si="325"/>
        <v>131.25</v>
      </c>
    </row>
    <row r="20853" spans="1:9" x14ac:dyDescent="0.25">
      <c r="A20853">
        <v>20020852</v>
      </c>
      <c r="B20853" s="1">
        <v>42688</v>
      </c>
      <c r="C20853" t="s">
        <v>33</v>
      </c>
      <c r="D20853">
        <v>3005</v>
      </c>
      <c r="E20853">
        <v>2886</v>
      </c>
      <c r="F20853" s="10">
        <v>1</v>
      </c>
      <c r="G20853">
        <f>VLOOKUP(D20853,产品表!$A$2:$F$13,5,FALSE)</f>
        <v>33</v>
      </c>
      <c r="H20853">
        <f>VLOOKUP(D20853,产品表!$A$2:$F$13,6,FALSE)</f>
        <v>41.25</v>
      </c>
      <c r="I20853">
        <f t="shared" si="325"/>
        <v>41.25</v>
      </c>
    </row>
    <row r="20854" spans="1:9" x14ac:dyDescent="0.25">
      <c r="A20854">
        <v>20020853</v>
      </c>
      <c r="B20854" s="1">
        <v>42688</v>
      </c>
      <c r="C20854" t="s">
        <v>19</v>
      </c>
      <c r="D20854">
        <v>3005</v>
      </c>
      <c r="E20854">
        <v>1471</v>
      </c>
      <c r="F20854" s="10">
        <v>1</v>
      </c>
      <c r="G20854">
        <f>VLOOKUP(D20854,产品表!$A$2:$F$13,5,FALSE)</f>
        <v>33</v>
      </c>
      <c r="H20854">
        <f>VLOOKUP(D20854,产品表!$A$2:$F$13,6,FALSE)</f>
        <v>41.25</v>
      </c>
      <c r="I20854">
        <f t="shared" si="325"/>
        <v>41.25</v>
      </c>
    </row>
    <row r="20855" spans="1:9" x14ac:dyDescent="0.25">
      <c r="A20855">
        <v>20020854</v>
      </c>
      <c r="B20855" s="1">
        <v>42688</v>
      </c>
      <c r="C20855" t="s">
        <v>41</v>
      </c>
      <c r="D20855">
        <v>3007</v>
      </c>
      <c r="E20855">
        <v>3694</v>
      </c>
      <c r="F20855" s="10">
        <v>1</v>
      </c>
      <c r="G20855">
        <f>VLOOKUP(D20855,产品表!$A$2:$F$13,5,FALSE)</f>
        <v>35</v>
      </c>
      <c r="H20855">
        <f>VLOOKUP(D20855,产品表!$A$2:$F$13,6,FALSE)</f>
        <v>43.75</v>
      </c>
      <c r="I20855">
        <f t="shared" si="325"/>
        <v>43.75</v>
      </c>
    </row>
    <row r="20856" spans="1:9" x14ac:dyDescent="0.25">
      <c r="A20856">
        <v>20020855</v>
      </c>
      <c r="B20856" s="1">
        <v>42688</v>
      </c>
      <c r="C20856" t="s">
        <v>27</v>
      </c>
      <c r="D20856">
        <v>3005</v>
      </c>
      <c r="E20856">
        <v>2208</v>
      </c>
      <c r="F20856" s="10">
        <v>4</v>
      </c>
      <c r="G20856">
        <f>VLOOKUP(D20856,产品表!$A$2:$F$13,5,FALSE)</f>
        <v>33</v>
      </c>
      <c r="H20856">
        <f>VLOOKUP(D20856,产品表!$A$2:$F$13,6,FALSE)</f>
        <v>41.25</v>
      </c>
      <c r="I20856">
        <f t="shared" si="325"/>
        <v>165</v>
      </c>
    </row>
    <row r="20857" spans="1:9" x14ac:dyDescent="0.25">
      <c r="A20857">
        <v>20020856</v>
      </c>
      <c r="B20857" s="1">
        <v>42688</v>
      </c>
      <c r="C20857" t="s">
        <v>46</v>
      </c>
      <c r="D20857">
        <v>3006</v>
      </c>
      <c r="E20857">
        <v>4157</v>
      </c>
      <c r="F20857" s="10">
        <v>2</v>
      </c>
      <c r="G20857">
        <f>VLOOKUP(D20857,产品表!$A$2:$F$13,5,FALSE)</f>
        <v>31</v>
      </c>
      <c r="H20857">
        <f>VLOOKUP(D20857,产品表!$A$2:$F$13,6,FALSE)</f>
        <v>38.75</v>
      </c>
      <c r="I20857">
        <f t="shared" si="325"/>
        <v>77.5</v>
      </c>
    </row>
    <row r="20858" spans="1:9" x14ac:dyDescent="0.25">
      <c r="A20858">
        <v>20020857</v>
      </c>
      <c r="B20858" s="1">
        <v>42688</v>
      </c>
      <c r="C20858" t="s">
        <v>32</v>
      </c>
      <c r="D20858">
        <v>3005</v>
      </c>
      <c r="E20858">
        <v>2704</v>
      </c>
      <c r="F20858" s="10">
        <v>1</v>
      </c>
      <c r="G20858">
        <f>VLOOKUP(D20858,产品表!$A$2:$F$13,5,FALSE)</f>
        <v>33</v>
      </c>
      <c r="H20858">
        <f>VLOOKUP(D20858,产品表!$A$2:$F$13,6,FALSE)</f>
        <v>41.25</v>
      </c>
      <c r="I20858">
        <f t="shared" si="325"/>
        <v>41.25</v>
      </c>
    </row>
    <row r="20859" spans="1:9" x14ac:dyDescent="0.25">
      <c r="A20859">
        <v>20020858</v>
      </c>
      <c r="B20859" s="1">
        <v>42688</v>
      </c>
      <c r="C20859" t="s">
        <v>42</v>
      </c>
      <c r="D20859">
        <v>3004</v>
      </c>
      <c r="E20859">
        <v>3734</v>
      </c>
      <c r="F20859" s="10">
        <v>4</v>
      </c>
      <c r="G20859">
        <f>VLOOKUP(D20859,产品表!$A$2:$F$13,5,FALSE)</f>
        <v>35</v>
      </c>
      <c r="H20859">
        <f>VLOOKUP(D20859,产品表!$A$2:$F$13,6,FALSE)</f>
        <v>43.75</v>
      </c>
      <c r="I20859">
        <f t="shared" si="325"/>
        <v>175</v>
      </c>
    </row>
    <row r="20860" spans="1:9" x14ac:dyDescent="0.25">
      <c r="A20860">
        <v>20020859</v>
      </c>
      <c r="B20860" s="1">
        <v>42688</v>
      </c>
      <c r="C20860" t="s">
        <v>17</v>
      </c>
      <c r="D20860">
        <v>3006</v>
      </c>
      <c r="E20860">
        <v>1260</v>
      </c>
      <c r="F20860" s="10">
        <v>2</v>
      </c>
      <c r="G20860">
        <f>VLOOKUP(D20860,产品表!$A$2:$F$13,5,FALSE)</f>
        <v>31</v>
      </c>
      <c r="H20860">
        <f>VLOOKUP(D20860,产品表!$A$2:$F$13,6,FALSE)</f>
        <v>38.75</v>
      </c>
      <c r="I20860">
        <f t="shared" si="325"/>
        <v>77.5</v>
      </c>
    </row>
    <row r="20861" spans="1:9" x14ac:dyDescent="0.25">
      <c r="A20861">
        <v>20020860</v>
      </c>
      <c r="B20861" s="1">
        <v>42688</v>
      </c>
      <c r="C20861" t="s">
        <v>23</v>
      </c>
      <c r="D20861">
        <v>3009</v>
      </c>
      <c r="E20861">
        <v>1870</v>
      </c>
      <c r="F20861" s="10">
        <v>1</v>
      </c>
      <c r="G20861">
        <f>VLOOKUP(D20861,产品表!$A$2:$F$13,5,FALSE)</f>
        <v>31</v>
      </c>
      <c r="H20861">
        <f>VLOOKUP(D20861,产品表!$A$2:$F$13,6,FALSE)</f>
        <v>38.75</v>
      </c>
      <c r="I20861">
        <f t="shared" si="325"/>
        <v>38.75</v>
      </c>
    </row>
    <row r="20862" spans="1:9" x14ac:dyDescent="0.25">
      <c r="A20862">
        <v>20020861</v>
      </c>
      <c r="B20862" s="1">
        <v>42688</v>
      </c>
      <c r="C20862" t="s">
        <v>6</v>
      </c>
      <c r="D20862">
        <v>3008</v>
      </c>
      <c r="E20862">
        <v>178</v>
      </c>
      <c r="F20862" s="10">
        <v>3</v>
      </c>
      <c r="G20862">
        <f>VLOOKUP(D20862,产品表!$A$2:$F$13,5,FALSE)</f>
        <v>33</v>
      </c>
      <c r="H20862">
        <f>VLOOKUP(D20862,产品表!$A$2:$F$13,6,FALSE)</f>
        <v>41.25</v>
      </c>
      <c r="I20862">
        <f t="shared" si="325"/>
        <v>123.75</v>
      </c>
    </row>
    <row r="20863" spans="1:9" x14ac:dyDescent="0.25">
      <c r="A20863">
        <v>20020862</v>
      </c>
      <c r="B20863" s="1">
        <v>42688</v>
      </c>
      <c r="C20863" t="s">
        <v>41</v>
      </c>
      <c r="D20863">
        <v>3005</v>
      </c>
      <c r="E20863">
        <v>3621</v>
      </c>
      <c r="F20863" s="10">
        <v>3</v>
      </c>
      <c r="G20863">
        <f>VLOOKUP(D20863,产品表!$A$2:$F$13,5,FALSE)</f>
        <v>33</v>
      </c>
      <c r="H20863">
        <f>VLOOKUP(D20863,产品表!$A$2:$F$13,6,FALSE)</f>
        <v>41.25</v>
      </c>
      <c r="I20863">
        <f t="shared" si="325"/>
        <v>123.75</v>
      </c>
    </row>
    <row r="20864" spans="1:9" x14ac:dyDescent="0.25">
      <c r="A20864">
        <v>20020863</v>
      </c>
      <c r="B20864" s="1">
        <v>42688</v>
      </c>
      <c r="C20864" t="s">
        <v>46</v>
      </c>
      <c r="D20864">
        <v>3005</v>
      </c>
      <c r="E20864">
        <v>4141</v>
      </c>
      <c r="F20864" s="10">
        <v>2</v>
      </c>
      <c r="G20864">
        <f>VLOOKUP(D20864,产品表!$A$2:$F$13,5,FALSE)</f>
        <v>33</v>
      </c>
      <c r="H20864">
        <f>VLOOKUP(D20864,产品表!$A$2:$F$13,6,FALSE)</f>
        <v>41.25</v>
      </c>
      <c r="I20864">
        <f t="shared" si="325"/>
        <v>82.5</v>
      </c>
    </row>
    <row r="20865" spans="1:9" x14ac:dyDescent="0.25">
      <c r="A20865">
        <v>20020864</v>
      </c>
      <c r="B20865" s="1">
        <v>42688</v>
      </c>
      <c r="C20865" t="s">
        <v>44</v>
      </c>
      <c r="D20865">
        <v>3004</v>
      </c>
      <c r="E20865">
        <v>3975</v>
      </c>
      <c r="F20865" s="10">
        <v>4</v>
      </c>
      <c r="G20865">
        <f>VLOOKUP(D20865,产品表!$A$2:$F$13,5,FALSE)</f>
        <v>35</v>
      </c>
      <c r="H20865">
        <f>VLOOKUP(D20865,产品表!$A$2:$F$13,6,FALSE)</f>
        <v>43.75</v>
      </c>
      <c r="I20865">
        <f t="shared" si="325"/>
        <v>175</v>
      </c>
    </row>
    <row r="20866" spans="1:9" x14ac:dyDescent="0.25">
      <c r="A20866">
        <v>20020865</v>
      </c>
      <c r="B20866" s="1">
        <v>42688</v>
      </c>
      <c r="C20866" t="s">
        <v>6</v>
      </c>
      <c r="D20866">
        <v>3009</v>
      </c>
      <c r="E20866">
        <v>164</v>
      </c>
      <c r="F20866" s="10">
        <v>3</v>
      </c>
      <c r="G20866">
        <f>VLOOKUP(D20866,产品表!$A$2:$F$13,5,FALSE)</f>
        <v>31</v>
      </c>
      <c r="H20866">
        <f>VLOOKUP(D20866,产品表!$A$2:$F$13,6,FALSE)</f>
        <v>38.75</v>
      </c>
      <c r="I20866">
        <f t="shared" si="325"/>
        <v>116.25</v>
      </c>
    </row>
    <row r="20867" spans="1:9" x14ac:dyDescent="0.25">
      <c r="A20867">
        <v>20020866</v>
      </c>
      <c r="B20867" s="1">
        <v>42688</v>
      </c>
      <c r="C20867" t="s">
        <v>49</v>
      </c>
      <c r="D20867">
        <v>3004</v>
      </c>
      <c r="E20867">
        <v>4472</v>
      </c>
      <c r="F20867" s="10">
        <v>1</v>
      </c>
      <c r="G20867">
        <f>VLOOKUP(D20867,产品表!$A$2:$F$13,5,FALSE)</f>
        <v>35</v>
      </c>
      <c r="H20867">
        <f>VLOOKUP(D20867,产品表!$A$2:$F$13,6,FALSE)</f>
        <v>43.75</v>
      </c>
      <c r="I20867">
        <f t="shared" ref="I20867:I20930" si="326">H20867*F20867</f>
        <v>43.75</v>
      </c>
    </row>
    <row r="20868" spans="1:9" x14ac:dyDescent="0.25">
      <c r="A20868">
        <v>20020867</v>
      </c>
      <c r="B20868" s="1">
        <v>42688</v>
      </c>
      <c r="C20868" t="s">
        <v>32</v>
      </c>
      <c r="D20868">
        <v>3005</v>
      </c>
      <c r="E20868">
        <v>2789</v>
      </c>
      <c r="F20868" s="10">
        <v>1</v>
      </c>
      <c r="G20868">
        <f>VLOOKUP(D20868,产品表!$A$2:$F$13,5,FALSE)</f>
        <v>33</v>
      </c>
      <c r="H20868">
        <f>VLOOKUP(D20868,产品表!$A$2:$F$13,6,FALSE)</f>
        <v>41.25</v>
      </c>
      <c r="I20868">
        <f t="shared" si="326"/>
        <v>41.25</v>
      </c>
    </row>
    <row r="20869" spans="1:9" x14ac:dyDescent="0.25">
      <c r="A20869">
        <v>20020868</v>
      </c>
      <c r="B20869" s="1">
        <v>42688</v>
      </c>
      <c r="C20869" t="s">
        <v>6</v>
      </c>
      <c r="D20869">
        <v>3005</v>
      </c>
      <c r="E20869">
        <v>143</v>
      </c>
      <c r="F20869" s="10">
        <v>1</v>
      </c>
      <c r="G20869">
        <f>VLOOKUP(D20869,产品表!$A$2:$F$13,5,FALSE)</f>
        <v>33</v>
      </c>
      <c r="H20869">
        <f>VLOOKUP(D20869,产品表!$A$2:$F$13,6,FALSE)</f>
        <v>41.25</v>
      </c>
      <c r="I20869">
        <f t="shared" si="326"/>
        <v>41.25</v>
      </c>
    </row>
    <row r="20870" spans="1:9" x14ac:dyDescent="0.25">
      <c r="A20870">
        <v>20020869</v>
      </c>
      <c r="B20870" s="1">
        <v>42688</v>
      </c>
      <c r="C20870" t="s">
        <v>41</v>
      </c>
      <c r="D20870">
        <v>3006</v>
      </c>
      <c r="E20870">
        <v>3693</v>
      </c>
      <c r="F20870" s="10">
        <v>1</v>
      </c>
      <c r="G20870">
        <f>VLOOKUP(D20870,产品表!$A$2:$F$13,5,FALSE)</f>
        <v>31</v>
      </c>
      <c r="H20870">
        <f>VLOOKUP(D20870,产品表!$A$2:$F$13,6,FALSE)</f>
        <v>38.75</v>
      </c>
      <c r="I20870">
        <f t="shared" si="326"/>
        <v>38.75</v>
      </c>
    </row>
    <row r="20871" spans="1:9" x14ac:dyDescent="0.25">
      <c r="A20871">
        <v>20020870</v>
      </c>
      <c r="B20871" s="1">
        <v>42688</v>
      </c>
      <c r="C20871" t="s">
        <v>20</v>
      </c>
      <c r="D20871">
        <v>3006</v>
      </c>
      <c r="E20871">
        <v>1541</v>
      </c>
      <c r="F20871" s="10">
        <v>1</v>
      </c>
      <c r="G20871">
        <f>VLOOKUP(D20871,产品表!$A$2:$F$13,5,FALSE)</f>
        <v>31</v>
      </c>
      <c r="H20871">
        <f>VLOOKUP(D20871,产品表!$A$2:$F$13,6,FALSE)</f>
        <v>38.75</v>
      </c>
      <c r="I20871">
        <f t="shared" si="326"/>
        <v>38.75</v>
      </c>
    </row>
    <row r="20872" spans="1:9" x14ac:dyDescent="0.25">
      <c r="A20872">
        <v>20020871</v>
      </c>
      <c r="B20872" s="1">
        <v>42688</v>
      </c>
      <c r="C20872" t="s">
        <v>9</v>
      </c>
      <c r="D20872">
        <v>3005</v>
      </c>
      <c r="E20872">
        <v>485</v>
      </c>
      <c r="F20872" s="10">
        <v>1</v>
      </c>
      <c r="G20872">
        <f>VLOOKUP(D20872,产品表!$A$2:$F$13,5,FALSE)</f>
        <v>33</v>
      </c>
      <c r="H20872">
        <f>VLOOKUP(D20872,产品表!$A$2:$F$13,6,FALSE)</f>
        <v>41.25</v>
      </c>
      <c r="I20872">
        <f t="shared" si="326"/>
        <v>41.25</v>
      </c>
    </row>
    <row r="20873" spans="1:9" x14ac:dyDescent="0.25">
      <c r="A20873">
        <v>20020872</v>
      </c>
      <c r="B20873" s="1">
        <v>42688</v>
      </c>
      <c r="C20873" t="s">
        <v>41</v>
      </c>
      <c r="D20873">
        <v>3009</v>
      </c>
      <c r="E20873">
        <v>3617</v>
      </c>
      <c r="F20873" s="10">
        <v>2</v>
      </c>
      <c r="G20873">
        <f>VLOOKUP(D20873,产品表!$A$2:$F$13,5,FALSE)</f>
        <v>31</v>
      </c>
      <c r="H20873">
        <f>VLOOKUP(D20873,产品表!$A$2:$F$13,6,FALSE)</f>
        <v>38.75</v>
      </c>
      <c r="I20873">
        <f t="shared" si="326"/>
        <v>77.5</v>
      </c>
    </row>
    <row r="20874" spans="1:9" x14ac:dyDescent="0.25">
      <c r="A20874">
        <v>20020873</v>
      </c>
      <c r="B20874" s="1">
        <v>42688</v>
      </c>
      <c r="C20874" t="s">
        <v>27</v>
      </c>
      <c r="D20874">
        <v>3005</v>
      </c>
      <c r="E20874">
        <v>2277</v>
      </c>
      <c r="F20874" s="10">
        <v>1</v>
      </c>
      <c r="G20874">
        <f>VLOOKUP(D20874,产品表!$A$2:$F$13,5,FALSE)</f>
        <v>33</v>
      </c>
      <c r="H20874">
        <f>VLOOKUP(D20874,产品表!$A$2:$F$13,6,FALSE)</f>
        <v>41.25</v>
      </c>
      <c r="I20874">
        <f t="shared" si="326"/>
        <v>41.25</v>
      </c>
    </row>
    <row r="20875" spans="1:9" x14ac:dyDescent="0.25">
      <c r="A20875">
        <v>20020874</v>
      </c>
      <c r="B20875" s="1">
        <v>42688</v>
      </c>
      <c r="C20875" t="s">
        <v>17</v>
      </c>
      <c r="D20875">
        <v>3002</v>
      </c>
      <c r="E20875">
        <v>1292</v>
      </c>
      <c r="F20875" s="10">
        <v>1</v>
      </c>
      <c r="G20875">
        <f>VLOOKUP(D20875,产品表!$A$2:$F$13,5,FALSE)</f>
        <v>29</v>
      </c>
      <c r="H20875">
        <f>VLOOKUP(D20875,产品表!$A$2:$F$13,6,FALSE)</f>
        <v>36.25</v>
      </c>
      <c r="I20875">
        <f t="shared" si="326"/>
        <v>36.25</v>
      </c>
    </row>
    <row r="20876" spans="1:9" x14ac:dyDescent="0.25">
      <c r="A20876">
        <v>20020875</v>
      </c>
      <c r="B20876" s="1">
        <v>42688</v>
      </c>
      <c r="C20876" t="s">
        <v>31</v>
      </c>
      <c r="D20876">
        <v>3008</v>
      </c>
      <c r="E20876">
        <v>2663</v>
      </c>
      <c r="F20876" s="10">
        <v>2</v>
      </c>
      <c r="G20876">
        <f>VLOOKUP(D20876,产品表!$A$2:$F$13,5,FALSE)</f>
        <v>33</v>
      </c>
      <c r="H20876">
        <f>VLOOKUP(D20876,产品表!$A$2:$F$13,6,FALSE)</f>
        <v>41.25</v>
      </c>
      <c r="I20876">
        <f t="shared" si="326"/>
        <v>82.5</v>
      </c>
    </row>
    <row r="20877" spans="1:9" x14ac:dyDescent="0.25">
      <c r="A20877">
        <v>20020876</v>
      </c>
      <c r="B20877" s="1">
        <v>42688</v>
      </c>
      <c r="C20877" t="s">
        <v>34</v>
      </c>
      <c r="D20877">
        <v>3005</v>
      </c>
      <c r="E20877">
        <v>2978</v>
      </c>
      <c r="F20877" s="10">
        <v>4</v>
      </c>
      <c r="G20877">
        <f>VLOOKUP(D20877,产品表!$A$2:$F$13,5,FALSE)</f>
        <v>33</v>
      </c>
      <c r="H20877">
        <f>VLOOKUP(D20877,产品表!$A$2:$F$13,6,FALSE)</f>
        <v>41.25</v>
      </c>
      <c r="I20877">
        <f t="shared" si="326"/>
        <v>165</v>
      </c>
    </row>
    <row r="20878" spans="1:9" x14ac:dyDescent="0.25">
      <c r="A20878">
        <v>20020877</v>
      </c>
      <c r="B20878" s="1">
        <v>42688</v>
      </c>
      <c r="C20878" t="s">
        <v>14</v>
      </c>
      <c r="D20878">
        <v>3005</v>
      </c>
      <c r="E20878">
        <v>940</v>
      </c>
      <c r="F20878" s="10">
        <v>2</v>
      </c>
      <c r="G20878">
        <f>VLOOKUP(D20878,产品表!$A$2:$F$13,5,FALSE)</f>
        <v>33</v>
      </c>
      <c r="H20878">
        <f>VLOOKUP(D20878,产品表!$A$2:$F$13,6,FALSE)</f>
        <v>41.25</v>
      </c>
      <c r="I20878">
        <f t="shared" si="326"/>
        <v>82.5</v>
      </c>
    </row>
    <row r="20879" spans="1:9" x14ac:dyDescent="0.25">
      <c r="A20879">
        <v>20020878</v>
      </c>
      <c r="B20879" s="1">
        <v>42688</v>
      </c>
      <c r="C20879" t="s">
        <v>47</v>
      </c>
      <c r="D20879">
        <v>3008</v>
      </c>
      <c r="E20879">
        <v>4216</v>
      </c>
      <c r="F20879" s="10">
        <v>1</v>
      </c>
      <c r="G20879">
        <f>VLOOKUP(D20879,产品表!$A$2:$F$13,5,FALSE)</f>
        <v>33</v>
      </c>
      <c r="H20879">
        <f>VLOOKUP(D20879,产品表!$A$2:$F$13,6,FALSE)</f>
        <v>41.25</v>
      </c>
      <c r="I20879">
        <f t="shared" si="326"/>
        <v>41.25</v>
      </c>
    </row>
    <row r="20880" spans="1:9" x14ac:dyDescent="0.25">
      <c r="A20880">
        <v>20020879</v>
      </c>
      <c r="B20880" s="1">
        <v>42688</v>
      </c>
      <c r="C20880" t="s">
        <v>33</v>
      </c>
      <c r="D20880">
        <v>3003</v>
      </c>
      <c r="E20880">
        <v>2817</v>
      </c>
      <c r="F20880" s="10">
        <v>1</v>
      </c>
      <c r="G20880">
        <f>VLOOKUP(D20880,产品表!$A$2:$F$13,5,FALSE)</f>
        <v>24</v>
      </c>
      <c r="H20880">
        <f>VLOOKUP(D20880,产品表!$A$2:$F$13,6,FALSE)</f>
        <v>30</v>
      </c>
      <c r="I20880">
        <f t="shared" si="326"/>
        <v>30</v>
      </c>
    </row>
    <row r="20881" spans="1:9" x14ac:dyDescent="0.25">
      <c r="A20881">
        <v>20020880</v>
      </c>
      <c r="B20881" s="1">
        <v>42688</v>
      </c>
      <c r="C20881" t="s">
        <v>23</v>
      </c>
      <c r="D20881">
        <v>3006</v>
      </c>
      <c r="E20881">
        <v>1808</v>
      </c>
      <c r="F20881" s="10">
        <v>4</v>
      </c>
      <c r="G20881">
        <f>VLOOKUP(D20881,产品表!$A$2:$F$13,5,FALSE)</f>
        <v>31</v>
      </c>
      <c r="H20881">
        <f>VLOOKUP(D20881,产品表!$A$2:$F$13,6,FALSE)</f>
        <v>38.75</v>
      </c>
      <c r="I20881">
        <f t="shared" si="326"/>
        <v>155</v>
      </c>
    </row>
    <row r="20882" spans="1:9" x14ac:dyDescent="0.25">
      <c r="A20882">
        <v>20020881</v>
      </c>
      <c r="B20882" s="1">
        <v>42688</v>
      </c>
      <c r="C20882" t="s">
        <v>9</v>
      </c>
      <c r="D20882">
        <v>3005</v>
      </c>
      <c r="E20882">
        <v>500</v>
      </c>
      <c r="F20882" s="10">
        <v>4</v>
      </c>
      <c r="G20882">
        <f>VLOOKUP(D20882,产品表!$A$2:$F$13,5,FALSE)</f>
        <v>33</v>
      </c>
      <c r="H20882">
        <f>VLOOKUP(D20882,产品表!$A$2:$F$13,6,FALSE)</f>
        <v>41.25</v>
      </c>
      <c r="I20882">
        <f t="shared" si="326"/>
        <v>165</v>
      </c>
    </row>
    <row r="20883" spans="1:9" x14ac:dyDescent="0.25">
      <c r="A20883">
        <v>20020882</v>
      </c>
      <c r="B20883" s="1">
        <v>42688</v>
      </c>
      <c r="C20883" t="s">
        <v>10</v>
      </c>
      <c r="D20883">
        <v>3005</v>
      </c>
      <c r="E20883">
        <v>527</v>
      </c>
      <c r="F20883" s="10">
        <v>2</v>
      </c>
      <c r="G20883">
        <f>VLOOKUP(D20883,产品表!$A$2:$F$13,5,FALSE)</f>
        <v>33</v>
      </c>
      <c r="H20883">
        <f>VLOOKUP(D20883,产品表!$A$2:$F$13,6,FALSE)</f>
        <v>41.25</v>
      </c>
      <c r="I20883">
        <f t="shared" si="326"/>
        <v>82.5</v>
      </c>
    </row>
    <row r="20884" spans="1:9" x14ac:dyDescent="0.25">
      <c r="A20884">
        <v>20020883</v>
      </c>
      <c r="B20884" s="1">
        <v>42688</v>
      </c>
      <c r="C20884" t="s">
        <v>36</v>
      </c>
      <c r="D20884">
        <v>3008</v>
      </c>
      <c r="E20884">
        <v>3164</v>
      </c>
      <c r="F20884" s="10">
        <v>1</v>
      </c>
      <c r="G20884">
        <f>VLOOKUP(D20884,产品表!$A$2:$F$13,5,FALSE)</f>
        <v>33</v>
      </c>
      <c r="H20884">
        <f>VLOOKUP(D20884,产品表!$A$2:$F$13,6,FALSE)</f>
        <v>41.25</v>
      </c>
      <c r="I20884">
        <f t="shared" si="326"/>
        <v>41.25</v>
      </c>
    </row>
    <row r="20885" spans="1:9" x14ac:dyDescent="0.25">
      <c r="A20885">
        <v>20020884</v>
      </c>
      <c r="B20885" s="1">
        <v>42688</v>
      </c>
      <c r="C20885" t="s">
        <v>44</v>
      </c>
      <c r="D20885">
        <v>3003</v>
      </c>
      <c r="E20885">
        <v>3965</v>
      </c>
      <c r="F20885" s="10">
        <v>3</v>
      </c>
      <c r="G20885">
        <f>VLOOKUP(D20885,产品表!$A$2:$F$13,5,FALSE)</f>
        <v>24</v>
      </c>
      <c r="H20885">
        <f>VLOOKUP(D20885,产品表!$A$2:$F$13,6,FALSE)</f>
        <v>30</v>
      </c>
      <c r="I20885">
        <f t="shared" si="326"/>
        <v>90</v>
      </c>
    </row>
    <row r="20886" spans="1:9" x14ac:dyDescent="0.25">
      <c r="A20886">
        <v>20020885</v>
      </c>
      <c r="B20886" s="1">
        <v>42688</v>
      </c>
      <c r="C20886" t="s">
        <v>23</v>
      </c>
      <c r="D20886">
        <v>3007</v>
      </c>
      <c r="E20886">
        <v>1861</v>
      </c>
      <c r="F20886" s="10">
        <v>1</v>
      </c>
      <c r="G20886">
        <f>VLOOKUP(D20886,产品表!$A$2:$F$13,5,FALSE)</f>
        <v>35</v>
      </c>
      <c r="H20886">
        <f>VLOOKUP(D20886,产品表!$A$2:$F$13,6,FALSE)</f>
        <v>43.75</v>
      </c>
      <c r="I20886">
        <f t="shared" si="326"/>
        <v>43.75</v>
      </c>
    </row>
    <row r="20887" spans="1:9" x14ac:dyDescent="0.25">
      <c r="A20887">
        <v>20020886</v>
      </c>
      <c r="B20887" s="1">
        <v>42688</v>
      </c>
      <c r="C20887" t="s">
        <v>14</v>
      </c>
      <c r="D20887">
        <v>3006</v>
      </c>
      <c r="E20887">
        <v>921</v>
      </c>
      <c r="F20887" s="10">
        <v>1</v>
      </c>
      <c r="G20887">
        <f>VLOOKUP(D20887,产品表!$A$2:$F$13,5,FALSE)</f>
        <v>31</v>
      </c>
      <c r="H20887">
        <f>VLOOKUP(D20887,产品表!$A$2:$F$13,6,FALSE)</f>
        <v>38.75</v>
      </c>
      <c r="I20887">
        <f t="shared" si="326"/>
        <v>38.75</v>
      </c>
    </row>
    <row r="20888" spans="1:9" x14ac:dyDescent="0.25">
      <c r="A20888">
        <v>20020887</v>
      </c>
      <c r="B20888" s="1">
        <v>42688</v>
      </c>
      <c r="C20888" t="s">
        <v>19</v>
      </c>
      <c r="D20888">
        <v>3005</v>
      </c>
      <c r="E20888">
        <v>1440</v>
      </c>
      <c r="F20888" s="10">
        <v>1</v>
      </c>
      <c r="G20888">
        <f>VLOOKUP(D20888,产品表!$A$2:$F$13,5,FALSE)</f>
        <v>33</v>
      </c>
      <c r="H20888">
        <f>VLOOKUP(D20888,产品表!$A$2:$F$13,6,FALSE)</f>
        <v>41.25</v>
      </c>
      <c r="I20888">
        <f t="shared" si="326"/>
        <v>41.25</v>
      </c>
    </row>
    <row r="20889" spans="1:9" x14ac:dyDescent="0.25">
      <c r="A20889">
        <v>20020888</v>
      </c>
      <c r="B20889" s="1">
        <v>42688</v>
      </c>
      <c r="C20889" t="s">
        <v>11</v>
      </c>
      <c r="D20889">
        <v>3006</v>
      </c>
      <c r="E20889">
        <v>688</v>
      </c>
      <c r="F20889" s="10">
        <v>4</v>
      </c>
      <c r="G20889">
        <f>VLOOKUP(D20889,产品表!$A$2:$F$13,5,FALSE)</f>
        <v>31</v>
      </c>
      <c r="H20889">
        <f>VLOOKUP(D20889,产品表!$A$2:$F$13,6,FALSE)</f>
        <v>38.75</v>
      </c>
      <c r="I20889">
        <f t="shared" si="326"/>
        <v>155</v>
      </c>
    </row>
    <row r="20890" spans="1:9" x14ac:dyDescent="0.25">
      <c r="A20890">
        <v>20020889</v>
      </c>
      <c r="B20890" s="1">
        <v>42688</v>
      </c>
      <c r="C20890" t="s">
        <v>29</v>
      </c>
      <c r="D20890">
        <v>3008</v>
      </c>
      <c r="E20890">
        <v>2444</v>
      </c>
      <c r="F20890" s="10">
        <v>3</v>
      </c>
      <c r="G20890">
        <f>VLOOKUP(D20890,产品表!$A$2:$F$13,5,FALSE)</f>
        <v>33</v>
      </c>
      <c r="H20890">
        <f>VLOOKUP(D20890,产品表!$A$2:$F$13,6,FALSE)</f>
        <v>41.25</v>
      </c>
      <c r="I20890">
        <f t="shared" si="326"/>
        <v>123.75</v>
      </c>
    </row>
    <row r="20891" spans="1:9" x14ac:dyDescent="0.25">
      <c r="A20891">
        <v>20020890</v>
      </c>
      <c r="B20891" s="1">
        <v>42688</v>
      </c>
      <c r="C20891" t="s">
        <v>18</v>
      </c>
      <c r="D20891">
        <v>3009</v>
      </c>
      <c r="E20891">
        <v>1358</v>
      </c>
      <c r="F20891" s="10">
        <v>1</v>
      </c>
      <c r="G20891">
        <f>VLOOKUP(D20891,产品表!$A$2:$F$13,5,FALSE)</f>
        <v>31</v>
      </c>
      <c r="H20891">
        <f>VLOOKUP(D20891,产品表!$A$2:$F$13,6,FALSE)</f>
        <v>38.75</v>
      </c>
      <c r="I20891">
        <f t="shared" si="326"/>
        <v>38.75</v>
      </c>
    </row>
    <row r="20892" spans="1:9" x14ac:dyDescent="0.25">
      <c r="A20892">
        <v>20020891</v>
      </c>
      <c r="B20892" s="1">
        <v>42688</v>
      </c>
      <c r="C20892" t="s">
        <v>20</v>
      </c>
      <c r="D20892">
        <v>3005</v>
      </c>
      <c r="E20892">
        <v>1575</v>
      </c>
      <c r="F20892" s="10">
        <v>1</v>
      </c>
      <c r="G20892">
        <f>VLOOKUP(D20892,产品表!$A$2:$F$13,5,FALSE)</f>
        <v>33</v>
      </c>
      <c r="H20892">
        <f>VLOOKUP(D20892,产品表!$A$2:$F$13,6,FALSE)</f>
        <v>41.25</v>
      </c>
      <c r="I20892">
        <f t="shared" si="326"/>
        <v>41.25</v>
      </c>
    </row>
    <row r="20893" spans="1:9" x14ac:dyDescent="0.25">
      <c r="A20893">
        <v>20020892</v>
      </c>
      <c r="B20893" s="1">
        <v>42688</v>
      </c>
      <c r="C20893" t="s">
        <v>30</v>
      </c>
      <c r="D20893">
        <v>3009</v>
      </c>
      <c r="E20893">
        <v>2550</v>
      </c>
      <c r="F20893" s="10">
        <v>1</v>
      </c>
      <c r="G20893">
        <f>VLOOKUP(D20893,产品表!$A$2:$F$13,5,FALSE)</f>
        <v>31</v>
      </c>
      <c r="H20893">
        <f>VLOOKUP(D20893,产品表!$A$2:$F$13,6,FALSE)</f>
        <v>38.75</v>
      </c>
      <c r="I20893">
        <f t="shared" si="326"/>
        <v>38.75</v>
      </c>
    </row>
    <row r="20894" spans="1:9" x14ac:dyDescent="0.25">
      <c r="A20894">
        <v>20020893</v>
      </c>
      <c r="B20894" s="1">
        <v>42688</v>
      </c>
      <c r="C20894" t="s">
        <v>49</v>
      </c>
      <c r="D20894">
        <v>3006</v>
      </c>
      <c r="E20894">
        <v>4449</v>
      </c>
      <c r="F20894" s="10">
        <v>1</v>
      </c>
      <c r="G20894">
        <f>VLOOKUP(D20894,产品表!$A$2:$F$13,5,FALSE)</f>
        <v>31</v>
      </c>
      <c r="H20894">
        <f>VLOOKUP(D20894,产品表!$A$2:$F$13,6,FALSE)</f>
        <v>38.75</v>
      </c>
      <c r="I20894">
        <f t="shared" si="326"/>
        <v>38.75</v>
      </c>
    </row>
    <row r="20895" spans="1:9" x14ac:dyDescent="0.25">
      <c r="A20895">
        <v>20020894</v>
      </c>
      <c r="B20895" s="1">
        <v>42688</v>
      </c>
      <c r="C20895" t="s">
        <v>21</v>
      </c>
      <c r="D20895">
        <v>3004</v>
      </c>
      <c r="E20895">
        <v>1648</v>
      </c>
      <c r="F20895" s="10">
        <v>3</v>
      </c>
      <c r="G20895">
        <f>VLOOKUP(D20895,产品表!$A$2:$F$13,5,FALSE)</f>
        <v>35</v>
      </c>
      <c r="H20895">
        <f>VLOOKUP(D20895,产品表!$A$2:$F$13,6,FALSE)</f>
        <v>43.75</v>
      </c>
      <c r="I20895">
        <f t="shared" si="326"/>
        <v>131.25</v>
      </c>
    </row>
    <row r="20896" spans="1:9" x14ac:dyDescent="0.25">
      <c r="A20896">
        <v>20020895</v>
      </c>
      <c r="B20896" s="1">
        <v>42688</v>
      </c>
      <c r="C20896" t="s">
        <v>28</v>
      </c>
      <c r="D20896">
        <v>3005</v>
      </c>
      <c r="E20896">
        <v>2367</v>
      </c>
      <c r="F20896" s="10">
        <v>1</v>
      </c>
      <c r="G20896">
        <f>VLOOKUP(D20896,产品表!$A$2:$F$13,5,FALSE)</f>
        <v>33</v>
      </c>
      <c r="H20896">
        <f>VLOOKUP(D20896,产品表!$A$2:$F$13,6,FALSE)</f>
        <v>41.25</v>
      </c>
      <c r="I20896">
        <f t="shared" si="326"/>
        <v>41.25</v>
      </c>
    </row>
    <row r="20897" spans="1:9" x14ac:dyDescent="0.25">
      <c r="A20897">
        <v>20020896</v>
      </c>
      <c r="B20897" s="1">
        <v>42688</v>
      </c>
      <c r="C20897" t="s">
        <v>11</v>
      </c>
      <c r="D20897">
        <v>3005</v>
      </c>
      <c r="E20897">
        <v>697</v>
      </c>
      <c r="F20897" s="10">
        <v>2</v>
      </c>
      <c r="G20897">
        <f>VLOOKUP(D20897,产品表!$A$2:$F$13,5,FALSE)</f>
        <v>33</v>
      </c>
      <c r="H20897">
        <f>VLOOKUP(D20897,产品表!$A$2:$F$13,6,FALSE)</f>
        <v>41.25</v>
      </c>
      <c r="I20897">
        <f t="shared" si="326"/>
        <v>82.5</v>
      </c>
    </row>
    <row r="20898" spans="1:9" x14ac:dyDescent="0.25">
      <c r="A20898">
        <v>20020897</v>
      </c>
      <c r="B20898" s="1">
        <v>42688</v>
      </c>
      <c r="C20898" t="s">
        <v>46</v>
      </c>
      <c r="D20898">
        <v>3005</v>
      </c>
      <c r="E20898">
        <v>4148</v>
      </c>
      <c r="F20898" s="10">
        <v>1</v>
      </c>
      <c r="G20898">
        <f>VLOOKUP(D20898,产品表!$A$2:$F$13,5,FALSE)</f>
        <v>33</v>
      </c>
      <c r="H20898">
        <f>VLOOKUP(D20898,产品表!$A$2:$F$13,6,FALSE)</f>
        <v>41.25</v>
      </c>
      <c r="I20898">
        <f t="shared" si="326"/>
        <v>41.25</v>
      </c>
    </row>
    <row r="20899" spans="1:9" x14ac:dyDescent="0.25">
      <c r="A20899">
        <v>20020898</v>
      </c>
      <c r="B20899" s="1">
        <v>42688</v>
      </c>
      <c r="C20899" t="s">
        <v>44</v>
      </c>
      <c r="D20899">
        <v>3005</v>
      </c>
      <c r="E20899">
        <v>3936</v>
      </c>
      <c r="F20899" s="10">
        <v>1</v>
      </c>
      <c r="G20899">
        <f>VLOOKUP(D20899,产品表!$A$2:$F$13,5,FALSE)</f>
        <v>33</v>
      </c>
      <c r="H20899">
        <f>VLOOKUP(D20899,产品表!$A$2:$F$13,6,FALSE)</f>
        <v>41.25</v>
      </c>
      <c r="I20899">
        <f t="shared" si="326"/>
        <v>41.25</v>
      </c>
    </row>
    <row r="20900" spans="1:9" x14ac:dyDescent="0.25">
      <c r="A20900">
        <v>20020899</v>
      </c>
      <c r="B20900" s="1">
        <v>42688</v>
      </c>
      <c r="C20900" t="s">
        <v>31</v>
      </c>
      <c r="D20900">
        <v>3008</v>
      </c>
      <c r="E20900">
        <v>2687</v>
      </c>
      <c r="F20900" s="10">
        <v>1</v>
      </c>
      <c r="G20900">
        <f>VLOOKUP(D20900,产品表!$A$2:$F$13,5,FALSE)</f>
        <v>33</v>
      </c>
      <c r="H20900">
        <f>VLOOKUP(D20900,产品表!$A$2:$F$13,6,FALSE)</f>
        <v>41.25</v>
      </c>
      <c r="I20900">
        <f t="shared" si="326"/>
        <v>41.25</v>
      </c>
    </row>
    <row r="20901" spans="1:9" x14ac:dyDescent="0.25">
      <c r="A20901">
        <v>20020900</v>
      </c>
      <c r="B20901" s="1">
        <v>42688</v>
      </c>
      <c r="C20901" t="s">
        <v>9</v>
      </c>
      <c r="D20901">
        <v>3009</v>
      </c>
      <c r="E20901">
        <v>422</v>
      </c>
      <c r="F20901" s="10">
        <v>4</v>
      </c>
      <c r="G20901">
        <f>VLOOKUP(D20901,产品表!$A$2:$F$13,5,FALSE)</f>
        <v>31</v>
      </c>
      <c r="H20901">
        <f>VLOOKUP(D20901,产品表!$A$2:$F$13,6,FALSE)</f>
        <v>38.75</v>
      </c>
      <c r="I20901">
        <f t="shared" si="326"/>
        <v>155</v>
      </c>
    </row>
    <row r="20902" spans="1:9" x14ac:dyDescent="0.25">
      <c r="A20902">
        <v>20020901</v>
      </c>
      <c r="B20902" s="1">
        <v>42688</v>
      </c>
      <c r="C20902" t="s">
        <v>34</v>
      </c>
      <c r="D20902">
        <v>3006</v>
      </c>
      <c r="E20902">
        <v>2988</v>
      </c>
      <c r="F20902" s="10">
        <v>1</v>
      </c>
      <c r="G20902">
        <f>VLOOKUP(D20902,产品表!$A$2:$F$13,5,FALSE)</f>
        <v>31</v>
      </c>
      <c r="H20902">
        <f>VLOOKUP(D20902,产品表!$A$2:$F$13,6,FALSE)</f>
        <v>38.75</v>
      </c>
      <c r="I20902">
        <f t="shared" si="326"/>
        <v>38.75</v>
      </c>
    </row>
    <row r="20903" spans="1:9" x14ac:dyDescent="0.25">
      <c r="A20903">
        <v>20020902</v>
      </c>
      <c r="B20903" s="1">
        <v>42688</v>
      </c>
      <c r="C20903" t="s">
        <v>28</v>
      </c>
      <c r="D20903">
        <v>3005</v>
      </c>
      <c r="E20903">
        <v>2309</v>
      </c>
      <c r="F20903" s="10">
        <v>4</v>
      </c>
      <c r="G20903">
        <f>VLOOKUP(D20903,产品表!$A$2:$F$13,5,FALSE)</f>
        <v>33</v>
      </c>
      <c r="H20903">
        <f>VLOOKUP(D20903,产品表!$A$2:$F$13,6,FALSE)</f>
        <v>41.25</v>
      </c>
      <c r="I20903">
        <f t="shared" si="326"/>
        <v>165</v>
      </c>
    </row>
    <row r="20904" spans="1:9" x14ac:dyDescent="0.25">
      <c r="A20904">
        <v>20020903</v>
      </c>
      <c r="B20904" s="1">
        <v>42688</v>
      </c>
      <c r="C20904" t="s">
        <v>38</v>
      </c>
      <c r="D20904">
        <v>3004</v>
      </c>
      <c r="E20904">
        <v>3310</v>
      </c>
      <c r="F20904" s="10">
        <v>2</v>
      </c>
      <c r="G20904">
        <f>VLOOKUP(D20904,产品表!$A$2:$F$13,5,FALSE)</f>
        <v>35</v>
      </c>
      <c r="H20904">
        <f>VLOOKUP(D20904,产品表!$A$2:$F$13,6,FALSE)</f>
        <v>43.75</v>
      </c>
      <c r="I20904">
        <f t="shared" si="326"/>
        <v>87.5</v>
      </c>
    </row>
    <row r="20905" spans="1:9" x14ac:dyDescent="0.25">
      <c r="A20905">
        <v>20020904</v>
      </c>
      <c r="B20905" s="1">
        <v>42688</v>
      </c>
      <c r="C20905" t="s">
        <v>8</v>
      </c>
      <c r="D20905">
        <v>3005</v>
      </c>
      <c r="E20905">
        <v>374</v>
      </c>
      <c r="F20905" s="10">
        <v>3</v>
      </c>
      <c r="G20905">
        <f>VLOOKUP(D20905,产品表!$A$2:$F$13,5,FALSE)</f>
        <v>33</v>
      </c>
      <c r="H20905">
        <f>VLOOKUP(D20905,产品表!$A$2:$F$13,6,FALSE)</f>
        <v>41.25</v>
      </c>
      <c r="I20905">
        <f t="shared" si="326"/>
        <v>123.75</v>
      </c>
    </row>
    <row r="20906" spans="1:9" x14ac:dyDescent="0.25">
      <c r="A20906">
        <v>20020905</v>
      </c>
      <c r="B20906" s="1">
        <v>42688</v>
      </c>
      <c r="C20906" t="s">
        <v>8</v>
      </c>
      <c r="D20906">
        <v>3009</v>
      </c>
      <c r="E20906">
        <v>333</v>
      </c>
      <c r="F20906" s="10">
        <v>1</v>
      </c>
      <c r="G20906">
        <f>VLOOKUP(D20906,产品表!$A$2:$F$13,5,FALSE)</f>
        <v>31</v>
      </c>
      <c r="H20906">
        <f>VLOOKUP(D20906,产品表!$A$2:$F$13,6,FALSE)</f>
        <v>38.75</v>
      </c>
      <c r="I20906">
        <f t="shared" si="326"/>
        <v>38.75</v>
      </c>
    </row>
    <row r="20907" spans="1:9" x14ac:dyDescent="0.25">
      <c r="A20907">
        <v>20020906</v>
      </c>
      <c r="B20907" s="1">
        <v>42688</v>
      </c>
      <c r="C20907" t="s">
        <v>26</v>
      </c>
      <c r="D20907">
        <v>3005</v>
      </c>
      <c r="E20907">
        <v>2184</v>
      </c>
      <c r="F20907" s="10">
        <v>3</v>
      </c>
      <c r="G20907">
        <f>VLOOKUP(D20907,产品表!$A$2:$F$13,5,FALSE)</f>
        <v>33</v>
      </c>
      <c r="H20907">
        <f>VLOOKUP(D20907,产品表!$A$2:$F$13,6,FALSE)</f>
        <v>41.25</v>
      </c>
      <c r="I20907">
        <f t="shared" si="326"/>
        <v>123.75</v>
      </c>
    </row>
    <row r="20908" spans="1:9" x14ac:dyDescent="0.25">
      <c r="A20908">
        <v>20020907</v>
      </c>
      <c r="B20908" s="1">
        <v>42688</v>
      </c>
      <c r="C20908" t="s">
        <v>32</v>
      </c>
      <c r="D20908">
        <v>3005</v>
      </c>
      <c r="E20908">
        <v>2724</v>
      </c>
      <c r="F20908" s="10">
        <v>1</v>
      </c>
      <c r="G20908">
        <f>VLOOKUP(D20908,产品表!$A$2:$F$13,5,FALSE)</f>
        <v>33</v>
      </c>
      <c r="H20908">
        <f>VLOOKUP(D20908,产品表!$A$2:$F$13,6,FALSE)</f>
        <v>41.25</v>
      </c>
      <c r="I20908">
        <f t="shared" si="326"/>
        <v>41.25</v>
      </c>
    </row>
    <row r="20909" spans="1:9" x14ac:dyDescent="0.25">
      <c r="A20909">
        <v>20020908</v>
      </c>
      <c r="B20909" s="1">
        <v>42688</v>
      </c>
      <c r="C20909" t="s">
        <v>9</v>
      </c>
      <c r="D20909">
        <v>3005</v>
      </c>
      <c r="E20909">
        <v>464</v>
      </c>
      <c r="F20909" s="10">
        <v>1</v>
      </c>
      <c r="G20909">
        <f>VLOOKUP(D20909,产品表!$A$2:$F$13,5,FALSE)</f>
        <v>33</v>
      </c>
      <c r="H20909">
        <f>VLOOKUP(D20909,产品表!$A$2:$F$13,6,FALSE)</f>
        <v>41.25</v>
      </c>
      <c r="I20909">
        <f t="shared" si="326"/>
        <v>41.25</v>
      </c>
    </row>
    <row r="20910" spans="1:9" x14ac:dyDescent="0.25">
      <c r="A20910">
        <v>20020909</v>
      </c>
      <c r="B20910" s="1">
        <v>42688</v>
      </c>
      <c r="C20910" t="s">
        <v>22</v>
      </c>
      <c r="D20910">
        <v>3005</v>
      </c>
      <c r="E20910">
        <v>1717</v>
      </c>
      <c r="F20910" s="10">
        <v>4</v>
      </c>
      <c r="G20910">
        <f>VLOOKUP(D20910,产品表!$A$2:$F$13,5,FALSE)</f>
        <v>33</v>
      </c>
      <c r="H20910">
        <f>VLOOKUP(D20910,产品表!$A$2:$F$13,6,FALSE)</f>
        <v>41.25</v>
      </c>
      <c r="I20910">
        <f t="shared" si="326"/>
        <v>165</v>
      </c>
    </row>
    <row r="20911" spans="1:9" x14ac:dyDescent="0.25">
      <c r="A20911">
        <v>20020910</v>
      </c>
      <c r="B20911" s="1">
        <v>42688</v>
      </c>
      <c r="C20911" t="s">
        <v>31</v>
      </c>
      <c r="D20911">
        <v>3009</v>
      </c>
      <c r="E20911">
        <v>2630</v>
      </c>
      <c r="F20911" s="10">
        <v>1</v>
      </c>
      <c r="G20911">
        <f>VLOOKUP(D20911,产品表!$A$2:$F$13,5,FALSE)</f>
        <v>31</v>
      </c>
      <c r="H20911">
        <f>VLOOKUP(D20911,产品表!$A$2:$F$13,6,FALSE)</f>
        <v>38.75</v>
      </c>
      <c r="I20911">
        <f t="shared" si="326"/>
        <v>38.75</v>
      </c>
    </row>
    <row r="20912" spans="1:9" x14ac:dyDescent="0.25">
      <c r="A20912">
        <v>20020911</v>
      </c>
      <c r="B20912" s="1">
        <v>42688</v>
      </c>
      <c r="C20912" t="s">
        <v>21</v>
      </c>
      <c r="D20912">
        <v>3005</v>
      </c>
      <c r="E20912">
        <v>1637</v>
      </c>
      <c r="F20912" s="10">
        <v>1</v>
      </c>
      <c r="G20912">
        <f>VLOOKUP(D20912,产品表!$A$2:$F$13,5,FALSE)</f>
        <v>33</v>
      </c>
      <c r="H20912">
        <f>VLOOKUP(D20912,产品表!$A$2:$F$13,6,FALSE)</f>
        <v>41.25</v>
      </c>
      <c r="I20912">
        <f t="shared" si="326"/>
        <v>41.25</v>
      </c>
    </row>
    <row r="20913" spans="1:9" x14ac:dyDescent="0.25">
      <c r="A20913">
        <v>20020912</v>
      </c>
      <c r="B20913" s="1">
        <v>42688</v>
      </c>
      <c r="C20913" t="s">
        <v>25</v>
      </c>
      <c r="D20913">
        <v>3006</v>
      </c>
      <c r="E20913">
        <v>2087</v>
      </c>
      <c r="F20913" s="10">
        <v>4</v>
      </c>
      <c r="G20913">
        <f>VLOOKUP(D20913,产品表!$A$2:$F$13,5,FALSE)</f>
        <v>31</v>
      </c>
      <c r="H20913">
        <f>VLOOKUP(D20913,产品表!$A$2:$F$13,6,FALSE)</f>
        <v>38.75</v>
      </c>
      <c r="I20913">
        <f t="shared" si="326"/>
        <v>155</v>
      </c>
    </row>
    <row r="20914" spans="1:9" x14ac:dyDescent="0.25">
      <c r="A20914">
        <v>20020913</v>
      </c>
      <c r="B20914" s="1">
        <v>42688</v>
      </c>
      <c r="C20914" t="s">
        <v>26</v>
      </c>
      <c r="D20914">
        <v>3006</v>
      </c>
      <c r="E20914">
        <v>2109</v>
      </c>
      <c r="F20914" s="10">
        <v>1</v>
      </c>
      <c r="G20914">
        <f>VLOOKUP(D20914,产品表!$A$2:$F$13,5,FALSE)</f>
        <v>31</v>
      </c>
      <c r="H20914">
        <f>VLOOKUP(D20914,产品表!$A$2:$F$13,6,FALSE)</f>
        <v>38.75</v>
      </c>
      <c r="I20914">
        <f t="shared" si="326"/>
        <v>38.75</v>
      </c>
    </row>
    <row r="20915" spans="1:9" x14ac:dyDescent="0.25">
      <c r="A20915">
        <v>20020914</v>
      </c>
      <c r="B20915" s="1">
        <v>42688</v>
      </c>
      <c r="C20915" t="s">
        <v>34</v>
      </c>
      <c r="D20915">
        <v>3005</v>
      </c>
      <c r="E20915">
        <v>2940</v>
      </c>
      <c r="F20915" s="10">
        <v>1</v>
      </c>
      <c r="G20915">
        <f>VLOOKUP(D20915,产品表!$A$2:$F$13,5,FALSE)</f>
        <v>33</v>
      </c>
      <c r="H20915">
        <f>VLOOKUP(D20915,产品表!$A$2:$F$13,6,FALSE)</f>
        <v>41.25</v>
      </c>
      <c r="I20915">
        <f t="shared" si="326"/>
        <v>41.25</v>
      </c>
    </row>
    <row r="20916" spans="1:9" x14ac:dyDescent="0.25">
      <c r="A20916">
        <v>20020915</v>
      </c>
      <c r="B20916" s="1">
        <v>42688</v>
      </c>
      <c r="C20916" t="s">
        <v>36</v>
      </c>
      <c r="D20916">
        <v>3009</v>
      </c>
      <c r="E20916">
        <v>3132</v>
      </c>
      <c r="F20916" s="10">
        <v>1</v>
      </c>
      <c r="G20916">
        <f>VLOOKUP(D20916,产品表!$A$2:$F$13,5,FALSE)</f>
        <v>31</v>
      </c>
      <c r="H20916">
        <f>VLOOKUP(D20916,产品表!$A$2:$F$13,6,FALSE)</f>
        <v>38.75</v>
      </c>
      <c r="I20916">
        <f t="shared" si="326"/>
        <v>38.75</v>
      </c>
    </row>
    <row r="20917" spans="1:9" x14ac:dyDescent="0.25">
      <c r="A20917">
        <v>20020916</v>
      </c>
      <c r="B20917" s="1">
        <v>42688</v>
      </c>
      <c r="C20917" t="s">
        <v>10</v>
      </c>
      <c r="D20917">
        <v>3010</v>
      </c>
      <c r="E20917">
        <v>543</v>
      </c>
      <c r="F20917" s="10">
        <v>1</v>
      </c>
      <c r="G20917">
        <f>VLOOKUP(D20917,产品表!$A$2:$F$13,5,FALSE)</f>
        <v>36</v>
      </c>
      <c r="H20917">
        <f>VLOOKUP(D20917,产品表!$A$2:$F$13,6,FALSE)</f>
        <v>45</v>
      </c>
      <c r="I20917">
        <f t="shared" si="326"/>
        <v>45</v>
      </c>
    </row>
    <row r="20918" spans="1:9" x14ac:dyDescent="0.25">
      <c r="A20918">
        <v>20020917</v>
      </c>
      <c r="B20918" s="1">
        <v>42688</v>
      </c>
      <c r="C20918" t="s">
        <v>29</v>
      </c>
      <c r="D20918">
        <v>3006</v>
      </c>
      <c r="E20918">
        <v>2412</v>
      </c>
      <c r="F20918" s="10">
        <v>1</v>
      </c>
      <c r="G20918">
        <f>VLOOKUP(D20918,产品表!$A$2:$F$13,5,FALSE)</f>
        <v>31</v>
      </c>
      <c r="H20918">
        <f>VLOOKUP(D20918,产品表!$A$2:$F$13,6,FALSE)</f>
        <v>38.75</v>
      </c>
      <c r="I20918">
        <f t="shared" si="326"/>
        <v>38.75</v>
      </c>
    </row>
    <row r="20919" spans="1:9" x14ac:dyDescent="0.25">
      <c r="A20919">
        <v>20020918</v>
      </c>
      <c r="B20919" s="1">
        <v>42688</v>
      </c>
      <c r="C20919" t="s">
        <v>7</v>
      </c>
      <c r="D20919">
        <v>3007</v>
      </c>
      <c r="E20919">
        <v>276</v>
      </c>
      <c r="F20919" s="10">
        <v>3</v>
      </c>
      <c r="G20919">
        <f>VLOOKUP(D20919,产品表!$A$2:$F$13,5,FALSE)</f>
        <v>35</v>
      </c>
      <c r="H20919">
        <f>VLOOKUP(D20919,产品表!$A$2:$F$13,6,FALSE)</f>
        <v>43.75</v>
      </c>
      <c r="I20919">
        <f t="shared" si="326"/>
        <v>131.25</v>
      </c>
    </row>
    <row r="20920" spans="1:9" x14ac:dyDescent="0.25">
      <c r="A20920">
        <v>20020919</v>
      </c>
      <c r="B20920" s="1">
        <v>42688</v>
      </c>
      <c r="C20920" t="s">
        <v>38</v>
      </c>
      <c r="D20920">
        <v>3006</v>
      </c>
      <c r="E20920">
        <v>3365</v>
      </c>
      <c r="F20920" s="10">
        <v>1</v>
      </c>
      <c r="G20920">
        <f>VLOOKUP(D20920,产品表!$A$2:$F$13,5,FALSE)</f>
        <v>31</v>
      </c>
      <c r="H20920">
        <f>VLOOKUP(D20920,产品表!$A$2:$F$13,6,FALSE)</f>
        <v>38.75</v>
      </c>
      <c r="I20920">
        <f t="shared" si="326"/>
        <v>38.75</v>
      </c>
    </row>
    <row r="20921" spans="1:9" x14ac:dyDescent="0.25">
      <c r="A20921">
        <v>20020920</v>
      </c>
      <c r="B20921" s="1">
        <v>42688</v>
      </c>
      <c r="C20921" t="s">
        <v>38</v>
      </c>
      <c r="D20921">
        <v>3006</v>
      </c>
      <c r="E20921">
        <v>3304</v>
      </c>
      <c r="F20921" s="10">
        <v>2</v>
      </c>
      <c r="G20921">
        <f>VLOOKUP(D20921,产品表!$A$2:$F$13,5,FALSE)</f>
        <v>31</v>
      </c>
      <c r="H20921">
        <f>VLOOKUP(D20921,产品表!$A$2:$F$13,6,FALSE)</f>
        <v>38.75</v>
      </c>
      <c r="I20921">
        <f t="shared" si="326"/>
        <v>77.5</v>
      </c>
    </row>
    <row r="20922" spans="1:9" x14ac:dyDescent="0.25">
      <c r="A20922">
        <v>20020921</v>
      </c>
      <c r="B20922" s="1">
        <v>42688</v>
      </c>
      <c r="C20922" t="s">
        <v>34</v>
      </c>
      <c r="D20922">
        <v>3006</v>
      </c>
      <c r="E20922">
        <v>2908</v>
      </c>
      <c r="F20922" s="10">
        <v>2</v>
      </c>
      <c r="G20922">
        <f>VLOOKUP(D20922,产品表!$A$2:$F$13,5,FALSE)</f>
        <v>31</v>
      </c>
      <c r="H20922">
        <f>VLOOKUP(D20922,产品表!$A$2:$F$13,6,FALSE)</f>
        <v>38.75</v>
      </c>
      <c r="I20922">
        <f t="shared" si="326"/>
        <v>77.5</v>
      </c>
    </row>
    <row r="20923" spans="1:9" x14ac:dyDescent="0.25">
      <c r="A20923">
        <v>20020922</v>
      </c>
      <c r="B20923" s="1">
        <v>42688</v>
      </c>
      <c r="C20923" t="s">
        <v>21</v>
      </c>
      <c r="D20923">
        <v>3008</v>
      </c>
      <c r="E20923">
        <v>1690</v>
      </c>
      <c r="F20923" s="10">
        <v>1</v>
      </c>
      <c r="G20923">
        <f>VLOOKUP(D20923,产品表!$A$2:$F$13,5,FALSE)</f>
        <v>33</v>
      </c>
      <c r="H20923">
        <f>VLOOKUP(D20923,产品表!$A$2:$F$13,6,FALSE)</f>
        <v>41.25</v>
      </c>
      <c r="I20923">
        <f t="shared" si="326"/>
        <v>41.25</v>
      </c>
    </row>
    <row r="20924" spans="1:9" x14ac:dyDescent="0.25">
      <c r="A20924">
        <v>20020923</v>
      </c>
      <c r="B20924" s="1">
        <v>42688</v>
      </c>
      <c r="C20924" t="s">
        <v>35</v>
      </c>
      <c r="D20924">
        <v>3004</v>
      </c>
      <c r="E20924">
        <v>3008</v>
      </c>
      <c r="F20924" s="10">
        <v>3</v>
      </c>
      <c r="G20924">
        <f>VLOOKUP(D20924,产品表!$A$2:$F$13,5,FALSE)</f>
        <v>35</v>
      </c>
      <c r="H20924">
        <f>VLOOKUP(D20924,产品表!$A$2:$F$13,6,FALSE)</f>
        <v>43.75</v>
      </c>
      <c r="I20924">
        <f t="shared" si="326"/>
        <v>131.25</v>
      </c>
    </row>
    <row r="20925" spans="1:9" x14ac:dyDescent="0.25">
      <c r="A20925">
        <v>20020924</v>
      </c>
      <c r="B20925" s="1">
        <v>42688</v>
      </c>
      <c r="C20925" t="s">
        <v>21</v>
      </c>
      <c r="D20925">
        <v>3005</v>
      </c>
      <c r="E20925">
        <v>1651</v>
      </c>
      <c r="F20925" s="10">
        <v>1</v>
      </c>
      <c r="G20925">
        <f>VLOOKUP(D20925,产品表!$A$2:$F$13,5,FALSE)</f>
        <v>33</v>
      </c>
      <c r="H20925">
        <f>VLOOKUP(D20925,产品表!$A$2:$F$13,6,FALSE)</f>
        <v>41.25</v>
      </c>
      <c r="I20925">
        <f t="shared" si="326"/>
        <v>41.25</v>
      </c>
    </row>
    <row r="20926" spans="1:9" x14ac:dyDescent="0.25">
      <c r="A20926">
        <v>20020925</v>
      </c>
      <c r="B20926" s="1">
        <v>42688</v>
      </c>
      <c r="C20926" t="s">
        <v>31</v>
      </c>
      <c r="D20926">
        <v>3005</v>
      </c>
      <c r="E20926">
        <v>2647</v>
      </c>
      <c r="F20926" s="10">
        <v>4</v>
      </c>
      <c r="G20926">
        <f>VLOOKUP(D20926,产品表!$A$2:$F$13,5,FALSE)</f>
        <v>33</v>
      </c>
      <c r="H20926">
        <f>VLOOKUP(D20926,产品表!$A$2:$F$13,6,FALSE)</f>
        <v>41.25</v>
      </c>
      <c r="I20926">
        <f t="shared" si="326"/>
        <v>165</v>
      </c>
    </row>
    <row r="20927" spans="1:9" x14ac:dyDescent="0.25">
      <c r="A20927">
        <v>20020926</v>
      </c>
      <c r="B20927" s="1">
        <v>42688</v>
      </c>
      <c r="C20927" t="s">
        <v>27</v>
      </c>
      <c r="D20927">
        <v>3005</v>
      </c>
      <c r="E20927">
        <v>2229</v>
      </c>
      <c r="F20927" s="10">
        <v>1</v>
      </c>
      <c r="G20927">
        <f>VLOOKUP(D20927,产品表!$A$2:$F$13,5,FALSE)</f>
        <v>33</v>
      </c>
      <c r="H20927">
        <f>VLOOKUP(D20927,产品表!$A$2:$F$13,6,FALSE)</f>
        <v>41.25</v>
      </c>
      <c r="I20927">
        <f t="shared" si="326"/>
        <v>41.25</v>
      </c>
    </row>
    <row r="20928" spans="1:9" x14ac:dyDescent="0.25">
      <c r="A20928">
        <v>20020927</v>
      </c>
      <c r="B20928" s="1">
        <v>42688</v>
      </c>
      <c r="C20928" t="s">
        <v>9</v>
      </c>
      <c r="D20928">
        <v>3005</v>
      </c>
      <c r="E20928">
        <v>466</v>
      </c>
      <c r="F20928" s="10">
        <v>1</v>
      </c>
      <c r="G20928">
        <f>VLOOKUP(D20928,产品表!$A$2:$F$13,5,FALSE)</f>
        <v>33</v>
      </c>
      <c r="H20928">
        <f>VLOOKUP(D20928,产品表!$A$2:$F$13,6,FALSE)</f>
        <v>41.25</v>
      </c>
      <c r="I20928">
        <f t="shared" si="326"/>
        <v>41.25</v>
      </c>
    </row>
    <row r="20929" spans="1:9" x14ac:dyDescent="0.25">
      <c r="A20929">
        <v>20020928</v>
      </c>
      <c r="B20929" s="1">
        <v>42688</v>
      </c>
      <c r="C20929" t="s">
        <v>36</v>
      </c>
      <c r="D20929">
        <v>3007</v>
      </c>
      <c r="E20929">
        <v>3128</v>
      </c>
      <c r="F20929" s="10">
        <v>2</v>
      </c>
      <c r="G20929">
        <f>VLOOKUP(D20929,产品表!$A$2:$F$13,5,FALSE)</f>
        <v>35</v>
      </c>
      <c r="H20929">
        <f>VLOOKUP(D20929,产品表!$A$2:$F$13,6,FALSE)</f>
        <v>43.75</v>
      </c>
      <c r="I20929">
        <f t="shared" si="326"/>
        <v>87.5</v>
      </c>
    </row>
    <row r="20930" spans="1:9" x14ac:dyDescent="0.25">
      <c r="A20930">
        <v>20020929</v>
      </c>
      <c r="B20930" s="1">
        <v>42688</v>
      </c>
      <c r="C20930" t="s">
        <v>6</v>
      </c>
      <c r="D20930">
        <v>3004</v>
      </c>
      <c r="E20930">
        <v>125</v>
      </c>
      <c r="F20930" s="10">
        <v>4</v>
      </c>
      <c r="G20930">
        <f>VLOOKUP(D20930,产品表!$A$2:$F$13,5,FALSE)</f>
        <v>35</v>
      </c>
      <c r="H20930">
        <f>VLOOKUP(D20930,产品表!$A$2:$F$13,6,FALSE)</f>
        <v>43.75</v>
      </c>
      <c r="I20930">
        <f t="shared" si="326"/>
        <v>175</v>
      </c>
    </row>
    <row r="20931" spans="1:9" x14ac:dyDescent="0.25">
      <c r="A20931">
        <v>20020930</v>
      </c>
      <c r="B20931" s="1">
        <v>42688</v>
      </c>
      <c r="C20931" t="s">
        <v>17</v>
      </c>
      <c r="D20931">
        <v>3006</v>
      </c>
      <c r="E20931">
        <v>1201</v>
      </c>
      <c r="F20931" s="10">
        <v>1</v>
      </c>
      <c r="G20931">
        <f>VLOOKUP(D20931,产品表!$A$2:$F$13,5,FALSE)</f>
        <v>31</v>
      </c>
      <c r="H20931">
        <f>VLOOKUP(D20931,产品表!$A$2:$F$13,6,FALSE)</f>
        <v>38.75</v>
      </c>
      <c r="I20931">
        <f t="shared" ref="I20931:I20994" si="327">H20931*F20931</f>
        <v>38.75</v>
      </c>
    </row>
    <row r="20932" spans="1:9" x14ac:dyDescent="0.25">
      <c r="A20932">
        <v>20020931</v>
      </c>
      <c r="B20932" s="1">
        <v>42688</v>
      </c>
      <c r="C20932" t="s">
        <v>33</v>
      </c>
      <c r="D20932">
        <v>3006</v>
      </c>
      <c r="E20932">
        <v>2885</v>
      </c>
      <c r="F20932" s="10">
        <v>1</v>
      </c>
      <c r="G20932">
        <f>VLOOKUP(D20932,产品表!$A$2:$F$13,5,FALSE)</f>
        <v>31</v>
      </c>
      <c r="H20932">
        <f>VLOOKUP(D20932,产品表!$A$2:$F$13,6,FALSE)</f>
        <v>38.75</v>
      </c>
      <c r="I20932">
        <f t="shared" si="327"/>
        <v>38.75</v>
      </c>
    </row>
    <row r="20933" spans="1:9" x14ac:dyDescent="0.25">
      <c r="A20933">
        <v>20020932</v>
      </c>
      <c r="B20933" s="1">
        <v>42688</v>
      </c>
      <c r="C20933" t="s">
        <v>36</v>
      </c>
      <c r="D20933">
        <v>3008</v>
      </c>
      <c r="E20933">
        <v>3160</v>
      </c>
      <c r="F20933" s="10">
        <v>1</v>
      </c>
      <c r="G20933">
        <f>VLOOKUP(D20933,产品表!$A$2:$F$13,5,FALSE)</f>
        <v>33</v>
      </c>
      <c r="H20933">
        <f>VLOOKUP(D20933,产品表!$A$2:$F$13,6,FALSE)</f>
        <v>41.25</v>
      </c>
      <c r="I20933">
        <f t="shared" si="327"/>
        <v>41.25</v>
      </c>
    </row>
    <row r="20934" spans="1:9" x14ac:dyDescent="0.25">
      <c r="A20934">
        <v>20020933</v>
      </c>
      <c r="B20934" s="1">
        <v>42688</v>
      </c>
      <c r="C20934" t="s">
        <v>44</v>
      </c>
      <c r="D20934">
        <v>3006</v>
      </c>
      <c r="E20934">
        <v>3960</v>
      </c>
      <c r="F20934" s="10">
        <v>1</v>
      </c>
      <c r="G20934">
        <f>VLOOKUP(D20934,产品表!$A$2:$F$13,5,FALSE)</f>
        <v>31</v>
      </c>
      <c r="H20934">
        <f>VLOOKUP(D20934,产品表!$A$2:$F$13,6,FALSE)</f>
        <v>38.75</v>
      </c>
      <c r="I20934">
        <f t="shared" si="327"/>
        <v>38.75</v>
      </c>
    </row>
    <row r="20935" spans="1:9" x14ac:dyDescent="0.25">
      <c r="A20935">
        <v>20020934</v>
      </c>
      <c r="B20935" s="1">
        <v>42688</v>
      </c>
      <c r="C20935" t="s">
        <v>25</v>
      </c>
      <c r="D20935">
        <v>3004</v>
      </c>
      <c r="E20935">
        <v>2004</v>
      </c>
      <c r="F20935" s="10">
        <v>1</v>
      </c>
      <c r="G20935">
        <f>VLOOKUP(D20935,产品表!$A$2:$F$13,5,FALSE)</f>
        <v>35</v>
      </c>
      <c r="H20935">
        <f>VLOOKUP(D20935,产品表!$A$2:$F$13,6,FALSE)</f>
        <v>43.75</v>
      </c>
      <c r="I20935">
        <f t="shared" si="327"/>
        <v>43.75</v>
      </c>
    </row>
    <row r="20936" spans="1:9" x14ac:dyDescent="0.25">
      <c r="A20936">
        <v>20020935</v>
      </c>
      <c r="B20936" s="1">
        <v>42688</v>
      </c>
      <c r="C20936" t="s">
        <v>27</v>
      </c>
      <c r="D20936">
        <v>3003</v>
      </c>
      <c r="E20936">
        <v>2236</v>
      </c>
      <c r="F20936" s="10">
        <v>4</v>
      </c>
      <c r="G20936">
        <f>VLOOKUP(D20936,产品表!$A$2:$F$13,5,FALSE)</f>
        <v>24</v>
      </c>
      <c r="H20936">
        <f>VLOOKUP(D20936,产品表!$A$2:$F$13,6,FALSE)</f>
        <v>30</v>
      </c>
      <c r="I20936">
        <f t="shared" si="327"/>
        <v>120</v>
      </c>
    </row>
    <row r="20937" spans="1:9" x14ac:dyDescent="0.25">
      <c r="A20937">
        <v>20020936</v>
      </c>
      <c r="B20937" s="1">
        <v>42688</v>
      </c>
      <c r="C20937" t="s">
        <v>31</v>
      </c>
      <c r="D20937">
        <v>3008</v>
      </c>
      <c r="E20937">
        <v>2636</v>
      </c>
      <c r="F20937" s="10">
        <v>3</v>
      </c>
      <c r="G20937">
        <f>VLOOKUP(D20937,产品表!$A$2:$F$13,5,FALSE)</f>
        <v>33</v>
      </c>
      <c r="H20937">
        <f>VLOOKUP(D20937,产品表!$A$2:$F$13,6,FALSE)</f>
        <v>41.25</v>
      </c>
      <c r="I20937">
        <f t="shared" si="327"/>
        <v>123.75</v>
      </c>
    </row>
    <row r="20938" spans="1:9" x14ac:dyDescent="0.25">
      <c r="A20938">
        <v>20020937</v>
      </c>
      <c r="B20938" s="1">
        <v>42688</v>
      </c>
      <c r="C20938" t="s">
        <v>22</v>
      </c>
      <c r="D20938">
        <v>3004</v>
      </c>
      <c r="E20938">
        <v>1743</v>
      </c>
      <c r="F20938" s="10">
        <v>1</v>
      </c>
      <c r="G20938">
        <f>VLOOKUP(D20938,产品表!$A$2:$F$13,5,FALSE)</f>
        <v>35</v>
      </c>
      <c r="H20938">
        <f>VLOOKUP(D20938,产品表!$A$2:$F$13,6,FALSE)</f>
        <v>43.75</v>
      </c>
      <c r="I20938">
        <f t="shared" si="327"/>
        <v>43.75</v>
      </c>
    </row>
    <row r="20939" spans="1:9" x14ac:dyDescent="0.25">
      <c r="A20939">
        <v>20020938</v>
      </c>
      <c r="B20939" s="1">
        <v>42688</v>
      </c>
      <c r="C20939" t="s">
        <v>33</v>
      </c>
      <c r="D20939">
        <v>3009</v>
      </c>
      <c r="E20939">
        <v>2805</v>
      </c>
      <c r="F20939" s="10">
        <v>3</v>
      </c>
      <c r="G20939">
        <f>VLOOKUP(D20939,产品表!$A$2:$F$13,5,FALSE)</f>
        <v>31</v>
      </c>
      <c r="H20939">
        <f>VLOOKUP(D20939,产品表!$A$2:$F$13,6,FALSE)</f>
        <v>38.75</v>
      </c>
      <c r="I20939">
        <f t="shared" si="327"/>
        <v>116.25</v>
      </c>
    </row>
    <row r="20940" spans="1:9" x14ac:dyDescent="0.25">
      <c r="A20940">
        <v>20020939</v>
      </c>
      <c r="B20940" s="1">
        <v>42688</v>
      </c>
      <c r="C20940" t="s">
        <v>48</v>
      </c>
      <c r="D20940">
        <v>3010</v>
      </c>
      <c r="E20940">
        <v>4312</v>
      </c>
      <c r="F20940" s="10">
        <v>1</v>
      </c>
      <c r="G20940">
        <f>VLOOKUP(D20940,产品表!$A$2:$F$13,5,FALSE)</f>
        <v>36</v>
      </c>
      <c r="H20940">
        <f>VLOOKUP(D20940,产品表!$A$2:$F$13,6,FALSE)</f>
        <v>45</v>
      </c>
      <c r="I20940">
        <f t="shared" si="327"/>
        <v>45</v>
      </c>
    </row>
    <row r="20941" spans="1:9" x14ac:dyDescent="0.25">
      <c r="A20941">
        <v>20020940</v>
      </c>
      <c r="B20941" s="1">
        <v>42688</v>
      </c>
      <c r="C20941" t="s">
        <v>28</v>
      </c>
      <c r="D20941">
        <v>3005</v>
      </c>
      <c r="E20941">
        <v>2309</v>
      </c>
      <c r="F20941" s="10">
        <v>3</v>
      </c>
      <c r="G20941">
        <f>VLOOKUP(D20941,产品表!$A$2:$F$13,5,FALSE)</f>
        <v>33</v>
      </c>
      <c r="H20941">
        <f>VLOOKUP(D20941,产品表!$A$2:$F$13,6,FALSE)</f>
        <v>41.25</v>
      </c>
      <c r="I20941">
        <f t="shared" si="327"/>
        <v>123.75</v>
      </c>
    </row>
    <row r="20942" spans="1:9" x14ac:dyDescent="0.25">
      <c r="A20942">
        <v>20020941</v>
      </c>
      <c r="B20942" s="1">
        <v>42688</v>
      </c>
      <c r="C20942" t="s">
        <v>29</v>
      </c>
      <c r="D20942">
        <v>3007</v>
      </c>
      <c r="E20942">
        <v>2443</v>
      </c>
      <c r="F20942" s="10">
        <v>1</v>
      </c>
      <c r="G20942">
        <f>VLOOKUP(D20942,产品表!$A$2:$F$13,5,FALSE)</f>
        <v>35</v>
      </c>
      <c r="H20942">
        <f>VLOOKUP(D20942,产品表!$A$2:$F$13,6,FALSE)</f>
        <v>43.75</v>
      </c>
      <c r="I20942">
        <f t="shared" si="327"/>
        <v>43.75</v>
      </c>
    </row>
    <row r="20943" spans="1:9" x14ac:dyDescent="0.25">
      <c r="A20943">
        <v>20020942</v>
      </c>
      <c r="B20943" s="1">
        <v>42688</v>
      </c>
      <c r="C20943" t="s">
        <v>17</v>
      </c>
      <c r="D20943">
        <v>3005</v>
      </c>
      <c r="E20943">
        <v>1260</v>
      </c>
      <c r="F20943" s="10">
        <v>1</v>
      </c>
      <c r="G20943">
        <f>VLOOKUP(D20943,产品表!$A$2:$F$13,5,FALSE)</f>
        <v>33</v>
      </c>
      <c r="H20943">
        <f>VLOOKUP(D20943,产品表!$A$2:$F$13,6,FALSE)</f>
        <v>41.25</v>
      </c>
      <c r="I20943">
        <f t="shared" si="327"/>
        <v>41.25</v>
      </c>
    </row>
    <row r="20944" spans="1:9" x14ac:dyDescent="0.25">
      <c r="A20944">
        <v>20020943</v>
      </c>
      <c r="B20944" s="1">
        <v>42688</v>
      </c>
      <c r="C20944" t="s">
        <v>11</v>
      </c>
      <c r="D20944">
        <v>3006</v>
      </c>
      <c r="E20944">
        <v>639</v>
      </c>
      <c r="F20944" s="10">
        <v>1</v>
      </c>
      <c r="G20944">
        <f>VLOOKUP(D20944,产品表!$A$2:$F$13,5,FALSE)</f>
        <v>31</v>
      </c>
      <c r="H20944">
        <f>VLOOKUP(D20944,产品表!$A$2:$F$13,6,FALSE)</f>
        <v>38.75</v>
      </c>
      <c r="I20944">
        <f t="shared" si="327"/>
        <v>38.75</v>
      </c>
    </row>
    <row r="20945" spans="1:9" x14ac:dyDescent="0.25">
      <c r="A20945">
        <v>20020944</v>
      </c>
      <c r="B20945" s="1">
        <v>42688</v>
      </c>
      <c r="C20945" t="s">
        <v>23</v>
      </c>
      <c r="D20945">
        <v>3005</v>
      </c>
      <c r="E20945">
        <v>1814</v>
      </c>
      <c r="F20945" s="10">
        <v>1</v>
      </c>
      <c r="G20945">
        <f>VLOOKUP(D20945,产品表!$A$2:$F$13,5,FALSE)</f>
        <v>33</v>
      </c>
      <c r="H20945">
        <f>VLOOKUP(D20945,产品表!$A$2:$F$13,6,FALSE)</f>
        <v>41.25</v>
      </c>
      <c r="I20945">
        <f t="shared" si="327"/>
        <v>41.25</v>
      </c>
    </row>
    <row r="20946" spans="1:9" x14ac:dyDescent="0.25">
      <c r="A20946">
        <v>20020945</v>
      </c>
      <c r="B20946" s="1">
        <v>42688</v>
      </c>
      <c r="C20946" t="s">
        <v>31</v>
      </c>
      <c r="D20946">
        <v>3008</v>
      </c>
      <c r="E20946">
        <v>2635</v>
      </c>
      <c r="F20946" s="10">
        <v>3</v>
      </c>
      <c r="G20946">
        <f>VLOOKUP(D20946,产品表!$A$2:$F$13,5,FALSE)</f>
        <v>33</v>
      </c>
      <c r="H20946">
        <f>VLOOKUP(D20946,产品表!$A$2:$F$13,6,FALSE)</f>
        <v>41.25</v>
      </c>
      <c r="I20946">
        <f t="shared" si="327"/>
        <v>123.75</v>
      </c>
    </row>
    <row r="20947" spans="1:9" x14ac:dyDescent="0.25">
      <c r="A20947">
        <v>20020946</v>
      </c>
      <c r="B20947" s="1">
        <v>42688</v>
      </c>
      <c r="C20947" t="s">
        <v>23</v>
      </c>
      <c r="D20947">
        <v>3005</v>
      </c>
      <c r="E20947">
        <v>1890</v>
      </c>
      <c r="F20947" s="10">
        <v>3</v>
      </c>
      <c r="G20947">
        <f>VLOOKUP(D20947,产品表!$A$2:$F$13,5,FALSE)</f>
        <v>33</v>
      </c>
      <c r="H20947">
        <f>VLOOKUP(D20947,产品表!$A$2:$F$13,6,FALSE)</f>
        <v>41.25</v>
      </c>
      <c r="I20947">
        <f t="shared" si="327"/>
        <v>123.75</v>
      </c>
    </row>
    <row r="20948" spans="1:9" x14ac:dyDescent="0.25">
      <c r="A20948">
        <v>20020947</v>
      </c>
      <c r="B20948" s="1">
        <v>42688</v>
      </c>
      <c r="C20948" t="s">
        <v>10</v>
      </c>
      <c r="D20948">
        <v>3008</v>
      </c>
      <c r="E20948">
        <v>559</v>
      </c>
      <c r="F20948" s="10">
        <v>1</v>
      </c>
      <c r="G20948">
        <f>VLOOKUP(D20948,产品表!$A$2:$F$13,5,FALSE)</f>
        <v>33</v>
      </c>
      <c r="H20948">
        <f>VLOOKUP(D20948,产品表!$A$2:$F$13,6,FALSE)</f>
        <v>41.25</v>
      </c>
      <c r="I20948">
        <f t="shared" si="327"/>
        <v>41.25</v>
      </c>
    </row>
    <row r="20949" spans="1:9" x14ac:dyDescent="0.25">
      <c r="A20949">
        <v>20020948</v>
      </c>
      <c r="B20949" s="1">
        <v>42688</v>
      </c>
      <c r="C20949" t="s">
        <v>51</v>
      </c>
      <c r="D20949">
        <v>3008</v>
      </c>
      <c r="E20949">
        <v>4681</v>
      </c>
      <c r="F20949" s="10">
        <v>4</v>
      </c>
      <c r="G20949">
        <f>VLOOKUP(D20949,产品表!$A$2:$F$13,5,FALSE)</f>
        <v>33</v>
      </c>
      <c r="H20949">
        <f>VLOOKUP(D20949,产品表!$A$2:$F$13,6,FALSE)</f>
        <v>41.25</v>
      </c>
      <c r="I20949">
        <f t="shared" si="327"/>
        <v>165</v>
      </c>
    </row>
    <row r="20950" spans="1:9" x14ac:dyDescent="0.25">
      <c r="A20950">
        <v>20020949</v>
      </c>
      <c r="B20950" s="1">
        <v>42688</v>
      </c>
      <c r="C20950" t="s">
        <v>50</v>
      </c>
      <c r="D20950">
        <v>3009</v>
      </c>
      <c r="E20950">
        <v>4599</v>
      </c>
      <c r="F20950" s="10">
        <v>1</v>
      </c>
      <c r="G20950">
        <f>VLOOKUP(D20950,产品表!$A$2:$F$13,5,FALSE)</f>
        <v>31</v>
      </c>
      <c r="H20950">
        <f>VLOOKUP(D20950,产品表!$A$2:$F$13,6,FALSE)</f>
        <v>38.75</v>
      </c>
      <c r="I20950">
        <f t="shared" si="327"/>
        <v>38.75</v>
      </c>
    </row>
    <row r="20951" spans="1:9" x14ac:dyDescent="0.25">
      <c r="A20951">
        <v>20020950</v>
      </c>
      <c r="B20951" s="1">
        <v>42688</v>
      </c>
      <c r="C20951" t="s">
        <v>42</v>
      </c>
      <c r="D20951">
        <v>3006</v>
      </c>
      <c r="E20951">
        <v>3703</v>
      </c>
      <c r="F20951" s="10">
        <v>4</v>
      </c>
      <c r="G20951">
        <f>VLOOKUP(D20951,产品表!$A$2:$F$13,5,FALSE)</f>
        <v>31</v>
      </c>
      <c r="H20951">
        <f>VLOOKUP(D20951,产品表!$A$2:$F$13,6,FALSE)</f>
        <v>38.75</v>
      </c>
      <c r="I20951">
        <f t="shared" si="327"/>
        <v>155</v>
      </c>
    </row>
    <row r="20952" spans="1:9" x14ac:dyDescent="0.25">
      <c r="A20952">
        <v>20020951</v>
      </c>
      <c r="B20952" s="1">
        <v>42688</v>
      </c>
      <c r="C20952" t="s">
        <v>46</v>
      </c>
      <c r="D20952">
        <v>3006</v>
      </c>
      <c r="E20952">
        <v>4188</v>
      </c>
      <c r="F20952" s="10">
        <v>2</v>
      </c>
      <c r="G20952">
        <f>VLOOKUP(D20952,产品表!$A$2:$F$13,5,FALSE)</f>
        <v>31</v>
      </c>
      <c r="H20952">
        <f>VLOOKUP(D20952,产品表!$A$2:$F$13,6,FALSE)</f>
        <v>38.75</v>
      </c>
      <c r="I20952">
        <f t="shared" si="327"/>
        <v>77.5</v>
      </c>
    </row>
    <row r="20953" spans="1:9" x14ac:dyDescent="0.25">
      <c r="A20953">
        <v>20020952</v>
      </c>
      <c r="B20953" s="1">
        <v>42688</v>
      </c>
      <c r="C20953" t="s">
        <v>17</v>
      </c>
      <c r="D20953">
        <v>3009</v>
      </c>
      <c r="E20953">
        <v>1267</v>
      </c>
      <c r="F20953" s="10">
        <v>4</v>
      </c>
      <c r="G20953">
        <f>VLOOKUP(D20953,产品表!$A$2:$F$13,5,FALSE)</f>
        <v>31</v>
      </c>
      <c r="H20953">
        <f>VLOOKUP(D20953,产品表!$A$2:$F$13,6,FALSE)</f>
        <v>38.75</v>
      </c>
      <c r="I20953">
        <f t="shared" si="327"/>
        <v>155</v>
      </c>
    </row>
    <row r="20954" spans="1:9" x14ac:dyDescent="0.25">
      <c r="A20954">
        <v>20020953</v>
      </c>
      <c r="B20954" s="1">
        <v>42688</v>
      </c>
      <c r="C20954" t="s">
        <v>31</v>
      </c>
      <c r="D20954">
        <v>3009</v>
      </c>
      <c r="E20954">
        <v>2691</v>
      </c>
      <c r="F20954" s="10">
        <v>1</v>
      </c>
      <c r="G20954">
        <f>VLOOKUP(D20954,产品表!$A$2:$F$13,5,FALSE)</f>
        <v>31</v>
      </c>
      <c r="H20954">
        <f>VLOOKUP(D20954,产品表!$A$2:$F$13,6,FALSE)</f>
        <v>38.75</v>
      </c>
      <c r="I20954">
        <f t="shared" si="327"/>
        <v>38.75</v>
      </c>
    </row>
    <row r="20955" spans="1:9" x14ac:dyDescent="0.25">
      <c r="A20955">
        <v>20020954</v>
      </c>
      <c r="B20955" s="1">
        <v>42688</v>
      </c>
      <c r="C20955" t="s">
        <v>12</v>
      </c>
      <c r="D20955">
        <v>3005</v>
      </c>
      <c r="E20955">
        <v>757</v>
      </c>
      <c r="F20955" s="10">
        <v>1</v>
      </c>
      <c r="G20955">
        <f>VLOOKUP(D20955,产品表!$A$2:$F$13,5,FALSE)</f>
        <v>33</v>
      </c>
      <c r="H20955">
        <f>VLOOKUP(D20955,产品表!$A$2:$F$13,6,FALSE)</f>
        <v>41.25</v>
      </c>
      <c r="I20955">
        <f t="shared" si="327"/>
        <v>41.25</v>
      </c>
    </row>
    <row r="20956" spans="1:9" x14ac:dyDescent="0.25">
      <c r="A20956">
        <v>20020955</v>
      </c>
      <c r="B20956" s="1">
        <v>42688</v>
      </c>
      <c r="C20956" t="s">
        <v>49</v>
      </c>
      <c r="D20956">
        <v>3008</v>
      </c>
      <c r="E20956">
        <v>4417</v>
      </c>
      <c r="F20956" s="10">
        <v>4</v>
      </c>
      <c r="G20956">
        <f>VLOOKUP(D20956,产品表!$A$2:$F$13,5,FALSE)</f>
        <v>33</v>
      </c>
      <c r="H20956">
        <f>VLOOKUP(D20956,产品表!$A$2:$F$13,6,FALSE)</f>
        <v>41.25</v>
      </c>
      <c r="I20956">
        <f t="shared" si="327"/>
        <v>165</v>
      </c>
    </row>
    <row r="20957" spans="1:9" x14ac:dyDescent="0.25">
      <c r="A20957">
        <v>20020956</v>
      </c>
      <c r="B20957" s="1">
        <v>42688</v>
      </c>
      <c r="C20957" t="s">
        <v>6</v>
      </c>
      <c r="D20957">
        <v>3008</v>
      </c>
      <c r="E20957">
        <v>177</v>
      </c>
      <c r="F20957" s="10">
        <v>2</v>
      </c>
      <c r="G20957">
        <f>VLOOKUP(D20957,产品表!$A$2:$F$13,5,FALSE)</f>
        <v>33</v>
      </c>
      <c r="H20957">
        <f>VLOOKUP(D20957,产品表!$A$2:$F$13,6,FALSE)</f>
        <v>41.25</v>
      </c>
      <c r="I20957">
        <f t="shared" si="327"/>
        <v>82.5</v>
      </c>
    </row>
    <row r="20958" spans="1:9" x14ac:dyDescent="0.25">
      <c r="A20958">
        <v>20020957</v>
      </c>
      <c r="B20958" s="1">
        <v>42688</v>
      </c>
      <c r="C20958" t="s">
        <v>6</v>
      </c>
      <c r="D20958">
        <v>3004</v>
      </c>
      <c r="E20958">
        <v>180</v>
      </c>
      <c r="F20958" s="10">
        <v>1</v>
      </c>
      <c r="G20958">
        <f>VLOOKUP(D20958,产品表!$A$2:$F$13,5,FALSE)</f>
        <v>35</v>
      </c>
      <c r="H20958">
        <f>VLOOKUP(D20958,产品表!$A$2:$F$13,6,FALSE)</f>
        <v>43.75</v>
      </c>
      <c r="I20958">
        <f t="shared" si="327"/>
        <v>43.75</v>
      </c>
    </row>
    <row r="20959" spans="1:9" x14ac:dyDescent="0.25">
      <c r="A20959">
        <v>20020958</v>
      </c>
      <c r="B20959" s="1">
        <v>42688</v>
      </c>
      <c r="C20959" t="s">
        <v>30</v>
      </c>
      <c r="D20959">
        <v>3008</v>
      </c>
      <c r="E20959">
        <v>2516</v>
      </c>
      <c r="F20959" s="10">
        <v>1</v>
      </c>
      <c r="G20959">
        <f>VLOOKUP(D20959,产品表!$A$2:$F$13,5,FALSE)</f>
        <v>33</v>
      </c>
      <c r="H20959">
        <f>VLOOKUP(D20959,产品表!$A$2:$F$13,6,FALSE)</f>
        <v>41.25</v>
      </c>
      <c r="I20959">
        <f t="shared" si="327"/>
        <v>41.25</v>
      </c>
    </row>
    <row r="20960" spans="1:9" x14ac:dyDescent="0.25">
      <c r="A20960">
        <v>20020959</v>
      </c>
      <c r="B20960" s="1">
        <v>42688</v>
      </c>
      <c r="C20960" t="s">
        <v>22</v>
      </c>
      <c r="D20960">
        <v>3009</v>
      </c>
      <c r="E20960">
        <v>1773</v>
      </c>
      <c r="F20960" s="10">
        <v>3</v>
      </c>
      <c r="G20960">
        <f>VLOOKUP(D20960,产品表!$A$2:$F$13,5,FALSE)</f>
        <v>31</v>
      </c>
      <c r="H20960">
        <f>VLOOKUP(D20960,产品表!$A$2:$F$13,6,FALSE)</f>
        <v>38.75</v>
      </c>
      <c r="I20960">
        <f t="shared" si="327"/>
        <v>116.25</v>
      </c>
    </row>
    <row r="20961" spans="1:9" x14ac:dyDescent="0.25">
      <c r="A20961">
        <v>20020960</v>
      </c>
      <c r="B20961" s="1">
        <v>42688</v>
      </c>
      <c r="C20961" t="s">
        <v>28</v>
      </c>
      <c r="D20961">
        <v>3008</v>
      </c>
      <c r="E20961">
        <v>2382</v>
      </c>
      <c r="F20961" s="10">
        <v>1</v>
      </c>
      <c r="G20961">
        <f>VLOOKUP(D20961,产品表!$A$2:$F$13,5,FALSE)</f>
        <v>33</v>
      </c>
      <c r="H20961">
        <f>VLOOKUP(D20961,产品表!$A$2:$F$13,6,FALSE)</f>
        <v>41.25</v>
      </c>
      <c r="I20961">
        <f t="shared" si="327"/>
        <v>41.25</v>
      </c>
    </row>
    <row r="20962" spans="1:9" x14ac:dyDescent="0.25">
      <c r="A20962">
        <v>20020961</v>
      </c>
      <c r="B20962" s="1">
        <v>42688</v>
      </c>
      <c r="C20962" t="s">
        <v>47</v>
      </c>
      <c r="D20962">
        <v>3009</v>
      </c>
      <c r="E20962">
        <v>4284</v>
      </c>
      <c r="F20962" s="10">
        <v>4</v>
      </c>
      <c r="G20962">
        <f>VLOOKUP(D20962,产品表!$A$2:$F$13,5,FALSE)</f>
        <v>31</v>
      </c>
      <c r="H20962">
        <f>VLOOKUP(D20962,产品表!$A$2:$F$13,6,FALSE)</f>
        <v>38.75</v>
      </c>
      <c r="I20962">
        <f t="shared" si="327"/>
        <v>155</v>
      </c>
    </row>
    <row r="20963" spans="1:9" x14ac:dyDescent="0.25">
      <c r="A20963">
        <v>20020962</v>
      </c>
      <c r="B20963" s="1">
        <v>42688</v>
      </c>
      <c r="C20963" t="s">
        <v>27</v>
      </c>
      <c r="D20963">
        <v>3004</v>
      </c>
      <c r="E20963">
        <v>2296</v>
      </c>
      <c r="F20963" s="10">
        <v>1</v>
      </c>
      <c r="G20963">
        <f>VLOOKUP(D20963,产品表!$A$2:$F$13,5,FALSE)</f>
        <v>35</v>
      </c>
      <c r="H20963">
        <f>VLOOKUP(D20963,产品表!$A$2:$F$13,6,FALSE)</f>
        <v>43.75</v>
      </c>
      <c r="I20963">
        <f t="shared" si="327"/>
        <v>43.75</v>
      </c>
    </row>
    <row r="20964" spans="1:9" x14ac:dyDescent="0.25">
      <c r="A20964">
        <v>20020963</v>
      </c>
      <c r="B20964" s="1">
        <v>42688</v>
      </c>
      <c r="C20964" t="s">
        <v>34</v>
      </c>
      <c r="D20964">
        <v>3005</v>
      </c>
      <c r="E20964">
        <v>2930</v>
      </c>
      <c r="F20964" s="10">
        <v>1</v>
      </c>
      <c r="G20964">
        <f>VLOOKUP(D20964,产品表!$A$2:$F$13,5,FALSE)</f>
        <v>33</v>
      </c>
      <c r="H20964">
        <f>VLOOKUP(D20964,产品表!$A$2:$F$13,6,FALSE)</f>
        <v>41.25</v>
      </c>
      <c r="I20964">
        <f t="shared" si="327"/>
        <v>41.25</v>
      </c>
    </row>
    <row r="20965" spans="1:9" x14ac:dyDescent="0.25">
      <c r="A20965">
        <v>20020964</v>
      </c>
      <c r="B20965" s="1">
        <v>42688</v>
      </c>
      <c r="C20965" t="s">
        <v>48</v>
      </c>
      <c r="D20965">
        <v>3007</v>
      </c>
      <c r="E20965">
        <v>4353</v>
      </c>
      <c r="F20965" s="10">
        <v>2</v>
      </c>
      <c r="G20965">
        <f>VLOOKUP(D20965,产品表!$A$2:$F$13,5,FALSE)</f>
        <v>35</v>
      </c>
      <c r="H20965">
        <f>VLOOKUP(D20965,产品表!$A$2:$F$13,6,FALSE)</f>
        <v>43.75</v>
      </c>
      <c r="I20965">
        <f t="shared" si="327"/>
        <v>87.5</v>
      </c>
    </row>
    <row r="20966" spans="1:9" x14ac:dyDescent="0.25">
      <c r="A20966">
        <v>20020965</v>
      </c>
      <c r="B20966" s="1">
        <v>42688</v>
      </c>
      <c r="C20966" t="s">
        <v>31</v>
      </c>
      <c r="D20966">
        <v>3006</v>
      </c>
      <c r="E20966">
        <v>2693</v>
      </c>
      <c r="F20966" s="10">
        <v>2</v>
      </c>
      <c r="G20966">
        <f>VLOOKUP(D20966,产品表!$A$2:$F$13,5,FALSE)</f>
        <v>31</v>
      </c>
      <c r="H20966">
        <f>VLOOKUP(D20966,产品表!$A$2:$F$13,6,FALSE)</f>
        <v>38.75</v>
      </c>
      <c r="I20966">
        <f t="shared" si="327"/>
        <v>77.5</v>
      </c>
    </row>
    <row r="20967" spans="1:9" x14ac:dyDescent="0.25">
      <c r="A20967">
        <v>20020966</v>
      </c>
      <c r="B20967" s="1">
        <v>42688</v>
      </c>
      <c r="C20967" t="s">
        <v>21</v>
      </c>
      <c r="D20967">
        <v>3004</v>
      </c>
      <c r="E20967">
        <v>1626</v>
      </c>
      <c r="F20967" s="10">
        <v>2</v>
      </c>
      <c r="G20967">
        <f>VLOOKUP(D20967,产品表!$A$2:$F$13,5,FALSE)</f>
        <v>35</v>
      </c>
      <c r="H20967">
        <f>VLOOKUP(D20967,产品表!$A$2:$F$13,6,FALSE)</f>
        <v>43.75</v>
      </c>
      <c r="I20967">
        <f t="shared" si="327"/>
        <v>87.5</v>
      </c>
    </row>
    <row r="20968" spans="1:9" x14ac:dyDescent="0.25">
      <c r="A20968">
        <v>20020967</v>
      </c>
      <c r="B20968" s="1">
        <v>42688</v>
      </c>
      <c r="C20968" t="s">
        <v>17</v>
      </c>
      <c r="D20968">
        <v>3004</v>
      </c>
      <c r="E20968">
        <v>1282</v>
      </c>
      <c r="F20968" s="10">
        <v>1</v>
      </c>
      <c r="G20968">
        <f>VLOOKUP(D20968,产品表!$A$2:$F$13,5,FALSE)</f>
        <v>35</v>
      </c>
      <c r="H20968">
        <f>VLOOKUP(D20968,产品表!$A$2:$F$13,6,FALSE)</f>
        <v>43.75</v>
      </c>
      <c r="I20968">
        <f t="shared" si="327"/>
        <v>43.75</v>
      </c>
    </row>
    <row r="20969" spans="1:9" x14ac:dyDescent="0.25">
      <c r="A20969">
        <v>20020968</v>
      </c>
      <c r="B20969" s="1">
        <v>42688</v>
      </c>
      <c r="C20969" t="s">
        <v>41</v>
      </c>
      <c r="D20969">
        <v>3007</v>
      </c>
      <c r="E20969">
        <v>3614</v>
      </c>
      <c r="F20969" s="10">
        <v>3</v>
      </c>
      <c r="G20969">
        <f>VLOOKUP(D20969,产品表!$A$2:$F$13,5,FALSE)</f>
        <v>35</v>
      </c>
      <c r="H20969">
        <f>VLOOKUP(D20969,产品表!$A$2:$F$13,6,FALSE)</f>
        <v>43.75</v>
      </c>
      <c r="I20969">
        <f t="shared" si="327"/>
        <v>131.25</v>
      </c>
    </row>
    <row r="20970" spans="1:9" x14ac:dyDescent="0.25">
      <c r="A20970">
        <v>20020969</v>
      </c>
      <c r="B20970" s="1">
        <v>42688</v>
      </c>
      <c r="C20970" t="s">
        <v>42</v>
      </c>
      <c r="D20970">
        <v>3005</v>
      </c>
      <c r="E20970">
        <v>3735</v>
      </c>
      <c r="F20970" s="10">
        <v>1</v>
      </c>
      <c r="G20970">
        <f>VLOOKUP(D20970,产品表!$A$2:$F$13,5,FALSE)</f>
        <v>33</v>
      </c>
      <c r="H20970">
        <f>VLOOKUP(D20970,产品表!$A$2:$F$13,6,FALSE)</f>
        <v>41.25</v>
      </c>
      <c r="I20970">
        <f t="shared" si="327"/>
        <v>41.25</v>
      </c>
    </row>
    <row r="20971" spans="1:9" x14ac:dyDescent="0.25">
      <c r="A20971">
        <v>20020970</v>
      </c>
      <c r="B20971" s="1">
        <v>42688</v>
      </c>
      <c r="C20971" t="s">
        <v>27</v>
      </c>
      <c r="D20971">
        <v>3004</v>
      </c>
      <c r="E20971">
        <v>2214</v>
      </c>
      <c r="F20971" s="10">
        <v>1</v>
      </c>
      <c r="G20971">
        <f>VLOOKUP(D20971,产品表!$A$2:$F$13,5,FALSE)</f>
        <v>35</v>
      </c>
      <c r="H20971">
        <f>VLOOKUP(D20971,产品表!$A$2:$F$13,6,FALSE)</f>
        <v>43.75</v>
      </c>
      <c r="I20971">
        <f t="shared" si="327"/>
        <v>43.75</v>
      </c>
    </row>
    <row r="20972" spans="1:9" x14ac:dyDescent="0.25">
      <c r="A20972">
        <v>20020971</v>
      </c>
      <c r="B20972" s="1">
        <v>42688</v>
      </c>
      <c r="C20972" t="s">
        <v>12</v>
      </c>
      <c r="D20972">
        <v>3005</v>
      </c>
      <c r="E20972">
        <v>766</v>
      </c>
      <c r="F20972" s="10">
        <v>1</v>
      </c>
      <c r="G20972">
        <f>VLOOKUP(D20972,产品表!$A$2:$F$13,5,FALSE)</f>
        <v>33</v>
      </c>
      <c r="H20972">
        <f>VLOOKUP(D20972,产品表!$A$2:$F$13,6,FALSE)</f>
        <v>41.25</v>
      </c>
      <c r="I20972">
        <f t="shared" si="327"/>
        <v>41.25</v>
      </c>
    </row>
    <row r="20973" spans="1:9" x14ac:dyDescent="0.25">
      <c r="A20973">
        <v>20020972</v>
      </c>
      <c r="B20973" s="1">
        <v>42688</v>
      </c>
      <c r="C20973" t="s">
        <v>6</v>
      </c>
      <c r="D20973">
        <v>3005</v>
      </c>
      <c r="E20973">
        <v>141</v>
      </c>
      <c r="F20973" s="10">
        <v>2</v>
      </c>
      <c r="G20973">
        <f>VLOOKUP(D20973,产品表!$A$2:$F$13,5,FALSE)</f>
        <v>33</v>
      </c>
      <c r="H20973">
        <f>VLOOKUP(D20973,产品表!$A$2:$F$13,6,FALSE)</f>
        <v>41.25</v>
      </c>
      <c r="I20973">
        <f t="shared" si="327"/>
        <v>82.5</v>
      </c>
    </row>
    <row r="20974" spans="1:9" x14ac:dyDescent="0.25">
      <c r="A20974">
        <v>20020973</v>
      </c>
      <c r="B20974" s="1">
        <v>42688</v>
      </c>
      <c r="C20974" t="s">
        <v>39</v>
      </c>
      <c r="D20974">
        <v>3008</v>
      </c>
      <c r="E20974">
        <v>3445</v>
      </c>
      <c r="F20974" s="10">
        <v>2</v>
      </c>
      <c r="G20974">
        <f>VLOOKUP(D20974,产品表!$A$2:$F$13,5,FALSE)</f>
        <v>33</v>
      </c>
      <c r="H20974">
        <f>VLOOKUP(D20974,产品表!$A$2:$F$13,6,FALSE)</f>
        <v>41.25</v>
      </c>
      <c r="I20974">
        <f t="shared" si="327"/>
        <v>82.5</v>
      </c>
    </row>
    <row r="20975" spans="1:9" x14ac:dyDescent="0.25">
      <c r="A20975">
        <v>20020974</v>
      </c>
      <c r="B20975" s="1">
        <v>42688</v>
      </c>
      <c r="C20975" t="s">
        <v>14</v>
      </c>
      <c r="D20975">
        <v>3005</v>
      </c>
      <c r="E20975">
        <v>998</v>
      </c>
      <c r="F20975" s="10">
        <v>3</v>
      </c>
      <c r="G20975">
        <f>VLOOKUP(D20975,产品表!$A$2:$F$13,5,FALSE)</f>
        <v>33</v>
      </c>
      <c r="H20975">
        <f>VLOOKUP(D20975,产品表!$A$2:$F$13,6,FALSE)</f>
        <v>41.25</v>
      </c>
      <c r="I20975">
        <f t="shared" si="327"/>
        <v>123.75</v>
      </c>
    </row>
    <row r="20976" spans="1:9" x14ac:dyDescent="0.25">
      <c r="A20976">
        <v>20020975</v>
      </c>
      <c r="B20976" s="1">
        <v>42688</v>
      </c>
      <c r="C20976" t="s">
        <v>32</v>
      </c>
      <c r="D20976">
        <v>3006</v>
      </c>
      <c r="E20976">
        <v>2795</v>
      </c>
      <c r="F20976" s="10">
        <v>3</v>
      </c>
      <c r="G20976">
        <f>VLOOKUP(D20976,产品表!$A$2:$F$13,5,FALSE)</f>
        <v>31</v>
      </c>
      <c r="H20976">
        <f>VLOOKUP(D20976,产品表!$A$2:$F$13,6,FALSE)</f>
        <v>38.75</v>
      </c>
      <c r="I20976">
        <f t="shared" si="327"/>
        <v>116.25</v>
      </c>
    </row>
    <row r="20977" spans="1:9" x14ac:dyDescent="0.25">
      <c r="A20977">
        <v>20020976</v>
      </c>
      <c r="B20977" s="1">
        <v>42688</v>
      </c>
      <c r="C20977" t="s">
        <v>27</v>
      </c>
      <c r="D20977">
        <v>3008</v>
      </c>
      <c r="E20977">
        <v>2216</v>
      </c>
      <c r="F20977" s="10">
        <v>1</v>
      </c>
      <c r="G20977">
        <f>VLOOKUP(D20977,产品表!$A$2:$F$13,5,FALSE)</f>
        <v>33</v>
      </c>
      <c r="H20977">
        <f>VLOOKUP(D20977,产品表!$A$2:$F$13,6,FALSE)</f>
        <v>41.25</v>
      </c>
      <c r="I20977">
        <f t="shared" si="327"/>
        <v>41.25</v>
      </c>
    </row>
    <row r="20978" spans="1:9" x14ac:dyDescent="0.25">
      <c r="A20978">
        <v>20020977</v>
      </c>
      <c r="B20978" s="1">
        <v>42688</v>
      </c>
      <c r="C20978" t="s">
        <v>17</v>
      </c>
      <c r="D20978">
        <v>3008</v>
      </c>
      <c r="E20978">
        <v>1256</v>
      </c>
      <c r="F20978" s="10">
        <v>1</v>
      </c>
      <c r="G20978">
        <f>VLOOKUP(D20978,产品表!$A$2:$F$13,5,FALSE)</f>
        <v>33</v>
      </c>
      <c r="H20978">
        <f>VLOOKUP(D20978,产品表!$A$2:$F$13,6,FALSE)</f>
        <v>41.25</v>
      </c>
      <c r="I20978">
        <f t="shared" si="327"/>
        <v>41.25</v>
      </c>
    </row>
    <row r="20979" spans="1:9" x14ac:dyDescent="0.25">
      <c r="A20979">
        <v>20020978</v>
      </c>
      <c r="B20979" s="1">
        <v>42688</v>
      </c>
      <c r="C20979" t="s">
        <v>44</v>
      </c>
      <c r="D20979">
        <v>3005</v>
      </c>
      <c r="E20979">
        <v>3949</v>
      </c>
      <c r="F20979" s="10">
        <v>1</v>
      </c>
      <c r="G20979">
        <f>VLOOKUP(D20979,产品表!$A$2:$F$13,5,FALSE)</f>
        <v>33</v>
      </c>
      <c r="H20979">
        <f>VLOOKUP(D20979,产品表!$A$2:$F$13,6,FALSE)</f>
        <v>41.25</v>
      </c>
      <c r="I20979">
        <f t="shared" si="327"/>
        <v>41.25</v>
      </c>
    </row>
    <row r="20980" spans="1:9" x14ac:dyDescent="0.25">
      <c r="A20980">
        <v>20020979</v>
      </c>
      <c r="B20980" s="1">
        <v>42688</v>
      </c>
      <c r="C20980" t="s">
        <v>6</v>
      </c>
      <c r="D20980">
        <v>3004</v>
      </c>
      <c r="E20980">
        <v>111</v>
      </c>
      <c r="F20980" s="10">
        <v>3</v>
      </c>
      <c r="G20980">
        <f>VLOOKUP(D20980,产品表!$A$2:$F$13,5,FALSE)</f>
        <v>35</v>
      </c>
      <c r="H20980">
        <f>VLOOKUP(D20980,产品表!$A$2:$F$13,6,FALSE)</f>
        <v>43.75</v>
      </c>
      <c r="I20980">
        <f t="shared" si="327"/>
        <v>131.25</v>
      </c>
    </row>
    <row r="20981" spans="1:9" x14ac:dyDescent="0.25">
      <c r="A20981">
        <v>20020980</v>
      </c>
      <c r="B20981" s="1">
        <v>42688</v>
      </c>
      <c r="C20981" t="s">
        <v>33</v>
      </c>
      <c r="D20981">
        <v>3007</v>
      </c>
      <c r="E20981">
        <v>2897</v>
      </c>
      <c r="F20981" s="10">
        <v>4</v>
      </c>
      <c r="G20981">
        <f>VLOOKUP(D20981,产品表!$A$2:$F$13,5,FALSE)</f>
        <v>35</v>
      </c>
      <c r="H20981">
        <f>VLOOKUP(D20981,产品表!$A$2:$F$13,6,FALSE)</f>
        <v>43.75</v>
      </c>
      <c r="I20981">
        <f t="shared" si="327"/>
        <v>175</v>
      </c>
    </row>
    <row r="20982" spans="1:9" x14ac:dyDescent="0.25">
      <c r="A20982">
        <v>20020981</v>
      </c>
      <c r="B20982" s="1">
        <v>42688</v>
      </c>
      <c r="C20982" t="s">
        <v>41</v>
      </c>
      <c r="D20982">
        <v>3002</v>
      </c>
      <c r="E20982">
        <v>3675</v>
      </c>
      <c r="F20982" s="10">
        <v>4</v>
      </c>
      <c r="G20982">
        <f>VLOOKUP(D20982,产品表!$A$2:$F$13,5,FALSE)</f>
        <v>29</v>
      </c>
      <c r="H20982">
        <f>VLOOKUP(D20982,产品表!$A$2:$F$13,6,FALSE)</f>
        <v>36.25</v>
      </c>
      <c r="I20982">
        <f t="shared" si="327"/>
        <v>145</v>
      </c>
    </row>
    <row r="20983" spans="1:9" x14ac:dyDescent="0.25">
      <c r="A20983">
        <v>20020982</v>
      </c>
      <c r="B20983" s="1">
        <v>42688</v>
      </c>
      <c r="C20983" t="s">
        <v>17</v>
      </c>
      <c r="D20983">
        <v>3009</v>
      </c>
      <c r="E20983">
        <v>1204</v>
      </c>
      <c r="F20983" s="10">
        <v>3</v>
      </c>
      <c r="G20983">
        <f>VLOOKUP(D20983,产品表!$A$2:$F$13,5,FALSE)</f>
        <v>31</v>
      </c>
      <c r="H20983">
        <f>VLOOKUP(D20983,产品表!$A$2:$F$13,6,FALSE)</f>
        <v>38.75</v>
      </c>
      <c r="I20983">
        <f t="shared" si="327"/>
        <v>116.25</v>
      </c>
    </row>
    <row r="20984" spans="1:9" x14ac:dyDescent="0.25">
      <c r="A20984">
        <v>20020983</v>
      </c>
      <c r="B20984" s="1">
        <v>42688</v>
      </c>
      <c r="C20984" t="s">
        <v>15</v>
      </c>
      <c r="D20984">
        <v>3007</v>
      </c>
      <c r="E20984">
        <v>1092</v>
      </c>
      <c r="F20984" s="10">
        <v>4</v>
      </c>
      <c r="G20984">
        <f>VLOOKUP(D20984,产品表!$A$2:$F$13,5,FALSE)</f>
        <v>35</v>
      </c>
      <c r="H20984">
        <f>VLOOKUP(D20984,产品表!$A$2:$F$13,6,FALSE)</f>
        <v>43.75</v>
      </c>
      <c r="I20984">
        <f t="shared" si="327"/>
        <v>175</v>
      </c>
    </row>
    <row r="20985" spans="1:9" x14ac:dyDescent="0.25">
      <c r="A20985">
        <v>20020984</v>
      </c>
      <c r="B20985" s="1">
        <v>42688</v>
      </c>
      <c r="C20985" t="s">
        <v>27</v>
      </c>
      <c r="D20985">
        <v>3003</v>
      </c>
      <c r="E20985">
        <v>2228</v>
      </c>
      <c r="F20985" s="10">
        <v>4</v>
      </c>
      <c r="G20985">
        <f>VLOOKUP(D20985,产品表!$A$2:$F$13,5,FALSE)</f>
        <v>24</v>
      </c>
      <c r="H20985">
        <f>VLOOKUP(D20985,产品表!$A$2:$F$13,6,FALSE)</f>
        <v>30</v>
      </c>
      <c r="I20985">
        <f t="shared" si="327"/>
        <v>120</v>
      </c>
    </row>
    <row r="20986" spans="1:9" x14ac:dyDescent="0.25">
      <c r="A20986">
        <v>20020985</v>
      </c>
      <c r="B20986" s="1">
        <v>42688</v>
      </c>
      <c r="C20986" t="s">
        <v>26</v>
      </c>
      <c r="D20986">
        <v>3008</v>
      </c>
      <c r="E20986">
        <v>2179</v>
      </c>
      <c r="F20986" s="10">
        <v>1</v>
      </c>
      <c r="G20986">
        <f>VLOOKUP(D20986,产品表!$A$2:$F$13,5,FALSE)</f>
        <v>33</v>
      </c>
      <c r="H20986">
        <f>VLOOKUP(D20986,产品表!$A$2:$F$13,6,FALSE)</f>
        <v>41.25</v>
      </c>
      <c r="I20986">
        <f t="shared" si="327"/>
        <v>41.25</v>
      </c>
    </row>
    <row r="20987" spans="1:9" x14ac:dyDescent="0.25">
      <c r="A20987">
        <v>20020986</v>
      </c>
      <c r="B20987" s="1">
        <v>42688</v>
      </c>
      <c r="C20987" t="s">
        <v>6</v>
      </c>
      <c r="D20987">
        <v>3008</v>
      </c>
      <c r="E20987">
        <v>163</v>
      </c>
      <c r="F20987" s="10">
        <v>1</v>
      </c>
      <c r="G20987">
        <f>VLOOKUP(D20987,产品表!$A$2:$F$13,5,FALSE)</f>
        <v>33</v>
      </c>
      <c r="H20987">
        <f>VLOOKUP(D20987,产品表!$A$2:$F$13,6,FALSE)</f>
        <v>41.25</v>
      </c>
      <c r="I20987">
        <f t="shared" si="327"/>
        <v>41.25</v>
      </c>
    </row>
    <row r="20988" spans="1:9" x14ac:dyDescent="0.25">
      <c r="A20988">
        <v>20020987</v>
      </c>
      <c r="B20988" s="1">
        <v>42688</v>
      </c>
      <c r="C20988" t="s">
        <v>29</v>
      </c>
      <c r="D20988">
        <v>3007</v>
      </c>
      <c r="E20988">
        <v>2426</v>
      </c>
      <c r="F20988" s="10">
        <v>3</v>
      </c>
      <c r="G20988">
        <f>VLOOKUP(D20988,产品表!$A$2:$F$13,5,FALSE)</f>
        <v>35</v>
      </c>
      <c r="H20988">
        <f>VLOOKUP(D20988,产品表!$A$2:$F$13,6,FALSE)</f>
        <v>43.75</v>
      </c>
      <c r="I20988">
        <f t="shared" si="327"/>
        <v>131.25</v>
      </c>
    </row>
    <row r="20989" spans="1:9" x14ac:dyDescent="0.25">
      <c r="A20989">
        <v>20020988</v>
      </c>
      <c r="B20989" s="1">
        <v>42688</v>
      </c>
      <c r="C20989" t="s">
        <v>9</v>
      </c>
      <c r="D20989">
        <v>3007</v>
      </c>
      <c r="E20989">
        <v>423</v>
      </c>
      <c r="F20989" s="10">
        <v>4</v>
      </c>
      <c r="G20989">
        <f>VLOOKUP(D20989,产品表!$A$2:$F$13,5,FALSE)</f>
        <v>35</v>
      </c>
      <c r="H20989">
        <f>VLOOKUP(D20989,产品表!$A$2:$F$13,6,FALSE)</f>
        <v>43.75</v>
      </c>
      <c r="I20989">
        <f t="shared" si="327"/>
        <v>175</v>
      </c>
    </row>
    <row r="20990" spans="1:9" x14ac:dyDescent="0.25">
      <c r="A20990">
        <v>20020989</v>
      </c>
      <c r="B20990" s="1">
        <v>42688</v>
      </c>
      <c r="C20990" t="s">
        <v>32</v>
      </c>
      <c r="D20990">
        <v>3005</v>
      </c>
      <c r="E20990">
        <v>2734</v>
      </c>
      <c r="F20990" s="10">
        <v>1</v>
      </c>
      <c r="G20990">
        <f>VLOOKUP(D20990,产品表!$A$2:$F$13,5,FALSE)</f>
        <v>33</v>
      </c>
      <c r="H20990">
        <f>VLOOKUP(D20990,产品表!$A$2:$F$13,6,FALSE)</f>
        <v>41.25</v>
      </c>
      <c r="I20990">
        <f t="shared" si="327"/>
        <v>41.25</v>
      </c>
    </row>
    <row r="20991" spans="1:9" x14ac:dyDescent="0.25">
      <c r="A20991">
        <v>20020990</v>
      </c>
      <c r="B20991" s="1">
        <v>42688</v>
      </c>
      <c r="C20991" t="s">
        <v>43</v>
      </c>
      <c r="D20991">
        <v>3002</v>
      </c>
      <c r="E20991">
        <v>3821</v>
      </c>
      <c r="F20991" s="10">
        <v>1</v>
      </c>
      <c r="G20991">
        <f>VLOOKUP(D20991,产品表!$A$2:$F$13,5,FALSE)</f>
        <v>29</v>
      </c>
      <c r="H20991">
        <f>VLOOKUP(D20991,产品表!$A$2:$F$13,6,FALSE)</f>
        <v>36.25</v>
      </c>
      <c r="I20991">
        <f t="shared" si="327"/>
        <v>36.25</v>
      </c>
    </row>
    <row r="20992" spans="1:9" x14ac:dyDescent="0.25">
      <c r="A20992">
        <v>20020991</v>
      </c>
      <c r="B20992" s="1">
        <v>42689</v>
      </c>
      <c r="C20992" t="s">
        <v>42</v>
      </c>
      <c r="D20992">
        <v>3004</v>
      </c>
      <c r="E20992">
        <v>3800</v>
      </c>
      <c r="F20992" s="10">
        <v>1</v>
      </c>
      <c r="G20992">
        <f>VLOOKUP(D20992,产品表!$A$2:$F$13,5,FALSE)</f>
        <v>35</v>
      </c>
      <c r="H20992">
        <f>VLOOKUP(D20992,产品表!$A$2:$F$13,6,FALSE)</f>
        <v>43.75</v>
      </c>
      <c r="I20992">
        <f t="shared" si="327"/>
        <v>43.75</v>
      </c>
    </row>
    <row r="20993" spans="1:9" x14ac:dyDescent="0.25">
      <c r="A20993">
        <v>20020992</v>
      </c>
      <c r="B20993" s="1">
        <v>42689</v>
      </c>
      <c r="C20993" t="s">
        <v>12</v>
      </c>
      <c r="D20993">
        <v>3005</v>
      </c>
      <c r="E20993">
        <v>784</v>
      </c>
      <c r="F20993" s="10">
        <v>1</v>
      </c>
      <c r="G20993">
        <f>VLOOKUP(D20993,产品表!$A$2:$F$13,5,FALSE)</f>
        <v>33</v>
      </c>
      <c r="H20993">
        <f>VLOOKUP(D20993,产品表!$A$2:$F$13,6,FALSE)</f>
        <v>41.25</v>
      </c>
      <c r="I20993">
        <f t="shared" si="327"/>
        <v>41.25</v>
      </c>
    </row>
    <row r="20994" spans="1:9" x14ac:dyDescent="0.25">
      <c r="A20994">
        <v>20020993</v>
      </c>
      <c r="B20994" s="1">
        <v>42689</v>
      </c>
      <c r="C20994" t="s">
        <v>41</v>
      </c>
      <c r="D20994">
        <v>3007</v>
      </c>
      <c r="E20994">
        <v>3603</v>
      </c>
      <c r="F20994" s="10">
        <v>1</v>
      </c>
      <c r="G20994">
        <f>VLOOKUP(D20994,产品表!$A$2:$F$13,5,FALSE)</f>
        <v>35</v>
      </c>
      <c r="H20994">
        <f>VLOOKUP(D20994,产品表!$A$2:$F$13,6,FALSE)</f>
        <v>43.75</v>
      </c>
      <c r="I20994">
        <f t="shared" si="327"/>
        <v>43.75</v>
      </c>
    </row>
    <row r="20995" spans="1:9" x14ac:dyDescent="0.25">
      <c r="A20995">
        <v>20020994</v>
      </c>
      <c r="B20995" s="1">
        <v>42689</v>
      </c>
      <c r="C20995" t="s">
        <v>10</v>
      </c>
      <c r="D20995">
        <v>3004</v>
      </c>
      <c r="E20995">
        <v>536</v>
      </c>
      <c r="F20995" s="10">
        <v>1</v>
      </c>
      <c r="G20995">
        <f>VLOOKUP(D20995,产品表!$A$2:$F$13,5,FALSE)</f>
        <v>35</v>
      </c>
      <c r="H20995">
        <f>VLOOKUP(D20995,产品表!$A$2:$F$13,6,FALSE)</f>
        <v>43.75</v>
      </c>
      <c r="I20995">
        <f t="shared" ref="I20995:I21058" si="328">H20995*F20995</f>
        <v>43.75</v>
      </c>
    </row>
    <row r="20996" spans="1:9" x14ac:dyDescent="0.25">
      <c r="A20996">
        <v>20020995</v>
      </c>
      <c r="B20996" s="1">
        <v>42689</v>
      </c>
      <c r="C20996" t="s">
        <v>12</v>
      </c>
      <c r="D20996">
        <v>3005</v>
      </c>
      <c r="E20996">
        <v>799</v>
      </c>
      <c r="F20996" s="10">
        <v>4</v>
      </c>
      <c r="G20996">
        <f>VLOOKUP(D20996,产品表!$A$2:$F$13,5,FALSE)</f>
        <v>33</v>
      </c>
      <c r="H20996">
        <f>VLOOKUP(D20996,产品表!$A$2:$F$13,6,FALSE)</f>
        <v>41.25</v>
      </c>
      <c r="I20996">
        <f t="shared" si="328"/>
        <v>165</v>
      </c>
    </row>
    <row r="20997" spans="1:9" x14ac:dyDescent="0.25">
      <c r="A20997">
        <v>20020996</v>
      </c>
      <c r="B20997" s="1">
        <v>42689</v>
      </c>
      <c r="C20997" t="s">
        <v>37</v>
      </c>
      <c r="D20997">
        <v>3006</v>
      </c>
      <c r="E20997">
        <v>3296</v>
      </c>
      <c r="F20997" s="10">
        <v>4</v>
      </c>
      <c r="G20997">
        <f>VLOOKUP(D20997,产品表!$A$2:$F$13,5,FALSE)</f>
        <v>31</v>
      </c>
      <c r="H20997">
        <f>VLOOKUP(D20997,产品表!$A$2:$F$13,6,FALSE)</f>
        <v>38.75</v>
      </c>
      <c r="I20997">
        <f t="shared" si="328"/>
        <v>155</v>
      </c>
    </row>
    <row r="20998" spans="1:9" x14ac:dyDescent="0.25">
      <c r="A20998">
        <v>20020997</v>
      </c>
      <c r="B20998" s="1">
        <v>42689</v>
      </c>
      <c r="C20998" t="s">
        <v>37</v>
      </c>
      <c r="D20998">
        <v>3005</v>
      </c>
      <c r="E20998">
        <v>3241</v>
      </c>
      <c r="F20998" s="10">
        <v>1</v>
      </c>
      <c r="G20998">
        <f>VLOOKUP(D20998,产品表!$A$2:$F$13,5,FALSE)</f>
        <v>33</v>
      </c>
      <c r="H20998">
        <f>VLOOKUP(D20998,产品表!$A$2:$F$13,6,FALSE)</f>
        <v>41.25</v>
      </c>
      <c r="I20998">
        <f t="shared" si="328"/>
        <v>41.25</v>
      </c>
    </row>
    <row r="20999" spans="1:9" x14ac:dyDescent="0.25">
      <c r="A20999">
        <v>20020998</v>
      </c>
      <c r="B20999" s="1">
        <v>42689</v>
      </c>
      <c r="C20999" t="s">
        <v>38</v>
      </c>
      <c r="D20999">
        <v>3008</v>
      </c>
      <c r="E20999">
        <v>3349</v>
      </c>
      <c r="F20999" s="10">
        <v>1</v>
      </c>
      <c r="G20999">
        <f>VLOOKUP(D20999,产品表!$A$2:$F$13,5,FALSE)</f>
        <v>33</v>
      </c>
      <c r="H20999">
        <f>VLOOKUP(D20999,产品表!$A$2:$F$13,6,FALSE)</f>
        <v>41.25</v>
      </c>
      <c r="I20999">
        <f t="shared" si="328"/>
        <v>41.25</v>
      </c>
    </row>
    <row r="21000" spans="1:9" x14ac:dyDescent="0.25">
      <c r="A21000">
        <v>20020999</v>
      </c>
      <c r="B21000" s="1">
        <v>42689</v>
      </c>
      <c r="C21000" t="s">
        <v>13</v>
      </c>
      <c r="D21000">
        <v>3005</v>
      </c>
      <c r="E21000">
        <v>864</v>
      </c>
      <c r="F21000" s="10">
        <v>4</v>
      </c>
      <c r="G21000">
        <f>VLOOKUP(D21000,产品表!$A$2:$F$13,5,FALSE)</f>
        <v>33</v>
      </c>
      <c r="H21000">
        <f>VLOOKUP(D21000,产品表!$A$2:$F$13,6,FALSE)</f>
        <v>41.25</v>
      </c>
      <c r="I21000">
        <f t="shared" si="328"/>
        <v>165</v>
      </c>
    </row>
    <row r="21001" spans="1:9" x14ac:dyDescent="0.25">
      <c r="A21001">
        <v>20021000</v>
      </c>
      <c r="B21001" s="1">
        <v>42689</v>
      </c>
      <c r="C21001" t="s">
        <v>42</v>
      </c>
      <c r="D21001">
        <v>3005</v>
      </c>
      <c r="E21001">
        <v>3753</v>
      </c>
      <c r="F21001" s="10">
        <v>3</v>
      </c>
      <c r="G21001">
        <f>VLOOKUP(D21001,产品表!$A$2:$F$13,5,FALSE)</f>
        <v>33</v>
      </c>
      <c r="H21001">
        <f>VLOOKUP(D21001,产品表!$A$2:$F$13,6,FALSE)</f>
        <v>41.25</v>
      </c>
      <c r="I21001">
        <f t="shared" si="328"/>
        <v>123.75</v>
      </c>
    </row>
    <row r="21002" spans="1:9" x14ac:dyDescent="0.25">
      <c r="A21002">
        <v>20021001</v>
      </c>
      <c r="B21002" s="1">
        <v>42689</v>
      </c>
      <c r="C21002" t="s">
        <v>15</v>
      </c>
      <c r="D21002">
        <v>3004</v>
      </c>
      <c r="E21002">
        <v>1041</v>
      </c>
      <c r="F21002" s="10">
        <v>1</v>
      </c>
      <c r="G21002">
        <f>VLOOKUP(D21002,产品表!$A$2:$F$13,5,FALSE)</f>
        <v>35</v>
      </c>
      <c r="H21002">
        <f>VLOOKUP(D21002,产品表!$A$2:$F$13,6,FALSE)</f>
        <v>43.75</v>
      </c>
      <c r="I21002">
        <f t="shared" si="328"/>
        <v>43.75</v>
      </c>
    </row>
    <row r="21003" spans="1:9" x14ac:dyDescent="0.25">
      <c r="A21003">
        <v>20021002</v>
      </c>
      <c r="B21003" s="1">
        <v>42689</v>
      </c>
      <c r="C21003" t="s">
        <v>22</v>
      </c>
      <c r="D21003">
        <v>3005</v>
      </c>
      <c r="E21003">
        <v>1744</v>
      </c>
      <c r="F21003" s="10">
        <v>1</v>
      </c>
      <c r="G21003">
        <f>VLOOKUP(D21003,产品表!$A$2:$F$13,5,FALSE)</f>
        <v>33</v>
      </c>
      <c r="H21003">
        <f>VLOOKUP(D21003,产品表!$A$2:$F$13,6,FALSE)</f>
        <v>41.25</v>
      </c>
      <c r="I21003">
        <f t="shared" si="328"/>
        <v>41.25</v>
      </c>
    </row>
    <row r="21004" spans="1:9" x14ac:dyDescent="0.25">
      <c r="A21004">
        <v>20021003</v>
      </c>
      <c r="B21004" s="1">
        <v>42689</v>
      </c>
      <c r="C21004" t="s">
        <v>26</v>
      </c>
      <c r="D21004">
        <v>3003</v>
      </c>
      <c r="E21004">
        <v>2158</v>
      </c>
      <c r="F21004" s="10">
        <v>4</v>
      </c>
      <c r="G21004">
        <f>VLOOKUP(D21004,产品表!$A$2:$F$13,5,FALSE)</f>
        <v>24</v>
      </c>
      <c r="H21004">
        <f>VLOOKUP(D21004,产品表!$A$2:$F$13,6,FALSE)</f>
        <v>30</v>
      </c>
      <c r="I21004">
        <f t="shared" si="328"/>
        <v>120</v>
      </c>
    </row>
    <row r="21005" spans="1:9" x14ac:dyDescent="0.25">
      <c r="A21005">
        <v>20021004</v>
      </c>
      <c r="B21005" s="1">
        <v>42689</v>
      </c>
      <c r="C21005" t="s">
        <v>18</v>
      </c>
      <c r="D21005">
        <v>3009</v>
      </c>
      <c r="E21005">
        <v>1353</v>
      </c>
      <c r="F21005" s="10">
        <v>3</v>
      </c>
      <c r="G21005">
        <f>VLOOKUP(D21005,产品表!$A$2:$F$13,5,FALSE)</f>
        <v>31</v>
      </c>
      <c r="H21005">
        <f>VLOOKUP(D21005,产品表!$A$2:$F$13,6,FALSE)</f>
        <v>38.75</v>
      </c>
      <c r="I21005">
        <f t="shared" si="328"/>
        <v>116.25</v>
      </c>
    </row>
    <row r="21006" spans="1:9" x14ac:dyDescent="0.25">
      <c r="A21006">
        <v>20021005</v>
      </c>
      <c r="B21006" s="1">
        <v>42689</v>
      </c>
      <c r="C21006" t="s">
        <v>43</v>
      </c>
      <c r="D21006">
        <v>3007</v>
      </c>
      <c r="E21006">
        <v>3823</v>
      </c>
      <c r="F21006" s="10">
        <v>3</v>
      </c>
      <c r="G21006">
        <f>VLOOKUP(D21006,产品表!$A$2:$F$13,5,FALSE)</f>
        <v>35</v>
      </c>
      <c r="H21006">
        <f>VLOOKUP(D21006,产品表!$A$2:$F$13,6,FALSE)</f>
        <v>43.75</v>
      </c>
      <c r="I21006">
        <f t="shared" si="328"/>
        <v>131.25</v>
      </c>
    </row>
    <row r="21007" spans="1:9" x14ac:dyDescent="0.25">
      <c r="A21007">
        <v>20021006</v>
      </c>
      <c r="B21007" s="1">
        <v>42689</v>
      </c>
      <c r="C21007" t="s">
        <v>6</v>
      </c>
      <c r="D21007">
        <v>3005</v>
      </c>
      <c r="E21007">
        <v>153</v>
      </c>
      <c r="F21007" s="10">
        <v>2</v>
      </c>
      <c r="G21007">
        <f>VLOOKUP(D21007,产品表!$A$2:$F$13,5,FALSE)</f>
        <v>33</v>
      </c>
      <c r="H21007">
        <f>VLOOKUP(D21007,产品表!$A$2:$F$13,6,FALSE)</f>
        <v>41.25</v>
      </c>
      <c r="I21007">
        <f t="shared" si="328"/>
        <v>82.5</v>
      </c>
    </row>
    <row r="21008" spans="1:9" x14ac:dyDescent="0.25">
      <c r="A21008">
        <v>20021007</v>
      </c>
      <c r="B21008" s="1">
        <v>42689</v>
      </c>
      <c r="C21008" t="s">
        <v>31</v>
      </c>
      <c r="D21008">
        <v>3005</v>
      </c>
      <c r="E21008">
        <v>2626</v>
      </c>
      <c r="F21008" s="10">
        <v>1</v>
      </c>
      <c r="G21008">
        <f>VLOOKUP(D21008,产品表!$A$2:$F$13,5,FALSE)</f>
        <v>33</v>
      </c>
      <c r="H21008">
        <f>VLOOKUP(D21008,产品表!$A$2:$F$13,6,FALSE)</f>
        <v>41.25</v>
      </c>
      <c r="I21008">
        <f t="shared" si="328"/>
        <v>41.25</v>
      </c>
    </row>
    <row r="21009" spans="1:9" x14ac:dyDescent="0.25">
      <c r="A21009">
        <v>20021008</v>
      </c>
      <c r="B21009" s="1">
        <v>42689</v>
      </c>
      <c r="C21009" t="s">
        <v>18</v>
      </c>
      <c r="D21009">
        <v>3005</v>
      </c>
      <c r="E21009">
        <v>1315</v>
      </c>
      <c r="F21009" s="10">
        <v>1</v>
      </c>
      <c r="G21009">
        <f>VLOOKUP(D21009,产品表!$A$2:$F$13,5,FALSE)</f>
        <v>33</v>
      </c>
      <c r="H21009">
        <f>VLOOKUP(D21009,产品表!$A$2:$F$13,6,FALSE)</f>
        <v>41.25</v>
      </c>
      <c r="I21009">
        <f t="shared" si="328"/>
        <v>41.25</v>
      </c>
    </row>
    <row r="21010" spans="1:9" x14ac:dyDescent="0.25">
      <c r="A21010">
        <v>20021009</v>
      </c>
      <c r="B21010" s="1">
        <v>42689</v>
      </c>
      <c r="C21010" t="s">
        <v>9</v>
      </c>
      <c r="D21010">
        <v>3007</v>
      </c>
      <c r="E21010">
        <v>470</v>
      </c>
      <c r="F21010" s="10">
        <v>1</v>
      </c>
      <c r="G21010">
        <f>VLOOKUP(D21010,产品表!$A$2:$F$13,5,FALSE)</f>
        <v>35</v>
      </c>
      <c r="H21010">
        <f>VLOOKUP(D21010,产品表!$A$2:$F$13,6,FALSE)</f>
        <v>43.75</v>
      </c>
      <c r="I21010">
        <f t="shared" si="328"/>
        <v>43.75</v>
      </c>
    </row>
    <row r="21011" spans="1:9" x14ac:dyDescent="0.25">
      <c r="A21011">
        <v>20021010</v>
      </c>
      <c r="B21011" s="1">
        <v>42689</v>
      </c>
      <c r="C21011" t="s">
        <v>28</v>
      </c>
      <c r="D21011">
        <v>3005</v>
      </c>
      <c r="E21011">
        <v>2359</v>
      </c>
      <c r="F21011" s="10">
        <v>4</v>
      </c>
      <c r="G21011">
        <f>VLOOKUP(D21011,产品表!$A$2:$F$13,5,FALSE)</f>
        <v>33</v>
      </c>
      <c r="H21011">
        <f>VLOOKUP(D21011,产品表!$A$2:$F$13,6,FALSE)</f>
        <v>41.25</v>
      </c>
      <c r="I21011">
        <f t="shared" si="328"/>
        <v>165</v>
      </c>
    </row>
    <row r="21012" spans="1:9" x14ac:dyDescent="0.25">
      <c r="A21012">
        <v>20021011</v>
      </c>
      <c r="B21012" s="1">
        <v>42689</v>
      </c>
      <c r="C21012" t="s">
        <v>26</v>
      </c>
      <c r="D21012">
        <v>3005</v>
      </c>
      <c r="E21012">
        <v>2189</v>
      </c>
      <c r="F21012" s="10">
        <v>1</v>
      </c>
      <c r="G21012">
        <f>VLOOKUP(D21012,产品表!$A$2:$F$13,5,FALSE)</f>
        <v>33</v>
      </c>
      <c r="H21012">
        <f>VLOOKUP(D21012,产品表!$A$2:$F$13,6,FALSE)</f>
        <v>41.25</v>
      </c>
      <c r="I21012">
        <f t="shared" si="328"/>
        <v>41.25</v>
      </c>
    </row>
    <row r="21013" spans="1:9" x14ac:dyDescent="0.25">
      <c r="A21013">
        <v>20021012</v>
      </c>
      <c r="B21013" s="1">
        <v>42689</v>
      </c>
      <c r="C21013" t="s">
        <v>37</v>
      </c>
      <c r="D21013">
        <v>3009</v>
      </c>
      <c r="E21013">
        <v>3245</v>
      </c>
      <c r="F21013" s="10">
        <v>2</v>
      </c>
      <c r="G21013">
        <f>VLOOKUP(D21013,产品表!$A$2:$F$13,5,FALSE)</f>
        <v>31</v>
      </c>
      <c r="H21013">
        <f>VLOOKUP(D21013,产品表!$A$2:$F$13,6,FALSE)</f>
        <v>38.75</v>
      </c>
      <c r="I21013">
        <f t="shared" si="328"/>
        <v>77.5</v>
      </c>
    </row>
    <row r="21014" spans="1:9" x14ac:dyDescent="0.25">
      <c r="A21014">
        <v>20021013</v>
      </c>
      <c r="B21014" s="1">
        <v>42689</v>
      </c>
      <c r="C21014" t="s">
        <v>15</v>
      </c>
      <c r="D21014">
        <v>3009</v>
      </c>
      <c r="E21014">
        <v>1019</v>
      </c>
      <c r="F21014" s="10">
        <v>2</v>
      </c>
      <c r="G21014">
        <f>VLOOKUP(D21014,产品表!$A$2:$F$13,5,FALSE)</f>
        <v>31</v>
      </c>
      <c r="H21014">
        <f>VLOOKUP(D21014,产品表!$A$2:$F$13,6,FALSE)</f>
        <v>38.75</v>
      </c>
      <c r="I21014">
        <f t="shared" si="328"/>
        <v>77.5</v>
      </c>
    </row>
    <row r="21015" spans="1:9" x14ac:dyDescent="0.25">
      <c r="A21015">
        <v>20021014</v>
      </c>
      <c r="B21015" s="1">
        <v>42689</v>
      </c>
      <c r="C21015" t="s">
        <v>27</v>
      </c>
      <c r="D21015">
        <v>3006</v>
      </c>
      <c r="E21015">
        <v>2228</v>
      </c>
      <c r="F21015" s="10">
        <v>3</v>
      </c>
      <c r="G21015">
        <f>VLOOKUP(D21015,产品表!$A$2:$F$13,5,FALSE)</f>
        <v>31</v>
      </c>
      <c r="H21015">
        <f>VLOOKUP(D21015,产品表!$A$2:$F$13,6,FALSE)</f>
        <v>38.75</v>
      </c>
      <c r="I21015">
        <f t="shared" si="328"/>
        <v>116.25</v>
      </c>
    </row>
    <row r="21016" spans="1:9" x14ac:dyDescent="0.25">
      <c r="A21016">
        <v>20021015</v>
      </c>
      <c r="B21016" s="1">
        <v>42689</v>
      </c>
      <c r="C21016" t="s">
        <v>51</v>
      </c>
      <c r="D21016">
        <v>3008</v>
      </c>
      <c r="E21016">
        <v>4661</v>
      </c>
      <c r="F21016" s="10">
        <v>2</v>
      </c>
      <c r="G21016">
        <f>VLOOKUP(D21016,产品表!$A$2:$F$13,5,FALSE)</f>
        <v>33</v>
      </c>
      <c r="H21016">
        <f>VLOOKUP(D21016,产品表!$A$2:$F$13,6,FALSE)</f>
        <v>41.25</v>
      </c>
      <c r="I21016">
        <f t="shared" si="328"/>
        <v>82.5</v>
      </c>
    </row>
    <row r="21017" spans="1:9" x14ac:dyDescent="0.25">
      <c r="A21017">
        <v>20021016</v>
      </c>
      <c r="B21017" s="1">
        <v>42689</v>
      </c>
      <c r="C21017" t="s">
        <v>10</v>
      </c>
      <c r="D21017">
        <v>3004</v>
      </c>
      <c r="E21017">
        <v>538</v>
      </c>
      <c r="F21017" s="10">
        <v>1</v>
      </c>
      <c r="G21017">
        <f>VLOOKUP(D21017,产品表!$A$2:$F$13,5,FALSE)</f>
        <v>35</v>
      </c>
      <c r="H21017">
        <f>VLOOKUP(D21017,产品表!$A$2:$F$13,6,FALSE)</f>
        <v>43.75</v>
      </c>
      <c r="I21017">
        <f t="shared" si="328"/>
        <v>43.75</v>
      </c>
    </row>
    <row r="21018" spans="1:9" x14ac:dyDescent="0.25">
      <c r="A21018">
        <v>20021017</v>
      </c>
      <c r="B21018" s="1">
        <v>42689</v>
      </c>
      <c r="C21018" t="s">
        <v>26</v>
      </c>
      <c r="D21018">
        <v>3002</v>
      </c>
      <c r="E21018">
        <v>2194</v>
      </c>
      <c r="F21018" s="10">
        <v>1</v>
      </c>
      <c r="G21018">
        <f>VLOOKUP(D21018,产品表!$A$2:$F$13,5,FALSE)</f>
        <v>29</v>
      </c>
      <c r="H21018">
        <f>VLOOKUP(D21018,产品表!$A$2:$F$13,6,FALSE)</f>
        <v>36.25</v>
      </c>
      <c r="I21018">
        <f t="shared" si="328"/>
        <v>36.25</v>
      </c>
    </row>
    <row r="21019" spans="1:9" x14ac:dyDescent="0.25">
      <c r="A21019">
        <v>20021018</v>
      </c>
      <c r="B21019" s="1">
        <v>42689</v>
      </c>
      <c r="C21019" t="s">
        <v>17</v>
      </c>
      <c r="D21019">
        <v>3010</v>
      </c>
      <c r="E21019">
        <v>1243</v>
      </c>
      <c r="F21019" s="10">
        <v>3</v>
      </c>
      <c r="G21019">
        <f>VLOOKUP(D21019,产品表!$A$2:$F$13,5,FALSE)</f>
        <v>36</v>
      </c>
      <c r="H21019">
        <f>VLOOKUP(D21019,产品表!$A$2:$F$13,6,FALSE)</f>
        <v>45</v>
      </c>
      <c r="I21019">
        <f t="shared" si="328"/>
        <v>135</v>
      </c>
    </row>
    <row r="21020" spans="1:9" x14ac:dyDescent="0.25">
      <c r="A21020">
        <v>20021019</v>
      </c>
      <c r="B21020" s="1">
        <v>42689</v>
      </c>
      <c r="C21020" t="s">
        <v>33</v>
      </c>
      <c r="D21020">
        <v>3009</v>
      </c>
      <c r="E21020">
        <v>2813</v>
      </c>
      <c r="F21020" s="10">
        <v>4</v>
      </c>
      <c r="G21020">
        <f>VLOOKUP(D21020,产品表!$A$2:$F$13,5,FALSE)</f>
        <v>31</v>
      </c>
      <c r="H21020">
        <f>VLOOKUP(D21020,产品表!$A$2:$F$13,6,FALSE)</f>
        <v>38.75</v>
      </c>
      <c r="I21020">
        <f t="shared" si="328"/>
        <v>155</v>
      </c>
    </row>
    <row r="21021" spans="1:9" x14ac:dyDescent="0.25">
      <c r="A21021">
        <v>20021020</v>
      </c>
      <c r="B21021" s="1">
        <v>42689</v>
      </c>
      <c r="C21021" t="s">
        <v>52</v>
      </c>
      <c r="D21021">
        <v>3004</v>
      </c>
      <c r="E21021">
        <v>4752</v>
      </c>
      <c r="F21021" s="10">
        <v>4</v>
      </c>
      <c r="G21021">
        <f>VLOOKUP(D21021,产品表!$A$2:$F$13,5,FALSE)</f>
        <v>35</v>
      </c>
      <c r="H21021">
        <f>VLOOKUP(D21021,产品表!$A$2:$F$13,6,FALSE)</f>
        <v>43.75</v>
      </c>
      <c r="I21021">
        <f t="shared" si="328"/>
        <v>175</v>
      </c>
    </row>
    <row r="21022" spans="1:9" x14ac:dyDescent="0.25">
      <c r="A21022">
        <v>20021021</v>
      </c>
      <c r="B21022" s="1">
        <v>42689</v>
      </c>
      <c r="C21022" t="s">
        <v>37</v>
      </c>
      <c r="D21022">
        <v>3005</v>
      </c>
      <c r="E21022">
        <v>3288</v>
      </c>
      <c r="F21022" s="10">
        <v>1</v>
      </c>
      <c r="G21022">
        <f>VLOOKUP(D21022,产品表!$A$2:$F$13,5,FALSE)</f>
        <v>33</v>
      </c>
      <c r="H21022">
        <f>VLOOKUP(D21022,产品表!$A$2:$F$13,6,FALSE)</f>
        <v>41.25</v>
      </c>
      <c r="I21022">
        <f t="shared" si="328"/>
        <v>41.25</v>
      </c>
    </row>
    <row r="21023" spans="1:9" x14ac:dyDescent="0.25">
      <c r="A21023">
        <v>20021022</v>
      </c>
      <c r="B21023" s="1">
        <v>42689</v>
      </c>
      <c r="C21023" t="s">
        <v>17</v>
      </c>
      <c r="D21023">
        <v>3007</v>
      </c>
      <c r="E21023">
        <v>1210</v>
      </c>
      <c r="F21023" s="10">
        <v>4</v>
      </c>
      <c r="G21023">
        <f>VLOOKUP(D21023,产品表!$A$2:$F$13,5,FALSE)</f>
        <v>35</v>
      </c>
      <c r="H21023">
        <f>VLOOKUP(D21023,产品表!$A$2:$F$13,6,FALSE)</f>
        <v>43.75</v>
      </c>
      <c r="I21023">
        <f t="shared" si="328"/>
        <v>175</v>
      </c>
    </row>
    <row r="21024" spans="1:9" x14ac:dyDescent="0.25">
      <c r="A21024">
        <v>20021023</v>
      </c>
      <c r="B21024" s="1">
        <v>42689</v>
      </c>
      <c r="C21024" t="s">
        <v>23</v>
      </c>
      <c r="D21024">
        <v>3009</v>
      </c>
      <c r="E21024">
        <v>1892</v>
      </c>
      <c r="F21024" s="10">
        <v>2</v>
      </c>
      <c r="G21024">
        <f>VLOOKUP(D21024,产品表!$A$2:$F$13,5,FALSE)</f>
        <v>31</v>
      </c>
      <c r="H21024">
        <f>VLOOKUP(D21024,产品表!$A$2:$F$13,6,FALSE)</f>
        <v>38.75</v>
      </c>
      <c r="I21024">
        <f t="shared" si="328"/>
        <v>77.5</v>
      </c>
    </row>
    <row r="21025" spans="1:9" x14ac:dyDescent="0.25">
      <c r="A21025">
        <v>20021024</v>
      </c>
      <c r="B21025" s="1">
        <v>42689</v>
      </c>
      <c r="C21025" t="s">
        <v>10</v>
      </c>
      <c r="D21025">
        <v>3003</v>
      </c>
      <c r="E21025">
        <v>580</v>
      </c>
      <c r="F21025" s="10">
        <v>3</v>
      </c>
      <c r="G21025">
        <f>VLOOKUP(D21025,产品表!$A$2:$F$13,5,FALSE)</f>
        <v>24</v>
      </c>
      <c r="H21025">
        <f>VLOOKUP(D21025,产品表!$A$2:$F$13,6,FALSE)</f>
        <v>30</v>
      </c>
      <c r="I21025">
        <f t="shared" si="328"/>
        <v>90</v>
      </c>
    </row>
    <row r="21026" spans="1:9" x14ac:dyDescent="0.25">
      <c r="A21026">
        <v>20021025</v>
      </c>
      <c r="B21026" s="1">
        <v>42689</v>
      </c>
      <c r="C21026" t="s">
        <v>46</v>
      </c>
      <c r="D21026">
        <v>3004</v>
      </c>
      <c r="E21026">
        <v>4200</v>
      </c>
      <c r="F21026" s="10">
        <v>2</v>
      </c>
      <c r="G21026">
        <f>VLOOKUP(D21026,产品表!$A$2:$F$13,5,FALSE)</f>
        <v>35</v>
      </c>
      <c r="H21026">
        <f>VLOOKUP(D21026,产品表!$A$2:$F$13,6,FALSE)</f>
        <v>43.75</v>
      </c>
      <c r="I21026">
        <f t="shared" si="328"/>
        <v>87.5</v>
      </c>
    </row>
    <row r="21027" spans="1:9" x14ac:dyDescent="0.25">
      <c r="A21027">
        <v>20021026</v>
      </c>
      <c r="B21027" s="1">
        <v>42689</v>
      </c>
      <c r="C21027" t="s">
        <v>10</v>
      </c>
      <c r="D21027">
        <v>3005</v>
      </c>
      <c r="E21027">
        <v>566</v>
      </c>
      <c r="F21027" s="10">
        <v>4</v>
      </c>
      <c r="G21027">
        <f>VLOOKUP(D21027,产品表!$A$2:$F$13,5,FALSE)</f>
        <v>33</v>
      </c>
      <c r="H21027">
        <f>VLOOKUP(D21027,产品表!$A$2:$F$13,6,FALSE)</f>
        <v>41.25</v>
      </c>
      <c r="I21027">
        <f t="shared" si="328"/>
        <v>165</v>
      </c>
    </row>
    <row r="21028" spans="1:9" x14ac:dyDescent="0.25">
      <c r="A21028">
        <v>20021027</v>
      </c>
      <c r="B21028" s="1">
        <v>42689</v>
      </c>
      <c r="C21028" t="s">
        <v>16</v>
      </c>
      <c r="D21028">
        <v>3004</v>
      </c>
      <c r="E21028">
        <v>1180</v>
      </c>
      <c r="F21028" s="10">
        <v>1</v>
      </c>
      <c r="G21028">
        <f>VLOOKUP(D21028,产品表!$A$2:$F$13,5,FALSE)</f>
        <v>35</v>
      </c>
      <c r="H21028">
        <f>VLOOKUP(D21028,产品表!$A$2:$F$13,6,FALSE)</f>
        <v>43.75</v>
      </c>
      <c r="I21028">
        <f t="shared" si="328"/>
        <v>43.75</v>
      </c>
    </row>
    <row r="21029" spans="1:9" x14ac:dyDescent="0.25">
      <c r="A21029">
        <v>20021028</v>
      </c>
      <c r="B21029" s="1">
        <v>42689</v>
      </c>
      <c r="C21029" t="s">
        <v>45</v>
      </c>
      <c r="D21029">
        <v>3005</v>
      </c>
      <c r="E21029">
        <v>4070</v>
      </c>
      <c r="F21029" s="10">
        <v>3</v>
      </c>
      <c r="G21029">
        <f>VLOOKUP(D21029,产品表!$A$2:$F$13,5,FALSE)</f>
        <v>33</v>
      </c>
      <c r="H21029">
        <f>VLOOKUP(D21029,产品表!$A$2:$F$13,6,FALSE)</f>
        <v>41.25</v>
      </c>
      <c r="I21029">
        <f t="shared" si="328"/>
        <v>123.75</v>
      </c>
    </row>
    <row r="21030" spans="1:9" x14ac:dyDescent="0.25">
      <c r="A21030">
        <v>20021029</v>
      </c>
      <c r="B21030" s="1">
        <v>42689</v>
      </c>
      <c r="C21030" t="s">
        <v>22</v>
      </c>
      <c r="D21030">
        <v>3004</v>
      </c>
      <c r="E21030">
        <v>1731</v>
      </c>
      <c r="F21030" s="10">
        <v>1</v>
      </c>
      <c r="G21030">
        <f>VLOOKUP(D21030,产品表!$A$2:$F$13,5,FALSE)</f>
        <v>35</v>
      </c>
      <c r="H21030">
        <f>VLOOKUP(D21030,产品表!$A$2:$F$13,6,FALSE)</f>
        <v>43.75</v>
      </c>
      <c r="I21030">
        <f t="shared" si="328"/>
        <v>43.75</v>
      </c>
    </row>
    <row r="21031" spans="1:9" x14ac:dyDescent="0.25">
      <c r="A21031">
        <v>20021030</v>
      </c>
      <c r="B21031" s="1">
        <v>42689</v>
      </c>
      <c r="C21031" t="s">
        <v>22</v>
      </c>
      <c r="D21031">
        <v>3005</v>
      </c>
      <c r="E21031">
        <v>1760</v>
      </c>
      <c r="F21031" s="10">
        <v>1</v>
      </c>
      <c r="G21031">
        <f>VLOOKUP(D21031,产品表!$A$2:$F$13,5,FALSE)</f>
        <v>33</v>
      </c>
      <c r="H21031">
        <f>VLOOKUP(D21031,产品表!$A$2:$F$13,6,FALSE)</f>
        <v>41.25</v>
      </c>
      <c r="I21031">
        <f t="shared" si="328"/>
        <v>41.25</v>
      </c>
    </row>
    <row r="21032" spans="1:9" x14ac:dyDescent="0.25">
      <c r="A21032">
        <v>20021031</v>
      </c>
      <c r="B21032" s="1">
        <v>42689</v>
      </c>
      <c r="C21032" t="s">
        <v>44</v>
      </c>
      <c r="D21032">
        <v>3005</v>
      </c>
      <c r="E21032">
        <v>3971</v>
      </c>
      <c r="F21032" s="10">
        <v>1</v>
      </c>
      <c r="G21032">
        <f>VLOOKUP(D21032,产品表!$A$2:$F$13,5,FALSE)</f>
        <v>33</v>
      </c>
      <c r="H21032">
        <f>VLOOKUP(D21032,产品表!$A$2:$F$13,6,FALSE)</f>
        <v>41.25</v>
      </c>
      <c r="I21032">
        <f t="shared" si="328"/>
        <v>41.25</v>
      </c>
    </row>
    <row r="21033" spans="1:9" x14ac:dyDescent="0.25">
      <c r="A21033">
        <v>20021032</v>
      </c>
      <c r="B21033" s="1">
        <v>42689</v>
      </c>
      <c r="C21033" t="s">
        <v>6</v>
      </c>
      <c r="D21033">
        <v>3009</v>
      </c>
      <c r="E21033">
        <v>159</v>
      </c>
      <c r="F21033" s="10">
        <v>3</v>
      </c>
      <c r="G21033">
        <f>VLOOKUP(D21033,产品表!$A$2:$F$13,5,FALSE)</f>
        <v>31</v>
      </c>
      <c r="H21033">
        <f>VLOOKUP(D21033,产品表!$A$2:$F$13,6,FALSE)</f>
        <v>38.75</v>
      </c>
      <c r="I21033">
        <f t="shared" si="328"/>
        <v>116.25</v>
      </c>
    </row>
    <row r="21034" spans="1:9" x14ac:dyDescent="0.25">
      <c r="A21034">
        <v>20021033</v>
      </c>
      <c r="B21034" s="1">
        <v>42689</v>
      </c>
      <c r="C21034" t="s">
        <v>31</v>
      </c>
      <c r="D21034">
        <v>3005</v>
      </c>
      <c r="E21034">
        <v>2684</v>
      </c>
      <c r="F21034" s="10">
        <v>3</v>
      </c>
      <c r="G21034">
        <f>VLOOKUP(D21034,产品表!$A$2:$F$13,5,FALSE)</f>
        <v>33</v>
      </c>
      <c r="H21034">
        <f>VLOOKUP(D21034,产品表!$A$2:$F$13,6,FALSE)</f>
        <v>41.25</v>
      </c>
      <c r="I21034">
        <f t="shared" si="328"/>
        <v>123.75</v>
      </c>
    </row>
    <row r="21035" spans="1:9" x14ac:dyDescent="0.25">
      <c r="A21035">
        <v>20021034</v>
      </c>
      <c r="B21035" s="1">
        <v>42689</v>
      </c>
      <c r="C21035" t="s">
        <v>18</v>
      </c>
      <c r="D21035">
        <v>3011</v>
      </c>
      <c r="E21035">
        <v>1396</v>
      </c>
      <c r="F21035" s="10">
        <v>1</v>
      </c>
      <c r="G21035">
        <f>VLOOKUP(D21035,产品表!$A$2:$F$13,5,FALSE)</f>
        <v>34</v>
      </c>
      <c r="H21035">
        <f>VLOOKUP(D21035,产品表!$A$2:$F$13,6,FALSE)</f>
        <v>42.5</v>
      </c>
      <c r="I21035">
        <f t="shared" si="328"/>
        <v>42.5</v>
      </c>
    </row>
    <row r="21036" spans="1:9" x14ac:dyDescent="0.25">
      <c r="A21036">
        <v>20021035</v>
      </c>
      <c r="B21036" s="1">
        <v>42689</v>
      </c>
      <c r="C21036" t="s">
        <v>45</v>
      </c>
      <c r="D21036">
        <v>3005</v>
      </c>
      <c r="E21036">
        <v>4018</v>
      </c>
      <c r="F21036" s="10">
        <v>1</v>
      </c>
      <c r="G21036">
        <f>VLOOKUP(D21036,产品表!$A$2:$F$13,5,FALSE)</f>
        <v>33</v>
      </c>
      <c r="H21036">
        <f>VLOOKUP(D21036,产品表!$A$2:$F$13,6,FALSE)</f>
        <v>41.25</v>
      </c>
      <c r="I21036">
        <f t="shared" si="328"/>
        <v>41.25</v>
      </c>
    </row>
    <row r="21037" spans="1:9" x14ac:dyDescent="0.25">
      <c r="A21037">
        <v>20021036</v>
      </c>
      <c r="B21037" s="1">
        <v>42689</v>
      </c>
      <c r="C21037" t="s">
        <v>33</v>
      </c>
      <c r="D21037">
        <v>3004</v>
      </c>
      <c r="E21037">
        <v>2892</v>
      </c>
      <c r="F21037" s="10">
        <v>4</v>
      </c>
      <c r="G21037">
        <f>VLOOKUP(D21037,产品表!$A$2:$F$13,5,FALSE)</f>
        <v>35</v>
      </c>
      <c r="H21037">
        <f>VLOOKUP(D21037,产品表!$A$2:$F$13,6,FALSE)</f>
        <v>43.75</v>
      </c>
      <c r="I21037">
        <f t="shared" si="328"/>
        <v>175</v>
      </c>
    </row>
    <row r="21038" spans="1:9" x14ac:dyDescent="0.25">
      <c r="A21038">
        <v>20021037</v>
      </c>
      <c r="B21038" s="1">
        <v>42689</v>
      </c>
      <c r="C21038" t="s">
        <v>39</v>
      </c>
      <c r="D21038">
        <v>3004</v>
      </c>
      <c r="E21038">
        <v>3441</v>
      </c>
      <c r="F21038" s="10">
        <v>1</v>
      </c>
      <c r="G21038">
        <f>VLOOKUP(D21038,产品表!$A$2:$F$13,5,FALSE)</f>
        <v>35</v>
      </c>
      <c r="H21038">
        <f>VLOOKUP(D21038,产品表!$A$2:$F$13,6,FALSE)</f>
        <v>43.75</v>
      </c>
      <c r="I21038">
        <f t="shared" si="328"/>
        <v>43.75</v>
      </c>
    </row>
    <row r="21039" spans="1:9" x14ac:dyDescent="0.25">
      <c r="A21039">
        <v>20021038</v>
      </c>
      <c r="B21039" s="1">
        <v>42689</v>
      </c>
      <c r="C21039" t="s">
        <v>35</v>
      </c>
      <c r="D21039">
        <v>3005</v>
      </c>
      <c r="E21039">
        <v>3094</v>
      </c>
      <c r="F21039" s="10">
        <v>3</v>
      </c>
      <c r="G21039">
        <f>VLOOKUP(D21039,产品表!$A$2:$F$13,5,FALSE)</f>
        <v>33</v>
      </c>
      <c r="H21039">
        <f>VLOOKUP(D21039,产品表!$A$2:$F$13,6,FALSE)</f>
        <v>41.25</v>
      </c>
      <c r="I21039">
        <f t="shared" si="328"/>
        <v>123.75</v>
      </c>
    </row>
    <row r="21040" spans="1:9" x14ac:dyDescent="0.25">
      <c r="A21040">
        <v>20021039</v>
      </c>
      <c r="B21040" s="1">
        <v>42689</v>
      </c>
      <c r="C21040" t="s">
        <v>33</v>
      </c>
      <c r="D21040">
        <v>3005</v>
      </c>
      <c r="E21040">
        <v>2822</v>
      </c>
      <c r="F21040" s="10">
        <v>2</v>
      </c>
      <c r="G21040">
        <f>VLOOKUP(D21040,产品表!$A$2:$F$13,5,FALSE)</f>
        <v>33</v>
      </c>
      <c r="H21040">
        <f>VLOOKUP(D21040,产品表!$A$2:$F$13,6,FALSE)</f>
        <v>41.25</v>
      </c>
      <c r="I21040">
        <f t="shared" si="328"/>
        <v>82.5</v>
      </c>
    </row>
    <row r="21041" spans="1:9" x14ac:dyDescent="0.25">
      <c r="A21041">
        <v>20021040</v>
      </c>
      <c r="B21041" s="1">
        <v>42689</v>
      </c>
      <c r="C21041" t="s">
        <v>46</v>
      </c>
      <c r="D21041">
        <v>3004</v>
      </c>
      <c r="E21041">
        <v>4159</v>
      </c>
      <c r="F21041" s="10">
        <v>3</v>
      </c>
      <c r="G21041">
        <f>VLOOKUP(D21041,产品表!$A$2:$F$13,5,FALSE)</f>
        <v>35</v>
      </c>
      <c r="H21041">
        <f>VLOOKUP(D21041,产品表!$A$2:$F$13,6,FALSE)</f>
        <v>43.75</v>
      </c>
      <c r="I21041">
        <f t="shared" si="328"/>
        <v>131.25</v>
      </c>
    </row>
    <row r="21042" spans="1:9" x14ac:dyDescent="0.25">
      <c r="A21042">
        <v>20021041</v>
      </c>
      <c r="B21042" s="1">
        <v>42689</v>
      </c>
      <c r="C21042" t="s">
        <v>23</v>
      </c>
      <c r="D21042">
        <v>3005</v>
      </c>
      <c r="E21042">
        <v>1870</v>
      </c>
      <c r="F21042" s="10">
        <v>1</v>
      </c>
      <c r="G21042">
        <f>VLOOKUP(D21042,产品表!$A$2:$F$13,5,FALSE)</f>
        <v>33</v>
      </c>
      <c r="H21042">
        <f>VLOOKUP(D21042,产品表!$A$2:$F$13,6,FALSE)</f>
        <v>41.25</v>
      </c>
      <c r="I21042">
        <f t="shared" si="328"/>
        <v>41.25</v>
      </c>
    </row>
    <row r="21043" spans="1:9" x14ac:dyDescent="0.25">
      <c r="A21043">
        <v>20021042</v>
      </c>
      <c r="B21043" s="1">
        <v>42689</v>
      </c>
      <c r="C21043" t="s">
        <v>37</v>
      </c>
      <c r="D21043">
        <v>3007</v>
      </c>
      <c r="E21043">
        <v>3281</v>
      </c>
      <c r="F21043" s="10">
        <v>1</v>
      </c>
      <c r="G21043">
        <f>VLOOKUP(D21043,产品表!$A$2:$F$13,5,FALSE)</f>
        <v>35</v>
      </c>
      <c r="H21043">
        <f>VLOOKUP(D21043,产品表!$A$2:$F$13,6,FALSE)</f>
        <v>43.75</v>
      </c>
      <c r="I21043">
        <f t="shared" si="328"/>
        <v>43.75</v>
      </c>
    </row>
    <row r="21044" spans="1:9" x14ac:dyDescent="0.25">
      <c r="A21044">
        <v>20021043</v>
      </c>
      <c r="B21044" s="1">
        <v>42689</v>
      </c>
      <c r="C21044" t="s">
        <v>26</v>
      </c>
      <c r="D21044">
        <v>3001</v>
      </c>
      <c r="E21044">
        <v>2181</v>
      </c>
      <c r="F21044" s="10">
        <v>1</v>
      </c>
      <c r="G21044">
        <f>VLOOKUP(D21044,产品表!$A$2:$F$13,5,FALSE)</f>
        <v>32</v>
      </c>
      <c r="H21044">
        <f>VLOOKUP(D21044,产品表!$A$2:$F$13,6,FALSE)</f>
        <v>40</v>
      </c>
      <c r="I21044">
        <f t="shared" si="328"/>
        <v>40</v>
      </c>
    </row>
    <row r="21045" spans="1:9" x14ac:dyDescent="0.25">
      <c r="A21045">
        <v>20021044</v>
      </c>
      <c r="B21045" s="1">
        <v>42689</v>
      </c>
      <c r="C21045" t="s">
        <v>47</v>
      </c>
      <c r="D21045">
        <v>3008</v>
      </c>
      <c r="E21045">
        <v>4297</v>
      </c>
      <c r="F21045" s="10">
        <v>1</v>
      </c>
      <c r="G21045">
        <f>VLOOKUP(D21045,产品表!$A$2:$F$13,5,FALSE)</f>
        <v>33</v>
      </c>
      <c r="H21045">
        <f>VLOOKUP(D21045,产品表!$A$2:$F$13,6,FALSE)</f>
        <v>41.25</v>
      </c>
      <c r="I21045">
        <f t="shared" si="328"/>
        <v>41.25</v>
      </c>
    </row>
    <row r="21046" spans="1:9" x14ac:dyDescent="0.25">
      <c r="A21046">
        <v>20021045</v>
      </c>
      <c r="B21046" s="1">
        <v>42689</v>
      </c>
      <c r="C21046" t="s">
        <v>22</v>
      </c>
      <c r="D21046">
        <v>3006</v>
      </c>
      <c r="E21046">
        <v>1759</v>
      </c>
      <c r="F21046" s="10">
        <v>1</v>
      </c>
      <c r="G21046">
        <f>VLOOKUP(D21046,产品表!$A$2:$F$13,5,FALSE)</f>
        <v>31</v>
      </c>
      <c r="H21046">
        <f>VLOOKUP(D21046,产品表!$A$2:$F$13,6,FALSE)</f>
        <v>38.75</v>
      </c>
      <c r="I21046">
        <f t="shared" si="328"/>
        <v>38.75</v>
      </c>
    </row>
    <row r="21047" spans="1:9" x14ac:dyDescent="0.25">
      <c r="A21047">
        <v>20021046</v>
      </c>
      <c r="B21047" s="1">
        <v>42689</v>
      </c>
      <c r="C21047" t="s">
        <v>34</v>
      </c>
      <c r="D21047">
        <v>3005</v>
      </c>
      <c r="E21047">
        <v>2905</v>
      </c>
      <c r="F21047" s="10">
        <v>2</v>
      </c>
      <c r="G21047">
        <f>VLOOKUP(D21047,产品表!$A$2:$F$13,5,FALSE)</f>
        <v>33</v>
      </c>
      <c r="H21047">
        <f>VLOOKUP(D21047,产品表!$A$2:$F$13,6,FALSE)</f>
        <v>41.25</v>
      </c>
      <c r="I21047">
        <f t="shared" si="328"/>
        <v>82.5</v>
      </c>
    </row>
    <row r="21048" spans="1:9" x14ac:dyDescent="0.25">
      <c r="A21048">
        <v>20021047</v>
      </c>
      <c r="B21048" s="1">
        <v>42689</v>
      </c>
      <c r="C21048" t="s">
        <v>34</v>
      </c>
      <c r="D21048">
        <v>3005</v>
      </c>
      <c r="E21048">
        <v>2967</v>
      </c>
      <c r="F21048" s="10">
        <v>1</v>
      </c>
      <c r="G21048">
        <f>VLOOKUP(D21048,产品表!$A$2:$F$13,5,FALSE)</f>
        <v>33</v>
      </c>
      <c r="H21048">
        <f>VLOOKUP(D21048,产品表!$A$2:$F$13,6,FALSE)</f>
        <v>41.25</v>
      </c>
      <c r="I21048">
        <f t="shared" si="328"/>
        <v>41.25</v>
      </c>
    </row>
    <row r="21049" spans="1:9" x14ac:dyDescent="0.25">
      <c r="A21049">
        <v>20021048</v>
      </c>
      <c r="B21049" s="1">
        <v>42689</v>
      </c>
      <c r="C21049" t="s">
        <v>18</v>
      </c>
      <c r="D21049">
        <v>3004</v>
      </c>
      <c r="E21049">
        <v>1377</v>
      </c>
      <c r="F21049" s="10">
        <v>1</v>
      </c>
      <c r="G21049">
        <f>VLOOKUP(D21049,产品表!$A$2:$F$13,5,FALSE)</f>
        <v>35</v>
      </c>
      <c r="H21049">
        <f>VLOOKUP(D21049,产品表!$A$2:$F$13,6,FALSE)</f>
        <v>43.75</v>
      </c>
      <c r="I21049">
        <f t="shared" si="328"/>
        <v>43.75</v>
      </c>
    </row>
    <row r="21050" spans="1:9" x14ac:dyDescent="0.25">
      <c r="A21050">
        <v>20021049</v>
      </c>
      <c r="B21050" s="1">
        <v>42689</v>
      </c>
      <c r="C21050" t="s">
        <v>45</v>
      </c>
      <c r="D21050">
        <v>3007</v>
      </c>
      <c r="E21050">
        <v>4006</v>
      </c>
      <c r="F21050" s="10">
        <v>1</v>
      </c>
      <c r="G21050">
        <f>VLOOKUP(D21050,产品表!$A$2:$F$13,5,FALSE)</f>
        <v>35</v>
      </c>
      <c r="H21050">
        <f>VLOOKUP(D21050,产品表!$A$2:$F$13,6,FALSE)</f>
        <v>43.75</v>
      </c>
      <c r="I21050">
        <f t="shared" si="328"/>
        <v>43.75</v>
      </c>
    </row>
    <row r="21051" spans="1:9" x14ac:dyDescent="0.25">
      <c r="A21051">
        <v>20021050</v>
      </c>
      <c r="B21051" s="1">
        <v>42689</v>
      </c>
      <c r="C21051" t="s">
        <v>38</v>
      </c>
      <c r="D21051">
        <v>3008</v>
      </c>
      <c r="E21051">
        <v>3350</v>
      </c>
      <c r="F21051" s="10">
        <v>1</v>
      </c>
      <c r="G21051">
        <f>VLOOKUP(D21051,产品表!$A$2:$F$13,5,FALSE)</f>
        <v>33</v>
      </c>
      <c r="H21051">
        <f>VLOOKUP(D21051,产品表!$A$2:$F$13,6,FALSE)</f>
        <v>41.25</v>
      </c>
      <c r="I21051">
        <f t="shared" si="328"/>
        <v>41.25</v>
      </c>
    </row>
    <row r="21052" spans="1:9" x14ac:dyDescent="0.25">
      <c r="A21052">
        <v>20021051</v>
      </c>
      <c r="B21052" s="1">
        <v>42689</v>
      </c>
      <c r="C21052" t="s">
        <v>14</v>
      </c>
      <c r="D21052">
        <v>3005</v>
      </c>
      <c r="E21052">
        <v>904</v>
      </c>
      <c r="F21052" s="10">
        <v>2</v>
      </c>
      <c r="G21052">
        <f>VLOOKUP(D21052,产品表!$A$2:$F$13,5,FALSE)</f>
        <v>33</v>
      </c>
      <c r="H21052">
        <f>VLOOKUP(D21052,产品表!$A$2:$F$13,6,FALSE)</f>
        <v>41.25</v>
      </c>
      <c r="I21052">
        <f t="shared" si="328"/>
        <v>82.5</v>
      </c>
    </row>
    <row r="21053" spans="1:9" x14ac:dyDescent="0.25">
      <c r="A21053">
        <v>20021052</v>
      </c>
      <c r="B21053" s="1">
        <v>42689</v>
      </c>
      <c r="C21053" t="s">
        <v>37</v>
      </c>
      <c r="D21053">
        <v>3006</v>
      </c>
      <c r="E21053">
        <v>3257</v>
      </c>
      <c r="F21053" s="10">
        <v>2</v>
      </c>
      <c r="G21053">
        <f>VLOOKUP(D21053,产品表!$A$2:$F$13,5,FALSE)</f>
        <v>31</v>
      </c>
      <c r="H21053">
        <f>VLOOKUP(D21053,产品表!$A$2:$F$13,6,FALSE)</f>
        <v>38.75</v>
      </c>
      <c r="I21053">
        <f t="shared" si="328"/>
        <v>77.5</v>
      </c>
    </row>
    <row r="21054" spans="1:9" x14ac:dyDescent="0.25">
      <c r="A21054">
        <v>20021053</v>
      </c>
      <c r="B21054" s="1">
        <v>42689</v>
      </c>
      <c r="C21054" t="s">
        <v>37</v>
      </c>
      <c r="D21054">
        <v>3005</v>
      </c>
      <c r="E21054">
        <v>3277</v>
      </c>
      <c r="F21054" s="10">
        <v>1</v>
      </c>
      <c r="G21054">
        <f>VLOOKUP(D21054,产品表!$A$2:$F$13,5,FALSE)</f>
        <v>33</v>
      </c>
      <c r="H21054">
        <f>VLOOKUP(D21054,产品表!$A$2:$F$13,6,FALSE)</f>
        <v>41.25</v>
      </c>
      <c r="I21054">
        <f t="shared" si="328"/>
        <v>41.25</v>
      </c>
    </row>
    <row r="21055" spans="1:9" x14ac:dyDescent="0.25">
      <c r="A21055">
        <v>20021054</v>
      </c>
      <c r="B21055" s="1">
        <v>42689</v>
      </c>
      <c r="C21055" t="s">
        <v>18</v>
      </c>
      <c r="D21055">
        <v>3004</v>
      </c>
      <c r="E21055">
        <v>1377</v>
      </c>
      <c r="F21055" s="10">
        <v>3</v>
      </c>
      <c r="G21055">
        <f>VLOOKUP(D21055,产品表!$A$2:$F$13,5,FALSE)</f>
        <v>35</v>
      </c>
      <c r="H21055">
        <f>VLOOKUP(D21055,产品表!$A$2:$F$13,6,FALSE)</f>
        <v>43.75</v>
      </c>
      <c r="I21055">
        <f t="shared" si="328"/>
        <v>131.25</v>
      </c>
    </row>
    <row r="21056" spans="1:9" x14ac:dyDescent="0.25">
      <c r="A21056">
        <v>20021055</v>
      </c>
      <c r="B21056" s="1">
        <v>42689</v>
      </c>
      <c r="C21056" t="s">
        <v>10</v>
      </c>
      <c r="D21056">
        <v>3005</v>
      </c>
      <c r="E21056">
        <v>572</v>
      </c>
      <c r="F21056" s="10">
        <v>2</v>
      </c>
      <c r="G21056">
        <f>VLOOKUP(D21056,产品表!$A$2:$F$13,5,FALSE)</f>
        <v>33</v>
      </c>
      <c r="H21056">
        <f>VLOOKUP(D21056,产品表!$A$2:$F$13,6,FALSE)</f>
        <v>41.25</v>
      </c>
      <c r="I21056">
        <f t="shared" si="328"/>
        <v>82.5</v>
      </c>
    </row>
    <row r="21057" spans="1:9" x14ac:dyDescent="0.25">
      <c r="A21057">
        <v>20021056</v>
      </c>
      <c r="B21057" s="1">
        <v>42689</v>
      </c>
      <c r="C21057" t="s">
        <v>35</v>
      </c>
      <c r="D21057">
        <v>3003</v>
      </c>
      <c r="E21057">
        <v>3031</v>
      </c>
      <c r="F21057" s="10">
        <v>3</v>
      </c>
      <c r="G21057">
        <f>VLOOKUP(D21057,产品表!$A$2:$F$13,5,FALSE)</f>
        <v>24</v>
      </c>
      <c r="H21057">
        <f>VLOOKUP(D21057,产品表!$A$2:$F$13,6,FALSE)</f>
        <v>30</v>
      </c>
      <c r="I21057">
        <f t="shared" si="328"/>
        <v>90</v>
      </c>
    </row>
    <row r="21058" spans="1:9" x14ac:dyDescent="0.25">
      <c r="A21058">
        <v>20021057</v>
      </c>
      <c r="B21058" s="1">
        <v>42689</v>
      </c>
      <c r="C21058" t="s">
        <v>31</v>
      </c>
      <c r="D21058">
        <v>3006</v>
      </c>
      <c r="E21058">
        <v>2635</v>
      </c>
      <c r="F21058" s="10">
        <v>4</v>
      </c>
      <c r="G21058">
        <f>VLOOKUP(D21058,产品表!$A$2:$F$13,5,FALSE)</f>
        <v>31</v>
      </c>
      <c r="H21058">
        <f>VLOOKUP(D21058,产品表!$A$2:$F$13,6,FALSE)</f>
        <v>38.75</v>
      </c>
      <c r="I21058">
        <f t="shared" si="328"/>
        <v>155</v>
      </c>
    </row>
    <row r="21059" spans="1:9" x14ac:dyDescent="0.25">
      <c r="A21059">
        <v>20021058</v>
      </c>
      <c r="B21059" s="1">
        <v>42689</v>
      </c>
      <c r="C21059" t="s">
        <v>9</v>
      </c>
      <c r="D21059">
        <v>3008</v>
      </c>
      <c r="E21059">
        <v>404</v>
      </c>
      <c r="F21059" s="10">
        <v>1</v>
      </c>
      <c r="G21059">
        <f>VLOOKUP(D21059,产品表!$A$2:$F$13,5,FALSE)</f>
        <v>33</v>
      </c>
      <c r="H21059">
        <f>VLOOKUP(D21059,产品表!$A$2:$F$13,6,FALSE)</f>
        <v>41.25</v>
      </c>
      <c r="I21059">
        <f t="shared" ref="I21059:I21122" si="329">H21059*F21059</f>
        <v>41.25</v>
      </c>
    </row>
    <row r="21060" spans="1:9" x14ac:dyDescent="0.25">
      <c r="A21060">
        <v>20021059</v>
      </c>
      <c r="B21060" s="1">
        <v>42689</v>
      </c>
      <c r="C21060" t="s">
        <v>17</v>
      </c>
      <c r="D21060">
        <v>3001</v>
      </c>
      <c r="E21060">
        <v>1269</v>
      </c>
      <c r="F21060" s="10">
        <v>3</v>
      </c>
      <c r="G21060">
        <f>VLOOKUP(D21060,产品表!$A$2:$F$13,5,FALSE)</f>
        <v>32</v>
      </c>
      <c r="H21060">
        <f>VLOOKUP(D21060,产品表!$A$2:$F$13,6,FALSE)</f>
        <v>40</v>
      </c>
      <c r="I21060">
        <f t="shared" si="329"/>
        <v>120</v>
      </c>
    </row>
    <row r="21061" spans="1:9" x14ac:dyDescent="0.25">
      <c r="A21061">
        <v>20021060</v>
      </c>
      <c r="B21061" s="1">
        <v>42689</v>
      </c>
      <c r="C21061" t="s">
        <v>46</v>
      </c>
      <c r="D21061">
        <v>3005</v>
      </c>
      <c r="E21061">
        <v>4162</v>
      </c>
      <c r="F21061" s="10">
        <v>1</v>
      </c>
      <c r="G21061">
        <f>VLOOKUP(D21061,产品表!$A$2:$F$13,5,FALSE)</f>
        <v>33</v>
      </c>
      <c r="H21061">
        <f>VLOOKUP(D21061,产品表!$A$2:$F$13,6,FALSE)</f>
        <v>41.25</v>
      </c>
      <c r="I21061">
        <f t="shared" si="329"/>
        <v>41.25</v>
      </c>
    </row>
    <row r="21062" spans="1:9" x14ac:dyDescent="0.25">
      <c r="A21062">
        <v>20021061</v>
      </c>
      <c r="B21062" s="1">
        <v>42689</v>
      </c>
      <c r="C21062" t="s">
        <v>33</v>
      </c>
      <c r="D21062">
        <v>3001</v>
      </c>
      <c r="E21062">
        <v>2860</v>
      </c>
      <c r="F21062" s="10">
        <v>1</v>
      </c>
      <c r="G21062">
        <f>VLOOKUP(D21062,产品表!$A$2:$F$13,5,FALSE)</f>
        <v>32</v>
      </c>
      <c r="H21062">
        <f>VLOOKUP(D21062,产品表!$A$2:$F$13,6,FALSE)</f>
        <v>40</v>
      </c>
      <c r="I21062">
        <f t="shared" si="329"/>
        <v>40</v>
      </c>
    </row>
    <row r="21063" spans="1:9" x14ac:dyDescent="0.25">
      <c r="A21063">
        <v>20021062</v>
      </c>
      <c r="B21063" s="1">
        <v>42689</v>
      </c>
      <c r="C21063" t="s">
        <v>44</v>
      </c>
      <c r="D21063">
        <v>3004</v>
      </c>
      <c r="E21063">
        <v>3978</v>
      </c>
      <c r="F21063" s="10">
        <v>1</v>
      </c>
      <c r="G21063">
        <f>VLOOKUP(D21063,产品表!$A$2:$F$13,5,FALSE)</f>
        <v>35</v>
      </c>
      <c r="H21063">
        <f>VLOOKUP(D21063,产品表!$A$2:$F$13,6,FALSE)</f>
        <v>43.75</v>
      </c>
      <c r="I21063">
        <f t="shared" si="329"/>
        <v>43.75</v>
      </c>
    </row>
    <row r="21064" spans="1:9" x14ac:dyDescent="0.25">
      <c r="A21064">
        <v>20021063</v>
      </c>
      <c r="B21064" s="1">
        <v>42689</v>
      </c>
      <c r="C21064" t="s">
        <v>44</v>
      </c>
      <c r="D21064">
        <v>3004</v>
      </c>
      <c r="E21064">
        <v>3968</v>
      </c>
      <c r="F21064" s="10">
        <v>3</v>
      </c>
      <c r="G21064">
        <f>VLOOKUP(D21064,产品表!$A$2:$F$13,5,FALSE)</f>
        <v>35</v>
      </c>
      <c r="H21064">
        <f>VLOOKUP(D21064,产品表!$A$2:$F$13,6,FALSE)</f>
        <v>43.75</v>
      </c>
      <c r="I21064">
        <f t="shared" si="329"/>
        <v>131.25</v>
      </c>
    </row>
    <row r="21065" spans="1:9" x14ac:dyDescent="0.25">
      <c r="A21065">
        <v>20021064</v>
      </c>
      <c r="B21065" s="1">
        <v>42689</v>
      </c>
      <c r="C21065" t="s">
        <v>33</v>
      </c>
      <c r="D21065">
        <v>3008</v>
      </c>
      <c r="E21065">
        <v>2813</v>
      </c>
      <c r="F21065" s="10">
        <v>1</v>
      </c>
      <c r="G21065">
        <f>VLOOKUP(D21065,产品表!$A$2:$F$13,5,FALSE)</f>
        <v>33</v>
      </c>
      <c r="H21065">
        <f>VLOOKUP(D21065,产品表!$A$2:$F$13,6,FALSE)</f>
        <v>41.25</v>
      </c>
      <c r="I21065">
        <f t="shared" si="329"/>
        <v>41.25</v>
      </c>
    </row>
    <row r="21066" spans="1:9" x14ac:dyDescent="0.25">
      <c r="A21066">
        <v>20021065</v>
      </c>
      <c r="B21066" s="1">
        <v>42689</v>
      </c>
      <c r="C21066" t="s">
        <v>44</v>
      </c>
      <c r="D21066">
        <v>3004</v>
      </c>
      <c r="E21066">
        <v>3962</v>
      </c>
      <c r="F21066" s="10">
        <v>3</v>
      </c>
      <c r="G21066">
        <f>VLOOKUP(D21066,产品表!$A$2:$F$13,5,FALSE)</f>
        <v>35</v>
      </c>
      <c r="H21066">
        <f>VLOOKUP(D21066,产品表!$A$2:$F$13,6,FALSE)</f>
        <v>43.75</v>
      </c>
      <c r="I21066">
        <f t="shared" si="329"/>
        <v>131.25</v>
      </c>
    </row>
    <row r="21067" spans="1:9" x14ac:dyDescent="0.25">
      <c r="A21067">
        <v>20021066</v>
      </c>
      <c r="B21067" s="1">
        <v>42689</v>
      </c>
      <c r="C21067" t="s">
        <v>49</v>
      </c>
      <c r="D21067">
        <v>3005</v>
      </c>
      <c r="E21067">
        <v>4487</v>
      </c>
      <c r="F21067" s="10">
        <v>1</v>
      </c>
      <c r="G21067">
        <f>VLOOKUP(D21067,产品表!$A$2:$F$13,5,FALSE)</f>
        <v>33</v>
      </c>
      <c r="H21067">
        <f>VLOOKUP(D21067,产品表!$A$2:$F$13,6,FALSE)</f>
        <v>41.25</v>
      </c>
      <c r="I21067">
        <f t="shared" si="329"/>
        <v>41.25</v>
      </c>
    </row>
    <row r="21068" spans="1:9" x14ac:dyDescent="0.25">
      <c r="A21068">
        <v>20021067</v>
      </c>
      <c r="B21068" s="1">
        <v>42689</v>
      </c>
      <c r="C21068" t="s">
        <v>41</v>
      </c>
      <c r="D21068">
        <v>3005</v>
      </c>
      <c r="E21068">
        <v>3616</v>
      </c>
      <c r="F21068" s="10">
        <v>4</v>
      </c>
      <c r="G21068">
        <f>VLOOKUP(D21068,产品表!$A$2:$F$13,5,FALSE)</f>
        <v>33</v>
      </c>
      <c r="H21068">
        <f>VLOOKUP(D21068,产品表!$A$2:$F$13,6,FALSE)</f>
        <v>41.25</v>
      </c>
      <c r="I21068">
        <f t="shared" si="329"/>
        <v>165</v>
      </c>
    </row>
    <row r="21069" spans="1:9" x14ac:dyDescent="0.25">
      <c r="A21069">
        <v>20021068</v>
      </c>
      <c r="B21069" s="1">
        <v>42689</v>
      </c>
      <c r="C21069" t="s">
        <v>7</v>
      </c>
      <c r="D21069">
        <v>3004</v>
      </c>
      <c r="E21069">
        <v>216</v>
      </c>
      <c r="F21069" s="10">
        <v>1</v>
      </c>
      <c r="G21069">
        <f>VLOOKUP(D21069,产品表!$A$2:$F$13,5,FALSE)</f>
        <v>35</v>
      </c>
      <c r="H21069">
        <f>VLOOKUP(D21069,产品表!$A$2:$F$13,6,FALSE)</f>
        <v>43.75</v>
      </c>
      <c r="I21069">
        <f t="shared" si="329"/>
        <v>43.75</v>
      </c>
    </row>
    <row r="21070" spans="1:9" x14ac:dyDescent="0.25">
      <c r="A21070">
        <v>20021069</v>
      </c>
      <c r="B21070" s="1">
        <v>42689</v>
      </c>
      <c r="C21070" t="s">
        <v>38</v>
      </c>
      <c r="D21070">
        <v>3005</v>
      </c>
      <c r="E21070">
        <v>3341</v>
      </c>
      <c r="F21070" s="10">
        <v>2</v>
      </c>
      <c r="G21070">
        <f>VLOOKUP(D21070,产品表!$A$2:$F$13,5,FALSE)</f>
        <v>33</v>
      </c>
      <c r="H21070">
        <f>VLOOKUP(D21070,产品表!$A$2:$F$13,6,FALSE)</f>
        <v>41.25</v>
      </c>
      <c r="I21070">
        <f t="shared" si="329"/>
        <v>82.5</v>
      </c>
    </row>
    <row r="21071" spans="1:9" x14ac:dyDescent="0.25">
      <c r="A21071">
        <v>20021070</v>
      </c>
      <c r="B21071" s="1">
        <v>42689</v>
      </c>
      <c r="C21071" t="s">
        <v>41</v>
      </c>
      <c r="D21071">
        <v>3005</v>
      </c>
      <c r="E21071">
        <v>3668</v>
      </c>
      <c r="F21071" s="10">
        <v>1</v>
      </c>
      <c r="G21071">
        <f>VLOOKUP(D21071,产品表!$A$2:$F$13,5,FALSE)</f>
        <v>33</v>
      </c>
      <c r="H21071">
        <f>VLOOKUP(D21071,产品表!$A$2:$F$13,6,FALSE)</f>
        <v>41.25</v>
      </c>
      <c r="I21071">
        <f t="shared" si="329"/>
        <v>41.25</v>
      </c>
    </row>
    <row r="21072" spans="1:9" x14ac:dyDescent="0.25">
      <c r="A21072">
        <v>20021071</v>
      </c>
      <c r="B21072" s="1">
        <v>42689</v>
      </c>
      <c r="C21072" t="s">
        <v>37</v>
      </c>
      <c r="D21072">
        <v>3007</v>
      </c>
      <c r="E21072">
        <v>3252</v>
      </c>
      <c r="F21072" s="10">
        <v>1</v>
      </c>
      <c r="G21072">
        <f>VLOOKUP(D21072,产品表!$A$2:$F$13,5,FALSE)</f>
        <v>35</v>
      </c>
      <c r="H21072">
        <f>VLOOKUP(D21072,产品表!$A$2:$F$13,6,FALSE)</f>
        <v>43.75</v>
      </c>
      <c r="I21072">
        <f t="shared" si="329"/>
        <v>43.75</v>
      </c>
    </row>
    <row r="21073" spans="1:9" x14ac:dyDescent="0.25">
      <c r="A21073">
        <v>20021072</v>
      </c>
      <c r="B21073" s="1">
        <v>42689</v>
      </c>
      <c r="C21073" t="s">
        <v>26</v>
      </c>
      <c r="D21073">
        <v>3007</v>
      </c>
      <c r="E21073">
        <v>2150</v>
      </c>
      <c r="F21073" s="10">
        <v>1</v>
      </c>
      <c r="G21073">
        <f>VLOOKUP(D21073,产品表!$A$2:$F$13,5,FALSE)</f>
        <v>35</v>
      </c>
      <c r="H21073">
        <f>VLOOKUP(D21073,产品表!$A$2:$F$13,6,FALSE)</f>
        <v>43.75</v>
      </c>
      <c r="I21073">
        <f t="shared" si="329"/>
        <v>43.75</v>
      </c>
    </row>
    <row r="21074" spans="1:9" x14ac:dyDescent="0.25">
      <c r="A21074">
        <v>20021073</v>
      </c>
      <c r="B21074" s="1">
        <v>42689</v>
      </c>
      <c r="C21074" t="s">
        <v>26</v>
      </c>
      <c r="D21074">
        <v>3006</v>
      </c>
      <c r="E21074">
        <v>2121</v>
      </c>
      <c r="F21074" s="10">
        <v>1</v>
      </c>
      <c r="G21074">
        <f>VLOOKUP(D21074,产品表!$A$2:$F$13,5,FALSE)</f>
        <v>31</v>
      </c>
      <c r="H21074">
        <f>VLOOKUP(D21074,产品表!$A$2:$F$13,6,FALSE)</f>
        <v>38.75</v>
      </c>
      <c r="I21074">
        <f t="shared" si="329"/>
        <v>38.75</v>
      </c>
    </row>
    <row r="21075" spans="1:9" x14ac:dyDescent="0.25">
      <c r="A21075">
        <v>20021074</v>
      </c>
      <c r="B21075" s="1">
        <v>42689</v>
      </c>
      <c r="C21075" t="s">
        <v>44</v>
      </c>
      <c r="D21075">
        <v>3004</v>
      </c>
      <c r="E21075">
        <v>3951</v>
      </c>
      <c r="F21075" s="10">
        <v>1</v>
      </c>
      <c r="G21075">
        <f>VLOOKUP(D21075,产品表!$A$2:$F$13,5,FALSE)</f>
        <v>35</v>
      </c>
      <c r="H21075">
        <f>VLOOKUP(D21075,产品表!$A$2:$F$13,6,FALSE)</f>
        <v>43.75</v>
      </c>
      <c r="I21075">
        <f t="shared" si="329"/>
        <v>43.75</v>
      </c>
    </row>
    <row r="21076" spans="1:9" x14ac:dyDescent="0.25">
      <c r="A21076">
        <v>20021075</v>
      </c>
      <c r="B21076" s="1">
        <v>42689</v>
      </c>
      <c r="C21076" t="s">
        <v>6</v>
      </c>
      <c r="D21076">
        <v>3005</v>
      </c>
      <c r="E21076">
        <v>179</v>
      </c>
      <c r="F21076" s="10">
        <v>1</v>
      </c>
      <c r="G21076">
        <f>VLOOKUP(D21076,产品表!$A$2:$F$13,5,FALSE)</f>
        <v>33</v>
      </c>
      <c r="H21076">
        <f>VLOOKUP(D21076,产品表!$A$2:$F$13,6,FALSE)</f>
        <v>41.25</v>
      </c>
      <c r="I21076">
        <f t="shared" si="329"/>
        <v>41.25</v>
      </c>
    </row>
    <row r="21077" spans="1:9" x14ac:dyDescent="0.25">
      <c r="A21077">
        <v>20021076</v>
      </c>
      <c r="B21077" s="1">
        <v>42689</v>
      </c>
      <c r="C21077" t="s">
        <v>36</v>
      </c>
      <c r="D21077">
        <v>3009</v>
      </c>
      <c r="E21077">
        <v>3153</v>
      </c>
      <c r="F21077" s="10">
        <v>2</v>
      </c>
      <c r="G21077">
        <f>VLOOKUP(D21077,产品表!$A$2:$F$13,5,FALSE)</f>
        <v>31</v>
      </c>
      <c r="H21077">
        <f>VLOOKUP(D21077,产品表!$A$2:$F$13,6,FALSE)</f>
        <v>38.75</v>
      </c>
      <c r="I21077">
        <f t="shared" si="329"/>
        <v>77.5</v>
      </c>
    </row>
    <row r="21078" spans="1:9" x14ac:dyDescent="0.25">
      <c r="A21078">
        <v>20021077</v>
      </c>
      <c r="B21078" s="1">
        <v>42689</v>
      </c>
      <c r="C21078" t="s">
        <v>48</v>
      </c>
      <c r="D21078">
        <v>3005</v>
      </c>
      <c r="E21078">
        <v>4329</v>
      </c>
      <c r="F21078" s="10">
        <v>1</v>
      </c>
      <c r="G21078">
        <f>VLOOKUP(D21078,产品表!$A$2:$F$13,5,FALSE)</f>
        <v>33</v>
      </c>
      <c r="H21078">
        <f>VLOOKUP(D21078,产品表!$A$2:$F$13,6,FALSE)</f>
        <v>41.25</v>
      </c>
      <c r="I21078">
        <f t="shared" si="329"/>
        <v>41.25</v>
      </c>
    </row>
    <row r="21079" spans="1:9" x14ac:dyDescent="0.25">
      <c r="A21079">
        <v>20021078</v>
      </c>
      <c r="B21079" s="1">
        <v>42689</v>
      </c>
      <c r="C21079" t="s">
        <v>46</v>
      </c>
      <c r="D21079">
        <v>3007</v>
      </c>
      <c r="E21079">
        <v>4158</v>
      </c>
      <c r="F21079" s="10">
        <v>1</v>
      </c>
      <c r="G21079">
        <f>VLOOKUP(D21079,产品表!$A$2:$F$13,5,FALSE)</f>
        <v>35</v>
      </c>
      <c r="H21079">
        <f>VLOOKUP(D21079,产品表!$A$2:$F$13,6,FALSE)</f>
        <v>43.75</v>
      </c>
      <c r="I21079">
        <f t="shared" si="329"/>
        <v>43.75</v>
      </c>
    </row>
    <row r="21080" spans="1:9" x14ac:dyDescent="0.25">
      <c r="A21080">
        <v>20021079</v>
      </c>
      <c r="B21080" s="1">
        <v>42689</v>
      </c>
      <c r="C21080" t="s">
        <v>23</v>
      </c>
      <c r="D21080">
        <v>3005</v>
      </c>
      <c r="E21080">
        <v>1830</v>
      </c>
      <c r="F21080" s="10">
        <v>4</v>
      </c>
      <c r="G21080">
        <f>VLOOKUP(D21080,产品表!$A$2:$F$13,5,FALSE)</f>
        <v>33</v>
      </c>
      <c r="H21080">
        <f>VLOOKUP(D21080,产品表!$A$2:$F$13,6,FALSE)</f>
        <v>41.25</v>
      </c>
      <c r="I21080">
        <f t="shared" si="329"/>
        <v>165</v>
      </c>
    </row>
    <row r="21081" spans="1:9" x14ac:dyDescent="0.25">
      <c r="A21081">
        <v>20021080</v>
      </c>
      <c r="B21081" s="1">
        <v>42689</v>
      </c>
      <c r="C21081" t="s">
        <v>15</v>
      </c>
      <c r="D21081">
        <v>3008</v>
      </c>
      <c r="E21081">
        <v>1074</v>
      </c>
      <c r="F21081" s="10">
        <v>3</v>
      </c>
      <c r="G21081">
        <f>VLOOKUP(D21081,产品表!$A$2:$F$13,5,FALSE)</f>
        <v>33</v>
      </c>
      <c r="H21081">
        <f>VLOOKUP(D21081,产品表!$A$2:$F$13,6,FALSE)</f>
        <v>41.25</v>
      </c>
      <c r="I21081">
        <f t="shared" si="329"/>
        <v>123.75</v>
      </c>
    </row>
    <row r="21082" spans="1:9" x14ac:dyDescent="0.25">
      <c r="A21082">
        <v>20021081</v>
      </c>
      <c r="B21082" s="1">
        <v>42689</v>
      </c>
      <c r="C21082" t="s">
        <v>26</v>
      </c>
      <c r="D21082">
        <v>3006</v>
      </c>
      <c r="E21082">
        <v>2147</v>
      </c>
      <c r="F21082" s="10">
        <v>1</v>
      </c>
      <c r="G21082">
        <f>VLOOKUP(D21082,产品表!$A$2:$F$13,5,FALSE)</f>
        <v>31</v>
      </c>
      <c r="H21082">
        <f>VLOOKUP(D21082,产品表!$A$2:$F$13,6,FALSE)</f>
        <v>38.75</v>
      </c>
      <c r="I21082">
        <f t="shared" si="329"/>
        <v>38.75</v>
      </c>
    </row>
    <row r="21083" spans="1:9" x14ac:dyDescent="0.25">
      <c r="A21083">
        <v>20021082</v>
      </c>
      <c r="B21083" s="1">
        <v>42689</v>
      </c>
      <c r="C21083" t="s">
        <v>33</v>
      </c>
      <c r="D21083">
        <v>3002</v>
      </c>
      <c r="E21083">
        <v>2847</v>
      </c>
      <c r="F21083" s="10">
        <v>2</v>
      </c>
      <c r="G21083">
        <f>VLOOKUP(D21083,产品表!$A$2:$F$13,5,FALSE)</f>
        <v>29</v>
      </c>
      <c r="H21083">
        <f>VLOOKUP(D21083,产品表!$A$2:$F$13,6,FALSE)</f>
        <v>36.25</v>
      </c>
      <c r="I21083">
        <f t="shared" si="329"/>
        <v>72.5</v>
      </c>
    </row>
    <row r="21084" spans="1:9" x14ac:dyDescent="0.25">
      <c r="A21084">
        <v>20021083</v>
      </c>
      <c r="B21084" s="1">
        <v>42689</v>
      </c>
      <c r="C21084" t="s">
        <v>23</v>
      </c>
      <c r="D21084">
        <v>3007</v>
      </c>
      <c r="E21084">
        <v>1856</v>
      </c>
      <c r="F21084" s="10">
        <v>3</v>
      </c>
      <c r="G21084">
        <f>VLOOKUP(D21084,产品表!$A$2:$F$13,5,FALSE)</f>
        <v>35</v>
      </c>
      <c r="H21084">
        <f>VLOOKUP(D21084,产品表!$A$2:$F$13,6,FALSE)</f>
        <v>43.75</v>
      </c>
      <c r="I21084">
        <f t="shared" si="329"/>
        <v>131.25</v>
      </c>
    </row>
    <row r="21085" spans="1:9" x14ac:dyDescent="0.25">
      <c r="A21085">
        <v>20021084</v>
      </c>
      <c r="B21085" s="1">
        <v>42689</v>
      </c>
      <c r="C21085" t="s">
        <v>21</v>
      </c>
      <c r="D21085">
        <v>3005</v>
      </c>
      <c r="E21085">
        <v>1617</v>
      </c>
      <c r="F21085" s="10">
        <v>2</v>
      </c>
      <c r="G21085">
        <f>VLOOKUP(D21085,产品表!$A$2:$F$13,5,FALSE)</f>
        <v>33</v>
      </c>
      <c r="H21085">
        <f>VLOOKUP(D21085,产品表!$A$2:$F$13,6,FALSE)</f>
        <v>41.25</v>
      </c>
      <c r="I21085">
        <f t="shared" si="329"/>
        <v>82.5</v>
      </c>
    </row>
    <row r="21086" spans="1:9" x14ac:dyDescent="0.25">
      <c r="A21086">
        <v>20021085</v>
      </c>
      <c r="B21086" s="1">
        <v>42689</v>
      </c>
      <c r="C21086" t="s">
        <v>20</v>
      </c>
      <c r="D21086">
        <v>3007</v>
      </c>
      <c r="E21086">
        <v>1541</v>
      </c>
      <c r="F21086" s="10">
        <v>2</v>
      </c>
      <c r="G21086">
        <f>VLOOKUP(D21086,产品表!$A$2:$F$13,5,FALSE)</f>
        <v>35</v>
      </c>
      <c r="H21086">
        <f>VLOOKUP(D21086,产品表!$A$2:$F$13,6,FALSE)</f>
        <v>43.75</v>
      </c>
      <c r="I21086">
        <f t="shared" si="329"/>
        <v>87.5</v>
      </c>
    </row>
    <row r="21087" spans="1:9" x14ac:dyDescent="0.25">
      <c r="A21087">
        <v>20021086</v>
      </c>
      <c r="B21087" s="1">
        <v>42689</v>
      </c>
      <c r="C21087" t="s">
        <v>42</v>
      </c>
      <c r="D21087">
        <v>3004</v>
      </c>
      <c r="E21087">
        <v>3769</v>
      </c>
      <c r="F21087" s="10">
        <v>1</v>
      </c>
      <c r="G21087">
        <f>VLOOKUP(D21087,产品表!$A$2:$F$13,5,FALSE)</f>
        <v>35</v>
      </c>
      <c r="H21087">
        <f>VLOOKUP(D21087,产品表!$A$2:$F$13,6,FALSE)</f>
        <v>43.75</v>
      </c>
      <c r="I21087">
        <f t="shared" si="329"/>
        <v>43.75</v>
      </c>
    </row>
    <row r="21088" spans="1:9" x14ac:dyDescent="0.25">
      <c r="A21088">
        <v>20021087</v>
      </c>
      <c r="B21088" s="1">
        <v>42689</v>
      </c>
      <c r="C21088" t="s">
        <v>26</v>
      </c>
      <c r="D21088">
        <v>3008</v>
      </c>
      <c r="E21088">
        <v>2124</v>
      </c>
      <c r="F21088" s="10">
        <v>4</v>
      </c>
      <c r="G21088">
        <f>VLOOKUP(D21088,产品表!$A$2:$F$13,5,FALSE)</f>
        <v>33</v>
      </c>
      <c r="H21088">
        <f>VLOOKUP(D21088,产品表!$A$2:$F$13,6,FALSE)</f>
        <v>41.25</v>
      </c>
      <c r="I21088">
        <f t="shared" si="329"/>
        <v>165</v>
      </c>
    </row>
    <row r="21089" spans="1:9" x14ac:dyDescent="0.25">
      <c r="A21089">
        <v>20021088</v>
      </c>
      <c r="B21089" s="1">
        <v>42689</v>
      </c>
      <c r="C21089" t="s">
        <v>31</v>
      </c>
      <c r="D21089">
        <v>3007</v>
      </c>
      <c r="E21089">
        <v>2689</v>
      </c>
      <c r="F21089" s="10">
        <v>1</v>
      </c>
      <c r="G21089">
        <f>VLOOKUP(D21089,产品表!$A$2:$F$13,5,FALSE)</f>
        <v>35</v>
      </c>
      <c r="H21089">
        <f>VLOOKUP(D21089,产品表!$A$2:$F$13,6,FALSE)</f>
        <v>43.75</v>
      </c>
      <c r="I21089">
        <f t="shared" si="329"/>
        <v>43.75</v>
      </c>
    </row>
    <row r="21090" spans="1:9" x14ac:dyDescent="0.25">
      <c r="A21090">
        <v>20021089</v>
      </c>
      <c r="B21090" s="1">
        <v>42689</v>
      </c>
      <c r="C21090" t="s">
        <v>43</v>
      </c>
      <c r="D21090">
        <v>3005</v>
      </c>
      <c r="E21090">
        <v>3862</v>
      </c>
      <c r="F21090" s="10">
        <v>3</v>
      </c>
      <c r="G21090">
        <f>VLOOKUP(D21090,产品表!$A$2:$F$13,5,FALSE)</f>
        <v>33</v>
      </c>
      <c r="H21090">
        <f>VLOOKUP(D21090,产品表!$A$2:$F$13,6,FALSE)</f>
        <v>41.25</v>
      </c>
      <c r="I21090">
        <f t="shared" si="329"/>
        <v>123.75</v>
      </c>
    </row>
    <row r="21091" spans="1:9" x14ac:dyDescent="0.25">
      <c r="A21091">
        <v>20021090</v>
      </c>
      <c r="B21091" s="1">
        <v>42689</v>
      </c>
      <c r="C21091" t="s">
        <v>12</v>
      </c>
      <c r="D21091">
        <v>3005</v>
      </c>
      <c r="E21091">
        <v>773</v>
      </c>
      <c r="F21091" s="10">
        <v>3</v>
      </c>
      <c r="G21091">
        <f>VLOOKUP(D21091,产品表!$A$2:$F$13,5,FALSE)</f>
        <v>33</v>
      </c>
      <c r="H21091">
        <f>VLOOKUP(D21091,产品表!$A$2:$F$13,6,FALSE)</f>
        <v>41.25</v>
      </c>
      <c r="I21091">
        <f t="shared" si="329"/>
        <v>123.75</v>
      </c>
    </row>
    <row r="21092" spans="1:9" x14ac:dyDescent="0.25">
      <c r="A21092">
        <v>20021091</v>
      </c>
      <c r="B21092" s="1">
        <v>42689</v>
      </c>
      <c r="C21092" t="s">
        <v>34</v>
      </c>
      <c r="D21092">
        <v>3005</v>
      </c>
      <c r="E21092">
        <v>2983</v>
      </c>
      <c r="F21092" s="10">
        <v>1</v>
      </c>
      <c r="G21092">
        <f>VLOOKUP(D21092,产品表!$A$2:$F$13,5,FALSE)</f>
        <v>33</v>
      </c>
      <c r="H21092">
        <f>VLOOKUP(D21092,产品表!$A$2:$F$13,6,FALSE)</f>
        <v>41.25</v>
      </c>
      <c r="I21092">
        <f t="shared" si="329"/>
        <v>41.25</v>
      </c>
    </row>
    <row r="21093" spans="1:9" x14ac:dyDescent="0.25">
      <c r="A21093">
        <v>20021092</v>
      </c>
      <c r="B21093" s="1">
        <v>42689</v>
      </c>
      <c r="C21093" t="s">
        <v>6</v>
      </c>
      <c r="D21093">
        <v>3005</v>
      </c>
      <c r="E21093">
        <v>142</v>
      </c>
      <c r="F21093" s="10">
        <v>1</v>
      </c>
      <c r="G21093">
        <f>VLOOKUP(D21093,产品表!$A$2:$F$13,5,FALSE)</f>
        <v>33</v>
      </c>
      <c r="H21093">
        <f>VLOOKUP(D21093,产品表!$A$2:$F$13,6,FALSE)</f>
        <v>41.25</v>
      </c>
      <c r="I21093">
        <f t="shared" si="329"/>
        <v>41.25</v>
      </c>
    </row>
    <row r="21094" spans="1:9" x14ac:dyDescent="0.25">
      <c r="A21094">
        <v>20021093</v>
      </c>
      <c r="B21094" s="1">
        <v>42689</v>
      </c>
      <c r="C21094" t="s">
        <v>17</v>
      </c>
      <c r="D21094">
        <v>3005</v>
      </c>
      <c r="E21094">
        <v>1242</v>
      </c>
      <c r="F21094" s="10">
        <v>1</v>
      </c>
      <c r="G21094">
        <f>VLOOKUP(D21094,产品表!$A$2:$F$13,5,FALSE)</f>
        <v>33</v>
      </c>
      <c r="H21094">
        <f>VLOOKUP(D21094,产品表!$A$2:$F$13,6,FALSE)</f>
        <v>41.25</v>
      </c>
      <c r="I21094">
        <f t="shared" si="329"/>
        <v>41.25</v>
      </c>
    </row>
    <row r="21095" spans="1:9" x14ac:dyDescent="0.25">
      <c r="A21095">
        <v>20021094</v>
      </c>
      <c r="B21095" s="1">
        <v>42689</v>
      </c>
      <c r="C21095" t="s">
        <v>17</v>
      </c>
      <c r="D21095">
        <v>3004</v>
      </c>
      <c r="E21095">
        <v>1278</v>
      </c>
      <c r="F21095" s="10">
        <v>3</v>
      </c>
      <c r="G21095">
        <f>VLOOKUP(D21095,产品表!$A$2:$F$13,5,FALSE)</f>
        <v>35</v>
      </c>
      <c r="H21095">
        <f>VLOOKUP(D21095,产品表!$A$2:$F$13,6,FALSE)</f>
        <v>43.75</v>
      </c>
      <c r="I21095">
        <f t="shared" si="329"/>
        <v>131.25</v>
      </c>
    </row>
    <row r="21096" spans="1:9" x14ac:dyDescent="0.25">
      <c r="A21096">
        <v>20021095</v>
      </c>
      <c r="B21096" s="1">
        <v>42689</v>
      </c>
      <c r="C21096" t="s">
        <v>17</v>
      </c>
      <c r="D21096">
        <v>3008</v>
      </c>
      <c r="E21096">
        <v>1204</v>
      </c>
      <c r="F21096" s="10">
        <v>1</v>
      </c>
      <c r="G21096">
        <f>VLOOKUP(D21096,产品表!$A$2:$F$13,5,FALSE)</f>
        <v>33</v>
      </c>
      <c r="H21096">
        <f>VLOOKUP(D21096,产品表!$A$2:$F$13,6,FALSE)</f>
        <v>41.25</v>
      </c>
      <c r="I21096">
        <f t="shared" si="329"/>
        <v>41.25</v>
      </c>
    </row>
    <row r="21097" spans="1:9" x14ac:dyDescent="0.25">
      <c r="A21097">
        <v>20021096</v>
      </c>
      <c r="B21097" s="1">
        <v>42689</v>
      </c>
      <c r="C21097" t="s">
        <v>27</v>
      </c>
      <c r="D21097">
        <v>3003</v>
      </c>
      <c r="E21097">
        <v>2231</v>
      </c>
      <c r="F21097" s="10">
        <v>1</v>
      </c>
      <c r="G21097">
        <f>VLOOKUP(D21097,产品表!$A$2:$F$13,5,FALSE)</f>
        <v>24</v>
      </c>
      <c r="H21097">
        <f>VLOOKUP(D21097,产品表!$A$2:$F$13,6,FALSE)</f>
        <v>30</v>
      </c>
      <c r="I21097">
        <f t="shared" si="329"/>
        <v>30</v>
      </c>
    </row>
    <row r="21098" spans="1:9" x14ac:dyDescent="0.25">
      <c r="A21098">
        <v>20021097</v>
      </c>
      <c r="B21098" s="1">
        <v>42689</v>
      </c>
      <c r="C21098" t="s">
        <v>27</v>
      </c>
      <c r="D21098">
        <v>3002</v>
      </c>
      <c r="E21098">
        <v>2228</v>
      </c>
      <c r="F21098" s="10">
        <v>3</v>
      </c>
      <c r="G21098">
        <f>VLOOKUP(D21098,产品表!$A$2:$F$13,5,FALSE)</f>
        <v>29</v>
      </c>
      <c r="H21098">
        <f>VLOOKUP(D21098,产品表!$A$2:$F$13,6,FALSE)</f>
        <v>36.25</v>
      </c>
      <c r="I21098">
        <f t="shared" si="329"/>
        <v>108.75</v>
      </c>
    </row>
    <row r="21099" spans="1:9" x14ac:dyDescent="0.25">
      <c r="A21099">
        <v>20021098</v>
      </c>
      <c r="B21099" s="1">
        <v>42689</v>
      </c>
      <c r="C21099" t="s">
        <v>35</v>
      </c>
      <c r="D21099">
        <v>3004</v>
      </c>
      <c r="E21099">
        <v>3058</v>
      </c>
      <c r="F21099" s="10">
        <v>4</v>
      </c>
      <c r="G21099">
        <f>VLOOKUP(D21099,产品表!$A$2:$F$13,5,FALSE)</f>
        <v>35</v>
      </c>
      <c r="H21099">
        <f>VLOOKUP(D21099,产品表!$A$2:$F$13,6,FALSE)</f>
        <v>43.75</v>
      </c>
      <c r="I21099">
        <f t="shared" si="329"/>
        <v>175</v>
      </c>
    </row>
    <row r="21100" spans="1:9" x14ac:dyDescent="0.25">
      <c r="A21100">
        <v>20021099</v>
      </c>
      <c r="B21100" s="1">
        <v>42689</v>
      </c>
      <c r="C21100" t="s">
        <v>41</v>
      </c>
      <c r="D21100">
        <v>3007</v>
      </c>
      <c r="E21100">
        <v>3604</v>
      </c>
      <c r="F21100" s="10">
        <v>1</v>
      </c>
      <c r="G21100">
        <f>VLOOKUP(D21100,产品表!$A$2:$F$13,5,FALSE)</f>
        <v>35</v>
      </c>
      <c r="H21100">
        <f>VLOOKUP(D21100,产品表!$A$2:$F$13,6,FALSE)</f>
        <v>43.75</v>
      </c>
      <c r="I21100">
        <f t="shared" si="329"/>
        <v>43.75</v>
      </c>
    </row>
    <row r="21101" spans="1:9" x14ac:dyDescent="0.25">
      <c r="A21101">
        <v>20021100</v>
      </c>
      <c r="B21101" s="1">
        <v>42689</v>
      </c>
      <c r="C21101" t="s">
        <v>36</v>
      </c>
      <c r="D21101">
        <v>3008</v>
      </c>
      <c r="E21101">
        <v>3187</v>
      </c>
      <c r="F21101" s="10">
        <v>1</v>
      </c>
      <c r="G21101">
        <f>VLOOKUP(D21101,产品表!$A$2:$F$13,5,FALSE)</f>
        <v>33</v>
      </c>
      <c r="H21101">
        <f>VLOOKUP(D21101,产品表!$A$2:$F$13,6,FALSE)</f>
        <v>41.25</v>
      </c>
      <c r="I21101">
        <f t="shared" si="329"/>
        <v>41.25</v>
      </c>
    </row>
    <row r="21102" spans="1:9" x14ac:dyDescent="0.25">
      <c r="A21102">
        <v>20021101</v>
      </c>
      <c r="B21102" s="1">
        <v>42689</v>
      </c>
      <c r="C21102" t="s">
        <v>40</v>
      </c>
      <c r="D21102">
        <v>3006</v>
      </c>
      <c r="E21102">
        <v>3572</v>
      </c>
      <c r="F21102" s="10">
        <v>3</v>
      </c>
      <c r="G21102">
        <f>VLOOKUP(D21102,产品表!$A$2:$F$13,5,FALSE)</f>
        <v>31</v>
      </c>
      <c r="H21102">
        <f>VLOOKUP(D21102,产品表!$A$2:$F$13,6,FALSE)</f>
        <v>38.75</v>
      </c>
      <c r="I21102">
        <f t="shared" si="329"/>
        <v>116.25</v>
      </c>
    </row>
    <row r="21103" spans="1:9" x14ac:dyDescent="0.25">
      <c r="A21103">
        <v>20021102</v>
      </c>
      <c r="B21103" s="1">
        <v>42689</v>
      </c>
      <c r="C21103" t="s">
        <v>17</v>
      </c>
      <c r="D21103">
        <v>3007</v>
      </c>
      <c r="E21103">
        <v>1291</v>
      </c>
      <c r="F21103" s="10">
        <v>1</v>
      </c>
      <c r="G21103">
        <f>VLOOKUP(D21103,产品表!$A$2:$F$13,5,FALSE)</f>
        <v>35</v>
      </c>
      <c r="H21103">
        <f>VLOOKUP(D21103,产品表!$A$2:$F$13,6,FALSE)</f>
        <v>43.75</v>
      </c>
      <c r="I21103">
        <f t="shared" si="329"/>
        <v>43.75</v>
      </c>
    </row>
    <row r="21104" spans="1:9" x14ac:dyDescent="0.25">
      <c r="A21104">
        <v>20021103</v>
      </c>
      <c r="B21104" s="1">
        <v>42689</v>
      </c>
      <c r="C21104" t="s">
        <v>20</v>
      </c>
      <c r="D21104">
        <v>3005</v>
      </c>
      <c r="E21104">
        <v>1515</v>
      </c>
      <c r="F21104" s="10">
        <v>2</v>
      </c>
      <c r="G21104">
        <f>VLOOKUP(D21104,产品表!$A$2:$F$13,5,FALSE)</f>
        <v>33</v>
      </c>
      <c r="H21104">
        <f>VLOOKUP(D21104,产品表!$A$2:$F$13,6,FALSE)</f>
        <v>41.25</v>
      </c>
      <c r="I21104">
        <f t="shared" si="329"/>
        <v>82.5</v>
      </c>
    </row>
    <row r="21105" spans="1:9" x14ac:dyDescent="0.25">
      <c r="A21105">
        <v>20021104</v>
      </c>
      <c r="B21105" s="1">
        <v>42689</v>
      </c>
      <c r="C21105" t="s">
        <v>20</v>
      </c>
      <c r="D21105">
        <v>3005</v>
      </c>
      <c r="E21105">
        <v>1592</v>
      </c>
      <c r="F21105" s="10">
        <v>1</v>
      </c>
      <c r="G21105">
        <f>VLOOKUP(D21105,产品表!$A$2:$F$13,5,FALSE)</f>
        <v>33</v>
      </c>
      <c r="H21105">
        <f>VLOOKUP(D21105,产品表!$A$2:$F$13,6,FALSE)</f>
        <v>41.25</v>
      </c>
      <c r="I21105">
        <f t="shared" si="329"/>
        <v>41.25</v>
      </c>
    </row>
    <row r="21106" spans="1:9" x14ac:dyDescent="0.25">
      <c r="A21106">
        <v>20021105</v>
      </c>
      <c r="B21106" s="1">
        <v>42689</v>
      </c>
      <c r="C21106" t="s">
        <v>33</v>
      </c>
      <c r="D21106">
        <v>3007</v>
      </c>
      <c r="E21106">
        <v>2851</v>
      </c>
      <c r="F21106" s="10">
        <v>4</v>
      </c>
      <c r="G21106">
        <f>VLOOKUP(D21106,产品表!$A$2:$F$13,5,FALSE)</f>
        <v>35</v>
      </c>
      <c r="H21106">
        <f>VLOOKUP(D21106,产品表!$A$2:$F$13,6,FALSE)</f>
        <v>43.75</v>
      </c>
      <c r="I21106">
        <f t="shared" si="329"/>
        <v>175</v>
      </c>
    </row>
    <row r="21107" spans="1:9" x14ac:dyDescent="0.25">
      <c r="A21107">
        <v>20021106</v>
      </c>
      <c r="B21107" s="1">
        <v>42689</v>
      </c>
      <c r="C21107" t="s">
        <v>23</v>
      </c>
      <c r="D21107">
        <v>3005</v>
      </c>
      <c r="E21107">
        <v>1860</v>
      </c>
      <c r="F21107" s="10">
        <v>1</v>
      </c>
      <c r="G21107">
        <f>VLOOKUP(D21107,产品表!$A$2:$F$13,5,FALSE)</f>
        <v>33</v>
      </c>
      <c r="H21107">
        <f>VLOOKUP(D21107,产品表!$A$2:$F$13,6,FALSE)</f>
        <v>41.25</v>
      </c>
      <c r="I21107">
        <f t="shared" si="329"/>
        <v>41.25</v>
      </c>
    </row>
    <row r="21108" spans="1:9" x14ac:dyDescent="0.25">
      <c r="A21108">
        <v>20021107</v>
      </c>
      <c r="B21108" s="1">
        <v>42689</v>
      </c>
      <c r="C21108" t="s">
        <v>26</v>
      </c>
      <c r="D21108">
        <v>3009</v>
      </c>
      <c r="E21108">
        <v>2131</v>
      </c>
      <c r="F21108" s="10">
        <v>4</v>
      </c>
      <c r="G21108">
        <f>VLOOKUP(D21108,产品表!$A$2:$F$13,5,FALSE)</f>
        <v>31</v>
      </c>
      <c r="H21108">
        <f>VLOOKUP(D21108,产品表!$A$2:$F$13,6,FALSE)</f>
        <v>38.75</v>
      </c>
      <c r="I21108">
        <f t="shared" si="329"/>
        <v>155</v>
      </c>
    </row>
    <row r="21109" spans="1:9" x14ac:dyDescent="0.25">
      <c r="A21109">
        <v>20021108</v>
      </c>
      <c r="B21109" s="1">
        <v>42689</v>
      </c>
      <c r="C21109" t="s">
        <v>53</v>
      </c>
      <c r="D21109">
        <v>3006</v>
      </c>
      <c r="E21109">
        <v>4862</v>
      </c>
      <c r="F21109" s="10">
        <v>1</v>
      </c>
      <c r="G21109">
        <f>VLOOKUP(D21109,产品表!$A$2:$F$13,5,FALSE)</f>
        <v>31</v>
      </c>
      <c r="H21109">
        <f>VLOOKUP(D21109,产品表!$A$2:$F$13,6,FALSE)</f>
        <v>38.75</v>
      </c>
      <c r="I21109">
        <f t="shared" si="329"/>
        <v>38.75</v>
      </c>
    </row>
    <row r="21110" spans="1:9" x14ac:dyDescent="0.25">
      <c r="A21110">
        <v>20021109</v>
      </c>
      <c r="B21110" s="1">
        <v>42689</v>
      </c>
      <c r="C21110" t="s">
        <v>36</v>
      </c>
      <c r="D21110">
        <v>3012</v>
      </c>
      <c r="E21110">
        <v>3192</v>
      </c>
      <c r="F21110" s="10">
        <v>2</v>
      </c>
      <c r="G21110">
        <f>VLOOKUP(D21110,产品表!$A$2:$F$13,5,FALSE)</f>
        <v>32</v>
      </c>
      <c r="H21110">
        <f>VLOOKUP(D21110,产品表!$A$2:$F$13,6,FALSE)</f>
        <v>40</v>
      </c>
      <c r="I21110">
        <f t="shared" si="329"/>
        <v>80</v>
      </c>
    </row>
    <row r="21111" spans="1:9" x14ac:dyDescent="0.25">
      <c r="A21111">
        <v>20021110</v>
      </c>
      <c r="B21111" s="1">
        <v>42689</v>
      </c>
      <c r="C21111" t="s">
        <v>8</v>
      </c>
      <c r="D21111">
        <v>3009</v>
      </c>
      <c r="E21111">
        <v>383</v>
      </c>
      <c r="F21111" s="10">
        <v>2</v>
      </c>
      <c r="G21111">
        <f>VLOOKUP(D21111,产品表!$A$2:$F$13,5,FALSE)</f>
        <v>31</v>
      </c>
      <c r="H21111">
        <f>VLOOKUP(D21111,产品表!$A$2:$F$13,6,FALSE)</f>
        <v>38.75</v>
      </c>
      <c r="I21111">
        <f t="shared" si="329"/>
        <v>77.5</v>
      </c>
    </row>
    <row r="21112" spans="1:9" x14ac:dyDescent="0.25">
      <c r="A21112">
        <v>20021111</v>
      </c>
      <c r="B21112" s="1">
        <v>42689</v>
      </c>
      <c r="C21112" t="s">
        <v>32</v>
      </c>
      <c r="D21112">
        <v>3009</v>
      </c>
      <c r="E21112">
        <v>2738</v>
      </c>
      <c r="F21112" s="10">
        <v>1</v>
      </c>
      <c r="G21112">
        <f>VLOOKUP(D21112,产品表!$A$2:$F$13,5,FALSE)</f>
        <v>31</v>
      </c>
      <c r="H21112">
        <f>VLOOKUP(D21112,产品表!$A$2:$F$13,6,FALSE)</f>
        <v>38.75</v>
      </c>
      <c r="I21112">
        <f t="shared" si="329"/>
        <v>38.75</v>
      </c>
    </row>
    <row r="21113" spans="1:9" x14ac:dyDescent="0.25">
      <c r="A21113">
        <v>20021112</v>
      </c>
      <c r="B21113" s="1">
        <v>42689</v>
      </c>
      <c r="C21113" t="s">
        <v>18</v>
      </c>
      <c r="D21113">
        <v>3009</v>
      </c>
      <c r="E21113">
        <v>1352</v>
      </c>
      <c r="F21113" s="10">
        <v>1</v>
      </c>
      <c r="G21113">
        <f>VLOOKUP(D21113,产品表!$A$2:$F$13,5,FALSE)</f>
        <v>31</v>
      </c>
      <c r="H21113">
        <f>VLOOKUP(D21113,产品表!$A$2:$F$13,6,FALSE)</f>
        <v>38.75</v>
      </c>
      <c r="I21113">
        <f t="shared" si="329"/>
        <v>38.75</v>
      </c>
    </row>
    <row r="21114" spans="1:9" x14ac:dyDescent="0.25">
      <c r="A21114">
        <v>20021113</v>
      </c>
      <c r="B21114" s="1">
        <v>42689</v>
      </c>
      <c r="C21114" t="s">
        <v>51</v>
      </c>
      <c r="D21114">
        <v>3005</v>
      </c>
      <c r="E21114">
        <v>4647</v>
      </c>
      <c r="F21114" s="10">
        <v>3</v>
      </c>
      <c r="G21114">
        <f>VLOOKUP(D21114,产品表!$A$2:$F$13,5,FALSE)</f>
        <v>33</v>
      </c>
      <c r="H21114">
        <f>VLOOKUP(D21114,产品表!$A$2:$F$13,6,FALSE)</f>
        <v>41.25</v>
      </c>
      <c r="I21114">
        <f t="shared" si="329"/>
        <v>123.75</v>
      </c>
    </row>
    <row r="21115" spans="1:9" x14ac:dyDescent="0.25">
      <c r="A21115">
        <v>20021114</v>
      </c>
      <c r="B21115" s="1">
        <v>42689</v>
      </c>
      <c r="C21115" t="s">
        <v>27</v>
      </c>
      <c r="D21115">
        <v>3004</v>
      </c>
      <c r="E21115">
        <v>2224</v>
      </c>
      <c r="F21115" s="10">
        <v>1</v>
      </c>
      <c r="G21115">
        <f>VLOOKUP(D21115,产品表!$A$2:$F$13,5,FALSE)</f>
        <v>35</v>
      </c>
      <c r="H21115">
        <f>VLOOKUP(D21115,产品表!$A$2:$F$13,6,FALSE)</f>
        <v>43.75</v>
      </c>
      <c r="I21115">
        <f t="shared" si="329"/>
        <v>43.75</v>
      </c>
    </row>
    <row r="21116" spans="1:9" x14ac:dyDescent="0.25">
      <c r="A21116">
        <v>20021115</v>
      </c>
      <c r="B21116" s="1">
        <v>42689</v>
      </c>
      <c r="C21116" t="s">
        <v>21</v>
      </c>
      <c r="D21116">
        <v>3009</v>
      </c>
      <c r="E21116">
        <v>1631</v>
      </c>
      <c r="F21116" s="10">
        <v>1</v>
      </c>
      <c r="G21116">
        <f>VLOOKUP(D21116,产品表!$A$2:$F$13,5,FALSE)</f>
        <v>31</v>
      </c>
      <c r="H21116">
        <f>VLOOKUP(D21116,产品表!$A$2:$F$13,6,FALSE)</f>
        <v>38.75</v>
      </c>
      <c r="I21116">
        <f t="shared" si="329"/>
        <v>38.75</v>
      </c>
    </row>
    <row r="21117" spans="1:9" x14ac:dyDescent="0.25">
      <c r="A21117">
        <v>20021116</v>
      </c>
      <c r="B21117" s="1">
        <v>42689</v>
      </c>
      <c r="C21117" t="s">
        <v>43</v>
      </c>
      <c r="D21117">
        <v>3004</v>
      </c>
      <c r="E21117">
        <v>3861</v>
      </c>
      <c r="F21117" s="10">
        <v>4</v>
      </c>
      <c r="G21117">
        <f>VLOOKUP(D21117,产品表!$A$2:$F$13,5,FALSE)</f>
        <v>35</v>
      </c>
      <c r="H21117">
        <f>VLOOKUP(D21117,产品表!$A$2:$F$13,6,FALSE)</f>
        <v>43.75</v>
      </c>
      <c r="I21117">
        <f t="shared" si="329"/>
        <v>175</v>
      </c>
    </row>
    <row r="21118" spans="1:9" x14ac:dyDescent="0.25">
      <c r="A21118">
        <v>20021117</v>
      </c>
      <c r="B21118" s="1">
        <v>42689</v>
      </c>
      <c r="C21118" t="s">
        <v>17</v>
      </c>
      <c r="D21118">
        <v>3001</v>
      </c>
      <c r="E21118">
        <v>1230</v>
      </c>
      <c r="F21118" s="10">
        <v>1</v>
      </c>
      <c r="G21118">
        <f>VLOOKUP(D21118,产品表!$A$2:$F$13,5,FALSE)</f>
        <v>32</v>
      </c>
      <c r="H21118">
        <f>VLOOKUP(D21118,产品表!$A$2:$F$13,6,FALSE)</f>
        <v>40</v>
      </c>
      <c r="I21118">
        <f t="shared" si="329"/>
        <v>40</v>
      </c>
    </row>
    <row r="21119" spans="1:9" x14ac:dyDescent="0.25">
      <c r="A21119">
        <v>20021118</v>
      </c>
      <c r="B21119" s="1">
        <v>42689</v>
      </c>
      <c r="C21119" t="s">
        <v>31</v>
      </c>
      <c r="D21119">
        <v>3008</v>
      </c>
      <c r="E21119">
        <v>2639</v>
      </c>
      <c r="F21119" s="10">
        <v>2</v>
      </c>
      <c r="G21119">
        <f>VLOOKUP(D21119,产品表!$A$2:$F$13,5,FALSE)</f>
        <v>33</v>
      </c>
      <c r="H21119">
        <f>VLOOKUP(D21119,产品表!$A$2:$F$13,6,FALSE)</f>
        <v>41.25</v>
      </c>
      <c r="I21119">
        <f t="shared" si="329"/>
        <v>82.5</v>
      </c>
    </row>
    <row r="21120" spans="1:9" x14ac:dyDescent="0.25">
      <c r="A21120">
        <v>20021119</v>
      </c>
      <c r="B21120" s="1">
        <v>42689</v>
      </c>
      <c r="C21120" t="s">
        <v>33</v>
      </c>
      <c r="D21120">
        <v>3005</v>
      </c>
      <c r="E21120">
        <v>2804</v>
      </c>
      <c r="F21120" s="10">
        <v>4</v>
      </c>
      <c r="G21120">
        <f>VLOOKUP(D21120,产品表!$A$2:$F$13,5,FALSE)</f>
        <v>33</v>
      </c>
      <c r="H21120">
        <f>VLOOKUP(D21120,产品表!$A$2:$F$13,6,FALSE)</f>
        <v>41.25</v>
      </c>
      <c r="I21120">
        <f t="shared" si="329"/>
        <v>165</v>
      </c>
    </row>
    <row r="21121" spans="1:9" x14ac:dyDescent="0.25">
      <c r="A21121">
        <v>20021120</v>
      </c>
      <c r="B21121" s="1">
        <v>42689</v>
      </c>
      <c r="C21121" t="s">
        <v>35</v>
      </c>
      <c r="D21121">
        <v>3004</v>
      </c>
      <c r="E21121">
        <v>3083</v>
      </c>
      <c r="F21121" s="10">
        <v>3</v>
      </c>
      <c r="G21121">
        <f>VLOOKUP(D21121,产品表!$A$2:$F$13,5,FALSE)</f>
        <v>35</v>
      </c>
      <c r="H21121">
        <f>VLOOKUP(D21121,产品表!$A$2:$F$13,6,FALSE)</f>
        <v>43.75</v>
      </c>
      <c r="I21121">
        <f t="shared" si="329"/>
        <v>131.25</v>
      </c>
    </row>
    <row r="21122" spans="1:9" x14ac:dyDescent="0.25">
      <c r="A21122">
        <v>20021121</v>
      </c>
      <c r="B21122" s="1">
        <v>42689</v>
      </c>
      <c r="C21122" t="s">
        <v>21</v>
      </c>
      <c r="D21122">
        <v>3005</v>
      </c>
      <c r="E21122">
        <v>1656</v>
      </c>
      <c r="F21122" s="10">
        <v>2</v>
      </c>
      <c r="G21122">
        <f>VLOOKUP(D21122,产品表!$A$2:$F$13,5,FALSE)</f>
        <v>33</v>
      </c>
      <c r="H21122">
        <f>VLOOKUP(D21122,产品表!$A$2:$F$13,6,FALSE)</f>
        <v>41.25</v>
      </c>
      <c r="I21122">
        <f t="shared" si="329"/>
        <v>82.5</v>
      </c>
    </row>
    <row r="21123" spans="1:9" x14ac:dyDescent="0.25">
      <c r="A21123">
        <v>20021122</v>
      </c>
      <c r="B21123" s="1">
        <v>42689</v>
      </c>
      <c r="C21123" t="s">
        <v>15</v>
      </c>
      <c r="D21123">
        <v>3008</v>
      </c>
      <c r="E21123">
        <v>1098</v>
      </c>
      <c r="F21123" s="10">
        <v>2</v>
      </c>
      <c r="G21123">
        <f>VLOOKUP(D21123,产品表!$A$2:$F$13,5,FALSE)</f>
        <v>33</v>
      </c>
      <c r="H21123">
        <f>VLOOKUP(D21123,产品表!$A$2:$F$13,6,FALSE)</f>
        <v>41.25</v>
      </c>
      <c r="I21123">
        <f t="shared" ref="I21123:I21186" si="330">H21123*F21123</f>
        <v>82.5</v>
      </c>
    </row>
    <row r="21124" spans="1:9" x14ac:dyDescent="0.25">
      <c r="A21124">
        <v>20021123</v>
      </c>
      <c r="B21124" s="1">
        <v>42689</v>
      </c>
      <c r="C21124" t="s">
        <v>43</v>
      </c>
      <c r="D21124">
        <v>3006</v>
      </c>
      <c r="E21124">
        <v>3843</v>
      </c>
      <c r="F21124" s="10">
        <v>4</v>
      </c>
      <c r="G21124">
        <f>VLOOKUP(D21124,产品表!$A$2:$F$13,5,FALSE)</f>
        <v>31</v>
      </c>
      <c r="H21124">
        <f>VLOOKUP(D21124,产品表!$A$2:$F$13,6,FALSE)</f>
        <v>38.75</v>
      </c>
      <c r="I21124">
        <f t="shared" si="330"/>
        <v>155</v>
      </c>
    </row>
    <row r="21125" spans="1:9" x14ac:dyDescent="0.25">
      <c r="A21125">
        <v>20021124</v>
      </c>
      <c r="B21125" s="1">
        <v>42689</v>
      </c>
      <c r="C21125" t="s">
        <v>15</v>
      </c>
      <c r="D21125">
        <v>3009</v>
      </c>
      <c r="E21125">
        <v>1094</v>
      </c>
      <c r="F21125" s="10">
        <v>4</v>
      </c>
      <c r="G21125">
        <f>VLOOKUP(D21125,产品表!$A$2:$F$13,5,FALSE)</f>
        <v>31</v>
      </c>
      <c r="H21125">
        <f>VLOOKUP(D21125,产品表!$A$2:$F$13,6,FALSE)</f>
        <v>38.75</v>
      </c>
      <c r="I21125">
        <f t="shared" si="330"/>
        <v>155</v>
      </c>
    </row>
    <row r="21126" spans="1:9" x14ac:dyDescent="0.25">
      <c r="A21126">
        <v>20021125</v>
      </c>
      <c r="B21126" s="1">
        <v>42689</v>
      </c>
      <c r="C21126" t="s">
        <v>11</v>
      </c>
      <c r="D21126">
        <v>3006</v>
      </c>
      <c r="E21126">
        <v>626</v>
      </c>
      <c r="F21126" s="10">
        <v>2</v>
      </c>
      <c r="G21126">
        <f>VLOOKUP(D21126,产品表!$A$2:$F$13,5,FALSE)</f>
        <v>31</v>
      </c>
      <c r="H21126">
        <f>VLOOKUP(D21126,产品表!$A$2:$F$13,6,FALSE)</f>
        <v>38.75</v>
      </c>
      <c r="I21126">
        <f t="shared" si="330"/>
        <v>77.5</v>
      </c>
    </row>
    <row r="21127" spans="1:9" x14ac:dyDescent="0.25">
      <c r="A21127">
        <v>20021126</v>
      </c>
      <c r="B21127" s="1">
        <v>42689</v>
      </c>
      <c r="C21127" t="s">
        <v>48</v>
      </c>
      <c r="D21127">
        <v>3006</v>
      </c>
      <c r="E21127">
        <v>4319</v>
      </c>
      <c r="F21127" s="10">
        <v>2</v>
      </c>
      <c r="G21127">
        <f>VLOOKUP(D21127,产品表!$A$2:$F$13,5,FALSE)</f>
        <v>31</v>
      </c>
      <c r="H21127">
        <f>VLOOKUP(D21127,产品表!$A$2:$F$13,6,FALSE)</f>
        <v>38.75</v>
      </c>
      <c r="I21127">
        <f t="shared" si="330"/>
        <v>77.5</v>
      </c>
    </row>
    <row r="21128" spans="1:9" x14ac:dyDescent="0.25">
      <c r="A21128">
        <v>20021127</v>
      </c>
      <c r="B21128" s="1">
        <v>42689</v>
      </c>
      <c r="C21128" t="s">
        <v>38</v>
      </c>
      <c r="D21128">
        <v>3004</v>
      </c>
      <c r="E21128">
        <v>3314</v>
      </c>
      <c r="F21128" s="10">
        <v>3</v>
      </c>
      <c r="G21128">
        <f>VLOOKUP(D21128,产品表!$A$2:$F$13,5,FALSE)</f>
        <v>35</v>
      </c>
      <c r="H21128">
        <f>VLOOKUP(D21128,产品表!$A$2:$F$13,6,FALSE)</f>
        <v>43.75</v>
      </c>
      <c r="I21128">
        <f t="shared" si="330"/>
        <v>131.25</v>
      </c>
    </row>
    <row r="21129" spans="1:9" x14ac:dyDescent="0.25">
      <c r="A21129">
        <v>20021128</v>
      </c>
      <c r="B21129" s="1">
        <v>42689</v>
      </c>
      <c r="C21129" t="s">
        <v>25</v>
      </c>
      <c r="D21129">
        <v>3005</v>
      </c>
      <c r="E21129">
        <v>2038</v>
      </c>
      <c r="F21129" s="10">
        <v>3</v>
      </c>
      <c r="G21129">
        <f>VLOOKUP(D21129,产品表!$A$2:$F$13,5,FALSE)</f>
        <v>33</v>
      </c>
      <c r="H21129">
        <f>VLOOKUP(D21129,产品表!$A$2:$F$13,6,FALSE)</f>
        <v>41.25</v>
      </c>
      <c r="I21129">
        <f t="shared" si="330"/>
        <v>123.75</v>
      </c>
    </row>
    <row r="21130" spans="1:9" x14ac:dyDescent="0.25">
      <c r="A21130">
        <v>20021129</v>
      </c>
      <c r="B21130" s="1">
        <v>42689</v>
      </c>
      <c r="C21130" t="s">
        <v>17</v>
      </c>
      <c r="D21130">
        <v>3009</v>
      </c>
      <c r="E21130">
        <v>1238</v>
      </c>
      <c r="F21130" s="10">
        <v>3</v>
      </c>
      <c r="G21130">
        <f>VLOOKUP(D21130,产品表!$A$2:$F$13,5,FALSE)</f>
        <v>31</v>
      </c>
      <c r="H21130">
        <f>VLOOKUP(D21130,产品表!$A$2:$F$13,6,FALSE)</f>
        <v>38.75</v>
      </c>
      <c r="I21130">
        <f t="shared" si="330"/>
        <v>116.25</v>
      </c>
    </row>
    <row r="21131" spans="1:9" x14ac:dyDescent="0.25">
      <c r="A21131">
        <v>20021130</v>
      </c>
      <c r="B21131" s="1">
        <v>42689</v>
      </c>
      <c r="C21131" t="s">
        <v>27</v>
      </c>
      <c r="D21131">
        <v>3008</v>
      </c>
      <c r="E21131">
        <v>2296</v>
      </c>
      <c r="F21131" s="10">
        <v>1</v>
      </c>
      <c r="G21131">
        <f>VLOOKUP(D21131,产品表!$A$2:$F$13,5,FALSE)</f>
        <v>33</v>
      </c>
      <c r="H21131">
        <f>VLOOKUP(D21131,产品表!$A$2:$F$13,6,FALSE)</f>
        <v>41.25</v>
      </c>
      <c r="I21131">
        <f t="shared" si="330"/>
        <v>41.25</v>
      </c>
    </row>
    <row r="21132" spans="1:9" x14ac:dyDescent="0.25">
      <c r="A21132">
        <v>20021131</v>
      </c>
      <c r="B21132" s="1">
        <v>42689</v>
      </c>
      <c r="C21132" t="s">
        <v>17</v>
      </c>
      <c r="D21132">
        <v>3004</v>
      </c>
      <c r="E21132">
        <v>1295</v>
      </c>
      <c r="F21132" s="10">
        <v>1</v>
      </c>
      <c r="G21132">
        <f>VLOOKUP(D21132,产品表!$A$2:$F$13,5,FALSE)</f>
        <v>35</v>
      </c>
      <c r="H21132">
        <f>VLOOKUP(D21132,产品表!$A$2:$F$13,6,FALSE)</f>
        <v>43.75</v>
      </c>
      <c r="I21132">
        <f t="shared" si="330"/>
        <v>43.75</v>
      </c>
    </row>
    <row r="21133" spans="1:9" x14ac:dyDescent="0.25">
      <c r="A21133">
        <v>20021132</v>
      </c>
      <c r="B21133" s="1">
        <v>42689</v>
      </c>
      <c r="C21133" t="s">
        <v>30</v>
      </c>
      <c r="D21133">
        <v>3009</v>
      </c>
      <c r="E21133">
        <v>2558</v>
      </c>
      <c r="F21133" s="10">
        <v>1</v>
      </c>
      <c r="G21133">
        <f>VLOOKUP(D21133,产品表!$A$2:$F$13,5,FALSE)</f>
        <v>31</v>
      </c>
      <c r="H21133">
        <f>VLOOKUP(D21133,产品表!$A$2:$F$13,6,FALSE)</f>
        <v>38.75</v>
      </c>
      <c r="I21133">
        <f t="shared" si="330"/>
        <v>38.75</v>
      </c>
    </row>
    <row r="21134" spans="1:9" x14ac:dyDescent="0.25">
      <c r="A21134">
        <v>20021133</v>
      </c>
      <c r="B21134" s="1">
        <v>42689</v>
      </c>
      <c r="C21134" t="s">
        <v>38</v>
      </c>
      <c r="D21134">
        <v>3005</v>
      </c>
      <c r="E21134">
        <v>3319</v>
      </c>
      <c r="F21134" s="10">
        <v>1</v>
      </c>
      <c r="G21134">
        <f>VLOOKUP(D21134,产品表!$A$2:$F$13,5,FALSE)</f>
        <v>33</v>
      </c>
      <c r="H21134">
        <f>VLOOKUP(D21134,产品表!$A$2:$F$13,6,FALSE)</f>
        <v>41.25</v>
      </c>
      <c r="I21134">
        <f t="shared" si="330"/>
        <v>41.25</v>
      </c>
    </row>
    <row r="21135" spans="1:9" x14ac:dyDescent="0.25">
      <c r="A21135">
        <v>20021134</v>
      </c>
      <c r="B21135" s="1">
        <v>42689</v>
      </c>
      <c r="C21135" t="s">
        <v>27</v>
      </c>
      <c r="D21135">
        <v>3006</v>
      </c>
      <c r="E21135">
        <v>2221</v>
      </c>
      <c r="F21135" s="10">
        <v>1</v>
      </c>
      <c r="G21135">
        <f>VLOOKUP(D21135,产品表!$A$2:$F$13,5,FALSE)</f>
        <v>31</v>
      </c>
      <c r="H21135">
        <f>VLOOKUP(D21135,产品表!$A$2:$F$13,6,FALSE)</f>
        <v>38.75</v>
      </c>
      <c r="I21135">
        <f t="shared" si="330"/>
        <v>38.75</v>
      </c>
    </row>
    <row r="21136" spans="1:9" x14ac:dyDescent="0.25">
      <c r="A21136">
        <v>20021135</v>
      </c>
      <c r="B21136" s="1">
        <v>42689</v>
      </c>
      <c r="C21136" t="s">
        <v>38</v>
      </c>
      <c r="D21136">
        <v>3005</v>
      </c>
      <c r="E21136">
        <v>3396</v>
      </c>
      <c r="F21136" s="10">
        <v>4</v>
      </c>
      <c r="G21136">
        <f>VLOOKUP(D21136,产品表!$A$2:$F$13,5,FALSE)</f>
        <v>33</v>
      </c>
      <c r="H21136">
        <f>VLOOKUP(D21136,产品表!$A$2:$F$13,6,FALSE)</f>
        <v>41.25</v>
      </c>
      <c r="I21136">
        <f t="shared" si="330"/>
        <v>165</v>
      </c>
    </row>
    <row r="21137" spans="1:9" x14ac:dyDescent="0.25">
      <c r="A21137">
        <v>20021136</v>
      </c>
      <c r="B21137" s="1">
        <v>42689</v>
      </c>
      <c r="C21137" t="s">
        <v>48</v>
      </c>
      <c r="D21137">
        <v>3008</v>
      </c>
      <c r="E21137">
        <v>4317</v>
      </c>
      <c r="F21137" s="10">
        <v>3</v>
      </c>
      <c r="G21137">
        <f>VLOOKUP(D21137,产品表!$A$2:$F$13,5,FALSE)</f>
        <v>33</v>
      </c>
      <c r="H21137">
        <f>VLOOKUP(D21137,产品表!$A$2:$F$13,6,FALSE)</f>
        <v>41.25</v>
      </c>
      <c r="I21137">
        <f t="shared" si="330"/>
        <v>123.75</v>
      </c>
    </row>
    <row r="21138" spans="1:9" x14ac:dyDescent="0.25">
      <c r="A21138">
        <v>20021137</v>
      </c>
      <c r="B21138" s="1">
        <v>42689</v>
      </c>
      <c r="C21138" t="s">
        <v>19</v>
      </c>
      <c r="D21138">
        <v>3009</v>
      </c>
      <c r="E21138">
        <v>1410</v>
      </c>
      <c r="F21138" s="10">
        <v>1</v>
      </c>
      <c r="G21138">
        <f>VLOOKUP(D21138,产品表!$A$2:$F$13,5,FALSE)</f>
        <v>31</v>
      </c>
      <c r="H21138">
        <f>VLOOKUP(D21138,产品表!$A$2:$F$13,6,FALSE)</f>
        <v>38.75</v>
      </c>
      <c r="I21138">
        <f t="shared" si="330"/>
        <v>38.75</v>
      </c>
    </row>
    <row r="21139" spans="1:9" x14ac:dyDescent="0.25">
      <c r="A21139">
        <v>20021138</v>
      </c>
      <c r="B21139" s="1">
        <v>42689</v>
      </c>
      <c r="C21139" t="s">
        <v>19</v>
      </c>
      <c r="D21139">
        <v>3004</v>
      </c>
      <c r="E21139">
        <v>1431</v>
      </c>
      <c r="F21139" s="10">
        <v>1</v>
      </c>
      <c r="G21139">
        <f>VLOOKUP(D21139,产品表!$A$2:$F$13,5,FALSE)</f>
        <v>35</v>
      </c>
      <c r="H21139">
        <f>VLOOKUP(D21139,产品表!$A$2:$F$13,6,FALSE)</f>
        <v>43.75</v>
      </c>
      <c r="I21139">
        <f t="shared" si="330"/>
        <v>43.75</v>
      </c>
    </row>
    <row r="21140" spans="1:9" x14ac:dyDescent="0.25">
      <c r="A21140">
        <v>20021139</v>
      </c>
      <c r="B21140" s="1">
        <v>42689</v>
      </c>
      <c r="C21140" t="s">
        <v>18</v>
      </c>
      <c r="D21140">
        <v>3007</v>
      </c>
      <c r="E21140">
        <v>1306</v>
      </c>
      <c r="F21140" s="10">
        <v>2</v>
      </c>
      <c r="G21140">
        <f>VLOOKUP(D21140,产品表!$A$2:$F$13,5,FALSE)</f>
        <v>35</v>
      </c>
      <c r="H21140">
        <f>VLOOKUP(D21140,产品表!$A$2:$F$13,6,FALSE)</f>
        <v>43.75</v>
      </c>
      <c r="I21140">
        <f t="shared" si="330"/>
        <v>87.5</v>
      </c>
    </row>
    <row r="21141" spans="1:9" x14ac:dyDescent="0.25">
      <c r="A21141">
        <v>20021140</v>
      </c>
      <c r="B21141" s="1">
        <v>42689</v>
      </c>
      <c r="C21141" t="s">
        <v>17</v>
      </c>
      <c r="D21141">
        <v>3004</v>
      </c>
      <c r="E21141">
        <v>1264</v>
      </c>
      <c r="F21141" s="10">
        <v>3</v>
      </c>
      <c r="G21141">
        <f>VLOOKUP(D21141,产品表!$A$2:$F$13,5,FALSE)</f>
        <v>35</v>
      </c>
      <c r="H21141">
        <f>VLOOKUP(D21141,产品表!$A$2:$F$13,6,FALSE)</f>
        <v>43.75</v>
      </c>
      <c r="I21141">
        <f t="shared" si="330"/>
        <v>131.25</v>
      </c>
    </row>
    <row r="21142" spans="1:9" x14ac:dyDescent="0.25">
      <c r="A21142">
        <v>20021141</v>
      </c>
      <c r="B21142" s="1">
        <v>42689</v>
      </c>
      <c r="C21142" t="s">
        <v>14</v>
      </c>
      <c r="D21142">
        <v>3009</v>
      </c>
      <c r="E21142">
        <v>985</v>
      </c>
      <c r="F21142" s="10">
        <v>1</v>
      </c>
      <c r="G21142">
        <f>VLOOKUP(D21142,产品表!$A$2:$F$13,5,FALSE)</f>
        <v>31</v>
      </c>
      <c r="H21142">
        <f>VLOOKUP(D21142,产品表!$A$2:$F$13,6,FALSE)</f>
        <v>38.75</v>
      </c>
      <c r="I21142">
        <f t="shared" si="330"/>
        <v>38.75</v>
      </c>
    </row>
    <row r="21143" spans="1:9" x14ac:dyDescent="0.25">
      <c r="A21143">
        <v>20021142</v>
      </c>
      <c r="B21143" s="1">
        <v>42689</v>
      </c>
      <c r="C21143" t="s">
        <v>23</v>
      </c>
      <c r="D21143">
        <v>3007</v>
      </c>
      <c r="E21143">
        <v>1843</v>
      </c>
      <c r="F21143" s="10">
        <v>3</v>
      </c>
      <c r="G21143">
        <f>VLOOKUP(D21143,产品表!$A$2:$F$13,5,FALSE)</f>
        <v>35</v>
      </c>
      <c r="H21143">
        <f>VLOOKUP(D21143,产品表!$A$2:$F$13,6,FALSE)</f>
        <v>43.75</v>
      </c>
      <c r="I21143">
        <f t="shared" si="330"/>
        <v>131.25</v>
      </c>
    </row>
    <row r="21144" spans="1:9" x14ac:dyDescent="0.25">
      <c r="A21144">
        <v>20021143</v>
      </c>
      <c r="B21144" s="1">
        <v>42689</v>
      </c>
      <c r="C21144" t="s">
        <v>17</v>
      </c>
      <c r="D21144">
        <v>3005</v>
      </c>
      <c r="E21144">
        <v>1283</v>
      </c>
      <c r="F21144" s="10">
        <v>3</v>
      </c>
      <c r="G21144">
        <f>VLOOKUP(D21144,产品表!$A$2:$F$13,5,FALSE)</f>
        <v>33</v>
      </c>
      <c r="H21144">
        <f>VLOOKUP(D21144,产品表!$A$2:$F$13,6,FALSE)</f>
        <v>41.25</v>
      </c>
      <c r="I21144">
        <f t="shared" si="330"/>
        <v>123.75</v>
      </c>
    </row>
    <row r="21145" spans="1:9" x14ac:dyDescent="0.25">
      <c r="A21145">
        <v>20021144</v>
      </c>
      <c r="B21145" s="1">
        <v>42689</v>
      </c>
      <c r="C21145" t="s">
        <v>13</v>
      </c>
      <c r="D21145">
        <v>3006</v>
      </c>
      <c r="E21145">
        <v>837</v>
      </c>
      <c r="F21145" s="10">
        <v>2</v>
      </c>
      <c r="G21145">
        <f>VLOOKUP(D21145,产品表!$A$2:$F$13,5,FALSE)</f>
        <v>31</v>
      </c>
      <c r="H21145">
        <f>VLOOKUP(D21145,产品表!$A$2:$F$13,6,FALSE)</f>
        <v>38.75</v>
      </c>
      <c r="I21145">
        <f t="shared" si="330"/>
        <v>77.5</v>
      </c>
    </row>
    <row r="21146" spans="1:9" x14ac:dyDescent="0.25">
      <c r="A21146">
        <v>20021145</v>
      </c>
      <c r="B21146" s="1">
        <v>42689</v>
      </c>
      <c r="C21146" t="s">
        <v>22</v>
      </c>
      <c r="D21146">
        <v>3002</v>
      </c>
      <c r="E21146">
        <v>1769</v>
      </c>
      <c r="F21146" s="10">
        <v>1</v>
      </c>
      <c r="G21146">
        <f>VLOOKUP(D21146,产品表!$A$2:$F$13,5,FALSE)</f>
        <v>29</v>
      </c>
      <c r="H21146">
        <f>VLOOKUP(D21146,产品表!$A$2:$F$13,6,FALSE)</f>
        <v>36.25</v>
      </c>
      <c r="I21146">
        <f t="shared" si="330"/>
        <v>36.25</v>
      </c>
    </row>
    <row r="21147" spans="1:9" x14ac:dyDescent="0.25">
      <c r="A21147">
        <v>20021146</v>
      </c>
      <c r="B21147" s="1">
        <v>42689</v>
      </c>
      <c r="C21147" t="s">
        <v>15</v>
      </c>
      <c r="D21147">
        <v>3004</v>
      </c>
      <c r="E21147">
        <v>1100</v>
      </c>
      <c r="F21147" s="10">
        <v>4</v>
      </c>
      <c r="G21147">
        <f>VLOOKUP(D21147,产品表!$A$2:$F$13,5,FALSE)</f>
        <v>35</v>
      </c>
      <c r="H21147">
        <f>VLOOKUP(D21147,产品表!$A$2:$F$13,6,FALSE)</f>
        <v>43.75</v>
      </c>
      <c r="I21147">
        <f t="shared" si="330"/>
        <v>175</v>
      </c>
    </row>
    <row r="21148" spans="1:9" x14ac:dyDescent="0.25">
      <c r="A21148">
        <v>20021147</v>
      </c>
      <c r="B21148" s="1">
        <v>42689</v>
      </c>
      <c r="C21148" t="s">
        <v>48</v>
      </c>
      <c r="D21148">
        <v>3005</v>
      </c>
      <c r="E21148">
        <v>4310</v>
      </c>
      <c r="F21148" s="10">
        <v>2</v>
      </c>
      <c r="G21148">
        <f>VLOOKUP(D21148,产品表!$A$2:$F$13,5,FALSE)</f>
        <v>33</v>
      </c>
      <c r="H21148">
        <f>VLOOKUP(D21148,产品表!$A$2:$F$13,6,FALSE)</f>
        <v>41.25</v>
      </c>
      <c r="I21148">
        <f t="shared" si="330"/>
        <v>82.5</v>
      </c>
    </row>
    <row r="21149" spans="1:9" x14ac:dyDescent="0.25">
      <c r="A21149">
        <v>20021148</v>
      </c>
      <c r="B21149" s="1">
        <v>42689</v>
      </c>
      <c r="C21149" t="s">
        <v>10</v>
      </c>
      <c r="D21149">
        <v>3005</v>
      </c>
      <c r="E21149">
        <v>521</v>
      </c>
      <c r="F21149" s="10">
        <v>1</v>
      </c>
      <c r="G21149">
        <f>VLOOKUP(D21149,产品表!$A$2:$F$13,5,FALSE)</f>
        <v>33</v>
      </c>
      <c r="H21149">
        <f>VLOOKUP(D21149,产品表!$A$2:$F$13,6,FALSE)</f>
        <v>41.25</v>
      </c>
      <c r="I21149">
        <f t="shared" si="330"/>
        <v>41.25</v>
      </c>
    </row>
    <row r="21150" spans="1:9" x14ac:dyDescent="0.25">
      <c r="A21150">
        <v>20021149</v>
      </c>
      <c r="B21150" s="1">
        <v>42689</v>
      </c>
      <c r="C21150" t="s">
        <v>31</v>
      </c>
      <c r="D21150">
        <v>3005</v>
      </c>
      <c r="E21150">
        <v>2617</v>
      </c>
      <c r="F21150" s="10">
        <v>1</v>
      </c>
      <c r="G21150">
        <f>VLOOKUP(D21150,产品表!$A$2:$F$13,5,FALSE)</f>
        <v>33</v>
      </c>
      <c r="H21150">
        <f>VLOOKUP(D21150,产品表!$A$2:$F$13,6,FALSE)</f>
        <v>41.25</v>
      </c>
      <c r="I21150">
        <f t="shared" si="330"/>
        <v>41.25</v>
      </c>
    </row>
    <row r="21151" spans="1:9" x14ac:dyDescent="0.25">
      <c r="A21151">
        <v>20021150</v>
      </c>
      <c r="B21151" s="1">
        <v>42689</v>
      </c>
      <c r="C21151" t="s">
        <v>17</v>
      </c>
      <c r="D21151">
        <v>3009</v>
      </c>
      <c r="E21151">
        <v>1255</v>
      </c>
      <c r="F21151" s="10">
        <v>3</v>
      </c>
      <c r="G21151">
        <f>VLOOKUP(D21151,产品表!$A$2:$F$13,5,FALSE)</f>
        <v>31</v>
      </c>
      <c r="H21151">
        <f>VLOOKUP(D21151,产品表!$A$2:$F$13,6,FALSE)</f>
        <v>38.75</v>
      </c>
      <c r="I21151">
        <f t="shared" si="330"/>
        <v>116.25</v>
      </c>
    </row>
    <row r="21152" spans="1:9" x14ac:dyDescent="0.25">
      <c r="A21152">
        <v>20021151</v>
      </c>
      <c r="B21152" s="1">
        <v>42689</v>
      </c>
      <c r="C21152" t="s">
        <v>17</v>
      </c>
      <c r="D21152">
        <v>3004</v>
      </c>
      <c r="E21152">
        <v>1239</v>
      </c>
      <c r="F21152" s="10">
        <v>1</v>
      </c>
      <c r="G21152">
        <f>VLOOKUP(D21152,产品表!$A$2:$F$13,5,FALSE)</f>
        <v>35</v>
      </c>
      <c r="H21152">
        <f>VLOOKUP(D21152,产品表!$A$2:$F$13,6,FALSE)</f>
        <v>43.75</v>
      </c>
      <c r="I21152">
        <f t="shared" si="330"/>
        <v>43.75</v>
      </c>
    </row>
    <row r="21153" spans="1:9" x14ac:dyDescent="0.25">
      <c r="A21153">
        <v>20021152</v>
      </c>
      <c r="B21153" s="1">
        <v>42689</v>
      </c>
      <c r="C21153" t="s">
        <v>25</v>
      </c>
      <c r="D21153">
        <v>3005</v>
      </c>
      <c r="E21153">
        <v>2078</v>
      </c>
      <c r="F21153" s="10">
        <v>3</v>
      </c>
      <c r="G21153">
        <f>VLOOKUP(D21153,产品表!$A$2:$F$13,5,FALSE)</f>
        <v>33</v>
      </c>
      <c r="H21153">
        <f>VLOOKUP(D21153,产品表!$A$2:$F$13,6,FALSE)</f>
        <v>41.25</v>
      </c>
      <c r="I21153">
        <f t="shared" si="330"/>
        <v>123.75</v>
      </c>
    </row>
    <row r="21154" spans="1:9" x14ac:dyDescent="0.25">
      <c r="A21154">
        <v>20021153</v>
      </c>
      <c r="B21154" s="1">
        <v>42689</v>
      </c>
      <c r="C21154" t="s">
        <v>41</v>
      </c>
      <c r="D21154">
        <v>3004</v>
      </c>
      <c r="E21154">
        <v>3655</v>
      </c>
      <c r="F21154" s="10">
        <v>4</v>
      </c>
      <c r="G21154">
        <f>VLOOKUP(D21154,产品表!$A$2:$F$13,5,FALSE)</f>
        <v>35</v>
      </c>
      <c r="H21154">
        <f>VLOOKUP(D21154,产品表!$A$2:$F$13,6,FALSE)</f>
        <v>43.75</v>
      </c>
      <c r="I21154">
        <f t="shared" si="330"/>
        <v>175</v>
      </c>
    </row>
    <row r="21155" spans="1:9" x14ac:dyDescent="0.25">
      <c r="A21155">
        <v>20021154</v>
      </c>
      <c r="B21155" s="1">
        <v>42689</v>
      </c>
      <c r="C21155" t="s">
        <v>44</v>
      </c>
      <c r="D21155">
        <v>3004</v>
      </c>
      <c r="E21155">
        <v>3905</v>
      </c>
      <c r="F21155" s="10">
        <v>1</v>
      </c>
      <c r="G21155">
        <f>VLOOKUP(D21155,产品表!$A$2:$F$13,5,FALSE)</f>
        <v>35</v>
      </c>
      <c r="H21155">
        <f>VLOOKUP(D21155,产品表!$A$2:$F$13,6,FALSE)</f>
        <v>43.75</v>
      </c>
      <c r="I21155">
        <f t="shared" si="330"/>
        <v>43.75</v>
      </c>
    </row>
    <row r="21156" spans="1:9" x14ac:dyDescent="0.25">
      <c r="A21156">
        <v>20021155</v>
      </c>
      <c r="B21156" s="1">
        <v>42689</v>
      </c>
      <c r="C21156" t="s">
        <v>39</v>
      </c>
      <c r="D21156">
        <v>3009</v>
      </c>
      <c r="E21156">
        <v>3430</v>
      </c>
      <c r="F21156" s="10">
        <v>2</v>
      </c>
      <c r="G21156">
        <f>VLOOKUP(D21156,产品表!$A$2:$F$13,5,FALSE)</f>
        <v>31</v>
      </c>
      <c r="H21156">
        <f>VLOOKUP(D21156,产品表!$A$2:$F$13,6,FALSE)</f>
        <v>38.75</v>
      </c>
      <c r="I21156">
        <f t="shared" si="330"/>
        <v>77.5</v>
      </c>
    </row>
    <row r="21157" spans="1:9" x14ac:dyDescent="0.25">
      <c r="A21157">
        <v>20021156</v>
      </c>
      <c r="B21157" s="1">
        <v>42689</v>
      </c>
      <c r="C21157" t="s">
        <v>51</v>
      </c>
      <c r="D21157">
        <v>3004</v>
      </c>
      <c r="E21157">
        <v>4673</v>
      </c>
      <c r="F21157" s="10">
        <v>1</v>
      </c>
      <c r="G21157">
        <f>VLOOKUP(D21157,产品表!$A$2:$F$13,5,FALSE)</f>
        <v>35</v>
      </c>
      <c r="H21157">
        <f>VLOOKUP(D21157,产品表!$A$2:$F$13,6,FALSE)</f>
        <v>43.75</v>
      </c>
      <c r="I21157">
        <f t="shared" si="330"/>
        <v>43.75</v>
      </c>
    </row>
    <row r="21158" spans="1:9" x14ac:dyDescent="0.25">
      <c r="A21158">
        <v>20021157</v>
      </c>
      <c r="B21158" s="1">
        <v>42689</v>
      </c>
      <c r="C21158" t="s">
        <v>44</v>
      </c>
      <c r="D21158">
        <v>3004</v>
      </c>
      <c r="E21158">
        <v>3945</v>
      </c>
      <c r="F21158" s="10">
        <v>1</v>
      </c>
      <c r="G21158">
        <f>VLOOKUP(D21158,产品表!$A$2:$F$13,5,FALSE)</f>
        <v>35</v>
      </c>
      <c r="H21158">
        <f>VLOOKUP(D21158,产品表!$A$2:$F$13,6,FALSE)</f>
        <v>43.75</v>
      </c>
      <c r="I21158">
        <f t="shared" si="330"/>
        <v>43.75</v>
      </c>
    </row>
    <row r="21159" spans="1:9" x14ac:dyDescent="0.25">
      <c r="A21159">
        <v>20021158</v>
      </c>
      <c r="B21159" s="1">
        <v>42689</v>
      </c>
      <c r="C21159" t="s">
        <v>29</v>
      </c>
      <c r="D21159">
        <v>3005</v>
      </c>
      <c r="E21159">
        <v>2461</v>
      </c>
      <c r="F21159" s="10">
        <v>3</v>
      </c>
      <c r="G21159">
        <f>VLOOKUP(D21159,产品表!$A$2:$F$13,5,FALSE)</f>
        <v>33</v>
      </c>
      <c r="H21159">
        <f>VLOOKUP(D21159,产品表!$A$2:$F$13,6,FALSE)</f>
        <v>41.25</v>
      </c>
      <c r="I21159">
        <f t="shared" si="330"/>
        <v>123.75</v>
      </c>
    </row>
    <row r="21160" spans="1:9" x14ac:dyDescent="0.25">
      <c r="A21160">
        <v>20021159</v>
      </c>
      <c r="B21160" s="1">
        <v>42689</v>
      </c>
      <c r="C21160" t="s">
        <v>41</v>
      </c>
      <c r="D21160">
        <v>3007</v>
      </c>
      <c r="E21160">
        <v>3653</v>
      </c>
      <c r="F21160" s="10">
        <v>3</v>
      </c>
      <c r="G21160">
        <f>VLOOKUP(D21160,产品表!$A$2:$F$13,5,FALSE)</f>
        <v>35</v>
      </c>
      <c r="H21160">
        <f>VLOOKUP(D21160,产品表!$A$2:$F$13,6,FALSE)</f>
        <v>43.75</v>
      </c>
      <c r="I21160">
        <f t="shared" si="330"/>
        <v>131.25</v>
      </c>
    </row>
    <row r="21161" spans="1:9" x14ac:dyDescent="0.25">
      <c r="A21161">
        <v>20021160</v>
      </c>
      <c r="B21161" s="1">
        <v>42689</v>
      </c>
      <c r="C21161" t="s">
        <v>6</v>
      </c>
      <c r="D21161">
        <v>3009</v>
      </c>
      <c r="E21161">
        <v>190</v>
      </c>
      <c r="F21161" s="10">
        <v>1</v>
      </c>
      <c r="G21161">
        <f>VLOOKUP(D21161,产品表!$A$2:$F$13,5,FALSE)</f>
        <v>31</v>
      </c>
      <c r="H21161">
        <f>VLOOKUP(D21161,产品表!$A$2:$F$13,6,FALSE)</f>
        <v>38.75</v>
      </c>
      <c r="I21161">
        <f t="shared" si="330"/>
        <v>38.75</v>
      </c>
    </row>
    <row r="21162" spans="1:9" x14ac:dyDescent="0.25">
      <c r="A21162">
        <v>20021161</v>
      </c>
      <c r="B21162" s="1">
        <v>42689</v>
      </c>
      <c r="C21162" t="s">
        <v>42</v>
      </c>
      <c r="D21162">
        <v>3004</v>
      </c>
      <c r="E21162">
        <v>3745</v>
      </c>
      <c r="F21162" s="10">
        <v>1</v>
      </c>
      <c r="G21162">
        <f>VLOOKUP(D21162,产品表!$A$2:$F$13,5,FALSE)</f>
        <v>35</v>
      </c>
      <c r="H21162">
        <f>VLOOKUP(D21162,产品表!$A$2:$F$13,6,FALSE)</f>
        <v>43.75</v>
      </c>
      <c r="I21162">
        <f t="shared" si="330"/>
        <v>43.75</v>
      </c>
    </row>
    <row r="21163" spans="1:9" x14ac:dyDescent="0.25">
      <c r="A21163">
        <v>20021162</v>
      </c>
      <c r="B21163" s="1">
        <v>42689</v>
      </c>
      <c r="C21163" t="s">
        <v>33</v>
      </c>
      <c r="D21163">
        <v>3008</v>
      </c>
      <c r="E21163">
        <v>2835</v>
      </c>
      <c r="F21163" s="10">
        <v>4</v>
      </c>
      <c r="G21163">
        <f>VLOOKUP(D21163,产品表!$A$2:$F$13,5,FALSE)</f>
        <v>33</v>
      </c>
      <c r="H21163">
        <f>VLOOKUP(D21163,产品表!$A$2:$F$13,6,FALSE)</f>
        <v>41.25</v>
      </c>
      <c r="I21163">
        <f t="shared" si="330"/>
        <v>165</v>
      </c>
    </row>
    <row r="21164" spans="1:9" x14ac:dyDescent="0.25">
      <c r="A21164">
        <v>20021163</v>
      </c>
      <c r="B21164" s="1">
        <v>42689</v>
      </c>
      <c r="C21164" t="s">
        <v>20</v>
      </c>
      <c r="D21164">
        <v>3005</v>
      </c>
      <c r="E21164">
        <v>1538</v>
      </c>
      <c r="F21164" s="10">
        <v>1</v>
      </c>
      <c r="G21164">
        <f>VLOOKUP(D21164,产品表!$A$2:$F$13,5,FALSE)</f>
        <v>33</v>
      </c>
      <c r="H21164">
        <f>VLOOKUP(D21164,产品表!$A$2:$F$13,6,FALSE)</f>
        <v>41.25</v>
      </c>
      <c r="I21164">
        <f t="shared" si="330"/>
        <v>41.25</v>
      </c>
    </row>
    <row r="21165" spans="1:9" x14ac:dyDescent="0.25">
      <c r="A21165">
        <v>20021164</v>
      </c>
      <c r="B21165" s="1">
        <v>42689</v>
      </c>
      <c r="C21165" t="s">
        <v>17</v>
      </c>
      <c r="D21165">
        <v>3006</v>
      </c>
      <c r="E21165">
        <v>1252</v>
      </c>
      <c r="F21165" s="10">
        <v>1</v>
      </c>
      <c r="G21165">
        <f>VLOOKUP(D21165,产品表!$A$2:$F$13,5,FALSE)</f>
        <v>31</v>
      </c>
      <c r="H21165">
        <f>VLOOKUP(D21165,产品表!$A$2:$F$13,6,FALSE)</f>
        <v>38.75</v>
      </c>
      <c r="I21165">
        <f t="shared" si="330"/>
        <v>38.75</v>
      </c>
    </row>
    <row r="21166" spans="1:9" x14ac:dyDescent="0.25">
      <c r="A21166">
        <v>20021165</v>
      </c>
      <c r="B21166" s="1">
        <v>42689</v>
      </c>
      <c r="C21166" t="s">
        <v>42</v>
      </c>
      <c r="D21166">
        <v>3004</v>
      </c>
      <c r="E21166">
        <v>3703</v>
      </c>
      <c r="F21166" s="10">
        <v>4</v>
      </c>
      <c r="G21166">
        <f>VLOOKUP(D21166,产品表!$A$2:$F$13,5,FALSE)</f>
        <v>35</v>
      </c>
      <c r="H21166">
        <f>VLOOKUP(D21166,产品表!$A$2:$F$13,6,FALSE)</f>
        <v>43.75</v>
      </c>
      <c r="I21166">
        <f t="shared" si="330"/>
        <v>175</v>
      </c>
    </row>
    <row r="21167" spans="1:9" x14ac:dyDescent="0.25">
      <c r="A21167">
        <v>20021166</v>
      </c>
      <c r="B21167" s="1">
        <v>42689</v>
      </c>
      <c r="C21167" t="s">
        <v>39</v>
      </c>
      <c r="D21167">
        <v>3005</v>
      </c>
      <c r="E21167">
        <v>3478</v>
      </c>
      <c r="F21167" s="10">
        <v>2</v>
      </c>
      <c r="G21167">
        <f>VLOOKUP(D21167,产品表!$A$2:$F$13,5,FALSE)</f>
        <v>33</v>
      </c>
      <c r="H21167">
        <f>VLOOKUP(D21167,产品表!$A$2:$F$13,6,FALSE)</f>
        <v>41.25</v>
      </c>
      <c r="I21167">
        <f t="shared" si="330"/>
        <v>82.5</v>
      </c>
    </row>
    <row r="21168" spans="1:9" x14ac:dyDescent="0.25">
      <c r="A21168">
        <v>20021167</v>
      </c>
      <c r="B21168" s="1">
        <v>42690</v>
      </c>
      <c r="C21168" t="s">
        <v>33</v>
      </c>
      <c r="D21168">
        <v>3004</v>
      </c>
      <c r="E21168">
        <v>2803</v>
      </c>
      <c r="F21168" s="10">
        <v>1</v>
      </c>
      <c r="G21168">
        <f>VLOOKUP(D21168,产品表!$A$2:$F$13,5,FALSE)</f>
        <v>35</v>
      </c>
      <c r="H21168">
        <f>VLOOKUP(D21168,产品表!$A$2:$F$13,6,FALSE)</f>
        <v>43.75</v>
      </c>
      <c r="I21168">
        <f t="shared" si="330"/>
        <v>43.75</v>
      </c>
    </row>
    <row r="21169" spans="1:9" x14ac:dyDescent="0.25">
      <c r="A21169">
        <v>20021168</v>
      </c>
      <c r="B21169" s="1">
        <v>42690</v>
      </c>
      <c r="C21169" t="s">
        <v>15</v>
      </c>
      <c r="D21169">
        <v>3008</v>
      </c>
      <c r="E21169">
        <v>1057</v>
      </c>
      <c r="F21169" s="10">
        <v>4</v>
      </c>
      <c r="G21169">
        <f>VLOOKUP(D21169,产品表!$A$2:$F$13,5,FALSE)</f>
        <v>33</v>
      </c>
      <c r="H21169">
        <f>VLOOKUP(D21169,产品表!$A$2:$F$13,6,FALSE)</f>
        <v>41.25</v>
      </c>
      <c r="I21169">
        <f t="shared" si="330"/>
        <v>165</v>
      </c>
    </row>
    <row r="21170" spans="1:9" x14ac:dyDescent="0.25">
      <c r="A21170">
        <v>20021169</v>
      </c>
      <c r="B21170" s="1">
        <v>42690</v>
      </c>
      <c r="C21170" t="s">
        <v>41</v>
      </c>
      <c r="D21170">
        <v>3005</v>
      </c>
      <c r="E21170">
        <v>3626</v>
      </c>
      <c r="F21170" s="10">
        <v>1</v>
      </c>
      <c r="G21170">
        <f>VLOOKUP(D21170,产品表!$A$2:$F$13,5,FALSE)</f>
        <v>33</v>
      </c>
      <c r="H21170">
        <f>VLOOKUP(D21170,产品表!$A$2:$F$13,6,FALSE)</f>
        <v>41.25</v>
      </c>
      <c r="I21170">
        <f t="shared" si="330"/>
        <v>41.25</v>
      </c>
    </row>
    <row r="21171" spans="1:9" x14ac:dyDescent="0.25">
      <c r="A21171">
        <v>20021170</v>
      </c>
      <c r="B21171" s="1">
        <v>42690</v>
      </c>
      <c r="C21171" t="s">
        <v>44</v>
      </c>
      <c r="D21171">
        <v>3008</v>
      </c>
      <c r="E21171">
        <v>3981</v>
      </c>
      <c r="F21171" s="10">
        <v>1</v>
      </c>
      <c r="G21171">
        <f>VLOOKUP(D21171,产品表!$A$2:$F$13,5,FALSE)</f>
        <v>33</v>
      </c>
      <c r="H21171">
        <f>VLOOKUP(D21171,产品表!$A$2:$F$13,6,FALSE)</f>
        <v>41.25</v>
      </c>
      <c r="I21171">
        <f t="shared" si="330"/>
        <v>41.25</v>
      </c>
    </row>
    <row r="21172" spans="1:9" x14ac:dyDescent="0.25">
      <c r="A21172">
        <v>20021171</v>
      </c>
      <c r="B21172" s="1">
        <v>42690</v>
      </c>
      <c r="C21172" t="s">
        <v>42</v>
      </c>
      <c r="D21172">
        <v>3009</v>
      </c>
      <c r="E21172">
        <v>3757</v>
      </c>
      <c r="F21172" s="10">
        <v>2</v>
      </c>
      <c r="G21172">
        <f>VLOOKUP(D21172,产品表!$A$2:$F$13,5,FALSE)</f>
        <v>31</v>
      </c>
      <c r="H21172">
        <f>VLOOKUP(D21172,产品表!$A$2:$F$13,6,FALSE)</f>
        <v>38.75</v>
      </c>
      <c r="I21172">
        <f t="shared" si="330"/>
        <v>77.5</v>
      </c>
    </row>
    <row r="21173" spans="1:9" x14ac:dyDescent="0.25">
      <c r="A21173">
        <v>20021172</v>
      </c>
      <c r="B21173" s="1">
        <v>42690</v>
      </c>
      <c r="C21173" t="s">
        <v>23</v>
      </c>
      <c r="D21173">
        <v>3005</v>
      </c>
      <c r="E21173">
        <v>1894</v>
      </c>
      <c r="F21173" s="10">
        <v>4</v>
      </c>
      <c r="G21173">
        <f>VLOOKUP(D21173,产品表!$A$2:$F$13,5,FALSE)</f>
        <v>33</v>
      </c>
      <c r="H21173">
        <f>VLOOKUP(D21173,产品表!$A$2:$F$13,6,FALSE)</f>
        <v>41.25</v>
      </c>
      <c r="I21173">
        <f t="shared" si="330"/>
        <v>165</v>
      </c>
    </row>
    <row r="21174" spans="1:9" x14ac:dyDescent="0.25">
      <c r="A21174">
        <v>20021173</v>
      </c>
      <c r="B21174" s="1">
        <v>42690</v>
      </c>
      <c r="C21174" t="s">
        <v>41</v>
      </c>
      <c r="D21174">
        <v>3007</v>
      </c>
      <c r="E21174">
        <v>3650</v>
      </c>
      <c r="F21174" s="10">
        <v>1</v>
      </c>
      <c r="G21174">
        <f>VLOOKUP(D21174,产品表!$A$2:$F$13,5,FALSE)</f>
        <v>35</v>
      </c>
      <c r="H21174">
        <f>VLOOKUP(D21174,产品表!$A$2:$F$13,6,FALSE)</f>
        <v>43.75</v>
      </c>
      <c r="I21174">
        <f t="shared" si="330"/>
        <v>43.75</v>
      </c>
    </row>
    <row r="21175" spans="1:9" x14ac:dyDescent="0.25">
      <c r="A21175">
        <v>20021174</v>
      </c>
      <c r="B21175" s="1">
        <v>42690</v>
      </c>
      <c r="C21175" t="s">
        <v>15</v>
      </c>
      <c r="D21175">
        <v>3006</v>
      </c>
      <c r="E21175">
        <v>1086</v>
      </c>
      <c r="F21175" s="10">
        <v>4</v>
      </c>
      <c r="G21175">
        <f>VLOOKUP(D21175,产品表!$A$2:$F$13,5,FALSE)</f>
        <v>31</v>
      </c>
      <c r="H21175">
        <f>VLOOKUP(D21175,产品表!$A$2:$F$13,6,FALSE)</f>
        <v>38.75</v>
      </c>
      <c r="I21175">
        <f t="shared" si="330"/>
        <v>155</v>
      </c>
    </row>
    <row r="21176" spans="1:9" x14ac:dyDescent="0.25">
      <c r="A21176">
        <v>20021175</v>
      </c>
      <c r="B21176" s="1">
        <v>42690</v>
      </c>
      <c r="C21176" t="s">
        <v>48</v>
      </c>
      <c r="D21176">
        <v>3008</v>
      </c>
      <c r="E21176">
        <v>4306</v>
      </c>
      <c r="F21176" s="10">
        <v>2</v>
      </c>
      <c r="G21176">
        <f>VLOOKUP(D21176,产品表!$A$2:$F$13,5,FALSE)</f>
        <v>33</v>
      </c>
      <c r="H21176">
        <f>VLOOKUP(D21176,产品表!$A$2:$F$13,6,FALSE)</f>
        <v>41.25</v>
      </c>
      <c r="I21176">
        <f t="shared" si="330"/>
        <v>82.5</v>
      </c>
    </row>
    <row r="21177" spans="1:9" x14ac:dyDescent="0.25">
      <c r="A21177">
        <v>20021176</v>
      </c>
      <c r="B21177" s="1">
        <v>42690</v>
      </c>
      <c r="C21177" t="s">
        <v>14</v>
      </c>
      <c r="D21177">
        <v>3004</v>
      </c>
      <c r="E21177">
        <v>969</v>
      </c>
      <c r="F21177" s="10">
        <v>1</v>
      </c>
      <c r="G21177">
        <f>VLOOKUP(D21177,产品表!$A$2:$F$13,5,FALSE)</f>
        <v>35</v>
      </c>
      <c r="H21177">
        <f>VLOOKUP(D21177,产品表!$A$2:$F$13,6,FALSE)</f>
        <v>43.75</v>
      </c>
      <c r="I21177">
        <f t="shared" si="330"/>
        <v>43.75</v>
      </c>
    </row>
    <row r="21178" spans="1:9" x14ac:dyDescent="0.25">
      <c r="A21178">
        <v>20021177</v>
      </c>
      <c r="B21178" s="1">
        <v>42690</v>
      </c>
      <c r="C21178" t="s">
        <v>33</v>
      </c>
      <c r="D21178">
        <v>3005</v>
      </c>
      <c r="E21178">
        <v>2827</v>
      </c>
      <c r="F21178" s="10">
        <v>3</v>
      </c>
      <c r="G21178">
        <f>VLOOKUP(D21178,产品表!$A$2:$F$13,5,FALSE)</f>
        <v>33</v>
      </c>
      <c r="H21178">
        <f>VLOOKUP(D21178,产品表!$A$2:$F$13,6,FALSE)</f>
        <v>41.25</v>
      </c>
      <c r="I21178">
        <f t="shared" si="330"/>
        <v>123.75</v>
      </c>
    </row>
    <row r="21179" spans="1:9" x14ac:dyDescent="0.25">
      <c r="A21179">
        <v>20021178</v>
      </c>
      <c r="B21179" s="1">
        <v>42690</v>
      </c>
      <c r="C21179" t="s">
        <v>27</v>
      </c>
      <c r="D21179">
        <v>3009</v>
      </c>
      <c r="E21179">
        <v>2300</v>
      </c>
      <c r="F21179" s="10">
        <v>1</v>
      </c>
      <c r="G21179">
        <f>VLOOKUP(D21179,产品表!$A$2:$F$13,5,FALSE)</f>
        <v>31</v>
      </c>
      <c r="H21179">
        <f>VLOOKUP(D21179,产品表!$A$2:$F$13,6,FALSE)</f>
        <v>38.75</v>
      </c>
      <c r="I21179">
        <f t="shared" si="330"/>
        <v>38.75</v>
      </c>
    </row>
    <row r="21180" spans="1:9" x14ac:dyDescent="0.25">
      <c r="A21180">
        <v>20021179</v>
      </c>
      <c r="B21180" s="1">
        <v>42690</v>
      </c>
      <c r="C21180" t="s">
        <v>20</v>
      </c>
      <c r="D21180">
        <v>3005</v>
      </c>
      <c r="E21180">
        <v>1512</v>
      </c>
      <c r="F21180" s="10">
        <v>1</v>
      </c>
      <c r="G21180">
        <f>VLOOKUP(D21180,产品表!$A$2:$F$13,5,FALSE)</f>
        <v>33</v>
      </c>
      <c r="H21180">
        <f>VLOOKUP(D21180,产品表!$A$2:$F$13,6,FALSE)</f>
        <v>41.25</v>
      </c>
      <c r="I21180">
        <f t="shared" si="330"/>
        <v>41.25</v>
      </c>
    </row>
    <row r="21181" spans="1:9" x14ac:dyDescent="0.25">
      <c r="A21181">
        <v>20021180</v>
      </c>
      <c r="B21181" s="1">
        <v>42690</v>
      </c>
      <c r="C21181" t="s">
        <v>10</v>
      </c>
      <c r="D21181">
        <v>3006</v>
      </c>
      <c r="E21181">
        <v>544</v>
      </c>
      <c r="F21181" s="10">
        <v>4</v>
      </c>
      <c r="G21181">
        <f>VLOOKUP(D21181,产品表!$A$2:$F$13,5,FALSE)</f>
        <v>31</v>
      </c>
      <c r="H21181">
        <f>VLOOKUP(D21181,产品表!$A$2:$F$13,6,FALSE)</f>
        <v>38.75</v>
      </c>
      <c r="I21181">
        <f t="shared" si="330"/>
        <v>155</v>
      </c>
    </row>
    <row r="21182" spans="1:9" x14ac:dyDescent="0.25">
      <c r="A21182">
        <v>20021181</v>
      </c>
      <c r="B21182" s="1">
        <v>42690</v>
      </c>
      <c r="C21182" t="s">
        <v>11</v>
      </c>
      <c r="D21182">
        <v>3007</v>
      </c>
      <c r="E21182">
        <v>615</v>
      </c>
      <c r="F21182" s="10">
        <v>3</v>
      </c>
      <c r="G21182">
        <f>VLOOKUP(D21182,产品表!$A$2:$F$13,5,FALSE)</f>
        <v>35</v>
      </c>
      <c r="H21182">
        <f>VLOOKUP(D21182,产品表!$A$2:$F$13,6,FALSE)</f>
        <v>43.75</v>
      </c>
      <c r="I21182">
        <f t="shared" si="330"/>
        <v>131.25</v>
      </c>
    </row>
    <row r="21183" spans="1:9" x14ac:dyDescent="0.25">
      <c r="A21183">
        <v>20021182</v>
      </c>
      <c r="B21183" s="1">
        <v>42690</v>
      </c>
      <c r="C21183" t="s">
        <v>9</v>
      </c>
      <c r="D21183">
        <v>3008</v>
      </c>
      <c r="E21183">
        <v>421</v>
      </c>
      <c r="F21183" s="10">
        <v>3</v>
      </c>
      <c r="G21183">
        <f>VLOOKUP(D21183,产品表!$A$2:$F$13,5,FALSE)</f>
        <v>33</v>
      </c>
      <c r="H21183">
        <f>VLOOKUP(D21183,产品表!$A$2:$F$13,6,FALSE)</f>
        <v>41.25</v>
      </c>
      <c r="I21183">
        <f t="shared" si="330"/>
        <v>123.75</v>
      </c>
    </row>
    <row r="21184" spans="1:9" x14ac:dyDescent="0.25">
      <c r="A21184">
        <v>20021183</v>
      </c>
      <c r="B21184" s="1">
        <v>42690</v>
      </c>
      <c r="C21184" t="s">
        <v>42</v>
      </c>
      <c r="D21184">
        <v>3006</v>
      </c>
      <c r="E21184">
        <v>3758</v>
      </c>
      <c r="F21184" s="10">
        <v>4</v>
      </c>
      <c r="G21184">
        <f>VLOOKUP(D21184,产品表!$A$2:$F$13,5,FALSE)</f>
        <v>31</v>
      </c>
      <c r="H21184">
        <f>VLOOKUP(D21184,产品表!$A$2:$F$13,6,FALSE)</f>
        <v>38.75</v>
      </c>
      <c r="I21184">
        <f t="shared" si="330"/>
        <v>155</v>
      </c>
    </row>
    <row r="21185" spans="1:9" x14ac:dyDescent="0.25">
      <c r="A21185">
        <v>20021184</v>
      </c>
      <c r="B21185" s="1">
        <v>42690</v>
      </c>
      <c r="C21185" t="s">
        <v>6</v>
      </c>
      <c r="D21185">
        <v>3004</v>
      </c>
      <c r="E21185">
        <v>171</v>
      </c>
      <c r="F21185" s="10">
        <v>1</v>
      </c>
      <c r="G21185">
        <f>VLOOKUP(D21185,产品表!$A$2:$F$13,5,FALSE)</f>
        <v>35</v>
      </c>
      <c r="H21185">
        <f>VLOOKUP(D21185,产品表!$A$2:$F$13,6,FALSE)</f>
        <v>43.75</v>
      </c>
      <c r="I21185">
        <f t="shared" si="330"/>
        <v>43.75</v>
      </c>
    </row>
    <row r="21186" spans="1:9" x14ac:dyDescent="0.25">
      <c r="A21186">
        <v>20021185</v>
      </c>
      <c r="B21186" s="1">
        <v>42690</v>
      </c>
      <c r="C21186" t="s">
        <v>17</v>
      </c>
      <c r="D21186">
        <v>3012</v>
      </c>
      <c r="E21186">
        <v>1277</v>
      </c>
      <c r="F21186" s="10">
        <v>3</v>
      </c>
      <c r="G21186">
        <f>VLOOKUP(D21186,产品表!$A$2:$F$13,5,FALSE)</f>
        <v>32</v>
      </c>
      <c r="H21186">
        <f>VLOOKUP(D21186,产品表!$A$2:$F$13,6,FALSE)</f>
        <v>40</v>
      </c>
      <c r="I21186">
        <f t="shared" si="330"/>
        <v>120</v>
      </c>
    </row>
    <row r="21187" spans="1:9" x14ac:dyDescent="0.25">
      <c r="A21187">
        <v>20021186</v>
      </c>
      <c r="B21187" s="1">
        <v>42690</v>
      </c>
      <c r="C21187" t="s">
        <v>9</v>
      </c>
      <c r="D21187">
        <v>3011</v>
      </c>
      <c r="E21187">
        <v>442</v>
      </c>
      <c r="F21187" s="10">
        <v>1</v>
      </c>
      <c r="G21187">
        <f>VLOOKUP(D21187,产品表!$A$2:$F$13,5,FALSE)</f>
        <v>34</v>
      </c>
      <c r="H21187">
        <f>VLOOKUP(D21187,产品表!$A$2:$F$13,6,FALSE)</f>
        <v>42.5</v>
      </c>
      <c r="I21187">
        <f t="shared" ref="I21187:I21250" si="331">H21187*F21187</f>
        <v>42.5</v>
      </c>
    </row>
    <row r="21188" spans="1:9" x14ac:dyDescent="0.25">
      <c r="A21188">
        <v>20021187</v>
      </c>
      <c r="B21188" s="1">
        <v>42690</v>
      </c>
      <c r="C21188" t="s">
        <v>44</v>
      </c>
      <c r="D21188">
        <v>3006</v>
      </c>
      <c r="E21188">
        <v>3931</v>
      </c>
      <c r="F21188" s="10">
        <v>1</v>
      </c>
      <c r="G21188">
        <f>VLOOKUP(D21188,产品表!$A$2:$F$13,5,FALSE)</f>
        <v>31</v>
      </c>
      <c r="H21188">
        <f>VLOOKUP(D21188,产品表!$A$2:$F$13,6,FALSE)</f>
        <v>38.75</v>
      </c>
      <c r="I21188">
        <f t="shared" si="331"/>
        <v>38.75</v>
      </c>
    </row>
    <row r="21189" spans="1:9" x14ac:dyDescent="0.25">
      <c r="A21189">
        <v>20021188</v>
      </c>
      <c r="B21189" s="1">
        <v>42690</v>
      </c>
      <c r="C21189" t="s">
        <v>15</v>
      </c>
      <c r="D21189">
        <v>3005</v>
      </c>
      <c r="E21189">
        <v>1009</v>
      </c>
      <c r="F21189" s="10">
        <v>4</v>
      </c>
      <c r="G21189">
        <f>VLOOKUP(D21189,产品表!$A$2:$F$13,5,FALSE)</f>
        <v>33</v>
      </c>
      <c r="H21189">
        <f>VLOOKUP(D21189,产品表!$A$2:$F$13,6,FALSE)</f>
        <v>41.25</v>
      </c>
      <c r="I21189">
        <f t="shared" si="331"/>
        <v>165</v>
      </c>
    </row>
    <row r="21190" spans="1:9" x14ac:dyDescent="0.25">
      <c r="A21190">
        <v>20021189</v>
      </c>
      <c r="B21190" s="1">
        <v>42690</v>
      </c>
      <c r="C21190" t="s">
        <v>33</v>
      </c>
      <c r="D21190">
        <v>3006</v>
      </c>
      <c r="E21190">
        <v>2884</v>
      </c>
      <c r="F21190" s="10">
        <v>1</v>
      </c>
      <c r="G21190">
        <f>VLOOKUP(D21190,产品表!$A$2:$F$13,5,FALSE)</f>
        <v>31</v>
      </c>
      <c r="H21190">
        <f>VLOOKUP(D21190,产品表!$A$2:$F$13,6,FALSE)</f>
        <v>38.75</v>
      </c>
      <c r="I21190">
        <f t="shared" si="331"/>
        <v>38.75</v>
      </c>
    </row>
    <row r="21191" spans="1:9" x14ac:dyDescent="0.25">
      <c r="A21191">
        <v>20021190</v>
      </c>
      <c r="B21191" s="1">
        <v>42690</v>
      </c>
      <c r="C21191" t="s">
        <v>21</v>
      </c>
      <c r="D21191">
        <v>3004</v>
      </c>
      <c r="E21191">
        <v>1649</v>
      </c>
      <c r="F21191" s="10">
        <v>2</v>
      </c>
      <c r="G21191">
        <f>VLOOKUP(D21191,产品表!$A$2:$F$13,5,FALSE)</f>
        <v>35</v>
      </c>
      <c r="H21191">
        <f>VLOOKUP(D21191,产品表!$A$2:$F$13,6,FALSE)</f>
        <v>43.75</v>
      </c>
      <c r="I21191">
        <f t="shared" si="331"/>
        <v>87.5</v>
      </c>
    </row>
    <row r="21192" spans="1:9" x14ac:dyDescent="0.25">
      <c r="A21192">
        <v>20021191</v>
      </c>
      <c r="B21192" s="1">
        <v>42690</v>
      </c>
      <c r="C21192" t="s">
        <v>37</v>
      </c>
      <c r="D21192">
        <v>3005</v>
      </c>
      <c r="E21192">
        <v>3290</v>
      </c>
      <c r="F21192" s="10">
        <v>1</v>
      </c>
      <c r="G21192">
        <f>VLOOKUP(D21192,产品表!$A$2:$F$13,5,FALSE)</f>
        <v>33</v>
      </c>
      <c r="H21192">
        <f>VLOOKUP(D21192,产品表!$A$2:$F$13,6,FALSE)</f>
        <v>41.25</v>
      </c>
      <c r="I21192">
        <f t="shared" si="331"/>
        <v>41.25</v>
      </c>
    </row>
    <row r="21193" spans="1:9" x14ac:dyDescent="0.25">
      <c r="A21193">
        <v>20021192</v>
      </c>
      <c r="B21193" s="1">
        <v>42690</v>
      </c>
      <c r="C21193" t="s">
        <v>37</v>
      </c>
      <c r="D21193">
        <v>3005</v>
      </c>
      <c r="E21193">
        <v>3218</v>
      </c>
      <c r="F21193" s="10">
        <v>3</v>
      </c>
      <c r="G21193">
        <f>VLOOKUP(D21193,产品表!$A$2:$F$13,5,FALSE)</f>
        <v>33</v>
      </c>
      <c r="H21193">
        <f>VLOOKUP(D21193,产品表!$A$2:$F$13,6,FALSE)</f>
        <v>41.25</v>
      </c>
      <c r="I21193">
        <f t="shared" si="331"/>
        <v>123.75</v>
      </c>
    </row>
    <row r="21194" spans="1:9" x14ac:dyDescent="0.25">
      <c r="A21194">
        <v>20021193</v>
      </c>
      <c r="B21194" s="1">
        <v>42690</v>
      </c>
      <c r="C21194" t="s">
        <v>26</v>
      </c>
      <c r="D21194">
        <v>3005</v>
      </c>
      <c r="E21194">
        <v>2130</v>
      </c>
      <c r="F21194" s="10">
        <v>2</v>
      </c>
      <c r="G21194">
        <f>VLOOKUP(D21194,产品表!$A$2:$F$13,5,FALSE)</f>
        <v>33</v>
      </c>
      <c r="H21194">
        <f>VLOOKUP(D21194,产品表!$A$2:$F$13,6,FALSE)</f>
        <v>41.25</v>
      </c>
      <c r="I21194">
        <f t="shared" si="331"/>
        <v>82.5</v>
      </c>
    </row>
    <row r="21195" spans="1:9" x14ac:dyDescent="0.25">
      <c r="A21195">
        <v>20021194</v>
      </c>
      <c r="B21195" s="1">
        <v>42690</v>
      </c>
      <c r="C21195" t="s">
        <v>35</v>
      </c>
      <c r="D21195">
        <v>3006</v>
      </c>
      <c r="E21195">
        <v>3090</v>
      </c>
      <c r="F21195" s="10">
        <v>1</v>
      </c>
      <c r="G21195">
        <f>VLOOKUP(D21195,产品表!$A$2:$F$13,5,FALSE)</f>
        <v>31</v>
      </c>
      <c r="H21195">
        <f>VLOOKUP(D21195,产品表!$A$2:$F$13,6,FALSE)</f>
        <v>38.75</v>
      </c>
      <c r="I21195">
        <f t="shared" si="331"/>
        <v>38.75</v>
      </c>
    </row>
    <row r="21196" spans="1:9" x14ac:dyDescent="0.25">
      <c r="A21196">
        <v>20021195</v>
      </c>
      <c r="B21196" s="1">
        <v>42690</v>
      </c>
      <c r="C21196" t="s">
        <v>22</v>
      </c>
      <c r="D21196">
        <v>3006</v>
      </c>
      <c r="E21196">
        <v>1729</v>
      </c>
      <c r="F21196" s="10">
        <v>1</v>
      </c>
      <c r="G21196">
        <f>VLOOKUP(D21196,产品表!$A$2:$F$13,5,FALSE)</f>
        <v>31</v>
      </c>
      <c r="H21196">
        <f>VLOOKUP(D21196,产品表!$A$2:$F$13,6,FALSE)</f>
        <v>38.75</v>
      </c>
      <c r="I21196">
        <f t="shared" si="331"/>
        <v>38.75</v>
      </c>
    </row>
    <row r="21197" spans="1:9" x14ac:dyDescent="0.25">
      <c r="A21197">
        <v>20021196</v>
      </c>
      <c r="B21197" s="1">
        <v>42690</v>
      </c>
      <c r="C21197" t="s">
        <v>11</v>
      </c>
      <c r="D21197">
        <v>3004</v>
      </c>
      <c r="E21197">
        <v>618</v>
      </c>
      <c r="F21197" s="10">
        <v>1</v>
      </c>
      <c r="G21197">
        <f>VLOOKUP(D21197,产品表!$A$2:$F$13,5,FALSE)</f>
        <v>35</v>
      </c>
      <c r="H21197">
        <f>VLOOKUP(D21197,产品表!$A$2:$F$13,6,FALSE)</f>
        <v>43.75</v>
      </c>
      <c r="I21197">
        <f t="shared" si="331"/>
        <v>43.75</v>
      </c>
    </row>
    <row r="21198" spans="1:9" x14ac:dyDescent="0.25">
      <c r="A21198">
        <v>20021197</v>
      </c>
      <c r="B21198" s="1">
        <v>42690</v>
      </c>
      <c r="C21198" t="s">
        <v>25</v>
      </c>
      <c r="D21198">
        <v>3005</v>
      </c>
      <c r="E21198">
        <v>2020</v>
      </c>
      <c r="F21198" s="10">
        <v>1</v>
      </c>
      <c r="G21198">
        <f>VLOOKUP(D21198,产品表!$A$2:$F$13,5,FALSE)</f>
        <v>33</v>
      </c>
      <c r="H21198">
        <f>VLOOKUP(D21198,产品表!$A$2:$F$13,6,FALSE)</f>
        <v>41.25</v>
      </c>
      <c r="I21198">
        <f t="shared" si="331"/>
        <v>41.25</v>
      </c>
    </row>
    <row r="21199" spans="1:9" x14ac:dyDescent="0.25">
      <c r="A21199">
        <v>20021198</v>
      </c>
      <c r="B21199" s="1">
        <v>42690</v>
      </c>
      <c r="C21199" t="s">
        <v>18</v>
      </c>
      <c r="D21199">
        <v>3006</v>
      </c>
      <c r="E21199">
        <v>1394</v>
      </c>
      <c r="F21199" s="10">
        <v>4</v>
      </c>
      <c r="G21199">
        <f>VLOOKUP(D21199,产品表!$A$2:$F$13,5,FALSE)</f>
        <v>31</v>
      </c>
      <c r="H21199">
        <f>VLOOKUP(D21199,产品表!$A$2:$F$13,6,FALSE)</f>
        <v>38.75</v>
      </c>
      <c r="I21199">
        <f t="shared" si="331"/>
        <v>155</v>
      </c>
    </row>
    <row r="21200" spans="1:9" x14ac:dyDescent="0.25">
      <c r="A21200">
        <v>20021199</v>
      </c>
      <c r="B21200" s="1">
        <v>42690</v>
      </c>
      <c r="C21200" t="s">
        <v>36</v>
      </c>
      <c r="D21200">
        <v>3008</v>
      </c>
      <c r="E21200">
        <v>3123</v>
      </c>
      <c r="F21200" s="10">
        <v>1</v>
      </c>
      <c r="G21200">
        <f>VLOOKUP(D21200,产品表!$A$2:$F$13,5,FALSE)</f>
        <v>33</v>
      </c>
      <c r="H21200">
        <f>VLOOKUP(D21200,产品表!$A$2:$F$13,6,FALSE)</f>
        <v>41.25</v>
      </c>
      <c r="I21200">
        <f t="shared" si="331"/>
        <v>41.25</v>
      </c>
    </row>
    <row r="21201" spans="1:9" x14ac:dyDescent="0.25">
      <c r="A21201">
        <v>20021200</v>
      </c>
      <c r="B21201" s="1">
        <v>42690</v>
      </c>
      <c r="C21201" t="s">
        <v>31</v>
      </c>
      <c r="D21201">
        <v>3009</v>
      </c>
      <c r="E21201">
        <v>2648</v>
      </c>
      <c r="F21201" s="10">
        <v>2</v>
      </c>
      <c r="G21201">
        <f>VLOOKUP(D21201,产品表!$A$2:$F$13,5,FALSE)</f>
        <v>31</v>
      </c>
      <c r="H21201">
        <f>VLOOKUP(D21201,产品表!$A$2:$F$13,6,FALSE)</f>
        <v>38.75</v>
      </c>
      <c r="I21201">
        <f t="shared" si="331"/>
        <v>77.5</v>
      </c>
    </row>
    <row r="21202" spans="1:9" x14ac:dyDescent="0.25">
      <c r="A21202">
        <v>20021201</v>
      </c>
      <c r="B21202" s="1">
        <v>42690</v>
      </c>
      <c r="C21202" t="s">
        <v>42</v>
      </c>
      <c r="D21202">
        <v>3006</v>
      </c>
      <c r="E21202">
        <v>3761</v>
      </c>
      <c r="F21202" s="10">
        <v>2</v>
      </c>
      <c r="G21202">
        <f>VLOOKUP(D21202,产品表!$A$2:$F$13,5,FALSE)</f>
        <v>31</v>
      </c>
      <c r="H21202">
        <f>VLOOKUP(D21202,产品表!$A$2:$F$13,6,FALSE)</f>
        <v>38.75</v>
      </c>
      <c r="I21202">
        <f t="shared" si="331"/>
        <v>77.5</v>
      </c>
    </row>
    <row r="21203" spans="1:9" x14ac:dyDescent="0.25">
      <c r="A21203">
        <v>20021202</v>
      </c>
      <c r="B21203" s="1">
        <v>42690</v>
      </c>
      <c r="C21203" t="s">
        <v>42</v>
      </c>
      <c r="D21203">
        <v>3004</v>
      </c>
      <c r="E21203">
        <v>3794</v>
      </c>
      <c r="F21203" s="10">
        <v>1</v>
      </c>
      <c r="G21203">
        <f>VLOOKUP(D21203,产品表!$A$2:$F$13,5,FALSE)</f>
        <v>35</v>
      </c>
      <c r="H21203">
        <f>VLOOKUP(D21203,产品表!$A$2:$F$13,6,FALSE)</f>
        <v>43.75</v>
      </c>
      <c r="I21203">
        <f t="shared" si="331"/>
        <v>43.75</v>
      </c>
    </row>
    <row r="21204" spans="1:9" x14ac:dyDescent="0.25">
      <c r="A21204">
        <v>20021203</v>
      </c>
      <c r="B21204" s="1">
        <v>42690</v>
      </c>
      <c r="C21204" t="s">
        <v>32</v>
      </c>
      <c r="D21204">
        <v>3008</v>
      </c>
      <c r="E21204">
        <v>2774</v>
      </c>
      <c r="F21204" s="10">
        <v>1</v>
      </c>
      <c r="G21204">
        <f>VLOOKUP(D21204,产品表!$A$2:$F$13,5,FALSE)</f>
        <v>33</v>
      </c>
      <c r="H21204">
        <f>VLOOKUP(D21204,产品表!$A$2:$F$13,6,FALSE)</f>
        <v>41.25</v>
      </c>
      <c r="I21204">
        <f t="shared" si="331"/>
        <v>41.25</v>
      </c>
    </row>
    <row r="21205" spans="1:9" x14ac:dyDescent="0.25">
      <c r="A21205">
        <v>20021204</v>
      </c>
      <c r="B21205" s="1">
        <v>42690</v>
      </c>
      <c r="C21205" t="s">
        <v>14</v>
      </c>
      <c r="D21205">
        <v>3008</v>
      </c>
      <c r="E21205">
        <v>936</v>
      </c>
      <c r="F21205" s="10">
        <v>1</v>
      </c>
      <c r="G21205">
        <f>VLOOKUP(D21205,产品表!$A$2:$F$13,5,FALSE)</f>
        <v>33</v>
      </c>
      <c r="H21205">
        <f>VLOOKUP(D21205,产品表!$A$2:$F$13,6,FALSE)</f>
        <v>41.25</v>
      </c>
      <c r="I21205">
        <f t="shared" si="331"/>
        <v>41.25</v>
      </c>
    </row>
    <row r="21206" spans="1:9" x14ac:dyDescent="0.25">
      <c r="A21206">
        <v>20021205</v>
      </c>
      <c r="B21206" s="1">
        <v>42690</v>
      </c>
      <c r="C21206" t="s">
        <v>26</v>
      </c>
      <c r="D21206">
        <v>3008</v>
      </c>
      <c r="E21206">
        <v>2150</v>
      </c>
      <c r="F21206" s="10">
        <v>1</v>
      </c>
      <c r="G21206">
        <f>VLOOKUP(D21206,产品表!$A$2:$F$13,5,FALSE)</f>
        <v>33</v>
      </c>
      <c r="H21206">
        <f>VLOOKUP(D21206,产品表!$A$2:$F$13,6,FALSE)</f>
        <v>41.25</v>
      </c>
      <c r="I21206">
        <f t="shared" si="331"/>
        <v>41.25</v>
      </c>
    </row>
    <row r="21207" spans="1:9" x14ac:dyDescent="0.25">
      <c r="A21207">
        <v>20021206</v>
      </c>
      <c r="B21207" s="1">
        <v>42690</v>
      </c>
      <c r="C21207" t="s">
        <v>33</v>
      </c>
      <c r="D21207">
        <v>3006</v>
      </c>
      <c r="E21207">
        <v>2830</v>
      </c>
      <c r="F21207" s="10">
        <v>1</v>
      </c>
      <c r="G21207">
        <f>VLOOKUP(D21207,产品表!$A$2:$F$13,5,FALSE)</f>
        <v>31</v>
      </c>
      <c r="H21207">
        <f>VLOOKUP(D21207,产品表!$A$2:$F$13,6,FALSE)</f>
        <v>38.75</v>
      </c>
      <c r="I21207">
        <f t="shared" si="331"/>
        <v>38.75</v>
      </c>
    </row>
    <row r="21208" spans="1:9" x14ac:dyDescent="0.25">
      <c r="A21208">
        <v>20021207</v>
      </c>
      <c r="B21208" s="1">
        <v>42690</v>
      </c>
      <c r="C21208" t="s">
        <v>18</v>
      </c>
      <c r="D21208">
        <v>3006</v>
      </c>
      <c r="E21208">
        <v>1346</v>
      </c>
      <c r="F21208" s="10">
        <v>1</v>
      </c>
      <c r="G21208">
        <f>VLOOKUP(D21208,产品表!$A$2:$F$13,5,FALSE)</f>
        <v>31</v>
      </c>
      <c r="H21208">
        <f>VLOOKUP(D21208,产品表!$A$2:$F$13,6,FALSE)</f>
        <v>38.75</v>
      </c>
      <c r="I21208">
        <f t="shared" si="331"/>
        <v>38.75</v>
      </c>
    </row>
    <row r="21209" spans="1:9" x14ac:dyDescent="0.25">
      <c r="A21209">
        <v>20021208</v>
      </c>
      <c r="B21209" s="1">
        <v>42690</v>
      </c>
      <c r="C21209" t="s">
        <v>14</v>
      </c>
      <c r="D21209">
        <v>3008</v>
      </c>
      <c r="E21209">
        <v>966</v>
      </c>
      <c r="F21209" s="10">
        <v>2</v>
      </c>
      <c r="G21209">
        <f>VLOOKUP(D21209,产品表!$A$2:$F$13,5,FALSE)</f>
        <v>33</v>
      </c>
      <c r="H21209">
        <f>VLOOKUP(D21209,产品表!$A$2:$F$13,6,FALSE)</f>
        <v>41.25</v>
      </c>
      <c r="I21209">
        <f t="shared" si="331"/>
        <v>82.5</v>
      </c>
    </row>
    <row r="21210" spans="1:9" x14ac:dyDescent="0.25">
      <c r="A21210">
        <v>20021209</v>
      </c>
      <c r="B21210" s="1">
        <v>42690</v>
      </c>
      <c r="C21210" t="s">
        <v>42</v>
      </c>
      <c r="D21210">
        <v>3001</v>
      </c>
      <c r="E21210">
        <v>3768</v>
      </c>
      <c r="F21210" s="10">
        <v>3</v>
      </c>
      <c r="G21210">
        <f>VLOOKUP(D21210,产品表!$A$2:$F$13,5,FALSE)</f>
        <v>32</v>
      </c>
      <c r="H21210">
        <f>VLOOKUP(D21210,产品表!$A$2:$F$13,6,FALSE)</f>
        <v>40</v>
      </c>
      <c r="I21210">
        <f t="shared" si="331"/>
        <v>120</v>
      </c>
    </row>
    <row r="21211" spans="1:9" x14ac:dyDescent="0.25">
      <c r="A21211">
        <v>20021210</v>
      </c>
      <c r="B21211" s="1">
        <v>42690</v>
      </c>
      <c r="C21211" t="s">
        <v>51</v>
      </c>
      <c r="D21211">
        <v>3008</v>
      </c>
      <c r="E21211">
        <v>4641</v>
      </c>
      <c r="F21211" s="10">
        <v>1</v>
      </c>
      <c r="G21211">
        <f>VLOOKUP(D21211,产品表!$A$2:$F$13,5,FALSE)</f>
        <v>33</v>
      </c>
      <c r="H21211">
        <f>VLOOKUP(D21211,产品表!$A$2:$F$13,6,FALSE)</f>
        <v>41.25</v>
      </c>
      <c r="I21211">
        <f t="shared" si="331"/>
        <v>41.25</v>
      </c>
    </row>
    <row r="21212" spans="1:9" x14ac:dyDescent="0.25">
      <c r="A21212">
        <v>20021211</v>
      </c>
      <c r="B21212" s="1">
        <v>42690</v>
      </c>
      <c r="C21212" t="s">
        <v>17</v>
      </c>
      <c r="D21212">
        <v>3008</v>
      </c>
      <c r="E21212">
        <v>1213</v>
      </c>
      <c r="F21212" s="10">
        <v>2</v>
      </c>
      <c r="G21212">
        <f>VLOOKUP(D21212,产品表!$A$2:$F$13,5,FALSE)</f>
        <v>33</v>
      </c>
      <c r="H21212">
        <f>VLOOKUP(D21212,产品表!$A$2:$F$13,6,FALSE)</f>
        <v>41.25</v>
      </c>
      <c r="I21212">
        <f t="shared" si="331"/>
        <v>82.5</v>
      </c>
    </row>
    <row r="21213" spans="1:9" x14ac:dyDescent="0.25">
      <c r="A21213">
        <v>20021212</v>
      </c>
      <c r="B21213" s="1">
        <v>42690</v>
      </c>
      <c r="C21213" t="s">
        <v>15</v>
      </c>
      <c r="D21213">
        <v>3006</v>
      </c>
      <c r="E21213">
        <v>1034</v>
      </c>
      <c r="F21213" s="10">
        <v>1</v>
      </c>
      <c r="G21213">
        <f>VLOOKUP(D21213,产品表!$A$2:$F$13,5,FALSE)</f>
        <v>31</v>
      </c>
      <c r="H21213">
        <f>VLOOKUP(D21213,产品表!$A$2:$F$13,6,FALSE)</f>
        <v>38.75</v>
      </c>
      <c r="I21213">
        <f t="shared" si="331"/>
        <v>38.75</v>
      </c>
    </row>
    <row r="21214" spans="1:9" x14ac:dyDescent="0.25">
      <c r="A21214">
        <v>20021213</v>
      </c>
      <c r="B21214" s="1">
        <v>42690</v>
      </c>
      <c r="C21214" t="s">
        <v>36</v>
      </c>
      <c r="D21214">
        <v>3008</v>
      </c>
      <c r="E21214">
        <v>3128</v>
      </c>
      <c r="F21214" s="10">
        <v>3</v>
      </c>
      <c r="G21214">
        <f>VLOOKUP(D21214,产品表!$A$2:$F$13,5,FALSE)</f>
        <v>33</v>
      </c>
      <c r="H21214">
        <f>VLOOKUP(D21214,产品表!$A$2:$F$13,6,FALSE)</f>
        <v>41.25</v>
      </c>
      <c r="I21214">
        <f t="shared" si="331"/>
        <v>123.75</v>
      </c>
    </row>
    <row r="21215" spans="1:9" x14ac:dyDescent="0.25">
      <c r="A21215">
        <v>20021214</v>
      </c>
      <c r="B21215" s="1">
        <v>42690</v>
      </c>
      <c r="C21215" t="s">
        <v>38</v>
      </c>
      <c r="D21215">
        <v>3009</v>
      </c>
      <c r="E21215">
        <v>3310</v>
      </c>
      <c r="F21215" s="10">
        <v>2</v>
      </c>
      <c r="G21215">
        <f>VLOOKUP(D21215,产品表!$A$2:$F$13,5,FALSE)</f>
        <v>31</v>
      </c>
      <c r="H21215">
        <f>VLOOKUP(D21215,产品表!$A$2:$F$13,6,FALSE)</f>
        <v>38.75</v>
      </c>
      <c r="I21215">
        <f t="shared" si="331"/>
        <v>77.5</v>
      </c>
    </row>
    <row r="21216" spans="1:9" x14ac:dyDescent="0.25">
      <c r="A21216">
        <v>20021215</v>
      </c>
      <c r="B21216" s="1">
        <v>42690</v>
      </c>
      <c r="C21216" t="s">
        <v>21</v>
      </c>
      <c r="D21216">
        <v>3005</v>
      </c>
      <c r="E21216">
        <v>1656</v>
      </c>
      <c r="F21216" s="10">
        <v>3</v>
      </c>
      <c r="G21216">
        <f>VLOOKUP(D21216,产品表!$A$2:$F$13,5,FALSE)</f>
        <v>33</v>
      </c>
      <c r="H21216">
        <f>VLOOKUP(D21216,产品表!$A$2:$F$13,6,FALSE)</f>
        <v>41.25</v>
      </c>
      <c r="I21216">
        <f t="shared" si="331"/>
        <v>123.75</v>
      </c>
    </row>
    <row r="21217" spans="1:9" x14ac:dyDescent="0.25">
      <c r="A21217">
        <v>20021216</v>
      </c>
      <c r="B21217" s="1">
        <v>42690</v>
      </c>
      <c r="C21217" t="s">
        <v>22</v>
      </c>
      <c r="D21217">
        <v>3009</v>
      </c>
      <c r="E21217">
        <v>1701</v>
      </c>
      <c r="F21217" s="10">
        <v>4</v>
      </c>
      <c r="G21217">
        <f>VLOOKUP(D21217,产品表!$A$2:$F$13,5,FALSE)</f>
        <v>31</v>
      </c>
      <c r="H21217">
        <f>VLOOKUP(D21217,产品表!$A$2:$F$13,6,FALSE)</f>
        <v>38.75</v>
      </c>
      <c r="I21217">
        <f t="shared" si="331"/>
        <v>155</v>
      </c>
    </row>
    <row r="21218" spans="1:9" x14ac:dyDescent="0.25">
      <c r="A21218">
        <v>20021217</v>
      </c>
      <c r="B21218" s="1">
        <v>42690</v>
      </c>
      <c r="C21218" t="s">
        <v>45</v>
      </c>
      <c r="D21218">
        <v>3005</v>
      </c>
      <c r="E21218">
        <v>4034</v>
      </c>
      <c r="F21218" s="10">
        <v>1</v>
      </c>
      <c r="G21218">
        <f>VLOOKUP(D21218,产品表!$A$2:$F$13,5,FALSE)</f>
        <v>33</v>
      </c>
      <c r="H21218">
        <f>VLOOKUP(D21218,产品表!$A$2:$F$13,6,FALSE)</f>
        <v>41.25</v>
      </c>
      <c r="I21218">
        <f t="shared" si="331"/>
        <v>41.25</v>
      </c>
    </row>
    <row r="21219" spans="1:9" x14ac:dyDescent="0.25">
      <c r="A21219">
        <v>20021218</v>
      </c>
      <c r="B21219" s="1">
        <v>42690</v>
      </c>
      <c r="C21219" t="s">
        <v>43</v>
      </c>
      <c r="D21219">
        <v>3005</v>
      </c>
      <c r="E21219">
        <v>3825</v>
      </c>
      <c r="F21219" s="10">
        <v>4</v>
      </c>
      <c r="G21219">
        <f>VLOOKUP(D21219,产品表!$A$2:$F$13,5,FALSE)</f>
        <v>33</v>
      </c>
      <c r="H21219">
        <f>VLOOKUP(D21219,产品表!$A$2:$F$13,6,FALSE)</f>
        <v>41.25</v>
      </c>
      <c r="I21219">
        <f t="shared" si="331"/>
        <v>165</v>
      </c>
    </row>
    <row r="21220" spans="1:9" x14ac:dyDescent="0.25">
      <c r="A21220">
        <v>20021219</v>
      </c>
      <c r="B21220" s="1">
        <v>42690</v>
      </c>
      <c r="C21220" t="s">
        <v>15</v>
      </c>
      <c r="D21220">
        <v>3006</v>
      </c>
      <c r="E21220">
        <v>1001</v>
      </c>
      <c r="F21220" s="10">
        <v>1</v>
      </c>
      <c r="G21220">
        <f>VLOOKUP(D21220,产品表!$A$2:$F$13,5,FALSE)</f>
        <v>31</v>
      </c>
      <c r="H21220">
        <f>VLOOKUP(D21220,产品表!$A$2:$F$13,6,FALSE)</f>
        <v>38.75</v>
      </c>
      <c r="I21220">
        <f t="shared" si="331"/>
        <v>38.75</v>
      </c>
    </row>
    <row r="21221" spans="1:9" x14ac:dyDescent="0.25">
      <c r="A21221">
        <v>20021220</v>
      </c>
      <c r="B21221" s="1">
        <v>42690</v>
      </c>
      <c r="C21221" t="s">
        <v>6</v>
      </c>
      <c r="D21221">
        <v>3005</v>
      </c>
      <c r="E21221">
        <v>115</v>
      </c>
      <c r="F21221" s="10">
        <v>4</v>
      </c>
      <c r="G21221">
        <f>VLOOKUP(D21221,产品表!$A$2:$F$13,5,FALSE)</f>
        <v>33</v>
      </c>
      <c r="H21221">
        <f>VLOOKUP(D21221,产品表!$A$2:$F$13,6,FALSE)</f>
        <v>41.25</v>
      </c>
      <c r="I21221">
        <f t="shared" si="331"/>
        <v>165</v>
      </c>
    </row>
    <row r="21222" spans="1:9" x14ac:dyDescent="0.25">
      <c r="A21222">
        <v>20021221</v>
      </c>
      <c r="B21222" s="1">
        <v>42690</v>
      </c>
      <c r="C21222" t="s">
        <v>44</v>
      </c>
      <c r="D21222">
        <v>3005</v>
      </c>
      <c r="E21222">
        <v>3968</v>
      </c>
      <c r="F21222" s="10">
        <v>1</v>
      </c>
      <c r="G21222">
        <f>VLOOKUP(D21222,产品表!$A$2:$F$13,5,FALSE)</f>
        <v>33</v>
      </c>
      <c r="H21222">
        <f>VLOOKUP(D21222,产品表!$A$2:$F$13,6,FALSE)</f>
        <v>41.25</v>
      </c>
      <c r="I21222">
        <f t="shared" si="331"/>
        <v>41.25</v>
      </c>
    </row>
    <row r="21223" spans="1:9" x14ac:dyDescent="0.25">
      <c r="A21223">
        <v>20021222</v>
      </c>
      <c r="B21223" s="1">
        <v>42690</v>
      </c>
      <c r="C21223" t="s">
        <v>51</v>
      </c>
      <c r="D21223">
        <v>3005</v>
      </c>
      <c r="E21223">
        <v>4636</v>
      </c>
      <c r="F21223" s="10">
        <v>4</v>
      </c>
      <c r="G21223">
        <f>VLOOKUP(D21223,产品表!$A$2:$F$13,5,FALSE)</f>
        <v>33</v>
      </c>
      <c r="H21223">
        <f>VLOOKUP(D21223,产品表!$A$2:$F$13,6,FALSE)</f>
        <v>41.25</v>
      </c>
      <c r="I21223">
        <f t="shared" si="331"/>
        <v>165</v>
      </c>
    </row>
    <row r="21224" spans="1:9" x14ac:dyDescent="0.25">
      <c r="A21224">
        <v>20021223</v>
      </c>
      <c r="B21224" s="1">
        <v>42690</v>
      </c>
      <c r="C21224" t="s">
        <v>48</v>
      </c>
      <c r="D21224">
        <v>3006</v>
      </c>
      <c r="E21224">
        <v>4388</v>
      </c>
      <c r="F21224" s="10">
        <v>1</v>
      </c>
      <c r="G21224">
        <f>VLOOKUP(D21224,产品表!$A$2:$F$13,5,FALSE)</f>
        <v>31</v>
      </c>
      <c r="H21224">
        <f>VLOOKUP(D21224,产品表!$A$2:$F$13,6,FALSE)</f>
        <v>38.75</v>
      </c>
      <c r="I21224">
        <f t="shared" si="331"/>
        <v>38.75</v>
      </c>
    </row>
    <row r="21225" spans="1:9" x14ac:dyDescent="0.25">
      <c r="A21225">
        <v>20021224</v>
      </c>
      <c r="B21225" s="1">
        <v>42690</v>
      </c>
      <c r="C21225" t="s">
        <v>45</v>
      </c>
      <c r="D21225">
        <v>3005</v>
      </c>
      <c r="E21225">
        <v>4078</v>
      </c>
      <c r="F21225" s="10">
        <v>1</v>
      </c>
      <c r="G21225">
        <f>VLOOKUP(D21225,产品表!$A$2:$F$13,5,FALSE)</f>
        <v>33</v>
      </c>
      <c r="H21225">
        <f>VLOOKUP(D21225,产品表!$A$2:$F$13,6,FALSE)</f>
        <v>41.25</v>
      </c>
      <c r="I21225">
        <f t="shared" si="331"/>
        <v>41.25</v>
      </c>
    </row>
    <row r="21226" spans="1:9" x14ac:dyDescent="0.25">
      <c r="A21226">
        <v>20021225</v>
      </c>
      <c r="B21226" s="1">
        <v>42690</v>
      </c>
      <c r="C21226" t="s">
        <v>10</v>
      </c>
      <c r="D21226">
        <v>3004</v>
      </c>
      <c r="E21226">
        <v>567</v>
      </c>
      <c r="F21226" s="10">
        <v>2</v>
      </c>
      <c r="G21226">
        <f>VLOOKUP(D21226,产品表!$A$2:$F$13,5,FALSE)</f>
        <v>35</v>
      </c>
      <c r="H21226">
        <f>VLOOKUP(D21226,产品表!$A$2:$F$13,6,FALSE)</f>
        <v>43.75</v>
      </c>
      <c r="I21226">
        <f t="shared" si="331"/>
        <v>87.5</v>
      </c>
    </row>
    <row r="21227" spans="1:9" x14ac:dyDescent="0.25">
      <c r="A21227">
        <v>20021226</v>
      </c>
      <c r="B21227" s="1">
        <v>42690</v>
      </c>
      <c r="C21227" t="s">
        <v>49</v>
      </c>
      <c r="D21227">
        <v>3008</v>
      </c>
      <c r="E21227">
        <v>4477</v>
      </c>
      <c r="F21227" s="10">
        <v>3</v>
      </c>
      <c r="G21227">
        <f>VLOOKUP(D21227,产品表!$A$2:$F$13,5,FALSE)</f>
        <v>33</v>
      </c>
      <c r="H21227">
        <f>VLOOKUP(D21227,产品表!$A$2:$F$13,6,FALSE)</f>
        <v>41.25</v>
      </c>
      <c r="I21227">
        <f t="shared" si="331"/>
        <v>123.75</v>
      </c>
    </row>
    <row r="21228" spans="1:9" x14ac:dyDescent="0.25">
      <c r="A21228">
        <v>20021227</v>
      </c>
      <c r="B21228" s="1">
        <v>42690</v>
      </c>
      <c r="C21228" t="s">
        <v>23</v>
      </c>
      <c r="D21228">
        <v>3004</v>
      </c>
      <c r="E21228">
        <v>1847</v>
      </c>
      <c r="F21228" s="10">
        <v>1</v>
      </c>
      <c r="G21228">
        <f>VLOOKUP(D21228,产品表!$A$2:$F$13,5,FALSE)</f>
        <v>35</v>
      </c>
      <c r="H21228">
        <f>VLOOKUP(D21228,产品表!$A$2:$F$13,6,FALSE)</f>
        <v>43.75</v>
      </c>
      <c r="I21228">
        <f t="shared" si="331"/>
        <v>43.75</v>
      </c>
    </row>
    <row r="21229" spans="1:9" x14ac:dyDescent="0.25">
      <c r="A21229">
        <v>20021228</v>
      </c>
      <c r="B21229" s="1">
        <v>42690</v>
      </c>
      <c r="C21229" t="s">
        <v>38</v>
      </c>
      <c r="D21229">
        <v>3004</v>
      </c>
      <c r="E21229">
        <v>3347</v>
      </c>
      <c r="F21229" s="10">
        <v>2</v>
      </c>
      <c r="G21229">
        <f>VLOOKUP(D21229,产品表!$A$2:$F$13,5,FALSE)</f>
        <v>35</v>
      </c>
      <c r="H21229">
        <f>VLOOKUP(D21229,产品表!$A$2:$F$13,6,FALSE)</f>
        <v>43.75</v>
      </c>
      <c r="I21229">
        <f t="shared" si="331"/>
        <v>87.5</v>
      </c>
    </row>
    <row r="21230" spans="1:9" x14ac:dyDescent="0.25">
      <c r="A21230">
        <v>20021229</v>
      </c>
      <c r="B21230" s="1">
        <v>42690</v>
      </c>
      <c r="C21230" t="s">
        <v>51</v>
      </c>
      <c r="D21230">
        <v>3006</v>
      </c>
      <c r="E21230">
        <v>4622</v>
      </c>
      <c r="F21230" s="10">
        <v>1</v>
      </c>
      <c r="G21230">
        <f>VLOOKUP(D21230,产品表!$A$2:$F$13,5,FALSE)</f>
        <v>31</v>
      </c>
      <c r="H21230">
        <f>VLOOKUP(D21230,产品表!$A$2:$F$13,6,FALSE)</f>
        <v>38.75</v>
      </c>
      <c r="I21230">
        <f t="shared" si="331"/>
        <v>38.75</v>
      </c>
    </row>
    <row r="21231" spans="1:9" x14ac:dyDescent="0.25">
      <c r="A21231">
        <v>20021230</v>
      </c>
      <c r="B21231" s="1">
        <v>42690</v>
      </c>
      <c r="C21231" t="s">
        <v>7</v>
      </c>
      <c r="D21231">
        <v>3008</v>
      </c>
      <c r="E21231">
        <v>277</v>
      </c>
      <c r="F21231" s="10">
        <v>1</v>
      </c>
      <c r="G21231">
        <f>VLOOKUP(D21231,产品表!$A$2:$F$13,5,FALSE)</f>
        <v>33</v>
      </c>
      <c r="H21231">
        <f>VLOOKUP(D21231,产品表!$A$2:$F$13,6,FALSE)</f>
        <v>41.25</v>
      </c>
      <c r="I21231">
        <f t="shared" si="331"/>
        <v>41.25</v>
      </c>
    </row>
    <row r="21232" spans="1:9" x14ac:dyDescent="0.25">
      <c r="A21232">
        <v>20021231</v>
      </c>
      <c r="B21232" s="1">
        <v>42690</v>
      </c>
      <c r="C21232" t="s">
        <v>11</v>
      </c>
      <c r="D21232">
        <v>3004</v>
      </c>
      <c r="E21232">
        <v>618</v>
      </c>
      <c r="F21232" s="10">
        <v>4</v>
      </c>
      <c r="G21232">
        <f>VLOOKUP(D21232,产品表!$A$2:$F$13,5,FALSE)</f>
        <v>35</v>
      </c>
      <c r="H21232">
        <f>VLOOKUP(D21232,产品表!$A$2:$F$13,6,FALSE)</f>
        <v>43.75</v>
      </c>
      <c r="I21232">
        <f t="shared" si="331"/>
        <v>175</v>
      </c>
    </row>
    <row r="21233" spans="1:9" x14ac:dyDescent="0.25">
      <c r="A21233">
        <v>20021232</v>
      </c>
      <c r="B21233" s="1">
        <v>42690</v>
      </c>
      <c r="C21233" t="s">
        <v>21</v>
      </c>
      <c r="D21233">
        <v>3004</v>
      </c>
      <c r="E21233">
        <v>1601</v>
      </c>
      <c r="F21233" s="10">
        <v>1</v>
      </c>
      <c r="G21233">
        <f>VLOOKUP(D21233,产品表!$A$2:$F$13,5,FALSE)</f>
        <v>35</v>
      </c>
      <c r="H21233">
        <f>VLOOKUP(D21233,产品表!$A$2:$F$13,6,FALSE)</f>
        <v>43.75</v>
      </c>
      <c r="I21233">
        <f t="shared" si="331"/>
        <v>43.75</v>
      </c>
    </row>
    <row r="21234" spans="1:9" x14ac:dyDescent="0.25">
      <c r="A21234">
        <v>20021233</v>
      </c>
      <c r="B21234" s="1">
        <v>42690</v>
      </c>
      <c r="C21234" t="s">
        <v>42</v>
      </c>
      <c r="D21234">
        <v>3005</v>
      </c>
      <c r="E21234">
        <v>3773</v>
      </c>
      <c r="F21234" s="10">
        <v>2</v>
      </c>
      <c r="G21234">
        <f>VLOOKUP(D21234,产品表!$A$2:$F$13,5,FALSE)</f>
        <v>33</v>
      </c>
      <c r="H21234">
        <f>VLOOKUP(D21234,产品表!$A$2:$F$13,6,FALSE)</f>
        <v>41.25</v>
      </c>
      <c r="I21234">
        <f t="shared" si="331"/>
        <v>82.5</v>
      </c>
    </row>
    <row r="21235" spans="1:9" x14ac:dyDescent="0.25">
      <c r="A21235">
        <v>20021234</v>
      </c>
      <c r="B21235" s="1">
        <v>42690</v>
      </c>
      <c r="C21235" t="s">
        <v>46</v>
      </c>
      <c r="D21235">
        <v>3005</v>
      </c>
      <c r="E21235">
        <v>4128</v>
      </c>
      <c r="F21235" s="10">
        <v>1</v>
      </c>
      <c r="G21235">
        <f>VLOOKUP(D21235,产品表!$A$2:$F$13,5,FALSE)</f>
        <v>33</v>
      </c>
      <c r="H21235">
        <f>VLOOKUP(D21235,产品表!$A$2:$F$13,6,FALSE)</f>
        <v>41.25</v>
      </c>
      <c r="I21235">
        <f t="shared" si="331"/>
        <v>41.25</v>
      </c>
    </row>
    <row r="21236" spans="1:9" x14ac:dyDescent="0.25">
      <c r="A21236">
        <v>20021235</v>
      </c>
      <c r="B21236" s="1">
        <v>42690</v>
      </c>
      <c r="C21236" t="s">
        <v>20</v>
      </c>
      <c r="D21236">
        <v>3008</v>
      </c>
      <c r="E21236">
        <v>1590</v>
      </c>
      <c r="F21236" s="10">
        <v>4</v>
      </c>
      <c r="G21236">
        <f>VLOOKUP(D21236,产品表!$A$2:$F$13,5,FALSE)</f>
        <v>33</v>
      </c>
      <c r="H21236">
        <f>VLOOKUP(D21236,产品表!$A$2:$F$13,6,FALSE)</f>
        <v>41.25</v>
      </c>
      <c r="I21236">
        <f t="shared" si="331"/>
        <v>165</v>
      </c>
    </row>
    <row r="21237" spans="1:9" x14ac:dyDescent="0.25">
      <c r="A21237">
        <v>20021236</v>
      </c>
      <c r="B21237" s="1">
        <v>42690</v>
      </c>
      <c r="C21237" t="s">
        <v>6</v>
      </c>
      <c r="D21237">
        <v>3008</v>
      </c>
      <c r="E21237">
        <v>198</v>
      </c>
      <c r="F21237" s="10">
        <v>1</v>
      </c>
      <c r="G21237">
        <f>VLOOKUP(D21237,产品表!$A$2:$F$13,5,FALSE)</f>
        <v>33</v>
      </c>
      <c r="H21237">
        <f>VLOOKUP(D21237,产品表!$A$2:$F$13,6,FALSE)</f>
        <v>41.25</v>
      </c>
      <c r="I21237">
        <f t="shared" si="331"/>
        <v>41.25</v>
      </c>
    </row>
    <row r="21238" spans="1:9" x14ac:dyDescent="0.25">
      <c r="A21238">
        <v>20021237</v>
      </c>
      <c r="B21238" s="1">
        <v>42690</v>
      </c>
      <c r="C21238" t="s">
        <v>44</v>
      </c>
      <c r="D21238">
        <v>3005</v>
      </c>
      <c r="E21238">
        <v>3945</v>
      </c>
      <c r="F21238" s="10">
        <v>2</v>
      </c>
      <c r="G21238">
        <f>VLOOKUP(D21238,产品表!$A$2:$F$13,5,FALSE)</f>
        <v>33</v>
      </c>
      <c r="H21238">
        <f>VLOOKUP(D21238,产品表!$A$2:$F$13,6,FALSE)</f>
        <v>41.25</v>
      </c>
      <c r="I21238">
        <f t="shared" si="331"/>
        <v>82.5</v>
      </c>
    </row>
    <row r="21239" spans="1:9" x14ac:dyDescent="0.25">
      <c r="A21239">
        <v>20021238</v>
      </c>
      <c r="B21239" s="1">
        <v>42690</v>
      </c>
      <c r="C21239" t="s">
        <v>42</v>
      </c>
      <c r="D21239">
        <v>3008</v>
      </c>
      <c r="E21239">
        <v>3794</v>
      </c>
      <c r="F21239" s="10">
        <v>1</v>
      </c>
      <c r="G21239">
        <f>VLOOKUP(D21239,产品表!$A$2:$F$13,5,FALSE)</f>
        <v>33</v>
      </c>
      <c r="H21239">
        <f>VLOOKUP(D21239,产品表!$A$2:$F$13,6,FALSE)</f>
        <v>41.25</v>
      </c>
      <c r="I21239">
        <f t="shared" si="331"/>
        <v>41.25</v>
      </c>
    </row>
    <row r="21240" spans="1:9" x14ac:dyDescent="0.25">
      <c r="A21240">
        <v>20021239</v>
      </c>
      <c r="B21240" s="1">
        <v>42690</v>
      </c>
      <c r="C21240" t="s">
        <v>6</v>
      </c>
      <c r="D21240">
        <v>3007</v>
      </c>
      <c r="E21240">
        <v>110</v>
      </c>
      <c r="F21240" s="10">
        <v>1</v>
      </c>
      <c r="G21240">
        <f>VLOOKUP(D21240,产品表!$A$2:$F$13,5,FALSE)</f>
        <v>35</v>
      </c>
      <c r="H21240">
        <f>VLOOKUP(D21240,产品表!$A$2:$F$13,6,FALSE)</f>
        <v>43.75</v>
      </c>
      <c r="I21240">
        <f t="shared" si="331"/>
        <v>43.75</v>
      </c>
    </row>
    <row r="21241" spans="1:9" x14ac:dyDescent="0.25">
      <c r="A21241">
        <v>20021240</v>
      </c>
      <c r="B21241" s="1">
        <v>42690</v>
      </c>
      <c r="C21241" t="s">
        <v>35</v>
      </c>
      <c r="D21241">
        <v>3006</v>
      </c>
      <c r="E21241">
        <v>3081</v>
      </c>
      <c r="F21241" s="10">
        <v>4</v>
      </c>
      <c r="G21241">
        <f>VLOOKUP(D21241,产品表!$A$2:$F$13,5,FALSE)</f>
        <v>31</v>
      </c>
      <c r="H21241">
        <f>VLOOKUP(D21241,产品表!$A$2:$F$13,6,FALSE)</f>
        <v>38.75</v>
      </c>
      <c r="I21241">
        <f t="shared" si="331"/>
        <v>155</v>
      </c>
    </row>
    <row r="21242" spans="1:9" x14ac:dyDescent="0.25">
      <c r="A21242">
        <v>20021241</v>
      </c>
      <c r="B21242" s="1">
        <v>42690</v>
      </c>
      <c r="C21242" t="s">
        <v>19</v>
      </c>
      <c r="D21242">
        <v>3005</v>
      </c>
      <c r="E21242">
        <v>1451</v>
      </c>
      <c r="F21242" s="10">
        <v>1</v>
      </c>
      <c r="G21242">
        <f>VLOOKUP(D21242,产品表!$A$2:$F$13,5,FALSE)</f>
        <v>33</v>
      </c>
      <c r="H21242">
        <f>VLOOKUP(D21242,产品表!$A$2:$F$13,6,FALSE)</f>
        <v>41.25</v>
      </c>
      <c r="I21242">
        <f t="shared" si="331"/>
        <v>41.25</v>
      </c>
    </row>
    <row r="21243" spans="1:9" x14ac:dyDescent="0.25">
      <c r="A21243">
        <v>20021242</v>
      </c>
      <c r="B21243" s="1">
        <v>42690</v>
      </c>
      <c r="C21243" t="s">
        <v>15</v>
      </c>
      <c r="D21243">
        <v>3002</v>
      </c>
      <c r="E21243">
        <v>1013</v>
      </c>
      <c r="F21243" s="10">
        <v>3</v>
      </c>
      <c r="G21243">
        <f>VLOOKUP(D21243,产品表!$A$2:$F$13,5,FALSE)</f>
        <v>29</v>
      </c>
      <c r="H21243">
        <f>VLOOKUP(D21243,产品表!$A$2:$F$13,6,FALSE)</f>
        <v>36.25</v>
      </c>
      <c r="I21243">
        <f t="shared" si="331"/>
        <v>108.75</v>
      </c>
    </row>
    <row r="21244" spans="1:9" x14ac:dyDescent="0.25">
      <c r="A21244">
        <v>20021243</v>
      </c>
      <c r="B21244" s="1">
        <v>42690</v>
      </c>
      <c r="C21244" t="s">
        <v>41</v>
      </c>
      <c r="D21244">
        <v>3004</v>
      </c>
      <c r="E21244">
        <v>3621</v>
      </c>
      <c r="F21244" s="10">
        <v>1</v>
      </c>
      <c r="G21244">
        <f>VLOOKUP(D21244,产品表!$A$2:$F$13,5,FALSE)</f>
        <v>35</v>
      </c>
      <c r="H21244">
        <f>VLOOKUP(D21244,产品表!$A$2:$F$13,6,FALSE)</f>
        <v>43.75</v>
      </c>
      <c r="I21244">
        <f t="shared" si="331"/>
        <v>43.75</v>
      </c>
    </row>
    <row r="21245" spans="1:9" x14ac:dyDescent="0.25">
      <c r="A21245">
        <v>20021244</v>
      </c>
      <c r="B21245" s="1">
        <v>42690</v>
      </c>
      <c r="C21245" t="s">
        <v>16</v>
      </c>
      <c r="D21245">
        <v>3007</v>
      </c>
      <c r="E21245">
        <v>1167</v>
      </c>
      <c r="F21245" s="10">
        <v>3</v>
      </c>
      <c r="G21245">
        <f>VLOOKUP(D21245,产品表!$A$2:$F$13,5,FALSE)</f>
        <v>35</v>
      </c>
      <c r="H21245">
        <f>VLOOKUP(D21245,产品表!$A$2:$F$13,6,FALSE)</f>
        <v>43.75</v>
      </c>
      <c r="I21245">
        <f t="shared" si="331"/>
        <v>131.25</v>
      </c>
    </row>
    <row r="21246" spans="1:9" x14ac:dyDescent="0.25">
      <c r="A21246">
        <v>20021245</v>
      </c>
      <c r="B21246" s="1">
        <v>42690</v>
      </c>
      <c r="C21246" t="s">
        <v>15</v>
      </c>
      <c r="D21246">
        <v>3005</v>
      </c>
      <c r="E21246">
        <v>1093</v>
      </c>
      <c r="F21246" s="10">
        <v>4</v>
      </c>
      <c r="G21246">
        <f>VLOOKUP(D21246,产品表!$A$2:$F$13,5,FALSE)</f>
        <v>33</v>
      </c>
      <c r="H21246">
        <f>VLOOKUP(D21246,产品表!$A$2:$F$13,6,FALSE)</f>
        <v>41.25</v>
      </c>
      <c r="I21246">
        <f t="shared" si="331"/>
        <v>165</v>
      </c>
    </row>
    <row r="21247" spans="1:9" x14ac:dyDescent="0.25">
      <c r="A21247">
        <v>20021246</v>
      </c>
      <c r="B21247" s="1">
        <v>42690</v>
      </c>
      <c r="C21247" t="s">
        <v>17</v>
      </c>
      <c r="D21247">
        <v>3008</v>
      </c>
      <c r="E21247">
        <v>1224</v>
      </c>
      <c r="F21247" s="10">
        <v>2</v>
      </c>
      <c r="G21247">
        <f>VLOOKUP(D21247,产品表!$A$2:$F$13,5,FALSE)</f>
        <v>33</v>
      </c>
      <c r="H21247">
        <f>VLOOKUP(D21247,产品表!$A$2:$F$13,6,FALSE)</f>
        <v>41.25</v>
      </c>
      <c r="I21247">
        <f t="shared" si="331"/>
        <v>82.5</v>
      </c>
    </row>
    <row r="21248" spans="1:9" x14ac:dyDescent="0.25">
      <c r="A21248">
        <v>20021247</v>
      </c>
      <c r="B21248" s="1">
        <v>42690</v>
      </c>
      <c r="C21248" t="s">
        <v>22</v>
      </c>
      <c r="D21248">
        <v>3005</v>
      </c>
      <c r="E21248">
        <v>1753</v>
      </c>
      <c r="F21248" s="10">
        <v>1</v>
      </c>
      <c r="G21248">
        <f>VLOOKUP(D21248,产品表!$A$2:$F$13,5,FALSE)</f>
        <v>33</v>
      </c>
      <c r="H21248">
        <f>VLOOKUP(D21248,产品表!$A$2:$F$13,6,FALSE)</f>
        <v>41.25</v>
      </c>
      <c r="I21248">
        <f t="shared" si="331"/>
        <v>41.25</v>
      </c>
    </row>
    <row r="21249" spans="1:9" x14ac:dyDescent="0.25">
      <c r="A21249">
        <v>20021248</v>
      </c>
      <c r="B21249" s="1">
        <v>42690</v>
      </c>
      <c r="C21249" t="s">
        <v>22</v>
      </c>
      <c r="D21249">
        <v>3006</v>
      </c>
      <c r="E21249">
        <v>1723</v>
      </c>
      <c r="F21249" s="10">
        <v>4</v>
      </c>
      <c r="G21249">
        <f>VLOOKUP(D21249,产品表!$A$2:$F$13,5,FALSE)</f>
        <v>31</v>
      </c>
      <c r="H21249">
        <f>VLOOKUP(D21249,产品表!$A$2:$F$13,6,FALSE)</f>
        <v>38.75</v>
      </c>
      <c r="I21249">
        <f t="shared" si="331"/>
        <v>155</v>
      </c>
    </row>
    <row r="21250" spans="1:9" x14ac:dyDescent="0.25">
      <c r="A21250">
        <v>20021249</v>
      </c>
      <c r="B21250" s="1">
        <v>42690</v>
      </c>
      <c r="C21250" t="s">
        <v>37</v>
      </c>
      <c r="D21250">
        <v>3008</v>
      </c>
      <c r="E21250">
        <v>3225</v>
      </c>
      <c r="F21250" s="10">
        <v>4</v>
      </c>
      <c r="G21250">
        <f>VLOOKUP(D21250,产品表!$A$2:$F$13,5,FALSE)</f>
        <v>33</v>
      </c>
      <c r="H21250">
        <f>VLOOKUP(D21250,产品表!$A$2:$F$13,6,FALSE)</f>
        <v>41.25</v>
      </c>
      <c r="I21250">
        <f t="shared" si="331"/>
        <v>165</v>
      </c>
    </row>
    <row r="21251" spans="1:9" x14ac:dyDescent="0.25">
      <c r="A21251">
        <v>20021250</v>
      </c>
      <c r="B21251" s="1">
        <v>42690</v>
      </c>
      <c r="C21251" t="s">
        <v>22</v>
      </c>
      <c r="D21251">
        <v>3005</v>
      </c>
      <c r="E21251">
        <v>1725</v>
      </c>
      <c r="F21251" s="10">
        <v>1</v>
      </c>
      <c r="G21251">
        <f>VLOOKUP(D21251,产品表!$A$2:$F$13,5,FALSE)</f>
        <v>33</v>
      </c>
      <c r="H21251">
        <f>VLOOKUP(D21251,产品表!$A$2:$F$13,6,FALSE)</f>
        <v>41.25</v>
      </c>
      <c r="I21251">
        <f t="shared" ref="I21251:I21314" si="332">H21251*F21251</f>
        <v>41.25</v>
      </c>
    </row>
    <row r="21252" spans="1:9" x14ac:dyDescent="0.25">
      <c r="A21252">
        <v>20021251</v>
      </c>
      <c r="B21252" s="1">
        <v>42690</v>
      </c>
      <c r="C21252" t="s">
        <v>51</v>
      </c>
      <c r="D21252">
        <v>3005</v>
      </c>
      <c r="E21252">
        <v>4610</v>
      </c>
      <c r="F21252" s="10">
        <v>1</v>
      </c>
      <c r="G21252">
        <f>VLOOKUP(D21252,产品表!$A$2:$F$13,5,FALSE)</f>
        <v>33</v>
      </c>
      <c r="H21252">
        <f>VLOOKUP(D21252,产品表!$A$2:$F$13,6,FALSE)</f>
        <v>41.25</v>
      </c>
      <c r="I21252">
        <f t="shared" si="332"/>
        <v>41.25</v>
      </c>
    </row>
    <row r="21253" spans="1:9" x14ac:dyDescent="0.25">
      <c r="A21253">
        <v>20021252</v>
      </c>
      <c r="B21253" s="1">
        <v>42690</v>
      </c>
      <c r="C21253" t="s">
        <v>36</v>
      </c>
      <c r="D21253">
        <v>3009</v>
      </c>
      <c r="E21253">
        <v>3196</v>
      </c>
      <c r="F21253" s="10">
        <v>3</v>
      </c>
      <c r="G21253">
        <f>VLOOKUP(D21253,产品表!$A$2:$F$13,5,FALSE)</f>
        <v>31</v>
      </c>
      <c r="H21253">
        <f>VLOOKUP(D21253,产品表!$A$2:$F$13,6,FALSE)</f>
        <v>38.75</v>
      </c>
      <c r="I21253">
        <f t="shared" si="332"/>
        <v>116.25</v>
      </c>
    </row>
    <row r="21254" spans="1:9" x14ac:dyDescent="0.25">
      <c r="A21254">
        <v>20021253</v>
      </c>
      <c r="B21254" s="1">
        <v>42690</v>
      </c>
      <c r="C21254" t="s">
        <v>15</v>
      </c>
      <c r="D21254">
        <v>3005</v>
      </c>
      <c r="E21254">
        <v>1077</v>
      </c>
      <c r="F21254" s="10">
        <v>2</v>
      </c>
      <c r="G21254">
        <f>VLOOKUP(D21254,产品表!$A$2:$F$13,5,FALSE)</f>
        <v>33</v>
      </c>
      <c r="H21254">
        <f>VLOOKUP(D21254,产品表!$A$2:$F$13,6,FALSE)</f>
        <v>41.25</v>
      </c>
      <c r="I21254">
        <f t="shared" si="332"/>
        <v>82.5</v>
      </c>
    </row>
    <row r="21255" spans="1:9" x14ac:dyDescent="0.25">
      <c r="A21255">
        <v>20021254</v>
      </c>
      <c r="B21255" s="1">
        <v>42690</v>
      </c>
      <c r="C21255" t="s">
        <v>16</v>
      </c>
      <c r="D21255">
        <v>3005</v>
      </c>
      <c r="E21255">
        <v>1183</v>
      </c>
      <c r="F21255" s="10">
        <v>4</v>
      </c>
      <c r="G21255">
        <f>VLOOKUP(D21255,产品表!$A$2:$F$13,5,FALSE)</f>
        <v>33</v>
      </c>
      <c r="H21255">
        <f>VLOOKUP(D21255,产品表!$A$2:$F$13,6,FALSE)</f>
        <v>41.25</v>
      </c>
      <c r="I21255">
        <f t="shared" si="332"/>
        <v>165</v>
      </c>
    </row>
    <row r="21256" spans="1:9" x14ac:dyDescent="0.25">
      <c r="A21256">
        <v>20021255</v>
      </c>
      <c r="B21256" s="1">
        <v>42690</v>
      </c>
      <c r="C21256" t="s">
        <v>38</v>
      </c>
      <c r="D21256">
        <v>3006</v>
      </c>
      <c r="E21256">
        <v>3368</v>
      </c>
      <c r="F21256" s="10">
        <v>4</v>
      </c>
      <c r="G21256">
        <f>VLOOKUP(D21256,产品表!$A$2:$F$13,5,FALSE)</f>
        <v>31</v>
      </c>
      <c r="H21256">
        <f>VLOOKUP(D21256,产品表!$A$2:$F$13,6,FALSE)</f>
        <v>38.75</v>
      </c>
      <c r="I21256">
        <f t="shared" si="332"/>
        <v>155</v>
      </c>
    </row>
    <row r="21257" spans="1:9" x14ac:dyDescent="0.25">
      <c r="A21257">
        <v>20021256</v>
      </c>
      <c r="B21257" s="1">
        <v>42690</v>
      </c>
      <c r="C21257" t="s">
        <v>23</v>
      </c>
      <c r="D21257">
        <v>3005</v>
      </c>
      <c r="E21257">
        <v>1883</v>
      </c>
      <c r="F21257" s="10">
        <v>1</v>
      </c>
      <c r="G21257">
        <f>VLOOKUP(D21257,产品表!$A$2:$F$13,5,FALSE)</f>
        <v>33</v>
      </c>
      <c r="H21257">
        <f>VLOOKUP(D21257,产品表!$A$2:$F$13,6,FALSE)</f>
        <v>41.25</v>
      </c>
      <c r="I21257">
        <f t="shared" si="332"/>
        <v>41.25</v>
      </c>
    </row>
    <row r="21258" spans="1:9" x14ac:dyDescent="0.25">
      <c r="A21258">
        <v>20021257</v>
      </c>
      <c r="B21258" s="1">
        <v>42690</v>
      </c>
      <c r="C21258" t="s">
        <v>37</v>
      </c>
      <c r="D21258">
        <v>3005</v>
      </c>
      <c r="E21258">
        <v>3240</v>
      </c>
      <c r="F21258" s="10">
        <v>3</v>
      </c>
      <c r="G21258">
        <f>VLOOKUP(D21258,产品表!$A$2:$F$13,5,FALSE)</f>
        <v>33</v>
      </c>
      <c r="H21258">
        <f>VLOOKUP(D21258,产品表!$A$2:$F$13,6,FALSE)</f>
        <v>41.25</v>
      </c>
      <c r="I21258">
        <f t="shared" si="332"/>
        <v>123.75</v>
      </c>
    </row>
    <row r="21259" spans="1:9" x14ac:dyDescent="0.25">
      <c r="A21259">
        <v>20021258</v>
      </c>
      <c r="B21259" s="1">
        <v>42690</v>
      </c>
      <c r="C21259" t="s">
        <v>47</v>
      </c>
      <c r="D21259">
        <v>3004</v>
      </c>
      <c r="E21259">
        <v>4264</v>
      </c>
      <c r="F21259" s="10">
        <v>3</v>
      </c>
      <c r="G21259">
        <f>VLOOKUP(D21259,产品表!$A$2:$F$13,5,FALSE)</f>
        <v>35</v>
      </c>
      <c r="H21259">
        <f>VLOOKUP(D21259,产品表!$A$2:$F$13,6,FALSE)</f>
        <v>43.75</v>
      </c>
      <c r="I21259">
        <f t="shared" si="332"/>
        <v>131.25</v>
      </c>
    </row>
    <row r="21260" spans="1:9" x14ac:dyDescent="0.25">
      <c r="A21260">
        <v>20021259</v>
      </c>
      <c r="B21260" s="1">
        <v>42690</v>
      </c>
      <c r="C21260" t="s">
        <v>28</v>
      </c>
      <c r="D21260">
        <v>3008</v>
      </c>
      <c r="E21260">
        <v>2327</v>
      </c>
      <c r="F21260" s="10">
        <v>2</v>
      </c>
      <c r="G21260">
        <f>VLOOKUP(D21260,产品表!$A$2:$F$13,5,FALSE)</f>
        <v>33</v>
      </c>
      <c r="H21260">
        <f>VLOOKUP(D21260,产品表!$A$2:$F$13,6,FALSE)</f>
        <v>41.25</v>
      </c>
      <c r="I21260">
        <f t="shared" si="332"/>
        <v>82.5</v>
      </c>
    </row>
    <row r="21261" spans="1:9" x14ac:dyDescent="0.25">
      <c r="A21261">
        <v>20021260</v>
      </c>
      <c r="B21261" s="1">
        <v>42690</v>
      </c>
      <c r="C21261" t="s">
        <v>32</v>
      </c>
      <c r="D21261">
        <v>3005</v>
      </c>
      <c r="E21261">
        <v>2724</v>
      </c>
      <c r="F21261" s="10">
        <v>2</v>
      </c>
      <c r="G21261">
        <f>VLOOKUP(D21261,产品表!$A$2:$F$13,5,FALSE)</f>
        <v>33</v>
      </c>
      <c r="H21261">
        <f>VLOOKUP(D21261,产品表!$A$2:$F$13,6,FALSE)</f>
        <v>41.25</v>
      </c>
      <c r="I21261">
        <f t="shared" si="332"/>
        <v>82.5</v>
      </c>
    </row>
    <row r="21262" spans="1:9" x14ac:dyDescent="0.25">
      <c r="A21262">
        <v>20021261</v>
      </c>
      <c r="B21262" s="1">
        <v>42690</v>
      </c>
      <c r="C21262" t="s">
        <v>12</v>
      </c>
      <c r="D21262">
        <v>3004</v>
      </c>
      <c r="E21262">
        <v>722</v>
      </c>
      <c r="F21262" s="10">
        <v>2</v>
      </c>
      <c r="G21262">
        <f>VLOOKUP(D21262,产品表!$A$2:$F$13,5,FALSE)</f>
        <v>35</v>
      </c>
      <c r="H21262">
        <f>VLOOKUP(D21262,产品表!$A$2:$F$13,6,FALSE)</f>
        <v>43.75</v>
      </c>
      <c r="I21262">
        <f t="shared" si="332"/>
        <v>87.5</v>
      </c>
    </row>
    <row r="21263" spans="1:9" x14ac:dyDescent="0.25">
      <c r="A21263">
        <v>20021262</v>
      </c>
      <c r="B21263" s="1">
        <v>42690</v>
      </c>
      <c r="C21263" t="s">
        <v>12</v>
      </c>
      <c r="D21263">
        <v>3007</v>
      </c>
      <c r="E21263">
        <v>800</v>
      </c>
      <c r="F21263" s="10">
        <v>3</v>
      </c>
      <c r="G21263">
        <f>VLOOKUP(D21263,产品表!$A$2:$F$13,5,FALSE)</f>
        <v>35</v>
      </c>
      <c r="H21263">
        <f>VLOOKUP(D21263,产品表!$A$2:$F$13,6,FALSE)</f>
        <v>43.75</v>
      </c>
      <c r="I21263">
        <f t="shared" si="332"/>
        <v>131.25</v>
      </c>
    </row>
    <row r="21264" spans="1:9" x14ac:dyDescent="0.25">
      <c r="A21264">
        <v>20021263</v>
      </c>
      <c r="B21264" s="1">
        <v>42690</v>
      </c>
      <c r="C21264" t="s">
        <v>25</v>
      </c>
      <c r="D21264">
        <v>3005</v>
      </c>
      <c r="E21264">
        <v>2031</v>
      </c>
      <c r="F21264" s="10">
        <v>2</v>
      </c>
      <c r="G21264">
        <f>VLOOKUP(D21264,产品表!$A$2:$F$13,5,FALSE)</f>
        <v>33</v>
      </c>
      <c r="H21264">
        <f>VLOOKUP(D21264,产品表!$A$2:$F$13,6,FALSE)</f>
        <v>41.25</v>
      </c>
      <c r="I21264">
        <f t="shared" si="332"/>
        <v>82.5</v>
      </c>
    </row>
    <row r="21265" spans="1:9" x14ac:dyDescent="0.25">
      <c r="A21265">
        <v>20021264</v>
      </c>
      <c r="B21265" s="1">
        <v>42690</v>
      </c>
      <c r="C21265" t="s">
        <v>12</v>
      </c>
      <c r="D21265">
        <v>3008</v>
      </c>
      <c r="E21265">
        <v>740</v>
      </c>
      <c r="F21265" s="10">
        <v>1</v>
      </c>
      <c r="G21265">
        <f>VLOOKUP(D21265,产品表!$A$2:$F$13,5,FALSE)</f>
        <v>33</v>
      </c>
      <c r="H21265">
        <f>VLOOKUP(D21265,产品表!$A$2:$F$13,6,FALSE)</f>
        <v>41.25</v>
      </c>
      <c r="I21265">
        <f t="shared" si="332"/>
        <v>41.25</v>
      </c>
    </row>
    <row r="21266" spans="1:9" x14ac:dyDescent="0.25">
      <c r="A21266">
        <v>20021265</v>
      </c>
      <c r="B21266" s="1">
        <v>42690</v>
      </c>
      <c r="C21266" t="s">
        <v>46</v>
      </c>
      <c r="D21266">
        <v>3009</v>
      </c>
      <c r="E21266">
        <v>4125</v>
      </c>
      <c r="F21266" s="10">
        <v>3</v>
      </c>
      <c r="G21266">
        <f>VLOOKUP(D21266,产品表!$A$2:$F$13,5,FALSE)</f>
        <v>31</v>
      </c>
      <c r="H21266">
        <f>VLOOKUP(D21266,产品表!$A$2:$F$13,6,FALSE)</f>
        <v>38.75</v>
      </c>
      <c r="I21266">
        <f t="shared" si="332"/>
        <v>116.25</v>
      </c>
    </row>
    <row r="21267" spans="1:9" x14ac:dyDescent="0.25">
      <c r="A21267">
        <v>20021266</v>
      </c>
      <c r="B21267" s="1">
        <v>42690</v>
      </c>
      <c r="C21267" t="s">
        <v>20</v>
      </c>
      <c r="D21267">
        <v>3009</v>
      </c>
      <c r="E21267">
        <v>1553</v>
      </c>
      <c r="F21267" s="10">
        <v>1</v>
      </c>
      <c r="G21267">
        <f>VLOOKUP(D21267,产品表!$A$2:$F$13,5,FALSE)</f>
        <v>31</v>
      </c>
      <c r="H21267">
        <f>VLOOKUP(D21267,产品表!$A$2:$F$13,6,FALSE)</f>
        <v>38.75</v>
      </c>
      <c r="I21267">
        <f t="shared" si="332"/>
        <v>38.75</v>
      </c>
    </row>
    <row r="21268" spans="1:9" x14ac:dyDescent="0.25">
      <c r="A21268">
        <v>20021267</v>
      </c>
      <c r="B21268" s="1">
        <v>42690</v>
      </c>
      <c r="C21268" t="s">
        <v>9</v>
      </c>
      <c r="D21268">
        <v>3006</v>
      </c>
      <c r="E21268">
        <v>482</v>
      </c>
      <c r="F21268" s="10">
        <v>1</v>
      </c>
      <c r="G21268">
        <f>VLOOKUP(D21268,产品表!$A$2:$F$13,5,FALSE)</f>
        <v>31</v>
      </c>
      <c r="H21268">
        <f>VLOOKUP(D21268,产品表!$A$2:$F$13,6,FALSE)</f>
        <v>38.75</v>
      </c>
      <c r="I21268">
        <f t="shared" si="332"/>
        <v>38.75</v>
      </c>
    </row>
    <row r="21269" spans="1:9" x14ac:dyDescent="0.25">
      <c r="A21269">
        <v>20021268</v>
      </c>
      <c r="B21269" s="1">
        <v>42690</v>
      </c>
      <c r="C21269" t="s">
        <v>8</v>
      </c>
      <c r="D21269">
        <v>3009</v>
      </c>
      <c r="E21269">
        <v>350</v>
      </c>
      <c r="F21269" s="10">
        <v>4</v>
      </c>
      <c r="G21269">
        <f>VLOOKUP(D21269,产品表!$A$2:$F$13,5,FALSE)</f>
        <v>31</v>
      </c>
      <c r="H21269">
        <f>VLOOKUP(D21269,产品表!$A$2:$F$13,6,FALSE)</f>
        <v>38.75</v>
      </c>
      <c r="I21269">
        <f t="shared" si="332"/>
        <v>155</v>
      </c>
    </row>
    <row r="21270" spans="1:9" x14ac:dyDescent="0.25">
      <c r="A21270">
        <v>20021269</v>
      </c>
      <c r="B21270" s="1">
        <v>42690</v>
      </c>
      <c r="C21270" t="s">
        <v>15</v>
      </c>
      <c r="D21270">
        <v>3008</v>
      </c>
      <c r="E21270">
        <v>1012</v>
      </c>
      <c r="F21270" s="10">
        <v>1</v>
      </c>
      <c r="G21270">
        <f>VLOOKUP(D21270,产品表!$A$2:$F$13,5,FALSE)</f>
        <v>33</v>
      </c>
      <c r="H21270">
        <f>VLOOKUP(D21270,产品表!$A$2:$F$13,6,FALSE)</f>
        <v>41.25</v>
      </c>
      <c r="I21270">
        <f t="shared" si="332"/>
        <v>41.25</v>
      </c>
    </row>
    <row r="21271" spans="1:9" x14ac:dyDescent="0.25">
      <c r="A21271">
        <v>20021270</v>
      </c>
      <c r="B21271" s="1">
        <v>42690</v>
      </c>
      <c r="C21271" t="s">
        <v>18</v>
      </c>
      <c r="D21271">
        <v>3010</v>
      </c>
      <c r="E21271">
        <v>1321</v>
      </c>
      <c r="F21271" s="10">
        <v>3</v>
      </c>
      <c r="G21271">
        <f>VLOOKUP(D21271,产品表!$A$2:$F$13,5,FALSE)</f>
        <v>36</v>
      </c>
      <c r="H21271">
        <f>VLOOKUP(D21271,产品表!$A$2:$F$13,6,FALSE)</f>
        <v>45</v>
      </c>
      <c r="I21271">
        <f t="shared" si="332"/>
        <v>135</v>
      </c>
    </row>
    <row r="21272" spans="1:9" x14ac:dyDescent="0.25">
      <c r="A21272">
        <v>20021271</v>
      </c>
      <c r="B21272" s="1">
        <v>42690</v>
      </c>
      <c r="C21272" t="s">
        <v>26</v>
      </c>
      <c r="D21272">
        <v>3004</v>
      </c>
      <c r="E21272">
        <v>2168</v>
      </c>
      <c r="F21272" s="10">
        <v>4</v>
      </c>
      <c r="G21272">
        <f>VLOOKUP(D21272,产品表!$A$2:$F$13,5,FALSE)</f>
        <v>35</v>
      </c>
      <c r="H21272">
        <f>VLOOKUP(D21272,产品表!$A$2:$F$13,6,FALSE)</f>
        <v>43.75</v>
      </c>
      <c r="I21272">
        <f t="shared" si="332"/>
        <v>175</v>
      </c>
    </row>
    <row r="21273" spans="1:9" x14ac:dyDescent="0.25">
      <c r="A21273">
        <v>20021272</v>
      </c>
      <c r="B21273" s="1">
        <v>42690</v>
      </c>
      <c r="C21273" t="s">
        <v>26</v>
      </c>
      <c r="D21273">
        <v>3005</v>
      </c>
      <c r="E21273">
        <v>2128</v>
      </c>
      <c r="F21273" s="10">
        <v>2</v>
      </c>
      <c r="G21273">
        <f>VLOOKUP(D21273,产品表!$A$2:$F$13,5,FALSE)</f>
        <v>33</v>
      </c>
      <c r="H21273">
        <f>VLOOKUP(D21273,产品表!$A$2:$F$13,6,FALSE)</f>
        <v>41.25</v>
      </c>
      <c r="I21273">
        <f t="shared" si="332"/>
        <v>82.5</v>
      </c>
    </row>
    <row r="21274" spans="1:9" x14ac:dyDescent="0.25">
      <c r="A21274">
        <v>20021273</v>
      </c>
      <c r="B21274" s="1">
        <v>42690</v>
      </c>
      <c r="C21274" t="s">
        <v>22</v>
      </c>
      <c r="D21274">
        <v>3004</v>
      </c>
      <c r="E21274">
        <v>1770</v>
      </c>
      <c r="F21274" s="10">
        <v>2</v>
      </c>
      <c r="G21274">
        <f>VLOOKUP(D21274,产品表!$A$2:$F$13,5,FALSE)</f>
        <v>35</v>
      </c>
      <c r="H21274">
        <f>VLOOKUP(D21274,产品表!$A$2:$F$13,6,FALSE)</f>
        <v>43.75</v>
      </c>
      <c r="I21274">
        <f t="shared" si="332"/>
        <v>87.5</v>
      </c>
    </row>
    <row r="21275" spans="1:9" x14ac:dyDescent="0.25">
      <c r="A21275">
        <v>20021274</v>
      </c>
      <c r="B21275" s="1">
        <v>42690</v>
      </c>
      <c r="C21275" t="s">
        <v>44</v>
      </c>
      <c r="D21275">
        <v>3004</v>
      </c>
      <c r="E21275">
        <v>3967</v>
      </c>
      <c r="F21275" s="10">
        <v>4</v>
      </c>
      <c r="G21275">
        <f>VLOOKUP(D21275,产品表!$A$2:$F$13,5,FALSE)</f>
        <v>35</v>
      </c>
      <c r="H21275">
        <f>VLOOKUP(D21275,产品表!$A$2:$F$13,6,FALSE)</f>
        <v>43.75</v>
      </c>
      <c r="I21275">
        <f t="shared" si="332"/>
        <v>175</v>
      </c>
    </row>
    <row r="21276" spans="1:9" x14ac:dyDescent="0.25">
      <c r="A21276">
        <v>20021275</v>
      </c>
      <c r="B21276" s="1">
        <v>42690</v>
      </c>
      <c r="C21276" t="s">
        <v>31</v>
      </c>
      <c r="D21276">
        <v>3004</v>
      </c>
      <c r="E21276">
        <v>2633</v>
      </c>
      <c r="F21276" s="10">
        <v>1</v>
      </c>
      <c r="G21276">
        <f>VLOOKUP(D21276,产品表!$A$2:$F$13,5,FALSE)</f>
        <v>35</v>
      </c>
      <c r="H21276">
        <f>VLOOKUP(D21276,产品表!$A$2:$F$13,6,FALSE)</f>
        <v>43.75</v>
      </c>
      <c r="I21276">
        <f t="shared" si="332"/>
        <v>43.75</v>
      </c>
    </row>
    <row r="21277" spans="1:9" x14ac:dyDescent="0.25">
      <c r="A21277">
        <v>20021276</v>
      </c>
      <c r="B21277" s="1">
        <v>42690</v>
      </c>
      <c r="C21277" t="s">
        <v>19</v>
      </c>
      <c r="D21277">
        <v>3005</v>
      </c>
      <c r="E21277">
        <v>1480</v>
      </c>
      <c r="F21277" s="10">
        <v>1</v>
      </c>
      <c r="G21277">
        <f>VLOOKUP(D21277,产品表!$A$2:$F$13,5,FALSE)</f>
        <v>33</v>
      </c>
      <c r="H21277">
        <f>VLOOKUP(D21277,产品表!$A$2:$F$13,6,FALSE)</f>
        <v>41.25</v>
      </c>
      <c r="I21277">
        <f t="shared" si="332"/>
        <v>41.25</v>
      </c>
    </row>
    <row r="21278" spans="1:9" x14ac:dyDescent="0.25">
      <c r="A21278">
        <v>20021277</v>
      </c>
      <c r="B21278" s="1">
        <v>42690</v>
      </c>
      <c r="C21278" t="s">
        <v>20</v>
      </c>
      <c r="D21278">
        <v>3007</v>
      </c>
      <c r="E21278">
        <v>1515</v>
      </c>
      <c r="F21278" s="10">
        <v>1</v>
      </c>
      <c r="G21278">
        <f>VLOOKUP(D21278,产品表!$A$2:$F$13,5,FALSE)</f>
        <v>35</v>
      </c>
      <c r="H21278">
        <f>VLOOKUP(D21278,产品表!$A$2:$F$13,6,FALSE)</f>
        <v>43.75</v>
      </c>
      <c r="I21278">
        <f t="shared" si="332"/>
        <v>43.75</v>
      </c>
    </row>
    <row r="21279" spans="1:9" x14ac:dyDescent="0.25">
      <c r="A21279">
        <v>20021278</v>
      </c>
      <c r="B21279" s="1">
        <v>42690</v>
      </c>
      <c r="C21279" t="s">
        <v>47</v>
      </c>
      <c r="D21279">
        <v>3005</v>
      </c>
      <c r="E21279">
        <v>4265</v>
      </c>
      <c r="F21279" s="10">
        <v>1</v>
      </c>
      <c r="G21279">
        <f>VLOOKUP(D21279,产品表!$A$2:$F$13,5,FALSE)</f>
        <v>33</v>
      </c>
      <c r="H21279">
        <f>VLOOKUP(D21279,产品表!$A$2:$F$13,6,FALSE)</f>
        <v>41.25</v>
      </c>
      <c r="I21279">
        <f t="shared" si="332"/>
        <v>41.25</v>
      </c>
    </row>
    <row r="21280" spans="1:9" x14ac:dyDescent="0.25">
      <c r="A21280">
        <v>20021279</v>
      </c>
      <c r="B21280" s="1">
        <v>42690</v>
      </c>
      <c r="C21280" t="s">
        <v>18</v>
      </c>
      <c r="D21280">
        <v>3005</v>
      </c>
      <c r="E21280">
        <v>1311</v>
      </c>
      <c r="F21280" s="10">
        <v>3</v>
      </c>
      <c r="G21280">
        <f>VLOOKUP(D21280,产品表!$A$2:$F$13,5,FALSE)</f>
        <v>33</v>
      </c>
      <c r="H21280">
        <f>VLOOKUP(D21280,产品表!$A$2:$F$13,6,FALSE)</f>
        <v>41.25</v>
      </c>
      <c r="I21280">
        <f t="shared" si="332"/>
        <v>123.75</v>
      </c>
    </row>
    <row r="21281" spans="1:9" x14ac:dyDescent="0.25">
      <c r="A21281">
        <v>20021280</v>
      </c>
      <c r="B21281" s="1">
        <v>42690</v>
      </c>
      <c r="C21281" t="s">
        <v>45</v>
      </c>
      <c r="D21281">
        <v>3005</v>
      </c>
      <c r="E21281">
        <v>4094</v>
      </c>
      <c r="F21281" s="10">
        <v>1</v>
      </c>
      <c r="G21281">
        <f>VLOOKUP(D21281,产品表!$A$2:$F$13,5,FALSE)</f>
        <v>33</v>
      </c>
      <c r="H21281">
        <f>VLOOKUP(D21281,产品表!$A$2:$F$13,6,FALSE)</f>
        <v>41.25</v>
      </c>
      <c r="I21281">
        <f t="shared" si="332"/>
        <v>41.25</v>
      </c>
    </row>
    <row r="21282" spans="1:9" x14ac:dyDescent="0.25">
      <c r="A21282">
        <v>20021281</v>
      </c>
      <c r="B21282" s="1">
        <v>42690</v>
      </c>
      <c r="C21282" t="s">
        <v>45</v>
      </c>
      <c r="D21282">
        <v>3008</v>
      </c>
      <c r="E21282">
        <v>4049</v>
      </c>
      <c r="F21282" s="10">
        <v>4</v>
      </c>
      <c r="G21282">
        <f>VLOOKUP(D21282,产品表!$A$2:$F$13,5,FALSE)</f>
        <v>33</v>
      </c>
      <c r="H21282">
        <f>VLOOKUP(D21282,产品表!$A$2:$F$13,6,FALSE)</f>
        <v>41.25</v>
      </c>
      <c r="I21282">
        <f t="shared" si="332"/>
        <v>165</v>
      </c>
    </row>
    <row r="21283" spans="1:9" x14ac:dyDescent="0.25">
      <c r="A21283">
        <v>20021282</v>
      </c>
      <c r="B21283" s="1">
        <v>42690</v>
      </c>
      <c r="C21283" t="s">
        <v>27</v>
      </c>
      <c r="D21283">
        <v>3005</v>
      </c>
      <c r="E21283">
        <v>2214</v>
      </c>
      <c r="F21283" s="10">
        <v>1</v>
      </c>
      <c r="G21283">
        <f>VLOOKUP(D21283,产品表!$A$2:$F$13,5,FALSE)</f>
        <v>33</v>
      </c>
      <c r="H21283">
        <f>VLOOKUP(D21283,产品表!$A$2:$F$13,6,FALSE)</f>
        <v>41.25</v>
      </c>
      <c r="I21283">
        <f t="shared" si="332"/>
        <v>41.25</v>
      </c>
    </row>
    <row r="21284" spans="1:9" x14ac:dyDescent="0.25">
      <c r="A21284">
        <v>20021283</v>
      </c>
      <c r="B21284" s="1">
        <v>42690</v>
      </c>
      <c r="C21284" t="s">
        <v>34</v>
      </c>
      <c r="D21284">
        <v>3005</v>
      </c>
      <c r="E21284">
        <v>2979</v>
      </c>
      <c r="F21284" s="10">
        <v>2</v>
      </c>
      <c r="G21284">
        <f>VLOOKUP(D21284,产品表!$A$2:$F$13,5,FALSE)</f>
        <v>33</v>
      </c>
      <c r="H21284">
        <f>VLOOKUP(D21284,产品表!$A$2:$F$13,6,FALSE)</f>
        <v>41.25</v>
      </c>
      <c r="I21284">
        <f t="shared" si="332"/>
        <v>82.5</v>
      </c>
    </row>
    <row r="21285" spans="1:9" x14ac:dyDescent="0.25">
      <c r="A21285">
        <v>20021284</v>
      </c>
      <c r="B21285" s="1">
        <v>42690</v>
      </c>
      <c r="C21285" t="s">
        <v>25</v>
      </c>
      <c r="D21285">
        <v>3012</v>
      </c>
      <c r="E21285">
        <v>2098</v>
      </c>
      <c r="F21285" s="10">
        <v>3</v>
      </c>
      <c r="G21285">
        <f>VLOOKUP(D21285,产品表!$A$2:$F$13,5,FALSE)</f>
        <v>32</v>
      </c>
      <c r="H21285">
        <f>VLOOKUP(D21285,产品表!$A$2:$F$13,6,FALSE)</f>
        <v>40</v>
      </c>
      <c r="I21285">
        <f t="shared" si="332"/>
        <v>120</v>
      </c>
    </row>
    <row r="21286" spans="1:9" x14ac:dyDescent="0.25">
      <c r="A21286">
        <v>20021285</v>
      </c>
      <c r="B21286" s="1">
        <v>42690</v>
      </c>
      <c r="C21286" t="s">
        <v>33</v>
      </c>
      <c r="D21286">
        <v>3007</v>
      </c>
      <c r="E21286">
        <v>2846</v>
      </c>
      <c r="F21286" s="10">
        <v>3</v>
      </c>
      <c r="G21286">
        <f>VLOOKUP(D21286,产品表!$A$2:$F$13,5,FALSE)</f>
        <v>35</v>
      </c>
      <c r="H21286">
        <f>VLOOKUP(D21286,产品表!$A$2:$F$13,6,FALSE)</f>
        <v>43.75</v>
      </c>
      <c r="I21286">
        <f t="shared" si="332"/>
        <v>131.25</v>
      </c>
    </row>
    <row r="21287" spans="1:9" x14ac:dyDescent="0.25">
      <c r="A21287">
        <v>20021286</v>
      </c>
      <c r="B21287" s="1">
        <v>42690</v>
      </c>
      <c r="C21287" t="s">
        <v>49</v>
      </c>
      <c r="D21287">
        <v>3008</v>
      </c>
      <c r="E21287">
        <v>4484</v>
      </c>
      <c r="F21287" s="10">
        <v>1</v>
      </c>
      <c r="G21287">
        <f>VLOOKUP(D21287,产品表!$A$2:$F$13,5,FALSE)</f>
        <v>33</v>
      </c>
      <c r="H21287">
        <f>VLOOKUP(D21287,产品表!$A$2:$F$13,6,FALSE)</f>
        <v>41.25</v>
      </c>
      <c r="I21287">
        <f t="shared" si="332"/>
        <v>41.25</v>
      </c>
    </row>
    <row r="21288" spans="1:9" x14ac:dyDescent="0.25">
      <c r="A21288">
        <v>20021287</v>
      </c>
      <c r="B21288" s="1">
        <v>42690</v>
      </c>
      <c r="C21288" t="s">
        <v>26</v>
      </c>
      <c r="D21288">
        <v>3005</v>
      </c>
      <c r="E21288">
        <v>2139</v>
      </c>
      <c r="F21288" s="10">
        <v>3</v>
      </c>
      <c r="G21288">
        <f>VLOOKUP(D21288,产品表!$A$2:$F$13,5,FALSE)</f>
        <v>33</v>
      </c>
      <c r="H21288">
        <f>VLOOKUP(D21288,产品表!$A$2:$F$13,6,FALSE)</f>
        <v>41.25</v>
      </c>
      <c r="I21288">
        <f t="shared" si="332"/>
        <v>123.75</v>
      </c>
    </row>
    <row r="21289" spans="1:9" x14ac:dyDescent="0.25">
      <c r="A21289">
        <v>20021288</v>
      </c>
      <c r="B21289" s="1">
        <v>42690</v>
      </c>
      <c r="C21289" t="s">
        <v>42</v>
      </c>
      <c r="D21289">
        <v>3009</v>
      </c>
      <c r="E21289">
        <v>3772</v>
      </c>
      <c r="F21289" s="10">
        <v>3</v>
      </c>
      <c r="G21289">
        <f>VLOOKUP(D21289,产品表!$A$2:$F$13,5,FALSE)</f>
        <v>31</v>
      </c>
      <c r="H21289">
        <f>VLOOKUP(D21289,产品表!$A$2:$F$13,6,FALSE)</f>
        <v>38.75</v>
      </c>
      <c r="I21289">
        <f t="shared" si="332"/>
        <v>116.25</v>
      </c>
    </row>
    <row r="21290" spans="1:9" x14ac:dyDescent="0.25">
      <c r="A21290">
        <v>20021289</v>
      </c>
      <c r="B21290" s="1">
        <v>42690</v>
      </c>
      <c r="C21290" t="s">
        <v>31</v>
      </c>
      <c r="D21290">
        <v>3005</v>
      </c>
      <c r="E21290">
        <v>2663</v>
      </c>
      <c r="F21290" s="10">
        <v>1</v>
      </c>
      <c r="G21290">
        <f>VLOOKUP(D21290,产品表!$A$2:$F$13,5,FALSE)</f>
        <v>33</v>
      </c>
      <c r="H21290">
        <f>VLOOKUP(D21290,产品表!$A$2:$F$13,6,FALSE)</f>
        <v>41.25</v>
      </c>
      <c r="I21290">
        <f t="shared" si="332"/>
        <v>41.25</v>
      </c>
    </row>
    <row r="21291" spans="1:9" x14ac:dyDescent="0.25">
      <c r="A21291">
        <v>20021290</v>
      </c>
      <c r="B21291" s="1">
        <v>42690</v>
      </c>
      <c r="C21291" t="s">
        <v>22</v>
      </c>
      <c r="D21291">
        <v>3006</v>
      </c>
      <c r="E21291">
        <v>1738</v>
      </c>
      <c r="F21291" s="10">
        <v>1</v>
      </c>
      <c r="G21291">
        <f>VLOOKUP(D21291,产品表!$A$2:$F$13,5,FALSE)</f>
        <v>31</v>
      </c>
      <c r="H21291">
        <f>VLOOKUP(D21291,产品表!$A$2:$F$13,6,FALSE)</f>
        <v>38.75</v>
      </c>
      <c r="I21291">
        <f t="shared" si="332"/>
        <v>38.75</v>
      </c>
    </row>
    <row r="21292" spans="1:9" x14ac:dyDescent="0.25">
      <c r="A21292">
        <v>20021291</v>
      </c>
      <c r="B21292" s="1">
        <v>42690</v>
      </c>
      <c r="C21292" t="s">
        <v>31</v>
      </c>
      <c r="D21292">
        <v>3005</v>
      </c>
      <c r="E21292">
        <v>2662</v>
      </c>
      <c r="F21292" s="10">
        <v>1</v>
      </c>
      <c r="G21292">
        <f>VLOOKUP(D21292,产品表!$A$2:$F$13,5,FALSE)</f>
        <v>33</v>
      </c>
      <c r="H21292">
        <f>VLOOKUP(D21292,产品表!$A$2:$F$13,6,FALSE)</f>
        <v>41.25</v>
      </c>
      <c r="I21292">
        <f t="shared" si="332"/>
        <v>41.25</v>
      </c>
    </row>
    <row r="21293" spans="1:9" x14ac:dyDescent="0.25">
      <c r="A21293">
        <v>20021292</v>
      </c>
      <c r="B21293" s="1">
        <v>42690</v>
      </c>
      <c r="C21293" t="s">
        <v>42</v>
      </c>
      <c r="D21293">
        <v>3005</v>
      </c>
      <c r="E21293">
        <v>3788</v>
      </c>
      <c r="F21293" s="10">
        <v>1</v>
      </c>
      <c r="G21293">
        <f>VLOOKUP(D21293,产品表!$A$2:$F$13,5,FALSE)</f>
        <v>33</v>
      </c>
      <c r="H21293">
        <f>VLOOKUP(D21293,产品表!$A$2:$F$13,6,FALSE)</f>
        <v>41.25</v>
      </c>
      <c r="I21293">
        <f t="shared" si="332"/>
        <v>41.25</v>
      </c>
    </row>
    <row r="21294" spans="1:9" x14ac:dyDescent="0.25">
      <c r="A21294">
        <v>20021293</v>
      </c>
      <c r="B21294" s="1">
        <v>42690</v>
      </c>
      <c r="C21294" t="s">
        <v>12</v>
      </c>
      <c r="D21294">
        <v>3006</v>
      </c>
      <c r="E21294">
        <v>763</v>
      </c>
      <c r="F21294" s="10">
        <v>1</v>
      </c>
      <c r="G21294">
        <f>VLOOKUP(D21294,产品表!$A$2:$F$13,5,FALSE)</f>
        <v>31</v>
      </c>
      <c r="H21294">
        <f>VLOOKUP(D21294,产品表!$A$2:$F$13,6,FALSE)</f>
        <v>38.75</v>
      </c>
      <c r="I21294">
        <f t="shared" si="332"/>
        <v>38.75</v>
      </c>
    </row>
    <row r="21295" spans="1:9" x14ac:dyDescent="0.25">
      <c r="A21295">
        <v>20021294</v>
      </c>
      <c r="B21295" s="1">
        <v>42690</v>
      </c>
      <c r="C21295" t="s">
        <v>25</v>
      </c>
      <c r="D21295">
        <v>3005</v>
      </c>
      <c r="E21295">
        <v>2028</v>
      </c>
      <c r="F21295" s="10">
        <v>1</v>
      </c>
      <c r="G21295">
        <f>VLOOKUP(D21295,产品表!$A$2:$F$13,5,FALSE)</f>
        <v>33</v>
      </c>
      <c r="H21295">
        <f>VLOOKUP(D21295,产品表!$A$2:$F$13,6,FALSE)</f>
        <v>41.25</v>
      </c>
      <c r="I21295">
        <f t="shared" si="332"/>
        <v>41.25</v>
      </c>
    </row>
    <row r="21296" spans="1:9" x14ac:dyDescent="0.25">
      <c r="A21296">
        <v>20021295</v>
      </c>
      <c r="B21296" s="1">
        <v>42690</v>
      </c>
      <c r="C21296" t="s">
        <v>19</v>
      </c>
      <c r="D21296">
        <v>3012</v>
      </c>
      <c r="E21296">
        <v>1457</v>
      </c>
      <c r="F21296" s="10">
        <v>1</v>
      </c>
      <c r="G21296">
        <f>VLOOKUP(D21296,产品表!$A$2:$F$13,5,FALSE)</f>
        <v>32</v>
      </c>
      <c r="H21296">
        <f>VLOOKUP(D21296,产品表!$A$2:$F$13,6,FALSE)</f>
        <v>40</v>
      </c>
      <c r="I21296">
        <f t="shared" si="332"/>
        <v>40</v>
      </c>
    </row>
    <row r="21297" spans="1:9" x14ac:dyDescent="0.25">
      <c r="A21297">
        <v>20021296</v>
      </c>
      <c r="B21297" s="1">
        <v>42690</v>
      </c>
      <c r="C21297" t="s">
        <v>20</v>
      </c>
      <c r="D21297">
        <v>3004</v>
      </c>
      <c r="E21297">
        <v>1546</v>
      </c>
      <c r="F21297" s="10">
        <v>1</v>
      </c>
      <c r="G21297">
        <f>VLOOKUP(D21297,产品表!$A$2:$F$13,5,FALSE)</f>
        <v>35</v>
      </c>
      <c r="H21297">
        <f>VLOOKUP(D21297,产品表!$A$2:$F$13,6,FALSE)</f>
        <v>43.75</v>
      </c>
      <c r="I21297">
        <f t="shared" si="332"/>
        <v>43.75</v>
      </c>
    </row>
    <row r="21298" spans="1:9" x14ac:dyDescent="0.25">
      <c r="A21298">
        <v>20021297</v>
      </c>
      <c r="B21298" s="1">
        <v>42690</v>
      </c>
      <c r="C21298" t="s">
        <v>12</v>
      </c>
      <c r="D21298">
        <v>3004</v>
      </c>
      <c r="E21298">
        <v>708</v>
      </c>
      <c r="F21298" s="10">
        <v>1</v>
      </c>
      <c r="G21298">
        <f>VLOOKUP(D21298,产品表!$A$2:$F$13,5,FALSE)</f>
        <v>35</v>
      </c>
      <c r="H21298">
        <f>VLOOKUP(D21298,产品表!$A$2:$F$13,6,FALSE)</f>
        <v>43.75</v>
      </c>
      <c r="I21298">
        <f t="shared" si="332"/>
        <v>43.75</v>
      </c>
    </row>
    <row r="21299" spans="1:9" x14ac:dyDescent="0.25">
      <c r="A21299">
        <v>20021298</v>
      </c>
      <c r="B21299" s="1">
        <v>42690</v>
      </c>
      <c r="C21299" t="s">
        <v>11</v>
      </c>
      <c r="D21299">
        <v>3006</v>
      </c>
      <c r="E21299">
        <v>656</v>
      </c>
      <c r="F21299" s="10">
        <v>1</v>
      </c>
      <c r="G21299">
        <f>VLOOKUP(D21299,产品表!$A$2:$F$13,5,FALSE)</f>
        <v>31</v>
      </c>
      <c r="H21299">
        <f>VLOOKUP(D21299,产品表!$A$2:$F$13,6,FALSE)</f>
        <v>38.75</v>
      </c>
      <c r="I21299">
        <f t="shared" si="332"/>
        <v>38.75</v>
      </c>
    </row>
    <row r="21300" spans="1:9" x14ac:dyDescent="0.25">
      <c r="A21300">
        <v>20021299</v>
      </c>
      <c r="B21300" s="1">
        <v>42690</v>
      </c>
      <c r="C21300" t="s">
        <v>10</v>
      </c>
      <c r="D21300">
        <v>3005</v>
      </c>
      <c r="E21300">
        <v>593</v>
      </c>
      <c r="F21300" s="10">
        <v>1</v>
      </c>
      <c r="G21300">
        <f>VLOOKUP(D21300,产品表!$A$2:$F$13,5,FALSE)</f>
        <v>33</v>
      </c>
      <c r="H21300">
        <f>VLOOKUP(D21300,产品表!$A$2:$F$13,6,FALSE)</f>
        <v>41.25</v>
      </c>
      <c r="I21300">
        <f t="shared" si="332"/>
        <v>41.25</v>
      </c>
    </row>
    <row r="21301" spans="1:9" x14ac:dyDescent="0.25">
      <c r="A21301">
        <v>20021300</v>
      </c>
      <c r="B21301" s="1">
        <v>42690</v>
      </c>
      <c r="C21301" t="s">
        <v>8</v>
      </c>
      <c r="D21301">
        <v>3005</v>
      </c>
      <c r="E21301">
        <v>375</v>
      </c>
      <c r="F21301" s="10">
        <v>2</v>
      </c>
      <c r="G21301">
        <f>VLOOKUP(D21301,产品表!$A$2:$F$13,5,FALSE)</f>
        <v>33</v>
      </c>
      <c r="H21301">
        <f>VLOOKUP(D21301,产品表!$A$2:$F$13,6,FALSE)</f>
        <v>41.25</v>
      </c>
      <c r="I21301">
        <f t="shared" si="332"/>
        <v>82.5</v>
      </c>
    </row>
    <row r="21302" spans="1:9" x14ac:dyDescent="0.25">
      <c r="A21302">
        <v>20021301</v>
      </c>
      <c r="B21302" s="1">
        <v>42690</v>
      </c>
      <c r="C21302" t="s">
        <v>47</v>
      </c>
      <c r="D21302">
        <v>3005</v>
      </c>
      <c r="E21302">
        <v>4254</v>
      </c>
      <c r="F21302" s="10">
        <v>1</v>
      </c>
      <c r="G21302">
        <f>VLOOKUP(D21302,产品表!$A$2:$F$13,5,FALSE)</f>
        <v>33</v>
      </c>
      <c r="H21302">
        <f>VLOOKUP(D21302,产品表!$A$2:$F$13,6,FALSE)</f>
        <v>41.25</v>
      </c>
      <c r="I21302">
        <f t="shared" si="332"/>
        <v>41.25</v>
      </c>
    </row>
    <row r="21303" spans="1:9" x14ac:dyDescent="0.25">
      <c r="A21303">
        <v>20021302</v>
      </c>
      <c r="B21303" s="1">
        <v>42690</v>
      </c>
      <c r="C21303" t="s">
        <v>46</v>
      </c>
      <c r="D21303">
        <v>3006</v>
      </c>
      <c r="E21303">
        <v>4117</v>
      </c>
      <c r="F21303" s="10">
        <v>1</v>
      </c>
      <c r="G21303">
        <f>VLOOKUP(D21303,产品表!$A$2:$F$13,5,FALSE)</f>
        <v>31</v>
      </c>
      <c r="H21303">
        <f>VLOOKUP(D21303,产品表!$A$2:$F$13,6,FALSE)</f>
        <v>38.75</v>
      </c>
      <c r="I21303">
        <f t="shared" si="332"/>
        <v>38.75</v>
      </c>
    </row>
    <row r="21304" spans="1:9" x14ac:dyDescent="0.25">
      <c r="A21304">
        <v>20021303</v>
      </c>
      <c r="B21304" s="1">
        <v>42690</v>
      </c>
      <c r="C21304" t="s">
        <v>17</v>
      </c>
      <c r="D21304">
        <v>3006</v>
      </c>
      <c r="E21304">
        <v>1241</v>
      </c>
      <c r="F21304" s="10">
        <v>1</v>
      </c>
      <c r="G21304">
        <f>VLOOKUP(D21304,产品表!$A$2:$F$13,5,FALSE)</f>
        <v>31</v>
      </c>
      <c r="H21304">
        <f>VLOOKUP(D21304,产品表!$A$2:$F$13,6,FALSE)</f>
        <v>38.75</v>
      </c>
      <c r="I21304">
        <f t="shared" si="332"/>
        <v>38.75</v>
      </c>
    </row>
    <row r="21305" spans="1:9" x14ac:dyDescent="0.25">
      <c r="A21305">
        <v>20021304</v>
      </c>
      <c r="B21305" s="1">
        <v>42690</v>
      </c>
      <c r="C21305" t="s">
        <v>25</v>
      </c>
      <c r="D21305">
        <v>3005</v>
      </c>
      <c r="E21305">
        <v>2068</v>
      </c>
      <c r="F21305" s="10">
        <v>4</v>
      </c>
      <c r="G21305">
        <f>VLOOKUP(D21305,产品表!$A$2:$F$13,5,FALSE)</f>
        <v>33</v>
      </c>
      <c r="H21305">
        <f>VLOOKUP(D21305,产品表!$A$2:$F$13,6,FALSE)</f>
        <v>41.25</v>
      </c>
      <c r="I21305">
        <f t="shared" si="332"/>
        <v>165</v>
      </c>
    </row>
    <row r="21306" spans="1:9" x14ac:dyDescent="0.25">
      <c r="A21306">
        <v>20021305</v>
      </c>
      <c r="B21306" s="1">
        <v>42690</v>
      </c>
      <c r="C21306" t="s">
        <v>9</v>
      </c>
      <c r="D21306">
        <v>3011</v>
      </c>
      <c r="E21306">
        <v>475</v>
      </c>
      <c r="F21306" s="10">
        <v>3</v>
      </c>
      <c r="G21306">
        <f>VLOOKUP(D21306,产品表!$A$2:$F$13,5,FALSE)</f>
        <v>34</v>
      </c>
      <c r="H21306">
        <f>VLOOKUP(D21306,产品表!$A$2:$F$13,6,FALSE)</f>
        <v>42.5</v>
      </c>
      <c r="I21306">
        <f t="shared" si="332"/>
        <v>127.5</v>
      </c>
    </row>
    <row r="21307" spans="1:9" x14ac:dyDescent="0.25">
      <c r="A21307">
        <v>20021306</v>
      </c>
      <c r="B21307" s="1">
        <v>42690</v>
      </c>
      <c r="C21307" t="s">
        <v>52</v>
      </c>
      <c r="D21307">
        <v>3006</v>
      </c>
      <c r="E21307">
        <v>4751</v>
      </c>
      <c r="F21307" s="10">
        <v>2</v>
      </c>
      <c r="G21307">
        <f>VLOOKUP(D21307,产品表!$A$2:$F$13,5,FALSE)</f>
        <v>31</v>
      </c>
      <c r="H21307">
        <f>VLOOKUP(D21307,产品表!$A$2:$F$13,6,FALSE)</f>
        <v>38.75</v>
      </c>
      <c r="I21307">
        <f t="shared" si="332"/>
        <v>77.5</v>
      </c>
    </row>
    <row r="21308" spans="1:9" x14ac:dyDescent="0.25">
      <c r="A21308">
        <v>20021307</v>
      </c>
      <c r="B21308" s="1">
        <v>42690</v>
      </c>
      <c r="C21308" t="s">
        <v>48</v>
      </c>
      <c r="D21308">
        <v>3001</v>
      </c>
      <c r="E21308">
        <v>4368</v>
      </c>
      <c r="F21308" s="10">
        <v>2</v>
      </c>
      <c r="G21308">
        <f>VLOOKUP(D21308,产品表!$A$2:$F$13,5,FALSE)</f>
        <v>32</v>
      </c>
      <c r="H21308">
        <f>VLOOKUP(D21308,产品表!$A$2:$F$13,6,FALSE)</f>
        <v>40</v>
      </c>
      <c r="I21308">
        <f t="shared" si="332"/>
        <v>80</v>
      </c>
    </row>
    <row r="21309" spans="1:9" x14ac:dyDescent="0.25">
      <c r="A21309">
        <v>20021308</v>
      </c>
      <c r="B21309" s="1">
        <v>42690</v>
      </c>
      <c r="C21309" t="s">
        <v>6</v>
      </c>
      <c r="D21309">
        <v>3002</v>
      </c>
      <c r="E21309">
        <v>117</v>
      </c>
      <c r="F21309" s="10">
        <v>4</v>
      </c>
      <c r="G21309">
        <f>VLOOKUP(D21309,产品表!$A$2:$F$13,5,FALSE)</f>
        <v>29</v>
      </c>
      <c r="H21309">
        <f>VLOOKUP(D21309,产品表!$A$2:$F$13,6,FALSE)</f>
        <v>36.25</v>
      </c>
      <c r="I21309">
        <f t="shared" si="332"/>
        <v>145</v>
      </c>
    </row>
    <row r="21310" spans="1:9" x14ac:dyDescent="0.25">
      <c r="A21310">
        <v>20021309</v>
      </c>
      <c r="B21310" s="1">
        <v>42690</v>
      </c>
      <c r="C21310" t="s">
        <v>17</v>
      </c>
      <c r="D21310">
        <v>3009</v>
      </c>
      <c r="E21310">
        <v>1214</v>
      </c>
      <c r="F21310" s="10">
        <v>4</v>
      </c>
      <c r="G21310">
        <f>VLOOKUP(D21310,产品表!$A$2:$F$13,5,FALSE)</f>
        <v>31</v>
      </c>
      <c r="H21310">
        <f>VLOOKUP(D21310,产品表!$A$2:$F$13,6,FALSE)</f>
        <v>38.75</v>
      </c>
      <c r="I21310">
        <f t="shared" si="332"/>
        <v>155</v>
      </c>
    </row>
    <row r="21311" spans="1:9" x14ac:dyDescent="0.25">
      <c r="A21311">
        <v>20021310</v>
      </c>
      <c r="B21311" s="1">
        <v>42690</v>
      </c>
      <c r="C21311" t="s">
        <v>47</v>
      </c>
      <c r="D21311">
        <v>3008</v>
      </c>
      <c r="E21311">
        <v>4218</v>
      </c>
      <c r="F21311" s="10">
        <v>1</v>
      </c>
      <c r="G21311">
        <f>VLOOKUP(D21311,产品表!$A$2:$F$13,5,FALSE)</f>
        <v>33</v>
      </c>
      <c r="H21311">
        <f>VLOOKUP(D21311,产品表!$A$2:$F$13,6,FALSE)</f>
        <v>41.25</v>
      </c>
      <c r="I21311">
        <f t="shared" si="332"/>
        <v>41.25</v>
      </c>
    </row>
    <row r="21312" spans="1:9" x14ac:dyDescent="0.25">
      <c r="A21312">
        <v>20021311</v>
      </c>
      <c r="B21312" s="1">
        <v>42690</v>
      </c>
      <c r="C21312" t="s">
        <v>18</v>
      </c>
      <c r="D21312">
        <v>3008</v>
      </c>
      <c r="E21312">
        <v>1342</v>
      </c>
      <c r="F21312" s="10">
        <v>4</v>
      </c>
      <c r="G21312">
        <f>VLOOKUP(D21312,产品表!$A$2:$F$13,5,FALSE)</f>
        <v>33</v>
      </c>
      <c r="H21312">
        <f>VLOOKUP(D21312,产品表!$A$2:$F$13,6,FALSE)</f>
        <v>41.25</v>
      </c>
      <c r="I21312">
        <f t="shared" si="332"/>
        <v>165</v>
      </c>
    </row>
    <row r="21313" spans="1:9" x14ac:dyDescent="0.25">
      <c r="A21313">
        <v>20021312</v>
      </c>
      <c r="B21313" s="1">
        <v>42690</v>
      </c>
      <c r="C21313" t="s">
        <v>15</v>
      </c>
      <c r="D21313">
        <v>3009</v>
      </c>
      <c r="E21313">
        <v>1042</v>
      </c>
      <c r="F21313" s="10">
        <v>1</v>
      </c>
      <c r="G21313">
        <f>VLOOKUP(D21313,产品表!$A$2:$F$13,5,FALSE)</f>
        <v>31</v>
      </c>
      <c r="H21313">
        <f>VLOOKUP(D21313,产品表!$A$2:$F$13,6,FALSE)</f>
        <v>38.75</v>
      </c>
      <c r="I21313">
        <f t="shared" si="332"/>
        <v>38.75</v>
      </c>
    </row>
    <row r="21314" spans="1:9" x14ac:dyDescent="0.25">
      <c r="A21314">
        <v>20021313</v>
      </c>
      <c r="B21314" s="1">
        <v>42690</v>
      </c>
      <c r="C21314" t="s">
        <v>36</v>
      </c>
      <c r="D21314">
        <v>3008</v>
      </c>
      <c r="E21314">
        <v>3116</v>
      </c>
      <c r="F21314" s="10">
        <v>1</v>
      </c>
      <c r="G21314">
        <f>VLOOKUP(D21314,产品表!$A$2:$F$13,5,FALSE)</f>
        <v>33</v>
      </c>
      <c r="H21314">
        <f>VLOOKUP(D21314,产品表!$A$2:$F$13,6,FALSE)</f>
        <v>41.25</v>
      </c>
      <c r="I21314">
        <f t="shared" si="332"/>
        <v>41.25</v>
      </c>
    </row>
    <row r="21315" spans="1:9" x14ac:dyDescent="0.25">
      <c r="A21315">
        <v>20021314</v>
      </c>
      <c r="B21315" s="1">
        <v>42690</v>
      </c>
      <c r="C21315" t="s">
        <v>11</v>
      </c>
      <c r="D21315">
        <v>3004</v>
      </c>
      <c r="E21315">
        <v>691</v>
      </c>
      <c r="F21315" s="10">
        <v>3</v>
      </c>
      <c r="G21315">
        <f>VLOOKUP(D21315,产品表!$A$2:$F$13,5,FALSE)</f>
        <v>35</v>
      </c>
      <c r="H21315">
        <f>VLOOKUP(D21315,产品表!$A$2:$F$13,6,FALSE)</f>
        <v>43.75</v>
      </c>
      <c r="I21315">
        <f t="shared" ref="I21315:I21378" si="333">H21315*F21315</f>
        <v>131.25</v>
      </c>
    </row>
    <row r="21316" spans="1:9" x14ac:dyDescent="0.25">
      <c r="A21316">
        <v>20021315</v>
      </c>
      <c r="B21316" s="1">
        <v>42690</v>
      </c>
      <c r="C21316" t="s">
        <v>15</v>
      </c>
      <c r="D21316">
        <v>3007</v>
      </c>
      <c r="E21316">
        <v>1021</v>
      </c>
      <c r="F21316" s="10">
        <v>1</v>
      </c>
      <c r="G21316">
        <f>VLOOKUP(D21316,产品表!$A$2:$F$13,5,FALSE)</f>
        <v>35</v>
      </c>
      <c r="H21316">
        <f>VLOOKUP(D21316,产品表!$A$2:$F$13,6,FALSE)</f>
        <v>43.75</v>
      </c>
      <c r="I21316">
        <f t="shared" si="333"/>
        <v>43.75</v>
      </c>
    </row>
    <row r="21317" spans="1:9" x14ac:dyDescent="0.25">
      <c r="A21317">
        <v>20021316</v>
      </c>
      <c r="B21317" s="1">
        <v>42690</v>
      </c>
      <c r="C21317" t="s">
        <v>22</v>
      </c>
      <c r="D21317">
        <v>3005</v>
      </c>
      <c r="E21317">
        <v>1730</v>
      </c>
      <c r="F21317" s="10">
        <v>1</v>
      </c>
      <c r="G21317">
        <f>VLOOKUP(D21317,产品表!$A$2:$F$13,5,FALSE)</f>
        <v>33</v>
      </c>
      <c r="H21317">
        <f>VLOOKUP(D21317,产品表!$A$2:$F$13,6,FALSE)</f>
        <v>41.25</v>
      </c>
      <c r="I21317">
        <f t="shared" si="333"/>
        <v>41.25</v>
      </c>
    </row>
    <row r="21318" spans="1:9" x14ac:dyDescent="0.25">
      <c r="A21318">
        <v>20021317</v>
      </c>
      <c r="B21318" s="1">
        <v>42690</v>
      </c>
      <c r="C21318" t="s">
        <v>48</v>
      </c>
      <c r="D21318">
        <v>3005</v>
      </c>
      <c r="E21318">
        <v>4307</v>
      </c>
      <c r="F21318" s="10">
        <v>4</v>
      </c>
      <c r="G21318">
        <f>VLOOKUP(D21318,产品表!$A$2:$F$13,5,FALSE)</f>
        <v>33</v>
      </c>
      <c r="H21318">
        <f>VLOOKUP(D21318,产品表!$A$2:$F$13,6,FALSE)</f>
        <v>41.25</v>
      </c>
      <c r="I21318">
        <f t="shared" si="333"/>
        <v>165</v>
      </c>
    </row>
    <row r="21319" spans="1:9" x14ac:dyDescent="0.25">
      <c r="A21319">
        <v>20021318</v>
      </c>
      <c r="B21319" s="1">
        <v>42690</v>
      </c>
      <c r="C21319" t="s">
        <v>33</v>
      </c>
      <c r="D21319">
        <v>3004</v>
      </c>
      <c r="E21319">
        <v>2840</v>
      </c>
      <c r="F21319" s="10">
        <v>3</v>
      </c>
      <c r="G21319">
        <f>VLOOKUP(D21319,产品表!$A$2:$F$13,5,FALSE)</f>
        <v>35</v>
      </c>
      <c r="H21319">
        <f>VLOOKUP(D21319,产品表!$A$2:$F$13,6,FALSE)</f>
        <v>43.75</v>
      </c>
      <c r="I21319">
        <f t="shared" si="333"/>
        <v>131.25</v>
      </c>
    </row>
    <row r="21320" spans="1:9" x14ac:dyDescent="0.25">
      <c r="A21320">
        <v>20021319</v>
      </c>
      <c r="B21320" s="1">
        <v>42690</v>
      </c>
      <c r="C21320" t="s">
        <v>13</v>
      </c>
      <c r="D21320">
        <v>3005</v>
      </c>
      <c r="E21320">
        <v>820</v>
      </c>
      <c r="F21320" s="10">
        <v>3</v>
      </c>
      <c r="G21320">
        <f>VLOOKUP(D21320,产品表!$A$2:$F$13,5,FALSE)</f>
        <v>33</v>
      </c>
      <c r="H21320">
        <f>VLOOKUP(D21320,产品表!$A$2:$F$13,6,FALSE)</f>
        <v>41.25</v>
      </c>
      <c r="I21320">
        <f t="shared" si="333"/>
        <v>123.75</v>
      </c>
    </row>
    <row r="21321" spans="1:9" x14ac:dyDescent="0.25">
      <c r="A21321">
        <v>20021320</v>
      </c>
      <c r="B21321" s="1">
        <v>42690</v>
      </c>
      <c r="C21321" t="s">
        <v>23</v>
      </c>
      <c r="D21321">
        <v>3010</v>
      </c>
      <c r="E21321">
        <v>1894</v>
      </c>
      <c r="F21321" s="10">
        <v>1</v>
      </c>
      <c r="G21321">
        <f>VLOOKUP(D21321,产品表!$A$2:$F$13,5,FALSE)</f>
        <v>36</v>
      </c>
      <c r="H21321">
        <f>VLOOKUP(D21321,产品表!$A$2:$F$13,6,FALSE)</f>
        <v>45</v>
      </c>
      <c r="I21321">
        <f t="shared" si="333"/>
        <v>45</v>
      </c>
    </row>
    <row r="21322" spans="1:9" x14ac:dyDescent="0.25">
      <c r="A21322">
        <v>20021321</v>
      </c>
      <c r="B21322" s="1">
        <v>42690</v>
      </c>
      <c r="C21322" t="s">
        <v>26</v>
      </c>
      <c r="D21322">
        <v>3005</v>
      </c>
      <c r="E21322">
        <v>2178</v>
      </c>
      <c r="F21322" s="10">
        <v>4</v>
      </c>
      <c r="G21322">
        <f>VLOOKUP(D21322,产品表!$A$2:$F$13,5,FALSE)</f>
        <v>33</v>
      </c>
      <c r="H21322">
        <f>VLOOKUP(D21322,产品表!$A$2:$F$13,6,FALSE)</f>
        <v>41.25</v>
      </c>
      <c r="I21322">
        <f t="shared" si="333"/>
        <v>165</v>
      </c>
    </row>
    <row r="21323" spans="1:9" x14ac:dyDescent="0.25">
      <c r="A21323">
        <v>20021322</v>
      </c>
      <c r="B21323" s="1">
        <v>42690</v>
      </c>
      <c r="C21323" t="s">
        <v>38</v>
      </c>
      <c r="D21323">
        <v>3008</v>
      </c>
      <c r="E21323">
        <v>3379</v>
      </c>
      <c r="F21323" s="10">
        <v>2</v>
      </c>
      <c r="G21323">
        <f>VLOOKUP(D21323,产品表!$A$2:$F$13,5,FALSE)</f>
        <v>33</v>
      </c>
      <c r="H21323">
        <f>VLOOKUP(D21323,产品表!$A$2:$F$13,6,FALSE)</f>
        <v>41.25</v>
      </c>
      <c r="I21323">
        <f t="shared" si="333"/>
        <v>82.5</v>
      </c>
    </row>
    <row r="21324" spans="1:9" x14ac:dyDescent="0.25">
      <c r="A21324">
        <v>20021323</v>
      </c>
      <c r="B21324" s="1">
        <v>42690</v>
      </c>
      <c r="C21324" t="s">
        <v>23</v>
      </c>
      <c r="D21324">
        <v>3005</v>
      </c>
      <c r="E21324">
        <v>1880</v>
      </c>
      <c r="F21324" s="10">
        <v>1</v>
      </c>
      <c r="G21324">
        <f>VLOOKUP(D21324,产品表!$A$2:$F$13,5,FALSE)</f>
        <v>33</v>
      </c>
      <c r="H21324">
        <f>VLOOKUP(D21324,产品表!$A$2:$F$13,6,FALSE)</f>
        <v>41.25</v>
      </c>
      <c r="I21324">
        <f t="shared" si="333"/>
        <v>41.25</v>
      </c>
    </row>
    <row r="21325" spans="1:9" x14ac:dyDescent="0.25">
      <c r="A21325">
        <v>20021324</v>
      </c>
      <c r="B21325" s="1">
        <v>42690</v>
      </c>
      <c r="C21325" t="s">
        <v>42</v>
      </c>
      <c r="D21325">
        <v>3006</v>
      </c>
      <c r="E21325">
        <v>3751</v>
      </c>
      <c r="F21325" s="10">
        <v>3</v>
      </c>
      <c r="G21325">
        <f>VLOOKUP(D21325,产品表!$A$2:$F$13,5,FALSE)</f>
        <v>31</v>
      </c>
      <c r="H21325">
        <f>VLOOKUP(D21325,产品表!$A$2:$F$13,6,FALSE)</f>
        <v>38.75</v>
      </c>
      <c r="I21325">
        <f t="shared" si="333"/>
        <v>116.25</v>
      </c>
    </row>
    <row r="21326" spans="1:9" x14ac:dyDescent="0.25">
      <c r="A21326">
        <v>20021325</v>
      </c>
      <c r="B21326" s="1">
        <v>42690</v>
      </c>
      <c r="C21326" t="s">
        <v>18</v>
      </c>
      <c r="D21326">
        <v>3006</v>
      </c>
      <c r="E21326">
        <v>1374</v>
      </c>
      <c r="F21326" s="10">
        <v>4</v>
      </c>
      <c r="G21326">
        <f>VLOOKUP(D21326,产品表!$A$2:$F$13,5,FALSE)</f>
        <v>31</v>
      </c>
      <c r="H21326">
        <f>VLOOKUP(D21326,产品表!$A$2:$F$13,6,FALSE)</f>
        <v>38.75</v>
      </c>
      <c r="I21326">
        <f t="shared" si="333"/>
        <v>155</v>
      </c>
    </row>
    <row r="21327" spans="1:9" x14ac:dyDescent="0.25">
      <c r="A21327">
        <v>20021326</v>
      </c>
      <c r="B21327" s="1">
        <v>42690</v>
      </c>
      <c r="C21327" t="s">
        <v>51</v>
      </c>
      <c r="D21327">
        <v>3007</v>
      </c>
      <c r="E21327">
        <v>4646</v>
      </c>
      <c r="F21327" s="10">
        <v>2</v>
      </c>
      <c r="G21327">
        <f>VLOOKUP(D21327,产品表!$A$2:$F$13,5,FALSE)</f>
        <v>35</v>
      </c>
      <c r="H21327">
        <f>VLOOKUP(D21327,产品表!$A$2:$F$13,6,FALSE)</f>
        <v>43.75</v>
      </c>
      <c r="I21327">
        <f t="shared" si="333"/>
        <v>87.5</v>
      </c>
    </row>
    <row r="21328" spans="1:9" x14ac:dyDescent="0.25">
      <c r="A21328">
        <v>20021327</v>
      </c>
      <c r="B21328" s="1">
        <v>42690</v>
      </c>
      <c r="C21328" t="s">
        <v>36</v>
      </c>
      <c r="D21328">
        <v>3005</v>
      </c>
      <c r="E21328">
        <v>3166</v>
      </c>
      <c r="F21328" s="10">
        <v>1</v>
      </c>
      <c r="G21328">
        <f>VLOOKUP(D21328,产品表!$A$2:$F$13,5,FALSE)</f>
        <v>33</v>
      </c>
      <c r="H21328">
        <f>VLOOKUP(D21328,产品表!$A$2:$F$13,6,FALSE)</f>
        <v>41.25</v>
      </c>
      <c r="I21328">
        <f t="shared" si="333"/>
        <v>41.25</v>
      </c>
    </row>
    <row r="21329" spans="1:9" x14ac:dyDescent="0.25">
      <c r="A21329">
        <v>20021328</v>
      </c>
      <c r="B21329" s="1">
        <v>42690</v>
      </c>
      <c r="C21329" t="s">
        <v>17</v>
      </c>
      <c r="D21329">
        <v>3005</v>
      </c>
      <c r="E21329">
        <v>1230</v>
      </c>
      <c r="F21329" s="10">
        <v>1</v>
      </c>
      <c r="G21329">
        <f>VLOOKUP(D21329,产品表!$A$2:$F$13,5,FALSE)</f>
        <v>33</v>
      </c>
      <c r="H21329">
        <f>VLOOKUP(D21329,产品表!$A$2:$F$13,6,FALSE)</f>
        <v>41.25</v>
      </c>
      <c r="I21329">
        <f t="shared" si="333"/>
        <v>41.25</v>
      </c>
    </row>
    <row r="21330" spans="1:9" x14ac:dyDescent="0.25">
      <c r="A21330">
        <v>20021329</v>
      </c>
      <c r="B21330" s="1">
        <v>42690</v>
      </c>
      <c r="C21330" t="s">
        <v>28</v>
      </c>
      <c r="D21330">
        <v>3005</v>
      </c>
      <c r="E21330">
        <v>2305</v>
      </c>
      <c r="F21330" s="10">
        <v>4</v>
      </c>
      <c r="G21330">
        <f>VLOOKUP(D21330,产品表!$A$2:$F$13,5,FALSE)</f>
        <v>33</v>
      </c>
      <c r="H21330">
        <f>VLOOKUP(D21330,产品表!$A$2:$F$13,6,FALSE)</f>
        <v>41.25</v>
      </c>
      <c r="I21330">
        <f t="shared" si="333"/>
        <v>165</v>
      </c>
    </row>
    <row r="21331" spans="1:9" x14ac:dyDescent="0.25">
      <c r="A21331">
        <v>20021330</v>
      </c>
      <c r="B21331" s="1">
        <v>42690</v>
      </c>
      <c r="C21331" t="s">
        <v>44</v>
      </c>
      <c r="D21331">
        <v>3004</v>
      </c>
      <c r="E21331">
        <v>3936</v>
      </c>
      <c r="F21331" s="10">
        <v>3</v>
      </c>
      <c r="G21331">
        <f>VLOOKUP(D21331,产品表!$A$2:$F$13,5,FALSE)</f>
        <v>35</v>
      </c>
      <c r="H21331">
        <f>VLOOKUP(D21331,产品表!$A$2:$F$13,6,FALSE)</f>
        <v>43.75</v>
      </c>
      <c r="I21331">
        <f t="shared" si="333"/>
        <v>131.25</v>
      </c>
    </row>
    <row r="21332" spans="1:9" x14ac:dyDescent="0.25">
      <c r="A21332">
        <v>20021331</v>
      </c>
      <c r="B21332" s="1">
        <v>42690</v>
      </c>
      <c r="C21332" t="s">
        <v>17</v>
      </c>
      <c r="D21332">
        <v>3003</v>
      </c>
      <c r="E21332">
        <v>1263</v>
      </c>
      <c r="F21332" s="10">
        <v>1</v>
      </c>
      <c r="G21332">
        <f>VLOOKUP(D21332,产品表!$A$2:$F$13,5,FALSE)</f>
        <v>24</v>
      </c>
      <c r="H21332">
        <f>VLOOKUP(D21332,产品表!$A$2:$F$13,6,FALSE)</f>
        <v>30</v>
      </c>
      <c r="I21332">
        <f t="shared" si="333"/>
        <v>30</v>
      </c>
    </row>
    <row r="21333" spans="1:9" x14ac:dyDescent="0.25">
      <c r="A21333">
        <v>20021332</v>
      </c>
      <c r="B21333" s="1">
        <v>42690</v>
      </c>
      <c r="C21333" t="s">
        <v>39</v>
      </c>
      <c r="D21333">
        <v>3005</v>
      </c>
      <c r="E21333">
        <v>3441</v>
      </c>
      <c r="F21333" s="10">
        <v>4</v>
      </c>
      <c r="G21333">
        <f>VLOOKUP(D21333,产品表!$A$2:$F$13,5,FALSE)</f>
        <v>33</v>
      </c>
      <c r="H21333">
        <f>VLOOKUP(D21333,产品表!$A$2:$F$13,6,FALSE)</f>
        <v>41.25</v>
      </c>
      <c r="I21333">
        <f t="shared" si="333"/>
        <v>165</v>
      </c>
    </row>
    <row r="21334" spans="1:9" x14ac:dyDescent="0.25">
      <c r="A21334">
        <v>20021333</v>
      </c>
      <c r="B21334" s="1">
        <v>42690</v>
      </c>
      <c r="C21334" t="s">
        <v>47</v>
      </c>
      <c r="D21334">
        <v>3006</v>
      </c>
      <c r="E21334">
        <v>4291</v>
      </c>
      <c r="F21334" s="10">
        <v>4</v>
      </c>
      <c r="G21334">
        <f>VLOOKUP(D21334,产品表!$A$2:$F$13,5,FALSE)</f>
        <v>31</v>
      </c>
      <c r="H21334">
        <f>VLOOKUP(D21334,产品表!$A$2:$F$13,6,FALSE)</f>
        <v>38.75</v>
      </c>
      <c r="I21334">
        <f t="shared" si="333"/>
        <v>155</v>
      </c>
    </row>
    <row r="21335" spans="1:9" x14ac:dyDescent="0.25">
      <c r="A21335">
        <v>20021334</v>
      </c>
      <c r="B21335" s="1">
        <v>42690</v>
      </c>
      <c r="C21335" t="s">
        <v>40</v>
      </c>
      <c r="D21335">
        <v>3006</v>
      </c>
      <c r="E21335">
        <v>3501</v>
      </c>
      <c r="F21335" s="10">
        <v>3</v>
      </c>
      <c r="G21335">
        <f>VLOOKUP(D21335,产品表!$A$2:$F$13,5,FALSE)</f>
        <v>31</v>
      </c>
      <c r="H21335">
        <f>VLOOKUP(D21335,产品表!$A$2:$F$13,6,FALSE)</f>
        <v>38.75</v>
      </c>
      <c r="I21335">
        <f t="shared" si="333"/>
        <v>116.25</v>
      </c>
    </row>
    <row r="21336" spans="1:9" x14ac:dyDescent="0.25">
      <c r="A21336">
        <v>20021335</v>
      </c>
      <c r="B21336" s="1">
        <v>42690</v>
      </c>
      <c r="C21336" t="s">
        <v>37</v>
      </c>
      <c r="D21336">
        <v>3009</v>
      </c>
      <c r="E21336">
        <v>3213</v>
      </c>
      <c r="F21336" s="10">
        <v>1</v>
      </c>
      <c r="G21336">
        <f>VLOOKUP(D21336,产品表!$A$2:$F$13,5,FALSE)</f>
        <v>31</v>
      </c>
      <c r="H21336">
        <f>VLOOKUP(D21336,产品表!$A$2:$F$13,6,FALSE)</f>
        <v>38.75</v>
      </c>
      <c r="I21336">
        <f t="shared" si="333"/>
        <v>38.75</v>
      </c>
    </row>
    <row r="21337" spans="1:9" x14ac:dyDescent="0.25">
      <c r="A21337">
        <v>20021336</v>
      </c>
      <c r="B21337" s="1">
        <v>42690</v>
      </c>
      <c r="C21337" t="s">
        <v>6</v>
      </c>
      <c r="D21337">
        <v>3002</v>
      </c>
      <c r="E21337">
        <v>175</v>
      </c>
      <c r="F21337" s="10">
        <v>1</v>
      </c>
      <c r="G21337">
        <f>VLOOKUP(D21337,产品表!$A$2:$F$13,5,FALSE)</f>
        <v>29</v>
      </c>
      <c r="H21337">
        <f>VLOOKUP(D21337,产品表!$A$2:$F$13,6,FALSE)</f>
        <v>36.25</v>
      </c>
      <c r="I21337">
        <f t="shared" si="333"/>
        <v>36.25</v>
      </c>
    </row>
    <row r="21338" spans="1:9" x14ac:dyDescent="0.25">
      <c r="A21338">
        <v>20021337</v>
      </c>
      <c r="B21338" s="1">
        <v>42690</v>
      </c>
      <c r="C21338" t="s">
        <v>16</v>
      </c>
      <c r="D21338">
        <v>3009</v>
      </c>
      <c r="E21338">
        <v>1118</v>
      </c>
      <c r="F21338" s="10">
        <v>1</v>
      </c>
      <c r="G21338">
        <f>VLOOKUP(D21338,产品表!$A$2:$F$13,5,FALSE)</f>
        <v>31</v>
      </c>
      <c r="H21338">
        <f>VLOOKUP(D21338,产品表!$A$2:$F$13,6,FALSE)</f>
        <v>38.75</v>
      </c>
      <c r="I21338">
        <f t="shared" si="333"/>
        <v>38.75</v>
      </c>
    </row>
    <row r="21339" spans="1:9" x14ac:dyDescent="0.25">
      <c r="A21339">
        <v>20021338</v>
      </c>
      <c r="B21339" s="1">
        <v>42690</v>
      </c>
      <c r="C21339" t="s">
        <v>6</v>
      </c>
      <c r="D21339">
        <v>3008</v>
      </c>
      <c r="E21339">
        <v>138</v>
      </c>
      <c r="F21339" s="10">
        <v>1</v>
      </c>
      <c r="G21339">
        <f>VLOOKUP(D21339,产品表!$A$2:$F$13,5,FALSE)</f>
        <v>33</v>
      </c>
      <c r="H21339">
        <f>VLOOKUP(D21339,产品表!$A$2:$F$13,6,FALSE)</f>
        <v>41.25</v>
      </c>
      <c r="I21339">
        <f t="shared" si="333"/>
        <v>41.25</v>
      </c>
    </row>
    <row r="21340" spans="1:9" x14ac:dyDescent="0.25">
      <c r="A21340">
        <v>20021339</v>
      </c>
      <c r="B21340" s="1">
        <v>42690</v>
      </c>
      <c r="C21340" t="s">
        <v>37</v>
      </c>
      <c r="D21340">
        <v>3008</v>
      </c>
      <c r="E21340">
        <v>3290</v>
      </c>
      <c r="F21340" s="10">
        <v>1</v>
      </c>
      <c r="G21340">
        <f>VLOOKUP(D21340,产品表!$A$2:$F$13,5,FALSE)</f>
        <v>33</v>
      </c>
      <c r="H21340">
        <f>VLOOKUP(D21340,产品表!$A$2:$F$13,6,FALSE)</f>
        <v>41.25</v>
      </c>
      <c r="I21340">
        <f t="shared" si="333"/>
        <v>41.25</v>
      </c>
    </row>
    <row r="21341" spans="1:9" x14ac:dyDescent="0.25">
      <c r="A21341">
        <v>20021340</v>
      </c>
      <c r="B21341" s="1">
        <v>42690</v>
      </c>
      <c r="C21341" t="s">
        <v>36</v>
      </c>
      <c r="D21341">
        <v>3002</v>
      </c>
      <c r="E21341">
        <v>3188</v>
      </c>
      <c r="F21341" s="10">
        <v>1</v>
      </c>
      <c r="G21341">
        <f>VLOOKUP(D21341,产品表!$A$2:$F$13,5,FALSE)</f>
        <v>29</v>
      </c>
      <c r="H21341">
        <f>VLOOKUP(D21341,产品表!$A$2:$F$13,6,FALSE)</f>
        <v>36.25</v>
      </c>
      <c r="I21341">
        <f t="shared" si="333"/>
        <v>36.25</v>
      </c>
    </row>
    <row r="21342" spans="1:9" x14ac:dyDescent="0.25">
      <c r="A21342">
        <v>20021341</v>
      </c>
      <c r="B21342" s="1">
        <v>42690</v>
      </c>
      <c r="C21342" t="s">
        <v>30</v>
      </c>
      <c r="D21342">
        <v>3007</v>
      </c>
      <c r="E21342">
        <v>2573</v>
      </c>
      <c r="F21342" s="10">
        <v>1</v>
      </c>
      <c r="G21342">
        <f>VLOOKUP(D21342,产品表!$A$2:$F$13,5,FALSE)</f>
        <v>35</v>
      </c>
      <c r="H21342">
        <f>VLOOKUP(D21342,产品表!$A$2:$F$13,6,FALSE)</f>
        <v>43.75</v>
      </c>
      <c r="I21342">
        <f t="shared" si="333"/>
        <v>43.75</v>
      </c>
    </row>
    <row r="21343" spans="1:9" x14ac:dyDescent="0.25">
      <c r="A21343">
        <v>20021342</v>
      </c>
      <c r="B21343" s="1">
        <v>42691</v>
      </c>
      <c r="C21343" t="s">
        <v>37</v>
      </c>
      <c r="D21343">
        <v>3011</v>
      </c>
      <c r="E21343">
        <v>3278</v>
      </c>
      <c r="F21343" s="10">
        <v>1</v>
      </c>
      <c r="G21343">
        <f>VLOOKUP(D21343,产品表!$A$2:$F$13,5,FALSE)</f>
        <v>34</v>
      </c>
      <c r="H21343">
        <f>VLOOKUP(D21343,产品表!$A$2:$F$13,6,FALSE)</f>
        <v>42.5</v>
      </c>
      <c r="I21343">
        <f t="shared" si="333"/>
        <v>42.5</v>
      </c>
    </row>
    <row r="21344" spans="1:9" x14ac:dyDescent="0.25">
      <c r="A21344">
        <v>20021343</v>
      </c>
      <c r="B21344" s="1">
        <v>42691</v>
      </c>
      <c r="C21344" t="s">
        <v>33</v>
      </c>
      <c r="D21344">
        <v>3007</v>
      </c>
      <c r="E21344">
        <v>2883</v>
      </c>
      <c r="F21344" s="10">
        <v>1</v>
      </c>
      <c r="G21344">
        <f>VLOOKUP(D21344,产品表!$A$2:$F$13,5,FALSE)</f>
        <v>35</v>
      </c>
      <c r="H21344">
        <f>VLOOKUP(D21344,产品表!$A$2:$F$13,6,FALSE)</f>
        <v>43.75</v>
      </c>
      <c r="I21344">
        <f t="shared" si="333"/>
        <v>43.75</v>
      </c>
    </row>
    <row r="21345" spans="1:9" x14ac:dyDescent="0.25">
      <c r="A21345">
        <v>20021344</v>
      </c>
      <c r="B21345" s="1">
        <v>42691</v>
      </c>
      <c r="C21345" t="s">
        <v>44</v>
      </c>
      <c r="D21345">
        <v>3006</v>
      </c>
      <c r="E21345">
        <v>3914</v>
      </c>
      <c r="F21345" s="10">
        <v>2</v>
      </c>
      <c r="G21345">
        <f>VLOOKUP(D21345,产品表!$A$2:$F$13,5,FALSE)</f>
        <v>31</v>
      </c>
      <c r="H21345">
        <f>VLOOKUP(D21345,产品表!$A$2:$F$13,6,FALSE)</f>
        <v>38.75</v>
      </c>
      <c r="I21345">
        <f t="shared" si="333"/>
        <v>77.5</v>
      </c>
    </row>
    <row r="21346" spans="1:9" x14ac:dyDescent="0.25">
      <c r="A21346">
        <v>20021345</v>
      </c>
      <c r="B21346" s="1">
        <v>42691</v>
      </c>
      <c r="C21346" t="s">
        <v>16</v>
      </c>
      <c r="D21346">
        <v>3005</v>
      </c>
      <c r="E21346">
        <v>1161</v>
      </c>
      <c r="F21346" s="10">
        <v>3</v>
      </c>
      <c r="G21346">
        <f>VLOOKUP(D21346,产品表!$A$2:$F$13,5,FALSE)</f>
        <v>33</v>
      </c>
      <c r="H21346">
        <f>VLOOKUP(D21346,产品表!$A$2:$F$13,6,FALSE)</f>
        <v>41.25</v>
      </c>
      <c r="I21346">
        <f t="shared" si="333"/>
        <v>123.75</v>
      </c>
    </row>
    <row r="21347" spans="1:9" x14ac:dyDescent="0.25">
      <c r="A21347">
        <v>20021346</v>
      </c>
      <c r="B21347" s="1">
        <v>42691</v>
      </c>
      <c r="C21347" t="s">
        <v>28</v>
      </c>
      <c r="D21347">
        <v>3004</v>
      </c>
      <c r="E21347">
        <v>2364</v>
      </c>
      <c r="F21347" s="10">
        <v>1</v>
      </c>
      <c r="G21347">
        <f>VLOOKUP(D21347,产品表!$A$2:$F$13,5,FALSE)</f>
        <v>35</v>
      </c>
      <c r="H21347">
        <f>VLOOKUP(D21347,产品表!$A$2:$F$13,6,FALSE)</f>
        <v>43.75</v>
      </c>
      <c r="I21347">
        <f t="shared" si="333"/>
        <v>43.75</v>
      </c>
    </row>
    <row r="21348" spans="1:9" x14ac:dyDescent="0.25">
      <c r="A21348">
        <v>20021347</v>
      </c>
      <c r="B21348" s="1">
        <v>42691</v>
      </c>
      <c r="C21348" t="s">
        <v>48</v>
      </c>
      <c r="D21348">
        <v>3004</v>
      </c>
      <c r="E21348">
        <v>4324</v>
      </c>
      <c r="F21348" s="10">
        <v>1</v>
      </c>
      <c r="G21348">
        <f>VLOOKUP(D21348,产品表!$A$2:$F$13,5,FALSE)</f>
        <v>35</v>
      </c>
      <c r="H21348">
        <f>VLOOKUP(D21348,产品表!$A$2:$F$13,6,FALSE)</f>
        <v>43.75</v>
      </c>
      <c r="I21348">
        <f t="shared" si="333"/>
        <v>43.75</v>
      </c>
    </row>
    <row r="21349" spans="1:9" x14ac:dyDescent="0.25">
      <c r="A21349">
        <v>20021348</v>
      </c>
      <c r="B21349" s="1">
        <v>42691</v>
      </c>
      <c r="C21349" t="s">
        <v>33</v>
      </c>
      <c r="D21349">
        <v>3008</v>
      </c>
      <c r="E21349">
        <v>2870</v>
      </c>
      <c r="F21349" s="10">
        <v>1</v>
      </c>
      <c r="G21349">
        <f>VLOOKUP(D21349,产品表!$A$2:$F$13,5,FALSE)</f>
        <v>33</v>
      </c>
      <c r="H21349">
        <f>VLOOKUP(D21349,产品表!$A$2:$F$13,6,FALSE)</f>
        <v>41.25</v>
      </c>
      <c r="I21349">
        <f t="shared" si="333"/>
        <v>41.25</v>
      </c>
    </row>
    <row r="21350" spans="1:9" x14ac:dyDescent="0.25">
      <c r="A21350">
        <v>20021349</v>
      </c>
      <c r="B21350" s="1">
        <v>42691</v>
      </c>
      <c r="C21350" t="s">
        <v>49</v>
      </c>
      <c r="D21350">
        <v>3005</v>
      </c>
      <c r="E21350">
        <v>4438</v>
      </c>
      <c r="F21350" s="10">
        <v>3</v>
      </c>
      <c r="G21350">
        <f>VLOOKUP(D21350,产品表!$A$2:$F$13,5,FALSE)</f>
        <v>33</v>
      </c>
      <c r="H21350">
        <f>VLOOKUP(D21350,产品表!$A$2:$F$13,6,FALSE)</f>
        <v>41.25</v>
      </c>
      <c r="I21350">
        <f t="shared" si="333"/>
        <v>123.75</v>
      </c>
    </row>
    <row r="21351" spans="1:9" x14ac:dyDescent="0.25">
      <c r="A21351">
        <v>20021350</v>
      </c>
      <c r="B21351" s="1">
        <v>42691</v>
      </c>
      <c r="C21351" t="s">
        <v>44</v>
      </c>
      <c r="D21351">
        <v>3005</v>
      </c>
      <c r="E21351">
        <v>3988</v>
      </c>
      <c r="F21351" s="10">
        <v>1</v>
      </c>
      <c r="G21351">
        <f>VLOOKUP(D21351,产品表!$A$2:$F$13,5,FALSE)</f>
        <v>33</v>
      </c>
      <c r="H21351">
        <f>VLOOKUP(D21351,产品表!$A$2:$F$13,6,FALSE)</f>
        <v>41.25</v>
      </c>
      <c r="I21351">
        <f t="shared" si="333"/>
        <v>41.25</v>
      </c>
    </row>
    <row r="21352" spans="1:9" x14ac:dyDescent="0.25">
      <c r="A21352">
        <v>20021351</v>
      </c>
      <c r="B21352" s="1">
        <v>42691</v>
      </c>
      <c r="C21352" t="s">
        <v>41</v>
      </c>
      <c r="D21352">
        <v>3004</v>
      </c>
      <c r="E21352">
        <v>3678</v>
      </c>
      <c r="F21352" s="10">
        <v>4</v>
      </c>
      <c r="G21352">
        <f>VLOOKUP(D21352,产品表!$A$2:$F$13,5,FALSE)</f>
        <v>35</v>
      </c>
      <c r="H21352">
        <f>VLOOKUP(D21352,产品表!$A$2:$F$13,6,FALSE)</f>
        <v>43.75</v>
      </c>
      <c r="I21352">
        <f t="shared" si="333"/>
        <v>175</v>
      </c>
    </row>
    <row r="21353" spans="1:9" x14ac:dyDescent="0.25">
      <c r="A21353">
        <v>20021352</v>
      </c>
      <c r="B21353" s="1">
        <v>42691</v>
      </c>
      <c r="C21353" t="s">
        <v>23</v>
      </c>
      <c r="D21353">
        <v>3006</v>
      </c>
      <c r="E21353">
        <v>1839</v>
      </c>
      <c r="F21353" s="10">
        <v>1</v>
      </c>
      <c r="G21353">
        <f>VLOOKUP(D21353,产品表!$A$2:$F$13,5,FALSE)</f>
        <v>31</v>
      </c>
      <c r="H21353">
        <f>VLOOKUP(D21353,产品表!$A$2:$F$13,6,FALSE)</f>
        <v>38.75</v>
      </c>
      <c r="I21353">
        <f t="shared" si="333"/>
        <v>38.75</v>
      </c>
    </row>
    <row r="21354" spans="1:9" x14ac:dyDescent="0.25">
      <c r="A21354">
        <v>20021353</v>
      </c>
      <c r="B21354" s="1">
        <v>42691</v>
      </c>
      <c r="C21354" t="s">
        <v>9</v>
      </c>
      <c r="D21354">
        <v>3008</v>
      </c>
      <c r="E21354">
        <v>476</v>
      </c>
      <c r="F21354" s="10">
        <v>1</v>
      </c>
      <c r="G21354">
        <f>VLOOKUP(D21354,产品表!$A$2:$F$13,5,FALSE)</f>
        <v>33</v>
      </c>
      <c r="H21354">
        <f>VLOOKUP(D21354,产品表!$A$2:$F$13,6,FALSE)</f>
        <v>41.25</v>
      </c>
      <c r="I21354">
        <f t="shared" si="333"/>
        <v>41.25</v>
      </c>
    </row>
    <row r="21355" spans="1:9" x14ac:dyDescent="0.25">
      <c r="A21355">
        <v>20021354</v>
      </c>
      <c r="B21355" s="1">
        <v>42691</v>
      </c>
      <c r="C21355" t="s">
        <v>10</v>
      </c>
      <c r="D21355">
        <v>3004</v>
      </c>
      <c r="E21355">
        <v>510</v>
      </c>
      <c r="F21355" s="10">
        <v>2</v>
      </c>
      <c r="G21355">
        <f>VLOOKUP(D21355,产品表!$A$2:$F$13,5,FALSE)</f>
        <v>35</v>
      </c>
      <c r="H21355">
        <f>VLOOKUP(D21355,产品表!$A$2:$F$13,6,FALSE)</f>
        <v>43.75</v>
      </c>
      <c r="I21355">
        <f t="shared" si="333"/>
        <v>87.5</v>
      </c>
    </row>
    <row r="21356" spans="1:9" x14ac:dyDescent="0.25">
      <c r="A21356">
        <v>20021355</v>
      </c>
      <c r="B21356" s="1">
        <v>42691</v>
      </c>
      <c r="C21356" t="s">
        <v>46</v>
      </c>
      <c r="D21356">
        <v>3006</v>
      </c>
      <c r="E21356">
        <v>4121</v>
      </c>
      <c r="F21356" s="10">
        <v>1</v>
      </c>
      <c r="G21356">
        <f>VLOOKUP(D21356,产品表!$A$2:$F$13,5,FALSE)</f>
        <v>31</v>
      </c>
      <c r="H21356">
        <f>VLOOKUP(D21356,产品表!$A$2:$F$13,6,FALSE)</f>
        <v>38.75</v>
      </c>
      <c r="I21356">
        <f t="shared" si="333"/>
        <v>38.75</v>
      </c>
    </row>
    <row r="21357" spans="1:9" x14ac:dyDescent="0.25">
      <c r="A21357">
        <v>20021356</v>
      </c>
      <c r="B21357" s="1">
        <v>42691</v>
      </c>
      <c r="C21357" t="s">
        <v>37</v>
      </c>
      <c r="D21357">
        <v>3005</v>
      </c>
      <c r="E21357">
        <v>3247</v>
      </c>
      <c r="F21357" s="10">
        <v>3</v>
      </c>
      <c r="G21357">
        <f>VLOOKUP(D21357,产品表!$A$2:$F$13,5,FALSE)</f>
        <v>33</v>
      </c>
      <c r="H21357">
        <f>VLOOKUP(D21357,产品表!$A$2:$F$13,6,FALSE)</f>
        <v>41.25</v>
      </c>
      <c r="I21357">
        <f t="shared" si="333"/>
        <v>123.75</v>
      </c>
    </row>
    <row r="21358" spans="1:9" x14ac:dyDescent="0.25">
      <c r="A21358">
        <v>20021357</v>
      </c>
      <c r="B21358" s="1">
        <v>42691</v>
      </c>
      <c r="C21358" t="s">
        <v>23</v>
      </c>
      <c r="D21358">
        <v>3011</v>
      </c>
      <c r="E21358">
        <v>1836</v>
      </c>
      <c r="F21358" s="10">
        <v>1</v>
      </c>
      <c r="G21358">
        <f>VLOOKUP(D21358,产品表!$A$2:$F$13,5,FALSE)</f>
        <v>34</v>
      </c>
      <c r="H21358">
        <f>VLOOKUP(D21358,产品表!$A$2:$F$13,6,FALSE)</f>
        <v>42.5</v>
      </c>
      <c r="I21358">
        <f t="shared" si="333"/>
        <v>42.5</v>
      </c>
    </row>
    <row r="21359" spans="1:9" x14ac:dyDescent="0.25">
      <c r="A21359">
        <v>20021358</v>
      </c>
      <c r="B21359" s="1">
        <v>42691</v>
      </c>
      <c r="C21359" t="s">
        <v>15</v>
      </c>
      <c r="D21359">
        <v>3012</v>
      </c>
      <c r="E21359">
        <v>1082</v>
      </c>
      <c r="F21359" s="10">
        <v>1</v>
      </c>
      <c r="G21359">
        <f>VLOOKUP(D21359,产品表!$A$2:$F$13,5,FALSE)</f>
        <v>32</v>
      </c>
      <c r="H21359">
        <f>VLOOKUP(D21359,产品表!$A$2:$F$13,6,FALSE)</f>
        <v>40</v>
      </c>
      <c r="I21359">
        <f t="shared" si="333"/>
        <v>40</v>
      </c>
    </row>
    <row r="21360" spans="1:9" x14ac:dyDescent="0.25">
      <c r="A21360">
        <v>20021359</v>
      </c>
      <c r="B21360" s="1">
        <v>42691</v>
      </c>
      <c r="C21360" t="s">
        <v>20</v>
      </c>
      <c r="D21360">
        <v>3008</v>
      </c>
      <c r="E21360">
        <v>1537</v>
      </c>
      <c r="F21360" s="10">
        <v>1</v>
      </c>
      <c r="G21360">
        <f>VLOOKUP(D21360,产品表!$A$2:$F$13,5,FALSE)</f>
        <v>33</v>
      </c>
      <c r="H21360">
        <f>VLOOKUP(D21360,产品表!$A$2:$F$13,6,FALSE)</f>
        <v>41.25</v>
      </c>
      <c r="I21360">
        <f t="shared" si="333"/>
        <v>41.25</v>
      </c>
    </row>
    <row r="21361" spans="1:9" x14ac:dyDescent="0.25">
      <c r="A21361">
        <v>20021360</v>
      </c>
      <c r="B21361" s="1">
        <v>42691</v>
      </c>
      <c r="C21361" t="s">
        <v>8</v>
      </c>
      <c r="D21361">
        <v>3008</v>
      </c>
      <c r="E21361">
        <v>308</v>
      </c>
      <c r="F21361" s="10">
        <v>1</v>
      </c>
      <c r="G21361">
        <f>VLOOKUP(D21361,产品表!$A$2:$F$13,5,FALSE)</f>
        <v>33</v>
      </c>
      <c r="H21361">
        <f>VLOOKUP(D21361,产品表!$A$2:$F$13,6,FALSE)</f>
        <v>41.25</v>
      </c>
      <c r="I21361">
        <f t="shared" si="333"/>
        <v>41.25</v>
      </c>
    </row>
    <row r="21362" spans="1:9" x14ac:dyDescent="0.25">
      <c r="A21362">
        <v>20021361</v>
      </c>
      <c r="B21362" s="1">
        <v>42691</v>
      </c>
      <c r="C21362" t="s">
        <v>6</v>
      </c>
      <c r="D21362">
        <v>3005</v>
      </c>
      <c r="E21362">
        <v>117</v>
      </c>
      <c r="F21362" s="10">
        <v>1</v>
      </c>
      <c r="G21362">
        <f>VLOOKUP(D21362,产品表!$A$2:$F$13,5,FALSE)</f>
        <v>33</v>
      </c>
      <c r="H21362">
        <f>VLOOKUP(D21362,产品表!$A$2:$F$13,6,FALSE)</f>
        <v>41.25</v>
      </c>
      <c r="I21362">
        <f t="shared" si="333"/>
        <v>41.25</v>
      </c>
    </row>
    <row r="21363" spans="1:9" x14ac:dyDescent="0.25">
      <c r="A21363">
        <v>20021362</v>
      </c>
      <c r="B21363" s="1">
        <v>42691</v>
      </c>
      <c r="C21363" t="s">
        <v>45</v>
      </c>
      <c r="D21363">
        <v>3005</v>
      </c>
      <c r="E21363">
        <v>4069</v>
      </c>
      <c r="F21363" s="10">
        <v>4</v>
      </c>
      <c r="G21363">
        <f>VLOOKUP(D21363,产品表!$A$2:$F$13,5,FALSE)</f>
        <v>33</v>
      </c>
      <c r="H21363">
        <f>VLOOKUP(D21363,产品表!$A$2:$F$13,6,FALSE)</f>
        <v>41.25</v>
      </c>
      <c r="I21363">
        <f t="shared" si="333"/>
        <v>165</v>
      </c>
    </row>
    <row r="21364" spans="1:9" x14ac:dyDescent="0.25">
      <c r="A21364">
        <v>20021363</v>
      </c>
      <c r="B21364" s="1">
        <v>42691</v>
      </c>
      <c r="C21364" t="s">
        <v>52</v>
      </c>
      <c r="D21364">
        <v>3004</v>
      </c>
      <c r="E21364">
        <v>4742</v>
      </c>
      <c r="F21364" s="10">
        <v>4</v>
      </c>
      <c r="G21364">
        <f>VLOOKUP(D21364,产品表!$A$2:$F$13,5,FALSE)</f>
        <v>35</v>
      </c>
      <c r="H21364">
        <f>VLOOKUP(D21364,产品表!$A$2:$F$13,6,FALSE)</f>
        <v>43.75</v>
      </c>
      <c r="I21364">
        <f t="shared" si="333"/>
        <v>175</v>
      </c>
    </row>
    <row r="21365" spans="1:9" x14ac:dyDescent="0.25">
      <c r="A21365">
        <v>20021364</v>
      </c>
      <c r="B21365" s="1">
        <v>42691</v>
      </c>
      <c r="C21365" t="s">
        <v>33</v>
      </c>
      <c r="D21365">
        <v>3002</v>
      </c>
      <c r="E21365">
        <v>2827</v>
      </c>
      <c r="F21365" s="10">
        <v>1</v>
      </c>
      <c r="G21365">
        <f>VLOOKUP(D21365,产品表!$A$2:$F$13,5,FALSE)</f>
        <v>29</v>
      </c>
      <c r="H21365">
        <f>VLOOKUP(D21365,产品表!$A$2:$F$13,6,FALSE)</f>
        <v>36.25</v>
      </c>
      <c r="I21365">
        <f t="shared" si="333"/>
        <v>36.25</v>
      </c>
    </row>
    <row r="21366" spans="1:9" x14ac:dyDescent="0.25">
      <c r="A21366">
        <v>20021365</v>
      </c>
      <c r="B21366" s="1">
        <v>42691</v>
      </c>
      <c r="C21366" t="s">
        <v>41</v>
      </c>
      <c r="D21366">
        <v>3006</v>
      </c>
      <c r="E21366">
        <v>3689</v>
      </c>
      <c r="F21366" s="10">
        <v>1</v>
      </c>
      <c r="G21366">
        <f>VLOOKUP(D21366,产品表!$A$2:$F$13,5,FALSE)</f>
        <v>31</v>
      </c>
      <c r="H21366">
        <f>VLOOKUP(D21366,产品表!$A$2:$F$13,6,FALSE)</f>
        <v>38.75</v>
      </c>
      <c r="I21366">
        <f t="shared" si="333"/>
        <v>38.75</v>
      </c>
    </row>
    <row r="21367" spans="1:9" x14ac:dyDescent="0.25">
      <c r="A21367">
        <v>20021366</v>
      </c>
      <c r="B21367" s="1">
        <v>42691</v>
      </c>
      <c r="C21367" t="s">
        <v>34</v>
      </c>
      <c r="D21367">
        <v>3005</v>
      </c>
      <c r="E21367">
        <v>2913</v>
      </c>
      <c r="F21367" s="10">
        <v>4</v>
      </c>
      <c r="G21367">
        <f>VLOOKUP(D21367,产品表!$A$2:$F$13,5,FALSE)</f>
        <v>33</v>
      </c>
      <c r="H21367">
        <f>VLOOKUP(D21367,产品表!$A$2:$F$13,6,FALSE)</f>
        <v>41.25</v>
      </c>
      <c r="I21367">
        <f t="shared" si="333"/>
        <v>165</v>
      </c>
    </row>
    <row r="21368" spans="1:9" x14ac:dyDescent="0.25">
      <c r="A21368">
        <v>20021367</v>
      </c>
      <c r="B21368" s="1">
        <v>42691</v>
      </c>
      <c r="C21368" t="s">
        <v>23</v>
      </c>
      <c r="D21368">
        <v>3006</v>
      </c>
      <c r="E21368">
        <v>1883</v>
      </c>
      <c r="F21368" s="10">
        <v>1</v>
      </c>
      <c r="G21368">
        <f>VLOOKUP(D21368,产品表!$A$2:$F$13,5,FALSE)</f>
        <v>31</v>
      </c>
      <c r="H21368">
        <f>VLOOKUP(D21368,产品表!$A$2:$F$13,6,FALSE)</f>
        <v>38.75</v>
      </c>
      <c r="I21368">
        <f t="shared" si="333"/>
        <v>38.75</v>
      </c>
    </row>
    <row r="21369" spans="1:9" x14ac:dyDescent="0.25">
      <c r="A21369">
        <v>20021368</v>
      </c>
      <c r="B21369" s="1">
        <v>42691</v>
      </c>
      <c r="C21369" t="s">
        <v>13</v>
      </c>
      <c r="D21369">
        <v>3005</v>
      </c>
      <c r="E21369">
        <v>810</v>
      </c>
      <c r="F21369" s="10">
        <v>1</v>
      </c>
      <c r="G21369">
        <f>VLOOKUP(D21369,产品表!$A$2:$F$13,5,FALSE)</f>
        <v>33</v>
      </c>
      <c r="H21369">
        <f>VLOOKUP(D21369,产品表!$A$2:$F$13,6,FALSE)</f>
        <v>41.25</v>
      </c>
      <c r="I21369">
        <f t="shared" si="333"/>
        <v>41.25</v>
      </c>
    </row>
    <row r="21370" spans="1:9" x14ac:dyDescent="0.25">
      <c r="A21370">
        <v>20021369</v>
      </c>
      <c r="B21370" s="1">
        <v>42691</v>
      </c>
      <c r="C21370" t="s">
        <v>32</v>
      </c>
      <c r="D21370">
        <v>3005</v>
      </c>
      <c r="E21370">
        <v>2751</v>
      </c>
      <c r="F21370" s="10">
        <v>3</v>
      </c>
      <c r="G21370">
        <f>VLOOKUP(D21370,产品表!$A$2:$F$13,5,FALSE)</f>
        <v>33</v>
      </c>
      <c r="H21370">
        <f>VLOOKUP(D21370,产品表!$A$2:$F$13,6,FALSE)</f>
        <v>41.25</v>
      </c>
      <c r="I21370">
        <f t="shared" si="333"/>
        <v>123.75</v>
      </c>
    </row>
    <row r="21371" spans="1:9" x14ac:dyDescent="0.25">
      <c r="A21371">
        <v>20021370</v>
      </c>
      <c r="B21371" s="1">
        <v>42691</v>
      </c>
      <c r="C21371" t="s">
        <v>31</v>
      </c>
      <c r="D21371">
        <v>3004</v>
      </c>
      <c r="E21371">
        <v>2622</v>
      </c>
      <c r="F21371" s="10">
        <v>1</v>
      </c>
      <c r="G21371">
        <f>VLOOKUP(D21371,产品表!$A$2:$F$13,5,FALSE)</f>
        <v>35</v>
      </c>
      <c r="H21371">
        <f>VLOOKUP(D21371,产品表!$A$2:$F$13,6,FALSE)</f>
        <v>43.75</v>
      </c>
      <c r="I21371">
        <f t="shared" si="333"/>
        <v>43.75</v>
      </c>
    </row>
    <row r="21372" spans="1:9" x14ac:dyDescent="0.25">
      <c r="A21372">
        <v>20021371</v>
      </c>
      <c r="B21372" s="1">
        <v>42691</v>
      </c>
      <c r="C21372" t="s">
        <v>17</v>
      </c>
      <c r="D21372">
        <v>3011</v>
      </c>
      <c r="E21372">
        <v>1237</v>
      </c>
      <c r="F21372" s="10">
        <v>2</v>
      </c>
      <c r="G21372">
        <f>VLOOKUP(D21372,产品表!$A$2:$F$13,5,FALSE)</f>
        <v>34</v>
      </c>
      <c r="H21372">
        <f>VLOOKUP(D21372,产品表!$A$2:$F$13,6,FALSE)</f>
        <v>42.5</v>
      </c>
      <c r="I21372">
        <f t="shared" si="333"/>
        <v>85</v>
      </c>
    </row>
    <row r="21373" spans="1:9" x14ac:dyDescent="0.25">
      <c r="A21373">
        <v>20021372</v>
      </c>
      <c r="B21373" s="1">
        <v>42691</v>
      </c>
      <c r="C21373" t="s">
        <v>20</v>
      </c>
      <c r="D21373">
        <v>3006</v>
      </c>
      <c r="E21373">
        <v>1574</v>
      </c>
      <c r="F21373" s="10">
        <v>3</v>
      </c>
      <c r="G21373">
        <f>VLOOKUP(D21373,产品表!$A$2:$F$13,5,FALSE)</f>
        <v>31</v>
      </c>
      <c r="H21373">
        <f>VLOOKUP(D21373,产品表!$A$2:$F$13,6,FALSE)</f>
        <v>38.75</v>
      </c>
      <c r="I21373">
        <f t="shared" si="333"/>
        <v>116.25</v>
      </c>
    </row>
    <row r="21374" spans="1:9" x14ac:dyDescent="0.25">
      <c r="A21374">
        <v>20021373</v>
      </c>
      <c r="B21374" s="1">
        <v>42691</v>
      </c>
      <c r="C21374" t="s">
        <v>51</v>
      </c>
      <c r="D21374">
        <v>3004</v>
      </c>
      <c r="E21374">
        <v>4681</v>
      </c>
      <c r="F21374" s="10">
        <v>1</v>
      </c>
      <c r="G21374">
        <f>VLOOKUP(D21374,产品表!$A$2:$F$13,5,FALSE)</f>
        <v>35</v>
      </c>
      <c r="H21374">
        <f>VLOOKUP(D21374,产品表!$A$2:$F$13,6,FALSE)</f>
        <v>43.75</v>
      </c>
      <c r="I21374">
        <f t="shared" si="333"/>
        <v>43.75</v>
      </c>
    </row>
    <row r="21375" spans="1:9" x14ac:dyDescent="0.25">
      <c r="A21375">
        <v>20021374</v>
      </c>
      <c r="B21375" s="1">
        <v>42691</v>
      </c>
      <c r="C21375" t="s">
        <v>34</v>
      </c>
      <c r="D21375">
        <v>3005</v>
      </c>
      <c r="E21375">
        <v>2971</v>
      </c>
      <c r="F21375" s="10">
        <v>2</v>
      </c>
      <c r="G21375">
        <f>VLOOKUP(D21375,产品表!$A$2:$F$13,5,FALSE)</f>
        <v>33</v>
      </c>
      <c r="H21375">
        <f>VLOOKUP(D21375,产品表!$A$2:$F$13,6,FALSE)</f>
        <v>41.25</v>
      </c>
      <c r="I21375">
        <f t="shared" si="333"/>
        <v>82.5</v>
      </c>
    </row>
    <row r="21376" spans="1:9" x14ac:dyDescent="0.25">
      <c r="A21376">
        <v>20021375</v>
      </c>
      <c r="B21376" s="1">
        <v>42691</v>
      </c>
      <c r="C21376" t="s">
        <v>32</v>
      </c>
      <c r="D21376">
        <v>3005</v>
      </c>
      <c r="E21376">
        <v>2701</v>
      </c>
      <c r="F21376" s="10">
        <v>3</v>
      </c>
      <c r="G21376">
        <f>VLOOKUP(D21376,产品表!$A$2:$F$13,5,FALSE)</f>
        <v>33</v>
      </c>
      <c r="H21376">
        <f>VLOOKUP(D21376,产品表!$A$2:$F$13,6,FALSE)</f>
        <v>41.25</v>
      </c>
      <c r="I21376">
        <f t="shared" si="333"/>
        <v>123.75</v>
      </c>
    </row>
    <row r="21377" spans="1:9" x14ac:dyDescent="0.25">
      <c r="A21377">
        <v>20021376</v>
      </c>
      <c r="B21377" s="1">
        <v>42691</v>
      </c>
      <c r="C21377" t="s">
        <v>17</v>
      </c>
      <c r="D21377">
        <v>3008</v>
      </c>
      <c r="E21377">
        <v>1263</v>
      </c>
      <c r="F21377" s="10">
        <v>2</v>
      </c>
      <c r="G21377">
        <f>VLOOKUP(D21377,产品表!$A$2:$F$13,5,FALSE)</f>
        <v>33</v>
      </c>
      <c r="H21377">
        <f>VLOOKUP(D21377,产品表!$A$2:$F$13,6,FALSE)</f>
        <v>41.25</v>
      </c>
      <c r="I21377">
        <f t="shared" si="333"/>
        <v>82.5</v>
      </c>
    </row>
    <row r="21378" spans="1:9" x14ac:dyDescent="0.25">
      <c r="A21378">
        <v>20021377</v>
      </c>
      <c r="B21378" s="1">
        <v>42691</v>
      </c>
      <c r="C21378" t="s">
        <v>42</v>
      </c>
      <c r="D21378">
        <v>3005</v>
      </c>
      <c r="E21378">
        <v>3704</v>
      </c>
      <c r="F21378" s="10">
        <v>4</v>
      </c>
      <c r="G21378">
        <f>VLOOKUP(D21378,产品表!$A$2:$F$13,5,FALSE)</f>
        <v>33</v>
      </c>
      <c r="H21378">
        <f>VLOOKUP(D21378,产品表!$A$2:$F$13,6,FALSE)</f>
        <v>41.25</v>
      </c>
      <c r="I21378">
        <f t="shared" si="333"/>
        <v>165</v>
      </c>
    </row>
    <row r="21379" spans="1:9" x14ac:dyDescent="0.25">
      <c r="A21379">
        <v>20021378</v>
      </c>
      <c r="B21379" s="1">
        <v>42691</v>
      </c>
      <c r="C21379" t="s">
        <v>44</v>
      </c>
      <c r="D21379">
        <v>3006</v>
      </c>
      <c r="E21379">
        <v>3986</v>
      </c>
      <c r="F21379" s="10">
        <v>1</v>
      </c>
      <c r="G21379">
        <f>VLOOKUP(D21379,产品表!$A$2:$F$13,5,FALSE)</f>
        <v>31</v>
      </c>
      <c r="H21379">
        <f>VLOOKUP(D21379,产品表!$A$2:$F$13,6,FALSE)</f>
        <v>38.75</v>
      </c>
      <c r="I21379">
        <f t="shared" ref="I21379:I21442" si="334">H21379*F21379</f>
        <v>38.75</v>
      </c>
    </row>
    <row r="21380" spans="1:9" x14ac:dyDescent="0.25">
      <c r="A21380">
        <v>20021379</v>
      </c>
      <c r="B21380" s="1">
        <v>42691</v>
      </c>
      <c r="C21380" t="s">
        <v>7</v>
      </c>
      <c r="D21380">
        <v>3008</v>
      </c>
      <c r="E21380">
        <v>286</v>
      </c>
      <c r="F21380" s="10">
        <v>4</v>
      </c>
      <c r="G21380">
        <f>VLOOKUP(D21380,产品表!$A$2:$F$13,5,FALSE)</f>
        <v>33</v>
      </c>
      <c r="H21380">
        <f>VLOOKUP(D21380,产品表!$A$2:$F$13,6,FALSE)</f>
        <v>41.25</v>
      </c>
      <c r="I21380">
        <f t="shared" si="334"/>
        <v>165</v>
      </c>
    </row>
    <row r="21381" spans="1:9" x14ac:dyDescent="0.25">
      <c r="A21381">
        <v>20021380</v>
      </c>
      <c r="B21381" s="1">
        <v>42691</v>
      </c>
      <c r="C21381" t="s">
        <v>39</v>
      </c>
      <c r="D21381">
        <v>3005</v>
      </c>
      <c r="E21381">
        <v>3487</v>
      </c>
      <c r="F21381" s="10">
        <v>1</v>
      </c>
      <c r="G21381">
        <f>VLOOKUP(D21381,产品表!$A$2:$F$13,5,FALSE)</f>
        <v>33</v>
      </c>
      <c r="H21381">
        <f>VLOOKUP(D21381,产品表!$A$2:$F$13,6,FALSE)</f>
        <v>41.25</v>
      </c>
      <c r="I21381">
        <f t="shared" si="334"/>
        <v>41.25</v>
      </c>
    </row>
    <row r="21382" spans="1:9" x14ac:dyDescent="0.25">
      <c r="A21382">
        <v>20021381</v>
      </c>
      <c r="B21382" s="1">
        <v>42691</v>
      </c>
      <c r="C21382" t="s">
        <v>17</v>
      </c>
      <c r="D21382">
        <v>3008</v>
      </c>
      <c r="E21382">
        <v>1284</v>
      </c>
      <c r="F21382" s="10">
        <v>1</v>
      </c>
      <c r="G21382">
        <f>VLOOKUP(D21382,产品表!$A$2:$F$13,5,FALSE)</f>
        <v>33</v>
      </c>
      <c r="H21382">
        <f>VLOOKUP(D21382,产品表!$A$2:$F$13,6,FALSE)</f>
        <v>41.25</v>
      </c>
      <c r="I21382">
        <f t="shared" si="334"/>
        <v>41.25</v>
      </c>
    </row>
    <row r="21383" spans="1:9" x14ac:dyDescent="0.25">
      <c r="A21383">
        <v>20021382</v>
      </c>
      <c r="B21383" s="1">
        <v>42691</v>
      </c>
      <c r="C21383" t="s">
        <v>31</v>
      </c>
      <c r="D21383">
        <v>3006</v>
      </c>
      <c r="E21383">
        <v>2670</v>
      </c>
      <c r="F21383" s="10">
        <v>2</v>
      </c>
      <c r="G21383">
        <f>VLOOKUP(D21383,产品表!$A$2:$F$13,5,FALSE)</f>
        <v>31</v>
      </c>
      <c r="H21383">
        <f>VLOOKUP(D21383,产品表!$A$2:$F$13,6,FALSE)</f>
        <v>38.75</v>
      </c>
      <c r="I21383">
        <f t="shared" si="334"/>
        <v>77.5</v>
      </c>
    </row>
    <row r="21384" spans="1:9" x14ac:dyDescent="0.25">
      <c r="A21384">
        <v>20021383</v>
      </c>
      <c r="B21384" s="1">
        <v>42691</v>
      </c>
      <c r="C21384" t="s">
        <v>31</v>
      </c>
      <c r="D21384">
        <v>3007</v>
      </c>
      <c r="E21384">
        <v>2631</v>
      </c>
      <c r="F21384" s="10">
        <v>1</v>
      </c>
      <c r="G21384">
        <f>VLOOKUP(D21384,产品表!$A$2:$F$13,5,FALSE)</f>
        <v>35</v>
      </c>
      <c r="H21384">
        <f>VLOOKUP(D21384,产品表!$A$2:$F$13,6,FALSE)</f>
        <v>43.75</v>
      </c>
      <c r="I21384">
        <f t="shared" si="334"/>
        <v>43.75</v>
      </c>
    </row>
    <row r="21385" spans="1:9" x14ac:dyDescent="0.25">
      <c r="A21385">
        <v>20021384</v>
      </c>
      <c r="B21385" s="1">
        <v>42691</v>
      </c>
      <c r="C21385" t="s">
        <v>35</v>
      </c>
      <c r="D21385">
        <v>3004</v>
      </c>
      <c r="E21385">
        <v>3072</v>
      </c>
      <c r="F21385" s="10">
        <v>3</v>
      </c>
      <c r="G21385">
        <f>VLOOKUP(D21385,产品表!$A$2:$F$13,5,FALSE)</f>
        <v>35</v>
      </c>
      <c r="H21385">
        <f>VLOOKUP(D21385,产品表!$A$2:$F$13,6,FALSE)</f>
        <v>43.75</v>
      </c>
      <c r="I21385">
        <f t="shared" si="334"/>
        <v>131.25</v>
      </c>
    </row>
    <row r="21386" spans="1:9" x14ac:dyDescent="0.25">
      <c r="A21386">
        <v>20021385</v>
      </c>
      <c r="B21386" s="1">
        <v>42691</v>
      </c>
      <c r="C21386" t="s">
        <v>39</v>
      </c>
      <c r="D21386">
        <v>3004</v>
      </c>
      <c r="E21386">
        <v>3437</v>
      </c>
      <c r="F21386" s="10">
        <v>2</v>
      </c>
      <c r="G21386">
        <f>VLOOKUP(D21386,产品表!$A$2:$F$13,5,FALSE)</f>
        <v>35</v>
      </c>
      <c r="H21386">
        <f>VLOOKUP(D21386,产品表!$A$2:$F$13,6,FALSE)</f>
        <v>43.75</v>
      </c>
      <c r="I21386">
        <f t="shared" si="334"/>
        <v>87.5</v>
      </c>
    </row>
    <row r="21387" spans="1:9" x14ac:dyDescent="0.25">
      <c r="A21387">
        <v>20021386</v>
      </c>
      <c r="B21387" s="1">
        <v>42691</v>
      </c>
      <c r="C21387" t="s">
        <v>10</v>
      </c>
      <c r="D21387">
        <v>3009</v>
      </c>
      <c r="E21387">
        <v>537</v>
      </c>
      <c r="F21387" s="10">
        <v>2</v>
      </c>
      <c r="G21387">
        <f>VLOOKUP(D21387,产品表!$A$2:$F$13,5,FALSE)</f>
        <v>31</v>
      </c>
      <c r="H21387">
        <f>VLOOKUP(D21387,产品表!$A$2:$F$13,6,FALSE)</f>
        <v>38.75</v>
      </c>
      <c r="I21387">
        <f t="shared" si="334"/>
        <v>77.5</v>
      </c>
    </row>
    <row r="21388" spans="1:9" x14ac:dyDescent="0.25">
      <c r="A21388">
        <v>20021387</v>
      </c>
      <c r="B21388" s="1">
        <v>42691</v>
      </c>
      <c r="C21388" t="s">
        <v>30</v>
      </c>
      <c r="D21388">
        <v>3004</v>
      </c>
      <c r="E21388">
        <v>2535</v>
      </c>
      <c r="F21388" s="10">
        <v>1</v>
      </c>
      <c r="G21388">
        <f>VLOOKUP(D21388,产品表!$A$2:$F$13,5,FALSE)</f>
        <v>35</v>
      </c>
      <c r="H21388">
        <f>VLOOKUP(D21388,产品表!$A$2:$F$13,6,FALSE)</f>
        <v>43.75</v>
      </c>
      <c r="I21388">
        <f t="shared" si="334"/>
        <v>43.75</v>
      </c>
    </row>
    <row r="21389" spans="1:9" x14ac:dyDescent="0.25">
      <c r="A21389">
        <v>20021388</v>
      </c>
      <c r="B21389" s="1">
        <v>42691</v>
      </c>
      <c r="C21389" t="s">
        <v>31</v>
      </c>
      <c r="D21389">
        <v>3004</v>
      </c>
      <c r="E21389">
        <v>2640</v>
      </c>
      <c r="F21389" s="10">
        <v>2</v>
      </c>
      <c r="G21389">
        <f>VLOOKUP(D21389,产品表!$A$2:$F$13,5,FALSE)</f>
        <v>35</v>
      </c>
      <c r="H21389">
        <f>VLOOKUP(D21389,产品表!$A$2:$F$13,6,FALSE)</f>
        <v>43.75</v>
      </c>
      <c r="I21389">
        <f t="shared" si="334"/>
        <v>87.5</v>
      </c>
    </row>
    <row r="21390" spans="1:9" x14ac:dyDescent="0.25">
      <c r="A21390">
        <v>20021389</v>
      </c>
      <c r="B21390" s="1">
        <v>42691</v>
      </c>
      <c r="C21390" t="s">
        <v>13</v>
      </c>
      <c r="D21390">
        <v>3008</v>
      </c>
      <c r="E21390">
        <v>893</v>
      </c>
      <c r="F21390" s="10">
        <v>3</v>
      </c>
      <c r="G21390">
        <f>VLOOKUP(D21390,产品表!$A$2:$F$13,5,FALSE)</f>
        <v>33</v>
      </c>
      <c r="H21390">
        <f>VLOOKUP(D21390,产品表!$A$2:$F$13,6,FALSE)</f>
        <v>41.25</v>
      </c>
      <c r="I21390">
        <f t="shared" si="334"/>
        <v>123.75</v>
      </c>
    </row>
    <row r="21391" spans="1:9" x14ac:dyDescent="0.25">
      <c r="A21391">
        <v>20021390</v>
      </c>
      <c r="B21391" s="1">
        <v>42691</v>
      </c>
      <c r="C21391" t="s">
        <v>26</v>
      </c>
      <c r="D21391">
        <v>3002</v>
      </c>
      <c r="E21391">
        <v>2155</v>
      </c>
      <c r="F21391" s="10">
        <v>1</v>
      </c>
      <c r="G21391">
        <f>VLOOKUP(D21391,产品表!$A$2:$F$13,5,FALSE)</f>
        <v>29</v>
      </c>
      <c r="H21391">
        <f>VLOOKUP(D21391,产品表!$A$2:$F$13,6,FALSE)</f>
        <v>36.25</v>
      </c>
      <c r="I21391">
        <f t="shared" si="334"/>
        <v>36.25</v>
      </c>
    </row>
    <row r="21392" spans="1:9" x14ac:dyDescent="0.25">
      <c r="A21392">
        <v>20021391</v>
      </c>
      <c r="B21392" s="1">
        <v>42691</v>
      </c>
      <c r="C21392" t="s">
        <v>11</v>
      </c>
      <c r="D21392">
        <v>3004</v>
      </c>
      <c r="E21392">
        <v>627</v>
      </c>
      <c r="F21392" s="10">
        <v>3</v>
      </c>
      <c r="G21392">
        <f>VLOOKUP(D21392,产品表!$A$2:$F$13,5,FALSE)</f>
        <v>35</v>
      </c>
      <c r="H21392">
        <f>VLOOKUP(D21392,产品表!$A$2:$F$13,6,FALSE)</f>
        <v>43.75</v>
      </c>
      <c r="I21392">
        <f t="shared" si="334"/>
        <v>131.25</v>
      </c>
    </row>
    <row r="21393" spans="1:9" x14ac:dyDescent="0.25">
      <c r="A21393">
        <v>20021392</v>
      </c>
      <c r="B21393" s="1">
        <v>42691</v>
      </c>
      <c r="C21393" t="s">
        <v>33</v>
      </c>
      <c r="D21393">
        <v>3005</v>
      </c>
      <c r="E21393">
        <v>2856</v>
      </c>
      <c r="F21393" s="10">
        <v>1</v>
      </c>
      <c r="G21393">
        <f>VLOOKUP(D21393,产品表!$A$2:$F$13,5,FALSE)</f>
        <v>33</v>
      </c>
      <c r="H21393">
        <f>VLOOKUP(D21393,产品表!$A$2:$F$13,6,FALSE)</f>
        <v>41.25</v>
      </c>
      <c r="I21393">
        <f t="shared" si="334"/>
        <v>41.25</v>
      </c>
    </row>
    <row r="21394" spans="1:9" x14ac:dyDescent="0.25">
      <c r="A21394">
        <v>20021393</v>
      </c>
      <c r="B21394" s="1">
        <v>42691</v>
      </c>
      <c r="C21394" t="s">
        <v>31</v>
      </c>
      <c r="D21394">
        <v>3007</v>
      </c>
      <c r="E21394">
        <v>2681</v>
      </c>
      <c r="F21394" s="10">
        <v>1</v>
      </c>
      <c r="G21394">
        <f>VLOOKUP(D21394,产品表!$A$2:$F$13,5,FALSE)</f>
        <v>35</v>
      </c>
      <c r="H21394">
        <f>VLOOKUP(D21394,产品表!$A$2:$F$13,6,FALSE)</f>
        <v>43.75</v>
      </c>
      <c r="I21394">
        <f t="shared" si="334"/>
        <v>43.75</v>
      </c>
    </row>
    <row r="21395" spans="1:9" x14ac:dyDescent="0.25">
      <c r="A21395">
        <v>20021394</v>
      </c>
      <c r="B21395" s="1">
        <v>42691</v>
      </c>
      <c r="C21395" t="s">
        <v>15</v>
      </c>
      <c r="D21395">
        <v>3008</v>
      </c>
      <c r="E21395">
        <v>1009</v>
      </c>
      <c r="F21395" s="10">
        <v>1</v>
      </c>
      <c r="G21395">
        <f>VLOOKUP(D21395,产品表!$A$2:$F$13,5,FALSE)</f>
        <v>33</v>
      </c>
      <c r="H21395">
        <f>VLOOKUP(D21395,产品表!$A$2:$F$13,6,FALSE)</f>
        <v>41.25</v>
      </c>
      <c r="I21395">
        <f t="shared" si="334"/>
        <v>41.25</v>
      </c>
    </row>
    <row r="21396" spans="1:9" x14ac:dyDescent="0.25">
      <c r="A21396">
        <v>20021395</v>
      </c>
      <c r="B21396" s="1">
        <v>42691</v>
      </c>
      <c r="C21396" t="s">
        <v>38</v>
      </c>
      <c r="D21396">
        <v>3003</v>
      </c>
      <c r="E21396">
        <v>3374</v>
      </c>
      <c r="F21396" s="10">
        <v>4</v>
      </c>
      <c r="G21396">
        <f>VLOOKUP(D21396,产品表!$A$2:$F$13,5,FALSE)</f>
        <v>24</v>
      </c>
      <c r="H21396">
        <f>VLOOKUP(D21396,产品表!$A$2:$F$13,6,FALSE)</f>
        <v>30</v>
      </c>
      <c r="I21396">
        <f t="shared" si="334"/>
        <v>120</v>
      </c>
    </row>
    <row r="21397" spans="1:9" x14ac:dyDescent="0.25">
      <c r="A21397">
        <v>20021396</v>
      </c>
      <c r="B21397" s="1">
        <v>42691</v>
      </c>
      <c r="C21397" t="s">
        <v>38</v>
      </c>
      <c r="D21397">
        <v>3006</v>
      </c>
      <c r="E21397">
        <v>3310</v>
      </c>
      <c r="F21397" s="10">
        <v>1</v>
      </c>
      <c r="G21397">
        <f>VLOOKUP(D21397,产品表!$A$2:$F$13,5,FALSE)</f>
        <v>31</v>
      </c>
      <c r="H21397">
        <f>VLOOKUP(D21397,产品表!$A$2:$F$13,6,FALSE)</f>
        <v>38.75</v>
      </c>
      <c r="I21397">
        <f t="shared" si="334"/>
        <v>38.75</v>
      </c>
    </row>
    <row r="21398" spans="1:9" x14ac:dyDescent="0.25">
      <c r="A21398">
        <v>20021397</v>
      </c>
      <c r="B21398" s="1">
        <v>42691</v>
      </c>
      <c r="C21398" t="s">
        <v>45</v>
      </c>
      <c r="D21398">
        <v>3006</v>
      </c>
      <c r="E21398">
        <v>4081</v>
      </c>
      <c r="F21398" s="10">
        <v>1</v>
      </c>
      <c r="G21398">
        <f>VLOOKUP(D21398,产品表!$A$2:$F$13,5,FALSE)</f>
        <v>31</v>
      </c>
      <c r="H21398">
        <f>VLOOKUP(D21398,产品表!$A$2:$F$13,6,FALSE)</f>
        <v>38.75</v>
      </c>
      <c r="I21398">
        <f t="shared" si="334"/>
        <v>38.75</v>
      </c>
    </row>
    <row r="21399" spans="1:9" x14ac:dyDescent="0.25">
      <c r="A21399">
        <v>20021398</v>
      </c>
      <c r="B21399" s="1">
        <v>42691</v>
      </c>
      <c r="C21399" t="s">
        <v>10</v>
      </c>
      <c r="D21399">
        <v>3004</v>
      </c>
      <c r="E21399">
        <v>547</v>
      </c>
      <c r="F21399" s="10">
        <v>3</v>
      </c>
      <c r="G21399">
        <f>VLOOKUP(D21399,产品表!$A$2:$F$13,5,FALSE)</f>
        <v>35</v>
      </c>
      <c r="H21399">
        <f>VLOOKUP(D21399,产品表!$A$2:$F$13,6,FALSE)</f>
        <v>43.75</v>
      </c>
      <c r="I21399">
        <f t="shared" si="334"/>
        <v>131.25</v>
      </c>
    </row>
    <row r="21400" spans="1:9" x14ac:dyDescent="0.25">
      <c r="A21400">
        <v>20021399</v>
      </c>
      <c r="B21400" s="1">
        <v>42691</v>
      </c>
      <c r="C21400" t="s">
        <v>17</v>
      </c>
      <c r="D21400">
        <v>3006</v>
      </c>
      <c r="E21400">
        <v>1250</v>
      </c>
      <c r="F21400" s="10">
        <v>4</v>
      </c>
      <c r="G21400">
        <f>VLOOKUP(D21400,产品表!$A$2:$F$13,5,FALSE)</f>
        <v>31</v>
      </c>
      <c r="H21400">
        <f>VLOOKUP(D21400,产品表!$A$2:$F$13,6,FALSE)</f>
        <v>38.75</v>
      </c>
      <c r="I21400">
        <f t="shared" si="334"/>
        <v>155</v>
      </c>
    </row>
    <row r="21401" spans="1:9" x14ac:dyDescent="0.25">
      <c r="A21401">
        <v>20021400</v>
      </c>
      <c r="B21401" s="1">
        <v>42691</v>
      </c>
      <c r="C21401" t="s">
        <v>20</v>
      </c>
      <c r="D21401">
        <v>3009</v>
      </c>
      <c r="E21401">
        <v>1545</v>
      </c>
      <c r="F21401" s="10">
        <v>4</v>
      </c>
      <c r="G21401">
        <f>VLOOKUP(D21401,产品表!$A$2:$F$13,5,FALSE)</f>
        <v>31</v>
      </c>
      <c r="H21401">
        <f>VLOOKUP(D21401,产品表!$A$2:$F$13,6,FALSE)</f>
        <v>38.75</v>
      </c>
      <c r="I21401">
        <f t="shared" si="334"/>
        <v>155</v>
      </c>
    </row>
    <row r="21402" spans="1:9" x14ac:dyDescent="0.25">
      <c r="A21402">
        <v>20021401</v>
      </c>
      <c r="B21402" s="1">
        <v>42691</v>
      </c>
      <c r="C21402" t="s">
        <v>6</v>
      </c>
      <c r="D21402">
        <v>3008</v>
      </c>
      <c r="E21402">
        <v>135</v>
      </c>
      <c r="F21402" s="10">
        <v>1</v>
      </c>
      <c r="G21402">
        <f>VLOOKUP(D21402,产品表!$A$2:$F$13,5,FALSE)</f>
        <v>33</v>
      </c>
      <c r="H21402">
        <f>VLOOKUP(D21402,产品表!$A$2:$F$13,6,FALSE)</f>
        <v>41.25</v>
      </c>
      <c r="I21402">
        <f t="shared" si="334"/>
        <v>41.25</v>
      </c>
    </row>
    <row r="21403" spans="1:9" x14ac:dyDescent="0.25">
      <c r="A21403">
        <v>20021402</v>
      </c>
      <c r="B21403" s="1">
        <v>42691</v>
      </c>
      <c r="C21403" t="s">
        <v>43</v>
      </c>
      <c r="D21403">
        <v>3006</v>
      </c>
      <c r="E21403">
        <v>3859</v>
      </c>
      <c r="F21403" s="10">
        <v>4</v>
      </c>
      <c r="G21403">
        <f>VLOOKUP(D21403,产品表!$A$2:$F$13,5,FALSE)</f>
        <v>31</v>
      </c>
      <c r="H21403">
        <f>VLOOKUP(D21403,产品表!$A$2:$F$13,6,FALSE)</f>
        <v>38.75</v>
      </c>
      <c r="I21403">
        <f t="shared" si="334"/>
        <v>155</v>
      </c>
    </row>
    <row r="21404" spans="1:9" x14ac:dyDescent="0.25">
      <c r="A21404">
        <v>20021403</v>
      </c>
      <c r="B21404" s="1">
        <v>42691</v>
      </c>
      <c r="C21404" t="s">
        <v>15</v>
      </c>
      <c r="D21404">
        <v>3005</v>
      </c>
      <c r="E21404">
        <v>1004</v>
      </c>
      <c r="F21404" s="10">
        <v>1</v>
      </c>
      <c r="G21404">
        <f>VLOOKUP(D21404,产品表!$A$2:$F$13,5,FALSE)</f>
        <v>33</v>
      </c>
      <c r="H21404">
        <f>VLOOKUP(D21404,产品表!$A$2:$F$13,6,FALSE)</f>
        <v>41.25</v>
      </c>
      <c r="I21404">
        <f t="shared" si="334"/>
        <v>41.25</v>
      </c>
    </row>
    <row r="21405" spans="1:9" x14ac:dyDescent="0.25">
      <c r="A21405">
        <v>20021404</v>
      </c>
      <c r="B21405" s="1">
        <v>42691</v>
      </c>
      <c r="C21405" t="s">
        <v>18</v>
      </c>
      <c r="D21405">
        <v>3005</v>
      </c>
      <c r="E21405">
        <v>1361</v>
      </c>
      <c r="F21405" s="10">
        <v>1</v>
      </c>
      <c r="G21405">
        <f>VLOOKUP(D21405,产品表!$A$2:$F$13,5,FALSE)</f>
        <v>33</v>
      </c>
      <c r="H21405">
        <f>VLOOKUP(D21405,产品表!$A$2:$F$13,6,FALSE)</f>
        <v>41.25</v>
      </c>
      <c r="I21405">
        <f t="shared" si="334"/>
        <v>41.25</v>
      </c>
    </row>
    <row r="21406" spans="1:9" x14ac:dyDescent="0.25">
      <c r="A21406">
        <v>20021405</v>
      </c>
      <c r="B21406" s="1">
        <v>42691</v>
      </c>
      <c r="C21406" t="s">
        <v>19</v>
      </c>
      <c r="D21406">
        <v>3005</v>
      </c>
      <c r="E21406">
        <v>1450</v>
      </c>
      <c r="F21406" s="10">
        <v>4</v>
      </c>
      <c r="G21406">
        <f>VLOOKUP(D21406,产品表!$A$2:$F$13,5,FALSE)</f>
        <v>33</v>
      </c>
      <c r="H21406">
        <f>VLOOKUP(D21406,产品表!$A$2:$F$13,6,FALSE)</f>
        <v>41.25</v>
      </c>
      <c r="I21406">
        <f t="shared" si="334"/>
        <v>165</v>
      </c>
    </row>
    <row r="21407" spans="1:9" x14ac:dyDescent="0.25">
      <c r="A21407">
        <v>20021406</v>
      </c>
      <c r="B21407" s="1">
        <v>42691</v>
      </c>
      <c r="C21407" t="s">
        <v>17</v>
      </c>
      <c r="D21407">
        <v>3008</v>
      </c>
      <c r="E21407">
        <v>1244</v>
      </c>
      <c r="F21407" s="10">
        <v>3</v>
      </c>
      <c r="G21407">
        <f>VLOOKUP(D21407,产品表!$A$2:$F$13,5,FALSE)</f>
        <v>33</v>
      </c>
      <c r="H21407">
        <f>VLOOKUP(D21407,产品表!$A$2:$F$13,6,FALSE)</f>
        <v>41.25</v>
      </c>
      <c r="I21407">
        <f t="shared" si="334"/>
        <v>123.75</v>
      </c>
    </row>
    <row r="21408" spans="1:9" x14ac:dyDescent="0.25">
      <c r="A21408">
        <v>20021407</v>
      </c>
      <c r="B21408" s="1">
        <v>42691</v>
      </c>
      <c r="C21408" t="s">
        <v>15</v>
      </c>
      <c r="D21408">
        <v>3005</v>
      </c>
      <c r="E21408">
        <v>1099</v>
      </c>
      <c r="F21408" s="10">
        <v>1</v>
      </c>
      <c r="G21408">
        <f>VLOOKUP(D21408,产品表!$A$2:$F$13,5,FALSE)</f>
        <v>33</v>
      </c>
      <c r="H21408">
        <f>VLOOKUP(D21408,产品表!$A$2:$F$13,6,FALSE)</f>
        <v>41.25</v>
      </c>
      <c r="I21408">
        <f t="shared" si="334"/>
        <v>41.25</v>
      </c>
    </row>
    <row r="21409" spans="1:9" x14ac:dyDescent="0.25">
      <c r="A21409">
        <v>20021408</v>
      </c>
      <c r="B21409" s="1">
        <v>42691</v>
      </c>
      <c r="C21409" t="s">
        <v>41</v>
      </c>
      <c r="D21409">
        <v>3006</v>
      </c>
      <c r="E21409">
        <v>3695</v>
      </c>
      <c r="F21409" s="10">
        <v>2</v>
      </c>
      <c r="G21409">
        <f>VLOOKUP(D21409,产品表!$A$2:$F$13,5,FALSE)</f>
        <v>31</v>
      </c>
      <c r="H21409">
        <f>VLOOKUP(D21409,产品表!$A$2:$F$13,6,FALSE)</f>
        <v>38.75</v>
      </c>
      <c r="I21409">
        <f t="shared" si="334"/>
        <v>77.5</v>
      </c>
    </row>
    <row r="21410" spans="1:9" x14ac:dyDescent="0.25">
      <c r="A21410">
        <v>20021409</v>
      </c>
      <c r="B21410" s="1">
        <v>42691</v>
      </c>
      <c r="C21410" t="s">
        <v>40</v>
      </c>
      <c r="D21410">
        <v>3005</v>
      </c>
      <c r="E21410">
        <v>3511</v>
      </c>
      <c r="F21410" s="10">
        <v>1</v>
      </c>
      <c r="G21410">
        <f>VLOOKUP(D21410,产品表!$A$2:$F$13,5,FALSE)</f>
        <v>33</v>
      </c>
      <c r="H21410">
        <f>VLOOKUP(D21410,产品表!$A$2:$F$13,6,FALSE)</f>
        <v>41.25</v>
      </c>
      <c r="I21410">
        <f t="shared" si="334"/>
        <v>41.25</v>
      </c>
    </row>
    <row r="21411" spans="1:9" x14ac:dyDescent="0.25">
      <c r="A21411">
        <v>20021410</v>
      </c>
      <c r="B21411" s="1">
        <v>42691</v>
      </c>
      <c r="C21411" t="s">
        <v>26</v>
      </c>
      <c r="D21411">
        <v>3005</v>
      </c>
      <c r="E21411">
        <v>2109</v>
      </c>
      <c r="F21411" s="10">
        <v>1</v>
      </c>
      <c r="G21411">
        <f>VLOOKUP(D21411,产品表!$A$2:$F$13,5,FALSE)</f>
        <v>33</v>
      </c>
      <c r="H21411">
        <f>VLOOKUP(D21411,产品表!$A$2:$F$13,6,FALSE)</f>
        <v>41.25</v>
      </c>
      <c r="I21411">
        <f t="shared" si="334"/>
        <v>41.25</v>
      </c>
    </row>
    <row r="21412" spans="1:9" x14ac:dyDescent="0.25">
      <c r="A21412">
        <v>20021411</v>
      </c>
      <c r="B21412" s="1">
        <v>42691</v>
      </c>
      <c r="C21412" t="s">
        <v>31</v>
      </c>
      <c r="D21412">
        <v>3005</v>
      </c>
      <c r="E21412">
        <v>2613</v>
      </c>
      <c r="F21412" s="10">
        <v>1</v>
      </c>
      <c r="G21412">
        <f>VLOOKUP(D21412,产品表!$A$2:$F$13,5,FALSE)</f>
        <v>33</v>
      </c>
      <c r="H21412">
        <f>VLOOKUP(D21412,产品表!$A$2:$F$13,6,FALSE)</f>
        <v>41.25</v>
      </c>
      <c r="I21412">
        <f t="shared" si="334"/>
        <v>41.25</v>
      </c>
    </row>
    <row r="21413" spans="1:9" x14ac:dyDescent="0.25">
      <c r="A21413">
        <v>20021412</v>
      </c>
      <c r="B21413" s="1">
        <v>42691</v>
      </c>
      <c r="C21413" t="s">
        <v>11</v>
      </c>
      <c r="D21413">
        <v>3005</v>
      </c>
      <c r="E21413">
        <v>693</v>
      </c>
      <c r="F21413" s="10">
        <v>2</v>
      </c>
      <c r="G21413">
        <f>VLOOKUP(D21413,产品表!$A$2:$F$13,5,FALSE)</f>
        <v>33</v>
      </c>
      <c r="H21413">
        <f>VLOOKUP(D21413,产品表!$A$2:$F$13,6,FALSE)</f>
        <v>41.25</v>
      </c>
      <c r="I21413">
        <f t="shared" si="334"/>
        <v>82.5</v>
      </c>
    </row>
    <row r="21414" spans="1:9" x14ac:dyDescent="0.25">
      <c r="A21414">
        <v>20021413</v>
      </c>
      <c r="B21414" s="1">
        <v>42691</v>
      </c>
      <c r="C21414" t="s">
        <v>10</v>
      </c>
      <c r="D21414">
        <v>3006</v>
      </c>
      <c r="E21414">
        <v>515</v>
      </c>
      <c r="F21414" s="10">
        <v>1</v>
      </c>
      <c r="G21414">
        <f>VLOOKUP(D21414,产品表!$A$2:$F$13,5,FALSE)</f>
        <v>31</v>
      </c>
      <c r="H21414">
        <f>VLOOKUP(D21414,产品表!$A$2:$F$13,6,FALSE)</f>
        <v>38.75</v>
      </c>
      <c r="I21414">
        <f t="shared" si="334"/>
        <v>38.75</v>
      </c>
    </row>
    <row r="21415" spans="1:9" x14ac:dyDescent="0.25">
      <c r="A21415">
        <v>20021414</v>
      </c>
      <c r="B21415" s="1">
        <v>42691</v>
      </c>
      <c r="C21415" t="s">
        <v>20</v>
      </c>
      <c r="D21415">
        <v>3005</v>
      </c>
      <c r="E21415">
        <v>1567</v>
      </c>
      <c r="F21415" s="10">
        <v>1</v>
      </c>
      <c r="G21415">
        <f>VLOOKUP(D21415,产品表!$A$2:$F$13,5,FALSE)</f>
        <v>33</v>
      </c>
      <c r="H21415">
        <f>VLOOKUP(D21415,产品表!$A$2:$F$13,6,FALSE)</f>
        <v>41.25</v>
      </c>
      <c r="I21415">
        <f t="shared" si="334"/>
        <v>41.25</v>
      </c>
    </row>
    <row r="21416" spans="1:9" x14ac:dyDescent="0.25">
      <c r="A21416">
        <v>20021415</v>
      </c>
      <c r="B21416" s="1">
        <v>42691</v>
      </c>
      <c r="C21416" t="s">
        <v>27</v>
      </c>
      <c r="D21416">
        <v>3005</v>
      </c>
      <c r="E21416">
        <v>2210</v>
      </c>
      <c r="F21416" s="10">
        <v>4</v>
      </c>
      <c r="G21416">
        <f>VLOOKUP(D21416,产品表!$A$2:$F$13,5,FALSE)</f>
        <v>33</v>
      </c>
      <c r="H21416">
        <f>VLOOKUP(D21416,产品表!$A$2:$F$13,6,FALSE)</f>
        <v>41.25</v>
      </c>
      <c r="I21416">
        <f t="shared" si="334"/>
        <v>165</v>
      </c>
    </row>
    <row r="21417" spans="1:9" x14ac:dyDescent="0.25">
      <c r="A21417">
        <v>20021416</v>
      </c>
      <c r="B21417" s="1">
        <v>42691</v>
      </c>
      <c r="C21417" t="s">
        <v>42</v>
      </c>
      <c r="D21417">
        <v>3007</v>
      </c>
      <c r="E21417">
        <v>3758</v>
      </c>
      <c r="F21417" s="10">
        <v>2</v>
      </c>
      <c r="G21417">
        <f>VLOOKUP(D21417,产品表!$A$2:$F$13,5,FALSE)</f>
        <v>35</v>
      </c>
      <c r="H21417">
        <f>VLOOKUP(D21417,产品表!$A$2:$F$13,6,FALSE)</f>
        <v>43.75</v>
      </c>
      <c r="I21417">
        <f t="shared" si="334"/>
        <v>87.5</v>
      </c>
    </row>
    <row r="21418" spans="1:9" x14ac:dyDescent="0.25">
      <c r="A21418">
        <v>20021417</v>
      </c>
      <c r="B21418" s="1">
        <v>42691</v>
      </c>
      <c r="C21418" t="s">
        <v>27</v>
      </c>
      <c r="D21418">
        <v>3005</v>
      </c>
      <c r="E21418">
        <v>2282</v>
      </c>
      <c r="F21418" s="10">
        <v>1</v>
      </c>
      <c r="G21418">
        <f>VLOOKUP(D21418,产品表!$A$2:$F$13,5,FALSE)</f>
        <v>33</v>
      </c>
      <c r="H21418">
        <f>VLOOKUP(D21418,产品表!$A$2:$F$13,6,FALSE)</f>
        <v>41.25</v>
      </c>
      <c r="I21418">
        <f t="shared" si="334"/>
        <v>41.25</v>
      </c>
    </row>
    <row r="21419" spans="1:9" x14ac:dyDescent="0.25">
      <c r="A21419">
        <v>20021418</v>
      </c>
      <c r="B21419" s="1">
        <v>42691</v>
      </c>
      <c r="C21419" t="s">
        <v>43</v>
      </c>
      <c r="D21419">
        <v>3008</v>
      </c>
      <c r="E21419">
        <v>3814</v>
      </c>
      <c r="F21419" s="10">
        <v>2</v>
      </c>
      <c r="G21419">
        <f>VLOOKUP(D21419,产品表!$A$2:$F$13,5,FALSE)</f>
        <v>33</v>
      </c>
      <c r="H21419">
        <f>VLOOKUP(D21419,产品表!$A$2:$F$13,6,FALSE)</f>
        <v>41.25</v>
      </c>
      <c r="I21419">
        <f t="shared" si="334"/>
        <v>82.5</v>
      </c>
    </row>
    <row r="21420" spans="1:9" x14ac:dyDescent="0.25">
      <c r="A21420">
        <v>20021419</v>
      </c>
      <c r="B21420" s="1">
        <v>42691</v>
      </c>
      <c r="C21420" t="s">
        <v>20</v>
      </c>
      <c r="D21420">
        <v>3005</v>
      </c>
      <c r="E21420">
        <v>1534</v>
      </c>
      <c r="F21420" s="10">
        <v>2</v>
      </c>
      <c r="G21420">
        <f>VLOOKUP(D21420,产品表!$A$2:$F$13,5,FALSE)</f>
        <v>33</v>
      </c>
      <c r="H21420">
        <f>VLOOKUP(D21420,产品表!$A$2:$F$13,6,FALSE)</f>
        <v>41.25</v>
      </c>
      <c r="I21420">
        <f t="shared" si="334"/>
        <v>82.5</v>
      </c>
    </row>
    <row r="21421" spans="1:9" x14ac:dyDescent="0.25">
      <c r="A21421">
        <v>20021420</v>
      </c>
      <c r="B21421" s="1">
        <v>42691</v>
      </c>
      <c r="C21421" t="s">
        <v>47</v>
      </c>
      <c r="D21421">
        <v>3005</v>
      </c>
      <c r="E21421">
        <v>4293</v>
      </c>
      <c r="F21421" s="10">
        <v>2</v>
      </c>
      <c r="G21421">
        <f>VLOOKUP(D21421,产品表!$A$2:$F$13,5,FALSE)</f>
        <v>33</v>
      </c>
      <c r="H21421">
        <f>VLOOKUP(D21421,产品表!$A$2:$F$13,6,FALSE)</f>
        <v>41.25</v>
      </c>
      <c r="I21421">
        <f t="shared" si="334"/>
        <v>82.5</v>
      </c>
    </row>
    <row r="21422" spans="1:9" x14ac:dyDescent="0.25">
      <c r="A21422">
        <v>20021421</v>
      </c>
      <c r="B21422" s="1">
        <v>42691</v>
      </c>
      <c r="C21422" t="s">
        <v>25</v>
      </c>
      <c r="D21422">
        <v>3004</v>
      </c>
      <c r="E21422">
        <v>2062</v>
      </c>
      <c r="F21422" s="10">
        <v>1</v>
      </c>
      <c r="G21422">
        <f>VLOOKUP(D21422,产品表!$A$2:$F$13,5,FALSE)</f>
        <v>35</v>
      </c>
      <c r="H21422">
        <f>VLOOKUP(D21422,产品表!$A$2:$F$13,6,FALSE)</f>
        <v>43.75</v>
      </c>
      <c r="I21422">
        <f t="shared" si="334"/>
        <v>43.75</v>
      </c>
    </row>
    <row r="21423" spans="1:9" x14ac:dyDescent="0.25">
      <c r="A21423">
        <v>20021422</v>
      </c>
      <c r="B21423" s="1">
        <v>42691</v>
      </c>
      <c r="C21423" t="s">
        <v>11</v>
      </c>
      <c r="D21423">
        <v>3005</v>
      </c>
      <c r="E21423">
        <v>674</v>
      </c>
      <c r="F21423" s="10">
        <v>2</v>
      </c>
      <c r="G21423">
        <f>VLOOKUP(D21423,产品表!$A$2:$F$13,5,FALSE)</f>
        <v>33</v>
      </c>
      <c r="H21423">
        <f>VLOOKUP(D21423,产品表!$A$2:$F$13,6,FALSE)</f>
        <v>41.25</v>
      </c>
      <c r="I21423">
        <f t="shared" si="334"/>
        <v>82.5</v>
      </c>
    </row>
    <row r="21424" spans="1:9" x14ac:dyDescent="0.25">
      <c r="A21424">
        <v>20021423</v>
      </c>
      <c r="B21424" s="1">
        <v>42691</v>
      </c>
      <c r="C21424" t="s">
        <v>6</v>
      </c>
      <c r="D21424">
        <v>3006</v>
      </c>
      <c r="E21424">
        <v>137</v>
      </c>
      <c r="F21424" s="10">
        <v>1</v>
      </c>
      <c r="G21424">
        <f>VLOOKUP(D21424,产品表!$A$2:$F$13,5,FALSE)</f>
        <v>31</v>
      </c>
      <c r="H21424">
        <f>VLOOKUP(D21424,产品表!$A$2:$F$13,6,FALSE)</f>
        <v>38.75</v>
      </c>
      <c r="I21424">
        <f t="shared" si="334"/>
        <v>38.75</v>
      </c>
    </row>
    <row r="21425" spans="1:9" x14ac:dyDescent="0.25">
      <c r="A21425">
        <v>20021424</v>
      </c>
      <c r="B21425" s="1">
        <v>42691</v>
      </c>
      <c r="C21425" t="s">
        <v>46</v>
      </c>
      <c r="D21425">
        <v>3008</v>
      </c>
      <c r="E21425">
        <v>4102</v>
      </c>
      <c r="F21425" s="10">
        <v>4</v>
      </c>
      <c r="G21425">
        <f>VLOOKUP(D21425,产品表!$A$2:$F$13,5,FALSE)</f>
        <v>33</v>
      </c>
      <c r="H21425">
        <f>VLOOKUP(D21425,产品表!$A$2:$F$13,6,FALSE)</f>
        <v>41.25</v>
      </c>
      <c r="I21425">
        <f t="shared" si="334"/>
        <v>165</v>
      </c>
    </row>
    <row r="21426" spans="1:9" x14ac:dyDescent="0.25">
      <c r="A21426">
        <v>20021425</v>
      </c>
      <c r="B21426" s="1">
        <v>42691</v>
      </c>
      <c r="C21426" t="s">
        <v>25</v>
      </c>
      <c r="D21426">
        <v>3006</v>
      </c>
      <c r="E21426">
        <v>2098</v>
      </c>
      <c r="F21426" s="10">
        <v>2</v>
      </c>
      <c r="G21426">
        <f>VLOOKUP(D21426,产品表!$A$2:$F$13,5,FALSE)</f>
        <v>31</v>
      </c>
      <c r="H21426">
        <f>VLOOKUP(D21426,产品表!$A$2:$F$13,6,FALSE)</f>
        <v>38.75</v>
      </c>
      <c r="I21426">
        <f t="shared" si="334"/>
        <v>77.5</v>
      </c>
    </row>
    <row r="21427" spans="1:9" x14ac:dyDescent="0.25">
      <c r="A21427">
        <v>20021426</v>
      </c>
      <c r="B21427" s="1">
        <v>42691</v>
      </c>
      <c r="C21427" t="s">
        <v>26</v>
      </c>
      <c r="D21427">
        <v>3005</v>
      </c>
      <c r="E21427">
        <v>2184</v>
      </c>
      <c r="F21427" s="10">
        <v>1</v>
      </c>
      <c r="G21427">
        <f>VLOOKUP(D21427,产品表!$A$2:$F$13,5,FALSE)</f>
        <v>33</v>
      </c>
      <c r="H21427">
        <f>VLOOKUP(D21427,产品表!$A$2:$F$13,6,FALSE)</f>
        <v>41.25</v>
      </c>
      <c r="I21427">
        <f t="shared" si="334"/>
        <v>41.25</v>
      </c>
    </row>
    <row r="21428" spans="1:9" x14ac:dyDescent="0.25">
      <c r="A21428">
        <v>20021427</v>
      </c>
      <c r="B21428" s="1">
        <v>42691</v>
      </c>
      <c r="C21428" t="s">
        <v>43</v>
      </c>
      <c r="D21428">
        <v>3005</v>
      </c>
      <c r="E21428">
        <v>3861</v>
      </c>
      <c r="F21428" s="10">
        <v>1</v>
      </c>
      <c r="G21428">
        <f>VLOOKUP(D21428,产品表!$A$2:$F$13,5,FALSE)</f>
        <v>33</v>
      </c>
      <c r="H21428">
        <f>VLOOKUP(D21428,产品表!$A$2:$F$13,6,FALSE)</f>
        <v>41.25</v>
      </c>
      <c r="I21428">
        <f t="shared" si="334"/>
        <v>41.25</v>
      </c>
    </row>
    <row r="21429" spans="1:9" x14ac:dyDescent="0.25">
      <c r="A21429">
        <v>20021428</v>
      </c>
      <c r="B21429" s="1">
        <v>42691</v>
      </c>
      <c r="C21429" t="s">
        <v>17</v>
      </c>
      <c r="D21429">
        <v>3007</v>
      </c>
      <c r="E21429">
        <v>1286</v>
      </c>
      <c r="F21429" s="10">
        <v>3</v>
      </c>
      <c r="G21429">
        <f>VLOOKUP(D21429,产品表!$A$2:$F$13,5,FALSE)</f>
        <v>35</v>
      </c>
      <c r="H21429">
        <f>VLOOKUP(D21429,产品表!$A$2:$F$13,6,FALSE)</f>
        <v>43.75</v>
      </c>
      <c r="I21429">
        <f t="shared" si="334"/>
        <v>131.25</v>
      </c>
    </row>
    <row r="21430" spans="1:9" x14ac:dyDescent="0.25">
      <c r="A21430">
        <v>20021429</v>
      </c>
      <c r="B21430" s="1">
        <v>42691</v>
      </c>
      <c r="C21430" t="s">
        <v>38</v>
      </c>
      <c r="D21430">
        <v>3006</v>
      </c>
      <c r="E21430">
        <v>3369</v>
      </c>
      <c r="F21430" s="10">
        <v>4</v>
      </c>
      <c r="G21430">
        <f>VLOOKUP(D21430,产品表!$A$2:$F$13,5,FALSE)</f>
        <v>31</v>
      </c>
      <c r="H21430">
        <f>VLOOKUP(D21430,产品表!$A$2:$F$13,6,FALSE)</f>
        <v>38.75</v>
      </c>
      <c r="I21430">
        <f t="shared" si="334"/>
        <v>155</v>
      </c>
    </row>
    <row r="21431" spans="1:9" x14ac:dyDescent="0.25">
      <c r="A21431">
        <v>20021430</v>
      </c>
      <c r="B21431" s="1">
        <v>42691</v>
      </c>
      <c r="C21431" t="s">
        <v>25</v>
      </c>
      <c r="D21431">
        <v>3005</v>
      </c>
      <c r="E21431">
        <v>2077</v>
      </c>
      <c r="F21431" s="10">
        <v>4</v>
      </c>
      <c r="G21431">
        <f>VLOOKUP(D21431,产品表!$A$2:$F$13,5,FALSE)</f>
        <v>33</v>
      </c>
      <c r="H21431">
        <f>VLOOKUP(D21431,产品表!$A$2:$F$13,6,FALSE)</f>
        <v>41.25</v>
      </c>
      <c r="I21431">
        <f t="shared" si="334"/>
        <v>165</v>
      </c>
    </row>
    <row r="21432" spans="1:9" x14ac:dyDescent="0.25">
      <c r="A21432">
        <v>20021431</v>
      </c>
      <c r="B21432" s="1">
        <v>42691</v>
      </c>
      <c r="C21432" t="s">
        <v>9</v>
      </c>
      <c r="D21432">
        <v>3009</v>
      </c>
      <c r="E21432">
        <v>455</v>
      </c>
      <c r="F21432" s="10">
        <v>1</v>
      </c>
      <c r="G21432">
        <f>VLOOKUP(D21432,产品表!$A$2:$F$13,5,FALSE)</f>
        <v>31</v>
      </c>
      <c r="H21432">
        <f>VLOOKUP(D21432,产品表!$A$2:$F$13,6,FALSE)</f>
        <v>38.75</v>
      </c>
      <c r="I21432">
        <f t="shared" si="334"/>
        <v>38.75</v>
      </c>
    </row>
    <row r="21433" spans="1:9" x14ac:dyDescent="0.25">
      <c r="A21433">
        <v>20021432</v>
      </c>
      <c r="B21433" s="1">
        <v>42691</v>
      </c>
      <c r="C21433" t="s">
        <v>33</v>
      </c>
      <c r="D21433">
        <v>3009</v>
      </c>
      <c r="E21433">
        <v>2892</v>
      </c>
      <c r="F21433" s="10">
        <v>4</v>
      </c>
      <c r="G21433">
        <f>VLOOKUP(D21433,产品表!$A$2:$F$13,5,FALSE)</f>
        <v>31</v>
      </c>
      <c r="H21433">
        <f>VLOOKUP(D21433,产品表!$A$2:$F$13,6,FALSE)</f>
        <v>38.75</v>
      </c>
      <c r="I21433">
        <f t="shared" si="334"/>
        <v>155</v>
      </c>
    </row>
    <row r="21434" spans="1:9" x14ac:dyDescent="0.25">
      <c r="A21434">
        <v>20021433</v>
      </c>
      <c r="B21434" s="1">
        <v>42691</v>
      </c>
      <c r="C21434" t="s">
        <v>44</v>
      </c>
      <c r="D21434">
        <v>3005</v>
      </c>
      <c r="E21434">
        <v>3914</v>
      </c>
      <c r="F21434" s="10">
        <v>2</v>
      </c>
      <c r="G21434">
        <f>VLOOKUP(D21434,产品表!$A$2:$F$13,5,FALSE)</f>
        <v>33</v>
      </c>
      <c r="H21434">
        <f>VLOOKUP(D21434,产品表!$A$2:$F$13,6,FALSE)</f>
        <v>41.25</v>
      </c>
      <c r="I21434">
        <f t="shared" si="334"/>
        <v>82.5</v>
      </c>
    </row>
    <row r="21435" spans="1:9" x14ac:dyDescent="0.25">
      <c r="A21435">
        <v>20021434</v>
      </c>
      <c r="B21435" s="1">
        <v>42691</v>
      </c>
      <c r="C21435" t="s">
        <v>44</v>
      </c>
      <c r="D21435">
        <v>3005</v>
      </c>
      <c r="E21435">
        <v>3938</v>
      </c>
      <c r="F21435" s="10">
        <v>4</v>
      </c>
      <c r="G21435">
        <f>VLOOKUP(D21435,产品表!$A$2:$F$13,5,FALSE)</f>
        <v>33</v>
      </c>
      <c r="H21435">
        <f>VLOOKUP(D21435,产品表!$A$2:$F$13,6,FALSE)</f>
        <v>41.25</v>
      </c>
      <c r="I21435">
        <f t="shared" si="334"/>
        <v>165</v>
      </c>
    </row>
    <row r="21436" spans="1:9" x14ac:dyDescent="0.25">
      <c r="A21436">
        <v>20021435</v>
      </c>
      <c r="B21436" s="1">
        <v>42691</v>
      </c>
      <c r="C21436" t="s">
        <v>17</v>
      </c>
      <c r="D21436">
        <v>3005</v>
      </c>
      <c r="E21436">
        <v>1247</v>
      </c>
      <c r="F21436" s="10">
        <v>1</v>
      </c>
      <c r="G21436">
        <f>VLOOKUP(D21436,产品表!$A$2:$F$13,5,FALSE)</f>
        <v>33</v>
      </c>
      <c r="H21436">
        <f>VLOOKUP(D21436,产品表!$A$2:$F$13,6,FALSE)</f>
        <v>41.25</v>
      </c>
      <c r="I21436">
        <f t="shared" si="334"/>
        <v>41.25</v>
      </c>
    </row>
    <row r="21437" spans="1:9" x14ac:dyDescent="0.25">
      <c r="A21437">
        <v>20021436</v>
      </c>
      <c r="B21437" s="1">
        <v>42691</v>
      </c>
      <c r="C21437" t="s">
        <v>15</v>
      </c>
      <c r="D21437">
        <v>3005</v>
      </c>
      <c r="E21437">
        <v>1039</v>
      </c>
      <c r="F21437" s="10">
        <v>2</v>
      </c>
      <c r="G21437">
        <f>VLOOKUP(D21437,产品表!$A$2:$F$13,5,FALSE)</f>
        <v>33</v>
      </c>
      <c r="H21437">
        <f>VLOOKUP(D21437,产品表!$A$2:$F$13,6,FALSE)</f>
        <v>41.25</v>
      </c>
      <c r="I21437">
        <f t="shared" si="334"/>
        <v>82.5</v>
      </c>
    </row>
    <row r="21438" spans="1:9" x14ac:dyDescent="0.25">
      <c r="A21438">
        <v>20021437</v>
      </c>
      <c r="B21438" s="1">
        <v>42691</v>
      </c>
      <c r="C21438" t="s">
        <v>39</v>
      </c>
      <c r="D21438">
        <v>3008</v>
      </c>
      <c r="E21438">
        <v>3436</v>
      </c>
      <c r="F21438" s="10">
        <v>1</v>
      </c>
      <c r="G21438">
        <f>VLOOKUP(D21438,产品表!$A$2:$F$13,5,FALSE)</f>
        <v>33</v>
      </c>
      <c r="H21438">
        <f>VLOOKUP(D21438,产品表!$A$2:$F$13,6,FALSE)</f>
        <v>41.25</v>
      </c>
      <c r="I21438">
        <f t="shared" si="334"/>
        <v>41.25</v>
      </c>
    </row>
    <row r="21439" spans="1:9" x14ac:dyDescent="0.25">
      <c r="A21439">
        <v>20021438</v>
      </c>
      <c r="B21439" s="1">
        <v>42691</v>
      </c>
      <c r="C21439" t="s">
        <v>6</v>
      </c>
      <c r="D21439">
        <v>3006</v>
      </c>
      <c r="E21439">
        <v>166</v>
      </c>
      <c r="F21439" s="10">
        <v>4</v>
      </c>
      <c r="G21439">
        <f>VLOOKUP(D21439,产品表!$A$2:$F$13,5,FALSE)</f>
        <v>31</v>
      </c>
      <c r="H21439">
        <f>VLOOKUP(D21439,产品表!$A$2:$F$13,6,FALSE)</f>
        <v>38.75</v>
      </c>
      <c r="I21439">
        <f t="shared" si="334"/>
        <v>155</v>
      </c>
    </row>
    <row r="21440" spans="1:9" x14ac:dyDescent="0.25">
      <c r="A21440">
        <v>20021439</v>
      </c>
      <c r="B21440" s="1">
        <v>42691</v>
      </c>
      <c r="C21440" t="s">
        <v>48</v>
      </c>
      <c r="D21440">
        <v>3008</v>
      </c>
      <c r="E21440">
        <v>4393</v>
      </c>
      <c r="F21440" s="10">
        <v>3</v>
      </c>
      <c r="G21440">
        <f>VLOOKUP(D21440,产品表!$A$2:$F$13,5,FALSE)</f>
        <v>33</v>
      </c>
      <c r="H21440">
        <f>VLOOKUP(D21440,产品表!$A$2:$F$13,6,FALSE)</f>
        <v>41.25</v>
      </c>
      <c r="I21440">
        <f t="shared" si="334"/>
        <v>123.75</v>
      </c>
    </row>
    <row r="21441" spans="1:9" x14ac:dyDescent="0.25">
      <c r="A21441">
        <v>20021440</v>
      </c>
      <c r="B21441" s="1">
        <v>42691</v>
      </c>
      <c r="C21441" t="s">
        <v>27</v>
      </c>
      <c r="D21441">
        <v>3005</v>
      </c>
      <c r="E21441">
        <v>2285</v>
      </c>
      <c r="F21441" s="10">
        <v>3</v>
      </c>
      <c r="G21441">
        <f>VLOOKUP(D21441,产品表!$A$2:$F$13,5,FALSE)</f>
        <v>33</v>
      </c>
      <c r="H21441">
        <f>VLOOKUP(D21441,产品表!$A$2:$F$13,6,FALSE)</f>
        <v>41.25</v>
      </c>
      <c r="I21441">
        <f t="shared" si="334"/>
        <v>123.75</v>
      </c>
    </row>
    <row r="21442" spans="1:9" x14ac:dyDescent="0.25">
      <c r="A21442">
        <v>20021441</v>
      </c>
      <c r="B21442" s="1">
        <v>42691</v>
      </c>
      <c r="C21442" t="s">
        <v>17</v>
      </c>
      <c r="D21442">
        <v>3006</v>
      </c>
      <c r="E21442">
        <v>1205</v>
      </c>
      <c r="F21442" s="10">
        <v>1</v>
      </c>
      <c r="G21442">
        <f>VLOOKUP(D21442,产品表!$A$2:$F$13,5,FALSE)</f>
        <v>31</v>
      </c>
      <c r="H21442">
        <f>VLOOKUP(D21442,产品表!$A$2:$F$13,6,FALSE)</f>
        <v>38.75</v>
      </c>
      <c r="I21442">
        <f t="shared" si="334"/>
        <v>38.75</v>
      </c>
    </row>
    <row r="21443" spans="1:9" x14ac:dyDescent="0.25">
      <c r="A21443">
        <v>20021442</v>
      </c>
      <c r="B21443" s="1">
        <v>42691</v>
      </c>
      <c r="C21443" t="s">
        <v>36</v>
      </c>
      <c r="D21443">
        <v>3008</v>
      </c>
      <c r="E21443">
        <v>3191</v>
      </c>
      <c r="F21443" s="10">
        <v>1</v>
      </c>
      <c r="G21443">
        <f>VLOOKUP(D21443,产品表!$A$2:$F$13,5,FALSE)</f>
        <v>33</v>
      </c>
      <c r="H21443">
        <f>VLOOKUP(D21443,产品表!$A$2:$F$13,6,FALSE)</f>
        <v>41.25</v>
      </c>
      <c r="I21443">
        <f t="shared" ref="I21443:I21506" si="335">H21443*F21443</f>
        <v>41.25</v>
      </c>
    </row>
    <row r="21444" spans="1:9" x14ac:dyDescent="0.25">
      <c r="A21444">
        <v>20021443</v>
      </c>
      <c r="B21444" s="1">
        <v>42691</v>
      </c>
      <c r="C21444" t="s">
        <v>41</v>
      </c>
      <c r="D21444">
        <v>3007</v>
      </c>
      <c r="E21444">
        <v>3696</v>
      </c>
      <c r="F21444" s="10">
        <v>2</v>
      </c>
      <c r="G21444">
        <f>VLOOKUP(D21444,产品表!$A$2:$F$13,5,FALSE)</f>
        <v>35</v>
      </c>
      <c r="H21444">
        <f>VLOOKUP(D21444,产品表!$A$2:$F$13,6,FALSE)</f>
        <v>43.75</v>
      </c>
      <c r="I21444">
        <f t="shared" si="335"/>
        <v>87.5</v>
      </c>
    </row>
    <row r="21445" spans="1:9" x14ac:dyDescent="0.25">
      <c r="A21445">
        <v>20021444</v>
      </c>
      <c r="B21445" s="1">
        <v>42691</v>
      </c>
      <c r="C21445" t="s">
        <v>13</v>
      </c>
      <c r="D21445">
        <v>3004</v>
      </c>
      <c r="E21445">
        <v>890</v>
      </c>
      <c r="F21445" s="10">
        <v>2</v>
      </c>
      <c r="G21445">
        <f>VLOOKUP(D21445,产品表!$A$2:$F$13,5,FALSE)</f>
        <v>35</v>
      </c>
      <c r="H21445">
        <f>VLOOKUP(D21445,产品表!$A$2:$F$13,6,FALSE)</f>
        <v>43.75</v>
      </c>
      <c r="I21445">
        <f t="shared" si="335"/>
        <v>87.5</v>
      </c>
    </row>
    <row r="21446" spans="1:9" x14ac:dyDescent="0.25">
      <c r="A21446">
        <v>20021445</v>
      </c>
      <c r="B21446" s="1">
        <v>42691</v>
      </c>
      <c r="C21446" t="s">
        <v>44</v>
      </c>
      <c r="D21446">
        <v>3005</v>
      </c>
      <c r="E21446">
        <v>3910</v>
      </c>
      <c r="F21446" s="10">
        <v>1</v>
      </c>
      <c r="G21446">
        <f>VLOOKUP(D21446,产品表!$A$2:$F$13,5,FALSE)</f>
        <v>33</v>
      </c>
      <c r="H21446">
        <f>VLOOKUP(D21446,产品表!$A$2:$F$13,6,FALSE)</f>
        <v>41.25</v>
      </c>
      <c r="I21446">
        <f t="shared" si="335"/>
        <v>41.25</v>
      </c>
    </row>
    <row r="21447" spans="1:9" x14ac:dyDescent="0.25">
      <c r="A21447">
        <v>20021446</v>
      </c>
      <c r="B21447" s="1">
        <v>42691</v>
      </c>
      <c r="C21447" t="s">
        <v>38</v>
      </c>
      <c r="D21447">
        <v>3005</v>
      </c>
      <c r="E21447">
        <v>3341</v>
      </c>
      <c r="F21447" s="10">
        <v>2</v>
      </c>
      <c r="G21447">
        <f>VLOOKUP(D21447,产品表!$A$2:$F$13,5,FALSE)</f>
        <v>33</v>
      </c>
      <c r="H21447">
        <f>VLOOKUP(D21447,产品表!$A$2:$F$13,6,FALSE)</f>
        <v>41.25</v>
      </c>
      <c r="I21447">
        <f t="shared" si="335"/>
        <v>82.5</v>
      </c>
    </row>
    <row r="21448" spans="1:9" x14ac:dyDescent="0.25">
      <c r="A21448">
        <v>20021447</v>
      </c>
      <c r="B21448" s="1">
        <v>42691</v>
      </c>
      <c r="C21448" t="s">
        <v>17</v>
      </c>
      <c r="D21448">
        <v>3005</v>
      </c>
      <c r="E21448">
        <v>1231</v>
      </c>
      <c r="F21448" s="10">
        <v>2</v>
      </c>
      <c r="G21448">
        <f>VLOOKUP(D21448,产品表!$A$2:$F$13,5,FALSE)</f>
        <v>33</v>
      </c>
      <c r="H21448">
        <f>VLOOKUP(D21448,产品表!$A$2:$F$13,6,FALSE)</f>
        <v>41.25</v>
      </c>
      <c r="I21448">
        <f t="shared" si="335"/>
        <v>82.5</v>
      </c>
    </row>
    <row r="21449" spans="1:9" x14ac:dyDescent="0.25">
      <c r="A21449">
        <v>20021448</v>
      </c>
      <c r="B21449" s="1">
        <v>42691</v>
      </c>
      <c r="C21449" t="s">
        <v>17</v>
      </c>
      <c r="D21449">
        <v>3008</v>
      </c>
      <c r="E21449">
        <v>1295</v>
      </c>
      <c r="F21449" s="10">
        <v>1</v>
      </c>
      <c r="G21449">
        <f>VLOOKUP(D21449,产品表!$A$2:$F$13,5,FALSE)</f>
        <v>33</v>
      </c>
      <c r="H21449">
        <f>VLOOKUP(D21449,产品表!$A$2:$F$13,6,FALSE)</f>
        <v>41.25</v>
      </c>
      <c r="I21449">
        <f t="shared" si="335"/>
        <v>41.25</v>
      </c>
    </row>
    <row r="21450" spans="1:9" x14ac:dyDescent="0.25">
      <c r="A21450">
        <v>20021449</v>
      </c>
      <c r="B21450" s="1">
        <v>42691</v>
      </c>
      <c r="C21450" t="s">
        <v>37</v>
      </c>
      <c r="D21450">
        <v>3008</v>
      </c>
      <c r="E21450">
        <v>3206</v>
      </c>
      <c r="F21450" s="10">
        <v>1</v>
      </c>
      <c r="G21450">
        <f>VLOOKUP(D21450,产品表!$A$2:$F$13,5,FALSE)</f>
        <v>33</v>
      </c>
      <c r="H21450">
        <f>VLOOKUP(D21450,产品表!$A$2:$F$13,6,FALSE)</f>
        <v>41.25</v>
      </c>
      <c r="I21450">
        <f t="shared" si="335"/>
        <v>41.25</v>
      </c>
    </row>
    <row r="21451" spans="1:9" x14ac:dyDescent="0.25">
      <c r="A21451">
        <v>20021450</v>
      </c>
      <c r="B21451" s="1">
        <v>42691</v>
      </c>
      <c r="C21451" t="s">
        <v>8</v>
      </c>
      <c r="D21451">
        <v>3005</v>
      </c>
      <c r="E21451">
        <v>392</v>
      </c>
      <c r="F21451" s="10">
        <v>1</v>
      </c>
      <c r="G21451">
        <f>VLOOKUP(D21451,产品表!$A$2:$F$13,5,FALSE)</f>
        <v>33</v>
      </c>
      <c r="H21451">
        <f>VLOOKUP(D21451,产品表!$A$2:$F$13,6,FALSE)</f>
        <v>41.25</v>
      </c>
      <c r="I21451">
        <f t="shared" si="335"/>
        <v>41.25</v>
      </c>
    </row>
    <row r="21452" spans="1:9" x14ac:dyDescent="0.25">
      <c r="A21452">
        <v>20021451</v>
      </c>
      <c r="B21452" s="1">
        <v>42691</v>
      </c>
      <c r="C21452" t="s">
        <v>11</v>
      </c>
      <c r="D21452">
        <v>3004</v>
      </c>
      <c r="E21452">
        <v>660</v>
      </c>
      <c r="F21452" s="10">
        <v>1</v>
      </c>
      <c r="G21452">
        <f>VLOOKUP(D21452,产品表!$A$2:$F$13,5,FALSE)</f>
        <v>35</v>
      </c>
      <c r="H21452">
        <f>VLOOKUP(D21452,产品表!$A$2:$F$13,6,FALSE)</f>
        <v>43.75</v>
      </c>
      <c r="I21452">
        <f t="shared" si="335"/>
        <v>43.75</v>
      </c>
    </row>
    <row r="21453" spans="1:9" x14ac:dyDescent="0.25">
      <c r="A21453">
        <v>20021452</v>
      </c>
      <c r="B21453" s="1">
        <v>42691</v>
      </c>
      <c r="C21453" t="s">
        <v>48</v>
      </c>
      <c r="D21453">
        <v>3008</v>
      </c>
      <c r="E21453">
        <v>4319</v>
      </c>
      <c r="F21453" s="10">
        <v>1</v>
      </c>
      <c r="G21453">
        <f>VLOOKUP(D21453,产品表!$A$2:$F$13,5,FALSE)</f>
        <v>33</v>
      </c>
      <c r="H21453">
        <f>VLOOKUP(D21453,产品表!$A$2:$F$13,6,FALSE)</f>
        <v>41.25</v>
      </c>
      <c r="I21453">
        <f t="shared" si="335"/>
        <v>41.25</v>
      </c>
    </row>
    <row r="21454" spans="1:9" x14ac:dyDescent="0.25">
      <c r="A21454">
        <v>20021453</v>
      </c>
      <c r="B21454" s="1">
        <v>42691</v>
      </c>
      <c r="C21454" t="s">
        <v>47</v>
      </c>
      <c r="D21454">
        <v>3004</v>
      </c>
      <c r="E21454">
        <v>4269</v>
      </c>
      <c r="F21454" s="10">
        <v>1</v>
      </c>
      <c r="G21454">
        <f>VLOOKUP(D21454,产品表!$A$2:$F$13,5,FALSE)</f>
        <v>35</v>
      </c>
      <c r="H21454">
        <f>VLOOKUP(D21454,产品表!$A$2:$F$13,6,FALSE)</f>
        <v>43.75</v>
      </c>
      <c r="I21454">
        <f t="shared" si="335"/>
        <v>43.75</v>
      </c>
    </row>
    <row r="21455" spans="1:9" x14ac:dyDescent="0.25">
      <c r="A21455">
        <v>20021454</v>
      </c>
      <c r="B21455" s="1">
        <v>42691</v>
      </c>
      <c r="C21455" t="s">
        <v>42</v>
      </c>
      <c r="D21455">
        <v>3006</v>
      </c>
      <c r="E21455">
        <v>3758</v>
      </c>
      <c r="F21455" s="10">
        <v>1</v>
      </c>
      <c r="G21455">
        <f>VLOOKUP(D21455,产品表!$A$2:$F$13,5,FALSE)</f>
        <v>31</v>
      </c>
      <c r="H21455">
        <f>VLOOKUP(D21455,产品表!$A$2:$F$13,6,FALSE)</f>
        <v>38.75</v>
      </c>
      <c r="I21455">
        <f t="shared" si="335"/>
        <v>38.75</v>
      </c>
    </row>
    <row r="21456" spans="1:9" x14ac:dyDescent="0.25">
      <c r="A21456">
        <v>20021455</v>
      </c>
      <c r="B21456" s="1">
        <v>42691</v>
      </c>
      <c r="C21456" t="s">
        <v>47</v>
      </c>
      <c r="D21456">
        <v>3008</v>
      </c>
      <c r="E21456">
        <v>4212</v>
      </c>
      <c r="F21456" s="10">
        <v>1</v>
      </c>
      <c r="G21456">
        <f>VLOOKUP(D21456,产品表!$A$2:$F$13,5,FALSE)</f>
        <v>33</v>
      </c>
      <c r="H21456">
        <f>VLOOKUP(D21456,产品表!$A$2:$F$13,6,FALSE)</f>
        <v>41.25</v>
      </c>
      <c r="I21456">
        <f t="shared" si="335"/>
        <v>41.25</v>
      </c>
    </row>
    <row r="21457" spans="1:9" x14ac:dyDescent="0.25">
      <c r="A21457">
        <v>20021456</v>
      </c>
      <c r="B21457" s="1">
        <v>42691</v>
      </c>
      <c r="C21457" t="s">
        <v>31</v>
      </c>
      <c r="D21457">
        <v>3004</v>
      </c>
      <c r="E21457">
        <v>2620</v>
      </c>
      <c r="F21457" s="10">
        <v>1</v>
      </c>
      <c r="G21457">
        <f>VLOOKUP(D21457,产品表!$A$2:$F$13,5,FALSE)</f>
        <v>35</v>
      </c>
      <c r="H21457">
        <f>VLOOKUP(D21457,产品表!$A$2:$F$13,6,FALSE)</f>
        <v>43.75</v>
      </c>
      <c r="I21457">
        <f t="shared" si="335"/>
        <v>43.75</v>
      </c>
    </row>
    <row r="21458" spans="1:9" x14ac:dyDescent="0.25">
      <c r="A21458">
        <v>20021457</v>
      </c>
      <c r="B21458" s="1">
        <v>42691</v>
      </c>
      <c r="C21458" t="s">
        <v>31</v>
      </c>
      <c r="D21458">
        <v>3007</v>
      </c>
      <c r="E21458">
        <v>2683</v>
      </c>
      <c r="F21458" s="10">
        <v>4</v>
      </c>
      <c r="G21458">
        <f>VLOOKUP(D21458,产品表!$A$2:$F$13,5,FALSE)</f>
        <v>35</v>
      </c>
      <c r="H21458">
        <f>VLOOKUP(D21458,产品表!$A$2:$F$13,6,FALSE)</f>
        <v>43.75</v>
      </c>
      <c r="I21458">
        <f t="shared" si="335"/>
        <v>175</v>
      </c>
    </row>
    <row r="21459" spans="1:9" x14ac:dyDescent="0.25">
      <c r="A21459">
        <v>20021458</v>
      </c>
      <c r="B21459" s="1">
        <v>42691</v>
      </c>
      <c r="C21459" t="s">
        <v>48</v>
      </c>
      <c r="D21459">
        <v>3005</v>
      </c>
      <c r="E21459">
        <v>4302</v>
      </c>
      <c r="F21459" s="10">
        <v>1</v>
      </c>
      <c r="G21459">
        <f>VLOOKUP(D21459,产品表!$A$2:$F$13,5,FALSE)</f>
        <v>33</v>
      </c>
      <c r="H21459">
        <f>VLOOKUP(D21459,产品表!$A$2:$F$13,6,FALSE)</f>
        <v>41.25</v>
      </c>
      <c r="I21459">
        <f t="shared" si="335"/>
        <v>41.25</v>
      </c>
    </row>
    <row r="21460" spans="1:9" x14ac:dyDescent="0.25">
      <c r="A21460">
        <v>20021459</v>
      </c>
      <c r="B21460" s="1">
        <v>42691</v>
      </c>
      <c r="C21460" t="s">
        <v>34</v>
      </c>
      <c r="D21460">
        <v>3005</v>
      </c>
      <c r="E21460">
        <v>2941</v>
      </c>
      <c r="F21460" s="10">
        <v>2</v>
      </c>
      <c r="G21460">
        <f>VLOOKUP(D21460,产品表!$A$2:$F$13,5,FALSE)</f>
        <v>33</v>
      </c>
      <c r="H21460">
        <f>VLOOKUP(D21460,产品表!$A$2:$F$13,6,FALSE)</f>
        <v>41.25</v>
      </c>
      <c r="I21460">
        <f t="shared" si="335"/>
        <v>82.5</v>
      </c>
    </row>
    <row r="21461" spans="1:9" x14ac:dyDescent="0.25">
      <c r="A21461">
        <v>20021460</v>
      </c>
      <c r="B21461" s="1">
        <v>42691</v>
      </c>
      <c r="C21461" t="s">
        <v>27</v>
      </c>
      <c r="D21461">
        <v>3004</v>
      </c>
      <c r="E21461">
        <v>2202</v>
      </c>
      <c r="F21461" s="10">
        <v>2</v>
      </c>
      <c r="G21461">
        <f>VLOOKUP(D21461,产品表!$A$2:$F$13,5,FALSE)</f>
        <v>35</v>
      </c>
      <c r="H21461">
        <f>VLOOKUP(D21461,产品表!$A$2:$F$13,6,FALSE)</f>
        <v>43.75</v>
      </c>
      <c r="I21461">
        <f t="shared" si="335"/>
        <v>87.5</v>
      </c>
    </row>
    <row r="21462" spans="1:9" x14ac:dyDescent="0.25">
      <c r="A21462">
        <v>20021461</v>
      </c>
      <c r="B21462" s="1">
        <v>42691</v>
      </c>
      <c r="C21462" t="s">
        <v>28</v>
      </c>
      <c r="D21462">
        <v>3005</v>
      </c>
      <c r="E21462">
        <v>2347</v>
      </c>
      <c r="F21462" s="10">
        <v>1</v>
      </c>
      <c r="G21462">
        <f>VLOOKUP(D21462,产品表!$A$2:$F$13,5,FALSE)</f>
        <v>33</v>
      </c>
      <c r="H21462">
        <f>VLOOKUP(D21462,产品表!$A$2:$F$13,6,FALSE)</f>
        <v>41.25</v>
      </c>
      <c r="I21462">
        <f t="shared" si="335"/>
        <v>41.25</v>
      </c>
    </row>
    <row r="21463" spans="1:9" x14ac:dyDescent="0.25">
      <c r="A21463">
        <v>20021462</v>
      </c>
      <c r="B21463" s="1">
        <v>42691</v>
      </c>
      <c r="C21463" t="s">
        <v>48</v>
      </c>
      <c r="D21463">
        <v>3009</v>
      </c>
      <c r="E21463">
        <v>4370</v>
      </c>
      <c r="F21463" s="10">
        <v>1</v>
      </c>
      <c r="G21463">
        <f>VLOOKUP(D21463,产品表!$A$2:$F$13,5,FALSE)</f>
        <v>31</v>
      </c>
      <c r="H21463">
        <f>VLOOKUP(D21463,产品表!$A$2:$F$13,6,FALSE)</f>
        <v>38.75</v>
      </c>
      <c r="I21463">
        <f t="shared" si="335"/>
        <v>38.75</v>
      </c>
    </row>
    <row r="21464" spans="1:9" x14ac:dyDescent="0.25">
      <c r="A21464">
        <v>20021463</v>
      </c>
      <c r="B21464" s="1">
        <v>42691</v>
      </c>
      <c r="C21464" t="s">
        <v>50</v>
      </c>
      <c r="D21464">
        <v>3005</v>
      </c>
      <c r="E21464">
        <v>4529</v>
      </c>
      <c r="F21464" s="10">
        <v>4</v>
      </c>
      <c r="G21464">
        <f>VLOOKUP(D21464,产品表!$A$2:$F$13,5,FALSE)</f>
        <v>33</v>
      </c>
      <c r="H21464">
        <f>VLOOKUP(D21464,产品表!$A$2:$F$13,6,FALSE)</f>
        <v>41.25</v>
      </c>
      <c r="I21464">
        <f t="shared" si="335"/>
        <v>165</v>
      </c>
    </row>
    <row r="21465" spans="1:9" x14ac:dyDescent="0.25">
      <c r="A21465">
        <v>20021464</v>
      </c>
      <c r="B21465" s="1">
        <v>42691</v>
      </c>
      <c r="C21465" t="s">
        <v>36</v>
      </c>
      <c r="D21465">
        <v>3008</v>
      </c>
      <c r="E21465">
        <v>3103</v>
      </c>
      <c r="F21465" s="10">
        <v>4</v>
      </c>
      <c r="G21465">
        <f>VLOOKUP(D21465,产品表!$A$2:$F$13,5,FALSE)</f>
        <v>33</v>
      </c>
      <c r="H21465">
        <f>VLOOKUP(D21465,产品表!$A$2:$F$13,6,FALSE)</f>
        <v>41.25</v>
      </c>
      <c r="I21465">
        <f t="shared" si="335"/>
        <v>165</v>
      </c>
    </row>
    <row r="21466" spans="1:9" x14ac:dyDescent="0.25">
      <c r="A21466">
        <v>20021465</v>
      </c>
      <c r="B21466" s="1">
        <v>42691</v>
      </c>
      <c r="C21466" t="s">
        <v>23</v>
      </c>
      <c r="D21466">
        <v>3005</v>
      </c>
      <c r="E21466">
        <v>1854</v>
      </c>
      <c r="F21466" s="10">
        <v>3</v>
      </c>
      <c r="G21466">
        <f>VLOOKUP(D21466,产品表!$A$2:$F$13,5,FALSE)</f>
        <v>33</v>
      </c>
      <c r="H21466">
        <f>VLOOKUP(D21466,产品表!$A$2:$F$13,6,FALSE)</f>
        <v>41.25</v>
      </c>
      <c r="I21466">
        <f t="shared" si="335"/>
        <v>123.75</v>
      </c>
    </row>
    <row r="21467" spans="1:9" x14ac:dyDescent="0.25">
      <c r="A21467">
        <v>20021466</v>
      </c>
      <c r="B21467" s="1">
        <v>42691</v>
      </c>
      <c r="C21467" t="s">
        <v>6</v>
      </c>
      <c r="D21467">
        <v>3008</v>
      </c>
      <c r="E21467">
        <v>184</v>
      </c>
      <c r="F21467" s="10">
        <v>3</v>
      </c>
      <c r="G21467">
        <f>VLOOKUP(D21467,产品表!$A$2:$F$13,5,FALSE)</f>
        <v>33</v>
      </c>
      <c r="H21467">
        <f>VLOOKUP(D21467,产品表!$A$2:$F$13,6,FALSE)</f>
        <v>41.25</v>
      </c>
      <c r="I21467">
        <f t="shared" si="335"/>
        <v>123.75</v>
      </c>
    </row>
    <row r="21468" spans="1:9" x14ac:dyDescent="0.25">
      <c r="A21468">
        <v>20021467</v>
      </c>
      <c r="B21468" s="1">
        <v>42691</v>
      </c>
      <c r="C21468" t="s">
        <v>28</v>
      </c>
      <c r="D21468">
        <v>3004</v>
      </c>
      <c r="E21468">
        <v>2316</v>
      </c>
      <c r="F21468" s="10">
        <v>4</v>
      </c>
      <c r="G21468">
        <f>VLOOKUP(D21468,产品表!$A$2:$F$13,5,FALSE)</f>
        <v>35</v>
      </c>
      <c r="H21468">
        <f>VLOOKUP(D21468,产品表!$A$2:$F$13,6,FALSE)</f>
        <v>43.75</v>
      </c>
      <c r="I21468">
        <f t="shared" si="335"/>
        <v>175</v>
      </c>
    </row>
    <row r="21469" spans="1:9" x14ac:dyDescent="0.25">
      <c r="A21469">
        <v>20021468</v>
      </c>
      <c r="B21469" s="1">
        <v>42691</v>
      </c>
      <c r="C21469" t="s">
        <v>31</v>
      </c>
      <c r="D21469">
        <v>3007</v>
      </c>
      <c r="E21469">
        <v>2622</v>
      </c>
      <c r="F21469" s="10">
        <v>1</v>
      </c>
      <c r="G21469">
        <f>VLOOKUP(D21469,产品表!$A$2:$F$13,5,FALSE)</f>
        <v>35</v>
      </c>
      <c r="H21469">
        <f>VLOOKUP(D21469,产品表!$A$2:$F$13,6,FALSE)</f>
        <v>43.75</v>
      </c>
      <c r="I21469">
        <f t="shared" si="335"/>
        <v>43.75</v>
      </c>
    </row>
    <row r="21470" spans="1:9" x14ac:dyDescent="0.25">
      <c r="A21470">
        <v>20021469</v>
      </c>
      <c r="B21470" s="1">
        <v>42691</v>
      </c>
      <c r="C21470" t="s">
        <v>46</v>
      </c>
      <c r="D21470">
        <v>3005</v>
      </c>
      <c r="E21470">
        <v>4128</v>
      </c>
      <c r="F21470" s="10">
        <v>1</v>
      </c>
      <c r="G21470">
        <f>VLOOKUP(D21470,产品表!$A$2:$F$13,5,FALSE)</f>
        <v>33</v>
      </c>
      <c r="H21470">
        <f>VLOOKUP(D21470,产品表!$A$2:$F$13,6,FALSE)</f>
        <v>41.25</v>
      </c>
      <c r="I21470">
        <f t="shared" si="335"/>
        <v>41.25</v>
      </c>
    </row>
    <row r="21471" spans="1:9" x14ac:dyDescent="0.25">
      <c r="A21471">
        <v>20021470</v>
      </c>
      <c r="B21471" s="1">
        <v>42691</v>
      </c>
      <c r="C21471" t="s">
        <v>46</v>
      </c>
      <c r="D21471">
        <v>3008</v>
      </c>
      <c r="E21471">
        <v>4132</v>
      </c>
      <c r="F21471" s="10">
        <v>1</v>
      </c>
      <c r="G21471">
        <f>VLOOKUP(D21471,产品表!$A$2:$F$13,5,FALSE)</f>
        <v>33</v>
      </c>
      <c r="H21471">
        <f>VLOOKUP(D21471,产品表!$A$2:$F$13,6,FALSE)</f>
        <v>41.25</v>
      </c>
      <c r="I21471">
        <f t="shared" si="335"/>
        <v>41.25</v>
      </c>
    </row>
    <row r="21472" spans="1:9" x14ac:dyDescent="0.25">
      <c r="A21472">
        <v>20021471</v>
      </c>
      <c r="B21472" s="1">
        <v>42691</v>
      </c>
      <c r="C21472" t="s">
        <v>37</v>
      </c>
      <c r="D21472">
        <v>3004</v>
      </c>
      <c r="E21472">
        <v>3296</v>
      </c>
      <c r="F21472" s="10">
        <v>1</v>
      </c>
      <c r="G21472">
        <f>VLOOKUP(D21472,产品表!$A$2:$F$13,5,FALSE)</f>
        <v>35</v>
      </c>
      <c r="H21472">
        <f>VLOOKUP(D21472,产品表!$A$2:$F$13,6,FALSE)</f>
        <v>43.75</v>
      </c>
      <c r="I21472">
        <f t="shared" si="335"/>
        <v>43.75</v>
      </c>
    </row>
    <row r="21473" spans="1:9" x14ac:dyDescent="0.25">
      <c r="A21473">
        <v>20021472</v>
      </c>
      <c r="B21473" s="1">
        <v>42691</v>
      </c>
      <c r="C21473" t="s">
        <v>10</v>
      </c>
      <c r="D21473">
        <v>3006</v>
      </c>
      <c r="E21473">
        <v>584</v>
      </c>
      <c r="F21473" s="10">
        <v>4</v>
      </c>
      <c r="G21473">
        <f>VLOOKUP(D21473,产品表!$A$2:$F$13,5,FALSE)</f>
        <v>31</v>
      </c>
      <c r="H21473">
        <f>VLOOKUP(D21473,产品表!$A$2:$F$13,6,FALSE)</f>
        <v>38.75</v>
      </c>
      <c r="I21473">
        <f t="shared" si="335"/>
        <v>155</v>
      </c>
    </row>
    <row r="21474" spans="1:9" x14ac:dyDescent="0.25">
      <c r="A21474">
        <v>20021473</v>
      </c>
      <c r="B21474" s="1">
        <v>42691</v>
      </c>
      <c r="C21474" t="s">
        <v>32</v>
      </c>
      <c r="D21474">
        <v>3005</v>
      </c>
      <c r="E21474">
        <v>2762</v>
      </c>
      <c r="F21474" s="10">
        <v>1</v>
      </c>
      <c r="G21474">
        <f>VLOOKUP(D21474,产品表!$A$2:$F$13,5,FALSE)</f>
        <v>33</v>
      </c>
      <c r="H21474">
        <f>VLOOKUP(D21474,产品表!$A$2:$F$13,6,FALSE)</f>
        <v>41.25</v>
      </c>
      <c r="I21474">
        <f t="shared" si="335"/>
        <v>41.25</v>
      </c>
    </row>
    <row r="21475" spans="1:9" x14ac:dyDescent="0.25">
      <c r="A21475">
        <v>20021474</v>
      </c>
      <c r="B21475" s="1">
        <v>42691</v>
      </c>
      <c r="C21475" t="s">
        <v>51</v>
      </c>
      <c r="D21475">
        <v>3004</v>
      </c>
      <c r="E21475">
        <v>4643</v>
      </c>
      <c r="F21475" s="10">
        <v>2</v>
      </c>
      <c r="G21475">
        <f>VLOOKUP(D21475,产品表!$A$2:$F$13,5,FALSE)</f>
        <v>35</v>
      </c>
      <c r="H21475">
        <f>VLOOKUP(D21475,产品表!$A$2:$F$13,6,FALSE)</f>
        <v>43.75</v>
      </c>
      <c r="I21475">
        <f t="shared" si="335"/>
        <v>87.5</v>
      </c>
    </row>
    <row r="21476" spans="1:9" x14ac:dyDescent="0.25">
      <c r="A21476">
        <v>20021475</v>
      </c>
      <c r="B21476" s="1">
        <v>42691</v>
      </c>
      <c r="C21476" t="s">
        <v>33</v>
      </c>
      <c r="D21476">
        <v>3005</v>
      </c>
      <c r="E21476">
        <v>2823</v>
      </c>
      <c r="F21476" s="10">
        <v>1</v>
      </c>
      <c r="G21476">
        <f>VLOOKUP(D21476,产品表!$A$2:$F$13,5,FALSE)</f>
        <v>33</v>
      </c>
      <c r="H21476">
        <f>VLOOKUP(D21476,产品表!$A$2:$F$13,6,FALSE)</f>
        <v>41.25</v>
      </c>
      <c r="I21476">
        <f t="shared" si="335"/>
        <v>41.25</v>
      </c>
    </row>
    <row r="21477" spans="1:9" x14ac:dyDescent="0.25">
      <c r="A21477">
        <v>20021476</v>
      </c>
      <c r="B21477" s="1">
        <v>42691</v>
      </c>
      <c r="C21477" t="s">
        <v>17</v>
      </c>
      <c r="D21477">
        <v>3008</v>
      </c>
      <c r="E21477">
        <v>1253</v>
      </c>
      <c r="F21477" s="10">
        <v>3</v>
      </c>
      <c r="G21477">
        <f>VLOOKUP(D21477,产品表!$A$2:$F$13,5,FALSE)</f>
        <v>33</v>
      </c>
      <c r="H21477">
        <f>VLOOKUP(D21477,产品表!$A$2:$F$13,6,FALSE)</f>
        <v>41.25</v>
      </c>
      <c r="I21477">
        <f t="shared" si="335"/>
        <v>123.75</v>
      </c>
    </row>
    <row r="21478" spans="1:9" x14ac:dyDescent="0.25">
      <c r="A21478">
        <v>20021477</v>
      </c>
      <c r="B21478" s="1">
        <v>42691</v>
      </c>
      <c r="C21478" t="s">
        <v>6</v>
      </c>
      <c r="D21478">
        <v>3006</v>
      </c>
      <c r="E21478">
        <v>164</v>
      </c>
      <c r="F21478" s="10">
        <v>1</v>
      </c>
      <c r="G21478">
        <f>VLOOKUP(D21478,产品表!$A$2:$F$13,5,FALSE)</f>
        <v>31</v>
      </c>
      <c r="H21478">
        <f>VLOOKUP(D21478,产品表!$A$2:$F$13,6,FALSE)</f>
        <v>38.75</v>
      </c>
      <c r="I21478">
        <f t="shared" si="335"/>
        <v>38.75</v>
      </c>
    </row>
    <row r="21479" spans="1:9" x14ac:dyDescent="0.25">
      <c r="A21479">
        <v>20021478</v>
      </c>
      <c r="B21479" s="1">
        <v>42691</v>
      </c>
      <c r="C21479" t="s">
        <v>41</v>
      </c>
      <c r="D21479">
        <v>3006</v>
      </c>
      <c r="E21479">
        <v>3667</v>
      </c>
      <c r="F21479" s="10">
        <v>2</v>
      </c>
      <c r="G21479">
        <f>VLOOKUP(D21479,产品表!$A$2:$F$13,5,FALSE)</f>
        <v>31</v>
      </c>
      <c r="H21479">
        <f>VLOOKUP(D21479,产品表!$A$2:$F$13,6,FALSE)</f>
        <v>38.75</v>
      </c>
      <c r="I21479">
        <f t="shared" si="335"/>
        <v>77.5</v>
      </c>
    </row>
    <row r="21480" spans="1:9" x14ac:dyDescent="0.25">
      <c r="A21480">
        <v>20021479</v>
      </c>
      <c r="B21480" s="1">
        <v>42691</v>
      </c>
      <c r="C21480" t="s">
        <v>17</v>
      </c>
      <c r="D21480">
        <v>3008</v>
      </c>
      <c r="E21480">
        <v>1214</v>
      </c>
      <c r="F21480" s="10">
        <v>1</v>
      </c>
      <c r="G21480">
        <f>VLOOKUP(D21480,产品表!$A$2:$F$13,5,FALSE)</f>
        <v>33</v>
      </c>
      <c r="H21480">
        <f>VLOOKUP(D21480,产品表!$A$2:$F$13,6,FALSE)</f>
        <v>41.25</v>
      </c>
      <c r="I21480">
        <f t="shared" si="335"/>
        <v>41.25</v>
      </c>
    </row>
    <row r="21481" spans="1:9" x14ac:dyDescent="0.25">
      <c r="A21481">
        <v>20021480</v>
      </c>
      <c r="B21481" s="1">
        <v>42691</v>
      </c>
      <c r="C21481" t="s">
        <v>50</v>
      </c>
      <c r="D21481">
        <v>3009</v>
      </c>
      <c r="E21481">
        <v>4511</v>
      </c>
      <c r="F21481" s="10">
        <v>1</v>
      </c>
      <c r="G21481">
        <f>VLOOKUP(D21481,产品表!$A$2:$F$13,5,FALSE)</f>
        <v>31</v>
      </c>
      <c r="H21481">
        <f>VLOOKUP(D21481,产品表!$A$2:$F$13,6,FALSE)</f>
        <v>38.75</v>
      </c>
      <c r="I21481">
        <f t="shared" si="335"/>
        <v>38.75</v>
      </c>
    </row>
    <row r="21482" spans="1:9" x14ac:dyDescent="0.25">
      <c r="A21482">
        <v>20021481</v>
      </c>
      <c r="B21482" s="1">
        <v>42691</v>
      </c>
      <c r="C21482" t="s">
        <v>51</v>
      </c>
      <c r="D21482">
        <v>3009</v>
      </c>
      <c r="E21482">
        <v>4606</v>
      </c>
      <c r="F21482" s="10">
        <v>2</v>
      </c>
      <c r="G21482">
        <f>VLOOKUP(D21482,产品表!$A$2:$F$13,5,FALSE)</f>
        <v>31</v>
      </c>
      <c r="H21482">
        <f>VLOOKUP(D21482,产品表!$A$2:$F$13,6,FALSE)</f>
        <v>38.75</v>
      </c>
      <c r="I21482">
        <f t="shared" si="335"/>
        <v>77.5</v>
      </c>
    </row>
    <row r="21483" spans="1:9" x14ac:dyDescent="0.25">
      <c r="A21483">
        <v>20021482</v>
      </c>
      <c r="B21483" s="1">
        <v>42691</v>
      </c>
      <c r="C21483" t="s">
        <v>48</v>
      </c>
      <c r="D21483">
        <v>3004</v>
      </c>
      <c r="E21483">
        <v>4312</v>
      </c>
      <c r="F21483" s="10">
        <v>1</v>
      </c>
      <c r="G21483">
        <f>VLOOKUP(D21483,产品表!$A$2:$F$13,5,FALSE)</f>
        <v>35</v>
      </c>
      <c r="H21483">
        <f>VLOOKUP(D21483,产品表!$A$2:$F$13,6,FALSE)</f>
        <v>43.75</v>
      </c>
      <c r="I21483">
        <f t="shared" si="335"/>
        <v>43.75</v>
      </c>
    </row>
    <row r="21484" spans="1:9" x14ac:dyDescent="0.25">
      <c r="A21484">
        <v>20021483</v>
      </c>
      <c r="B21484" s="1">
        <v>42691</v>
      </c>
      <c r="C21484" t="s">
        <v>31</v>
      </c>
      <c r="D21484">
        <v>3005</v>
      </c>
      <c r="E21484">
        <v>2676</v>
      </c>
      <c r="F21484" s="10">
        <v>1</v>
      </c>
      <c r="G21484">
        <f>VLOOKUP(D21484,产品表!$A$2:$F$13,5,FALSE)</f>
        <v>33</v>
      </c>
      <c r="H21484">
        <f>VLOOKUP(D21484,产品表!$A$2:$F$13,6,FALSE)</f>
        <v>41.25</v>
      </c>
      <c r="I21484">
        <f t="shared" si="335"/>
        <v>41.25</v>
      </c>
    </row>
    <row r="21485" spans="1:9" x14ac:dyDescent="0.25">
      <c r="A21485">
        <v>20021484</v>
      </c>
      <c r="B21485" s="1">
        <v>42691</v>
      </c>
      <c r="C21485" t="s">
        <v>41</v>
      </c>
      <c r="D21485">
        <v>3008</v>
      </c>
      <c r="E21485">
        <v>3650</v>
      </c>
      <c r="F21485" s="10">
        <v>2</v>
      </c>
      <c r="G21485">
        <f>VLOOKUP(D21485,产品表!$A$2:$F$13,5,FALSE)</f>
        <v>33</v>
      </c>
      <c r="H21485">
        <f>VLOOKUP(D21485,产品表!$A$2:$F$13,6,FALSE)</f>
        <v>41.25</v>
      </c>
      <c r="I21485">
        <f t="shared" si="335"/>
        <v>82.5</v>
      </c>
    </row>
    <row r="21486" spans="1:9" x14ac:dyDescent="0.25">
      <c r="A21486">
        <v>20021485</v>
      </c>
      <c r="B21486" s="1">
        <v>42691</v>
      </c>
      <c r="C21486" t="s">
        <v>34</v>
      </c>
      <c r="D21486">
        <v>3005</v>
      </c>
      <c r="E21486">
        <v>2934</v>
      </c>
      <c r="F21486" s="10">
        <v>4</v>
      </c>
      <c r="G21486">
        <f>VLOOKUP(D21486,产品表!$A$2:$F$13,5,FALSE)</f>
        <v>33</v>
      </c>
      <c r="H21486">
        <f>VLOOKUP(D21486,产品表!$A$2:$F$13,6,FALSE)</f>
        <v>41.25</v>
      </c>
      <c r="I21486">
        <f t="shared" si="335"/>
        <v>165</v>
      </c>
    </row>
    <row r="21487" spans="1:9" x14ac:dyDescent="0.25">
      <c r="A21487">
        <v>20021486</v>
      </c>
      <c r="B21487" s="1">
        <v>42691</v>
      </c>
      <c r="C21487" t="s">
        <v>38</v>
      </c>
      <c r="D21487">
        <v>3006</v>
      </c>
      <c r="E21487">
        <v>3358</v>
      </c>
      <c r="F21487" s="10">
        <v>1</v>
      </c>
      <c r="G21487">
        <f>VLOOKUP(D21487,产品表!$A$2:$F$13,5,FALSE)</f>
        <v>31</v>
      </c>
      <c r="H21487">
        <f>VLOOKUP(D21487,产品表!$A$2:$F$13,6,FALSE)</f>
        <v>38.75</v>
      </c>
      <c r="I21487">
        <f t="shared" si="335"/>
        <v>38.75</v>
      </c>
    </row>
    <row r="21488" spans="1:9" x14ac:dyDescent="0.25">
      <c r="A21488">
        <v>20021487</v>
      </c>
      <c r="B21488" s="1">
        <v>42691</v>
      </c>
      <c r="C21488" t="s">
        <v>17</v>
      </c>
      <c r="D21488">
        <v>3001</v>
      </c>
      <c r="E21488">
        <v>1298</v>
      </c>
      <c r="F21488" s="10">
        <v>4</v>
      </c>
      <c r="G21488">
        <f>VLOOKUP(D21488,产品表!$A$2:$F$13,5,FALSE)</f>
        <v>32</v>
      </c>
      <c r="H21488">
        <f>VLOOKUP(D21488,产品表!$A$2:$F$13,6,FALSE)</f>
        <v>40</v>
      </c>
      <c r="I21488">
        <f t="shared" si="335"/>
        <v>160</v>
      </c>
    </row>
    <row r="21489" spans="1:9" x14ac:dyDescent="0.25">
      <c r="A21489">
        <v>20021488</v>
      </c>
      <c r="B21489" s="1">
        <v>42691</v>
      </c>
      <c r="C21489" t="s">
        <v>44</v>
      </c>
      <c r="D21489">
        <v>3005</v>
      </c>
      <c r="E21489">
        <v>3984</v>
      </c>
      <c r="F21489" s="10">
        <v>1</v>
      </c>
      <c r="G21489">
        <f>VLOOKUP(D21489,产品表!$A$2:$F$13,5,FALSE)</f>
        <v>33</v>
      </c>
      <c r="H21489">
        <f>VLOOKUP(D21489,产品表!$A$2:$F$13,6,FALSE)</f>
        <v>41.25</v>
      </c>
      <c r="I21489">
        <f t="shared" si="335"/>
        <v>41.25</v>
      </c>
    </row>
    <row r="21490" spans="1:9" x14ac:dyDescent="0.25">
      <c r="A21490">
        <v>20021489</v>
      </c>
      <c r="B21490" s="1">
        <v>42691</v>
      </c>
      <c r="C21490" t="s">
        <v>49</v>
      </c>
      <c r="D21490">
        <v>3005</v>
      </c>
      <c r="E21490">
        <v>4467</v>
      </c>
      <c r="F21490" s="10">
        <v>3</v>
      </c>
      <c r="G21490">
        <f>VLOOKUP(D21490,产品表!$A$2:$F$13,5,FALSE)</f>
        <v>33</v>
      </c>
      <c r="H21490">
        <f>VLOOKUP(D21490,产品表!$A$2:$F$13,6,FALSE)</f>
        <v>41.25</v>
      </c>
      <c r="I21490">
        <f t="shared" si="335"/>
        <v>123.75</v>
      </c>
    </row>
    <row r="21491" spans="1:9" x14ac:dyDescent="0.25">
      <c r="A21491">
        <v>20021490</v>
      </c>
      <c r="B21491" s="1">
        <v>42691</v>
      </c>
      <c r="C21491" t="s">
        <v>13</v>
      </c>
      <c r="D21491">
        <v>3003</v>
      </c>
      <c r="E21491">
        <v>829</v>
      </c>
      <c r="F21491" s="10">
        <v>4</v>
      </c>
      <c r="G21491">
        <f>VLOOKUP(D21491,产品表!$A$2:$F$13,5,FALSE)</f>
        <v>24</v>
      </c>
      <c r="H21491">
        <f>VLOOKUP(D21491,产品表!$A$2:$F$13,6,FALSE)</f>
        <v>30</v>
      </c>
      <c r="I21491">
        <f t="shared" si="335"/>
        <v>120</v>
      </c>
    </row>
    <row r="21492" spans="1:9" x14ac:dyDescent="0.25">
      <c r="A21492">
        <v>20021491</v>
      </c>
      <c r="B21492" s="1">
        <v>42691</v>
      </c>
      <c r="C21492" t="s">
        <v>42</v>
      </c>
      <c r="D21492">
        <v>3005</v>
      </c>
      <c r="E21492">
        <v>3786</v>
      </c>
      <c r="F21492" s="10">
        <v>1</v>
      </c>
      <c r="G21492">
        <f>VLOOKUP(D21492,产品表!$A$2:$F$13,5,FALSE)</f>
        <v>33</v>
      </c>
      <c r="H21492">
        <f>VLOOKUP(D21492,产品表!$A$2:$F$13,6,FALSE)</f>
        <v>41.25</v>
      </c>
      <c r="I21492">
        <f t="shared" si="335"/>
        <v>41.25</v>
      </c>
    </row>
    <row r="21493" spans="1:9" x14ac:dyDescent="0.25">
      <c r="A21493">
        <v>20021492</v>
      </c>
      <c r="B21493" s="1">
        <v>42691</v>
      </c>
      <c r="C21493" t="s">
        <v>18</v>
      </c>
      <c r="D21493">
        <v>3006</v>
      </c>
      <c r="E21493">
        <v>1352</v>
      </c>
      <c r="F21493" s="10">
        <v>1</v>
      </c>
      <c r="G21493">
        <f>VLOOKUP(D21493,产品表!$A$2:$F$13,5,FALSE)</f>
        <v>31</v>
      </c>
      <c r="H21493">
        <f>VLOOKUP(D21493,产品表!$A$2:$F$13,6,FALSE)</f>
        <v>38.75</v>
      </c>
      <c r="I21493">
        <f t="shared" si="335"/>
        <v>38.75</v>
      </c>
    </row>
    <row r="21494" spans="1:9" x14ac:dyDescent="0.25">
      <c r="A21494">
        <v>20021493</v>
      </c>
      <c r="B21494" s="1">
        <v>42691</v>
      </c>
      <c r="C21494" t="s">
        <v>36</v>
      </c>
      <c r="D21494">
        <v>3004</v>
      </c>
      <c r="E21494">
        <v>3187</v>
      </c>
      <c r="F21494" s="10">
        <v>4</v>
      </c>
      <c r="G21494">
        <f>VLOOKUP(D21494,产品表!$A$2:$F$13,5,FALSE)</f>
        <v>35</v>
      </c>
      <c r="H21494">
        <f>VLOOKUP(D21494,产品表!$A$2:$F$13,6,FALSE)</f>
        <v>43.75</v>
      </c>
      <c r="I21494">
        <f t="shared" si="335"/>
        <v>175</v>
      </c>
    </row>
    <row r="21495" spans="1:9" x14ac:dyDescent="0.25">
      <c r="A21495">
        <v>20021494</v>
      </c>
      <c r="B21495" s="1">
        <v>42691</v>
      </c>
      <c r="C21495" t="s">
        <v>39</v>
      </c>
      <c r="D21495">
        <v>3009</v>
      </c>
      <c r="E21495">
        <v>3490</v>
      </c>
      <c r="F21495" s="10">
        <v>3</v>
      </c>
      <c r="G21495">
        <f>VLOOKUP(D21495,产品表!$A$2:$F$13,5,FALSE)</f>
        <v>31</v>
      </c>
      <c r="H21495">
        <f>VLOOKUP(D21495,产品表!$A$2:$F$13,6,FALSE)</f>
        <v>38.75</v>
      </c>
      <c r="I21495">
        <f t="shared" si="335"/>
        <v>116.25</v>
      </c>
    </row>
    <row r="21496" spans="1:9" x14ac:dyDescent="0.25">
      <c r="A21496">
        <v>20021495</v>
      </c>
      <c r="B21496" s="1">
        <v>42691</v>
      </c>
      <c r="C21496" t="s">
        <v>49</v>
      </c>
      <c r="D21496">
        <v>3004</v>
      </c>
      <c r="E21496">
        <v>4483</v>
      </c>
      <c r="F21496" s="10">
        <v>1</v>
      </c>
      <c r="G21496">
        <f>VLOOKUP(D21496,产品表!$A$2:$F$13,5,FALSE)</f>
        <v>35</v>
      </c>
      <c r="H21496">
        <f>VLOOKUP(D21496,产品表!$A$2:$F$13,6,FALSE)</f>
        <v>43.75</v>
      </c>
      <c r="I21496">
        <f t="shared" si="335"/>
        <v>43.75</v>
      </c>
    </row>
    <row r="21497" spans="1:9" x14ac:dyDescent="0.25">
      <c r="A21497">
        <v>20021496</v>
      </c>
      <c r="B21497" s="1">
        <v>42691</v>
      </c>
      <c r="C21497" t="s">
        <v>15</v>
      </c>
      <c r="D21497">
        <v>3009</v>
      </c>
      <c r="E21497">
        <v>1056</v>
      </c>
      <c r="F21497" s="10">
        <v>1</v>
      </c>
      <c r="G21497">
        <f>VLOOKUP(D21497,产品表!$A$2:$F$13,5,FALSE)</f>
        <v>31</v>
      </c>
      <c r="H21497">
        <f>VLOOKUP(D21497,产品表!$A$2:$F$13,6,FALSE)</f>
        <v>38.75</v>
      </c>
      <c r="I21497">
        <f t="shared" si="335"/>
        <v>38.75</v>
      </c>
    </row>
    <row r="21498" spans="1:9" x14ac:dyDescent="0.25">
      <c r="A21498">
        <v>20021497</v>
      </c>
      <c r="B21498" s="1">
        <v>42691</v>
      </c>
      <c r="C21498" t="s">
        <v>14</v>
      </c>
      <c r="D21498">
        <v>3007</v>
      </c>
      <c r="E21498">
        <v>966</v>
      </c>
      <c r="F21498" s="10">
        <v>4</v>
      </c>
      <c r="G21498">
        <f>VLOOKUP(D21498,产品表!$A$2:$F$13,5,FALSE)</f>
        <v>35</v>
      </c>
      <c r="H21498">
        <f>VLOOKUP(D21498,产品表!$A$2:$F$13,6,FALSE)</f>
        <v>43.75</v>
      </c>
      <c r="I21498">
        <f t="shared" si="335"/>
        <v>175</v>
      </c>
    </row>
    <row r="21499" spans="1:9" x14ac:dyDescent="0.25">
      <c r="A21499">
        <v>20021498</v>
      </c>
      <c r="B21499" s="1">
        <v>42691</v>
      </c>
      <c r="C21499" t="s">
        <v>21</v>
      </c>
      <c r="D21499">
        <v>3011</v>
      </c>
      <c r="E21499">
        <v>1694</v>
      </c>
      <c r="F21499" s="10">
        <v>1</v>
      </c>
      <c r="G21499">
        <f>VLOOKUP(D21499,产品表!$A$2:$F$13,5,FALSE)</f>
        <v>34</v>
      </c>
      <c r="H21499">
        <f>VLOOKUP(D21499,产品表!$A$2:$F$13,6,FALSE)</f>
        <v>42.5</v>
      </c>
      <c r="I21499">
        <f t="shared" si="335"/>
        <v>42.5</v>
      </c>
    </row>
    <row r="21500" spans="1:9" x14ac:dyDescent="0.25">
      <c r="A21500">
        <v>20021499</v>
      </c>
      <c r="B21500" s="1">
        <v>42691</v>
      </c>
      <c r="C21500" t="s">
        <v>12</v>
      </c>
      <c r="D21500">
        <v>3004</v>
      </c>
      <c r="E21500">
        <v>711</v>
      </c>
      <c r="F21500" s="10">
        <v>1</v>
      </c>
      <c r="G21500">
        <f>VLOOKUP(D21500,产品表!$A$2:$F$13,5,FALSE)</f>
        <v>35</v>
      </c>
      <c r="H21500">
        <f>VLOOKUP(D21500,产品表!$A$2:$F$13,6,FALSE)</f>
        <v>43.75</v>
      </c>
      <c r="I21500">
        <f t="shared" si="335"/>
        <v>43.75</v>
      </c>
    </row>
    <row r="21501" spans="1:9" x14ac:dyDescent="0.25">
      <c r="A21501">
        <v>20021500</v>
      </c>
      <c r="B21501" s="1">
        <v>42691</v>
      </c>
      <c r="C21501" t="s">
        <v>36</v>
      </c>
      <c r="D21501">
        <v>3008</v>
      </c>
      <c r="E21501">
        <v>3105</v>
      </c>
      <c r="F21501" s="10">
        <v>1</v>
      </c>
      <c r="G21501">
        <f>VLOOKUP(D21501,产品表!$A$2:$F$13,5,FALSE)</f>
        <v>33</v>
      </c>
      <c r="H21501">
        <f>VLOOKUP(D21501,产品表!$A$2:$F$13,6,FALSE)</f>
        <v>41.25</v>
      </c>
      <c r="I21501">
        <f t="shared" si="335"/>
        <v>41.25</v>
      </c>
    </row>
    <row r="21502" spans="1:9" x14ac:dyDescent="0.25">
      <c r="A21502">
        <v>20021501</v>
      </c>
      <c r="B21502" s="1">
        <v>42691</v>
      </c>
      <c r="C21502" t="s">
        <v>6</v>
      </c>
      <c r="D21502">
        <v>3004</v>
      </c>
      <c r="E21502">
        <v>164</v>
      </c>
      <c r="F21502" s="10">
        <v>2</v>
      </c>
      <c r="G21502">
        <f>VLOOKUP(D21502,产品表!$A$2:$F$13,5,FALSE)</f>
        <v>35</v>
      </c>
      <c r="H21502">
        <f>VLOOKUP(D21502,产品表!$A$2:$F$13,6,FALSE)</f>
        <v>43.75</v>
      </c>
      <c r="I21502">
        <f t="shared" si="335"/>
        <v>87.5</v>
      </c>
    </row>
    <row r="21503" spans="1:9" x14ac:dyDescent="0.25">
      <c r="A21503">
        <v>20021502</v>
      </c>
      <c r="B21503" s="1">
        <v>42691</v>
      </c>
      <c r="C21503" t="s">
        <v>45</v>
      </c>
      <c r="D21503">
        <v>3002</v>
      </c>
      <c r="E21503">
        <v>4053</v>
      </c>
      <c r="F21503" s="10">
        <v>1</v>
      </c>
      <c r="G21503">
        <f>VLOOKUP(D21503,产品表!$A$2:$F$13,5,FALSE)</f>
        <v>29</v>
      </c>
      <c r="H21503">
        <f>VLOOKUP(D21503,产品表!$A$2:$F$13,6,FALSE)</f>
        <v>36.25</v>
      </c>
      <c r="I21503">
        <f t="shared" si="335"/>
        <v>36.25</v>
      </c>
    </row>
    <row r="21504" spans="1:9" x14ac:dyDescent="0.25">
      <c r="A21504">
        <v>20021503</v>
      </c>
      <c r="B21504" s="1">
        <v>42691</v>
      </c>
      <c r="C21504" t="s">
        <v>14</v>
      </c>
      <c r="D21504">
        <v>3001</v>
      </c>
      <c r="E21504">
        <v>901</v>
      </c>
      <c r="F21504" s="10">
        <v>1</v>
      </c>
      <c r="G21504">
        <f>VLOOKUP(D21504,产品表!$A$2:$F$13,5,FALSE)</f>
        <v>32</v>
      </c>
      <c r="H21504">
        <f>VLOOKUP(D21504,产品表!$A$2:$F$13,6,FALSE)</f>
        <v>40</v>
      </c>
      <c r="I21504">
        <f t="shared" si="335"/>
        <v>40</v>
      </c>
    </row>
    <row r="21505" spans="1:9" x14ac:dyDescent="0.25">
      <c r="A21505">
        <v>20021504</v>
      </c>
      <c r="B21505" s="1">
        <v>42692</v>
      </c>
      <c r="C21505" t="s">
        <v>10</v>
      </c>
      <c r="D21505">
        <v>3006</v>
      </c>
      <c r="E21505">
        <v>574</v>
      </c>
      <c r="F21505" s="10">
        <v>1</v>
      </c>
      <c r="G21505">
        <f>VLOOKUP(D21505,产品表!$A$2:$F$13,5,FALSE)</f>
        <v>31</v>
      </c>
      <c r="H21505">
        <f>VLOOKUP(D21505,产品表!$A$2:$F$13,6,FALSE)</f>
        <v>38.75</v>
      </c>
      <c r="I21505">
        <f t="shared" si="335"/>
        <v>38.75</v>
      </c>
    </row>
    <row r="21506" spans="1:9" x14ac:dyDescent="0.25">
      <c r="A21506">
        <v>20021505</v>
      </c>
      <c r="B21506" s="1">
        <v>42692</v>
      </c>
      <c r="C21506" t="s">
        <v>13</v>
      </c>
      <c r="D21506">
        <v>3005</v>
      </c>
      <c r="E21506">
        <v>881</v>
      </c>
      <c r="F21506" s="10">
        <v>2</v>
      </c>
      <c r="G21506">
        <f>VLOOKUP(D21506,产品表!$A$2:$F$13,5,FALSE)</f>
        <v>33</v>
      </c>
      <c r="H21506">
        <f>VLOOKUP(D21506,产品表!$A$2:$F$13,6,FALSE)</f>
        <v>41.25</v>
      </c>
      <c r="I21506">
        <f t="shared" si="335"/>
        <v>82.5</v>
      </c>
    </row>
    <row r="21507" spans="1:9" x14ac:dyDescent="0.25">
      <c r="A21507">
        <v>20021506</v>
      </c>
      <c r="B21507" s="1">
        <v>42692</v>
      </c>
      <c r="C21507" t="s">
        <v>44</v>
      </c>
      <c r="D21507">
        <v>3005</v>
      </c>
      <c r="E21507">
        <v>3908</v>
      </c>
      <c r="F21507" s="10">
        <v>1</v>
      </c>
      <c r="G21507">
        <f>VLOOKUP(D21507,产品表!$A$2:$F$13,5,FALSE)</f>
        <v>33</v>
      </c>
      <c r="H21507">
        <f>VLOOKUP(D21507,产品表!$A$2:$F$13,6,FALSE)</f>
        <v>41.25</v>
      </c>
      <c r="I21507">
        <f t="shared" ref="I21507:I21570" si="336">H21507*F21507</f>
        <v>41.25</v>
      </c>
    </row>
    <row r="21508" spans="1:9" x14ac:dyDescent="0.25">
      <c r="A21508">
        <v>20021507</v>
      </c>
      <c r="B21508" s="1">
        <v>42692</v>
      </c>
      <c r="C21508" t="s">
        <v>49</v>
      </c>
      <c r="D21508">
        <v>3004</v>
      </c>
      <c r="E21508">
        <v>4415</v>
      </c>
      <c r="F21508" s="10">
        <v>1</v>
      </c>
      <c r="G21508">
        <f>VLOOKUP(D21508,产品表!$A$2:$F$13,5,FALSE)</f>
        <v>35</v>
      </c>
      <c r="H21508">
        <f>VLOOKUP(D21508,产品表!$A$2:$F$13,6,FALSE)</f>
        <v>43.75</v>
      </c>
      <c r="I21508">
        <f t="shared" si="336"/>
        <v>43.75</v>
      </c>
    </row>
    <row r="21509" spans="1:9" x14ac:dyDescent="0.25">
      <c r="A21509">
        <v>20021508</v>
      </c>
      <c r="B21509" s="1">
        <v>42692</v>
      </c>
      <c r="C21509" t="s">
        <v>37</v>
      </c>
      <c r="D21509">
        <v>3005</v>
      </c>
      <c r="E21509">
        <v>3284</v>
      </c>
      <c r="F21509" s="10">
        <v>1</v>
      </c>
      <c r="G21509">
        <f>VLOOKUP(D21509,产品表!$A$2:$F$13,5,FALSE)</f>
        <v>33</v>
      </c>
      <c r="H21509">
        <f>VLOOKUP(D21509,产品表!$A$2:$F$13,6,FALSE)</f>
        <v>41.25</v>
      </c>
      <c r="I21509">
        <f t="shared" si="336"/>
        <v>41.25</v>
      </c>
    </row>
    <row r="21510" spans="1:9" x14ac:dyDescent="0.25">
      <c r="A21510">
        <v>20021509</v>
      </c>
      <c r="B21510" s="1">
        <v>42692</v>
      </c>
      <c r="C21510" t="s">
        <v>17</v>
      </c>
      <c r="D21510">
        <v>3008</v>
      </c>
      <c r="E21510">
        <v>1219</v>
      </c>
      <c r="F21510" s="10">
        <v>1</v>
      </c>
      <c r="G21510">
        <f>VLOOKUP(D21510,产品表!$A$2:$F$13,5,FALSE)</f>
        <v>33</v>
      </c>
      <c r="H21510">
        <f>VLOOKUP(D21510,产品表!$A$2:$F$13,6,FALSE)</f>
        <v>41.25</v>
      </c>
      <c r="I21510">
        <f t="shared" si="336"/>
        <v>41.25</v>
      </c>
    </row>
    <row r="21511" spans="1:9" x14ac:dyDescent="0.25">
      <c r="A21511">
        <v>20021510</v>
      </c>
      <c r="B21511" s="1">
        <v>42692</v>
      </c>
      <c r="C21511" t="s">
        <v>26</v>
      </c>
      <c r="D21511">
        <v>3005</v>
      </c>
      <c r="E21511">
        <v>2130</v>
      </c>
      <c r="F21511" s="10">
        <v>2</v>
      </c>
      <c r="G21511">
        <f>VLOOKUP(D21511,产品表!$A$2:$F$13,5,FALSE)</f>
        <v>33</v>
      </c>
      <c r="H21511">
        <f>VLOOKUP(D21511,产品表!$A$2:$F$13,6,FALSE)</f>
        <v>41.25</v>
      </c>
      <c r="I21511">
        <f t="shared" si="336"/>
        <v>82.5</v>
      </c>
    </row>
    <row r="21512" spans="1:9" x14ac:dyDescent="0.25">
      <c r="A21512">
        <v>20021511</v>
      </c>
      <c r="B21512" s="1">
        <v>42692</v>
      </c>
      <c r="C21512" t="s">
        <v>44</v>
      </c>
      <c r="D21512">
        <v>3011</v>
      </c>
      <c r="E21512">
        <v>3944</v>
      </c>
      <c r="F21512" s="10">
        <v>2</v>
      </c>
      <c r="G21512">
        <f>VLOOKUP(D21512,产品表!$A$2:$F$13,5,FALSE)</f>
        <v>34</v>
      </c>
      <c r="H21512">
        <f>VLOOKUP(D21512,产品表!$A$2:$F$13,6,FALSE)</f>
        <v>42.5</v>
      </c>
      <c r="I21512">
        <f t="shared" si="336"/>
        <v>85</v>
      </c>
    </row>
    <row r="21513" spans="1:9" x14ac:dyDescent="0.25">
      <c r="A21513">
        <v>20021512</v>
      </c>
      <c r="B21513" s="1">
        <v>42692</v>
      </c>
      <c r="C21513" t="s">
        <v>20</v>
      </c>
      <c r="D21513">
        <v>3009</v>
      </c>
      <c r="E21513">
        <v>1576</v>
      </c>
      <c r="F21513" s="10">
        <v>4</v>
      </c>
      <c r="G21513">
        <f>VLOOKUP(D21513,产品表!$A$2:$F$13,5,FALSE)</f>
        <v>31</v>
      </c>
      <c r="H21513">
        <f>VLOOKUP(D21513,产品表!$A$2:$F$13,6,FALSE)</f>
        <v>38.75</v>
      </c>
      <c r="I21513">
        <f t="shared" si="336"/>
        <v>155</v>
      </c>
    </row>
    <row r="21514" spans="1:9" x14ac:dyDescent="0.25">
      <c r="A21514">
        <v>20021513</v>
      </c>
      <c r="B21514" s="1">
        <v>42692</v>
      </c>
      <c r="C21514" t="s">
        <v>21</v>
      </c>
      <c r="D21514">
        <v>3004</v>
      </c>
      <c r="E21514">
        <v>1674</v>
      </c>
      <c r="F21514" s="10">
        <v>4</v>
      </c>
      <c r="G21514">
        <f>VLOOKUP(D21514,产品表!$A$2:$F$13,5,FALSE)</f>
        <v>35</v>
      </c>
      <c r="H21514">
        <f>VLOOKUP(D21514,产品表!$A$2:$F$13,6,FALSE)</f>
        <v>43.75</v>
      </c>
      <c r="I21514">
        <f t="shared" si="336"/>
        <v>175</v>
      </c>
    </row>
    <row r="21515" spans="1:9" x14ac:dyDescent="0.25">
      <c r="A21515">
        <v>20021514</v>
      </c>
      <c r="B21515" s="1">
        <v>42692</v>
      </c>
      <c r="C21515" t="s">
        <v>17</v>
      </c>
      <c r="D21515">
        <v>3011</v>
      </c>
      <c r="E21515">
        <v>1204</v>
      </c>
      <c r="F21515" s="10">
        <v>1</v>
      </c>
      <c r="G21515">
        <f>VLOOKUP(D21515,产品表!$A$2:$F$13,5,FALSE)</f>
        <v>34</v>
      </c>
      <c r="H21515">
        <f>VLOOKUP(D21515,产品表!$A$2:$F$13,6,FALSE)</f>
        <v>42.5</v>
      </c>
      <c r="I21515">
        <f t="shared" si="336"/>
        <v>42.5</v>
      </c>
    </row>
    <row r="21516" spans="1:9" x14ac:dyDescent="0.25">
      <c r="A21516">
        <v>20021515</v>
      </c>
      <c r="B21516" s="1">
        <v>42692</v>
      </c>
      <c r="C21516" t="s">
        <v>29</v>
      </c>
      <c r="D21516">
        <v>3008</v>
      </c>
      <c r="E21516">
        <v>2443</v>
      </c>
      <c r="F21516" s="10">
        <v>2</v>
      </c>
      <c r="G21516">
        <f>VLOOKUP(D21516,产品表!$A$2:$F$13,5,FALSE)</f>
        <v>33</v>
      </c>
      <c r="H21516">
        <f>VLOOKUP(D21516,产品表!$A$2:$F$13,6,FALSE)</f>
        <v>41.25</v>
      </c>
      <c r="I21516">
        <f t="shared" si="336"/>
        <v>82.5</v>
      </c>
    </row>
    <row r="21517" spans="1:9" x14ac:dyDescent="0.25">
      <c r="A21517">
        <v>20021516</v>
      </c>
      <c r="B21517" s="1">
        <v>42692</v>
      </c>
      <c r="C21517" t="s">
        <v>53</v>
      </c>
      <c r="D21517">
        <v>3005</v>
      </c>
      <c r="E21517">
        <v>4878</v>
      </c>
      <c r="F21517" s="10">
        <v>1</v>
      </c>
      <c r="G21517">
        <f>VLOOKUP(D21517,产品表!$A$2:$F$13,5,FALSE)</f>
        <v>33</v>
      </c>
      <c r="H21517">
        <f>VLOOKUP(D21517,产品表!$A$2:$F$13,6,FALSE)</f>
        <v>41.25</v>
      </c>
      <c r="I21517">
        <f t="shared" si="336"/>
        <v>41.25</v>
      </c>
    </row>
    <row r="21518" spans="1:9" x14ac:dyDescent="0.25">
      <c r="A21518">
        <v>20021517</v>
      </c>
      <c r="B21518" s="1">
        <v>42692</v>
      </c>
      <c r="C21518" t="s">
        <v>43</v>
      </c>
      <c r="D21518">
        <v>3004</v>
      </c>
      <c r="E21518">
        <v>3896</v>
      </c>
      <c r="F21518" s="10">
        <v>1</v>
      </c>
      <c r="G21518">
        <f>VLOOKUP(D21518,产品表!$A$2:$F$13,5,FALSE)</f>
        <v>35</v>
      </c>
      <c r="H21518">
        <f>VLOOKUP(D21518,产品表!$A$2:$F$13,6,FALSE)</f>
        <v>43.75</v>
      </c>
      <c r="I21518">
        <f t="shared" si="336"/>
        <v>43.75</v>
      </c>
    </row>
    <row r="21519" spans="1:9" x14ac:dyDescent="0.25">
      <c r="A21519">
        <v>20021518</v>
      </c>
      <c r="B21519" s="1">
        <v>42692</v>
      </c>
      <c r="C21519" t="s">
        <v>37</v>
      </c>
      <c r="D21519">
        <v>3009</v>
      </c>
      <c r="E21519">
        <v>3238</v>
      </c>
      <c r="F21519" s="10">
        <v>1</v>
      </c>
      <c r="G21519">
        <f>VLOOKUP(D21519,产品表!$A$2:$F$13,5,FALSE)</f>
        <v>31</v>
      </c>
      <c r="H21519">
        <f>VLOOKUP(D21519,产品表!$A$2:$F$13,6,FALSE)</f>
        <v>38.75</v>
      </c>
      <c r="I21519">
        <f t="shared" si="336"/>
        <v>38.75</v>
      </c>
    </row>
    <row r="21520" spans="1:9" x14ac:dyDescent="0.25">
      <c r="A21520">
        <v>20021519</v>
      </c>
      <c r="B21520" s="1">
        <v>42692</v>
      </c>
      <c r="C21520" t="s">
        <v>26</v>
      </c>
      <c r="D21520">
        <v>3005</v>
      </c>
      <c r="E21520">
        <v>2200</v>
      </c>
      <c r="F21520" s="10">
        <v>2</v>
      </c>
      <c r="G21520">
        <f>VLOOKUP(D21520,产品表!$A$2:$F$13,5,FALSE)</f>
        <v>33</v>
      </c>
      <c r="H21520">
        <f>VLOOKUP(D21520,产品表!$A$2:$F$13,6,FALSE)</f>
        <v>41.25</v>
      </c>
      <c r="I21520">
        <f t="shared" si="336"/>
        <v>82.5</v>
      </c>
    </row>
    <row r="21521" spans="1:9" x14ac:dyDescent="0.25">
      <c r="A21521">
        <v>20021520</v>
      </c>
      <c r="B21521" s="1">
        <v>42692</v>
      </c>
      <c r="C21521" t="s">
        <v>12</v>
      </c>
      <c r="D21521">
        <v>3005</v>
      </c>
      <c r="E21521">
        <v>742</v>
      </c>
      <c r="F21521" s="10">
        <v>1</v>
      </c>
      <c r="G21521">
        <f>VLOOKUP(D21521,产品表!$A$2:$F$13,5,FALSE)</f>
        <v>33</v>
      </c>
      <c r="H21521">
        <f>VLOOKUP(D21521,产品表!$A$2:$F$13,6,FALSE)</f>
        <v>41.25</v>
      </c>
      <c r="I21521">
        <f t="shared" si="336"/>
        <v>41.25</v>
      </c>
    </row>
    <row r="21522" spans="1:9" x14ac:dyDescent="0.25">
      <c r="A21522">
        <v>20021521</v>
      </c>
      <c r="B21522" s="1">
        <v>42692</v>
      </c>
      <c r="C21522" t="s">
        <v>9</v>
      </c>
      <c r="D21522">
        <v>3006</v>
      </c>
      <c r="E21522">
        <v>425</v>
      </c>
      <c r="F21522" s="10">
        <v>2</v>
      </c>
      <c r="G21522">
        <f>VLOOKUP(D21522,产品表!$A$2:$F$13,5,FALSE)</f>
        <v>31</v>
      </c>
      <c r="H21522">
        <f>VLOOKUP(D21522,产品表!$A$2:$F$13,6,FALSE)</f>
        <v>38.75</v>
      </c>
      <c r="I21522">
        <f t="shared" si="336"/>
        <v>77.5</v>
      </c>
    </row>
    <row r="21523" spans="1:9" x14ac:dyDescent="0.25">
      <c r="A21523">
        <v>20021522</v>
      </c>
      <c r="B21523" s="1">
        <v>42692</v>
      </c>
      <c r="C21523" t="s">
        <v>42</v>
      </c>
      <c r="D21523">
        <v>3007</v>
      </c>
      <c r="E21523">
        <v>3800</v>
      </c>
      <c r="F21523" s="10">
        <v>1</v>
      </c>
      <c r="G21523">
        <f>VLOOKUP(D21523,产品表!$A$2:$F$13,5,FALSE)</f>
        <v>35</v>
      </c>
      <c r="H21523">
        <f>VLOOKUP(D21523,产品表!$A$2:$F$13,6,FALSE)</f>
        <v>43.75</v>
      </c>
      <c r="I21523">
        <f t="shared" si="336"/>
        <v>43.75</v>
      </c>
    </row>
    <row r="21524" spans="1:9" x14ac:dyDescent="0.25">
      <c r="A21524">
        <v>20021523</v>
      </c>
      <c r="B21524" s="1">
        <v>42692</v>
      </c>
      <c r="C21524" t="s">
        <v>41</v>
      </c>
      <c r="D21524">
        <v>3006</v>
      </c>
      <c r="E21524">
        <v>3655</v>
      </c>
      <c r="F21524" s="10">
        <v>1</v>
      </c>
      <c r="G21524">
        <f>VLOOKUP(D21524,产品表!$A$2:$F$13,5,FALSE)</f>
        <v>31</v>
      </c>
      <c r="H21524">
        <f>VLOOKUP(D21524,产品表!$A$2:$F$13,6,FALSE)</f>
        <v>38.75</v>
      </c>
      <c r="I21524">
        <f t="shared" si="336"/>
        <v>38.75</v>
      </c>
    </row>
    <row r="21525" spans="1:9" x14ac:dyDescent="0.25">
      <c r="A21525">
        <v>20021524</v>
      </c>
      <c r="B21525" s="1">
        <v>42692</v>
      </c>
      <c r="C21525" t="s">
        <v>49</v>
      </c>
      <c r="D21525">
        <v>3004</v>
      </c>
      <c r="E21525">
        <v>4434</v>
      </c>
      <c r="F21525" s="10">
        <v>1</v>
      </c>
      <c r="G21525">
        <f>VLOOKUP(D21525,产品表!$A$2:$F$13,5,FALSE)</f>
        <v>35</v>
      </c>
      <c r="H21525">
        <f>VLOOKUP(D21525,产品表!$A$2:$F$13,6,FALSE)</f>
        <v>43.75</v>
      </c>
      <c r="I21525">
        <f t="shared" si="336"/>
        <v>43.75</v>
      </c>
    </row>
    <row r="21526" spans="1:9" x14ac:dyDescent="0.25">
      <c r="A21526">
        <v>20021525</v>
      </c>
      <c r="B21526" s="1">
        <v>42692</v>
      </c>
      <c r="C21526" t="s">
        <v>26</v>
      </c>
      <c r="D21526">
        <v>3004</v>
      </c>
      <c r="E21526">
        <v>2151</v>
      </c>
      <c r="F21526" s="10">
        <v>4</v>
      </c>
      <c r="G21526">
        <f>VLOOKUP(D21526,产品表!$A$2:$F$13,5,FALSE)</f>
        <v>35</v>
      </c>
      <c r="H21526">
        <f>VLOOKUP(D21526,产品表!$A$2:$F$13,6,FALSE)</f>
        <v>43.75</v>
      </c>
      <c r="I21526">
        <f t="shared" si="336"/>
        <v>175</v>
      </c>
    </row>
    <row r="21527" spans="1:9" x14ac:dyDescent="0.25">
      <c r="A21527">
        <v>20021526</v>
      </c>
      <c r="B21527" s="1">
        <v>42692</v>
      </c>
      <c r="C21527" t="s">
        <v>31</v>
      </c>
      <c r="D21527">
        <v>3005</v>
      </c>
      <c r="E21527">
        <v>2669</v>
      </c>
      <c r="F21527" s="10">
        <v>2</v>
      </c>
      <c r="G21527">
        <f>VLOOKUP(D21527,产品表!$A$2:$F$13,5,FALSE)</f>
        <v>33</v>
      </c>
      <c r="H21527">
        <f>VLOOKUP(D21527,产品表!$A$2:$F$13,6,FALSE)</f>
        <v>41.25</v>
      </c>
      <c r="I21527">
        <f t="shared" si="336"/>
        <v>82.5</v>
      </c>
    </row>
    <row r="21528" spans="1:9" x14ac:dyDescent="0.25">
      <c r="A21528">
        <v>20021527</v>
      </c>
      <c r="B21528" s="1">
        <v>42692</v>
      </c>
      <c r="C21528" t="s">
        <v>36</v>
      </c>
      <c r="D21528">
        <v>3009</v>
      </c>
      <c r="E21528">
        <v>3161</v>
      </c>
      <c r="F21528" s="10">
        <v>3</v>
      </c>
      <c r="G21528">
        <f>VLOOKUP(D21528,产品表!$A$2:$F$13,5,FALSE)</f>
        <v>31</v>
      </c>
      <c r="H21528">
        <f>VLOOKUP(D21528,产品表!$A$2:$F$13,6,FALSE)</f>
        <v>38.75</v>
      </c>
      <c r="I21528">
        <f t="shared" si="336"/>
        <v>116.25</v>
      </c>
    </row>
    <row r="21529" spans="1:9" x14ac:dyDescent="0.25">
      <c r="A21529">
        <v>20021528</v>
      </c>
      <c r="B21529" s="1">
        <v>42692</v>
      </c>
      <c r="C21529" t="s">
        <v>37</v>
      </c>
      <c r="D21529">
        <v>3004</v>
      </c>
      <c r="E21529">
        <v>3254</v>
      </c>
      <c r="F21529" s="10">
        <v>1</v>
      </c>
      <c r="G21529">
        <f>VLOOKUP(D21529,产品表!$A$2:$F$13,5,FALSE)</f>
        <v>35</v>
      </c>
      <c r="H21529">
        <f>VLOOKUP(D21529,产品表!$A$2:$F$13,6,FALSE)</f>
        <v>43.75</v>
      </c>
      <c r="I21529">
        <f t="shared" si="336"/>
        <v>43.75</v>
      </c>
    </row>
    <row r="21530" spans="1:9" x14ac:dyDescent="0.25">
      <c r="A21530">
        <v>20021529</v>
      </c>
      <c r="B21530" s="1">
        <v>42692</v>
      </c>
      <c r="C21530" t="s">
        <v>45</v>
      </c>
      <c r="D21530">
        <v>3004</v>
      </c>
      <c r="E21530">
        <v>4081</v>
      </c>
      <c r="F21530" s="10">
        <v>1</v>
      </c>
      <c r="G21530">
        <f>VLOOKUP(D21530,产品表!$A$2:$F$13,5,FALSE)</f>
        <v>35</v>
      </c>
      <c r="H21530">
        <f>VLOOKUP(D21530,产品表!$A$2:$F$13,6,FALSE)</f>
        <v>43.75</v>
      </c>
      <c r="I21530">
        <f t="shared" si="336"/>
        <v>43.75</v>
      </c>
    </row>
    <row r="21531" spans="1:9" x14ac:dyDescent="0.25">
      <c r="A21531">
        <v>20021530</v>
      </c>
      <c r="B21531" s="1">
        <v>42692</v>
      </c>
      <c r="C21531" t="s">
        <v>22</v>
      </c>
      <c r="D21531">
        <v>3008</v>
      </c>
      <c r="E21531">
        <v>1715</v>
      </c>
      <c r="F21531" s="10">
        <v>1</v>
      </c>
      <c r="G21531">
        <f>VLOOKUP(D21531,产品表!$A$2:$F$13,5,FALSE)</f>
        <v>33</v>
      </c>
      <c r="H21531">
        <f>VLOOKUP(D21531,产品表!$A$2:$F$13,6,FALSE)</f>
        <v>41.25</v>
      </c>
      <c r="I21531">
        <f t="shared" si="336"/>
        <v>41.25</v>
      </c>
    </row>
    <row r="21532" spans="1:9" x14ac:dyDescent="0.25">
      <c r="A21532">
        <v>20021531</v>
      </c>
      <c r="B21532" s="1">
        <v>42692</v>
      </c>
      <c r="C21532" t="s">
        <v>15</v>
      </c>
      <c r="D21532">
        <v>3005</v>
      </c>
      <c r="E21532">
        <v>1068</v>
      </c>
      <c r="F21532" s="10">
        <v>2</v>
      </c>
      <c r="G21532">
        <f>VLOOKUP(D21532,产品表!$A$2:$F$13,5,FALSE)</f>
        <v>33</v>
      </c>
      <c r="H21532">
        <f>VLOOKUP(D21532,产品表!$A$2:$F$13,6,FALSE)</f>
        <v>41.25</v>
      </c>
      <c r="I21532">
        <f t="shared" si="336"/>
        <v>82.5</v>
      </c>
    </row>
    <row r="21533" spans="1:9" x14ac:dyDescent="0.25">
      <c r="A21533">
        <v>20021532</v>
      </c>
      <c r="B21533" s="1">
        <v>42692</v>
      </c>
      <c r="C21533" t="s">
        <v>42</v>
      </c>
      <c r="D21533">
        <v>3005</v>
      </c>
      <c r="E21533">
        <v>3724</v>
      </c>
      <c r="F21533" s="10">
        <v>4</v>
      </c>
      <c r="G21533">
        <f>VLOOKUP(D21533,产品表!$A$2:$F$13,5,FALSE)</f>
        <v>33</v>
      </c>
      <c r="H21533">
        <f>VLOOKUP(D21533,产品表!$A$2:$F$13,6,FALSE)</f>
        <v>41.25</v>
      </c>
      <c r="I21533">
        <f t="shared" si="336"/>
        <v>165</v>
      </c>
    </row>
    <row r="21534" spans="1:9" x14ac:dyDescent="0.25">
      <c r="A21534">
        <v>20021533</v>
      </c>
      <c r="B21534" s="1">
        <v>42692</v>
      </c>
      <c r="C21534" t="s">
        <v>12</v>
      </c>
      <c r="D21534">
        <v>3007</v>
      </c>
      <c r="E21534">
        <v>749</v>
      </c>
      <c r="F21534" s="10">
        <v>2</v>
      </c>
      <c r="G21534">
        <f>VLOOKUP(D21534,产品表!$A$2:$F$13,5,FALSE)</f>
        <v>35</v>
      </c>
      <c r="H21534">
        <f>VLOOKUP(D21534,产品表!$A$2:$F$13,6,FALSE)</f>
        <v>43.75</v>
      </c>
      <c r="I21534">
        <f t="shared" si="336"/>
        <v>87.5</v>
      </c>
    </row>
    <row r="21535" spans="1:9" x14ac:dyDescent="0.25">
      <c r="A21535">
        <v>20021534</v>
      </c>
      <c r="B21535" s="1">
        <v>42692</v>
      </c>
      <c r="C21535" t="s">
        <v>23</v>
      </c>
      <c r="D21535">
        <v>3005</v>
      </c>
      <c r="E21535">
        <v>1845</v>
      </c>
      <c r="F21535" s="10">
        <v>1</v>
      </c>
      <c r="G21535">
        <f>VLOOKUP(D21535,产品表!$A$2:$F$13,5,FALSE)</f>
        <v>33</v>
      </c>
      <c r="H21535">
        <f>VLOOKUP(D21535,产品表!$A$2:$F$13,6,FALSE)</f>
        <v>41.25</v>
      </c>
      <c r="I21535">
        <f t="shared" si="336"/>
        <v>41.25</v>
      </c>
    </row>
    <row r="21536" spans="1:9" x14ac:dyDescent="0.25">
      <c r="A21536">
        <v>20021535</v>
      </c>
      <c r="B21536" s="1">
        <v>42692</v>
      </c>
      <c r="C21536" t="s">
        <v>14</v>
      </c>
      <c r="D21536">
        <v>3002</v>
      </c>
      <c r="E21536">
        <v>910</v>
      </c>
      <c r="F21536" s="10">
        <v>4</v>
      </c>
      <c r="G21536">
        <f>VLOOKUP(D21536,产品表!$A$2:$F$13,5,FALSE)</f>
        <v>29</v>
      </c>
      <c r="H21536">
        <f>VLOOKUP(D21536,产品表!$A$2:$F$13,6,FALSE)</f>
        <v>36.25</v>
      </c>
      <c r="I21536">
        <f t="shared" si="336"/>
        <v>145</v>
      </c>
    </row>
    <row r="21537" spans="1:9" x14ac:dyDescent="0.25">
      <c r="A21537">
        <v>20021536</v>
      </c>
      <c r="B21537" s="1">
        <v>42692</v>
      </c>
      <c r="C21537" t="s">
        <v>13</v>
      </c>
      <c r="D21537">
        <v>3005</v>
      </c>
      <c r="E21537">
        <v>864</v>
      </c>
      <c r="F21537" s="10">
        <v>1</v>
      </c>
      <c r="G21537">
        <f>VLOOKUP(D21537,产品表!$A$2:$F$13,5,FALSE)</f>
        <v>33</v>
      </c>
      <c r="H21537">
        <f>VLOOKUP(D21537,产品表!$A$2:$F$13,6,FALSE)</f>
        <v>41.25</v>
      </c>
      <c r="I21537">
        <f t="shared" si="336"/>
        <v>41.25</v>
      </c>
    </row>
    <row r="21538" spans="1:9" x14ac:dyDescent="0.25">
      <c r="A21538">
        <v>20021537</v>
      </c>
      <c r="B21538" s="1">
        <v>42692</v>
      </c>
      <c r="C21538" t="s">
        <v>30</v>
      </c>
      <c r="D21538">
        <v>3005</v>
      </c>
      <c r="E21538">
        <v>2584</v>
      </c>
      <c r="F21538" s="10">
        <v>1</v>
      </c>
      <c r="G21538">
        <f>VLOOKUP(D21538,产品表!$A$2:$F$13,5,FALSE)</f>
        <v>33</v>
      </c>
      <c r="H21538">
        <f>VLOOKUP(D21538,产品表!$A$2:$F$13,6,FALSE)</f>
        <v>41.25</v>
      </c>
      <c r="I21538">
        <f t="shared" si="336"/>
        <v>41.25</v>
      </c>
    </row>
    <row r="21539" spans="1:9" x14ac:dyDescent="0.25">
      <c r="A21539">
        <v>20021538</v>
      </c>
      <c r="B21539" s="1">
        <v>42692</v>
      </c>
      <c r="C21539" t="s">
        <v>46</v>
      </c>
      <c r="D21539">
        <v>3004</v>
      </c>
      <c r="E21539">
        <v>4112</v>
      </c>
      <c r="F21539" s="10">
        <v>4</v>
      </c>
      <c r="G21539">
        <f>VLOOKUP(D21539,产品表!$A$2:$F$13,5,FALSE)</f>
        <v>35</v>
      </c>
      <c r="H21539">
        <f>VLOOKUP(D21539,产品表!$A$2:$F$13,6,FALSE)</f>
        <v>43.75</v>
      </c>
      <c r="I21539">
        <f t="shared" si="336"/>
        <v>175</v>
      </c>
    </row>
    <row r="21540" spans="1:9" x14ac:dyDescent="0.25">
      <c r="A21540">
        <v>20021539</v>
      </c>
      <c r="B21540" s="1">
        <v>42692</v>
      </c>
      <c r="C21540" t="s">
        <v>46</v>
      </c>
      <c r="D21540">
        <v>3006</v>
      </c>
      <c r="E21540">
        <v>4137</v>
      </c>
      <c r="F21540" s="10">
        <v>1</v>
      </c>
      <c r="G21540">
        <f>VLOOKUP(D21540,产品表!$A$2:$F$13,5,FALSE)</f>
        <v>31</v>
      </c>
      <c r="H21540">
        <f>VLOOKUP(D21540,产品表!$A$2:$F$13,6,FALSE)</f>
        <v>38.75</v>
      </c>
      <c r="I21540">
        <f t="shared" si="336"/>
        <v>38.75</v>
      </c>
    </row>
    <row r="21541" spans="1:9" x14ac:dyDescent="0.25">
      <c r="A21541">
        <v>20021540</v>
      </c>
      <c r="B21541" s="1">
        <v>42692</v>
      </c>
      <c r="C21541" t="s">
        <v>19</v>
      </c>
      <c r="D21541">
        <v>3001</v>
      </c>
      <c r="E21541">
        <v>1410</v>
      </c>
      <c r="F21541" s="10">
        <v>1</v>
      </c>
      <c r="G21541">
        <f>VLOOKUP(D21541,产品表!$A$2:$F$13,5,FALSE)</f>
        <v>32</v>
      </c>
      <c r="H21541">
        <f>VLOOKUP(D21541,产品表!$A$2:$F$13,6,FALSE)</f>
        <v>40</v>
      </c>
      <c r="I21541">
        <f t="shared" si="336"/>
        <v>40</v>
      </c>
    </row>
    <row r="21542" spans="1:9" x14ac:dyDescent="0.25">
      <c r="A21542">
        <v>20021541</v>
      </c>
      <c r="B21542" s="1">
        <v>42692</v>
      </c>
      <c r="C21542" t="s">
        <v>38</v>
      </c>
      <c r="D21542">
        <v>3004</v>
      </c>
      <c r="E21542">
        <v>3400</v>
      </c>
      <c r="F21542" s="10">
        <v>3</v>
      </c>
      <c r="G21542">
        <f>VLOOKUP(D21542,产品表!$A$2:$F$13,5,FALSE)</f>
        <v>35</v>
      </c>
      <c r="H21542">
        <f>VLOOKUP(D21542,产品表!$A$2:$F$13,6,FALSE)</f>
        <v>43.75</v>
      </c>
      <c r="I21542">
        <f t="shared" si="336"/>
        <v>131.25</v>
      </c>
    </row>
    <row r="21543" spans="1:9" x14ac:dyDescent="0.25">
      <c r="A21543">
        <v>20021542</v>
      </c>
      <c r="B21543" s="1">
        <v>42692</v>
      </c>
      <c r="C21543" t="s">
        <v>44</v>
      </c>
      <c r="D21543">
        <v>3005</v>
      </c>
      <c r="E21543">
        <v>3966</v>
      </c>
      <c r="F21543" s="10">
        <v>4</v>
      </c>
      <c r="G21543">
        <f>VLOOKUP(D21543,产品表!$A$2:$F$13,5,FALSE)</f>
        <v>33</v>
      </c>
      <c r="H21543">
        <f>VLOOKUP(D21543,产品表!$A$2:$F$13,6,FALSE)</f>
        <v>41.25</v>
      </c>
      <c r="I21543">
        <f t="shared" si="336"/>
        <v>165</v>
      </c>
    </row>
    <row r="21544" spans="1:9" x14ac:dyDescent="0.25">
      <c r="A21544">
        <v>20021543</v>
      </c>
      <c r="B21544" s="1">
        <v>42692</v>
      </c>
      <c r="C21544" t="s">
        <v>16</v>
      </c>
      <c r="D21544">
        <v>3012</v>
      </c>
      <c r="E21544">
        <v>1162</v>
      </c>
      <c r="F21544" s="10">
        <v>1</v>
      </c>
      <c r="G21544">
        <f>VLOOKUP(D21544,产品表!$A$2:$F$13,5,FALSE)</f>
        <v>32</v>
      </c>
      <c r="H21544">
        <f>VLOOKUP(D21544,产品表!$A$2:$F$13,6,FALSE)</f>
        <v>40</v>
      </c>
      <c r="I21544">
        <f t="shared" si="336"/>
        <v>40</v>
      </c>
    </row>
    <row r="21545" spans="1:9" x14ac:dyDescent="0.25">
      <c r="A21545">
        <v>20021544</v>
      </c>
      <c r="B21545" s="1">
        <v>42692</v>
      </c>
      <c r="C21545" t="s">
        <v>12</v>
      </c>
      <c r="D21545">
        <v>3008</v>
      </c>
      <c r="E21545">
        <v>797</v>
      </c>
      <c r="F21545" s="10">
        <v>4</v>
      </c>
      <c r="G21545">
        <f>VLOOKUP(D21545,产品表!$A$2:$F$13,5,FALSE)</f>
        <v>33</v>
      </c>
      <c r="H21545">
        <f>VLOOKUP(D21545,产品表!$A$2:$F$13,6,FALSE)</f>
        <v>41.25</v>
      </c>
      <c r="I21545">
        <f t="shared" si="336"/>
        <v>165</v>
      </c>
    </row>
    <row r="21546" spans="1:9" x14ac:dyDescent="0.25">
      <c r="A21546">
        <v>20021545</v>
      </c>
      <c r="B21546" s="1">
        <v>42692</v>
      </c>
      <c r="C21546" t="s">
        <v>22</v>
      </c>
      <c r="D21546">
        <v>3008</v>
      </c>
      <c r="E21546">
        <v>1798</v>
      </c>
      <c r="F21546" s="10">
        <v>1</v>
      </c>
      <c r="G21546">
        <f>VLOOKUP(D21546,产品表!$A$2:$F$13,5,FALSE)</f>
        <v>33</v>
      </c>
      <c r="H21546">
        <f>VLOOKUP(D21546,产品表!$A$2:$F$13,6,FALSE)</f>
        <v>41.25</v>
      </c>
      <c r="I21546">
        <f t="shared" si="336"/>
        <v>41.25</v>
      </c>
    </row>
    <row r="21547" spans="1:9" x14ac:dyDescent="0.25">
      <c r="A21547">
        <v>20021546</v>
      </c>
      <c r="B21547" s="1">
        <v>42692</v>
      </c>
      <c r="C21547" t="s">
        <v>15</v>
      </c>
      <c r="D21547">
        <v>3005</v>
      </c>
      <c r="E21547">
        <v>1085</v>
      </c>
      <c r="F21547" s="10">
        <v>2</v>
      </c>
      <c r="G21547">
        <f>VLOOKUP(D21547,产品表!$A$2:$F$13,5,FALSE)</f>
        <v>33</v>
      </c>
      <c r="H21547">
        <f>VLOOKUP(D21547,产品表!$A$2:$F$13,6,FALSE)</f>
        <v>41.25</v>
      </c>
      <c r="I21547">
        <f t="shared" si="336"/>
        <v>82.5</v>
      </c>
    </row>
    <row r="21548" spans="1:9" x14ac:dyDescent="0.25">
      <c r="A21548">
        <v>20021547</v>
      </c>
      <c r="B21548" s="1">
        <v>42692</v>
      </c>
      <c r="C21548" t="s">
        <v>28</v>
      </c>
      <c r="D21548">
        <v>3006</v>
      </c>
      <c r="E21548">
        <v>2382</v>
      </c>
      <c r="F21548" s="10">
        <v>4</v>
      </c>
      <c r="G21548">
        <f>VLOOKUP(D21548,产品表!$A$2:$F$13,5,FALSE)</f>
        <v>31</v>
      </c>
      <c r="H21548">
        <f>VLOOKUP(D21548,产品表!$A$2:$F$13,6,FALSE)</f>
        <v>38.75</v>
      </c>
      <c r="I21548">
        <f t="shared" si="336"/>
        <v>155</v>
      </c>
    </row>
    <row r="21549" spans="1:9" x14ac:dyDescent="0.25">
      <c r="A21549">
        <v>20021548</v>
      </c>
      <c r="B21549" s="1">
        <v>42692</v>
      </c>
      <c r="C21549" t="s">
        <v>23</v>
      </c>
      <c r="D21549">
        <v>3005</v>
      </c>
      <c r="E21549">
        <v>1842</v>
      </c>
      <c r="F21549" s="10">
        <v>1</v>
      </c>
      <c r="G21549">
        <f>VLOOKUP(D21549,产品表!$A$2:$F$13,5,FALSE)</f>
        <v>33</v>
      </c>
      <c r="H21549">
        <f>VLOOKUP(D21549,产品表!$A$2:$F$13,6,FALSE)</f>
        <v>41.25</v>
      </c>
      <c r="I21549">
        <f t="shared" si="336"/>
        <v>41.25</v>
      </c>
    </row>
    <row r="21550" spans="1:9" x14ac:dyDescent="0.25">
      <c r="A21550">
        <v>20021549</v>
      </c>
      <c r="B21550" s="1">
        <v>42692</v>
      </c>
      <c r="C21550" t="s">
        <v>34</v>
      </c>
      <c r="D21550">
        <v>3005</v>
      </c>
      <c r="E21550">
        <v>2958</v>
      </c>
      <c r="F21550" s="10">
        <v>2</v>
      </c>
      <c r="G21550">
        <f>VLOOKUP(D21550,产品表!$A$2:$F$13,5,FALSE)</f>
        <v>33</v>
      </c>
      <c r="H21550">
        <f>VLOOKUP(D21550,产品表!$A$2:$F$13,6,FALSE)</f>
        <v>41.25</v>
      </c>
      <c r="I21550">
        <f t="shared" si="336"/>
        <v>82.5</v>
      </c>
    </row>
    <row r="21551" spans="1:9" x14ac:dyDescent="0.25">
      <c r="A21551">
        <v>20021550</v>
      </c>
      <c r="B21551" s="1">
        <v>42692</v>
      </c>
      <c r="C21551" t="s">
        <v>10</v>
      </c>
      <c r="D21551">
        <v>3005</v>
      </c>
      <c r="E21551">
        <v>520</v>
      </c>
      <c r="F21551" s="10">
        <v>3</v>
      </c>
      <c r="G21551">
        <f>VLOOKUP(D21551,产品表!$A$2:$F$13,5,FALSE)</f>
        <v>33</v>
      </c>
      <c r="H21551">
        <f>VLOOKUP(D21551,产品表!$A$2:$F$13,6,FALSE)</f>
        <v>41.25</v>
      </c>
      <c r="I21551">
        <f t="shared" si="336"/>
        <v>123.75</v>
      </c>
    </row>
    <row r="21552" spans="1:9" x14ac:dyDescent="0.25">
      <c r="A21552">
        <v>20021551</v>
      </c>
      <c r="B21552" s="1">
        <v>42692</v>
      </c>
      <c r="C21552" t="s">
        <v>32</v>
      </c>
      <c r="D21552">
        <v>3005</v>
      </c>
      <c r="E21552">
        <v>2738</v>
      </c>
      <c r="F21552" s="10">
        <v>1</v>
      </c>
      <c r="G21552">
        <f>VLOOKUP(D21552,产品表!$A$2:$F$13,5,FALSE)</f>
        <v>33</v>
      </c>
      <c r="H21552">
        <f>VLOOKUP(D21552,产品表!$A$2:$F$13,6,FALSE)</f>
        <v>41.25</v>
      </c>
      <c r="I21552">
        <f t="shared" si="336"/>
        <v>41.25</v>
      </c>
    </row>
    <row r="21553" spans="1:9" x14ac:dyDescent="0.25">
      <c r="A21553">
        <v>20021552</v>
      </c>
      <c r="B21553" s="1">
        <v>42692</v>
      </c>
      <c r="C21553" t="s">
        <v>37</v>
      </c>
      <c r="D21553">
        <v>3004</v>
      </c>
      <c r="E21553">
        <v>3272</v>
      </c>
      <c r="F21553" s="10">
        <v>4</v>
      </c>
      <c r="G21553">
        <f>VLOOKUP(D21553,产品表!$A$2:$F$13,5,FALSE)</f>
        <v>35</v>
      </c>
      <c r="H21553">
        <f>VLOOKUP(D21553,产品表!$A$2:$F$13,6,FALSE)</f>
        <v>43.75</v>
      </c>
      <c r="I21553">
        <f t="shared" si="336"/>
        <v>175</v>
      </c>
    </row>
    <row r="21554" spans="1:9" x14ac:dyDescent="0.25">
      <c r="A21554">
        <v>20021553</v>
      </c>
      <c r="B21554" s="1">
        <v>42692</v>
      </c>
      <c r="C21554" t="s">
        <v>31</v>
      </c>
      <c r="D21554">
        <v>3006</v>
      </c>
      <c r="E21554">
        <v>2640</v>
      </c>
      <c r="F21554" s="10">
        <v>1</v>
      </c>
      <c r="G21554">
        <f>VLOOKUP(D21554,产品表!$A$2:$F$13,5,FALSE)</f>
        <v>31</v>
      </c>
      <c r="H21554">
        <f>VLOOKUP(D21554,产品表!$A$2:$F$13,6,FALSE)</f>
        <v>38.75</v>
      </c>
      <c r="I21554">
        <f t="shared" si="336"/>
        <v>38.75</v>
      </c>
    </row>
    <row r="21555" spans="1:9" x14ac:dyDescent="0.25">
      <c r="A21555">
        <v>20021554</v>
      </c>
      <c r="B21555" s="1">
        <v>42692</v>
      </c>
      <c r="C21555" t="s">
        <v>12</v>
      </c>
      <c r="D21555">
        <v>3005</v>
      </c>
      <c r="E21555">
        <v>764</v>
      </c>
      <c r="F21555" s="10">
        <v>1</v>
      </c>
      <c r="G21555">
        <f>VLOOKUP(D21555,产品表!$A$2:$F$13,5,FALSE)</f>
        <v>33</v>
      </c>
      <c r="H21555">
        <f>VLOOKUP(D21555,产品表!$A$2:$F$13,6,FALSE)</f>
        <v>41.25</v>
      </c>
      <c r="I21555">
        <f t="shared" si="336"/>
        <v>41.25</v>
      </c>
    </row>
    <row r="21556" spans="1:9" x14ac:dyDescent="0.25">
      <c r="A21556">
        <v>20021555</v>
      </c>
      <c r="B21556" s="1">
        <v>42692</v>
      </c>
      <c r="C21556" t="s">
        <v>6</v>
      </c>
      <c r="D21556">
        <v>3005</v>
      </c>
      <c r="E21556">
        <v>199</v>
      </c>
      <c r="F21556" s="10">
        <v>4</v>
      </c>
      <c r="G21556">
        <f>VLOOKUP(D21556,产品表!$A$2:$F$13,5,FALSE)</f>
        <v>33</v>
      </c>
      <c r="H21556">
        <f>VLOOKUP(D21556,产品表!$A$2:$F$13,6,FALSE)</f>
        <v>41.25</v>
      </c>
      <c r="I21556">
        <f t="shared" si="336"/>
        <v>165</v>
      </c>
    </row>
    <row r="21557" spans="1:9" x14ac:dyDescent="0.25">
      <c r="A21557">
        <v>20021556</v>
      </c>
      <c r="B21557" s="1">
        <v>42692</v>
      </c>
      <c r="C21557" t="s">
        <v>16</v>
      </c>
      <c r="D21557">
        <v>3005</v>
      </c>
      <c r="E21557">
        <v>1109</v>
      </c>
      <c r="F21557" s="10">
        <v>3</v>
      </c>
      <c r="G21557">
        <f>VLOOKUP(D21557,产品表!$A$2:$F$13,5,FALSE)</f>
        <v>33</v>
      </c>
      <c r="H21557">
        <f>VLOOKUP(D21557,产品表!$A$2:$F$13,6,FALSE)</f>
        <v>41.25</v>
      </c>
      <c r="I21557">
        <f t="shared" si="336"/>
        <v>123.75</v>
      </c>
    </row>
    <row r="21558" spans="1:9" x14ac:dyDescent="0.25">
      <c r="A21558">
        <v>20021557</v>
      </c>
      <c r="B21558" s="1">
        <v>42692</v>
      </c>
      <c r="C21558" t="s">
        <v>17</v>
      </c>
      <c r="D21558">
        <v>3004</v>
      </c>
      <c r="E21558">
        <v>1291</v>
      </c>
      <c r="F21558" s="10">
        <v>1</v>
      </c>
      <c r="G21558">
        <f>VLOOKUP(D21558,产品表!$A$2:$F$13,5,FALSE)</f>
        <v>35</v>
      </c>
      <c r="H21558">
        <f>VLOOKUP(D21558,产品表!$A$2:$F$13,6,FALSE)</f>
        <v>43.75</v>
      </c>
      <c r="I21558">
        <f t="shared" si="336"/>
        <v>43.75</v>
      </c>
    </row>
    <row r="21559" spans="1:9" x14ac:dyDescent="0.25">
      <c r="A21559">
        <v>20021558</v>
      </c>
      <c r="B21559" s="1">
        <v>42692</v>
      </c>
      <c r="C21559" t="s">
        <v>6</v>
      </c>
      <c r="D21559">
        <v>3009</v>
      </c>
      <c r="E21559">
        <v>116</v>
      </c>
      <c r="F21559" s="10">
        <v>3</v>
      </c>
      <c r="G21559">
        <f>VLOOKUP(D21559,产品表!$A$2:$F$13,5,FALSE)</f>
        <v>31</v>
      </c>
      <c r="H21559">
        <f>VLOOKUP(D21559,产品表!$A$2:$F$13,6,FALSE)</f>
        <v>38.75</v>
      </c>
      <c r="I21559">
        <f t="shared" si="336"/>
        <v>116.25</v>
      </c>
    </row>
    <row r="21560" spans="1:9" x14ac:dyDescent="0.25">
      <c r="A21560">
        <v>20021559</v>
      </c>
      <c r="B21560" s="1">
        <v>42692</v>
      </c>
      <c r="C21560" t="s">
        <v>31</v>
      </c>
      <c r="D21560">
        <v>3005</v>
      </c>
      <c r="E21560">
        <v>2623</v>
      </c>
      <c r="F21560" s="10">
        <v>4</v>
      </c>
      <c r="G21560">
        <f>VLOOKUP(D21560,产品表!$A$2:$F$13,5,FALSE)</f>
        <v>33</v>
      </c>
      <c r="H21560">
        <f>VLOOKUP(D21560,产品表!$A$2:$F$13,6,FALSE)</f>
        <v>41.25</v>
      </c>
      <c r="I21560">
        <f t="shared" si="336"/>
        <v>165</v>
      </c>
    </row>
    <row r="21561" spans="1:9" x14ac:dyDescent="0.25">
      <c r="A21561">
        <v>20021560</v>
      </c>
      <c r="B21561" s="1">
        <v>42692</v>
      </c>
      <c r="C21561" t="s">
        <v>22</v>
      </c>
      <c r="D21561">
        <v>3006</v>
      </c>
      <c r="E21561">
        <v>1716</v>
      </c>
      <c r="F21561" s="10">
        <v>1</v>
      </c>
      <c r="G21561">
        <f>VLOOKUP(D21561,产品表!$A$2:$F$13,5,FALSE)</f>
        <v>31</v>
      </c>
      <c r="H21561">
        <f>VLOOKUP(D21561,产品表!$A$2:$F$13,6,FALSE)</f>
        <v>38.75</v>
      </c>
      <c r="I21561">
        <f t="shared" si="336"/>
        <v>38.75</v>
      </c>
    </row>
    <row r="21562" spans="1:9" x14ac:dyDescent="0.25">
      <c r="A21562">
        <v>20021561</v>
      </c>
      <c r="B21562" s="1">
        <v>42692</v>
      </c>
      <c r="C21562" t="s">
        <v>34</v>
      </c>
      <c r="D21562">
        <v>3007</v>
      </c>
      <c r="E21562">
        <v>2954</v>
      </c>
      <c r="F21562" s="10">
        <v>3</v>
      </c>
      <c r="G21562">
        <f>VLOOKUP(D21562,产品表!$A$2:$F$13,5,FALSE)</f>
        <v>35</v>
      </c>
      <c r="H21562">
        <f>VLOOKUP(D21562,产品表!$A$2:$F$13,6,FALSE)</f>
        <v>43.75</v>
      </c>
      <c r="I21562">
        <f t="shared" si="336"/>
        <v>131.25</v>
      </c>
    </row>
    <row r="21563" spans="1:9" x14ac:dyDescent="0.25">
      <c r="A21563">
        <v>20021562</v>
      </c>
      <c r="B21563" s="1">
        <v>42692</v>
      </c>
      <c r="C21563" t="s">
        <v>9</v>
      </c>
      <c r="D21563">
        <v>3004</v>
      </c>
      <c r="E21563">
        <v>468</v>
      </c>
      <c r="F21563" s="10">
        <v>4</v>
      </c>
      <c r="G21563">
        <f>VLOOKUP(D21563,产品表!$A$2:$F$13,5,FALSE)</f>
        <v>35</v>
      </c>
      <c r="H21563">
        <f>VLOOKUP(D21563,产品表!$A$2:$F$13,6,FALSE)</f>
        <v>43.75</v>
      </c>
      <c r="I21563">
        <f t="shared" si="336"/>
        <v>175</v>
      </c>
    </row>
    <row r="21564" spans="1:9" x14ac:dyDescent="0.25">
      <c r="A21564">
        <v>20021563</v>
      </c>
      <c r="B21564" s="1">
        <v>42692</v>
      </c>
      <c r="C21564" t="s">
        <v>45</v>
      </c>
      <c r="D21564">
        <v>3004</v>
      </c>
      <c r="E21564">
        <v>4076</v>
      </c>
      <c r="F21564" s="10">
        <v>1</v>
      </c>
      <c r="G21564">
        <f>VLOOKUP(D21564,产品表!$A$2:$F$13,5,FALSE)</f>
        <v>35</v>
      </c>
      <c r="H21564">
        <f>VLOOKUP(D21564,产品表!$A$2:$F$13,6,FALSE)</f>
        <v>43.75</v>
      </c>
      <c r="I21564">
        <f t="shared" si="336"/>
        <v>43.75</v>
      </c>
    </row>
    <row r="21565" spans="1:9" x14ac:dyDescent="0.25">
      <c r="A21565">
        <v>20021564</v>
      </c>
      <c r="B21565" s="1">
        <v>42692</v>
      </c>
      <c r="C21565" t="s">
        <v>41</v>
      </c>
      <c r="D21565">
        <v>3009</v>
      </c>
      <c r="E21565">
        <v>3648</v>
      </c>
      <c r="F21565" s="10">
        <v>2</v>
      </c>
      <c r="G21565">
        <f>VLOOKUP(D21565,产品表!$A$2:$F$13,5,FALSE)</f>
        <v>31</v>
      </c>
      <c r="H21565">
        <f>VLOOKUP(D21565,产品表!$A$2:$F$13,6,FALSE)</f>
        <v>38.75</v>
      </c>
      <c r="I21565">
        <f t="shared" si="336"/>
        <v>77.5</v>
      </c>
    </row>
    <row r="21566" spans="1:9" x14ac:dyDescent="0.25">
      <c r="A21566">
        <v>20021565</v>
      </c>
      <c r="B21566" s="1">
        <v>42692</v>
      </c>
      <c r="C21566" t="s">
        <v>34</v>
      </c>
      <c r="D21566">
        <v>3004</v>
      </c>
      <c r="E21566">
        <v>2901</v>
      </c>
      <c r="F21566" s="10">
        <v>3</v>
      </c>
      <c r="G21566">
        <f>VLOOKUP(D21566,产品表!$A$2:$F$13,5,FALSE)</f>
        <v>35</v>
      </c>
      <c r="H21566">
        <f>VLOOKUP(D21566,产品表!$A$2:$F$13,6,FALSE)</f>
        <v>43.75</v>
      </c>
      <c r="I21566">
        <f t="shared" si="336"/>
        <v>131.25</v>
      </c>
    </row>
    <row r="21567" spans="1:9" x14ac:dyDescent="0.25">
      <c r="A21567">
        <v>20021566</v>
      </c>
      <c r="B21567" s="1">
        <v>42692</v>
      </c>
      <c r="C21567" t="s">
        <v>20</v>
      </c>
      <c r="D21567">
        <v>3007</v>
      </c>
      <c r="E21567">
        <v>1529</v>
      </c>
      <c r="F21567" s="10">
        <v>1</v>
      </c>
      <c r="G21567">
        <f>VLOOKUP(D21567,产品表!$A$2:$F$13,5,FALSE)</f>
        <v>35</v>
      </c>
      <c r="H21567">
        <f>VLOOKUP(D21567,产品表!$A$2:$F$13,6,FALSE)</f>
        <v>43.75</v>
      </c>
      <c r="I21567">
        <f t="shared" si="336"/>
        <v>43.75</v>
      </c>
    </row>
    <row r="21568" spans="1:9" x14ac:dyDescent="0.25">
      <c r="A21568">
        <v>20021567</v>
      </c>
      <c r="B21568" s="1">
        <v>42692</v>
      </c>
      <c r="C21568" t="s">
        <v>11</v>
      </c>
      <c r="D21568">
        <v>3005</v>
      </c>
      <c r="E21568">
        <v>663</v>
      </c>
      <c r="F21568" s="10">
        <v>3</v>
      </c>
      <c r="G21568">
        <f>VLOOKUP(D21568,产品表!$A$2:$F$13,5,FALSE)</f>
        <v>33</v>
      </c>
      <c r="H21568">
        <f>VLOOKUP(D21568,产品表!$A$2:$F$13,6,FALSE)</f>
        <v>41.25</v>
      </c>
      <c r="I21568">
        <f t="shared" si="336"/>
        <v>123.75</v>
      </c>
    </row>
    <row r="21569" spans="1:9" x14ac:dyDescent="0.25">
      <c r="A21569">
        <v>20021568</v>
      </c>
      <c r="B21569" s="1">
        <v>42692</v>
      </c>
      <c r="C21569" t="s">
        <v>32</v>
      </c>
      <c r="D21569">
        <v>3006</v>
      </c>
      <c r="E21569">
        <v>2792</v>
      </c>
      <c r="F21569" s="10">
        <v>4</v>
      </c>
      <c r="G21569">
        <f>VLOOKUP(D21569,产品表!$A$2:$F$13,5,FALSE)</f>
        <v>31</v>
      </c>
      <c r="H21569">
        <f>VLOOKUP(D21569,产品表!$A$2:$F$13,6,FALSE)</f>
        <v>38.75</v>
      </c>
      <c r="I21569">
        <f t="shared" si="336"/>
        <v>155</v>
      </c>
    </row>
    <row r="21570" spans="1:9" x14ac:dyDescent="0.25">
      <c r="A21570">
        <v>20021569</v>
      </c>
      <c r="B21570" s="1">
        <v>42692</v>
      </c>
      <c r="C21570" t="s">
        <v>33</v>
      </c>
      <c r="D21570">
        <v>3007</v>
      </c>
      <c r="E21570">
        <v>2815</v>
      </c>
      <c r="F21570" s="10">
        <v>3</v>
      </c>
      <c r="G21570">
        <f>VLOOKUP(D21570,产品表!$A$2:$F$13,5,FALSE)</f>
        <v>35</v>
      </c>
      <c r="H21570">
        <f>VLOOKUP(D21570,产品表!$A$2:$F$13,6,FALSE)</f>
        <v>43.75</v>
      </c>
      <c r="I21570">
        <f t="shared" si="336"/>
        <v>131.25</v>
      </c>
    </row>
    <row r="21571" spans="1:9" x14ac:dyDescent="0.25">
      <c r="A21571">
        <v>20021570</v>
      </c>
      <c r="B21571" s="1">
        <v>42692</v>
      </c>
      <c r="C21571" t="s">
        <v>26</v>
      </c>
      <c r="D21571">
        <v>3005</v>
      </c>
      <c r="E21571">
        <v>2191</v>
      </c>
      <c r="F21571" s="10">
        <v>3</v>
      </c>
      <c r="G21571">
        <f>VLOOKUP(D21571,产品表!$A$2:$F$13,5,FALSE)</f>
        <v>33</v>
      </c>
      <c r="H21571">
        <f>VLOOKUP(D21571,产品表!$A$2:$F$13,6,FALSE)</f>
        <v>41.25</v>
      </c>
      <c r="I21571">
        <f t="shared" ref="I21571:I21634" si="337">H21571*F21571</f>
        <v>123.75</v>
      </c>
    </row>
    <row r="21572" spans="1:9" x14ac:dyDescent="0.25">
      <c r="A21572">
        <v>20021571</v>
      </c>
      <c r="B21572" s="1">
        <v>42692</v>
      </c>
      <c r="C21572" t="s">
        <v>43</v>
      </c>
      <c r="D21572">
        <v>3005</v>
      </c>
      <c r="E21572">
        <v>3826</v>
      </c>
      <c r="F21572" s="10">
        <v>2</v>
      </c>
      <c r="G21572">
        <f>VLOOKUP(D21572,产品表!$A$2:$F$13,5,FALSE)</f>
        <v>33</v>
      </c>
      <c r="H21572">
        <f>VLOOKUP(D21572,产品表!$A$2:$F$13,6,FALSE)</f>
        <v>41.25</v>
      </c>
      <c r="I21572">
        <f t="shared" si="337"/>
        <v>82.5</v>
      </c>
    </row>
    <row r="21573" spans="1:9" x14ac:dyDescent="0.25">
      <c r="A21573">
        <v>20021572</v>
      </c>
      <c r="B21573" s="1">
        <v>42692</v>
      </c>
      <c r="C21573" t="s">
        <v>46</v>
      </c>
      <c r="D21573">
        <v>3005</v>
      </c>
      <c r="E21573">
        <v>4177</v>
      </c>
      <c r="F21573" s="10">
        <v>1</v>
      </c>
      <c r="G21573">
        <f>VLOOKUP(D21573,产品表!$A$2:$F$13,5,FALSE)</f>
        <v>33</v>
      </c>
      <c r="H21573">
        <f>VLOOKUP(D21573,产品表!$A$2:$F$13,6,FALSE)</f>
        <v>41.25</v>
      </c>
      <c r="I21573">
        <f t="shared" si="337"/>
        <v>41.25</v>
      </c>
    </row>
    <row r="21574" spans="1:9" x14ac:dyDescent="0.25">
      <c r="A21574">
        <v>20021573</v>
      </c>
      <c r="B21574" s="1">
        <v>42692</v>
      </c>
      <c r="C21574" t="s">
        <v>42</v>
      </c>
      <c r="D21574">
        <v>3009</v>
      </c>
      <c r="E21574">
        <v>3733</v>
      </c>
      <c r="F21574" s="10">
        <v>2</v>
      </c>
      <c r="G21574">
        <f>VLOOKUP(D21574,产品表!$A$2:$F$13,5,FALSE)</f>
        <v>31</v>
      </c>
      <c r="H21574">
        <f>VLOOKUP(D21574,产品表!$A$2:$F$13,6,FALSE)</f>
        <v>38.75</v>
      </c>
      <c r="I21574">
        <f t="shared" si="337"/>
        <v>77.5</v>
      </c>
    </row>
    <row r="21575" spans="1:9" x14ac:dyDescent="0.25">
      <c r="A21575">
        <v>20021574</v>
      </c>
      <c r="B21575" s="1">
        <v>42692</v>
      </c>
      <c r="C21575" t="s">
        <v>51</v>
      </c>
      <c r="D21575">
        <v>3005</v>
      </c>
      <c r="E21575">
        <v>4605</v>
      </c>
      <c r="F21575" s="10">
        <v>1</v>
      </c>
      <c r="G21575">
        <f>VLOOKUP(D21575,产品表!$A$2:$F$13,5,FALSE)</f>
        <v>33</v>
      </c>
      <c r="H21575">
        <f>VLOOKUP(D21575,产品表!$A$2:$F$13,6,FALSE)</f>
        <v>41.25</v>
      </c>
      <c r="I21575">
        <f t="shared" si="337"/>
        <v>41.25</v>
      </c>
    </row>
    <row r="21576" spans="1:9" x14ac:dyDescent="0.25">
      <c r="A21576">
        <v>20021575</v>
      </c>
      <c r="B21576" s="1">
        <v>42692</v>
      </c>
      <c r="C21576" t="s">
        <v>49</v>
      </c>
      <c r="D21576">
        <v>3007</v>
      </c>
      <c r="E21576">
        <v>4430</v>
      </c>
      <c r="F21576" s="10">
        <v>2</v>
      </c>
      <c r="G21576">
        <f>VLOOKUP(D21576,产品表!$A$2:$F$13,5,FALSE)</f>
        <v>35</v>
      </c>
      <c r="H21576">
        <f>VLOOKUP(D21576,产品表!$A$2:$F$13,6,FALSE)</f>
        <v>43.75</v>
      </c>
      <c r="I21576">
        <f t="shared" si="337"/>
        <v>87.5</v>
      </c>
    </row>
    <row r="21577" spans="1:9" x14ac:dyDescent="0.25">
      <c r="A21577">
        <v>20021576</v>
      </c>
      <c r="B21577" s="1">
        <v>42692</v>
      </c>
      <c r="C21577" t="s">
        <v>46</v>
      </c>
      <c r="D21577">
        <v>3006</v>
      </c>
      <c r="E21577">
        <v>4195</v>
      </c>
      <c r="F21577" s="10">
        <v>3</v>
      </c>
      <c r="G21577">
        <f>VLOOKUP(D21577,产品表!$A$2:$F$13,5,FALSE)</f>
        <v>31</v>
      </c>
      <c r="H21577">
        <f>VLOOKUP(D21577,产品表!$A$2:$F$13,6,FALSE)</f>
        <v>38.75</v>
      </c>
      <c r="I21577">
        <f t="shared" si="337"/>
        <v>116.25</v>
      </c>
    </row>
    <row r="21578" spans="1:9" x14ac:dyDescent="0.25">
      <c r="A21578">
        <v>20021577</v>
      </c>
      <c r="B21578" s="1">
        <v>42692</v>
      </c>
      <c r="C21578" t="s">
        <v>27</v>
      </c>
      <c r="D21578">
        <v>3005</v>
      </c>
      <c r="E21578">
        <v>2205</v>
      </c>
      <c r="F21578" s="10">
        <v>1</v>
      </c>
      <c r="G21578">
        <f>VLOOKUP(D21578,产品表!$A$2:$F$13,5,FALSE)</f>
        <v>33</v>
      </c>
      <c r="H21578">
        <f>VLOOKUP(D21578,产品表!$A$2:$F$13,6,FALSE)</f>
        <v>41.25</v>
      </c>
      <c r="I21578">
        <f t="shared" si="337"/>
        <v>41.25</v>
      </c>
    </row>
    <row r="21579" spans="1:9" x14ac:dyDescent="0.25">
      <c r="A21579">
        <v>20021578</v>
      </c>
      <c r="B21579" s="1">
        <v>42692</v>
      </c>
      <c r="C21579" t="s">
        <v>45</v>
      </c>
      <c r="D21579">
        <v>3008</v>
      </c>
      <c r="E21579">
        <v>4025</v>
      </c>
      <c r="F21579" s="10">
        <v>3</v>
      </c>
      <c r="G21579">
        <f>VLOOKUP(D21579,产品表!$A$2:$F$13,5,FALSE)</f>
        <v>33</v>
      </c>
      <c r="H21579">
        <f>VLOOKUP(D21579,产品表!$A$2:$F$13,6,FALSE)</f>
        <v>41.25</v>
      </c>
      <c r="I21579">
        <f t="shared" si="337"/>
        <v>123.75</v>
      </c>
    </row>
    <row r="21580" spans="1:9" x14ac:dyDescent="0.25">
      <c r="A21580">
        <v>20021579</v>
      </c>
      <c r="B21580" s="1">
        <v>42692</v>
      </c>
      <c r="C21580" t="s">
        <v>15</v>
      </c>
      <c r="D21580">
        <v>3005</v>
      </c>
      <c r="E21580">
        <v>1081</v>
      </c>
      <c r="F21580" s="10">
        <v>1</v>
      </c>
      <c r="G21580">
        <f>VLOOKUP(D21580,产品表!$A$2:$F$13,5,FALSE)</f>
        <v>33</v>
      </c>
      <c r="H21580">
        <f>VLOOKUP(D21580,产品表!$A$2:$F$13,6,FALSE)</f>
        <v>41.25</v>
      </c>
      <c r="I21580">
        <f t="shared" si="337"/>
        <v>41.25</v>
      </c>
    </row>
    <row r="21581" spans="1:9" x14ac:dyDescent="0.25">
      <c r="A21581">
        <v>20021580</v>
      </c>
      <c r="B21581" s="1">
        <v>42692</v>
      </c>
      <c r="C21581" t="s">
        <v>35</v>
      </c>
      <c r="D21581">
        <v>3006</v>
      </c>
      <c r="E21581">
        <v>3079</v>
      </c>
      <c r="F21581" s="10">
        <v>3</v>
      </c>
      <c r="G21581">
        <f>VLOOKUP(D21581,产品表!$A$2:$F$13,5,FALSE)</f>
        <v>31</v>
      </c>
      <c r="H21581">
        <f>VLOOKUP(D21581,产品表!$A$2:$F$13,6,FALSE)</f>
        <v>38.75</v>
      </c>
      <c r="I21581">
        <f t="shared" si="337"/>
        <v>116.25</v>
      </c>
    </row>
    <row r="21582" spans="1:9" x14ac:dyDescent="0.25">
      <c r="A21582">
        <v>20021581</v>
      </c>
      <c r="B21582" s="1">
        <v>42692</v>
      </c>
      <c r="C21582" t="s">
        <v>27</v>
      </c>
      <c r="D21582">
        <v>3005</v>
      </c>
      <c r="E21582">
        <v>2266</v>
      </c>
      <c r="F21582" s="10">
        <v>2</v>
      </c>
      <c r="G21582">
        <f>VLOOKUP(D21582,产品表!$A$2:$F$13,5,FALSE)</f>
        <v>33</v>
      </c>
      <c r="H21582">
        <f>VLOOKUP(D21582,产品表!$A$2:$F$13,6,FALSE)</f>
        <v>41.25</v>
      </c>
      <c r="I21582">
        <f t="shared" si="337"/>
        <v>82.5</v>
      </c>
    </row>
    <row r="21583" spans="1:9" x14ac:dyDescent="0.25">
      <c r="A21583">
        <v>20021582</v>
      </c>
      <c r="B21583" s="1">
        <v>42692</v>
      </c>
      <c r="C21583" t="s">
        <v>42</v>
      </c>
      <c r="D21583">
        <v>3006</v>
      </c>
      <c r="E21583">
        <v>3736</v>
      </c>
      <c r="F21583" s="10">
        <v>1</v>
      </c>
      <c r="G21583">
        <f>VLOOKUP(D21583,产品表!$A$2:$F$13,5,FALSE)</f>
        <v>31</v>
      </c>
      <c r="H21583">
        <f>VLOOKUP(D21583,产品表!$A$2:$F$13,6,FALSE)</f>
        <v>38.75</v>
      </c>
      <c r="I21583">
        <f t="shared" si="337"/>
        <v>38.75</v>
      </c>
    </row>
    <row r="21584" spans="1:9" x14ac:dyDescent="0.25">
      <c r="A21584">
        <v>20021583</v>
      </c>
      <c r="B21584" s="1">
        <v>42692</v>
      </c>
      <c r="C21584" t="s">
        <v>21</v>
      </c>
      <c r="D21584">
        <v>3006</v>
      </c>
      <c r="E21584">
        <v>1677</v>
      </c>
      <c r="F21584" s="10">
        <v>3</v>
      </c>
      <c r="G21584">
        <f>VLOOKUP(D21584,产品表!$A$2:$F$13,5,FALSE)</f>
        <v>31</v>
      </c>
      <c r="H21584">
        <f>VLOOKUP(D21584,产品表!$A$2:$F$13,6,FALSE)</f>
        <v>38.75</v>
      </c>
      <c r="I21584">
        <f t="shared" si="337"/>
        <v>116.25</v>
      </c>
    </row>
    <row r="21585" spans="1:9" x14ac:dyDescent="0.25">
      <c r="A21585">
        <v>20021584</v>
      </c>
      <c r="B21585" s="1">
        <v>42692</v>
      </c>
      <c r="C21585" t="s">
        <v>48</v>
      </c>
      <c r="D21585">
        <v>3005</v>
      </c>
      <c r="E21585">
        <v>4305</v>
      </c>
      <c r="F21585" s="10">
        <v>2</v>
      </c>
      <c r="G21585">
        <f>VLOOKUP(D21585,产品表!$A$2:$F$13,5,FALSE)</f>
        <v>33</v>
      </c>
      <c r="H21585">
        <f>VLOOKUP(D21585,产品表!$A$2:$F$13,6,FALSE)</f>
        <v>41.25</v>
      </c>
      <c r="I21585">
        <f t="shared" si="337"/>
        <v>82.5</v>
      </c>
    </row>
    <row r="21586" spans="1:9" x14ac:dyDescent="0.25">
      <c r="A21586">
        <v>20021585</v>
      </c>
      <c r="B21586" s="1">
        <v>42692</v>
      </c>
      <c r="C21586" t="s">
        <v>33</v>
      </c>
      <c r="D21586">
        <v>3009</v>
      </c>
      <c r="E21586">
        <v>2801</v>
      </c>
      <c r="F21586" s="10">
        <v>2</v>
      </c>
      <c r="G21586">
        <f>VLOOKUP(D21586,产品表!$A$2:$F$13,5,FALSE)</f>
        <v>31</v>
      </c>
      <c r="H21586">
        <f>VLOOKUP(D21586,产品表!$A$2:$F$13,6,FALSE)</f>
        <v>38.75</v>
      </c>
      <c r="I21586">
        <f t="shared" si="337"/>
        <v>77.5</v>
      </c>
    </row>
    <row r="21587" spans="1:9" x14ac:dyDescent="0.25">
      <c r="A21587">
        <v>20021586</v>
      </c>
      <c r="B21587" s="1">
        <v>42692</v>
      </c>
      <c r="C21587" t="s">
        <v>48</v>
      </c>
      <c r="D21587">
        <v>3005</v>
      </c>
      <c r="E21587">
        <v>4307</v>
      </c>
      <c r="F21587" s="10">
        <v>3</v>
      </c>
      <c r="G21587">
        <f>VLOOKUP(D21587,产品表!$A$2:$F$13,5,FALSE)</f>
        <v>33</v>
      </c>
      <c r="H21587">
        <f>VLOOKUP(D21587,产品表!$A$2:$F$13,6,FALSE)</f>
        <v>41.25</v>
      </c>
      <c r="I21587">
        <f t="shared" si="337"/>
        <v>123.75</v>
      </c>
    </row>
    <row r="21588" spans="1:9" x14ac:dyDescent="0.25">
      <c r="A21588">
        <v>20021587</v>
      </c>
      <c r="B21588" s="1">
        <v>42692</v>
      </c>
      <c r="C21588" t="s">
        <v>31</v>
      </c>
      <c r="D21588">
        <v>3005</v>
      </c>
      <c r="E21588">
        <v>2682</v>
      </c>
      <c r="F21588" s="10">
        <v>3</v>
      </c>
      <c r="G21588">
        <f>VLOOKUP(D21588,产品表!$A$2:$F$13,5,FALSE)</f>
        <v>33</v>
      </c>
      <c r="H21588">
        <f>VLOOKUP(D21588,产品表!$A$2:$F$13,6,FALSE)</f>
        <v>41.25</v>
      </c>
      <c r="I21588">
        <f t="shared" si="337"/>
        <v>123.75</v>
      </c>
    </row>
    <row r="21589" spans="1:9" x14ac:dyDescent="0.25">
      <c r="A21589">
        <v>20021588</v>
      </c>
      <c r="B21589" s="1">
        <v>42692</v>
      </c>
      <c r="C21589" t="s">
        <v>6</v>
      </c>
      <c r="D21589">
        <v>3008</v>
      </c>
      <c r="E21589">
        <v>199</v>
      </c>
      <c r="F21589" s="10">
        <v>4</v>
      </c>
      <c r="G21589">
        <f>VLOOKUP(D21589,产品表!$A$2:$F$13,5,FALSE)</f>
        <v>33</v>
      </c>
      <c r="H21589">
        <f>VLOOKUP(D21589,产品表!$A$2:$F$13,6,FALSE)</f>
        <v>41.25</v>
      </c>
      <c r="I21589">
        <f t="shared" si="337"/>
        <v>165</v>
      </c>
    </row>
    <row r="21590" spans="1:9" x14ac:dyDescent="0.25">
      <c r="A21590">
        <v>20021589</v>
      </c>
      <c r="B21590" s="1">
        <v>42692</v>
      </c>
      <c r="C21590" t="s">
        <v>23</v>
      </c>
      <c r="D21590">
        <v>3009</v>
      </c>
      <c r="E21590">
        <v>1837</v>
      </c>
      <c r="F21590" s="10">
        <v>1</v>
      </c>
      <c r="G21590">
        <f>VLOOKUP(D21590,产品表!$A$2:$F$13,5,FALSE)</f>
        <v>31</v>
      </c>
      <c r="H21590">
        <f>VLOOKUP(D21590,产品表!$A$2:$F$13,6,FALSE)</f>
        <v>38.75</v>
      </c>
      <c r="I21590">
        <f t="shared" si="337"/>
        <v>38.75</v>
      </c>
    </row>
    <row r="21591" spans="1:9" x14ac:dyDescent="0.25">
      <c r="A21591">
        <v>20021590</v>
      </c>
      <c r="B21591" s="1">
        <v>42692</v>
      </c>
      <c r="C21591" t="s">
        <v>34</v>
      </c>
      <c r="D21591">
        <v>3005</v>
      </c>
      <c r="E21591">
        <v>2941</v>
      </c>
      <c r="F21591" s="10">
        <v>2</v>
      </c>
      <c r="G21591">
        <f>VLOOKUP(D21591,产品表!$A$2:$F$13,5,FALSE)</f>
        <v>33</v>
      </c>
      <c r="H21591">
        <f>VLOOKUP(D21591,产品表!$A$2:$F$13,6,FALSE)</f>
        <v>41.25</v>
      </c>
      <c r="I21591">
        <f t="shared" si="337"/>
        <v>82.5</v>
      </c>
    </row>
    <row r="21592" spans="1:9" x14ac:dyDescent="0.25">
      <c r="A21592">
        <v>20021591</v>
      </c>
      <c r="B21592" s="1">
        <v>42692</v>
      </c>
      <c r="C21592" t="s">
        <v>21</v>
      </c>
      <c r="D21592">
        <v>3005</v>
      </c>
      <c r="E21592">
        <v>1629</v>
      </c>
      <c r="F21592" s="10">
        <v>1</v>
      </c>
      <c r="G21592">
        <f>VLOOKUP(D21592,产品表!$A$2:$F$13,5,FALSE)</f>
        <v>33</v>
      </c>
      <c r="H21592">
        <f>VLOOKUP(D21592,产品表!$A$2:$F$13,6,FALSE)</f>
        <v>41.25</v>
      </c>
      <c r="I21592">
        <f t="shared" si="337"/>
        <v>41.25</v>
      </c>
    </row>
    <row r="21593" spans="1:9" x14ac:dyDescent="0.25">
      <c r="A21593">
        <v>20021592</v>
      </c>
      <c r="B21593" s="1">
        <v>42692</v>
      </c>
      <c r="C21593" t="s">
        <v>38</v>
      </c>
      <c r="D21593">
        <v>3006</v>
      </c>
      <c r="E21593">
        <v>3390</v>
      </c>
      <c r="F21593" s="10">
        <v>1</v>
      </c>
      <c r="G21593">
        <f>VLOOKUP(D21593,产品表!$A$2:$F$13,5,FALSE)</f>
        <v>31</v>
      </c>
      <c r="H21593">
        <f>VLOOKUP(D21593,产品表!$A$2:$F$13,6,FALSE)</f>
        <v>38.75</v>
      </c>
      <c r="I21593">
        <f t="shared" si="337"/>
        <v>38.75</v>
      </c>
    </row>
    <row r="21594" spans="1:9" x14ac:dyDescent="0.25">
      <c r="A21594">
        <v>20021593</v>
      </c>
      <c r="B21594" s="1">
        <v>42692</v>
      </c>
      <c r="C21594" t="s">
        <v>14</v>
      </c>
      <c r="D21594">
        <v>3005</v>
      </c>
      <c r="E21594">
        <v>924</v>
      </c>
      <c r="F21594" s="10">
        <v>2</v>
      </c>
      <c r="G21594">
        <f>VLOOKUP(D21594,产品表!$A$2:$F$13,5,FALSE)</f>
        <v>33</v>
      </c>
      <c r="H21594">
        <f>VLOOKUP(D21594,产品表!$A$2:$F$13,6,FALSE)</f>
        <v>41.25</v>
      </c>
      <c r="I21594">
        <f t="shared" si="337"/>
        <v>82.5</v>
      </c>
    </row>
    <row r="21595" spans="1:9" x14ac:dyDescent="0.25">
      <c r="A21595">
        <v>20021594</v>
      </c>
      <c r="B21595" s="1">
        <v>42692</v>
      </c>
      <c r="C21595" t="s">
        <v>22</v>
      </c>
      <c r="D21595">
        <v>3008</v>
      </c>
      <c r="E21595">
        <v>1709</v>
      </c>
      <c r="F21595" s="10">
        <v>1</v>
      </c>
      <c r="G21595">
        <f>VLOOKUP(D21595,产品表!$A$2:$F$13,5,FALSE)</f>
        <v>33</v>
      </c>
      <c r="H21595">
        <f>VLOOKUP(D21595,产品表!$A$2:$F$13,6,FALSE)</f>
        <v>41.25</v>
      </c>
      <c r="I21595">
        <f t="shared" si="337"/>
        <v>41.25</v>
      </c>
    </row>
    <row r="21596" spans="1:9" x14ac:dyDescent="0.25">
      <c r="A21596">
        <v>20021595</v>
      </c>
      <c r="B21596" s="1">
        <v>42692</v>
      </c>
      <c r="C21596" t="s">
        <v>38</v>
      </c>
      <c r="D21596">
        <v>3004</v>
      </c>
      <c r="E21596">
        <v>3370</v>
      </c>
      <c r="F21596" s="10">
        <v>1</v>
      </c>
      <c r="G21596">
        <f>VLOOKUP(D21596,产品表!$A$2:$F$13,5,FALSE)</f>
        <v>35</v>
      </c>
      <c r="H21596">
        <f>VLOOKUP(D21596,产品表!$A$2:$F$13,6,FALSE)</f>
        <v>43.75</v>
      </c>
      <c r="I21596">
        <f t="shared" si="337"/>
        <v>43.75</v>
      </c>
    </row>
    <row r="21597" spans="1:9" x14ac:dyDescent="0.25">
      <c r="A21597">
        <v>20021596</v>
      </c>
      <c r="B21597" s="1">
        <v>42692</v>
      </c>
      <c r="C21597" t="s">
        <v>18</v>
      </c>
      <c r="D21597">
        <v>3004</v>
      </c>
      <c r="E21597">
        <v>1384</v>
      </c>
      <c r="F21597" s="10">
        <v>2</v>
      </c>
      <c r="G21597">
        <f>VLOOKUP(D21597,产品表!$A$2:$F$13,5,FALSE)</f>
        <v>35</v>
      </c>
      <c r="H21597">
        <f>VLOOKUP(D21597,产品表!$A$2:$F$13,6,FALSE)</f>
        <v>43.75</v>
      </c>
      <c r="I21597">
        <f t="shared" si="337"/>
        <v>87.5</v>
      </c>
    </row>
    <row r="21598" spans="1:9" x14ac:dyDescent="0.25">
      <c r="A21598">
        <v>20021597</v>
      </c>
      <c r="B21598" s="1">
        <v>42692</v>
      </c>
      <c r="C21598" t="s">
        <v>37</v>
      </c>
      <c r="D21598">
        <v>3005</v>
      </c>
      <c r="E21598">
        <v>3236</v>
      </c>
      <c r="F21598" s="10">
        <v>3</v>
      </c>
      <c r="G21598">
        <f>VLOOKUP(D21598,产品表!$A$2:$F$13,5,FALSE)</f>
        <v>33</v>
      </c>
      <c r="H21598">
        <f>VLOOKUP(D21598,产品表!$A$2:$F$13,6,FALSE)</f>
        <v>41.25</v>
      </c>
      <c r="I21598">
        <f t="shared" si="337"/>
        <v>123.75</v>
      </c>
    </row>
    <row r="21599" spans="1:9" x14ac:dyDescent="0.25">
      <c r="A21599">
        <v>20021598</v>
      </c>
      <c r="B21599" s="1">
        <v>42692</v>
      </c>
      <c r="C21599" t="s">
        <v>41</v>
      </c>
      <c r="D21599">
        <v>3009</v>
      </c>
      <c r="E21599">
        <v>3642</v>
      </c>
      <c r="F21599" s="10">
        <v>1</v>
      </c>
      <c r="G21599">
        <f>VLOOKUP(D21599,产品表!$A$2:$F$13,5,FALSE)</f>
        <v>31</v>
      </c>
      <c r="H21599">
        <f>VLOOKUP(D21599,产品表!$A$2:$F$13,6,FALSE)</f>
        <v>38.75</v>
      </c>
      <c r="I21599">
        <f t="shared" si="337"/>
        <v>38.75</v>
      </c>
    </row>
    <row r="21600" spans="1:9" x14ac:dyDescent="0.25">
      <c r="A21600">
        <v>20021599</v>
      </c>
      <c r="B21600" s="1">
        <v>42692</v>
      </c>
      <c r="C21600" t="s">
        <v>30</v>
      </c>
      <c r="D21600">
        <v>3007</v>
      </c>
      <c r="E21600">
        <v>2523</v>
      </c>
      <c r="F21600" s="10">
        <v>3</v>
      </c>
      <c r="G21600">
        <f>VLOOKUP(D21600,产品表!$A$2:$F$13,5,FALSE)</f>
        <v>35</v>
      </c>
      <c r="H21600">
        <f>VLOOKUP(D21600,产品表!$A$2:$F$13,6,FALSE)</f>
        <v>43.75</v>
      </c>
      <c r="I21600">
        <f t="shared" si="337"/>
        <v>131.25</v>
      </c>
    </row>
    <row r="21601" spans="1:9" x14ac:dyDescent="0.25">
      <c r="A21601">
        <v>20021600</v>
      </c>
      <c r="B21601" s="1">
        <v>42692</v>
      </c>
      <c r="C21601" t="s">
        <v>45</v>
      </c>
      <c r="D21601">
        <v>3008</v>
      </c>
      <c r="E21601">
        <v>4015</v>
      </c>
      <c r="F21601" s="10">
        <v>3</v>
      </c>
      <c r="G21601">
        <f>VLOOKUP(D21601,产品表!$A$2:$F$13,5,FALSE)</f>
        <v>33</v>
      </c>
      <c r="H21601">
        <f>VLOOKUP(D21601,产品表!$A$2:$F$13,6,FALSE)</f>
        <v>41.25</v>
      </c>
      <c r="I21601">
        <f t="shared" si="337"/>
        <v>123.75</v>
      </c>
    </row>
    <row r="21602" spans="1:9" x14ac:dyDescent="0.25">
      <c r="A21602">
        <v>20021601</v>
      </c>
      <c r="B21602" s="1">
        <v>42692</v>
      </c>
      <c r="C21602" t="s">
        <v>27</v>
      </c>
      <c r="D21602">
        <v>3005</v>
      </c>
      <c r="E21602">
        <v>2229</v>
      </c>
      <c r="F21602" s="10">
        <v>4</v>
      </c>
      <c r="G21602">
        <f>VLOOKUP(D21602,产品表!$A$2:$F$13,5,FALSE)</f>
        <v>33</v>
      </c>
      <c r="H21602">
        <f>VLOOKUP(D21602,产品表!$A$2:$F$13,6,FALSE)</f>
        <v>41.25</v>
      </c>
      <c r="I21602">
        <f t="shared" si="337"/>
        <v>165</v>
      </c>
    </row>
    <row r="21603" spans="1:9" x14ac:dyDescent="0.25">
      <c r="A21603">
        <v>20021602</v>
      </c>
      <c r="B21603" s="1">
        <v>42692</v>
      </c>
      <c r="C21603" t="s">
        <v>17</v>
      </c>
      <c r="D21603">
        <v>3008</v>
      </c>
      <c r="E21603">
        <v>1278</v>
      </c>
      <c r="F21603" s="10">
        <v>3</v>
      </c>
      <c r="G21603">
        <f>VLOOKUP(D21603,产品表!$A$2:$F$13,5,FALSE)</f>
        <v>33</v>
      </c>
      <c r="H21603">
        <f>VLOOKUP(D21603,产品表!$A$2:$F$13,6,FALSE)</f>
        <v>41.25</v>
      </c>
      <c r="I21603">
        <f t="shared" si="337"/>
        <v>123.75</v>
      </c>
    </row>
    <row r="21604" spans="1:9" x14ac:dyDescent="0.25">
      <c r="A21604">
        <v>20021603</v>
      </c>
      <c r="B21604" s="1">
        <v>42692</v>
      </c>
      <c r="C21604" t="s">
        <v>35</v>
      </c>
      <c r="D21604">
        <v>3006</v>
      </c>
      <c r="E21604">
        <v>3098</v>
      </c>
      <c r="F21604" s="10">
        <v>1</v>
      </c>
      <c r="G21604">
        <f>VLOOKUP(D21604,产品表!$A$2:$F$13,5,FALSE)</f>
        <v>31</v>
      </c>
      <c r="H21604">
        <f>VLOOKUP(D21604,产品表!$A$2:$F$13,6,FALSE)</f>
        <v>38.75</v>
      </c>
      <c r="I21604">
        <f t="shared" si="337"/>
        <v>38.75</v>
      </c>
    </row>
    <row r="21605" spans="1:9" x14ac:dyDescent="0.25">
      <c r="A21605">
        <v>20021604</v>
      </c>
      <c r="B21605" s="1">
        <v>42692</v>
      </c>
      <c r="C21605" t="s">
        <v>27</v>
      </c>
      <c r="D21605">
        <v>3007</v>
      </c>
      <c r="E21605">
        <v>2203</v>
      </c>
      <c r="F21605" s="10">
        <v>4</v>
      </c>
      <c r="G21605">
        <f>VLOOKUP(D21605,产品表!$A$2:$F$13,5,FALSE)</f>
        <v>35</v>
      </c>
      <c r="H21605">
        <f>VLOOKUP(D21605,产品表!$A$2:$F$13,6,FALSE)</f>
        <v>43.75</v>
      </c>
      <c r="I21605">
        <f t="shared" si="337"/>
        <v>175</v>
      </c>
    </row>
    <row r="21606" spans="1:9" x14ac:dyDescent="0.25">
      <c r="A21606">
        <v>20021605</v>
      </c>
      <c r="B21606" s="1">
        <v>42692</v>
      </c>
      <c r="C21606" t="s">
        <v>11</v>
      </c>
      <c r="D21606">
        <v>3005</v>
      </c>
      <c r="E21606">
        <v>613</v>
      </c>
      <c r="F21606" s="10">
        <v>1</v>
      </c>
      <c r="G21606">
        <f>VLOOKUP(D21606,产品表!$A$2:$F$13,5,FALSE)</f>
        <v>33</v>
      </c>
      <c r="H21606">
        <f>VLOOKUP(D21606,产品表!$A$2:$F$13,6,FALSE)</f>
        <v>41.25</v>
      </c>
      <c r="I21606">
        <f t="shared" si="337"/>
        <v>41.25</v>
      </c>
    </row>
    <row r="21607" spans="1:9" x14ac:dyDescent="0.25">
      <c r="A21607">
        <v>20021606</v>
      </c>
      <c r="B21607" s="1">
        <v>42692</v>
      </c>
      <c r="C21607" t="s">
        <v>27</v>
      </c>
      <c r="D21607">
        <v>3005</v>
      </c>
      <c r="E21607">
        <v>2266</v>
      </c>
      <c r="F21607" s="10">
        <v>1</v>
      </c>
      <c r="G21607">
        <f>VLOOKUP(D21607,产品表!$A$2:$F$13,5,FALSE)</f>
        <v>33</v>
      </c>
      <c r="H21607">
        <f>VLOOKUP(D21607,产品表!$A$2:$F$13,6,FALSE)</f>
        <v>41.25</v>
      </c>
      <c r="I21607">
        <f t="shared" si="337"/>
        <v>41.25</v>
      </c>
    </row>
    <row r="21608" spans="1:9" x14ac:dyDescent="0.25">
      <c r="A21608">
        <v>20021607</v>
      </c>
      <c r="B21608" s="1">
        <v>42692</v>
      </c>
      <c r="C21608" t="s">
        <v>38</v>
      </c>
      <c r="D21608">
        <v>3005</v>
      </c>
      <c r="E21608">
        <v>3378</v>
      </c>
      <c r="F21608" s="10">
        <v>1</v>
      </c>
      <c r="G21608">
        <f>VLOOKUP(D21608,产品表!$A$2:$F$13,5,FALSE)</f>
        <v>33</v>
      </c>
      <c r="H21608">
        <f>VLOOKUP(D21608,产品表!$A$2:$F$13,6,FALSE)</f>
        <v>41.25</v>
      </c>
      <c r="I21608">
        <f t="shared" si="337"/>
        <v>41.25</v>
      </c>
    </row>
    <row r="21609" spans="1:9" x14ac:dyDescent="0.25">
      <c r="A21609">
        <v>20021608</v>
      </c>
      <c r="B21609" s="1">
        <v>42692</v>
      </c>
      <c r="C21609" t="s">
        <v>26</v>
      </c>
      <c r="D21609">
        <v>3009</v>
      </c>
      <c r="E21609">
        <v>2123</v>
      </c>
      <c r="F21609" s="10">
        <v>1</v>
      </c>
      <c r="G21609">
        <f>VLOOKUP(D21609,产品表!$A$2:$F$13,5,FALSE)</f>
        <v>31</v>
      </c>
      <c r="H21609">
        <f>VLOOKUP(D21609,产品表!$A$2:$F$13,6,FALSE)</f>
        <v>38.75</v>
      </c>
      <c r="I21609">
        <f t="shared" si="337"/>
        <v>38.75</v>
      </c>
    </row>
    <row r="21610" spans="1:9" x14ac:dyDescent="0.25">
      <c r="A21610">
        <v>20021609</v>
      </c>
      <c r="B21610" s="1">
        <v>42692</v>
      </c>
      <c r="C21610" t="s">
        <v>29</v>
      </c>
      <c r="D21610">
        <v>3009</v>
      </c>
      <c r="E21610">
        <v>2428</v>
      </c>
      <c r="F21610" s="10">
        <v>2</v>
      </c>
      <c r="G21610">
        <f>VLOOKUP(D21610,产品表!$A$2:$F$13,5,FALSE)</f>
        <v>31</v>
      </c>
      <c r="H21610">
        <f>VLOOKUP(D21610,产品表!$A$2:$F$13,6,FALSE)</f>
        <v>38.75</v>
      </c>
      <c r="I21610">
        <f t="shared" si="337"/>
        <v>77.5</v>
      </c>
    </row>
    <row r="21611" spans="1:9" x14ac:dyDescent="0.25">
      <c r="A21611">
        <v>20021610</v>
      </c>
      <c r="B21611" s="1">
        <v>42692</v>
      </c>
      <c r="C21611" t="s">
        <v>32</v>
      </c>
      <c r="D21611">
        <v>3006</v>
      </c>
      <c r="E21611">
        <v>2713</v>
      </c>
      <c r="F21611" s="10">
        <v>2</v>
      </c>
      <c r="G21611">
        <f>VLOOKUP(D21611,产品表!$A$2:$F$13,5,FALSE)</f>
        <v>31</v>
      </c>
      <c r="H21611">
        <f>VLOOKUP(D21611,产品表!$A$2:$F$13,6,FALSE)</f>
        <v>38.75</v>
      </c>
      <c r="I21611">
        <f t="shared" si="337"/>
        <v>77.5</v>
      </c>
    </row>
    <row r="21612" spans="1:9" x14ac:dyDescent="0.25">
      <c r="A21612">
        <v>20021611</v>
      </c>
      <c r="B21612" s="1">
        <v>42692</v>
      </c>
      <c r="C21612" t="s">
        <v>31</v>
      </c>
      <c r="D21612">
        <v>3005</v>
      </c>
      <c r="E21612">
        <v>2663</v>
      </c>
      <c r="F21612" s="10">
        <v>1</v>
      </c>
      <c r="G21612">
        <f>VLOOKUP(D21612,产品表!$A$2:$F$13,5,FALSE)</f>
        <v>33</v>
      </c>
      <c r="H21612">
        <f>VLOOKUP(D21612,产品表!$A$2:$F$13,6,FALSE)</f>
        <v>41.25</v>
      </c>
      <c r="I21612">
        <f t="shared" si="337"/>
        <v>41.25</v>
      </c>
    </row>
    <row r="21613" spans="1:9" x14ac:dyDescent="0.25">
      <c r="A21613">
        <v>20021612</v>
      </c>
      <c r="B21613" s="1">
        <v>42692</v>
      </c>
      <c r="C21613" t="s">
        <v>17</v>
      </c>
      <c r="D21613">
        <v>3009</v>
      </c>
      <c r="E21613">
        <v>1259</v>
      </c>
      <c r="F21613" s="10">
        <v>1</v>
      </c>
      <c r="G21613">
        <f>VLOOKUP(D21613,产品表!$A$2:$F$13,5,FALSE)</f>
        <v>31</v>
      </c>
      <c r="H21613">
        <f>VLOOKUP(D21613,产品表!$A$2:$F$13,6,FALSE)</f>
        <v>38.75</v>
      </c>
      <c r="I21613">
        <f t="shared" si="337"/>
        <v>38.75</v>
      </c>
    </row>
    <row r="21614" spans="1:9" x14ac:dyDescent="0.25">
      <c r="A21614">
        <v>20021613</v>
      </c>
      <c r="B21614" s="1">
        <v>42692</v>
      </c>
      <c r="C21614" t="s">
        <v>15</v>
      </c>
      <c r="D21614">
        <v>3007</v>
      </c>
      <c r="E21614">
        <v>1015</v>
      </c>
      <c r="F21614" s="10">
        <v>3</v>
      </c>
      <c r="G21614">
        <f>VLOOKUP(D21614,产品表!$A$2:$F$13,5,FALSE)</f>
        <v>35</v>
      </c>
      <c r="H21614">
        <f>VLOOKUP(D21614,产品表!$A$2:$F$13,6,FALSE)</f>
        <v>43.75</v>
      </c>
      <c r="I21614">
        <f t="shared" si="337"/>
        <v>131.25</v>
      </c>
    </row>
    <row r="21615" spans="1:9" x14ac:dyDescent="0.25">
      <c r="A21615">
        <v>20021614</v>
      </c>
      <c r="B21615" s="1">
        <v>42692</v>
      </c>
      <c r="C21615" t="s">
        <v>28</v>
      </c>
      <c r="D21615">
        <v>3005</v>
      </c>
      <c r="E21615">
        <v>2331</v>
      </c>
      <c r="F21615" s="10">
        <v>4</v>
      </c>
      <c r="G21615">
        <f>VLOOKUP(D21615,产品表!$A$2:$F$13,5,FALSE)</f>
        <v>33</v>
      </c>
      <c r="H21615">
        <f>VLOOKUP(D21615,产品表!$A$2:$F$13,6,FALSE)</f>
        <v>41.25</v>
      </c>
      <c r="I21615">
        <f t="shared" si="337"/>
        <v>165</v>
      </c>
    </row>
    <row r="21616" spans="1:9" x14ac:dyDescent="0.25">
      <c r="A21616">
        <v>20021615</v>
      </c>
      <c r="B21616" s="1">
        <v>42692</v>
      </c>
      <c r="C21616" t="s">
        <v>53</v>
      </c>
      <c r="D21616">
        <v>3005</v>
      </c>
      <c r="E21616">
        <v>4841</v>
      </c>
      <c r="F21616" s="10">
        <v>1</v>
      </c>
      <c r="G21616">
        <f>VLOOKUP(D21616,产品表!$A$2:$F$13,5,FALSE)</f>
        <v>33</v>
      </c>
      <c r="H21616">
        <f>VLOOKUP(D21616,产品表!$A$2:$F$13,6,FALSE)</f>
        <v>41.25</v>
      </c>
      <c r="I21616">
        <f t="shared" si="337"/>
        <v>41.25</v>
      </c>
    </row>
    <row r="21617" spans="1:9" x14ac:dyDescent="0.25">
      <c r="A21617">
        <v>20021616</v>
      </c>
      <c r="B21617" s="1">
        <v>42692</v>
      </c>
      <c r="C21617" t="s">
        <v>49</v>
      </c>
      <c r="D21617">
        <v>3009</v>
      </c>
      <c r="E21617">
        <v>4424</v>
      </c>
      <c r="F21617" s="10">
        <v>1</v>
      </c>
      <c r="G21617">
        <f>VLOOKUP(D21617,产品表!$A$2:$F$13,5,FALSE)</f>
        <v>31</v>
      </c>
      <c r="H21617">
        <f>VLOOKUP(D21617,产品表!$A$2:$F$13,6,FALSE)</f>
        <v>38.75</v>
      </c>
      <c r="I21617">
        <f t="shared" si="337"/>
        <v>38.75</v>
      </c>
    </row>
    <row r="21618" spans="1:9" x14ac:dyDescent="0.25">
      <c r="A21618">
        <v>20021617</v>
      </c>
      <c r="B21618" s="1">
        <v>42692</v>
      </c>
      <c r="C21618" t="s">
        <v>23</v>
      </c>
      <c r="D21618">
        <v>3006</v>
      </c>
      <c r="E21618">
        <v>1881</v>
      </c>
      <c r="F21618" s="10">
        <v>1</v>
      </c>
      <c r="G21618">
        <f>VLOOKUP(D21618,产品表!$A$2:$F$13,5,FALSE)</f>
        <v>31</v>
      </c>
      <c r="H21618">
        <f>VLOOKUP(D21618,产品表!$A$2:$F$13,6,FALSE)</f>
        <v>38.75</v>
      </c>
      <c r="I21618">
        <f t="shared" si="337"/>
        <v>38.75</v>
      </c>
    </row>
    <row r="21619" spans="1:9" x14ac:dyDescent="0.25">
      <c r="A21619">
        <v>20021618</v>
      </c>
      <c r="B21619" s="1">
        <v>42692</v>
      </c>
      <c r="C21619" t="s">
        <v>45</v>
      </c>
      <c r="D21619">
        <v>3004</v>
      </c>
      <c r="E21619">
        <v>4052</v>
      </c>
      <c r="F21619" s="10">
        <v>1</v>
      </c>
      <c r="G21619">
        <f>VLOOKUP(D21619,产品表!$A$2:$F$13,5,FALSE)</f>
        <v>35</v>
      </c>
      <c r="H21619">
        <f>VLOOKUP(D21619,产品表!$A$2:$F$13,6,FALSE)</f>
        <v>43.75</v>
      </c>
      <c r="I21619">
        <f t="shared" si="337"/>
        <v>43.75</v>
      </c>
    </row>
    <row r="21620" spans="1:9" x14ac:dyDescent="0.25">
      <c r="A21620">
        <v>20021619</v>
      </c>
      <c r="B21620" s="1">
        <v>42692</v>
      </c>
      <c r="C21620" t="s">
        <v>22</v>
      </c>
      <c r="D21620">
        <v>3009</v>
      </c>
      <c r="E21620">
        <v>1775</v>
      </c>
      <c r="F21620" s="10">
        <v>1</v>
      </c>
      <c r="G21620">
        <f>VLOOKUP(D21620,产品表!$A$2:$F$13,5,FALSE)</f>
        <v>31</v>
      </c>
      <c r="H21620">
        <f>VLOOKUP(D21620,产品表!$A$2:$F$13,6,FALSE)</f>
        <v>38.75</v>
      </c>
      <c r="I21620">
        <f t="shared" si="337"/>
        <v>38.75</v>
      </c>
    </row>
    <row r="21621" spans="1:9" x14ac:dyDescent="0.25">
      <c r="A21621">
        <v>20021620</v>
      </c>
      <c r="B21621" s="1">
        <v>42692</v>
      </c>
      <c r="C21621" t="s">
        <v>29</v>
      </c>
      <c r="D21621">
        <v>3007</v>
      </c>
      <c r="E21621">
        <v>2479</v>
      </c>
      <c r="F21621" s="10">
        <v>4</v>
      </c>
      <c r="G21621">
        <f>VLOOKUP(D21621,产品表!$A$2:$F$13,5,FALSE)</f>
        <v>35</v>
      </c>
      <c r="H21621">
        <f>VLOOKUP(D21621,产品表!$A$2:$F$13,6,FALSE)</f>
        <v>43.75</v>
      </c>
      <c r="I21621">
        <f t="shared" si="337"/>
        <v>175</v>
      </c>
    </row>
    <row r="21622" spans="1:9" x14ac:dyDescent="0.25">
      <c r="A21622">
        <v>20021621</v>
      </c>
      <c r="B21622" s="1">
        <v>42692</v>
      </c>
      <c r="C21622" t="s">
        <v>33</v>
      </c>
      <c r="D21622">
        <v>3004</v>
      </c>
      <c r="E21622">
        <v>2867</v>
      </c>
      <c r="F21622" s="10">
        <v>3</v>
      </c>
      <c r="G21622">
        <f>VLOOKUP(D21622,产品表!$A$2:$F$13,5,FALSE)</f>
        <v>35</v>
      </c>
      <c r="H21622">
        <f>VLOOKUP(D21622,产品表!$A$2:$F$13,6,FALSE)</f>
        <v>43.75</v>
      </c>
      <c r="I21622">
        <f t="shared" si="337"/>
        <v>131.25</v>
      </c>
    </row>
    <row r="21623" spans="1:9" x14ac:dyDescent="0.25">
      <c r="A21623">
        <v>20021622</v>
      </c>
      <c r="B21623" s="1">
        <v>42692</v>
      </c>
      <c r="C21623" t="s">
        <v>48</v>
      </c>
      <c r="D21623">
        <v>3003</v>
      </c>
      <c r="E21623">
        <v>4335</v>
      </c>
      <c r="F21623" s="10">
        <v>1</v>
      </c>
      <c r="G21623">
        <f>VLOOKUP(D21623,产品表!$A$2:$F$13,5,FALSE)</f>
        <v>24</v>
      </c>
      <c r="H21623">
        <f>VLOOKUP(D21623,产品表!$A$2:$F$13,6,FALSE)</f>
        <v>30</v>
      </c>
      <c r="I21623">
        <f t="shared" si="337"/>
        <v>30</v>
      </c>
    </row>
    <row r="21624" spans="1:9" x14ac:dyDescent="0.25">
      <c r="A21624">
        <v>20021623</v>
      </c>
      <c r="B21624" s="1">
        <v>42692</v>
      </c>
      <c r="C21624" t="s">
        <v>17</v>
      </c>
      <c r="D21624">
        <v>3004</v>
      </c>
      <c r="E21624">
        <v>1243</v>
      </c>
      <c r="F21624" s="10">
        <v>2</v>
      </c>
      <c r="G21624">
        <f>VLOOKUP(D21624,产品表!$A$2:$F$13,5,FALSE)</f>
        <v>35</v>
      </c>
      <c r="H21624">
        <f>VLOOKUP(D21624,产品表!$A$2:$F$13,6,FALSE)</f>
        <v>43.75</v>
      </c>
      <c r="I21624">
        <f t="shared" si="337"/>
        <v>87.5</v>
      </c>
    </row>
    <row r="21625" spans="1:9" x14ac:dyDescent="0.25">
      <c r="A21625">
        <v>20021624</v>
      </c>
      <c r="B21625" s="1">
        <v>42692</v>
      </c>
      <c r="C21625" t="s">
        <v>22</v>
      </c>
      <c r="D21625">
        <v>3004</v>
      </c>
      <c r="E21625">
        <v>1716</v>
      </c>
      <c r="F21625" s="10">
        <v>2</v>
      </c>
      <c r="G21625">
        <f>VLOOKUP(D21625,产品表!$A$2:$F$13,5,FALSE)</f>
        <v>35</v>
      </c>
      <c r="H21625">
        <f>VLOOKUP(D21625,产品表!$A$2:$F$13,6,FALSE)</f>
        <v>43.75</v>
      </c>
      <c r="I21625">
        <f t="shared" si="337"/>
        <v>87.5</v>
      </c>
    </row>
    <row r="21626" spans="1:9" x14ac:dyDescent="0.25">
      <c r="A21626">
        <v>20021625</v>
      </c>
      <c r="B21626" s="1">
        <v>42692</v>
      </c>
      <c r="C21626" t="s">
        <v>19</v>
      </c>
      <c r="D21626">
        <v>3007</v>
      </c>
      <c r="E21626">
        <v>1466</v>
      </c>
      <c r="F21626" s="10">
        <v>1</v>
      </c>
      <c r="G21626">
        <f>VLOOKUP(D21626,产品表!$A$2:$F$13,5,FALSE)</f>
        <v>35</v>
      </c>
      <c r="H21626">
        <f>VLOOKUP(D21626,产品表!$A$2:$F$13,6,FALSE)</f>
        <v>43.75</v>
      </c>
      <c r="I21626">
        <f t="shared" si="337"/>
        <v>43.75</v>
      </c>
    </row>
    <row r="21627" spans="1:9" x14ac:dyDescent="0.25">
      <c r="A21627">
        <v>20021626</v>
      </c>
      <c r="B21627" s="1">
        <v>42692</v>
      </c>
      <c r="C21627" t="s">
        <v>22</v>
      </c>
      <c r="D21627">
        <v>3005</v>
      </c>
      <c r="E21627">
        <v>1745</v>
      </c>
      <c r="F21627" s="10">
        <v>1</v>
      </c>
      <c r="G21627">
        <f>VLOOKUP(D21627,产品表!$A$2:$F$13,5,FALSE)</f>
        <v>33</v>
      </c>
      <c r="H21627">
        <f>VLOOKUP(D21627,产品表!$A$2:$F$13,6,FALSE)</f>
        <v>41.25</v>
      </c>
      <c r="I21627">
        <f t="shared" si="337"/>
        <v>41.25</v>
      </c>
    </row>
    <row r="21628" spans="1:9" x14ac:dyDescent="0.25">
      <c r="A21628">
        <v>20021627</v>
      </c>
      <c r="B21628" s="1">
        <v>42692</v>
      </c>
      <c r="C21628" t="s">
        <v>53</v>
      </c>
      <c r="D21628">
        <v>3006</v>
      </c>
      <c r="E21628">
        <v>4884</v>
      </c>
      <c r="F21628" s="10">
        <v>1</v>
      </c>
      <c r="G21628">
        <f>VLOOKUP(D21628,产品表!$A$2:$F$13,5,FALSE)</f>
        <v>31</v>
      </c>
      <c r="H21628">
        <f>VLOOKUP(D21628,产品表!$A$2:$F$13,6,FALSE)</f>
        <v>38.75</v>
      </c>
      <c r="I21628">
        <f t="shared" si="337"/>
        <v>38.75</v>
      </c>
    </row>
    <row r="21629" spans="1:9" x14ac:dyDescent="0.25">
      <c r="A21629">
        <v>20021628</v>
      </c>
      <c r="B21629" s="1">
        <v>42692</v>
      </c>
      <c r="C21629" t="s">
        <v>34</v>
      </c>
      <c r="D21629">
        <v>3008</v>
      </c>
      <c r="E21629">
        <v>2931</v>
      </c>
      <c r="F21629" s="10">
        <v>1</v>
      </c>
      <c r="G21629">
        <f>VLOOKUP(D21629,产品表!$A$2:$F$13,5,FALSE)</f>
        <v>33</v>
      </c>
      <c r="H21629">
        <f>VLOOKUP(D21629,产品表!$A$2:$F$13,6,FALSE)</f>
        <v>41.25</v>
      </c>
      <c r="I21629">
        <f t="shared" si="337"/>
        <v>41.25</v>
      </c>
    </row>
    <row r="21630" spans="1:9" x14ac:dyDescent="0.25">
      <c r="A21630">
        <v>20021629</v>
      </c>
      <c r="B21630" s="1">
        <v>42692</v>
      </c>
      <c r="C21630" t="s">
        <v>13</v>
      </c>
      <c r="D21630">
        <v>3005</v>
      </c>
      <c r="E21630">
        <v>873</v>
      </c>
      <c r="F21630" s="10">
        <v>1</v>
      </c>
      <c r="G21630">
        <f>VLOOKUP(D21630,产品表!$A$2:$F$13,5,FALSE)</f>
        <v>33</v>
      </c>
      <c r="H21630">
        <f>VLOOKUP(D21630,产品表!$A$2:$F$13,6,FALSE)</f>
        <v>41.25</v>
      </c>
      <c r="I21630">
        <f t="shared" si="337"/>
        <v>41.25</v>
      </c>
    </row>
    <row r="21631" spans="1:9" x14ac:dyDescent="0.25">
      <c r="A21631">
        <v>20021630</v>
      </c>
      <c r="B21631" s="1">
        <v>42692</v>
      </c>
      <c r="C21631" t="s">
        <v>37</v>
      </c>
      <c r="D21631">
        <v>3004</v>
      </c>
      <c r="E21631">
        <v>3287</v>
      </c>
      <c r="F21631" s="10">
        <v>3</v>
      </c>
      <c r="G21631">
        <f>VLOOKUP(D21631,产品表!$A$2:$F$13,5,FALSE)</f>
        <v>35</v>
      </c>
      <c r="H21631">
        <f>VLOOKUP(D21631,产品表!$A$2:$F$13,6,FALSE)</f>
        <v>43.75</v>
      </c>
      <c r="I21631">
        <f t="shared" si="337"/>
        <v>131.25</v>
      </c>
    </row>
    <row r="21632" spans="1:9" x14ac:dyDescent="0.25">
      <c r="A21632">
        <v>20021631</v>
      </c>
      <c r="B21632" s="1">
        <v>42692</v>
      </c>
      <c r="C21632" t="s">
        <v>52</v>
      </c>
      <c r="D21632">
        <v>3006</v>
      </c>
      <c r="E21632">
        <v>4713</v>
      </c>
      <c r="F21632" s="10">
        <v>1</v>
      </c>
      <c r="G21632">
        <f>VLOOKUP(D21632,产品表!$A$2:$F$13,5,FALSE)</f>
        <v>31</v>
      </c>
      <c r="H21632">
        <f>VLOOKUP(D21632,产品表!$A$2:$F$13,6,FALSE)</f>
        <v>38.75</v>
      </c>
      <c r="I21632">
        <f t="shared" si="337"/>
        <v>38.75</v>
      </c>
    </row>
    <row r="21633" spans="1:9" x14ac:dyDescent="0.25">
      <c r="A21633">
        <v>20021632</v>
      </c>
      <c r="B21633" s="1">
        <v>42692</v>
      </c>
      <c r="C21633" t="s">
        <v>21</v>
      </c>
      <c r="D21633">
        <v>3006</v>
      </c>
      <c r="E21633">
        <v>1637</v>
      </c>
      <c r="F21633" s="10">
        <v>3</v>
      </c>
      <c r="G21633">
        <f>VLOOKUP(D21633,产品表!$A$2:$F$13,5,FALSE)</f>
        <v>31</v>
      </c>
      <c r="H21633">
        <f>VLOOKUP(D21633,产品表!$A$2:$F$13,6,FALSE)</f>
        <v>38.75</v>
      </c>
      <c r="I21633">
        <f t="shared" si="337"/>
        <v>116.25</v>
      </c>
    </row>
    <row r="21634" spans="1:9" x14ac:dyDescent="0.25">
      <c r="A21634">
        <v>20021633</v>
      </c>
      <c r="B21634" s="1">
        <v>42692</v>
      </c>
      <c r="C21634" t="s">
        <v>49</v>
      </c>
      <c r="D21634">
        <v>3006</v>
      </c>
      <c r="E21634">
        <v>4473</v>
      </c>
      <c r="F21634" s="10">
        <v>3</v>
      </c>
      <c r="G21634">
        <f>VLOOKUP(D21634,产品表!$A$2:$F$13,5,FALSE)</f>
        <v>31</v>
      </c>
      <c r="H21634">
        <f>VLOOKUP(D21634,产品表!$A$2:$F$13,6,FALSE)</f>
        <v>38.75</v>
      </c>
      <c r="I21634">
        <f t="shared" si="337"/>
        <v>116.25</v>
      </c>
    </row>
    <row r="21635" spans="1:9" x14ac:dyDescent="0.25">
      <c r="A21635">
        <v>20021634</v>
      </c>
      <c r="B21635" s="1">
        <v>42692</v>
      </c>
      <c r="C21635" t="s">
        <v>17</v>
      </c>
      <c r="D21635">
        <v>3001</v>
      </c>
      <c r="E21635">
        <v>1225</v>
      </c>
      <c r="F21635" s="10">
        <v>1</v>
      </c>
      <c r="G21635">
        <f>VLOOKUP(D21635,产品表!$A$2:$F$13,5,FALSE)</f>
        <v>32</v>
      </c>
      <c r="H21635">
        <f>VLOOKUP(D21635,产品表!$A$2:$F$13,6,FALSE)</f>
        <v>40</v>
      </c>
      <c r="I21635">
        <f t="shared" ref="I21635:I21698" si="338">H21635*F21635</f>
        <v>40</v>
      </c>
    </row>
    <row r="21636" spans="1:9" x14ac:dyDescent="0.25">
      <c r="A21636">
        <v>20021635</v>
      </c>
      <c r="B21636" s="1">
        <v>42692</v>
      </c>
      <c r="C21636" t="s">
        <v>30</v>
      </c>
      <c r="D21636">
        <v>3008</v>
      </c>
      <c r="E21636">
        <v>2528</v>
      </c>
      <c r="F21636" s="10">
        <v>4</v>
      </c>
      <c r="G21636">
        <f>VLOOKUP(D21636,产品表!$A$2:$F$13,5,FALSE)</f>
        <v>33</v>
      </c>
      <c r="H21636">
        <f>VLOOKUP(D21636,产品表!$A$2:$F$13,6,FALSE)</f>
        <v>41.25</v>
      </c>
      <c r="I21636">
        <f t="shared" si="338"/>
        <v>165</v>
      </c>
    </row>
    <row r="21637" spans="1:9" x14ac:dyDescent="0.25">
      <c r="A21637">
        <v>20021636</v>
      </c>
      <c r="B21637" s="1">
        <v>42692</v>
      </c>
      <c r="C21637" t="s">
        <v>30</v>
      </c>
      <c r="D21637">
        <v>3004</v>
      </c>
      <c r="E21637">
        <v>2545</v>
      </c>
      <c r="F21637" s="10">
        <v>4</v>
      </c>
      <c r="G21637">
        <f>VLOOKUP(D21637,产品表!$A$2:$F$13,5,FALSE)</f>
        <v>35</v>
      </c>
      <c r="H21637">
        <f>VLOOKUP(D21637,产品表!$A$2:$F$13,6,FALSE)</f>
        <v>43.75</v>
      </c>
      <c r="I21637">
        <f t="shared" si="338"/>
        <v>175</v>
      </c>
    </row>
    <row r="21638" spans="1:9" x14ac:dyDescent="0.25">
      <c r="A21638">
        <v>20021637</v>
      </c>
      <c r="B21638" s="1">
        <v>42692</v>
      </c>
      <c r="C21638" t="s">
        <v>26</v>
      </c>
      <c r="D21638">
        <v>3002</v>
      </c>
      <c r="E21638">
        <v>2142</v>
      </c>
      <c r="F21638" s="10">
        <v>2</v>
      </c>
      <c r="G21638">
        <f>VLOOKUP(D21638,产品表!$A$2:$F$13,5,FALSE)</f>
        <v>29</v>
      </c>
      <c r="H21638">
        <f>VLOOKUP(D21638,产品表!$A$2:$F$13,6,FALSE)</f>
        <v>36.25</v>
      </c>
      <c r="I21638">
        <f t="shared" si="338"/>
        <v>72.5</v>
      </c>
    </row>
    <row r="21639" spans="1:9" x14ac:dyDescent="0.25">
      <c r="A21639">
        <v>20021638</v>
      </c>
      <c r="B21639" s="1">
        <v>42692</v>
      </c>
      <c r="C21639" t="s">
        <v>37</v>
      </c>
      <c r="D21639">
        <v>3007</v>
      </c>
      <c r="E21639">
        <v>3256</v>
      </c>
      <c r="F21639" s="10">
        <v>1</v>
      </c>
      <c r="G21639">
        <f>VLOOKUP(D21639,产品表!$A$2:$F$13,5,FALSE)</f>
        <v>35</v>
      </c>
      <c r="H21639">
        <f>VLOOKUP(D21639,产品表!$A$2:$F$13,6,FALSE)</f>
        <v>43.75</v>
      </c>
      <c r="I21639">
        <f t="shared" si="338"/>
        <v>43.75</v>
      </c>
    </row>
    <row r="21640" spans="1:9" x14ac:dyDescent="0.25">
      <c r="A21640">
        <v>20021639</v>
      </c>
      <c r="B21640" s="1">
        <v>42692</v>
      </c>
      <c r="C21640" t="s">
        <v>31</v>
      </c>
      <c r="D21640">
        <v>3004</v>
      </c>
      <c r="E21640">
        <v>2675</v>
      </c>
      <c r="F21640" s="10">
        <v>1</v>
      </c>
      <c r="G21640">
        <f>VLOOKUP(D21640,产品表!$A$2:$F$13,5,FALSE)</f>
        <v>35</v>
      </c>
      <c r="H21640">
        <f>VLOOKUP(D21640,产品表!$A$2:$F$13,6,FALSE)</f>
        <v>43.75</v>
      </c>
      <c r="I21640">
        <f t="shared" si="338"/>
        <v>43.75</v>
      </c>
    </row>
    <row r="21641" spans="1:9" x14ac:dyDescent="0.25">
      <c r="A21641">
        <v>20021640</v>
      </c>
      <c r="B21641" s="1">
        <v>42692</v>
      </c>
      <c r="C21641" t="s">
        <v>19</v>
      </c>
      <c r="D21641">
        <v>3007</v>
      </c>
      <c r="E21641">
        <v>1482</v>
      </c>
      <c r="F21641" s="10">
        <v>1</v>
      </c>
      <c r="G21641">
        <f>VLOOKUP(D21641,产品表!$A$2:$F$13,5,FALSE)</f>
        <v>35</v>
      </c>
      <c r="H21641">
        <f>VLOOKUP(D21641,产品表!$A$2:$F$13,6,FALSE)</f>
        <v>43.75</v>
      </c>
      <c r="I21641">
        <f t="shared" si="338"/>
        <v>43.75</v>
      </c>
    </row>
    <row r="21642" spans="1:9" x14ac:dyDescent="0.25">
      <c r="A21642">
        <v>20021641</v>
      </c>
      <c r="B21642" s="1">
        <v>42692</v>
      </c>
      <c r="C21642" t="s">
        <v>51</v>
      </c>
      <c r="D21642">
        <v>3004</v>
      </c>
      <c r="E21642">
        <v>4685</v>
      </c>
      <c r="F21642" s="10">
        <v>1</v>
      </c>
      <c r="G21642">
        <f>VLOOKUP(D21642,产品表!$A$2:$F$13,5,FALSE)</f>
        <v>35</v>
      </c>
      <c r="H21642">
        <f>VLOOKUP(D21642,产品表!$A$2:$F$13,6,FALSE)</f>
        <v>43.75</v>
      </c>
      <c r="I21642">
        <f t="shared" si="338"/>
        <v>43.75</v>
      </c>
    </row>
    <row r="21643" spans="1:9" x14ac:dyDescent="0.25">
      <c r="A21643">
        <v>20021642</v>
      </c>
      <c r="B21643" s="1">
        <v>42692</v>
      </c>
      <c r="C21643" t="s">
        <v>42</v>
      </c>
      <c r="D21643">
        <v>3011</v>
      </c>
      <c r="E21643">
        <v>3715</v>
      </c>
      <c r="F21643" s="10">
        <v>1</v>
      </c>
      <c r="G21643">
        <f>VLOOKUP(D21643,产品表!$A$2:$F$13,5,FALSE)</f>
        <v>34</v>
      </c>
      <c r="H21643">
        <f>VLOOKUP(D21643,产品表!$A$2:$F$13,6,FALSE)</f>
        <v>42.5</v>
      </c>
      <c r="I21643">
        <f t="shared" si="338"/>
        <v>42.5</v>
      </c>
    </row>
    <row r="21644" spans="1:9" x14ac:dyDescent="0.25">
      <c r="A21644">
        <v>20021643</v>
      </c>
      <c r="B21644" s="1">
        <v>42692</v>
      </c>
      <c r="C21644" t="s">
        <v>42</v>
      </c>
      <c r="D21644">
        <v>3004</v>
      </c>
      <c r="E21644">
        <v>3741</v>
      </c>
      <c r="F21644" s="10">
        <v>1</v>
      </c>
      <c r="G21644">
        <f>VLOOKUP(D21644,产品表!$A$2:$F$13,5,FALSE)</f>
        <v>35</v>
      </c>
      <c r="H21644">
        <f>VLOOKUP(D21644,产品表!$A$2:$F$13,6,FALSE)</f>
        <v>43.75</v>
      </c>
      <c r="I21644">
        <f t="shared" si="338"/>
        <v>43.75</v>
      </c>
    </row>
    <row r="21645" spans="1:9" x14ac:dyDescent="0.25">
      <c r="A21645">
        <v>20021644</v>
      </c>
      <c r="B21645" s="1">
        <v>42692</v>
      </c>
      <c r="C21645" t="s">
        <v>7</v>
      </c>
      <c r="D21645">
        <v>3004</v>
      </c>
      <c r="E21645">
        <v>214</v>
      </c>
      <c r="F21645" s="10">
        <v>4</v>
      </c>
      <c r="G21645">
        <f>VLOOKUP(D21645,产品表!$A$2:$F$13,5,FALSE)</f>
        <v>35</v>
      </c>
      <c r="H21645">
        <f>VLOOKUP(D21645,产品表!$A$2:$F$13,6,FALSE)</f>
        <v>43.75</v>
      </c>
      <c r="I21645">
        <f t="shared" si="338"/>
        <v>175</v>
      </c>
    </row>
    <row r="21646" spans="1:9" x14ac:dyDescent="0.25">
      <c r="A21646">
        <v>20021645</v>
      </c>
      <c r="B21646" s="1">
        <v>42692</v>
      </c>
      <c r="C21646" t="s">
        <v>10</v>
      </c>
      <c r="D21646">
        <v>3005</v>
      </c>
      <c r="E21646">
        <v>556</v>
      </c>
      <c r="F21646" s="10">
        <v>1</v>
      </c>
      <c r="G21646">
        <f>VLOOKUP(D21646,产品表!$A$2:$F$13,5,FALSE)</f>
        <v>33</v>
      </c>
      <c r="H21646">
        <f>VLOOKUP(D21646,产品表!$A$2:$F$13,6,FALSE)</f>
        <v>41.25</v>
      </c>
      <c r="I21646">
        <f t="shared" si="338"/>
        <v>41.25</v>
      </c>
    </row>
    <row r="21647" spans="1:9" x14ac:dyDescent="0.25">
      <c r="A21647">
        <v>20021646</v>
      </c>
      <c r="B21647" s="1">
        <v>42692</v>
      </c>
      <c r="C21647" t="s">
        <v>46</v>
      </c>
      <c r="D21647">
        <v>3001</v>
      </c>
      <c r="E21647">
        <v>4127</v>
      </c>
      <c r="F21647" s="10">
        <v>1</v>
      </c>
      <c r="G21647">
        <f>VLOOKUP(D21647,产品表!$A$2:$F$13,5,FALSE)</f>
        <v>32</v>
      </c>
      <c r="H21647">
        <f>VLOOKUP(D21647,产品表!$A$2:$F$13,6,FALSE)</f>
        <v>40</v>
      </c>
      <c r="I21647">
        <f t="shared" si="338"/>
        <v>40</v>
      </c>
    </row>
    <row r="21648" spans="1:9" x14ac:dyDescent="0.25">
      <c r="A21648">
        <v>20021647</v>
      </c>
      <c r="B21648" s="1">
        <v>42692</v>
      </c>
      <c r="C21648" t="s">
        <v>51</v>
      </c>
      <c r="D21648">
        <v>3004</v>
      </c>
      <c r="E21648">
        <v>4643</v>
      </c>
      <c r="F21648" s="10">
        <v>4</v>
      </c>
      <c r="G21648">
        <f>VLOOKUP(D21648,产品表!$A$2:$F$13,5,FALSE)</f>
        <v>35</v>
      </c>
      <c r="H21648">
        <f>VLOOKUP(D21648,产品表!$A$2:$F$13,6,FALSE)</f>
        <v>43.75</v>
      </c>
      <c r="I21648">
        <f t="shared" si="338"/>
        <v>175</v>
      </c>
    </row>
    <row r="21649" spans="1:9" x14ac:dyDescent="0.25">
      <c r="A21649">
        <v>20021648</v>
      </c>
      <c r="B21649" s="1">
        <v>42692</v>
      </c>
      <c r="C21649" t="s">
        <v>14</v>
      </c>
      <c r="D21649">
        <v>3009</v>
      </c>
      <c r="E21649">
        <v>951</v>
      </c>
      <c r="F21649" s="10">
        <v>1</v>
      </c>
      <c r="G21649">
        <f>VLOOKUP(D21649,产品表!$A$2:$F$13,5,FALSE)</f>
        <v>31</v>
      </c>
      <c r="H21649">
        <f>VLOOKUP(D21649,产品表!$A$2:$F$13,6,FALSE)</f>
        <v>38.75</v>
      </c>
      <c r="I21649">
        <f t="shared" si="338"/>
        <v>38.75</v>
      </c>
    </row>
    <row r="21650" spans="1:9" x14ac:dyDescent="0.25">
      <c r="A21650">
        <v>20021649</v>
      </c>
      <c r="B21650" s="1">
        <v>42692</v>
      </c>
      <c r="C21650" t="s">
        <v>13</v>
      </c>
      <c r="D21650">
        <v>3004</v>
      </c>
      <c r="E21650">
        <v>838</v>
      </c>
      <c r="F21650" s="10">
        <v>1</v>
      </c>
      <c r="G21650">
        <f>VLOOKUP(D21650,产品表!$A$2:$F$13,5,FALSE)</f>
        <v>35</v>
      </c>
      <c r="H21650">
        <f>VLOOKUP(D21650,产品表!$A$2:$F$13,6,FALSE)</f>
        <v>43.75</v>
      </c>
      <c r="I21650">
        <f t="shared" si="338"/>
        <v>43.75</v>
      </c>
    </row>
    <row r="21651" spans="1:9" x14ac:dyDescent="0.25">
      <c r="A21651">
        <v>20021650</v>
      </c>
      <c r="B21651" s="1">
        <v>42692</v>
      </c>
      <c r="C21651" t="s">
        <v>17</v>
      </c>
      <c r="D21651">
        <v>3002</v>
      </c>
      <c r="E21651">
        <v>1277</v>
      </c>
      <c r="F21651" s="10">
        <v>4</v>
      </c>
      <c r="G21651">
        <f>VLOOKUP(D21651,产品表!$A$2:$F$13,5,FALSE)</f>
        <v>29</v>
      </c>
      <c r="H21651">
        <f>VLOOKUP(D21651,产品表!$A$2:$F$13,6,FALSE)</f>
        <v>36.25</v>
      </c>
      <c r="I21651">
        <f t="shared" si="338"/>
        <v>145</v>
      </c>
    </row>
    <row r="21652" spans="1:9" x14ac:dyDescent="0.25">
      <c r="A21652">
        <v>20021651</v>
      </c>
      <c r="B21652" s="1">
        <v>42692</v>
      </c>
      <c r="C21652" t="s">
        <v>26</v>
      </c>
      <c r="D21652">
        <v>3002</v>
      </c>
      <c r="E21652">
        <v>2118</v>
      </c>
      <c r="F21652" s="10">
        <v>2</v>
      </c>
      <c r="G21652">
        <f>VLOOKUP(D21652,产品表!$A$2:$F$13,5,FALSE)</f>
        <v>29</v>
      </c>
      <c r="H21652">
        <f>VLOOKUP(D21652,产品表!$A$2:$F$13,6,FALSE)</f>
        <v>36.25</v>
      </c>
      <c r="I21652">
        <f t="shared" si="338"/>
        <v>72.5</v>
      </c>
    </row>
    <row r="21653" spans="1:9" x14ac:dyDescent="0.25">
      <c r="A21653">
        <v>20021652</v>
      </c>
      <c r="B21653" s="1">
        <v>42692</v>
      </c>
      <c r="C21653" t="s">
        <v>41</v>
      </c>
      <c r="D21653">
        <v>3005</v>
      </c>
      <c r="E21653">
        <v>3603</v>
      </c>
      <c r="F21653" s="10">
        <v>1</v>
      </c>
      <c r="G21653">
        <f>VLOOKUP(D21653,产品表!$A$2:$F$13,5,FALSE)</f>
        <v>33</v>
      </c>
      <c r="H21653">
        <f>VLOOKUP(D21653,产品表!$A$2:$F$13,6,FALSE)</f>
        <v>41.25</v>
      </c>
      <c r="I21653">
        <f t="shared" si="338"/>
        <v>41.25</v>
      </c>
    </row>
    <row r="21654" spans="1:9" x14ac:dyDescent="0.25">
      <c r="A21654">
        <v>20021653</v>
      </c>
      <c r="B21654" s="1">
        <v>42692</v>
      </c>
      <c r="C21654" t="s">
        <v>17</v>
      </c>
      <c r="D21654">
        <v>3002</v>
      </c>
      <c r="E21654">
        <v>1261</v>
      </c>
      <c r="F21654" s="10">
        <v>1</v>
      </c>
      <c r="G21654">
        <f>VLOOKUP(D21654,产品表!$A$2:$F$13,5,FALSE)</f>
        <v>29</v>
      </c>
      <c r="H21654">
        <f>VLOOKUP(D21654,产品表!$A$2:$F$13,6,FALSE)</f>
        <v>36.25</v>
      </c>
      <c r="I21654">
        <f t="shared" si="338"/>
        <v>36.25</v>
      </c>
    </row>
    <row r="21655" spans="1:9" x14ac:dyDescent="0.25">
      <c r="A21655">
        <v>20021654</v>
      </c>
      <c r="B21655" s="1">
        <v>42692</v>
      </c>
      <c r="C21655" t="s">
        <v>26</v>
      </c>
      <c r="D21655">
        <v>3002</v>
      </c>
      <c r="E21655">
        <v>2143</v>
      </c>
      <c r="F21655" s="10">
        <v>1</v>
      </c>
      <c r="G21655">
        <f>VLOOKUP(D21655,产品表!$A$2:$F$13,5,FALSE)</f>
        <v>29</v>
      </c>
      <c r="H21655">
        <f>VLOOKUP(D21655,产品表!$A$2:$F$13,6,FALSE)</f>
        <v>36.25</v>
      </c>
      <c r="I21655">
        <f t="shared" si="338"/>
        <v>36.25</v>
      </c>
    </row>
    <row r="21656" spans="1:9" x14ac:dyDescent="0.25">
      <c r="A21656">
        <v>20021655</v>
      </c>
      <c r="B21656" s="1">
        <v>42692</v>
      </c>
      <c r="C21656" t="s">
        <v>9</v>
      </c>
      <c r="D21656">
        <v>3004</v>
      </c>
      <c r="E21656">
        <v>422</v>
      </c>
      <c r="F21656" s="10">
        <v>4</v>
      </c>
      <c r="G21656">
        <f>VLOOKUP(D21656,产品表!$A$2:$F$13,5,FALSE)</f>
        <v>35</v>
      </c>
      <c r="H21656">
        <f>VLOOKUP(D21656,产品表!$A$2:$F$13,6,FALSE)</f>
        <v>43.75</v>
      </c>
      <c r="I21656">
        <f t="shared" si="338"/>
        <v>175</v>
      </c>
    </row>
    <row r="21657" spans="1:9" x14ac:dyDescent="0.25">
      <c r="A21657">
        <v>20021656</v>
      </c>
      <c r="B21657" s="1">
        <v>42692</v>
      </c>
      <c r="C21657" t="s">
        <v>31</v>
      </c>
      <c r="D21657">
        <v>3005</v>
      </c>
      <c r="E21657">
        <v>2644</v>
      </c>
      <c r="F21657" s="10">
        <v>1</v>
      </c>
      <c r="G21657">
        <f>VLOOKUP(D21657,产品表!$A$2:$F$13,5,FALSE)</f>
        <v>33</v>
      </c>
      <c r="H21657">
        <f>VLOOKUP(D21657,产品表!$A$2:$F$13,6,FALSE)</f>
        <v>41.25</v>
      </c>
      <c r="I21657">
        <f t="shared" si="338"/>
        <v>41.25</v>
      </c>
    </row>
    <row r="21658" spans="1:9" x14ac:dyDescent="0.25">
      <c r="A21658">
        <v>20021657</v>
      </c>
      <c r="B21658" s="1">
        <v>42692</v>
      </c>
      <c r="C21658" t="s">
        <v>53</v>
      </c>
      <c r="D21658">
        <v>3005</v>
      </c>
      <c r="E21658">
        <v>4823</v>
      </c>
      <c r="F21658" s="10">
        <v>1</v>
      </c>
      <c r="G21658">
        <f>VLOOKUP(D21658,产品表!$A$2:$F$13,5,FALSE)</f>
        <v>33</v>
      </c>
      <c r="H21658">
        <f>VLOOKUP(D21658,产品表!$A$2:$F$13,6,FALSE)</f>
        <v>41.25</v>
      </c>
      <c r="I21658">
        <f t="shared" si="338"/>
        <v>41.25</v>
      </c>
    </row>
    <row r="21659" spans="1:9" x14ac:dyDescent="0.25">
      <c r="A21659">
        <v>20021658</v>
      </c>
      <c r="B21659" s="1">
        <v>42692</v>
      </c>
      <c r="C21659" t="s">
        <v>31</v>
      </c>
      <c r="D21659">
        <v>3006</v>
      </c>
      <c r="E21659">
        <v>2630</v>
      </c>
      <c r="F21659" s="10">
        <v>1</v>
      </c>
      <c r="G21659">
        <f>VLOOKUP(D21659,产品表!$A$2:$F$13,5,FALSE)</f>
        <v>31</v>
      </c>
      <c r="H21659">
        <f>VLOOKUP(D21659,产品表!$A$2:$F$13,6,FALSE)</f>
        <v>38.75</v>
      </c>
      <c r="I21659">
        <f t="shared" si="338"/>
        <v>38.75</v>
      </c>
    </row>
    <row r="21660" spans="1:9" x14ac:dyDescent="0.25">
      <c r="A21660">
        <v>20021659</v>
      </c>
      <c r="B21660" s="1">
        <v>42692</v>
      </c>
      <c r="C21660" t="s">
        <v>18</v>
      </c>
      <c r="D21660">
        <v>3008</v>
      </c>
      <c r="E21660">
        <v>1400</v>
      </c>
      <c r="F21660" s="10">
        <v>1</v>
      </c>
      <c r="G21660">
        <f>VLOOKUP(D21660,产品表!$A$2:$F$13,5,FALSE)</f>
        <v>33</v>
      </c>
      <c r="H21660">
        <f>VLOOKUP(D21660,产品表!$A$2:$F$13,6,FALSE)</f>
        <v>41.25</v>
      </c>
      <c r="I21660">
        <f t="shared" si="338"/>
        <v>41.25</v>
      </c>
    </row>
    <row r="21661" spans="1:9" x14ac:dyDescent="0.25">
      <c r="A21661">
        <v>20021660</v>
      </c>
      <c r="B21661" s="1">
        <v>42692</v>
      </c>
      <c r="C21661" t="s">
        <v>17</v>
      </c>
      <c r="D21661">
        <v>3004</v>
      </c>
      <c r="E21661">
        <v>1222</v>
      </c>
      <c r="F21661" s="10">
        <v>4</v>
      </c>
      <c r="G21661">
        <f>VLOOKUP(D21661,产品表!$A$2:$F$13,5,FALSE)</f>
        <v>35</v>
      </c>
      <c r="H21661">
        <f>VLOOKUP(D21661,产品表!$A$2:$F$13,6,FALSE)</f>
        <v>43.75</v>
      </c>
      <c r="I21661">
        <f t="shared" si="338"/>
        <v>175</v>
      </c>
    </row>
    <row r="21662" spans="1:9" x14ac:dyDescent="0.25">
      <c r="A21662">
        <v>20021661</v>
      </c>
      <c r="B21662" s="1">
        <v>42692</v>
      </c>
      <c r="C21662" t="s">
        <v>25</v>
      </c>
      <c r="D21662">
        <v>3004</v>
      </c>
      <c r="E21662">
        <v>2065</v>
      </c>
      <c r="F21662" s="10">
        <v>4</v>
      </c>
      <c r="G21662">
        <f>VLOOKUP(D21662,产品表!$A$2:$F$13,5,FALSE)</f>
        <v>35</v>
      </c>
      <c r="H21662">
        <f>VLOOKUP(D21662,产品表!$A$2:$F$13,6,FALSE)</f>
        <v>43.75</v>
      </c>
      <c r="I21662">
        <f t="shared" si="338"/>
        <v>175</v>
      </c>
    </row>
    <row r="21663" spans="1:9" x14ac:dyDescent="0.25">
      <c r="A21663">
        <v>20021662</v>
      </c>
      <c r="B21663" s="1">
        <v>42692</v>
      </c>
      <c r="C21663" t="s">
        <v>33</v>
      </c>
      <c r="D21663">
        <v>3008</v>
      </c>
      <c r="E21663">
        <v>2845</v>
      </c>
      <c r="F21663" s="10">
        <v>4</v>
      </c>
      <c r="G21663">
        <f>VLOOKUP(D21663,产品表!$A$2:$F$13,5,FALSE)</f>
        <v>33</v>
      </c>
      <c r="H21663">
        <f>VLOOKUP(D21663,产品表!$A$2:$F$13,6,FALSE)</f>
        <v>41.25</v>
      </c>
      <c r="I21663">
        <f t="shared" si="338"/>
        <v>165</v>
      </c>
    </row>
    <row r="21664" spans="1:9" x14ac:dyDescent="0.25">
      <c r="A21664">
        <v>20021663</v>
      </c>
      <c r="B21664" s="1">
        <v>42692</v>
      </c>
      <c r="C21664" t="s">
        <v>28</v>
      </c>
      <c r="D21664">
        <v>3005</v>
      </c>
      <c r="E21664">
        <v>2315</v>
      </c>
      <c r="F21664" s="10">
        <v>1</v>
      </c>
      <c r="G21664">
        <f>VLOOKUP(D21664,产品表!$A$2:$F$13,5,FALSE)</f>
        <v>33</v>
      </c>
      <c r="H21664">
        <f>VLOOKUP(D21664,产品表!$A$2:$F$13,6,FALSE)</f>
        <v>41.25</v>
      </c>
      <c r="I21664">
        <f t="shared" si="338"/>
        <v>41.25</v>
      </c>
    </row>
    <row r="21665" spans="1:9" x14ac:dyDescent="0.25">
      <c r="A21665">
        <v>20021664</v>
      </c>
      <c r="B21665" s="1">
        <v>42692</v>
      </c>
      <c r="C21665" t="s">
        <v>45</v>
      </c>
      <c r="D21665">
        <v>3006</v>
      </c>
      <c r="E21665">
        <v>4081</v>
      </c>
      <c r="F21665" s="10">
        <v>2</v>
      </c>
      <c r="G21665">
        <f>VLOOKUP(D21665,产品表!$A$2:$F$13,5,FALSE)</f>
        <v>31</v>
      </c>
      <c r="H21665">
        <f>VLOOKUP(D21665,产品表!$A$2:$F$13,6,FALSE)</f>
        <v>38.75</v>
      </c>
      <c r="I21665">
        <f t="shared" si="338"/>
        <v>77.5</v>
      </c>
    </row>
    <row r="21666" spans="1:9" x14ac:dyDescent="0.25">
      <c r="A21666">
        <v>20021665</v>
      </c>
      <c r="B21666" s="1">
        <v>42692</v>
      </c>
      <c r="C21666" t="s">
        <v>51</v>
      </c>
      <c r="D21666">
        <v>3007</v>
      </c>
      <c r="E21666">
        <v>4635</v>
      </c>
      <c r="F21666" s="10">
        <v>1</v>
      </c>
      <c r="G21666">
        <f>VLOOKUP(D21666,产品表!$A$2:$F$13,5,FALSE)</f>
        <v>35</v>
      </c>
      <c r="H21666">
        <f>VLOOKUP(D21666,产品表!$A$2:$F$13,6,FALSE)</f>
        <v>43.75</v>
      </c>
      <c r="I21666">
        <f t="shared" si="338"/>
        <v>43.75</v>
      </c>
    </row>
    <row r="21667" spans="1:9" x14ac:dyDescent="0.25">
      <c r="A21667">
        <v>20021666</v>
      </c>
      <c r="B21667" s="1">
        <v>42692</v>
      </c>
      <c r="C21667" t="s">
        <v>17</v>
      </c>
      <c r="D21667">
        <v>3009</v>
      </c>
      <c r="E21667">
        <v>1296</v>
      </c>
      <c r="F21667" s="10">
        <v>3</v>
      </c>
      <c r="G21667">
        <f>VLOOKUP(D21667,产品表!$A$2:$F$13,5,FALSE)</f>
        <v>31</v>
      </c>
      <c r="H21667">
        <f>VLOOKUP(D21667,产品表!$A$2:$F$13,6,FALSE)</f>
        <v>38.75</v>
      </c>
      <c r="I21667">
        <f t="shared" si="338"/>
        <v>116.25</v>
      </c>
    </row>
    <row r="21668" spans="1:9" x14ac:dyDescent="0.25">
      <c r="A21668">
        <v>20021667</v>
      </c>
      <c r="B21668" s="1">
        <v>42692</v>
      </c>
      <c r="C21668" t="s">
        <v>17</v>
      </c>
      <c r="D21668">
        <v>3008</v>
      </c>
      <c r="E21668">
        <v>1293</v>
      </c>
      <c r="F21668" s="10">
        <v>1</v>
      </c>
      <c r="G21668">
        <f>VLOOKUP(D21668,产品表!$A$2:$F$13,5,FALSE)</f>
        <v>33</v>
      </c>
      <c r="H21668">
        <f>VLOOKUP(D21668,产品表!$A$2:$F$13,6,FALSE)</f>
        <v>41.25</v>
      </c>
      <c r="I21668">
        <f t="shared" si="338"/>
        <v>41.25</v>
      </c>
    </row>
    <row r="21669" spans="1:9" x14ac:dyDescent="0.25">
      <c r="A21669">
        <v>20021668</v>
      </c>
      <c r="B21669" s="1">
        <v>42692</v>
      </c>
      <c r="C21669" t="s">
        <v>44</v>
      </c>
      <c r="D21669">
        <v>3002</v>
      </c>
      <c r="E21669">
        <v>3919</v>
      </c>
      <c r="F21669" s="10">
        <v>4</v>
      </c>
      <c r="G21669">
        <f>VLOOKUP(D21669,产品表!$A$2:$F$13,5,FALSE)</f>
        <v>29</v>
      </c>
      <c r="H21669">
        <f>VLOOKUP(D21669,产品表!$A$2:$F$13,6,FALSE)</f>
        <v>36.25</v>
      </c>
      <c r="I21669">
        <f t="shared" si="338"/>
        <v>145</v>
      </c>
    </row>
    <row r="21670" spans="1:9" x14ac:dyDescent="0.25">
      <c r="A21670">
        <v>20021669</v>
      </c>
      <c r="B21670" s="1">
        <v>42692</v>
      </c>
      <c r="C21670" t="s">
        <v>20</v>
      </c>
      <c r="D21670">
        <v>3005</v>
      </c>
      <c r="E21670">
        <v>1522</v>
      </c>
      <c r="F21670" s="10">
        <v>2</v>
      </c>
      <c r="G21670">
        <f>VLOOKUP(D21670,产品表!$A$2:$F$13,5,FALSE)</f>
        <v>33</v>
      </c>
      <c r="H21670">
        <f>VLOOKUP(D21670,产品表!$A$2:$F$13,6,FALSE)</f>
        <v>41.25</v>
      </c>
      <c r="I21670">
        <f t="shared" si="338"/>
        <v>82.5</v>
      </c>
    </row>
    <row r="21671" spans="1:9" x14ac:dyDescent="0.25">
      <c r="A21671">
        <v>20021670</v>
      </c>
      <c r="B21671" s="1">
        <v>42692</v>
      </c>
      <c r="C21671" t="s">
        <v>25</v>
      </c>
      <c r="D21671">
        <v>3004</v>
      </c>
      <c r="E21671">
        <v>2036</v>
      </c>
      <c r="F21671" s="10">
        <v>3</v>
      </c>
      <c r="G21671">
        <f>VLOOKUP(D21671,产品表!$A$2:$F$13,5,FALSE)</f>
        <v>35</v>
      </c>
      <c r="H21671">
        <f>VLOOKUP(D21671,产品表!$A$2:$F$13,6,FALSE)</f>
        <v>43.75</v>
      </c>
      <c r="I21671">
        <f t="shared" si="338"/>
        <v>131.25</v>
      </c>
    </row>
    <row r="21672" spans="1:9" x14ac:dyDescent="0.25">
      <c r="A21672">
        <v>20021671</v>
      </c>
      <c r="B21672" s="1">
        <v>42692</v>
      </c>
      <c r="C21672" t="s">
        <v>11</v>
      </c>
      <c r="D21672">
        <v>3005</v>
      </c>
      <c r="E21672">
        <v>659</v>
      </c>
      <c r="F21672" s="10">
        <v>1</v>
      </c>
      <c r="G21672">
        <f>VLOOKUP(D21672,产品表!$A$2:$F$13,5,FALSE)</f>
        <v>33</v>
      </c>
      <c r="H21672">
        <f>VLOOKUP(D21672,产品表!$A$2:$F$13,6,FALSE)</f>
        <v>41.25</v>
      </c>
      <c r="I21672">
        <f t="shared" si="338"/>
        <v>41.25</v>
      </c>
    </row>
    <row r="21673" spans="1:9" x14ac:dyDescent="0.25">
      <c r="A21673">
        <v>20021672</v>
      </c>
      <c r="B21673" s="1">
        <v>42692</v>
      </c>
      <c r="C21673" t="s">
        <v>13</v>
      </c>
      <c r="D21673">
        <v>3008</v>
      </c>
      <c r="E21673">
        <v>843</v>
      </c>
      <c r="F21673" s="10">
        <v>1</v>
      </c>
      <c r="G21673">
        <f>VLOOKUP(D21673,产品表!$A$2:$F$13,5,FALSE)</f>
        <v>33</v>
      </c>
      <c r="H21673">
        <f>VLOOKUP(D21673,产品表!$A$2:$F$13,6,FALSE)</f>
        <v>41.25</v>
      </c>
      <c r="I21673">
        <f t="shared" si="338"/>
        <v>41.25</v>
      </c>
    </row>
    <row r="21674" spans="1:9" x14ac:dyDescent="0.25">
      <c r="A21674">
        <v>20021673</v>
      </c>
      <c r="B21674" s="1">
        <v>42692</v>
      </c>
      <c r="C21674" t="s">
        <v>6</v>
      </c>
      <c r="D21674">
        <v>3009</v>
      </c>
      <c r="E21674">
        <v>118</v>
      </c>
      <c r="F21674" s="10">
        <v>1</v>
      </c>
      <c r="G21674">
        <f>VLOOKUP(D21674,产品表!$A$2:$F$13,5,FALSE)</f>
        <v>31</v>
      </c>
      <c r="H21674">
        <f>VLOOKUP(D21674,产品表!$A$2:$F$13,6,FALSE)</f>
        <v>38.75</v>
      </c>
      <c r="I21674">
        <f t="shared" si="338"/>
        <v>38.75</v>
      </c>
    </row>
    <row r="21675" spans="1:9" x14ac:dyDescent="0.25">
      <c r="A21675">
        <v>20021674</v>
      </c>
      <c r="B21675" s="1">
        <v>42692</v>
      </c>
      <c r="C21675" t="s">
        <v>23</v>
      </c>
      <c r="D21675">
        <v>3008</v>
      </c>
      <c r="E21675">
        <v>1835</v>
      </c>
      <c r="F21675" s="10">
        <v>3</v>
      </c>
      <c r="G21675">
        <f>VLOOKUP(D21675,产品表!$A$2:$F$13,5,FALSE)</f>
        <v>33</v>
      </c>
      <c r="H21675">
        <f>VLOOKUP(D21675,产品表!$A$2:$F$13,6,FALSE)</f>
        <v>41.25</v>
      </c>
      <c r="I21675">
        <f t="shared" si="338"/>
        <v>123.75</v>
      </c>
    </row>
    <row r="21676" spans="1:9" x14ac:dyDescent="0.25">
      <c r="A21676">
        <v>20021675</v>
      </c>
      <c r="B21676" s="1">
        <v>42692</v>
      </c>
      <c r="C21676" t="s">
        <v>47</v>
      </c>
      <c r="D21676">
        <v>3005</v>
      </c>
      <c r="E21676">
        <v>4203</v>
      </c>
      <c r="F21676" s="10">
        <v>1</v>
      </c>
      <c r="G21676">
        <f>VLOOKUP(D21676,产品表!$A$2:$F$13,5,FALSE)</f>
        <v>33</v>
      </c>
      <c r="H21676">
        <f>VLOOKUP(D21676,产品表!$A$2:$F$13,6,FALSE)</f>
        <v>41.25</v>
      </c>
      <c r="I21676">
        <f t="shared" si="338"/>
        <v>41.25</v>
      </c>
    </row>
    <row r="21677" spans="1:9" x14ac:dyDescent="0.25">
      <c r="A21677">
        <v>20021676</v>
      </c>
      <c r="B21677" s="1">
        <v>42692</v>
      </c>
      <c r="C21677" t="s">
        <v>50</v>
      </c>
      <c r="D21677">
        <v>3008</v>
      </c>
      <c r="E21677">
        <v>4549</v>
      </c>
      <c r="F21677" s="10">
        <v>2</v>
      </c>
      <c r="G21677">
        <f>VLOOKUP(D21677,产品表!$A$2:$F$13,5,FALSE)</f>
        <v>33</v>
      </c>
      <c r="H21677">
        <f>VLOOKUP(D21677,产品表!$A$2:$F$13,6,FALSE)</f>
        <v>41.25</v>
      </c>
      <c r="I21677">
        <f t="shared" si="338"/>
        <v>82.5</v>
      </c>
    </row>
    <row r="21678" spans="1:9" x14ac:dyDescent="0.25">
      <c r="A21678">
        <v>20021677</v>
      </c>
      <c r="B21678" s="1">
        <v>42692</v>
      </c>
      <c r="C21678" t="s">
        <v>30</v>
      </c>
      <c r="D21678">
        <v>3002</v>
      </c>
      <c r="E21678">
        <v>2533</v>
      </c>
      <c r="F21678" s="10">
        <v>3</v>
      </c>
      <c r="G21678">
        <f>VLOOKUP(D21678,产品表!$A$2:$F$13,5,FALSE)</f>
        <v>29</v>
      </c>
      <c r="H21678">
        <f>VLOOKUP(D21678,产品表!$A$2:$F$13,6,FALSE)</f>
        <v>36.25</v>
      </c>
      <c r="I21678">
        <f t="shared" si="338"/>
        <v>108.75</v>
      </c>
    </row>
    <row r="21679" spans="1:9" x14ac:dyDescent="0.25">
      <c r="A21679">
        <v>20021678</v>
      </c>
      <c r="B21679" s="1">
        <v>42692</v>
      </c>
      <c r="C21679" t="s">
        <v>46</v>
      </c>
      <c r="D21679">
        <v>3005</v>
      </c>
      <c r="E21679">
        <v>4176</v>
      </c>
      <c r="F21679" s="10">
        <v>4</v>
      </c>
      <c r="G21679">
        <f>VLOOKUP(D21679,产品表!$A$2:$F$13,5,FALSE)</f>
        <v>33</v>
      </c>
      <c r="H21679">
        <f>VLOOKUP(D21679,产品表!$A$2:$F$13,6,FALSE)</f>
        <v>41.25</v>
      </c>
      <c r="I21679">
        <f t="shared" si="338"/>
        <v>165</v>
      </c>
    </row>
    <row r="21680" spans="1:9" x14ac:dyDescent="0.25">
      <c r="A21680">
        <v>20021679</v>
      </c>
      <c r="B21680" s="1">
        <v>42692</v>
      </c>
      <c r="C21680" t="s">
        <v>25</v>
      </c>
      <c r="D21680">
        <v>3006</v>
      </c>
      <c r="E21680">
        <v>2051</v>
      </c>
      <c r="F21680" s="10">
        <v>1</v>
      </c>
      <c r="G21680">
        <f>VLOOKUP(D21680,产品表!$A$2:$F$13,5,FALSE)</f>
        <v>31</v>
      </c>
      <c r="H21680">
        <f>VLOOKUP(D21680,产品表!$A$2:$F$13,6,FALSE)</f>
        <v>38.75</v>
      </c>
      <c r="I21680">
        <f t="shared" si="338"/>
        <v>38.75</v>
      </c>
    </row>
    <row r="21681" spans="1:9" x14ac:dyDescent="0.25">
      <c r="A21681">
        <v>20021680</v>
      </c>
      <c r="B21681" s="1">
        <v>42695</v>
      </c>
      <c r="C21681" t="s">
        <v>37</v>
      </c>
      <c r="D21681">
        <v>3005</v>
      </c>
      <c r="E21681">
        <v>3220</v>
      </c>
      <c r="F21681" s="10">
        <v>1</v>
      </c>
      <c r="G21681">
        <f>VLOOKUP(D21681,产品表!$A$2:$F$13,5,FALSE)</f>
        <v>33</v>
      </c>
      <c r="H21681">
        <f>VLOOKUP(D21681,产品表!$A$2:$F$13,6,FALSE)</f>
        <v>41.25</v>
      </c>
      <c r="I21681">
        <f t="shared" si="338"/>
        <v>41.25</v>
      </c>
    </row>
    <row r="21682" spans="1:9" x14ac:dyDescent="0.25">
      <c r="A21682">
        <v>20021681</v>
      </c>
      <c r="B21682" s="1">
        <v>42695</v>
      </c>
      <c r="C21682" t="s">
        <v>15</v>
      </c>
      <c r="D21682">
        <v>3004</v>
      </c>
      <c r="E21682">
        <v>1025</v>
      </c>
      <c r="F21682" s="10">
        <v>3</v>
      </c>
      <c r="G21682">
        <f>VLOOKUP(D21682,产品表!$A$2:$F$13,5,FALSE)</f>
        <v>35</v>
      </c>
      <c r="H21682">
        <f>VLOOKUP(D21682,产品表!$A$2:$F$13,6,FALSE)</f>
        <v>43.75</v>
      </c>
      <c r="I21682">
        <f t="shared" si="338"/>
        <v>131.25</v>
      </c>
    </row>
    <row r="21683" spans="1:9" x14ac:dyDescent="0.25">
      <c r="A21683">
        <v>20021682</v>
      </c>
      <c r="B21683" s="1">
        <v>42695</v>
      </c>
      <c r="C21683" t="s">
        <v>7</v>
      </c>
      <c r="D21683">
        <v>3008</v>
      </c>
      <c r="E21683">
        <v>252</v>
      </c>
      <c r="F21683" s="10">
        <v>1</v>
      </c>
      <c r="G21683">
        <f>VLOOKUP(D21683,产品表!$A$2:$F$13,5,FALSE)</f>
        <v>33</v>
      </c>
      <c r="H21683">
        <f>VLOOKUP(D21683,产品表!$A$2:$F$13,6,FALSE)</f>
        <v>41.25</v>
      </c>
      <c r="I21683">
        <f t="shared" si="338"/>
        <v>41.25</v>
      </c>
    </row>
    <row r="21684" spans="1:9" x14ac:dyDescent="0.25">
      <c r="A21684">
        <v>20021683</v>
      </c>
      <c r="B21684" s="1">
        <v>42695</v>
      </c>
      <c r="C21684" t="s">
        <v>17</v>
      </c>
      <c r="D21684">
        <v>3008</v>
      </c>
      <c r="E21684">
        <v>1287</v>
      </c>
      <c r="F21684" s="10">
        <v>1</v>
      </c>
      <c r="G21684">
        <f>VLOOKUP(D21684,产品表!$A$2:$F$13,5,FALSE)</f>
        <v>33</v>
      </c>
      <c r="H21684">
        <f>VLOOKUP(D21684,产品表!$A$2:$F$13,6,FALSE)</f>
        <v>41.25</v>
      </c>
      <c r="I21684">
        <f t="shared" si="338"/>
        <v>41.25</v>
      </c>
    </row>
    <row r="21685" spans="1:9" x14ac:dyDescent="0.25">
      <c r="A21685">
        <v>20021684</v>
      </c>
      <c r="B21685" s="1">
        <v>42695</v>
      </c>
      <c r="C21685" t="s">
        <v>41</v>
      </c>
      <c r="D21685">
        <v>3008</v>
      </c>
      <c r="E21685">
        <v>3659</v>
      </c>
      <c r="F21685" s="10">
        <v>1</v>
      </c>
      <c r="G21685">
        <f>VLOOKUP(D21685,产品表!$A$2:$F$13,5,FALSE)</f>
        <v>33</v>
      </c>
      <c r="H21685">
        <f>VLOOKUP(D21685,产品表!$A$2:$F$13,6,FALSE)</f>
        <v>41.25</v>
      </c>
      <c r="I21685">
        <f t="shared" si="338"/>
        <v>41.25</v>
      </c>
    </row>
    <row r="21686" spans="1:9" x14ac:dyDescent="0.25">
      <c r="A21686">
        <v>20021685</v>
      </c>
      <c r="B21686" s="1">
        <v>42695</v>
      </c>
      <c r="C21686" t="s">
        <v>27</v>
      </c>
      <c r="D21686">
        <v>3005</v>
      </c>
      <c r="E21686">
        <v>2224</v>
      </c>
      <c r="F21686" s="10">
        <v>1</v>
      </c>
      <c r="G21686">
        <f>VLOOKUP(D21686,产品表!$A$2:$F$13,5,FALSE)</f>
        <v>33</v>
      </c>
      <c r="H21686">
        <f>VLOOKUP(D21686,产品表!$A$2:$F$13,6,FALSE)</f>
        <v>41.25</v>
      </c>
      <c r="I21686">
        <f t="shared" si="338"/>
        <v>41.25</v>
      </c>
    </row>
    <row r="21687" spans="1:9" x14ac:dyDescent="0.25">
      <c r="A21687">
        <v>20021686</v>
      </c>
      <c r="B21687" s="1">
        <v>42695</v>
      </c>
      <c r="C21687" t="s">
        <v>37</v>
      </c>
      <c r="D21687">
        <v>3005</v>
      </c>
      <c r="E21687">
        <v>3259</v>
      </c>
      <c r="F21687" s="10">
        <v>1</v>
      </c>
      <c r="G21687">
        <f>VLOOKUP(D21687,产品表!$A$2:$F$13,5,FALSE)</f>
        <v>33</v>
      </c>
      <c r="H21687">
        <f>VLOOKUP(D21687,产品表!$A$2:$F$13,6,FALSE)</f>
        <v>41.25</v>
      </c>
      <c r="I21687">
        <f t="shared" si="338"/>
        <v>41.25</v>
      </c>
    </row>
    <row r="21688" spans="1:9" x14ac:dyDescent="0.25">
      <c r="A21688">
        <v>20021687</v>
      </c>
      <c r="B21688" s="1">
        <v>42695</v>
      </c>
      <c r="C21688" t="s">
        <v>28</v>
      </c>
      <c r="D21688">
        <v>3004</v>
      </c>
      <c r="E21688">
        <v>2374</v>
      </c>
      <c r="F21688" s="10">
        <v>3</v>
      </c>
      <c r="G21688">
        <f>VLOOKUP(D21688,产品表!$A$2:$F$13,5,FALSE)</f>
        <v>35</v>
      </c>
      <c r="H21688">
        <f>VLOOKUP(D21688,产品表!$A$2:$F$13,6,FALSE)</f>
        <v>43.75</v>
      </c>
      <c r="I21688">
        <f t="shared" si="338"/>
        <v>131.25</v>
      </c>
    </row>
    <row r="21689" spans="1:9" x14ac:dyDescent="0.25">
      <c r="A21689">
        <v>20021688</v>
      </c>
      <c r="B21689" s="1">
        <v>42695</v>
      </c>
      <c r="C21689" t="s">
        <v>18</v>
      </c>
      <c r="D21689">
        <v>3011</v>
      </c>
      <c r="E21689">
        <v>1315</v>
      </c>
      <c r="F21689" s="10">
        <v>4</v>
      </c>
      <c r="G21689">
        <f>VLOOKUP(D21689,产品表!$A$2:$F$13,5,FALSE)</f>
        <v>34</v>
      </c>
      <c r="H21689">
        <f>VLOOKUP(D21689,产品表!$A$2:$F$13,6,FALSE)</f>
        <v>42.5</v>
      </c>
      <c r="I21689">
        <f t="shared" si="338"/>
        <v>170</v>
      </c>
    </row>
    <row r="21690" spans="1:9" x14ac:dyDescent="0.25">
      <c r="A21690">
        <v>20021689</v>
      </c>
      <c r="B21690" s="1">
        <v>42695</v>
      </c>
      <c r="C21690" t="s">
        <v>36</v>
      </c>
      <c r="D21690">
        <v>3008</v>
      </c>
      <c r="E21690">
        <v>3183</v>
      </c>
      <c r="F21690" s="10">
        <v>4</v>
      </c>
      <c r="G21690">
        <f>VLOOKUP(D21690,产品表!$A$2:$F$13,5,FALSE)</f>
        <v>33</v>
      </c>
      <c r="H21690">
        <f>VLOOKUP(D21690,产品表!$A$2:$F$13,6,FALSE)</f>
        <v>41.25</v>
      </c>
      <c r="I21690">
        <f t="shared" si="338"/>
        <v>165</v>
      </c>
    </row>
    <row r="21691" spans="1:9" x14ac:dyDescent="0.25">
      <c r="A21691">
        <v>20021690</v>
      </c>
      <c r="B21691" s="1">
        <v>42695</v>
      </c>
      <c r="C21691" t="s">
        <v>31</v>
      </c>
      <c r="D21691">
        <v>3005</v>
      </c>
      <c r="E21691">
        <v>2660</v>
      </c>
      <c r="F21691" s="10">
        <v>1</v>
      </c>
      <c r="G21691">
        <f>VLOOKUP(D21691,产品表!$A$2:$F$13,5,FALSE)</f>
        <v>33</v>
      </c>
      <c r="H21691">
        <f>VLOOKUP(D21691,产品表!$A$2:$F$13,6,FALSE)</f>
        <v>41.25</v>
      </c>
      <c r="I21691">
        <f t="shared" si="338"/>
        <v>41.25</v>
      </c>
    </row>
    <row r="21692" spans="1:9" x14ac:dyDescent="0.25">
      <c r="A21692">
        <v>20021691</v>
      </c>
      <c r="B21692" s="1">
        <v>42695</v>
      </c>
      <c r="C21692" t="s">
        <v>27</v>
      </c>
      <c r="D21692">
        <v>3005</v>
      </c>
      <c r="E21692">
        <v>2246</v>
      </c>
      <c r="F21692" s="10">
        <v>1</v>
      </c>
      <c r="G21692">
        <f>VLOOKUP(D21692,产品表!$A$2:$F$13,5,FALSE)</f>
        <v>33</v>
      </c>
      <c r="H21692">
        <f>VLOOKUP(D21692,产品表!$A$2:$F$13,6,FALSE)</f>
        <v>41.25</v>
      </c>
      <c r="I21692">
        <f t="shared" si="338"/>
        <v>41.25</v>
      </c>
    </row>
    <row r="21693" spans="1:9" x14ac:dyDescent="0.25">
      <c r="A21693">
        <v>20021692</v>
      </c>
      <c r="B21693" s="1">
        <v>42695</v>
      </c>
      <c r="C21693" t="s">
        <v>48</v>
      </c>
      <c r="D21693">
        <v>3005</v>
      </c>
      <c r="E21693">
        <v>4336</v>
      </c>
      <c r="F21693" s="10">
        <v>3</v>
      </c>
      <c r="G21693">
        <f>VLOOKUP(D21693,产品表!$A$2:$F$13,5,FALSE)</f>
        <v>33</v>
      </c>
      <c r="H21693">
        <f>VLOOKUP(D21693,产品表!$A$2:$F$13,6,FALSE)</f>
        <v>41.25</v>
      </c>
      <c r="I21693">
        <f t="shared" si="338"/>
        <v>123.75</v>
      </c>
    </row>
    <row r="21694" spans="1:9" x14ac:dyDescent="0.25">
      <c r="A21694">
        <v>20021693</v>
      </c>
      <c r="B21694" s="1">
        <v>42695</v>
      </c>
      <c r="C21694" t="s">
        <v>20</v>
      </c>
      <c r="D21694">
        <v>3006</v>
      </c>
      <c r="E21694">
        <v>1529</v>
      </c>
      <c r="F21694" s="10">
        <v>4</v>
      </c>
      <c r="G21694">
        <f>VLOOKUP(D21694,产品表!$A$2:$F$13,5,FALSE)</f>
        <v>31</v>
      </c>
      <c r="H21694">
        <f>VLOOKUP(D21694,产品表!$A$2:$F$13,6,FALSE)</f>
        <v>38.75</v>
      </c>
      <c r="I21694">
        <f t="shared" si="338"/>
        <v>155</v>
      </c>
    </row>
    <row r="21695" spans="1:9" x14ac:dyDescent="0.25">
      <c r="A21695">
        <v>20021694</v>
      </c>
      <c r="B21695" s="1">
        <v>42695</v>
      </c>
      <c r="C21695" t="s">
        <v>10</v>
      </c>
      <c r="D21695">
        <v>3006</v>
      </c>
      <c r="E21695">
        <v>513</v>
      </c>
      <c r="F21695" s="10">
        <v>3</v>
      </c>
      <c r="G21695">
        <f>VLOOKUP(D21695,产品表!$A$2:$F$13,5,FALSE)</f>
        <v>31</v>
      </c>
      <c r="H21695">
        <f>VLOOKUP(D21695,产品表!$A$2:$F$13,6,FALSE)</f>
        <v>38.75</v>
      </c>
      <c r="I21695">
        <f t="shared" si="338"/>
        <v>116.25</v>
      </c>
    </row>
    <row r="21696" spans="1:9" x14ac:dyDescent="0.25">
      <c r="A21696">
        <v>20021695</v>
      </c>
      <c r="B21696" s="1">
        <v>42695</v>
      </c>
      <c r="C21696" t="s">
        <v>40</v>
      </c>
      <c r="D21696">
        <v>3005</v>
      </c>
      <c r="E21696">
        <v>3596</v>
      </c>
      <c r="F21696" s="10">
        <v>2</v>
      </c>
      <c r="G21696">
        <f>VLOOKUP(D21696,产品表!$A$2:$F$13,5,FALSE)</f>
        <v>33</v>
      </c>
      <c r="H21696">
        <f>VLOOKUP(D21696,产品表!$A$2:$F$13,6,FALSE)</f>
        <v>41.25</v>
      </c>
      <c r="I21696">
        <f t="shared" si="338"/>
        <v>82.5</v>
      </c>
    </row>
    <row r="21697" spans="1:9" x14ac:dyDescent="0.25">
      <c r="A21697">
        <v>20021696</v>
      </c>
      <c r="B21697" s="1">
        <v>42695</v>
      </c>
      <c r="C21697" t="s">
        <v>10</v>
      </c>
      <c r="D21697">
        <v>3006</v>
      </c>
      <c r="E21697">
        <v>548</v>
      </c>
      <c r="F21697" s="10">
        <v>1</v>
      </c>
      <c r="G21697">
        <f>VLOOKUP(D21697,产品表!$A$2:$F$13,5,FALSE)</f>
        <v>31</v>
      </c>
      <c r="H21697">
        <f>VLOOKUP(D21697,产品表!$A$2:$F$13,6,FALSE)</f>
        <v>38.75</v>
      </c>
      <c r="I21697">
        <f t="shared" si="338"/>
        <v>38.75</v>
      </c>
    </row>
    <row r="21698" spans="1:9" x14ac:dyDescent="0.25">
      <c r="A21698">
        <v>20021697</v>
      </c>
      <c r="B21698" s="1">
        <v>42695</v>
      </c>
      <c r="C21698" t="s">
        <v>37</v>
      </c>
      <c r="D21698">
        <v>3004</v>
      </c>
      <c r="E21698">
        <v>3282</v>
      </c>
      <c r="F21698" s="10">
        <v>4</v>
      </c>
      <c r="G21698">
        <f>VLOOKUP(D21698,产品表!$A$2:$F$13,5,FALSE)</f>
        <v>35</v>
      </c>
      <c r="H21698">
        <f>VLOOKUP(D21698,产品表!$A$2:$F$13,6,FALSE)</f>
        <v>43.75</v>
      </c>
      <c r="I21698">
        <f t="shared" si="338"/>
        <v>175</v>
      </c>
    </row>
    <row r="21699" spans="1:9" x14ac:dyDescent="0.25">
      <c r="A21699">
        <v>20021698</v>
      </c>
      <c r="B21699" s="1">
        <v>42695</v>
      </c>
      <c r="C21699" t="s">
        <v>32</v>
      </c>
      <c r="D21699">
        <v>3005</v>
      </c>
      <c r="E21699">
        <v>2793</v>
      </c>
      <c r="F21699" s="10">
        <v>1</v>
      </c>
      <c r="G21699">
        <f>VLOOKUP(D21699,产品表!$A$2:$F$13,5,FALSE)</f>
        <v>33</v>
      </c>
      <c r="H21699">
        <f>VLOOKUP(D21699,产品表!$A$2:$F$13,6,FALSE)</f>
        <v>41.25</v>
      </c>
      <c r="I21699">
        <f t="shared" ref="I21699:I21762" si="339">H21699*F21699</f>
        <v>41.25</v>
      </c>
    </row>
    <row r="21700" spans="1:9" x14ac:dyDescent="0.25">
      <c r="A21700">
        <v>20021699</v>
      </c>
      <c r="B21700" s="1">
        <v>42695</v>
      </c>
      <c r="C21700" t="s">
        <v>41</v>
      </c>
      <c r="D21700">
        <v>3008</v>
      </c>
      <c r="E21700">
        <v>3664</v>
      </c>
      <c r="F21700" s="10">
        <v>1</v>
      </c>
      <c r="G21700">
        <f>VLOOKUP(D21700,产品表!$A$2:$F$13,5,FALSE)</f>
        <v>33</v>
      </c>
      <c r="H21700">
        <f>VLOOKUP(D21700,产品表!$A$2:$F$13,6,FALSE)</f>
        <v>41.25</v>
      </c>
      <c r="I21700">
        <f t="shared" si="339"/>
        <v>41.25</v>
      </c>
    </row>
    <row r="21701" spans="1:9" x14ac:dyDescent="0.25">
      <c r="A21701">
        <v>20021700</v>
      </c>
      <c r="B21701" s="1">
        <v>42695</v>
      </c>
      <c r="C21701" t="s">
        <v>49</v>
      </c>
      <c r="D21701">
        <v>3004</v>
      </c>
      <c r="E21701">
        <v>4438</v>
      </c>
      <c r="F21701" s="10">
        <v>1</v>
      </c>
      <c r="G21701">
        <f>VLOOKUP(D21701,产品表!$A$2:$F$13,5,FALSE)</f>
        <v>35</v>
      </c>
      <c r="H21701">
        <f>VLOOKUP(D21701,产品表!$A$2:$F$13,6,FALSE)</f>
        <v>43.75</v>
      </c>
      <c r="I21701">
        <f t="shared" si="339"/>
        <v>43.75</v>
      </c>
    </row>
    <row r="21702" spans="1:9" x14ac:dyDescent="0.25">
      <c r="A21702">
        <v>20021701</v>
      </c>
      <c r="B21702" s="1">
        <v>42695</v>
      </c>
      <c r="C21702" t="s">
        <v>42</v>
      </c>
      <c r="D21702">
        <v>3005</v>
      </c>
      <c r="E21702">
        <v>3775</v>
      </c>
      <c r="F21702" s="10">
        <v>2</v>
      </c>
      <c r="G21702">
        <f>VLOOKUP(D21702,产品表!$A$2:$F$13,5,FALSE)</f>
        <v>33</v>
      </c>
      <c r="H21702">
        <f>VLOOKUP(D21702,产品表!$A$2:$F$13,6,FALSE)</f>
        <v>41.25</v>
      </c>
      <c r="I21702">
        <f t="shared" si="339"/>
        <v>82.5</v>
      </c>
    </row>
    <row r="21703" spans="1:9" x14ac:dyDescent="0.25">
      <c r="A21703">
        <v>20021702</v>
      </c>
      <c r="B21703" s="1">
        <v>42695</v>
      </c>
      <c r="C21703" t="s">
        <v>23</v>
      </c>
      <c r="D21703">
        <v>3008</v>
      </c>
      <c r="E21703">
        <v>1860</v>
      </c>
      <c r="F21703" s="10">
        <v>3</v>
      </c>
      <c r="G21703">
        <f>VLOOKUP(D21703,产品表!$A$2:$F$13,5,FALSE)</f>
        <v>33</v>
      </c>
      <c r="H21703">
        <f>VLOOKUP(D21703,产品表!$A$2:$F$13,6,FALSE)</f>
        <v>41.25</v>
      </c>
      <c r="I21703">
        <f t="shared" si="339"/>
        <v>123.75</v>
      </c>
    </row>
    <row r="21704" spans="1:9" x14ac:dyDescent="0.25">
      <c r="A21704">
        <v>20021703</v>
      </c>
      <c r="B21704" s="1">
        <v>42695</v>
      </c>
      <c r="C21704" t="s">
        <v>17</v>
      </c>
      <c r="D21704">
        <v>3008</v>
      </c>
      <c r="E21704">
        <v>1272</v>
      </c>
      <c r="F21704" s="10">
        <v>1</v>
      </c>
      <c r="G21704">
        <f>VLOOKUP(D21704,产品表!$A$2:$F$13,5,FALSE)</f>
        <v>33</v>
      </c>
      <c r="H21704">
        <f>VLOOKUP(D21704,产品表!$A$2:$F$13,6,FALSE)</f>
        <v>41.25</v>
      </c>
      <c r="I21704">
        <f t="shared" si="339"/>
        <v>41.25</v>
      </c>
    </row>
    <row r="21705" spans="1:9" x14ac:dyDescent="0.25">
      <c r="A21705">
        <v>20021704</v>
      </c>
      <c r="B21705" s="1">
        <v>42695</v>
      </c>
      <c r="C21705" t="s">
        <v>17</v>
      </c>
      <c r="D21705">
        <v>3002</v>
      </c>
      <c r="E21705">
        <v>1236</v>
      </c>
      <c r="F21705" s="10">
        <v>1</v>
      </c>
      <c r="G21705">
        <f>VLOOKUP(D21705,产品表!$A$2:$F$13,5,FALSE)</f>
        <v>29</v>
      </c>
      <c r="H21705">
        <f>VLOOKUP(D21705,产品表!$A$2:$F$13,6,FALSE)</f>
        <v>36.25</v>
      </c>
      <c r="I21705">
        <f t="shared" si="339"/>
        <v>36.25</v>
      </c>
    </row>
    <row r="21706" spans="1:9" x14ac:dyDescent="0.25">
      <c r="A21706">
        <v>20021705</v>
      </c>
      <c r="B21706" s="1">
        <v>42695</v>
      </c>
      <c r="C21706" t="s">
        <v>11</v>
      </c>
      <c r="D21706">
        <v>3006</v>
      </c>
      <c r="E21706">
        <v>649</v>
      </c>
      <c r="F21706" s="10">
        <v>1</v>
      </c>
      <c r="G21706">
        <f>VLOOKUP(D21706,产品表!$A$2:$F$13,5,FALSE)</f>
        <v>31</v>
      </c>
      <c r="H21706">
        <f>VLOOKUP(D21706,产品表!$A$2:$F$13,6,FALSE)</f>
        <v>38.75</v>
      </c>
      <c r="I21706">
        <f t="shared" si="339"/>
        <v>38.75</v>
      </c>
    </row>
    <row r="21707" spans="1:9" x14ac:dyDescent="0.25">
      <c r="A21707">
        <v>20021706</v>
      </c>
      <c r="B21707" s="1">
        <v>42695</v>
      </c>
      <c r="C21707" t="s">
        <v>27</v>
      </c>
      <c r="D21707">
        <v>3008</v>
      </c>
      <c r="E21707">
        <v>2289</v>
      </c>
      <c r="F21707" s="10">
        <v>1</v>
      </c>
      <c r="G21707">
        <f>VLOOKUP(D21707,产品表!$A$2:$F$13,5,FALSE)</f>
        <v>33</v>
      </c>
      <c r="H21707">
        <f>VLOOKUP(D21707,产品表!$A$2:$F$13,6,FALSE)</f>
        <v>41.25</v>
      </c>
      <c r="I21707">
        <f t="shared" si="339"/>
        <v>41.25</v>
      </c>
    </row>
    <row r="21708" spans="1:9" x14ac:dyDescent="0.25">
      <c r="A21708">
        <v>20021707</v>
      </c>
      <c r="B21708" s="1">
        <v>42695</v>
      </c>
      <c r="C21708" t="s">
        <v>46</v>
      </c>
      <c r="D21708">
        <v>3008</v>
      </c>
      <c r="E21708">
        <v>4179</v>
      </c>
      <c r="F21708" s="10">
        <v>4</v>
      </c>
      <c r="G21708">
        <f>VLOOKUP(D21708,产品表!$A$2:$F$13,5,FALSE)</f>
        <v>33</v>
      </c>
      <c r="H21708">
        <f>VLOOKUP(D21708,产品表!$A$2:$F$13,6,FALSE)</f>
        <v>41.25</v>
      </c>
      <c r="I21708">
        <f t="shared" si="339"/>
        <v>165</v>
      </c>
    </row>
    <row r="21709" spans="1:9" x14ac:dyDescent="0.25">
      <c r="A21709">
        <v>20021708</v>
      </c>
      <c r="B21709" s="1">
        <v>42695</v>
      </c>
      <c r="C21709" t="s">
        <v>36</v>
      </c>
      <c r="D21709">
        <v>3008</v>
      </c>
      <c r="E21709">
        <v>3145</v>
      </c>
      <c r="F21709" s="10">
        <v>3</v>
      </c>
      <c r="G21709">
        <f>VLOOKUP(D21709,产品表!$A$2:$F$13,5,FALSE)</f>
        <v>33</v>
      </c>
      <c r="H21709">
        <f>VLOOKUP(D21709,产品表!$A$2:$F$13,6,FALSE)</f>
        <v>41.25</v>
      </c>
      <c r="I21709">
        <f t="shared" si="339"/>
        <v>123.75</v>
      </c>
    </row>
    <row r="21710" spans="1:9" x14ac:dyDescent="0.25">
      <c r="A21710">
        <v>20021709</v>
      </c>
      <c r="B21710" s="1">
        <v>42695</v>
      </c>
      <c r="C21710" t="s">
        <v>18</v>
      </c>
      <c r="D21710">
        <v>3005</v>
      </c>
      <c r="E21710">
        <v>1316</v>
      </c>
      <c r="F21710" s="10">
        <v>4</v>
      </c>
      <c r="G21710">
        <f>VLOOKUP(D21710,产品表!$A$2:$F$13,5,FALSE)</f>
        <v>33</v>
      </c>
      <c r="H21710">
        <f>VLOOKUP(D21710,产品表!$A$2:$F$13,6,FALSE)</f>
        <v>41.25</v>
      </c>
      <c r="I21710">
        <f t="shared" si="339"/>
        <v>165</v>
      </c>
    </row>
    <row r="21711" spans="1:9" x14ac:dyDescent="0.25">
      <c r="A21711">
        <v>20021710</v>
      </c>
      <c r="B21711" s="1">
        <v>42695</v>
      </c>
      <c r="C21711" t="s">
        <v>49</v>
      </c>
      <c r="D21711">
        <v>3007</v>
      </c>
      <c r="E21711">
        <v>4445</v>
      </c>
      <c r="F21711" s="10">
        <v>1</v>
      </c>
      <c r="G21711">
        <f>VLOOKUP(D21711,产品表!$A$2:$F$13,5,FALSE)</f>
        <v>35</v>
      </c>
      <c r="H21711">
        <f>VLOOKUP(D21711,产品表!$A$2:$F$13,6,FALSE)</f>
        <v>43.75</v>
      </c>
      <c r="I21711">
        <f t="shared" si="339"/>
        <v>43.75</v>
      </c>
    </row>
    <row r="21712" spans="1:9" x14ac:dyDescent="0.25">
      <c r="A21712">
        <v>20021711</v>
      </c>
      <c r="B21712" s="1">
        <v>42695</v>
      </c>
      <c r="C21712" t="s">
        <v>6</v>
      </c>
      <c r="D21712">
        <v>3005</v>
      </c>
      <c r="E21712">
        <v>187</v>
      </c>
      <c r="F21712" s="10">
        <v>1</v>
      </c>
      <c r="G21712">
        <f>VLOOKUP(D21712,产品表!$A$2:$F$13,5,FALSE)</f>
        <v>33</v>
      </c>
      <c r="H21712">
        <f>VLOOKUP(D21712,产品表!$A$2:$F$13,6,FALSE)</f>
        <v>41.25</v>
      </c>
      <c r="I21712">
        <f t="shared" si="339"/>
        <v>41.25</v>
      </c>
    </row>
    <row r="21713" spans="1:9" x14ac:dyDescent="0.25">
      <c r="A21713">
        <v>20021712</v>
      </c>
      <c r="B21713" s="1">
        <v>42695</v>
      </c>
      <c r="C21713" t="s">
        <v>22</v>
      </c>
      <c r="D21713">
        <v>3006</v>
      </c>
      <c r="E21713">
        <v>1714</v>
      </c>
      <c r="F21713" s="10">
        <v>2</v>
      </c>
      <c r="G21713">
        <f>VLOOKUP(D21713,产品表!$A$2:$F$13,5,FALSE)</f>
        <v>31</v>
      </c>
      <c r="H21713">
        <f>VLOOKUP(D21713,产品表!$A$2:$F$13,6,FALSE)</f>
        <v>38.75</v>
      </c>
      <c r="I21713">
        <f t="shared" si="339"/>
        <v>77.5</v>
      </c>
    </row>
    <row r="21714" spans="1:9" x14ac:dyDescent="0.25">
      <c r="A21714">
        <v>20021713</v>
      </c>
      <c r="B21714" s="1">
        <v>42695</v>
      </c>
      <c r="C21714" t="s">
        <v>41</v>
      </c>
      <c r="D21714">
        <v>3005</v>
      </c>
      <c r="E21714">
        <v>3668</v>
      </c>
      <c r="F21714" s="10">
        <v>1</v>
      </c>
      <c r="G21714">
        <f>VLOOKUP(D21714,产品表!$A$2:$F$13,5,FALSE)</f>
        <v>33</v>
      </c>
      <c r="H21714">
        <f>VLOOKUP(D21714,产品表!$A$2:$F$13,6,FALSE)</f>
        <v>41.25</v>
      </c>
      <c r="I21714">
        <f t="shared" si="339"/>
        <v>41.25</v>
      </c>
    </row>
    <row r="21715" spans="1:9" x14ac:dyDescent="0.25">
      <c r="A21715">
        <v>20021714</v>
      </c>
      <c r="B21715" s="1">
        <v>42695</v>
      </c>
      <c r="C21715" t="s">
        <v>32</v>
      </c>
      <c r="D21715">
        <v>3009</v>
      </c>
      <c r="E21715">
        <v>2786</v>
      </c>
      <c r="F21715" s="10">
        <v>4</v>
      </c>
      <c r="G21715">
        <f>VLOOKUP(D21715,产品表!$A$2:$F$13,5,FALSE)</f>
        <v>31</v>
      </c>
      <c r="H21715">
        <f>VLOOKUP(D21715,产品表!$A$2:$F$13,6,FALSE)</f>
        <v>38.75</v>
      </c>
      <c r="I21715">
        <f t="shared" si="339"/>
        <v>155</v>
      </c>
    </row>
    <row r="21716" spans="1:9" x14ac:dyDescent="0.25">
      <c r="A21716">
        <v>20021715</v>
      </c>
      <c r="B21716" s="1">
        <v>42695</v>
      </c>
      <c r="C21716" t="s">
        <v>37</v>
      </c>
      <c r="D21716">
        <v>3004</v>
      </c>
      <c r="E21716">
        <v>3201</v>
      </c>
      <c r="F21716" s="10">
        <v>2</v>
      </c>
      <c r="G21716">
        <f>VLOOKUP(D21716,产品表!$A$2:$F$13,5,FALSE)</f>
        <v>35</v>
      </c>
      <c r="H21716">
        <f>VLOOKUP(D21716,产品表!$A$2:$F$13,6,FALSE)</f>
        <v>43.75</v>
      </c>
      <c r="I21716">
        <f t="shared" si="339"/>
        <v>87.5</v>
      </c>
    </row>
    <row r="21717" spans="1:9" x14ac:dyDescent="0.25">
      <c r="A21717">
        <v>20021716</v>
      </c>
      <c r="B21717" s="1">
        <v>42695</v>
      </c>
      <c r="C21717" t="s">
        <v>28</v>
      </c>
      <c r="D21717">
        <v>3005</v>
      </c>
      <c r="E21717">
        <v>2320</v>
      </c>
      <c r="F21717" s="10">
        <v>1</v>
      </c>
      <c r="G21717">
        <f>VLOOKUP(D21717,产品表!$A$2:$F$13,5,FALSE)</f>
        <v>33</v>
      </c>
      <c r="H21717">
        <f>VLOOKUP(D21717,产品表!$A$2:$F$13,6,FALSE)</f>
        <v>41.25</v>
      </c>
      <c r="I21717">
        <f t="shared" si="339"/>
        <v>41.25</v>
      </c>
    </row>
    <row r="21718" spans="1:9" x14ac:dyDescent="0.25">
      <c r="A21718">
        <v>20021717</v>
      </c>
      <c r="B21718" s="1">
        <v>42695</v>
      </c>
      <c r="C21718" t="s">
        <v>44</v>
      </c>
      <c r="D21718">
        <v>3005</v>
      </c>
      <c r="E21718">
        <v>3902</v>
      </c>
      <c r="F21718" s="10">
        <v>1</v>
      </c>
      <c r="G21718">
        <f>VLOOKUP(D21718,产品表!$A$2:$F$13,5,FALSE)</f>
        <v>33</v>
      </c>
      <c r="H21718">
        <f>VLOOKUP(D21718,产品表!$A$2:$F$13,6,FALSE)</f>
        <v>41.25</v>
      </c>
      <c r="I21718">
        <f t="shared" si="339"/>
        <v>41.25</v>
      </c>
    </row>
    <row r="21719" spans="1:9" x14ac:dyDescent="0.25">
      <c r="A21719">
        <v>20021718</v>
      </c>
      <c r="B21719" s="1">
        <v>42695</v>
      </c>
      <c r="C21719" t="s">
        <v>25</v>
      </c>
      <c r="D21719">
        <v>3008</v>
      </c>
      <c r="E21719">
        <v>2024</v>
      </c>
      <c r="F21719" s="10">
        <v>4</v>
      </c>
      <c r="G21719">
        <f>VLOOKUP(D21719,产品表!$A$2:$F$13,5,FALSE)</f>
        <v>33</v>
      </c>
      <c r="H21719">
        <f>VLOOKUP(D21719,产品表!$A$2:$F$13,6,FALSE)</f>
        <v>41.25</v>
      </c>
      <c r="I21719">
        <f t="shared" si="339"/>
        <v>165</v>
      </c>
    </row>
    <row r="21720" spans="1:9" x14ac:dyDescent="0.25">
      <c r="A21720">
        <v>20021719</v>
      </c>
      <c r="B21720" s="1">
        <v>42695</v>
      </c>
      <c r="C21720" t="s">
        <v>41</v>
      </c>
      <c r="D21720">
        <v>3005</v>
      </c>
      <c r="E21720">
        <v>3699</v>
      </c>
      <c r="F21720" s="10">
        <v>2</v>
      </c>
      <c r="G21720">
        <f>VLOOKUP(D21720,产品表!$A$2:$F$13,5,FALSE)</f>
        <v>33</v>
      </c>
      <c r="H21720">
        <f>VLOOKUP(D21720,产品表!$A$2:$F$13,6,FALSE)</f>
        <v>41.25</v>
      </c>
      <c r="I21720">
        <f t="shared" si="339"/>
        <v>82.5</v>
      </c>
    </row>
    <row r="21721" spans="1:9" x14ac:dyDescent="0.25">
      <c r="A21721">
        <v>20021720</v>
      </c>
      <c r="B21721" s="1">
        <v>42695</v>
      </c>
      <c r="C21721" t="s">
        <v>25</v>
      </c>
      <c r="D21721">
        <v>3006</v>
      </c>
      <c r="E21721">
        <v>2099</v>
      </c>
      <c r="F21721" s="10">
        <v>1</v>
      </c>
      <c r="G21721">
        <f>VLOOKUP(D21721,产品表!$A$2:$F$13,5,FALSE)</f>
        <v>31</v>
      </c>
      <c r="H21721">
        <f>VLOOKUP(D21721,产品表!$A$2:$F$13,6,FALSE)</f>
        <v>38.75</v>
      </c>
      <c r="I21721">
        <f t="shared" si="339"/>
        <v>38.75</v>
      </c>
    </row>
    <row r="21722" spans="1:9" x14ac:dyDescent="0.25">
      <c r="A21722">
        <v>20021721</v>
      </c>
      <c r="B21722" s="1">
        <v>42695</v>
      </c>
      <c r="C21722" t="s">
        <v>9</v>
      </c>
      <c r="D21722">
        <v>3005</v>
      </c>
      <c r="E21722">
        <v>490</v>
      </c>
      <c r="F21722" s="10">
        <v>1</v>
      </c>
      <c r="G21722">
        <f>VLOOKUP(D21722,产品表!$A$2:$F$13,5,FALSE)</f>
        <v>33</v>
      </c>
      <c r="H21722">
        <f>VLOOKUP(D21722,产品表!$A$2:$F$13,6,FALSE)</f>
        <v>41.25</v>
      </c>
      <c r="I21722">
        <f t="shared" si="339"/>
        <v>41.25</v>
      </c>
    </row>
    <row r="21723" spans="1:9" x14ac:dyDescent="0.25">
      <c r="A21723">
        <v>20021722</v>
      </c>
      <c r="B21723" s="1">
        <v>42695</v>
      </c>
      <c r="C21723" t="s">
        <v>17</v>
      </c>
      <c r="D21723">
        <v>3002</v>
      </c>
      <c r="E21723">
        <v>1221</v>
      </c>
      <c r="F21723" s="10">
        <v>1</v>
      </c>
      <c r="G21723">
        <f>VLOOKUP(D21723,产品表!$A$2:$F$13,5,FALSE)</f>
        <v>29</v>
      </c>
      <c r="H21723">
        <f>VLOOKUP(D21723,产品表!$A$2:$F$13,6,FALSE)</f>
        <v>36.25</v>
      </c>
      <c r="I21723">
        <f t="shared" si="339"/>
        <v>36.25</v>
      </c>
    </row>
    <row r="21724" spans="1:9" x14ac:dyDescent="0.25">
      <c r="A21724">
        <v>20021723</v>
      </c>
      <c r="B21724" s="1">
        <v>42695</v>
      </c>
      <c r="C21724" t="s">
        <v>44</v>
      </c>
      <c r="D21724">
        <v>3007</v>
      </c>
      <c r="E21724">
        <v>3993</v>
      </c>
      <c r="F21724" s="10">
        <v>4</v>
      </c>
      <c r="G21724">
        <f>VLOOKUP(D21724,产品表!$A$2:$F$13,5,FALSE)</f>
        <v>35</v>
      </c>
      <c r="H21724">
        <f>VLOOKUP(D21724,产品表!$A$2:$F$13,6,FALSE)</f>
        <v>43.75</v>
      </c>
      <c r="I21724">
        <f t="shared" si="339"/>
        <v>175</v>
      </c>
    </row>
    <row r="21725" spans="1:9" x14ac:dyDescent="0.25">
      <c r="A21725">
        <v>20021724</v>
      </c>
      <c r="B21725" s="1">
        <v>42695</v>
      </c>
      <c r="C21725" t="s">
        <v>25</v>
      </c>
      <c r="D21725">
        <v>3005</v>
      </c>
      <c r="E21725">
        <v>2001</v>
      </c>
      <c r="F21725" s="10">
        <v>1</v>
      </c>
      <c r="G21725">
        <f>VLOOKUP(D21725,产品表!$A$2:$F$13,5,FALSE)</f>
        <v>33</v>
      </c>
      <c r="H21725">
        <f>VLOOKUP(D21725,产品表!$A$2:$F$13,6,FALSE)</f>
        <v>41.25</v>
      </c>
      <c r="I21725">
        <f t="shared" si="339"/>
        <v>41.25</v>
      </c>
    </row>
    <row r="21726" spans="1:9" x14ac:dyDescent="0.25">
      <c r="A21726">
        <v>20021725</v>
      </c>
      <c r="B21726" s="1">
        <v>42695</v>
      </c>
      <c r="C21726" t="s">
        <v>26</v>
      </c>
      <c r="D21726">
        <v>3009</v>
      </c>
      <c r="E21726">
        <v>2102</v>
      </c>
      <c r="F21726" s="10">
        <v>1</v>
      </c>
      <c r="G21726">
        <f>VLOOKUP(D21726,产品表!$A$2:$F$13,5,FALSE)</f>
        <v>31</v>
      </c>
      <c r="H21726">
        <f>VLOOKUP(D21726,产品表!$A$2:$F$13,6,FALSE)</f>
        <v>38.75</v>
      </c>
      <c r="I21726">
        <f t="shared" si="339"/>
        <v>38.75</v>
      </c>
    </row>
    <row r="21727" spans="1:9" x14ac:dyDescent="0.25">
      <c r="A21727">
        <v>20021726</v>
      </c>
      <c r="B21727" s="1">
        <v>42695</v>
      </c>
      <c r="C21727" t="s">
        <v>48</v>
      </c>
      <c r="D21727">
        <v>3004</v>
      </c>
      <c r="E21727">
        <v>4317</v>
      </c>
      <c r="F21727" s="10">
        <v>2</v>
      </c>
      <c r="G21727">
        <f>VLOOKUP(D21727,产品表!$A$2:$F$13,5,FALSE)</f>
        <v>35</v>
      </c>
      <c r="H21727">
        <f>VLOOKUP(D21727,产品表!$A$2:$F$13,6,FALSE)</f>
        <v>43.75</v>
      </c>
      <c r="I21727">
        <f t="shared" si="339"/>
        <v>87.5</v>
      </c>
    </row>
    <row r="21728" spans="1:9" x14ac:dyDescent="0.25">
      <c r="A21728">
        <v>20021727</v>
      </c>
      <c r="B21728" s="1">
        <v>42695</v>
      </c>
      <c r="C21728" t="s">
        <v>9</v>
      </c>
      <c r="D21728">
        <v>3006</v>
      </c>
      <c r="E21728">
        <v>441</v>
      </c>
      <c r="F21728" s="10">
        <v>2</v>
      </c>
      <c r="G21728">
        <f>VLOOKUP(D21728,产品表!$A$2:$F$13,5,FALSE)</f>
        <v>31</v>
      </c>
      <c r="H21728">
        <f>VLOOKUP(D21728,产品表!$A$2:$F$13,6,FALSE)</f>
        <v>38.75</v>
      </c>
      <c r="I21728">
        <f t="shared" si="339"/>
        <v>77.5</v>
      </c>
    </row>
    <row r="21729" spans="1:9" x14ac:dyDescent="0.25">
      <c r="A21729">
        <v>20021728</v>
      </c>
      <c r="B21729" s="1">
        <v>42695</v>
      </c>
      <c r="C21729" t="s">
        <v>36</v>
      </c>
      <c r="D21729">
        <v>3009</v>
      </c>
      <c r="E21729">
        <v>3171</v>
      </c>
      <c r="F21729" s="10">
        <v>2</v>
      </c>
      <c r="G21729">
        <f>VLOOKUP(D21729,产品表!$A$2:$F$13,5,FALSE)</f>
        <v>31</v>
      </c>
      <c r="H21729">
        <f>VLOOKUP(D21729,产品表!$A$2:$F$13,6,FALSE)</f>
        <v>38.75</v>
      </c>
      <c r="I21729">
        <f t="shared" si="339"/>
        <v>77.5</v>
      </c>
    </row>
    <row r="21730" spans="1:9" x14ac:dyDescent="0.25">
      <c r="A21730">
        <v>20021729</v>
      </c>
      <c r="B21730" s="1">
        <v>42695</v>
      </c>
      <c r="C21730" t="s">
        <v>10</v>
      </c>
      <c r="D21730">
        <v>3005</v>
      </c>
      <c r="E21730">
        <v>509</v>
      </c>
      <c r="F21730" s="10">
        <v>4</v>
      </c>
      <c r="G21730">
        <f>VLOOKUP(D21730,产品表!$A$2:$F$13,5,FALSE)</f>
        <v>33</v>
      </c>
      <c r="H21730">
        <f>VLOOKUP(D21730,产品表!$A$2:$F$13,6,FALSE)</f>
        <v>41.25</v>
      </c>
      <c r="I21730">
        <f t="shared" si="339"/>
        <v>165</v>
      </c>
    </row>
    <row r="21731" spans="1:9" x14ac:dyDescent="0.25">
      <c r="A21731">
        <v>20021730</v>
      </c>
      <c r="B21731" s="1">
        <v>42695</v>
      </c>
      <c r="C21731" t="s">
        <v>22</v>
      </c>
      <c r="D21731">
        <v>3006</v>
      </c>
      <c r="E21731">
        <v>1732</v>
      </c>
      <c r="F21731" s="10">
        <v>1</v>
      </c>
      <c r="G21731">
        <f>VLOOKUP(D21731,产品表!$A$2:$F$13,5,FALSE)</f>
        <v>31</v>
      </c>
      <c r="H21731">
        <f>VLOOKUP(D21731,产品表!$A$2:$F$13,6,FALSE)</f>
        <v>38.75</v>
      </c>
      <c r="I21731">
        <f t="shared" si="339"/>
        <v>38.75</v>
      </c>
    </row>
    <row r="21732" spans="1:9" x14ac:dyDescent="0.25">
      <c r="A21732">
        <v>20021731</v>
      </c>
      <c r="B21732" s="1">
        <v>42695</v>
      </c>
      <c r="C21732" t="s">
        <v>22</v>
      </c>
      <c r="D21732">
        <v>3005</v>
      </c>
      <c r="E21732">
        <v>1710</v>
      </c>
      <c r="F21732" s="10">
        <v>3</v>
      </c>
      <c r="G21732">
        <f>VLOOKUP(D21732,产品表!$A$2:$F$13,5,FALSE)</f>
        <v>33</v>
      </c>
      <c r="H21732">
        <f>VLOOKUP(D21732,产品表!$A$2:$F$13,6,FALSE)</f>
        <v>41.25</v>
      </c>
      <c r="I21732">
        <f t="shared" si="339"/>
        <v>123.75</v>
      </c>
    </row>
    <row r="21733" spans="1:9" x14ac:dyDescent="0.25">
      <c r="A21733">
        <v>20021732</v>
      </c>
      <c r="B21733" s="1">
        <v>42695</v>
      </c>
      <c r="C21733" t="s">
        <v>15</v>
      </c>
      <c r="D21733">
        <v>3007</v>
      </c>
      <c r="E21733">
        <v>1073</v>
      </c>
      <c r="F21733" s="10">
        <v>4</v>
      </c>
      <c r="G21733">
        <f>VLOOKUP(D21733,产品表!$A$2:$F$13,5,FALSE)</f>
        <v>35</v>
      </c>
      <c r="H21733">
        <f>VLOOKUP(D21733,产品表!$A$2:$F$13,6,FALSE)</f>
        <v>43.75</v>
      </c>
      <c r="I21733">
        <f t="shared" si="339"/>
        <v>175</v>
      </c>
    </row>
    <row r="21734" spans="1:9" x14ac:dyDescent="0.25">
      <c r="A21734">
        <v>20021733</v>
      </c>
      <c r="B21734" s="1">
        <v>42695</v>
      </c>
      <c r="C21734" t="s">
        <v>15</v>
      </c>
      <c r="D21734">
        <v>3009</v>
      </c>
      <c r="E21734">
        <v>1011</v>
      </c>
      <c r="F21734" s="10">
        <v>1</v>
      </c>
      <c r="G21734">
        <f>VLOOKUP(D21734,产品表!$A$2:$F$13,5,FALSE)</f>
        <v>31</v>
      </c>
      <c r="H21734">
        <f>VLOOKUP(D21734,产品表!$A$2:$F$13,6,FALSE)</f>
        <v>38.75</v>
      </c>
      <c r="I21734">
        <f t="shared" si="339"/>
        <v>38.75</v>
      </c>
    </row>
    <row r="21735" spans="1:9" x14ac:dyDescent="0.25">
      <c r="A21735">
        <v>20021734</v>
      </c>
      <c r="B21735" s="1">
        <v>42695</v>
      </c>
      <c r="C21735" t="s">
        <v>17</v>
      </c>
      <c r="D21735">
        <v>3005</v>
      </c>
      <c r="E21735">
        <v>1231</v>
      </c>
      <c r="F21735" s="10">
        <v>4</v>
      </c>
      <c r="G21735">
        <f>VLOOKUP(D21735,产品表!$A$2:$F$13,5,FALSE)</f>
        <v>33</v>
      </c>
      <c r="H21735">
        <f>VLOOKUP(D21735,产品表!$A$2:$F$13,6,FALSE)</f>
        <v>41.25</v>
      </c>
      <c r="I21735">
        <f t="shared" si="339"/>
        <v>165</v>
      </c>
    </row>
    <row r="21736" spans="1:9" x14ac:dyDescent="0.25">
      <c r="A21736">
        <v>20021735</v>
      </c>
      <c r="B21736" s="1">
        <v>42695</v>
      </c>
      <c r="C21736" t="s">
        <v>26</v>
      </c>
      <c r="D21736">
        <v>3002</v>
      </c>
      <c r="E21736">
        <v>2158</v>
      </c>
      <c r="F21736" s="10">
        <v>1</v>
      </c>
      <c r="G21736">
        <f>VLOOKUP(D21736,产品表!$A$2:$F$13,5,FALSE)</f>
        <v>29</v>
      </c>
      <c r="H21736">
        <f>VLOOKUP(D21736,产品表!$A$2:$F$13,6,FALSE)</f>
        <v>36.25</v>
      </c>
      <c r="I21736">
        <f t="shared" si="339"/>
        <v>36.25</v>
      </c>
    </row>
    <row r="21737" spans="1:9" x14ac:dyDescent="0.25">
      <c r="A21737">
        <v>20021736</v>
      </c>
      <c r="B21737" s="1">
        <v>42695</v>
      </c>
      <c r="C21737" t="s">
        <v>15</v>
      </c>
      <c r="D21737">
        <v>3004</v>
      </c>
      <c r="E21737">
        <v>1012</v>
      </c>
      <c r="F21737" s="10">
        <v>2</v>
      </c>
      <c r="G21737">
        <f>VLOOKUP(D21737,产品表!$A$2:$F$13,5,FALSE)</f>
        <v>35</v>
      </c>
      <c r="H21737">
        <f>VLOOKUP(D21737,产品表!$A$2:$F$13,6,FALSE)</f>
        <v>43.75</v>
      </c>
      <c r="I21737">
        <f t="shared" si="339"/>
        <v>87.5</v>
      </c>
    </row>
    <row r="21738" spans="1:9" x14ac:dyDescent="0.25">
      <c r="A21738">
        <v>20021737</v>
      </c>
      <c r="B21738" s="1">
        <v>42695</v>
      </c>
      <c r="C21738" t="s">
        <v>22</v>
      </c>
      <c r="D21738">
        <v>3004</v>
      </c>
      <c r="E21738">
        <v>1779</v>
      </c>
      <c r="F21738" s="10">
        <v>1</v>
      </c>
      <c r="G21738">
        <f>VLOOKUP(D21738,产品表!$A$2:$F$13,5,FALSE)</f>
        <v>35</v>
      </c>
      <c r="H21738">
        <f>VLOOKUP(D21738,产品表!$A$2:$F$13,6,FALSE)</f>
        <v>43.75</v>
      </c>
      <c r="I21738">
        <f t="shared" si="339"/>
        <v>43.75</v>
      </c>
    </row>
    <row r="21739" spans="1:9" x14ac:dyDescent="0.25">
      <c r="A21739">
        <v>20021738</v>
      </c>
      <c r="B21739" s="1">
        <v>42695</v>
      </c>
      <c r="C21739" t="s">
        <v>22</v>
      </c>
      <c r="D21739">
        <v>3006</v>
      </c>
      <c r="E21739">
        <v>1773</v>
      </c>
      <c r="F21739" s="10">
        <v>2</v>
      </c>
      <c r="G21739">
        <f>VLOOKUP(D21739,产品表!$A$2:$F$13,5,FALSE)</f>
        <v>31</v>
      </c>
      <c r="H21739">
        <f>VLOOKUP(D21739,产品表!$A$2:$F$13,6,FALSE)</f>
        <v>38.75</v>
      </c>
      <c r="I21739">
        <f t="shared" si="339"/>
        <v>77.5</v>
      </c>
    </row>
    <row r="21740" spans="1:9" x14ac:dyDescent="0.25">
      <c r="A21740">
        <v>20021739</v>
      </c>
      <c r="B21740" s="1">
        <v>42695</v>
      </c>
      <c r="C21740" t="s">
        <v>40</v>
      </c>
      <c r="D21740">
        <v>3004</v>
      </c>
      <c r="E21740">
        <v>3556</v>
      </c>
      <c r="F21740" s="10">
        <v>4</v>
      </c>
      <c r="G21740">
        <f>VLOOKUP(D21740,产品表!$A$2:$F$13,5,FALSE)</f>
        <v>35</v>
      </c>
      <c r="H21740">
        <f>VLOOKUP(D21740,产品表!$A$2:$F$13,6,FALSE)</f>
        <v>43.75</v>
      </c>
      <c r="I21740">
        <f t="shared" si="339"/>
        <v>175</v>
      </c>
    </row>
    <row r="21741" spans="1:9" x14ac:dyDescent="0.25">
      <c r="A21741">
        <v>20021740</v>
      </c>
      <c r="B21741" s="1">
        <v>42695</v>
      </c>
      <c r="C21741" t="s">
        <v>20</v>
      </c>
      <c r="D21741">
        <v>3004</v>
      </c>
      <c r="E21741">
        <v>1546</v>
      </c>
      <c r="F21741" s="10">
        <v>1</v>
      </c>
      <c r="G21741">
        <f>VLOOKUP(D21741,产品表!$A$2:$F$13,5,FALSE)</f>
        <v>35</v>
      </c>
      <c r="H21741">
        <f>VLOOKUP(D21741,产品表!$A$2:$F$13,6,FALSE)</f>
        <v>43.75</v>
      </c>
      <c r="I21741">
        <f t="shared" si="339"/>
        <v>43.75</v>
      </c>
    </row>
    <row r="21742" spans="1:9" x14ac:dyDescent="0.25">
      <c r="A21742">
        <v>20021741</v>
      </c>
      <c r="B21742" s="1">
        <v>42695</v>
      </c>
      <c r="C21742" t="s">
        <v>11</v>
      </c>
      <c r="D21742">
        <v>3004</v>
      </c>
      <c r="E21742">
        <v>681</v>
      </c>
      <c r="F21742" s="10">
        <v>1</v>
      </c>
      <c r="G21742">
        <f>VLOOKUP(D21742,产品表!$A$2:$F$13,5,FALSE)</f>
        <v>35</v>
      </c>
      <c r="H21742">
        <f>VLOOKUP(D21742,产品表!$A$2:$F$13,6,FALSE)</f>
        <v>43.75</v>
      </c>
      <c r="I21742">
        <f t="shared" si="339"/>
        <v>43.75</v>
      </c>
    </row>
    <row r="21743" spans="1:9" x14ac:dyDescent="0.25">
      <c r="A21743">
        <v>20021742</v>
      </c>
      <c r="B21743" s="1">
        <v>42695</v>
      </c>
      <c r="C21743" t="s">
        <v>11</v>
      </c>
      <c r="D21743">
        <v>3006</v>
      </c>
      <c r="E21743">
        <v>700</v>
      </c>
      <c r="F21743" s="10">
        <v>1</v>
      </c>
      <c r="G21743">
        <f>VLOOKUP(D21743,产品表!$A$2:$F$13,5,FALSE)</f>
        <v>31</v>
      </c>
      <c r="H21743">
        <f>VLOOKUP(D21743,产品表!$A$2:$F$13,6,FALSE)</f>
        <v>38.75</v>
      </c>
      <c r="I21743">
        <f t="shared" si="339"/>
        <v>38.75</v>
      </c>
    </row>
    <row r="21744" spans="1:9" x14ac:dyDescent="0.25">
      <c r="A21744">
        <v>20021743</v>
      </c>
      <c r="B21744" s="1">
        <v>42695</v>
      </c>
      <c r="C21744" t="s">
        <v>32</v>
      </c>
      <c r="D21744">
        <v>3004</v>
      </c>
      <c r="E21744">
        <v>2747</v>
      </c>
      <c r="F21744" s="10">
        <v>2</v>
      </c>
      <c r="G21744">
        <f>VLOOKUP(D21744,产品表!$A$2:$F$13,5,FALSE)</f>
        <v>35</v>
      </c>
      <c r="H21744">
        <f>VLOOKUP(D21744,产品表!$A$2:$F$13,6,FALSE)</f>
        <v>43.75</v>
      </c>
      <c r="I21744">
        <f t="shared" si="339"/>
        <v>87.5</v>
      </c>
    </row>
    <row r="21745" spans="1:9" x14ac:dyDescent="0.25">
      <c r="A21745">
        <v>20021744</v>
      </c>
      <c r="B21745" s="1">
        <v>42695</v>
      </c>
      <c r="C21745" t="s">
        <v>39</v>
      </c>
      <c r="D21745">
        <v>3004</v>
      </c>
      <c r="E21745">
        <v>3425</v>
      </c>
      <c r="F21745" s="10">
        <v>1</v>
      </c>
      <c r="G21745">
        <f>VLOOKUP(D21745,产品表!$A$2:$F$13,5,FALSE)</f>
        <v>35</v>
      </c>
      <c r="H21745">
        <f>VLOOKUP(D21745,产品表!$A$2:$F$13,6,FALSE)</f>
        <v>43.75</v>
      </c>
      <c r="I21745">
        <f t="shared" si="339"/>
        <v>43.75</v>
      </c>
    </row>
    <row r="21746" spans="1:9" x14ac:dyDescent="0.25">
      <c r="A21746">
        <v>20021745</v>
      </c>
      <c r="B21746" s="1">
        <v>42695</v>
      </c>
      <c r="C21746" t="s">
        <v>37</v>
      </c>
      <c r="D21746">
        <v>3005</v>
      </c>
      <c r="E21746">
        <v>3269</v>
      </c>
      <c r="F21746" s="10">
        <v>4</v>
      </c>
      <c r="G21746">
        <f>VLOOKUP(D21746,产品表!$A$2:$F$13,5,FALSE)</f>
        <v>33</v>
      </c>
      <c r="H21746">
        <f>VLOOKUP(D21746,产品表!$A$2:$F$13,6,FALSE)</f>
        <v>41.25</v>
      </c>
      <c r="I21746">
        <f t="shared" si="339"/>
        <v>165</v>
      </c>
    </row>
    <row r="21747" spans="1:9" x14ac:dyDescent="0.25">
      <c r="A21747">
        <v>20021746</v>
      </c>
      <c r="B21747" s="1">
        <v>42695</v>
      </c>
      <c r="C21747" t="s">
        <v>31</v>
      </c>
      <c r="D21747">
        <v>3009</v>
      </c>
      <c r="E21747">
        <v>2642</v>
      </c>
      <c r="F21747" s="10">
        <v>2</v>
      </c>
      <c r="G21747">
        <f>VLOOKUP(D21747,产品表!$A$2:$F$13,5,FALSE)</f>
        <v>31</v>
      </c>
      <c r="H21747">
        <f>VLOOKUP(D21747,产品表!$A$2:$F$13,6,FALSE)</f>
        <v>38.75</v>
      </c>
      <c r="I21747">
        <f t="shared" si="339"/>
        <v>77.5</v>
      </c>
    </row>
    <row r="21748" spans="1:9" x14ac:dyDescent="0.25">
      <c r="A21748">
        <v>20021747</v>
      </c>
      <c r="B21748" s="1">
        <v>42695</v>
      </c>
      <c r="C21748" t="s">
        <v>31</v>
      </c>
      <c r="D21748">
        <v>3007</v>
      </c>
      <c r="E21748">
        <v>2638</v>
      </c>
      <c r="F21748" s="10">
        <v>1</v>
      </c>
      <c r="G21748">
        <f>VLOOKUP(D21748,产品表!$A$2:$F$13,5,FALSE)</f>
        <v>35</v>
      </c>
      <c r="H21748">
        <f>VLOOKUP(D21748,产品表!$A$2:$F$13,6,FALSE)</f>
        <v>43.75</v>
      </c>
      <c r="I21748">
        <f t="shared" si="339"/>
        <v>43.75</v>
      </c>
    </row>
    <row r="21749" spans="1:9" x14ac:dyDescent="0.25">
      <c r="A21749">
        <v>20021748</v>
      </c>
      <c r="B21749" s="1">
        <v>42695</v>
      </c>
      <c r="C21749" t="s">
        <v>33</v>
      </c>
      <c r="D21749">
        <v>3006</v>
      </c>
      <c r="E21749">
        <v>2858</v>
      </c>
      <c r="F21749" s="10">
        <v>1</v>
      </c>
      <c r="G21749">
        <f>VLOOKUP(D21749,产品表!$A$2:$F$13,5,FALSE)</f>
        <v>31</v>
      </c>
      <c r="H21749">
        <f>VLOOKUP(D21749,产品表!$A$2:$F$13,6,FALSE)</f>
        <v>38.75</v>
      </c>
      <c r="I21749">
        <f t="shared" si="339"/>
        <v>38.75</v>
      </c>
    </row>
    <row r="21750" spans="1:9" x14ac:dyDescent="0.25">
      <c r="A21750">
        <v>20021749</v>
      </c>
      <c r="B21750" s="1">
        <v>42695</v>
      </c>
      <c r="C21750" t="s">
        <v>36</v>
      </c>
      <c r="D21750">
        <v>3009</v>
      </c>
      <c r="E21750">
        <v>3161</v>
      </c>
      <c r="F21750" s="10">
        <v>1</v>
      </c>
      <c r="G21750">
        <f>VLOOKUP(D21750,产品表!$A$2:$F$13,5,FALSE)</f>
        <v>31</v>
      </c>
      <c r="H21750">
        <f>VLOOKUP(D21750,产品表!$A$2:$F$13,6,FALSE)</f>
        <v>38.75</v>
      </c>
      <c r="I21750">
        <f t="shared" si="339"/>
        <v>38.75</v>
      </c>
    </row>
    <row r="21751" spans="1:9" x14ac:dyDescent="0.25">
      <c r="A21751">
        <v>20021750</v>
      </c>
      <c r="B21751" s="1">
        <v>42695</v>
      </c>
      <c r="C21751" t="s">
        <v>25</v>
      </c>
      <c r="D21751">
        <v>3005</v>
      </c>
      <c r="E21751">
        <v>2067</v>
      </c>
      <c r="F21751" s="10">
        <v>3</v>
      </c>
      <c r="G21751">
        <f>VLOOKUP(D21751,产品表!$A$2:$F$13,5,FALSE)</f>
        <v>33</v>
      </c>
      <c r="H21751">
        <f>VLOOKUP(D21751,产品表!$A$2:$F$13,6,FALSE)</f>
        <v>41.25</v>
      </c>
      <c r="I21751">
        <f t="shared" si="339"/>
        <v>123.75</v>
      </c>
    </row>
    <row r="21752" spans="1:9" x14ac:dyDescent="0.25">
      <c r="A21752">
        <v>20021751</v>
      </c>
      <c r="B21752" s="1">
        <v>42695</v>
      </c>
      <c r="C21752" t="s">
        <v>53</v>
      </c>
      <c r="D21752">
        <v>3008</v>
      </c>
      <c r="E21752">
        <v>4881</v>
      </c>
      <c r="F21752" s="10">
        <v>1</v>
      </c>
      <c r="G21752">
        <f>VLOOKUP(D21752,产品表!$A$2:$F$13,5,FALSE)</f>
        <v>33</v>
      </c>
      <c r="H21752">
        <f>VLOOKUP(D21752,产品表!$A$2:$F$13,6,FALSE)</f>
        <v>41.25</v>
      </c>
      <c r="I21752">
        <f t="shared" si="339"/>
        <v>41.25</v>
      </c>
    </row>
    <row r="21753" spans="1:9" x14ac:dyDescent="0.25">
      <c r="A21753">
        <v>20021752</v>
      </c>
      <c r="B21753" s="1">
        <v>42695</v>
      </c>
      <c r="C21753" t="s">
        <v>28</v>
      </c>
      <c r="D21753">
        <v>3005</v>
      </c>
      <c r="E21753">
        <v>2361</v>
      </c>
      <c r="F21753" s="10">
        <v>1</v>
      </c>
      <c r="G21753">
        <f>VLOOKUP(D21753,产品表!$A$2:$F$13,5,FALSE)</f>
        <v>33</v>
      </c>
      <c r="H21753">
        <f>VLOOKUP(D21753,产品表!$A$2:$F$13,6,FALSE)</f>
        <v>41.25</v>
      </c>
      <c r="I21753">
        <f t="shared" si="339"/>
        <v>41.25</v>
      </c>
    </row>
    <row r="21754" spans="1:9" x14ac:dyDescent="0.25">
      <c r="A21754">
        <v>20021753</v>
      </c>
      <c r="B21754" s="1">
        <v>42695</v>
      </c>
      <c r="C21754" t="s">
        <v>45</v>
      </c>
      <c r="D21754">
        <v>3005</v>
      </c>
      <c r="E21754">
        <v>4041</v>
      </c>
      <c r="F21754" s="10">
        <v>1</v>
      </c>
      <c r="G21754">
        <f>VLOOKUP(D21754,产品表!$A$2:$F$13,5,FALSE)</f>
        <v>33</v>
      </c>
      <c r="H21754">
        <f>VLOOKUP(D21754,产品表!$A$2:$F$13,6,FALSE)</f>
        <v>41.25</v>
      </c>
      <c r="I21754">
        <f t="shared" si="339"/>
        <v>41.25</v>
      </c>
    </row>
    <row r="21755" spans="1:9" x14ac:dyDescent="0.25">
      <c r="A21755">
        <v>20021754</v>
      </c>
      <c r="B21755" s="1">
        <v>42695</v>
      </c>
      <c r="C21755" t="s">
        <v>30</v>
      </c>
      <c r="D21755">
        <v>3004</v>
      </c>
      <c r="E21755">
        <v>2501</v>
      </c>
      <c r="F21755" s="10">
        <v>2</v>
      </c>
      <c r="G21755">
        <f>VLOOKUP(D21755,产品表!$A$2:$F$13,5,FALSE)</f>
        <v>35</v>
      </c>
      <c r="H21755">
        <f>VLOOKUP(D21755,产品表!$A$2:$F$13,6,FALSE)</f>
        <v>43.75</v>
      </c>
      <c r="I21755">
        <f t="shared" si="339"/>
        <v>87.5</v>
      </c>
    </row>
    <row r="21756" spans="1:9" x14ac:dyDescent="0.25">
      <c r="A21756">
        <v>20021755</v>
      </c>
      <c r="B21756" s="1">
        <v>42695</v>
      </c>
      <c r="C21756" t="s">
        <v>39</v>
      </c>
      <c r="D21756">
        <v>3004</v>
      </c>
      <c r="E21756">
        <v>3458</v>
      </c>
      <c r="F21756" s="10">
        <v>1</v>
      </c>
      <c r="G21756">
        <f>VLOOKUP(D21756,产品表!$A$2:$F$13,5,FALSE)</f>
        <v>35</v>
      </c>
      <c r="H21756">
        <f>VLOOKUP(D21756,产品表!$A$2:$F$13,6,FALSE)</f>
        <v>43.75</v>
      </c>
      <c r="I21756">
        <f t="shared" si="339"/>
        <v>43.75</v>
      </c>
    </row>
    <row r="21757" spans="1:9" x14ac:dyDescent="0.25">
      <c r="A21757">
        <v>20021756</v>
      </c>
      <c r="B21757" s="1">
        <v>42695</v>
      </c>
      <c r="C21757" t="s">
        <v>21</v>
      </c>
      <c r="D21757">
        <v>3007</v>
      </c>
      <c r="E21757">
        <v>1609</v>
      </c>
      <c r="F21757" s="10">
        <v>4</v>
      </c>
      <c r="G21757">
        <f>VLOOKUP(D21757,产品表!$A$2:$F$13,5,FALSE)</f>
        <v>35</v>
      </c>
      <c r="H21757">
        <f>VLOOKUP(D21757,产品表!$A$2:$F$13,6,FALSE)</f>
        <v>43.75</v>
      </c>
      <c r="I21757">
        <f t="shared" si="339"/>
        <v>175</v>
      </c>
    </row>
    <row r="21758" spans="1:9" x14ac:dyDescent="0.25">
      <c r="A21758">
        <v>20021757</v>
      </c>
      <c r="B21758" s="1">
        <v>42695</v>
      </c>
      <c r="C21758" t="s">
        <v>18</v>
      </c>
      <c r="D21758">
        <v>3005</v>
      </c>
      <c r="E21758">
        <v>1301</v>
      </c>
      <c r="F21758" s="10">
        <v>1</v>
      </c>
      <c r="G21758">
        <f>VLOOKUP(D21758,产品表!$A$2:$F$13,5,FALSE)</f>
        <v>33</v>
      </c>
      <c r="H21758">
        <f>VLOOKUP(D21758,产品表!$A$2:$F$13,6,FALSE)</f>
        <v>41.25</v>
      </c>
      <c r="I21758">
        <f t="shared" si="339"/>
        <v>41.25</v>
      </c>
    </row>
    <row r="21759" spans="1:9" x14ac:dyDescent="0.25">
      <c r="A21759">
        <v>20021758</v>
      </c>
      <c r="B21759" s="1">
        <v>42695</v>
      </c>
      <c r="C21759" t="s">
        <v>31</v>
      </c>
      <c r="D21759">
        <v>3008</v>
      </c>
      <c r="E21759">
        <v>2674</v>
      </c>
      <c r="F21759" s="10">
        <v>2</v>
      </c>
      <c r="G21759">
        <f>VLOOKUP(D21759,产品表!$A$2:$F$13,5,FALSE)</f>
        <v>33</v>
      </c>
      <c r="H21759">
        <f>VLOOKUP(D21759,产品表!$A$2:$F$13,6,FALSE)</f>
        <v>41.25</v>
      </c>
      <c r="I21759">
        <f t="shared" si="339"/>
        <v>82.5</v>
      </c>
    </row>
    <row r="21760" spans="1:9" x14ac:dyDescent="0.25">
      <c r="A21760">
        <v>20021759</v>
      </c>
      <c r="B21760" s="1">
        <v>42695</v>
      </c>
      <c r="C21760" t="s">
        <v>30</v>
      </c>
      <c r="D21760">
        <v>3005</v>
      </c>
      <c r="E21760">
        <v>2531</v>
      </c>
      <c r="F21760" s="10">
        <v>1</v>
      </c>
      <c r="G21760">
        <f>VLOOKUP(D21760,产品表!$A$2:$F$13,5,FALSE)</f>
        <v>33</v>
      </c>
      <c r="H21760">
        <f>VLOOKUP(D21760,产品表!$A$2:$F$13,6,FALSE)</f>
        <v>41.25</v>
      </c>
      <c r="I21760">
        <f t="shared" si="339"/>
        <v>41.25</v>
      </c>
    </row>
    <row r="21761" spans="1:9" x14ac:dyDescent="0.25">
      <c r="A21761">
        <v>20021760</v>
      </c>
      <c r="B21761" s="1">
        <v>42695</v>
      </c>
      <c r="C21761" t="s">
        <v>10</v>
      </c>
      <c r="D21761">
        <v>3005</v>
      </c>
      <c r="E21761">
        <v>556</v>
      </c>
      <c r="F21761" s="10">
        <v>3</v>
      </c>
      <c r="G21761">
        <f>VLOOKUP(D21761,产品表!$A$2:$F$13,5,FALSE)</f>
        <v>33</v>
      </c>
      <c r="H21761">
        <f>VLOOKUP(D21761,产品表!$A$2:$F$13,6,FALSE)</f>
        <v>41.25</v>
      </c>
      <c r="I21761">
        <f t="shared" si="339"/>
        <v>123.75</v>
      </c>
    </row>
    <row r="21762" spans="1:9" x14ac:dyDescent="0.25">
      <c r="A21762">
        <v>20021761</v>
      </c>
      <c r="B21762" s="1">
        <v>42695</v>
      </c>
      <c r="C21762" t="s">
        <v>36</v>
      </c>
      <c r="D21762">
        <v>3008</v>
      </c>
      <c r="E21762">
        <v>3169</v>
      </c>
      <c r="F21762" s="10">
        <v>3</v>
      </c>
      <c r="G21762">
        <f>VLOOKUP(D21762,产品表!$A$2:$F$13,5,FALSE)</f>
        <v>33</v>
      </c>
      <c r="H21762">
        <f>VLOOKUP(D21762,产品表!$A$2:$F$13,6,FALSE)</f>
        <v>41.25</v>
      </c>
      <c r="I21762">
        <f t="shared" si="339"/>
        <v>123.75</v>
      </c>
    </row>
    <row r="21763" spans="1:9" x14ac:dyDescent="0.25">
      <c r="A21763">
        <v>20021762</v>
      </c>
      <c r="B21763" s="1">
        <v>42695</v>
      </c>
      <c r="C21763" t="s">
        <v>31</v>
      </c>
      <c r="D21763">
        <v>3006</v>
      </c>
      <c r="E21763">
        <v>2675</v>
      </c>
      <c r="F21763" s="10">
        <v>4</v>
      </c>
      <c r="G21763">
        <f>VLOOKUP(D21763,产品表!$A$2:$F$13,5,FALSE)</f>
        <v>31</v>
      </c>
      <c r="H21763">
        <f>VLOOKUP(D21763,产品表!$A$2:$F$13,6,FALSE)</f>
        <v>38.75</v>
      </c>
      <c r="I21763">
        <f t="shared" ref="I21763:I21826" si="340">H21763*F21763</f>
        <v>155</v>
      </c>
    </row>
    <row r="21764" spans="1:9" x14ac:dyDescent="0.25">
      <c r="A21764">
        <v>20021763</v>
      </c>
      <c r="B21764" s="1">
        <v>42695</v>
      </c>
      <c r="C21764" t="s">
        <v>43</v>
      </c>
      <c r="D21764">
        <v>3008</v>
      </c>
      <c r="E21764">
        <v>3824</v>
      </c>
      <c r="F21764" s="10">
        <v>1</v>
      </c>
      <c r="G21764">
        <f>VLOOKUP(D21764,产品表!$A$2:$F$13,5,FALSE)</f>
        <v>33</v>
      </c>
      <c r="H21764">
        <f>VLOOKUP(D21764,产品表!$A$2:$F$13,6,FALSE)</f>
        <v>41.25</v>
      </c>
      <c r="I21764">
        <f t="shared" si="340"/>
        <v>41.25</v>
      </c>
    </row>
    <row r="21765" spans="1:9" x14ac:dyDescent="0.25">
      <c r="A21765">
        <v>20021764</v>
      </c>
      <c r="B21765" s="1">
        <v>42695</v>
      </c>
      <c r="C21765" t="s">
        <v>35</v>
      </c>
      <c r="D21765">
        <v>3006</v>
      </c>
      <c r="E21765">
        <v>3059</v>
      </c>
      <c r="F21765" s="10">
        <v>4</v>
      </c>
      <c r="G21765">
        <f>VLOOKUP(D21765,产品表!$A$2:$F$13,5,FALSE)</f>
        <v>31</v>
      </c>
      <c r="H21765">
        <f>VLOOKUP(D21765,产品表!$A$2:$F$13,6,FALSE)</f>
        <v>38.75</v>
      </c>
      <c r="I21765">
        <f t="shared" si="340"/>
        <v>155</v>
      </c>
    </row>
    <row r="21766" spans="1:9" x14ac:dyDescent="0.25">
      <c r="A21766">
        <v>20021765</v>
      </c>
      <c r="B21766" s="1">
        <v>42695</v>
      </c>
      <c r="C21766" t="s">
        <v>22</v>
      </c>
      <c r="D21766">
        <v>3006</v>
      </c>
      <c r="E21766">
        <v>1712</v>
      </c>
      <c r="F21766" s="10">
        <v>1</v>
      </c>
      <c r="G21766">
        <f>VLOOKUP(D21766,产品表!$A$2:$F$13,5,FALSE)</f>
        <v>31</v>
      </c>
      <c r="H21766">
        <f>VLOOKUP(D21766,产品表!$A$2:$F$13,6,FALSE)</f>
        <v>38.75</v>
      </c>
      <c r="I21766">
        <f t="shared" si="340"/>
        <v>38.75</v>
      </c>
    </row>
    <row r="21767" spans="1:9" x14ac:dyDescent="0.25">
      <c r="A21767">
        <v>20021766</v>
      </c>
      <c r="B21767" s="1">
        <v>42695</v>
      </c>
      <c r="C21767" t="s">
        <v>15</v>
      </c>
      <c r="D21767">
        <v>3009</v>
      </c>
      <c r="E21767">
        <v>1048</v>
      </c>
      <c r="F21767" s="10">
        <v>4</v>
      </c>
      <c r="G21767">
        <f>VLOOKUP(D21767,产品表!$A$2:$F$13,5,FALSE)</f>
        <v>31</v>
      </c>
      <c r="H21767">
        <f>VLOOKUP(D21767,产品表!$A$2:$F$13,6,FALSE)</f>
        <v>38.75</v>
      </c>
      <c r="I21767">
        <f t="shared" si="340"/>
        <v>155</v>
      </c>
    </row>
    <row r="21768" spans="1:9" x14ac:dyDescent="0.25">
      <c r="A21768">
        <v>20021767</v>
      </c>
      <c r="B21768" s="1">
        <v>42695</v>
      </c>
      <c r="C21768" t="s">
        <v>31</v>
      </c>
      <c r="D21768">
        <v>3009</v>
      </c>
      <c r="E21768">
        <v>2673</v>
      </c>
      <c r="F21768" s="10">
        <v>3</v>
      </c>
      <c r="G21768">
        <f>VLOOKUP(D21768,产品表!$A$2:$F$13,5,FALSE)</f>
        <v>31</v>
      </c>
      <c r="H21768">
        <f>VLOOKUP(D21768,产品表!$A$2:$F$13,6,FALSE)</f>
        <v>38.75</v>
      </c>
      <c r="I21768">
        <f t="shared" si="340"/>
        <v>116.25</v>
      </c>
    </row>
    <row r="21769" spans="1:9" x14ac:dyDescent="0.25">
      <c r="A21769">
        <v>20021768</v>
      </c>
      <c r="B21769" s="1">
        <v>42695</v>
      </c>
      <c r="C21769" t="s">
        <v>35</v>
      </c>
      <c r="D21769">
        <v>3006</v>
      </c>
      <c r="E21769">
        <v>3078</v>
      </c>
      <c r="F21769" s="10">
        <v>3</v>
      </c>
      <c r="G21769">
        <f>VLOOKUP(D21769,产品表!$A$2:$F$13,5,FALSE)</f>
        <v>31</v>
      </c>
      <c r="H21769">
        <f>VLOOKUP(D21769,产品表!$A$2:$F$13,6,FALSE)</f>
        <v>38.75</v>
      </c>
      <c r="I21769">
        <f t="shared" si="340"/>
        <v>116.25</v>
      </c>
    </row>
    <row r="21770" spans="1:9" x14ac:dyDescent="0.25">
      <c r="A21770">
        <v>20021769</v>
      </c>
      <c r="B21770" s="1">
        <v>42695</v>
      </c>
      <c r="C21770" t="s">
        <v>22</v>
      </c>
      <c r="D21770">
        <v>3007</v>
      </c>
      <c r="E21770">
        <v>1795</v>
      </c>
      <c r="F21770" s="10">
        <v>1</v>
      </c>
      <c r="G21770">
        <f>VLOOKUP(D21770,产品表!$A$2:$F$13,5,FALSE)</f>
        <v>35</v>
      </c>
      <c r="H21770">
        <f>VLOOKUP(D21770,产品表!$A$2:$F$13,6,FALSE)</f>
        <v>43.75</v>
      </c>
      <c r="I21770">
        <f t="shared" si="340"/>
        <v>43.75</v>
      </c>
    </row>
    <row r="21771" spans="1:9" x14ac:dyDescent="0.25">
      <c r="A21771">
        <v>20021770</v>
      </c>
      <c r="B21771" s="1">
        <v>42695</v>
      </c>
      <c r="C21771" t="s">
        <v>36</v>
      </c>
      <c r="D21771">
        <v>3008</v>
      </c>
      <c r="E21771">
        <v>3199</v>
      </c>
      <c r="F21771" s="10">
        <v>2</v>
      </c>
      <c r="G21771">
        <f>VLOOKUP(D21771,产品表!$A$2:$F$13,5,FALSE)</f>
        <v>33</v>
      </c>
      <c r="H21771">
        <f>VLOOKUP(D21771,产品表!$A$2:$F$13,6,FALSE)</f>
        <v>41.25</v>
      </c>
      <c r="I21771">
        <f t="shared" si="340"/>
        <v>82.5</v>
      </c>
    </row>
    <row r="21772" spans="1:9" x14ac:dyDescent="0.25">
      <c r="A21772">
        <v>20021771</v>
      </c>
      <c r="B21772" s="1">
        <v>42695</v>
      </c>
      <c r="C21772" t="s">
        <v>13</v>
      </c>
      <c r="D21772">
        <v>3005</v>
      </c>
      <c r="E21772">
        <v>859</v>
      </c>
      <c r="F21772" s="10">
        <v>1</v>
      </c>
      <c r="G21772">
        <f>VLOOKUP(D21772,产品表!$A$2:$F$13,5,FALSE)</f>
        <v>33</v>
      </c>
      <c r="H21772">
        <f>VLOOKUP(D21772,产品表!$A$2:$F$13,6,FALSE)</f>
        <v>41.25</v>
      </c>
      <c r="I21772">
        <f t="shared" si="340"/>
        <v>41.25</v>
      </c>
    </row>
    <row r="21773" spans="1:9" x14ac:dyDescent="0.25">
      <c r="A21773">
        <v>20021772</v>
      </c>
      <c r="B21773" s="1">
        <v>42695</v>
      </c>
      <c r="C21773" t="s">
        <v>8</v>
      </c>
      <c r="D21773">
        <v>3008</v>
      </c>
      <c r="E21773">
        <v>329</v>
      </c>
      <c r="F21773" s="10">
        <v>1</v>
      </c>
      <c r="G21773">
        <f>VLOOKUP(D21773,产品表!$A$2:$F$13,5,FALSE)</f>
        <v>33</v>
      </c>
      <c r="H21773">
        <f>VLOOKUP(D21773,产品表!$A$2:$F$13,6,FALSE)</f>
        <v>41.25</v>
      </c>
      <c r="I21773">
        <f t="shared" si="340"/>
        <v>41.25</v>
      </c>
    </row>
    <row r="21774" spans="1:9" x14ac:dyDescent="0.25">
      <c r="A21774">
        <v>20021773</v>
      </c>
      <c r="B21774" s="1">
        <v>42695</v>
      </c>
      <c r="C21774" t="s">
        <v>17</v>
      </c>
      <c r="D21774">
        <v>3007</v>
      </c>
      <c r="E21774">
        <v>1218</v>
      </c>
      <c r="F21774" s="10">
        <v>1</v>
      </c>
      <c r="G21774">
        <f>VLOOKUP(D21774,产品表!$A$2:$F$13,5,FALSE)</f>
        <v>35</v>
      </c>
      <c r="H21774">
        <f>VLOOKUP(D21774,产品表!$A$2:$F$13,6,FALSE)</f>
        <v>43.75</v>
      </c>
      <c r="I21774">
        <f t="shared" si="340"/>
        <v>43.75</v>
      </c>
    </row>
    <row r="21775" spans="1:9" x14ac:dyDescent="0.25">
      <c r="A21775">
        <v>20021774</v>
      </c>
      <c r="B21775" s="1">
        <v>42695</v>
      </c>
      <c r="C21775" t="s">
        <v>28</v>
      </c>
      <c r="D21775">
        <v>3008</v>
      </c>
      <c r="E21775">
        <v>2316</v>
      </c>
      <c r="F21775" s="10">
        <v>3</v>
      </c>
      <c r="G21775">
        <f>VLOOKUP(D21775,产品表!$A$2:$F$13,5,FALSE)</f>
        <v>33</v>
      </c>
      <c r="H21775">
        <f>VLOOKUP(D21775,产品表!$A$2:$F$13,6,FALSE)</f>
        <v>41.25</v>
      </c>
      <c r="I21775">
        <f t="shared" si="340"/>
        <v>123.75</v>
      </c>
    </row>
    <row r="21776" spans="1:9" x14ac:dyDescent="0.25">
      <c r="A21776">
        <v>20021775</v>
      </c>
      <c r="B21776" s="1">
        <v>42695</v>
      </c>
      <c r="C21776" t="s">
        <v>32</v>
      </c>
      <c r="D21776">
        <v>3004</v>
      </c>
      <c r="E21776">
        <v>2732</v>
      </c>
      <c r="F21776" s="10">
        <v>4</v>
      </c>
      <c r="G21776">
        <f>VLOOKUP(D21776,产品表!$A$2:$F$13,5,FALSE)</f>
        <v>35</v>
      </c>
      <c r="H21776">
        <f>VLOOKUP(D21776,产品表!$A$2:$F$13,6,FALSE)</f>
        <v>43.75</v>
      </c>
      <c r="I21776">
        <f t="shared" si="340"/>
        <v>175</v>
      </c>
    </row>
    <row r="21777" spans="1:9" x14ac:dyDescent="0.25">
      <c r="A21777">
        <v>20021776</v>
      </c>
      <c r="B21777" s="1">
        <v>42695</v>
      </c>
      <c r="C21777" t="s">
        <v>31</v>
      </c>
      <c r="D21777">
        <v>3005</v>
      </c>
      <c r="E21777">
        <v>2664</v>
      </c>
      <c r="F21777" s="10">
        <v>1</v>
      </c>
      <c r="G21777">
        <f>VLOOKUP(D21777,产品表!$A$2:$F$13,5,FALSE)</f>
        <v>33</v>
      </c>
      <c r="H21777">
        <f>VLOOKUP(D21777,产品表!$A$2:$F$13,6,FALSE)</f>
        <v>41.25</v>
      </c>
      <c r="I21777">
        <f t="shared" si="340"/>
        <v>41.25</v>
      </c>
    </row>
    <row r="21778" spans="1:9" x14ac:dyDescent="0.25">
      <c r="A21778">
        <v>20021777</v>
      </c>
      <c r="B21778" s="1">
        <v>42695</v>
      </c>
      <c r="C21778" t="s">
        <v>45</v>
      </c>
      <c r="D21778">
        <v>3008</v>
      </c>
      <c r="E21778">
        <v>4001</v>
      </c>
      <c r="F21778" s="10">
        <v>2</v>
      </c>
      <c r="G21778">
        <f>VLOOKUP(D21778,产品表!$A$2:$F$13,5,FALSE)</f>
        <v>33</v>
      </c>
      <c r="H21778">
        <f>VLOOKUP(D21778,产品表!$A$2:$F$13,6,FALSE)</f>
        <v>41.25</v>
      </c>
      <c r="I21778">
        <f t="shared" si="340"/>
        <v>82.5</v>
      </c>
    </row>
    <row r="21779" spans="1:9" x14ac:dyDescent="0.25">
      <c r="A21779">
        <v>20021778</v>
      </c>
      <c r="B21779" s="1">
        <v>42695</v>
      </c>
      <c r="C21779" t="s">
        <v>44</v>
      </c>
      <c r="D21779">
        <v>3005</v>
      </c>
      <c r="E21779">
        <v>3985</v>
      </c>
      <c r="F21779" s="10">
        <v>4</v>
      </c>
      <c r="G21779">
        <f>VLOOKUP(D21779,产品表!$A$2:$F$13,5,FALSE)</f>
        <v>33</v>
      </c>
      <c r="H21779">
        <f>VLOOKUP(D21779,产品表!$A$2:$F$13,6,FALSE)</f>
        <v>41.25</v>
      </c>
      <c r="I21779">
        <f t="shared" si="340"/>
        <v>165</v>
      </c>
    </row>
    <row r="21780" spans="1:9" x14ac:dyDescent="0.25">
      <c r="A21780">
        <v>20021779</v>
      </c>
      <c r="B21780" s="1">
        <v>42695</v>
      </c>
      <c r="C21780" t="s">
        <v>9</v>
      </c>
      <c r="D21780">
        <v>3005</v>
      </c>
      <c r="E21780">
        <v>431</v>
      </c>
      <c r="F21780" s="10">
        <v>1</v>
      </c>
      <c r="G21780">
        <f>VLOOKUP(D21780,产品表!$A$2:$F$13,5,FALSE)</f>
        <v>33</v>
      </c>
      <c r="H21780">
        <f>VLOOKUP(D21780,产品表!$A$2:$F$13,6,FALSE)</f>
        <v>41.25</v>
      </c>
      <c r="I21780">
        <f t="shared" si="340"/>
        <v>41.25</v>
      </c>
    </row>
    <row r="21781" spans="1:9" x14ac:dyDescent="0.25">
      <c r="A21781">
        <v>20021780</v>
      </c>
      <c r="B21781" s="1">
        <v>42695</v>
      </c>
      <c r="C21781" t="s">
        <v>47</v>
      </c>
      <c r="D21781">
        <v>3006</v>
      </c>
      <c r="E21781">
        <v>4230</v>
      </c>
      <c r="F21781" s="10">
        <v>2</v>
      </c>
      <c r="G21781">
        <f>VLOOKUP(D21781,产品表!$A$2:$F$13,5,FALSE)</f>
        <v>31</v>
      </c>
      <c r="H21781">
        <f>VLOOKUP(D21781,产品表!$A$2:$F$13,6,FALSE)</f>
        <v>38.75</v>
      </c>
      <c r="I21781">
        <f t="shared" si="340"/>
        <v>77.5</v>
      </c>
    </row>
    <row r="21782" spans="1:9" x14ac:dyDescent="0.25">
      <c r="A21782">
        <v>20021781</v>
      </c>
      <c r="B21782" s="1">
        <v>42695</v>
      </c>
      <c r="C21782" t="s">
        <v>33</v>
      </c>
      <c r="D21782">
        <v>3008</v>
      </c>
      <c r="E21782">
        <v>2826</v>
      </c>
      <c r="F21782" s="10">
        <v>3</v>
      </c>
      <c r="G21782">
        <f>VLOOKUP(D21782,产品表!$A$2:$F$13,5,FALSE)</f>
        <v>33</v>
      </c>
      <c r="H21782">
        <f>VLOOKUP(D21782,产品表!$A$2:$F$13,6,FALSE)</f>
        <v>41.25</v>
      </c>
      <c r="I21782">
        <f t="shared" si="340"/>
        <v>123.75</v>
      </c>
    </row>
    <row r="21783" spans="1:9" x14ac:dyDescent="0.25">
      <c r="A21783">
        <v>20021782</v>
      </c>
      <c r="B21783" s="1">
        <v>42695</v>
      </c>
      <c r="C21783" t="s">
        <v>41</v>
      </c>
      <c r="D21783">
        <v>3008</v>
      </c>
      <c r="E21783">
        <v>3666</v>
      </c>
      <c r="F21783" s="10">
        <v>1</v>
      </c>
      <c r="G21783">
        <f>VLOOKUP(D21783,产品表!$A$2:$F$13,5,FALSE)</f>
        <v>33</v>
      </c>
      <c r="H21783">
        <f>VLOOKUP(D21783,产品表!$A$2:$F$13,6,FALSE)</f>
        <v>41.25</v>
      </c>
      <c r="I21783">
        <f t="shared" si="340"/>
        <v>41.25</v>
      </c>
    </row>
    <row r="21784" spans="1:9" x14ac:dyDescent="0.25">
      <c r="A21784">
        <v>20021783</v>
      </c>
      <c r="B21784" s="1">
        <v>42695</v>
      </c>
      <c r="C21784" t="s">
        <v>47</v>
      </c>
      <c r="D21784">
        <v>3005</v>
      </c>
      <c r="E21784">
        <v>4300</v>
      </c>
      <c r="F21784" s="10">
        <v>1</v>
      </c>
      <c r="G21784">
        <f>VLOOKUP(D21784,产品表!$A$2:$F$13,5,FALSE)</f>
        <v>33</v>
      </c>
      <c r="H21784">
        <f>VLOOKUP(D21784,产品表!$A$2:$F$13,6,FALSE)</f>
        <v>41.25</v>
      </c>
      <c r="I21784">
        <f t="shared" si="340"/>
        <v>41.25</v>
      </c>
    </row>
    <row r="21785" spans="1:9" x14ac:dyDescent="0.25">
      <c r="A21785">
        <v>20021784</v>
      </c>
      <c r="B21785" s="1">
        <v>42695</v>
      </c>
      <c r="C21785" t="s">
        <v>21</v>
      </c>
      <c r="D21785">
        <v>3005</v>
      </c>
      <c r="E21785">
        <v>1676</v>
      </c>
      <c r="F21785" s="10">
        <v>1</v>
      </c>
      <c r="G21785">
        <f>VLOOKUP(D21785,产品表!$A$2:$F$13,5,FALSE)</f>
        <v>33</v>
      </c>
      <c r="H21785">
        <f>VLOOKUP(D21785,产品表!$A$2:$F$13,6,FALSE)</f>
        <v>41.25</v>
      </c>
      <c r="I21785">
        <f t="shared" si="340"/>
        <v>41.25</v>
      </c>
    </row>
    <row r="21786" spans="1:9" x14ac:dyDescent="0.25">
      <c r="A21786">
        <v>20021785</v>
      </c>
      <c r="B21786" s="1">
        <v>42695</v>
      </c>
      <c r="C21786" t="s">
        <v>46</v>
      </c>
      <c r="D21786">
        <v>3005</v>
      </c>
      <c r="E21786">
        <v>4151</v>
      </c>
      <c r="F21786" s="10">
        <v>1</v>
      </c>
      <c r="G21786">
        <f>VLOOKUP(D21786,产品表!$A$2:$F$13,5,FALSE)</f>
        <v>33</v>
      </c>
      <c r="H21786">
        <f>VLOOKUP(D21786,产品表!$A$2:$F$13,6,FALSE)</f>
        <v>41.25</v>
      </c>
      <c r="I21786">
        <f t="shared" si="340"/>
        <v>41.25</v>
      </c>
    </row>
    <row r="21787" spans="1:9" x14ac:dyDescent="0.25">
      <c r="A21787">
        <v>20021786</v>
      </c>
      <c r="B21787" s="1">
        <v>42695</v>
      </c>
      <c r="C21787" t="s">
        <v>17</v>
      </c>
      <c r="D21787">
        <v>3005</v>
      </c>
      <c r="E21787">
        <v>1219</v>
      </c>
      <c r="F21787" s="10">
        <v>4</v>
      </c>
      <c r="G21787">
        <f>VLOOKUP(D21787,产品表!$A$2:$F$13,5,FALSE)</f>
        <v>33</v>
      </c>
      <c r="H21787">
        <f>VLOOKUP(D21787,产品表!$A$2:$F$13,6,FALSE)</f>
        <v>41.25</v>
      </c>
      <c r="I21787">
        <f t="shared" si="340"/>
        <v>165</v>
      </c>
    </row>
    <row r="21788" spans="1:9" x14ac:dyDescent="0.25">
      <c r="A21788">
        <v>20021787</v>
      </c>
      <c r="B21788" s="1">
        <v>42695</v>
      </c>
      <c r="C21788" t="s">
        <v>41</v>
      </c>
      <c r="D21788">
        <v>3007</v>
      </c>
      <c r="E21788">
        <v>3659</v>
      </c>
      <c r="F21788" s="10">
        <v>1</v>
      </c>
      <c r="G21788">
        <f>VLOOKUP(D21788,产品表!$A$2:$F$13,5,FALSE)</f>
        <v>35</v>
      </c>
      <c r="H21788">
        <f>VLOOKUP(D21788,产品表!$A$2:$F$13,6,FALSE)</f>
        <v>43.75</v>
      </c>
      <c r="I21788">
        <f t="shared" si="340"/>
        <v>43.75</v>
      </c>
    </row>
    <row r="21789" spans="1:9" x14ac:dyDescent="0.25">
      <c r="A21789">
        <v>20021788</v>
      </c>
      <c r="B21789" s="1">
        <v>42695</v>
      </c>
      <c r="C21789" t="s">
        <v>27</v>
      </c>
      <c r="D21789">
        <v>3005</v>
      </c>
      <c r="E21789">
        <v>2295</v>
      </c>
      <c r="F21789" s="10">
        <v>1</v>
      </c>
      <c r="G21789">
        <f>VLOOKUP(D21789,产品表!$A$2:$F$13,5,FALSE)</f>
        <v>33</v>
      </c>
      <c r="H21789">
        <f>VLOOKUP(D21789,产品表!$A$2:$F$13,6,FALSE)</f>
        <v>41.25</v>
      </c>
      <c r="I21789">
        <f t="shared" si="340"/>
        <v>41.25</v>
      </c>
    </row>
    <row r="21790" spans="1:9" x14ac:dyDescent="0.25">
      <c r="A21790">
        <v>20021789</v>
      </c>
      <c r="B21790" s="1">
        <v>42695</v>
      </c>
      <c r="C21790" t="s">
        <v>6</v>
      </c>
      <c r="D21790">
        <v>3007</v>
      </c>
      <c r="E21790">
        <v>108</v>
      </c>
      <c r="F21790" s="10">
        <v>1</v>
      </c>
      <c r="G21790">
        <f>VLOOKUP(D21790,产品表!$A$2:$F$13,5,FALSE)</f>
        <v>35</v>
      </c>
      <c r="H21790">
        <f>VLOOKUP(D21790,产品表!$A$2:$F$13,6,FALSE)</f>
        <v>43.75</v>
      </c>
      <c r="I21790">
        <f t="shared" si="340"/>
        <v>43.75</v>
      </c>
    </row>
    <row r="21791" spans="1:9" x14ac:dyDescent="0.25">
      <c r="A21791">
        <v>20021790</v>
      </c>
      <c r="B21791" s="1">
        <v>42695</v>
      </c>
      <c r="C21791" t="s">
        <v>26</v>
      </c>
      <c r="D21791">
        <v>3004</v>
      </c>
      <c r="E21791">
        <v>2131</v>
      </c>
      <c r="F21791" s="10">
        <v>1</v>
      </c>
      <c r="G21791">
        <f>VLOOKUP(D21791,产品表!$A$2:$F$13,5,FALSE)</f>
        <v>35</v>
      </c>
      <c r="H21791">
        <f>VLOOKUP(D21791,产品表!$A$2:$F$13,6,FALSE)</f>
        <v>43.75</v>
      </c>
      <c r="I21791">
        <f t="shared" si="340"/>
        <v>43.75</v>
      </c>
    </row>
    <row r="21792" spans="1:9" x14ac:dyDescent="0.25">
      <c r="A21792">
        <v>20021791</v>
      </c>
      <c r="B21792" s="1">
        <v>42695</v>
      </c>
      <c r="C21792" t="s">
        <v>42</v>
      </c>
      <c r="D21792">
        <v>3005</v>
      </c>
      <c r="E21792">
        <v>3762</v>
      </c>
      <c r="F21792" s="10">
        <v>4</v>
      </c>
      <c r="G21792">
        <f>VLOOKUP(D21792,产品表!$A$2:$F$13,5,FALSE)</f>
        <v>33</v>
      </c>
      <c r="H21792">
        <f>VLOOKUP(D21792,产品表!$A$2:$F$13,6,FALSE)</f>
        <v>41.25</v>
      </c>
      <c r="I21792">
        <f t="shared" si="340"/>
        <v>165</v>
      </c>
    </row>
    <row r="21793" spans="1:9" x14ac:dyDescent="0.25">
      <c r="A21793">
        <v>20021792</v>
      </c>
      <c r="B21793" s="1">
        <v>42695</v>
      </c>
      <c r="C21793" t="s">
        <v>10</v>
      </c>
      <c r="D21793">
        <v>3004</v>
      </c>
      <c r="E21793">
        <v>583</v>
      </c>
      <c r="F21793" s="10">
        <v>1</v>
      </c>
      <c r="G21793">
        <f>VLOOKUP(D21793,产品表!$A$2:$F$13,5,FALSE)</f>
        <v>35</v>
      </c>
      <c r="H21793">
        <f>VLOOKUP(D21793,产品表!$A$2:$F$13,6,FALSE)</f>
        <v>43.75</v>
      </c>
      <c r="I21793">
        <f t="shared" si="340"/>
        <v>43.75</v>
      </c>
    </row>
    <row r="21794" spans="1:9" x14ac:dyDescent="0.25">
      <c r="A21794">
        <v>20021793</v>
      </c>
      <c r="B21794" s="1">
        <v>42695</v>
      </c>
      <c r="C21794" t="s">
        <v>20</v>
      </c>
      <c r="D21794">
        <v>3005</v>
      </c>
      <c r="E21794">
        <v>1574</v>
      </c>
      <c r="F21794" s="10">
        <v>4</v>
      </c>
      <c r="G21794">
        <f>VLOOKUP(D21794,产品表!$A$2:$F$13,5,FALSE)</f>
        <v>33</v>
      </c>
      <c r="H21794">
        <f>VLOOKUP(D21794,产品表!$A$2:$F$13,6,FALSE)</f>
        <v>41.25</v>
      </c>
      <c r="I21794">
        <f t="shared" si="340"/>
        <v>165</v>
      </c>
    </row>
    <row r="21795" spans="1:9" x14ac:dyDescent="0.25">
      <c r="A21795">
        <v>20021794</v>
      </c>
      <c r="B21795" s="1">
        <v>42695</v>
      </c>
      <c r="C21795" t="s">
        <v>21</v>
      </c>
      <c r="D21795">
        <v>3005</v>
      </c>
      <c r="E21795">
        <v>1664</v>
      </c>
      <c r="F21795" s="10">
        <v>4</v>
      </c>
      <c r="G21795">
        <f>VLOOKUP(D21795,产品表!$A$2:$F$13,5,FALSE)</f>
        <v>33</v>
      </c>
      <c r="H21795">
        <f>VLOOKUP(D21795,产品表!$A$2:$F$13,6,FALSE)</f>
        <v>41.25</v>
      </c>
      <c r="I21795">
        <f t="shared" si="340"/>
        <v>165</v>
      </c>
    </row>
    <row r="21796" spans="1:9" x14ac:dyDescent="0.25">
      <c r="A21796">
        <v>20021795</v>
      </c>
      <c r="B21796" s="1">
        <v>42695</v>
      </c>
      <c r="C21796" t="s">
        <v>25</v>
      </c>
      <c r="D21796">
        <v>3005</v>
      </c>
      <c r="E21796">
        <v>2099</v>
      </c>
      <c r="F21796" s="10">
        <v>2</v>
      </c>
      <c r="G21796">
        <f>VLOOKUP(D21796,产品表!$A$2:$F$13,5,FALSE)</f>
        <v>33</v>
      </c>
      <c r="H21796">
        <f>VLOOKUP(D21796,产品表!$A$2:$F$13,6,FALSE)</f>
        <v>41.25</v>
      </c>
      <c r="I21796">
        <f t="shared" si="340"/>
        <v>82.5</v>
      </c>
    </row>
    <row r="21797" spans="1:9" x14ac:dyDescent="0.25">
      <c r="A21797">
        <v>20021796</v>
      </c>
      <c r="B21797" s="1">
        <v>42695</v>
      </c>
      <c r="C21797" t="s">
        <v>23</v>
      </c>
      <c r="D21797">
        <v>3008</v>
      </c>
      <c r="E21797">
        <v>1812</v>
      </c>
      <c r="F21797" s="10">
        <v>1</v>
      </c>
      <c r="G21797">
        <f>VLOOKUP(D21797,产品表!$A$2:$F$13,5,FALSE)</f>
        <v>33</v>
      </c>
      <c r="H21797">
        <f>VLOOKUP(D21797,产品表!$A$2:$F$13,6,FALSE)</f>
        <v>41.25</v>
      </c>
      <c r="I21797">
        <f t="shared" si="340"/>
        <v>41.25</v>
      </c>
    </row>
    <row r="21798" spans="1:9" x14ac:dyDescent="0.25">
      <c r="A21798">
        <v>20021797</v>
      </c>
      <c r="B21798" s="1">
        <v>42695</v>
      </c>
      <c r="C21798" t="s">
        <v>9</v>
      </c>
      <c r="D21798">
        <v>3006</v>
      </c>
      <c r="E21798">
        <v>461</v>
      </c>
      <c r="F21798" s="10">
        <v>1</v>
      </c>
      <c r="G21798">
        <f>VLOOKUP(D21798,产品表!$A$2:$F$13,5,FALSE)</f>
        <v>31</v>
      </c>
      <c r="H21798">
        <f>VLOOKUP(D21798,产品表!$A$2:$F$13,6,FALSE)</f>
        <v>38.75</v>
      </c>
      <c r="I21798">
        <f t="shared" si="340"/>
        <v>38.75</v>
      </c>
    </row>
    <row r="21799" spans="1:9" x14ac:dyDescent="0.25">
      <c r="A21799">
        <v>20021798</v>
      </c>
      <c r="B21799" s="1">
        <v>42695</v>
      </c>
      <c r="C21799" t="s">
        <v>27</v>
      </c>
      <c r="D21799">
        <v>3005</v>
      </c>
      <c r="E21799">
        <v>2274</v>
      </c>
      <c r="F21799" s="10">
        <v>1</v>
      </c>
      <c r="G21799">
        <f>VLOOKUP(D21799,产品表!$A$2:$F$13,5,FALSE)</f>
        <v>33</v>
      </c>
      <c r="H21799">
        <f>VLOOKUP(D21799,产品表!$A$2:$F$13,6,FALSE)</f>
        <v>41.25</v>
      </c>
      <c r="I21799">
        <f t="shared" si="340"/>
        <v>41.25</v>
      </c>
    </row>
    <row r="21800" spans="1:9" x14ac:dyDescent="0.25">
      <c r="A21800">
        <v>20021799</v>
      </c>
      <c r="B21800" s="1">
        <v>42695</v>
      </c>
      <c r="C21800" t="s">
        <v>19</v>
      </c>
      <c r="D21800">
        <v>3005</v>
      </c>
      <c r="E21800">
        <v>1421</v>
      </c>
      <c r="F21800" s="10">
        <v>3</v>
      </c>
      <c r="G21800">
        <f>VLOOKUP(D21800,产品表!$A$2:$F$13,5,FALSE)</f>
        <v>33</v>
      </c>
      <c r="H21800">
        <f>VLOOKUP(D21800,产品表!$A$2:$F$13,6,FALSE)</f>
        <v>41.25</v>
      </c>
      <c r="I21800">
        <f t="shared" si="340"/>
        <v>123.75</v>
      </c>
    </row>
    <row r="21801" spans="1:9" x14ac:dyDescent="0.25">
      <c r="A21801">
        <v>20021800</v>
      </c>
      <c r="B21801" s="1">
        <v>42695</v>
      </c>
      <c r="C21801" t="s">
        <v>35</v>
      </c>
      <c r="D21801">
        <v>3006</v>
      </c>
      <c r="E21801">
        <v>3050</v>
      </c>
      <c r="F21801" s="10">
        <v>1</v>
      </c>
      <c r="G21801">
        <f>VLOOKUP(D21801,产品表!$A$2:$F$13,5,FALSE)</f>
        <v>31</v>
      </c>
      <c r="H21801">
        <f>VLOOKUP(D21801,产品表!$A$2:$F$13,6,FALSE)</f>
        <v>38.75</v>
      </c>
      <c r="I21801">
        <f t="shared" si="340"/>
        <v>38.75</v>
      </c>
    </row>
    <row r="21802" spans="1:9" x14ac:dyDescent="0.25">
      <c r="A21802">
        <v>20021801</v>
      </c>
      <c r="B21802" s="1">
        <v>42695</v>
      </c>
      <c r="C21802" t="s">
        <v>30</v>
      </c>
      <c r="D21802">
        <v>3006</v>
      </c>
      <c r="E21802">
        <v>2558</v>
      </c>
      <c r="F21802" s="10">
        <v>2</v>
      </c>
      <c r="G21802">
        <f>VLOOKUP(D21802,产品表!$A$2:$F$13,5,FALSE)</f>
        <v>31</v>
      </c>
      <c r="H21802">
        <f>VLOOKUP(D21802,产品表!$A$2:$F$13,6,FALSE)</f>
        <v>38.75</v>
      </c>
      <c r="I21802">
        <f t="shared" si="340"/>
        <v>77.5</v>
      </c>
    </row>
    <row r="21803" spans="1:9" x14ac:dyDescent="0.25">
      <c r="A21803">
        <v>20021802</v>
      </c>
      <c r="B21803" s="1">
        <v>42695</v>
      </c>
      <c r="C21803" t="s">
        <v>22</v>
      </c>
      <c r="D21803">
        <v>3004</v>
      </c>
      <c r="E21803">
        <v>1762</v>
      </c>
      <c r="F21803" s="10">
        <v>2</v>
      </c>
      <c r="G21803">
        <f>VLOOKUP(D21803,产品表!$A$2:$F$13,5,FALSE)</f>
        <v>35</v>
      </c>
      <c r="H21803">
        <f>VLOOKUP(D21803,产品表!$A$2:$F$13,6,FALSE)</f>
        <v>43.75</v>
      </c>
      <c r="I21803">
        <f t="shared" si="340"/>
        <v>87.5</v>
      </c>
    </row>
    <row r="21804" spans="1:9" x14ac:dyDescent="0.25">
      <c r="A21804">
        <v>20021803</v>
      </c>
      <c r="B21804" s="1">
        <v>42695</v>
      </c>
      <c r="C21804" t="s">
        <v>26</v>
      </c>
      <c r="D21804">
        <v>3008</v>
      </c>
      <c r="E21804">
        <v>2167</v>
      </c>
      <c r="F21804" s="10">
        <v>2</v>
      </c>
      <c r="G21804">
        <f>VLOOKUP(D21804,产品表!$A$2:$F$13,5,FALSE)</f>
        <v>33</v>
      </c>
      <c r="H21804">
        <f>VLOOKUP(D21804,产品表!$A$2:$F$13,6,FALSE)</f>
        <v>41.25</v>
      </c>
      <c r="I21804">
        <f t="shared" si="340"/>
        <v>82.5</v>
      </c>
    </row>
    <row r="21805" spans="1:9" x14ac:dyDescent="0.25">
      <c r="A21805">
        <v>20021804</v>
      </c>
      <c r="B21805" s="1">
        <v>42695</v>
      </c>
      <c r="C21805" t="s">
        <v>16</v>
      </c>
      <c r="D21805">
        <v>3006</v>
      </c>
      <c r="E21805">
        <v>1109</v>
      </c>
      <c r="F21805" s="10">
        <v>4</v>
      </c>
      <c r="G21805">
        <f>VLOOKUP(D21805,产品表!$A$2:$F$13,5,FALSE)</f>
        <v>31</v>
      </c>
      <c r="H21805">
        <f>VLOOKUP(D21805,产品表!$A$2:$F$13,6,FALSE)</f>
        <v>38.75</v>
      </c>
      <c r="I21805">
        <f t="shared" si="340"/>
        <v>155</v>
      </c>
    </row>
    <row r="21806" spans="1:9" x14ac:dyDescent="0.25">
      <c r="A21806">
        <v>20021805</v>
      </c>
      <c r="B21806" s="1">
        <v>42695</v>
      </c>
      <c r="C21806" t="s">
        <v>17</v>
      </c>
      <c r="D21806">
        <v>3009</v>
      </c>
      <c r="E21806">
        <v>1227</v>
      </c>
      <c r="F21806" s="10">
        <v>3</v>
      </c>
      <c r="G21806">
        <f>VLOOKUP(D21806,产品表!$A$2:$F$13,5,FALSE)</f>
        <v>31</v>
      </c>
      <c r="H21806">
        <f>VLOOKUP(D21806,产品表!$A$2:$F$13,6,FALSE)</f>
        <v>38.75</v>
      </c>
      <c r="I21806">
        <f t="shared" si="340"/>
        <v>116.25</v>
      </c>
    </row>
    <row r="21807" spans="1:9" x14ac:dyDescent="0.25">
      <c r="A21807">
        <v>20021806</v>
      </c>
      <c r="B21807" s="1">
        <v>42695</v>
      </c>
      <c r="C21807" t="s">
        <v>20</v>
      </c>
      <c r="D21807">
        <v>3008</v>
      </c>
      <c r="E21807">
        <v>1561</v>
      </c>
      <c r="F21807" s="10">
        <v>1</v>
      </c>
      <c r="G21807">
        <f>VLOOKUP(D21807,产品表!$A$2:$F$13,5,FALSE)</f>
        <v>33</v>
      </c>
      <c r="H21807">
        <f>VLOOKUP(D21807,产品表!$A$2:$F$13,6,FALSE)</f>
        <v>41.25</v>
      </c>
      <c r="I21807">
        <f t="shared" si="340"/>
        <v>41.25</v>
      </c>
    </row>
    <row r="21808" spans="1:9" x14ac:dyDescent="0.25">
      <c r="A21808">
        <v>20021807</v>
      </c>
      <c r="B21808" s="1">
        <v>42695</v>
      </c>
      <c r="C21808" t="s">
        <v>28</v>
      </c>
      <c r="D21808">
        <v>3004</v>
      </c>
      <c r="E21808">
        <v>2363</v>
      </c>
      <c r="F21808" s="10">
        <v>1</v>
      </c>
      <c r="G21808">
        <f>VLOOKUP(D21808,产品表!$A$2:$F$13,5,FALSE)</f>
        <v>35</v>
      </c>
      <c r="H21808">
        <f>VLOOKUP(D21808,产品表!$A$2:$F$13,6,FALSE)</f>
        <v>43.75</v>
      </c>
      <c r="I21808">
        <f t="shared" si="340"/>
        <v>43.75</v>
      </c>
    </row>
    <row r="21809" spans="1:9" x14ac:dyDescent="0.25">
      <c r="A21809">
        <v>20021808</v>
      </c>
      <c r="B21809" s="1">
        <v>42695</v>
      </c>
      <c r="C21809" t="s">
        <v>25</v>
      </c>
      <c r="D21809">
        <v>3004</v>
      </c>
      <c r="E21809">
        <v>2033</v>
      </c>
      <c r="F21809" s="10">
        <v>1</v>
      </c>
      <c r="G21809">
        <f>VLOOKUP(D21809,产品表!$A$2:$F$13,5,FALSE)</f>
        <v>35</v>
      </c>
      <c r="H21809">
        <f>VLOOKUP(D21809,产品表!$A$2:$F$13,6,FALSE)</f>
        <v>43.75</v>
      </c>
      <c r="I21809">
        <f t="shared" si="340"/>
        <v>43.75</v>
      </c>
    </row>
    <row r="21810" spans="1:9" x14ac:dyDescent="0.25">
      <c r="A21810">
        <v>20021809</v>
      </c>
      <c r="B21810" s="1">
        <v>42695</v>
      </c>
      <c r="C21810" t="s">
        <v>6</v>
      </c>
      <c r="D21810">
        <v>3002</v>
      </c>
      <c r="E21810">
        <v>181</v>
      </c>
      <c r="F21810" s="10">
        <v>1</v>
      </c>
      <c r="G21810">
        <f>VLOOKUP(D21810,产品表!$A$2:$F$13,5,FALSE)</f>
        <v>29</v>
      </c>
      <c r="H21810">
        <f>VLOOKUP(D21810,产品表!$A$2:$F$13,6,FALSE)</f>
        <v>36.25</v>
      </c>
      <c r="I21810">
        <f t="shared" si="340"/>
        <v>36.25</v>
      </c>
    </row>
    <row r="21811" spans="1:9" x14ac:dyDescent="0.25">
      <c r="A21811">
        <v>20021810</v>
      </c>
      <c r="B21811" s="1">
        <v>42695</v>
      </c>
      <c r="C21811" t="s">
        <v>17</v>
      </c>
      <c r="D21811">
        <v>3005</v>
      </c>
      <c r="E21811">
        <v>1291</v>
      </c>
      <c r="F21811" s="10">
        <v>4</v>
      </c>
      <c r="G21811">
        <f>VLOOKUP(D21811,产品表!$A$2:$F$13,5,FALSE)</f>
        <v>33</v>
      </c>
      <c r="H21811">
        <f>VLOOKUP(D21811,产品表!$A$2:$F$13,6,FALSE)</f>
        <v>41.25</v>
      </c>
      <c r="I21811">
        <f t="shared" si="340"/>
        <v>165</v>
      </c>
    </row>
    <row r="21812" spans="1:9" x14ac:dyDescent="0.25">
      <c r="A21812">
        <v>20021811</v>
      </c>
      <c r="B21812" s="1">
        <v>42695</v>
      </c>
      <c r="C21812" t="s">
        <v>9</v>
      </c>
      <c r="D21812">
        <v>3004</v>
      </c>
      <c r="E21812">
        <v>410</v>
      </c>
      <c r="F21812" s="10">
        <v>1</v>
      </c>
      <c r="G21812">
        <f>VLOOKUP(D21812,产品表!$A$2:$F$13,5,FALSE)</f>
        <v>35</v>
      </c>
      <c r="H21812">
        <f>VLOOKUP(D21812,产品表!$A$2:$F$13,6,FALSE)</f>
        <v>43.75</v>
      </c>
      <c r="I21812">
        <f t="shared" si="340"/>
        <v>43.75</v>
      </c>
    </row>
    <row r="21813" spans="1:9" x14ac:dyDescent="0.25">
      <c r="A21813">
        <v>20021812</v>
      </c>
      <c r="B21813" s="1">
        <v>42695</v>
      </c>
      <c r="C21813" t="s">
        <v>27</v>
      </c>
      <c r="D21813">
        <v>3005</v>
      </c>
      <c r="E21813">
        <v>2229</v>
      </c>
      <c r="F21813" s="10">
        <v>2</v>
      </c>
      <c r="G21813">
        <f>VLOOKUP(D21813,产品表!$A$2:$F$13,5,FALSE)</f>
        <v>33</v>
      </c>
      <c r="H21813">
        <f>VLOOKUP(D21813,产品表!$A$2:$F$13,6,FALSE)</f>
        <v>41.25</v>
      </c>
      <c r="I21813">
        <f t="shared" si="340"/>
        <v>82.5</v>
      </c>
    </row>
    <row r="21814" spans="1:9" x14ac:dyDescent="0.25">
      <c r="A21814">
        <v>20021813</v>
      </c>
      <c r="B21814" s="1">
        <v>42695</v>
      </c>
      <c r="C21814" t="s">
        <v>10</v>
      </c>
      <c r="D21814">
        <v>3011</v>
      </c>
      <c r="E21814">
        <v>528</v>
      </c>
      <c r="F21814" s="10">
        <v>1</v>
      </c>
      <c r="G21814">
        <f>VLOOKUP(D21814,产品表!$A$2:$F$13,5,FALSE)</f>
        <v>34</v>
      </c>
      <c r="H21814">
        <f>VLOOKUP(D21814,产品表!$A$2:$F$13,6,FALSE)</f>
        <v>42.5</v>
      </c>
      <c r="I21814">
        <f t="shared" si="340"/>
        <v>42.5</v>
      </c>
    </row>
    <row r="21815" spans="1:9" x14ac:dyDescent="0.25">
      <c r="A21815">
        <v>20021814</v>
      </c>
      <c r="B21815" s="1">
        <v>42695</v>
      </c>
      <c r="C21815" t="s">
        <v>25</v>
      </c>
      <c r="D21815">
        <v>3005</v>
      </c>
      <c r="E21815">
        <v>2012</v>
      </c>
      <c r="F21815" s="10">
        <v>2</v>
      </c>
      <c r="G21815">
        <f>VLOOKUP(D21815,产品表!$A$2:$F$13,5,FALSE)</f>
        <v>33</v>
      </c>
      <c r="H21815">
        <f>VLOOKUP(D21815,产品表!$A$2:$F$13,6,FALSE)</f>
        <v>41.25</v>
      </c>
      <c r="I21815">
        <f t="shared" si="340"/>
        <v>82.5</v>
      </c>
    </row>
    <row r="21816" spans="1:9" x14ac:dyDescent="0.25">
      <c r="A21816">
        <v>20021815</v>
      </c>
      <c r="B21816" s="1">
        <v>42695</v>
      </c>
      <c r="C21816" t="s">
        <v>6</v>
      </c>
      <c r="D21816">
        <v>3008</v>
      </c>
      <c r="E21816">
        <v>196</v>
      </c>
      <c r="F21816" s="10">
        <v>1</v>
      </c>
      <c r="G21816">
        <f>VLOOKUP(D21816,产品表!$A$2:$F$13,5,FALSE)</f>
        <v>33</v>
      </c>
      <c r="H21816">
        <f>VLOOKUP(D21816,产品表!$A$2:$F$13,6,FALSE)</f>
        <v>41.25</v>
      </c>
      <c r="I21816">
        <f t="shared" si="340"/>
        <v>41.25</v>
      </c>
    </row>
    <row r="21817" spans="1:9" x14ac:dyDescent="0.25">
      <c r="A21817">
        <v>20021816</v>
      </c>
      <c r="B21817" s="1">
        <v>42695</v>
      </c>
      <c r="C21817" t="s">
        <v>33</v>
      </c>
      <c r="D21817">
        <v>3005</v>
      </c>
      <c r="E21817">
        <v>2819</v>
      </c>
      <c r="F21817" s="10">
        <v>1</v>
      </c>
      <c r="G21817">
        <f>VLOOKUP(D21817,产品表!$A$2:$F$13,5,FALSE)</f>
        <v>33</v>
      </c>
      <c r="H21817">
        <f>VLOOKUP(D21817,产品表!$A$2:$F$13,6,FALSE)</f>
        <v>41.25</v>
      </c>
      <c r="I21817">
        <f t="shared" si="340"/>
        <v>41.25</v>
      </c>
    </row>
    <row r="21818" spans="1:9" x14ac:dyDescent="0.25">
      <c r="A21818">
        <v>20021817</v>
      </c>
      <c r="B21818" s="1">
        <v>42695</v>
      </c>
      <c r="C21818" t="s">
        <v>20</v>
      </c>
      <c r="D21818">
        <v>3005</v>
      </c>
      <c r="E21818">
        <v>1513</v>
      </c>
      <c r="F21818" s="10">
        <v>1</v>
      </c>
      <c r="G21818">
        <f>VLOOKUP(D21818,产品表!$A$2:$F$13,5,FALSE)</f>
        <v>33</v>
      </c>
      <c r="H21818">
        <f>VLOOKUP(D21818,产品表!$A$2:$F$13,6,FALSE)</f>
        <v>41.25</v>
      </c>
      <c r="I21818">
        <f t="shared" si="340"/>
        <v>41.25</v>
      </c>
    </row>
    <row r="21819" spans="1:9" x14ac:dyDescent="0.25">
      <c r="A21819">
        <v>20021818</v>
      </c>
      <c r="B21819" s="1">
        <v>42695</v>
      </c>
      <c r="C21819" t="s">
        <v>26</v>
      </c>
      <c r="D21819">
        <v>3004</v>
      </c>
      <c r="E21819">
        <v>2144</v>
      </c>
      <c r="F21819" s="10">
        <v>1</v>
      </c>
      <c r="G21819">
        <f>VLOOKUP(D21819,产品表!$A$2:$F$13,5,FALSE)</f>
        <v>35</v>
      </c>
      <c r="H21819">
        <f>VLOOKUP(D21819,产品表!$A$2:$F$13,6,FALSE)</f>
        <v>43.75</v>
      </c>
      <c r="I21819">
        <f t="shared" si="340"/>
        <v>43.75</v>
      </c>
    </row>
    <row r="21820" spans="1:9" x14ac:dyDescent="0.25">
      <c r="A21820">
        <v>20021819</v>
      </c>
      <c r="B21820" s="1">
        <v>42695</v>
      </c>
      <c r="C21820" t="s">
        <v>9</v>
      </c>
      <c r="D21820">
        <v>3008</v>
      </c>
      <c r="E21820">
        <v>439</v>
      </c>
      <c r="F21820" s="10">
        <v>1</v>
      </c>
      <c r="G21820">
        <f>VLOOKUP(D21820,产品表!$A$2:$F$13,5,FALSE)</f>
        <v>33</v>
      </c>
      <c r="H21820">
        <f>VLOOKUP(D21820,产品表!$A$2:$F$13,6,FALSE)</f>
        <v>41.25</v>
      </c>
      <c r="I21820">
        <f t="shared" si="340"/>
        <v>41.25</v>
      </c>
    </row>
    <row r="21821" spans="1:9" x14ac:dyDescent="0.25">
      <c r="A21821">
        <v>20021820</v>
      </c>
      <c r="B21821" s="1">
        <v>42695</v>
      </c>
      <c r="C21821" t="s">
        <v>51</v>
      </c>
      <c r="D21821">
        <v>3006</v>
      </c>
      <c r="E21821">
        <v>4682</v>
      </c>
      <c r="F21821" s="10">
        <v>1</v>
      </c>
      <c r="G21821">
        <f>VLOOKUP(D21821,产品表!$A$2:$F$13,5,FALSE)</f>
        <v>31</v>
      </c>
      <c r="H21821">
        <f>VLOOKUP(D21821,产品表!$A$2:$F$13,6,FALSE)</f>
        <v>38.75</v>
      </c>
      <c r="I21821">
        <f t="shared" si="340"/>
        <v>38.75</v>
      </c>
    </row>
    <row r="21822" spans="1:9" x14ac:dyDescent="0.25">
      <c r="A21822">
        <v>20021821</v>
      </c>
      <c r="B21822" s="1">
        <v>42695</v>
      </c>
      <c r="C21822" t="s">
        <v>37</v>
      </c>
      <c r="D21822">
        <v>3005</v>
      </c>
      <c r="E21822">
        <v>3256</v>
      </c>
      <c r="F21822" s="10">
        <v>2</v>
      </c>
      <c r="G21822">
        <f>VLOOKUP(D21822,产品表!$A$2:$F$13,5,FALSE)</f>
        <v>33</v>
      </c>
      <c r="H21822">
        <f>VLOOKUP(D21822,产品表!$A$2:$F$13,6,FALSE)</f>
        <v>41.25</v>
      </c>
      <c r="I21822">
        <f t="shared" si="340"/>
        <v>82.5</v>
      </c>
    </row>
    <row r="21823" spans="1:9" x14ac:dyDescent="0.25">
      <c r="A21823">
        <v>20021822</v>
      </c>
      <c r="B21823" s="1">
        <v>42695</v>
      </c>
      <c r="C21823" t="s">
        <v>21</v>
      </c>
      <c r="D21823">
        <v>3010</v>
      </c>
      <c r="E21823">
        <v>1671</v>
      </c>
      <c r="F21823" s="10">
        <v>1</v>
      </c>
      <c r="G21823">
        <f>VLOOKUP(D21823,产品表!$A$2:$F$13,5,FALSE)</f>
        <v>36</v>
      </c>
      <c r="H21823">
        <f>VLOOKUP(D21823,产品表!$A$2:$F$13,6,FALSE)</f>
        <v>45</v>
      </c>
      <c r="I21823">
        <f t="shared" si="340"/>
        <v>45</v>
      </c>
    </row>
    <row r="21824" spans="1:9" x14ac:dyDescent="0.25">
      <c r="A21824">
        <v>20021823</v>
      </c>
      <c r="B21824" s="1">
        <v>42695</v>
      </c>
      <c r="C21824" t="s">
        <v>23</v>
      </c>
      <c r="D21824">
        <v>3005</v>
      </c>
      <c r="E21824">
        <v>1869</v>
      </c>
      <c r="F21824" s="10">
        <v>4</v>
      </c>
      <c r="G21824">
        <f>VLOOKUP(D21824,产品表!$A$2:$F$13,5,FALSE)</f>
        <v>33</v>
      </c>
      <c r="H21824">
        <f>VLOOKUP(D21824,产品表!$A$2:$F$13,6,FALSE)</f>
        <v>41.25</v>
      </c>
      <c r="I21824">
        <f t="shared" si="340"/>
        <v>165</v>
      </c>
    </row>
    <row r="21825" spans="1:9" x14ac:dyDescent="0.25">
      <c r="A21825">
        <v>20021824</v>
      </c>
      <c r="B21825" s="1">
        <v>42695</v>
      </c>
      <c r="C21825" t="s">
        <v>21</v>
      </c>
      <c r="D21825">
        <v>3009</v>
      </c>
      <c r="E21825">
        <v>1658</v>
      </c>
      <c r="F21825" s="10">
        <v>1</v>
      </c>
      <c r="G21825">
        <f>VLOOKUP(D21825,产品表!$A$2:$F$13,5,FALSE)</f>
        <v>31</v>
      </c>
      <c r="H21825">
        <f>VLOOKUP(D21825,产品表!$A$2:$F$13,6,FALSE)</f>
        <v>38.75</v>
      </c>
      <c r="I21825">
        <f t="shared" si="340"/>
        <v>38.75</v>
      </c>
    </row>
    <row r="21826" spans="1:9" x14ac:dyDescent="0.25">
      <c r="A21826">
        <v>20021825</v>
      </c>
      <c r="B21826" s="1">
        <v>42695</v>
      </c>
      <c r="C21826" t="s">
        <v>33</v>
      </c>
      <c r="D21826">
        <v>3009</v>
      </c>
      <c r="E21826">
        <v>2841</v>
      </c>
      <c r="F21826" s="10">
        <v>2</v>
      </c>
      <c r="G21826">
        <f>VLOOKUP(D21826,产品表!$A$2:$F$13,5,FALSE)</f>
        <v>31</v>
      </c>
      <c r="H21826">
        <f>VLOOKUP(D21826,产品表!$A$2:$F$13,6,FALSE)</f>
        <v>38.75</v>
      </c>
      <c r="I21826">
        <f t="shared" si="340"/>
        <v>77.5</v>
      </c>
    </row>
    <row r="21827" spans="1:9" x14ac:dyDescent="0.25">
      <c r="A21827">
        <v>20021826</v>
      </c>
      <c r="B21827" s="1">
        <v>42696</v>
      </c>
      <c r="C21827" t="s">
        <v>40</v>
      </c>
      <c r="D21827">
        <v>3006</v>
      </c>
      <c r="E21827">
        <v>3587</v>
      </c>
      <c r="F21827" s="10">
        <v>1</v>
      </c>
      <c r="G21827">
        <f>VLOOKUP(D21827,产品表!$A$2:$F$13,5,FALSE)</f>
        <v>31</v>
      </c>
      <c r="H21827">
        <f>VLOOKUP(D21827,产品表!$A$2:$F$13,6,FALSE)</f>
        <v>38.75</v>
      </c>
      <c r="I21827">
        <f t="shared" ref="I21827:I21890" si="341">H21827*F21827</f>
        <v>38.75</v>
      </c>
    </row>
    <row r="21828" spans="1:9" x14ac:dyDescent="0.25">
      <c r="A21828">
        <v>20021827</v>
      </c>
      <c r="B21828" s="1">
        <v>42696</v>
      </c>
      <c r="C21828" t="s">
        <v>16</v>
      </c>
      <c r="D21828">
        <v>3006</v>
      </c>
      <c r="E21828">
        <v>1199</v>
      </c>
      <c r="F21828" s="10">
        <v>1</v>
      </c>
      <c r="G21828">
        <f>VLOOKUP(D21828,产品表!$A$2:$F$13,5,FALSE)</f>
        <v>31</v>
      </c>
      <c r="H21828">
        <f>VLOOKUP(D21828,产品表!$A$2:$F$13,6,FALSE)</f>
        <v>38.75</v>
      </c>
      <c r="I21828">
        <f t="shared" si="341"/>
        <v>38.75</v>
      </c>
    </row>
    <row r="21829" spans="1:9" x14ac:dyDescent="0.25">
      <c r="A21829">
        <v>20021828</v>
      </c>
      <c r="B21829" s="1">
        <v>42696</v>
      </c>
      <c r="C21829" t="s">
        <v>26</v>
      </c>
      <c r="D21829">
        <v>3007</v>
      </c>
      <c r="E21829">
        <v>2192</v>
      </c>
      <c r="F21829" s="10">
        <v>1</v>
      </c>
      <c r="G21829">
        <f>VLOOKUP(D21829,产品表!$A$2:$F$13,5,FALSE)</f>
        <v>35</v>
      </c>
      <c r="H21829">
        <f>VLOOKUP(D21829,产品表!$A$2:$F$13,6,FALSE)</f>
        <v>43.75</v>
      </c>
      <c r="I21829">
        <f t="shared" si="341"/>
        <v>43.75</v>
      </c>
    </row>
    <row r="21830" spans="1:9" x14ac:dyDescent="0.25">
      <c r="A21830">
        <v>20021829</v>
      </c>
      <c r="B21830" s="1">
        <v>42696</v>
      </c>
      <c r="C21830" t="s">
        <v>38</v>
      </c>
      <c r="D21830">
        <v>3006</v>
      </c>
      <c r="E21830">
        <v>3324</v>
      </c>
      <c r="F21830" s="10">
        <v>1</v>
      </c>
      <c r="G21830">
        <f>VLOOKUP(D21830,产品表!$A$2:$F$13,5,FALSE)</f>
        <v>31</v>
      </c>
      <c r="H21830">
        <f>VLOOKUP(D21830,产品表!$A$2:$F$13,6,FALSE)</f>
        <v>38.75</v>
      </c>
      <c r="I21830">
        <f t="shared" si="341"/>
        <v>38.75</v>
      </c>
    </row>
    <row r="21831" spans="1:9" x14ac:dyDescent="0.25">
      <c r="A21831">
        <v>20021830</v>
      </c>
      <c r="B21831" s="1">
        <v>42696</v>
      </c>
      <c r="C21831" t="s">
        <v>10</v>
      </c>
      <c r="D21831">
        <v>3004</v>
      </c>
      <c r="E21831">
        <v>537</v>
      </c>
      <c r="F21831" s="10">
        <v>1</v>
      </c>
      <c r="G21831">
        <f>VLOOKUP(D21831,产品表!$A$2:$F$13,5,FALSE)</f>
        <v>35</v>
      </c>
      <c r="H21831">
        <f>VLOOKUP(D21831,产品表!$A$2:$F$13,6,FALSE)</f>
        <v>43.75</v>
      </c>
      <c r="I21831">
        <f t="shared" si="341"/>
        <v>43.75</v>
      </c>
    </row>
    <row r="21832" spans="1:9" x14ac:dyDescent="0.25">
      <c r="A21832">
        <v>20021831</v>
      </c>
      <c r="B21832" s="1">
        <v>42696</v>
      </c>
      <c r="C21832" t="s">
        <v>52</v>
      </c>
      <c r="D21832">
        <v>3009</v>
      </c>
      <c r="E21832">
        <v>4701</v>
      </c>
      <c r="F21832" s="10">
        <v>1</v>
      </c>
      <c r="G21832">
        <f>VLOOKUP(D21832,产品表!$A$2:$F$13,5,FALSE)</f>
        <v>31</v>
      </c>
      <c r="H21832">
        <f>VLOOKUP(D21832,产品表!$A$2:$F$13,6,FALSE)</f>
        <v>38.75</v>
      </c>
      <c r="I21832">
        <f t="shared" si="341"/>
        <v>38.75</v>
      </c>
    </row>
    <row r="21833" spans="1:9" x14ac:dyDescent="0.25">
      <c r="A21833">
        <v>20021832</v>
      </c>
      <c r="B21833" s="1">
        <v>42696</v>
      </c>
      <c r="C21833" t="s">
        <v>49</v>
      </c>
      <c r="D21833">
        <v>3005</v>
      </c>
      <c r="E21833">
        <v>4480</v>
      </c>
      <c r="F21833" s="10">
        <v>1</v>
      </c>
      <c r="G21833">
        <f>VLOOKUP(D21833,产品表!$A$2:$F$13,5,FALSE)</f>
        <v>33</v>
      </c>
      <c r="H21833">
        <f>VLOOKUP(D21833,产品表!$A$2:$F$13,6,FALSE)</f>
        <v>41.25</v>
      </c>
      <c r="I21833">
        <f t="shared" si="341"/>
        <v>41.25</v>
      </c>
    </row>
    <row r="21834" spans="1:9" x14ac:dyDescent="0.25">
      <c r="A21834">
        <v>20021833</v>
      </c>
      <c r="B21834" s="1">
        <v>42696</v>
      </c>
      <c r="C21834" t="s">
        <v>38</v>
      </c>
      <c r="D21834">
        <v>3006</v>
      </c>
      <c r="E21834">
        <v>3329</v>
      </c>
      <c r="F21834" s="10">
        <v>1</v>
      </c>
      <c r="G21834">
        <f>VLOOKUP(D21834,产品表!$A$2:$F$13,5,FALSE)</f>
        <v>31</v>
      </c>
      <c r="H21834">
        <f>VLOOKUP(D21834,产品表!$A$2:$F$13,6,FALSE)</f>
        <v>38.75</v>
      </c>
      <c r="I21834">
        <f t="shared" si="341"/>
        <v>38.75</v>
      </c>
    </row>
    <row r="21835" spans="1:9" x14ac:dyDescent="0.25">
      <c r="A21835">
        <v>20021834</v>
      </c>
      <c r="B21835" s="1">
        <v>42696</v>
      </c>
      <c r="C21835" t="s">
        <v>28</v>
      </c>
      <c r="D21835">
        <v>3006</v>
      </c>
      <c r="E21835">
        <v>2387</v>
      </c>
      <c r="F21835" s="10">
        <v>1</v>
      </c>
      <c r="G21835">
        <f>VLOOKUP(D21835,产品表!$A$2:$F$13,5,FALSE)</f>
        <v>31</v>
      </c>
      <c r="H21835">
        <f>VLOOKUP(D21835,产品表!$A$2:$F$13,6,FALSE)</f>
        <v>38.75</v>
      </c>
      <c r="I21835">
        <f t="shared" si="341"/>
        <v>38.75</v>
      </c>
    </row>
    <row r="21836" spans="1:9" x14ac:dyDescent="0.25">
      <c r="A21836">
        <v>20021835</v>
      </c>
      <c r="B21836" s="1">
        <v>42696</v>
      </c>
      <c r="C21836" t="s">
        <v>44</v>
      </c>
      <c r="D21836">
        <v>3005</v>
      </c>
      <c r="E21836">
        <v>3998</v>
      </c>
      <c r="F21836" s="10">
        <v>3</v>
      </c>
      <c r="G21836">
        <f>VLOOKUP(D21836,产品表!$A$2:$F$13,5,FALSE)</f>
        <v>33</v>
      </c>
      <c r="H21836">
        <f>VLOOKUP(D21836,产品表!$A$2:$F$13,6,FALSE)</f>
        <v>41.25</v>
      </c>
      <c r="I21836">
        <f t="shared" si="341"/>
        <v>123.75</v>
      </c>
    </row>
    <row r="21837" spans="1:9" x14ac:dyDescent="0.25">
      <c r="A21837">
        <v>20021836</v>
      </c>
      <c r="B21837" s="1">
        <v>42696</v>
      </c>
      <c r="C21837" t="s">
        <v>41</v>
      </c>
      <c r="D21837">
        <v>3008</v>
      </c>
      <c r="E21837">
        <v>3670</v>
      </c>
      <c r="F21837" s="10">
        <v>1</v>
      </c>
      <c r="G21837">
        <f>VLOOKUP(D21837,产品表!$A$2:$F$13,5,FALSE)</f>
        <v>33</v>
      </c>
      <c r="H21837">
        <f>VLOOKUP(D21837,产品表!$A$2:$F$13,6,FALSE)</f>
        <v>41.25</v>
      </c>
      <c r="I21837">
        <f t="shared" si="341"/>
        <v>41.25</v>
      </c>
    </row>
    <row r="21838" spans="1:9" x14ac:dyDescent="0.25">
      <c r="A21838">
        <v>20021837</v>
      </c>
      <c r="B21838" s="1">
        <v>42696</v>
      </c>
      <c r="C21838" t="s">
        <v>18</v>
      </c>
      <c r="D21838">
        <v>3008</v>
      </c>
      <c r="E21838">
        <v>1339</v>
      </c>
      <c r="F21838" s="10">
        <v>2</v>
      </c>
      <c r="G21838">
        <f>VLOOKUP(D21838,产品表!$A$2:$F$13,5,FALSE)</f>
        <v>33</v>
      </c>
      <c r="H21838">
        <f>VLOOKUP(D21838,产品表!$A$2:$F$13,6,FALSE)</f>
        <v>41.25</v>
      </c>
      <c r="I21838">
        <f t="shared" si="341"/>
        <v>82.5</v>
      </c>
    </row>
    <row r="21839" spans="1:9" x14ac:dyDescent="0.25">
      <c r="A21839">
        <v>20021838</v>
      </c>
      <c r="B21839" s="1">
        <v>42696</v>
      </c>
      <c r="C21839" t="s">
        <v>15</v>
      </c>
      <c r="D21839">
        <v>3005</v>
      </c>
      <c r="E21839">
        <v>1055</v>
      </c>
      <c r="F21839" s="10">
        <v>1</v>
      </c>
      <c r="G21839">
        <f>VLOOKUP(D21839,产品表!$A$2:$F$13,5,FALSE)</f>
        <v>33</v>
      </c>
      <c r="H21839">
        <f>VLOOKUP(D21839,产品表!$A$2:$F$13,6,FALSE)</f>
        <v>41.25</v>
      </c>
      <c r="I21839">
        <f t="shared" si="341"/>
        <v>41.25</v>
      </c>
    </row>
    <row r="21840" spans="1:9" x14ac:dyDescent="0.25">
      <c r="A21840">
        <v>20021839</v>
      </c>
      <c r="B21840" s="1">
        <v>42696</v>
      </c>
      <c r="C21840" t="s">
        <v>15</v>
      </c>
      <c r="D21840">
        <v>3009</v>
      </c>
      <c r="E21840">
        <v>1081</v>
      </c>
      <c r="F21840" s="10">
        <v>1</v>
      </c>
      <c r="G21840">
        <f>VLOOKUP(D21840,产品表!$A$2:$F$13,5,FALSE)</f>
        <v>31</v>
      </c>
      <c r="H21840">
        <f>VLOOKUP(D21840,产品表!$A$2:$F$13,6,FALSE)</f>
        <v>38.75</v>
      </c>
      <c r="I21840">
        <f t="shared" si="341"/>
        <v>38.75</v>
      </c>
    </row>
    <row r="21841" spans="1:9" x14ac:dyDescent="0.25">
      <c r="A21841">
        <v>20021840</v>
      </c>
      <c r="B21841" s="1">
        <v>42696</v>
      </c>
      <c r="C21841" t="s">
        <v>41</v>
      </c>
      <c r="D21841">
        <v>3004</v>
      </c>
      <c r="E21841">
        <v>3691</v>
      </c>
      <c r="F21841" s="10">
        <v>2</v>
      </c>
      <c r="G21841">
        <f>VLOOKUP(D21841,产品表!$A$2:$F$13,5,FALSE)</f>
        <v>35</v>
      </c>
      <c r="H21841">
        <f>VLOOKUP(D21841,产品表!$A$2:$F$13,6,FALSE)</f>
        <v>43.75</v>
      </c>
      <c r="I21841">
        <f t="shared" si="341"/>
        <v>87.5</v>
      </c>
    </row>
    <row r="21842" spans="1:9" x14ac:dyDescent="0.25">
      <c r="A21842">
        <v>20021841</v>
      </c>
      <c r="B21842" s="1">
        <v>42696</v>
      </c>
      <c r="C21842" t="s">
        <v>9</v>
      </c>
      <c r="D21842">
        <v>3004</v>
      </c>
      <c r="E21842">
        <v>442</v>
      </c>
      <c r="F21842" s="10">
        <v>1</v>
      </c>
      <c r="G21842">
        <f>VLOOKUP(D21842,产品表!$A$2:$F$13,5,FALSE)</f>
        <v>35</v>
      </c>
      <c r="H21842">
        <f>VLOOKUP(D21842,产品表!$A$2:$F$13,6,FALSE)</f>
        <v>43.75</v>
      </c>
      <c r="I21842">
        <f t="shared" si="341"/>
        <v>43.75</v>
      </c>
    </row>
    <row r="21843" spans="1:9" x14ac:dyDescent="0.25">
      <c r="A21843">
        <v>20021842</v>
      </c>
      <c r="B21843" s="1">
        <v>42696</v>
      </c>
      <c r="C21843" t="s">
        <v>32</v>
      </c>
      <c r="D21843">
        <v>3004</v>
      </c>
      <c r="E21843">
        <v>2732</v>
      </c>
      <c r="F21843" s="10">
        <v>1</v>
      </c>
      <c r="G21843">
        <f>VLOOKUP(D21843,产品表!$A$2:$F$13,5,FALSE)</f>
        <v>35</v>
      </c>
      <c r="H21843">
        <f>VLOOKUP(D21843,产品表!$A$2:$F$13,6,FALSE)</f>
        <v>43.75</v>
      </c>
      <c r="I21843">
        <f t="shared" si="341"/>
        <v>43.75</v>
      </c>
    </row>
    <row r="21844" spans="1:9" x14ac:dyDescent="0.25">
      <c r="A21844">
        <v>20021843</v>
      </c>
      <c r="B21844" s="1">
        <v>42696</v>
      </c>
      <c r="C21844" t="s">
        <v>14</v>
      </c>
      <c r="D21844">
        <v>3008</v>
      </c>
      <c r="E21844">
        <v>984</v>
      </c>
      <c r="F21844" s="10">
        <v>1</v>
      </c>
      <c r="G21844">
        <f>VLOOKUP(D21844,产品表!$A$2:$F$13,5,FALSE)</f>
        <v>33</v>
      </c>
      <c r="H21844">
        <f>VLOOKUP(D21844,产品表!$A$2:$F$13,6,FALSE)</f>
        <v>41.25</v>
      </c>
      <c r="I21844">
        <f t="shared" si="341"/>
        <v>41.25</v>
      </c>
    </row>
    <row r="21845" spans="1:9" x14ac:dyDescent="0.25">
      <c r="A21845">
        <v>20021844</v>
      </c>
      <c r="B21845" s="1">
        <v>42696</v>
      </c>
      <c r="C21845" t="s">
        <v>53</v>
      </c>
      <c r="D21845">
        <v>3007</v>
      </c>
      <c r="E21845">
        <v>4836</v>
      </c>
      <c r="F21845" s="10">
        <v>4</v>
      </c>
      <c r="G21845">
        <f>VLOOKUP(D21845,产品表!$A$2:$F$13,5,FALSE)</f>
        <v>35</v>
      </c>
      <c r="H21845">
        <f>VLOOKUP(D21845,产品表!$A$2:$F$13,6,FALSE)</f>
        <v>43.75</v>
      </c>
      <c r="I21845">
        <f t="shared" si="341"/>
        <v>175</v>
      </c>
    </row>
    <row r="21846" spans="1:9" x14ac:dyDescent="0.25">
      <c r="A21846">
        <v>20021845</v>
      </c>
      <c r="B21846" s="1">
        <v>42696</v>
      </c>
      <c r="C21846" t="s">
        <v>12</v>
      </c>
      <c r="D21846">
        <v>3006</v>
      </c>
      <c r="E21846">
        <v>705</v>
      </c>
      <c r="F21846" s="10">
        <v>4</v>
      </c>
      <c r="G21846">
        <f>VLOOKUP(D21846,产品表!$A$2:$F$13,5,FALSE)</f>
        <v>31</v>
      </c>
      <c r="H21846">
        <f>VLOOKUP(D21846,产品表!$A$2:$F$13,6,FALSE)</f>
        <v>38.75</v>
      </c>
      <c r="I21846">
        <f t="shared" si="341"/>
        <v>155</v>
      </c>
    </row>
    <row r="21847" spans="1:9" x14ac:dyDescent="0.25">
      <c r="A21847">
        <v>20021846</v>
      </c>
      <c r="B21847" s="1">
        <v>42696</v>
      </c>
      <c r="C21847" t="s">
        <v>49</v>
      </c>
      <c r="D21847">
        <v>3005</v>
      </c>
      <c r="E21847">
        <v>4451</v>
      </c>
      <c r="F21847" s="10">
        <v>1</v>
      </c>
      <c r="G21847">
        <f>VLOOKUP(D21847,产品表!$A$2:$F$13,5,FALSE)</f>
        <v>33</v>
      </c>
      <c r="H21847">
        <f>VLOOKUP(D21847,产品表!$A$2:$F$13,6,FALSE)</f>
        <v>41.25</v>
      </c>
      <c r="I21847">
        <f t="shared" si="341"/>
        <v>41.25</v>
      </c>
    </row>
    <row r="21848" spans="1:9" x14ac:dyDescent="0.25">
      <c r="A21848">
        <v>20021847</v>
      </c>
      <c r="B21848" s="1">
        <v>42696</v>
      </c>
      <c r="C21848" t="s">
        <v>32</v>
      </c>
      <c r="D21848">
        <v>3004</v>
      </c>
      <c r="E21848">
        <v>2787</v>
      </c>
      <c r="F21848" s="10">
        <v>2</v>
      </c>
      <c r="G21848">
        <f>VLOOKUP(D21848,产品表!$A$2:$F$13,5,FALSE)</f>
        <v>35</v>
      </c>
      <c r="H21848">
        <f>VLOOKUP(D21848,产品表!$A$2:$F$13,6,FALSE)</f>
        <v>43.75</v>
      </c>
      <c r="I21848">
        <f t="shared" si="341"/>
        <v>87.5</v>
      </c>
    </row>
    <row r="21849" spans="1:9" x14ac:dyDescent="0.25">
      <c r="A21849">
        <v>20021848</v>
      </c>
      <c r="B21849" s="1">
        <v>42696</v>
      </c>
      <c r="C21849" t="s">
        <v>14</v>
      </c>
      <c r="D21849">
        <v>3003</v>
      </c>
      <c r="E21849">
        <v>981</v>
      </c>
      <c r="F21849" s="10">
        <v>3</v>
      </c>
      <c r="G21849">
        <f>VLOOKUP(D21849,产品表!$A$2:$F$13,5,FALSE)</f>
        <v>24</v>
      </c>
      <c r="H21849">
        <f>VLOOKUP(D21849,产品表!$A$2:$F$13,6,FALSE)</f>
        <v>30</v>
      </c>
      <c r="I21849">
        <f t="shared" si="341"/>
        <v>90</v>
      </c>
    </row>
    <row r="21850" spans="1:9" x14ac:dyDescent="0.25">
      <c r="A21850">
        <v>20021849</v>
      </c>
      <c r="B21850" s="1">
        <v>42696</v>
      </c>
      <c r="C21850" t="s">
        <v>11</v>
      </c>
      <c r="D21850">
        <v>3005</v>
      </c>
      <c r="E21850">
        <v>608</v>
      </c>
      <c r="F21850" s="10">
        <v>1</v>
      </c>
      <c r="G21850">
        <f>VLOOKUP(D21850,产品表!$A$2:$F$13,5,FALSE)</f>
        <v>33</v>
      </c>
      <c r="H21850">
        <f>VLOOKUP(D21850,产品表!$A$2:$F$13,6,FALSE)</f>
        <v>41.25</v>
      </c>
      <c r="I21850">
        <f t="shared" si="341"/>
        <v>41.25</v>
      </c>
    </row>
    <row r="21851" spans="1:9" x14ac:dyDescent="0.25">
      <c r="A21851">
        <v>20021850</v>
      </c>
      <c r="B21851" s="1">
        <v>42696</v>
      </c>
      <c r="C21851" t="s">
        <v>22</v>
      </c>
      <c r="D21851">
        <v>3007</v>
      </c>
      <c r="E21851">
        <v>1785</v>
      </c>
      <c r="F21851" s="10">
        <v>1</v>
      </c>
      <c r="G21851">
        <f>VLOOKUP(D21851,产品表!$A$2:$F$13,5,FALSE)</f>
        <v>35</v>
      </c>
      <c r="H21851">
        <f>VLOOKUP(D21851,产品表!$A$2:$F$13,6,FALSE)</f>
        <v>43.75</v>
      </c>
      <c r="I21851">
        <f t="shared" si="341"/>
        <v>43.75</v>
      </c>
    </row>
    <row r="21852" spans="1:9" x14ac:dyDescent="0.25">
      <c r="A21852">
        <v>20021851</v>
      </c>
      <c r="B21852" s="1">
        <v>42696</v>
      </c>
      <c r="C21852" t="s">
        <v>36</v>
      </c>
      <c r="D21852">
        <v>3007</v>
      </c>
      <c r="E21852">
        <v>3105</v>
      </c>
      <c r="F21852" s="10">
        <v>1</v>
      </c>
      <c r="G21852">
        <f>VLOOKUP(D21852,产品表!$A$2:$F$13,5,FALSE)</f>
        <v>35</v>
      </c>
      <c r="H21852">
        <f>VLOOKUP(D21852,产品表!$A$2:$F$13,6,FALSE)</f>
        <v>43.75</v>
      </c>
      <c r="I21852">
        <f t="shared" si="341"/>
        <v>43.75</v>
      </c>
    </row>
    <row r="21853" spans="1:9" x14ac:dyDescent="0.25">
      <c r="A21853">
        <v>20021852</v>
      </c>
      <c r="B21853" s="1">
        <v>42696</v>
      </c>
      <c r="C21853" t="s">
        <v>46</v>
      </c>
      <c r="D21853">
        <v>3005</v>
      </c>
      <c r="E21853">
        <v>4147</v>
      </c>
      <c r="F21853" s="10">
        <v>1</v>
      </c>
      <c r="G21853">
        <f>VLOOKUP(D21853,产品表!$A$2:$F$13,5,FALSE)</f>
        <v>33</v>
      </c>
      <c r="H21853">
        <f>VLOOKUP(D21853,产品表!$A$2:$F$13,6,FALSE)</f>
        <v>41.25</v>
      </c>
      <c r="I21853">
        <f t="shared" si="341"/>
        <v>41.25</v>
      </c>
    </row>
    <row r="21854" spans="1:9" x14ac:dyDescent="0.25">
      <c r="A21854">
        <v>20021853</v>
      </c>
      <c r="B21854" s="1">
        <v>42696</v>
      </c>
      <c r="C21854" t="s">
        <v>26</v>
      </c>
      <c r="D21854">
        <v>3005</v>
      </c>
      <c r="E21854">
        <v>2145</v>
      </c>
      <c r="F21854" s="10">
        <v>2</v>
      </c>
      <c r="G21854">
        <f>VLOOKUP(D21854,产品表!$A$2:$F$13,5,FALSE)</f>
        <v>33</v>
      </c>
      <c r="H21854">
        <f>VLOOKUP(D21854,产品表!$A$2:$F$13,6,FALSE)</f>
        <v>41.25</v>
      </c>
      <c r="I21854">
        <f t="shared" si="341"/>
        <v>82.5</v>
      </c>
    </row>
    <row r="21855" spans="1:9" x14ac:dyDescent="0.25">
      <c r="A21855">
        <v>20021854</v>
      </c>
      <c r="B21855" s="1">
        <v>42696</v>
      </c>
      <c r="C21855" t="s">
        <v>9</v>
      </c>
      <c r="D21855">
        <v>3012</v>
      </c>
      <c r="E21855">
        <v>473</v>
      </c>
      <c r="F21855" s="10">
        <v>3</v>
      </c>
      <c r="G21855">
        <f>VLOOKUP(D21855,产品表!$A$2:$F$13,5,FALSE)</f>
        <v>32</v>
      </c>
      <c r="H21855">
        <f>VLOOKUP(D21855,产品表!$A$2:$F$13,6,FALSE)</f>
        <v>40</v>
      </c>
      <c r="I21855">
        <f t="shared" si="341"/>
        <v>120</v>
      </c>
    </row>
    <row r="21856" spans="1:9" x14ac:dyDescent="0.25">
      <c r="A21856">
        <v>20021855</v>
      </c>
      <c r="B21856" s="1">
        <v>42696</v>
      </c>
      <c r="C21856" t="s">
        <v>31</v>
      </c>
      <c r="D21856">
        <v>3008</v>
      </c>
      <c r="E21856">
        <v>2609</v>
      </c>
      <c r="F21856" s="10">
        <v>1</v>
      </c>
      <c r="G21856">
        <f>VLOOKUP(D21856,产品表!$A$2:$F$13,5,FALSE)</f>
        <v>33</v>
      </c>
      <c r="H21856">
        <f>VLOOKUP(D21856,产品表!$A$2:$F$13,6,FALSE)</f>
        <v>41.25</v>
      </c>
      <c r="I21856">
        <f t="shared" si="341"/>
        <v>41.25</v>
      </c>
    </row>
    <row r="21857" spans="1:9" x14ac:dyDescent="0.25">
      <c r="A21857">
        <v>20021856</v>
      </c>
      <c r="B21857" s="1">
        <v>42696</v>
      </c>
      <c r="C21857" t="s">
        <v>45</v>
      </c>
      <c r="D21857">
        <v>3008</v>
      </c>
      <c r="E21857">
        <v>4077</v>
      </c>
      <c r="F21857" s="10">
        <v>1</v>
      </c>
      <c r="G21857">
        <f>VLOOKUP(D21857,产品表!$A$2:$F$13,5,FALSE)</f>
        <v>33</v>
      </c>
      <c r="H21857">
        <f>VLOOKUP(D21857,产品表!$A$2:$F$13,6,FALSE)</f>
        <v>41.25</v>
      </c>
      <c r="I21857">
        <f t="shared" si="341"/>
        <v>41.25</v>
      </c>
    </row>
    <row r="21858" spans="1:9" x14ac:dyDescent="0.25">
      <c r="A21858">
        <v>20021857</v>
      </c>
      <c r="B21858" s="1">
        <v>42696</v>
      </c>
      <c r="C21858" t="s">
        <v>24</v>
      </c>
      <c r="D21858">
        <v>3007</v>
      </c>
      <c r="E21858">
        <v>1999</v>
      </c>
      <c r="F21858" s="10">
        <v>1</v>
      </c>
      <c r="G21858">
        <f>VLOOKUP(D21858,产品表!$A$2:$F$13,5,FALSE)</f>
        <v>35</v>
      </c>
      <c r="H21858">
        <f>VLOOKUP(D21858,产品表!$A$2:$F$13,6,FALSE)</f>
        <v>43.75</v>
      </c>
      <c r="I21858">
        <f t="shared" si="341"/>
        <v>43.75</v>
      </c>
    </row>
    <row r="21859" spans="1:9" x14ac:dyDescent="0.25">
      <c r="A21859">
        <v>20021858</v>
      </c>
      <c r="B21859" s="1">
        <v>42696</v>
      </c>
      <c r="C21859" t="s">
        <v>31</v>
      </c>
      <c r="D21859">
        <v>3006</v>
      </c>
      <c r="E21859">
        <v>2649</v>
      </c>
      <c r="F21859" s="10">
        <v>1</v>
      </c>
      <c r="G21859">
        <f>VLOOKUP(D21859,产品表!$A$2:$F$13,5,FALSE)</f>
        <v>31</v>
      </c>
      <c r="H21859">
        <f>VLOOKUP(D21859,产品表!$A$2:$F$13,6,FALSE)</f>
        <v>38.75</v>
      </c>
      <c r="I21859">
        <f t="shared" si="341"/>
        <v>38.75</v>
      </c>
    </row>
    <row r="21860" spans="1:9" x14ac:dyDescent="0.25">
      <c r="A21860">
        <v>20021859</v>
      </c>
      <c r="B21860" s="1">
        <v>42696</v>
      </c>
      <c r="C21860" t="s">
        <v>31</v>
      </c>
      <c r="D21860">
        <v>3006</v>
      </c>
      <c r="E21860">
        <v>2603</v>
      </c>
      <c r="F21860" s="10">
        <v>1</v>
      </c>
      <c r="G21860">
        <f>VLOOKUP(D21860,产品表!$A$2:$F$13,5,FALSE)</f>
        <v>31</v>
      </c>
      <c r="H21860">
        <f>VLOOKUP(D21860,产品表!$A$2:$F$13,6,FALSE)</f>
        <v>38.75</v>
      </c>
      <c r="I21860">
        <f t="shared" si="341"/>
        <v>38.75</v>
      </c>
    </row>
    <row r="21861" spans="1:9" x14ac:dyDescent="0.25">
      <c r="A21861">
        <v>20021860</v>
      </c>
      <c r="B21861" s="1">
        <v>42696</v>
      </c>
      <c r="C21861" t="s">
        <v>39</v>
      </c>
      <c r="D21861">
        <v>3009</v>
      </c>
      <c r="E21861">
        <v>3401</v>
      </c>
      <c r="F21861" s="10">
        <v>2</v>
      </c>
      <c r="G21861">
        <f>VLOOKUP(D21861,产品表!$A$2:$F$13,5,FALSE)</f>
        <v>31</v>
      </c>
      <c r="H21861">
        <f>VLOOKUP(D21861,产品表!$A$2:$F$13,6,FALSE)</f>
        <v>38.75</v>
      </c>
      <c r="I21861">
        <f t="shared" si="341"/>
        <v>77.5</v>
      </c>
    </row>
    <row r="21862" spans="1:9" x14ac:dyDescent="0.25">
      <c r="A21862">
        <v>20021861</v>
      </c>
      <c r="B21862" s="1">
        <v>42696</v>
      </c>
      <c r="C21862" t="s">
        <v>28</v>
      </c>
      <c r="D21862">
        <v>3006</v>
      </c>
      <c r="E21862">
        <v>2329</v>
      </c>
      <c r="F21862" s="10">
        <v>1</v>
      </c>
      <c r="G21862">
        <f>VLOOKUP(D21862,产品表!$A$2:$F$13,5,FALSE)</f>
        <v>31</v>
      </c>
      <c r="H21862">
        <f>VLOOKUP(D21862,产品表!$A$2:$F$13,6,FALSE)</f>
        <v>38.75</v>
      </c>
      <c r="I21862">
        <f t="shared" si="341"/>
        <v>38.75</v>
      </c>
    </row>
    <row r="21863" spans="1:9" x14ac:dyDescent="0.25">
      <c r="A21863">
        <v>20021862</v>
      </c>
      <c r="B21863" s="1">
        <v>42696</v>
      </c>
      <c r="C21863" t="s">
        <v>39</v>
      </c>
      <c r="D21863">
        <v>3006</v>
      </c>
      <c r="E21863">
        <v>3483</v>
      </c>
      <c r="F21863" s="10">
        <v>1</v>
      </c>
      <c r="G21863">
        <f>VLOOKUP(D21863,产品表!$A$2:$F$13,5,FALSE)</f>
        <v>31</v>
      </c>
      <c r="H21863">
        <f>VLOOKUP(D21863,产品表!$A$2:$F$13,6,FALSE)</f>
        <v>38.75</v>
      </c>
      <c r="I21863">
        <f t="shared" si="341"/>
        <v>38.75</v>
      </c>
    </row>
    <row r="21864" spans="1:9" x14ac:dyDescent="0.25">
      <c r="A21864">
        <v>20021863</v>
      </c>
      <c r="B21864" s="1">
        <v>42696</v>
      </c>
      <c r="C21864" t="s">
        <v>33</v>
      </c>
      <c r="D21864">
        <v>3005</v>
      </c>
      <c r="E21864">
        <v>2850</v>
      </c>
      <c r="F21864" s="10">
        <v>4</v>
      </c>
      <c r="G21864">
        <f>VLOOKUP(D21864,产品表!$A$2:$F$13,5,FALSE)</f>
        <v>33</v>
      </c>
      <c r="H21864">
        <f>VLOOKUP(D21864,产品表!$A$2:$F$13,6,FALSE)</f>
        <v>41.25</v>
      </c>
      <c r="I21864">
        <f t="shared" si="341"/>
        <v>165</v>
      </c>
    </row>
    <row r="21865" spans="1:9" x14ac:dyDescent="0.25">
      <c r="A21865">
        <v>20021864</v>
      </c>
      <c r="B21865" s="1">
        <v>42696</v>
      </c>
      <c r="C21865" t="s">
        <v>42</v>
      </c>
      <c r="D21865">
        <v>3005</v>
      </c>
      <c r="E21865">
        <v>3721</v>
      </c>
      <c r="F21865" s="10">
        <v>4</v>
      </c>
      <c r="G21865">
        <f>VLOOKUP(D21865,产品表!$A$2:$F$13,5,FALSE)</f>
        <v>33</v>
      </c>
      <c r="H21865">
        <f>VLOOKUP(D21865,产品表!$A$2:$F$13,6,FALSE)</f>
        <v>41.25</v>
      </c>
      <c r="I21865">
        <f t="shared" si="341"/>
        <v>165</v>
      </c>
    </row>
    <row r="21866" spans="1:9" x14ac:dyDescent="0.25">
      <c r="A21866">
        <v>20021865</v>
      </c>
      <c r="B21866" s="1">
        <v>42696</v>
      </c>
      <c r="C21866" t="s">
        <v>37</v>
      </c>
      <c r="D21866">
        <v>3006</v>
      </c>
      <c r="E21866">
        <v>3266</v>
      </c>
      <c r="F21866" s="10">
        <v>1</v>
      </c>
      <c r="G21866">
        <f>VLOOKUP(D21866,产品表!$A$2:$F$13,5,FALSE)</f>
        <v>31</v>
      </c>
      <c r="H21866">
        <f>VLOOKUP(D21866,产品表!$A$2:$F$13,6,FALSE)</f>
        <v>38.75</v>
      </c>
      <c r="I21866">
        <f t="shared" si="341"/>
        <v>38.75</v>
      </c>
    </row>
    <row r="21867" spans="1:9" x14ac:dyDescent="0.25">
      <c r="A21867">
        <v>20021866</v>
      </c>
      <c r="B21867" s="1">
        <v>42696</v>
      </c>
      <c r="C21867" t="s">
        <v>44</v>
      </c>
      <c r="D21867">
        <v>3005</v>
      </c>
      <c r="E21867">
        <v>3952</v>
      </c>
      <c r="F21867" s="10">
        <v>3</v>
      </c>
      <c r="G21867">
        <f>VLOOKUP(D21867,产品表!$A$2:$F$13,5,FALSE)</f>
        <v>33</v>
      </c>
      <c r="H21867">
        <f>VLOOKUP(D21867,产品表!$A$2:$F$13,6,FALSE)</f>
        <v>41.25</v>
      </c>
      <c r="I21867">
        <f t="shared" si="341"/>
        <v>123.75</v>
      </c>
    </row>
    <row r="21868" spans="1:9" x14ac:dyDescent="0.25">
      <c r="A21868">
        <v>20021867</v>
      </c>
      <c r="B21868" s="1">
        <v>42696</v>
      </c>
      <c r="C21868" t="s">
        <v>31</v>
      </c>
      <c r="D21868">
        <v>3004</v>
      </c>
      <c r="E21868">
        <v>2649</v>
      </c>
      <c r="F21868" s="10">
        <v>3</v>
      </c>
      <c r="G21868">
        <f>VLOOKUP(D21868,产品表!$A$2:$F$13,5,FALSE)</f>
        <v>35</v>
      </c>
      <c r="H21868">
        <f>VLOOKUP(D21868,产品表!$A$2:$F$13,6,FALSE)</f>
        <v>43.75</v>
      </c>
      <c r="I21868">
        <f t="shared" si="341"/>
        <v>131.25</v>
      </c>
    </row>
    <row r="21869" spans="1:9" x14ac:dyDescent="0.25">
      <c r="A21869">
        <v>20021868</v>
      </c>
      <c r="B21869" s="1">
        <v>42696</v>
      </c>
      <c r="C21869" t="s">
        <v>22</v>
      </c>
      <c r="D21869">
        <v>3007</v>
      </c>
      <c r="E21869">
        <v>1708</v>
      </c>
      <c r="F21869" s="10">
        <v>2</v>
      </c>
      <c r="G21869">
        <f>VLOOKUP(D21869,产品表!$A$2:$F$13,5,FALSE)</f>
        <v>35</v>
      </c>
      <c r="H21869">
        <f>VLOOKUP(D21869,产品表!$A$2:$F$13,6,FALSE)</f>
        <v>43.75</v>
      </c>
      <c r="I21869">
        <f t="shared" si="341"/>
        <v>87.5</v>
      </c>
    </row>
    <row r="21870" spans="1:9" x14ac:dyDescent="0.25">
      <c r="A21870">
        <v>20021869</v>
      </c>
      <c r="B21870" s="1">
        <v>42696</v>
      </c>
      <c r="C21870" t="s">
        <v>26</v>
      </c>
      <c r="D21870">
        <v>3005</v>
      </c>
      <c r="E21870">
        <v>2129</v>
      </c>
      <c r="F21870" s="10">
        <v>2</v>
      </c>
      <c r="G21870">
        <f>VLOOKUP(D21870,产品表!$A$2:$F$13,5,FALSE)</f>
        <v>33</v>
      </c>
      <c r="H21870">
        <f>VLOOKUP(D21870,产品表!$A$2:$F$13,6,FALSE)</f>
        <v>41.25</v>
      </c>
      <c r="I21870">
        <f t="shared" si="341"/>
        <v>82.5</v>
      </c>
    </row>
    <row r="21871" spans="1:9" x14ac:dyDescent="0.25">
      <c r="A21871">
        <v>20021870</v>
      </c>
      <c r="B21871" s="1">
        <v>42696</v>
      </c>
      <c r="C21871" t="s">
        <v>48</v>
      </c>
      <c r="D21871">
        <v>3004</v>
      </c>
      <c r="E21871">
        <v>4369</v>
      </c>
      <c r="F21871" s="10">
        <v>4</v>
      </c>
      <c r="G21871">
        <f>VLOOKUP(D21871,产品表!$A$2:$F$13,5,FALSE)</f>
        <v>35</v>
      </c>
      <c r="H21871">
        <f>VLOOKUP(D21871,产品表!$A$2:$F$13,6,FALSE)</f>
        <v>43.75</v>
      </c>
      <c r="I21871">
        <f t="shared" si="341"/>
        <v>175</v>
      </c>
    </row>
    <row r="21872" spans="1:9" x14ac:dyDescent="0.25">
      <c r="A21872">
        <v>20021871</v>
      </c>
      <c r="B21872" s="1">
        <v>42696</v>
      </c>
      <c r="C21872" t="s">
        <v>32</v>
      </c>
      <c r="D21872">
        <v>3005</v>
      </c>
      <c r="E21872">
        <v>2799</v>
      </c>
      <c r="F21872" s="10">
        <v>2</v>
      </c>
      <c r="G21872">
        <f>VLOOKUP(D21872,产品表!$A$2:$F$13,5,FALSE)</f>
        <v>33</v>
      </c>
      <c r="H21872">
        <f>VLOOKUP(D21872,产品表!$A$2:$F$13,6,FALSE)</f>
        <v>41.25</v>
      </c>
      <c r="I21872">
        <f t="shared" si="341"/>
        <v>82.5</v>
      </c>
    </row>
    <row r="21873" spans="1:9" x14ac:dyDescent="0.25">
      <c r="A21873">
        <v>20021872</v>
      </c>
      <c r="B21873" s="1">
        <v>42696</v>
      </c>
      <c r="C21873" t="s">
        <v>37</v>
      </c>
      <c r="D21873">
        <v>3005</v>
      </c>
      <c r="E21873">
        <v>3205</v>
      </c>
      <c r="F21873" s="10">
        <v>1</v>
      </c>
      <c r="G21873">
        <f>VLOOKUP(D21873,产品表!$A$2:$F$13,5,FALSE)</f>
        <v>33</v>
      </c>
      <c r="H21873">
        <f>VLOOKUP(D21873,产品表!$A$2:$F$13,6,FALSE)</f>
        <v>41.25</v>
      </c>
      <c r="I21873">
        <f t="shared" si="341"/>
        <v>41.25</v>
      </c>
    </row>
    <row r="21874" spans="1:9" x14ac:dyDescent="0.25">
      <c r="A21874">
        <v>20021873</v>
      </c>
      <c r="B21874" s="1">
        <v>42696</v>
      </c>
      <c r="C21874" t="s">
        <v>9</v>
      </c>
      <c r="D21874">
        <v>3005</v>
      </c>
      <c r="E21874">
        <v>493</v>
      </c>
      <c r="F21874" s="10">
        <v>1</v>
      </c>
      <c r="G21874">
        <f>VLOOKUP(D21874,产品表!$A$2:$F$13,5,FALSE)</f>
        <v>33</v>
      </c>
      <c r="H21874">
        <f>VLOOKUP(D21874,产品表!$A$2:$F$13,6,FALSE)</f>
        <v>41.25</v>
      </c>
      <c r="I21874">
        <f t="shared" si="341"/>
        <v>41.25</v>
      </c>
    </row>
    <row r="21875" spans="1:9" x14ac:dyDescent="0.25">
      <c r="A21875">
        <v>20021874</v>
      </c>
      <c r="B21875" s="1">
        <v>42696</v>
      </c>
      <c r="C21875" t="s">
        <v>42</v>
      </c>
      <c r="D21875">
        <v>3006</v>
      </c>
      <c r="E21875">
        <v>3752</v>
      </c>
      <c r="F21875" s="10">
        <v>2</v>
      </c>
      <c r="G21875">
        <f>VLOOKUP(D21875,产品表!$A$2:$F$13,5,FALSE)</f>
        <v>31</v>
      </c>
      <c r="H21875">
        <f>VLOOKUP(D21875,产品表!$A$2:$F$13,6,FALSE)</f>
        <v>38.75</v>
      </c>
      <c r="I21875">
        <f t="shared" si="341"/>
        <v>77.5</v>
      </c>
    </row>
    <row r="21876" spans="1:9" x14ac:dyDescent="0.25">
      <c r="A21876">
        <v>20021875</v>
      </c>
      <c r="B21876" s="1">
        <v>42696</v>
      </c>
      <c r="C21876" t="s">
        <v>23</v>
      </c>
      <c r="D21876">
        <v>3006</v>
      </c>
      <c r="E21876">
        <v>1854</v>
      </c>
      <c r="F21876" s="10">
        <v>4</v>
      </c>
      <c r="G21876">
        <f>VLOOKUP(D21876,产品表!$A$2:$F$13,5,FALSE)</f>
        <v>31</v>
      </c>
      <c r="H21876">
        <f>VLOOKUP(D21876,产品表!$A$2:$F$13,6,FALSE)</f>
        <v>38.75</v>
      </c>
      <c r="I21876">
        <f t="shared" si="341"/>
        <v>155</v>
      </c>
    </row>
    <row r="21877" spans="1:9" x14ac:dyDescent="0.25">
      <c r="A21877">
        <v>20021876</v>
      </c>
      <c r="B21877" s="1">
        <v>42696</v>
      </c>
      <c r="C21877" t="s">
        <v>49</v>
      </c>
      <c r="D21877">
        <v>3008</v>
      </c>
      <c r="E21877">
        <v>4408</v>
      </c>
      <c r="F21877" s="10">
        <v>4</v>
      </c>
      <c r="G21877">
        <f>VLOOKUP(D21877,产品表!$A$2:$F$13,5,FALSE)</f>
        <v>33</v>
      </c>
      <c r="H21877">
        <f>VLOOKUP(D21877,产品表!$A$2:$F$13,6,FALSE)</f>
        <v>41.25</v>
      </c>
      <c r="I21877">
        <f t="shared" si="341"/>
        <v>165</v>
      </c>
    </row>
    <row r="21878" spans="1:9" x14ac:dyDescent="0.25">
      <c r="A21878">
        <v>20021877</v>
      </c>
      <c r="B21878" s="1">
        <v>42696</v>
      </c>
      <c r="C21878" t="s">
        <v>34</v>
      </c>
      <c r="D21878">
        <v>3004</v>
      </c>
      <c r="E21878">
        <v>2987</v>
      </c>
      <c r="F21878" s="10">
        <v>2</v>
      </c>
      <c r="G21878">
        <f>VLOOKUP(D21878,产品表!$A$2:$F$13,5,FALSE)</f>
        <v>35</v>
      </c>
      <c r="H21878">
        <f>VLOOKUP(D21878,产品表!$A$2:$F$13,6,FALSE)</f>
        <v>43.75</v>
      </c>
      <c r="I21878">
        <f t="shared" si="341"/>
        <v>87.5</v>
      </c>
    </row>
    <row r="21879" spans="1:9" x14ac:dyDescent="0.25">
      <c r="A21879">
        <v>20021878</v>
      </c>
      <c r="B21879" s="1">
        <v>42696</v>
      </c>
      <c r="C21879" t="s">
        <v>51</v>
      </c>
      <c r="D21879">
        <v>3007</v>
      </c>
      <c r="E21879">
        <v>4654</v>
      </c>
      <c r="F21879" s="10">
        <v>3</v>
      </c>
      <c r="G21879">
        <f>VLOOKUP(D21879,产品表!$A$2:$F$13,5,FALSE)</f>
        <v>35</v>
      </c>
      <c r="H21879">
        <f>VLOOKUP(D21879,产品表!$A$2:$F$13,6,FALSE)</f>
        <v>43.75</v>
      </c>
      <c r="I21879">
        <f t="shared" si="341"/>
        <v>131.25</v>
      </c>
    </row>
    <row r="21880" spans="1:9" x14ac:dyDescent="0.25">
      <c r="A21880">
        <v>20021879</v>
      </c>
      <c r="B21880" s="1">
        <v>42696</v>
      </c>
      <c r="C21880" t="s">
        <v>22</v>
      </c>
      <c r="D21880">
        <v>3007</v>
      </c>
      <c r="E21880">
        <v>1739</v>
      </c>
      <c r="F21880" s="10">
        <v>1</v>
      </c>
      <c r="G21880">
        <f>VLOOKUP(D21880,产品表!$A$2:$F$13,5,FALSE)</f>
        <v>35</v>
      </c>
      <c r="H21880">
        <f>VLOOKUP(D21880,产品表!$A$2:$F$13,6,FALSE)</f>
        <v>43.75</v>
      </c>
      <c r="I21880">
        <f t="shared" si="341"/>
        <v>43.75</v>
      </c>
    </row>
    <row r="21881" spans="1:9" x14ac:dyDescent="0.25">
      <c r="A21881">
        <v>20021880</v>
      </c>
      <c r="B21881" s="1">
        <v>42696</v>
      </c>
      <c r="C21881" t="s">
        <v>38</v>
      </c>
      <c r="D21881">
        <v>3006</v>
      </c>
      <c r="E21881">
        <v>3316</v>
      </c>
      <c r="F21881" s="10">
        <v>2</v>
      </c>
      <c r="G21881">
        <f>VLOOKUP(D21881,产品表!$A$2:$F$13,5,FALSE)</f>
        <v>31</v>
      </c>
      <c r="H21881">
        <f>VLOOKUP(D21881,产品表!$A$2:$F$13,6,FALSE)</f>
        <v>38.75</v>
      </c>
      <c r="I21881">
        <f t="shared" si="341"/>
        <v>77.5</v>
      </c>
    </row>
    <row r="21882" spans="1:9" x14ac:dyDescent="0.25">
      <c r="A21882">
        <v>20021881</v>
      </c>
      <c r="B21882" s="1">
        <v>42696</v>
      </c>
      <c r="C21882" t="s">
        <v>49</v>
      </c>
      <c r="D21882">
        <v>3002</v>
      </c>
      <c r="E21882">
        <v>4451</v>
      </c>
      <c r="F21882" s="10">
        <v>3</v>
      </c>
      <c r="G21882">
        <f>VLOOKUP(D21882,产品表!$A$2:$F$13,5,FALSE)</f>
        <v>29</v>
      </c>
      <c r="H21882">
        <f>VLOOKUP(D21882,产品表!$A$2:$F$13,6,FALSE)</f>
        <v>36.25</v>
      </c>
      <c r="I21882">
        <f t="shared" si="341"/>
        <v>108.75</v>
      </c>
    </row>
    <row r="21883" spans="1:9" x14ac:dyDescent="0.25">
      <c r="A21883">
        <v>20021882</v>
      </c>
      <c r="B21883" s="1">
        <v>42696</v>
      </c>
      <c r="C21883" t="s">
        <v>25</v>
      </c>
      <c r="D21883">
        <v>3004</v>
      </c>
      <c r="E21883">
        <v>2088</v>
      </c>
      <c r="F21883" s="10">
        <v>1</v>
      </c>
      <c r="G21883">
        <f>VLOOKUP(D21883,产品表!$A$2:$F$13,5,FALSE)</f>
        <v>35</v>
      </c>
      <c r="H21883">
        <f>VLOOKUP(D21883,产品表!$A$2:$F$13,6,FALSE)</f>
        <v>43.75</v>
      </c>
      <c r="I21883">
        <f t="shared" si="341"/>
        <v>43.75</v>
      </c>
    </row>
    <row r="21884" spans="1:9" x14ac:dyDescent="0.25">
      <c r="A21884">
        <v>20021883</v>
      </c>
      <c r="B21884" s="1">
        <v>42696</v>
      </c>
      <c r="C21884" t="s">
        <v>9</v>
      </c>
      <c r="D21884">
        <v>3009</v>
      </c>
      <c r="E21884">
        <v>419</v>
      </c>
      <c r="F21884" s="10">
        <v>4</v>
      </c>
      <c r="G21884">
        <f>VLOOKUP(D21884,产品表!$A$2:$F$13,5,FALSE)</f>
        <v>31</v>
      </c>
      <c r="H21884">
        <f>VLOOKUP(D21884,产品表!$A$2:$F$13,6,FALSE)</f>
        <v>38.75</v>
      </c>
      <c r="I21884">
        <f t="shared" si="341"/>
        <v>155</v>
      </c>
    </row>
    <row r="21885" spans="1:9" x14ac:dyDescent="0.25">
      <c r="A21885">
        <v>20021884</v>
      </c>
      <c r="B21885" s="1">
        <v>42696</v>
      </c>
      <c r="C21885" t="s">
        <v>10</v>
      </c>
      <c r="D21885">
        <v>3005</v>
      </c>
      <c r="E21885">
        <v>501</v>
      </c>
      <c r="F21885" s="10">
        <v>2</v>
      </c>
      <c r="G21885">
        <f>VLOOKUP(D21885,产品表!$A$2:$F$13,5,FALSE)</f>
        <v>33</v>
      </c>
      <c r="H21885">
        <f>VLOOKUP(D21885,产品表!$A$2:$F$13,6,FALSE)</f>
        <v>41.25</v>
      </c>
      <c r="I21885">
        <f t="shared" si="341"/>
        <v>82.5</v>
      </c>
    </row>
    <row r="21886" spans="1:9" x14ac:dyDescent="0.25">
      <c r="A21886">
        <v>20021885</v>
      </c>
      <c r="B21886" s="1">
        <v>42696</v>
      </c>
      <c r="C21886" t="s">
        <v>31</v>
      </c>
      <c r="D21886">
        <v>3004</v>
      </c>
      <c r="E21886">
        <v>2660</v>
      </c>
      <c r="F21886" s="10">
        <v>4</v>
      </c>
      <c r="G21886">
        <f>VLOOKUP(D21886,产品表!$A$2:$F$13,5,FALSE)</f>
        <v>35</v>
      </c>
      <c r="H21886">
        <f>VLOOKUP(D21886,产品表!$A$2:$F$13,6,FALSE)</f>
        <v>43.75</v>
      </c>
      <c r="I21886">
        <f t="shared" si="341"/>
        <v>175</v>
      </c>
    </row>
    <row r="21887" spans="1:9" x14ac:dyDescent="0.25">
      <c r="A21887">
        <v>20021886</v>
      </c>
      <c r="B21887" s="1">
        <v>42696</v>
      </c>
      <c r="C21887" t="s">
        <v>42</v>
      </c>
      <c r="D21887">
        <v>3005</v>
      </c>
      <c r="E21887">
        <v>3744</v>
      </c>
      <c r="F21887" s="10">
        <v>3</v>
      </c>
      <c r="G21887">
        <f>VLOOKUP(D21887,产品表!$A$2:$F$13,5,FALSE)</f>
        <v>33</v>
      </c>
      <c r="H21887">
        <f>VLOOKUP(D21887,产品表!$A$2:$F$13,6,FALSE)</f>
        <v>41.25</v>
      </c>
      <c r="I21887">
        <f t="shared" si="341"/>
        <v>123.75</v>
      </c>
    </row>
    <row r="21888" spans="1:9" x14ac:dyDescent="0.25">
      <c r="A21888">
        <v>20021887</v>
      </c>
      <c r="B21888" s="1">
        <v>42696</v>
      </c>
      <c r="C21888" t="s">
        <v>17</v>
      </c>
      <c r="D21888">
        <v>3005</v>
      </c>
      <c r="E21888">
        <v>1257</v>
      </c>
      <c r="F21888" s="10">
        <v>1</v>
      </c>
      <c r="G21888">
        <f>VLOOKUP(D21888,产品表!$A$2:$F$13,5,FALSE)</f>
        <v>33</v>
      </c>
      <c r="H21888">
        <f>VLOOKUP(D21888,产品表!$A$2:$F$13,6,FALSE)</f>
        <v>41.25</v>
      </c>
      <c r="I21888">
        <f t="shared" si="341"/>
        <v>41.25</v>
      </c>
    </row>
    <row r="21889" spans="1:9" x14ac:dyDescent="0.25">
      <c r="A21889">
        <v>20021888</v>
      </c>
      <c r="B21889" s="1">
        <v>42696</v>
      </c>
      <c r="C21889" t="s">
        <v>9</v>
      </c>
      <c r="D21889">
        <v>3005</v>
      </c>
      <c r="E21889">
        <v>475</v>
      </c>
      <c r="F21889" s="10">
        <v>1</v>
      </c>
      <c r="G21889">
        <f>VLOOKUP(D21889,产品表!$A$2:$F$13,5,FALSE)</f>
        <v>33</v>
      </c>
      <c r="H21889">
        <f>VLOOKUP(D21889,产品表!$A$2:$F$13,6,FALSE)</f>
        <v>41.25</v>
      </c>
      <c r="I21889">
        <f t="shared" si="341"/>
        <v>41.25</v>
      </c>
    </row>
    <row r="21890" spans="1:9" x14ac:dyDescent="0.25">
      <c r="A21890">
        <v>20021889</v>
      </c>
      <c r="B21890" s="1">
        <v>42696</v>
      </c>
      <c r="C21890" t="s">
        <v>46</v>
      </c>
      <c r="D21890">
        <v>3004</v>
      </c>
      <c r="E21890">
        <v>4196</v>
      </c>
      <c r="F21890" s="10">
        <v>4</v>
      </c>
      <c r="G21890">
        <f>VLOOKUP(D21890,产品表!$A$2:$F$13,5,FALSE)</f>
        <v>35</v>
      </c>
      <c r="H21890">
        <f>VLOOKUP(D21890,产品表!$A$2:$F$13,6,FALSE)</f>
        <v>43.75</v>
      </c>
      <c r="I21890">
        <f t="shared" si="341"/>
        <v>175</v>
      </c>
    </row>
    <row r="21891" spans="1:9" x14ac:dyDescent="0.25">
      <c r="A21891">
        <v>20021890</v>
      </c>
      <c r="B21891" s="1">
        <v>42696</v>
      </c>
      <c r="C21891" t="s">
        <v>12</v>
      </c>
      <c r="D21891">
        <v>3005</v>
      </c>
      <c r="E21891">
        <v>757</v>
      </c>
      <c r="F21891" s="10">
        <v>3</v>
      </c>
      <c r="G21891">
        <f>VLOOKUP(D21891,产品表!$A$2:$F$13,5,FALSE)</f>
        <v>33</v>
      </c>
      <c r="H21891">
        <f>VLOOKUP(D21891,产品表!$A$2:$F$13,6,FALSE)</f>
        <v>41.25</v>
      </c>
      <c r="I21891">
        <f t="shared" ref="I21891:I21954" si="342">H21891*F21891</f>
        <v>123.75</v>
      </c>
    </row>
    <row r="21892" spans="1:9" x14ac:dyDescent="0.25">
      <c r="A21892">
        <v>20021891</v>
      </c>
      <c r="B21892" s="1">
        <v>42696</v>
      </c>
      <c r="C21892" t="s">
        <v>11</v>
      </c>
      <c r="D21892">
        <v>3008</v>
      </c>
      <c r="E21892">
        <v>673</v>
      </c>
      <c r="F21892" s="10">
        <v>3</v>
      </c>
      <c r="G21892">
        <f>VLOOKUP(D21892,产品表!$A$2:$F$13,5,FALSE)</f>
        <v>33</v>
      </c>
      <c r="H21892">
        <f>VLOOKUP(D21892,产品表!$A$2:$F$13,6,FALSE)</f>
        <v>41.25</v>
      </c>
      <c r="I21892">
        <f t="shared" si="342"/>
        <v>123.75</v>
      </c>
    </row>
    <row r="21893" spans="1:9" x14ac:dyDescent="0.25">
      <c r="A21893">
        <v>20021892</v>
      </c>
      <c r="B21893" s="1">
        <v>42696</v>
      </c>
      <c r="C21893" t="s">
        <v>49</v>
      </c>
      <c r="D21893">
        <v>3004</v>
      </c>
      <c r="E21893">
        <v>4487</v>
      </c>
      <c r="F21893" s="10">
        <v>1</v>
      </c>
      <c r="G21893">
        <f>VLOOKUP(D21893,产品表!$A$2:$F$13,5,FALSE)</f>
        <v>35</v>
      </c>
      <c r="H21893">
        <f>VLOOKUP(D21893,产品表!$A$2:$F$13,6,FALSE)</f>
        <v>43.75</v>
      </c>
      <c r="I21893">
        <f t="shared" si="342"/>
        <v>43.75</v>
      </c>
    </row>
    <row r="21894" spans="1:9" x14ac:dyDescent="0.25">
      <c r="A21894">
        <v>20021893</v>
      </c>
      <c r="B21894" s="1">
        <v>42696</v>
      </c>
      <c r="C21894" t="s">
        <v>23</v>
      </c>
      <c r="D21894">
        <v>3005</v>
      </c>
      <c r="E21894">
        <v>1857</v>
      </c>
      <c r="F21894" s="10">
        <v>4</v>
      </c>
      <c r="G21894">
        <f>VLOOKUP(D21894,产品表!$A$2:$F$13,5,FALSE)</f>
        <v>33</v>
      </c>
      <c r="H21894">
        <f>VLOOKUP(D21894,产品表!$A$2:$F$13,6,FALSE)</f>
        <v>41.25</v>
      </c>
      <c r="I21894">
        <f t="shared" si="342"/>
        <v>165</v>
      </c>
    </row>
    <row r="21895" spans="1:9" x14ac:dyDescent="0.25">
      <c r="A21895">
        <v>20021894</v>
      </c>
      <c r="B21895" s="1">
        <v>42696</v>
      </c>
      <c r="C21895" t="s">
        <v>13</v>
      </c>
      <c r="D21895">
        <v>3005</v>
      </c>
      <c r="E21895">
        <v>803</v>
      </c>
      <c r="F21895" s="10">
        <v>1</v>
      </c>
      <c r="G21895">
        <f>VLOOKUP(D21895,产品表!$A$2:$F$13,5,FALSE)</f>
        <v>33</v>
      </c>
      <c r="H21895">
        <f>VLOOKUP(D21895,产品表!$A$2:$F$13,6,FALSE)</f>
        <v>41.25</v>
      </c>
      <c r="I21895">
        <f t="shared" si="342"/>
        <v>41.25</v>
      </c>
    </row>
    <row r="21896" spans="1:9" x14ac:dyDescent="0.25">
      <c r="A21896">
        <v>20021895</v>
      </c>
      <c r="B21896" s="1">
        <v>42696</v>
      </c>
      <c r="C21896" t="s">
        <v>32</v>
      </c>
      <c r="D21896">
        <v>3006</v>
      </c>
      <c r="E21896">
        <v>2721</v>
      </c>
      <c r="F21896" s="10">
        <v>1</v>
      </c>
      <c r="G21896">
        <f>VLOOKUP(D21896,产品表!$A$2:$F$13,5,FALSE)</f>
        <v>31</v>
      </c>
      <c r="H21896">
        <f>VLOOKUP(D21896,产品表!$A$2:$F$13,6,FALSE)</f>
        <v>38.75</v>
      </c>
      <c r="I21896">
        <f t="shared" si="342"/>
        <v>38.75</v>
      </c>
    </row>
    <row r="21897" spans="1:9" x14ac:dyDescent="0.25">
      <c r="A21897">
        <v>20021896</v>
      </c>
      <c r="B21897" s="1">
        <v>42696</v>
      </c>
      <c r="C21897" t="s">
        <v>45</v>
      </c>
      <c r="D21897">
        <v>3008</v>
      </c>
      <c r="E21897">
        <v>4027</v>
      </c>
      <c r="F21897" s="10">
        <v>4</v>
      </c>
      <c r="G21897">
        <f>VLOOKUP(D21897,产品表!$A$2:$F$13,5,FALSE)</f>
        <v>33</v>
      </c>
      <c r="H21897">
        <f>VLOOKUP(D21897,产品表!$A$2:$F$13,6,FALSE)</f>
        <v>41.25</v>
      </c>
      <c r="I21897">
        <f t="shared" si="342"/>
        <v>165</v>
      </c>
    </row>
    <row r="21898" spans="1:9" x14ac:dyDescent="0.25">
      <c r="A21898">
        <v>20021897</v>
      </c>
      <c r="B21898" s="1">
        <v>42696</v>
      </c>
      <c r="C21898" t="s">
        <v>8</v>
      </c>
      <c r="D21898">
        <v>3009</v>
      </c>
      <c r="E21898">
        <v>317</v>
      </c>
      <c r="F21898" s="10">
        <v>1</v>
      </c>
      <c r="G21898">
        <f>VLOOKUP(D21898,产品表!$A$2:$F$13,5,FALSE)</f>
        <v>31</v>
      </c>
      <c r="H21898">
        <f>VLOOKUP(D21898,产品表!$A$2:$F$13,6,FALSE)</f>
        <v>38.75</v>
      </c>
      <c r="I21898">
        <f t="shared" si="342"/>
        <v>38.75</v>
      </c>
    </row>
    <row r="21899" spans="1:9" x14ac:dyDescent="0.25">
      <c r="A21899">
        <v>20021898</v>
      </c>
      <c r="B21899" s="1">
        <v>42696</v>
      </c>
      <c r="C21899" t="s">
        <v>10</v>
      </c>
      <c r="D21899">
        <v>3008</v>
      </c>
      <c r="E21899">
        <v>571</v>
      </c>
      <c r="F21899" s="10">
        <v>1</v>
      </c>
      <c r="G21899">
        <f>VLOOKUP(D21899,产品表!$A$2:$F$13,5,FALSE)</f>
        <v>33</v>
      </c>
      <c r="H21899">
        <f>VLOOKUP(D21899,产品表!$A$2:$F$13,6,FALSE)</f>
        <v>41.25</v>
      </c>
      <c r="I21899">
        <f t="shared" si="342"/>
        <v>41.25</v>
      </c>
    </row>
    <row r="21900" spans="1:9" x14ac:dyDescent="0.25">
      <c r="A21900">
        <v>20021899</v>
      </c>
      <c r="B21900" s="1">
        <v>42696</v>
      </c>
      <c r="C21900" t="s">
        <v>31</v>
      </c>
      <c r="D21900">
        <v>3005</v>
      </c>
      <c r="E21900">
        <v>2698</v>
      </c>
      <c r="F21900" s="10">
        <v>1</v>
      </c>
      <c r="G21900">
        <f>VLOOKUP(D21900,产品表!$A$2:$F$13,5,FALSE)</f>
        <v>33</v>
      </c>
      <c r="H21900">
        <f>VLOOKUP(D21900,产品表!$A$2:$F$13,6,FALSE)</f>
        <v>41.25</v>
      </c>
      <c r="I21900">
        <f t="shared" si="342"/>
        <v>41.25</v>
      </c>
    </row>
    <row r="21901" spans="1:9" x14ac:dyDescent="0.25">
      <c r="A21901">
        <v>20021900</v>
      </c>
      <c r="B21901" s="1">
        <v>42696</v>
      </c>
      <c r="C21901" t="s">
        <v>17</v>
      </c>
      <c r="D21901">
        <v>3008</v>
      </c>
      <c r="E21901">
        <v>1275</v>
      </c>
      <c r="F21901" s="10">
        <v>1</v>
      </c>
      <c r="G21901">
        <f>VLOOKUP(D21901,产品表!$A$2:$F$13,5,FALSE)</f>
        <v>33</v>
      </c>
      <c r="H21901">
        <f>VLOOKUP(D21901,产品表!$A$2:$F$13,6,FALSE)</f>
        <v>41.25</v>
      </c>
      <c r="I21901">
        <f t="shared" si="342"/>
        <v>41.25</v>
      </c>
    </row>
    <row r="21902" spans="1:9" x14ac:dyDescent="0.25">
      <c r="A21902">
        <v>20021901</v>
      </c>
      <c r="B21902" s="1">
        <v>42696</v>
      </c>
      <c r="C21902" t="s">
        <v>48</v>
      </c>
      <c r="D21902">
        <v>3004</v>
      </c>
      <c r="E21902">
        <v>4353</v>
      </c>
      <c r="F21902" s="10">
        <v>3</v>
      </c>
      <c r="G21902">
        <f>VLOOKUP(D21902,产品表!$A$2:$F$13,5,FALSE)</f>
        <v>35</v>
      </c>
      <c r="H21902">
        <f>VLOOKUP(D21902,产品表!$A$2:$F$13,6,FALSE)</f>
        <v>43.75</v>
      </c>
      <c r="I21902">
        <f t="shared" si="342"/>
        <v>131.25</v>
      </c>
    </row>
    <row r="21903" spans="1:9" x14ac:dyDescent="0.25">
      <c r="A21903">
        <v>20021902</v>
      </c>
      <c r="B21903" s="1">
        <v>42696</v>
      </c>
      <c r="C21903" t="s">
        <v>25</v>
      </c>
      <c r="D21903">
        <v>3006</v>
      </c>
      <c r="E21903">
        <v>2083</v>
      </c>
      <c r="F21903" s="10">
        <v>4</v>
      </c>
      <c r="G21903">
        <f>VLOOKUP(D21903,产品表!$A$2:$F$13,5,FALSE)</f>
        <v>31</v>
      </c>
      <c r="H21903">
        <f>VLOOKUP(D21903,产品表!$A$2:$F$13,6,FALSE)</f>
        <v>38.75</v>
      </c>
      <c r="I21903">
        <f t="shared" si="342"/>
        <v>155</v>
      </c>
    </row>
    <row r="21904" spans="1:9" x14ac:dyDescent="0.25">
      <c r="A21904">
        <v>20021903</v>
      </c>
      <c r="B21904" s="1">
        <v>42696</v>
      </c>
      <c r="C21904" t="s">
        <v>11</v>
      </c>
      <c r="D21904">
        <v>3005</v>
      </c>
      <c r="E21904">
        <v>605</v>
      </c>
      <c r="F21904" s="10">
        <v>1</v>
      </c>
      <c r="G21904">
        <f>VLOOKUP(D21904,产品表!$A$2:$F$13,5,FALSE)</f>
        <v>33</v>
      </c>
      <c r="H21904">
        <f>VLOOKUP(D21904,产品表!$A$2:$F$13,6,FALSE)</f>
        <v>41.25</v>
      </c>
      <c r="I21904">
        <f t="shared" si="342"/>
        <v>41.25</v>
      </c>
    </row>
    <row r="21905" spans="1:9" x14ac:dyDescent="0.25">
      <c r="A21905">
        <v>20021904</v>
      </c>
      <c r="B21905" s="1">
        <v>42696</v>
      </c>
      <c r="C21905" t="s">
        <v>26</v>
      </c>
      <c r="D21905">
        <v>3004</v>
      </c>
      <c r="E21905">
        <v>2134</v>
      </c>
      <c r="F21905" s="10">
        <v>2</v>
      </c>
      <c r="G21905">
        <f>VLOOKUP(D21905,产品表!$A$2:$F$13,5,FALSE)</f>
        <v>35</v>
      </c>
      <c r="H21905">
        <f>VLOOKUP(D21905,产品表!$A$2:$F$13,6,FALSE)</f>
        <v>43.75</v>
      </c>
      <c r="I21905">
        <f t="shared" si="342"/>
        <v>87.5</v>
      </c>
    </row>
    <row r="21906" spans="1:9" x14ac:dyDescent="0.25">
      <c r="A21906">
        <v>20021905</v>
      </c>
      <c r="B21906" s="1">
        <v>42696</v>
      </c>
      <c r="C21906" t="s">
        <v>51</v>
      </c>
      <c r="D21906">
        <v>3005</v>
      </c>
      <c r="E21906">
        <v>4627</v>
      </c>
      <c r="F21906" s="10">
        <v>4</v>
      </c>
      <c r="G21906">
        <f>VLOOKUP(D21906,产品表!$A$2:$F$13,5,FALSE)</f>
        <v>33</v>
      </c>
      <c r="H21906">
        <f>VLOOKUP(D21906,产品表!$A$2:$F$13,6,FALSE)</f>
        <v>41.25</v>
      </c>
      <c r="I21906">
        <f t="shared" si="342"/>
        <v>165</v>
      </c>
    </row>
    <row r="21907" spans="1:9" x14ac:dyDescent="0.25">
      <c r="A21907">
        <v>20021906</v>
      </c>
      <c r="B21907" s="1">
        <v>42696</v>
      </c>
      <c r="C21907" t="s">
        <v>26</v>
      </c>
      <c r="D21907">
        <v>3009</v>
      </c>
      <c r="E21907">
        <v>2134</v>
      </c>
      <c r="F21907" s="10">
        <v>1</v>
      </c>
      <c r="G21907">
        <f>VLOOKUP(D21907,产品表!$A$2:$F$13,5,FALSE)</f>
        <v>31</v>
      </c>
      <c r="H21907">
        <f>VLOOKUP(D21907,产品表!$A$2:$F$13,6,FALSE)</f>
        <v>38.75</v>
      </c>
      <c r="I21907">
        <f t="shared" si="342"/>
        <v>38.75</v>
      </c>
    </row>
    <row r="21908" spans="1:9" x14ac:dyDescent="0.25">
      <c r="A21908">
        <v>20021907</v>
      </c>
      <c r="B21908" s="1">
        <v>42696</v>
      </c>
      <c r="C21908" t="s">
        <v>33</v>
      </c>
      <c r="D21908">
        <v>3005</v>
      </c>
      <c r="E21908">
        <v>2835</v>
      </c>
      <c r="F21908" s="10">
        <v>1</v>
      </c>
      <c r="G21908">
        <f>VLOOKUP(D21908,产品表!$A$2:$F$13,5,FALSE)</f>
        <v>33</v>
      </c>
      <c r="H21908">
        <f>VLOOKUP(D21908,产品表!$A$2:$F$13,6,FALSE)</f>
        <v>41.25</v>
      </c>
      <c r="I21908">
        <f t="shared" si="342"/>
        <v>41.25</v>
      </c>
    </row>
    <row r="21909" spans="1:9" x14ac:dyDescent="0.25">
      <c r="A21909">
        <v>20021908</v>
      </c>
      <c r="B21909" s="1">
        <v>42696</v>
      </c>
      <c r="C21909" t="s">
        <v>15</v>
      </c>
      <c r="D21909">
        <v>3006</v>
      </c>
      <c r="E21909">
        <v>1013</v>
      </c>
      <c r="F21909" s="10">
        <v>1</v>
      </c>
      <c r="G21909">
        <f>VLOOKUP(D21909,产品表!$A$2:$F$13,5,FALSE)</f>
        <v>31</v>
      </c>
      <c r="H21909">
        <f>VLOOKUP(D21909,产品表!$A$2:$F$13,6,FALSE)</f>
        <v>38.75</v>
      </c>
      <c r="I21909">
        <f t="shared" si="342"/>
        <v>38.75</v>
      </c>
    </row>
    <row r="21910" spans="1:9" x14ac:dyDescent="0.25">
      <c r="A21910">
        <v>20021909</v>
      </c>
      <c r="B21910" s="1">
        <v>42696</v>
      </c>
      <c r="C21910" t="s">
        <v>23</v>
      </c>
      <c r="D21910">
        <v>3005</v>
      </c>
      <c r="E21910">
        <v>1809</v>
      </c>
      <c r="F21910" s="10">
        <v>3</v>
      </c>
      <c r="G21910">
        <f>VLOOKUP(D21910,产品表!$A$2:$F$13,5,FALSE)</f>
        <v>33</v>
      </c>
      <c r="H21910">
        <f>VLOOKUP(D21910,产品表!$A$2:$F$13,6,FALSE)</f>
        <v>41.25</v>
      </c>
      <c r="I21910">
        <f t="shared" si="342"/>
        <v>123.75</v>
      </c>
    </row>
    <row r="21911" spans="1:9" x14ac:dyDescent="0.25">
      <c r="A21911">
        <v>20021910</v>
      </c>
      <c r="B21911" s="1">
        <v>42696</v>
      </c>
      <c r="C21911" t="s">
        <v>12</v>
      </c>
      <c r="D21911">
        <v>3008</v>
      </c>
      <c r="E21911">
        <v>778</v>
      </c>
      <c r="F21911" s="10">
        <v>1</v>
      </c>
      <c r="G21911">
        <f>VLOOKUP(D21911,产品表!$A$2:$F$13,5,FALSE)</f>
        <v>33</v>
      </c>
      <c r="H21911">
        <f>VLOOKUP(D21911,产品表!$A$2:$F$13,6,FALSE)</f>
        <v>41.25</v>
      </c>
      <c r="I21911">
        <f t="shared" si="342"/>
        <v>41.25</v>
      </c>
    </row>
    <row r="21912" spans="1:9" x14ac:dyDescent="0.25">
      <c r="A21912">
        <v>20021911</v>
      </c>
      <c r="B21912" s="1">
        <v>42696</v>
      </c>
      <c r="C21912" t="s">
        <v>48</v>
      </c>
      <c r="D21912">
        <v>3006</v>
      </c>
      <c r="E21912">
        <v>4330</v>
      </c>
      <c r="F21912" s="10">
        <v>4</v>
      </c>
      <c r="G21912">
        <f>VLOOKUP(D21912,产品表!$A$2:$F$13,5,FALSE)</f>
        <v>31</v>
      </c>
      <c r="H21912">
        <f>VLOOKUP(D21912,产品表!$A$2:$F$13,6,FALSE)</f>
        <v>38.75</v>
      </c>
      <c r="I21912">
        <f t="shared" si="342"/>
        <v>155</v>
      </c>
    </row>
    <row r="21913" spans="1:9" x14ac:dyDescent="0.25">
      <c r="A21913">
        <v>20021912</v>
      </c>
      <c r="B21913" s="1">
        <v>42696</v>
      </c>
      <c r="C21913" t="s">
        <v>44</v>
      </c>
      <c r="D21913">
        <v>3005</v>
      </c>
      <c r="E21913">
        <v>3965</v>
      </c>
      <c r="F21913" s="10">
        <v>3</v>
      </c>
      <c r="G21913">
        <f>VLOOKUP(D21913,产品表!$A$2:$F$13,5,FALSE)</f>
        <v>33</v>
      </c>
      <c r="H21913">
        <f>VLOOKUP(D21913,产品表!$A$2:$F$13,6,FALSE)</f>
        <v>41.25</v>
      </c>
      <c r="I21913">
        <f t="shared" si="342"/>
        <v>123.75</v>
      </c>
    </row>
    <row r="21914" spans="1:9" x14ac:dyDescent="0.25">
      <c r="A21914">
        <v>20021913</v>
      </c>
      <c r="B21914" s="1">
        <v>42696</v>
      </c>
      <c r="C21914" t="s">
        <v>27</v>
      </c>
      <c r="D21914">
        <v>3008</v>
      </c>
      <c r="E21914">
        <v>2221</v>
      </c>
      <c r="F21914" s="10">
        <v>1</v>
      </c>
      <c r="G21914">
        <f>VLOOKUP(D21914,产品表!$A$2:$F$13,5,FALSE)</f>
        <v>33</v>
      </c>
      <c r="H21914">
        <f>VLOOKUP(D21914,产品表!$A$2:$F$13,6,FALSE)</f>
        <v>41.25</v>
      </c>
      <c r="I21914">
        <f t="shared" si="342"/>
        <v>41.25</v>
      </c>
    </row>
    <row r="21915" spans="1:9" x14ac:dyDescent="0.25">
      <c r="A21915">
        <v>20021914</v>
      </c>
      <c r="B21915" s="1">
        <v>42696</v>
      </c>
      <c r="C21915" t="s">
        <v>42</v>
      </c>
      <c r="D21915">
        <v>3005</v>
      </c>
      <c r="E21915">
        <v>3769</v>
      </c>
      <c r="F21915" s="10">
        <v>2</v>
      </c>
      <c r="G21915">
        <f>VLOOKUP(D21915,产品表!$A$2:$F$13,5,FALSE)</f>
        <v>33</v>
      </c>
      <c r="H21915">
        <f>VLOOKUP(D21915,产品表!$A$2:$F$13,6,FALSE)</f>
        <v>41.25</v>
      </c>
      <c r="I21915">
        <f t="shared" si="342"/>
        <v>82.5</v>
      </c>
    </row>
    <row r="21916" spans="1:9" x14ac:dyDescent="0.25">
      <c r="A21916">
        <v>20021915</v>
      </c>
      <c r="B21916" s="1">
        <v>42696</v>
      </c>
      <c r="C21916" t="s">
        <v>43</v>
      </c>
      <c r="D21916">
        <v>3005</v>
      </c>
      <c r="E21916">
        <v>3834</v>
      </c>
      <c r="F21916" s="10">
        <v>3</v>
      </c>
      <c r="G21916">
        <f>VLOOKUP(D21916,产品表!$A$2:$F$13,5,FALSE)</f>
        <v>33</v>
      </c>
      <c r="H21916">
        <f>VLOOKUP(D21916,产品表!$A$2:$F$13,6,FALSE)</f>
        <v>41.25</v>
      </c>
      <c r="I21916">
        <f t="shared" si="342"/>
        <v>123.75</v>
      </c>
    </row>
    <row r="21917" spans="1:9" x14ac:dyDescent="0.25">
      <c r="A21917">
        <v>20021916</v>
      </c>
      <c r="B21917" s="1">
        <v>42696</v>
      </c>
      <c r="C21917" t="s">
        <v>17</v>
      </c>
      <c r="D21917">
        <v>3007</v>
      </c>
      <c r="E21917">
        <v>1229</v>
      </c>
      <c r="F21917" s="10">
        <v>1</v>
      </c>
      <c r="G21917">
        <f>VLOOKUP(D21917,产品表!$A$2:$F$13,5,FALSE)</f>
        <v>35</v>
      </c>
      <c r="H21917">
        <f>VLOOKUP(D21917,产品表!$A$2:$F$13,6,FALSE)</f>
        <v>43.75</v>
      </c>
      <c r="I21917">
        <f t="shared" si="342"/>
        <v>43.75</v>
      </c>
    </row>
    <row r="21918" spans="1:9" x14ac:dyDescent="0.25">
      <c r="A21918">
        <v>20021917</v>
      </c>
      <c r="B21918" s="1">
        <v>42696</v>
      </c>
      <c r="C21918" t="s">
        <v>43</v>
      </c>
      <c r="D21918">
        <v>3004</v>
      </c>
      <c r="E21918">
        <v>3888</v>
      </c>
      <c r="F21918" s="10">
        <v>3</v>
      </c>
      <c r="G21918">
        <f>VLOOKUP(D21918,产品表!$A$2:$F$13,5,FALSE)</f>
        <v>35</v>
      </c>
      <c r="H21918">
        <f>VLOOKUP(D21918,产品表!$A$2:$F$13,6,FALSE)</f>
        <v>43.75</v>
      </c>
      <c r="I21918">
        <f t="shared" si="342"/>
        <v>131.25</v>
      </c>
    </row>
    <row r="21919" spans="1:9" x14ac:dyDescent="0.25">
      <c r="A21919">
        <v>20021918</v>
      </c>
      <c r="B21919" s="1">
        <v>42696</v>
      </c>
      <c r="C21919" t="s">
        <v>25</v>
      </c>
      <c r="D21919">
        <v>3005</v>
      </c>
      <c r="E21919">
        <v>2008</v>
      </c>
      <c r="F21919" s="10">
        <v>3</v>
      </c>
      <c r="G21919">
        <f>VLOOKUP(D21919,产品表!$A$2:$F$13,5,FALSE)</f>
        <v>33</v>
      </c>
      <c r="H21919">
        <f>VLOOKUP(D21919,产品表!$A$2:$F$13,6,FALSE)</f>
        <v>41.25</v>
      </c>
      <c r="I21919">
        <f t="shared" si="342"/>
        <v>123.75</v>
      </c>
    </row>
    <row r="21920" spans="1:9" x14ac:dyDescent="0.25">
      <c r="A21920">
        <v>20021919</v>
      </c>
      <c r="B21920" s="1">
        <v>42696</v>
      </c>
      <c r="C21920" t="s">
        <v>27</v>
      </c>
      <c r="D21920">
        <v>3008</v>
      </c>
      <c r="E21920">
        <v>2226</v>
      </c>
      <c r="F21920" s="10">
        <v>4</v>
      </c>
      <c r="G21920">
        <f>VLOOKUP(D21920,产品表!$A$2:$F$13,5,FALSE)</f>
        <v>33</v>
      </c>
      <c r="H21920">
        <f>VLOOKUP(D21920,产品表!$A$2:$F$13,6,FALSE)</f>
        <v>41.25</v>
      </c>
      <c r="I21920">
        <f t="shared" si="342"/>
        <v>165</v>
      </c>
    </row>
    <row r="21921" spans="1:9" x14ac:dyDescent="0.25">
      <c r="A21921">
        <v>20021920</v>
      </c>
      <c r="B21921" s="1">
        <v>42696</v>
      </c>
      <c r="C21921" t="s">
        <v>41</v>
      </c>
      <c r="D21921">
        <v>3001</v>
      </c>
      <c r="E21921">
        <v>3662</v>
      </c>
      <c r="F21921" s="10">
        <v>3</v>
      </c>
      <c r="G21921">
        <f>VLOOKUP(D21921,产品表!$A$2:$F$13,5,FALSE)</f>
        <v>32</v>
      </c>
      <c r="H21921">
        <f>VLOOKUP(D21921,产品表!$A$2:$F$13,6,FALSE)</f>
        <v>40</v>
      </c>
      <c r="I21921">
        <f t="shared" si="342"/>
        <v>120</v>
      </c>
    </row>
    <row r="21922" spans="1:9" x14ac:dyDescent="0.25">
      <c r="A21922">
        <v>20021921</v>
      </c>
      <c r="B21922" s="1">
        <v>42696</v>
      </c>
      <c r="C21922" t="s">
        <v>31</v>
      </c>
      <c r="D21922">
        <v>3008</v>
      </c>
      <c r="E21922">
        <v>2673</v>
      </c>
      <c r="F21922" s="10">
        <v>1</v>
      </c>
      <c r="G21922">
        <f>VLOOKUP(D21922,产品表!$A$2:$F$13,5,FALSE)</f>
        <v>33</v>
      </c>
      <c r="H21922">
        <f>VLOOKUP(D21922,产品表!$A$2:$F$13,6,FALSE)</f>
        <v>41.25</v>
      </c>
      <c r="I21922">
        <f t="shared" si="342"/>
        <v>41.25</v>
      </c>
    </row>
    <row r="21923" spans="1:9" x14ac:dyDescent="0.25">
      <c r="A21923">
        <v>20021922</v>
      </c>
      <c r="B21923" s="1">
        <v>42696</v>
      </c>
      <c r="C21923" t="s">
        <v>53</v>
      </c>
      <c r="D21923">
        <v>3005</v>
      </c>
      <c r="E21923">
        <v>4900</v>
      </c>
      <c r="F21923" s="10">
        <v>3</v>
      </c>
      <c r="G21923">
        <f>VLOOKUP(D21923,产品表!$A$2:$F$13,5,FALSE)</f>
        <v>33</v>
      </c>
      <c r="H21923">
        <f>VLOOKUP(D21923,产品表!$A$2:$F$13,6,FALSE)</f>
        <v>41.25</v>
      </c>
      <c r="I21923">
        <f t="shared" si="342"/>
        <v>123.75</v>
      </c>
    </row>
    <row r="21924" spans="1:9" x14ac:dyDescent="0.25">
      <c r="A21924">
        <v>20021923</v>
      </c>
      <c r="B21924" s="1">
        <v>42696</v>
      </c>
      <c r="C21924" t="s">
        <v>54</v>
      </c>
      <c r="D21924">
        <v>3006</v>
      </c>
      <c r="E21924">
        <v>4918</v>
      </c>
      <c r="F21924" s="10">
        <v>4</v>
      </c>
      <c r="G21924">
        <f>VLOOKUP(D21924,产品表!$A$2:$F$13,5,FALSE)</f>
        <v>31</v>
      </c>
      <c r="H21924">
        <f>VLOOKUP(D21924,产品表!$A$2:$F$13,6,FALSE)</f>
        <v>38.75</v>
      </c>
      <c r="I21924">
        <f t="shared" si="342"/>
        <v>155</v>
      </c>
    </row>
    <row r="21925" spans="1:9" x14ac:dyDescent="0.25">
      <c r="A21925">
        <v>20021924</v>
      </c>
      <c r="B21925" s="1">
        <v>42696</v>
      </c>
      <c r="C21925" t="s">
        <v>17</v>
      </c>
      <c r="D21925">
        <v>3007</v>
      </c>
      <c r="E21925">
        <v>1218</v>
      </c>
      <c r="F21925" s="10">
        <v>1</v>
      </c>
      <c r="G21925">
        <f>VLOOKUP(D21925,产品表!$A$2:$F$13,5,FALSE)</f>
        <v>35</v>
      </c>
      <c r="H21925">
        <f>VLOOKUP(D21925,产品表!$A$2:$F$13,6,FALSE)</f>
        <v>43.75</v>
      </c>
      <c r="I21925">
        <f t="shared" si="342"/>
        <v>43.75</v>
      </c>
    </row>
    <row r="21926" spans="1:9" x14ac:dyDescent="0.25">
      <c r="A21926">
        <v>20021925</v>
      </c>
      <c r="B21926" s="1">
        <v>42696</v>
      </c>
      <c r="C21926" t="s">
        <v>31</v>
      </c>
      <c r="D21926">
        <v>3005</v>
      </c>
      <c r="E21926">
        <v>2674</v>
      </c>
      <c r="F21926" s="10">
        <v>2</v>
      </c>
      <c r="G21926">
        <f>VLOOKUP(D21926,产品表!$A$2:$F$13,5,FALSE)</f>
        <v>33</v>
      </c>
      <c r="H21926">
        <f>VLOOKUP(D21926,产品表!$A$2:$F$13,6,FALSE)</f>
        <v>41.25</v>
      </c>
      <c r="I21926">
        <f t="shared" si="342"/>
        <v>82.5</v>
      </c>
    </row>
    <row r="21927" spans="1:9" x14ac:dyDescent="0.25">
      <c r="A21927">
        <v>20021926</v>
      </c>
      <c r="B21927" s="1">
        <v>42696</v>
      </c>
      <c r="C21927" t="s">
        <v>18</v>
      </c>
      <c r="D21927">
        <v>3005</v>
      </c>
      <c r="E21927">
        <v>1354</v>
      </c>
      <c r="F21927" s="10">
        <v>4</v>
      </c>
      <c r="G21927">
        <f>VLOOKUP(D21927,产品表!$A$2:$F$13,5,FALSE)</f>
        <v>33</v>
      </c>
      <c r="H21927">
        <f>VLOOKUP(D21927,产品表!$A$2:$F$13,6,FALSE)</f>
        <v>41.25</v>
      </c>
      <c r="I21927">
        <f t="shared" si="342"/>
        <v>165</v>
      </c>
    </row>
    <row r="21928" spans="1:9" x14ac:dyDescent="0.25">
      <c r="A21928">
        <v>20021927</v>
      </c>
      <c r="B21928" s="1">
        <v>42696</v>
      </c>
      <c r="C21928" t="s">
        <v>6</v>
      </c>
      <c r="D21928">
        <v>3009</v>
      </c>
      <c r="E21928">
        <v>129</v>
      </c>
      <c r="F21928" s="10">
        <v>1</v>
      </c>
      <c r="G21928">
        <f>VLOOKUP(D21928,产品表!$A$2:$F$13,5,FALSE)</f>
        <v>31</v>
      </c>
      <c r="H21928">
        <f>VLOOKUP(D21928,产品表!$A$2:$F$13,6,FALSE)</f>
        <v>38.75</v>
      </c>
      <c r="I21928">
        <f t="shared" si="342"/>
        <v>38.75</v>
      </c>
    </row>
    <row r="21929" spans="1:9" x14ac:dyDescent="0.25">
      <c r="A21929">
        <v>20021928</v>
      </c>
      <c r="B21929" s="1">
        <v>42696</v>
      </c>
      <c r="C21929" t="s">
        <v>29</v>
      </c>
      <c r="D21929">
        <v>3011</v>
      </c>
      <c r="E21929">
        <v>2405</v>
      </c>
      <c r="F21929" s="10">
        <v>1</v>
      </c>
      <c r="G21929">
        <f>VLOOKUP(D21929,产品表!$A$2:$F$13,5,FALSE)</f>
        <v>34</v>
      </c>
      <c r="H21929">
        <f>VLOOKUP(D21929,产品表!$A$2:$F$13,6,FALSE)</f>
        <v>42.5</v>
      </c>
      <c r="I21929">
        <f t="shared" si="342"/>
        <v>42.5</v>
      </c>
    </row>
    <row r="21930" spans="1:9" x14ac:dyDescent="0.25">
      <c r="A21930">
        <v>20021929</v>
      </c>
      <c r="B21930" s="1">
        <v>42696</v>
      </c>
      <c r="C21930" t="s">
        <v>41</v>
      </c>
      <c r="D21930">
        <v>3009</v>
      </c>
      <c r="E21930">
        <v>3669</v>
      </c>
      <c r="F21930" s="10">
        <v>1</v>
      </c>
      <c r="G21930">
        <f>VLOOKUP(D21930,产品表!$A$2:$F$13,5,FALSE)</f>
        <v>31</v>
      </c>
      <c r="H21930">
        <f>VLOOKUP(D21930,产品表!$A$2:$F$13,6,FALSE)</f>
        <v>38.75</v>
      </c>
      <c r="I21930">
        <f t="shared" si="342"/>
        <v>38.75</v>
      </c>
    </row>
    <row r="21931" spans="1:9" x14ac:dyDescent="0.25">
      <c r="A21931">
        <v>20021930</v>
      </c>
      <c r="B21931" s="1">
        <v>42696</v>
      </c>
      <c r="C21931" t="s">
        <v>25</v>
      </c>
      <c r="D21931">
        <v>3004</v>
      </c>
      <c r="E21931">
        <v>2078</v>
      </c>
      <c r="F21931" s="10">
        <v>3</v>
      </c>
      <c r="G21931">
        <f>VLOOKUP(D21931,产品表!$A$2:$F$13,5,FALSE)</f>
        <v>35</v>
      </c>
      <c r="H21931">
        <f>VLOOKUP(D21931,产品表!$A$2:$F$13,6,FALSE)</f>
        <v>43.75</v>
      </c>
      <c r="I21931">
        <f t="shared" si="342"/>
        <v>131.25</v>
      </c>
    </row>
    <row r="21932" spans="1:9" x14ac:dyDescent="0.25">
      <c r="A21932">
        <v>20021931</v>
      </c>
      <c r="B21932" s="1">
        <v>42696</v>
      </c>
      <c r="C21932" t="s">
        <v>38</v>
      </c>
      <c r="D21932">
        <v>3004</v>
      </c>
      <c r="E21932">
        <v>3349</v>
      </c>
      <c r="F21932" s="10">
        <v>1</v>
      </c>
      <c r="G21932">
        <f>VLOOKUP(D21932,产品表!$A$2:$F$13,5,FALSE)</f>
        <v>35</v>
      </c>
      <c r="H21932">
        <f>VLOOKUP(D21932,产品表!$A$2:$F$13,6,FALSE)</f>
        <v>43.75</v>
      </c>
      <c r="I21932">
        <f t="shared" si="342"/>
        <v>43.75</v>
      </c>
    </row>
    <row r="21933" spans="1:9" x14ac:dyDescent="0.25">
      <c r="A21933">
        <v>20021932</v>
      </c>
      <c r="B21933" s="1">
        <v>42696</v>
      </c>
      <c r="C21933" t="s">
        <v>28</v>
      </c>
      <c r="D21933">
        <v>3005</v>
      </c>
      <c r="E21933">
        <v>2392</v>
      </c>
      <c r="F21933" s="10">
        <v>2</v>
      </c>
      <c r="G21933">
        <f>VLOOKUP(D21933,产品表!$A$2:$F$13,5,FALSE)</f>
        <v>33</v>
      </c>
      <c r="H21933">
        <f>VLOOKUP(D21933,产品表!$A$2:$F$13,6,FALSE)</f>
        <v>41.25</v>
      </c>
      <c r="I21933">
        <f t="shared" si="342"/>
        <v>82.5</v>
      </c>
    </row>
    <row r="21934" spans="1:9" x14ac:dyDescent="0.25">
      <c r="A21934">
        <v>20021933</v>
      </c>
      <c r="B21934" s="1">
        <v>42696</v>
      </c>
      <c r="C21934" t="s">
        <v>13</v>
      </c>
      <c r="D21934">
        <v>3009</v>
      </c>
      <c r="E21934">
        <v>858</v>
      </c>
      <c r="F21934" s="10">
        <v>1</v>
      </c>
      <c r="G21934">
        <f>VLOOKUP(D21934,产品表!$A$2:$F$13,5,FALSE)</f>
        <v>31</v>
      </c>
      <c r="H21934">
        <f>VLOOKUP(D21934,产品表!$A$2:$F$13,6,FALSE)</f>
        <v>38.75</v>
      </c>
      <c r="I21934">
        <f t="shared" si="342"/>
        <v>38.75</v>
      </c>
    </row>
    <row r="21935" spans="1:9" x14ac:dyDescent="0.25">
      <c r="A21935">
        <v>20021934</v>
      </c>
      <c r="B21935" s="1">
        <v>42696</v>
      </c>
      <c r="C21935" t="s">
        <v>37</v>
      </c>
      <c r="D21935">
        <v>3008</v>
      </c>
      <c r="E21935">
        <v>3221</v>
      </c>
      <c r="F21935" s="10">
        <v>2</v>
      </c>
      <c r="G21935">
        <f>VLOOKUP(D21935,产品表!$A$2:$F$13,5,FALSE)</f>
        <v>33</v>
      </c>
      <c r="H21935">
        <f>VLOOKUP(D21935,产品表!$A$2:$F$13,6,FALSE)</f>
        <v>41.25</v>
      </c>
      <c r="I21935">
        <f t="shared" si="342"/>
        <v>82.5</v>
      </c>
    </row>
    <row r="21936" spans="1:9" x14ac:dyDescent="0.25">
      <c r="A21936">
        <v>20021935</v>
      </c>
      <c r="B21936" s="1">
        <v>42696</v>
      </c>
      <c r="C21936" t="s">
        <v>46</v>
      </c>
      <c r="D21936">
        <v>3008</v>
      </c>
      <c r="E21936">
        <v>4178</v>
      </c>
      <c r="F21936" s="10">
        <v>1</v>
      </c>
      <c r="G21936">
        <f>VLOOKUP(D21936,产品表!$A$2:$F$13,5,FALSE)</f>
        <v>33</v>
      </c>
      <c r="H21936">
        <f>VLOOKUP(D21936,产品表!$A$2:$F$13,6,FALSE)</f>
        <v>41.25</v>
      </c>
      <c r="I21936">
        <f t="shared" si="342"/>
        <v>41.25</v>
      </c>
    </row>
    <row r="21937" spans="1:9" x14ac:dyDescent="0.25">
      <c r="A21937">
        <v>20021936</v>
      </c>
      <c r="B21937" s="1">
        <v>42696</v>
      </c>
      <c r="C21937" t="s">
        <v>32</v>
      </c>
      <c r="D21937">
        <v>3005</v>
      </c>
      <c r="E21937">
        <v>2768</v>
      </c>
      <c r="F21937" s="10">
        <v>1</v>
      </c>
      <c r="G21937">
        <f>VLOOKUP(D21937,产品表!$A$2:$F$13,5,FALSE)</f>
        <v>33</v>
      </c>
      <c r="H21937">
        <f>VLOOKUP(D21937,产品表!$A$2:$F$13,6,FALSE)</f>
        <v>41.25</v>
      </c>
      <c r="I21937">
        <f t="shared" si="342"/>
        <v>41.25</v>
      </c>
    </row>
    <row r="21938" spans="1:9" x14ac:dyDescent="0.25">
      <c r="A21938">
        <v>20021937</v>
      </c>
      <c r="B21938" s="1">
        <v>42696</v>
      </c>
      <c r="C21938" t="s">
        <v>17</v>
      </c>
      <c r="D21938">
        <v>3004</v>
      </c>
      <c r="E21938">
        <v>1287</v>
      </c>
      <c r="F21938" s="10">
        <v>1</v>
      </c>
      <c r="G21938">
        <f>VLOOKUP(D21938,产品表!$A$2:$F$13,5,FALSE)</f>
        <v>35</v>
      </c>
      <c r="H21938">
        <f>VLOOKUP(D21938,产品表!$A$2:$F$13,6,FALSE)</f>
        <v>43.75</v>
      </c>
      <c r="I21938">
        <f t="shared" si="342"/>
        <v>43.75</v>
      </c>
    </row>
    <row r="21939" spans="1:9" x14ac:dyDescent="0.25">
      <c r="A21939">
        <v>20021938</v>
      </c>
      <c r="B21939" s="1">
        <v>42696</v>
      </c>
      <c r="C21939" t="s">
        <v>26</v>
      </c>
      <c r="D21939">
        <v>3004</v>
      </c>
      <c r="E21939">
        <v>2103</v>
      </c>
      <c r="F21939" s="10">
        <v>4</v>
      </c>
      <c r="G21939">
        <f>VLOOKUP(D21939,产品表!$A$2:$F$13,5,FALSE)</f>
        <v>35</v>
      </c>
      <c r="H21939">
        <f>VLOOKUP(D21939,产品表!$A$2:$F$13,6,FALSE)</f>
        <v>43.75</v>
      </c>
      <c r="I21939">
        <f t="shared" si="342"/>
        <v>175</v>
      </c>
    </row>
    <row r="21940" spans="1:9" x14ac:dyDescent="0.25">
      <c r="A21940">
        <v>20021939</v>
      </c>
      <c r="B21940" s="1">
        <v>42696</v>
      </c>
      <c r="C21940" t="s">
        <v>18</v>
      </c>
      <c r="D21940">
        <v>3006</v>
      </c>
      <c r="E21940">
        <v>1392</v>
      </c>
      <c r="F21940" s="10">
        <v>1</v>
      </c>
      <c r="G21940">
        <f>VLOOKUP(D21940,产品表!$A$2:$F$13,5,FALSE)</f>
        <v>31</v>
      </c>
      <c r="H21940">
        <f>VLOOKUP(D21940,产品表!$A$2:$F$13,6,FALSE)</f>
        <v>38.75</v>
      </c>
      <c r="I21940">
        <f t="shared" si="342"/>
        <v>38.75</v>
      </c>
    </row>
    <row r="21941" spans="1:9" x14ac:dyDescent="0.25">
      <c r="A21941">
        <v>20021940</v>
      </c>
      <c r="B21941" s="1">
        <v>42696</v>
      </c>
      <c r="C21941" t="s">
        <v>21</v>
      </c>
      <c r="D21941">
        <v>3005</v>
      </c>
      <c r="E21941">
        <v>1669</v>
      </c>
      <c r="F21941" s="10">
        <v>2</v>
      </c>
      <c r="G21941">
        <f>VLOOKUP(D21941,产品表!$A$2:$F$13,5,FALSE)</f>
        <v>33</v>
      </c>
      <c r="H21941">
        <f>VLOOKUP(D21941,产品表!$A$2:$F$13,6,FALSE)</f>
        <v>41.25</v>
      </c>
      <c r="I21941">
        <f t="shared" si="342"/>
        <v>82.5</v>
      </c>
    </row>
    <row r="21942" spans="1:9" x14ac:dyDescent="0.25">
      <c r="A21942">
        <v>20021941</v>
      </c>
      <c r="B21942" s="1">
        <v>42696</v>
      </c>
      <c r="C21942" t="s">
        <v>37</v>
      </c>
      <c r="D21942">
        <v>3009</v>
      </c>
      <c r="E21942">
        <v>3259</v>
      </c>
      <c r="F21942" s="10">
        <v>1</v>
      </c>
      <c r="G21942">
        <f>VLOOKUP(D21942,产品表!$A$2:$F$13,5,FALSE)</f>
        <v>31</v>
      </c>
      <c r="H21942">
        <f>VLOOKUP(D21942,产品表!$A$2:$F$13,6,FALSE)</f>
        <v>38.75</v>
      </c>
      <c r="I21942">
        <f t="shared" si="342"/>
        <v>38.75</v>
      </c>
    </row>
    <row r="21943" spans="1:9" x14ac:dyDescent="0.25">
      <c r="A21943">
        <v>20021942</v>
      </c>
      <c r="B21943" s="1">
        <v>42696</v>
      </c>
      <c r="C21943" t="s">
        <v>15</v>
      </c>
      <c r="D21943">
        <v>3009</v>
      </c>
      <c r="E21943">
        <v>1037</v>
      </c>
      <c r="F21943" s="10">
        <v>4</v>
      </c>
      <c r="G21943">
        <f>VLOOKUP(D21943,产品表!$A$2:$F$13,5,FALSE)</f>
        <v>31</v>
      </c>
      <c r="H21943">
        <f>VLOOKUP(D21943,产品表!$A$2:$F$13,6,FALSE)</f>
        <v>38.75</v>
      </c>
      <c r="I21943">
        <f t="shared" si="342"/>
        <v>155</v>
      </c>
    </row>
    <row r="21944" spans="1:9" x14ac:dyDescent="0.25">
      <c r="A21944">
        <v>20021943</v>
      </c>
      <c r="B21944" s="1">
        <v>42696</v>
      </c>
      <c r="C21944" t="s">
        <v>34</v>
      </c>
      <c r="D21944">
        <v>3005</v>
      </c>
      <c r="E21944">
        <v>2966</v>
      </c>
      <c r="F21944" s="10">
        <v>3</v>
      </c>
      <c r="G21944">
        <f>VLOOKUP(D21944,产品表!$A$2:$F$13,5,FALSE)</f>
        <v>33</v>
      </c>
      <c r="H21944">
        <f>VLOOKUP(D21944,产品表!$A$2:$F$13,6,FALSE)</f>
        <v>41.25</v>
      </c>
      <c r="I21944">
        <f t="shared" si="342"/>
        <v>123.75</v>
      </c>
    </row>
    <row r="21945" spans="1:9" x14ac:dyDescent="0.25">
      <c r="A21945">
        <v>20021944</v>
      </c>
      <c r="B21945" s="1">
        <v>42696</v>
      </c>
      <c r="C21945" t="s">
        <v>25</v>
      </c>
      <c r="D21945">
        <v>3004</v>
      </c>
      <c r="E21945">
        <v>2018</v>
      </c>
      <c r="F21945" s="10">
        <v>1</v>
      </c>
      <c r="G21945">
        <f>VLOOKUP(D21945,产品表!$A$2:$F$13,5,FALSE)</f>
        <v>35</v>
      </c>
      <c r="H21945">
        <f>VLOOKUP(D21945,产品表!$A$2:$F$13,6,FALSE)</f>
        <v>43.75</v>
      </c>
      <c r="I21945">
        <f t="shared" si="342"/>
        <v>43.75</v>
      </c>
    </row>
    <row r="21946" spans="1:9" x14ac:dyDescent="0.25">
      <c r="A21946">
        <v>20021945</v>
      </c>
      <c r="B21946" s="1">
        <v>42696</v>
      </c>
      <c r="C21946" t="s">
        <v>41</v>
      </c>
      <c r="D21946">
        <v>3009</v>
      </c>
      <c r="E21946">
        <v>3640</v>
      </c>
      <c r="F21946" s="10">
        <v>2</v>
      </c>
      <c r="G21946">
        <f>VLOOKUP(D21946,产品表!$A$2:$F$13,5,FALSE)</f>
        <v>31</v>
      </c>
      <c r="H21946">
        <f>VLOOKUP(D21946,产品表!$A$2:$F$13,6,FALSE)</f>
        <v>38.75</v>
      </c>
      <c r="I21946">
        <f t="shared" si="342"/>
        <v>77.5</v>
      </c>
    </row>
    <row r="21947" spans="1:9" x14ac:dyDescent="0.25">
      <c r="A21947">
        <v>20021946</v>
      </c>
      <c r="B21947" s="1">
        <v>42696</v>
      </c>
      <c r="C21947" t="s">
        <v>25</v>
      </c>
      <c r="D21947">
        <v>3005</v>
      </c>
      <c r="E21947">
        <v>2051</v>
      </c>
      <c r="F21947" s="10">
        <v>1</v>
      </c>
      <c r="G21947">
        <f>VLOOKUP(D21947,产品表!$A$2:$F$13,5,FALSE)</f>
        <v>33</v>
      </c>
      <c r="H21947">
        <f>VLOOKUP(D21947,产品表!$A$2:$F$13,6,FALSE)</f>
        <v>41.25</v>
      </c>
      <c r="I21947">
        <f t="shared" si="342"/>
        <v>41.25</v>
      </c>
    </row>
    <row r="21948" spans="1:9" x14ac:dyDescent="0.25">
      <c r="A21948">
        <v>20021947</v>
      </c>
      <c r="B21948" s="1">
        <v>42696</v>
      </c>
      <c r="C21948" t="s">
        <v>42</v>
      </c>
      <c r="D21948">
        <v>3005</v>
      </c>
      <c r="E21948">
        <v>3747</v>
      </c>
      <c r="F21948" s="10">
        <v>3</v>
      </c>
      <c r="G21948">
        <f>VLOOKUP(D21948,产品表!$A$2:$F$13,5,FALSE)</f>
        <v>33</v>
      </c>
      <c r="H21948">
        <f>VLOOKUP(D21948,产品表!$A$2:$F$13,6,FALSE)</f>
        <v>41.25</v>
      </c>
      <c r="I21948">
        <f t="shared" si="342"/>
        <v>123.75</v>
      </c>
    </row>
    <row r="21949" spans="1:9" x14ac:dyDescent="0.25">
      <c r="A21949">
        <v>20021948</v>
      </c>
      <c r="B21949" s="1">
        <v>42696</v>
      </c>
      <c r="C21949" t="s">
        <v>49</v>
      </c>
      <c r="D21949">
        <v>3005</v>
      </c>
      <c r="E21949">
        <v>4435</v>
      </c>
      <c r="F21949" s="10">
        <v>4</v>
      </c>
      <c r="G21949">
        <f>VLOOKUP(D21949,产品表!$A$2:$F$13,5,FALSE)</f>
        <v>33</v>
      </c>
      <c r="H21949">
        <f>VLOOKUP(D21949,产品表!$A$2:$F$13,6,FALSE)</f>
        <v>41.25</v>
      </c>
      <c r="I21949">
        <f t="shared" si="342"/>
        <v>165</v>
      </c>
    </row>
    <row r="21950" spans="1:9" x14ac:dyDescent="0.25">
      <c r="A21950">
        <v>20021949</v>
      </c>
      <c r="B21950" s="1">
        <v>42696</v>
      </c>
      <c r="C21950" t="s">
        <v>31</v>
      </c>
      <c r="D21950">
        <v>3004</v>
      </c>
      <c r="E21950">
        <v>2637</v>
      </c>
      <c r="F21950" s="10">
        <v>3</v>
      </c>
      <c r="G21950">
        <f>VLOOKUP(D21950,产品表!$A$2:$F$13,5,FALSE)</f>
        <v>35</v>
      </c>
      <c r="H21950">
        <f>VLOOKUP(D21950,产品表!$A$2:$F$13,6,FALSE)</f>
        <v>43.75</v>
      </c>
      <c r="I21950">
        <f t="shared" si="342"/>
        <v>131.25</v>
      </c>
    </row>
    <row r="21951" spans="1:9" x14ac:dyDescent="0.25">
      <c r="A21951">
        <v>20021950</v>
      </c>
      <c r="B21951" s="1">
        <v>42696</v>
      </c>
      <c r="C21951" t="s">
        <v>26</v>
      </c>
      <c r="D21951">
        <v>3004</v>
      </c>
      <c r="E21951">
        <v>2135</v>
      </c>
      <c r="F21951" s="10">
        <v>2</v>
      </c>
      <c r="G21951">
        <f>VLOOKUP(D21951,产品表!$A$2:$F$13,5,FALSE)</f>
        <v>35</v>
      </c>
      <c r="H21951">
        <f>VLOOKUP(D21951,产品表!$A$2:$F$13,6,FALSE)</f>
        <v>43.75</v>
      </c>
      <c r="I21951">
        <f t="shared" si="342"/>
        <v>87.5</v>
      </c>
    </row>
    <row r="21952" spans="1:9" x14ac:dyDescent="0.25">
      <c r="A21952">
        <v>20021951</v>
      </c>
      <c r="B21952" s="1">
        <v>42696</v>
      </c>
      <c r="C21952" t="s">
        <v>28</v>
      </c>
      <c r="D21952">
        <v>3005</v>
      </c>
      <c r="E21952">
        <v>2385</v>
      </c>
      <c r="F21952" s="10">
        <v>1</v>
      </c>
      <c r="G21952">
        <f>VLOOKUP(D21952,产品表!$A$2:$F$13,5,FALSE)</f>
        <v>33</v>
      </c>
      <c r="H21952">
        <f>VLOOKUP(D21952,产品表!$A$2:$F$13,6,FALSE)</f>
        <v>41.25</v>
      </c>
      <c r="I21952">
        <f t="shared" si="342"/>
        <v>41.25</v>
      </c>
    </row>
    <row r="21953" spans="1:9" x14ac:dyDescent="0.25">
      <c r="A21953">
        <v>20021952</v>
      </c>
      <c r="B21953" s="1">
        <v>42696</v>
      </c>
      <c r="C21953" t="s">
        <v>23</v>
      </c>
      <c r="D21953">
        <v>3008</v>
      </c>
      <c r="E21953">
        <v>1869</v>
      </c>
      <c r="F21953" s="10">
        <v>2</v>
      </c>
      <c r="G21953">
        <f>VLOOKUP(D21953,产品表!$A$2:$F$13,5,FALSE)</f>
        <v>33</v>
      </c>
      <c r="H21953">
        <f>VLOOKUP(D21953,产品表!$A$2:$F$13,6,FALSE)</f>
        <v>41.25</v>
      </c>
      <c r="I21953">
        <f t="shared" si="342"/>
        <v>82.5</v>
      </c>
    </row>
    <row r="21954" spans="1:9" x14ac:dyDescent="0.25">
      <c r="A21954">
        <v>20021953</v>
      </c>
      <c r="B21954" s="1">
        <v>42696</v>
      </c>
      <c r="C21954" t="s">
        <v>26</v>
      </c>
      <c r="D21954">
        <v>3005</v>
      </c>
      <c r="E21954">
        <v>2156</v>
      </c>
      <c r="F21954" s="10">
        <v>1</v>
      </c>
      <c r="G21954">
        <f>VLOOKUP(D21954,产品表!$A$2:$F$13,5,FALSE)</f>
        <v>33</v>
      </c>
      <c r="H21954">
        <f>VLOOKUP(D21954,产品表!$A$2:$F$13,6,FALSE)</f>
        <v>41.25</v>
      </c>
      <c r="I21954">
        <f t="shared" si="342"/>
        <v>41.25</v>
      </c>
    </row>
    <row r="21955" spans="1:9" x14ac:dyDescent="0.25">
      <c r="A21955">
        <v>20021954</v>
      </c>
      <c r="B21955" s="1">
        <v>42696</v>
      </c>
      <c r="C21955" t="s">
        <v>51</v>
      </c>
      <c r="D21955">
        <v>3008</v>
      </c>
      <c r="E21955">
        <v>4668</v>
      </c>
      <c r="F21955" s="10">
        <v>3</v>
      </c>
      <c r="G21955">
        <f>VLOOKUP(D21955,产品表!$A$2:$F$13,5,FALSE)</f>
        <v>33</v>
      </c>
      <c r="H21955">
        <f>VLOOKUP(D21955,产品表!$A$2:$F$13,6,FALSE)</f>
        <v>41.25</v>
      </c>
      <c r="I21955">
        <f t="shared" ref="I21955:I22018" si="343">H21955*F21955</f>
        <v>123.75</v>
      </c>
    </row>
    <row r="21956" spans="1:9" x14ac:dyDescent="0.25">
      <c r="A21956">
        <v>20021955</v>
      </c>
      <c r="B21956" s="1">
        <v>42696</v>
      </c>
      <c r="C21956" t="s">
        <v>14</v>
      </c>
      <c r="D21956">
        <v>3003</v>
      </c>
      <c r="E21956">
        <v>931</v>
      </c>
      <c r="F21956" s="10">
        <v>4</v>
      </c>
      <c r="G21956">
        <f>VLOOKUP(D21956,产品表!$A$2:$F$13,5,FALSE)</f>
        <v>24</v>
      </c>
      <c r="H21956">
        <f>VLOOKUP(D21956,产品表!$A$2:$F$13,6,FALSE)</f>
        <v>30</v>
      </c>
      <c r="I21956">
        <f t="shared" si="343"/>
        <v>120</v>
      </c>
    </row>
    <row r="21957" spans="1:9" x14ac:dyDescent="0.25">
      <c r="A21957">
        <v>20021956</v>
      </c>
      <c r="B21957" s="1">
        <v>42696</v>
      </c>
      <c r="C21957" t="s">
        <v>23</v>
      </c>
      <c r="D21957">
        <v>3006</v>
      </c>
      <c r="E21957">
        <v>1878</v>
      </c>
      <c r="F21957" s="10">
        <v>1</v>
      </c>
      <c r="G21957">
        <f>VLOOKUP(D21957,产品表!$A$2:$F$13,5,FALSE)</f>
        <v>31</v>
      </c>
      <c r="H21957">
        <f>VLOOKUP(D21957,产品表!$A$2:$F$13,6,FALSE)</f>
        <v>38.75</v>
      </c>
      <c r="I21957">
        <f t="shared" si="343"/>
        <v>38.75</v>
      </c>
    </row>
    <row r="21958" spans="1:9" x14ac:dyDescent="0.25">
      <c r="A21958">
        <v>20021957</v>
      </c>
      <c r="B21958" s="1">
        <v>42696</v>
      </c>
      <c r="C21958" t="s">
        <v>32</v>
      </c>
      <c r="D21958">
        <v>3007</v>
      </c>
      <c r="E21958">
        <v>2774</v>
      </c>
      <c r="F21958" s="10">
        <v>1</v>
      </c>
      <c r="G21958">
        <f>VLOOKUP(D21958,产品表!$A$2:$F$13,5,FALSE)</f>
        <v>35</v>
      </c>
      <c r="H21958">
        <f>VLOOKUP(D21958,产品表!$A$2:$F$13,6,FALSE)</f>
        <v>43.75</v>
      </c>
      <c r="I21958">
        <f t="shared" si="343"/>
        <v>43.75</v>
      </c>
    </row>
    <row r="21959" spans="1:9" x14ac:dyDescent="0.25">
      <c r="A21959">
        <v>20021958</v>
      </c>
      <c r="B21959" s="1">
        <v>42696</v>
      </c>
      <c r="C21959" t="s">
        <v>25</v>
      </c>
      <c r="D21959">
        <v>3004</v>
      </c>
      <c r="E21959">
        <v>2010</v>
      </c>
      <c r="F21959" s="10">
        <v>3</v>
      </c>
      <c r="G21959">
        <f>VLOOKUP(D21959,产品表!$A$2:$F$13,5,FALSE)</f>
        <v>35</v>
      </c>
      <c r="H21959">
        <f>VLOOKUP(D21959,产品表!$A$2:$F$13,6,FALSE)</f>
        <v>43.75</v>
      </c>
      <c r="I21959">
        <f t="shared" si="343"/>
        <v>131.25</v>
      </c>
    </row>
    <row r="21960" spans="1:9" x14ac:dyDescent="0.25">
      <c r="A21960">
        <v>20021959</v>
      </c>
      <c r="B21960" s="1">
        <v>42696</v>
      </c>
      <c r="C21960" t="s">
        <v>37</v>
      </c>
      <c r="D21960">
        <v>3008</v>
      </c>
      <c r="E21960">
        <v>3224</v>
      </c>
      <c r="F21960" s="10">
        <v>1</v>
      </c>
      <c r="G21960">
        <f>VLOOKUP(D21960,产品表!$A$2:$F$13,5,FALSE)</f>
        <v>33</v>
      </c>
      <c r="H21960">
        <f>VLOOKUP(D21960,产品表!$A$2:$F$13,6,FALSE)</f>
        <v>41.25</v>
      </c>
      <c r="I21960">
        <f t="shared" si="343"/>
        <v>41.25</v>
      </c>
    </row>
    <row r="21961" spans="1:9" x14ac:dyDescent="0.25">
      <c r="A21961">
        <v>20021960</v>
      </c>
      <c r="B21961" s="1">
        <v>42696</v>
      </c>
      <c r="C21961" t="s">
        <v>28</v>
      </c>
      <c r="D21961">
        <v>3005</v>
      </c>
      <c r="E21961">
        <v>2386</v>
      </c>
      <c r="F21961" s="10">
        <v>4</v>
      </c>
      <c r="G21961">
        <f>VLOOKUP(D21961,产品表!$A$2:$F$13,5,FALSE)</f>
        <v>33</v>
      </c>
      <c r="H21961">
        <f>VLOOKUP(D21961,产品表!$A$2:$F$13,6,FALSE)</f>
        <v>41.25</v>
      </c>
      <c r="I21961">
        <f t="shared" si="343"/>
        <v>165</v>
      </c>
    </row>
    <row r="21962" spans="1:9" x14ac:dyDescent="0.25">
      <c r="A21962">
        <v>20021961</v>
      </c>
      <c r="B21962" s="1">
        <v>42696</v>
      </c>
      <c r="C21962" t="s">
        <v>19</v>
      </c>
      <c r="D21962">
        <v>3005</v>
      </c>
      <c r="E21962">
        <v>1428</v>
      </c>
      <c r="F21962" s="10">
        <v>4</v>
      </c>
      <c r="G21962">
        <f>VLOOKUP(D21962,产品表!$A$2:$F$13,5,FALSE)</f>
        <v>33</v>
      </c>
      <c r="H21962">
        <f>VLOOKUP(D21962,产品表!$A$2:$F$13,6,FALSE)</f>
        <v>41.25</v>
      </c>
      <c r="I21962">
        <f t="shared" si="343"/>
        <v>165</v>
      </c>
    </row>
    <row r="21963" spans="1:9" x14ac:dyDescent="0.25">
      <c r="A21963">
        <v>20021962</v>
      </c>
      <c r="B21963" s="1">
        <v>42696</v>
      </c>
      <c r="C21963" t="s">
        <v>12</v>
      </c>
      <c r="D21963">
        <v>3006</v>
      </c>
      <c r="E21963">
        <v>776</v>
      </c>
      <c r="F21963" s="10">
        <v>1</v>
      </c>
      <c r="G21963">
        <f>VLOOKUP(D21963,产品表!$A$2:$F$13,5,FALSE)</f>
        <v>31</v>
      </c>
      <c r="H21963">
        <f>VLOOKUP(D21963,产品表!$A$2:$F$13,6,FALSE)</f>
        <v>38.75</v>
      </c>
      <c r="I21963">
        <f t="shared" si="343"/>
        <v>38.75</v>
      </c>
    </row>
    <row r="21964" spans="1:9" x14ac:dyDescent="0.25">
      <c r="A21964">
        <v>20021963</v>
      </c>
      <c r="B21964" s="1">
        <v>42696</v>
      </c>
      <c r="C21964" t="s">
        <v>28</v>
      </c>
      <c r="D21964">
        <v>3006</v>
      </c>
      <c r="E21964">
        <v>2350</v>
      </c>
      <c r="F21964" s="10">
        <v>3</v>
      </c>
      <c r="G21964">
        <f>VLOOKUP(D21964,产品表!$A$2:$F$13,5,FALSE)</f>
        <v>31</v>
      </c>
      <c r="H21964">
        <f>VLOOKUP(D21964,产品表!$A$2:$F$13,6,FALSE)</f>
        <v>38.75</v>
      </c>
      <c r="I21964">
        <f t="shared" si="343"/>
        <v>116.25</v>
      </c>
    </row>
    <row r="21965" spans="1:9" x14ac:dyDescent="0.25">
      <c r="A21965">
        <v>20021964</v>
      </c>
      <c r="B21965" s="1">
        <v>42696</v>
      </c>
      <c r="C21965" t="s">
        <v>53</v>
      </c>
      <c r="D21965">
        <v>3005</v>
      </c>
      <c r="E21965">
        <v>4863</v>
      </c>
      <c r="F21965" s="10">
        <v>3</v>
      </c>
      <c r="G21965">
        <f>VLOOKUP(D21965,产品表!$A$2:$F$13,5,FALSE)</f>
        <v>33</v>
      </c>
      <c r="H21965">
        <f>VLOOKUP(D21965,产品表!$A$2:$F$13,6,FALSE)</f>
        <v>41.25</v>
      </c>
      <c r="I21965">
        <f t="shared" si="343"/>
        <v>123.75</v>
      </c>
    </row>
    <row r="21966" spans="1:9" x14ac:dyDescent="0.25">
      <c r="A21966">
        <v>20021965</v>
      </c>
      <c r="B21966" s="1">
        <v>42696</v>
      </c>
      <c r="C21966" t="s">
        <v>25</v>
      </c>
      <c r="D21966">
        <v>3005</v>
      </c>
      <c r="E21966">
        <v>2008</v>
      </c>
      <c r="F21966" s="10">
        <v>1</v>
      </c>
      <c r="G21966">
        <f>VLOOKUP(D21966,产品表!$A$2:$F$13,5,FALSE)</f>
        <v>33</v>
      </c>
      <c r="H21966">
        <f>VLOOKUP(D21966,产品表!$A$2:$F$13,6,FALSE)</f>
        <v>41.25</v>
      </c>
      <c r="I21966">
        <f t="shared" si="343"/>
        <v>41.25</v>
      </c>
    </row>
    <row r="21967" spans="1:9" x14ac:dyDescent="0.25">
      <c r="A21967">
        <v>20021966</v>
      </c>
      <c r="B21967" s="1">
        <v>42696</v>
      </c>
      <c r="C21967" t="s">
        <v>41</v>
      </c>
      <c r="D21967">
        <v>3008</v>
      </c>
      <c r="E21967">
        <v>3686</v>
      </c>
      <c r="F21967" s="10">
        <v>1</v>
      </c>
      <c r="G21967">
        <f>VLOOKUP(D21967,产品表!$A$2:$F$13,5,FALSE)</f>
        <v>33</v>
      </c>
      <c r="H21967">
        <f>VLOOKUP(D21967,产品表!$A$2:$F$13,6,FALSE)</f>
        <v>41.25</v>
      </c>
      <c r="I21967">
        <f t="shared" si="343"/>
        <v>41.25</v>
      </c>
    </row>
    <row r="21968" spans="1:9" x14ac:dyDescent="0.25">
      <c r="A21968">
        <v>20021967</v>
      </c>
      <c r="B21968" s="1">
        <v>42696</v>
      </c>
      <c r="C21968" t="s">
        <v>17</v>
      </c>
      <c r="D21968">
        <v>3006</v>
      </c>
      <c r="E21968">
        <v>1239</v>
      </c>
      <c r="F21968" s="10">
        <v>2</v>
      </c>
      <c r="G21968">
        <f>VLOOKUP(D21968,产品表!$A$2:$F$13,5,FALSE)</f>
        <v>31</v>
      </c>
      <c r="H21968">
        <f>VLOOKUP(D21968,产品表!$A$2:$F$13,6,FALSE)</f>
        <v>38.75</v>
      </c>
      <c r="I21968">
        <f t="shared" si="343"/>
        <v>77.5</v>
      </c>
    </row>
    <row r="21969" spans="1:9" x14ac:dyDescent="0.25">
      <c r="A21969">
        <v>20021968</v>
      </c>
      <c r="B21969" s="1">
        <v>42696</v>
      </c>
      <c r="C21969" t="s">
        <v>8</v>
      </c>
      <c r="D21969">
        <v>3007</v>
      </c>
      <c r="E21969">
        <v>353</v>
      </c>
      <c r="F21969" s="10">
        <v>1</v>
      </c>
      <c r="G21969">
        <f>VLOOKUP(D21969,产品表!$A$2:$F$13,5,FALSE)</f>
        <v>35</v>
      </c>
      <c r="H21969">
        <f>VLOOKUP(D21969,产品表!$A$2:$F$13,6,FALSE)</f>
        <v>43.75</v>
      </c>
      <c r="I21969">
        <f t="shared" si="343"/>
        <v>43.75</v>
      </c>
    </row>
    <row r="21970" spans="1:9" x14ac:dyDescent="0.25">
      <c r="A21970">
        <v>20021969</v>
      </c>
      <c r="B21970" s="1">
        <v>42696</v>
      </c>
      <c r="C21970" t="s">
        <v>33</v>
      </c>
      <c r="D21970">
        <v>3005</v>
      </c>
      <c r="E21970">
        <v>2881</v>
      </c>
      <c r="F21970" s="10">
        <v>1</v>
      </c>
      <c r="G21970">
        <f>VLOOKUP(D21970,产品表!$A$2:$F$13,5,FALSE)</f>
        <v>33</v>
      </c>
      <c r="H21970">
        <f>VLOOKUP(D21970,产品表!$A$2:$F$13,6,FALSE)</f>
        <v>41.25</v>
      </c>
      <c r="I21970">
        <f t="shared" si="343"/>
        <v>41.25</v>
      </c>
    </row>
    <row r="21971" spans="1:9" x14ac:dyDescent="0.25">
      <c r="A21971">
        <v>20021970</v>
      </c>
      <c r="B21971" s="1">
        <v>42696</v>
      </c>
      <c r="C21971" t="s">
        <v>11</v>
      </c>
      <c r="D21971">
        <v>3004</v>
      </c>
      <c r="E21971">
        <v>651</v>
      </c>
      <c r="F21971" s="10">
        <v>3</v>
      </c>
      <c r="G21971">
        <f>VLOOKUP(D21971,产品表!$A$2:$F$13,5,FALSE)</f>
        <v>35</v>
      </c>
      <c r="H21971">
        <f>VLOOKUP(D21971,产品表!$A$2:$F$13,6,FALSE)</f>
        <v>43.75</v>
      </c>
      <c r="I21971">
        <f t="shared" si="343"/>
        <v>131.25</v>
      </c>
    </row>
    <row r="21972" spans="1:9" x14ac:dyDescent="0.25">
      <c r="A21972">
        <v>20021971</v>
      </c>
      <c r="B21972" s="1">
        <v>42696</v>
      </c>
      <c r="C21972" t="s">
        <v>9</v>
      </c>
      <c r="D21972">
        <v>3007</v>
      </c>
      <c r="E21972">
        <v>421</v>
      </c>
      <c r="F21972" s="10">
        <v>1</v>
      </c>
      <c r="G21972">
        <f>VLOOKUP(D21972,产品表!$A$2:$F$13,5,FALSE)</f>
        <v>35</v>
      </c>
      <c r="H21972">
        <f>VLOOKUP(D21972,产品表!$A$2:$F$13,6,FALSE)</f>
        <v>43.75</v>
      </c>
      <c r="I21972">
        <f t="shared" si="343"/>
        <v>43.75</v>
      </c>
    </row>
    <row r="21973" spans="1:9" x14ac:dyDescent="0.25">
      <c r="A21973">
        <v>20021972</v>
      </c>
      <c r="B21973" s="1">
        <v>42696</v>
      </c>
      <c r="C21973" t="s">
        <v>33</v>
      </c>
      <c r="D21973">
        <v>3008</v>
      </c>
      <c r="E21973">
        <v>2819</v>
      </c>
      <c r="F21973" s="10">
        <v>1</v>
      </c>
      <c r="G21973">
        <f>VLOOKUP(D21973,产品表!$A$2:$F$13,5,FALSE)</f>
        <v>33</v>
      </c>
      <c r="H21973">
        <f>VLOOKUP(D21973,产品表!$A$2:$F$13,6,FALSE)</f>
        <v>41.25</v>
      </c>
      <c r="I21973">
        <f t="shared" si="343"/>
        <v>41.25</v>
      </c>
    </row>
    <row r="21974" spans="1:9" x14ac:dyDescent="0.25">
      <c r="A21974">
        <v>20021973</v>
      </c>
      <c r="B21974" s="1">
        <v>42696</v>
      </c>
      <c r="C21974" t="s">
        <v>26</v>
      </c>
      <c r="D21974">
        <v>3007</v>
      </c>
      <c r="E21974">
        <v>2123</v>
      </c>
      <c r="F21974" s="10">
        <v>2</v>
      </c>
      <c r="G21974">
        <f>VLOOKUP(D21974,产品表!$A$2:$F$13,5,FALSE)</f>
        <v>35</v>
      </c>
      <c r="H21974">
        <f>VLOOKUP(D21974,产品表!$A$2:$F$13,6,FALSE)</f>
        <v>43.75</v>
      </c>
      <c r="I21974">
        <f t="shared" si="343"/>
        <v>87.5</v>
      </c>
    </row>
    <row r="21975" spans="1:9" x14ac:dyDescent="0.25">
      <c r="A21975">
        <v>20021974</v>
      </c>
      <c r="B21975" s="1">
        <v>42696</v>
      </c>
      <c r="C21975" t="s">
        <v>20</v>
      </c>
      <c r="D21975">
        <v>3008</v>
      </c>
      <c r="E21975">
        <v>1585</v>
      </c>
      <c r="F21975" s="10">
        <v>1</v>
      </c>
      <c r="G21975">
        <f>VLOOKUP(D21975,产品表!$A$2:$F$13,5,FALSE)</f>
        <v>33</v>
      </c>
      <c r="H21975">
        <f>VLOOKUP(D21975,产品表!$A$2:$F$13,6,FALSE)</f>
        <v>41.25</v>
      </c>
      <c r="I21975">
        <f t="shared" si="343"/>
        <v>41.25</v>
      </c>
    </row>
    <row r="21976" spans="1:9" x14ac:dyDescent="0.25">
      <c r="A21976">
        <v>20021975</v>
      </c>
      <c r="B21976" s="1">
        <v>42696</v>
      </c>
      <c r="C21976" t="s">
        <v>31</v>
      </c>
      <c r="D21976">
        <v>3005</v>
      </c>
      <c r="E21976">
        <v>2686</v>
      </c>
      <c r="F21976" s="10">
        <v>1</v>
      </c>
      <c r="G21976">
        <f>VLOOKUP(D21976,产品表!$A$2:$F$13,5,FALSE)</f>
        <v>33</v>
      </c>
      <c r="H21976">
        <f>VLOOKUP(D21976,产品表!$A$2:$F$13,6,FALSE)</f>
        <v>41.25</v>
      </c>
      <c r="I21976">
        <f t="shared" si="343"/>
        <v>41.25</v>
      </c>
    </row>
    <row r="21977" spans="1:9" x14ac:dyDescent="0.25">
      <c r="A21977">
        <v>20021976</v>
      </c>
      <c r="B21977" s="1">
        <v>42696</v>
      </c>
      <c r="C21977" t="s">
        <v>15</v>
      </c>
      <c r="D21977">
        <v>3004</v>
      </c>
      <c r="E21977">
        <v>1063</v>
      </c>
      <c r="F21977" s="10">
        <v>3</v>
      </c>
      <c r="G21977">
        <f>VLOOKUP(D21977,产品表!$A$2:$F$13,5,FALSE)</f>
        <v>35</v>
      </c>
      <c r="H21977">
        <f>VLOOKUP(D21977,产品表!$A$2:$F$13,6,FALSE)</f>
        <v>43.75</v>
      </c>
      <c r="I21977">
        <f t="shared" si="343"/>
        <v>131.25</v>
      </c>
    </row>
    <row r="21978" spans="1:9" x14ac:dyDescent="0.25">
      <c r="A21978">
        <v>20021977</v>
      </c>
      <c r="B21978" s="1">
        <v>42696</v>
      </c>
      <c r="C21978" t="s">
        <v>27</v>
      </c>
      <c r="D21978">
        <v>3006</v>
      </c>
      <c r="E21978">
        <v>2210</v>
      </c>
      <c r="F21978" s="10">
        <v>1</v>
      </c>
      <c r="G21978">
        <f>VLOOKUP(D21978,产品表!$A$2:$F$13,5,FALSE)</f>
        <v>31</v>
      </c>
      <c r="H21978">
        <f>VLOOKUP(D21978,产品表!$A$2:$F$13,6,FALSE)</f>
        <v>38.75</v>
      </c>
      <c r="I21978">
        <f t="shared" si="343"/>
        <v>38.75</v>
      </c>
    </row>
    <row r="21979" spans="1:9" x14ac:dyDescent="0.25">
      <c r="A21979">
        <v>20021978</v>
      </c>
      <c r="B21979" s="1">
        <v>42696</v>
      </c>
      <c r="C21979" t="s">
        <v>33</v>
      </c>
      <c r="D21979">
        <v>3005</v>
      </c>
      <c r="E21979">
        <v>2847</v>
      </c>
      <c r="F21979" s="10">
        <v>1</v>
      </c>
      <c r="G21979">
        <f>VLOOKUP(D21979,产品表!$A$2:$F$13,5,FALSE)</f>
        <v>33</v>
      </c>
      <c r="H21979">
        <f>VLOOKUP(D21979,产品表!$A$2:$F$13,6,FALSE)</f>
        <v>41.25</v>
      </c>
      <c r="I21979">
        <f t="shared" si="343"/>
        <v>41.25</v>
      </c>
    </row>
    <row r="21980" spans="1:9" x14ac:dyDescent="0.25">
      <c r="A21980">
        <v>20021979</v>
      </c>
      <c r="B21980" s="1">
        <v>42696</v>
      </c>
      <c r="C21980" t="s">
        <v>36</v>
      </c>
      <c r="D21980">
        <v>3002</v>
      </c>
      <c r="E21980">
        <v>3185</v>
      </c>
      <c r="F21980" s="10">
        <v>3</v>
      </c>
      <c r="G21980">
        <f>VLOOKUP(D21980,产品表!$A$2:$F$13,5,FALSE)</f>
        <v>29</v>
      </c>
      <c r="H21980">
        <f>VLOOKUP(D21980,产品表!$A$2:$F$13,6,FALSE)</f>
        <v>36.25</v>
      </c>
      <c r="I21980">
        <f t="shared" si="343"/>
        <v>108.75</v>
      </c>
    </row>
    <row r="21981" spans="1:9" x14ac:dyDescent="0.25">
      <c r="A21981">
        <v>20021980</v>
      </c>
      <c r="B21981" s="1">
        <v>42696</v>
      </c>
      <c r="C21981" t="s">
        <v>6</v>
      </c>
      <c r="D21981">
        <v>3005</v>
      </c>
      <c r="E21981">
        <v>137</v>
      </c>
      <c r="F21981" s="10">
        <v>4</v>
      </c>
      <c r="G21981">
        <f>VLOOKUP(D21981,产品表!$A$2:$F$13,5,FALSE)</f>
        <v>33</v>
      </c>
      <c r="H21981">
        <f>VLOOKUP(D21981,产品表!$A$2:$F$13,6,FALSE)</f>
        <v>41.25</v>
      </c>
      <c r="I21981">
        <f t="shared" si="343"/>
        <v>165</v>
      </c>
    </row>
    <row r="21982" spans="1:9" x14ac:dyDescent="0.25">
      <c r="A21982">
        <v>20021981</v>
      </c>
      <c r="B21982" s="1">
        <v>42696</v>
      </c>
      <c r="C21982" t="s">
        <v>51</v>
      </c>
      <c r="D21982">
        <v>3004</v>
      </c>
      <c r="E21982">
        <v>4659</v>
      </c>
      <c r="F21982" s="10">
        <v>1</v>
      </c>
      <c r="G21982">
        <f>VLOOKUP(D21982,产品表!$A$2:$F$13,5,FALSE)</f>
        <v>35</v>
      </c>
      <c r="H21982">
        <f>VLOOKUP(D21982,产品表!$A$2:$F$13,6,FALSE)</f>
        <v>43.75</v>
      </c>
      <c r="I21982">
        <f t="shared" si="343"/>
        <v>43.75</v>
      </c>
    </row>
    <row r="21983" spans="1:9" x14ac:dyDescent="0.25">
      <c r="A21983">
        <v>20021982</v>
      </c>
      <c r="B21983" s="1">
        <v>42696</v>
      </c>
      <c r="C21983" t="s">
        <v>11</v>
      </c>
      <c r="D21983">
        <v>3005</v>
      </c>
      <c r="E21983">
        <v>626</v>
      </c>
      <c r="F21983" s="10">
        <v>2</v>
      </c>
      <c r="G21983">
        <f>VLOOKUP(D21983,产品表!$A$2:$F$13,5,FALSE)</f>
        <v>33</v>
      </c>
      <c r="H21983">
        <f>VLOOKUP(D21983,产品表!$A$2:$F$13,6,FALSE)</f>
        <v>41.25</v>
      </c>
      <c r="I21983">
        <f t="shared" si="343"/>
        <v>82.5</v>
      </c>
    </row>
    <row r="21984" spans="1:9" x14ac:dyDescent="0.25">
      <c r="A21984">
        <v>20021983</v>
      </c>
      <c r="B21984" s="1">
        <v>42696</v>
      </c>
      <c r="C21984" t="s">
        <v>15</v>
      </c>
      <c r="D21984">
        <v>3004</v>
      </c>
      <c r="E21984">
        <v>1087</v>
      </c>
      <c r="F21984" s="10">
        <v>1</v>
      </c>
      <c r="G21984">
        <f>VLOOKUP(D21984,产品表!$A$2:$F$13,5,FALSE)</f>
        <v>35</v>
      </c>
      <c r="H21984">
        <f>VLOOKUP(D21984,产品表!$A$2:$F$13,6,FALSE)</f>
        <v>43.75</v>
      </c>
      <c r="I21984">
        <f t="shared" si="343"/>
        <v>43.75</v>
      </c>
    </row>
    <row r="21985" spans="1:9" x14ac:dyDescent="0.25">
      <c r="A21985">
        <v>20021984</v>
      </c>
      <c r="B21985" s="1">
        <v>42696</v>
      </c>
      <c r="C21985" t="s">
        <v>33</v>
      </c>
      <c r="D21985">
        <v>3009</v>
      </c>
      <c r="E21985">
        <v>2849</v>
      </c>
      <c r="F21985" s="10">
        <v>4</v>
      </c>
      <c r="G21985">
        <f>VLOOKUP(D21985,产品表!$A$2:$F$13,5,FALSE)</f>
        <v>31</v>
      </c>
      <c r="H21985">
        <f>VLOOKUP(D21985,产品表!$A$2:$F$13,6,FALSE)</f>
        <v>38.75</v>
      </c>
      <c r="I21985">
        <f t="shared" si="343"/>
        <v>155</v>
      </c>
    </row>
    <row r="21986" spans="1:9" x14ac:dyDescent="0.25">
      <c r="A21986">
        <v>20021985</v>
      </c>
      <c r="B21986" s="1">
        <v>42696</v>
      </c>
      <c r="C21986" t="s">
        <v>47</v>
      </c>
      <c r="D21986">
        <v>3005</v>
      </c>
      <c r="E21986">
        <v>4234</v>
      </c>
      <c r="F21986" s="10">
        <v>2</v>
      </c>
      <c r="G21986">
        <f>VLOOKUP(D21986,产品表!$A$2:$F$13,5,FALSE)</f>
        <v>33</v>
      </c>
      <c r="H21986">
        <f>VLOOKUP(D21986,产品表!$A$2:$F$13,6,FALSE)</f>
        <v>41.25</v>
      </c>
      <c r="I21986">
        <f t="shared" si="343"/>
        <v>82.5</v>
      </c>
    </row>
    <row r="21987" spans="1:9" x14ac:dyDescent="0.25">
      <c r="A21987">
        <v>20021986</v>
      </c>
      <c r="B21987" s="1">
        <v>42696</v>
      </c>
      <c r="C21987" t="s">
        <v>23</v>
      </c>
      <c r="D21987">
        <v>3008</v>
      </c>
      <c r="E21987">
        <v>1835</v>
      </c>
      <c r="F21987" s="10">
        <v>3</v>
      </c>
      <c r="G21987">
        <f>VLOOKUP(D21987,产品表!$A$2:$F$13,5,FALSE)</f>
        <v>33</v>
      </c>
      <c r="H21987">
        <f>VLOOKUP(D21987,产品表!$A$2:$F$13,6,FALSE)</f>
        <v>41.25</v>
      </c>
      <c r="I21987">
        <f t="shared" si="343"/>
        <v>123.75</v>
      </c>
    </row>
    <row r="21988" spans="1:9" x14ac:dyDescent="0.25">
      <c r="A21988">
        <v>20021987</v>
      </c>
      <c r="B21988" s="1">
        <v>42696</v>
      </c>
      <c r="C21988" t="s">
        <v>46</v>
      </c>
      <c r="D21988">
        <v>3009</v>
      </c>
      <c r="E21988">
        <v>4128</v>
      </c>
      <c r="F21988" s="10">
        <v>4</v>
      </c>
      <c r="G21988">
        <f>VLOOKUP(D21988,产品表!$A$2:$F$13,5,FALSE)</f>
        <v>31</v>
      </c>
      <c r="H21988">
        <f>VLOOKUP(D21988,产品表!$A$2:$F$13,6,FALSE)</f>
        <v>38.75</v>
      </c>
      <c r="I21988">
        <f t="shared" si="343"/>
        <v>155</v>
      </c>
    </row>
    <row r="21989" spans="1:9" x14ac:dyDescent="0.25">
      <c r="A21989">
        <v>20021988</v>
      </c>
      <c r="B21989" s="1">
        <v>42696</v>
      </c>
      <c r="C21989" t="s">
        <v>9</v>
      </c>
      <c r="D21989">
        <v>3006</v>
      </c>
      <c r="E21989">
        <v>454</v>
      </c>
      <c r="F21989" s="10">
        <v>3</v>
      </c>
      <c r="G21989">
        <f>VLOOKUP(D21989,产品表!$A$2:$F$13,5,FALSE)</f>
        <v>31</v>
      </c>
      <c r="H21989">
        <f>VLOOKUP(D21989,产品表!$A$2:$F$13,6,FALSE)</f>
        <v>38.75</v>
      </c>
      <c r="I21989">
        <f t="shared" si="343"/>
        <v>116.25</v>
      </c>
    </row>
    <row r="21990" spans="1:9" x14ac:dyDescent="0.25">
      <c r="A21990">
        <v>20021989</v>
      </c>
      <c r="B21990" s="1">
        <v>42696</v>
      </c>
      <c r="C21990" t="s">
        <v>35</v>
      </c>
      <c r="D21990">
        <v>3009</v>
      </c>
      <c r="E21990">
        <v>3032</v>
      </c>
      <c r="F21990" s="10">
        <v>2</v>
      </c>
      <c r="G21990">
        <f>VLOOKUP(D21990,产品表!$A$2:$F$13,5,FALSE)</f>
        <v>31</v>
      </c>
      <c r="H21990">
        <f>VLOOKUP(D21990,产品表!$A$2:$F$13,6,FALSE)</f>
        <v>38.75</v>
      </c>
      <c r="I21990">
        <f t="shared" si="343"/>
        <v>77.5</v>
      </c>
    </row>
    <row r="21991" spans="1:9" x14ac:dyDescent="0.25">
      <c r="A21991">
        <v>20021990</v>
      </c>
      <c r="B21991" s="1">
        <v>42696</v>
      </c>
      <c r="C21991" t="s">
        <v>30</v>
      </c>
      <c r="D21991">
        <v>3002</v>
      </c>
      <c r="E21991">
        <v>2584</v>
      </c>
      <c r="F21991" s="10">
        <v>1</v>
      </c>
      <c r="G21991">
        <f>VLOOKUP(D21991,产品表!$A$2:$F$13,5,FALSE)</f>
        <v>29</v>
      </c>
      <c r="H21991">
        <f>VLOOKUP(D21991,产品表!$A$2:$F$13,6,FALSE)</f>
        <v>36.25</v>
      </c>
      <c r="I21991">
        <f t="shared" si="343"/>
        <v>36.25</v>
      </c>
    </row>
    <row r="21992" spans="1:9" x14ac:dyDescent="0.25">
      <c r="A21992">
        <v>20021991</v>
      </c>
      <c r="B21992" s="1">
        <v>42696</v>
      </c>
      <c r="C21992" t="s">
        <v>47</v>
      </c>
      <c r="D21992">
        <v>3008</v>
      </c>
      <c r="E21992">
        <v>4218</v>
      </c>
      <c r="F21992" s="10">
        <v>1</v>
      </c>
      <c r="G21992">
        <f>VLOOKUP(D21992,产品表!$A$2:$F$13,5,FALSE)</f>
        <v>33</v>
      </c>
      <c r="H21992">
        <f>VLOOKUP(D21992,产品表!$A$2:$F$13,6,FALSE)</f>
        <v>41.25</v>
      </c>
      <c r="I21992">
        <f t="shared" si="343"/>
        <v>41.25</v>
      </c>
    </row>
    <row r="21993" spans="1:9" x14ac:dyDescent="0.25">
      <c r="A21993">
        <v>20021992</v>
      </c>
      <c r="B21993" s="1">
        <v>42696</v>
      </c>
      <c r="C21993" t="s">
        <v>21</v>
      </c>
      <c r="D21993">
        <v>3005</v>
      </c>
      <c r="E21993">
        <v>1678</v>
      </c>
      <c r="F21993" s="10">
        <v>1</v>
      </c>
      <c r="G21993">
        <f>VLOOKUP(D21993,产品表!$A$2:$F$13,5,FALSE)</f>
        <v>33</v>
      </c>
      <c r="H21993">
        <f>VLOOKUP(D21993,产品表!$A$2:$F$13,6,FALSE)</f>
        <v>41.25</v>
      </c>
      <c r="I21993">
        <f t="shared" si="343"/>
        <v>41.25</v>
      </c>
    </row>
    <row r="21994" spans="1:9" x14ac:dyDescent="0.25">
      <c r="A21994">
        <v>20021993</v>
      </c>
      <c r="B21994" s="1">
        <v>42696</v>
      </c>
      <c r="C21994" t="s">
        <v>51</v>
      </c>
      <c r="D21994">
        <v>3005</v>
      </c>
      <c r="E21994">
        <v>4659</v>
      </c>
      <c r="F21994" s="10">
        <v>3</v>
      </c>
      <c r="G21994">
        <f>VLOOKUP(D21994,产品表!$A$2:$F$13,5,FALSE)</f>
        <v>33</v>
      </c>
      <c r="H21994">
        <f>VLOOKUP(D21994,产品表!$A$2:$F$13,6,FALSE)</f>
        <v>41.25</v>
      </c>
      <c r="I21994">
        <f t="shared" si="343"/>
        <v>123.75</v>
      </c>
    </row>
    <row r="21995" spans="1:9" x14ac:dyDescent="0.25">
      <c r="A21995">
        <v>20021994</v>
      </c>
      <c r="B21995" s="1">
        <v>42696</v>
      </c>
      <c r="C21995" t="s">
        <v>33</v>
      </c>
      <c r="D21995">
        <v>3008</v>
      </c>
      <c r="E21995">
        <v>2804</v>
      </c>
      <c r="F21995" s="10">
        <v>4</v>
      </c>
      <c r="G21995">
        <f>VLOOKUP(D21995,产品表!$A$2:$F$13,5,FALSE)</f>
        <v>33</v>
      </c>
      <c r="H21995">
        <f>VLOOKUP(D21995,产品表!$A$2:$F$13,6,FALSE)</f>
        <v>41.25</v>
      </c>
      <c r="I21995">
        <f t="shared" si="343"/>
        <v>165</v>
      </c>
    </row>
    <row r="21996" spans="1:9" x14ac:dyDescent="0.25">
      <c r="A21996">
        <v>20021995</v>
      </c>
      <c r="B21996" s="1">
        <v>42696</v>
      </c>
      <c r="C21996" t="s">
        <v>23</v>
      </c>
      <c r="D21996">
        <v>3006</v>
      </c>
      <c r="E21996">
        <v>1834</v>
      </c>
      <c r="F21996" s="10">
        <v>4</v>
      </c>
      <c r="G21996">
        <f>VLOOKUP(D21996,产品表!$A$2:$F$13,5,FALSE)</f>
        <v>31</v>
      </c>
      <c r="H21996">
        <f>VLOOKUP(D21996,产品表!$A$2:$F$13,6,FALSE)</f>
        <v>38.75</v>
      </c>
      <c r="I21996">
        <f t="shared" si="343"/>
        <v>155</v>
      </c>
    </row>
    <row r="21997" spans="1:9" x14ac:dyDescent="0.25">
      <c r="A21997">
        <v>20021996</v>
      </c>
      <c r="B21997" s="1">
        <v>42696</v>
      </c>
      <c r="C21997" t="s">
        <v>51</v>
      </c>
      <c r="D21997">
        <v>3006</v>
      </c>
      <c r="E21997">
        <v>4664</v>
      </c>
      <c r="F21997" s="10">
        <v>1</v>
      </c>
      <c r="G21997">
        <f>VLOOKUP(D21997,产品表!$A$2:$F$13,5,FALSE)</f>
        <v>31</v>
      </c>
      <c r="H21997">
        <f>VLOOKUP(D21997,产品表!$A$2:$F$13,6,FALSE)</f>
        <v>38.75</v>
      </c>
      <c r="I21997">
        <f t="shared" si="343"/>
        <v>38.75</v>
      </c>
    </row>
    <row r="21998" spans="1:9" x14ac:dyDescent="0.25">
      <c r="A21998">
        <v>20021997</v>
      </c>
      <c r="B21998" s="1">
        <v>42696</v>
      </c>
      <c r="C21998" t="s">
        <v>41</v>
      </c>
      <c r="D21998">
        <v>3005</v>
      </c>
      <c r="E21998">
        <v>3627</v>
      </c>
      <c r="F21998" s="10">
        <v>1</v>
      </c>
      <c r="G21998">
        <f>VLOOKUP(D21998,产品表!$A$2:$F$13,5,FALSE)</f>
        <v>33</v>
      </c>
      <c r="H21998">
        <f>VLOOKUP(D21998,产品表!$A$2:$F$13,6,FALSE)</f>
        <v>41.25</v>
      </c>
      <c r="I21998">
        <f t="shared" si="343"/>
        <v>41.25</v>
      </c>
    </row>
    <row r="21999" spans="1:9" x14ac:dyDescent="0.25">
      <c r="A21999">
        <v>20021998</v>
      </c>
      <c r="B21999" s="1">
        <v>42696</v>
      </c>
      <c r="C21999" t="s">
        <v>14</v>
      </c>
      <c r="D21999">
        <v>3004</v>
      </c>
      <c r="E21999">
        <v>921</v>
      </c>
      <c r="F21999" s="10">
        <v>3</v>
      </c>
      <c r="G21999">
        <f>VLOOKUP(D21999,产品表!$A$2:$F$13,5,FALSE)</f>
        <v>35</v>
      </c>
      <c r="H21999">
        <f>VLOOKUP(D21999,产品表!$A$2:$F$13,6,FALSE)</f>
        <v>43.75</v>
      </c>
      <c r="I21999">
        <f t="shared" si="343"/>
        <v>131.25</v>
      </c>
    </row>
    <row r="22000" spans="1:9" x14ac:dyDescent="0.25">
      <c r="A22000">
        <v>20021999</v>
      </c>
      <c r="B22000" s="1">
        <v>42696</v>
      </c>
      <c r="C22000" t="s">
        <v>12</v>
      </c>
      <c r="D22000">
        <v>3008</v>
      </c>
      <c r="E22000">
        <v>716</v>
      </c>
      <c r="F22000" s="10">
        <v>3</v>
      </c>
      <c r="G22000">
        <f>VLOOKUP(D22000,产品表!$A$2:$F$13,5,FALSE)</f>
        <v>33</v>
      </c>
      <c r="H22000">
        <f>VLOOKUP(D22000,产品表!$A$2:$F$13,6,FALSE)</f>
        <v>41.25</v>
      </c>
      <c r="I22000">
        <f t="shared" si="343"/>
        <v>123.75</v>
      </c>
    </row>
    <row r="22001" spans="1:9" x14ac:dyDescent="0.25">
      <c r="A22001">
        <v>20022000</v>
      </c>
      <c r="B22001" s="1">
        <v>42697</v>
      </c>
      <c r="C22001" t="s">
        <v>28</v>
      </c>
      <c r="D22001">
        <v>3008</v>
      </c>
      <c r="E22001">
        <v>2318</v>
      </c>
      <c r="F22001" s="10">
        <v>1</v>
      </c>
      <c r="G22001">
        <f>VLOOKUP(D22001,产品表!$A$2:$F$13,5,FALSE)</f>
        <v>33</v>
      </c>
      <c r="H22001">
        <f>VLOOKUP(D22001,产品表!$A$2:$F$13,6,FALSE)</f>
        <v>41.25</v>
      </c>
      <c r="I22001">
        <f t="shared" si="343"/>
        <v>41.25</v>
      </c>
    </row>
    <row r="22002" spans="1:9" x14ac:dyDescent="0.25">
      <c r="A22002">
        <v>20022001</v>
      </c>
      <c r="B22002" s="1">
        <v>42697</v>
      </c>
      <c r="C22002" t="s">
        <v>24</v>
      </c>
      <c r="D22002">
        <v>3008</v>
      </c>
      <c r="E22002">
        <v>1947</v>
      </c>
      <c r="F22002" s="10">
        <v>1</v>
      </c>
      <c r="G22002">
        <f>VLOOKUP(D22002,产品表!$A$2:$F$13,5,FALSE)</f>
        <v>33</v>
      </c>
      <c r="H22002">
        <f>VLOOKUP(D22002,产品表!$A$2:$F$13,6,FALSE)</f>
        <v>41.25</v>
      </c>
      <c r="I22002">
        <f t="shared" si="343"/>
        <v>41.25</v>
      </c>
    </row>
    <row r="22003" spans="1:9" x14ac:dyDescent="0.25">
      <c r="A22003">
        <v>20022002</v>
      </c>
      <c r="B22003" s="1">
        <v>42697</v>
      </c>
      <c r="C22003" t="s">
        <v>33</v>
      </c>
      <c r="D22003">
        <v>3004</v>
      </c>
      <c r="E22003">
        <v>2880</v>
      </c>
      <c r="F22003" s="10">
        <v>4</v>
      </c>
      <c r="G22003">
        <f>VLOOKUP(D22003,产品表!$A$2:$F$13,5,FALSE)</f>
        <v>35</v>
      </c>
      <c r="H22003">
        <f>VLOOKUP(D22003,产品表!$A$2:$F$13,6,FALSE)</f>
        <v>43.75</v>
      </c>
      <c r="I22003">
        <f t="shared" si="343"/>
        <v>175</v>
      </c>
    </row>
    <row r="22004" spans="1:9" x14ac:dyDescent="0.25">
      <c r="A22004">
        <v>20022003</v>
      </c>
      <c r="B22004" s="1">
        <v>42697</v>
      </c>
      <c r="C22004" t="s">
        <v>15</v>
      </c>
      <c r="D22004">
        <v>3005</v>
      </c>
      <c r="E22004">
        <v>1004</v>
      </c>
      <c r="F22004" s="10">
        <v>2</v>
      </c>
      <c r="G22004">
        <f>VLOOKUP(D22004,产品表!$A$2:$F$13,5,FALSE)</f>
        <v>33</v>
      </c>
      <c r="H22004">
        <f>VLOOKUP(D22004,产品表!$A$2:$F$13,6,FALSE)</f>
        <v>41.25</v>
      </c>
      <c r="I22004">
        <f t="shared" si="343"/>
        <v>82.5</v>
      </c>
    </row>
    <row r="22005" spans="1:9" x14ac:dyDescent="0.25">
      <c r="A22005">
        <v>20022004</v>
      </c>
      <c r="B22005" s="1">
        <v>42697</v>
      </c>
      <c r="C22005" t="s">
        <v>10</v>
      </c>
      <c r="D22005">
        <v>3006</v>
      </c>
      <c r="E22005">
        <v>590</v>
      </c>
      <c r="F22005" s="10">
        <v>4</v>
      </c>
      <c r="G22005">
        <f>VLOOKUP(D22005,产品表!$A$2:$F$13,5,FALSE)</f>
        <v>31</v>
      </c>
      <c r="H22005">
        <f>VLOOKUP(D22005,产品表!$A$2:$F$13,6,FALSE)</f>
        <v>38.75</v>
      </c>
      <c r="I22005">
        <f t="shared" si="343"/>
        <v>155</v>
      </c>
    </row>
    <row r="22006" spans="1:9" x14ac:dyDescent="0.25">
      <c r="A22006">
        <v>20022005</v>
      </c>
      <c r="B22006" s="1">
        <v>42697</v>
      </c>
      <c r="C22006" t="s">
        <v>15</v>
      </c>
      <c r="D22006">
        <v>3004</v>
      </c>
      <c r="E22006">
        <v>1071</v>
      </c>
      <c r="F22006" s="10">
        <v>1</v>
      </c>
      <c r="G22006">
        <f>VLOOKUP(D22006,产品表!$A$2:$F$13,5,FALSE)</f>
        <v>35</v>
      </c>
      <c r="H22006">
        <f>VLOOKUP(D22006,产品表!$A$2:$F$13,6,FALSE)</f>
        <v>43.75</v>
      </c>
      <c r="I22006">
        <f t="shared" si="343"/>
        <v>43.75</v>
      </c>
    </row>
    <row r="22007" spans="1:9" x14ac:dyDescent="0.25">
      <c r="A22007">
        <v>20022006</v>
      </c>
      <c r="B22007" s="1">
        <v>42697</v>
      </c>
      <c r="C22007" t="s">
        <v>37</v>
      </c>
      <c r="D22007">
        <v>3004</v>
      </c>
      <c r="E22007">
        <v>3279</v>
      </c>
      <c r="F22007" s="10">
        <v>3</v>
      </c>
      <c r="G22007">
        <f>VLOOKUP(D22007,产品表!$A$2:$F$13,5,FALSE)</f>
        <v>35</v>
      </c>
      <c r="H22007">
        <f>VLOOKUP(D22007,产品表!$A$2:$F$13,6,FALSE)</f>
        <v>43.75</v>
      </c>
      <c r="I22007">
        <f t="shared" si="343"/>
        <v>131.25</v>
      </c>
    </row>
    <row r="22008" spans="1:9" x14ac:dyDescent="0.25">
      <c r="A22008">
        <v>20022007</v>
      </c>
      <c r="B22008" s="1">
        <v>42697</v>
      </c>
      <c r="C22008" t="s">
        <v>48</v>
      </c>
      <c r="D22008">
        <v>3005</v>
      </c>
      <c r="E22008">
        <v>4363</v>
      </c>
      <c r="F22008" s="10">
        <v>3</v>
      </c>
      <c r="G22008">
        <f>VLOOKUP(D22008,产品表!$A$2:$F$13,5,FALSE)</f>
        <v>33</v>
      </c>
      <c r="H22008">
        <f>VLOOKUP(D22008,产品表!$A$2:$F$13,6,FALSE)</f>
        <v>41.25</v>
      </c>
      <c r="I22008">
        <f t="shared" si="343"/>
        <v>123.75</v>
      </c>
    </row>
    <row r="22009" spans="1:9" x14ac:dyDescent="0.25">
      <c r="A22009">
        <v>20022008</v>
      </c>
      <c r="B22009" s="1">
        <v>42697</v>
      </c>
      <c r="C22009" t="s">
        <v>29</v>
      </c>
      <c r="D22009">
        <v>3007</v>
      </c>
      <c r="E22009">
        <v>2494</v>
      </c>
      <c r="F22009" s="10">
        <v>2</v>
      </c>
      <c r="G22009">
        <f>VLOOKUP(D22009,产品表!$A$2:$F$13,5,FALSE)</f>
        <v>35</v>
      </c>
      <c r="H22009">
        <f>VLOOKUP(D22009,产品表!$A$2:$F$13,6,FALSE)</f>
        <v>43.75</v>
      </c>
      <c r="I22009">
        <f t="shared" si="343"/>
        <v>87.5</v>
      </c>
    </row>
    <row r="22010" spans="1:9" x14ac:dyDescent="0.25">
      <c r="A22010">
        <v>20022009</v>
      </c>
      <c r="B22010" s="1">
        <v>42697</v>
      </c>
      <c r="C22010" t="s">
        <v>17</v>
      </c>
      <c r="D22010">
        <v>3002</v>
      </c>
      <c r="E22010">
        <v>1247</v>
      </c>
      <c r="F22010" s="10">
        <v>2</v>
      </c>
      <c r="G22010">
        <f>VLOOKUP(D22010,产品表!$A$2:$F$13,5,FALSE)</f>
        <v>29</v>
      </c>
      <c r="H22010">
        <f>VLOOKUP(D22010,产品表!$A$2:$F$13,6,FALSE)</f>
        <v>36.25</v>
      </c>
      <c r="I22010">
        <f t="shared" si="343"/>
        <v>72.5</v>
      </c>
    </row>
    <row r="22011" spans="1:9" x14ac:dyDescent="0.25">
      <c r="A22011">
        <v>20022010</v>
      </c>
      <c r="B22011" s="1">
        <v>42697</v>
      </c>
      <c r="C22011" t="s">
        <v>31</v>
      </c>
      <c r="D22011">
        <v>3004</v>
      </c>
      <c r="E22011">
        <v>2620</v>
      </c>
      <c r="F22011" s="10">
        <v>1</v>
      </c>
      <c r="G22011">
        <f>VLOOKUP(D22011,产品表!$A$2:$F$13,5,FALSE)</f>
        <v>35</v>
      </c>
      <c r="H22011">
        <f>VLOOKUP(D22011,产品表!$A$2:$F$13,6,FALSE)</f>
        <v>43.75</v>
      </c>
      <c r="I22011">
        <f t="shared" si="343"/>
        <v>43.75</v>
      </c>
    </row>
    <row r="22012" spans="1:9" x14ac:dyDescent="0.25">
      <c r="A22012">
        <v>20022011</v>
      </c>
      <c r="B22012" s="1">
        <v>42697</v>
      </c>
      <c r="C22012" t="s">
        <v>32</v>
      </c>
      <c r="D22012">
        <v>3004</v>
      </c>
      <c r="E22012">
        <v>2784</v>
      </c>
      <c r="F22012" s="10">
        <v>3</v>
      </c>
      <c r="G22012">
        <f>VLOOKUP(D22012,产品表!$A$2:$F$13,5,FALSE)</f>
        <v>35</v>
      </c>
      <c r="H22012">
        <f>VLOOKUP(D22012,产品表!$A$2:$F$13,6,FALSE)</f>
        <v>43.75</v>
      </c>
      <c r="I22012">
        <f t="shared" si="343"/>
        <v>131.25</v>
      </c>
    </row>
    <row r="22013" spans="1:9" x14ac:dyDescent="0.25">
      <c r="A22013">
        <v>20022012</v>
      </c>
      <c r="B22013" s="1">
        <v>42697</v>
      </c>
      <c r="C22013" t="s">
        <v>42</v>
      </c>
      <c r="D22013">
        <v>3004</v>
      </c>
      <c r="E22013">
        <v>3703</v>
      </c>
      <c r="F22013" s="10">
        <v>1</v>
      </c>
      <c r="G22013">
        <f>VLOOKUP(D22013,产品表!$A$2:$F$13,5,FALSE)</f>
        <v>35</v>
      </c>
      <c r="H22013">
        <f>VLOOKUP(D22013,产品表!$A$2:$F$13,6,FALSE)</f>
        <v>43.75</v>
      </c>
      <c r="I22013">
        <f t="shared" si="343"/>
        <v>43.75</v>
      </c>
    </row>
    <row r="22014" spans="1:9" x14ac:dyDescent="0.25">
      <c r="A22014">
        <v>20022013</v>
      </c>
      <c r="B22014" s="1">
        <v>42697</v>
      </c>
      <c r="C22014" t="s">
        <v>8</v>
      </c>
      <c r="D22014">
        <v>3007</v>
      </c>
      <c r="E22014">
        <v>369</v>
      </c>
      <c r="F22014" s="10">
        <v>4</v>
      </c>
      <c r="G22014">
        <f>VLOOKUP(D22014,产品表!$A$2:$F$13,5,FALSE)</f>
        <v>35</v>
      </c>
      <c r="H22014">
        <f>VLOOKUP(D22014,产品表!$A$2:$F$13,6,FALSE)</f>
        <v>43.75</v>
      </c>
      <c r="I22014">
        <f t="shared" si="343"/>
        <v>175</v>
      </c>
    </row>
    <row r="22015" spans="1:9" x14ac:dyDescent="0.25">
      <c r="A22015">
        <v>20022014</v>
      </c>
      <c r="B22015" s="1">
        <v>42697</v>
      </c>
      <c r="C22015" t="s">
        <v>19</v>
      </c>
      <c r="D22015">
        <v>3009</v>
      </c>
      <c r="E22015">
        <v>1492</v>
      </c>
      <c r="F22015" s="10">
        <v>1</v>
      </c>
      <c r="G22015">
        <f>VLOOKUP(D22015,产品表!$A$2:$F$13,5,FALSE)</f>
        <v>31</v>
      </c>
      <c r="H22015">
        <f>VLOOKUP(D22015,产品表!$A$2:$F$13,6,FALSE)</f>
        <v>38.75</v>
      </c>
      <c r="I22015">
        <f t="shared" si="343"/>
        <v>38.75</v>
      </c>
    </row>
    <row r="22016" spans="1:9" x14ac:dyDescent="0.25">
      <c r="A22016">
        <v>20022015</v>
      </c>
      <c r="B22016" s="1">
        <v>42697</v>
      </c>
      <c r="C22016" t="s">
        <v>48</v>
      </c>
      <c r="D22016">
        <v>3011</v>
      </c>
      <c r="E22016">
        <v>4335</v>
      </c>
      <c r="F22016" s="10">
        <v>4</v>
      </c>
      <c r="G22016">
        <f>VLOOKUP(D22016,产品表!$A$2:$F$13,5,FALSE)</f>
        <v>34</v>
      </c>
      <c r="H22016">
        <f>VLOOKUP(D22016,产品表!$A$2:$F$13,6,FALSE)</f>
        <v>42.5</v>
      </c>
      <c r="I22016">
        <f t="shared" si="343"/>
        <v>170</v>
      </c>
    </row>
    <row r="22017" spans="1:9" x14ac:dyDescent="0.25">
      <c r="A22017">
        <v>20022016</v>
      </c>
      <c r="B22017" s="1">
        <v>42697</v>
      </c>
      <c r="C22017" t="s">
        <v>38</v>
      </c>
      <c r="D22017">
        <v>3010</v>
      </c>
      <c r="E22017">
        <v>3399</v>
      </c>
      <c r="F22017" s="10">
        <v>3</v>
      </c>
      <c r="G22017">
        <f>VLOOKUP(D22017,产品表!$A$2:$F$13,5,FALSE)</f>
        <v>36</v>
      </c>
      <c r="H22017">
        <f>VLOOKUP(D22017,产品表!$A$2:$F$13,6,FALSE)</f>
        <v>45</v>
      </c>
      <c r="I22017">
        <f t="shared" si="343"/>
        <v>135</v>
      </c>
    </row>
    <row r="22018" spans="1:9" x14ac:dyDescent="0.25">
      <c r="A22018">
        <v>20022017</v>
      </c>
      <c r="B22018" s="1">
        <v>42697</v>
      </c>
      <c r="C22018" t="s">
        <v>6</v>
      </c>
      <c r="D22018">
        <v>3006</v>
      </c>
      <c r="E22018">
        <v>136</v>
      </c>
      <c r="F22018" s="10">
        <v>1</v>
      </c>
      <c r="G22018">
        <f>VLOOKUP(D22018,产品表!$A$2:$F$13,5,FALSE)</f>
        <v>31</v>
      </c>
      <c r="H22018">
        <f>VLOOKUP(D22018,产品表!$A$2:$F$13,6,FALSE)</f>
        <v>38.75</v>
      </c>
      <c r="I22018">
        <f t="shared" si="343"/>
        <v>38.75</v>
      </c>
    </row>
    <row r="22019" spans="1:9" x14ac:dyDescent="0.25">
      <c r="A22019">
        <v>20022018</v>
      </c>
      <c r="B22019" s="1">
        <v>42697</v>
      </c>
      <c r="C22019" t="s">
        <v>17</v>
      </c>
      <c r="D22019">
        <v>3008</v>
      </c>
      <c r="E22019">
        <v>1287</v>
      </c>
      <c r="F22019" s="10">
        <v>1</v>
      </c>
      <c r="G22019">
        <f>VLOOKUP(D22019,产品表!$A$2:$F$13,5,FALSE)</f>
        <v>33</v>
      </c>
      <c r="H22019">
        <f>VLOOKUP(D22019,产品表!$A$2:$F$13,6,FALSE)</f>
        <v>41.25</v>
      </c>
      <c r="I22019">
        <f t="shared" ref="I22019:I22082" si="344">H22019*F22019</f>
        <v>41.25</v>
      </c>
    </row>
    <row r="22020" spans="1:9" x14ac:dyDescent="0.25">
      <c r="A22020">
        <v>20022019</v>
      </c>
      <c r="B22020" s="1">
        <v>42697</v>
      </c>
      <c r="C22020" t="s">
        <v>17</v>
      </c>
      <c r="D22020">
        <v>3009</v>
      </c>
      <c r="E22020">
        <v>1231</v>
      </c>
      <c r="F22020" s="10">
        <v>2</v>
      </c>
      <c r="G22020">
        <f>VLOOKUP(D22020,产品表!$A$2:$F$13,5,FALSE)</f>
        <v>31</v>
      </c>
      <c r="H22020">
        <f>VLOOKUP(D22020,产品表!$A$2:$F$13,6,FALSE)</f>
        <v>38.75</v>
      </c>
      <c r="I22020">
        <f t="shared" si="344"/>
        <v>77.5</v>
      </c>
    </row>
    <row r="22021" spans="1:9" x14ac:dyDescent="0.25">
      <c r="A22021">
        <v>20022020</v>
      </c>
      <c r="B22021" s="1">
        <v>42697</v>
      </c>
      <c r="C22021" t="s">
        <v>40</v>
      </c>
      <c r="D22021">
        <v>3006</v>
      </c>
      <c r="E22021">
        <v>3510</v>
      </c>
      <c r="F22021" s="10">
        <v>2</v>
      </c>
      <c r="G22021">
        <f>VLOOKUP(D22021,产品表!$A$2:$F$13,5,FALSE)</f>
        <v>31</v>
      </c>
      <c r="H22021">
        <f>VLOOKUP(D22021,产品表!$A$2:$F$13,6,FALSE)</f>
        <v>38.75</v>
      </c>
      <c r="I22021">
        <f t="shared" si="344"/>
        <v>77.5</v>
      </c>
    </row>
    <row r="22022" spans="1:9" x14ac:dyDescent="0.25">
      <c r="A22022">
        <v>20022021</v>
      </c>
      <c r="B22022" s="1">
        <v>42697</v>
      </c>
      <c r="C22022" t="s">
        <v>38</v>
      </c>
      <c r="D22022">
        <v>3007</v>
      </c>
      <c r="E22022">
        <v>3391</v>
      </c>
      <c r="F22022" s="10">
        <v>2</v>
      </c>
      <c r="G22022">
        <f>VLOOKUP(D22022,产品表!$A$2:$F$13,5,FALSE)</f>
        <v>35</v>
      </c>
      <c r="H22022">
        <f>VLOOKUP(D22022,产品表!$A$2:$F$13,6,FALSE)</f>
        <v>43.75</v>
      </c>
      <c r="I22022">
        <f t="shared" si="344"/>
        <v>87.5</v>
      </c>
    </row>
    <row r="22023" spans="1:9" x14ac:dyDescent="0.25">
      <c r="A22023">
        <v>20022022</v>
      </c>
      <c r="B22023" s="1">
        <v>42697</v>
      </c>
      <c r="C22023" t="s">
        <v>37</v>
      </c>
      <c r="D22023">
        <v>3007</v>
      </c>
      <c r="E22023">
        <v>3229</v>
      </c>
      <c r="F22023" s="10">
        <v>1</v>
      </c>
      <c r="G22023">
        <f>VLOOKUP(D22023,产品表!$A$2:$F$13,5,FALSE)</f>
        <v>35</v>
      </c>
      <c r="H22023">
        <f>VLOOKUP(D22023,产品表!$A$2:$F$13,6,FALSE)</f>
        <v>43.75</v>
      </c>
      <c r="I22023">
        <f t="shared" si="344"/>
        <v>43.75</v>
      </c>
    </row>
    <row r="22024" spans="1:9" x14ac:dyDescent="0.25">
      <c r="A22024">
        <v>20022023</v>
      </c>
      <c r="B22024" s="1">
        <v>42697</v>
      </c>
      <c r="C22024" t="s">
        <v>17</v>
      </c>
      <c r="D22024">
        <v>3008</v>
      </c>
      <c r="E22024">
        <v>1233</v>
      </c>
      <c r="F22024" s="10">
        <v>3</v>
      </c>
      <c r="G22024">
        <f>VLOOKUP(D22024,产品表!$A$2:$F$13,5,FALSE)</f>
        <v>33</v>
      </c>
      <c r="H22024">
        <f>VLOOKUP(D22024,产品表!$A$2:$F$13,6,FALSE)</f>
        <v>41.25</v>
      </c>
      <c r="I22024">
        <f t="shared" si="344"/>
        <v>123.75</v>
      </c>
    </row>
    <row r="22025" spans="1:9" x14ac:dyDescent="0.25">
      <c r="A22025">
        <v>20022024</v>
      </c>
      <c r="B22025" s="1">
        <v>42697</v>
      </c>
      <c r="C22025" t="s">
        <v>44</v>
      </c>
      <c r="D22025">
        <v>3006</v>
      </c>
      <c r="E22025">
        <v>3967</v>
      </c>
      <c r="F22025" s="10">
        <v>1</v>
      </c>
      <c r="G22025">
        <f>VLOOKUP(D22025,产品表!$A$2:$F$13,5,FALSE)</f>
        <v>31</v>
      </c>
      <c r="H22025">
        <f>VLOOKUP(D22025,产品表!$A$2:$F$13,6,FALSE)</f>
        <v>38.75</v>
      </c>
      <c r="I22025">
        <f t="shared" si="344"/>
        <v>38.75</v>
      </c>
    </row>
    <row r="22026" spans="1:9" x14ac:dyDescent="0.25">
      <c r="A22026">
        <v>20022025</v>
      </c>
      <c r="B22026" s="1">
        <v>42697</v>
      </c>
      <c r="C22026" t="s">
        <v>16</v>
      </c>
      <c r="D22026">
        <v>3006</v>
      </c>
      <c r="E22026">
        <v>1133</v>
      </c>
      <c r="F22026" s="10">
        <v>2</v>
      </c>
      <c r="G22026">
        <f>VLOOKUP(D22026,产品表!$A$2:$F$13,5,FALSE)</f>
        <v>31</v>
      </c>
      <c r="H22026">
        <f>VLOOKUP(D22026,产品表!$A$2:$F$13,6,FALSE)</f>
        <v>38.75</v>
      </c>
      <c r="I22026">
        <f t="shared" si="344"/>
        <v>77.5</v>
      </c>
    </row>
    <row r="22027" spans="1:9" x14ac:dyDescent="0.25">
      <c r="A22027">
        <v>20022026</v>
      </c>
      <c r="B22027" s="1">
        <v>42697</v>
      </c>
      <c r="C22027" t="s">
        <v>34</v>
      </c>
      <c r="D22027">
        <v>3005</v>
      </c>
      <c r="E22027">
        <v>2955</v>
      </c>
      <c r="F22027" s="10">
        <v>3</v>
      </c>
      <c r="G22027">
        <f>VLOOKUP(D22027,产品表!$A$2:$F$13,5,FALSE)</f>
        <v>33</v>
      </c>
      <c r="H22027">
        <f>VLOOKUP(D22027,产品表!$A$2:$F$13,6,FALSE)</f>
        <v>41.25</v>
      </c>
      <c r="I22027">
        <f t="shared" si="344"/>
        <v>123.75</v>
      </c>
    </row>
    <row r="22028" spans="1:9" x14ac:dyDescent="0.25">
      <c r="A22028">
        <v>20022027</v>
      </c>
      <c r="B22028" s="1">
        <v>42697</v>
      </c>
      <c r="C22028" t="s">
        <v>46</v>
      </c>
      <c r="D22028">
        <v>3006</v>
      </c>
      <c r="E22028">
        <v>4137</v>
      </c>
      <c r="F22028" s="10">
        <v>3</v>
      </c>
      <c r="G22028">
        <f>VLOOKUP(D22028,产品表!$A$2:$F$13,5,FALSE)</f>
        <v>31</v>
      </c>
      <c r="H22028">
        <f>VLOOKUP(D22028,产品表!$A$2:$F$13,6,FALSE)</f>
        <v>38.75</v>
      </c>
      <c r="I22028">
        <f t="shared" si="344"/>
        <v>116.25</v>
      </c>
    </row>
    <row r="22029" spans="1:9" x14ac:dyDescent="0.25">
      <c r="A22029">
        <v>20022028</v>
      </c>
      <c r="B22029" s="1">
        <v>42697</v>
      </c>
      <c r="C22029" t="s">
        <v>25</v>
      </c>
      <c r="D22029">
        <v>3005</v>
      </c>
      <c r="E22029">
        <v>2062</v>
      </c>
      <c r="F22029" s="10">
        <v>3</v>
      </c>
      <c r="G22029">
        <f>VLOOKUP(D22029,产品表!$A$2:$F$13,5,FALSE)</f>
        <v>33</v>
      </c>
      <c r="H22029">
        <f>VLOOKUP(D22029,产品表!$A$2:$F$13,6,FALSE)</f>
        <v>41.25</v>
      </c>
      <c r="I22029">
        <f t="shared" si="344"/>
        <v>123.75</v>
      </c>
    </row>
    <row r="22030" spans="1:9" x14ac:dyDescent="0.25">
      <c r="A22030">
        <v>20022029</v>
      </c>
      <c r="B22030" s="1">
        <v>42697</v>
      </c>
      <c r="C22030" t="s">
        <v>37</v>
      </c>
      <c r="D22030">
        <v>3005</v>
      </c>
      <c r="E22030">
        <v>3268</v>
      </c>
      <c r="F22030" s="10">
        <v>1</v>
      </c>
      <c r="G22030">
        <f>VLOOKUP(D22030,产品表!$A$2:$F$13,5,FALSE)</f>
        <v>33</v>
      </c>
      <c r="H22030">
        <f>VLOOKUP(D22030,产品表!$A$2:$F$13,6,FALSE)</f>
        <v>41.25</v>
      </c>
      <c r="I22030">
        <f t="shared" si="344"/>
        <v>41.25</v>
      </c>
    </row>
    <row r="22031" spans="1:9" x14ac:dyDescent="0.25">
      <c r="A22031">
        <v>20022030</v>
      </c>
      <c r="B22031" s="1">
        <v>42697</v>
      </c>
      <c r="C22031" t="s">
        <v>27</v>
      </c>
      <c r="D22031">
        <v>3007</v>
      </c>
      <c r="E22031">
        <v>2252</v>
      </c>
      <c r="F22031" s="10">
        <v>2</v>
      </c>
      <c r="G22031">
        <f>VLOOKUP(D22031,产品表!$A$2:$F$13,5,FALSE)</f>
        <v>35</v>
      </c>
      <c r="H22031">
        <f>VLOOKUP(D22031,产品表!$A$2:$F$13,6,FALSE)</f>
        <v>43.75</v>
      </c>
      <c r="I22031">
        <f t="shared" si="344"/>
        <v>87.5</v>
      </c>
    </row>
    <row r="22032" spans="1:9" x14ac:dyDescent="0.25">
      <c r="A22032">
        <v>20022031</v>
      </c>
      <c r="B22032" s="1">
        <v>42697</v>
      </c>
      <c r="C22032" t="s">
        <v>16</v>
      </c>
      <c r="D22032">
        <v>3005</v>
      </c>
      <c r="E22032">
        <v>1104</v>
      </c>
      <c r="F22032" s="10">
        <v>1</v>
      </c>
      <c r="G22032">
        <f>VLOOKUP(D22032,产品表!$A$2:$F$13,5,FALSE)</f>
        <v>33</v>
      </c>
      <c r="H22032">
        <f>VLOOKUP(D22032,产品表!$A$2:$F$13,6,FALSE)</f>
        <v>41.25</v>
      </c>
      <c r="I22032">
        <f t="shared" si="344"/>
        <v>41.25</v>
      </c>
    </row>
    <row r="22033" spans="1:9" x14ac:dyDescent="0.25">
      <c r="A22033">
        <v>20022032</v>
      </c>
      <c r="B22033" s="1">
        <v>42697</v>
      </c>
      <c r="C22033" t="s">
        <v>41</v>
      </c>
      <c r="D22033">
        <v>3009</v>
      </c>
      <c r="E22033">
        <v>3668</v>
      </c>
      <c r="F22033" s="10">
        <v>1</v>
      </c>
      <c r="G22033">
        <f>VLOOKUP(D22033,产品表!$A$2:$F$13,5,FALSE)</f>
        <v>31</v>
      </c>
      <c r="H22033">
        <f>VLOOKUP(D22033,产品表!$A$2:$F$13,6,FALSE)</f>
        <v>38.75</v>
      </c>
      <c r="I22033">
        <f t="shared" si="344"/>
        <v>38.75</v>
      </c>
    </row>
    <row r="22034" spans="1:9" x14ac:dyDescent="0.25">
      <c r="A22034">
        <v>20022033</v>
      </c>
      <c r="B22034" s="1">
        <v>42697</v>
      </c>
      <c r="C22034" t="s">
        <v>25</v>
      </c>
      <c r="D22034">
        <v>3004</v>
      </c>
      <c r="E22034">
        <v>2018</v>
      </c>
      <c r="F22034" s="10">
        <v>1</v>
      </c>
      <c r="G22034">
        <f>VLOOKUP(D22034,产品表!$A$2:$F$13,5,FALSE)</f>
        <v>35</v>
      </c>
      <c r="H22034">
        <f>VLOOKUP(D22034,产品表!$A$2:$F$13,6,FALSE)</f>
        <v>43.75</v>
      </c>
      <c r="I22034">
        <f t="shared" si="344"/>
        <v>43.75</v>
      </c>
    </row>
    <row r="22035" spans="1:9" x14ac:dyDescent="0.25">
      <c r="A22035">
        <v>20022034</v>
      </c>
      <c r="B22035" s="1">
        <v>42697</v>
      </c>
      <c r="C22035" t="s">
        <v>35</v>
      </c>
      <c r="D22035">
        <v>3009</v>
      </c>
      <c r="E22035">
        <v>3049</v>
      </c>
      <c r="F22035" s="10">
        <v>3</v>
      </c>
      <c r="G22035">
        <f>VLOOKUP(D22035,产品表!$A$2:$F$13,5,FALSE)</f>
        <v>31</v>
      </c>
      <c r="H22035">
        <f>VLOOKUP(D22035,产品表!$A$2:$F$13,6,FALSE)</f>
        <v>38.75</v>
      </c>
      <c r="I22035">
        <f t="shared" si="344"/>
        <v>116.25</v>
      </c>
    </row>
    <row r="22036" spans="1:9" x14ac:dyDescent="0.25">
      <c r="A22036">
        <v>20022035</v>
      </c>
      <c r="B22036" s="1">
        <v>42697</v>
      </c>
      <c r="C22036" t="s">
        <v>44</v>
      </c>
      <c r="D22036">
        <v>3005</v>
      </c>
      <c r="E22036">
        <v>3956</v>
      </c>
      <c r="F22036" s="10">
        <v>3</v>
      </c>
      <c r="G22036">
        <f>VLOOKUP(D22036,产品表!$A$2:$F$13,5,FALSE)</f>
        <v>33</v>
      </c>
      <c r="H22036">
        <f>VLOOKUP(D22036,产品表!$A$2:$F$13,6,FALSE)</f>
        <v>41.25</v>
      </c>
      <c r="I22036">
        <f t="shared" si="344"/>
        <v>123.75</v>
      </c>
    </row>
    <row r="22037" spans="1:9" x14ac:dyDescent="0.25">
      <c r="A22037">
        <v>20022036</v>
      </c>
      <c r="B22037" s="1">
        <v>42697</v>
      </c>
      <c r="C22037" t="s">
        <v>34</v>
      </c>
      <c r="D22037">
        <v>3005</v>
      </c>
      <c r="E22037">
        <v>2922</v>
      </c>
      <c r="F22037" s="10">
        <v>1</v>
      </c>
      <c r="G22037">
        <f>VLOOKUP(D22037,产品表!$A$2:$F$13,5,FALSE)</f>
        <v>33</v>
      </c>
      <c r="H22037">
        <f>VLOOKUP(D22037,产品表!$A$2:$F$13,6,FALSE)</f>
        <v>41.25</v>
      </c>
      <c r="I22037">
        <f t="shared" si="344"/>
        <v>41.25</v>
      </c>
    </row>
    <row r="22038" spans="1:9" x14ac:dyDescent="0.25">
      <c r="A22038">
        <v>20022037</v>
      </c>
      <c r="B22038" s="1">
        <v>42697</v>
      </c>
      <c r="C22038" t="s">
        <v>18</v>
      </c>
      <c r="D22038">
        <v>3011</v>
      </c>
      <c r="E22038">
        <v>1310</v>
      </c>
      <c r="F22038" s="10">
        <v>3</v>
      </c>
      <c r="G22038">
        <f>VLOOKUP(D22038,产品表!$A$2:$F$13,5,FALSE)</f>
        <v>34</v>
      </c>
      <c r="H22038">
        <f>VLOOKUP(D22038,产品表!$A$2:$F$13,6,FALSE)</f>
        <v>42.5</v>
      </c>
      <c r="I22038">
        <f t="shared" si="344"/>
        <v>127.5</v>
      </c>
    </row>
    <row r="22039" spans="1:9" x14ac:dyDescent="0.25">
      <c r="A22039">
        <v>20022038</v>
      </c>
      <c r="B22039" s="1">
        <v>42697</v>
      </c>
      <c r="C22039" t="s">
        <v>36</v>
      </c>
      <c r="D22039">
        <v>3007</v>
      </c>
      <c r="E22039">
        <v>3157</v>
      </c>
      <c r="F22039" s="10">
        <v>3</v>
      </c>
      <c r="G22039">
        <f>VLOOKUP(D22039,产品表!$A$2:$F$13,5,FALSE)</f>
        <v>35</v>
      </c>
      <c r="H22039">
        <f>VLOOKUP(D22039,产品表!$A$2:$F$13,6,FALSE)</f>
        <v>43.75</v>
      </c>
      <c r="I22039">
        <f t="shared" si="344"/>
        <v>131.25</v>
      </c>
    </row>
    <row r="22040" spans="1:9" x14ac:dyDescent="0.25">
      <c r="A22040">
        <v>20022039</v>
      </c>
      <c r="B22040" s="1">
        <v>42697</v>
      </c>
      <c r="C22040" t="s">
        <v>21</v>
      </c>
      <c r="D22040">
        <v>3004</v>
      </c>
      <c r="E22040">
        <v>1652</v>
      </c>
      <c r="F22040" s="10">
        <v>1</v>
      </c>
      <c r="G22040">
        <f>VLOOKUP(D22040,产品表!$A$2:$F$13,5,FALSE)</f>
        <v>35</v>
      </c>
      <c r="H22040">
        <f>VLOOKUP(D22040,产品表!$A$2:$F$13,6,FALSE)</f>
        <v>43.75</v>
      </c>
      <c r="I22040">
        <f t="shared" si="344"/>
        <v>43.75</v>
      </c>
    </row>
    <row r="22041" spans="1:9" x14ac:dyDescent="0.25">
      <c r="A22041">
        <v>20022040</v>
      </c>
      <c r="B22041" s="1">
        <v>42697</v>
      </c>
      <c r="C22041" t="s">
        <v>49</v>
      </c>
      <c r="D22041">
        <v>3009</v>
      </c>
      <c r="E22041">
        <v>4471</v>
      </c>
      <c r="F22041" s="10">
        <v>4</v>
      </c>
      <c r="G22041">
        <f>VLOOKUP(D22041,产品表!$A$2:$F$13,5,FALSE)</f>
        <v>31</v>
      </c>
      <c r="H22041">
        <f>VLOOKUP(D22041,产品表!$A$2:$F$13,6,FALSE)</f>
        <v>38.75</v>
      </c>
      <c r="I22041">
        <f t="shared" si="344"/>
        <v>155</v>
      </c>
    </row>
    <row r="22042" spans="1:9" x14ac:dyDescent="0.25">
      <c r="A22042">
        <v>20022041</v>
      </c>
      <c r="B22042" s="1">
        <v>42697</v>
      </c>
      <c r="C22042" t="s">
        <v>45</v>
      </c>
      <c r="D22042">
        <v>3009</v>
      </c>
      <c r="E22042">
        <v>4008</v>
      </c>
      <c r="F22042" s="10">
        <v>4</v>
      </c>
      <c r="G22042">
        <f>VLOOKUP(D22042,产品表!$A$2:$F$13,5,FALSE)</f>
        <v>31</v>
      </c>
      <c r="H22042">
        <f>VLOOKUP(D22042,产品表!$A$2:$F$13,6,FALSE)</f>
        <v>38.75</v>
      </c>
      <c r="I22042">
        <f t="shared" si="344"/>
        <v>155</v>
      </c>
    </row>
    <row r="22043" spans="1:9" x14ac:dyDescent="0.25">
      <c r="A22043">
        <v>20022042</v>
      </c>
      <c r="B22043" s="1">
        <v>42697</v>
      </c>
      <c r="C22043" t="s">
        <v>34</v>
      </c>
      <c r="D22043">
        <v>3005</v>
      </c>
      <c r="E22043">
        <v>2912</v>
      </c>
      <c r="F22043" s="10">
        <v>1</v>
      </c>
      <c r="G22043">
        <f>VLOOKUP(D22043,产品表!$A$2:$F$13,5,FALSE)</f>
        <v>33</v>
      </c>
      <c r="H22043">
        <f>VLOOKUP(D22043,产品表!$A$2:$F$13,6,FALSE)</f>
        <v>41.25</v>
      </c>
      <c r="I22043">
        <f t="shared" si="344"/>
        <v>41.25</v>
      </c>
    </row>
    <row r="22044" spans="1:9" x14ac:dyDescent="0.25">
      <c r="A22044">
        <v>20022043</v>
      </c>
      <c r="B22044" s="1">
        <v>42697</v>
      </c>
      <c r="C22044" t="s">
        <v>25</v>
      </c>
      <c r="D22044">
        <v>3008</v>
      </c>
      <c r="E22044">
        <v>2037</v>
      </c>
      <c r="F22044" s="10">
        <v>3</v>
      </c>
      <c r="G22044">
        <f>VLOOKUP(D22044,产品表!$A$2:$F$13,5,FALSE)</f>
        <v>33</v>
      </c>
      <c r="H22044">
        <f>VLOOKUP(D22044,产品表!$A$2:$F$13,6,FALSE)</f>
        <v>41.25</v>
      </c>
      <c r="I22044">
        <f t="shared" si="344"/>
        <v>123.75</v>
      </c>
    </row>
    <row r="22045" spans="1:9" x14ac:dyDescent="0.25">
      <c r="A22045">
        <v>20022044</v>
      </c>
      <c r="B22045" s="1">
        <v>42697</v>
      </c>
      <c r="C22045" t="s">
        <v>23</v>
      </c>
      <c r="D22045">
        <v>3006</v>
      </c>
      <c r="E22045">
        <v>1809</v>
      </c>
      <c r="F22045" s="10">
        <v>1</v>
      </c>
      <c r="G22045">
        <f>VLOOKUP(D22045,产品表!$A$2:$F$13,5,FALSE)</f>
        <v>31</v>
      </c>
      <c r="H22045">
        <f>VLOOKUP(D22045,产品表!$A$2:$F$13,6,FALSE)</f>
        <v>38.75</v>
      </c>
      <c r="I22045">
        <f t="shared" si="344"/>
        <v>38.75</v>
      </c>
    </row>
    <row r="22046" spans="1:9" x14ac:dyDescent="0.25">
      <c r="A22046">
        <v>20022045</v>
      </c>
      <c r="B22046" s="1">
        <v>42697</v>
      </c>
      <c r="C22046" t="s">
        <v>43</v>
      </c>
      <c r="D22046">
        <v>3006</v>
      </c>
      <c r="E22046">
        <v>3832</v>
      </c>
      <c r="F22046" s="10">
        <v>2</v>
      </c>
      <c r="G22046">
        <f>VLOOKUP(D22046,产品表!$A$2:$F$13,5,FALSE)</f>
        <v>31</v>
      </c>
      <c r="H22046">
        <f>VLOOKUP(D22046,产品表!$A$2:$F$13,6,FALSE)</f>
        <v>38.75</v>
      </c>
      <c r="I22046">
        <f t="shared" si="344"/>
        <v>77.5</v>
      </c>
    </row>
    <row r="22047" spans="1:9" x14ac:dyDescent="0.25">
      <c r="A22047">
        <v>20022046</v>
      </c>
      <c r="B22047" s="1">
        <v>42697</v>
      </c>
      <c r="C22047" t="s">
        <v>21</v>
      </c>
      <c r="D22047">
        <v>3004</v>
      </c>
      <c r="E22047">
        <v>1646</v>
      </c>
      <c r="F22047" s="10">
        <v>1</v>
      </c>
      <c r="G22047">
        <f>VLOOKUP(D22047,产品表!$A$2:$F$13,5,FALSE)</f>
        <v>35</v>
      </c>
      <c r="H22047">
        <f>VLOOKUP(D22047,产品表!$A$2:$F$13,6,FALSE)</f>
        <v>43.75</v>
      </c>
      <c r="I22047">
        <f t="shared" si="344"/>
        <v>43.75</v>
      </c>
    </row>
    <row r="22048" spans="1:9" x14ac:dyDescent="0.25">
      <c r="A22048">
        <v>20022047</v>
      </c>
      <c r="B22048" s="1">
        <v>42697</v>
      </c>
      <c r="C22048" t="s">
        <v>24</v>
      </c>
      <c r="D22048">
        <v>3008</v>
      </c>
      <c r="E22048">
        <v>1947</v>
      </c>
      <c r="F22048" s="10">
        <v>1</v>
      </c>
      <c r="G22048">
        <f>VLOOKUP(D22048,产品表!$A$2:$F$13,5,FALSE)</f>
        <v>33</v>
      </c>
      <c r="H22048">
        <f>VLOOKUP(D22048,产品表!$A$2:$F$13,6,FALSE)</f>
        <v>41.25</v>
      </c>
      <c r="I22048">
        <f t="shared" si="344"/>
        <v>41.25</v>
      </c>
    </row>
    <row r="22049" spans="1:9" x14ac:dyDescent="0.25">
      <c r="A22049">
        <v>20022048</v>
      </c>
      <c r="B22049" s="1">
        <v>42697</v>
      </c>
      <c r="C22049" t="s">
        <v>38</v>
      </c>
      <c r="D22049">
        <v>3006</v>
      </c>
      <c r="E22049">
        <v>3340</v>
      </c>
      <c r="F22049" s="10">
        <v>1</v>
      </c>
      <c r="G22049">
        <f>VLOOKUP(D22049,产品表!$A$2:$F$13,5,FALSE)</f>
        <v>31</v>
      </c>
      <c r="H22049">
        <f>VLOOKUP(D22049,产品表!$A$2:$F$13,6,FALSE)</f>
        <v>38.75</v>
      </c>
      <c r="I22049">
        <f t="shared" si="344"/>
        <v>38.75</v>
      </c>
    </row>
    <row r="22050" spans="1:9" x14ac:dyDescent="0.25">
      <c r="A22050">
        <v>20022049</v>
      </c>
      <c r="B22050" s="1">
        <v>42697</v>
      </c>
      <c r="C22050" t="s">
        <v>9</v>
      </c>
      <c r="D22050">
        <v>3005</v>
      </c>
      <c r="E22050">
        <v>413</v>
      </c>
      <c r="F22050" s="10">
        <v>1</v>
      </c>
      <c r="G22050">
        <f>VLOOKUP(D22050,产品表!$A$2:$F$13,5,FALSE)</f>
        <v>33</v>
      </c>
      <c r="H22050">
        <f>VLOOKUP(D22050,产品表!$A$2:$F$13,6,FALSE)</f>
        <v>41.25</v>
      </c>
      <c r="I22050">
        <f t="shared" si="344"/>
        <v>41.25</v>
      </c>
    </row>
    <row r="22051" spans="1:9" x14ac:dyDescent="0.25">
      <c r="A22051">
        <v>20022050</v>
      </c>
      <c r="B22051" s="1">
        <v>42697</v>
      </c>
      <c r="C22051" t="s">
        <v>22</v>
      </c>
      <c r="D22051">
        <v>3004</v>
      </c>
      <c r="E22051">
        <v>1757</v>
      </c>
      <c r="F22051" s="10">
        <v>3</v>
      </c>
      <c r="G22051">
        <f>VLOOKUP(D22051,产品表!$A$2:$F$13,5,FALSE)</f>
        <v>35</v>
      </c>
      <c r="H22051">
        <f>VLOOKUP(D22051,产品表!$A$2:$F$13,6,FALSE)</f>
        <v>43.75</v>
      </c>
      <c r="I22051">
        <f t="shared" si="344"/>
        <v>131.25</v>
      </c>
    </row>
    <row r="22052" spans="1:9" x14ac:dyDescent="0.25">
      <c r="A22052">
        <v>20022051</v>
      </c>
      <c r="B22052" s="1">
        <v>42697</v>
      </c>
      <c r="C22052" t="s">
        <v>31</v>
      </c>
      <c r="D22052">
        <v>3005</v>
      </c>
      <c r="E22052">
        <v>2687</v>
      </c>
      <c r="F22052" s="10">
        <v>1</v>
      </c>
      <c r="G22052">
        <f>VLOOKUP(D22052,产品表!$A$2:$F$13,5,FALSE)</f>
        <v>33</v>
      </c>
      <c r="H22052">
        <f>VLOOKUP(D22052,产品表!$A$2:$F$13,6,FALSE)</f>
        <v>41.25</v>
      </c>
      <c r="I22052">
        <f t="shared" si="344"/>
        <v>41.25</v>
      </c>
    </row>
    <row r="22053" spans="1:9" x14ac:dyDescent="0.25">
      <c r="A22053">
        <v>20022052</v>
      </c>
      <c r="B22053" s="1">
        <v>42697</v>
      </c>
      <c r="C22053" t="s">
        <v>45</v>
      </c>
      <c r="D22053">
        <v>3005</v>
      </c>
      <c r="E22053">
        <v>4033</v>
      </c>
      <c r="F22053" s="10">
        <v>1</v>
      </c>
      <c r="G22053">
        <f>VLOOKUP(D22053,产品表!$A$2:$F$13,5,FALSE)</f>
        <v>33</v>
      </c>
      <c r="H22053">
        <f>VLOOKUP(D22053,产品表!$A$2:$F$13,6,FALSE)</f>
        <v>41.25</v>
      </c>
      <c r="I22053">
        <f t="shared" si="344"/>
        <v>41.25</v>
      </c>
    </row>
    <row r="22054" spans="1:9" x14ac:dyDescent="0.25">
      <c r="A22054">
        <v>20022053</v>
      </c>
      <c r="B22054" s="1">
        <v>42697</v>
      </c>
      <c r="C22054" t="s">
        <v>32</v>
      </c>
      <c r="D22054">
        <v>3004</v>
      </c>
      <c r="E22054">
        <v>2723</v>
      </c>
      <c r="F22054" s="10">
        <v>2</v>
      </c>
      <c r="G22054">
        <f>VLOOKUP(D22054,产品表!$A$2:$F$13,5,FALSE)</f>
        <v>35</v>
      </c>
      <c r="H22054">
        <f>VLOOKUP(D22054,产品表!$A$2:$F$13,6,FALSE)</f>
        <v>43.75</v>
      </c>
      <c r="I22054">
        <f t="shared" si="344"/>
        <v>87.5</v>
      </c>
    </row>
    <row r="22055" spans="1:9" x14ac:dyDescent="0.25">
      <c r="A22055">
        <v>20022054</v>
      </c>
      <c r="B22055" s="1">
        <v>42697</v>
      </c>
      <c r="C22055" t="s">
        <v>28</v>
      </c>
      <c r="D22055">
        <v>3006</v>
      </c>
      <c r="E22055">
        <v>2327</v>
      </c>
      <c r="F22055" s="10">
        <v>2</v>
      </c>
      <c r="G22055">
        <f>VLOOKUP(D22055,产品表!$A$2:$F$13,5,FALSE)</f>
        <v>31</v>
      </c>
      <c r="H22055">
        <f>VLOOKUP(D22055,产品表!$A$2:$F$13,6,FALSE)</f>
        <v>38.75</v>
      </c>
      <c r="I22055">
        <f t="shared" si="344"/>
        <v>77.5</v>
      </c>
    </row>
    <row r="22056" spans="1:9" x14ac:dyDescent="0.25">
      <c r="A22056">
        <v>20022055</v>
      </c>
      <c r="B22056" s="1">
        <v>42697</v>
      </c>
      <c r="C22056" t="s">
        <v>28</v>
      </c>
      <c r="D22056">
        <v>3009</v>
      </c>
      <c r="E22056">
        <v>2314</v>
      </c>
      <c r="F22056" s="10">
        <v>1</v>
      </c>
      <c r="G22056">
        <f>VLOOKUP(D22056,产品表!$A$2:$F$13,5,FALSE)</f>
        <v>31</v>
      </c>
      <c r="H22056">
        <f>VLOOKUP(D22056,产品表!$A$2:$F$13,6,FALSE)</f>
        <v>38.75</v>
      </c>
      <c r="I22056">
        <f t="shared" si="344"/>
        <v>38.75</v>
      </c>
    </row>
    <row r="22057" spans="1:9" x14ac:dyDescent="0.25">
      <c r="A22057">
        <v>20022056</v>
      </c>
      <c r="B22057" s="1">
        <v>42697</v>
      </c>
      <c r="C22057" t="s">
        <v>25</v>
      </c>
      <c r="D22057">
        <v>3005</v>
      </c>
      <c r="E22057">
        <v>2071</v>
      </c>
      <c r="F22057" s="10">
        <v>1</v>
      </c>
      <c r="G22057">
        <f>VLOOKUP(D22057,产品表!$A$2:$F$13,5,FALSE)</f>
        <v>33</v>
      </c>
      <c r="H22057">
        <f>VLOOKUP(D22057,产品表!$A$2:$F$13,6,FALSE)</f>
        <v>41.25</v>
      </c>
      <c r="I22057">
        <f t="shared" si="344"/>
        <v>41.25</v>
      </c>
    </row>
    <row r="22058" spans="1:9" x14ac:dyDescent="0.25">
      <c r="A22058">
        <v>20022057</v>
      </c>
      <c r="B22058" s="1">
        <v>42697</v>
      </c>
      <c r="C22058" t="s">
        <v>15</v>
      </c>
      <c r="D22058">
        <v>3005</v>
      </c>
      <c r="E22058">
        <v>1098</v>
      </c>
      <c r="F22058" s="10">
        <v>3</v>
      </c>
      <c r="G22058">
        <f>VLOOKUP(D22058,产品表!$A$2:$F$13,5,FALSE)</f>
        <v>33</v>
      </c>
      <c r="H22058">
        <f>VLOOKUP(D22058,产品表!$A$2:$F$13,6,FALSE)</f>
        <v>41.25</v>
      </c>
      <c r="I22058">
        <f t="shared" si="344"/>
        <v>123.75</v>
      </c>
    </row>
    <row r="22059" spans="1:9" x14ac:dyDescent="0.25">
      <c r="A22059">
        <v>20022058</v>
      </c>
      <c r="B22059" s="1">
        <v>42697</v>
      </c>
      <c r="C22059" t="s">
        <v>18</v>
      </c>
      <c r="D22059">
        <v>3004</v>
      </c>
      <c r="E22059">
        <v>1342</v>
      </c>
      <c r="F22059" s="10">
        <v>3</v>
      </c>
      <c r="G22059">
        <f>VLOOKUP(D22059,产品表!$A$2:$F$13,5,FALSE)</f>
        <v>35</v>
      </c>
      <c r="H22059">
        <f>VLOOKUP(D22059,产品表!$A$2:$F$13,6,FALSE)</f>
        <v>43.75</v>
      </c>
      <c r="I22059">
        <f t="shared" si="344"/>
        <v>131.25</v>
      </c>
    </row>
    <row r="22060" spans="1:9" x14ac:dyDescent="0.25">
      <c r="A22060">
        <v>20022059</v>
      </c>
      <c r="B22060" s="1">
        <v>42697</v>
      </c>
      <c r="C22060" t="s">
        <v>27</v>
      </c>
      <c r="D22060">
        <v>3008</v>
      </c>
      <c r="E22060">
        <v>2220</v>
      </c>
      <c r="F22060" s="10">
        <v>2</v>
      </c>
      <c r="G22060">
        <f>VLOOKUP(D22060,产品表!$A$2:$F$13,5,FALSE)</f>
        <v>33</v>
      </c>
      <c r="H22060">
        <f>VLOOKUP(D22060,产品表!$A$2:$F$13,6,FALSE)</f>
        <v>41.25</v>
      </c>
      <c r="I22060">
        <f t="shared" si="344"/>
        <v>82.5</v>
      </c>
    </row>
    <row r="22061" spans="1:9" x14ac:dyDescent="0.25">
      <c r="A22061">
        <v>20022060</v>
      </c>
      <c r="B22061" s="1">
        <v>42697</v>
      </c>
      <c r="C22061" t="s">
        <v>49</v>
      </c>
      <c r="D22061">
        <v>3005</v>
      </c>
      <c r="E22061">
        <v>4481</v>
      </c>
      <c r="F22061" s="10">
        <v>1</v>
      </c>
      <c r="G22061">
        <f>VLOOKUP(D22061,产品表!$A$2:$F$13,5,FALSE)</f>
        <v>33</v>
      </c>
      <c r="H22061">
        <f>VLOOKUP(D22061,产品表!$A$2:$F$13,6,FALSE)</f>
        <v>41.25</v>
      </c>
      <c r="I22061">
        <f t="shared" si="344"/>
        <v>41.25</v>
      </c>
    </row>
    <row r="22062" spans="1:9" x14ac:dyDescent="0.25">
      <c r="A22062">
        <v>20022061</v>
      </c>
      <c r="B22062" s="1">
        <v>42697</v>
      </c>
      <c r="C22062" t="s">
        <v>32</v>
      </c>
      <c r="D22062">
        <v>3005</v>
      </c>
      <c r="E22062">
        <v>2739</v>
      </c>
      <c r="F22062" s="10">
        <v>1</v>
      </c>
      <c r="G22062">
        <f>VLOOKUP(D22062,产品表!$A$2:$F$13,5,FALSE)</f>
        <v>33</v>
      </c>
      <c r="H22062">
        <f>VLOOKUP(D22062,产品表!$A$2:$F$13,6,FALSE)</f>
        <v>41.25</v>
      </c>
      <c r="I22062">
        <f t="shared" si="344"/>
        <v>41.25</v>
      </c>
    </row>
    <row r="22063" spans="1:9" x14ac:dyDescent="0.25">
      <c r="A22063">
        <v>20022062</v>
      </c>
      <c r="B22063" s="1">
        <v>42697</v>
      </c>
      <c r="C22063" t="s">
        <v>42</v>
      </c>
      <c r="D22063">
        <v>3005</v>
      </c>
      <c r="E22063">
        <v>3759</v>
      </c>
      <c r="F22063" s="10">
        <v>1</v>
      </c>
      <c r="G22063">
        <f>VLOOKUP(D22063,产品表!$A$2:$F$13,5,FALSE)</f>
        <v>33</v>
      </c>
      <c r="H22063">
        <f>VLOOKUP(D22063,产品表!$A$2:$F$13,6,FALSE)</f>
        <v>41.25</v>
      </c>
      <c r="I22063">
        <f t="shared" si="344"/>
        <v>41.25</v>
      </c>
    </row>
    <row r="22064" spans="1:9" x14ac:dyDescent="0.25">
      <c r="A22064">
        <v>20022063</v>
      </c>
      <c r="B22064" s="1">
        <v>42697</v>
      </c>
      <c r="C22064" t="s">
        <v>47</v>
      </c>
      <c r="D22064">
        <v>3008</v>
      </c>
      <c r="E22064">
        <v>4251</v>
      </c>
      <c r="F22064" s="10">
        <v>2</v>
      </c>
      <c r="G22064">
        <f>VLOOKUP(D22064,产品表!$A$2:$F$13,5,FALSE)</f>
        <v>33</v>
      </c>
      <c r="H22064">
        <f>VLOOKUP(D22064,产品表!$A$2:$F$13,6,FALSE)</f>
        <v>41.25</v>
      </c>
      <c r="I22064">
        <f t="shared" si="344"/>
        <v>82.5</v>
      </c>
    </row>
    <row r="22065" spans="1:9" x14ac:dyDescent="0.25">
      <c r="A22065">
        <v>20022064</v>
      </c>
      <c r="B22065" s="1">
        <v>42697</v>
      </c>
      <c r="C22065" t="s">
        <v>32</v>
      </c>
      <c r="D22065">
        <v>3004</v>
      </c>
      <c r="E22065">
        <v>2708</v>
      </c>
      <c r="F22065" s="10">
        <v>2</v>
      </c>
      <c r="G22065">
        <f>VLOOKUP(D22065,产品表!$A$2:$F$13,5,FALSE)</f>
        <v>35</v>
      </c>
      <c r="H22065">
        <f>VLOOKUP(D22065,产品表!$A$2:$F$13,6,FALSE)</f>
        <v>43.75</v>
      </c>
      <c r="I22065">
        <f t="shared" si="344"/>
        <v>87.5</v>
      </c>
    </row>
    <row r="22066" spans="1:9" x14ac:dyDescent="0.25">
      <c r="A22066">
        <v>20022065</v>
      </c>
      <c r="B22066" s="1">
        <v>42697</v>
      </c>
      <c r="C22066" t="s">
        <v>38</v>
      </c>
      <c r="D22066">
        <v>3005</v>
      </c>
      <c r="E22066">
        <v>3392</v>
      </c>
      <c r="F22066" s="10">
        <v>1</v>
      </c>
      <c r="G22066">
        <f>VLOOKUP(D22066,产品表!$A$2:$F$13,5,FALSE)</f>
        <v>33</v>
      </c>
      <c r="H22066">
        <f>VLOOKUP(D22066,产品表!$A$2:$F$13,6,FALSE)</f>
        <v>41.25</v>
      </c>
      <c r="I22066">
        <f t="shared" si="344"/>
        <v>41.25</v>
      </c>
    </row>
    <row r="22067" spans="1:9" x14ac:dyDescent="0.25">
      <c r="A22067">
        <v>20022066</v>
      </c>
      <c r="B22067" s="1">
        <v>42697</v>
      </c>
      <c r="C22067" t="s">
        <v>28</v>
      </c>
      <c r="D22067">
        <v>3004</v>
      </c>
      <c r="E22067">
        <v>2370</v>
      </c>
      <c r="F22067" s="10">
        <v>2</v>
      </c>
      <c r="G22067">
        <f>VLOOKUP(D22067,产品表!$A$2:$F$13,5,FALSE)</f>
        <v>35</v>
      </c>
      <c r="H22067">
        <f>VLOOKUP(D22067,产品表!$A$2:$F$13,6,FALSE)</f>
        <v>43.75</v>
      </c>
      <c r="I22067">
        <f t="shared" si="344"/>
        <v>87.5</v>
      </c>
    </row>
    <row r="22068" spans="1:9" x14ac:dyDescent="0.25">
      <c r="A22068">
        <v>20022067</v>
      </c>
      <c r="B22068" s="1">
        <v>42697</v>
      </c>
      <c r="C22068" t="s">
        <v>10</v>
      </c>
      <c r="D22068">
        <v>3008</v>
      </c>
      <c r="E22068">
        <v>533</v>
      </c>
      <c r="F22068" s="10">
        <v>1</v>
      </c>
      <c r="G22068">
        <f>VLOOKUP(D22068,产品表!$A$2:$F$13,5,FALSE)</f>
        <v>33</v>
      </c>
      <c r="H22068">
        <f>VLOOKUP(D22068,产品表!$A$2:$F$13,6,FALSE)</f>
        <v>41.25</v>
      </c>
      <c r="I22068">
        <f t="shared" si="344"/>
        <v>41.25</v>
      </c>
    </row>
    <row r="22069" spans="1:9" x14ac:dyDescent="0.25">
      <c r="A22069">
        <v>20022068</v>
      </c>
      <c r="B22069" s="1">
        <v>42697</v>
      </c>
      <c r="C22069" t="s">
        <v>25</v>
      </c>
      <c r="D22069">
        <v>3005</v>
      </c>
      <c r="E22069">
        <v>2007</v>
      </c>
      <c r="F22069" s="10">
        <v>1</v>
      </c>
      <c r="G22069">
        <f>VLOOKUP(D22069,产品表!$A$2:$F$13,5,FALSE)</f>
        <v>33</v>
      </c>
      <c r="H22069">
        <f>VLOOKUP(D22069,产品表!$A$2:$F$13,6,FALSE)</f>
        <v>41.25</v>
      </c>
      <c r="I22069">
        <f t="shared" si="344"/>
        <v>41.25</v>
      </c>
    </row>
    <row r="22070" spans="1:9" x14ac:dyDescent="0.25">
      <c r="A22070">
        <v>20022069</v>
      </c>
      <c r="B22070" s="1">
        <v>42697</v>
      </c>
      <c r="C22070" t="s">
        <v>38</v>
      </c>
      <c r="D22070">
        <v>3005</v>
      </c>
      <c r="E22070">
        <v>3348</v>
      </c>
      <c r="F22070" s="10">
        <v>3</v>
      </c>
      <c r="G22070">
        <f>VLOOKUP(D22070,产品表!$A$2:$F$13,5,FALSE)</f>
        <v>33</v>
      </c>
      <c r="H22070">
        <f>VLOOKUP(D22070,产品表!$A$2:$F$13,6,FALSE)</f>
        <v>41.25</v>
      </c>
      <c r="I22070">
        <f t="shared" si="344"/>
        <v>123.75</v>
      </c>
    </row>
    <row r="22071" spans="1:9" x14ac:dyDescent="0.25">
      <c r="A22071">
        <v>20022070</v>
      </c>
      <c r="B22071" s="1">
        <v>42697</v>
      </c>
      <c r="C22071" t="s">
        <v>9</v>
      </c>
      <c r="D22071">
        <v>3005</v>
      </c>
      <c r="E22071">
        <v>471</v>
      </c>
      <c r="F22071" s="10">
        <v>1</v>
      </c>
      <c r="G22071">
        <f>VLOOKUP(D22071,产品表!$A$2:$F$13,5,FALSE)</f>
        <v>33</v>
      </c>
      <c r="H22071">
        <f>VLOOKUP(D22071,产品表!$A$2:$F$13,6,FALSE)</f>
        <v>41.25</v>
      </c>
      <c r="I22071">
        <f t="shared" si="344"/>
        <v>41.25</v>
      </c>
    </row>
    <row r="22072" spans="1:9" x14ac:dyDescent="0.25">
      <c r="A22072">
        <v>20022071</v>
      </c>
      <c r="B22072" s="1">
        <v>42697</v>
      </c>
      <c r="C22072" t="s">
        <v>20</v>
      </c>
      <c r="D22072">
        <v>3008</v>
      </c>
      <c r="E22072">
        <v>1573</v>
      </c>
      <c r="F22072" s="10">
        <v>2</v>
      </c>
      <c r="G22072">
        <f>VLOOKUP(D22072,产品表!$A$2:$F$13,5,FALSE)</f>
        <v>33</v>
      </c>
      <c r="H22072">
        <f>VLOOKUP(D22072,产品表!$A$2:$F$13,6,FALSE)</f>
        <v>41.25</v>
      </c>
      <c r="I22072">
        <f t="shared" si="344"/>
        <v>82.5</v>
      </c>
    </row>
    <row r="22073" spans="1:9" x14ac:dyDescent="0.25">
      <c r="A22073">
        <v>20022072</v>
      </c>
      <c r="B22073" s="1">
        <v>42697</v>
      </c>
      <c r="C22073" t="s">
        <v>45</v>
      </c>
      <c r="D22073">
        <v>3005</v>
      </c>
      <c r="E22073">
        <v>4095</v>
      </c>
      <c r="F22073" s="10">
        <v>3</v>
      </c>
      <c r="G22073">
        <f>VLOOKUP(D22073,产品表!$A$2:$F$13,5,FALSE)</f>
        <v>33</v>
      </c>
      <c r="H22073">
        <f>VLOOKUP(D22073,产品表!$A$2:$F$13,6,FALSE)</f>
        <v>41.25</v>
      </c>
      <c r="I22073">
        <f t="shared" si="344"/>
        <v>123.75</v>
      </c>
    </row>
    <row r="22074" spans="1:9" x14ac:dyDescent="0.25">
      <c r="A22074">
        <v>20022073</v>
      </c>
      <c r="B22074" s="1">
        <v>42697</v>
      </c>
      <c r="C22074" t="s">
        <v>26</v>
      </c>
      <c r="D22074">
        <v>3001</v>
      </c>
      <c r="E22074">
        <v>2186</v>
      </c>
      <c r="F22074" s="10">
        <v>1</v>
      </c>
      <c r="G22074">
        <f>VLOOKUP(D22074,产品表!$A$2:$F$13,5,FALSE)</f>
        <v>32</v>
      </c>
      <c r="H22074">
        <f>VLOOKUP(D22074,产品表!$A$2:$F$13,6,FALSE)</f>
        <v>40</v>
      </c>
      <c r="I22074">
        <f t="shared" si="344"/>
        <v>40</v>
      </c>
    </row>
    <row r="22075" spans="1:9" x14ac:dyDescent="0.25">
      <c r="A22075">
        <v>20022074</v>
      </c>
      <c r="B22075" s="1">
        <v>42697</v>
      </c>
      <c r="C22075" t="s">
        <v>45</v>
      </c>
      <c r="D22075">
        <v>3006</v>
      </c>
      <c r="E22075">
        <v>4100</v>
      </c>
      <c r="F22075" s="10">
        <v>3</v>
      </c>
      <c r="G22075">
        <f>VLOOKUP(D22075,产品表!$A$2:$F$13,5,FALSE)</f>
        <v>31</v>
      </c>
      <c r="H22075">
        <f>VLOOKUP(D22075,产品表!$A$2:$F$13,6,FALSE)</f>
        <v>38.75</v>
      </c>
      <c r="I22075">
        <f t="shared" si="344"/>
        <v>116.25</v>
      </c>
    </row>
    <row r="22076" spans="1:9" x14ac:dyDescent="0.25">
      <c r="A22076">
        <v>20022075</v>
      </c>
      <c r="B22076" s="1">
        <v>42697</v>
      </c>
      <c r="C22076" t="s">
        <v>27</v>
      </c>
      <c r="D22076">
        <v>3004</v>
      </c>
      <c r="E22076">
        <v>2277</v>
      </c>
      <c r="F22076" s="10">
        <v>1</v>
      </c>
      <c r="G22076">
        <f>VLOOKUP(D22076,产品表!$A$2:$F$13,5,FALSE)</f>
        <v>35</v>
      </c>
      <c r="H22076">
        <f>VLOOKUP(D22076,产品表!$A$2:$F$13,6,FALSE)</f>
        <v>43.75</v>
      </c>
      <c r="I22076">
        <f t="shared" si="344"/>
        <v>43.75</v>
      </c>
    </row>
    <row r="22077" spans="1:9" x14ac:dyDescent="0.25">
      <c r="A22077">
        <v>20022076</v>
      </c>
      <c r="B22077" s="1">
        <v>42697</v>
      </c>
      <c r="C22077" t="s">
        <v>9</v>
      </c>
      <c r="D22077">
        <v>3004</v>
      </c>
      <c r="E22077">
        <v>468</v>
      </c>
      <c r="F22077" s="10">
        <v>1</v>
      </c>
      <c r="G22077">
        <f>VLOOKUP(D22077,产品表!$A$2:$F$13,5,FALSE)</f>
        <v>35</v>
      </c>
      <c r="H22077">
        <f>VLOOKUP(D22077,产品表!$A$2:$F$13,6,FALSE)</f>
        <v>43.75</v>
      </c>
      <c r="I22077">
        <f t="shared" si="344"/>
        <v>43.75</v>
      </c>
    </row>
    <row r="22078" spans="1:9" x14ac:dyDescent="0.25">
      <c r="A22078">
        <v>20022077</v>
      </c>
      <c r="B22078" s="1">
        <v>42697</v>
      </c>
      <c r="C22078" t="s">
        <v>21</v>
      </c>
      <c r="D22078">
        <v>3004</v>
      </c>
      <c r="E22078">
        <v>1677</v>
      </c>
      <c r="F22078" s="10">
        <v>2</v>
      </c>
      <c r="G22078">
        <f>VLOOKUP(D22078,产品表!$A$2:$F$13,5,FALSE)</f>
        <v>35</v>
      </c>
      <c r="H22078">
        <f>VLOOKUP(D22078,产品表!$A$2:$F$13,6,FALSE)</f>
        <v>43.75</v>
      </c>
      <c r="I22078">
        <f t="shared" si="344"/>
        <v>87.5</v>
      </c>
    </row>
    <row r="22079" spans="1:9" x14ac:dyDescent="0.25">
      <c r="A22079">
        <v>20022078</v>
      </c>
      <c r="B22079" s="1">
        <v>42697</v>
      </c>
      <c r="C22079" t="s">
        <v>47</v>
      </c>
      <c r="D22079">
        <v>3005</v>
      </c>
      <c r="E22079">
        <v>4243</v>
      </c>
      <c r="F22079" s="10">
        <v>1</v>
      </c>
      <c r="G22079">
        <f>VLOOKUP(D22079,产品表!$A$2:$F$13,5,FALSE)</f>
        <v>33</v>
      </c>
      <c r="H22079">
        <f>VLOOKUP(D22079,产品表!$A$2:$F$13,6,FALSE)</f>
        <v>41.25</v>
      </c>
      <c r="I22079">
        <f t="shared" si="344"/>
        <v>41.25</v>
      </c>
    </row>
    <row r="22080" spans="1:9" x14ac:dyDescent="0.25">
      <c r="A22080">
        <v>20022079</v>
      </c>
      <c r="B22080" s="1">
        <v>42697</v>
      </c>
      <c r="C22080" t="s">
        <v>15</v>
      </c>
      <c r="D22080">
        <v>3003</v>
      </c>
      <c r="E22080">
        <v>1012</v>
      </c>
      <c r="F22080" s="10">
        <v>3</v>
      </c>
      <c r="G22080">
        <f>VLOOKUP(D22080,产品表!$A$2:$F$13,5,FALSE)</f>
        <v>24</v>
      </c>
      <c r="H22080">
        <f>VLOOKUP(D22080,产品表!$A$2:$F$13,6,FALSE)</f>
        <v>30</v>
      </c>
      <c r="I22080">
        <f t="shared" si="344"/>
        <v>90</v>
      </c>
    </row>
    <row r="22081" spans="1:9" x14ac:dyDescent="0.25">
      <c r="A22081">
        <v>20022080</v>
      </c>
      <c r="B22081" s="1">
        <v>42697</v>
      </c>
      <c r="C22081" t="s">
        <v>49</v>
      </c>
      <c r="D22081">
        <v>3005</v>
      </c>
      <c r="E22081">
        <v>4414</v>
      </c>
      <c r="F22081" s="10">
        <v>1</v>
      </c>
      <c r="G22081">
        <f>VLOOKUP(D22081,产品表!$A$2:$F$13,5,FALSE)</f>
        <v>33</v>
      </c>
      <c r="H22081">
        <f>VLOOKUP(D22081,产品表!$A$2:$F$13,6,FALSE)</f>
        <v>41.25</v>
      </c>
      <c r="I22081">
        <f t="shared" si="344"/>
        <v>41.25</v>
      </c>
    </row>
    <row r="22082" spans="1:9" x14ac:dyDescent="0.25">
      <c r="A22082">
        <v>20022081</v>
      </c>
      <c r="B22082" s="1">
        <v>42697</v>
      </c>
      <c r="C22082" t="s">
        <v>33</v>
      </c>
      <c r="D22082">
        <v>3009</v>
      </c>
      <c r="E22082">
        <v>2841</v>
      </c>
      <c r="F22082" s="10">
        <v>3</v>
      </c>
      <c r="G22082">
        <f>VLOOKUP(D22082,产品表!$A$2:$F$13,5,FALSE)</f>
        <v>31</v>
      </c>
      <c r="H22082">
        <f>VLOOKUP(D22082,产品表!$A$2:$F$13,6,FALSE)</f>
        <v>38.75</v>
      </c>
      <c r="I22082">
        <f t="shared" si="344"/>
        <v>116.25</v>
      </c>
    </row>
    <row r="22083" spans="1:9" x14ac:dyDescent="0.25">
      <c r="A22083">
        <v>20022082</v>
      </c>
      <c r="B22083" s="1">
        <v>42697</v>
      </c>
      <c r="C22083" t="s">
        <v>26</v>
      </c>
      <c r="D22083">
        <v>3006</v>
      </c>
      <c r="E22083">
        <v>2177</v>
      </c>
      <c r="F22083" s="10">
        <v>3</v>
      </c>
      <c r="G22083">
        <f>VLOOKUP(D22083,产品表!$A$2:$F$13,5,FALSE)</f>
        <v>31</v>
      </c>
      <c r="H22083">
        <f>VLOOKUP(D22083,产品表!$A$2:$F$13,6,FALSE)</f>
        <v>38.75</v>
      </c>
      <c r="I22083">
        <f t="shared" ref="I22083:I22146" si="345">H22083*F22083</f>
        <v>116.25</v>
      </c>
    </row>
    <row r="22084" spans="1:9" x14ac:dyDescent="0.25">
      <c r="A22084">
        <v>20022083</v>
      </c>
      <c r="B22084" s="1">
        <v>42697</v>
      </c>
      <c r="C22084" t="s">
        <v>22</v>
      </c>
      <c r="D22084">
        <v>3006</v>
      </c>
      <c r="E22084">
        <v>1746</v>
      </c>
      <c r="F22084" s="10">
        <v>1</v>
      </c>
      <c r="G22084">
        <f>VLOOKUP(D22084,产品表!$A$2:$F$13,5,FALSE)</f>
        <v>31</v>
      </c>
      <c r="H22084">
        <f>VLOOKUP(D22084,产品表!$A$2:$F$13,6,FALSE)</f>
        <v>38.75</v>
      </c>
      <c r="I22084">
        <f t="shared" si="345"/>
        <v>38.75</v>
      </c>
    </row>
    <row r="22085" spans="1:9" x14ac:dyDescent="0.25">
      <c r="A22085">
        <v>20022084</v>
      </c>
      <c r="B22085" s="1">
        <v>42697</v>
      </c>
      <c r="C22085" t="s">
        <v>31</v>
      </c>
      <c r="D22085">
        <v>3007</v>
      </c>
      <c r="E22085">
        <v>2685</v>
      </c>
      <c r="F22085" s="10">
        <v>2</v>
      </c>
      <c r="G22085">
        <f>VLOOKUP(D22085,产品表!$A$2:$F$13,5,FALSE)</f>
        <v>35</v>
      </c>
      <c r="H22085">
        <f>VLOOKUP(D22085,产品表!$A$2:$F$13,6,FALSE)</f>
        <v>43.75</v>
      </c>
      <c r="I22085">
        <f t="shared" si="345"/>
        <v>87.5</v>
      </c>
    </row>
    <row r="22086" spans="1:9" x14ac:dyDescent="0.25">
      <c r="A22086">
        <v>20022085</v>
      </c>
      <c r="B22086" s="1">
        <v>42697</v>
      </c>
      <c r="C22086" t="s">
        <v>32</v>
      </c>
      <c r="D22086">
        <v>3006</v>
      </c>
      <c r="E22086">
        <v>2760</v>
      </c>
      <c r="F22086" s="10">
        <v>1</v>
      </c>
      <c r="G22086">
        <f>VLOOKUP(D22086,产品表!$A$2:$F$13,5,FALSE)</f>
        <v>31</v>
      </c>
      <c r="H22086">
        <f>VLOOKUP(D22086,产品表!$A$2:$F$13,6,FALSE)</f>
        <v>38.75</v>
      </c>
      <c r="I22086">
        <f t="shared" si="345"/>
        <v>38.75</v>
      </c>
    </row>
    <row r="22087" spans="1:9" x14ac:dyDescent="0.25">
      <c r="A22087">
        <v>20022086</v>
      </c>
      <c r="B22087" s="1">
        <v>42697</v>
      </c>
      <c r="C22087" t="s">
        <v>27</v>
      </c>
      <c r="D22087">
        <v>3005</v>
      </c>
      <c r="E22087">
        <v>2219</v>
      </c>
      <c r="F22087" s="10">
        <v>3</v>
      </c>
      <c r="G22087">
        <f>VLOOKUP(D22087,产品表!$A$2:$F$13,5,FALSE)</f>
        <v>33</v>
      </c>
      <c r="H22087">
        <f>VLOOKUP(D22087,产品表!$A$2:$F$13,6,FALSE)</f>
        <v>41.25</v>
      </c>
      <c r="I22087">
        <f t="shared" si="345"/>
        <v>123.75</v>
      </c>
    </row>
    <row r="22088" spans="1:9" x14ac:dyDescent="0.25">
      <c r="A22088">
        <v>20022087</v>
      </c>
      <c r="B22088" s="1">
        <v>42697</v>
      </c>
      <c r="C22088" t="s">
        <v>33</v>
      </c>
      <c r="D22088">
        <v>3006</v>
      </c>
      <c r="E22088">
        <v>2806</v>
      </c>
      <c r="F22088" s="10">
        <v>1</v>
      </c>
      <c r="G22088">
        <f>VLOOKUP(D22088,产品表!$A$2:$F$13,5,FALSE)</f>
        <v>31</v>
      </c>
      <c r="H22088">
        <f>VLOOKUP(D22088,产品表!$A$2:$F$13,6,FALSE)</f>
        <v>38.75</v>
      </c>
      <c r="I22088">
        <f t="shared" si="345"/>
        <v>38.75</v>
      </c>
    </row>
    <row r="22089" spans="1:9" x14ac:dyDescent="0.25">
      <c r="A22089">
        <v>20022088</v>
      </c>
      <c r="B22089" s="1">
        <v>42697</v>
      </c>
      <c r="C22089" t="s">
        <v>14</v>
      </c>
      <c r="D22089">
        <v>3003</v>
      </c>
      <c r="E22089">
        <v>915</v>
      </c>
      <c r="F22089" s="10">
        <v>4</v>
      </c>
      <c r="G22089">
        <f>VLOOKUP(D22089,产品表!$A$2:$F$13,5,FALSE)</f>
        <v>24</v>
      </c>
      <c r="H22089">
        <f>VLOOKUP(D22089,产品表!$A$2:$F$13,6,FALSE)</f>
        <v>30</v>
      </c>
      <c r="I22089">
        <f t="shared" si="345"/>
        <v>120</v>
      </c>
    </row>
    <row r="22090" spans="1:9" x14ac:dyDescent="0.25">
      <c r="A22090">
        <v>20022089</v>
      </c>
      <c r="B22090" s="1">
        <v>42697</v>
      </c>
      <c r="C22090" t="s">
        <v>41</v>
      </c>
      <c r="D22090">
        <v>3003</v>
      </c>
      <c r="E22090">
        <v>3660</v>
      </c>
      <c r="F22090" s="10">
        <v>1</v>
      </c>
      <c r="G22090">
        <f>VLOOKUP(D22090,产品表!$A$2:$F$13,5,FALSE)</f>
        <v>24</v>
      </c>
      <c r="H22090">
        <f>VLOOKUP(D22090,产品表!$A$2:$F$13,6,FALSE)</f>
        <v>30</v>
      </c>
      <c r="I22090">
        <f t="shared" si="345"/>
        <v>30</v>
      </c>
    </row>
    <row r="22091" spans="1:9" x14ac:dyDescent="0.25">
      <c r="A22091">
        <v>20022090</v>
      </c>
      <c r="B22091" s="1">
        <v>42697</v>
      </c>
      <c r="C22091" t="s">
        <v>23</v>
      </c>
      <c r="D22091">
        <v>3004</v>
      </c>
      <c r="E22091">
        <v>1888</v>
      </c>
      <c r="F22091" s="10">
        <v>4</v>
      </c>
      <c r="G22091">
        <f>VLOOKUP(D22091,产品表!$A$2:$F$13,5,FALSE)</f>
        <v>35</v>
      </c>
      <c r="H22091">
        <f>VLOOKUP(D22091,产品表!$A$2:$F$13,6,FALSE)</f>
        <v>43.75</v>
      </c>
      <c r="I22091">
        <f t="shared" si="345"/>
        <v>175</v>
      </c>
    </row>
    <row r="22092" spans="1:9" x14ac:dyDescent="0.25">
      <c r="A22092">
        <v>20022091</v>
      </c>
      <c r="B22092" s="1">
        <v>42697</v>
      </c>
      <c r="C22092" t="s">
        <v>22</v>
      </c>
      <c r="D22092">
        <v>3004</v>
      </c>
      <c r="E22092">
        <v>1731</v>
      </c>
      <c r="F22092" s="10">
        <v>3</v>
      </c>
      <c r="G22092">
        <f>VLOOKUP(D22092,产品表!$A$2:$F$13,5,FALSE)</f>
        <v>35</v>
      </c>
      <c r="H22092">
        <f>VLOOKUP(D22092,产品表!$A$2:$F$13,6,FALSE)</f>
        <v>43.75</v>
      </c>
      <c r="I22092">
        <f t="shared" si="345"/>
        <v>131.25</v>
      </c>
    </row>
    <row r="22093" spans="1:9" x14ac:dyDescent="0.25">
      <c r="A22093">
        <v>20022092</v>
      </c>
      <c r="B22093" s="1">
        <v>42697</v>
      </c>
      <c r="C22093" t="s">
        <v>17</v>
      </c>
      <c r="D22093">
        <v>3003</v>
      </c>
      <c r="E22093">
        <v>1248</v>
      </c>
      <c r="F22093" s="10">
        <v>1</v>
      </c>
      <c r="G22093">
        <f>VLOOKUP(D22093,产品表!$A$2:$F$13,5,FALSE)</f>
        <v>24</v>
      </c>
      <c r="H22093">
        <f>VLOOKUP(D22093,产品表!$A$2:$F$13,6,FALSE)</f>
        <v>30</v>
      </c>
      <c r="I22093">
        <f t="shared" si="345"/>
        <v>30</v>
      </c>
    </row>
    <row r="22094" spans="1:9" x14ac:dyDescent="0.25">
      <c r="A22094">
        <v>20022093</v>
      </c>
      <c r="B22094" s="1">
        <v>42697</v>
      </c>
      <c r="C22094" t="s">
        <v>33</v>
      </c>
      <c r="D22094">
        <v>3005</v>
      </c>
      <c r="E22094">
        <v>2879</v>
      </c>
      <c r="F22094" s="10">
        <v>2</v>
      </c>
      <c r="G22094">
        <f>VLOOKUP(D22094,产品表!$A$2:$F$13,5,FALSE)</f>
        <v>33</v>
      </c>
      <c r="H22094">
        <f>VLOOKUP(D22094,产品表!$A$2:$F$13,6,FALSE)</f>
        <v>41.25</v>
      </c>
      <c r="I22094">
        <f t="shared" si="345"/>
        <v>82.5</v>
      </c>
    </row>
    <row r="22095" spans="1:9" x14ac:dyDescent="0.25">
      <c r="A22095">
        <v>20022094</v>
      </c>
      <c r="B22095" s="1">
        <v>42697</v>
      </c>
      <c r="C22095" t="s">
        <v>33</v>
      </c>
      <c r="D22095">
        <v>3002</v>
      </c>
      <c r="E22095">
        <v>2893</v>
      </c>
      <c r="F22095" s="10">
        <v>4</v>
      </c>
      <c r="G22095">
        <f>VLOOKUP(D22095,产品表!$A$2:$F$13,5,FALSE)</f>
        <v>29</v>
      </c>
      <c r="H22095">
        <f>VLOOKUP(D22095,产品表!$A$2:$F$13,6,FALSE)</f>
        <v>36.25</v>
      </c>
      <c r="I22095">
        <f t="shared" si="345"/>
        <v>145</v>
      </c>
    </row>
    <row r="22096" spans="1:9" x14ac:dyDescent="0.25">
      <c r="A22096">
        <v>20022095</v>
      </c>
      <c r="B22096" s="1">
        <v>42697</v>
      </c>
      <c r="C22096" t="s">
        <v>17</v>
      </c>
      <c r="D22096">
        <v>3008</v>
      </c>
      <c r="E22096">
        <v>1287</v>
      </c>
      <c r="F22096" s="10">
        <v>1</v>
      </c>
      <c r="G22096">
        <f>VLOOKUP(D22096,产品表!$A$2:$F$13,5,FALSE)</f>
        <v>33</v>
      </c>
      <c r="H22096">
        <f>VLOOKUP(D22096,产品表!$A$2:$F$13,6,FALSE)</f>
        <v>41.25</v>
      </c>
      <c r="I22096">
        <f t="shared" si="345"/>
        <v>41.25</v>
      </c>
    </row>
    <row r="22097" spans="1:9" x14ac:dyDescent="0.25">
      <c r="A22097">
        <v>20022096</v>
      </c>
      <c r="B22097" s="1">
        <v>42697</v>
      </c>
      <c r="C22097" t="s">
        <v>14</v>
      </c>
      <c r="D22097">
        <v>3007</v>
      </c>
      <c r="E22097">
        <v>947</v>
      </c>
      <c r="F22097" s="10">
        <v>3</v>
      </c>
      <c r="G22097">
        <f>VLOOKUP(D22097,产品表!$A$2:$F$13,5,FALSE)</f>
        <v>35</v>
      </c>
      <c r="H22097">
        <f>VLOOKUP(D22097,产品表!$A$2:$F$13,6,FALSE)</f>
        <v>43.75</v>
      </c>
      <c r="I22097">
        <f t="shared" si="345"/>
        <v>131.25</v>
      </c>
    </row>
    <row r="22098" spans="1:9" x14ac:dyDescent="0.25">
      <c r="A22098">
        <v>20022097</v>
      </c>
      <c r="B22098" s="1">
        <v>42697</v>
      </c>
      <c r="C22098" t="s">
        <v>46</v>
      </c>
      <c r="D22098">
        <v>3004</v>
      </c>
      <c r="E22098">
        <v>4191</v>
      </c>
      <c r="F22098" s="10">
        <v>1</v>
      </c>
      <c r="G22098">
        <f>VLOOKUP(D22098,产品表!$A$2:$F$13,5,FALSE)</f>
        <v>35</v>
      </c>
      <c r="H22098">
        <f>VLOOKUP(D22098,产品表!$A$2:$F$13,6,FALSE)</f>
        <v>43.75</v>
      </c>
      <c r="I22098">
        <f t="shared" si="345"/>
        <v>43.75</v>
      </c>
    </row>
    <row r="22099" spans="1:9" x14ac:dyDescent="0.25">
      <c r="A22099">
        <v>20022098</v>
      </c>
      <c r="B22099" s="1">
        <v>42697</v>
      </c>
      <c r="C22099" t="s">
        <v>32</v>
      </c>
      <c r="D22099">
        <v>3005</v>
      </c>
      <c r="E22099">
        <v>2745</v>
      </c>
      <c r="F22099" s="10">
        <v>2</v>
      </c>
      <c r="G22099">
        <f>VLOOKUP(D22099,产品表!$A$2:$F$13,5,FALSE)</f>
        <v>33</v>
      </c>
      <c r="H22099">
        <f>VLOOKUP(D22099,产品表!$A$2:$F$13,6,FALSE)</f>
        <v>41.25</v>
      </c>
      <c r="I22099">
        <f t="shared" si="345"/>
        <v>82.5</v>
      </c>
    </row>
    <row r="22100" spans="1:9" x14ac:dyDescent="0.25">
      <c r="A22100">
        <v>20022099</v>
      </c>
      <c r="B22100" s="1">
        <v>42697</v>
      </c>
      <c r="C22100" t="s">
        <v>14</v>
      </c>
      <c r="D22100">
        <v>3009</v>
      </c>
      <c r="E22100">
        <v>995</v>
      </c>
      <c r="F22100" s="10">
        <v>1</v>
      </c>
      <c r="G22100">
        <f>VLOOKUP(D22100,产品表!$A$2:$F$13,5,FALSE)</f>
        <v>31</v>
      </c>
      <c r="H22100">
        <f>VLOOKUP(D22100,产品表!$A$2:$F$13,6,FALSE)</f>
        <v>38.75</v>
      </c>
      <c r="I22100">
        <f t="shared" si="345"/>
        <v>38.75</v>
      </c>
    </row>
    <row r="22101" spans="1:9" x14ac:dyDescent="0.25">
      <c r="A22101">
        <v>20022100</v>
      </c>
      <c r="B22101" s="1">
        <v>42697</v>
      </c>
      <c r="C22101" t="s">
        <v>13</v>
      </c>
      <c r="D22101">
        <v>3005</v>
      </c>
      <c r="E22101">
        <v>844</v>
      </c>
      <c r="F22101" s="10">
        <v>4</v>
      </c>
      <c r="G22101">
        <f>VLOOKUP(D22101,产品表!$A$2:$F$13,5,FALSE)</f>
        <v>33</v>
      </c>
      <c r="H22101">
        <f>VLOOKUP(D22101,产品表!$A$2:$F$13,6,FALSE)</f>
        <v>41.25</v>
      </c>
      <c r="I22101">
        <f t="shared" si="345"/>
        <v>165</v>
      </c>
    </row>
    <row r="22102" spans="1:9" x14ac:dyDescent="0.25">
      <c r="A22102">
        <v>20022101</v>
      </c>
      <c r="B22102" s="1">
        <v>42697</v>
      </c>
      <c r="C22102" t="s">
        <v>40</v>
      </c>
      <c r="D22102">
        <v>3005</v>
      </c>
      <c r="E22102">
        <v>3599</v>
      </c>
      <c r="F22102" s="10">
        <v>1</v>
      </c>
      <c r="G22102">
        <f>VLOOKUP(D22102,产品表!$A$2:$F$13,5,FALSE)</f>
        <v>33</v>
      </c>
      <c r="H22102">
        <f>VLOOKUP(D22102,产品表!$A$2:$F$13,6,FALSE)</f>
        <v>41.25</v>
      </c>
      <c r="I22102">
        <f t="shared" si="345"/>
        <v>41.25</v>
      </c>
    </row>
    <row r="22103" spans="1:9" x14ac:dyDescent="0.25">
      <c r="A22103">
        <v>20022102</v>
      </c>
      <c r="B22103" s="1">
        <v>42697</v>
      </c>
      <c r="C22103" t="s">
        <v>9</v>
      </c>
      <c r="D22103">
        <v>3004</v>
      </c>
      <c r="E22103">
        <v>463</v>
      </c>
      <c r="F22103" s="10">
        <v>1</v>
      </c>
      <c r="G22103">
        <f>VLOOKUP(D22103,产品表!$A$2:$F$13,5,FALSE)</f>
        <v>35</v>
      </c>
      <c r="H22103">
        <f>VLOOKUP(D22103,产品表!$A$2:$F$13,6,FALSE)</f>
        <v>43.75</v>
      </c>
      <c r="I22103">
        <f t="shared" si="345"/>
        <v>43.75</v>
      </c>
    </row>
    <row r="22104" spans="1:9" x14ac:dyDescent="0.25">
      <c r="A22104">
        <v>20022103</v>
      </c>
      <c r="B22104" s="1">
        <v>42697</v>
      </c>
      <c r="C22104" t="s">
        <v>49</v>
      </c>
      <c r="D22104">
        <v>3008</v>
      </c>
      <c r="E22104">
        <v>4449</v>
      </c>
      <c r="F22104" s="10">
        <v>1</v>
      </c>
      <c r="G22104">
        <f>VLOOKUP(D22104,产品表!$A$2:$F$13,5,FALSE)</f>
        <v>33</v>
      </c>
      <c r="H22104">
        <f>VLOOKUP(D22104,产品表!$A$2:$F$13,6,FALSE)</f>
        <v>41.25</v>
      </c>
      <c r="I22104">
        <f t="shared" si="345"/>
        <v>41.25</v>
      </c>
    </row>
    <row r="22105" spans="1:9" x14ac:dyDescent="0.25">
      <c r="A22105">
        <v>20022104</v>
      </c>
      <c r="B22105" s="1">
        <v>42697</v>
      </c>
      <c r="C22105" t="s">
        <v>12</v>
      </c>
      <c r="D22105">
        <v>3008</v>
      </c>
      <c r="E22105">
        <v>745</v>
      </c>
      <c r="F22105" s="10">
        <v>1</v>
      </c>
      <c r="G22105">
        <f>VLOOKUP(D22105,产品表!$A$2:$F$13,5,FALSE)</f>
        <v>33</v>
      </c>
      <c r="H22105">
        <f>VLOOKUP(D22105,产品表!$A$2:$F$13,6,FALSE)</f>
        <v>41.25</v>
      </c>
      <c r="I22105">
        <f t="shared" si="345"/>
        <v>41.25</v>
      </c>
    </row>
    <row r="22106" spans="1:9" x14ac:dyDescent="0.25">
      <c r="A22106">
        <v>20022105</v>
      </c>
      <c r="B22106" s="1">
        <v>42697</v>
      </c>
      <c r="C22106" t="s">
        <v>19</v>
      </c>
      <c r="D22106">
        <v>3002</v>
      </c>
      <c r="E22106">
        <v>1489</v>
      </c>
      <c r="F22106" s="10">
        <v>3</v>
      </c>
      <c r="G22106">
        <f>VLOOKUP(D22106,产品表!$A$2:$F$13,5,FALSE)</f>
        <v>29</v>
      </c>
      <c r="H22106">
        <f>VLOOKUP(D22106,产品表!$A$2:$F$13,6,FALSE)</f>
        <v>36.25</v>
      </c>
      <c r="I22106">
        <f t="shared" si="345"/>
        <v>108.75</v>
      </c>
    </row>
    <row r="22107" spans="1:9" x14ac:dyDescent="0.25">
      <c r="A22107">
        <v>20022106</v>
      </c>
      <c r="B22107" s="1">
        <v>42697</v>
      </c>
      <c r="C22107" t="s">
        <v>33</v>
      </c>
      <c r="D22107">
        <v>3009</v>
      </c>
      <c r="E22107">
        <v>2864</v>
      </c>
      <c r="F22107" s="10">
        <v>2</v>
      </c>
      <c r="G22107">
        <f>VLOOKUP(D22107,产品表!$A$2:$F$13,5,FALSE)</f>
        <v>31</v>
      </c>
      <c r="H22107">
        <f>VLOOKUP(D22107,产品表!$A$2:$F$13,6,FALSE)</f>
        <v>38.75</v>
      </c>
      <c r="I22107">
        <f t="shared" si="345"/>
        <v>77.5</v>
      </c>
    </row>
    <row r="22108" spans="1:9" x14ac:dyDescent="0.25">
      <c r="A22108">
        <v>20022107</v>
      </c>
      <c r="B22108" s="1">
        <v>42697</v>
      </c>
      <c r="C22108" t="s">
        <v>10</v>
      </c>
      <c r="D22108">
        <v>3005</v>
      </c>
      <c r="E22108">
        <v>589</v>
      </c>
      <c r="F22108" s="10">
        <v>1</v>
      </c>
      <c r="G22108">
        <f>VLOOKUP(D22108,产品表!$A$2:$F$13,5,FALSE)</f>
        <v>33</v>
      </c>
      <c r="H22108">
        <f>VLOOKUP(D22108,产品表!$A$2:$F$13,6,FALSE)</f>
        <v>41.25</v>
      </c>
      <c r="I22108">
        <f t="shared" si="345"/>
        <v>41.25</v>
      </c>
    </row>
    <row r="22109" spans="1:9" x14ac:dyDescent="0.25">
      <c r="A22109">
        <v>20022108</v>
      </c>
      <c r="B22109" s="1">
        <v>42697</v>
      </c>
      <c r="C22109" t="s">
        <v>25</v>
      </c>
      <c r="D22109">
        <v>3005</v>
      </c>
      <c r="E22109">
        <v>2064</v>
      </c>
      <c r="F22109" s="10">
        <v>2</v>
      </c>
      <c r="G22109">
        <f>VLOOKUP(D22109,产品表!$A$2:$F$13,5,FALSE)</f>
        <v>33</v>
      </c>
      <c r="H22109">
        <f>VLOOKUP(D22109,产品表!$A$2:$F$13,6,FALSE)</f>
        <v>41.25</v>
      </c>
      <c r="I22109">
        <f t="shared" si="345"/>
        <v>82.5</v>
      </c>
    </row>
    <row r="22110" spans="1:9" x14ac:dyDescent="0.25">
      <c r="A22110">
        <v>20022109</v>
      </c>
      <c r="B22110" s="1">
        <v>42697</v>
      </c>
      <c r="C22110" t="s">
        <v>30</v>
      </c>
      <c r="D22110">
        <v>3007</v>
      </c>
      <c r="E22110">
        <v>2572</v>
      </c>
      <c r="F22110" s="10">
        <v>2</v>
      </c>
      <c r="G22110">
        <f>VLOOKUP(D22110,产品表!$A$2:$F$13,5,FALSE)</f>
        <v>35</v>
      </c>
      <c r="H22110">
        <f>VLOOKUP(D22110,产品表!$A$2:$F$13,6,FALSE)</f>
        <v>43.75</v>
      </c>
      <c r="I22110">
        <f t="shared" si="345"/>
        <v>87.5</v>
      </c>
    </row>
    <row r="22111" spans="1:9" x14ac:dyDescent="0.25">
      <c r="A22111">
        <v>20022110</v>
      </c>
      <c r="B22111" s="1">
        <v>42697</v>
      </c>
      <c r="C22111" t="s">
        <v>44</v>
      </c>
      <c r="D22111">
        <v>3006</v>
      </c>
      <c r="E22111">
        <v>3951</v>
      </c>
      <c r="F22111" s="10">
        <v>4</v>
      </c>
      <c r="G22111">
        <f>VLOOKUP(D22111,产品表!$A$2:$F$13,5,FALSE)</f>
        <v>31</v>
      </c>
      <c r="H22111">
        <f>VLOOKUP(D22111,产品表!$A$2:$F$13,6,FALSE)</f>
        <v>38.75</v>
      </c>
      <c r="I22111">
        <f t="shared" si="345"/>
        <v>155</v>
      </c>
    </row>
    <row r="22112" spans="1:9" x14ac:dyDescent="0.25">
      <c r="A22112">
        <v>20022111</v>
      </c>
      <c r="B22112" s="1">
        <v>42697</v>
      </c>
      <c r="C22112" t="s">
        <v>38</v>
      </c>
      <c r="D22112">
        <v>3006</v>
      </c>
      <c r="E22112">
        <v>3388</v>
      </c>
      <c r="F22112" s="10">
        <v>2</v>
      </c>
      <c r="G22112">
        <f>VLOOKUP(D22112,产品表!$A$2:$F$13,5,FALSE)</f>
        <v>31</v>
      </c>
      <c r="H22112">
        <f>VLOOKUP(D22112,产品表!$A$2:$F$13,6,FALSE)</f>
        <v>38.75</v>
      </c>
      <c r="I22112">
        <f t="shared" si="345"/>
        <v>77.5</v>
      </c>
    </row>
    <row r="22113" spans="1:9" x14ac:dyDescent="0.25">
      <c r="A22113">
        <v>20022112</v>
      </c>
      <c r="B22113" s="1">
        <v>42697</v>
      </c>
      <c r="C22113" t="s">
        <v>21</v>
      </c>
      <c r="D22113">
        <v>3011</v>
      </c>
      <c r="E22113">
        <v>1645</v>
      </c>
      <c r="F22113" s="10">
        <v>1</v>
      </c>
      <c r="G22113">
        <f>VLOOKUP(D22113,产品表!$A$2:$F$13,5,FALSE)</f>
        <v>34</v>
      </c>
      <c r="H22113">
        <f>VLOOKUP(D22113,产品表!$A$2:$F$13,6,FALSE)</f>
        <v>42.5</v>
      </c>
      <c r="I22113">
        <f t="shared" si="345"/>
        <v>42.5</v>
      </c>
    </row>
    <row r="22114" spans="1:9" x14ac:dyDescent="0.25">
      <c r="A22114">
        <v>20022113</v>
      </c>
      <c r="B22114" s="1">
        <v>42697</v>
      </c>
      <c r="C22114" t="s">
        <v>19</v>
      </c>
      <c r="D22114">
        <v>3008</v>
      </c>
      <c r="E22114">
        <v>1437</v>
      </c>
      <c r="F22114" s="10">
        <v>2</v>
      </c>
      <c r="G22114">
        <f>VLOOKUP(D22114,产品表!$A$2:$F$13,5,FALSE)</f>
        <v>33</v>
      </c>
      <c r="H22114">
        <f>VLOOKUP(D22114,产品表!$A$2:$F$13,6,FALSE)</f>
        <v>41.25</v>
      </c>
      <c r="I22114">
        <f t="shared" si="345"/>
        <v>82.5</v>
      </c>
    </row>
    <row r="22115" spans="1:9" x14ac:dyDescent="0.25">
      <c r="A22115">
        <v>20022114</v>
      </c>
      <c r="B22115" s="1">
        <v>42697</v>
      </c>
      <c r="C22115" t="s">
        <v>31</v>
      </c>
      <c r="D22115">
        <v>3004</v>
      </c>
      <c r="E22115">
        <v>2629</v>
      </c>
      <c r="F22115" s="10">
        <v>2</v>
      </c>
      <c r="G22115">
        <f>VLOOKUP(D22115,产品表!$A$2:$F$13,5,FALSE)</f>
        <v>35</v>
      </c>
      <c r="H22115">
        <f>VLOOKUP(D22115,产品表!$A$2:$F$13,6,FALSE)</f>
        <v>43.75</v>
      </c>
      <c r="I22115">
        <f t="shared" si="345"/>
        <v>87.5</v>
      </c>
    </row>
    <row r="22116" spans="1:9" x14ac:dyDescent="0.25">
      <c r="A22116">
        <v>20022115</v>
      </c>
      <c r="B22116" s="1">
        <v>42697</v>
      </c>
      <c r="C22116" t="s">
        <v>37</v>
      </c>
      <c r="D22116">
        <v>3009</v>
      </c>
      <c r="E22116">
        <v>3287</v>
      </c>
      <c r="F22116" s="10">
        <v>1</v>
      </c>
      <c r="G22116">
        <f>VLOOKUP(D22116,产品表!$A$2:$F$13,5,FALSE)</f>
        <v>31</v>
      </c>
      <c r="H22116">
        <f>VLOOKUP(D22116,产品表!$A$2:$F$13,6,FALSE)</f>
        <v>38.75</v>
      </c>
      <c r="I22116">
        <f t="shared" si="345"/>
        <v>38.75</v>
      </c>
    </row>
    <row r="22117" spans="1:9" x14ac:dyDescent="0.25">
      <c r="A22117">
        <v>20022116</v>
      </c>
      <c r="B22117" s="1">
        <v>42697</v>
      </c>
      <c r="C22117" t="s">
        <v>50</v>
      </c>
      <c r="D22117">
        <v>3011</v>
      </c>
      <c r="E22117">
        <v>4588</v>
      </c>
      <c r="F22117" s="10">
        <v>4</v>
      </c>
      <c r="G22117">
        <f>VLOOKUP(D22117,产品表!$A$2:$F$13,5,FALSE)</f>
        <v>34</v>
      </c>
      <c r="H22117">
        <f>VLOOKUP(D22117,产品表!$A$2:$F$13,6,FALSE)</f>
        <v>42.5</v>
      </c>
      <c r="I22117">
        <f t="shared" si="345"/>
        <v>170</v>
      </c>
    </row>
    <row r="22118" spans="1:9" x14ac:dyDescent="0.25">
      <c r="A22118">
        <v>20022117</v>
      </c>
      <c r="B22118" s="1">
        <v>42697</v>
      </c>
      <c r="C22118" t="s">
        <v>10</v>
      </c>
      <c r="D22118">
        <v>3005</v>
      </c>
      <c r="E22118">
        <v>580</v>
      </c>
      <c r="F22118" s="10">
        <v>2</v>
      </c>
      <c r="G22118">
        <f>VLOOKUP(D22118,产品表!$A$2:$F$13,5,FALSE)</f>
        <v>33</v>
      </c>
      <c r="H22118">
        <f>VLOOKUP(D22118,产品表!$A$2:$F$13,6,FALSE)</f>
        <v>41.25</v>
      </c>
      <c r="I22118">
        <f t="shared" si="345"/>
        <v>82.5</v>
      </c>
    </row>
    <row r="22119" spans="1:9" x14ac:dyDescent="0.25">
      <c r="A22119">
        <v>20022118</v>
      </c>
      <c r="B22119" s="1">
        <v>42697</v>
      </c>
      <c r="C22119" t="s">
        <v>36</v>
      </c>
      <c r="D22119">
        <v>3008</v>
      </c>
      <c r="E22119">
        <v>3101</v>
      </c>
      <c r="F22119" s="10">
        <v>2</v>
      </c>
      <c r="G22119">
        <f>VLOOKUP(D22119,产品表!$A$2:$F$13,5,FALSE)</f>
        <v>33</v>
      </c>
      <c r="H22119">
        <f>VLOOKUP(D22119,产品表!$A$2:$F$13,6,FALSE)</f>
        <v>41.25</v>
      </c>
      <c r="I22119">
        <f t="shared" si="345"/>
        <v>82.5</v>
      </c>
    </row>
    <row r="22120" spans="1:9" x14ac:dyDescent="0.25">
      <c r="A22120">
        <v>20022119</v>
      </c>
      <c r="B22120" s="1">
        <v>42697</v>
      </c>
      <c r="C22120" t="s">
        <v>53</v>
      </c>
      <c r="D22120">
        <v>3005</v>
      </c>
      <c r="E22120">
        <v>4840</v>
      </c>
      <c r="F22120" s="10">
        <v>2</v>
      </c>
      <c r="G22120">
        <f>VLOOKUP(D22120,产品表!$A$2:$F$13,5,FALSE)</f>
        <v>33</v>
      </c>
      <c r="H22120">
        <f>VLOOKUP(D22120,产品表!$A$2:$F$13,6,FALSE)</f>
        <v>41.25</v>
      </c>
      <c r="I22120">
        <f t="shared" si="345"/>
        <v>82.5</v>
      </c>
    </row>
    <row r="22121" spans="1:9" x14ac:dyDescent="0.25">
      <c r="A22121">
        <v>20022120</v>
      </c>
      <c r="B22121" s="1">
        <v>42697</v>
      </c>
      <c r="C22121" t="s">
        <v>25</v>
      </c>
      <c r="D22121">
        <v>3007</v>
      </c>
      <c r="E22121">
        <v>2011</v>
      </c>
      <c r="F22121" s="10">
        <v>1</v>
      </c>
      <c r="G22121">
        <f>VLOOKUP(D22121,产品表!$A$2:$F$13,5,FALSE)</f>
        <v>35</v>
      </c>
      <c r="H22121">
        <f>VLOOKUP(D22121,产品表!$A$2:$F$13,6,FALSE)</f>
        <v>43.75</v>
      </c>
      <c r="I22121">
        <f t="shared" si="345"/>
        <v>43.75</v>
      </c>
    </row>
    <row r="22122" spans="1:9" x14ac:dyDescent="0.25">
      <c r="A22122">
        <v>20022121</v>
      </c>
      <c r="B22122" s="1">
        <v>42697</v>
      </c>
      <c r="C22122" t="s">
        <v>6</v>
      </c>
      <c r="D22122">
        <v>3009</v>
      </c>
      <c r="E22122">
        <v>111</v>
      </c>
      <c r="F22122" s="10">
        <v>1</v>
      </c>
      <c r="G22122">
        <f>VLOOKUP(D22122,产品表!$A$2:$F$13,5,FALSE)</f>
        <v>31</v>
      </c>
      <c r="H22122">
        <f>VLOOKUP(D22122,产品表!$A$2:$F$13,6,FALSE)</f>
        <v>38.75</v>
      </c>
      <c r="I22122">
        <f t="shared" si="345"/>
        <v>38.75</v>
      </c>
    </row>
    <row r="22123" spans="1:9" x14ac:dyDescent="0.25">
      <c r="A22123">
        <v>20022122</v>
      </c>
      <c r="B22123" s="1">
        <v>42697</v>
      </c>
      <c r="C22123" t="s">
        <v>35</v>
      </c>
      <c r="D22123">
        <v>3005</v>
      </c>
      <c r="E22123">
        <v>3040</v>
      </c>
      <c r="F22123" s="10">
        <v>2</v>
      </c>
      <c r="G22123">
        <f>VLOOKUP(D22123,产品表!$A$2:$F$13,5,FALSE)</f>
        <v>33</v>
      </c>
      <c r="H22123">
        <f>VLOOKUP(D22123,产品表!$A$2:$F$13,6,FALSE)</f>
        <v>41.25</v>
      </c>
      <c r="I22123">
        <f t="shared" si="345"/>
        <v>82.5</v>
      </c>
    </row>
    <row r="22124" spans="1:9" x14ac:dyDescent="0.25">
      <c r="A22124">
        <v>20022123</v>
      </c>
      <c r="B22124" s="1">
        <v>42697</v>
      </c>
      <c r="C22124" t="s">
        <v>28</v>
      </c>
      <c r="D22124">
        <v>3004</v>
      </c>
      <c r="E22124">
        <v>2400</v>
      </c>
      <c r="F22124" s="10">
        <v>1</v>
      </c>
      <c r="G22124">
        <f>VLOOKUP(D22124,产品表!$A$2:$F$13,5,FALSE)</f>
        <v>35</v>
      </c>
      <c r="H22124">
        <f>VLOOKUP(D22124,产品表!$A$2:$F$13,6,FALSE)</f>
        <v>43.75</v>
      </c>
      <c r="I22124">
        <f t="shared" si="345"/>
        <v>43.75</v>
      </c>
    </row>
    <row r="22125" spans="1:9" x14ac:dyDescent="0.25">
      <c r="A22125">
        <v>20022124</v>
      </c>
      <c r="B22125" s="1">
        <v>42697</v>
      </c>
      <c r="C22125" t="s">
        <v>53</v>
      </c>
      <c r="D22125">
        <v>3005</v>
      </c>
      <c r="E22125">
        <v>4850</v>
      </c>
      <c r="F22125" s="10">
        <v>1</v>
      </c>
      <c r="G22125">
        <f>VLOOKUP(D22125,产品表!$A$2:$F$13,5,FALSE)</f>
        <v>33</v>
      </c>
      <c r="H22125">
        <f>VLOOKUP(D22125,产品表!$A$2:$F$13,6,FALSE)</f>
        <v>41.25</v>
      </c>
      <c r="I22125">
        <f t="shared" si="345"/>
        <v>41.25</v>
      </c>
    </row>
    <row r="22126" spans="1:9" x14ac:dyDescent="0.25">
      <c r="A22126">
        <v>20022125</v>
      </c>
      <c r="B22126" s="1">
        <v>42697</v>
      </c>
      <c r="C22126" t="s">
        <v>42</v>
      </c>
      <c r="D22126">
        <v>3005</v>
      </c>
      <c r="E22126">
        <v>3734</v>
      </c>
      <c r="F22126" s="10">
        <v>1</v>
      </c>
      <c r="G22126">
        <f>VLOOKUP(D22126,产品表!$A$2:$F$13,5,FALSE)</f>
        <v>33</v>
      </c>
      <c r="H22126">
        <f>VLOOKUP(D22126,产品表!$A$2:$F$13,6,FALSE)</f>
        <v>41.25</v>
      </c>
      <c r="I22126">
        <f t="shared" si="345"/>
        <v>41.25</v>
      </c>
    </row>
    <row r="22127" spans="1:9" x14ac:dyDescent="0.25">
      <c r="A22127">
        <v>20022126</v>
      </c>
      <c r="B22127" s="1">
        <v>42697</v>
      </c>
      <c r="C22127" t="s">
        <v>38</v>
      </c>
      <c r="D22127">
        <v>3006</v>
      </c>
      <c r="E22127">
        <v>3345</v>
      </c>
      <c r="F22127" s="10">
        <v>2</v>
      </c>
      <c r="G22127">
        <f>VLOOKUP(D22127,产品表!$A$2:$F$13,5,FALSE)</f>
        <v>31</v>
      </c>
      <c r="H22127">
        <f>VLOOKUP(D22127,产品表!$A$2:$F$13,6,FALSE)</f>
        <v>38.75</v>
      </c>
      <c r="I22127">
        <f t="shared" si="345"/>
        <v>77.5</v>
      </c>
    </row>
    <row r="22128" spans="1:9" x14ac:dyDescent="0.25">
      <c r="A22128">
        <v>20022127</v>
      </c>
      <c r="B22128" s="1">
        <v>42697</v>
      </c>
      <c r="C22128" t="s">
        <v>32</v>
      </c>
      <c r="D22128">
        <v>3006</v>
      </c>
      <c r="E22128">
        <v>2727</v>
      </c>
      <c r="F22128" s="10">
        <v>1</v>
      </c>
      <c r="G22128">
        <f>VLOOKUP(D22128,产品表!$A$2:$F$13,5,FALSE)</f>
        <v>31</v>
      </c>
      <c r="H22128">
        <f>VLOOKUP(D22128,产品表!$A$2:$F$13,6,FALSE)</f>
        <v>38.75</v>
      </c>
      <c r="I22128">
        <f t="shared" si="345"/>
        <v>38.75</v>
      </c>
    </row>
    <row r="22129" spans="1:9" x14ac:dyDescent="0.25">
      <c r="A22129">
        <v>20022128</v>
      </c>
      <c r="B22129" s="1">
        <v>42697</v>
      </c>
      <c r="C22129" t="s">
        <v>23</v>
      </c>
      <c r="D22129">
        <v>3007</v>
      </c>
      <c r="E22129">
        <v>1827</v>
      </c>
      <c r="F22129" s="10">
        <v>1</v>
      </c>
      <c r="G22129">
        <f>VLOOKUP(D22129,产品表!$A$2:$F$13,5,FALSE)</f>
        <v>35</v>
      </c>
      <c r="H22129">
        <f>VLOOKUP(D22129,产品表!$A$2:$F$13,6,FALSE)</f>
        <v>43.75</v>
      </c>
      <c r="I22129">
        <f t="shared" si="345"/>
        <v>43.75</v>
      </c>
    </row>
    <row r="22130" spans="1:9" x14ac:dyDescent="0.25">
      <c r="A22130">
        <v>20022129</v>
      </c>
      <c r="B22130" s="1">
        <v>42697</v>
      </c>
      <c r="C22130" t="s">
        <v>28</v>
      </c>
      <c r="D22130">
        <v>3005</v>
      </c>
      <c r="E22130">
        <v>2314</v>
      </c>
      <c r="F22130" s="10">
        <v>4</v>
      </c>
      <c r="G22130">
        <f>VLOOKUP(D22130,产品表!$A$2:$F$13,5,FALSE)</f>
        <v>33</v>
      </c>
      <c r="H22130">
        <f>VLOOKUP(D22130,产品表!$A$2:$F$13,6,FALSE)</f>
        <v>41.25</v>
      </c>
      <c r="I22130">
        <f t="shared" si="345"/>
        <v>165</v>
      </c>
    </row>
    <row r="22131" spans="1:9" x14ac:dyDescent="0.25">
      <c r="A22131">
        <v>20022130</v>
      </c>
      <c r="B22131" s="1">
        <v>42697</v>
      </c>
      <c r="C22131" t="s">
        <v>6</v>
      </c>
      <c r="D22131">
        <v>3008</v>
      </c>
      <c r="E22131">
        <v>130</v>
      </c>
      <c r="F22131" s="10">
        <v>3</v>
      </c>
      <c r="G22131">
        <f>VLOOKUP(D22131,产品表!$A$2:$F$13,5,FALSE)</f>
        <v>33</v>
      </c>
      <c r="H22131">
        <f>VLOOKUP(D22131,产品表!$A$2:$F$13,6,FALSE)</f>
        <v>41.25</v>
      </c>
      <c r="I22131">
        <f t="shared" si="345"/>
        <v>123.75</v>
      </c>
    </row>
    <row r="22132" spans="1:9" x14ac:dyDescent="0.25">
      <c r="A22132">
        <v>20022131</v>
      </c>
      <c r="B22132" s="1">
        <v>42697</v>
      </c>
      <c r="C22132" t="s">
        <v>41</v>
      </c>
      <c r="D22132">
        <v>3002</v>
      </c>
      <c r="E22132">
        <v>3628</v>
      </c>
      <c r="F22132" s="10">
        <v>2</v>
      </c>
      <c r="G22132">
        <f>VLOOKUP(D22132,产品表!$A$2:$F$13,5,FALSE)</f>
        <v>29</v>
      </c>
      <c r="H22132">
        <f>VLOOKUP(D22132,产品表!$A$2:$F$13,6,FALSE)</f>
        <v>36.25</v>
      </c>
      <c r="I22132">
        <f t="shared" si="345"/>
        <v>72.5</v>
      </c>
    </row>
    <row r="22133" spans="1:9" x14ac:dyDescent="0.25">
      <c r="A22133">
        <v>20022132</v>
      </c>
      <c r="B22133" s="1">
        <v>42697</v>
      </c>
      <c r="C22133" t="s">
        <v>44</v>
      </c>
      <c r="D22133">
        <v>3005</v>
      </c>
      <c r="E22133">
        <v>3985</v>
      </c>
      <c r="F22133" s="10">
        <v>2</v>
      </c>
      <c r="G22133">
        <f>VLOOKUP(D22133,产品表!$A$2:$F$13,5,FALSE)</f>
        <v>33</v>
      </c>
      <c r="H22133">
        <f>VLOOKUP(D22133,产品表!$A$2:$F$13,6,FALSE)</f>
        <v>41.25</v>
      </c>
      <c r="I22133">
        <f t="shared" si="345"/>
        <v>82.5</v>
      </c>
    </row>
    <row r="22134" spans="1:9" x14ac:dyDescent="0.25">
      <c r="A22134">
        <v>20022133</v>
      </c>
      <c r="B22134" s="1">
        <v>42697</v>
      </c>
      <c r="C22134" t="s">
        <v>41</v>
      </c>
      <c r="D22134">
        <v>3008</v>
      </c>
      <c r="E22134">
        <v>3611</v>
      </c>
      <c r="F22134" s="10">
        <v>1</v>
      </c>
      <c r="G22134">
        <f>VLOOKUP(D22134,产品表!$A$2:$F$13,5,FALSE)</f>
        <v>33</v>
      </c>
      <c r="H22134">
        <f>VLOOKUP(D22134,产品表!$A$2:$F$13,6,FALSE)</f>
        <v>41.25</v>
      </c>
      <c r="I22134">
        <f t="shared" si="345"/>
        <v>41.25</v>
      </c>
    </row>
    <row r="22135" spans="1:9" x14ac:dyDescent="0.25">
      <c r="A22135">
        <v>20022134</v>
      </c>
      <c r="B22135" s="1">
        <v>42697</v>
      </c>
      <c r="C22135" t="s">
        <v>48</v>
      </c>
      <c r="D22135">
        <v>3005</v>
      </c>
      <c r="E22135">
        <v>4362</v>
      </c>
      <c r="F22135" s="10">
        <v>4</v>
      </c>
      <c r="G22135">
        <f>VLOOKUP(D22135,产品表!$A$2:$F$13,5,FALSE)</f>
        <v>33</v>
      </c>
      <c r="H22135">
        <f>VLOOKUP(D22135,产品表!$A$2:$F$13,6,FALSE)</f>
        <v>41.25</v>
      </c>
      <c r="I22135">
        <f t="shared" si="345"/>
        <v>165</v>
      </c>
    </row>
    <row r="22136" spans="1:9" x14ac:dyDescent="0.25">
      <c r="A22136">
        <v>20022135</v>
      </c>
      <c r="B22136" s="1">
        <v>42697</v>
      </c>
      <c r="C22136" t="s">
        <v>17</v>
      </c>
      <c r="D22136">
        <v>3011</v>
      </c>
      <c r="E22136">
        <v>1292</v>
      </c>
      <c r="F22136" s="10">
        <v>1</v>
      </c>
      <c r="G22136">
        <f>VLOOKUP(D22136,产品表!$A$2:$F$13,5,FALSE)</f>
        <v>34</v>
      </c>
      <c r="H22136">
        <f>VLOOKUP(D22136,产品表!$A$2:$F$13,6,FALSE)</f>
        <v>42.5</v>
      </c>
      <c r="I22136">
        <f t="shared" si="345"/>
        <v>42.5</v>
      </c>
    </row>
    <row r="22137" spans="1:9" x14ac:dyDescent="0.25">
      <c r="A22137">
        <v>20022136</v>
      </c>
      <c r="B22137" s="1">
        <v>42697</v>
      </c>
      <c r="C22137" t="s">
        <v>31</v>
      </c>
      <c r="D22137">
        <v>3006</v>
      </c>
      <c r="E22137">
        <v>2646</v>
      </c>
      <c r="F22137" s="10">
        <v>1</v>
      </c>
      <c r="G22137">
        <f>VLOOKUP(D22137,产品表!$A$2:$F$13,5,FALSE)</f>
        <v>31</v>
      </c>
      <c r="H22137">
        <f>VLOOKUP(D22137,产品表!$A$2:$F$13,6,FALSE)</f>
        <v>38.75</v>
      </c>
      <c r="I22137">
        <f t="shared" si="345"/>
        <v>38.75</v>
      </c>
    </row>
    <row r="22138" spans="1:9" x14ac:dyDescent="0.25">
      <c r="A22138">
        <v>20022137</v>
      </c>
      <c r="B22138" s="1">
        <v>42697</v>
      </c>
      <c r="C22138" t="s">
        <v>17</v>
      </c>
      <c r="D22138">
        <v>3008</v>
      </c>
      <c r="E22138">
        <v>1248</v>
      </c>
      <c r="F22138" s="10">
        <v>4</v>
      </c>
      <c r="G22138">
        <f>VLOOKUP(D22138,产品表!$A$2:$F$13,5,FALSE)</f>
        <v>33</v>
      </c>
      <c r="H22138">
        <f>VLOOKUP(D22138,产品表!$A$2:$F$13,6,FALSE)</f>
        <v>41.25</v>
      </c>
      <c r="I22138">
        <f t="shared" si="345"/>
        <v>165</v>
      </c>
    </row>
    <row r="22139" spans="1:9" x14ac:dyDescent="0.25">
      <c r="A22139">
        <v>20022138</v>
      </c>
      <c r="B22139" s="1">
        <v>42697</v>
      </c>
      <c r="C22139" t="s">
        <v>18</v>
      </c>
      <c r="D22139">
        <v>3004</v>
      </c>
      <c r="E22139">
        <v>1330</v>
      </c>
      <c r="F22139" s="10">
        <v>2</v>
      </c>
      <c r="G22139">
        <f>VLOOKUP(D22139,产品表!$A$2:$F$13,5,FALSE)</f>
        <v>35</v>
      </c>
      <c r="H22139">
        <f>VLOOKUP(D22139,产品表!$A$2:$F$13,6,FALSE)</f>
        <v>43.75</v>
      </c>
      <c r="I22139">
        <f t="shared" si="345"/>
        <v>87.5</v>
      </c>
    </row>
    <row r="22140" spans="1:9" x14ac:dyDescent="0.25">
      <c r="A22140">
        <v>20022139</v>
      </c>
      <c r="B22140" s="1">
        <v>42697</v>
      </c>
      <c r="C22140" t="s">
        <v>30</v>
      </c>
      <c r="D22140">
        <v>3004</v>
      </c>
      <c r="E22140">
        <v>2593</v>
      </c>
      <c r="F22140" s="10">
        <v>1</v>
      </c>
      <c r="G22140">
        <f>VLOOKUP(D22140,产品表!$A$2:$F$13,5,FALSE)</f>
        <v>35</v>
      </c>
      <c r="H22140">
        <f>VLOOKUP(D22140,产品表!$A$2:$F$13,6,FALSE)</f>
        <v>43.75</v>
      </c>
      <c r="I22140">
        <f t="shared" si="345"/>
        <v>43.75</v>
      </c>
    </row>
    <row r="22141" spans="1:9" x14ac:dyDescent="0.25">
      <c r="A22141">
        <v>20022140</v>
      </c>
      <c r="B22141" s="1">
        <v>42697</v>
      </c>
      <c r="C22141" t="s">
        <v>33</v>
      </c>
      <c r="D22141">
        <v>3006</v>
      </c>
      <c r="E22141">
        <v>2805</v>
      </c>
      <c r="F22141" s="10">
        <v>1</v>
      </c>
      <c r="G22141">
        <f>VLOOKUP(D22141,产品表!$A$2:$F$13,5,FALSE)</f>
        <v>31</v>
      </c>
      <c r="H22141">
        <f>VLOOKUP(D22141,产品表!$A$2:$F$13,6,FALSE)</f>
        <v>38.75</v>
      </c>
      <c r="I22141">
        <f t="shared" si="345"/>
        <v>38.75</v>
      </c>
    </row>
    <row r="22142" spans="1:9" x14ac:dyDescent="0.25">
      <c r="A22142">
        <v>20022141</v>
      </c>
      <c r="B22142" s="1">
        <v>42697</v>
      </c>
      <c r="C22142" t="s">
        <v>16</v>
      </c>
      <c r="D22142">
        <v>3006</v>
      </c>
      <c r="E22142">
        <v>1129</v>
      </c>
      <c r="F22142" s="10">
        <v>1</v>
      </c>
      <c r="G22142">
        <f>VLOOKUP(D22142,产品表!$A$2:$F$13,5,FALSE)</f>
        <v>31</v>
      </c>
      <c r="H22142">
        <f>VLOOKUP(D22142,产品表!$A$2:$F$13,6,FALSE)</f>
        <v>38.75</v>
      </c>
      <c r="I22142">
        <f t="shared" si="345"/>
        <v>38.75</v>
      </c>
    </row>
    <row r="22143" spans="1:9" x14ac:dyDescent="0.25">
      <c r="A22143">
        <v>20022142</v>
      </c>
      <c r="B22143" s="1">
        <v>42697</v>
      </c>
      <c r="C22143" t="s">
        <v>14</v>
      </c>
      <c r="D22143">
        <v>3011</v>
      </c>
      <c r="E22143">
        <v>960</v>
      </c>
      <c r="F22143" s="10">
        <v>1</v>
      </c>
      <c r="G22143">
        <f>VLOOKUP(D22143,产品表!$A$2:$F$13,5,FALSE)</f>
        <v>34</v>
      </c>
      <c r="H22143">
        <f>VLOOKUP(D22143,产品表!$A$2:$F$13,6,FALSE)</f>
        <v>42.5</v>
      </c>
      <c r="I22143">
        <f t="shared" si="345"/>
        <v>42.5</v>
      </c>
    </row>
    <row r="22144" spans="1:9" x14ac:dyDescent="0.25">
      <c r="A22144">
        <v>20022143</v>
      </c>
      <c r="B22144" s="1">
        <v>42697</v>
      </c>
      <c r="C22144" t="s">
        <v>39</v>
      </c>
      <c r="D22144">
        <v>3007</v>
      </c>
      <c r="E22144">
        <v>3474</v>
      </c>
      <c r="F22144" s="10">
        <v>1</v>
      </c>
      <c r="G22144">
        <f>VLOOKUP(D22144,产品表!$A$2:$F$13,5,FALSE)</f>
        <v>35</v>
      </c>
      <c r="H22144">
        <f>VLOOKUP(D22144,产品表!$A$2:$F$13,6,FALSE)</f>
        <v>43.75</v>
      </c>
      <c r="I22144">
        <f t="shared" si="345"/>
        <v>43.75</v>
      </c>
    </row>
    <row r="22145" spans="1:9" x14ac:dyDescent="0.25">
      <c r="A22145">
        <v>20022144</v>
      </c>
      <c r="B22145" s="1">
        <v>42697</v>
      </c>
      <c r="C22145" t="s">
        <v>22</v>
      </c>
      <c r="D22145">
        <v>3005</v>
      </c>
      <c r="E22145">
        <v>1779</v>
      </c>
      <c r="F22145" s="10">
        <v>2</v>
      </c>
      <c r="G22145">
        <f>VLOOKUP(D22145,产品表!$A$2:$F$13,5,FALSE)</f>
        <v>33</v>
      </c>
      <c r="H22145">
        <f>VLOOKUP(D22145,产品表!$A$2:$F$13,6,FALSE)</f>
        <v>41.25</v>
      </c>
      <c r="I22145">
        <f t="shared" si="345"/>
        <v>82.5</v>
      </c>
    </row>
    <row r="22146" spans="1:9" x14ac:dyDescent="0.25">
      <c r="A22146">
        <v>20022145</v>
      </c>
      <c r="B22146" s="1">
        <v>42697</v>
      </c>
      <c r="C22146" t="s">
        <v>36</v>
      </c>
      <c r="D22146">
        <v>3005</v>
      </c>
      <c r="E22146">
        <v>3103</v>
      </c>
      <c r="F22146" s="10">
        <v>1</v>
      </c>
      <c r="G22146">
        <f>VLOOKUP(D22146,产品表!$A$2:$F$13,5,FALSE)</f>
        <v>33</v>
      </c>
      <c r="H22146">
        <f>VLOOKUP(D22146,产品表!$A$2:$F$13,6,FALSE)</f>
        <v>41.25</v>
      </c>
      <c r="I22146">
        <f t="shared" si="345"/>
        <v>41.25</v>
      </c>
    </row>
    <row r="22147" spans="1:9" x14ac:dyDescent="0.25">
      <c r="A22147">
        <v>20022146</v>
      </c>
      <c r="B22147" s="1">
        <v>42697</v>
      </c>
      <c r="C22147" t="s">
        <v>28</v>
      </c>
      <c r="D22147">
        <v>3008</v>
      </c>
      <c r="E22147">
        <v>2345</v>
      </c>
      <c r="F22147" s="10">
        <v>2</v>
      </c>
      <c r="G22147">
        <f>VLOOKUP(D22147,产品表!$A$2:$F$13,5,FALSE)</f>
        <v>33</v>
      </c>
      <c r="H22147">
        <f>VLOOKUP(D22147,产品表!$A$2:$F$13,6,FALSE)</f>
        <v>41.25</v>
      </c>
      <c r="I22147">
        <f t="shared" ref="I22147:I22210" si="346">H22147*F22147</f>
        <v>82.5</v>
      </c>
    </row>
    <row r="22148" spans="1:9" x14ac:dyDescent="0.25">
      <c r="A22148">
        <v>20022147</v>
      </c>
      <c r="B22148" s="1">
        <v>42697</v>
      </c>
      <c r="C22148" t="s">
        <v>11</v>
      </c>
      <c r="D22148">
        <v>3006</v>
      </c>
      <c r="E22148">
        <v>651</v>
      </c>
      <c r="F22148" s="10">
        <v>3</v>
      </c>
      <c r="G22148">
        <f>VLOOKUP(D22148,产品表!$A$2:$F$13,5,FALSE)</f>
        <v>31</v>
      </c>
      <c r="H22148">
        <f>VLOOKUP(D22148,产品表!$A$2:$F$13,6,FALSE)</f>
        <v>38.75</v>
      </c>
      <c r="I22148">
        <f t="shared" si="346"/>
        <v>116.25</v>
      </c>
    </row>
    <row r="22149" spans="1:9" x14ac:dyDescent="0.25">
      <c r="A22149">
        <v>20022148</v>
      </c>
      <c r="B22149" s="1">
        <v>42697</v>
      </c>
      <c r="C22149" t="s">
        <v>44</v>
      </c>
      <c r="D22149">
        <v>3004</v>
      </c>
      <c r="E22149">
        <v>3984</v>
      </c>
      <c r="F22149" s="10">
        <v>3</v>
      </c>
      <c r="G22149">
        <f>VLOOKUP(D22149,产品表!$A$2:$F$13,5,FALSE)</f>
        <v>35</v>
      </c>
      <c r="H22149">
        <f>VLOOKUP(D22149,产品表!$A$2:$F$13,6,FALSE)</f>
        <v>43.75</v>
      </c>
      <c r="I22149">
        <f t="shared" si="346"/>
        <v>131.25</v>
      </c>
    </row>
    <row r="22150" spans="1:9" x14ac:dyDescent="0.25">
      <c r="A22150">
        <v>20022149</v>
      </c>
      <c r="B22150" s="1">
        <v>42697</v>
      </c>
      <c r="C22150" t="s">
        <v>51</v>
      </c>
      <c r="D22150">
        <v>3008</v>
      </c>
      <c r="E22150">
        <v>4638</v>
      </c>
      <c r="F22150" s="10">
        <v>3</v>
      </c>
      <c r="G22150">
        <f>VLOOKUP(D22150,产品表!$A$2:$F$13,5,FALSE)</f>
        <v>33</v>
      </c>
      <c r="H22150">
        <f>VLOOKUP(D22150,产品表!$A$2:$F$13,6,FALSE)</f>
        <v>41.25</v>
      </c>
      <c r="I22150">
        <f t="shared" si="346"/>
        <v>123.75</v>
      </c>
    </row>
    <row r="22151" spans="1:9" x14ac:dyDescent="0.25">
      <c r="A22151">
        <v>20022150</v>
      </c>
      <c r="B22151" s="1">
        <v>42697</v>
      </c>
      <c r="C22151" t="s">
        <v>27</v>
      </c>
      <c r="D22151">
        <v>3005</v>
      </c>
      <c r="E22151">
        <v>2238</v>
      </c>
      <c r="F22151" s="10">
        <v>4</v>
      </c>
      <c r="G22151">
        <f>VLOOKUP(D22151,产品表!$A$2:$F$13,5,FALSE)</f>
        <v>33</v>
      </c>
      <c r="H22151">
        <f>VLOOKUP(D22151,产品表!$A$2:$F$13,6,FALSE)</f>
        <v>41.25</v>
      </c>
      <c r="I22151">
        <f t="shared" si="346"/>
        <v>165</v>
      </c>
    </row>
    <row r="22152" spans="1:9" x14ac:dyDescent="0.25">
      <c r="A22152">
        <v>20022151</v>
      </c>
      <c r="B22152" s="1">
        <v>42697</v>
      </c>
      <c r="C22152" t="s">
        <v>17</v>
      </c>
      <c r="D22152">
        <v>3004</v>
      </c>
      <c r="E22152">
        <v>1237</v>
      </c>
      <c r="F22152" s="10">
        <v>4</v>
      </c>
      <c r="G22152">
        <f>VLOOKUP(D22152,产品表!$A$2:$F$13,5,FALSE)</f>
        <v>35</v>
      </c>
      <c r="H22152">
        <f>VLOOKUP(D22152,产品表!$A$2:$F$13,6,FALSE)</f>
        <v>43.75</v>
      </c>
      <c r="I22152">
        <f t="shared" si="346"/>
        <v>175</v>
      </c>
    </row>
    <row r="22153" spans="1:9" x14ac:dyDescent="0.25">
      <c r="A22153">
        <v>20022152</v>
      </c>
      <c r="B22153" s="1">
        <v>42697</v>
      </c>
      <c r="C22153" t="s">
        <v>42</v>
      </c>
      <c r="D22153">
        <v>3007</v>
      </c>
      <c r="E22153">
        <v>3745</v>
      </c>
      <c r="F22153" s="10">
        <v>1</v>
      </c>
      <c r="G22153">
        <f>VLOOKUP(D22153,产品表!$A$2:$F$13,5,FALSE)</f>
        <v>35</v>
      </c>
      <c r="H22153">
        <f>VLOOKUP(D22153,产品表!$A$2:$F$13,6,FALSE)</f>
        <v>43.75</v>
      </c>
      <c r="I22153">
        <f t="shared" si="346"/>
        <v>43.75</v>
      </c>
    </row>
    <row r="22154" spans="1:9" x14ac:dyDescent="0.25">
      <c r="A22154">
        <v>20022153</v>
      </c>
      <c r="B22154" s="1">
        <v>42697</v>
      </c>
      <c r="C22154" t="s">
        <v>46</v>
      </c>
      <c r="D22154">
        <v>3009</v>
      </c>
      <c r="E22154">
        <v>4134</v>
      </c>
      <c r="F22154" s="10">
        <v>3</v>
      </c>
      <c r="G22154">
        <f>VLOOKUP(D22154,产品表!$A$2:$F$13,5,FALSE)</f>
        <v>31</v>
      </c>
      <c r="H22154">
        <f>VLOOKUP(D22154,产品表!$A$2:$F$13,6,FALSE)</f>
        <v>38.75</v>
      </c>
      <c r="I22154">
        <f t="shared" si="346"/>
        <v>116.25</v>
      </c>
    </row>
    <row r="22155" spans="1:9" x14ac:dyDescent="0.25">
      <c r="A22155">
        <v>20022154</v>
      </c>
      <c r="B22155" s="1">
        <v>42697</v>
      </c>
      <c r="C22155" t="s">
        <v>11</v>
      </c>
      <c r="D22155">
        <v>3005</v>
      </c>
      <c r="E22155">
        <v>630</v>
      </c>
      <c r="F22155" s="10">
        <v>3</v>
      </c>
      <c r="G22155">
        <f>VLOOKUP(D22155,产品表!$A$2:$F$13,5,FALSE)</f>
        <v>33</v>
      </c>
      <c r="H22155">
        <f>VLOOKUP(D22155,产品表!$A$2:$F$13,6,FALSE)</f>
        <v>41.25</v>
      </c>
      <c r="I22155">
        <f t="shared" si="346"/>
        <v>123.75</v>
      </c>
    </row>
    <row r="22156" spans="1:9" x14ac:dyDescent="0.25">
      <c r="A22156">
        <v>20022155</v>
      </c>
      <c r="B22156" s="1">
        <v>42697</v>
      </c>
      <c r="C22156" t="s">
        <v>30</v>
      </c>
      <c r="D22156">
        <v>3008</v>
      </c>
      <c r="E22156">
        <v>2502</v>
      </c>
      <c r="F22156" s="10">
        <v>1</v>
      </c>
      <c r="G22156">
        <f>VLOOKUP(D22156,产品表!$A$2:$F$13,5,FALSE)</f>
        <v>33</v>
      </c>
      <c r="H22156">
        <f>VLOOKUP(D22156,产品表!$A$2:$F$13,6,FALSE)</f>
        <v>41.25</v>
      </c>
      <c r="I22156">
        <f t="shared" si="346"/>
        <v>41.25</v>
      </c>
    </row>
    <row r="22157" spans="1:9" x14ac:dyDescent="0.25">
      <c r="A22157">
        <v>20022156</v>
      </c>
      <c r="B22157" s="1">
        <v>42697</v>
      </c>
      <c r="C22157" t="s">
        <v>36</v>
      </c>
      <c r="D22157">
        <v>3007</v>
      </c>
      <c r="E22157">
        <v>3168</v>
      </c>
      <c r="F22157" s="10">
        <v>1</v>
      </c>
      <c r="G22157">
        <f>VLOOKUP(D22157,产品表!$A$2:$F$13,5,FALSE)</f>
        <v>35</v>
      </c>
      <c r="H22157">
        <f>VLOOKUP(D22157,产品表!$A$2:$F$13,6,FALSE)</f>
        <v>43.75</v>
      </c>
      <c r="I22157">
        <f t="shared" si="346"/>
        <v>43.75</v>
      </c>
    </row>
    <row r="22158" spans="1:9" x14ac:dyDescent="0.25">
      <c r="A22158">
        <v>20022157</v>
      </c>
      <c r="B22158" s="1">
        <v>42697</v>
      </c>
      <c r="C22158" t="s">
        <v>33</v>
      </c>
      <c r="D22158">
        <v>3005</v>
      </c>
      <c r="E22158">
        <v>2831</v>
      </c>
      <c r="F22158" s="10">
        <v>1</v>
      </c>
      <c r="G22158">
        <f>VLOOKUP(D22158,产品表!$A$2:$F$13,5,FALSE)</f>
        <v>33</v>
      </c>
      <c r="H22158">
        <f>VLOOKUP(D22158,产品表!$A$2:$F$13,6,FALSE)</f>
        <v>41.25</v>
      </c>
      <c r="I22158">
        <f t="shared" si="346"/>
        <v>41.25</v>
      </c>
    </row>
    <row r="22159" spans="1:9" x14ac:dyDescent="0.25">
      <c r="A22159">
        <v>20022158</v>
      </c>
      <c r="B22159" s="1">
        <v>42697</v>
      </c>
      <c r="C22159" t="s">
        <v>42</v>
      </c>
      <c r="D22159">
        <v>3005</v>
      </c>
      <c r="E22159">
        <v>3734</v>
      </c>
      <c r="F22159" s="10">
        <v>1</v>
      </c>
      <c r="G22159">
        <f>VLOOKUP(D22159,产品表!$A$2:$F$13,5,FALSE)</f>
        <v>33</v>
      </c>
      <c r="H22159">
        <f>VLOOKUP(D22159,产品表!$A$2:$F$13,6,FALSE)</f>
        <v>41.25</v>
      </c>
      <c r="I22159">
        <f t="shared" si="346"/>
        <v>41.25</v>
      </c>
    </row>
    <row r="22160" spans="1:9" x14ac:dyDescent="0.25">
      <c r="A22160">
        <v>20022159</v>
      </c>
      <c r="B22160" s="1">
        <v>42697</v>
      </c>
      <c r="C22160" t="s">
        <v>33</v>
      </c>
      <c r="D22160">
        <v>3006</v>
      </c>
      <c r="E22160">
        <v>2807</v>
      </c>
      <c r="F22160" s="10">
        <v>3</v>
      </c>
      <c r="G22160">
        <f>VLOOKUP(D22160,产品表!$A$2:$F$13,5,FALSE)</f>
        <v>31</v>
      </c>
      <c r="H22160">
        <f>VLOOKUP(D22160,产品表!$A$2:$F$13,6,FALSE)</f>
        <v>38.75</v>
      </c>
      <c r="I22160">
        <f t="shared" si="346"/>
        <v>116.25</v>
      </c>
    </row>
    <row r="22161" spans="1:9" x14ac:dyDescent="0.25">
      <c r="A22161">
        <v>20022160</v>
      </c>
      <c r="B22161" s="1">
        <v>42697</v>
      </c>
      <c r="C22161" t="s">
        <v>22</v>
      </c>
      <c r="D22161">
        <v>3009</v>
      </c>
      <c r="E22161">
        <v>1791</v>
      </c>
      <c r="F22161" s="10">
        <v>1</v>
      </c>
      <c r="G22161">
        <f>VLOOKUP(D22161,产品表!$A$2:$F$13,5,FALSE)</f>
        <v>31</v>
      </c>
      <c r="H22161">
        <f>VLOOKUP(D22161,产品表!$A$2:$F$13,6,FALSE)</f>
        <v>38.75</v>
      </c>
      <c r="I22161">
        <f t="shared" si="346"/>
        <v>38.75</v>
      </c>
    </row>
    <row r="22162" spans="1:9" x14ac:dyDescent="0.25">
      <c r="A22162">
        <v>20022161</v>
      </c>
      <c r="B22162" s="1">
        <v>42697</v>
      </c>
      <c r="C22162" t="s">
        <v>30</v>
      </c>
      <c r="D22162">
        <v>3006</v>
      </c>
      <c r="E22162">
        <v>2580</v>
      </c>
      <c r="F22162" s="10">
        <v>4</v>
      </c>
      <c r="G22162">
        <f>VLOOKUP(D22162,产品表!$A$2:$F$13,5,FALSE)</f>
        <v>31</v>
      </c>
      <c r="H22162">
        <f>VLOOKUP(D22162,产品表!$A$2:$F$13,6,FALSE)</f>
        <v>38.75</v>
      </c>
      <c r="I22162">
        <f t="shared" si="346"/>
        <v>155</v>
      </c>
    </row>
    <row r="22163" spans="1:9" x14ac:dyDescent="0.25">
      <c r="A22163">
        <v>20022162</v>
      </c>
      <c r="B22163" s="1">
        <v>42697</v>
      </c>
      <c r="C22163" t="s">
        <v>11</v>
      </c>
      <c r="D22163">
        <v>3002</v>
      </c>
      <c r="E22163">
        <v>685</v>
      </c>
      <c r="F22163" s="10">
        <v>1</v>
      </c>
      <c r="G22163">
        <f>VLOOKUP(D22163,产品表!$A$2:$F$13,5,FALSE)</f>
        <v>29</v>
      </c>
      <c r="H22163">
        <f>VLOOKUP(D22163,产品表!$A$2:$F$13,6,FALSE)</f>
        <v>36.25</v>
      </c>
      <c r="I22163">
        <f t="shared" si="346"/>
        <v>36.25</v>
      </c>
    </row>
    <row r="22164" spans="1:9" x14ac:dyDescent="0.25">
      <c r="A22164">
        <v>20022163</v>
      </c>
      <c r="B22164" s="1">
        <v>42697</v>
      </c>
      <c r="C22164" t="s">
        <v>17</v>
      </c>
      <c r="D22164">
        <v>3003</v>
      </c>
      <c r="E22164">
        <v>1220</v>
      </c>
      <c r="F22164" s="10">
        <v>3</v>
      </c>
      <c r="G22164">
        <f>VLOOKUP(D22164,产品表!$A$2:$F$13,5,FALSE)</f>
        <v>24</v>
      </c>
      <c r="H22164">
        <f>VLOOKUP(D22164,产品表!$A$2:$F$13,6,FALSE)</f>
        <v>30</v>
      </c>
      <c r="I22164">
        <f t="shared" si="346"/>
        <v>90</v>
      </c>
    </row>
    <row r="22165" spans="1:9" x14ac:dyDescent="0.25">
      <c r="A22165">
        <v>20022164</v>
      </c>
      <c r="B22165" s="1">
        <v>42697</v>
      </c>
      <c r="C22165" t="s">
        <v>30</v>
      </c>
      <c r="D22165">
        <v>3008</v>
      </c>
      <c r="E22165">
        <v>2508</v>
      </c>
      <c r="F22165" s="10">
        <v>2</v>
      </c>
      <c r="G22165">
        <f>VLOOKUP(D22165,产品表!$A$2:$F$13,5,FALSE)</f>
        <v>33</v>
      </c>
      <c r="H22165">
        <f>VLOOKUP(D22165,产品表!$A$2:$F$13,6,FALSE)</f>
        <v>41.25</v>
      </c>
      <c r="I22165">
        <f t="shared" si="346"/>
        <v>82.5</v>
      </c>
    </row>
    <row r="22166" spans="1:9" x14ac:dyDescent="0.25">
      <c r="A22166">
        <v>20022165</v>
      </c>
      <c r="B22166" s="1">
        <v>42697</v>
      </c>
      <c r="C22166" t="s">
        <v>51</v>
      </c>
      <c r="D22166">
        <v>3008</v>
      </c>
      <c r="E22166">
        <v>4613</v>
      </c>
      <c r="F22166" s="10">
        <v>1</v>
      </c>
      <c r="G22166">
        <f>VLOOKUP(D22166,产品表!$A$2:$F$13,5,FALSE)</f>
        <v>33</v>
      </c>
      <c r="H22166">
        <f>VLOOKUP(D22166,产品表!$A$2:$F$13,6,FALSE)</f>
        <v>41.25</v>
      </c>
      <c r="I22166">
        <f t="shared" si="346"/>
        <v>41.25</v>
      </c>
    </row>
    <row r="22167" spans="1:9" x14ac:dyDescent="0.25">
      <c r="A22167">
        <v>20022166</v>
      </c>
      <c r="B22167" s="1">
        <v>42697</v>
      </c>
      <c r="C22167" t="s">
        <v>6</v>
      </c>
      <c r="D22167">
        <v>3005</v>
      </c>
      <c r="E22167">
        <v>180</v>
      </c>
      <c r="F22167" s="10">
        <v>2</v>
      </c>
      <c r="G22167">
        <f>VLOOKUP(D22167,产品表!$A$2:$F$13,5,FALSE)</f>
        <v>33</v>
      </c>
      <c r="H22167">
        <f>VLOOKUP(D22167,产品表!$A$2:$F$13,6,FALSE)</f>
        <v>41.25</v>
      </c>
      <c r="I22167">
        <f t="shared" si="346"/>
        <v>82.5</v>
      </c>
    </row>
    <row r="22168" spans="1:9" x14ac:dyDescent="0.25">
      <c r="A22168">
        <v>20022167</v>
      </c>
      <c r="B22168" s="1">
        <v>42698</v>
      </c>
      <c r="C22168" t="s">
        <v>42</v>
      </c>
      <c r="D22168">
        <v>3009</v>
      </c>
      <c r="E22168">
        <v>3788</v>
      </c>
      <c r="F22168" s="10">
        <v>1</v>
      </c>
      <c r="G22168">
        <f>VLOOKUP(D22168,产品表!$A$2:$F$13,5,FALSE)</f>
        <v>31</v>
      </c>
      <c r="H22168">
        <f>VLOOKUP(D22168,产品表!$A$2:$F$13,6,FALSE)</f>
        <v>38.75</v>
      </c>
      <c r="I22168">
        <f t="shared" si="346"/>
        <v>38.75</v>
      </c>
    </row>
    <row r="22169" spans="1:9" x14ac:dyDescent="0.25">
      <c r="A22169">
        <v>20022168</v>
      </c>
      <c r="B22169" s="1">
        <v>42698</v>
      </c>
      <c r="C22169" t="s">
        <v>29</v>
      </c>
      <c r="D22169">
        <v>3011</v>
      </c>
      <c r="E22169">
        <v>2449</v>
      </c>
      <c r="F22169" s="10">
        <v>1</v>
      </c>
      <c r="G22169">
        <f>VLOOKUP(D22169,产品表!$A$2:$F$13,5,FALSE)</f>
        <v>34</v>
      </c>
      <c r="H22169">
        <f>VLOOKUP(D22169,产品表!$A$2:$F$13,6,FALSE)</f>
        <v>42.5</v>
      </c>
      <c r="I22169">
        <f t="shared" si="346"/>
        <v>42.5</v>
      </c>
    </row>
    <row r="22170" spans="1:9" x14ac:dyDescent="0.25">
      <c r="A22170">
        <v>20022169</v>
      </c>
      <c r="B22170" s="1">
        <v>42698</v>
      </c>
      <c r="C22170" t="s">
        <v>10</v>
      </c>
      <c r="D22170">
        <v>3004</v>
      </c>
      <c r="E22170">
        <v>588</v>
      </c>
      <c r="F22170" s="10">
        <v>4</v>
      </c>
      <c r="G22170">
        <f>VLOOKUP(D22170,产品表!$A$2:$F$13,5,FALSE)</f>
        <v>35</v>
      </c>
      <c r="H22170">
        <f>VLOOKUP(D22170,产品表!$A$2:$F$13,6,FALSE)</f>
        <v>43.75</v>
      </c>
      <c r="I22170">
        <f t="shared" si="346"/>
        <v>175</v>
      </c>
    </row>
    <row r="22171" spans="1:9" x14ac:dyDescent="0.25">
      <c r="A22171">
        <v>20022170</v>
      </c>
      <c r="B22171" s="1">
        <v>42698</v>
      </c>
      <c r="C22171" t="s">
        <v>37</v>
      </c>
      <c r="D22171">
        <v>3005</v>
      </c>
      <c r="E22171">
        <v>3209</v>
      </c>
      <c r="F22171" s="10">
        <v>1</v>
      </c>
      <c r="G22171">
        <f>VLOOKUP(D22171,产品表!$A$2:$F$13,5,FALSE)</f>
        <v>33</v>
      </c>
      <c r="H22171">
        <f>VLOOKUP(D22171,产品表!$A$2:$F$13,6,FALSE)</f>
        <v>41.25</v>
      </c>
      <c r="I22171">
        <f t="shared" si="346"/>
        <v>41.25</v>
      </c>
    </row>
    <row r="22172" spans="1:9" x14ac:dyDescent="0.25">
      <c r="A22172">
        <v>20022171</v>
      </c>
      <c r="B22172" s="1">
        <v>42698</v>
      </c>
      <c r="C22172" t="s">
        <v>41</v>
      </c>
      <c r="D22172">
        <v>3002</v>
      </c>
      <c r="E22172">
        <v>3634</v>
      </c>
      <c r="F22172" s="10">
        <v>1</v>
      </c>
      <c r="G22172">
        <f>VLOOKUP(D22172,产品表!$A$2:$F$13,5,FALSE)</f>
        <v>29</v>
      </c>
      <c r="H22172">
        <f>VLOOKUP(D22172,产品表!$A$2:$F$13,6,FALSE)</f>
        <v>36.25</v>
      </c>
      <c r="I22172">
        <f t="shared" si="346"/>
        <v>36.25</v>
      </c>
    </row>
    <row r="22173" spans="1:9" x14ac:dyDescent="0.25">
      <c r="A22173">
        <v>20022172</v>
      </c>
      <c r="B22173" s="1">
        <v>42698</v>
      </c>
      <c r="C22173" t="s">
        <v>37</v>
      </c>
      <c r="D22173">
        <v>3007</v>
      </c>
      <c r="E22173">
        <v>3235</v>
      </c>
      <c r="F22173" s="10">
        <v>1</v>
      </c>
      <c r="G22173">
        <f>VLOOKUP(D22173,产品表!$A$2:$F$13,5,FALSE)</f>
        <v>35</v>
      </c>
      <c r="H22173">
        <f>VLOOKUP(D22173,产品表!$A$2:$F$13,6,FALSE)</f>
        <v>43.75</v>
      </c>
      <c r="I22173">
        <f t="shared" si="346"/>
        <v>43.75</v>
      </c>
    </row>
    <row r="22174" spans="1:9" x14ac:dyDescent="0.25">
      <c r="A22174">
        <v>20022173</v>
      </c>
      <c r="B22174" s="1">
        <v>42698</v>
      </c>
      <c r="C22174" t="s">
        <v>43</v>
      </c>
      <c r="D22174">
        <v>3007</v>
      </c>
      <c r="E22174">
        <v>3838</v>
      </c>
      <c r="F22174" s="10">
        <v>1</v>
      </c>
      <c r="G22174">
        <f>VLOOKUP(D22174,产品表!$A$2:$F$13,5,FALSE)</f>
        <v>35</v>
      </c>
      <c r="H22174">
        <f>VLOOKUP(D22174,产品表!$A$2:$F$13,6,FALSE)</f>
        <v>43.75</v>
      </c>
      <c r="I22174">
        <f t="shared" si="346"/>
        <v>43.75</v>
      </c>
    </row>
    <row r="22175" spans="1:9" x14ac:dyDescent="0.25">
      <c r="A22175">
        <v>20022174</v>
      </c>
      <c r="B22175" s="1">
        <v>42698</v>
      </c>
      <c r="C22175" t="s">
        <v>31</v>
      </c>
      <c r="D22175">
        <v>3005</v>
      </c>
      <c r="E22175">
        <v>2663</v>
      </c>
      <c r="F22175" s="10">
        <v>2</v>
      </c>
      <c r="G22175">
        <f>VLOOKUP(D22175,产品表!$A$2:$F$13,5,FALSE)</f>
        <v>33</v>
      </c>
      <c r="H22175">
        <f>VLOOKUP(D22175,产品表!$A$2:$F$13,6,FALSE)</f>
        <v>41.25</v>
      </c>
      <c r="I22175">
        <f t="shared" si="346"/>
        <v>82.5</v>
      </c>
    </row>
    <row r="22176" spans="1:9" x14ac:dyDescent="0.25">
      <c r="A22176">
        <v>20022175</v>
      </c>
      <c r="B22176" s="1">
        <v>42698</v>
      </c>
      <c r="C22176" t="s">
        <v>27</v>
      </c>
      <c r="D22176">
        <v>3004</v>
      </c>
      <c r="E22176">
        <v>2261</v>
      </c>
      <c r="F22176" s="10">
        <v>1</v>
      </c>
      <c r="G22176">
        <f>VLOOKUP(D22176,产品表!$A$2:$F$13,5,FALSE)</f>
        <v>35</v>
      </c>
      <c r="H22176">
        <f>VLOOKUP(D22176,产品表!$A$2:$F$13,6,FALSE)</f>
        <v>43.75</v>
      </c>
      <c r="I22176">
        <f t="shared" si="346"/>
        <v>43.75</v>
      </c>
    </row>
    <row r="22177" spans="1:9" x14ac:dyDescent="0.25">
      <c r="A22177">
        <v>20022176</v>
      </c>
      <c r="B22177" s="1">
        <v>42698</v>
      </c>
      <c r="C22177" t="s">
        <v>26</v>
      </c>
      <c r="D22177">
        <v>3001</v>
      </c>
      <c r="E22177">
        <v>2174</v>
      </c>
      <c r="F22177" s="10">
        <v>4</v>
      </c>
      <c r="G22177">
        <f>VLOOKUP(D22177,产品表!$A$2:$F$13,5,FALSE)</f>
        <v>32</v>
      </c>
      <c r="H22177">
        <f>VLOOKUP(D22177,产品表!$A$2:$F$13,6,FALSE)</f>
        <v>40</v>
      </c>
      <c r="I22177">
        <f t="shared" si="346"/>
        <v>160</v>
      </c>
    </row>
    <row r="22178" spans="1:9" x14ac:dyDescent="0.25">
      <c r="A22178">
        <v>20022177</v>
      </c>
      <c r="B22178" s="1">
        <v>42698</v>
      </c>
      <c r="C22178" t="s">
        <v>13</v>
      </c>
      <c r="D22178">
        <v>3005</v>
      </c>
      <c r="E22178">
        <v>871</v>
      </c>
      <c r="F22178" s="10">
        <v>2</v>
      </c>
      <c r="G22178">
        <f>VLOOKUP(D22178,产品表!$A$2:$F$13,5,FALSE)</f>
        <v>33</v>
      </c>
      <c r="H22178">
        <f>VLOOKUP(D22178,产品表!$A$2:$F$13,6,FALSE)</f>
        <v>41.25</v>
      </c>
      <c r="I22178">
        <f t="shared" si="346"/>
        <v>82.5</v>
      </c>
    </row>
    <row r="22179" spans="1:9" x14ac:dyDescent="0.25">
      <c r="A22179">
        <v>20022178</v>
      </c>
      <c r="B22179" s="1">
        <v>42698</v>
      </c>
      <c r="C22179" t="s">
        <v>30</v>
      </c>
      <c r="D22179">
        <v>3012</v>
      </c>
      <c r="E22179">
        <v>2589</v>
      </c>
      <c r="F22179" s="10">
        <v>1</v>
      </c>
      <c r="G22179">
        <f>VLOOKUP(D22179,产品表!$A$2:$F$13,5,FALSE)</f>
        <v>32</v>
      </c>
      <c r="H22179">
        <f>VLOOKUP(D22179,产品表!$A$2:$F$13,6,FALSE)</f>
        <v>40</v>
      </c>
      <c r="I22179">
        <f t="shared" si="346"/>
        <v>40</v>
      </c>
    </row>
    <row r="22180" spans="1:9" x14ac:dyDescent="0.25">
      <c r="A22180">
        <v>20022179</v>
      </c>
      <c r="B22180" s="1">
        <v>42698</v>
      </c>
      <c r="C22180" t="s">
        <v>41</v>
      </c>
      <c r="D22180">
        <v>3008</v>
      </c>
      <c r="E22180">
        <v>3677</v>
      </c>
      <c r="F22180" s="10">
        <v>1</v>
      </c>
      <c r="G22180">
        <f>VLOOKUP(D22180,产品表!$A$2:$F$13,5,FALSE)</f>
        <v>33</v>
      </c>
      <c r="H22180">
        <f>VLOOKUP(D22180,产品表!$A$2:$F$13,6,FALSE)</f>
        <v>41.25</v>
      </c>
      <c r="I22180">
        <f t="shared" si="346"/>
        <v>41.25</v>
      </c>
    </row>
    <row r="22181" spans="1:9" x14ac:dyDescent="0.25">
      <c r="A22181">
        <v>20022180</v>
      </c>
      <c r="B22181" s="1">
        <v>42698</v>
      </c>
      <c r="C22181" t="s">
        <v>9</v>
      </c>
      <c r="D22181">
        <v>3005</v>
      </c>
      <c r="E22181">
        <v>435</v>
      </c>
      <c r="F22181" s="10">
        <v>1</v>
      </c>
      <c r="G22181">
        <f>VLOOKUP(D22181,产品表!$A$2:$F$13,5,FALSE)</f>
        <v>33</v>
      </c>
      <c r="H22181">
        <f>VLOOKUP(D22181,产品表!$A$2:$F$13,6,FALSE)</f>
        <v>41.25</v>
      </c>
      <c r="I22181">
        <f t="shared" si="346"/>
        <v>41.25</v>
      </c>
    </row>
    <row r="22182" spans="1:9" x14ac:dyDescent="0.25">
      <c r="A22182">
        <v>20022181</v>
      </c>
      <c r="B22182" s="1">
        <v>42698</v>
      </c>
      <c r="C22182" t="s">
        <v>10</v>
      </c>
      <c r="D22182">
        <v>3004</v>
      </c>
      <c r="E22182">
        <v>580</v>
      </c>
      <c r="F22182" s="10">
        <v>3</v>
      </c>
      <c r="G22182">
        <f>VLOOKUP(D22182,产品表!$A$2:$F$13,5,FALSE)</f>
        <v>35</v>
      </c>
      <c r="H22182">
        <f>VLOOKUP(D22182,产品表!$A$2:$F$13,6,FALSE)</f>
        <v>43.75</v>
      </c>
      <c r="I22182">
        <f t="shared" si="346"/>
        <v>131.25</v>
      </c>
    </row>
    <row r="22183" spans="1:9" x14ac:dyDescent="0.25">
      <c r="A22183">
        <v>20022182</v>
      </c>
      <c r="B22183" s="1">
        <v>42698</v>
      </c>
      <c r="C22183" t="s">
        <v>53</v>
      </c>
      <c r="D22183">
        <v>3006</v>
      </c>
      <c r="E22183">
        <v>4859</v>
      </c>
      <c r="F22183" s="10">
        <v>1</v>
      </c>
      <c r="G22183">
        <f>VLOOKUP(D22183,产品表!$A$2:$F$13,5,FALSE)</f>
        <v>31</v>
      </c>
      <c r="H22183">
        <f>VLOOKUP(D22183,产品表!$A$2:$F$13,6,FALSE)</f>
        <v>38.75</v>
      </c>
      <c r="I22183">
        <f t="shared" si="346"/>
        <v>38.75</v>
      </c>
    </row>
    <row r="22184" spans="1:9" x14ac:dyDescent="0.25">
      <c r="A22184">
        <v>20022183</v>
      </c>
      <c r="B22184" s="1">
        <v>42698</v>
      </c>
      <c r="C22184" t="s">
        <v>33</v>
      </c>
      <c r="D22184">
        <v>3005</v>
      </c>
      <c r="E22184">
        <v>2892</v>
      </c>
      <c r="F22184" s="10">
        <v>1</v>
      </c>
      <c r="G22184">
        <f>VLOOKUP(D22184,产品表!$A$2:$F$13,5,FALSE)</f>
        <v>33</v>
      </c>
      <c r="H22184">
        <f>VLOOKUP(D22184,产品表!$A$2:$F$13,6,FALSE)</f>
        <v>41.25</v>
      </c>
      <c r="I22184">
        <f t="shared" si="346"/>
        <v>41.25</v>
      </c>
    </row>
    <row r="22185" spans="1:9" x14ac:dyDescent="0.25">
      <c r="A22185">
        <v>20022184</v>
      </c>
      <c r="B22185" s="1">
        <v>42698</v>
      </c>
      <c r="C22185" t="s">
        <v>16</v>
      </c>
      <c r="D22185">
        <v>3004</v>
      </c>
      <c r="E22185">
        <v>1182</v>
      </c>
      <c r="F22185" s="10">
        <v>4</v>
      </c>
      <c r="G22185">
        <f>VLOOKUP(D22185,产品表!$A$2:$F$13,5,FALSE)</f>
        <v>35</v>
      </c>
      <c r="H22185">
        <f>VLOOKUP(D22185,产品表!$A$2:$F$13,6,FALSE)</f>
        <v>43.75</v>
      </c>
      <c r="I22185">
        <f t="shared" si="346"/>
        <v>175</v>
      </c>
    </row>
    <row r="22186" spans="1:9" x14ac:dyDescent="0.25">
      <c r="A22186">
        <v>20022185</v>
      </c>
      <c r="B22186" s="1">
        <v>42698</v>
      </c>
      <c r="C22186" t="s">
        <v>15</v>
      </c>
      <c r="D22186">
        <v>3004</v>
      </c>
      <c r="E22186">
        <v>1045</v>
      </c>
      <c r="F22186" s="10">
        <v>1</v>
      </c>
      <c r="G22186">
        <f>VLOOKUP(D22186,产品表!$A$2:$F$13,5,FALSE)</f>
        <v>35</v>
      </c>
      <c r="H22186">
        <f>VLOOKUP(D22186,产品表!$A$2:$F$13,6,FALSE)</f>
        <v>43.75</v>
      </c>
      <c r="I22186">
        <f t="shared" si="346"/>
        <v>43.75</v>
      </c>
    </row>
    <row r="22187" spans="1:9" x14ac:dyDescent="0.25">
      <c r="A22187">
        <v>20022186</v>
      </c>
      <c r="B22187" s="1">
        <v>42698</v>
      </c>
      <c r="C22187" t="s">
        <v>31</v>
      </c>
      <c r="D22187">
        <v>3005</v>
      </c>
      <c r="E22187">
        <v>2671</v>
      </c>
      <c r="F22187" s="10">
        <v>1</v>
      </c>
      <c r="G22187">
        <f>VLOOKUP(D22187,产品表!$A$2:$F$13,5,FALSE)</f>
        <v>33</v>
      </c>
      <c r="H22187">
        <f>VLOOKUP(D22187,产品表!$A$2:$F$13,6,FALSE)</f>
        <v>41.25</v>
      </c>
      <c r="I22187">
        <f t="shared" si="346"/>
        <v>41.25</v>
      </c>
    </row>
    <row r="22188" spans="1:9" x14ac:dyDescent="0.25">
      <c r="A22188">
        <v>20022187</v>
      </c>
      <c r="B22188" s="1">
        <v>42698</v>
      </c>
      <c r="C22188" t="s">
        <v>28</v>
      </c>
      <c r="D22188">
        <v>3005</v>
      </c>
      <c r="E22188">
        <v>2335</v>
      </c>
      <c r="F22188" s="10">
        <v>3</v>
      </c>
      <c r="G22188">
        <f>VLOOKUP(D22188,产品表!$A$2:$F$13,5,FALSE)</f>
        <v>33</v>
      </c>
      <c r="H22188">
        <f>VLOOKUP(D22188,产品表!$A$2:$F$13,6,FALSE)</f>
        <v>41.25</v>
      </c>
      <c r="I22188">
        <f t="shared" si="346"/>
        <v>123.75</v>
      </c>
    </row>
    <row r="22189" spans="1:9" x14ac:dyDescent="0.25">
      <c r="A22189">
        <v>20022188</v>
      </c>
      <c r="B22189" s="1">
        <v>42698</v>
      </c>
      <c r="C22189" t="s">
        <v>17</v>
      </c>
      <c r="D22189">
        <v>3002</v>
      </c>
      <c r="E22189">
        <v>1274</v>
      </c>
      <c r="F22189" s="10">
        <v>4</v>
      </c>
      <c r="G22189">
        <f>VLOOKUP(D22189,产品表!$A$2:$F$13,5,FALSE)</f>
        <v>29</v>
      </c>
      <c r="H22189">
        <f>VLOOKUP(D22189,产品表!$A$2:$F$13,6,FALSE)</f>
        <v>36.25</v>
      </c>
      <c r="I22189">
        <f t="shared" si="346"/>
        <v>145</v>
      </c>
    </row>
    <row r="22190" spans="1:9" x14ac:dyDescent="0.25">
      <c r="A22190">
        <v>20022189</v>
      </c>
      <c r="B22190" s="1">
        <v>42698</v>
      </c>
      <c r="C22190" t="s">
        <v>11</v>
      </c>
      <c r="D22190">
        <v>3004</v>
      </c>
      <c r="E22190">
        <v>642</v>
      </c>
      <c r="F22190" s="10">
        <v>1</v>
      </c>
      <c r="G22190">
        <f>VLOOKUP(D22190,产品表!$A$2:$F$13,5,FALSE)</f>
        <v>35</v>
      </c>
      <c r="H22190">
        <f>VLOOKUP(D22190,产品表!$A$2:$F$13,6,FALSE)</f>
        <v>43.75</v>
      </c>
      <c r="I22190">
        <f t="shared" si="346"/>
        <v>43.75</v>
      </c>
    </row>
    <row r="22191" spans="1:9" x14ac:dyDescent="0.25">
      <c r="A22191">
        <v>20022190</v>
      </c>
      <c r="B22191" s="1">
        <v>42698</v>
      </c>
      <c r="C22191" t="s">
        <v>26</v>
      </c>
      <c r="D22191">
        <v>3004</v>
      </c>
      <c r="E22191">
        <v>2114</v>
      </c>
      <c r="F22191" s="10">
        <v>1</v>
      </c>
      <c r="G22191">
        <f>VLOOKUP(D22191,产品表!$A$2:$F$13,5,FALSE)</f>
        <v>35</v>
      </c>
      <c r="H22191">
        <f>VLOOKUP(D22191,产品表!$A$2:$F$13,6,FALSE)</f>
        <v>43.75</v>
      </c>
      <c r="I22191">
        <f t="shared" si="346"/>
        <v>43.75</v>
      </c>
    </row>
    <row r="22192" spans="1:9" x14ac:dyDescent="0.25">
      <c r="A22192">
        <v>20022191</v>
      </c>
      <c r="B22192" s="1">
        <v>42698</v>
      </c>
      <c r="C22192" t="s">
        <v>43</v>
      </c>
      <c r="D22192">
        <v>3007</v>
      </c>
      <c r="E22192">
        <v>3860</v>
      </c>
      <c r="F22192" s="10">
        <v>3</v>
      </c>
      <c r="G22192">
        <f>VLOOKUP(D22192,产品表!$A$2:$F$13,5,FALSE)</f>
        <v>35</v>
      </c>
      <c r="H22192">
        <f>VLOOKUP(D22192,产品表!$A$2:$F$13,6,FALSE)</f>
        <v>43.75</v>
      </c>
      <c r="I22192">
        <f t="shared" si="346"/>
        <v>131.25</v>
      </c>
    </row>
    <row r="22193" spans="1:9" x14ac:dyDescent="0.25">
      <c r="A22193">
        <v>20022192</v>
      </c>
      <c r="B22193" s="1">
        <v>42698</v>
      </c>
      <c r="C22193" t="s">
        <v>20</v>
      </c>
      <c r="D22193">
        <v>3008</v>
      </c>
      <c r="E22193">
        <v>1562</v>
      </c>
      <c r="F22193" s="10">
        <v>4</v>
      </c>
      <c r="G22193">
        <f>VLOOKUP(D22193,产品表!$A$2:$F$13,5,FALSE)</f>
        <v>33</v>
      </c>
      <c r="H22193">
        <f>VLOOKUP(D22193,产品表!$A$2:$F$13,6,FALSE)</f>
        <v>41.25</v>
      </c>
      <c r="I22193">
        <f t="shared" si="346"/>
        <v>165</v>
      </c>
    </row>
    <row r="22194" spans="1:9" x14ac:dyDescent="0.25">
      <c r="A22194">
        <v>20022193</v>
      </c>
      <c r="B22194" s="1">
        <v>42698</v>
      </c>
      <c r="C22194" t="s">
        <v>38</v>
      </c>
      <c r="D22194">
        <v>3005</v>
      </c>
      <c r="E22194">
        <v>3332</v>
      </c>
      <c r="F22194" s="10">
        <v>1</v>
      </c>
      <c r="G22194">
        <f>VLOOKUP(D22194,产品表!$A$2:$F$13,5,FALSE)</f>
        <v>33</v>
      </c>
      <c r="H22194">
        <f>VLOOKUP(D22194,产品表!$A$2:$F$13,6,FALSE)</f>
        <v>41.25</v>
      </c>
      <c r="I22194">
        <f t="shared" si="346"/>
        <v>41.25</v>
      </c>
    </row>
    <row r="22195" spans="1:9" x14ac:dyDescent="0.25">
      <c r="A22195">
        <v>20022194</v>
      </c>
      <c r="B22195" s="1">
        <v>42698</v>
      </c>
      <c r="C22195" t="s">
        <v>45</v>
      </c>
      <c r="D22195">
        <v>3008</v>
      </c>
      <c r="E22195">
        <v>4087</v>
      </c>
      <c r="F22195" s="10">
        <v>1</v>
      </c>
      <c r="G22195">
        <f>VLOOKUP(D22195,产品表!$A$2:$F$13,5,FALSE)</f>
        <v>33</v>
      </c>
      <c r="H22195">
        <f>VLOOKUP(D22195,产品表!$A$2:$F$13,6,FALSE)</f>
        <v>41.25</v>
      </c>
      <c r="I22195">
        <f t="shared" si="346"/>
        <v>41.25</v>
      </c>
    </row>
    <row r="22196" spans="1:9" x14ac:dyDescent="0.25">
      <c r="A22196">
        <v>20022195</v>
      </c>
      <c r="B22196" s="1">
        <v>42698</v>
      </c>
      <c r="C22196" t="s">
        <v>22</v>
      </c>
      <c r="D22196">
        <v>3007</v>
      </c>
      <c r="E22196">
        <v>1795</v>
      </c>
      <c r="F22196" s="10">
        <v>2</v>
      </c>
      <c r="G22196">
        <f>VLOOKUP(D22196,产品表!$A$2:$F$13,5,FALSE)</f>
        <v>35</v>
      </c>
      <c r="H22196">
        <f>VLOOKUP(D22196,产品表!$A$2:$F$13,6,FALSE)</f>
        <v>43.75</v>
      </c>
      <c r="I22196">
        <f t="shared" si="346"/>
        <v>87.5</v>
      </c>
    </row>
    <row r="22197" spans="1:9" x14ac:dyDescent="0.25">
      <c r="A22197">
        <v>20022196</v>
      </c>
      <c r="B22197" s="1">
        <v>42698</v>
      </c>
      <c r="C22197" t="s">
        <v>34</v>
      </c>
      <c r="D22197">
        <v>3006</v>
      </c>
      <c r="E22197">
        <v>2909</v>
      </c>
      <c r="F22197" s="10">
        <v>1</v>
      </c>
      <c r="G22197">
        <f>VLOOKUP(D22197,产品表!$A$2:$F$13,5,FALSE)</f>
        <v>31</v>
      </c>
      <c r="H22197">
        <f>VLOOKUP(D22197,产品表!$A$2:$F$13,6,FALSE)</f>
        <v>38.75</v>
      </c>
      <c r="I22197">
        <f t="shared" si="346"/>
        <v>38.75</v>
      </c>
    </row>
    <row r="22198" spans="1:9" x14ac:dyDescent="0.25">
      <c r="A22198">
        <v>20022197</v>
      </c>
      <c r="B22198" s="1">
        <v>42698</v>
      </c>
      <c r="C22198" t="s">
        <v>48</v>
      </c>
      <c r="D22198">
        <v>3005</v>
      </c>
      <c r="E22198">
        <v>4330</v>
      </c>
      <c r="F22198" s="10">
        <v>1</v>
      </c>
      <c r="G22198">
        <f>VLOOKUP(D22198,产品表!$A$2:$F$13,5,FALSE)</f>
        <v>33</v>
      </c>
      <c r="H22198">
        <f>VLOOKUP(D22198,产品表!$A$2:$F$13,6,FALSE)</f>
        <v>41.25</v>
      </c>
      <c r="I22198">
        <f t="shared" si="346"/>
        <v>41.25</v>
      </c>
    </row>
    <row r="22199" spans="1:9" x14ac:dyDescent="0.25">
      <c r="A22199">
        <v>20022198</v>
      </c>
      <c r="B22199" s="1">
        <v>42698</v>
      </c>
      <c r="C22199" t="s">
        <v>17</v>
      </c>
      <c r="D22199">
        <v>3008</v>
      </c>
      <c r="E22199">
        <v>1287</v>
      </c>
      <c r="F22199" s="10">
        <v>4</v>
      </c>
      <c r="G22199">
        <f>VLOOKUP(D22199,产品表!$A$2:$F$13,5,FALSE)</f>
        <v>33</v>
      </c>
      <c r="H22199">
        <f>VLOOKUP(D22199,产品表!$A$2:$F$13,6,FALSE)</f>
        <v>41.25</v>
      </c>
      <c r="I22199">
        <f t="shared" si="346"/>
        <v>165</v>
      </c>
    </row>
    <row r="22200" spans="1:9" x14ac:dyDescent="0.25">
      <c r="A22200">
        <v>20022199</v>
      </c>
      <c r="B22200" s="1">
        <v>42698</v>
      </c>
      <c r="C22200" t="s">
        <v>48</v>
      </c>
      <c r="D22200">
        <v>3008</v>
      </c>
      <c r="E22200">
        <v>4329</v>
      </c>
      <c r="F22200" s="10">
        <v>1</v>
      </c>
      <c r="G22200">
        <f>VLOOKUP(D22200,产品表!$A$2:$F$13,5,FALSE)</f>
        <v>33</v>
      </c>
      <c r="H22200">
        <f>VLOOKUP(D22200,产品表!$A$2:$F$13,6,FALSE)</f>
        <v>41.25</v>
      </c>
      <c r="I22200">
        <f t="shared" si="346"/>
        <v>41.25</v>
      </c>
    </row>
    <row r="22201" spans="1:9" x14ac:dyDescent="0.25">
      <c r="A22201">
        <v>20022200</v>
      </c>
      <c r="B22201" s="1">
        <v>42698</v>
      </c>
      <c r="C22201" t="s">
        <v>42</v>
      </c>
      <c r="D22201">
        <v>3006</v>
      </c>
      <c r="E22201">
        <v>3780</v>
      </c>
      <c r="F22201" s="10">
        <v>3</v>
      </c>
      <c r="G22201">
        <f>VLOOKUP(D22201,产品表!$A$2:$F$13,5,FALSE)</f>
        <v>31</v>
      </c>
      <c r="H22201">
        <f>VLOOKUP(D22201,产品表!$A$2:$F$13,6,FALSE)</f>
        <v>38.75</v>
      </c>
      <c r="I22201">
        <f t="shared" si="346"/>
        <v>116.25</v>
      </c>
    </row>
    <row r="22202" spans="1:9" x14ac:dyDescent="0.25">
      <c r="A22202">
        <v>20022201</v>
      </c>
      <c r="B22202" s="1">
        <v>42698</v>
      </c>
      <c r="C22202" t="s">
        <v>20</v>
      </c>
      <c r="D22202">
        <v>3006</v>
      </c>
      <c r="E22202">
        <v>1591</v>
      </c>
      <c r="F22202" s="10">
        <v>1</v>
      </c>
      <c r="G22202">
        <f>VLOOKUP(D22202,产品表!$A$2:$F$13,5,FALSE)</f>
        <v>31</v>
      </c>
      <c r="H22202">
        <f>VLOOKUP(D22202,产品表!$A$2:$F$13,6,FALSE)</f>
        <v>38.75</v>
      </c>
      <c r="I22202">
        <f t="shared" si="346"/>
        <v>38.75</v>
      </c>
    </row>
    <row r="22203" spans="1:9" x14ac:dyDescent="0.25">
      <c r="A22203">
        <v>20022202</v>
      </c>
      <c r="B22203" s="1">
        <v>42698</v>
      </c>
      <c r="C22203" t="s">
        <v>37</v>
      </c>
      <c r="D22203">
        <v>3006</v>
      </c>
      <c r="E22203">
        <v>3216</v>
      </c>
      <c r="F22203" s="10">
        <v>4</v>
      </c>
      <c r="G22203">
        <f>VLOOKUP(D22203,产品表!$A$2:$F$13,5,FALSE)</f>
        <v>31</v>
      </c>
      <c r="H22203">
        <f>VLOOKUP(D22203,产品表!$A$2:$F$13,6,FALSE)</f>
        <v>38.75</v>
      </c>
      <c r="I22203">
        <f t="shared" si="346"/>
        <v>155</v>
      </c>
    </row>
    <row r="22204" spans="1:9" x14ac:dyDescent="0.25">
      <c r="A22204">
        <v>20022203</v>
      </c>
      <c r="B22204" s="1">
        <v>42698</v>
      </c>
      <c r="C22204" t="s">
        <v>51</v>
      </c>
      <c r="D22204">
        <v>3006</v>
      </c>
      <c r="E22204">
        <v>4637</v>
      </c>
      <c r="F22204" s="10">
        <v>1</v>
      </c>
      <c r="G22204">
        <f>VLOOKUP(D22204,产品表!$A$2:$F$13,5,FALSE)</f>
        <v>31</v>
      </c>
      <c r="H22204">
        <f>VLOOKUP(D22204,产品表!$A$2:$F$13,6,FALSE)</f>
        <v>38.75</v>
      </c>
      <c r="I22204">
        <f t="shared" si="346"/>
        <v>38.75</v>
      </c>
    </row>
    <row r="22205" spans="1:9" x14ac:dyDescent="0.25">
      <c r="A22205">
        <v>20022204</v>
      </c>
      <c r="B22205" s="1">
        <v>42698</v>
      </c>
      <c r="C22205" t="s">
        <v>12</v>
      </c>
      <c r="D22205">
        <v>3007</v>
      </c>
      <c r="E22205">
        <v>749</v>
      </c>
      <c r="F22205" s="10">
        <v>1</v>
      </c>
      <c r="G22205">
        <f>VLOOKUP(D22205,产品表!$A$2:$F$13,5,FALSE)</f>
        <v>35</v>
      </c>
      <c r="H22205">
        <f>VLOOKUP(D22205,产品表!$A$2:$F$13,6,FALSE)</f>
        <v>43.75</v>
      </c>
      <c r="I22205">
        <f t="shared" si="346"/>
        <v>43.75</v>
      </c>
    </row>
    <row r="22206" spans="1:9" x14ac:dyDescent="0.25">
      <c r="A22206">
        <v>20022205</v>
      </c>
      <c r="B22206" s="1">
        <v>42698</v>
      </c>
      <c r="C22206" t="s">
        <v>45</v>
      </c>
      <c r="D22206">
        <v>3004</v>
      </c>
      <c r="E22206">
        <v>4045</v>
      </c>
      <c r="F22206" s="10">
        <v>1</v>
      </c>
      <c r="G22206">
        <f>VLOOKUP(D22206,产品表!$A$2:$F$13,5,FALSE)</f>
        <v>35</v>
      </c>
      <c r="H22206">
        <f>VLOOKUP(D22206,产品表!$A$2:$F$13,6,FALSE)</f>
        <v>43.75</v>
      </c>
      <c r="I22206">
        <f t="shared" si="346"/>
        <v>43.75</v>
      </c>
    </row>
    <row r="22207" spans="1:9" x14ac:dyDescent="0.25">
      <c r="A22207">
        <v>20022206</v>
      </c>
      <c r="B22207" s="1">
        <v>42698</v>
      </c>
      <c r="C22207" t="s">
        <v>33</v>
      </c>
      <c r="D22207">
        <v>3002</v>
      </c>
      <c r="E22207">
        <v>2858</v>
      </c>
      <c r="F22207" s="10">
        <v>1</v>
      </c>
      <c r="G22207">
        <f>VLOOKUP(D22207,产品表!$A$2:$F$13,5,FALSE)</f>
        <v>29</v>
      </c>
      <c r="H22207">
        <f>VLOOKUP(D22207,产品表!$A$2:$F$13,6,FALSE)</f>
        <v>36.25</v>
      </c>
      <c r="I22207">
        <f t="shared" si="346"/>
        <v>36.25</v>
      </c>
    </row>
    <row r="22208" spans="1:9" x14ac:dyDescent="0.25">
      <c r="A22208">
        <v>20022207</v>
      </c>
      <c r="B22208" s="1">
        <v>42698</v>
      </c>
      <c r="C22208" t="s">
        <v>21</v>
      </c>
      <c r="D22208">
        <v>3004</v>
      </c>
      <c r="E22208">
        <v>1686</v>
      </c>
      <c r="F22208" s="10">
        <v>1</v>
      </c>
      <c r="G22208">
        <f>VLOOKUP(D22208,产品表!$A$2:$F$13,5,FALSE)</f>
        <v>35</v>
      </c>
      <c r="H22208">
        <f>VLOOKUP(D22208,产品表!$A$2:$F$13,6,FALSE)</f>
        <v>43.75</v>
      </c>
      <c r="I22208">
        <f t="shared" si="346"/>
        <v>43.75</v>
      </c>
    </row>
    <row r="22209" spans="1:9" x14ac:dyDescent="0.25">
      <c r="A22209">
        <v>20022208</v>
      </c>
      <c r="B22209" s="1">
        <v>42698</v>
      </c>
      <c r="C22209" t="s">
        <v>12</v>
      </c>
      <c r="D22209">
        <v>3004</v>
      </c>
      <c r="E22209">
        <v>745</v>
      </c>
      <c r="F22209" s="10">
        <v>1</v>
      </c>
      <c r="G22209">
        <f>VLOOKUP(D22209,产品表!$A$2:$F$13,5,FALSE)</f>
        <v>35</v>
      </c>
      <c r="H22209">
        <f>VLOOKUP(D22209,产品表!$A$2:$F$13,6,FALSE)</f>
        <v>43.75</v>
      </c>
      <c r="I22209">
        <f t="shared" si="346"/>
        <v>43.75</v>
      </c>
    </row>
    <row r="22210" spans="1:9" x14ac:dyDescent="0.25">
      <c r="A22210">
        <v>20022209</v>
      </c>
      <c r="B22210" s="1">
        <v>42698</v>
      </c>
      <c r="C22210" t="s">
        <v>18</v>
      </c>
      <c r="D22210">
        <v>3004</v>
      </c>
      <c r="E22210">
        <v>1323</v>
      </c>
      <c r="F22210" s="10">
        <v>1</v>
      </c>
      <c r="G22210">
        <f>VLOOKUP(D22210,产品表!$A$2:$F$13,5,FALSE)</f>
        <v>35</v>
      </c>
      <c r="H22210">
        <f>VLOOKUP(D22210,产品表!$A$2:$F$13,6,FALSE)</f>
        <v>43.75</v>
      </c>
      <c r="I22210">
        <f t="shared" si="346"/>
        <v>43.75</v>
      </c>
    </row>
    <row r="22211" spans="1:9" x14ac:dyDescent="0.25">
      <c r="A22211">
        <v>20022210</v>
      </c>
      <c r="B22211" s="1">
        <v>42698</v>
      </c>
      <c r="C22211" t="s">
        <v>34</v>
      </c>
      <c r="D22211">
        <v>3005</v>
      </c>
      <c r="E22211">
        <v>2960</v>
      </c>
      <c r="F22211" s="10">
        <v>4</v>
      </c>
      <c r="G22211">
        <f>VLOOKUP(D22211,产品表!$A$2:$F$13,5,FALSE)</f>
        <v>33</v>
      </c>
      <c r="H22211">
        <f>VLOOKUP(D22211,产品表!$A$2:$F$13,6,FALSE)</f>
        <v>41.25</v>
      </c>
      <c r="I22211">
        <f t="shared" ref="I22211:I22274" si="347">H22211*F22211</f>
        <v>165</v>
      </c>
    </row>
    <row r="22212" spans="1:9" x14ac:dyDescent="0.25">
      <c r="A22212">
        <v>20022211</v>
      </c>
      <c r="B22212" s="1">
        <v>42698</v>
      </c>
      <c r="C22212" t="s">
        <v>26</v>
      </c>
      <c r="D22212">
        <v>3006</v>
      </c>
      <c r="E22212">
        <v>2155</v>
      </c>
      <c r="F22212" s="10">
        <v>1</v>
      </c>
      <c r="G22212">
        <f>VLOOKUP(D22212,产品表!$A$2:$F$13,5,FALSE)</f>
        <v>31</v>
      </c>
      <c r="H22212">
        <f>VLOOKUP(D22212,产品表!$A$2:$F$13,6,FALSE)</f>
        <v>38.75</v>
      </c>
      <c r="I22212">
        <f t="shared" si="347"/>
        <v>38.75</v>
      </c>
    </row>
    <row r="22213" spans="1:9" x14ac:dyDescent="0.25">
      <c r="A22213">
        <v>20022212</v>
      </c>
      <c r="B22213" s="1">
        <v>42698</v>
      </c>
      <c r="C22213" t="s">
        <v>11</v>
      </c>
      <c r="D22213">
        <v>3006</v>
      </c>
      <c r="E22213">
        <v>683</v>
      </c>
      <c r="F22213" s="10">
        <v>2</v>
      </c>
      <c r="G22213">
        <f>VLOOKUP(D22213,产品表!$A$2:$F$13,5,FALSE)</f>
        <v>31</v>
      </c>
      <c r="H22213">
        <f>VLOOKUP(D22213,产品表!$A$2:$F$13,6,FALSE)</f>
        <v>38.75</v>
      </c>
      <c r="I22213">
        <f t="shared" si="347"/>
        <v>77.5</v>
      </c>
    </row>
    <row r="22214" spans="1:9" x14ac:dyDescent="0.25">
      <c r="A22214">
        <v>20022213</v>
      </c>
      <c r="B22214" s="1">
        <v>42698</v>
      </c>
      <c r="C22214" t="s">
        <v>17</v>
      </c>
      <c r="D22214">
        <v>3006</v>
      </c>
      <c r="E22214">
        <v>1282</v>
      </c>
      <c r="F22214" s="10">
        <v>2</v>
      </c>
      <c r="G22214">
        <f>VLOOKUP(D22214,产品表!$A$2:$F$13,5,FALSE)</f>
        <v>31</v>
      </c>
      <c r="H22214">
        <f>VLOOKUP(D22214,产品表!$A$2:$F$13,6,FALSE)</f>
        <v>38.75</v>
      </c>
      <c r="I22214">
        <f t="shared" si="347"/>
        <v>77.5</v>
      </c>
    </row>
    <row r="22215" spans="1:9" x14ac:dyDescent="0.25">
      <c r="A22215">
        <v>20022214</v>
      </c>
      <c r="B22215" s="1">
        <v>42698</v>
      </c>
      <c r="C22215" t="s">
        <v>17</v>
      </c>
      <c r="D22215">
        <v>3008</v>
      </c>
      <c r="E22215">
        <v>1268</v>
      </c>
      <c r="F22215" s="10">
        <v>1</v>
      </c>
      <c r="G22215">
        <f>VLOOKUP(D22215,产品表!$A$2:$F$13,5,FALSE)</f>
        <v>33</v>
      </c>
      <c r="H22215">
        <f>VLOOKUP(D22215,产品表!$A$2:$F$13,6,FALSE)</f>
        <v>41.25</v>
      </c>
      <c r="I22215">
        <f t="shared" si="347"/>
        <v>41.25</v>
      </c>
    </row>
    <row r="22216" spans="1:9" x14ac:dyDescent="0.25">
      <c r="A22216">
        <v>20022215</v>
      </c>
      <c r="B22216" s="1">
        <v>42698</v>
      </c>
      <c r="C22216" t="s">
        <v>53</v>
      </c>
      <c r="D22216">
        <v>3006</v>
      </c>
      <c r="E22216">
        <v>4870</v>
      </c>
      <c r="F22216" s="10">
        <v>3</v>
      </c>
      <c r="G22216">
        <f>VLOOKUP(D22216,产品表!$A$2:$F$13,5,FALSE)</f>
        <v>31</v>
      </c>
      <c r="H22216">
        <f>VLOOKUP(D22216,产品表!$A$2:$F$13,6,FALSE)</f>
        <v>38.75</v>
      </c>
      <c r="I22216">
        <f t="shared" si="347"/>
        <v>116.25</v>
      </c>
    </row>
    <row r="22217" spans="1:9" x14ac:dyDescent="0.25">
      <c r="A22217">
        <v>20022216</v>
      </c>
      <c r="B22217" s="1">
        <v>42698</v>
      </c>
      <c r="C22217" t="s">
        <v>31</v>
      </c>
      <c r="D22217">
        <v>3006</v>
      </c>
      <c r="E22217">
        <v>2637</v>
      </c>
      <c r="F22217" s="10">
        <v>2</v>
      </c>
      <c r="G22217">
        <f>VLOOKUP(D22217,产品表!$A$2:$F$13,5,FALSE)</f>
        <v>31</v>
      </c>
      <c r="H22217">
        <f>VLOOKUP(D22217,产品表!$A$2:$F$13,6,FALSE)</f>
        <v>38.75</v>
      </c>
      <c r="I22217">
        <f t="shared" si="347"/>
        <v>77.5</v>
      </c>
    </row>
    <row r="22218" spans="1:9" x14ac:dyDescent="0.25">
      <c r="A22218">
        <v>20022217</v>
      </c>
      <c r="B22218" s="1">
        <v>42698</v>
      </c>
      <c r="C22218" t="s">
        <v>40</v>
      </c>
      <c r="D22218">
        <v>3006</v>
      </c>
      <c r="E22218">
        <v>3556</v>
      </c>
      <c r="F22218" s="10">
        <v>1</v>
      </c>
      <c r="G22218">
        <f>VLOOKUP(D22218,产品表!$A$2:$F$13,5,FALSE)</f>
        <v>31</v>
      </c>
      <c r="H22218">
        <f>VLOOKUP(D22218,产品表!$A$2:$F$13,6,FALSE)</f>
        <v>38.75</v>
      </c>
      <c r="I22218">
        <f t="shared" si="347"/>
        <v>38.75</v>
      </c>
    </row>
    <row r="22219" spans="1:9" x14ac:dyDescent="0.25">
      <c r="A22219">
        <v>20022218</v>
      </c>
      <c r="B22219" s="1">
        <v>42698</v>
      </c>
      <c r="C22219" t="s">
        <v>41</v>
      </c>
      <c r="D22219">
        <v>3008</v>
      </c>
      <c r="E22219">
        <v>3674</v>
      </c>
      <c r="F22219" s="10">
        <v>3</v>
      </c>
      <c r="G22219">
        <f>VLOOKUP(D22219,产品表!$A$2:$F$13,5,FALSE)</f>
        <v>33</v>
      </c>
      <c r="H22219">
        <f>VLOOKUP(D22219,产品表!$A$2:$F$13,6,FALSE)</f>
        <v>41.25</v>
      </c>
      <c r="I22219">
        <f t="shared" si="347"/>
        <v>123.75</v>
      </c>
    </row>
    <row r="22220" spans="1:9" x14ac:dyDescent="0.25">
      <c r="A22220">
        <v>20022219</v>
      </c>
      <c r="B22220" s="1">
        <v>42698</v>
      </c>
      <c r="C22220" t="s">
        <v>11</v>
      </c>
      <c r="D22220">
        <v>3008</v>
      </c>
      <c r="E22220">
        <v>665</v>
      </c>
      <c r="F22220" s="10">
        <v>2</v>
      </c>
      <c r="G22220">
        <f>VLOOKUP(D22220,产品表!$A$2:$F$13,5,FALSE)</f>
        <v>33</v>
      </c>
      <c r="H22220">
        <f>VLOOKUP(D22220,产品表!$A$2:$F$13,6,FALSE)</f>
        <v>41.25</v>
      </c>
      <c r="I22220">
        <f t="shared" si="347"/>
        <v>82.5</v>
      </c>
    </row>
    <row r="22221" spans="1:9" x14ac:dyDescent="0.25">
      <c r="A22221">
        <v>20022220</v>
      </c>
      <c r="B22221" s="1">
        <v>42698</v>
      </c>
      <c r="C22221" t="s">
        <v>17</v>
      </c>
      <c r="D22221">
        <v>3006</v>
      </c>
      <c r="E22221">
        <v>1231</v>
      </c>
      <c r="F22221" s="10">
        <v>1</v>
      </c>
      <c r="G22221">
        <f>VLOOKUP(D22221,产品表!$A$2:$F$13,5,FALSE)</f>
        <v>31</v>
      </c>
      <c r="H22221">
        <f>VLOOKUP(D22221,产品表!$A$2:$F$13,6,FALSE)</f>
        <v>38.75</v>
      </c>
      <c r="I22221">
        <f t="shared" si="347"/>
        <v>38.75</v>
      </c>
    </row>
    <row r="22222" spans="1:9" x14ac:dyDescent="0.25">
      <c r="A22222">
        <v>20022221</v>
      </c>
      <c r="B22222" s="1">
        <v>42698</v>
      </c>
      <c r="C22222" t="s">
        <v>41</v>
      </c>
      <c r="D22222">
        <v>3008</v>
      </c>
      <c r="E22222">
        <v>3623</v>
      </c>
      <c r="F22222" s="10">
        <v>3</v>
      </c>
      <c r="G22222">
        <f>VLOOKUP(D22222,产品表!$A$2:$F$13,5,FALSE)</f>
        <v>33</v>
      </c>
      <c r="H22222">
        <f>VLOOKUP(D22222,产品表!$A$2:$F$13,6,FALSE)</f>
        <v>41.25</v>
      </c>
      <c r="I22222">
        <f t="shared" si="347"/>
        <v>123.75</v>
      </c>
    </row>
    <row r="22223" spans="1:9" x14ac:dyDescent="0.25">
      <c r="A22223">
        <v>20022222</v>
      </c>
      <c r="B22223" s="1">
        <v>42698</v>
      </c>
      <c r="C22223" t="s">
        <v>42</v>
      </c>
      <c r="D22223">
        <v>3003</v>
      </c>
      <c r="E22223">
        <v>3762</v>
      </c>
      <c r="F22223" s="10">
        <v>1</v>
      </c>
      <c r="G22223">
        <f>VLOOKUP(D22223,产品表!$A$2:$F$13,5,FALSE)</f>
        <v>24</v>
      </c>
      <c r="H22223">
        <f>VLOOKUP(D22223,产品表!$A$2:$F$13,6,FALSE)</f>
        <v>30</v>
      </c>
      <c r="I22223">
        <f t="shared" si="347"/>
        <v>30</v>
      </c>
    </row>
    <row r="22224" spans="1:9" x14ac:dyDescent="0.25">
      <c r="A22224">
        <v>20022223</v>
      </c>
      <c r="B22224" s="1">
        <v>42698</v>
      </c>
      <c r="C22224" t="s">
        <v>51</v>
      </c>
      <c r="D22224">
        <v>3005</v>
      </c>
      <c r="E22224">
        <v>4656</v>
      </c>
      <c r="F22224" s="10">
        <v>1</v>
      </c>
      <c r="G22224">
        <f>VLOOKUP(D22224,产品表!$A$2:$F$13,5,FALSE)</f>
        <v>33</v>
      </c>
      <c r="H22224">
        <f>VLOOKUP(D22224,产品表!$A$2:$F$13,6,FALSE)</f>
        <v>41.25</v>
      </c>
      <c r="I22224">
        <f t="shared" si="347"/>
        <v>41.25</v>
      </c>
    </row>
    <row r="22225" spans="1:9" x14ac:dyDescent="0.25">
      <c r="A22225">
        <v>20022224</v>
      </c>
      <c r="B22225" s="1">
        <v>42698</v>
      </c>
      <c r="C22225" t="s">
        <v>51</v>
      </c>
      <c r="D22225">
        <v>3005</v>
      </c>
      <c r="E22225">
        <v>4652</v>
      </c>
      <c r="F22225" s="10">
        <v>3</v>
      </c>
      <c r="G22225">
        <f>VLOOKUP(D22225,产品表!$A$2:$F$13,5,FALSE)</f>
        <v>33</v>
      </c>
      <c r="H22225">
        <f>VLOOKUP(D22225,产品表!$A$2:$F$13,6,FALSE)</f>
        <v>41.25</v>
      </c>
      <c r="I22225">
        <f t="shared" si="347"/>
        <v>123.75</v>
      </c>
    </row>
    <row r="22226" spans="1:9" x14ac:dyDescent="0.25">
      <c r="A22226">
        <v>20022225</v>
      </c>
      <c r="B22226" s="1">
        <v>42698</v>
      </c>
      <c r="C22226" t="s">
        <v>11</v>
      </c>
      <c r="D22226">
        <v>3009</v>
      </c>
      <c r="E22226">
        <v>632</v>
      </c>
      <c r="F22226" s="10">
        <v>1</v>
      </c>
      <c r="G22226">
        <f>VLOOKUP(D22226,产品表!$A$2:$F$13,5,FALSE)</f>
        <v>31</v>
      </c>
      <c r="H22226">
        <f>VLOOKUP(D22226,产品表!$A$2:$F$13,6,FALSE)</f>
        <v>38.75</v>
      </c>
      <c r="I22226">
        <f t="shared" si="347"/>
        <v>38.75</v>
      </c>
    </row>
    <row r="22227" spans="1:9" x14ac:dyDescent="0.25">
      <c r="A22227">
        <v>20022226</v>
      </c>
      <c r="B22227" s="1">
        <v>42698</v>
      </c>
      <c r="C22227" t="s">
        <v>33</v>
      </c>
      <c r="D22227">
        <v>3006</v>
      </c>
      <c r="E22227">
        <v>2821</v>
      </c>
      <c r="F22227" s="10">
        <v>2</v>
      </c>
      <c r="G22227">
        <f>VLOOKUP(D22227,产品表!$A$2:$F$13,5,FALSE)</f>
        <v>31</v>
      </c>
      <c r="H22227">
        <f>VLOOKUP(D22227,产品表!$A$2:$F$13,6,FALSE)</f>
        <v>38.75</v>
      </c>
      <c r="I22227">
        <f t="shared" si="347"/>
        <v>77.5</v>
      </c>
    </row>
    <row r="22228" spans="1:9" x14ac:dyDescent="0.25">
      <c r="A22228">
        <v>20022227</v>
      </c>
      <c r="B22228" s="1">
        <v>42698</v>
      </c>
      <c r="C22228" t="s">
        <v>33</v>
      </c>
      <c r="D22228">
        <v>3005</v>
      </c>
      <c r="E22228">
        <v>2897</v>
      </c>
      <c r="F22228" s="10">
        <v>3</v>
      </c>
      <c r="G22228">
        <f>VLOOKUP(D22228,产品表!$A$2:$F$13,5,FALSE)</f>
        <v>33</v>
      </c>
      <c r="H22228">
        <f>VLOOKUP(D22228,产品表!$A$2:$F$13,6,FALSE)</f>
        <v>41.25</v>
      </c>
      <c r="I22228">
        <f t="shared" si="347"/>
        <v>123.75</v>
      </c>
    </row>
    <row r="22229" spans="1:9" x14ac:dyDescent="0.25">
      <c r="A22229">
        <v>20022228</v>
      </c>
      <c r="B22229" s="1">
        <v>42698</v>
      </c>
      <c r="C22229" t="s">
        <v>33</v>
      </c>
      <c r="D22229">
        <v>3007</v>
      </c>
      <c r="E22229">
        <v>2832</v>
      </c>
      <c r="F22229" s="10">
        <v>2</v>
      </c>
      <c r="G22229">
        <f>VLOOKUP(D22229,产品表!$A$2:$F$13,5,FALSE)</f>
        <v>35</v>
      </c>
      <c r="H22229">
        <f>VLOOKUP(D22229,产品表!$A$2:$F$13,6,FALSE)</f>
        <v>43.75</v>
      </c>
      <c r="I22229">
        <f t="shared" si="347"/>
        <v>87.5</v>
      </c>
    </row>
    <row r="22230" spans="1:9" x14ac:dyDescent="0.25">
      <c r="A22230">
        <v>20022229</v>
      </c>
      <c r="B22230" s="1">
        <v>42698</v>
      </c>
      <c r="C22230" t="s">
        <v>33</v>
      </c>
      <c r="D22230">
        <v>3005</v>
      </c>
      <c r="E22230">
        <v>2887</v>
      </c>
      <c r="F22230" s="10">
        <v>3</v>
      </c>
      <c r="G22230">
        <f>VLOOKUP(D22230,产品表!$A$2:$F$13,5,FALSE)</f>
        <v>33</v>
      </c>
      <c r="H22230">
        <f>VLOOKUP(D22230,产品表!$A$2:$F$13,6,FALSE)</f>
        <v>41.25</v>
      </c>
      <c r="I22230">
        <f t="shared" si="347"/>
        <v>123.75</v>
      </c>
    </row>
    <row r="22231" spans="1:9" x14ac:dyDescent="0.25">
      <c r="A22231">
        <v>20022230</v>
      </c>
      <c r="B22231" s="1">
        <v>42698</v>
      </c>
      <c r="C22231" t="s">
        <v>48</v>
      </c>
      <c r="D22231">
        <v>3004</v>
      </c>
      <c r="E22231">
        <v>4382</v>
      </c>
      <c r="F22231" s="10">
        <v>1</v>
      </c>
      <c r="G22231">
        <f>VLOOKUP(D22231,产品表!$A$2:$F$13,5,FALSE)</f>
        <v>35</v>
      </c>
      <c r="H22231">
        <f>VLOOKUP(D22231,产品表!$A$2:$F$13,6,FALSE)</f>
        <v>43.75</v>
      </c>
      <c r="I22231">
        <f t="shared" si="347"/>
        <v>43.75</v>
      </c>
    </row>
    <row r="22232" spans="1:9" x14ac:dyDescent="0.25">
      <c r="A22232">
        <v>20022231</v>
      </c>
      <c r="B22232" s="1">
        <v>42698</v>
      </c>
      <c r="C22232" t="s">
        <v>40</v>
      </c>
      <c r="D22232">
        <v>3008</v>
      </c>
      <c r="E22232">
        <v>3583</v>
      </c>
      <c r="F22232" s="10">
        <v>3</v>
      </c>
      <c r="G22232">
        <f>VLOOKUP(D22232,产品表!$A$2:$F$13,5,FALSE)</f>
        <v>33</v>
      </c>
      <c r="H22232">
        <f>VLOOKUP(D22232,产品表!$A$2:$F$13,6,FALSE)</f>
        <v>41.25</v>
      </c>
      <c r="I22232">
        <f t="shared" si="347"/>
        <v>123.75</v>
      </c>
    </row>
    <row r="22233" spans="1:9" x14ac:dyDescent="0.25">
      <c r="A22233">
        <v>20022232</v>
      </c>
      <c r="B22233" s="1">
        <v>42698</v>
      </c>
      <c r="C22233" t="s">
        <v>17</v>
      </c>
      <c r="D22233">
        <v>3008</v>
      </c>
      <c r="E22233">
        <v>1227</v>
      </c>
      <c r="F22233" s="10">
        <v>3</v>
      </c>
      <c r="G22233">
        <f>VLOOKUP(D22233,产品表!$A$2:$F$13,5,FALSE)</f>
        <v>33</v>
      </c>
      <c r="H22233">
        <f>VLOOKUP(D22233,产品表!$A$2:$F$13,6,FALSE)</f>
        <v>41.25</v>
      </c>
      <c r="I22233">
        <f t="shared" si="347"/>
        <v>123.75</v>
      </c>
    </row>
    <row r="22234" spans="1:9" x14ac:dyDescent="0.25">
      <c r="A22234">
        <v>20022233</v>
      </c>
      <c r="B22234" s="1">
        <v>42698</v>
      </c>
      <c r="C22234" t="s">
        <v>42</v>
      </c>
      <c r="D22234">
        <v>3007</v>
      </c>
      <c r="E22234">
        <v>3761</v>
      </c>
      <c r="F22234" s="10">
        <v>1</v>
      </c>
      <c r="G22234">
        <f>VLOOKUP(D22234,产品表!$A$2:$F$13,5,FALSE)</f>
        <v>35</v>
      </c>
      <c r="H22234">
        <f>VLOOKUP(D22234,产品表!$A$2:$F$13,6,FALSE)</f>
        <v>43.75</v>
      </c>
      <c r="I22234">
        <f t="shared" si="347"/>
        <v>43.75</v>
      </c>
    </row>
    <row r="22235" spans="1:9" x14ac:dyDescent="0.25">
      <c r="A22235">
        <v>20022234</v>
      </c>
      <c r="B22235" s="1">
        <v>42698</v>
      </c>
      <c r="C22235" t="s">
        <v>35</v>
      </c>
      <c r="D22235">
        <v>3004</v>
      </c>
      <c r="E22235">
        <v>3058</v>
      </c>
      <c r="F22235" s="10">
        <v>2</v>
      </c>
      <c r="G22235">
        <f>VLOOKUP(D22235,产品表!$A$2:$F$13,5,FALSE)</f>
        <v>35</v>
      </c>
      <c r="H22235">
        <f>VLOOKUP(D22235,产品表!$A$2:$F$13,6,FALSE)</f>
        <v>43.75</v>
      </c>
      <c r="I22235">
        <f t="shared" si="347"/>
        <v>87.5</v>
      </c>
    </row>
    <row r="22236" spans="1:9" x14ac:dyDescent="0.25">
      <c r="A22236">
        <v>20022235</v>
      </c>
      <c r="B22236" s="1">
        <v>42698</v>
      </c>
      <c r="C22236" t="s">
        <v>17</v>
      </c>
      <c r="D22236">
        <v>3005</v>
      </c>
      <c r="E22236">
        <v>1208</v>
      </c>
      <c r="F22236" s="10">
        <v>1</v>
      </c>
      <c r="G22236">
        <f>VLOOKUP(D22236,产品表!$A$2:$F$13,5,FALSE)</f>
        <v>33</v>
      </c>
      <c r="H22236">
        <f>VLOOKUP(D22236,产品表!$A$2:$F$13,6,FALSE)</f>
        <v>41.25</v>
      </c>
      <c r="I22236">
        <f t="shared" si="347"/>
        <v>41.25</v>
      </c>
    </row>
    <row r="22237" spans="1:9" x14ac:dyDescent="0.25">
      <c r="A22237">
        <v>20022236</v>
      </c>
      <c r="B22237" s="1">
        <v>42698</v>
      </c>
      <c r="C22237" t="s">
        <v>46</v>
      </c>
      <c r="D22237">
        <v>3006</v>
      </c>
      <c r="E22237">
        <v>4154</v>
      </c>
      <c r="F22237" s="10">
        <v>1</v>
      </c>
      <c r="G22237">
        <f>VLOOKUP(D22237,产品表!$A$2:$F$13,5,FALSE)</f>
        <v>31</v>
      </c>
      <c r="H22237">
        <f>VLOOKUP(D22237,产品表!$A$2:$F$13,6,FALSE)</f>
        <v>38.75</v>
      </c>
      <c r="I22237">
        <f t="shared" si="347"/>
        <v>38.75</v>
      </c>
    </row>
    <row r="22238" spans="1:9" x14ac:dyDescent="0.25">
      <c r="A22238">
        <v>20022237</v>
      </c>
      <c r="B22238" s="1">
        <v>42698</v>
      </c>
      <c r="C22238" t="s">
        <v>46</v>
      </c>
      <c r="D22238">
        <v>3009</v>
      </c>
      <c r="E22238">
        <v>4188</v>
      </c>
      <c r="F22238" s="10">
        <v>1</v>
      </c>
      <c r="G22238">
        <f>VLOOKUP(D22238,产品表!$A$2:$F$13,5,FALSE)</f>
        <v>31</v>
      </c>
      <c r="H22238">
        <f>VLOOKUP(D22238,产品表!$A$2:$F$13,6,FALSE)</f>
        <v>38.75</v>
      </c>
      <c r="I22238">
        <f t="shared" si="347"/>
        <v>38.75</v>
      </c>
    </row>
    <row r="22239" spans="1:9" x14ac:dyDescent="0.25">
      <c r="A22239">
        <v>20022238</v>
      </c>
      <c r="B22239" s="1">
        <v>42698</v>
      </c>
      <c r="C22239" t="s">
        <v>46</v>
      </c>
      <c r="D22239">
        <v>3008</v>
      </c>
      <c r="E22239">
        <v>4190</v>
      </c>
      <c r="F22239" s="10">
        <v>4</v>
      </c>
      <c r="G22239">
        <f>VLOOKUP(D22239,产品表!$A$2:$F$13,5,FALSE)</f>
        <v>33</v>
      </c>
      <c r="H22239">
        <f>VLOOKUP(D22239,产品表!$A$2:$F$13,6,FALSE)</f>
        <v>41.25</v>
      </c>
      <c r="I22239">
        <f t="shared" si="347"/>
        <v>165</v>
      </c>
    </row>
    <row r="22240" spans="1:9" x14ac:dyDescent="0.25">
      <c r="A22240">
        <v>20022239</v>
      </c>
      <c r="B22240" s="1">
        <v>42698</v>
      </c>
      <c r="C22240" t="s">
        <v>6</v>
      </c>
      <c r="D22240">
        <v>3006</v>
      </c>
      <c r="E22240">
        <v>156</v>
      </c>
      <c r="F22240" s="10">
        <v>1</v>
      </c>
      <c r="G22240">
        <f>VLOOKUP(D22240,产品表!$A$2:$F$13,5,FALSE)</f>
        <v>31</v>
      </c>
      <c r="H22240">
        <f>VLOOKUP(D22240,产品表!$A$2:$F$13,6,FALSE)</f>
        <v>38.75</v>
      </c>
      <c r="I22240">
        <f t="shared" si="347"/>
        <v>38.75</v>
      </c>
    </row>
    <row r="22241" spans="1:9" x14ac:dyDescent="0.25">
      <c r="A22241">
        <v>20022240</v>
      </c>
      <c r="B22241" s="1">
        <v>42698</v>
      </c>
      <c r="C22241" t="s">
        <v>9</v>
      </c>
      <c r="D22241">
        <v>3009</v>
      </c>
      <c r="E22241">
        <v>412</v>
      </c>
      <c r="F22241" s="10">
        <v>3</v>
      </c>
      <c r="G22241">
        <f>VLOOKUP(D22241,产品表!$A$2:$F$13,5,FALSE)</f>
        <v>31</v>
      </c>
      <c r="H22241">
        <f>VLOOKUP(D22241,产品表!$A$2:$F$13,6,FALSE)</f>
        <v>38.75</v>
      </c>
      <c r="I22241">
        <f t="shared" si="347"/>
        <v>116.25</v>
      </c>
    </row>
    <row r="22242" spans="1:9" x14ac:dyDescent="0.25">
      <c r="A22242">
        <v>20022241</v>
      </c>
      <c r="B22242" s="1">
        <v>42698</v>
      </c>
      <c r="C22242" t="s">
        <v>46</v>
      </c>
      <c r="D22242">
        <v>3006</v>
      </c>
      <c r="E22242">
        <v>4190</v>
      </c>
      <c r="F22242" s="10">
        <v>1</v>
      </c>
      <c r="G22242">
        <f>VLOOKUP(D22242,产品表!$A$2:$F$13,5,FALSE)</f>
        <v>31</v>
      </c>
      <c r="H22242">
        <f>VLOOKUP(D22242,产品表!$A$2:$F$13,6,FALSE)</f>
        <v>38.75</v>
      </c>
      <c r="I22242">
        <f t="shared" si="347"/>
        <v>38.75</v>
      </c>
    </row>
    <row r="22243" spans="1:9" x14ac:dyDescent="0.25">
      <c r="A22243">
        <v>20022242</v>
      </c>
      <c r="B22243" s="1">
        <v>42698</v>
      </c>
      <c r="C22243" t="s">
        <v>44</v>
      </c>
      <c r="D22243">
        <v>3004</v>
      </c>
      <c r="E22243">
        <v>3972</v>
      </c>
      <c r="F22243" s="10">
        <v>3</v>
      </c>
      <c r="G22243">
        <f>VLOOKUP(D22243,产品表!$A$2:$F$13,5,FALSE)</f>
        <v>35</v>
      </c>
      <c r="H22243">
        <f>VLOOKUP(D22243,产品表!$A$2:$F$13,6,FALSE)</f>
        <v>43.75</v>
      </c>
      <c r="I22243">
        <f t="shared" si="347"/>
        <v>131.25</v>
      </c>
    </row>
    <row r="22244" spans="1:9" x14ac:dyDescent="0.25">
      <c r="A22244">
        <v>20022243</v>
      </c>
      <c r="B22244" s="1">
        <v>42698</v>
      </c>
      <c r="C22244" t="s">
        <v>51</v>
      </c>
      <c r="D22244">
        <v>3005</v>
      </c>
      <c r="E22244">
        <v>4690</v>
      </c>
      <c r="F22244" s="10">
        <v>1</v>
      </c>
      <c r="G22244">
        <f>VLOOKUP(D22244,产品表!$A$2:$F$13,5,FALSE)</f>
        <v>33</v>
      </c>
      <c r="H22244">
        <f>VLOOKUP(D22244,产品表!$A$2:$F$13,6,FALSE)</f>
        <v>41.25</v>
      </c>
      <c r="I22244">
        <f t="shared" si="347"/>
        <v>41.25</v>
      </c>
    </row>
    <row r="22245" spans="1:9" x14ac:dyDescent="0.25">
      <c r="A22245">
        <v>20022244</v>
      </c>
      <c r="B22245" s="1">
        <v>42698</v>
      </c>
      <c r="C22245" t="s">
        <v>33</v>
      </c>
      <c r="D22245">
        <v>3008</v>
      </c>
      <c r="E22245">
        <v>2856</v>
      </c>
      <c r="F22245" s="10">
        <v>1</v>
      </c>
      <c r="G22245">
        <f>VLOOKUP(D22245,产品表!$A$2:$F$13,5,FALSE)</f>
        <v>33</v>
      </c>
      <c r="H22245">
        <f>VLOOKUP(D22245,产品表!$A$2:$F$13,6,FALSE)</f>
        <v>41.25</v>
      </c>
      <c r="I22245">
        <f t="shared" si="347"/>
        <v>41.25</v>
      </c>
    </row>
    <row r="22246" spans="1:9" x14ac:dyDescent="0.25">
      <c r="A22246">
        <v>20022245</v>
      </c>
      <c r="B22246" s="1">
        <v>42698</v>
      </c>
      <c r="C22246" t="s">
        <v>30</v>
      </c>
      <c r="D22246">
        <v>3009</v>
      </c>
      <c r="E22246">
        <v>2512</v>
      </c>
      <c r="F22246" s="10">
        <v>1</v>
      </c>
      <c r="G22246">
        <f>VLOOKUP(D22246,产品表!$A$2:$F$13,5,FALSE)</f>
        <v>31</v>
      </c>
      <c r="H22246">
        <f>VLOOKUP(D22246,产品表!$A$2:$F$13,6,FALSE)</f>
        <v>38.75</v>
      </c>
      <c r="I22246">
        <f t="shared" si="347"/>
        <v>38.75</v>
      </c>
    </row>
    <row r="22247" spans="1:9" x14ac:dyDescent="0.25">
      <c r="A22247">
        <v>20022246</v>
      </c>
      <c r="B22247" s="1">
        <v>42698</v>
      </c>
      <c r="C22247" t="s">
        <v>25</v>
      </c>
      <c r="D22247">
        <v>3006</v>
      </c>
      <c r="E22247">
        <v>2085</v>
      </c>
      <c r="F22247" s="10">
        <v>3</v>
      </c>
      <c r="G22247">
        <f>VLOOKUP(D22247,产品表!$A$2:$F$13,5,FALSE)</f>
        <v>31</v>
      </c>
      <c r="H22247">
        <f>VLOOKUP(D22247,产品表!$A$2:$F$13,6,FALSE)</f>
        <v>38.75</v>
      </c>
      <c r="I22247">
        <f t="shared" si="347"/>
        <v>116.25</v>
      </c>
    </row>
    <row r="22248" spans="1:9" x14ac:dyDescent="0.25">
      <c r="A22248">
        <v>20022247</v>
      </c>
      <c r="B22248" s="1">
        <v>42698</v>
      </c>
      <c r="C22248" t="s">
        <v>28</v>
      </c>
      <c r="D22248">
        <v>3005</v>
      </c>
      <c r="E22248">
        <v>2360</v>
      </c>
      <c r="F22248" s="10">
        <v>3</v>
      </c>
      <c r="G22248">
        <f>VLOOKUP(D22248,产品表!$A$2:$F$13,5,FALSE)</f>
        <v>33</v>
      </c>
      <c r="H22248">
        <f>VLOOKUP(D22248,产品表!$A$2:$F$13,6,FALSE)</f>
        <v>41.25</v>
      </c>
      <c r="I22248">
        <f t="shared" si="347"/>
        <v>123.75</v>
      </c>
    </row>
    <row r="22249" spans="1:9" x14ac:dyDescent="0.25">
      <c r="A22249">
        <v>20022248</v>
      </c>
      <c r="B22249" s="1">
        <v>42698</v>
      </c>
      <c r="C22249" t="s">
        <v>22</v>
      </c>
      <c r="D22249">
        <v>3005</v>
      </c>
      <c r="E22249">
        <v>1764</v>
      </c>
      <c r="F22249" s="10">
        <v>1</v>
      </c>
      <c r="G22249">
        <f>VLOOKUP(D22249,产品表!$A$2:$F$13,5,FALSE)</f>
        <v>33</v>
      </c>
      <c r="H22249">
        <f>VLOOKUP(D22249,产品表!$A$2:$F$13,6,FALSE)</f>
        <v>41.25</v>
      </c>
      <c r="I22249">
        <f t="shared" si="347"/>
        <v>41.25</v>
      </c>
    </row>
    <row r="22250" spans="1:9" x14ac:dyDescent="0.25">
      <c r="A22250">
        <v>20022249</v>
      </c>
      <c r="B22250" s="1">
        <v>42698</v>
      </c>
      <c r="C22250" t="s">
        <v>17</v>
      </c>
      <c r="D22250">
        <v>3009</v>
      </c>
      <c r="E22250">
        <v>1297</v>
      </c>
      <c r="F22250" s="10">
        <v>1</v>
      </c>
      <c r="G22250">
        <f>VLOOKUP(D22250,产品表!$A$2:$F$13,5,FALSE)</f>
        <v>31</v>
      </c>
      <c r="H22250">
        <f>VLOOKUP(D22250,产品表!$A$2:$F$13,6,FALSE)</f>
        <v>38.75</v>
      </c>
      <c r="I22250">
        <f t="shared" si="347"/>
        <v>38.75</v>
      </c>
    </row>
    <row r="22251" spans="1:9" x14ac:dyDescent="0.25">
      <c r="A22251">
        <v>20022250</v>
      </c>
      <c r="B22251" s="1">
        <v>42698</v>
      </c>
      <c r="C22251" t="s">
        <v>45</v>
      </c>
      <c r="D22251">
        <v>3006</v>
      </c>
      <c r="E22251">
        <v>4041</v>
      </c>
      <c r="F22251" s="10">
        <v>2</v>
      </c>
      <c r="G22251">
        <f>VLOOKUP(D22251,产品表!$A$2:$F$13,5,FALSE)</f>
        <v>31</v>
      </c>
      <c r="H22251">
        <f>VLOOKUP(D22251,产品表!$A$2:$F$13,6,FALSE)</f>
        <v>38.75</v>
      </c>
      <c r="I22251">
        <f t="shared" si="347"/>
        <v>77.5</v>
      </c>
    </row>
    <row r="22252" spans="1:9" x14ac:dyDescent="0.25">
      <c r="A22252">
        <v>20022251</v>
      </c>
      <c r="B22252" s="1">
        <v>42698</v>
      </c>
      <c r="C22252" t="s">
        <v>51</v>
      </c>
      <c r="D22252">
        <v>3005</v>
      </c>
      <c r="E22252">
        <v>4700</v>
      </c>
      <c r="F22252" s="10">
        <v>4</v>
      </c>
      <c r="G22252">
        <f>VLOOKUP(D22252,产品表!$A$2:$F$13,5,FALSE)</f>
        <v>33</v>
      </c>
      <c r="H22252">
        <f>VLOOKUP(D22252,产品表!$A$2:$F$13,6,FALSE)</f>
        <v>41.25</v>
      </c>
      <c r="I22252">
        <f t="shared" si="347"/>
        <v>165</v>
      </c>
    </row>
    <row r="22253" spans="1:9" x14ac:dyDescent="0.25">
      <c r="A22253">
        <v>20022252</v>
      </c>
      <c r="B22253" s="1">
        <v>42698</v>
      </c>
      <c r="C22253" t="s">
        <v>45</v>
      </c>
      <c r="D22253">
        <v>3006</v>
      </c>
      <c r="E22253">
        <v>4047</v>
      </c>
      <c r="F22253" s="10">
        <v>4</v>
      </c>
      <c r="G22253">
        <f>VLOOKUP(D22253,产品表!$A$2:$F$13,5,FALSE)</f>
        <v>31</v>
      </c>
      <c r="H22253">
        <f>VLOOKUP(D22253,产品表!$A$2:$F$13,6,FALSE)</f>
        <v>38.75</v>
      </c>
      <c r="I22253">
        <f t="shared" si="347"/>
        <v>155</v>
      </c>
    </row>
    <row r="22254" spans="1:9" x14ac:dyDescent="0.25">
      <c r="A22254">
        <v>20022253</v>
      </c>
      <c r="B22254" s="1">
        <v>42698</v>
      </c>
      <c r="C22254" t="s">
        <v>31</v>
      </c>
      <c r="D22254">
        <v>3005</v>
      </c>
      <c r="E22254">
        <v>2639</v>
      </c>
      <c r="F22254" s="10">
        <v>3</v>
      </c>
      <c r="G22254">
        <f>VLOOKUP(D22254,产品表!$A$2:$F$13,5,FALSE)</f>
        <v>33</v>
      </c>
      <c r="H22254">
        <f>VLOOKUP(D22254,产品表!$A$2:$F$13,6,FALSE)</f>
        <v>41.25</v>
      </c>
      <c r="I22254">
        <f t="shared" si="347"/>
        <v>123.75</v>
      </c>
    </row>
    <row r="22255" spans="1:9" x14ac:dyDescent="0.25">
      <c r="A22255">
        <v>20022254</v>
      </c>
      <c r="B22255" s="1">
        <v>42698</v>
      </c>
      <c r="C22255" t="s">
        <v>34</v>
      </c>
      <c r="D22255">
        <v>3004</v>
      </c>
      <c r="E22255">
        <v>2939</v>
      </c>
      <c r="F22255" s="10">
        <v>3</v>
      </c>
      <c r="G22255">
        <f>VLOOKUP(D22255,产品表!$A$2:$F$13,5,FALSE)</f>
        <v>35</v>
      </c>
      <c r="H22255">
        <f>VLOOKUP(D22255,产品表!$A$2:$F$13,6,FALSE)</f>
        <v>43.75</v>
      </c>
      <c r="I22255">
        <f t="shared" si="347"/>
        <v>131.25</v>
      </c>
    </row>
    <row r="22256" spans="1:9" x14ac:dyDescent="0.25">
      <c r="A22256">
        <v>20022255</v>
      </c>
      <c r="B22256" s="1">
        <v>42698</v>
      </c>
      <c r="C22256" t="s">
        <v>51</v>
      </c>
      <c r="D22256">
        <v>3008</v>
      </c>
      <c r="E22256">
        <v>4668</v>
      </c>
      <c r="F22256" s="10">
        <v>3</v>
      </c>
      <c r="G22256">
        <f>VLOOKUP(D22256,产品表!$A$2:$F$13,5,FALSE)</f>
        <v>33</v>
      </c>
      <c r="H22256">
        <f>VLOOKUP(D22256,产品表!$A$2:$F$13,6,FALSE)</f>
        <v>41.25</v>
      </c>
      <c r="I22256">
        <f t="shared" si="347"/>
        <v>123.75</v>
      </c>
    </row>
    <row r="22257" spans="1:9" x14ac:dyDescent="0.25">
      <c r="A22257">
        <v>20022256</v>
      </c>
      <c r="B22257" s="1">
        <v>42698</v>
      </c>
      <c r="C22257" t="s">
        <v>53</v>
      </c>
      <c r="D22257">
        <v>3006</v>
      </c>
      <c r="E22257">
        <v>4861</v>
      </c>
      <c r="F22257" s="10">
        <v>2</v>
      </c>
      <c r="G22257">
        <f>VLOOKUP(D22257,产品表!$A$2:$F$13,5,FALSE)</f>
        <v>31</v>
      </c>
      <c r="H22257">
        <f>VLOOKUP(D22257,产品表!$A$2:$F$13,6,FALSE)</f>
        <v>38.75</v>
      </c>
      <c r="I22257">
        <f t="shared" si="347"/>
        <v>77.5</v>
      </c>
    </row>
    <row r="22258" spans="1:9" x14ac:dyDescent="0.25">
      <c r="A22258">
        <v>20022257</v>
      </c>
      <c r="B22258" s="1">
        <v>42698</v>
      </c>
      <c r="C22258" t="s">
        <v>17</v>
      </c>
      <c r="D22258">
        <v>3002</v>
      </c>
      <c r="E22258">
        <v>1231</v>
      </c>
      <c r="F22258" s="10">
        <v>3</v>
      </c>
      <c r="G22258">
        <f>VLOOKUP(D22258,产品表!$A$2:$F$13,5,FALSE)</f>
        <v>29</v>
      </c>
      <c r="H22258">
        <f>VLOOKUP(D22258,产品表!$A$2:$F$13,6,FALSE)</f>
        <v>36.25</v>
      </c>
      <c r="I22258">
        <f t="shared" si="347"/>
        <v>108.75</v>
      </c>
    </row>
    <row r="22259" spans="1:9" x14ac:dyDescent="0.25">
      <c r="A22259">
        <v>20022258</v>
      </c>
      <c r="B22259" s="1">
        <v>42698</v>
      </c>
      <c r="C22259" t="s">
        <v>26</v>
      </c>
      <c r="D22259">
        <v>3008</v>
      </c>
      <c r="E22259">
        <v>2169</v>
      </c>
      <c r="F22259" s="10">
        <v>2</v>
      </c>
      <c r="G22259">
        <f>VLOOKUP(D22259,产品表!$A$2:$F$13,5,FALSE)</f>
        <v>33</v>
      </c>
      <c r="H22259">
        <f>VLOOKUP(D22259,产品表!$A$2:$F$13,6,FALSE)</f>
        <v>41.25</v>
      </c>
      <c r="I22259">
        <f t="shared" si="347"/>
        <v>82.5</v>
      </c>
    </row>
    <row r="22260" spans="1:9" x14ac:dyDescent="0.25">
      <c r="A22260">
        <v>20022259</v>
      </c>
      <c r="B22260" s="1">
        <v>42698</v>
      </c>
      <c r="C22260" t="s">
        <v>49</v>
      </c>
      <c r="D22260">
        <v>3008</v>
      </c>
      <c r="E22260">
        <v>4424</v>
      </c>
      <c r="F22260" s="10">
        <v>1</v>
      </c>
      <c r="G22260">
        <f>VLOOKUP(D22260,产品表!$A$2:$F$13,5,FALSE)</f>
        <v>33</v>
      </c>
      <c r="H22260">
        <f>VLOOKUP(D22260,产品表!$A$2:$F$13,6,FALSE)</f>
        <v>41.25</v>
      </c>
      <c r="I22260">
        <f t="shared" si="347"/>
        <v>41.25</v>
      </c>
    </row>
    <row r="22261" spans="1:9" x14ac:dyDescent="0.25">
      <c r="A22261">
        <v>20022260</v>
      </c>
      <c r="B22261" s="1">
        <v>42698</v>
      </c>
      <c r="C22261" t="s">
        <v>45</v>
      </c>
      <c r="D22261">
        <v>3001</v>
      </c>
      <c r="E22261">
        <v>4051</v>
      </c>
      <c r="F22261" s="10">
        <v>1</v>
      </c>
      <c r="G22261">
        <f>VLOOKUP(D22261,产品表!$A$2:$F$13,5,FALSE)</f>
        <v>32</v>
      </c>
      <c r="H22261">
        <f>VLOOKUP(D22261,产品表!$A$2:$F$13,6,FALSE)</f>
        <v>40</v>
      </c>
      <c r="I22261">
        <f t="shared" si="347"/>
        <v>40</v>
      </c>
    </row>
    <row r="22262" spans="1:9" x14ac:dyDescent="0.25">
      <c r="A22262">
        <v>20022261</v>
      </c>
      <c r="B22262" s="1">
        <v>42698</v>
      </c>
      <c r="C22262" t="s">
        <v>23</v>
      </c>
      <c r="D22262">
        <v>3004</v>
      </c>
      <c r="E22262">
        <v>1883</v>
      </c>
      <c r="F22262" s="10">
        <v>4</v>
      </c>
      <c r="G22262">
        <f>VLOOKUP(D22262,产品表!$A$2:$F$13,5,FALSE)</f>
        <v>35</v>
      </c>
      <c r="H22262">
        <f>VLOOKUP(D22262,产品表!$A$2:$F$13,6,FALSE)</f>
        <v>43.75</v>
      </c>
      <c r="I22262">
        <f t="shared" si="347"/>
        <v>175</v>
      </c>
    </row>
    <row r="22263" spans="1:9" x14ac:dyDescent="0.25">
      <c r="A22263">
        <v>20022262</v>
      </c>
      <c r="B22263" s="1">
        <v>42698</v>
      </c>
      <c r="C22263" t="s">
        <v>6</v>
      </c>
      <c r="D22263">
        <v>3006</v>
      </c>
      <c r="E22263">
        <v>176</v>
      </c>
      <c r="F22263" s="10">
        <v>1</v>
      </c>
      <c r="G22263">
        <f>VLOOKUP(D22263,产品表!$A$2:$F$13,5,FALSE)</f>
        <v>31</v>
      </c>
      <c r="H22263">
        <f>VLOOKUP(D22263,产品表!$A$2:$F$13,6,FALSE)</f>
        <v>38.75</v>
      </c>
      <c r="I22263">
        <f t="shared" si="347"/>
        <v>38.75</v>
      </c>
    </row>
    <row r="22264" spans="1:9" x14ac:dyDescent="0.25">
      <c r="A22264">
        <v>20022263</v>
      </c>
      <c r="B22264" s="1">
        <v>42698</v>
      </c>
      <c r="C22264" t="s">
        <v>47</v>
      </c>
      <c r="D22264">
        <v>3004</v>
      </c>
      <c r="E22264">
        <v>4297</v>
      </c>
      <c r="F22264" s="10">
        <v>1</v>
      </c>
      <c r="G22264">
        <f>VLOOKUP(D22264,产品表!$A$2:$F$13,5,FALSE)</f>
        <v>35</v>
      </c>
      <c r="H22264">
        <f>VLOOKUP(D22264,产品表!$A$2:$F$13,6,FALSE)</f>
        <v>43.75</v>
      </c>
      <c r="I22264">
        <f t="shared" si="347"/>
        <v>43.75</v>
      </c>
    </row>
    <row r="22265" spans="1:9" x14ac:dyDescent="0.25">
      <c r="A22265">
        <v>20022264</v>
      </c>
      <c r="B22265" s="1">
        <v>42698</v>
      </c>
      <c r="C22265" t="s">
        <v>23</v>
      </c>
      <c r="D22265">
        <v>3008</v>
      </c>
      <c r="E22265">
        <v>1896</v>
      </c>
      <c r="F22265" s="10">
        <v>1</v>
      </c>
      <c r="G22265">
        <f>VLOOKUP(D22265,产品表!$A$2:$F$13,5,FALSE)</f>
        <v>33</v>
      </c>
      <c r="H22265">
        <f>VLOOKUP(D22265,产品表!$A$2:$F$13,6,FALSE)</f>
        <v>41.25</v>
      </c>
      <c r="I22265">
        <f t="shared" si="347"/>
        <v>41.25</v>
      </c>
    </row>
    <row r="22266" spans="1:9" x14ac:dyDescent="0.25">
      <c r="A22266">
        <v>20022265</v>
      </c>
      <c r="B22266" s="1">
        <v>42698</v>
      </c>
      <c r="C22266" t="s">
        <v>7</v>
      </c>
      <c r="D22266">
        <v>3009</v>
      </c>
      <c r="E22266">
        <v>260</v>
      </c>
      <c r="F22266" s="10">
        <v>1</v>
      </c>
      <c r="G22266">
        <f>VLOOKUP(D22266,产品表!$A$2:$F$13,5,FALSE)</f>
        <v>31</v>
      </c>
      <c r="H22266">
        <f>VLOOKUP(D22266,产品表!$A$2:$F$13,6,FALSE)</f>
        <v>38.75</v>
      </c>
      <c r="I22266">
        <f t="shared" si="347"/>
        <v>38.75</v>
      </c>
    </row>
    <row r="22267" spans="1:9" x14ac:dyDescent="0.25">
      <c r="A22267">
        <v>20022266</v>
      </c>
      <c r="B22267" s="1">
        <v>42698</v>
      </c>
      <c r="C22267" t="s">
        <v>46</v>
      </c>
      <c r="D22267">
        <v>3005</v>
      </c>
      <c r="E22267">
        <v>4152</v>
      </c>
      <c r="F22267" s="10">
        <v>1</v>
      </c>
      <c r="G22267">
        <f>VLOOKUP(D22267,产品表!$A$2:$F$13,5,FALSE)</f>
        <v>33</v>
      </c>
      <c r="H22267">
        <f>VLOOKUP(D22267,产品表!$A$2:$F$13,6,FALSE)</f>
        <v>41.25</v>
      </c>
      <c r="I22267">
        <f t="shared" si="347"/>
        <v>41.25</v>
      </c>
    </row>
    <row r="22268" spans="1:9" x14ac:dyDescent="0.25">
      <c r="A22268">
        <v>20022267</v>
      </c>
      <c r="B22268" s="1">
        <v>42698</v>
      </c>
      <c r="C22268" t="s">
        <v>38</v>
      </c>
      <c r="D22268">
        <v>3005</v>
      </c>
      <c r="E22268">
        <v>3356</v>
      </c>
      <c r="F22268" s="10">
        <v>3</v>
      </c>
      <c r="G22268">
        <f>VLOOKUP(D22268,产品表!$A$2:$F$13,5,FALSE)</f>
        <v>33</v>
      </c>
      <c r="H22268">
        <f>VLOOKUP(D22268,产品表!$A$2:$F$13,6,FALSE)</f>
        <v>41.25</v>
      </c>
      <c r="I22268">
        <f t="shared" si="347"/>
        <v>123.75</v>
      </c>
    </row>
    <row r="22269" spans="1:9" x14ac:dyDescent="0.25">
      <c r="A22269">
        <v>20022268</v>
      </c>
      <c r="B22269" s="1">
        <v>42698</v>
      </c>
      <c r="C22269" t="s">
        <v>47</v>
      </c>
      <c r="D22269">
        <v>3004</v>
      </c>
      <c r="E22269">
        <v>4229</v>
      </c>
      <c r="F22269" s="10">
        <v>1</v>
      </c>
      <c r="G22269">
        <f>VLOOKUP(D22269,产品表!$A$2:$F$13,5,FALSE)</f>
        <v>35</v>
      </c>
      <c r="H22269">
        <f>VLOOKUP(D22269,产品表!$A$2:$F$13,6,FALSE)</f>
        <v>43.75</v>
      </c>
      <c r="I22269">
        <f t="shared" si="347"/>
        <v>43.75</v>
      </c>
    </row>
    <row r="22270" spans="1:9" x14ac:dyDescent="0.25">
      <c r="A22270">
        <v>20022269</v>
      </c>
      <c r="B22270" s="1">
        <v>42698</v>
      </c>
      <c r="C22270" t="s">
        <v>10</v>
      </c>
      <c r="D22270">
        <v>3005</v>
      </c>
      <c r="E22270">
        <v>520</v>
      </c>
      <c r="F22270" s="10">
        <v>1</v>
      </c>
      <c r="G22270">
        <f>VLOOKUP(D22270,产品表!$A$2:$F$13,5,FALSE)</f>
        <v>33</v>
      </c>
      <c r="H22270">
        <f>VLOOKUP(D22270,产品表!$A$2:$F$13,6,FALSE)</f>
        <v>41.25</v>
      </c>
      <c r="I22270">
        <f t="shared" si="347"/>
        <v>41.25</v>
      </c>
    </row>
    <row r="22271" spans="1:9" x14ac:dyDescent="0.25">
      <c r="A22271">
        <v>20022270</v>
      </c>
      <c r="B22271" s="1">
        <v>42698</v>
      </c>
      <c r="C22271" t="s">
        <v>42</v>
      </c>
      <c r="D22271">
        <v>3006</v>
      </c>
      <c r="E22271">
        <v>3734</v>
      </c>
      <c r="F22271" s="10">
        <v>1</v>
      </c>
      <c r="G22271">
        <f>VLOOKUP(D22271,产品表!$A$2:$F$13,5,FALSE)</f>
        <v>31</v>
      </c>
      <c r="H22271">
        <f>VLOOKUP(D22271,产品表!$A$2:$F$13,6,FALSE)</f>
        <v>38.75</v>
      </c>
      <c r="I22271">
        <f t="shared" si="347"/>
        <v>38.75</v>
      </c>
    </row>
    <row r="22272" spans="1:9" x14ac:dyDescent="0.25">
      <c r="A22272">
        <v>20022271</v>
      </c>
      <c r="B22272" s="1">
        <v>42698</v>
      </c>
      <c r="C22272" t="s">
        <v>51</v>
      </c>
      <c r="D22272">
        <v>3009</v>
      </c>
      <c r="E22272">
        <v>4609</v>
      </c>
      <c r="F22272" s="10">
        <v>1</v>
      </c>
      <c r="G22272">
        <f>VLOOKUP(D22272,产品表!$A$2:$F$13,5,FALSE)</f>
        <v>31</v>
      </c>
      <c r="H22272">
        <f>VLOOKUP(D22272,产品表!$A$2:$F$13,6,FALSE)</f>
        <v>38.75</v>
      </c>
      <c r="I22272">
        <f t="shared" si="347"/>
        <v>38.75</v>
      </c>
    </row>
    <row r="22273" spans="1:9" x14ac:dyDescent="0.25">
      <c r="A22273">
        <v>20022272</v>
      </c>
      <c r="B22273" s="1">
        <v>42698</v>
      </c>
      <c r="C22273" t="s">
        <v>23</v>
      </c>
      <c r="D22273">
        <v>3008</v>
      </c>
      <c r="E22273">
        <v>1843</v>
      </c>
      <c r="F22273" s="10">
        <v>1</v>
      </c>
      <c r="G22273">
        <f>VLOOKUP(D22273,产品表!$A$2:$F$13,5,FALSE)</f>
        <v>33</v>
      </c>
      <c r="H22273">
        <f>VLOOKUP(D22273,产品表!$A$2:$F$13,6,FALSE)</f>
        <v>41.25</v>
      </c>
      <c r="I22273">
        <f t="shared" si="347"/>
        <v>41.25</v>
      </c>
    </row>
    <row r="22274" spans="1:9" x14ac:dyDescent="0.25">
      <c r="A22274">
        <v>20022273</v>
      </c>
      <c r="B22274" s="1">
        <v>42698</v>
      </c>
      <c r="C22274" t="s">
        <v>46</v>
      </c>
      <c r="D22274">
        <v>3009</v>
      </c>
      <c r="E22274">
        <v>4192</v>
      </c>
      <c r="F22274" s="10">
        <v>2</v>
      </c>
      <c r="G22274">
        <f>VLOOKUP(D22274,产品表!$A$2:$F$13,5,FALSE)</f>
        <v>31</v>
      </c>
      <c r="H22274">
        <f>VLOOKUP(D22274,产品表!$A$2:$F$13,6,FALSE)</f>
        <v>38.75</v>
      </c>
      <c r="I22274">
        <f t="shared" si="347"/>
        <v>77.5</v>
      </c>
    </row>
    <row r="22275" spans="1:9" x14ac:dyDescent="0.25">
      <c r="A22275">
        <v>20022274</v>
      </c>
      <c r="B22275" s="1">
        <v>42698</v>
      </c>
      <c r="C22275" t="s">
        <v>51</v>
      </c>
      <c r="D22275">
        <v>3008</v>
      </c>
      <c r="E22275">
        <v>4612</v>
      </c>
      <c r="F22275" s="10">
        <v>1</v>
      </c>
      <c r="G22275">
        <f>VLOOKUP(D22275,产品表!$A$2:$F$13,5,FALSE)</f>
        <v>33</v>
      </c>
      <c r="H22275">
        <f>VLOOKUP(D22275,产品表!$A$2:$F$13,6,FALSE)</f>
        <v>41.25</v>
      </c>
      <c r="I22275">
        <f t="shared" ref="I22275:I22338" si="348">H22275*F22275</f>
        <v>41.25</v>
      </c>
    </row>
    <row r="22276" spans="1:9" x14ac:dyDescent="0.25">
      <c r="A22276">
        <v>20022275</v>
      </c>
      <c r="B22276" s="1">
        <v>42698</v>
      </c>
      <c r="C22276" t="s">
        <v>20</v>
      </c>
      <c r="D22276">
        <v>3007</v>
      </c>
      <c r="E22276">
        <v>1574</v>
      </c>
      <c r="F22276" s="10">
        <v>2</v>
      </c>
      <c r="G22276">
        <f>VLOOKUP(D22276,产品表!$A$2:$F$13,5,FALSE)</f>
        <v>35</v>
      </c>
      <c r="H22276">
        <f>VLOOKUP(D22276,产品表!$A$2:$F$13,6,FALSE)</f>
        <v>43.75</v>
      </c>
      <c r="I22276">
        <f t="shared" si="348"/>
        <v>87.5</v>
      </c>
    </row>
    <row r="22277" spans="1:9" x14ac:dyDescent="0.25">
      <c r="A22277">
        <v>20022276</v>
      </c>
      <c r="B22277" s="1">
        <v>42698</v>
      </c>
      <c r="C22277" t="s">
        <v>48</v>
      </c>
      <c r="D22277">
        <v>3005</v>
      </c>
      <c r="E22277">
        <v>4336</v>
      </c>
      <c r="F22277" s="10">
        <v>1</v>
      </c>
      <c r="G22277">
        <f>VLOOKUP(D22277,产品表!$A$2:$F$13,5,FALSE)</f>
        <v>33</v>
      </c>
      <c r="H22277">
        <f>VLOOKUP(D22277,产品表!$A$2:$F$13,6,FALSE)</f>
        <v>41.25</v>
      </c>
      <c r="I22277">
        <f t="shared" si="348"/>
        <v>41.25</v>
      </c>
    </row>
    <row r="22278" spans="1:9" x14ac:dyDescent="0.25">
      <c r="A22278">
        <v>20022277</v>
      </c>
      <c r="B22278" s="1">
        <v>42698</v>
      </c>
      <c r="C22278" t="s">
        <v>18</v>
      </c>
      <c r="D22278">
        <v>3002</v>
      </c>
      <c r="E22278">
        <v>1319</v>
      </c>
      <c r="F22278" s="10">
        <v>2</v>
      </c>
      <c r="G22278">
        <f>VLOOKUP(D22278,产品表!$A$2:$F$13,5,FALSE)</f>
        <v>29</v>
      </c>
      <c r="H22278">
        <f>VLOOKUP(D22278,产品表!$A$2:$F$13,6,FALSE)</f>
        <v>36.25</v>
      </c>
      <c r="I22278">
        <f t="shared" si="348"/>
        <v>72.5</v>
      </c>
    </row>
    <row r="22279" spans="1:9" x14ac:dyDescent="0.25">
      <c r="A22279">
        <v>20022278</v>
      </c>
      <c r="B22279" s="1">
        <v>42698</v>
      </c>
      <c r="C22279" t="s">
        <v>25</v>
      </c>
      <c r="D22279">
        <v>3006</v>
      </c>
      <c r="E22279">
        <v>2020</v>
      </c>
      <c r="F22279" s="10">
        <v>2</v>
      </c>
      <c r="G22279">
        <f>VLOOKUP(D22279,产品表!$A$2:$F$13,5,FALSE)</f>
        <v>31</v>
      </c>
      <c r="H22279">
        <f>VLOOKUP(D22279,产品表!$A$2:$F$13,6,FALSE)</f>
        <v>38.75</v>
      </c>
      <c r="I22279">
        <f t="shared" si="348"/>
        <v>77.5</v>
      </c>
    </row>
    <row r="22280" spans="1:9" x14ac:dyDescent="0.25">
      <c r="A22280">
        <v>20022279</v>
      </c>
      <c r="B22280" s="1">
        <v>42698</v>
      </c>
      <c r="C22280" t="s">
        <v>38</v>
      </c>
      <c r="D22280">
        <v>3005</v>
      </c>
      <c r="E22280">
        <v>3302</v>
      </c>
      <c r="F22280" s="10">
        <v>4</v>
      </c>
      <c r="G22280">
        <f>VLOOKUP(D22280,产品表!$A$2:$F$13,5,FALSE)</f>
        <v>33</v>
      </c>
      <c r="H22280">
        <f>VLOOKUP(D22280,产品表!$A$2:$F$13,6,FALSE)</f>
        <v>41.25</v>
      </c>
      <c r="I22280">
        <f t="shared" si="348"/>
        <v>165</v>
      </c>
    </row>
    <row r="22281" spans="1:9" x14ac:dyDescent="0.25">
      <c r="A22281">
        <v>20022280</v>
      </c>
      <c r="B22281" s="1">
        <v>42698</v>
      </c>
      <c r="C22281" t="s">
        <v>17</v>
      </c>
      <c r="D22281">
        <v>3004</v>
      </c>
      <c r="E22281">
        <v>1269</v>
      </c>
      <c r="F22281" s="10">
        <v>3</v>
      </c>
      <c r="G22281">
        <f>VLOOKUP(D22281,产品表!$A$2:$F$13,5,FALSE)</f>
        <v>35</v>
      </c>
      <c r="H22281">
        <f>VLOOKUP(D22281,产品表!$A$2:$F$13,6,FALSE)</f>
        <v>43.75</v>
      </c>
      <c r="I22281">
        <f t="shared" si="348"/>
        <v>131.25</v>
      </c>
    </row>
    <row r="22282" spans="1:9" x14ac:dyDescent="0.25">
      <c r="A22282">
        <v>20022281</v>
      </c>
      <c r="B22282" s="1">
        <v>42698</v>
      </c>
      <c r="C22282" t="s">
        <v>23</v>
      </c>
      <c r="D22282">
        <v>3008</v>
      </c>
      <c r="E22282">
        <v>1823</v>
      </c>
      <c r="F22282" s="10">
        <v>2</v>
      </c>
      <c r="G22282">
        <f>VLOOKUP(D22282,产品表!$A$2:$F$13,5,FALSE)</f>
        <v>33</v>
      </c>
      <c r="H22282">
        <f>VLOOKUP(D22282,产品表!$A$2:$F$13,6,FALSE)</f>
        <v>41.25</v>
      </c>
      <c r="I22282">
        <f t="shared" si="348"/>
        <v>82.5</v>
      </c>
    </row>
    <row r="22283" spans="1:9" x14ac:dyDescent="0.25">
      <c r="A22283">
        <v>20022282</v>
      </c>
      <c r="B22283" s="1">
        <v>42698</v>
      </c>
      <c r="C22283" t="s">
        <v>17</v>
      </c>
      <c r="D22283">
        <v>3005</v>
      </c>
      <c r="E22283">
        <v>1212</v>
      </c>
      <c r="F22283" s="10">
        <v>2</v>
      </c>
      <c r="G22283">
        <f>VLOOKUP(D22283,产品表!$A$2:$F$13,5,FALSE)</f>
        <v>33</v>
      </c>
      <c r="H22283">
        <f>VLOOKUP(D22283,产品表!$A$2:$F$13,6,FALSE)</f>
        <v>41.25</v>
      </c>
      <c r="I22283">
        <f t="shared" si="348"/>
        <v>82.5</v>
      </c>
    </row>
    <row r="22284" spans="1:9" x14ac:dyDescent="0.25">
      <c r="A22284">
        <v>20022283</v>
      </c>
      <c r="B22284" s="1">
        <v>42698</v>
      </c>
      <c r="C22284" t="s">
        <v>14</v>
      </c>
      <c r="D22284">
        <v>3009</v>
      </c>
      <c r="E22284">
        <v>978</v>
      </c>
      <c r="F22284" s="10">
        <v>2</v>
      </c>
      <c r="G22284">
        <f>VLOOKUP(D22284,产品表!$A$2:$F$13,5,FALSE)</f>
        <v>31</v>
      </c>
      <c r="H22284">
        <f>VLOOKUP(D22284,产品表!$A$2:$F$13,6,FALSE)</f>
        <v>38.75</v>
      </c>
      <c r="I22284">
        <f t="shared" si="348"/>
        <v>77.5</v>
      </c>
    </row>
    <row r="22285" spans="1:9" x14ac:dyDescent="0.25">
      <c r="A22285">
        <v>20022284</v>
      </c>
      <c r="B22285" s="1">
        <v>42698</v>
      </c>
      <c r="C22285" t="s">
        <v>20</v>
      </c>
      <c r="D22285">
        <v>3006</v>
      </c>
      <c r="E22285">
        <v>1526</v>
      </c>
      <c r="F22285" s="10">
        <v>1</v>
      </c>
      <c r="G22285">
        <f>VLOOKUP(D22285,产品表!$A$2:$F$13,5,FALSE)</f>
        <v>31</v>
      </c>
      <c r="H22285">
        <f>VLOOKUP(D22285,产品表!$A$2:$F$13,6,FALSE)</f>
        <v>38.75</v>
      </c>
      <c r="I22285">
        <f t="shared" si="348"/>
        <v>38.75</v>
      </c>
    </row>
    <row r="22286" spans="1:9" x14ac:dyDescent="0.25">
      <c r="A22286">
        <v>20022285</v>
      </c>
      <c r="B22286" s="1">
        <v>42698</v>
      </c>
      <c r="C22286" t="s">
        <v>11</v>
      </c>
      <c r="D22286">
        <v>3008</v>
      </c>
      <c r="E22286">
        <v>637</v>
      </c>
      <c r="F22286" s="10">
        <v>3</v>
      </c>
      <c r="G22286">
        <f>VLOOKUP(D22286,产品表!$A$2:$F$13,5,FALSE)</f>
        <v>33</v>
      </c>
      <c r="H22286">
        <f>VLOOKUP(D22286,产品表!$A$2:$F$13,6,FALSE)</f>
        <v>41.25</v>
      </c>
      <c r="I22286">
        <f t="shared" si="348"/>
        <v>123.75</v>
      </c>
    </row>
    <row r="22287" spans="1:9" x14ac:dyDescent="0.25">
      <c r="A22287">
        <v>20022286</v>
      </c>
      <c r="B22287" s="1">
        <v>42698</v>
      </c>
      <c r="C22287" t="s">
        <v>33</v>
      </c>
      <c r="D22287">
        <v>3004</v>
      </c>
      <c r="E22287">
        <v>2852</v>
      </c>
      <c r="F22287" s="10">
        <v>1</v>
      </c>
      <c r="G22287">
        <f>VLOOKUP(D22287,产品表!$A$2:$F$13,5,FALSE)</f>
        <v>35</v>
      </c>
      <c r="H22287">
        <f>VLOOKUP(D22287,产品表!$A$2:$F$13,6,FALSE)</f>
        <v>43.75</v>
      </c>
      <c r="I22287">
        <f t="shared" si="348"/>
        <v>43.75</v>
      </c>
    </row>
    <row r="22288" spans="1:9" x14ac:dyDescent="0.25">
      <c r="A22288">
        <v>20022287</v>
      </c>
      <c r="B22288" s="1">
        <v>42698</v>
      </c>
      <c r="C22288" t="s">
        <v>31</v>
      </c>
      <c r="D22288">
        <v>3006</v>
      </c>
      <c r="E22288">
        <v>2631</v>
      </c>
      <c r="F22288" s="10">
        <v>3</v>
      </c>
      <c r="G22288">
        <f>VLOOKUP(D22288,产品表!$A$2:$F$13,5,FALSE)</f>
        <v>31</v>
      </c>
      <c r="H22288">
        <f>VLOOKUP(D22288,产品表!$A$2:$F$13,6,FALSE)</f>
        <v>38.75</v>
      </c>
      <c r="I22288">
        <f t="shared" si="348"/>
        <v>116.25</v>
      </c>
    </row>
    <row r="22289" spans="1:9" x14ac:dyDescent="0.25">
      <c r="A22289">
        <v>20022288</v>
      </c>
      <c r="B22289" s="1">
        <v>42698</v>
      </c>
      <c r="C22289" t="s">
        <v>51</v>
      </c>
      <c r="D22289">
        <v>3008</v>
      </c>
      <c r="E22289">
        <v>4630</v>
      </c>
      <c r="F22289" s="10">
        <v>1</v>
      </c>
      <c r="G22289">
        <f>VLOOKUP(D22289,产品表!$A$2:$F$13,5,FALSE)</f>
        <v>33</v>
      </c>
      <c r="H22289">
        <f>VLOOKUP(D22289,产品表!$A$2:$F$13,6,FALSE)</f>
        <v>41.25</v>
      </c>
      <c r="I22289">
        <f t="shared" si="348"/>
        <v>41.25</v>
      </c>
    </row>
    <row r="22290" spans="1:9" x14ac:dyDescent="0.25">
      <c r="A22290">
        <v>20022289</v>
      </c>
      <c r="B22290" s="1">
        <v>42698</v>
      </c>
      <c r="C22290" t="s">
        <v>12</v>
      </c>
      <c r="D22290">
        <v>3007</v>
      </c>
      <c r="E22290">
        <v>723</v>
      </c>
      <c r="F22290" s="10">
        <v>3</v>
      </c>
      <c r="G22290">
        <f>VLOOKUP(D22290,产品表!$A$2:$F$13,5,FALSE)</f>
        <v>35</v>
      </c>
      <c r="H22290">
        <f>VLOOKUP(D22290,产品表!$A$2:$F$13,6,FALSE)</f>
        <v>43.75</v>
      </c>
      <c r="I22290">
        <f t="shared" si="348"/>
        <v>131.25</v>
      </c>
    </row>
    <row r="22291" spans="1:9" x14ac:dyDescent="0.25">
      <c r="A22291">
        <v>20022290</v>
      </c>
      <c r="B22291" s="1">
        <v>42698</v>
      </c>
      <c r="C22291" t="s">
        <v>44</v>
      </c>
      <c r="D22291">
        <v>3006</v>
      </c>
      <c r="E22291">
        <v>3934</v>
      </c>
      <c r="F22291" s="10">
        <v>3</v>
      </c>
      <c r="G22291">
        <f>VLOOKUP(D22291,产品表!$A$2:$F$13,5,FALSE)</f>
        <v>31</v>
      </c>
      <c r="H22291">
        <f>VLOOKUP(D22291,产品表!$A$2:$F$13,6,FALSE)</f>
        <v>38.75</v>
      </c>
      <c r="I22291">
        <f t="shared" si="348"/>
        <v>116.25</v>
      </c>
    </row>
    <row r="22292" spans="1:9" x14ac:dyDescent="0.25">
      <c r="A22292">
        <v>20022291</v>
      </c>
      <c r="B22292" s="1">
        <v>42698</v>
      </c>
      <c r="C22292" t="s">
        <v>45</v>
      </c>
      <c r="D22292">
        <v>3007</v>
      </c>
      <c r="E22292">
        <v>4041</v>
      </c>
      <c r="F22292" s="10">
        <v>1</v>
      </c>
      <c r="G22292">
        <f>VLOOKUP(D22292,产品表!$A$2:$F$13,5,FALSE)</f>
        <v>35</v>
      </c>
      <c r="H22292">
        <f>VLOOKUP(D22292,产品表!$A$2:$F$13,6,FALSE)</f>
        <v>43.75</v>
      </c>
      <c r="I22292">
        <f t="shared" si="348"/>
        <v>43.75</v>
      </c>
    </row>
    <row r="22293" spans="1:9" x14ac:dyDescent="0.25">
      <c r="A22293">
        <v>20022292</v>
      </c>
      <c r="B22293" s="1">
        <v>42698</v>
      </c>
      <c r="C22293" t="s">
        <v>51</v>
      </c>
      <c r="D22293">
        <v>3009</v>
      </c>
      <c r="E22293">
        <v>4636</v>
      </c>
      <c r="F22293" s="10">
        <v>1</v>
      </c>
      <c r="G22293">
        <f>VLOOKUP(D22293,产品表!$A$2:$F$13,5,FALSE)</f>
        <v>31</v>
      </c>
      <c r="H22293">
        <f>VLOOKUP(D22293,产品表!$A$2:$F$13,6,FALSE)</f>
        <v>38.75</v>
      </c>
      <c r="I22293">
        <f t="shared" si="348"/>
        <v>38.75</v>
      </c>
    </row>
    <row r="22294" spans="1:9" x14ac:dyDescent="0.25">
      <c r="A22294">
        <v>20022293</v>
      </c>
      <c r="B22294" s="1">
        <v>42698</v>
      </c>
      <c r="C22294" t="s">
        <v>38</v>
      </c>
      <c r="D22294">
        <v>3006</v>
      </c>
      <c r="E22294">
        <v>3365</v>
      </c>
      <c r="F22294" s="10">
        <v>1</v>
      </c>
      <c r="G22294">
        <f>VLOOKUP(D22294,产品表!$A$2:$F$13,5,FALSE)</f>
        <v>31</v>
      </c>
      <c r="H22294">
        <f>VLOOKUP(D22294,产品表!$A$2:$F$13,6,FALSE)</f>
        <v>38.75</v>
      </c>
      <c r="I22294">
        <f t="shared" si="348"/>
        <v>38.75</v>
      </c>
    </row>
    <row r="22295" spans="1:9" x14ac:dyDescent="0.25">
      <c r="A22295">
        <v>20022294</v>
      </c>
      <c r="B22295" s="1">
        <v>42698</v>
      </c>
      <c r="C22295" t="s">
        <v>37</v>
      </c>
      <c r="D22295">
        <v>3007</v>
      </c>
      <c r="E22295">
        <v>3256</v>
      </c>
      <c r="F22295" s="10">
        <v>1</v>
      </c>
      <c r="G22295">
        <f>VLOOKUP(D22295,产品表!$A$2:$F$13,5,FALSE)</f>
        <v>35</v>
      </c>
      <c r="H22295">
        <f>VLOOKUP(D22295,产品表!$A$2:$F$13,6,FALSE)</f>
        <v>43.75</v>
      </c>
      <c r="I22295">
        <f t="shared" si="348"/>
        <v>43.75</v>
      </c>
    </row>
    <row r="22296" spans="1:9" x14ac:dyDescent="0.25">
      <c r="A22296">
        <v>20022295</v>
      </c>
      <c r="B22296" s="1">
        <v>42698</v>
      </c>
      <c r="C22296" t="s">
        <v>36</v>
      </c>
      <c r="D22296">
        <v>3005</v>
      </c>
      <c r="E22296">
        <v>3133</v>
      </c>
      <c r="F22296" s="10">
        <v>1</v>
      </c>
      <c r="G22296">
        <f>VLOOKUP(D22296,产品表!$A$2:$F$13,5,FALSE)</f>
        <v>33</v>
      </c>
      <c r="H22296">
        <f>VLOOKUP(D22296,产品表!$A$2:$F$13,6,FALSE)</f>
        <v>41.25</v>
      </c>
      <c r="I22296">
        <f t="shared" si="348"/>
        <v>41.25</v>
      </c>
    </row>
    <row r="22297" spans="1:9" x14ac:dyDescent="0.25">
      <c r="A22297">
        <v>20022296</v>
      </c>
      <c r="B22297" s="1">
        <v>42698</v>
      </c>
      <c r="C22297" t="s">
        <v>37</v>
      </c>
      <c r="D22297">
        <v>3004</v>
      </c>
      <c r="E22297">
        <v>3235</v>
      </c>
      <c r="F22297" s="10">
        <v>2</v>
      </c>
      <c r="G22297">
        <f>VLOOKUP(D22297,产品表!$A$2:$F$13,5,FALSE)</f>
        <v>35</v>
      </c>
      <c r="H22297">
        <f>VLOOKUP(D22297,产品表!$A$2:$F$13,6,FALSE)</f>
        <v>43.75</v>
      </c>
      <c r="I22297">
        <f t="shared" si="348"/>
        <v>87.5</v>
      </c>
    </row>
    <row r="22298" spans="1:9" x14ac:dyDescent="0.25">
      <c r="A22298">
        <v>20022297</v>
      </c>
      <c r="B22298" s="1">
        <v>42698</v>
      </c>
      <c r="C22298" t="s">
        <v>26</v>
      </c>
      <c r="D22298">
        <v>3008</v>
      </c>
      <c r="E22298">
        <v>2191</v>
      </c>
      <c r="F22298" s="10">
        <v>4</v>
      </c>
      <c r="G22298">
        <f>VLOOKUP(D22298,产品表!$A$2:$F$13,5,FALSE)</f>
        <v>33</v>
      </c>
      <c r="H22298">
        <f>VLOOKUP(D22298,产品表!$A$2:$F$13,6,FALSE)</f>
        <v>41.25</v>
      </c>
      <c r="I22298">
        <f t="shared" si="348"/>
        <v>165</v>
      </c>
    </row>
    <row r="22299" spans="1:9" x14ac:dyDescent="0.25">
      <c r="A22299">
        <v>20022298</v>
      </c>
      <c r="B22299" s="1">
        <v>42698</v>
      </c>
      <c r="C22299" t="s">
        <v>25</v>
      </c>
      <c r="D22299">
        <v>3006</v>
      </c>
      <c r="E22299">
        <v>2051</v>
      </c>
      <c r="F22299" s="10">
        <v>4</v>
      </c>
      <c r="G22299">
        <f>VLOOKUP(D22299,产品表!$A$2:$F$13,5,FALSE)</f>
        <v>31</v>
      </c>
      <c r="H22299">
        <f>VLOOKUP(D22299,产品表!$A$2:$F$13,6,FALSE)</f>
        <v>38.75</v>
      </c>
      <c r="I22299">
        <f t="shared" si="348"/>
        <v>155</v>
      </c>
    </row>
    <row r="22300" spans="1:9" x14ac:dyDescent="0.25">
      <c r="A22300">
        <v>20022299</v>
      </c>
      <c r="B22300" s="1">
        <v>42698</v>
      </c>
      <c r="C22300" t="s">
        <v>44</v>
      </c>
      <c r="D22300">
        <v>3007</v>
      </c>
      <c r="E22300">
        <v>3972</v>
      </c>
      <c r="F22300" s="10">
        <v>1</v>
      </c>
      <c r="G22300">
        <f>VLOOKUP(D22300,产品表!$A$2:$F$13,5,FALSE)</f>
        <v>35</v>
      </c>
      <c r="H22300">
        <f>VLOOKUP(D22300,产品表!$A$2:$F$13,6,FALSE)</f>
        <v>43.75</v>
      </c>
      <c r="I22300">
        <f t="shared" si="348"/>
        <v>43.75</v>
      </c>
    </row>
    <row r="22301" spans="1:9" x14ac:dyDescent="0.25">
      <c r="A22301">
        <v>20022300</v>
      </c>
      <c r="B22301" s="1">
        <v>42698</v>
      </c>
      <c r="C22301" t="s">
        <v>19</v>
      </c>
      <c r="D22301">
        <v>3006</v>
      </c>
      <c r="E22301">
        <v>1416</v>
      </c>
      <c r="F22301" s="10">
        <v>1</v>
      </c>
      <c r="G22301">
        <f>VLOOKUP(D22301,产品表!$A$2:$F$13,5,FALSE)</f>
        <v>31</v>
      </c>
      <c r="H22301">
        <f>VLOOKUP(D22301,产品表!$A$2:$F$13,6,FALSE)</f>
        <v>38.75</v>
      </c>
      <c r="I22301">
        <f t="shared" si="348"/>
        <v>38.75</v>
      </c>
    </row>
    <row r="22302" spans="1:9" x14ac:dyDescent="0.25">
      <c r="A22302">
        <v>20022301</v>
      </c>
      <c r="B22302" s="1">
        <v>42698</v>
      </c>
      <c r="C22302" t="s">
        <v>41</v>
      </c>
      <c r="D22302">
        <v>3007</v>
      </c>
      <c r="E22302">
        <v>3648</v>
      </c>
      <c r="F22302" s="10">
        <v>1</v>
      </c>
      <c r="G22302">
        <f>VLOOKUP(D22302,产品表!$A$2:$F$13,5,FALSE)</f>
        <v>35</v>
      </c>
      <c r="H22302">
        <f>VLOOKUP(D22302,产品表!$A$2:$F$13,6,FALSE)</f>
        <v>43.75</v>
      </c>
      <c r="I22302">
        <f t="shared" si="348"/>
        <v>43.75</v>
      </c>
    </row>
    <row r="22303" spans="1:9" x14ac:dyDescent="0.25">
      <c r="A22303">
        <v>20022302</v>
      </c>
      <c r="B22303" s="1">
        <v>42698</v>
      </c>
      <c r="C22303" t="s">
        <v>9</v>
      </c>
      <c r="D22303">
        <v>3005</v>
      </c>
      <c r="E22303">
        <v>459</v>
      </c>
      <c r="F22303" s="10">
        <v>1</v>
      </c>
      <c r="G22303">
        <f>VLOOKUP(D22303,产品表!$A$2:$F$13,5,FALSE)</f>
        <v>33</v>
      </c>
      <c r="H22303">
        <f>VLOOKUP(D22303,产品表!$A$2:$F$13,6,FALSE)</f>
        <v>41.25</v>
      </c>
      <c r="I22303">
        <f t="shared" si="348"/>
        <v>41.25</v>
      </c>
    </row>
    <row r="22304" spans="1:9" x14ac:dyDescent="0.25">
      <c r="A22304">
        <v>20022303</v>
      </c>
      <c r="B22304" s="1">
        <v>42698</v>
      </c>
      <c r="C22304" t="s">
        <v>34</v>
      </c>
      <c r="D22304">
        <v>3008</v>
      </c>
      <c r="E22304">
        <v>2981</v>
      </c>
      <c r="F22304" s="10">
        <v>1</v>
      </c>
      <c r="G22304">
        <f>VLOOKUP(D22304,产品表!$A$2:$F$13,5,FALSE)</f>
        <v>33</v>
      </c>
      <c r="H22304">
        <f>VLOOKUP(D22304,产品表!$A$2:$F$13,6,FALSE)</f>
        <v>41.25</v>
      </c>
      <c r="I22304">
        <f t="shared" si="348"/>
        <v>41.25</v>
      </c>
    </row>
    <row r="22305" spans="1:9" x14ac:dyDescent="0.25">
      <c r="A22305">
        <v>20022304</v>
      </c>
      <c r="B22305" s="1">
        <v>42698</v>
      </c>
      <c r="C22305" t="s">
        <v>35</v>
      </c>
      <c r="D22305">
        <v>3006</v>
      </c>
      <c r="E22305">
        <v>3072</v>
      </c>
      <c r="F22305" s="10">
        <v>1</v>
      </c>
      <c r="G22305">
        <f>VLOOKUP(D22305,产品表!$A$2:$F$13,5,FALSE)</f>
        <v>31</v>
      </c>
      <c r="H22305">
        <f>VLOOKUP(D22305,产品表!$A$2:$F$13,6,FALSE)</f>
        <v>38.75</v>
      </c>
      <c r="I22305">
        <f t="shared" si="348"/>
        <v>38.75</v>
      </c>
    </row>
    <row r="22306" spans="1:9" x14ac:dyDescent="0.25">
      <c r="A22306">
        <v>20022305</v>
      </c>
      <c r="B22306" s="1">
        <v>42698</v>
      </c>
      <c r="C22306" t="s">
        <v>49</v>
      </c>
      <c r="D22306">
        <v>3006</v>
      </c>
      <c r="E22306">
        <v>4474</v>
      </c>
      <c r="F22306" s="10">
        <v>4</v>
      </c>
      <c r="G22306">
        <f>VLOOKUP(D22306,产品表!$A$2:$F$13,5,FALSE)</f>
        <v>31</v>
      </c>
      <c r="H22306">
        <f>VLOOKUP(D22306,产品表!$A$2:$F$13,6,FALSE)</f>
        <v>38.75</v>
      </c>
      <c r="I22306">
        <f t="shared" si="348"/>
        <v>155</v>
      </c>
    </row>
    <row r="22307" spans="1:9" x14ac:dyDescent="0.25">
      <c r="A22307">
        <v>20022306</v>
      </c>
      <c r="B22307" s="1">
        <v>42698</v>
      </c>
      <c r="C22307" t="s">
        <v>46</v>
      </c>
      <c r="D22307">
        <v>3004</v>
      </c>
      <c r="E22307">
        <v>4166</v>
      </c>
      <c r="F22307" s="10">
        <v>4</v>
      </c>
      <c r="G22307">
        <f>VLOOKUP(D22307,产品表!$A$2:$F$13,5,FALSE)</f>
        <v>35</v>
      </c>
      <c r="H22307">
        <f>VLOOKUP(D22307,产品表!$A$2:$F$13,6,FALSE)</f>
        <v>43.75</v>
      </c>
      <c r="I22307">
        <f t="shared" si="348"/>
        <v>175</v>
      </c>
    </row>
    <row r="22308" spans="1:9" x14ac:dyDescent="0.25">
      <c r="A22308">
        <v>20022307</v>
      </c>
      <c r="B22308" s="1">
        <v>42698</v>
      </c>
      <c r="C22308" t="s">
        <v>45</v>
      </c>
      <c r="D22308">
        <v>3005</v>
      </c>
      <c r="E22308">
        <v>4023</v>
      </c>
      <c r="F22308" s="10">
        <v>4</v>
      </c>
      <c r="G22308">
        <f>VLOOKUP(D22308,产品表!$A$2:$F$13,5,FALSE)</f>
        <v>33</v>
      </c>
      <c r="H22308">
        <f>VLOOKUP(D22308,产品表!$A$2:$F$13,6,FALSE)</f>
        <v>41.25</v>
      </c>
      <c r="I22308">
        <f t="shared" si="348"/>
        <v>165</v>
      </c>
    </row>
    <row r="22309" spans="1:9" x14ac:dyDescent="0.25">
      <c r="A22309">
        <v>20022308</v>
      </c>
      <c r="B22309" s="1">
        <v>42698</v>
      </c>
      <c r="C22309" t="s">
        <v>33</v>
      </c>
      <c r="D22309">
        <v>3006</v>
      </c>
      <c r="E22309">
        <v>2812</v>
      </c>
      <c r="F22309" s="10">
        <v>1</v>
      </c>
      <c r="G22309">
        <f>VLOOKUP(D22309,产品表!$A$2:$F$13,5,FALSE)</f>
        <v>31</v>
      </c>
      <c r="H22309">
        <f>VLOOKUP(D22309,产品表!$A$2:$F$13,6,FALSE)</f>
        <v>38.75</v>
      </c>
      <c r="I22309">
        <f t="shared" si="348"/>
        <v>38.75</v>
      </c>
    </row>
    <row r="22310" spans="1:9" x14ac:dyDescent="0.25">
      <c r="A22310">
        <v>20022309</v>
      </c>
      <c r="B22310" s="1">
        <v>42698</v>
      </c>
      <c r="C22310" t="s">
        <v>25</v>
      </c>
      <c r="D22310">
        <v>3006</v>
      </c>
      <c r="E22310">
        <v>2044</v>
      </c>
      <c r="F22310" s="10">
        <v>1</v>
      </c>
      <c r="G22310">
        <f>VLOOKUP(D22310,产品表!$A$2:$F$13,5,FALSE)</f>
        <v>31</v>
      </c>
      <c r="H22310">
        <f>VLOOKUP(D22310,产品表!$A$2:$F$13,6,FALSE)</f>
        <v>38.75</v>
      </c>
      <c r="I22310">
        <f t="shared" si="348"/>
        <v>38.75</v>
      </c>
    </row>
    <row r="22311" spans="1:9" x14ac:dyDescent="0.25">
      <c r="A22311">
        <v>20022310</v>
      </c>
      <c r="B22311" s="1">
        <v>42698</v>
      </c>
      <c r="C22311" t="s">
        <v>28</v>
      </c>
      <c r="D22311">
        <v>3005</v>
      </c>
      <c r="E22311">
        <v>2320</v>
      </c>
      <c r="F22311" s="10">
        <v>3</v>
      </c>
      <c r="G22311">
        <f>VLOOKUP(D22311,产品表!$A$2:$F$13,5,FALSE)</f>
        <v>33</v>
      </c>
      <c r="H22311">
        <f>VLOOKUP(D22311,产品表!$A$2:$F$13,6,FALSE)</f>
        <v>41.25</v>
      </c>
      <c r="I22311">
        <f t="shared" si="348"/>
        <v>123.75</v>
      </c>
    </row>
    <row r="22312" spans="1:9" x14ac:dyDescent="0.25">
      <c r="A22312">
        <v>20022311</v>
      </c>
      <c r="B22312" s="1">
        <v>42698</v>
      </c>
      <c r="C22312" t="s">
        <v>30</v>
      </c>
      <c r="D22312">
        <v>3002</v>
      </c>
      <c r="E22312">
        <v>2579</v>
      </c>
      <c r="F22312" s="10">
        <v>1</v>
      </c>
      <c r="G22312">
        <f>VLOOKUP(D22312,产品表!$A$2:$F$13,5,FALSE)</f>
        <v>29</v>
      </c>
      <c r="H22312">
        <f>VLOOKUP(D22312,产品表!$A$2:$F$13,6,FALSE)</f>
        <v>36.25</v>
      </c>
      <c r="I22312">
        <f t="shared" si="348"/>
        <v>36.25</v>
      </c>
    </row>
    <row r="22313" spans="1:9" x14ac:dyDescent="0.25">
      <c r="A22313">
        <v>20022312</v>
      </c>
      <c r="B22313" s="1">
        <v>42698</v>
      </c>
      <c r="C22313" t="s">
        <v>53</v>
      </c>
      <c r="D22313">
        <v>3008</v>
      </c>
      <c r="E22313">
        <v>4811</v>
      </c>
      <c r="F22313" s="10">
        <v>4</v>
      </c>
      <c r="G22313">
        <f>VLOOKUP(D22313,产品表!$A$2:$F$13,5,FALSE)</f>
        <v>33</v>
      </c>
      <c r="H22313">
        <f>VLOOKUP(D22313,产品表!$A$2:$F$13,6,FALSE)</f>
        <v>41.25</v>
      </c>
      <c r="I22313">
        <f t="shared" si="348"/>
        <v>165</v>
      </c>
    </row>
    <row r="22314" spans="1:9" x14ac:dyDescent="0.25">
      <c r="A22314">
        <v>20022313</v>
      </c>
      <c r="B22314" s="1">
        <v>42698</v>
      </c>
      <c r="C22314" t="s">
        <v>6</v>
      </c>
      <c r="D22314">
        <v>3008</v>
      </c>
      <c r="E22314">
        <v>175</v>
      </c>
      <c r="F22314" s="10">
        <v>1</v>
      </c>
      <c r="G22314">
        <f>VLOOKUP(D22314,产品表!$A$2:$F$13,5,FALSE)</f>
        <v>33</v>
      </c>
      <c r="H22314">
        <f>VLOOKUP(D22314,产品表!$A$2:$F$13,6,FALSE)</f>
        <v>41.25</v>
      </c>
      <c r="I22314">
        <f t="shared" si="348"/>
        <v>41.25</v>
      </c>
    </row>
    <row r="22315" spans="1:9" x14ac:dyDescent="0.25">
      <c r="A22315">
        <v>20022314</v>
      </c>
      <c r="B22315" s="1">
        <v>42698</v>
      </c>
      <c r="C22315" t="s">
        <v>27</v>
      </c>
      <c r="D22315">
        <v>3008</v>
      </c>
      <c r="E22315">
        <v>2275</v>
      </c>
      <c r="F22315" s="10">
        <v>3</v>
      </c>
      <c r="G22315">
        <f>VLOOKUP(D22315,产品表!$A$2:$F$13,5,FALSE)</f>
        <v>33</v>
      </c>
      <c r="H22315">
        <f>VLOOKUP(D22315,产品表!$A$2:$F$13,6,FALSE)</f>
        <v>41.25</v>
      </c>
      <c r="I22315">
        <f t="shared" si="348"/>
        <v>123.75</v>
      </c>
    </row>
    <row r="22316" spans="1:9" x14ac:dyDescent="0.25">
      <c r="A22316">
        <v>20022315</v>
      </c>
      <c r="B22316" s="1">
        <v>42698</v>
      </c>
      <c r="C22316" t="s">
        <v>42</v>
      </c>
      <c r="D22316">
        <v>3009</v>
      </c>
      <c r="E22316">
        <v>3755</v>
      </c>
      <c r="F22316" s="10">
        <v>3</v>
      </c>
      <c r="G22316">
        <f>VLOOKUP(D22316,产品表!$A$2:$F$13,5,FALSE)</f>
        <v>31</v>
      </c>
      <c r="H22316">
        <f>VLOOKUP(D22316,产品表!$A$2:$F$13,6,FALSE)</f>
        <v>38.75</v>
      </c>
      <c r="I22316">
        <f t="shared" si="348"/>
        <v>116.25</v>
      </c>
    </row>
    <row r="22317" spans="1:9" x14ac:dyDescent="0.25">
      <c r="A22317">
        <v>20022316</v>
      </c>
      <c r="B22317" s="1">
        <v>42698</v>
      </c>
      <c r="C22317" t="s">
        <v>21</v>
      </c>
      <c r="D22317">
        <v>3005</v>
      </c>
      <c r="E22317">
        <v>1631</v>
      </c>
      <c r="F22317" s="10">
        <v>1</v>
      </c>
      <c r="G22317">
        <f>VLOOKUP(D22317,产品表!$A$2:$F$13,5,FALSE)</f>
        <v>33</v>
      </c>
      <c r="H22317">
        <f>VLOOKUP(D22317,产品表!$A$2:$F$13,6,FALSE)</f>
        <v>41.25</v>
      </c>
      <c r="I22317">
        <f t="shared" si="348"/>
        <v>41.25</v>
      </c>
    </row>
    <row r="22318" spans="1:9" x14ac:dyDescent="0.25">
      <c r="A22318">
        <v>20022317</v>
      </c>
      <c r="B22318" s="1">
        <v>42698</v>
      </c>
      <c r="C22318" t="s">
        <v>44</v>
      </c>
      <c r="D22318">
        <v>3004</v>
      </c>
      <c r="E22318">
        <v>3982</v>
      </c>
      <c r="F22318" s="10">
        <v>1</v>
      </c>
      <c r="G22318">
        <f>VLOOKUP(D22318,产品表!$A$2:$F$13,5,FALSE)</f>
        <v>35</v>
      </c>
      <c r="H22318">
        <f>VLOOKUP(D22318,产品表!$A$2:$F$13,6,FALSE)</f>
        <v>43.75</v>
      </c>
      <c r="I22318">
        <f t="shared" si="348"/>
        <v>43.75</v>
      </c>
    </row>
    <row r="22319" spans="1:9" x14ac:dyDescent="0.25">
      <c r="A22319">
        <v>20022318</v>
      </c>
      <c r="B22319" s="1">
        <v>42698</v>
      </c>
      <c r="C22319" t="s">
        <v>39</v>
      </c>
      <c r="D22319">
        <v>3001</v>
      </c>
      <c r="E22319">
        <v>3441</v>
      </c>
      <c r="F22319" s="10">
        <v>1</v>
      </c>
      <c r="G22319">
        <f>VLOOKUP(D22319,产品表!$A$2:$F$13,5,FALSE)</f>
        <v>32</v>
      </c>
      <c r="H22319">
        <f>VLOOKUP(D22319,产品表!$A$2:$F$13,6,FALSE)</f>
        <v>40</v>
      </c>
      <c r="I22319">
        <f t="shared" si="348"/>
        <v>40</v>
      </c>
    </row>
    <row r="22320" spans="1:9" x14ac:dyDescent="0.25">
      <c r="A22320">
        <v>20022319</v>
      </c>
      <c r="B22320" s="1">
        <v>42698</v>
      </c>
      <c r="C22320" t="s">
        <v>25</v>
      </c>
      <c r="D22320">
        <v>3006</v>
      </c>
      <c r="E22320">
        <v>2079</v>
      </c>
      <c r="F22320" s="10">
        <v>1</v>
      </c>
      <c r="G22320">
        <f>VLOOKUP(D22320,产品表!$A$2:$F$13,5,FALSE)</f>
        <v>31</v>
      </c>
      <c r="H22320">
        <f>VLOOKUP(D22320,产品表!$A$2:$F$13,6,FALSE)</f>
        <v>38.75</v>
      </c>
      <c r="I22320">
        <f t="shared" si="348"/>
        <v>38.75</v>
      </c>
    </row>
    <row r="22321" spans="1:9" x14ac:dyDescent="0.25">
      <c r="A22321">
        <v>20022320</v>
      </c>
      <c r="B22321" s="1">
        <v>42698</v>
      </c>
      <c r="C22321" t="s">
        <v>14</v>
      </c>
      <c r="D22321">
        <v>3008</v>
      </c>
      <c r="E22321">
        <v>974</v>
      </c>
      <c r="F22321" s="10">
        <v>1</v>
      </c>
      <c r="G22321">
        <f>VLOOKUP(D22321,产品表!$A$2:$F$13,5,FALSE)</f>
        <v>33</v>
      </c>
      <c r="H22321">
        <f>VLOOKUP(D22321,产品表!$A$2:$F$13,6,FALSE)</f>
        <v>41.25</v>
      </c>
      <c r="I22321">
        <f t="shared" si="348"/>
        <v>41.25</v>
      </c>
    </row>
    <row r="22322" spans="1:9" x14ac:dyDescent="0.25">
      <c r="A22322">
        <v>20022321</v>
      </c>
      <c r="B22322" s="1">
        <v>42698</v>
      </c>
      <c r="C22322" t="s">
        <v>18</v>
      </c>
      <c r="D22322">
        <v>3008</v>
      </c>
      <c r="E22322">
        <v>1367</v>
      </c>
      <c r="F22322" s="10">
        <v>2</v>
      </c>
      <c r="G22322">
        <f>VLOOKUP(D22322,产品表!$A$2:$F$13,5,FALSE)</f>
        <v>33</v>
      </c>
      <c r="H22322">
        <f>VLOOKUP(D22322,产品表!$A$2:$F$13,6,FALSE)</f>
        <v>41.25</v>
      </c>
      <c r="I22322">
        <f t="shared" si="348"/>
        <v>82.5</v>
      </c>
    </row>
    <row r="22323" spans="1:9" x14ac:dyDescent="0.25">
      <c r="A22323">
        <v>20022322</v>
      </c>
      <c r="B22323" s="1">
        <v>42698</v>
      </c>
      <c r="C22323" t="s">
        <v>12</v>
      </c>
      <c r="D22323">
        <v>3003</v>
      </c>
      <c r="E22323">
        <v>708</v>
      </c>
      <c r="F22323" s="10">
        <v>1</v>
      </c>
      <c r="G22323">
        <f>VLOOKUP(D22323,产品表!$A$2:$F$13,5,FALSE)</f>
        <v>24</v>
      </c>
      <c r="H22323">
        <f>VLOOKUP(D22323,产品表!$A$2:$F$13,6,FALSE)</f>
        <v>30</v>
      </c>
      <c r="I22323">
        <f t="shared" si="348"/>
        <v>30</v>
      </c>
    </row>
    <row r="22324" spans="1:9" x14ac:dyDescent="0.25">
      <c r="A22324">
        <v>20022323</v>
      </c>
      <c r="B22324" s="1">
        <v>42698</v>
      </c>
      <c r="C22324" t="s">
        <v>18</v>
      </c>
      <c r="D22324">
        <v>3006</v>
      </c>
      <c r="E22324">
        <v>1355</v>
      </c>
      <c r="F22324" s="10">
        <v>1</v>
      </c>
      <c r="G22324">
        <f>VLOOKUP(D22324,产品表!$A$2:$F$13,5,FALSE)</f>
        <v>31</v>
      </c>
      <c r="H22324">
        <f>VLOOKUP(D22324,产品表!$A$2:$F$13,6,FALSE)</f>
        <v>38.75</v>
      </c>
      <c r="I22324">
        <f t="shared" si="348"/>
        <v>38.75</v>
      </c>
    </row>
    <row r="22325" spans="1:9" x14ac:dyDescent="0.25">
      <c r="A22325">
        <v>20022324</v>
      </c>
      <c r="B22325" s="1">
        <v>42698</v>
      </c>
      <c r="C22325" t="s">
        <v>27</v>
      </c>
      <c r="D22325">
        <v>3006</v>
      </c>
      <c r="E22325">
        <v>2251</v>
      </c>
      <c r="F22325" s="10">
        <v>3</v>
      </c>
      <c r="G22325">
        <f>VLOOKUP(D22325,产品表!$A$2:$F$13,5,FALSE)</f>
        <v>31</v>
      </c>
      <c r="H22325">
        <f>VLOOKUP(D22325,产品表!$A$2:$F$13,6,FALSE)</f>
        <v>38.75</v>
      </c>
      <c r="I22325">
        <f t="shared" si="348"/>
        <v>116.25</v>
      </c>
    </row>
    <row r="22326" spans="1:9" x14ac:dyDescent="0.25">
      <c r="A22326">
        <v>20022325</v>
      </c>
      <c r="B22326" s="1">
        <v>42698</v>
      </c>
      <c r="C22326" t="s">
        <v>48</v>
      </c>
      <c r="D22326">
        <v>3008</v>
      </c>
      <c r="E22326">
        <v>4384</v>
      </c>
      <c r="F22326" s="10">
        <v>2</v>
      </c>
      <c r="G22326">
        <f>VLOOKUP(D22326,产品表!$A$2:$F$13,5,FALSE)</f>
        <v>33</v>
      </c>
      <c r="H22326">
        <f>VLOOKUP(D22326,产品表!$A$2:$F$13,6,FALSE)</f>
        <v>41.25</v>
      </c>
      <c r="I22326">
        <f t="shared" si="348"/>
        <v>82.5</v>
      </c>
    </row>
    <row r="22327" spans="1:9" x14ac:dyDescent="0.25">
      <c r="A22327">
        <v>20022326</v>
      </c>
      <c r="B22327" s="1">
        <v>42698</v>
      </c>
      <c r="C22327" t="s">
        <v>45</v>
      </c>
      <c r="D22327">
        <v>3004</v>
      </c>
      <c r="E22327">
        <v>4031</v>
      </c>
      <c r="F22327" s="10">
        <v>1</v>
      </c>
      <c r="G22327">
        <f>VLOOKUP(D22327,产品表!$A$2:$F$13,5,FALSE)</f>
        <v>35</v>
      </c>
      <c r="H22327">
        <f>VLOOKUP(D22327,产品表!$A$2:$F$13,6,FALSE)</f>
        <v>43.75</v>
      </c>
      <c r="I22327">
        <f t="shared" si="348"/>
        <v>43.75</v>
      </c>
    </row>
    <row r="22328" spans="1:9" x14ac:dyDescent="0.25">
      <c r="A22328">
        <v>20022327</v>
      </c>
      <c r="B22328" s="1">
        <v>42698</v>
      </c>
      <c r="C22328" t="s">
        <v>36</v>
      </c>
      <c r="D22328">
        <v>3008</v>
      </c>
      <c r="E22328">
        <v>3154</v>
      </c>
      <c r="F22328" s="10">
        <v>2</v>
      </c>
      <c r="G22328">
        <f>VLOOKUP(D22328,产品表!$A$2:$F$13,5,FALSE)</f>
        <v>33</v>
      </c>
      <c r="H22328">
        <f>VLOOKUP(D22328,产品表!$A$2:$F$13,6,FALSE)</f>
        <v>41.25</v>
      </c>
      <c r="I22328">
        <f t="shared" si="348"/>
        <v>82.5</v>
      </c>
    </row>
    <row r="22329" spans="1:9" x14ac:dyDescent="0.25">
      <c r="A22329">
        <v>20022328</v>
      </c>
      <c r="B22329" s="1">
        <v>42698</v>
      </c>
      <c r="C22329" t="s">
        <v>20</v>
      </c>
      <c r="D22329">
        <v>3004</v>
      </c>
      <c r="E22329">
        <v>1533</v>
      </c>
      <c r="F22329" s="10">
        <v>1</v>
      </c>
      <c r="G22329">
        <f>VLOOKUP(D22329,产品表!$A$2:$F$13,5,FALSE)</f>
        <v>35</v>
      </c>
      <c r="H22329">
        <f>VLOOKUP(D22329,产品表!$A$2:$F$13,6,FALSE)</f>
        <v>43.75</v>
      </c>
      <c r="I22329">
        <f t="shared" si="348"/>
        <v>43.75</v>
      </c>
    </row>
    <row r="22330" spans="1:9" x14ac:dyDescent="0.25">
      <c r="A22330">
        <v>20022329</v>
      </c>
      <c r="B22330" s="1">
        <v>42698</v>
      </c>
      <c r="C22330" t="s">
        <v>22</v>
      </c>
      <c r="D22330">
        <v>3007</v>
      </c>
      <c r="E22330">
        <v>1785</v>
      </c>
      <c r="F22330" s="10">
        <v>2</v>
      </c>
      <c r="G22330">
        <f>VLOOKUP(D22330,产品表!$A$2:$F$13,5,FALSE)</f>
        <v>35</v>
      </c>
      <c r="H22330">
        <f>VLOOKUP(D22330,产品表!$A$2:$F$13,6,FALSE)</f>
        <v>43.75</v>
      </c>
      <c r="I22330">
        <f t="shared" si="348"/>
        <v>87.5</v>
      </c>
    </row>
    <row r="22331" spans="1:9" x14ac:dyDescent="0.25">
      <c r="A22331">
        <v>20022330</v>
      </c>
      <c r="B22331" s="1">
        <v>42698</v>
      </c>
      <c r="C22331" t="s">
        <v>10</v>
      </c>
      <c r="D22331">
        <v>3006</v>
      </c>
      <c r="E22331">
        <v>548</v>
      </c>
      <c r="F22331" s="10">
        <v>1</v>
      </c>
      <c r="G22331">
        <f>VLOOKUP(D22331,产品表!$A$2:$F$13,5,FALSE)</f>
        <v>31</v>
      </c>
      <c r="H22331">
        <f>VLOOKUP(D22331,产品表!$A$2:$F$13,6,FALSE)</f>
        <v>38.75</v>
      </c>
      <c r="I22331">
        <f t="shared" si="348"/>
        <v>38.75</v>
      </c>
    </row>
    <row r="22332" spans="1:9" x14ac:dyDescent="0.25">
      <c r="A22332">
        <v>20022331</v>
      </c>
      <c r="B22332" s="1">
        <v>42698</v>
      </c>
      <c r="C22332" t="s">
        <v>26</v>
      </c>
      <c r="D22332">
        <v>3007</v>
      </c>
      <c r="E22332">
        <v>2122</v>
      </c>
      <c r="F22332" s="10">
        <v>3</v>
      </c>
      <c r="G22332">
        <f>VLOOKUP(D22332,产品表!$A$2:$F$13,5,FALSE)</f>
        <v>35</v>
      </c>
      <c r="H22332">
        <f>VLOOKUP(D22332,产品表!$A$2:$F$13,6,FALSE)</f>
        <v>43.75</v>
      </c>
      <c r="I22332">
        <f t="shared" si="348"/>
        <v>131.25</v>
      </c>
    </row>
    <row r="22333" spans="1:9" x14ac:dyDescent="0.25">
      <c r="A22333">
        <v>20022332</v>
      </c>
      <c r="B22333" s="1">
        <v>42698</v>
      </c>
      <c r="C22333" t="s">
        <v>32</v>
      </c>
      <c r="D22333">
        <v>3005</v>
      </c>
      <c r="E22333">
        <v>2781</v>
      </c>
      <c r="F22333" s="10">
        <v>2</v>
      </c>
      <c r="G22333">
        <f>VLOOKUP(D22333,产品表!$A$2:$F$13,5,FALSE)</f>
        <v>33</v>
      </c>
      <c r="H22333">
        <f>VLOOKUP(D22333,产品表!$A$2:$F$13,6,FALSE)</f>
        <v>41.25</v>
      </c>
      <c r="I22333">
        <f t="shared" si="348"/>
        <v>82.5</v>
      </c>
    </row>
    <row r="22334" spans="1:9" x14ac:dyDescent="0.25">
      <c r="A22334">
        <v>20022333</v>
      </c>
      <c r="B22334" s="1">
        <v>42698</v>
      </c>
      <c r="C22334" t="s">
        <v>20</v>
      </c>
      <c r="D22334">
        <v>3008</v>
      </c>
      <c r="E22334">
        <v>1588</v>
      </c>
      <c r="F22334" s="10">
        <v>1</v>
      </c>
      <c r="G22334">
        <f>VLOOKUP(D22334,产品表!$A$2:$F$13,5,FALSE)</f>
        <v>33</v>
      </c>
      <c r="H22334">
        <f>VLOOKUP(D22334,产品表!$A$2:$F$13,6,FALSE)</f>
        <v>41.25</v>
      </c>
      <c r="I22334">
        <f t="shared" si="348"/>
        <v>41.25</v>
      </c>
    </row>
    <row r="22335" spans="1:9" x14ac:dyDescent="0.25">
      <c r="A22335">
        <v>20022334</v>
      </c>
      <c r="B22335" s="1">
        <v>42698</v>
      </c>
      <c r="C22335" t="s">
        <v>51</v>
      </c>
      <c r="D22335">
        <v>3004</v>
      </c>
      <c r="E22335">
        <v>4631</v>
      </c>
      <c r="F22335" s="10">
        <v>4</v>
      </c>
      <c r="G22335">
        <f>VLOOKUP(D22335,产品表!$A$2:$F$13,5,FALSE)</f>
        <v>35</v>
      </c>
      <c r="H22335">
        <f>VLOOKUP(D22335,产品表!$A$2:$F$13,6,FALSE)</f>
        <v>43.75</v>
      </c>
      <c r="I22335">
        <f t="shared" si="348"/>
        <v>175</v>
      </c>
    </row>
    <row r="22336" spans="1:9" x14ac:dyDescent="0.25">
      <c r="A22336">
        <v>20022335</v>
      </c>
      <c r="B22336" s="1">
        <v>42698</v>
      </c>
      <c r="C22336" t="s">
        <v>11</v>
      </c>
      <c r="D22336">
        <v>3008</v>
      </c>
      <c r="E22336">
        <v>651</v>
      </c>
      <c r="F22336" s="10">
        <v>1</v>
      </c>
      <c r="G22336">
        <f>VLOOKUP(D22336,产品表!$A$2:$F$13,5,FALSE)</f>
        <v>33</v>
      </c>
      <c r="H22336">
        <f>VLOOKUP(D22336,产品表!$A$2:$F$13,6,FALSE)</f>
        <v>41.25</v>
      </c>
      <c r="I22336">
        <f t="shared" si="348"/>
        <v>41.25</v>
      </c>
    </row>
    <row r="22337" spans="1:9" x14ac:dyDescent="0.25">
      <c r="A22337">
        <v>20022336</v>
      </c>
      <c r="B22337" s="1">
        <v>42698</v>
      </c>
      <c r="C22337" t="s">
        <v>17</v>
      </c>
      <c r="D22337">
        <v>3002</v>
      </c>
      <c r="E22337">
        <v>1255</v>
      </c>
      <c r="F22337" s="10">
        <v>1</v>
      </c>
      <c r="G22337">
        <f>VLOOKUP(D22337,产品表!$A$2:$F$13,5,FALSE)</f>
        <v>29</v>
      </c>
      <c r="H22337">
        <f>VLOOKUP(D22337,产品表!$A$2:$F$13,6,FALSE)</f>
        <v>36.25</v>
      </c>
      <c r="I22337">
        <f t="shared" si="348"/>
        <v>36.25</v>
      </c>
    </row>
    <row r="22338" spans="1:9" x14ac:dyDescent="0.25">
      <c r="A22338">
        <v>20022337</v>
      </c>
      <c r="B22338" s="1">
        <v>42698</v>
      </c>
      <c r="C22338" t="s">
        <v>6</v>
      </c>
      <c r="D22338">
        <v>3007</v>
      </c>
      <c r="E22338">
        <v>163</v>
      </c>
      <c r="F22338" s="10">
        <v>3</v>
      </c>
      <c r="G22338">
        <f>VLOOKUP(D22338,产品表!$A$2:$F$13,5,FALSE)</f>
        <v>35</v>
      </c>
      <c r="H22338">
        <f>VLOOKUP(D22338,产品表!$A$2:$F$13,6,FALSE)</f>
        <v>43.75</v>
      </c>
      <c r="I22338">
        <f t="shared" si="348"/>
        <v>131.25</v>
      </c>
    </row>
    <row r="22339" spans="1:9" x14ac:dyDescent="0.25">
      <c r="A22339">
        <v>20022338</v>
      </c>
      <c r="B22339" s="1">
        <v>42698</v>
      </c>
      <c r="C22339" t="s">
        <v>51</v>
      </c>
      <c r="D22339">
        <v>3005</v>
      </c>
      <c r="E22339">
        <v>4640</v>
      </c>
      <c r="F22339" s="10">
        <v>4</v>
      </c>
      <c r="G22339">
        <f>VLOOKUP(D22339,产品表!$A$2:$F$13,5,FALSE)</f>
        <v>33</v>
      </c>
      <c r="H22339">
        <f>VLOOKUP(D22339,产品表!$A$2:$F$13,6,FALSE)</f>
        <v>41.25</v>
      </c>
      <c r="I22339">
        <f t="shared" ref="I22339:I22402" si="349">H22339*F22339</f>
        <v>165</v>
      </c>
    </row>
    <row r="22340" spans="1:9" x14ac:dyDescent="0.25">
      <c r="A22340">
        <v>20022339</v>
      </c>
      <c r="B22340" s="1">
        <v>42698</v>
      </c>
      <c r="C22340" t="s">
        <v>33</v>
      </c>
      <c r="D22340">
        <v>3005</v>
      </c>
      <c r="E22340">
        <v>2893</v>
      </c>
      <c r="F22340" s="10">
        <v>2</v>
      </c>
      <c r="G22340">
        <f>VLOOKUP(D22340,产品表!$A$2:$F$13,5,FALSE)</f>
        <v>33</v>
      </c>
      <c r="H22340">
        <f>VLOOKUP(D22340,产品表!$A$2:$F$13,6,FALSE)</f>
        <v>41.25</v>
      </c>
      <c r="I22340">
        <f t="shared" si="349"/>
        <v>82.5</v>
      </c>
    </row>
    <row r="22341" spans="1:9" x14ac:dyDescent="0.25">
      <c r="A22341">
        <v>20022340</v>
      </c>
      <c r="B22341" s="1">
        <v>42698</v>
      </c>
      <c r="C22341" t="s">
        <v>6</v>
      </c>
      <c r="D22341">
        <v>3004</v>
      </c>
      <c r="E22341">
        <v>117</v>
      </c>
      <c r="F22341" s="10">
        <v>1</v>
      </c>
      <c r="G22341">
        <f>VLOOKUP(D22341,产品表!$A$2:$F$13,5,FALSE)</f>
        <v>35</v>
      </c>
      <c r="H22341">
        <f>VLOOKUP(D22341,产品表!$A$2:$F$13,6,FALSE)</f>
        <v>43.75</v>
      </c>
      <c r="I22341">
        <f t="shared" si="349"/>
        <v>43.75</v>
      </c>
    </row>
    <row r="22342" spans="1:9" x14ac:dyDescent="0.25">
      <c r="A22342">
        <v>20022341</v>
      </c>
      <c r="B22342" s="1">
        <v>42698</v>
      </c>
      <c r="C22342" t="s">
        <v>48</v>
      </c>
      <c r="D22342">
        <v>3005</v>
      </c>
      <c r="E22342">
        <v>4340</v>
      </c>
      <c r="F22342" s="10">
        <v>2</v>
      </c>
      <c r="G22342">
        <f>VLOOKUP(D22342,产品表!$A$2:$F$13,5,FALSE)</f>
        <v>33</v>
      </c>
      <c r="H22342">
        <f>VLOOKUP(D22342,产品表!$A$2:$F$13,6,FALSE)</f>
        <v>41.25</v>
      </c>
      <c r="I22342">
        <f t="shared" si="349"/>
        <v>82.5</v>
      </c>
    </row>
    <row r="22343" spans="1:9" x14ac:dyDescent="0.25">
      <c r="A22343">
        <v>20022342</v>
      </c>
      <c r="B22343" s="1">
        <v>42698</v>
      </c>
      <c r="C22343" t="s">
        <v>6</v>
      </c>
      <c r="D22343">
        <v>3005</v>
      </c>
      <c r="E22343">
        <v>163</v>
      </c>
      <c r="F22343" s="10">
        <v>3</v>
      </c>
      <c r="G22343">
        <f>VLOOKUP(D22343,产品表!$A$2:$F$13,5,FALSE)</f>
        <v>33</v>
      </c>
      <c r="H22343">
        <f>VLOOKUP(D22343,产品表!$A$2:$F$13,6,FALSE)</f>
        <v>41.25</v>
      </c>
      <c r="I22343">
        <f t="shared" si="349"/>
        <v>123.75</v>
      </c>
    </row>
    <row r="22344" spans="1:9" x14ac:dyDescent="0.25">
      <c r="A22344">
        <v>20022343</v>
      </c>
      <c r="B22344" s="1">
        <v>42698</v>
      </c>
      <c r="C22344" t="s">
        <v>27</v>
      </c>
      <c r="D22344">
        <v>3003</v>
      </c>
      <c r="E22344">
        <v>2267</v>
      </c>
      <c r="F22344" s="10">
        <v>1</v>
      </c>
      <c r="G22344">
        <f>VLOOKUP(D22344,产品表!$A$2:$F$13,5,FALSE)</f>
        <v>24</v>
      </c>
      <c r="H22344">
        <f>VLOOKUP(D22344,产品表!$A$2:$F$13,6,FALSE)</f>
        <v>30</v>
      </c>
      <c r="I22344">
        <f t="shared" si="349"/>
        <v>30</v>
      </c>
    </row>
    <row r="22345" spans="1:9" x14ac:dyDescent="0.25">
      <c r="A22345">
        <v>20022344</v>
      </c>
      <c r="B22345" s="1">
        <v>42698</v>
      </c>
      <c r="C22345" t="s">
        <v>31</v>
      </c>
      <c r="D22345">
        <v>3006</v>
      </c>
      <c r="E22345">
        <v>2652</v>
      </c>
      <c r="F22345" s="10">
        <v>3</v>
      </c>
      <c r="G22345">
        <f>VLOOKUP(D22345,产品表!$A$2:$F$13,5,FALSE)</f>
        <v>31</v>
      </c>
      <c r="H22345">
        <f>VLOOKUP(D22345,产品表!$A$2:$F$13,6,FALSE)</f>
        <v>38.75</v>
      </c>
      <c r="I22345">
        <f t="shared" si="349"/>
        <v>116.25</v>
      </c>
    </row>
    <row r="22346" spans="1:9" x14ac:dyDescent="0.25">
      <c r="A22346">
        <v>20022345</v>
      </c>
      <c r="B22346" s="1">
        <v>42698</v>
      </c>
      <c r="C22346" t="s">
        <v>27</v>
      </c>
      <c r="D22346">
        <v>3007</v>
      </c>
      <c r="E22346">
        <v>2257</v>
      </c>
      <c r="F22346" s="10">
        <v>1</v>
      </c>
      <c r="G22346">
        <f>VLOOKUP(D22346,产品表!$A$2:$F$13,5,FALSE)</f>
        <v>35</v>
      </c>
      <c r="H22346">
        <f>VLOOKUP(D22346,产品表!$A$2:$F$13,6,FALSE)</f>
        <v>43.75</v>
      </c>
      <c r="I22346">
        <f t="shared" si="349"/>
        <v>43.75</v>
      </c>
    </row>
    <row r="22347" spans="1:9" x14ac:dyDescent="0.25">
      <c r="A22347">
        <v>20022346</v>
      </c>
      <c r="B22347" s="1">
        <v>42698</v>
      </c>
      <c r="C22347" t="s">
        <v>42</v>
      </c>
      <c r="D22347">
        <v>3004</v>
      </c>
      <c r="E22347">
        <v>3714</v>
      </c>
      <c r="F22347" s="10">
        <v>3</v>
      </c>
      <c r="G22347">
        <f>VLOOKUP(D22347,产品表!$A$2:$F$13,5,FALSE)</f>
        <v>35</v>
      </c>
      <c r="H22347">
        <f>VLOOKUP(D22347,产品表!$A$2:$F$13,6,FALSE)</f>
        <v>43.75</v>
      </c>
      <c r="I22347">
        <f t="shared" si="349"/>
        <v>131.25</v>
      </c>
    </row>
    <row r="22348" spans="1:9" x14ac:dyDescent="0.25">
      <c r="A22348">
        <v>20022347</v>
      </c>
      <c r="B22348" s="1">
        <v>42698</v>
      </c>
      <c r="C22348" t="s">
        <v>33</v>
      </c>
      <c r="D22348">
        <v>3003</v>
      </c>
      <c r="E22348">
        <v>2892</v>
      </c>
      <c r="F22348" s="10">
        <v>3</v>
      </c>
      <c r="G22348">
        <f>VLOOKUP(D22348,产品表!$A$2:$F$13,5,FALSE)</f>
        <v>24</v>
      </c>
      <c r="H22348">
        <f>VLOOKUP(D22348,产品表!$A$2:$F$13,6,FALSE)</f>
        <v>30</v>
      </c>
      <c r="I22348">
        <f t="shared" si="349"/>
        <v>90</v>
      </c>
    </row>
    <row r="22349" spans="1:9" x14ac:dyDescent="0.25">
      <c r="A22349">
        <v>20022348</v>
      </c>
      <c r="B22349" s="1">
        <v>42699</v>
      </c>
      <c r="C22349" t="s">
        <v>31</v>
      </c>
      <c r="D22349">
        <v>3008</v>
      </c>
      <c r="E22349">
        <v>2662</v>
      </c>
      <c r="F22349" s="10">
        <v>2</v>
      </c>
      <c r="G22349">
        <f>VLOOKUP(D22349,产品表!$A$2:$F$13,5,FALSE)</f>
        <v>33</v>
      </c>
      <c r="H22349">
        <f>VLOOKUP(D22349,产品表!$A$2:$F$13,6,FALSE)</f>
        <v>41.25</v>
      </c>
      <c r="I22349">
        <f t="shared" si="349"/>
        <v>82.5</v>
      </c>
    </row>
    <row r="22350" spans="1:9" x14ac:dyDescent="0.25">
      <c r="A22350">
        <v>20022349</v>
      </c>
      <c r="B22350" s="1">
        <v>42699</v>
      </c>
      <c r="C22350" t="s">
        <v>26</v>
      </c>
      <c r="D22350">
        <v>3005</v>
      </c>
      <c r="E22350">
        <v>2172</v>
      </c>
      <c r="F22350" s="10">
        <v>1</v>
      </c>
      <c r="G22350">
        <f>VLOOKUP(D22350,产品表!$A$2:$F$13,5,FALSE)</f>
        <v>33</v>
      </c>
      <c r="H22350">
        <f>VLOOKUP(D22350,产品表!$A$2:$F$13,6,FALSE)</f>
        <v>41.25</v>
      </c>
      <c r="I22350">
        <f t="shared" si="349"/>
        <v>41.25</v>
      </c>
    </row>
    <row r="22351" spans="1:9" x14ac:dyDescent="0.25">
      <c r="A22351">
        <v>20022350</v>
      </c>
      <c r="B22351" s="1">
        <v>42699</v>
      </c>
      <c r="C22351" t="s">
        <v>44</v>
      </c>
      <c r="D22351">
        <v>3005</v>
      </c>
      <c r="E22351">
        <v>3961</v>
      </c>
      <c r="F22351" s="10">
        <v>1</v>
      </c>
      <c r="G22351">
        <f>VLOOKUP(D22351,产品表!$A$2:$F$13,5,FALSE)</f>
        <v>33</v>
      </c>
      <c r="H22351">
        <f>VLOOKUP(D22351,产品表!$A$2:$F$13,6,FALSE)</f>
        <v>41.25</v>
      </c>
      <c r="I22351">
        <f t="shared" si="349"/>
        <v>41.25</v>
      </c>
    </row>
    <row r="22352" spans="1:9" x14ac:dyDescent="0.25">
      <c r="A22352">
        <v>20022351</v>
      </c>
      <c r="B22352" s="1">
        <v>42699</v>
      </c>
      <c r="C22352" t="s">
        <v>33</v>
      </c>
      <c r="D22352">
        <v>3008</v>
      </c>
      <c r="E22352">
        <v>2854</v>
      </c>
      <c r="F22352" s="10">
        <v>4</v>
      </c>
      <c r="G22352">
        <f>VLOOKUP(D22352,产品表!$A$2:$F$13,5,FALSE)</f>
        <v>33</v>
      </c>
      <c r="H22352">
        <f>VLOOKUP(D22352,产品表!$A$2:$F$13,6,FALSE)</f>
        <v>41.25</v>
      </c>
      <c r="I22352">
        <f t="shared" si="349"/>
        <v>165</v>
      </c>
    </row>
    <row r="22353" spans="1:9" x14ac:dyDescent="0.25">
      <c r="A22353">
        <v>20022352</v>
      </c>
      <c r="B22353" s="1">
        <v>42699</v>
      </c>
      <c r="C22353" t="s">
        <v>11</v>
      </c>
      <c r="D22353">
        <v>3004</v>
      </c>
      <c r="E22353">
        <v>657</v>
      </c>
      <c r="F22353" s="10">
        <v>1</v>
      </c>
      <c r="G22353">
        <f>VLOOKUP(D22353,产品表!$A$2:$F$13,5,FALSE)</f>
        <v>35</v>
      </c>
      <c r="H22353">
        <f>VLOOKUP(D22353,产品表!$A$2:$F$13,6,FALSE)</f>
        <v>43.75</v>
      </c>
      <c r="I22353">
        <f t="shared" si="349"/>
        <v>43.75</v>
      </c>
    </row>
    <row r="22354" spans="1:9" x14ac:dyDescent="0.25">
      <c r="A22354">
        <v>20022353</v>
      </c>
      <c r="B22354" s="1">
        <v>42699</v>
      </c>
      <c r="C22354" t="s">
        <v>48</v>
      </c>
      <c r="D22354">
        <v>3005</v>
      </c>
      <c r="E22354">
        <v>4331</v>
      </c>
      <c r="F22354" s="10">
        <v>2</v>
      </c>
      <c r="G22354">
        <f>VLOOKUP(D22354,产品表!$A$2:$F$13,5,FALSE)</f>
        <v>33</v>
      </c>
      <c r="H22354">
        <f>VLOOKUP(D22354,产品表!$A$2:$F$13,6,FALSE)</f>
        <v>41.25</v>
      </c>
      <c r="I22354">
        <f t="shared" si="349"/>
        <v>82.5</v>
      </c>
    </row>
    <row r="22355" spans="1:9" x14ac:dyDescent="0.25">
      <c r="A22355">
        <v>20022354</v>
      </c>
      <c r="B22355" s="1">
        <v>42699</v>
      </c>
      <c r="C22355" t="s">
        <v>37</v>
      </c>
      <c r="D22355">
        <v>3008</v>
      </c>
      <c r="E22355">
        <v>3259</v>
      </c>
      <c r="F22355" s="10">
        <v>3</v>
      </c>
      <c r="G22355">
        <f>VLOOKUP(D22355,产品表!$A$2:$F$13,5,FALSE)</f>
        <v>33</v>
      </c>
      <c r="H22355">
        <f>VLOOKUP(D22355,产品表!$A$2:$F$13,6,FALSE)</f>
        <v>41.25</v>
      </c>
      <c r="I22355">
        <f t="shared" si="349"/>
        <v>123.75</v>
      </c>
    </row>
    <row r="22356" spans="1:9" x14ac:dyDescent="0.25">
      <c r="A22356">
        <v>20022355</v>
      </c>
      <c r="B22356" s="1">
        <v>42699</v>
      </c>
      <c r="C22356" t="s">
        <v>32</v>
      </c>
      <c r="D22356">
        <v>3005</v>
      </c>
      <c r="E22356">
        <v>2726</v>
      </c>
      <c r="F22356" s="10">
        <v>3</v>
      </c>
      <c r="G22356">
        <f>VLOOKUP(D22356,产品表!$A$2:$F$13,5,FALSE)</f>
        <v>33</v>
      </c>
      <c r="H22356">
        <f>VLOOKUP(D22356,产品表!$A$2:$F$13,6,FALSE)</f>
        <v>41.25</v>
      </c>
      <c r="I22356">
        <f t="shared" si="349"/>
        <v>123.75</v>
      </c>
    </row>
    <row r="22357" spans="1:9" x14ac:dyDescent="0.25">
      <c r="A22357">
        <v>20022356</v>
      </c>
      <c r="B22357" s="1">
        <v>42699</v>
      </c>
      <c r="C22357" t="s">
        <v>17</v>
      </c>
      <c r="D22357">
        <v>3008</v>
      </c>
      <c r="E22357">
        <v>1237</v>
      </c>
      <c r="F22357" s="10">
        <v>1</v>
      </c>
      <c r="G22357">
        <f>VLOOKUP(D22357,产品表!$A$2:$F$13,5,FALSE)</f>
        <v>33</v>
      </c>
      <c r="H22357">
        <f>VLOOKUP(D22357,产品表!$A$2:$F$13,6,FALSE)</f>
        <v>41.25</v>
      </c>
      <c r="I22357">
        <f t="shared" si="349"/>
        <v>41.25</v>
      </c>
    </row>
    <row r="22358" spans="1:9" x14ac:dyDescent="0.25">
      <c r="A22358">
        <v>20022357</v>
      </c>
      <c r="B22358" s="1">
        <v>42699</v>
      </c>
      <c r="C22358" t="s">
        <v>49</v>
      </c>
      <c r="D22358">
        <v>3006</v>
      </c>
      <c r="E22358">
        <v>4489</v>
      </c>
      <c r="F22358" s="10">
        <v>3</v>
      </c>
      <c r="G22358">
        <f>VLOOKUP(D22358,产品表!$A$2:$F$13,5,FALSE)</f>
        <v>31</v>
      </c>
      <c r="H22358">
        <f>VLOOKUP(D22358,产品表!$A$2:$F$13,6,FALSE)</f>
        <v>38.75</v>
      </c>
      <c r="I22358">
        <f t="shared" si="349"/>
        <v>116.25</v>
      </c>
    </row>
    <row r="22359" spans="1:9" x14ac:dyDescent="0.25">
      <c r="A22359">
        <v>20022358</v>
      </c>
      <c r="B22359" s="1">
        <v>42699</v>
      </c>
      <c r="C22359" t="s">
        <v>44</v>
      </c>
      <c r="D22359">
        <v>3005</v>
      </c>
      <c r="E22359">
        <v>3964</v>
      </c>
      <c r="F22359" s="10">
        <v>1</v>
      </c>
      <c r="G22359">
        <f>VLOOKUP(D22359,产品表!$A$2:$F$13,5,FALSE)</f>
        <v>33</v>
      </c>
      <c r="H22359">
        <f>VLOOKUP(D22359,产品表!$A$2:$F$13,6,FALSE)</f>
        <v>41.25</v>
      </c>
      <c r="I22359">
        <f t="shared" si="349"/>
        <v>41.25</v>
      </c>
    </row>
    <row r="22360" spans="1:9" x14ac:dyDescent="0.25">
      <c r="A22360">
        <v>20022359</v>
      </c>
      <c r="B22360" s="1">
        <v>42699</v>
      </c>
      <c r="C22360" t="s">
        <v>6</v>
      </c>
      <c r="D22360">
        <v>3008</v>
      </c>
      <c r="E22360">
        <v>165</v>
      </c>
      <c r="F22360" s="10">
        <v>1</v>
      </c>
      <c r="G22360">
        <f>VLOOKUP(D22360,产品表!$A$2:$F$13,5,FALSE)</f>
        <v>33</v>
      </c>
      <c r="H22360">
        <f>VLOOKUP(D22360,产品表!$A$2:$F$13,6,FALSE)</f>
        <v>41.25</v>
      </c>
      <c r="I22360">
        <f t="shared" si="349"/>
        <v>41.25</v>
      </c>
    </row>
    <row r="22361" spans="1:9" x14ac:dyDescent="0.25">
      <c r="A22361">
        <v>20022360</v>
      </c>
      <c r="B22361" s="1">
        <v>42699</v>
      </c>
      <c r="C22361" t="s">
        <v>45</v>
      </c>
      <c r="D22361">
        <v>3004</v>
      </c>
      <c r="E22361">
        <v>4078</v>
      </c>
      <c r="F22361" s="10">
        <v>2</v>
      </c>
      <c r="G22361">
        <f>VLOOKUP(D22361,产品表!$A$2:$F$13,5,FALSE)</f>
        <v>35</v>
      </c>
      <c r="H22361">
        <f>VLOOKUP(D22361,产品表!$A$2:$F$13,6,FALSE)</f>
        <v>43.75</v>
      </c>
      <c r="I22361">
        <f t="shared" si="349"/>
        <v>87.5</v>
      </c>
    </row>
    <row r="22362" spans="1:9" x14ac:dyDescent="0.25">
      <c r="A22362">
        <v>20022361</v>
      </c>
      <c r="B22362" s="1">
        <v>42699</v>
      </c>
      <c r="C22362" t="s">
        <v>46</v>
      </c>
      <c r="D22362">
        <v>3006</v>
      </c>
      <c r="E22362">
        <v>4138</v>
      </c>
      <c r="F22362" s="10">
        <v>1</v>
      </c>
      <c r="G22362">
        <f>VLOOKUP(D22362,产品表!$A$2:$F$13,5,FALSE)</f>
        <v>31</v>
      </c>
      <c r="H22362">
        <f>VLOOKUP(D22362,产品表!$A$2:$F$13,6,FALSE)</f>
        <v>38.75</v>
      </c>
      <c r="I22362">
        <f t="shared" si="349"/>
        <v>38.75</v>
      </c>
    </row>
    <row r="22363" spans="1:9" x14ac:dyDescent="0.25">
      <c r="A22363">
        <v>20022362</v>
      </c>
      <c r="B22363" s="1">
        <v>42699</v>
      </c>
      <c r="C22363" t="s">
        <v>9</v>
      </c>
      <c r="D22363">
        <v>3004</v>
      </c>
      <c r="E22363">
        <v>437</v>
      </c>
      <c r="F22363" s="10">
        <v>1</v>
      </c>
      <c r="G22363">
        <f>VLOOKUP(D22363,产品表!$A$2:$F$13,5,FALSE)</f>
        <v>35</v>
      </c>
      <c r="H22363">
        <f>VLOOKUP(D22363,产品表!$A$2:$F$13,6,FALSE)</f>
        <v>43.75</v>
      </c>
      <c r="I22363">
        <f t="shared" si="349"/>
        <v>43.75</v>
      </c>
    </row>
    <row r="22364" spans="1:9" x14ac:dyDescent="0.25">
      <c r="A22364">
        <v>20022363</v>
      </c>
      <c r="B22364" s="1">
        <v>42699</v>
      </c>
      <c r="C22364" t="s">
        <v>13</v>
      </c>
      <c r="D22364">
        <v>3005</v>
      </c>
      <c r="E22364">
        <v>821</v>
      </c>
      <c r="F22364" s="10">
        <v>4</v>
      </c>
      <c r="G22364">
        <f>VLOOKUP(D22364,产品表!$A$2:$F$13,5,FALSE)</f>
        <v>33</v>
      </c>
      <c r="H22364">
        <f>VLOOKUP(D22364,产品表!$A$2:$F$13,6,FALSE)</f>
        <v>41.25</v>
      </c>
      <c r="I22364">
        <f t="shared" si="349"/>
        <v>165</v>
      </c>
    </row>
    <row r="22365" spans="1:9" x14ac:dyDescent="0.25">
      <c r="A22365">
        <v>20022364</v>
      </c>
      <c r="B22365" s="1">
        <v>42699</v>
      </c>
      <c r="C22365" t="s">
        <v>14</v>
      </c>
      <c r="D22365">
        <v>3006</v>
      </c>
      <c r="E22365">
        <v>922</v>
      </c>
      <c r="F22365" s="10">
        <v>4</v>
      </c>
      <c r="G22365">
        <f>VLOOKUP(D22365,产品表!$A$2:$F$13,5,FALSE)</f>
        <v>31</v>
      </c>
      <c r="H22365">
        <f>VLOOKUP(D22365,产品表!$A$2:$F$13,6,FALSE)</f>
        <v>38.75</v>
      </c>
      <c r="I22365">
        <f t="shared" si="349"/>
        <v>155</v>
      </c>
    </row>
    <row r="22366" spans="1:9" x14ac:dyDescent="0.25">
      <c r="A22366">
        <v>20022365</v>
      </c>
      <c r="B22366" s="1">
        <v>42699</v>
      </c>
      <c r="C22366" t="s">
        <v>9</v>
      </c>
      <c r="D22366">
        <v>3004</v>
      </c>
      <c r="E22366">
        <v>433</v>
      </c>
      <c r="F22366" s="10">
        <v>1</v>
      </c>
      <c r="G22366">
        <f>VLOOKUP(D22366,产品表!$A$2:$F$13,5,FALSE)</f>
        <v>35</v>
      </c>
      <c r="H22366">
        <f>VLOOKUP(D22366,产品表!$A$2:$F$13,6,FALSE)</f>
        <v>43.75</v>
      </c>
      <c r="I22366">
        <f t="shared" si="349"/>
        <v>43.75</v>
      </c>
    </row>
    <row r="22367" spans="1:9" x14ac:dyDescent="0.25">
      <c r="A22367">
        <v>20022366</v>
      </c>
      <c r="B22367" s="1">
        <v>42699</v>
      </c>
      <c r="C22367" t="s">
        <v>45</v>
      </c>
      <c r="D22367">
        <v>3008</v>
      </c>
      <c r="E22367">
        <v>4081</v>
      </c>
      <c r="F22367" s="10">
        <v>1</v>
      </c>
      <c r="G22367">
        <f>VLOOKUP(D22367,产品表!$A$2:$F$13,5,FALSE)</f>
        <v>33</v>
      </c>
      <c r="H22367">
        <f>VLOOKUP(D22367,产品表!$A$2:$F$13,6,FALSE)</f>
        <v>41.25</v>
      </c>
      <c r="I22367">
        <f t="shared" si="349"/>
        <v>41.25</v>
      </c>
    </row>
    <row r="22368" spans="1:9" x14ac:dyDescent="0.25">
      <c r="A22368">
        <v>20022367</v>
      </c>
      <c r="B22368" s="1">
        <v>42699</v>
      </c>
      <c r="C22368" t="s">
        <v>19</v>
      </c>
      <c r="D22368">
        <v>3006</v>
      </c>
      <c r="E22368">
        <v>1430</v>
      </c>
      <c r="F22368" s="10">
        <v>1</v>
      </c>
      <c r="G22368">
        <f>VLOOKUP(D22368,产品表!$A$2:$F$13,5,FALSE)</f>
        <v>31</v>
      </c>
      <c r="H22368">
        <f>VLOOKUP(D22368,产品表!$A$2:$F$13,6,FALSE)</f>
        <v>38.75</v>
      </c>
      <c r="I22368">
        <f t="shared" si="349"/>
        <v>38.75</v>
      </c>
    </row>
    <row r="22369" spans="1:9" x14ac:dyDescent="0.25">
      <c r="A22369">
        <v>20022368</v>
      </c>
      <c r="B22369" s="1">
        <v>42699</v>
      </c>
      <c r="C22369" t="s">
        <v>53</v>
      </c>
      <c r="D22369">
        <v>3005</v>
      </c>
      <c r="E22369">
        <v>4846</v>
      </c>
      <c r="F22369" s="10">
        <v>1</v>
      </c>
      <c r="G22369">
        <f>VLOOKUP(D22369,产品表!$A$2:$F$13,5,FALSE)</f>
        <v>33</v>
      </c>
      <c r="H22369">
        <f>VLOOKUP(D22369,产品表!$A$2:$F$13,6,FALSE)</f>
        <v>41.25</v>
      </c>
      <c r="I22369">
        <f t="shared" si="349"/>
        <v>41.25</v>
      </c>
    </row>
    <row r="22370" spans="1:9" x14ac:dyDescent="0.25">
      <c r="A22370">
        <v>20022369</v>
      </c>
      <c r="B22370" s="1">
        <v>42699</v>
      </c>
      <c r="C22370" t="s">
        <v>35</v>
      </c>
      <c r="D22370">
        <v>3005</v>
      </c>
      <c r="E22370">
        <v>3028</v>
      </c>
      <c r="F22370" s="10">
        <v>1</v>
      </c>
      <c r="G22370">
        <f>VLOOKUP(D22370,产品表!$A$2:$F$13,5,FALSE)</f>
        <v>33</v>
      </c>
      <c r="H22370">
        <f>VLOOKUP(D22370,产品表!$A$2:$F$13,6,FALSE)</f>
        <v>41.25</v>
      </c>
      <c r="I22370">
        <f t="shared" si="349"/>
        <v>41.25</v>
      </c>
    </row>
    <row r="22371" spans="1:9" x14ac:dyDescent="0.25">
      <c r="A22371">
        <v>20022370</v>
      </c>
      <c r="B22371" s="1">
        <v>42699</v>
      </c>
      <c r="C22371" t="s">
        <v>48</v>
      </c>
      <c r="D22371">
        <v>3005</v>
      </c>
      <c r="E22371">
        <v>4400</v>
      </c>
      <c r="F22371" s="10">
        <v>2</v>
      </c>
      <c r="G22371">
        <f>VLOOKUP(D22371,产品表!$A$2:$F$13,5,FALSE)</f>
        <v>33</v>
      </c>
      <c r="H22371">
        <f>VLOOKUP(D22371,产品表!$A$2:$F$13,6,FALSE)</f>
        <v>41.25</v>
      </c>
      <c r="I22371">
        <f t="shared" si="349"/>
        <v>82.5</v>
      </c>
    </row>
    <row r="22372" spans="1:9" x14ac:dyDescent="0.25">
      <c r="A22372">
        <v>20022371</v>
      </c>
      <c r="B22372" s="1">
        <v>42699</v>
      </c>
      <c r="C22372" t="s">
        <v>10</v>
      </c>
      <c r="D22372">
        <v>3005</v>
      </c>
      <c r="E22372">
        <v>599</v>
      </c>
      <c r="F22372" s="10">
        <v>4</v>
      </c>
      <c r="G22372">
        <f>VLOOKUP(D22372,产品表!$A$2:$F$13,5,FALSE)</f>
        <v>33</v>
      </c>
      <c r="H22372">
        <f>VLOOKUP(D22372,产品表!$A$2:$F$13,6,FALSE)</f>
        <v>41.25</v>
      </c>
      <c r="I22372">
        <f t="shared" si="349"/>
        <v>165</v>
      </c>
    </row>
    <row r="22373" spans="1:9" x14ac:dyDescent="0.25">
      <c r="A22373">
        <v>20022372</v>
      </c>
      <c r="B22373" s="1">
        <v>42699</v>
      </c>
      <c r="C22373" t="s">
        <v>15</v>
      </c>
      <c r="D22373">
        <v>3005</v>
      </c>
      <c r="E22373">
        <v>1018</v>
      </c>
      <c r="F22373" s="10">
        <v>1</v>
      </c>
      <c r="G22373">
        <f>VLOOKUP(D22373,产品表!$A$2:$F$13,5,FALSE)</f>
        <v>33</v>
      </c>
      <c r="H22373">
        <f>VLOOKUP(D22373,产品表!$A$2:$F$13,6,FALSE)</f>
        <v>41.25</v>
      </c>
      <c r="I22373">
        <f t="shared" si="349"/>
        <v>41.25</v>
      </c>
    </row>
    <row r="22374" spans="1:9" x14ac:dyDescent="0.25">
      <c r="A22374">
        <v>20022373</v>
      </c>
      <c r="B22374" s="1">
        <v>42699</v>
      </c>
      <c r="C22374" t="s">
        <v>31</v>
      </c>
      <c r="D22374">
        <v>3004</v>
      </c>
      <c r="E22374">
        <v>2631</v>
      </c>
      <c r="F22374" s="10">
        <v>1</v>
      </c>
      <c r="G22374">
        <f>VLOOKUP(D22374,产品表!$A$2:$F$13,5,FALSE)</f>
        <v>35</v>
      </c>
      <c r="H22374">
        <f>VLOOKUP(D22374,产品表!$A$2:$F$13,6,FALSE)</f>
        <v>43.75</v>
      </c>
      <c r="I22374">
        <f t="shared" si="349"/>
        <v>43.75</v>
      </c>
    </row>
    <row r="22375" spans="1:9" x14ac:dyDescent="0.25">
      <c r="A22375">
        <v>20022374</v>
      </c>
      <c r="B22375" s="1">
        <v>42699</v>
      </c>
      <c r="C22375" t="s">
        <v>34</v>
      </c>
      <c r="D22375">
        <v>3005</v>
      </c>
      <c r="E22375">
        <v>2905</v>
      </c>
      <c r="F22375" s="10">
        <v>2</v>
      </c>
      <c r="G22375">
        <f>VLOOKUP(D22375,产品表!$A$2:$F$13,5,FALSE)</f>
        <v>33</v>
      </c>
      <c r="H22375">
        <f>VLOOKUP(D22375,产品表!$A$2:$F$13,6,FALSE)</f>
        <v>41.25</v>
      </c>
      <c r="I22375">
        <f t="shared" si="349"/>
        <v>82.5</v>
      </c>
    </row>
    <row r="22376" spans="1:9" x14ac:dyDescent="0.25">
      <c r="A22376">
        <v>20022375</v>
      </c>
      <c r="B22376" s="1">
        <v>42699</v>
      </c>
      <c r="C22376" t="s">
        <v>17</v>
      </c>
      <c r="D22376">
        <v>3007</v>
      </c>
      <c r="E22376">
        <v>1225</v>
      </c>
      <c r="F22376" s="10">
        <v>1</v>
      </c>
      <c r="G22376">
        <f>VLOOKUP(D22376,产品表!$A$2:$F$13,5,FALSE)</f>
        <v>35</v>
      </c>
      <c r="H22376">
        <f>VLOOKUP(D22376,产品表!$A$2:$F$13,6,FALSE)</f>
        <v>43.75</v>
      </c>
      <c r="I22376">
        <f t="shared" si="349"/>
        <v>43.75</v>
      </c>
    </row>
    <row r="22377" spans="1:9" x14ac:dyDescent="0.25">
      <c r="A22377">
        <v>20022376</v>
      </c>
      <c r="B22377" s="1">
        <v>42699</v>
      </c>
      <c r="C22377" t="s">
        <v>20</v>
      </c>
      <c r="D22377">
        <v>3005</v>
      </c>
      <c r="E22377">
        <v>1522</v>
      </c>
      <c r="F22377" s="10">
        <v>4</v>
      </c>
      <c r="G22377">
        <f>VLOOKUP(D22377,产品表!$A$2:$F$13,5,FALSE)</f>
        <v>33</v>
      </c>
      <c r="H22377">
        <f>VLOOKUP(D22377,产品表!$A$2:$F$13,6,FALSE)</f>
        <v>41.25</v>
      </c>
      <c r="I22377">
        <f t="shared" si="349"/>
        <v>165</v>
      </c>
    </row>
    <row r="22378" spans="1:9" x14ac:dyDescent="0.25">
      <c r="A22378">
        <v>20022377</v>
      </c>
      <c r="B22378" s="1">
        <v>42699</v>
      </c>
      <c r="C22378" t="s">
        <v>6</v>
      </c>
      <c r="D22378">
        <v>3008</v>
      </c>
      <c r="E22378">
        <v>134</v>
      </c>
      <c r="F22378" s="10">
        <v>1</v>
      </c>
      <c r="G22378">
        <f>VLOOKUP(D22378,产品表!$A$2:$F$13,5,FALSE)</f>
        <v>33</v>
      </c>
      <c r="H22378">
        <f>VLOOKUP(D22378,产品表!$A$2:$F$13,6,FALSE)</f>
        <v>41.25</v>
      </c>
      <c r="I22378">
        <f t="shared" si="349"/>
        <v>41.25</v>
      </c>
    </row>
    <row r="22379" spans="1:9" x14ac:dyDescent="0.25">
      <c r="A22379">
        <v>20022378</v>
      </c>
      <c r="B22379" s="1">
        <v>42699</v>
      </c>
      <c r="C22379" t="s">
        <v>44</v>
      </c>
      <c r="D22379">
        <v>3006</v>
      </c>
      <c r="E22379">
        <v>3920</v>
      </c>
      <c r="F22379" s="10">
        <v>1</v>
      </c>
      <c r="G22379">
        <f>VLOOKUP(D22379,产品表!$A$2:$F$13,5,FALSE)</f>
        <v>31</v>
      </c>
      <c r="H22379">
        <f>VLOOKUP(D22379,产品表!$A$2:$F$13,6,FALSE)</f>
        <v>38.75</v>
      </c>
      <c r="I22379">
        <f t="shared" si="349"/>
        <v>38.75</v>
      </c>
    </row>
    <row r="22380" spans="1:9" x14ac:dyDescent="0.25">
      <c r="A22380">
        <v>20022379</v>
      </c>
      <c r="B22380" s="1">
        <v>42699</v>
      </c>
      <c r="C22380" t="s">
        <v>25</v>
      </c>
      <c r="D22380">
        <v>3004</v>
      </c>
      <c r="E22380">
        <v>2088</v>
      </c>
      <c r="F22380" s="10">
        <v>1</v>
      </c>
      <c r="G22380">
        <f>VLOOKUP(D22380,产品表!$A$2:$F$13,5,FALSE)</f>
        <v>35</v>
      </c>
      <c r="H22380">
        <f>VLOOKUP(D22380,产品表!$A$2:$F$13,6,FALSE)</f>
        <v>43.75</v>
      </c>
      <c r="I22380">
        <f t="shared" si="349"/>
        <v>43.75</v>
      </c>
    </row>
    <row r="22381" spans="1:9" x14ac:dyDescent="0.25">
      <c r="A22381">
        <v>20022380</v>
      </c>
      <c r="B22381" s="1">
        <v>42699</v>
      </c>
      <c r="C22381" t="s">
        <v>48</v>
      </c>
      <c r="D22381">
        <v>3009</v>
      </c>
      <c r="E22381">
        <v>4361</v>
      </c>
      <c r="F22381" s="10">
        <v>1</v>
      </c>
      <c r="G22381">
        <f>VLOOKUP(D22381,产品表!$A$2:$F$13,5,FALSE)</f>
        <v>31</v>
      </c>
      <c r="H22381">
        <f>VLOOKUP(D22381,产品表!$A$2:$F$13,6,FALSE)</f>
        <v>38.75</v>
      </c>
      <c r="I22381">
        <f t="shared" si="349"/>
        <v>38.75</v>
      </c>
    </row>
    <row r="22382" spans="1:9" x14ac:dyDescent="0.25">
      <c r="A22382">
        <v>20022381</v>
      </c>
      <c r="B22382" s="1">
        <v>42699</v>
      </c>
      <c r="C22382" t="s">
        <v>34</v>
      </c>
      <c r="D22382">
        <v>3005</v>
      </c>
      <c r="E22382">
        <v>2989</v>
      </c>
      <c r="F22382" s="10">
        <v>1</v>
      </c>
      <c r="G22382">
        <f>VLOOKUP(D22382,产品表!$A$2:$F$13,5,FALSE)</f>
        <v>33</v>
      </c>
      <c r="H22382">
        <f>VLOOKUP(D22382,产品表!$A$2:$F$13,6,FALSE)</f>
        <v>41.25</v>
      </c>
      <c r="I22382">
        <f t="shared" si="349"/>
        <v>41.25</v>
      </c>
    </row>
    <row r="22383" spans="1:9" x14ac:dyDescent="0.25">
      <c r="A22383">
        <v>20022382</v>
      </c>
      <c r="B22383" s="1">
        <v>42699</v>
      </c>
      <c r="C22383" t="s">
        <v>31</v>
      </c>
      <c r="D22383">
        <v>3006</v>
      </c>
      <c r="E22383">
        <v>2689</v>
      </c>
      <c r="F22383" s="10">
        <v>3</v>
      </c>
      <c r="G22383">
        <f>VLOOKUP(D22383,产品表!$A$2:$F$13,5,FALSE)</f>
        <v>31</v>
      </c>
      <c r="H22383">
        <f>VLOOKUP(D22383,产品表!$A$2:$F$13,6,FALSE)</f>
        <v>38.75</v>
      </c>
      <c r="I22383">
        <f t="shared" si="349"/>
        <v>116.25</v>
      </c>
    </row>
    <row r="22384" spans="1:9" x14ac:dyDescent="0.25">
      <c r="A22384">
        <v>20022383</v>
      </c>
      <c r="B22384" s="1">
        <v>42699</v>
      </c>
      <c r="C22384" t="s">
        <v>42</v>
      </c>
      <c r="D22384">
        <v>3004</v>
      </c>
      <c r="E22384">
        <v>3763</v>
      </c>
      <c r="F22384" s="10">
        <v>2</v>
      </c>
      <c r="G22384">
        <f>VLOOKUP(D22384,产品表!$A$2:$F$13,5,FALSE)</f>
        <v>35</v>
      </c>
      <c r="H22384">
        <f>VLOOKUP(D22384,产品表!$A$2:$F$13,6,FALSE)</f>
        <v>43.75</v>
      </c>
      <c r="I22384">
        <f t="shared" si="349"/>
        <v>87.5</v>
      </c>
    </row>
    <row r="22385" spans="1:9" x14ac:dyDescent="0.25">
      <c r="A22385">
        <v>20022384</v>
      </c>
      <c r="B22385" s="1">
        <v>42699</v>
      </c>
      <c r="C22385" t="s">
        <v>41</v>
      </c>
      <c r="D22385">
        <v>3009</v>
      </c>
      <c r="E22385">
        <v>3661</v>
      </c>
      <c r="F22385" s="10">
        <v>1</v>
      </c>
      <c r="G22385">
        <f>VLOOKUP(D22385,产品表!$A$2:$F$13,5,FALSE)</f>
        <v>31</v>
      </c>
      <c r="H22385">
        <f>VLOOKUP(D22385,产品表!$A$2:$F$13,6,FALSE)</f>
        <v>38.75</v>
      </c>
      <c r="I22385">
        <f t="shared" si="349"/>
        <v>38.75</v>
      </c>
    </row>
    <row r="22386" spans="1:9" x14ac:dyDescent="0.25">
      <c r="A22386">
        <v>20022385</v>
      </c>
      <c r="B22386" s="1">
        <v>42699</v>
      </c>
      <c r="C22386" t="s">
        <v>36</v>
      </c>
      <c r="D22386">
        <v>3008</v>
      </c>
      <c r="E22386">
        <v>3129</v>
      </c>
      <c r="F22386" s="10">
        <v>4</v>
      </c>
      <c r="G22386">
        <f>VLOOKUP(D22386,产品表!$A$2:$F$13,5,FALSE)</f>
        <v>33</v>
      </c>
      <c r="H22386">
        <f>VLOOKUP(D22386,产品表!$A$2:$F$13,6,FALSE)</f>
        <v>41.25</v>
      </c>
      <c r="I22386">
        <f t="shared" si="349"/>
        <v>165</v>
      </c>
    </row>
    <row r="22387" spans="1:9" x14ac:dyDescent="0.25">
      <c r="A22387">
        <v>20022386</v>
      </c>
      <c r="B22387" s="1">
        <v>42699</v>
      </c>
      <c r="C22387" t="s">
        <v>25</v>
      </c>
      <c r="D22387">
        <v>3006</v>
      </c>
      <c r="E22387">
        <v>2080</v>
      </c>
      <c r="F22387" s="10">
        <v>2</v>
      </c>
      <c r="G22387">
        <f>VLOOKUP(D22387,产品表!$A$2:$F$13,5,FALSE)</f>
        <v>31</v>
      </c>
      <c r="H22387">
        <f>VLOOKUP(D22387,产品表!$A$2:$F$13,6,FALSE)</f>
        <v>38.75</v>
      </c>
      <c r="I22387">
        <f t="shared" si="349"/>
        <v>77.5</v>
      </c>
    </row>
    <row r="22388" spans="1:9" x14ac:dyDescent="0.25">
      <c r="A22388">
        <v>20022387</v>
      </c>
      <c r="B22388" s="1">
        <v>42699</v>
      </c>
      <c r="C22388" t="s">
        <v>17</v>
      </c>
      <c r="D22388">
        <v>3008</v>
      </c>
      <c r="E22388">
        <v>1257</v>
      </c>
      <c r="F22388" s="10">
        <v>1</v>
      </c>
      <c r="G22388">
        <f>VLOOKUP(D22388,产品表!$A$2:$F$13,5,FALSE)</f>
        <v>33</v>
      </c>
      <c r="H22388">
        <f>VLOOKUP(D22388,产品表!$A$2:$F$13,6,FALSE)</f>
        <v>41.25</v>
      </c>
      <c r="I22388">
        <f t="shared" si="349"/>
        <v>41.25</v>
      </c>
    </row>
    <row r="22389" spans="1:9" x14ac:dyDescent="0.25">
      <c r="A22389">
        <v>20022388</v>
      </c>
      <c r="B22389" s="1">
        <v>42699</v>
      </c>
      <c r="C22389" t="s">
        <v>12</v>
      </c>
      <c r="D22389">
        <v>3004</v>
      </c>
      <c r="E22389">
        <v>794</v>
      </c>
      <c r="F22389" s="10">
        <v>4</v>
      </c>
      <c r="G22389">
        <f>VLOOKUP(D22389,产品表!$A$2:$F$13,5,FALSE)</f>
        <v>35</v>
      </c>
      <c r="H22389">
        <f>VLOOKUP(D22389,产品表!$A$2:$F$13,6,FALSE)</f>
        <v>43.75</v>
      </c>
      <c r="I22389">
        <f t="shared" si="349"/>
        <v>175</v>
      </c>
    </row>
    <row r="22390" spans="1:9" x14ac:dyDescent="0.25">
      <c r="A22390">
        <v>20022389</v>
      </c>
      <c r="B22390" s="1">
        <v>42699</v>
      </c>
      <c r="C22390" t="s">
        <v>6</v>
      </c>
      <c r="D22390">
        <v>3006</v>
      </c>
      <c r="E22390">
        <v>149</v>
      </c>
      <c r="F22390" s="10">
        <v>1</v>
      </c>
      <c r="G22390">
        <f>VLOOKUP(D22390,产品表!$A$2:$F$13,5,FALSE)</f>
        <v>31</v>
      </c>
      <c r="H22390">
        <f>VLOOKUP(D22390,产品表!$A$2:$F$13,6,FALSE)</f>
        <v>38.75</v>
      </c>
      <c r="I22390">
        <f t="shared" si="349"/>
        <v>38.75</v>
      </c>
    </row>
    <row r="22391" spans="1:9" x14ac:dyDescent="0.25">
      <c r="A22391">
        <v>20022390</v>
      </c>
      <c r="B22391" s="1">
        <v>42699</v>
      </c>
      <c r="C22391" t="s">
        <v>9</v>
      </c>
      <c r="D22391">
        <v>3005</v>
      </c>
      <c r="E22391">
        <v>481</v>
      </c>
      <c r="F22391" s="10">
        <v>1</v>
      </c>
      <c r="G22391">
        <f>VLOOKUP(D22391,产品表!$A$2:$F$13,5,FALSE)</f>
        <v>33</v>
      </c>
      <c r="H22391">
        <f>VLOOKUP(D22391,产品表!$A$2:$F$13,6,FALSE)</f>
        <v>41.25</v>
      </c>
      <c r="I22391">
        <f t="shared" si="349"/>
        <v>41.25</v>
      </c>
    </row>
    <row r="22392" spans="1:9" x14ac:dyDescent="0.25">
      <c r="A22392">
        <v>20022391</v>
      </c>
      <c r="B22392" s="1">
        <v>42699</v>
      </c>
      <c r="C22392" t="s">
        <v>34</v>
      </c>
      <c r="D22392">
        <v>3006</v>
      </c>
      <c r="E22392">
        <v>2994</v>
      </c>
      <c r="F22392" s="10">
        <v>2</v>
      </c>
      <c r="G22392">
        <f>VLOOKUP(D22392,产品表!$A$2:$F$13,5,FALSE)</f>
        <v>31</v>
      </c>
      <c r="H22392">
        <f>VLOOKUP(D22392,产品表!$A$2:$F$13,6,FALSE)</f>
        <v>38.75</v>
      </c>
      <c r="I22392">
        <f t="shared" si="349"/>
        <v>77.5</v>
      </c>
    </row>
    <row r="22393" spans="1:9" x14ac:dyDescent="0.25">
      <c r="A22393">
        <v>20022392</v>
      </c>
      <c r="B22393" s="1">
        <v>42699</v>
      </c>
      <c r="C22393" t="s">
        <v>42</v>
      </c>
      <c r="D22393">
        <v>3004</v>
      </c>
      <c r="E22393">
        <v>3704</v>
      </c>
      <c r="F22393" s="10">
        <v>1</v>
      </c>
      <c r="G22393">
        <f>VLOOKUP(D22393,产品表!$A$2:$F$13,5,FALSE)</f>
        <v>35</v>
      </c>
      <c r="H22393">
        <f>VLOOKUP(D22393,产品表!$A$2:$F$13,6,FALSE)</f>
        <v>43.75</v>
      </c>
      <c r="I22393">
        <f t="shared" si="349"/>
        <v>43.75</v>
      </c>
    </row>
    <row r="22394" spans="1:9" x14ac:dyDescent="0.25">
      <c r="A22394">
        <v>20022393</v>
      </c>
      <c r="B22394" s="1">
        <v>42699</v>
      </c>
      <c r="C22394" t="s">
        <v>51</v>
      </c>
      <c r="D22394">
        <v>3005</v>
      </c>
      <c r="E22394">
        <v>4680</v>
      </c>
      <c r="F22394" s="10">
        <v>1</v>
      </c>
      <c r="G22394">
        <f>VLOOKUP(D22394,产品表!$A$2:$F$13,5,FALSE)</f>
        <v>33</v>
      </c>
      <c r="H22394">
        <f>VLOOKUP(D22394,产品表!$A$2:$F$13,6,FALSE)</f>
        <v>41.25</v>
      </c>
      <c r="I22394">
        <f t="shared" si="349"/>
        <v>41.25</v>
      </c>
    </row>
    <row r="22395" spans="1:9" x14ac:dyDescent="0.25">
      <c r="A22395">
        <v>20022394</v>
      </c>
      <c r="B22395" s="1">
        <v>42699</v>
      </c>
      <c r="C22395" t="s">
        <v>21</v>
      </c>
      <c r="D22395">
        <v>3007</v>
      </c>
      <c r="E22395">
        <v>1643</v>
      </c>
      <c r="F22395" s="10">
        <v>3</v>
      </c>
      <c r="G22395">
        <f>VLOOKUP(D22395,产品表!$A$2:$F$13,5,FALSE)</f>
        <v>35</v>
      </c>
      <c r="H22395">
        <f>VLOOKUP(D22395,产品表!$A$2:$F$13,6,FALSE)</f>
        <v>43.75</v>
      </c>
      <c r="I22395">
        <f t="shared" si="349"/>
        <v>131.25</v>
      </c>
    </row>
    <row r="22396" spans="1:9" x14ac:dyDescent="0.25">
      <c r="A22396">
        <v>20022395</v>
      </c>
      <c r="B22396" s="1">
        <v>42699</v>
      </c>
      <c r="C22396" t="s">
        <v>11</v>
      </c>
      <c r="D22396">
        <v>3011</v>
      </c>
      <c r="E22396">
        <v>651</v>
      </c>
      <c r="F22396" s="10">
        <v>1</v>
      </c>
      <c r="G22396">
        <f>VLOOKUP(D22396,产品表!$A$2:$F$13,5,FALSE)</f>
        <v>34</v>
      </c>
      <c r="H22396">
        <f>VLOOKUP(D22396,产品表!$A$2:$F$13,6,FALSE)</f>
        <v>42.5</v>
      </c>
      <c r="I22396">
        <f t="shared" si="349"/>
        <v>42.5</v>
      </c>
    </row>
    <row r="22397" spans="1:9" x14ac:dyDescent="0.25">
      <c r="A22397">
        <v>20022396</v>
      </c>
      <c r="B22397" s="1">
        <v>42699</v>
      </c>
      <c r="C22397" t="s">
        <v>49</v>
      </c>
      <c r="D22397">
        <v>3005</v>
      </c>
      <c r="E22397">
        <v>4492</v>
      </c>
      <c r="F22397" s="10">
        <v>1</v>
      </c>
      <c r="G22397">
        <f>VLOOKUP(D22397,产品表!$A$2:$F$13,5,FALSE)</f>
        <v>33</v>
      </c>
      <c r="H22397">
        <f>VLOOKUP(D22397,产品表!$A$2:$F$13,6,FALSE)</f>
        <v>41.25</v>
      </c>
      <c r="I22397">
        <f t="shared" si="349"/>
        <v>41.25</v>
      </c>
    </row>
    <row r="22398" spans="1:9" x14ac:dyDescent="0.25">
      <c r="A22398">
        <v>20022397</v>
      </c>
      <c r="B22398" s="1">
        <v>42699</v>
      </c>
      <c r="C22398" t="s">
        <v>46</v>
      </c>
      <c r="D22398">
        <v>3004</v>
      </c>
      <c r="E22398">
        <v>4139</v>
      </c>
      <c r="F22398" s="10">
        <v>1</v>
      </c>
      <c r="G22398">
        <f>VLOOKUP(D22398,产品表!$A$2:$F$13,5,FALSE)</f>
        <v>35</v>
      </c>
      <c r="H22398">
        <f>VLOOKUP(D22398,产品表!$A$2:$F$13,6,FALSE)</f>
        <v>43.75</v>
      </c>
      <c r="I22398">
        <f t="shared" si="349"/>
        <v>43.75</v>
      </c>
    </row>
    <row r="22399" spans="1:9" x14ac:dyDescent="0.25">
      <c r="A22399">
        <v>20022398</v>
      </c>
      <c r="B22399" s="1">
        <v>42699</v>
      </c>
      <c r="C22399" t="s">
        <v>33</v>
      </c>
      <c r="D22399">
        <v>3009</v>
      </c>
      <c r="E22399">
        <v>2854</v>
      </c>
      <c r="F22399" s="10">
        <v>2</v>
      </c>
      <c r="G22399">
        <f>VLOOKUP(D22399,产品表!$A$2:$F$13,5,FALSE)</f>
        <v>31</v>
      </c>
      <c r="H22399">
        <f>VLOOKUP(D22399,产品表!$A$2:$F$13,6,FALSE)</f>
        <v>38.75</v>
      </c>
      <c r="I22399">
        <f t="shared" si="349"/>
        <v>77.5</v>
      </c>
    </row>
    <row r="22400" spans="1:9" x14ac:dyDescent="0.25">
      <c r="A22400">
        <v>20022399</v>
      </c>
      <c r="B22400" s="1">
        <v>42699</v>
      </c>
      <c r="C22400" t="s">
        <v>19</v>
      </c>
      <c r="D22400">
        <v>3006</v>
      </c>
      <c r="E22400">
        <v>1495</v>
      </c>
      <c r="F22400" s="10">
        <v>3</v>
      </c>
      <c r="G22400">
        <f>VLOOKUP(D22400,产品表!$A$2:$F$13,5,FALSE)</f>
        <v>31</v>
      </c>
      <c r="H22400">
        <f>VLOOKUP(D22400,产品表!$A$2:$F$13,6,FALSE)</f>
        <v>38.75</v>
      </c>
      <c r="I22400">
        <f t="shared" si="349"/>
        <v>116.25</v>
      </c>
    </row>
    <row r="22401" spans="1:9" x14ac:dyDescent="0.25">
      <c r="A22401">
        <v>20022400</v>
      </c>
      <c r="B22401" s="1">
        <v>42699</v>
      </c>
      <c r="C22401" t="s">
        <v>12</v>
      </c>
      <c r="D22401">
        <v>3002</v>
      </c>
      <c r="E22401">
        <v>745</v>
      </c>
      <c r="F22401" s="10">
        <v>2</v>
      </c>
      <c r="G22401">
        <f>VLOOKUP(D22401,产品表!$A$2:$F$13,5,FALSE)</f>
        <v>29</v>
      </c>
      <c r="H22401">
        <f>VLOOKUP(D22401,产品表!$A$2:$F$13,6,FALSE)</f>
        <v>36.25</v>
      </c>
      <c r="I22401">
        <f t="shared" si="349"/>
        <v>72.5</v>
      </c>
    </row>
    <row r="22402" spans="1:9" x14ac:dyDescent="0.25">
      <c r="A22402">
        <v>20022401</v>
      </c>
      <c r="B22402" s="1">
        <v>42699</v>
      </c>
      <c r="C22402" t="s">
        <v>45</v>
      </c>
      <c r="D22402">
        <v>3008</v>
      </c>
      <c r="E22402">
        <v>4037</v>
      </c>
      <c r="F22402" s="10">
        <v>1</v>
      </c>
      <c r="G22402">
        <f>VLOOKUP(D22402,产品表!$A$2:$F$13,5,FALSE)</f>
        <v>33</v>
      </c>
      <c r="H22402">
        <f>VLOOKUP(D22402,产品表!$A$2:$F$13,6,FALSE)</f>
        <v>41.25</v>
      </c>
      <c r="I22402">
        <f t="shared" si="349"/>
        <v>41.25</v>
      </c>
    </row>
    <row r="22403" spans="1:9" x14ac:dyDescent="0.25">
      <c r="A22403">
        <v>20022402</v>
      </c>
      <c r="B22403" s="1">
        <v>42699</v>
      </c>
      <c r="C22403" t="s">
        <v>13</v>
      </c>
      <c r="D22403">
        <v>3004</v>
      </c>
      <c r="E22403">
        <v>817</v>
      </c>
      <c r="F22403" s="10">
        <v>1</v>
      </c>
      <c r="G22403">
        <f>VLOOKUP(D22403,产品表!$A$2:$F$13,5,FALSE)</f>
        <v>35</v>
      </c>
      <c r="H22403">
        <f>VLOOKUP(D22403,产品表!$A$2:$F$13,6,FALSE)</f>
        <v>43.75</v>
      </c>
      <c r="I22403">
        <f t="shared" ref="I22403:I22466" si="350">H22403*F22403</f>
        <v>43.75</v>
      </c>
    </row>
    <row r="22404" spans="1:9" x14ac:dyDescent="0.25">
      <c r="A22404">
        <v>20022403</v>
      </c>
      <c r="B22404" s="1">
        <v>42699</v>
      </c>
      <c r="C22404" t="s">
        <v>17</v>
      </c>
      <c r="D22404">
        <v>3005</v>
      </c>
      <c r="E22404">
        <v>1253</v>
      </c>
      <c r="F22404" s="10">
        <v>1</v>
      </c>
      <c r="G22404">
        <f>VLOOKUP(D22404,产品表!$A$2:$F$13,5,FALSE)</f>
        <v>33</v>
      </c>
      <c r="H22404">
        <f>VLOOKUP(D22404,产品表!$A$2:$F$13,6,FALSE)</f>
        <v>41.25</v>
      </c>
      <c r="I22404">
        <f t="shared" si="350"/>
        <v>41.25</v>
      </c>
    </row>
    <row r="22405" spans="1:9" x14ac:dyDescent="0.25">
      <c r="A22405">
        <v>20022404</v>
      </c>
      <c r="B22405" s="1">
        <v>42699</v>
      </c>
      <c r="C22405" t="s">
        <v>17</v>
      </c>
      <c r="D22405">
        <v>3007</v>
      </c>
      <c r="E22405">
        <v>1267</v>
      </c>
      <c r="F22405" s="10">
        <v>3</v>
      </c>
      <c r="G22405">
        <f>VLOOKUP(D22405,产品表!$A$2:$F$13,5,FALSE)</f>
        <v>35</v>
      </c>
      <c r="H22405">
        <f>VLOOKUP(D22405,产品表!$A$2:$F$13,6,FALSE)</f>
        <v>43.75</v>
      </c>
      <c r="I22405">
        <f t="shared" si="350"/>
        <v>131.25</v>
      </c>
    </row>
    <row r="22406" spans="1:9" x14ac:dyDescent="0.25">
      <c r="A22406">
        <v>20022405</v>
      </c>
      <c r="B22406" s="1">
        <v>42699</v>
      </c>
      <c r="C22406" t="s">
        <v>33</v>
      </c>
      <c r="D22406">
        <v>3005</v>
      </c>
      <c r="E22406">
        <v>2819</v>
      </c>
      <c r="F22406" s="10">
        <v>3</v>
      </c>
      <c r="G22406">
        <f>VLOOKUP(D22406,产品表!$A$2:$F$13,5,FALSE)</f>
        <v>33</v>
      </c>
      <c r="H22406">
        <f>VLOOKUP(D22406,产品表!$A$2:$F$13,6,FALSE)</f>
        <v>41.25</v>
      </c>
      <c r="I22406">
        <f t="shared" si="350"/>
        <v>123.75</v>
      </c>
    </row>
    <row r="22407" spans="1:9" x14ac:dyDescent="0.25">
      <c r="A22407">
        <v>20022406</v>
      </c>
      <c r="B22407" s="1">
        <v>42699</v>
      </c>
      <c r="C22407" t="s">
        <v>45</v>
      </c>
      <c r="D22407">
        <v>3009</v>
      </c>
      <c r="E22407">
        <v>4056</v>
      </c>
      <c r="F22407" s="10">
        <v>1</v>
      </c>
      <c r="G22407">
        <f>VLOOKUP(D22407,产品表!$A$2:$F$13,5,FALSE)</f>
        <v>31</v>
      </c>
      <c r="H22407">
        <f>VLOOKUP(D22407,产品表!$A$2:$F$13,6,FALSE)</f>
        <v>38.75</v>
      </c>
      <c r="I22407">
        <f t="shared" si="350"/>
        <v>38.75</v>
      </c>
    </row>
    <row r="22408" spans="1:9" x14ac:dyDescent="0.25">
      <c r="A22408">
        <v>20022407</v>
      </c>
      <c r="B22408" s="1">
        <v>42699</v>
      </c>
      <c r="C22408" t="s">
        <v>9</v>
      </c>
      <c r="D22408">
        <v>3006</v>
      </c>
      <c r="E22408">
        <v>423</v>
      </c>
      <c r="F22408" s="10">
        <v>1</v>
      </c>
      <c r="G22408">
        <f>VLOOKUP(D22408,产品表!$A$2:$F$13,5,FALSE)</f>
        <v>31</v>
      </c>
      <c r="H22408">
        <f>VLOOKUP(D22408,产品表!$A$2:$F$13,6,FALSE)</f>
        <v>38.75</v>
      </c>
      <c r="I22408">
        <f t="shared" si="350"/>
        <v>38.75</v>
      </c>
    </row>
    <row r="22409" spans="1:9" x14ac:dyDescent="0.25">
      <c r="A22409">
        <v>20022408</v>
      </c>
      <c r="B22409" s="1">
        <v>42699</v>
      </c>
      <c r="C22409" t="s">
        <v>26</v>
      </c>
      <c r="D22409">
        <v>3004</v>
      </c>
      <c r="E22409">
        <v>2188</v>
      </c>
      <c r="F22409" s="10">
        <v>4</v>
      </c>
      <c r="G22409">
        <f>VLOOKUP(D22409,产品表!$A$2:$F$13,5,FALSE)</f>
        <v>35</v>
      </c>
      <c r="H22409">
        <f>VLOOKUP(D22409,产品表!$A$2:$F$13,6,FALSE)</f>
        <v>43.75</v>
      </c>
      <c r="I22409">
        <f t="shared" si="350"/>
        <v>175</v>
      </c>
    </row>
    <row r="22410" spans="1:9" x14ac:dyDescent="0.25">
      <c r="A22410">
        <v>20022409</v>
      </c>
      <c r="B22410" s="1">
        <v>42699</v>
      </c>
      <c r="C22410" t="s">
        <v>13</v>
      </c>
      <c r="D22410">
        <v>3005</v>
      </c>
      <c r="E22410">
        <v>827</v>
      </c>
      <c r="F22410" s="10">
        <v>4</v>
      </c>
      <c r="G22410">
        <f>VLOOKUP(D22410,产品表!$A$2:$F$13,5,FALSE)</f>
        <v>33</v>
      </c>
      <c r="H22410">
        <f>VLOOKUP(D22410,产品表!$A$2:$F$13,6,FALSE)</f>
        <v>41.25</v>
      </c>
      <c r="I22410">
        <f t="shared" si="350"/>
        <v>165</v>
      </c>
    </row>
    <row r="22411" spans="1:9" x14ac:dyDescent="0.25">
      <c r="A22411">
        <v>20022410</v>
      </c>
      <c r="B22411" s="1">
        <v>42699</v>
      </c>
      <c r="C22411" t="s">
        <v>34</v>
      </c>
      <c r="D22411">
        <v>3005</v>
      </c>
      <c r="E22411">
        <v>2966</v>
      </c>
      <c r="F22411" s="10">
        <v>1</v>
      </c>
      <c r="G22411">
        <f>VLOOKUP(D22411,产品表!$A$2:$F$13,5,FALSE)</f>
        <v>33</v>
      </c>
      <c r="H22411">
        <f>VLOOKUP(D22411,产品表!$A$2:$F$13,6,FALSE)</f>
        <v>41.25</v>
      </c>
      <c r="I22411">
        <f t="shared" si="350"/>
        <v>41.25</v>
      </c>
    </row>
    <row r="22412" spans="1:9" x14ac:dyDescent="0.25">
      <c r="A22412">
        <v>20022411</v>
      </c>
      <c r="B22412" s="1">
        <v>42699</v>
      </c>
      <c r="C22412" t="s">
        <v>26</v>
      </c>
      <c r="D22412">
        <v>3009</v>
      </c>
      <c r="E22412">
        <v>2105</v>
      </c>
      <c r="F22412" s="10">
        <v>4</v>
      </c>
      <c r="G22412">
        <f>VLOOKUP(D22412,产品表!$A$2:$F$13,5,FALSE)</f>
        <v>31</v>
      </c>
      <c r="H22412">
        <f>VLOOKUP(D22412,产品表!$A$2:$F$13,6,FALSE)</f>
        <v>38.75</v>
      </c>
      <c r="I22412">
        <f t="shared" si="350"/>
        <v>155</v>
      </c>
    </row>
    <row r="22413" spans="1:9" x14ac:dyDescent="0.25">
      <c r="A22413">
        <v>20022412</v>
      </c>
      <c r="B22413" s="1">
        <v>42699</v>
      </c>
      <c r="C22413" t="s">
        <v>45</v>
      </c>
      <c r="D22413">
        <v>3004</v>
      </c>
      <c r="E22413">
        <v>4099</v>
      </c>
      <c r="F22413" s="10">
        <v>3</v>
      </c>
      <c r="G22413">
        <f>VLOOKUP(D22413,产品表!$A$2:$F$13,5,FALSE)</f>
        <v>35</v>
      </c>
      <c r="H22413">
        <f>VLOOKUP(D22413,产品表!$A$2:$F$13,6,FALSE)</f>
        <v>43.75</v>
      </c>
      <c r="I22413">
        <f t="shared" si="350"/>
        <v>131.25</v>
      </c>
    </row>
    <row r="22414" spans="1:9" x14ac:dyDescent="0.25">
      <c r="A22414">
        <v>20022413</v>
      </c>
      <c r="B22414" s="1">
        <v>42699</v>
      </c>
      <c r="C22414" t="s">
        <v>38</v>
      </c>
      <c r="D22414">
        <v>3008</v>
      </c>
      <c r="E22414">
        <v>3363</v>
      </c>
      <c r="F22414" s="10">
        <v>1</v>
      </c>
      <c r="G22414">
        <f>VLOOKUP(D22414,产品表!$A$2:$F$13,5,FALSE)</f>
        <v>33</v>
      </c>
      <c r="H22414">
        <f>VLOOKUP(D22414,产品表!$A$2:$F$13,6,FALSE)</f>
        <v>41.25</v>
      </c>
      <c r="I22414">
        <f t="shared" si="350"/>
        <v>41.25</v>
      </c>
    </row>
    <row r="22415" spans="1:9" x14ac:dyDescent="0.25">
      <c r="A22415">
        <v>20022414</v>
      </c>
      <c r="B22415" s="1">
        <v>42699</v>
      </c>
      <c r="C22415" t="s">
        <v>25</v>
      </c>
      <c r="D22415">
        <v>3005</v>
      </c>
      <c r="E22415">
        <v>2061</v>
      </c>
      <c r="F22415" s="10">
        <v>1</v>
      </c>
      <c r="G22415">
        <f>VLOOKUP(D22415,产品表!$A$2:$F$13,5,FALSE)</f>
        <v>33</v>
      </c>
      <c r="H22415">
        <f>VLOOKUP(D22415,产品表!$A$2:$F$13,6,FALSE)</f>
        <v>41.25</v>
      </c>
      <c r="I22415">
        <f t="shared" si="350"/>
        <v>41.25</v>
      </c>
    </row>
    <row r="22416" spans="1:9" x14ac:dyDescent="0.25">
      <c r="A22416">
        <v>20022415</v>
      </c>
      <c r="B22416" s="1">
        <v>42699</v>
      </c>
      <c r="C22416" t="s">
        <v>54</v>
      </c>
      <c r="D22416">
        <v>3006</v>
      </c>
      <c r="E22416">
        <v>4944</v>
      </c>
      <c r="F22416" s="10">
        <v>3</v>
      </c>
      <c r="G22416">
        <f>VLOOKUP(D22416,产品表!$A$2:$F$13,5,FALSE)</f>
        <v>31</v>
      </c>
      <c r="H22416">
        <f>VLOOKUP(D22416,产品表!$A$2:$F$13,6,FALSE)</f>
        <v>38.75</v>
      </c>
      <c r="I22416">
        <f t="shared" si="350"/>
        <v>116.25</v>
      </c>
    </row>
    <row r="22417" spans="1:9" x14ac:dyDescent="0.25">
      <c r="A22417">
        <v>20022416</v>
      </c>
      <c r="B22417" s="1">
        <v>42699</v>
      </c>
      <c r="C22417" t="s">
        <v>38</v>
      </c>
      <c r="D22417">
        <v>3005</v>
      </c>
      <c r="E22417">
        <v>3358</v>
      </c>
      <c r="F22417" s="10">
        <v>1</v>
      </c>
      <c r="G22417">
        <f>VLOOKUP(D22417,产品表!$A$2:$F$13,5,FALSE)</f>
        <v>33</v>
      </c>
      <c r="H22417">
        <f>VLOOKUP(D22417,产品表!$A$2:$F$13,6,FALSE)</f>
        <v>41.25</v>
      </c>
      <c r="I22417">
        <f t="shared" si="350"/>
        <v>41.25</v>
      </c>
    </row>
    <row r="22418" spans="1:9" x14ac:dyDescent="0.25">
      <c r="A22418">
        <v>20022417</v>
      </c>
      <c r="B22418" s="1">
        <v>42699</v>
      </c>
      <c r="C22418" t="s">
        <v>17</v>
      </c>
      <c r="D22418">
        <v>3009</v>
      </c>
      <c r="E22418">
        <v>1264</v>
      </c>
      <c r="F22418" s="10">
        <v>2</v>
      </c>
      <c r="G22418">
        <f>VLOOKUP(D22418,产品表!$A$2:$F$13,5,FALSE)</f>
        <v>31</v>
      </c>
      <c r="H22418">
        <f>VLOOKUP(D22418,产品表!$A$2:$F$13,6,FALSE)</f>
        <v>38.75</v>
      </c>
      <c r="I22418">
        <f t="shared" si="350"/>
        <v>77.5</v>
      </c>
    </row>
    <row r="22419" spans="1:9" x14ac:dyDescent="0.25">
      <c r="A22419">
        <v>20022418</v>
      </c>
      <c r="B22419" s="1">
        <v>42699</v>
      </c>
      <c r="C22419" t="s">
        <v>37</v>
      </c>
      <c r="D22419">
        <v>3006</v>
      </c>
      <c r="E22419">
        <v>3275</v>
      </c>
      <c r="F22419" s="10">
        <v>3</v>
      </c>
      <c r="G22419">
        <f>VLOOKUP(D22419,产品表!$A$2:$F$13,5,FALSE)</f>
        <v>31</v>
      </c>
      <c r="H22419">
        <f>VLOOKUP(D22419,产品表!$A$2:$F$13,6,FALSE)</f>
        <v>38.75</v>
      </c>
      <c r="I22419">
        <f t="shared" si="350"/>
        <v>116.25</v>
      </c>
    </row>
    <row r="22420" spans="1:9" x14ac:dyDescent="0.25">
      <c r="A22420">
        <v>20022419</v>
      </c>
      <c r="B22420" s="1">
        <v>42699</v>
      </c>
      <c r="C22420" t="s">
        <v>25</v>
      </c>
      <c r="D22420">
        <v>3005</v>
      </c>
      <c r="E22420">
        <v>2020</v>
      </c>
      <c r="F22420" s="10">
        <v>4</v>
      </c>
      <c r="G22420">
        <f>VLOOKUP(D22420,产品表!$A$2:$F$13,5,FALSE)</f>
        <v>33</v>
      </c>
      <c r="H22420">
        <f>VLOOKUP(D22420,产品表!$A$2:$F$13,6,FALSE)</f>
        <v>41.25</v>
      </c>
      <c r="I22420">
        <f t="shared" si="350"/>
        <v>165</v>
      </c>
    </row>
    <row r="22421" spans="1:9" x14ac:dyDescent="0.25">
      <c r="A22421">
        <v>20022420</v>
      </c>
      <c r="B22421" s="1">
        <v>42699</v>
      </c>
      <c r="C22421" t="s">
        <v>38</v>
      </c>
      <c r="D22421">
        <v>3004</v>
      </c>
      <c r="E22421">
        <v>3390</v>
      </c>
      <c r="F22421" s="10">
        <v>2</v>
      </c>
      <c r="G22421">
        <f>VLOOKUP(D22421,产品表!$A$2:$F$13,5,FALSE)</f>
        <v>35</v>
      </c>
      <c r="H22421">
        <f>VLOOKUP(D22421,产品表!$A$2:$F$13,6,FALSE)</f>
        <v>43.75</v>
      </c>
      <c r="I22421">
        <f t="shared" si="350"/>
        <v>87.5</v>
      </c>
    </row>
    <row r="22422" spans="1:9" x14ac:dyDescent="0.25">
      <c r="A22422">
        <v>20022421</v>
      </c>
      <c r="B22422" s="1">
        <v>42699</v>
      </c>
      <c r="C22422" t="s">
        <v>48</v>
      </c>
      <c r="D22422">
        <v>3005</v>
      </c>
      <c r="E22422">
        <v>4367</v>
      </c>
      <c r="F22422" s="10">
        <v>4</v>
      </c>
      <c r="G22422">
        <f>VLOOKUP(D22422,产品表!$A$2:$F$13,5,FALSE)</f>
        <v>33</v>
      </c>
      <c r="H22422">
        <f>VLOOKUP(D22422,产品表!$A$2:$F$13,6,FALSE)</f>
        <v>41.25</v>
      </c>
      <c r="I22422">
        <f t="shared" si="350"/>
        <v>165</v>
      </c>
    </row>
    <row r="22423" spans="1:9" x14ac:dyDescent="0.25">
      <c r="A22423">
        <v>20022422</v>
      </c>
      <c r="B22423" s="1">
        <v>42699</v>
      </c>
      <c r="C22423" t="s">
        <v>15</v>
      </c>
      <c r="D22423">
        <v>3009</v>
      </c>
      <c r="E22423">
        <v>1071</v>
      </c>
      <c r="F22423" s="10">
        <v>1</v>
      </c>
      <c r="G22423">
        <f>VLOOKUP(D22423,产品表!$A$2:$F$13,5,FALSE)</f>
        <v>31</v>
      </c>
      <c r="H22423">
        <f>VLOOKUP(D22423,产品表!$A$2:$F$13,6,FALSE)</f>
        <v>38.75</v>
      </c>
      <c r="I22423">
        <f t="shared" si="350"/>
        <v>38.75</v>
      </c>
    </row>
    <row r="22424" spans="1:9" x14ac:dyDescent="0.25">
      <c r="A22424">
        <v>20022423</v>
      </c>
      <c r="B22424" s="1">
        <v>42699</v>
      </c>
      <c r="C22424" t="s">
        <v>45</v>
      </c>
      <c r="D22424">
        <v>3006</v>
      </c>
      <c r="E22424">
        <v>4063</v>
      </c>
      <c r="F22424" s="10">
        <v>2</v>
      </c>
      <c r="G22424">
        <f>VLOOKUP(D22424,产品表!$A$2:$F$13,5,FALSE)</f>
        <v>31</v>
      </c>
      <c r="H22424">
        <f>VLOOKUP(D22424,产品表!$A$2:$F$13,6,FALSE)</f>
        <v>38.75</v>
      </c>
      <c r="I22424">
        <f t="shared" si="350"/>
        <v>77.5</v>
      </c>
    </row>
    <row r="22425" spans="1:9" x14ac:dyDescent="0.25">
      <c r="A22425">
        <v>20022424</v>
      </c>
      <c r="B22425" s="1">
        <v>42699</v>
      </c>
      <c r="C22425" t="s">
        <v>33</v>
      </c>
      <c r="D22425">
        <v>3005</v>
      </c>
      <c r="E22425">
        <v>2893</v>
      </c>
      <c r="F22425" s="10">
        <v>1</v>
      </c>
      <c r="G22425">
        <f>VLOOKUP(D22425,产品表!$A$2:$F$13,5,FALSE)</f>
        <v>33</v>
      </c>
      <c r="H22425">
        <f>VLOOKUP(D22425,产品表!$A$2:$F$13,6,FALSE)</f>
        <v>41.25</v>
      </c>
      <c r="I22425">
        <f t="shared" si="350"/>
        <v>41.25</v>
      </c>
    </row>
    <row r="22426" spans="1:9" x14ac:dyDescent="0.25">
      <c r="A22426">
        <v>20022425</v>
      </c>
      <c r="B22426" s="1">
        <v>42699</v>
      </c>
      <c r="C22426" t="s">
        <v>18</v>
      </c>
      <c r="D22426">
        <v>3006</v>
      </c>
      <c r="E22426">
        <v>1338</v>
      </c>
      <c r="F22426" s="10">
        <v>2</v>
      </c>
      <c r="G22426">
        <f>VLOOKUP(D22426,产品表!$A$2:$F$13,5,FALSE)</f>
        <v>31</v>
      </c>
      <c r="H22426">
        <f>VLOOKUP(D22426,产品表!$A$2:$F$13,6,FALSE)</f>
        <v>38.75</v>
      </c>
      <c r="I22426">
        <f t="shared" si="350"/>
        <v>77.5</v>
      </c>
    </row>
    <row r="22427" spans="1:9" x14ac:dyDescent="0.25">
      <c r="A22427">
        <v>20022426</v>
      </c>
      <c r="B22427" s="1">
        <v>42699</v>
      </c>
      <c r="C22427" t="s">
        <v>16</v>
      </c>
      <c r="D22427">
        <v>3005</v>
      </c>
      <c r="E22427">
        <v>1117</v>
      </c>
      <c r="F22427" s="10">
        <v>1</v>
      </c>
      <c r="G22427">
        <f>VLOOKUP(D22427,产品表!$A$2:$F$13,5,FALSE)</f>
        <v>33</v>
      </c>
      <c r="H22427">
        <f>VLOOKUP(D22427,产品表!$A$2:$F$13,6,FALSE)</f>
        <v>41.25</v>
      </c>
      <c r="I22427">
        <f t="shared" si="350"/>
        <v>41.25</v>
      </c>
    </row>
    <row r="22428" spans="1:9" x14ac:dyDescent="0.25">
      <c r="A22428">
        <v>20022427</v>
      </c>
      <c r="B22428" s="1">
        <v>42699</v>
      </c>
      <c r="C22428" t="s">
        <v>34</v>
      </c>
      <c r="D22428">
        <v>3006</v>
      </c>
      <c r="E22428">
        <v>2987</v>
      </c>
      <c r="F22428" s="10">
        <v>1</v>
      </c>
      <c r="G22428">
        <f>VLOOKUP(D22428,产品表!$A$2:$F$13,5,FALSE)</f>
        <v>31</v>
      </c>
      <c r="H22428">
        <f>VLOOKUP(D22428,产品表!$A$2:$F$13,6,FALSE)</f>
        <v>38.75</v>
      </c>
      <c r="I22428">
        <f t="shared" si="350"/>
        <v>38.75</v>
      </c>
    </row>
    <row r="22429" spans="1:9" x14ac:dyDescent="0.25">
      <c r="A22429">
        <v>20022428</v>
      </c>
      <c r="B22429" s="1">
        <v>42699</v>
      </c>
      <c r="C22429" t="s">
        <v>10</v>
      </c>
      <c r="D22429">
        <v>3005</v>
      </c>
      <c r="E22429">
        <v>533</v>
      </c>
      <c r="F22429" s="10">
        <v>4</v>
      </c>
      <c r="G22429">
        <f>VLOOKUP(D22429,产品表!$A$2:$F$13,5,FALSE)</f>
        <v>33</v>
      </c>
      <c r="H22429">
        <f>VLOOKUP(D22429,产品表!$A$2:$F$13,6,FALSE)</f>
        <v>41.25</v>
      </c>
      <c r="I22429">
        <f t="shared" si="350"/>
        <v>165</v>
      </c>
    </row>
    <row r="22430" spans="1:9" x14ac:dyDescent="0.25">
      <c r="A22430">
        <v>20022429</v>
      </c>
      <c r="B22430" s="1">
        <v>42699</v>
      </c>
      <c r="C22430" t="s">
        <v>42</v>
      </c>
      <c r="D22430">
        <v>3005</v>
      </c>
      <c r="E22430">
        <v>3710</v>
      </c>
      <c r="F22430" s="10">
        <v>3</v>
      </c>
      <c r="G22430">
        <f>VLOOKUP(D22430,产品表!$A$2:$F$13,5,FALSE)</f>
        <v>33</v>
      </c>
      <c r="H22430">
        <f>VLOOKUP(D22430,产品表!$A$2:$F$13,6,FALSE)</f>
        <v>41.25</v>
      </c>
      <c r="I22430">
        <f t="shared" si="350"/>
        <v>123.75</v>
      </c>
    </row>
    <row r="22431" spans="1:9" x14ac:dyDescent="0.25">
      <c r="A22431">
        <v>20022430</v>
      </c>
      <c r="B22431" s="1">
        <v>42699</v>
      </c>
      <c r="C22431" t="s">
        <v>33</v>
      </c>
      <c r="D22431">
        <v>3008</v>
      </c>
      <c r="E22431">
        <v>2885</v>
      </c>
      <c r="F22431" s="10">
        <v>3</v>
      </c>
      <c r="G22431">
        <f>VLOOKUP(D22431,产品表!$A$2:$F$13,5,FALSE)</f>
        <v>33</v>
      </c>
      <c r="H22431">
        <f>VLOOKUP(D22431,产品表!$A$2:$F$13,6,FALSE)</f>
        <v>41.25</v>
      </c>
      <c r="I22431">
        <f t="shared" si="350"/>
        <v>123.75</v>
      </c>
    </row>
    <row r="22432" spans="1:9" x14ac:dyDescent="0.25">
      <c r="A22432">
        <v>20022431</v>
      </c>
      <c r="B22432" s="1">
        <v>42699</v>
      </c>
      <c r="C22432" t="s">
        <v>10</v>
      </c>
      <c r="D22432">
        <v>3004</v>
      </c>
      <c r="E22432">
        <v>561</v>
      </c>
      <c r="F22432" s="10">
        <v>3</v>
      </c>
      <c r="G22432">
        <f>VLOOKUP(D22432,产品表!$A$2:$F$13,5,FALSE)</f>
        <v>35</v>
      </c>
      <c r="H22432">
        <f>VLOOKUP(D22432,产品表!$A$2:$F$13,6,FALSE)</f>
        <v>43.75</v>
      </c>
      <c r="I22432">
        <f t="shared" si="350"/>
        <v>131.25</v>
      </c>
    </row>
    <row r="22433" spans="1:9" x14ac:dyDescent="0.25">
      <c r="A22433">
        <v>20022432</v>
      </c>
      <c r="B22433" s="1">
        <v>42699</v>
      </c>
      <c r="C22433" t="s">
        <v>37</v>
      </c>
      <c r="D22433">
        <v>3006</v>
      </c>
      <c r="E22433">
        <v>3286</v>
      </c>
      <c r="F22433" s="10">
        <v>1</v>
      </c>
      <c r="G22433">
        <f>VLOOKUP(D22433,产品表!$A$2:$F$13,5,FALSE)</f>
        <v>31</v>
      </c>
      <c r="H22433">
        <f>VLOOKUP(D22433,产品表!$A$2:$F$13,6,FALSE)</f>
        <v>38.75</v>
      </c>
      <c r="I22433">
        <f t="shared" si="350"/>
        <v>38.75</v>
      </c>
    </row>
    <row r="22434" spans="1:9" x14ac:dyDescent="0.25">
      <c r="A22434">
        <v>20022433</v>
      </c>
      <c r="B22434" s="1">
        <v>42699</v>
      </c>
      <c r="C22434" t="s">
        <v>40</v>
      </c>
      <c r="D22434">
        <v>3005</v>
      </c>
      <c r="E22434">
        <v>3568</v>
      </c>
      <c r="F22434" s="10">
        <v>4</v>
      </c>
      <c r="G22434">
        <f>VLOOKUP(D22434,产品表!$A$2:$F$13,5,FALSE)</f>
        <v>33</v>
      </c>
      <c r="H22434">
        <f>VLOOKUP(D22434,产品表!$A$2:$F$13,6,FALSE)</f>
        <v>41.25</v>
      </c>
      <c r="I22434">
        <f t="shared" si="350"/>
        <v>165</v>
      </c>
    </row>
    <row r="22435" spans="1:9" x14ac:dyDescent="0.25">
      <c r="A22435">
        <v>20022434</v>
      </c>
      <c r="B22435" s="1">
        <v>42699</v>
      </c>
      <c r="C22435" t="s">
        <v>28</v>
      </c>
      <c r="D22435">
        <v>3005</v>
      </c>
      <c r="E22435">
        <v>2342</v>
      </c>
      <c r="F22435" s="10">
        <v>3</v>
      </c>
      <c r="G22435">
        <f>VLOOKUP(D22435,产品表!$A$2:$F$13,5,FALSE)</f>
        <v>33</v>
      </c>
      <c r="H22435">
        <f>VLOOKUP(D22435,产品表!$A$2:$F$13,6,FALSE)</f>
        <v>41.25</v>
      </c>
      <c r="I22435">
        <f t="shared" si="350"/>
        <v>123.75</v>
      </c>
    </row>
    <row r="22436" spans="1:9" x14ac:dyDescent="0.25">
      <c r="A22436">
        <v>20022435</v>
      </c>
      <c r="B22436" s="1">
        <v>42699</v>
      </c>
      <c r="C22436" t="s">
        <v>21</v>
      </c>
      <c r="D22436">
        <v>3005</v>
      </c>
      <c r="E22436">
        <v>1684</v>
      </c>
      <c r="F22436" s="10">
        <v>3</v>
      </c>
      <c r="G22436">
        <f>VLOOKUP(D22436,产品表!$A$2:$F$13,5,FALSE)</f>
        <v>33</v>
      </c>
      <c r="H22436">
        <f>VLOOKUP(D22436,产品表!$A$2:$F$13,6,FALSE)</f>
        <v>41.25</v>
      </c>
      <c r="I22436">
        <f t="shared" si="350"/>
        <v>123.75</v>
      </c>
    </row>
    <row r="22437" spans="1:9" x14ac:dyDescent="0.25">
      <c r="A22437">
        <v>20022436</v>
      </c>
      <c r="B22437" s="1">
        <v>42699</v>
      </c>
      <c r="C22437" t="s">
        <v>46</v>
      </c>
      <c r="D22437">
        <v>3006</v>
      </c>
      <c r="E22437">
        <v>4157</v>
      </c>
      <c r="F22437" s="10">
        <v>1</v>
      </c>
      <c r="G22437">
        <f>VLOOKUP(D22437,产品表!$A$2:$F$13,5,FALSE)</f>
        <v>31</v>
      </c>
      <c r="H22437">
        <f>VLOOKUP(D22437,产品表!$A$2:$F$13,6,FALSE)</f>
        <v>38.75</v>
      </c>
      <c r="I22437">
        <f t="shared" si="350"/>
        <v>38.75</v>
      </c>
    </row>
    <row r="22438" spans="1:9" x14ac:dyDescent="0.25">
      <c r="A22438">
        <v>20022437</v>
      </c>
      <c r="B22438" s="1">
        <v>42699</v>
      </c>
      <c r="C22438" t="s">
        <v>48</v>
      </c>
      <c r="D22438">
        <v>3005</v>
      </c>
      <c r="E22438">
        <v>4334</v>
      </c>
      <c r="F22438" s="10">
        <v>1</v>
      </c>
      <c r="G22438">
        <f>VLOOKUP(D22438,产品表!$A$2:$F$13,5,FALSE)</f>
        <v>33</v>
      </c>
      <c r="H22438">
        <f>VLOOKUP(D22438,产品表!$A$2:$F$13,6,FALSE)</f>
        <v>41.25</v>
      </c>
      <c r="I22438">
        <f t="shared" si="350"/>
        <v>41.25</v>
      </c>
    </row>
    <row r="22439" spans="1:9" x14ac:dyDescent="0.25">
      <c r="A22439">
        <v>20022438</v>
      </c>
      <c r="B22439" s="1">
        <v>42699</v>
      </c>
      <c r="C22439" t="s">
        <v>46</v>
      </c>
      <c r="D22439">
        <v>3006</v>
      </c>
      <c r="E22439">
        <v>4126</v>
      </c>
      <c r="F22439" s="10">
        <v>4</v>
      </c>
      <c r="G22439">
        <f>VLOOKUP(D22439,产品表!$A$2:$F$13,5,FALSE)</f>
        <v>31</v>
      </c>
      <c r="H22439">
        <f>VLOOKUP(D22439,产品表!$A$2:$F$13,6,FALSE)</f>
        <v>38.75</v>
      </c>
      <c r="I22439">
        <f t="shared" si="350"/>
        <v>155</v>
      </c>
    </row>
    <row r="22440" spans="1:9" x14ac:dyDescent="0.25">
      <c r="A22440">
        <v>20022439</v>
      </c>
      <c r="B22440" s="1">
        <v>42699</v>
      </c>
      <c r="C22440" t="s">
        <v>20</v>
      </c>
      <c r="D22440">
        <v>3002</v>
      </c>
      <c r="E22440">
        <v>1577</v>
      </c>
      <c r="F22440" s="10">
        <v>1</v>
      </c>
      <c r="G22440">
        <f>VLOOKUP(D22440,产品表!$A$2:$F$13,5,FALSE)</f>
        <v>29</v>
      </c>
      <c r="H22440">
        <f>VLOOKUP(D22440,产品表!$A$2:$F$13,6,FALSE)</f>
        <v>36.25</v>
      </c>
      <c r="I22440">
        <f t="shared" si="350"/>
        <v>36.25</v>
      </c>
    </row>
    <row r="22441" spans="1:9" x14ac:dyDescent="0.25">
      <c r="A22441">
        <v>20022440</v>
      </c>
      <c r="B22441" s="1">
        <v>42699</v>
      </c>
      <c r="C22441" t="s">
        <v>41</v>
      </c>
      <c r="D22441">
        <v>3008</v>
      </c>
      <c r="E22441">
        <v>3639</v>
      </c>
      <c r="F22441" s="10">
        <v>1</v>
      </c>
      <c r="G22441">
        <f>VLOOKUP(D22441,产品表!$A$2:$F$13,5,FALSE)</f>
        <v>33</v>
      </c>
      <c r="H22441">
        <f>VLOOKUP(D22441,产品表!$A$2:$F$13,6,FALSE)</f>
        <v>41.25</v>
      </c>
      <c r="I22441">
        <f t="shared" si="350"/>
        <v>41.25</v>
      </c>
    </row>
    <row r="22442" spans="1:9" x14ac:dyDescent="0.25">
      <c r="A22442">
        <v>20022441</v>
      </c>
      <c r="B22442" s="1">
        <v>42699</v>
      </c>
      <c r="C22442" t="s">
        <v>38</v>
      </c>
      <c r="D22442">
        <v>3006</v>
      </c>
      <c r="E22442">
        <v>3395</v>
      </c>
      <c r="F22442" s="10">
        <v>2</v>
      </c>
      <c r="G22442">
        <f>VLOOKUP(D22442,产品表!$A$2:$F$13,5,FALSE)</f>
        <v>31</v>
      </c>
      <c r="H22442">
        <f>VLOOKUP(D22442,产品表!$A$2:$F$13,6,FALSE)</f>
        <v>38.75</v>
      </c>
      <c r="I22442">
        <f t="shared" si="350"/>
        <v>77.5</v>
      </c>
    </row>
    <row r="22443" spans="1:9" x14ac:dyDescent="0.25">
      <c r="A22443">
        <v>20022442</v>
      </c>
      <c r="B22443" s="1">
        <v>42699</v>
      </c>
      <c r="C22443" t="s">
        <v>26</v>
      </c>
      <c r="D22443">
        <v>3005</v>
      </c>
      <c r="E22443">
        <v>2163</v>
      </c>
      <c r="F22443" s="10">
        <v>3</v>
      </c>
      <c r="G22443">
        <f>VLOOKUP(D22443,产品表!$A$2:$F$13,5,FALSE)</f>
        <v>33</v>
      </c>
      <c r="H22443">
        <f>VLOOKUP(D22443,产品表!$A$2:$F$13,6,FALSE)</f>
        <v>41.25</v>
      </c>
      <c r="I22443">
        <f t="shared" si="350"/>
        <v>123.75</v>
      </c>
    </row>
    <row r="22444" spans="1:9" x14ac:dyDescent="0.25">
      <c r="A22444">
        <v>20022443</v>
      </c>
      <c r="B22444" s="1">
        <v>42699</v>
      </c>
      <c r="C22444" t="s">
        <v>47</v>
      </c>
      <c r="D22444">
        <v>3005</v>
      </c>
      <c r="E22444">
        <v>4300</v>
      </c>
      <c r="F22444" s="10">
        <v>2</v>
      </c>
      <c r="G22444">
        <f>VLOOKUP(D22444,产品表!$A$2:$F$13,5,FALSE)</f>
        <v>33</v>
      </c>
      <c r="H22444">
        <f>VLOOKUP(D22444,产品表!$A$2:$F$13,6,FALSE)</f>
        <v>41.25</v>
      </c>
      <c r="I22444">
        <f t="shared" si="350"/>
        <v>82.5</v>
      </c>
    </row>
    <row r="22445" spans="1:9" x14ac:dyDescent="0.25">
      <c r="A22445">
        <v>20022444</v>
      </c>
      <c r="B22445" s="1">
        <v>42699</v>
      </c>
      <c r="C22445" t="s">
        <v>17</v>
      </c>
      <c r="D22445">
        <v>3008</v>
      </c>
      <c r="E22445">
        <v>1275</v>
      </c>
      <c r="F22445" s="10">
        <v>4</v>
      </c>
      <c r="G22445">
        <f>VLOOKUP(D22445,产品表!$A$2:$F$13,5,FALSE)</f>
        <v>33</v>
      </c>
      <c r="H22445">
        <f>VLOOKUP(D22445,产品表!$A$2:$F$13,6,FALSE)</f>
        <v>41.25</v>
      </c>
      <c r="I22445">
        <f t="shared" si="350"/>
        <v>165</v>
      </c>
    </row>
    <row r="22446" spans="1:9" x14ac:dyDescent="0.25">
      <c r="A22446">
        <v>20022445</v>
      </c>
      <c r="B22446" s="1">
        <v>42699</v>
      </c>
      <c r="C22446" t="s">
        <v>49</v>
      </c>
      <c r="D22446">
        <v>3008</v>
      </c>
      <c r="E22446">
        <v>4434</v>
      </c>
      <c r="F22446" s="10">
        <v>3</v>
      </c>
      <c r="G22446">
        <f>VLOOKUP(D22446,产品表!$A$2:$F$13,5,FALSE)</f>
        <v>33</v>
      </c>
      <c r="H22446">
        <f>VLOOKUP(D22446,产品表!$A$2:$F$13,6,FALSE)</f>
        <v>41.25</v>
      </c>
      <c r="I22446">
        <f t="shared" si="350"/>
        <v>123.75</v>
      </c>
    </row>
    <row r="22447" spans="1:9" x14ac:dyDescent="0.25">
      <c r="A22447">
        <v>20022446</v>
      </c>
      <c r="B22447" s="1">
        <v>42699</v>
      </c>
      <c r="C22447" t="s">
        <v>47</v>
      </c>
      <c r="D22447">
        <v>3005</v>
      </c>
      <c r="E22447">
        <v>4269</v>
      </c>
      <c r="F22447" s="10">
        <v>1</v>
      </c>
      <c r="G22447">
        <f>VLOOKUP(D22447,产品表!$A$2:$F$13,5,FALSE)</f>
        <v>33</v>
      </c>
      <c r="H22447">
        <f>VLOOKUP(D22447,产品表!$A$2:$F$13,6,FALSE)</f>
        <v>41.25</v>
      </c>
      <c r="I22447">
        <f t="shared" si="350"/>
        <v>41.25</v>
      </c>
    </row>
    <row r="22448" spans="1:9" x14ac:dyDescent="0.25">
      <c r="A22448">
        <v>20022447</v>
      </c>
      <c r="B22448" s="1">
        <v>42699</v>
      </c>
      <c r="C22448" t="s">
        <v>34</v>
      </c>
      <c r="D22448">
        <v>3007</v>
      </c>
      <c r="E22448">
        <v>2927</v>
      </c>
      <c r="F22448" s="10">
        <v>2</v>
      </c>
      <c r="G22448">
        <f>VLOOKUP(D22448,产品表!$A$2:$F$13,5,FALSE)</f>
        <v>35</v>
      </c>
      <c r="H22448">
        <f>VLOOKUP(D22448,产品表!$A$2:$F$13,6,FALSE)</f>
        <v>43.75</v>
      </c>
      <c r="I22448">
        <f t="shared" si="350"/>
        <v>87.5</v>
      </c>
    </row>
    <row r="22449" spans="1:9" x14ac:dyDescent="0.25">
      <c r="A22449">
        <v>20022448</v>
      </c>
      <c r="B22449" s="1">
        <v>42699</v>
      </c>
      <c r="C22449" t="s">
        <v>32</v>
      </c>
      <c r="D22449">
        <v>3004</v>
      </c>
      <c r="E22449">
        <v>2739</v>
      </c>
      <c r="F22449" s="10">
        <v>3</v>
      </c>
      <c r="G22449">
        <f>VLOOKUP(D22449,产品表!$A$2:$F$13,5,FALSE)</f>
        <v>35</v>
      </c>
      <c r="H22449">
        <f>VLOOKUP(D22449,产品表!$A$2:$F$13,6,FALSE)</f>
        <v>43.75</v>
      </c>
      <c r="I22449">
        <f t="shared" si="350"/>
        <v>131.25</v>
      </c>
    </row>
    <row r="22450" spans="1:9" x14ac:dyDescent="0.25">
      <c r="A22450">
        <v>20022449</v>
      </c>
      <c r="B22450" s="1">
        <v>42699</v>
      </c>
      <c r="C22450" t="s">
        <v>15</v>
      </c>
      <c r="D22450">
        <v>3012</v>
      </c>
      <c r="E22450">
        <v>1014</v>
      </c>
      <c r="F22450" s="10">
        <v>1</v>
      </c>
      <c r="G22450">
        <f>VLOOKUP(D22450,产品表!$A$2:$F$13,5,FALSE)</f>
        <v>32</v>
      </c>
      <c r="H22450">
        <f>VLOOKUP(D22450,产品表!$A$2:$F$13,6,FALSE)</f>
        <v>40</v>
      </c>
      <c r="I22450">
        <f t="shared" si="350"/>
        <v>40</v>
      </c>
    </row>
    <row r="22451" spans="1:9" x14ac:dyDescent="0.25">
      <c r="A22451">
        <v>20022450</v>
      </c>
      <c r="B22451" s="1">
        <v>42699</v>
      </c>
      <c r="C22451" t="s">
        <v>39</v>
      </c>
      <c r="D22451">
        <v>3005</v>
      </c>
      <c r="E22451">
        <v>3456</v>
      </c>
      <c r="F22451" s="10">
        <v>1</v>
      </c>
      <c r="G22451">
        <f>VLOOKUP(D22451,产品表!$A$2:$F$13,5,FALSE)</f>
        <v>33</v>
      </c>
      <c r="H22451">
        <f>VLOOKUP(D22451,产品表!$A$2:$F$13,6,FALSE)</f>
        <v>41.25</v>
      </c>
      <c r="I22451">
        <f t="shared" si="350"/>
        <v>41.25</v>
      </c>
    </row>
    <row r="22452" spans="1:9" x14ac:dyDescent="0.25">
      <c r="A22452">
        <v>20022451</v>
      </c>
      <c r="B22452" s="1">
        <v>42699</v>
      </c>
      <c r="C22452" t="s">
        <v>25</v>
      </c>
      <c r="D22452">
        <v>3009</v>
      </c>
      <c r="E22452">
        <v>2011</v>
      </c>
      <c r="F22452" s="10">
        <v>3</v>
      </c>
      <c r="G22452">
        <f>VLOOKUP(D22452,产品表!$A$2:$F$13,5,FALSE)</f>
        <v>31</v>
      </c>
      <c r="H22452">
        <f>VLOOKUP(D22452,产品表!$A$2:$F$13,6,FALSE)</f>
        <v>38.75</v>
      </c>
      <c r="I22452">
        <f t="shared" si="350"/>
        <v>116.25</v>
      </c>
    </row>
    <row r="22453" spans="1:9" x14ac:dyDescent="0.25">
      <c r="A22453">
        <v>20022452</v>
      </c>
      <c r="B22453" s="1">
        <v>42699</v>
      </c>
      <c r="C22453" t="s">
        <v>33</v>
      </c>
      <c r="D22453">
        <v>3008</v>
      </c>
      <c r="E22453">
        <v>2848</v>
      </c>
      <c r="F22453" s="10">
        <v>1</v>
      </c>
      <c r="G22453">
        <f>VLOOKUP(D22453,产品表!$A$2:$F$13,5,FALSE)</f>
        <v>33</v>
      </c>
      <c r="H22453">
        <f>VLOOKUP(D22453,产品表!$A$2:$F$13,6,FALSE)</f>
        <v>41.25</v>
      </c>
      <c r="I22453">
        <f t="shared" si="350"/>
        <v>41.25</v>
      </c>
    </row>
    <row r="22454" spans="1:9" x14ac:dyDescent="0.25">
      <c r="A22454">
        <v>20022453</v>
      </c>
      <c r="B22454" s="1">
        <v>42699</v>
      </c>
      <c r="C22454" t="s">
        <v>11</v>
      </c>
      <c r="D22454">
        <v>3006</v>
      </c>
      <c r="E22454">
        <v>612</v>
      </c>
      <c r="F22454" s="10">
        <v>3</v>
      </c>
      <c r="G22454">
        <f>VLOOKUP(D22454,产品表!$A$2:$F$13,5,FALSE)</f>
        <v>31</v>
      </c>
      <c r="H22454">
        <f>VLOOKUP(D22454,产品表!$A$2:$F$13,6,FALSE)</f>
        <v>38.75</v>
      </c>
      <c r="I22454">
        <f t="shared" si="350"/>
        <v>116.25</v>
      </c>
    </row>
    <row r="22455" spans="1:9" x14ac:dyDescent="0.25">
      <c r="A22455">
        <v>20022454</v>
      </c>
      <c r="B22455" s="1">
        <v>42699</v>
      </c>
      <c r="C22455" t="s">
        <v>48</v>
      </c>
      <c r="D22455">
        <v>3005</v>
      </c>
      <c r="E22455">
        <v>4355</v>
      </c>
      <c r="F22455" s="10">
        <v>1</v>
      </c>
      <c r="G22455">
        <f>VLOOKUP(D22455,产品表!$A$2:$F$13,5,FALSE)</f>
        <v>33</v>
      </c>
      <c r="H22455">
        <f>VLOOKUP(D22455,产品表!$A$2:$F$13,6,FALSE)</f>
        <v>41.25</v>
      </c>
      <c r="I22455">
        <f t="shared" si="350"/>
        <v>41.25</v>
      </c>
    </row>
    <row r="22456" spans="1:9" x14ac:dyDescent="0.25">
      <c r="A22456">
        <v>20022455</v>
      </c>
      <c r="B22456" s="1">
        <v>42699</v>
      </c>
      <c r="C22456" t="s">
        <v>9</v>
      </c>
      <c r="D22456">
        <v>3004</v>
      </c>
      <c r="E22456">
        <v>455</v>
      </c>
      <c r="F22456" s="10">
        <v>2</v>
      </c>
      <c r="G22456">
        <f>VLOOKUP(D22456,产品表!$A$2:$F$13,5,FALSE)</f>
        <v>35</v>
      </c>
      <c r="H22456">
        <f>VLOOKUP(D22456,产品表!$A$2:$F$13,6,FALSE)</f>
        <v>43.75</v>
      </c>
      <c r="I22456">
        <f t="shared" si="350"/>
        <v>87.5</v>
      </c>
    </row>
    <row r="22457" spans="1:9" x14ac:dyDescent="0.25">
      <c r="A22457">
        <v>20022456</v>
      </c>
      <c r="B22457" s="1">
        <v>42699</v>
      </c>
      <c r="C22457" t="s">
        <v>49</v>
      </c>
      <c r="D22457">
        <v>3004</v>
      </c>
      <c r="E22457">
        <v>4404</v>
      </c>
      <c r="F22457" s="10">
        <v>3</v>
      </c>
      <c r="G22457">
        <f>VLOOKUP(D22457,产品表!$A$2:$F$13,5,FALSE)</f>
        <v>35</v>
      </c>
      <c r="H22457">
        <f>VLOOKUP(D22457,产品表!$A$2:$F$13,6,FALSE)</f>
        <v>43.75</v>
      </c>
      <c r="I22457">
        <f t="shared" si="350"/>
        <v>131.25</v>
      </c>
    </row>
    <row r="22458" spans="1:9" x14ac:dyDescent="0.25">
      <c r="A22458">
        <v>20022457</v>
      </c>
      <c r="B22458" s="1">
        <v>42699</v>
      </c>
      <c r="C22458" t="s">
        <v>22</v>
      </c>
      <c r="D22458">
        <v>3006</v>
      </c>
      <c r="E22458">
        <v>1790</v>
      </c>
      <c r="F22458" s="10">
        <v>4</v>
      </c>
      <c r="G22458">
        <f>VLOOKUP(D22458,产品表!$A$2:$F$13,5,FALSE)</f>
        <v>31</v>
      </c>
      <c r="H22458">
        <f>VLOOKUP(D22458,产品表!$A$2:$F$13,6,FALSE)</f>
        <v>38.75</v>
      </c>
      <c r="I22458">
        <f t="shared" si="350"/>
        <v>155</v>
      </c>
    </row>
    <row r="22459" spans="1:9" x14ac:dyDescent="0.25">
      <c r="A22459">
        <v>20022458</v>
      </c>
      <c r="B22459" s="1">
        <v>42699</v>
      </c>
      <c r="C22459" t="s">
        <v>35</v>
      </c>
      <c r="D22459">
        <v>3006</v>
      </c>
      <c r="E22459">
        <v>3043</v>
      </c>
      <c r="F22459" s="10">
        <v>1</v>
      </c>
      <c r="G22459">
        <f>VLOOKUP(D22459,产品表!$A$2:$F$13,5,FALSE)</f>
        <v>31</v>
      </c>
      <c r="H22459">
        <f>VLOOKUP(D22459,产品表!$A$2:$F$13,6,FALSE)</f>
        <v>38.75</v>
      </c>
      <c r="I22459">
        <f t="shared" si="350"/>
        <v>38.75</v>
      </c>
    </row>
    <row r="22460" spans="1:9" x14ac:dyDescent="0.25">
      <c r="A22460">
        <v>20022459</v>
      </c>
      <c r="B22460" s="1">
        <v>42699</v>
      </c>
      <c r="C22460" t="s">
        <v>42</v>
      </c>
      <c r="D22460">
        <v>3009</v>
      </c>
      <c r="E22460">
        <v>3749</v>
      </c>
      <c r="F22460" s="10">
        <v>1</v>
      </c>
      <c r="G22460">
        <f>VLOOKUP(D22460,产品表!$A$2:$F$13,5,FALSE)</f>
        <v>31</v>
      </c>
      <c r="H22460">
        <f>VLOOKUP(D22460,产品表!$A$2:$F$13,6,FALSE)</f>
        <v>38.75</v>
      </c>
      <c r="I22460">
        <f t="shared" si="350"/>
        <v>38.75</v>
      </c>
    </row>
    <row r="22461" spans="1:9" x14ac:dyDescent="0.25">
      <c r="A22461">
        <v>20022460</v>
      </c>
      <c r="B22461" s="1">
        <v>42699</v>
      </c>
      <c r="C22461" t="s">
        <v>6</v>
      </c>
      <c r="D22461">
        <v>3006</v>
      </c>
      <c r="E22461">
        <v>187</v>
      </c>
      <c r="F22461" s="10">
        <v>2</v>
      </c>
      <c r="G22461">
        <f>VLOOKUP(D22461,产品表!$A$2:$F$13,5,FALSE)</f>
        <v>31</v>
      </c>
      <c r="H22461">
        <f>VLOOKUP(D22461,产品表!$A$2:$F$13,6,FALSE)</f>
        <v>38.75</v>
      </c>
      <c r="I22461">
        <f t="shared" si="350"/>
        <v>77.5</v>
      </c>
    </row>
    <row r="22462" spans="1:9" x14ac:dyDescent="0.25">
      <c r="A22462">
        <v>20022461</v>
      </c>
      <c r="B22462" s="1">
        <v>42699</v>
      </c>
      <c r="C22462" t="s">
        <v>11</v>
      </c>
      <c r="D22462">
        <v>3005</v>
      </c>
      <c r="E22462">
        <v>617</v>
      </c>
      <c r="F22462" s="10">
        <v>1</v>
      </c>
      <c r="G22462">
        <f>VLOOKUP(D22462,产品表!$A$2:$F$13,5,FALSE)</f>
        <v>33</v>
      </c>
      <c r="H22462">
        <f>VLOOKUP(D22462,产品表!$A$2:$F$13,6,FALSE)</f>
        <v>41.25</v>
      </c>
      <c r="I22462">
        <f t="shared" si="350"/>
        <v>41.25</v>
      </c>
    </row>
    <row r="22463" spans="1:9" x14ac:dyDescent="0.25">
      <c r="A22463">
        <v>20022462</v>
      </c>
      <c r="B22463" s="1">
        <v>42699</v>
      </c>
      <c r="C22463" t="s">
        <v>33</v>
      </c>
      <c r="D22463">
        <v>3005</v>
      </c>
      <c r="E22463">
        <v>2812</v>
      </c>
      <c r="F22463" s="10">
        <v>4</v>
      </c>
      <c r="G22463">
        <f>VLOOKUP(D22463,产品表!$A$2:$F$13,5,FALSE)</f>
        <v>33</v>
      </c>
      <c r="H22463">
        <f>VLOOKUP(D22463,产品表!$A$2:$F$13,6,FALSE)</f>
        <v>41.25</v>
      </c>
      <c r="I22463">
        <f t="shared" si="350"/>
        <v>165</v>
      </c>
    </row>
    <row r="22464" spans="1:9" x14ac:dyDescent="0.25">
      <c r="A22464">
        <v>20022463</v>
      </c>
      <c r="B22464" s="1">
        <v>42699</v>
      </c>
      <c r="C22464" t="s">
        <v>26</v>
      </c>
      <c r="D22464">
        <v>3005</v>
      </c>
      <c r="E22464">
        <v>2198</v>
      </c>
      <c r="F22464" s="10">
        <v>1</v>
      </c>
      <c r="G22464">
        <f>VLOOKUP(D22464,产品表!$A$2:$F$13,5,FALSE)</f>
        <v>33</v>
      </c>
      <c r="H22464">
        <f>VLOOKUP(D22464,产品表!$A$2:$F$13,6,FALSE)</f>
        <v>41.25</v>
      </c>
      <c r="I22464">
        <f t="shared" si="350"/>
        <v>41.25</v>
      </c>
    </row>
    <row r="22465" spans="1:9" x14ac:dyDescent="0.25">
      <c r="A22465">
        <v>20022464</v>
      </c>
      <c r="B22465" s="1">
        <v>42699</v>
      </c>
      <c r="C22465" t="s">
        <v>51</v>
      </c>
      <c r="D22465">
        <v>3005</v>
      </c>
      <c r="E22465">
        <v>4632</v>
      </c>
      <c r="F22465" s="10">
        <v>3</v>
      </c>
      <c r="G22465">
        <f>VLOOKUP(D22465,产品表!$A$2:$F$13,5,FALSE)</f>
        <v>33</v>
      </c>
      <c r="H22465">
        <f>VLOOKUP(D22465,产品表!$A$2:$F$13,6,FALSE)</f>
        <v>41.25</v>
      </c>
      <c r="I22465">
        <f t="shared" si="350"/>
        <v>123.75</v>
      </c>
    </row>
    <row r="22466" spans="1:9" x14ac:dyDescent="0.25">
      <c r="A22466">
        <v>20022465</v>
      </c>
      <c r="B22466" s="1">
        <v>42699</v>
      </c>
      <c r="C22466" t="s">
        <v>36</v>
      </c>
      <c r="D22466">
        <v>3007</v>
      </c>
      <c r="E22466">
        <v>3106</v>
      </c>
      <c r="F22466" s="10">
        <v>1</v>
      </c>
      <c r="G22466">
        <f>VLOOKUP(D22466,产品表!$A$2:$F$13,5,FALSE)</f>
        <v>35</v>
      </c>
      <c r="H22466">
        <f>VLOOKUP(D22466,产品表!$A$2:$F$13,6,FALSE)</f>
        <v>43.75</v>
      </c>
      <c r="I22466">
        <f t="shared" si="350"/>
        <v>43.75</v>
      </c>
    </row>
    <row r="22467" spans="1:9" x14ac:dyDescent="0.25">
      <c r="A22467">
        <v>20022466</v>
      </c>
      <c r="B22467" s="1">
        <v>42699</v>
      </c>
      <c r="C22467" t="s">
        <v>28</v>
      </c>
      <c r="D22467">
        <v>3004</v>
      </c>
      <c r="E22467">
        <v>2338</v>
      </c>
      <c r="F22467" s="10">
        <v>3</v>
      </c>
      <c r="G22467">
        <f>VLOOKUP(D22467,产品表!$A$2:$F$13,5,FALSE)</f>
        <v>35</v>
      </c>
      <c r="H22467">
        <f>VLOOKUP(D22467,产品表!$A$2:$F$13,6,FALSE)</f>
        <v>43.75</v>
      </c>
      <c r="I22467">
        <f t="shared" ref="I22467:I22530" si="351">H22467*F22467</f>
        <v>131.25</v>
      </c>
    </row>
    <row r="22468" spans="1:9" x14ac:dyDescent="0.25">
      <c r="A22468">
        <v>20022467</v>
      </c>
      <c r="B22468" s="1">
        <v>42699</v>
      </c>
      <c r="C22468" t="s">
        <v>11</v>
      </c>
      <c r="D22468">
        <v>3005</v>
      </c>
      <c r="E22468">
        <v>646</v>
      </c>
      <c r="F22468" s="10">
        <v>2</v>
      </c>
      <c r="G22468">
        <f>VLOOKUP(D22468,产品表!$A$2:$F$13,5,FALSE)</f>
        <v>33</v>
      </c>
      <c r="H22468">
        <f>VLOOKUP(D22468,产品表!$A$2:$F$13,6,FALSE)</f>
        <v>41.25</v>
      </c>
      <c r="I22468">
        <f t="shared" si="351"/>
        <v>82.5</v>
      </c>
    </row>
    <row r="22469" spans="1:9" x14ac:dyDescent="0.25">
      <c r="A22469">
        <v>20022468</v>
      </c>
      <c r="B22469" s="1">
        <v>42699</v>
      </c>
      <c r="C22469" t="s">
        <v>17</v>
      </c>
      <c r="D22469">
        <v>3005</v>
      </c>
      <c r="E22469">
        <v>1293</v>
      </c>
      <c r="F22469" s="10">
        <v>1</v>
      </c>
      <c r="G22469">
        <f>VLOOKUP(D22469,产品表!$A$2:$F$13,5,FALSE)</f>
        <v>33</v>
      </c>
      <c r="H22469">
        <f>VLOOKUP(D22469,产品表!$A$2:$F$13,6,FALSE)</f>
        <v>41.25</v>
      </c>
      <c r="I22469">
        <f t="shared" si="351"/>
        <v>41.25</v>
      </c>
    </row>
    <row r="22470" spans="1:9" x14ac:dyDescent="0.25">
      <c r="A22470">
        <v>20022469</v>
      </c>
      <c r="B22470" s="1">
        <v>42699</v>
      </c>
      <c r="C22470" t="s">
        <v>42</v>
      </c>
      <c r="D22470">
        <v>3005</v>
      </c>
      <c r="E22470">
        <v>3748</v>
      </c>
      <c r="F22470" s="10">
        <v>1</v>
      </c>
      <c r="G22470">
        <f>VLOOKUP(D22470,产品表!$A$2:$F$13,5,FALSE)</f>
        <v>33</v>
      </c>
      <c r="H22470">
        <f>VLOOKUP(D22470,产品表!$A$2:$F$13,6,FALSE)</f>
        <v>41.25</v>
      </c>
      <c r="I22470">
        <f t="shared" si="351"/>
        <v>41.25</v>
      </c>
    </row>
    <row r="22471" spans="1:9" x14ac:dyDescent="0.25">
      <c r="A22471">
        <v>20022470</v>
      </c>
      <c r="B22471" s="1">
        <v>42699</v>
      </c>
      <c r="C22471" t="s">
        <v>33</v>
      </c>
      <c r="D22471">
        <v>3005</v>
      </c>
      <c r="E22471">
        <v>2868</v>
      </c>
      <c r="F22471" s="10">
        <v>1</v>
      </c>
      <c r="G22471">
        <f>VLOOKUP(D22471,产品表!$A$2:$F$13,5,FALSE)</f>
        <v>33</v>
      </c>
      <c r="H22471">
        <f>VLOOKUP(D22471,产品表!$A$2:$F$13,6,FALSE)</f>
        <v>41.25</v>
      </c>
      <c r="I22471">
        <f t="shared" si="351"/>
        <v>41.25</v>
      </c>
    </row>
    <row r="22472" spans="1:9" x14ac:dyDescent="0.25">
      <c r="A22472">
        <v>20022471</v>
      </c>
      <c r="B22472" s="1">
        <v>42699</v>
      </c>
      <c r="C22472" t="s">
        <v>11</v>
      </c>
      <c r="D22472">
        <v>3002</v>
      </c>
      <c r="E22472">
        <v>668</v>
      </c>
      <c r="F22472" s="10">
        <v>1</v>
      </c>
      <c r="G22472">
        <f>VLOOKUP(D22472,产品表!$A$2:$F$13,5,FALSE)</f>
        <v>29</v>
      </c>
      <c r="H22472">
        <f>VLOOKUP(D22472,产品表!$A$2:$F$13,6,FALSE)</f>
        <v>36.25</v>
      </c>
      <c r="I22472">
        <f t="shared" si="351"/>
        <v>36.25</v>
      </c>
    </row>
    <row r="22473" spans="1:9" x14ac:dyDescent="0.25">
      <c r="A22473">
        <v>20022472</v>
      </c>
      <c r="B22473" s="1">
        <v>42699</v>
      </c>
      <c r="C22473" t="s">
        <v>22</v>
      </c>
      <c r="D22473">
        <v>3004</v>
      </c>
      <c r="E22473">
        <v>1793</v>
      </c>
      <c r="F22473" s="10">
        <v>4</v>
      </c>
      <c r="G22473">
        <f>VLOOKUP(D22473,产品表!$A$2:$F$13,5,FALSE)</f>
        <v>35</v>
      </c>
      <c r="H22473">
        <f>VLOOKUP(D22473,产品表!$A$2:$F$13,6,FALSE)</f>
        <v>43.75</v>
      </c>
      <c r="I22473">
        <f t="shared" si="351"/>
        <v>175</v>
      </c>
    </row>
    <row r="22474" spans="1:9" x14ac:dyDescent="0.25">
      <c r="A22474">
        <v>20022473</v>
      </c>
      <c r="B22474" s="1">
        <v>42699</v>
      </c>
      <c r="C22474" t="s">
        <v>48</v>
      </c>
      <c r="D22474">
        <v>3005</v>
      </c>
      <c r="E22474">
        <v>4380</v>
      </c>
      <c r="F22474" s="10">
        <v>1</v>
      </c>
      <c r="G22474">
        <f>VLOOKUP(D22474,产品表!$A$2:$F$13,5,FALSE)</f>
        <v>33</v>
      </c>
      <c r="H22474">
        <f>VLOOKUP(D22474,产品表!$A$2:$F$13,6,FALSE)</f>
        <v>41.25</v>
      </c>
      <c r="I22474">
        <f t="shared" si="351"/>
        <v>41.25</v>
      </c>
    </row>
    <row r="22475" spans="1:9" x14ac:dyDescent="0.25">
      <c r="A22475">
        <v>20022474</v>
      </c>
      <c r="B22475" s="1">
        <v>42699</v>
      </c>
      <c r="C22475" t="s">
        <v>48</v>
      </c>
      <c r="D22475">
        <v>3006</v>
      </c>
      <c r="E22475">
        <v>4380</v>
      </c>
      <c r="F22475" s="10">
        <v>4</v>
      </c>
      <c r="G22475">
        <f>VLOOKUP(D22475,产品表!$A$2:$F$13,5,FALSE)</f>
        <v>31</v>
      </c>
      <c r="H22475">
        <f>VLOOKUP(D22475,产品表!$A$2:$F$13,6,FALSE)</f>
        <v>38.75</v>
      </c>
      <c r="I22475">
        <f t="shared" si="351"/>
        <v>155</v>
      </c>
    </row>
    <row r="22476" spans="1:9" x14ac:dyDescent="0.25">
      <c r="A22476">
        <v>20022475</v>
      </c>
      <c r="B22476" s="1">
        <v>42699</v>
      </c>
      <c r="C22476" t="s">
        <v>47</v>
      </c>
      <c r="D22476">
        <v>3007</v>
      </c>
      <c r="E22476">
        <v>4210</v>
      </c>
      <c r="F22476" s="10">
        <v>1</v>
      </c>
      <c r="G22476">
        <f>VLOOKUP(D22476,产品表!$A$2:$F$13,5,FALSE)</f>
        <v>35</v>
      </c>
      <c r="H22476">
        <f>VLOOKUP(D22476,产品表!$A$2:$F$13,6,FALSE)</f>
        <v>43.75</v>
      </c>
      <c r="I22476">
        <f t="shared" si="351"/>
        <v>43.75</v>
      </c>
    </row>
    <row r="22477" spans="1:9" x14ac:dyDescent="0.25">
      <c r="A22477">
        <v>20022476</v>
      </c>
      <c r="B22477" s="1">
        <v>42699</v>
      </c>
      <c r="C22477" t="s">
        <v>42</v>
      </c>
      <c r="D22477">
        <v>3005</v>
      </c>
      <c r="E22477">
        <v>3701</v>
      </c>
      <c r="F22477" s="10">
        <v>3</v>
      </c>
      <c r="G22477">
        <f>VLOOKUP(D22477,产品表!$A$2:$F$13,5,FALSE)</f>
        <v>33</v>
      </c>
      <c r="H22477">
        <f>VLOOKUP(D22477,产品表!$A$2:$F$13,6,FALSE)</f>
        <v>41.25</v>
      </c>
      <c r="I22477">
        <f t="shared" si="351"/>
        <v>123.75</v>
      </c>
    </row>
    <row r="22478" spans="1:9" x14ac:dyDescent="0.25">
      <c r="A22478">
        <v>20022477</v>
      </c>
      <c r="B22478" s="1">
        <v>42699</v>
      </c>
      <c r="C22478" t="s">
        <v>45</v>
      </c>
      <c r="D22478">
        <v>3006</v>
      </c>
      <c r="E22478">
        <v>4039</v>
      </c>
      <c r="F22478" s="10">
        <v>4</v>
      </c>
      <c r="G22478">
        <f>VLOOKUP(D22478,产品表!$A$2:$F$13,5,FALSE)</f>
        <v>31</v>
      </c>
      <c r="H22478">
        <f>VLOOKUP(D22478,产品表!$A$2:$F$13,6,FALSE)</f>
        <v>38.75</v>
      </c>
      <c r="I22478">
        <f t="shared" si="351"/>
        <v>155</v>
      </c>
    </row>
    <row r="22479" spans="1:9" x14ac:dyDescent="0.25">
      <c r="A22479">
        <v>20022478</v>
      </c>
      <c r="B22479" s="1">
        <v>42699</v>
      </c>
      <c r="C22479" t="s">
        <v>36</v>
      </c>
      <c r="D22479">
        <v>3009</v>
      </c>
      <c r="E22479">
        <v>3104</v>
      </c>
      <c r="F22479" s="10">
        <v>1</v>
      </c>
      <c r="G22479">
        <f>VLOOKUP(D22479,产品表!$A$2:$F$13,5,FALSE)</f>
        <v>31</v>
      </c>
      <c r="H22479">
        <f>VLOOKUP(D22479,产品表!$A$2:$F$13,6,FALSE)</f>
        <v>38.75</v>
      </c>
      <c r="I22479">
        <f t="shared" si="351"/>
        <v>38.75</v>
      </c>
    </row>
    <row r="22480" spans="1:9" x14ac:dyDescent="0.25">
      <c r="A22480">
        <v>20022479</v>
      </c>
      <c r="B22480" s="1">
        <v>42699</v>
      </c>
      <c r="C22480" t="s">
        <v>22</v>
      </c>
      <c r="D22480">
        <v>3007</v>
      </c>
      <c r="E22480">
        <v>1724</v>
      </c>
      <c r="F22480" s="10">
        <v>1</v>
      </c>
      <c r="G22480">
        <f>VLOOKUP(D22480,产品表!$A$2:$F$13,5,FALSE)</f>
        <v>35</v>
      </c>
      <c r="H22480">
        <f>VLOOKUP(D22480,产品表!$A$2:$F$13,6,FALSE)</f>
        <v>43.75</v>
      </c>
      <c r="I22480">
        <f t="shared" si="351"/>
        <v>43.75</v>
      </c>
    </row>
    <row r="22481" spans="1:9" x14ac:dyDescent="0.25">
      <c r="A22481">
        <v>20022480</v>
      </c>
      <c r="B22481" s="1">
        <v>42699</v>
      </c>
      <c r="C22481" t="s">
        <v>46</v>
      </c>
      <c r="D22481">
        <v>3007</v>
      </c>
      <c r="E22481">
        <v>4196</v>
      </c>
      <c r="F22481" s="10">
        <v>2</v>
      </c>
      <c r="G22481">
        <f>VLOOKUP(D22481,产品表!$A$2:$F$13,5,FALSE)</f>
        <v>35</v>
      </c>
      <c r="H22481">
        <f>VLOOKUP(D22481,产品表!$A$2:$F$13,6,FALSE)</f>
        <v>43.75</v>
      </c>
      <c r="I22481">
        <f t="shared" si="351"/>
        <v>87.5</v>
      </c>
    </row>
    <row r="22482" spans="1:9" x14ac:dyDescent="0.25">
      <c r="A22482">
        <v>20022481</v>
      </c>
      <c r="B22482" s="1">
        <v>42699</v>
      </c>
      <c r="C22482" t="s">
        <v>43</v>
      </c>
      <c r="D22482">
        <v>3008</v>
      </c>
      <c r="E22482">
        <v>3826</v>
      </c>
      <c r="F22482" s="10">
        <v>4</v>
      </c>
      <c r="G22482">
        <f>VLOOKUP(D22482,产品表!$A$2:$F$13,5,FALSE)</f>
        <v>33</v>
      </c>
      <c r="H22482">
        <f>VLOOKUP(D22482,产品表!$A$2:$F$13,6,FALSE)</f>
        <v>41.25</v>
      </c>
      <c r="I22482">
        <f t="shared" si="351"/>
        <v>165</v>
      </c>
    </row>
    <row r="22483" spans="1:9" x14ac:dyDescent="0.25">
      <c r="A22483">
        <v>20022482</v>
      </c>
      <c r="B22483" s="1">
        <v>42699</v>
      </c>
      <c r="C22483" t="s">
        <v>49</v>
      </c>
      <c r="D22483">
        <v>3009</v>
      </c>
      <c r="E22483">
        <v>4464</v>
      </c>
      <c r="F22483" s="10">
        <v>1</v>
      </c>
      <c r="G22483">
        <f>VLOOKUP(D22483,产品表!$A$2:$F$13,5,FALSE)</f>
        <v>31</v>
      </c>
      <c r="H22483">
        <f>VLOOKUP(D22483,产品表!$A$2:$F$13,6,FALSE)</f>
        <v>38.75</v>
      </c>
      <c r="I22483">
        <f t="shared" si="351"/>
        <v>38.75</v>
      </c>
    </row>
    <row r="22484" spans="1:9" x14ac:dyDescent="0.25">
      <c r="A22484">
        <v>20022483</v>
      </c>
      <c r="B22484" s="1">
        <v>42699</v>
      </c>
      <c r="C22484" t="s">
        <v>41</v>
      </c>
      <c r="D22484">
        <v>3002</v>
      </c>
      <c r="E22484">
        <v>3614</v>
      </c>
      <c r="F22484" s="10">
        <v>2</v>
      </c>
      <c r="G22484">
        <f>VLOOKUP(D22484,产品表!$A$2:$F$13,5,FALSE)</f>
        <v>29</v>
      </c>
      <c r="H22484">
        <f>VLOOKUP(D22484,产品表!$A$2:$F$13,6,FALSE)</f>
        <v>36.25</v>
      </c>
      <c r="I22484">
        <f t="shared" si="351"/>
        <v>72.5</v>
      </c>
    </row>
    <row r="22485" spans="1:9" x14ac:dyDescent="0.25">
      <c r="A22485">
        <v>20022484</v>
      </c>
      <c r="B22485" s="1">
        <v>42699</v>
      </c>
      <c r="C22485" t="s">
        <v>34</v>
      </c>
      <c r="D22485">
        <v>3008</v>
      </c>
      <c r="E22485">
        <v>2917</v>
      </c>
      <c r="F22485" s="10">
        <v>2</v>
      </c>
      <c r="G22485">
        <f>VLOOKUP(D22485,产品表!$A$2:$F$13,5,FALSE)</f>
        <v>33</v>
      </c>
      <c r="H22485">
        <f>VLOOKUP(D22485,产品表!$A$2:$F$13,6,FALSE)</f>
        <v>41.25</v>
      </c>
      <c r="I22485">
        <f t="shared" si="351"/>
        <v>82.5</v>
      </c>
    </row>
    <row r="22486" spans="1:9" x14ac:dyDescent="0.25">
      <c r="A22486">
        <v>20022485</v>
      </c>
      <c r="B22486" s="1">
        <v>42699</v>
      </c>
      <c r="C22486" t="s">
        <v>20</v>
      </c>
      <c r="D22486">
        <v>3007</v>
      </c>
      <c r="E22486">
        <v>1536</v>
      </c>
      <c r="F22486" s="10">
        <v>2</v>
      </c>
      <c r="G22486">
        <f>VLOOKUP(D22486,产品表!$A$2:$F$13,5,FALSE)</f>
        <v>35</v>
      </c>
      <c r="H22486">
        <f>VLOOKUP(D22486,产品表!$A$2:$F$13,6,FALSE)</f>
        <v>43.75</v>
      </c>
      <c r="I22486">
        <f t="shared" si="351"/>
        <v>87.5</v>
      </c>
    </row>
    <row r="22487" spans="1:9" x14ac:dyDescent="0.25">
      <c r="A22487">
        <v>20022486</v>
      </c>
      <c r="B22487" s="1">
        <v>42699</v>
      </c>
      <c r="C22487" t="s">
        <v>51</v>
      </c>
      <c r="D22487">
        <v>3006</v>
      </c>
      <c r="E22487">
        <v>4692</v>
      </c>
      <c r="F22487" s="10">
        <v>2</v>
      </c>
      <c r="G22487">
        <f>VLOOKUP(D22487,产品表!$A$2:$F$13,5,FALSE)</f>
        <v>31</v>
      </c>
      <c r="H22487">
        <f>VLOOKUP(D22487,产品表!$A$2:$F$13,6,FALSE)</f>
        <v>38.75</v>
      </c>
      <c r="I22487">
        <f t="shared" si="351"/>
        <v>77.5</v>
      </c>
    </row>
    <row r="22488" spans="1:9" x14ac:dyDescent="0.25">
      <c r="A22488">
        <v>20022487</v>
      </c>
      <c r="B22488" s="1">
        <v>42699</v>
      </c>
      <c r="C22488" t="s">
        <v>14</v>
      </c>
      <c r="D22488">
        <v>3002</v>
      </c>
      <c r="E22488">
        <v>959</v>
      </c>
      <c r="F22488" s="10">
        <v>1</v>
      </c>
      <c r="G22488">
        <f>VLOOKUP(D22488,产品表!$A$2:$F$13,5,FALSE)</f>
        <v>29</v>
      </c>
      <c r="H22488">
        <f>VLOOKUP(D22488,产品表!$A$2:$F$13,6,FALSE)</f>
        <v>36.25</v>
      </c>
      <c r="I22488">
        <f t="shared" si="351"/>
        <v>36.25</v>
      </c>
    </row>
    <row r="22489" spans="1:9" x14ac:dyDescent="0.25">
      <c r="A22489">
        <v>20022488</v>
      </c>
      <c r="B22489" s="1">
        <v>42699</v>
      </c>
      <c r="C22489" t="s">
        <v>33</v>
      </c>
      <c r="D22489">
        <v>3008</v>
      </c>
      <c r="E22489">
        <v>2834</v>
      </c>
      <c r="F22489" s="10">
        <v>2</v>
      </c>
      <c r="G22489">
        <f>VLOOKUP(D22489,产品表!$A$2:$F$13,5,FALSE)</f>
        <v>33</v>
      </c>
      <c r="H22489">
        <f>VLOOKUP(D22489,产品表!$A$2:$F$13,6,FALSE)</f>
        <v>41.25</v>
      </c>
      <c r="I22489">
        <f t="shared" si="351"/>
        <v>82.5</v>
      </c>
    </row>
    <row r="22490" spans="1:9" x14ac:dyDescent="0.25">
      <c r="A22490">
        <v>20022489</v>
      </c>
      <c r="B22490" s="1">
        <v>42699</v>
      </c>
      <c r="C22490" t="s">
        <v>21</v>
      </c>
      <c r="D22490">
        <v>3004</v>
      </c>
      <c r="E22490">
        <v>1633</v>
      </c>
      <c r="F22490" s="10">
        <v>2</v>
      </c>
      <c r="G22490">
        <f>VLOOKUP(D22490,产品表!$A$2:$F$13,5,FALSE)</f>
        <v>35</v>
      </c>
      <c r="H22490">
        <f>VLOOKUP(D22490,产品表!$A$2:$F$13,6,FALSE)</f>
        <v>43.75</v>
      </c>
      <c r="I22490">
        <f t="shared" si="351"/>
        <v>87.5</v>
      </c>
    </row>
    <row r="22491" spans="1:9" x14ac:dyDescent="0.25">
      <c r="A22491">
        <v>20022490</v>
      </c>
      <c r="B22491" s="1">
        <v>42699</v>
      </c>
      <c r="C22491" t="s">
        <v>31</v>
      </c>
      <c r="D22491">
        <v>3005</v>
      </c>
      <c r="E22491">
        <v>2673</v>
      </c>
      <c r="F22491" s="10">
        <v>4</v>
      </c>
      <c r="G22491">
        <f>VLOOKUP(D22491,产品表!$A$2:$F$13,5,FALSE)</f>
        <v>33</v>
      </c>
      <c r="H22491">
        <f>VLOOKUP(D22491,产品表!$A$2:$F$13,6,FALSE)</f>
        <v>41.25</v>
      </c>
      <c r="I22491">
        <f t="shared" si="351"/>
        <v>165</v>
      </c>
    </row>
    <row r="22492" spans="1:9" x14ac:dyDescent="0.25">
      <c r="A22492">
        <v>20022491</v>
      </c>
      <c r="B22492" s="1">
        <v>42699</v>
      </c>
      <c r="C22492" t="s">
        <v>34</v>
      </c>
      <c r="D22492">
        <v>3011</v>
      </c>
      <c r="E22492">
        <v>2940</v>
      </c>
      <c r="F22492" s="10">
        <v>4</v>
      </c>
      <c r="G22492">
        <f>VLOOKUP(D22492,产品表!$A$2:$F$13,5,FALSE)</f>
        <v>34</v>
      </c>
      <c r="H22492">
        <f>VLOOKUP(D22492,产品表!$A$2:$F$13,6,FALSE)</f>
        <v>42.5</v>
      </c>
      <c r="I22492">
        <f t="shared" si="351"/>
        <v>170</v>
      </c>
    </row>
    <row r="22493" spans="1:9" x14ac:dyDescent="0.25">
      <c r="A22493">
        <v>20022492</v>
      </c>
      <c r="B22493" s="1">
        <v>42699</v>
      </c>
      <c r="C22493" t="s">
        <v>17</v>
      </c>
      <c r="D22493">
        <v>3005</v>
      </c>
      <c r="E22493">
        <v>1257</v>
      </c>
      <c r="F22493" s="10">
        <v>4</v>
      </c>
      <c r="G22493">
        <f>VLOOKUP(D22493,产品表!$A$2:$F$13,5,FALSE)</f>
        <v>33</v>
      </c>
      <c r="H22493">
        <f>VLOOKUP(D22493,产品表!$A$2:$F$13,6,FALSE)</f>
        <v>41.25</v>
      </c>
      <c r="I22493">
        <f t="shared" si="351"/>
        <v>165</v>
      </c>
    </row>
    <row r="22494" spans="1:9" x14ac:dyDescent="0.25">
      <c r="A22494">
        <v>20022493</v>
      </c>
      <c r="B22494" s="1">
        <v>42699</v>
      </c>
      <c r="C22494" t="s">
        <v>12</v>
      </c>
      <c r="D22494">
        <v>3006</v>
      </c>
      <c r="E22494">
        <v>778</v>
      </c>
      <c r="F22494" s="10">
        <v>4</v>
      </c>
      <c r="G22494">
        <f>VLOOKUP(D22494,产品表!$A$2:$F$13,5,FALSE)</f>
        <v>31</v>
      </c>
      <c r="H22494">
        <f>VLOOKUP(D22494,产品表!$A$2:$F$13,6,FALSE)</f>
        <v>38.75</v>
      </c>
      <c r="I22494">
        <f t="shared" si="351"/>
        <v>155</v>
      </c>
    </row>
    <row r="22495" spans="1:9" x14ac:dyDescent="0.25">
      <c r="A22495">
        <v>20022494</v>
      </c>
      <c r="B22495" s="1">
        <v>42699</v>
      </c>
      <c r="C22495" t="s">
        <v>35</v>
      </c>
      <c r="D22495">
        <v>3005</v>
      </c>
      <c r="E22495">
        <v>3043</v>
      </c>
      <c r="F22495" s="10">
        <v>3</v>
      </c>
      <c r="G22495">
        <f>VLOOKUP(D22495,产品表!$A$2:$F$13,5,FALSE)</f>
        <v>33</v>
      </c>
      <c r="H22495">
        <f>VLOOKUP(D22495,产品表!$A$2:$F$13,6,FALSE)</f>
        <v>41.25</v>
      </c>
      <c r="I22495">
        <f t="shared" si="351"/>
        <v>123.75</v>
      </c>
    </row>
    <row r="22496" spans="1:9" x14ac:dyDescent="0.25">
      <c r="A22496">
        <v>20022495</v>
      </c>
      <c r="B22496" s="1">
        <v>42699</v>
      </c>
      <c r="C22496" t="s">
        <v>9</v>
      </c>
      <c r="D22496">
        <v>3009</v>
      </c>
      <c r="E22496">
        <v>458</v>
      </c>
      <c r="F22496" s="10">
        <v>4</v>
      </c>
      <c r="G22496">
        <f>VLOOKUP(D22496,产品表!$A$2:$F$13,5,FALSE)</f>
        <v>31</v>
      </c>
      <c r="H22496">
        <f>VLOOKUP(D22496,产品表!$A$2:$F$13,6,FALSE)</f>
        <v>38.75</v>
      </c>
      <c r="I22496">
        <f t="shared" si="351"/>
        <v>155</v>
      </c>
    </row>
    <row r="22497" spans="1:9" x14ac:dyDescent="0.25">
      <c r="A22497">
        <v>20022496</v>
      </c>
      <c r="B22497" s="1">
        <v>42699</v>
      </c>
      <c r="C22497" t="s">
        <v>6</v>
      </c>
      <c r="D22497">
        <v>3008</v>
      </c>
      <c r="E22497">
        <v>110</v>
      </c>
      <c r="F22497" s="10">
        <v>1</v>
      </c>
      <c r="G22497">
        <f>VLOOKUP(D22497,产品表!$A$2:$F$13,5,FALSE)</f>
        <v>33</v>
      </c>
      <c r="H22497">
        <f>VLOOKUP(D22497,产品表!$A$2:$F$13,6,FALSE)</f>
        <v>41.25</v>
      </c>
      <c r="I22497">
        <f t="shared" si="351"/>
        <v>41.25</v>
      </c>
    </row>
    <row r="22498" spans="1:9" x14ac:dyDescent="0.25">
      <c r="A22498">
        <v>20022497</v>
      </c>
      <c r="B22498" s="1">
        <v>42699</v>
      </c>
      <c r="C22498" t="s">
        <v>51</v>
      </c>
      <c r="D22498">
        <v>3005</v>
      </c>
      <c r="E22498">
        <v>4659</v>
      </c>
      <c r="F22498" s="10">
        <v>4</v>
      </c>
      <c r="G22498">
        <f>VLOOKUP(D22498,产品表!$A$2:$F$13,5,FALSE)</f>
        <v>33</v>
      </c>
      <c r="H22498">
        <f>VLOOKUP(D22498,产品表!$A$2:$F$13,6,FALSE)</f>
        <v>41.25</v>
      </c>
      <c r="I22498">
        <f t="shared" si="351"/>
        <v>165</v>
      </c>
    </row>
    <row r="22499" spans="1:9" x14ac:dyDescent="0.25">
      <c r="A22499">
        <v>20022498</v>
      </c>
      <c r="B22499" s="1">
        <v>42699</v>
      </c>
      <c r="C22499" t="s">
        <v>30</v>
      </c>
      <c r="D22499">
        <v>3005</v>
      </c>
      <c r="E22499">
        <v>2565</v>
      </c>
      <c r="F22499" s="10">
        <v>4</v>
      </c>
      <c r="G22499">
        <f>VLOOKUP(D22499,产品表!$A$2:$F$13,5,FALSE)</f>
        <v>33</v>
      </c>
      <c r="H22499">
        <f>VLOOKUP(D22499,产品表!$A$2:$F$13,6,FALSE)</f>
        <v>41.25</v>
      </c>
      <c r="I22499">
        <f t="shared" si="351"/>
        <v>165</v>
      </c>
    </row>
    <row r="22500" spans="1:9" x14ac:dyDescent="0.25">
      <c r="A22500">
        <v>20022499</v>
      </c>
      <c r="B22500" s="1">
        <v>42699</v>
      </c>
      <c r="C22500" t="s">
        <v>45</v>
      </c>
      <c r="D22500">
        <v>3009</v>
      </c>
      <c r="E22500">
        <v>4039</v>
      </c>
      <c r="F22500" s="10">
        <v>1</v>
      </c>
      <c r="G22500">
        <f>VLOOKUP(D22500,产品表!$A$2:$F$13,5,FALSE)</f>
        <v>31</v>
      </c>
      <c r="H22500">
        <f>VLOOKUP(D22500,产品表!$A$2:$F$13,6,FALSE)</f>
        <v>38.75</v>
      </c>
      <c r="I22500">
        <f t="shared" si="351"/>
        <v>38.75</v>
      </c>
    </row>
    <row r="22501" spans="1:9" x14ac:dyDescent="0.25">
      <c r="A22501">
        <v>20022500</v>
      </c>
      <c r="B22501" s="1">
        <v>42699</v>
      </c>
      <c r="C22501" t="s">
        <v>23</v>
      </c>
      <c r="D22501">
        <v>3006</v>
      </c>
      <c r="E22501">
        <v>1805</v>
      </c>
      <c r="F22501" s="10">
        <v>3</v>
      </c>
      <c r="G22501">
        <f>VLOOKUP(D22501,产品表!$A$2:$F$13,5,FALSE)</f>
        <v>31</v>
      </c>
      <c r="H22501">
        <f>VLOOKUP(D22501,产品表!$A$2:$F$13,6,FALSE)</f>
        <v>38.75</v>
      </c>
      <c r="I22501">
        <f t="shared" si="351"/>
        <v>116.25</v>
      </c>
    </row>
    <row r="22502" spans="1:9" x14ac:dyDescent="0.25">
      <c r="A22502">
        <v>20022501</v>
      </c>
      <c r="B22502" s="1">
        <v>42699</v>
      </c>
      <c r="C22502" t="s">
        <v>21</v>
      </c>
      <c r="D22502">
        <v>3004</v>
      </c>
      <c r="E22502">
        <v>1666</v>
      </c>
      <c r="F22502" s="10">
        <v>4</v>
      </c>
      <c r="G22502">
        <f>VLOOKUP(D22502,产品表!$A$2:$F$13,5,FALSE)</f>
        <v>35</v>
      </c>
      <c r="H22502">
        <f>VLOOKUP(D22502,产品表!$A$2:$F$13,6,FALSE)</f>
        <v>43.75</v>
      </c>
      <c r="I22502">
        <f t="shared" si="351"/>
        <v>175</v>
      </c>
    </row>
    <row r="22503" spans="1:9" x14ac:dyDescent="0.25">
      <c r="A22503">
        <v>20022502</v>
      </c>
      <c r="B22503" s="1">
        <v>42699</v>
      </c>
      <c r="C22503" t="s">
        <v>51</v>
      </c>
      <c r="D22503">
        <v>3006</v>
      </c>
      <c r="E22503">
        <v>4656</v>
      </c>
      <c r="F22503" s="10">
        <v>2</v>
      </c>
      <c r="G22503">
        <f>VLOOKUP(D22503,产品表!$A$2:$F$13,5,FALSE)</f>
        <v>31</v>
      </c>
      <c r="H22503">
        <f>VLOOKUP(D22503,产品表!$A$2:$F$13,6,FALSE)</f>
        <v>38.75</v>
      </c>
      <c r="I22503">
        <f t="shared" si="351"/>
        <v>77.5</v>
      </c>
    </row>
    <row r="22504" spans="1:9" x14ac:dyDescent="0.25">
      <c r="A22504">
        <v>20022503</v>
      </c>
      <c r="B22504" s="1">
        <v>42699</v>
      </c>
      <c r="C22504" t="s">
        <v>44</v>
      </c>
      <c r="D22504">
        <v>3006</v>
      </c>
      <c r="E22504">
        <v>3939</v>
      </c>
      <c r="F22504" s="10">
        <v>1</v>
      </c>
      <c r="G22504">
        <f>VLOOKUP(D22504,产品表!$A$2:$F$13,5,FALSE)</f>
        <v>31</v>
      </c>
      <c r="H22504">
        <f>VLOOKUP(D22504,产品表!$A$2:$F$13,6,FALSE)</f>
        <v>38.75</v>
      </c>
      <c r="I22504">
        <f t="shared" si="351"/>
        <v>38.75</v>
      </c>
    </row>
    <row r="22505" spans="1:9" x14ac:dyDescent="0.25">
      <c r="A22505">
        <v>20022504</v>
      </c>
      <c r="B22505" s="1">
        <v>42699</v>
      </c>
      <c r="C22505" t="s">
        <v>37</v>
      </c>
      <c r="D22505">
        <v>3006</v>
      </c>
      <c r="E22505">
        <v>3300</v>
      </c>
      <c r="F22505" s="10">
        <v>3</v>
      </c>
      <c r="G22505">
        <f>VLOOKUP(D22505,产品表!$A$2:$F$13,5,FALSE)</f>
        <v>31</v>
      </c>
      <c r="H22505">
        <f>VLOOKUP(D22505,产品表!$A$2:$F$13,6,FALSE)</f>
        <v>38.75</v>
      </c>
      <c r="I22505">
        <f t="shared" si="351"/>
        <v>116.25</v>
      </c>
    </row>
    <row r="22506" spans="1:9" x14ac:dyDescent="0.25">
      <c r="A22506">
        <v>20022505</v>
      </c>
      <c r="B22506" s="1">
        <v>42699</v>
      </c>
      <c r="C22506" t="s">
        <v>35</v>
      </c>
      <c r="D22506">
        <v>3005</v>
      </c>
      <c r="E22506">
        <v>3040</v>
      </c>
      <c r="F22506" s="10">
        <v>3</v>
      </c>
      <c r="G22506">
        <f>VLOOKUP(D22506,产品表!$A$2:$F$13,5,FALSE)</f>
        <v>33</v>
      </c>
      <c r="H22506">
        <f>VLOOKUP(D22506,产品表!$A$2:$F$13,6,FALSE)</f>
        <v>41.25</v>
      </c>
      <c r="I22506">
        <f t="shared" si="351"/>
        <v>123.75</v>
      </c>
    </row>
    <row r="22507" spans="1:9" x14ac:dyDescent="0.25">
      <c r="A22507">
        <v>20022506</v>
      </c>
      <c r="B22507" s="1">
        <v>42699</v>
      </c>
      <c r="C22507" t="s">
        <v>38</v>
      </c>
      <c r="D22507">
        <v>3004</v>
      </c>
      <c r="E22507">
        <v>3330</v>
      </c>
      <c r="F22507" s="10">
        <v>1</v>
      </c>
      <c r="G22507">
        <f>VLOOKUP(D22507,产品表!$A$2:$F$13,5,FALSE)</f>
        <v>35</v>
      </c>
      <c r="H22507">
        <f>VLOOKUP(D22507,产品表!$A$2:$F$13,6,FALSE)</f>
        <v>43.75</v>
      </c>
      <c r="I22507">
        <f t="shared" si="351"/>
        <v>43.75</v>
      </c>
    </row>
    <row r="22508" spans="1:9" x14ac:dyDescent="0.25">
      <c r="A22508">
        <v>20022507</v>
      </c>
      <c r="B22508" s="1">
        <v>42699</v>
      </c>
      <c r="C22508" t="s">
        <v>46</v>
      </c>
      <c r="D22508">
        <v>3009</v>
      </c>
      <c r="E22508">
        <v>4163</v>
      </c>
      <c r="F22508" s="10">
        <v>1</v>
      </c>
      <c r="G22508">
        <f>VLOOKUP(D22508,产品表!$A$2:$F$13,5,FALSE)</f>
        <v>31</v>
      </c>
      <c r="H22508">
        <f>VLOOKUP(D22508,产品表!$A$2:$F$13,6,FALSE)</f>
        <v>38.75</v>
      </c>
      <c r="I22508">
        <f t="shared" si="351"/>
        <v>38.75</v>
      </c>
    </row>
    <row r="22509" spans="1:9" x14ac:dyDescent="0.25">
      <c r="A22509">
        <v>20022508</v>
      </c>
      <c r="B22509" s="1">
        <v>42699</v>
      </c>
      <c r="C22509" t="s">
        <v>7</v>
      </c>
      <c r="D22509">
        <v>3006</v>
      </c>
      <c r="E22509">
        <v>269</v>
      </c>
      <c r="F22509" s="10">
        <v>2</v>
      </c>
      <c r="G22509">
        <f>VLOOKUP(D22509,产品表!$A$2:$F$13,5,FALSE)</f>
        <v>31</v>
      </c>
      <c r="H22509">
        <f>VLOOKUP(D22509,产品表!$A$2:$F$13,6,FALSE)</f>
        <v>38.75</v>
      </c>
      <c r="I22509">
        <f t="shared" si="351"/>
        <v>77.5</v>
      </c>
    </row>
    <row r="22510" spans="1:9" x14ac:dyDescent="0.25">
      <c r="A22510">
        <v>20022509</v>
      </c>
      <c r="B22510" s="1">
        <v>42699</v>
      </c>
      <c r="C22510" t="s">
        <v>15</v>
      </c>
      <c r="D22510">
        <v>3009</v>
      </c>
      <c r="E22510">
        <v>1076</v>
      </c>
      <c r="F22510" s="10">
        <v>2</v>
      </c>
      <c r="G22510">
        <f>VLOOKUP(D22510,产品表!$A$2:$F$13,5,FALSE)</f>
        <v>31</v>
      </c>
      <c r="H22510">
        <f>VLOOKUP(D22510,产品表!$A$2:$F$13,6,FALSE)</f>
        <v>38.75</v>
      </c>
      <c r="I22510">
        <f t="shared" si="351"/>
        <v>77.5</v>
      </c>
    </row>
    <row r="22511" spans="1:9" x14ac:dyDescent="0.25">
      <c r="A22511">
        <v>20022510</v>
      </c>
      <c r="B22511" s="1">
        <v>42699</v>
      </c>
      <c r="C22511" t="s">
        <v>20</v>
      </c>
      <c r="D22511">
        <v>3005</v>
      </c>
      <c r="E22511">
        <v>1579</v>
      </c>
      <c r="F22511" s="10">
        <v>2</v>
      </c>
      <c r="G22511">
        <f>VLOOKUP(D22511,产品表!$A$2:$F$13,5,FALSE)</f>
        <v>33</v>
      </c>
      <c r="H22511">
        <f>VLOOKUP(D22511,产品表!$A$2:$F$13,6,FALSE)</f>
        <v>41.25</v>
      </c>
      <c r="I22511">
        <f t="shared" si="351"/>
        <v>82.5</v>
      </c>
    </row>
    <row r="22512" spans="1:9" x14ac:dyDescent="0.25">
      <c r="A22512">
        <v>20022511</v>
      </c>
      <c r="B22512" s="1">
        <v>42699</v>
      </c>
      <c r="C22512" t="s">
        <v>23</v>
      </c>
      <c r="D22512">
        <v>3008</v>
      </c>
      <c r="E22512">
        <v>1879</v>
      </c>
      <c r="F22512" s="10">
        <v>1</v>
      </c>
      <c r="G22512">
        <f>VLOOKUP(D22512,产品表!$A$2:$F$13,5,FALSE)</f>
        <v>33</v>
      </c>
      <c r="H22512">
        <f>VLOOKUP(D22512,产品表!$A$2:$F$13,6,FALSE)</f>
        <v>41.25</v>
      </c>
      <c r="I22512">
        <f t="shared" si="351"/>
        <v>41.25</v>
      </c>
    </row>
    <row r="22513" spans="1:9" x14ac:dyDescent="0.25">
      <c r="A22513">
        <v>20022512</v>
      </c>
      <c r="B22513" s="1">
        <v>42699</v>
      </c>
      <c r="C22513" t="s">
        <v>47</v>
      </c>
      <c r="D22513">
        <v>3005</v>
      </c>
      <c r="E22513">
        <v>4261</v>
      </c>
      <c r="F22513" s="10">
        <v>4</v>
      </c>
      <c r="G22513">
        <f>VLOOKUP(D22513,产品表!$A$2:$F$13,5,FALSE)</f>
        <v>33</v>
      </c>
      <c r="H22513">
        <f>VLOOKUP(D22513,产品表!$A$2:$F$13,6,FALSE)</f>
        <v>41.25</v>
      </c>
      <c r="I22513">
        <f t="shared" si="351"/>
        <v>165</v>
      </c>
    </row>
    <row r="22514" spans="1:9" x14ac:dyDescent="0.25">
      <c r="A22514">
        <v>20022513</v>
      </c>
      <c r="B22514" s="1">
        <v>42699</v>
      </c>
      <c r="C22514" t="s">
        <v>21</v>
      </c>
      <c r="D22514">
        <v>3005</v>
      </c>
      <c r="E22514">
        <v>1688</v>
      </c>
      <c r="F22514" s="10">
        <v>3</v>
      </c>
      <c r="G22514">
        <f>VLOOKUP(D22514,产品表!$A$2:$F$13,5,FALSE)</f>
        <v>33</v>
      </c>
      <c r="H22514">
        <f>VLOOKUP(D22514,产品表!$A$2:$F$13,6,FALSE)</f>
        <v>41.25</v>
      </c>
      <c r="I22514">
        <f t="shared" si="351"/>
        <v>123.75</v>
      </c>
    </row>
    <row r="22515" spans="1:9" x14ac:dyDescent="0.25">
      <c r="A22515">
        <v>20022514</v>
      </c>
      <c r="B22515" s="1">
        <v>42699</v>
      </c>
      <c r="C22515" t="s">
        <v>17</v>
      </c>
      <c r="D22515">
        <v>3008</v>
      </c>
      <c r="E22515">
        <v>1271</v>
      </c>
      <c r="F22515" s="10">
        <v>1</v>
      </c>
      <c r="G22515">
        <f>VLOOKUP(D22515,产品表!$A$2:$F$13,5,FALSE)</f>
        <v>33</v>
      </c>
      <c r="H22515">
        <f>VLOOKUP(D22515,产品表!$A$2:$F$13,6,FALSE)</f>
        <v>41.25</v>
      </c>
      <c r="I22515">
        <f t="shared" si="351"/>
        <v>41.25</v>
      </c>
    </row>
    <row r="22516" spans="1:9" x14ac:dyDescent="0.25">
      <c r="A22516">
        <v>20022515</v>
      </c>
      <c r="B22516" s="1">
        <v>42699</v>
      </c>
      <c r="C22516" t="s">
        <v>36</v>
      </c>
      <c r="D22516">
        <v>3009</v>
      </c>
      <c r="E22516">
        <v>3197</v>
      </c>
      <c r="F22516" s="10">
        <v>1</v>
      </c>
      <c r="G22516">
        <f>VLOOKUP(D22516,产品表!$A$2:$F$13,5,FALSE)</f>
        <v>31</v>
      </c>
      <c r="H22516">
        <f>VLOOKUP(D22516,产品表!$A$2:$F$13,6,FALSE)</f>
        <v>38.75</v>
      </c>
      <c r="I22516">
        <f t="shared" si="351"/>
        <v>38.75</v>
      </c>
    </row>
    <row r="22517" spans="1:9" x14ac:dyDescent="0.25">
      <c r="A22517">
        <v>20022516</v>
      </c>
      <c r="B22517" s="1">
        <v>42699</v>
      </c>
      <c r="C22517" t="s">
        <v>44</v>
      </c>
      <c r="D22517">
        <v>3005</v>
      </c>
      <c r="E22517">
        <v>3977</v>
      </c>
      <c r="F22517" s="10">
        <v>2</v>
      </c>
      <c r="G22517">
        <f>VLOOKUP(D22517,产品表!$A$2:$F$13,5,FALSE)</f>
        <v>33</v>
      </c>
      <c r="H22517">
        <f>VLOOKUP(D22517,产品表!$A$2:$F$13,6,FALSE)</f>
        <v>41.25</v>
      </c>
      <c r="I22517">
        <f t="shared" si="351"/>
        <v>82.5</v>
      </c>
    </row>
    <row r="22518" spans="1:9" x14ac:dyDescent="0.25">
      <c r="A22518">
        <v>20022517</v>
      </c>
      <c r="B22518" s="1">
        <v>42699</v>
      </c>
      <c r="C22518" t="s">
        <v>53</v>
      </c>
      <c r="D22518">
        <v>3005</v>
      </c>
      <c r="E22518">
        <v>4899</v>
      </c>
      <c r="F22518" s="10">
        <v>1</v>
      </c>
      <c r="G22518">
        <f>VLOOKUP(D22518,产品表!$A$2:$F$13,5,FALSE)</f>
        <v>33</v>
      </c>
      <c r="H22518">
        <f>VLOOKUP(D22518,产品表!$A$2:$F$13,6,FALSE)</f>
        <v>41.25</v>
      </c>
      <c r="I22518">
        <f t="shared" si="351"/>
        <v>41.25</v>
      </c>
    </row>
    <row r="22519" spans="1:9" x14ac:dyDescent="0.25">
      <c r="A22519">
        <v>20022518</v>
      </c>
      <c r="B22519" s="1">
        <v>42699</v>
      </c>
      <c r="C22519" t="s">
        <v>30</v>
      </c>
      <c r="D22519">
        <v>3002</v>
      </c>
      <c r="E22519">
        <v>2557</v>
      </c>
      <c r="F22519" s="10">
        <v>1</v>
      </c>
      <c r="G22519">
        <f>VLOOKUP(D22519,产品表!$A$2:$F$13,5,FALSE)</f>
        <v>29</v>
      </c>
      <c r="H22519">
        <f>VLOOKUP(D22519,产品表!$A$2:$F$13,6,FALSE)</f>
        <v>36.25</v>
      </c>
      <c r="I22519">
        <f t="shared" si="351"/>
        <v>36.25</v>
      </c>
    </row>
    <row r="22520" spans="1:9" x14ac:dyDescent="0.25">
      <c r="A22520">
        <v>20022519</v>
      </c>
      <c r="B22520" s="1">
        <v>42699</v>
      </c>
      <c r="C22520" t="s">
        <v>6</v>
      </c>
      <c r="D22520">
        <v>3009</v>
      </c>
      <c r="E22520">
        <v>166</v>
      </c>
      <c r="F22520" s="10">
        <v>4</v>
      </c>
      <c r="G22520">
        <f>VLOOKUP(D22520,产品表!$A$2:$F$13,5,FALSE)</f>
        <v>31</v>
      </c>
      <c r="H22520">
        <f>VLOOKUP(D22520,产品表!$A$2:$F$13,6,FALSE)</f>
        <v>38.75</v>
      </c>
      <c r="I22520">
        <f t="shared" si="351"/>
        <v>155</v>
      </c>
    </row>
    <row r="22521" spans="1:9" x14ac:dyDescent="0.25">
      <c r="A22521">
        <v>20022520</v>
      </c>
      <c r="B22521" s="1">
        <v>42699</v>
      </c>
      <c r="C22521" t="s">
        <v>19</v>
      </c>
      <c r="D22521">
        <v>3005</v>
      </c>
      <c r="E22521">
        <v>1482</v>
      </c>
      <c r="F22521" s="10">
        <v>1</v>
      </c>
      <c r="G22521">
        <f>VLOOKUP(D22521,产品表!$A$2:$F$13,5,FALSE)</f>
        <v>33</v>
      </c>
      <c r="H22521">
        <f>VLOOKUP(D22521,产品表!$A$2:$F$13,6,FALSE)</f>
        <v>41.25</v>
      </c>
      <c r="I22521">
        <f t="shared" si="351"/>
        <v>41.25</v>
      </c>
    </row>
    <row r="22522" spans="1:9" x14ac:dyDescent="0.25">
      <c r="A22522">
        <v>20022521</v>
      </c>
      <c r="B22522" s="1">
        <v>42699</v>
      </c>
      <c r="C22522" t="s">
        <v>30</v>
      </c>
      <c r="D22522">
        <v>3009</v>
      </c>
      <c r="E22522">
        <v>2598</v>
      </c>
      <c r="F22522" s="10">
        <v>3</v>
      </c>
      <c r="G22522">
        <f>VLOOKUP(D22522,产品表!$A$2:$F$13,5,FALSE)</f>
        <v>31</v>
      </c>
      <c r="H22522">
        <f>VLOOKUP(D22522,产品表!$A$2:$F$13,6,FALSE)</f>
        <v>38.75</v>
      </c>
      <c r="I22522">
        <f t="shared" si="351"/>
        <v>116.25</v>
      </c>
    </row>
    <row r="22523" spans="1:9" x14ac:dyDescent="0.25">
      <c r="A22523">
        <v>20022522</v>
      </c>
      <c r="B22523" s="1">
        <v>42699</v>
      </c>
      <c r="C22523" t="s">
        <v>48</v>
      </c>
      <c r="D22523">
        <v>3005</v>
      </c>
      <c r="E22523">
        <v>4312</v>
      </c>
      <c r="F22523" s="10">
        <v>1</v>
      </c>
      <c r="G22523">
        <f>VLOOKUP(D22523,产品表!$A$2:$F$13,5,FALSE)</f>
        <v>33</v>
      </c>
      <c r="H22523">
        <f>VLOOKUP(D22523,产品表!$A$2:$F$13,6,FALSE)</f>
        <v>41.25</v>
      </c>
      <c r="I22523">
        <f t="shared" si="351"/>
        <v>41.25</v>
      </c>
    </row>
    <row r="22524" spans="1:9" x14ac:dyDescent="0.25">
      <c r="A22524">
        <v>20022523</v>
      </c>
      <c r="B22524" s="1">
        <v>42699</v>
      </c>
      <c r="C22524" t="s">
        <v>44</v>
      </c>
      <c r="D22524">
        <v>3005</v>
      </c>
      <c r="E22524">
        <v>3988</v>
      </c>
      <c r="F22524" s="10">
        <v>1</v>
      </c>
      <c r="G22524">
        <f>VLOOKUP(D22524,产品表!$A$2:$F$13,5,FALSE)</f>
        <v>33</v>
      </c>
      <c r="H22524">
        <f>VLOOKUP(D22524,产品表!$A$2:$F$13,6,FALSE)</f>
        <v>41.25</v>
      </c>
      <c r="I22524">
        <f t="shared" si="351"/>
        <v>41.25</v>
      </c>
    </row>
    <row r="22525" spans="1:9" x14ac:dyDescent="0.25">
      <c r="A22525">
        <v>20022524</v>
      </c>
      <c r="B22525" s="1">
        <v>42699</v>
      </c>
      <c r="C22525" t="s">
        <v>51</v>
      </c>
      <c r="D22525">
        <v>3006</v>
      </c>
      <c r="E22525">
        <v>4647</v>
      </c>
      <c r="F22525" s="10">
        <v>4</v>
      </c>
      <c r="G22525">
        <f>VLOOKUP(D22525,产品表!$A$2:$F$13,5,FALSE)</f>
        <v>31</v>
      </c>
      <c r="H22525">
        <f>VLOOKUP(D22525,产品表!$A$2:$F$13,6,FALSE)</f>
        <v>38.75</v>
      </c>
      <c r="I22525">
        <f t="shared" si="351"/>
        <v>155</v>
      </c>
    </row>
    <row r="22526" spans="1:9" x14ac:dyDescent="0.25">
      <c r="A22526">
        <v>20022525</v>
      </c>
      <c r="B22526" s="1">
        <v>42699</v>
      </c>
      <c r="C22526" t="s">
        <v>46</v>
      </c>
      <c r="D22526">
        <v>3008</v>
      </c>
      <c r="E22526">
        <v>4113</v>
      </c>
      <c r="F22526" s="10">
        <v>1</v>
      </c>
      <c r="G22526">
        <f>VLOOKUP(D22526,产品表!$A$2:$F$13,5,FALSE)</f>
        <v>33</v>
      </c>
      <c r="H22526">
        <f>VLOOKUP(D22526,产品表!$A$2:$F$13,6,FALSE)</f>
        <v>41.25</v>
      </c>
      <c r="I22526">
        <f t="shared" si="351"/>
        <v>41.25</v>
      </c>
    </row>
    <row r="22527" spans="1:9" x14ac:dyDescent="0.25">
      <c r="A22527">
        <v>20022526</v>
      </c>
      <c r="B22527" s="1">
        <v>42699</v>
      </c>
      <c r="C22527" t="s">
        <v>11</v>
      </c>
      <c r="D22527">
        <v>3004</v>
      </c>
      <c r="E22527">
        <v>686</v>
      </c>
      <c r="F22527" s="10">
        <v>1</v>
      </c>
      <c r="G22527">
        <f>VLOOKUP(D22527,产品表!$A$2:$F$13,5,FALSE)</f>
        <v>35</v>
      </c>
      <c r="H22527">
        <f>VLOOKUP(D22527,产品表!$A$2:$F$13,6,FALSE)</f>
        <v>43.75</v>
      </c>
      <c r="I22527">
        <f t="shared" si="351"/>
        <v>43.75</v>
      </c>
    </row>
    <row r="22528" spans="1:9" x14ac:dyDescent="0.25">
      <c r="A22528">
        <v>20022527</v>
      </c>
      <c r="B22528" s="1">
        <v>42699</v>
      </c>
      <c r="C22528" t="s">
        <v>20</v>
      </c>
      <c r="D22528">
        <v>3004</v>
      </c>
      <c r="E22528">
        <v>1600</v>
      </c>
      <c r="F22528" s="10">
        <v>1</v>
      </c>
      <c r="G22528">
        <f>VLOOKUP(D22528,产品表!$A$2:$F$13,5,FALSE)</f>
        <v>35</v>
      </c>
      <c r="H22528">
        <f>VLOOKUP(D22528,产品表!$A$2:$F$13,6,FALSE)</f>
        <v>43.75</v>
      </c>
      <c r="I22528">
        <f t="shared" si="351"/>
        <v>43.75</v>
      </c>
    </row>
    <row r="22529" spans="1:9" x14ac:dyDescent="0.25">
      <c r="A22529">
        <v>20022528</v>
      </c>
      <c r="B22529" s="1">
        <v>42699</v>
      </c>
      <c r="C22529" t="s">
        <v>36</v>
      </c>
      <c r="D22529">
        <v>3007</v>
      </c>
      <c r="E22529">
        <v>3131</v>
      </c>
      <c r="F22529" s="10">
        <v>4</v>
      </c>
      <c r="G22529">
        <f>VLOOKUP(D22529,产品表!$A$2:$F$13,5,FALSE)</f>
        <v>35</v>
      </c>
      <c r="H22529">
        <f>VLOOKUP(D22529,产品表!$A$2:$F$13,6,FALSE)</f>
        <v>43.75</v>
      </c>
      <c r="I22529">
        <f t="shared" si="351"/>
        <v>175</v>
      </c>
    </row>
    <row r="22530" spans="1:9" x14ac:dyDescent="0.25">
      <c r="A22530">
        <v>20022529</v>
      </c>
      <c r="B22530" s="1">
        <v>42699</v>
      </c>
      <c r="C22530" t="s">
        <v>17</v>
      </c>
      <c r="D22530">
        <v>3001</v>
      </c>
      <c r="E22530">
        <v>1268</v>
      </c>
      <c r="F22530" s="10">
        <v>3</v>
      </c>
      <c r="G22530">
        <f>VLOOKUP(D22530,产品表!$A$2:$F$13,5,FALSE)</f>
        <v>32</v>
      </c>
      <c r="H22530">
        <f>VLOOKUP(D22530,产品表!$A$2:$F$13,6,FALSE)</f>
        <v>40</v>
      </c>
      <c r="I22530">
        <f t="shared" si="351"/>
        <v>120</v>
      </c>
    </row>
    <row r="22531" spans="1:9" x14ac:dyDescent="0.25">
      <c r="A22531">
        <v>20022530</v>
      </c>
      <c r="B22531" s="1">
        <v>42699</v>
      </c>
      <c r="C22531" t="s">
        <v>36</v>
      </c>
      <c r="D22531">
        <v>3009</v>
      </c>
      <c r="E22531">
        <v>3104</v>
      </c>
      <c r="F22531" s="10">
        <v>3</v>
      </c>
      <c r="G22531">
        <f>VLOOKUP(D22531,产品表!$A$2:$F$13,5,FALSE)</f>
        <v>31</v>
      </c>
      <c r="H22531">
        <f>VLOOKUP(D22531,产品表!$A$2:$F$13,6,FALSE)</f>
        <v>38.75</v>
      </c>
      <c r="I22531">
        <f t="shared" ref="I22531:I22594" si="352">H22531*F22531</f>
        <v>116.25</v>
      </c>
    </row>
    <row r="22532" spans="1:9" x14ac:dyDescent="0.25">
      <c r="A22532">
        <v>20022531</v>
      </c>
      <c r="B22532" s="1">
        <v>42699</v>
      </c>
      <c r="C22532" t="s">
        <v>51</v>
      </c>
      <c r="D22532">
        <v>3006</v>
      </c>
      <c r="E22532">
        <v>4646</v>
      </c>
      <c r="F22532" s="10">
        <v>1</v>
      </c>
      <c r="G22532">
        <f>VLOOKUP(D22532,产品表!$A$2:$F$13,5,FALSE)</f>
        <v>31</v>
      </c>
      <c r="H22532">
        <f>VLOOKUP(D22532,产品表!$A$2:$F$13,6,FALSE)</f>
        <v>38.75</v>
      </c>
      <c r="I22532">
        <f t="shared" si="352"/>
        <v>38.75</v>
      </c>
    </row>
    <row r="22533" spans="1:9" x14ac:dyDescent="0.25">
      <c r="A22533">
        <v>20022532</v>
      </c>
      <c r="B22533" s="1">
        <v>42699</v>
      </c>
      <c r="C22533" t="s">
        <v>7</v>
      </c>
      <c r="D22533">
        <v>3008</v>
      </c>
      <c r="E22533">
        <v>243</v>
      </c>
      <c r="F22533" s="10">
        <v>1</v>
      </c>
      <c r="G22533">
        <f>VLOOKUP(D22533,产品表!$A$2:$F$13,5,FALSE)</f>
        <v>33</v>
      </c>
      <c r="H22533">
        <f>VLOOKUP(D22533,产品表!$A$2:$F$13,6,FALSE)</f>
        <v>41.25</v>
      </c>
      <c r="I22533">
        <f t="shared" si="352"/>
        <v>41.25</v>
      </c>
    </row>
    <row r="22534" spans="1:9" x14ac:dyDescent="0.25">
      <c r="A22534">
        <v>20022533</v>
      </c>
      <c r="B22534" s="1">
        <v>42699</v>
      </c>
      <c r="C22534" t="s">
        <v>11</v>
      </c>
      <c r="D22534">
        <v>3009</v>
      </c>
      <c r="E22534">
        <v>616</v>
      </c>
      <c r="F22534" s="10">
        <v>1</v>
      </c>
      <c r="G22534">
        <f>VLOOKUP(D22534,产品表!$A$2:$F$13,5,FALSE)</f>
        <v>31</v>
      </c>
      <c r="H22534">
        <f>VLOOKUP(D22534,产品表!$A$2:$F$13,6,FALSE)</f>
        <v>38.75</v>
      </c>
      <c r="I22534">
        <f t="shared" si="352"/>
        <v>38.75</v>
      </c>
    </row>
    <row r="22535" spans="1:9" x14ac:dyDescent="0.25">
      <c r="A22535">
        <v>20022534</v>
      </c>
      <c r="B22535" s="1">
        <v>42699</v>
      </c>
      <c r="C22535" t="s">
        <v>22</v>
      </c>
      <c r="D22535">
        <v>3006</v>
      </c>
      <c r="E22535">
        <v>1716</v>
      </c>
      <c r="F22535" s="10">
        <v>2</v>
      </c>
      <c r="G22535">
        <f>VLOOKUP(D22535,产品表!$A$2:$F$13,5,FALSE)</f>
        <v>31</v>
      </c>
      <c r="H22535">
        <f>VLOOKUP(D22535,产品表!$A$2:$F$13,6,FALSE)</f>
        <v>38.75</v>
      </c>
      <c r="I22535">
        <f t="shared" si="352"/>
        <v>77.5</v>
      </c>
    </row>
    <row r="22536" spans="1:9" x14ac:dyDescent="0.25">
      <c r="A22536">
        <v>20022535</v>
      </c>
      <c r="B22536" s="1">
        <v>42699</v>
      </c>
      <c r="C22536" t="s">
        <v>35</v>
      </c>
      <c r="D22536">
        <v>3008</v>
      </c>
      <c r="E22536">
        <v>3085</v>
      </c>
      <c r="F22536" s="10">
        <v>1</v>
      </c>
      <c r="G22536">
        <f>VLOOKUP(D22536,产品表!$A$2:$F$13,5,FALSE)</f>
        <v>33</v>
      </c>
      <c r="H22536">
        <f>VLOOKUP(D22536,产品表!$A$2:$F$13,6,FALSE)</f>
        <v>41.25</v>
      </c>
      <c r="I22536">
        <f t="shared" si="352"/>
        <v>41.25</v>
      </c>
    </row>
    <row r="22537" spans="1:9" x14ac:dyDescent="0.25">
      <c r="A22537">
        <v>20022536</v>
      </c>
      <c r="B22537" s="1">
        <v>42699</v>
      </c>
      <c r="C22537" t="s">
        <v>6</v>
      </c>
      <c r="D22537">
        <v>3007</v>
      </c>
      <c r="E22537">
        <v>171</v>
      </c>
      <c r="F22537" s="10">
        <v>4</v>
      </c>
      <c r="G22537">
        <f>VLOOKUP(D22537,产品表!$A$2:$F$13,5,FALSE)</f>
        <v>35</v>
      </c>
      <c r="H22537">
        <f>VLOOKUP(D22537,产品表!$A$2:$F$13,6,FALSE)</f>
        <v>43.75</v>
      </c>
      <c r="I22537">
        <f t="shared" si="352"/>
        <v>175</v>
      </c>
    </row>
    <row r="22538" spans="1:9" x14ac:dyDescent="0.25">
      <c r="A22538">
        <v>20022537</v>
      </c>
      <c r="B22538" s="1">
        <v>42699</v>
      </c>
      <c r="C22538" t="s">
        <v>45</v>
      </c>
      <c r="D22538">
        <v>3008</v>
      </c>
      <c r="E22538">
        <v>4078</v>
      </c>
      <c r="F22538" s="10">
        <v>4</v>
      </c>
      <c r="G22538">
        <f>VLOOKUP(D22538,产品表!$A$2:$F$13,5,FALSE)</f>
        <v>33</v>
      </c>
      <c r="H22538">
        <f>VLOOKUP(D22538,产品表!$A$2:$F$13,6,FALSE)</f>
        <v>41.25</v>
      </c>
      <c r="I22538">
        <f t="shared" si="352"/>
        <v>165</v>
      </c>
    </row>
    <row r="22539" spans="1:9" x14ac:dyDescent="0.25">
      <c r="A22539">
        <v>20022538</v>
      </c>
      <c r="B22539" s="1">
        <v>42699</v>
      </c>
      <c r="C22539" t="s">
        <v>27</v>
      </c>
      <c r="D22539">
        <v>3004</v>
      </c>
      <c r="E22539">
        <v>2254</v>
      </c>
      <c r="F22539" s="10">
        <v>2</v>
      </c>
      <c r="G22539">
        <f>VLOOKUP(D22539,产品表!$A$2:$F$13,5,FALSE)</f>
        <v>35</v>
      </c>
      <c r="H22539">
        <f>VLOOKUP(D22539,产品表!$A$2:$F$13,6,FALSE)</f>
        <v>43.75</v>
      </c>
      <c r="I22539">
        <f t="shared" si="352"/>
        <v>87.5</v>
      </c>
    </row>
    <row r="22540" spans="1:9" x14ac:dyDescent="0.25">
      <c r="A22540">
        <v>20022539</v>
      </c>
      <c r="B22540" s="1">
        <v>42699</v>
      </c>
      <c r="C22540" t="s">
        <v>17</v>
      </c>
      <c r="D22540">
        <v>3009</v>
      </c>
      <c r="E22540">
        <v>1244</v>
      </c>
      <c r="F22540" s="10">
        <v>1</v>
      </c>
      <c r="G22540">
        <f>VLOOKUP(D22540,产品表!$A$2:$F$13,5,FALSE)</f>
        <v>31</v>
      </c>
      <c r="H22540">
        <f>VLOOKUP(D22540,产品表!$A$2:$F$13,6,FALSE)</f>
        <v>38.75</v>
      </c>
      <c r="I22540">
        <f t="shared" si="352"/>
        <v>38.75</v>
      </c>
    </row>
    <row r="22541" spans="1:9" x14ac:dyDescent="0.25">
      <c r="A22541">
        <v>20022540</v>
      </c>
      <c r="B22541" s="1">
        <v>42699</v>
      </c>
      <c r="C22541" t="s">
        <v>54</v>
      </c>
      <c r="D22541">
        <v>3005</v>
      </c>
      <c r="E22541">
        <v>4943</v>
      </c>
      <c r="F22541" s="10">
        <v>1</v>
      </c>
      <c r="G22541">
        <f>VLOOKUP(D22541,产品表!$A$2:$F$13,5,FALSE)</f>
        <v>33</v>
      </c>
      <c r="H22541">
        <f>VLOOKUP(D22541,产品表!$A$2:$F$13,6,FALSE)</f>
        <v>41.25</v>
      </c>
      <c r="I22541">
        <f t="shared" si="352"/>
        <v>41.25</v>
      </c>
    </row>
    <row r="22542" spans="1:9" x14ac:dyDescent="0.25">
      <c r="A22542">
        <v>20022541</v>
      </c>
      <c r="B22542" s="1">
        <v>42699</v>
      </c>
      <c r="C22542" t="s">
        <v>6</v>
      </c>
      <c r="D22542">
        <v>3006</v>
      </c>
      <c r="E22542">
        <v>124</v>
      </c>
      <c r="F22542" s="10">
        <v>1</v>
      </c>
      <c r="G22542">
        <f>VLOOKUP(D22542,产品表!$A$2:$F$13,5,FALSE)</f>
        <v>31</v>
      </c>
      <c r="H22542">
        <f>VLOOKUP(D22542,产品表!$A$2:$F$13,6,FALSE)</f>
        <v>38.75</v>
      </c>
      <c r="I22542">
        <f t="shared" si="352"/>
        <v>38.75</v>
      </c>
    </row>
    <row r="22543" spans="1:9" x14ac:dyDescent="0.25">
      <c r="A22543">
        <v>20022542</v>
      </c>
      <c r="B22543" s="1">
        <v>42699</v>
      </c>
      <c r="C22543" t="s">
        <v>12</v>
      </c>
      <c r="D22543">
        <v>3005</v>
      </c>
      <c r="E22543">
        <v>750</v>
      </c>
      <c r="F22543" s="10">
        <v>1</v>
      </c>
      <c r="G22543">
        <f>VLOOKUP(D22543,产品表!$A$2:$F$13,5,FALSE)</f>
        <v>33</v>
      </c>
      <c r="H22543">
        <f>VLOOKUP(D22543,产品表!$A$2:$F$13,6,FALSE)</f>
        <v>41.25</v>
      </c>
      <c r="I22543">
        <f t="shared" si="352"/>
        <v>41.25</v>
      </c>
    </row>
    <row r="22544" spans="1:9" x14ac:dyDescent="0.25">
      <c r="A22544">
        <v>20022543</v>
      </c>
      <c r="B22544" s="1">
        <v>42699</v>
      </c>
      <c r="C22544" t="s">
        <v>42</v>
      </c>
      <c r="D22544">
        <v>3012</v>
      </c>
      <c r="E22544">
        <v>3800</v>
      </c>
      <c r="F22544" s="10">
        <v>3</v>
      </c>
      <c r="G22544">
        <f>VLOOKUP(D22544,产品表!$A$2:$F$13,5,FALSE)</f>
        <v>32</v>
      </c>
      <c r="H22544">
        <f>VLOOKUP(D22544,产品表!$A$2:$F$13,6,FALSE)</f>
        <v>40</v>
      </c>
      <c r="I22544">
        <f t="shared" si="352"/>
        <v>120</v>
      </c>
    </row>
    <row r="22545" spans="1:9" x14ac:dyDescent="0.25">
      <c r="A22545">
        <v>20022544</v>
      </c>
      <c r="B22545" s="1">
        <v>42699</v>
      </c>
      <c r="C22545" t="s">
        <v>46</v>
      </c>
      <c r="D22545">
        <v>3006</v>
      </c>
      <c r="E22545">
        <v>4165</v>
      </c>
      <c r="F22545" s="10">
        <v>4</v>
      </c>
      <c r="G22545">
        <f>VLOOKUP(D22545,产品表!$A$2:$F$13,5,FALSE)</f>
        <v>31</v>
      </c>
      <c r="H22545">
        <f>VLOOKUP(D22545,产品表!$A$2:$F$13,6,FALSE)</f>
        <v>38.75</v>
      </c>
      <c r="I22545">
        <f t="shared" si="352"/>
        <v>155</v>
      </c>
    </row>
    <row r="22546" spans="1:9" x14ac:dyDescent="0.25">
      <c r="A22546">
        <v>20022545</v>
      </c>
      <c r="B22546" s="1">
        <v>42699</v>
      </c>
      <c r="C22546" t="s">
        <v>6</v>
      </c>
      <c r="D22546">
        <v>3007</v>
      </c>
      <c r="E22546">
        <v>127</v>
      </c>
      <c r="F22546" s="10">
        <v>2</v>
      </c>
      <c r="G22546">
        <f>VLOOKUP(D22546,产品表!$A$2:$F$13,5,FALSE)</f>
        <v>35</v>
      </c>
      <c r="H22546">
        <f>VLOOKUP(D22546,产品表!$A$2:$F$13,6,FALSE)</f>
        <v>43.75</v>
      </c>
      <c r="I22546">
        <f t="shared" si="352"/>
        <v>87.5</v>
      </c>
    </row>
    <row r="22547" spans="1:9" x14ac:dyDescent="0.25">
      <c r="A22547">
        <v>20022546</v>
      </c>
      <c r="B22547" s="1">
        <v>42699</v>
      </c>
      <c r="C22547" t="s">
        <v>10</v>
      </c>
      <c r="D22547">
        <v>3006</v>
      </c>
      <c r="E22547">
        <v>559</v>
      </c>
      <c r="F22547" s="10">
        <v>4</v>
      </c>
      <c r="G22547">
        <f>VLOOKUP(D22547,产品表!$A$2:$F$13,5,FALSE)</f>
        <v>31</v>
      </c>
      <c r="H22547">
        <f>VLOOKUP(D22547,产品表!$A$2:$F$13,6,FALSE)</f>
        <v>38.75</v>
      </c>
      <c r="I22547">
        <f t="shared" si="352"/>
        <v>155</v>
      </c>
    </row>
    <row r="22548" spans="1:9" x14ac:dyDescent="0.25">
      <c r="A22548">
        <v>20022547</v>
      </c>
      <c r="B22548" s="1">
        <v>42699</v>
      </c>
      <c r="C22548" t="s">
        <v>6</v>
      </c>
      <c r="D22548">
        <v>3008</v>
      </c>
      <c r="E22548">
        <v>195</v>
      </c>
      <c r="F22548" s="10">
        <v>1</v>
      </c>
      <c r="G22548">
        <f>VLOOKUP(D22548,产品表!$A$2:$F$13,5,FALSE)</f>
        <v>33</v>
      </c>
      <c r="H22548">
        <f>VLOOKUP(D22548,产品表!$A$2:$F$13,6,FALSE)</f>
        <v>41.25</v>
      </c>
      <c r="I22548">
        <f t="shared" si="352"/>
        <v>41.25</v>
      </c>
    </row>
    <row r="22549" spans="1:9" x14ac:dyDescent="0.25">
      <c r="A22549">
        <v>20022548</v>
      </c>
      <c r="B22549" s="1">
        <v>42699</v>
      </c>
      <c r="C22549" t="s">
        <v>41</v>
      </c>
      <c r="D22549">
        <v>3006</v>
      </c>
      <c r="E22549">
        <v>3610</v>
      </c>
      <c r="F22549" s="10">
        <v>1</v>
      </c>
      <c r="G22549">
        <f>VLOOKUP(D22549,产品表!$A$2:$F$13,5,FALSE)</f>
        <v>31</v>
      </c>
      <c r="H22549">
        <f>VLOOKUP(D22549,产品表!$A$2:$F$13,6,FALSE)</f>
        <v>38.75</v>
      </c>
      <c r="I22549">
        <f t="shared" si="352"/>
        <v>38.75</v>
      </c>
    </row>
    <row r="22550" spans="1:9" x14ac:dyDescent="0.25">
      <c r="A22550">
        <v>20022549</v>
      </c>
      <c r="B22550" s="1">
        <v>42699</v>
      </c>
      <c r="C22550" t="s">
        <v>6</v>
      </c>
      <c r="D22550">
        <v>3009</v>
      </c>
      <c r="E22550">
        <v>193</v>
      </c>
      <c r="F22550" s="10">
        <v>4</v>
      </c>
      <c r="G22550">
        <f>VLOOKUP(D22550,产品表!$A$2:$F$13,5,FALSE)</f>
        <v>31</v>
      </c>
      <c r="H22550">
        <f>VLOOKUP(D22550,产品表!$A$2:$F$13,6,FALSE)</f>
        <v>38.75</v>
      </c>
      <c r="I22550">
        <f t="shared" si="352"/>
        <v>155</v>
      </c>
    </row>
    <row r="22551" spans="1:9" x14ac:dyDescent="0.25">
      <c r="A22551">
        <v>20022550</v>
      </c>
      <c r="B22551" s="1">
        <v>42699</v>
      </c>
      <c r="C22551" t="s">
        <v>9</v>
      </c>
      <c r="D22551">
        <v>3007</v>
      </c>
      <c r="E22551">
        <v>415</v>
      </c>
      <c r="F22551" s="10">
        <v>1</v>
      </c>
      <c r="G22551">
        <f>VLOOKUP(D22551,产品表!$A$2:$F$13,5,FALSE)</f>
        <v>35</v>
      </c>
      <c r="H22551">
        <f>VLOOKUP(D22551,产品表!$A$2:$F$13,6,FALSE)</f>
        <v>43.75</v>
      </c>
      <c r="I22551">
        <f t="shared" si="352"/>
        <v>43.75</v>
      </c>
    </row>
    <row r="22552" spans="1:9" x14ac:dyDescent="0.25">
      <c r="A22552">
        <v>20022551</v>
      </c>
      <c r="B22552" s="1">
        <v>42699</v>
      </c>
      <c r="C22552" t="s">
        <v>6</v>
      </c>
      <c r="D22552">
        <v>3004</v>
      </c>
      <c r="E22552">
        <v>111</v>
      </c>
      <c r="F22552" s="10">
        <v>1</v>
      </c>
      <c r="G22552">
        <f>VLOOKUP(D22552,产品表!$A$2:$F$13,5,FALSE)</f>
        <v>35</v>
      </c>
      <c r="H22552">
        <f>VLOOKUP(D22552,产品表!$A$2:$F$13,6,FALSE)</f>
        <v>43.75</v>
      </c>
      <c r="I22552">
        <f t="shared" si="352"/>
        <v>43.75</v>
      </c>
    </row>
    <row r="22553" spans="1:9" x14ac:dyDescent="0.25">
      <c r="A22553">
        <v>20022552</v>
      </c>
      <c r="B22553" s="1">
        <v>42699</v>
      </c>
      <c r="C22553" t="s">
        <v>17</v>
      </c>
      <c r="D22553">
        <v>3007</v>
      </c>
      <c r="E22553">
        <v>1208</v>
      </c>
      <c r="F22553" s="10">
        <v>1</v>
      </c>
      <c r="G22553">
        <f>VLOOKUP(D22553,产品表!$A$2:$F$13,5,FALSE)</f>
        <v>35</v>
      </c>
      <c r="H22553">
        <f>VLOOKUP(D22553,产品表!$A$2:$F$13,6,FALSE)</f>
        <v>43.75</v>
      </c>
      <c r="I22553">
        <f t="shared" si="352"/>
        <v>43.75</v>
      </c>
    </row>
    <row r="22554" spans="1:9" x14ac:dyDescent="0.25">
      <c r="A22554">
        <v>20022553</v>
      </c>
      <c r="B22554" s="1">
        <v>42702</v>
      </c>
      <c r="C22554" t="s">
        <v>33</v>
      </c>
      <c r="D22554">
        <v>3008</v>
      </c>
      <c r="E22554">
        <v>2836</v>
      </c>
      <c r="F22554" s="10">
        <v>3</v>
      </c>
      <c r="G22554">
        <f>VLOOKUP(D22554,产品表!$A$2:$F$13,5,FALSE)</f>
        <v>33</v>
      </c>
      <c r="H22554">
        <f>VLOOKUP(D22554,产品表!$A$2:$F$13,6,FALSE)</f>
        <v>41.25</v>
      </c>
      <c r="I22554">
        <f t="shared" si="352"/>
        <v>123.75</v>
      </c>
    </row>
    <row r="22555" spans="1:9" x14ac:dyDescent="0.25">
      <c r="A22555">
        <v>20022554</v>
      </c>
      <c r="B22555" s="1">
        <v>42702</v>
      </c>
      <c r="C22555" t="s">
        <v>52</v>
      </c>
      <c r="D22555">
        <v>3004</v>
      </c>
      <c r="E22555">
        <v>4710</v>
      </c>
      <c r="F22555" s="10">
        <v>1</v>
      </c>
      <c r="G22555">
        <f>VLOOKUP(D22555,产品表!$A$2:$F$13,5,FALSE)</f>
        <v>35</v>
      </c>
      <c r="H22555">
        <f>VLOOKUP(D22555,产品表!$A$2:$F$13,6,FALSE)</f>
        <v>43.75</v>
      </c>
      <c r="I22555">
        <f t="shared" si="352"/>
        <v>43.75</v>
      </c>
    </row>
    <row r="22556" spans="1:9" x14ac:dyDescent="0.25">
      <c r="A22556">
        <v>20022555</v>
      </c>
      <c r="B22556" s="1">
        <v>42702</v>
      </c>
      <c r="C22556" t="s">
        <v>44</v>
      </c>
      <c r="D22556">
        <v>3005</v>
      </c>
      <c r="E22556">
        <v>3985</v>
      </c>
      <c r="F22556" s="10">
        <v>1</v>
      </c>
      <c r="G22556">
        <f>VLOOKUP(D22556,产品表!$A$2:$F$13,5,FALSE)</f>
        <v>33</v>
      </c>
      <c r="H22556">
        <f>VLOOKUP(D22556,产品表!$A$2:$F$13,6,FALSE)</f>
        <v>41.25</v>
      </c>
      <c r="I22556">
        <f t="shared" si="352"/>
        <v>41.25</v>
      </c>
    </row>
    <row r="22557" spans="1:9" x14ac:dyDescent="0.25">
      <c r="A22557">
        <v>20022556</v>
      </c>
      <c r="B22557" s="1">
        <v>42702</v>
      </c>
      <c r="C22557" t="s">
        <v>38</v>
      </c>
      <c r="D22557">
        <v>3006</v>
      </c>
      <c r="E22557">
        <v>3302</v>
      </c>
      <c r="F22557" s="10">
        <v>3</v>
      </c>
      <c r="G22557">
        <f>VLOOKUP(D22557,产品表!$A$2:$F$13,5,FALSE)</f>
        <v>31</v>
      </c>
      <c r="H22557">
        <f>VLOOKUP(D22557,产品表!$A$2:$F$13,6,FALSE)</f>
        <v>38.75</v>
      </c>
      <c r="I22557">
        <f t="shared" si="352"/>
        <v>116.25</v>
      </c>
    </row>
    <row r="22558" spans="1:9" x14ac:dyDescent="0.25">
      <c r="A22558">
        <v>20022557</v>
      </c>
      <c r="B22558" s="1">
        <v>42702</v>
      </c>
      <c r="C22558" t="s">
        <v>33</v>
      </c>
      <c r="D22558">
        <v>3005</v>
      </c>
      <c r="E22558">
        <v>2852</v>
      </c>
      <c r="F22558" s="10">
        <v>1</v>
      </c>
      <c r="G22558">
        <f>VLOOKUP(D22558,产品表!$A$2:$F$13,5,FALSE)</f>
        <v>33</v>
      </c>
      <c r="H22558">
        <f>VLOOKUP(D22558,产品表!$A$2:$F$13,6,FALSE)</f>
        <v>41.25</v>
      </c>
      <c r="I22558">
        <f t="shared" si="352"/>
        <v>41.25</v>
      </c>
    </row>
    <row r="22559" spans="1:9" x14ac:dyDescent="0.25">
      <c r="A22559">
        <v>20022558</v>
      </c>
      <c r="B22559" s="1">
        <v>42702</v>
      </c>
      <c r="C22559" t="s">
        <v>27</v>
      </c>
      <c r="D22559">
        <v>3007</v>
      </c>
      <c r="E22559">
        <v>2296</v>
      </c>
      <c r="F22559" s="10">
        <v>4</v>
      </c>
      <c r="G22559">
        <f>VLOOKUP(D22559,产品表!$A$2:$F$13,5,FALSE)</f>
        <v>35</v>
      </c>
      <c r="H22559">
        <f>VLOOKUP(D22559,产品表!$A$2:$F$13,6,FALSE)</f>
        <v>43.75</v>
      </c>
      <c r="I22559">
        <f t="shared" si="352"/>
        <v>175</v>
      </c>
    </row>
    <row r="22560" spans="1:9" x14ac:dyDescent="0.25">
      <c r="A22560">
        <v>20022559</v>
      </c>
      <c r="B22560" s="1">
        <v>42702</v>
      </c>
      <c r="C22560" t="s">
        <v>33</v>
      </c>
      <c r="D22560">
        <v>3004</v>
      </c>
      <c r="E22560">
        <v>2874</v>
      </c>
      <c r="F22560" s="10">
        <v>3</v>
      </c>
      <c r="G22560">
        <f>VLOOKUP(D22560,产品表!$A$2:$F$13,5,FALSE)</f>
        <v>35</v>
      </c>
      <c r="H22560">
        <f>VLOOKUP(D22560,产品表!$A$2:$F$13,6,FALSE)</f>
        <v>43.75</v>
      </c>
      <c r="I22560">
        <f t="shared" si="352"/>
        <v>131.25</v>
      </c>
    </row>
    <row r="22561" spans="1:9" x14ac:dyDescent="0.25">
      <c r="A22561">
        <v>20022560</v>
      </c>
      <c r="B22561" s="1">
        <v>42702</v>
      </c>
      <c r="C22561" t="s">
        <v>41</v>
      </c>
      <c r="D22561">
        <v>3005</v>
      </c>
      <c r="E22561">
        <v>3652</v>
      </c>
      <c r="F22561" s="10">
        <v>1</v>
      </c>
      <c r="G22561">
        <f>VLOOKUP(D22561,产品表!$A$2:$F$13,5,FALSE)</f>
        <v>33</v>
      </c>
      <c r="H22561">
        <f>VLOOKUP(D22561,产品表!$A$2:$F$13,6,FALSE)</f>
        <v>41.25</v>
      </c>
      <c r="I22561">
        <f t="shared" si="352"/>
        <v>41.25</v>
      </c>
    </row>
    <row r="22562" spans="1:9" x14ac:dyDescent="0.25">
      <c r="A22562">
        <v>20022561</v>
      </c>
      <c r="B22562" s="1">
        <v>42702</v>
      </c>
      <c r="C22562" t="s">
        <v>53</v>
      </c>
      <c r="D22562">
        <v>3007</v>
      </c>
      <c r="E22562">
        <v>4891</v>
      </c>
      <c r="F22562" s="10">
        <v>4</v>
      </c>
      <c r="G22562">
        <f>VLOOKUP(D22562,产品表!$A$2:$F$13,5,FALSE)</f>
        <v>35</v>
      </c>
      <c r="H22562">
        <f>VLOOKUP(D22562,产品表!$A$2:$F$13,6,FALSE)</f>
        <v>43.75</v>
      </c>
      <c r="I22562">
        <f t="shared" si="352"/>
        <v>175</v>
      </c>
    </row>
    <row r="22563" spans="1:9" x14ac:dyDescent="0.25">
      <c r="A22563">
        <v>20022562</v>
      </c>
      <c r="B22563" s="1">
        <v>42702</v>
      </c>
      <c r="C22563" t="s">
        <v>6</v>
      </c>
      <c r="D22563">
        <v>3008</v>
      </c>
      <c r="E22563">
        <v>162</v>
      </c>
      <c r="F22563" s="10">
        <v>1</v>
      </c>
      <c r="G22563">
        <f>VLOOKUP(D22563,产品表!$A$2:$F$13,5,FALSE)</f>
        <v>33</v>
      </c>
      <c r="H22563">
        <f>VLOOKUP(D22563,产品表!$A$2:$F$13,6,FALSE)</f>
        <v>41.25</v>
      </c>
      <c r="I22563">
        <f t="shared" si="352"/>
        <v>41.25</v>
      </c>
    </row>
    <row r="22564" spans="1:9" x14ac:dyDescent="0.25">
      <c r="A22564">
        <v>20022563</v>
      </c>
      <c r="B22564" s="1">
        <v>42702</v>
      </c>
      <c r="C22564" t="s">
        <v>36</v>
      </c>
      <c r="D22564">
        <v>3007</v>
      </c>
      <c r="E22564">
        <v>3147</v>
      </c>
      <c r="F22564" s="10">
        <v>1</v>
      </c>
      <c r="G22564">
        <f>VLOOKUP(D22564,产品表!$A$2:$F$13,5,FALSE)</f>
        <v>35</v>
      </c>
      <c r="H22564">
        <f>VLOOKUP(D22564,产品表!$A$2:$F$13,6,FALSE)</f>
        <v>43.75</v>
      </c>
      <c r="I22564">
        <f t="shared" si="352"/>
        <v>43.75</v>
      </c>
    </row>
    <row r="22565" spans="1:9" x14ac:dyDescent="0.25">
      <c r="A22565">
        <v>20022564</v>
      </c>
      <c r="B22565" s="1">
        <v>42702</v>
      </c>
      <c r="C22565" t="s">
        <v>27</v>
      </c>
      <c r="D22565">
        <v>3005</v>
      </c>
      <c r="E22565">
        <v>2257</v>
      </c>
      <c r="F22565" s="10">
        <v>3</v>
      </c>
      <c r="G22565">
        <f>VLOOKUP(D22565,产品表!$A$2:$F$13,5,FALSE)</f>
        <v>33</v>
      </c>
      <c r="H22565">
        <f>VLOOKUP(D22565,产品表!$A$2:$F$13,6,FALSE)</f>
        <v>41.25</v>
      </c>
      <c r="I22565">
        <f t="shared" si="352"/>
        <v>123.75</v>
      </c>
    </row>
    <row r="22566" spans="1:9" x14ac:dyDescent="0.25">
      <c r="A22566">
        <v>20022565</v>
      </c>
      <c r="B22566" s="1">
        <v>42702</v>
      </c>
      <c r="C22566" t="s">
        <v>23</v>
      </c>
      <c r="D22566">
        <v>3011</v>
      </c>
      <c r="E22566">
        <v>1869</v>
      </c>
      <c r="F22566" s="10">
        <v>4</v>
      </c>
      <c r="G22566">
        <f>VLOOKUP(D22566,产品表!$A$2:$F$13,5,FALSE)</f>
        <v>34</v>
      </c>
      <c r="H22566">
        <f>VLOOKUP(D22566,产品表!$A$2:$F$13,6,FALSE)</f>
        <v>42.5</v>
      </c>
      <c r="I22566">
        <f t="shared" si="352"/>
        <v>170</v>
      </c>
    </row>
    <row r="22567" spans="1:9" x14ac:dyDescent="0.25">
      <c r="A22567">
        <v>20022566</v>
      </c>
      <c r="B22567" s="1">
        <v>42702</v>
      </c>
      <c r="C22567" t="s">
        <v>54</v>
      </c>
      <c r="D22567">
        <v>3004</v>
      </c>
      <c r="E22567">
        <v>4943</v>
      </c>
      <c r="F22567" s="10">
        <v>3</v>
      </c>
      <c r="G22567">
        <f>VLOOKUP(D22567,产品表!$A$2:$F$13,5,FALSE)</f>
        <v>35</v>
      </c>
      <c r="H22567">
        <f>VLOOKUP(D22567,产品表!$A$2:$F$13,6,FALSE)</f>
        <v>43.75</v>
      </c>
      <c r="I22567">
        <f t="shared" si="352"/>
        <v>131.25</v>
      </c>
    </row>
    <row r="22568" spans="1:9" x14ac:dyDescent="0.25">
      <c r="A22568">
        <v>20022567</v>
      </c>
      <c r="B22568" s="1">
        <v>42702</v>
      </c>
      <c r="C22568" t="s">
        <v>54</v>
      </c>
      <c r="D22568">
        <v>3005</v>
      </c>
      <c r="E22568">
        <v>4951</v>
      </c>
      <c r="F22568" s="10">
        <v>1</v>
      </c>
      <c r="G22568">
        <f>VLOOKUP(D22568,产品表!$A$2:$F$13,5,FALSE)</f>
        <v>33</v>
      </c>
      <c r="H22568">
        <f>VLOOKUP(D22568,产品表!$A$2:$F$13,6,FALSE)</f>
        <v>41.25</v>
      </c>
      <c r="I22568">
        <f t="shared" si="352"/>
        <v>41.25</v>
      </c>
    </row>
    <row r="22569" spans="1:9" x14ac:dyDescent="0.25">
      <c r="A22569">
        <v>20022568</v>
      </c>
      <c r="B22569" s="1">
        <v>42702</v>
      </c>
      <c r="C22569" t="s">
        <v>7</v>
      </c>
      <c r="D22569">
        <v>3004</v>
      </c>
      <c r="E22569">
        <v>228</v>
      </c>
      <c r="F22569" s="10">
        <v>1</v>
      </c>
      <c r="G22569">
        <f>VLOOKUP(D22569,产品表!$A$2:$F$13,5,FALSE)</f>
        <v>35</v>
      </c>
      <c r="H22569">
        <f>VLOOKUP(D22569,产品表!$A$2:$F$13,6,FALSE)</f>
        <v>43.75</v>
      </c>
      <c r="I22569">
        <f t="shared" si="352"/>
        <v>43.75</v>
      </c>
    </row>
    <row r="22570" spans="1:9" x14ac:dyDescent="0.25">
      <c r="A22570">
        <v>20022569</v>
      </c>
      <c r="B22570" s="1">
        <v>42702</v>
      </c>
      <c r="C22570" t="s">
        <v>41</v>
      </c>
      <c r="D22570">
        <v>3006</v>
      </c>
      <c r="E22570">
        <v>3648</v>
      </c>
      <c r="F22570" s="10">
        <v>2</v>
      </c>
      <c r="G22570">
        <f>VLOOKUP(D22570,产品表!$A$2:$F$13,5,FALSE)</f>
        <v>31</v>
      </c>
      <c r="H22570">
        <f>VLOOKUP(D22570,产品表!$A$2:$F$13,6,FALSE)</f>
        <v>38.75</v>
      </c>
      <c r="I22570">
        <f t="shared" si="352"/>
        <v>77.5</v>
      </c>
    </row>
    <row r="22571" spans="1:9" x14ac:dyDescent="0.25">
      <c r="A22571">
        <v>20022570</v>
      </c>
      <c r="B22571" s="1">
        <v>42702</v>
      </c>
      <c r="C22571" t="s">
        <v>22</v>
      </c>
      <c r="D22571">
        <v>3006</v>
      </c>
      <c r="E22571">
        <v>1714</v>
      </c>
      <c r="F22571" s="10">
        <v>2</v>
      </c>
      <c r="G22571">
        <f>VLOOKUP(D22571,产品表!$A$2:$F$13,5,FALSE)</f>
        <v>31</v>
      </c>
      <c r="H22571">
        <f>VLOOKUP(D22571,产品表!$A$2:$F$13,6,FALSE)</f>
        <v>38.75</v>
      </c>
      <c r="I22571">
        <f t="shared" si="352"/>
        <v>77.5</v>
      </c>
    </row>
    <row r="22572" spans="1:9" x14ac:dyDescent="0.25">
      <c r="A22572">
        <v>20022571</v>
      </c>
      <c r="B22572" s="1">
        <v>42702</v>
      </c>
      <c r="C22572" t="s">
        <v>10</v>
      </c>
      <c r="D22572">
        <v>3004</v>
      </c>
      <c r="E22572">
        <v>543</v>
      </c>
      <c r="F22572" s="10">
        <v>2</v>
      </c>
      <c r="G22572">
        <f>VLOOKUP(D22572,产品表!$A$2:$F$13,5,FALSE)</f>
        <v>35</v>
      </c>
      <c r="H22572">
        <f>VLOOKUP(D22572,产品表!$A$2:$F$13,6,FALSE)</f>
        <v>43.75</v>
      </c>
      <c r="I22572">
        <f t="shared" si="352"/>
        <v>87.5</v>
      </c>
    </row>
    <row r="22573" spans="1:9" x14ac:dyDescent="0.25">
      <c r="A22573">
        <v>20022572</v>
      </c>
      <c r="B22573" s="1">
        <v>42702</v>
      </c>
      <c r="C22573" t="s">
        <v>43</v>
      </c>
      <c r="D22573">
        <v>3005</v>
      </c>
      <c r="E22573">
        <v>3886</v>
      </c>
      <c r="F22573" s="10">
        <v>1</v>
      </c>
      <c r="G22573">
        <f>VLOOKUP(D22573,产品表!$A$2:$F$13,5,FALSE)</f>
        <v>33</v>
      </c>
      <c r="H22573">
        <f>VLOOKUP(D22573,产品表!$A$2:$F$13,6,FALSE)</f>
        <v>41.25</v>
      </c>
      <c r="I22573">
        <f t="shared" si="352"/>
        <v>41.25</v>
      </c>
    </row>
    <row r="22574" spans="1:9" x14ac:dyDescent="0.25">
      <c r="A22574">
        <v>20022573</v>
      </c>
      <c r="B22574" s="1">
        <v>42702</v>
      </c>
      <c r="C22574" t="s">
        <v>44</v>
      </c>
      <c r="D22574">
        <v>3006</v>
      </c>
      <c r="E22574">
        <v>3959</v>
      </c>
      <c r="F22574" s="10">
        <v>2</v>
      </c>
      <c r="G22574">
        <f>VLOOKUP(D22574,产品表!$A$2:$F$13,5,FALSE)</f>
        <v>31</v>
      </c>
      <c r="H22574">
        <f>VLOOKUP(D22574,产品表!$A$2:$F$13,6,FALSE)</f>
        <v>38.75</v>
      </c>
      <c r="I22574">
        <f t="shared" si="352"/>
        <v>77.5</v>
      </c>
    </row>
    <row r="22575" spans="1:9" x14ac:dyDescent="0.25">
      <c r="A22575">
        <v>20022574</v>
      </c>
      <c r="B22575" s="1">
        <v>42702</v>
      </c>
      <c r="C22575" t="s">
        <v>41</v>
      </c>
      <c r="D22575">
        <v>3004</v>
      </c>
      <c r="E22575">
        <v>3676</v>
      </c>
      <c r="F22575" s="10">
        <v>4</v>
      </c>
      <c r="G22575">
        <f>VLOOKUP(D22575,产品表!$A$2:$F$13,5,FALSE)</f>
        <v>35</v>
      </c>
      <c r="H22575">
        <f>VLOOKUP(D22575,产品表!$A$2:$F$13,6,FALSE)</f>
        <v>43.75</v>
      </c>
      <c r="I22575">
        <f t="shared" si="352"/>
        <v>175</v>
      </c>
    </row>
    <row r="22576" spans="1:9" x14ac:dyDescent="0.25">
      <c r="A22576">
        <v>20022575</v>
      </c>
      <c r="B22576" s="1">
        <v>42702</v>
      </c>
      <c r="C22576" t="s">
        <v>47</v>
      </c>
      <c r="D22576">
        <v>3008</v>
      </c>
      <c r="E22576">
        <v>4228</v>
      </c>
      <c r="F22576" s="10">
        <v>1</v>
      </c>
      <c r="G22576">
        <f>VLOOKUP(D22576,产品表!$A$2:$F$13,5,FALSE)</f>
        <v>33</v>
      </c>
      <c r="H22576">
        <f>VLOOKUP(D22576,产品表!$A$2:$F$13,6,FALSE)</f>
        <v>41.25</v>
      </c>
      <c r="I22576">
        <f t="shared" si="352"/>
        <v>41.25</v>
      </c>
    </row>
    <row r="22577" spans="1:9" x14ac:dyDescent="0.25">
      <c r="A22577">
        <v>20022576</v>
      </c>
      <c r="B22577" s="1">
        <v>42702</v>
      </c>
      <c r="C22577" t="s">
        <v>46</v>
      </c>
      <c r="D22577">
        <v>3004</v>
      </c>
      <c r="E22577">
        <v>4190</v>
      </c>
      <c r="F22577" s="10">
        <v>1</v>
      </c>
      <c r="G22577">
        <f>VLOOKUP(D22577,产品表!$A$2:$F$13,5,FALSE)</f>
        <v>35</v>
      </c>
      <c r="H22577">
        <f>VLOOKUP(D22577,产品表!$A$2:$F$13,6,FALSE)</f>
        <v>43.75</v>
      </c>
      <c r="I22577">
        <f t="shared" si="352"/>
        <v>43.75</v>
      </c>
    </row>
    <row r="22578" spans="1:9" x14ac:dyDescent="0.25">
      <c r="A22578">
        <v>20022577</v>
      </c>
      <c r="B22578" s="1">
        <v>42702</v>
      </c>
      <c r="C22578" t="s">
        <v>45</v>
      </c>
      <c r="D22578">
        <v>3006</v>
      </c>
      <c r="E22578">
        <v>4003</v>
      </c>
      <c r="F22578" s="10">
        <v>4</v>
      </c>
      <c r="G22578">
        <f>VLOOKUP(D22578,产品表!$A$2:$F$13,5,FALSE)</f>
        <v>31</v>
      </c>
      <c r="H22578">
        <f>VLOOKUP(D22578,产品表!$A$2:$F$13,6,FALSE)</f>
        <v>38.75</v>
      </c>
      <c r="I22578">
        <f t="shared" si="352"/>
        <v>155</v>
      </c>
    </row>
    <row r="22579" spans="1:9" x14ac:dyDescent="0.25">
      <c r="A22579">
        <v>20022578</v>
      </c>
      <c r="B22579" s="1">
        <v>42702</v>
      </c>
      <c r="C22579" t="s">
        <v>31</v>
      </c>
      <c r="D22579">
        <v>3004</v>
      </c>
      <c r="E22579">
        <v>2625</v>
      </c>
      <c r="F22579" s="10">
        <v>1</v>
      </c>
      <c r="G22579">
        <f>VLOOKUP(D22579,产品表!$A$2:$F$13,5,FALSE)</f>
        <v>35</v>
      </c>
      <c r="H22579">
        <f>VLOOKUP(D22579,产品表!$A$2:$F$13,6,FALSE)</f>
        <v>43.75</v>
      </c>
      <c r="I22579">
        <f t="shared" si="352"/>
        <v>43.75</v>
      </c>
    </row>
    <row r="22580" spans="1:9" x14ac:dyDescent="0.25">
      <c r="A22580">
        <v>20022579</v>
      </c>
      <c r="B22580" s="1">
        <v>42702</v>
      </c>
      <c r="C22580" t="s">
        <v>14</v>
      </c>
      <c r="D22580">
        <v>3004</v>
      </c>
      <c r="E22580">
        <v>995</v>
      </c>
      <c r="F22580" s="10">
        <v>1</v>
      </c>
      <c r="G22580">
        <f>VLOOKUP(D22580,产品表!$A$2:$F$13,5,FALSE)</f>
        <v>35</v>
      </c>
      <c r="H22580">
        <f>VLOOKUP(D22580,产品表!$A$2:$F$13,6,FALSE)</f>
        <v>43.75</v>
      </c>
      <c r="I22580">
        <f t="shared" si="352"/>
        <v>43.75</v>
      </c>
    </row>
    <row r="22581" spans="1:9" x14ac:dyDescent="0.25">
      <c r="A22581">
        <v>20022580</v>
      </c>
      <c r="B22581" s="1">
        <v>42702</v>
      </c>
      <c r="C22581" t="s">
        <v>39</v>
      </c>
      <c r="D22581">
        <v>3008</v>
      </c>
      <c r="E22581">
        <v>3429</v>
      </c>
      <c r="F22581" s="10">
        <v>3</v>
      </c>
      <c r="G22581">
        <f>VLOOKUP(D22581,产品表!$A$2:$F$13,5,FALSE)</f>
        <v>33</v>
      </c>
      <c r="H22581">
        <f>VLOOKUP(D22581,产品表!$A$2:$F$13,6,FALSE)</f>
        <v>41.25</v>
      </c>
      <c r="I22581">
        <f t="shared" si="352"/>
        <v>123.75</v>
      </c>
    </row>
    <row r="22582" spans="1:9" x14ac:dyDescent="0.25">
      <c r="A22582">
        <v>20022581</v>
      </c>
      <c r="B22582" s="1">
        <v>42702</v>
      </c>
      <c r="C22582" t="s">
        <v>23</v>
      </c>
      <c r="D22582">
        <v>3005</v>
      </c>
      <c r="E22582">
        <v>1867</v>
      </c>
      <c r="F22582" s="10">
        <v>1</v>
      </c>
      <c r="G22582">
        <f>VLOOKUP(D22582,产品表!$A$2:$F$13,5,FALSE)</f>
        <v>33</v>
      </c>
      <c r="H22582">
        <f>VLOOKUP(D22582,产品表!$A$2:$F$13,6,FALSE)</f>
        <v>41.25</v>
      </c>
      <c r="I22582">
        <f t="shared" si="352"/>
        <v>41.25</v>
      </c>
    </row>
    <row r="22583" spans="1:9" x14ac:dyDescent="0.25">
      <c r="A22583">
        <v>20022582</v>
      </c>
      <c r="B22583" s="1">
        <v>42702</v>
      </c>
      <c r="C22583" t="s">
        <v>51</v>
      </c>
      <c r="D22583">
        <v>3011</v>
      </c>
      <c r="E22583">
        <v>4637</v>
      </c>
      <c r="F22583" s="10">
        <v>4</v>
      </c>
      <c r="G22583">
        <f>VLOOKUP(D22583,产品表!$A$2:$F$13,5,FALSE)</f>
        <v>34</v>
      </c>
      <c r="H22583">
        <f>VLOOKUP(D22583,产品表!$A$2:$F$13,6,FALSE)</f>
        <v>42.5</v>
      </c>
      <c r="I22583">
        <f t="shared" si="352"/>
        <v>170</v>
      </c>
    </row>
    <row r="22584" spans="1:9" x14ac:dyDescent="0.25">
      <c r="A22584">
        <v>20022583</v>
      </c>
      <c r="B22584" s="1">
        <v>42702</v>
      </c>
      <c r="C22584" t="s">
        <v>38</v>
      </c>
      <c r="D22584">
        <v>3006</v>
      </c>
      <c r="E22584">
        <v>3391</v>
      </c>
      <c r="F22584" s="10">
        <v>1</v>
      </c>
      <c r="G22584">
        <f>VLOOKUP(D22584,产品表!$A$2:$F$13,5,FALSE)</f>
        <v>31</v>
      </c>
      <c r="H22584">
        <f>VLOOKUP(D22584,产品表!$A$2:$F$13,6,FALSE)</f>
        <v>38.75</v>
      </c>
      <c r="I22584">
        <f t="shared" si="352"/>
        <v>38.75</v>
      </c>
    </row>
    <row r="22585" spans="1:9" x14ac:dyDescent="0.25">
      <c r="A22585">
        <v>20022584</v>
      </c>
      <c r="B22585" s="1">
        <v>42702</v>
      </c>
      <c r="C22585" t="s">
        <v>20</v>
      </c>
      <c r="D22585">
        <v>3007</v>
      </c>
      <c r="E22585">
        <v>1572</v>
      </c>
      <c r="F22585" s="10">
        <v>4</v>
      </c>
      <c r="G22585">
        <f>VLOOKUP(D22585,产品表!$A$2:$F$13,5,FALSE)</f>
        <v>35</v>
      </c>
      <c r="H22585">
        <f>VLOOKUP(D22585,产品表!$A$2:$F$13,6,FALSE)</f>
        <v>43.75</v>
      </c>
      <c r="I22585">
        <f t="shared" si="352"/>
        <v>175</v>
      </c>
    </row>
    <row r="22586" spans="1:9" x14ac:dyDescent="0.25">
      <c r="A22586">
        <v>20022585</v>
      </c>
      <c r="B22586" s="1">
        <v>42702</v>
      </c>
      <c r="C22586" t="s">
        <v>10</v>
      </c>
      <c r="D22586">
        <v>3006</v>
      </c>
      <c r="E22586">
        <v>539</v>
      </c>
      <c r="F22586" s="10">
        <v>1</v>
      </c>
      <c r="G22586">
        <f>VLOOKUP(D22586,产品表!$A$2:$F$13,5,FALSE)</f>
        <v>31</v>
      </c>
      <c r="H22586">
        <f>VLOOKUP(D22586,产品表!$A$2:$F$13,6,FALSE)</f>
        <v>38.75</v>
      </c>
      <c r="I22586">
        <f t="shared" si="352"/>
        <v>38.75</v>
      </c>
    </row>
    <row r="22587" spans="1:9" x14ac:dyDescent="0.25">
      <c r="A22587">
        <v>20022586</v>
      </c>
      <c r="B22587" s="1">
        <v>42702</v>
      </c>
      <c r="C22587" t="s">
        <v>45</v>
      </c>
      <c r="D22587">
        <v>3009</v>
      </c>
      <c r="E22587">
        <v>4005</v>
      </c>
      <c r="F22587" s="10">
        <v>1</v>
      </c>
      <c r="G22587">
        <f>VLOOKUP(D22587,产品表!$A$2:$F$13,5,FALSE)</f>
        <v>31</v>
      </c>
      <c r="H22587">
        <f>VLOOKUP(D22587,产品表!$A$2:$F$13,6,FALSE)</f>
        <v>38.75</v>
      </c>
      <c r="I22587">
        <f t="shared" si="352"/>
        <v>38.75</v>
      </c>
    </row>
    <row r="22588" spans="1:9" x14ac:dyDescent="0.25">
      <c r="A22588">
        <v>20022587</v>
      </c>
      <c r="B22588" s="1">
        <v>42702</v>
      </c>
      <c r="C22588" t="s">
        <v>43</v>
      </c>
      <c r="D22588">
        <v>3005</v>
      </c>
      <c r="E22588">
        <v>3803</v>
      </c>
      <c r="F22588" s="10">
        <v>2</v>
      </c>
      <c r="G22588">
        <f>VLOOKUP(D22588,产品表!$A$2:$F$13,5,FALSE)</f>
        <v>33</v>
      </c>
      <c r="H22588">
        <f>VLOOKUP(D22588,产品表!$A$2:$F$13,6,FALSE)</f>
        <v>41.25</v>
      </c>
      <c r="I22588">
        <f t="shared" si="352"/>
        <v>82.5</v>
      </c>
    </row>
    <row r="22589" spans="1:9" x14ac:dyDescent="0.25">
      <c r="A22589">
        <v>20022588</v>
      </c>
      <c r="B22589" s="1">
        <v>42702</v>
      </c>
      <c r="C22589" t="s">
        <v>51</v>
      </c>
      <c r="D22589">
        <v>3004</v>
      </c>
      <c r="E22589">
        <v>4669</v>
      </c>
      <c r="F22589" s="10">
        <v>1</v>
      </c>
      <c r="G22589">
        <f>VLOOKUP(D22589,产品表!$A$2:$F$13,5,FALSE)</f>
        <v>35</v>
      </c>
      <c r="H22589">
        <f>VLOOKUP(D22589,产品表!$A$2:$F$13,6,FALSE)</f>
        <v>43.75</v>
      </c>
      <c r="I22589">
        <f t="shared" si="352"/>
        <v>43.75</v>
      </c>
    </row>
    <row r="22590" spans="1:9" x14ac:dyDescent="0.25">
      <c r="A22590">
        <v>20022589</v>
      </c>
      <c r="B22590" s="1">
        <v>42702</v>
      </c>
      <c r="C22590" t="s">
        <v>40</v>
      </c>
      <c r="D22590">
        <v>3005</v>
      </c>
      <c r="E22590">
        <v>3581</v>
      </c>
      <c r="F22590" s="10">
        <v>1</v>
      </c>
      <c r="G22590">
        <f>VLOOKUP(D22590,产品表!$A$2:$F$13,5,FALSE)</f>
        <v>33</v>
      </c>
      <c r="H22590">
        <f>VLOOKUP(D22590,产品表!$A$2:$F$13,6,FALSE)</f>
        <v>41.25</v>
      </c>
      <c r="I22590">
        <f t="shared" si="352"/>
        <v>41.25</v>
      </c>
    </row>
    <row r="22591" spans="1:9" x14ac:dyDescent="0.25">
      <c r="A22591">
        <v>20022590</v>
      </c>
      <c r="B22591" s="1">
        <v>42702</v>
      </c>
      <c r="C22591" t="s">
        <v>6</v>
      </c>
      <c r="D22591">
        <v>3006</v>
      </c>
      <c r="E22591">
        <v>194</v>
      </c>
      <c r="F22591" s="10">
        <v>3</v>
      </c>
      <c r="G22591">
        <f>VLOOKUP(D22591,产品表!$A$2:$F$13,5,FALSE)</f>
        <v>31</v>
      </c>
      <c r="H22591">
        <f>VLOOKUP(D22591,产品表!$A$2:$F$13,6,FALSE)</f>
        <v>38.75</v>
      </c>
      <c r="I22591">
        <f t="shared" si="352"/>
        <v>116.25</v>
      </c>
    </row>
    <row r="22592" spans="1:9" x14ac:dyDescent="0.25">
      <c r="A22592">
        <v>20022591</v>
      </c>
      <c r="B22592" s="1">
        <v>42702</v>
      </c>
      <c r="C22592" t="s">
        <v>43</v>
      </c>
      <c r="D22592">
        <v>3006</v>
      </c>
      <c r="E22592">
        <v>3807</v>
      </c>
      <c r="F22592" s="10">
        <v>1</v>
      </c>
      <c r="G22592">
        <f>VLOOKUP(D22592,产品表!$A$2:$F$13,5,FALSE)</f>
        <v>31</v>
      </c>
      <c r="H22592">
        <f>VLOOKUP(D22592,产品表!$A$2:$F$13,6,FALSE)</f>
        <v>38.75</v>
      </c>
      <c r="I22592">
        <f t="shared" si="352"/>
        <v>38.75</v>
      </c>
    </row>
    <row r="22593" spans="1:9" x14ac:dyDescent="0.25">
      <c r="A22593">
        <v>20022592</v>
      </c>
      <c r="B22593" s="1">
        <v>42702</v>
      </c>
      <c r="C22593" t="s">
        <v>33</v>
      </c>
      <c r="D22593">
        <v>3002</v>
      </c>
      <c r="E22593">
        <v>2803</v>
      </c>
      <c r="F22593" s="10">
        <v>1</v>
      </c>
      <c r="G22593">
        <f>VLOOKUP(D22593,产品表!$A$2:$F$13,5,FALSE)</f>
        <v>29</v>
      </c>
      <c r="H22593">
        <f>VLOOKUP(D22593,产品表!$A$2:$F$13,6,FALSE)</f>
        <v>36.25</v>
      </c>
      <c r="I22593">
        <f t="shared" si="352"/>
        <v>36.25</v>
      </c>
    </row>
    <row r="22594" spans="1:9" x14ac:dyDescent="0.25">
      <c r="A22594">
        <v>20022593</v>
      </c>
      <c r="B22594" s="1">
        <v>42702</v>
      </c>
      <c r="C22594" t="s">
        <v>9</v>
      </c>
      <c r="D22594">
        <v>3006</v>
      </c>
      <c r="E22594">
        <v>407</v>
      </c>
      <c r="F22594" s="10">
        <v>1</v>
      </c>
      <c r="G22594">
        <f>VLOOKUP(D22594,产品表!$A$2:$F$13,5,FALSE)</f>
        <v>31</v>
      </c>
      <c r="H22594">
        <f>VLOOKUP(D22594,产品表!$A$2:$F$13,6,FALSE)</f>
        <v>38.75</v>
      </c>
      <c r="I22594">
        <f t="shared" si="352"/>
        <v>38.75</v>
      </c>
    </row>
    <row r="22595" spans="1:9" x14ac:dyDescent="0.25">
      <c r="A22595">
        <v>20022594</v>
      </c>
      <c r="B22595" s="1">
        <v>42702</v>
      </c>
      <c r="C22595" t="s">
        <v>27</v>
      </c>
      <c r="D22595">
        <v>3005</v>
      </c>
      <c r="E22595">
        <v>2254</v>
      </c>
      <c r="F22595" s="10">
        <v>1</v>
      </c>
      <c r="G22595">
        <f>VLOOKUP(D22595,产品表!$A$2:$F$13,5,FALSE)</f>
        <v>33</v>
      </c>
      <c r="H22595">
        <f>VLOOKUP(D22595,产品表!$A$2:$F$13,6,FALSE)</f>
        <v>41.25</v>
      </c>
      <c r="I22595">
        <f t="shared" ref="I22595:I22658" si="353">H22595*F22595</f>
        <v>41.25</v>
      </c>
    </row>
    <row r="22596" spans="1:9" x14ac:dyDescent="0.25">
      <c r="A22596">
        <v>20022595</v>
      </c>
      <c r="B22596" s="1">
        <v>42702</v>
      </c>
      <c r="C22596" t="s">
        <v>22</v>
      </c>
      <c r="D22596">
        <v>3008</v>
      </c>
      <c r="E22596">
        <v>1765</v>
      </c>
      <c r="F22596" s="10">
        <v>4</v>
      </c>
      <c r="G22596">
        <f>VLOOKUP(D22596,产品表!$A$2:$F$13,5,FALSE)</f>
        <v>33</v>
      </c>
      <c r="H22596">
        <f>VLOOKUP(D22596,产品表!$A$2:$F$13,6,FALSE)</f>
        <v>41.25</v>
      </c>
      <c r="I22596">
        <f t="shared" si="353"/>
        <v>165</v>
      </c>
    </row>
    <row r="22597" spans="1:9" x14ac:dyDescent="0.25">
      <c r="A22597">
        <v>20022596</v>
      </c>
      <c r="B22597" s="1">
        <v>42702</v>
      </c>
      <c r="C22597" t="s">
        <v>34</v>
      </c>
      <c r="D22597">
        <v>3006</v>
      </c>
      <c r="E22597">
        <v>2982</v>
      </c>
      <c r="F22597" s="10">
        <v>4</v>
      </c>
      <c r="G22597">
        <f>VLOOKUP(D22597,产品表!$A$2:$F$13,5,FALSE)</f>
        <v>31</v>
      </c>
      <c r="H22597">
        <f>VLOOKUP(D22597,产品表!$A$2:$F$13,6,FALSE)</f>
        <v>38.75</v>
      </c>
      <c r="I22597">
        <f t="shared" si="353"/>
        <v>155</v>
      </c>
    </row>
    <row r="22598" spans="1:9" x14ac:dyDescent="0.25">
      <c r="A22598">
        <v>20022597</v>
      </c>
      <c r="B22598" s="1">
        <v>42702</v>
      </c>
      <c r="C22598" t="s">
        <v>20</v>
      </c>
      <c r="D22598">
        <v>3008</v>
      </c>
      <c r="E22598">
        <v>1519</v>
      </c>
      <c r="F22598" s="10">
        <v>4</v>
      </c>
      <c r="G22598">
        <f>VLOOKUP(D22598,产品表!$A$2:$F$13,5,FALSE)</f>
        <v>33</v>
      </c>
      <c r="H22598">
        <f>VLOOKUP(D22598,产品表!$A$2:$F$13,6,FALSE)</f>
        <v>41.25</v>
      </c>
      <c r="I22598">
        <f t="shared" si="353"/>
        <v>165</v>
      </c>
    </row>
    <row r="22599" spans="1:9" x14ac:dyDescent="0.25">
      <c r="A22599">
        <v>20022598</v>
      </c>
      <c r="B22599" s="1">
        <v>42702</v>
      </c>
      <c r="C22599" t="s">
        <v>20</v>
      </c>
      <c r="D22599">
        <v>3008</v>
      </c>
      <c r="E22599">
        <v>1570</v>
      </c>
      <c r="F22599" s="10">
        <v>4</v>
      </c>
      <c r="G22599">
        <f>VLOOKUP(D22599,产品表!$A$2:$F$13,5,FALSE)</f>
        <v>33</v>
      </c>
      <c r="H22599">
        <f>VLOOKUP(D22599,产品表!$A$2:$F$13,6,FALSE)</f>
        <v>41.25</v>
      </c>
      <c r="I22599">
        <f t="shared" si="353"/>
        <v>165</v>
      </c>
    </row>
    <row r="22600" spans="1:9" x14ac:dyDescent="0.25">
      <c r="A22600">
        <v>20022599</v>
      </c>
      <c r="B22600" s="1">
        <v>42702</v>
      </c>
      <c r="C22600" t="s">
        <v>9</v>
      </c>
      <c r="D22600">
        <v>3005</v>
      </c>
      <c r="E22600">
        <v>435</v>
      </c>
      <c r="F22600" s="10">
        <v>1</v>
      </c>
      <c r="G22600">
        <f>VLOOKUP(D22600,产品表!$A$2:$F$13,5,FALSE)</f>
        <v>33</v>
      </c>
      <c r="H22600">
        <f>VLOOKUP(D22600,产品表!$A$2:$F$13,6,FALSE)</f>
        <v>41.25</v>
      </c>
      <c r="I22600">
        <f t="shared" si="353"/>
        <v>41.25</v>
      </c>
    </row>
    <row r="22601" spans="1:9" x14ac:dyDescent="0.25">
      <c r="A22601">
        <v>20022600</v>
      </c>
      <c r="B22601" s="1">
        <v>42702</v>
      </c>
      <c r="C22601" t="s">
        <v>10</v>
      </c>
      <c r="D22601">
        <v>3005</v>
      </c>
      <c r="E22601">
        <v>531</v>
      </c>
      <c r="F22601" s="10">
        <v>4</v>
      </c>
      <c r="G22601">
        <f>VLOOKUP(D22601,产品表!$A$2:$F$13,5,FALSE)</f>
        <v>33</v>
      </c>
      <c r="H22601">
        <f>VLOOKUP(D22601,产品表!$A$2:$F$13,6,FALSE)</f>
        <v>41.25</v>
      </c>
      <c r="I22601">
        <f t="shared" si="353"/>
        <v>165</v>
      </c>
    </row>
    <row r="22602" spans="1:9" x14ac:dyDescent="0.25">
      <c r="A22602">
        <v>20022601</v>
      </c>
      <c r="B22602" s="1">
        <v>42702</v>
      </c>
      <c r="C22602" t="s">
        <v>6</v>
      </c>
      <c r="D22602">
        <v>3005</v>
      </c>
      <c r="E22602">
        <v>168</v>
      </c>
      <c r="F22602" s="10">
        <v>4</v>
      </c>
      <c r="G22602">
        <f>VLOOKUP(D22602,产品表!$A$2:$F$13,5,FALSE)</f>
        <v>33</v>
      </c>
      <c r="H22602">
        <f>VLOOKUP(D22602,产品表!$A$2:$F$13,6,FALSE)</f>
        <v>41.25</v>
      </c>
      <c r="I22602">
        <f t="shared" si="353"/>
        <v>165</v>
      </c>
    </row>
    <row r="22603" spans="1:9" x14ac:dyDescent="0.25">
      <c r="A22603">
        <v>20022602</v>
      </c>
      <c r="B22603" s="1">
        <v>42702</v>
      </c>
      <c r="C22603" t="s">
        <v>22</v>
      </c>
      <c r="D22603">
        <v>3006</v>
      </c>
      <c r="E22603">
        <v>1722</v>
      </c>
      <c r="F22603" s="10">
        <v>2</v>
      </c>
      <c r="G22603">
        <f>VLOOKUP(D22603,产品表!$A$2:$F$13,5,FALSE)</f>
        <v>31</v>
      </c>
      <c r="H22603">
        <f>VLOOKUP(D22603,产品表!$A$2:$F$13,6,FALSE)</f>
        <v>38.75</v>
      </c>
      <c r="I22603">
        <f t="shared" si="353"/>
        <v>77.5</v>
      </c>
    </row>
    <row r="22604" spans="1:9" x14ac:dyDescent="0.25">
      <c r="A22604">
        <v>20022603</v>
      </c>
      <c r="B22604" s="1">
        <v>42702</v>
      </c>
      <c r="C22604" t="s">
        <v>37</v>
      </c>
      <c r="D22604">
        <v>3008</v>
      </c>
      <c r="E22604">
        <v>3203</v>
      </c>
      <c r="F22604" s="10">
        <v>4</v>
      </c>
      <c r="G22604">
        <f>VLOOKUP(D22604,产品表!$A$2:$F$13,5,FALSE)</f>
        <v>33</v>
      </c>
      <c r="H22604">
        <f>VLOOKUP(D22604,产品表!$A$2:$F$13,6,FALSE)</f>
        <v>41.25</v>
      </c>
      <c r="I22604">
        <f t="shared" si="353"/>
        <v>165</v>
      </c>
    </row>
    <row r="22605" spans="1:9" x14ac:dyDescent="0.25">
      <c r="A22605">
        <v>20022604</v>
      </c>
      <c r="B22605" s="1">
        <v>42702</v>
      </c>
      <c r="C22605" t="s">
        <v>32</v>
      </c>
      <c r="D22605">
        <v>3004</v>
      </c>
      <c r="E22605">
        <v>2738</v>
      </c>
      <c r="F22605" s="10">
        <v>3</v>
      </c>
      <c r="G22605">
        <f>VLOOKUP(D22605,产品表!$A$2:$F$13,5,FALSE)</f>
        <v>35</v>
      </c>
      <c r="H22605">
        <f>VLOOKUP(D22605,产品表!$A$2:$F$13,6,FALSE)</f>
        <v>43.75</v>
      </c>
      <c r="I22605">
        <f t="shared" si="353"/>
        <v>131.25</v>
      </c>
    </row>
    <row r="22606" spans="1:9" x14ac:dyDescent="0.25">
      <c r="A22606">
        <v>20022605</v>
      </c>
      <c r="B22606" s="1">
        <v>42702</v>
      </c>
      <c r="C22606" t="s">
        <v>23</v>
      </c>
      <c r="D22606">
        <v>3004</v>
      </c>
      <c r="E22606">
        <v>1874</v>
      </c>
      <c r="F22606" s="10">
        <v>1</v>
      </c>
      <c r="G22606">
        <f>VLOOKUP(D22606,产品表!$A$2:$F$13,5,FALSE)</f>
        <v>35</v>
      </c>
      <c r="H22606">
        <f>VLOOKUP(D22606,产品表!$A$2:$F$13,6,FALSE)</f>
        <v>43.75</v>
      </c>
      <c r="I22606">
        <f t="shared" si="353"/>
        <v>43.75</v>
      </c>
    </row>
    <row r="22607" spans="1:9" x14ac:dyDescent="0.25">
      <c r="A22607">
        <v>20022606</v>
      </c>
      <c r="B22607" s="1">
        <v>42702</v>
      </c>
      <c r="C22607" t="s">
        <v>37</v>
      </c>
      <c r="D22607">
        <v>3005</v>
      </c>
      <c r="E22607">
        <v>3281</v>
      </c>
      <c r="F22607" s="10">
        <v>1</v>
      </c>
      <c r="G22607">
        <f>VLOOKUP(D22607,产品表!$A$2:$F$13,5,FALSE)</f>
        <v>33</v>
      </c>
      <c r="H22607">
        <f>VLOOKUP(D22607,产品表!$A$2:$F$13,6,FALSE)</f>
        <v>41.25</v>
      </c>
      <c r="I22607">
        <f t="shared" si="353"/>
        <v>41.25</v>
      </c>
    </row>
    <row r="22608" spans="1:9" x14ac:dyDescent="0.25">
      <c r="A22608">
        <v>20022607</v>
      </c>
      <c r="B22608" s="1">
        <v>42702</v>
      </c>
      <c r="C22608" t="s">
        <v>18</v>
      </c>
      <c r="D22608">
        <v>3007</v>
      </c>
      <c r="E22608">
        <v>1367</v>
      </c>
      <c r="F22608" s="10">
        <v>3</v>
      </c>
      <c r="G22608">
        <f>VLOOKUP(D22608,产品表!$A$2:$F$13,5,FALSE)</f>
        <v>35</v>
      </c>
      <c r="H22608">
        <f>VLOOKUP(D22608,产品表!$A$2:$F$13,6,FALSE)</f>
        <v>43.75</v>
      </c>
      <c r="I22608">
        <f t="shared" si="353"/>
        <v>131.25</v>
      </c>
    </row>
    <row r="22609" spans="1:9" x14ac:dyDescent="0.25">
      <c r="A22609">
        <v>20022608</v>
      </c>
      <c r="B22609" s="1">
        <v>42702</v>
      </c>
      <c r="C22609" t="s">
        <v>49</v>
      </c>
      <c r="D22609">
        <v>3008</v>
      </c>
      <c r="E22609">
        <v>4490</v>
      </c>
      <c r="F22609" s="10">
        <v>3</v>
      </c>
      <c r="G22609">
        <f>VLOOKUP(D22609,产品表!$A$2:$F$13,5,FALSE)</f>
        <v>33</v>
      </c>
      <c r="H22609">
        <f>VLOOKUP(D22609,产品表!$A$2:$F$13,6,FALSE)</f>
        <v>41.25</v>
      </c>
      <c r="I22609">
        <f t="shared" si="353"/>
        <v>123.75</v>
      </c>
    </row>
    <row r="22610" spans="1:9" x14ac:dyDescent="0.25">
      <c r="A22610">
        <v>20022609</v>
      </c>
      <c r="B22610" s="1">
        <v>42702</v>
      </c>
      <c r="C22610" t="s">
        <v>26</v>
      </c>
      <c r="D22610">
        <v>3008</v>
      </c>
      <c r="E22610">
        <v>2153</v>
      </c>
      <c r="F22610" s="10">
        <v>4</v>
      </c>
      <c r="G22610">
        <f>VLOOKUP(D22610,产品表!$A$2:$F$13,5,FALSE)</f>
        <v>33</v>
      </c>
      <c r="H22610">
        <f>VLOOKUP(D22610,产品表!$A$2:$F$13,6,FALSE)</f>
        <v>41.25</v>
      </c>
      <c r="I22610">
        <f t="shared" si="353"/>
        <v>165</v>
      </c>
    </row>
    <row r="22611" spans="1:9" x14ac:dyDescent="0.25">
      <c r="A22611">
        <v>20022610</v>
      </c>
      <c r="B22611" s="1">
        <v>42702</v>
      </c>
      <c r="C22611" t="s">
        <v>26</v>
      </c>
      <c r="D22611">
        <v>3005</v>
      </c>
      <c r="E22611">
        <v>2182</v>
      </c>
      <c r="F22611" s="10">
        <v>1</v>
      </c>
      <c r="G22611">
        <f>VLOOKUP(D22611,产品表!$A$2:$F$13,5,FALSE)</f>
        <v>33</v>
      </c>
      <c r="H22611">
        <f>VLOOKUP(D22611,产品表!$A$2:$F$13,6,FALSE)</f>
        <v>41.25</v>
      </c>
      <c r="I22611">
        <f t="shared" si="353"/>
        <v>41.25</v>
      </c>
    </row>
    <row r="22612" spans="1:9" x14ac:dyDescent="0.25">
      <c r="A22612">
        <v>20022611</v>
      </c>
      <c r="B22612" s="1">
        <v>42702</v>
      </c>
      <c r="C22612" t="s">
        <v>17</v>
      </c>
      <c r="D22612">
        <v>3006</v>
      </c>
      <c r="E22612">
        <v>1299</v>
      </c>
      <c r="F22612" s="10">
        <v>4</v>
      </c>
      <c r="G22612">
        <f>VLOOKUP(D22612,产品表!$A$2:$F$13,5,FALSE)</f>
        <v>31</v>
      </c>
      <c r="H22612">
        <f>VLOOKUP(D22612,产品表!$A$2:$F$13,6,FALSE)</f>
        <v>38.75</v>
      </c>
      <c r="I22612">
        <f t="shared" si="353"/>
        <v>155</v>
      </c>
    </row>
    <row r="22613" spans="1:9" x14ac:dyDescent="0.25">
      <c r="A22613">
        <v>20022612</v>
      </c>
      <c r="B22613" s="1">
        <v>42702</v>
      </c>
      <c r="C22613" t="s">
        <v>32</v>
      </c>
      <c r="D22613">
        <v>3006</v>
      </c>
      <c r="E22613">
        <v>2722</v>
      </c>
      <c r="F22613" s="10">
        <v>4</v>
      </c>
      <c r="G22613">
        <f>VLOOKUP(D22613,产品表!$A$2:$F$13,5,FALSE)</f>
        <v>31</v>
      </c>
      <c r="H22613">
        <f>VLOOKUP(D22613,产品表!$A$2:$F$13,6,FALSE)</f>
        <v>38.75</v>
      </c>
      <c r="I22613">
        <f t="shared" si="353"/>
        <v>155</v>
      </c>
    </row>
    <row r="22614" spans="1:9" x14ac:dyDescent="0.25">
      <c r="A22614">
        <v>20022613</v>
      </c>
      <c r="B22614" s="1">
        <v>42702</v>
      </c>
      <c r="C22614" t="s">
        <v>42</v>
      </c>
      <c r="D22614">
        <v>3006</v>
      </c>
      <c r="E22614">
        <v>3726</v>
      </c>
      <c r="F22614" s="10">
        <v>1</v>
      </c>
      <c r="G22614">
        <f>VLOOKUP(D22614,产品表!$A$2:$F$13,5,FALSE)</f>
        <v>31</v>
      </c>
      <c r="H22614">
        <f>VLOOKUP(D22614,产品表!$A$2:$F$13,6,FALSE)</f>
        <v>38.75</v>
      </c>
      <c r="I22614">
        <f t="shared" si="353"/>
        <v>38.75</v>
      </c>
    </row>
    <row r="22615" spans="1:9" x14ac:dyDescent="0.25">
      <c r="A22615">
        <v>20022614</v>
      </c>
      <c r="B22615" s="1">
        <v>42702</v>
      </c>
      <c r="C22615" t="s">
        <v>33</v>
      </c>
      <c r="D22615">
        <v>3009</v>
      </c>
      <c r="E22615">
        <v>2852</v>
      </c>
      <c r="F22615" s="10">
        <v>1</v>
      </c>
      <c r="G22615">
        <f>VLOOKUP(D22615,产品表!$A$2:$F$13,5,FALSE)</f>
        <v>31</v>
      </c>
      <c r="H22615">
        <f>VLOOKUP(D22615,产品表!$A$2:$F$13,6,FALSE)</f>
        <v>38.75</v>
      </c>
      <c r="I22615">
        <f t="shared" si="353"/>
        <v>38.75</v>
      </c>
    </row>
    <row r="22616" spans="1:9" x14ac:dyDescent="0.25">
      <c r="A22616">
        <v>20022615</v>
      </c>
      <c r="B22616" s="1">
        <v>42702</v>
      </c>
      <c r="C22616" t="s">
        <v>25</v>
      </c>
      <c r="D22616">
        <v>3005</v>
      </c>
      <c r="E22616">
        <v>2003</v>
      </c>
      <c r="F22616" s="10">
        <v>1</v>
      </c>
      <c r="G22616">
        <f>VLOOKUP(D22616,产品表!$A$2:$F$13,5,FALSE)</f>
        <v>33</v>
      </c>
      <c r="H22616">
        <f>VLOOKUP(D22616,产品表!$A$2:$F$13,6,FALSE)</f>
        <v>41.25</v>
      </c>
      <c r="I22616">
        <f t="shared" si="353"/>
        <v>41.25</v>
      </c>
    </row>
    <row r="22617" spans="1:9" x14ac:dyDescent="0.25">
      <c r="A22617">
        <v>20022616</v>
      </c>
      <c r="B22617" s="1">
        <v>42702</v>
      </c>
      <c r="C22617" t="s">
        <v>9</v>
      </c>
      <c r="D22617">
        <v>3005</v>
      </c>
      <c r="E22617">
        <v>486</v>
      </c>
      <c r="F22617" s="10">
        <v>3</v>
      </c>
      <c r="G22617">
        <f>VLOOKUP(D22617,产品表!$A$2:$F$13,5,FALSE)</f>
        <v>33</v>
      </c>
      <c r="H22617">
        <f>VLOOKUP(D22617,产品表!$A$2:$F$13,6,FALSE)</f>
        <v>41.25</v>
      </c>
      <c r="I22617">
        <f t="shared" si="353"/>
        <v>123.75</v>
      </c>
    </row>
    <row r="22618" spans="1:9" x14ac:dyDescent="0.25">
      <c r="A22618">
        <v>20022617</v>
      </c>
      <c r="B22618" s="1">
        <v>42702</v>
      </c>
      <c r="C22618" t="s">
        <v>25</v>
      </c>
      <c r="D22618">
        <v>3007</v>
      </c>
      <c r="E22618">
        <v>2010</v>
      </c>
      <c r="F22618" s="10">
        <v>1</v>
      </c>
      <c r="G22618">
        <f>VLOOKUP(D22618,产品表!$A$2:$F$13,5,FALSE)</f>
        <v>35</v>
      </c>
      <c r="H22618">
        <f>VLOOKUP(D22618,产品表!$A$2:$F$13,6,FALSE)</f>
        <v>43.75</v>
      </c>
      <c r="I22618">
        <f t="shared" si="353"/>
        <v>43.75</v>
      </c>
    </row>
    <row r="22619" spans="1:9" x14ac:dyDescent="0.25">
      <c r="A22619">
        <v>20022618</v>
      </c>
      <c r="B22619" s="1">
        <v>42702</v>
      </c>
      <c r="C22619" t="s">
        <v>54</v>
      </c>
      <c r="D22619">
        <v>3005</v>
      </c>
      <c r="E22619">
        <v>4943</v>
      </c>
      <c r="F22619" s="10">
        <v>1</v>
      </c>
      <c r="G22619">
        <f>VLOOKUP(D22619,产品表!$A$2:$F$13,5,FALSE)</f>
        <v>33</v>
      </c>
      <c r="H22619">
        <f>VLOOKUP(D22619,产品表!$A$2:$F$13,6,FALSE)</f>
        <v>41.25</v>
      </c>
      <c r="I22619">
        <f t="shared" si="353"/>
        <v>41.25</v>
      </c>
    </row>
    <row r="22620" spans="1:9" x14ac:dyDescent="0.25">
      <c r="A22620">
        <v>20022619</v>
      </c>
      <c r="B22620" s="1">
        <v>42702</v>
      </c>
      <c r="C22620" t="s">
        <v>12</v>
      </c>
      <c r="D22620">
        <v>3005</v>
      </c>
      <c r="E22620">
        <v>751</v>
      </c>
      <c r="F22620" s="10">
        <v>1</v>
      </c>
      <c r="G22620">
        <f>VLOOKUP(D22620,产品表!$A$2:$F$13,5,FALSE)</f>
        <v>33</v>
      </c>
      <c r="H22620">
        <f>VLOOKUP(D22620,产品表!$A$2:$F$13,6,FALSE)</f>
        <v>41.25</v>
      </c>
      <c r="I22620">
        <f t="shared" si="353"/>
        <v>41.25</v>
      </c>
    </row>
    <row r="22621" spans="1:9" x14ac:dyDescent="0.25">
      <c r="A22621">
        <v>20022620</v>
      </c>
      <c r="B22621" s="1">
        <v>42702</v>
      </c>
      <c r="C22621" t="s">
        <v>34</v>
      </c>
      <c r="D22621">
        <v>3006</v>
      </c>
      <c r="E22621">
        <v>2944</v>
      </c>
      <c r="F22621" s="10">
        <v>1</v>
      </c>
      <c r="G22621">
        <f>VLOOKUP(D22621,产品表!$A$2:$F$13,5,FALSE)</f>
        <v>31</v>
      </c>
      <c r="H22621">
        <f>VLOOKUP(D22621,产品表!$A$2:$F$13,6,FALSE)</f>
        <v>38.75</v>
      </c>
      <c r="I22621">
        <f t="shared" si="353"/>
        <v>38.75</v>
      </c>
    </row>
    <row r="22622" spans="1:9" x14ac:dyDescent="0.25">
      <c r="A22622">
        <v>20022621</v>
      </c>
      <c r="B22622" s="1">
        <v>42702</v>
      </c>
      <c r="C22622" t="s">
        <v>36</v>
      </c>
      <c r="D22622">
        <v>3008</v>
      </c>
      <c r="E22622">
        <v>3134</v>
      </c>
      <c r="F22622" s="10">
        <v>1</v>
      </c>
      <c r="G22622">
        <f>VLOOKUP(D22622,产品表!$A$2:$F$13,5,FALSE)</f>
        <v>33</v>
      </c>
      <c r="H22622">
        <f>VLOOKUP(D22622,产品表!$A$2:$F$13,6,FALSE)</f>
        <v>41.25</v>
      </c>
      <c r="I22622">
        <f t="shared" si="353"/>
        <v>41.25</v>
      </c>
    </row>
    <row r="22623" spans="1:9" x14ac:dyDescent="0.25">
      <c r="A22623">
        <v>20022622</v>
      </c>
      <c r="B22623" s="1">
        <v>42702</v>
      </c>
      <c r="C22623" t="s">
        <v>54</v>
      </c>
      <c r="D22623">
        <v>3005</v>
      </c>
      <c r="E22623">
        <v>4927</v>
      </c>
      <c r="F22623" s="10">
        <v>1</v>
      </c>
      <c r="G22623">
        <f>VLOOKUP(D22623,产品表!$A$2:$F$13,5,FALSE)</f>
        <v>33</v>
      </c>
      <c r="H22623">
        <f>VLOOKUP(D22623,产品表!$A$2:$F$13,6,FALSE)</f>
        <v>41.25</v>
      </c>
      <c r="I22623">
        <f t="shared" si="353"/>
        <v>41.25</v>
      </c>
    </row>
    <row r="22624" spans="1:9" x14ac:dyDescent="0.25">
      <c r="A22624">
        <v>20022623</v>
      </c>
      <c r="B22624" s="1">
        <v>42702</v>
      </c>
      <c r="C22624" t="s">
        <v>21</v>
      </c>
      <c r="D22624">
        <v>3009</v>
      </c>
      <c r="E22624">
        <v>1672</v>
      </c>
      <c r="F22624" s="10">
        <v>4</v>
      </c>
      <c r="G22624">
        <f>VLOOKUP(D22624,产品表!$A$2:$F$13,5,FALSE)</f>
        <v>31</v>
      </c>
      <c r="H22624">
        <f>VLOOKUP(D22624,产品表!$A$2:$F$13,6,FALSE)</f>
        <v>38.75</v>
      </c>
      <c r="I22624">
        <f t="shared" si="353"/>
        <v>155</v>
      </c>
    </row>
    <row r="22625" spans="1:9" x14ac:dyDescent="0.25">
      <c r="A22625">
        <v>20022624</v>
      </c>
      <c r="B22625" s="1">
        <v>42702</v>
      </c>
      <c r="C22625" t="s">
        <v>46</v>
      </c>
      <c r="D22625">
        <v>3005</v>
      </c>
      <c r="E22625">
        <v>4114</v>
      </c>
      <c r="F22625" s="10">
        <v>1</v>
      </c>
      <c r="G22625">
        <f>VLOOKUP(D22625,产品表!$A$2:$F$13,5,FALSE)</f>
        <v>33</v>
      </c>
      <c r="H22625">
        <f>VLOOKUP(D22625,产品表!$A$2:$F$13,6,FALSE)</f>
        <v>41.25</v>
      </c>
      <c r="I22625">
        <f t="shared" si="353"/>
        <v>41.25</v>
      </c>
    </row>
    <row r="22626" spans="1:9" x14ac:dyDescent="0.25">
      <c r="A22626">
        <v>20022625</v>
      </c>
      <c r="B22626" s="1">
        <v>42702</v>
      </c>
      <c r="C22626" t="s">
        <v>35</v>
      </c>
      <c r="D22626">
        <v>3005</v>
      </c>
      <c r="E22626">
        <v>3036</v>
      </c>
      <c r="F22626" s="10">
        <v>1</v>
      </c>
      <c r="G22626">
        <f>VLOOKUP(D22626,产品表!$A$2:$F$13,5,FALSE)</f>
        <v>33</v>
      </c>
      <c r="H22626">
        <f>VLOOKUP(D22626,产品表!$A$2:$F$13,6,FALSE)</f>
        <v>41.25</v>
      </c>
      <c r="I22626">
        <f t="shared" si="353"/>
        <v>41.25</v>
      </c>
    </row>
    <row r="22627" spans="1:9" x14ac:dyDescent="0.25">
      <c r="A22627">
        <v>20022626</v>
      </c>
      <c r="B22627" s="1">
        <v>42702</v>
      </c>
      <c r="C22627" t="s">
        <v>44</v>
      </c>
      <c r="D22627">
        <v>3007</v>
      </c>
      <c r="E22627">
        <v>3929</v>
      </c>
      <c r="F22627" s="10">
        <v>3</v>
      </c>
      <c r="G22627">
        <f>VLOOKUP(D22627,产品表!$A$2:$F$13,5,FALSE)</f>
        <v>35</v>
      </c>
      <c r="H22627">
        <f>VLOOKUP(D22627,产品表!$A$2:$F$13,6,FALSE)</f>
        <v>43.75</v>
      </c>
      <c r="I22627">
        <f t="shared" si="353"/>
        <v>131.25</v>
      </c>
    </row>
    <row r="22628" spans="1:9" x14ac:dyDescent="0.25">
      <c r="A22628">
        <v>20022627</v>
      </c>
      <c r="B22628" s="1">
        <v>42702</v>
      </c>
      <c r="C22628" t="s">
        <v>6</v>
      </c>
      <c r="D22628">
        <v>3006</v>
      </c>
      <c r="E22628">
        <v>136</v>
      </c>
      <c r="F22628" s="10">
        <v>1</v>
      </c>
      <c r="G22628">
        <f>VLOOKUP(D22628,产品表!$A$2:$F$13,5,FALSE)</f>
        <v>31</v>
      </c>
      <c r="H22628">
        <f>VLOOKUP(D22628,产品表!$A$2:$F$13,6,FALSE)</f>
        <v>38.75</v>
      </c>
      <c r="I22628">
        <f t="shared" si="353"/>
        <v>38.75</v>
      </c>
    </row>
    <row r="22629" spans="1:9" x14ac:dyDescent="0.25">
      <c r="A22629">
        <v>20022628</v>
      </c>
      <c r="B22629" s="1">
        <v>42702</v>
      </c>
      <c r="C22629" t="s">
        <v>17</v>
      </c>
      <c r="D22629">
        <v>3004</v>
      </c>
      <c r="E22629">
        <v>1222</v>
      </c>
      <c r="F22629" s="10">
        <v>4</v>
      </c>
      <c r="G22629">
        <f>VLOOKUP(D22629,产品表!$A$2:$F$13,5,FALSE)</f>
        <v>35</v>
      </c>
      <c r="H22629">
        <f>VLOOKUP(D22629,产品表!$A$2:$F$13,6,FALSE)</f>
        <v>43.75</v>
      </c>
      <c r="I22629">
        <f t="shared" si="353"/>
        <v>175</v>
      </c>
    </row>
    <row r="22630" spans="1:9" x14ac:dyDescent="0.25">
      <c r="A22630">
        <v>20022629</v>
      </c>
      <c r="B22630" s="1">
        <v>42702</v>
      </c>
      <c r="C22630" t="s">
        <v>16</v>
      </c>
      <c r="D22630">
        <v>3007</v>
      </c>
      <c r="E22630">
        <v>1182</v>
      </c>
      <c r="F22630" s="10">
        <v>3</v>
      </c>
      <c r="G22630">
        <f>VLOOKUP(D22630,产品表!$A$2:$F$13,5,FALSE)</f>
        <v>35</v>
      </c>
      <c r="H22630">
        <f>VLOOKUP(D22630,产品表!$A$2:$F$13,6,FALSE)</f>
        <v>43.75</v>
      </c>
      <c r="I22630">
        <f t="shared" si="353"/>
        <v>131.25</v>
      </c>
    </row>
    <row r="22631" spans="1:9" x14ac:dyDescent="0.25">
      <c r="A22631">
        <v>20022630</v>
      </c>
      <c r="B22631" s="1">
        <v>42702</v>
      </c>
      <c r="C22631" t="s">
        <v>38</v>
      </c>
      <c r="D22631">
        <v>3006</v>
      </c>
      <c r="E22631">
        <v>3397</v>
      </c>
      <c r="F22631" s="10">
        <v>2</v>
      </c>
      <c r="G22631">
        <f>VLOOKUP(D22631,产品表!$A$2:$F$13,5,FALSE)</f>
        <v>31</v>
      </c>
      <c r="H22631">
        <f>VLOOKUP(D22631,产品表!$A$2:$F$13,6,FALSE)</f>
        <v>38.75</v>
      </c>
      <c r="I22631">
        <f t="shared" si="353"/>
        <v>77.5</v>
      </c>
    </row>
    <row r="22632" spans="1:9" x14ac:dyDescent="0.25">
      <c r="A22632">
        <v>20022631</v>
      </c>
      <c r="B22632" s="1">
        <v>42702</v>
      </c>
      <c r="C22632" t="s">
        <v>48</v>
      </c>
      <c r="D22632">
        <v>3005</v>
      </c>
      <c r="E22632">
        <v>4351</v>
      </c>
      <c r="F22632" s="10">
        <v>4</v>
      </c>
      <c r="G22632">
        <f>VLOOKUP(D22632,产品表!$A$2:$F$13,5,FALSE)</f>
        <v>33</v>
      </c>
      <c r="H22632">
        <f>VLOOKUP(D22632,产品表!$A$2:$F$13,6,FALSE)</f>
        <v>41.25</v>
      </c>
      <c r="I22632">
        <f t="shared" si="353"/>
        <v>165</v>
      </c>
    </row>
    <row r="22633" spans="1:9" x14ac:dyDescent="0.25">
      <c r="A22633">
        <v>20022632</v>
      </c>
      <c r="B22633" s="1">
        <v>42702</v>
      </c>
      <c r="C22633" t="s">
        <v>26</v>
      </c>
      <c r="D22633">
        <v>3007</v>
      </c>
      <c r="E22633">
        <v>2167</v>
      </c>
      <c r="F22633" s="10">
        <v>1</v>
      </c>
      <c r="G22633">
        <f>VLOOKUP(D22633,产品表!$A$2:$F$13,5,FALSE)</f>
        <v>35</v>
      </c>
      <c r="H22633">
        <f>VLOOKUP(D22633,产品表!$A$2:$F$13,6,FALSE)</f>
        <v>43.75</v>
      </c>
      <c r="I22633">
        <f t="shared" si="353"/>
        <v>43.75</v>
      </c>
    </row>
    <row r="22634" spans="1:9" x14ac:dyDescent="0.25">
      <c r="A22634">
        <v>20022633</v>
      </c>
      <c r="B22634" s="1">
        <v>42702</v>
      </c>
      <c r="C22634" t="s">
        <v>6</v>
      </c>
      <c r="D22634">
        <v>3008</v>
      </c>
      <c r="E22634">
        <v>200</v>
      </c>
      <c r="F22634" s="10">
        <v>3</v>
      </c>
      <c r="G22634">
        <f>VLOOKUP(D22634,产品表!$A$2:$F$13,5,FALSE)</f>
        <v>33</v>
      </c>
      <c r="H22634">
        <f>VLOOKUP(D22634,产品表!$A$2:$F$13,6,FALSE)</f>
        <v>41.25</v>
      </c>
      <c r="I22634">
        <f t="shared" si="353"/>
        <v>123.75</v>
      </c>
    </row>
    <row r="22635" spans="1:9" x14ac:dyDescent="0.25">
      <c r="A22635">
        <v>20022634</v>
      </c>
      <c r="B22635" s="1">
        <v>42702</v>
      </c>
      <c r="C22635" t="s">
        <v>20</v>
      </c>
      <c r="D22635">
        <v>3005</v>
      </c>
      <c r="E22635">
        <v>1574</v>
      </c>
      <c r="F22635" s="10">
        <v>3</v>
      </c>
      <c r="G22635">
        <f>VLOOKUP(D22635,产品表!$A$2:$F$13,5,FALSE)</f>
        <v>33</v>
      </c>
      <c r="H22635">
        <f>VLOOKUP(D22635,产品表!$A$2:$F$13,6,FALSE)</f>
        <v>41.25</v>
      </c>
      <c r="I22635">
        <f t="shared" si="353"/>
        <v>123.75</v>
      </c>
    </row>
    <row r="22636" spans="1:9" x14ac:dyDescent="0.25">
      <c r="A22636">
        <v>20022635</v>
      </c>
      <c r="B22636" s="1">
        <v>42702</v>
      </c>
      <c r="C22636" t="s">
        <v>10</v>
      </c>
      <c r="D22636">
        <v>3006</v>
      </c>
      <c r="E22636">
        <v>523</v>
      </c>
      <c r="F22636" s="10">
        <v>1</v>
      </c>
      <c r="G22636">
        <f>VLOOKUP(D22636,产品表!$A$2:$F$13,5,FALSE)</f>
        <v>31</v>
      </c>
      <c r="H22636">
        <f>VLOOKUP(D22636,产品表!$A$2:$F$13,6,FALSE)</f>
        <v>38.75</v>
      </c>
      <c r="I22636">
        <f t="shared" si="353"/>
        <v>38.75</v>
      </c>
    </row>
    <row r="22637" spans="1:9" x14ac:dyDescent="0.25">
      <c r="A22637">
        <v>20022636</v>
      </c>
      <c r="B22637" s="1">
        <v>42702</v>
      </c>
      <c r="C22637" t="s">
        <v>38</v>
      </c>
      <c r="D22637">
        <v>3005</v>
      </c>
      <c r="E22637">
        <v>3349</v>
      </c>
      <c r="F22637" s="10">
        <v>2</v>
      </c>
      <c r="G22637">
        <f>VLOOKUP(D22637,产品表!$A$2:$F$13,5,FALSE)</f>
        <v>33</v>
      </c>
      <c r="H22637">
        <f>VLOOKUP(D22637,产品表!$A$2:$F$13,6,FALSE)</f>
        <v>41.25</v>
      </c>
      <c r="I22637">
        <f t="shared" si="353"/>
        <v>82.5</v>
      </c>
    </row>
    <row r="22638" spans="1:9" x14ac:dyDescent="0.25">
      <c r="A22638">
        <v>20022637</v>
      </c>
      <c r="B22638" s="1">
        <v>42702</v>
      </c>
      <c r="C22638" t="s">
        <v>27</v>
      </c>
      <c r="D22638">
        <v>3004</v>
      </c>
      <c r="E22638">
        <v>2230</v>
      </c>
      <c r="F22638" s="10">
        <v>4</v>
      </c>
      <c r="G22638">
        <f>VLOOKUP(D22638,产品表!$A$2:$F$13,5,FALSE)</f>
        <v>35</v>
      </c>
      <c r="H22638">
        <f>VLOOKUP(D22638,产品表!$A$2:$F$13,6,FALSE)</f>
        <v>43.75</v>
      </c>
      <c r="I22638">
        <f t="shared" si="353"/>
        <v>175</v>
      </c>
    </row>
    <row r="22639" spans="1:9" x14ac:dyDescent="0.25">
      <c r="A22639">
        <v>20022638</v>
      </c>
      <c r="B22639" s="1">
        <v>42702</v>
      </c>
      <c r="C22639" t="s">
        <v>52</v>
      </c>
      <c r="D22639">
        <v>3005</v>
      </c>
      <c r="E22639">
        <v>4740</v>
      </c>
      <c r="F22639" s="10">
        <v>3</v>
      </c>
      <c r="G22639">
        <f>VLOOKUP(D22639,产品表!$A$2:$F$13,5,FALSE)</f>
        <v>33</v>
      </c>
      <c r="H22639">
        <f>VLOOKUP(D22639,产品表!$A$2:$F$13,6,FALSE)</f>
        <v>41.25</v>
      </c>
      <c r="I22639">
        <f t="shared" si="353"/>
        <v>123.75</v>
      </c>
    </row>
    <row r="22640" spans="1:9" x14ac:dyDescent="0.25">
      <c r="A22640">
        <v>20022639</v>
      </c>
      <c r="B22640" s="1">
        <v>42702</v>
      </c>
      <c r="C22640" t="s">
        <v>11</v>
      </c>
      <c r="D22640">
        <v>3005</v>
      </c>
      <c r="E22640">
        <v>700</v>
      </c>
      <c r="F22640" s="10">
        <v>3</v>
      </c>
      <c r="G22640">
        <f>VLOOKUP(D22640,产品表!$A$2:$F$13,5,FALSE)</f>
        <v>33</v>
      </c>
      <c r="H22640">
        <f>VLOOKUP(D22640,产品表!$A$2:$F$13,6,FALSE)</f>
        <v>41.25</v>
      </c>
      <c r="I22640">
        <f t="shared" si="353"/>
        <v>123.75</v>
      </c>
    </row>
    <row r="22641" spans="1:9" x14ac:dyDescent="0.25">
      <c r="A22641">
        <v>20022640</v>
      </c>
      <c r="B22641" s="1">
        <v>42702</v>
      </c>
      <c r="C22641" t="s">
        <v>42</v>
      </c>
      <c r="D22641">
        <v>3005</v>
      </c>
      <c r="E22641">
        <v>3774</v>
      </c>
      <c r="F22641" s="10">
        <v>1</v>
      </c>
      <c r="G22641">
        <f>VLOOKUP(D22641,产品表!$A$2:$F$13,5,FALSE)</f>
        <v>33</v>
      </c>
      <c r="H22641">
        <f>VLOOKUP(D22641,产品表!$A$2:$F$13,6,FALSE)</f>
        <v>41.25</v>
      </c>
      <c r="I22641">
        <f t="shared" si="353"/>
        <v>41.25</v>
      </c>
    </row>
    <row r="22642" spans="1:9" x14ac:dyDescent="0.25">
      <c r="A22642">
        <v>20022641</v>
      </c>
      <c r="B22642" s="1">
        <v>42702</v>
      </c>
      <c r="C22642" t="s">
        <v>6</v>
      </c>
      <c r="D22642">
        <v>3008</v>
      </c>
      <c r="E22642">
        <v>164</v>
      </c>
      <c r="F22642" s="10">
        <v>3</v>
      </c>
      <c r="G22642">
        <f>VLOOKUP(D22642,产品表!$A$2:$F$13,5,FALSE)</f>
        <v>33</v>
      </c>
      <c r="H22642">
        <f>VLOOKUP(D22642,产品表!$A$2:$F$13,6,FALSE)</f>
        <v>41.25</v>
      </c>
      <c r="I22642">
        <f t="shared" si="353"/>
        <v>123.75</v>
      </c>
    </row>
    <row r="22643" spans="1:9" x14ac:dyDescent="0.25">
      <c r="A22643">
        <v>20022642</v>
      </c>
      <c r="B22643" s="1">
        <v>42702</v>
      </c>
      <c r="C22643" t="s">
        <v>25</v>
      </c>
      <c r="D22643">
        <v>3004</v>
      </c>
      <c r="E22643">
        <v>2086</v>
      </c>
      <c r="F22643" s="10">
        <v>1</v>
      </c>
      <c r="G22643">
        <f>VLOOKUP(D22643,产品表!$A$2:$F$13,5,FALSE)</f>
        <v>35</v>
      </c>
      <c r="H22643">
        <f>VLOOKUP(D22643,产品表!$A$2:$F$13,6,FALSE)</f>
        <v>43.75</v>
      </c>
      <c r="I22643">
        <f t="shared" si="353"/>
        <v>43.75</v>
      </c>
    </row>
    <row r="22644" spans="1:9" x14ac:dyDescent="0.25">
      <c r="A22644">
        <v>20022643</v>
      </c>
      <c r="B22644" s="1">
        <v>42702</v>
      </c>
      <c r="C22644" t="s">
        <v>15</v>
      </c>
      <c r="D22644">
        <v>3005</v>
      </c>
      <c r="E22644">
        <v>1039</v>
      </c>
      <c r="F22644" s="10">
        <v>3</v>
      </c>
      <c r="G22644">
        <f>VLOOKUP(D22644,产品表!$A$2:$F$13,5,FALSE)</f>
        <v>33</v>
      </c>
      <c r="H22644">
        <f>VLOOKUP(D22644,产品表!$A$2:$F$13,6,FALSE)</f>
        <v>41.25</v>
      </c>
      <c r="I22644">
        <f t="shared" si="353"/>
        <v>123.75</v>
      </c>
    </row>
    <row r="22645" spans="1:9" x14ac:dyDescent="0.25">
      <c r="A22645">
        <v>20022644</v>
      </c>
      <c r="B22645" s="1">
        <v>42702</v>
      </c>
      <c r="C22645" t="s">
        <v>18</v>
      </c>
      <c r="D22645">
        <v>3008</v>
      </c>
      <c r="E22645">
        <v>1372</v>
      </c>
      <c r="F22645" s="10">
        <v>1</v>
      </c>
      <c r="G22645">
        <f>VLOOKUP(D22645,产品表!$A$2:$F$13,5,FALSE)</f>
        <v>33</v>
      </c>
      <c r="H22645">
        <f>VLOOKUP(D22645,产品表!$A$2:$F$13,6,FALSE)</f>
        <v>41.25</v>
      </c>
      <c r="I22645">
        <f t="shared" si="353"/>
        <v>41.25</v>
      </c>
    </row>
    <row r="22646" spans="1:9" x14ac:dyDescent="0.25">
      <c r="A22646">
        <v>20022645</v>
      </c>
      <c r="B22646" s="1">
        <v>42702</v>
      </c>
      <c r="C22646" t="s">
        <v>17</v>
      </c>
      <c r="D22646">
        <v>3005</v>
      </c>
      <c r="E22646">
        <v>1222</v>
      </c>
      <c r="F22646" s="10">
        <v>2</v>
      </c>
      <c r="G22646">
        <f>VLOOKUP(D22646,产品表!$A$2:$F$13,5,FALSE)</f>
        <v>33</v>
      </c>
      <c r="H22646">
        <f>VLOOKUP(D22646,产品表!$A$2:$F$13,6,FALSE)</f>
        <v>41.25</v>
      </c>
      <c r="I22646">
        <f t="shared" si="353"/>
        <v>82.5</v>
      </c>
    </row>
    <row r="22647" spans="1:9" x14ac:dyDescent="0.25">
      <c r="A22647">
        <v>20022646</v>
      </c>
      <c r="B22647" s="1">
        <v>42702</v>
      </c>
      <c r="C22647" t="s">
        <v>22</v>
      </c>
      <c r="D22647">
        <v>3004</v>
      </c>
      <c r="E22647">
        <v>1798</v>
      </c>
      <c r="F22647" s="10">
        <v>3</v>
      </c>
      <c r="G22647">
        <f>VLOOKUP(D22647,产品表!$A$2:$F$13,5,FALSE)</f>
        <v>35</v>
      </c>
      <c r="H22647">
        <f>VLOOKUP(D22647,产品表!$A$2:$F$13,6,FALSE)</f>
        <v>43.75</v>
      </c>
      <c r="I22647">
        <f t="shared" si="353"/>
        <v>131.25</v>
      </c>
    </row>
    <row r="22648" spans="1:9" x14ac:dyDescent="0.25">
      <c r="A22648">
        <v>20022647</v>
      </c>
      <c r="B22648" s="1">
        <v>42702</v>
      </c>
      <c r="C22648" t="s">
        <v>35</v>
      </c>
      <c r="D22648">
        <v>3004</v>
      </c>
      <c r="E22648">
        <v>3006</v>
      </c>
      <c r="F22648" s="10">
        <v>2</v>
      </c>
      <c r="G22648">
        <f>VLOOKUP(D22648,产品表!$A$2:$F$13,5,FALSE)</f>
        <v>35</v>
      </c>
      <c r="H22648">
        <f>VLOOKUP(D22648,产品表!$A$2:$F$13,6,FALSE)</f>
        <v>43.75</v>
      </c>
      <c r="I22648">
        <f t="shared" si="353"/>
        <v>87.5</v>
      </c>
    </row>
    <row r="22649" spans="1:9" x14ac:dyDescent="0.25">
      <c r="A22649">
        <v>20022648</v>
      </c>
      <c r="B22649" s="1">
        <v>42702</v>
      </c>
      <c r="C22649" t="s">
        <v>26</v>
      </c>
      <c r="D22649">
        <v>3007</v>
      </c>
      <c r="E22649">
        <v>2150</v>
      </c>
      <c r="F22649" s="10">
        <v>2</v>
      </c>
      <c r="G22649">
        <f>VLOOKUP(D22649,产品表!$A$2:$F$13,5,FALSE)</f>
        <v>35</v>
      </c>
      <c r="H22649">
        <f>VLOOKUP(D22649,产品表!$A$2:$F$13,6,FALSE)</f>
        <v>43.75</v>
      </c>
      <c r="I22649">
        <f t="shared" si="353"/>
        <v>87.5</v>
      </c>
    </row>
    <row r="22650" spans="1:9" x14ac:dyDescent="0.25">
      <c r="A22650">
        <v>20022649</v>
      </c>
      <c r="B22650" s="1">
        <v>42702</v>
      </c>
      <c r="C22650" t="s">
        <v>36</v>
      </c>
      <c r="D22650">
        <v>3008</v>
      </c>
      <c r="E22650">
        <v>3156</v>
      </c>
      <c r="F22650" s="10">
        <v>4</v>
      </c>
      <c r="G22650">
        <f>VLOOKUP(D22650,产品表!$A$2:$F$13,5,FALSE)</f>
        <v>33</v>
      </c>
      <c r="H22650">
        <f>VLOOKUP(D22650,产品表!$A$2:$F$13,6,FALSE)</f>
        <v>41.25</v>
      </c>
      <c r="I22650">
        <f t="shared" si="353"/>
        <v>165</v>
      </c>
    </row>
    <row r="22651" spans="1:9" x14ac:dyDescent="0.25">
      <c r="A22651">
        <v>20022650</v>
      </c>
      <c r="B22651" s="1">
        <v>42702</v>
      </c>
      <c r="C22651" t="s">
        <v>17</v>
      </c>
      <c r="D22651">
        <v>3003</v>
      </c>
      <c r="E22651">
        <v>1219</v>
      </c>
      <c r="F22651" s="10">
        <v>1</v>
      </c>
      <c r="G22651">
        <f>VLOOKUP(D22651,产品表!$A$2:$F$13,5,FALSE)</f>
        <v>24</v>
      </c>
      <c r="H22651">
        <f>VLOOKUP(D22651,产品表!$A$2:$F$13,6,FALSE)</f>
        <v>30</v>
      </c>
      <c r="I22651">
        <f t="shared" si="353"/>
        <v>30</v>
      </c>
    </row>
    <row r="22652" spans="1:9" x14ac:dyDescent="0.25">
      <c r="A22652">
        <v>20022651</v>
      </c>
      <c r="B22652" s="1">
        <v>42702</v>
      </c>
      <c r="C22652" t="s">
        <v>46</v>
      </c>
      <c r="D22652">
        <v>3005</v>
      </c>
      <c r="E22652">
        <v>4134</v>
      </c>
      <c r="F22652" s="10">
        <v>1</v>
      </c>
      <c r="G22652">
        <f>VLOOKUP(D22652,产品表!$A$2:$F$13,5,FALSE)</f>
        <v>33</v>
      </c>
      <c r="H22652">
        <f>VLOOKUP(D22652,产品表!$A$2:$F$13,6,FALSE)</f>
        <v>41.25</v>
      </c>
      <c r="I22652">
        <f t="shared" si="353"/>
        <v>41.25</v>
      </c>
    </row>
    <row r="22653" spans="1:9" x14ac:dyDescent="0.25">
      <c r="A22653">
        <v>20022652</v>
      </c>
      <c r="B22653" s="1">
        <v>42702</v>
      </c>
      <c r="C22653" t="s">
        <v>37</v>
      </c>
      <c r="D22653">
        <v>3005</v>
      </c>
      <c r="E22653">
        <v>3282</v>
      </c>
      <c r="F22653" s="10">
        <v>4</v>
      </c>
      <c r="G22653">
        <f>VLOOKUP(D22653,产品表!$A$2:$F$13,5,FALSE)</f>
        <v>33</v>
      </c>
      <c r="H22653">
        <f>VLOOKUP(D22653,产品表!$A$2:$F$13,6,FALSE)</f>
        <v>41.25</v>
      </c>
      <c r="I22653">
        <f t="shared" si="353"/>
        <v>165</v>
      </c>
    </row>
    <row r="22654" spans="1:9" x14ac:dyDescent="0.25">
      <c r="A22654">
        <v>20022653</v>
      </c>
      <c r="B22654" s="1">
        <v>42702</v>
      </c>
      <c r="C22654" t="s">
        <v>48</v>
      </c>
      <c r="D22654">
        <v>3007</v>
      </c>
      <c r="E22654">
        <v>4376</v>
      </c>
      <c r="F22654" s="10">
        <v>1</v>
      </c>
      <c r="G22654">
        <f>VLOOKUP(D22654,产品表!$A$2:$F$13,5,FALSE)</f>
        <v>35</v>
      </c>
      <c r="H22654">
        <f>VLOOKUP(D22654,产品表!$A$2:$F$13,6,FALSE)</f>
        <v>43.75</v>
      </c>
      <c r="I22654">
        <f t="shared" si="353"/>
        <v>43.75</v>
      </c>
    </row>
    <row r="22655" spans="1:9" x14ac:dyDescent="0.25">
      <c r="A22655">
        <v>20022654</v>
      </c>
      <c r="B22655" s="1">
        <v>42702</v>
      </c>
      <c r="C22655" t="s">
        <v>36</v>
      </c>
      <c r="D22655">
        <v>3007</v>
      </c>
      <c r="E22655">
        <v>3135</v>
      </c>
      <c r="F22655" s="10">
        <v>4</v>
      </c>
      <c r="G22655">
        <f>VLOOKUP(D22655,产品表!$A$2:$F$13,5,FALSE)</f>
        <v>35</v>
      </c>
      <c r="H22655">
        <f>VLOOKUP(D22655,产品表!$A$2:$F$13,6,FALSE)</f>
        <v>43.75</v>
      </c>
      <c r="I22655">
        <f t="shared" si="353"/>
        <v>175</v>
      </c>
    </row>
    <row r="22656" spans="1:9" x14ac:dyDescent="0.25">
      <c r="A22656">
        <v>20022655</v>
      </c>
      <c r="B22656" s="1">
        <v>42702</v>
      </c>
      <c r="C22656" t="s">
        <v>9</v>
      </c>
      <c r="D22656">
        <v>3009</v>
      </c>
      <c r="E22656">
        <v>449</v>
      </c>
      <c r="F22656" s="10">
        <v>1</v>
      </c>
      <c r="G22656">
        <f>VLOOKUP(D22656,产品表!$A$2:$F$13,5,FALSE)</f>
        <v>31</v>
      </c>
      <c r="H22656">
        <f>VLOOKUP(D22656,产品表!$A$2:$F$13,6,FALSE)</f>
        <v>38.75</v>
      </c>
      <c r="I22656">
        <f t="shared" si="353"/>
        <v>38.75</v>
      </c>
    </row>
    <row r="22657" spans="1:9" x14ac:dyDescent="0.25">
      <c r="A22657">
        <v>20022656</v>
      </c>
      <c r="B22657" s="1">
        <v>42702</v>
      </c>
      <c r="C22657" t="s">
        <v>27</v>
      </c>
      <c r="D22657">
        <v>3007</v>
      </c>
      <c r="E22657">
        <v>2257</v>
      </c>
      <c r="F22657" s="10">
        <v>1</v>
      </c>
      <c r="G22657">
        <f>VLOOKUP(D22657,产品表!$A$2:$F$13,5,FALSE)</f>
        <v>35</v>
      </c>
      <c r="H22657">
        <f>VLOOKUP(D22657,产品表!$A$2:$F$13,6,FALSE)</f>
        <v>43.75</v>
      </c>
      <c r="I22657">
        <f t="shared" si="353"/>
        <v>43.75</v>
      </c>
    </row>
    <row r="22658" spans="1:9" x14ac:dyDescent="0.25">
      <c r="A22658">
        <v>20022657</v>
      </c>
      <c r="B22658" s="1">
        <v>42702</v>
      </c>
      <c r="C22658" t="s">
        <v>6</v>
      </c>
      <c r="D22658">
        <v>3011</v>
      </c>
      <c r="E22658">
        <v>164</v>
      </c>
      <c r="F22658" s="10">
        <v>4</v>
      </c>
      <c r="G22658">
        <f>VLOOKUP(D22658,产品表!$A$2:$F$13,5,FALSE)</f>
        <v>34</v>
      </c>
      <c r="H22658">
        <f>VLOOKUP(D22658,产品表!$A$2:$F$13,6,FALSE)</f>
        <v>42.5</v>
      </c>
      <c r="I22658">
        <f t="shared" si="353"/>
        <v>170</v>
      </c>
    </row>
    <row r="22659" spans="1:9" x14ac:dyDescent="0.25">
      <c r="A22659">
        <v>20022658</v>
      </c>
      <c r="B22659" s="1">
        <v>42702</v>
      </c>
      <c r="C22659" t="s">
        <v>34</v>
      </c>
      <c r="D22659">
        <v>3005</v>
      </c>
      <c r="E22659">
        <v>2983</v>
      </c>
      <c r="F22659" s="10">
        <v>4</v>
      </c>
      <c r="G22659">
        <f>VLOOKUP(D22659,产品表!$A$2:$F$13,5,FALSE)</f>
        <v>33</v>
      </c>
      <c r="H22659">
        <f>VLOOKUP(D22659,产品表!$A$2:$F$13,6,FALSE)</f>
        <v>41.25</v>
      </c>
      <c r="I22659">
        <f t="shared" ref="I22659:I22722" si="354">H22659*F22659</f>
        <v>165</v>
      </c>
    </row>
    <row r="22660" spans="1:9" x14ac:dyDescent="0.25">
      <c r="A22660">
        <v>20022659</v>
      </c>
      <c r="B22660" s="1">
        <v>42702</v>
      </c>
      <c r="C22660" t="s">
        <v>6</v>
      </c>
      <c r="D22660">
        <v>3008</v>
      </c>
      <c r="E22660">
        <v>115</v>
      </c>
      <c r="F22660" s="10">
        <v>2</v>
      </c>
      <c r="G22660">
        <f>VLOOKUP(D22660,产品表!$A$2:$F$13,5,FALSE)</f>
        <v>33</v>
      </c>
      <c r="H22660">
        <f>VLOOKUP(D22660,产品表!$A$2:$F$13,6,FALSE)</f>
        <v>41.25</v>
      </c>
      <c r="I22660">
        <f t="shared" si="354"/>
        <v>82.5</v>
      </c>
    </row>
    <row r="22661" spans="1:9" x14ac:dyDescent="0.25">
      <c r="A22661">
        <v>20022660</v>
      </c>
      <c r="B22661" s="1">
        <v>42702</v>
      </c>
      <c r="C22661" t="s">
        <v>39</v>
      </c>
      <c r="D22661">
        <v>3005</v>
      </c>
      <c r="E22661">
        <v>3431</v>
      </c>
      <c r="F22661" s="10">
        <v>4</v>
      </c>
      <c r="G22661">
        <f>VLOOKUP(D22661,产品表!$A$2:$F$13,5,FALSE)</f>
        <v>33</v>
      </c>
      <c r="H22661">
        <f>VLOOKUP(D22661,产品表!$A$2:$F$13,6,FALSE)</f>
        <v>41.25</v>
      </c>
      <c r="I22661">
        <f t="shared" si="354"/>
        <v>165</v>
      </c>
    </row>
    <row r="22662" spans="1:9" x14ac:dyDescent="0.25">
      <c r="A22662">
        <v>20022661</v>
      </c>
      <c r="B22662" s="1">
        <v>42702</v>
      </c>
      <c r="C22662" t="s">
        <v>8</v>
      </c>
      <c r="D22662">
        <v>3009</v>
      </c>
      <c r="E22662">
        <v>304</v>
      </c>
      <c r="F22662" s="10">
        <v>3</v>
      </c>
      <c r="G22662">
        <f>VLOOKUP(D22662,产品表!$A$2:$F$13,5,FALSE)</f>
        <v>31</v>
      </c>
      <c r="H22662">
        <f>VLOOKUP(D22662,产品表!$A$2:$F$13,6,FALSE)</f>
        <v>38.75</v>
      </c>
      <c r="I22662">
        <f t="shared" si="354"/>
        <v>116.25</v>
      </c>
    </row>
    <row r="22663" spans="1:9" x14ac:dyDescent="0.25">
      <c r="A22663">
        <v>20022662</v>
      </c>
      <c r="B22663" s="1">
        <v>42702</v>
      </c>
      <c r="C22663" t="s">
        <v>27</v>
      </c>
      <c r="D22663">
        <v>3008</v>
      </c>
      <c r="E22663">
        <v>2205</v>
      </c>
      <c r="F22663" s="10">
        <v>4</v>
      </c>
      <c r="G22663">
        <f>VLOOKUP(D22663,产品表!$A$2:$F$13,5,FALSE)</f>
        <v>33</v>
      </c>
      <c r="H22663">
        <f>VLOOKUP(D22663,产品表!$A$2:$F$13,6,FALSE)</f>
        <v>41.25</v>
      </c>
      <c r="I22663">
        <f t="shared" si="354"/>
        <v>165</v>
      </c>
    </row>
    <row r="22664" spans="1:9" x14ac:dyDescent="0.25">
      <c r="A22664">
        <v>20022663</v>
      </c>
      <c r="B22664" s="1">
        <v>42702</v>
      </c>
      <c r="C22664" t="s">
        <v>22</v>
      </c>
      <c r="D22664">
        <v>3008</v>
      </c>
      <c r="E22664">
        <v>1758</v>
      </c>
      <c r="F22664" s="10">
        <v>1</v>
      </c>
      <c r="G22664">
        <f>VLOOKUP(D22664,产品表!$A$2:$F$13,5,FALSE)</f>
        <v>33</v>
      </c>
      <c r="H22664">
        <f>VLOOKUP(D22664,产品表!$A$2:$F$13,6,FALSE)</f>
        <v>41.25</v>
      </c>
      <c r="I22664">
        <f t="shared" si="354"/>
        <v>41.25</v>
      </c>
    </row>
    <row r="22665" spans="1:9" x14ac:dyDescent="0.25">
      <c r="A22665">
        <v>20022664</v>
      </c>
      <c r="B22665" s="1">
        <v>42702</v>
      </c>
      <c r="C22665" t="s">
        <v>45</v>
      </c>
      <c r="D22665">
        <v>3004</v>
      </c>
      <c r="E22665">
        <v>4060</v>
      </c>
      <c r="F22665" s="10">
        <v>3</v>
      </c>
      <c r="G22665">
        <f>VLOOKUP(D22665,产品表!$A$2:$F$13,5,FALSE)</f>
        <v>35</v>
      </c>
      <c r="H22665">
        <f>VLOOKUP(D22665,产品表!$A$2:$F$13,6,FALSE)</f>
        <v>43.75</v>
      </c>
      <c r="I22665">
        <f t="shared" si="354"/>
        <v>131.25</v>
      </c>
    </row>
    <row r="22666" spans="1:9" x14ac:dyDescent="0.25">
      <c r="A22666">
        <v>20022665</v>
      </c>
      <c r="B22666" s="1">
        <v>42702</v>
      </c>
      <c r="C22666" t="s">
        <v>27</v>
      </c>
      <c r="D22666">
        <v>3009</v>
      </c>
      <c r="E22666">
        <v>2244</v>
      </c>
      <c r="F22666" s="10">
        <v>2</v>
      </c>
      <c r="G22666">
        <f>VLOOKUP(D22666,产品表!$A$2:$F$13,5,FALSE)</f>
        <v>31</v>
      </c>
      <c r="H22666">
        <f>VLOOKUP(D22666,产品表!$A$2:$F$13,6,FALSE)</f>
        <v>38.75</v>
      </c>
      <c r="I22666">
        <f t="shared" si="354"/>
        <v>77.5</v>
      </c>
    </row>
    <row r="22667" spans="1:9" x14ac:dyDescent="0.25">
      <c r="A22667">
        <v>20022666</v>
      </c>
      <c r="B22667" s="1">
        <v>42702</v>
      </c>
      <c r="C22667" t="s">
        <v>17</v>
      </c>
      <c r="D22667">
        <v>3004</v>
      </c>
      <c r="E22667">
        <v>1265</v>
      </c>
      <c r="F22667" s="10">
        <v>1</v>
      </c>
      <c r="G22667">
        <f>VLOOKUP(D22667,产品表!$A$2:$F$13,5,FALSE)</f>
        <v>35</v>
      </c>
      <c r="H22667">
        <f>VLOOKUP(D22667,产品表!$A$2:$F$13,6,FALSE)</f>
        <v>43.75</v>
      </c>
      <c r="I22667">
        <f t="shared" si="354"/>
        <v>43.75</v>
      </c>
    </row>
    <row r="22668" spans="1:9" x14ac:dyDescent="0.25">
      <c r="A22668">
        <v>20022667</v>
      </c>
      <c r="B22668" s="1">
        <v>42702</v>
      </c>
      <c r="C22668" t="s">
        <v>6</v>
      </c>
      <c r="D22668">
        <v>3008</v>
      </c>
      <c r="E22668">
        <v>114</v>
      </c>
      <c r="F22668" s="10">
        <v>2</v>
      </c>
      <c r="G22668">
        <f>VLOOKUP(D22668,产品表!$A$2:$F$13,5,FALSE)</f>
        <v>33</v>
      </c>
      <c r="H22668">
        <f>VLOOKUP(D22668,产品表!$A$2:$F$13,6,FALSE)</f>
        <v>41.25</v>
      </c>
      <c r="I22668">
        <f t="shared" si="354"/>
        <v>82.5</v>
      </c>
    </row>
    <row r="22669" spans="1:9" x14ac:dyDescent="0.25">
      <c r="A22669">
        <v>20022668</v>
      </c>
      <c r="B22669" s="1">
        <v>42702</v>
      </c>
      <c r="C22669" t="s">
        <v>22</v>
      </c>
      <c r="D22669">
        <v>3005</v>
      </c>
      <c r="E22669">
        <v>1787</v>
      </c>
      <c r="F22669" s="10">
        <v>1</v>
      </c>
      <c r="G22669">
        <f>VLOOKUP(D22669,产品表!$A$2:$F$13,5,FALSE)</f>
        <v>33</v>
      </c>
      <c r="H22669">
        <f>VLOOKUP(D22669,产品表!$A$2:$F$13,6,FALSE)</f>
        <v>41.25</v>
      </c>
      <c r="I22669">
        <f t="shared" si="354"/>
        <v>41.25</v>
      </c>
    </row>
    <row r="22670" spans="1:9" x14ac:dyDescent="0.25">
      <c r="A22670">
        <v>20022669</v>
      </c>
      <c r="B22670" s="1">
        <v>42702</v>
      </c>
      <c r="C22670" t="s">
        <v>32</v>
      </c>
      <c r="D22670">
        <v>3005</v>
      </c>
      <c r="E22670">
        <v>2781</v>
      </c>
      <c r="F22670" s="10">
        <v>4</v>
      </c>
      <c r="G22670">
        <f>VLOOKUP(D22670,产品表!$A$2:$F$13,5,FALSE)</f>
        <v>33</v>
      </c>
      <c r="H22670">
        <f>VLOOKUP(D22670,产品表!$A$2:$F$13,6,FALSE)</f>
        <v>41.25</v>
      </c>
      <c r="I22670">
        <f t="shared" si="354"/>
        <v>165</v>
      </c>
    </row>
    <row r="22671" spans="1:9" x14ac:dyDescent="0.25">
      <c r="A22671">
        <v>20022670</v>
      </c>
      <c r="B22671" s="1">
        <v>42702</v>
      </c>
      <c r="C22671" t="s">
        <v>8</v>
      </c>
      <c r="D22671">
        <v>3007</v>
      </c>
      <c r="E22671">
        <v>363</v>
      </c>
      <c r="F22671" s="10">
        <v>1</v>
      </c>
      <c r="G22671">
        <f>VLOOKUP(D22671,产品表!$A$2:$F$13,5,FALSE)</f>
        <v>35</v>
      </c>
      <c r="H22671">
        <f>VLOOKUP(D22671,产品表!$A$2:$F$13,6,FALSE)</f>
        <v>43.75</v>
      </c>
      <c r="I22671">
        <f t="shared" si="354"/>
        <v>43.75</v>
      </c>
    </row>
    <row r="22672" spans="1:9" x14ac:dyDescent="0.25">
      <c r="A22672">
        <v>20022671</v>
      </c>
      <c r="B22672" s="1">
        <v>42702</v>
      </c>
      <c r="C22672" t="s">
        <v>41</v>
      </c>
      <c r="D22672">
        <v>3002</v>
      </c>
      <c r="E22672">
        <v>3679</v>
      </c>
      <c r="F22672" s="10">
        <v>4</v>
      </c>
      <c r="G22672">
        <f>VLOOKUP(D22672,产品表!$A$2:$F$13,5,FALSE)</f>
        <v>29</v>
      </c>
      <c r="H22672">
        <f>VLOOKUP(D22672,产品表!$A$2:$F$13,6,FALSE)</f>
        <v>36.25</v>
      </c>
      <c r="I22672">
        <f t="shared" si="354"/>
        <v>145</v>
      </c>
    </row>
    <row r="22673" spans="1:9" x14ac:dyDescent="0.25">
      <c r="A22673">
        <v>20022672</v>
      </c>
      <c r="B22673" s="1">
        <v>42702</v>
      </c>
      <c r="C22673" t="s">
        <v>45</v>
      </c>
      <c r="D22673">
        <v>3008</v>
      </c>
      <c r="E22673">
        <v>4011</v>
      </c>
      <c r="F22673" s="10">
        <v>2</v>
      </c>
      <c r="G22673">
        <f>VLOOKUP(D22673,产品表!$A$2:$F$13,5,FALSE)</f>
        <v>33</v>
      </c>
      <c r="H22673">
        <f>VLOOKUP(D22673,产品表!$A$2:$F$13,6,FALSE)</f>
        <v>41.25</v>
      </c>
      <c r="I22673">
        <f t="shared" si="354"/>
        <v>82.5</v>
      </c>
    </row>
    <row r="22674" spans="1:9" x14ac:dyDescent="0.25">
      <c r="A22674">
        <v>20022673</v>
      </c>
      <c r="B22674" s="1">
        <v>42702</v>
      </c>
      <c r="C22674" t="s">
        <v>37</v>
      </c>
      <c r="D22674">
        <v>3007</v>
      </c>
      <c r="E22674">
        <v>3227</v>
      </c>
      <c r="F22674" s="10">
        <v>2</v>
      </c>
      <c r="G22674">
        <f>VLOOKUP(D22674,产品表!$A$2:$F$13,5,FALSE)</f>
        <v>35</v>
      </c>
      <c r="H22674">
        <f>VLOOKUP(D22674,产品表!$A$2:$F$13,6,FALSE)</f>
        <v>43.75</v>
      </c>
      <c r="I22674">
        <f t="shared" si="354"/>
        <v>87.5</v>
      </c>
    </row>
    <row r="22675" spans="1:9" x14ac:dyDescent="0.25">
      <c r="A22675">
        <v>20022674</v>
      </c>
      <c r="B22675" s="1">
        <v>42702</v>
      </c>
      <c r="C22675" t="s">
        <v>42</v>
      </c>
      <c r="D22675">
        <v>3004</v>
      </c>
      <c r="E22675">
        <v>3714</v>
      </c>
      <c r="F22675" s="10">
        <v>1</v>
      </c>
      <c r="G22675">
        <f>VLOOKUP(D22675,产品表!$A$2:$F$13,5,FALSE)</f>
        <v>35</v>
      </c>
      <c r="H22675">
        <f>VLOOKUP(D22675,产品表!$A$2:$F$13,6,FALSE)</f>
        <v>43.75</v>
      </c>
      <c r="I22675">
        <f t="shared" si="354"/>
        <v>43.75</v>
      </c>
    </row>
    <row r="22676" spans="1:9" x14ac:dyDescent="0.25">
      <c r="A22676">
        <v>20022675</v>
      </c>
      <c r="B22676" s="1">
        <v>42702</v>
      </c>
      <c r="C22676" t="s">
        <v>28</v>
      </c>
      <c r="D22676">
        <v>3004</v>
      </c>
      <c r="E22676">
        <v>2314</v>
      </c>
      <c r="F22676" s="10">
        <v>3</v>
      </c>
      <c r="G22676">
        <f>VLOOKUP(D22676,产品表!$A$2:$F$13,5,FALSE)</f>
        <v>35</v>
      </c>
      <c r="H22676">
        <f>VLOOKUP(D22676,产品表!$A$2:$F$13,6,FALSE)</f>
        <v>43.75</v>
      </c>
      <c r="I22676">
        <f t="shared" si="354"/>
        <v>131.25</v>
      </c>
    </row>
    <row r="22677" spans="1:9" x14ac:dyDescent="0.25">
      <c r="A22677">
        <v>20022676</v>
      </c>
      <c r="B22677" s="1">
        <v>42702</v>
      </c>
      <c r="C22677" t="s">
        <v>51</v>
      </c>
      <c r="D22677">
        <v>3008</v>
      </c>
      <c r="E22677">
        <v>4696</v>
      </c>
      <c r="F22677" s="10">
        <v>3</v>
      </c>
      <c r="G22677">
        <f>VLOOKUP(D22677,产品表!$A$2:$F$13,5,FALSE)</f>
        <v>33</v>
      </c>
      <c r="H22677">
        <f>VLOOKUP(D22677,产品表!$A$2:$F$13,6,FALSE)</f>
        <v>41.25</v>
      </c>
      <c r="I22677">
        <f t="shared" si="354"/>
        <v>123.75</v>
      </c>
    </row>
    <row r="22678" spans="1:9" x14ac:dyDescent="0.25">
      <c r="A22678">
        <v>20022677</v>
      </c>
      <c r="B22678" s="1">
        <v>42702</v>
      </c>
      <c r="C22678" t="s">
        <v>6</v>
      </c>
      <c r="D22678">
        <v>3005</v>
      </c>
      <c r="E22678">
        <v>131</v>
      </c>
      <c r="F22678" s="10">
        <v>4</v>
      </c>
      <c r="G22678">
        <f>VLOOKUP(D22678,产品表!$A$2:$F$13,5,FALSE)</f>
        <v>33</v>
      </c>
      <c r="H22678">
        <f>VLOOKUP(D22678,产品表!$A$2:$F$13,6,FALSE)</f>
        <v>41.25</v>
      </c>
      <c r="I22678">
        <f t="shared" si="354"/>
        <v>165</v>
      </c>
    </row>
    <row r="22679" spans="1:9" x14ac:dyDescent="0.25">
      <c r="A22679">
        <v>20022678</v>
      </c>
      <c r="B22679" s="1">
        <v>42702</v>
      </c>
      <c r="C22679" t="s">
        <v>37</v>
      </c>
      <c r="D22679">
        <v>3008</v>
      </c>
      <c r="E22679">
        <v>3260</v>
      </c>
      <c r="F22679" s="10">
        <v>1</v>
      </c>
      <c r="G22679">
        <f>VLOOKUP(D22679,产品表!$A$2:$F$13,5,FALSE)</f>
        <v>33</v>
      </c>
      <c r="H22679">
        <f>VLOOKUP(D22679,产品表!$A$2:$F$13,6,FALSE)</f>
        <v>41.25</v>
      </c>
      <c r="I22679">
        <f t="shared" si="354"/>
        <v>41.25</v>
      </c>
    </row>
    <row r="22680" spans="1:9" x14ac:dyDescent="0.25">
      <c r="A22680">
        <v>20022679</v>
      </c>
      <c r="B22680" s="1">
        <v>42702</v>
      </c>
      <c r="C22680" t="s">
        <v>6</v>
      </c>
      <c r="D22680">
        <v>3008</v>
      </c>
      <c r="E22680">
        <v>169</v>
      </c>
      <c r="F22680" s="10">
        <v>1</v>
      </c>
      <c r="G22680">
        <f>VLOOKUP(D22680,产品表!$A$2:$F$13,5,FALSE)</f>
        <v>33</v>
      </c>
      <c r="H22680">
        <f>VLOOKUP(D22680,产品表!$A$2:$F$13,6,FALSE)</f>
        <v>41.25</v>
      </c>
      <c r="I22680">
        <f t="shared" si="354"/>
        <v>41.25</v>
      </c>
    </row>
    <row r="22681" spans="1:9" x14ac:dyDescent="0.25">
      <c r="A22681">
        <v>20022680</v>
      </c>
      <c r="B22681" s="1">
        <v>42702</v>
      </c>
      <c r="C22681" t="s">
        <v>12</v>
      </c>
      <c r="D22681">
        <v>3004</v>
      </c>
      <c r="E22681">
        <v>751</v>
      </c>
      <c r="F22681" s="10">
        <v>4</v>
      </c>
      <c r="G22681">
        <f>VLOOKUP(D22681,产品表!$A$2:$F$13,5,FALSE)</f>
        <v>35</v>
      </c>
      <c r="H22681">
        <f>VLOOKUP(D22681,产品表!$A$2:$F$13,6,FALSE)</f>
        <v>43.75</v>
      </c>
      <c r="I22681">
        <f t="shared" si="354"/>
        <v>175</v>
      </c>
    </row>
    <row r="22682" spans="1:9" x14ac:dyDescent="0.25">
      <c r="A22682">
        <v>20022681</v>
      </c>
      <c r="B22682" s="1">
        <v>42702</v>
      </c>
      <c r="C22682" t="s">
        <v>29</v>
      </c>
      <c r="D22682">
        <v>3007</v>
      </c>
      <c r="E22682">
        <v>2421</v>
      </c>
      <c r="F22682" s="10">
        <v>3</v>
      </c>
      <c r="G22682">
        <f>VLOOKUP(D22682,产品表!$A$2:$F$13,5,FALSE)</f>
        <v>35</v>
      </c>
      <c r="H22682">
        <f>VLOOKUP(D22682,产品表!$A$2:$F$13,6,FALSE)</f>
        <v>43.75</v>
      </c>
      <c r="I22682">
        <f t="shared" si="354"/>
        <v>131.25</v>
      </c>
    </row>
    <row r="22683" spans="1:9" x14ac:dyDescent="0.25">
      <c r="A22683">
        <v>20022682</v>
      </c>
      <c r="B22683" s="1">
        <v>42702</v>
      </c>
      <c r="C22683" t="s">
        <v>35</v>
      </c>
      <c r="D22683">
        <v>3006</v>
      </c>
      <c r="E22683">
        <v>3006</v>
      </c>
      <c r="F22683" s="10">
        <v>3</v>
      </c>
      <c r="G22683">
        <f>VLOOKUP(D22683,产品表!$A$2:$F$13,5,FALSE)</f>
        <v>31</v>
      </c>
      <c r="H22683">
        <f>VLOOKUP(D22683,产品表!$A$2:$F$13,6,FALSE)</f>
        <v>38.75</v>
      </c>
      <c r="I22683">
        <f t="shared" si="354"/>
        <v>116.25</v>
      </c>
    </row>
    <row r="22684" spans="1:9" x14ac:dyDescent="0.25">
      <c r="A22684">
        <v>20022683</v>
      </c>
      <c r="B22684" s="1">
        <v>42702</v>
      </c>
      <c r="C22684" t="s">
        <v>37</v>
      </c>
      <c r="D22684">
        <v>3008</v>
      </c>
      <c r="E22684">
        <v>3268</v>
      </c>
      <c r="F22684" s="10">
        <v>1</v>
      </c>
      <c r="G22684">
        <f>VLOOKUP(D22684,产品表!$A$2:$F$13,5,FALSE)</f>
        <v>33</v>
      </c>
      <c r="H22684">
        <f>VLOOKUP(D22684,产品表!$A$2:$F$13,6,FALSE)</f>
        <v>41.25</v>
      </c>
      <c r="I22684">
        <f t="shared" si="354"/>
        <v>41.25</v>
      </c>
    </row>
    <row r="22685" spans="1:9" x14ac:dyDescent="0.25">
      <c r="A22685">
        <v>20022684</v>
      </c>
      <c r="B22685" s="1">
        <v>42702</v>
      </c>
      <c r="C22685" t="s">
        <v>6</v>
      </c>
      <c r="D22685">
        <v>3008</v>
      </c>
      <c r="E22685">
        <v>118</v>
      </c>
      <c r="F22685" s="10">
        <v>1</v>
      </c>
      <c r="G22685">
        <f>VLOOKUP(D22685,产品表!$A$2:$F$13,5,FALSE)</f>
        <v>33</v>
      </c>
      <c r="H22685">
        <f>VLOOKUP(D22685,产品表!$A$2:$F$13,6,FALSE)</f>
        <v>41.25</v>
      </c>
      <c r="I22685">
        <f t="shared" si="354"/>
        <v>41.25</v>
      </c>
    </row>
    <row r="22686" spans="1:9" x14ac:dyDescent="0.25">
      <c r="A22686">
        <v>20022685</v>
      </c>
      <c r="B22686" s="1">
        <v>42702</v>
      </c>
      <c r="C22686" t="s">
        <v>29</v>
      </c>
      <c r="D22686">
        <v>3007</v>
      </c>
      <c r="E22686">
        <v>2448</v>
      </c>
      <c r="F22686" s="10">
        <v>3</v>
      </c>
      <c r="G22686">
        <f>VLOOKUP(D22686,产品表!$A$2:$F$13,5,FALSE)</f>
        <v>35</v>
      </c>
      <c r="H22686">
        <f>VLOOKUP(D22686,产品表!$A$2:$F$13,6,FALSE)</f>
        <v>43.75</v>
      </c>
      <c r="I22686">
        <f t="shared" si="354"/>
        <v>131.25</v>
      </c>
    </row>
    <row r="22687" spans="1:9" x14ac:dyDescent="0.25">
      <c r="A22687">
        <v>20022686</v>
      </c>
      <c r="B22687" s="1">
        <v>42702</v>
      </c>
      <c r="C22687" t="s">
        <v>21</v>
      </c>
      <c r="D22687">
        <v>3006</v>
      </c>
      <c r="E22687">
        <v>1660</v>
      </c>
      <c r="F22687" s="10">
        <v>3</v>
      </c>
      <c r="G22687">
        <f>VLOOKUP(D22687,产品表!$A$2:$F$13,5,FALSE)</f>
        <v>31</v>
      </c>
      <c r="H22687">
        <f>VLOOKUP(D22687,产品表!$A$2:$F$13,6,FALSE)</f>
        <v>38.75</v>
      </c>
      <c r="I22687">
        <f t="shared" si="354"/>
        <v>116.25</v>
      </c>
    </row>
    <row r="22688" spans="1:9" x14ac:dyDescent="0.25">
      <c r="A22688">
        <v>20022687</v>
      </c>
      <c r="B22688" s="1">
        <v>42703</v>
      </c>
      <c r="C22688" t="s">
        <v>27</v>
      </c>
      <c r="D22688">
        <v>3008</v>
      </c>
      <c r="E22688">
        <v>2215</v>
      </c>
      <c r="F22688" s="10">
        <v>1</v>
      </c>
      <c r="G22688">
        <f>VLOOKUP(D22688,产品表!$A$2:$F$13,5,FALSE)</f>
        <v>33</v>
      </c>
      <c r="H22688">
        <f>VLOOKUP(D22688,产品表!$A$2:$F$13,6,FALSE)</f>
        <v>41.25</v>
      </c>
      <c r="I22688">
        <f t="shared" si="354"/>
        <v>41.25</v>
      </c>
    </row>
    <row r="22689" spans="1:9" x14ac:dyDescent="0.25">
      <c r="A22689">
        <v>20022688</v>
      </c>
      <c r="B22689" s="1">
        <v>42703</v>
      </c>
      <c r="C22689" t="s">
        <v>15</v>
      </c>
      <c r="D22689">
        <v>3004</v>
      </c>
      <c r="E22689">
        <v>1034</v>
      </c>
      <c r="F22689" s="10">
        <v>3</v>
      </c>
      <c r="G22689">
        <f>VLOOKUP(D22689,产品表!$A$2:$F$13,5,FALSE)</f>
        <v>35</v>
      </c>
      <c r="H22689">
        <f>VLOOKUP(D22689,产品表!$A$2:$F$13,6,FALSE)</f>
        <v>43.75</v>
      </c>
      <c r="I22689">
        <f t="shared" si="354"/>
        <v>131.25</v>
      </c>
    </row>
    <row r="22690" spans="1:9" x14ac:dyDescent="0.25">
      <c r="A22690">
        <v>20022689</v>
      </c>
      <c r="B22690" s="1">
        <v>42703</v>
      </c>
      <c r="C22690" t="s">
        <v>7</v>
      </c>
      <c r="D22690">
        <v>3004</v>
      </c>
      <c r="E22690">
        <v>284</v>
      </c>
      <c r="F22690" s="10">
        <v>1</v>
      </c>
      <c r="G22690">
        <f>VLOOKUP(D22690,产品表!$A$2:$F$13,5,FALSE)</f>
        <v>35</v>
      </c>
      <c r="H22690">
        <f>VLOOKUP(D22690,产品表!$A$2:$F$13,6,FALSE)</f>
        <v>43.75</v>
      </c>
      <c r="I22690">
        <f t="shared" si="354"/>
        <v>43.75</v>
      </c>
    </row>
    <row r="22691" spans="1:9" x14ac:dyDescent="0.25">
      <c r="A22691">
        <v>20022690</v>
      </c>
      <c r="B22691" s="1">
        <v>42703</v>
      </c>
      <c r="C22691" t="s">
        <v>37</v>
      </c>
      <c r="D22691">
        <v>3005</v>
      </c>
      <c r="E22691">
        <v>3210</v>
      </c>
      <c r="F22691" s="10">
        <v>2</v>
      </c>
      <c r="G22691">
        <f>VLOOKUP(D22691,产品表!$A$2:$F$13,5,FALSE)</f>
        <v>33</v>
      </c>
      <c r="H22691">
        <f>VLOOKUP(D22691,产品表!$A$2:$F$13,6,FALSE)</f>
        <v>41.25</v>
      </c>
      <c r="I22691">
        <f t="shared" si="354"/>
        <v>82.5</v>
      </c>
    </row>
    <row r="22692" spans="1:9" x14ac:dyDescent="0.25">
      <c r="A22692">
        <v>20022691</v>
      </c>
      <c r="B22692" s="1">
        <v>42703</v>
      </c>
      <c r="C22692" t="s">
        <v>33</v>
      </c>
      <c r="D22692">
        <v>3005</v>
      </c>
      <c r="E22692">
        <v>2894</v>
      </c>
      <c r="F22692" s="10">
        <v>1</v>
      </c>
      <c r="G22692">
        <f>VLOOKUP(D22692,产品表!$A$2:$F$13,5,FALSE)</f>
        <v>33</v>
      </c>
      <c r="H22692">
        <f>VLOOKUP(D22692,产品表!$A$2:$F$13,6,FALSE)</f>
        <v>41.25</v>
      </c>
      <c r="I22692">
        <f t="shared" si="354"/>
        <v>41.25</v>
      </c>
    </row>
    <row r="22693" spans="1:9" x14ac:dyDescent="0.25">
      <c r="A22693">
        <v>20022692</v>
      </c>
      <c r="B22693" s="1">
        <v>42703</v>
      </c>
      <c r="C22693" t="s">
        <v>41</v>
      </c>
      <c r="D22693">
        <v>3007</v>
      </c>
      <c r="E22693">
        <v>3677</v>
      </c>
      <c r="F22693" s="10">
        <v>4</v>
      </c>
      <c r="G22693">
        <f>VLOOKUP(D22693,产品表!$A$2:$F$13,5,FALSE)</f>
        <v>35</v>
      </c>
      <c r="H22693">
        <f>VLOOKUP(D22693,产品表!$A$2:$F$13,6,FALSE)</f>
        <v>43.75</v>
      </c>
      <c r="I22693">
        <f t="shared" si="354"/>
        <v>175</v>
      </c>
    </row>
    <row r="22694" spans="1:9" x14ac:dyDescent="0.25">
      <c r="A22694">
        <v>20022693</v>
      </c>
      <c r="B22694" s="1">
        <v>42703</v>
      </c>
      <c r="C22694" t="s">
        <v>33</v>
      </c>
      <c r="D22694">
        <v>3008</v>
      </c>
      <c r="E22694">
        <v>2853</v>
      </c>
      <c r="F22694" s="10">
        <v>1</v>
      </c>
      <c r="G22694">
        <f>VLOOKUP(D22694,产品表!$A$2:$F$13,5,FALSE)</f>
        <v>33</v>
      </c>
      <c r="H22694">
        <f>VLOOKUP(D22694,产品表!$A$2:$F$13,6,FALSE)</f>
        <v>41.25</v>
      </c>
      <c r="I22694">
        <f t="shared" si="354"/>
        <v>41.25</v>
      </c>
    </row>
    <row r="22695" spans="1:9" x14ac:dyDescent="0.25">
      <c r="A22695">
        <v>20022694</v>
      </c>
      <c r="B22695" s="1">
        <v>42703</v>
      </c>
      <c r="C22695" t="s">
        <v>53</v>
      </c>
      <c r="D22695">
        <v>3006</v>
      </c>
      <c r="E22695">
        <v>4851</v>
      </c>
      <c r="F22695" s="10">
        <v>2</v>
      </c>
      <c r="G22695">
        <f>VLOOKUP(D22695,产品表!$A$2:$F$13,5,FALSE)</f>
        <v>31</v>
      </c>
      <c r="H22695">
        <f>VLOOKUP(D22695,产品表!$A$2:$F$13,6,FALSE)</f>
        <v>38.75</v>
      </c>
      <c r="I22695">
        <f t="shared" si="354"/>
        <v>77.5</v>
      </c>
    </row>
    <row r="22696" spans="1:9" x14ac:dyDescent="0.25">
      <c r="A22696">
        <v>20022695</v>
      </c>
      <c r="B22696" s="1">
        <v>42703</v>
      </c>
      <c r="C22696" t="s">
        <v>28</v>
      </c>
      <c r="D22696">
        <v>3004</v>
      </c>
      <c r="E22696">
        <v>2346</v>
      </c>
      <c r="F22696" s="10">
        <v>3</v>
      </c>
      <c r="G22696">
        <f>VLOOKUP(D22696,产品表!$A$2:$F$13,5,FALSE)</f>
        <v>35</v>
      </c>
      <c r="H22696">
        <f>VLOOKUP(D22696,产品表!$A$2:$F$13,6,FALSE)</f>
        <v>43.75</v>
      </c>
      <c r="I22696">
        <f t="shared" si="354"/>
        <v>131.25</v>
      </c>
    </row>
    <row r="22697" spans="1:9" x14ac:dyDescent="0.25">
      <c r="A22697">
        <v>20022696</v>
      </c>
      <c r="B22697" s="1">
        <v>42703</v>
      </c>
      <c r="C22697" t="s">
        <v>27</v>
      </c>
      <c r="D22697">
        <v>3008</v>
      </c>
      <c r="E22697">
        <v>2251</v>
      </c>
      <c r="F22697" s="10">
        <v>2</v>
      </c>
      <c r="G22697">
        <f>VLOOKUP(D22697,产品表!$A$2:$F$13,5,FALSE)</f>
        <v>33</v>
      </c>
      <c r="H22697">
        <f>VLOOKUP(D22697,产品表!$A$2:$F$13,6,FALSE)</f>
        <v>41.25</v>
      </c>
      <c r="I22697">
        <f t="shared" si="354"/>
        <v>82.5</v>
      </c>
    </row>
    <row r="22698" spans="1:9" x14ac:dyDescent="0.25">
      <c r="A22698">
        <v>20022697</v>
      </c>
      <c r="B22698" s="1">
        <v>42703</v>
      </c>
      <c r="C22698" t="s">
        <v>27</v>
      </c>
      <c r="D22698">
        <v>3009</v>
      </c>
      <c r="E22698">
        <v>2237</v>
      </c>
      <c r="F22698" s="10">
        <v>1</v>
      </c>
      <c r="G22698">
        <f>VLOOKUP(D22698,产品表!$A$2:$F$13,5,FALSE)</f>
        <v>31</v>
      </c>
      <c r="H22698">
        <f>VLOOKUP(D22698,产品表!$A$2:$F$13,6,FALSE)</f>
        <v>38.75</v>
      </c>
      <c r="I22698">
        <f t="shared" si="354"/>
        <v>38.75</v>
      </c>
    </row>
    <row r="22699" spans="1:9" x14ac:dyDescent="0.25">
      <c r="A22699">
        <v>20022698</v>
      </c>
      <c r="B22699" s="1">
        <v>42703</v>
      </c>
      <c r="C22699" t="s">
        <v>37</v>
      </c>
      <c r="D22699">
        <v>3005</v>
      </c>
      <c r="E22699">
        <v>3245</v>
      </c>
      <c r="F22699" s="10">
        <v>4</v>
      </c>
      <c r="G22699">
        <f>VLOOKUP(D22699,产品表!$A$2:$F$13,5,FALSE)</f>
        <v>33</v>
      </c>
      <c r="H22699">
        <f>VLOOKUP(D22699,产品表!$A$2:$F$13,6,FALSE)</f>
        <v>41.25</v>
      </c>
      <c r="I22699">
        <f t="shared" si="354"/>
        <v>165</v>
      </c>
    </row>
    <row r="22700" spans="1:9" x14ac:dyDescent="0.25">
      <c r="A22700">
        <v>20022699</v>
      </c>
      <c r="B22700" s="1">
        <v>42703</v>
      </c>
      <c r="C22700" t="s">
        <v>49</v>
      </c>
      <c r="D22700">
        <v>3006</v>
      </c>
      <c r="E22700">
        <v>4448</v>
      </c>
      <c r="F22700" s="10">
        <v>1</v>
      </c>
      <c r="G22700">
        <f>VLOOKUP(D22700,产品表!$A$2:$F$13,5,FALSE)</f>
        <v>31</v>
      </c>
      <c r="H22700">
        <f>VLOOKUP(D22700,产品表!$A$2:$F$13,6,FALSE)</f>
        <v>38.75</v>
      </c>
      <c r="I22700">
        <f t="shared" si="354"/>
        <v>38.75</v>
      </c>
    </row>
    <row r="22701" spans="1:9" x14ac:dyDescent="0.25">
      <c r="A22701">
        <v>20022700</v>
      </c>
      <c r="B22701" s="1">
        <v>42703</v>
      </c>
      <c r="C22701" t="s">
        <v>10</v>
      </c>
      <c r="D22701">
        <v>3004</v>
      </c>
      <c r="E22701">
        <v>511</v>
      </c>
      <c r="F22701" s="10">
        <v>3</v>
      </c>
      <c r="G22701">
        <f>VLOOKUP(D22701,产品表!$A$2:$F$13,5,FALSE)</f>
        <v>35</v>
      </c>
      <c r="H22701">
        <f>VLOOKUP(D22701,产品表!$A$2:$F$13,6,FALSE)</f>
        <v>43.75</v>
      </c>
      <c r="I22701">
        <f t="shared" si="354"/>
        <v>131.25</v>
      </c>
    </row>
    <row r="22702" spans="1:9" x14ac:dyDescent="0.25">
      <c r="A22702">
        <v>20022701</v>
      </c>
      <c r="B22702" s="1">
        <v>42703</v>
      </c>
      <c r="C22702" t="s">
        <v>48</v>
      </c>
      <c r="D22702">
        <v>3005</v>
      </c>
      <c r="E22702">
        <v>4305</v>
      </c>
      <c r="F22702" s="10">
        <v>1</v>
      </c>
      <c r="G22702">
        <f>VLOOKUP(D22702,产品表!$A$2:$F$13,5,FALSE)</f>
        <v>33</v>
      </c>
      <c r="H22702">
        <f>VLOOKUP(D22702,产品表!$A$2:$F$13,6,FALSE)</f>
        <v>41.25</v>
      </c>
      <c r="I22702">
        <f t="shared" si="354"/>
        <v>41.25</v>
      </c>
    </row>
    <row r="22703" spans="1:9" x14ac:dyDescent="0.25">
      <c r="A22703">
        <v>20022702</v>
      </c>
      <c r="B22703" s="1">
        <v>42703</v>
      </c>
      <c r="C22703" t="s">
        <v>45</v>
      </c>
      <c r="D22703">
        <v>3004</v>
      </c>
      <c r="E22703">
        <v>4082</v>
      </c>
      <c r="F22703" s="10">
        <v>1</v>
      </c>
      <c r="G22703">
        <f>VLOOKUP(D22703,产品表!$A$2:$F$13,5,FALSE)</f>
        <v>35</v>
      </c>
      <c r="H22703">
        <f>VLOOKUP(D22703,产品表!$A$2:$F$13,6,FALSE)</f>
        <v>43.75</v>
      </c>
      <c r="I22703">
        <f t="shared" si="354"/>
        <v>43.75</v>
      </c>
    </row>
    <row r="22704" spans="1:9" x14ac:dyDescent="0.25">
      <c r="A22704">
        <v>20022703</v>
      </c>
      <c r="B22704" s="1">
        <v>42703</v>
      </c>
      <c r="C22704" t="s">
        <v>52</v>
      </c>
      <c r="D22704">
        <v>3005</v>
      </c>
      <c r="E22704">
        <v>4721</v>
      </c>
      <c r="F22704" s="10">
        <v>1</v>
      </c>
      <c r="G22704">
        <f>VLOOKUP(D22704,产品表!$A$2:$F$13,5,FALSE)</f>
        <v>33</v>
      </c>
      <c r="H22704">
        <f>VLOOKUP(D22704,产品表!$A$2:$F$13,6,FALSE)</f>
        <v>41.25</v>
      </c>
      <c r="I22704">
        <f t="shared" si="354"/>
        <v>41.25</v>
      </c>
    </row>
    <row r="22705" spans="1:9" x14ac:dyDescent="0.25">
      <c r="A22705">
        <v>20022704</v>
      </c>
      <c r="B22705" s="1">
        <v>42703</v>
      </c>
      <c r="C22705" t="s">
        <v>17</v>
      </c>
      <c r="D22705">
        <v>3012</v>
      </c>
      <c r="E22705">
        <v>1234</v>
      </c>
      <c r="F22705" s="10">
        <v>1</v>
      </c>
      <c r="G22705">
        <f>VLOOKUP(D22705,产品表!$A$2:$F$13,5,FALSE)</f>
        <v>32</v>
      </c>
      <c r="H22705">
        <f>VLOOKUP(D22705,产品表!$A$2:$F$13,6,FALSE)</f>
        <v>40</v>
      </c>
      <c r="I22705">
        <f t="shared" si="354"/>
        <v>40</v>
      </c>
    </row>
    <row r="22706" spans="1:9" x14ac:dyDescent="0.25">
      <c r="A22706">
        <v>20022705</v>
      </c>
      <c r="B22706" s="1">
        <v>42703</v>
      </c>
      <c r="C22706" t="s">
        <v>38</v>
      </c>
      <c r="D22706">
        <v>3004</v>
      </c>
      <c r="E22706">
        <v>3316</v>
      </c>
      <c r="F22706" s="10">
        <v>1</v>
      </c>
      <c r="G22706">
        <f>VLOOKUP(D22706,产品表!$A$2:$F$13,5,FALSE)</f>
        <v>35</v>
      </c>
      <c r="H22706">
        <f>VLOOKUP(D22706,产品表!$A$2:$F$13,6,FALSE)</f>
        <v>43.75</v>
      </c>
      <c r="I22706">
        <f t="shared" si="354"/>
        <v>43.75</v>
      </c>
    </row>
    <row r="22707" spans="1:9" x14ac:dyDescent="0.25">
      <c r="A22707">
        <v>20022706</v>
      </c>
      <c r="B22707" s="1">
        <v>42703</v>
      </c>
      <c r="C22707" t="s">
        <v>8</v>
      </c>
      <c r="D22707">
        <v>3007</v>
      </c>
      <c r="E22707">
        <v>400</v>
      </c>
      <c r="F22707" s="10">
        <v>3</v>
      </c>
      <c r="G22707">
        <f>VLOOKUP(D22707,产品表!$A$2:$F$13,5,FALSE)</f>
        <v>35</v>
      </c>
      <c r="H22707">
        <f>VLOOKUP(D22707,产品表!$A$2:$F$13,6,FALSE)</f>
        <v>43.75</v>
      </c>
      <c r="I22707">
        <f t="shared" si="354"/>
        <v>131.25</v>
      </c>
    </row>
    <row r="22708" spans="1:9" x14ac:dyDescent="0.25">
      <c r="A22708">
        <v>20022707</v>
      </c>
      <c r="B22708" s="1">
        <v>42703</v>
      </c>
      <c r="C22708" t="s">
        <v>22</v>
      </c>
      <c r="D22708">
        <v>3004</v>
      </c>
      <c r="E22708">
        <v>1750</v>
      </c>
      <c r="F22708" s="10">
        <v>1</v>
      </c>
      <c r="G22708">
        <f>VLOOKUP(D22708,产品表!$A$2:$F$13,5,FALSE)</f>
        <v>35</v>
      </c>
      <c r="H22708">
        <f>VLOOKUP(D22708,产品表!$A$2:$F$13,6,FALSE)</f>
        <v>43.75</v>
      </c>
      <c r="I22708">
        <f t="shared" si="354"/>
        <v>43.75</v>
      </c>
    </row>
    <row r="22709" spans="1:9" x14ac:dyDescent="0.25">
      <c r="A22709">
        <v>20022708</v>
      </c>
      <c r="B22709" s="1">
        <v>42703</v>
      </c>
      <c r="C22709" t="s">
        <v>41</v>
      </c>
      <c r="D22709">
        <v>3008</v>
      </c>
      <c r="E22709">
        <v>3672</v>
      </c>
      <c r="F22709" s="10">
        <v>2</v>
      </c>
      <c r="G22709">
        <f>VLOOKUP(D22709,产品表!$A$2:$F$13,5,FALSE)</f>
        <v>33</v>
      </c>
      <c r="H22709">
        <f>VLOOKUP(D22709,产品表!$A$2:$F$13,6,FALSE)</f>
        <v>41.25</v>
      </c>
      <c r="I22709">
        <f t="shared" si="354"/>
        <v>82.5</v>
      </c>
    </row>
    <row r="22710" spans="1:9" x14ac:dyDescent="0.25">
      <c r="A22710">
        <v>20022709</v>
      </c>
      <c r="B22710" s="1">
        <v>42703</v>
      </c>
      <c r="C22710" t="s">
        <v>44</v>
      </c>
      <c r="D22710">
        <v>3005</v>
      </c>
      <c r="E22710">
        <v>3943</v>
      </c>
      <c r="F22710" s="10">
        <v>4</v>
      </c>
      <c r="G22710">
        <f>VLOOKUP(D22710,产品表!$A$2:$F$13,5,FALSE)</f>
        <v>33</v>
      </c>
      <c r="H22710">
        <f>VLOOKUP(D22710,产品表!$A$2:$F$13,6,FALSE)</f>
        <v>41.25</v>
      </c>
      <c r="I22710">
        <f t="shared" si="354"/>
        <v>165</v>
      </c>
    </row>
    <row r="22711" spans="1:9" x14ac:dyDescent="0.25">
      <c r="A22711">
        <v>20022710</v>
      </c>
      <c r="B22711" s="1">
        <v>42703</v>
      </c>
      <c r="C22711" t="s">
        <v>17</v>
      </c>
      <c r="D22711">
        <v>3008</v>
      </c>
      <c r="E22711">
        <v>1227</v>
      </c>
      <c r="F22711" s="10">
        <v>3</v>
      </c>
      <c r="G22711">
        <f>VLOOKUP(D22711,产品表!$A$2:$F$13,5,FALSE)</f>
        <v>33</v>
      </c>
      <c r="H22711">
        <f>VLOOKUP(D22711,产品表!$A$2:$F$13,6,FALSE)</f>
        <v>41.25</v>
      </c>
      <c r="I22711">
        <f t="shared" si="354"/>
        <v>123.75</v>
      </c>
    </row>
    <row r="22712" spans="1:9" x14ac:dyDescent="0.25">
      <c r="A22712">
        <v>20022711</v>
      </c>
      <c r="B22712" s="1">
        <v>42703</v>
      </c>
      <c r="C22712" t="s">
        <v>34</v>
      </c>
      <c r="D22712">
        <v>3005</v>
      </c>
      <c r="E22712">
        <v>2942</v>
      </c>
      <c r="F22712" s="10">
        <v>3</v>
      </c>
      <c r="G22712">
        <f>VLOOKUP(D22712,产品表!$A$2:$F$13,5,FALSE)</f>
        <v>33</v>
      </c>
      <c r="H22712">
        <f>VLOOKUP(D22712,产品表!$A$2:$F$13,6,FALSE)</f>
        <v>41.25</v>
      </c>
      <c r="I22712">
        <f t="shared" si="354"/>
        <v>123.75</v>
      </c>
    </row>
    <row r="22713" spans="1:9" x14ac:dyDescent="0.25">
      <c r="A22713">
        <v>20022712</v>
      </c>
      <c r="B22713" s="1">
        <v>42703</v>
      </c>
      <c r="C22713" t="s">
        <v>33</v>
      </c>
      <c r="D22713">
        <v>3005</v>
      </c>
      <c r="E22713">
        <v>2826</v>
      </c>
      <c r="F22713" s="10">
        <v>1</v>
      </c>
      <c r="G22713">
        <f>VLOOKUP(D22713,产品表!$A$2:$F$13,5,FALSE)</f>
        <v>33</v>
      </c>
      <c r="H22713">
        <f>VLOOKUP(D22713,产品表!$A$2:$F$13,6,FALSE)</f>
        <v>41.25</v>
      </c>
      <c r="I22713">
        <f t="shared" si="354"/>
        <v>41.25</v>
      </c>
    </row>
    <row r="22714" spans="1:9" x14ac:dyDescent="0.25">
      <c r="A22714">
        <v>20022713</v>
      </c>
      <c r="B22714" s="1">
        <v>42703</v>
      </c>
      <c r="C22714" t="s">
        <v>22</v>
      </c>
      <c r="D22714">
        <v>3005</v>
      </c>
      <c r="E22714">
        <v>1748</v>
      </c>
      <c r="F22714" s="10">
        <v>1</v>
      </c>
      <c r="G22714">
        <f>VLOOKUP(D22714,产品表!$A$2:$F$13,5,FALSE)</f>
        <v>33</v>
      </c>
      <c r="H22714">
        <f>VLOOKUP(D22714,产品表!$A$2:$F$13,6,FALSE)</f>
        <v>41.25</v>
      </c>
      <c r="I22714">
        <f t="shared" si="354"/>
        <v>41.25</v>
      </c>
    </row>
    <row r="22715" spans="1:9" x14ac:dyDescent="0.25">
      <c r="A22715">
        <v>20022714</v>
      </c>
      <c r="B22715" s="1">
        <v>42703</v>
      </c>
      <c r="C22715" t="s">
        <v>45</v>
      </c>
      <c r="D22715">
        <v>3004</v>
      </c>
      <c r="E22715">
        <v>4007</v>
      </c>
      <c r="F22715" s="10">
        <v>4</v>
      </c>
      <c r="G22715">
        <f>VLOOKUP(D22715,产品表!$A$2:$F$13,5,FALSE)</f>
        <v>35</v>
      </c>
      <c r="H22715">
        <f>VLOOKUP(D22715,产品表!$A$2:$F$13,6,FALSE)</f>
        <v>43.75</v>
      </c>
      <c r="I22715">
        <f t="shared" si="354"/>
        <v>175</v>
      </c>
    </row>
    <row r="22716" spans="1:9" x14ac:dyDescent="0.25">
      <c r="A22716">
        <v>20022715</v>
      </c>
      <c r="B22716" s="1">
        <v>42703</v>
      </c>
      <c r="C22716" t="s">
        <v>26</v>
      </c>
      <c r="D22716">
        <v>3009</v>
      </c>
      <c r="E22716">
        <v>2135</v>
      </c>
      <c r="F22716" s="10">
        <v>1</v>
      </c>
      <c r="G22716">
        <f>VLOOKUP(D22716,产品表!$A$2:$F$13,5,FALSE)</f>
        <v>31</v>
      </c>
      <c r="H22716">
        <f>VLOOKUP(D22716,产品表!$A$2:$F$13,6,FALSE)</f>
        <v>38.75</v>
      </c>
      <c r="I22716">
        <f t="shared" si="354"/>
        <v>38.75</v>
      </c>
    </row>
    <row r="22717" spans="1:9" x14ac:dyDescent="0.25">
      <c r="A22717">
        <v>20022716</v>
      </c>
      <c r="B22717" s="1">
        <v>42703</v>
      </c>
      <c r="C22717" t="s">
        <v>10</v>
      </c>
      <c r="D22717">
        <v>3005</v>
      </c>
      <c r="E22717">
        <v>540</v>
      </c>
      <c r="F22717" s="10">
        <v>1</v>
      </c>
      <c r="G22717">
        <f>VLOOKUP(D22717,产品表!$A$2:$F$13,5,FALSE)</f>
        <v>33</v>
      </c>
      <c r="H22717">
        <f>VLOOKUP(D22717,产品表!$A$2:$F$13,6,FALSE)</f>
        <v>41.25</v>
      </c>
      <c r="I22717">
        <f t="shared" si="354"/>
        <v>41.25</v>
      </c>
    </row>
    <row r="22718" spans="1:9" x14ac:dyDescent="0.25">
      <c r="A22718">
        <v>20022717</v>
      </c>
      <c r="B22718" s="1">
        <v>42703</v>
      </c>
      <c r="C22718" t="s">
        <v>6</v>
      </c>
      <c r="D22718">
        <v>3006</v>
      </c>
      <c r="E22718">
        <v>113</v>
      </c>
      <c r="F22718" s="10">
        <v>2</v>
      </c>
      <c r="G22718">
        <f>VLOOKUP(D22718,产品表!$A$2:$F$13,5,FALSE)</f>
        <v>31</v>
      </c>
      <c r="H22718">
        <f>VLOOKUP(D22718,产品表!$A$2:$F$13,6,FALSE)</f>
        <v>38.75</v>
      </c>
      <c r="I22718">
        <f t="shared" si="354"/>
        <v>77.5</v>
      </c>
    </row>
    <row r="22719" spans="1:9" x14ac:dyDescent="0.25">
      <c r="A22719">
        <v>20022718</v>
      </c>
      <c r="B22719" s="1">
        <v>42703</v>
      </c>
      <c r="C22719" t="s">
        <v>38</v>
      </c>
      <c r="D22719">
        <v>3005</v>
      </c>
      <c r="E22719">
        <v>3384</v>
      </c>
      <c r="F22719" s="10">
        <v>1</v>
      </c>
      <c r="G22719">
        <f>VLOOKUP(D22719,产品表!$A$2:$F$13,5,FALSE)</f>
        <v>33</v>
      </c>
      <c r="H22719">
        <f>VLOOKUP(D22719,产品表!$A$2:$F$13,6,FALSE)</f>
        <v>41.25</v>
      </c>
      <c r="I22719">
        <f t="shared" si="354"/>
        <v>41.25</v>
      </c>
    </row>
    <row r="22720" spans="1:9" x14ac:dyDescent="0.25">
      <c r="A22720">
        <v>20022719</v>
      </c>
      <c r="B22720" s="1">
        <v>42703</v>
      </c>
      <c r="C22720" t="s">
        <v>18</v>
      </c>
      <c r="D22720">
        <v>3002</v>
      </c>
      <c r="E22720">
        <v>1356</v>
      </c>
      <c r="F22720" s="10">
        <v>2</v>
      </c>
      <c r="G22720">
        <f>VLOOKUP(D22720,产品表!$A$2:$F$13,5,FALSE)</f>
        <v>29</v>
      </c>
      <c r="H22720">
        <f>VLOOKUP(D22720,产品表!$A$2:$F$13,6,FALSE)</f>
        <v>36.25</v>
      </c>
      <c r="I22720">
        <f t="shared" si="354"/>
        <v>72.5</v>
      </c>
    </row>
    <row r="22721" spans="1:9" x14ac:dyDescent="0.25">
      <c r="A22721">
        <v>20022720</v>
      </c>
      <c r="B22721" s="1">
        <v>42703</v>
      </c>
      <c r="C22721" t="s">
        <v>18</v>
      </c>
      <c r="D22721">
        <v>3006</v>
      </c>
      <c r="E22721">
        <v>1306</v>
      </c>
      <c r="F22721" s="10">
        <v>4</v>
      </c>
      <c r="G22721">
        <f>VLOOKUP(D22721,产品表!$A$2:$F$13,5,FALSE)</f>
        <v>31</v>
      </c>
      <c r="H22721">
        <f>VLOOKUP(D22721,产品表!$A$2:$F$13,6,FALSE)</f>
        <v>38.75</v>
      </c>
      <c r="I22721">
        <f t="shared" si="354"/>
        <v>155</v>
      </c>
    </row>
    <row r="22722" spans="1:9" x14ac:dyDescent="0.25">
      <c r="A22722">
        <v>20022721</v>
      </c>
      <c r="B22722" s="1">
        <v>42703</v>
      </c>
      <c r="C22722" t="s">
        <v>27</v>
      </c>
      <c r="D22722">
        <v>3009</v>
      </c>
      <c r="E22722">
        <v>2232</v>
      </c>
      <c r="F22722" s="10">
        <v>1</v>
      </c>
      <c r="G22722">
        <f>VLOOKUP(D22722,产品表!$A$2:$F$13,5,FALSE)</f>
        <v>31</v>
      </c>
      <c r="H22722">
        <f>VLOOKUP(D22722,产品表!$A$2:$F$13,6,FALSE)</f>
        <v>38.75</v>
      </c>
      <c r="I22722">
        <f t="shared" si="354"/>
        <v>38.75</v>
      </c>
    </row>
    <row r="22723" spans="1:9" x14ac:dyDescent="0.25">
      <c r="A22723">
        <v>20022722</v>
      </c>
      <c r="B22723" s="1">
        <v>42703</v>
      </c>
      <c r="C22723" t="s">
        <v>48</v>
      </c>
      <c r="D22723">
        <v>3005</v>
      </c>
      <c r="E22723">
        <v>4369</v>
      </c>
      <c r="F22723" s="10">
        <v>1</v>
      </c>
      <c r="G22723">
        <f>VLOOKUP(D22723,产品表!$A$2:$F$13,5,FALSE)</f>
        <v>33</v>
      </c>
      <c r="H22723">
        <f>VLOOKUP(D22723,产品表!$A$2:$F$13,6,FALSE)</f>
        <v>41.25</v>
      </c>
      <c r="I22723">
        <f t="shared" ref="I22723:I22786" si="355">H22723*F22723</f>
        <v>41.25</v>
      </c>
    </row>
    <row r="22724" spans="1:9" x14ac:dyDescent="0.25">
      <c r="A22724">
        <v>20022723</v>
      </c>
      <c r="B22724" s="1">
        <v>42703</v>
      </c>
      <c r="C22724" t="s">
        <v>9</v>
      </c>
      <c r="D22724">
        <v>3008</v>
      </c>
      <c r="E22724">
        <v>445</v>
      </c>
      <c r="F22724" s="10">
        <v>1</v>
      </c>
      <c r="G22724">
        <f>VLOOKUP(D22724,产品表!$A$2:$F$13,5,FALSE)</f>
        <v>33</v>
      </c>
      <c r="H22724">
        <f>VLOOKUP(D22724,产品表!$A$2:$F$13,6,FALSE)</f>
        <v>41.25</v>
      </c>
      <c r="I22724">
        <f t="shared" si="355"/>
        <v>41.25</v>
      </c>
    </row>
    <row r="22725" spans="1:9" x14ac:dyDescent="0.25">
      <c r="A22725">
        <v>20022724</v>
      </c>
      <c r="B22725" s="1">
        <v>42703</v>
      </c>
      <c r="C22725" t="s">
        <v>43</v>
      </c>
      <c r="D22725">
        <v>3006</v>
      </c>
      <c r="E22725">
        <v>3813</v>
      </c>
      <c r="F22725" s="10">
        <v>1</v>
      </c>
      <c r="G22725">
        <f>VLOOKUP(D22725,产品表!$A$2:$F$13,5,FALSE)</f>
        <v>31</v>
      </c>
      <c r="H22725">
        <f>VLOOKUP(D22725,产品表!$A$2:$F$13,6,FALSE)</f>
        <v>38.75</v>
      </c>
      <c r="I22725">
        <f t="shared" si="355"/>
        <v>38.75</v>
      </c>
    </row>
    <row r="22726" spans="1:9" x14ac:dyDescent="0.25">
      <c r="A22726">
        <v>20022725</v>
      </c>
      <c r="B22726" s="1">
        <v>42703</v>
      </c>
      <c r="C22726" t="s">
        <v>29</v>
      </c>
      <c r="D22726">
        <v>3008</v>
      </c>
      <c r="E22726">
        <v>2472</v>
      </c>
      <c r="F22726" s="10">
        <v>1</v>
      </c>
      <c r="G22726">
        <f>VLOOKUP(D22726,产品表!$A$2:$F$13,5,FALSE)</f>
        <v>33</v>
      </c>
      <c r="H22726">
        <f>VLOOKUP(D22726,产品表!$A$2:$F$13,6,FALSE)</f>
        <v>41.25</v>
      </c>
      <c r="I22726">
        <f t="shared" si="355"/>
        <v>41.25</v>
      </c>
    </row>
    <row r="22727" spans="1:9" x14ac:dyDescent="0.25">
      <c r="A22727">
        <v>20022726</v>
      </c>
      <c r="B22727" s="1">
        <v>42703</v>
      </c>
      <c r="C22727" t="s">
        <v>26</v>
      </c>
      <c r="D22727">
        <v>3003</v>
      </c>
      <c r="E22727">
        <v>2151</v>
      </c>
      <c r="F22727" s="10">
        <v>1</v>
      </c>
      <c r="G22727">
        <f>VLOOKUP(D22727,产品表!$A$2:$F$13,5,FALSE)</f>
        <v>24</v>
      </c>
      <c r="H22727">
        <f>VLOOKUP(D22727,产品表!$A$2:$F$13,6,FALSE)</f>
        <v>30</v>
      </c>
      <c r="I22727">
        <f t="shared" si="355"/>
        <v>30</v>
      </c>
    </row>
    <row r="22728" spans="1:9" x14ac:dyDescent="0.25">
      <c r="A22728">
        <v>20022727</v>
      </c>
      <c r="B22728" s="1">
        <v>42703</v>
      </c>
      <c r="C22728" t="s">
        <v>9</v>
      </c>
      <c r="D22728">
        <v>3005</v>
      </c>
      <c r="E22728">
        <v>450</v>
      </c>
      <c r="F22728" s="10">
        <v>4</v>
      </c>
      <c r="G22728">
        <f>VLOOKUP(D22728,产品表!$A$2:$F$13,5,FALSE)</f>
        <v>33</v>
      </c>
      <c r="H22728">
        <f>VLOOKUP(D22728,产品表!$A$2:$F$13,6,FALSE)</f>
        <v>41.25</v>
      </c>
      <c r="I22728">
        <f t="shared" si="355"/>
        <v>165</v>
      </c>
    </row>
    <row r="22729" spans="1:9" x14ac:dyDescent="0.25">
      <c r="A22729">
        <v>20022728</v>
      </c>
      <c r="B22729" s="1">
        <v>42703</v>
      </c>
      <c r="C22729" t="s">
        <v>9</v>
      </c>
      <c r="D22729">
        <v>3006</v>
      </c>
      <c r="E22729">
        <v>425</v>
      </c>
      <c r="F22729" s="10">
        <v>3</v>
      </c>
      <c r="G22729">
        <f>VLOOKUP(D22729,产品表!$A$2:$F$13,5,FALSE)</f>
        <v>31</v>
      </c>
      <c r="H22729">
        <f>VLOOKUP(D22729,产品表!$A$2:$F$13,6,FALSE)</f>
        <v>38.75</v>
      </c>
      <c r="I22729">
        <f t="shared" si="355"/>
        <v>116.25</v>
      </c>
    </row>
    <row r="22730" spans="1:9" x14ac:dyDescent="0.25">
      <c r="A22730">
        <v>20022729</v>
      </c>
      <c r="B22730" s="1">
        <v>42703</v>
      </c>
      <c r="C22730" t="s">
        <v>21</v>
      </c>
      <c r="D22730">
        <v>3004</v>
      </c>
      <c r="E22730">
        <v>1692</v>
      </c>
      <c r="F22730" s="10">
        <v>1</v>
      </c>
      <c r="G22730">
        <f>VLOOKUP(D22730,产品表!$A$2:$F$13,5,FALSE)</f>
        <v>35</v>
      </c>
      <c r="H22730">
        <f>VLOOKUP(D22730,产品表!$A$2:$F$13,6,FALSE)</f>
        <v>43.75</v>
      </c>
      <c r="I22730">
        <f t="shared" si="355"/>
        <v>43.75</v>
      </c>
    </row>
    <row r="22731" spans="1:9" x14ac:dyDescent="0.25">
      <c r="A22731">
        <v>20022730</v>
      </c>
      <c r="B22731" s="1">
        <v>42703</v>
      </c>
      <c r="C22731" t="s">
        <v>53</v>
      </c>
      <c r="D22731">
        <v>3007</v>
      </c>
      <c r="E22731">
        <v>4810</v>
      </c>
      <c r="F22731" s="10">
        <v>4</v>
      </c>
      <c r="G22731">
        <f>VLOOKUP(D22731,产品表!$A$2:$F$13,5,FALSE)</f>
        <v>35</v>
      </c>
      <c r="H22731">
        <f>VLOOKUP(D22731,产品表!$A$2:$F$13,6,FALSE)</f>
        <v>43.75</v>
      </c>
      <c r="I22731">
        <f t="shared" si="355"/>
        <v>175</v>
      </c>
    </row>
    <row r="22732" spans="1:9" x14ac:dyDescent="0.25">
      <c r="A22732">
        <v>20022731</v>
      </c>
      <c r="B22732" s="1">
        <v>42703</v>
      </c>
      <c r="C22732" t="s">
        <v>41</v>
      </c>
      <c r="D22732">
        <v>3009</v>
      </c>
      <c r="E22732">
        <v>3634</v>
      </c>
      <c r="F22732" s="10">
        <v>1</v>
      </c>
      <c r="G22732">
        <f>VLOOKUP(D22732,产品表!$A$2:$F$13,5,FALSE)</f>
        <v>31</v>
      </c>
      <c r="H22732">
        <f>VLOOKUP(D22732,产品表!$A$2:$F$13,6,FALSE)</f>
        <v>38.75</v>
      </c>
      <c r="I22732">
        <f t="shared" si="355"/>
        <v>38.75</v>
      </c>
    </row>
    <row r="22733" spans="1:9" x14ac:dyDescent="0.25">
      <c r="A22733">
        <v>20022732</v>
      </c>
      <c r="B22733" s="1">
        <v>42703</v>
      </c>
      <c r="C22733" t="s">
        <v>48</v>
      </c>
      <c r="D22733">
        <v>3004</v>
      </c>
      <c r="E22733">
        <v>4344</v>
      </c>
      <c r="F22733" s="10">
        <v>1</v>
      </c>
      <c r="G22733">
        <f>VLOOKUP(D22733,产品表!$A$2:$F$13,5,FALSE)</f>
        <v>35</v>
      </c>
      <c r="H22733">
        <f>VLOOKUP(D22733,产品表!$A$2:$F$13,6,FALSE)</f>
        <v>43.75</v>
      </c>
      <c r="I22733">
        <f t="shared" si="355"/>
        <v>43.75</v>
      </c>
    </row>
    <row r="22734" spans="1:9" x14ac:dyDescent="0.25">
      <c r="A22734">
        <v>20022733</v>
      </c>
      <c r="B22734" s="1">
        <v>42703</v>
      </c>
      <c r="C22734" t="s">
        <v>44</v>
      </c>
      <c r="D22734">
        <v>3005</v>
      </c>
      <c r="E22734">
        <v>3954</v>
      </c>
      <c r="F22734" s="10">
        <v>1</v>
      </c>
      <c r="G22734">
        <f>VLOOKUP(D22734,产品表!$A$2:$F$13,5,FALSE)</f>
        <v>33</v>
      </c>
      <c r="H22734">
        <f>VLOOKUP(D22734,产品表!$A$2:$F$13,6,FALSE)</f>
        <v>41.25</v>
      </c>
      <c r="I22734">
        <f t="shared" si="355"/>
        <v>41.25</v>
      </c>
    </row>
    <row r="22735" spans="1:9" x14ac:dyDescent="0.25">
      <c r="A22735">
        <v>20022734</v>
      </c>
      <c r="B22735" s="1">
        <v>42703</v>
      </c>
      <c r="C22735" t="s">
        <v>29</v>
      </c>
      <c r="D22735">
        <v>3004</v>
      </c>
      <c r="E22735">
        <v>2471</v>
      </c>
      <c r="F22735" s="10">
        <v>2</v>
      </c>
      <c r="G22735">
        <f>VLOOKUP(D22735,产品表!$A$2:$F$13,5,FALSE)</f>
        <v>35</v>
      </c>
      <c r="H22735">
        <f>VLOOKUP(D22735,产品表!$A$2:$F$13,6,FALSE)</f>
        <v>43.75</v>
      </c>
      <c r="I22735">
        <f t="shared" si="355"/>
        <v>87.5</v>
      </c>
    </row>
    <row r="22736" spans="1:9" x14ac:dyDescent="0.25">
      <c r="A22736">
        <v>20022735</v>
      </c>
      <c r="B22736" s="1">
        <v>42703</v>
      </c>
      <c r="C22736" t="s">
        <v>14</v>
      </c>
      <c r="D22736">
        <v>3009</v>
      </c>
      <c r="E22736">
        <v>917</v>
      </c>
      <c r="F22736" s="10">
        <v>1</v>
      </c>
      <c r="G22736">
        <f>VLOOKUP(D22736,产品表!$A$2:$F$13,5,FALSE)</f>
        <v>31</v>
      </c>
      <c r="H22736">
        <f>VLOOKUP(D22736,产品表!$A$2:$F$13,6,FALSE)</f>
        <v>38.75</v>
      </c>
      <c r="I22736">
        <f t="shared" si="355"/>
        <v>38.75</v>
      </c>
    </row>
    <row r="22737" spans="1:9" x14ac:dyDescent="0.25">
      <c r="A22737">
        <v>20022736</v>
      </c>
      <c r="B22737" s="1">
        <v>42703</v>
      </c>
      <c r="C22737" t="s">
        <v>17</v>
      </c>
      <c r="D22737">
        <v>3005</v>
      </c>
      <c r="E22737">
        <v>1206</v>
      </c>
      <c r="F22737" s="10">
        <v>1</v>
      </c>
      <c r="G22737">
        <f>VLOOKUP(D22737,产品表!$A$2:$F$13,5,FALSE)</f>
        <v>33</v>
      </c>
      <c r="H22737">
        <f>VLOOKUP(D22737,产品表!$A$2:$F$13,6,FALSE)</f>
        <v>41.25</v>
      </c>
      <c r="I22737">
        <f t="shared" si="355"/>
        <v>41.25</v>
      </c>
    </row>
    <row r="22738" spans="1:9" x14ac:dyDescent="0.25">
      <c r="A22738">
        <v>20022737</v>
      </c>
      <c r="B22738" s="1">
        <v>42703</v>
      </c>
      <c r="C22738" t="s">
        <v>46</v>
      </c>
      <c r="D22738">
        <v>3005</v>
      </c>
      <c r="E22738">
        <v>4173</v>
      </c>
      <c r="F22738" s="10">
        <v>4</v>
      </c>
      <c r="G22738">
        <f>VLOOKUP(D22738,产品表!$A$2:$F$13,5,FALSE)</f>
        <v>33</v>
      </c>
      <c r="H22738">
        <f>VLOOKUP(D22738,产品表!$A$2:$F$13,6,FALSE)</f>
        <v>41.25</v>
      </c>
      <c r="I22738">
        <f t="shared" si="355"/>
        <v>165</v>
      </c>
    </row>
    <row r="22739" spans="1:9" x14ac:dyDescent="0.25">
      <c r="A22739">
        <v>20022738</v>
      </c>
      <c r="B22739" s="1">
        <v>42703</v>
      </c>
      <c r="C22739" t="s">
        <v>33</v>
      </c>
      <c r="D22739">
        <v>3008</v>
      </c>
      <c r="E22739">
        <v>2860</v>
      </c>
      <c r="F22739" s="10">
        <v>4</v>
      </c>
      <c r="G22739">
        <f>VLOOKUP(D22739,产品表!$A$2:$F$13,5,FALSE)</f>
        <v>33</v>
      </c>
      <c r="H22739">
        <f>VLOOKUP(D22739,产品表!$A$2:$F$13,6,FALSE)</f>
        <v>41.25</v>
      </c>
      <c r="I22739">
        <f t="shared" si="355"/>
        <v>165</v>
      </c>
    </row>
    <row r="22740" spans="1:9" x14ac:dyDescent="0.25">
      <c r="A22740">
        <v>20022739</v>
      </c>
      <c r="B22740" s="1">
        <v>42703</v>
      </c>
      <c r="C22740" t="s">
        <v>9</v>
      </c>
      <c r="D22740">
        <v>3009</v>
      </c>
      <c r="E22740">
        <v>455</v>
      </c>
      <c r="F22740" s="10">
        <v>3</v>
      </c>
      <c r="G22740">
        <f>VLOOKUP(D22740,产品表!$A$2:$F$13,5,FALSE)</f>
        <v>31</v>
      </c>
      <c r="H22740">
        <f>VLOOKUP(D22740,产品表!$A$2:$F$13,6,FALSE)</f>
        <v>38.75</v>
      </c>
      <c r="I22740">
        <f t="shared" si="355"/>
        <v>116.25</v>
      </c>
    </row>
    <row r="22741" spans="1:9" x14ac:dyDescent="0.25">
      <c r="A22741">
        <v>20022740</v>
      </c>
      <c r="B22741" s="1">
        <v>42703</v>
      </c>
      <c r="C22741" t="s">
        <v>45</v>
      </c>
      <c r="D22741">
        <v>3005</v>
      </c>
      <c r="E22741">
        <v>4038</v>
      </c>
      <c r="F22741" s="10">
        <v>2</v>
      </c>
      <c r="G22741">
        <f>VLOOKUP(D22741,产品表!$A$2:$F$13,5,FALSE)</f>
        <v>33</v>
      </c>
      <c r="H22741">
        <f>VLOOKUP(D22741,产品表!$A$2:$F$13,6,FALSE)</f>
        <v>41.25</v>
      </c>
      <c r="I22741">
        <f t="shared" si="355"/>
        <v>82.5</v>
      </c>
    </row>
    <row r="22742" spans="1:9" x14ac:dyDescent="0.25">
      <c r="A22742">
        <v>20022741</v>
      </c>
      <c r="B22742" s="1">
        <v>42703</v>
      </c>
      <c r="C22742" t="s">
        <v>33</v>
      </c>
      <c r="D22742">
        <v>3005</v>
      </c>
      <c r="E22742">
        <v>2859</v>
      </c>
      <c r="F22742" s="10">
        <v>4</v>
      </c>
      <c r="G22742">
        <f>VLOOKUP(D22742,产品表!$A$2:$F$13,5,FALSE)</f>
        <v>33</v>
      </c>
      <c r="H22742">
        <f>VLOOKUP(D22742,产品表!$A$2:$F$13,6,FALSE)</f>
        <v>41.25</v>
      </c>
      <c r="I22742">
        <f t="shared" si="355"/>
        <v>165</v>
      </c>
    </row>
    <row r="22743" spans="1:9" x14ac:dyDescent="0.25">
      <c r="A22743">
        <v>20022742</v>
      </c>
      <c r="B22743" s="1">
        <v>42703</v>
      </c>
      <c r="C22743" t="s">
        <v>48</v>
      </c>
      <c r="D22743">
        <v>3005</v>
      </c>
      <c r="E22743">
        <v>4349</v>
      </c>
      <c r="F22743" s="10">
        <v>4</v>
      </c>
      <c r="G22743">
        <f>VLOOKUP(D22743,产品表!$A$2:$F$13,5,FALSE)</f>
        <v>33</v>
      </c>
      <c r="H22743">
        <f>VLOOKUP(D22743,产品表!$A$2:$F$13,6,FALSE)</f>
        <v>41.25</v>
      </c>
      <c r="I22743">
        <f t="shared" si="355"/>
        <v>165</v>
      </c>
    </row>
    <row r="22744" spans="1:9" x14ac:dyDescent="0.25">
      <c r="A22744">
        <v>20022743</v>
      </c>
      <c r="B22744" s="1">
        <v>42703</v>
      </c>
      <c r="C22744" t="s">
        <v>35</v>
      </c>
      <c r="D22744">
        <v>3004</v>
      </c>
      <c r="E22744">
        <v>3072</v>
      </c>
      <c r="F22744" s="10">
        <v>4</v>
      </c>
      <c r="G22744">
        <f>VLOOKUP(D22744,产品表!$A$2:$F$13,5,FALSE)</f>
        <v>35</v>
      </c>
      <c r="H22744">
        <f>VLOOKUP(D22744,产品表!$A$2:$F$13,6,FALSE)</f>
        <v>43.75</v>
      </c>
      <c r="I22744">
        <f t="shared" si="355"/>
        <v>175</v>
      </c>
    </row>
    <row r="22745" spans="1:9" x14ac:dyDescent="0.25">
      <c r="A22745">
        <v>20022744</v>
      </c>
      <c r="B22745" s="1">
        <v>42703</v>
      </c>
      <c r="C22745" t="s">
        <v>43</v>
      </c>
      <c r="D22745">
        <v>3005</v>
      </c>
      <c r="E22745">
        <v>3847</v>
      </c>
      <c r="F22745" s="10">
        <v>1</v>
      </c>
      <c r="G22745">
        <f>VLOOKUP(D22745,产品表!$A$2:$F$13,5,FALSE)</f>
        <v>33</v>
      </c>
      <c r="H22745">
        <f>VLOOKUP(D22745,产品表!$A$2:$F$13,6,FALSE)</f>
        <v>41.25</v>
      </c>
      <c r="I22745">
        <f t="shared" si="355"/>
        <v>41.25</v>
      </c>
    </row>
    <row r="22746" spans="1:9" x14ac:dyDescent="0.25">
      <c r="A22746">
        <v>20022745</v>
      </c>
      <c r="B22746" s="1">
        <v>42703</v>
      </c>
      <c r="C22746" t="s">
        <v>36</v>
      </c>
      <c r="D22746">
        <v>3008</v>
      </c>
      <c r="E22746">
        <v>3169</v>
      </c>
      <c r="F22746" s="10">
        <v>2</v>
      </c>
      <c r="G22746">
        <f>VLOOKUP(D22746,产品表!$A$2:$F$13,5,FALSE)</f>
        <v>33</v>
      </c>
      <c r="H22746">
        <f>VLOOKUP(D22746,产品表!$A$2:$F$13,6,FALSE)</f>
        <v>41.25</v>
      </c>
      <c r="I22746">
        <f t="shared" si="355"/>
        <v>82.5</v>
      </c>
    </row>
    <row r="22747" spans="1:9" x14ac:dyDescent="0.25">
      <c r="A22747">
        <v>20022746</v>
      </c>
      <c r="B22747" s="1">
        <v>42703</v>
      </c>
      <c r="C22747" t="s">
        <v>16</v>
      </c>
      <c r="D22747">
        <v>3005</v>
      </c>
      <c r="E22747">
        <v>1149</v>
      </c>
      <c r="F22747" s="10">
        <v>3</v>
      </c>
      <c r="G22747">
        <f>VLOOKUP(D22747,产品表!$A$2:$F$13,5,FALSE)</f>
        <v>33</v>
      </c>
      <c r="H22747">
        <f>VLOOKUP(D22747,产品表!$A$2:$F$13,6,FALSE)</f>
        <v>41.25</v>
      </c>
      <c r="I22747">
        <f t="shared" si="355"/>
        <v>123.75</v>
      </c>
    </row>
    <row r="22748" spans="1:9" x14ac:dyDescent="0.25">
      <c r="A22748">
        <v>20022747</v>
      </c>
      <c r="B22748" s="1">
        <v>42703</v>
      </c>
      <c r="C22748" t="s">
        <v>17</v>
      </c>
      <c r="D22748">
        <v>3004</v>
      </c>
      <c r="E22748">
        <v>1240</v>
      </c>
      <c r="F22748" s="10">
        <v>1</v>
      </c>
      <c r="G22748">
        <f>VLOOKUP(D22748,产品表!$A$2:$F$13,5,FALSE)</f>
        <v>35</v>
      </c>
      <c r="H22748">
        <f>VLOOKUP(D22748,产品表!$A$2:$F$13,6,FALSE)</f>
        <v>43.75</v>
      </c>
      <c r="I22748">
        <f t="shared" si="355"/>
        <v>43.75</v>
      </c>
    </row>
    <row r="22749" spans="1:9" x14ac:dyDescent="0.25">
      <c r="A22749">
        <v>20022748</v>
      </c>
      <c r="B22749" s="1">
        <v>42703</v>
      </c>
      <c r="C22749" t="s">
        <v>49</v>
      </c>
      <c r="D22749">
        <v>3004</v>
      </c>
      <c r="E22749">
        <v>4482</v>
      </c>
      <c r="F22749" s="10">
        <v>2</v>
      </c>
      <c r="G22749">
        <f>VLOOKUP(D22749,产品表!$A$2:$F$13,5,FALSE)</f>
        <v>35</v>
      </c>
      <c r="H22749">
        <f>VLOOKUP(D22749,产品表!$A$2:$F$13,6,FALSE)</f>
        <v>43.75</v>
      </c>
      <c r="I22749">
        <f t="shared" si="355"/>
        <v>87.5</v>
      </c>
    </row>
    <row r="22750" spans="1:9" x14ac:dyDescent="0.25">
      <c r="A22750">
        <v>20022749</v>
      </c>
      <c r="B22750" s="1">
        <v>42703</v>
      </c>
      <c r="C22750" t="s">
        <v>34</v>
      </c>
      <c r="D22750">
        <v>3006</v>
      </c>
      <c r="E22750">
        <v>2926</v>
      </c>
      <c r="F22750" s="10">
        <v>2</v>
      </c>
      <c r="G22750">
        <f>VLOOKUP(D22750,产品表!$A$2:$F$13,5,FALSE)</f>
        <v>31</v>
      </c>
      <c r="H22750">
        <f>VLOOKUP(D22750,产品表!$A$2:$F$13,6,FALSE)</f>
        <v>38.75</v>
      </c>
      <c r="I22750">
        <f t="shared" si="355"/>
        <v>77.5</v>
      </c>
    </row>
    <row r="22751" spans="1:9" x14ac:dyDescent="0.25">
      <c r="A22751">
        <v>20022750</v>
      </c>
      <c r="B22751" s="1">
        <v>42703</v>
      </c>
      <c r="C22751" t="s">
        <v>29</v>
      </c>
      <c r="D22751">
        <v>3007</v>
      </c>
      <c r="E22751">
        <v>2495</v>
      </c>
      <c r="F22751" s="10">
        <v>1</v>
      </c>
      <c r="G22751">
        <f>VLOOKUP(D22751,产品表!$A$2:$F$13,5,FALSE)</f>
        <v>35</v>
      </c>
      <c r="H22751">
        <f>VLOOKUP(D22751,产品表!$A$2:$F$13,6,FALSE)</f>
        <v>43.75</v>
      </c>
      <c r="I22751">
        <f t="shared" si="355"/>
        <v>43.75</v>
      </c>
    </row>
    <row r="22752" spans="1:9" x14ac:dyDescent="0.25">
      <c r="A22752">
        <v>20022751</v>
      </c>
      <c r="B22752" s="1">
        <v>42703</v>
      </c>
      <c r="C22752" t="s">
        <v>45</v>
      </c>
      <c r="D22752">
        <v>3006</v>
      </c>
      <c r="E22752">
        <v>4015</v>
      </c>
      <c r="F22752" s="10">
        <v>1</v>
      </c>
      <c r="G22752">
        <f>VLOOKUP(D22752,产品表!$A$2:$F$13,5,FALSE)</f>
        <v>31</v>
      </c>
      <c r="H22752">
        <f>VLOOKUP(D22752,产品表!$A$2:$F$13,6,FALSE)</f>
        <v>38.75</v>
      </c>
      <c r="I22752">
        <f t="shared" si="355"/>
        <v>38.75</v>
      </c>
    </row>
    <row r="22753" spans="1:9" x14ac:dyDescent="0.25">
      <c r="A22753">
        <v>20022752</v>
      </c>
      <c r="B22753" s="1">
        <v>42703</v>
      </c>
      <c r="C22753" t="s">
        <v>23</v>
      </c>
      <c r="D22753">
        <v>3005</v>
      </c>
      <c r="E22753">
        <v>1871</v>
      </c>
      <c r="F22753" s="10">
        <v>1</v>
      </c>
      <c r="G22753">
        <f>VLOOKUP(D22753,产品表!$A$2:$F$13,5,FALSE)</f>
        <v>33</v>
      </c>
      <c r="H22753">
        <f>VLOOKUP(D22753,产品表!$A$2:$F$13,6,FALSE)</f>
        <v>41.25</v>
      </c>
      <c r="I22753">
        <f t="shared" si="355"/>
        <v>41.25</v>
      </c>
    </row>
    <row r="22754" spans="1:9" x14ac:dyDescent="0.25">
      <c r="A22754">
        <v>20022753</v>
      </c>
      <c r="B22754" s="1">
        <v>42703</v>
      </c>
      <c r="C22754" t="s">
        <v>33</v>
      </c>
      <c r="D22754">
        <v>3005</v>
      </c>
      <c r="E22754">
        <v>2895</v>
      </c>
      <c r="F22754" s="10">
        <v>2</v>
      </c>
      <c r="G22754">
        <f>VLOOKUP(D22754,产品表!$A$2:$F$13,5,FALSE)</f>
        <v>33</v>
      </c>
      <c r="H22754">
        <f>VLOOKUP(D22754,产品表!$A$2:$F$13,6,FALSE)</f>
        <v>41.25</v>
      </c>
      <c r="I22754">
        <f t="shared" si="355"/>
        <v>82.5</v>
      </c>
    </row>
    <row r="22755" spans="1:9" x14ac:dyDescent="0.25">
      <c r="A22755">
        <v>20022754</v>
      </c>
      <c r="B22755" s="1">
        <v>42703</v>
      </c>
      <c r="C22755" t="s">
        <v>25</v>
      </c>
      <c r="D22755">
        <v>3006</v>
      </c>
      <c r="E22755">
        <v>2100</v>
      </c>
      <c r="F22755" s="10">
        <v>1</v>
      </c>
      <c r="G22755">
        <f>VLOOKUP(D22755,产品表!$A$2:$F$13,5,FALSE)</f>
        <v>31</v>
      </c>
      <c r="H22755">
        <f>VLOOKUP(D22755,产品表!$A$2:$F$13,6,FALSE)</f>
        <v>38.75</v>
      </c>
      <c r="I22755">
        <f t="shared" si="355"/>
        <v>38.75</v>
      </c>
    </row>
    <row r="22756" spans="1:9" x14ac:dyDescent="0.25">
      <c r="A22756">
        <v>20022755</v>
      </c>
      <c r="B22756" s="1">
        <v>42703</v>
      </c>
      <c r="C22756" t="s">
        <v>16</v>
      </c>
      <c r="D22756">
        <v>3006</v>
      </c>
      <c r="E22756">
        <v>1109</v>
      </c>
      <c r="F22756" s="10">
        <v>1</v>
      </c>
      <c r="G22756">
        <f>VLOOKUP(D22756,产品表!$A$2:$F$13,5,FALSE)</f>
        <v>31</v>
      </c>
      <c r="H22756">
        <f>VLOOKUP(D22756,产品表!$A$2:$F$13,6,FALSE)</f>
        <v>38.75</v>
      </c>
      <c r="I22756">
        <f t="shared" si="355"/>
        <v>38.75</v>
      </c>
    </row>
    <row r="22757" spans="1:9" x14ac:dyDescent="0.25">
      <c r="A22757">
        <v>20022756</v>
      </c>
      <c r="B22757" s="1">
        <v>42703</v>
      </c>
      <c r="C22757" t="s">
        <v>46</v>
      </c>
      <c r="D22757">
        <v>3006</v>
      </c>
      <c r="E22757">
        <v>4139</v>
      </c>
      <c r="F22757" s="10">
        <v>1</v>
      </c>
      <c r="G22757">
        <f>VLOOKUP(D22757,产品表!$A$2:$F$13,5,FALSE)</f>
        <v>31</v>
      </c>
      <c r="H22757">
        <f>VLOOKUP(D22757,产品表!$A$2:$F$13,6,FALSE)</f>
        <v>38.75</v>
      </c>
      <c r="I22757">
        <f t="shared" si="355"/>
        <v>38.75</v>
      </c>
    </row>
    <row r="22758" spans="1:9" x14ac:dyDescent="0.25">
      <c r="A22758">
        <v>20022757</v>
      </c>
      <c r="B22758" s="1">
        <v>42703</v>
      </c>
      <c r="C22758" t="s">
        <v>38</v>
      </c>
      <c r="D22758">
        <v>3004</v>
      </c>
      <c r="E22758">
        <v>3356</v>
      </c>
      <c r="F22758" s="10">
        <v>1</v>
      </c>
      <c r="G22758">
        <f>VLOOKUP(D22758,产品表!$A$2:$F$13,5,FALSE)</f>
        <v>35</v>
      </c>
      <c r="H22758">
        <f>VLOOKUP(D22758,产品表!$A$2:$F$13,6,FALSE)</f>
        <v>43.75</v>
      </c>
      <c r="I22758">
        <f t="shared" si="355"/>
        <v>43.75</v>
      </c>
    </row>
    <row r="22759" spans="1:9" x14ac:dyDescent="0.25">
      <c r="A22759">
        <v>20022758</v>
      </c>
      <c r="B22759" s="1">
        <v>42703</v>
      </c>
      <c r="C22759" t="s">
        <v>17</v>
      </c>
      <c r="D22759">
        <v>3008</v>
      </c>
      <c r="E22759">
        <v>1282</v>
      </c>
      <c r="F22759" s="10">
        <v>3</v>
      </c>
      <c r="G22759">
        <f>VLOOKUP(D22759,产品表!$A$2:$F$13,5,FALSE)</f>
        <v>33</v>
      </c>
      <c r="H22759">
        <f>VLOOKUP(D22759,产品表!$A$2:$F$13,6,FALSE)</f>
        <v>41.25</v>
      </c>
      <c r="I22759">
        <f t="shared" si="355"/>
        <v>123.75</v>
      </c>
    </row>
    <row r="22760" spans="1:9" x14ac:dyDescent="0.25">
      <c r="A22760">
        <v>20022759</v>
      </c>
      <c r="B22760" s="1">
        <v>42703</v>
      </c>
      <c r="C22760" t="s">
        <v>49</v>
      </c>
      <c r="D22760">
        <v>3005</v>
      </c>
      <c r="E22760">
        <v>4464</v>
      </c>
      <c r="F22760" s="10">
        <v>1</v>
      </c>
      <c r="G22760">
        <f>VLOOKUP(D22760,产品表!$A$2:$F$13,5,FALSE)</f>
        <v>33</v>
      </c>
      <c r="H22760">
        <f>VLOOKUP(D22760,产品表!$A$2:$F$13,6,FALSE)</f>
        <v>41.25</v>
      </c>
      <c r="I22760">
        <f t="shared" si="355"/>
        <v>41.25</v>
      </c>
    </row>
    <row r="22761" spans="1:9" x14ac:dyDescent="0.25">
      <c r="A22761">
        <v>20022760</v>
      </c>
      <c r="B22761" s="1">
        <v>42703</v>
      </c>
      <c r="C22761" t="s">
        <v>51</v>
      </c>
      <c r="D22761">
        <v>3006</v>
      </c>
      <c r="E22761">
        <v>4665</v>
      </c>
      <c r="F22761" s="10">
        <v>2</v>
      </c>
      <c r="G22761">
        <f>VLOOKUP(D22761,产品表!$A$2:$F$13,5,FALSE)</f>
        <v>31</v>
      </c>
      <c r="H22761">
        <f>VLOOKUP(D22761,产品表!$A$2:$F$13,6,FALSE)</f>
        <v>38.75</v>
      </c>
      <c r="I22761">
        <f t="shared" si="355"/>
        <v>77.5</v>
      </c>
    </row>
    <row r="22762" spans="1:9" x14ac:dyDescent="0.25">
      <c r="A22762">
        <v>20022761</v>
      </c>
      <c r="B22762" s="1">
        <v>42703</v>
      </c>
      <c r="C22762" t="s">
        <v>37</v>
      </c>
      <c r="D22762">
        <v>3007</v>
      </c>
      <c r="E22762">
        <v>3266</v>
      </c>
      <c r="F22762" s="10">
        <v>1</v>
      </c>
      <c r="G22762">
        <f>VLOOKUP(D22762,产品表!$A$2:$F$13,5,FALSE)</f>
        <v>35</v>
      </c>
      <c r="H22762">
        <f>VLOOKUP(D22762,产品表!$A$2:$F$13,6,FALSE)</f>
        <v>43.75</v>
      </c>
      <c r="I22762">
        <f t="shared" si="355"/>
        <v>43.75</v>
      </c>
    </row>
    <row r="22763" spans="1:9" x14ac:dyDescent="0.25">
      <c r="A22763">
        <v>20022762</v>
      </c>
      <c r="B22763" s="1">
        <v>42703</v>
      </c>
      <c r="C22763" t="s">
        <v>6</v>
      </c>
      <c r="D22763">
        <v>3004</v>
      </c>
      <c r="E22763">
        <v>182</v>
      </c>
      <c r="F22763" s="10">
        <v>1</v>
      </c>
      <c r="G22763">
        <f>VLOOKUP(D22763,产品表!$A$2:$F$13,5,FALSE)</f>
        <v>35</v>
      </c>
      <c r="H22763">
        <f>VLOOKUP(D22763,产品表!$A$2:$F$13,6,FALSE)</f>
        <v>43.75</v>
      </c>
      <c r="I22763">
        <f t="shared" si="355"/>
        <v>43.75</v>
      </c>
    </row>
    <row r="22764" spans="1:9" x14ac:dyDescent="0.25">
      <c r="A22764">
        <v>20022763</v>
      </c>
      <c r="B22764" s="1">
        <v>42703</v>
      </c>
      <c r="C22764" t="s">
        <v>42</v>
      </c>
      <c r="D22764">
        <v>3010</v>
      </c>
      <c r="E22764">
        <v>3753</v>
      </c>
      <c r="F22764" s="10">
        <v>4</v>
      </c>
      <c r="G22764">
        <f>VLOOKUP(D22764,产品表!$A$2:$F$13,5,FALSE)</f>
        <v>36</v>
      </c>
      <c r="H22764">
        <f>VLOOKUP(D22764,产品表!$A$2:$F$13,6,FALSE)</f>
        <v>45</v>
      </c>
      <c r="I22764">
        <f t="shared" si="355"/>
        <v>180</v>
      </c>
    </row>
    <row r="22765" spans="1:9" x14ac:dyDescent="0.25">
      <c r="A22765">
        <v>20022764</v>
      </c>
      <c r="B22765" s="1">
        <v>42703</v>
      </c>
      <c r="C22765" t="s">
        <v>23</v>
      </c>
      <c r="D22765">
        <v>3008</v>
      </c>
      <c r="E22765">
        <v>1877</v>
      </c>
      <c r="F22765" s="10">
        <v>1</v>
      </c>
      <c r="G22765">
        <f>VLOOKUP(D22765,产品表!$A$2:$F$13,5,FALSE)</f>
        <v>33</v>
      </c>
      <c r="H22765">
        <f>VLOOKUP(D22765,产品表!$A$2:$F$13,6,FALSE)</f>
        <v>41.25</v>
      </c>
      <c r="I22765">
        <f t="shared" si="355"/>
        <v>41.25</v>
      </c>
    </row>
    <row r="22766" spans="1:9" x14ac:dyDescent="0.25">
      <c r="A22766">
        <v>20022765</v>
      </c>
      <c r="B22766" s="1">
        <v>42703</v>
      </c>
      <c r="C22766" t="s">
        <v>16</v>
      </c>
      <c r="D22766">
        <v>3008</v>
      </c>
      <c r="E22766">
        <v>1131</v>
      </c>
      <c r="F22766" s="10">
        <v>3</v>
      </c>
      <c r="G22766">
        <f>VLOOKUP(D22766,产品表!$A$2:$F$13,5,FALSE)</f>
        <v>33</v>
      </c>
      <c r="H22766">
        <f>VLOOKUP(D22766,产品表!$A$2:$F$13,6,FALSE)</f>
        <v>41.25</v>
      </c>
      <c r="I22766">
        <f t="shared" si="355"/>
        <v>123.75</v>
      </c>
    </row>
    <row r="22767" spans="1:9" x14ac:dyDescent="0.25">
      <c r="A22767">
        <v>20022766</v>
      </c>
      <c r="B22767" s="1">
        <v>42703</v>
      </c>
      <c r="C22767" t="s">
        <v>17</v>
      </c>
      <c r="D22767">
        <v>3008</v>
      </c>
      <c r="E22767">
        <v>1242</v>
      </c>
      <c r="F22767" s="10">
        <v>1</v>
      </c>
      <c r="G22767">
        <f>VLOOKUP(D22767,产品表!$A$2:$F$13,5,FALSE)</f>
        <v>33</v>
      </c>
      <c r="H22767">
        <f>VLOOKUP(D22767,产品表!$A$2:$F$13,6,FALSE)</f>
        <v>41.25</v>
      </c>
      <c r="I22767">
        <f t="shared" si="355"/>
        <v>41.25</v>
      </c>
    </row>
    <row r="22768" spans="1:9" x14ac:dyDescent="0.25">
      <c r="A22768">
        <v>20022767</v>
      </c>
      <c r="B22768" s="1">
        <v>42703</v>
      </c>
      <c r="C22768" t="s">
        <v>8</v>
      </c>
      <c r="D22768">
        <v>3008</v>
      </c>
      <c r="E22768">
        <v>314</v>
      </c>
      <c r="F22768" s="10">
        <v>1</v>
      </c>
      <c r="G22768">
        <f>VLOOKUP(D22768,产品表!$A$2:$F$13,5,FALSE)</f>
        <v>33</v>
      </c>
      <c r="H22768">
        <f>VLOOKUP(D22768,产品表!$A$2:$F$13,6,FALSE)</f>
        <v>41.25</v>
      </c>
      <c r="I22768">
        <f t="shared" si="355"/>
        <v>41.25</v>
      </c>
    </row>
    <row r="22769" spans="1:9" x14ac:dyDescent="0.25">
      <c r="A22769">
        <v>20022768</v>
      </c>
      <c r="B22769" s="1">
        <v>42703</v>
      </c>
      <c r="C22769" t="s">
        <v>17</v>
      </c>
      <c r="D22769">
        <v>3005</v>
      </c>
      <c r="E22769">
        <v>1211</v>
      </c>
      <c r="F22769" s="10">
        <v>1</v>
      </c>
      <c r="G22769">
        <f>VLOOKUP(D22769,产品表!$A$2:$F$13,5,FALSE)</f>
        <v>33</v>
      </c>
      <c r="H22769">
        <f>VLOOKUP(D22769,产品表!$A$2:$F$13,6,FALSE)</f>
        <v>41.25</v>
      </c>
      <c r="I22769">
        <f t="shared" si="355"/>
        <v>41.25</v>
      </c>
    </row>
    <row r="22770" spans="1:9" x14ac:dyDescent="0.25">
      <c r="A22770">
        <v>20022769</v>
      </c>
      <c r="B22770" s="1">
        <v>42703</v>
      </c>
      <c r="C22770" t="s">
        <v>42</v>
      </c>
      <c r="D22770">
        <v>3005</v>
      </c>
      <c r="E22770">
        <v>3773</v>
      </c>
      <c r="F22770" s="10">
        <v>1</v>
      </c>
      <c r="G22770">
        <f>VLOOKUP(D22770,产品表!$A$2:$F$13,5,FALSE)</f>
        <v>33</v>
      </c>
      <c r="H22770">
        <f>VLOOKUP(D22770,产品表!$A$2:$F$13,6,FALSE)</f>
        <v>41.25</v>
      </c>
      <c r="I22770">
        <f t="shared" si="355"/>
        <v>41.25</v>
      </c>
    </row>
    <row r="22771" spans="1:9" x14ac:dyDescent="0.25">
      <c r="A22771">
        <v>20022770</v>
      </c>
      <c r="B22771" s="1">
        <v>42703</v>
      </c>
      <c r="C22771" t="s">
        <v>8</v>
      </c>
      <c r="D22771">
        <v>3008</v>
      </c>
      <c r="E22771">
        <v>397</v>
      </c>
      <c r="F22771" s="10">
        <v>4</v>
      </c>
      <c r="G22771">
        <f>VLOOKUP(D22771,产品表!$A$2:$F$13,5,FALSE)</f>
        <v>33</v>
      </c>
      <c r="H22771">
        <f>VLOOKUP(D22771,产品表!$A$2:$F$13,6,FALSE)</f>
        <v>41.25</v>
      </c>
      <c r="I22771">
        <f t="shared" si="355"/>
        <v>165</v>
      </c>
    </row>
    <row r="22772" spans="1:9" x14ac:dyDescent="0.25">
      <c r="A22772">
        <v>20022771</v>
      </c>
      <c r="B22772" s="1">
        <v>42703</v>
      </c>
      <c r="C22772" t="s">
        <v>10</v>
      </c>
      <c r="D22772">
        <v>3004</v>
      </c>
      <c r="E22772">
        <v>508</v>
      </c>
      <c r="F22772" s="10">
        <v>2</v>
      </c>
      <c r="G22772">
        <f>VLOOKUP(D22772,产品表!$A$2:$F$13,5,FALSE)</f>
        <v>35</v>
      </c>
      <c r="H22772">
        <f>VLOOKUP(D22772,产品表!$A$2:$F$13,6,FALSE)</f>
        <v>43.75</v>
      </c>
      <c r="I22772">
        <f t="shared" si="355"/>
        <v>87.5</v>
      </c>
    </row>
    <row r="22773" spans="1:9" x14ac:dyDescent="0.25">
      <c r="A22773">
        <v>20022772</v>
      </c>
      <c r="B22773" s="1">
        <v>42703</v>
      </c>
      <c r="C22773" t="s">
        <v>28</v>
      </c>
      <c r="D22773">
        <v>3004</v>
      </c>
      <c r="E22773">
        <v>2307</v>
      </c>
      <c r="F22773" s="10">
        <v>1</v>
      </c>
      <c r="G22773">
        <f>VLOOKUP(D22773,产品表!$A$2:$F$13,5,FALSE)</f>
        <v>35</v>
      </c>
      <c r="H22773">
        <f>VLOOKUP(D22773,产品表!$A$2:$F$13,6,FALSE)</f>
        <v>43.75</v>
      </c>
      <c r="I22773">
        <f t="shared" si="355"/>
        <v>43.75</v>
      </c>
    </row>
    <row r="22774" spans="1:9" x14ac:dyDescent="0.25">
      <c r="A22774">
        <v>20022773</v>
      </c>
      <c r="B22774" s="1">
        <v>42703</v>
      </c>
      <c r="C22774" t="s">
        <v>36</v>
      </c>
      <c r="D22774">
        <v>3008</v>
      </c>
      <c r="E22774">
        <v>3108</v>
      </c>
      <c r="F22774" s="10">
        <v>1</v>
      </c>
      <c r="G22774">
        <f>VLOOKUP(D22774,产品表!$A$2:$F$13,5,FALSE)</f>
        <v>33</v>
      </c>
      <c r="H22774">
        <f>VLOOKUP(D22774,产品表!$A$2:$F$13,6,FALSE)</f>
        <v>41.25</v>
      </c>
      <c r="I22774">
        <f t="shared" si="355"/>
        <v>41.25</v>
      </c>
    </row>
    <row r="22775" spans="1:9" x14ac:dyDescent="0.25">
      <c r="A22775">
        <v>20022774</v>
      </c>
      <c r="B22775" s="1">
        <v>42703</v>
      </c>
      <c r="C22775" t="s">
        <v>49</v>
      </c>
      <c r="D22775">
        <v>3004</v>
      </c>
      <c r="E22775">
        <v>4419</v>
      </c>
      <c r="F22775" s="10">
        <v>1</v>
      </c>
      <c r="G22775">
        <f>VLOOKUP(D22775,产品表!$A$2:$F$13,5,FALSE)</f>
        <v>35</v>
      </c>
      <c r="H22775">
        <f>VLOOKUP(D22775,产品表!$A$2:$F$13,6,FALSE)</f>
        <v>43.75</v>
      </c>
      <c r="I22775">
        <f t="shared" si="355"/>
        <v>43.75</v>
      </c>
    </row>
    <row r="22776" spans="1:9" x14ac:dyDescent="0.25">
      <c r="A22776">
        <v>20022775</v>
      </c>
      <c r="B22776" s="1">
        <v>42703</v>
      </c>
      <c r="C22776" t="s">
        <v>49</v>
      </c>
      <c r="D22776">
        <v>3009</v>
      </c>
      <c r="E22776">
        <v>4480</v>
      </c>
      <c r="F22776" s="10">
        <v>3</v>
      </c>
      <c r="G22776">
        <f>VLOOKUP(D22776,产品表!$A$2:$F$13,5,FALSE)</f>
        <v>31</v>
      </c>
      <c r="H22776">
        <f>VLOOKUP(D22776,产品表!$A$2:$F$13,6,FALSE)</f>
        <v>38.75</v>
      </c>
      <c r="I22776">
        <f t="shared" si="355"/>
        <v>116.25</v>
      </c>
    </row>
    <row r="22777" spans="1:9" x14ac:dyDescent="0.25">
      <c r="A22777">
        <v>20022776</v>
      </c>
      <c r="B22777" s="1">
        <v>42703</v>
      </c>
      <c r="C22777" t="s">
        <v>31</v>
      </c>
      <c r="D22777">
        <v>3005</v>
      </c>
      <c r="E22777">
        <v>2629</v>
      </c>
      <c r="F22777" s="10">
        <v>2</v>
      </c>
      <c r="G22777">
        <f>VLOOKUP(D22777,产品表!$A$2:$F$13,5,FALSE)</f>
        <v>33</v>
      </c>
      <c r="H22777">
        <f>VLOOKUP(D22777,产品表!$A$2:$F$13,6,FALSE)</f>
        <v>41.25</v>
      </c>
      <c r="I22777">
        <f t="shared" si="355"/>
        <v>82.5</v>
      </c>
    </row>
    <row r="22778" spans="1:9" x14ac:dyDescent="0.25">
      <c r="A22778">
        <v>20022777</v>
      </c>
      <c r="B22778" s="1">
        <v>42703</v>
      </c>
      <c r="C22778" t="s">
        <v>36</v>
      </c>
      <c r="D22778">
        <v>3009</v>
      </c>
      <c r="E22778">
        <v>3115</v>
      </c>
      <c r="F22778" s="10">
        <v>2</v>
      </c>
      <c r="G22778">
        <f>VLOOKUP(D22778,产品表!$A$2:$F$13,5,FALSE)</f>
        <v>31</v>
      </c>
      <c r="H22778">
        <f>VLOOKUP(D22778,产品表!$A$2:$F$13,6,FALSE)</f>
        <v>38.75</v>
      </c>
      <c r="I22778">
        <f t="shared" si="355"/>
        <v>77.5</v>
      </c>
    </row>
    <row r="22779" spans="1:9" x14ac:dyDescent="0.25">
      <c r="A22779">
        <v>20022778</v>
      </c>
      <c r="B22779" s="1">
        <v>42703</v>
      </c>
      <c r="C22779" t="s">
        <v>6</v>
      </c>
      <c r="D22779">
        <v>3006</v>
      </c>
      <c r="E22779">
        <v>156</v>
      </c>
      <c r="F22779" s="10">
        <v>4</v>
      </c>
      <c r="G22779">
        <f>VLOOKUP(D22779,产品表!$A$2:$F$13,5,FALSE)</f>
        <v>31</v>
      </c>
      <c r="H22779">
        <f>VLOOKUP(D22779,产品表!$A$2:$F$13,6,FALSE)</f>
        <v>38.75</v>
      </c>
      <c r="I22779">
        <f t="shared" si="355"/>
        <v>155</v>
      </c>
    </row>
    <row r="22780" spans="1:9" x14ac:dyDescent="0.25">
      <c r="A22780">
        <v>20022779</v>
      </c>
      <c r="B22780" s="1">
        <v>42703</v>
      </c>
      <c r="C22780" t="s">
        <v>12</v>
      </c>
      <c r="D22780">
        <v>3007</v>
      </c>
      <c r="E22780">
        <v>756</v>
      </c>
      <c r="F22780" s="10">
        <v>3</v>
      </c>
      <c r="G22780">
        <f>VLOOKUP(D22780,产品表!$A$2:$F$13,5,FALSE)</f>
        <v>35</v>
      </c>
      <c r="H22780">
        <f>VLOOKUP(D22780,产品表!$A$2:$F$13,6,FALSE)</f>
        <v>43.75</v>
      </c>
      <c r="I22780">
        <f t="shared" si="355"/>
        <v>131.25</v>
      </c>
    </row>
    <row r="22781" spans="1:9" x14ac:dyDescent="0.25">
      <c r="A22781">
        <v>20022780</v>
      </c>
      <c r="B22781" s="1">
        <v>42703</v>
      </c>
      <c r="C22781" t="s">
        <v>44</v>
      </c>
      <c r="D22781">
        <v>3005</v>
      </c>
      <c r="E22781">
        <v>3945</v>
      </c>
      <c r="F22781" s="10">
        <v>3</v>
      </c>
      <c r="G22781">
        <f>VLOOKUP(D22781,产品表!$A$2:$F$13,5,FALSE)</f>
        <v>33</v>
      </c>
      <c r="H22781">
        <f>VLOOKUP(D22781,产品表!$A$2:$F$13,6,FALSE)</f>
        <v>41.25</v>
      </c>
      <c r="I22781">
        <f t="shared" si="355"/>
        <v>123.75</v>
      </c>
    </row>
    <row r="22782" spans="1:9" x14ac:dyDescent="0.25">
      <c r="A22782">
        <v>20022781</v>
      </c>
      <c r="B22782" s="1">
        <v>42703</v>
      </c>
      <c r="C22782" t="s">
        <v>26</v>
      </c>
      <c r="D22782">
        <v>3005</v>
      </c>
      <c r="E22782">
        <v>2167</v>
      </c>
      <c r="F22782" s="10">
        <v>1</v>
      </c>
      <c r="G22782">
        <f>VLOOKUP(D22782,产品表!$A$2:$F$13,5,FALSE)</f>
        <v>33</v>
      </c>
      <c r="H22782">
        <f>VLOOKUP(D22782,产品表!$A$2:$F$13,6,FALSE)</f>
        <v>41.25</v>
      </c>
      <c r="I22782">
        <f t="shared" si="355"/>
        <v>41.25</v>
      </c>
    </row>
    <row r="22783" spans="1:9" x14ac:dyDescent="0.25">
      <c r="A22783">
        <v>20022782</v>
      </c>
      <c r="B22783" s="1">
        <v>42703</v>
      </c>
      <c r="C22783" t="s">
        <v>27</v>
      </c>
      <c r="D22783">
        <v>3006</v>
      </c>
      <c r="E22783">
        <v>2234</v>
      </c>
      <c r="F22783" s="10">
        <v>1</v>
      </c>
      <c r="G22783">
        <f>VLOOKUP(D22783,产品表!$A$2:$F$13,5,FALSE)</f>
        <v>31</v>
      </c>
      <c r="H22783">
        <f>VLOOKUP(D22783,产品表!$A$2:$F$13,6,FALSE)</f>
        <v>38.75</v>
      </c>
      <c r="I22783">
        <f t="shared" si="355"/>
        <v>38.75</v>
      </c>
    </row>
    <row r="22784" spans="1:9" x14ac:dyDescent="0.25">
      <c r="A22784">
        <v>20022783</v>
      </c>
      <c r="B22784" s="1">
        <v>42703</v>
      </c>
      <c r="C22784" t="s">
        <v>33</v>
      </c>
      <c r="D22784">
        <v>3003</v>
      </c>
      <c r="E22784">
        <v>2889</v>
      </c>
      <c r="F22784" s="10">
        <v>4</v>
      </c>
      <c r="G22784">
        <f>VLOOKUP(D22784,产品表!$A$2:$F$13,5,FALSE)</f>
        <v>24</v>
      </c>
      <c r="H22784">
        <f>VLOOKUP(D22784,产品表!$A$2:$F$13,6,FALSE)</f>
        <v>30</v>
      </c>
      <c r="I22784">
        <f t="shared" si="355"/>
        <v>120</v>
      </c>
    </row>
    <row r="22785" spans="1:9" x14ac:dyDescent="0.25">
      <c r="A22785">
        <v>20022784</v>
      </c>
      <c r="B22785" s="1">
        <v>42703</v>
      </c>
      <c r="C22785" t="s">
        <v>51</v>
      </c>
      <c r="D22785">
        <v>3011</v>
      </c>
      <c r="E22785">
        <v>4683</v>
      </c>
      <c r="F22785" s="10">
        <v>1</v>
      </c>
      <c r="G22785">
        <f>VLOOKUP(D22785,产品表!$A$2:$F$13,5,FALSE)</f>
        <v>34</v>
      </c>
      <c r="H22785">
        <f>VLOOKUP(D22785,产品表!$A$2:$F$13,6,FALSE)</f>
        <v>42.5</v>
      </c>
      <c r="I22785">
        <f t="shared" si="355"/>
        <v>42.5</v>
      </c>
    </row>
    <row r="22786" spans="1:9" x14ac:dyDescent="0.25">
      <c r="A22786">
        <v>20022785</v>
      </c>
      <c r="B22786" s="1">
        <v>42703</v>
      </c>
      <c r="C22786" t="s">
        <v>39</v>
      </c>
      <c r="D22786">
        <v>3009</v>
      </c>
      <c r="E22786">
        <v>3455</v>
      </c>
      <c r="F22786" s="10">
        <v>1</v>
      </c>
      <c r="G22786">
        <f>VLOOKUP(D22786,产品表!$A$2:$F$13,5,FALSE)</f>
        <v>31</v>
      </c>
      <c r="H22786">
        <f>VLOOKUP(D22786,产品表!$A$2:$F$13,6,FALSE)</f>
        <v>38.75</v>
      </c>
      <c r="I22786">
        <f t="shared" si="355"/>
        <v>38.75</v>
      </c>
    </row>
    <row r="22787" spans="1:9" x14ac:dyDescent="0.25">
      <c r="A22787">
        <v>20022786</v>
      </c>
      <c r="B22787" s="1">
        <v>42703</v>
      </c>
      <c r="C22787" t="s">
        <v>22</v>
      </c>
      <c r="D22787">
        <v>3006</v>
      </c>
      <c r="E22787">
        <v>1778</v>
      </c>
      <c r="F22787" s="10">
        <v>3</v>
      </c>
      <c r="G22787">
        <f>VLOOKUP(D22787,产品表!$A$2:$F$13,5,FALSE)</f>
        <v>31</v>
      </c>
      <c r="H22787">
        <f>VLOOKUP(D22787,产品表!$A$2:$F$13,6,FALSE)</f>
        <v>38.75</v>
      </c>
      <c r="I22787">
        <f t="shared" ref="I22787:I22850" si="356">H22787*F22787</f>
        <v>116.25</v>
      </c>
    </row>
    <row r="22788" spans="1:9" x14ac:dyDescent="0.25">
      <c r="A22788">
        <v>20022787</v>
      </c>
      <c r="B22788" s="1">
        <v>42703</v>
      </c>
      <c r="C22788" t="s">
        <v>15</v>
      </c>
      <c r="D22788">
        <v>3005</v>
      </c>
      <c r="E22788">
        <v>1090</v>
      </c>
      <c r="F22788" s="10">
        <v>3</v>
      </c>
      <c r="G22788">
        <f>VLOOKUP(D22788,产品表!$A$2:$F$13,5,FALSE)</f>
        <v>33</v>
      </c>
      <c r="H22788">
        <f>VLOOKUP(D22788,产品表!$A$2:$F$13,6,FALSE)</f>
        <v>41.25</v>
      </c>
      <c r="I22788">
        <f t="shared" si="356"/>
        <v>123.75</v>
      </c>
    </row>
    <row r="22789" spans="1:9" x14ac:dyDescent="0.25">
      <c r="A22789">
        <v>20022788</v>
      </c>
      <c r="B22789" s="1">
        <v>42703</v>
      </c>
      <c r="C22789" t="s">
        <v>17</v>
      </c>
      <c r="D22789">
        <v>3005</v>
      </c>
      <c r="E22789">
        <v>1219</v>
      </c>
      <c r="F22789" s="10">
        <v>1</v>
      </c>
      <c r="G22789">
        <f>VLOOKUP(D22789,产品表!$A$2:$F$13,5,FALSE)</f>
        <v>33</v>
      </c>
      <c r="H22789">
        <f>VLOOKUP(D22789,产品表!$A$2:$F$13,6,FALSE)</f>
        <v>41.25</v>
      </c>
      <c r="I22789">
        <f t="shared" si="356"/>
        <v>41.25</v>
      </c>
    </row>
    <row r="22790" spans="1:9" x14ac:dyDescent="0.25">
      <c r="A22790">
        <v>20022789</v>
      </c>
      <c r="B22790" s="1">
        <v>42703</v>
      </c>
      <c r="C22790" t="s">
        <v>41</v>
      </c>
      <c r="D22790">
        <v>3007</v>
      </c>
      <c r="E22790">
        <v>3610</v>
      </c>
      <c r="F22790" s="10">
        <v>2</v>
      </c>
      <c r="G22790">
        <f>VLOOKUP(D22790,产品表!$A$2:$F$13,5,FALSE)</f>
        <v>35</v>
      </c>
      <c r="H22790">
        <f>VLOOKUP(D22790,产品表!$A$2:$F$13,6,FALSE)</f>
        <v>43.75</v>
      </c>
      <c r="I22790">
        <f t="shared" si="356"/>
        <v>87.5</v>
      </c>
    </row>
    <row r="22791" spans="1:9" x14ac:dyDescent="0.25">
      <c r="A22791">
        <v>20022790</v>
      </c>
      <c r="B22791" s="1">
        <v>42703</v>
      </c>
      <c r="C22791" t="s">
        <v>38</v>
      </c>
      <c r="D22791">
        <v>3005</v>
      </c>
      <c r="E22791">
        <v>3387</v>
      </c>
      <c r="F22791" s="10">
        <v>1</v>
      </c>
      <c r="G22791">
        <f>VLOOKUP(D22791,产品表!$A$2:$F$13,5,FALSE)</f>
        <v>33</v>
      </c>
      <c r="H22791">
        <f>VLOOKUP(D22791,产品表!$A$2:$F$13,6,FALSE)</f>
        <v>41.25</v>
      </c>
      <c r="I22791">
        <f t="shared" si="356"/>
        <v>41.25</v>
      </c>
    </row>
    <row r="22792" spans="1:9" x14ac:dyDescent="0.25">
      <c r="A22792">
        <v>20022791</v>
      </c>
      <c r="B22792" s="1">
        <v>42703</v>
      </c>
      <c r="C22792" t="s">
        <v>20</v>
      </c>
      <c r="D22792">
        <v>3008</v>
      </c>
      <c r="E22792">
        <v>1579</v>
      </c>
      <c r="F22792" s="10">
        <v>4</v>
      </c>
      <c r="G22792">
        <f>VLOOKUP(D22792,产品表!$A$2:$F$13,5,FALSE)</f>
        <v>33</v>
      </c>
      <c r="H22792">
        <f>VLOOKUP(D22792,产品表!$A$2:$F$13,6,FALSE)</f>
        <v>41.25</v>
      </c>
      <c r="I22792">
        <f t="shared" si="356"/>
        <v>165</v>
      </c>
    </row>
    <row r="22793" spans="1:9" x14ac:dyDescent="0.25">
      <c r="A22793">
        <v>20022792</v>
      </c>
      <c r="B22793" s="1">
        <v>42703</v>
      </c>
      <c r="C22793" t="s">
        <v>51</v>
      </c>
      <c r="D22793">
        <v>3004</v>
      </c>
      <c r="E22793">
        <v>4608</v>
      </c>
      <c r="F22793" s="10">
        <v>3</v>
      </c>
      <c r="G22793">
        <f>VLOOKUP(D22793,产品表!$A$2:$F$13,5,FALSE)</f>
        <v>35</v>
      </c>
      <c r="H22793">
        <f>VLOOKUP(D22793,产品表!$A$2:$F$13,6,FALSE)</f>
        <v>43.75</v>
      </c>
      <c r="I22793">
        <f t="shared" si="356"/>
        <v>131.25</v>
      </c>
    </row>
    <row r="22794" spans="1:9" x14ac:dyDescent="0.25">
      <c r="A22794">
        <v>20022793</v>
      </c>
      <c r="B22794" s="1">
        <v>42703</v>
      </c>
      <c r="C22794" t="s">
        <v>45</v>
      </c>
      <c r="D22794">
        <v>3008</v>
      </c>
      <c r="E22794">
        <v>4028</v>
      </c>
      <c r="F22794" s="10">
        <v>4</v>
      </c>
      <c r="G22794">
        <f>VLOOKUP(D22794,产品表!$A$2:$F$13,5,FALSE)</f>
        <v>33</v>
      </c>
      <c r="H22794">
        <f>VLOOKUP(D22794,产品表!$A$2:$F$13,6,FALSE)</f>
        <v>41.25</v>
      </c>
      <c r="I22794">
        <f t="shared" si="356"/>
        <v>165</v>
      </c>
    </row>
    <row r="22795" spans="1:9" x14ac:dyDescent="0.25">
      <c r="A22795">
        <v>20022794</v>
      </c>
      <c r="B22795" s="1">
        <v>42703</v>
      </c>
      <c r="C22795" t="s">
        <v>21</v>
      </c>
      <c r="D22795">
        <v>3006</v>
      </c>
      <c r="E22795">
        <v>1629</v>
      </c>
      <c r="F22795" s="10">
        <v>3</v>
      </c>
      <c r="G22795">
        <f>VLOOKUP(D22795,产品表!$A$2:$F$13,5,FALSE)</f>
        <v>31</v>
      </c>
      <c r="H22795">
        <f>VLOOKUP(D22795,产品表!$A$2:$F$13,6,FALSE)</f>
        <v>38.75</v>
      </c>
      <c r="I22795">
        <f t="shared" si="356"/>
        <v>116.25</v>
      </c>
    </row>
    <row r="22796" spans="1:9" x14ac:dyDescent="0.25">
      <c r="A22796">
        <v>20022795</v>
      </c>
      <c r="B22796" s="1">
        <v>42703</v>
      </c>
      <c r="C22796" t="s">
        <v>19</v>
      </c>
      <c r="D22796">
        <v>3007</v>
      </c>
      <c r="E22796">
        <v>1477</v>
      </c>
      <c r="F22796" s="10">
        <v>3</v>
      </c>
      <c r="G22796">
        <f>VLOOKUP(D22796,产品表!$A$2:$F$13,5,FALSE)</f>
        <v>35</v>
      </c>
      <c r="H22796">
        <f>VLOOKUP(D22796,产品表!$A$2:$F$13,6,FALSE)</f>
        <v>43.75</v>
      </c>
      <c r="I22796">
        <f t="shared" si="356"/>
        <v>131.25</v>
      </c>
    </row>
    <row r="22797" spans="1:9" x14ac:dyDescent="0.25">
      <c r="A22797">
        <v>20022796</v>
      </c>
      <c r="B22797" s="1">
        <v>42703</v>
      </c>
      <c r="C22797" t="s">
        <v>49</v>
      </c>
      <c r="D22797">
        <v>3006</v>
      </c>
      <c r="E22797">
        <v>4439</v>
      </c>
      <c r="F22797" s="10">
        <v>2</v>
      </c>
      <c r="G22797">
        <f>VLOOKUP(D22797,产品表!$A$2:$F$13,5,FALSE)</f>
        <v>31</v>
      </c>
      <c r="H22797">
        <f>VLOOKUP(D22797,产品表!$A$2:$F$13,6,FALSE)</f>
        <v>38.75</v>
      </c>
      <c r="I22797">
        <f t="shared" si="356"/>
        <v>77.5</v>
      </c>
    </row>
    <row r="22798" spans="1:9" x14ac:dyDescent="0.25">
      <c r="A22798">
        <v>20022797</v>
      </c>
      <c r="B22798" s="1">
        <v>42703</v>
      </c>
      <c r="C22798" t="s">
        <v>6</v>
      </c>
      <c r="D22798">
        <v>3005</v>
      </c>
      <c r="E22798">
        <v>158</v>
      </c>
      <c r="F22798" s="10">
        <v>1</v>
      </c>
      <c r="G22798">
        <f>VLOOKUP(D22798,产品表!$A$2:$F$13,5,FALSE)</f>
        <v>33</v>
      </c>
      <c r="H22798">
        <f>VLOOKUP(D22798,产品表!$A$2:$F$13,6,FALSE)</f>
        <v>41.25</v>
      </c>
      <c r="I22798">
        <f t="shared" si="356"/>
        <v>41.25</v>
      </c>
    </row>
    <row r="22799" spans="1:9" x14ac:dyDescent="0.25">
      <c r="A22799">
        <v>20022798</v>
      </c>
      <c r="B22799" s="1">
        <v>42703</v>
      </c>
      <c r="C22799" t="s">
        <v>9</v>
      </c>
      <c r="D22799">
        <v>3009</v>
      </c>
      <c r="E22799">
        <v>445</v>
      </c>
      <c r="F22799" s="10">
        <v>2</v>
      </c>
      <c r="G22799">
        <f>VLOOKUP(D22799,产品表!$A$2:$F$13,5,FALSE)</f>
        <v>31</v>
      </c>
      <c r="H22799">
        <f>VLOOKUP(D22799,产品表!$A$2:$F$13,6,FALSE)</f>
        <v>38.75</v>
      </c>
      <c r="I22799">
        <f t="shared" si="356"/>
        <v>77.5</v>
      </c>
    </row>
    <row r="22800" spans="1:9" x14ac:dyDescent="0.25">
      <c r="A22800">
        <v>20022799</v>
      </c>
      <c r="B22800" s="1">
        <v>42703</v>
      </c>
      <c r="C22800" t="s">
        <v>8</v>
      </c>
      <c r="D22800">
        <v>3005</v>
      </c>
      <c r="E22800">
        <v>340</v>
      </c>
      <c r="F22800" s="10">
        <v>3</v>
      </c>
      <c r="G22800">
        <f>VLOOKUP(D22800,产品表!$A$2:$F$13,5,FALSE)</f>
        <v>33</v>
      </c>
      <c r="H22800">
        <f>VLOOKUP(D22800,产品表!$A$2:$F$13,6,FALSE)</f>
        <v>41.25</v>
      </c>
      <c r="I22800">
        <f t="shared" si="356"/>
        <v>123.75</v>
      </c>
    </row>
    <row r="22801" spans="1:9" x14ac:dyDescent="0.25">
      <c r="A22801">
        <v>20022800</v>
      </c>
      <c r="B22801" s="1">
        <v>42703</v>
      </c>
      <c r="C22801" t="s">
        <v>31</v>
      </c>
      <c r="D22801">
        <v>3006</v>
      </c>
      <c r="E22801">
        <v>2656</v>
      </c>
      <c r="F22801" s="10">
        <v>1</v>
      </c>
      <c r="G22801">
        <f>VLOOKUP(D22801,产品表!$A$2:$F$13,5,FALSE)</f>
        <v>31</v>
      </c>
      <c r="H22801">
        <f>VLOOKUP(D22801,产品表!$A$2:$F$13,6,FALSE)</f>
        <v>38.75</v>
      </c>
      <c r="I22801">
        <f t="shared" si="356"/>
        <v>38.75</v>
      </c>
    </row>
    <row r="22802" spans="1:9" x14ac:dyDescent="0.25">
      <c r="A22802">
        <v>20022801</v>
      </c>
      <c r="B22802" s="1">
        <v>42703</v>
      </c>
      <c r="C22802" t="s">
        <v>29</v>
      </c>
      <c r="D22802">
        <v>3007</v>
      </c>
      <c r="E22802">
        <v>2472</v>
      </c>
      <c r="F22802" s="10">
        <v>2</v>
      </c>
      <c r="G22802">
        <f>VLOOKUP(D22802,产品表!$A$2:$F$13,5,FALSE)</f>
        <v>35</v>
      </c>
      <c r="H22802">
        <f>VLOOKUP(D22802,产品表!$A$2:$F$13,6,FALSE)</f>
        <v>43.75</v>
      </c>
      <c r="I22802">
        <f t="shared" si="356"/>
        <v>87.5</v>
      </c>
    </row>
    <row r="22803" spans="1:9" x14ac:dyDescent="0.25">
      <c r="A22803">
        <v>20022802</v>
      </c>
      <c r="B22803" s="1">
        <v>42703</v>
      </c>
      <c r="C22803" t="s">
        <v>37</v>
      </c>
      <c r="D22803">
        <v>3006</v>
      </c>
      <c r="E22803">
        <v>3259</v>
      </c>
      <c r="F22803" s="10">
        <v>2</v>
      </c>
      <c r="G22803">
        <f>VLOOKUP(D22803,产品表!$A$2:$F$13,5,FALSE)</f>
        <v>31</v>
      </c>
      <c r="H22803">
        <f>VLOOKUP(D22803,产品表!$A$2:$F$13,6,FALSE)</f>
        <v>38.75</v>
      </c>
      <c r="I22803">
        <f t="shared" si="356"/>
        <v>77.5</v>
      </c>
    </row>
    <row r="22804" spans="1:9" x14ac:dyDescent="0.25">
      <c r="A22804">
        <v>20022803</v>
      </c>
      <c r="B22804" s="1">
        <v>42703</v>
      </c>
      <c r="C22804" t="s">
        <v>10</v>
      </c>
      <c r="D22804">
        <v>3007</v>
      </c>
      <c r="E22804">
        <v>539</v>
      </c>
      <c r="F22804" s="10">
        <v>1</v>
      </c>
      <c r="G22804">
        <f>VLOOKUP(D22804,产品表!$A$2:$F$13,5,FALSE)</f>
        <v>35</v>
      </c>
      <c r="H22804">
        <f>VLOOKUP(D22804,产品表!$A$2:$F$13,6,FALSE)</f>
        <v>43.75</v>
      </c>
      <c r="I22804">
        <f t="shared" si="356"/>
        <v>43.75</v>
      </c>
    </row>
    <row r="22805" spans="1:9" x14ac:dyDescent="0.25">
      <c r="A22805">
        <v>20022804</v>
      </c>
      <c r="B22805" s="1">
        <v>42703</v>
      </c>
      <c r="C22805" t="s">
        <v>48</v>
      </c>
      <c r="D22805">
        <v>3009</v>
      </c>
      <c r="E22805">
        <v>4400</v>
      </c>
      <c r="F22805" s="10">
        <v>1</v>
      </c>
      <c r="G22805">
        <f>VLOOKUP(D22805,产品表!$A$2:$F$13,5,FALSE)</f>
        <v>31</v>
      </c>
      <c r="H22805">
        <f>VLOOKUP(D22805,产品表!$A$2:$F$13,6,FALSE)</f>
        <v>38.75</v>
      </c>
      <c r="I22805">
        <f t="shared" si="356"/>
        <v>38.75</v>
      </c>
    </row>
    <row r="22806" spans="1:9" x14ac:dyDescent="0.25">
      <c r="A22806">
        <v>20022805</v>
      </c>
      <c r="B22806" s="1">
        <v>42703</v>
      </c>
      <c r="C22806" t="s">
        <v>53</v>
      </c>
      <c r="D22806">
        <v>3005</v>
      </c>
      <c r="E22806">
        <v>4803</v>
      </c>
      <c r="F22806" s="10">
        <v>3</v>
      </c>
      <c r="G22806">
        <f>VLOOKUP(D22806,产品表!$A$2:$F$13,5,FALSE)</f>
        <v>33</v>
      </c>
      <c r="H22806">
        <f>VLOOKUP(D22806,产品表!$A$2:$F$13,6,FALSE)</f>
        <v>41.25</v>
      </c>
      <c r="I22806">
        <f t="shared" si="356"/>
        <v>123.75</v>
      </c>
    </row>
    <row r="22807" spans="1:9" x14ac:dyDescent="0.25">
      <c r="A22807">
        <v>20022806</v>
      </c>
      <c r="B22807" s="1">
        <v>42703</v>
      </c>
      <c r="C22807" t="s">
        <v>29</v>
      </c>
      <c r="D22807">
        <v>3005</v>
      </c>
      <c r="E22807">
        <v>2443</v>
      </c>
      <c r="F22807" s="10">
        <v>3</v>
      </c>
      <c r="G22807">
        <f>VLOOKUP(D22807,产品表!$A$2:$F$13,5,FALSE)</f>
        <v>33</v>
      </c>
      <c r="H22807">
        <f>VLOOKUP(D22807,产品表!$A$2:$F$13,6,FALSE)</f>
        <v>41.25</v>
      </c>
      <c r="I22807">
        <f t="shared" si="356"/>
        <v>123.75</v>
      </c>
    </row>
    <row r="22808" spans="1:9" x14ac:dyDescent="0.25">
      <c r="A22808">
        <v>20022807</v>
      </c>
      <c r="B22808" s="1">
        <v>42703</v>
      </c>
      <c r="C22808" t="s">
        <v>9</v>
      </c>
      <c r="D22808">
        <v>3005</v>
      </c>
      <c r="E22808">
        <v>437</v>
      </c>
      <c r="F22808" s="10">
        <v>1</v>
      </c>
      <c r="G22808">
        <f>VLOOKUP(D22808,产品表!$A$2:$F$13,5,FALSE)</f>
        <v>33</v>
      </c>
      <c r="H22808">
        <f>VLOOKUP(D22808,产品表!$A$2:$F$13,6,FALSE)</f>
        <v>41.25</v>
      </c>
      <c r="I22808">
        <f t="shared" si="356"/>
        <v>41.25</v>
      </c>
    </row>
    <row r="22809" spans="1:9" x14ac:dyDescent="0.25">
      <c r="A22809">
        <v>20022808</v>
      </c>
      <c r="B22809" s="1">
        <v>42703</v>
      </c>
      <c r="C22809" t="s">
        <v>44</v>
      </c>
      <c r="D22809">
        <v>3011</v>
      </c>
      <c r="E22809">
        <v>3954</v>
      </c>
      <c r="F22809" s="10">
        <v>1</v>
      </c>
      <c r="G22809">
        <f>VLOOKUP(D22809,产品表!$A$2:$F$13,5,FALSE)</f>
        <v>34</v>
      </c>
      <c r="H22809">
        <f>VLOOKUP(D22809,产品表!$A$2:$F$13,6,FALSE)</f>
        <v>42.5</v>
      </c>
      <c r="I22809">
        <f t="shared" si="356"/>
        <v>42.5</v>
      </c>
    </row>
    <row r="22810" spans="1:9" x14ac:dyDescent="0.25">
      <c r="A22810">
        <v>20022809</v>
      </c>
      <c r="B22810" s="1">
        <v>42703</v>
      </c>
      <c r="C22810" t="s">
        <v>31</v>
      </c>
      <c r="D22810">
        <v>3008</v>
      </c>
      <c r="E22810">
        <v>2693</v>
      </c>
      <c r="F22810" s="10">
        <v>2</v>
      </c>
      <c r="G22810">
        <f>VLOOKUP(D22810,产品表!$A$2:$F$13,5,FALSE)</f>
        <v>33</v>
      </c>
      <c r="H22810">
        <f>VLOOKUP(D22810,产品表!$A$2:$F$13,6,FALSE)</f>
        <v>41.25</v>
      </c>
      <c r="I22810">
        <f t="shared" si="356"/>
        <v>82.5</v>
      </c>
    </row>
    <row r="22811" spans="1:9" x14ac:dyDescent="0.25">
      <c r="A22811">
        <v>20022810</v>
      </c>
      <c r="B22811" s="1">
        <v>42703</v>
      </c>
      <c r="C22811" t="s">
        <v>45</v>
      </c>
      <c r="D22811">
        <v>3005</v>
      </c>
      <c r="E22811">
        <v>4044</v>
      </c>
      <c r="F22811" s="10">
        <v>1</v>
      </c>
      <c r="G22811">
        <f>VLOOKUP(D22811,产品表!$A$2:$F$13,5,FALSE)</f>
        <v>33</v>
      </c>
      <c r="H22811">
        <f>VLOOKUP(D22811,产品表!$A$2:$F$13,6,FALSE)</f>
        <v>41.25</v>
      </c>
      <c r="I22811">
        <f t="shared" si="356"/>
        <v>41.25</v>
      </c>
    </row>
    <row r="22812" spans="1:9" x14ac:dyDescent="0.25">
      <c r="A22812">
        <v>20022811</v>
      </c>
      <c r="B22812" s="1">
        <v>42703</v>
      </c>
      <c r="C22812" t="s">
        <v>51</v>
      </c>
      <c r="D22812">
        <v>3005</v>
      </c>
      <c r="E22812">
        <v>4625</v>
      </c>
      <c r="F22812" s="10">
        <v>1</v>
      </c>
      <c r="G22812">
        <f>VLOOKUP(D22812,产品表!$A$2:$F$13,5,FALSE)</f>
        <v>33</v>
      </c>
      <c r="H22812">
        <f>VLOOKUP(D22812,产品表!$A$2:$F$13,6,FALSE)</f>
        <v>41.25</v>
      </c>
      <c r="I22812">
        <f t="shared" si="356"/>
        <v>41.25</v>
      </c>
    </row>
    <row r="22813" spans="1:9" x14ac:dyDescent="0.25">
      <c r="A22813">
        <v>20022812</v>
      </c>
      <c r="B22813" s="1">
        <v>42703</v>
      </c>
      <c r="C22813" t="s">
        <v>41</v>
      </c>
      <c r="D22813">
        <v>3006</v>
      </c>
      <c r="E22813">
        <v>3689</v>
      </c>
      <c r="F22813" s="10">
        <v>4</v>
      </c>
      <c r="G22813">
        <f>VLOOKUP(D22813,产品表!$A$2:$F$13,5,FALSE)</f>
        <v>31</v>
      </c>
      <c r="H22813">
        <f>VLOOKUP(D22813,产品表!$A$2:$F$13,6,FALSE)</f>
        <v>38.75</v>
      </c>
      <c r="I22813">
        <f t="shared" si="356"/>
        <v>155</v>
      </c>
    </row>
    <row r="22814" spans="1:9" x14ac:dyDescent="0.25">
      <c r="A22814">
        <v>20022813</v>
      </c>
      <c r="B22814" s="1">
        <v>42703</v>
      </c>
      <c r="C22814" t="s">
        <v>44</v>
      </c>
      <c r="D22814">
        <v>3005</v>
      </c>
      <c r="E22814">
        <v>3997</v>
      </c>
      <c r="F22814" s="10">
        <v>4</v>
      </c>
      <c r="G22814">
        <f>VLOOKUP(D22814,产品表!$A$2:$F$13,5,FALSE)</f>
        <v>33</v>
      </c>
      <c r="H22814">
        <f>VLOOKUP(D22814,产品表!$A$2:$F$13,6,FALSE)</f>
        <v>41.25</v>
      </c>
      <c r="I22814">
        <f t="shared" si="356"/>
        <v>165</v>
      </c>
    </row>
    <row r="22815" spans="1:9" x14ac:dyDescent="0.25">
      <c r="A22815">
        <v>20022814</v>
      </c>
      <c r="B22815" s="1">
        <v>42703</v>
      </c>
      <c r="C22815" t="s">
        <v>28</v>
      </c>
      <c r="D22815">
        <v>3006</v>
      </c>
      <c r="E22815">
        <v>2353</v>
      </c>
      <c r="F22815" s="10">
        <v>1</v>
      </c>
      <c r="G22815">
        <f>VLOOKUP(D22815,产品表!$A$2:$F$13,5,FALSE)</f>
        <v>31</v>
      </c>
      <c r="H22815">
        <f>VLOOKUP(D22815,产品表!$A$2:$F$13,6,FALSE)</f>
        <v>38.75</v>
      </c>
      <c r="I22815">
        <f t="shared" si="356"/>
        <v>38.75</v>
      </c>
    </row>
    <row r="22816" spans="1:9" x14ac:dyDescent="0.25">
      <c r="A22816">
        <v>20022815</v>
      </c>
      <c r="B22816" s="1">
        <v>42703</v>
      </c>
      <c r="C22816" t="s">
        <v>49</v>
      </c>
      <c r="D22816">
        <v>3006</v>
      </c>
      <c r="E22816">
        <v>4406</v>
      </c>
      <c r="F22816" s="10">
        <v>3</v>
      </c>
      <c r="G22816">
        <f>VLOOKUP(D22816,产品表!$A$2:$F$13,5,FALSE)</f>
        <v>31</v>
      </c>
      <c r="H22816">
        <f>VLOOKUP(D22816,产品表!$A$2:$F$13,6,FALSE)</f>
        <v>38.75</v>
      </c>
      <c r="I22816">
        <f t="shared" si="356"/>
        <v>116.25</v>
      </c>
    </row>
    <row r="22817" spans="1:9" x14ac:dyDescent="0.25">
      <c r="A22817">
        <v>20022816</v>
      </c>
      <c r="B22817" s="1">
        <v>42703</v>
      </c>
      <c r="C22817" t="s">
        <v>17</v>
      </c>
      <c r="D22817">
        <v>3004</v>
      </c>
      <c r="E22817">
        <v>1232</v>
      </c>
      <c r="F22817" s="10">
        <v>1</v>
      </c>
      <c r="G22817">
        <f>VLOOKUP(D22817,产品表!$A$2:$F$13,5,FALSE)</f>
        <v>35</v>
      </c>
      <c r="H22817">
        <f>VLOOKUP(D22817,产品表!$A$2:$F$13,6,FALSE)</f>
        <v>43.75</v>
      </c>
      <c r="I22817">
        <f t="shared" si="356"/>
        <v>43.75</v>
      </c>
    </row>
    <row r="22818" spans="1:9" x14ac:dyDescent="0.25">
      <c r="A22818">
        <v>20022817</v>
      </c>
      <c r="B22818" s="1">
        <v>42703</v>
      </c>
      <c r="C22818" t="s">
        <v>50</v>
      </c>
      <c r="D22818">
        <v>3004</v>
      </c>
      <c r="E22818">
        <v>4526</v>
      </c>
      <c r="F22818" s="10">
        <v>4</v>
      </c>
      <c r="G22818">
        <f>VLOOKUP(D22818,产品表!$A$2:$F$13,5,FALSE)</f>
        <v>35</v>
      </c>
      <c r="H22818">
        <f>VLOOKUP(D22818,产品表!$A$2:$F$13,6,FALSE)</f>
        <v>43.75</v>
      </c>
      <c r="I22818">
        <f t="shared" si="356"/>
        <v>175</v>
      </c>
    </row>
    <row r="22819" spans="1:9" x14ac:dyDescent="0.25">
      <c r="A22819">
        <v>20022818</v>
      </c>
      <c r="B22819" s="1">
        <v>42703</v>
      </c>
      <c r="C22819" t="s">
        <v>41</v>
      </c>
      <c r="D22819">
        <v>3008</v>
      </c>
      <c r="E22819">
        <v>3643</v>
      </c>
      <c r="F22819" s="10">
        <v>3</v>
      </c>
      <c r="G22819">
        <f>VLOOKUP(D22819,产品表!$A$2:$F$13,5,FALSE)</f>
        <v>33</v>
      </c>
      <c r="H22819">
        <f>VLOOKUP(D22819,产品表!$A$2:$F$13,6,FALSE)</f>
        <v>41.25</v>
      </c>
      <c r="I22819">
        <f t="shared" si="356"/>
        <v>123.75</v>
      </c>
    </row>
    <row r="22820" spans="1:9" x14ac:dyDescent="0.25">
      <c r="A22820">
        <v>20022819</v>
      </c>
      <c r="B22820" s="1">
        <v>42703</v>
      </c>
      <c r="C22820" t="s">
        <v>33</v>
      </c>
      <c r="D22820">
        <v>3005</v>
      </c>
      <c r="E22820">
        <v>2869</v>
      </c>
      <c r="F22820" s="10">
        <v>4</v>
      </c>
      <c r="G22820">
        <f>VLOOKUP(D22820,产品表!$A$2:$F$13,5,FALSE)</f>
        <v>33</v>
      </c>
      <c r="H22820">
        <f>VLOOKUP(D22820,产品表!$A$2:$F$13,6,FALSE)</f>
        <v>41.25</v>
      </c>
      <c r="I22820">
        <f t="shared" si="356"/>
        <v>165</v>
      </c>
    </row>
    <row r="22821" spans="1:9" x14ac:dyDescent="0.25">
      <c r="A22821">
        <v>20022820</v>
      </c>
      <c r="B22821" s="1">
        <v>42703</v>
      </c>
      <c r="C22821" t="s">
        <v>21</v>
      </c>
      <c r="D22821">
        <v>3005</v>
      </c>
      <c r="E22821">
        <v>1695</v>
      </c>
      <c r="F22821" s="10">
        <v>1</v>
      </c>
      <c r="G22821">
        <f>VLOOKUP(D22821,产品表!$A$2:$F$13,5,FALSE)</f>
        <v>33</v>
      </c>
      <c r="H22821">
        <f>VLOOKUP(D22821,产品表!$A$2:$F$13,6,FALSE)</f>
        <v>41.25</v>
      </c>
      <c r="I22821">
        <f t="shared" si="356"/>
        <v>41.25</v>
      </c>
    </row>
    <row r="22822" spans="1:9" x14ac:dyDescent="0.25">
      <c r="A22822">
        <v>20022821</v>
      </c>
      <c r="B22822" s="1">
        <v>42703</v>
      </c>
      <c r="C22822" t="s">
        <v>41</v>
      </c>
      <c r="D22822">
        <v>3008</v>
      </c>
      <c r="E22822">
        <v>3607</v>
      </c>
      <c r="F22822" s="10">
        <v>1</v>
      </c>
      <c r="G22822">
        <f>VLOOKUP(D22822,产品表!$A$2:$F$13,5,FALSE)</f>
        <v>33</v>
      </c>
      <c r="H22822">
        <f>VLOOKUP(D22822,产品表!$A$2:$F$13,6,FALSE)</f>
        <v>41.25</v>
      </c>
      <c r="I22822">
        <f t="shared" si="356"/>
        <v>41.25</v>
      </c>
    </row>
    <row r="22823" spans="1:9" x14ac:dyDescent="0.25">
      <c r="A22823">
        <v>20022822</v>
      </c>
      <c r="B22823" s="1">
        <v>42703</v>
      </c>
      <c r="C22823" t="s">
        <v>6</v>
      </c>
      <c r="D22823">
        <v>3009</v>
      </c>
      <c r="E22823">
        <v>112</v>
      </c>
      <c r="F22823" s="10">
        <v>1</v>
      </c>
      <c r="G22823">
        <f>VLOOKUP(D22823,产品表!$A$2:$F$13,5,FALSE)</f>
        <v>31</v>
      </c>
      <c r="H22823">
        <f>VLOOKUP(D22823,产品表!$A$2:$F$13,6,FALSE)</f>
        <v>38.75</v>
      </c>
      <c r="I22823">
        <f t="shared" si="356"/>
        <v>38.75</v>
      </c>
    </row>
    <row r="22824" spans="1:9" x14ac:dyDescent="0.25">
      <c r="A22824">
        <v>20022823</v>
      </c>
      <c r="B22824" s="1">
        <v>42703</v>
      </c>
      <c r="C22824" t="s">
        <v>44</v>
      </c>
      <c r="D22824">
        <v>3004</v>
      </c>
      <c r="E22824">
        <v>3904</v>
      </c>
      <c r="F22824" s="10">
        <v>1</v>
      </c>
      <c r="G22824">
        <f>VLOOKUP(D22824,产品表!$A$2:$F$13,5,FALSE)</f>
        <v>35</v>
      </c>
      <c r="H22824">
        <f>VLOOKUP(D22824,产品表!$A$2:$F$13,6,FALSE)</f>
        <v>43.75</v>
      </c>
      <c r="I22824">
        <f t="shared" si="356"/>
        <v>43.75</v>
      </c>
    </row>
    <row r="22825" spans="1:9" x14ac:dyDescent="0.25">
      <c r="A22825">
        <v>20022824</v>
      </c>
      <c r="B22825" s="1">
        <v>42703</v>
      </c>
      <c r="C22825" t="s">
        <v>21</v>
      </c>
      <c r="D22825">
        <v>3005</v>
      </c>
      <c r="E22825">
        <v>1611</v>
      </c>
      <c r="F22825" s="10">
        <v>1</v>
      </c>
      <c r="G22825">
        <f>VLOOKUP(D22825,产品表!$A$2:$F$13,5,FALSE)</f>
        <v>33</v>
      </c>
      <c r="H22825">
        <f>VLOOKUP(D22825,产品表!$A$2:$F$13,6,FALSE)</f>
        <v>41.25</v>
      </c>
      <c r="I22825">
        <f t="shared" si="356"/>
        <v>41.25</v>
      </c>
    </row>
    <row r="22826" spans="1:9" x14ac:dyDescent="0.25">
      <c r="A22826">
        <v>20022825</v>
      </c>
      <c r="B22826" s="1">
        <v>42703</v>
      </c>
      <c r="C22826" t="s">
        <v>6</v>
      </c>
      <c r="D22826">
        <v>3008</v>
      </c>
      <c r="E22826">
        <v>171</v>
      </c>
      <c r="F22826" s="10">
        <v>1</v>
      </c>
      <c r="G22826">
        <f>VLOOKUP(D22826,产品表!$A$2:$F$13,5,FALSE)</f>
        <v>33</v>
      </c>
      <c r="H22826">
        <f>VLOOKUP(D22826,产品表!$A$2:$F$13,6,FALSE)</f>
        <v>41.25</v>
      </c>
      <c r="I22826">
        <f t="shared" si="356"/>
        <v>41.25</v>
      </c>
    </row>
    <row r="22827" spans="1:9" x14ac:dyDescent="0.25">
      <c r="A22827">
        <v>20022826</v>
      </c>
      <c r="B22827" s="1">
        <v>42703</v>
      </c>
      <c r="C22827" t="s">
        <v>46</v>
      </c>
      <c r="D22827">
        <v>3008</v>
      </c>
      <c r="E22827">
        <v>4133</v>
      </c>
      <c r="F22827" s="10">
        <v>3</v>
      </c>
      <c r="G22827">
        <f>VLOOKUP(D22827,产品表!$A$2:$F$13,5,FALSE)</f>
        <v>33</v>
      </c>
      <c r="H22827">
        <f>VLOOKUP(D22827,产品表!$A$2:$F$13,6,FALSE)</f>
        <v>41.25</v>
      </c>
      <c r="I22827">
        <f t="shared" si="356"/>
        <v>123.75</v>
      </c>
    </row>
    <row r="22828" spans="1:9" x14ac:dyDescent="0.25">
      <c r="A22828">
        <v>20022827</v>
      </c>
      <c r="B22828" s="1">
        <v>42703</v>
      </c>
      <c r="C22828" t="s">
        <v>45</v>
      </c>
      <c r="D22828">
        <v>3008</v>
      </c>
      <c r="E22828">
        <v>4037</v>
      </c>
      <c r="F22828" s="10">
        <v>4</v>
      </c>
      <c r="G22828">
        <f>VLOOKUP(D22828,产品表!$A$2:$F$13,5,FALSE)</f>
        <v>33</v>
      </c>
      <c r="H22828">
        <f>VLOOKUP(D22828,产品表!$A$2:$F$13,6,FALSE)</f>
        <v>41.25</v>
      </c>
      <c r="I22828">
        <f t="shared" si="356"/>
        <v>165</v>
      </c>
    </row>
    <row r="22829" spans="1:9" x14ac:dyDescent="0.25">
      <c r="A22829">
        <v>20022828</v>
      </c>
      <c r="B22829" s="1">
        <v>42703</v>
      </c>
      <c r="C22829" t="s">
        <v>7</v>
      </c>
      <c r="D22829">
        <v>3006</v>
      </c>
      <c r="E22829">
        <v>262</v>
      </c>
      <c r="F22829" s="10">
        <v>2</v>
      </c>
      <c r="G22829">
        <f>VLOOKUP(D22829,产品表!$A$2:$F$13,5,FALSE)</f>
        <v>31</v>
      </c>
      <c r="H22829">
        <f>VLOOKUP(D22829,产品表!$A$2:$F$13,6,FALSE)</f>
        <v>38.75</v>
      </c>
      <c r="I22829">
        <f t="shared" si="356"/>
        <v>77.5</v>
      </c>
    </row>
    <row r="22830" spans="1:9" x14ac:dyDescent="0.25">
      <c r="A22830">
        <v>20022829</v>
      </c>
      <c r="B22830" s="1">
        <v>42703</v>
      </c>
      <c r="C22830" t="s">
        <v>48</v>
      </c>
      <c r="D22830">
        <v>3005</v>
      </c>
      <c r="E22830">
        <v>4378</v>
      </c>
      <c r="F22830" s="10">
        <v>4</v>
      </c>
      <c r="G22830">
        <f>VLOOKUP(D22830,产品表!$A$2:$F$13,5,FALSE)</f>
        <v>33</v>
      </c>
      <c r="H22830">
        <f>VLOOKUP(D22830,产品表!$A$2:$F$13,6,FALSE)</f>
        <v>41.25</v>
      </c>
      <c r="I22830">
        <f t="shared" si="356"/>
        <v>165</v>
      </c>
    </row>
    <row r="22831" spans="1:9" x14ac:dyDescent="0.25">
      <c r="A22831">
        <v>20022830</v>
      </c>
      <c r="B22831" s="1">
        <v>42703</v>
      </c>
      <c r="C22831" t="s">
        <v>9</v>
      </c>
      <c r="D22831">
        <v>3004</v>
      </c>
      <c r="E22831">
        <v>437</v>
      </c>
      <c r="F22831" s="10">
        <v>3</v>
      </c>
      <c r="G22831">
        <f>VLOOKUP(D22831,产品表!$A$2:$F$13,5,FALSE)</f>
        <v>35</v>
      </c>
      <c r="H22831">
        <f>VLOOKUP(D22831,产品表!$A$2:$F$13,6,FALSE)</f>
        <v>43.75</v>
      </c>
      <c r="I22831">
        <f t="shared" si="356"/>
        <v>131.25</v>
      </c>
    </row>
    <row r="22832" spans="1:9" x14ac:dyDescent="0.25">
      <c r="A22832">
        <v>20022831</v>
      </c>
      <c r="B22832" s="1">
        <v>42703</v>
      </c>
      <c r="C22832" t="s">
        <v>6</v>
      </c>
      <c r="D22832">
        <v>3006</v>
      </c>
      <c r="E22832">
        <v>152</v>
      </c>
      <c r="F22832" s="10">
        <v>1</v>
      </c>
      <c r="G22832">
        <f>VLOOKUP(D22832,产品表!$A$2:$F$13,5,FALSE)</f>
        <v>31</v>
      </c>
      <c r="H22832">
        <f>VLOOKUP(D22832,产品表!$A$2:$F$13,6,FALSE)</f>
        <v>38.75</v>
      </c>
      <c r="I22832">
        <f t="shared" si="356"/>
        <v>38.75</v>
      </c>
    </row>
    <row r="22833" spans="1:9" x14ac:dyDescent="0.25">
      <c r="A22833">
        <v>20022832</v>
      </c>
      <c r="B22833" s="1">
        <v>42703</v>
      </c>
      <c r="C22833" t="s">
        <v>19</v>
      </c>
      <c r="D22833">
        <v>3002</v>
      </c>
      <c r="E22833">
        <v>1476</v>
      </c>
      <c r="F22833" s="10">
        <v>1</v>
      </c>
      <c r="G22833">
        <f>VLOOKUP(D22833,产品表!$A$2:$F$13,5,FALSE)</f>
        <v>29</v>
      </c>
      <c r="H22833">
        <f>VLOOKUP(D22833,产品表!$A$2:$F$13,6,FALSE)</f>
        <v>36.25</v>
      </c>
      <c r="I22833">
        <f t="shared" si="356"/>
        <v>36.25</v>
      </c>
    </row>
    <row r="22834" spans="1:9" x14ac:dyDescent="0.25">
      <c r="A22834">
        <v>20022833</v>
      </c>
      <c r="B22834" s="1">
        <v>42703</v>
      </c>
      <c r="C22834" t="s">
        <v>39</v>
      </c>
      <c r="D22834">
        <v>3006</v>
      </c>
      <c r="E22834">
        <v>3472</v>
      </c>
      <c r="F22834" s="10">
        <v>1</v>
      </c>
      <c r="G22834">
        <f>VLOOKUP(D22834,产品表!$A$2:$F$13,5,FALSE)</f>
        <v>31</v>
      </c>
      <c r="H22834">
        <f>VLOOKUP(D22834,产品表!$A$2:$F$13,6,FALSE)</f>
        <v>38.75</v>
      </c>
      <c r="I22834">
        <f t="shared" si="356"/>
        <v>38.75</v>
      </c>
    </row>
    <row r="22835" spans="1:9" x14ac:dyDescent="0.25">
      <c r="A22835">
        <v>20022834</v>
      </c>
      <c r="B22835" s="1">
        <v>42703</v>
      </c>
      <c r="C22835" t="s">
        <v>42</v>
      </c>
      <c r="D22835">
        <v>3005</v>
      </c>
      <c r="E22835">
        <v>3708</v>
      </c>
      <c r="F22835" s="10">
        <v>2</v>
      </c>
      <c r="G22835">
        <f>VLOOKUP(D22835,产品表!$A$2:$F$13,5,FALSE)</f>
        <v>33</v>
      </c>
      <c r="H22835">
        <f>VLOOKUP(D22835,产品表!$A$2:$F$13,6,FALSE)</f>
        <v>41.25</v>
      </c>
      <c r="I22835">
        <f t="shared" si="356"/>
        <v>82.5</v>
      </c>
    </row>
    <row r="22836" spans="1:9" x14ac:dyDescent="0.25">
      <c r="A22836">
        <v>20022835</v>
      </c>
      <c r="B22836" s="1">
        <v>42703</v>
      </c>
      <c r="C22836" t="s">
        <v>42</v>
      </c>
      <c r="D22836">
        <v>3008</v>
      </c>
      <c r="E22836">
        <v>3795</v>
      </c>
      <c r="F22836" s="10">
        <v>3</v>
      </c>
      <c r="G22836">
        <f>VLOOKUP(D22836,产品表!$A$2:$F$13,5,FALSE)</f>
        <v>33</v>
      </c>
      <c r="H22836">
        <f>VLOOKUP(D22836,产品表!$A$2:$F$13,6,FALSE)</f>
        <v>41.25</v>
      </c>
      <c r="I22836">
        <f t="shared" si="356"/>
        <v>123.75</v>
      </c>
    </row>
    <row r="22837" spans="1:9" x14ac:dyDescent="0.25">
      <c r="A22837">
        <v>20022836</v>
      </c>
      <c r="B22837" s="1">
        <v>42703</v>
      </c>
      <c r="C22837" t="s">
        <v>6</v>
      </c>
      <c r="D22837">
        <v>3009</v>
      </c>
      <c r="E22837">
        <v>192</v>
      </c>
      <c r="F22837" s="10">
        <v>1</v>
      </c>
      <c r="G22837">
        <f>VLOOKUP(D22837,产品表!$A$2:$F$13,5,FALSE)</f>
        <v>31</v>
      </c>
      <c r="H22837">
        <f>VLOOKUP(D22837,产品表!$A$2:$F$13,6,FALSE)</f>
        <v>38.75</v>
      </c>
      <c r="I22837">
        <f t="shared" si="356"/>
        <v>38.75</v>
      </c>
    </row>
    <row r="22838" spans="1:9" x14ac:dyDescent="0.25">
      <c r="A22838">
        <v>20022837</v>
      </c>
      <c r="B22838" s="1">
        <v>42703</v>
      </c>
      <c r="C22838" t="s">
        <v>17</v>
      </c>
      <c r="D22838">
        <v>3007</v>
      </c>
      <c r="E22838">
        <v>1203</v>
      </c>
      <c r="F22838" s="10">
        <v>1</v>
      </c>
      <c r="G22838">
        <f>VLOOKUP(D22838,产品表!$A$2:$F$13,5,FALSE)</f>
        <v>35</v>
      </c>
      <c r="H22838">
        <f>VLOOKUP(D22838,产品表!$A$2:$F$13,6,FALSE)</f>
        <v>43.75</v>
      </c>
      <c r="I22838">
        <f t="shared" si="356"/>
        <v>43.75</v>
      </c>
    </row>
    <row r="22839" spans="1:9" x14ac:dyDescent="0.25">
      <c r="A22839">
        <v>20022838</v>
      </c>
      <c r="B22839" s="1">
        <v>42703</v>
      </c>
      <c r="C22839" t="s">
        <v>44</v>
      </c>
      <c r="D22839">
        <v>3004</v>
      </c>
      <c r="E22839">
        <v>3985</v>
      </c>
      <c r="F22839" s="10">
        <v>3</v>
      </c>
      <c r="G22839">
        <f>VLOOKUP(D22839,产品表!$A$2:$F$13,5,FALSE)</f>
        <v>35</v>
      </c>
      <c r="H22839">
        <f>VLOOKUP(D22839,产品表!$A$2:$F$13,6,FALSE)</f>
        <v>43.75</v>
      </c>
      <c r="I22839">
        <f t="shared" si="356"/>
        <v>131.25</v>
      </c>
    </row>
    <row r="22840" spans="1:9" x14ac:dyDescent="0.25">
      <c r="A22840">
        <v>20022839</v>
      </c>
      <c r="B22840" s="1">
        <v>42703</v>
      </c>
      <c r="C22840" t="s">
        <v>37</v>
      </c>
      <c r="D22840">
        <v>3009</v>
      </c>
      <c r="E22840">
        <v>3260</v>
      </c>
      <c r="F22840" s="10">
        <v>4</v>
      </c>
      <c r="G22840">
        <f>VLOOKUP(D22840,产品表!$A$2:$F$13,5,FALSE)</f>
        <v>31</v>
      </c>
      <c r="H22840">
        <f>VLOOKUP(D22840,产品表!$A$2:$F$13,6,FALSE)</f>
        <v>38.75</v>
      </c>
      <c r="I22840">
        <f t="shared" si="356"/>
        <v>155</v>
      </c>
    </row>
    <row r="22841" spans="1:9" x14ac:dyDescent="0.25">
      <c r="A22841">
        <v>20022840</v>
      </c>
      <c r="B22841" s="1">
        <v>42703</v>
      </c>
      <c r="C22841" t="s">
        <v>25</v>
      </c>
      <c r="D22841">
        <v>3005</v>
      </c>
      <c r="E22841">
        <v>2008</v>
      </c>
      <c r="F22841" s="10">
        <v>1</v>
      </c>
      <c r="G22841">
        <f>VLOOKUP(D22841,产品表!$A$2:$F$13,5,FALSE)</f>
        <v>33</v>
      </c>
      <c r="H22841">
        <f>VLOOKUP(D22841,产品表!$A$2:$F$13,6,FALSE)</f>
        <v>41.25</v>
      </c>
      <c r="I22841">
        <f t="shared" si="356"/>
        <v>41.25</v>
      </c>
    </row>
    <row r="22842" spans="1:9" x14ac:dyDescent="0.25">
      <c r="A22842">
        <v>20022841</v>
      </c>
      <c r="B22842" s="1">
        <v>42703</v>
      </c>
      <c r="C22842" t="s">
        <v>46</v>
      </c>
      <c r="D22842">
        <v>3001</v>
      </c>
      <c r="E22842">
        <v>4111</v>
      </c>
      <c r="F22842" s="10">
        <v>1</v>
      </c>
      <c r="G22842">
        <f>VLOOKUP(D22842,产品表!$A$2:$F$13,5,FALSE)</f>
        <v>32</v>
      </c>
      <c r="H22842">
        <f>VLOOKUP(D22842,产品表!$A$2:$F$13,6,FALSE)</f>
        <v>40</v>
      </c>
      <c r="I22842">
        <f t="shared" si="356"/>
        <v>40</v>
      </c>
    </row>
    <row r="22843" spans="1:9" x14ac:dyDescent="0.25">
      <c r="A22843">
        <v>20022842</v>
      </c>
      <c r="B22843" s="1">
        <v>42703</v>
      </c>
      <c r="C22843" t="s">
        <v>29</v>
      </c>
      <c r="D22843">
        <v>3005</v>
      </c>
      <c r="E22843">
        <v>2467</v>
      </c>
      <c r="F22843" s="10">
        <v>2</v>
      </c>
      <c r="G22843">
        <f>VLOOKUP(D22843,产品表!$A$2:$F$13,5,FALSE)</f>
        <v>33</v>
      </c>
      <c r="H22843">
        <f>VLOOKUP(D22843,产品表!$A$2:$F$13,6,FALSE)</f>
        <v>41.25</v>
      </c>
      <c r="I22843">
        <f t="shared" si="356"/>
        <v>82.5</v>
      </c>
    </row>
    <row r="22844" spans="1:9" x14ac:dyDescent="0.25">
      <c r="A22844">
        <v>20022843</v>
      </c>
      <c r="B22844" s="1">
        <v>42703</v>
      </c>
      <c r="C22844" t="s">
        <v>15</v>
      </c>
      <c r="D22844">
        <v>3008</v>
      </c>
      <c r="E22844">
        <v>1047</v>
      </c>
      <c r="F22844" s="10">
        <v>4</v>
      </c>
      <c r="G22844">
        <f>VLOOKUP(D22844,产品表!$A$2:$F$13,5,FALSE)</f>
        <v>33</v>
      </c>
      <c r="H22844">
        <f>VLOOKUP(D22844,产品表!$A$2:$F$13,6,FALSE)</f>
        <v>41.25</v>
      </c>
      <c r="I22844">
        <f t="shared" si="356"/>
        <v>165</v>
      </c>
    </row>
    <row r="22845" spans="1:9" x14ac:dyDescent="0.25">
      <c r="A22845">
        <v>20022844</v>
      </c>
      <c r="B22845" s="1">
        <v>42703</v>
      </c>
      <c r="C22845" t="s">
        <v>15</v>
      </c>
      <c r="D22845">
        <v>3001</v>
      </c>
      <c r="E22845">
        <v>1054</v>
      </c>
      <c r="F22845" s="10">
        <v>2</v>
      </c>
      <c r="G22845">
        <f>VLOOKUP(D22845,产品表!$A$2:$F$13,5,FALSE)</f>
        <v>32</v>
      </c>
      <c r="H22845">
        <f>VLOOKUP(D22845,产品表!$A$2:$F$13,6,FALSE)</f>
        <v>40</v>
      </c>
      <c r="I22845">
        <f t="shared" si="356"/>
        <v>80</v>
      </c>
    </row>
    <row r="22846" spans="1:9" x14ac:dyDescent="0.25">
      <c r="A22846">
        <v>20022845</v>
      </c>
      <c r="B22846" s="1">
        <v>42703</v>
      </c>
      <c r="C22846" t="s">
        <v>42</v>
      </c>
      <c r="D22846">
        <v>3005</v>
      </c>
      <c r="E22846">
        <v>3744</v>
      </c>
      <c r="F22846" s="10">
        <v>1</v>
      </c>
      <c r="G22846">
        <f>VLOOKUP(D22846,产品表!$A$2:$F$13,5,FALSE)</f>
        <v>33</v>
      </c>
      <c r="H22846">
        <f>VLOOKUP(D22846,产品表!$A$2:$F$13,6,FALSE)</f>
        <v>41.25</v>
      </c>
      <c r="I22846">
        <f t="shared" si="356"/>
        <v>41.25</v>
      </c>
    </row>
    <row r="22847" spans="1:9" x14ac:dyDescent="0.25">
      <c r="A22847">
        <v>20022846</v>
      </c>
      <c r="B22847" s="1">
        <v>42703</v>
      </c>
      <c r="C22847" t="s">
        <v>35</v>
      </c>
      <c r="D22847">
        <v>3008</v>
      </c>
      <c r="E22847">
        <v>3047</v>
      </c>
      <c r="F22847" s="10">
        <v>4</v>
      </c>
      <c r="G22847">
        <f>VLOOKUP(D22847,产品表!$A$2:$F$13,5,FALSE)</f>
        <v>33</v>
      </c>
      <c r="H22847">
        <f>VLOOKUP(D22847,产品表!$A$2:$F$13,6,FALSE)</f>
        <v>41.25</v>
      </c>
      <c r="I22847">
        <f t="shared" si="356"/>
        <v>165</v>
      </c>
    </row>
    <row r="22848" spans="1:9" x14ac:dyDescent="0.25">
      <c r="A22848">
        <v>20022847</v>
      </c>
      <c r="B22848" s="1">
        <v>42703</v>
      </c>
      <c r="C22848" t="s">
        <v>18</v>
      </c>
      <c r="D22848">
        <v>3004</v>
      </c>
      <c r="E22848">
        <v>1320</v>
      </c>
      <c r="F22848" s="10">
        <v>2</v>
      </c>
      <c r="G22848">
        <f>VLOOKUP(D22848,产品表!$A$2:$F$13,5,FALSE)</f>
        <v>35</v>
      </c>
      <c r="H22848">
        <f>VLOOKUP(D22848,产品表!$A$2:$F$13,6,FALSE)</f>
        <v>43.75</v>
      </c>
      <c r="I22848">
        <f t="shared" si="356"/>
        <v>87.5</v>
      </c>
    </row>
    <row r="22849" spans="1:9" x14ac:dyDescent="0.25">
      <c r="A22849">
        <v>20022848</v>
      </c>
      <c r="B22849" s="1">
        <v>42703</v>
      </c>
      <c r="C22849" t="s">
        <v>32</v>
      </c>
      <c r="D22849">
        <v>3005</v>
      </c>
      <c r="E22849">
        <v>2775</v>
      </c>
      <c r="F22849" s="10">
        <v>1</v>
      </c>
      <c r="G22849">
        <f>VLOOKUP(D22849,产品表!$A$2:$F$13,5,FALSE)</f>
        <v>33</v>
      </c>
      <c r="H22849">
        <f>VLOOKUP(D22849,产品表!$A$2:$F$13,6,FALSE)</f>
        <v>41.25</v>
      </c>
      <c r="I22849">
        <f t="shared" si="356"/>
        <v>41.25</v>
      </c>
    </row>
    <row r="22850" spans="1:9" x14ac:dyDescent="0.25">
      <c r="A22850">
        <v>20022849</v>
      </c>
      <c r="B22850" s="1">
        <v>42703</v>
      </c>
      <c r="C22850" t="s">
        <v>19</v>
      </c>
      <c r="D22850">
        <v>3009</v>
      </c>
      <c r="E22850">
        <v>1490</v>
      </c>
      <c r="F22850" s="10">
        <v>1</v>
      </c>
      <c r="G22850">
        <f>VLOOKUP(D22850,产品表!$A$2:$F$13,5,FALSE)</f>
        <v>31</v>
      </c>
      <c r="H22850">
        <f>VLOOKUP(D22850,产品表!$A$2:$F$13,6,FALSE)</f>
        <v>38.75</v>
      </c>
      <c r="I22850">
        <f t="shared" si="356"/>
        <v>38.75</v>
      </c>
    </row>
    <row r="22851" spans="1:9" x14ac:dyDescent="0.25">
      <c r="A22851">
        <v>20022850</v>
      </c>
      <c r="B22851" s="1">
        <v>42703</v>
      </c>
      <c r="C22851" t="s">
        <v>19</v>
      </c>
      <c r="D22851">
        <v>3008</v>
      </c>
      <c r="E22851">
        <v>1435</v>
      </c>
      <c r="F22851" s="10">
        <v>1</v>
      </c>
      <c r="G22851">
        <f>VLOOKUP(D22851,产品表!$A$2:$F$13,5,FALSE)</f>
        <v>33</v>
      </c>
      <c r="H22851">
        <f>VLOOKUP(D22851,产品表!$A$2:$F$13,6,FALSE)</f>
        <v>41.25</v>
      </c>
      <c r="I22851">
        <f t="shared" ref="I22851:I22914" si="357">H22851*F22851</f>
        <v>41.25</v>
      </c>
    </row>
    <row r="22852" spans="1:9" x14ac:dyDescent="0.25">
      <c r="A22852">
        <v>20022851</v>
      </c>
      <c r="B22852" s="1">
        <v>42704</v>
      </c>
      <c r="C22852" t="s">
        <v>52</v>
      </c>
      <c r="D22852">
        <v>3005</v>
      </c>
      <c r="E22852">
        <v>4768</v>
      </c>
      <c r="F22852" s="10">
        <v>1</v>
      </c>
      <c r="G22852">
        <f>VLOOKUP(D22852,产品表!$A$2:$F$13,5,FALSE)</f>
        <v>33</v>
      </c>
      <c r="H22852">
        <f>VLOOKUP(D22852,产品表!$A$2:$F$13,6,FALSE)</f>
        <v>41.25</v>
      </c>
      <c r="I22852">
        <f t="shared" si="357"/>
        <v>41.25</v>
      </c>
    </row>
    <row r="22853" spans="1:9" x14ac:dyDescent="0.25">
      <c r="A22853">
        <v>20022852</v>
      </c>
      <c r="B22853" s="1">
        <v>42704</v>
      </c>
      <c r="C22853" t="s">
        <v>15</v>
      </c>
      <c r="D22853">
        <v>3005</v>
      </c>
      <c r="E22853">
        <v>1073</v>
      </c>
      <c r="F22853" s="10">
        <v>4</v>
      </c>
      <c r="G22853">
        <f>VLOOKUP(D22853,产品表!$A$2:$F$13,5,FALSE)</f>
        <v>33</v>
      </c>
      <c r="H22853">
        <f>VLOOKUP(D22853,产品表!$A$2:$F$13,6,FALSE)</f>
        <v>41.25</v>
      </c>
      <c r="I22853">
        <f t="shared" si="357"/>
        <v>165</v>
      </c>
    </row>
    <row r="22854" spans="1:9" x14ac:dyDescent="0.25">
      <c r="A22854">
        <v>20022853</v>
      </c>
      <c r="B22854" s="1">
        <v>42704</v>
      </c>
      <c r="C22854" t="s">
        <v>31</v>
      </c>
      <c r="D22854">
        <v>3005</v>
      </c>
      <c r="E22854">
        <v>2698</v>
      </c>
      <c r="F22854" s="10">
        <v>1</v>
      </c>
      <c r="G22854">
        <f>VLOOKUP(D22854,产品表!$A$2:$F$13,5,FALSE)</f>
        <v>33</v>
      </c>
      <c r="H22854">
        <f>VLOOKUP(D22854,产品表!$A$2:$F$13,6,FALSE)</f>
        <v>41.25</v>
      </c>
      <c r="I22854">
        <f t="shared" si="357"/>
        <v>41.25</v>
      </c>
    </row>
    <row r="22855" spans="1:9" x14ac:dyDescent="0.25">
      <c r="A22855">
        <v>20022854</v>
      </c>
      <c r="B22855" s="1">
        <v>42704</v>
      </c>
      <c r="C22855" t="s">
        <v>7</v>
      </c>
      <c r="D22855">
        <v>3009</v>
      </c>
      <c r="E22855">
        <v>266</v>
      </c>
      <c r="F22855" s="10">
        <v>4</v>
      </c>
      <c r="G22855">
        <f>VLOOKUP(D22855,产品表!$A$2:$F$13,5,FALSE)</f>
        <v>31</v>
      </c>
      <c r="H22855">
        <f>VLOOKUP(D22855,产品表!$A$2:$F$13,6,FALSE)</f>
        <v>38.75</v>
      </c>
      <c r="I22855">
        <f t="shared" si="357"/>
        <v>155</v>
      </c>
    </row>
    <row r="22856" spans="1:9" x14ac:dyDescent="0.25">
      <c r="A22856">
        <v>20022855</v>
      </c>
      <c r="B22856" s="1">
        <v>42704</v>
      </c>
      <c r="C22856" t="s">
        <v>37</v>
      </c>
      <c r="D22856">
        <v>3006</v>
      </c>
      <c r="E22856">
        <v>3214</v>
      </c>
      <c r="F22856" s="10">
        <v>3</v>
      </c>
      <c r="G22856">
        <f>VLOOKUP(D22856,产品表!$A$2:$F$13,5,FALSE)</f>
        <v>31</v>
      </c>
      <c r="H22856">
        <f>VLOOKUP(D22856,产品表!$A$2:$F$13,6,FALSE)</f>
        <v>38.75</v>
      </c>
      <c r="I22856">
        <f t="shared" si="357"/>
        <v>116.25</v>
      </c>
    </row>
    <row r="22857" spans="1:9" x14ac:dyDescent="0.25">
      <c r="A22857">
        <v>20022856</v>
      </c>
      <c r="B22857" s="1">
        <v>42704</v>
      </c>
      <c r="C22857" t="s">
        <v>39</v>
      </c>
      <c r="D22857">
        <v>3008</v>
      </c>
      <c r="E22857">
        <v>3441</v>
      </c>
      <c r="F22857" s="10">
        <v>1</v>
      </c>
      <c r="G22857">
        <f>VLOOKUP(D22857,产品表!$A$2:$F$13,5,FALSE)</f>
        <v>33</v>
      </c>
      <c r="H22857">
        <f>VLOOKUP(D22857,产品表!$A$2:$F$13,6,FALSE)</f>
        <v>41.25</v>
      </c>
      <c r="I22857">
        <f t="shared" si="357"/>
        <v>41.25</v>
      </c>
    </row>
    <row r="22858" spans="1:9" x14ac:dyDescent="0.25">
      <c r="A22858">
        <v>20022857</v>
      </c>
      <c r="B22858" s="1">
        <v>42704</v>
      </c>
      <c r="C22858" t="s">
        <v>11</v>
      </c>
      <c r="D22858">
        <v>3006</v>
      </c>
      <c r="E22858">
        <v>664</v>
      </c>
      <c r="F22858" s="10">
        <v>1</v>
      </c>
      <c r="G22858">
        <f>VLOOKUP(D22858,产品表!$A$2:$F$13,5,FALSE)</f>
        <v>31</v>
      </c>
      <c r="H22858">
        <f>VLOOKUP(D22858,产品表!$A$2:$F$13,6,FALSE)</f>
        <v>38.75</v>
      </c>
      <c r="I22858">
        <f t="shared" si="357"/>
        <v>38.75</v>
      </c>
    </row>
    <row r="22859" spans="1:9" x14ac:dyDescent="0.25">
      <c r="A22859">
        <v>20022858</v>
      </c>
      <c r="B22859" s="1">
        <v>42704</v>
      </c>
      <c r="C22859" t="s">
        <v>48</v>
      </c>
      <c r="D22859">
        <v>3004</v>
      </c>
      <c r="E22859">
        <v>4359</v>
      </c>
      <c r="F22859" s="10">
        <v>2</v>
      </c>
      <c r="G22859">
        <f>VLOOKUP(D22859,产品表!$A$2:$F$13,5,FALSE)</f>
        <v>35</v>
      </c>
      <c r="H22859">
        <f>VLOOKUP(D22859,产品表!$A$2:$F$13,6,FALSE)</f>
        <v>43.75</v>
      </c>
      <c r="I22859">
        <f t="shared" si="357"/>
        <v>87.5</v>
      </c>
    </row>
    <row r="22860" spans="1:9" x14ac:dyDescent="0.25">
      <c r="A22860">
        <v>20022859</v>
      </c>
      <c r="B22860" s="1">
        <v>42704</v>
      </c>
      <c r="C22860" t="s">
        <v>6</v>
      </c>
      <c r="D22860">
        <v>3004</v>
      </c>
      <c r="E22860">
        <v>151</v>
      </c>
      <c r="F22860" s="10">
        <v>1</v>
      </c>
      <c r="G22860">
        <f>VLOOKUP(D22860,产品表!$A$2:$F$13,5,FALSE)</f>
        <v>35</v>
      </c>
      <c r="H22860">
        <f>VLOOKUP(D22860,产品表!$A$2:$F$13,6,FALSE)</f>
        <v>43.75</v>
      </c>
      <c r="I22860">
        <f t="shared" si="357"/>
        <v>43.75</v>
      </c>
    </row>
    <row r="22861" spans="1:9" x14ac:dyDescent="0.25">
      <c r="A22861">
        <v>20022860</v>
      </c>
      <c r="B22861" s="1">
        <v>42704</v>
      </c>
      <c r="C22861" t="s">
        <v>23</v>
      </c>
      <c r="D22861">
        <v>3005</v>
      </c>
      <c r="E22861">
        <v>1884</v>
      </c>
      <c r="F22861" s="10">
        <v>1</v>
      </c>
      <c r="G22861">
        <f>VLOOKUP(D22861,产品表!$A$2:$F$13,5,FALSE)</f>
        <v>33</v>
      </c>
      <c r="H22861">
        <f>VLOOKUP(D22861,产品表!$A$2:$F$13,6,FALSE)</f>
        <v>41.25</v>
      </c>
      <c r="I22861">
        <f t="shared" si="357"/>
        <v>41.25</v>
      </c>
    </row>
    <row r="22862" spans="1:9" x14ac:dyDescent="0.25">
      <c r="A22862">
        <v>20022861</v>
      </c>
      <c r="B22862" s="1">
        <v>42704</v>
      </c>
      <c r="C22862" t="s">
        <v>25</v>
      </c>
      <c r="D22862">
        <v>3006</v>
      </c>
      <c r="E22862">
        <v>2099</v>
      </c>
      <c r="F22862" s="10">
        <v>1</v>
      </c>
      <c r="G22862">
        <f>VLOOKUP(D22862,产品表!$A$2:$F$13,5,FALSE)</f>
        <v>31</v>
      </c>
      <c r="H22862">
        <f>VLOOKUP(D22862,产品表!$A$2:$F$13,6,FALSE)</f>
        <v>38.75</v>
      </c>
      <c r="I22862">
        <f t="shared" si="357"/>
        <v>38.75</v>
      </c>
    </row>
    <row r="22863" spans="1:9" x14ac:dyDescent="0.25">
      <c r="A22863">
        <v>20022862</v>
      </c>
      <c r="B22863" s="1">
        <v>42704</v>
      </c>
      <c r="C22863" t="s">
        <v>25</v>
      </c>
      <c r="D22863">
        <v>3006</v>
      </c>
      <c r="E22863">
        <v>2092</v>
      </c>
      <c r="F22863" s="10">
        <v>1</v>
      </c>
      <c r="G22863">
        <f>VLOOKUP(D22863,产品表!$A$2:$F$13,5,FALSE)</f>
        <v>31</v>
      </c>
      <c r="H22863">
        <f>VLOOKUP(D22863,产品表!$A$2:$F$13,6,FALSE)</f>
        <v>38.75</v>
      </c>
      <c r="I22863">
        <f t="shared" si="357"/>
        <v>38.75</v>
      </c>
    </row>
    <row r="22864" spans="1:9" x14ac:dyDescent="0.25">
      <c r="A22864">
        <v>20022863</v>
      </c>
      <c r="B22864" s="1">
        <v>42704</v>
      </c>
      <c r="C22864" t="s">
        <v>11</v>
      </c>
      <c r="D22864">
        <v>3005</v>
      </c>
      <c r="E22864">
        <v>684</v>
      </c>
      <c r="F22864" s="10">
        <v>1</v>
      </c>
      <c r="G22864">
        <f>VLOOKUP(D22864,产品表!$A$2:$F$13,5,FALSE)</f>
        <v>33</v>
      </c>
      <c r="H22864">
        <f>VLOOKUP(D22864,产品表!$A$2:$F$13,6,FALSE)</f>
        <v>41.25</v>
      </c>
      <c r="I22864">
        <f t="shared" si="357"/>
        <v>41.25</v>
      </c>
    </row>
    <row r="22865" spans="1:9" x14ac:dyDescent="0.25">
      <c r="A22865">
        <v>20022864</v>
      </c>
      <c r="B22865" s="1">
        <v>42704</v>
      </c>
      <c r="C22865" t="s">
        <v>20</v>
      </c>
      <c r="D22865">
        <v>3006</v>
      </c>
      <c r="E22865">
        <v>1515</v>
      </c>
      <c r="F22865" s="10">
        <v>3</v>
      </c>
      <c r="G22865">
        <f>VLOOKUP(D22865,产品表!$A$2:$F$13,5,FALSE)</f>
        <v>31</v>
      </c>
      <c r="H22865">
        <f>VLOOKUP(D22865,产品表!$A$2:$F$13,6,FALSE)</f>
        <v>38.75</v>
      </c>
      <c r="I22865">
        <f t="shared" si="357"/>
        <v>116.25</v>
      </c>
    </row>
    <row r="22866" spans="1:9" x14ac:dyDescent="0.25">
      <c r="A22866">
        <v>20022865</v>
      </c>
      <c r="B22866" s="1">
        <v>42704</v>
      </c>
      <c r="C22866" t="s">
        <v>12</v>
      </c>
      <c r="D22866">
        <v>3009</v>
      </c>
      <c r="E22866">
        <v>717</v>
      </c>
      <c r="F22866" s="10">
        <v>2</v>
      </c>
      <c r="G22866">
        <f>VLOOKUP(D22866,产品表!$A$2:$F$13,5,FALSE)</f>
        <v>31</v>
      </c>
      <c r="H22866">
        <f>VLOOKUP(D22866,产品表!$A$2:$F$13,6,FALSE)</f>
        <v>38.75</v>
      </c>
      <c r="I22866">
        <f t="shared" si="357"/>
        <v>77.5</v>
      </c>
    </row>
    <row r="22867" spans="1:9" x14ac:dyDescent="0.25">
      <c r="A22867">
        <v>20022866</v>
      </c>
      <c r="B22867" s="1">
        <v>42704</v>
      </c>
      <c r="C22867" t="s">
        <v>17</v>
      </c>
      <c r="D22867">
        <v>3008</v>
      </c>
      <c r="E22867">
        <v>1242</v>
      </c>
      <c r="F22867" s="10">
        <v>4</v>
      </c>
      <c r="G22867">
        <f>VLOOKUP(D22867,产品表!$A$2:$F$13,5,FALSE)</f>
        <v>33</v>
      </c>
      <c r="H22867">
        <f>VLOOKUP(D22867,产品表!$A$2:$F$13,6,FALSE)</f>
        <v>41.25</v>
      </c>
      <c r="I22867">
        <f t="shared" si="357"/>
        <v>165</v>
      </c>
    </row>
    <row r="22868" spans="1:9" x14ac:dyDescent="0.25">
      <c r="A22868">
        <v>20022867</v>
      </c>
      <c r="B22868" s="1">
        <v>42704</v>
      </c>
      <c r="C22868" t="s">
        <v>33</v>
      </c>
      <c r="D22868">
        <v>3009</v>
      </c>
      <c r="E22868">
        <v>2875</v>
      </c>
      <c r="F22868" s="10">
        <v>1</v>
      </c>
      <c r="G22868">
        <f>VLOOKUP(D22868,产品表!$A$2:$F$13,5,FALSE)</f>
        <v>31</v>
      </c>
      <c r="H22868">
        <f>VLOOKUP(D22868,产品表!$A$2:$F$13,6,FALSE)</f>
        <v>38.75</v>
      </c>
      <c r="I22868">
        <f t="shared" si="357"/>
        <v>38.75</v>
      </c>
    </row>
    <row r="22869" spans="1:9" x14ac:dyDescent="0.25">
      <c r="A22869">
        <v>20022868</v>
      </c>
      <c r="B22869" s="1">
        <v>42704</v>
      </c>
      <c r="C22869" t="s">
        <v>10</v>
      </c>
      <c r="D22869">
        <v>3004</v>
      </c>
      <c r="E22869">
        <v>510</v>
      </c>
      <c r="F22869" s="10">
        <v>4</v>
      </c>
      <c r="G22869">
        <f>VLOOKUP(D22869,产品表!$A$2:$F$13,5,FALSE)</f>
        <v>35</v>
      </c>
      <c r="H22869">
        <f>VLOOKUP(D22869,产品表!$A$2:$F$13,6,FALSE)</f>
        <v>43.75</v>
      </c>
      <c r="I22869">
        <f t="shared" si="357"/>
        <v>175</v>
      </c>
    </row>
    <row r="22870" spans="1:9" x14ac:dyDescent="0.25">
      <c r="A22870">
        <v>20022869</v>
      </c>
      <c r="B22870" s="1">
        <v>42704</v>
      </c>
      <c r="C22870" t="s">
        <v>22</v>
      </c>
      <c r="D22870">
        <v>3006</v>
      </c>
      <c r="E22870">
        <v>1737</v>
      </c>
      <c r="F22870" s="10">
        <v>1</v>
      </c>
      <c r="G22870">
        <f>VLOOKUP(D22870,产品表!$A$2:$F$13,5,FALSE)</f>
        <v>31</v>
      </c>
      <c r="H22870">
        <f>VLOOKUP(D22870,产品表!$A$2:$F$13,6,FALSE)</f>
        <v>38.75</v>
      </c>
      <c r="I22870">
        <f t="shared" si="357"/>
        <v>38.75</v>
      </c>
    </row>
    <row r="22871" spans="1:9" x14ac:dyDescent="0.25">
      <c r="A22871">
        <v>20022870</v>
      </c>
      <c r="B22871" s="1">
        <v>42704</v>
      </c>
      <c r="C22871" t="s">
        <v>44</v>
      </c>
      <c r="D22871">
        <v>3010</v>
      </c>
      <c r="E22871">
        <v>3955</v>
      </c>
      <c r="F22871" s="10">
        <v>3</v>
      </c>
      <c r="G22871">
        <f>VLOOKUP(D22871,产品表!$A$2:$F$13,5,FALSE)</f>
        <v>36</v>
      </c>
      <c r="H22871">
        <f>VLOOKUP(D22871,产品表!$A$2:$F$13,6,FALSE)</f>
        <v>45</v>
      </c>
      <c r="I22871">
        <f t="shared" si="357"/>
        <v>135</v>
      </c>
    </row>
    <row r="22872" spans="1:9" x14ac:dyDescent="0.25">
      <c r="A22872">
        <v>20022871</v>
      </c>
      <c r="B22872" s="1">
        <v>42704</v>
      </c>
      <c r="C22872" t="s">
        <v>6</v>
      </c>
      <c r="D22872">
        <v>3006</v>
      </c>
      <c r="E22872">
        <v>187</v>
      </c>
      <c r="F22872" s="10">
        <v>2</v>
      </c>
      <c r="G22872">
        <f>VLOOKUP(D22872,产品表!$A$2:$F$13,5,FALSE)</f>
        <v>31</v>
      </c>
      <c r="H22872">
        <f>VLOOKUP(D22872,产品表!$A$2:$F$13,6,FALSE)</f>
        <v>38.75</v>
      </c>
      <c r="I22872">
        <f t="shared" si="357"/>
        <v>77.5</v>
      </c>
    </row>
    <row r="22873" spans="1:9" x14ac:dyDescent="0.25">
      <c r="A22873">
        <v>20022872</v>
      </c>
      <c r="B22873" s="1">
        <v>42704</v>
      </c>
      <c r="C22873" t="s">
        <v>41</v>
      </c>
      <c r="D22873">
        <v>3005</v>
      </c>
      <c r="E22873">
        <v>3678</v>
      </c>
      <c r="F22873" s="10">
        <v>1</v>
      </c>
      <c r="G22873">
        <f>VLOOKUP(D22873,产品表!$A$2:$F$13,5,FALSE)</f>
        <v>33</v>
      </c>
      <c r="H22873">
        <f>VLOOKUP(D22873,产品表!$A$2:$F$13,6,FALSE)</f>
        <v>41.25</v>
      </c>
      <c r="I22873">
        <f t="shared" si="357"/>
        <v>41.25</v>
      </c>
    </row>
    <row r="22874" spans="1:9" x14ac:dyDescent="0.25">
      <c r="A22874">
        <v>20022873</v>
      </c>
      <c r="B22874" s="1">
        <v>42704</v>
      </c>
      <c r="C22874" t="s">
        <v>25</v>
      </c>
      <c r="D22874">
        <v>3009</v>
      </c>
      <c r="E22874">
        <v>2078</v>
      </c>
      <c r="F22874" s="10">
        <v>1</v>
      </c>
      <c r="G22874">
        <f>VLOOKUP(D22874,产品表!$A$2:$F$13,5,FALSE)</f>
        <v>31</v>
      </c>
      <c r="H22874">
        <f>VLOOKUP(D22874,产品表!$A$2:$F$13,6,FALSE)</f>
        <v>38.75</v>
      </c>
      <c r="I22874">
        <f t="shared" si="357"/>
        <v>38.75</v>
      </c>
    </row>
    <row r="22875" spans="1:9" x14ac:dyDescent="0.25">
      <c r="A22875">
        <v>20022874</v>
      </c>
      <c r="B22875" s="1">
        <v>42704</v>
      </c>
      <c r="C22875" t="s">
        <v>38</v>
      </c>
      <c r="D22875">
        <v>3005</v>
      </c>
      <c r="E22875">
        <v>3307</v>
      </c>
      <c r="F22875" s="10">
        <v>4</v>
      </c>
      <c r="G22875">
        <f>VLOOKUP(D22875,产品表!$A$2:$F$13,5,FALSE)</f>
        <v>33</v>
      </c>
      <c r="H22875">
        <f>VLOOKUP(D22875,产品表!$A$2:$F$13,6,FALSE)</f>
        <v>41.25</v>
      </c>
      <c r="I22875">
        <f t="shared" si="357"/>
        <v>165</v>
      </c>
    </row>
    <row r="22876" spans="1:9" x14ac:dyDescent="0.25">
      <c r="A22876">
        <v>20022875</v>
      </c>
      <c r="B22876" s="1">
        <v>42704</v>
      </c>
      <c r="C22876" t="s">
        <v>26</v>
      </c>
      <c r="D22876">
        <v>3007</v>
      </c>
      <c r="E22876">
        <v>2142</v>
      </c>
      <c r="F22876" s="10">
        <v>2</v>
      </c>
      <c r="G22876">
        <f>VLOOKUP(D22876,产品表!$A$2:$F$13,5,FALSE)</f>
        <v>35</v>
      </c>
      <c r="H22876">
        <f>VLOOKUP(D22876,产品表!$A$2:$F$13,6,FALSE)</f>
        <v>43.75</v>
      </c>
      <c r="I22876">
        <f t="shared" si="357"/>
        <v>87.5</v>
      </c>
    </row>
    <row r="22877" spans="1:9" x14ac:dyDescent="0.25">
      <c r="A22877">
        <v>20022876</v>
      </c>
      <c r="B22877" s="1">
        <v>42704</v>
      </c>
      <c r="C22877" t="s">
        <v>10</v>
      </c>
      <c r="D22877">
        <v>3006</v>
      </c>
      <c r="E22877">
        <v>506</v>
      </c>
      <c r="F22877" s="10">
        <v>1</v>
      </c>
      <c r="G22877">
        <f>VLOOKUP(D22877,产品表!$A$2:$F$13,5,FALSE)</f>
        <v>31</v>
      </c>
      <c r="H22877">
        <f>VLOOKUP(D22877,产品表!$A$2:$F$13,6,FALSE)</f>
        <v>38.75</v>
      </c>
      <c r="I22877">
        <f t="shared" si="357"/>
        <v>38.75</v>
      </c>
    </row>
    <row r="22878" spans="1:9" x14ac:dyDescent="0.25">
      <c r="A22878">
        <v>20022877</v>
      </c>
      <c r="B22878" s="1">
        <v>42704</v>
      </c>
      <c r="C22878" t="s">
        <v>8</v>
      </c>
      <c r="D22878">
        <v>3006</v>
      </c>
      <c r="E22878">
        <v>304</v>
      </c>
      <c r="F22878" s="10">
        <v>1</v>
      </c>
      <c r="G22878">
        <f>VLOOKUP(D22878,产品表!$A$2:$F$13,5,FALSE)</f>
        <v>31</v>
      </c>
      <c r="H22878">
        <f>VLOOKUP(D22878,产品表!$A$2:$F$13,6,FALSE)</f>
        <v>38.75</v>
      </c>
      <c r="I22878">
        <f t="shared" si="357"/>
        <v>38.75</v>
      </c>
    </row>
    <row r="22879" spans="1:9" x14ac:dyDescent="0.25">
      <c r="A22879">
        <v>20022878</v>
      </c>
      <c r="B22879" s="1">
        <v>42704</v>
      </c>
      <c r="C22879" t="s">
        <v>48</v>
      </c>
      <c r="D22879">
        <v>3004</v>
      </c>
      <c r="E22879">
        <v>4323</v>
      </c>
      <c r="F22879" s="10">
        <v>1</v>
      </c>
      <c r="G22879">
        <f>VLOOKUP(D22879,产品表!$A$2:$F$13,5,FALSE)</f>
        <v>35</v>
      </c>
      <c r="H22879">
        <f>VLOOKUP(D22879,产品表!$A$2:$F$13,6,FALSE)</f>
        <v>43.75</v>
      </c>
      <c r="I22879">
        <f t="shared" si="357"/>
        <v>43.75</v>
      </c>
    </row>
    <row r="22880" spans="1:9" x14ac:dyDescent="0.25">
      <c r="A22880">
        <v>20022879</v>
      </c>
      <c r="B22880" s="1">
        <v>42704</v>
      </c>
      <c r="C22880" t="s">
        <v>25</v>
      </c>
      <c r="D22880">
        <v>3005</v>
      </c>
      <c r="E22880">
        <v>2050</v>
      </c>
      <c r="F22880" s="10">
        <v>4</v>
      </c>
      <c r="G22880">
        <f>VLOOKUP(D22880,产品表!$A$2:$F$13,5,FALSE)</f>
        <v>33</v>
      </c>
      <c r="H22880">
        <f>VLOOKUP(D22880,产品表!$A$2:$F$13,6,FALSE)</f>
        <v>41.25</v>
      </c>
      <c r="I22880">
        <f t="shared" si="357"/>
        <v>165</v>
      </c>
    </row>
    <row r="22881" spans="1:9" x14ac:dyDescent="0.25">
      <c r="A22881">
        <v>20022880</v>
      </c>
      <c r="B22881" s="1">
        <v>42704</v>
      </c>
      <c r="C22881" t="s">
        <v>17</v>
      </c>
      <c r="D22881">
        <v>3008</v>
      </c>
      <c r="E22881">
        <v>1253</v>
      </c>
      <c r="F22881" s="10">
        <v>1</v>
      </c>
      <c r="G22881">
        <f>VLOOKUP(D22881,产品表!$A$2:$F$13,5,FALSE)</f>
        <v>33</v>
      </c>
      <c r="H22881">
        <f>VLOOKUP(D22881,产品表!$A$2:$F$13,6,FALSE)</f>
        <v>41.25</v>
      </c>
      <c r="I22881">
        <f t="shared" si="357"/>
        <v>41.25</v>
      </c>
    </row>
    <row r="22882" spans="1:9" x14ac:dyDescent="0.25">
      <c r="A22882">
        <v>20022881</v>
      </c>
      <c r="B22882" s="1">
        <v>42704</v>
      </c>
      <c r="C22882" t="s">
        <v>31</v>
      </c>
      <c r="D22882">
        <v>3004</v>
      </c>
      <c r="E22882">
        <v>2661</v>
      </c>
      <c r="F22882" s="10">
        <v>2</v>
      </c>
      <c r="G22882">
        <f>VLOOKUP(D22882,产品表!$A$2:$F$13,5,FALSE)</f>
        <v>35</v>
      </c>
      <c r="H22882">
        <f>VLOOKUP(D22882,产品表!$A$2:$F$13,6,FALSE)</f>
        <v>43.75</v>
      </c>
      <c r="I22882">
        <f t="shared" si="357"/>
        <v>87.5</v>
      </c>
    </row>
    <row r="22883" spans="1:9" x14ac:dyDescent="0.25">
      <c r="A22883">
        <v>20022882</v>
      </c>
      <c r="B22883" s="1">
        <v>42704</v>
      </c>
      <c r="C22883" t="s">
        <v>21</v>
      </c>
      <c r="D22883">
        <v>3006</v>
      </c>
      <c r="E22883">
        <v>1603</v>
      </c>
      <c r="F22883" s="10">
        <v>1</v>
      </c>
      <c r="G22883">
        <f>VLOOKUP(D22883,产品表!$A$2:$F$13,5,FALSE)</f>
        <v>31</v>
      </c>
      <c r="H22883">
        <f>VLOOKUP(D22883,产品表!$A$2:$F$13,6,FALSE)</f>
        <v>38.75</v>
      </c>
      <c r="I22883">
        <f t="shared" si="357"/>
        <v>38.75</v>
      </c>
    </row>
    <row r="22884" spans="1:9" x14ac:dyDescent="0.25">
      <c r="A22884">
        <v>20022883</v>
      </c>
      <c r="B22884" s="1">
        <v>42704</v>
      </c>
      <c r="C22884" t="s">
        <v>6</v>
      </c>
      <c r="D22884">
        <v>3005</v>
      </c>
      <c r="E22884">
        <v>197</v>
      </c>
      <c r="F22884" s="10">
        <v>1</v>
      </c>
      <c r="G22884">
        <f>VLOOKUP(D22884,产品表!$A$2:$F$13,5,FALSE)</f>
        <v>33</v>
      </c>
      <c r="H22884">
        <f>VLOOKUP(D22884,产品表!$A$2:$F$13,6,FALSE)</f>
        <v>41.25</v>
      </c>
      <c r="I22884">
        <f t="shared" si="357"/>
        <v>41.25</v>
      </c>
    </row>
    <row r="22885" spans="1:9" x14ac:dyDescent="0.25">
      <c r="A22885">
        <v>20022884</v>
      </c>
      <c r="B22885" s="1">
        <v>42704</v>
      </c>
      <c r="C22885" t="s">
        <v>38</v>
      </c>
      <c r="D22885">
        <v>3005</v>
      </c>
      <c r="E22885">
        <v>3386</v>
      </c>
      <c r="F22885" s="10">
        <v>4</v>
      </c>
      <c r="G22885">
        <f>VLOOKUP(D22885,产品表!$A$2:$F$13,5,FALSE)</f>
        <v>33</v>
      </c>
      <c r="H22885">
        <f>VLOOKUP(D22885,产品表!$A$2:$F$13,6,FALSE)</f>
        <v>41.25</v>
      </c>
      <c r="I22885">
        <f t="shared" si="357"/>
        <v>165</v>
      </c>
    </row>
    <row r="22886" spans="1:9" x14ac:dyDescent="0.25">
      <c r="A22886">
        <v>20022885</v>
      </c>
      <c r="B22886" s="1">
        <v>42704</v>
      </c>
      <c r="C22886" t="s">
        <v>22</v>
      </c>
      <c r="D22886">
        <v>3006</v>
      </c>
      <c r="E22886">
        <v>1746</v>
      </c>
      <c r="F22886" s="10">
        <v>4</v>
      </c>
      <c r="G22886">
        <f>VLOOKUP(D22886,产品表!$A$2:$F$13,5,FALSE)</f>
        <v>31</v>
      </c>
      <c r="H22886">
        <f>VLOOKUP(D22886,产品表!$A$2:$F$13,6,FALSE)</f>
        <v>38.75</v>
      </c>
      <c r="I22886">
        <f t="shared" si="357"/>
        <v>155</v>
      </c>
    </row>
    <row r="22887" spans="1:9" x14ac:dyDescent="0.25">
      <c r="A22887">
        <v>20022886</v>
      </c>
      <c r="B22887" s="1">
        <v>42704</v>
      </c>
      <c r="C22887" t="s">
        <v>45</v>
      </c>
      <c r="D22887">
        <v>3005</v>
      </c>
      <c r="E22887">
        <v>4003</v>
      </c>
      <c r="F22887" s="10">
        <v>2</v>
      </c>
      <c r="G22887">
        <f>VLOOKUP(D22887,产品表!$A$2:$F$13,5,FALSE)</f>
        <v>33</v>
      </c>
      <c r="H22887">
        <f>VLOOKUP(D22887,产品表!$A$2:$F$13,6,FALSE)</f>
        <v>41.25</v>
      </c>
      <c r="I22887">
        <f t="shared" si="357"/>
        <v>82.5</v>
      </c>
    </row>
    <row r="22888" spans="1:9" x14ac:dyDescent="0.25">
      <c r="A22888">
        <v>20022887</v>
      </c>
      <c r="B22888" s="1">
        <v>42704</v>
      </c>
      <c r="C22888" t="s">
        <v>40</v>
      </c>
      <c r="D22888">
        <v>3008</v>
      </c>
      <c r="E22888">
        <v>3558</v>
      </c>
      <c r="F22888" s="10">
        <v>1</v>
      </c>
      <c r="G22888">
        <f>VLOOKUP(D22888,产品表!$A$2:$F$13,5,FALSE)</f>
        <v>33</v>
      </c>
      <c r="H22888">
        <f>VLOOKUP(D22888,产品表!$A$2:$F$13,6,FALSE)</f>
        <v>41.25</v>
      </c>
      <c r="I22888">
        <f t="shared" si="357"/>
        <v>41.25</v>
      </c>
    </row>
    <row r="22889" spans="1:9" x14ac:dyDescent="0.25">
      <c r="A22889">
        <v>20022888</v>
      </c>
      <c r="B22889" s="1">
        <v>42704</v>
      </c>
      <c r="C22889" t="s">
        <v>31</v>
      </c>
      <c r="D22889">
        <v>3004</v>
      </c>
      <c r="E22889">
        <v>2617</v>
      </c>
      <c r="F22889" s="10">
        <v>1</v>
      </c>
      <c r="G22889">
        <f>VLOOKUP(D22889,产品表!$A$2:$F$13,5,FALSE)</f>
        <v>35</v>
      </c>
      <c r="H22889">
        <f>VLOOKUP(D22889,产品表!$A$2:$F$13,6,FALSE)</f>
        <v>43.75</v>
      </c>
      <c r="I22889">
        <f t="shared" si="357"/>
        <v>43.75</v>
      </c>
    </row>
    <row r="22890" spans="1:9" x14ac:dyDescent="0.25">
      <c r="A22890">
        <v>20022889</v>
      </c>
      <c r="B22890" s="1">
        <v>42704</v>
      </c>
      <c r="C22890" t="s">
        <v>10</v>
      </c>
      <c r="D22890">
        <v>3006</v>
      </c>
      <c r="E22890">
        <v>504</v>
      </c>
      <c r="F22890" s="10">
        <v>2</v>
      </c>
      <c r="G22890">
        <f>VLOOKUP(D22890,产品表!$A$2:$F$13,5,FALSE)</f>
        <v>31</v>
      </c>
      <c r="H22890">
        <f>VLOOKUP(D22890,产品表!$A$2:$F$13,6,FALSE)</f>
        <v>38.75</v>
      </c>
      <c r="I22890">
        <f t="shared" si="357"/>
        <v>77.5</v>
      </c>
    </row>
    <row r="22891" spans="1:9" x14ac:dyDescent="0.25">
      <c r="A22891">
        <v>20022890</v>
      </c>
      <c r="B22891" s="1">
        <v>42704</v>
      </c>
      <c r="C22891" t="s">
        <v>6</v>
      </c>
      <c r="D22891">
        <v>3004</v>
      </c>
      <c r="E22891">
        <v>115</v>
      </c>
      <c r="F22891" s="10">
        <v>1</v>
      </c>
      <c r="G22891">
        <f>VLOOKUP(D22891,产品表!$A$2:$F$13,5,FALSE)</f>
        <v>35</v>
      </c>
      <c r="H22891">
        <f>VLOOKUP(D22891,产品表!$A$2:$F$13,6,FALSE)</f>
        <v>43.75</v>
      </c>
      <c r="I22891">
        <f t="shared" si="357"/>
        <v>43.75</v>
      </c>
    </row>
    <row r="22892" spans="1:9" x14ac:dyDescent="0.25">
      <c r="A22892">
        <v>20022891</v>
      </c>
      <c r="B22892" s="1">
        <v>42704</v>
      </c>
      <c r="C22892" t="s">
        <v>32</v>
      </c>
      <c r="D22892">
        <v>3005</v>
      </c>
      <c r="E22892">
        <v>2800</v>
      </c>
      <c r="F22892" s="10">
        <v>1</v>
      </c>
      <c r="G22892">
        <f>VLOOKUP(D22892,产品表!$A$2:$F$13,5,FALSE)</f>
        <v>33</v>
      </c>
      <c r="H22892">
        <f>VLOOKUP(D22892,产品表!$A$2:$F$13,6,FALSE)</f>
        <v>41.25</v>
      </c>
      <c r="I22892">
        <f t="shared" si="357"/>
        <v>41.25</v>
      </c>
    </row>
    <row r="22893" spans="1:9" x14ac:dyDescent="0.25">
      <c r="A22893">
        <v>20022892</v>
      </c>
      <c r="B22893" s="1">
        <v>42704</v>
      </c>
      <c r="C22893" t="s">
        <v>22</v>
      </c>
      <c r="D22893">
        <v>3005</v>
      </c>
      <c r="E22893">
        <v>1736</v>
      </c>
      <c r="F22893" s="10">
        <v>1</v>
      </c>
      <c r="G22893">
        <f>VLOOKUP(D22893,产品表!$A$2:$F$13,5,FALSE)</f>
        <v>33</v>
      </c>
      <c r="H22893">
        <f>VLOOKUP(D22893,产品表!$A$2:$F$13,6,FALSE)</f>
        <v>41.25</v>
      </c>
      <c r="I22893">
        <f t="shared" si="357"/>
        <v>41.25</v>
      </c>
    </row>
    <row r="22894" spans="1:9" x14ac:dyDescent="0.25">
      <c r="A22894">
        <v>20022893</v>
      </c>
      <c r="B22894" s="1">
        <v>42704</v>
      </c>
      <c r="C22894" t="s">
        <v>10</v>
      </c>
      <c r="D22894">
        <v>3005</v>
      </c>
      <c r="E22894">
        <v>594</v>
      </c>
      <c r="F22894" s="10">
        <v>2</v>
      </c>
      <c r="G22894">
        <f>VLOOKUP(D22894,产品表!$A$2:$F$13,5,FALSE)</f>
        <v>33</v>
      </c>
      <c r="H22894">
        <f>VLOOKUP(D22894,产品表!$A$2:$F$13,6,FALSE)</f>
        <v>41.25</v>
      </c>
      <c r="I22894">
        <f t="shared" si="357"/>
        <v>82.5</v>
      </c>
    </row>
    <row r="22895" spans="1:9" x14ac:dyDescent="0.25">
      <c r="A22895">
        <v>20022894</v>
      </c>
      <c r="B22895" s="1">
        <v>42704</v>
      </c>
      <c r="C22895" t="s">
        <v>11</v>
      </c>
      <c r="D22895">
        <v>3009</v>
      </c>
      <c r="E22895">
        <v>627</v>
      </c>
      <c r="F22895" s="10">
        <v>1</v>
      </c>
      <c r="G22895">
        <f>VLOOKUP(D22895,产品表!$A$2:$F$13,5,FALSE)</f>
        <v>31</v>
      </c>
      <c r="H22895">
        <f>VLOOKUP(D22895,产品表!$A$2:$F$13,6,FALSE)</f>
        <v>38.75</v>
      </c>
      <c r="I22895">
        <f t="shared" si="357"/>
        <v>38.75</v>
      </c>
    </row>
    <row r="22896" spans="1:9" x14ac:dyDescent="0.25">
      <c r="A22896">
        <v>20022895</v>
      </c>
      <c r="B22896" s="1">
        <v>42704</v>
      </c>
      <c r="C22896" t="s">
        <v>36</v>
      </c>
      <c r="D22896">
        <v>3008</v>
      </c>
      <c r="E22896">
        <v>3167</v>
      </c>
      <c r="F22896" s="10">
        <v>4</v>
      </c>
      <c r="G22896">
        <f>VLOOKUP(D22896,产品表!$A$2:$F$13,5,FALSE)</f>
        <v>33</v>
      </c>
      <c r="H22896">
        <f>VLOOKUP(D22896,产品表!$A$2:$F$13,6,FALSE)</f>
        <v>41.25</v>
      </c>
      <c r="I22896">
        <f t="shared" si="357"/>
        <v>165</v>
      </c>
    </row>
    <row r="22897" spans="1:9" x14ac:dyDescent="0.25">
      <c r="A22897">
        <v>20022896</v>
      </c>
      <c r="B22897" s="1">
        <v>42704</v>
      </c>
      <c r="C22897" t="s">
        <v>23</v>
      </c>
      <c r="D22897">
        <v>3008</v>
      </c>
      <c r="E22897">
        <v>1862</v>
      </c>
      <c r="F22897" s="10">
        <v>2</v>
      </c>
      <c r="G22897">
        <f>VLOOKUP(D22897,产品表!$A$2:$F$13,5,FALSE)</f>
        <v>33</v>
      </c>
      <c r="H22897">
        <f>VLOOKUP(D22897,产品表!$A$2:$F$13,6,FALSE)</f>
        <v>41.25</v>
      </c>
      <c r="I22897">
        <f t="shared" si="357"/>
        <v>82.5</v>
      </c>
    </row>
    <row r="22898" spans="1:9" x14ac:dyDescent="0.25">
      <c r="A22898">
        <v>20022897</v>
      </c>
      <c r="B22898" s="1">
        <v>42704</v>
      </c>
      <c r="C22898" t="s">
        <v>39</v>
      </c>
      <c r="D22898">
        <v>3006</v>
      </c>
      <c r="E22898">
        <v>3492</v>
      </c>
      <c r="F22898" s="10">
        <v>1</v>
      </c>
      <c r="G22898">
        <f>VLOOKUP(D22898,产品表!$A$2:$F$13,5,FALSE)</f>
        <v>31</v>
      </c>
      <c r="H22898">
        <f>VLOOKUP(D22898,产品表!$A$2:$F$13,6,FALSE)</f>
        <v>38.75</v>
      </c>
      <c r="I22898">
        <f t="shared" si="357"/>
        <v>38.75</v>
      </c>
    </row>
    <row r="22899" spans="1:9" x14ac:dyDescent="0.25">
      <c r="A22899">
        <v>20022898</v>
      </c>
      <c r="B22899" s="1">
        <v>42704</v>
      </c>
      <c r="C22899" t="s">
        <v>41</v>
      </c>
      <c r="D22899">
        <v>3005</v>
      </c>
      <c r="E22899">
        <v>3650</v>
      </c>
      <c r="F22899" s="10">
        <v>3</v>
      </c>
      <c r="G22899">
        <f>VLOOKUP(D22899,产品表!$A$2:$F$13,5,FALSE)</f>
        <v>33</v>
      </c>
      <c r="H22899">
        <f>VLOOKUP(D22899,产品表!$A$2:$F$13,6,FALSE)</f>
        <v>41.25</v>
      </c>
      <c r="I22899">
        <f t="shared" si="357"/>
        <v>123.75</v>
      </c>
    </row>
    <row r="22900" spans="1:9" x14ac:dyDescent="0.25">
      <c r="A22900">
        <v>20022899</v>
      </c>
      <c r="B22900" s="1">
        <v>42704</v>
      </c>
      <c r="C22900" t="s">
        <v>23</v>
      </c>
      <c r="D22900">
        <v>3009</v>
      </c>
      <c r="E22900">
        <v>1894</v>
      </c>
      <c r="F22900" s="10">
        <v>1</v>
      </c>
      <c r="G22900">
        <f>VLOOKUP(D22900,产品表!$A$2:$F$13,5,FALSE)</f>
        <v>31</v>
      </c>
      <c r="H22900">
        <f>VLOOKUP(D22900,产品表!$A$2:$F$13,6,FALSE)</f>
        <v>38.75</v>
      </c>
      <c r="I22900">
        <f t="shared" si="357"/>
        <v>38.75</v>
      </c>
    </row>
    <row r="22901" spans="1:9" x14ac:dyDescent="0.25">
      <c r="A22901">
        <v>20022900</v>
      </c>
      <c r="B22901" s="1">
        <v>42704</v>
      </c>
      <c r="C22901" t="s">
        <v>28</v>
      </c>
      <c r="D22901">
        <v>3005</v>
      </c>
      <c r="E22901">
        <v>2310</v>
      </c>
      <c r="F22901" s="10">
        <v>2</v>
      </c>
      <c r="G22901">
        <f>VLOOKUP(D22901,产品表!$A$2:$F$13,5,FALSE)</f>
        <v>33</v>
      </c>
      <c r="H22901">
        <f>VLOOKUP(D22901,产品表!$A$2:$F$13,6,FALSE)</f>
        <v>41.25</v>
      </c>
      <c r="I22901">
        <f t="shared" si="357"/>
        <v>82.5</v>
      </c>
    </row>
    <row r="22902" spans="1:9" x14ac:dyDescent="0.25">
      <c r="A22902">
        <v>20022901</v>
      </c>
      <c r="B22902" s="1">
        <v>42704</v>
      </c>
      <c r="C22902" t="s">
        <v>39</v>
      </c>
      <c r="D22902">
        <v>3008</v>
      </c>
      <c r="E22902">
        <v>3428</v>
      </c>
      <c r="F22902" s="10">
        <v>1</v>
      </c>
      <c r="G22902">
        <f>VLOOKUP(D22902,产品表!$A$2:$F$13,5,FALSE)</f>
        <v>33</v>
      </c>
      <c r="H22902">
        <f>VLOOKUP(D22902,产品表!$A$2:$F$13,6,FALSE)</f>
        <v>41.25</v>
      </c>
      <c r="I22902">
        <f t="shared" si="357"/>
        <v>41.25</v>
      </c>
    </row>
    <row r="22903" spans="1:9" x14ac:dyDescent="0.25">
      <c r="A22903">
        <v>20022902</v>
      </c>
      <c r="B22903" s="1">
        <v>42704</v>
      </c>
      <c r="C22903" t="s">
        <v>23</v>
      </c>
      <c r="D22903">
        <v>3005</v>
      </c>
      <c r="E22903">
        <v>1834</v>
      </c>
      <c r="F22903" s="10">
        <v>1</v>
      </c>
      <c r="G22903">
        <f>VLOOKUP(D22903,产品表!$A$2:$F$13,5,FALSE)</f>
        <v>33</v>
      </c>
      <c r="H22903">
        <f>VLOOKUP(D22903,产品表!$A$2:$F$13,6,FALSE)</f>
        <v>41.25</v>
      </c>
      <c r="I22903">
        <f t="shared" si="357"/>
        <v>41.25</v>
      </c>
    </row>
    <row r="22904" spans="1:9" x14ac:dyDescent="0.25">
      <c r="A22904">
        <v>20022903</v>
      </c>
      <c r="B22904" s="1">
        <v>42704</v>
      </c>
      <c r="C22904" t="s">
        <v>48</v>
      </c>
      <c r="D22904">
        <v>3004</v>
      </c>
      <c r="E22904">
        <v>4386</v>
      </c>
      <c r="F22904" s="10">
        <v>4</v>
      </c>
      <c r="G22904">
        <f>VLOOKUP(D22904,产品表!$A$2:$F$13,5,FALSE)</f>
        <v>35</v>
      </c>
      <c r="H22904">
        <f>VLOOKUP(D22904,产品表!$A$2:$F$13,6,FALSE)</f>
        <v>43.75</v>
      </c>
      <c r="I22904">
        <f t="shared" si="357"/>
        <v>175</v>
      </c>
    </row>
    <row r="22905" spans="1:9" x14ac:dyDescent="0.25">
      <c r="A22905">
        <v>20022904</v>
      </c>
      <c r="B22905" s="1">
        <v>42704</v>
      </c>
      <c r="C22905" t="s">
        <v>22</v>
      </c>
      <c r="D22905">
        <v>3005</v>
      </c>
      <c r="E22905">
        <v>1776</v>
      </c>
      <c r="F22905" s="10">
        <v>1</v>
      </c>
      <c r="G22905">
        <f>VLOOKUP(D22905,产品表!$A$2:$F$13,5,FALSE)</f>
        <v>33</v>
      </c>
      <c r="H22905">
        <f>VLOOKUP(D22905,产品表!$A$2:$F$13,6,FALSE)</f>
        <v>41.25</v>
      </c>
      <c r="I22905">
        <f t="shared" si="357"/>
        <v>41.25</v>
      </c>
    </row>
    <row r="22906" spans="1:9" x14ac:dyDescent="0.25">
      <c r="A22906">
        <v>20022905</v>
      </c>
      <c r="B22906" s="1">
        <v>42704</v>
      </c>
      <c r="C22906" t="s">
        <v>23</v>
      </c>
      <c r="D22906">
        <v>3008</v>
      </c>
      <c r="E22906">
        <v>1854</v>
      </c>
      <c r="F22906" s="10">
        <v>1</v>
      </c>
      <c r="G22906">
        <f>VLOOKUP(D22906,产品表!$A$2:$F$13,5,FALSE)</f>
        <v>33</v>
      </c>
      <c r="H22906">
        <f>VLOOKUP(D22906,产品表!$A$2:$F$13,6,FALSE)</f>
        <v>41.25</v>
      </c>
      <c r="I22906">
        <f t="shared" si="357"/>
        <v>41.25</v>
      </c>
    </row>
    <row r="22907" spans="1:9" x14ac:dyDescent="0.25">
      <c r="A22907">
        <v>20022906</v>
      </c>
      <c r="B22907" s="1">
        <v>42704</v>
      </c>
      <c r="C22907" t="s">
        <v>41</v>
      </c>
      <c r="D22907">
        <v>3007</v>
      </c>
      <c r="E22907">
        <v>3605</v>
      </c>
      <c r="F22907" s="10">
        <v>1</v>
      </c>
      <c r="G22907">
        <f>VLOOKUP(D22907,产品表!$A$2:$F$13,5,FALSE)</f>
        <v>35</v>
      </c>
      <c r="H22907">
        <f>VLOOKUP(D22907,产品表!$A$2:$F$13,6,FALSE)</f>
        <v>43.75</v>
      </c>
      <c r="I22907">
        <f t="shared" si="357"/>
        <v>43.75</v>
      </c>
    </row>
    <row r="22908" spans="1:9" x14ac:dyDescent="0.25">
      <c r="A22908">
        <v>20022907</v>
      </c>
      <c r="B22908" s="1">
        <v>42704</v>
      </c>
      <c r="C22908" t="s">
        <v>44</v>
      </c>
      <c r="D22908">
        <v>3006</v>
      </c>
      <c r="E22908">
        <v>3942</v>
      </c>
      <c r="F22908" s="10">
        <v>3</v>
      </c>
      <c r="G22908">
        <f>VLOOKUP(D22908,产品表!$A$2:$F$13,5,FALSE)</f>
        <v>31</v>
      </c>
      <c r="H22908">
        <f>VLOOKUP(D22908,产品表!$A$2:$F$13,6,FALSE)</f>
        <v>38.75</v>
      </c>
      <c r="I22908">
        <f t="shared" si="357"/>
        <v>116.25</v>
      </c>
    </row>
    <row r="22909" spans="1:9" x14ac:dyDescent="0.25">
      <c r="A22909">
        <v>20022908</v>
      </c>
      <c r="B22909" s="1">
        <v>42704</v>
      </c>
      <c r="C22909" t="s">
        <v>53</v>
      </c>
      <c r="D22909">
        <v>3005</v>
      </c>
      <c r="E22909">
        <v>4884</v>
      </c>
      <c r="F22909" s="10">
        <v>3</v>
      </c>
      <c r="G22909">
        <f>VLOOKUP(D22909,产品表!$A$2:$F$13,5,FALSE)</f>
        <v>33</v>
      </c>
      <c r="H22909">
        <f>VLOOKUP(D22909,产品表!$A$2:$F$13,6,FALSE)</f>
        <v>41.25</v>
      </c>
      <c r="I22909">
        <f t="shared" si="357"/>
        <v>123.75</v>
      </c>
    </row>
    <row r="22910" spans="1:9" x14ac:dyDescent="0.25">
      <c r="A22910">
        <v>20022909</v>
      </c>
      <c r="B22910" s="1">
        <v>42704</v>
      </c>
      <c r="C22910" t="s">
        <v>31</v>
      </c>
      <c r="D22910">
        <v>3012</v>
      </c>
      <c r="E22910">
        <v>2697</v>
      </c>
      <c r="F22910" s="10">
        <v>2</v>
      </c>
      <c r="G22910">
        <f>VLOOKUP(D22910,产品表!$A$2:$F$13,5,FALSE)</f>
        <v>32</v>
      </c>
      <c r="H22910">
        <f>VLOOKUP(D22910,产品表!$A$2:$F$13,6,FALSE)</f>
        <v>40</v>
      </c>
      <c r="I22910">
        <f t="shared" si="357"/>
        <v>80</v>
      </c>
    </row>
    <row r="22911" spans="1:9" x14ac:dyDescent="0.25">
      <c r="A22911">
        <v>20022910</v>
      </c>
      <c r="B22911" s="1">
        <v>42704</v>
      </c>
      <c r="C22911" t="s">
        <v>21</v>
      </c>
      <c r="D22911">
        <v>3008</v>
      </c>
      <c r="E22911">
        <v>1650</v>
      </c>
      <c r="F22911" s="10">
        <v>1</v>
      </c>
      <c r="G22911">
        <f>VLOOKUP(D22911,产品表!$A$2:$F$13,5,FALSE)</f>
        <v>33</v>
      </c>
      <c r="H22911">
        <f>VLOOKUP(D22911,产品表!$A$2:$F$13,6,FALSE)</f>
        <v>41.25</v>
      </c>
      <c r="I22911">
        <f t="shared" si="357"/>
        <v>41.25</v>
      </c>
    </row>
    <row r="22912" spans="1:9" x14ac:dyDescent="0.25">
      <c r="A22912">
        <v>20022911</v>
      </c>
      <c r="B22912" s="1">
        <v>42704</v>
      </c>
      <c r="C22912" t="s">
        <v>31</v>
      </c>
      <c r="D22912">
        <v>3004</v>
      </c>
      <c r="E22912">
        <v>2647</v>
      </c>
      <c r="F22912" s="10">
        <v>1</v>
      </c>
      <c r="G22912">
        <f>VLOOKUP(D22912,产品表!$A$2:$F$13,5,FALSE)</f>
        <v>35</v>
      </c>
      <c r="H22912">
        <f>VLOOKUP(D22912,产品表!$A$2:$F$13,6,FALSE)</f>
        <v>43.75</v>
      </c>
      <c r="I22912">
        <f t="shared" si="357"/>
        <v>43.75</v>
      </c>
    </row>
    <row r="22913" spans="1:9" x14ac:dyDescent="0.25">
      <c r="A22913">
        <v>20022912</v>
      </c>
      <c r="B22913" s="1">
        <v>42704</v>
      </c>
      <c r="C22913" t="s">
        <v>41</v>
      </c>
      <c r="D22913">
        <v>3008</v>
      </c>
      <c r="E22913">
        <v>3607</v>
      </c>
      <c r="F22913" s="10">
        <v>3</v>
      </c>
      <c r="G22913">
        <f>VLOOKUP(D22913,产品表!$A$2:$F$13,5,FALSE)</f>
        <v>33</v>
      </c>
      <c r="H22913">
        <f>VLOOKUP(D22913,产品表!$A$2:$F$13,6,FALSE)</f>
        <v>41.25</v>
      </c>
      <c r="I22913">
        <f t="shared" si="357"/>
        <v>123.75</v>
      </c>
    </row>
    <row r="22914" spans="1:9" x14ac:dyDescent="0.25">
      <c r="A22914">
        <v>20022913</v>
      </c>
      <c r="B22914" s="1">
        <v>42704</v>
      </c>
      <c r="C22914" t="s">
        <v>51</v>
      </c>
      <c r="D22914">
        <v>3005</v>
      </c>
      <c r="E22914">
        <v>4605</v>
      </c>
      <c r="F22914" s="10">
        <v>1</v>
      </c>
      <c r="G22914">
        <f>VLOOKUP(D22914,产品表!$A$2:$F$13,5,FALSE)</f>
        <v>33</v>
      </c>
      <c r="H22914">
        <f>VLOOKUP(D22914,产品表!$A$2:$F$13,6,FALSE)</f>
        <v>41.25</v>
      </c>
      <c r="I22914">
        <f t="shared" si="357"/>
        <v>41.25</v>
      </c>
    </row>
    <row r="22915" spans="1:9" x14ac:dyDescent="0.25">
      <c r="A22915">
        <v>20022914</v>
      </c>
      <c r="B22915" s="1">
        <v>42704</v>
      </c>
      <c r="C22915" t="s">
        <v>25</v>
      </c>
      <c r="D22915">
        <v>3004</v>
      </c>
      <c r="E22915">
        <v>2021</v>
      </c>
      <c r="F22915" s="10">
        <v>2</v>
      </c>
      <c r="G22915">
        <f>VLOOKUP(D22915,产品表!$A$2:$F$13,5,FALSE)</f>
        <v>35</v>
      </c>
      <c r="H22915">
        <f>VLOOKUP(D22915,产品表!$A$2:$F$13,6,FALSE)</f>
        <v>43.75</v>
      </c>
      <c r="I22915">
        <f t="shared" ref="I22915:I22978" si="358">H22915*F22915</f>
        <v>87.5</v>
      </c>
    </row>
    <row r="22916" spans="1:9" x14ac:dyDescent="0.25">
      <c r="A22916">
        <v>20022915</v>
      </c>
      <c r="B22916" s="1">
        <v>42704</v>
      </c>
      <c r="C22916" t="s">
        <v>25</v>
      </c>
      <c r="D22916">
        <v>3004</v>
      </c>
      <c r="E22916">
        <v>2084</v>
      </c>
      <c r="F22916" s="10">
        <v>3</v>
      </c>
      <c r="G22916">
        <f>VLOOKUP(D22916,产品表!$A$2:$F$13,5,FALSE)</f>
        <v>35</v>
      </c>
      <c r="H22916">
        <f>VLOOKUP(D22916,产品表!$A$2:$F$13,6,FALSE)</f>
        <v>43.75</v>
      </c>
      <c r="I22916">
        <f t="shared" si="358"/>
        <v>131.25</v>
      </c>
    </row>
    <row r="22917" spans="1:9" x14ac:dyDescent="0.25">
      <c r="A22917">
        <v>20022916</v>
      </c>
      <c r="B22917" s="1">
        <v>42704</v>
      </c>
      <c r="C22917" t="s">
        <v>25</v>
      </c>
      <c r="D22917">
        <v>3004</v>
      </c>
      <c r="E22917">
        <v>2001</v>
      </c>
      <c r="F22917" s="10">
        <v>2</v>
      </c>
      <c r="G22917">
        <f>VLOOKUP(D22917,产品表!$A$2:$F$13,5,FALSE)</f>
        <v>35</v>
      </c>
      <c r="H22917">
        <f>VLOOKUP(D22917,产品表!$A$2:$F$13,6,FALSE)</f>
        <v>43.75</v>
      </c>
      <c r="I22917">
        <f t="shared" si="358"/>
        <v>87.5</v>
      </c>
    </row>
    <row r="22918" spans="1:9" x14ac:dyDescent="0.25">
      <c r="A22918">
        <v>20022917</v>
      </c>
      <c r="B22918" s="1">
        <v>42704</v>
      </c>
      <c r="C22918" t="s">
        <v>51</v>
      </c>
      <c r="D22918">
        <v>3005</v>
      </c>
      <c r="E22918">
        <v>4696</v>
      </c>
      <c r="F22918" s="10">
        <v>2</v>
      </c>
      <c r="G22918">
        <f>VLOOKUP(D22918,产品表!$A$2:$F$13,5,FALSE)</f>
        <v>33</v>
      </c>
      <c r="H22918">
        <f>VLOOKUP(D22918,产品表!$A$2:$F$13,6,FALSE)</f>
        <v>41.25</v>
      </c>
      <c r="I22918">
        <f t="shared" si="358"/>
        <v>82.5</v>
      </c>
    </row>
    <row r="22919" spans="1:9" x14ac:dyDescent="0.25">
      <c r="A22919">
        <v>20022918</v>
      </c>
      <c r="B22919" s="1">
        <v>42704</v>
      </c>
      <c r="C22919" t="s">
        <v>10</v>
      </c>
      <c r="D22919">
        <v>3004</v>
      </c>
      <c r="E22919">
        <v>571</v>
      </c>
      <c r="F22919" s="10">
        <v>2</v>
      </c>
      <c r="G22919">
        <f>VLOOKUP(D22919,产品表!$A$2:$F$13,5,FALSE)</f>
        <v>35</v>
      </c>
      <c r="H22919">
        <f>VLOOKUP(D22919,产品表!$A$2:$F$13,6,FALSE)</f>
        <v>43.75</v>
      </c>
      <c r="I22919">
        <f t="shared" si="358"/>
        <v>87.5</v>
      </c>
    </row>
    <row r="22920" spans="1:9" x14ac:dyDescent="0.25">
      <c r="A22920">
        <v>20022919</v>
      </c>
      <c r="B22920" s="1">
        <v>42704</v>
      </c>
      <c r="C22920" t="s">
        <v>7</v>
      </c>
      <c r="D22920">
        <v>3009</v>
      </c>
      <c r="E22920">
        <v>273</v>
      </c>
      <c r="F22920" s="10">
        <v>1</v>
      </c>
      <c r="G22920">
        <f>VLOOKUP(D22920,产品表!$A$2:$F$13,5,FALSE)</f>
        <v>31</v>
      </c>
      <c r="H22920">
        <f>VLOOKUP(D22920,产品表!$A$2:$F$13,6,FALSE)</f>
        <v>38.75</v>
      </c>
      <c r="I22920">
        <f t="shared" si="358"/>
        <v>38.75</v>
      </c>
    </row>
    <row r="22921" spans="1:9" x14ac:dyDescent="0.25">
      <c r="A22921">
        <v>20022920</v>
      </c>
      <c r="B22921" s="1">
        <v>42704</v>
      </c>
      <c r="C22921" t="s">
        <v>9</v>
      </c>
      <c r="D22921">
        <v>3008</v>
      </c>
      <c r="E22921">
        <v>467</v>
      </c>
      <c r="F22921" s="10">
        <v>1</v>
      </c>
      <c r="G22921">
        <f>VLOOKUP(D22921,产品表!$A$2:$F$13,5,FALSE)</f>
        <v>33</v>
      </c>
      <c r="H22921">
        <f>VLOOKUP(D22921,产品表!$A$2:$F$13,6,FALSE)</f>
        <v>41.25</v>
      </c>
      <c r="I22921">
        <f t="shared" si="358"/>
        <v>41.25</v>
      </c>
    </row>
    <row r="22922" spans="1:9" x14ac:dyDescent="0.25">
      <c r="A22922">
        <v>20022921</v>
      </c>
      <c r="B22922" s="1">
        <v>42704</v>
      </c>
      <c r="C22922" t="s">
        <v>41</v>
      </c>
      <c r="D22922">
        <v>3005</v>
      </c>
      <c r="E22922">
        <v>3675</v>
      </c>
      <c r="F22922" s="10">
        <v>1</v>
      </c>
      <c r="G22922">
        <f>VLOOKUP(D22922,产品表!$A$2:$F$13,5,FALSE)</f>
        <v>33</v>
      </c>
      <c r="H22922">
        <f>VLOOKUP(D22922,产品表!$A$2:$F$13,6,FALSE)</f>
        <v>41.25</v>
      </c>
      <c r="I22922">
        <f t="shared" si="358"/>
        <v>41.25</v>
      </c>
    </row>
    <row r="22923" spans="1:9" x14ac:dyDescent="0.25">
      <c r="A22923">
        <v>20022922</v>
      </c>
      <c r="B22923" s="1">
        <v>42704</v>
      </c>
      <c r="C22923" t="s">
        <v>51</v>
      </c>
      <c r="D22923">
        <v>3004</v>
      </c>
      <c r="E22923">
        <v>4623</v>
      </c>
      <c r="F22923" s="10">
        <v>4</v>
      </c>
      <c r="G22923">
        <f>VLOOKUP(D22923,产品表!$A$2:$F$13,5,FALSE)</f>
        <v>35</v>
      </c>
      <c r="H22923">
        <f>VLOOKUP(D22923,产品表!$A$2:$F$13,6,FALSE)</f>
        <v>43.75</v>
      </c>
      <c r="I22923">
        <f t="shared" si="358"/>
        <v>175</v>
      </c>
    </row>
    <row r="22924" spans="1:9" x14ac:dyDescent="0.25">
      <c r="A22924">
        <v>20022923</v>
      </c>
      <c r="B22924" s="1">
        <v>42704</v>
      </c>
      <c r="C22924" t="s">
        <v>18</v>
      </c>
      <c r="D22924">
        <v>3008</v>
      </c>
      <c r="E22924">
        <v>1329</v>
      </c>
      <c r="F22924" s="10">
        <v>1</v>
      </c>
      <c r="G22924">
        <f>VLOOKUP(D22924,产品表!$A$2:$F$13,5,FALSE)</f>
        <v>33</v>
      </c>
      <c r="H22924">
        <f>VLOOKUP(D22924,产品表!$A$2:$F$13,6,FALSE)</f>
        <v>41.25</v>
      </c>
      <c r="I22924">
        <f t="shared" si="358"/>
        <v>41.25</v>
      </c>
    </row>
    <row r="22925" spans="1:9" x14ac:dyDescent="0.25">
      <c r="A22925">
        <v>20022924</v>
      </c>
      <c r="B22925" s="1">
        <v>42704</v>
      </c>
      <c r="C22925" t="s">
        <v>26</v>
      </c>
      <c r="D22925">
        <v>3007</v>
      </c>
      <c r="E22925">
        <v>2177</v>
      </c>
      <c r="F22925" s="10">
        <v>2</v>
      </c>
      <c r="G22925">
        <f>VLOOKUP(D22925,产品表!$A$2:$F$13,5,FALSE)</f>
        <v>35</v>
      </c>
      <c r="H22925">
        <f>VLOOKUP(D22925,产品表!$A$2:$F$13,6,FALSE)</f>
        <v>43.75</v>
      </c>
      <c r="I22925">
        <f t="shared" si="358"/>
        <v>87.5</v>
      </c>
    </row>
    <row r="22926" spans="1:9" x14ac:dyDescent="0.25">
      <c r="A22926">
        <v>20022925</v>
      </c>
      <c r="B22926" s="1">
        <v>42704</v>
      </c>
      <c r="C22926" t="s">
        <v>18</v>
      </c>
      <c r="D22926">
        <v>3004</v>
      </c>
      <c r="E22926">
        <v>1326</v>
      </c>
      <c r="F22926" s="10">
        <v>1</v>
      </c>
      <c r="G22926">
        <f>VLOOKUP(D22926,产品表!$A$2:$F$13,5,FALSE)</f>
        <v>35</v>
      </c>
      <c r="H22926">
        <f>VLOOKUP(D22926,产品表!$A$2:$F$13,6,FALSE)</f>
        <v>43.75</v>
      </c>
      <c r="I22926">
        <f t="shared" si="358"/>
        <v>43.75</v>
      </c>
    </row>
    <row r="22927" spans="1:9" x14ac:dyDescent="0.25">
      <c r="A22927">
        <v>20022926</v>
      </c>
      <c r="B22927" s="1">
        <v>42704</v>
      </c>
      <c r="C22927" t="s">
        <v>31</v>
      </c>
      <c r="D22927">
        <v>3005</v>
      </c>
      <c r="E22927">
        <v>2691</v>
      </c>
      <c r="F22927" s="10">
        <v>4</v>
      </c>
      <c r="G22927">
        <f>VLOOKUP(D22927,产品表!$A$2:$F$13,5,FALSE)</f>
        <v>33</v>
      </c>
      <c r="H22927">
        <f>VLOOKUP(D22927,产品表!$A$2:$F$13,6,FALSE)</f>
        <v>41.25</v>
      </c>
      <c r="I22927">
        <f t="shared" si="358"/>
        <v>165</v>
      </c>
    </row>
    <row r="22928" spans="1:9" x14ac:dyDescent="0.25">
      <c r="A22928">
        <v>20022927</v>
      </c>
      <c r="B22928" s="1">
        <v>42704</v>
      </c>
      <c r="C22928" t="s">
        <v>46</v>
      </c>
      <c r="D22928">
        <v>3004</v>
      </c>
      <c r="E22928">
        <v>4112</v>
      </c>
      <c r="F22928" s="10">
        <v>4</v>
      </c>
      <c r="G22928">
        <f>VLOOKUP(D22928,产品表!$A$2:$F$13,5,FALSE)</f>
        <v>35</v>
      </c>
      <c r="H22928">
        <f>VLOOKUP(D22928,产品表!$A$2:$F$13,6,FALSE)</f>
        <v>43.75</v>
      </c>
      <c r="I22928">
        <f t="shared" si="358"/>
        <v>175</v>
      </c>
    </row>
    <row r="22929" spans="1:9" x14ac:dyDescent="0.25">
      <c r="A22929">
        <v>20022928</v>
      </c>
      <c r="B22929" s="1">
        <v>42704</v>
      </c>
      <c r="C22929" t="s">
        <v>23</v>
      </c>
      <c r="D22929">
        <v>3008</v>
      </c>
      <c r="E22929">
        <v>1820</v>
      </c>
      <c r="F22929" s="10">
        <v>2</v>
      </c>
      <c r="G22929">
        <f>VLOOKUP(D22929,产品表!$A$2:$F$13,5,FALSE)</f>
        <v>33</v>
      </c>
      <c r="H22929">
        <f>VLOOKUP(D22929,产品表!$A$2:$F$13,6,FALSE)</f>
        <v>41.25</v>
      </c>
      <c r="I22929">
        <f t="shared" si="358"/>
        <v>82.5</v>
      </c>
    </row>
    <row r="22930" spans="1:9" x14ac:dyDescent="0.25">
      <c r="A22930">
        <v>20022929</v>
      </c>
      <c r="B22930" s="1">
        <v>42704</v>
      </c>
      <c r="C22930" t="s">
        <v>19</v>
      </c>
      <c r="D22930">
        <v>3005</v>
      </c>
      <c r="E22930">
        <v>1433</v>
      </c>
      <c r="F22930" s="10">
        <v>3</v>
      </c>
      <c r="G22930">
        <f>VLOOKUP(D22930,产品表!$A$2:$F$13,5,FALSE)</f>
        <v>33</v>
      </c>
      <c r="H22930">
        <f>VLOOKUP(D22930,产品表!$A$2:$F$13,6,FALSE)</f>
        <v>41.25</v>
      </c>
      <c r="I22930">
        <f t="shared" si="358"/>
        <v>123.75</v>
      </c>
    </row>
    <row r="22931" spans="1:9" x14ac:dyDescent="0.25">
      <c r="A22931">
        <v>20022930</v>
      </c>
      <c r="B22931" s="1">
        <v>42704</v>
      </c>
      <c r="C22931" t="s">
        <v>46</v>
      </c>
      <c r="D22931">
        <v>3008</v>
      </c>
      <c r="E22931">
        <v>4191</v>
      </c>
      <c r="F22931" s="10">
        <v>2</v>
      </c>
      <c r="G22931">
        <f>VLOOKUP(D22931,产品表!$A$2:$F$13,5,FALSE)</f>
        <v>33</v>
      </c>
      <c r="H22931">
        <f>VLOOKUP(D22931,产品表!$A$2:$F$13,6,FALSE)</f>
        <v>41.25</v>
      </c>
      <c r="I22931">
        <f t="shared" si="358"/>
        <v>82.5</v>
      </c>
    </row>
    <row r="22932" spans="1:9" x14ac:dyDescent="0.25">
      <c r="A22932">
        <v>20022931</v>
      </c>
      <c r="B22932" s="1">
        <v>42704</v>
      </c>
      <c r="C22932" t="s">
        <v>10</v>
      </c>
      <c r="D22932">
        <v>3006</v>
      </c>
      <c r="E22932">
        <v>550</v>
      </c>
      <c r="F22932" s="10">
        <v>3</v>
      </c>
      <c r="G22932">
        <f>VLOOKUP(D22932,产品表!$A$2:$F$13,5,FALSE)</f>
        <v>31</v>
      </c>
      <c r="H22932">
        <f>VLOOKUP(D22932,产品表!$A$2:$F$13,6,FALSE)</f>
        <v>38.75</v>
      </c>
      <c r="I22932">
        <f t="shared" si="358"/>
        <v>116.25</v>
      </c>
    </row>
    <row r="22933" spans="1:9" x14ac:dyDescent="0.25">
      <c r="A22933">
        <v>20022932</v>
      </c>
      <c r="B22933" s="1">
        <v>42704</v>
      </c>
      <c r="C22933" t="s">
        <v>38</v>
      </c>
      <c r="D22933">
        <v>3006</v>
      </c>
      <c r="E22933">
        <v>3383</v>
      </c>
      <c r="F22933" s="10">
        <v>3</v>
      </c>
      <c r="G22933">
        <f>VLOOKUP(D22933,产品表!$A$2:$F$13,5,FALSE)</f>
        <v>31</v>
      </c>
      <c r="H22933">
        <f>VLOOKUP(D22933,产品表!$A$2:$F$13,6,FALSE)</f>
        <v>38.75</v>
      </c>
      <c r="I22933">
        <f t="shared" si="358"/>
        <v>116.25</v>
      </c>
    </row>
    <row r="22934" spans="1:9" x14ac:dyDescent="0.25">
      <c r="A22934">
        <v>20022933</v>
      </c>
      <c r="B22934" s="1">
        <v>42704</v>
      </c>
      <c r="C22934" t="s">
        <v>17</v>
      </c>
      <c r="D22934">
        <v>3007</v>
      </c>
      <c r="E22934">
        <v>1208</v>
      </c>
      <c r="F22934" s="10">
        <v>2</v>
      </c>
      <c r="G22934">
        <f>VLOOKUP(D22934,产品表!$A$2:$F$13,5,FALSE)</f>
        <v>35</v>
      </c>
      <c r="H22934">
        <f>VLOOKUP(D22934,产品表!$A$2:$F$13,6,FALSE)</f>
        <v>43.75</v>
      </c>
      <c r="I22934">
        <f t="shared" si="358"/>
        <v>87.5</v>
      </c>
    </row>
    <row r="22935" spans="1:9" x14ac:dyDescent="0.25">
      <c r="A22935">
        <v>20022934</v>
      </c>
      <c r="B22935" s="1">
        <v>42704</v>
      </c>
      <c r="C22935" t="s">
        <v>22</v>
      </c>
      <c r="D22935">
        <v>3005</v>
      </c>
      <c r="E22935">
        <v>1715</v>
      </c>
      <c r="F22935" s="10">
        <v>2</v>
      </c>
      <c r="G22935">
        <f>VLOOKUP(D22935,产品表!$A$2:$F$13,5,FALSE)</f>
        <v>33</v>
      </c>
      <c r="H22935">
        <f>VLOOKUP(D22935,产品表!$A$2:$F$13,6,FALSE)</f>
        <v>41.25</v>
      </c>
      <c r="I22935">
        <f t="shared" si="358"/>
        <v>82.5</v>
      </c>
    </row>
    <row r="22936" spans="1:9" x14ac:dyDescent="0.25">
      <c r="A22936">
        <v>20022935</v>
      </c>
      <c r="B22936" s="1">
        <v>42704</v>
      </c>
      <c r="C22936" t="s">
        <v>10</v>
      </c>
      <c r="D22936">
        <v>3004</v>
      </c>
      <c r="E22936">
        <v>538</v>
      </c>
      <c r="F22936" s="10">
        <v>3</v>
      </c>
      <c r="G22936">
        <f>VLOOKUP(D22936,产品表!$A$2:$F$13,5,FALSE)</f>
        <v>35</v>
      </c>
      <c r="H22936">
        <f>VLOOKUP(D22936,产品表!$A$2:$F$13,6,FALSE)</f>
        <v>43.75</v>
      </c>
      <c r="I22936">
        <f t="shared" si="358"/>
        <v>131.25</v>
      </c>
    </row>
    <row r="22937" spans="1:9" x14ac:dyDescent="0.25">
      <c r="A22937">
        <v>20022936</v>
      </c>
      <c r="B22937" s="1">
        <v>42704</v>
      </c>
      <c r="C22937" t="s">
        <v>31</v>
      </c>
      <c r="D22937">
        <v>3004</v>
      </c>
      <c r="E22937">
        <v>2625</v>
      </c>
      <c r="F22937" s="10">
        <v>1</v>
      </c>
      <c r="G22937">
        <f>VLOOKUP(D22937,产品表!$A$2:$F$13,5,FALSE)</f>
        <v>35</v>
      </c>
      <c r="H22937">
        <f>VLOOKUP(D22937,产品表!$A$2:$F$13,6,FALSE)</f>
        <v>43.75</v>
      </c>
      <c r="I22937">
        <f t="shared" si="358"/>
        <v>43.75</v>
      </c>
    </row>
    <row r="22938" spans="1:9" x14ac:dyDescent="0.25">
      <c r="A22938">
        <v>20022937</v>
      </c>
      <c r="B22938" s="1">
        <v>42704</v>
      </c>
      <c r="C22938" t="s">
        <v>31</v>
      </c>
      <c r="D22938">
        <v>3004</v>
      </c>
      <c r="E22938">
        <v>2630</v>
      </c>
      <c r="F22938" s="10">
        <v>1</v>
      </c>
      <c r="G22938">
        <f>VLOOKUP(D22938,产品表!$A$2:$F$13,5,FALSE)</f>
        <v>35</v>
      </c>
      <c r="H22938">
        <f>VLOOKUP(D22938,产品表!$A$2:$F$13,6,FALSE)</f>
        <v>43.75</v>
      </c>
      <c r="I22938">
        <f t="shared" si="358"/>
        <v>43.75</v>
      </c>
    </row>
    <row r="22939" spans="1:9" x14ac:dyDescent="0.25">
      <c r="A22939">
        <v>20022938</v>
      </c>
      <c r="B22939" s="1">
        <v>42704</v>
      </c>
      <c r="C22939" t="s">
        <v>48</v>
      </c>
      <c r="D22939">
        <v>3008</v>
      </c>
      <c r="E22939">
        <v>4350</v>
      </c>
      <c r="F22939" s="10">
        <v>2</v>
      </c>
      <c r="G22939">
        <f>VLOOKUP(D22939,产品表!$A$2:$F$13,5,FALSE)</f>
        <v>33</v>
      </c>
      <c r="H22939">
        <f>VLOOKUP(D22939,产品表!$A$2:$F$13,6,FALSE)</f>
        <v>41.25</v>
      </c>
      <c r="I22939">
        <f t="shared" si="358"/>
        <v>82.5</v>
      </c>
    </row>
    <row r="22940" spans="1:9" x14ac:dyDescent="0.25">
      <c r="A22940">
        <v>20022939</v>
      </c>
      <c r="B22940" s="1">
        <v>42704</v>
      </c>
      <c r="C22940" t="s">
        <v>39</v>
      </c>
      <c r="D22940">
        <v>3008</v>
      </c>
      <c r="E22940">
        <v>3456</v>
      </c>
      <c r="F22940" s="10">
        <v>1</v>
      </c>
      <c r="G22940">
        <f>VLOOKUP(D22940,产品表!$A$2:$F$13,5,FALSE)</f>
        <v>33</v>
      </c>
      <c r="H22940">
        <f>VLOOKUP(D22940,产品表!$A$2:$F$13,6,FALSE)</f>
        <v>41.25</v>
      </c>
      <c r="I22940">
        <f t="shared" si="358"/>
        <v>41.25</v>
      </c>
    </row>
    <row r="22941" spans="1:9" x14ac:dyDescent="0.25">
      <c r="A22941">
        <v>20022940</v>
      </c>
      <c r="B22941" s="1">
        <v>42704</v>
      </c>
      <c r="C22941" t="s">
        <v>26</v>
      </c>
      <c r="D22941">
        <v>3002</v>
      </c>
      <c r="E22941">
        <v>2172</v>
      </c>
      <c r="F22941" s="10">
        <v>1</v>
      </c>
      <c r="G22941">
        <f>VLOOKUP(D22941,产品表!$A$2:$F$13,5,FALSE)</f>
        <v>29</v>
      </c>
      <c r="H22941">
        <f>VLOOKUP(D22941,产品表!$A$2:$F$13,6,FALSE)</f>
        <v>36.25</v>
      </c>
      <c r="I22941">
        <f t="shared" si="358"/>
        <v>36.25</v>
      </c>
    </row>
    <row r="22942" spans="1:9" x14ac:dyDescent="0.25">
      <c r="A22942">
        <v>20022941</v>
      </c>
      <c r="B22942" s="1">
        <v>42704</v>
      </c>
      <c r="C22942" t="s">
        <v>22</v>
      </c>
      <c r="D22942">
        <v>3009</v>
      </c>
      <c r="E22942">
        <v>1747</v>
      </c>
      <c r="F22942" s="10">
        <v>4</v>
      </c>
      <c r="G22942">
        <f>VLOOKUP(D22942,产品表!$A$2:$F$13,5,FALSE)</f>
        <v>31</v>
      </c>
      <c r="H22942">
        <f>VLOOKUP(D22942,产品表!$A$2:$F$13,6,FALSE)</f>
        <v>38.75</v>
      </c>
      <c r="I22942">
        <f t="shared" si="358"/>
        <v>155</v>
      </c>
    </row>
    <row r="22943" spans="1:9" x14ac:dyDescent="0.25">
      <c r="A22943">
        <v>20022942</v>
      </c>
      <c r="B22943" s="1">
        <v>42704</v>
      </c>
      <c r="C22943" t="s">
        <v>22</v>
      </c>
      <c r="D22943">
        <v>3004</v>
      </c>
      <c r="E22943">
        <v>1781</v>
      </c>
      <c r="F22943" s="10">
        <v>4</v>
      </c>
      <c r="G22943">
        <f>VLOOKUP(D22943,产品表!$A$2:$F$13,5,FALSE)</f>
        <v>35</v>
      </c>
      <c r="H22943">
        <f>VLOOKUP(D22943,产品表!$A$2:$F$13,6,FALSE)</f>
        <v>43.75</v>
      </c>
      <c r="I22943">
        <f t="shared" si="358"/>
        <v>175</v>
      </c>
    </row>
    <row r="22944" spans="1:9" x14ac:dyDescent="0.25">
      <c r="A22944">
        <v>20022943</v>
      </c>
      <c r="B22944" s="1">
        <v>42704</v>
      </c>
      <c r="C22944" t="s">
        <v>41</v>
      </c>
      <c r="D22944">
        <v>3004</v>
      </c>
      <c r="E22944">
        <v>3626</v>
      </c>
      <c r="F22944" s="10">
        <v>3</v>
      </c>
      <c r="G22944">
        <f>VLOOKUP(D22944,产品表!$A$2:$F$13,5,FALSE)</f>
        <v>35</v>
      </c>
      <c r="H22944">
        <f>VLOOKUP(D22944,产品表!$A$2:$F$13,6,FALSE)</f>
        <v>43.75</v>
      </c>
      <c r="I22944">
        <f t="shared" si="358"/>
        <v>131.25</v>
      </c>
    </row>
    <row r="22945" spans="1:9" x14ac:dyDescent="0.25">
      <c r="A22945">
        <v>20022944</v>
      </c>
      <c r="B22945" s="1">
        <v>42704</v>
      </c>
      <c r="C22945" t="s">
        <v>41</v>
      </c>
      <c r="D22945">
        <v>3008</v>
      </c>
      <c r="E22945">
        <v>3636</v>
      </c>
      <c r="F22945" s="10">
        <v>1</v>
      </c>
      <c r="G22945">
        <f>VLOOKUP(D22945,产品表!$A$2:$F$13,5,FALSE)</f>
        <v>33</v>
      </c>
      <c r="H22945">
        <f>VLOOKUP(D22945,产品表!$A$2:$F$13,6,FALSE)</f>
        <v>41.25</v>
      </c>
      <c r="I22945">
        <f t="shared" si="358"/>
        <v>41.25</v>
      </c>
    </row>
    <row r="22946" spans="1:9" x14ac:dyDescent="0.25">
      <c r="A22946">
        <v>20022945</v>
      </c>
      <c r="B22946" s="1">
        <v>42704</v>
      </c>
      <c r="C22946" t="s">
        <v>31</v>
      </c>
      <c r="D22946">
        <v>3004</v>
      </c>
      <c r="E22946">
        <v>2666</v>
      </c>
      <c r="F22946" s="10">
        <v>2</v>
      </c>
      <c r="G22946">
        <f>VLOOKUP(D22946,产品表!$A$2:$F$13,5,FALSE)</f>
        <v>35</v>
      </c>
      <c r="H22946">
        <f>VLOOKUP(D22946,产品表!$A$2:$F$13,6,FALSE)</f>
        <v>43.75</v>
      </c>
      <c r="I22946">
        <f t="shared" si="358"/>
        <v>87.5</v>
      </c>
    </row>
    <row r="22947" spans="1:9" x14ac:dyDescent="0.25">
      <c r="A22947">
        <v>20022946</v>
      </c>
      <c r="B22947" s="1">
        <v>42704</v>
      </c>
      <c r="C22947" t="s">
        <v>36</v>
      </c>
      <c r="D22947">
        <v>3008</v>
      </c>
      <c r="E22947">
        <v>3103</v>
      </c>
      <c r="F22947" s="10">
        <v>1</v>
      </c>
      <c r="G22947">
        <f>VLOOKUP(D22947,产品表!$A$2:$F$13,5,FALSE)</f>
        <v>33</v>
      </c>
      <c r="H22947">
        <f>VLOOKUP(D22947,产品表!$A$2:$F$13,6,FALSE)</f>
        <v>41.25</v>
      </c>
      <c r="I22947">
        <f t="shared" si="358"/>
        <v>41.25</v>
      </c>
    </row>
    <row r="22948" spans="1:9" x14ac:dyDescent="0.25">
      <c r="A22948">
        <v>20022947</v>
      </c>
      <c r="B22948" s="1">
        <v>42704</v>
      </c>
      <c r="C22948" t="s">
        <v>48</v>
      </c>
      <c r="D22948">
        <v>3004</v>
      </c>
      <c r="E22948">
        <v>4330</v>
      </c>
      <c r="F22948" s="10">
        <v>2</v>
      </c>
      <c r="G22948">
        <f>VLOOKUP(D22948,产品表!$A$2:$F$13,5,FALSE)</f>
        <v>35</v>
      </c>
      <c r="H22948">
        <f>VLOOKUP(D22948,产品表!$A$2:$F$13,6,FALSE)</f>
        <v>43.75</v>
      </c>
      <c r="I22948">
        <f t="shared" si="358"/>
        <v>87.5</v>
      </c>
    </row>
    <row r="22949" spans="1:9" x14ac:dyDescent="0.25">
      <c r="A22949">
        <v>20022948</v>
      </c>
      <c r="B22949" s="1">
        <v>42704</v>
      </c>
      <c r="C22949" t="s">
        <v>44</v>
      </c>
      <c r="D22949">
        <v>3005</v>
      </c>
      <c r="E22949">
        <v>3928</v>
      </c>
      <c r="F22949" s="10">
        <v>3</v>
      </c>
      <c r="G22949">
        <f>VLOOKUP(D22949,产品表!$A$2:$F$13,5,FALSE)</f>
        <v>33</v>
      </c>
      <c r="H22949">
        <f>VLOOKUP(D22949,产品表!$A$2:$F$13,6,FALSE)</f>
        <v>41.25</v>
      </c>
      <c r="I22949">
        <f t="shared" si="358"/>
        <v>123.75</v>
      </c>
    </row>
    <row r="22950" spans="1:9" x14ac:dyDescent="0.25">
      <c r="A22950">
        <v>20022949</v>
      </c>
      <c r="B22950" s="1">
        <v>42704</v>
      </c>
      <c r="C22950" t="s">
        <v>36</v>
      </c>
      <c r="D22950">
        <v>3008</v>
      </c>
      <c r="E22950">
        <v>3125</v>
      </c>
      <c r="F22950" s="10">
        <v>1</v>
      </c>
      <c r="G22950">
        <f>VLOOKUP(D22950,产品表!$A$2:$F$13,5,FALSE)</f>
        <v>33</v>
      </c>
      <c r="H22950">
        <f>VLOOKUP(D22950,产品表!$A$2:$F$13,6,FALSE)</f>
        <v>41.25</v>
      </c>
      <c r="I22950">
        <f t="shared" si="358"/>
        <v>41.25</v>
      </c>
    </row>
    <row r="22951" spans="1:9" x14ac:dyDescent="0.25">
      <c r="A22951">
        <v>20022950</v>
      </c>
      <c r="B22951" s="1">
        <v>42704</v>
      </c>
      <c r="C22951" t="s">
        <v>54</v>
      </c>
      <c r="D22951">
        <v>3007</v>
      </c>
      <c r="E22951">
        <v>5000</v>
      </c>
      <c r="F22951" s="10">
        <v>3</v>
      </c>
      <c r="G22951">
        <f>VLOOKUP(D22951,产品表!$A$2:$F$13,5,FALSE)</f>
        <v>35</v>
      </c>
      <c r="H22951">
        <f>VLOOKUP(D22951,产品表!$A$2:$F$13,6,FALSE)</f>
        <v>43.75</v>
      </c>
      <c r="I22951">
        <f t="shared" si="358"/>
        <v>131.25</v>
      </c>
    </row>
    <row r="22952" spans="1:9" x14ac:dyDescent="0.25">
      <c r="A22952">
        <v>20022951</v>
      </c>
      <c r="B22952" s="1">
        <v>42704</v>
      </c>
      <c r="C22952" t="s">
        <v>17</v>
      </c>
      <c r="D22952">
        <v>3007</v>
      </c>
      <c r="E22952">
        <v>1203</v>
      </c>
      <c r="F22952" s="10">
        <v>1</v>
      </c>
      <c r="G22952">
        <f>VLOOKUP(D22952,产品表!$A$2:$F$13,5,FALSE)</f>
        <v>35</v>
      </c>
      <c r="H22952">
        <f>VLOOKUP(D22952,产品表!$A$2:$F$13,6,FALSE)</f>
        <v>43.75</v>
      </c>
      <c r="I22952">
        <f t="shared" si="358"/>
        <v>43.75</v>
      </c>
    </row>
    <row r="22953" spans="1:9" x14ac:dyDescent="0.25">
      <c r="A22953">
        <v>20022952</v>
      </c>
      <c r="B22953" s="1">
        <v>42704</v>
      </c>
      <c r="C22953" t="s">
        <v>35</v>
      </c>
      <c r="D22953">
        <v>3004</v>
      </c>
      <c r="E22953">
        <v>3011</v>
      </c>
      <c r="F22953" s="10">
        <v>1</v>
      </c>
      <c r="G22953">
        <f>VLOOKUP(D22953,产品表!$A$2:$F$13,5,FALSE)</f>
        <v>35</v>
      </c>
      <c r="H22953">
        <f>VLOOKUP(D22953,产品表!$A$2:$F$13,6,FALSE)</f>
        <v>43.75</v>
      </c>
      <c r="I22953">
        <f t="shared" si="358"/>
        <v>43.75</v>
      </c>
    </row>
    <row r="22954" spans="1:9" x14ac:dyDescent="0.25">
      <c r="A22954">
        <v>20022953</v>
      </c>
      <c r="B22954" s="1">
        <v>42704</v>
      </c>
      <c r="C22954" t="s">
        <v>9</v>
      </c>
      <c r="D22954">
        <v>3004</v>
      </c>
      <c r="E22954">
        <v>451</v>
      </c>
      <c r="F22954" s="10">
        <v>1</v>
      </c>
      <c r="G22954">
        <f>VLOOKUP(D22954,产品表!$A$2:$F$13,5,FALSE)</f>
        <v>35</v>
      </c>
      <c r="H22954">
        <f>VLOOKUP(D22954,产品表!$A$2:$F$13,6,FALSE)</f>
        <v>43.75</v>
      </c>
      <c r="I22954">
        <f t="shared" si="358"/>
        <v>43.75</v>
      </c>
    </row>
    <row r="22955" spans="1:9" x14ac:dyDescent="0.25">
      <c r="A22955">
        <v>20022954</v>
      </c>
      <c r="B22955" s="1">
        <v>42704</v>
      </c>
      <c r="C22955" t="s">
        <v>22</v>
      </c>
      <c r="D22955">
        <v>3006</v>
      </c>
      <c r="E22955">
        <v>1761</v>
      </c>
      <c r="F22955" s="10">
        <v>2</v>
      </c>
      <c r="G22955">
        <f>VLOOKUP(D22955,产品表!$A$2:$F$13,5,FALSE)</f>
        <v>31</v>
      </c>
      <c r="H22955">
        <f>VLOOKUP(D22955,产品表!$A$2:$F$13,6,FALSE)</f>
        <v>38.75</v>
      </c>
      <c r="I22955">
        <f t="shared" si="358"/>
        <v>77.5</v>
      </c>
    </row>
    <row r="22956" spans="1:9" x14ac:dyDescent="0.25">
      <c r="A22956">
        <v>20022955</v>
      </c>
      <c r="B22956" s="1">
        <v>42704</v>
      </c>
      <c r="C22956" t="s">
        <v>18</v>
      </c>
      <c r="D22956">
        <v>3005</v>
      </c>
      <c r="E22956">
        <v>1379</v>
      </c>
      <c r="F22956" s="10">
        <v>3</v>
      </c>
      <c r="G22956">
        <f>VLOOKUP(D22956,产品表!$A$2:$F$13,5,FALSE)</f>
        <v>33</v>
      </c>
      <c r="H22956">
        <f>VLOOKUP(D22956,产品表!$A$2:$F$13,6,FALSE)</f>
        <v>41.25</v>
      </c>
      <c r="I22956">
        <f t="shared" si="358"/>
        <v>123.75</v>
      </c>
    </row>
    <row r="22957" spans="1:9" x14ac:dyDescent="0.25">
      <c r="A22957">
        <v>20022956</v>
      </c>
      <c r="B22957" s="1">
        <v>42704</v>
      </c>
      <c r="C22957" t="s">
        <v>53</v>
      </c>
      <c r="D22957">
        <v>3004</v>
      </c>
      <c r="E22957">
        <v>4864</v>
      </c>
      <c r="F22957" s="10">
        <v>1</v>
      </c>
      <c r="G22957">
        <f>VLOOKUP(D22957,产品表!$A$2:$F$13,5,FALSE)</f>
        <v>35</v>
      </c>
      <c r="H22957">
        <f>VLOOKUP(D22957,产品表!$A$2:$F$13,6,FALSE)</f>
        <v>43.75</v>
      </c>
      <c r="I22957">
        <f t="shared" si="358"/>
        <v>43.75</v>
      </c>
    </row>
    <row r="22958" spans="1:9" x14ac:dyDescent="0.25">
      <c r="A22958">
        <v>20022957</v>
      </c>
      <c r="B22958" s="1">
        <v>42704</v>
      </c>
      <c r="C22958" t="s">
        <v>17</v>
      </c>
      <c r="D22958">
        <v>3006</v>
      </c>
      <c r="E22958">
        <v>1208</v>
      </c>
      <c r="F22958" s="10">
        <v>1</v>
      </c>
      <c r="G22958">
        <f>VLOOKUP(D22958,产品表!$A$2:$F$13,5,FALSE)</f>
        <v>31</v>
      </c>
      <c r="H22958">
        <f>VLOOKUP(D22958,产品表!$A$2:$F$13,6,FALSE)</f>
        <v>38.75</v>
      </c>
      <c r="I22958">
        <f t="shared" si="358"/>
        <v>38.75</v>
      </c>
    </row>
    <row r="22959" spans="1:9" x14ac:dyDescent="0.25">
      <c r="A22959">
        <v>20022958</v>
      </c>
      <c r="B22959" s="1">
        <v>42704</v>
      </c>
      <c r="C22959" t="s">
        <v>9</v>
      </c>
      <c r="D22959">
        <v>3008</v>
      </c>
      <c r="E22959">
        <v>472</v>
      </c>
      <c r="F22959" s="10">
        <v>1</v>
      </c>
      <c r="G22959">
        <f>VLOOKUP(D22959,产品表!$A$2:$F$13,5,FALSE)</f>
        <v>33</v>
      </c>
      <c r="H22959">
        <f>VLOOKUP(D22959,产品表!$A$2:$F$13,6,FALSE)</f>
        <v>41.25</v>
      </c>
      <c r="I22959">
        <f t="shared" si="358"/>
        <v>41.25</v>
      </c>
    </row>
    <row r="22960" spans="1:9" x14ac:dyDescent="0.25">
      <c r="A22960">
        <v>20022959</v>
      </c>
      <c r="B22960" s="1">
        <v>42704</v>
      </c>
      <c r="C22960" t="s">
        <v>51</v>
      </c>
      <c r="D22960">
        <v>3008</v>
      </c>
      <c r="E22960">
        <v>4695</v>
      </c>
      <c r="F22960" s="10">
        <v>1</v>
      </c>
      <c r="G22960">
        <f>VLOOKUP(D22960,产品表!$A$2:$F$13,5,FALSE)</f>
        <v>33</v>
      </c>
      <c r="H22960">
        <f>VLOOKUP(D22960,产品表!$A$2:$F$13,6,FALSE)</f>
        <v>41.25</v>
      </c>
      <c r="I22960">
        <f t="shared" si="358"/>
        <v>41.25</v>
      </c>
    </row>
    <row r="22961" spans="1:9" x14ac:dyDescent="0.25">
      <c r="A22961">
        <v>20022960</v>
      </c>
      <c r="B22961" s="1">
        <v>42704</v>
      </c>
      <c r="C22961" t="s">
        <v>48</v>
      </c>
      <c r="D22961">
        <v>3004</v>
      </c>
      <c r="E22961">
        <v>4390</v>
      </c>
      <c r="F22961" s="10">
        <v>1</v>
      </c>
      <c r="G22961">
        <f>VLOOKUP(D22961,产品表!$A$2:$F$13,5,FALSE)</f>
        <v>35</v>
      </c>
      <c r="H22961">
        <f>VLOOKUP(D22961,产品表!$A$2:$F$13,6,FALSE)</f>
        <v>43.75</v>
      </c>
      <c r="I22961">
        <f t="shared" si="358"/>
        <v>43.75</v>
      </c>
    </row>
    <row r="22962" spans="1:9" x14ac:dyDescent="0.25">
      <c r="A22962">
        <v>20022961</v>
      </c>
      <c r="B22962" s="1">
        <v>42704</v>
      </c>
      <c r="C22962" t="s">
        <v>35</v>
      </c>
      <c r="D22962">
        <v>3005</v>
      </c>
      <c r="E22962">
        <v>3087</v>
      </c>
      <c r="F22962" s="10">
        <v>1</v>
      </c>
      <c r="G22962">
        <f>VLOOKUP(D22962,产品表!$A$2:$F$13,5,FALSE)</f>
        <v>33</v>
      </c>
      <c r="H22962">
        <f>VLOOKUP(D22962,产品表!$A$2:$F$13,6,FALSE)</f>
        <v>41.25</v>
      </c>
      <c r="I22962">
        <f t="shared" si="358"/>
        <v>41.25</v>
      </c>
    </row>
    <row r="22963" spans="1:9" x14ac:dyDescent="0.25">
      <c r="A22963">
        <v>20022962</v>
      </c>
      <c r="B22963" s="1">
        <v>42704</v>
      </c>
      <c r="C22963" t="s">
        <v>27</v>
      </c>
      <c r="D22963">
        <v>3002</v>
      </c>
      <c r="E22963">
        <v>2218</v>
      </c>
      <c r="F22963" s="10">
        <v>1</v>
      </c>
      <c r="G22963">
        <f>VLOOKUP(D22963,产品表!$A$2:$F$13,5,FALSE)</f>
        <v>29</v>
      </c>
      <c r="H22963">
        <f>VLOOKUP(D22963,产品表!$A$2:$F$13,6,FALSE)</f>
        <v>36.25</v>
      </c>
      <c r="I22963">
        <f t="shared" si="358"/>
        <v>36.25</v>
      </c>
    </row>
    <row r="22964" spans="1:9" x14ac:dyDescent="0.25">
      <c r="A22964">
        <v>20022963</v>
      </c>
      <c r="B22964" s="1">
        <v>42704</v>
      </c>
      <c r="C22964" t="s">
        <v>18</v>
      </c>
      <c r="D22964">
        <v>3006</v>
      </c>
      <c r="E22964">
        <v>1341</v>
      </c>
      <c r="F22964" s="10">
        <v>1</v>
      </c>
      <c r="G22964">
        <f>VLOOKUP(D22964,产品表!$A$2:$F$13,5,FALSE)</f>
        <v>31</v>
      </c>
      <c r="H22964">
        <f>VLOOKUP(D22964,产品表!$A$2:$F$13,6,FALSE)</f>
        <v>38.75</v>
      </c>
      <c r="I22964">
        <f t="shared" si="358"/>
        <v>38.75</v>
      </c>
    </row>
    <row r="22965" spans="1:9" x14ac:dyDescent="0.25">
      <c r="A22965">
        <v>20022964</v>
      </c>
      <c r="B22965" s="1">
        <v>42704</v>
      </c>
      <c r="C22965" t="s">
        <v>35</v>
      </c>
      <c r="D22965">
        <v>3004</v>
      </c>
      <c r="E22965">
        <v>3084</v>
      </c>
      <c r="F22965" s="10">
        <v>1</v>
      </c>
      <c r="G22965">
        <f>VLOOKUP(D22965,产品表!$A$2:$F$13,5,FALSE)</f>
        <v>35</v>
      </c>
      <c r="H22965">
        <f>VLOOKUP(D22965,产品表!$A$2:$F$13,6,FALSE)</f>
        <v>43.75</v>
      </c>
      <c r="I22965">
        <f t="shared" si="358"/>
        <v>43.75</v>
      </c>
    </row>
    <row r="22966" spans="1:9" x14ac:dyDescent="0.25">
      <c r="A22966">
        <v>20022965</v>
      </c>
      <c r="B22966" s="1">
        <v>42704</v>
      </c>
      <c r="C22966" t="s">
        <v>43</v>
      </c>
      <c r="D22966">
        <v>3005</v>
      </c>
      <c r="E22966">
        <v>3895</v>
      </c>
      <c r="F22966" s="10">
        <v>1</v>
      </c>
      <c r="G22966">
        <f>VLOOKUP(D22966,产品表!$A$2:$F$13,5,FALSE)</f>
        <v>33</v>
      </c>
      <c r="H22966">
        <f>VLOOKUP(D22966,产品表!$A$2:$F$13,6,FALSE)</f>
        <v>41.25</v>
      </c>
      <c r="I22966">
        <f t="shared" si="358"/>
        <v>41.25</v>
      </c>
    </row>
    <row r="22967" spans="1:9" x14ac:dyDescent="0.25">
      <c r="A22967">
        <v>20022966</v>
      </c>
      <c r="B22967" s="1">
        <v>42704</v>
      </c>
      <c r="C22967" t="s">
        <v>14</v>
      </c>
      <c r="D22967">
        <v>3002</v>
      </c>
      <c r="E22967">
        <v>954</v>
      </c>
      <c r="F22967" s="10">
        <v>4</v>
      </c>
      <c r="G22967">
        <f>VLOOKUP(D22967,产品表!$A$2:$F$13,5,FALSE)</f>
        <v>29</v>
      </c>
      <c r="H22967">
        <f>VLOOKUP(D22967,产品表!$A$2:$F$13,6,FALSE)</f>
        <v>36.25</v>
      </c>
      <c r="I22967">
        <f t="shared" si="358"/>
        <v>145</v>
      </c>
    </row>
    <row r="22968" spans="1:9" x14ac:dyDescent="0.25">
      <c r="A22968">
        <v>20022967</v>
      </c>
      <c r="B22968" s="1">
        <v>42704</v>
      </c>
      <c r="C22968" t="s">
        <v>20</v>
      </c>
      <c r="D22968">
        <v>3009</v>
      </c>
      <c r="E22968">
        <v>1535</v>
      </c>
      <c r="F22968" s="10">
        <v>2</v>
      </c>
      <c r="G22968">
        <f>VLOOKUP(D22968,产品表!$A$2:$F$13,5,FALSE)</f>
        <v>31</v>
      </c>
      <c r="H22968">
        <f>VLOOKUP(D22968,产品表!$A$2:$F$13,6,FALSE)</f>
        <v>38.75</v>
      </c>
      <c r="I22968">
        <f t="shared" si="358"/>
        <v>77.5</v>
      </c>
    </row>
    <row r="22969" spans="1:9" x14ac:dyDescent="0.25">
      <c r="A22969">
        <v>20022968</v>
      </c>
      <c r="B22969" s="1">
        <v>42704</v>
      </c>
      <c r="C22969" t="s">
        <v>27</v>
      </c>
      <c r="D22969">
        <v>3009</v>
      </c>
      <c r="E22969">
        <v>2216</v>
      </c>
      <c r="F22969" s="10">
        <v>1</v>
      </c>
      <c r="G22969">
        <f>VLOOKUP(D22969,产品表!$A$2:$F$13,5,FALSE)</f>
        <v>31</v>
      </c>
      <c r="H22969">
        <f>VLOOKUP(D22969,产品表!$A$2:$F$13,6,FALSE)</f>
        <v>38.75</v>
      </c>
      <c r="I22969">
        <f t="shared" si="358"/>
        <v>38.75</v>
      </c>
    </row>
    <row r="22970" spans="1:9" x14ac:dyDescent="0.25">
      <c r="A22970">
        <v>20022969</v>
      </c>
      <c r="B22970" s="1">
        <v>42704</v>
      </c>
      <c r="C22970" t="s">
        <v>35</v>
      </c>
      <c r="D22970">
        <v>3008</v>
      </c>
      <c r="E22970">
        <v>3060</v>
      </c>
      <c r="F22970" s="10">
        <v>3</v>
      </c>
      <c r="G22970">
        <f>VLOOKUP(D22970,产品表!$A$2:$F$13,5,FALSE)</f>
        <v>33</v>
      </c>
      <c r="H22970">
        <f>VLOOKUP(D22970,产品表!$A$2:$F$13,6,FALSE)</f>
        <v>41.25</v>
      </c>
      <c r="I22970">
        <f t="shared" si="358"/>
        <v>123.75</v>
      </c>
    </row>
    <row r="22971" spans="1:9" x14ac:dyDescent="0.25">
      <c r="A22971">
        <v>20022970</v>
      </c>
      <c r="B22971" s="1">
        <v>42704</v>
      </c>
      <c r="C22971" t="s">
        <v>25</v>
      </c>
      <c r="D22971">
        <v>3004</v>
      </c>
      <c r="E22971">
        <v>2033</v>
      </c>
      <c r="F22971" s="10">
        <v>1</v>
      </c>
      <c r="G22971">
        <f>VLOOKUP(D22971,产品表!$A$2:$F$13,5,FALSE)</f>
        <v>35</v>
      </c>
      <c r="H22971">
        <f>VLOOKUP(D22971,产品表!$A$2:$F$13,6,FALSE)</f>
        <v>43.75</v>
      </c>
      <c r="I22971">
        <f t="shared" si="358"/>
        <v>43.75</v>
      </c>
    </row>
    <row r="22972" spans="1:9" x14ac:dyDescent="0.25">
      <c r="A22972">
        <v>20022971</v>
      </c>
      <c r="B22972" s="1">
        <v>42704</v>
      </c>
      <c r="C22972" t="s">
        <v>23</v>
      </c>
      <c r="D22972">
        <v>3009</v>
      </c>
      <c r="E22972">
        <v>1881</v>
      </c>
      <c r="F22972" s="10">
        <v>1</v>
      </c>
      <c r="G22972">
        <f>VLOOKUP(D22972,产品表!$A$2:$F$13,5,FALSE)</f>
        <v>31</v>
      </c>
      <c r="H22972">
        <f>VLOOKUP(D22972,产品表!$A$2:$F$13,6,FALSE)</f>
        <v>38.75</v>
      </c>
      <c r="I22972">
        <f t="shared" si="358"/>
        <v>38.75</v>
      </c>
    </row>
    <row r="22973" spans="1:9" x14ac:dyDescent="0.25">
      <c r="A22973">
        <v>20022972</v>
      </c>
      <c r="B22973" s="1">
        <v>42704</v>
      </c>
      <c r="C22973" t="s">
        <v>28</v>
      </c>
      <c r="D22973">
        <v>3005</v>
      </c>
      <c r="E22973">
        <v>2307</v>
      </c>
      <c r="F22973" s="10">
        <v>3</v>
      </c>
      <c r="G22973">
        <f>VLOOKUP(D22973,产品表!$A$2:$F$13,5,FALSE)</f>
        <v>33</v>
      </c>
      <c r="H22973">
        <f>VLOOKUP(D22973,产品表!$A$2:$F$13,6,FALSE)</f>
        <v>41.25</v>
      </c>
      <c r="I22973">
        <f t="shared" si="358"/>
        <v>123.75</v>
      </c>
    </row>
    <row r="22974" spans="1:9" x14ac:dyDescent="0.25">
      <c r="A22974">
        <v>20022973</v>
      </c>
      <c r="B22974" s="1">
        <v>42704</v>
      </c>
      <c r="C22974" t="s">
        <v>53</v>
      </c>
      <c r="D22974">
        <v>3004</v>
      </c>
      <c r="E22974">
        <v>4883</v>
      </c>
      <c r="F22974" s="10">
        <v>1</v>
      </c>
      <c r="G22974">
        <f>VLOOKUP(D22974,产品表!$A$2:$F$13,5,FALSE)</f>
        <v>35</v>
      </c>
      <c r="H22974">
        <f>VLOOKUP(D22974,产品表!$A$2:$F$13,6,FALSE)</f>
        <v>43.75</v>
      </c>
      <c r="I22974">
        <f t="shared" si="358"/>
        <v>43.75</v>
      </c>
    </row>
    <row r="22975" spans="1:9" x14ac:dyDescent="0.25">
      <c r="A22975">
        <v>20022974</v>
      </c>
      <c r="B22975" s="1">
        <v>42704</v>
      </c>
      <c r="C22975" t="s">
        <v>23</v>
      </c>
      <c r="D22975">
        <v>3006</v>
      </c>
      <c r="E22975">
        <v>1894</v>
      </c>
      <c r="F22975" s="10">
        <v>2</v>
      </c>
      <c r="G22975">
        <f>VLOOKUP(D22975,产品表!$A$2:$F$13,5,FALSE)</f>
        <v>31</v>
      </c>
      <c r="H22975">
        <f>VLOOKUP(D22975,产品表!$A$2:$F$13,6,FALSE)</f>
        <v>38.75</v>
      </c>
      <c r="I22975">
        <f t="shared" si="358"/>
        <v>77.5</v>
      </c>
    </row>
    <row r="22976" spans="1:9" x14ac:dyDescent="0.25">
      <c r="A22976">
        <v>20022975</v>
      </c>
      <c r="B22976" s="1">
        <v>42704</v>
      </c>
      <c r="C22976" t="s">
        <v>11</v>
      </c>
      <c r="D22976">
        <v>3005</v>
      </c>
      <c r="E22976">
        <v>688</v>
      </c>
      <c r="F22976" s="10">
        <v>1</v>
      </c>
      <c r="G22976">
        <f>VLOOKUP(D22976,产品表!$A$2:$F$13,5,FALSE)</f>
        <v>33</v>
      </c>
      <c r="H22976">
        <f>VLOOKUP(D22976,产品表!$A$2:$F$13,6,FALSE)</f>
        <v>41.25</v>
      </c>
      <c r="I22976">
        <f t="shared" si="358"/>
        <v>41.25</v>
      </c>
    </row>
    <row r="22977" spans="1:9" x14ac:dyDescent="0.25">
      <c r="A22977">
        <v>20022976</v>
      </c>
      <c r="B22977" s="1">
        <v>42704</v>
      </c>
      <c r="C22977" t="s">
        <v>22</v>
      </c>
      <c r="D22977">
        <v>3002</v>
      </c>
      <c r="E22977">
        <v>1749</v>
      </c>
      <c r="F22977" s="10">
        <v>1</v>
      </c>
      <c r="G22977">
        <f>VLOOKUP(D22977,产品表!$A$2:$F$13,5,FALSE)</f>
        <v>29</v>
      </c>
      <c r="H22977">
        <f>VLOOKUP(D22977,产品表!$A$2:$F$13,6,FALSE)</f>
        <v>36.25</v>
      </c>
      <c r="I22977">
        <f t="shared" si="358"/>
        <v>36.25</v>
      </c>
    </row>
    <row r="22978" spans="1:9" x14ac:dyDescent="0.25">
      <c r="A22978">
        <v>20022977</v>
      </c>
      <c r="B22978" s="1">
        <v>42704</v>
      </c>
      <c r="C22978" t="s">
        <v>14</v>
      </c>
      <c r="D22978">
        <v>3004</v>
      </c>
      <c r="E22978">
        <v>930</v>
      </c>
      <c r="F22978" s="10">
        <v>1</v>
      </c>
      <c r="G22978">
        <f>VLOOKUP(D22978,产品表!$A$2:$F$13,5,FALSE)</f>
        <v>35</v>
      </c>
      <c r="H22978">
        <f>VLOOKUP(D22978,产品表!$A$2:$F$13,6,FALSE)</f>
        <v>43.75</v>
      </c>
      <c r="I22978">
        <f t="shared" si="358"/>
        <v>43.75</v>
      </c>
    </row>
    <row r="22979" spans="1:9" x14ac:dyDescent="0.25">
      <c r="A22979">
        <v>20022978</v>
      </c>
      <c r="B22979" s="1">
        <v>42704</v>
      </c>
      <c r="C22979" t="s">
        <v>25</v>
      </c>
      <c r="D22979">
        <v>3008</v>
      </c>
      <c r="E22979">
        <v>2021</v>
      </c>
      <c r="F22979" s="10">
        <v>1</v>
      </c>
      <c r="G22979">
        <f>VLOOKUP(D22979,产品表!$A$2:$F$13,5,FALSE)</f>
        <v>33</v>
      </c>
      <c r="H22979">
        <f>VLOOKUP(D22979,产品表!$A$2:$F$13,6,FALSE)</f>
        <v>41.25</v>
      </c>
      <c r="I22979">
        <f t="shared" ref="I22979:I23042" si="359">H22979*F22979</f>
        <v>41.25</v>
      </c>
    </row>
    <row r="22980" spans="1:9" x14ac:dyDescent="0.25">
      <c r="A22980">
        <v>20022979</v>
      </c>
      <c r="B22980" s="1">
        <v>42704</v>
      </c>
      <c r="C22980" t="s">
        <v>20</v>
      </c>
      <c r="D22980">
        <v>3006</v>
      </c>
      <c r="E22980">
        <v>1530</v>
      </c>
      <c r="F22980" s="10">
        <v>1</v>
      </c>
      <c r="G22980">
        <f>VLOOKUP(D22980,产品表!$A$2:$F$13,5,FALSE)</f>
        <v>31</v>
      </c>
      <c r="H22980">
        <f>VLOOKUP(D22980,产品表!$A$2:$F$13,6,FALSE)</f>
        <v>38.75</v>
      </c>
      <c r="I22980">
        <f t="shared" si="359"/>
        <v>38.75</v>
      </c>
    </row>
    <row r="22981" spans="1:9" x14ac:dyDescent="0.25">
      <c r="A22981">
        <v>20022980</v>
      </c>
      <c r="B22981" s="1">
        <v>42704</v>
      </c>
      <c r="C22981" t="s">
        <v>6</v>
      </c>
      <c r="D22981">
        <v>3006</v>
      </c>
      <c r="E22981">
        <v>158</v>
      </c>
      <c r="F22981" s="10">
        <v>3</v>
      </c>
      <c r="G22981">
        <f>VLOOKUP(D22981,产品表!$A$2:$F$13,5,FALSE)</f>
        <v>31</v>
      </c>
      <c r="H22981">
        <f>VLOOKUP(D22981,产品表!$A$2:$F$13,6,FALSE)</f>
        <v>38.75</v>
      </c>
      <c r="I22981">
        <f t="shared" si="359"/>
        <v>116.25</v>
      </c>
    </row>
    <row r="22982" spans="1:9" x14ac:dyDescent="0.25">
      <c r="A22982">
        <v>20022981</v>
      </c>
      <c r="B22982" s="1">
        <v>42704</v>
      </c>
      <c r="C22982" t="s">
        <v>49</v>
      </c>
      <c r="D22982">
        <v>3002</v>
      </c>
      <c r="E22982">
        <v>4411</v>
      </c>
      <c r="F22982" s="10">
        <v>1</v>
      </c>
      <c r="G22982">
        <f>VLOOKUP(D22982,产品表!$A$2:$F$13,5,FALSE)</f>
        <v>29</v>
      </c>
      <c r="H22982">
        <f>VLOOKUP(D22982,产品表!$A$2:$F$13,6,FALSE)</f>
        <v>36.25</v>
      </c>
      <c r="I22982">
        <f t="shared" si="359"/>
        <v>36.25</v>
      </c>
    </row>
    <row r="22983" spans="1:9" x14ac:dyDescent="0.25">
      <c r="A22983">
        <v>20022982</v>
      </c>
      <c r="B22983" s="1">
        <v>42704</v>
      </c>
      <c r="C22983" t="s">
        <v>17</v>
      </c>
      <c r="D22983">
        <v>3003</v>
      </c>
      <c r="E22983">
        <v>1299</v>
      </c>
      <c r="F22983" s="10">
        <v>3</v>
      </c>
      <c r="G22983">
        <f>VLOOKUP(D22983,产品表!$A$2:$F$13,5,FALSE)</f>
        <v>24</v>
      </c>
      <c r="H22983">
        <f>VLOOKUP(D22983,产品表!$A$2:$F$13,6,FALSE)</f>
        <v>30</v>
      </c>
      <c r="I22983">
        <f t="shared" si="359"/>
        <v>90</v>
      </c>
    </row>
    <row r="22984" spans="1:9" x14ac:dyDescent="0.25">
      <c r="A22984">
        <v>20022983</v>
      </c>
      <c r="B22984" s="1">
        <v>42704</v>
      </c>
      <c r="C22984" t="s">
        <v>47</v>
      </c>
      <c r="D22984">
        <v>3005</v>
      </c>
      <c r="E22984">
        <v>4202</v>
      </c>
      <c r="F22984" s="10">
        <v>4</v>
      </c>
      <c r="G22984">
        <f>VLOOKUP(D22984,产品表!$A$2:$F$13,5,FALSE)</f>
        <v>33</v>
      </c>
      <c r="H22984">
        <f>VLOOKUP(D22984,产品表!$A$2:$F$13,6,FALSE)</f>
        <v>41.25</v>
      </c>
      <c r="I22984">
        <f t="shared" si="359"/>
        <v>165</v>
      </c>
    </row>
    <row r="22985" spans="1:9" x14ac:dyDescent="0.25">
      <c r="A22985">
        <v>20022984</v>
      </c>
      <c r="B22985" s="1">
        <v>42704</v>
      </c>
      <c r="C22985" t="s">
        <v>33</v>
      </c>
      <c r="D22985">
        <v>3005</v>
      </c>
      <c r="E22985">
        <v>2897</v>
      </c>
      <c r="F22985" s="10">
        <v>1</v>
      </c>
      <c r="G22985">
        <f>VLOOKUP(D22985,产品表!$A$2:$F$13,5,FALSE)</f>
        <v>33</v>
      </c>
      <c r="H22985">
        <f>VLOOKUP(D22985,产品表!$A$2:$F$13,6,FALSE)</f>
        <v>41.25</v>
      </c>
      <c r="I22985">
        <f t="shared" si="359"/>
        <v>41.25</v>
      </c>
    </row>
    <row r="22986" spans="1:9" x14ac:dyDescent="0.25">
      <c r="A22986">
        <v>20022985</v>
      </c>
      <c r="B22986" s="1">
        <v>42704</v>
      </c>
      <c r="C22986" t="s">
        <v>36</v>
      </c>
      <c r="D22986">
        <v>3003</v>
      </c>
      <c r="E22986">
        <v>3154</v>
      </c>
      <c r="F22986" s="10">
        <v>1</v>
      </c>
      <c r="G22986">
        <f>VLOOKUP(D22986,产品表!$A$2:$F$13,5,FALSE)</f>
        <v>24</v>
      </c>
      <c r="H22986">
        <f>VLOOKUP(D22986,产品表!$A$2:$F$13,6,FALSE)</f>
        <v>30</v>
      </c>
      <c r="I22986">
        <f t="shared" si="359"/>
        <v>30</v>
      </c>
    </row>
    <row r="22987" spans="1:9" x14ac:dyDescent="0.25">
      <c r="A22987">
        <v>20022986</v>
      </c>
      <c r="B22987" s="1">
        <v>42704</v>
      </c>
      <c r="C22987" t="s">
        <v>41</v>
      </c>
      <c r="D22987">
        <v>3003</v>
      </c>
      <c r="E22987">
        <v>3679</v>
      </c>
      <c r="F22987" s="10">
        <v>2</v>
      </c>
      <c r="G22987">
        <f>VLOOKUP(D22987,产品表!$A$2:$F$13,5,FALSE)</f>
        <v>24</v>
      </c>
      <c r="H22987">
        <f>VLOOKUP(D22987,产品表!$A$2:$F$13,6,FALSE)</f>
        <v>30</v>
      </c>
      <c r="I22987">
        <f t="shared" si="359"/>
        <v>60</v>
      </c>
    </row>
    <row r="22988" spans="1:9" x14ac:dyDescent="0.25">
      <c r="A22988">
        <v>20022987</v>
      </c>
      <c r="B22988" s="1">
        <v>42704</v>
      </c>
      <c r="C22988" t="s">
        <v>31</v>
      </c>
      <c r="D22988">
        <v>3005</v>
      </c>
      <c r="E22988">
        <v>2611</v>
      </c>
      <c r="F22988" s="10">
        <v>4</v>
      </c>
      <c r="G22988">
        <f>VLOOKUP(D22988,产品表!$A$2:$F$13,5,FALSE)</f>
        <v>33</v>
      </c>
      <c r="H22988">
        <f>VLOOKUP(D22988,产品表!$A$2:$F$13,6,FALSE)</f>
        <v>41.25</v>
      </c>
      <c r="I22988">
        <f t="shared" si="359"/>
        <v>165</v>
      </c>
    </row>
    <row r="22989" spans="1:9" x14ac:dyDescent="0.25">
      <c r="A22989">
        <v>20022988</v>
      </c>
      <c r="B22989" s="1">
        <v>42704</v>
      </c>
      <c r="C22989" t="s">
        <v>23</v>
      </c>
      <c r="D22989">
        <v>3008</v>
      </c>
      <c r="E22989">
        <v>1801</v>
      </c>
      <c r="F22989" s="10">
        <v>1</v>
      </c>
      <c r="G22989">
        <f>VLOOKUP(D22989,产品表!$A$2:$F$13,5,FALSE)</f>
        <v>33</v>
      </c>
      <c r="H22989">
        <f>VLOOKUP(D22989,产品表!$A$2:$F$13,6,FALSE)</f>
        <v>41.25</v>
      </c>
      <c r="I22989">
        <f t="shared" si="359"/>
        <v>41.25</v>
      </c>
    </row>
    <row r="22990" spans="1:9" x14ac:dyDescent="0.25">
      <c r="A22990">
        <v>20022989</v>
      </c>
      <c r="B22990" s="1">
        <v>42704</v>
      </c>
      <c r="C22990" t="s">
        <v>8</v>
      </c>
      <c r="D22990">
        <v>3009</v>
      </c>
      <c r="E22990">
        <v>328</v>
      </c>
      <c r="F22990" s="10">
        <v>3</v>
      </c>
      <c r="G22990">
        <f>VLOOKUP(D22990,产品表!$A$2:$F$13,5,FALSE)</f>
        <v>31</v>
      </c>
      <c r="H22990">
        <f>VLOOKUP(D22990,产品表!$A$2:$F$13,6,FALSE)</f>
        <v>38.75</v>
      </c>
      <c r="I22990">
        <f t="shared" si="359"/>
        <v>116.25</v>
      </c>
    </row>
    <row r="22991" spans="1:9" x14ac:dyDescent="0.25">
      <c r="A22991">
        <v>20022990</v>
      </c>
      <c r="B22991" s="1">
        <v>42704</v>
      </c>
      <c r="C22991" t="s">
        <v>8</v>
      </c>
      <c r="D22991">
        <v>3008</v>
      </c>
      <c r="E22991">
        <v>366</v>
      </c>
      <c r="F22991" s="10">
        <v>3</v>
      </c>
      <c r="G22991">
        <f>VLOOKUP(D22991,产品表!$A$2:$F$13,5,FALSE)</f>
        <v>33</v>
      </c>
      <c r="H22991">
        <f>VLOOKUP(D22991,产品表!$A$2:$F$13,6,FALSE)</f>
        <v>41.25</v>
      </c>
      <c r="I22991">
        <f t="shared" si="359"/>
        <v>123.75</v>
      </c>
    </row>
    <row r="22992" spans="1:9" x14ac:dyDescent="0.25">
      <c r="A22992">
        <v>20022991</v>
      </c>
      <c r="B22992" s="1">
        <v>42704</v>
      </c>
      <c r="C22992" t="s">
        <v>17</v>
      </c>
      <c r="D22992">
        <v>3005</v>
      </c>
      <c r="E22992">
        <v>1213</v>
      </c>
      <c r="F22992" s="10">
        <v>1</v>
      </c>
      <c r="G22992">
        <f>VLOOKUP(D22992,产品表!$A$2:$F$13,5,FALSE)</f>
        <v>33</v>
      </c>
      <c r="H22992">
        <f>VLOOKUP(D22992,产品表!$A$2:$F$13,6,FALSE)</f>
        <v>41.25</v>
      </c>
      <c r="I22992">
        <f t="shared" si="359"/>
        <v>41.25</v>
      </c>
    </row>
    <row r="22993" spans="1:9" x14ac:dyDescent="0.25">
      <c r="A22993">
        <v>20022992</v>
      </c>
      <c r="B22993" s="1">
        <v>42704</v>
      </c>
      <c r="C22993" t="s">
        <v>47</v>
      </c>
      <c r="D22993">
        <v>3004</v>
      </c>
      <c r="E22993">
        <v>4222</v>
      </c>
      <c r="F22993" s="10">
        <v>1</v>
      </c>
      <c r="G22993">
        <f>VLOOKUP(D22993,产品表!$A$2:$F$13,5,FALSE)</f>
        <v>35</v>
      </c>
      <c r="H22993">
        <f>VLOOKUP(D22993,产品表!$A$2:$F$13,6,FALSE)</f>
        <v>43.75</v>
      </c>
      <c r="I22993">
        <f t="shared" si="359"/>
        <v>43.75</v>
      </c>
    </row>
    <row r="22994" spans="1:9" x14ac:dyDescent="0.25">
      <c r="A22994">
        <v>20022993</v>
      </c>
      <c r="B22994" s="1">
        <v>42704</v>
      </c>
      <c r="C22994" t="s">
        <v>33</v>
      </c>
      <c r="D22994">
        <v>3008</v>
      </c>
      <c r="E22994">
        <v>2843</v>
      </c>
      <c r="F22994" s="10">
        <v>4</v>
      </c>
      <c r="G22994">
        <f>VLOOKUP(D22994,产品表!$A$2:$F$13,5,FALSE)</f>
        <v>33</v>
      </c>
      <c r="H22994">
        <f>VLOOKUP(D22994,产品表!$A$2:$F$13,6,FALSE)</f>
        <v>41.25</v>
      </c>
      <c r="I22994">
        <f t="shared" si="359"/>
        <v>165</v>
      </c>
    </row>
    <row r="22995" spans="1:9" x14ac:dyDescent="0.25">
      <c r="A22995">
        <v>20022994</v>
      </c>
      <c r="B22995" s="1">
        <v>42704</v>
      </c>
      <c r="C22995" t="s">
        <v>14</v>
      </c>
      <c r="D22995">
        <v>3002</v>
      </c>
      <c r="E22995">
        <v>960</v>
      </c>
      <c r="F22995" s="10">
        <v>1</v>
      </c>
      <c r="G22995">
        <f>VLOOKUP(D22995,产品表!$A$2:$F$13,5,FALSE)</f>
        <v>29</v>
      </c>
      <c r="H22995">
        <f>VLOOKUP(D22995,产品表!$A$2:$F$13,6,FALSE)</f>
        <v>36.25</v>
      </c>
      <c r="I22995">
        <f t="shared" si="359"/>
        <v>36.25</v>
      </c>
    </row>
    <row r="22996" spans="1:9" x14ac:dyDescent="0.25">
      <c r="A22996">
        <v>20022995</v>
      </c>
      <c r="B22996" s="1">
        <v>42704</v>
      </c>
      <c r="C22996" t="s">
        <v>22</v>
      </c>
      <c r="D22996">
        <v>3004</v>
      </c>
      <c r="E22996">
        <v>1711</v>
      </c>
      <c r="F22996" s="10">
        <v>3</v>
      </c>
      <c r="G22996">
        <f>VLOOKUP(D22996,产品表!$A$2:$F$13,5,FALSE)</f>
        <v>35</v>
      </c>
      <c r="H22996">
        <f>VLOOKUP(D22996,产品表!$A$2:$F$13,6,FALSE)</f>
        <v>43.75</v>
      </c>
      <c r="I22996">
        <f t="shared" si="359"/>
        <v>131.25</v>
      </c>
    </row>
    <row r="22997" spans="1:9" x14ac:dyDescent="0.25">
      <c r="A22997">
        <v>20022996</v>
      </c>
      <c r="B22997" s="1">
        <v>42704</v>
      </c>
      <c r="C22997" t="s">
        <v>36</v>
      </c>
      <c r="D22997">
        <v>3009</v>
      </c>
      <c r="E22997">
        <v>3140</v>
      </c>
      <c r="F22997" s="10">
        <v>2</v>
      </c>
      <c r="G22997">
        <f>VLOOKUP(D22997,产品表!$A$2:$F$13,5,FALSE)</f>
        <v>31</v>
      </c>
      <c r="H22997">
        <f>VLOOKUP(D22997,产品表!$A$2:$F$13,6,FALSE)</f>
        <v>38.75</v>
      </c>
      <c r="I22997">
        <f t="shared" si="359"/>
        <v>77.5</v>
      </c>
    </row>
    <row r="22998" spans="1:9" x14ac:dyDescent="0.25">
      <c r="A22998">
        <v>20022997</v>
      </c>
      <c r="B22998" s="1">
        <v>42704</v>
      </c>
      <c r="C22998" t="s">
        <v>9</v>
      </c>
      <c r="D22998">
        <v>3006</v>
      </c>
      <c r="E22998">
        <v>478</v>
      </c>
      <c r="F22998" s="10">
        <v>1</v>
      </c>
      <c r="G22998">
        <f>VLOOKUP(D22998,产品表!$A$2:$F$13,5,FALSE)</f>
        <v>31</v>
      </c>
      <c r="H22998">
        <f>VLOOKUP(D22998,产品表!$A$2:$F$13,6,FALSE)</f>
        <v>38.75</v>
      </c>
      <c r="I22998">
        <f t="shared" si="359"/>
        <v>38.75</v>
      </c>
    </row>
    <row r="22999" spans="1:9" x14ac:dyDescent="0.25">
      <c r="A22999">
        <v>20022998</v>
      </c>
      <c r="B22999" s="1">
        <v>42704</v>
      </c>
      <c r="C22999" t="s">
        <v>6</v>
      </c>
      <c r="D22999">
        <v>3006</v>
      </c>
      <c r="E22999">
        <v>155</v>
      </c>
      <c r="F22999" s="10">
        <v>1</v>
      </c>
      <c r="G22999">
        <f>VLOOKUP(D22999,产品表!$A$2:$F$13,5,FALSE)</f>
        <v>31</v>
      </c>
      <c r="H22999">
        <f>VLOOKUP(D22999,产品表!$A$2:$F$13,6,FALSE)</f>
        <v>38.75</v>
      </c>
      <c r="I22999">
        <f t="shared" si="359"/>
        <v>38.75</v>
      </c>
    </row>
    <row r="23000" spans="1:9" x14ac:dyDescent="0.25">
      <c r="A23000">
        <v>20022999</v>
      </c>
      <c r="B23000" s="1">
        <v>42704</v>
      </c>
      <c r="C23000" t="s">
        <v>6</v>
      </c>
      <c r="D23000">
        <v>3007</v>
      </c>
      <c r="E23000">
        <v>170</v>
      </c>
      <c r="F23000" s="10">
        <v>1</v>
      </c>
      <c r="G23000">
        <f>VLOOKUP(D23000,产品表!$A$2:$F$13,5,FALSE)</f>
        <v>35</v>
      </c>
      <c r="H23000">
        <f>VLOOKUP(D23000,产品表!$A$2:$F$13,6,FALSE)</f>
        <v>43.75</v>
      </c>
      <c r="I23000">
        <f t="shared" si="359"/>
        <v>43.75</v>
      </c>
    </row>
    <row r="23001" spans="1:9" x14ac:dyDescent="0.25">
      <c r="A23001">
        <v>20023000</v>
      </c>
      <c r="B23001" s="1">
        <v>42704</v>
      </c>
      <c r="C23001" t="s">
        <v>21</v>
      </c>
      <c r="D23001">
        <v>3007</v>
      </c>
      <c r="E23001">
        <v>1605</v>
      </c>
      <c r="F23001" s="10">
        <v>3</v>
      </c>
      <c r="G23001">
        <f>VLOOKUP(D23001,产品表!$A$2:$F$13,5,FALSE)</f>
        <v>35</v>
      </c>
      <c r="H23001">
        <f>VLOOKUP(D23001,产品表!$A$2:$F$13,6,FALSE)</f>
        <v>43.75</v>
      </c>
      <c r="I23001">
        <f t="shared" si="359"/>
        <v>131.25</v>
      </c>
    </row>
    <row r="23002" spans="1:9" x14ac:dyDescent="0.25">
      <c r="A23002">
        <v>20023001</v>
      </c>
      <c r="B23002" s="1">
        <v>42704</v>
      </c>
      <c r="C23002" t="s">
        <v>51</v>
      </c>
      <c r="D23002">
        <v>3004</v>
      </c>
      <c r="E23002">
        <v>4652</v>
      </c>
      <c r="F23002" s="10">
        <v>4</v>
      </c>
      <c r="G23002">
        <f>VLOOKUP(D23002,产品表!$A$2:$F$13,5,FALSE)</f>
        <v>35</v>
      </c>
      <c r="H23002">
        <f>VLOOKUP(D23002,产品表!$A$2:$F$13,6,FALSE)</f>
        <v>43.75</v>
      </c>
      <c r="I23002">
        <f t="shared" si="359"/>
        <v>175</v>
      </c>
    </row>
    <row r="23003" spans="1:9" x14ac:dyDescent="0.25">
      <c r="A23003">
        <v>20023002</v>
      </c>
      <c r="B23003" s="1">
        <v>42704</v>
      </c>
      <c r="C23003" t="s">
        <v>14</v>
      </c>
      <c r="D23003">
        <v>3001</v>
      </c>
      <c r="E23003">
        <v>926</v>
      </c>
      <c r="F23003" s="10">
        <v>4</v>
      </c>
      <c r="G23003">
        <f>VLOOKUP(D23003,产品表!$A$2:$F$13,5,FALSE)</f>
        <v>32</v>
      </c>
      <c r="H23003">
        <f>VLOOKUP(D23003,产品表!$A$2:$F$13,6,FALSE)</f>
        <v>40</v>
      </c>
      <c r="I23003">
        <f t="shared" si="359"/>
        <v>160</v>
      </c>
    </row>
    <row r="23004" spans="1:9" x14ac:dyDescent="0.25">
      <c r="A23004">
        <v>20023003</v>
      </c>
      <c r="B23004" s="1">
        <v>42704</v>
      </c>
      <c r="C23004" t="s">
        <v>40</v>
      </c>
      <c r="D23004">
        <v>3005</v>
      </c>
      <c r="E23004">
        <v>3570</v>
      </c>
      <c r="F23004" s="10">
        <v>1</v>
      </c>
      <c r="G23004">
        <f>VLOOKUP(D23004,产品表!$A$2:$F$13,5,FALSE)</f>
        <v>33</v>
      </c>
      <c r="H23004">
        <f>VLOOKUP(D23004,产品表!$A$2:$F$13,6,FALSE)</f>
        <v>41.25</v>
      </c>
      <c r="I23004">
        <f t="shared" si="359"/>
        <v>41.25</v>
      </c>
    </row>
    <row r="23005" spans="1:9" x14ac:dyDescent="0.25">
      <c r="A23005">
        <v>20023004</v>
      </c>
      <c r="B23005" s="1">
        <v>42704</v>
      </c>
      <c r="C23005" t="s">
        <v>8</v>
      </c>
      <c r="D23005">
        <v>3007</v>
      </c>
      <c r="E23005">
        <v>337</v>
      </c>
      <c r="F23005" s="10">
        <v>1</v>
      </c>
      <c r="G23005">
        <f>VLOOKUP(D23005,产品表!$A$2:$F$13,5,FALSE)</f>
        <v>35</v>
      </c>
      <c r="H23005">
        <f>VLOOKUP(D23005,产品表!$A$2:$F$13,6,FALSE)</f>
        <v>43.75</v>
      </c>
      <c r="I23005">
        <f t="shared" si="359"/>
        <v>43.75</v>
      </c>
    </row>
    <row r="23006" spans="1:9" x14ac:dyDescent="0.25">
      <c r="A23006">
        <v>20023005</v>
      </c>
      <c r="B23006" s="1">
        <v>42704</v>
      </c>
      <c r="C23006" t="s">
        <v>34</v>
      </c>
      <c r="D23006">
        <v>3004</v>
      </c>
      <c r="E23006">
        <v>2977</v>
      </c>
      <c r="F23006" s="10">
        <v>4</v>
      </c>
      <c r="G23006">
        <f>VLOOKUP(D23006,产品表!$A$2:$F$13,5,FALSE)</f>
        <v>35</v>
      </c>
      <c r="H23006">
        <f>VLOOKUP(D23006,产品表!$A$2:$F$13,6,FALSE)</f>
        <v>43.75</v>
      </c>
      <c r="I23006">
        <f t="shared" si="359"/>
        <v>175</v>
      </c>
    </row>
    <row r="23007" spans="1:9" x14ac:dyDescent="0.25">
      <c r="A23007">
        <v>20023006</v>
      </c>
      <c r="B23007" s="1">
        <v>42704</v>
      </c>
      <c r="C23007" t="s">
        <v>49</v>
      </c>
      <c r="D23007">
        <v>3004</v>
      </c>
      <c r="E23007">
        <v>4456</v>
      </c>
      <c r="F23007" s="10">
        <v>4</v>
      </c>
      <c r="G23007">
        <f>VLOOKUP(D23007,产品表!$A$2:$F$13,5,FALSE)</f>
        <v>35</v>
      </c>
      <c r="H23007">
        <f>VLOOKUP(D23007,产品表!$A$2:$F$13,6,FALSE)</f>
        <v>43.75</v>
      </c>
      <c r="I23007">
        <f t="shared" si="359"/>
        <v>175</v>
      </c>
    </row>
    <row r="23008" spans="1:9" x14ac:dyDescent="0.25">
      <c r="A23008">
        <v>20023007</v>
      </c>
      <c r="B23008" s="1">
        <v>42704</v>
      </c>
      <c r="C23008" t="s">
        <v>34</v>
      </c>
      <c r="D23008">
        <v>3006</v>
      </c>
      <c r="E23008">
        <v>2994</v>
      </c>
      <c r="F23008" s="10">
        <v>2</v>
      </c>
      <c r="G23008">
        <f>VLOOKUP(D23008,产品表!$A$2:$F$13,5,FALSE)</f>
        <v>31</v>
      </c>
      <c r="H23008">
        <f>VLOOKUP(D23008,产品表!$A$2:$F$13,6,FALSE)</f>
        <v>38.75</v>
      </c>
      <c r="I23008">
        <f t="shared" si="359"/>
        <v>77.5</v>
      </c>
    </row>
    <row r="23009" spans="1:9" x14ac:dyDescent="0.25">
      <c r="A23009">
        <v>20023008</v>
      </c>
      <c r="B23009" s="1">
        <v>42704</v>
      </c>
      <c r="C23009" t="s">
        <v>22</v>
      </c>
      <c r="D23009">
        <v>3004</v>
      </c>
      <c r="E23009">
        <v>1779</v>
      </c>
      <c r="F23009" s="10">
        <v>3</v>
      </c>
      <c r="G23009">
        <f>VLOOKUP(D23009,产品表!$A$2:$F$13,5,FALSE)</f>
        <v>35</v>
      </c>
      <c r="H23009">
        <f>VLOOKUP(D23009,产品表!$A$2:$F$13,6,FALSE)</f>
        <v>43.75</v>
      </c>
      <c r="I23009">
        <f t="shared" si="359"/>
        <v>131.25</v>
      </c>
    </row>
    <row r="23010" spans="1:9" x14ac:dyDescent="0.25">
      <c r="A23010">
        <v>20023009</v>
      </c>
      <c r="B23010" s="1">
        <v>42704</v>
      </c>
      <c r="C23010" t="s">
        <v>48</v>
      </c>
      <c r="D23010">
        <v>3011</v>
      </c>
      <c r="E23010">
        <v>4375</v>
      </c>
      <c r="F23010" s="10">
        <v>1</v>
      </c>
      <c r="G23010">
        <f>VLOOKUP(D23010,产品表!$A$2:$F$13,5,FALSE)</f>
        <v>34</v>
      </c>
      <c r="H23010">
        <f>VLOOKUP(D23010,产品表!$A$2:$F$13,6,FALSE)</f>
        <v>42.5</v>
      </c>
      <c r="I23010">
        <f t="shared" si="359"/>
        <v>42.5</v>
      </c>
    </row>
    <row r="23011" spans="1:9" x14ac:dyDescent="0.25">
      <c r="A23011">
        <v>20023010</v>
      </c>
      <c r="B23011" s="1">
        <v>42704</v>
      </c>
      <c r="C23011" t="s">
        <v>17</v>
      </c>
      <c r="D23011">
        <v>3004</v>
      </c>
      <c r="E23011">
        <v>1283</v>
      </c>
      <c r="F23011" s="10">
        <v>4</v>
      </c>
      <c r="G23011">
        <f>VLOOKUP(D23011,产品表!$A$2:$F$13,5,FALSE)</f>
        <v>35</v>
      </c>
      <c r="H23011">
        <f>VLOOKUP(D23011,产品表!$A$2:$F$13,6,FALSE)</f>
        <v>43.75</v>
      </c>
      <c r="I23011">
        <f t="shared" si="359"/>
        <v>175</v>
      </c>
    </row>
    <row r="23012" spans="1:9" x14ac:dyDescent="0.25">
      <c r="A23012">
        <v>20023011</v>
      </c>
      <c r="B23012" s="1">
        <v>42704</v>
      </c>
      <c r="C23012" t="s">
        <v>6</v>
      </c>
      <c r="D23012">
        <v>3008</v>
      </c>
      <c r="E23012">
        <v>130</v>
      </c>
      <c r="F23012" s="10">
        <v>4</v>
      </c>
      <c r="G23012">
        <f>VLOOKUP(D23012,产品表!$A$2:$F$13,5,FALSE)</f>
        <v>33</v>
      </c>
      <c r="H23012">
        <f>VLOOKUP(D23012,产品表!$A$2:$F$13,6,FALSE)</f>
        <v>41.25</v>
      </c>
      <c r="I23012">
        <f t="shared" si="359"/>
        <v>165</v>
      </c>
    </row>
    <row r="23013" spans="1:9" x14ac:dyDescent="0.25">
      <c r="A23013">
        <v>20023012</v>
      </c>
      <c r="B23013" s="1">
        <v>42704</v>
      </c>
      <c r="C23013" t="s">
        <v>19</v>
      </c>
      <c r="D23013">
        <v>3007</v>
      </c>
      <c r="E23013">
        <v>1460</v>
      </c>
      <c r="F23013" s="10">
        <v>1</v>
      </c>
      <c r="G23013">
        <f>VLOOKUP(D23013,产品表!$A$2:$F$13,5,FALSE)</f>
        <v>35</v>
      </c>
      <c r="H23013">
        <f>VLOOKUP(D23013,产品表!$A$2:$F$13,6,FALSE)</f>
        <v>43.75</v>
      </c>
      <c r="I23013">
        <f t="shared" si="359"/>
        <v>43.75</v>
      </c>
    </row>
    <row r="23014" spans="1:9" x14ac:dyDescent="0.25">
      <c r="A23014">
        <v>20023013</v>
      </c>
      <c r="B23014" s="1">
        <v>42704</v>
      </c>
      <c r="C23014" t="s">
        <v>17</v>
      </c>
      <c r="D23014">
        <v>3003</v>
      </c>
      <c r="E23014">
        <v>1234</v>
      </c>
      <c r="F23014" s="10">
        <v>1</v>
      </c>
      <c r="G23014">
        <f>VLOOKUP(D23014,产品表!$A$2:$F$13,5,FALSE)</f>
        <v>24</v>
      </c>
      <c r="H23014">
        <f>VLOOKUP(D23014,产品表!$A$2:$F$13,6,FALSE)</f>
        <v>30</v>
      </c>
      <c r="I23014">
        <f t="shared" si="359"/>
        <v>30</v>
      </c>
    </row>
    <row r="23015" spans="1:9" x14ac:dyDescent="0.25">
      <c r="A23015">
        <v>20023014</v>
      </c>
      <c r="B23015" s="1">
        <v>42704</v>
      </c>
      <c r="C23015" t="s">
        <v>11</v>
      </c>
      <c r="D23015">
        <v>3005</v>
      </c>
      <c r="E23015">
        <v>693</v>
      </c>
      <c r="F23015" s="10">
        <v>1</v>
      </c>
      <c r="G23015">
        <f>VLOOKUP(D23015,产品表!$A$2:$F$13,5,FALSE)</f>
        <v>33</v>
      </c>
      <c r="H23015">
        <f>VLOOKUP(D23015,产品表!$A$2:$F$13,6,FALSE)</f>
        <v>41.25</v>
      </c>
      <c r="I23015">
        <f t="shared" si="359"/>
        <v>41.25</v>
      </c>
    </row>
    <row r="23016" spans="1:9" x14ac:dyDescent="0.25">
      <c r="A23016">
        <v>20023015</v>
      </c>
      <c r="B23016" s="1">
        <v>42704</v>
      </c>
      <c r="C23016" t="s">
        <v>14</v>
      </c>
      <c r="D23016">
        <v>3007</v>
      </c>
      <c r="E23016">
        <v>912</v>
      </c>
      <c r="F23016" s="10">
        <v>2</v>
      </c>
      <c r="G23016">
        <f>VLOOKUP(D23016,产品表!$A$2:$F$13,5,FALSE)</f>
        <v>35</v>
      </c>
      <c r="H23016">
        <f>VLOOKUP(D23016,产品表!$A$2:$F$13,6,FALSE)</f>
        <v>43.75</v>
      </c>
      <c r="I23016">
        <f t="shared" si="359"/>
        <v>87.5</v>
      </c>
    </row>
    <row r="23017" spans="1:9" x14ac:dyDescent="0.25">
      <c r="A23017">
        <v>20023016</v>
      </c>
      <c r="B23017" s="1">
        <v>42704</v>
      </c>
      <c r="C23017" t="s">
        <v>46</v>
      </c>
      <c r="D23017">
        <v>3006</v>
      </c>
      <c r="E23017">
        <v>4131</v>
      </c>
      <c r="F23017" s="10">
        <v>3</v>
      </c>
      <c r="G23017">
        <f>VLOOKUP(D23017,产品表!$A$2:$F$13,5,FALSE)</f>
        <v>31</v>
      </c>
      <c r="H23017">
        <f>VLOOKUP(D23017,产品表!$A$2:$F$13,6,FALSE)</f>
        <v>38.75</v>
      </c>
      <c r="I23017">
        <f t="shared" si="359"/>
        <v>116.25</v>
      </c>
    </row>
    <row r="23018" spans="1:9" x14ac:dyDescent="0.25">
      <c r="A23018">
        <v>20023017</v>
      </c>
      <c r="B23018" s="1">
        <v>42704</v>
      </c>
      <c r="C23018" t="s">
        <v>42</v>
      </c>
      <c r="D23018">
        <v>3006</v>
      </c>
      <c r="E23018">
        <v>3793</v>
      </c>
      <c r="F23018" s="10">
        <v>2</v>
      </c>
      <c r="G23018">
        <f>VLOOKUP(D23018,产品表!$A$2:$F$13,5,FALSE)</f>
        <v>31</v>
      </c>
      <c r="H23018">
        <f>VLOOKUP(D23018,产品表!$A$2:$F$13,6,FALSE)</f>
        <v>38.75</v>
      </c>
      <c r="I23018">
        <f t="shared" si="359"/>
        <v>77.5</v>
      </c>
    </row>
    <row r="23019" spans="1:9" x14ac:dyDescent="0.25">
      <c r="A23019">
        <v>20023018</v>
      </c>
      <c r="B23019" s="1">
        <v>42704</v>
      </c>
      <c r="C23019" t="s">
        <v>34</v>
      </c>
      <c r="D23019">
        <v>3005</v>
      </c>
      <c r="E23019">
        <v>3000</v>
      </c>
      <c r="F23019" s="10">
        <v>1</v>
      </c>
      <c r="G23019">
        <f>VLOOKUP(D23019,产品表!$A$2:$F$13,5,FALSE)</f>
        <v>33</v>
      </c>
      <c r="H23019">
        <f>VLOOKUP(D23019,产品表!$A$2:$F$13,6,FALSE)</f>
        <v>41.25</v>
      </c>
      <c r="I23019">
        <f t="shared" si="359"/>
        <v>41.25</v>
      </c>
    </row>
    <row r="23020" spans="1:9" x14ac:dyDescent="0.25">
      <c r="A23020">
        <v>20023019</v>
      </c>
      <c r="B23020" s="1">
        <v>42704</v>
      </c>
      <c r="C23020" t="s">
        <v>31</v>
      </c>
      <c r="D23020">
        <v>3005</v>
      </c>
      <c r="E23020">
        <v>2638</v>
      </c>
      <c r="F23020" s="10">
        <v>2</v>
      </c>
      <c r="G23020">
        <f>VLOOKUP(D23020,产品表!$A$2:$F$13,5,FALSE)</f>
        <v>33</v>
      </c>
      <c r="H23020">
        <f>VLOOKUP(D23020,产品表!$A$2:$F$13,6,FALSE)</f>
        <v>41.25</v>
      </c>
      <c r="I23020">
        <f t="shared" si="359"/>
        <v>82.5</v>
      </c>
    </row>
    <row r="23021" spans="1:9" x14ac:dyDescent="0.25">
      <c r="A23021">
        <v>20023020</v>
      </c>
      <c r="B23021" s="1">
        <v>42704</v>
      </c>
      <c r="C23021" t="s">
        <v>23</v>
      </c>
      <c r="D23021">
        <v>3002</v>
      </c>
      <c r="E23021">
        <v>1896</v>
      </c>
      <c r="F23021" s="10">
        <v>4</v>
      </c>
      <c r="G23021">
        <f>VLOOKUP(D23021,产品表!$A$2:$F$13,5,FALSE)</f>
        <v>29</v>
      </c>
      <c r="H23021">
        <f>VLOOKUP(D23021,产品表!$A$2:$F$13,6,FALSE)</f>
        <v>36.25</v>
      </c>
      <c r="I23021">
        <f t="shared" si="359"/>
        <v>145</v>
      </c>
    </row>
    <row r="23022" spans="1:9" x14ac:dyDescent="0.25">
      <c r="A23022">
        <v>20023021</v>
      </c>
      <c r="B23022" s="1">
        <v>42704</v>
      </c>
      <c r="C23022" t="s">
        <v>51</v>
      </c>
      <c r="D23022">
        <v>3005</v>
      </c>
      <c r="E23022">
        <v>4653</v>
      </c>
      <c r="F23022" s="10">
        <v>3</v>
      </c>
      <c r="G23022">
        <f>VLOOKUP(D23022,产品表!$A$2:$F$13,5,FALSE)</f>
        <v>33</v>
      </c>
      <c r="H23022">
        <f>VLOOKUP(D23022,产品表!$A$2:$F$13,6,FALSE)</f>
        <v>41.25</v>
      </c>
      <c r="I23022">
        <f t="shared" si="359"/>
        <v>123.75</v>
      </c>
    </row>
    <row r="23023" spans="1:9" x14ac:dyDescent="0.25">
      <c r="A23023">
        <v>20023022</v>
      </c>
      <c r="B23023" s="1">
        <v>42704</v>
      </c>
      <c r="C23023" t="s">
        <v>19</v>
      </c>
      <c r="D23023">
        <v>3007</v>
      </c>
      <c r="E23023">
        <v>1489</v>
      </c>
      <c r="F23023" s="10">
        <v>1</v>
      </c>
      <c r="G23023">
        <f>VLOOKUP(D23023,产品表!$A$2:$F$13,5,FALSE)</f>
        <v>35</v>
      </c>
      <c r="H23023">
        <f>VLOOKUP(D23023,产品表!$A$2:$F$13,6,FALSE)</f>
        <v>43.75</v>
      </c>
      <c r="I23023">
        <f t="shared" si="359"/>
        <v>43.75</v>
      </c>
    </row>
    <row r="23024" spans="1:9" x14ac:dyDescent="0.25">
      <c r="A23024">
        <v>20023023</v>
      </c>
      <c r="B23024" s="1">
        <v>42704</v>
      </c>
      <c r="C23024" t="s">
        <v>30</v>
      </c>
      <c r="D23024">
        <v>3002</v>
      </c>
      <c r="E23024">
        <v>2545</v>
      </c>
      <c r="F23024" s="10">
        <v>1</v>
      </c>
      <c r="G23024">
        <f>VLOOKUP(D23024,产品表!$A$2:$F$13,5,FALSE)</f>
        <v>29</v>
      </c>
      <c r="H23024">
        <f>VLOOKUP(D23024,产品表!$A$2:$F$13,6,FALSE)</f>
        <v>36.25</v>
      </c>
      <c r="I23024">
        <f t="shared" si="359"/>
        <v>36.25</v>
      </c>
    </row>
    <row r="23025" spans="1:9" x14ac:dyDescent="0.25">
      <c r="A23025">
        <v>20023024</v>
      </c>
      <c r="B23025" s="1">
        <v>42704</v>
      </c>
      <c r="C23025" t="s">
        <v>14</v>
      </c>
      <c r="D23025">
        <v>3008</v>
      </c>
      <c r="E23025">
        <v>910</v>
      </c>
      <c r="F23025" s="10">
        <v>1</v>
      </c>
      <c r="G23025">
        <f>VLOOKUP(D23025,产品表!$A$2:$F$13,5,FALSE)</f>
        <v>33</v>
      </c>
      <c r="H23025">
        <f>VLOOKUP(D23025,产品表!$A$2:$F$13,6,FALSE)</f>
        <v>41.25</v>
      </c>
      <c r="I23025">
        <f t="shared" si="359"/>
        <v>41.25</v>
      </c>
    </row>
    <row r="23026" spans="1:9" x14ac:dyDescent="0.25">
      <c r="A23026">
        <v>20023025</v>
      </c>
      <c r="B23026" s="1">
        <v>42704</v>
      </c>
      <c r="C23026" t="s">
        <v>33</v>
      </c>
      <c r="D23026">
        <v>3005</v>
      </c>
      <c r="E23026">
        <v>2852</v>
      </c>
      <c r="F23026" s="10">
        <v>4</v>
      </c>
      <c r="G23026">
        <f>VLOOKUP(D23026,产品表!$A$2:$F$13,5,FALSE)</f>
        <v>33</v>
      </c>
      <c r="H23026">
        <f>VLOOKUP(D23026,产品表!$A$2:$F$13,6,FALSE)</f>
        <v>41.25</v>
      </c>
      <c r="I23026">
        <f t="shared" si="359"/>
        <v>165</v>
      </c>
    </row>
    <row r="23027" spans="1:9" x14ac:dyDescent="0.25">
      <c r="A23027">
        <v>20023026</v>
      </c>
      <c r="B23027" s="1">
        <v>42704</v>
      </c>
      <c r="C23027" t="s">
        <v>17</v>
      </c>
      <c r="D23027">
        <v>3008</v>
      </c>
      <c r="E23027">
        <v>1296</v>
      </c>
      <c r="F23027" s="10">
        <v>1</v>
      </c>
      <c r="G23027">
        <f>VLOOKUP(D23027,产品表!$A$2:$F$13,5,FALSE)</f>
        <v>33</v>
      </c>
      <c r="H23027">
        <f>VLOOKUP(D23027,产品表!$A$2:$F$13,6,FALSE)</f>
        <v>41.25</v>
      </c>
      <c r="I23027">
        <f t="shared" si="359"/>
        <v>41.25</v>
      </c>
    </row>
    <row r="23028" spans="1:9" x14ac:dyDescent="0.25">
      <c r="A23028">
        <v>20023027</v>
      </c>
      <c r="B23028" s="1">
        <v>42704</v>
      </c>
      <c r="C23028" t="s">
        <v>18</v>
      </c>
      <c r="D23028">
        <v>3008</v>
      </c>
      <c r="E23028">
        <v>1391</v>
      </c>
      <c r="F23028" s="10">
        <v>1</v>
      </c>
      <c r="G23028">
        <f>VLOOKUP(D23028,产品表!$A$2:$F$13,5,FALSE)</f>
        <v>33</v>
      </c>
      <c r="H23028">
        <f>VLOOKUP(D23028,产品表!$A$2:$F$13,6,FALSE)</f>
        <v>41.25</v>
      </c>
      <c r="I23028">
        <f t="shared" si="359"/>
        <v>41.25</v>
      </c>
    </row>
    <row r="23029" spans="1:9" x14ac:dyDescent="0.25">
      <c r="A23029">
        <v>20023028</v>
      </c>
      <c r="B23029" s="1">
        <v>42704</v>
      </c>
      <c r="C23029" t="s">
        <v>24</v>
      </c>
      <c r="D23029">
        <v>3002</v>
      </c>
      <c r="E23029">
        <v>1989</v>
      </c>
      <c r="F23029" s="10">
        <v>1</v>
      </c>
      <c r="G23029">
        <f>VLOOKUP(D23029,产品表!$A$2:$F$13,5,FALSE)</f>
        <v>29</v>
      </c>
      <c r="H23029">
        <f>VLOOKUP(D23029,产品表!$A$2:$F$13,6,FALSE)</f>
        <v>36.25</v>
      </c>
      <c r="I23029">
        <f t="shared" si="359"/>
        <v>36.25</v>
      </c>
    </row>
    <row r="23030" spans="1:9" x14ac:dyDescent="0.25">
      <c r="A23030">
        <v>20023029</v>
      </c>
      <c r="B23030" s="1">
        <v>42704</v>
      </c>
      <c r="C23030" t="s">
        <v>14</v>
      </c>
      <c r="D23030">
        <v>3007</v>
      </c>
      <c r="E23030">
        <v>936</v>
      </c>
      <c r="F23030" s="10">
        <v>2</v>
      </c>
      <c r="G23030">
        <f>VLOOKUP(D23030,产品表!$A$2:$F$13,5,FALSE)</f>
        <v>35</v>
      </c>
      <c r="H23030">
        <f>VLOOKUP(D23030,产品表!$A$2:$F$13,6,FALSE)</f>
        <v>43.75</v>
      </c>
      <c r="I23030">
        <f t="shared" si="359"/>
        <v>87.5</v>
      </c>
    </row>
    <row r="23031" spans="1:9" x14ac:dyDescent="0.25">
      <c r="A23031">
        <v>20023030</v>
      </c>
      <c r="B23031" s="1">
        <v>42704</v>
      </c>
      <c r="C23031" t="s">
        <v>30</v>
      </c>
      <c r="D23031">
        <v>3002</v>
      </c>
      <c r="E23031">
        <v>2544</v>
      </c>
      <c r="F23031" s="10">
        <v>1</v>
      </c>
      <c r="G23031">
        <f>VLOOKUP(D23031,产品表!$A$2:$F$13,5,FALSE)</f>
        <v>29</v>
      </c>
      <c r="H23031">
        <f>VLOOKUP(D23031,产品表!$A$2:$F$13,6,FALSE)</f>
        <v>36.25</v>
      </c>
      <c r="I23031">
        <f t="shared" si="359"/>
        <v>36.25</v>
      </c>
    </row>
    <row r="23032" spans="1:9" x14ac:dyDescent="0.25">
      <c r="A23032">
        <v>20023031</v>
      </c>
      <c r="B23032" s="1">
        <v>42704</v>
      </c>
      <c r="C23032" t="s">
        <v>14</v>
      </c>
      <c r="D23032">
        <v>3001</v>
      </c>
      <c r="E23032">
        <v>951</v>
      </c>
      <c r="F23032" s="10">
        <v>4</v>
      </c>
      <c r="G23032">
        <f>VLOOKUP(D23032,产品表!$A$2:$F$13,5,FALSE)</f>
        <v>32</v>
      </c>
      <c r="H23032">
        <f>VLOOKUP(D23032,产品表!$A$2:$F$13,6,FALSE)</f>
        <v>40</v>
      </c>
      <c r="I23032">
        <f t="shared" si="359"/>
        <v>160</v>
      </c>
    </row>
    <row r="23033" spans="1:9" x14ac:dyDescent="0.25">
      <c r="A23033">
        <v>20023032</v>
      </c>
      <c r="B23033" s="1">
        <v>42704</v>
      </c>
      <c r="C23033" t="s">
        <v>22</v>
      </c>
      <c r="D23033">
        <v>3005</v>
      </c>
      <c r="E23033">
        <v>1769</v>
      </c>
      <c r="F23033" s="10">
        <v>1</v>
      </c>
      <c r="G23033">
        <f>VLOOKUP(D23033,产品表!$A$2:$F$13,5,FALSE)</f>
        <v>33</v>
      </c>
      <c r="H23033">
        <f>VLOOKUP(D23033,产品表!$A$2:$F$13,6,FALSE)</f>
        <v>41.25</v>
      </c>
      <c r="I23033">
        <f t="shared" si="359"/>
        <v>41.25</v>
      </c>
    </row>
    <row r="23034" spans="1:9" x14ac:dyDescent="0.25">
      <c r="A23034">
        <v>20023033</v>
      </c>
      <c r="B23034" s="1">
        <v>42704</v>
      </c>
      <c r="C23034" t="s">
        <v>14</v>
      </c>
      <c r="D23034">
        <v>3007</v>
      </c>
      <c r="E23034">
        <v>976</v>
      </c>
      <c r="F23034" s="10">
        <v>3</v>
      </c>
      <c r="G23034">
        <f>VLOOKUP(D23034,产品表!$A$2:$F$13,5,FALSE)</f>
        <v>35</v>
      </c>
      <c r="H23034">
        <f>VLOOKUP(D23034,产品表!$A$2:$F$13,6,FALSE)</f>
        <v>43.75</v>
      </c>
      <c r="I23034">
        <f t="shared" si="359"/>
        <v>131.25</v>
      </c>
    </row>
    <row r="23035" spans="1:9" x14ac:dyDescent="0.25">
      <c r="A23035">
        <v>20023034</v>
      </c>
      <c r="B23035" s="1">
        <v>42704</v>
      </c>
      <c r="C23035" t="s">
        <v>49</v>
      </c>
      <c r="D23035">
        <v>3006</v>
      </c>
      <c r="E23035">
        <v>4462</v>
      </c>
      <c r="F23035" s="10">
        <v>4</v>
      </c>
      <c r="G23035">
        <f>VLOOKUP(D23035,产品表!$A$2:$F$13,5,FALSE)</f>
        <v>31</v>
      </c>
      <c r="H23035">
        <f>VLOOKUP(D23035,产品表!$A$2:$F$13,6,FALSE)</f>
        <v>38.75</v>
      </c>
      <c r="I23035">
        <f t="shared" si="359"/>
        <v>155</v>
      </c>
    </row>
    <row r="23036" spans="1:9" x14ac:dyDescent="0.25">
      <c r="A23036">
        <v>20023035</v>
      </c>
      <c r="B23036" s="1">
        <v>42704</v>
      </c>
      <c r="C23036" t="s">
        <v>14</v>
      </c>
      <c r="D23036">
        <v>3002</v>
      </c>
      <c r="E23036">
        <v>949</v>
      </c>
      <c r="F23036" s="10">
        <v>2</v>
      </c>
      <c r="G23036">
        <f>VLOOKUP(D23036,产品表!$A$2:$F$13,5,FALSE)</f>
        <v>29</v>
      </c>
      <c r="H23036">
        <f>VLOOKUP(D23036,产品表!$A$2:$F$13,6,FALSE)</f>
        <v>36.25</v>
      </c>
      <c r="I23036">
        <f t="shared" si="359"/>
        <v>72.5</v>
      </c>
    </row>
    <row r="23037" spans="1:9" x14ac:dyDescent="0.25">
      <c r="A23037">
        <v>20023036</v>
      </c>
      <c r="B23037" s="1">
        <v>42710</v>
      </c>
      <c r="C23037" t="s">
        <v>26</v>
      </c>
      <c r="D23037">
        <v>3004</v>
      </c>
      <c r="E23037">
        <v>2162</v>
      </c>
      <c r="F23037" s="10">
        <v>2</v>
      </c>
      <c r="G23037">
        <f>VLOOKUP(D23037,产品表!$A$2:$F$13,5,FALSE)</f>
        <v>35</v>
      </c>
      <c r="H23037">
        <f>VLOOKUP(D23037,产品表!$A$2:$F$13,6,FALSE)</f>
        <v>43.75</v>
      </c>
      <c r="I23037">
        <f t="shared" si="359"/>
        <v>87.5</v>
      </c>
    </row>
    <row r="23038" spans="1:9" x14ac:dyDescent="0.25">
      <c r="A23038">
        <v>20023037</v>
      </c>
      <c r="B23038" s="1">
        <v>42726</v>
      </c>
      <c r="C23038" t="s">
        <v>20</v>
      </c>
      <c r="D23038">
        <v>3006</v>
      </c>
      <c r="E23038">
        <v>1508</v>
      </c>
      <c r="F23038" s="10">
        <v>3</v>
      </c>
      <c r="G23038">
        <f>VLOOKUP(D23038,产品表!$A$2:$F$13,5,FALSE)</f>
        <v>31</v>
      </c>
      <c r="H23038">
        <f>VLOOKUP(D23038,产品表!$A$2:$F$13,6,FALSE)</f>
        <v>38.75</v>
      </c>
      <c r="I23038">
        <f t="shared" si="359"/>
        <v>116.25</v>
      </c>
    </row>
    <row r="23039" spans="1:9" x14ac:dyDescent="0.25">
      <c r="A23039">
        <v>20023038</v>
      </c>
      <c r="B23039" s="1">
        <v>42719</v>
      </c>
      <c r="C23039" t="s">
        <v>16</v>
      </c>
      <c r="D23039">
        <v>3004</v>
      </c>
      <c r="E23039">
        <v>1158</v>
      </c>
      <c r="F23039" s="10">
        <v>1</v>
      </c>
      <c r="G23039">
        <f>VLOOKUP(D23039,产品表!$A$2:$F$13,5,FALSE)</f>
        <v>35</v>
      </c>
      <c r="H23039">
        <f>VLOOKUP(D23039,产品表!$A$2:$F$13,6,FALSE)</f>
        <v>43.75</v>
      </c>
      <c r="I23039">
        <f t="shared" si="359"/>
        <v>43.75</v>
      </c>
    </row>
    <row r="23040" spans="1:9" x14ac:dyDescent="0.25">
      <c r="A23040">
        <v>20023039</v>
      </c>
      <c r="B23040" s="1">
        <v>42733</v>
      </c>
      <c r="C23040" t="s">
        <v>55</v>
      </c>
      <c r="D23040">
        <v>3006</v>
      </c>
      <c r="E23040">
        <v>5042</v>
      </c>
      <c r="F23040" s="10">
        <v>1</v>
      </c>
      <c r="G23040">
        <f>VLOOKUP(D23040,产品表!$A$2:$F$13,5,FALSE)</f>
        <v>31</v>
      </c>
      <c r="H23040">
        <f>VLOOKUP(D23040,产品表!$A$2:$F$13,6,FALSE)</f>
        <v>38.75</v>
      </c>
      <c r="I23040">
        <f t="shared" si="359"/>
        <v>38.75</v>
      </c>
    </row>
    <row r="23041" spans="1:9" x14ac:dyDescent="0.25">
      <c r="A23041">
        <v>20023040</v>
      </c>
      <c r="B23041" s="1">
        <v>42717</v>
      </c>
      <c r="C23041" t="s">
        <v>53</v>
      </c>
      <c r="D23041">
        <v>3005</v>
      </c>
      <c r="E23041">
        <v>4899</v>
      </c>
      <c r="F23041" s="10">
        <v>1</v>
      </c>
      <c r="G23041">
        <f>VLOOKUP(D23041,产品表!$A$2:$F$13,5,FALSE)</f>
        <v>33</v>
      </c>
      <c r="H23041">
        <f>VLOOKUP(D23041,产品表!$A$2:$F$13,6,FALSE)</f>
        <v>41.25</v>
      </c>
      <c r="I23041">
        <f t="shared" si="359"/>
        <v>41.25</v>
      </c>
    </row>
    <row r="23042" spans="1:9" x14ac:dyDescent="0.25">
      <c r="A23042">
        <v>20023041</v>
      </c>
      <c r="B23042" s="1">
        <v>42727</v>
      </c>
      <c r="C23042" t="s">
        <v>9</v>
      </c>
      <c r="D23042">
        <v>3004</v>
      </c>
      <c r="E23042">
        <v>409</v>
      </c>
      <c r="F23042" s="10">
        <v>4</v>
      </c>
      <c r="G23042">
        <f>VLOOKUP(D23042,产品表!$A$2:$F$13,5,FALSE)</f>
        <v>35</v>
      </c>
      <c r="H23042">
        <f>VLOOKUP(D23042,产品表!$A$2:$F$13,6,FALSE)</f>
        <v>43.75</v>
      </c>
      <c r="I23042">
        <f t="shared" si="359"/>
        <v>175</v>
      </c>
    </row>
    <row r="23043" spans="1:9" x14ac:dyDescent="0.25">
      <c r="A23043">
        <v>20023042</v>
      </c>
      <c r="B23043" s="1">
        <v>42723</v>
      </c>
      <c r="C23043" t="s">
        <v>18</v>
      </c>
      <c r="D23043">
        <v>3006</v>
      </c>
      <c r="E23043">
        <v>1394</v>
      </c>
      <c r="F23043" s="10">
        <v>4</v>
      </c>
      <c r="G23043">
        <f>VLOOKUP(D23043,产品表!$A$2:$F$13,5,FALSE)</f>
        <v>31</v>
      </c>
      <c r="H23043">
        <f>VLOOKUP(D23043,产品表!$A$2:$F$13,6,FALSE)</f>
        <v>38.75</v>
      </c>
      <c r="I23043">
        <f t="shared" ref="I23043:I23106" si="360">H23043*F23043</f>
        <v>155</v>
      </c>
    </row>
    <row r="23044" spans="1:9" x14ac:dyDescent="0.25">
      <c r="A23044">
        <v>20023043</v>
      </c>
      <c r="B23044" s="1">
        <v>42716</v>
      </c>
      <c r="C23044" t="s">
        <v>29</v>
      </c>
      <c r="D23044">
        <v>3006</v>
      </c>
      <c r="E23044">
        <v>2479</v>
      </c>
      <c r="F23044" s="10">
        <v>2</v>
      </c>
      <c r="G23044">
        <f>VLOOKUP(D23044,产品表!$A$2:$F$13,5,FALSE)</f>
        <v>31</v>
      </c>
      <c r="H23044">
        <f>VLOOKUP(D23044,产品表!$A$2:$F$13,6,FALSE)</f>
        <v>38.75</v>
      </c>
      <c r="I23044">
        <f t="shared" si="360"/>
        <v>77.5</v>
      </c>
    </row>
    <row r="23045" spans="1:9" x14ac:dyDescent="0.25">
      <c r="A23045">
        <v>20023044</v>
      </c>
      <c r="B23045" s="1">
        <v>42734</v>
      </c>
      <c r="C23045" t="s">
        <v>44</v>
      </c>
      <c r="D23045">
        <v>3005</v>
      </c>
      <c r="E23045">
        <v>3940</v>
      </c>
      <c r="F23045" s="10">
        <v>2</v>
      </c>
      <c r="G23045">
        <f>VLOOKUP(D23045,产品表!$A$2:$F$13,5,FALSE)</f>
        <v>33</v>
      </c>
      <c r="H23045">
        <f>VLOOKUP(D23045,产品表!$A$2:$F$13,6,FALSE)</f>
        <v>41.25</v>
      </c>
      <c r="I23045">
        <f t="shared" si="360"/>
        <v>82.5</v>
      </c>
    </row>
    <row r="23046" spans="1:9" x14ac:dyDescent="0.25">
      <c r="A23046">
        <v>20023045</v>
      </c>
      <c r="B23046" s="1">
        <v>42732</v>
      </c>
      <c r="C23046" t="s">
        <v>40</v>
      </c>
      <c r="D23046">
        <v>3006</v>
      </c>
      <c r="E23046">
        <v>3515</v>
      </c>
      <c r="F23046" s="10">
        <v>4</v>
      </c>
      <c r="G23046">
        <f>VLOOKUP(D23046,产品表!$A$2:$F$13,5,FALSE)</f>
        <v>31</v>
      </c>
      <c r="H23046">
        <f>VLOOKUP(D23046,产品表!$A$2:$F$13,6,FALSE)</f>
        <v>38.75</v>
      </c>
      <c r="I23046">
        <f t="shared" si="360"/>
        <v>155</v>
      </c>
    </row>
    <row r="23047" spans="1:9" x14ac:dyDescent="0.25">
      <c r="A23047">
        <v>20023046</v>
      </c>
      <c r="B23047" s="1">
        <v>42734</v>
      </c>
      <c r="C23047" t="s">
        <v>10</v>
      </c>
      <c r="D23047">
        <v>3005</v>
      </c>
      <c r="E23047">
        <v>517</v>
      </c>
      <c r="F23047" s="10">
        <v>1</v>
      </c>
      <c r="G23047">
        <f>VLOOKUP(D23047,产品表!$A$2:$F$13,5,FALSE)</f>
        <v>33</v>
      </c>
      <c r="H23047">
        <f>VLOOKUP(D23047,产品表!$A$2:$F$13,6,FALSE)</f>
        <v>41.25</v>
      </c>
      <c r="I23047">
        <f t="shared" si="360"/>
        <v>41.25</v>
      </c>
    </row>
    <row r="23048" spans="1:9" x14ac:dyDescent="0.25">
      <c r="A23048">
        <v>20023047</v>
      </c>
      <c r="B23048" s="1">
        <v>42710</v>
      </c>
      <c r="C23048" t="s">
        <v>22</v>
      </c>
      <c r="D23048">
        <v>3004</v>
      </c>
      <c r="E23048">
        <v>1722</v>
      </c>
      <c r="F23048" s="10">
        <v>1</v>
      </c>
      <c r="G23048">
        <f>VLOOKUP(D23048,产品表!$A$2:$F$13,5,FALSE)</f>
        <v>35</v>
      </c>
      <c r="H23048">
        <f>VLOOKUP(D23048,产品表!$A$2:$F$13,6,FALSE)</f>
        <v>43.75</v>
      </c>
      <c r="I23048">
        <f t="shared" si="360"/>
        <v>43.75</v>
      </c>
    </row>
    <row r="23049" spans="1:9" x14ac:dyDescent="0.25">
      <c r="A23049">
        <v>20023048</v>
      </c>
      <c r="B23049" s="1">
        <v>42734</v>
      </c>
      <c r="C23049" t="s">
        <v>40</v>
      </c>
      <c r="D23049">
        <v>3005</v>
      </c>
      <c r="E23049">
        <v>3579</v>
      </c>
      <c r="F23049" s="10">
        <v>1</v>
      </c>
      <c r="G23049">
        <f>VLOOKUP(D23049,产品表!$A$2:$F$13,5,FALSE)</f>
        <v>33</v>
      </c>
      <c r="H23049">
        <f>VLOOKUP(D23049,产品表!$A$2:$F$13,6,FALSE)</f>
        <v>41.25</v>
      </c>
      <c r="I23049">
        <f t="shared" si="360"/>
        <v>41.25</v>
      </c>
    </row>
    <row r="23050" spans="1:9" x14ac:dyDescent="0.25">
      <c r="A23050">
        <v>20023049</v>
      </c>
      <c r="B23050" s="1">
        <v>42731</v>
      </c>
      <c r="C23050" t="s">
        <v>25</v>
      </c>
      <c r="D23050">
        <v>3005</v>
      </c>
      <c r="E23050">
        <v>2046</v>
      </c>
      <c r="F23050" s="10">
        <v>1</v>
      </c>
      <c r="G23050">
        <f>VLOOKUP(D23050,产品表!$A$2:$F$13,5,FALSE)</f>
        <v>33</v>
      </c>
      <c r="H23050">
        <f>VLOOKUP(D23050,产品表!$A$2:$F$13,6,FALSE)</f>
        <v>41.25</v>
      </c>
      <c r="I23050">
        <f t="shared" si="360"/>
        <v>41.25</v>
      </c>
    </row>
    <row r="23051" spans="1:9" x14ac:dyDescent="0.25">
      <c r="A23051">
        <v>20023050</v>
      </c>
      <c r="B23051" s="1">
        <v>42725</v>
      </c>
      <c r="C23051" t="s">
        <v>44</v>
      </c>
      <c r="D23051">
        <v>3006</v>
      </c>
      <c r="E23051">
        <v>3968</v>
      </c>
      <c r="F23051" s="10">
        <v>2</v>
      </c>
      <c r="G23051">
        <f>VLOOKUP(D23051,产品表!$A$2:$F$13,5,FALSE)</f>
        <v>31</v>
      </c>
      <c r="H23051">
        <f>VLOOKUP(D23051,产品表!$A$2:$F$13,6,FALSE)</f>
        <v>38.75</v>
      </c>
      <c r="I23051">
        <f t="shared" si="360"/>
        <v>77.5</v>
      </c>
    </row>
    <row r="23052" spans="1:9" x14ac:dyDescent="0.25">
      <c r="A23052">
        <v>20023051</v>
      </c>
      <c r="B23052" s="1">
        <v>42712</v>
      </c>
      <c r="C23052" t="s">
        <v>32</v>
      </c>
      <c r="D23052">
        <v>3005</v>
      </c>
      <c r="E23052">
        <v>2709</v>
      </c>
      <c r="F23052" s="10">
        <v>1</v>
      </c>
      <c r="G23052">
        <f>VLOOKUP(D23052,产品表!$A$2:$F$13,5,FALSE)</f>
        <v>33</v>
      </c>
      <c r="H23052">
        <f>VLOOKUP(D23052,产品表!$A$2:$F$13,6,FALSE)</f>
        <v>41.25</v>
      </c>
      <c r="I23052">
        <f t="shared" si="360"/>
        <v>41.25</v>
      </c>
    </row>
    <row r="23053" spans="1:9" x14ac:dyDescent="0.25">
      <c r="A23053">
        <v>20023052</v>
      </c>
      <c r="B23053" s="1">
        <v>42713</v>
      </c>
      <c r="C23053" t="s">
        <v>27</v>
      </c>
      <c r="D23053">
        <v>3009</v>
      </c>
      <c r="E23053">
        <v>2297</v>
      </c>
      <c r="F23053" s="10">
        <v>3</v>
      </c>
      <c r="G23053">
        <f>VLOOKUP(D23053,产品表!$A$2:$F$13,5,FALSE)</f>
        <v>31</v>
      </c>
      <c r="H23053">
        <f>VLOOKUP(D23053,产品表!$A$2:$F$13,6,FALSE)</f>
        <v>38.75</v>
      </c>
      <c r="I23053">
        <f t="shared" si="360"/>
        <v>116.25</v>
      </c>
    </row>
    <row r="23054" spans="1:9" x14ac:dyDescent="0.25">
      <c r="A23054">
        <v>20023053</v>
      </c>
      <c r="B23054" s="1">
        <v>42716</v>
      </c>
      <c r="C23054" t="s">
        <v>46</v>
      </c>
      <c r="D23054">
        <v>3005</v>
      </c>
      <c r="E23054">
        <v>4173</v>
      </c>
      <c r="F23054" s="10">
        <v>2</v>
      </c>
      <c r="G23054">
        <f>VLOOKUP(D23054,产品表!$A$2:$F$13,5,FALSE)</f>
        <v>33</v>
      </c>
      <c r="H23054">
        <f>VLOOKUP(D23054,产品表!$A$2:$F$13,6,FALSE)</f>
        <v>41.25</v>
      </c>
      <c r="I23054">
        <f t="shared" si="360"/>
        <v>82.5</v>
      </c>
    </row>
    <row r="23055" spans="1:9" x14ac:dyDescent="0.25">
      <c r="A23055">
        <v>20023054</v>
      </c>
      <c r="B23055" s="1">
        <v>42725</v>
      </c>
      <c r="C23055" t="s">
        <v>9</v>
      </c>
      <c r="D23055">
        <v>3008</v>
      </c>
      <c r="E23055">
        <v>489</v>
      </c>
      <c r="F23055" s="10">
        <v>1</v>
      </c>
      <c r="G23055">
        <f>VLOOKUP(D23055,产品表!$A$2:$F$13,5,FALSE)</f>
        <v>33</v>
      </c>
      <c r="H23055">
        <f>VLOOKUP(D23055,产品表!$A$2:$F$13,6,FALSE)</f>
        <v>41.25</v>
      </c>
      <c r="I23055">
        <f t="shared" si="360"/>
        <v>41.25</v>
      </c>
    </row>
    <row r="23056" spans="1:9" x14ac:dyDescent="0.25">
      <c r="A23056">
        <v>20023055</v>
      </c>
      <c r="B23056" s="1">
        <v>42717</v>
      </c>
      <c r="C23056" t="s">
        <v>50</v>
      </c>
      <c r="D23056">
        <v>3005</v>
      </c>
      <c r="E23056">
        <v>4586</v>
      </c>
      <c r="F23056" s="10">
        <v>1</v>
      </c>
      <c r="G23056">
        <f>VLOOKUP(D23056,产品表!$A$2:$F$13,5,FALSE)</f>
        <v>33</v>
      </c>
      <c r="H23056">
        <f>VLOOKUP(D23056,产品表!$A$2:$F$13,6,FALSE)</f>
        <v>41.25</v>
      </c>
      <c r="I23056">
        <f t="shared" si="360"/>
        <v>41.25</v>
      </c>
    </row>
    <row r="23057" spans="1:9" x14ac:dyDescent="0.25">
      <c r="A23057">
        <v>20023056</v>
      </c>
      <c r="B23057" s="1">
        <v>42725</v>
      </c>
      <c r="C23057" t="s">
        <v>50</v>
      </c>
      <c r="D23057">
        <v>3004</v>
      </c>
      <c r="E23057">
        <v>4535</v>
      </c>
      <c r="F23057" s="10">
        <v>2</v>
      </c>
      <c r="G23057">
        <f>VLOOKUP(D23057,产品表!$A$2:$F$13,5,FALSE)</f>
        <v>35</v>
      </c>
      <c r="H23057">
        <f>VLOOKUP(D23057,产品表!$A$2:$F$13,6,FALSE)</f>
        <v>43.75</v>
      </c>
      <c r="I23057">
        <f t="shared" si="360"/>
        <v>87.5</v>
      </c>
    </row>
    <row r="23058" spans="1:9" x14ac:dyDescent="0.25">
      <c r="A23058">
        <v>20023057</v>
      </c>
      <c r="B23058" s="1">
        <v>42705</v>
      </c>
      <c r="C23058" t="s">
        <v>11</v>
      </c>
      <c r="D23058">
        <v>3004</v>
      </c>
      <c r="E23058">
        <v>648</v>
      </c>
      <c r="F23058" s="10">
        <v>1</v>
      </c>
      <c r="G23058">
        <f>VLOOKUP(D23058,产品表!$A$2:$F$13,5,FALSE)</f>
        <v>35</v>
      </c>
      <c r="H23058">
        <f>VLOOKUP(D23058,产品表!$A$2:$F$13,6,FALSE)</f>
        <v>43.75</v>
      </c>
      <c r="I23058">
        <f t="shared" si="360"/>
        <v>43.75</v>
      </c>
    </row>
    <row r="23059" spans="1:9" x14ac:dyDescent="0.25">
      <c r="A23059">
        <v>20023058</v>
      </c>
      <c r="B23059" s="1">
        <v>42720</v>
      </c>
      <c r="C23059" t="s">
        <v>42</v>
      </c>
      <c r="D23059">
        <v>3006</v>
      </c>
      <c r="E23059">
        <v>3789</v>
      </c>
      <c r="F23059" s="10">
        <v>3</v>
      </c>
      <c r="G23059">
        <f>VLOOKUP(D23059,产品表!$A$2:$F$13,5,FALSE)</f>
        <v>31</v>
      </c>
      <c r="H23059">
        <f>VLOOKUP(D23059,产品表!$A$2:$F$13,6,FALSE)</f>
        <v>38.75</v>
      </c>
      <c r="I23059">
        <f t="shared" si="360"/>
        <v>116.25</v>
      </c>
    </row>
    <row r="23060" spans="1:9" x14ac:dyDescent="0.25">
      <c r="A23060">
        <v>20023059</v>
      </c>
      <c r="B23060" s="1">
        <v>42734</v>
      </c>
      <c r="C23060" t="s">
        <v>8</v>
      </c>
      <c r="D23060">
        <v>3007</v>
      </c>
      <c r="E23060">
        <v>356</v>
      </c>
      <c r="F23060" s="10">
        <v>1</v>
      </c>
      <c r="G23060">
        <f>VLOOKUP(D23060,产品表!$A$2:$F$13,5,FALSE)</f>
        <v>35</v>
      </c>
      <c r="H23060">
        <f>VLOOKUP(D23060,产品表!$A$2:$F$13,6,FALSE)</f>
        <v>43.75</v>
      </c>
      <c r="I23060">
        <f t="shared" si="360"/>
        <v>43.75</v>
      </c>
    </row>
    <row r="23061" spans="1:9" x14ac:dyDescent="0.25">
      <c r="A23061">
        <v>20023060</v>
      </c>
      <c r="B23061" s="1">
        <v>42724</v>
      </c>
      <c r="C23061" t="s">
        <v>30</v>
      </c>
      <c r="D23061">
        <v>3005</v>
      </c>
      <c r="E23061">
        <v>2540</v>
      </c>
      <c r="F23061" s="10">
        <v>1</v>
      </c>
      <c r="G23061">
        <f>VLOOKUP(D23061,产品表!$A$2:$F$13,5,FALSE)</f>
        <v>33</v>
      </c>
      <c r="H23061">
        <f>VLOOKUP(D23061,产品表!$A$2:$F$13,6,FALSE)</f>
        <v>41.25</v>
      </c>
      <c r="I23061">
        <f t="shared" si="360"/>
        <v>41.25</v>
      </c>
    </row>
    <row r="23062" spans="1:9" x14ac:dyDescent="0.25">
      <c r="A23062">
        <v>20023061</v>
      </c>
      <c r="B23062" s="1">
        <v>42727</v>
      </c>
      <c r="C23062" t="s">
        <v>10</v>
      </c>
      <c r="D23062">
        <v>3006</v>
      </c>
      <c r="E23062">
        <v>511</v>
      </c>
      <c r="F23062" s="10">
        <v>1</v>
      </c>
      <c r="G23062">
        <f>VLOOKUP(D23062,产品表!$A$2:$F$13,5,FALSE)</f>
        <v>31</v>
      </c>
      <c r="H23062">
        <f>VLOOKUP(D23062,产品表!$A$2:$F$13,6,FALSE)</f>
        <v>38.75</v>
      </c>
      <c r="I23062">
        <f t="shared" si="360"/>
        <v>38.75</v>
      </c>
    </row>
    <row r="23063" spans="1:9" x14ac:dyDescent="0.25">
      <c r="A23063">
        <v>20023062</v>
      </c>
      <c r="B23063" s="1">
        <v>42727</v>
      </c>
      <c r="C23063" t="s">
        <v>30</v>
      </c>
      <c r="D23063">
        <v>3006</v>
      </c>
      <c r="E23063">
        <v>2542</v>
      </c>
      <c r="F23063" s="10">
        <v>3</v>
      </c>
      <c r="G23063">
        <f>VLOOKUP(D23063,产品表!$A$2:$F$13,5,FALSE)</f>
        <v>31</v>
      </c>
      <c r="H23063">
        <f>VLOOKUP(D23063,产品表!$A$2:$F$13,6,FALSE)</f>
        <v>38.75</v>
      </c>
      <c r="I23063">
        <f t="shared" si="360"/>
        <v>116.25</v>
      </c>
    </row>
    <row r="23064" spans="1:9" x14ac:dyDescent="0.25">
      <c r="A23064">
        <v>20023063</v>
      </c>
      <c r="B23064" s="1">
        <v>42710</v>
      </c>
      <c r="C23064" t="s">
        <v>9</v>
      </c>
      <c r="D23064">
        <v>3005</v>
      </c>
      <c r="E23064">
        <v>435</v>
      </c>
      <c r="F23064" s="10">
        <v>1</v>
      </c>
      <c r="G23064">
        <f>VLOOKUP(D23064,产品表!$A$2:$F$13,5,FALSE)</f>
        <v>33</v>
      </c>
      <c r="H23064">
        <f>VLOOKUP(D23064,产品表!$A$2:$F$13,6,FALSE)</f>
        <v>41.25</v>
      </c>
      <c r="I23064">
        <f t="shared" si="360"/>
        <v>41.25</v>
      </c>
    </row>
    <row r="23065" spans="1:9" x14ac:dyDescent="0.25">
      <c r="A23065">
        <v>20023064</v>
      </c>
      <c r="B23065" s="1">
        <v>42724</v>
      </c>
      <c r="C23065" t="s">
        <v>25</v>
      </c>
      <c r="D23065">
        <v>3005</v>
      </c>
      <c r="E23065">
        <v>2081</v>
      </c>
      <c r="F23065" s="10">
        <v>1</v>
      </c>
      <c r="G23065">
        <f>VLOOKUP(D23065,产品表!$A$2:$F$13,5,FALSE)</f>
        <v>33</v>
      </c>
      <c r="H23065">
        <f>VLOOKUP(D23065,产品表!$A$2:$F$13,6,FALSE)</f>
        <v>41.25</v>
      </c>
      <c r="I23065">
        <f t="shared" si="360"/>
        <v>41.25</v>
      </c>
    </row>
    <row r="23066" spans="1:9" x14ac:dyDescent="0.25">
      <c r="A23066">
        <v>20023065</v>
      </c>
      <c r="B23066" s="1">
        <v>42726</v>
      </c>
      <c r="C23066" t="s">
        <v>21</v>
      </c>
      <c r="D23066">
        <v>3006</v>
      </c>
      <c r="E23066">
        <v>1667</v>
      </c>
      <c r="F23066" s="10">
        <v>1</v>
      </c>
      <c r="G23066">
        <f>VLOOKUP(D23066,产品表!$A$2:$F$13,5,FALSE)</f>
        <v>31</v>
      </c>
      <c r="H23066">
        <f>VLOOKUP(D23066,产品表!$A$2:$F$13,6,FALSE)</f>
        <v>38.75</v>
      </c>
      <c r="I23066">
        <f t="shared" si="360"/>
        <v>38.75</v>
      </c>
    </row>
    <row r="23067" spans="1:9" x14ac:dyDescent="0.25">
      <c r="A23067">
        <v>20023066</v>
      </c>
      <c r="B23067" s="1">
        <v>42713</v>
      </c>
      <c r="C23067" t="s">
        <v>43</v>
      </c>
      <c r="D23067">
        <v>3001</v>
      </c>
      <c r="E23067">
        <v>3844</v>
      </c>
      <c r="F23067" s="10">
        <v>3</v>
      </c>
      <c r="G23067">
        <f>VLOOKUP(D23067,产品表!$A$2:$F$13,5,FALSE)</f>
        <v>32</v>
      </c>
      <c r="H23067">
        <f>VLOOKUP(D23067,产品表!$A$2:$F$13,6,FALSE)</f>
        <v>40</v>
      </c>
      <c r="I23067">
        <f t="shared" si="360"/>
        <v>120</v>
      </c>
    </row>
    <row r="23068" spans="1:9" x14ac:dyDescent="0.25">
      <c r="A23068">
        <v>20023067</v>
      </c>
      <c r="B23068" s="1">
        <v>42725</v>
      </c>
      <c r="C23068" t="s">
        <v>38</v>
      </c>
      <c r="D23068">
        <v>3009</v>
      </c>
      <c r="E23068">
        <v>3399</v>
      </c>
      <c r="F23068" s="10">
        <v>2</v>
      </c>
      <c r="G23068">
        <f>VLOOKUP(D23068,产品表!$A$2:$F$13,5,FALSE)</f>
        <v>31</v>
      </c>
      <c r="H23068">
        <f>VLOOKUP(D23068,产品表!$A$2:$F$13,6,FALSE)</f>
        <v>38.75</v>
      </c>
      <c r="I23068">
        <f t="shared" si="360"/>
        <v>77.5</v>
      </c>
    </row>
    <row r="23069" spans="1:9" x14ac:dyDescent="0.25">
      <c r="A23069">
        <v>20023068</v>
      </c>
      <c r="B23069" s="1">
        <v>42725</v>
      </c>
      <c r="C23069" t="s">
        <v>41</v>
      </c>
      <c r="D23069">
        <v>3005</v>
      </c>
      <c r="E23069">
        <v>3648</v>
      </c>
      <c r="F23069" s="10">
        <v>1</v>
      </c>
      <c r="G23069">
        <f>VLOOKUP(D23069,产品表!$A$2:$F$13,5,FALSE)</f>
        <v>33</v>
      </c>
      <c r="H23069">
        <f>VLOOKUP(D23069,产品表!$A$2:$F$13,6,FALSE)</f>
        <v>41.25</v>
      </c>
      <c r="I23069">
        <f t="shared" si="360"/>
        <v>41.25</v>
      </c>
    </row>
    <row r="23070" spans="1:9" x14ac:dyDescent="0.25">
      <c r="A23070">
        <v>20023069</v>
      </c>
      <c r="B23070" s="1">
        <v>42725</v>
      </c>
      <c r="C23070" t="s">
        <v>35</v>
      </c>
      <c r="D23070">
        <v>3005</v>
      </c>
      <c r="E23070">
        <v>3039</v>
      </c>
      <c r="F23070" s="10">
        <v>2</v>
      </c>
      <c r="G23070">
        <f>VLOOKUP(D23070,产品表!$A$2:$F$13,5,FALSE)</f>
        <v>33</v>
      </c>
      <c r="H23070">
        <f>VLOOKUP(D23070,产品表!$A$2:$F$13,6,FALSE)</f>
        <v>41.25</v>
      </c>
      <c r="I23070">
        <f t="shared" si="360"/>
        <v>82.5</v>
      </c>
    </row>
    <row r="23071" spans="1:9" x14ac:dyDescent="0.25">
      <c r="A23071">
        <v>20023070</v>
      </c>
      <c r="B23071" s="1">
        <v>42731</v>
      </c>
      <c r="C23071" t="s">
        <v>35</v>
      </c>
      <c r="D23071">
        <v>3004</v>
      </c>
      <c r="E23071">
        <v>3032</v>
      </c>
      <c r="F23071" s="10">
        <v>2</v>
      </c>
      <c r="G23071">
        <f>VLOOKUP(D23071,产品表!$A$2:$F$13,5,FALSE)</f>
        <v>35</v>
      </c>
      <c r="H23071">
        <f>VLOOKUP(D23071,产品表!$A$2:$F$13,6,FALSE)</f>
        <v>43.75</v>
      </c>
      <c r="I23071">
        <f t="shared" si="360"/>
        <v>87.5</v>
      </c>
    </row>
    <row r="23072" spans="1:9" x14ac:dyDescent="0.25">
      <c r="A23072">
        <v>20023071</v>
      </c>
      <c r="B23072" s="1">
        <v>42720</v>
      </c>
      <c r="C23072" t="s">
        <v>7</v>
      </c>
      <c r="D23072">
        <v>3006</v>
      </c>
      <c r="E23072">
        <v>269</v>
      </c>
      <c r="F23072" s="10">
        <v>1</v>
      </c>
      <c r="G23072">
        <f>VLOOKUP(D23072,产品表!$A$2:$F$13,5,FALSE)</f>
        <v>31</v>
      </c>
      <c r="H23072">
        <f>VLOOKUP(D23072,产品表!$A$2:$F$13,6,FALSE)</f>
        <v>38.75</v>
      </c>
      <c r="I23072">
        <f t="shared" si="360"/>
        <v>38.75</v>
      </c>
    </row>
    <row r="23073" spans="1:9" x14ac:dyDescent="0.25">
      <c r="A23073">
        <v>20023072</v>
      </c>
      <c r="B23073" s="1">
        <v>42724</v>
      </c>
      <c r="C23073" t="s">
        <v>27</v>
      </c>
      <c r="D23073">
        <v>3003</v>
      </c>
      <c r="E23073">
        <v>2234</v>
      </c>
      <c r="F23073" s="10">
        <v>3</v>
      </c>
      <c r="G23073">
        <f>VLOOKUP(D23073,产品表!$A$2:$F$13,5,FALSE)</f>
        <v>24</v>
      </c>
      <c r="H23073">
        <f>VLOOKUP(D23073,产品表!$A$2:$F$13,6,FALSE)</f>
        <v>30</v>
      </c>
      <c r="I23073">
        <f t="shared" si="360"/>
        <v>90</v>
      </c>
    </row>
    <row r="23074" spans="1:9" x14ac:dyDescent="0.25">
      <c r="A23074">
        <v>20023073</v>
      </c>
      <c r="B23074" s="1">
        <v>42716</v>
      </c>
      <c r="C23074" t="s">
        <v>53</v>
      </c>
      <c r="D23074">
        <v>3005</v>
      </c>
      <c r="E23074">
        <v>4825</v>
      </c>
      <c r="F23074" s="10">
        <v>1</v>
      </c>
      <c r="G23074">
        <f>VLOOKUP(D23074,产品表!$A$2:$F$13,5,FALSE)</f>
        <v>33</v>
      </c>
      <c r="H23074">
        <f>VLOOKUP(D23074,产品表!$A$2:$F$13,6,FALSE)</f>
        <v>41.25</v>
      </c>
      <c r="I23074">
        <f t="shared" si="360"/>
        <v>41.25</v>
      </c>
    </row>
    <row r="23075" spans="1:9" x14ac:dyDescent="0.25">
      <c r="A23075">
        <v>20023074</v>
      </c>
      <c r="B23075" s="1">
        <v>42718</v>
      </c>
      <c r="C23075" t="s">
        <v>33</v>
      </c>
      <c r="D23075">
        <v>3006</v>
      </c>
      <c r="E23075">
        <v>2828</v>
      </c>
      <c r="F23075" s="10">
        <v>1</v>
      </c>
      <c r="G23075">
        <f>VLOOKUP(D23075,产品表!$A$2:$F$13,5,FALSE)</f>
        <v>31</v>
      </c>
      <c r="H23075">
        <f>VLOOKUP(D23075,产品表!$A$2:$F$13,6,FALSE)</f>
        <v>38.75</v>
      </c>
      <c r="I23075">
        <f t="shared" si="360"/>
        <v>38.75</v>
      </c>
    </row>
    <row r="23076" spans="1:9" x14ac:dyDescent="0.25">
      <c r="A23076">
        <v>20023075</v>
      </c>
      <c r="B23076" s="1">
        <v>42734</v>
      </c>
      <c r="C23076" t="s">
        <v>44</v>
      </c>
      <c r="D23076">
        <v>3005</v>
      </c>
      <c r="E23076">
        <v>3931</v>
      </c>
      <c r="F23076" s="10">
        <v>2</v>
      </c>
      <c r="G23076">
        <f>VLOOKUP(D23076,产品表!$A$2:$F$13,5,FALSE)</f>
        <v>33</v>
      </c>
      <c r="H23076">
        <f>VLOOKUP(D23076,产品表!$A$2:$F$13,6,FALSE)</f>
        <v>41.25</v>
      </c>
      <c r="I23076">
        <f t="shared" si="360"/>
        <v>82.5</v>
      </c>
    </row>
    <row r="23077" spans="1:9" x14ac:dyDescent="0.25">
      <c r="A23077">
        <v>20023076</v>
      </c>
      <c r="B23077" s="1">
        <v>42706</v>
      </c>
      <c r="C23077" t="s">
        <v>18</v>
      </c>
      <c r="D23077">
        <v>3003</v>
      </c>
      <c r="E23077">
        <v>1353</v>
      </c>
      <c r="F23077" s="10">
        <v>3</v>
      </c>
      <c r="G23077">
        <f>VLOOKUP(D23077,产品表!$A$2:$F$13,5,FALSE)</f>
        <v>24</v>
      </c>
      <c r="H23077">
        <f>VLOOKUP(D23077,产品表!$A$2:$F$13,6,FALSE)</f>
        <v>30</v>
      </c>
      <c r="I23077">
        <f t="shared" si="360"/>
        <v>90</v>
      </c>
    </row>
    <row r="23078" spans="1:9" x14ac:dyDescent="0.25">
      <c r="A23078">
        <v>20023077</v>
      </c>
      <c r="B23078" s="1">
        <v>42718</v>
      </c>
      <c r="C23078" t="s">
        <v>40</v>
      </c>
      <c r="D23078">
        <v>3006</v>
      </c>
      <c r="E23078">
        <v>3543</v>
      </c>
      <c r="F23078" s="10">
        <v>1</v>
      </c>
      <c r="G23078">
        <f>VLOOKUP(D23078,产品表!$A$2:$F$13,5,FALSE)</f>
        <v>31</v>
      </c>
      <c r="H23078">
        <f>VLOOKUP(D23078,产品表!$A$2:$F$13,6,FALSE)</f>
        <v>38.75</v>
      </c>
      <c r="I23078">
        <f t="shared" si="360"/>
        <v>38.75</v>
      </c>
    </row>
    <row r="23079" spans="1:9" x14ac:dyDescent="0.25">
      <c r="A23079">
        <v>20023078</v>
      </c>
      <c r="B23079" s="1">
        <v>42724</v>
      </c>
      <c r="C23079" t="s">
        <v>18</v>
      </c>
      <c r="D23079">
        <v>3006</v>
      </c>
      <c r="E23079">
        <v>1347</v>
      </c>
      <c r="F23079" s="10">
        <v>1</v>
      </c>
      <c r="G23079">
        <f>VLOOKUP(D23079,产品表!$A$2:$F$13,5,FALSE)</f>
        <v>31</v>
      </c>
      <c r="H23079">
        <f>VLOOKUP(D23079,产品表!$A$2:$F$13,6,FALSE)</f>
        <v>38.75</v>
      </c>
      <c r="I23079">
        <f t="shared" si="360"/>
        <v>38.75</v>
      </c>
    </row>
    <row r="23080" spans="1:9" x14ac:dyDescent="0.25">
      <c r="A23080">
        <v>20023079</v>
      </c>
      <c r="B23080" s="1">
        <v>42727</v>
      </c>
      <c r="C23080" t="s">
        <v>32</v>
      </c>
      <c r="D23080">
        <v>3004</v>
      </c>
      <c r="E23080">
        <v>2795</v>
      </c>
      <c r="F23080" s="10">
        <v>3</v>
      </c>
      <c r="G23080">
        <f>VLOOKUP(D23080,产品表!$A$2:$F$13,5,FALSE)</f>
        <v>35</v>
      </c>
      <c r="H23080">
        <f>VLOOKUP(D23080,产品表!$A$2:$F$13,6,FALSE)</f>
        <v>43.75</v>
      </c>
      <c r="I23080">
        <f t="shared" si="360"/>
        <v>131.25</v>
      </c>
    </row>
    <row r="23081" spans="1:9" x14ac:dyDescent="0.25">
      <c r="A23081">
        <v>20023080</v>
      </c>
      <c r="B23081" s="1">
        <v>42709</v>
      </c>
      <c r="C23081" t="s">
        <v>49</v>
      </c>
      <c r="D23081">
        <v>3006</v>
      </c>
      <c r="E23081">
        <v>4406</v>
      </c>
      <c r="F23081" s="10">
        <v>4</v>
      </c>
      <c r="G23081">
        <f>VLOOKUP(D23081,产品表!$A$2:$F$13,5,FALSE)</f>
        <v>31</v>
      </c>
      <c r="H23081">
        <f>VLOOKUP(D23081,产品表!$A$2:$F$13,6,FALSE)</f>
        <v>38.75</v>
      </c>
      <c r="I23081">
        <f t="shared" si="360"/>
        <v>155</v>
      </c>
    </row>
    <row r="23082" spans="1:9" x14ac:dyDescent="0.25">
      <c r="A23082">
        <v>20023081</v>
      </c>
      <c r="B23082" s="1">
        <v>42727</v>
      </c>
      <c r="C23082" t="s">
        <v>22</v>
      </c>
      <c r="D23082">
        <v>3006</v>
      </c>
      <c r="E23082">
        <v>1747</v>
      </c>
      <c r="F23082" s="10">
        <v>4</v>
      </c>
      <c r="G23082">
        <f>VLOOKUP(D23082,产品表!$A$2:$F$13,5,FALSE)</f>
        <v>31</v>
      </c>
      <c r="H23082">
        <f>VLOOKUP(D23082,产品表!$A$2:$F$13,6,FALSE)</f>
        <v>38.75</v>
      </c>
      <c r="I23082">
        <f t="shared" si="360"/>
        <v>155</v>
      </c>
    </row>
    <row r="23083" spans="1:9" x14ac:dyDescent="0.25">
      <c r="A23083">
        <v>20023082</v>
      </c>
      <c r="B23083" s="1">
        <v>42712</v>
      </c>
      <c r="C23083" t="s">
        <v>44</v>
      </c>
      <c r="D23083">
        <v>3004</v>
      </c>
      <c r="E23083">
        <v>3952</v>
      </c>
      <c r="F23083" s="10">
        <v>1</v>
      </c>
      <c r="G23083">
        <f>VLOOKUP(D23083,产品表!$A$2:$F$13,5,FALSE)</f>
        <v>35</v>
      </c>
      <c r="H23083">
        <f>VLOOKUP(D23083,产品表!$A$2:$F$13,6,FALSE)</f>
        <v>43.75</v>
      </c>
      <c r="I23083">
        <f t="shared" si="360"/>
        <v>43.75</v>
      </c>
    </row>
    <row r="23084" spans="1:9" x14ac:dyDescent="0.25">
      <c r="A23084">
        <v>20023083</v>
      </c>
      <c r="B23084" s="1">
        <v>42709</v>
      </c>
      <c r="C23084" t="s">
        <v>7</v>
      </c>
      <c r="D23084">
        <v>3004</v>
      </c>
      <c r="E23084">
        <v>254</v>
      </c>
      <c r="F23084" s="10">
        <v>2</v>
      </c>
      <c r="G23084">
        <f>VLOOKUP(D23084,产品表!$A$2:$F$13,5,FALSE)</f>
        <v>35</v>
      </c>
      <c r="H23084">
        <f>VLOOKUP(D23084,产品表!$A$2:$F$13,6,FALSE)</f>
        <v>43.75</v>
      </c>
      <c r="I23084">
        <f t="shared" si="360"/>
        <v>87.5</v>
      </c>
    </row>
    <row r="23085" spans="1:9" x14ac:dyDescent="0.25">
      <c r="A23085">
        <v>20023084</v>
      </c>
      <c r="B23085" s="1">
        <v>42734</v>
      </c>
      <c r="C23085" t="s">
        <v>37</v>
      </c>
      <c r="D23085">
        <v>3008</v>
      </c>
      <c r="E23085">
        <v>3268</v>
      </c>
      <c r="F23085" s="10">
        <v>1</v>
      </c>
      <c r="G23085">
        <f>VLOOKUP(D23085,产品表!$A$2:$F$13,5,FALSE)</f>
        <v>33</v>
      </c>
      <c r="H23085">
        <f>VLOOKUP(D23085,产品表!$A$2:$F$13,6,FALSE)</f>
        <v>41.25</v>
      </c>
      <c r="I23085">
        <f t="shared" si="360"/>
        <v>41.25</v>
      </c>
    </row>
    <row r="23086" spans="1:9" x14ac:dyDescent="0.25">
      <c r="A23086">
        <v>20023085</v>
      </c>
      <c r="B23086" s="1">
        <v>42730</v>
      </c>
      <c r="C23086" t="s">
        <v>17</v>
      </c>
      <c r="D23086">
        <v>3008</v>
      </c>
      <c r="E23086">
        <v>1256</v>
      </c>
      <c r="F23086" s="10">
        <v>2</v>
      </c>
      <c r="G23086">
        <f>VLOOKUP(D23086,产品表!$A$2:$F$13,5,FALSE)</f>
        <v>33</v>
      </c>
      <c r="H23086">
        <f>VLOOKUP(D23086,产品表!$A$2:$F$13,6,FALSE)</f>
        <v>41.25</v>
      </c>
      <c r="I23086">
        <f t="shared" si="360"/>
        <v>82.5</v>
      </c>
    </row>
    <row r="23087" spans="1:9" x14ac:dyDescent="0.25">
      <c r="A23087">
        <v>20023086</v>
      </c>
      <c r="B23087" s="1">
        <v>42723</v>
      </c>
      <c r="C23087" t="s">
        <v>17</v>
      </c>
      <c r="D23087">
        <v>3004</v>
      </c>
      <c r="E23087">
        <v>1280</v>
      </c>
      <c r="F23087" s="10">
        <v>1</v>
      </c>
      <c r="G23087">
        <f>VLOOKUP(D23087,产品表!$A$2:$F$13,5,FALSE)</f>
        <v>35</v>
      </c>
      <c r="H23087">
        <f>VLOOKUP(D23087,产品表!$A$2:$F$13,6,FALSE)</f>
        <v>43.75</v>
      </c>
      <c r="I23087">
        <f t="shared" si="360"/>
        <v>43.75</v>
      </c>
    </row>
    <row r="23088" spans="1:9" x14ac:dyDescent="0.25">
      <c r="A23088">
        <v>20023087</v>
      </c>
      <c r="B23088" s="1">
        <v>42716</v>
      </c>
      <c r="C23088" t="s">
        <v>42</v>
      </c>
      <c r="D23088">
        <v>3005</v>
      </c>
      <c r="E23088">
        <v>3715</v>
      </c>
      <c r="F23088" s="10">
        <v>1</v>
      </c>
      <c r="G23088">
        <f>VLOOKUP(D23088,产品表!$A$2:$F$13,5,FALSE)</f>
        <v>33</v>
      </c>
      <c r="H23088">
        <f>VLOOKUP(D23088,产品表!$A$2:$F$13,6,FALSE)</f>
        <v>41.25</v>
      </c>
      <c r="I23088">
        <f t="shared" si="360"/>
        <v>41.25</v>
      </c>
    </row>
    <row r="23089" spans="1:9" x14ac:dyDescent="0.25">
      <c r="A23089">
        <v>20023088</v>
      </c>
      <c r="B23089" s="1">
        <v>42731</v>
      </c>
      <c r="C23089" t="s">
        <v>21</v>
      </c>
      <c r="D23089">
        <v>3007</v>
      </c>
      <c r="E23089">
        <v>1616</v>
      </c>
      <c r="F23089" s="10">
        <v>4</v>
      </c>
      <c r="G23089">
        <f>VLOOKUP(D23089,产品表!$A$2:$F$13,5,FALSE)</f>
        <v>35</v>
      </c>
      <c r="H23089">
        <f>VLOOKUP(D23089,产品表!$A$2:$F$13,6,FALSE)</f>
        <v>43.75</v>
      </c>
      <c r="I23089">
        <f t="shared" si="360"/>
        <v>175</v>
      </c>
    </row>
    <row r="23090" spans="1:9" x14ac:dyDescent="0.25">
      <c r="A23090">
        <v>20023089</v>
      </c>
      <c r="B23090" s="1">
        <v>42727</v>
      </c>
      <c r="C23090" t="s">
        <v>14</v>
      </c>
      <c r="D23090">
        <v>3007</v>
      </c>
      <c r="E23090">
        <v>919</v>
      </c>
      <c r="F23090" s="10">
        <v>2</v>
      </c>
      <c r="G23090">
        <f>VLOOKUP(D23090,产品表!$A$2:$F$13,5,FALSE)</f>
        <v>35</v>
      </c>
      <c r="H23090">
        <f>VLOOKUP(D23090,产品表!$A$2:$F$13,6,FALSE)</f>
        <v>43.75</v>
      </c>
      <c r="I23090">
        <f t="shared" si="360"/>
        <v>87.5</v>
      </c>
    </row>
    <row r="23091" spans="1:9" x14ac:dyDescent="0.25">
      <c r="A23091">
        <v>20023090</v>
      </c>
      <c r="B23091" s="1">
        <v>42705</v>
      </c>
      <c r="C23091" t="s">
        <v>14</v>
      </c>
      <c r="D23091">
        <v>3005</v>
      </c>
      <c r="E23091">
        <v>910</v>
      </c>
      <c r="F23091" s="10">
        <v>1</v>
      </c>
      <c r="G23091">
        <f>VLOOKUP(D23091,产品表!$A$2:$F$13,5,FALSE)</f>
        <v>33</v>
      </c>
      <c r="H23091">
        <f>VLOOKUP(D23091,产品表!$A$2:$F$13,6,FALSE)</f>
        <v>41.25</v>
      </c>
      <c r="I23091">
        <f t="shared" si="360"/>
        <v>41.25</v>
      </c>
    </row>
    <row r="23092" spans="1:9" x14ac:dyDescent="0.25">
      <c r="A23092">
        <v>20023091</v>
      </c>
      <c r="B23092" s="1">
        <v>42718</v>
      </c>
      <c r="C23092" t="s">
        <v>37</v>
      </c>
      <c r="D23092">
        <v>3008</v>
      </c>
      <c r="E23092">
        <v>3245</v>
      </c>
      <c r="F23092" s="10">
        <v>1</v>
      </c>
      <c r="G23092">
        <f>VLOOKUP(D23092,产品表!$A$2:$F$13,5,FALSE)</f>
        <v>33</v>
      </c>
      <c r="H23092">
        <f>VLOOKUP(D23092,产品表!$A$2:$F$13,6,FALSE)</f>
        <v>41.25</v>
      </c>
      <c r="I23092">
        <f t="shared" si="360"/>
        <v>41.25</v>
      </c>
    </row>
    <row r="23093" spans="1:9" x14ac:dyDescent="0.25">
      <c r="A23093">
        <v>20023092</v>
      </c>
      <c r="B23093" s="1">
        <v>42727</v>
      </c>
      <c r="C23093" t="s">
        <v>53</v>
      </c>
      <c r="D23093">
        <v>3005</v>
      </c>
      <c r="E23093">
        <v>4897</v>
      </c>
      <c r="F23093" s="10">
        <v>1</v>
      </c>
      <c r="G23093">
        <f>VLOOKUP(D23093,产品表!$A$2:$F$13,5,FALSE)</f>
        <v>33</v>
      </c>
      <c r="H23093">
        <f>VLOOKUP(D23093,产品表!$A$2:$F$13,6,FALSE)</f>
        <v>41.25</v>
      </c>
      <c r="I23093">
        <f t="shared" si="360"/>
        <v>41.25</v>
      </c>
    </row>
    <row r="23094" spans="1:9" x14ac:dyDescent="0.25">
      <c r="A23094">
        <v>20023093</v>
      </c>
      <c r="B23094" s="1">
        <v>42706</v>
      </c>
      <c r="C23094" t="s">
        <v>18</v>
      </c>
      <c r="D23094">
        <v>3007</v>
      </c>
      <c r="E23094">
        <v>1370</v>
      </c>
      <c r="F23094" s="10">
        <v>1</v>
      </c>
      <c r="G23094">
        <f>VLOOKUP(D23094,产品表!$A$2:$F$13,5,FALSE)</f>
        <v>35</v>
      </c>
      <c r="H23094">
        <f>VLOOKUP(D23094,产品表!$A$2:$F$13,6,FALSE)</f>
        <v>43.75</v>
      </c>
      <c r="I23094">
        <f t="shared" si="360"/>
        <v>43.75</v>
      </c>
    </row>
    <row r="23095" spans="1:9" x14ac:dyDescent="0.25">
      <c r="A23095">
        <v>20023094</v>
      </c>
      <c r="B23095" s="1">
        <v>42734</v>
      </c>
      <c r="C23095" t="s">
        <v>56</v>
      </c>
      <c r="D23095">
        <v>3005</v>
      </c>
      <c r="E23095">
        <v>5160</v>
      </c>
      <c r="F23095" s="10">
        <v>2</v>
      </c>
      <c r="G23095">
        <f>VLOOKUP(D23095,产品表!$A$2:$F$13,5,FALSE)</f>
        <v>33</v>
      </c>
      <c r="H23095">
        <f>VLOOKUP(D23095,产品表!$A$2:$F$13,6,FALSE)</f>
        <v>41.25</v>
      </c>
      <c r="I23095">
        <f t="shared" si="360"/>
        <v>82.5</v>
      </c>
    </row>
    <row r="23096" spans="1:9" x14ac:dyDescent="0.25">
      <c r="A23096">
        <v>20023095</v>
      </c>
      <c r="B23096" s="1">
        <v>42711</v>
      </c>
      <c r="C23096" t="s">
        <v>26</v>
      </c>
      <c r="D23096">
        <v>3006</v>
      </c>
      <c r="E23096">
        <v>2119</v>
      </c>
      <c r="F23096" s="10">
        <v>1</v>
      </c>
      <c r="G23096">
        <f>VLOOKUP(D23096,产品表!$A$2:$F$13,5,FALSE)</f>
        <v>31</v>
      </c>
      <c r="H23096">
        <f>VLOOKUP(D23096,产品表!$A$2:$F$13,6,FALSE)</f>
        <v>38.75</v>
      </c>
      <c r="I23096">
        <f t="shared" si="360"/>
        <v>38.75</v>
      </c>
    </row>
    <row r="23097" spans="1:9" x14ac:dyDescent="0.25">
      <c r="A23097">
        <v>20023096</v>
      </c>
      <c r="B23097" s="1">
        <v>42724</v>
      </c>
      <c r="C23097" t="s">
        <v>56</v>
      </c>
      <c r="D23097">
        <v>3004</v>
      </c>
      <c r="E23097">
        <v>5152</v>
      </c>
      <c r="F23097" s="10">
        <v>1</v>
      </c>
      <c r="G23097">
        <f>VLOOKUP(D23097,产品表!$A$2:$F$13,5,FALSE)</f>
        <v>35</v>
      </c>
      <c r="H23097">
        <f>VLOOKUP(D23097,产品表!$A$2:$F$13,6,FALSE)</f>
        <v>43.75</v>
      </c>
      <c r="I23097">
        <f t="shared" si="360"/>
        <v>43.75</v>
      </c>
    </row>
    <row r="23098" spans="1:9" x14ac:dyDescent="0.25">
      <c r="A23098">
        <v>20023097</v>
      </c>
      <c r="B23098" s="1">
        <v>42726</v>
      </c>
      <c r="C23098" t="s">
        <v>45</v>
      </c>
      <c r="D23098">
        <v>3008</v>
      </c>
      <c r="E23098">
        <v>4031</v>
      </c>
      <c r="F23098" s="10">
        <v>1</v>
      </c>
      <c r="G23098">
        <f>VLOOKUP(D23098,产品表!$A$2:$F$13,5,FALSE)</f>
        <v>33</v>
      </c>
      <c r="H23098">
        <f>VLOOKUP(D23098,产品表!$A$2:$F$13,6,FALSE)</f>
        <v>41.25</v>
      </c>
      <c r="I23098">
        <f t="shared" si="360"/>
        <v>41.25</v>
      </c>
    </row>
    <row r="23099" spans="1:9" x14ac:dyDescent="0.25">
      <c r="A23099">
        <v>20023098</v>
      </c>
      <c r="B23099" s="1">
        <v>42713</v>
      </c>
      <c r="C23099" t="s">
        <v>9</v>
      </c>
      <c r="D23099">
        <v>3006</v>
      </c>
      <c r="E23099">
        <v>493</v>
      </c>
      <c r="F23099" s="10">
        <v>2</v>
      </c>
      <c r="G23099">
        <f>VLOOKUP(D23099,产品表!$A$2:$F$13,5,FALSE)</f>
        <v>31</v>
      </c>
      <c r="H23099">
        <f>VLOOKUP(D23099,产品表!$A$2:$F$13,6,FALSE)</f>
        <v>38.75</v>
      </c>
      <c r="I23099">
        <f t="shared" si="360"/>
        <v>77.5</v>
      </c>
    </row>
    <row r="23100" spans="1:9" x14ac:dyDescent="0.25">
      <c r="A23100">
        <v>20023099</v>
      </c>
      <c r="B23100" s="1">
        <v>42732</v>
      </c>
      <c r="C23100" t="s">
        <v>17</v>
      </c>
      <c r="D23100">
        <v>3005</v>
      </c>
      <c r="E23100">
        <v>1263</v>
      </c>
      <c r="F23100" s="10">
        <v>1</v>
      </c>
      <c r="G23100">
        <f>VLOOKUP(D23100,产品表!$A$2:$F$13,5,FALSE)</f>
        <v>33</v>
      </c>
      <c r="H23100">
        <f>VLOOKUP(D23100,产品表!$A$2:$F$13,6,FALSE)</f>
        <v>41.25</v>
      </c>
      <c r="I23100">
        <f t="shared" si="360"/>
        <v>41.25</v>
      </c>
    </row>
    <row r="23101" spans="1:9" x14ac:dyDescent="0.25">
      <c r="A23101">
        <v>20023100</v>
      </c>
      <c r="B23101" s="1">
        <v>42717</v>
      </c>
      <c r="C23101" t="s">
        <v>17</v>
      </c>
      <c r="D23101">
        <v>3005</v>
      </c>
      <c r="E23101">
        <v>1297</v>
      </c>
      <c r="F23101" s="10">
        <v>2</v>
      </c>
      <c r="G23101">
        <f>VLOOKUP(D23101,产品表!$A$2:$F$13,5,FALSE)</f>
        <v>33</v>
      </c>
      <c r="H23101">
        <f>VLOOKUP(D23101,产品表!$A$2:$F$13,6,FALSE)</f>
        <v>41.25</v>
      </c>
      <c r="I23101">
        <f t="shared" si="360"/>
        <v>82.5</v>
      </c>
    </row>
    <row r="23102" spans="1:9" x14ac:dyDescent="0.25">
      <c r="A23102">
        <v>20023101</v>
      </c>
      <c r="B23102" s="1">
        <v>42719</v>
      </c>
      <c r="C23102" t="s">
        <v>33</v>
      </c>
      <c r="D23102">
        <v>3008</v>
      </c>
      <c r="E23102">
        <v>2889</v>
      </c>
      <c r="F23102" s="10">
        <v>1</v>
      </c>
      <c r="G23102">
        <f>VLOOKUP(D23102,产品表!$A$2:$F$13,5,FALSE)</f>
        <v>33</v>
      </c>
      <c r="H23102">
        <f>VLOOKUP(D23102,产品表!$A$2:$F$13,6,FALSE)</f>
        <v>41.25</v>
      </c>
      <c r="I23102">
        <f t="shared" si="360"/>
        <v>41.25</v>
      </c>
    </row>
    <row r="23103" spans="1:9" x14ac:dyDescent="0.25">
      <c r="A23103">
        <v>20023102</v>
      </c>
      <c r="B23103" s="1">
        <v>42731</v>
      </c>
      <c r="C23103" t="s">
        <v>33</v>
      </c>
      <c r="D23103">
        <v>3008</v>
      </c>
      <c r="E23103">
        <v>2865</v>
      </c>
      <c r="F23103" s="10">
        <v>2</v>
      </c>
      <c r="G23103">
        <f>VLOOKUP(D23103,产品表!$A$2:$F$13,5,FALSE)</f>
        <v>33</v>
      </c>
      <c r="H23103">
        <f>VLOOKUP(D23103,产品表!$A$2:$F$13,6,FALSE)</f>
        <v>41.25</v>
      </c>
      <c r="I23103">
        <f t="shared" si="360"/>
        <v>82.5</v>
      </c>
    </row>
    <row r="23104" spans="1:9" x14ac:dyDescent="0.25">
      <c r="A23104">
        <v>20023103</v>
      </c>
      <c r="B23104" s="1">
        <v>42716</v>
      </c>
      <c r="C23104" t="s">
        <v>33</v>
      </c>
      <c r="D23104">
        <v>3002</v>
      </c>
      <c r="E23104">
        <v>2808</v>
      </c>
      <c r="F23104" s="10">
        <v>1</v>
      </c>
      <c r="G23104">
        <f>VLOOKUP(D23104,产品表!$A$2:$F$13,5,FALSE)</f>
        <v>29</v>
      </c>
      <c r="H23104">
        <f>VLOOKUP(D23104,产品表!$A$2:$F$13,6,FALSE)</f>
        <v>36.25</v>
      </c>
      <c r="I23104">
        <f t="shared" si="360"/>
        <v>36.25</v>
      </c>
    </row>
    <row r="23105" spans="1:9" x14ac:dyDescent="0.25">
      <c r="A23105">
        <v>20023104</v>
      </c>
      <c r="B23105" s="1">
        <v>42731</v>
      </c>
      <c r="C23105" t="s">
        <v>11</v>
      </c>
      <c r="D23105">
        <v>3004</v>
      </c>
      <c r="E23105">
        <v>656</v>
      </c>
      <c r="F23105" s="10">
        <v>1</v>
      </c>
      <c r="G23105">
        <f>VLOOKUP(D23105,产品表!$A$2:$F$13,5,FALSE)</f>
        <v>35</v>
      </c>
      <c r="H23105">
        <f>VLOOKUP(D23105,产品表!$A$2:$F$13,6,FALSE)</f>
        <v>43.75</v>
      </c>
      <c r="I23105">
        <f t="shared" si="360"/>
        <v>43.75</v>
      </c>
    </row>
    <row r="23106" spans="1:9" x14ac:dyDescent="0.25">
      <c r="A23106">
        <v>20023105</v>
      </c>
      <c r="B23106" s="1">
        <v>42730</v>
      </c>
      <c r="C23106" t="s">
        <v>6</v>
      </c>
      <c r="D23106">
        <v>3008</v>
      </c>
      <c r="E23106">
        <v>138</v>
      </c>
      <c r="F23106" s="10">
        <v>1</v>
      </c>
      <c r="G23106">
        <f>VLOOKUP(D23106,产品表!$A$2:$F$13,5,FALSE)</f>
        <v>33</v>
      </c>
      <c r="H23106">
        <f>VLOOKUP(D23106,产品表!$A$2:$F$13,6,FALSE)</f>
        <v>41.25</v>
      </c>
      <c r="I23106">
        <f t="shared" si="360"/>
        <v>41.25</v>
      </c>
    </row>
    <row r="23107" spans="1:9" x14ac:dyDescent="0.25">
      <c r="A23107">
        <v>20023106</v>
      </c>
      <c r="B23107" s="1">
        <v>42725</v>
      </c>
      <c r="C23107" t="s">
        <v>37</v>
      </c>
      <c r="D23107">
        <v>3005</v>
      </c>
      <c r="E23107">
        <v>3270</v>
      </c>
      <c r="F23107" s="10">
        <v>1</v>
      </c>
      <c r="G23107">
        <f>VLOOKUP(D23107,产品表!$A$2:$F$13,5,FALSE)</f>
        <v>33</v>
      </c>
      <c r="H23107">
        <f>VLOOKUP(D23107,产品表!$A$2:$F$13,6,FALSE)</f>
        <v>41.25</v>
      </c>
      <c r="I23107">
        <f t="shared" ref="I23107:I23170" si="361">H23107*F23107</f>
        <v>41.25</v>
      </c>
    </row>
    <row r="23108" spans="1:9" x14ac:dyDescent="0.25">
      <c r="A23108">
        <v>20023107</v>
      </c>
      <c r="B23108" s="1">
        <v>42724</v>
      </c>
      <c r="C23108" t="s">
        <v>6</v>
      </c>
      <c r="D23108">
        <v>3007</v>
      </c>
      <c r="E23108">
        <v>129</v>
      </c>
      <c r="F23108" s="10">
        <v>1</v>
      </c>
      <c r="G23108">
        <f>VLOOKUP(D23108,产品表!$A$2:$F$13,5,FALSE)</f>
        <v>35</v>
      </c>
      <c r="H23108">
        <f>VLOOKUP(D23108,产品表!$A$2:$F$13,6,FALSE)</f>
        <v>43.75</v>
      </c>
      <c r="I23108">
        <f t="shared" si="361"/>
        <v>43.75</v>
      </c>
    </row>
    <row r="23109" spans="1:9" x14ac:dyDescent="0.25">
      <c r="A23109">
        <v>20023108</v>
      </c>
      <c r="B23109" s="1">
        <v>42718</v>
      </c>
      <c r="C23109" t="s">
        <v>33</v>
      </c>
      <c r="D23109">
        <v>3005</v>
      </c>
      <c r="E23109">
        <v>2871</v>
      </c>
      <c r="F23109" s="10">
        <v>4</v>
      </c>
      <c r="G23109">
        <f>VLOOKUP(D23109,产品表!$A$2:$F$13,5,FALSE)</f>
        <v>33</v>
      </c>
      <c r="H23109">
        <f>VLOOKUP(D23109,产品表!$A$2:$F$13,6,FALSE)</f>
        <v>41.25</v>
      </c>
      <c r="I23109">
        <f t="shared" si="361"/>
        <v>165</v>
      </c>
    </row>
    <row r="23110" spans="1:9" x14ac:dyDescent="0.25">
      <c r="A23110">
        <v>20023109</v>
      </c>
      <c r="B23110" s="1">
        <v>42713</v>
      </c>
      <c r="C23110" t="s">
        <v>27</v>
      </c>
      <c r="D23110">
        <v>3004</v>
      </c>
      <c r="E23110">
        <v>2271</v>
      </c>
      <c r="F23110" s="10">
        <v>2</v>
      </c>
      <c r="G23110">
        <f>VLOOKUP(D23110,产品表!$A$2:$F$13,5,FALSE)</f>
        <v>35</v>
      </c>
      <c r="H23110">
        <f>VLOOKUP(D23110,产品表!$A$2:$F$13,6,FALSE)</f>
        <v>43.75</v>
      </c>
      <c r="I23110">
        <f t="shared" si="361"/>
        <v>87.5</v>
      </c>
    </row>
    <row r="23111" spans="1:9" x14ac:dyDescent="0.25">
      <c r="A23111">
        <v>20023110</v>
      </c>
      <c r="B23111" s="1">
        <v>42723</v>
      </c>
      <c r="C23111" t="s">
        <v>17</v>
      </c>
      <c r="D23111">
        <v>3007</v>
      </c>
      <c r="E23111">
        <v>1209</v>
      </c>
      <c r="F23111" s="10">
        <v>1</v>
      </c>
      <c r="G23111">
        <f>VLOOKUP(D23111,产品表!$A$2:$F$13,5,FALSE)</f>
        <v>35</v>
      </c>
      <c r="H23111">
        <f>VLOOKUP(D23111,产品表!$A$2:$F$13,6,FALSE)</f>
        <v>43.75</v>
      </c>
      <c r="I23111">
        <f t="shared" si="361"/>
        <v>43.75</v>
      </c>
    </row>
    <row r="23112" spans="1:9" x14ac:dyDescent="0.25">
      <c r="A23112">
        <v>20023111</v>
      </c>
      <c r="B23112" s="1">
        <v>42724</v>
      </c>
      <c r="C23112" t="s">
        <v>17</v>
      </c>
      <c r="D23112">
        <v>3011</v>
      </c>
      <c r="E23112">
        <v>1252</v>
      </c>
      <c r="F23112" s="10">
        <v>3</v>
      </c>
      <c r="G23112">
        <f>VLOOKUP(D23112,产品表!$A$2:$F$13,5,FALSE)</f>
        <v>34</v>
      </c>
      <c r="H23112">
        <f>VLOOKUP(D23112,产品表!$A$2:$F$13,6,FALSE)</f>
        <v>42.5</v>
      </c>
      <c r="I23112">
        <f t="shared" si="361"/>
        <v>127.5</v>
      </c>
    </row>
    <row r="23113" spans="1:9" x14ac:dyDescent="0.25">
      <c r="A23113">
        <v>20023112</v>
      </c>
      <c r="B23113" s="1">
        <v>42726</v>
      </c>
      <c r="C23113" t="s">
        <v>6</v>
      </c>
      <c r="D23113">
        <v>3010</v>
      </c>
      <c r="E23113">
        <v>136</v>
      </c>
      <c r="F23113" s="10">
        <v>4</v>
      </c>
      <c r="G23113">
        <f>VLOOKUP(D23113,产品表!$A$2:$F$13,5,FALSE)</f>
        <v>36</v>
      </c>
      <c r="H23113">
        <f>VLOOKUP(D23113,产品表!$A$2:$F$13,6,FALSE)</f>
        <v>45</v>
      </c>
      <c r="I23113">
        <f t="shared" si="361"/>
        <v>180</v>
      </c>
    </row>
    <row r="23114" spans="1:9" x14ac:dyDescent="0.25">
      <c r="A23114">
        <v>20023113</v>
      </c>
      <c r="B23114" s="1">
        <v>42726</v>
      </c>
      <c r="C23114" t="s">
        <v>38</v>
      </c>
      <c r="D23114">
        <v>3007</v>
      </c>
      <c r="E23114">
        <v>3310</v>
      </c>
      <c r="F23114" s="10">
        <v>1</v>
      </c>
      <c r="G23114">
        <f>VLOOKUP(D23114,产品表!$A$2:$F$13,5,FALSE)</f>
        <v>35</v>
      </c>
      <c r="H23114">
        <f>VLOOKUP(D23114,产品表!$A$2:$F$13,6,FALSE)</f>
        <v>43.75</v>
      </c>
      <c r="I23114">
        <f t="shared" si="361"/>
        <v>43.75</v>
      </c>
    </row>
    <row r="23115" spans="1:9" x14ac:dyDescent="0.25">
      <c r="A23115">
        <v>20023114</v>
      </c>
      <c r="B23115" s="1">
        <v>42710</v>
      </c>
      <c r="C23115" t="s">
        <v>44</v>
      </c>
      <c r="D23115">
        <v>3005</v>
      </c>
      <c r="E23115">
        <v>3994</v>
      </c>
      <c r="F23115" s="10">
        <v>1</v>
      </c>
      <c r="G23115">
        <f>VLOOKUP(D23115,产品表!$A$2:$F$13,5,FALSE)</f>
        <v>33</v>
      </c>
      <c r="H23115">
        <f>VLOOKUP(D23115,产品表!$A$2:$F$13,6,FALSE)</f>
        <v>41.25</v>
      </c>
      <c r="I23115">
        <f t="shared" si="361"/>
        <v>41.25</v>
      </c>
    </row>
    <row r="23116" spans="1:9" x14ac:dyDescent="0.25">
      <c r="A23116">
        <v>20023115</v>
      </c>
      <c r="B23116" s="1">
        <v>42705</v>
      </c>
      <c r="C23116" t="s">
        <v>15</v>
      </c>
      <c r="D23116">
        <v>3005</v>
      </c>
      <c r="E23116">
        <v>1097</v>
      </c>
      <c r="F23116" s="10">
        <v>1</v>
      </c>
      <c r="G23116">
        <f>VLOOKUP(D23116,产品表!$A$2:$F$13,5,FALSE)</f>
        <v>33</v>
      </c>
      <c r="H23116">
        <f>VLOOKUP(D23116,产品表!$A$2:$F$13,6,FALSE)</f>
        <v>41.25</v>
      </c>
      <c r="I23116">
        <f t="shared" si="361"/>
        <v>41.25</v>
      </c>
    </row>
    <row r="23117" spans="1:9" x14ac:dyDescent="0.25">
      <c r="A23117">
        <v>20023116</v>
      </c>
      <c r="B23117" s="1">
        <v>42705</v>
      </c>
      <c r="C23117" t="s">
        <v>27</v>
      </c>
      <c r="D23117">
        <v>3004</v>
      </c>
      <c r="E23117">
        <v>2266</v>
      </c>
      <c r="F23117" s="10">
        <v>1</v>
      </c>
      <c r="G23117">
        <f>VLOOKUP(D23117,产品表!$A$2:$F$13,5,FALSE)</f>
        <v>35</v>
      </c>
      <c r="H23117">
        <f>VLOOKUP(D23117,产品表!$A$2:$F$13,6,FALSE)</f>
        <v>43.75</v>
      </c>
      <c r="I23117">
        <f t="shared" si="361"/>
        <v>43.75</v>
      </c>
    </row>
    <row r="23118" spans="1:9" x14ac:dyDescent="0.25">
      <c r="A23118">
        <v>20023117</v>
      </c>
      <c r="B23118" s="1">
        <v>42734</v>
      </c>
      <c r="C23118" t="s">
        <v>51</v>
      </c>
      <c r="D23118">
        <v>3005</v>
      </c>
      <c r="E23118">
        <v>4664</v>
      </c>
      <c r="F23118" s="10">
        <v>3</v>
      </c>
      <c r="G23118">
        <f>VLOOKUP(D23118,产品表!$A$2:$F$13,5,FALSE)</f>
        <v>33</v>
      </c>
      <c r="H23118">
        <f>VLOOKUP(D23118,产品表!$A$2:$F$13,6,FALSE)</f>
        <v>41.25</v>
      </c>
      <c r="I23118">
        <f t="shared" si="361"/>
        <v>123.75</v>
      </c>
    </row>
    <row r="23119" spans="1:9" x14ac:dyDescent="0.25">
      <c r="A23119">
        <v>20023118</v>
      </c>
      <c r="B23119" s="1">
        <v>42710</v>
      </c>
      <c r="C23119" t="s">
        <v>27</v>
      </c>
      <c r="D23119">
        <v>3006</v>
      </c>
      <c r="E23119">
        <v>2264</v>
      </c>
      <c r="F23119" s="10">
        <v>1</v>
      </c>
      <c r="G23119">
        <f>VLOOKUP(D23119,产品表!$A$2:$F$13,5,FALSE)</f>
        <v>31</v>
      </c>
      <c r="H23119">
        <f>VLOOKUP(D23119,产品表!$A$2:$F$13,6,FALSE)</f>
        <v>38.75</v>
      </c>
      <c r="I23119">
        <f t="shared" si="361"/>
        <v>38.75</v>
      </c>
    </row>
    <row r="23120" spans="1:9" x14ac:dyDescent="0.25">
      <c r="A23120">
        <v>20023119</v>
      </c>
      <c r="B23120" s="1">
        <v>42734</v>
      </c>
      <c r="C23120" t="s">
        <v>41</v>
      </c>
      <c r="D23120">
        <v>3009</v>
      </c>
      <c r="E23120">
        <v>3658</v>
      </c>
      <c r="F23120" s="10">
        <v>2</v>
      </c>
      <c r="G23120">
        <f>VLOOKUP(D23120,产品表!$A$2:$F$13,5,FALSE)</f>
        <v>31</v>
      </c>
      <c r="H23120">
        <f>VLOOKUP(D23120,产品表!$A$2:$F$13,6,FALSE)</f>
        <v>38.75</v>
      </c>
      <c r="I23120">
        <f t="shared" si="361"/>
        <v>77.5</v>
      </c>
    </row>
    <row r="23121" spans="1:9" x14ac:dyDescent="0.25">
      <c r="A23121">
        <v>20023120</v>
      </c>
      <c r="B23121" s="1">
        <v>42731</v>
      </c>
      <c r="C23121" t="s">
        <v>17</v>
      </c>
      <c r="D23121">
        <v>3008</v>
      </c>
      <c r="E23121">
        <v>1250</v>
      </c>
      <c r="F23121" s="10">
        <v>4</v>
      </c>
      <c r="G23121">
        <f>VLOOKUP(D23121,产品表!$A$2:$F$13,5,FALSE)</f>
        <v>33</v>
      </c>
      <c r="H23121">
        <f>VLOOKUP(D23121,产品表!$A$2:$F$13,6,FALSE)</f>
        <v>41.25</v>
      </c>
      <c r="I23121">
        <f t="shared" si="361"/>
        <v>165</v>
      </c>
    </row>
    <row r="23122" spans="1:9" x14ac:dyDescent="0.25">
      <c r="A23122">
        <v>20023121</v>
      </c>
      <c r="B23122" s="1">
        <v>42726</v>
      </c>
      <c r="C23122" t="s">
        <v>29</v>
      </c>
      <c r="D23122">
        <v>3003</v>
      </c>
      <c r="E23122">
        <v>2441</v>
      </c>
      <c r="F23122" s="10">
        <v>3</v>
      </c>
      <c r="G23122">
        <f>VLOOKUP(D23122,产品表!$A$2:$F$13,5,FALSE)</f>
        <v>24</v>
      </c>
      <c r="H23122">
        <f>VLOOKUP(D23122,产品表!$A$2:$F$13,6,FALSE)</f>
        <v>30</v>
      </c>
      <c r="I23122">
        <f t="shared" si="361"/>
        <v>90</v>
      </c>
    </row>
    <row r="23123" spans="1:9" x14ac:dyDescent="0.25">
      <c r="A23123">
        <v>20023122</v>
      </c>
      <c r="B23123" s="1">
        <v>42719</v>
      </c>
      <c r="C23123" t="s">
        <v>50</v>
      </c>
      <c r="D23123">
        <v>3005</v>
      </c>
      <c r="E23123">
        <v>4584</v>
      </c>
      <c r="F23123" s="10">
        <v>4</v>
      </c>
      <c r="G23123">
        <f>VLOOKUP(D23123,产品表!$A$2:$F$13,5,FALSE)</f>
        <v>33</v>
      </c>
      <c r="H23123">
        <f>VLOOKUP(D23123,产品表!$A$2:$F$13,6,FALSE)</f>
        <v>41.25</v>
      </c>
      <c r="I23123">
        <f t="shared" si="361"/>
        <v>165</v>
      </c>
    </row>
    <row r="23124" spans="1:9" x14ac:dyDescent="0.25">
      <c r="A23124">
        <v>20023123</v>
      </c>
      <c r="B23124" s="1">
        <v>42711</v>
      </c>
      <c r="C23124" t="s">
        <v>33</v>
      </c>
      <c r="D23124">
        <v>3005</v>
      </c>
      <c r="E23124">
        <v>2861</v>
      </c>
      <c r="F23124" s="10">
        <v>1</v>
      </c>
      <c r="G23124">
        <f>VLOOKUP(D23124,产品表!$A$2:$F$13,5,FALSE)</f>
        <v>33</v>
      </c>
      <c r="H23124">
        <f>VLOOKUP(D23124,产品表!$A$2:$F$13,6,FALSE)</f>
        <v>41.25</v>
      </c>
      <c r="I23124">
        <f t="shared" si="361"/>
        <v>41.25</v>
      </c>
    </row>
    <row r="23125" spans="1:9" x14ac:dyDescent="0.25">
      <c r="A23125">
        <v>20023124</v>
      </c>
      <c r="B23125" s="1">
        <v>42706</v>
      </c>
      <c r="C23125" t="s">
        <v>19</v>
      </c>
      <c r="D23125">
        <v>3006</v>
      </c>
      <c r="E23125">
        <v>1423</v>
      </c>
      <c r="F23125" s="10">
        <v>1</v>
      </c>
      <c r="G23125">
        <f>VLOOKUP(D23125,产品表!$A$2:$F$13,5,FALSE)</f>
        <v>31</v>
      </c>
      <c r="H23125">
        <f>VLOOKUP(D23125,产品表!$A$2:$F$13,6,FALSE)</f>
        <v>38.75</v>
      </c>
      <c r="I23125">
        <f t="shared" si="361"/>
        <v>38.75</v>
      </c>
    </row>
    <row r="23126" spans="1:9" x14ac:dyDescent="0.25">
      <c r="A23126">
        <v>20023125</v>
      </c>
      <c r="B23126" s="1">
        <v>42727</v>
      </c>
      <c r="C23126" t="s">
        <v>42</v>
      </c>
      <c r="D23126">
        <v>3005</v>
      </c>
      <c r="E23126">
        <v>3702</v>
      </c>
      <c r="F23126" s="10">
        <v>1</v>
      </c>
      <c r="G23126">
        <f>VLOOKUP(D23126,产品表!$A$2:$F$13,5,FALSE)</f>
        <v>33</v>
      </c>
      <c r="H23126">
        <f>VLOOKUP(D23126,产品表!$A$2:$F$13,6,FALSE)</f>
        <v>41.25</v>
      </c>
      <c r="I23126">
        <f t="shared" si="361"/>
        <v>41.25</v>
      </c>
    </row>
    <row r="23127" spans="1:9" x14ac:dyDescent="0.25">
      <c r="A23127">
        <v>20023126</v>
      </c>
      <c r="B23127" s="1">
        <v>42719</v>
      </c>
      <c r="C23127" t="s">
        <v>51</v>
      </c>
      <c r="D23127">
        <v>3005</v>
      </c>
      <c r="E23127">
        <v>4626</v>
      </c>
      <c r="F23127" s="10">
        <v>4</v>
      </c>
      <c r="G23127">
        <f>VLOOKUP(D23127,产品表!$A$2:$F$13,5,FALSE)</f>
        <v>33</v>
      </c>
      <c r="H23127">
        <f>VLOOKUP(D23127,产品表!$A$2:$F$13,6,FALSE)</f>
        <v>41.25</v>
      </c>
      <c r="I23127">
        <f t="shared" si="361"/>
        <v>165</v>
      </c>
    </row>
    <row r="23128" spans="1:9" x14ac:dyDescent="0.25">
      <c r="A23128">
        <v>20023127</v>
      </c>
      <c r="B23128" s="1">
        <v>42706</v>
      </c>
      <c r="C23128" t="s">
        <v>19</v>
      </c>
      <c r="D23128">
        <v>3007</v>
      </c>
      <c r="E23128">
        <v>1482</v>
      </c>
      <c r="F23128" s="10">
        <v>3</v>
      </c>
      <c r="G23128">
        <f>VLOOKUP(D23128,产品表!$A$2:$F$13,5,FALSE)</f>
        <v>35</v>
      </c>
      <c r="H23128">
        <f>VLOOKUP(D23128,产品表!$A$2:$F$13,6,FALSE)</f>
        <v>43.75</v>
      </c>
      <c r="I23128">
        <f t="shared" si="361"/>
        <v>131.25</v>
      </c>
    </row>
    <row r="23129" spans="1:9" x14ac:dyDescent="0.25">
      <c r="A23129">
        <v>20023128</v>
      </c>
      <c r="B23129" s="1">
        <v>42709</v>
      </c>
      <c r="C23129" t="s">
        <v>6</v>
      </c>
      <c r="D23129">
        <v>3005</v>
      </c>
      <c r="E23129">
        <v>137</v>
      </c>
      <c r="F23129" s="10">
        <v>1</v>
      </c>
      <c r="G23129">
        <f>VLOOKUP(D23129,产品表!$A$2:$F$13,5,FALSE)</f>
        <v>33</v>
      </c>
      <c r="H23129">
        <f>VLOOKUP(D23129,产品表!$A$2:$F$13,6,FALSE)</f>
        <v>41.25</v>
      </c>
      <c r="I23129">
        <f t="shared" si="361"/>
        <v>41.25</v>
      </c>
    </row>
    <row r="23130" spans="1:9" x14ac:dyDescent="0.25">
      <c r="A23130">
        <v>20023129</v>
      </c>
      <c r="B23130" s="1">
        <v>42706</v>
      </c>
      <c r="C23130" t="s">
        <v>37</v>
      </c>
      <c r="D23130">
        <v>3009</v>
      </c>
      <c r="E23130">
        <v>3233</v>
      </c>
      <c r="F23130" s="10">
        <v>1</v>
      </c>
      <c r="G23130">
        <f>VLOOKUP(D23130,产品表!$A$2:$F$13,5,FALSE)</f>
        <v>31</v>
      </c>
      <c r="H23130">
        <f>VLOOKUP(D23130,产品表!$A$2:$F$13,6,FALSE)</f>
        <v>38.75</v>
      </c>
      <c r="I23130">
        <f t="shared" si="361"/>
        <v>38.75</v>
      </c>
    </row>
    <row r="23131" spans="1:9" x14ac:dyDescent="0.25">
      <c r="A23131">
        <v>20023130</v>
      </c>
      <c r="B23131" s="1">
        <v>42720</v>
      </c>
      <c r="C23131" t="s">
        <v>51</v>
      </c>
      <c r="D23131">
        <v>3006</v>
      </c>
      <c r="E23131">
        <v>4605</v>
      </c>
      <c r="F23131" s="10">
        <v>1</v>
      </c>
      <c r="G23131">
        <f>VLOOKUP(D23131,产品表!$A$2:$F$13,5,FALSE)</f>
        <v>31</v>
      </c>
      <c r="H23131">
        <f>VLOOKUP(D23131,产品表!$A$2:$F$13,6,FALSE)</f>
        <v>38.75</v>
      </c>
      <c r="I23131">
        <f t="shared" si="361"/>
        <v>38.75</v>
      </c>
    </row>
    <row r="23132" spans="1:9" x14ac:dyDescent="0.25">
      <c r="A23132">
        <v>20023131</v>
      </c>
      <c r="B23132" s="1">
        <v>42719</v>
      </c>
      <c r="C23132" t="s">
        <v>53</v>
      </c>
      <c r="D23132">
        <v>3005</v>
      </c>
      <c r="E23132">
        <v>4868</v>
      </c>
      <c r="F23132" s="10">
        <v>1</v>
      </c>
      <c r="G23132">
        <f>VLOOKUP(D23132,产品表!$A$2:$F$13,5,FALSE)</f>
        <v>33</v>
      </c>
      <c r="H23132">
        <f>VLOOKUP(D23132,产品表!$A$2:$F$13,6,FALSE)</f>
        <v>41.25</v>
      </c>
      <c r="I23132">
        <f t="shared" si="361"/>
        <v>41.25</v>
      </c>
    </row>
    <row r="23133" spans="1:9" x14ac:dyDescent="0.25">
      <c r="A23133">
        <v>20023132</v>
      </c>
      <c r="B23133" s="1">
        <v>42720</v>
      </c>
      <c r="C23133" t="s">
        <v>17</v>
      </c>
      <c r="D23133">
        <v>3005</v>
      </c>
      <c r="E23133">
        <v>1259</v>
      </c>
      <c r="F23133" s="10">
        <v>2</v>
      </c>
      <c r="G23133">
        <f>VLOOKUP(D23133,产品表!$A$2:$F$13,5,FALSE)</f>
        <v>33</v>
      </c>
      <c r="H23133">
        <f>VLOOKUP(D23133,产品表!$A$2:$F$13,6,FALSE)</f>
        <v>41.25</v>
      </c>
      <c r="I23133">
        <f t="shared" si="361"/>
        <v>82.5</v>
      </c>
    </row>
    <row r="23134" spans="1:9" x14ac:dyDescent="0.25">
      <c r="A23134">
        <v>20023133</v>
      </c>
      <c r="B23134" s="1">
        <v>42727</v>
      </c>
      <c r="C23134" t="s">
        <v>42</v>
      </c>
      <c r="D23134">
        <v>3005</v>
      </c>
      <c r="E23134">
        <v>3761</v>
      </c>
      <c r="F23134" s="10">
        <v>1</v>
      </c>
      <c r="G23134">
        <f>VLOOKUP(D23134,产品表!$A$2:$F$13,5,FALSE)</f>
        <v>33</v>
      </c>
      <c r="H23134">
        <f>VLOOKUP(D23134,产品表!$A$2:$F$13,6,FALSE)</f>
        <v>41.25</v>
      </c>
      <c r="I23134">
        <f t="shared" si="361"/>
        <v>41.25</v>
      </c>
    </row>
    <row r="23135" spans="1:9" x14ac:dyDescent="0.25">
      <c r="A23135">
        <v>20023134</v>
      </c>
      <c r="B23135" s="1">
        <v>42724</v>
      </c>
      <c r="C23135" t="s">
        <v>33</v>
      </c>
      <c r="D23135">
        <v>3005</v>
      </c>
      <c r="E23135">
        <v>2858</v>
      </c>
      <c r="F23135" s="10">
        <v>1</v>
      </c>
      <c r="G23135">
        <f>VLOOKUP(D23135,产品表!$A$2:$F$13,5,FALSE)</f>
        <v>33</v>
      </c>
      <c r="H23135">
        <f>VLOOKUP(D23135,产品表!$A$2:$F$13,6,FALSE)</f>
        <v>41.25</v>
      </c>
      <c r="I23135">
        <f t="shared" si="361"/>
        <v>41.25</v>
      </c>
    </row>
    <row r="23136" spans="1:9" x14ac:dyDescent="0.25">
      <c r="A23136">
        <v>20023135</v>
      </c>
      <c r="B23136" s="1">
        <v>42706</v>
      </c>
      <c r="C23136" t="s">
        <v>47</v>
      </c>
      <c r="D23136">
        <v>3006</v>
      </c>
      <c r="E23136">
        <v>4271</v>
      </c>
      <c r="F23136" s="10">
        <v>1</v>
      </c>
      <c r="G23136">
        <f>VLOOKUP(D23136,产品表!$A$2:$F$13,5,FALSE)</f>
        <v>31</v>
      </c>
      <c r="H23136">
        <f>VLOOKUP(D23136,产品表!$A$2:$F$13,6,FALSE)</f>
        <v>38.75</v>
      </c>
      <c r="I23136">
        <f t="shared" si="361"/>
        <v>38.75</v>
      </c>
    </row>
    <row r="23137" spans="1:9" x14ac:dyDescent="0.25">
      <c r="A23137">
        <v>20023136</v>
      </c>
      <c r="B23137" s="1">
        <v>42718</v>
      </c>
      <c r="C23137" t="s">
        <v>16</v>
      </c>
      <c r="D23137">
        <v>3005</v>
      </c>
      <c r="E23137">
        <v>1112</v>
      </c>
      <c r="F23137" s="10">
        <v>1</v>
      </c>
      <c r="G23137">
        <f>VLOOKUP(D23137,产品表!$A$2:$F$13,5,FALSE)</f>
        <v>33</v>
      </c>
      <c r="H23137">
        <f>VLOOKUP(D23137,产品表!$A$2:$F$13,6,FALSE)</f>
        <v>41.25</v>
      </c>
      <c r="I23137">
        <f t="shared" si="361"/>
        <v>41.25</v>
      </c>
    </row>
    <row r="23138" spans="1:9" x14ac:dyDescent="0.25">
      <c r="A23138">
        <v>20023137</v>
      </c>
      <c r="B23138" s="1">
        <v>42710</v>
      </c>
      <c r="C23138" t="s">
        <v>9</v>
      </c>
      <c r="D23138">
        <v>3008</v>
      </c>
      <c r="E23138">
        <v>457</v>
      </c>
      <c r="F23138" s="10">
        <v>4</v>
      </c>
      <c r="G23138">
        <f>VLOOKUP(D23138,产品表!$A$2:$F$13,5,FALSE)</f>
        <v>33</v>
      </c>
      <c r="H23138">
        <f>VLOOKUP(D23138,产品表!$A$2:$F$13,6,FALSE)</f>
        <v>41.25</v>
      </c>
      <c r="I23138">
        <f t="shared" si="361"/>
        <v>165</v>
      </c>
    </row>
    <row r="23139" spans="1:9" x14ac:dyDescent="0.25">
      <c r="A23139">
        <v>20023138</v>
      </c>
      <c r="B23139" s="1">
        <v>42734</v>
      </c>
      <c r="C23139" t="s">
        <v>46</v>
      </c>
      <c r="D23139">
        <v>3006</v>
      </c>
      <c r="E23139">
        <v>4167</v>
      </c>
      <c r="F23139" s="10">
        <v>1</v>
      </c>
      <c r="G23139">
        <f>VLOOKUP(D23139,产品表!$A$2:$F$13,5,FALSE)</f>
        <v>31</v>
      </c>
      <c r="H23139">
        <f>VLOOKUP(D23139,产品表!$A$2:$F$13,6,FALSE)</f>
        <v>38.75</v>
      </c>
      <c r="I23139">
        <f t="shared" si="361"/>
        <v>38.75</v>
      </c>
    </row>
    <row r="23140" spans="1:9" x14ac:dyDescent="0.25">
      <c r="A23140">
        <v>20023139</v>
      </c>
      <c r="B23140" s="1">
        <v>42719</v>
      </c>
      <c r="C23140" t="s">
        <v>14</v>
      </c>
      <c r="D23140">
        <v>3005</v>
      </c>
      <c r="E23140">
        <v>939</v>
      </c>
      <c r="F23140" s="10">
        <v>2</v>
      </c>
      <c r="G23140">
        <f>VLOOKUP(D23140,产品表!$A$2:$F$13,5,FALSE)</f>
        <v>33</v>
      </c>
      <c r="H23140">
        <f>VLOOKUP(D23140,产品表!$A$2:$F$13,6,FALSE)</f>
        <v>41.25</v>
      </c>
      <c r="I23140">
        <f t="shared" si="361"/>
        <v>82.5</v>
      </c>
    </row>
    <row r="23141" spans="1:9" x14ac:dyDescent="0.25">
      <c r="A23141">
        <v>20023140</v>
      </c>
      <c r="B23141" s="1">
        <v>42718</v>
      </c>
      <c r="C23141" t="s">
        <v>27</v>
      </c>
      <c r="D23141">
        <v>3008</v>
      </c>
      <c r="E23141">
        <v>2228</v>
      </c>
      <c r="F23141" s="10">
        <v>1</v>
      </c>
      <c r="G23141">
        <f>VLOOKUP(D23141,产品表!$A$2:$F$13,5,FALSE)</f>
        <v>33</v>
      </c>
      <c r="H23141">
        <f>VLOOKUP(D23141,产品表!$A$2:$F$13,6,FALSE)</f>
        <v>41.25</v>
      </c>
      <c r="I23141">
        <f t="shared" si="361"/>
        <v>41.25</v>
      </c>
    </row>
    <row r="23142" spans="1:9" x14ac:dyDescent="0.25">
      <c r="A23142">
        <v>20023141</v>
      </c>
      <c r="B23142" s="1">
        <v>42725</v>
      </c>
      <c r="C23142" t="s">
        <v>51</v>
      </c>
      <c r="D23142">
        <v>3005</v>
      </c>
      <c r="E23142">
        <v>4640</v>
      </c>
      <c r="F23142" s="10">
        <v>1</v>
      </c>
      <c r="G23142">
        <f>VLOOKUP(D23142,产品表!$A$2:$F$13,5,FALSE)</f>
        <v>33</v>
      </c>
      <c r="H23142">
        <f>VLOOKUP(D23142,产品表!$A$2:$F$13,6,FALSE)</f>
        <v>41.25</v>
      </c>
      <c r="I23142">
        <f t="shared" si="361"/>
        <v>41.25</v>
      </c>
    </row>
    <row r="23143" spans="1:9" x14ac:dyDescent="0.25">
      <c r="A23143">
        <v>20023142</v>
      </c>
      <c r="B23143" s="1">
        <v>42712</v>
      </c>
      <c r="C23143" t="s">
        <v>23</v>
      </c>
      <c r="D23143">
        <v>3005</v>
      </c>
      <c r="E23143">
        <v>1803</v>
      </c>
      <c r="F23143" s="10">
        <v>3</v>
      </c>
      <c r="G23143">
        <f>VLOOKUP(D23143,产品表!$A$2:$F$13,5,FALSE)</f>
        <v>33</v>
      </c>
      <c r="H23143">
        <f>VLOOKUP(D23143,产品表!$A$2:$F$13,6,FALSE)</f>
        <v>41.25</v>
      </c>
      <c r="I23143">
        <f t="shared" si="361"/>
        <v>123.75</v>
      </c>
    </row>
    <row r="23144" spans="1:9" x14ac:dyDescent="0.25">
      <c r="A23144">
        <v>20023143</v>
      </c>
      <c r="B23144" s="1">
        <v>42726</v>
      </c>
      <c r="C23144" t="s">
        <v>17</v>
      </c>
      <c r="D23144">
        <v>3009</v>
      </c>
      <c r="E23144">
        <v>1282</v>
      </c>
      <c r="F23144" s="10">
        <v>3</v>
      </c>
      <c r="G23144">
        <f>VLOOKUP(D23144,产品表!$A$2:$F$13,5,FALSE)</f>
        <v>31</v>
      </c>
      <c r="H23144">
        <f>VLOOKUP(D23144,产品表!$A$2:$F$13,6,FALSE)</f>
        <v>38.75</v>
      </c>
      <c r="I23144">
        <f t="shared" si="361"/>
        <v>116.25</v>
      </c>
    </row>
    <row r="23145" spans="1:9" x14ac:dyDescent="0.25">
      <c r="A23145">
        <v>20023144</v>
      </c>
      <c r="B23145" s="1">
        <v>42718</v>
      </c>
      <c r="C23145" t="s">
        <v>15</v>
      </c>
      <c r="D23145">
        <v>3006</v>
      </c>
      <c r="E23145">
        <v>1025</v>
      </c>
      <c r="F23145" s="10">
        <v>2</v>
      </c>
      <c r="G23145">
        <f>VLOOKUP(D23145,产品表!$A$2:$F$13,5,FALSE)</f>
        <v>31</v>
      </c>
      <c r="H23145">
        <f>VLOOKUP(D23145,产品表!$A$2:$F$13,6,FALSE)</f>
        <v>38.75</v>
      </c>
      <c r="I23145">
        <f t="shared" si="361"/>
        <v>77.5</v>
      </c>
    </row>
    <row r="23146" spans="1:9" x14ac:dyDescent="0.25">
      <c r="A23146">
        <v>20023145</v>
      </c>
      <c r="B23146" s="1">
        <v>42720</v>
      </c>
      <c r="C23146" t="s">
        <v>28</v>
      </c>
      <c r="D23146">
        <v>3005</v>
      </c>
      <c r="E23146">
        <v>2371</v>
      </c>
      <c r="F23146" s="10">
        <v>1</v>
      </c>
      <c r="G23146">
        <f>VLOOKUP(D23146,产品表!$A$2:$F$13,5,FALSE)</f>
        <v>33</v>
      </c>
      <c r="H23146">
        <f>VLOOKUP(D23146,产品表!$A$2:$F$13,6,FALSE)</f>
        <v>41.25</v>
      </c>
      <c r="I23146">
        <f t="shared" si="361"/>
        <v>41.25</v>
      </c>
    </row>
    <row r="23147" spans="1:9" x14ac:dyDescent="0.25">
      <c r="A23147">
        <v>20023146</v>
      </c>
      <c r="B23147" s="1">
        <v>42734</v>
      </c>
      <c r="C23147" t="s">
        <v>37</v>
      </c>
      <c r="D23147">
        <v>3005</v>
      </c>
      <c r="E23147">
        <v>3202</v>
      </c>
      <c r="F23147" s="10">
        <v>2</v>
      </c>
      <c r="G23147">
        <f>VLOOKUP(D23147,产品表!$A$2:$F$13,5,FALSE)</f>
        <v>33</v>
      </c>
      <c r="H23147">
        <f>VLOOKUP(D23147,产品表!$A$2:$F$13,6,FALSE)</f>
        <v>41.25</v>
      </c>
      <c r="I23147">
        <f t="shared" si="361"/>
        <v>82.5</v>
      </c>
    </row>
    <row r="23148" spans="1:9" x14ac:dyDescent="0.25">
      <c r="A23148">
        <v>20023147</v>
      </c>
      <c r="B23148" s="1">
        <v>42724</v>
      </c>
      <c r="C23148" t="s">
        <v>53</v>
      </c>
      <c r="D23148">
        <v>3005</v>
      </c>
      <c r="E23148">
        <v>4895</v>
      </c>
      <c r="F23148" s="10">
        <v>1</v>
      </c>
      <c r="G23148">
        <f>VLOOKUP(D23148,产品表!$A$2:$F$13,5,FALSE)</f>
        <v>33</v>
      </c>
      <c r="H23148">
        <f>VLOOKUP(D23148,产品表!$A$2:$F$13,6,FALSE)</f>
        <v>41.25</v>
      </c>
      <c r="I23148">
        <f t="shared" si="361"/>
        <v>41.25</v>
      </c>
    </row>
    <row r="23149" spans="1:9" x14ac:dyDescent="0.25">
      <c r="A23149">
        <v>20023148</v>
      </c>
      <c r="B23149" s="1">
        <v>42713</v>
      </c>
      <c r="C23149" t="s">
        <v>15</v>
      </c>
      <c r="D23149">
        <v>3008</v>
      </c>
      <c r="E23149">
        <v>1012</v>
      </c>
      <c r="F23149" s="10">
        <v>2</v>
      </c>
      <c r="G23149">
        <f>VLOOKUP(D23149,产品表!$A$2:$F$13,5,FALSE)</f>
        <v>33</v>
      </c>
      <c r="H23149">
        <f>VLOOKUP(D23149,产品表!$A$2:$F$13,6,FALSE)</f>
        <v>41.25</v>
      </c>
      <c r="I23149">
        <f t="shared" si="361"/>
        <v>82.5</v>
      </c>
    </row>
    <row r="23150" spans="1:9" x14ac:dyDescent="0.25">
      <c r="A23150">
        <v>20023149</v>
      </c>
      <c r="B23150" s="1">
        <v>42734</v>
      </c>
      <c r="C23150" t="s">
        <v>37</v>
      </c>
      <c r="D23150">
        <v>3005</v>
      </c>
      <c r="E23150">
        <v>3238</v>
      </c>
      <c r="F23150" s="10">
        <v>3</v>
      </c>
      <c r="G23150">
        <f>VLOOKUP(D23150,产品表!$A$2:$F$13,5,FALSE)</f>
        <v>33</v>
      </c>
      <c r="H23150">
        <f>VLOOKUP(D23150,产品表!$A$2:$F$13,6,FALSE)</f>
        <v>41.25</v>
      </c>
      <c r="I23150">
        <f t="shared" si="361"/>
        <v>123.75</v>
      </c>
    </row>
    <row r="23151" spans="1:9" x14ac:dyDescent="0.25">
      <c r="A23151">
        <v>20023150</v>
      </c>
      <c r="B23151" s="1">
        <v>42730</v>
      </c>
      <c r="C23151" t="s">
        <v>10</v>
      </c>
      <c r="D23151">
        <v>3005</v>
      </c>
      <c r="E23151">
        <v>587</v>
      </c>
      <c r="F23151" s="10">
        <v>2</v>
      </c>
      <c r="G23151">
        <f>VLOOKUP(D23151,产品表!$A$2:$F$13,5,FALSE)</f>
        <v>33</v>
      </c>
      <c r="H23151">
        <f>VLOOKUP(D23151,产品表!$A$2:$F$13,6,FALSE)</f>
        <v>41.25</v>
      </c>
      <c r="I23151">
        <f t="shared" si="361"/>
        <v>82.5</v>
      </c>
    </row>
    <row r="23152" spans="1:9" x14ac:dyDescent="0.25">
      <c r="A23152">
        <v>20023151</v>
      </c>
      <c r="B23152" s="1">
        <v>42734</v>
      </c>
      <c r="C23152" t="s">
        <v>17</v>
      </c>
      <c r="D23152">
        <v>3006</v>
      </c>
      <c r="E23152">
        <v>1221</v>
      </c>
      <c r="F23152" s="10">
        <v>3</v>
      </c>
      <c r="G23152">
        <f>VLOOKUP(D23152,产品表!$A$2:$F$13,5,FALSE)</f>
        <v>31</v>
      </c>
      <c r="H23152">
        <f>VLOOKUP(D23152,产品表!$A$2:$F$13,6,FALSE)</f>
        <v>38.75</v>
      </c>
      <c r="I23152">
        <f t="shared" si="361"/>
        <v>116.25</v>
      </c>
    </row>
    <row r="23153" spans="1:9" x14ac:dyDescent="0.25">
      <c r="A23153">
        <v>20023152</v>
      </c>
      <c r="B23153" s="1">
        <v>42731</v>
      </c>
      <c r="C23153" t="s">
        <v>17</v>
      </c>
      <c r="D23153">
        <v>3006</v>
      </c>
      <c r="E23153">
        <v>1212</v>
      </c>
      <c r="F23153" s="10">
        <v>3</v>
      </c>
      <c r="G23153">
        <f>VLOOKUP(D23153,产品表!$A$2:$F$13,5,FALSE)</f>
        <v>31</v>
      </c>
      <c r="H23153">
        <f>VLOOKUP(D23153,产品表!$A$2:$F$13,6,FALSE)</f>
        <v>38.75</v>
      </c>
      <c r="I23153">
        <f t="shared" si="361"/>
        <v>116.25</v>
      </c>
    </row>
    <row r="23154" spans="1:9" x14ac:dyDescent="0.25">
      <c r="A23154">
        <v>20023153</v>
      </c>
      <c r="B23154" s="1">
        <v>42730</v>
      </c>
      <c r="C23154" t="s">
        <v>26</v>
      </c>
      <c r="D23154">
        <v>3008</v>
      </c>
      <c r="E23154">
        <v>2139</v>
      </c>
      <c r="F23154" s="10">
        <v>1</v>
      </c>
      <c r="G23154">
        <f>VLOOKUP(D23154,产品表!$A$2:$F$13,5,FALSE)</f>
        <v>33</v>
      </c>
      <c r="H23154">
        <f>VLOOKUP(D23154,产品表!$A$2:$F$13,6,FALSE)</f>
        <v>41.25</v>
      </c>
      <c r="I23154">
        <f t="shared" si="361"/>
        <v>41.25</v>
      </c>
    </row>
    <row r="23155" spans="1:9" x14ac:dyDescent="0.25">
      <c r="A23155">
        <v>20023154</v>
      </c>
      <c r="B23155" s="1">
        <v>42731</v>
      </c>
      <c r="C23155" t="s">
        <v>56</v>
      </c>
      <c r="D23155">
        <v>3004</v>
      </c>
      <c r="E23155">
        <v>5115</v>
      </c>
      <c r="F23155" s="10">
        <v>4</v>
      </c>
      <c r="G23155">
        <f>VLOOKUP(D23155,产品表!$A$2:$F$13,5,FALSE)</f>
        <v>35</v>
      </c>
      <c r="H23155">
        <f>VLOOKUP(D23155,产品表!$A$2:$F$13,6,FALSE)</f>
        <v>43.75</v>
      </c>
      <c r="I23155">
        <f t="shared" si="361"/>
        <v>175</v>
      </c>
    </row>
    <row r="23156" spans="1:9" x14ac:dyDescent="0.25">
      <c r="A23156">
        <v>20023155</v>
      </c>
      <c r="B23156" s="1">
        <v>42716</v>
      </c>
      <c r="C23156" t="s">
        <v>27</v>
      </c>
      <c r="D23156">
        <v>3009</v>
      </c>
      <c r="E23156">
        <v>2241</v>
      </c>
      <c r="F23156" s="10">
        <v>1</v>
      </c>
      <c r="G23156">
        <f>VLOOKUP(D23156,产品表!$A$2:$F$13,5,FALSE)</f>
        <v>31</v>
      </c>
      <c r="H23156">
        <f>VLOOKUP(D23156,产品表!$A$2:$F$13,6,FALSE)</f>
        <v>38.75</v>
      </c>
      <c r="I23156">
        <f t="shared" si="361"/>
        <v>38.75</v>
      </c>
    </row>
    <row r="23157" spans="1:9" x14ac:dyDescent="0.25">
      <c r="A23157">
        <v>20023156</v>
      </c>
      <c r="B23157" s="1">
        <v>42716</v>
      </c>
      <c r="C23157" t="s">
        <v>6</v>
      </c>
      <c r="D23157">
        <v>3004</v>
      </c>
      <c r="E23157">
        <v>103</v>
      </c>
      <c r="F23157" s="10">
        <v>1</v>
      </c>
      <c r="G23157">
        <f>VLOOKUP(D23157,产品表!$A$2:$F$13,5,FALSE)</f>
        <v>35</v>
      </c>
      <c r="H23157">
        <f>VLOOKUP(D23157,产品表!$A$2:$F$13,6,FALSE)</f>
        <v>43.75</v>
      </c>
      <c r="I23157">
        <f t="shared" si="361"/>
        <v>43.75</v>
      </c>
    </row>
    <row r="23158" spans="1:9" x14ac:dyDescent="0.25">
      <c r="A23158">
        <v>20023157</v>
      </c>
      <c r="B23158" s="1">
        <v>42733</v>
      </c>
      <c r="C23158" t="s">
        <v>6</v>
      </c>
      <c r="D23158">
        <v>3004</v>
      </c>
      <c r="E23158">
        <v>109</v>
      </c>
      <c r="F23158" s="10">
        <v>4</v>
      </c>
      <c r="G23158">
        <f>VLOOKUP(D23158,产品表!$A$2:$F$13,5,FALSE)</f>
        <v>35</v>
      </c>
      <c r="H23158">
        <f>VLOOKUP(D23158,产品表!$A$2:$F$13,6,FALSE)</f>
        <v>43.75</v>
      </c>
      <c r="I23158">
        <f t="shared" si="361"/>
        <v>175</v>
      </c>
    </row>
    <row r="23159" spans="1:9" x14ac:dyDescent="0.25">
      <c r="A23159">
        <v>20023158</v>
      </c>
      <c r="B23159" s="1">
        <v>42724</v>
      </c>
      <c r="C23159" t="s">
        <v>56</v>
      </c>
      <c r="D23159">
        <v>3005</v>
      </c>
      <c r="E23159">
        <v>5101</v>
      </c>
      <c r="F23159" s="10">
        <v>2</v>
      </c>
      <c r="G23159">
        <f>VLOOKUP(D23159,产品表!$A$2:$F$13,5,FALSE)</f>
        <v>33</v>
      </c>
      <c r="H23159">
        <f>VLOOKUP(D23159,产品表!$A$2:$F$13,6,FALSE)</f>
        <v>41.25</v>
      </c>
      <c r="I23159">
        <f t="shared" si="361"/>
        <v>82.5</v>
      </c>
    </row>
    <row r="23160" spans="1:9" x14ac:dyDescent="0.25">
      <c r="A23160">
        <v>20023159</v>
      </c>
      <c r="B23160" s="1">
        <v>42716</v>
      </c>
      <c r="C23160" t="s">
        <v>25</v>
      </c>
      <c r="D23160">
        <v>3004</v>
      </c>
      <c r="E23160">
        <v>2091</v>
      </c>
      <c r="F23160" s="10">
        <v>2</v>
      </c>
      <c r="G23160">
        <f>VLOOKUP(D23160,产品表!$A$2:$F$13,5,FALSE)</f>
        <v>35</v>
      </c>
      <c r="H23160">
        <f>VLOOKUP(D23160,产品表!$A$2:$F$13,6,FALSE)</f>
        <v>43.75</v>
      </c>
      <c r="I23160">
        <f t="shared" si="361"/>
        <v>87.5</v>
      </c>
    </row>
    <row r="23161" spans="1:9" x14ac:dyDescent="0.25">
      <c r="A23161">
        <v>20023160</v>
      </c>
      <c r="B23161" s="1">
        <v>42726</v>
      </c>
      <c r="C23161" t="s">
        <v>6</v>
      </c>
      <c r="D23161">
        <v>3008</v>
      </c>
      <c r="E23161">
        <v>110</v>
      </c>
      <c r="F23161" s="10">
        <v>4</v>
      </c>
      <c r="G23161">
        <f>VLOOKUP(D23161,产品表!$A$2:$F$13,5,FALSE)</f>
        <v>33</v>
      </c>
      <c r="H23161">
        <f>VLOOKUP(D23161,产品表!$A$2:$F$13,6,FALSE)</f>
        <v>41.25</v>
      </c>
      <c r="I23161">
        <f t="shared" si="361"/>
        <v>165</v>
      </c>
    </row>
    <row r="23162" spans="1:9" x14ac:dyDescent="0.25">
      <c r="A23162">
        <v>20023161</v>
      </c>
      <c r="B23162" s="1">
        <v>42730</v>
      </c>
      <c r="C23162" t="s">
        <v>38</v>
      </c>
      <c r="D23162">
        <v>3005</v>
      </c>
      <c r="E23162">
        <v>3352</v>
      </c>
      <c r="F23162" s="10">
        <v>4</v>
      </c>
      <c r="G23162">
        <f>VLOOKUP(D23162,产品表!$A$2:$F$13,5,FALSE)</f>
        <v>33</v>
      </c>
      <c r="H23162">
        <f>VLOOKUP(D23162,产品表!$A$2:$F$13,6,FALSE)</f>
        <v>41.25</v>
      </c>
      <c r="I23162">
        <f t="shared" si="361"/>
        <v>165</v>
      </c>
    </row>
    <row r="23163" spans="1:9" x14ac:dyDescent="0.25">
      <c r="A23163">
        <v>20023162</v>
      </c>
      <c r="B23163" s="1">
        <v>42723</v>
      </c>
      <c r="C23163" t="s">
        <v>9</v>
      </c>
      <c r="D23163">
        <v>3004</v>
      </c>
      <c r="E23163">
        <v>409</v>
      </c>
      <c r="F23163" s="10">
        <v>1</v>
      </c>
      <c r="G23163">
        <f>VLOOKUP(D23163,产品表!$A$2:$F$13,5,FALSE)</f>
        <v>35</v>
      </c>
      <c r="H23163">
        <f>VLOOKUP(D23163,产品表!$A$2:$F$13,6,FALSE)</f>
        <v>43.75</v>
      </c>
      <c r="I23163">
        <f t="shared" si="361"/>
        <v>43.75</v>
      </c>
    </row>
    <row r="23164" spans="1:9" x14ac:dyDescent="0.25">
      <c r="A23164">
        <v>20023163</v>
      </c>
      <c r="B23164" s="1">
        <v>42720</v>
      </c>
      <c r="C23164" t="s">
        <v>22</v>
      </c>
      <c r="D23164">
        <v>3006</v>
      </c>
      <c r="E23164">
        <v>1787</v>
      </c>
      <c r="F23164" s="10">
        <v>1</v>
      </c>
      <c r="G23164">
        <f>VLOOKUP(D23164,产品表!$A$2:$F$13,5,FALSE)</f>
        <v>31</v>
      </c>
      <c r="H23164">
        <f>VLOOKUP(D23164,产品表!$A$2:$F$13,6,FALSE)</f>
        <v>38.75</v>
      </c>
      <c r="I23164">
        <f t="shared" si="361"/>
        <v>38.75</v>
      </c>
    </row>
    <row r="23165" spans="1:9" x14ac:dyDescent="0.25">
      <c r="A23165">
        <v>20023164</v>
      </c>
      <c r="B23165" s="1">
        <v>42724</v>
      </c>
      <c r="C23165" t="s">
        <v>22</v>
      </c>
      <c r="D23165">
        <v>3006</v>
      </c>
      <c r="E23165">
        <v>1723</v>
      </c>
      <c r="F23165" s="10">
        <v>2</v>
      </c>
      <c r="G23165">
        <f>VLOOKUP(D23165,产品表!$A$2:$F$13,5,FALSE)</f>
        <v>31</v>
      </c>
      <c r="H23165">
        <f>VLOOKUP(D23165,产品表!$A$2:$F$13,6,FALSE)</f>
        <v>38.75</v>
      </c>
      <c r="I23165">
        <f t="shared" si="361"/>
        <v>77.5</v>
      </c>
    </row>
    <row r="23166" spans="1:9" x14ac:dyDescent="0.25">
      <c r="A23166">
        <v>20023165</v>
      </c>
      <c r="B23166" s="1">
        <v>42713</v>
      </c>
      <c r="C23166" t="s">
        <v>38</v>
      </c>
      <c r="D23166">
        <v>3009</v>
      </c>
      <c r="E23166">
        <v>3356</v>
      </c>
      <c r="F23166" s="10">
        <v>2</v>
      </c>
      <c r="G23166">
        <f>VLOOKUP(D23166,产品表!$A$2:$F$13,5,FALSE)</f>
        <v>31</v>
      </c>
      <c r="H23166">
        <f>VLOOKUP(D23166,产品表!$A$2:$F$13,6,FALSE)</f>
        <v>38.75</v>
      </c>
      <c r="I23166">
        <f t="shared" si="361"/>
        <v>77.5</v>
      </c>
    </row>
    <row r="23167" spans="1:9" x14ac:dyDescent="0.25">
      <c r="A23167">
        <v>20023166</v>
      </c>
      <c r="B23167" s="1">
        <v>42719</v>
      </c>
      <c r="C23167" t="s">
        <v>41</v>
      </c>
      <c r="D23167">
        <v>3009</v>
      </c>
      <c r="E23167">
        <v>3620</v>
      </c>
      <c r="F23167" s="10">
        <v>1</v>
      </c>
      <c r="G23167">
        <f>VLOOKUP(D23167,产品表!$A$2:$F$13,5,FALSE)</f>
        <v>31</v>
      </c>
      <c r="H23167">
        <f>VLOOKUP(D23167,产品表!$A$2:$F$13,6,FALSE)</f>
        <v>38.75</v>
      </c>
      <c r="I23167">
        <f t="shared" si="361"/>
        <v>38.75</v>
      </c>
    </row>
    <row r="23168" spans="1:9" x14ac:dyDescent="0.25">
      <c r="A23168">
        <v>20023167</v>
      </c>
      <c r="B23168" s="1">
        <v>42727</v>
      </c>
      <c r="C23168" t="s">
        <v>11</v>
      </c>
      <c r="D23168">
        <v>3005</v>
      </c>
      <c r="E23168">
        <v>649</v>
      </c>
      <c r="F23168" s="10">
        <v>1</v>
      </c>
      <c r="G23168">
        <f>VLOOKUP(D23168,产品表!$A$2:$F$13,5,FALSE)</f>
        <v>33</v>
      </c>
      <c r="H23168">
        <f>VLOOKUP(D23168,产品表!$A$2:$F$13,6,FALSE)</f>
        <v>41.25</v>
      </c>
      <c r="I23168">
        <f t="shared" si="361"/>
        <v>41.25</v>
      </c>
    </row>
    <row r="23169" spans="1:9" x14ac:dyDescent="0.25">
      <c r="A23169">
        <v>20023168</v>
      </c>
      <c r="B23169" s="1">
        <v>42706</v>
      </c>
      <c r="C23169" t="s">
        <v>23</v>
      </c>
      <c r="D23169">
        <v>3006</v>
      </c>
      <c r="E23169">
        <v>1811</v>
      </c>
      <c r="F23169" s="10">
        <v>1</v>
      </c>
      <c r="G23169">
        <f>VLOOKUP(D23169,产品表!$A$2:$F$13,5,FALSE)</f>
        <v>31</v>
      </c>
      <c r="H23169">
        <f>VLOOKUP(D23169,产品表!$A$2:$F$13,6,FALSE)</f>
        <v>38.75</v>
      </c>
      <c r="I23169">
        <f t="shared" si="361"/>
        <v>38.75</v>
      </c>
    </row>
    <row r="23170" spans="1:9" x14ac:dyDescent="0.25">
      <c r="A23170">
        <v>20023169</v>
      </c>
      <c r="B23170" s="1">
        <v>42705</v>
      </c>
      <c r="C23170" t="s">
        <v>20</v>
      </c>
      <c r="D23170">
        <v>3008</v>
      </c>
      <c r="E23170">
        <v>1584</v>
      </c>
      <c r="F23170" s="10">
        <v>1</v>
      </c>
      <c r="G23170">
        <f>VLOOKUP(D23170,产品表!$A$2:$F$13,5,FALSE)</f>
        <v>33</v>
      </c>
      <c r="H23170">
        <f>VLOOKUP(D23170,产品表!$A$2:$F$13,6,FALSE)</f>
        <v>41.25</v>
      </c>
      <c r="I23170">
        <f t="shared" si="361"/>
        <v>41.25</v>
      </c>
    </row>
    <row r="23171" spans="1:9" x14ac:dyDescent="0.25">
      <c r="A23171">
        <v>20023170</v>
      </c>
      <c r="B23171" s="1">
        <v>42726</v>
      </c>
      <c r="C23171" t="s">
        <v>38</v>
      </c>
      <c r="D23171">
        <v>3004</v>
      </c>
      <c r="E23171">
        <v>3344</v>
      </c>
      <c r="F23171" s="10">
        <v>2</v>
      </c>
      <c r="G23171">
        <f>VLOOKUP(D23171,产品表!$A$2:$F$13,5,FALSE)</f>
        <v>35</v>
      </c>
      <c r="H23171">
        <f>VLOOKUP(D23171,产品表!$A$2:$F$13,6,FALSE)</f>
        <v>43.75</v>
      </c>
      <c r="I23171">
        <f t="shared" ref="I23171:I23234" si="362">H23171*F23171</f>
        <v>87.5</v>
      </c>
    </row>
    <row r="23172" spans="1:9" x14ac:dyDescent="0.25">
      <c r="A23172">
        <v>20023171</v>
      </c>
      <c r="B23172" s="1">
        <v>42710</v>
      </c>
      <c r="C23172" t="s">
        <v>25</v>
      </c>
      <c r="D23172">
        <v>3006</v>
      </c>
      <c r="E23172">
        <v>2077</v>
      </c>
      <c r="F23172" s="10">
        <v>4</v>
      </c>
      <c r="G23172">
        <f>VLOOKUP(D23172,产品表!$A$2:$F$13,5,FALSE)</f>
        <v>31</v>
      </c>
      <c r="H23172">
        <f>VLOOKUP(D23172,产品表!$A$2:$F$13,6,FALSE)</f>
        <v>38.75</v>
      </c>
      <c r="I23172">
        <f t="shared" si="362"/>
        <v>155</v>
      </c>
    </row>
    <row r="23173" spans="1:9" x14ac:dyDescent="0.25">
      <c r="A23173">
        <v>20023172</v>
      </c>
      <c r="B23173" s="1">
        <v>42718</v>
      </c>
      <c r="C23173" t="s">
        <v>53</v>
      </c>
      <c r="D23173">
        <v>3005</v>
      </c>
      <c r="E23173">
        <v>4829</v>
      </c>
      <c r="F23173" s="10">
        <v>3</v>
      </c>
      <c r="G23173">
        <f>VLOOKUP(D23173,产品表!$A$2:$F$13,5,FALSE)</f>
        <v>33</v>
      </c>
      <c r="H23173">
        <f>VLOOKUP(D23173,产品表!$A$2:$F$13,6,FALSE)</f>
        <v>41.25</v>
      </c>
      <c r="I23173">
        <f t="shared" si="362"/>
        <v>123.75</v>
      </c>
    </row>
    <row r="23174" spans="1:9" x14ac:dyDescent="0.25">
      <c r="A23174">
        <v>20023173</v>
      </c>
      <c r="B23174" s="1">
        <v>42734</v>
      </c>
      <c r="C23174" t="s">
        <v>42</v>
      </c>
      <c r="D23174">
        <v>3008</v>
      </c>
      <c r="E23174">
        <v>3701</v>
      </c>
      <c r="F23174" s="10">
        <v>1</v>
      </c>
      <c r="G23174">
        <f>VLOOKUP(D23174,产品表!$A$2:$F$13,5,FALSE)</f>
        <v>33</v>
      </c>
      <c r="H23174">
        <f>VLOOKUP(D23174,产品表!$A$2:$F$13,6,FALSE)</f>
        <v>41.25</v>
      </c>
      <c r="I23174">
        <f t="shared" si="362"/>
        <v>41.25</v>
      </c>
    </row>
    <row r="23175" spans="1:9" x14ac:dyDescent="0.25">
      <c r="A23175">
        <v>20023174</v>
      </c>
      <c r="B23175" s="1">
        <v>42705</v>
      </c>
      <c r="C23175" t="s">
        <v>31</v>
      </c>
      <c r="D23175">
        <v>3006</v>
      </c>
      <c r="E23175">
        <v>2656</v>
      </c>
      <c r="F23175" s="10">
        <v>1</v>
      </c>
      <c r="G23175">
        <f>VLOOKUP(D23175,产品表!$A$2:$F$13,5,FALSE)</f>
        <v>31</v>
      </c>
      <c r="H23175">
        <f>VLOOKUP(D23175,产品表!$A$2:$F$13,6,FALSE)</f>
        <v>38.75</v>
      </c>
      <c r="I23175">
        <f t="shared" si="362"/>
        <v>38.75</v>
      </c>
    </row>
    <row r="23176" spans="1:9" x14ac:dyDescent="0.25">
      <c r="A23176">
        <v>20023175</v>
      </c>
      <c r="B23176" s="1">
        <v>42724</v>
      </c>
      <c r="C23176" t="s">
        <v>38</v>
      </c>
      <c r="D23176">
        <v>3004</v>
      </c>
      <c r="E23176">
        <v>3371</v>
      </c>
      <c r="F23176" s="10">
        <v>1</v>
      </c>
      <c r="G23176">
        <f>VLOOKUP(D23176,产品表!$A$2:$F$13,5,FALSE)</f>
        <v>35</v>
      </c>
      <c r="H23176">
        <f>VLOOKUP(D23176,产品表!$A$2:$F$13,6,FALSE)</f>
        <v>43.75</v>
      </c>
      <c r="I23176">
        <f t="shared" si="362"/>
        <v>43.75</v>
      </c>
    </row>
    <row r="23177" spans="1:9" x14ac:dyDescent="0.25">
      <c r="A23177">
        <v>20023176</v>
      </c>
      <c r="B23177" s="1">
        <v>42720</v>
      </c>
      <c r="C23177" t="s">
        <v>33</v>
      </c>
      <c r="D23177">
        <v>3008</v>
      </c>
      <c r="E23177">
        <v>2882</v>
      </c>
      <c r="F23177" s="10">
        <v>4</v>
      </c>
      <c r="G23177">
        <f>VLOOKUP(D23177,产品表!$A$2:$F$13,5,FALSE)</f>
        <v>33</v>
      </c>
      <c r="H23177">
        <f>VLOOKUP(D23177,产品表!$A$2:$F$13,6,FALSE)</f>
        <v>41.25</v>
      </c>
      <c r="I23177">
        <f t="shared" si="362"/>
        <v>165</v>
      </c>
    </row>
    <row r="23178" spans="1:9" x14ac:dyDescent="0.25">
      <c r="A23178">
        <v>20023177</v>
      </c>
      <c r="B23178" s="1">
        <v>42724</v>
      </c>
      <c r="C23178" t="s">
        <v>31</v>
      </c>
      <c r="D23178">
        <v>3004</v>
      </c>
      <c r="E23178">
        <v>2698</v>
      </c>
      <c r="F23178" s="10">
        <v>1</v>
      </c>
      <c r="G23178">
        <f>VLOOKUP(D23178,产品表!$A$2:$F$13,5,FALSE)</f>
        <v>35</v>
      </c>
      <c r="H23178">
        <f>VLOOKUP(D23178,产品表!$A$2:$F$13,6,FALSE)</f>
        <v>43.75</v>
      </c>
      <c r="I23178">
        <f t="shared" si="362"/>
        <v>43.75</v>
      </c>
    </row>
    <row r="23179" spans="1:9" x14ac:dyDescent="0.25">
      <c r="A23179">
        <v>20023178</v>
      </c>
      <c r="B23179" s="1">
        <v>42709</v>
      </c>
      <c r="C23179" t="s">
        <v>21</v>
      </c>
      <c r="D23179">
        <v>3008</v>
      </c>
      <c r="E23179">
        <v>1628</v>
      </c>
      <c r="F23179" s="10">
        <v>3</v>
      </c>
      <c r="G23179">
        <f>VLOOKUP(D23179,产品表!$A$2:$F$13,5,FALSE)</f>
        <v>33</v>
      </c>
      <c r="H23179">
        <f>VLOOKUP(D23179,产品表!$A$2:$F$13,6,FALSE)</f>
        <v>41.25</v>
      </c>
      <c r="I23179">
        <f t="shared" si="362"/>
        <v>123.75</v>
      </c>
    </row>
    <row r="23180" spans="1:9" x14ac:dyDescent="0.25">
      <c r="A23180">
        <v>20023179</v>
      </c>
      <c r="B23180" s="1">
        <v>42731</v>
      </c>
      <c r="C23180" t="s">
        <v>15</v>
      </c>
      <c r="D23180">
        <v>3011</v>
      </c>
      <c r="E23180">
        <v>1059</v>
      </c>
      <c r="F23180" s="10">
        <v>4</v>
      </c>
      <c r="G23180">
        <f>VLOOKUP(D23180,产品表!$A$2:$F$13,5,FALSE)</f>
        <v>34</v>
      </c>
      <c r="H23180">
        <f>VLOOKUP(D23180,产品表!$A$2:$F$13,6,FALSE)</f>
        <v>42.5</v>
      </c>
      <c r="I23180">
        <f t="shared" si="362"/>
        <v>170</v>
      </c>
    </row>
    <row r="23181" spans="1:9" x14ac:dyDescent="0.25">
      <c r="A23181">
        <v>20023180</v>
      </c>
      <c r="B23181" s="1">
        <v>42726</v>
      </c>
      <c r="C23181" t="s">
        <v>9</v>
      </c>
      <c r="D23181">
        <v>3001</v>
      </c>
      <c r="E23181">
        <v>421</v>
      </c>
      <c r="F23181" s="10">
        <v>1</v>
      </c>
      <c r="G23181">
        <f>VLOOKUP(D23181,产品表!$A$2:$F$13,5,FALSE)</f>
        <v>32</v>
      </c>
      <c r="H23181">
        <f>VLOOKUP(D23181,产品表!$A$2:$F$13,6,FALSE)</f>
        <v>40</v>
      </c>
      <c r="I23181">
        <f t="shared" si="362"/>
        <v>40</v>
      </c>
    </row>
    <row r="23182" spans="1:9" x14ac:dyDescent="0.25">
      <c r="A23182">
        <v>20023181</v>
      </c>
      <c r="B23182" s="1">
        <v>42712</v>
      </c>
      <c r="C23182" t="s">
        <v>40</v>
      </c>
      <c r="D23182">
        <v>3007</v>
      </c>
      <c r="E23182">
        <v>3580</v>
      </c>
      <c r="F23182" s="10">
        <v>1</v>
      </c>
      <c r="G23182">
        <f>VLOOKUP(D23182,产品表!$A$2:$F$13,5,FALSE)</f>
        <v>35</v>
      </c>
      <c r="H23182">
        <f>VLOOKUP(D23182,产品表!$A$2:$F$13,6,FALSE)</f>
        <v>43.75</v>
      </c>
      <c r="I23182">
        <f t="shared" si="362"/>
        <v>43.75</v>
      </c>
    </row>
    <row r="23183" spans="1:9" x14ac:dyDescent="0.25">
      <c r="A23183">
        <v>20023182</v>
      </c>
      <c r="B23183" s="1">
        <v>42710</v>
      </c>
      <c r="C23183" t="s">
        <v>23</v>
      </c>
      <c r="D23183">
        <v>3008</v>
      </c>
      <c r="E23183">
        <v>1893</v>
      </c>
      <c r="F23183" s="10">
        <v>1</v>
      </c>
      <c r="G23183">
        <f>VLOOKUP(D23183,产品表!$A$2:$F$13,5,FALSE)</f>
        <v>33</v>
      </c>
      <c r="H23183">
        <f>VLOOKUP(D23183,产品表!$A$2:$F$13,6,FALSE)</f>
        <v>41.25</v>
      </c>
      <c r="I23183">
        <f t="shared" si="362"/>
        <v>41.25</v>
      </c>
    </row>
    <row r="23184" spans="1:9" x14ac:dyDescent="0.25">
      <c r="A23184">
        <v>20023183</v>
      </c>
      <c r="B23184" s="1">
        <v>42716</v>
      </c>
      <c r="C23184" t="s">
        <v>17</v>
      </c>
      <c r="D23184">
        <v>3008</v>
      </c>
      <c r="E23184">
        <v>1241</v>
      </c>
      <c r="F23184" s="10">
        <v>2</v>
      </c>
      <c r="G23184">
        <f>VLOOKUP(D23184,产品表!$A$2:$F$13,5,FALSE)</f>
        <v>33</v>
      </c>
      <c r="H23184">
        <f>VLOOKUP(D23184,产品表!$A$2:$F$13,6,FALSE)</f>
        <v>41.25</v>
      </c>
      <c r="I23184">
        <f t="shared" si="362"/>
        <v>82.5</v>
      </c>
    </row>
    <row r="23185" spans="1:9" x14ac:dyDescent="0.25">
      <c r="A23185">
        <v>20023184</v>
      </c>
      <c r="B23185" s="1">
        <v>42727</v>
      </c>
      <c r="C23185" t="s">
        <v>29</v>
      </c>
      <c r="D23185">
        <v>3005</v>
      </c>
      <c r="E23185">
        <v>2438</v>
      </c>
      <c r="F23185" s="10">
        <v>3</v>
      </c>
      <c r="G23185">
        <f>VLOOKUP(D23185,产品表!$A$2:$F$13,5,FALSE)</f>
        <v>33</v>
      </c>
      <c r="H23185">
        <f>VLOOKUP(D23185,产品表!$A$2:$F$13,6,FALSE)</f>
        <v>41.25</v>
      </c>
      <c r="I23185">
        <f t="shared" si="362"/>
        <v>123.75</v>
      </c>
    </row>
    <row r="23186" spans="1:9" x14ac:dyDescent="0.25">
      <c r="A23186">
        <v>20023185</v>
      </c>
      <c r="B23186" s="1">
        <v>42727</v>
      </c>
      <c r="C23186" t="s">
        <v>47</v>
      </c>
      <c r="D23186">
        <v>3005</v>
      </c>
      <c r="E23186">
        <v>4257</v>
      </c>
      <c r="F23186" s="10">
        <v>1</v>
      </c>
      <c r="G23186">
        <f>VLOOKUP(D23186,产品表!$A$2:$F$13,5,FALSE)</f>
        <v>33</v>
      </c>
      <c r="H23186">
        <f>VLOOKUP(D23186,产品表!$A$2:$F$13,6,FALSE)</f>
        <v>41.25</v>
      </c>
      <c r="I23186">
        <f t="shared" si="362"/>
        <v>41.25</v>
      </c>
    </row>
    <row r="23187" spans="1:9" x14ac:dyDescent="0.25">
      <c r="A23187">
        <v>20023186</v>
      </c>
      <c r="B23187" s="1">
        <v>42713</v>
      </c>
      <c r="C23187" t="s">
        <v>48</v>
      </c>
      <c r="D23187">
        <v>3006</v>
      </c>
      <c r="E23187">
        <v>4380</v>
      </c>
      <c r="F23187" s="10">
        <v>1</v>
      </c>
      <c r="G23187">
        <f>VLOOKUP(D23187,产品表!$A$2:$F$13,5,FALSE)</f>
        <v>31</v>
      </c>
      <c r="H23187">
        <f>VLOOKUP(D23187,产品表!$A$2:$F$13,6,FALSE)</f>
        <v>38.75</v>
      </c>
      <c r="I23187">
        <f t="shared" si="362"/>
        <v>38.75</v>
      </c>
    </row>
    <row r="23188" spans="1:9" x14ac:dyDescent="0.25">
      <c r="A23188">
        <v>20023187</v>
      </c>
      <c r="B23188" s="1">
        <v>42705</v>
      </c>
      <c r="C23188" t="s">
        <v>35</v>
      </c>
      <c r="D23188">
        <v>3007</v>
      </c>
      <c r="E23188">
        <v>3050</v>
      </c>
      <c r="F23188" s="10">
        <v>1</v>
      </c>
      <c r="G23188">
        <f>VLOOKUP(D23188,产品表!$A$2:$F$13,5,FALSE)</f>
        <v>35</v>
      </c>
      <c r="H23188">
        <f>VLOOKUP(D23188,产品表!$A$2:$F$13,6,FALSE)</f>
        <v>43.75</v>
      </c>
      <c r="I23188">
        <f t="shared" si="362"/>
        <v>43.75</v>
      </c>
    </row>
    <row r="23189" spans="1:9" x14ac:dyDescent="0.25">
      <c r="A23189">
        <v>20023188</v>
      </c>
      <c r="B23189" s="1">
        <v>42709</v>
      </c>
      <c r="C23189" t="s">
        <v>6</v>
      </c>
      <c r="D23189">
        <v>3006</v>
      </c>
      <c r="E23189">
        <v>187</v>
      </c>
      <c r="F23189" s="10">
        <v>4</v>
      </c>
      <c r="G23189">
        <f>VLOOKUP(D23189,产品表!$A$2:$F$13,5,FALSE)</f>
        <v>31</v>
      </c>
      <c r="H23189">
        <f>VLOOKUP(D23189,产品表!$A$2:$F$13,6,FALSE)</f>
        <v>38.75</v>
      </c>
      <c r="I23189">
        <f t="shared" si="362"/>
        <v>155</v>
      </c>
    </row>
    <row r="23190" spans="1:9" x14ac:dyDescent="0.25">
      <c r="A23190">
        <v>20023189</v>
      </c>
      <c r="B23190" s="1">
        <v>42732</v>
      </c>
      <c r="C23190" t="s">
        <v>21</v>
      </c>
      <c r="D23190">
        <v>3006</v>
      </c>
      <c r="E23190">
        <v>1658</v>
      </c>
      <c r="F23190" s="10">
        <v>3</v>
      </c>
      <c r="G23190">
        <f>VLOOKUP(D23190,产品表!$A$2:$F$13,5,FALSE)</f>
        <v>31</v>
      </c>
      <c r="H23190">
        <f>VLOOKUP(D23190,产品表!$A$2:$F$13,6,FALSE)</f>
        <v>38.75</v>
      </c>
      <c r="I23190">
        <f t="shared" si="362"/>
        <v>116.25</v>
      </c>
    </row>
    <row r="23191" spans="1:9" x14ac:dyDescent="0.25">
      <c r="A23191">
        <v>20023190</v>
      </c>
      <c r="B23191" s="1">
        <v>42725</v>
      </c>
      <c r="C23191" t="s">
        <v>25</v>
      </c>
      <c r="D23191">
        <v>3004</v>
      </c>
      <c r="E23191">
        <v>2080</v>
      </c>
      <c r="F23191" s="10">
        <v>4</v>
      </c>
      <c r="G23191">
        <f>VLOOKUP(D23191,产品表!$A$2:$F$13,5,FALSE)</f>
        <v>35</v>
      </c>
      <c r="H23191">
        <f>VLOOKUP(D23191,产品表!$A$2:$F$13,6,FALSE)</f>
        <v>43.75</v>
      </c>
      <c r="I23191">
        <f t="shared" si="362"/>
        <v>175</v>
      </c>
    </row>
    <row r="23192" spans="1:9" x14ac:dyDescent="0.25">
      <c r="A23192">
        <v>20023191</v>
      </c>
      <c r="B23192" s="1">
        <v>42711</v>
      </c>
      <c r="C23192" t="s">
        <v>31</v>
      </c>
      <c r="D23192">
        <v>3006</v>
      </c>
      <c r="E23192">
        <v>2663</v>
      </c>
      <c r="F23192" s="10">
        <v>1</v>
      </c>
      <c r="G23192">
        <f>VLOOKUP(D23192,产品表!$A$2:$F$13,5,FALSE)</f>
        <v>31</v>
      </c>
      <c r="H23192">
        <f>VLOOKUP(D23192,产品表!$A$2:$F$13,6,FALSE)</f>
        <v>38.75</v>
      </c>
      <c r="I23192">
        <f t="shared" si="362"/>
        <v>38.75</v>
      </c>
    </row>
    <row r="23193" spans="1:9" x14ac:dyDescent="0.25">
      <c r="A23193">
        <v>20023192</v>
      </c>
      <c r="B23193" s="1">
        <v>42711</v>
      </c>
      <c r="C23193" t="s">
        <v>22</v>
      </c>
      <c r="D23193">
        <v>3005</v>
      </c>
      <c r="E23193">
        <v>1707</v>
      </c>
      <c r="F23193" s="10">
        <v>4</v>
      </c>
      <c r="G23193">
        <f>VLOOKUP(D23193,产品表!$A$2:$F$13,5,FALSE)</f>
        <v>33</v>
      </c>
      <c r="H23193">
        <f>VLOOKUP(D23193,产品表!$A$2:$F$13,6,FALSE)</f>
        <v>41.25</v>
      </c>
      <c r="I23193">
        <f t="shared" si="362"/>
        <v>165</v>
      </c>
    </row>
    <row r="23194" spans="1:9" x14ac:dyDescent="0.25">
      <c r="A23194">
        <v>20023193</v>
      </c>
      <c r="B23194" s="1">
        <v>42730</v>
      </c>
      <c r="C23194" t="s">
        <v>39</v>
      </c>
      <c r="D23194">
        <v>3006</v>
      </c>
      <c r="E23194">
        <v>3490</v>
      </c>
      <c r="F23194" s="10">
        <v>3</v>
      </c>
      <c r="G23194">
        <f>VLOOKUP(D23194,产品表!$A$2:$F$13,5,FALSE)</f>
        <v>31</v>
      </c>
      <c r="H23194">
        <f>VLOOKUP(D23194,产品表!$A$2:$F$13,6,FALSE)</f>
        <v>38.75</v>
      </c>
      <c r="I23194">
        <f t="shared" si="362"/>
        <v>116.25</v>
      </c>
    </row>
    <row r="23195" spans="1:9" x14ac:dyDescent="0.25">
      <c r="A23195">
        <v>20023194</v>
      </c>
      <c r="B23195" s="1">
        <v>42726</v>
      </c>
      <c r="C23195" t="s">
        <v>31</v>
      </c>
      <c r="D23195">
        <v>3004</v>
      </c>
      <c r="E23195">
        <v>2686</v>
      </c>
      <c r="F23195" s="10">
        <v>3</v>
      </c>
      <c r="G23195">
        <f>VLOOKUP(D23195,产品表!$A$2:$F$13,5,FALSE)</f>
        <v>35</v>
      </c>
      <c r="H23195">
        <f>VLOOKUP(D23195,产品表!$A$2:$F$13,6,FALSE)</f>
        <v>43.75</v>
      </c>
      <c r="I23195">
        <f t="shared" si="362"/>
        <v>131.25</v>
      </c>
    </row>
    <row r="23196" spans="1:9" x14ac:dyDescent="0.25">
      <c r="A23196">
        <v>20023195</v>
      </c>
      <c r="B23196" s="1">
        <v>42727</v>
      </c>
      <c r="C23196" t="s">
        <v>23</v>
      </c>
      <c r="D23196">
        <v>3007</v>
      </c>
      <c r="E23196">
        <v>1894</v>
      </c>
      <c r="F23196" s="10">
        <v>1</v>
      </c>
      <c r="G23196">
        <f>VLOOKUP(D23196,产品表!$A$2:$F$13,5,FALSE)</f>
        <v>35</v>
      </c>
      <c r="H23196">
        <f>VLOOKUP(D23196,产品表!$A$2:$F$13,6,FALSE)</f>
        <v>43.75</v>
      </c>
      <c r="I23196">
        <f t="shared" si="362"/>
        <v>43.75</v>
      </c>
    </row>
    <row r="23197" spans="1:9" x14ac:dyDescent="0.25">
      <c r="A23197">
        <v>20023196</v>
      </c>
      <c r="B23197" s="1">
        <v>42710</v>
      </c>
      <c r="C23197" t="s">
        <v>53</v>
      </c>
      <c r="D23197">
        <v>3005</v>
      </c>
      <c r="E23197">
        <v>4831</v>
      </c>
      <c r="F23197" s="10">
        <v>1</v>
      </c>
      <c r="G23197">
        <f>VLOOKUP(D23197,产品表!$A$2:$F$13,5,FALSE)</f>
        <v>33</v>
      </c>
      <c r="H23197">
        <f>VLOOKUP(D23197,产品表!$A$2:$F$13,6,FALSE)</f>
        <v>41.25</v>
      </c>
      <c r="I23197">
        <f t="shared" si="362"/>
        <v>41.25</v>
      </c>
    </row>
    <row r="23198" spans="1:9" x14ac:dyDescent="0.25">
      <c r="A23198">
        <v>20023197</v>
      </c>
      <c r="B23198" s="1">
        <v>42731</v>
      </c>
      <c r="C23198" t="s">
        <v>10</v>
      </c>
      <c r="D23198">
        <v>3006</v>
      </c>
      <c r="E23198">
        <v>501</v>
      </c>
      <c r="F23198" s="10">
        <v>1</v>
      </c>
      <c r="G23198">
        <f>VLOOKUP(D23198,产品表!$A$2:$F$13,5,FALSE)</f>
        <v>31</v>
      </c>
      <c r="H23198">
        <f>VLOOKUP(D23198,产品表!$A$2:$F$13,6,FALSE)</f>
        <v>38.75</v>
      </c>
      <c r="I23198">
        <f t="shared" si="362"/>
        <v>38.75</v>
      </c>
    </row>
    <row r="23199" spans="1:9" x14ac:dyDescent="0.25">
      <c r="A23199">
        <v>20023198</v>
      </c>
      <c r="B23199" s="1">
        <v>42732</v>
      </c>
      <c r="C23199" t="s">
        <v>21</v>
      </c>
      <c r="D23199">
        <v>3004</v>
      </c>
      <c r="E23199">
        <v>1611</v>
      </c>
      <c r="F23199" s="10">
        <v>4</v>
      </c>
      <c r="G23199">
        <f>VLOOKUP(D23199,产品表!$A$2:$F$13,5,FALSE)</f>
        <v>35</v>
      </c>
      <c r="H23199">
        <f>VLOOKUP(D23199,产品表!$A$2:$F$13,6,FALSE)</f>
        <v>43.75</v>
      </c>
      <c r="I23199">
        <f t="shared" si="362"/>
        <v>175</v>
      </c>
    </row>
    <row r="23200" spans="1:9" x14ac:dyDescent="0.25">
      <c r="A23200">
        <v>20023199</v>
      </c>
      <c r="B23200" s="1">
        <v>42733</v>
      </c>
      <c r="C23200" t="s">
        <v>19</v>
      </c>
      <c r="D23200">
        <v>3008</v>
      </c>
      <c r="E23200">
        <v>1433</v>
      </c>
      <c r="F23200" s="10">
        <v>1</v>
      </c>
      <c r="G23200">
        <f>VLOOKUP(D23200,产品表!$A$2:$F$13,5,FALSE)</f>
        <v>33</v>
      </c>
      <c r="H23200">
        <f>VLOOKUP(D23200,产品表!$A$2:$F$13,6,FALSE)</f>
        <v>41.25</v>
      </c>
      <c r="I23200">
        <f t="shared" si="362"/>
        <v>41.25</v>
      </c>
    </row>
    <row r="23201" spans="1:9" x14ac:dyDescent="0.25">
      <c r="A23201">
        <v>20023200</v>
      </c>
      <c r="B23201" s="1">
        <v>42709</v>
      </c>
      <c r="C23201" t="s">
        <v>54</v>
      </c>
      <c r="D23201">
        <v>3002</v>
      </c>
      <c r="E23201">
        <v>4932</v>
      </c>
      <c r="F23201" s="10">
        <v>2</v>
      </c>
      <c r="G23201">
        <f>VLOOKUP(D23201,产品表!$A$2:$F$13,5,FALSE)</f>
        <v>29</v>
      </c>
      <c r="H23201">
        <f>VLOOKUP(D23201,产品表!$A$2:$F$13,6,FALSE)</f>
        <v>36.25</v>
      </c>
      <c r="I23201">
        <f t="shared" si="362"/>
        <v>72.5</v>
      </c>
    </row>
    <row r="23202" spans="1:9" x14ac:dyDescent="0.25">
      <c r="A23202">
        <v>20023201</v>
      </c>
      <c r="B23202" s="1">
        <v>42719</v>
      </c>
      <c r="C23202" t="s">
        <v>6</v>
      </c>
      <c r="D23202">
        <v>3008</v>
      </c>
      <c r="E23202">
        <v>112</v>
      </c>
      <c r="F23202" s="10">
        <v>3</v>
      </c>
      <c r="G23202">
        <f>VLOOKUP(D23202,产品表!$A$2:$F$13,5,FALSE)</f>
        <v>33</v>
      </c>
      <c r="H23202">
        <f>VLOOKUP(D23202,产品表!$A$2:$F$13,6,FALSE)</f>
        <v>41.25</v>
      </c>
      <c r="I23202">
        <f t="shared" si="362"/>
        <v>123.75</v>
      </c>
    </row>
    <row r="23203" spans="1:9" x14ac:dyDescent="0.25">
      <c r="A23203">
        <v>20023202</v>
      </c>
      <c r="B23203" s="1">
        <v>42731</v>
      </c>
      <c r="C23203" t="s">
        <v>11</v>
      </c>
      <c r="D23203">
        <v>3004</v>
      </c>
      <c r="E23203">
        <v>614</v>
      </c>
      <c r="F23203" s="10">
        <v>3</v>
      </c>
      <c r="G23203">
        <f>VLOOKUP(D23203,产品表!$A$2:$F$13,5,FALSE)</f>
        <v>35</v>
      </c>
      <c r="H23203">
        <f>VLOOKUP(D23203,产品表!$A$2:$F$13,6,FALSE)</f>
        <v>43.75</v>
      </c>
      <c r="I23203">
        <f t="shared" si="362"/>
        <v>131.25</v>
      </c>
    </row>
    <row r="23204" spans="1:9" x14ac:dyDescent="0.25">
      <c r="A23204">
        <v>20023203</v>
      </c>
      <c r="B23204" s="1">
        <v>42716</v>
      </c>
      <c r="C23204" t="s">
        <v>9</v>
      </c>
      <c r="D23204">
        <v>3005</v>
      </c>
      <c r="E23204">
        <v>476</v>
      </c>
      <c r="F23204" s="10">
        <v>1</v>
      </c>
      <c r="G23204">
        <f>VLOOKUP(D23204,产品表!$A$2:$F$13,5,FALSE)</f>
        <v>33</v>
      </c>
      <c r="H23204">
        <f>VLOOKUP(D23204,产品表!$A$2:$F$13,6,FALSE)</f>
        <v>41.25</v>
      </c>
      <c r="I23204">
        <f t="shared" si="362"/>
        <v>41.25</v>
      </c>
    </row>
    <row r="23205" spans="1:9" x14ac:dyDescent="0.25">
      <c r="A23205">
        <v>20023204</v>
      </c>
      <c r="B23205" s="1">
        <v>42725</v>
      </c>
      <c r="C23205" t="s">
        <v>43</v>
      </c>
      <c r="D23205">
        <v>3005</v>
      </c>
      <c r="E23205">
        <v>3848</v>
      </c>
      <c r="F23205" s="10">
        <v>4</v>
      </c>
      <c r="G23205">
        <f>VLOOKUP(D23205,产品表!$A$2:$F$13,5,FALSE)</f>
        <v>33</v>
      </c>
      <c r="H23205">
        <f>VLOOKUP(D23205,产品表!$A$2:$F$13,6,FALSE)</f>
        <v>41.25</v>
      </c>
      <c r="I23205">
        <f t="shared" si="362"/>
        <v>165</v>
      </c>
    </row>
    <row r="23206" spans="1:9" x14ac:dyDescent="0.25">
      <c r="A23206">
        <v>20023205</v>
      </c>
      <c r="B23206" s="1">
        <v>42720</v>
      </c>
      <c r="C23206" t="s">
        <v>36</v>
      </c>
      <c r="D23206">
        <v>3008</v>
      </c>
      <c r="E23206">
        <v>3165</v>
      </c>
      <c r="F23206" s="10">
        <v>3</v>
      </c>
      <c r="G23206">
        <f>VLOOKUP(D23206,产品表!$A$2:$F$13,5,FALSE)</f>
        <v>33</v>
      </c>
      <c r="H23206">
        <f>VLOOKUP(D23206,产品表!$A$2:$F$13,6,FALSE)</f>
        <v>41.25</v>
      </c>
      <c r="I23206">
        <f t="shared" si="362"/>
        <v>123.75</v>
      </c>
    </row>
    <row r="23207" spans="1:9" x14ac:dyDescent="0.25">
      <c r="A23207">
        <v>20023206</v>
      </c>
      <c r="B23207" s="1">
        <v>42717</v>
      </c>
      <c r="C23207" t="s">
        <v>48</v>
      </c>
      <c r="D23207">
        <v>3004</v>
      </c>
      <c r="E23207">
        <v>4376</v>
      </c>
      <c r="F23207" s="10">
        <v>1</v>
      </c>
      <c r="G23207">
        <f>VLOOKUP(D23207,产品表!$A$2:$F$13,5,FALSE)</f>
        <v>35</v>
      </c>
      <c r="H23207">
        <f>VLOOKUP(D23207,产品表!$A$2:$F$13,6,FALSE)</f>
        <v>43.75</v>
      </c>
      <c r="I23207">
        <f t="shared" si="362"/>
        <v>43.75</v>
      </c>
    </row>
    <row r="23208" spans="1:9" x14ac:dyDescent="0.25">
      <c r="A23208">
        <v>20023207</v>
      </c>
      <c r="B23208" s="1">
        <v>42719</v>
      </c>
      <c r="C23208" t="s">
        <v>21</v>
      </c>
      <c r="D23208">
        <v>3005</v>
      </c>
      <c r="E23208">
        <v>1638</v>
      </c>
      <c r="F23208" s="10">
        <v>3</v>
      </c>
      <c r="G23208">
        <f>VLOOKUP(D23208,产品表!$A$2:$F$13,5,FALSE)</f>
        <v>33</v>
      </c>
      <c r="H23208">
        <f>VLOOKUP(D23208,产品表!$A$2:$F$13,6,FALSE)</f>
        <v>41.25</v>
      </c>
      <c r="I23208">
        <f t="shared" si="362"/>
        <v>123.75</v>
      </c>
    </row>
    <row r="23209" spans="1:9" x14ac:dyDescent="0.25">
      <c r="A23209">
        <v>20023208</v>
      </c>
      <c r="B23209" s="1">
        <v>42716</v>
      </c>
      <c r="C23209" t="s">
        <v>33</v>
      </c>
      <c r="D23209">
        <v>3008</v>
      </c>
      <c r="E23209">
        <v>2834</v>
      </c>
      <c r="F23209" s="10">
        <v>4</v>
      </c>
      <c r="G23209">
        <f>VLOOKUP(D23209,产品表!$A$2:$F$13,5,FALSE)</f>
        <v>33</v>
      </c>
      <c r="H23209">
        <f>VLOOKUP(D23209,产品表!$A$2:$F$13,6,FALSE)</f>
        <v>41.25</v>
      </c>
      <c r="I23209">
        <f t="shared" si="362"/>
        <v>165</v>
      </c>
    </row>
    <row r="23210" spans="1:9" x14ac:dyDescent="0.25">
      <c r="A23210">
        <v>20023209</v>
      </c>
      <c r="B23210" s="1">
        <v>42713</v>
      </c>
      <c r="C23210" t="s">
        <v>22</v>
      </c>
      <c r="D23210">
        <v>3009</v>
      </c>
      <c r="E23210">
        <v>1743</v>
      </c>
      <c r="F23210" s="10">
        <v>1</v>
      </c>
      <c r="G23210">
        <f>VLOOKUP(D23210,产品表!$A$2:$F$13,5,FALSE)</f>
        <v>31</v>
      </c>
      <c r="H23210">
        <f>VLOOKUP(D23210,产品表!$A$2:$F$13,6,FALSE)</f>
        <v>38.75</v>
      </c>
      <c r="I23210">
        <f t="shared" si="362"/>
        <v>38.75</v>
      </c>
    </row>
    <row r="23211" spans="1:9" x14ac:dyDescent="0.25">
      <c r="A23211">
        <v>20023210</v>
      </c>
      <c r="B23211" s="1">
        <v>42710</v>
      </c>
      <c r="C23211" t="s">
        <v>35</v>
      </c>
      <c r="D23211">
        <v>3005</v>
      </c>
      <c r="E23211">
        <v>3013</v>
      </c>
      <c r="F23211" s="10">
        <v>1</v>
      </c>
      <c r="G23211">
        <f>VLOOKUP(D23211,产品表!$A$2:$F$13,5,FALSE)</f>
        <v>33</v>
      </c>
      <c r="H23211">
        <f>VLOOKUP(D23211,产品表!$A$2:$F$13,6,FALSE)</f>
        <v>41.25</v>
      </c>
      <c r="I23211">
        <f t="shared" si="362"/>
        <v>41.25</v>
      </c>
    </row>
    <row r="23212" spans="1:9" x14ac:dyDescent="0.25">
      <c r="A23212">
        <v>20023211</v>
      </c>
      <c r="B23212" s="1">
        <v>42709</v>
      </c>
      <c r="C23212" t="s">
        <v>29</v>
      </c>
      <c r="D23212">
        <v>3008</v>
      </c>
      <c r="E23212">
        <v>2410</v>
      </c>
      <c r="F23212" s="10">
        <v>3</v>
      </c>
      <c r="G23212">
        <f>VLOOKUP(D23212,产品表!$A$2:$F$13,5,FALSE)</f>
        <v>33</v>
      </c>
      <c r="H23212">
        <f>VLOOKUP(D23212,产品表!$A$2:$F$13,6,FALSE)</f>
        <v>41.25</v>
      </c>
      <c r="I23212">
        <f t="shared" si="362"/>
        <v>123.75</v>
      </c>
    </row>
    <row r="23213" spans="1:9" x14ac:dyDescent="0.25">
      <c r="A23213">
        <v>20023212</v>
      </c>
      <c r="B23213" s="1">
        <v>42725</v>
      </c>
      <c r="C23213" t="s">
        <v>48</v>
      </c>
      <c r="D23213">
        <v>3008</v>
      </c>
      <c r="E23213">
        <v>4327</v>
      </c>
      <c r="F23213" s="10">
        <v>1</v>
      </c>
      <c r="G23213">
        <f>VLOOKUP(D23213,产品表!$A$2:$F$13,5,FALSE)</f>
        <v>33</v>
      </c>
      <c r="H23213">
        <f>VLOOKUP(D23213,产品表!$A$2:$F$13,6,FALSE)</f>
        <v>41.25</v>
      </c>
      <c r="I23213">
        <f t="shared" si="362"/>
        <v>41.25</v>
      </c>
    </row>
    <row r="23214" spans="1:9" x14ac:dyDescent="0.25">
      <c r="A23214">
        <v>20023213</v>
      </c>
      <c r="B23214" s="1">
        <v>42720</v>
      </c>
      <c r="C23214" t="s">
        <v>46</v>
      </c>
      <c r="D23214">
        <v>3005</v>
      </c>
      <c r="E23214">
        <v>4163</v>
      </c>
      <c r="F23214" s="10">
        <v>4</v>
      </c>
      <c r="G23214">
        <f>VLOOKUP(D23214,产品表!$A$2:$F$13,5,FALSE)</f>
        <v>33</v>
      </c>
      <c r="H23214">
        <f>VLOOKUP(D23214,产品表!$A$2:$F$13,6,FALSE)</f>
        <v>41.25</v>
      </c>
      <c r="I23214">
        <f t="shared" si="362"/>
        <v>165</v>
      </c>
    </row>
    <row r="23215" spans="1:9" x14ac:dyDescent="0.25">
      <c r="A23215">
        <v>20023214</v>
      </c>
      <c r="B23215" s="1">
        <v>42705</v>
      </c>
      <c r="C23215" t="s">
        <v>54</v>
      </c>
      <c r="D23215">
        <v>3008</v>
      </c>
      <c r="E23215">
        <v>4920</v>
      </c>
      <c r="F23215" s="10">
        <v>1</v>
      </c>
      <c r="G23215">
        <f>VLOOKUP(D23215,产品表!$A$2:$F$13,5,FALSE)</f>
        <v>33</v>
      </c>
      <c r="H23215">
        <f>VLOOKUP(D23215,产品表!$A$2:$F$13,6,FALSE)</f>
        <v>41.25</v>
      </c>
      <c r="I23215">
        <f t="shared" si="362"/>
        <v>41.25</v>
      </c>
    </row>
    <row r="23216" spans="1:9" x14ac:dyDescent="0.25">
      <c r="A23216">
        <v>20023215</v>
      </c>
      <c r="B23216" s="1">
        <v>42717</v>
      </c>
      <c r="C23216" t="s">
        <v>49</v>
      </c>
      <c r="D23216">
        <v>3005</v>
      </c>
      <c r="E23216">
        <v>4426</v>
      </c>
      <c r="F23216" s="10">
        <v>4</v>
      </c>
      <c r="G23216">
        <f>VLOOKUP(D23216,产品表!$A$2:$F$13,5,FALSE)</f>
        <v>33</v>
      </c>
      <c r="H23216">
        <f>VLOOKUP(D23216,产品表!$A$2:$F$13,6,FALSE)</f>
        <v>41.25</v>
      </c>
      <c r="I23216">
        <f t="shared" si="362"/>
        <v>165</v>
      </c>
    </row>
    <row r="23217" spans="1:9" x14ac:dyDescent="0.25">
      <c r="A23217">
        <v>20023216</v>
      </c>
      <c r="B23217" s="1">
        <v>42710</v>
      </c>
      <c r="C23217" t="s">
        <v>38</v>
      </c>
      <c r="D23217">
        <v>3007</v>
      </c>
      <c r="E23217">
        <v>3361</v>
      </c>
      <c r="F23217" s="10">
        <v>1</v>
      </c>
      <c r="G23217">
        <f>VLOOKUP(D23217,产品表!$A$2:$F$13,5,FALSE)</f>
        <v>35</v>
      </c>
      <c r="H23217">
        <f>VLOOKUP(D23217,产品表!$A$2:$F$13,6,FALSE)</f>
        <v>43.75</v>
      </c>
      <c r="I23217">
        <f t="shared" si="362"/>
        <v>43.75</v>
      </c>
    </row>
    <row r="23218" spans="1:9" x14ac:dyDescent="0.25">
      <c r="A23218">
        <v>20023217</v>
      </c>
      <c r="B23218" s="1">
        <v>42733</v>
      </c>
      <c r="C23218" t="s">
        <v>28</v>
      </c>
      <c r="D23218">
        <v>3006</v>
      </c>
      <c r="E23218">
        <v>2322</v>
      </c>
      <c r="F23218" s="10">
        <v>1</v>
      </c>
      <c r="G23218">
        <f>VLOOKUP(D23218,产品表!$A$2:$F$13,5,FALSE)</f>
        <v>31</v>
      </c>
      <c r="H23218">
        <f>VLOOKUP(D23218,产品表!$A$2:$F$13,6,FALSE)</f>
        <v>38.75</v>
      </c>
      <c r="I23218">
        <f t="shared" si="362"/>
        <v>38.75</v>
      </c>
    </row>
    <row r="23219" spans="1:9" x14ac:dyDescent="0.25">
      <c r="A23219">
        <v>20023218</v>
      </c>
      <c r="B23219" s="1">
        <v>42730</v>
      </c>
      <c r="C23219" t="s">
        <v>49</v>
      </c>
      <c r="D23219">
        <v>3004</v>
      </c>
      <c r="E23219">
        <v>4418</v>
      </c>
      <c r="F23219" s="10">
        <v>4</v>
      </c>
      <c r="G23219">
        <f>VLOOKUP(D23219,产品表!$A$2:$F$13,5,FALSE)</f>
        <v>35</v>
      </c>
      <c r="H23219">
        <f>VLOOKUP(D23219,产品表!$A$2:$F$13,6,FALSE)</f>
        <v>43.75</v>
      </c>
      <c r="I23219">
        <f t="shared" si="362"/>
        <v>175</v>
      </c>
    </row>
    <row r="23220" spans="1:9" x14ac:dyDescent="0.25">
      <c r="A23220">
        <v>20023219</v>
      </c>
      <c r="B23220" s="1">
        <v>42710</v>
      </c>
      <c r="C23220" t="s">
        <v>19</v>
      </c>
      <c r="D23220">
        <v>3005</v>
      </c>
      <c r="E23220">
        <v>1403</v>
      </c>
      <c r="F23220" s="10">
        <v>4</v>
      </c>
      <c r="G23220">
        <f>VLOOKUP(D23220,产品表!$A$2:$F$13,5,FALSE)</f>
        <v>33</v>
      </c>
      <c r="H23220">
        <f>VLOOKUP(D23220,产品表!$A$2:$F$13,6,FALSE)</f>
        <v>41.25</v>
      </c>
      <c r="I23220">
        <f t="shared" si="362"/>
        <v>165</v>
      </c>
    </row>
    <row r="23221" spans="1:9" x14ac:dyDescent="0.25">
      <c r="A23221">
        <v>20023220</v>
      </c>
      <c r="B23221" s="1">
        <v>42706</v>
      </c>
      <c r="C23221" t="s">
        <v>35</v>
      </c>
      <c r="D23221">
        <v>3006</v>
      </c>
      <c r="E23221">
        <v>3088</v>
      </c>
      <c r="F23221" s="10">
        <v>1</v>
      </c>
      <c r="G23221">
        <f>VLOOKUP(D23221,产品表!$A$2:$F$13,5,FALSE)</f>
        <v>31</v>
      </c>
      <c r="H23221">
        <f>VLOOKUP(D23221,产品表!$A$2:$F$13,6,FALSE)</f>
        <v>38.75</v>
      </c>
      <c r="I23221">
        <f t="shared" si="362"/>
        <v>38.75</v>
      </c>
    </row>
    <row r="23222" spans="1:9" x14ac:dyDescent="0.25">
      <c r="A23222">
        <v>20023221</v>
      </c>
      <c r="B23222" s="1">
        <v>42723</v>
      </c>
      <c r="C23222" t="s">
        <v>47</v>
      </c>
      <c r="D23222">
        <v>3008</v>
      </c>
      <c r="E23222">
        <v>4249</v>
      </c>
      <c r="F23222" s="10">
        <v>1</v>
      </c>
      <c r="G23222">
        <f>VLOOKUP(D23222,产品表!$A$2:$F$13,5,FALSE)</f>
        <v>33</v>
      </c>
      <c r="H23222">
        <f>VLOOKUP(D23222,产品表!$A$2:$F$13,6,FALSE)</f>
        <v>41.25</v>
      </c>
      <c r="I23222">
        <f t="shared" si="362"/>
        <v>41.25</v>
      </c>
    </row>
    <row r="23223" spans="1:9" x14ac:dyDescent="0.25">
      <c r="A23223">
        <v>20023222</v>
      </c>
      <c r="B23223" s="1">
        <v>42713</v>
      </c>
      <c r="C23223" t="s">
        <v>8</v>
      </c>
      <c r="D23223">
        <v>3009</v>
      </c>
      <c r="E23223">
        <v>352</v>
      </c>
      <c r="F23223" s="10">
        <v>3</v>
      </c>
      <c r="G23223">
        <f>VLOOKUP(D23223,产品表!$A$2:$F$13,5,FALSE)</f>
        <v>31</v>
      </c>
      <c r="H23223">
        <f>VLOOKUP(D23223,产品表!$A$2:$F$13,6,FALSE)</f>
        <v>38.75</v>
      </c>
      <c r="I23223">
        <f t="shared" si="362"/>
        <v>116.25</v>
      </c>
    </row>
    <row r="23224" spans="1:9" x14ac:dyDescent="0.25">
      <c r="A23224">
        <v>20023223</v>
      </c>
      <c r="B23224" s="1">
        <v>42726</v>
      </c>
      <c r="C23224" t="s">
        <v>18</v>
      </c>
      <c r="D23224">
        <v>3009</v>
      </c>
      <c r="E23224">
        <v>1301</v>
      </c>
      <c r="F23224" s="10">
        <v>4</v>
      </c>
      <c r="G23224">
        <f>VLOOKUP(D23224,产品表!$A$2:$F$13,5,FALSE)</f>
        <v>31</v>
      </c>
      <c r="H23224">
        <f>VLOOKUP(D23224,产品表!$A$2:$F$13,6,FALSE)</f>
        <v>38.75</v>
      </c>
      <c r="I23224">
        <f t="shared" si="362"/>
        <v>155</v>
      </c>
    </row>
    <row r="23225" spans="1:9" x14ac:dyDescent="0.25">
      <c r="A23225">
        <v>20023224</v>
      </c>
      <c r="B23225" s="1">
        <v>42724</v>
      </c>
      <c r="C23225" t="s">
        <v>38</v>
      </c>
      <c r="D23225">
        <v>3001</v>
      </c>
      <c r="E23225">
        <v>3390</v>
      </c>
      <c r="F23225" s="10">
        <v>1</v>
      </c>
      <c r="G23225">
        <f>VLOOKUP(D23225,产品表!$A$2:$F$13,5,FALSE)</f>
        <v>32</v>
      </c>
      <c r="H23225">
        <f>VLOOKUP(D23225,产品表!$A$2:$F$13,6,FALSE)</f>
        <v>40</v>
      </c>
      <c r="I23225">
        <f t="shared" si="362"/>
        <v>40</v>
      </c>
    </row>
    <row r="23226" spans="1:9" x14ac:dyDescent="0.25">
      <c r="A23226">
        <v>20023225</v>
      </c>
      <c r="B23226" s="1">
        <v>42718</v>
      </c>
      <c r="C23226" t="s">
        <v>8</v>
      </c>
      <c r="D23226">
        <v>3007</v>
      </c>
      <c r="E23226">
        <v>379</v>
      </c>
      <c r="F23226" s="10">
        <v>1</v>
      </c>
      <c r="G23226">
        <f>VLOOKUP(D23226,产品表!$A$2:$F$13,5,FALSE)</f>
        <v>35</v>
      </c>
      <c r="H23226">
        <f>VLOOKUP(D23226,产品表!$A$2:$F$13,6,FALSE)</f>
        <v>43.75</v>
      </c>
      <c r="I23226">
        <f t="shared" si="362"/>
        <v>43.75</v>
      </c>
    </row>
    <row r="23227" spans="1:9" x14ac:dyDescent="0.25">
      <c r="A23227">
        <v>20023226</v>
      </c>
      <c r="B23227" s="1">
        <v>42723</v>
      </c>
      <c r="C23227" t="s">
        <v>28</v>
      </c>
      <c r="D23227">
        <v>3008</v>
      </c>
      <c r="E23227">
        <v>2331</v>
      </c>
      <c r="F23227" s="10">
        <v>3</v>
      </c>
      <c r="G23227">
        <f>VLOOKUP(D23227,产品表!$A$2:$F$13,5,FALSE)</f>
        <v>33</v>
      </c>
      <c r="H23227">
        <f>VLOOKUP(D23227,产品表!$A$2:$F$13,6,FALSE)</f>
        <v>41.25</v>
      </c>
      <c r="I23227">
        <f t="shared" si="362"/>
        <v>123.75</v>
      </c>
    </row>
    <row r="23228" spans="1:9" x14ac:dyDescent="0.25">
      <c r="A23228">
        <v>20023227</v>
      </c>
      <c r="B23228" s="1">
        <v>42725</v>
      </c>
      <c r="C23228" t="s">
        <v>53</v>
      </c>
      <c r="D23228">
        <v>3007</v>
      </c>
      <c r="E23228">
        <v>4847</v>
      </c>
      <c r="F23228" s="10">
        <v>4</v>
      </c>
      <c r="G23228">
        <f>VLOOKUP(D23228,产品表!$A$2:$F$13,5,FALSE)</f>
        <v>35</v>
      </c>
      <c r="H23228">
        <f>VLOOKUP(D23228,产品表!$A$2:$F$13,6,FALSE)</f>
        <v>43.75</v>
      </c>
      <c r="I23228">
        <f t="shared" si="362"/>
        <v>175</v>
      </c>
    </row>
    <row r="23229" spans="1:9" x14ac:dyDescent="0.25">
      <c r="A23229">
        <v>20023228</v>
      </c>
      <c r="B23229" s="1">
        <v>42730</v>
      </c>
      <c r="C23229" t="s">
        <v>21</v>
      </c>
      <c r="D23229">
        <v>3005</v>
      </c>
      <c r="E23229">
        <v>1662</v>
      </c>
      <c r="F23229" s="10">
        <v>1</v>
      </c>
      <c r="G23229">
        <f>VLOOKUP(D23229,产品表!$A$2:$F$13,5,FALSE)</f>
        <v>33</v>
      </c>
      <c r="H23229">
        <f>VLOOKUP(D23229,产品表!$A$2:$F$13,6,FALSE)</f>
        <v>41.25</v>
      </c>
      <c r="I23229">
        <f t="shared" si="362"/>
        <v>41.25</v>
      </c>
    </row>
    <row r="23230" spans="1:9" x14ac:dyDescent="0.25">
      <c r="A23230">
        <v>20023229</v>
      </c>
      <c r="B23230" s="1">
        <v>42716</v>
      </c>
      <c r="C23230" t="s">
        <v>39</v>
      </c>
      <c r="D23230">
        <v>3005</v>
      </c>
      <c r="E23230">
        <v>3414</v>
      </c>
      <c r="F23230" s="10">
        <v>4</v>
      </c>
      <c r="G23230">
        <f>VLOOKUP(D23230,产品表!$A$2:$F$13,5,FALSE)</f>
        <v>33</v>
      </c>
      <c r="H23230">
        <f>VLOOKUP(D23230,产品表!$A$2:$F$13,6,FALSE)</f>
        <v>41.25</v>
      </c>
      <c r="I23230">
        <f t="shared" si="362"/>
        <v>165</v>
      </c>
    </row>
    <row r="23231" spans="1:9" x14ac:dyDescent="0.25">
      <c r="A23231">
        <v>20023230</v>
      </c>
      <c r="B23231" s="1">
        <v>42706</v>
      </c>
      <c r="C23231" t="s">
        <v>47</v>
      </c>
      <c r="D23231">
        <v>3004</v>
      </c>
      <c r="E23231">
        <v>4244</v>
      </c>
      <c r="F23231" s="10">
        <v>1</v>
      </c>
      <c r="G23231">
        <f>VLOOKUP(D23231,产品表!$A$2:$F$13,5,FALSE)</f>
        <v>35</v>
      </c>
      <c r="H23231">
        <f>VLOOKUP(D23231,产品表!$A$2:$F$13,6,FALSE)</f>
        <v>43.75</v>
      </c>
      <c r="I23231">
        <f t="shared" si="362"/>
        <v>43.75</v>
      </c>
    </row>
    <row r="23232" spans="1:9" x14ac:dyDescent="0.25">
      <c r="A23232">
        <v>20023231</v>
      </c>
      <c r="B23232" s="1">
        <v>42710</v>
      </c>
      <c r="C23232" t="s">
        <v>38</v>
      </c>
      <c r="D23232">
        <v>3005</v>
      </c>
      <c r="E23232">
        <v>3355</v>
      </c>
      <c r="F23232" s="10">
        <v>3</v>
      </c>
      <c r="G23232">
        <f>VLOOKUP(D23232,产品表!$A$2:$F$13,5,FALSE)</f>
        <v>33</v>
      </c>
      <c r="H23232">
        <f>VLOOKUP(D23232,产品表!$A$2:$F$13,6,FALSE)</f>
        <v>41.25</v>
      </c>
      <c r="I23232">
        <f t="shared" si="362"/>
        <v>123.75</v>
      </c>
    </row>
    <row r="23233" spans="1:9" x14ac:dyDescent="0.25">
      <c r="A23233">
        <v>20023232</v>
      </c>
      <c r="B23233" s="1">
        <v>42720</v>
      </c>
      <c r="C23233" t="s">
        <v>17</v>
      </c>
      <c r="D23233">
        <v>3008</v>
      </c>
      <c r="E23233">
        <v>1230</v>
      </c>
      <c r="F23233" s="10">
        <v>4</v>
      </c>
      <c r="G23233">
        <f>VLOOKUP(D23233,产品表!$A$2:$F$13,5,FALSE)</f>
        <v>33</v>
      </c>
      <c r="H23233">
        <f>VLOOKUP(D23233,产品表!$A$2:$F$13,6,FALSE)</f>
        <v>41.25</v>
      </c>
      <c r="I23233">
        <f t="shared" si="362"/>
        <v>165</v>
      </c>
    </row>
    <row r="23234" spans="1:9" x14ac:dyDescent="0.25">
      <c r="A23234">
        <v>20023233</v>
      </c>
      <c r="B23234" s="1">
        <v>42731</v>
      </c>
      <c r="C23234" t="s">
        <v>29</v>
      </c>
      <c r="D23234">
        <v>3007</v>
      </c>
      <c r="E23234">
        <v>2459</v>
      </c>
      <c r="F23234" s="10">
        <v>4</v>
      </c>
      <c r="G23234">
        <f>VLOOKUP(D23234,产品表!$A$2:$F$13,5,FALSE)</f>
        <v>35</v>
      </c>
      <c r="H23234">
        <f>VLOOKUP(D23234,产品表!$A$2:$F$13,6,FALSE)</f>
        <v>43.75</v>
      </c>
      <c r="I23234">
        <f t="shared" si="362"/>
        <v>175</v>
      </c>
    </row>
    <row r="23235" spans="1:9" x14ac:dyDescent="0.25">
      <c r="A23235">
        <v>20023234</v>
      </c>
      <c r="B23235" s="1">
        <v>42709</v>
      </c>
      <c r="C23235" t="s">
        <v>9</v>
      </c>
      <c r="D23235">
        <v>3006</v>
      </c>
      <c r="E23235">
        <v>485</v>
      </c>
      <c r="F23235" s="10">
        <v>1</v>
      </c>
      <c r="G23235">
        <f>VLOOKUP(D23235,产品表!$A$2:$F$13,5,FALSE)</f>
        <v>31</v>
      </c>
      <c r="H23235">
        <f>VLOOKUP(D23235,产品表!$A$2:$F$13,6,FALSE)</f>
        <v>38.75</v>
      </c>
      <c r="I23235">
        <f t="shared" ref="I23235:I23298" si="363">H23235*F23235</f>
        <v>38.75</v>
      </c>
    </row>
    <row r="23236" spans="1:9" x14ac:dyDescent="0.25">
      <c r="A23236">
        <v>20023235</v>
      </c>
      <c r="B23236" s="1">
        <v>42723</v>
      </c>
      <c r="C23236" t="s">
        <v>17</v>
      </c>
      <c r="D23236">
        <v>3009</v>
      </c>
      <c r="E23236">
        <v>1285</v>
      </c>
      <c r="F23236" s="10">
        <v>3</v>
      </c>
      <c r="G23236">
        <f>VLOOKUP(D23236,产品表!$A$2:$F$13,5,FALSE)</f>
        <v>31</v>
      </c>
      <c r="H23236">
        <f>VLOOKUP(D23236,产品表!$A$2:$F$13,6,FALSE)</f>
        <v>38.75</v>
      </c>
      <c r="I23236">
        <f t="shared" si="363"/>
        <v>116.25</v>
      </c>
    </row>
    <row r="23237" spans="1:9" x14ac:dyDescent="0.25">
      <c r="A23237">
        <v>20023236</v>
      </c>
      <c r="B23237" s="1">
        <v>42717</v>
      </c>
      <c r="C23237" t="s">
        <v>28</v>
      </c>
      <c r="D23237">
        <v>3004</v>
      </c>
      <c r="E23237">
        <v>2382</v>
      </c>
      <c r="F23237" s="10">
        <v>1</v>
      </c>
      <c r="G23237">
        <f>VLOOKUP(D23237,产品表!$A$2:$F$13,5,FALSE)</f>
        <v>35</v>
      </c>
      <c r="H23237">
        <f>VLOOKUP(D23237,产品表!$A$2:$F$13,6,FALSE)</f>
        <v>43.75</v>
      </c>
      <c r="I23237">
        <f t="shared" si="363"/>
        <v>43.75</v>
      </c>
    </row>
    <row r="23238" spans="1:9" x14ac:dyDescent="0.25">
      <c r="A23238">
        <v>20023237</v>
      </c>
      <c r="B23238" s="1">
        <v>42730</v>
      </c>
      <c r="C23238" t="s">
        <v>23</v>
      </c>
      <c r="D23238">
        <v>3005</v>
      </c>
      <c r="E23238">
        <v>1871</v>
      </c>
      <c r="F23238" s="10">
        <v>3</v>
      </c>
      <c r="G23238">
        <f>VLOOKUP(D23238,产品表!$A$2:$F$13,5,FALSE)</f>
        <v>33</v>
      </c>
      <c r="H23238">
        <f>VLOOKUP(D23238,产品表!$A$2:$F$13,6,FALSE)</f>
        <v>41.25</v>
      </c>
      <c r="I23238">
        <f t="shared" si="363"/>
        <v>123.75</v>
      </c>
    </row>
    <row r="23239" spans="1:9" x14ac:dyDescent="0.25">
      <c r="A23239">
        <v>20023238</v>
      </c>
      <c r="B23239" s="1">
        <v>42718</v>
      </c>
      <c r="C23239" t="s">
        <v>33</v>
      </c>
      <c r="D23239">
        <v>3005</v>
      </c>
      <c r="E23239">
        <v>2846</v>
      </c>
      <c r="F23239" s="10">
        <v>1</v>
      </c>
      <c r="G23239">
        <f>VLOOKUP(D23239,产品表!$A$2:$F$13,5,FALSE)</f>
        <v>33</v>
      </c>
      <c r="H23239">
        <f>VLOOKUP(D23239,产品表!$A$2:$F$13,6,FALSE)</f>
        <v>41.25</v>
      </c>
      <c r="I23239">
        <f t="shared" si="363"/>
        <v>41.25</v>
      </c>
    </row>
    <row r="23240" spans="1:9" x14ac:dyDescent="0.25">
      <c r="A23240">
        <v>20023239</v>
      </c>
      <c r="B23240" s="1">
        <v>42712</v>
      </c>
      <c r="C23240" t="s">
        <v>38</v>
      </c>
      <c r="D23240">
        <v>3008</v>
      </c>
      <c r="E23240">
        <v>3332</v>
      </c>
      <c r="F23240" s="10">
        <v>1</v>
      </c>
      <c r="G23240">
        <f>VLOOKUP(D23240,产品表!$A$2:$F$13,5,FALSE)</f>
        <v>33</v>
      </c>
      <c r="H23240">
        <f>VLOOKUP(D23240,产品表!$A$2:$F$13,6,FALSE)</f>
        <v>41.25</v>
      </c>
      <c r="I23240">
        <f t="shared" si="363"/>
        <v>41.25</v>
      </c>
    </row>
    <row r="23241" spans="1:9" x14ac:dyDescent="0.25">
      <c r="A23241">
        <v>20023240</v>
      </c>
      <c r="B23241" s="1">
        <v>42733</v>
      </c>
      <c r="C23241" t="s">
        <v>17</v>
      </c>
      <c r="D23241">
        <v>3008</v>
      </c>
      <c r="E23241">
        <v>1238</v>
      </c>
      <c r="F23241" s="10">
        <v>3</v>
      </c>
      <c r="G23241">
        <f>VLOOKUP(D23241,产品表!$A$2:$F$13,5,FALSE)</f>
        <v>33</v>
      </c>
      <c r="H23241">
        <f>VLOOKUP(D23241,产品表!$A$2:$F$13,6,FALSE)</f>
        <v>41.25</v>
      </c>
      <c r="I23241">
        <f t="shared" si="363"/>
        <v>123.75</v>
      </c>
    </row>
    <row r="23242" spans="1:9" x14ac:dyDescent="0.25">
      <c r="A23242">
        <v>20023241</v>
      </c>
      <c r="B23242" s="1">
        <v>42731</v>
      </c>
      <c r="C23242" t="s">
        <v>9</v>
      </c>
      <c r="D23242">
        <v>3005</v>
      </c>
      <c r="E23242">
        <v>437</v>
      </c>
      <c r="F23242" s="10">
        <v>1</v>
      </c>
      <c r="G23242">
        <f>VLOOKUP(D23242,产品表!$A$2:$F$13,5,FALSE)</f>
        <v>33</v>
      </c>
      <c r="H23242">
        <f>VLOOKUP(D23242,产品表!$A$2:$F$13,6,FALSE)</f>
        <v>41.25</v>
      </c>
      <c r="I23242">
        <f t="shared" si="363"/>
        <v>41.25</v>
      </c>
    </row>
    <row r="23243" spans="1:9" x14ac:dyDescent="0.25">
      <c r="A23243">
        <v>20023242</v>
      </c>
      <c r="B23243" s="1">
        <v>42734</v>
      </c>
      <c r="C23243" t="s">
        <v>38</v>
      </c>
      <c r="D23243">
        <v>3008</v>
      </c>
      <c r="E23243">
        <v>3306</v>
      </c>
      <c r="F23243" s="10">
        <v>1</v>
      </c>
      <c r="G23243">
        <f>VLOOKUP(D23243,产品表!$A$2:$F$13,5,FALSE)</f>
        <v>33</v>
      </c>
      <c r="H23243">
        <f>VLOOKUP(D23243,产品表!$A$2:$F$13,6,FALSE)</f>
        <v>41.25</v>
      </c>
      <c r="I23243">
        <f t="shared" si="363"/>
        <v>41.25</v>
      </c>
    </row>
    <row r="23244" spans="1:9" x14ac:dyDescent="0.25">
      <c r="A23244">
        <v>20023243</v>
      </c>
      <c r="B23244" s="1">
        <v>42717</v>
      </c>
      <c r="C23244" t="s">
        <v>16</v>
      </c>
      <c r="D23244">
        <v>3005</v>
      </c>
      <c r="E23244">
        <v>1145</v>
      </c>
      <c r="F23244" s="10">
        <v>4</v>
      </c>
      <c r="G23244">
        <f>VLOOKUP(D23244,产品表!$A$2:$F$13,5,FALSE)</f>
        <v>33</v>
      </c>
      <c r="H23244">
        <f>VLOOKUP(D23244,产品表!$A$2:$F$13,6,FALSE)</f>
        <v>41.25</v>
      </c>
      <c r="I23244">
        <f t="shared" si="363"/>
        <v>165</v>
      </c>
    </row>
    <row r="23245" spans="1:9" x14ac:dyDescent="0.25">
      <c r="A23245">
        <v>20023244</v>
      </c>
      <c r="B23245" s="1">
        <v>42709</v>
      </c>
      <c r="C23245" t="s">
        <v>14</v>
      </c>
      <c r="D23245">
        <v>3002</v>
      </c>
      <c r="E23245">
        <v>986</v>
      </c>
      <c r="F23245" s="10">
        <v>1</v>
      </c>
      <c r="G23245">
        <f>VLOOKUP(D23245,产品表!$A$2:$F$13,5,FALSE)</f>
        <v>29</v>
      </c>
      <c r="H23245">
        <f>VLOOKUP(D23245,产品表!$A$2:$F$13,6,FALSE)</f>
        <v>36.25</v>
      </c>
      <c r="I23245">
        <f t="shared" si="363"/>
        <v>36.25</v>
      </c>
    </row>
    <row r="23246" spans="1:9" x14ac:dyDescent="0.25">
      <c r="A23246">
        <v>20023245</v>
      </c>
      <c r="B23246" s="1">
        <v>42731</v>
      </c>
      <c r="C23246" t="s">
        <v>9</v>
      </c>
      <c r="D23246">
        <v>3008</v>
      </c>
      <c r="E23246">
        <v>461</v>
      </c>
      <c r="F23246" s="10">
        <v>4</v>
      </c>
      <c r="G23246">
        <f>VLOOKUP(D23246,产品表!$A$2:$F$13,5,FALSE)</f>
        <v>33</v>
      </c>
      <c r="H23246">
        <f>VLOOKUP(D23246,产品表!$A$2:$F$13,6,FALSE)</f>
        <v>41.25</v>
      </c>
      <c r="I23246">
        <f t="shared" si="363"/>
        <v>165</v>
      </c>
    </row>
    <row r="23247" spans="1:9" x14ac:dyDescent="0.25">
      <c r="A23247">
        <v>20023246</v>
      </c>
      <c r="B23247" s="1">
        <v>42723</v>
      </c>
      <c r="C23247" t="s">
        <v>29</v>
      </c>
      <c r="D23247">
        <v>3007</v>
      </c>
      <c r="E23247">
        <v>2410</v>
      </c>
      <c r="F23247" s="10">
        <v>1</v>
      </c>
      <c r="G23247">
        <f>VLOOKUP(D23247,产品表!$A$2:$F$13,5,FALSE)</f>
        <v>35</v>
      </c>
      <c r="H23247">
        <f>VLOOKUP(D23247,产品表!$A$2:$F$13,6,FALSE)</f>
        <v>43.75</v>
      </c>
      <c r="I23247">
        <f t="shared" si="363"/>
        <v>43.75</v>
      </c>
    </row>
    <row r="23248" spans="1:9" x14ac:dyDescent="0.25">
      <c r="A23248">
        <v>20023247</v>
      </c>
      <c r="B23248" s="1">
        <v>42732</v>
      </c>
      <c r="C23248" t="s">
        <v>38</v>
      </c>
      <c r="D23248">
        <v>3006</v>
      </c>
      <c r="E23248">
        <v>3375</v>
      </c>
      <c r="F23248" s="10">
        <v>1</v>
      </c>
      <c r="G23248">
        <f>VLOOKUP(D23248,产品表!$A$2:$F$13,5,FALSE)</f>
        <v>31</v>
      </c>
      <c r="H23248">
        <f>VLOOKUP(D23248,产品表!$A$2:$F$13,6,FALSE)</f>
        <v>38.75</v>
      </c>
      <c r="I23248">
        <f t="shared" si="363"/>
        <v>38.75</v>
      </c>
    </row>
    <row r="23249" spans="1:9" x14ac:dyDescent="0.25">
      <c r="A23249">
        <v>20023248</v>
      </c>
      <c r="B23249" s="1">
        <v>42711</v>
      </c>
      <c r="C23249" t="s">
        <v>29</v>
      </c>
      <c r="D23249">
        <v>3009</v>
      </c>
      <c r="E23249">
        <v>2496</v>
      </c>
      <c r="F23249" s="10">
        <v>4</v>
      </c>
      <c r="G23249">
        <f>VLOOKUP(D23249,产品表!$A$2:$F$13,5,FALSE)</f>
        <v>31</v>
      </c>
      <c r="H23249">
        <f>VLOOKUP(D23249,产品表!$A$2:$F$13,6,FALSE)</f>
        <v>38.75</v>
      </c>
      <c r="I23249">
        <f t="shared" si="363"/>
        <v>155</v>
      </c>
    </row>
    <row r="23250" spans="1:9" x14ac:dyDescent="0.25">
      <c r="A23250">
        <v>20023249</v>
      </c>
      <c r="B23250" s="1">
        <v>42733</v>
      </c>
      <c r="C23250" t="s">
        <v>28</v>
      </c>
      <c r="D23250">
        <v>3004</v>
      </c>
      <c r="E23250">
        <v>2331</v>
      </c>
      <c r="F23250" s="10">
        <v>3</v>
      </c>
      <c r="G23250">
        <f>VLOOKUP(D23250,产品表!$A$2:$F$13,5,FALSE)</f>
        <v>35</v>
      </c>
      <c r="H23250">
        <f>VLOOKUP(D23250,产品表!$A$2:$F$13,6,FALSE)</f>
        <v>43.75</v>
      </c>
      <c r="I23250">
        <f t="shared" si="363"/>
        <v>131.25</v>
      </c>
    </row>
    <row r="23251" spans="1:9" x14ac:dyDescent="0.25">
      <c r="A23251">
        <v>20023250</v>
      </c>
      <c r="B23251" s="1">
        <v>42706</v>
      </c>
      <c r="C23251" t="s">
        <v>9</v>
      </c>
      <c r="D23251">
        <v>3005</v>
      </c>
      <c r="E23251">
        <v>484</v>
      </c>
      <c r="F23251" s="10">
        <v>3</v>
      </c>
      <c r="G23251">
        <f>VLOOKUP(D23251,产品表!$A$2:$F$13,5,FALSE)</f>
        <v>33</v>
      </c>
      <c r="H23251">
        <f>VLOOKUP(D23251,产品表!$A$2:$F$13,6,FALSE)</f>
        <v>41.25</v>
      </c>
      <c r="I23251">
        <f t="shared" si="363"/>
        <v>123.75</v>
      </c>
    </row>
    <row r="23252" spans="1:9" x14ac:dyDescent="0.25">
      <c r="A23252">
        <v>20023251</v>
      </c>
      <c r="B23252" s="1">
        <v>42706</v>
      </c>
      <c r="C23252" t="s">
        <v>32</v>
      </c>
      <c r="D23252">
        <v>3005</v>
      </c>
      <c r="E23252">
        <v>2720</v>
      </c>
      <c r="F23252" s="10">
        <v>3</v>
      </c>
      <c r="G23252">
        <f>VLOOKUP(D23252,产品表!$A$2:$F$13,5,FALSE)</f>
        <v>33</v>
      </c>
      <c r="H23252">
        <f>VLOOKUP(D23252,产品表!$A$2:$F$13,6,FALSE)</f>
        <v>41.25</v>
      </c>
      <c r="I23252">
        <f t="shared" si="363"/>
        <v>123.75</v>
      </c>
    </row>
    <row r="23253" spans="1:9" x14ac:dyDescent="0.25">
      <c r="A23253">
        <v>20023252</v>
      </c>
      <c r="B23253" s="1">
        <v>42717</v>
      </c>
      <c r="C23253" t="s">
        <v>26</v>
      </c>
      <c r="D23253">
        <v>3008</v>
      </c>
      <c r="E23253">
        <v>2110</v>
      </c>
      <c r="F23253" s="10">
        <v>3</v>
      </c>
      <c r="G23253">
        <f>VLOOKUP(D23253,产品表!$A$2:$F$13,5,FALSE)</f>
        <v>33</v>
      </c>
      <c r="H23253">
        <f>VLOOKUP(D23253,产品表!$A$2:$F$13,6,FALSE)</f>
        <v>41.25</v>
      </c>
      <c r="I23253">
        <f t="shared" si="363"/>
        <v>123.75</v>
      </c>
    </row>
    <row r="23254" spans="1:9" x14ac:dyDescent="0.25">
      <c r="A23254">
        <v>20023253</v>
      </c>
      <c r="B23254" s="1">
        <v>42711</v>
      </c>
      <c r="C23254" t="s">
        <v>28</v>
      </c>
      <c r="D23254">
        <v>3006</v>
      </c>
      <c r="E23254">
        <v>2369</v>
      </c>
      <c r="F23254" s="10">
        <v>1</v>
      </c>
      <c r="G23254">
        <f>VLOOKUP(D23254,产品表!$A$2:$F$13,5,FALSE)</f>
        <v>31</v>
      </c>
      <c r="H23254">
        <f>VLOOKUP(D23254,产品表!$A$2:$F$13,6,FALSE)</f>
        <v>38.75</v>
      </c>
      <c r="I23254">
        <f t="shared" si="363"/>
        <v>38.75</v>
      </c>
    </row>
    <row r="23255" spans="1:9" x14ac:dyDescent="0.25">
      <c r="A23255">
        <v>20023254</v>
      </c>
      <c r="B23255" s="1">
        <v>42711</v>
      </c>
      <c r="C23255" t="s">
        <v>20</v>
      </c>
      <c r="D23255">
        <v>3008</v>
      </c>
      <c r="E23255">
        <v>1533</v>
      </c>
      <c r="F23255" s="10">
        <v>1</v>
      </c>
      <c r="G23255">
        <f>VLOOKUP(D23255,产品表!$A$2:$F$13,5,FALSE)</f>
        <v>33</v>
      </c>
      <c r="H23255">
        <f>VLOOKUP(D23255,产品表!$A$2:$F$13,6,FALSE)</f>
        <v>41.25</v>
      </c>
      <c r="I23255">
        <f t="shared" si="363"/>
        <v>41.25</v>
      </c>
    </row>
    <row r="23256" spans="1:9" x14ac:dyDescent="0.25">
      <c r="A23256">
        <v>20023255</v>
      </c>
      <c r="B23256" s="1">
        <v>42710</v>
      </c>
      <c r="C23256" t="s">
        <v>37</v>
      </c>
      <c r="D23256">
        <v>3002</v>
      </c>
      <c r="E23256">
        <v>3201</v>
      </c>
      <c r="F23256" s="10">
        <v>1</v>
      </c>
      <c r="G23256">
        <f>VLOOKUP(D23256,产品表!$A$2:$F$13,5,FALSE)</f>
        <v>29</v>
      </c>
      <c r="H23256">
        <f>VLOOKUP(D23256,产品表!$A$2:$F$13,6,FALSE)</f>
        <v>36.25</v>
      </c>
      <c r="I23256">
        <f t="shared" si="363"/>
        <v>36.25</v>
      </c>
    </row>
    <row r="23257" spans="1:9" x14ac:dyDescent="0.25">
      <c r="A23257">
        <v>20023256</v>
      </c>
      <c r="B23257" s="1">
        <v>42732</v>
      </c>
      <c r="C23257" t="s">
        <v>46</v>
      </c>
      <c r="D23257">
        <v>3004</v>
      </c>
      <c r="E23257">
        <v>4164</v>
      </c>
      <c r="F23257" s="10">
        <v>3</v>
      </c>
      <c r="G23257">
        <f>VLOOKUP(D23257,产品表!$A$2:$F$13,5,FALSE)</f>
        <v>35</v>
      </c>
      <c r="H23257">
        <f>VLOOKUP(D23257,产品表!$A$2:$F$13,6,FALSE)</f>
        <v>43.75</v>
      </c>
      <c r="I23257">
        <f t="shared" si="363"/>
        <v>131.25</v>
      </c>
    </row>
    <row r="23258" spans="1:9" x14ac:dyDescent="0.25">
      <c r="A23258">
        <v>20023257</v>
      </c>
      <c r="B23258" s="1">
        <v>42723</v>
      </c>
      <c r="C23258" t="s">
        <v>18</v>
      </c>
      <c r="D23258">
        <v>3006</v>
      </c>
      <c r="E23258">
        <v>1385</v>
      </c>
      <c r="F23258" s="10">
        <v>1</v>
      </c>
      <c r="G23258">
        <f>VLOOKUP(D23258,产品表!$A$2:$F$13,5,FALSE)</f>
        <v>31</v>
      </c>
      <c r="H23258">
        <f>VLOOKUP(D23258,产品表!$A$2:$F$13,6,FALSE)</f>
        <v>38.75</v>
      </c>
      <c r="I23258">
        <f t="shared" si="363"/>
        <v>38.75</v>
      </c>
    </row>
    <row r="23259" spans="1:9" x14ac:dyDescent="0.25">
      <c r="A23259">
        <v>20023258</v>
      </c>
      <c r="B23259" s="1">
        <v>42723</v>
      </c>
      <c r="C23259" t="s">
        <v>7</v>
      </c>
      <c r="D23259">
        <v>3010</v>
      </c>
      <c r="E23259">
        <v>286</v>
      </c>
      <c r="F23259" s="10">
        <v>3</v>
      </c>
      <c r="G23259">
        <f>VLOOKUP(D23259,产品表!$A$2:$F$13,5,FALSE)</f>
        <v>36</v>
      </c>
      <c r="H23259">
        <f>VLOOKUP(D23259,产品表!$A$2:$F$13,6,FALSE)</f>
        <v>45</v>
      </c>
      <c r="I23259">
        <f t="shared" si="363"/>
        <v>135</v>
      </c>
    </row>
    <row r="23260" spans="1:9" x14ac:dyDescent="0.25">
      <c r="A23260">
        <v>20023259</v>
      </c>
      <c r="B23260" s="1">
        <v>42726</v>
      </c>
      <c r="C23260" t="s">
        <v>19</v>
      </c>
      <c r="D23260">
        <v>3012</v>
      </c>
      <c r="E23260">
        <v>1449</v>
      </c>
      <c r="F23260" s="10">
        <v>4</v>
      </c>
      <c r="G23260">
        <f>VLOOKUP(D23260,产品表!$A$2:$F$13,5,FALSE)</f>
        <v>32</v>
      </c>
      <c r="H23260">
        <f>VLOOKUP(D23260,产品表!$A$2:$F$13,6,FALSE)</f>
        <v>40</v>
      </c>
      <c r="I23260">
        <f t="shared" si="363"/>
        <v>160</v>
      </c>
    </row>
    <row r="23261" spans="1:9" x14ac:dyDescent="0.25">
      <c r="A23261">
        <v>20023260</v>
      </c>
      <c r="B23261" s="1">
        <v>42733</v>
      </c>
      <c r="C23261" t="s">
        <v>18</v>
      </c>
      <c r="D23261">
        <v>3006</v>
      </c>
      <c r="E23261">
        <v>1310</v>
      </c>
      <c r="F23261" s="10">
        <v>1</v>
      </c>
      <c r="G23261">
        <f>VLOOKUP(D23261,产品表!$A$2:$F$13,5,FALSE)</f>
        <v>31</v>
      </c>
      <c r="H23261">
        <f>VLOOKUP(D23261,产品表!$A$2:$F$13,6,FALSE)</f>
        <v>38.75</v>
      </c>
      <c r="I23261">
        <f t="shared" si="363"/>
        <v>38.75</v>
      </c>
    </row>
    <row r="23262" spans="1:9" x14ac:dyDescent="0.25">
      <c r="A23262">
        <v>20023261</v>
      </c>
      <c r="B23262" s="1">
        <v>42716</v>
      </c>
      <c r="C23262" t="s">
        <v>9</v>
      </c>
      <c r="D23262">
        <v>3004</v>
      </c>
      <c r="E23262">
        <v>439</v>
      </c>
      <c r="F23262" s="10">
        <v>1</v>
      </c>
      <c r="G23262">
        <f>VLOOKUP(D23262,产品表!$A$2:$F$13,5,FALSE)</f>
        <v>35</v>
      </c>
      <c r="H23262">
        <f>VLOOKUP(D23262,产品表!$A$2:$F$13,6,FALSE)</f>
        <v>43.75</v>
      </c>
      <c r="I23262">
        <f t="shared" si="363"/>
        <v>43.75</v>
      </c>
    </row>
    <row r="23263" spans="1:9" x14ac:dyDescent="0.25">
      <c r="A23263">
        <v>20023262</v>
      </c>
      <c r="B23263" s="1">
        <v>42731</v>
      </c>
      <c r="C23263" t="s">
        <v>10</v>
      </c>
      <c r="D23263">
        <v>3006</v>
      </c>
      <c r="E23263">
        <v>568</v>
      </c>
      <c r="F23263" s="10">
        <v>4</v>
      </c>
      <c r="G23263">
        <f>VLOOKUP(D23263,产品表!$A$2:$F$13,5,FALSE)</f>
        <v>31</v>
      </c>
      <c r="H23263">
        <f>VLOOKUP(D23263,产品表!$A$2:$F$13,6,FALSE)</f>
        <v>38.75</v>
      </c>
      <c r="I23263">
        <f t="shared" si="363"/>
        <v>155</v>
      </c>
    </row>
    <row r="23264" spans="1:9" x14ac:dyDescent="0.25">
      <c r="A23264">
        <v>20023263</v>
      </c>
      <c r="B23264" s="1">
        <v>42705</v>
      </c>
      <c r="C23264" t="s">
        <v>43</v>
      </c>
      <c r="D23264">
        <v>3005</v>
      </c>
      <c r="E23264">
        <v>3869</v>
      </c>
      <c r="F23264" s="10">
        <v>4</v>
      </c>
      <c r="G23264">
        <f>VLOOKUP(D23264,产品表!$A$2:$F$13,5,FALSE)</f>
        <v>33</v>
      </c>
      <c r="H23264">
        <f>VLOOKUP(D23264,产品表!$A$2:$F$13,6,FALSE)</f>
        <v>41.25</v>
      </c>
      <c r="I23264">
        <f t="shared" si="363"/>
        <v>165</v>
      </c>
    </row>
    <row r="23265" spans="1:9" x14ac:dyDescent="0.25">
      <c r="A23265">
        <v>20023264</v>
      </c>
      <c r="B23265" s="1">
        <v>42727</v>
      </c>
      <c r="C23265" t="s">
        <v>25</v>
      </c>
      <c r="D23265">
        <v>3005</v>
      </c>
      <c r="E23265">
        <v>2084</v>
      </c>
      <c r="F23265" s="10">
        <v>3</v>
      </c>
      <c r="G23265">
        <f>VLOOKUP(D23265,产品表!$A$2:$F$13,5,FALSE)</f>
        <v>33</v>
      </c>
      <c r="H23265">
        <f>VLOOKUP(D23265,产品表!$A$2:$F$13,6,FALSE)</f>
        <v>41.25</v>
      </c>
      <c r="I23265">
        <f t="shared" si="363"/>
        <v>123.75</v>
      </c>
    </row>
    <row r="23266" spans="1:9" x14ac:dyDescent="0.25">
      <c r="A23266">
        <v>20023265</v>
      </c>
      <c r="B23266" s="1">
        <v>42717</v>
      </c>
      <c r="C23266" t="s">
        <v>33</v>
      </c>
      <c r="D23266">
        <v>3005</v>
      </c>
      <c r="E23266">
        <v>2891</v>
      </c>
      <c r="F23266" s="10">
        <v>3</v>
      </c>
      <c r="G23266">
        <f>VLOOKUP(D23266,产品表!$A$2:$F$13,5,FALSE)</f>
        <v>33</v>
      </c>
      <c r="H23266">
        <f>VLOOKUP(D23266,产品表!$A$2:$F$13,6,FALSE)</f>
        <v>41.25</v>
      </c>
      <c r="I23266">
        <f t="shared" si="363"/>
        <v>123.75</v>
      </c>
    </row>
    <row r="23267" spans="1:9" x14ac:dyDescent="0.25">
      <c r="A23267">
        <v>20023266</v>
      </c>
      <c r="B23267" s="1">
        <v>42706</v>
      </c>
      <c r="C23267" t="s">
        <v>28</v>
      </c>
      <c r="D23267">
        <v>3004</v>
      </c>
      <c r="E23267">
        <v>2359</v>
      </c>
      <c r="F23267" s="10">
        <v>3</v>
      </c>
      <c r="G23267">
        <f>VLOOKUP(D23267,产品表!$A$2:$F$13,5,FALSE)</f>
        <v>35</v>
      </c>
      <c r="H23267">
        <f>VLOOKUP(D23267,产品表!$A$2:$F$13,6,FALSE)</f>
        <v>43.75</v>
      </c>
      <c r="I23267">
        <f t="shared" si="363"/>
        <v>131.25</v>
      </c>
    </row>
    <row r="23268" spans="1:9" x14ac:dyDescent="0.25">
      <c r="A23268">
        <v>20023267</v>
      </c>
      <c r="B23268" s="1">
        <v>42726</v>
      </c>
      <c r="C23268" t="s">
        <v>25</v>
      </c>
      <c r="D23268">
        <v>3006</v>
      </c>
      <c r="E23268">
        <v>2084</v>
      </c>
      <c r="F23268" s="10">
        <v>1</v>
      </c>
      <c r="G23268">
        <f>VLOOKUP(D23268,产品表!$A$2:$F$13,5,FALSE)</f>
        <v>31</v>
      </c>
      <c r="H23268">
        <f>VLOOKUP(D23268,产品表!$A$2:$F$13,6,FALSE)</f>
        <v>38.75</v>
      </c>
      <c r="I23268">
        <f t="shared" si="363"/>
        <v>38.75</v>
      </c>
    </row>
    <row r="23269" spans="1:9" x14ac:dyDescent="0.25">
      <c r="A23269">
        <v>20023268</v>
      </c>
      <c r="B23269" s="1">
        <v>42706</v>
      </c>
      <c r="C23269" t="s">
        <v>46</v>
      </c>
      <c r="D23269">
        <v>3006</v>
      </c>
      <c r="E23269">
        <v>4161</v>
      </c>
      <c r="F23269" s="10">
        <v>1</v>
      </c>
      <c r="G23269">
        <f>VLOOKUP(D23269,产品表!$A$2:$F$13,5,FALSE)</f>
        <v>31</v>
      </c>
      <c r="H23269">
        <f>VLOOKUP(D23269,产品表!$A$2:$F$13,6,FALSE)</f>
        <v>38.75</v>
      </c>
      <c r="I23269">
        <f t="shared" si="363"/>
        <v>38.75</v>
      </c>
    </row>
    <row r="23270" spans="1:9" x14ac:dyDescent="0.25">
      <c r="A23270">
        <v>20023269</v>
      </c>
      <c r="B23270" s="1">
        <v>42720</v>
      </c>
      <c r="C23270" t="s">
        <v>36</v>
      </c>
      <c r="D23270">
        <v>3008</v>
      </c>
      <c r="E23270">
        <v>3170</v>
      </c>
      <c r="F23270" s="10">
        <v>1</v>
      </c>
      <c r="G23270">
        <f>VLOOKUP(D23270,产品表!$A$2:$F$13,5,FALSE)</f>
        <v>33</v>
      </c>
      <c r="H23270">
        <f>VLOOKUP(D23270,产品表!$A$2:$F$13,6,FALSE)</f>
        <v>41.25</v>
      </c>
      <c r="I23270">
        <f t="shared" si="363"/>
        <v>41.25</v>
      </c>
    </row>
    <row r="23271" spans="1:9" x14ac:dyDescent="0.25">
      <c r="A23271">
        <v>20023270</v>
      </c>
      <c r="B23271" s="1">
        <v>42727</v>
      </c>
      <c r="C23271" t="s">
        <v>36</v>
      </c>
      <c r="D23271">
        <v>3005</v>
      </c>
      <c r="E23271">
        <v>3152</v>
      </c>
      <c r="F23271" s="10">
        <v>2</v>
      </c>
      <c r="G23271">
        <f>VLOOKUP(D23271,产品表!$A$2:$F$13,5,FALSE)</f>
        <v>33</v>
      </c>
      <c r="H23271">
        <f>VLOOKUP(D23271,产品表!$A$2:$F$13,6,FALSE)</f>
        <v>41.25</v>
      </c>
      <c r="I23271">
        <f t="shared" si="363"/>
        <v>82.5</v>
      </c>
    </row>
    <row r="23272" spans="1:9" x14ac:dyDescent="0.25">
      <c r="A23272">
        <v>20023271</v>
      </c>
      <c r="B23272" s="1">
        <v>42724</v>
      </c>
      <c r="C23272" t="s">
        <v>15</v>
      </c>
      <c r="D23272">
        <v>3004</v>
      </c>
      <c r="E23272">
        <v>1020</v>
      </c>
      <c r="F23272" s="10">
        <v>4</v>
      </c>
      <c r="G23272">
        <f>VLOOKUP(D23272,产品表!$A$2:$F$13,5,FALSE)</f>
        <v>35</v>
      </c>
      <c r="H23272">
        <f>VLOOKUP(D23272,产品表!$A$2:$F$13,6,FALSE)</f>
        <v>43.75</v>
      </c>
      <c r="I23272">
        <f t="shared" si="363"/>
        <v>175</v>
      </c>
    </row>
    <row r="23273" spans="1:9" x14ac:dyDescent="0.25">
      <c r="A23273">
        <v>20023272</v>
      </c>
      <c r="B23273" s="1">
        <v>42720</v>
      </c>
      <c r="C23273" t="s">
        <v>6</v>
      </c>
      <c r="D23273">
        <v>3010</v>
      </c>
      <c r="E23273">
        <v>152</v>
      </c>
      <c r="F23273" s="10">
        <v>1</v>
      </c>
      <c r="G23273">
        <f>VLOOKUP(D23273,产品表!$A$2:$F$13,5,FALSE)</f>
        <v>36</v>
      </c>
      <c r="H23273">
        <f>VLOOKUP(D23273,产品表!$A$2:$F$13,6,FALSE)</f>
        <v>45</v>
      </c>
      <c r="I23273">
        <f t="shared" si="363"/>
        <v>45</v>
      </c>
    </row>
    <row r="23274" spans="1:9" x14ac:dyDescent="0.25">
      <c r="A23274">
        <v>20023273</v>
      </c>
      <c r="B23274" s="1">
        <v>42713</v>
      </c>
      <c r="C23274" t="s">
        <v>22</v>
      </c>
      <c r="D23274">
        <v>3008</v>
      </c>
      <c r="E23274">
        <v>1734</v>
      </c>
      <c r="F23274" s="10">
        <v>4</v>
      </c>
      <c r="G23274">
        <f>VLOOKUP(D23274,产品表!$A$2:$F$13,5,FALSE)</f>
        <v>33</v>
      </c>
      <c r="H23274">
        <f>VLOOKUP(D23274,产品表!$A$2:$F$13,6,FALSE)</f>
        <v>41.25</v>
      </c>
      <c r="I23274">
        <f t="shared" si="363"/>
        <v>165</v>
      </c>
    </row>
    <row r="23275" spans="1:9" x14ac:dyDescent="0.25">
      <c r="A23275">
        <v>20023274</v>
      </c>
      <c r="B23275" s="1">
        <v>42719</v>
      </c>
      <c r="C23275" t="s">
        <v>22</v>
      </c>
      <c r="D23275">
        <v>3008</v>
      </c>
      <c r="E23275">
        <v>1729</v>
      </c>
      <c r="F23275" s="10">
        <v>2</v>
      </c>
      <c r="G23275">
        <f>VLOOKUP(D23275,产品表!$A$2:$F$13,5,FALSE)</f>
        <v>33</v>
      </c>
      <c r="H23275">
        <f>VLOOKUP(D23275,产品表!$A$2:$F$13,6,FALSE)</f>
        <v>41.25</v>
      </c>
      <c r="I23275">
        <f t="shared" si="363"/>
        <v>82.5</v>
      </c>
    </row>
    <row r="23276" spans="1:9" x14ac:dyDescent="0.25">
      <c r="A23276">
        <v>20023275</v>
      </c>
      <c r="B23276" s="1">
        <v>42727</v>
      </c>
      <c r="C23276" t="s">
        <v>50</v>
      </c>
      <c r="D23276">
        <v>3004</v>
      </c>
      <c r="E23276">
        <v>4561</v>
      </c>
      <c r="F23276" s="10">
        <v>4</v>
      </c>
      <c r="G23276">
        <f>VLOOKUP(D23276,产品表!$A$2:$F$13,5,FALSE)</f>
        <v>35</v>
      </c>
      <c r="H23276">
        <f>VLOOKUP(D23276,产品表!$A$2:$F$13,6,FALSE)</f>
        <v>43.75</v>
      </c>
      <c r="I23276">
        <f t="shared" si="363"/>
        <v>175</v>
      </c>
    </row>
    <row r="23277" spans="1:9" x14ac:dyDescent="0.25">
      <c r="A23277">
        <v>20023276</v>
      </c>
      <c r="B23277" s="1">
        <v>42734</v>
      </c>
      <c r="C23277" t="s">
        <v>41</v>
      </c>
      <c r="D23277">
        <v>3009</v>
      </c>
      <c r="E23277">
        <v>3620</v>
      </c>
      <c r="F23277" s="10">
        <v>1</v>
      </c>
      <c r="G23277">
        <f>VLOOKUP(D23277,产品表!$A$2:$F$13,5,FALSE)</f>
        <v>31</v>
      </c>
      <c r="H23277">
        <f>VLOOKUP(D23277,产品表!$A$2:$F$13,6,FALSE)</f>
        <v>38.75</v>
      </c>
      <c r="I23277">
        <f t="shared" si="363"/>
        <v>38.75</v>
      </c>
    </row>
    <row r="23278" spans="1:9" x14ac:dyDescent="0.25">
      <c r="A23278">
        <v>20023277</v>
      </c>
      <c r="B23278" s="1">
        <v>42726</v>
      </c>
      <c r="C23278" t="s">
        <v>17</v>
      </c>
      <c r="D23278">
        <v>3008</v>
      </c>
      <c r="E23278">
        <v>1241</v>
      </c>
      <c r="F23278" s="10">
        <v>3</v>
      </c>
      <c r="G23278">
        <f>VLOOKUP(D23278,产品表!$A$2:$F$13,5,FALSE)</f>
        <v>33</v>
      </c>
      <c r="H23278">
        <f>VLOOKUP(D23278,产品表!$A$2:$F$13,6,FALSE)</f>
        <v>41.25</v>
      </c>
      <c r="I23278">
        <f t="shared" si="363"/>
        <v>123.75</v>
      </c>
    </row>
    <row r="23279" spans="1:9" x14ac:dyDescent="0.25">
      <c r="A23279">
        <v>20023278</v>
      </c>
      <c r="B23279" s="1">
        <v>42733</v>
      </c>
      <c r="C23279" t="s">
        <v>31</v>
      </c>
      <c r="D23279">
        <v>3011</v>
      </c>
      <c r="E23279">
        <v>2614</v>
      </c>
      <c r="F23279" s="10">
        <v>1</v>
      </c>
      <c r="G23279">
        <f>VLOOKUP(D23279,产品表!$A$2:$F$13,5,FALSE)</f>
        <v>34</v>
      </c>
      <c r="H23279">
        <f>VLOOKUP(D23279,产品表!$A$2:$F$13,6,FALSE)</f>
        <v>42.5</v>
      </c>
      <c r="I23279">
        <f t="shared" si="363"/>
        <v>42.5</v>
      </c>
    </row>
    <row r="23280" spans="1:9" x14ac:dyDescent="0.25">
      <c r="A23280">
        <v>20023279</v>
      </c>
      <c r="B23280" s="1">
        <v>42718</v>
      </c>
      <c r="C23280" t="s">
        <v>11</v>
      </c>
      <c r="D23280">
        <v>3005</v>
      </c>
      <c r="E23280">
        <v>670</v>
      </c>
      <c r="F23280" s="10">
        <v>3</v>
      </c>
      <c r="G23280">
        <f>VLOOKUP(D23280,产品表!$A$2:$F$13,5,FALSE)</f>
        <v>33</v>
      </c>
      <c r="H23280">
        <f>VLOOKUP(D23280,产品表!$A$2:$F$13,6,FALSE)</f>
        <v>41.25</v>
      </c>
      <c r="I23280">
        <f t="shared" si="363"/>
        <v>123.75</v>
      </c>
    </row>
    <row r="23281" spans="1:9" x14ac:dyDescent="0.25">
      <c r="A23281">
        <v>20023280</v>
      </c>
      <c r="B23281" s="1">
        <v>42720</v>
      </c>
      <c r="C23281" t="s">
        <v>9</v>
      </c>
      <c r="D23281">
        <v>3005</v>
      </c>
      <c r="E23281">
        <v>414</v>
      </c>
      <c r="F23281" s="10">
        <v>1</v>
      </c>
      <c r="G23281">
        <f>VLOOKUP(D23281,产品表!$A$2:$F$13,5,FALSE)</f>
        <v>33</v>
      </c>
      <c r="H23281">
        <f>VLOOKUP(D23281,产品表!$A$2:$F$13,6,FALSE)</f>
        <v>41.25</v>
      </c>
      <c r="I23281">
        <f t="shared" si="363"/>
        <v>41.25</v>
      </c>
    </row>
    <row r="23282" spans="1:9" x14ac:dyDescent="0.25">
      <c r="A23282">
        <v>20023281</v>
      </c>
      <c r="B23282" s="1">
        <v>42713</v>
      </c>
      <c r="C23282" t="s">
        <v>47</v>
      </c>
      <c r="D23282">
        <v>3005</v>
      </c>
      <c r="E23282">
        <v>4201</v>
      </c>
      <c r="F23282" s="10">
        <v>3</v>
      </c>
      <c r="G23282">
        <f>VLOOKUP(D23282,产品表!$A$2:$F$13,5,FALSE)</f>
        <v>33</v>
      </c>
      <c r="H23282">
        <f>VLOOKUP(D23282,产品表!$A$2:$F$13,6,FALSE)</f>
        <v>41.25</v>
      </c>
      <c r="I23282">
        <f t="shared" si="363"/>
        <v>123.75</v>
      </c>
    </row>
    <row r="23283" spans="1:9" x14ac:dyDescent="0.25">
      <c r="A23283">
        <v>20023282</v>
      </c>
      <c r="B23283" s="1">
        <v>42712</v>
      </c>
      <c r="C23283" t="s">
        <v>27</v>
      </c>
      <c r="D23283">
        <v>3005</v>
      </c>
      <c r="E23283">
        <v>2264</v>
      </c>
      <c r="F23283" s="10">
        <v>3</v>
      </c>
      <c r="G23283">
        <f>VLOOKUP(D23283,产品表!$A$2:$F$13,5,FALSE)</f>
        <v>33</v>
      </c>
      <c r="H23283">
        <f>VLOOKUP(D23283,产品表!$A$2:$F$13,6,FALSE)</f>
        <v>41.25</v>
      </c>
      <c r="I23283">
        <f t="shared" si="363"/>
        <v>123.75</v>
      </c>
    </row>
    <row r="23284" spans="1:9" x14ac:dyDescent="0.25">
      <c r="A23284">
        <v>20023283</v>
      </c>
      <c r="B23284" s="1">
        <v>42724</v>
      </c>
      <c r="C23284" t="s">
        <v>22</v>
      </c>
      <c r="D23284">
        <v>3005</v>
      </c>
      <c r="E23284">
        <v>1703</v>
      </c>
      <c r="F23284" s="10">
        <v>3</v>
      </c>
      <c r="G23284">
        <f>VLOOKUP(D23284,产品表!$A$2:$F$13,5,FALSE)</f>
        <v>33</v>
      </c>
      <c r="H23284">
        <f>VLOOKUP(D23284,产品表!$A$2:$F$13,6,FALSE)</f>
        <v>41.25</v>
      </c>
      <c r="I23284">
        <f t="shared" si="363"/>
        <v>123.75</v>
      </c>
    </row>
    <row r="23285" spans="1:9" x14ac:dyDescent="0.25">
      <c r="A23285">
        <v>20023284</v>
      </c>
      <c r="B23285" s="1">
        <v>42710</v>
      </c>
      <c r="C23285" t="s">
        <v>51</v>
      </c>
      <c r="D23285">
        <v>3004</v>
      </c>
      <c r="E23285">
        <v>4685</v>
      </c>
      <c r="F23285" s="10">
        <v>1</v>
      </c>
      <c r="G23285">
        <f>VLOOKUP(D23285,产品表!$A$2:$F$13,5,FALSE)</f>
        <v>35</v>
      </c>
      <c r="H23285">
        <f>VLOOKUP(D23285,产品表!$A$2:$F$13,6,FALSE)</f>
        <v>43.75</v>
      </c>
      <c r="I23285">
        <f t="shared" si="363"/>
        <v>43.75</v>
      </c>
    </row>
    <row r="23286" spans="1:9" x14ac:dyDescent="0.25">
      <c r="A23286">
        <v>20023285</v>
      </c>
      <c r="B23286" s="1">
        <v>42720</v>
      </c>
      <c r="C23286" t="s">
        <v>32</v>
      </c>
      <c r="D23286">
        <v>3005</v>
      </c>
      <c r="E23286">
        <v>2716</v>
      </c>
      <c r="F23286" s="10">
        <v>1</v>
      </c>
      <c r="G23286">
        <f>VLOOKUP(D23286,产品表!$A$2:$F$13,5,FALSE)</f>
        <v>33</v>
      </c>
      <c r="H23286">
        <f>VLOOKUP(D23286,产品表!$A$2:$F$13,6,FALSE)</f>
        <v>41.25</v>
      </c>
      <c r="I23286">
        <f t="shared" si="363"/>
        <v>41.25</v>
      </c>
    </row>
    <row r="23287" spans="1:9" x14ac:dyDescent="0.25">
      <c r="A23287">
        <v>20023286</v>
      </c>
      <c r="B23287" s="1">
        <v>42705</v>
      </c>
      <c r="C23287" t="s">
        <v>37</v>
      </c>
      <c r="D23287">
        <v>3008</v>
      </c>
      <c r="E23287">
        <v>3266</v>
      </c>
      <c r="F23287" s="10">
        <v>1</v>
      </c>
      <c r="G23287">
        <f>VLOOKUP(D23287,产品表!$A$2:$F$13,5,FALSE)</f>
        <v>33</v>
      </c>
      <c r="H23287">
        <f>VLOOKUP(D23287,产品表!$A$2:$F$13,6,FALSE)</f>
        <v>41.25</v>
      </c>
      <c r="I23287">
        <f t="shared" si="363"/>
        <v>41.25</v>
      </c>
    </row>
    <row r="23288" spans="1:9" x14ac:dyDescent="0.25">
      <c r="A23288">
        <v>20023287</v>
      </c>
      <c r="B23288" s="1">
        <v>42716</v>
      </c>
      <c r="C23288" t="s">
        <v>22</v>
      </c>
      <c r="D23288">
        <v>3005</v>
      </c>
      <c r="E23288">
        <v>1743</v>
      </c>
      <c r="F23288" s="10">
        <v>3</v>
      </c>
      <c r="G23288">
        <f>VLOOKUP(D23288,产品表!$A$2:$F$13,5,FALSE)</f>
        <v>33</v>
      </c>
      <c r="H23288">
        <f>VLOOKUP(D23288,产品表!$A$2:$F$13,6,FALSE)</f>
        <v>41.25</v>
      </c>
      <c r="I23288">
        <f t="shared" si="363"/>
        <v>123.75</v>
      </c>
    </row>
    <row r="23289" spans="1:9" x14ac:dyDescent="0.25">
      <c r="A23289">
        <v>20023288</v>
      </c>
      <c r="B23289" s="1">
        <v>42732</v>
      </c>
      <c r="C23289" t="s">
        <v>17</v>
      </c>
      <c r="D23289">
        <v>3009</v>
      </c>
      <c r="E23289">
        <v>1207</v>
      </c>
      <c r="F23289" s="10">
        <v>1</v>
      </c>
      <c r="G23289">
        <f>VLOOKUP(D23289,产品表!$A$2:$F$13,5,FALSE)</f>
        <v>31</v>
      </c>
      <c r="H23289">
        <f>VLOOKUP(D23289,产品表!$A$2:$F$13,6,FALSE)</f>
        <v>38.75</v>
      </c>
      <c r="I23289">
        <f t="shared" si="363"/>
        <v>38.75</v>
      </c>
    </row>
    <row r="23290" spans="1:9" x14ac:dyDescent="0.25">
      <c r="A23290">
        <v>20023289</v>
      </c>
      <c r="B23290" s="1">
        <v>42706</v>
      </c>
      <c r="C23290" t="s">
        <v>45</v>
      </c>
      <c r="D23290">
        <v>3008</v>
      </c>
      <c r="E23290">
        <v>4025</v>
      </c>
      <c r="F23290" s="10">
        <v>1</v>
      </c>
      <c r="G23290">
        <f>VLOOKUP(D23290,产品表!$A$2:$F$13,5,FALSE)</f>
        <v>33</v>
      </c>
      <c r="H23290">
        <f>VLOOKUP(D23290,产品表!$A$2:$F$13,6,FALSE)</f>
        <v>41.25</v>
      </c>
      <c r="I23290">
        <f t="shared" si="363"/>
        <v>41.25</v>
      </c>
    </row>
    <row r="23291" spans="1:9" x14ac:dyDescent="0.25">
      <c r="A23291">
        <v>20023290</v>
      </c>
      <c r="B23291" s="1">
        <v>42720</v>
      </c>
      <c r="C23291" t="s">
        <v>33</v>
      </c>
      <c r="D23291">
        <v>3005</v>
      </c>
      <c r="E23291">
        <v>2816</v>
      </c>
      <c r="F23291" s="10">
        <v>1</v>
      </c>
      <c r="G23291">
        <f>VLOOKUP(D23291,产品表!$A$2:$F$13,5,FALSE)</f>
        <v>33</v>
      </c>
      <c r="H23291">
        <f>VLOOKUP(D23291,产品表!$A$2:$F$13,6,FALSE)</f>
        <v>41.25</v>
      </c>
      <c r="I23291">
        <f t="shared" si="363"/>
        <v>41.25</v>
      </c>
    </row>
    <row r="23292" spans="1:9" x14ac:dyDescent="0.25">
      <c r="A23292">
        <v>20023291</v>
      </c>
      <c r="B23292" s="1">
        <v>42717</v>
      </c>
      <c r="C23292" t="s">
        <v>42</v>
      </c>
      <c r="D23292">
        <v>3005</v>
      </c>
      <c r="E23292">
        <v>3751</v>
      </c>
      <c r="F23292" s="10">
        <v>1</v>
      </c>
      <c r="G23292">
        <f>VLOOKUP(D23292,产品表!$A$2:$F$13,5,FALSE)</f>
        <v>33</v>
      </c>
      <c r="H23292">
        <f>VLOOKUP(D23292,产品表!$A$2:$F$13,6,FALSE)</f>
        <v>41.25</v>
      </c>
      <c r="I23292">
        <f t="shared" si="363"/>
        <v>41.25</v>
      </c>
    </row>
    <row r="23293" spans="1:9" x14ac:dyDescent="0.25">
      <c r="A23293">
        <v>20023292</v>
      </c>
      <c r="B23293" s="1">
        <v>42717</v>
      </c>
      <c r="C23293" t="s">
        <v>15</v>
      </c>
      <c r="D23293">
        <v>3008</v>
      </c>
      <c r="E23293">
        <v>1083</v>
      </c>
      <c r="F23293" s="10">
        <v>2</v>
      </c>
      <c r="G23293">
        <f>VLOOKUP(D23293,产品表!$A$2:$F$13,5,FALSE)</f>
        <v>33</v>
      </c>
      <c r="H23293">
        <f>VLOOKUP(D23293,产品表!$A$2:$F$13,6,FALSE)</f>
        <v>41.25</v>
      </c>
      <c r="I23293">
        <f t="shared" si="363"/>
        <v>82.5</v>
      </c>
    </row>
    <row r="23294" spans="1:9" x14ac:dyDescent="0.25">
      <c r="A23294">
        <v>20023293</v>
      </c>
      <c r="B23294" s="1">
        <v>42719</v>
      </c>
      <c r="C23294" t="s">
        <v>41</v>
      </c>
      <c r="D23294">
        <v>3009</v>
      </c>
      <c r="E23294">
        <v>3637</v>
      </c>
      <c r="F23294" s="10">
        <v>1</v>
      </c>
      <c r="G23294">
        <f>VLOOKUP(D23294,产品表!$A$2:$F$13,5,FALSE)</f>
        <v>31</v>
      </c>
      <c r="H23294">
        <f>VLOOKUP(D23294,产品表!$A$2:$F$13,6,FALSE)</f>
        <v>38.75</v>
      </c>
      <c r="I23294">
        <f t="shared" si="363"/>
        <v>38.75</v>
      </c>
    </row>
    <row r="23295" spans="1:9" x14ac:dyDescent="0.25">
      <c r="A23295">
        <v>20023294</v>
      </c>
      <c r="B23295" s="1">
        <v>42734</v>
      </c>
      <c r="C23295" t="s">
        <v>45</v>
      </c>
      <c r="D23295">
        <v>3005</v>
      </c>
      <c r="E23295">
        <v>4004</v>
      </c>
      <c r="F23295" s="10">
        <v>4</v>
      </c>
      <c r="G23295">
        <f>VLOOKUP(D23295,产品表!$A$2:$F$13,5,FALSE)</f>
        <v>33</v>
      </c>
      <c r="H23295">
        <f>VLOOKUP(D23295,产品表!$A$2:$F$13,6,FALSE)</f>
        <v>41.25</v>
      </c>
      <c r="I23295">
        <f t="shared" si="363"/>
        <v>165</v>
      </c>
    </row>
    <row r="23296" spans="1:9" x14ac:dyDescent="0.25">
      <c r="A23296">
        <v>20023295</v>
      </c>
      <c r="B23296" s="1">
        <v>42734</v>
      </c>
      <c r="C23296" t="s">
        <v>27</v>
      </c>
      <c r="D23296">
        <v>3008</v>
      </c>
      <c r="E23296">
        <v>2230</v>
      </c>
      <c r="F23296" s="10">
        <v>3</v>
      </c>
      <c r="G23296">
        <f>VLOOKUP(D23296,产品表!$A$2:$F$13,5,FALSE)</f>
        <v>33</v>
      </c>
      <c r="H23296">
        <f>VLOOKUP(D23296,产品表!$A$2:$F$13,6,FALSE)</f>
        <v>41.25</v>
      </c>
      <c r="I23296">
        <f t="shared" si="363"/>
        <v>123.75</v>
      </c>
    </row>
    <row r="23297" spans="1:9" x14ac:dyDescent="0.25">
      <c r="A23297">
        <v>20023296</v>
      </c>
      <c r="B23297" s="1">
        <v>42719</v>
      </c>
      <c r="C23297" t="s">
        <v>22</v>
      </c>
      <c r="D23297">
        <v>3005</v>
      </c>
      <c r="E23297">
        <v>1752</v>
      </c>
      <c r="F23297" s="10">
        <v>4</v>
      </c>
      <c r="G23297">
        <f>VLOOKUP(D23297,产品表!$A$2:$F$13,5,FALSE)</f>
        <v>33</v>
      </c>
      <c r="H23297">
        <f>VLOOKUP(D23297,产品表!$A$2:$F$13,6,FALSE)</f>
        <v>41.25</v>
      </c>
      <c r="I23297">
        <f t="shared" si="363"/>
        <v>165</v>
      </c>
    </row>
    <row r="23298" spans="1:9" x14ac:dyDescent="0.25">
      <c r="A23298">
        <v>20023297</v>
      </c>
      <c r="B23298" s="1">
        <v>42733</v>
      </c>
      <c r="C23298" t="s">
        <v>34</v>
      </c>
      <c r="D23298">
        <v>3005</v>
      </c>
      <c r="E23298">
        <v>2929</v>
      </c>
      <c r="F23298" s="10">
        <v>1</v>
      </c>
      <c r="G23298">
        <f>VLOOKUP(D23298,产品表!$A$2:$F$13,5,FALSE)</f>
        <v>33</v>
      </c>
      <c r="H23298">
        <f>VLOOKUP(D23298,产品表!$A$2:$F$13,6,FALSE)</f>
        <v>41.25</v>
      </c>
      <c r="I23298">
        <f t="shared" si="363"/>
        <v>41.25</v>
      </c>
    </row>
    <row r="23299" spans="1:9" x14ac:dyDescent="0.25">
      <c r="A23299">
        <v>20023298</v>
      </c>
      <c r="B23299" s="1">
        <v>42726</v>
      </c>
      <c r="C23299" t="s">
        <v>10</v>
      </c>
      <c r="D23299">
        <v>3012</v>
      </c>
      <c r="E23299">
        <v>589</v>
      </c>
      <c r="F23299" s="10">
        <v>1</v>
      </c>
      <c r="G23299">
        <f>VLOOKUP(D23299,产品表!$A$2:$F$13,5,FALSE)</f>
        <v>32</v>
      </c>
      <c r="H23299">
        <f>VLOOKUP(D23299,产品表!$A$2:$F$13,6,FALSE)</f>
        <v>40</v>
      </c>
      <c r="I23299">
        <f t="shared" ref="I23299:I23362" si="364">H23299*F23299</f>
        <v>40</v>
      </c>
    </row>
    <row r="23300" spans="1:9" x14ac:dyDescent="0.25">
      <c r="A23300">
        <v>20023299</v>
      </c>
      <c r="B23300" s="1">
        <v>42727</v>
      </c>
      <c r="C23300" t="s">
        <v>9</v>
      </c>
      <c r="D23300">
        <v>3009</v>
      </c>
      <c r="E23300">
        <v>486</v>
      </c>
      <c r="F23300" s="10">
        <v>1</v>
      </c>
      <c r="G23300">
        <f>VLOOKUP(D23300,产品表!$A$2:$F$13,5,FALSE)</f>
        <v>31</v>
      </c>
      <c r="H23300">
        <f>VLOOKUP(D23300,产品表!$A$2:$F$13,6,FALSE)</f>
        <v>38.75</v>
      </c>
      <c r="I23300">
        <f t="shared" si="364"/>
        <v>38.75</v>
      </c>
    </row>
    <row r="23301" spans="1:9" x14ac:dyDescent="0.25">
      <c r="A23301">
        <v>20023300</v>
      </c>
      <c r="B23301" s="1">
        <v>42730</v>
      </c>
      <c r="C23301" t="s">
        <v>34</v>
      </c>
      <c r="D23301">
        <v>3005</v>
      </c>
      <c r="E23301">
        <v>2928</v>
      </c>
      <c r="F23301" s="10">
        <v>1</v>
      </c>
      <c r="G23301">
        <f>VLOOKUP(D23301,产品表!$A$2:$F$13,5,FALSE)</f>
        <v>33</v>
      </c>
      <c r="H23301">
        <f>VLOOKUP(D23301,产品表!$A$2:$F$13,6,FALSE)</f>
        <v>41.25</v>
      </c>
      <c r="I23301">
        <f t="shared" si="364"/>
        <v>41.25</v>
      </c>
    </row>
    <row r="23302" spans="1:9" x14ac:dyDescent="0.25">
      <c r="A23302">
        <v>20023301</v>
      </c>
      <c r="B23302" s="1">
        <v>42710</v>
      </c>
      <c r="C23302" t="s">
        <v>44</v>
      </c>
      <c r="D23302">
        <v>3006</v>
      </c>
      <c r="E23302">
        <v>3931</v>
      </c>
      <c r="F23302" s="10">
        <v>1</v>
      </c>
      <c r="G23302">
        <f>VLOOKUP(D23302,产品表!$A$2:$F$13,5,FALSE)</f>
        <v>31</v>
      </c>
      <c r="H23302">
        <f>VLOOKUP(D23302,产品表!$A$2:$F$13,6,FALSE)</f>
        <v>38.75</v>
      </c>
      <c r="I23302">
        <f t="shared" si="364"/>
        <v>38.75</v>
      </c>
    </row>
    <row r="23303" spans="1:9" x14ac:dyDescent="0.25">
      <c r="A23303">
        <v>20023302</v>
      </c>
      <c r="B23303" s="1">
        <v>42717</v>
      </c>
      <c r="C23303" t="s">
        <v>37</v>
      </c>
      <c r="D23303">
        <v>3005</v>
      </c>
      <c r="E23303">
        <v>3299</v>
      </c>
      <c r="F23303" s="10">
        <v>4</v>
      </c>
      <c r="G23303">
        <f>VLOOKUP(D23303,产品表!$A$2:$F$13,5,FALSE)</f>
        <v>33</v>
      </c>
      <c r="H23303">
        <f>VLOOKUP(D23303,产品表!$A$2:$F$13,6,FALSE)</f>
        <v>41.25</v>
      </c>
      <c r="I23303">
        <f t="shared" si="364"/>
        <v>165</v>
      </c>
    </row>
    <row r="23304" spans="1:9" x14ac:dyDescent="0.25">
      <c r="A23304">
        <v>20023303</v>
      </c>
      <c r="B23304" s="1">
        <v>42723</v>
      </c>
      <c r="C23304" t="s">
        <v>49</v>
      </c>
      <c r="D23304">
        <v>3005</v>
      </c>
      <c r="E23304">
        <v>4462</v>
      </c>
      <c r="F23304" s="10">
        <v>3</v>
      </c>
      <c r="G23304">
        <f>VLOOKUP(D23304,产品表!$A$2:$F$13,5,FALSE)</f>
        <v>33</v>
      </c>
      <c r="H23304">
        <f>VLOOKUP(D23304,产品表!$A$2:$F$13,6,FALSE)</f>
        <v>41.25</v>
      </c>
      <c r="I23304">
        <f t="shared" si="364"/>
        <v>123.75</v>
      </c>
    </row>
    <row r="23305" spans="1:9" x14ac:dyDescent="0.25">
      <c r="A23305">
        <v>20023304</v>
      </c>
      <c r="B23305" s="1">
        <v>42734</v>
      </c>
      <c r="C23305" t="s">
        <v>37</v>
      </c>
      <c r="D23305">
        <v>3004</v>
      </c>
      <c r="E23305">
        <v>3282</v>
      </c>
      <c r="F23305" s="10">
        <v>1</v>
      </c>
      <c r="G23305">
        <f>VLOOKUP(D23305,产品表!$A$2:$F$13,5,FALSE)</f>
        <v>35</v>
      </c>
      <c r="H23305">
        <f>VLOOKUP(D23305,产品表!$A$2:$F$13,6,FALSE)</f>
        <v>43.75</v>
      </c>
      <c r="I23305">
        <f t="shared" si="364"/>
        <v>43.75</v>
      </c>
    </row>
    <row r="23306" spans="1:9" x14ac:dyDescent="0.25">
      <c r="A23306">
        <v>20023305</v>
      </c>
      <c r="B23306" s="1">
        <v>42731</v>
      </c>
      <c r="C23306" t="s">
        <v>51</v>
      </c>
      <c r="D23306">
        <v>3005</v>
      </c>
      <c r="E23306">
        <v>4627</v>
      </c>
      <c r="F23306" s="10">
        <v>2</v>
      </c>
      <c r="G23306">
        <f>VLOOKUP(D23306,产品表!$A$2:$F$13,5,FALSE)</f>
        <v>33</v>
      </c>
      <c r="H23306">
        <f>VLOOKUP(D23306,产品表!$A$2:$F$13,6,FALSE)</f>
        <v>41.25</v>
      </c>
      <c r="I23306">
        <f t="shared" si="364"/>
        <v>82.5</v>
      </c>
    </row>
    <row r="23307" spans="1:9" x14ac:dyDescent="0.25">
      <c r="A23307">
        <v>20023306</v>
      </c>
      <c r="B23307" s="1">
        <v>42720</v>
      </c>
      <c r="C23307" t="s">
        <v>22</v>
      </c>
      <c r="D23307">
        <v>3006</v>
      </c>
      <c r="E23307">
        <v>1715</v>
      </c>
      <c r="F23307" s="10">
        <v>4</v>
      </c>
      <c r="G23307">
        <f>VLOOKUP(D23307,产品表!$A$2:$F$13,5,FALSE)</f>
        <v>31</v>
      </c>
      <c r="H23307">
        <f>VLOOKUP(D23307,产品表!$A$2:$F$13,6,FALSE)</f>
        <v>38.75</v>
      </c>
      <c r="I23307">
        <f t="shared" si="364"/>
        <v>155</v>
      </c>
    </row>
    <row r="23308" spans="1:9" x14ac:dyDescent="0.25">
      <c r="A23308">
        <v>20023307</v>
      </c>
      <c r="B23308" s="1">
        <v>42724</v>
      </c>
      <c r="C23308" t="s">
        <v>8</v>
      </c>
      <c r="D23308">
        <v>3005</v>
      </c>
      <c r="E23308">
        <v>336</v>
      </c>
      <c r="F23308" s="10">
        <v>3</v>
      </c>
      <c r="G23308">
        <f>VLOOKUP(D23308,产品表!$A$2:$F$13,5,FALSE)</f>
        <v>33</v>
      </c>
      <c r="H23308">
        <f>VLOOKUP(D23308,产品表!$A$2:$F$13,6,FALSE)</f>
        <v>41.25</v>
      </c>
      <c r="I23308">
        <f t="shared" si="364"/>
        <v>123.75</v>
      </c>
    </row>
    <row r="23309" spans="1:9" x14ac:dyDescent="0.25">
      <c r="A23309">
        <v>20023308</v>
      </c>
      <c r="B23309" s="1">
        <v>42705</v>
      </c>
      <c r="C23309" t="s">
        <v>27</v>
      </c>
      <c r="D23309">
        <v>3003</v>
      </c>
      <c r="E23309">
        <v>2222</v>
      </c>
      <c r="F23309" s="10">
        <v>1</v>
      </c>
      <c r="G23309">
        <f>VLOOKUP(D23309,产品表!$A$2:$F$13,5,FALSE)</f>
        <v>24</v>
      </c>
      <c r="H23309">
        <f>VLOOKUP(D23309,产品表!$A$2:$F$13,6,FALSE)</f>
        <v>30</v>
      </c>
      <c r="I23309">
        <f t="shared" si="364"/>
        <v>30</v>
      </c>
    </row>
    <row r="23310" spans="1:9" x14ac:dyDescent="0.25">
      <c r="A23310">
        <v>20023309</v>
      </c>
      <c r="B23310" s="1">
        <v>42717</v>
      </c>
      <c r="C23310" t="s">
        <v>47</v>
      </c>
      <c r="D23310">
        <v>3009</v>
      </c>
      <c r="E23310">
        <v>4273</v>
      </c>
      <c r="F23310" s="10">
        <v>1</v>
      </c>
      <c r="G23310">
        <f>VLOOKUP(D23310,产品表!$A$2:$F$13,5,FALSE)</f>
        <v>31</v>
      </c>
      <c r="H23310">
        <f>VLOOKUP(D23310,产品表!$A$2:$F$13,6,FALSE)</f>
        <v>38.75</v>
      </c>
      <c r="I23310">
        <f t="shared" si="364"/>
        <v>38.75</v>
      </c>
    </row>
    <row r="23311" spans="1:9" x14ac:dyDescent="0.25">
      <c r="A23311">
        <v>20023310</v>
      </c>
      <c r="B23311" s="1">
        <v>42709</v>
      </c>
      <c r="C23311" t="s">
        <v>23</v>
      </c>
      <c r="D23311">
        <v>3008</v>
      </c>
      <c r="E23311">
        <v>1821</v>
      </c>
      <c r="F23311" s="10">
        <v>3</v>
      </c>
      <c r="G23311">
        <f>VLOOKUP(D23311,产品表!$A$2:$F$13,5,FALSE)</f>
        <v>33</v>
      </c>
      <c r="H23311">
        <f>VLOOKUP(D23311,产品表!$A$2:$F$13,6,FALSE)</f>
        <v>41.25</v>
      </c>
      <c r="I23311">
        <f t="shared" si="364"/>
        <v>123.75</v>
      </c>
    </row>
    <row r="23312" spans="1:9" x14ac:dyDescent="0.25">
      <c r="A23312">
        <v>20023311</v>
      </c>
      <c r="B23312" s="1">
        <v>42720</v>
      </c>
      <c r="C23312" t="s">
        <v>10</v>
      </c>
      <c r="D23312">
        <v>3005</v>
      </c>
      <c r="E23312">
        <v>523</v>
      </c>
      <c r="F23312" s="10">
        <v>1</v>
      </c>
      <c r="G23312">
        <f>VLOOKUP(D23312,产品表!$A$2:$F$13,5,FALSE)</f>
        <v>33</v>
      </c>
      <c r="H23312">
        <f>VLOOKUP(D23312,产品表!$A$2:$F$13,6,FALSE)</f>
        <v>41.25</v>
      </c>
      <c r="I23312">
        <f t="shared" si="364"/>
        <v>41.25</v>
      </c>
    </row>
    <row r="23313" spans="1:9" x14ac:dyDescent="0.25">
      <c r="A23313">
        <v>20023312</v>
      </c>
      <c r="B23313" s="1">
        <v>42718</v>
      </c>
      <c r="C23313" t="s">
        <v>48</v>
      </c>
      <c r="D23313">
        <v>3005</v>
      </c>
      <c r="E23313">
        <v>4381</v>
      </c>
      <c r="F23313" s="10">
        <v>1</v>
      </c>
      <c r="G23313">
        <f>VLOOKUP(D23313,产品表!$A$2:$F$13,5,FALSE)</f>
        <v>33</v>
      </c>
      <c r="H23313">
        <f>VLOOKUP(D23313,产品表!$A$2:$F$13,6,FALSE)</f>
        <v>41.25</v>
      </c>
      <c r="I23313">
        <f t="shared" si="364"/>
        <v>41.25</v>
      </c>
    </row>
    <row r="23314" spans="1:9" x14ac:dyDescent="0.25">
      <c r="A23314">
        <v>20023313</v>
      </c>
      <c r="B23314" s="1">
        <v>42726</v>
      </c>
      <c r="C23314" t="s">
        <v>51</v>
      </c>
      <c r="D23314">
        <v>3004</v>
      </c>
      <c r="E23314">
        <v>4608</v>
      </c>
      <c r="F23314" s="10">
        <v>4</v>
      </c>
      <c r="G23314">
        <f>VLOOKUP(D23314,产品表!$A$2:$F$13,5,FALSE)</f>
        <v>35</v>
      </c>
      <c r="H23314">
        <f>VLOOKUP(D23314,产品表!$A$2:$F$13,6,FALSE)</f>
        <v>43.75</v>
      </c>
      <c r="I23314">
        <f t="shared" si="364"/>
        <v>175</v>
      </c>
    </row>
    <row r="23315" spans="1:9" x14ac:dyDescent="0.25">
      <c r="A23315">
        <v>20023314</v>
      </c>
      <c r="B23315" s="1">
        <v>42730</v>
      </c>
      <c r="C23315" t="s">
        <v>40</v>
      </c>
      <c r="D23315">
        <v>3007</v>
      </c>
      <c r="E23315">
        <v>3506</v>
      </c>
      <c r="F23315" s="10">
        <v>4</v>
      </c>
      <c r="G23315">
        <f>VLOOKUP(D23315,产品表!$A$2:$F$13,5,FALSE)</f>
        <v>35</v>
      </c>
      <c r="H23315">
        <f>VLOOKUP(D23315,产品表!$A$2:$F$13,6,FALSE)</f>
        <v>43.75</v>
      </c>
      <c r="I23315">
        <f t="shared" si="364"/>
        <v>175</v>
      </c>
    </row>
    <row r="23316" spans="1:9" x14ac:dyDescent="0.25">
      <c r="A23316">
        <v>20023315</v>
      </c>
      <c r="B23316" s="1">
        <v>42710</v>
      </c>
      <c r="C23316" t="s">
        <v>6</v>
      </c>
      <c r="D23316">
        <v>3011</v>
      </c>
      <c r="E23316">
        <v>136</v>
      </c>
      <c r="F23316" s="10">
        <v>1</v>
      </c>
      <c r="G23316">
        <f>VLOOKUP(D23316,产品表!$A$2:$F$13,5,FALSE)</f>
        <v>34</v>
      </c>
      <c r="H23316">
        <f>VLOOKUP(D23316,产品表!$A$2:$F$13,6,FALSE)</f>
        <v>42.5</v>
      </c>
      <c r="I23316">
        <f t="shared" si="364"/>
        <v>42.5</v>
      </c>
    </row>
    <row r="23317" spans="1:9" x14ac:dyDescent="0.25">
      <c r="A23317">
        <v>20023316</v>
      </c>
      <c r="B23317" s="1">
        <v>42713</v>
      </c>
      <c r="C23317" t="s">
        <v>41</v>
      </c>
      <c r="D23317">
        <v>3007</v>
      </c>
      <c r="E23317">
        <v>3612</v>
      </c>
      <c r="F23317" s="10">
        <v>1</v>
      </c>
      <c r="G23317">
        <f>VLOOKUP(D23317,产品表!$A$2:$F$13,5,FALSE)</f>
        <v>35</v>
      </c>
      <c r="H23317">
        <f>VLOOKUP(D23317,产品表!$A$2:$F$13,6,FALSE)</f>
        <v>43.75</v>
      </c>
      <c r="I23317">
        <f t="shared" si="364"/>
        <v>43.75</v>
      </c>
    </row>
    <row r="23318" spans="1:9" x14ac:dyDescent="0.25">
      <c r="A23318">
        <v>20023317</v>
      </c>
      <c r="B23318" s="1">
        <v>42732</v>
      </c>
      <c r="C23318" t="s">
        <v>39</v>
      </c>
      <c r="D23318">
        <v>3005</v>
      </c>
      <c r="E23318">
        <v>3457</v>
      </c>
      <c r="F23318" s="10">
        <v>1</v>
      </c>
      <c r="G23318">
        <f>VLOOKUP(D23318,产品表!$A$2:$F$13,5,FALSE)</f>
        <v>33</v>
      </c>
      <c r="H23318">
        <f>VLOOKUP(D23318,产品表!$A$2:$F$13,6,FALSE)</f>
        <v>41.25</v>
      </c>
      <c r="I23318">
        <f t="shared" si="364"/>
        <v>41.25</v>
      </c>
    </row>
    <row r="23319" spans="1:9" x14ac:dyDescent="0.25">
      <c r="A23319">
        <v>20023318</v>
      </c>
      <c r="B23319" s="1">
        <v>42732</v>
      </c>
      <c r="C23319" t="s">
        <v>33</v>
      </c>
      <c r="D23319">
        <v>3004</v>
      </c>
      <c r="E23319">
        <v>2810</v>
      </c>
      <c r="F23319" s="10">
        <v>1</v>
      </c>
      <c r="G23319">
        <f>VLOOKUP(D23319,产品表!$A$2:$F$13,5,FALSE)</f>
        <v>35</v>
      </c>
      <c r="H23319">
        <f>VLOOKUP(D23319,产品表!$A$2:$F$13,6,FALSE)</f>
        <v>43.75</v>
      </c>
      <c r="I23319">
        <f t="shared" si="364"/>
        <v>43.75</v>
      </c>
    </row>
    <row r="23320" spans="1:9" x14ac:dyDescent="0.25">
      <c r="A23320">
        <v>20023319</v>
      </c>
      <c r="B23320" s="1">
        <v>42730</v>
      </c>
      <c r="C23320" t="s">
        <v>35</v>
      </c>
      <c r="D23320">
        <v>3004</v>
      </c>
      <c r="E23320">
        <v>3067</v>
      </c>
      <c r="F23320" s="10">
        <v>3</v>
      </c>
      <c r="G23320">
        <f>VLOOKUP(D23320,产品表!$A$2:$F$13,5,FALSE)</f>
        <v>35</v>
      </c>
      <c r="H23320">
        <f>VLOOKUP(D23320,产品表!$A$2:$F$13,6,FALSE)</f>
        <v>43.75</v>
      </c>
      <c r="I23320">
        <f t="shared" si="364"/>
        <v>131.25</v>
      </c>
    </row>
    <row r="23321" spans="1:9" x14ac:dyDescent="0.25">
      <c r="A23321">
        <v>20023320</v>
      </c>
      <c r="B23321" s="1">
        <v>42733</v>
      </c>
      <c r="C23321" t="s">
        <v>57</v>
      </c>
      <c r="D23321">
        <v>3009</v>
      </c>
      <c r="E23321">
        <v>5231</v>
      </c>
      <c r="F23321" s="10">
        <v>3</v>
      </c>
      <c r="G23321">
        <f>VLOOKUP(D23321,产品表!$A$2:$F$13,5,FALSE)</f>
        <v>31</v>
      </c>
      <c r="H23321">
        <f>VLOOKUP(D23321,产品表!$A$2:$F$13,6,FALSE)</f>
        <v>38.75</v>
      </c>
      <c r="I23321">
        <f t="shared" si="364"/>
        <v>116.25</v>
      </c>
    </row>
    <row r="23322" spans="1:9" x14ac:dyDescent="0.25">
      <c r="A23322">
        <v>20023321</v>
      </c>
      <c r="B23322" s="1">
        <v>42720</v>
      </c>
      <c r="C23322" t="s">
        <v>38</v>
      </c>
      <c r="D23322">
        <v>3005</v>
      </c>
      <c r="E23322">
        <v>3321</v>
      </c>
      <c r="F23322" s="10">
        <v>3</v>
      </c>
      <c r="G23322">
        <f>VLOOKUP(D23322,产品表!$A$2:$F$13,5,FALSE)</f>
        <v>33</v>
      </c>
      <c r="H23322">
        <f>VLOOKUP(D23322,产品表!$A$2:$F$13,6,FALSE)</f>
        <v>41.25</v>
      </c>
      <c r="I23322">
        <f t="shared" si="364"/>
        <v>123.75</v>
      </c>
    </row>
    <row r="23323" spans="1:9" x14ac:dyDescent="0.25">
      <c r="A23323">
        <v>20023322</v>
      </c>
      <c r="B23323" s="1">
        <v>42731</v>
      </c>
      <c r="C23323" t="s">
        <v>42</v>
      </c>
      <c r="D23323">
        <v>3005</v>
      </c>
      <c r="E23323">
        <v>3766</v>
      </c>
      <c r="F23323" s="10">
        <v>4</v>
      </c>
      <c r="G23323">
        <f>VLOOKUP(D23323,产品表!$A$2:$F$13,5,FALSE)</f>
        <v>33</v>
      </c>
      <c r="H23323">
        <f>VLOOKUP(D23323,产品表!$A$2:$F$13,6,FALSE)</f>
        <v>41.25</v>
      </c>
      <c r="I23323">
        <f t="shared" si="364"/>
        <v>165</v>
      </c>
    </row>
    <row r="23324" spans="1:9" x14ac:dyDescent="0.25">
      <c r="A23324">
        <v>20023323</v>
      </c>
      <c r="B23324" s="1">
        <v>42726</v>
      </c>
      <c r="C23324" t="s">
        <v>22</v>
      </c>
      <c r="D23324">
        <v>3005</v>
      </c>
      <c r="E23324">
        <v>1726</v>
      </c>
      <c r="F23324" s="10">
        <v>2</v>
      </c>
      <c r="G23324">
        <f>VLOOKUP(D23324,产品表!$A$2:$F$13,5,FALSE)</f>
        <v>33</v>
      </c>
      <c r="H23324">
        <f>VLOOKUP(D23324,产品表!$A$2:$F$13,6,FALSE)</f>
        <v>41.25</v>
      </c>
      <c r="I23324">
        <f t="shared" si="364"/>
        <v>82.5</v>
      </c>
    </row>
    <row r="23325" spans="1:9" x14ac:dyDescent="0.25">
      <c r="A23325">
        <v>20023324</v>
      </c>
      <c r="B23325" s="1">
        <v>42731</v>
      </c>
      <c r="C23325" t="s">
        <v>31</v>
      </c>
      <c r="D23325">
        <v>3004</v>
      </c>
      <c r="E23325">
        <v>2682</v>
      </c>
      <c r="F23325" s="10">
        <v>3</v>
      </c>
      <c r="G23325">
        <f>VLOOKUP(D23325,产品表!$A$2:$F$13,5,FALSE)</f>
        <v>35</v>
      </c>
      <c r="H23325">
        <f>VLOOKUP(D23325,产品表!$A$2:$F$13,6,FALSE)</f>
        <v>43.75</v>
      </c>
      <c r="I23325">
        <f t="shared" si="364"/>
        <v>131.25</v>
      </c>
    </row>
    <row r="23326" spans="1:9" x14ac:dyDescent="0.25">
      <c r="A23326">
        <v>20023325</v>
      </c>
      <c r="B23326" s="1">
        <v>42726</v>
      </c>
      <c r="C23326" t="s">
        <v>53</v>
      </c>
      <c r="D23326">
        <v>3005</v>
      </c>
      <c r="E23326">
        <v>4812</v>
      </c>
      <c r="F23326" s="10">
        <v>1</v>
      </c>
      <c r="G23326">
        <f>VLOOKUP(D23326,产品表!$A$2:$F$13,5,FALSE)</f>
        <v>33</v>
      </c>
      <c r="H23326">
        <f>VLOOKUP(D23326,产品表!$A$2:$F$13,6,FALSE)</f>
        <v>41.25</v>
      </c>
      <c r="I23326">
        <f t="shared" si="364"/>
        <v>41.25</v>
      </c>
    </row>
    <row r="23327" spans="1:9" x14ac:dyDescent="0.25">
      <c r="A23327">
        <v>20023326</v>
      </c>
      <c r="B23327" s="1">
        <v>42709</v>
      </c>
      <c r="C23327" t="s">
        <v>25</v>
      </c>
      <c r="D23327">
        <v>3006</v>
      </c>
      <c r="E23327">
        <v>2077</v>
      </c>
      <c r="F23327" s="10">
        <v>1</v>
      </c>
      <c r="G23327">
        <f>VLOOKUP(D23327,产品表!$A$2:$F$13,5,FALSE)</f>
        <v>31</v>
      </c>
      <c r="H23327">
        <f>VLOOKUP(D23327,产品表!$A$2:$F$13,6,FALSE)</f>
        <v>38.75</v>
      </c>
      <c r="I23327">
        <f t="shared" si="364"/>
        <v>38.75</v>
      </c>
    </row>
    <row r="23328" spans="1:9" x14ac:dyDescent="0.25">
      <c r="A23328">
        <v>20023327</v>
      </c>
      <c r="B23328" s="1">
        <v>42709</v>
      </c>
      <c r="C23328" t="s">
        <v>15</v>
      </c>
      <c r="D23328">
        <v>3005</v>
      </c>
      <c r="E23328">
        <v>1067</v>
      </c>
      <c r="F23328" s="10">
        <v>1</v>
      </c>
      <c r="G23328">
        <f>VLOOKUP(D23328,产品表!$A$2:$F$13,5,FALSE)</f>
        <v>33</v>
      </c>
      <c r="H23328">
        <f>VLOOKUP(D23328,产品表!$A$2:$F$13,6,FALSE)</f>
        <v>41.25</v>
      </c>
      <c r="I23328">
        <f t="shared" si="364"/>
        <v>41.25</v>
      </c>
    </row>
    <row r="23329" spans="1:9" x14ac:dyDescent="0.25">
      <c r="A23329">
        <v>20023328</v>
      </c>
      <c r="B23329" s="1">
        <v>42723</v>
      </c>
      <c r="C23329" t="s">
        <v>6</v>
      </c>
      <c r="D23329">
        <v>3006</v>
      </c>
      <c r="E23329">
        <v>117</v>
      </c>
      <c r="F23329" s="10">
        <v>1</v>
      </c>
      <c r="G23329">
        <f>VLOOKUP(D23329,产品表!$A$2:$F$13,5,FALSE)</f>
        <v>31</v>
      </c>
      <c r="H23329">
        <f>VLOOKUP(D23329,产品表!$A$2:$F$13,6,FALSE)</f>
        <v>38.75</v>
      </c>
      <c r="I23329">
        <f t="shared" si="364"/>
        <v>38.75</v>
      </c>
    </row>
    <row r="23330" spans="1:9" x14ac:dyDescent="0.25">
      <c r="A23330">
        <v>20023329</v>
      </c>
      <c r="B23330" s="1">
        <v>42717</v>
      </c>
      <c r="C23330" t="s">
        <v>53</v>
      </c>
      <c r="D23330">
        <v>3006</v>
      </c>
      <c r="E23330">
        <v>4819</v>
      </c>
      <c r="F23330" s="10">
        <v>1</v>
      </c>
      <c r="G23330">
        <f>VLOOKUP(D23330,产品表!$A$2:$F$13,5,FALSE)</f>
        <v>31</v>
      </c>
      <c r="H23330">
        <f>VLOOKUP(D23330,产品表!$A$2:$F$13,6,FALSE)</f>
        <v>38.75</v>
      </c>
      <c r="I23330">
        <f t="shared" si="364"/>
        <v>38.75</v>
      </c>
    </row>
    <row r="23331" spans="1:9" x14ac:dyDescent="0.25">
      <c r="A23331">
        <v>20023330</v>
      </c>
      <c r="B23331" s="1">
        <v>42706</v>
      </c>
      <c r="C23331" t="s">
        <v>37</v>
      </c>
      <c r="D23331">
        <v>3006</v>
      </c>
      <c r="E23331">
        <v>3201</v>
      </c>
      <c r="F23331" s="10">
        <v>2</v>
      </c>
      <c r="G23331">
        <f>VLOOKUP(D23331,产品表!$A$2:$F$13,5,FALSE)</f>
        <v>31</v>
      </c>
      <c r="H23331">
        <f>VLOOKUP(D23331,产品表!$A$2:$F$13,6,FALSE)</f>
        <v>38.75</v>
      </c>
      <c r="I23331">
        <f t="shared" si="364"/>
        <v>77.5</v>
      </c>
    </row>
    <row r="23332" spans="1:9" x14ac:dyDescent="0.25">
      <c r="A23332">
        <v>20023331</v>
      </c>
      <c r="B23332" s="1">
        <v>42733</v>
      </c>
      <c r="C23332" t="s">
        <v>55</v>
      </c>
      <c r="D23332">
        <v>3005</v>
      </c>
      <c r="E23332">
        <v>5064</v>
      </c>
      <c r="F23332" s="10">
        <v>1</v>
      </c>
      <c r="G23332">
        <f>VLOOKUP(D23332,产品表!$A$2:$F$13,5,FALSE)</f>
        <v>33</v>
      </c>
      <c r="H23332">
        <f>VLOOKUP(D23332,产品表!$A$2:$F$13,6,FALSE)</f>
        <v>41.25</v>
      </c>
      <c r="I23332">
        <f t="shared" si="364"/>
        <v>41.25</v>
      </c>
    </row>
    <row r="23333" spans="1:9" x14ac:dyDescent="0.25">
      <c r="A23333">
        <v>20023332</v>
      </c>
      <c r="B23333" s="1">
        <v>42734</v>
      </c>
      <c r="C23333" t="s">
        <v>32</v>
      </c>
      <c r="D23333">
        <v>3005</v>
      </c>
      <c r="E23333">
        <v>2729</v>
      </c>
      <c r="F23333" s="10">
        <v>4</v>
      </c>
      <c r="G23333">
        <f>VLOOKUP(D23333,产品表!$A$2:$F$13,5,FALSE)</f>
        <v>33</v>
      </c>
      <c r="H23333">
        <f>VLOOKUP(D23333,产品表!$A$2:$F$13,6,FALSE)</f>
        <v>41.25</v>
      </c>
      <c r="I23333">
        <f t="shared" si="364"/>
        <v>165</v>
      </c>
    </row>
    <row r="23334" spans="1:9" x14ac:dyDescent="0.25">
      <c r="A23334">
        <v>20023333</v>
      </c>
      <c r="B23334" s="1">
        <v>42734</v>
      </c>
      <c r="C23334" t="s">
        <v>47</v>
      </c>
      <c r="D23334">
        <v>3008</v>
      </c>
      <c r="E23334">
        <v>4232</v>
      </c>
      <c r="F23334" s="10">
        <v>1</v>
      </c>
      <c r="G23334">
        <f>VLOOKUP(D23334,产品表!$A$2:$F$13,5,FALSE)</f>
        <v>33</v>
      </c>
      <c r="H23334">
        <f>VLOOKUP(D23334,产品表!$A$2:$F$13,6,FALSE)</f>
        <v>41.25</v>
      </c>
      <c r="I23334">
        <f t="shared" si="364"/>
        <v>41.25</v>
      </c>
    </row>
    <row r="23335" spans="1:9" x14ac:dyDescent="0.25">
      <c r="A23335">
        <v>20023334</v>
      </c>
      <c r="B23335" s="1">
        <v>42734</v>
      </c>
      <c r="C23335" t="s">
        <v>48</v>
      </c>
      <c r="D23335">
        <v>3009</v>
      </c>
      <c r="E23335">
        <v>4322</v>
      </c>
      <c r="F23335" s="10">
        <v>1</v>
      </c>
      <c r="G23335">
        <f>VLOOKUP(D23335,产品表!$A$2:$F$13,5,FALSE)</f>
        <v>31</v>
      </c>
      <c r="H23335">
        <f>VLOOKUP(D23335,产品表!$A$2:$F$13,6,FALSE)</f>
        <v>38.75</v>
      </c>
      <c r="I23335">
        <f t="shared" si="364"/>
        <v>38.75</v>
      </c>
    </row>
    <row r="23336" spans="1:9" x14ac:dyDescent="0.25">
      <c r="A23336">
        <v>20023335</v>
      </c>
      <c r="B23336" s="1">
        <v>42709</v>
      </c>
      <c r="C23336" t="s">
        <v>33</v>
      </c>
      <c r="D23336">
        <v>3009</v>
      </c>
      <c r="E23336">
        <v>2849</v>
      </c>
      <c r="F23336" s="10">
        <v>1</v>
      </c>
      <c r="G23336">
        <f>VLOOKUP(D23336,产品表!$A$2:$F$13,5,FALSE)</f>
        <v>31</v>
      </c>
      <c r="H23336">
        <f>VLOOKUP(D23336,产品表!$A$2:$F$13,6,FALSE)</f>
        <v>38.75</v>
      </c>
      <c r="I23336">
        <f t="shared" si="364"/>
        <v>38.75</v>
      </c>
    </row>
    <row r="23337" spans="1:9" x14ac:dyDescent="0.25">
      <c r="A23337">
        <v>20023336</v>
      </c>
      <c r="B23337" s="1">
        <v>42711</v>
      </c>
      <c r="C23337" t="s">
        <v>53</v>
      </c>
      <c r="D23337">
        <v>3007</v>
      </c>
      <c r="E23337">
        <v>4866</v>
      </c>
      <c r="F23337" s="10">
        <v>1</v>
      </c>
      <c r="G23337">
        <f>VLOOKUP(D23337,产品表!$A$2:$F$13,5,FALSE)</f>
        <v>35</v>
      </c>
      <c r="H23337">
        <f>VLOOKUP(D23337,产品表!$A$2:$F$13,6,FALSE)</f>
        <v>43.75</v>
      </c>
      <c r="I23337">
        <f t="shared" si="364"/>
        <v>43.75</v>
      </c>
    </row>
    <row r="23338" spans="1:9" x14ac:dyDescent="0.25">
      <c r="A23338">
        <v>20023337</v>
      </c>
      <c r="B23338" s="1">
        <v>42730</v>
      </c>
      <c r="C23338" t="s">
        <v>27</v>
      </c>
      <c r="D23338">
        <v>3008</v>
      </c>
      <c r="E23338">
        <v>2300</v>
      </c>
      <c r="F23338" s="10">
        <v>2</v>
      </c>
      <c r="G23338">
        <f>VLOOKUP(D23338,产品表!$A$2:$F$13,5,FALSE)</f>
        <v>33</v>
      </c>
      <c r="H23338">
        <f>VLOOKUP(D23338,产品表!$A$2:$F$13,6,FALSE)</f>
        <v>41.25</v>
      </c>
      <c r="I23338">
        <f t="shared" si="364"/>
        <v>82.5</v>
      </c>
    </row>
    <row r="23339" spans="1:9" x14ac:dyDescent="0.25">
      <c r="A23339">
        <v>20023338</v>
      </c>
      <c r="B23339" s="1">
        <v>42711</v>
      </c>
      <c r="C23339" t="s">
        <v>20</v>
      </c>
      <c r="D23339">
        <v>3006</v>
      </c>
      <c r="E23339">
        <v>1557</v>
      </c>
      <c r="F23339" s="10">
        <v>1</v>
      </c>
      <c r="G23339">
        <f>VLOOKUP(D23339,产品表!$A$2:$F$13,5,FALSE)</f>
        <v>31</v>
      </c>
      <c r="H23339">
        <f>VLOOKUP(D23339,产品表!$A$2:$F$13,6,FALSE)</f>
        <v>38.75</v>
      </c>
      <c r="I23339">
        <f t="shared" si="364"/>
        <v>38.75</v>
      </c>
    </row>
    <row r="23340" spans="1:9" x14ac:dyDescent="0.25">
      <c r="A23340">
        <v>20023339</v>
      </c>
      <c r="B23340" s="1">
        <v>42733</v>
      </c>
      <c r="C23340" t="s">
        <v>17</v>
      </c>
      <c r="D23340">
        <v>3009</v>
      </c>
      <c r="E23340">
        <v>1278</v>
      </c>
      <c r="F23340" s="10">
        <v>1</v>
      </c>
      <c r="G23340">
        <f>VLOOKUP(D23340,产品表!$A$2:$F$13,5,FALSE)</f>
        <v>31</v>
      </c>
      <c r="H23340">
        <f>VLOOKUP(D23340,产品表!$A$2:$F$13,6,FALSE)</f>
        <v>38.75</v>
      </c>
      <c r="I23340">
        <f t="shared" si="364"/>
        <v>38.75</v>
      </c>
    </row>
    <row r="23341" spans="1:9" x14ac:dyDescent="0.25">
      <c r="A23341">
        <v>20023340</v>
      </c>
      <c r="B23341" s="1">
        <v>42734</v>
      </c>
      <c r="C23341" t="s">
        <v>9</v>
      </c>
      <c r="D23341">
        <v>3005</v>
      </c>
      <c r="E23341">
        <v>484</v>
      </c>
      <c r="F23341" s="10">
        <v>1</v>
      </c>
      <c r="G23341">
        <f>VLOOKUP(D23341,产品表!$A$2:$F$13,5,FALSE)</f>
        <v>33</v>
      </c>
      <c r="H23341">
        <f>VLOOKUP(D23341,产品表!$A$2:$F$13,6,FALSE)</f>
        <v>41.25</v>
      </c>
      <c r="I23341">
        <f t="shared" si="364"/>
        <v>41.25</v>
      </c>
    </row>
    <row r="23342" spans="1:9" x14ac:dyDescent="0.25">
      <c r="A23342">
        <v>20023341</v>
      </c>
      <c r="B23342" s="1">
        <v>42732</v>
      </c>
      <c r="C23342" t="s">
        <v>22</v>
      </c>
      <c r="D23342">
        <v>3002</v>
      </c>
      <c r="E23342">
        <v>1776</v>
      </c>
      <c r="F23342" s="10">
        <v>2</v>
      </c>
      <c r="G23342">
        <f>VLOOKUP(D23342,产品表!$A$2:$F$13,5,FALSE)</f>
        <v>29</v>
      </c>
      <c r="H23342">
        <f>VLOOKUP(D23342,产品表!$A$2:$F$13,6,FALSE)</f>
        <v>36.25</v>
      </c>
      <c r="I23342">
        <f t="shared" si="364"/>
        <v>72.5</v>
      </c>
    </row>
    <row r="23343" spans="1:9" x14ac:dyDescent="0.25">
      <c r="A23343">
        <v>20023342</v>
      </c>
      <c r="B23343" s="1">
        <v>42734</v>
      </c>
      <c r="C23343" t="s">
        <v>6</v>
      </c>
      <c r="D23343">
        <v>3008</v>
      </c>
      <c r="E23343">
        <v>101</v>
      </c>
      <c r="F23343" s="10">
        <v>1</v>
      </c>
      <c r="G23343">
        <f>VLOOKUP(D23343,产品表!$A$2:$F$13,5,FALSE)</f>
        <v>33</v>
      </c>
      <c r="H23343">
        <f>VLOOKUP(D23343,产品表!$A$2:$F$13,6,FALSE)</f>
        <v>41.25</v>
      </c>
      <c r="I23343">
        <f t="shared" si="364"/>
        <v>41.25</v>
      </c>
    </row>
    <row r="23344" spans="1:9" x14ac:dyDescent="0.25">
      <c r="A23344">
        <v>20023343</v>
      </c>
      <c r="B23344" s="1">
        <v>42734</v>
      </c>
      <c r="C23344" t="s">
        <v>33</v>
      </c>
      <c r="D23344">
        <v>3009</v>
      </c>
      <c r="E23344">
        <v>2850</v>
      </c>
      <c r="F23344" s="10">
        <v>1</v>
      </c>
      <c r="G23344">
        <f>VLOOKUP(D23344,产品表!$A$2:$F$13,5,FALSE)</f>
        <v>31</v>
      </c>
      <c r="H23344">
        <f>VLOOKUP(D23344,产品表!$A$2:$F$13,6,FALSE)</f>
        <v>38.75</v>
      </c>
      <c r="I23344">
        <f t="shared" si="364"/>
        <v>38.75</v>
      </c>
    </row>
    <row r="23345" spans="1:9" x14ac:dyDescent="0.25">
      <c r="A23345">
        <v>20023344</v>
      </c>
      <c r="B23345" s="1">
        <v>42705</v>
      </c>
      <c r="C23345" t="s">
        <v>29</v>
      </c>
      <c r="D23345">
        <v>3007</v>
      </c>
      <c r="E23345">
        <v>2460</v>
      </c>
      <c r="F23345" s="10">
        <v>1</v>
      </c>
      <c r="G23345">
        <f>VLOOKUP(D23345,产品表!$A$2:$F$13,5,FALSE)</f>
        <v>35</v>
      </c>
      <c r="H23345">
        <f>VLOOKUP(D23345,产品表!$A$2:$F$13,6,FALSE)</f>
        <v>43.75</v>
      </c>
      <c r="I23345">
        <f t="shared" si="364"/>
        <v>43.75</v>
      </c>
    </row>
    <row r="23346" spans="1:9" x14ac:dyDescent="0.25">
      <c r="A23346">
        <v>20023345</v>
      </c>
      <c r="B23346" s="1">
        <v>42716</v>
      </c>
      <c r="C23346" t="s">
        <v>48</v>
      </c>
      <c r="D23346">
        <v>3004</v>
      </c>
      <c r="E23346">
        <v>4348</v>
      </c>
      <c r="F23346" s="10">
        <v>1</v>
      </c>
      <c r="G23346">
        <f>VLOOKUP(D23346,产品表!$A$2:$F$13,5,FALSE)</f>
        <v>35</v>
      </c>
      <c r="H23346">
        <f>VLOOKUP(D23346,产品表!$A$2:$F$13,6,FALSE)</f>
        <v>43.75</v>
      </c>
      <c r="I23346">
        <f t="shared" si="364"/>
        <v>43.75</v>
      </c>
    </row>
    <row r="23347" spans="1:9" x14ac:dyDescent="0.25">
      <c r="A23347">
        <v>20023346</v>
      </c>
      <c r="B23347" s="1">
        <v>42711</v>
      </c>
      <c r="C23347" t="s">
        <v>33</v>
      </c>
      <c r="D23347">
        <v>3004</v>
      </c>
      <c r="E23347">
        <v>2817</v>
      </c>
      <c r="F23347" s="10">
        <v>1</v>
      </c>
      <c r="G23347">
        <f>VLOOKUP(D23347,产品表!$A$2:$F$13,5,FALSE)</f>
        <v>35</v>
      </c>
      <c r="H23347">
        <f>VLOOKUP(D23347,产品表!$A$2:$F$13,6,FALSE)</f>
        <v>43.75</v>
      </c>
      <c r="I23347">
        <f t="shared" si="364"/>
        <v>43.75</v>
      </c>
    </row>
    <row r="23348" spans="1:9" x14ac:dyDescent="0.25">
      <c r="A23348">
        <v>20023347</v>
      </c>
      <c r="B23348" s="1">
        <v>42731</v>
      </c>
      <c r="C23348" t="s">
        <v>34</v>
      </c>
      <c r="D23348">
        <v>3004</v>
      </c>
      <c r="E23348">
        <v>2991</v>
      </c>
      <c r="F23348" s="10">
        <v>4</v>
      </c>
      <c r="G23348">
        <f>VLOOKUP(D23348,产品表!$A$2:$F$13,5,FALSE)</f>
        <v>35</v>
      </c>
      <c r="H23348">
        <f>VLOOKUP(D23348,产品表!$A$2:$F$13,6,FALSE)</f>
        <v>43.75</v>
      </c>
      <c r="I23348">
        <f t="shared" si="364"/>
        <v>175</v>
      </c>
    </row>
    <row r="23349" spans="1:9" x14ac:dyDescent="0.25">
      <c r="A23349">
        <v>20023348</v>
      </c>
      <c r="B23349" s="1">
        <v>42706</v>
      </c>
      <c r="C23349" t="s">
        <v>46</v>
      </c>
      <c r="D23349">
        <v>3005</v>
      </c>
      <c r="E23349">
        <v>4144</v>
      </c>
      <c r="F23349" s="10">
        <v>1</v>
      </c>
      <c r="G23349">
        <f>VLOOKUP(D23349,产品表!$A$2:$F$13,5,FALSE)</f>
        <v>33</v>
      </c>
      <c r="H23349">
        <f>VLOOKUP(D23349,产品表!$A$2:$F$13,6,FALSE)</f>
        <v>41.25</v>
      </c>
      <c r="I23349">
        <f t="shared" si="364"/>
        <v>41.25</v>
      </c>
    </row>
    <row r="23350" spans="1:9" x14ac:dyDescent="0.25">
      <c r="A23350">
        <v>20023349</v>
      </c>
      <c r="B23350" s="1">
        <v>42717</v>
      </c>
      <c r="C23350" t="s">
        <v>27</v>
      </c>
      <c r="D23350">
        <v>3006</v>
      </c>
      <c r="E23350">
        <v>2238</v>
      </c>
      <c r="F23350" s="10">
        <v>3</v>
      </c>
      <c r="G23350">
        <f>VLOOKUP(D23350,产品表!$A$2:$F$13,5,FALSE)</f>
        <v>31</v>
      </c>
      <c r="H23350">
        <f>VLOOKUP(D23350,产品表!$A$2:$F$13,6,FALSE)</f>
        <v>38.75</v>
      </c>
      <c r="I23350">
        <f t="shared" si="364"/>
        <v>116.25</v>
      </c>
    </row>
    <row r="23351" spans="1:9" x14ac:dyDescent="0.25">
      <c r="A23351">
        <v>20023350</v>
      </c>
      <c r="B23351" s="1">
        <v>42726</v>
      </c>
      <c r="C23351" t="s">
        <v>27</v>
      </c>
      <c r="D23351">
        <v>3007</v>
      </c>
      <c r="E23351">
        <v>2266</v>
      </c>
      <c r="F23351" s="10">
        <v>1</v>
      </c>
      <c r="G23351">
        <f>VLOOKUP(D23351,产品表!$A$2:$F$13,5,FALSE)</f>
        <v>35</v>
      </c>
      <c r="H23351">
        <f>VLOOKUP(D23351,产品表!$A$2:$F$13,6,FALSE)</f>
        <v>43.75</v>
      </c>
      <c r="I23351">
        <f t="shared" si="364"/>
        <v>43.75</v>
      </c>
    </row>
    <row r="23352" spans="1:9" x14ac:dyDescent="0.25">
      <c r="A23352">
        <v>20023351</v>
      </c>
      <c r="B23352" s="1">
        <v>42718</v>
      </c>
      <c r="C23352" t="s">
        <v>40</v>
      </c>
      <c r="D23352">
        <v>3005</v>
      </c>
      <c r="E23352">
        <v>3507</v>
      </c>
      <c r="F23352" s="10">
        <v>1</v>
      </c>
      <c r="G23352">
        <f>VLOOKUP(D23352,产品表!$A$2:$F$13,5,FALSE)</f>
        <v>33</v>
      </c>
      <c r="H23352">
        <f>VLOOKUP(D23352,产品表!$A$2:$F$13,6,FALSE)</f>
        <v>41.25</v>
      </c>
      <c r="I23352">
        <f t="shared" si="364"/>
        <v>41.25</v>
      </c>
    </row>
    <row r="23353" spans="1:9" x14ac:dyDescent="0.25">
      <c r="A23353">
        <v>20023352</v>
      </c>
      <c r="B23353" s="1">
        <v>42720</v>
      </c>
      <c r="C23353" t="s">
        <v>37</v>
      </c>
      <c r="D23353">
        <v>3009</v>
      </c>
      <c r="E23353">
        <v>3252</v>
      </c>
      <c r="F23353" s="10">
        <v>2</v>
      </c>
      <c r="G23353">
        <f>VLOOKUP(D23353,产品表!$A$2:$F$13,5,FALSE)</f>
        <v>31</v>
      </c>
      <c r="H23353">
        <f>VLOOKUP(D23353,产品表!$A$2:$F$13,6,FALSE)</f>
        <v>38.75</v>
      </c>
      <c r="I23353">
        <f t="shared" si="364"/>
        <v>77.5</v>
      </c>
    </row>
    <row r="23354" spans="1:9" x14ac:dyDescent="0.25">
      <c r="A23354">
        <v>20023353</v>
      </c>
      <c r="B23354" s="1">
        <v>42734</v>
      </c>
      <c r="C23354" t="s">
        <v>33</v>
      </c>
      <c r="D23354">
        <v>3005</v>
      </c>
      <c r="E23354">
        <v>2839</v>
      </c>
      <c r="F23354" s="10">
        <v>1</v>
      </c>
      <c r="G23354">
        <f>VLOOKUP(D23354,产品表!$A$2:$F$13,5,FALSE)</f>
        <v>33</v>
      </c>
      <c r="H23354">
        <f>VLOOKUP(D23354,产品表!$A$2:$F$13,6,FALSE)</f>
        <v>41.25</v>
      </c>
      <c r="I23354">
        <f t="shared" si="364"/>
        <v>41.25</v>
      </c>
    </row>
    <row r="23355" spans="1:9" x14ac:dyDescent="0.25">
      <c r="A23355">
        <v>20023354</v>
      </c>
      <c r="B23355" s="1">
        <v>42730</v>
      </c>
      <c r="C23355" t="s">
        <v>37</v>
      </c>
      <c r="D23355">
        <v>3005</v>
      </c>
      <c r="E23355">
        <v>3299</v>
      </c>
      <c r="F23355" s="10">
        <v>1</v>
      </c>
      <c r="G23355">
        <f>VLOOKUP(D23355,产品表!$A$2:$F$13,5,FALSE)</f>
        <v>33</v>
      </c>
      <c r="H23355">
        <f>VLOOKUP(D23355,产品表!$A$2:$F$13,6,FALSE)</f>
        <v>41.25</v>
      </c>
      <c r="I23355">
        <f t="shared" si="364"/>
        <v>41.25</v>
      </c>
    </row>
    <row r="23356" spans="1:9" x14ac:dyDescent="0.25">
      <c r="A23356">
        <v>20023355</v>
      </c>
      <c r="B23356" s="1">
        <v>42706</v>
      </c>
      <c r="C23356" t="s">
        <v>26</v>
      </c>
      <c r="D23356">
        <v>3007</v>
      </c>
      <c r="E23356">
        <v>2109</v>
      </c>
      <c r="F23356" s="10">
        <v>1</v>
      </c>
      <c r="G23356">
        <f>VLOOKUP(D23356,产品表!$A$2:$F$13,5,FALSE)</f>
        <v>35</v>
      </c>
      <c r="H23356">
        <f>VLOOKUP(D23356,产品表!$A$2:$F$13,6,FALSE)</f>
        <v>43.75</v>
      </c>
      <c r="I23356">
        <f t="shared" si="364"/>
        <v>43.75</v>
      </c>
    </row>
    <row r="23357" spans="1:9" x14ac:dyDescent="0.25">
      <c r="A23357">
        <v>20023356</v>
      </c>
      <c r="B23357" s="1">
        <v>42727</v>
      </c>
      <c r="C23357" t="s">
        <v>37</v>
      </c>
      <c r="D23357">
        <v>3008</v>
      </c>
      <c r="E23357">
        <v>3266</v>
      </c>
      <c r="F23357" s="10">
        <v>2</v>
      </c>
      <c r="G23357">
        <f>VLOOKUP(D23357,产品表!$A$2:$F$13,5,FALSE)</f>
        <v>33</v>
      </c>
      <c r="H23357">
        <f>VLOOKUP(D23357,产品表!$A$2:$F$13,6,FALSE)</f>
        <v>41.25</v>
      </c>
      <c r="I23357">
        <f t="shared" si="364"/>
        <v>82.5</v>
      </c>
    </row>
    <row r="23358" spans="1:9" x14ac:dyDescent="0.25">
      <c r="A23358">
        <v>20023357</v>
      </c>
      <c r="B23358" s="1">
        <v>42711</v>
      </c>
      <c r="C23358" t="s">
        <v>46</v>
      </c>
      <c r="D23358">
        <v>3008</v>
      </c>
      <c r="E23358">
        <v>4106</v>
      </c>
      <c r="F23358" s="10">
        <v>3</v>
      </c>
      <c r="G23358">
        <f>VLOOKUP(D23358,产品表!$A$2:$F$13,5,FALSE)</f>
        <v>33</v>
      </c>
      <c r="H23358">
        <f>VLOOKUP(D23358,产品表!$A$2:$F$13,6,FALSE)</f>
        <v>41.25</v>
      </c>
      <c r="I23358">
        <f t="shared" si="364"/>
        <v>123.75</v>
      </c>
    </row>
    <row r="23359" spans="1:9" x14ac:dyDescent="0.25">
      <c r="A23359">
        <v>20023358</v>
      </c>
      <c r="B23359" s="1">
        <v>42720</v>
      </c>
      <c r="C23359" t="s">
        <v>36</v>
      </c>
      <c r="D23359">
        <v>3009</v>
      </c>
      <c r="E23359">
        <v>3106</v>
      </c>
      <c r="F23359" s="10">
        <v>1</v>
      </c>
      <c r="G23359">
        <f>VLOOKUP(D23359,产品表!$A$2:$F$13,5,FALSE)</f>
        <v>31</v>
      </c>
      <c r="H23359">
        <f>VLOOKUP(D23359,产品表!$A$2:$F$13,6,FALSE)</f>
        <v>38.75</v>
      </c>
      <c r="I23359">
        <f t="shared" si="364"/>
        <v>38.75</v>
      </c>
    </row>
    <row r="23360" spans="1:9" x14ac:dyDescent="0.25">
      <c r="A23360">
        <v>20023359</v>
      </c>
      <c r="B23360" s="1">
        <v>42732</v>
      </c>
      <c r="C23360" t="s">
        <v>37</v>
      </c>
      <c r="D23360">
        <v>3005</v>
      </c>
      <c r="E23360">
        <v>3262</v>
      </c>
      <c r="F23360" s="10">
        <v>1</v>
      </c>
      <c r="G23360">
        <f>VLOOKUP(D23360,产品表!$A$2:$F$13,5,FALSE)</f>
        <v>33</v>
      </c>
      <c r="H23360">
        <f>VLOOKUP(D23360,产品表!$A$2:$F$13,6,FALSE)</f>
        <v>41.25</v>
      </c>
      <c r="I23360">
        <f t="shared" si="364"/>
        <v>41.25</v>
      </c>
    </row>
    <row r="23361" spans="1:9" x14ac:dyDescent="0.25">
      <c r="A23361">
        <v>20023360</v>
      </c>
      <c r="B23361" s="1">
        <v>42720</v>
      </c>
      <c r="C23361" t="s">
        <v>37</v>
      </c>
      <c r="D23361">
        <v>3009</v>
      </c>
      <c r="E23361">
        <v>3239</v>
      </c>
      <c r="F23361" s="10">
        <v>4</v>
      </c>
      <c r="G23361">
        <f>VLOOKUP(D23361,产品表!$A$2:$F$13,5,FALSE)</f>
        <v>31</v>
      </c>
      <c r="H23361">
        <f>VLOOKUP(D23361,产品表!$A$2:$F$13,6,FALSE)</f>
        <v>38.75</v>
      </c>
      <c r="I23361">
        <f t="shared" si="364"/>
        <v>155</v>
      </c>
    </row>
    <row r="23362" spans="1:9" x14ac:dyDescent="0.25">
      <c r="A23362">
        <v>20023361</v>
      </c>
      <c r="B23362" s="1">
        <v>42731</v>
      </c>
      <c r="C23362" t="s">
        <v>48</v>
      </c>
      <c r="D23362">
        <v>3004</v>
      </c>
      <c r="E23362">
        <v>4302</v>
      </c>
      <c r="F23362" s="10">
        <v>3</v>
      </c>
      <c r="G23362">
        <f>VLOOKUP(D23362,产品表!$A$2:$F$13,5,FALSE)</f>
        <v>35</v>
      </c>
      <c r="H23362">
        <f>VLOOKUP(D23362,产品表!$A$2:$F$13,6,FALSE)</f>
        <v>43.75</v>
      </c>
      <c r="I23362">
        <f t="shared" si="364"/>
        <v>131.25</v>
      </c>
    </row>
    <row r="23363" spans="1:9" x14ac:dyDescent="0.25">
      <c r="A23363">
        <v>20023362</v>
      </c>
      <c r="B23363" s="1">
        <v>42717</v>
      </c>
      <c r="C23363" t="s">
        <v>48</v>
      </c>
      <c r="D23363">
        <v>3005</v>
      </c>
      <c r="E23363">
        <v>4366</v>
      </c>
      <c r="F23363" s="10">
        <v>3</v>
      </c>
      <c r="G23363">
        <f>VLOOKUP(D23363,产品表!$A$2:$F$13,5,FALSE)</f>
        <v>33</v>
      </c>
      <c r="H23363">
        <f>VLOOKUP(D23363,产品表!$A$2:$F$13,6,FALSE)</f>
        <v>41.25</v>
      </c>
      <c r="I23363">
        <f t="shared" ref="I23363:I23426" si="365">H23363*F23363</f>
        <v>123.75</v>
      </c>
    </row>
    <row r="23364" spans="1:9" x14ac:dyDescent="0.25">
      <c r="A23364">
        <v>20023363</v>
      </c>
      <c r="B23364" s="1">
        <v>42730</v>
      </c>
      <c r="C23364" t="s">
        <v>45</v>
      </c>
      <c r="D23364">
        <v>3007</v>
      </c>
      <c r="E23364">
        <v>4046</v>
      </c>
      <c r="F23364" s="10">
        <v>2</v>
      </c>
      <c r="G23364">
        <f>VLOOKUP(D23364,产品表!$A$2:$F$13,5,FALSE)</f>
        <v>35</v>
      </c>
      <c r="H23364">
        <f>VLOOKUP(D23364,产品表!$A$2:$F$13,6,FALSE)</f>
        <v>43.75</v>
      </c>
      <c r="I23364">
        <f t="shared" si="365"/>
        <v>87.5</v>
      </c>
    </row>
    <row r="23365" spans="1:9" x14ac:dyDescent="0.25">
      <c r="A23365">
        <v>20023364</v>
      </c>
      <c r="B23365" s="1">
        <v>42734</v>
      </c>
      <c r="C23365" t="s">
        <v>49</v>
      </c>
      <c r="D23365">
        <v>3005</v>
      </c>
      <c r="E23365">
        <v>4477</v>
      </c>
      <c r="F23365" s="10">
        <v>2</v>
      </c>
      <c r="G23365">
        <f>VLOOKUP(D23365,产品表!$A$2:$F$13,5,FALSE)</f>
        <v>33</v>
      </c>
      <c r="H23365">
        <f>VLOOKUP(D23365,产品表!$A$2:$F$13,6,FALSE)</f>
        <v>41.25</v>
      </c>
      <c r="I23365">
        <f t="shared" si="365"/>
        <v>82.5</v>
      </c>
    </row>
    <row r="23366" spans="1:9" x14ac:dyDescent="0.25">
      <c r="A23366">
        <v>20023365</v>
      </c>
      <c r="B23366" s="1">
        <v>42730</v>
      </c>
      <c r="C23366" t="s">
        <v>55</v>
      </c>
      <c r="D23366">
        <v>3006</v>
      </c>
      <c r="E23366">
        <v>5055</v>
      </c>
      <c r="F23366" s="10">
        <v>4</v>
      </c>
      <c r="G23366">
        <f>VLOOKUP(D23366,产品表!$A$2:$F$13,5,FALSE)</f>
        <v>31</v>
      </c>
      <c r="H23366">
        <f>VLOOKUP(D23366,产品表!$A$2:$F$13,6,FALSE)</f>
        <v>38.75</v>
      </c>
      <c r="I23366">
        <f t="shared" si="365"/>
        <v>155</v>
      </c>
    </row>
    <row r="23367" spans="1:9" x14ac:dyDescent="0.25">
      <c r="A23367">
        <v>20023366</v>
      </c>
      <c r="B23367" s="1">
        <v>42730</v>
      </c>
      <c r="C23367" t="s">
        <v>29</v>
      </c>
      <c r="D23367">
        <v>3009</v>
      </c>
      <c r="E23367">
        <v>2491</v>
      </c>
      <c r="F23367" s="10">
        <v>1</v>
      </c>
      <c r="G23367">
        <f>VLOOKUP(D23367,产品表!$A$2:$F$13,5,FALSE)</f>
        <v>31</v>
      </c>
      <c r="H23367">
        <f>VLOOKUP(D23367,产品表!$A$2:$F$13,6,FALSE)</f>
        <v>38.75</v>
      </c>
      <c r="I23367">
        <f t="shared" si="365"/>
        <v>38.75</v>
      </c>
    </row>
    <row r="23368" spans="1:9" x14ac:dyDescent="0.25">
      <c r="A23368">
        <v>20023367</v>
      </c>
      <c r="B23368" s="1">
        <v>42733</v>
      </c>
      <c r="C23368" t="s">
        <v>41</v>
      </c>
      <c r="D23368">
        <v>3008</v>
      </c>
      <c r="E23368">
        <v>3606</v>
      </c>
      <c r="F23368" s="10">
        <v>3</v>
      </c>
      <c r="G23368">
        <f>VLOOKUP(D23368,产品表!$A$2:$F$13,5,FALSE)</f>
        <v>33</v>
      </c>
      <c r="H23368">
        <f>VLOOKUP(D23368,产品表!$A$2:$F$13,6,FALSE)</f>
        <v>41.25</v>
      </c>
      <c r="I23368">
        <f t="shared" si="365"/>
        <v>123.75</v>
      </c>
    </row>
    <row r="23369" spans="1:9" x14ac:dyDescent="0.25">
      <c r="A23369">
        <v>20023368</v>
      </c>
      <c r="B23369" s="1">
        <v>42713</v>
      </c>
      <c r="C23369" t="s">
        <v>42</v>
      </c>
      <c r="D23369">
        <v>3005</v>
      </c>
      <c r="E23369">
        <v>3761</v>
      </c>
      <c r="F23369" s="10">
        <v>2</v>
      </c>
      <c r="G23369">
        <f>VLOOKUP(D23369,产品表!$A$2:$F$13,5,FALSE)</f>
        <v>33</v>
      </c>
      <c r="H23369">
        <f>VLOOKUP(D23369,产品表!$A$2:$F$13,6,FALSE)</f>
        <v>41.25</v>
      </c>
      <c r="I23369">
        <f t="shared" si="365"/>
        <v>82.5</v>
      </c>
    </row>
    <row r="23370" spans="1:9" x14ac:dyDescent="0.25">
      <c r="A23370">
        <v>20023369</v>
      </c>
      <c r="B23370" s="1">
        <v>42712</v>
      </c>
      <c r="C23370" t="s">
        <v>44</v>
      </c>
      <c r="D23370">
        <v>3006</v>
      </c>
      <c r="E23370">
        <v>3929</v>
      </c>
      <c r="F23370" s="10">
        <v>1</v>
      </c>
      <c r="G23370">
        <f>VLOOKUP(D23370,产品表!$A$2:$F$13,5,FALSE)</f>
        <v>31</v>
      </c>
      <c r="H23370">
        <f>VLOOKUP(D23370,产品表!$A$2:$F$13,6,FALSE)</f>
        <v>38.75</v>
      </c>
      <c r="I23370">
        <f t="shared" si="365"/>
        <v>38.75</v>
      </c>
    </row>
    <row r="23371" spans="1:9" x14ac:dyDescent="0.25">
      <c r="A23371">
        <v>20023370</v>
      </c>
      <c r="B23371" s="1">
        <v>42711</v>
      </c>
      <c r="C23371" t="s">
        <v>15</v>
      </c>
      <c r="D23371">
        <v>3006</v>
      </c>
      <c r="E23371">
        <v>1059</v>
      </c>
      <c r="F23371" s="10">
        <v>3</v>
      </c>
      <c r="G23371">
        <f>VLOOKUP(D23371,产品表!$A$2:$F$13,5,FALSE)</f>
        <v>31</v>
      </c>
      <c r="H23371">
        <f>VLOOKUP(D23371,产品表!$A$2:$F$13,6,FALSE)</f>
        <v>38.75</v>
      </c>
      <c r="I23371">
        <f t="shared" si="365"/>
        <v>116.25</v>
      </c>
    </row>
    <row r="23372" spans="1:9" x14ac:dyDescent="0.25">
      <c r="A23372">
        <v>20023371</v>
      </c>
      <c r="B23372" s="1">
        <v>42725</v>
      </c>
      <c r="C23372" t="s">
        <v>14</v>
      </c>
      <c r="D23372">
        <v>3005</v>
      </c>
      <c r="E23372">
        <v>938</v>
      </c>
      <c r="F23372" s="10">
        <v>1</v>
      </c>
      <c r="G23372">
        <f>VLOOKUP(D23372,产品表!$A$2:$F$13,5,FALSE)</f>
        <v>33</v>
      </c>
      <c r="H23372">
        <f>VLOOKUP(D23372,产品表!$A$2:$F$13,6,FALSE)</f>
        <v>41.25</v>
      </c>
      <c r="I23372">
        <f t="shared" si="365"/>
        <v>41.25</v>
      </c>
    </row>
    <row r="23373" spans="1:9" x14ac:dyDescent="0.25">
      <c r="A23373">
        <v>20023372</v>
      </c>
      <c r="B23373" s="1">
        <v>42709</v>
      </c>
      <c r="C23373" t="s">
        <v>49</v>
      </c>
      <c r="D23373">
        <v>3009</v>
      </c>
      <c r="E23373">
        <v>4441</v>
      </c>
      <c r="F23373" s="10">
        <v>3</v>
      </c>
      <c r="G23373">
        <f>VLOOKUP(D23373,产品表!$A$2:$F$13,5,FALSE)</f>
        <v>31</v>
      </c>
      <c r="H23373">
        <f>VLOOKUP(D23373,产品表!$A$2:$F$13,6,FALSE)</f>
        <v>38.75</v>
      </c>
      <c r="I23373">
        <f t="shared" si="365"/>
        <v>116.25</v>
      </c>
    </row>
    <row r="23374" spans="1:9" x14ac:dyDescent="0.25">
      <c r="A23374">
        <v>20023373</v>
      </c>
      <c r="B23374" s="1">
        <v>42720</v>
      </c>
      <c r="C23374" t="s">
        <v>33</v>
      </c>
      <c r="D23374">
        <v>3001</v>
      </c>
      <c r="E23374">
        <v>2823</v>
      </c>
      <c r="F23374" s="10">
        <v>1</v>
      </c>
      <c r="G23374">
        <f>VLOOKUP(D23374,产品表!$A$2:$F$13,5,FALSE)</f>
        <v>32</v>
      </c>
      <c r="H23374">
        <f>VLOOKUP(D23374,产品表!$A$2:$F$13,6,FALSE)</f>
        <v>40</v>
      </c>
      <c r="I23374">
        <f t="shared" si="365"/>
        <v>40</v>
      </c>
    </row>
    <row r="23375" spans="1:9" x14ac:dyDescent="0.25">
      <c r="A23375">
        <v>20023374</v>
      </c>
      <c r="B23375" s="1">
        <v>42734</v>
      </c>
      <c r="C23375" t="s">
        <v>53</v>
      </c>
      <c r="D23375">
        <v>3004</v>
      </c>
      <c r="E23375">
        <v>4855</v>
      </c>
      <c r="F23375" s="10">
        <v>2</v>
      </c>
      <c r="G23375">
        <f>VLOOKUP(D23375,产品表!$A$2:$F$13,5,FALSE)</f>
        <v>35</v>
      </c>
      <c r="H23375">
        <f>VLOOKUP(D23375,产品表!$A$2:$F$13,6,FALSE)</f>
        <v>43.75</v>
      </c>
      <c r="I23375">
        <f t="shared" si="365"/>
        <v>87.5</v>
      </c>
    </row>
    <row r="23376" spans="1:9" x14ac:dyDescent="0.25">
      <c r="A23376">
        <v>20023375</v>
      </c>
      <c r="B23376" s="1">
        <v>42717</v>
      </c>
      <c r="C23376" t="s">
        <v>49</v>
      </c>
      <c r="D23376">
        <v>3005</v>
      </c>
      <c r="E23376">
        <v>4458</v>
      </c>
      <c r="F23376" s="10">
        <v>1</v>
      </c>
      <c r="G23376">
        <f>VLOOKUP(D23376,产品表!$A$2:$F$13,5,FALSE)</f>
        <v>33</v>
      </c>
      <c r="H23376">
        <f>VLOOKUP(D23376,产品表!$A$2:$F$13,6,FALSE)</f>
        <v>41.25</v>
      </c>
      <c r="I23376">
        <f t="shared" si="365"/>
        <v>41.25</v>
      </c>
    </row>
    <row r="23377" spans="1:9" x14ac:dyDescent="0.25">
      <c r="A23377">
        <v>20023376</v>
      </c>
      <c r="B23377" s="1">
        <v>42723</v>
      </c>
      <c r="C23377" t="s">
        <v>50</v>
      </c>
      <c r="D23377">
        <v>3006</v>
      </c>
      <c r="E23377">
        <v>4558</v>
      </c>
      <c r="F23377" s="10">
        <v>1</v>
      </c>
      <c r="G23377">
        <f>VLOOKUP(D23377,产品表!$A$2:$F$13,5,FALSE)</f>
        <v>31</v>
      </c>
      <c r="H23377">
        <f>VLOOKUP(D23377,产品表!$A$2:$F$13,6,FALSE)</f>
        <v>38.75</v>
      </c>
      <c r="I23377">
        <f t="shared" si="365"/>
        <v>38.75</v>
      </c>
    </row>
    <row r="23378" spans="1:9" x14ac:dyDescent="0.25">
      <c r="A23378">
        <v>20023377</v>
      </c>
      <c r="B23378" s="1">
        <v>42719</v>
      </c>
      <c r="C23378" t="s">
        <v>34</v>
      </c>
      <c r="D23378">
        <v>3005</v>
      </c>
      <c r="E23378">
        <v>2911</v>
      </c>
      <c r="F23378" s="10">
        <v>1</v>
      </c>
      <c r="G23378">
        <f>VLOOKUP(D23378,产品表!$A$2:$F$13,5,FALSE)</f>
        <v>33</v>
      </c>
      <c r="H23378">
        <f>VLOOKUP(D23378,产品表!$A$2:$F$13,6,FALSE)</f>
        <v>41.25</v>
      </c>
      <c r="I23378">
        <f t="shared" si="365"/>
        <v>41.25</v>
      </c>
    </row>
    <row r="23379" spans="1:9" x14ac:dyDescent="0.25">
      <c r="A23379">
        <v>20023378</v>
      </c>
      <c r="B23379" s="1">
        <v>42734</v>
      </c>
      <c r="C23379" t="s">
        <v>46</v>
      </c>
      <c r="D23379">
        <v>3005</v>
      </c>
      <c r="E23379">
        <v>4119</v>
      </c>
      <c r="F23379" s="10">
        <v>2</v>
      </c>
      <c r="G23379">
        <f>VLOOKUP(D23379,产品表!$A$2:$F$13,5,FALSE)</f>
        <v>33</v>
      </c>
      <c r="H23379">
        <f>VLOOKUP(D23379,产品表!$A$2:$F$13,6,FALSE)</f>
        <v>41.25</v>
      </c>
      <c r="I23379">
        <f t="shared" si="365"/>
        <v>82.5</v>
      </c>
    </row>
    <row r="23380" spans="1:9" x14ac:dyDescent="0.25">
      <c r="A23380">
        <v>20023379</v>
      </c>
      <c r="B23380" s="1">
        <v>42734</v>
      </c>
      <c r="C23380" t="s">
        <v>56</v>
      </c>
      <c r="D23380">
        <v>3008</v>
      </c>
      <c r="E23380">
        <v>5131</v>
      </c>
      <c r="F23380" s="10">
        <v>1</v>
      </c>
      <c r="G23380">
        <f>VLOOKUP(D23380,产品表!$A$2:$F$13,5,FALSE)</f>
        <v>33</v>
      </c>
      <c r="H23380">
        <f>VLOOKUP(D23380,产品表!$A$2:$F$13,6,FALSE)</f>
        <v>41.25</v>
      </c>
      <c r="I23380">
        <f t="shared" si="365"/>
        <v>41.25</v>
      </c>
    </row>
    <row r="23381" spans="1:9" x14ac:dyDescent="0.25">
      <c r="A23381">
        <v>20023380</v>
      </c>
      <c r="B23381" s="1">
        <v>42717</v>
      </c>
      <c r="C23381" t="s">
        <v>11</v>
      </c>
      <c r="D23381">
        <v>3006</v>
      </c>
      <c r="E23381">
        <v>673</v>
      </c>
      <c r="F23381" s="10">
        <v>2</v>
      </c>
      <c r="G23381">
        <f>VLOOKUP(D23381,产品表!$A$2:$F$13,5,FALSE)</f>
        <v>31</v>
      </c>
      <c r="H23381">
        <f>VLOOKUP(D23381,产品表!$A$2:$F$13,6,FALSE)</f>
        <v>38.75</v>
      </c>
      <c r="I23381">
        <f t="shared" si="365"/>
        <v>77.5</v>
      </c>
    </row>
    <row r="23382" spans="1:9" x14ac:dyDescent="0.25">
      <c r="A23382">
        <v>20023381</v>
      </c>
      <c r="B23382" s="1">
        <v>42726</v>
      </c>
      <c r="C23382" t="s">
        <v>15</v>
      </c>
      <c r="D23382">
        <v>3005</v>
      </c>
      <c r="E23382">
        <v>1043</v>
      </c>
      <c r="F23382" s="10">
        <v>2</v>
      </c>
      <c r="G23382">
        <f>VLOOKUP(D23382,产品表!$A$2:$F$13,5,FALSE)</f>
        <v>33</v>
      </c>
      <c r="H23382">
        <f>VLOOKUP(D23382,产品表!$A$2:$F$13,6,FALSE)</f>
        <v>41.25</v>
      </c>
      <c r="I23382">
        <f t="shared" si="365"/>
        <v>82.5</v>
      </c>
    </row>
    <row r="23383" spans="1:9" x14ac:dyDescent="0.25">
      <c r="A23383">
        <v>20023382</v>
      </c>
      <c r="B23383" s="1">
        <v>42713</v>
      </c>
      <c r="C23383" t="s">
        <v>22</v>
      </c>
      <c r="D23383">
        <v>3004</v>
      </c>
      <c r="E23383">
        <v>1704</v>
      </c>
      <c r="F23383" s="10">
        <v>2</v>
      </c>
      <c r="G23383">
        <f>VLOOKUP(D23383,产品表!$A$2:$F$13,5,FALSE)</f>
        <v>35</v>
      </c>
      <c r="H23383">
        <f>VLOOKUP(D23383,产品表!$A$2:$F$13,6,FALSE)</f>
        <v>43.75</v>
      </c>
      <c r="I23383">
        <f t="shared" si="365"/>
        <v>87.5</v>
      </c>
    </row>
    <row r="23384" spans="1:9" x14ac:dyDescent="0.25">
      <c r="A23384">
        <v>20023383</v>
      </c>
      <c r="B23384" s="1">
        <v>42723</v>
      </c>
      <c r="C23384" t="s">
        <v>6</v>
      </c>
      <c r="D23384">
        <v>3005</v>
      </c>
      <c r="E23384">
        <v>127</v>
      </c>
      <c r="F23384" s="10">
        <v>1</v>
      </c>
      <c r="G23384">
        <f>VLOOKUP(D23384,产品表!$A$2:$F$13,5,FALSE)</f>
        <v>33</v>
      </c>
      <c r="H23384">
        <f>VLOOKUP(D23384,产品表!$A$2:$F$13,6,FALSE)</f>
        <v>41.25</v>
      </c>
      <c r="I23384">
        <f t="shared" si="365"/>
        <v>41.25</v>
      </c>
    </row>
    <row r="23385" spans="1:9" x14ac:dyDescent="0.25">
      <c r="A23385">
        <v>20023384</v>
      </c>
      <c r="B23385" s="1">
        <v>42731</v>
      </c>
      <c r="C23385" t="s">
        <v>33</v>
      </c>
      <c r="D23385">
        <v>3008</v>
      </c>
      <c r="E23385">
        <v>2870</v>
      </c>
      <c r="F23385" s="10">
        <v>3</v>
      </c>
      <c r="G23385">
        <f>VLOOKUP(D23385,产品表!$A$2:$F$13,5,FALSE)</f>
        <v>33</v>
      </c>
      <c r="H23385">
        <f>VLOOKUP(D23385,产品表!$A$2:$F$13,6,FALSE)</f>
        <v>41.25</v>
      </c>
      <c r="I23385">
        <f t="shared" si="365"/>
        <v>123.75</v>
      </c>
    </row>
    <row r="23386" spans="1:9" x14ac:dyDescent="0.25">
      <c r="A23386">
        <v>20023385</v>
      </c>
      <c r="B23386" s="1">
        <v>42705</v>
      </c>
      <c r="C23386" t="s">
        <v>46</v>
      </c>
      <c r="D23386">
        <v>3005</v>
      </c>
      <c r="E23386">
        <v>4179</v>
      </c>
      <c r="F23386" s="10">
        <v>1</v>
      </c>
      <c r="G23386">
        <f>VLOOKUP(D23386,产品表!$A$2:$F$13,5,FALSE)</f>
        <v>33</v>
      </c>
      <c r="H23386">
        <f>VLOOKUP(D23386,产品表!$A$2:$F$13,6,FALSE)</f>
        <v>41.25</v>
      </c>
      <c r="I23386">
        <f t="shared" si="365"/>
        <v>41.25</v>
      </c>
    </row>
    <row r="23387" spans="1:9" x14ac:dyDescent="0.25">
      <c r="A23387">
        <v>20023386</v>
      </c>
      <c r="B23387" s="1">
        <v>42706</v>
      </c>
      <c r="C23387" t="s">
        <v>37</v>
      </c>
      <c r="D23387">
        <v>3005</v>
      </c>
      <c r="E23387">
        <v>3241</v>
      </c>
      <c r="F23387" s="10">
        <v>2</v>
      </c>
      <c r="G23387">
        <f>VLOOKUP(D23387,产品表!$A$2:$F$13,5,FALSE)</f>
        <v>33</v>
      </c>
      <c r="H23387">
        <f>VLOOKUP(D23387,产品表!$A$2:$F$13,6,FALSE)</f>
        <v>41.25</v>
      </c>
      <c r="I23387">
        <f t="shared" si="365"/>
        <v>82.5</v>
      </c>
    </row>
    <row r="23388" spans="1:9" x14ac:dyDescent="0.25">
      <c r="A23388">
        <v>20023387</v>
      </c>
      <c r="B23388" s="1">
        <v>42719</v>
      </c>
      <c r="C23388" t="s">
        <v>44</v>
      </c>
      <c r="D23388">
        <v>3005</v>
      </c>
      <c r="E23388">
        <v>3987</v>
      </c>
      <c r="F23388" s="10">
        <v>1</v>
      </c>
      <c r="G23388">
        <f>VLOOKUP(D23388,产品表!$A$2:$F$13,5,FALSE)</f>
        <v>33</v>
      </c>
      <c r="H23388">
        <f>VLOOKUP(D23388,产品表!$A$2:$F$13,6,FALSE)</f>
        <v>41.25</v>
      </c>
      <c r="I23388">
        <f t="shared" si="365"/>
        <v>41.25</v>
      </c>
    </row>
    <row r="23389" spans="1:9" x14ac:dyDescent="0.25">
      <c r="A23389">
        <v>20023388</v>
      </c>
      <c r="B23389" s="1">
        <v>42712</v>
      </c>
      <c r="C23389" t="s">
        <v>26</v>
      </c>
      <c r="D23389">
        <v>3006</v>
      </c>
      <c r="E23389">
        <v>2150</v>
      </c>
      <c r="F23389" s="10">
        <v>1</v>
      </c>
      <c r="G23389">
        <f>VLOOKUP(D23389,产品表!$A$2:$F$13,5,FALSE)</f>
        <v>31</v>
      </c>
      <c r="H23389">
        <f>VLOOKUP(D23389,产品表!$A$2:$F$13,6,FALSE)</f>
        <v>38.75</v>
      </c>
      <c r="I23389">
        <f t="shared" si="365"/>
        <v>38.75</v>
      </c>
    </row>
    <row r="23390" spans="1:9" x14ac:dyDescent="0.25">
      <c r="A23390">
        <v>20023389</v>
      </c>
      <c r="B23390" s="1">
        <v>42731</v>
      </c>
      <c r="C23390" t="s">
        <v>37</v>
      </c>
      <c r="D23390">
        <v>3008</v>
      </c>
      <c r="E23390">
        <v>3210</v>
      </c>
      <c r="F23390" s="10">
        <v>3</v>
      </c>
      <c r="G23390">
        <f>VLOOKUP(D23390,产品表!$A$2:$F$13,5,FALSE)</f>
        <v>33</v>
      </c>
      <c r="H23390">
        <f>VLOOKUP(D23390,产品表!$A$2:$F$13,6,FALSE)</f>
        <v>41.25</v>
      </c>
      <c r="I23390">
        <f t="shared" si="365"/>
        <v>123.75</v>
      </c>
    </row>
    <row r="23391" spans="1:9" x14ac:dyDescent="0.25">
      <c r="A23391">
        <v>20023390</v>
      </c>
      <c r="B23391" s="1">
        <v>42727</v>
      </c>
      <c r="C23391" t="s">
        <v>48</v>
      </c>
      <c r="D23391">
        <v>3008</v>
      </c>
      <c r="E23391">
        <v>4390</v>
      </c>
      <c r="F23391" s="10">
        <v>1</v>
      </c>
      <c r="G23391">
        <f>VLOOKUP(D23391,产品表!$A$2:$F$13,5,FALSE)</f>
        <v>33</v>
      </c>
      <c r="H23391">
        <f>VLOOKUP(D23391,产品表!$A$2:$F$13,6,FALSE)</f>
        <v>41.25</v>
      </c>
      <c r="I23391">
        <f t="shared" si="365"/>
        <v>41.25</v>
      </c>
    </row>
    <row r="23392" spans="1:9" x14ac:dyDescent="0.25">
      <c r="A23392">
        <v>20023391</v>
      </c>
      <c r="B23392" s="1">
        <v>42732</v>
      </c>
      <c r="C23392" t="s">
        <v>6</v>
      </c>
      <c r="D23392">
        <v>3009</v>
      </c>
      <c r="E23392">
        <v>126</v>
      </c>
      <c r="F23392" s="10">
        <v>1</v>
      </c>
      <c r="G23392">
        <f>VLOOKUP(D23392,产品表!$A$2:$F$13,5,FALSE)</f>
        <v>31</v>
      </c>
      <c r="H23392">
        <f>VLOOKUP(D23392,产品表!$A$2:$F$13,6,FALSE)</f>
        <v>38.75</v>
      </c>
      <c r="I23392">
        <f t="shared" si="365"/>
        <v>38.75</v>
      </c>
    </row>
    <row r="23393" spans="1:9" x14ac:dyDescent="0.25">
      <c r="A23393">
        <v>20023392</v>
      </c>
      <c r="B23393" s="1">
        <v>42711</v>
      </c>
      <c r="C23393" t="s">
        <v>17</v>
      </c>
      <c r="D23393">
        <v>3005</v>
      </c>
      <c r="E23393">
        <v>1219</v>
      </c>
      <c r="F23393" s="10">
        <v>1</v>
      </c>
      <c r="G23393">
        <f>VLOOKUP(D23393,产品表!$A$2:$F$13,5,FALSE)</f>
        <v>33</v>
      </c>
      <c r="H23393">
        <f>VLOOKUP(D23393,产品表!$A$2:$F$13,6,FALSE)</f>
        <v>41.25</v>
      </c>
      <c r="I23393">
        <f t="shared" si="365"/>
        <v>41.25</v>
      </c>
    </row>
    <row r="23394" spans="1:9" x14ac:dyDescent="0.25">
      <c r="A23394">
        <v>20023393</v>
      </c>
      <c r="B23394" s="1">
        <v>42720</v>
      </c>
      <c r="C23394" t="s">
        <v>42</v>
      </c>
      <c r="D23394">
        <v>3006</v>
      </c>
      <c r="E23394">
        <v>3792</v>
      </c>
      <c r="F23394" s="10">
        <v>1</v>
      </c>
      <c r="G23394">
        <f>VLOOKUP(D23394,产品表!$A$2:$F$13,5,FALSE)</f>
        <v>31</v>
      </c>
      <c r="H23394">
        <f>VLOOKUP(D23394,产品表!$A$2:$F$13,6,FALSE)</f>
        <v>38.75</v>
      </c>
      <c r="I23394">
        <f t="shared" si="365"/>
        <v>38.75</v>
      </c>
    </row>
    <row r="23395" spans="1:9" x14ac:dyDescent="0.25">
      <c r="A23395">
        <v>20023394</v>
      </c>
      <c r="B23395" s="1">
        <v>42720</v>
      </c>
      <c r="C23395" t="s">
        <v>10</v>
      </c>
      <c r="D23395">
        <v>3005</v>
      </c>
      <c r="E23395">
        <v>594</v>
      </c>
      <c r="F23395" s="10">
        <v>3</v>
      </c>
      <c r="G23395">
        <f>VLOOKUP(D23395,产品表!$A$2:$F$13,5,FALSE)</f>
        <v>33</v>
      </c>
      <c r="H23395">
        <f>VLOOKUP(D23395,产品表!$A$2:$F$13,6,FALSE)</f>
        <v>41.25</v>
      </c>
      <c r="I23395">
        <f t="shared" si="365"/>
        <v>123.75</v>
      </c>
    </row>
    <row r="23396" spans="1:9" x14ac:dyDescent="0.25">
      <c r="A23396">
        <v>20023395</v>
      </c>
      <c r="B23396" s="1">
        <v>42706</v>
      </c>
      <c r="C23396" t="s">
        <v>17</v>
      </c>
      <c r="D23396">
        <v>3002</v>
      </c>
      <c r="E23396">
        <v>1222</v>
      </c>
      <c r="F23396" s="10">
        <v>1</v>
      </c>
      <c r="G23396">
        <f>VLOOKUP(D23396,产品表!$A$2:$F$13,5,FALSE)</f>
        <v>29</v>
      </c>
      <c r="H23396">
        <f>VLOOKUP(D23396,产品表!$A$2:$F$13,6,FALSE)</f>
        <v>36.25</v>
      </c>
      <c r="I23396">
        <f t="shared" si="365"/>
        <v>36.25</v>
      </c>
    </row>
    <row r="23397" spans="1:9" x14ac:dyDescent="0.25">
      <c r="A23397">
        <v>20023396</v>
      </c>
      <c r="B23397" s="1">
        <v>42717</v>
      </c>
      <c r="C23397" t="s">
        <v>45</v>
      </c>
      <c r="D23397">
        <v>3002</v>
      </c>
      <c r="E23397">
        <v>4075</v>
      </c>
      <c r="F23397" s="10">
        <v>3</v>
      </c>
      <c r="G23397">
        <f>VLOOKUP(D23397,产品表!$A$2:$F$13,5,FALSE)</f>
        <v>29</v>
      </c>
      <c r="H23397">
        <f>VLOOKUP(D23397,产品表!$A$2:$F$13,6,FALSE)</f>
        <v>36.25</v>
      </c>
      <c r="I23397">
        <f t="shared" si="365"/>
        <v>108.75</v>
      </c>
    </row>
    <row r="23398" spans="1:9" x14ac:dyDescent="0.25">
      <c r="A23398">
        <v>20023397</v>
      </c>
      <c r="B23398" s="1">
        <v>42709</v>
      </c>
      <c r="C23398" t="s">
        <v>33</v>
      </c>
      <c r="D23398">
        <v>3004</v>
      </c>
      <c r="E23398">
        <v>2826</v>
      </c>
      <c r="F23398" s="10">
        <v>1</v>
      </c>
      <c r="G23398">
        <f>VLOOKUP(D23398,产品表!$A$2:$F$13,5,FALSE)</f>
        <v>35</v>
      </c>
      <c r="H23398">
        <f>VLOOKUP(D23398,产品表!$A$2:$F$13,6,FALSE)</f>
        <v>43.75</v>
      </c>
      <c r="I23398">
        <f t="shared" si="365"/>
        <v>43.75</v>
      </c>
    </row>
    <row r="23399" spans="1:9" x14ac:dyDescent="0.25">
      <c r="A23399">
        <v>20023398</v>
      </c>
      <c r="B23399" s="1">
        <v>42717</v>
      </c>
      <c r="C23399" t="s">
        <v>17</v>
      </c>
      <c r="D23399">
        <v>3005</v>
      </c>
      <c r="E23399">
        <v>1211</v>
      </c>
      <c r="F23399" s="10">
        <v>3</v>
      </c>
      <c r="G23399">
        <f>VLOOKUP(D23399,产品表!$A$2:$F$13,5,FALSE)</f>
        <v>33</v>
      </c>
      <c r="H23399">
        <f>VLOOKUP(D23399,产品表!$A$2:$F$13,6,FALSE)</f>
        <v>41.25</v>
      </c>
      <c r="I23399">
        <f t="shared" si="365"/>
        <v>123.75</v>
      </c>
    </row>
    <row r="23400" spans="1:9" x14ac:dyDescent="0.25">
      <c r="A23400">
        <v>20023399</v>
      </c>
      <c r="B23400" s="1">
        <v>42733</v>
      </c>
      <c r="C23400" t="s">
        <v>15</v>
      </c>
      <c r="D23400">
        <v>3008</v>
      </c>
      <c r="E23400">
        <v>1049</v>
      </c>
      <c r="F23400" s="10">
        <v>3</v>
      </c>
      <c r="G23400">
        <f>VLOOKUP(D23400,产品表!$A$2:$F$13,5,FALSE)</f>
        <v>33</v>
      </c>
      <c r="H23400">
        <f>VLOOKUP(D23400,产品表!$A$2:$F$13,6,FALSE)</f>
        <v>41.25</v>
      </c>
      <c r="I23400">
        <f t="shared" si="365"/>
        <v>123.75</v>
      </c>
    </row>
    <row r="23401" spans="1:9" x14ac:dyDescent="0.25">
      <c r="A23401">
        <v>20023400</v>
      </c>
      <c r="B23401" s="1">
        <v>42705</v>
      </c>
      <c r="C23401" t="s">
        <v>49</v>
      </c>
      <c r="D23401">
        <v>3007</v>
      </c>
      <c r="E23401">
        <v>4487</v>
      </c>
      <c r="F23401" s="10">
        <v>1</v>
      </c>
      <c r="G23401">
        <f>VLOOKUP(D23401,产品表!$A$2:$F$13,5,FALSE)</f>
        <v>35</v>
      </c>
      <c r="H23401">
        <f>VLOOKUP(D23401,产品表!$A$2:$F$13,6,FALSE)</f>
        <v>43.75</v>
      </c>
      <c r="I23401">
        <f t="shared" si="365"/>
        <v>43.75</v>
      </c>
    </row>
    <row r="23402" spans="1:9" x14ac:dyDescent="0.25">
      <c r="A23402">
        <v>20023401</v>
      </c>
      <c r="B23402" s="1">
        <v>42719</v>
      </c>
      <c r="C23402" t="s">
        <v>45</v>
      </c>
      <c r="D23402">
        <v>3006</v>
      </c>
      <c r="E23402">
        <v>4068</v>
      </c>
      <c r="F23402" s="10">
        <v>3</v>
      </c>
      <c r="G23402">
        <f>VLOOKUP(D23402,产品表!$A$2:$F$13,5,FALSE)</f>
        <v>31</v>
      </c>
      <c r="H23402">
        <f>VLOOKUP(D23402,产品表!$A$2:$F$13,6,FALSE)</f>
        <v>38.75</v>
      </c>
      <c r="I23402">
        <f t="shared" si="365"/>
        <v>116.25</v>
      </c>
    </row>
    <row r="23403" spans="1:9" x14ac:dyDescent="0.25">
      <c r="A23403">
        <v>20023402</v>
      </c>
      <c r="B23403" s="1">
        <v>42720</v>
      </c>
      <c r="C23403" t="s">
        <v>29</v>
      </c>
      <c r="D23403">
        <v>3007</v>
      </c>
      <c r="E23403">
        <v>2493</v>
      </c>
      <c r="F23403" s="10">
        <v>3</v>
      </c>
      <c r="G23403">
        <f>VLOOKUP(D23403,产品表!$A$2:$F$13,5,FALSE)</f>
        <v>35</v>
      </c>
      <c r="H23403">
        <f>VLOOKUP(D23403,产品表!$A$2:$F$13,6,FALSE)</f>
        <v>43.75</v>
      </c>
      <c r="I23403">
        <f t="shared" si="365"/>
        <v>131.25</v>
      </c>
    </row>
    <row r="23404" spans="1:9" x14ac:dyDescent="0.25">
      <c r="A23404">
        <v>20023403</v>
      </c>
      <c r="B23404" s="1">
        <v>42731</v>
      </c>
      <c r="C23404" t="s">
        <v>36</v>
      </c>
      <c r="D23404">
        <v>3007</v>
      </c>
      <c r="E23404">
        <v>3168</v>
      </c>
      <c r="F23404" s="10">
        <v>4</v>
      </c>
      <c r="G23404">
        <f>VLOOKUP(D23404,产品表!$A$2:$F$13,5,FALSE)</f>
        <v>35</v>
      </c>
      <c r="H23404">
        <f>VLOOKUP(D23404,产品表!$A$2:$F$13,6,FALSE)</f>
        <v>43.75</v>
      </c>
      <c r="I23404">
        <f t="shared" si="365"/>
        <v>175</v>
      </c>
    </row>
    <row r="23405" spans="1:9" x14ac:dyDescent="0.25">
      <c r="A23405">
        <v>20023404</v>
      </c>
      <c r="B23405" s="1">
        <v>42726</v>
      </c>
      <c r="C23405" t="s">
        <v>19</v>
      </c>
      <c r="D23405">
        <v>3005</v>
      </c>
      <c r="E23405">
        <v>1448</v>
      </c>
      <c r="F23405" s="10">
        <v>1</v>
      </c>
      <c r="G23405">
        <f>VLOOKUP(D23405,产品表!$A$2:$F$13,5,FALSE)</f>
        <v>33</v>
      </c>
      <c r="H23405">
        <f>VLOOKUP(D23405,产品表!$A$2:$F$13,6,FALSE)</f>
        <v>41.25</v>
      </c>
      <c r="I23405">
        <f t="shared" si="365"/>
        <v>41.25</v>
      </c>
    </row>
    <row r="23406" spans="1:9" x14ac:dyDescent="0.25">
      <c r="A23406">
        <v>20023405</v>
      </c>
      <c r="B23406" s="1">
        <v>42726</v>
      </c>
      <c r="C23406" t="s">
        <v>9</v>
      </c>
      <c r="D23406">
        <v>3006</v>
      </c>
      <c r="E23406">
        <v>410</v>
      </c>
      <c r="F23406" s="10">
        <v>1</v>
      </c>
      <c r="G23406">
        <f>VLOOKUP(D23406,产品表!$A$2:$F$13,5,FALSE)</f>
        <v>31</v>
      </c>
      <c r="H23406">
        <f>VLOOKUP(D23406,产品表!$A$2:$F$13,6,FALSE)</f>
        <v>38.75</v>
      </c>
      <c r="I23406">
        <f t="shared" si="365"/>
        <v>38.75</v>
      </c>
    </row>
    <row r="23407" spans="1:9" x14ac:dyDescent="0.25">
      <c r="A23407">
        <v>20023406</v>
      </c>
      <c r="B23407" s="1">
        <v>42730</v>
      </c>
      <c r="C23407" t="s">
        <v>30</v>
      </c>
      <c r="D23407">
        <v>3007</v>
      </c>
      <c r="E23407">
        <v>2523</v>
      </c>
      <c r="F23407" s="10">
        <v>4</v>
      </c>
      <c r="G23407">
        <f>VLOOKUP(D23407,产品表!$A$2:$F$13,5,FALSE)</f>
        <v>35</v>
      </c>
      <c r="H23407">
        <f>VLOOKUP(D23407,产品表!$A$2:$F$13,6,FALSE)</f>
        <v>43.75</v>
      </c>
      <c r="I23407">
        <f t="shared" si="365"/>
        <v>175</v>
      </c>
    </row>
    <row r="23408" spans="1:9" x14ac:dyDescent="0.25">
      <c r="A23408">
        <v>20023407</v>
      </c>
      <c r="B23408" s="1">
        <v>42734</v>
      </c>
      <c r="C23408" t="s">
        <v>28</v>
      </c>
      <c r="D23408">
        <v>3005</v>
      </c>
      <c r="E23408">
        <v>2301</v>
      </c>
      <c r="F23408" s="10">
        <v>3</v>
      </c>
      <c r="G23408">
        <f>VLOOKUP(D23408,产品表!$A$2:$F$13,5,FALSE)</f>
        <v>33</v>
      </c>
      <c r="H23408">
        <f>VLOOKUP(D23408,产品表!$A$2:$F$13,6,FALSE)</f>
        <v>41.25</v>
      </c>
      <c r="I23408">
        <f t="shared" si="365"/>
        <v>123.75</v>
      </c>
    </row>
    <row r="23409" spans="1:9" x14ac:dyDescent="0.25">
      <c r="A23409">
        <v>20023408</v>
      </c>
      <c r="B23409" s="1">
        <v>42719</v>
      </c>
      <c r="C23409" t="s">
        <v>46</v>
      </c>
      <c r="D23409">
        <v>3008</v>
      </c>
      <c r="E23409">
        <v>4138</v>
      </c>
      <c r="F23409" s="10">
        <v>1</v>
      </c>
      <c r="G23409">
        <f>VLOOKUP(D23409,产品表!$A$2:$F$13,5,FALSE)</f>
        <v>33</v>
      </c>
      <c r="H23409">
        <f>VLOOKUP(D23409,产品表!$A$2:$F$13,6,FALSE)</f>
        <v>41.25</v>
      </c>
      <c r="I23409">
        <f t="shared" si="365"/>
        <v>41.25</v>
      </c>
    </row>
    <row r="23410" spans="1:9" x14ac:dyDescent="0.25">
      <c r="A23410">
        <v>20023409</v>
      </c>
      <c r="B23410" s="1">
        <v>42719</v>
      </c>
      <c r="C23410" t="s">
        <v>30</v>
      </c>
      <c r="D23410">
        <v>3008</v>
      </c>
      <c r="E23410">
        <v>2556</v>
      </c>
      <c r="F23410" s="10">
        <v>1</v>
      </c>
      <c r="G23410">
        <f>VLOOKUP(D23410,产品表!$A$2:$F$13,5,FALSE)</f>
        <v>33</v>
      </c>
      <c r="H23410">
        <f>VLOOKUP(D23410,产品表!$A$2:$F$13,6,FALSE)</f>
        <v>41.25</v>
      </c>
      <c r="I23410">
        <f t="shared" si="365"/>
        <v>41.25</v>
      </c>
    </row>
    <row r="23411" spans="1:9" x14ac:dyDescent="0.25">
      <c r="A23411">
        <v>20023410</v>
      </c>
      <c r="B23411" s="1">
        <v>42709</v>
      </c>
      <c r="C23411" t="s">
        <v>53</v>
      </c>
      <c r="D23411">
        <v>3008</v>
      </c>
      <c r="E23411">
        <v>4831</v>
      </c>
      <c r="F23411" s="10">
        <v>1</v>
      </c>
      <c r="G23411">
        <f>VLOOKUP(D23411,产品表!$A$2:$F$13,5,FALSE)</f>
        <v>33</v>
      </c>
      <c r="H23411">
        <f>VLOOKUP(D23411,产品表!$A$2:$F$13,6,FALSE)</f>
        <v>41.25</v>
      </c>
      <c r="I23411">
        <f t="shared" si="365"/>
        <v>41.25</v>
      </c>
    </row>
    <row r="23412" spans="1:9" x14ac:dyDescent="0.25">
      <c r="A23412">
        <v>20023411</v>
      </c>
      <c r="B23412" s="1">
        <v>42716</v>
      </c>
      <c r="C23412" t="s">
        <v>10</v>
      </c>
      <c r="D23412">
        <v>3006</v>
      </c>
      <c r="E23412">
        <v>543</v>
      </c>
      <c r="F23412" s="10">
        <v>1</v>
      </c>
      <c r="G23412">
        <f>VLOOKUP(D23412,产品表!$A$2:$F$13,5,FALSE)</f>
        <v>31</v>
      </c>
      <c r="H23412">
        <f>VLOOKUP(D23412,产品表!$A$2:$F$13,6,FALSE)</f>
        <v>38.75</v>
      </c>
      <c r="I23412">
        <f t="shared" si="365"/>
        <v>38.75</v>
      </c>
    </row>
    <row r="23413" spans="1:9" x14ac:dyDescent="0.25">
      <c r="A23413">
        <v>20023412</v>
      </c>
      <c r="B23413" s="1">
        <v>42734</v>
      </c>
      <c r="C23413" t="s">
        <v>46</v>
      </c>
      <c r="D23413">
        <v>3007</v>
      </c>
      <c r="E23413">
        <v>4166</v>
      </c>
      <c r="F23413" s="10">
        <v>3</v>
      </c>
      <c r="G23413">
        <f>VLOOKUP(D23413,产品表!$A$2:$F$13,5,FALSE)</f>
        <v>35</v>
      </c>
      <c r="H23413">
        <f>VLOOKUP(D23413,产品表!$A$2:$F$13,6,FALSE)</f>
        <v>43.75</v>
      </c>
      <c r="I23413">
        <f t="shared" si="365"/>
        <v>131.25</v>
      </c>
    </row>
    <row r="23414" spans="1:9" x14ac:dyDescent="0.25">
      <c r="A23414">
        <v>20023413</v>
      </c>
      <c r="B23414" s="1">
        <v>42710</v>
      </c>
      <c r="C23414" t="s">
        <v>48</v>
      </c>
      <c r="D23414">
        <v>3004</v>
      </c>
      <c r="E23414">
        <v>4395</v>
      </c>
      <c r="F23414" s="10">
        <v>1</v>
      </c>
      <c r="G23414">
        <f>VLOOKUP(D23414,产品表!$A$2:$F$13,5,FALSE)</f>
        <v>35</v>
      </c>
      <c r="H23414">
        <f>VLOOKUP(D23414,产品表!$A$2:$F$13,6,FALSE)</f>
        <v>43.75</v>
      </c>
      <c r="I23414">
        <f t="shared" si="365"/>
        <v>43.75</v>
      </c>
    </row>
    <row r="23415" spans="1:9" x14ac:dyDescent="0.25">
      <c r="A23415">
        <v>20023414</v>
      </c>
      <c r="B23415" s="1">
        <v>42716</v>
      </c>
      <c r="C23415" t="s">
        <v>17</v>
      </c>
      <c r="D23415">
        <v>3003</v>
      </c>
      <c r="E23415">
        <v>1261</v>
      </c>
      <c r="F23415" s="10">
        <v>2</v>
      </c>
      <c r="G23415">
        <f>VLOOKUP(D23415,产品表!$A$2:$F$13,5,FALSE)</f>
        <v>24</v>
      </c>
      <c r="H23415">
        <f>VLOOKUP(D23415,产品表!$A$2:$F$13,6,FALSE)</f>
        <v>30</v>
      </c>
      <c r="I23415">
        <f t="shared" si="365"/>
        <v>60</v>
      </c>
    </row>
    <row r="23416" spans="1:9" x14ac:dyDescent="0.25">
      <c r="A23416">
        <v>20023415</v>
      </c>
      <c r="B23416" s="1">
        <v>42734</v>
      </c>
      <c r="C23416" t="s">
        <v>55</v>
      </c>
      <c r="D23416">
        <v>3006</v>
      </c>
      <c r="E23416">
        <v>5005</v>
      </c>
      <c r="F23416" s="10">
        <v>3</v>
      </c>
      <c r="G23416">
        <f>VLOOKUP(D23416,产品表!$A$2:$F$13,5,FALSE)</f>
        <v>31</v>
      </c>
      <c r="H23416">
        <f>VLOOKUP(D23416,产品表!$A$2:$F$13,6,FALSE)</f>
        <v>38.75</v>
      </c>
      <c r="I23416">
        <f t="shared" si="365"/>
        <v>116.25</v>
      </c>
    </row>
    <row r="23417" spans="1:9" x14ac:dyDescent="0.25">
      <c r="A23417">
        <v>20023416</v>
      </c>
      <c r="B23417" s="1">
        <v>42713</v>
      </c>
      <c r="C23417" t="s">
        <v>9</v>
      </c>
      <c r="D23417">
        <v>3009</v>
      </c>
      <c r="E23417">
        <v>483</v>
      </c>
      <c r="F23417" s="10">
        <v>3</v>
      </c>
      <c r="G23417">
        <f>VLOOKUP(D23417,产品表!$A$2:$F$13,5,FALSE)</f>
        <v>31</v>
      </c>
      <c r="H23417">
        <f>VLOOKUP(D23417,产品表!$A$2:$F$13,6,FALSE)</f>
        <v>38.75</v>
      </c>
      <c r="I23417">
        <f t="shared" si="365"/>
        <v>116.25</v>
      </c>
    </row>
    <row r="23418" spans="1:9" x14ac:dyDescent="0.25">
      <c r="A23418">
        <v>20023417</v>
      </c>
      <c r="B23418" s="1">
        <v>42734</v>
      </c>
      <c r="C23418" t="s">
        <v>33</v>
      </c>
      <c r="D23418">
        <v>3009</v>
      </c>
      <c r="E23418">
        <v>2817</v>
      </c>
      <c r="F23418" s="10">
        <v>1</v>
      </c>
      <c r="G23418">
        <f>VLOOKUP(D23418,产品表!$A$2:$F$13,5,FALSE)</f>
        <v>31</v>
      </c>
      <c r="H23418">
        <f>VLOOKUP(D23418,产品表!$A$2:$F$13,6,FALSE)</f>
        <v>38.75</v>
      </c>
      <c r="I23418">
        <f t="shared" si="365"/>
        <v>38.75</v>
      </c>
    </row>
    <row r="23419" spans="1:9" x14ac:dyDescent="0.25">
      <c r="A23419">
        <v>20023418</v>
      </c>
      <c r="B23419" s="1">
        <v>42727</v>
      </c>
      <c r="C23419" t="s">
        <v>37</v>
      </c>
      <c r="D23419">
        <v>3006</v>
      </c>
      <c r="E23419">
        <v>3221</v>
      </c>
      <c r="F23419" s="10">
        <v>4</v>
      </c>
      <c r="G23419">
        <f>VLOOKUP(D23419,产品表!$A$2:$F$13,5,FALSE)</f>
        <v>31</v>
      </c>
      <c r="H23419">
        <f>VLOOKUP(D23419,产品表!$A$2:$F$13,6,FALSE)</f>
        <v>38.75</v>
      </c>
      <c r="I23419">
        <f t="shared" si="365"/>
        <v>155</v>
      </c>
    </row>
    <row r="23420" spans="1:9" x14ac:dyDescent="0.25">
      <c r="A23420">
        <v>20023419</v>
      </c>
      <c r="B23420" s="1">
        <v>42705</v>
      </c>
      <c r="C23420" t="s">
        <v>42</v>
      </c>
      <c r="D23420">
        <v>3006</v>
      </c>
      <c r="E23420">
        <v>3753</v>
      </c>
      <c r="F23420" s="10">
        <v>2</v>
      </c>
      <c r="G23420">
        <f>VLOOKUP(D23420,产品表!$A$2:$F$13,5,FALSE)</f>
        <v>31</v>
      </c>
      <c r="H23420">
        <f>VLOOKUP(D23420,产品表!$A$2:$F$13,6,FALSE)</f>
        <v>38.75</v>
      </c>
      <c r="I23420">
        <f t="shared" si="365"/>
        <v>77.5</v>
      </c>
    </row>
    <row r="23421" spans="1:9" x14ac:dyDescent="0.25">
      <c r="A23421">
        <v>20023420</v>
      </c>
      <c r="B23421" s="1">
        <v>42731</v>
      </c>
      <c r="C23421" t="s">
        <v>9</v>
      </c>
      <c r="D23421">
        <v>3008</v>
      </c>
      <c r="E23421">
        <v>434</v>
      </c>
      <c r="F23421" s="10">
        <v>1</v>
      </c>
      <c r="G23421">
        <f>VLOOKUP(D23421,产品表!$A$2:$F$13,5,FALSE)</f>
        <v>33</v>
      </c>
      <c r="H23421">
        <f>VLOOKUP(D23421,产品表!$A$2:$F$13,6,FALSE)</f>
        <v>41.25</v>
      </c>
      <c r="I23421">
        <f t="shared" si="365"/>
        <v>41.25</v>
      </c>
    </row>
    <row r="23422" spans="1:9" x14ac:dyDescent="0.25">
      <c r="A23422">
        <v>20023421</v>
      </c>
      <c r="B23422" s="1">
        <v>42724</v>
      </c>
      <c r="C23422" t="s">
        <v>42</v>
      </c>
      <c r="D23422">
        <v>3007</v>
      </c>
      <c r="E23422">
        <v>3791</v>
      </c>
      <c r="F23422" s="10">
        <v>1</v>
      </c>
      <c r="G23422">
        <f>VLOOKUP(D23422,产品表!$A$2:$F$13,5,FALSE)</f>
        <v>35</v>
      </c>
      <c r="H23422">
        <f>VLOOKUP(D23422,产品表!$A$2:$F$13,6,FALSE)</f>
        <v>43.75</v>
      </c>
      <c r="I23422">
        <f t="shared" si="365"/>
        <v>43.75</v>
      </c>
    </row>
    <row r="23423" spans="1:9" x14ac:dyDescent="0.25">
      <c r="A23423">
        <v>20023422</v>
      </c>
      <c r="B23423" s="1">
        <v>42716</v>
      </c>
      <c r="C23423" t="s">
        <v>19</v>
      </c>
      <c r="D23423">
        <v>3008</v>
      </c>
      <c r="E23423">
        <v>1434</v>
      </c>
      <c r="F23423" s="10">
        <v>1</v>
      </c>
      <c r="G23423">
        <f>VLOOKUP(D23423,产品表!$A$2:$F$13,5,FALSE)</f>
        <v>33</v>
      </c>
      <c r="H23423">
        <f>VLOOKUP(D23423,产品表!$A$2:$F$13,6,FALSE)</f>
        <v>41.25</v>
      </c>
      <c r="I23423">
        <f t="shared" si="365"/>
        <v>41.25</v>
      </c>
    </row>
    <row r="23424" spans="1:9" x14ac:dyDescent="0.25">
      <c r="A23424">
        <v>20023423</v>
      </c>
      <c r="B23424" s="1">
        <v>42726</v>
      </c>
      <c r="C23424" t="s">
        <v>15</v>
      </c>
      <c r="D23424">
        <v>3005</v>
      </c>
      <c r="E23424">
        <v>1036</v>
      </c>
      <c r="F23424" s="10">
        <v>2</v>
      </c>
      <c r="G23424">
        <f>VLOOKUP(D23424,产品表!$A$2:$F$13,5,FALSE)</f>
        <v>33</v>
      </c>
      <c r="H23424">
        <f>VLOOKUP(D23424,产品表!$A$2:$F$13,6,FALSE)</f>
        <v>41.25</v>
      </c>
      <c r="I23424">
        <f t="shared" si="365"/>
        <v>82.5</v>
      </c>
    </row>
    <row r="23425" spans="1:9" x14ac:dyDescent="0.25">
      <c r="A23425">
        <v>20023424</v>
      </c>
      <c r="B23425" s="1">
        <v>42713</v>
      </c>
      <c r="C23425" t="s">
        <v>26</v>
      </c>
      <c r="D23425">
        <v>3002</v>
      </c>
      <c r="E23425">
        <v>2173</v>
      </c>
      <c r="F23425" s="10">
        <v>3</v>
      </c>
      <c r="G23425">
        <f>VLOOKUP(D23425,产品表!$A$2:$F$13,5,FALSE)</f>
        <v>29</v>
      </c>
      <c r="H23425">
        <f>VLOOKUP(D23425,产品表!$A$2:$F$13,6,FALSE)</f>
        <v>36.25</v>
      </c>
      <c r="I23425">
        <f t="shared" si="365"/>
        <v>108.75</v>
      </c>
    </row>
    <row r="23426" spans="1:9" x14ac:dyDescent="0.25">
      <c r="A23426">
        <v>20023425</v>
      </c>
      <c r="B23426" s="1">
        <v>42725</v>
      </c>
      <c r="C23426" t="s">
        <v>19</v>
      </c>
      <c r="D23426">
        <v>3005</v>
      </c>
      <c r="E23426">
        <v>1414</v>
      </c>
      <c r="F23426" s="10">
        <v>1</v>
      </c>
      <c r="G23426">
        <f>VLOOKUP(D23426,产品表!$A$2:$F$13,5,FALSE)</f>
        <v>33</v>
      </c>
      <c r="H23426">
        <f>VLOOKUP(D23426,产品表!$A$2:$F$13,6,FALSE)</f>
        <v>41.25</v>
      </c>
      <c r="I23426">
        <f t="shared" si="365"/>
        <v>41.25</v>
      </c>
    </row>
    <row r="23427" spans="1:9" x14ac:dyDescent="0.25">
      <c r="A23427">
        <v>20023426</v>
      </c>
      <c r="B23427" s="1">
        <v>42734</v>
      </c>
      <c r="C23427" t="s">
        <v>46</v>
      </c>
      <c r="D23427">
        <v>3008</v>
      </c>
      <c r="E23427">
        <v>4136</v>
      </c>
      <c r="F23427" s="10">
        <v>1</v>
      </c>
      <c r="G23427">
        <f>VLOOKUP(D23427,产品表!$A$2:$F$13,5,FALSE)</f>
        <v>33</v>
      </c>
      <c r="H23427">
        <f>VLOOKUP(D23427,产品表!$A$2:$F$13,6,FALSE)</f>
        <v>41.25</v>
      </c>
      <c r="I23427">
        <f t="shared" ref="I23427:I23490" si="366">H23427*F23427</f>
        <v>41.25</v>
      </c>
    </row>
    <row r="23428" spans="1:9" x14ac:dyDescent="0.25">
      <c r="A23428">
        <v>20023427</v>
      </c>
      <c r="B23428" s="1">
        <v>42730</v>
      </c>
      <c r="C23428" t="s">
        <v>44</v>
      </c>
      <c r="D23428">
        <v>3005</v>
      </c>
      <c r="E23428">
        <v>3925</v>
      </c>
      <c r="F23428" s="10">
        <v>2</v>
      </c>
      <c r="G23428">
        <f>VLOOKUP(D23428,产品表!$A$2:$F$13,5,FALSE)</f>
        <v>33</v>
      </c>
      <c r="H23428">
        <f>VLOOKUP(D23428,产品表!$A$2:$F$13,6,FALSE)</f>
        <v>41.25</v>
      </c>
      <c r="I23428">
        <f t="shared" si="366"/>
        <v>82.5</v>
      </c>
    </row>
    <row r="23429" spans="1:9" x14ac:dyDescent="0.25">
      <c r="A23429">
        <v>20023428</v>
      </c>
      <c r="B23429" s="1">
        <v>42717</v>
      </c>
      <c r="C23429" t="s">
        <v>14</v>
      </c>
      <c r="D23429">
        <v>3010</v>
      </c>
      <c r="E23429">
        <v>927</v>
      </c>
      <c r="F23429" s="10">
        <v>1</v>
      </c>
      <c r="G23429">
        <f>VLOOKUP(D23429,产品表!$A$2:$F$13,5,FALSE)</f>
        <v>36</v>
      </c>
      <c r="H23429">
        <f>VLOOKUP(D23429,产品表!$A$2:$F$13,6,FALSE)</f>
        <v>45</v>
      </c>
      <c r="I23429">
        <f t="shared" si="366"/>
        <v>45</v>
      </c>
    </row>
    <row r="23430" spans="1:9" x14ac:dyDescent="0.25">
      <c r="A23430">
        <v>20023429</v>
      </c>
      <c r="B23430" s="1">
        <v>42723</v>
      </c>
      <c r="C23430" t="s">
        <v>41</v>
      </c>
      <c r="D23430">
        <v>3008</v>
      </c>
      <c r="E23430">
        <v>3607</v>
      </c>
      <c r="F23430" s="10">
        <v>4</v>
      </c>
      <c r="G23430">
        <f>VLOOKUP(D23430,产品表!$A$2:$F$13,5,FALSE)</f>
        <v>33</v>
      </c>
      <c r="H23430">
        <f>VLOOKUP(D23430,产品表!$A$2:$F$13,6,FALSE)</f>
        <v>41.25</v>
      </c>
      <c r="I23430">
        <f t="shared" si="366"/>
        <v>165</v>
      </c>
    </row>
    <row r="23431" spans="1:9" x14ac:dyDescent="0.25">
      <c r="A23431">
        <v>20023430</v>
      </c>
      <c r="B23431" s="1">
        <v>42732</v>
      </c>
      <c r="C23431" t="s">
        <v>27</v>
      </c>
      <c r="D23431">
        <v>3004</v>
      </c>
      <c r="E23431">
        <v>2267</v>
      </c>
      <c r="F23431" s="10">
        <v>4</v>
      </c>
      <c r="G23431">
        <f>VLOOKUP(D23431,产品表!$A$2:$F$13,5,FALSE)</f>
        <v>35</v>
      </c>
      <c r="H23431">
        <f>VLOOKUP(D23431,产品表!$A$2:$F$13,6,FALSE)</f>
        <v>43.75</v>
      </c>
      <c r="I23431">
        <f t="shared" si="366"/>
        <v>175</v>
      </c>
    </row>
    <row r="23432" spans="1:9" x14ac:dyDescent="0.25">
      <c r="A23432">
        <v>20023431</v>
      </c>
      <c r="B23432" s="1">
        <v>42723</v>
      </c>
      <c r="C23432" t="s">
        <v>6</v>
      </c>
      <c r="D23432">
        <v>3006</v>
      </c>
      <c r="E23432">
        <v>160</v>
      </c>
      <c r="F23432" s="10">
        <v>1</v>
      </c>
      <c r="G23432">
        <f>VLOOKUP(D23432,产品表!$A$2:$F$13,5,FALSE)</f>
        <v>31</v>
      </c>
      <c r="H23432">
        <f>VLOOKUP(D23432,产品表!$A$2:$F$13,6,FALSE)</f>
        <v>38.75</v>
      </c>
      <c r="I23432">
        <f t="shared" si="366"/>
        <v>38.75</v>
      </c>
    </row>
    <row r="23433" spans="1:9" x14ac:dyDescent="0.25">
      <c r="A23433">
        <v>20023432</v>
      </c>
      <c r="B23433" s="1">
        <v>42726</v>
      </c>
      <c r="C23433" t="s">
        <v>27</v>
      </c>
      <c r="D23433">
        <v>3005</v>
      </c>
      <c r="E23433">
        <v>2269</v>
      </c>
      <c r="F23433" s="10">
        <v>1</v>
      </c>
      <c r="G23433">
        <f>VLOOKUP(D23433,产品表!$A$2:$F$13,5,FALSE)</f>
        <v>33</v>
      </c>
      <c r="H23433">
        <f>VLOOKUP(D23433,产品表!$A$2:$F$13,6,FALSE)</f>
        <v>41.25</v>
      </c>
      <c r="I23433">
        <f t="shared" si="366"/>
        <v>41.25</v>
      </c>
    </row>
    <row r="23434" spans="1:9" x14ac:dyDescent="0.25">
      <c r="A23434">
        <v>20023433</v>
      </c>
      <c r="B23434" s="1">
        <v>42710</v>
      </c>
      <c r="C23434" t="s">
        <v>42</v>
      </c>
      <c r="D23434">
        <v>3005</v>
      </c>
      <c r="E23434">
        <v>3738</v>
      </c>
      <c r="F23434" s="10">
        <v>2</v>
      </c>
      <c r="G23434">
        <f>VLOOKUP(D23434,产品表!$A$2:$F$13,5,FALSE)</f>
        <v>33</v>
      </c>
      <c r="H23434">
        <f>VLOOKUP(D23434,产品表!$A$2:$F$13,6,FALSE)</f>
        <v>41.25</v>
      </c>
      <c r="I23434">
        <f t="shared" si="366"/>
        <v>82.5</v>
      </c>
    </row>
    <row r="23435" spans="1:9" x14ac:dyDescent="0.25">
      <c r="A23435">
        <v>20023434</v>
      </c>
      <c r="B23435" s="1">
        <v>42730</v>
      </c>
      <c r="C23435" t="s">
        <v>42</v>
      </c>
      <c r="D23435">
        <v>3005</v>
      </c>
      <c r="E23435">
        <v>3730</v>
      </c>
      <c r="F23435" s="10">
        <v>2</v>
      </c>
      <c r="G23435">
        <f>VLOOKUP(D23435,产品表!$A$2:$F$13,5,FALSE)</f>
        <v>33</v>
      </c>
      <c r="H23435">
        <f>VLOOKUP(D23435,产品表!$A$2:$F$13,6,FALSE)</f>
        <v>41.25</v>
      </c>
      <c r="I23435">
        <f t="shared" si="366"/>
        <v>82.5</v>
      </c>
    </row>
    <row r="23436" spans="1:9" x14ac:dyDescent="0.25">
      <c r="A23436">
        <v>20023435</v>
      </c>
      <c r="B23436" s="1">
        <v>42734</v>
      </c>
      <c r="C23436" t="s">
        <v>42</v>
      </c>
      <c r="D23436">
        <v>3006</v>
      </c>
      <c r="E23436">
        <v>3742</v>
      </c>
      <c r="F23436" s="10">
        <v>1</v>
      </c>
      <c r="G23436">
        <f>VLOOKUP(D23436,产品表!$A$2:$F$13,5,FALSE)</f>
        <v>31</v>
      </c>
      <c r="H23436">
        <f>VLOOKUP(D23436,产品表!$A$2:$F$13,6,FALSE)</f>
        <v>38.75</v>
      </c>
      <c r="I23436">
        <f t="shared" si="366"/>
        <v>38.75</v>
      </c>
    </row>
    <row r="23437" spans="1:9" x14ac:dyDescent="0.25">
      <c r="A23437">
        <v>20023436</v>
      </c>
      <c r="B23437" s="1">
        <v>42734</v>
      </c>
      <c r="C23437" t="s">
        <v>58</v>
      </c>
      <c r="D23437">
        <v>3005</v>
      </c>
      <c r="E23437">
        <v>5334</v>
      </c>
      <c r="F23437" s="10">
        <v>4</v>
      </c>
      <c r="G23437">
        <f>VLOOKUP(D23437,产品表!$A$2:$F$13,5,FALSE)</f>
        <v>33</v>
      </c>
      <c r="H23437">
        <f>VLOOKUP(D23437,产品表!$A$2:$F$13,6,FALSE)</f>
        <v>41.25</v>
      </c>
      <c r="I23437">
        <f t="shared" si="366"/>
        <v>165</v>
      </c>
    </row>
    <row r="23438" spans="1:9" x14ac:dyDescent="0.25">
      <c r="A23438">
        <v>20023437</v>
      </c>
      <c r="B23438" s="1">
        <v>42720</v>
      </c>
      <c r="C23438" t="s">
        <v>55</v>
      </c>
      <c r="D23438">
        <v>3005</v>
      </c>
      <c r="E23438">
        <v>5025</v>
      </c>
      <c r="F23438" s="10">
        <v>4</v>
      </c>
      <c r="G23438">
        <f>VLOOKUP(D23438,产品表!$A$2:$F$13,5,FALSE)</f>
        <v>33</v>
      </c>
      <c r="H23438">
        <f>VLOOKUP(D23438,产品表!$A$2:$F$13,6,FALSE)</f>
        <v>41.25</v>
      </c>
      <c r="I23438">
        <f t="shared" si="366"/>
        <v>165</v>
      </c>
    </row>
    <row r="23439" spans="1:9" x14ac:dyDescent="0.25">
      <c r="A23439">
        <v>20023438</v>
      </c>
      <c r="B23439" s="1">
        <v>42718</v>
      </c>
      <c r="C23439" t="s">
        <v>25</v>
      </c>
      <c r="D23439">
        <v>3004</v>
      </c>
      <c r="E23439">
        <v>2061</v>
      </c>
      <c r="F23439" s="10">
        <v>2</v>
      </c>
      <c r="G23439">
        <f>VLOOKUP(D23439,产品表!$A$2:$F$13,5,FALSE)</f>
        <v>35</v>
      </c>
      <c r="H23439">
        <f>VLOOKUP(D23439,产品表!$A$2:$F$13,6,FALSE)</f>
        <v>43.75</v>
      </c>
      <c r="I23439">
        <f t="shared" si="366"/>
        <v>87.5</v>
      </c>
    </row>
    <row r="23440" spans="1:9" x14ac:dyDescent="0.25">
      <c r="A23440">
        <v>20023439</v>
      </c>
      <c r="B23440" s="1">
        <v>42720</v>
      </c>
      <c r="C23440" t="s">
        <v>37</v>
      </c>
      <c r="D23440">
        <v>3005</v>
      </c>
      <c r="E23440">
        <v>3225</v>
      </c>
      <c r="F23440" s="10">
        <v>1</v>
      </c>
      <c r="G23440">
        <f>VLOOKUP(D23440,产品表!$A$2:$F$13,5,FALSE)</f>
        <v>33</v>
      </c>
      <c r="H23440">
        <f>VLOOKUP(D23440,产品表!$A$2:$F$13,6,FALSE)</f>
        <v>41.25</v>
      </c>
      <c r="I23440">
        <f t="shared" si="366"/>
        <v>41.25</v>
      </c>
    </row>
    <row r="23441" spans="1:9" x14ac:dyDescent="0.25">
      <c r="A23441">
        <v>20023440</v>
      </c>
      <c r="B23441" s="1">
        <v>42727</v>
      </c>
      <c r="C23441" t="s">
        <v>11</v>
      </c>
      <c r="D23441">
        <v>3005</v>
      </c>
      <c r="E23441">
        <v>608</v>
      </c>
      <c r="F23441" s="10">
        <v>3</v>
      </c>
      <c r="G23441">
        <f>VLOOKUP(D23441,产品表!$A$2:$F$13,5,FALSE)</f>
        <v>33</v>
      </c>
      <c r="H23441">
        <f>VLOOKUP(D23441,产品表!$A$2:$F$13,6,FALSE)</f>
        <v>41.25</v>
      </c>
      <c r="I23441">
        <f t="shared" si="366"/>
        <v>123.75</v>
      </c>
    </row>
    <row r="23442" spans="1:9" x14ac:dyDescent="0.25">
      <c r="A23442">
        <v>20023441</v>
      </c>
      <c r="B23442" s="1">
        <v>42724</v>
      </c>
      <c r="C23442" t="s">
        <v>26</v>
      </c>
      <c r="D23442">
        <v>3008</v>
      </c>
      <c r="E23442">
        <v>2192</v>
      </c>
      <c r="F23442" s="10">
        <v>1</v>
      </c>
      <c r="G23442">
        <f>VLOOKUP(D23442,产品表!$A$2:$F$13,5,FALSE)</f>
        <v>33</v>
      </c>
      <c r="H23442">
        <f>VLOOKUP(D23442,产品表!$A$2:$F$13,6,FALSE)</f>
        <v>41.25</v>
      </c>
      <c r="I23442">
        <f t="shared" si="366"/>
        <v>41.25</v>
      </c>
    </row>
    <row r="23443" spans="1:9" x14ac:dyDescent="0.25">
      <c r="A23443">
        <v>20023442</v>
      </c>
      <c r="B23443" s="1">
        <v>42724</v>
      </c>
      <c r="C23443" t="s">
        <v>9</v>
      </c>
      <c r="D23443">
        <v>3008</v>
      </c>
      <c r="E23443">
        <v>496</v>
      </c>
      <c r="F23443" s="10">
        <v>3</v>
      </c>
      <c r="G23443">
        <f>VLOOKUP(D23443,产品表!$A$2:$F$13,5,FALSE)</f>
        <v>33</v>
      </c>
      <c r="H23443">
        <f>VLOOKUP(D23443,产品表!$A$2:$F$13,6,FALSE)</f>
        <v>41.25</v>
      </c>
      <c r="I23443">
        <f t="shared" si="366"/>
        <v>123.75</v>
      </c>
    </row>
    <row r="23444" spans="1:9" x14ac:dyDescent="0.25">
      <c r="A23444">
        <v>20023443</v>
      </c>
      <c r="B23444" s="1">
        <v>42706</v>
      </c>
      <c r="C23444" t="s">
        <v>33</v>
      </c>
      <c r="D23444">
        <v>3009</v>
      </c>
      <c r="E23444">
        <v>2818</v>
      </c>
      <c r="F23444" s="10">
        <v>2</v>
      </c>
      <c r="G23444">
        <f>VLOOKUP(D23444,产品表!$A$2:$F$13,5,FALSE)</f>
        <v>31</v>
      </c>
      <c r="H23444">
        <f>VLOOKUP(D23444,产品表!$A$2:$F$13,6,FALSE)</f>
        <v>38.75</v>
      </c>
      <c r="I23444">
        <f t="shared" si="366"/>
        <v>77.5</v>
      </c>
    </row>
    <row r="23445" spans="1:9" x14ac:dyDescent="0.25">
      <c r="A23445">
        <v>20023444</v>
      </c>
      <c r="B23445" s="1">
        <v>42718</v>
      </c>
      <c r="C23445" t="s">
        <v>45</v>
      </c>
      <c r="D23445">
        <v>3006</v>
      </c>
      <c r="E23445">
        <v>4046</v>
      </c>
      <c r="F23445" s="10">
        <v>4</v>
      </c>
      <c r="G23445">
        <f>VLOOKUP(D23445,产品表!$A$2:$F$13,5,FALSE)</f>
        <v>31</v>
      </c>
      <c r="H23445">
        <f>VLOOKUP(D23445,产品表!$A$2:$F$13,6,FALSE)</f>
        <v>38.75</v>
      </c>
      <c r="I23445">
        <f t="shared" si="366"/>
        <v>155</v>
      </c>
    </row>
    <row r="23446" spans="1:9" x14ac:dyDescent="0.25">
      <c r="A23446">
        <v>20023445</v>
      </c>
      <c r="B23446" s="1">
        <v>42717</v>
      </c>
      <c r="C23446" t="s">
        <v>6</v>
      </c>
      <c r="D23446">
        <v>3008</v>
      </c>
      <c r="E23446">
        <v>179</v>
      </c>
      <c r="F23446" s="10">
        <v>3</v>
      </c>
      <c r="G23446">
        <f>VLOOKUP(D23446,产品表!$A$2:$F$13,5,FALSE)</f>
        <v>33</v>
      </c>
      <c r="H23446">
        <f>VLOOKUP(D23446,产品表!$A$2:$F$13,6,FALSE)</f>
        <v>41.25</v>
      </c>
      <c r="I23446">
        <f t="shared" si="366"/>
        <v>123.75</v>
      </c>
    </row>
    <row r="23447" spans="1:9" x14ac:dyDescent="0.25">
      <c r="A23447">
        <v>20023446</v>
      </c>
      <c r="B23447" s="1">
        <v>42732</v>
      </c>
      <c r="C23447" t="s">
        <v>48</v>
      </c>
      <c r="D23447">
        <v>3005</v>
      </c>
      <c r="E23447">
        <v>4385</v>
      </c>
      <c r="F23447" s="10">
        <v>3</v>
      </c>
      <c r="G23447">
        <f>VLOOKUP(D23447,产品表!$A$2:$F$13,5,FALSE)</f>
        <v>33</v>
      </c>
      <c r="H23447">
        <f>VLOOKUP(D23447,产品表!$A$2:$F$13,6,FALSE)</f>
        <v>41.25</v>
      </c>
      <c r="I23447">
        <f t="shared" si="366"/>
        <v>123.75</v>
      </c>
    </row>
    <row r="23448" spans="1:9" x14ac:dyDescent="0.25">
      <c r="A23448">
        <v>20023447</v>
      </c>
      <c r="B23448" s="1">
        <v>42718</v>
      </c>
      <c r="C23448" t="s">
        <v>56</v>
      </c>
      <c r="D23448">
        <v>3005</v>
      </c>
      <c r="E23448">
        <v>5174</v>
      </c>
      <c r="F23448" s="10">
        <v>3</v>
      </c>
      <c r="G23448">
        <f>VLOOKUP(D23448,产品表!$A$2:$F$13,5,FALSE)</f>
        <v>33</v>
      </c>
      <c r="H23448">
        <f>VLOOKUP(D23448,产品表!$A$2:$F$13,6,FALSE)</f>
        <v>41.25</v>
      </c>
      <c r="I23448">
        <f t="shared" si="366"/>
        <v>123.75</v>
      </c>
    </row>
    <row r="23449" spans="1:9" x14ac:dyDescent="0.25">
      <c r="A23449">
        <v>20023448</v>
      </c>
      <c r="B23449" s="1">
        <v>42716</v>
      </c>
      <c r="C23449" t="s">
        <v>25</v>
      </c>
      <c r="D23449">
        <v>3006</v>
      </c>
      <c r="E23449">
        <v>2043</v>
      </c>
      <c r="F23449" s="10">
        <v>1</v>
      </c>
      <c r="G23449">
        <f>VLOOKUP(D23449,产品表!$A$2:$F$13,5,FALSE)</f>
        <v>31</v>
      </c>
      <c r="H23449">
        <f>VLOOKUP(D23449,产品表!$A$2:$F$13,6,FALSE)</f>
        <v>38.75</v>
      </c>
      <c r="I23449">
        <f t="shared" si="366"/>
        <v>38.75</v>
      </c>
    </row>
    <row r="23450" spans="1:9" x14ac:dyDescent="0.25">
      <c r="A23450">
        <v>20023449</v>
      </c>
      <c r="B23450" s="1">
        <v>42719</v>
      </c>
      <c r="C23450" t="s">
        <v>14</v>
      </c>
      <c r="D23450">
        <v>3008</v>
      </c>
      <c r="E23450">
        <v>970</v>
      </c>
      <c r="F23450" s="10">
        <v>1</v>
      </c>
      <c r="G23450">
        <f>VLOOKUP(D23450,产品表!$A$2:$F$13,5,FALSE)</f>
        <v>33</v>
      </c>
      <c r="H23450">
        <f>VLOOKUP(D23450,产品表!$A$2:$F$13,6,FALSE)</f>
        <v>41.25</v>
      </c>
      <c r="I23450">
        <f t="shared" si="366"/>
        <v>41.25</v>
      </c>
    </row>
    <row r="23451" spans="1:9" x14ac:dyDescent="0.25">
      <c r="A23451">
        <v>20023450</v>
      </c>
      <c r="B23451" s="1">
        <v>42718</v>
      </c>
      <c r="C23451" t="s">
        <v>33</v>
      </c>
      <c r="D23451">
        <v>3006</v>
      </c>
      <c r="E23451">
        <v>2869</v>
      </c>
      <c r="F23451" s="10">
        <v>2</v>
      </c>
      <c r="G23451">
        <f>VLOOKUP(D23451,产品表!$A$2:$F$13,5,FALSE)</f>
        <v>31</v>
      </c>
      <c r="H23451">
        <f>VLOOKUP(D23451,产品表!$A$2:$F$13,6,FALSE)</f>
        <v>38.75</v>
      </c>
      <c r="I23451">
        <f t="shared" si="366"/>
        <v>77.5</v>
      </c>
    </row>
    <row r="23452" spans="1:9" x14ac:dyDescent="0.25">
      <c r="A23452">
        <v>20023451</v>
      </c>
      <c r="B23452" s="1">
        <v>42727</v>
      </c>
      <c r="C23452" t="s">
        <v>28</v>
      </c>
      <c r="D23452">
        <v>3005</v>
      </c>
      <c r="E23452">
        <v>2323</v>
      </c>
      <c r="F23452" s="10">
        <v>1</v>
      </c>
      <c r="G23452">
        <f>VLOOKUP(D23452,产品表!$A$2:$F$13,5,FALSE)</f>
        <v>33</v>
      </c>
      <c r="H23452">
        <f>VLOOKUP(D23452,产品表!$A$2:$F$13,6,FALSE)</f>
        <v>41.25</v>
      </c>
      <c r="I23452">
        <f t="shared" si="366"/>
        <v>41.25</v>
      </c>
    </row>
    <row r="23453" spans="1:9" x14ac:dyDescent="0.25">
      <c r="A23453">
        <v>20023452</v>
      </c>
      <c r="B23453" s="1">
        <v>42734</v>
      </c>
      <c r="C23453" t="s">
        <v>44</v>
      </c>
      <c r="D23453">
        <v>3004</v>
      </c>
      <c r="E23453">
        <v>3925</v>
      </c>
      <c r="F23453" s="10">
        <v>1</v>
      </c>
      <c r="G23453">
        <f>VLOOKUP(D23453,产品表!$A$2:$F$13,5,FALSE)</f>
        <v>35</v>
      </c>
      <c r="H23453">
        <f>VLOOKUP(D23453,产品表!$A$2:$F$13,6,FALSE)</f>
        <v>43.75</v>
      </c>
      <c r="I23453">
        <f t="shared" si="366"/>
        <v>43.75</v>
      </c>
    </row>
    <row r="23454" spans="1:9" x14ac:dyDescent="0.25">
      <c r="A23454">
        <v>20023453</v>
      </c>
      <c r="B23454" s="1">
        <v>42724</v>
      </c>
      <c r="C23454" t="s">
        <v>25</v>
      </c>
      <c r="D23454">
        <v>3005</v>
      </c>
      <c r="E23454">
        <v>2030</v>
      </c>
      <c r="F23454" s="10">
        <v>4</v>
      </c>
      <c r="G23454">
        <f>VLOOKUP(D23454,产品表!$A$2:$F$13,5,FALSE)</f>
        <v>33</v>
      </c>
      <c r="H23454">
        <f>VLOOKUP(D23454,产品表!$A$2:$F$13,6,FALSE)</f>
        <v>41.25</v>
      </c>
      <c r="I23454">
        <f t="shared" si="366"/>
        <v>165</v>
      </c>
    </row>
    <row r="23455" spans="1:9" x14ac:dyDescent="0.25">
      <c r="A23455">
        <v>20023454</v>
      </c>
      <c r="B23455" s="1">
        <v>42724</v>
      </c>
      <c r="C23455" t="s">
        <v>41</v>
      </c>
      <c r="D23455">
        <v>3009</v>
      </c>
      <c r="E23455">
        <v>3665</v>
      </c>
      <c r="F23455" s="10">
        <v>1</v>
      </c>
      <c r="G23455">
        <f>VLOOKUP(D23455,产品表!$A$2:$F$13,5,FALSE)</f>
        <v>31</v>
      </c>
      <c r="H23455">
        <f>VLOOKUP(D23455,产品表!$A$2:$F$13,6,FALSE)</f>
        <v>38.75</v>
      </c>
      <c r="I23455">
        <f t="shared" si="366"/>
        <v>38.75</v>
      </c>
    </row>
    <row r="23456" spans="1:9" x14ac:dyDescent="0.25">
      <c r="A23456">
        <v>20023455</v>
      </c>
      <c r="B23456" s="1">
        <v>42733</v>
      </c>
      <c r="C23456" t="s">
        <v>37</v>
      </c>
      <c r="D23456">
        <v>3006</v>
      </c>
      <c r="E23456">
        <v>3251</v>
      </c>
      <c r="F23456" s="10">
        <v>4</v>
      </c>
      <c r="G23456">
        <f>VLOOKUP(D23456,产品表!$A$2:$F$13,5,FALSE)</f>
        <v>31</v>
      </c>
      <c r="H23456">
        <f>VLOOKUP(D23456,产品表!$A$2:$F$13,6,FALSE)</f>
        <v>38.75</v>
      </c>
      <c r="I23456">
        <f t="shared" si="366"/>
        <v>155</v>
      </c>
    </row>
    <row r="23457" spans="1:9" x14ac:dyDescent="0.25">
      <c r="A23457">
        <v>20023456</v>
      </c>
      <c r="B23457" s="1">
        <v>42705</v>
      </c>
      <c r="C23457" t="s">
        <v>50</v>
      </c>
      <c r="D23457">
        <v>3006</v>
      </c>
      <c r="E23457">
        <v>4534</v>
      </c>
      <c r="F23457" s="10">
        <v>3</v>
      </c>
      <c r="G23457">
        <f>VLOOKUP(D23457,产品表!$A$2:$F$13,5,FALSE)</f>
        <v>31</v>
      </c>
      <c r="H23457">
        <f>VLOOKUP(D23457,产品表!$A$2:$F$13,6,FALSE)</f>
        <v>38.75</v>
      </c>
      <c r="I23457">
        <f t="shared" si="366"/>
        <v>116.25</v>
      </c>
    </row>
    <row r="23458" spans="1:9" x14ac:dyDescent="0.25">
      <c r="A23458">
        <v>20023457</v>
      </c>
      <c r="B23458" s="1">
        <v>42717</v>
      </c>
      <c r="C23458" t="s">
        <v>49</v>
      </c>
      <c r="D23458">
        <v>3005</v>
      </c>
      <c r="E23458">
        <v>4464</v>
      </c>
      <c r="F23458" s="10">
        <v>4</v>
      </c>
      <c r="G23458">
        <f>VLOOKUP(D23458,产品表!$A$2:$F$13,5,FALSE)</f>
        <v>33</v>
      </c>
      <c r="H23458">
        <f>VLOOKUP(D23458,产品表!$A$2:$F$13,6,FALSE)</f>
        <v>41.25</v>
      </c>
      <c r="I23458">
        <f t="shared" si="366"/>
        <v>165</v>
      </c>
    </row>
    <row r="23459" spans="1:9" x14ac:dyDescent="0.25">
      <c r="A23459">
        <v>20023458</v>
      </c>
      <c r="B23459" s="1">
        <v>42710</v>
      </c>
      <c r="C23459" t="s">
        <v>25</v>
      </c>
      <c r="D23459">
        <v>3005</v>
      </c>
      <c r="E23459">
        <v>2038</v>
      </c>
      <c r="F23459" s="10">
        <v>4</v>
      </c>
      <c r="G23459">
        <f>VLOOKUP(D23459,产品表!$A$2:$F$13,5,FALSE)</f>
        <v>33</v>
      </c>
      <c r="H23459">
        <f>VLOOKUP(D23459,产品表!$A$2:$F$13,6,FALSE)</f>
        <v>41.25</v>
      </c>
      <c r="I23459">
        <f t="shared" si="366"/>
        <v>165</v>
      </c>
    </row>
    <row r="23460" spans="1:9" x14ac:dyDescent="0.25">
      <c r="A23460">
        <v>20023459</v>
      </c>
      <c r="B23460" s="1">
        <v>42709</v>
      </c>
      <c r="C23460" t="s">
        <v>37</v>
      </c>
      <c r="D23460">
        <v>3005</v>
      </c>
      <c r="E23460">
        <v>3275</v>
      </c>
      <c r="F23460" s="10">
        <v>3</v>
      </c>
      <c r="G23460">
        <f>VLOOKUP(D23460,产品表!$A$2:$F$13,5,FALSE)</f>
        <v>33</v>
      </c>
      <c r="H23460">
        <f>VLOOKUP(D23460,产品表!$A$2:$F$13,6,FALSE)</f>
        <v>41.25</v>
      </c>
      <c r="I23460">
        <f t="shared" si="366"/>
        <v>123.75</v>
      </c>
    </row>
    <row r="23461" spans="1:9" x14ac:dyDescent="0.25">
      <c r="A23461">
        <v>20023460</v>
      </c>
      <c r="B23461" s="1">
        <v>42705</v>
      </c>
      <c r="C23461" t="s">
        <v>25</v>
      </c>
      <c r="D23461">
        <v>3005</v>
      </c>
      <c r="E23461">
        <v>2026</v>
      </c>
      <c r="F23461" s="10">
        <v>1</v>
      </c>
      <c r="G23461">
        <f>VLOOKUP(D23461,产品表!$A$2:$F$13,5,FALSE)</f>
        <v>33</v>
      </c>
      <c r="H23461">
        <f>VLOOKUP(D23461,产品表!$A$2:$F$13,6,FALSE)</f>
        <v>41.25</v>
      </c>
      <c r="I23461">
        <f t="shared" si="366"/>
        <v>41.25</v>
      </c>
    </row>
    <row r="23462" spans="1:9" x14ac:dyDescent="0.25">
      <c r="A23462">
        <v>20023461</v>
      </c>
      <c r="B23462" s="1">
        <v>42718</v>
      </c>
      <c r="C23462" t="s">
        <v>37</v>
      </c>
      <c r="D23462">
        <v>3005</v>
      </c>
      <c r="E23462">
        <v>3241</v>
      </c>
      <c r="F23462" s="10">
        <v>1</v>
      </c>
      <c r="G23462">
        <f>VLOOKUP(D23462,产品表!$A$2:$F$13,5,FALSE)</f>
        <v>33</v>
      </c>
      <c r="H23462">
        <f>VLOOKUP(D23462,产品表!$A$2:$F$13,6,FALSE)</f>
        <v>41.25</v>
      </c>
      <c r="I23462">
        <f t="shared" si="366"/>
        <v>41.25</v>
      </c>
    </row>
    <row r="23463" spans="1:9" x14ac:dyDescent="0.25">
      <c r="A23463">
        <v>20023462</v>
      </c>
      <c r="B23463" s="1">
        <v>42706</v>
      </c>
      <c r="C23463" t="s">
        <v>36</v>
      </c>
      <c r="D23463">
        <v>3007</v>
      </c>
      <c r="E23463">
        <v>3169</v>
      </c>
      <c r="F23463" s="10">
        <v>1</v>
      </c>
      <c r="G23463">
        <f>VLOOKUP(D23463,产品表!$A$2:$F$13,5,FALSE)</f>
        <v>35</v>
      </c>
      <c r="H23463">
        <f>VLOOKUP(D23463,产品表!$A$2:$F$13,6,FALSE)</f>
        <v>43.75</v>
      </c>
      <c r="I23463">
        <f t="shared" si="366"/>
        <v>43.75</v>
      </c>
    </row>
    <row r="23464" spans="1:9" x14ac:dyDescent="0.25">
      <c r="A23464">
        <v>20023463</v>
      </c>
      <c r="B23464" s="1">
        <v>42725</v>
      </c>
      <c r="C23464" t="s">
        <v>33</v>
      </c>
      <c r="D23464">
        <v>3004</v>
      </c>
      <c r="E23464">
        <v>2878</v>
      </c>
      <c r="F23464" s="10">
        <v>1</v>
      </c>
      <c r="G23464">
        <f>VLOOKUP(D23464,产品表!$A$2:$F$13,5,FALSE)</f>
        <v>35</v>
      </c>
      <c r="H23464">
        <f>VLOOKUP(D23464,产品表!$A$2:$F$13,6,FALSE)</f>
        <v>43.75</v>
      </c>
      <c r="I23464">
        <f t="shared" si="366"/>
        <v>43.75</v>
      </c>
    </row>
    <row r="23465" spans="1:9" x14ac:dyDescent="0.25">
      <c r="A23465">
        <v>20023464</v>
      </c>
      <c r="B23465" s="1">
        <v>42725</v>
      </c>
      <c r="C23465" t="s">
        <v>58</v>
      </c>
      <c r="D23465">
        <v>3004</v>
      </c>
      <c r="E23465">
        <v>5315</v>
      </c>
      <c r="F23465" s="10">
        <v>1</v>
      </c>
      <c r="G23465">
        <f>VLOOKUP(D23465,产品表!$A$2:$F$13,5,FALSE)</f>
        <v>35</v>
      </c>
      <c r="H23465">
        <f>VLOOKUP(D23465,产品表!$A$2:$F$13,6,FALSE)</f>
        <v>43.75</v>
      </c>
      <c r="I23465">
        <f t="shared" si="366"/>
        <v>43.75</v>
      </c>
    </row>
    <row r="23466" spans="1:9" x14ac:dyDescent="0.25">
      <c r="A23466">
        <v>20023465</v>
      </c>
      <c r="B23466" s="1">
        <v>42719</v>
      </c>
      <c r="C23466" t="s">
        <v>38</v>
      </c>
      <c r="D23466">
        <v>3010</v>
      </c>
      <c r="E23466">
        <v>3350</v>
      </c>
      <c r="F23466" s="10">
        <v>3</v>
      </c>
      <c r="G23466">
        <f>VLOOKUP(D23466,产品表!$A$2:$F$13,5,FALSE)</f>
        <v>36</v>
      </c>
      <c r="H23466">
        <f>VLOOKUP(D23466,产品表!$A$2:$F$13,6,FALSE)</f>
        <v>45</v>
      </c>
      <c r="I23466">
        <f t="shared" si="366"/>
        <v>135</v>
      </c>
    </row>
    <row r="23467" spans="1:9" x14ac:dyDescent="0.25">
      <c r="A23467">
        <v>20023466</v>
      </c>
      <c r="B23467" s="1">
        <v>42706</v>
      </c>
      <c r="C23467" t="s">
        <v>23</v>
      </c>
      <c r="D23467">
        <v>3008</v>
      </c>
      <c r="E23467">
        <v>1869</v>
      </c>
      <c r="F23467" s="10">
        <v>4</v>
      </c>
      <c r="G23467">
        <f>VLOOKUP(D23467,产品表!$A$2:$F$13,5,FALSE)</f>
        <v>33</v>
      </c>
      <c r="H23467">
        <f>VLOOKUP(D23467,产品表!$A$2:$F$13,6,FALSE)</f>
        <v>41.25</v>
      </c>
      <c r="I23467">
        <f t="shared" si="366"/>
        <v>165</v>
      </c>
    </row>
    <row r="23468" spans="1:9" x14ac:dyDescent="0.25">
      <c r="A23468">
        <v>20023467</v>
      </c>
      <c r="B23468" s="1">
        <v>42734</v>
      </c>
      <c r="C23468" t="s">
        <v>47</v>
      </c>
      <c r="D23468">
        <v>3005</v>
      </c>
      <c r="E23468">
        <v>4255</v>
      </c>
      <c r="F23468" s="10">
        <v>1</v>
      </c>
      <c r="G23468">
        <f>VLOOKUP(D23468,产品表!$A$2:$F$13,5,FALSE)</f>
        <v>33</v>
      </c>
      <c r="H23468">
        <f>VLOOKUP(D23468,产品表!$A$2:$F$13,6,FALSE)</f>
        <v>41.25</v>
      </c>
      <c r="I23468">
        <f t="shared" si="366"/>
        <v>41.25</v>
      </c>
    </row>
    <row r="23469" spans="1:9" x14ac:dyDescent="0.25">
      <c r="A23469">
        <v>20023468</v>
      </c>
      <c r="B23469" s="1">
        <v>42717</v>
      </c>
      <c r="C23469" t="s">
        <v>42</v>
      </c>
      <c r="D23469">
        <v>3008</v>
      </c>
      <c r="E23469">
        <v>3757</v>
      </c>
      <c r="F23469" s="10">
        <v>1</v>
      </c>
      <c r="G23469">
        <f>VLOOKUP(D23469,产品表!$A$2:$F$13,5,FALSE)</f>
        <v>33</v>
      </c>
      <c r="H23469">
        <f>VLOOKUP(D23469,产品表!$A$2:$F$13,6,FALSE)</f>
        <v>41.25</v>
      </c>
      <c r="I23469">
        <f t="shared" si="366"/>
        <v>41.25</v>
      </c>
    </row>
    <row r="23470" spans="1:9" x14ac:dyDescent="0.25">
      <c r="A23470">
        <v>20023469</v>
      </c>
      <c r="B23470" s="1">
        <v>42727</v>
      </c>
      <c r="C23470" t="s">
        <v>9</v>
      </c>
      <c r="D23470">
        <v>3008</v>
      </c>
      <c r="E23470">
        <v>436</v>
      </c>
      <c r="F23470" s="10">
        <v>1</v>
      </c>
      <c r="G23470">
        <f>VLOOKUP(D23470,产品表!$A$2:$F$13,5,FALSE)</f>
        <v>33</v>
      </c>
      <c r="H23470">
        <f>VLOOKUP(D23470,产品表!$A$2:$F$13,6,FALSE)</f>
        <v>41.25</v>
      </c>
      <c r="I23470">
        <f t="shared" si="366"/>
        <v>41.25</v>
      </c>
    </row>
    <row r="23471" spans="1:9" x14ac:dyDescent="0.25">
      <c r="A23471">
        <v>20023470</v>
      </c>
      <c r="B23471" s="1">
        <v>42713</v>
      </c>
      <c r="C23471" t="s">
        <v>6</v>
      </c>
      <c r="D23471">
        <v>3005</v>
      </c>
      <c r="E23471">
        <v>166</v>
      </c>
      <c r="F23471" s="10">
        <v>3</v>
      </c>
      <c r="G23471">
        <f>VLOOKUP(D23471,产品表!$A$2:$F$13,5,FALSE)</f>
        <v>33</v>
      </c>
      <c r="H23471">
        <f>VLOOKUP(D23471,产品表!$A$2:$F$13,6,FALSE)</f>
        <v>41.25</v>
      </c>
      <c r="I23471">
        <f t="shared" si="366"/>
        <v>123.75</v>
      </c>
    </row>
    <row r="23472" spans="1:9" x14ac:dyDescent="0.25">
      <c r="A23472">
        <v>20023471</v>
      </c>
      <c r="B23472" s="1">
        <v>42705</v>
      </c>
      <c r="C23472" t="s">
        <v>46</v>
      </c>
      <c r="D23472">
        <v>3007</v>
      </c>
      <c r="E23472">
        <v>4187</v>
      </c>
      <c r="F23472" s="10">
        <v>1</v>
      </c>
      <c r="G23472">
        <f>VLOOKUP(D23472,产品表!$A$2:$F$13,5,FALSE)</f>
        <v>35</v>
      </c>
      <c r="H23472">
        <f>VLOOKUP(D23472,产品表!$A$2:$F$13,6,FALSE)</f>
        <v>43.75</v>
      </c>
      <c r="I23472">
        <f t="shared" si="366"/>
        <v>43.75</v>
      </c>
    </row>
    <row r="23473" spans="1:9" x14ac:dyDescent="0.25">
      <c r="A23473">
        <v>20023472</v>
      </c>
      <c r="B23473" s="1">
        <v>42713</v>
      </c>
      <c r="C23473" t="s">
        <v>44</v>
      </c>
      <c r="D23473">
        <v>3006</v>
      </c>
      <c r="E23473">
        <v>3947</v>
      </c>
      <c r="F23473" s="10">
        <v>1</v>
      </c>
      <c r="G23473">
        <f>VLOOKUP(D23473,产品表!$A$2:$F$13,5,FALSE)</f>
        <v>31</v>
      </c>
      <c r="H23473">
        <f>VLOOKUP(D23473,产品表!$A$2:$F$13,6,FALSE)</f>
        <v>38.75</v>
      </c>
      <c r="I23473">
        <f t="shared" si="366"/>
        <v>38.75</v>
      </c>
    </row>
    <row r="23474" spans="1:9" x14ac:dyDescent="0.25">
      <c r="A23474">
        <v>20023473</v>
      </c>
      <c r="B23474" s="1">
        <v>42712</v>
      </c>
      <c r="C23474" t="s">
        <v>46</v>
      </c>
      <c r="D23474">
        <v>3008</v>
      </c>
      <c r="E23474">
        <v>4188</v>
      </c>
      <c r="F23474" s="10">
        <v>1</v>
      </c>
      <c r="G23474">
        <f>VLOOKUP(D23474,产品表!$A$2:$F$13,5,FALSE)</f>
        <v>33</v>
      </c>
      <c r="H23474">
        <f>VLOOKUP(D23474,产品表!$A$2:$F$13,6,FALSE)</f>
        <v>41.25</v>
      </c>
      <c r="I23474">
        <f t="shared" si="366"/>
        <v>41.25</v>
      </c>
    </row>
    <row r="23475" spans="1:9" x14ac:dyDescent="0.25">
      <c r="A23475">
        <v>20023474</v>
      </c>
      <c r="B23475" s="1">
        <v>42732</v>
      </c>
      <c r="C23475" t="s">
        <v>17</v>
      </c>
      <c r="D23475">
        <v>3008</v>
      </c>
      <c r="E23475">
        <v>1216</v>
      </c>
      <c r="F23475" s="10">
        <v>4</v>
      </c>
      <c r="G23475">
        <f>VLOOKUP(D23475,产品表!$A$2:$F$13,5,FALSE)</f>
        <v>33</v>
      </c>
      <c r="H23475">
        <f>VLOOKUP(D23475,产品表!$A$2:$F$13,6,FALSE)</f>
        <v>41.25</v>
      </c>
      <c r="I23475">
        <f t="shared" si="366"/>
        <v>165</v>
      </c>
    </row>
    <row r="23476" spans="1:9" x14ac:dyDescent="0.25">
      <c r="A23476">
        <v>20023475</v>
      </c>
      <c r="B23476" s="1">
        <v>42726</v>
      </c>
      <c r="C23476" t="s">
        <v>53</v>
      </c>
      <c r="D23476">
        <v>3005</v>
      </c>
      <c r="E23476">
        <v>4842</v>
      </c>
      <c r="F23476" s="10">
        <v>3</v>
      </c>
      <c r="G23476">
        <f>VLOOKUP(D23476,产品表!$A$2:$F$13,5,FALSE)</f>
        <v>33</v>
      </c>
      <c r="H23476">
        <f>VLOOKUP(D23476,产品表!$A$2:$F$13,6,FALSE)</f>
        <v>41.25</v>
      </c>
      <c r="I23476">
        <f t="shared" si="366"/>
        <v>123.75</v>
      </c>
    </row>
    <row r="23477" spans="1:9" x14ac:dyDescent="0.25">
      <c r="A23477">
        <v>20023476</v>
      </c>
      <c r="B23477" s="1">
        <v>42709</v>
      </c>
      <c r="C23477" t="s">
        <v>21</v>
      </c>
      <c r="D23477">
        <v>3006</v>
      </c>
      <c r="E23477">
        <v>1632</v>
      </c>
      <c r="F23477" s="10">
        <v>1</v>
      </c>
      <c r="G23477">
        <f>VLOOKUP(D23477,产品表!$A$2:$F$13,5,FALSE)</f>
        <v>31</v>
      </c>
      <c r="H23477">
        <f>VLOOKUP(D23477,产品表!$A$2:$F$13,6,FALSE)</f>
        <v>38.75</v>
      </c>
      <c r="I23477">
        <f t="shared" si="366"/>
        <v>38.75</v>
      </c>
    </row>
    <row r="23478" spans="1:9" x14ac:dyDescent="0.25">
      <c r="A23478">
        <v>20023477</v>
      </c>
      <c r="B23478" s="1">
        <v>42720</v>
      </c>
      <c r="C23478" t="s">
        <v>33</v>
      </c>
      <c r="D23478">
        <v>3008</v>
      </c>
      <c r="E23478">
        <v>2834</v>
      </c>
      <c r="F23478" s="10">
        <v>1</v>
      </c>
      <c r="G23478">
        <f>VLOOKUP(D23478,产品表!$A$2:$F$13,5,FALSE)</f>
        <v>33</v>
      </c>
      <c r="H23478">
        <f>VLOOKUP(D23478,产品表!$A$2:$F$13,6,FALSE)</f>
        <v>41.25</v>
      </c>
      <c r="I23478">
        <f t="shared" si="366"/>
        <v>41.25</v>
      </c>
    </row>
    <row r="23479" spans="1:9" x14ac:dyDescent="0.25">
      <c r="A23479">
        <v>20023478</v>
      </c>
      <c r="B23479" s="1">
        <v>42719</v>
      </c>
      <c r="C23479" t="s">
        <v>48</v>
      </c>
      <c r="D23479">
        <v>3007</v>
      </c>
      <c r="E23479">
        <v>4314</v>
      </c>
      <c r="F23479" s="10">
        <v>1</v>
      </c>
      <c r="G23479">
        <f>VLOOKUP(D23479,产品表!$A$2:$F$13,5,FALSE)</f>
        <v>35</v>
      </c>
      <c r="H23479">
        <f>VLOOKUP(D23479,产品表!$A$2:$F$13,6,FALSE)</f>
        <v>43.75</v>
      </c>
      <c r="I23479">
        <f t="shared" si="366"/>
        <v>43.75</v>
      </c>
    </row>
    <row r="23480" spans="1:9" x14ac:dyDescent="0.25">
      <c r="A23480">
        <v>20023479</v>
      </c>
      <c r="B23480" s="1">
        <v>42733</v>
      </c>
      <c r="C23480" t="s">
        <v>26</v>
      </c>
      <c r="D23480">
        <v>3003</v>
      </c>
      <c r="E23480">
        <v>2200</v>
      </c>
      <c r="F23480" s="10">
        <v>3</v>
      </c>
      <c r="G23480">
        <f>VLOOKUP(D23480,产品表!$A$2:$F$13,5,FALSE)</f>
        <v>24</v>
      </c>
      <c r="H23480">
        <f>VLOOKUP(D23480,产品表!$A$2:$F$13,6,FALSE)</f>
        <v>30</v>
      </c>
      <c r="I23480">
        <f t="shared" si="366"/>
        <v>90</v>
      </c>
    </row>
    <row r="23481" spans="1:9" x14ac:dyDescent="0.25">
      <c r="A23481">
        <v>20023480</v>
      </c>
      <c r="B23481" s="1">
        <v>42709</v>
      </c>
      <c r="C23481" t="s">
        <v>17</v>
      </c>
      <c r="D23481">
        <v>3008</v>
      </c>
      <c r="E23481">
        <v>1279</v>
      </c>
      <c r="F23481" s="10">
        <v>3</v>
      </c>
      <c r="G23481">
        <f>VLOOKUP(D23481,产品表!$A$2:$F$13,5,FALSE)</f>
        <v>33</v>
      </c>
      <c r="H23481">
        <f>VLOOKUP(D23481,产品表!$A$2:$F$13,6,FALSE)</f>
        <v>41.25</v>
      </c>
      <c r="I23481">
        <f t="shared" si="366"/>
        <v>123.75</v>
      </c>
    </row>
    <row r="23482" spans="1:9" x14ac:dyDescent="0.25">
      <c r="A23482">
        <v>20023481</v>
      </c>
      <c r="B23482" s="1">
        <v>42705</v>
      </c>
      <c r="C23482" t="s">
        <v>49</v>
      </c>
      <c r="D23482">
        <v>3005</v>
      </c>
      <c r="E23482">
        <v>4435</v>
      </c>
      <c r="F23482" s="10">
        <v>1</v>
      </c>
      <c r="G23482">
        <f>VLOOKUP(D23482,产品表!$A$2:$F$13,5,FALSE)</f>
        <v>33</v>
      </c>
      <c r="H23482">
        <f>VLOOKUP(D23482,产品表!$A$2:$F$13,6,FALSE)</f>
        <v>41.25</v>
      </c>
      <c r="I23482">
        <f t="shared" si="366"/>
        <v>41.25</v>
      </c>
    </row>
    <row r="23483" spans="1:9" x14ac:dyDescent="0.25">
      <c r="A23483">
        <v>20023482</v>
      </c>
      <c r="B23483" s="1">
        <v>42732</v>
      </c>
      <c r="C23483" t="s">
        <v>15</v>
      </c>
      <c r="D23483">
        <v>3007</v>
      </c>
      <c r="E23483">
        <v>1003</v>
      </c>
      <c r="F23483" s="10">
        <v>1</v>
      </c>
      <c r="G23483">
        <f>VLOOKUP(D23483,产品表!$A$2:$F$13,5,FALSE)</f>
        <v>35</v>
      </c>
      <c r="H23483">
        <f>VLOOKUP(D23483,产品表!$A$2:$F$13,6,FALSE)</f>
        <v>43.75</v>
      </c>
      <c r="I23483">
        <f t="shared" si="366"/>
        <v>43.75</v>
      </c>
    </row>
    <row r="23484" spans="1:9" x14ac:dyDescent="0.25">
      <c r="A23484">
        <v>20023483</v>
      </c>
      <c r="B23484" s="1">
        <v>42713</v>
      </c>
      <c r="C23484" t="s">
        <v>17</v>
      </c>
      <c r="D23484">
        <v>3009</v>
      </c>
      <c r="E23484">
        <v>1292</v>
      </c>
      <c r="F23484" s="10">
        <v>1</v>
      </c>
      <c r="G23484">
        <f>VLOOKUP(D23484,产品表!$A$2:$F$13,5,FALSE)</f>
        <v>31</v>
      </c>
      <c r="H23484">
        <f>VLOOKUP(D23484,产品表!$A$2:$F$13,6,FALSE)</f>
        <v>38.75</v>
      </c>
      <c r="I23484">
        <f t="shared" si="366"/>
        <v>38.75</v>
      </c>
    </row>
    <row r="23485" spans="1:9" x14ac:dyDescent="0.25">
      <c r="A23485">
        <v>20023484</v>
      </c>
      <c r="B23485" s="1">
        <v>42705</v>
      </c>
      <c r="C23485" t="s">
        <v>37</v>
      </c>
      <c r="D23485">
        <v>3004</v>
      </c>
      <c r="E23485">
        <v>3243</v>
      </c>
      <c r="F23485" s="10">
        <v>1</v>
      </c>
      <c r="G23485">
        <f>VLOOKUP(D23485,产品表!$A$2:$F$13,5,FALSE)</f>
        <v>35</v>
      </c>
      <c r="H23485">
        <f>VLOOKUP(D23485,产品表!$A$2:$F$13,6,FALSE)</f>
        <v>43.75</v>
      </c>
      <c r="I23485">
        <f t="shared" si="366"/>
        <v>43.75</v>
      </c>
    </row>
    <row r="23486" spans="1:9" x14ac:dyDescent="0.25">
      <c r="A23486">
        <v>20023485</v>
      </c>
      <c r="B23486" s="1">
        <v>42705</v>
      </c>
      <c r="C23486" t="s">
        <v>6</v>
      </c>
      <c r="D23486">
        <v>3003</v>
      </c>
      <c r="E23486">
        <v>112</v>
      </c>
      <c r="F23486" s="10">
        <v>1</v>
      </c>
      <c r="G23486">
        <f>VLOOKUP(D23486,产品表!$A$2:$F$13,5,FALSE)</f>
        <v>24</v>
      </c>
      <c r="H23486">
        <f>VLOOKUP(D23486,产品表!$A$2:$F$13,6,FALSE)</f>
        <v>30</v>
      </c>
      <c r="I23486">
        <f t="shared" si="366"/>
        <v>30</v>
      </c>
    </row>
    <row r="23487" spans="1:9" x14ac:dyDescent="0.25">
      <c r="A23487">
        <v>20023486</v>
      </c>
      <c r="B23487" s="1">
        <v>42732</v>
      </c>
      <c r="C23487" t="s">
        <v>44</v>
      </c>
      <c r="D23487">
        <v>3005</v>
      </c>
      <c r="E23487">
        <v>3992</v>
      </c>
      <c r="F23487" s="10">
        <v>1</v>
      </c>
      <c r="G23487">
        <f>VLOOKUP(D23487,产品表!$A$2:$F$13,5,FALSE)</f>
        <v>33</v>
      </c>
      <c r="H23487">
        <f>VLOOKUP(D23487,产品表!$A$2:$F$13,6,FALSE)</f>
        <v>41.25</v>
      </c>
      <c r="I23487">
        <f t="shared" si="366"/>
        <v>41.25</v>
      </c>
    </row>
    <row r="23488" spans="1:9" x14ac:dyDescent="0.25">
      <c r="A23488">
        <v>20023487</v>
      </c>
      <c r="B23488" s="1">
        <v>42730</v>
      </c>
      <c r="C23488" t="s">
        <v>19</v>
      </c>
      <c r="D23488">
        <v>3004</v>
      </c>
      <c r="E23488">
        <v>1401</v>
      </c>
      <c r="F23488" s="10">
        <v>1</v>
      </c>
      <c r="G23488">
        <f>VLOOKUP(D23488,产品表!$A$2:$F$13,5,FALSE)</f>
        <v>35</v>
      </c>
      <c r="H23488">
        <f>VLOOKUP(D23488,产品表!$A$2:$F$13,6,FALSE)</f>
        <v>43.75</v>
      </c>
      <c r="I23488">
        <f t="shared" si="366"/>
        <v>43.75</v>
      </c>
    </row>
    <row r="23489" spans="1:9" x14ac:dyDescent="0.25">
      <c r="A23489">
        <v>20023488</v>
      </c>
      <c r="B23489" s="1">
        <v>42716</v>
      </c>
      <c r="C23489" t="s">
        <v>26</v>
      </c>
      <c r="D23489">
        <v>3007</v>
      </c>
      <c r="E23489">
        <v>2200</v>
      </c>
      <c r="F23489" s="10">
        <v>3</v>
      </c>
      <c r="G23489">
        <f>VLOOKUP(D23489,产品表!$A$2:$F$13,5,FALSE)</f>
        <v>35</v>
      </c>
      <c r="H23489">
        <f>VLOOKUP(D23489,产品表!$A$2:$F$13,6,FALSE)</f>
        <v>43.75</v>
      </c>
      <c r="I23489">
        <f t="shared" si="366"/>
        <v>131.25</v>
      </c>
    </row>
    <row r="23490" spans="1:9" x14ac:dyDescent="0.25">
      <c r="A23490">
        <v>20023489</v>
      </c>
      <c r="B23490" s="1">
        <v>42730</v>
      </c>
      <c r="C23490" t="s">
        <v>17</v>
      </c>
      <c r="D23490">
        <v>3009</v>
      </c>
      <c r="E23490">
        <v>1278</v>
      </c>
      <c r="F23490" s="10">
        <v>3</v>
      </c>
      <c r="G23490">
        <f>VLOOKUP(D23490,产品表!$A$2:$F$13,5,FALSE)</f>
        <v>31</v>
      </c>
      <c r="H23490">
        <f>VLOOKUP(D23490,产品表!$A$2:$F$13,6,FALSE)</f>
        <v>38.75</v>
      </c>
      <c r="I23490">
        <f t="shared" si="366"/>
        <v>116.25</v>
      </c>
    </row>
    <row r="23491" spans="1:9" x14ac:dyDescent="0.25">
      <c r="A23491">
        <v>20023490</v>
      </c>
      <c r="B23491" s="1">
        <v>42717</v>
      </c>
      <c r="C23491" t="s">
        <v>25</v>
      </c>
      <c r="D23491">
        <v>3006</v>
      </c>
      <c r="E23491">
        <v>2041</v>
      </c>
      <c r="F23491" s="10">
        <v>4</v>
      </c>
      <c r="G23491">
        <f>VLOOKUP(D23491,产品表!$A$2:$F$13,5,FALSE)</f>
        <v>31</v>
      </c>
      <c r="H23491">
        <f>VLOOKUP(D23491,产品表!$A$2:$F$13,6,FALSE)</f>
        <v>38.75</v>
      </c>
      <c r="I23491">
        <f t="shared" ref="I23491:I23554" si="367">H23491*F23491</f>
        <v>155</v>
      </c>
    </row>
    <row r="23492" spans="1:9" x14ac:dyDescent="0.25">
      <c r="A23492">
        <v>20023491</v>
      </c>
      <c r="B23492" s="1">
        <v>42713</v>
      </c>
      <c r="C23492" t="s">
        <v>49</v>
      </c>
      <c r="D23492">
        <v>3006</v>
      </c>
      <c r="E23492">
        <v>4480</v>
      </c>
      <c r="F23492" s="10">
        <v>4</v>
      </c>
      <c r="G23492">
        <f>VLOOKUP(D23492,产品表!$A$2:$F$13,5,FALSE)</f>
        <v>31</v>
      </c>
      <c r="H23492">
        <f>VLOOKUP(D23492,产品表!$A$2:$F$13,6,FALSE)</f>
        <v>38.75</v>
      </c>
      <c r="I23492">
        <f t="shared" si="367"/>
        <v>155</v>
      </c>
    </row>
    <row r="23493" spans="1:9" x14ac:dyDescent="0.25">
      <c r="A23493">
        <v>20023492</v>
      </c>
      <c r="B23493" s="1">
        <v>42710</v>
      </c>
      <c r="C23493" t="s">
        <v>25</v>
      </c>
      <c r="D23493">
        <v>3006</v>
      </c>
      <c r="E23493">
        <v>2035</v>
      </c>
      <c r="F23493" s="10">
        <v>1</v>
      </c>
      <c r="G23493">
        <f>VLOOKUP(D23493,产品表!$A$2:$F$13,5,FALSE)</f>
        <v>31</v>
      </c>
      <c r="H23493">
        <f>VLOOKUP(D23493,产品表!$A$2:$F$13,6,FALSE)</f>
        <v>38.75</v>
      </c>
      <c r="I23493">
        <f t="shared" si="367"/>
        <v>38.75</v>
      </c>
    </row>
    <row r="23494" spans="1:9" x14ac:dyDescent="0.25">
      <c r="A23494">
        <v>20023493</v>
      </c>
      <c r="B23494" s="1">
        <v>42711</v>
      </c>
      <c r="C23494" t="s">
        <v>33</v>
      </c>
      <c r="D23494">
        <v>3003</v>
      </c>
      <c r="E23494">
        <v>2886</v>
      </c>
      <c r="F23494" s="10">
        <v>4</v>
      </c>
      <c r="G23494">
        <f>VLOOKUP(D23494,产品表!$A$2:$F$13,5,FALSE)</f>
        <v>24</v>
      </c>
      <c r="H23494">
        <f>VLOOKUP(D23494,产品表!$A$2:$F$13,6,FALSE)</f>
        <v>30</v>
      </c>
      <c r="I23494">
        <f t="shared" si="367"/>
        <v>120</v>
      </c>
    </row>
    <row r="23495" spans="1:9" x14ac:dyDescent="0.25">
      <c r="A23495">
        <v>20023494</v>
      </c>
      <c r="B23495" s="1">
        <v>42731</v>
      </c>
      <c r="C23495" t="s">
        <v>56</v>
      </c>
      <c r="D23495">
        <v>3009</v>
      </c>
      <c r="E23495">
        <v>5135</v>
      </c>
      <c r="F23495" s="10">
        <v>3</v>
      </c>
      <c r="G23495">
        <f>VLOOKUP(D23495,产品表!$A$2:$F$13,5,FALSE)</f>
        <v>31</v>
      </c>
      <c r="H23495">
        <f>VLOOKUP(D23495,产品表!$A$2:$F$13,6,FALSE)</f>
        <v>38.75</v>
      </c>
      <c r="I23495">
        <f t="shared" si="367"/>
        <v>116.25</v>
      </c>
    </row>
    <row r="23496" spans="1:9" x14ac:dyDescent="0.25">
      <c r="A23496">
        <v>20023495</v>
      </c>
      <c r="B23496" s="1">
        <v>42732</v>
      </c>
      <c r="C23496" t="s">
        <v>46</v>
      </c>
      <c r="D23496">
        <v>3009</v>
      </c>
      <c r="E23496">
        <v>4144</v>
      </c>
      <c r="F23496" s="10">
        <v>3</v>
      </c>
      <c r="G23496">
        <f>VLOOKUP(D23496,产品表!$A$2:$F$13,5,FALSE)</f>
        <v>31</v>
      </c>
      <c r="H23496">
        <f>VLOOKUP(D23496,产品表!$A$2:$F$13,6,FALSE)</f>
        <v>38.75</v>
      </c>
      <c r="I23496">
        <f t="shared" si="367"/>
        <v>116.25</v>
      </c>
    </row>
    <row r="23497" spans="1:9" x14ac:dyDescent="0.25">
      <c r="A23497">
        <v>20023496</v>
      </c>
      <c r="B23497" s="1">
        <v>42711</v>
      </c>
      <c r="C23497" t="s">
        <v>37</v>
      </c>
      <c r="D23497">
        <v>3003</v>
      </c>
      <c r="E23497">
        <v>3288</v>
      </c>
      <c r="F23497" s="10">
        <v>1</v>
      </c>
      <c r="G23497">
        <f>VLOOKUP(D23497,产品表!$A$2:$F$13,5,FALSE)</f>
        <v>24</v>
      </c>
      <c r="H23497">
        <f>VLOOKUP(D23497,产品表!$A$2:$F$13,6,FALSE)</f>
        <v>30</v>
      </c>
      <c r="I23497">
        <f t="shared" si="367"/>
        <v>30</v>
      </c>
    </row>
    <row r="23498" spans="1:9" x14ac:dyDescent="0.25">
      <c r="A23498">
        <v>20023497</v>
      </c>
      <c r="B23498" s="1">
        <v>42705</v>
      </c>
      <c r="C23498" t="s">
        <v>44</v>
      </c>
      <c r="D23498">
        <v>3005</v>
      </c>
      <c r="E23498">
        <v>3966</v>
      </c>
      <c r="F23498" s="10">
        <v>2</v>
      </c>
      <c r="G23498">
        <f>VLOOKUP(D23498,产品表!$A$2:$F$13,5,FALSE)</f>
        <v>33</v>
      </c>
      <c r="H23498">
        <f>VLOOKUP(D23498,产品表!$A$2:$F$13,6,FALSE)</f>
        <v>41.25</v>
      </c>
      <c r="I23498">
        <f t="shared" si="367"/>
        <v>82.5</v>
      </c>
    </row>
    <row r="23499" spans="1:9" x14ac:dyDescent="0.25">
      <c r="A23499">
        <v>20023498</v>
      </c>
      <c r="B23499" s="1">
        <v>42731</v>
      </c>
      <c r="C23499" t="s">
        <v>45</v>
      </c>
      <c r="D23499">
        <v>3005</v>
      </c>
      <c r="E23499">
        <v>4056</v>
      </c>
      <c r="F23499" s="10">
        <v>2</v>
      </c>
      <c r="G23499">
        <f>VLOOKUP(D23499,产品表!$A$2:$F$13,5,FALSE)</f>
        <v>33</v>
      </c>
      <c r="H23499">
        <f>VLOOKUP(D23499,产品表!$A$2:$F$13,6,FALSE)</f>
        <v>41.25</v>
      </c>
      <c r="I23499">
        <f t="shared" si="367"/>
        <v>82.5</v>
      </c>
    </row>
    <row r="23500" spans="1:9" x14ac:dyDescent="0.25">
      <c r="A23500">
        <v>20023499</v>
      </c>
      <c r="B23500" s="1">
        <v>42734</v>
      </c>
      <c r="C23500" t="s">
        <v>30</v>
      </c>
      <c r="D23500">
        <v>3006</v>
      </c>
      <c r="E23500">
        <v>2536</v>
      </c>
      <c r="F23500" s="10">
        <v>4</v>
      </c>
      <c r="G23500">
        <f>VLOOKUP(D23500,产品表!$A$2:$F$13,5,FALSE)</f>
        <v>31</v>
      </c>
      <c r="H23500">
        <f>VLOOKUP(D23500,产品表!$A$2:$F$13,6,FALSE)</f>
        <v>38.75</v>
      </c>
      <c r="I23500">
        <f t="shared" si="367"/>
        <v>155</v>
      </c>
    </row>
    <row r="23501" spans="1:9" x14ac:dyDescent="0.25">
      <c r="A23501">
        <v>20023500</v>
      </c>
      <c r="B23501" s="1">
        <v>42730</v>
      </c>
      <c r="C23501" t="s">
        <v>9</v>
      </c>
      <c r="D23501">
        <v>3001</v>
      </c>
      <c r="E23501">
        <v>471</v>
      </c>
      <c r="F23501" s="10">
        <v>1</v>
      </c>
      <c r="G23501">
        <f>VLOOKUP(D23501,产品表!$A$2:$F$13,5,FALSE)</f>
        <v>32</v>
      </c>
      <c r="H23501">
        <f>VLOOKUP(D23501,产品表!$A$2:$F$13,6,FALSE)</f>
        <v>40</v>
      </c>
      <c r="I23501">
        <f t="shared" si="367"/>
        <v>40</v>
      </c>
    </row>
    <row r="23502" spans="1:9" x14ac:dyDescent="0.25">
      <c r="A23502">
        <v>20023501</v>
      </c>
      <c r="B23502" s="1">
        <v>42734</v>
      </c>
      <c r="C23502" t="s">
        <v>6</v>
      </c>
      <c r="D23502">
        <v>3005</v>
      </c>
      <c r="E23502">
        <v>134</v>
      </c>
      <c r="F23502" s="10">
        <v>2</v>
      </c>
      <c r="G23502">
        <f>VLOOKUP(D23502,产品表!$A$2:$F$13,5,FALSE)</f>
        <v>33</v>
      </c>
      <c r="H23502">
        <f>VLOOKUP(D23502,产品表!$A$2:$F$13,6,FALSE)</f>
        <v>41.25</v>
      </c>
      <c r="I23502">
        <f t="shared" si="367"/>
        <v>82.5</v>
      </c>
    </row>
    <row r="23503" spans="1:9" x14ac:dyDescent="0.25">
      <c r="A23503">
        <v>20023502</v>
      </c>
      <c r="B23503" s="1">
        <v>42717</v>
      </c>
      <c r="C23503" t="s">
        <v>27</v>
      </c>
      <c r="D23503">
        <v>3005</v>
      </c>
      <c r="E23503">
        <v>2283</v>
      </c>
      <c r="F23503" s="10">
        <v>1</v>
      </c>
      <c r="G23503">
        <f>VLOOKUP(D23503,产品表!$A$2:$F$13,5,FALSE)</f>
        <v>33</v>
      </c>
      <c r="H23503">
        <f>VLOOKUP(D23503,产品表!$A$2:$F$13,6,FALSE)</f>
        <v>41.25</v>
      </c>
      <c r="I23503">
        <f t="shared" si="367"/>
        <v>41.25</v>
      </c>
    </row>
    <row r="23504" spans="1:9" x14ac:dyDescent="0.25">
      <c r="A23504">
        <v>20023503</v>
      </c>
      <c r="B23504" s="1">
        <v>42730</v>
      </c>
      <c r="C23504" t="s">
        <v>10</v>
      </c>
      <c r="D23504">
        <v>3004</v>
      </c>
      <c r="E23504">
        <v>598</v>
      </c>
      <c r="F23504" s="10">
        <v>2</v>
      </c>
      <c r="G23504">
        <f>VLOOKUP(D23504,产品表!$A$2:$F$13,5,FALSE)</f>
        <v>35</v>
      </c>
      <c r="H23504">
        <f>VLOOKUP(D23504,产品表!$A$2:$F$13,6,FALSE)</f>
        <v>43.75</v>
      </c>
      <c r="I23504">
        <f t="shared" si="367"/>
        <v>87.5</v>
      </c>
    </row>
    <row r="23505" spans="1:9" x14ac:dyDescent="0.25">
      <c r="A23505">
        <v>20023504</v>
      </c>
      <c r="B23505" s="1">
        <v>42732</v>
      </c>
      <c r="C23505" t="s">
        <v>30</v>
      </c>
      <c r="D23505">
        <v>3007</v>
      </c>
      <c r="E23505">
        <v>2555</v>
      </c>
      <c r="F23505" s="10">
        <v>1</v>
      </c>
      <c r="G23505">
        <f>VLOOKUP(D23505,产品表!$A$2:$F$13,5,FALSE)</f>
        <v>35</v>
      </c>
      <c r="H23505">
        <f>VLOOKUP(D23505,产品表!$A$2:$F$13,6,FALSE)</f>
        <v>43.75</v>
      </c>
      <c r="I23505">
        <f t="shared" si="367"/>
        <v>43.75</v>
      </c>
    </row>
    <row r="23506" spans="1:9" x14ac:dyDescent="0.25">
      <c r="A23506">
        <v>20023505</v>
      </c>
      <c r="B23506" s="1">
        <v>42726</v>
      </c>
      <c r="C23506" t="s">
        <v>18</v>
      </c>
      <c r="D23506">
        <v>3005</v>
      </c>
      <c r="E23506">
        <v>1372</v>
      </c>
      <c r="F23506" s="10">
        <v>3</v>
      </c>
      <c r="G23506">
        <f>VLOOKUP(D23506,产品表!$A$2:$F$13,5,FALSE)</f>
        <v>33</v>
      </c>
      <c r="H23506">
        <f>VLOOKUP(D23506,产品表!$A$2:$F$13,6,FALSE)</f>
        <v>41.25</v>
      </c>
      <c r="I23506">
        <f t="shared" si="367"/>
        <v>123.75</v>
      </c>
    </row>
    <row r="23507" spans="1:9" x14ac:dyDescent="0.25">
      <c r="A23507">
        <v>20023506</v>
      </c>
      <c r="B23507" s="1">
        <v>42717</v>
      </c>
      <c r="C23507" t="s">
        <v>36</v>
      </c>
      <c r="D23507">
        <v>3009</v>
      </c>
      <c r="E23507">
        <v>3166</v>
      </c>
      <c r="F23507" s="10">
        <v>3</v>
      </c>
      <c r="G23507">
        <f>VLOOKUP(D23507,产品表!$A$2:$F$13,5,FALSE)</f>
        <v>31</v>
      </c>
      <c r="H23507">
        <f>VLOOKUP(D23507,产品表!$A$2:$F$13,6,FALSE)</f>
        <v>38.75</v>
      </c>
      <c r="I23507">
        <f t="shared" si="367"/>
        <v>116.25</v>
      </c>
    </row>
    <row r="23508" spans="1:9" x14ac:dyDescent="0.25">
      <c r="A23508">
        <v>20023507</v>
      </c>
      <c r="B23508" s="1">
        <v>42727</v>
      </c>
      <c r="C23508" t="s">
        <v>44</v>
      </c>
      <c r="D23508">
        <v>3005</v>
      </c>
      <c r="E23508">
        <v>3985</v>
      </c>
      <c r="F23508" s="10">
        <v>3</v>
      </c>
      <c r="G23508">
        <f>VLOOKUP(D23508,产品表!$A$2:$F$13,5,FALSE)</f>
        <v>33</v>
      </c>
      <c r="H23508">
        <f>VLOOKUP(D23508,产品表!$A$2:$F$13,6,FALSE)</f>
        <v>41.25</v>
      </c>
      <c r="I23508">
        <f t="shared" si="367"/>
        <v>123.75</v>
      </c>
    </row>
    <row r="23509" spans="1:9" x14ac:dyDescent="0.25">
      <c r="A23509">
        <v>20023508</v>
      </c>
      <c r="B23509" s="1">
        <v>42730</v>
      </c>
      <c r="C23509" t="s">
        <v>45</v>
      </c>
      <c r="D23509">
        <v>3005</v>
      </c>
      <c r="E23509">
        <v>4017</v>
      </c>
      <c r="F23509" s="10">
        <v>1</v>
      </c>
      <c r="G23509">
        <f>VLOOKUP(D23509,产品表!$A$2:$F$13,5,FALSE)</f>
        <v>33</v>
      </c>
      <c r="H23509">
        <f>VLOOKUP(D23509,产品表!$A$2:$F$13,6,FALSE)</f>
        <v>41.25</v>
      </c>
      <c r="I23509">
        <f t="shared" si="367"/>
        <v>41.25</v>
      </c>
    </row>
    <row r="23510" spans="1:9" x14ac:dyDescent="0.25">
      <c r="A23510">
        <v>20023509</v>
      </c>
      <c r="B23510" s="1">
        <v>42719</v>
      </c>
      <c r="C23510" t="s">
        <v>45</v>
      </c>
      <c r="D23510">
        <v>3005</v>
      </c>
      <c r="E23510">
        <v>4015</v>
      </c>
      <c r="F23510" s="10">
        <v>4</v>
      </c>
      <c r="G23510">
        <f>VLOOKUP(D23510,产品表!$A$2:$F$13,5,FALSE)</f>
        <v>33</v>
      </c>
      <c r="H23510">
        <f>VLOOKUP(D23510,产品表!$A$2:$F$13,6,FALSE)</f>
        <v>41.25</v>
      </c>
      <c r="I23510">
        <f t="shared" si="367"/>
        <v>165</v>
      </c>
    </row>
    <row r="23511" spans="1:9" x14ac:dyDescent="0.25">
      <c r="A23511">
        <v>20023510</v>
      </c>
      <c r="B23511" s="1">
        <v>42718</v>
      </c>
      <c r="C23511" t="s">
        <v>9</v>
      </c>
      <c r="D23511">
        <v>3005</v>
      </c>
      <c r="E23511">
        <v>425</v>
      </c>
      <c r="F23511" s="10">
        <v>3</v>
      </c>
      <c r="G23511">
        <f>VLOOKUP(D23511,产品表!$A$2:$F$13,5,FALSE)</f>
        <v>33</v>
      </c>
      <c r="H23511">
        <f>VLOOKUP(D23511,产品表!$A$2:$F$13,6,FALSE)</f>
        <v>41.25</v>
      </c>
      <c r="I23511">
        <f t="shared" si="367"/>
        <v>123.75</v>
      </c>
    </row>
    <row r="23512" spans="1:9" x14ac:dyDescent="0.25">
      <c r="A23512">
        <v>20023511</v>
      </c>
      <c r="B23512" s="1">
        <v>42711</v>
      </c>
      <c r="C23512" t="s">
        <v>49</v>
      </c>
      <c r="D23512">
        <v>3005</v>
      </c>
      <c r="E23512">
        <v>4498</v>
      </c>
      <c r="F23512" s="10">
        <v>1</v>
      </c>
      <c r="G23512">
        <f>VLOOKUP(D23512,产品表!$A$2:$F$13,5,FALSE)</f>
        <v>33</v>
      </c>
      <c r="H23512">
        <f>VLOOKUP(D23512,产品表!$A$2:$F$13,6,FALSE)</f>
        <v>41.25</v>
      </c>
      <c r="I23512">
        <f t="shared" si="367"/>
        <v>41.25</v>
      </c>
    </row>
    <row r="23513" spans="1:9" x14ac:dyDescent="0.25">
      <c r="A23513">
        <v>20023512</v>
      </c>
      <c r="B23513" s="1">
        <v>42706</v>
      </c>
      <c r="C23513" t="s">
        <v>11</v>
      </c>
      <c r="D23513">
        <v>3006</v>
      </c>
      <c r="E23513">
        <v>638</v>
      </c>
      <c r="F23513" s="10">
        <v>4</v>
      </c>
      <c r="G23513">
        <f>VLOOKUP(D23513,产品表!$A$2:$F$13,5,FALSE)</f>
        <v>31</v>
      </c>
      <c r="H23513">
        <f>VLOOKUP(D23513,产品表!$A$2:$F$13,6,FALSE)</f>
        <v>38.75</v>
      </c>
      <c r="I23513">
        <f t="shared" si="367"/>
        <v>155</v>
      </c>
    </row>
    <row r="23514" spans="1:9" x14ac:dyDescent="0.25">
      <c r="A23514">
        <v>20023513</v>
      </c>
      <c r="B23514" s="1">
        <v>42727</v>
      </c>
      <c r="C23514" t="s">
        <v>9</v>
      </c>
      <c r="D23514">
        <v>3006</v>
      </c>
      <c r="E23514">
        <v>467</v>
      </c>
      <c r="F23514" s="10">
        <v>4</v>
      </c>
      <c r="G23514">
        <f>VLOOKUP(D23514,产品表!$A$2:$F$13,5,FALSE)</f>
        <v>31</v>
      </c>
      <c r="H23514">
        <f>VLOOKUP(D23514,产品表!$A$2:$F$13,6,FALSE)</f>
        <v>38.75</v>
      </c>
      <c r="I23514">
        <f t="shared" si="367"/>
        <v>155</v>
      </c>
    </row>
    <row r="23515" spans="1:9" x14ac:dyDescent="0.25">
      <c r="A23515">
        <v>20023514</v>
      </c>
      <c r="B23515" s="1">
        <v>42717</v>
      </c>
      <c r="C23515" t="s">
        <v>40</v>
      </c>
      <c r="D23515">
        <v>3003</v>
      </c>
      <c r="E23515">
        <v>3557</v>
      </c>
      <c r="F23515" s="10">
        <v>1</v>
      </c>
      <c r="G23515">
        <f>VLOOKUP(D23515,产品表!$A$2:$F$13,5,FALSE)</f>
        <v>24</v>
      </c>
      <c r="H23515">
        <f>VLOOKUP(D23515,产品表!$A$2:$F$13,6,FALSE)</f>
        <v>30</v>
      </c>
      <c r="I23515">
        <f t="shared" si="367"/>
        <v>30</v>
      </c>
    </row>
    <row r="23516" spans="1:9" x14ac:dyDescent="0.25">
      <c r="A23516">
        <v>20023515</v>
      </c>
      <c r="B23516" s="1">
        <v>42726</v>
      </c>
      <c r="C23516" t="s">
        <v>57</v>
      </c>
      <c r="D23516">
        <v>3007</v>
      </c>
      <c r="E23516">
        <v>5274</v>
      </c>
      <c r="F23516" s="10">
        <v>1</v>
      </c>
      <c r="G23516">
        <f>VLOOKUP(D23516,产品表!$A$2:$F$13,5,FALSE)</f>
        <v>35</v>
      </c>
      <c r="H23516">
        <f>VLOOKUP(D23516,产品表!$A$2:$F$13,6,FALSE)</f>
        <v>43.75</v>
      </c>
      <c r="I23516">
        <f t="shared" si="367"/>
        <v>43.75</v>
      </c>
    </row>
    <row r="23517" spans="1:9" x14ac:dyDescent="0.25">
      <c r="A23517">
        <v>20023516</v>
      </c>
      <c r="B23517" s="1">
        <v>42726</v>
      </c>
      <c r="C23517" t="s">
        <v>38</v>
      </c>
      <c r="D23517">
        <v>3005</v>
      </c>
      <c r="E23517">
        <v>3339</v>
      </c>
      <c r="F23517" s="10">
        <v>1</v>
      </c>
      <c r="G23517">
        <f>VLOOKUP(D23517,产品表!$A$2:$F$13,5,FALSE)</f>
        <v>33</v>
      </c>
      <c r="H23517">
        <f>VLOOKUP(D23517,产品表!$A$2:$F$13,6,FALSE)</f>
        <v>41.25</v>
      </c>
      <c r="I23517">
        <f t="shared" si="367"/>
        <v>41.25</v>
      </c>
    </row>
    <row r="23518" spans="1:9" x14ac:dyDescent="0.25">
      <c r="A23518">
        <v>20023517</v>
      </c>
      <c r="B23518" s="1">
        <v>42717</v>
      </c>
      <c r="C23518" t="s">
        <v>35</v>
      </c>
      <c r="D23518">
        <v>3006</v>
      </c>
      <c r="E23518">
        <v>3035</v>
      </c>
      <c r="F23518" s="10">
        <v>4</v>
      </c>
      <c r="G23518">
        <f>VLOOKUP(D23518,产品表!$A$2:$F$13,5,FALSE)</f>
        <v>31</v>
      </c>
      <c r="H23518">
        <f>VLOOKUP(D23518,产品表!$A$2:$F$13,6,FALSE)</f>
        <v>38.75</v>
      </c>
      <c r="I23518">
        <f t="shared" si="367"/>
        <v>155</v>
      </c>
    </row>
    <row r="23519" spans="1:9" x14ac:dyDescent="0.25">
      <c r="A23519">
        <v>20023518</v>
      </c>
      <c r="B23519" s="1">
        <v>42710</v>
      </c>
      <c r="C23519" t="s">
        <v>28</v>
      </c>
      <c r="D23519">
        <v>3005</v>
      </c>
      <c r="E23519">
        <v>2359</v>
      </c>
      <c r="F23519" s="10">
        <v>1</v>
      </c>
      <c r="G23519">
        <f>VLOOKUP(D23519,产品表!$A$2:$F$13,5,FALSE)</f>
        <v>33</v>
      </c>
      <c r="H23519">
        <f>VLOOKUP(D23519,产品表!$A$2:$F$13,6,FALSE)</f>
        <v>41.25</v>
      </c>
      <c r="I23519">
        <f t="shared" si="367"/>
        <v>41.25</v>
      </c>
    </row>
    <row r="23520" spans="1:9" x14ac:dyDescent="0.25">
      <c r="A23520">
        <v>20023519</v>
      </c>
      <c r="B23520" s="1">
        <v>42723</v>
      </c>
      <c r="C23520" t="s">
        <v>51</v>
      </c>
      <c r="D23520">
        <v>3005</v>
      </c>
      <c r="E23520">
        <v>4633</v>
      </c>
      <c r="F23520" s="10">
        <v>1</v>
      </c>
      <c r="G23520">
        <f>VLOOKUP(D23520,产品表!$A$2:$F$13,5,FALSE)</f>
        <v>33</v>
      </c>
      <c r="H23520">
        <f>VLOOKUP(D23520,产品表!$A$2:$F$13,6,FALSE)</f>
        <v>41.25</v>
      </c>
      <c r="I23520">
        <f t="shared" si="367"/>
        <v>41.25</v>
      </c>
    </row>
    <row r="23521" spans="1:9" x14ac:dyDescent="0.25">
      <c r="A23521">
        <v>20023520</v>
      </c>
      <c r="B23521" s="1">
        <v>42713</v>
      </c>
      <c r="C23521" t="s">
        <v>6</v>
      </c>
      <c r="D23521">
        <v>3007</v>
      </c>
      <c r="E23521">
        <v>103</v>
      </c>
      <c r="F23521" s="10">
        <v>3</v>
      </c>
      <c r="G23521">
        <f>VLOOKUP(D23521,产品表!$A$2:$F$13,5,FALSE)</f>
        <v>35</v>
      </c>
      <c r="H23521">
        <f>VLOOKUP(D23521,产品表!$A$2:$F$13,6,FALSE)</f>
        <v>43.75</v>
      </c>
      <c r="I23521">
        <f t="shared" si="367"/>
        <v>131.25</v>
      </c>
    </row>
    <row r="23522" spans="1:9" x14ac:dyDescent="0.25">
      <c r="A23522">
        <v>20023521</v>
      </c>
      <c r="B23522" s="1">
        <v>42719</v>
      </c>
      <c r="C23522" t="s">
        <v>27</v>
      </c>
      <c r="D23522">
        <v>3006</v>
      </c>
      <c r="E23522">
        <v>2266</v>
      </c>
      <c r="F23522" s="10">
        <v>4</v>
      </c>
      <c r="G23522">
        <f>VLOOKUP(D23522,产品表!$A$2:$F$13,5,FALSE)</f>
        <v>31</v>
      </c>
      <c r="H23522">
        <f>VLOOKUP(D23522,产品表!$A$2:$F$13,6,FALSE)</f>
        <v>38.75</v>
      </c>
      <c r="I23522">
        <f t="shared" si="367"/>
        <v>155</v>
      </c>
    </row>
    <row r="23523" spans="1:9" x14ac:dyDescent="0.25">
      <c r="A23523">
        <v>20023522</v>
      </c>
      <c r="B23523" s="1">
        <v>42711</v>
      </c>
      <c r="C23523" t="s">
        <v>33</v>
      </c>
      <c r="D23523">
        <v>3005</v>
      </c>
      <c r="E23523">
        <v>2810</v>
      </c>
      <c r="F23523" s="10">
        <v>1</v>
      </c>
      <c r="G23523">
        <f>VLOOKUP(D23523,产品表!$A$2:$F$13,5,FALSE)</f>
        <v>33</v>
      </c>
      <c r="H23523">
        <f>VLOOKUP(D23523,产品表!$A$2:$F$13,6,FALSE)</f>
        <v>41.25</v>
      </c>
      <c r="I23523">
        <f t="shared" si="367"/>
        <v>41.25</v>
      </c>
    </row>
    <row r="23524" spans="1:9" x14ac:dyDescent="0.25">
      <c r="A23524">
        <v>20023523</v>
      </c>
      <c r="B23524" s="1">
        <v>42711</v>
      </c>
      <c r="C23524" t="s">
        <v>21</v>
      </c>
      <c r="D23524">
        <v>3005</v>
      </c>
      <c r="E23524">
        <v>1667</v>
      </c>
      <c r="F23524" s="10">
        <v>2</v>
      </c>
      <c r="G23524">
        <f>VLOOKUP(D23524,产品表!$A$2:$F$13,5,FALSE)</f>
        <v>33</v>
      </c>
      <c r="H23524">
        <f>VLOOKUP(D23524,产品表!$A$2:$F$13,6,FALSE)</f>
        <v>41.25</v>
      </c>
      <c r="I23524">
        <f t="shared" si="367"/>
        <v>82.5</v>
      </c>
    </row>
    <row r="23525" spans="1:9" x14ac:dyDescent="0.25">
      <c r="A23525">
        <v>20023524</v>
      </c>
      <c r="B23525" s="1">
        <v>42717</v>
      </c>
      <c r="C23525" t="s">
        <v>48</v>
      </c>
      <c r="D23525">
        <v>3011</v>
      </c>
      <c r="E23525">
        <v>4369</v>
      </c>
      <c r="F23525" s="10">
        <v>1</v>
      </c>
      <c r="G23525">
        <f>VLOOKUP(D23525,产品表!$A$2:$F$13,5,FALSE)</f>
        <v>34</v>
      </c>
      <c r="H23525">
        <f>VLOOKUP(D23525,产品表!$A$2:$F$13,6,FALSE)</f>
        <v>42.5</v>
      </c>
      <c r="I23525">
        <f t="shared" si="367"/>
        <v>42.5</v>
      </c>
    </row>
    <row r="23526" spans="1:9" x14ac:dyDescent="0.25">
      <c r="A23526">
        <v>20023525</v>
      </c>
      <c r="B23526" s="1">
        <v>42710</v>
      </c>
      <c r="C23526" t="s">
        <v>23</v>
      </c>
      <c r="D23526">
        <v>3004</v>
      </c>
      <c r="E23526">
        <v>1862</v>
      </c>
      <c r="F23526" s="10">
        <v>4</v>
      </c>
      <c r="G23526">
        <f>VLOOKUP(D23526,产品表!$A$2:$F$13,5,FALSE)</f>
        <v>35</v>
      </c>
      <c r="H23526">
        <f>VLOOKUP(D23526,产品表!$A$2:$F$13,6,FALSE)</f>
        <v>43.75</v>
      </c>
      <c r="I23526">
        <f t="shared" si="367"/>
        <v>175</v>
      </c>
    </row>
    <row r="23527" spans="1:9" x14ac:dyDescent="0.25">
      <c r="A23527">
        <v>20023526</v>
      </c>
      <c r="B23527" s="1">
        <v>42716</v>
      </c>
      <c r="C23527" t="s">
        <v>31</v>
      </c>
      <c r="D23527">
        <v>3004</v>
      </c>
      <c r="E23527">
        <v>2619</v>
      </c>
      <c r="F23527" s="10">
        <v>4</v>
      </c>
      <c r="G23527">
        <f>VLOOKUP(D23527,产品表!$A$2:$F$13,5,FALSE)</f>
        <v>35</v>
      </c>
      <c r="H23527">
        <f>VLOOKUP(D23527,产品表!$A$2:$F$13,6,FALSE)</f>
        <v>43.75</v>
      </c>
      <c r="I23527">
        <f t="shared" si="367"/>
        <v>175</v>
      </c>
    </row>
    <row r="23528" spans="1:9" x14ac:dyDescent="0.25">
      <c r="A23528">
        <v>20023527</v>
      </c>
      <c r="B23528" s="1">
        <v>42730</v>
      </c>
      <c r="C23528" t="s">
        <v>27</v>
      </c>
      <c r="D23528">
        <v>3005</v>
      </c>
      <c r="E23528">
        <v>2234</v>
      </c>
      <c r="F23528" s="10">
        <v>4</v>
      </c>
      <c r="G23528">
        <f>VLOOKUP(D23528,产品表!$A$2:$F$13,5,FALSE)</f>
        <v>33</v>
      </c>
      <c r="H23528">
        <f>VLOOKUP(D23528,产品表!$A$2:$F$13,6,FALSE)</f>
        <v>41.25</v>
      </c>
      <c r="I23528">
        <f t="shared" si="367"/>
        <v>165</v>
      </c>
    </row>
    <row r="23529" spans="1:9" x14ac:dyDescent="0.25">
      <c r="A23529">
        <v>20023528</v>
      </c>
      <c r="B23529" s="1">
        <v>42712</v>
      </c>
      <c r="C23529" t="s">
        <v>23</v>
      </c>
      <c r="D23529">
        <v>3005</v>
      </c>
      <c r="E23529">
        <v>1827</v>
      </c>
      <c r="F23529" s="10">
        <v>1</v>
      </c>
      <c r="G23529">
        <f>VLOOKUP(D23529,产品表!$A$2:$F$13,5,FALSE)</f>
        <v>33</v>
      </c>
      <c r="H23529">
        <f>VLOOKUP(D23529,产品表!$A$2:$F$13,6,FALSE)</f>
        <v>41.25</v>
      </c>
      <c r="I23529">
        <f t="shared" si="367"/>
        <v>41.25</v>
      </c>
    </row>
    <row r="23530" spans="1:9" x14ac:dyDescent="0.25">
      <c r="A23530">
        <v>20023529</v>
      </c>
      <c r="B23530" s="1">
        <v>42719</v>
      </c>
      <c r="C23530" t="s">
        <v>23</v>
      </c>
      <c r="D23530">
        <v>3006</v>
      </c>
      <c r="E23530">
        <v>1834</v>
      </c>
      <c r="F23530" s="10">
        <v>4</v>
      </c>
      <c r="G23530">
        <f>VLOOKUP(D23530,产品表!$A$2:$F$13,5,FALSE)</f>
        <v>31</v>
      </c>
      <c r="H23530">
        <f>VLOOKUP(D23530,产品表!$A$2:$F$13,6,FALSE)</f>
        <v>38.75</v>
      </c>
      <c r="I23530">
        <f t="shared" si="367"/>
        <v>155</v>
      </c>
    </row>
    <row r="23531" spans="1:9" x14ac:dyDescent="0.25">
      <c r="A23531">
        <v>20023530</v>
      </c>
      <c r="B23531" s="1">
        <v>42730</v>
      </c>
      <c r="C23531" t="s">
        <v>47</v>
      </c>
      <c r="D23531">
        <v>3004</v>
      </c>
      <c r="E23531">
        <v>4296</v>
      </c>
      <c r="F23531" s="10">
        <v>2</v>
      </c>
      <c r="G23531">
        <f>VLOOKUP(D23531,产品表!$A$2:$F$13,5,FALSE)</f>
        <v>35</v>
      </c>
      <c r="H23531">
        <f>VLOOKUP(D23531,产品表!$A$2:$F$13,6,FALSE)</f>
        <v>43.75</v>
      </c>
      <c r="I23531">
        <f t="shared" si="367"/>
        <v>87.5</v>
      </c>
    </row>
    <row r="23532" spans="1:9" x14ac:dyDescent="0.25">
      <c r="A23532">
        <v>20023531</v>
      </c>
      <c r="B23532" s="1">
        <v>42709</v>
      </c>
      <c r="C23532" t="s">
        <v>11</v>
      </c>
      <c r="D23532">
        <v>3006</v>
      </c>
      <c r="E23532">
        <v>682</v>
      </c>
      <c r="F23532" s="10">
        <v>1</v>
      </c>
      <c r="G23532">
        <f>VLOOKUP(D23532,产品表!$A$2:$F$13,5,FALSE)</f>
        <v>31</v>
      </c>
      <c r="H23532">
        <f>VLOOKUP(D23532,产品表!$A$2:$F$13,6,FALSE)</f>
        <v>38.75</v>
      </c>
      <c r="I23532">
        <f t="shared" si="367"/>
        <v>38.75</v>
      </c>
    </row>
    <row r="23533" spans="1:9" x14ac:dyDescent="0.25">
      <c r="A23533">
        <v>20023532</v>
      </c>
      <c r="B23533" s="1">
        <v>42706</v>
      </c>
      <c r="C23533" t="s">
        <v>25</v>
      </c>
      <c r="D23533">
        <v>3005</v>
      </c>
      <c r="E23533">
        <v>2070</v>
      </c>
      <c r="F23533" s="10">
        <v>1</v>
      </c>
      <c r="G23533">
        <f>VLOOKUP(D23533,产品表!$A$2:$F$13,5,FALSE)</f>
        <v>33</v>
      </c>
      <c r="H23533">
        <f>VLOOKUP(D23533,产品表!$A$2:$F$13,6,FALSE)</f>
        <v>41.25</v>
      </c>
      <c r="I23533">
        <f t="shared" si="367"/>
        <v>41.25</v>
      </c>
    </row>
    <row r="23534" spans="1:9" x14ac:dyDescent="0.25">
      <c r="A23534">
        <v>20023533</v>
      </c>
      <c r="B23534" s="1">
        <v>42719</v>
      </c>
      <c r="C23534" t="s">
        <v>8</v>
      </c>
      <c r="D23534">
        <v>3008</v>
      </c>
      <c r="E23534">
        <v>377</v>
      </c>
      <c r="F23534" s="10">
        <v>4</v>
      </c>
      <c r="G23534">
        <f>VLOOKUP(D23534,产品表!$A$2:$F$13,5,FALSE)</f>
        <v>33</v>
      </c>
      <c r="H23534">
        <f>VLOOKUP(D23534,产品表!$A$2:$F$13,6,FALSE)</f>
        <v>41.25</v>
      </c>
      <c r="I23534">
        <f t="shared" si="367"/>
        <v>165</v>
      </c>
    </row>
    <row r="23535" spans="1:9" x14ac:dyDescent="0.25">
      <c r="A23535">
        <v>20023534</v>
      </c>
      <c r="B23535" s="1">
        <v>42734</v>
      </c>
      <c r="C23535" t="s">
        <v>36</v>
      </c>
      <c r="D23535">
        <v>3007</v>
      </c>
      <c r="E23535">
        <v>3175</v>
      </c>
      <c r="F23535" s="10">
        <v>1</v>
      </c>
      <c r="G23535">
        <f>VLOOKUP(D23535,产品表!$A$2:$F$13,5,FALSE)</f>
        <v>35</v>
      </c>
      <c r="H23535">
        <f>VLOOKUP(D23535,产品表!$A$2:$F$13,6,FALSE)</f>
        <v>43.75</v>
      </c>
      <c r="I23535">
        <f t="shared" si="367"/>
        <v>43.75</v>
      </c>
    </row>
    <row r="23536" spans="1:9" x14ac:dyDescent="0.25">
      <c r="A23536">
        <v>20023535</v>
      </c>
      <c r="B23536" s="1">
        <v>42713</v>
      </c>
      <c r="C23536" t="s">
        <v>53</v>
      </c>
      <c r="D23536">
        <v>3006</v>
      </c>
      <c r="E23536">
        <v>4827</v>
      </c>
      <c r="F23536" s="10">
        <v>1</v>
      </c>
      <c r="G23536">
        <f>VLOOKUP(D23536,产品表!$A$2:$F$13,5,FALSE)</f>
        <v>31</v>
      </c>
      <c r="H23536">
        <f>VLOOKUP(D23536,产品表!$A$2:$F$13,6,FALSE)</f>
        <v>38.75</v>
      </c>
      <c r="I23536">
        <f t="shared" si="367"/>
        <v>38.75</v>
      </c>
    </row>
    <row r="23537" spans="1:9" x14ac:dyDescent="0.25">
      <c r="A23537">
        <v>20023536</v>
      </c>
      <c r="B23537" s="1">
        <v>42726</v>
      </c>
      <c r="C23537" t="s">
        <v>23</v>
      </c>
      <c r="D23537">
        <v>3006</v>
      </c>
      <c r="E23537">
        <v>1839</v>
      </c>
      <c r="F23537" s="10">
        <v>2</v>
      </c>
      <c r="G23537">
        <f>VLOOKUP(D23537,产品表!$A$2:$F$13,5,FALSE)</f>
        <v>31</v>
      </c>
      <c r="H23537">
        <f>VLOOKUP(D23537,产品表!$A$2:$F$13,6,FALSE)</f>
        <v>38.75</v>
      </c>
      <c r="I23537">
        <f t="shared" si="367"/>
        <v>77.5</v>
      </c>
    </row>
    <row r="23538" spans="1:9" x14ac:dyDescent="0.25">
      <c r="A23538">
        <v>20023537</v>
      </c>
      <c r="B23538" s="1">
        <v>42717</v>
      </c>
      <c r="C23538" t="s">
        <v>31</v>
      </c>
      <c r="D23538">
        <v>3005</v>
      </c>
      <c r="E23538">
        <v>2640</v>
      </c>
      <c r="F23538" s="10">
        <v>2</v>
      </c>
      <c r="G23538">
        <f>VLOOKUP(D23538,产品表!$A$2:$F$13,5,FALSE)</f>
        <v>33</v>
      </c>
      <c r="H23538">
        <f>VLOOKUP(D23538,产品表!$A$2:$F$13,6,FALSE)</f>
        <v>41.25</v>
      </c>
      <c r="I23538">
        <f t="shared" si="367"/>
        <v>82.5</v>
      </c>
    </row>
    <row r="23539" spans="1:9" x14ac:dyDescent="0.25">
      <c r="A23539">
        <v>20023538</v>
      </c>
      <c r="B23539" s="1">
        <v>42713</v>
      </c>
      <c r="C23539" t="s">
        <v>46</v>
      </c>
      <c r="D23539">
        <v>3007</v>
      </c>
      <c r="E23539">
        <v>4101</v>
      </c>
      <c r="F23539" s="10">
        <v>4</v>
      </c>
      <c r="G23539">
        <f>VLOOKUP(D23539,产品表!$A$2:$F$13,5,FALSE)</f>
        <v>35</v>
      </c>
      <c r="H23539">
        <f>VLOOKUP(D23539,产品表!$A$2:$F$13,6,FALSE)</f>
        <v>43.75</v>
      </c>
      <c r="I23539">
        <f t="shared" si="367"/>
        <v>175</v>
      </c>
    </row>
    <row r="23540" spans="1:9" x14ac:dyDescent="0.25">
      <c r="A23540">
        <v>20023539</v>
      </c>
      <c r="B23540" s="1">
        <v>42723</v>
      </c>
      <c r="C23540" t="s">
        <v>31</v>
      </c>
      <c r="D23540">
        <v>3007</v>
      </c>
      <c r="E23540">
        <v>2685</v>
      </c>
      <c r="F23540" s="10">
        <v>1</v>
      </c>
      <c r="G23540">
        <f>VLOOKUP(D23540,产品表!$A$2:$F$13,5,FALSE)</f>
        <v>35</v>
      </c>
      <c r="H23540">
        <f>VLOOKUP(D23540,产品表!$A$2:$F$13,6,FALSE)</f>
        <v>43.75</v>
      </c>
      <c r="I23540">
        <f t="shared" si="367"/>
        <v>43.75</v>
      </c>
    </row>
    <row r="23541" spans="1:9" x14ac:dyDescent="0.25">
      <c r="A23541">
        <v>20023540</v>
      </c>
      <c r="B23541" s="1">
        <v>42731</v>
      </c>
      <c r="C23541" t="s">
        <v>10</v>
      </c>
      <c r="D23541">
        <v>3005</v>
      </c>
      <c r="E23541">
        <v>585</v>
      </c>
      <c r="F23541" s="10">
        <v>1</v>
      </c>
      <c r="G23541">
        <f>VLOOKUP(D23541,产品表!$A$2:$F$13,5,FALSE)</f>
        <v>33</v>
      </c>
      <c r="H23541">
        <f>VLOOKUP(D23541,产品表!$A$2:$F$13,6,FALSE)</f>
        <v>41.25</v>
      </c>
      <c r="I23541">
        <f t="shared" si="367"/>
        <v>41.25</v>
      </c>
    </row>
    <row r="23542" spans="1:9" x14ac:dyDescent="0.25">
      <c r="A23542">
        <v>20023541</v>
      </c>
      <c r="B23542" s="1">
        <v>42726</v>
      </c>
      <c r="C23542" t="s">
        <v>17</v>
      </c>
      <c r="D23542">
        <v>3002</v>
      </c>
      <c r="E23542">
        <v>1277</v>
      </c>
      <c r="F23542" s="10">
        <v>3</v>
      </c>
      <c r="G23542">
        <f>VLOOKUP(D23542,产品表!$A$2:$F$13,5,FALSE)</f>
        <v>29</v>
      </c>
      <c r="H23542">
        <f>VLOOKUP(D23542,产品表!$A$2:$F$13,6,FALSE)</f>
        <v>36.25</v>
      </c>
      <c r="I23542">
        <f t="shared" si="367"/>
        <v>108.75</v>
      </c>
    </row>
    <row r="23543" spans="1:9" x14ac:dyDescent="0.25">
      <c r="A23543">
        <v>20023542</v>
      </c>
      <c r="B23543" s="1">
        <v>42726</v>
      </c>
      <c r="C23543" t="s">
        <v>26</v>
      </c>
      <c r="D23543">
        <v>3006</v>
      </c>
      <c r="E23543">
        <v>2161</v>
      </c>
      <c r="F23543" s="10">
        <v>1</v>
      </c>
      <c r="G23543">
        <f>VLOOKUP(D23543,产品表!$A$2:$F$13,5,FALSE)</f>
        <v>31</v>
      </c>
      <c r="H23543">
        <f>VLOOKUP(D23543,产品表!$A$2:$F$13,6,FALSE)</f>
        <v>38.75</v>
      </c>
      <c r="I23543">
        <f t="shared" si="367"/>
        <v>38.75</v>
      </c>
    </row>
    <row r="23544" spans="1:9" x14ac:dyDescent="0.25">
      <c r="A23544">
        <v>20023543</v>
      </c>
      <c r="B23544" s="1">
        <v>42726</v>
      </c>
      <c r="C23544" t="s">
        <v>42</v>
      </c>
      <c r="D23544">
        <v>3005</v>
      </c>
      <c r="E23544">
        <v>3765</v>
      </c>
      <c r="F23544" s="10">
        <v>3</v>
      </c>
      <c r="G23544">
        <f>VLOOKUP(D23544,产品表!$A$2:$F$13,5,FALSE)</f>
        <v>33</v>
      </c>
      <c r="H23544">
        <f>VLOOKUP(D23544,产品表!$A$2:$F$13,6,FALSE)</f>
        <v>41.25</v>
      </c>
      <c r="I23544">
        <f t="shared" si="367"/>
        <v>123.75</v>
      </c>
    </row>
    <row r="23545" spans="1:9" x14ac:dyDescent="0.25">
      <c r="A23545">
        <v>20023544</v>
      </c>
      <c r="B23545" s="1">
        <v>42726</v>
      </c>
      <c r="C23545" t="s">
        <v>42</v>
      </c>
      <c r="D23545">
        <v>3006</v>
      </c>
      <c r="E23545">
        <v>3706</v>
      </c>
      <c r="F23545" s="10">
        <v>1</v>
      </c>
      <c r="G23545">
        <f>VLOOKUP(D23545,产品表!$A$2:$F$13,5,FALSE)</f>
        <v>31</v>
      </c>
      <c r="H23545">
        <f>VLOOKUP(D23545,产品表!$A$2:$F$13,6,FALSE)</f>
        <v>38.75</v>
      </c>
      <c r="I23545">
        <f t="shared" si="367"/>
        <v>38.75</v>
      </c>
    </row>
    <row r="23546" spans="1:9" x14ac:dyDescent="0.25">
      <c r="A23546">
        <v>20023545</v>
      </c>
      <c r="B23546" s="1">
        <v>42727</v>
      </c>
      <c r="C23546" t="s">
        <v>53</v>
      </c>
      <c r="D23546">
        <v>3002</v>
      </c>
      <c r="E23546">
        <v>4897</v>
      </c>
      <c r="F23546" s="10">
        <v>4</v>
      </c>
      <c r="G23546">
        <f>VLOOKUP(D23546,产品表!$A$2:$F$13,5,FALSE)</f>
        <v>29</v>
      </c>
      <c r="H23546">
        <f>VLOOKUP(D23546,产品表!$A$2:$F$13,6,FALSE)</f>
        <v>36.25</v>
      </c>
      <c r="I23546">
        <f t="shared" si="367"/>
        <v>145</v>
      </c>
    </row>
    <row r="23547" spans="1:9" x14ac:dyDescent="0.25">
      <c r="A23547">
        <v>20023546</v>
      </c>
      <c r="B23547" s="1">
        <v>42727</v>
      </c>
      <c r="C23547" t="s">
        <v>46</v>
      </c>
      <c r="D23547">
        <v>3004</v>
      </c>
      <c r="E23547">
        <v>4119</v>
      </c>
      <c r="F23547" s="10">
        <v>1</v>
      </c>
      <c r="G23547">
        <f>VLOOKUP(D23547,产品表!$A$2:$F$13,5,FALSE)</f>
        <v>35</v>
      </c>
      <c r="H23547">
        <f>VLOOKUP(D23547,产品表!$A$2:$F$13,6,FALSE)</f>
        <v>43.75</v>
      </c>
      <c r="I23547">
        <f t="shared" si="367"/>
        <v>43.75</v>
      </c>
    </row>
    <row r="23548" spans="1:9" x14ac:dyDescent="0.25">
      <c r="A23548">
        <v>20023547</v>
      </c>
      <c r="B23548" s="1">
        <v>42709</v>
      </c>
      <c r="C23548" t="s">
        <v>32</v>
      </c>
      <c r="D23548">
        <v>3005</v>
      </c>
      <c r="E23548">
        <v>2758</v>
      </c>
      <c r="F23548" s="10">
        <v>1</v>
      </c>
      <c r="G23548">
        <f>VLOOKUP(D23548,产品表!$A$2:$F$13,5,FALSE)</f>
        <v>33</v>
      </c>
      <c r="H23548">
        <f>VLOOKUP(D23548,产品表!$A$2:$F$13,6,FALSE)</f>
        <v>41.25</v>
      </c>
      <c r="I23548">
        <f t="shared" si="367"/>
        <v>41.25</v>
      </c>
    </row>
    <row r="23549" spans="1:9" x14ac:dyDescent="0.25">
      <c r="A23549">
        <v>20023548</v>
      </c>
      <c r="B23549" s="1">
        <v>42710</v>
      </c>
      <c r="C23549" t="s">
        <v>33</v>
      </c>
      <c r="D23549">
        <v>3006</v>
      </c>
      <c r="E23549">
        <v>2822</v>
      </c>
      <c r="F23549" s="10">
        <v>2</v>
      </c>
      <c r="G23549">
        <f>VLOOKUP(D23549,产品表!$A$2:$F$13,5,FALSE)</f>
        <v>31</v>
      </c>
      <c r="H23549">
        <f>VLOOKUP(D23549,产品表!$A$2:$F$13,6,FALSE)</f>
        <v>38.75</v>
      </c>
      <c r="I23549">
        <f t="shared" si="367"/>
        <v>77.5</v>
      </c>
    </row>
    <row r="23550" spans="1:9" x14ac:dyDescent="0.25">
      <c r="A23550">
        <v>20023549</v>
      </c>
      <c r="B23550" s="1">
        <v>42727</v>
      </c>
      <c r="C23550" t="s">
        <v>43</v>
      </c>
      <c r="D23550">
        <v>3004</v>
      </c>
      <c r="E23550">
        <v>3850</v>
      </c>
      <c r="F23550" s="10">
        <v>4</v>
      </c>
      <c r="G23550">
        <f>VLOOKUP(D23550,产品表!$A$2:$F$13,5,FALSE)</f>
        <v>35</v>
      </c>
      <c r="H23550">
        <f>VLOOKUP(D23550,产品表!$A$2:$F$13,6,FALSE)</f>
        <v>43.75</v>
      </c>
      <c r="I23550">
        <f t="shared" si="367"/>
        <v>175</v>
      </c>
    </row>
    <row r="23551" spans="1:9" x14ac:dyDescent="0.25">
      <c r="A23551">
        <v>20023550</v>
      </c>
      <c r="B23551" s="1">
        <v>42732</v>
      </c>
      <c r="C23551" t="s">
        <v>17</v>
      </c>
      <c r="D23551">
        <v>3006</v>
      </c>
      <c r="E23551">
        <v>1266</v>
      </c>
      <c r="F23551" s="10">
        <v>1</v>
      </c>
      <c r="G23551">
        <f>VLOOKUP(D23551,产品表!$A$2:$F$13,5,FALSE)</f>
        <v>31</v>
      </c>
      <c r="H23551">
        <f>VLOOKUP(D23551,产品表!$A$2:$F$13,6,FALSE)</f>
        <v>38.75</v>
      </c>
      <c r="I23551">
        <f t="shared" si="367"/>
        <v>38.75</v>
      </c>
    </row>
    <row r="23552" spans="1:9" x14ac:dyDescent="0.25">
      <c r="A23552">
        <v>20023551</v>
      </c>
      <c r="B23552" s="1">
        <v>42711</v>
      </c>
      <c r="C23552" t="s">
        <v>44</v>
      </c>
      <c r="D23552">
        <v>3005</v>
      </c>
      <c r="E23552">
        <v>3944</v>
      </c>
      <c r="F23552" s="10">
        <v>1</v>
      </c>
      <c r="G23552">
        <f>VLOOKUP(D23552,产品表!$A$2:$F$13,5,FALSE)</f>
        <v>33</v>
      </c>
      <c r="H23552">
        <f>VLOOKUP(D23552,产品表!$A$2:$F$13,6,FALSE)</f>
        <v>41.25</v>
      </c>
      <c r="I23552">
        <f t="shared" si="367"/>
        <v>41.25</v>
      </c>
    </row>
    <row r="23553" spans="1:9" x14ac:dyDescent="0.25">
      <c r="A23553">
        <v>20023552</v>
      </c>
      <c r="B23553" s="1">
        <v>42730</v>
      </c>
      <c r="C23553" t="s">
        <v>6</v>
      </c>
      <c r="D23553">
        <v>3005</v>
      </c>
      <c r="E23553">
        <v>183</v>
      </c>
      <c r="F23553" s="10">
        <v>1</v>
      </c>
      <c r="G23553">
        <f>VLOOKUP(D23553,产品表!$A$2:$F$13,5,FALSE)</f>
        <v>33</v>
      </c>
      <c r="H23553">
        <f>VLOOKUP(D23553,产品表!$A$2:$F$13,6,FALSE)</f>
        <v>41.25</v>
      </c>
      <c r="I23553">
        <f t="shared" si="367"/>
        <v>41.25</v>
      </c>
    </row>
    <row r="23554" spans="1:9" x14ac:dyDescent="0.25">
      <c r="A23554">
        <v>20023553</v>
      </c>
      <c r="B23554" s="1">
        <v>42710</v>
      </c>
      <c r="C23554" t="s">
        <v>27</v>
      </c>
      <c r="D23554">
        <v>3005</v>
      </c>
      <c r="E23554">
        <v>2276</v>
      </c>
      <c r="F23554" s="10">
        <v>1</v>
      </c>
      <c r="G23554">
        <f>VLOOKUP(D23554,产品表!$A$2:$F$13,5,FALSE)</f>
        <v>33</v>
      </c>
      <c r="H23554">
        <f>VLOOKUP(D23554,产品表!$A$2:$F$13,6,FALSE)</f>
        <v>41.25</v>
      </c>
      <c r="I23554">
        <f t="shared" si="367"/>
        <v>41.25</v>
      </c>
    </row>
    <row r="23555" spans="1:9" x14ac:dyDescent="0.25">
      <c r="A23555">
        <v>20023554</v>
      </c>
      <c r="B23555" s="1">
        <v>42711</v>
      </c>
      <c r="C23555" t="s">
        <v>33</v>
      </c>
      <c r="D23555">
        <v>3008</v>
      </c>
      <c r="E23555">
        <v>2868</v>
      </c>
      <c r="F23555" s="10">
        <v>2</v>
      </c>
      <c r="G23555">
        <f>VLOOKUP(D23555,产品表!$A$2:$F$13,5,FALSE)</f>
        <v>33</v>
      </c>
      <c r="H23555">
        <f>VLOOKUP(D23555,产品表!$A$2:$F$13,6,FALSE)</f>
        <v>41.25</v>
      </c>
      <c r="I23555">
        <f t="shared" ref="I23555:I23618" si="368">H23555*F23555</f>
        <v>82.5</v>
      </c>
    </row>
    <row r="23556" spans="1:9" x14ac:dyDescent="0.25">
      <c r="A23556">
        <v>20023555</v>
      </c>
      <c r="B23556" s="1">
        <v>42727</v>
      </c>
      <c r="C23556" t="s">
        <v>17</v>
      </c>
      <c r="D23556">
        <v>3008</v>
      </c>
      <c r="E23556">
        <v>1237</v>
      </c>
      <c r="F23556" s="10">
        <v>1</v>
      </c>
      <c r="G23556">
        <f>VLOOKUP(D23556,产品表!$A$2:$F$13,5,FALSE)</f>
        <v>33</v>
      </c>
      <c r="H23556">
        <f>VLOOKUP(D23556,产品表!$A$2:$F$13,6,FALSE)</f>
        <v>41.25</v>
      </c>
      <c r="I23556">
        <f t="shared" si="368"/>
        <v>41.25</v>
      </c>
    </row>
    <row r="23557" spans="1:9" x14ac:dyDescent="0.25">
      <c r="A23557">
        <v>20023556</v>
      </c>
      <c r="B23557" s="1">
        <v>42733</v>
      </c>
      <c r="C23557" t="s">
        <v>14</v>
      </c>
      <c r="D23557">
        <v>3003</v>
      </c>
      <c r="E23557">
        <v>977</v>
      </c>
      <c r="F23557" s="10">
        <v>1</v>
      </c>
      <c r="G23557">
        <f>VLOOKUP(D23557,产品表!$A$2:$F$13,5,FALSE)</f>
        <v>24</v>
      </c>
      <c r="H23557">
        <f>VLOOKUP(D23557,产品表!$A$2:$F$13,6,FALSE)</f>
        <v>30</v>
      </c>
      <c r="I23557">
        <f t="shared" si="368"/>
        <v>30</v>
      </c>
    </row>
    <row r="23558" spans="1:9" x14ac:dyDescent="0.25">
      <c r="A23558">
        <v>20023557</v>
      </c>
      <c r="B23558" s="1">
        <v>42732</v>
      </c>
      <c r="C23558" t="s">
        <v>53</v>
      </c>
      <c r="D23558">
        <v>3004</v>
      </c>
      <c r="E23558">
        <v>4830</v>
      </c>
      <c r="F23558" s="10">
        <v>1</v>
      </c>
      <c r="G23558">
        <f>VLOOKUP(D23558,产品表!$A$2:$F$13,5,FALSE)</f>
        <v>35</v>
      </c>
      <c r="H23558">
        <f>VLOOKUP(D23558,产品表!$A$2:$F$13,6,FALSE)</f>
        <v>43.75</v>
      </c>
      <c r="I23558">
        <f t="shared" si="368"/>
        <v>43.75</v>
      </c>
    </row>
    <row r="23559" spans="1:9" x14ac:dyDescent="0.25">
      <c r="A23559">
        <v>20023558</v>
      </c>
      <c r="B23559" s="1">
        <v>42732</v>
      </c>
      <c r="C23559" t="s">
        <v>22</v>
      </c>
      <c r="D23559">
        <v>3008</v>
      </c>
      <c r="E23559">
        <v>1711</v>
      </c>
      <c r="F23559" s="10">
        <v>1</v>
      </c>
      <c r="G23559">
        <f>VLOOKUP(D23559,产品表!$A$2:$F$13,5,FALSE)</f>
        <v>33</v>
      </c>
      <c r="H23559">
        <f>VLOOKUP(D23559,产品表!$A$2:$F$13,6,FALSE)</f>
        <v>41.25</v>
      </c>
      <c r="I23559">
        <f t="shared" si="368"/>
        <v>41.25</v>
      </c>
    </row>
    <row r="23560" spans="1:9" x14ac:dyDescent="0.25">
      <c r="A23560">
        <v>20023559</v>
      </c>
      <c r="B23560" s="1">
        <v>42724</v>
      </c>
      <c r="C23560" t="s">
        <v>40</v>
      </c>
      <c r="D23560">
        <v>3008</v>
      </c>
      <c r="E23560">
        <v>3577</v>
      </c>
      <c r="F23560" s="10">
        <v>4</v>
      </c>
      <c r="G23560">
        <f>VLOOKUP(D23560,产品表!$A$2:$F$13,5,FALSE)</f>
        <v>33</v>
      </c>
      <c r="H23560">
        <f>VLOOKUP(D23560,产品表!$A$2:$F$13,6,FALSE)</f>
        <v>41.25</v>
      </c>
      <c r="I23560">
        <f t="shared" si="368"/>
        <v>165</v>
      </c>
    </row>
    <row r="23561" spans="1:9" x14ac:dyDescent="0.25">
      <c r="A23561">
        <v>20023560</v>
      </c>
      <c r="B23561" s="1">
        <v>42732</v>
      </c>
      <c r="C23561" t="s">
        <v>15</v>
      </c>
      <c r="D23561">
        <v>3009</v>
      </c>
      <c r="E23561">
        <v>1034</v>
      </c>
      <c r="F23561" s="10">
        <v>1</v>
      </c>
      <c r="G23561">
        <f>VLOOKUP(D23561,产品表!$A$2:$F$13,5,FALSE)</f>
        <v>31</v>
      </c>
      <c r="H23561">
        <f>VLOOKUP(D23561,产品表!$A$2:$F$13,6,FALSE)</f>
        <v>38.75</v>
      </c>
      <c r="I23561">
        <f t="shared" si="368"/>
        <v>38.75</v>
      </c>
    </row>
    <row r="23562" spans="1:9" x14ac:dyDescent="0.25">
      <c r="A23562">
        <v>20023561</v>
      </c>
      <c r="B23562" s="1">
        <v>42732</v>
      </c>
      <c r="C23562" t="s">
        <v>49</v>
      </c>
      <c r="D23562">
        <v>3008</v>
      </c>
      <c r="E23562">
        <v>4484</v>
      </c>
      <c r="F23562" s="10">
        <v>3</v>
      </c>
      <c r="G23562">
        <f>VLOOKUP(D23562,产品表!$A$2:$F$13,5,FALSE)</f>
        <v>33</v>
      </c>
      <c r="H23562">
        <f>VLOOKUP(D23562,产品表!$A$2:$F$13,6,FALSE)</f>
        <v>41.25</v>
      </c>
      <c r="I23562">
        <f t="shared" si="368"/>
        <v>123.75</v>
      </c>
    </row>
    <row r="23563" spans="1:9" x14ac:dyDescent="0.25">
      <c r="A23563">
        <v>20023562</v>
      </c>
      <c r="B23563" s="1">
        <v>42716</v>
      </c>
      <c r="C23563" t="s">
        <v>45</v>
      </c>
      <c r="D23563">
        <v>3005</v>
      </c>
      <c r="E23563">
        <v>4040</v>
      </c>
      <c r="F23563" s="10">
        <v>3</v>
      </c>
      <c r="G23563">
        <f>VLOOKUP(D23563,产品表!$A$2:$F$13,5,FALSE)</f>
        <v>33</v>
      </c>
      <c r="H23563">
        <f>VLOOKUP(D23563,产品表!$A$2:$F$13,6,FALSE)</f>
        <v>41.25</v>
      </c>
      <c r="I23563">
        <f t="shared" si="368"/>
        <v>123.75</v>
      </c>
    </row>
    <row r="23564" spans="1:9" x14ac:dyDescent="0.25">
      <c r="A23564">
        <v>20023563</v>
      </c>
      <c r="B23564" s="1">
        <v>42724</v>
      </c>
      <c r="C23564" t="s">
        <v>27</v>
      </c>
      <c r="D23564">
        <v>3007</v>
      </c>
      <c r="E23564">
        <v>2274</v>
      </c>
      <c r="F23564" s="10">
        <v>4</v>
      </c>
      <c r="G23564">
        <f>VLOOKUP(D23564,产品表!$A$2:$F$13,5,FALSE)</f>
        <v>35</v>
      </c>
      <c r="H23564">
        <f>VLOOKUP(D23564,产品表!$A$2:$F$13,6,FALSE)</f>
        <v>43.75</v>
      </c>
      <c r="I23564">
        <f t="shared" si="368"/>
        <v>175</v>
      </c>
    </row>
    <row r="23565" spans="1:9" x14ac:dyDescent="0.25">
      <c r="A23565">
        <v>20023564</v>
      </c>
      <c r="B23565" s="1">
        <v>42720</v>
      </c>
      <c r="C23565" t="s">
        <v>40</v>
      </c>
      <c r="D23565">
        <v>3006</v>
      </c>
      <c r="E23565">
        <v>3528</v>
      </c>
      <c r="F23565" s="10">
        <v>1</v>
      </c>
      <c r="G23565">
        <f>VLOOKUP(D23565,产品表!$A$2:$F$13,5,FALSE)</f>
        <v>31</v>
      </c>
      <c r="H23565">
        <f>VLOOKUP(D23565,产品表!$A$2:$F$13,6,FALSE)</f>
        <v>38.75</v>
      </c>
      <c r="I23565">
        <f t="shared" si="368"/>
        <v>38.75</v>
      </c>
    </row>
    <row r="23566" spans="1:9" x14ac:dyDescent="0.25">
      <c r="A23566">
        <v>20023565</v>
      </c>
      <c r="B23566" s="1">
        <v>42711</v>
      </c>
      <c r="C23566" t="s">
        <v>19</v>
      </c>
      <c r="D23566">
        <v>3005</v>
      </c>
      <c r="E23566">
        <v>1477</v>
      </c>
      <c r="F23566" s="10">
        <v>2</v>
      </c>
      <c r="G23566">
        <f>VLOOKUP(D23566,产品表!$A$2:$F$13,5,FALSE)</f>
        <v>33</v>
      </c>
      <c r="H23566">
        <f>VLOOKUP(D23566,产品表!$A$2:$F$13,6,FALSE)</f>
        <v>41.25</v>
      </c>
      <c r="I23566">
        <f t="shared" si="368"/>
        <v>82.5</v>
      </c>
    </row>
    <row r="23567" spans="1:9" x14ac:dyDescent="0.25">
      <c r="A23567">
        <v>20023566</v>
      </c>
      <c r="B23567" s="1">
        <v>42720</v>
      </c>
      <c r="C23567" t="s">
        <v>8</v>
      </c>
      <c r="D23567">
        <v>3008</v>
      </c>
      <c r="E23567">
        <v>369</v>
      </c>
      <c r="F23567" s="10">
        <v>1</v>
      </c>
      <c r="G23567">
        <f>VLOOKUP(D23567,产品表!$A$2:$F$13,5,FALSE)</f>
        <v>33</v>
      </c>
      <c r="H23567">
        <f>VLOOKUP(D23567,产品表!$A$2:$F$13,6,FALSE)</f>
        <v>41.25</v>
      </c>
      <c r="I23567">
        <f t="shared" si="368"/>
        <v>41.25</v>
      </c>
    </row>
    <row r="23568" spans="1:9" x14ac:dyDescent="0.25">
      <c r="A23568">
        <v>20023567</v>
      </c>
      <c r="B23568" s="1">
        <v>42718</v>
      </c>
      <c r="C23568" t="s">
        <v>19</v>
      </c>
      <c r="D23568">
        <v>3005</v>
      </c>
      <c r="E23568">
        <v>1454</v>
      </c>
      <c r="F23568" s="10">
        <v>4</v>
      </c>
      <c r="G23568">
        <f>VLOOKUP(D23568,产品表!$A$2:$F$13,5,FALSE)</f>
        <v>33</v>
      </c>
      <c r="H23568">
        <f>VLOOKUP(D23568,产品表!$A$2:$F$13,6,FALSE)</f>
        <v>41.25</v>
      </c>
      <c r="I23568">
        <f t="shared" si="368"/>
        <v>165</v>
      </c>
    </row>
    <row r="23569" spans="1:9" x14ac:dyDescent="0.25">
      <c r="A23569">
        <v>20023568</v>
      </c>
      <c r="B23569" s="1">
        <v>42713</v>
      </c>
      <c r="C23569" t="s">
        <v>45</v>
      </c>
      <c r="D23569">
        <v>3007</v>
      </c>
      <c r="E23569">
        <v>4032</v>
      </c>
      <c r="F23569" s="10">
        <v>2</v>
      </c>
      <c r="G23569">
        <f>VLOOKUP(D23569,产品表!$A$2:$F$13,5,FALSE)</f>
        <v>35</v>
      </c>
      <c r="H23569">
        <f>VLOOKUP(D23569,产品表!$A$2:$F$13,6,FALSE)</f>
        <v>43.75</v>
      </c>
      <c r="I23569">
        <f t="shared" si="368"/>
        <v>87.5</v>
      </c>
    </row>
    <row r="23570" spans="1:9" x14ac:dyDescent="0.25">
      <c r="A23570">
        <v>20023569</v>
      </c>
      <c r="B23570" s="1">
        <v>42732</v>
      </c>
      <c r="C23570" t="s">
        <v>51</v>
      </c>
      <c r="D23570">
        <v>3005</v>
      </c>
      <c r="E23570">
        <v>4634</v>
      </c>
      <c r="F23570" s="10">
        <v>1</v>
      </c>
      <c r="G23570">
        <f>VLOOKUP(D23570,产品表!$A$2:$F$13,5,FALSE)</f>
        <v>33</v>
      </c>
      <c r="H23570">
        <f>VLOOKUP(D23570,产品表!$A$2:$F$13,6,FALSE)</f>
        <v>41.25</v>
      </c>
      <c r="I23570">
        <f t="shared" si="368"/>
        <v>41.25</v>
      </c>
    </row>
    <row r="23571" spans="1:9" x14ac:dyDescent="0.25">
      <c r="A23571">
        <v>20023570</v>
      </c>
      <c r="B23571" s="1">
        <v>42725</v>
      </c>
      <c r="C23571" t="s">
        <v>22</v>
      </c>
      <c r="D23571">
        <v>3004</v>
      </c>
      <c r="E23571">
        <v>1715</v>
      </c>
      <c r="F23571" s="10">
        <v>4</v>
      </c>
      <c r="G23571">
        <f>VLOOKUP(D23571,产品表!$A$2:$F$13,5,FALSE)</f>
        <v>35</v>
      </c>
      <c r="H23571">
        <f>VLOOKUP(D23571,产品表!$A$2:$F$13,6,FALSE)</f>
        <v>43.75</v>
      </c>
      <c r="I23571">
        <f t="shared" si="368"/>
        <v>175</v>
      </c>
    </row>
    <row r="23572" spans="1:9" x14ac:dyDescent="0.25">
      <c r="A23572">
        <v>20023571</v>
      </c>
      <c r="B23572" s="1">
        <v>42719</v>
      </c>
      <c r="C23572" t="s">
        <v>49</v>
      </c>
      <c r="D23572">
        <v>3009</v>
      </c>
      <c r="E23572">
        <v>4468</v>
      </c>
      <c r="F23572" s="10">
        <v>1</v>
      </c>
      <c r="G23572">
        <f>VLOOKUP(D23572,产品表!$A$2:$F$13,5,FALSE)</f>
        <v>31</v>
      </c>
      <c r="H23572">
        <f>VLOOKUP(D23572,产品表!$A$2:$F$13,6,FALSE)</f>
        <v>38.75</v>
      </c>
      <c r="I23572">
        <f t="shared" si="368"/>
        <v>38.75</v>
      </c>
    </row>
    <row r="23573" spans="1:9" x14ac:dyDescent="0.25">
      <c r="A23573">
        <v>20023572</v>
      </c>
      <c r="B23573" s="1">
        <v>42720</v>
      </c>
      <c r="C23573" t="s">
        <v>9</v>
      </c>
      <c r="D23573">
        <v>3006</v>
      </c>
      <c r="E23573">
        <v>449</v>
      </c>
      <c r="F23573" s="10">
        <v>3</v>
      </c>
      <c r="G23573">
        <f>VLOOKUP(D23573,产品表!$A$2:$F$13,5,FALSE)</f>
        <v>31</v>
      </c>
      <c r="H23573">
        <f>VLOOKUP(D23573,产品表!$A$2:$F$13,6,FALSE)</f>
        <v>38.75</v>
      </c>
      <c r="I23573">
        <f t="shared" si="368"/>
        <v>116.25</v>
      </c>
    </row>
    <row r="23574" spans="1:9" x14ac:dyDescent="0.25">
      <c r="A23574">
        <v>20023573</v>
      </c>
      <c r="B23574" s="1">
        <v>42726</v>
      </c>
      <c r="C23574" t="s">
        <v>40</v>
      </c>
      <c r="D23574">
        <v>3007</v>
      </c>
      <c r="E23574">
        <v>3528</v>
      </c>
      <c r="F23574" s="10">
        <v>2</v>
      </c>
      <c r="G23574">
        <f>VLOOKUP(D23574,产品表!$A$2:$F$13,5,FALSE)</f>
        <v>35</v>
      </c>
      <c r="H23574">
        <f>VLOOKUP(D23574,产品表!$A$2:$F$13,6,FALSE)</f>
        <v>43.75</v>
      </c>
      <c r="I23574">
        <f t="shared" si="368"/>
        <v>87.5</v>
      </c>
    </row>
    <row r="23575" spans="1:9" x14ac:dyDescent="0.25">
      <c r="A23575">
        <v>20023574</v>
      </c>
      <c r="B23575" s="1">
        <v>42733</v>
      </c>
      <c r="C23575" t="s">
        <v>34</v>
      </c>
      <c r="D23575">
        <v>3005</v>
      </c>
      <c r="E23575">
        <v>2932</v>
      </c>
      <c r="F23575" s="10">
        <v>1</v>
      </c>
      <c r="G23575">
        <f>VLOOKUP(D23575,产品表!$A$2:$F$13,5,FALSE)</f>
        <v>33</v>
      </c>
      <c r="H23575">
        <f>VLOOKUP(D23575,产品表!$A$2:$F$13,6,FALSE)</f>
        <v>41.25</v>
      </c>
      <c r="I23575">
        <f t="shared" si="368"/>
        <v>41.25</v>
      </c>
    </row>
    <row r="23576" spans="1:9" x14ac:dyDescent="0.25">
      <c r="A23576">
        <v>20023575</v>
      </c>
      <c r="B23576" s="1">
        <v>42717</v>
      </c>
      <c r="C23576" t="s">
        <v>26</v>
      </c>
      <c r="D23576">
        <v>3005</v>
      </c>
      <c r="E23576">
        <v>2158</v>
      </c>
      <c r="F23576" s="10">
        <v>1</v>
      </c>
      <c r="G23576">
        <f>VLOOKUP(D23576,产品表!$A$2:$F$13,5,FALSE)</f>
        <v>33</v>
      </c>
      <c r="H23576">
        <f>VLOOKUP(D23576,产品表!$A$2:$F$13,6,FALSE)</f>
        <v>41.25</v>
      </c>
      <c r="I23576">
        <f t="shared" si="368"/>
        <v>41.25</v>
      </c>
    </row>
    <row r="23577" spans="1:9" x14ac:dyDescent="0.25">
      <c r="A23577">
        <v>20023576</v>
      </c>
      <c r="B23577" s="1">
        <v>42717</v>
      </c>
      <c r="C23577" t="s">
        <v>22</v>
      </c>
      <c r="D23577">
        <v>3005</v>
      </c>
      <c r="E23577">
        <v>1792</v>
      </c>
      <c r="F23577" s="10">
        <v>4</v>
      </c>
      <c r="G23577">
        <f>VLOOKUP(D23577,产品表!$A$2:$F$13,5,FALSE)</f>
        <v>33</v>
      </c>
      <c r="H23577">
        <f>VLOOKUP(D23577,产品表!$A$2:$F$13,6,FALSE)</f>
        <v>41.25</v>
      </c>
      <c r="I23577">
        <f t="shared" si="368"/>
        <v>165</v>
      </c>
    </row>
    <row r="23578" spans="1:9" x14ac:dyDescent="0.25">
      <c r="A23578">
        <v>20023577</v>
      </c>
      <c r="B23578" s="1">
        <v>42716</v>
      </c>
      <c r="C23578" t="s">
        <v>6</v>
      </c>
      <c r="D23578">
        <v>3005</v>
      </c>
      <c r="E23578">
        <v>174</v>
      </c>
      <c r="F23578" s="10">
        <v>4</v>
      </c>
      <c r="G23578">
        <f>VLOOKUP(D23578,产品表!$A$2:$F$13,5,FALSE)</f>
        <v>33</v>
      </c>
      <c r="H23578">
        <f>VLOOKUP(D23578,产品表!$A$2:$F$13,6,FALSE)</f>
        <v>41.25</v>
      </c>
      <c r="I23578">
        <f t="shared" si="368"/>
        <v>165</v>
      </c>
    </row>
    <row r="23579" spans="1:9" x14ac:dyDescent="0.25">
      <c r="A23579">
        <v>20023578</v>
      </c>
      <c r="B23579" s="1">
        <v>42732</v>
      </c>
      <c r="C23579" t="s">
        <v>56</v>
      </c>
      <c r="D23579">
        <v>3005</v>
      </c>
      <c r="E23579">
        <v>5176</v>
      </c>
      <c r="F23579" s="10">
        <v>1</v>
      </c>
      <c r="G23579">
        <f>VLOOKUP(D23579,产品表!$A$2:$F$13,5,FALSE)</f>
        <v>33</v>
      </c>
      <c r="H23579">
        <f>VLOOKUP(D23579,产品表!$A$2:$F$13,6,FALSE)</f>
        <v>41.25</v>
      </c>
      <c r="I23579">
        <f t="shared" si="368"/>
        <v>41.25</v>
      </c>
    </row>
    <row r="23580" spans="1:9" x14ac:dyDescent="0.25">
      <c r="A23580">
        <v>20023579</v>
      </c>
      <c r="B23580" s="1">
        <v>42733</v>
      </c>
      <c r="C23580" t="s">
        <v>11</v>
      </c>
      <c r="D23580">
        <v>3009</v>
      </c>
      <c r="E23580">
        <v>657</v>
      </c>
      <c r="F23580" s="10">
        <v>4</v>
      </c>
      <c r="G23580">
        <f>VLOOKUP(D23580,产品表!$A$2:$F$13,5,FALSE)</f>
        <v>31</v>
      </c>
      <c r="H23580">
        <f>VLOOKUP(D23580,产品表!$A$2:$F$13,6,FALSE)</f>
        <v>38.75</v>
      </c>
      <c r="I23580">
        <f t="shared" si="368"/>
        <v>155</v>
      </c>
    </row>
    <row r="23581" spans="1:9" x14ac:dyDescent="0.25">
      <c r="A23581">
        <v>20023580</v>
      </c>
      <c r="B23581" s="1">
        <v>42710</v>
      </c>
      <c r="C23581" t="s">
        <v>48</v>
      </c>
      <c r="D23581">
        <v>3005</v>
      </c>
      <c r="E23581">
        <v>4335</v>
      </c>
      <c r="F23581" s="10">
        <v>3</v>
      </c>
      <c r="G23581">
        <f>VLOOKUP(D23581,产品表!$A$2:$F$13,5,FALSE)</f>
        <v>33</v>
      </c>
      <c r="H23581">
        <f>VLOOKUP(D23581,产品表!$A$2:$F$13,6,FALSE)</f>
        <v>41.25</v>
      </c>
      <c r="I23581">
        <f t="shared" si="368"/>
        <v>123.75</v>
      </c>
    </row>
    <row r="23582" spans="1:9" x14ac:dyDescent="0.25">
      <c r="A23582">
        <v>20023581</v>
      </c>
      <c r="B23582" s="1">
        <v>42718</v>
      </c>
      <c r="C23582" t="s">
        <v>21</v>
      </c>
      <c r="D23582">
        <v>3006</v>
      </c>
      <c r="E23582">
        <v>1647</v>
      </c>
      <c r="F23582" s="10">
        <v>3</v>
      </c>
      <c r="G23582">
        <f>VLOOKUP(D23582,产品表!$A$2:$F$13,5,FALSE)</f>
        <v>31</v>
      </c>
      <c r="H23582">
        <f>VLOOKUP(D23582,产品表!$A$2:$F$13,6,FALSE)</f>
        <v>38.75</v>
      </c>
      <c r="I23582">
        <f t="shared" si="368"/>
        <v>116.25</v>
      </c>
    </row>
    <row r="23583" spans="1:9" x14ac:dyDescent="0.25">
      <c r="A23583">
        <v>20023582</v>
      </c>
      <c r="B23583" s="1">
        <v>42731</v>
      </c>
      <c r="C23583" t="s">
        <v>33</v>
      </c>
      <c r="D23583">
        <v>3008</v>
      </c>
      <c r="E23583">
        <v>2829</v>
      </c>
      <c r="F23583" s="10">
        <v>1</v>
      </c>
      <c r="G23583">
        <f>VLOOKUP(D23583,产品表!$A$2:$F$13,5,FALSE)</f>
        <v>33</v>
      </c>
      <c r="H23583">
        <f>VLOOKUP(D23583,产品表!$A$2:$F$13,6,FALSE)</f>
        <v>41.25</v>
      </c>
      <c r="I23583">
        <f t="shared" si="368"/>
        <v>41.25</v>
      </c>
    </row>
    <row r="23584" spans="1:9" x14ac:dyDescent="0.25">
      <c r="A23584">
        <v>20023583</v>
      </c>
      <c r="B23584" s="1">
        <v>42725</v>
      </c>
      <c r="C23584" t="s">
        <v>7</v>
      </c>
      <c r="D23584">
        <v>3007</v>
      </c>
      <c r="E23584">
        <v>225</v>
      </c>
      <c r="F23584" s="10">
        <v>1</v>
      </c>
      <c r="G23584">
        <f>VLOOKUP(D23584,产品表!$A$2:$F$13,5,FALSE)</f>
        <v>35</v>
      </c>
      <c r="H23584">
        <f>VLOOKUP(D23584,产品表!$A$2:$F$13,6,FALSE)</f>
        <v>43.75</v>
      </c>
      <c r="I23584">
        <f t="shared" si="368"/>
        <v>43.75</v>
      </c>
    </row>
    <row r="23585" spans="1:9" x14ac:dyDescent="0.25">
      <c r="A23585">
        <v>20023584</v>
      </c>
      <c r="B23585" s="1">
        <v>42710</v>
      </c>
      <c r="C23585" t="s">
        <v>17</v>
      </c>
      <c r="D23585">
        <v>3009</v>
      </c>
      <c r="E23585">
        <v>1232</v>
      </c>
      <c r="F23585" s="10">
        <v>1</v>
      </c>
      <c r="G23585">
        <f>VLOOKUP(D23585,产品表!$A$2:$F$13,5,FALSE)</f>
        <v>31</v>
      </c>
      <c r="H23585">
        <f>VLOOKUP(D23585,产品表!$A$2:$F$13,6,FALSE)</f>
        <v>38.75</v>
      </c>
      <c r="I23585">
        <f t="shared" si="368"/>
        <v>38.75</v>
      </c>
    </row>
    <row r="23586" spans="1:9" x14ac:dyDescent="0.25">
      <c r="A23586">
        <v>20023585</v>
      </c>
      <c r="B23586" s="1">
        <v>42732</v>
      </c>
      <c r="C23586" t="s">
        <v>42</v>
      </c>
      <c r="D23586">
        <v>3005</v>
      </c>
      <c r="E23586">
        <v>3724</v>
      </c>
      <c r="F23586" s="10">
        <v>1</v>
      </c>
      <c r="G23586">
        <f>VLOOKUP(D23586,产品表!$A$2:$F$13,5,FALSE)</f>
        <v>33</v>
      </c>
      <c r="H23586">
        <f>VLOOKUP(D23586,产品表!$A$2:$F$13,6,FALSE)</f>
        <v>41.25</v>
      </c>
      <c r="I23586">
        <f t="shared" si="368"/>
        <v>41.25</v>
      </c>
    </row>
    <row r="23587" spans="1:9" x14ac:dyDescent="0.25">
      <c r="A23587">
        <v>20023586</v>
      </c>
      <c r="B23587" s="1">
        <v>42724</v>
      </c>
      <c r="C23587" t="s">
        <v>9</v>
      </c>
      <c r="D23587">
        <v>3008</v>
      </c>
      <c r="E23587">
        <v>437</v>
      </c>
      <c r="F23587" s="10">
        <v>1</v>
      </c>
      <c r="G23587">
        <f>VLOOKUP(D23587,产品表!$A$2:$F$13,5,FALSE)</f>
        <v>33</v>
      </c>
      <c r="H23587">
        <f>VLOOKUP(D23587,产品表!$A$2:$F$13,6,FALSE)</f>
        <v>41.25</v>
      </c>
      <c r="I23587">
        <f t="shared" si="368"/>
        <v>41.25</v>
      </c>
    </row>
    <row r="23588" spans="1:9" x14ac:dyDescent="0.25">
      <c r="A23588">
        <v>20023587</v>
      </c>
      <c r="B23588" s="1">
        <v>42724</v>
      </c>
      <c r="C23588" t="s">
        <v>17</v>
      </c>
      <c r="D23588">
        <v>3006</v>
      </c>
      <c r="E23588">
        <v>1239</v>
      </c>
      <c r="F23588" s="10">
        <v>3</v>
      </c>
      <c r="G23588">
        <f>VLOOKUP(D23588,产品表!$A$2:$F$13,5,FALSE)</f>
        <v>31</v>
      </c>
      <c r="H23588">
        <f>VLOOKUP(D23588,产品表!$A$2:$F$13,6,FALSE)</f>
        <v>38.75</v>
      </c>
      <c r="I23588">
        <f t="shared" si="368"/>
        <v>116.25</v>
      </c>
    </row>
    <row r="23589" spans="1:9" x14ac:dyDescent="0.25">
      <c r="A23589">
        <v>20023588</v>
      </c>
      <c r="B23589" s="1">
        <v>42711</v>
      </c>
      <c r="C23589" t="s">
        <v>42</v>
      </c>
      <c r="D23589">
        <v>3004</v>
      </c>
      <c r="E23589">
        <v>3734</v>
      </c>
      <c r="F23589" s="10">
        <v>1</v>
      </c>
      <c r="G23589">
        <f>VLOOKUP(D23589,产品表!$A$2:$F$13,5,FALSE)</f>
        <v>35</v>
      </c>
      <c r="H23589">
        <f>VLOOKUP(D23589,产品表!$A$2:$F$13,6,FALSE)</f>
        <v>43.75</v>
      </c>
      <c r="I23589">
        <f t="shared" si="368"/>
        <v>43.75</v>
      </c>
    </row>
    <row r="23590" spans="1:9" x14ac:dyDescent="0.25">
      <c r="A23590">
        <v>20023589</v>
      </c>
      <c r="B23590" s="1">
        <v>42720</v>
      </c>
      <c r="C23590" t="s">
        <v>51</v>
      </c>
      <c r="D23590">
        <v>3005</v>
      </c>
      <c r="E23590">
        <v>4669</v>
      </c>
      <c r="F23590" s="10">
        <v>2</v>
      </c>
      <c r="G23590">
        <f>VLOOKUP(D23590,产品表!$A$2:$F$13,5,FALSE)</f>
        <v>33</v>
      </c>
      <c r="H23590">
        <f>VLOOKUP(D23590,产品表!$A$2:$F$13,6,FALSE)</f>
        <v>41.25</v>
      </c>
      <c r="I23590">
        <f t="shared" si="368"/>
        <v>82.5</v>
      </c>
    </row>
    <row r="23591" spans="1:9" x14ac:dyDescent="0.25">
      <c r="A23591">
        <v>20023590</v>
      </c>
      <c r="B23591" s="1">
        <v>42725</v>
      </c>
      <c r="C23591" t="s">
        <v>51</v>
      </c>
      <c r="D23591">
        <v>3006</v>
      </c>
      <c r="E23591">
        <v>4640</v>
      </c>
      <c r="F23591" s="10">
        <v>1</v>
      </c>
      <c r="G23591">
        <f>VLOOKUP(D23591,产品表!$A$2:$F$13,5,FALSE)</f>
        <v>31</v>
      </c>
      <c r="H23591">
        <f>VLOOKUP(D23591,产品表!$A$2:$F$13,6,FALSE)</f>
        <v>38.75</v>
      </c>
      <c r="I23591">
        <f t="shared" si="368"/>
        <v>38.75</v>
      </c>
    </row>
    <row r="23592" spans="1:9" x14ac:dyDescent="0.25">
      <c r="A23592">
        <v>20023591</v>
      </c>
      <c r="B23592" s="1">
        <v>42717</v>
      </c>
      <c r="C23592" t="s">
        <v>41</v>
      </c>
      <c r="D23592">
        <v>3009</v>
      </c>
      <c r="E23592">
        <v>3645</v>
      </c>
      <c r="F23592" s="10">
        <v>4</v>
      </c>
      <c r="G23592">
        <f>VLOOKUP(D23592,产品表!$A$2:$F$13,5,FALSE)</f>
        <v>31</v>
      </c>
      <c r="H23592">
        <f>VLOOKUP(D23592,产品表!$A$2:$F$13,6,FALSE)</f>
        <v>38.75</v>
      </c>
      <c r="I23592">
        <f t="shared" si="368"/>
        <v>155</v>
      </c>
    </row>
    <row r="23593" spans="1:9" x14ac:dyDescent="0.25">
      <c r="A23593">
        <v>20023592</v>
      </c>
      <c r="B23593" s="1">
        <v>42712</v>
      </c>
      <c r="C23593" t="s">
        <v>40</v>
      </c>
      <c r="D23593">
        <v>3006</v>
      </c>
      <c r="E23593">
        <v>3556</v>
      </c>
      <c r="F23593" s="10">
        <v>3</v>
      </c>
      <c r="G23593">
        <f>VLOOKUP(D23593,产品表!$A$2:$F$13,5,FALSE)</f>
        <v>31</v>
      </c>
      <c r="H23593">
        <f>VLOOKUP(D23593,产品表!$A$2:$F$13,6,FALSE)</f>
        <v>38.75</v>
      </c>
      <c r="I23593">
        <f t="shared" si="368"/>
        <v>116.25</v>
      </c>
    </row>
    <row r="23594" spans="1:9" x14ac:dyDescent="0.25">
      <c r="A23594">
        <v>20023593</v>
      </c>
      <c r="B23594" s="1">
        <v>42731</v>
      </c>
      <c r="C23594" t="s">
        <v>57</v>
      </c>
      <c r="D23594">
        <v>3004</v>
      </c>
      <c r="E23594">
        <v>5230</v>
      </c>
      <c r="F23594" s="10">
        <v>3</v>
      </c>
      <c r="G23594">
        <f>VLOOKUP(D23594,产品表!$A$2:$F$13,5,FALSE)</f>
        <v>35</v>
      </c>
      <c r="H23594">
        <f>VLOOKUP(D23594,产品表!$A$2:$F$13,6,FALSE)</f>
        <v>43.75</v>
      </c>
      <c r="I23594">
        <f t="shared" si="368"/>
        <v>131.25</v>
      </c>
    </row>
    <row r="23595" spans="1:9" x14ac:dyDescent="0.25">
      <c r="A23595">
        <v>20023594</v>
      </c>
      <c r="B23595" s="1">
        <v>42732</v>
      </c>
      <c r="C23595" t="s">
        <v>26</v>
      </c>
      <c r="D23595">
        <v>3007</v>
      </c>
      <c r="E23595">
        <v>2134</v>
      </c>
      <c r="F23595" s="10">
        <v>1</v>
      </c>
      <c r="G23595">
        <f>VLOOKUP(D23595,产品表!$A$2:$F$13,5,FALSE)</f>
        <v>35</v>
      </c>
      <c r="H23595">
        <f>VLOOKUP(D23595,产品表!$A$2:$F$13,6,FALSE)</f>
        <v>43.75</v>
      </c>
      <c r="I23595">
        <f t="shared" si="368"/>
        <v>43.75</v>
      </c>
    </row>
    <row r="23596" spans="1:9" x14ac:dyDescent="0.25">
      <c r="A23596">
        <v>20023595</v>
      </c>
      <c r="B23596" s="1">
        <v>42710</v>
      </c>
      <c r="C23596" t="s">
        <v>35</v>
      </c>
      <c r="D23596">
        <v>3005</v>
      </c>
      <c r="E23596">
        <v>3085</v>
      </c>
      <c r="F23596" s="10">
        <v>2</v>
      </c>
      <c r="G23596">
        <f>VLOOKUP(D23596,产品表!$A$2:$F$13,5,FALSE)</f>
        <v>33</v>
      </c>
      <c r="H23596">
        <f>VLOOKUP(D23596,产品表!$A$2:$F$13,6,FALSE)</f>
        <v>41.25</v>
      </c>
      <c r="I23596">
        <f t="shared" si="368"/>
        <v>82.5</v>
      </c>
    </row>
    <row r="23597" spans="1:9" x14ac:dyDescent="0.25">
      <c r="A23597">
        <v>20023596</v>
      </c>
      <c r="B23597" s="1">
        <v>42731</v>
      </c>
      <c r="C23597" t="s">
        <v>31</v>
      </c>
      <c r="D23597">
        <v>3008</v>
      </c>
      <c r="E23597">
        <v>2683</v>
      </c>
      <c r="F23597" s="10">
        <v>1</v>
      </c>
      <c r="G23597">
        <f>VLOOKUP(D23597,产品表!$A$2:$F$13,5,FALSE)</f>
        <v>33</v>
      </c>
      <c r="H23597">
        <f>VLOOKUP(D23597,产品表!$A$2:$F$13,6,FALSE)</f>
        <v>41.25</v>
      </c>
      <c r="I23597">
        <f t="shared" si="368"/>
        <v>41.25</v>
      </c>
    </row>
    <row r="23598" spans="1:9" x14ac:dyDescent="0.25">
      <c r="A23598">
        <v>20023597</v>
      </c>
      <c r="B23598" s="1">
        <v>42717</v>
      </c>
      <c r="C23598" t="s">
        <v>36</v>
      </c>
      <c r="D23598">
        <v>3009</v>
      </c>
      <c r="E23598">
        <v>3133</v>
      </c>
      <c r="F23598" s="10">
        <v>1</v>
      </c>
      <c r="G23598">
        <f>VLOOKUP(D23598,产品表!$A$2:$F$13,5,FALSE)</f>
        <v>31</v>
      </c>
      <c r="H23598">
        <f>VLOOKUP(D23598,产品表!$A$2:$F$13,6,FALSE)</f>
        <v>38.75</v>
      </c>
      <c r="I23598">
        <f t="shared" si="368"/>
        <v>38.75</v>
      </c>
    </row>
    <row r="23599" spans="1:9" x14ac:dyDescent="0.25">
      <c r="A23599">
        <v>20023598</v>
      </c>
      <c r="B23599" s="1">
        <v>42720</v>
      </c>
      <c r="C23599" t="s">
        <v>54</v>
      </c>
      <c r="D23599">
        <v>3004</v>
      </c>
      <c r="E23599">
        <v>4963</v>
      </c>
      <c r="F23599" s="10">
        <v>1</v>
      </c>
      <c r="G23599">
        <f>VLOOKUP(D23599,产品表!$A$2:$F$13,5,FALSE)</f>
        <v>35</v>
      </c>
      <c r="H23599">
        <f>VLOOKUP(D23599,产品表!$A$2:$F$13,6,FALSE)</f>
        <v>43.75</v>
      </c>
      <c r="I23599">
        <f t="shared" si="368"/>
        <v>43.75</v>
      </c>
    </row>
    <row r="23600" spans="1:9" x14ac:dyDescent="0.25">
      <c r="A23600">
        <v>20023599</v>
      </c>
      <c r="B23600" s="1">
        <v>42719</v>
      </c>
      <c r="C23600" t="s">
        <v>58</v>
      </c>
      <c r="D23600">
        <v>3003</v>
      </c>
      <c r="E23600">
        <v>5366</v>
      </c>
      <c r="F23600" s="10">
        <v>1</v>
      </c>
      <c r="G23600">
        <f>VLOOKUP(D23600,产品表!$A$2:$F$13,5,FALSE)</f>
        <v>24</v>
      </c>
      <c r="H23600">
        <f>VLOOKUP(D23600,产品表!$A$2:$F$13,6,FALSE)</f>
        <v>30</v>
      </c>
      <c r="I23600">
        <f t="shared" si="368"/>
        <v>30</v>
      </c>
    </row>
    <row r="23601" spans="1:9" x14ac:dyDescent="0.25">
      <c r="A23601">
        <v>20023600</v>
      </c>
      <c r="B23601" s="1">
        <v>42709</v>
      </c>
      <c r="C23601" t="s">
        <v>25</v>
      </c>
      <c r="D23601">
        <v>3004</v>
      </c>
      <c r="E23601">
        <v>2035</v>
      </c>
      <c r="F23601" s="10">
        <v>1</v>
      </c>
      <c r="G23601">
        <f>VLOOKUP(D23601,产品表!$A$2:$F$13,5,FALSE)</f>
        <v>35</v>
      </c>
      <c r="H23601">
        <f>VLOOKUP(D23601,产品表!$A$2:$F$13,6,FALSE)</f>
        <v>43.75</v>
      </c>
      <c r="I23601">
        <f t="shared" si="368"/>
        <v>43.75</v>
      </c>
    </row>
    <row r="23602" spans="1:9" x14ac:dyDescent="0.25">
      <c r="A23602">
        <v>20023601</v>
      </c>
      <c r="B23602" s="1">
        <v>42724</v>
      </c>
      <c r="C23602" t="s">
        <v>6</v>
      </c>
      <c r="D23602">
        <v>3006</v>
      </c>
      <c r="E23602">
        <v>110</v>
      </c>
      <c r="F23602" s="10">
        <v>2</v>
      </c>
      <c r="G23602">
        <f>VLOOKUP(D23602,产品表!$A$2:$F$13,5,FALSE)</f>
        <v>31</v>
      </c>
      <c r="H23602">
        <f>VLOOKUP(D23602,产品表!$A$2:$F$13,6,FALSE)</f>
        <v>38.75</v>
      </c>
      <c r="I23602">
        <f t="shared" si="368"/>
        <v>77.5</v>
      </c>
    </row>
    <row r="23603" spans="1:9" x14ac:dyDescent="0.25">
      <c r="A23603">
        <v>20023602</v>
      </c>
      <c r="B23603" s="1">
        <v>42732</v>
      </c>
      <c r="C23603" t="s">
        <v>6</v>
      </c>
      <c r="D23603">
        <v>3006</v>
      </c>
      <c r="E23603">
        <v>167</v>
      </c>
      <c r="F23603" s="10">
        <v>4</v>
      </c>
      <c r="G23603">
        <f>VLOOKUP(D23603,产品表!$A$2:$F$13,5,FALSE)</f>
        <v>31</v>
      </c>
      <c r="H23603">
        <f>VLOOKUP(D23603,产品表!$A$2:$F$13,6,FALSE)</f>
        <v>38.75</v>
      </c>
      <c r="I23603">
        <f t="shared" si="368"/>
        <v>155</v>
      </c>
    </row>
    <row r="23604" spans="1:9" x14ac:dyDescent="0.25">
      <c r="A23604">
        <v>20023603</v>
      </c>
      <c r="B23604" s="1">
        <v>42705</v>
      </c>
      <c r="C23604" t="s">
        <v>42</v>
      </c>
      <c r="D23604">
        <v>3006</v>
      </c>
      <c r="E23604">
        <v>3767</v>
      </c>
      <c r="F23604" s="10">
        <v>3</v>
      </c>
      <c r="G23604">
        <f>VLOOKUP(D23604,产品表!$A$2:$F$13,5,FALSE)</f>
        <v>31</v>
      </c>
      <c r="H23604">
        <f>VLOOKUP(D23604,产品表!$A$2:$F$13,6,FALSE)</f>
        <v>38.75</v>
      </c>
      <c r="I23604">
        <f t="shared" si="368"/>
        <v>116.25</v>
      </c>
    </row>
    <row r="23605" spans="1:9" x14ac:dyDescent="0.25">
      <c r="A23605">
        <v>20023604</v>
      </c>
      <c r="B23605" s="1">
        <v>42710</v>
      </c>
      <c r="C23605" t="s">
        <v>45</v>
      </c>
      <c r="D23605">
        <v>3006</v>
      </c>
      <c r="E23605">
        <v>4032</v>
      </c>
      <c r="F23605" s="10">
        <v>1</v>
      </c>
      <c r="G23605">
        <f>VLOOKUP(D23605,产品表!$A$2:$F$13,5,FALSE)</f>
        <v>31</v>
      </c>
      <c r="H23605">
        <f>VLOOKUP(D23605,产品表!$A$2:$F$13,6,FALSE)</f>
        <v>38.75</v>
      </c>
      <c r="I23605">
        <f t="shared" si="368"/>
        <v>38.75</v>
      </c>
    </row>
    <row r="23606" spans="1:9" x14ac:dyDescent="0.25">
      <c r="A23606">
        <v>20023605</v>
      </c>
      <c r="B23606" s="1">
        <v>42732</v>
      </c>
      <c r="C23606" t="s">
        <v>21</v>
      </c>
      <c r="D23606">
        <v>3006</v>
      </c>
      <c r="E23606">
        <v>1638</v>
      </c>
      <c r="F23606" s="10">
        <v>1</v>
      </c>
      <c r="G23606">
        <f>VLOOKUP(D23606,产品表!$A$2:$F$13,5,FALSE)</f>
        <v>31</v>
      </c>
      <c r="H23606">
        <f>VLOOKUP(D23606,产品表!$A$2:$F$13,6,FALSE)</f>
        <v>38.75</v>
      </c>
      <c r="I23606">
        <f t="shared" si="368"/>
        <v>38.75</v>
      </c>
    </row>
    <row r="23607" spans="1:9" x14ac:dyDescent="0.25">
      <c r="A23607">
        <v>20023606</v>
      </c>
      <c r="B23607" s="1">
        <v>42730</v>
      </c>
      <c r="C23607" t="s">
        <v>45</v>
      </c>
      <c r="D23607">
        <v>3005</v>
      </c>
      <c r="E23607">
        <v>4018</v>
      </c>
      <c r="F23607" s="10">
        <v>3</v>
      </c>
      <c r="G23607">
        <f>VLOOKUP(D23607,产品表!$A$2:$F$13,5,FALSE)</f>
        <v>33</v>
      </c>
      <c r="H23607">
        <f>VLOOKUP(D23607,产品表!$A$2:$F$13,6,FALSE)</f>
        <v>41.25</v>
      </c>
      <c r="I23607">
        <f t="shared" si="368"/>
        <v>123.75</v>
      </c>
    </row>
    <row r="23608" spans="1:9" x14ac:dyDescent="0.25">
      <c r="A23608">
        <v>20023607</v>
      </c>
      <c r="B23608" s="1">
        <v>42731</v>
      </c>
      <c r="C23608" t="s">
        <v>22</v>
      </c>
      <c r="D23608">
        <v>3006</v>
      </c>
      <c r="E23608">
        <v>1753</v>
      </c>
      <c r="F23608" s="10">
        <v>1</v>
      </c>
      <c r="G23608">
        <f>VLOOKUP(D23608,产品表!$A$2:$F$13,5,FALSE)</f>
        <v>31</v>
      </c>
      <c r="H23608">
        <f>VLOOKUP(D23608,产品表!$A$2:$F$13,6,FALSE)</f>
        <v>38.75</v>
      </c>
      <c r="I23608">
        <f t="shared" si="368"/>
        <v>38.75</v>
      </c>
    </row>
    <row r="23609" spans="1:9" x14ac:dyDescent="0.25">
      <c r="A23609">
        <v>20023608</v>
      </c>
      <c r="B23609" s="1">
        <v>42712</v>
      </c>
      <c r="C23609" t="s">
        <v>50</v>
      </c>
      <c r="D23609">
        <v>3005</v>
      </c>
      <c r="E23609">
        <v>4600</v>
      </c>
      <c r="F23609" s="10">
        <v>1</v>
      </c>
      <c r="G23609">
        <f>VLOOKUP(D23609,产品表!$A$2:$F$13,5,FALSE)</f>
        <v>33</v>
      </c>
      <c r="H23609">
        <f>VLOOKUP(D23609,产品表!$A$2:$F$13,6,FALSE)</f>
        <v>41.25</v>
      </c>
      <c r="I23609">
        <f t="shared" si="368"/>
        <v>41.25</v>
      </c>
    </row>
    <row r="23610" spans="1:9" x14ac:dyDescent="0.25">
      <c r="A23610">
        <v>20023609</v>
      </c>
      <c r="B23610" s="1">
        <v>42706</v>
      </c>
      <c r="C23610" t="s">
        <v>26</v>
      </c>
      <c r="D23610">
        <v>3008</v>
      </c>
      <c r="E23610">
        <v>2175</v>
      </c>
      <c r="F23610" s="10">
        <v>4</v>
      </c>
      <c r="G23610">
        <f>VLOOKUP(D23610,产品表!$A$2:$F$13,5,FALSE)</f>
        <v>33</v>
      </c>
      <c r="H23610">
        <f>VLOOKUP(D23610,产品表!$A$2:$F$13,6,FALSE)</f>
        <v>41.25</v>
      </c>
      <c r="I23610">
        <f t="shared" si="368"/>
        <v>165</v>
      </c>
    </row>
    <row r="23611" spans="1:9" x14ac:dyDescent="0.25">
      <c r="A23611">
        <v>20023610</v>
      </c>
      <c r="B23611" s="1">
        <v>42711</v>
      </c>
      <c r="C23611" t="s">
        <v>37</v>
      </c>
      <c r="D23611">
        <v>3005</v>
      </c>
      <c r="E23611">
        <v>3211</v>
      </c>
      <c r="F23611" s="10">
        <v>1</v>
      </c>
      <c r="G23611">
        <f>VLOOKUP(D23611,产品表!$A$2:$F$13,5,FALSE)</f>
        <v>33</v>
      </c>
      <c r="H23611">
        <f>VLOOKUP(D23611,产品表!$A$2:$F$13,6,FALSE)</f>
        <v>41.25</v>
      </c>
      <c r="I23611">
        <f t="shared" si="368"/>
        <v>41.25</v>
      </c>
    </row>
    <row r="23612" spans="1:9" x14ac:dyDescent="0.25">
      <c r="A23612">
        <v>20023611</v>
      </c>
      <c r="B23612" s="1">
        <v>42734</v>
      </c>
      <c r="C23612" t="s">
        <v>23</v>
      </c>
      <c r="D23612">
        <v>3007</v>
      </c>
      <c r="E23612">
        <v>1851</v>
      </c>
      <c r="F23612" s="10">
        <v>3</v>
      </c>
      <c r="G23612">
        <f>VLOOKUP(D23612,产品表!$A$2:$F$13,5,FALSE)</f>
        <v>35</v>
      </c>
      <c r="H23612">
        <f>VLOOKUP(D23612,产品表!$A$2:$F$13,6,FALSE)</f>
        <v>43.75</v>
      </c>
      <c r="I23612">
        <f t="shared" si="368"/>
        <v>131.25</v>
      </c>
    </row>
    <row r="23613" spans="1:9" x14ac:dyDescent="0.25">
      <c r="A23613">
        <v>20023612</v>
      </c>
      <c r="B23613" s="1">
        <v>42726</v>
      </c>
      <c r="C23613" t="s">
        <v>33</v>
      </c>
      <c r="D23613">
        <v>3005</v>
      </c>
      <c r="E23613">
        <v>2854</v>
      </c>
      <c r="F23613" s="10">
        <v>2</v>
      </c>
      <c r="G23613">
        <f>VLOOKUP(D23613,产品表!$A$2:$F$13,5,FALSE)</f>
        <v>33</v>
      </c>
      <c r="H23613">
        <f>VLOOKUP(D23613,产品表!$A$2:$F$13,6,FALSE)</f>
        <v>41.25</v>
      </c>
      <c r="I23613">
        <f t="shared" si="368"/>
        <v>82.5</v>
      </c>
    </row>
    <row r="23614" spans="1:9" x14ac:dyDescent="0.25">
      <c r="A23614">
        <v>20023613</v>
      </c>
      <c r="B23614" s="1">
        <v>42734</v>
      </c>
      <c r="C23614" t="s">
        <v>28</v>
      </c>
      <c r="D23614">
        <v>3005</v>
      </c>
      <c r="E23614">
        <v>2390</v>
      </c>
      <c r="F23614" s="10">
        <v>2</v>
      </c>
      <c r="G23614">
        <f>VLOOKUP(D23614,产品表!$A$2:$F$13,5,FALSE)</f>
        <v>33</v>
      </c>
      <c r="H23614">
        <f>VLOOKUP(D23614,产品表!$A$2:$F$13,6,FALSE)</f>
        <v>41.25</v>
      </c>
      <c r="I23614">
        <f t="shared" si="368"/>
        <v>82.5</v>
      </c>
    </row>
    <row r="23615" spans="1:9" x14ac:dyDescent="0.25">
      <c r="A23615">
        <v>20023614</v>
      </c>
      <c r="B23615" s="1">
        <v>42731</v>
      </c>
      <c r="C23615" t="s">
        <v>26</v>
      </c>
      <c r="D23615">
        <v>3002</v>
      </c>
      <c r="E23615">
        <v>2165</v>
      </c>
      <c r="F23615" s="10">
        <v>1</v>
      </c>
      <c r="G23615">
        <f>VLOOKUP(D23615,产品表!$A$2:$F$13,5,FALSE)</f>
        <v>29</v>
      </c>
      <c r="H23615">
        <f>VLOOKUP(D23615,产品表!$A$2:$F$13,6,FALSE)</f>
        <v>36.25</v>
      </c>
      <c r="I23615">
        <f t="shared" si="368"/>
        <v>36.25</v>
      </c>
    </row>
    <row r="23616" spans="1:9" x14ac:dyDescent="0.25">
      <c r="A23616">
        <v>20023615</v>
      </c>
      <c r="B23616" s="1">
        <v>42724</v>
      </c>
      <c r="C23616" t="s">
        <v>33</v>
      </c>
      <c r="D23616">
        <v>3008</v>
      </c>
      <c r="E23616">
        <v>2886</v>
      </c>
      <c r="F23616" s="10">
        <v>4</v>
      </c>
      <c r="G23616">
        <f>VLOOKUP(D23616,产品表!$A$2:$F$13,5,FALSE)</f>
        <v>33</v>
      </c>
      <c r="H23616">
        <f>VLOOKUP(D23616,产品表!$A$2:$F$13,6,FALSE)</f>
        <v>41.25</v>
      </c>
      <c r="I23616">
        <f t="shared" si="368"/>
        <v>165</v>
      </c>
    </row>
    <row r="23617" spans="1:9" x14ac:dyDescent="0.25">
      <c r="A23617">
        <v>20023616</v>
      </c>
      <c r="B23617" s="1">
        <v>42718</v>
      </c>
      <c r="C23617" t="s">
        <v>27</v>
      </c>
      <c r="D23617">
        <v>3005</v>
      </c>
      <c r="E23617">
        <v>2206</v>
      </c>
      <c r="F23617" s="10">
        <v>2</v>
      </c>
      <c r="G23617">
        <f>VLOOKUP(D23617,产品表!$A$2:$F$13,5,FALSE)</f>
        <v>33</v>
      </c>
      <c r="H23617">
        <f>VLOOKUP(D23617,产品表!$A$2:$F$13,6,FALSE)</f>
        <v>41.25</v>
      </c>
      <c r="I23617">
        <f t="shared" si="368"/>
        <v>82.5</v>
      </c>
    </row>
    <row r="23618" spans="1:9" x14ac:dyDescent="0.25">
      <c r="A23618">
        <v>20023617</v>
      </c>
      <c r="B23618" s="1">
        <v>42725</v>
      </c>
      <c r="C23618" t="s">
        <v>38</v>
      </c>
      <c r="D23618">
        <v>3007</v>
      </c>
      <c r="E23618">
        <v>3398</v>
      </c>
      <c r="F23618" s="10">
        <v>3</v>
      </c>
      <c r="G23618">
        <f>VLOOKUP(D23618,产品表!$A$2:$F$13,5,FALSE)</f>
        <v>35</v>
      </c>
      <c r="H23618">
        <f>VLOOKUP(D23618,产品表!$A$2:$F$13,6,FALSE)</f>
        <v>43.75</v>
      </c>
      <c r="I23618">
        <f t="shared" si="368"/>
        <v>131.25</v>
      </c>
    </row>
    <row r="23619" spans="1:9" x14ac:dyDescent="0.25">
      <c r="A23619">
        <v>20023618</v>
      </c>
      <c r="B23619" s="1">
        <v>42713</v>
      </c>
      <c r="C23619" t="s">
        <v>9</v>
      </c>
      <c r="D23619">
        <v>3005</v>
      </c>
      <c r="E23619">
        <v>471</v>
      </c>
      <c r="F23619" s="10">
        <v>3</v>
      </c>
      <c r="G23619">
        <f>VLOOKUP(D23619,产品表!$A$2:$F$13,5,FALSE)</f>
        <v>33</v>
      </c>
      <c r="H23619">
        <f>VLOOKUP(D23619,产品表!$A$2:$F$13,6,FALSE)</f>
        <v>41.25</v>
      </c>
      <c r="I23619">
        <f t="shared" ref="I23619:I23682" si="369">H23619*F23619</f>
        <v>123.75</v>
      </c>
    </row>
    <row r="23620" spans="1:9" x14ac:dyDescent="0.25">
      <c r="A23620">
        <v>20023619</v>
      </c>
      <c r="B23620" s="1">
        <v>42727</v>
      </c>
      <c r="C23620" t="s">
        <v>20</v>
      </c>
      <c r="D23620">
        <v>3005</v>
      </c>
      <c r="E23620">
        <v>1550</v>
      </c>
      <c r="F23620" s="10">
        <v>2</v>
      </c>
      <c r="G23620">
        <f>VLOOKUP(D23620,产品表!$A$2:$F$13,5,FALSE)</f>
        <v>33</v>
      </c>
      <c r="H23620">
        <f>VLOOKUP(D23620,产品表!$A$2:$F$13,6,FALSE)</f>
        <v>41.25</v>
      </c>
      <c r="I23620">
        <f t="shared" si="369"/>
        <v>82.5</v>
      </c>
    </row>
    <row r="23621" spans="1:9" x14ac:dyDescent="0.25">
      <c r="A23621">
        <v>20023620</v>
      </c>
      <c r="B23621" s="1">
        <v>42730</v>
      </c>
      <c r="C23621" t="s">
        <v>43</v>
      </c>
      <c r="D23621">
        <v>3006</v>
      </c>
      <c r="E23621">
        <v>3882</v>
      </c>
      <c r="F23621" s="10">
        <v>1</v>
      </c>
      <c r="G23621">
        <f>VLOOKUP(D23621,产品表!$A$2:$F$13,5,FALSE)</f>
        <v>31</v>
      </c>
      <c r="H23621">
        <f>VLOOKUP(D23621,产品表!$A$2:$F$13,6,FALSE)</f>
        <v>38.75</v>
      </c>
      <c r="I23621">
        <f t="shared" si="369"/>
        <v>38.75</v>
      </c>
    </row>
    <row r="23622" spans="1:9" x14ac:dyDescent="0.25">
      <c r="A23622">
        <v>20023621</v>
      </c>
      <c r="B23622" s="1">
        <v>42723</v>
      </c>
      <c r="C23622" t="s">
        <v>23</v>
      </c>
      <c r="D23622">
        <v>3004</v>
      </c>
      <c r="E23622">
        <v>1821</v>
      </c>
      <c r="F23622" s="10">
        <v>4</v>
      </c>
      <c r="G23622">
        <f>VLOOKUP(D23622,产品表!$A$2:$F$13,5,FALSE)</f>
        <v>35</v>
      </c>
      <c r="H23622">
        <f>VLOOKUP(D23622,产品表!$A$2:$F$13,6,FALSE)</f>
        <v>43.75</v>
      </c>
      <c r="I23622">
        <f t="shared" si="369"/>
        <v>175</v>
      </c>
    </row>
    <row r="23623" spans="1:9" x14ac:dyDescent="0.25">
      <c r="A23623">
        <v>20023622</v>
      </c>
      <c r="B23623" s="1">
        <v>42719</v>
      </c>
      <c r="C23623" t="s">
        <v>40</v>
      </c>
      <c r="D23623">
        <v>3004</v>
      </c>
      <c r="E23623">
        <v>3519</v>
      </c>
      <c r="F23623" s="10">
        <v>1</v>
      </c>
      <c r="G23623">
        <f>VLOOKUP(D23623,产品表!$A$2:$F$13,5,FALSE)</f>
        <v>35</v>
      </c>
      <c r="H23623">
        <f>VLOOKUP(D23623,产品表!$A$2:$F$13,6,FALSE)</f>
        <v>43.75</v>
      </c>
      <c r="I23623">
        <f t="shared" si="369"/>
        <v>43.75</v>
      </c>
    </row>
    <row r="23624" spans="1:9" x14ac:dyDescent="0.25">
      <c r="A23624">
        <v>20023623</v>
      </c>
      <c r="B23624" s="1">
        <v>42726</v>
      </c>
      <c r="C23624" t="s">
        <v>30</v>
      </c>
      <c r="D23624">
        <v>3004</v>
      </c>
      <c r="E23624">
        <v>2566</v>
      </c>
      <c r="F23624" s="10">
        <v>3</v>
      </c>
      <c r="G23624">
        <f>VLOOKUP(D23624,产品表!$A$2:$F$13,5,FALSE)</f>
        <v>35</v>
      </c>
      <c r="H23624">
        <f>VLOOKUP(D23624,产品表!$A$2:$F$13,6,FALSE)</f>
        <v>43.75</v>
      </c>
      <c r="I23624">
        <f t="shared" si="369"/>
        <v>131.25</v>
      </c>
    </row>
    <row r="23625" spans="1:9" x14ac:dyDescent="0.25">
      <c r="A23625">
        <v>20023624</v>
      </c>
      <c r="B23625" s="1">
        <v>42711</v>
      </c>
      <c r="C23625" t="s">
        <v>23</v>
      </c>
      <c r="D23625">
        <v>3011</v>
      </c>
      <c r="E23625">
        <v>1823</v>
      </c>
      <c r="F23625" s="10">
        <v>4</v>
      </c>
      <c r="G23625">
        <f>VLOOKUP(D23625,产品表!$A$2:$F$13,5,FALSE)</f>
        <v>34</v>
      </c>
      <c r="H23625">
        <f>VLOOKUP(D23625,产品表!$A$2:$F$13,6,FALSE)</f>
        <v>42.5</v>
      </c>
      <c r="I23625">
        <f t="shared" si="369"/>
        <v>170</v>
      </c>
    </row>
    <row r="23626" spans="1:9" x14ac:dyDescent="0.25">
      <c r="A23626">
        <v>20023625</v>
      </c>
      <c r="B23626" s="1">
        <v>42716</v>
      </c>
      <c r="C23626" t="s">
        <v>25</v>
      </c>
      <c r="D23626">
        <v>3006</v>
      </c>
      <c r="E23626">
        <v>2077</v>
      </c>
      <c r="F23626" s="10">
        <v>1</v>
      </c>
      <c r="G23626">
        <f>VLOOKUP(D23626,产品表!$A$2:$F$13,5,FALSE)</f>
        <v>31</v>
      </c>
      <c r="H23626">
        <f>VLOOKUP(D23626,产品表!$A$2:$F$13,6,FALSE)</f>
        <v>38.75</v>
      </c>
      <c r="I23626">
        <f t="shared" si="369"/>
        <v>38.75</v>
      </c>
    </row>
    <row r="23627" spans="1:9" x14ac:dyDescent="0.25">
      <c r="A23627">
        <v>20023626</v>
      </c>
      <c r="B23627" s="1">
        <v>42731</v>
      </c>
      <c r="C23627" t="s">
        <v>31</v>
      </c>
      <c r="D23627">
        <v>3005</v>
      </c>
      <c r="E23627">
        <v>2626</v>
      </c>
      <c r="F23627" s="10">
        <v>1</v>
      </c>
      <c r="G23627">
        <f>VLOOKUP(D23627,产品表!$A$2:$F$13,5,FALSE)</f>
        <v>33</v>
      </c>
      <c r="H23627">
        <f>VLOOKUP(D23627,产品表!$A$2:$F$13,6,FALSE)</f>
        <v>41.25</v>
      </c>
      <c r="I23627">
        <f t="shared" si="369"/>
        <v>41.25</v>
      </c>
    </row>
    <row r="23628" spans="1:9" x14ac:dyDescent="0.25">
      <c r="A23628">
        <v>20023627</v>
      </c>
      <c r="B23628" s="1">
        <v>42713</v>
      </c>
      <c r="C23628" t="s">
        <v>10</v>
      </c>
      <c r="D23628">
        <v>3005</v>
      </c>
      <c r="E23628">
        <v>586</v>
      </c>
      <c r="F23628" s="10">
        <v>3</v>
      </c>
      <c r="G23628">
        <f>VLOOKUP(D23628,产品表!$A$2:$F$13,5,FALSE)</f>
        <v>33</v>
      </c>
      <c r="H23628">
        <f>VLOOKUP(D23628,产品表!$A$2:$F$13,6,FALSE)</f>
        <v>41.25</v>
      </c>
      <c r="I23628">
        <f t="shared" si="369"/>
        <v>123.75</v>
      </c>
    </row>
    <row r="23629" spans="1:9" x14ac:dyDescent="0.25">
      <c r="A23629">
        <v>20023628</v>
      </c>
      <c r="B23629" s="1">
        <v>42724</v>
      </c>
      <c r="C23629" t="s">
        <v>31</v>
      </c>
      <c r="D23629">
        <v>3005</v>
      </c>
      <c r="E23629">
        <v>2650</v>
      </c>
      <c r="F23629" s="10">
        <v>3</v>
      </c>
      <c r="G23629">
        <f>VLOOKUP(D23629,产品表!$A$2:$F$13,5,FALSE)</f>
        <v>33</v>
      </c>
      <c r="H23629">
        <f>VLOOKUP(D23629,产品表!$A$2:$F$13,6,FALSE)</f>
        <v>41.25</v>
      </c>
      <c r="I23629">
        <f t="shared" si="369"/>
        <v>123.75</v>
      </c>
    </row>
    <row r="23630" spans="1:9" x14ac:dyDescent="0.25">
      <c r="A23630">
        <v>20023629</v>
      </c>
      <c r="B23630" s="1">
        <v>42734</v>
      </c>
      <c r="C23630" t="s">
        <v>28</v>
      </c>
      <c r="D23630">
        <v>3006</v>
      </c>
      <c r="E23630">
        <v>2382</v>
      </c>
      <c r="F23630" s="10">
        <v>1</v>
      </c>
      <c r="G23630">
        <f>VLOOKUP(D23630,产品表!$A$2:$F$13,5,FALSE)</f>
        <v>31</v>
      </c>
      <c r="H23630">
        <f>VLOOKUP(D23630,产品表!$A$2:$F$13,6,FALSE)</f>
        <v>38.75</v>
      </c>
      <c r="I23630">
        <f t="shared" si="369"/>
        <v>38.75</v>
      </c>
    </row>
    <row r="23631" spans="1:9" x14ac:dyDescent="0.25">
      <c r="A23631">
        <v>20023630</v>
      </c>
      <c r="B23631" s="1">
        <v>42713</v>
      </c>
      <c r="C23631" t="s">
        <v>23</v>
      </c>
      <c r="D23631">
        <v>3005</v>
      </c>
      <c r="E23631">
        <v>1810</v>
      </c>
      <c r="F23631" s="10">
        <v>1</v>
      </c>
      <c r="G23631">
        <f>VLOOKUP(D23631,产品表!$A$2:$F$13,5,FALSE)</f>
        <v>33</v>
      </c>
      <c r="H23631">
        <f>VLOOKUP(D23631,产品表!$A$2:$F$13,6,FALSE)</f>
        <v>41.25</v>
      </c>
      <c r="I23631">
        <f t="shared" si="369"/>
        <v>41.25</v>
      </c>
    </row>
    <row r="23632" spans="1:9" x14ac:dyDescent="0.25">
      <c r="A23632">
        <v>20023631</v>
      </c>
      <c r="B23632" s="1">
        <v>42710</v>
      </c>
      <c r="C23632" t="s">
        <v>16</v>
      </c>
      <c r="D23632">
        <v>3004</v>
      </c>
      <c r="E23632">
        <v>1111</v>
      </c>
      <c r="F23632" s="10">
        <v>4</v>
      </c>
      <c r="G23632">
        <f>VLOOKUP(D23632,产品表!$A$2:$F$13,5,FALSE)</f>
        <v>35</v>
      </c>
      <c r="H23632">
        <f>VLOOKUP(D23632,产品表!$A$2:$F$13,6,FALSE)</f>
        <v>43.75</v>
      </c>
      <c r="I23632">
        <f t="shared" si="369"/>
        <v>175</v>
      </c>
    </row>
    <row r="23633" spans="1:9" x14ac:dyDescent="0.25">
      <c r="A23633">
        <v>20023632</v>
      </c>
      <c r="B23633" s="1">
        <v>42733</v>
      </c>
      <c r="C23633" t="s">
        <v>6</v>
      </c>
      <c r="D23633">
        <v>3009</v>
      </c>
      <c r="E23633">
        <v>170</v>
      </c>
      <c r="F23633" s="10">
        <v>2</v>
      </c>
      <c r="G23633">
        <f>VLOOKUP(D23633,产品表!$A$2:$F$13,5,FALSE)</f>
        <v>31</v>
      </c>
      <c r="H23633">
        <f>VLOOKUP(D23633,产品表!$A$2:$F$13,6,FALSE)</f>
        <v>38.75</v>
      </c>
      <c r="I23633">
        <f t="shared" si="369"/>
        <v>77.5</v>
      </c>
    </row>
    <row r="23634" spans="1:9" x14ac:dyDescent="0.25">
      <c r="A23634">
        <v>20023633</v>
      </c>
      <c r="B23634" s="1">
        <v>42725</v>
      </c>
      <c r="C23634" t="s">
        <v>22</v>
      </c>
      <c r="D23634">
        <v>3006</v>
      </c>
      <c r="E23634">
        <v>1800</v>
      </c>
      <c r="F23634" s="10">
        <v>1</v>
      </c>
      <c r="G23634">
        <f>VLOOKUP(D23634,产品表!$A$2:$F$13,5,FALSE)</f>
        <v>31</v>
      </c>
      <c r="H23634">
        <f>VLOOKUP(D23634,产品表!$A$2:$F$13,6,FALSE)</f>
        <v>38.75</v>
      </c>
      <c r="I23634">
        <f t="shared" si="369"/>
        <v>38.75</v>
      </c>
    </row>
    <row r="23635" spans="1:9" x14ac:dyDescent="0.25">
      <c r="A23635">
        <v>20023634</v>
      </c>
      <c r="B23635" s="1">
        <v>42734</v>
      </c>
      <c r="C23635" t="s">
        <v>6</v>
      </c>
      <c r="D23635">
        <v>3006</v>
      </c>
      <c r="E23635">
        <v>150</v>
      </c>
      <c r="F23635" s="10">
        <v>4</v>
      </c>
      <c r="G23635">
        <f>VLOOKUP(D23635,产品表!$A$2:$F$13,5,FALSE)</f>
        <v>31</v>
      </c>
      <c r="H23635">
        <f>VLOOKUP(D23635,产品表!$A$2:$F$13,6,FALSE)</f>
        <v>38.75</v>
      </c>
      <c r="I23635">
        <f t="shared" si="369"/>
        <v>155</v>
      </c>
    </row>
    <row r="23636" spans="1:9" x14ac:dyDescent="0.25">
      <c r="A23636">
        <v>20023635</v>
      </c>
      <c r="B23636" s="1">
        <v>42720</v>
      </c>
      <c r="C23636" t="s">
        <v>45</v>
      </c>
      <c r="D23636">
        <v>3005</v>
      </c>
      <c r="E23636">
        <v>4048</v>
      </c>
      <c r="F23636" s="10">
        <v>1</v>
      </c>
      <c r="G23636">
        <f>VLOOKUP(D23636,产品表!$A$2:$F$13,5,FALSE)</f>
        <v>33</v>
      </c>
      <c r="H23636">
        <f>VLOOKUP(D23636,产品表!$A$2:$F$13,6,FALSE)</f>
        <v>41.25</v>
      </c>
      <c r="I23636">
        <f t="shared" si="369"/>
        <v>41.25</v>
      </c>
    </row>
    <row r="23637" spans="1:9" x14ac:dyDescent="0.25">
      <c r="A23637">
        <v>20023636</v>
      </c>
      <c r="B23637" s="1">
        <v>42710</v>
      </c>
      <c r="C23637" t="s">
        <v>22</v>
      </c>
      <c r="D23637">
        <v>3005</v>
      </c>
      <c r="E23637">
        <v>1724</v>
      </c>
      <c r="F23637" s="10">
        <v>4</v>
      </c>
      <c r="G23637">
        <f>VLOOKUP(D23637,产品表!$A$2:$F$13,5,FALSE)</f>
        <v>33</v>
      </c>
      <c r="H23637">
        <f>VLOOKUP(D23637,产品表!$A$2:$F$13,6,FALSE)</f>
        <v>41.25</v>
      </c>
      <c r="I23637">
        <f t="shared" si="369"/>
        <v>165</v>
      </c>
    </row>
    <row r="23638" spans="1:9" x14ac:dyDescent="0.25">
      <c r="A23638">
        <v>20023637</v>
      </c>
      <c r="B23638" s="1">
        <v>42713</v>
      </c>
      <c r="C23638" t="s">
        <v>54</v>
      </c>
      <c r="D23638">
        <v>3007</v>
      </c>
      <c r="E23638">
        <v>4933</v>
      </c>
      <c r="F23638" s="10">
        <v>3</v>
      </c>
      <c r="G23638">
        <f>VLOOKUP(D23638,产品表!$A$2:$F$13,5,FALSE)</f>
        <v>35</v>
      </c>
      <c r="H23638">
        <f>VLOOKUP(D23638,产品表!$A$2:$F$13,6,FALSE)</f>
        <v>43.75</v>
      </c>
      <c r="I23638">
        <f t="shared" si="369"/>
        <v>131.25</v>
      </c>
    </row>
    <row r="23639" spans="1:9" x14ac:dyDescent="0.25">
      <c r="A23639">
        <v>20023638</v>
      </c>
      <c r="B23639" s="1">
        <v>42719</v>
      </c>
      <c r="C23639" t="s">
        <v>35</v>
      </c>
      <c r="D23639">
        <v>3004</v>
      </c>
      <c r="E23639">
        <v>3049</v>
      </c>
      <c r="F23639" s="10">
        <v>1</v>
      </c>
      <c r="G23639">
        <f>VLOOKUP(D23639,产品表!$A$2:$F$13,5,FALSE)</f>
        <v>35</v>
      </c>
      <c r="H23639">
        <f>VLOOKUP(D23639,产品表!$A$2:$F$13,6,FALSE)</f>
        <v>43.75</v>
      </c>
      <c r="I23639">
        <f t="shared" si="369"/>
        <v>43.75</v>
      </c>
    </row>
    <row r="23640" spans="1:9" x14ac:dyDescent="0.25">
      <c r="A23640">
        <v>20023639</v>
      </c>
      <c r="B23640" s="1">
        <v>42716</v>
      </c>
      <c r="C23640" t="s">
        <v>46</v>
      </c>
      <c r="D23640">
        <v>3005</v>
      </c>
      <c r="E23640">
        <v>4151</v>
      </c>
      <c r="F23640" s="10">
        <v>2</v>
      </c>
      <c r="G23640">
        <f>VLOOKUP(D23640,产品表!$A$2:$F$13,5,FALSE)</f>
        <v>33</v>
      </c>
      <c r="H23640">
        <f>VLOOKUP(D23640,产品表!$A$2:$F$13,6,FALSE)</f>
        <v>41.25</v>
      </c>
      <c r="I23640">
        <f t="shared" si="369"/>
        <v>82.5</v>
      </c>
    </row>
    <row r="23641" spans="1:9" x14ac:dyDescent="0.25">
      <c r="A23641">
        <v>20023640</v>
      </c>
      <c r="B23641" s="1">
        <v>42720</v>
      </c>
      <c r="C23641" t="s">
        <v>42</v>
      </c>
      <c r="D23641">
        <v>3005</v>
      </c>
      <c r="E23641">
        <v>3747</v>
      </c>
      <c r="F23641" s="10">
        <v>1</v>
      </c>
      <c r="G23641">
        <f>VLOOKUP(D23641,产品表!$A$2:$F$13,5,FALSE)</f>
        <v>33</v>
      </c>
      <c r="H23641">
        <f>VLOOKUP(D23641,产品表!$A$2:$F$13,6,FALSE)</f>
        <v>41.25</v>
      </c>
      <c r="I23641">
        <f t="shared" si="369"/>
        <v>41.25</v>
      </c>
    </row>
    <row r="23642" spans="1:9" x14ac:dyDescent="0.25">
      <c r="A23642">
        <v>20023641</v>
      </c>
      <c r="B23642" s="1">
        <v>42716</v>
      </c>
      <c r="C23642" t="s">
        <v>6</v>
      </c>
      <c r="D23642">
        <v>3001</v>
      </c>
      <c r="E23642">
        <v>191</v>
      </c>
      <c r="F23642" s="10">
        <v>1</v>
      </c>
      <c r="G23642">
        <f>VLOOKUP(D23642,产品表!$A$2:$F$13,5,FALSE)</f>
        <v>32</v>
      </c>
      <c r="H23642">
        <f>VLOOKUP(D23642,产品表!$A$2:$F$13,6,FALSE)</f>
        <v>40</v>
      </c>
      <c r="I23642">
        <f t="shared" si="369"/>
        <v>40</v>
      </c>
    </row>
    <row r="23643" spans="1:9" x14ac:dyDescent="0.25">
      <c r="A23643">
        <v>20023642</v>
      </c>
      <c r="B23643" s="1">
        <v>42726</v>
      </c>
      <c r="C23643" t="s">
        <v>22</v>
      </c>
      <c r="D23643">
        <v>3004</v>
      </c>
      <c r="E23643">
        <v>1776</v>
      </c>
      <c r="F23643" s="10">
        <v>2</v>
      </c>
      <c r="G23643">
        <f>VLOOKUP(D23643,产品表!$A$2:$F$13,5,FALSE)</f>
        <v>35</v>
      </c>
      <c r="H23643">
        <f>VLOOKUP(D23643,产品表!$A$2:$F$13,6,FALSE)</f>
        <v>43.75</v>
      </c>
      <c r="I23643">
        <f t="shared" si="369"/>
        <v>87.5</v>
      </c>
    </row>
    <row r="23644" spans="1:9" x14ac:dyDescent="0.25">
      <c r="A23644">
        <v>20023643</v>
      </c>
      <c r="B23644" s="1">
        <v>42713</v>
      </c>
      <c r="C23644" t="s">
        <v>27</v>
      </c>
      <c r="D23644">
        <v>3004</v>
      </c>
      <c r="E23644">
        <v>2215</v>
      </c>
      <c r="F23644" s="10">
        <v>1</v>
      </c>
      <c r="G23644">
        <f>VLOOKUP(D23644,产品表!$A$2:$F$13,5,FALSE)</f>
        <v>35</v>
      </c>
      <c r="H23644">
        <f>VLOOKUP(D23644,产品表!$A$2:$F$13,6,FALSE)</f>
        <v>43.75</v>
      </c>
      <c r="I23644">
        <f t="shared" si="369"/>
        <v>43.75</v>
      </c>
    </row>
    <row r="23645" spans="1:9" x14ac:dyDescent="0.25">
      <c r="A23645">
        <v>20023644</v>
      </c>
      <c r="B23645" s="1">
        <v>42710</v>
      </c>
      <c r="C23645" t="s">
        <v>27</v>
      </c>
      <c r="D23645">
        <v>3005</v>
      </c>
      <c r="E23645">
        <v>2214</v>
      </c>
      <c r="F23645" s="10">
        <v>1</v>
      </c>
      <c r="G23645">
        <f>VLOOKUP(D23645,产品表!$A$2:$F$13,5,FALSE)</f>
        <v>33</v>
      </c>
      <c r="H23645">
        <f>VLOOKUP(D23645,产品表!$A$2:$F$13,6,FALSE)</f>
        <v>41.25</v>
      </c>
      <c r="I23645">
        <f t="shared" si="369"/>
        <v>41.25</v>
      </c>
    </row>
    <row r="23646" spans="1:9" x14ac:dyDescent="0.25">
      <c r="A23646">
        <v>20023645</v>
      </c>
      <c r="B23646" s="1">
        <v>42713</v>
      </c>
      <c r="C23646" t="s">
        <v>40</v>
      </c>
      <c r="D23646">
        <v>3004</v>
      </c>
      <c r="E23646">
        <v>3589</v>
      </c>
      <c r="F23646" s="10">
        <v>2</v>
      </c>
      <c r="G23646">
        <f>VLOOKUP(D23646,产品表!$A$2:$F$13,5,FALSE)</f>
        <v>35</v>
      </c>
      <c r="H23646">
        <f>VLOOKUP(D23646,产品表!$A$2:$F$13,6,FALSE)</f>
        <v>43.75</v>
      </c>
      <c r="I23646">
        <f t="shared" si="369"/>
        <v>87.5</v>
      </c>
    </row>
    <row r="23647" spans="1:9" x14ac:dyDescent="0.25">
      <c r="A23647">
        <v>20023646</v>
      </c>
      <c r="B23647" s="1">
        <v>42730</v>
      </c>
      <c r="C23647" t="s">
        <v>33</v>
      </c>
      <c r="D23647">
        <v>3007</v>
      </c>
      <c r="E23647">
        <v>2888</v>
      </c>
      <c r="F23647" s="10">
        <v>1</v>
      </c>
      <c r="G23647">
        <f>VLOOKUP(D23647,产品表!$A$2:$F$13,5,FALSE)</f>
        <v>35</v>
      </c>
      <c r="H23647">
        <f>VLOOKUP(D23647,产品表!$A$2:$F$13,6,FALSE)</f>
        <v>43.75</v>
      </c>
      <c r="I23647">
        <f t="shared" si="369"/>
        <v>43.75</v>
      </c>
    </row>
    <row r="23648" spans="1:9" x14ac:dyDescent="0.25">
      <c r="A23648">
        <v>20023647</v>
      </c>
      <c r="B23648" s="1">
        <v>42709</v>
      </c>
      <c r="C23648" t="s">
        <v>45</v>
      </c>
      <c r="D23648">
        <v>3005</v>
      </c>
      <c r="E23648">
        <v>4011</v>
      </c>
      <c r="F23648" s="10">
        <v>1</v>
      </c>
      <c r="G23648">
        <f>VLOOKUP(D23648,产品表!$A$2:$F$13,5,FALSE)</f>
        <v>33</v>
      </c>
      <c r="H23648">
        <f>VLOOKUP(D23648,产品表!$A$2:$F$13,6,FALSE)</f>
        <v>41.25</v>
      </c>
      <c r="I23648">
        <f t="shared" si="369"/>
        <v>41.25</v>
      </c>
    </row>
    <row r="23649" spans="1:9" x14ac:dyDescent="0.25">
      <c r="A23649">
        <v>20023648</v>
      </c>
      <c r="B23649" s="1">
        <v>42705</v>
      </c>
      <c r="C23649" t="s">
        <v>54</v>
      </c>
      <c r="D23649">
        <v>3005</v>
      </c>
      <c r="E23649">
        <v>4952</v>
      </c>
      <c r="F23649" s="10">
        <v>1</v>
      </c>
      <c r="G23649">
        <f>VLOOKUP(D23649,产品表!$A$2:$F$13,5,FALSE)</f>
        <v>33</v>
      </c>
      <c r="H23649">
        <f>VLOOKUP(D23649,产品表!$A$2:$F$13,6,FALSE)</f>
        <v>41.25</v>
      </c>
      <c r="I23649">
        <f t="shared" si="369"/>
        <v>41.25</v>
      </c>
    </row>
    <row r="23650" spans="1:9" x14ac:dyDescent="0.25">
      <c r="A23650">
        <v>20023649</v>
      </c>
      <c r="B23650" s="1">
        <v>42705</v>
      </c>
      <c r="C23650" t="s">
        <v>11</v>
      </c>
      <c r="D23650">
        <v>3006</v>
      </c>
      <c r="E23650">
        <v>611</v>
      </c>
      <c r="F23650" s="10">
        <v>2</v>
      </c>
      <c r="G23650">
        <f>VLOOKUP(D23650,产品表!$A$2:$F$13,5,FALSE)</f>
        <v>31</v>
      </c>
      <c r="H23650">
        <f>VLOOKUP(D23650,产品表!$A$2:$F$13,6,FALSE)</f>
        <v>38.75</v>
      </c>
      <c r="I23650">
        <f t="shared" si="369"/>
        <v>77.5</v>
      </c>
    </row>
    <row r="23651" spans="1:9" x14ac:dyDescent="0.25">
      <c r="A23651">
        <v>20023650</v>
      </c>
      <c r="B23651" s="1">
        <v>42726</v>
      </c>
      <c r="C23651" t="s">
        <v>23</v>
      </c>
      <c r="D23651">
        <v>3004</v>
      </c>
      <c r="E23651">
        <v>1880</v>
      </c>
      <c r="F23651" s="10">
        <v>1</v>
      </c>
      <c r="G23651">
        <f>VLOOKUP(D23651,产品表!$A$2:$F$13,5,FALSE)</f>
        <v>35</v>
      </c>
      <c r="H23651">
        <f>VLOOKUP(D23651,产品表!$A$2:$F$13,6,FALSE)</f>
        <v>43.75</v>
      </c>
      <c r="I23651">
        <f t="shared" si="369"/>
        <v>43.75</v>
      </c>
    </row>
    <row r="23652" spans="1:9" x14ac:dyDescent="0.25">
      <c r="A23652">
        <v>20023651</v>
      </c>
      <c r="B23652" s="1">
        <v>42710</v>
      </c>
      <c r="C23652" t="s">
        <v>8</v>
      </c>
      <c r="D23652">
        <v>3007</v>
      </c>
      <c r="E23652">
        <v>328</v>
      </c>
      <c r="F23652" s="10">
        <v>1</v>
      </c>
      <c r="G23652">
        <f>VLOOKUP(D23652,产品表!$A$2:$F$13,5,FALSE)</f>
        <v>35</v>
      </c>
      <c r="H23652">
        <f>VLOOKUP(D23652,产品表!$A$2:$F$13,6,FALSE)</f>
        <v>43.75</v>
      </c>
      <c r="I23652">
        <f t="shared" si="369"/>
        <v>43.75</v>
      </c>
    </row>
    <row r="23653" spans="1:9" x14ac:dyDescent="0.25">
      <c r="A23653">
        <v>20023652</v>
      </c>
      <c r="B23653" s="1">
        <v>42726</v>
      </c>
      <c r="C23653" t="s">
        <v>20</v>
      </c>
      <c r="D23653">
        <v>3004</v>
      </c>
      <c r="E23653">
        <v>1527</v>
      </c>
      <c r="F23653" s="10">
        <v>3</v>
      </c>
      <c r="G23653">
        <f>VLOOKUP(D23653,产品表!$A$2:$F$13,5,FALSE)</f>
        <v>35</v>
      </c>
      <c r="H23653">
        <f>VLOOKUP(D23653,产品表!$A$2:$F$13,6,FALSE)</f>
        <v>43.75</v>
      </c>
      <c r="I23653">
        <f t="shared" si="369"/>
        <v>131.25</v>
      </c>
    </row>
    <row r="23654" spans="1:9" x14ac:dyDescent="0.25">
      <c r="A23654">
        <v>20023653</v>
      </c>
      <c r="B23654" s="1">
        <v>42709</v>
      </c>
      <c r="C23654" t="s">
        <v>21</v>
      </c>
      <c r="D23654">
        <v>3005</v>
      </c>
      <c r="E23654">
        <v>1630</v>
      </c>
      <c r="F23654" s="10">
        <v>4</v>
      </c>
      <c r="G23654">
        <f>VLOOKUP(D23654,产品表!$A$2:$F$13,5,FALSE)</f>
        <v>33</v>
      </c>
      <c r="H23654">
        <f>VLOOKUP(D23654,产品表!$A$2:$F$13,6,FALSE)</f>
        <v>41.25</v>
      </c>
      <c r="I23654">
        <f t="shared" si="369"/>
        <v>165</v>
      </c>
    </row>
    <row r="23655" spans="1:9" x14ac:dyDescent="0.25">
      <c r="A23655">
        <v>20023654</v>
      </c>
      <c r="B23655" s="1">
        <v>42711</v>
      </c>
      <c r="C23655" t="s">
        <v>9</v>
      </c>
      <c r="D23655">
        <v>3005</v>
      </c>
      <c r="E23655">
        <v>401</v>
      </c>
      <c r="F23655" s="10">
        <v>3</v>
      </c>
      <c r="G23655">
        <f>VLOOKUP(D23655,产品表!$A$2:$F$13,5,FALSE)</f>
        <v>33</v>
      </c>
      <c r="H23655">
        <f>VLOOKUP(D23655,产品表!$A$2:$F$13,6,FALSE)</f>
        <v>41.25</v>
      </c>
      <c r="I23655">
        <f t="shared" si="369"/>
        <v>123.75</v>
      </c>
    </row>
    <row r="23656" spans="1:9" x14ac:dyDescent="0.25">
      <c r="A23656">
        <v>20023655</v>
      </c>
      <c r="B23656" s="1">
        <v>42706</v>
      </c>
      <c r="C23656" t="s">
        <v>7</v>
      </c>
      <c r="D23656">
        <v>3004</v>
      </c>
      <c r="E23656">
        <v>255</v>
      </c>
      <c r="F23656" s="10">
        <v>2</v>
      </c>
      <c r="G23656">
        <f>VLOOKUP(D23656,产品表!$A$2:$F$13,5,FALSE)</f>
        <v>35</v>
      </c>
      <c r="H23656">
        <f>VLOOKUP(D23656,产品表!$A$2:$F$13,6,FALSE)</f>
        <v>43.75</v>
      </c>
      <c r="I23656">
        <f t="shared" si="369"/>
        <v>87.5</v>
      </c>
    </row>
    <row r="23657" spans="1:9" x14ac:dyDescent="0.25">
      <c r="A23657">
        <v>20023656</v>
      </c>
      <c r="B23657" s="1">
        <v>42727</v>
      </c>
      <c r="C23657" t="s">
        <v>6</v>
      </c>
      <c r="D23657">
        <v>3008</v>
      </c>
      <c r="E23657">
        <v>145</v>
      </c>
      <c r="F23657" s="10">
        <v>3</v>
      </c>
      <c r="G23657">
        <f>VLOOKUP(D23657,产品表!$A$2:$F$13,5,FALSE)</f>
        <v>33</v>
      </c>
      <c r="H23657">
        <f>VLOOKUP(D23657,产品表!$A$2:$F$13,6,FALSE)</f>
        <v>41.25</v>
      </c>
      <c r="I23657">
        <f t="shared" si="369"/>
        <v>123.75</v>
      </c>
    </row>
    <row r="23658" spans="1:9" x14ac:dyDescent="0.25">
      <c r="A23658">
        <v>20023657</v>
      </c>
      <c r="B23658" s="1">
        <v>42705</v>
      </c>
      <c r="C23658" t="s">
        <v>21</v>
      </c>
      <c r="D23658">
        <v>3012</v>
      </c>
      <c r="E23658">
        <v>1690</v>
      </c>
      <c r="F23658" s="10">
        <v>1</v>
      </c>
      <c r="G23658">
        <f>VLOOKUP(D23658,产品表!$A$2:$F$13,5,FALSE)</f>
        <v>32</v>
      </c>
      <c r="H23658">
        <f>VLOOKUP(D23658,产品表!$A$2:$F$13,6,FALSE)</f>
        <v>40</v>
      </c>
      <c r="I23658">
        <f t="shared" si="369"/>
        <v>40</v>
      </c>
    </row>
    <row r="23659" spans="1:9" x14ac:dyDescent="0.25">
      <c r="A23659">
        <v>20023658</v>
      </c>
      <c r="B23659" s="1">
        <v>42727</v>
      </c>
      <c r="C23659" t="s">
        <v>40</v>
      </c>
      <c r="D23659">
        <v>3006</v>
      </c>
      <c r="E23659">
        <v>3517</v>
      </c>
      <c r="F23659" s="10">
        <v>2</v>
      </c>
      <c r="G23659">
        <f>VLOOKUP(D23659,产品表!$A$2:$F$13,5,FALSE)</f>
        <v>31</v>
      </c>
      <c r="H23659">
        <f>VLOOKUP(D23659,产品表!$A$2:$F$13,6,FALSE)</f>
        <v>38.75</v>
      </c>
      <c r="I23659">
        <f t="shared" si="369"/>
        <v>77.5</v>
      </c>
    </row>
    <row r="23660" spans="1:9" x14ac:dyDescent="0.25">
      <c r="A23660">
        <v>20023659</v>
      </c>
      <c r="B23660" s="1">
        <v>42725</v>
      </c>
      <c r="C23660" t="s">
        <v>27</v>
      </c>
      <c r="D23660">
        <v>3009</v>
      </c>
      <c r="E23660">
        <v>2300</v>
      </c>
      <c r="F23660" s="10">
        <v>1</v>
      </c>
      <c r="G23660">
        <f>VLOOKUP(D23660,产品表!$A$2:$F$13,5,FALSE)</f>
        <v>31</v>
      </c>
      <c r="H23660">
        <f>VLOOKUP(D23660,产品表!$A$2:$F$13,6,FALSE)</f>
        <v>38.75</v>
      </c>
      <c r="I23660">
        <f t="shared" si="369"/>
        <v>38.75</v>
      </c>
    </row>
    <row r="23661" spans="1:9" x14ac:dyDescent="0.25">
      <c r="A23661">
        <v>20023660</v>
      </c>
      <c r="B23661" s="1">
        <v>42719</v>
      </c>
      <c r="C23661" t="s">
        <v>21</v>
      </c>
      <c r="D23661">
        <v>3005</v>
      </c>
      <c r="E23661">
        <v>1671</v>
      </c>
      <c r="F23661" s="10">
        <v>3</v>
      </c>
      <c r="G23661">
        <f>VLOOKUP(D23661,产品表!$A$2:$F$13,5,FALSE)</f>
        <v>33</v>
      </c>
      <c r="H23661">
        <f>VLOOKUP(D23661,产品表!$A$2:$F$13,6,FALSE)</f>
        <v>41.25</v>
      </c>
      <c r="I23661">
        <f t="shared" si="369"/>
        <v>123.75</v>
      </c>
    </row>
    <row r="23662" spans="1:9" x14ac:dyDescent="0.25">
      <c r="A23662">
        <v>20023661</v>
      </c>
      <c r="B23662" s="1">
        <v>42713</v>
      </c>
      <c r="C23662" t="s">
        <v>54</v>
      </c>
      <c r="D23662">
        <v>3001</v>
      </c>
      <c r="E23662">
        <v>4908</v>
      </c>
      <c r="F23662" s="10">
        <v>4</v>
      </c>
      <c r="G23662">
        <f>VLOOKUP(D23662,产品表!$A$2:$F$13,5,FALSE)</f>
        <v>32</v>
      </c>
      <c r="H23662">
        <f>VLOOKUP(D23662,产品表!$A$2:$F$13,6,FALSE)</f>
        <v>40</v>
      </c>
      <c r="I23662">
        <f t="shared" si="369"/>
        <v>160</v>
      </c>
    </row>
    <row r="23663" spans="1:9" x14ac:dyDescent="0.25">
      <c r="A23663">
        <v>20023662</v>
      </c>
      <c r="B23663" s="1">
        <v>42711</v>
      </c>
      <c r="C23663" t="s">
        <v>22</v>
      </c>
      <c r="D23663">
        <v>3008</v>
      </c>
      <c r="E23663">
        <v>1765</v>
      </c>
      <c r="F23663" s="10">
        <v>2</v>
      </c>
      <c r="G23663">
        <f>VLOOKUP(D23663,产品表!$A$2:$F$13,5,FALSE)</f>
        <v>33</v>
      </c>
      <c r="H23663">
        <f>VLOOKUP(D23663,产品表!$A$2:$F$13,6,FALSE)</f>
        <v>41.25</v>
      </c>
      <c r="I23663">
        <f t="shared" si="369"/>
        <v>82.5</v>
      </c>
    </row>
    <row r="23664" spans="1:9" x14ac:dyDescent="0.25">
      <c r="A23664">
        <v>20023663</v>
      </c>
      <c r="B23664" s="1">
        <v>42732</v>
      </c>
      <c r="C23664" t="s">
        <v>28</v>
      </c>
      <c r="D23664">
        <v>3009</v>
      </c>
      <c r="E23664">
        <v>2387</v>
      </c>
      <c r="F23664" s="10">
        <v>3</v>
      </c>
      <c r="G23664">
        <f>VLOOKUP(D23664,产品表!$A$2:$F$13,5,FALSE)</f>
        <v>31</v>
      </c>
      <c r="H23664">
        <f>VLOOKUP(D23664,产品表!$A$2:$F$13,6,FALSE)</f>
        <v>38.75</v>
      </c>
      <c r="I23664">
        <f t="shared" si="369"/>
        <v>116.25</v>
      </c>
    </row>
    <row r="23665" spans="1:9" x14ac:dyDescent="0.25">
      <c r="A23665">
        <v>20023664</v>
      </c>
      <c r="B23665" s="1">
        <v>42717</v>
      </c>
      <c r="C23665" t="s">
        <v>39</v>
      </c>
      <c r="D23665">
        <v>3006</v>
      </c>
      <c r="E23665">
        <v>3500</v>
      </c>
      <c r="F23665" s="10">
        <v>1</v>
      </c>
      <c r="G23665">
        <f>VLOOKUP(D23665,产品表!$A$2:$F$13,5,FALSE)</f>
        <v>31</v>
      </c>
      <c r="H23665">
        <f>VLOOKUP(D23665,产品表!$A$2:$F$13,6,FALSE)</f>
        <v>38.75</v>
      </c>
      <c r="I23665">
        <f t="shared" si="369"/>
        <v>38.75</v>
      </c>
    </row>
    <row r="23666" spans="1:9" x14ac:dyDescent="0.25">
      <c r="A23666">
        <v>20023665</v>
      </c>
      <c r="B23666" s="1">
        <v>42734</v>
      </c>
      <c r="C23666" t="s">
        <v>46</v>
      </c>
      <c r="D23666">
        <v>3005</v>
      </c>
      <c r="E23666">
        <v>4136</v>
      </c>
      <c r="F23666" s="10">
        <v>4</v>
      </c>
      <c r="G23666">
        <f>VLOOKUP(D23666,产品表!$A$2:$F$13,5,FALSE)</f>
        <v>33</v>
      </c>
      <c r="H23666">
        <f>VLOOKUP(D23666,产品表!$A$2:$F$13,6,FALSE)</f>
        <v>41.25</v>
      </c>
      <c r="I23666">
        <f t="shared" si="369"/>
        <v>165</v>
      </c>
    </row>
    <row r="23667" spans="1:9" x14ac:dyDescent="0.25">
      <c r="A23667">
        <v>20023666</v>
      </c>
      <c r="B23667" s="1">
        <v>42717</v>
      </c>
      <c r="C23667" t="s">
        <v>31</v>
      </c>
      <c r="D23667">
        <v>3009</v>
      </c>
      <c r="E23667">
        <v>2627</v>
      </c>
      <c r="F23667" s="10">
        <v>1</v>
      </c>
      <c r="G23667">
        <f>VLOOKUP(D23667,产品表!$A$2:$F$13,5,FALSE)</f>
        <v>31</v>
      </c>
      <c r="H23667">
        <f>VLOOKUP(D23667,产品表!$A$2:$F$13,6,FALSE)</f>
        <v>38.75</v>
      </c>
      <c r="I23667">
        <f t="shared" si="369"/>
        <v>38.75</v>
      </c>
    </row>
    <row r="23668" spans="1:9" x14ac:dyDescent="0.25">
      <c r="A23668">
        <v>20023667</v>
      </c>
      <c r="B23668" s="1">
        <v>42711</v>
      </c>
      <c r="C23668" t="s">
        <v>37</v>
      </c>
      <c r="D23668">
        <v>3008</v>
      </c>
      <c r="E23668">
        <v>3300</v>
      </c>
      <c r="F23668" s="10">
        <v>1</v>
      </c>
      <c r="G23668">
        <f>VLOOKUP(D23668,产品表!$A$2:$F$13,5,FALSE)</f>
        <v>33</v>
      </c>
      <c r="H23668">
        <f>VLOOKUP(D23668,产品表!$A$2:$F$13,6,FALSE)</f>
        <v>41.25</v>
      </c>
      <c r="I23668">
        <f t="shared" si="369"/>
        <v>41.25</v>
      </c>
    </row>
    <row r="23669" spans="1:9" x14ac:dyDescent="0.25">
      <c r="A23669">
        <v>20023668</v>
      </c>
      <c r="B23669" s="1">
        <v>42733</v>
      </c>
      <c r="C23669" t="s">
        <v>45</v>
      </c>
      <c r="D23669">
        <v>3008</v>
      </c>
      <c r="E23669">
        <v>4022</v>
      </c>
      <c r="F23669" s="10">
        <v>1</v>
      </c>
      <c r="G23669">
        <f>VLOOKUP(D23669,产品表!$A$2:$F$13,5,FALSE)</f>
        <v>33</v>
      </c>
      <c r="H23669">
        <f>VLOOKUP(D23669,产品表!$A$2:$F$13,6,FALSE)</f>
        <v>41.25</v>
      </c>
      <c r="I23669">
        <f t="shared" si="369"/>
        <v>41.25</v>
      </c>
    </row>
    <row r="23670" spans="1:9" x14ac:dyDescent="0.25">
      <c r="A23670">
        <v>20023669</v>
      </c>
      <c r="B23670" s="1">
        <v>42719</v>
      </c>
      <c r="C23670" t="s">
        <v>6</v>
      </c>
      <c r="D23670">
        <v>3006</v>
      </c>
      <c r="E23670">
        <v>198</v>
      </c>
      <c r="F23670" s="10">
        <v>1</v>
      </c>
      <c r="G23670">
        <f>VLOOKUP(D23670,产品表!$A$2:$F$13,5,FALSE)</f>
        <v>31</v>
      </c>
      <c r="H23670">
        <f>VLOOKUP(D23670,产品表!$A$2:$F$13,6,FALSE)</f>
        <v>38.75</v>
      </c>
      <c r="I23670">
        <f t="shared" si="369"/>
        <v>38.75</v>
      </c>
    </row>
    <row r="23671" spans="1:9" x14ac:dyDescent="0.25">
      <c r="A23671">
        <v>20023670</v>
      </c>
      <c r="B23671" s="1">
        <v>42719</v>
      </c>
      <c r="C23671" t="s">
        <v>25</v>
      </c>
      <c r="D23671">
        <v>3004</v>
      </c>
      <c r="E23671">
        <v>2096</v>
      </c>
      <c r="F23671" s="10">
        <v>2</v>
      </c>
      <c r="G23671">
        <f>VLOOKUP(D23671,产品表!$A$2:$F$13,5,FALSE)</f>
        <v>35</v>
      </c>
      <c r="H23671">
        <f>VLOOKUP(D23671,产品表!$A$2:$F$13,6,FALSE)</f>
        <v>43.75</v>
      </c>
      <c r="I23671">
        <f t="shared" si="369"/>
        <v>87.5</v>
      </c>
    </row>
    <row r="23672" spans="1:9" x14ac:dyDescent="0.25">
      <c r="A23672">
        <v>20023671</v>
      </c>
      <c r="B23672" s="1">
        <v>42726</v>
      </c>
      <c r="C23672" t="s">
        <v>28</v>
      </c>
      <c r="D23672">
        <v>3009</v>
      </c>
      <c r="E23672">
        <v>2318</v>
      </c>
      <c r="F23672" s="10">
        <v>3</v>
      </c>
      <c r="G23672">
        <f>VLOOKUP(D23672,产品表!$A$2:$F$13,5,FALSE)</f>
        <v>31</v>
      </c>
      <c r="H23672">
        <f>VLOOKUP(D23672,产品表!$A$2:$F$13,6,FALSE)</f>
        <v>38.75</v>
      </c>
      <c r="I23672">
        <f t="shared" si="369"/>
        <v>116.25</v>
      </c>
    </row>
    <row r="23673" spans="1:9" x14ac:dyDescent="0.25">
      <c r="A23673">
        <v>20023672</v>
      </c>
      <c r="B23673" s="1">
        <v>42725</v>
      </c>
      <c r="C23673" t="s">
        <v>46</v>
      </c>
      <c r="D23673">
        <v>3005</v>
      </c>
      <c r="E23673">
        <v>4149</v>
      </c>
      <c r="F23673" s="10">
        <v>2</v>
      </c>
      <c r="G23673">
        <f>VLOOKUP(D23673,产品表!$A$2:$F$13,5,FALSE)</f>
        <v>33</v>
      </c>
      <c r="H23673">
        <f>VLOOKUP(D23673,产品表!$A$2:$F$13,6,FALSE)</f>
        <v>41.25</v>
      </c>
      <c r="I23673">
        <f t="shared" si="369"/>
        <v>82.5</v>
      </c>
    </row>
    <row r="23674" spans="1:9" x14ac:dyDescent="0.25">
      <c r="A23674">
        <v>20023673</v>
      </c>
      <c r="B23674" s="1">
        <v>42706</v>
      </c>
      <c r="C23674" t="s">
        <v>41</v>
      </c>
      <c r="D23674">
        <v>3008</v>
      </c>
      <c r="E23674">
        <v>3699</v>
      </c>
      <c r="F23674" s="10">
        <v>1</v>
      </c>
      <c r="G23674">
        <f>VLOOKUP(D23674,产品表!$A$2:$F$13,5,FALSE)</f>
        <v>33</v>
      </c>
      <c r="H23674">
        <f>VLOOKUP(D23674,产品表!$A$2:$F$13,6,FALSE)</f>
        <v>41.25</v>
      </c>
      <c r="I23674">
        <f t="shared" si="369"/>
        <v>41.25</v>
      </c>
    </row>
    <row r="23675" spans="1:9" x14ac:dyDescent="0.25">
      <c r="A23675">
        <v>20023674</v>
      </c>
      <c r="B23675" s="1">
        <v>42730</v>
      </c>
      <c r="C23675" t="s">
        <v>46</v>
      </c>
      <c r="D23675">
        <v>3005</v>
      </c>
      <c r="E23675">
        <v>4173</v>
      </c>
      <c r="F23675" s="10">
        <v>3</v>
      </c>
      <c r="G23675">
        <f>VLOOKUP(D23675,产品表!$A$2:$F$13,5,FALSE)</f>
        <v>33</v>
      </c>
      <c r="H23675">
        <f>VLOOKUP(D23675,产品表!$A$2:$F$13,6,FALSE)</f>
        <v>41.25</v>
      </c>
      <c r="I23675">
        <f t="shared" si="369"/>
        <v>123.75</v>
      </c>
    </row>
    <row r="23676" spans="1:9" x14ac:dyDescent="0.25">
      <c r="A23676">
        <v>20023675</v>
      </c>
      <c r="B23676" s="1">
        <v>42730</v>
      </c>
      <c r="C23676" t="s">
        <v>19</v>
      </c>
      <c r="D23676">
        <v>3008</v>
      </c>
      <c r="E23676">
        <v>1404</v>
      </c>
      <c r="F23676" s="10">
        <v>3</v>
      </c>
      <c r="G23676">
        <f>VLOOKUP(D23676,产品表!$A$2:$F$13,5,FALSE)</f>
        <v>33</v>
      </c>
      <c r="H23676">
        <f>VLOOKUP(D23676,产品表!$A$2:$F$13,6,FALSE)</f>
        <v>41.25</v>
      </c>
      <c r="I23676">
        <f t="shared" si="369"/>
        <v>123.75</v>
      </c>
    </row>
    <row r="23677" spans="1:9" x14ac:dyDescent="0.25">
      <c r="A23677">
        <v>20023676</v>
      </c>
      <c r="B23677" s="1">
        <v>42718</v>
      </c>
      <c r="C23677" t="s">
        <v>53</v>
      </c>
      <c r="D23677">
        <v>3006</v>
      </c>
      <c r="E23677">
        <v>4899</v>
      </c>
      <c r="F23677" s="10">
        <v>1</v>
      </c>
      <c r="G23677">
        <f>VLOOKUP(D23677,产品表!$A$2:$F$13,5,FALSE)</f>
        <v>31</v>
      </c>
      <c r="H23677">
        <f>VLOOKUP(D23677,产品表!$A$2:$F$13,6,FALSE)</f>
        <v>38.75</v>
      </c>
      <c r="I23677">
        <f t="shared" si="369"/>
        <v>38.75</v>
      </c>
    </row>
    <row r="23678" spans="1:9" x14ac:dyDescent="0.25">
      <c r="A23678">
        <v>20023677</v>
      </c>
      <c r="B23678" s="1">
        <v>42731</v>
      </c>
      <c r="C23678" t="s">
        <v>23</v>
      </c>
      <c r="D23678">
        <v>3007</v>
      </c>
      <c r="E23678">
        <v>1875</v>
      </c>
      <c r="F23678" s="10">
        <v>1</v>
      </c>
      <c r="G23678">
        <f>VLOOKUP(D23678,产品表!$A$2:$F$13,5,FALSE)</f>
        <v>35</v>
      </c>
      <c r="H23678">
        <f>VLOOKUP(D23678,产品表!$A$2:$F$13,6,FALSE)</f>
        <v>43.75</v>
      </c>
      <c r="I23678">
        <f t="shared" si="369"/>
        <v>43.75</v>
      </c>
    </row>
    <row r="23679" spans="1:9" x14ac:dyDescent="0.25">
      <c r="A23679">
        <v>20023678</v>
      </c>
      <c r="B23679" s="1">
        <v>42723</v>
      </c>
      <c r="C23679" t="s">
        <v>9</v>
      </c>
      <c r="D23679">
        <v>3005</v>
      </c>
      <c r="E23679">
        <v>437</v>
      </c>
      <c r="F23679" s="10">
        <v>1</v>
      </c>
      <c r="G23679">
        <f>VLOOKUP(D23679,产品表!$A$2:$F$13,5,FALSE)</f>
        <v>33</v>
      </c>
      <c r="H23679">
        <f>VLOOKUP(D23679,产品表!$A$2:$F$13,6,FALSE)</f>
        <v>41.25</v>
      </c>
      <c r="I23679">
        <f t="shared" si="369"/>
        <v>41.25</v>
      </c>
    </row>
    <row r="23680" spans="1:9" x14ac:dyDescent="0.25">
      <c r="A23680">
        <v>20023679</v>
      </c>
      <c r="B23680" s="1">
        <v>42718</v>
      </c>
      <c r="C23680" t="s">
        <v>10</v>
      </c>
      <c r="D23680">
        <v>3005</v>
      </c>
      <c r="E23680">
        <v>560</v>
      </c>
      <c r="F23680" s="10">
        <v>1</v>
      </c>
      <c r="G23680">
        <f>VLOOKUP(D23680,产品表!$A$2:$F$13,5,FALSE)</f>
        <v>33</v>
      </c>
      <c r="H23680">
        <f>VLOOKUP(D23680,产品表!$A$2:$F$13,6,FALSE)</f>
        <v>41.25</v>
      </c>
      <c r="I23680">
        <f t="shared" si="369"/>
        <v>41.25</v>
      </c>
    </row>
    <row r="23681" spans="1:9" x14ac:dyDescent="0.25">
      <c r="A23681">
        <v>20023680</v>
      </c>
      <c r="B23681" s="1">
        <v>42719</v>
      </c>
      <c r="C23681" t="s">
        <v>35</v>
      </c>
      <c r="D23681">
        <v>3007</v>
      </c>
      <c r="E23681">
        <v>3036</v>
      </c>
      <c r="F23681" s="10">
        <v>2</v>
      </c>
      <c r="G23681">
        <f>VLOOKUP(D23681,产品表!$A$2:$F$13,5,FALSE)</f>
        <v>35</v>
      </c>
      <c r="H23681">
        <f>VLOOKUP(D23681,产品表!$A$2:$F$13,6,FALSE)</f>
        <v>43.75</v>
      </c>
      <c r="I23681">
        <f t="shared" si="369"/>
        <v>87.5</v>
      </c>
    </row>
    <row r="23682" spans="1:9" x14ac:dyDescent="0.25">
      <c r="A23682">
        <v>20023681</v>
      </c>
      <c r="B23682" s="1">
        <v>42711</v>
      </c>
      <c r="C23682" t="s">
        <v>39</v>
      </c>
      <c r="D23682">
        <v>3009</v>
      </c>
      <c r="E23682">
        <v>3487</v>
      </c>
      <c r="F23682" s="10">
        <v>1</v>
      </c>
      <c r="G23682">
        <f>VLOOKUP(D23682,产品表!$A$2:$F$13,5,FALSE)</f>
        <v>31</v>
      </c>
      <c r="H23682">
        <f>VLOOKUP(D23682,产品表!$A$2:$F$13,6,FALSE)</f>
        <v>38.75</v>
      </c>
      <c r="I23682">
        <f t="shared" si="369"/>
        <v>38.75</v>
      </c>
    </row>
    <row r="23683" spans="1:9" x14ac:dyDescent="0.25">
      <c r="A23683">
        <v>20023682</v>
      </c>
      <c r="B23683" s="1">
        <v>42724</v>
      </c>
      <c r="C23683" t="s">
        <v>10</v>
      </c>
      <c r="D23683">
        <v>3005</v>
      </c>
      <c r="E23683">
        <v>600</v>
      </c>
      <c r="F23683" s="10">
        <v>2</v>
      </c>
      <c r="G23683">
        <f>VLOOKUP(D23683,产品表!$A$2:$F$13,5,FALSE)</f>
        <v>33</v>
      </c>
      <c r="H23683">
        <f>VLOOKUP(D23683,产品表!$A$2:$F$13,6,FALSE)</f>
        <v>41.25</v>
      </c>
      <c r="I23683">
        <f t="shared" ref="I23683:I23746" si="370">H23683*F23683</f>
        <v>82.5</v>
      </c>
    </row>
    <row r="23684" spans="1:9" x14ac:dyDescent="0.25">
      <c r="A23684">
        <v>20023683</v>
      </c>
      <c r="B23684" s="1">
        <v>42717</v>
      </c>
      <c r="C23684" t="s">
        <v>53</v>
      </c>
      <c r="D23684">
        <v>3004</v>
      </c>
      <c r="E23684">
        <v>4881</v>
      </c>
      <c r="F23684" s="10">
        <v>3</v>
      </c>
      <c r="G23684">
        <f>VLOOKUP(D23684,产品表!$A$2:$F$13,5,FALSE)</f>
        <v>35</v>
      </c>
      <c r="H23684">
        <f>VLOOKUP(D23684,产品表!$A$2:$F$13,6,FALSE)</f>
        <v>43.75</v>
      </c>
      <c r="I23684">
        <f t="shared" si="370"/>
        <v>131.25</v>
      </c>
    </row>
    <row r="23685" spans="1:9" x14ac:dyDescent="0.25">
      <c r="A23685">
        <v>20023684</v>
      </c>
      <c r="B23685" s="1">
        <v>42719</v>
      </c>
      <c r="C23685" t="s">
        <v>45</v>
      </c>
      <c r="D23685">
        <v>3009</v>
      </c>
      <c r="E23685">
        <v>4029</v>
      </c>
      <c r="F23685" s="10">
        <v>1</v>
      </c>
      <c r="G23685">
        <f>VLOOKUP(D23685,产品表!$A$2:$F$13,5,FALSE)</f>
        <v>31</v>
      </c>
      <c r="H23685">
        <f>VLOOKUP(D23685,产品表!$A$2:$F$13,6,FALSE)</f>
        <v>38.75</v>
      </c>
      <c r="I23685">
        <f t="shared" si="370"/>
        <v>38.75</v>
      </c>
    </row>
    <row r="23686" spans="1:9" x14ac:dyDescent="0.25">
      <c r="A23686">
        <v>20023685</v>
      </c>
      <c r="B23686" s="1">
        <v>42717</v>
      </c>
      <c r="C23686" t="s">
        <v>22</v>
      </c>
      <c r="D23686">
        <v>3004</v>
      </c>
      <c r="E23686">
        <v>1710</v>
      </c>
      <c r="F23686" s="10">
        <v>4</v>
      </c>
      <c r="G23686">
        <f>VLOOKUP(D23686,产品表!$A$2:$F$13,5,FALSE)</f>
        <v>35</v>
      </c>
      <c r="H23686">
        <f>VLOOKUP(D23686,产品表!$A$2:$F$13,6,FALSE)</f>
        <v>43.75</v>
      </c>
      <c r="I23686">
        <f t="shared" si="370"/>
        <v>175</v>
      </c>
    </row>
    <row r="23687" spans="1:9" x14ac:dyDescent="0.25">
      <c r="A23687">
        <v>20023686</v>
      </c>
      <c r="B23687" s="1">
        <v>42710</v>
      </c>
      <c r="C23687" t="s">
        <v>9</v>
      </c>
      <c r="D23687">
        <v>3005</v>
      </c>
      <c r="E23687">
        <v>478</v>
      </c>
      <c r="F23687" s="10">
        <v>1</v>
      </c>
      <c r="G23687">
        <f>VLOOKUP(D23687,产品表!$A$2:$F$13,5,FALSE)</f>
        <v>33</v>
      </c>
      <c r="H23687">
        <f>VLOOKUP(D23687,产品表!$A$2:$F$13,6,FALSE)</f>
        <v>41.25</v>
      </c>
      <c r="I23687">
        <f t="shared" si="370"/>
        <v>41.25</v>
      </c>
    </row>
    <row r="23688" spans="1:9" x14ac:dyDescent="0.25">
      <c r="A23688">
        <v>20023687</v>
      </c>
      <c r="B23688" s="1">
        <v>42718</v>
      </c>
      <c r="C23688" t="s">
        <v>38</v>
      </c>
      <c r="D23688">
        <v>3006</v>
      </c>
      <c r="E23688">
        <v>3362</v>
      </c>
      <c r="F23688" s="10">
        <v>2</v>
      </c>
      <c r="G23688">
        <f>VLOOKUP(D23688,产品表!$A$2:$F$13,5,FALSE)</f>
        <v>31</v>
      </c>
      <c r="H23688">
        <f>VLOOKUP(D23688,产品表!$A$2:$F$13,6,FALSE)</f>
        <v>38.75</v>
      </c>
      <c r="I23688">
        <f t="shared" si="370"/>
        <v>77.5</v>
      </c>
    </row>
    <row r="23689" spans="1:9" x14ac:dyDescent="0.25">
      <c r="A23689">
        <v>20023688</v>
      </c>
      <c r="B23689" s="1">
        <v>42718</v>
      </c>
      <c r="C23689" t="s">
        <v>16</v>
      </c>
      <c r="D23689">
        <v>3005</v>
      </c>
      <c r="E23689">
        <v>1124</v>
      </c>
      <c r="F23689" s="10">
        <v>1</v>
      </c>
      <c r="G23689">
        <f>VLOOKUP(D23689,产品表!$A$2:$F$13,5,FALSE)</f>
        <v>33</v>
      </c>
      <c r="H23689">
        <f>VLOOKUP(D23689,产品表!$A$2:$F$13,6,FALSE)</f>
        <v>41.25</v>
      </c>
      <c r="I23689">
        <f t="shared" si="370"/>
        <v>41.25</v>
      </c>
    </row>
    <row r="23690" spans="1:9" x14ac:dyDescent="0.25">
      <c r="A23690">
        <v>20023689</v>
      </c>
      <c r="B23690" s="1">
        <v>42730</v>
      </c>
      <c r="C23690" t="s">
        <v>18</v>
      </c>
      <c r="D23690">
        <v>3008</v>
      </c>
      <c r="E23690">
        <v>1395</v>
      </c>
      <c r="F23690" s="10">
        <v>2</v>
      </c>
      <c r="G23690">
        <f>VLOOKUP(D23690,产品表!$A$2:$F$13,5,FALSE)</f>
        <v>33</v>
      </c>
      <c r="H23690">
        <f>VLOOKUP(D23690,产品表!$A$2:$F$13,6,FALSE)</f>
        <v>41.25</v>
      </c>
      <c r="I23690">
        <f t="shared" si="370"/>
        <v>82.5</v>
      </c>
    </row>
    <row r="23691" spans="1:9" x14ac:dyDescent="0.25">
      <c r="A23691">
        <v>20023690</v>
      </c>
      <c r="B23691" s="1">
        <v>42724</v>
      </c>
      <c r="C23691" t="s">
        <v>31</v>
      </c>
      <c r="D23691">
        <v>3006</v>
      </c>
      <c r="E23691">
        <v>2620</v>
      </c>
      <c r="F23691" s="10">
        <v>4</v>
      </c>
      <c r="G23691">
        <f>VLOOKUP(D23691,产品表!$A$2:$F$13,5,FALSE)</f>
        <v>31</v>
      </c>
      <c r="H23691">
        <f>VLOOKUP(D23691,产品表!$A$2:$F$13,6,FALSE)</f>
        <v>38.75</v>
      </c>
      <c r="I23691">
        <f t="shared" si="370"/>
        <v>155</v>
      </c>
    </row>
    <row r="23692" spans="1:9" x14ac:dyDescent="0.25">
      <c r="A23692">
        <v>20023691</v>
      </c>
      <c r="B23692" s="1">
        <v>42726</v>
      </c>
      <c r="C23692" t="s">
        <v>25</v>
      </c>
      <c r="D23692">
        <v>3006</v>
      </c>
      <c r="E23692">
        <v>2012</v>
      </c>
      <c r="F23692" s="10">
        <v>1</v>
      </c>
      <c r="G23692">
        <f>VLOOKUP(D23692,产品表!$A$2:$F$13,5,FALSE)</f>
        <v>31</v>
      </c>
      <c r="H23692">
        <f>VLOOKUP(D23692,产品表!$A$2:$F$13,6,FALSE)</f>
        <v>38.75</v>
      </c>
      <c r="I23692">
        <f t="shared" si="370"/>
        <v>38.75</v>
      </c>
    </row>
    <row r="23693" spans="1:9" x14ac:dyDescent="0.25">
      <c r="A23693">
        <v>20023692</v>
      </c>
      <c r="B23693" s="1">
        <v>42706</v>
      </c>
      <c r="C23693" t="s">
        <v>16</v>
      </c>
      <c r="D23693">
        <v>3012</v>
      </c>
      <c r="E23693">
        <v>1173</v>
      </c>
      <c r="F23693" s="10">
        <v>1</v>
      </c>
      <c r="G23693">
        <f>VLOOKUP(D23693,产品表!$A$2:$F$13,5,FALSE)</f>
        <v>32</v>
      </c>
      <c r="H23693">
        <f>VLOOKUP(D23693,产品表!$A$2:$F$13,6,FALSE)</f>
        <v>40</v>
      </c>
      <c r="I23693">
        <f t="shared" si="370"/>
        <v>40</v>
      </c>
    </row>
    <row r="23694" spans="1:9" x14ac:dyDescent="0.25">
      <c r="A23694">
        <v>20023693</v>
      </c>
      <c r="B23694" s="1">
        <v>42716</v>
      </c>
      <c r="C23694" t="s">
        <v>19</v>
      </c>
      <c r="D23694">
        <v>3005</v>
      </c>
      <c r="E23694">
        <v>1439</v>
      </c>
      <c r="F23694" s="10">
        <v>2</v>
      </c>
      <c r="G23694">
        <f>VLOOKUP(D23694,产品表!$A$2:$F$13,5,FALSE)</f>
        <v>33</v>
      </c>
      <c r="H23694">
        <f>VLOOKUP(D23694,产品表!$A$2:$F$13,6,FALSE)</f>
        <v>41.25</v>
      </c>
      <c r="I23694">
        <f t="shared" si="370"/>
        <v>82.5</v>
      </c>
    </row>
    <row r="23695" spans="1:9" x14ac:dyDescent="0.25">
      <c r="A23695">
        <v>20023694</v>
      </c>
      <c r="B23695" s="1">
        <v>42734</v>
      </c>
      <c r="C23695" t="s">
        <v>48</v>
      </c>
      <c r="D23695">
        <v>3010</v>
      </c>
      <c r="E23695">
        <v>4318</v>
      </c>
      <c r="F23695" s="10">
        <v>2</v>
      </c>
      <c r="G23695">
        <f>VLOOKUP(D23695,产品表!$A$2:$F$13,5,FALSE)</f>
        <v>36</v>
      </c>
      <c r="H23695">
        <f>VLOOKUP(D23695,产品表!$A$2:$F$13,6,FALSE)</f>
        <v>45</v>
      </c>
      <c r="I23695">
        <f t="shared" si="370"/>
        <v>90</v>
      </c>
    </row>
    <row r="23696" spans="1:9" x14ac:dyDescent="0.25">
      <c r="A23696">
        <v>20023695</v>
      </c>
      <c r="B23696" s="1">
        <v>42731</v>
      </c>
      <c r="C23696" t="s">
        <v>32</v>
      </c>
      <c r="D23696">
        <v>3006</v>
      </c>
      <c r="E23696">
        <v>2777</v>
      </c>
      <c r="F23696" s="10">
        <v>1</v>
      </c>
      <c r="G23696">
        <f>VLOOKUP(D23696,产品表!$A$2:$F$13,5,FALSE)</f>
        <v>31</v>
      </c>
      <c r="H23696">
        <f>VLOOKUP(D23696,产品表!$A$2:$F$13,6,FALSE)</f>
        <v>38.75</v>
      </c>
      <c r="I23696">
        <f t="shared" si="370"/>
        <v>38.75</v>
      </c>
    </row>
    <row r="23697" spans="1:9" x14ac:dyDescent="0.25">
      <c r="A23697">
        <v>20023696</v>
      </c>
      <c r="B23697" s="1">
        <v>42705</v>
      </c>
      <c r="C23697" t="s">
        <v>31</v>
      </c>
      <c r="D23697">
        <v>3005</v>
      </c>
      <c r="E23697">
        <v>2620</v>
      </c>
      <c r="F23697" s="10">
        <v>1</v>
      </c>
      <c r="G23697">
        <f>VLOOKUP(D23697,产品表!$A$2:$F$13,5,FALSE)</f>
        <v>33</v>
      </c>
      <c r="H23697">
        <f>VLOOKUP(D23697,产品表!$A$2:$F$13,6,FALSE)</f>
        <v>41.25</v>
      </c>
      <c r="I23697">
        <f t="shared" si="370"/>
        <v>41.25</v>
      </c>
    </row>
    <row r="23698" spans="1:9" x14ac:dyDescent="0.25">
      <c r="A23698">
        <v>20023697</v>
      </c>
      <c r="B23698" s="1">
        <v>42709</v>
      </c>
      <c r="C23698" t="s">
        <v>9</v>
      </c>
      <c r="D23698">
        <v>3005</v>
      </c>
      <c r="E23698">
        <v>487</v>
      </c>
      <c r="F23698" s="10">
        <v>3</v>
      </c>
      <c r="G23698">
        <f>VLOOKUP(D23698,产品表!$A$2:$F$13,5,FALSE)</f>
        <v>33</v>
      </c>
      <c r="H23698">
        <f>VLOOKUP(D23698,产品表!$A$2:$F$13,6,FALSE)</f>
        <v>41.25</v>
      </c>
      <c r="I23698">
        <f t="shared" si="370"/>
        <v>123.75</v>
      </c>
    </row>
    <row r="23699" spans="1:9" x14ac:dyDescent="0.25">
      <c r="A23699">
        <v>20023698</v>
      </c>
      <c r="B23699" s="1">
        <v>42730</v>
      </c>
      <c r="C23699" t="s">
        <v>11</v>
      </c>
      <c r="D23699">
        <v>3002</v>
      </c>
      <c r="E23699">
        <v>633</v>
      </c>
      <c r="F23699" s="10">
        <v>4</v>
      </c>
      <c r="G23699">
        <f>VLOOKUP(D23699,产品表!$A$2:$F$13,5,FALSE)</f>
        <v>29</v>
      </c>
      <c r="H23699">
        <f>VLOOKUP(D23699,产品表!$A$2:$F$13,6,FALSE)</f>
        <v>36.25</v>
      </c>
      <c r="I23699">
        <f t="shared" si="370"/>
        <v>145</v>
      </c>
    </row>
    <row r="23700" spans="1:9" x14ac:dyDescent="0.25">
      <c r="A23700">
        <v>20023699</v>
      </c>
      <c r="B23700" s="1">
        <v>42706</v>
      </c>
      <c r="C23700" t="s">
        <v>11</v>
      </c>
      <c r="D23700">
        <v>3004</v>
      </c>
      <c r="E23700">
        <v>656</v>
      </c>
      <c r="F23700" s="10">
        <v>1</v>
      </c>
      <c r="G23700">
        <f>VLOOKUP(D23700,产品表!$A$2:$F$13,5,FALSE)</f>
        <v>35</v>
      </c>
      <c r="H23700">
        <f>VLOOKUP(D23700,产品表!$A$2:$F$13,6,FALSE)</f>
        <v>43.75</v>
      </c>
      <c r="I23700">
        <f t="shared" si="370"/>
        <v>43.75</v>
      </c>
    </row>
    <row r="23701" spans="1:9" x14ac:dyDescent="0.25">
      <c r="A23701">
        <v>20023700</v>
      </c>
      <c r="B23701" s="1">
        <v>42727</v>
      </c>
      <c r="C23701" t="s">
        <v>57</v>
      </c>
      <c r="D23701">
        <v>3004</v>
      </c>
      <c r="E23701">
        <v>5231</v>
      </c>
      <c r="F23701" s="10">
        <v>4</v>
      </c>
      <c r="G23701">
        <f>VLOOKUP(D23701,产品表!$A$2:$F$13,5,FALSE)</f>
        <v>35</v>
      </c>
      <c r="H23701">
        <f>VLOOKUP(D23701,产品表!$A$2:$F$13,6,FALSE)</f>
        <v>43.75</v>
      </c>
      <c r="I23701">
        <f t="shared" si="370"/>
        <v>175</v>
      </c>
    </row>
    <row r="23702" spans="1:9" x14ac:dyDescent="0.25">
      <c r="A23702">
        <v>20023701</v>
      </c>
      <c r="B23702" s="1">
        <v>42720</v>
      </c>
      <c r="C23702" t="s">
        <v>53</v>
      </c>
      <c r="D23702">
        <v>3007</v>
      </c>
      <c r="E23702">
        <v>4816</v>
      </c>
      <c r="F23702" s="10">
        <v>1</v>
      </c>
      <c r="G23702">
        <f>VLOOKUP(D23702,产品表!$A$2:$F$13,5,FALSE)</f>
        <v>35</v>
      </c>
      <c r="H23702">
        <f>VLOOKUP(D23702,产品表!$A$2:$F$13,6,FALSE)</f>
        <v>43.75</v>
      </c>
      <c r="I23702">
        <f t="shared" si="370"/>
        <v>43.75</v>
      </c>
    </row>
    <row r="23703" spans="1:9" x14ac:dyDescent="0.25">
      <c r="A23703">
        <v>20023702</v>
      </c>
      <c r="B23703" s="1">
        <v>42717</v>
      </c>
      <c r="C23703" t="s">
        <v>35</v>
      </c>
      <c r="D23703">
        <v>3005</v>
      </c>
      <c r="E23703">
        <v>3003</v>
      </c>
      <c r="F23703" s="10">
        <v>2</v>
      </c>
      <c r="G23703">
        <f>VLOOKUP(D23703,产品表!$A$2:$F$13,5,FALSE)</f>
        <v>33</v>
      </c>
      <c r="H23703">
        <f>VLOOKUP(D23703,产品表!$A$2:$F$13,6,FALSE)</f>
        <v>41.25</v>
      </c>
      <c r="I23703">
        <f t="shared" si="370"/>
        <v>82.5</v>
      </c>
    </row>
    <row r="23704" spans="1:9" x14ac:dyDescent="0.25">
      <c r="A23704">
        <v>20023703</v>
      </c>
      <c r="B23704" s="1">
        <v>42706</v>
      </c>
      <c r="C23704" t="s">
        <v>51</v>
      </c>
      <c r="D23704">
        <v>3006</v>
      </c>
      <c r="E23704">
        <v>4620</v>
      </c>
      <c r="F23704" s="10">
        <v>3</v>
      </c>
      <c r="G23704">
        <f>VLOOKUP(D23704,产品表!$A$2:$F$13,5,FALSE)</f>
        <v>31</v>
      </c>
      <c r="H23704">
        <f>VLOOKUP(D23704,产品表!$A$2:$F$13,6,FALSE)</f>
        <v>38.75</v>
      </c>
      <c r="I23704">
        <f t="shared" si="370"/>
        <v>116.25</v>
      </c>
    </row>
    <row r="23705" spans="1:9" x14ac:dyDescent="0.25">
      <c r="A23705">
        <v>20023704</v>
      </c>
      <c r="B23705" s="1">
        <v>42713</v>
      </c>
      <c r="C23705" t="s">
        <v>53</v>
      </c>
      <c r="D23705">
        <v>3005</v>
      </c>
      <c r="E23705">
        <v>4894</v>
      </c>
      <c r="F23705" s="10">
        <v>4</v>
      </c>
      <c r="G23705">
        <f>VLOOKUP(D23705,产品表!$A$2:$F$13,5,FALSE)</f>
        <v>33</v>
      </c>
      <c r="H23705">
        <f>VLOOKUP(D23705,产品表!$A$2:$F$13,6,FALSE)</f>
        <v>41.25</v>
      </c>
      <c r="I23705">
        <f t="shared" si="370"/>
        <v>165</v>
      </c>
    </row>
    <row r="23706" spans="1:9" x14ac:dyDescent="0.25">
      <c r="A23706">
        <v>20023705</v>
      </c>
      <c r="B23706" s="1">
        <v>42725</v>
      </c>
      <c r="C23706" t="s">
        <v>7</v>
      </c>
      <c r="D23706">
        <v>3004</v>
      </c>
      <c r="E23706">
        <v>214</v>
      </c>
      <c r="F23706" s="10">
        <v>4</v>
      </c>
      <c r="G23706">
        <f>VLOOKUP(D23706,产品表!$A$2:$F$13,5,FALSE)</f>
        <v>35</v>
      </c>
      <c r="H23706">
        <f>VLOOKUP(D23706,产品表!$A$2:$F$13,6,FALSE)</f>
        <v>43.75</v>
      </c>
      <c r="I23706">
        <f t="shared" si="370"/>
        <v>175</v>
      </c>
    </row>
    <row r="23707" spans="1:9" x14ac:dyDescent="0.25">
      <c r="A23707">
        <v>20023706</v>
      </c>
      <c r="B23707" s="1">
        <v>42723</v>
      </c>
      <c r="C23707" t="s">
        <v>35</v>
      </c>
      <c r="D23707">
        <v>3002</v>
      </c>
      <c r="E23707">
        <v>3032</v>
      </c>
      <c r="F23707" s="10">
        <v>3</v>
      </c>
      <c r="G23707">
        <f>VLOOKUP(D23707,产品表!$A$2:$F$13,5,FALSE)</f>
        <v>29</v>
      </c>
      <c r="H23707">
        <f>VLOOKUP(D23707,产品表!$A$2:$F$13,6,FALSE)</f>
        <v>36.25</v>
      </c>
      <c r="I23707">
        <f t="shared" si="370"/>
        <v>108.75</v>
      </c>
    </row>
    <row r="23708" spans="1:9" x14ac:dyDescent="0.25">
      <c r="A23708">
        <v>20023707</v>
      </c>
      <c r="B23708" s="1">
        <v>42711</v>
      </c>
      <c r="C23708" t="s">
        <v>17</v>
      </c>
      <c r="D23708">
        <v>3002</v>
      </c>
      <c r="E23708">
        <v>1247</v>
      </c>
      <c r="F23708" s="10">
        <v>3</v>
      </c>
      <c r="G23708">
        <f>VLOOKUP(D23708,产品表!$A$2:$F$13,5,FALSE)</f>
        <v>29</v>
      </c>
      <c r="H23708">
        <f>VLOOKUP(D23708,产品表!$A$2:$F$13,6,FALSE)</f>
        <v>36.25</v>
      </c>
      <c r="I23708">
        <f t="shared" si="370"/>
        <v>108.75</v>
      </c>
    </row>
    <row r="23709" spans="1:9" x14ac:dyDescent="0.25">
      <c r="A23709">
        <v>20023708</v>
      </c>
      <c r="B23709" s="1">
        <v>42733</v>
      </c>
      <c r="C23709" t="s">
        <v>10</v>
      </c>
      <c r="D23709">
        <v>3004</v>
      </c>
      <c r="E23709">
        <v>563</v>
      </c>
      <c r="F23709" s="10">
        <v>1</v>
      </c>
      <c r="G23709">
        <f>VLOOKUP(D23709,产品表!$A$2:$F$13,5,FALSE)</f>
        <v>35</v>
      </c>
      <c r="H23709">
        <f>VLOOKUP(D23709,产品表!$A$2:$F$13,6,FALSE)</f>
        <v>43.75</v>
      </c>
      <c r="I23709">
        <f t="shared" si="370"/>
        <v>43.75</v>
      </c>
    </row>
    <row r="23710" spans="1:9" x14ac:dyDescent="0.25">
      <c r="A23710">
        <v>20023709</v>
      </c>
      <c r="B23710" s="1">
        <v>42719</v>
      </c>
      <c r="C23710" t="s">
        <v>42</v>
      </c>
      <c r="D23710">
        <v>3006</v>
      </c>
      <c r="E23710">
        <v>3728</v>
      </c>
      <c r="F23710" s="10">
        <v>1</v>
      </c>
      <c r="G23710">
        <f>VLOOKUP(D23710,产品表!$A$2:$F$13,5,FALSE)</f>
        <v>31</v>
      </c>
      <c r="H23710">
        <f>VLOOKUP(D23710,产品表!$A$2:$F$13,6,FALSE)</f>
        <v>38.75</v>
      </c>
      <c r="I23710">
        <f t="shared" si="370"/>
        <v>38.75</v>
      </c>
    </row>
    <row r="23711" spans="1:9" x14ac:dyDescent="0.25">
      <c r="A23711">
        <v>20023710</v>
      </c>
      <c r="B23711" s="1">
        <v>42731</v>
      </c>
      <c r="C23711" t="s">
        <v>23</v>
      </c>
      <c r="D23711">
        <v>3007</v>
      </c>
      <c r="E23711">
        <v>1838</v>
      </c>
      <c r="F23711" s="10">
        <v>1</v>
      </c>
      <c r="G23711">
        <f>VLOOKUP(D23711,产品表!$A$2:$F$13,5,FALSE)</f>
        <v>35</v>
      </c>
      <c r="H23711">
        <f>VLOOKUP(D23711,产品表!$A$2:$F$13,6,FALSE)</f>
        <v>43.75</v>
      </c>
      <c r="I23711">
        <f t="shared" si="370"/>
        <v>43.75</v>
      </c>
    </row>
    <row r="23712" spans="1:9" x14ac:dyDescent="0.25">
      <c r="A23712">
        <v>20023711</v>
      </c>
      <c r="B23712" s="1">
        <v>42720</v>
      </c>
      <c r="C23712" t="s">
        <v>6</v>
      </c>
      <c r="D23712">
        <v>3009</v>
      </c>
      <c r="E23712">
        <v>168</v>
      </c>
      <c r="F23712" s="10">
        <v>3</v>
      </c>
      <c r="G23712">
        <f>VLOOKUP(D23712,产品表!$A$2:$F$13,5,FALSE)</f>
        <v>31</v>
      </c>
      <c r="H23712">
        <f>VLOOKUP(D23712,产品表!$A$2:$F$13,6,FALSE)</f>
        <v>38.75</v>
      </c>
      <c r="I23712">
        <f t="shared" si="370"/>
        <v>116.25</v>
      </c>
    </row>
    <row r="23713" spans="1:9" x14ac:dyDescent="0.25">
      <c r="A23713">
        <v>20023712</v>
      </c>
      <c r="B23713" s="1">
        <v>42732</v>
      </c>
      <c r="C23713" t="s">
        <v>32</v>
      </c>
      <c r="D23713">
        <v>3001</v>
      </c>
      <c r="E23713">
        <v>2720</v>
      </c>
      <c r="F23713" s="10">
        <v>3</v>
      </c>
      <c r="G23713">
        <f>VLOOKUP(D23713,产品表!$A$2:$F$13,5,FALSE)</f>
        <v>32</v>
      </c>
      <c r="H23713">
        <f>VLOOKUP(D23713,产品表!$A$2:$F$13,6,FALSE)</f>
        <v>40</v>
      </c>
      <c r="I23713">
        <f t="shared" si="370"/>
        <v>120</v>
      </c>
    </row>
    <row r="23714" spans="1:9" x14ac:dyDescent="0.25">
      <c r="A23714">
        <v>20023713</v>
      </c>
      <c r="B23714" s="1">
        <v>42734</v>
      </c>
      <c r="C23714" t="s">
        <v>35</v>
      </c>
      <c r="D23714">
        <v>3005</v>
      </c>
      <c r="E23714">
        <v>3078</v>
      </c>
      <c r="F23714" s="10">
        <v>1</v>
      </c>
      <c r="G23714">
        <f>VLOOKUP(D23714,产品表!$A$2:$F$13,5,FALSE)</f>
        <v>33</v>
      </c>
      <c r="H23714">
        <f>VLOOKUP(D23714,产品表!$A$2:$F$13,6,FALSE)</f>
        <v>41.25</v>
      </c>
      <c r="I23714">
        <f t="shared" si="370"/>
        <v>41.25</v>
      </c>
    </row>
    <row r="23715" spans="1:9" x14ac:dyDescent="0.25">
      <c r="A23715">
        <v>20023714</v>
      </c>
      <c r="B23715" s="1">
        <v>42706</v>
      </c>
      <c r="C23715" t="s">
        <v>48</v>
      </c>
      <c r="D23715">
        <v>3009</v>
      </c>
      <c r="E23715">
        <v>4384</v>
      </c>
      <c r="F23715" s="10">
        <v>1</v>
      </c>
      <c r="G23715">
        <f>VLOOKUP(D23715,产品表!$A$2:$F$13,5,FALSE)</f>
        <v>31</v>
      </c>
      <c r="H23715">
        <f>VLOOKUP(D23715,产品表!$A$2:$F$13,6,FALSE)</f>
        <v>38.75</v>
      </c>
      <c r="I23715">
        <f t="shared" si="370"/>
        <v>38.75</v>
      </c>
    </row>
    <row r="23716" spans="1:9" x14ac:dyDescent="0.25">
      <c r="A23716">
        <v>20023715</v>
      </c>
      <c r="B23716" s="1">
        <v>42724</v>
      </c>
      <c r="C23716" t="s">
        <v>19</v>
      </c>
      <c r="D23716">
        <v>3008</v>
      </c>
      <c r="E23716">
        <v>1432</v>
      </c>
      <c r="F23716" s="10">
        <v>1</v>
      </c>
      <c r="G23716">
        <f>VLOOKUP(D23716,产品表!$A$2:$F$13,5,FALSE)</f>
        <v>33</v>
      </c>
      <c r="H23716">
        <f>VLOOKUP(D23716,产品表!$A$2:$F$13,6,FALSE)</f>
        <v>41.25</v>
      </c>
      <c r="I23716">
        <f t="shared" si="370"/>
        <v>41.25</v>
      </c>
    </row>
    <row r="23717" spans="1:9" x14ac:dyDescent="0.25">
      <c r="A23717">
        <v>20023716</v>
      </c>
      <c r="B23717" s="1">
        <v>42725</v>
      </c>
      <c r="C23717" t="s">
        <v>41</v>
      </c>
      <c r="D23717">
        <v>3004</v>
      </c>
      <c r="E23717">
        <v>3602</v>
      </c>
      <c r="F23717" s="10">
        <v>3</v>
      </c>
      <c r="G23717">
        <f>VLOOKUP(D23717,产品表!$A$2:$F$13,5,FALSE)</f>
        <v>35</v>
      </c>
      <c r="H23717">
        <f>VLOOKUP(D23717,产品表!$A$2:$F$13,6,FALSE)</f>
        <v>43.75</v>
      </c>
      <c r="I23717">
        <f t="shared" si="370"/>
        <v>131.25</v>
      </c>
    </row>
    <row r="23718" spans="1:9" x14ac:dyDescent="0.25">
      <c r="A23718">
        <v>20023717</v>
      </c>
      <c r="B23718" s="1">
        <v>42711</v>
      </c>
      <c r="C23718" t="s">
        <v>33</v>
      </c>
      <c r="D23718">
        <v>3008</v>
      </c>
      <c r="E23718">
        <v>2872</v>
      </c>
      <c r="F23718" s="10">
        <v>1</v>
      </c>
      <c r="G23718">
        <f>VLOOKUP(D23718,产品表!$A$2:$F$13,5,FALSE)</f>
        <v>33</v>
      </c>
      <c r="H23718">
        <f>VLOOKUP(D23718,产品表!$A$2:$F$13,6,FALSE)</f>
        <v>41.25</v>
      </c>
      <c r="I23718">
        <f t="shared" si="370"/>
        <v>41.25</v>
      </c>
    </row>
    <row r="23719" spans="1:9" x14ac:dyDescent="0.25">
      <c r="A23719">
        <v>20023718</v>
      </c>
      <c r="B23719" s="1">
        <v>42733</v>
      </c>
      <c r="C23719" t="s">
        <v>29</v>
      </c>
      <c r="D23719">
        <v>3007</v>
      </c>
      <c r="E23719">
        <v>2401</v>
      </c>
      <c r="F23719" s="10">
        <v>3</v>
      </c>
      <c r="G23719">
        <f>VLOOKUP(D23719,产品表!$A$2:$F$13,5,FALSE)</f>
        <v>35</v>
      </c>
      <c r="H23719">
        <f>VLOOKUP(D23719,产品表!$A$2:$F$13,6,FALSE)</f>
        <v>43.75</v>
      </c>
      <c r="I23719">
        <f t="shared" si="370"/>
        <v>131.25</v>
      </c>
    </row>
    <row r="23720" spans="1:9" x14ac:dyDescent="0.25">
      <c r="A23720">
        <v>20023719</v>
      </c>
      <c r="B23720" s="1">
        <v>42723</v>
      </c>
      <c r="C23720" t="s">
        <v>47</v>
      </c>
      <c r="D23720">
        <v>3006</v>
      </c>
      <c r="E23720">
        <v>4296</v>
      </c>
      <c r="F23720" s="10">
        <v>2</v>
      </c>
      <c r="G23720">
        <f>VLOOKUP(D23720,产品表!$A$2:$F$13,5,FALSE)</f>
        <v>31</v>
      </c>
      <c r="H23720">
        <f>VLOOKUP(D23720,产品表!$A$2:$F$13,6,FALSE)</f>
        <v>38.75</v>
      </c>
      <c r="I23720">
        <f t="shared" si="370"/>
        <v>77.5</v>
      </c>
    </row>
    <row r="23721" spans="1:9" x14ac:dyDescent="0.25">
      <c r="A23721">
        <v>20023720</v>
      </c>
      <c r="B23721" s="1">
        <v>42732</v>
      </c>
      <c r="C23721" t="s">
        <v>33</v>
      </c>
      <c r="D23721">
        <v>3005</v>
      </c>
      <c r="E23721">
        <v>2813</v>
      </c>
      <c r="F23721" s="10">
        <v>1</v>
      </c>
      <c r="G23721">
        <f>VLOOKUP(D23721,产品表!$A$2:$F$13,5,FALSE)</f>
        <v>33</v>
      </c>
      <c r="H23721">
        <f>VLOOKUP(D23721,产品表!$A$2:$F$13,6,FALSE)</f>
        <v>41.25</v>
      </c>
      <c r="I23721">
        <f t="shared" si="370"/>
        <v>41.25</v>
      </c>
    </row>
    <row r="23722" spans="1:9" x14ac:dyDescent="0.25">
      <c r="A23722">
        <v>20023721</v>
      </c>
      <c r="B23722" s="1">
        <v>42731</v>
      </c>
      <c r="C23722" t="s">
        <v>6</v>
      </c>
      <c r="D23722">
        <v>3005</v>
      </c>
      <c r="E23722">
        <v>169</v>
      </c>
      <c r="F23722" s="10">
        <v>1</v>
      </c>
      <c r="G23722">
        <f>VLOOKUP(D23722,产品表!$A$2:$F$13,5,FALSE)</f>
        <v>33</v>
      </c>
      <c r="H23722">
        <f>VLOOKUP(D23722,产品表!$A$2:$F$13,6,FALSE)</f>
        <v>41.25</v>
      </c>
      <c r="I23722">
        <f t="shared" si="370"/>
        <v>41.25</v>
      </c>
    </row>
    <row r="23723" spans="1:9" x14ac:dyDescent="0.25">
      <c r="A23723">
        <v>20023722</v>
      </c>
      <c r="B23723" s="1">
        <v>42723</v>
      </c>
      <c r="C23723" t="s">
        <v>53</v>
      </c>
      <c r="D23723">
        <v>3005</v>
      </c>
      <c r="E23723">
        <v>4841</v>
      </c>
      <c r="F23723" s="10">
        <v>2</v>
      </c>
      <c r="G23723">
        <f>VLOOKUP(D23723,产品表!$A$2:$F$13,5,FALSE)</f>
        <v>33</v>
      </c>
      <c r="H23723">
        <f>VLOOKUP(D23723,产品表!$A$2:$F$13,6,FALSE)</f>
        <v>41.25</v>
      </c>
      <c r="I23723">
        <f t="shared" si="370"/>
        <v>82.5</v>
      </c>
    </row>
    <row r="23724" spans="1:9" x14ac:dyDescent="0.25">
      <c r="A23724">
        <v>20023723</v>
      </c>
      <c r="B23724" s="1">
        <v>42717</v>
      </c>
      <c r="C23724" t="s">
        <v>49</v>
      </c>
      <c r="D23724">
        <v>3006</v>
      </c>
      <c r="E23724">
        <v>4438</v>
      </c>
      <c r="F23724" s="10">
        <v>1</v>
      </c>
      <c r="G23724">
        <f>VLOOKUP(D23724,产品表!$A$2:$F$13,5,FALSE)</f>
        <v>31</v>
      </c>
      <c r="H23724">
        <f>VLOOKUP(D23724,产品表!$A$2:$F$13,6,FALSE)</f>
        <v>38.75</v>
      </c>
      <c r="I23724">
        <f t="shared" si="370"/>
        <v>38.75</v>
      </c>
    </row>
    <row r="23725" spans="1:9" x14ac:dyDescent="0.25">
      <c r="A23725">
        <v>20023724</v>
      </c>
      <c r="B23725" s="1">
        <v>42731</v>
      </c>
      <c r="C23725" t="s">
        <v>36</v>
      </c>
      <c r="D23725">
        <v>3009</v>
      </c>
      <c r="E23725">
        <v>3129</v>
      </c>
      <c r="F23725" s="10">
        <v>1</v>
      </c>
      <c r="G23725">
        <f>VLOOKUP(D23725,产品表!$A$2:$F$13,5,FALSE)</f>
        <v>31</v>
      </c>
      <c r="H23725">
        <f>VLOOKUP(D23725,产品表!$A$2:$F$13,6,FALSE)</f>
        <v>38.75</v>
      </c>
      <c r="I23725">
        <f t="shared" si="370"/>
        <v>38.75</v>
      </c>
    </row>
    <row r="23726" spans="1:9" x14ac:dyDescent="0.25">
      <c r="A23726">
        <v>20023725</v>
      </c>
      <c r="B23726" s="1">
        <v>42713</v>
      </c>
      <c r="C23726" t="s">
        <v>26</v>
      </c>
      <c r="D23726">
        <v>3002</v>
      </c>
      <c r="E23726">
        <v>2173</v>
      </c>
      <c r="F23726" s="10">
        <v>2</v>
      </c>
      <c r="G23726">
        <f>VLOOKUP(D23726,产品表!$A$2:$F$13,5,FALSE)</f>
        <v>29</v>
      </c>
      <c r="H23726">
        <f>VLOOKUP(D23726,产品表!$A$2:$F$13,6,FALSE)</f>
        <v>36.25</v>
      </c>
      <c r="I23726">
        <f t="shared" si="370"/>
        <v>72.5</v>
      </c>
    </row>
    <row r="23727" spans="1:9" x14ac:dyDescent="0.25">
      <c r="A23727">
        <v>20023726</v>
      </c>
      <c r="B23727" s="1">
        <v>42720</v>
      </c>
      <c r="C23727" t="s">
        <v>9</v>
      </c>
      <c r="D23727">
        <v>3005</v>
      </c>
      <c r="E23727">
        <v>487</v>
      </c>
      <c r="F23727" s="10">
        <v>3</v>
      </c>
      <c r="G23727">
        <f>VLOOKUP(D23727,产品表!$A$2:$F$13,5,FALSE)</f>
        <v>33</v>
      </c>
      <c r="H23727">
        <f>VLOOKUP(D23727,产品表!$A$2:$F$13,6,FALSE)</f>
        <v>41.25</v>
      </c>
      <c r="I23727">
        <f t="shared" si="370"/>
        <v>123.75</v>
      </c>
    </row>
    <row r="23728" spans="1:9" x14ac:dyDescent="0.25">
      <c r="A23728">
        <v>20023727</v>
      </c>
      <c r="B23728" s="1">
        <v>42712</v>
      </c>
      <c r="C23728" t="s">
        <v>32</v>
      </c>
      <c r="D23728">
        <v>3004</v>
      </c>
      <c r="E23728">
        <v>2723</v>
      </c>
      <c r="F23728" s="10">
        <v>1</v>
      </c>
      <c r="G23728">
        <f>VLOOKUP(D23728,产品表!$A$2:$F$13,5,FALSE)</f>
        <v>35</v>
      </c>
      <c r="H23728">
        <f>VLOOKUP(D23728,产品表!$A$2:$F$13,6,FALSE)</f>
        <v>43.75</v>
      </c>
      <c r="I23728">
        <f t="shared" si="370"/>
        <v>43.75</v>
      </c>
    </row>
    <row r="23729" spans="1:9" x14ac:dyDescent="0.25">
      <c r="A23729">
        <v>20023728</v>
      </c>
      <c r="B23729" s="1">
        <v>42718</v>
      </c>
      <c r="C23729" t="s">
        <v>10</v>
      </c>
      <c r="D23729">
        <v>3005</v>
      </c>
      <c r="E23729">
        <v>563</v>
      </c>
      <c r="F23729" s="10">
        <v>4</v>
      </c>
      <c r="G23729">
        <f>VLOOKUP(D23729,产品表!$A$2:$F$13,5,FALSE)</f>
        <v>33</v>
      </c>
      <c r="H23729">
        <f>VLOOKUP(D23729,产品表!$A$2:$F$13,6,FALSE)</f>
        <v>41.25</v>
      </c>
      <c r="I23729">
        <f t="shared" si="370"/>
        <v>165</v>
      </c>
    </row>
    <row r="23730" spans="1:9" x14ac:dyDescent="0.25">
      <c r="A23730">
        <v>20023729</v>
      </c>
      <c r="B23730" s="1">
        <v>42733</v>
      </c>
      <c r="C23730" t="s">
        <v>20</v>
      </c>
      <c r="D23730">
        <v>3007</v>
      </c>
      <c r="E23730">
        <v>1550</v>
      </c>
      <c r="F23730" s="10">
        <v>1</v>
      </c>
      <c r="G23730">
        <f>VLOOKUP(D23730,产品表!$A$2:$F$13,5,FALSE)</f>
        <v>35</v>
      </c>
      <c r="H23730">
        <f>VLOOKUP(D23730,产品表!$A$2:$F$13,6,FALSE)</f>
        <v>43.75</v>
      </c>
      <c r="I23730">
        <f t="shared" si="370"/>
        <v>43.75</v>
      </c>
    </row>
    <row r="23731" spans="1:9" x14ac:dyDescent="0.25">
      <c r="A23731">
        <v>20023730</v>
      </c>
      <c r="B23731" s="1">
        <v>42713</v>
      </c>
      <c r="C23731" t="s">
        <v>42</v>
      </c>
      <c r="D23731">
        <v>3004</v>
      </c>
      <c r="E23731">
        <v>3748</v>
      </c>
      <c r="F23731" s="10">
        <v>1</v>
      </c>
      <c r="G23731">
        <f>VLOOKUP(D23731,产品表!$A$2:$F$13,5,FALSE)</f>
        <v>35</v>
      </c>
      <c r="H23731">
        <f>VLOOKUP(D23731,产品表!$A$2:$F$13,6,FALSE)</f>
        <v>43.75</v>
      </c>
      <c r="I23731">
        <f t="shared" si="370"/>
        <v>43.75</v>
      </c>
    </row>
    <row r="23732" spans="1:9" x14ac:dyDescent="0.25">
      <c r="A23732">
        <v>20023731</v>
      </c>
      <c r="B23732" s="1">
        <v>42711</v>
      </c>
      <c r="C23732" t="s">
        <v>17</v>
      </c>
      <c r="D23732">
        <v>3008</v>
      </c>
      <c r="E23732">
        <v>1290</v>
      </c>
      <c r="F23732" s="10">
        <v>2</v>
      </c>
      <c r="G23732">
        <f>VLOOKUP(D23732,产品表!$A$2:$F$13,5,FALSE)</f>
        <v>33</v>
      </c>
      <c r="H23732">
        <f>VLOOKUP(D23732,产品表!$A$2:$F$13,6,FALSE)</f>
        <v>41.25</v>
      </c>
      <c r="I23732">
        <f t="shared" si="370"/>
        <v>82.5</v>
      </c>
    </row>
    <row r="23733" spans="1:9" x14ac:dyDescent="0.25">
      <c r="A23733">
        <v>20023732</v>
      </c>
      <c r="B23733" s="1">
        <v>42731</v>
      </c>
      <c r="C23733" t="s">
        <v>26</v>
      </c>
      <c r="D23733">
        <v>3009</v>
      </c>
      <c r="E23733">
        <v>2185</v>
      </c>
      <c r="F23733" s="10">
        <v>4</v>
      </c>
      <c r="G23733">
        <f>VLOOKUP(D23733,产品表!$A$2:$F$13,5,FALSE)</f>
        <v>31</v>
      </c>
      <c r="H23733">
        <f>VLOOKUP(D23733,产品表!$A$2:$F$13,6,FALSE)</f>
        <v>38.75</v>
      </c>
      <c r="I23733">
        <f t="shared" si="370"/>
        <v>155</v>
      </c>
    </row>
    <row r="23734" spans="1:9" x14ac:dyDescent="0.25">
      <c r="A23734">
        <v>20023733</v>
      </c>
      <c r="B23734" s="1">
        <v>42734</v>
      </c>
      <c r="C23734" t="s">
        <v>6</v>
      </c>
      <c r="D23734">
        <v>3006</v>
      </c>
      <c r="E23734">
        <v>141</v>
      </c>
      <c r="F23734" s="10">
        <v>1</v>
      </c>
      <c r="G23734">
        <f>VLOOKUP(D23734,产品表!$A$2:$F$13,5,FALSE)</f>
        <v>31</v>
      </c>
      <c r="H23734">
        <f>VLOOKUP(D23734,产品表!$A$2:$F$13,6,FALSE)</f>
        <v>38.75</v>
      </c>
      <c r="I23734">
        <f t="shared" si="370"/>
        <v>38.75</v>
      </c>
    </row>
    <row r="23735" spans="1:9" x14ac:dyDescent="0.25">
      <c r="A23735">
        <v>20023734</v>
      </c>
      <c r="B23735" s="1">
        <v>42731</v>
      </c>
      <c r="C23735" t="s">
        <v>26</v>
      </c>
      <c r="D23735">
        <v>3006</v>
      </c>
      <c r="E23735">
        <v>2189</v>
      </c>
      <c r="F23735" s="10">
        <v>1</v>
      </c>
      <c r="G23735">
        <f>VLOOKUP(D23735,产品表!$A$2:$F$13,5,FALSE)</f>
        <v>31</v>
      </c>
      <c r="H23735">
        <f>VLOOKUP(D23735,产品表!$A$2:$F$13,6,FALSE)</f>
        <v>38.75</v>
      </c>
      <c r="I23735">
        <f t="shared" si="370"/>
        <v>38.75</v>
      </c>
    </row>
    <row r="23736" spans="1:9" x14ac:dyDescent="0.25">
      <c r="A23736">
        <v>20023735</v>
      </c>
      <c r="B23736" s="1">
        <v>42711</v>
      </c>
      <c r="C23736" t="s">
        <v>44</v>
      </c>
      <c r="D23736">
        <v>3004</v>
      </c>
      <c r="E23736">
        <v>3990</v>
      </c>
      <c r="F23736" s="10">
        <v>3</v>
      </c>
      <c r="G23736">
        <f>VLOOKUP(D23736,产品表!$A$2:$F$13,5,FALSE)</f>
        <v>35</v>
      </c>
      <c r="H23736">
        <f>VLOOKUP(D23736,产品表!$A$2:$F$13,6,FALSE)</f>
        <v>43.75</v>
      </c>
      <c r="I23736">
        <f t="shared" si="370"/>
        <v>131.25</v>
      </c>
    </row>
    <row r="23737" spans="1:9" x14ac:dyDescent="0.25">
      <c r="A23737">
        <v>20023736</v>
      </c>
      <c r="B23737" s="1">
        <v>42725</v>
      </c>
      <c r="C23737" t="s">
        <v>8</v>
      </c>
      <c r="D23737">
        <v>3009</v>
      </c>
      <c r="E23737">
        <v>358</v>
      </c>
      <c r="F23737" s="10">
        <v>4</v>
      </c>
      <c r="G23737">
        <f>VLOOKUP(D23737,产品表!$A$2:$F$13,5,FALSE)</f>
        <v>31</v>
      </c>
      <c r="H23737">
        <f>VLOOKUP(D23737,产品表!$A$2:$F$13,6,FALSE)</f>
        <v>38.75</v>
      </c>
      <c r="I23737">
        <f t="shared" si="370"/>
        <v>155</v>
      </c>
    </row>
    <row r="23738" spans="1:9" x14ac:dyDescent="0.25">
      <c r="A23738">
        <v>20023737</v>
      </c>
      <c r="B23738" s="1">
        <v>42725</v>
      </c>
      <c r="C23738" t="s">
        <v>8</v>
      </c>
      <c r="D23738">
        <v>3008</v>
      </c>
      <c r="E23738">
        <v>357</v>
      </c>
      <c r="F23738" s="10">
        <v>1</v>
      </c>
      <c r="G23738">
        <f>VLOOKUP(D23738,产品表!$A$2:$F$13,5,FALSE)</f>
        <v>33</v>
      </c>
      <c r="H23738">
        <f>VLOOKUP(D23738,产品表!$A$2:$F$13,6,FALSE)</f>
        <v>41.25</v>
      </c>
      <c r="I23738">
        <f t="shared" si="370"/>
        <v>41.25</v>
      </c>
    </row>
    <row r="23739" spans="1:9" x14ac:dyDescent="0.25">
      <c r="A23739">
        <v>20023738</v>
      </c>
      <c r="B23739" s="1">
        <v>42727</v>
      </c>
      <c r="C23739" t="s">
        <v>46</v>
      </c>
      <c r="D23739">
        <v>3005</v>
      </c>
      <c r="E23739">
        <v>4167</v>
      </c>
      <c r="F23739" s="10">
        <v>3</v>
      </c>
      <c r="G23739">
        <f>VLOOKUP(D23739,产品表!$A$2:$F$13,5,FALSE)</f>
        <v>33</v>
      </c>
      <c r="H23739">
        <f>VLOOKUP(D23739,产品表!$A$2:$F$13,6,FALSE)</f>
        <v>41.25</v>
      </c>
      <c r="I23739">
        <f t="shared" si="370"/>
        <v>123.75</v>
      </c>
    </row>
    <row r="23740" spans="1:9" x14ac:dyDescent="0.25">
      <c r="A23740">
        <v>20023739</v>
      </c>
      <c r="B23740" s="1">
        <v>42733</v>
      </c>
      <c r="C23740" t="s">
        <v>41</v>
      </c>
      <c r="D23740">
        <v>3006</v>
      </c>
      <c r="E23740">
        <v>3601</v>
      </c>
      <c r="F23740" s="10">
        <v>1</v>
      </c>
      <c r="G23740">
        <f>VLOOKUP(D23740,产品表!$A$2:$F$13,5,FALSE)</f>
        <v>31</v>
      </c>
      <c r="H23740">
        <f>VLOOKUP(D23740,产品表!$A$2:$F$13,6,FALSE)</f>
        <v>38.75</v>
      </c>
      <c r="I23740">
        <f t="shared" si="370"/>
        <v>38.75</v>
      </c>
    </row>
    <row r="23741" spans="1:9" x14ac:dyDescent="0.25">
      <c r="A23741">
        <v>20023740</v>
      </c>
      <c r="B23741" s="1">
        <v>42717</v>
      </c>
      <c r="C23741" t="s">
        <v>6</v>
      </c>
      <c r="D23741">
        <v>3008</v>
      </c>
      <c r="E23741">
        <v>176</v>
      </c>
      <c r="F23741" s="10">
        <v>3</v>
      </c>
      <c r="G23741">
        <f>VLOOKUP(D23741,产品表!$A$2:$F$13,5,FALSE)</f>
        <v>33</v>
      </c>
      <c r="H23741">
        <f>VLOOKUP(D23741,产品表!$A$2:$F$13,6,FALSE)</f>
        <v>41.25</v>
      </c>
      <c r="I23741">
        <f t="shared" si="370"/>
        <v>123.75</v>
      </c>
    </row>
    <row r="23742" spans="1:9" x14ac:dyDescent="0.25">
      <c r="A23742">
        <v>20023741</v>
      </c>
      <c r="B23742" s="1">
        <v>42720</v>
      </c>
      <c r="C23742" t="s">
        <v>48</v>
      </c>
      <c r="D23742">
        <v>3006</v>
      </c>
      <c r="E23742">
        <v>4348</v>
      </c>
      <c r="F23742" s="10">
        <v>1</v>
      </c>
      <c r="G23742">
        <f>VLOOKUP(D23742,产品表!$A$2:$F$13,5,FALSE)</f>
        <v>31</v>
      </c>
      <c r="H23742">
        <f>VLOOKUP(D23742,产品表!$A$2:$F$13,6,FALSE)</f>
        <v>38.75</v>
      </c>
      <c r="I23742">
        <f t="shared" si="370"/>
        <v>38.75</v>
      </c>
    </row>
    <row r="23743" spans="1:9" x14ac:dyDescent="0.25">
      <c r="A23743">
        <v>20023742</v>
      </c>
      <c r="B23743" s="1">
        <v>42730</v>
      </c>
      <c r="C23743" t="s">
        <v>32</v>
      </c>
      <c r="D23743">
        <v>3005</v>
      </c>
      <c r="E23743">
        <v>2743</v>
      </c>
      <c r="F23743" s="10">
        <v>1</v>
      </c>
      <c r="G23743">
        <f>VLOOKUP(D23743,产品表!$A$2:$F$13,5,FALSE)</f>
        <v>33</v>
      </c>
      <c r="H23743">
        <f>VLOOKUP(D23743,产品表!$A$2:$F$13,6,FALSE)</f>
        <v>41.25</v>
      </c>
      <c r="I23743">
        <f t="shared" si="370"/>
        <v>41.25</v>
      </c>
    </row>
    <row r="23744" spans="1:9" x14ac:dyDescent="0.25">
      <c r="A23744">
        <v>20023743</v>
      </c>
      <c r="B23744" s="1">
        <v>42718</v>
      </c>
      <c r="C23744" t="s">
        <v>28</v>
      </c>
      <c r="D23744">
        <v>3005</v>
      </c>
      <c r="E23744">
        <v>2334</v>
      </c>
      <c r="F23744" s="10">
        <v>3</v>
      </c>
      <c r="G23744">
        <f>VLOOKUP(D23744,产品表!$A$2:$F$13,5,FALSE)</f>
        <v>33</v>
      </c>
      <c r="H23744">
        <f>VLOOKUP(D23744,产品表!$A$2:$F$13,6,FALSE)</f>
        <v>41.25</v>
      </c>
      <c r="I23744">
        <f t="shared" si="370"/>
        <v>123.75</v>
      </c>
    </row>
    <row r="23745" spans="1:9" x14ac:dyDescent="0.25">
      <c r="A23745">
        <v>20023744</v>
      </c>
      <c r="B23745" s="1">
        <v>42709</v>
      </c>
      <c r="C23745" t="s">
        <v>11</v>
      </c>
      <c r="D23745">
        <v>3006</v>
      </c>
      <c r="E23745">
        <v>603</v>
      </c>
      <c r="F23745" s="10">
        <v>2</v>
      </c>
      <c r="G23745">
        <f>VLOOKUP(D23745,产品表!$A$2:$F$13,5,FALSE)</f>
        <v>31</v>
      </c>
      <c r="H23745">
        <f>VLOOKUP(D23745,产品表!$A$2:$F$13,6,FALSE)</f>
        <v>38.75</v>
      </c>
      <c r="I23745">
        <f t="shared" si="370"/>
        <v>77.5</v>
      </c>
    </row>
    <row r="23746" spans="1:9" x14ac:dyDescent="0.25">
      <c r="A23746">
        <v>20023745</v>
      </c>
      <c r="B23746" s="1">
        <v>42716</v>
      </c>
      <c r="C23746" t="s">
        <v>26</v>
      </c>
      <c r="D23746">
        <v>3009</v>
      </c>
      <c r="E23746">
        <v>2101</v>
      </c>
      <c r="F23746" s="10">
        <v>3</v>
      </c>
      <c r="G23746">
        <f>VLOOKUP(D23746,产品表!$A$2:$F$13,5,FALSE)</f>
        <v>31</v>
      </c>
      <c r="H23746">
        <f>VLOOKUP(D23746,产品表!$A$2:$F$13,6,FALSE)</f>
        <v>38.75</v>
      </c>
      <c r="I23746">
        <f t="shared" si="370"/>
        <v>116.25</v>
      </c>
    </row>
    <row r="23747" spans="1:9" x14ac:dyDescent="0.25">
      <c r="A23747">
        <v>20023746</v>
      </c>
      <c r="B23747" s="1">
        <v>42716</v>
      </c>
      <c r="C23747" t="s">
        <v>18</v>
      </c>
      <c r="D23747">
        <v>3004</v>
      </c>
      <c r="E23747">
        <v>1340</v>
      </c>
      <c r="F23747" s="10">
        <v>4</v>
      </c>
      <c r="G23747">
        <f>VLOOKUP(D23747,产品表!$A$2:$F$13,5,FALSE)</f>
        <v>35</v>
      </c>
      <c r="H23747">
        <f>VLOOKUP(D23747,产品表!$A$2:$F$13,6,FALSE)</f>
        <v>43.75</v>
      </c>
      <c r="I23747">
        <f t="shared" ref="I23747:I23810" si="371">H23747*F23747</f>
        <v>175</v>
      </c>
    </row>
    <row r="23748" spans="1:9" x14ac:dyDescent="0.25">
      <c r="A23748">
        <v>20023747</v>
      </c>
      <c r="B23748" s="1">
        <v>42734</v>
      </c>
      <c r="C23748" t="s">
        <v>56</v>
      </c>
      <c r="D23748">
        <v>3008</v>
      </c>
      <c r="E23748">
        <v>5153</v>
      </c>
      <c r="F23748" s="10">
        <v>4</v>
      </c>
      <c r="G23748">
        <f>VLOOKUP(D23748,产品表!$A$2:$F$13,5,FALSE)</f>
        <v>33</v>
      </c>
      <c r="H23748">
        <f>VLOOKUP(D23748,产品表!$A$2:$F$13,6,FALSE)</f>
        <v>41.25</v>
      </c>
      <c r="I23748">
        <f t="shared" si="371"/>
        <v>165</v>
      </c>
    </row>
    <row r="23749" spans="1:9" x14ac:dyDescent="0.25">
      <c r="A23749">
        <v>20023748</v>
      </c>
      <c r="B23749" s="1">
        <v>42706</v>
      </c>
      <c r="C23749" t="s">
        <v>32</v>
      </c>
      <c r="D23749">
        <v>3005</v>
      </c>
      <c r="E23749">
        <v>2788</v>
      </c>
      <c r="F23749" s="10">
        <v>2</v>
      </c>
      <c r="G23749">
        <f>VLOOKUP(D23749,产品表!$A$2:$F$13,5,FALSE)</f>
        <v>33</v>
      </c>
      <c r="H23749">
        <f>VLOOKUP(D23749,产品表!$A$2:$F$13,6,FALSE)</f>
        <v>41.25</v>
      </c>
      <c r="I23749">
        <f t="shared" si="371"/>
        <v>82.5</v>
      </c>
    </row>
    <row r="23750" spans="1:9" x14ac:dyDescent="0.25">
      <c r="A23750">
        <v>20023749</v>
      </c>
      <c r="B23750" s="1">
        <v>42710</v>
      </c>
      <c r="C23750" t="s">
        <v>43</v>
      </c>
      <c r="D23750">
        <v>3004</v>
      </c>
      <c r="E23750">
        <v>3845</v>
      </c>
      <c r="F23750" s="10">
        <v>1</v>
      </c>
      <c r="G23750">
        <f>VLOOKUP(D23750,产品表!$A$2:$F$13,5,FALSE)</f>
        <v>35</v>
      </c>
      <c r="H23750">
        <f>VLOOKUP(D23750,产品表!$A$2:$F$13,6,FALSE)</f>
        <v>43.75</v>
      </c>
      <c r="I23750">
        <f t="shared" si="371"/>
        <v>43.75</v>
      </c>
    </row>
    <row r="23751" spans="1:9" x14ac:dyDescent="0.25">
      <c r="A23751">
        <v>20023750</v>
      </c>
      <c r="B23751" s="1">
        <v>42713</v>
      </c>
      <c r="C23751" t="s">
        <v>39</v>
      </c>
      <c r="D23751">
        <v>3005</v>
      </c>
      <c r="E23751">
        <v>3447</v>
      </c>
      <c r="F23751" s="10">
        <v>2</v>
      </c>
      <c r="G23751">
        <f>VLOOKUP(D23751,产品表!$A$2:$F$13,5,FALSE)</f>
        <v>33</v>
      </c>
      <c r="H23751">
        <f>VLOOKUP(D23751,产品表!$A$2:$F$13,6,FALSE)</f>
        <v>41.25</v>
      </c>
      <c r="I23751">
        <f t="shared" si="371"/>
        <v>82.5</v>
      </c>
    </row>
    <row r="23752" spans="1:9" x14ac:dyDescent="0.25">
      <c r="A23752">
        <v>20023751</v>
      </c>
      <c r="B23752" s="1">
        <v>42709</v>
      </c>
      <c r="C23752" t="s">
        <v>21</v>
      </c>
      <c r="D23752">
        <v>3005</v>
      </c>
      <c r="E23752">
        <v>1691</v>
      </c>
      <c r="F23752" s="10">
        <v>4</v>
      </c>
      <c r="G23752">
        <f>VLOOKUP(D23752,产品表!$A$2:$F$13,5,FALSE)</f>
        <v>33</v>
      </c>
      <c r="H23752">
        <f>VLOOKUP(D23752,产品表!$A$2:$F$13,6,FALSE)</f>
        <v>41.25</v>
      </c>
      <c r="I23752">
        <f t="shared" si="371"/>
        <v>165</v>
      </c>
    </row>
    <row r="23753" spans="1:9" x14ac:dyDescent="0.25">
      <c r="A23753">
        <v>20023752</v>
      </c>
      <c r="B23753" s="1">
        <v>42717</v>
      </c>
      <c r="C23753" t="s">
        <v>20</v>
      </c>
      <c r="D23753">
        <v>3006</v>
      </c>
      <c r="E23753">
        <v>1548</v>
      </c>
      <c r="F23753" s="10">
        <v>2</v>
      </c>
      <c r="G23753">
        <f>VLOOKUP(D23753,产品表!$A$2:$F$13,5,FALSE)</f>
        <v>31</v>
      </c>
      <c r="H23753">
        <f>VLOOKUP(D23753,产品表!$A$2:$F$13,6,FALSE)</f>
        <v>38.75</v>
      </c>
      <c r="I23753">
        <f t="shared" si="371"/>
        <v>77.5</v>
      </c>
    </row>
    <row r="23754" spans="1:9" x14ac:dyDescent="0.25">
      <c r="A23754">
        <v>20023753</v>
      </c>
      <c r="B23754" s="1">
        <v>42723</v>
      </c>
      <c r="C23754" t="s">
        <v>26</v>
      </c>
      <c r="D23754">
        <v>3002</v>
      </c>
      <c r="E23754">
        <v>2140</v>
      </c>
      <c r="F23754" s="10">
        <v>3</v>
      </c>
      <c r="G23754">
        <f>VLOOKUP(D23754,产品表!$A$2:$F$13,5,FALSE)</f>
        <v>29</v>
      </c>
      <c r="H23754">
        <f>VLOOKUP(D23754,产品表!$A$2:$F$13,6,FALSE)</f>
        <v>36.25</v>
      </c>
      <c r="I23754">
        <f t="shared" si="371"/>
        <v>108.75</v>
      </c>
    </row>
    <row r="23755" spans="1:9" x14ac:dyDescent="0.25">
      <c r="A23755">
        <v>20023754</v>
      </c>
      <c r="B23755" s="1">
        <v>42716</v>
      </c>
      <c r="C23755" t="s">
        <v>28</v>
      </c>
      <c r="D23755">
        <v>3004</v>
      </c>
      <c r="E23755">
        <v>2350</v>
      </c>
      <c r="F23755" s="10">
        <v>3</v>
      </c>
      <c r="G23755">
        <f>VLOOKUP(D23755,产品表!$A$2:$F$13,5,FALSE)</f>
        <v>35</v>
      </c>
      <c r="H23755">
        <f>VLOOKUP(D23755,产品表!$A$2:$F$13,6,FALSE)</f>
        <v>43.75</v>
      </c>
      <c r="I23755">
        <f t="shared" si="371"/>
        <v>131.25</v>
      </c>
    </row>
    <row r="23756" spans="1:9" x14ac:dyDescent="0.25">
      <c r="A23756">
        <v>20023755</v>
      </c>
      <c r="B23756" s="1">
        <v>42727</v>
      </c>
      <c r="C23756" t="s">
        <v>34</v>
      </c>
      <c r="D23756">
        <v>3004</v>
      </c>
      <c r="E23756">
        <v>2921</v>
      </c>
      <c r="F23756" s="10">
        <v>2</v>
      </c>
      <c r="G23756">
        <f>VLOOKUP(D23756,产品表!$A$2:$F$13,5,FALSE)</f>
        <v>35</v>
      </c>
      <c r="H23756">
        <f>VLOOKUP(D23756,产品表!$A$2:$F$13,6,FALSE)</f>
        <v>43.75</v>
      </c>
      <c r="I23756">
        <f t="shared" si="371"/>
        <v>87.5</v>
      </c>
    </row>
    <row r="23757" spans="1:9" x14ac:dyDescent="0.25">
      <c r="A23757">
        <v>20023756</v>
      </c>
      <c r="B23757" s="1">
        <v>42723</v>
      </c>
      <c r="C23757" t="s">
        <v>26</v>
      </c>
      <c r="D23757">
        <v>3005</v>
      </c>
      <c r="E23757">
        <v>2190</v>
      </c>
      <c r="F23757" s="10">
        <v>4</v>
      </c>
      <c r="G23757">
        <f>VLOOKUP(D23757,产品表!$A$2:$F$13,5,FALSE)</f>
        <v>33</v>
      </c>
      <c r="H23757">
        <f>VLOOKUP(D23757,产品表!$A$2:$F$13,6,FALSE)</f>
        <v>41.25</v>
      </c>
      <c r="I23757">
        <f t="shared" si="371"/>
        <v>165</v>
      </c>
    </row>
    <row r="23758" spans="1:9" x14ac:dyDescent="0.25">
      <c r="A23758">
        <v>20023757</v>
      </c>
      <c r="B23758" s="1">
        <v>42726</v>
      </c>
      <c r="C23758" t="s">
        <v>49</v>
      </c>
      <c r="D23758">
        <v>3005</v>
      </c>
      <c r="E23758">
        <v>4407</v>
      </c>
      <c r="F23758" s="10">
        <v>1</v>
      </c>
      <c r="G23758">
        <f>VLOOKUP(D23758,产品表!$A$2:$F$13,5,FALSE)</f>
        <v>33</v>
      </c>
      <c r="H23758">
        <f>VLOOKUP(D23758,产品表!$A$2:$F$13,6,FALSE)</f>
        <v>41.25</v>
      </c>
      <c r="I23758">
        <f t="shared" si="371"/>
        <v>41.25</v>
      </c>
    </row>
    <row r="23759" spans="1:9" x14ac:dyDescent="0.25">
      <c r="A23759">
        <v>20023758</v>
      </c>
      <c r="B23759" s="1">
        <v>42709</v>
      </c>
      <c r="C23759" t="s">
        <v>18</v>
      </c>
      <c r="D23759">
        <v>3007</v>
      </c>
      <c r="E23759">
        <v>1354</v>
      </c>
      <c r="F23759" s="10">
        <v>2</v>
      </c>
      <c r="G23759">
        <f>VLOOKUP(D23759,产品表!$A$2:$F$13,5,FALSE)</f>
        <v>35</v>
      </c>
      <c r="H23759">
        <f>VLOOKUP(D23759,产品表!$A$2:$F$13,6,FALSE)</f>
        <v>43.75</v>
      </c>
      <c r="I23759">
        <f t="shared" si="371"/>
        <v>87.5</v>
      </c>
    </row>
    <row r="23760" spans="1:9" x14ac:dyDescent="0.25">
      <c r="A23760">
        <v>20023759</v>
      </c>
      <c r="B23760" s="1">
        <v>42723</v>
      </c>
      <c r="C23760" t="s">
        <v>27</v>
      </c>
      <c r="D23760">
        <v>3006</v>
      </c>
      <c r="E23760">
        <v>2252</v>
      </c>
      <c r="F23760" s="10">
        <v>3</v>
      </c>
      <c r="G23760">
        <f>VLOOKUP(D23760,产品表!$A$2:$F$13,5,FALSE)</f>
        <v>31</v>
      </c>
      <c r="H23760">
        <f>VLOOKUP(D23760,产品表!$A$2:$F$13,6,FALSE)</f>
        <v>38.75</v>
      </c>
      <c r="I23760">
        <f t="shared" si="371"/>
        <v>116.25</v>
      </c>
    </row>
    <row r="23761" spans="1:9" x14ac:dyDescent="0.25">
      <c r="A23761">
        <v>20023760</v>
      </c>
      <c r="B23761" s="1">
        <v>42727</v>
      </c>
      <c r="C23761" t="s">
        <v>26</v>
      </c>
      <c r="D23761">
        <v>3008</v>
      </c>
      <c r="E23761">
        <v>2165</v>
      </c>
      <c r="F23761" s="10">
        <v>4</v>
      </c>
      <c r="G23761">
        <f>VLOOKUP(D23761,产品表!$A$2:$F$13,5,FALSE)</f>
        <v>33</v>
      </c>
      <c r="H23761">
        <f>VLOOKUP(D23761,产品表!$A$2:$F$13,6,FALSE)</f>
        <v>41.25</v>
      </c>
      <c r="I23761">
        <f t="shared" si="371"/>
        <v>165</v>
      </c>
    </row>
    <row r="23762" spans="1:9" x14ac:dyDescent="0.25">
      <c r="A23762">
        <v>20023761</v>
      </c>
      <c r="B23762" s="1">
        <v>42711</v>
      </c>
      <c r="C23762" t="s">
        <v>46</v>
      </c>
      <c r="D23762">
        <v>3007</v>
      </c>
      <c r="E23762">
        <v>4176</v>
      </c>
      <c r="F23762" s="10">
        <v>1</v>
      </c>
      <c r="G23762">
        <f>VLOOKUP(D23762,产品表!$A$2:$F$13,5,FALSE)</f>
        <v>35</v>
      </c>
      <c r="H23762">
        <f>VLOOKUP(D23762,产品表!$A$2:$F$13,6,FALSE)</f>
        <v>43.75</v>
      </c>
      <c r="I23762">
        <f t="shared" si="371"/>
        <v>43.75</v>
      </c>
    </row>
    <row r="23763" spans="1:9" x14ac:dyDescent="0.25">
      <c r="A23763">
        <v>20023762</v>
      </c>
      <c r="B23763" s="1">
        <v>42725</v>
      </c>
      <c r="C23763" t="s">
        <v>10</v>
      </c>
      <c r="D23763">
        <v>3006</v>
      </c>
      <c r="E23763">
        <v>597</v>
      </c>
      <c r="F23763" s="10">
        <v>2</v>
      </c>
      <c r="G23763">
        <f>VLOOKUP(D23763,产品表!$A$2:$F$13,5,FALSE)</f>
        <v>31</v>
      </c>
      <c r="H23763">
        <f>VLOOKUP(D23763,产品表!$A$2:$F$13,6,FALSE)</f>
        <v>38.75</v>
      </c>
      <c r="I23763">
        <f t="shared" si="371"/>
        <v>77.5</v>
      </c>
    </row>
    <row r="23764" spans="1:9" x14ac:dyDescent="0.25">
      <c r="A23764">
        <v>20023763</v>
      </c>
      <c r="B23764" s="1">
        <v>42733</v>
      </c>
      <c r="C23764" t="s">
        <v>18</v>
      </c>
      <c r="D23764">
        <v>3005</v>
      </c>
      <c r="E23764">
        <v>1301</v>
      </c>
      <c r="F23764" s="10">
        <v>4</v>
      </c>
      <c r="G23764">
        <f>VLOOKUP(D23764,产品表!$A$2:$F$13,5,FALSE)</f>
        <v>33</v>
      </c>
      <c r="H23764">
        <f>VLOOKUP(D23764,产品表!$A$2:$F$13,6,FALSE)</f>
        <v>41.25</v>
      </c>
      <c r="I23764">
        <f t="shared" si="371"/>
        <v>165</v>
      </c>
    </row>
    <row r="23765" spans="1:9" x14ac:dyDescent="0.25">
      <c r="A23765">
        <v>20023764</v>
      </c>
      <c r="B23765" s="1">
        <v>42710</v>
      </c>
      <c r="C23765" t="s">
        <v>53</v>
      </c>
      <c r="D23765">
        <v>3006</v>
      </c>
      <c r="E23765">
        <v>4839</v>
      </c>
      <c r="F23765" s="10">
        <v>2</v>
      </c>
      <c r="G23765">
        <f>VLOOKUP(D23765,产品表!$A$2:$F$13,5,FALSE)</f>
        <v>31</v>
      </c>
      <c r="H23765">
        <f>VLOOKUP(D23765,产品表!$A$2:$F$13,6,FALSE)</f>
        <v>38.75</v>
      </c>
      <c r="I23765">
        <f t="shared" si="371"/>
        <v>77.5</v>
      </c>
    </row>
    <row r="23766" spans="1:9" x14ac:dyDescent="0.25">
      <c r="A23766">
        <v>20023765</v>
      </c>
      <c r="B23766" s="1">
        <v>42725</v>
      </c>
      <c r="C23766" t="s">
        <v>7</v>
      </c>
      <c r="D23766">
        <v>3004</v>
      </c>
      <c r="E23766">
        <v>286</v>
      </c>
      <c r="F23766" s="10">
        <v>3</v>
      </c>
      <c r="G23766">
        <f>VLOOKUP(D23766,产品表!$A$2:$F$13,5,FALSE)</f>
        <v>35</v>
      </c>
      <c r="H23766">
        <f>VLOOKUP(D23766,产品表!$A$2:$F$13,6,FALSE)</f>
        <v>43.75</v>
      </c>
      <c r="I23766">
        <f t="shared" si="371"/>
        <v>131.25</v>
      </c>
    </row>
    <row r="23767" spans="1:9" x14ac:dyDescent="0.25">
      <c r="A23767">
        <v>20023766</v>
      </c>
      <c r="B23767" s="1">
        <v>42724</v>
      </c>
      <c r="C23767" t="s">
        <v>20</v>
      </c>
      <c r="D23767">
        <v>3005</v>
      </c>
      <c r="E23767">
        <v>1557</v>
      </c>
      <c r="F23767" s="10">
        <v>1</v>
      </c>
      <c r="G23767">
        <f>VLOOKUP(D23767,产品表!$A$2:$F$13,5,FALSE)</f>
        <v>33</v>
      </c>
      <c r="H23767">
        <f>VLOOKUP(D23767,产品表!$A$2:$F$13,6,FALSE)</f>
        <v>41.25</v>
      </c>
      <c r="I23767">
        <f t="shared" si="371"/>
        <v>41.25</v>
      </c>
    </row>
    <row r="23768" spans="1:9" x14ac:dyDescent="0.25">
      <c r="A23768">
        <v>20023767</v>
      </c>
      <c r="B23768" s="1">
        <v>42716</v>
      </c>
      <c r="C23768" t="s">
        <v>25</v>
      </c>
      <c r="D23768">
        <v>3005</v>
      </c>
      <c r="E23768">
        <v>2016</v>
      </c>
      <c r="F23768" s="10">
        <v>3</v>
      </c>
      <c r="G23768">
        <f>VLOOKUP(D23768,产品表!$A$2:$F$13,5,FALSE)</f>
        <v>33</v>
      </c>
      <c r="H23768">
        <f>VLOOKUP(D23768,产品表!$A$2:$F$13,6,FALSE)</f>
        <v>41.25</v>
      </c>
      <c r="I23768">
        <f t="shared" si="371"/>
        <v>123.75</v>
      </c>
    </row>
    <row r="23769" spans="1:9" x14ac:dyDescent="0.25">
      <c r="A23769">
        <v>20023768</v>
      </c>
      <c r="B23769" s="1">
        <v>42712</v>
      </c>
      <c r="C23769" t="s">
        <v>17</v>
      </c>
      <c r="D23769">
        <v>3007</v>
      </c>
      <c r="E23769">
        <v>1203</v>
      </c>
      <c r="F23769" s="10">
        <v>1</v>
      </c>
      <c r="G23769">
        <f>VLOOKUP(D23769,产品表!$A$2:$F$13,5,FALSE)</f>
        <v>35</v>
      </c>
      <c r="H23769">
        <f>VLOOKUP(D23769,产品表!$A$2:$F$13,6,FALSE)</f>
        <v>43.75</v>
      </c>
      <c r="I23769">
        <f t="shared" si="371"/>
        <v>43.75</v>
      </c>
    </row>
    <row r="23770" spans="1:9" x14ac:dyDescent="0.25">
      <c r="A23770">
        <v>20023769</v>
      </c>
      <c r="B23770" s="1">
        <v>42733</v>
      </c>
      <c r="C23770" t="s">
        <v>33</v>
      </c>
      <c r="D23770">
        <v>3002</v>
      </c>
      <c r="E23770">
        <v>2818</v>
      </c>
      <c r="F23770" s="10">
        <v>2</v>
      </c>
      <c r="G23770">
        <f>VLOOKUP(D23770,产品表!$A$2:$F$13,5,FALSE)</f>
        <v>29</v>
      </c>
      <c r="H23770">
        <f>VLOOKUP(D23770,产品表!$A$2:$F$13,6,FALSE)</f>
        <v>36.25</v>
      </c>
      <c r="I23770">
        <f t="shared" si="371"/>
        <v>72.5</v>
      </c>
    </row>
    <row r="23771" spans="1:9" x14ac:dyDescent="0.25">
      <c r="A23771">
        <v>20023770</v>
      </c>
      <c r="B23771" s="1">
        <v>42732</v>
      </c>
      <c r="C23771" t="s">
        <v>17</v>
      </c>
      <c r="D23771">
        <v>3005</v>
      </c>
      <c r="E23771">
        <v>1242</v>
      </c>
      <c r="F23771" s="10">
        <v>3</v>
      </c>
      <c r="G23771">
        <f>VLOOKUP(D23771,产品表!$A$2:$F$13,5,FALSE)</f>
        <v>33</v>
      </c>
      <c r="H23771">
        <f>VLOOKUP(D23771,产品表!$A$2:$F$13,6,FALSE)</f>
        <v>41.25</v>
      </c>
      <c r="I23771">
        <f t="shared" si="371"/>
        <v>123.75</v>
      </c>
    </row>
    <row r="23772" spans="1:9" x14ac:dyDescent="0.25">
      <c r="A23772">
        <v>20023771</v>
      </c>
      <c r="B23772" s="1">
        <v>42723</v>
      </c>
      <c r="C23772" t="s">
        <v>32</v>
      </c>
      <c r="D23772">
        <v>3006</v>
      </c>
      <c r="E23772">
        <v>2759</v>
      </c>
      <c r="F23772" s="10">
        <v>1</v>
      </c>
      <c r="G23772">
        <f>VLOOKUP(D23772,产品表!$A$2:$F$13,5,FALSE)</f>
        <v>31</v>
      </c>
      <c r="H23772">
        <f>VLOOKUP(D23772,产品表!$A$2:$F$13,6,FALSE)</f>
        <v>38.75</v>
      </c>
      <c r="I23772">
        <f t="shared" si="371"/>
        <v>38.75</v>
      </c>
    </row>
    <row r="23773" spans="1:9" x14ac:dyDescent="0.25">
      <c r="A23773">
        <v>20023772</v>
      </c>
      <c r="B23773" s="1">
        <v>42726</v>
      </c>
      <c r="C23773" t="s">
        <v>56</v>
      </c>
      <c r="D23773">
        <v>3005</v>
      </c>
      <c r="E23773">
        <v>5181</v>
      </c>
      <c r="F23773" s="10">
        <v>4</v>
      </c>
      <c r="G23773">
        <f>VLOOKUP(D23773,产品表!$A$2:$F$13,5,FALSE)</f>
        <v>33</v>
      </c>
      <c r="H23773">
        <f>VLOOKUP(D23773,产品表!$A$2:$F$13,6,FALSE)</f>
        <v>41.25</v>
      </c>
      <c r="I23773">
        <f t="shared" si="371"/>
        <v>165</v>
      </c>
    </row>
    <row r="23774" spans="1:9" x14ac:dyDescent="0.25">
      <c r="A23774">
        <v>20023773</v>
      </c>
      <c r="B23774" s="1">
        <v>42723</v>
      </c>
      <c r="C23774" t="s">
        <v>25</v>
      </c>
      <c r="D23774">
        <v>3009</v>
      </c>
      <c r="E23774">
        <v>2039</v>
      </c>
      <c r="F23774" s="10">
        <v>1</v>
      </c>
      <c r="G23774">
        <f>VLOOKUP(D23774,产品表!$A$2:$F$13,5,FALSE)</f>
        <v>31</v>
      </c>
      <c r="H23774">
        <f>VLOOKUP(D23774,产品表!$A$2:$F$13,6,FALSE)</f>
        <v>38.75</v>
      </c>
      <c r="I23774">
        <f t="shared" si="371"/>
        <v>38.75</v>
      </c>
    </row>
    <row r="23775" spans="1:9" x14ac:dyDescent="0.25">
      <c r="A23775">
        <v>20023774</v>
      </c>
      <c r="B23775" s="1">
        <v>42723</v>
      </c>
      <c r="C23775" t="s">
        <v>27</v>
      </c>
      <c r="D23775">
        <v>3005</v>
      </c>
      <c r="E23775">
        <v>2294</v>
      </c>
      <c r="F23775" s="10">
        <v>2</v>
      </c>
      <c r="G23775">
        <f>VLOOKUP(D23775,产品表!$A$2:$F$13,5,FALSE)</f>
        <v>33</v>
      </c>
      <c r="H23775">
        <f>VLOOKUP(D23775,产品表!$A$2:$F$13,6,FALSE)</f>
        <v>41.25</v>
      </c>
      <c r="I23775">
        <f t="shared" si="371"/>
        <v>82.5</v>
      </c>
    </row>
    <row r="23776" spans="1:9" x14ac:dyDescent="0.25">
      <c r="A23776">
        <v>20023775</v>
      </c>
      <c r="B23776" s="1">
        <v>42717</v>
      </c>
      <c r="C23776" t="s">
        <v>26</v>
      </c>
      <c r="D23776">
        <v>3008</v>
      </c>
      <c r="E23776">
        <v>2141</v>
      </c>
      <c r="F23776" s="10">
        <v>4</v>
      </c>
      <c r="G23776">
        <f>VLOOKUP(D23776,产品表!$A$2:$F$13,5,FALSE)</f>
        <v>33</v>
      </c>
      <c r="H23776">
        <f>VLOOKUP(D23776,产品表!$A$2:$F$13,6,FALSE)</f>
        <v>41.25</v>
      </c>
      <c r="I23776">
        <f t="shared" si="371"/>
        <v>165</v>
      </c>
    </row>
    <row r="23777" spans="1:9" x14ac:dyDescent="0.25">
      <c r="A23777">
        <v>20023776</v>
      </c>
      <c r="B23777" s="1">
        <v>42713</v>
      </c>
      <c r="C23777" t="s">
        <v>46</v>
      </c>
      <c r="D23777">
        <v>3005</v>
      </c>
      <c r="E23777">
        <v>4198</v>
      </c>
      <c r="F23777" s="10">
        <v>1</v>
      </c>
      <c r="G23777">
        <f>VLOOKUP(D23777,产品表!$A$2:$F$13,5,FALSE)</f>
        <v>33</v>
      </c>
      <c r="H23777">
        <f>VLOOKUP(D23777,产品表!$A$2:$F$13,6,FALSE)</f>
        <v>41.25</v>
      </c>
      <c r="I23777">
        <f t="shared" si="371"/>
        <v>41.25</v>
      </c>
    </row>
    <row r="23778" spans="1:9" x14ac:dyDescent="0.25">
      <c r="A23778">
        <v>20023777</v>
      </c>
      <c r="B23778" s="1">
        <v>42720</v>
      </c>
      <c r="C23778" t="s">
        <v>44</v>
      </c>
      <c r="D23778">
        <v>3006</v>
      </c>
      <c r="E23778">
        <v>3943</v>
      </c>
      <c r="F23778" s="10">
        <v>4</v>
      </c>
      <c r="G23778">
        <f>VLOOKUP(D23778,产品表!$A$2:$F$13,5,FALSE)</f>
        <v>31</v>
      </c>
      <c r="H23778">
        <f>VLOOKUP(D23778,产品表!$A$2:$F$13,6,FALSE)</f>
        <v>38.75</v>
      </c>
      <c r="I23778">
        <f t="shared" si="371"/>
        <v>155</v>
      </c>
    </row>
    <row r="23779" spans="1:9" x14ac:dyDescent="0.25">
      <c r="A23779">
        <v>20023778</v>
      </c>
      <c r="B23779" s="1">
        <v>42733</v>
      </c>
      <c r="C23779" t="s">
        <v>46</v>
      </c>
      <c r="D23779">
        <v>3007</v>
      </c>
      <c r="E23779">
        <v>4145</v>
      </c>
      <c r="F23779" s="10">
        <v>1</v>
      </c>
      <c r="G23779">
        <f>VLOOKUP(D23779,产品表!$A$2:$F$13,5,FALSE)</f>
        <v>35</v>
      </c>
      <c r="H23779">
        <f>VLOOKUP(D23779,产品表!$A$2:$F$13,6,FALSE)</f>
        <v>43.75</v>
      </c>
      <c r="I23779">
        <f t="shared" si="371"/>
        <v>43.75</v>
      </c>
    </row>
    <row r="23780" spans="1:9" x14ac:dyDescent="0.25">
      <c r="A23780">
        <v>20023779</v>
      </c>
      <c r="B23780" s="1">
        <v>42716</v>
      </c>
      <c r="C23780" t="s">
        <v>11</v>
      </c>
      <c r="D23780">
        <v>3004</v>
      </c>
      <c r="E23780">
        <v>666</v>
      </c>
      <c r="F23780" s="10">
        <v>2</v>
      </c>
      <c r="G23780">
        <f>VLOOKUP(D23780,产品表!$A$2:$F$13,5,FALSE)</f>
        <v>35</v>
      </c>
      <c r="H23780">
        <f>VLOOKUP(D23780,产品表!$A$2:$F$13,6,FALSE)</f>
        <v>43.75</v>
      </c>
      <c r="I23780">
        <f t="shared" si="371"/>
        <v>87.5</v>
      </c>
    </row>
    <row r="23781" spans="1:9" x14ac:dyDescent="0.25">
      <c r="A23781">
        <v>20023780</v>
      </c>
      <c r="B23781" s="1">
        <v>42706</v>
      </c>
      <c r="C23781" t="s">
        <v>48</v>
      </c>
      <c r="D23781">
        <v>3005</v>
      </c>
      <c r="E23781">
        <v>4341</v>
      </c>
      <c r="F23781" s="10">
        <v>1</v>
      </c>
      <c r="G23781">
        <f>VLOOKUP(D23781,产品表!$A$2:$F$13,5,FALSE)</f>
        <v>33</v>
      </c>
      <c r="H23781">
        <f>VLOOKUP(D23781,产品表!$A$2:$F$13,6,FALSE)</f>
        <v>41.25</v>
      </c>
      <c r="I23781">
        <f t="shared" si="371"/>
        <v>41.25</v>
      </c>
    </row>
    <row r="23782" spans="1:9" x14ac:dyDescent="0.25">
      <c r="A23782">
        <v>20023781</v>
      </c>
      <c r="B23782" s="1">
        <v>42726</v>
      </c>
      <c r="C23782" t="s">
        <v>20</v>
      </c>
      <c r="D23782">
        <v>3005</v>
      </c>
      <c r="E23782">
        <v>1600</v>
      </c>
      <c r="F23782" s="10">
        <v>3</v>
      </c>
      <c r="G23782">
        <f>VLOOKUP(D23782,产品表!$A$2:$F$13,5,FALSE)</f>
        <v>33</v>
      </c>
      <c r="H23782">
        <f>VLOOKUP(D23782,产品表!$A$2:$F$13,6,FALSE)</f>
        <v>41.25</v>
      </c>
      <c r="I23782">
        <f t="shared" si="371"/>
        <v>123.75</v>
      </c>
    </row>
    <row r="23783" spans="1:9" x14ac:dyDescent="0.25">
      <c r="A23783">
        <v>20023782</v>
      </c>
      <c r="B23783" s="1">
        <v>42709</v>
      </c>
      <c r="C23783" t="s">
        <v>38</v>
      </c>
      <c r="D23783">
        <v>3009</v>
      </c>
      <c r="E23783">
        <v>3358</v>
      </c>
      <c r="F23783" s="10">
        <v>3</v>
      </c>
      <c r="G23783">
        <f>VLOOKUP(D23783,产品表!$A$2:$F$13,5,FALSE)</f>
        <v>31</v>
      </c>
      <c r="H23783">
        <f>VLOOKUP(D23783,产品表!$A$2:$F$13,6,FALSE)</f>
        <v>38.75</v>
      </c>
      <c r="I23783">
        <f t="shared" si="371"/>
        <v>116.25</v>
      </c>
    </row>
    <row r="23784" spans="1:9" x14ac:dyDescent="0.25">
      <c r="A23784">
        <v>20023783</v>
      </c>
      <c r="B23784" s="1">
        <v>42710</v>
      </c>
      <c r="C23784" t="s">
        <v>48</v>
      </c>
      <c r="D23784">
        <v>3004</v>
      </c>
      <c r="E23784">
        <v>4308</v>
      </c>
      <c r="F23784" s="10">
        <v>1</v>
      </c>
      <c r="G23784">
        <f>VLOOKUP(D23784,产品表!$A$2:$F$13,5,FALSE)</f>
        <v>35</v>
      </c>
      <c r="H23784">
        <f>VLOOKUP(D23784,产品表!$A$2:$F$13,6,FALSE)</f>
        <v>43.75</v>
      </c>
      <c r="I23784">
        <f t="shared" si="371"/>
        <v>43.75</v>
      </c>
    </row>
    <row r="23785" spans="1:9" x14ac:dyDescent="0.25">
      <c r="A23785">
        <v>20023784</v>
      </c>
      <c r="B23785" s="1">
        <v>42712</v>
      </c>
      <c r="C23785" t="s">
        <v>15</v>
      </c>
      <c r="D23785">
        <v>3005</v>
      </c>
      <c r="E23785">
        <v>1081</v>
      </c>
      <c r="F23785" s="10">
        <v>1</v>
      </c>
      <c r="G23785">
        <f>VLOOKUP(D23785,产品表!$A$2:$F$13,5,FALSE)</f>
        <v>33</v>
      </c>
      <c r="H23785">
        <f>VLOOKUP(D23785,产品表!$A$2:$F$13,6,FALSE)</f>
        <v>41.25</v>
      </c>
      <c r="I23785">
        <f t="shared" si="371"/>
        <v>41.25</v>
      </c>
    </row>
    <row r="23786" spans="1:9" x14ac:dyDescent="0.25">
      <c r="A23786">
        <v>20023785</v>
      </c>
      <c r="B23786" s="1">
        <v>42705</v>
      </c>
      <c r="C23786" t="s">
        <v>46</v>
      </c>
      <c r="D23786">
        <v>3005</v>
      </c>
      <c r="E23786">
        <v>4114</v>
      </c>
      <c r="F23786" s="10">
        <v>4</v>
      </c>
      <c r="G23786">
        <f>VLOOKUP(D23786,产品表!$A$2:$F$13,5,FALSE)</f>
        <v>33</v>
      </c>
      <c r="H23786">
        <f>VLOOKUP(D23786,产品表!$A$2:$F$13,6,FALSE)</f>
        <v>41.25</v>
      </c>
      <c r="I23786">
        <f t="shared" si="371"/>
        <v>165</v>
      </c>
    </row>
    <row r="23787" spans="1:9" x14ac:dyDescent="0.25">
      <c r="A23787">
        <v>20023786</v>
      </c>
      <c r="B23787" s="1">
        <v>42713</v>
      </c>
      <c r="C23787" t="s">
        <v>15</v>
      </c>
      <c r="D23787">
        <v>3006</v>
      </c>
      <c r="E23787">
        <v>1089</v>
      </c>
      <c r="F23787" s="10">
        <v>2</v>
      </c>
      <c r="G23787">
        <f>VLOOKUP(D23787,产品表!$A$2:$F$13,5,FALSE)</f>
        <v>31</v>
      </c>
      <c r="H23787">
        <f>VLOOKUP(D23787,产品表!$A$2:$F$13,6,FALSE)</f>
        <v>38.75</v>
      </c>
      <c r="I23787">
        <f t="shared" si="371"/>
        <v>77.5</v>
      </c>
    </row>
    <row r="23788" spans="1:9" x14ac:dyDescent="0.25">
      <c r="A23788">
        <v>20023787</v>
      </c>
      <c r="B23788" s="1">
        <v>42724</v>
      </c>
      <c r="C23788" t="s">
        <v>48</v>
      </c>
      <c r="D23788">
        <v>3006</v>
      </c>
      <c r="E23788">
        <v>4388</v>
      </c>
      <c r="F23788" s="10">
        <v>4</v>
      </c>
      <c r="G23788">
        <f>VLOOKUP(D23788,产品表!$A$2:$F$13,5,FALSE)</f>
        <v>31</v>
      </c>
      <c r="H23788">
        <f>VLOOKUP(D23788,产品表!$A$2:$F$13,6,FALSE)</f>
        <v>38.75</v>
      </c>
      <c r="I23788">
        <f t="shared" si="371"/>
        <v>155</v>
      </c>
    </row>
    <row r="23789" spans="1:9" x14ac:dyDescent="0.25">
      <c r="A23789">
        <v>20023788</v>
      </c>
      <c r="B23789" s="1">
        <v>42712</v>
      </c>
      <c r="C23789" t="s">
        <v>27</v>
      </c>
      <c r="D23789">
        <v>3007</v>
      </c>
      <c r="E23789">
        <v>2276</v>
      </c>
      <c r="F23789" s="10">
        <v>1</v>
      </c>
      <c r="G23789">
        <f>VLOOKUP(D23789,产品表!$A$2:$F$13,5,FALSE)</f>
        <v>35</v>
      </c>
      <c r="H23789">
        <f>VLOOKUP(D23789,产品表!$A$2:$F$13,6,FALSE)</f>
        <v>43.75</v>
      </c>
      <c r="I23789">
        <f t="shared" si="371"/>
        <v>43.75</v>
      </c>
    </row>
    <row r="23790" spans="1:9" x14ac:dyDescent="0.25">
      <c r="A23790">
        <v>20023789</v>
      </c>
      <c r="B23790" s="1">
        <v>42716</v>
      </c>
      <c r="C23790" t="s">
        <v>23</v>
      </c>
      <c r="D23790">
        <v>3006</v>
      </c>
      <c r="E23790">
        <v>1855</v>
      </c>
      <c r="F23790" s="10">
        <v>1</v>
      </c>
      <c r="G23790">
        <f>VLOOKUP(D23790,产品表!$A$2:$F$13,5,FALSE)</f>
        <v>31</v>
      </c>
      <c r="H23790">
        <f>VLOOKUP(D23790,产品表!$A$2:$F$13,6,FALSE)</f>
        <v>38.75</v>
      </c>
      <c r="I23790">
        <f t="shared" si="371"/>
        <v>38.75</v>
      </c>
    </row>
    <row r="23791" spans="1:9" x14ac:dyDescent="0.25">
      <c r="A23791">
        <v>20023790</v>
      </c>
      <c r="B23791" s="1">
        <v>42713</v>
      </c>
      <c r="C23791" t="s">
        <v>45</v>
      </c>
      <c r="D23791">
        <v>3005</v>
      </c>
      <c r="E23791">
        <v>4045</v>
      </c>
      <c r="F23791" s="10">
        <v>4</v>
      </c>
      <c r="G23791">
        <f>VLOOKUP(D23791,产品表!$A$2:$F$13,5,FALSE)</f>
        <v>33</v>
      </c>
      <c r="H23791">
        <f>VLOOKUP(D23791,产品表!$A$2:$F$13,6,FALSE)</f>
        <v>41.25</v>
      </c>
      <c r="I23791">
        <f t="shared" si="371"/>
        <v>165</v>
      </c>
    </row>
    <row r="23792" spans="1:9" x14ac:dyDescent="0.25">
      <c r="A23792">
        <v>20023791</v>
      </c>
      <c r="B23792" s="1">
        <v>42724</v>
      </c>
      <c r="C23792" t="s">
        <v>32</v>
      </c>
      <c r="D23792">
        <v>3004</v>
      </c>
      <c r="E23792">
        <v>2778</v>
      </c>
      <c r="F23792" s="10">
        <v>1</v>
      </c>
      <c r="G23792">
        <f>VLOOKUP(D23792,产品表!$A$2:$F$13,5,FALSE)</f>
        <v>35</v>
      </c>
      <c r="H23792">
        <f>VLOOKUP(D23792,产品表!$A$2:$F$13,6,FALSE)</f>
        <v>43.75</v>
      </c>
      <c r="I23792">
        <f t="shared" si="371"/>
        <v>43.75</v>
      </c>
    </row>
    <row r="23793" spans="1:9" x14ac:dyDescent="0.25">
      <c r="A23793">
        <v>20023792</v>
      </c>
      <c r="B23793" s="1">
        <v>42711</v>
      </c>
      <c r="C23793" t="s">
        <v>34</v>
      </c>
      <c r="D23793">
        <v>3004</v>
      </c>
      <c r="E23793">
        <v>2992</v>
      </c>
      <c r="F23793" s="10">
        <v>3</v>
      </c>
      <c r="G23793">
        <f>VLOOKUP(D23793,产品表!$A$2:$F$13,5,FALSE)</f>
        <v>35</v>
      </c>
      <c r="H23793">
        <f>VLOOKUP(D23793,产品表!$A$2:$F$13,6,FALSE)</f>
        <v>43.75</v>
      </c>
      <c r="I23793">
        <f t="shared" si="371"/>
        <v>131.25</v>
      </c>
    </row>
    <row r="23794" spans="1:9" x14ac:dyDescent="0.25">
      <c r="A23794">
        <v>20023793</v>
      </c>
      <c r="B23794" s="1">
        <v>42706</v>
      </c>
      <c r="C23794" t="s">
        <v>7</v>
      </c>
      <c r="D23794">
        <v>3008</v>
      </c>
      <c r="E23794">
        <v>295</v>
      </c>
      <c r="F23794" s="10">
        <v>3</v>
      </c>
      <c r="G23794">
        <f>VLOOKUP(D23794,产品表!$A$2:$F$13,5,FALSE)</f>
        <v>33</v>
      </c>
      <c r="H23794">
        <f>VLOOKUP(D23794,产品表!$A$2:$F$13,6,FALSE)</f>
        <v>41.25</v>
      </c>
      <c r="I23794">
        <f t="shared" si="371"/>
        <v>123.75</v>
      </c>
    </row>
    <row r="23795" spans="1:9" x14ac:dyDescent="0.25">
      <c r="A23795">
        <v>20023794</v>
      </c>
      <c r="B23795" s="1">
        <v>42725</v>
      </c>
      <c r="C23795" t="s">
        <v>36</v>
      </c>
      <c r="D23795">
        <v>3009</v>
      </c>
      <c r="E23795">
        <v>3105</v>
      </c>
      <c r="F23795" s="10">
        <v>1</v>
      </c>
      <c r="G23795">
        <f>VLOOKUP(D23795,产品表!$A$2:$F$13,5,FALSE)</f>
        <v>31</v>
      </c>
      <c r="H23795">
        <f>VLOOKUP(D23795,产品表!$A$2:$F$13,6,FALSE)</f>
        <v>38.75</v>
      </c>
      <c r="I23795">
        <f t="shared" si="371"/>
        <v>38.75</v>
      </c>
    </row>
    <row r="23796" spans="1:9" x14ac:dyDescent="0.25">
      <c r="A23796">
        <v>20023795</v>
      </c>
      <c r="B23796" s="1">
        <v>42718</v>
      </c>
      <c r="C23796" t="s">
        <v>34</v>
      </c>
      <c r="D23796">
        <v>3007</v>
      </c>
      <c r="E23796">
        <v>2999</v>
      </c>
      <c r="F23796" s="10">
        <v>1</v>
      </c>
      <c r="G23796">
        <f>VLOOKUP(D23796,产品表!$A$2:$F$13,5,FALSE)</f>
        <v>35</v>
      </c>
      <c r="H23796">
        <f>VLOOKUP(D23796,产品表!$A$2:$F$13,6,FALSE)</f>
        <v>43.75</v>
      </c>
      <c r="I23796">
        <f t="shared" si="371"/>
        <v>43.75</v>
      </c>
    </row>
    <row r="23797" spans="1:9" x14ac:dyDescent="0.25">
      <c r="A23797">
        <v>20023796</v>
      </c>
      <c r="B23797" s="1">
        <v>42717</v>
      </c>
      <c r="C23797" t="s">
        <v>46</v>
      </c>
      <c r="D23797">
        <v>3009</v>
      </c>
      <c r="E23797">
        <v>4200</v>
      </c>
      <c r="F23797" s="10">
        <v>3</v>
      </c>
      <c r="G23797">
        <f>VLOOKUP(D23797,产品表!$A$2:$F$13,5,FALSE)</f>
        <v>31</v>
      </c>
      <c r="H23797">
        <f>VLOOKUP(D23797,产品表!$A$2:$F$13,6,FALSE)</f>
        <v>38.75</v>
      </c>
      <c r="I23797">
        <f t="shared" si="371"/>
        <v>116.25</v>
      </c>
    </row>
    <row r="23798" spans="1:9" x14ac:dyDescent="0.25">
      <c r="A23798">
        <v>20023797</v>
      </c>
      <c r="B23798" s="1">
        <v>42732</v>
      </c>
      <c r="C23798" t="s">
        <v>23</v>
      </c>
      <c r="D23798">
        <v>3004</v>
      </c>
      <c r="E23798">
        <v>1862</v>
      </c>
      <c r="F23798" s="10">
        <v>2</v>
      </c>
      <c r="G23798">
        <f>VLOOKUP(D23798,产品表!$A$2:$F$13,5,FALSE)</f>
        <v>35</v>
      </c>
      <c r="H23798">
        <f>VLOOKUP(D23798,产品表!$A$2:$F$13,6,FALSE)</f>
        <v>43.75</v>
      </c>
      <c r="I23798">
        <f t="shared" si="371"/>
        <v>87.5</v>
      </c>
    </row>
    <row r="23799" spans="1:9" x14ac:dyDescent="0.25">
      <c r="A23799">
        <v>20023798</v>
      </c>
      <c r="B23799" s="1">
        <v>42731</v>
      </c>
      <c r="C23799" t="s">
        <v>48</v>
      </c>
      <c r="D23799">
        <v>3005</v>
      </c>
      <c r="E23799">
        <v>4379</v>
      </c>
      <c r="F23799" s="10">
        <v>4</v>
      </c>
      <c r="G23799">
        <f>VLOOKUP(D23799,产品表!$A$2:$F$13,5,FALSE)</f>
        <v>33</v>
      </c>
      <c r="H23799">
        <f>VLOOKUP(D23799,产品表!$A$2:$F$13,6,FALSE)</f>
        <v>41.25</v>
      </c>
      <c r="I23799">
        <f t="shared" si="371"/>
        <v>165</v>
      </c>
    </row>
    <row r="23800" spans="1:9" x14ac:dyDescent="0.25">
      <c r="A23800">
        <v>20023799</v>
      </c>
      <c r="B23800" s="1">
        <v>42731</v>
      </c>
      <c r="C23800" t="s">
        <v>36</v>
      </c>
      <c r="D23800">
        <v>3009</v>
      </c>
      <c r="E23800">
        <v>3190</v>
      </c>
      <c r="F23800" s="10">
        <v>3</v>
      </c>
      <c r="G23800">
        <f>VLOOKUP(D23800,产品表!$A$2:$F$13,5,FALSE)</f>
        <v>31</v>
      </c>
      <c r="H23800">
        <f>VLOOKUP(D23800,产品表!$A$2:$F$13,6,FALSE)</f>
        <v>38.75</v>
      </c>
      <c r="I23800">
        <f t="shared" si="371"/>
        <v>116.25</v>
      </c>
    </row>
    <row r="23801" spans="1:9" x14ac:dyDescent="0.25">
      <c r="A23801">
        <v>20023800</v>
      </c>
      <c r="B23801" s="1">
        <v>42718</v>
      </c>
      <c r="C23801" t="s">
        <v>37</v>
      </c>
      <c r="D23801">
        <v>3006</v>
      </c>
      <c r="E23801">
        <v>3204</v>
      </c>
      <c r="F23801" s="10">
        <v>4</v>
      </c>
      <c r="G23801">
        <f>VLOOKUP(D23801,产品表!$A$2:$F$13,5,FALSE)</f>
        <v>31</v>
      </c>
      <c r="H23801">
        <f>VLOOKUP(D23801,产品表!$A$2:$F$13,6,FALSE)</f>
        <v>38.75</v>
      </c>
      <c r="I23801">
        <f t="shared" si="371"/>
        <v>155</v>
      </c>
    </row>
    <row r="23802" spans="1:9" x14ac:dyDescent="0.25">
      <c r="A23802">
        <v>20023801</v>
      </c>
      <c r="B23802" s="1">
        <v>42734</v>
      </c>
      <c r="C23802" t="s">
        <v>15</v>
      </c>
      <c r="D23802">
        <v>3008</v>
      </c>
      <c r="E23802">
        <v>1017</v>
      </c>
      <c r="F23802" s="10">
        <v>2</v>
      </c>
      <c r="G23802">
        <f>VLOOKUP(D23802,产品表!$A$2:$F$13,5,FALSE)</f>
        <v>33</v>
      </c>
      <c r="H23802">
        <f>VLOOKUP(D23802,产品表!$A$2:$F$13,6,FALSE)</f>
        <v>41.25</v>
      </c>
      <c r="I23802">
        <f t="shared" si="371"/>
        <v>82.5</v>
      </c>
    </row>
    <row r="23803" spans="1:9" x14ac:dyDescent="0.25">
      <c r="A23803">
        <v>20023802</v>
      </c>
      <c r="B23803" s="1">
        <v>42731</v>
      </c>
      <c r="C23803" t="s">
        <v>58</v>
      </c>
      <c r="D23803">
        <v>3006</v>
      </c>
      <c r="E23803">
        <v>5301</v>
      </c>
      <c r="F23803" s="10">
        <v>1</v>
      </c>
      <c r="G23803">
        <f>VLOOKUP(D23803,产品表!$A$2:$F$13,5,FALSE)</f>
        <v>31</v>
      </c>
      <c r="H23803">
        <f>VLOOKUP(D23803,产品表!$A$2:$F$13,6,FALSE)</f>
        <v>38.75</v>
      </c>
      <c r="I23803">
        <f t="shared" si="371"/>
        <v>38.75</v>
      </c>
    </row>
    <row r="23804" spans="1:9" x14ac:dyDescent="0.25">
      <c r="A23804">
        <v>20023803</v>
      </c>
      <c r="B23804" s="1">
        <v>42716</v>
      </c>
      <c r="C23804" t="s">
        <v>46</v>
      </c>
      <c r="D23804">
        <v>3005</v>
      </c>
      <c r="E23804">
        <v>4139</v>
      </c>
      <c r="F23804" s="10">
        <v>1</v>
      </c>
      <c r="G23804">
        <f>VLOOKUP(D23804,产品表!$A$2:$F$13,5,FALSE)</f>
        <v>33</v>
      </c>
      <c r="H23804">
        <f>VLOOKUP(D23804,产品表!$A$2:$F$13,6,FALSE)</f>
        <v>41.25</v>
      </c>
      <c r="I23804">
        <f t="shared" si="371"/>
        <v>41.25</v>
      </c>
    </row>
    <row r="23805" spans="1:9" x14ac:dyDescent="0.25">
      <c r="A23805">
        <v>20023804</v>
      </c>
      <c r="B23805" s="1">
        <v>42732</v>
      </c>
      <c r="C23805" t="s">
        <v>28</v>
      </c>
      <c r="D23805">
        <v>3006</v>
      </c>
      <c r="E23805">
        <v>2361</v>
      </c>
      <c r="F23805" s="10">
        <v>1</v>
      </c>
      <c r="G23805">
        <f>VLOOKUP(D23805,产品表!$A$2:$F$13,5,FALSE)</f>
        <v>31</v>
      </c>
      <c r="H23805">
        <f>VLOOKUP(D23805,产品表!$A$2:$F$13,6,FALSE)</f>
        <v>38.75</v>
      </c>
      <c r="I23805">
        <f t="shared" si="371"/>
        <v>38.75</v>
      </c>
    </row>
    <row r="23806" spans="1:9" x14ac:dyDescent="0.25">
      <c r="A23806">
        <v>20023805</v>
      </c>
      <c r="B23806" s="1">
        <v>42711</v>
      </c>
      <c r="C23806" t="s">
        <v>9</v>
      </c>
      <c r="D23806">
        <v>3008</v>
      </c>
      <c r="E23806">
        <v>478</v>
      </c>
      <c r="F23806" s="10">
        <v>2</v>
      </c>
      <c r="G23806">
        <f>VLOOKUP(D23806,产品表!$A$2:$F$13,5,FALSE)</f>
        <v>33</v>
      </c>
      <c r="H23806">
        <f>VLOOKUP(D23806,产品表!$A$2:$F$13,6,FALSE)</f>
        <v>41.25</v>
      </c>
      <c r="I23806">
        <f t="shared" si="371"/>
        <v>82.5</v>
      </c>
    </row>
    <row r="23807" spans="1:9" x14ac:dyDescent="0.25">
      <c r="A23807">
        <v>20023806</v>
      </c>
      <c r="B23807" s="1">
        <v>42716</v>
      </c>
      <c r="C23807" t="s">
        <v>26</v>
      </c>
      <c r="D23807">
        <v>3001</v>
      </c>
      <c r="E23807">
        <v>2140</v>
      </c>
      <c r="F23807" s="10">
        <v>2</v>
      </c>
      <c r="G23807">
        <f>VLOOKUP(D23807,产品表!$A$2:$F$13,5,FALSE)</f>
        <v>32</v>
      </c>
      <c r="H23807">
        <f>VLOOKUP(D23807,产品表!$A$2:$F$13,6,FALSE)</f>
        <v>40</v>
      </c>
      <c r="I23807">
        <f t="shared" si="371"/>
        <v>80</v>
      </c>
    </row>
    <row r="23808" spans="1:9" x14ac:dyDescent="0.25">
      <c r="A23808">
        <v>20023807</v>
      </c>
      <c r="B23808" s="1">
        <v>42727</v>
      </c>
      <c r="C23808" t="s">
        <v>35</v>
      </c>
      <c r="D23808">
        <v>3005</v>
      </c>
      <c r="E23808">
        <v>3020</v>
      </c>
      <c r="F23808" s="10">
        <v>4</v>
      </c>
      <c r="G23808">
        <f>VLOOKUP(D23808,产品表!$A$2:$F$13,5,FALSE)</f>
        <v>33</v>
      </c>
      <c r="H23808">
        <f>VLOOKUP(D23808,产品表!$A$2:$F$13,6,FALSE)</f>
        <v>41.25</v>
      </c>
      <c r="I23808">
        <f t="shared" si="371"/>
        <v>165</v>
      </c>
    </row>
    <row r="23809" spans="1:9" x14ac:dyDescent="0.25">
      <c r="A23809">
        <v>20023808</v>
      </c>
      <c r="B23809" s="1">
        <v>42717</v>
      </c>
      <c r="C23809" t="s">
        <v>18</v>
      </c>
      <c r="D23809">
        <v>3005</v>
      </c>
      <c r="E23809">
        <v>1317</v>
      </c>
      <c r="F23809" s="10">
        <v>4</v>
      </c>
      <c r="G23809">
        <f>VLOOKUP(D23809,产品表!$A$2:$F$13,5,FALSE)</f>
        <v>33</v>
      </c>
      <c r="H23809">
        <f>VLOOKUP(D23809,产品表!$A$2:$F$13,6,FALSE)</f>
        <v>41.25</v>
      </c>
      <c r="I23809">
        <f t="shared" si="371"/>
        <v>165</v>
      </c>
    </row>
    <row r="23810" spans="1:9" x14ac:dyDescent="0.25">
      <c r="A23810">
        <v>20023809</v>
      </c>
      <c r="B23810" s="1">
        <v>42709</v>
      </c>
      <c r="C23810" t="s">
        <v>33</v>
      </c>
      <c r="D23810">
        <v>3005</v>
      </c>
      <c r="E23810">
        <v>2847</v>
      </c>
      <c r="F23810" s="10">
        <v>3</v>
      </c>
      <c r="G23810">
        <f>VLOOKUP(D23810,产品表!$A$2:$F$13,5,FALSE)</f>
        <v>33</v>
      </c>
      <c r="H23810">
        <f>VLOOKUP(D23810,产品表!$A$2:$F$13,6,FALSE)</f>
        <v>41.25</v>
      </c>
      <c r="I23810">
        <f t="shared" si="371"/>
        <v>123.75</v>
      </c>
    </row>
    <row r="23811" spans="1:9" x14ac:dyDescent="0.25">
      <c r="A23811">
        <v>20023810</v>
      </c>
      <c r="B23811" s="1">
        <v>42727</v>
      </c>
      <c r="C23811" t="s">
        <v>28</v>
      </c>
      <c r="D23811">
        <v>3005</v>
      </c>
      <c r="E23811">
        <v>2369</v>
      </c>
      <c r="F23811" s="10">
        <v>1</v>
      </c>
      <c r="G23811">
        <f>VLOOKUP(D23811,产品表!$A$2:$F$13,5,FALSE)</f>
        <v>33</v>
      </c>
      <c r="H23811">
        <f>VLOOKUP(D23811,产品表!$A$2:$F$13,6,FALSE)</f>
        <v>41.25</v>
      </c>
      <c r="I23811">
        <f t="shared" ref="I23811:I23874" si="372">H23811*F23811</f>
        <v>41.25</v>
      </c>
    </row>
    <row r="23812" spans="1:9" x14ac:dyDescent="0.25">
      <c r="A23812">
        <v>20023811</v>
      </c>
      <c r="B23812" s="1">
        <v>42706</v>
      </c>
      <c r="C23812" t="s">
        <v>9</v>
      </c>
      <c r="D23812">
        <v>3004</v>
      </c>
      <c r="E23812">
        <v>417</v>
      </c>
      <c r="F23812" s="10">
        <v>1</v>
      </c>
      <c r="G23812">
        <f>VLOOKUP(D23812,产品表!$A$2:$F$13,5,FALSE)</f>
        <v>35</v>
      </c>
      <c r="H23812">
        <f>VLOOKUP(D23812,产品表!$A$2:$F$13,6,FALSE)</f>
        <v>43.75</v>
      </c>
      <c r="I23812">
        <f t="shared" si="372"/>
        <v>43.75</v>
      </c>
    </row>
    <row r="23813" spans="1:9" x14ac:dyDescent="0.25">
      <c r="A23813">
        <v>20023812</v>
      </c>
      <c r="B23813" s="1">
        <v>42712</v>
      </c>
      <c r="C23813" t="s">
        <v>50</v>
      </c>
      <c r="D23813">
        <v>3005</v>
      </c>
      <c r="E23813">
        <v>4512</v>
      </c>
      <c r="F23813" s="10">
        <v>1</v>
      </c>
      <c r="G23813">
        <f>VLOOKUP(D23813,产品表!$A$2:$F$13,5,FALSE)</f>
        <v>33</v>
      </c>
      <c r="H23813">
        <f>VLOOKUP(D23813,产品表!$A$2:$F$13,6,FALSE)</f>
        <v>41.25</v>
      </c>
      <c r="I23813">
        <f t="shared" si="372"/>
        <v>41.25</v>
      </c>
    </row>
    <row r="23814" spans="1:9" x14ac:dyDescent="0.25">
      <c r="A23814">
        <v>20023813</v>
      </c>
      <c r="B23814" s="1">
        <v>42720</v>
      </c>
      <c r="C23814" t="s">
        <v>34</v>
      </c>
      <c r="D23814">
        <v>3009</v>
      </c>
      <c r="E23814">
        <v>2989</v>
      </c>
      <c r="F23814" s="10">
        <v>1</v>
      </c>
      <c r="G23814">
        <f>VLOOKUP(D23814,产品表!$A$2:$F$13,5,FALSE)</f>
        <v>31</v>
      </c>
      <c r="H23814">
        <f>VLOOKUP(D23814,产品表!$A$2:$F$13,6,FALSE)</f>
        <v>38.75</v>
      </c>
      <c r="I23814">
        <f t="shared" si="372"/>
        <v>38.75</v>
      </c>
    </row>
    <row r="23815" spans="1:9" x14ac:dyDescent="0.25">
      <c r="A23815">
        <v>20023814</v>
      </c>
      <c r="B23815" s="1">
        <v>42734</v>
      </c>
      <c r="C23815" t="s">
        <v>39</v>
      </c>
      <c r="D23815">
        <v>3002</v>
      </c>
      <c r="E23815">
        <v>3434</v>
      </c>
      <c r="F23815" s="10">
        <v>1</v>
      </c>
      <c r="G23815">
        <f>VLOOKUP(D23815,产品表!$A$2:$F$13,5,FALSE)</f>
        <v>29</v>
      </c>
      <c r="H23815">
        <f>VLOOKUP(D23815,产品表!$A$2:$F$13,6,FALSE)</f>
        <v>36.25</v>
      </c>
      <c r="I23815">
        <f t="shared" si="372"/>
        <v>36.25</v>
      </c>
    </row>
    <row r="23816" spans="1:9" x14ac:dyDescent="0.25">
      <c r="A23816">
        <v>20023815</v>
      </c>
      <c r="B23816" s="1">
        <v>42705</v>
      </c>
      <c r="C23816" t="s">
        <v>9</v>
      </c>
      <c r="D23816">
        <v>3008</v>
      </c>
      <c r="E23816">
        <v>458</v>
      </c>
      <c r="F23816" s="10">
        <v>3</v>
      </c>
      <c r="G23816">
        <f>VLOOKUP(D23816,产品表!$A$2:$F$13,5,FALSE)</f>
        <v>33</v>
      </c>
      <c r="H23816">
        <f>VLOOKUP(D23816,产品表!$A$2:$F$13,6,FALSE)</f>
        <v>41.25</v>
      </c>
      <c r="I23816">
        <f t="shared" si="372"/>
        <v>123.75</v>
      </c>
    </row>
    <row r="23817" spans="1:9" x14ac:dyDescent="0.25">
      <c r="A23817">
        <v>20023816</v>
      </c>
      <c r="B23817" s="1">
        <v>42720</v>
      </c>
      <c r="C23817" t="s">
        <v>15</v>
      </c>
      <c r="D23817">
        <v>3007</v>
      </c>
      <c r="E23817">
        <v>1085</v>
      </c>
      <c r="F23817" s="10">
        <v>2</v>
      </c>
      <c r="G23817">
        <f>VLOOKUP(D23817,产品表!$A$2:$F$13,5,FALSE)</f>
        <v>35</v>
      </c>
      <c r="H23817">
        <f>VLOOKUP(D23817,产品表!$A$2:$F$13,6,FALSE)</f>
        <v>43.75</v>
      </c>
      <c r="I23817">
        <f t="shared" si="372"/>
        <v>87.5</v>
      </c>
    </row>
    <row r="23818" spans="1:9" x14ac:dyDescent="0.25">
      <c r="A23818">
        <v>20023817</v>
      </c>
      <c r="B23818" s="1">
        <v>42711</v>
      </c>
      <c r="C23818" t="s">
        <v>10</v>
      </c>
      <c r="D23818">
        <v>3005</v>
      </c>
      <c r="E23818">
        <v>503</v>
      </c>
      <c r="F23818" s="10">
        <v>1</v>
      </c>
      <c r="G23818">
        <f>VLOOKUP(D23818,产品表!$A$2:$F$13,5,FALSE)</f>
        <v>33</v>
      </c>
      <c r="H23818">
        <f>VLOOKUP(D23818,产品表!$A$2:$F$13,6,FALSE)</f>
        <v>41.25</v>
      </c>
      <c r="I23818">
        <f t="shared" si="372"/>
        <v>41.25</v>
      </c>
    </row>
    <row r="23819" spans="1:9" x14ac:dyDescent="0.25">
      <c r="A23819">
        <v>20023818</v>
      </c>
      <c r="B23819" s="1">
        <v>42713</v>
      </c>
      <c r="C23819" t="s">
        <v>9</v>
      </c>
      <c r="D23819">
        <v>3005</v>
      </c>
      <c r="E23819">
        <v>442</v>
      </c>
      <c r="F23819" s="10">
        <v>2</v>
      </c>
      <c r="G23819">
        <f>VLOOKUP(D23819,产品表!$A$2:$F$13,5,FALSE)</f>
        <v>33</v>
      </c>
      <c r="H23819">
        <f>VLOOKUP(D23819,产品表!$A$2:$F$13,6,FALSE)</f>
        <v>41.25</v>
      </c>
      <c r="I23819">
        <f t="shared" si="372"/>
        <v>82.5</v>
      </c>
    </row>
    <row r="23820" spans="1:9" x14ac:dyDescent="0.25">
      <c r="A23820">
        <v>20023819</v>
      </c>
      <c r="B23820" s="1">
        <v>42705</v>
      </c>
      <c r="C23820" t="s">
        <v>11</v>
      </c>
      <c r="D23820">
        <v>3005</v>
      </c>
      <c r="E23820">
        <v>634</v>
      </c>
      <c r="F23820" s="10">
        <v>1</v>
      </c>
      <c r="G23820">
        <f>VLOOKUP(D23820,产品表!$A$2:$F$13,5,FALSE)</f>
        <v>33</v>
      </c>
      <c r="H23820">
        <f>VLOOKUP(D23820,产品表!$A$2:$F$13,6,FALSE)</f>
        <v>41.25</v>
      </c>
      <c r="I23820">
        <f t="shared" si="372"/>
        <v>41.25</v>
      </c>
    </row>
    <row r="23821" spans="1:9" x14ac:dyDescent="0.25">
      <c r="A23821">
        <v>20023820</v>
      </c>
      <c r="B23821" s="1">
        <v>42711</v>
      </c>
      <c r="C23821" t="s">
        <v>37</v>
      </c>
      <c r="D23821">
        <v>3005</v>
      </c>
      <c r="E23821">
        <v>3270</v>
      </c>
      <c r="F23821" s="10">
        <v>1</v>
      </c>
      <c r="G23821">
        <f>VLOOKUP(D23821,产品表!$A$2:$F$13,5,FALSE)</f>
        <v>33</v>
      </c>
      <c r="H23821">
        <f>VLOOKUP(D23821,产品表!$A$2:$F$13,6,FALSE)</f>
        <v>41.25</v>
      </c>
      <c r="I23821">
        <f t="shared" si="372"/>
        <v>41.25</v>
      </c>
    </row>
    <row r="23822" spans="1:9" x14ac:dyDescent="0.25">
      <c r="A23822">
        <v>20023821</v>
      </c>
      <c r="B23822" s="1">
        <v>42709</v>
      </c>
      <c r="C23822" t="s">
        <v>9</v>
      </c>
      <c r="D23822">
        <v>3005</v>
      </c>
      <c r="E23822">
        <v>401</v>
      </c>
      <c r="F23822" s="10">
        <v>1</v>
      </c>
      <c r="G23822">
        <f>VLOOKUP(D23822,产品表!$A$2:$F$13,5,FALSE)</f>
        <v>33</v>
      </c>
      <c r="H23822">
        <f>VLOOKUP(D23822,产品表!$A$2:$F$13,6,FALSE)</f>
        <v>41.25</v>
      </c>
      <c r="I23822">
        <f t="shared" si="372"/>
        <v>41.25</v>
      </c>
    </row>
    <row r="23823" spans="1:9" x14ac:dyDescent="0.25">
      <c r="A23823">
        <v>20023822</v>
      </c>
      <c r="B23823" s="1">
        <v>42732</v>
      </c>
      <c r="C23823" t="s">
        <v>6</v>
      </c>
      <c r="D23823">
        <v>3008</v>
      </c>
      <c r="E23823">
        <v>169</v>
      </c>
      <c r="F23823" s="10">
        <v>1</v>
      </c>
      <c r="G23823">
        <f>VLOOKUP(D23823,产品表!$A$2:$F$13,5,FALSE)</f>
        <v>33</v>
      </c>
      <c r="H23823">
        <f>VLOOKUP(D23823,产品表!$A$2:$F$13,6,FALSE)</f>
        <v>41.25</v>
      </c>
      <c r="I23823">
        <f t="shared" si="372"/>
        <v>41.25</v>
      </c>
    </row>
    <row r="23824" spans="1:9" x14ac:dyDescent="0.25">
      <c r="A23824">
        <v>20023823</v>
      </c>
      <c r="B23824" s="1">
        <v>42724</v>
      </c>
      <c r="C23824" t="s">
        <v>20</v>
      </c>
      <c r="D23824">
        <v>3004</v>
      </c>
      <c r="E23824">
        <v>1550</v>
      </c>
      <c r="F23824" s="10">
        <v>1</v>
      </c>
      <c r="G23824">
        <f>VLOOKUP(D23824,产品表!$A$2:$F$13,5,FALSE)</f>
        <v>35</v>
      </c>
      <c r="H23824">
        <f>VLOOKUP(D23824,产品表!$A$2:$F$13,6,FALSE)</f>
        <v>43.75</v>
      </c>
      <c r="I23824">
        <f t="shared" si="372"/>
        <v>43.75</v>
      </c>
    </row>
    <row r="23825" spans="1:9" x14ac:dyDescent="0.25">
      <c r="A23825">
        <v>20023824</v>
      </c>
      <c r="B23825" s="1">
        <v>42727</v>
      </c>
      <c r="C23825" t="s">
        <v>20</v>
      </c>
      <c r="D23825">
        <v>3009</v>
      </c>
      <c r="E23825">
        <v>1552</v>
      </c>
      <c r="F23825" s="10">
        <v>3</v>
      </c>
      <c r="G23825">
        <f>VLOOKUP(D23825,产品表!$A$2:$F$13,5,FALSE)</f>
        <v>31</v>
      </c>
      <c r="H23825">
        <f>VLOOKUP(D23825,产品表!$A$2:$F$13,6,FALSE)</f>
        <v>38.75</v>
      </c>
      <c r="I23825">
        <f t="shared" si="372"/>
        <v>116.25</v>
      </c>
    </row>
    <row r="23826" spans="1:9" x14ac:dyDescent="0.25">
      <c r="A23826">
        <v>20023825</v>
      </c>
      <c r="B23826" s="1">
        <v>42713</v>
      </c>
      <c r="C23826" t="s">
        <v>36</v>
      </c>
      <c r="D23826">
        <v>3009</v>
      </c>
      <c r="E23826">
        <v>3159</v>
      </c>
      <c r="F23826" s="10">
        <v>3</v>
      </c>
      <c r="G23826">
        <f>VLOOKUP(D23826,产品表!$A$2:$F$13,5,FALSE)</f>
        <v>31</v>
      </c>
      <c r="H23826">
        <f>VLOOKUP(D23826,产品表!$A$2:$F$13,6,FALSE)</f>
        <v>38.75</v>
      </c>
      <c r="I23826">
        <f t="shared" si="372"/>
        <v>116.25</v>
      </c>
    </row>
    <row r="23827" spans="1:9" x14ac:dyDescent="0.25">
      <c r="A23827">
        <v>20023826</v>
      </c>
      <c r="B23827" s="1">
        <v>42734</v>
      </c>
      <c r="C23827" t="s">
        <v>42</v>
      </c>
      <c r="D23827">
        <v>3004</v>
      </c>
      <c r="E23827">
        <v>3790</v>
      </c>
      <c r="F23827" s="10">
        <v>3</v>
      </c>
      <c r="G23827">
        <f>VLOOKUP(D23827,产品表!$A$2:$F$13,5,FALSE)</f>
        <v>35</v>
      </c>
      <c r="H23827">
        <f>VLOOKUP(D23827,产品表!$A$2:$F$13,6,FALSE)</f>
        <v>43.75</v>
      </c>
      <c r="I23827">
        <f t="shared" si="372"/>
        <v>131.25</v>
      </c>
    </row>
    <row r="23828" spans="1:9" x14ac:dyDescent="0.25">
      <c r="A23828">
        <v>20023827</v>
      </c>
      <c r="B23828" s="1">
        <v>42720</v>
      </c>
      <c r="C23828" t="s">
        <v>33</v>
      </c>
      <c r="D23828">
        <v>3009</v>
      </c>
      <c r="E23828">
        <v>2811</v>
      </c>
      <c r="F23828" s="10">
        <v>4</v>
      </c>
      <c r="G23828">
        <f>VLOOKUP(D23828,产品表!$A$2:$F$13,5,FALSE)</f>
        <v>31</v>
      </c>
      <c r="H23828">
        <f>VLOOKUP(D23828,产品表!$A$2:$F$13,6,FALSE)</f>
        <v>38.75</v>
      </c>
      <c r="I23828">
        <f t="shared" si="372"/>
        <v>155</v>
      </c>
    </row>
    <row r="23829" spans="1:9" x14ac:dyDescent="0.25">
      <c r="A23829">
        <v>20023828</v>
      </c>
      <c r="B23829" s="1">
        <v>42711</v>
      </c>
      <c r="C23829" t="s">
        <v>19</v>
      </c>
      <c r="D23829">
        <v>3005</v>
      </c>
      <c r="E23829">
        <v>1458</v>
      </c>
      <c r="F23829" s="10">
        <v>1</v>
      </c>
      <c r="G23829">
        <f>VLOOKUP(D23829,产品表!$A$2:$F$13,5,FALSE)</f>
        <v>33</v>
      </c>
      <c r="H23829">
        <f>VLOOKUP(D23829,产品表!$A$2:$F$13,6,FALSE)</f>
        <v>41.25</v>
      </c>
      <c r="I23829">
        <f t="shared" si="372"/>
        <v>41.25</v>
      </c>
    </row>
    <row r="23830" spans="1:9" x14ac:dyDescent="0.25">
      <c r="A23830">
        <v>20023829</v>
      </c>
      <c r="B23830" s="1">
        <v>42734</v>
      </c>
      <c r="C23830" t="s">
        <v>7</v>
      </c>
      <c r="D23830">
        <v>3006</v>
      </c>
      <c r="E23830">
        <v>236</v>
      </c>
      <c r="F23830" s="10">
        <v>1</v>
      </c>
      <c r="G23830">
        <f>VLOOKUP(D23830,产品表!$A$2:$F$13,5,FALSE)</f>
        <v>31</v>
      </c>
      <c r="H23830">
        <f>VLOOKUP(D23830,产品表!$A$2:$F$13,6,FALSE)</f>
        <v>38.75</v>
      </c>
      <c r="I23830">
        <f t="shared" si="372"/>
        <v>38.75</v>
      </c>
    </row>
    <row r="23831" spans="1:9" x14ac:dyDescent="0.25">
      <c r="A23831">
        <v>20023830</v>
      </c>
      <c r="B23831" s="1">
        <v>42720</v>
      </c>
      <c r="C23831" t="s">
        <v>33</v>
      </c>
      <c r="D23831">
        <v>3007</v>
      </c>
      <c r="E23831">
        <v>2806</v>
      </c>
      <c r="F23831" s="10">
        <v>3</v>
      </c>
      <c r="G23831">
        <f>VLOOKUP(D23831,产品表!$A$2:$F$13,5,FALSE)</f>
        <v>35</v>
      </c>
      <c r="H23831">
        <f>VLOOKUP(D23831,产品表!$A$2:$F$13,6,FALSE)</f>
        <v>43.75</v>
      </c>
      <c r="I23831">
        <f t="shared" si="372"/>
        <v>131.25</v>
      </c>
    </row>
    <row r="23832" spans="1:9" x14ac:dyDescent="0.25">
      <c r="A23832">
        <v>20023831</v>
      </c>
      <c r="B23832" s="1">
        <v>42726</v>
      </c>
      <c r="C23832" t="s">
        <v>46</v>
      </c>
      <c r="D23832">
        <v>3004</v>
      </c>
      <c r="E23832">
        <v>4127</v>
      </c>
      <c r="F23832" s="10">
        <v>1</v>
      </c>
      <c r="G23832">
        <f>VLOOKUP(D23832,产品表!$A$2:$F$13,5,FALSE)</f>
        <v>35</v>
      </c>
      <c r="H23832">
        <f>VLOOKUP(D23832,产品表!$A$2:$F$13,6,FALSE)</f>
        <v>43.75</v>
      </c>
      <c r="I23832">
        <f t="shared" si="372"/>
        <v>43.75</v>
      </c>
    </row>
    <row r="23833" spans="1:9" x14ac:dyDescent="0.25">
      <c r="A23833">
        <v>20023832</v>
      </c>
      <c r="B23833" s="1">
        <v>42710</v>
      </c>
      <c r="C23833" t="s">
        <v>48</v>
      </c>
      <c r="D23833">
        <v>3005</v>
      </c>
      <c r="E23833">
        <v>4355</v>
      </c>
      <c r="F23833" s="10">
        <v>3</v>
      </c>
      <c r="G23833">
        <f>VLOOKUP(D23833,产品表!$A$2:$F$13,5,FALSE)</f>
        <v>33</v>
      </c>
      <c r="H23833">
        <f>VLOOKUP(D23833,产品表!$A$2:$F$13,6,FALSE)</f>
        <v>41.25</v>
      </c>
      <c r="I23833">
        <f t="shared" si="372"/>
        <v>123.75</v>
      </c>
    </row>
    <row r="23834" spans="1:9" x14ac:dyDescent="0.25">
      <c r="A23834">
        <v>20023833</v>
      </c>
      <c r="B23834" s="1">
        <v>42725</v>
      </c>
      <c r="C23834" t="s">
        <v>32</v>
      </c>
      <c r="D23834">
        <v>3006</v>
      </c>
      <c r="E23834">
        <v>2741</v>
      </c>
      <c r="F23834" s="10">
        <v>3</v>
      </c>
      <c r="G23834">
        <f>VLOOKUP(D23834,产品表!$A$2:$F$13,5,FALSE)</f>
        <v>31</v>
      </c>
      <c r="H23834">
        <f>VLOOKUP(D23834,产品表!$A$2:$F$13,6,FALSE)</f>
        <v>38.75</v>
      </c>
      <c r="I23834">
        <f t="shared" si="372"/>
        <v>116.25</v>
      </c>
    </row>
    <row r="23835" spans="1:9" x14ac:dyDescent="0.25">
      <c r="A23835">
        <v>20023834</v>
      </c>
      <c r="B23835" s="1">
        <v>42731</v>
      </c>
      <c r="C23835" t="s">
        <v>27</v>
      </c>
      <c r="D23835">
        <v>3004</v>
      </c>
      <c r="E23835">
        <v>2264</v>
      </c>
      <c r="F23835" s="10">
        <v>4</v>
      </c>
      <c r="G23835">
        <f>VLOOKUP(D23835,产品表!$A$2:$F$13,5,FALSE)</f>
        <v>35</v>
      </c>
      <c r="H23835">
        <f>VLOOKUP(D23835,产品表!$A$2:$F$13,6,FALSE)</f>
        <v>43.75</v>
      </c>
      <c r="I23835">
        <f t="shared" si="372"/>
        <v>175</v>
      </c>
    </row>
    <row r="23836" spans="1:9" x14ac:dyDescent="0.25">
      <c r="A23836">
        <v>20023835</v>
      </c>
      <c r="B23836" s="1">
        <v>42720</v>
      </c>
      <c r="C23836" t="s">
        <v>10</v>
      </c>
      <c r="D23836">
        <v>3009</v>
      </c>
      <c r="E23836">
        <v>572</v>
      </c>
      <c r="F23836" s="10">
        <v>4</v>
      </c>
      <c r="G23836">
        <f>VLOOKUP(D23836,产品表!$A$2:$F$13,5,FALSE)</f>
        <v>31</v>
      </c>
      <c r="H23836">
        <f>VLOOKUP(D23836,产品表!$A$2:$F$13,6,FALSE)</f>
        <v>38.75</v>
      </c>
      <c r="I23836">
        <f t="shared" si="372"/>
        <v>155</v>
      </c>
    </row>
    <row r="23837" spans="1:9" x14ac:dyDescent="0.25">
      <c r="A23837">
        <v>20023836</v>
      </c>
      <c r="B23837" s="1">
        <v>42716</v>
      </c>
      <c r="C23837" t="s">
        <v>10</v>
      </c>
      <c r="D23837">
        <v>3004</v>
      </c>
      <c r="E23837">
        <v>547</v>
      </c>
      <c r="F23837" s="10">
        <v>4</v>
      </c>
      <c r="G23837">
        <f>VLOOKUP(D23837,产品表!$A$2:$F$13,5,FALSE)</f>
        <v>35</v>
      </c>
      <c r="H23837">
        <f>VLOOKUP(D23837,产品表!$A$2:$F$13,6,FALSE)</f>
        <v>43.75</v>
      </c>
      <c r="I23837">
        <f t="shared" si="372"/>
        <v>175</v>
      </c>
    </row>
    <row r="23838" spans="1:9" x14ac:dyDescent="0.25">
      <c r="A23838">
        <v>20023837</v>
      </c>
      <c r="B23838" s="1">
        <v>42727</v>
      </c>
      <c r="C23838" t="s">
        <v>29</v>
      </c>
      <c r="D23838">
        <v>3010</v>
      </c>
      <c r="E23838">
        <v>2418</v>
      </c>
      <c r="F23838" s="10">
        <v>3</v>
      </c>
      <c r="G23838">
        <f>VLOOKUP(D23838,产品表!$A$2:$F$13,5,FALSE)</f>
        <v>36</v>
      </c>
      <c r="H23838">
        <f>VLOOKUP(D23838,产品表!$A$2:$F$13,6,FALSE)</f>
        <v>45</v>
      </c>
      <c r="I23838">
        <f t="shared" si="372"/>
        <v>135</v>
      </c>
    </row>
    <row r="23839" spans="1:9" x14ac:dyDescent="0.25">
      <c r="A23839">
        <v>20023838</v>
      </c>
      <c r="B23839" s="1">
        <v>42705</v>
      </c>
      <c r="C23839" t="s">
        <v>7</v>
      </c>
      <c r="D23839">
        <v>3007</v>
      </c>
      <c r="E23839">
        <v>281</v>
      </c>
      <c r="F23839" s="10">
        <v>1</v>
      </c>
      <c r="G23839">
        <f>VLOOKUP(D23839,产品表!$A$2:$F$13,5,FALSE)</f>
        <v>35</v>
      </c>
      <c r="H23839">
        <f>VLOOKUP(D23839,产品表!$A$2:$F$13,6,FALSE)</f>
        <v>43.75</v>
      </c>
      <c r="I23839">
        <f t="shared" si="372"/>
        <v>43.75</v>
      </c>
    </row>
    <row r="23840" spans="1:9" x14ac:dyDescent="0.25">
      <c r="A23840">
        <v>20023839</v>
      </c>
      <c r="B23840" s="1">
        <v>42723</v>
      </c>
      <c r="C23840" t="s">
        <v>6</v>
      </c>
      <c r="D23840">
        <v>3001</v>
      </c>
      <c r="E23840">
        <v>191</v>
      </c>
      <c r="F23840" s="10">
        <v>3</v>
      </c>
      <c r="G23840">
        <f>VLOOKUP(D23840,产品表!$A$2:$F$13,5,FALSE)</f>
        <v>32</v>
      </c>
      <c r="H23840">
        <f>VLOOKUP(D23840,产品表!$A$2:$F$13,6,FALSE)</f>
        <v>40</v>
      </c>
      <c r="I23840">
        <f t="shared" si="372"/>
        <v>120</v>
      </c>
    </row>
    <row r="23841" spans="1:9" x14ac:dyDescent="0.25">
      <c r="A23841">
        <v>20023840</v>
      </c>
      <c r="B23841" s="1">
        <v>42731</v>
      </c>
      <c r="C23841" t="s">
        <v>27</v>
      </c>
      <c r="D23841">
        <v>3008</v>
      </c>
      <c r="E23841">
        <v>2202</v>
      </c>
      <c r="F23841" s="10">
        <v>2</v>
      </c>
      <c r="G23841">
        <f>VLOOKUP(D23841,产品表!$A$2:$F$13,5,FALSE)</f>
        <v>33</v>
      </c>
      <c r="H23841">
        <f>VLOOKUP(D23841,产品表!$A$2:$F$13,6,FALSE)</f>
        <v>41.25</v>
      </c>
      <c r="I23841">
        <f t="shared" si="372"/>
        <v>82.5</v>
      </c>
    </row>
    <row r="23842" spans="1:9" x14ac:dyDescent="0.25">
      <c r="A23842">
        <v>20023841</v>
      </c>
      <c r="B23842" s="1">
        <v>42716</v>
      </c>
      <c r="C23842" t="s">
        <v>26</v>
      </c>
      <c r="D23842">
        <v>3002</v>
      </c>
      <c r="E23842">
        <v>2139</v>
      </c>
      <c r="F23842" s="10">
        <v>1</v>
      </c>
      <c r="G23842">
        <f>VLOOKUP(D23842,产品表!$A$2:$F$13,5,FALSE)</f>
        <v>29</v>
      </c>
      <c r="H23842">
        <f>VLOOKUP(D23842,产品表!$A$2:$F$13,6,FALSE)</f>
        <v>36.25</v>
      </c>
      <c r="I23842">
        <f t="shared" si="372"/>
        <v>36.25</v>
      </c>
    </row>
    <row r="23843" spans="1:9" x14ac:dyDescent="0.25">
      <c r="A23843">
        <v>20023842</v>
      </c>
      <c r="B23843" s="1">
        <v>42712</v>
      </c>
      <c r="C23843" t="s">
        <v>6</v>
      </c>
      <c r="D23843">
        <v>3006</v>
      </c>
      <c r="E23843">
        <v>182</v>
      </c>
      <c r="F23843" s="10">
        <v>3</v>
      </c>
      <c r="G23843">
        <f>VLOOKUP(D23843,产品表!$A$2:$F$13,5,FALSE)</f>
        <v>31</v>
      </c>
      <c r="H23843">
        <f>VLOOKUP(D23843,产品表!$A$2:$F$13,6,FALSE)</f>
        <v>38.75</v>
      </c>
      <c r="I23843">
        <f t="shared" si="372"/>
        <v>116.25</v>
      </c>
    </row>
    <row r="23844" spans="1:9" x14ac:dyDescent="0.25">
      <c r="A23844">
        <v>20023843</v>
      </c>
      <c r="B23844" s="1">
        <v>42717</v>
      </c>
      <c r="C23844" t="s">
        <v>37</v>
      </c>
      <c r="D23844">
        <v>3008</v>
      </c>
      <c r="E23844">
        <v>3242</v>
      </c>
      <c r="F23844" s="10">
        <v>4</v>
      </c>
      <c r="G23844">
        <f>VLOOKUP(D23844,产品表!$A$2:$F$13,5,FALSE)</f>
        <v>33</v>
      </c>
      <c r="H23844">
        <f>VLOOKUP(D23844,产品表!$A$2:$F$13,6,FALSE)</f>
        <v>41.25</v>
      </c>
      <c r="I23844">
        <f t="shared" si="372"/>
        <v>165</v>
      </c>
    </row>
    <row r="23845" spans="1:9" x14ac:dyDescent="0.25">
      <c r="A23845">
        <v>20023844</v>
      </c>
      <c r="B23845" s="1">
        <v>42727</v>
      </c>
      <c r="C23845" t="s">
        <v>7</v>
      </c>
      <c r="D23845">
        <v>3008</v>
      </c>
      <c r="E23845">
        <v>230</v>
      </c>
      <c r="F23845" s="10">
        <v>2</v>
      </c>
      <c r="G23845">
        <f>VLOOKUP(D23845,产品表!$A$2:$F$13,5,FALSE)</f>
        <v>33</v>
      </c>
      <c r="H23845">
        <f>VLOOKUP(D23845,产品表!$A$2:$F$13,6,FALSE)</f>
        <v>41.25</v>
      </c>
      <c r="I23845">
        <f t="shared" si="372"/>
        <v>82.5</v>
      </c>
    </row>
    <row r="23846" spans="1:9" x14ac:dyDescent="0.25">
      <c r="A23846">
        <v>20023845</v>
      </c>
      <c r="B23846" s="1">
        <v>42733</v>
      </c>
      <c r="C23846" t="s">
        <v>23</v>
      </c>
      <c r="D23846">
        <v>3004</v>
      </c>
      <c r="E23846">
        <v>1801</v>
      </c>
      <c r="F23846" s="10">
        <v>1</v>
      </c>
      <c r="G23846">
        <f>VLOOKUP(D23846,产品表!$A$2:$F$13,5,FALSE)</f>
        <v>35</v>
      </c>
      <c r="H23846">
        <f>VLOOKUP(D23846,产品表!$A$2:$F$13,6,FALSE)</f>
        <v>43.75</v>
      </c>
      <c r="I23846">
        <f t="shared" si="372"/>
        <v>43.75</v>
      </c>
    </row>
    <row r="23847" spans="1:9" x14ac:dyDescent="0.25">
      <c r="A23847">
        <v>20023846</v>
      </c>
      <c r="B23847" s="1">
        <v>42732</v>
      </c>
      <c r="C23847" t="s">
        <v>33</v>
      </c>
      <c r="D23847">
        <v>3004</v>
      </c>
      <c r="E23847">
        <v>2820</v>
      </c>
      <c r="F23847" s="10">
        <v>1</v>
      </c>
      <c r="G23847">
        <f>VLOOKUP(D23847,产品表!$A$2:$F$13,5,FALSE)</f>
        <v>35</v>
      </c>
      <c r="H23847">
        <f>VLOOKUP(D23847,产品表!$A$2:$F$13,6,FALSE)</f>
        <v>43.75</v>
      </c>
      <c r="I23847">
        <f t="shared" si="372"/>
        <v>43.75</v>
      </c>
    </row>
    <row r="23848" spans="1:9" x14ac:dyDescent="0.25">
      <c r="A23848">
        <v>20023847</v>
      </c>
      <c r="B23848" s="1">
        <v>42733</v>
      </c>
      <c r="C23848" t="s">
        <v>42</v>
      </c>
      <c r="D23848">
        <v>3005</v>
      </c>
      <c r="E23848">
        <v>3703</v>
      </c>
      <c r="F23848" s="10">
        <v>2</v>
      </c>
      <c r="G23848">
        <f>VLOOKUP(D23848,产品表!$A$2:$F$13,5,FALSE)</f>
        <v>33</v>
      </c>
      <c r="H23848">
        <f>VLOOKUP(D23848,产品表!$A$2:$F$13,6,FALSE)</f>
        <v>41.25</v>
      </c>
      <c r="I23848">
        <f t="shared" si="372"/>
        <v>82.5</v>
      </c>
    </row>
    <row r="23849" spans="1:9" x14ac:dyDescent="0.25">
      <c r="A23849">
        <v>20023848</v>
      </c>
      <c r="B23849" s="1">
        <v>42718</v>
      </c>
      <c r="C23849" t="s">
        <v>46</v>
      </c>
      <c r="D23849">
        <v>3006</v>
      </c>
      <c r="E23849">
        <v>4146</v>
      </c>
      <c r="F23849" s="10">
        <v>1</v>
      </c>
      <c r="G23849">
        <f>VLOOKUP(D23849,产品表!$A$2:$F$13,5,FALSE)</f>
        <v>31</v>
      </c>
      <c r="H23849">
        <f>VLOOKUP(D23849,产品表!$A$2:$F$13,6,FALSE)</f>
        <v>38.75</v>
      </c>
      <c r="I23849">
        <f t="shared" si="372"/>
        <v>38.75</v>
      </c>
    </row>
    <row r="23850" spans="1:9" x14ac:dyDescent="0.25">
      <c r="A23850">
        <v>20023849</v>
      </c>
      <c r="B23850" s="1">
        <v>42726</v>
      </c>
      <c r="C23850" t="s">
        <v>29</v>
      </c>
      <c r="D23850">
        <v>3005</v>
      </c>
      <c r="E23850">
        <v>2454</v>
      </c>
      <c r="F23850" s="10">
        <v>4</v>
      </c>
      <c r="G23850">
        <f>VLOOKUP(D23850,产品表!$A$2:$F$13,5,FALSE)</f>
        <v>33</v>
      </c>
      <c r="H23850">
        <f>VLOOKUP(D23850,产品表!$A$2:$F$13,6,FALSE)</f>
        <v>41.25</v>
      </c>
      <c r="I23850">
        <f t="shared" si="372"/>
        <v>165</v>
      </c>
    </row>
    <row r="23851" spans="1:9" x14ac:dyDescent="0.25">
      <c r="A23851">
        <v>20023850</v>
      </c>
      <c r="B23851" s="1">
        <v>42727</v>
      </c>
      <c r="C23851" t="s">
        <v>44</v>
      </c>
      <c r="D23851">
        <v>3004</v>
      </c>
      <c r="E23851">
        <v>3984</v>
      </c>
      <c r="F23851" s="10">
        <v>1</v>
      </c>
      <c r="G23851">
        <f>VLOOKUP(D23851,产品表!$A$2:$F$13,5,FALSE)</f>
        <v>35</v>
      </c>
      <c r="H23851">
        <f>VLOOKUP(D23851,产品表!$A$2:$F$13,6,FALSE)</f>
        <v>43.75</v>
      </c>
      <c r="I23851">
        <f t="shared" si="372"/>
        <v>43.75</v>
      </c>
    </row>
    <row r="23852" spans="1:9" x14ac:dyDescent="0.25">
      <c r="A23852">
        <v>20023851</v>
      </c>
      <c r="B23852" s="1">
        <v>42705</v>
      </c>
      <c r="C23852" t="s">
        <v>30</v>
      </c>
      <c r="D23852">
        <v>3009</v>
      </c>
      <c r="E23852">
        <v>2564</v>
      </c>
      <c r="F23852" s="10">
        <v>3</v>
      </c>
      <c r="G23852">
        <f>VLOOKUP(D23852,产品表!$A$2:$F$13,5,FALSE)</f>
        <v>31</v>
      </c>
      <c r="H23852">
        <f>VLOOKUP(D23852,产品表!$A$2:$F$13,6,FALSE)</f>
        <v>38.75</v>
      </c>
      <c r="I23852">
        <f t="shared" si="372"/>
        <v>116.25</v>
      </c>
    </row>
    <row r="23853" spans="1:9" x14ac:dyDescent="0.25">
      <c r="A23853">
        <v>20023852</v>
      </c>
      <c r="B23853" s="1">
        <v>42725</v>
      </c>
      <c r="C23853" t="s">
        <v>30</v>
      </c>
      <c r="D23853">
        <v>3006</v>
      </c>
      <c r="E23853">
        <v>2583</v>
      </c>
      <c r="F23853" s="10">
        <v>4</v>
      </c>
      <c r="G23853">
        <f>VLOOKUP(D23853,产品表!$A$2:$F$13,5,FALSE)</f>
        <v>31</v>
      </c>
      <c r="H23853">
        <f>VLOOKUP(D23853,产品表!$A$2:$F$13,6,FALSE)</f>
        <v>38.75</v>
      </c>
      <c r="I23853">
        <f t="shared" si="372"/>
        <v>155</v>
      </c>
    </row>
    <row r="23854" spans="1:9" x14ac:dyDescent="0.25">
      <c r="A23854">
        <v>20023853</v>
      </c>
      <c r="B23854" s="1">
        <v>42713</v>
      </c>
      <c r="C23854" t="s">
        <v>22</v>
      </c>
      <c r="D23854">
        <v>3005</v>
      </c>
      <c r="E23854">
        <v>1763</v>
      </c>
      <c r="F23854" s="10">
        <v>2</v>
      </c>
      <c r="G23854">
        <f>VLOOKUP(D23854,产品表!$A$2:$F$13,5,FALSE)</f>
        <v>33</v>
      </c>
      <c r="H23854">
        <f>VLOOKUP(D23854,产品表!$A$2:$F$13,6,FALSE)</f>
        <v>41.25</v>
      </c>
      <c r="I23854">
        <f t="shared" si="372"/>
        <v>82.5</v>
      </c>
    </row>
    <row r="23855" spans="1:9" x14ac:dyDescent="0.25">
      <c r="A23855">
        <v>20023854</v>
      </c>
      <c r="B23855" s="1">
        <v>42711</v>
      </c>
      <c r="C23855" t="s">
        <v>47</v>
      </c>
      <c r="D23855">
        <v>3005</v>
      </c>
      <c r="E23855">
        <v>4297</v>
      </c>
      <c r="F23855" s="10">
        <v>2</v>
      </c>
      <c r="G23855">
        <f>VLOOKUP(D23855,产品表!$A$2:$F$13,5,FALSE)</f>
        <v>33</v>
      </c>
      <c r="H23855">
        <f>VLOOKUP(D23855,产品表!$A$2:$F$13,6,FALSE)</f>
        <v>41.25</v>
      </c>
      <c r="I23855">
        <f t="shared" si="372"/>
        <v>82.5</v>
      </c>
    </row>
    <row r="23856" spans="1:9" x14ac:dyDescent="0.25">
      <c r="A23856">
        <v>20023855</v>
      </c>
      <c r="B23856" s="1">
        <v>42710</v>
      </c>
      <c r="C23856" t="s">
        <v>44</v>
      </c>
      <c r="D23856">
        <v>3006</v>
      </c>
      <c r="E23856">
        <v>3941</v>
      </c>
      <c r="F23856" s="10">
        <v>1</v>
      </c>
      <c r="G23856">
        <f>VLOOKUP(D23856,产品表!$A$2:$F$13,5,FALSE)</f>
        <v>31</v>
      </c>
      <c r="H23856">
        <f>VLOOKUP(D23856,产品表!$A$2:$F$13,6,FALSE)</f>
        <v>38.75</v>
      </c>
      <c r="I23856">
        <f t="shared" si="372"/>
        <v>38.75</v>
      </c>
    </row>
    <row r="23857" spans="1:9" x14ac:dyDescent="0.25">
      <c r="A23857">
        <v>20023856</v>
      </c>
      <c r="B23857" s="1">
        <v>42733</v>
      </c>
      <c r="C23857" t="s">
        <v>10</v>
      </c>
      <c r="D23857">
        <v>3005</v>
      </c>
      <c r="E23857">
        <v>596</v>
      </c>
      <c r="F23857" s="10">
        <v>1</v>
      </c>
      <c r="G23857">
        <f>VLOOKUP(D23857,产品表!$A$2:$F$13,5,FALSE)</f>
        <v>33</v>
      </c>
      <c r="H23857">
        <f>VLOOKUP(D23857,产品表!$A$2:$F$13,6,FALSE)</f>
        <v>41.25</v>
      </c>
      <c r="I23857">
        <f t="shared" si="372"/>
        <v>41.25</v>
      </c>
    </row>
    <row r="23858" spans="1:9" x14ac:dyDescent="0.25">
      <c r="A23858">
        <v>20023857</v>
      </c>
      <c r="B23858" s="1">
        <v>42712</v>
      </c>
      <c r="C23858" t="s">
        <v>19</v>
      </c>
      <c r="D23858">
        <v>3008</v>
      </c>
      <c r="E23858">
        <v>1474</v>
      </c>
      <c r="F23858" s="10">
        <v>4</v>
      </c>
      <c r="G23858">
        <f>VLOOKUP(D23858,产品表!$A$2:$F$13,5,FALSE)</f>
        <v>33</v>
      </c>
      <c r="H23858">
        <f>VLOOKUP(D23858,产品表!$A$2:$F$13,6,FALSE)</f>
        <v>41.25</v>
      </c>
      <c r="I23858">
        <f t="shared" si="372"/>
        <v>165</v>
      </c>
    </row>
    <row r="23859" spans="1:9" x14ac:dyDescent="0.25">
      <c r="A23859">
        <v>20023858</v>
      </c>
      <c r="B23859" s="1">
        <v>42705</v>
      </c>
      <c r="C23859" t="s">
        <v>33</v>
      </c>
      <c r="D23859">
        <v>3005</v>
      </c>
      <c r="E23859">
        <v>2841</v>
      </c>
      <c r="F23859" s="10">
        <v>1</v>
      </c>
      <c r="G23859">
        <f>VLOOKUP(D23859,产品表!$A$2:$F$13,5,FALSE)</f>
        <v>33</v>
      </c>
      <c r="H23859">
        <f>VLOOKUP(D23859,产品表!$A$2:$F$13,6,FALSE)</f>
        <v>41.25</v>
      </c>
      <c r="I23859">
        <f t="shared" si="372"/>
        <v>41.25</v>
      </c>
    </row>
    <row r="23860" spans="1:9" x14ac:dyDescent="0.25">
      <c r="A23860">
        <v>20023859</v>
      </c>
      <c r="B23860" s="1">
        <v>42716</v>
      </c>
      <c r="C23860" t="s">
        <v>14</v>
      </c>
      <c r="D23860">
        <v>3004</v>
      </c>
      <c r="E23860">
        <v>921</v>
      </c>
      <c r="F23860" s="10">
        <v>1</v>
      </c>
      <c r="G23860">
        <f>VLOOKUP(D23860,产品表!$A$2:$F$13,5,FALSE)</f>
        <v>35</v>
      </c>
      <c r="H23860">
        <f>VLOOKUP(D23860,产品表!$A$2:$F$13,6,FALSE)</f>
        <v>43.75</v>
      </c>
      <c r="I23860">
        <f t="shared" si="372"/>
        <v>43.75</v>
      </c>
    </row>
    <row r="23861" spans="1:9" x14ac:dyDescent="0.25">
      <c r="A23861">
        <v>20023860</v>
      </c>
      <c r="B23861" s="1">
        <v>42734</v>
      </c>
      <c r="C23861" t="s">
        <v>17</v>
      </c>
      <c r="D23861">
        <v>3008</v>
      </c>
      <c r="E23861">
        <v>1261</v>
      </c>
      <c r="F23861" s="10">
        <v>1</v>
      </c>
      <c r="G23861">
        <f>VLOOKUP(D23861,产品表!$A$2:$F$13,5,FALSE)</f>
        <v>33</v>
      </c>
      <c r="H23861">
        <f>VLOOKUP(D23861,产品表!$A$2:$F$13,6,FALSE)</f>
        <v>41.25</v>
      </c>
      <c r="I23861">
        <f t="shared" si="372"/>
        <v>41.25</v>
      </c>
    </row>
    <row r="23862" spans="1:9" x14ac:dyDescent="0.25">
      <c r="A23862">
        <v>20023861</v>
      </c>
      <c r="B23862" s="1">
        <v>42709</v>
      </c>
      <c r="C23862" t="s">
        <v>33</v>
      </c>
      <c r="D23862">
        <v>3008</v>
      </c>
      <c r="E23862">
        <v>2805</v>
      </c>
      <c r="F23862" s="10">
        <v>3</v>
      </c>
      <c r="G23862">
        <f>VLOOKUP(D23862,产品表!$A$2:$F$13,5,FALSE)</f>
        <v>33</v>
      </c>
      <c r="H23862">
        <f>VLOOKUP(D23862,产品表!$A$2:$F$13,6,FALSE)</f>
        <v>41.25</v>
      </c>
      <c r="I23862">
        <f t="shared" si="372"/>
        <v>123.75</v>
      </c>
    </row>
    <row r="23863" spans="1:9" x14ac:dyDescent="0.25">
      <c r="A23863">
        <v>20023862</v>
      </c>
      <c r="B23863" s="1">
        <v>42733</v>
      </c>
      <c r="C23863" t="s">
        <v>32</v>
      </c>
      <c r="D23863">
        <v>3006</v>
      </c>
      <c r="E23863">
        <v>2711</v>
      </c>
      <c r="F23863" s="10">
        <v>1</v>
      </c>
      <c r="G23863">
        <f>VLOOKUP(D23863,产品表!$A$2:$F$13,5,FALSE)</f>
        <v>31</v>
      </c>
      <c r="H23863">
        <f>VLOOKUP(D23863,产品表!$A$2:$F$13,6,FALSE)</f>
        <v>38.75</v>
      </c>
      <c r="I23863">
        <f t="shared" si="372"/>
        <v>38.75</v>
      </c>
    </row>
    <row r="23864" spans="1:9" x14ac:dyDescent="0.25">
      <c r="A23864">
        <v>20023863</v>
      </c>
      <c r="B23864" s="1">
        <v>42705</v>
      </c>
      <c r="C23864" t="s">
        <v>42</v>
      </c>
      <c r="D23864">
        <v>3004</v>
      </c>
      <c r="E23864">
        <v>3716</v>
      </c>
      <c r="F23864" s="10">
        <v>3</v>
      </c>
      <c r="G23864">
        <f>VLOOKUP(D23864,产品表!$A$2:$F$13,5,FALSE)</f>
        <v>35</v>
      </c>
      <c r="H23864">
        <f>VLOOKUP(D23864,产品表!$A$2:$F$13,6,FALSE)</f>
        <v>43.75</v>
      </c>
      <c r="I23864">
        <f t="shared" si="372"/>
        <v>131.25</v>
      </c>
    </row>
    <row r="23865" spans="1:9" x14ac:dyDescent="0.25">
      <c r="A23865">
        <v>20023864</v>
      </c>
      <c r="B23865" s="1">
        <v>42719</v>
      </c>
      <c r="C23865" t="s">
        <v>10</v>
      </c>
      <c r="D23865">
        <v>3008</v>
      </c>
      <c r="E23865">
        <v>576</v>
      </c>
      <c r="F23865" s="10">
        <v>4</v>
      </c>
      <c r="G23865">
        <f>VLOOKUP(D23865,产品表!$A$2:$F$13,5,FALSE)</f>
        <v>33</v>
      </c>
      <c r="H23865">
        <f>VLOOKUP(D23865,产品表!$A$2:$F$13,6,FALSE)</f>
        <v>41.25</v>
      </c>
      <c r="I23865">
        <f t="shared" si="372"/>
        <v>165</v>
      </c>
    </row>
    <row r="23866" spans="1:9" x14ac:dyDescent="0.25">
      <c r="A23866">
        <v>20023865</v>
      </c>
      <c r="B23866" s="1">
        <v>42717</v>
      </c>
      <c r="C23866" t="s">
        <v>33</v>
      </c>
      <c r="D23866">
        <v>3005</v>
      </c>
      <c r="E23866">
        <v>2888</v>
      </c>
      <c r="F23866" s="10">
        <v>4</v>
      </c>
      <c r="G23866">
        <f>VLOOKUP(D23866,产品表!$A$2:$F$13,5,FALSE)</f>
        <v>33</v>
      </c>
      <c r="H23866">
        <f>VLOOKUP(D23866,产品表!$A$2:$F$13,6,FALSE)</f>
        <v>41.25</v>
      </c>
      <c r="I23866">
        <f t="shared" si="372"/>
        <v>165</v>
      </c>
    </row>
    <row r="23867" spans="1:9" x14ac:dyDescent="0.25">
      <c r="A23867">
        <v>20023866</v>
      </c>
      <c r="B23867" s="1">
        <v>42730</v>
      </c>
      <c r="C23867" t="s">
        <v>43</v>
      </c>
      <c r="D23867">
        <v>3005</v>
      </c>
      <c r="E23867">
        <v>3883</v>
      </c>
      <c r="F23867" s="10">
        <v>1</v>
      </c>
      <c r="G23867">
        <f>VLOOKUP(D23867,产品表!$A$2:$F$13,5,FALSE)</f>
        <v>33</v>
      </c>
      <c r="H23867">
        <f>VLOOKUP(D23867,产品表!$A$2:$F$13,6,FALSE)</f>
        <v>41.25</v>
      </c>
      <c r="I23867">
        <f t="shared" si="372"/>
        <v>41.25</v>
      </c>
    </row>
    <row r="23868" spans="1:9" x14ac:dyDescent="0.25">
      <c r="A23868">
        <v>20023867</v>
      </c>
      <c r="B23868" s="1">
        <v>42733</v>
      </c>
      <c r="C23868" t="s">
        <v>40</v>
      </c>
      <c r="D23868">
        <v>3004</v>
      </c>
      <c r="E23868">
        <v>3546</v>
      </c>
      <c r="F23868" s="10">
        <v>2</v>
      </c>
      <c r="G23868">
        <f>VLOOKUP(D23868,产品表!$A$2:$F$13,5,FALSE)</f>
        <v>35</v>
      </c>
      <c r="H23868">
        <f>VLOOKUP(D23868,产品表!$A$2:$F$13,6,FALSE)</f>
        <v>43.75</v>
      </c>
      <c r="I23868">
        <f t="shared" si="372"/>
        <v>87.5</v>
      </c>
    </row>
    <row r="23869" spans="1:9" x14ac:dyDescent="0.25">
      <c r="A23869">
        <v>20023868</v>
      </c>
      <c r="B23869" s="1">
        <v>42731</v>
      </c>
      <c r="C23869" t="s">
        <v>33</v>
      </c>
      <c r="D23869">
        <v>3007</v>
      </c>
      <c r="E23869">
        <v>2820</v>
      </c>
      <c r="F23869" s="10">
        <v>1</v>
      </c>
      <c r="G23869">
        <f>VLOOKUP(D23869,产品表!$A$2:$F$13,5,FALSE)</f>
        <v>35</v>
      </c>
      <c r="H23869">
        <f>VLOOKUP(D23869,产品表!$A$2:$F$13,6,FALSE)</f>
        <v>43.75</v>
      </c>
      <c r="I23869">
        <f t="shared" si="372"/>
        <v>43.75</v>
      </c>
    </row>
    <row r="23870" spans="1:9" x14ac:dyDescent="0.25">
      <c r="A23870">
        <v>20023869</v>
      </c>
      <c r="B23870" s="1">
        <v>42709</v>
      </c>
      <c r="C23870" t="s">
        <v>9</v>
      </c>
      <c r="D23870">
        <v>3007</v>
      </c>
      <c r="E23870">
        <v>454</v>
      </c>
      <c r="F23870" s="10">
        <v>3</v>
      </c>
      <c r="G23870">
        <f>VLOOKUP(D23870,产品表!$A$2:$F$13,5,FALSE)</f>
        <v>35</v>
      </c>
      <c r="H23870">
        <f>VLOOKUP(D23870,产品表!$A$2:$F$13,6,FALSE)</f>
        <v>43.75</v>
      </c>
      <c r="I23870">
        <f t="shared" si="372"/>
        <v>131.25</v>
      </c>
    </row>
    <row r="23871" spans="1:9" x14ac:dyDescent="0.25">
      <c r="A23871">
        <v>20023870</v>
      </c>
      <c r="B23871" s="1">
        <v>42709</v>
      </c>
      <c r="C23871" t="s">
        <v>9</v>
      </c>
      <c r="D23871">
        <v>3008</v>
      </c>
      <c r="E23871">
        <v>485</v>
      </c>
      <c r="F23871" s="10">
        <v>3</v>
      </c>
      <c r="G23871">
        <f>VLOOKUP(D23871,产品表!$A$2:$F$13,5,FALSE)</f>
        <v>33</v>
      </c>
      <c r="H23871">
        <f>VLOOKUP(D23871,产品表!$A$2:$F$13,6,FALSE)</f>
        <v>41.25</v>
      </c>
      <c r="I23871">
        <f t="shared" si="372"/>
        <v>123.75</v>
      </c>
    </row>
    <row r="23872" spans="1:9" x14ac:dyDescent="0.25">
      <c r="A23872">
        <v>20023871</v>
      </c>
      <c r="B23872" s="1">
        <v>42727</v>
      </c>
      <c r="C23872" t="s">
        <v>42</v>
      </c>
      <c r="D23872">
        <v>3009</v>
      </c>
      <c r="E23872">
        <v>3724</v>
      </c>
      <c r="F23872" s="10">
        <v>2</v>
      </c>
      <c r="G23872">
        <f>VLOOKUP(D23872,产品表!$A$2:$F$13,5,FALSE)</f>
        <v>31</v>
      </c>
      <c r="H23872">
        <f>VLOOKUP(D23872,产品表!$A$2:$F$13,6,FALSE)</f>
        <v>38.75</v>
      </c>
      <c r="I23872">
        <f t="shared" si="372"/>
        <v>77.5</v>
      </c>
    </row>
    <row r="23873" spans="1:9" x14ac:dyDescent="0.25">
      <c r="A23873">
        <v>20023872</v>
      </c>
      <c r="B23873" s="1">
        <v>42706</v>
      </c>
      <c r="C23873" t="s">
        <v>39</v>
      </c>
      <c r="D23873">
        <v>3005</v>
      </c>
      <c r="E23873">
        <v>3496</v>
      </c>
      <c r="F23873" s="10">
        <v>1</v>
      </c>
      <c r="G23873">
        <f>VLOOKUP(D23873,产品表!$A$2:$F$13,5,FALSE)</f>
        <v>33</v>
      </c>
      <c r="H23873">
        <f>VLOOKUP(D23873,产品表!$A$2:$F$13,6,FALSE)</f>
        <v>41.25</v>
      </c>
      <c r="I23873">
        <f t="shared" si="372"/>
        <v>41.25</v>
      </c>
    </row>
    <row r="23874" spans="1:9" x14ac:dyDescent="0.25">
      <c r="A23874">
        <v>20023873</v>
      </c>
      <c r="B23874" s="1">
        <v>42733</v>
      </c>
      <c r="C23874" t="s">
        <v>22</v>
      </c>
      <c r="D23874">
        <v>3005</v>
      </c>
      <c r="E23874">
        <v>1781</v>
      </c>
      <c r="F23874" s="10">
        <v>1</v>
      </c>
      <c r="G23874">
        <f>VLOOKUP(D23874,产品表!$A$2:$F$13,5,FALSE)</f>
        <v>33</v>
      </c>
      <c r="H23874">
        <f>VLOOKUP(D23874,产品表!$A$2:$F$13,6,FALSE)</f>
        <v>41.25</v>
      </c>
      <c r="I23874">
        <f t="shared" si="372"/>
        <v>41.25</v>
      </c>
    </row>
    <row r="23875" spans="1:9" x14ac:dyDescent="0.25">
      <c r="A23875">
        <v>20023874</v>
      </c>
      <c r="B23875" s="1">
        <v>42716</v>
      </c>
      <c r="C23875" t="s">
        <v>53</v>
      </c>
      <c r="D23875">
        <v>3005</v>
      </c>
      <c r="E23875">
        <v>4809</v>
      </c>
      <c r="F23875" s="10">
        <v>3</v>
      </c>
      <c r="G23875">
        <f>VLOOKUP(D23875,产品表!$A$2:$F$13,5,FALSE)</f>
        <v>33</v>
      </c>
      <c r="H23875">
        <f>VLOOKUP(D23875,产品表!$A$2:$F$13,6,FALSE)</f>
        <v>41.25</v>
      </c>
      <c r="I23875">
        <f t="shared" ref="I23875:I23938" si="373">H23875*F23875</f>
        <v>123.75</v>
      </c>
    </row>
    <row r="23876" spans="1:9" x14ac:dyDescent="0.25">
      <c r="A23876">
        <v>20023875</v>
      </c>
      <c r="B23876" s="1">
        <v>42713</v>
      </c>
      <c r="C23876" t="s">
        <v>11</v>
      </c>
      <c r="D23876">
        <v>3004</v>
      </c>
      <c r="E23876">
        <v>620</v>
      </c>
      <c r="F23876" s="10">
        <v>3</v>
      </c>
      <c r="G23876">
        <f>VLOOKUP(D23876,产品表!$A$2:$F$13,5,FALSE)</f>
        <v>35</v>
      </c>
      <c r="H23876">
        <f>VLOOKUP(D23876,产品表!$A$2:$F$13,6,FALSE)</f>
        <v>43.75</v>
      </c>
      <c r="I23876">
        <f t="shared" si="373"/>
        <v>131.25</v>
      </c>
    </row>
    <row r="23877" spans="1:9" x14ac:dyDescent="0.25">
      <c r="A23877">
        <v>20023876</v>
      </c>
      <c r="B23877" s="1">
        <v>42730</v>
      </c>
      <c r="C23877" t="s">
        <v>44</v>
      </c>
      <c r="D23877">
        <v>3004</v>
      </c>
      <c r="E23877">
        <v>3936</v>
      </c>
      <c r="F23877" s="10">
        <v>1</v>
      </c>
      <c r="G23877">
        <f>VLOOKUP(D23877,产品表!$A$2:$F$13,5,FALSE)</f>
        <v>35</v>
      </c>
      <c r="H23877">
        <f>VLOOKUP(D23877,产品表!$A$2:$F$13,6,FALSE)</f>
        <v>43.75</v>
      </c>
      <c r="I23877">
        <f t="shared" si="373"/>
        <v>43.75</v>
      </c>
    </row>
    <row r="23878" spans="1:9" x14ac:dyDescent="0.25">
      <c r="A23878">
        <v>20023877</v>
      </c>
      <c r="B23878" s="1">
        <v>42724</v>
      </c>
      <c r="C23878" t="s">
        <v>44</v>
      </c>
      <c r="D23878">
        <v>3004</v>
      </c>
      <c r="E23878">
        <v>3973</v>
      </c>
      <c r="F23878" s="10">
        <v>2</v>
      </c>
      <c r="G23878">
        <f>VLOOKUP(D23878,产品表!$A$2:$F$13,5,FALSE)</f>
        <v>35</v>
      </c>
      <c r="H23878">
        <f>VLOOKUP(D23878,产品表!$A$2:$F$13,6,FALSE)</f>
        <v>43.75</v>
      </c>
      <c r="I23878">
        <f t="shared" si="373"/>
        <v>87.5</v>
      </c>
    </row>
    <row r="23879" spans="1:9" x14ac:dyDescent="0.25">
      <c r="A23879">
        <v>20023878</v>
      </c>
      <c r="B23879" s="1">
        <v>42733</v>
      </c>
      <c r="C23879" t="s">
        <v>33</v>
      </c>
      <c r="D23879">
        <v>3004</v>
      </c>
      <c r="E23879">
        <v>2823</v>
      </c>
      <c r="F23879" s="10">
        <v>2</v>
      </c>
      <c r="G23879">
        <f>VLOOKUP(D23879,产品表!$A$2:$F$13,5,FALSE)</f>
        <v>35</v>
      </c>
      <c r="H23879">
        <f>VLOOKUP(D23879,产品表!$A$2:$F$13,6,FALSE)</f>
        <v>43.75</v>
      </c>
      <c r="I23879">
        <f t="shared" si="373"/>
        <v>87.5</v>
      </c>
    </row>
    <row r="23880" spans="1:9" x14ac:dyDescent="0.25">
      <c r="A23880">
        <v>20023879</v>
      </c>
      <c r="B23880" s="1">
        <v>42727</v>
      </c>
      <c r="C23880" t="s">
        <v>33</v>
      </c>
      <c r="D23880">
        <v>3008</v>
      </c>
      <c r="E23880">
        <v>2841</v>
      </c>
      <c r="F23880" s="10">
        <v>3</v>
      </c>
      <c r="G23880">
        <f>VLOOKUP(D23880,产品表!$A$2:$F$13,5,FALSE)</f>
        <v>33</v>
      </c>
      <c r="H23880">
        <f>VLOOKUP(D23880,产品表!$A$2:$F$13,6,FALSE)</f>
        <v>41.25</v>
      </c>
      <c r="I23880">
        <f t="shared" si="373"/>
        <v>123.75</v>
      </c>
    </row>
    <row r="23881" spans="1:9" x14ac:dyDescent="0.25">
      <c r="A23881">
        <v>20023880</v>
      </c>
      <c r="B23881" s="1">
        <v>42731</v>
      </c>
      <c r="C23881" t="s">
        <v>29</v>
      </c>
      <c r="D23881">
        <v>3005</v>
      </c>
      <c r="E23881">
        <v>2431</v>
      </c>
      <c r="F23881" s="10">
        <v>4</v>
      </c>
      <c r="G23881">
        <f>VLOOKUP(D23881,产品表!$A$2:$F$13,5,FALSE)</f>
        <v>33</v>
      </c>
      <c r="H23881">
        <f>VLOOKUP(D23881,产品表!$A$2:$F$13,6,FALSE)</f>
        <v>41.25</v>
      </c>
      <c r="I23881">
        <f t="shared" si="373"/>
        <v>165</v>
      </c>
    </row>
    <row r="23882" spans="1:9" x14ac:dyDescent="0.25">
      <c r="A23882">
        <v>20023881</v>
      </c>
      <c r="B23882" s="1">
        <v>42734</v>
      </c>
      <c r="C23882" t="s">
        <v>40</v>
      </c>
      <c r="D23882">
        <v>3006</v>
      </c>
      <c r="E23882">
        <v>3504</v>
      </c>
      <c r="F23882" s="10">
        <v>2</v>
      </c>
      <c r="G23882">
        <f>VLOOKUP(D23882,产品表!$A$2:$F$13,5,FALSE)</f>
        <v>31</v>
      </c>
      <c r="H23882">
        <f>VLOOKUP(D23882,产品表!$A$2:$F$13,6,FALSE)</f>
        <v>38.75</v>
      </c>
      <c r="I23882">
        <f t="shared" si="373"/>
        <v>77.5</v>
      </c>
    </row>
    <row r="23883" spans="1:9" x14ac:dyDescent="0.25">
      <c r="A23883">
        <v>20023882</v>
      </c>
      <c r="B23883" s="1">
        <v>42724</v>
      </c>
      <c r="C23883" t="s">
        <v>8</v>
      </c>
      <c r="D23883">
        <v>3008</v>
      </c>
      <c r="E23883">
        <v>364</v>
      </c>
      <c r="F23883" s="10">
        <v>1</v>
      </c>
      <c r="G23883">
        <f>VLOOKUP(D23883,产品表!$A$2:$F$13,5,FALSE)</f>
        <v>33</v>
      </c>
      <c r="H23883">
        <f>VLOOKUP(D23883,产品表!$A$2:$F$13,6,FALSE)</f>
        <v>41.25</v>
      </c>
      <c r="I23883">
        <f t="shared" si="373"/>
        <v>41.25</v>
      </c>
    </row>
    <row r="23884" spans="1:9" x14ac:dyDescent="0.25">
      <c r="A23884">
        <v>20023883</v>
      </c>
      <c r="B23884" s="1">
        <v>42713</v>
      </c>
      <c r="C23884" t="s">
        <v>10</v>
      </c>
      <c r="D23884">
        <v>3008</v>
      </c>
      <c r="E23884">
        <v>590</v>
      </c>
      <c r="F23884" s="10">
        <v>1</v>
      </c>
      <c r="G23884">
        <f>VLOOKUP(D23884,产品表!$A$2:$F$13,5,FALSE)</f>
        <v>33</v>
      </c>
      <c r="H23884">
        <f>VLOOKUP(D23884,产品表!$A$2:$F$13,6,FALSE)</f>
        <v>41.25</v>
      </c>
      <c r="I23884">
        <f t="shared" si="373"/>
        <v>41.25</v>
      </c>
    </row>
    <row r="23885" spans="1:9" x14ac:dyDescent="0.25">
      <c r="A23885">
        <v>20023884</v>
      </c>
      <c r="B23885" s="1">
        <v>42730</v>
      </c>
      <c r="C23885" t="s">
        <v>28</v>
      </c>
      <c r="D23885">
        <v>3004</v>
      </c>
      <c r="E23885">
        <v>2391</v>
      </c>
      <c r="F23885" s="10">
        <v>2</v>
      </c>
      <c r="G23885">
        <f>VLOOKUP(D23885,产品表!$A$2:$F$13,5,FALSE)</f>
        <v>35</v>
      </c>
      <c r="H23885">
        <f>VLOOKUP(D23885,产品表!$A$2:$F$13,6,FALSE)</f>
        <v>43.75</v>
      </c>
      <c r="I23885">
        <f t="shared" si="373"/>
        <v>87.5</v>
      </c>
    </row>
    <row r="23886" spans="1:9" x14ac:dyDescent="0.25">
      <c r="A23886">
        <v>20023885</v>
      </c>
      <c r="B23886" s="1">
        <v>42732</v>
      </c>
      <c r="C23886" t="s">
        <v>15</v>
      </c>
      <c r="D23886">
        <v>3009</v>
      </c>
      <c r="E23886">
        <v>1066</v>
      </c>
      <c r="F23886" s="10">
        <v>1</v>
      </c>
      <c r="G23886">
        <f>VLOOKUP(D23886,产品表!$A$2:$F$13,5,FALSE)</f>
        <v>31</v>
      </c>
      <c r="H23886">
        <f>VLOOKUP(D23886,产品表!$A$2:$F$13,6,FALSE)</f>
        <v>38.75</v>
      </c>
      <c r="I23886">
        <f t="shared" si="373"/>
        <v>38.75</v>
      </c>
    </row>
    <row r="23887" spans="1:9" x14ac:dyDescent="0.25">
      <c r="A23887">
        <v>20023886</v>
      </c>
      <c r="B23887" s="1">
        <v>42723</v>
      </c>
      <c r="C23887" t="s">
        <v>26</v>
      </c>
      <c r="D23887">
        <v>3005</v>
      </c>
      <c r="E23887">
        <v>2193</v>
      </c>
      <c r="F23887" s="10">
        <v>1</v>
      </c>
      <c r="G23887">
        <f>VLOOKUP(D23887,产品表!$A$2:$F$13,5,FALSE)</f>
        <v>33</v>
      </c>
      <c r="H23887">
        <f>VLOOKUP(D23887,产品表!$A$2:$F$13,6,FALSE)</f>
        <v>41.25</v>
      </c>
      <c r="I23887">
        <f t="shared" si="373"/>
        <v>41.25</v>
      </c>
    </row>
    <row r="23888" spans="1:9" x14ac:dyDescent="0.25">
      <c r="A23888">
        <v>20023887</v>
      </c>
      <c r="B23888" s="1">
        <v>42717</v>
      </c>
      <c r="C23888" t="s">
        <v>38</v>
      </c>
      <c r="D23888">
        <v>3008</v>
      </c>
      <c r="E23888">
        <v>3313</v>
      </c>
      <c r="F23888" s="10">
        <v>2</v>
      </c>
      <c r="G23888">
        <f>VLOOKUP(D23888,产品表!$A$2:$F$13,5,FALSE)</f>
        <v>33</v>
      </c>
      <c r="H23888">
        <f>VLOOKUP(D23888,产品表!$A$2:$F$13,6,FALSE)</f>
        <v>41.25</v>
      </c>
      <c r="I23888">
        <f t="shared" si="373"/>
        <v>82.5</v>
      </c>
    </row>
    <row r="23889" spans="1:9" x14ac:dyDescent="0.25">
      <c r="A23889">
        <v>20023888</v>
      </c>
      <c r="B23889" s="1">
        <v>42727</v>
      </c>
      <c r="C23889" t="s">
        <v>53</v>
      </c>
      <c r="D23889">
        <v>3008</v>
      </c>
      <c r="E23889">
        <v>4828</v>
      </c>
      <c r="F23889" s="10">
        <v>1</v>
      </c>
      <c r="G23889">
        <f>VLOOKUP(D23889,产品表!$A$2:$F$13,5,FALSE)</f>
        <v>33</v>
      </c>
      <c r="H23889">
        <f>VLOOKUP(D23889,产品表!$A$2:$F$13,6,FALSE)</f>
        <v>41.25</v>
      </c>
      <c r="I23889">
        <f t="shared" si="373"/>
        <v>41.25</v>
      </c>
    </row>
    <row r="23890" spans="1:9" x14ac:dyDescent="0.25">
      <c r="A23890">
        <v>20023889</v>
      </c>
      <c r="B23890" s="1">
        <v>42719</v>
      </c>
      <c r="C23890" t="s">
        <v>9</v>
      </c>
      <c r="D23890">
        <v>3005</v>
      </c>
      <c r="E23890">
        <v>476</v>
      </c>
      <c r="F23890" s="10">
        <v>1</v>
      </c>
      <c r="G23890">
        <f>VLOOKUP(D23890,产品表!$A$2:$F$13,5,FALSE)</f>
        <v>33</v>
      </c>
      <c r="H23890">
        <f>VLOOKUP(D23890,产品表!$A$2:$F$13,6,FALSE)</f>
        <v>41.25</v>
      </c>
      <c r="I23890">
        <f t="shared" si="373"/>
        <v>41.25</v>
      </c>
    </row>
    <row r="23891" spans="1:9" x14ac:dyDescent="0.25">
      <c r="A23891">
        <v>20023890</v>
      </c>
      <c r="B23891" s="1">
        <v>42718</v>
      </c>
      <c r="C23891" t="s">
        <v>46</v>
      </c>
      <c r="D23891">
        <v>3004</v>
      </c>
      <c r="E23891">
        <v>4111</v>
      </c>
      <c r="F23891" s="10">
        <v>1</v>
      </c>
      <c r="G23891">
        <f>VLOOKUP(D23891,产品表!$A$2:$F$13,5,FALSE)</f>
        <v>35</v>
      </c>
      <c r="H23891">
        <f>VLOOKUP(D23891,产品表!$A$2:$F$13,6,FALSE)</f>
        <v>43.75</v>
      </c>
      <c r="I23891">
        <f t="shared" si="373"/>
        <v>43.75</v>
      </c>
    </row>
    <row r="23892" spans="1:9" x14ac:dyDescent="0.25">
      <c r="A23892">
        <v>20023891</v>
      </c>
      <c r="B23892" s="1">
        <v>42718</v>
      </c>
      <c r="C23892" t="s">
        <v>37</v>
      </c>
      <c r="D23892">
        <v>3004</v>
      </c>
      <c r="E23892">
        <v>3226</v>
      </c>
      <c r="F23892" s="10">
        <v>1</v>
      </c>
      <c r="G23892">
        <f>VLOOKUP(D23892,产品表!$A$2:$F$13,5,FALSE)</f>
        <v>35</v>
      </c>
      <c r="H23892">
        <f>VLOOKUP(D23892,产品表!$A$2:$F$13,6,FALSE)</f>
        <v>43.75</v>
      </c>
      <c r="I23892">
        <f t="shared" si="373"/>
        <v>43.75</v>
      </c>
    </row>
    <row r="23893" spans="1:9" x14ac:dyDescent="0.25">
      <c r="A23893">
        <v>20023892</v>
      </c>
      <c r="B23893" s="1">
        <v>42727</v>
      </c>
      <c r="C23893" t="s">
        <v>18</v>
      </c>
      <c r="D23893">
        <v>3006</v>
      </c>
      <c r="E23893">
        <v>1389</v>
      </c>
      <c r="F23893" s="10">
        <v>3</v>
      </c>
      <c r="G23893">
        <f>VLOOKUP(D23893,产品表!$A$2:$F$13,5,FALSE)</f>
        <v>31</v>
      </c>
      <c r="H23893">
        <f>VLOOKUP(D23893,产品表!$A$2:$F$13,6,FALSE)</f>
        <v>38.75</v>
      </c>
      <c r="I23893">
        <f t="shared" si="373"/>
        <v>116.25</v>
      </c>
    </row>
    <row r="23894" spans="1:9" x14ac:dyDescent="0.25">
      <c r="A23894">
        <v>20023893</v>
      </c>
      <c r="B23894" s="1">
        <v>42716</v>
      </c>
      <c r="C23894" t="s">
        <v>26</v>
      </c>
      <c r="D23894">
        <v>3005</v>
      </c>
      <c r="E23894">
        <v>2160</v>
      </c>
      <c r="F23894" s="10">
        <v>4</v>
      </c>
      <c r="G23894">
        <f>VLOOKUP(D23894,产品表!$A$2:$F$13,5,FALSE)</f>
        <v>33</v>
      </c>
      <c r="H23894">
        <f>VLOOKUP(D23894,产品表!$A$2:$F$13,6,FALSE)</f>
        <v>41.25</v>
      </c>
      <c r="I23894">
        <f t="shared" si="373"/>
        <v>165</v>
      </c>
    </row>
    <row r="23895" spans="1:9" x14ac:dyDescent="0.25">
      <c r="A23895">
        <v>20023894</v>
      </c>
      <c r="B23895" s="1">
        <v>42706</v>
      </c>
      <c r="C23895" t="s">
        <v>20</v>
      </c>
      <c r="D23895">
        <v>3005</v>
      </c>
      <c r="E23895">
        <v>1503</v>
      </c>
      <c r="F23895" s="10">
        <v>1</v>
      </c>
      <c r="G23895">
        <f>VLOOKUP(D23895,产品表!$A$2:$F$13,5,FALSE)</f>
        <v>33</v>
      </c>
      <c r="H23895">
        <f>VLOOKUP(D23895,产品表!$A$2:$F$13,6,FALSE)</f>
        <v>41.25</v>
      </c>
      <c r="I23895">
        <f t="shared" si="373"/>
        <v>41.25</v>
      </c>
    </row>
    <row r="23896" spans="1:9" x14ac:dyDescent="0.25">
      <c r="A23896">
        <v>20023895</v>
      </c>
      <c r="B23896" s="1">
        <v>42720</v>
      </c>
      <c r="C23896" t="s">
        <v>37</v>
      </c>
      <c r="D23896">
        <v>3008</v>
      </c>
      <c r="E23896">
        <v>3244</v>
      </c>
      <c r="F23896" s="10">
        <v>1</v>
      </c>
      <c r="G23896">
        <f>VLOOKUP(D23896,产品表!$A$2:$F$13,5,FALSE)</f>
        <v>33</v>
      </c>
      <c r="H23896">
        <f>VLOOKUP(D23896,产品表!$A$2:$F$13,6,FALSE)</f>
        <v>41.25</v>
      </c>
      <c r="I23896">
        <f t="shared" si="373"/>
        <v>41.25</v>
      </c>
    </row>
    <row r="23897" spans="1:9" x14ac:dyDescent="0.25">
      <c r="A23897">
        <v>20023896</v>
      </c>
      <c r="B23897" s="1">
        <v>42712</v>
      </c>
      <c r="C23897" t="s">
        <v>6</v>
      </c>
      <c r="D23897">
        <v>3009</v>
      </c>
      <c r="E23897">
        <v>139</v>
      </c>
      <c r="F23897" s="10">
        <v>1</v>
      </c>
      <c r="G23897">
        <f>VLOOKUP(D23897,产品表!$A$2:$F$13,5,FALSE)</f>
        <v>31</v>
      </c>
      <c r="H23897">
        <f>VLOOKUP(D23897,产品表!$A$2:$F$13,6,FALSE)</f>
        <v>38.75</v>
      </c>
      <c r="I23897">
        <f t="shared" si="373"/>
        <v>38.75</v>
      </c>
    </row>
    <row r="23898" spans="1:9" x14ac:dyDescent="0.25">
      <c r="A23898">
        <v>20023897</v>
      </c>
      <c r="B23898" s="1">
        <v>42717</v>
      </c>
      <c r="C23898" t="s">
        <v>33</v>
      </c>
      <c r="D23898">
        <v>3007</v>
      </c>
      <c r="E23898">
        <v>2897</v>
      </c>
      <c r="F23898" s="10">
        <v>1</v>
      </c>
      <c r="G23898">
        <f>VLOOKUP(D23898,产品表!$A$2:$F$13,5,FALSE)</f>
        <v>35</v>
      </c>
      <c r="H23898">
        <f>VLOOKUP(D23898,产品表!$A$2:$F$13,6,FALSE)</f>
        <v>43.75</v>
      </c>
      <c r="I23898">
        <f t="shared" si="373"/>
        <v>43.75</v>
      </c>
    </row>
    <row r="23899" spans="1:9" x14ac:dyDescent="0.25">
      <c r="A23899">
        <v>20023898</v>
      </c>
      <c r="B23899" s="1">
        <v>42727</v>
      </c>
      <c r="C23899" t="s">
        <v>56</v>
      </c>
      <c r="D23899">
        <v>3009</v>
      </c>
      <c r="E23899">
        <v>5199</v>
      </c>
      <c r="F23899" s="10">
        <v>1</v>
      </c>
      <c r="G23899">
        <f>VLOOKUP(D23899,产品表!$A$2:$F$13,5,FALSE)</f>
        <v>31</v>
      </c>
      <c r="H23899">
        <f>VLOOKUP(D23899,产品表!$A$2:$F$13,6,FALSE)</f>
        <v>38.75</v>
      </c>
      <c r="I23899">
        <f t="shared" si="373"/>
        <v>38.75</v>
      </c>
    </row>
    <row r="23900" spans="1:9" x14ac:dyDescent="0.25">
      <c r="A23900">
        <v>20023899</v>
      </c>
      <c r="B23900" s="1">
        <v>42719</v>
      </c>
      <c r="C23900" t="s">
        <v>15</v>
      </c>
      <c r="D23900">
        <v>3007</v>
      </c>
      <c r="E23900">
        <v>1026</v>
      </c>
      <c r="F23900" s="10">
        <v>3</v>
      </c>
      <c r="G23900">
        <f>VLOOKUP(D23900,产品表!$A$2:$F$13,5,FALSE)</f>
        <v>35</v>
      </c>
      <c r="H23900">
        <f>VLOOKUP(D23900,产品表!$A$2:$F$13,6,FALSE)</f>
        <v>43.75</v>
      </c>
      <c r="I23900">
        <f t="shared" si="373"/>
        <v>131.25</v>
      </c>
    </row>
    <row r="23901" spans="1:9" x14ac:dyDescent="0.25">
      <c r="A23901">
        <v>20023900</v>
      </c>
      <c r="B23901" s="1">
        <v>42712</v>
      </c>
      <c r="C23901" t="s">
        <v>33</v>
      </c>
      <c r="D23901">
        <v>3002</v>
      </c>
      <c r="E23901">
        <v>2865</v>
      </c>
      <c r="F23901" s="10">
        <v>1</v>
      </c>
      <c r="G23901">
        <f>VLOOKUP(D23901,产品表!$A$2:$F$13,5,FALSE)</f>
        <v>29</v>
      </c>
      <c r="H23901">
        <f>VLOOKUP(D23901,产品表!$A$2:$F$13,6,FALSE)</f>
        <v>36.25</v>
      </c>
      <c r="I23901">
        <f t="shared" si="373"/>
        <v>36.25</v>
      </c>
    </row>
    <row r="23902" spans="1:9" x14ac:dyDescent="0.25">
      <c r="A23902">
        <v>20023901</v>
      </c>
      <c r="B23902" s="1">
        <v>42733</v>
      </c>
      <c r="C23902" t="s">
        <v>31</v>
      </c>
      <c r="D23902">
        <v>3008</v>
      </c>
      <c r="E23902">
        <v>2644</v>
      </c>
      <c r="F23902" s="10">
        <v>3</v>
      </c>
      <c r="G23902">
        <f>VLOOKUP(D23902,产品表!$A$2:$F$13,5,FALSE)</f>
        <v>33</v>
      </c>
      <c r="H23902">
        <f>VLOOKUP(D23902,产品表!$A$2:$F$13,6,FALSE)</f>
        <v>41.25</v>
      </c>
      <c r="I23902">
        <f t="shared" si="373"/>
        <v>123.75</v>
      </c>
    </row>
    <row r="23903" spans="1:9" x14ac:dyDescent="0.25">
      <c r="A23903">
        <v>20023902</v>
      </c>
      <c r="B23903" s="1">
        <v>42731</v>
      </c>
      <c r="C23903" t="s">
        <v>15</v>
      </c>
      <c r="D23903">
        <v>3004</v>
      </c>
      <c r="E23903">
        <v>1020</v>
      </c>
      <c r="F23903" s="10">
        <v>1</v>
      </c>
      <c r="G23903">
        <f>VLOOKUP(D23903,产品表!$A$2:$F$13,5,FALSE)</f>
        <v>35</v>
      </c>
      <c r="H23903">
        <f>VLOOKUP(D23903,产品表!$A$2:$F$13,6,FALSE)</f>
        <v>43.75</v>
      </c>
      <c r="I23903">
        <f t="shared" si="373"/>
        <v>43.75</v>
      </c>
    </row>
    <row r="23904" spans="1:9" x14ac:dyDescent="0.25">
      <c r="A23904">
        <v>20023903</v>
      </c>
      <c r="B23904" s="1">
        <v>42712</v>
      </c>
      <c r="C23904" t="s">
        <v>9</v>
      </c>
      <c r="D23904">
        <v>3005</v>
      </c>
      <c r="E23904">
        <v>496</v>
      </c>
      <c r="F23904" s="10">
        <v>1</v>
      </c>
      <c r="G23904">
        <f>VLOOKUP(D23904,产品表!$A$2:$F$13,5,FALSE)</f>
        <v>33</v>
      </c>
      <c r="H23904">
        <f>VLOOKUP(D23904,产品表!$A$2:$F$13,6,FALSE)</f>
        <v>41.25</v>
      </c>
      <c r="I23904">
        <f t="shared" si="373"/>
        <v>41.25</v>
      </c>
    </row>
    <row r="23905" spans="1:9" x14ac:dyDescent="0.25">
      <c r="A23905">
        <v>20023904</v>
      </c>
      <c r="B23905" s="1">
        <v>42711</v>
      </c>
      <c r="C23905" t="s">
        <v>33</v>
      </c>
      <c r="D23905">
        <v>3005</v>
      </c>
      <c r="E23905">
        <v>2832</v>
      </c>
      <c r="F23905" s="10">
        <v>1</v>
      </c>
      <c r="G23905">
        <f>VLOOKUP(D23905,产品表!$A$2:$F$13,5,FALSE)</f>
        <v>33</v>
      </c>
      <c r="H23905">
        <f>VLOOKUP(D23905,产品表!$A$2:$F$13,6,FALSE)</f>
        <v>41.25</v>
      </c>
      <c r="I23905">
        <f t="shared" si="373"/>
        <v>41.25</v>
      </c>
    </row>
    <row r="23906" spans="1:9" x14ac:dyDescent="0.25">
      <c r="A23906">
        <v>20023905</v>
      </c>
      <c r="B23906" s="1">
        <v>42732</v>
      </c>
      <c r="C23906" t="s">
        <v>53</v>
      </c>
      <c r="D23906">
        <v>3006</v>
      </c>
      <c r="E23906">
        <v>4844</v>
      </c>
      <c r="F23906" s="10">
        <v>2</v>
      </c>
      <c r="G23906">
        <f>VLOOKUP(D23906,产品表!$A$2:$F$13,5,FALSE)</f>
        <v>31</v>
      </c>
      <c r="H23906">
        <f>VLOOKUP(D23906,产品表!$A$2:$F$13,6,FALSE)</f>
        <v>38.75</v>
      </c>
      <c r="I23906">
        <f t="shared" si="373"/>
        <v>77.5</v>
      </c>
    </row>
    <row r="23907" spans="1:9" x14ac:dyDescent="0.25">
      <c r="A23907">
        <v>20023906</v>
      </c>
      <c r="B23907" s="1">
        <v>42726</v>
      </c>
      <c r="C23907" t="s">
        <v>20</v>
      </c>
      <c r="D23907">
        <v>3008</v>
      </c>
      <c r="E23907">
        <v>1563</v>
      </c>
      <c r="F23907" s="10">
        <v>3</v>
      </c>
      <c r="G23907">
        <f>VLOOKUP(D23907,产品表!$A$2:$F$13,5,FALSE)</f>
        <v>33</v>
      </c>
      <c r="H23907">
        <f>VLOOKUP(D23907,产品表!$A$2:$F$13,6,FALSE)</f>
        <v>41.25</v>
      </c>
      <c r="I23907">
        <f t="shared" si="373"/>
        <v>123.75</v>
      </c>
    </row>
    <row r="23908" spans="1:9" x14ac:dyDescent="0.25">
      <c r="A23908">
        <v>20023907</v>
      </c>
      <c r="B23908" s="1">
        <v>42724</v>
      </c>
      <c r="C23908" t="s">
        <v>17</v>
      </c>
      <c r="D23908">
        <v>3004</v>
      </c>
      <c r="E23908">
        <v>1246</v>
      </c>
      <c r="F23908" s="10">
        <v>1</v>
      </c>
      <c r="G23908">
        <f>VLOOKUP(D23908,产品表!$A$2:$F$13,5,FALSE)</f>
        <v>35</v>
      </c>
      <c r="H23908">
        <f>VLOOKUP(D23908,产品表!$A$2:$F$13,6,FALSE)</f>
        <v>43.75</v>
      </c>
      <c r="I23908">
        <f t="shared" si="373"/>
        <v>43.75</v>
      </c>
    </row>
    <row r="23909" spans="1:9" x14ac:dyDescent="0.25">
      <c r="A23909">
        <v>20023908</v>
      </c>
      <c r="B23909" s="1">
        <v>42731</v>
      </c>
      <c r="C23909" t="s">
        <v>27</v>
      </c>
      <c r="D23909">
        <v>3004</v>
      </c>
      <c r="E23909">
        <v>2298</v>
      </c>
      <c r="F23909" s="10">
        <v>1</v>
      </c>
      <c r="G23909">
        <f>VLOOKUP(D23909,产品表!$A$2:$F$13,5,FALSE)</f>
        <v>35</v>
      </c>
      <c r="H23909">
        <f>VLOOKUP(D23909,产品表!$A$2:$F$13,6,FALSE)</f>
        <v>43.75</v>
      </c>
      <c r="I23909">
        <f t="shared" si="373"/>
        <v>43.75</v>
      </c>
    </row>
    <row r="23910" spans="1:9" x14ac:dyDescent="0.25">
      <c r="A23910">
        <v>20023909</v>
      </c>
      <c r="B23910" s="1">
        <v>42713</v>
      </c>
      <c r="C23910" t="s">
        <v>33</v>
      </c>
      <c r="D23910">
        <v>3006</v>
      </c>
      <c r="E23910">
        <v>2887</v>
      </c>
      <c r="F23910" s="10">
        <v>1</v>
      </c>
      <c r="G23910">
        <f>VLOOKUP(D23910,产品表!$A$2:$F$13,5,FALSE)</f>
        <v>31</v>
      </c>
      <c r="H23910">
        <f>VLOOKUP(D23910,产品表!$A$2:$F$13,6,FALSE)</f>
        <v>38.75</v>
      </c>
      <c r="I23910">
        <f t="shared" si="373"/>
        <v>38.75</v>
      </c>
    </row>
    <row r="23911" spans="1:9" x14ac:dyDescent="0.25">
      <c r="A23911">
        <v>20023910</v>
      </c>
      <c r="B23911" s="1">
        <v>42725</v>
      </c>
      <c r="C23911" t="s">
        <v>44</v>
      </c>
      <c r="D23911">
        <v>3006</v>
      </c>
      <c r="E23911">
        <v>3914</v>
      </c>
      <c r="F23911" s="10">
        <v>1</v>
      </c>
      <c r="G23911">
        <f>VLOOKUP(D23911,产品表!$A$2:$F$13,5,FALSE)</f>
        <v>31</v>
      </c>
      <c r="H23911">
        <f>VLOOKUP(D23911,产品表!$A$2:$F$13,6,FALSE)</f>
        <v>38.75</v>
      </c>
      <c r="I23911">
        <f t="shared" si="373"/>
        <v>38.75</v>
      </c>
    </row>
    <row r="23912" spans="1:9" x14ac:dyDescent="0.25">
      <c r="A23912">
        <v>20023911</v>
      </c>
      <c r="B23912" s="1">
        <v>42711</v>
      </c>
      <c r="C23912" t="s">
        <v>43</v>
      </c>
      <c r="D23912">
        <v>3004</v>
      </c>
      <c r="E23912">
        <v>3899</v>
      </c>
      <c r="F23912" s="10">
        <v>3</v>
      </c>
      <c r="G23912">
        <f>VLOOKUP(D23912,产品表!$A$2:$F$13,5,FALSE)</f>
        <v>35</v>
      </c>
      <c r="H23912">
        <f>VLOOKUP(D23912,产品表!$A$2:$F$13,6,FALSE)</f>
        <v>43.75</v>
      </c>
      <c r="I23912">
        <f t="shared" si="373"/>
        <v>131.25</v>
      </c>
    </row>
    <row r="23913" spans="1:9" x14ac:dyDescent="0.25">
      <c r="A23913">
        <v>20023912</v>
      </c>
      <c r="B23913" s="1">
        <v>42730</v>
      </c>
      <c r="C23913" t="s">
        <v>44</v>
      </c>
      <c r="D23913">
        <v>3006</v>
      </c>
      <c r="E23913">
        <v>3921</v>
      </c>
      <c r="F23913" s="10">
        <v>4</v>
      </c>
      <c r="G23913">
        <f>VLOOKUP(D23913,产品表!$A$2:$F$13,5,FALSE)</f>
        <v>31</v>
      </c>
      <c r="H23913">
        <f>VLOOKUP(D23913,产品表!$A$2:$F$13,6,FALSE)</f>
        <v>38.75</v>
      </c>
      <c r="I23913">
        <f t="shared" si="373"/>
        <v>155</v>
      </c>
    </row>
    <row r="23914" spans="1:9" x14ac:dyDescent="0.25">
      <c r="A23914">
        <v>20023913</v>
      </c>
      <c r="B23914" s="1">
        <v>42727</v>
      </c>
      <c r="C23914" t="s">
        <v>56</v>
      </c>
      <c r="D23914">
        <v>3004</v>
      </c>
      <c r="E23914">
        <v>5136</v>
      </c>
      <c r="F23914" s="10">
        <v>3</v>
      </c>
      <c r="G23914">
        <f>VLOOKUP(D23914,产品表!$A$2:$F$13,5,FALSE)</f>
        <v>35</v>
      </c>
      <c r="H23914">
        <f>VLOOKUP(D23914,产品表!$A$2:$F$13,6,FALSE)</f>
        <v>43.75</v>
      </c>
      <c r="I23914">
        <f t="shared" si="373"/>
        <v>131.25</v>
      </c>
    </row>
    <row r="23915" spans="1:9" x14ac:dyDescent="0.25">
      <c r="A23915">
        <v>20023914</v>
      </c>
      <c r="B23915" s="1">
        <v>42712</v>
      </c>
      <c r="C23915" t="s">
        <v>42</v>
      </c>
      <c r="D23915">
        <v>3006</v>
      </c>
      <c r="E23915">
        <v>3705</v>
      </c>
      <c r="F23915" s="10">
        <v>1</v>
      </c>
      <c r="G23915">
        <f>VLOOKUP(D23915,产品表!$A$2:$F$13,5,FALSE)</f>
        <v>31</v>
      </c>
      <c r="H23915">
        <f>VLOOKUP(D23915,产品表!$A$2:$F$13,6,FALSE)</f>
        <v>38.75</v>
      </c>
      <c r="I23915">
        <f t="shared" si="373"/>
        <v>38.75</v>
      </c>
    </row>
    <row r="23916" spans="1:9" x14ac:dyDescent="0.25">
      <c r="A23916">
        <v>20023915</v>
      </c>
      <c r="B23916" s="1">
        <v>42712</v>
      </c>
      <c r="C23916" t="s">
        <v>39</v>
      </c>
      <c r="D23916">
        <v>3008</v>
      </c>
      <c r="E23916">
        <v>3448</v>
      </c>
      <c r="F23916" s="10">
        <v>4</v>
      </c>
      <c r="G23916">
        <f>VLOOKUP(D23916,产品表!$A$2:$F$13,5,FALSE)</f>
        <v>33</v>
      </c>
      <c r="H23916">
        <f>VLOOKUP(D23916,产品表!$A$2:$F$13,6,FALSE)</f>
        <v>41.25</v>
      </c>
      <c r="I23916">
        <f t="shared" si="373"/>
        <v>165</v>
      </c>
    </row>
    <row r="23917" spans="1:9" x14ac:dyDescent="0.25">
      <c r="A23917">
        <v>20023916</v>
      </c>
      <c r="B23917" s="1">
        <v>42720</v>
      </c>
      <c r="C23917" t="s">
        <v>44</v>
      </c>
      <c r="D23917">
        <v>3005</v>
      </c>
      <c r="E23917">
        <v>3938</v>
      </c>
      <c r="F23917" s="10">
        <v>3</v>
      </c>
      <c r="G23917">
        <f>VLOOKUP(D23917,产品表!$A$2:$F$13,5,FALSE)</f>
        <v>33</v>
      </c>
      <c r="H23917">
        <f>VLOOKUP(D23917,产品表!$A$2:$F$13,6,FALSE)</f>
        <v>41.25</v>
      </c>
      <c r="I23917">
        <f t="shared" si="373"/>
        <v>123.75</v>
      </c>
    </row>
    <row r="23918" spans="1:9" x14ac:dyDescent="0.25">
      <c r="A23918">
        <v>20023917</v>
      </c>
      <c r="B23918" s="1">
        <v>42730</v>
      </c>
      <c r="C23918" t="s">
        <v>9</v>
      </c>
      <c r="D23918">
        <v>3008</v>
      </c>
      <c r="E23918">
        <v>469</v>
      </c>
      <c r="F23918" s="10">
        <v>3</v>
      </c>
      <c r="G23918">
        <f>VLOOKUP(D23918,产品表!$A$2:$F$13,5,FALSE)</f>
        <v>33</v>
      </c>
      <c r="H23918">
        <f>VLOOKUP(D23918,产品表!$A$2:$F$13,6,FALSE)</f>
        <v>41.25</v>
      </c>
      <c r="I23918">
        <f t="shared" si="373"/>
        <v>123.75</v>
      </c>
    </row>
    <row r="23919" spans="1:9" x14ac:dyDescent="0.25">
      <c r="A23919">
        <v>20023918</v>
      </c>
      <c r="B23919" s="1">
        <v>42723</v>
      </c>
      <c r="C23919" t="s">
        <v>40</v>
      </c>
      <c r="D23919">
        <v>3005</v>
      </c>
      <c r="E23919">
        <v>3521</v>
      </c>
      <c r="F23919" s="10">
        <v>1</v>
      </c>
      <c r="G23919">
        <f>VLOOKUP(D23919,产品表!$A$2:$F$13,5,FALSE)</f>
        <v>33</v>
      </c>
      <c r="H23919">
        <f>VLOOKUP(D23919,产品表!$A$2:$F$13,6,FALSE)</f>
        <v>41.25</v>
      </c>
      <c r="I23919">
        <f t="shared" si="373"/>
        <v>41.25</v>
      </c>
    </row>
    <row r="23920" spans="1:9" x14ac:dyDescent="0.25">
      <c r="A23920">
        <v>20023919</v>
      </c>
      <c r="B23920" s="1">
        <v>42723</v>
      </c>
      <c r="C23920" t="s">
        <v>27</v>
      </c>
      <c r="D23920">
        <v>3005</v>
      </c>
      <c r="E23920">
        <v>2299</v>
      </c>
      <c r="F23920" s="10">
        <v>1</v>
      </c>
      <c r="G23920">
        <f>VLOOKUP(D23920,产品表!$A$2:$F$13,5,FALSE)</f>
        <v>33</v>
      </c>
      <c r="H23920">
        <f>VLOOKUP(D23920,产品表!$A$2:$F$13,6,FALSE)</f>
        <v>41.25</v>
      </c>
      <c r="I23920">
        <f t="shared" si="373"/>
        <v>41.25</v>
      </c>
    </row>
    <row r="23921" spans="1:9" x14ac:dyDescent="0.25">
      <c r="A23921">
        <v>20023920</v>
      </c>
      <c r="B23921" s="1">
        <v>42705</v>
      </c>
      <c r="C23921" t="s">
        <v>44</v>
      </c>
      <c r="D23921">
        <v>3004</v>
      </c>
      <c r="E23921">
        <v>3983</v>
      </c>
      <c r="F23921" s="10">
        <v>1</v>
      </c>
      <c r="G23921">
        <f>VLOOKUP(D23921,产品表!$A$2:$F$13,5,FALSE)</f>
        <v>35</v>
      </c>
      <c r="H23921">
        <f>VLOOKUP(D23921,产品表!$A$2:$F$13,6,FALSE)</f>
        <v>43.75</v>
      </c>
      <c r="I23921">
        <f t="shared" si="373"/>
        <v>43.75</v>
      </c>
    </row>
    <row r="23922" spans="1:9" x14ac:dyDescent="0.25">
      <c r="A23922">
        <v>20023921</v>
      </c>
      <c r="B23922" s="1">
        <v>42717</v>
      </c>
      <c r="C23922" t="s">
        <v>51</v>
      </c>
      <c r="D23922">
        <v>3005</v>
      </c>
      <c r="E23922">
        <v>4657</v>
      </c>
      <c r="F23922" s="10">
        <v>3</v>
      </c>
      <c r="G23922">
        <f>VLOOKUP(D23922,产品表!$A$2:$F$13,5,FALSE)</f>
        <v>33</v>
      </c>
      <c r="H23922">
        <f>VLOOKUP(D23922,产品表!$A$2:$F$13,6,FALSE)</f>
        <v>41.25</v>
      </c>
      <c r="I23922">
        <f t="shared" si="373"/>
        <v>123.75</v>
      </c>
    </row>
    <row r="23923" spans="1:9" x14ac:dyDescent="0.25">
      <c r="A23923">
        <v>20023922</v>
      </c>
      <c r="B23923" s="1">
        <v>42724</v>
      </c>
      <c r="C23923" t="s">
        <v>7</v>
      </c>
      <c r="D23923">
        <v>3007</v>
      </c>
      <c r="E23923">
        <v>282</v>
      </c>
      <c r="F23923" s="10">
        <v>3</v>
      </c>
      <c r="G23923">
        <f>VLOOKUP(D23923,产品表!$A$2:$F$13,5,FALSE)</f>
        <v>35</v>
      </c>
      <c r="H23923">
        <f>VLOOKUP(D23923,产品表!$A$2:$F$13,6,FALSE)</f>
        <v>43.75</v>
      </c>
      <c r="I23923">
        <f t="shared" si="373"/>
        <v>131.25</v>
      </c>
    </row>
    <row r="23924" spans="1:9" x14ac:dyDescent="0.25">
      <c r="A23924">
        <v>20023923</v>
      </c>
      <c r="B23924" s="1">
        <v>42724</v>
      </c>
      <c r="C23924" t="s">
        <v>37</v>
      </c>
      <c r="D23924">
        <v>3006</v>
      </c>
      <c r="E23924">
        <v>3276</v>
      </c>
      <c r="F23924" s="10">
        <v>1</v>
      </c>
      <c r="G23924">
        <f>VLOOKUP(D23924,产品表!$A$2:$F$13,5,FALSE)</f>
        <v>31</v>
      </c>
      <c r="H23924">
        <f>VLOOKUP(D23924,产品表!$A$2:$F$13,6,FALSE)</f>
        <v>38.75</v>
      </c>
      <c r="I23924">
        <f t="shared" si="373"/>
        <v>38.75</v>
      </c>
    </row>
    <row r="23925" spans="1:9" x14ac:dyDescent="0.25">
      <c r="A23925">
        <v>20023924</v>
      </c>
      <c r="B23925" s="1">
        <v>42712</v>
      </c>
      <c r="C23925" t="s">
        <v>10</v>
      </c>
      <c r="D23925">
        <v>3008</v>
      </c>
      <c r="E23925">
        <v>524</v>
      </c>
      <c r="F23925" s="10">
        <v>1</v>
      </c>
      <c r="G23925">
        <f>VLOOKUP(D23925,产品表!$A$2:$F$13,5,FALSE)</f>
        <v>33</v>
      </c>
      <c r="H23925">
        <f>VLOOKUP(D23925,产品表!$A$2:$F$13,6,FALSE)</f>
        <v>41.25</v>
      </c>
      <c r="I23925">
        <f t="shared" si="373"/>
        <v>41.25</v>
      </c>
    </row>
    <row r="23926" spans="1:9" x14ac:dyDescent="0.25">
      <c r="A23926">
        <v>20023925</v>
      </c>
      <c r="B23926" s="1">
        <v>42732</v>
      </c>
      <c r="C23926" t="s">
        <v>37</v>
      </c>
      <c r="D23926">
        <v>3007</v>
      </c>
      <c r="E23926">
        <v>3211</v>
      </c>
      <c r="F23926" s="10">
        <v>1</v>
      </c>
      <c r="G23926">
        <f>VLOOKUP(D23926,产品表!$A$2:$F$13,5,FALSE)</f>
        <v>35</v>
      </c>
      <c r="H23926">
        <f>VLOOKUP(D23926,产品表!$A$2:$F$13,6,FALSE)</f>
        <v>43.75</v>
      </c>
      <c r="I23926">
        <f t="shared" si="373"/>
        <v>43.75</v>
      </c>
    </row>
    <row r="23927" spans="1:9" x14ac:dyDescent="0.25">
      <c r="A23927">
        <v>20023926</v>
      </c>
      <c r="B23927" s="1">
        <v>42730</v>
      </c>
      <c r="C23927" t="s">
        <v>11</v>
      </c>
      <c r="D23927">
        <v>3008</v>
      </c>
      <c r="E23927">
        <v>665</v>
      </c>
      <c r="F23927" s="10">
        <v>4</v>
      </c>
      <c r="G23927">
        <f>VLOOKUP(D23927,产品表!$A$2:$F$13,5,FALSE)</f>
        <v>33</v>
      </c>
      <c r="H23927">
        <f>VLOOKUP(D23927,产品表!$A$2:$F$13,6,FALSE)</f>
        <v>41.25</v>
      </c>
      <c r="I23927">
        <f t="shared" si="373"/>
        <v>165</v>
      </c>
    </row>
    <row r="23928" spans="1:9" x14ac:dyDescent="0.25">
      <c r="A23928">
        <v>20023927</v>
      </c>
      <c r="B23928" s="1">
        <v>42731</v>
      </c>
      <c r="C23928" t="s">
        <v>33</v>
      </c>
      <c r="D23928">
        <v>3004</v>
      </c>
      <c r="E23928">
        <v>2891</v>
      </c>
      <c r="F23928" s="10">
        <v>3</v>
      </c>
      <c r="G23928">
        <f>VLOOKUP(D23928,产品表!$A$2:$F$13,5,FALSE)</f>
        <v>35</v>
      </c>
      <c r="H23928">
        <f>VLOOKUP(D23928,产品表!$A$2:$F$13,6,FALSE)</f>
        <v>43.75</v>
      </c>
      <c r="I23928">
        <f t="shared" si="373"/>
        <v>131.25</v>
      </c>
    </row>
    <row r="23929" spans="1:9" x14ac:dyDescent="0.25">
      <c r="A23929">
        <v>20023928</v>
      </c>
      <c r="B23929" s="1">
        <v>42711</v>
      </c>
      <c r="C23929" t="s">
        <v>9</v>
      </c>
      <c r="D23929">
        <v>3005</v>
      </c>
      <c r="E23929">
        <v>424</v>
      </c>
      <c r="F23929" s="10">
        <v>1</v>
      </c>
      <c r="G23929">
        <f>VLOOKUP(D23929,产品表!$A$2:$F$13,5,FALSE)</f>
        <v>33</v>
      </c>
      <c r="H23929">
        <f>VLOOKUP(D23929,产品表!$A$2:$F$13,6,FALSE)</f>
        <v>41.25</v>
      </c>
      <c r="I23929">
        <f t="shared" si="373"/>
        <v>41.25</v>
      </c>
    </row>
    <row r="23930" spans="1:9" x14ac:dyDescent="0.25">
      <c r="A23930">
        <v>20023929</v>
      </c>
      <c r="B23930" s="1">
        <v>42717</v>
      </c>
      <c r="C23930" t="s">
        <v>37</v>
      </c>
      <c r="D23930">
        <v>3008</v>
      </c>
      <c r="E23930">
        <v>3272</v>
      </c>
      <c r="F23930" s="10">
        <v>1</v>
      </c>
      <c r="G23930">
        <f>VLOOKUP(D23930,产品表!$A$2:$F$13,5,FALSE)</f>
        <v>33</v>
      </c>
      <c r="H23930">
        <f>VLOOKUP(D23930,产品表!$A$2:$F$13,6,FALSE)</f>
        <v>41.25</v>
      </c>
      <c r="I23930">
        <f t="shared" si="373"/>
        <v>41.25</v>
      </c>
    </row>
    <row r="23931" spans="1:9" x14ac:dyDescent="0.25">
      <c r="A23931">
        <v>20023930</v>
      </c>
      <c r="B23931" s="1">
        <v>42719</v>
      </c>
      <c r="C23931" t="s">
        <v>30</v>
      </c>
      <c r="D23931">
        <v>3008</v>
      </c>
      <c r="E23931">
        <v>2515</v>
      </c>
      <c r="F23931" s="10">
        <v>2</v>
      </c>
      <c r="G23931">
        <f>VLOOKUP(D23931,产品表!$A$2:$F$13,5,FALSE)</f>
        <v>33</v>
      </c>
      <c r="H23931">
        <f>VLOOKUP(D23931,产品表!$A$2:$F$13,6,FALSE)</f>
        <v>41.25</v>
      </c>
      <c r="I23931">
        <f t="shared" si="373"/>
        <v>82.5</v>
      </c>
    </row>
    <row r="23932" spans="1:9" x14ac:dyDescent="0.25">
      <c r="A23932">
        <v>20023931</v>
      </c>
      <c r="B23932" s="1">
        <v>42733</v>
      </c>
      <c r="C23932" t="s">
        <v>16</v>
      </c>
      <c r="D23932">
        <v>3006</v>
      </c>
      <c r="E23932">
        <v>1123</v>
      </c>
      <c r="F23932" s="10">
        <v>3</v>
      </c>
      <c r="G23932">
        <f>VLOOKUP(D23932,产品表!$A$2:$F$13,5,FALSE)</f>
        <v>31</v>
      </c>
      <c r="H23932">
        <f>VLOOKUP(D23932,产品表!$A$2:$F$13,6,FALSE)</f>
        <v>38.75</v>
      </c>
      <c r="I23932">
        <f t="shared" si="373"/>
        <v>116.25</v>
      </c>
    </row>
    <row r="23933" spans="1:9" x14ac:dyDescent="0.25">
      <c r="A23933">
        <v>20023932</v>
      </c>
      <c r="B23933" s="1">
        <v>42710</v>
      </c>
      <c r="C23933" t="s">
        <v>33</v>
      </c>
      <c r="D23933">
        <v>3005</v>
      </c>
      <c r="E23933">
        <v>2810</v>
      </c>
      <c r="F23933" s="10">
        <v>4</v>
      </c>
      <c r="G23933">
        <f>VLOOKUP(D23933,产品表!$A$2:$F$13,5,FALSE)</f>
        <v>33</v>
      </c>
      <c r="H23933">
        <f>VLOOKUP(D23933,产品表!$A$2:$F$13,6,FALSE)</f>
        <v>41.25</v>
      </c>
      <c r="I23933">
        <f t="shared" si="373"/>
        <v>165</v>
      </c>
    </row>
    <row r="23934" spans="1:9" x14ac:dyDescent="0.25">
      <c r="A23934">
        <v>20023933</v>
      </c>
      <c r="B23934" s="1">
        <v>42725</v>
      </c>
      <c r="C23934" t="s">
        <v>37</v>
      </c>
      <c r="D23934">
        <v>3009</v>
      </c>
      <c r="E23934">
        <v>3240</v>
      </c>
      <c r="F23934" s="10">
        <v>3</v>
      </c>
      <c r="G23934">
        <f>VLOOKUP(D23934,产品表!$A$2:$F$13,5,FALSE)</f>
        <v>31</v>
      </c>
      <c r="H23934">
        <f>VLOOKUP(D23934,产品表!$A$2:$F$13,6,FALSE)</f>
        <v>38.75</v>
      </c>
      <c r="I23934">
        <f t="shared" si="373"/>
        <v>116.25</v>
      </c>
    </row>
    <row r="23935" spans="1:9" x14ac:dyDescent="0.25">
      <c r="A23935">
        <v>20023934</v>
      </c>
      <c r="B23935" s="1">
        <v>42726</v>
      </c>
      <c r="C23935" t="s">
        <v>55</v>
      </c>
      <c r="D23935">
        <v>3004</v>
      </c>
      <c r="E23935">
        <v>5047</v>
      </c>
      <c r="F23935" s="10">
        <v>4</v>
      </c>
      <c r="G23935">
        <f>VLOOKUP(D23935,产品表!$A$2:$F$13,5,FALSE)</f>
        <v>35</v>
      </c>
      <c r="H23935">
        <f>VLOOKUP(D23935,产品表!$A$2:$F$13,6,FALSE)</f>
        <v>43.75</v>
      </c>
      <c r="I23935">
        <f t="shared" si="373"/>
        <v>175</v>
      </c>
    </row>
    <row r="23936" spans="1:9" x14ac:dyDescent="0.25">
      <c r="A23936">
        <v>20023935</v>
      </c>
      <c r="B23936" s="1">
        <v>42725</v>
      </c>
      <c r="C23936" t="s">
        <v>56</v>
      </c>
      <c r="D23936">
        <v>3004</v>
      </c>
      <c r="E23936">
        <v>5154</v>
      </c>
      <c r="F23936" s="10">
        <v>3</v>
      </c>
      <c r="G23936">
        <f>VLOOKUP(D23936,产品表!$A$2:$F$13,5,FALSE)</f>
        <v>35</v>
      </c>
      <c r="H23936">
        <f>VLOOKUP(D23936,产品表!$A$2:$F$13,6,FALSE)</f>
        <v>43.75</v>
      </c>
      <c r="I23936">
        <f t="shared" si="373"/>
        <v>131.25</v>
      </c>
    </row>
    <row r="23937" spans="1:9" x14ac:dyDescent="0.25">
      <c r="A23937">
        <v>20023936</v>
      </c>
      <c r="B23937" s="1">
        <v>42719</v>
      </c>
      <c r="C23937" t="s">
        <v>37</v>
      </c>
      <c r="D23937">
        <v>3004</v>
      </c>
      <c r="E23937">
        <v>3289</v>
      </c>
      <c r="F23937" s="10">
        <v>4</v>
      </c>
      <c r="G23937">
        <f>VLOOKUP(D23937,产品表!$A$2:$F$13,5,FALSE)</f>
        <v>35</v>
      </c>
      <c r="H23937">
        <f>VLOOKUP(D23937,产品表!$A$2:$F$13,6,FALSE)</f>
        <v>43.75</v>
      </c>
      <c r="I23937">
        <f t="shared" si="373"/>
        <v>175</v>
      </c>
    </row>
    <row r="23938" spans="1:9" x14ac:dyDescent="0.25">
      <c r="A23938">
        <v>20023937</v>
      </c>
      <c r="B23938" s="1">
        <v>42726</v>
      </c>
      <c r="C23938" t="s">
        <v>33</v>
      </c>
      <c r="D23938">
        <v>3005</v>
      </c>
      <c r="E23938">
        <v>2811</v>
      </c>
      <c r="F23938" s="10">
        <v>4</v>
      </c>
      <c r="G23938">
        <f>VLOOKUP(D23938,产品表!$A$2:$F$13,5,FALSE)</f>
        <v>33</v>
      </c>
      <c r="H23938">
        <f>VLOOKUP(D23938,产品表!$A$2:$F$13,6,FALSE)</f>
        <v>41.25</v>
      </c>
      <c r="I23938">
        <f t="shared" si="373"/>
        <v>165</v>
      </c>
    </row>
    <row r="23939" spans="1:9" x14ac:dyDescent="0.25">
      <c r="A23939">
        <v>20023938</v>
      </c>
      <c r="B23939" s="1">
        <v>42706</v>
      </c>
      <c r="C23939" t="s">
        <v>23</v>
      </c>
      <c r="D23939">
        <v>3001</v>
      </c>
      <c r="E23939">
        <v>1871</v>
      </c>
      <c r="F23939" s="10">
        <v>1</v>
      </c>
      <c r="G23939">
        <f>VLOOKUP(D23939,产品表!$A$2:$F$13,5,FALSE)</f>
        <v>32</v>
      </c>
      <c r="H23939">
        <f>VLOOKUP(D23939,产品表!$A$2:$F$13,6,FALSE)</f>
        <v>40</v>
      </c>
      <c r="I23939">
        <f t="shared" ref="I23939:I24002" si="374">H23939*F23939</f>
        <v>40</v>
      </c>
    </row>
    <row r="23940" spans="1:9" x14ac:dyDescent="0.25">
      <c r="A23940">
        <v>20023939</v>
      </c>
      <c r="B23940" s="1">
        <v>42706</v>
      </c>
      <c r="C23940" t="s">
        <v>11</v>
      </c>
      <c r="D23940">
        <v>3005</v>
      </c>
      <c r="E23940">
        <v>639</v>
      </c>
      <c r="F23940" s="10">
        <v>2</v>
      </c>
      <c r="G23940">
        <f>VLOOKUP(D23940,产品表!$A$2:$F$13,5,FALSE)</f>
        <v>33</v>
      </c>
      <c r="H23940">
        <f>VLOOKUP(D23940,产品表!$A$2:$F$13,6,FALSE)</f>
        <v>41.25</v>
      </c>
      <c r="I23940">
        <f t="shared" si="374"/>
        <v>82.5</v>
      </c>
    </row>
    <row r="23941" spans="1:9" x14ac:dyDescent="0.25">
      <c r="A23941">
        <v>20023940</v>
      </c>
      <c r="B23941" s="1">
        <v>42734</v>
      </c>
      <c r="C23941" t="s">
        <v>15</v>
      </c>
      <c r="D23941">
        <v>3004</v>
      </c>
      <c r="E23941">
        <v>1036</v>
      </c>
      <c r="F23941" s="10">
        <v>2</v>
      </c>
      <c r="G23941">
        <f>VLOOKUP(D23941,产品表!$A$2:$F$13,5,FALSE)</f>
        <v>35</v>
      </c>
      <c r="H23941">
        <f>VLOOKUP(D23941,产品表!$A$2:$F$13,6,FALSE)</f>
        <v>43.75</v>
      </c>
      <c r="I23941">
        <f t="shared" si="374"/>
        <v>87.5</v>
      </c>
    </row>
    <row r="23942" spans="1:9" x14ac:dyDescent="0.25">
      <c r="A23942">
        <v>20023941</v>
      </c>
      <c r="B23942" s="1">
        <v>42712</v>
      </c>
      <c r="C23942" t="s">
        <v>30</v>
      </c>
      <c r="D23942">
        <v>3006</v>
      </c>
      <c r="E23942">
        <v>2596</v>
      </c>
      <c r="F23942" s="10">
        <v>1</v>
      </c>
      <c r="G23942">
        <f>VLOOKUP(D23942,产品表!$A$2:$F$13,5,FALSE)</f>
        <v>31</v>
      </c>
      <c r="H23942">
        <f>VLOOKUP(D23942,产品表!$A$2:$F$13,6,FALSE)</f>
        <v>38.75</v>
      </c>
      <c r="I23942">
        <f t="shared" si="374"/>
        <v>38.75</v>
      </c>
    </row>
    <row r="23943" spans="1:9" x14ac:dyDescent="0.25">
      <c r="A23943">
        <v>20023942</v>
      </c>
      <c r="B23943" s="1">
        <v>42730</v>
      </c>
      <c r="C23943" t="s">
        <v>44</v>
      </c>
      <c r="D23943">
        <v>3005</v>
      </c>
      <c r="E23943">
        <v>3903</v>
      </c>
      <c r="F23943" s="10">
        <v>4</v>
      </c>
      <c r="G23943">
        <f>VLOOKUP(D23943,产品表!$A$2:$F$13,5,FALSE)</f>
        <v>33</v>
      </c>
      <c r="H23943">
        <f>VLOOKUP(D23943,产品表!$A$2:$F$13,6,FALSE)</f>
        <v>41.25</v>
      </c>
      <c r="I23943">
        <f t="shared" si="374"/>
        <v>165</v>
      </c>
    </row>
    <row r="23944" spans="1:9" x14ac:dyDescent="0.25">
      <c r="A23944">
        <v>20023943</v>
      </c>
      <c r="B23944" s="1">
        <v>42734</v>
      </c>
      <c r="C23944" t="s">
        <v>9</v>
      </c>
      <c r="D23944">
        <v>3004</v>
      </c>
      <c r="E23944">
        <v>471</v>
      </c>
      <c r="F23944" s="10">
        <v>1</v>
      </c>
      <c r="G23944">
        <f>VLOOKUP(D23944,产品表!$A$2:$F$13,5,FALSE)</f>
        <v>35</v>
      </c>
      <c r="H23944">
        <f>VLOOKUP(D23944,产品表!$A$2:$F$13,6,FALSE)</f>
        <v>43.75</v>
      </c>
      <c r="I23944">
        <f t="shared" si="374"/>
        <v>43.75</v>
      </c>
    </row>
    <row r="23945" spans="1:9" x14ac:dyDescent="0.25">
      <c r="A23945">
        <v>20023944</v>
      </c>
      <c r="B23945" s="1">
        <v>42723</v>
      </c>
      <c r="C23945" t="s">
        <v>10</v>
      </c>
      <c r="D23945">
        <v>3005</v>
      </c>
      <c r="E23945">
        <v>525</v>
      </c>
      <c r="F23945" s="10">
        <v>3</v>
      </c>
      <c r="G23945">
        <f>VLOOKUP(D23945,产品表!$A$2:$F$13,5,FALSE)</f>
        <v>33</v>
      </c>
      <c r="H23945">
        <f>VLOOKUP(D23945,产品表!$A$2:$F$13,6,FALSE)</f>
        <v>41.25</v>
      </c>
      <c r="I23945">
        <f t="shared" si="374"/>
        <v>123.75</v>
      </c>
    </row>
    <row r="23946" spans="1:9" x14ac:dyDescent="0.25">
      <c r="A23946">
        <v>20023945</v>
      </c>
      <c r="B23946" s="1">
        <v>42720</v>
      </c>
      <c r="C23946" t="s">
        <v>7</v>
      </c>
      <c r="D23946">
        <v>3004</v>
      </c>
      <c r="E23946">
        <v>286</v>
      </c>
      <c r="F23946" s="10">
        <v>1</v>
      </c>
      <c r="G23946">
        <f>VLOOKUP(D23946,产品表!$A$2:$F$13,5,FALSE)</f>
        <v>35</v>
      </c>
      <c r="H23946">
        <f>VLOOKUP(D23946,产品表!$A$2:$F$13,6,FALSE)</f>
        <v>43.75</v>
      </c>
      <c r="I23946">
        <f t="shared" si="374"/>
        <v>43.75</v>
      </c>
    </row>
    <row r="23947" spans="1:9" x14ac:dyDescent="0.25">
      <c r="A23947">
        <v>20023946</v>
      </c>
      <c r="B23947" s="1">
        <v>42718</v>
      </c>
      <c r="C23947" t="s">
        <v>6</v>
      </c>
      <c r="D23947">
        <v>3005</v>
      </c>
      <c r="E23947">
        <v>195</v>
      </c>
      <c r="F23947" s="10">
        <v>1</v>
      </c>
      <c r="G23947">
        <f>VLOOKUP(D23947,产品表!$A$2:$F$13,5,FALSE)</f>
        <v>33</v>
      </c>
      <c r="H23947">
        <f>VLOOKUP(D23947,产品表!$A$2:$F$13,6,FALSE)</f>
        <v>41.25</v>
      </c>
      <c r="I23947">
        <f t="shared" si="374"/>
        <v>41.25</v>
      </c>
    </row>
    <row r="23948" spans="1:9" x14ac:dyDescent="0.25">
      <c r="A23948">
        <v>20023947</v>
      </c>
      <c r="B23948" s="1">
        <v>42706</v>
      </c>
      <c r="C23948" t="s">
        <v>26</v>
      </c>
      <c r="D23948">
        <v>3006</v>
      </c>
      <c r="E23948">
        <v>2191</v>
      </c>
      <c r="F23948" s="10">
        <v>2</v>
      </c>
      <c r="G23948">
        <f>VLOOKUP(D23948,产品表!$A$2:$F$13,5,FALSE)</f>
        <v>31</v>
      </c>
      <c r="H23948">
        <f>VLOOKUP(D23948,产品表!$A$2:$F$13,6,FALSE)</f>
        <v>38.75</v>
      </c>
      <c r="I23948">
        <f t="shared" si="374"/>
        <v>77.5</v>
      </c>
    </row>
    <row r="23949" spans="1:9" x14ac:dyDescent="0.25">
      <c r="A23949">
        <v>20023948</v>
      </c>
      <c r="B23949" s="1">
        <v>42733</v>
      </c>
      <c r="C23949" t="s">
        <v>55</v>
      </c>
      <c r="D23949">
        <v>3005</v>
      </c>
      <c r="E23949">
        <v>5035</v>
      </c>
      <c r="F23949" s="10">
        <v>1</v>
      </c>
      <c r="G23949">
        <f>VLOOKUP(D23949,产品表!$A$2:$F$13,5,FALSE)</f>
        <v>33</v>
      </c>
      <c r="H23949">
        <f>VLOOKUP(D23949,产品表!$A$2:$F$13,6,FALSE)</f>
        <v>41.25</v>
      </c>
      <c r="I23949">
        <f t="shared" si="374"/>
        <v>41.25</v>
      </c>
    </row>
    <row r="23950" spans="1:9" x14ac:dyDescent="0.25">
      <c r="A23950">
        <v>20023949</v>
      </c>
      <c r="B23950" s="1">
        <v>42709</v>
      </c>
      <c r="C23950" t="s">
        <v>26</v>
      </c>
      <c r="D23950">
        <v>3005</v>
      </c>
      <c r="E23950">
        <v>2168</v>
      </c>
      <c r="F23950" s="10">
        <v>1</v>
      </c>
      <c r="G23950">
        <f>VLOOKUP(D23950,产品表!$A$2:$F$13,5,FALSE)</f>
        <v>33</v>
      </c>
      <c r="H23950">
        <f>VLOOKUP(D23950,产品表!$A$2:$F$13,6,FALSE)</f>
        <v>41.25</v>
      </c>
      <c r="I23950">
        <f t="shared" si="374"/>
        <v>41.25</v>
      </c>
    </row>
    <row r="23951" spans="1:9" x14ac:dyDescent="0.25">
      <c r="A23951">
        <v>20023950</v>
      </c>
      <c r="B23951" s="1">
        <v>42726</v>
      </c>
      <c r="C23951" t="s">
        <v>29</v>
      </c>
      <c r="D23951">
        <v>3008</v>
      </c>
      <c r="E23951">
        <v>2431</v>
      </c>
      <c r="F23951" s="10">
        <v>3</v>
      </c>
      <c r="G23951">
        <f>VLOOKUP(D23951,产品表!$A$2:$F$13,5,FALSE)</f>
        <v>33</v>
      </c>
      <c r="H23951">
        <f>VLOOKUP(D23951,产品表!$A$2:$F$13,6,FALSE)</f>
        <v>41.25</v>
      </c>
      <c r="I23951">
        <f t="shared" si="374"/>
        <v>123.75</v>
      </c>
    </row>
    <row r="23952" spans="1:9" x14ac:dyDescent="0.25">
      <c r="A23952">
        <v>20023951</v>
      </c>
      <c r="B23952" s="1">
        <v>42727</v>
      </c>
      <c r="C23952" t="s">
        <v>30</v>
      </c>
      <c r="D23952">
        <v>3009</v>
      </c>
      <c r="E23952">
        <v>2534</v>
      </c>
      <c r="F23952" s="10">
        <v>1</v>
      </c>
      <c r="G23952">
        <f>VLOOKUP(D23952,产品表!$A$2:$F$13,5,FALSE)</f>
        <v>31</v>
      </c>
      <c r="H23952">
        <f>VLOOKUP(D23952,产品表!$A$2:$F$13,6,FALSE)</f>
        <v>38.75</v>
      </c>
      <c r="I23952">
        <f t="shared" si="374"/>
        <v>38.75</v>
      </c>
    </row>
    <row r="23953" spans="1:9" x14ac:dyDescent="0.25">
      <c r="A23953">
        <v>20023952</v>
      </c>
      <c r="B23953" s="1">
        <v>42719</v>
      </c>
      <c r="C23953" t="s">
        <v>46</v>
      </c>
      <c r="D23953">
        <v>3008</v>
      </c>
      <c r="E23953">
        <v>4184</v>
      </c>
      <c r="F23953" s="10">
        <v>2</v>
      </c>
      <c r="G23953">
        <f>VLOOKUP(D23953,产品表!$A$2:$F$13,5,FALSE)</f>
        <v>33</v>
      </c>
      <c r="H23953">
        <f>VLOOKUP(D23953,产品表!$A$2:$F$13,6,FALSE)</f>
        <v>41.25</v>
      </c>
      <c r="I23953">
        <f t="shared" si="374"/>
        <v>82.5</v>
      </c>
    </row>
    <row r="23954" spans="1:9" x14ac:dyDescent="0.25">
      <c r="A23954">
        <v>20023953</v>
      </c>
      <c r="B23954" s="1">
        <v>42718</v>
      </c>
      <c r="C23954" t="s">
        <v>55</v>
      </c>
      <c r="D23954">
        <v>3006</v>
      </c>
      <c r="E23954">
        <v>5039</v>
      </c>
      <c r="F23954" s="10">
        <v>1</v>
      </c>
      <c r="G23954">
        <f>VLOOKUP(D23954,产品表!$A$2:$F$13,5,FALSE)</f>
        <v>31</v>
      </c>
      <c r="H23954">
        <f>VLOOKUP(D23954,产品表!$A$2:$F$13,6,FALSE)</f>
        <v>38.75</v>
      </c>
      <c r="I23954">
        <f t="shared" si="374"/>
        <v>38.75</v>
      </c>
    </row>
    <row r="23955" spans="1:9" x14ac:dyDescent="0.25">
      <c r="A23955">
        <v>20023954</v>
      </c>
      <c r="B23955" s="1">
        <v>42705</v>
      </c>
      <c r="C23955" t="s">
        <v>6</v>
      </c>
      <c r="D23955">
        <v>3007</v>
      </c>
      <c r="E23955">
        <v>122</v>
      </c>
      <c r="F23955" s="10">
        <v>1</v>
      </c>
      <c r="G23955">
        <f>VLOOKUP(D23955,产品表!$A$2:$F$13,5,FALSE)</f>
        <v>35</v>
      </c>
      <c r="H23955">
        <f>VLOOKUP(D23955,产品表!$A$2:$F$13,6,FALSE)</f>
        <v>43.75</v>
      </c>
      <c r="I23955">
        <f t="shared" si="374"/>
        <v>43.75</v>
      </c>
    </row>
    <row r="23956" spans="1:9" x14ac:dyDescent="0.25">
      <c r="A23956">
        <v>20023955</v>
      </c>
      <c r="B23956" s="1">
        <v>42706</v>
      </c>
      <c r="C23956" t="s">
        <v>51</v>
      </c>
      <c r="D23956">
        <v>3009</v>
      </c>
      <c r="E23956">
        <v>4670</v>
      </c>
      <c r="F23956" s="10">
        <v>1</v>
      </c>
      <c r="G23956">
        <f>VLOOKUP(D23956,产品表!$A$2:$F$13,5,FALSE)</f>
        <v>31</v>
      </c>
      <c r="H23956">
        <f>VLOOKUP(D23956,产品表!$A$2:$F$13,6,FALSE)</f>
        <v>38.75</v>
      </c>
      <c r="I23956">
        <f t="shared" si="374"/>
        <v>38.75</v>
      </c>
    </row>
    <row r="23957" spans="1:9" x14ac:dyDescent="0.25">
      <c r="A23957">
        <v>20023956</v>
      </c>
      <c r="B23957" s="1">
        <v>42734</v>
      </c>
      <c r="C23957" t="s">
        <v>11</v>
      </c>
      <c r="D23957">
        <v>3007</v>
      </c>
      <c r="E23957">
        <v>663</v>
      </c>
      <c r="F23957" s="10">
        <v>1</v>
      </c>
      <c r="G23957">
        <f>VLOOKUP(D23957,产品表!$A$2:$F$13,5,FALSE)</f>
        <v>35</v>
      </c>
      <c r="H23957">
        <f>VLOOKUP(D23957,产品表!$A$2:$F$13,6,FALSE)</f>
        <v>43.75</v>
      </c>
      <c r="I23957">
        <f t="shared" si="374"/>
        <v>43.75</v>
      </c>
    </row>
    <row r="23958" spans="1:9" x14ac:dyDescent="0.25">
      <c r="A23958">
        <v>20023957</v>
      </c>
      <c r="B23958" s="1">
        <v>42719</v>
      </c>
      <c r="C23958" t="s">
        <v>11</v>
      </c>
      <c r="D23958">
        <v>3005</v>
      </c>
      <c r="E23958">
        <v>641</v>
      </c>
      <c r="F23958" s="10">
        <v>1</v>
      </c>
      <c r="G23958">
        <f>VLOOKUP(D23958,产品表!$A$2:$F$13,5,FALSE)</f>
        <v>33</v>
      </c>
      <c r="H23958">
        <f>VLOOKUP(D23958,产品表!$A$2:$F$13,6,FALSE)</f>
        <v>41.25</v>
      </c>
      <c r="I23958">
        <f t="shared" si="374"/>
        <v>41.25</v>
      </c>
    </row>
    <row r="23959" spans="1:9" x14ac:dyDescent="0.25">
      <c r="A23959">
        <v>20023958</v>
      </c>
      <c r="B23959" s="1">
        <v>42732</v>
      </c>
      <c r="C23959" t="s">
        <v>11</v>
      </c>
      <c r="D23959">
        <v>3007</v>
      </c>
      <c r="E23959">
        <v>682</v>
      </c>
      <c r="F23959" s="10">
        <v>1</v>
      </c>
      <c r="G23959">
        <f>VLOOKUP(D23959,产品表!$A$2:$F$13,5,FALSE)</f>
        <v>35</v>
      </c>
      <c r="H23959">
        <f>VLOOKUP(D23959,产品表!$A$2:$F$13,6,FALSE)</f>
        <v>43.75</v>
      </c>
      <c r="I23959">
        <f t="shared" si="374"/>
        <v>43.75</v>
      </c>
    </row>
    <row r="23960" spans="1:9" x14ac:dyDescent="0.25">
      <c r="A23960">
        <v>20023959</v>
      </c>
      <c r="B23960" s="1">
        <v>42705</v>
      </c>
      <c r="C23960" t="s">
        <v>10</v>
      </c>
      <c r="D23960">
        <v>3005</v>
      </c>
      <c r="E23960">
        <v>543</v>
      </c>
      <c r="F23960" s="10">
        <v>4</v>
      </c>
      <c r="G23960">
        <f>VLOOKUP(D23960,产品表!$A$2:$F$13,5,FALSE)</f>
        <v>33</v>
      </c>
      <c r="H23960">
        <f>VLOOKUP(D23960,产品表!$A$2:$F$13,6,FALSE)</f>
        <v>41.25</v>
      </c>
      <c r="I23960">
        <f t="shared" si="374"/>
        <v>165</v>
      </c>
    </row>
    <row r="23961" spans="1:9" x14ac:dyDescent="0.25">
      <c r="A23961">
        <v>20023960</v>
      </c>
      <c r="B23961" s="1">
        <v>42713</v>
      </c>
      <c r="C23961" t="s">
        <v>28</v>
      </c>
      <c r="D23961">
        <v>3004</v>
      </c>
      <c r="E23961">
        <v>2366</v>
      </c>
      <c r="F23961" s="10">
        <v>1</v>
      </c>
      <c r="G23961">
        <f>VLOOKUP(D23961,产品表!$A$2:$F$13,5,FALSE)</f>
        <v>35</v>
      </c>
      <c r="H23961">
        <f>VLOOKUP(D23961,产品表!$A$2:$F$13,6,FALSE)</f>
        <v>43.75</v>
      </c>
      <c r="I23961">
        <f t="shared" si="374"/>
        <v>43.75</v>
      </c>
    </row>
    <row r="23962" spans="1:9" x14ac:dyDescent="0.25">
      <c r="A23962">
        <v>20023961</v>
      </c>
      <c r="B23962" s="1">
        <v>42705</v>
      </c>
      <c r="C23962" t="s">
        <v>29</v>
      </c>
      <c r="D23962">
        <v>3007</v>
      </c>
      <c r="E23962">
        <v>2428</v>
      </c>
      <c r="F23962" s="10">
        <v>4</v>
      </c>
      <c r="G23962">
        <f>VLOOKUP(D23962,产品表!$A$2:$F$13,5,FALSE)</f>
        <v>35</v>
      </c>
      <c r="H23962">
        <f>VLOOKUP(D23962,产品表!$A$2:$F$13,6,FALSE)</f>
        <v>43.75</v>
      </c>
      <c r="I23962">
        <f t="shared" si="374"/>
        <v>175</v>
      </c>
    </row>
    <row r="23963" spans="1:9" x14ac:dyDescent="0.25">
      <c r="A23963">
        <v>20023962</v>
      </c>
      <c r="B23963" s="1">
        <v>42705</v>
      </c>
      <c r="C23963" t="s">
        <v>29</v>
      </c>
      <c r="D23963">
        <v>3006</v>
      </c>
      <c r="E23963">
        <v>2417</v>
      </c>
      <c r="F23963" s="10">
        <v>4</v>
      </c>
      <c r="G23963">
        <f>VLOOKUP(D23963,产品表!$A$2:$F$13,5,FALSE)</f>
        <v>31</v>
      </c>
      <c r="H23963">
        <f>VLOOKUP(D23963,产品表!$A$2:$F$13,6,FALSE)</f>
        <v>38.75</v>
      </c>
      <c r="I23963">
        <f t="shared" si="374"/>
        <v>155</v>
      </c>
    </row>
    <row r="23964" spans="1:9" x14ac:dyDescent="0.25">
      <c r="A23964">
        <v>20023963</v>
      </c>
      <c r="B23964" s="1">
        <v>42727</v>
      </c>
      <c r="C23964" t="s">
        <v>6</v>
      </c>
      <c r="D23964">
        <v>3008</v>
      </c>
      <c r="E23964">
        <v>141</v>
      </c>
      <c r="F23964" s="10">
        <v>1</v>
      </c>
      <c r="G23964">
        <f>VLOOKUP(D23964,产品表!$A$2:$F$13,5,FALSE)</f>
        <v>33</v>
      </c>
      <c r="H23964">
        <f>VLOOKUP(D23964,产品表!$A$2:$F$13,6,FALSE)</f>
        <v>41.25</v>
      </c>
      <c r="I23964">
        <f t="shared" si="374"/>
        <v>41.25</v>
      </c>
    </row>
    <row r="23965" spans="1:9" x14ac:dyDescent="0.25">
      <c r="A23965">
        <v>20023964</v>
      </c>
      <c r="B23965" s="1">
        <v>42726</v>
      </c>
      <c r="C23965" t="s">
        <v>56</v>
      </c>
      <c r="D23965">
        <v>3005</v>
      </c>
      <c r="E23965">
        <v>5194</v>
      </c>
      <c r="F23965" s="10">
        <v>4</v>
      </c>
      <c r="G23965">
        <f>VLOOKUP(D23965,产品表!$A$2:$F$13,5,FALSE)</f>
        <v>33</v>
      </c>
      <c r="H23965">
        <f>VLOOKUP(D23965,产品表!$A$2:$F$13,6,FALSE)</f>
        <v>41.25</v>
      </c>
      <c r="I23965">
        <f t="shared" si="374"/>
        <v>165</v>
      </c>
    </row>
    <row r="23966" spans="1:9" x14ac:dyDescent="0.25">
      <c r="A23966">
        <v>20023965</v>
      </c>
      <c r="B23966" s="1">
        <v>42712</v>
      </c>
      <c r="C23966" t="s">
        <v>14</v>
      </c>
      <c r="D23966">
        <v>3008</v>
      </c>
      <c r="E23966">
        <v>947</v>
      </c>
      <c r="F23966" s="10">
        <v>1</v>
      </c>
      <c r="G23966">
        <f>VLOOKUP(D23966,产品表!$A$2:$F$13,5,FALSE)</f>
        <v>33</v>
      </c>
      <c r="H23966">
        <f>VLOOKUP(D23966,产品表!$A$2:$F$13,6,FALSE)</f>
        <v>41.25</v>
      </c>
      <c r="I23966">
        <f t="shared" si="374"/>
        <v>41.25</v>
      </c>
    </row>
    <row r="23967" spans="1:9" x14ac:dyDescent="0.25">
      <c r="A23967">
        <v>20023966</v>
      </c>
      <c r="B23967" s="1">
        <v>42726</v>
      </c>
      <c r="C23967" t="s">
        <v>10</v>
      </c>
      <c r="D23967">
        <v>3003</v>
      </c>
      <c r="E23967">
        <v>542</v>
      </c>
      <c r="F23967" s="10">
        <v>1</v>
      </c>
      <c r="G23967">
        <f>VLOOKUP(D23967,产品表!$A$2:$F$13,5,FALSE)</f>
        <v>24</v>
      </c>
      <c r="H23967">
        <f>VLOOKUP(D23967,产品表!$A$2:$F$13,6,FALSE)</f>
        <v>30</v>
      </c>
      <c r="I23967">
        <f t="shared" si="374"/>
        <v>30</v>
      </c>
    </row>
    <row r="23968" spans="1:9" x14ac:dyDescent="0.25">
      <c r="A23968">
        <v>20023967</v>
      </c>
      <c r="B23968" s="1">
        <v>42705</v>
      </c>
      <c r="C23968" t="s">
        <v>41</v>
      </c>
      <c r="D23968">
        <v>3008</v>
      </c>
      <c r="E23968">
        <v>3621</v>
      </c>
      <c r="F23968" s="10">
        <v>1</v>
      </c>
      <c r="G23968">
        <f>VLOOKUP(D23968,产品表!$A$2:$F$13,5,FALSE)</f>
        <v>33</v>
      </c>
      <c r="H23968">
        <f>VLOOKUP(D23968,产品表!$A$2:$F$13,6,FALSE)</f>
        <v>41.25</v>
      </c>
      <c r="I23968">
        <f t="shared" si="374"/>
        <v>41.25</v>
      </c>
    </row>
    <row r="23969" spans="1:9" x14ac:dyDescent="0.25">
      <c r="A23969">
        <v>20023968</v>
      </c>
      <c r="B23969" s="1">
        <v>42731</v>
      </c>
      <c r="C23969" t="s">
        <v>9</v>
      </c>
      <c r="D23969">
        <v>3005</v>
      </c>
      <c r="E23969">
        <v>457</v>
      </c>
      <c r="F23969" s="10">
        <v>1</v>
      </c>
      <c r="G23969">
        <f>VLOOKUP(D23969,产品表!$A$2:$F$13,5,FALSE)</f>
        <v>33</v>
      </c>
      <c r="H23969">
        <f>VLOOKUP(D23969,产品表!$A$2:$F$13,6,FALSE)</f>
        <v>41.25</v>
      </c>
      <c r="I23969">
        <f t="shared" si="374"/>
        <v>41.25</v>
      </c>
    </row>
    <row r="23970" spans="1:9" x14ac:dyDescent="0.25">
      <c r="A23970">
        <v>20023969</v>
      </c>
      <c r="B23970" s="1">
        <v>42718</v>
      </c>
      <c r="C23970" t="s">
        <v>25</v>
      </c>
      <c r="D23970">
        <v>3005</v>
      </c>
      <c r="E23970">
        <v>2048</v>
      </c>
      <c r="F23970" s="10">
        <v>3</v>
      </c>
      <c r="G23970">
        <f>VLOOKUP(D23970,产品表!$A$2:$F$13,5,FALSE)</f>
        <v>33</v>
      </c>
      <c r="H23970">
        <f>VLOOKUP(D23970,产品表!$A$2:$F$13,6,FALSE)</f>
        <v>41.25</v>
      </c>
      <c r="I23970">
        <f t="shared" si="374"/>
        <v>123.75</v>
      </c>
    </row>
    <row r="23971" spans="1:9" x14ac:dyDescent="0.25">
      <c r="A23971">
        <v>20023970</v>
      </c>
      <c r="B23971" s="1">
        <v>42733</v>
      </c>
      <c r="C23971" t="s">
        <v>9</v>
      </c>
      <c r="D23971">
        <v>3009</v>
      </c>
      <c r="E23971">
        <v>432</v>
      </c>
      <c r="F23971" s="10">
        <v>1</v>
      </c>
      <c r="G23971">
        <f>VLOOKUP(D23971,产品表!$A$2:$F$13,5,FALSE)</f>
        <v>31</v>
      </c>
      <c r="H23971">
        <f>VLOOKUP(D23971,产品表!$A$2:$F$13,6,FALSE)</f>
        <v>38.75</v>
      </c>
      <c r="I23971">
        <f t="shared" si="374"/>
        <v>38.75</v>
      </c>
    </row>
    <row r="23972" spans="1:9" x14ac:dyDescent="0.25">
      <c r="A23972">
        <v>20023971</v>
      </c>
      <c r="B23972" s="1">
        <v>42712</v>
      </c>
      <c r="C23972" t="s">
        <v>9</v>
      </c>
      <c r="D23972">
        <v>3004</v>
      </c>
      <c r="E23972">
        <v>471</v>
      </c>
      <c r="F23972" s="10">
        <v>3</v>
      </c>
      <c r="G23972">
        <f>VLOOKUP(D23972,产品表!$A$2:$F$13,5,FALSE)</f>
        <v>35</v>
      </c>
      <c r="H23972">
        <f>VLOOKUP(D23972,产品表!$A$2:$F$13,6,FALSE)</f>
        <v>43.75</v>
      </c>
      <c r="I23972">
        <f t="shared" si="374"/>
        <v>131.25</v>
      </c>
    </row>
    <row r="23973" spans="1:9" x14ac:dyDescent="0.25">
      <c r="A23973">
        <v>20023972</v>
      </c>
      <c r="B23973" s="1">
        <v>42717</v>
      </c>
      <c r="C23973" t="s">
        <v>32</v>
      </c>
      <c r="D23973">
        <v>3005</v>
      </c>
      <c r="E23973">
        <v>2737</v>
      </c>
      <c r="F23973" s="10">
        <v>4</v>
      </c>
      <c r="G23973">
        <f>VLOOKUP(D23973,产品表!$A$2:$F$13,5,FALSE)</f>
        <v>33</v>
      </c>
      <c r="H23973">
        <f>VLOOKUP(D23973,产品表!$A$2:$F$13,6,FALSE)</f>
        <v>41.25</v>
      </c>
      <c r="I23973">
        <f t="shared" si="374"/>
        <v>165</v>
      </c>
    </row>
    <row r="23974" spans="1:9" x14ac:dyDescent="0.25">
      <c r="A23974">
        <v>20023973</v>
      </c>
      <c r="B23974" s="1">
        <v>42730</v>
      </c>
      <c r="C23974" t="s">
        <v>6</v>
      </c>
      <c r="D23974">
        <v>3005</v>
      </c>
      <c r="E23974">
        <v>122</v>
      </c>
      <c r="F23974" s="10">
        <v>2</v>
      </c>
      <c r="G23974">
        <f>VLOOKUP(D23974,产品表!$A$2:$F$13,5,FALSE)</f>
        <v>33</v>
      </c>
      <c r="H23974">
        <f>VLOOKUP(D23974,产品表!$A$2:$F$13,6,FALSE)</f>
        <v>41.25</v>
      </c>
      <c r="I23974">
        <f t="shared" si="374"/>
        <v>82.5</v>
      </c>
    </row>
    <row r="23975" spans="1:9" x14ac:dyDescent="0.25">
      <c r="A23975">
        <v>20023974</v>
      </c>
      <c r="B23975" s="1">
        <v>42733</v>
      </c>
      <c r="C23975" t="s">
        <v>18</v>
      </c>
      <c r="D23975">
        <v>3005</v>
      </c>
      <c r="E23975">
        <v>1319</v>
      </c>
      <c r="F23975" s="10">
        <v>2</v>
      </c>
      <c r="G23975">
        <f>VLOOKUP(D23975,产品表!$A$2:$F$13,5,FALSE)</f>
        <v>33</v>
      </c>
      <c r="H23975">
        <f>VLOOKUP(D23975,产品表!$A$2:$F$13,6,FALSE)</f>
        <v>41.25</v>
      </c>
      <c r="I23975">
        <f t="shared" si="374"/>
        <v>82.5</v>
      </c>
    </row>
    <row r="23976" spans="1:9" x14ac:dyDescent="0.25">
      <c r="A23976">
        <v>20023975</v>
      </c>
      <c r="B23976" s="1">
        <v>42733</v>
      </c>
      <c r="C23976" t="s">
        <v>7</v>
      </c>
      <c r="D23976">
        <v>3005</v>
      </c>
      <c r="E23976">
        <v>259</v>
      </c>
      <c r="F23976" s="10">
        <v>1</v>
      </c>
      <c r="G23976">
        <f>VLOOKUP(D23976,产品表!$A$2:$F$13,5,FALSE)</f>
        <v>33</v>
      </c>
      <c r="H23976">
        <f>VLOOKUP(D23976,产品表!$A$2:$F$13,6,FALSE)</f>
        <v>41.25</v>
      </c>
      <c r="I23976">
        <f t="shared" si="374"/>
        <v>41.25</v>
      </c>
    </row>
    <row r="23977" spans="1:9" x14ac:dyDescent="0.25">
      <c r="A23977">
        <v>20023976</v>
      </c>
      <c r="B23977" s="1">
        <v>42717</v>
      </c>
      <c r="C23977" t="s">
        <v>40</v>
      </c>
      <c r="D23977">
        <v>3004</v>
      </c>
      <c r="E23977">
        <v>3532</v>
      </c>
      <c r="F23977" s="10">
        <v>4</v>
      </c>
      <c r="G23977">
        <f>VLOOKUP(D23977,产品表!$A$2:$F$13,5,FALSE)</f>
        <v>35</v>
      </c>
      <c r="H23977">
        <f>VLOOKUP(D23977,产品表!$A$2:$F$13,6,FALSE)</f>
        <v>43.75</v>
      </c>
      <c r="I23977">
        <f t="shared" si="374"/>
        <v>175</v>
      </c>
    </row>
    <row r="23978" spans="1:9" x14ac:dyDescent="0.25">
      <c r="A23978">
        <v>20023977</v>
      </c>
      <c r="B23978" s="1">
        <v>42712</v>
      </c>
      <c r="C23978" t="s">
        <v>27</v>
      </c>
      <c r="D23978">
        <v>3005</v>
      </c>
      <c r="E23978">
        <v>2222</v>
      </c>
      <c r="F23978" s="10">
        <v>4</v>
      </c>
      <c r="G23978">
        <f>VLOOKUP(D23978,产品表!$A$2:$F$13,5,FALSE)</f>
        <v>33</v>
      </c>
      <c r="H23978">
        <f>VLOOKUP(D23978,产品表!$A$2:$F$13,6,FALSE)</f>
        <v>41.25</v>
      </c>
      <c r="I23978">
        <f t="shared" si="374"/>
        <v>165</v>
      </c>
    </row>
    <row r="23979" spans="1:9" x14ac:dyDescent="0.25">
      <c r="A23979">
        <v>20023978</v>
      </c>
      <c r="B23979" s="1">
        <v>42731</v>
      </c>
      <c r="C23979" t="s">
        <v>44</v>
      </c>
      <c r="D23979">
        <v>3006</v>
      </c>
      <c r="E23979">
        <v>3934</v>
      </c>
      <c r="F23979" s="10">
        <v>4</v>
      </c>
      <c r="G23979">
        <f>VLOOKUP(D23979,产品表!$A$2:$F$13,5,FALSE)</f>
        <v>31</v>
      </c>
      <c r="H23979">
        <f>VLOOKUP(D23979,产品表!$A$2:$F$13,6,FALSE)</f>
        <v>38.75</v>
      </c>
      <c r="I23979">
        <f t="shared" si="374"/>
        <v>155</v>
      </c>
    </row>
    <row r="23980" spans="1:9" x14ac:dyDescent="0.25">
      <c r="A23980">
        <v>20023979</v>
      </c>
      <c r="B23980" s="1">
        <v>42720</v>
      </c>
      <c r="C23980" t="s">
        <v>44</v>
      </c>
      <c r="D23980">
        <v>3002</v>
      </c>
      <c r="E23980">
        <v>3987</v>
      </c>
      <c r="F23980" s="10">
        <v>4</v>
      </c>
      <c r="G23980">
        <f>VLOOKUP(D23980,产品表!$A$2:$F$13,5,FALSE)</f>
        <v>29</v>
      </c>
      <c r="H23980">
        <f>VLOOKUP(D23980,产品表!$A$2:$F$13,6,FALSE)</f>
        <v>36.25</v>
      </c>
      <c r="I23980">
        <f t="shared" si="374"/>
        <v>145</v>
      </c>
    </row>
    <row r="23981" spans="1:9" x14ac:dyDescent="0.25">
      <c r="A23981">
        <v>20023980</v>
      </c>
      <c r="B23981" s="1">
        <v>42727</v>
      </c>
      <c r="C23981" t="s">
        <v>37</v>
      </c>
      <c r="D23981">
        <v>3005</v>
      </c>
      <c r="E23981">
        <v>3267</v>
      </c>
      <c r="F23981" s="10">
        <v>1</v>
      </c>
      <c r="G23981">
        <f>VLOOKUP(D23981,产品表!$A$2:$F$13,5,FALSE)</f>
        <v>33</v>
      </c>
      <c r="H23981">
        <f>VLOOKUP(D23981,产品表!$A$2:$F$13,6,FALSE)</f>
        <v>41.25</v>
      </c>
      <c r="I23981">
        <f t="shared" si="374"/>
        <v>41.25</v>
      </c>
    </row>
    <row r="23982" spans="1:9" x14ac:dyDescent="0.25">
      <c r="A23982">
        <v>20023981</v>
      </c>
      <c r="B23982" s="1">
        <v>42726</v>
      </c>
      <c r="C23982" t="s">
        <v>56</v>
      </c>
      <c r="D23982">
        <v>3004</v>
      </c>
      <c r="E23982">
        <v>5200</v>
      </c>
      <c r="F23982" s="10">
        <v>4</v>
      </c>
      <c r="G23982">
        <f>VLOOKUP(D23982,产品表!$A$2:$F$13,5,FALSE)</f>
        <v>35</v>
      </c>
      <c r="H23982">
        <f>VLOOKUP(D23982,产品表!$A$2:$F$13,6,FALSE)</f>
        <v>43.75</v>
      </c>
      <c r="I23982">
        <f t="shared" si="374"/>
        <v>175</v>
      </c>
    </row>
    <row r="23983" spans="1:9" x14ac:dyDescent="0.25">
      <c r="A23983">
        <v>20023982</v>
      </c>
      <c r="B23983" s="1">
        <v>42727</v>
      </c>
      <c r="C23983" t="s">
        <v>37</v>
      </c>
      <c r="D23983">
        <v>3007</v>
      </c>
      <c r="E23983">
        <v>3258</v>
      </c>
      <c r="F23983" s="10">
        <v>1</v>
      </c>
      <c r="G23983">
        <f>VLOOKUP(D23983,产品表!$A$2:$F$13,5,FALSE)</f>
        <v>35</v>
      </c>
      <c r="H23983">
        <f>VLOOKUP(D23983,产品表!$A$2:$F$13,6,FALSE)</f>
        <v>43.75</v>
      </c>
      <c r="I23983">
        <f t="shared" si="374"/>
        <v>43.75</v>
      </c>
    </row>
    <row r="23984" spans="1:9" x14ac:dyDescent="0.25">
      <c r="A23984">
        <v>20023983</v>
      </c>
      <c r="B23984" s="1">
        <v>42733</v>
      </c>
      <c r="C23984" t="s">
        <v>35</v>
      </c>
      <c r="D23984">
        <v>3005</v>
      </c>
      <c r="E23984">
        <v>3019</v>
      </c>
      <c r="F23984" s="10">
        <v>1</v>
      </c>
      <c r="G23984">
        <f>VLOOKUP(D23984,产品表!$A$2:$F$13,5,FALSE)</f>
        <v>33</v>
      </c>
      <c r="H23984">
        <f>VLOOKUP(D23984,产品表!$A$2:$F$13,6,FALSE)</f>
        <v>41.25</v>
      </c>
      <c r="I23984">
        <f t="shared" si="374"/>
        <v>41.25</v>
      </c>
    </row>
    <row r="23985" spans="1:9" x14ac:dyDescent="0.25">
      <c r="A23985">
        <v>20023984</v>
      </c>
      <c r="B23985" s="1">
        <v>42712</v>
      </c>
      <c r="C23985" t="s">
        <v>33</v>
      </c>
      <c r="D23985">
        <v>3009</v>
      </c>
      <c r="E23985">
        <v>2845</v>
      </c>
      <c r="F23985" s="10">
        <v>1</v>
      </c>
      <c r="G23985">
        <f>VLOOKUP(D23985,产品表!$A$2:$F$13,5,FALSE)</f>
        <v>31</v>
      </c>
      <c r="H23985">
        <f>VLOOKUP(D23985,产品表!$A$2:$F$13,6,FALSE)</f>
        <v>38.75</v>
      </c>
      <c r="I23985">
        <f t="shared" si="374"/>
        <v>38.75</v>
      </c>
    </row>
    <row r="23986" spans="1:9" x14ac:dyDescent="0.25">
      <c r="A23986">
        <v>20023985</v>
      </c>
      <c r="B23986" s="1">
        <v>42720</v>
      </c>
      <c r="C23986" t="s">
        <v>6</v>
      </c>
      <c r="D23986">
        <v>3006</v>
      </c>
      <c r="E23986">
        <v>183</v>
      </c>
      <c r="F23986" s="10">
        <v>2</v>
      </c>
      <c r="G23986">
        <f>VLOOKUP(D23986,产品表!$A$2:$F$13,5,FALSE)</f>
        <v>31</v>
      </c>
      <c r="H23986">
        <f>VLOOKUP(D23986,产品表!$A$2:$F$13,6,FALSE)</f>
        <v>38.75</v>
      </c>
      <c r="I23986">
        <f t="shared" si="374"/>
        <v>77.5</v>
      </c>
    </row>
    <row r="23987" spans="1:9" x14ac:dyDescent="0.25">
      <c r="A23987">
        <v>20023986</v>
      </c>
      <c r="B23987" s="1">
        <v>42713</v>
      </c>
      <c r="C23987" t="s">
        <v>23</v>
      </c>
      <c r="D23987">
        <v>3007</v>
      </c>
      <c r="E23987">
        <v>1845</v>
      </c>
      <c r="F23987" s="10">
        <v>4</v>
      </c>
      <c r="G23987">
        <f>VLOOKUP(D23987,产品表!$A$2:$F$13,5,FALSE)</f>
        <v>35</v>
      </c>
      <c r="H23987">
        <f>VLOOKUP(D23987,产品表!$A$2:$F$13,6,FALSE)</f>
        <v>43.75</v>
      </c>
      <c r="I23987">
        <f t="shared" si="374"/>
        <v>175</v>
      </c>
    </row>
    <row r="23988" spans="1:9" x14ac:dyDescent="0.25">
      <c r="A23988">
        <v>20023987</v>
      </c>
      <c r="B23988" s="1">
        <v>42717</v>
      </c>
      <c r="C23988" t="s">
        <v>15</v>
      </c>
      <c r="D23988">
        <v>3005</v>
      </c>
      <c r="E23988">
        <v>1029</v>
      </c>
      <c r="F23988" s="10">
        <v>3</v>
      </c>
      <c r="G23988">
        <f>VLOOKUP(D23988,产品表!$A$2:$F$13,5,FALSE)</f>
        <v>33</v>
      </c>
      <c r="H23988">
        <f>VLOOKUP(D23988,产品表!$A$2:$F$13,6,FALSE)</f>
        <v>41.25</v>
      </c>
      <c r="I23988">
        <f t="shared" si="374"/>
        <v>123.75</v>
      </c>
    </row>
    <row r="23989" spans="1:9" x14ac:dyDescent="0.25">
      <c r="A23989">
        <v>20023988</v>
      </c>
      <c r="B23989" s="1">
        <v>42730</v>
      </c>
      <c r="C23989" t="s">
        <v>9</v>
      </c>
      <c r="D23989">
        <v>3002</v>
      </c>
      <c r="E23989">
        <v>477</v>
      </c>
      <c r="F23989" s="10">
        <v>2</v>
      </c>
      <c r="G23989">
        <f>VLOOKUP(D23989,产品表!$A$2:$F$13,5,FALSE)</f>
        <v>29</v>
      </c>
      <c r="H23989">
        <f>VLOOKUP(D23989,产品表!$A$2:$F$13,6,FALSE)</f>
        <v>36.25</v>
      </c>
      <c r="I23989">
        <f t="shared" si="374"/>
        <v>72.5</v>
      </c>
    </row>
    <row r="23990" spans="1:9" x14ac:dyDescent="0.25">
      <c r="A23990">
        <v>20023989</v>
      </c>
      <c r="B23990" s="1">
        <v>42712</v>
      </c>
      <c r="C23990" t="s">
        <v>26</v>
      </c>
      <c r="D23990">
        <v>3006</v>
      </c>
      <c r="E23990">
        <v>2173</v>
      </c>
      <c r="F23990" s="10">
        <v>4</v>
      </c>
      <c r="G23990">
        <f>VLOOKUP(D23990,产品表!$A$2:$F$13,5,FALSE)</f>
        <v>31</v>
      </c>
      <c r="H23990">
        <f>VLOOKUP(D23990,产品表!$A$2:$F$13,6,FALSE)</f>
        <v>38.75</v>
      </c>
      <c r="I23990">
        <f t="shared" si="374"/>
        <v>155</v>
      </c>
    </row>
    <row r="23991" spans="1:9" x14ac:dyDescent="0.25">
      <c r="A23991">
        <v>20023990</v>
      </c>
      <c r="B23991" s="1">
        <v>42713</v>
      </c>
      <c r="C23991" t="s">
        <v>7</v>
      </c>
      <c r="D23991">
        <v>3004</v>
      </c>
      <c r="E23991">
        <v>289</v>
      </c>
      <c r="F23991" s="10">
        <v>1</v>
      </c>
      <c r="G23991">
        <f>VLOOKUP(D23991,产品表!$A$2:$F$13,5,FALSE)</f>
        <v>35</v>
      </c>
      <c r="H23991">
        <f>VLOOKUP(D23991,产品表!$A$2:$F$13,6,FALSE)</f>
        <v>43.75</v>
      </c>
      <c r="I23991">
        <f t="shared" si="374"/>
        <v>43.75</v>
      </c>
    </row>
    <row r="23992" spans="1:9" x14ac:dyDescent="0.25">
      <c r="A23992">
        <v>20023991</v>
      </c>
      <c r="B23992" s="1">
        <v>42731</v>
      </c>
      <c r="C23992" t="s">
        <v>7</v>
      </c>
      <c r="D23992">
        <v>3005</v>
      </c>
      <c r="E23992">
        <v>262</v>
      </c>
      <c r="F23992" s="10">
        <v>3</v>
      </c>
      <c r="G23992">
        <f>VLOOKUP(D23992,产品表!$A$2:$F$13,5,FALSE)</f>
        <v>33</v>
      </c>
      <c r="H23992">
        <f>VLOOKUP(D23992,产品表!$A$2:$F$13,6,FALSE)</f>
        <v>41.25</v>
      </c>
      <c r="I23992">
        <f t="shared" si="374"/>
        <v>123.75</v>
      </c>
    </row>
    <row r="23993" spans="1:9" x14ac:dyDescent="0.25">
      <c r="A23993">
        <v>20023992</v>
      </c>
      <c r="B23993" s="1">
        <v>42716</v>
      </c>
      <c r="C23993" t="s">
        <v>38</v>
      </c>
      <c r="D23993">
        <v>3008</v>
      </c>
      <c r="E23993">
        <v>3337</v>
      </c>
      <c r="F23993" s="10">
        <v>4</v>
      </c>
      <c r="G23993">
        <f>VLOOKUP(D23993,产品表!$A$2:$F$13,5,FALSE)</f>
        <v>33</v>
      </c>
      <c r="H23993">
        <f>VLOOKUP(D23993,产品表!$A$2:$F$13,6,FALSE)</f>
        <v>41.25</v>
      </c>
      <c r="I23993">
        <f t="shared" si="374"/>
        <v>165</v>
      </c>
    </row>
    <row r="23994" spans="1:9" x14ac:dyDescent="0.25">
      <c r="A23994">
        <v>20023993</v>
      </c>
      <c r="B23994" s="1">
        <v>42717</v>
      </c>
      <c r="C23994" t="s">
        <v>25</v>
      </c>
      <c r="D23994">
        <v>3004</v>
      </c>
      <c r="E23994">
        <v>2085</v>
      </c>
      <c r="F23994" s="10">
        <v>1</v>
      </c>
      <c r="G23994">
        <f>VLOOKUP(D23994,产品表!$A$2:$F$13,5,FALSE)</f>
        <v>35</v>
      </c>
      <c r="H23994">
        <f>VLOOKUP(D23994,产品表!$A$2:$F$13,6,FALSE)</f>
        <v>43.75</v>
      </c>
      <c r="I23994">
        <f t="shared" si="374"/>
        <v>43.75</v>
      </c>
    </row>
    <row r="23995" spans="1:9" x14ac:dyDescent="0.25">
      <c r="A23995">
        <v>20023994</v>
      </c>
      <c r="B23995" s="1">
        <v>42712</v>
      </c>
      <c r="C23995" t="s">
        <v>17</v>
      </c>
      <c r="D23995">
        <v>3012</v>
      </c>
      <c r="E23995">
        <v>1258</v>
      </c>
      <c r="F23995" s="10">
        <v>4</v>
      </c>
      <c r="G23995">
        <f>VLOOKUP(D23995,产品表!$A$2:$F$13,5,FALSE)</f>
        <v>32</v>
      </c>
      <c r="H23995">
        <f>VLOOKUP(D23995,产品表!$A$2:$F$13,6,FALSE)</f>
        <v>40</v>
      </c>
      <c r="I23995">
        <f t="shared" si="374"/>
        <v>160</v>
      </c>
    </row>
    <row r="23996" spans="1:9" x14ac:dyDescent="0.25">
      <c r="A23996">
        <v>20023995</v>
      </c>
      <c r="B23996" s="1">
        <v>42709</v>
      </c>
      <c r="C23996" t="s">
        <v>48</v>
      </c>
      <c r="D23996">
        <v>3005</v>
      </c>
      <c r="E23996">
        <v>4378</v>
      </c>
      <c r="F23996" s="10">
        <v>3</v>
      </c>
      <c r="G23996">
        <f>VLOOKUP(D23996,产品表!$A$2:$F$13,5,FALSE)</f>
        <v>33</v>
      </c>
      <c r="H23996">
        <f>VLOOKUP(D23996,产品表!$A$2:$F$13,6,FALSE)</f>
        <v>41.25</v>
      </c>
      <c r="I23996">
        <f t="shared" si="374"/>
        <v>123.75</v>
      </c>
    </row>
    <row r="23997" spans="1:9" x14ac:dyDescent="0.25">
      <c r="A23997">
        <v>20023996</v>
      </c>
      <c r="B23997" s="1">
        <v>42713</v>
      </c>
      <c r="C23997" t="s">
        <v>27</v>
      </c>
      <c r="D23997">
        <v>3005</v>
      </c>
      <c r="E23997">
        <v>2208</v>
      </c>
      <c r="F23997" s="10">
        <v>1</v>
      </c>
      <c r="G23997">
        <f>VLOOKUP(D23997,产品表!$A$2:$F$13,5,FALSE)</f>
        <v>33</v>
      </c>
      <c r="H23997">
        <f>VLOOKUP(D23997,产品表!$A$2:$F$13,6,FALSE)</f>
        <v>41.25</v>
      </c>
      <c r="I23997">
        <f t="shared" si="374"/>
        <v>41.25</v>
      </c>
    </row>
    <row r="23998" spans="1:9" x14ac:dyDescent="0.25">
      <c r="A23998">
        <v>20023997</v>
      </c>
      <c r="B23998" s="1">
        <v>42734</v>
      </c>
      <c r="C23998" t="s">
        <v>6</v>
      </c>
      <c r="D23998">
        <v>3006</v>
      </c>
      <c r="E23998">
        <v>162</v>
      </c>
      <c r="F23998" s="10">
        <v>2</v>
      </c>
      <c r="G23998">
        <f>VLOOKUP(D23998,产品表!$A$2:$F$13,5,FALSE)</f>
        <v>31</v>
      </c>
      <c r="H23998">
        <f>VLOOKUP(D23998,产品表!$A$2:$F$13,6,FALSE)</f>
        <v>38.75</v>
      </c>
      <c r="I23998">
        <f t="shared" si="374"/>
        <v>77.5</v>
      </c>
    </row>
    <row r="23999" spans="1:9" x14ac:dyDescent="0.25">
      <c r="A23999">
        <v>20023998</v>
      </c>
      <c r="B23999" s="1">
        <v>42712</v>
      </c>
      <c r="C23999" t="s">
        <v>6</v>
      </c>
      <c r="D23999">
        <v>3005</v>
      </c>
      <c r="E23999">
        <v>177</v>
      </c>
      <c r="F23999" s="10">
        <v>1</v>
      </c>
      <c r="G23999">
        <f>VLOOKUP(D23999,产品表!$A$2:$F$13,5,FALSE)</f>
        <v>33</v>
      </c>
      <c r="H23999">
        <f>VLOOKUP(D23999,产品表!$A$2:$F$13,6,FALSE)</f>
        <v>41.25</v>
      </c>
      <c r="I23999">
        <f t="shared" si="374"/>
        <v>41.25</v>
      </c>
    </row>
    <row r="24000" spans="1:9" x14ac:dyDescent="0.25">
      <c r="A24000">
        <v>20023999</v>
      </c>
      <c r="B24000" s="1">
        <v>42720</v>
      </c>
      <c r="C24000" t="s">
        <v>51</v>
      </c>
      <c r="D24000">
        <v>3004</v>
      </c>
      <c r="E24000">
        <v>4686</v>
      </c>
      <c r="F24000" s="10">
        <v>1</v>
      </c>
      <c r="G24000">
        <f>VLOOKUP(D24000,产品表!$A$2:$F$13,5,FALSE)</f>
        <v>35</v>
      </c>
      <c r="H24000">
        <f>VLOOKUP(D24000,产品表!$A$2:$F$13,6,FALSE)</f>
        <v>43.75</v>
      </c>
      <c r="I24000">
        <f t="shared" si="374"/>
        <v>43.75</v>
      </c>
    </row>
    <row r="24001" spans="1:9" x14ac:dyDescent="0.25">
      <c r="A24001">
        <v>20024000</v>
      </c>
      <c r="B24001" s="1">
        <v>42712</v>
      </c>
      <c r="C24001" t="s">
        <v>40</v>
      </c>
      <c r="D24001">
        <v>3006</v>
      </c>
      <c r="E24001">
        <v>3516</v>
      </c>
      <c r="F24001" s="10">
        <v>3</v>
      </c>
      <c r="G24001">
        <f>VLOOKUP(D24001,产品表!$A$2:$F$13,5,FALSE)</f>
        <v>31</v>
      </c>
      <c r="H24001">
        <f>VLOOKUP(D24001,产品表!$A$2:$F$13,6,FALSE)</f>
        <v>38.75</v>
      </c>
      <c r="I24001">
        <f t="shared" si="374"/>
        <v>116.25</v>
      </c>
    </row>
    <row r="24002" spans="1:9" x14ac:dyDescent="0.25">
      <c r="A24002">
        <v>20024001</v>
      </c>
      <c r="B24002" s="1">
        <v>42727</v>
      </c>
      <c r="C24002" t="s">
        <v>29</v>
      </c>
      <c r="D24002">
        <v>3009</v>
      </c>
      <c r="E24002">
        <v>2411</v>
      </c>
      <c r="F24002" s="10">
        <v>2</v>
      </c>
      <c r="G24002">
        <f>VLOOKUP(D24002,产品表!$A$2:$F$13,5,FALSE)</f>
        <v>31</v>
      </c>
      <c r="H24002">
        <f>VLOOKUP(D24002,产品表!$A$2:$F$13,6,FALSE)</f>
        <v>38.75</v>
      </c>
      <c r="I24002">
        <f t="shared" si="374"/>
        <v>77.5</v>
      </c>
    </row>
    <row r="24003" spans="1:9" x14ac:dyDescent="0.25">
      <c r="A24003">
        <v>20024002</v>
      </c>
      <c r="B24003" s="1">
        <v>42706</v>
      </c>
      <c r="C24003" t="s">
        <v>18</v>
      </c>
      <c r="D24003">
        <v>3007</v>
      </c>
      <c r="E24003">
        <v>1386</v>
      </c>
      <c r="F24003" s="10">
        <v>1</v>
      </c>
      <c r="G24003">
        <f>VLOOKUP(D24003,产品表!$A$2:$F$13,5,FALSE)</f>
        <v>35</v>
      </c>
      <c r="H24003">
        <f>VLOOKUP(D24003,产品表!$A$2:$F$13,6,FALSE)</f>
        <v>43.75</v>
      </c>
      <c r="I24003">
        <f t="shared" ref="I24003:I24066" si="375">H24003*F24003</f>
        <v>43.75</v>
      </c>
    </row>
    <row r="24004" spans="1:9" x14ac:dyDescent="0.25">
      <c r="A24004">
        <v>20024003</v>
      </c>
      <c r="B24004" s="1">
        <v>42709</v>
      </c>
      <c r="C24004" t="s">
        <v>10</v>
      </c>
      <c r="D24004">
        <v>3004</v>
      </c>
      <c r="E24004">
        <v>543</v>
      </c>
      <c r="F24004" s="10">
        <v>1</v>
      </c>
      <c r="G24004">
        <f>VLOOKUP(D24004,产品表!$A$2:$F$13,5,FALSE)</f>
        <v>35</v>
      </c>
      <c r="H24004">
        <f>VLOOKUP(D24004,产品表!$A$2:$F$13,6,FALSE)</f>
        <v>43.75</v>
      </c>
      <c r="I24004">
        <f t="shared" si="375"/>
        <v>43.75</v>
      </c>
    </row>
    <row r="24005" spans="1:9" x14ac:dyDescent="0.25">
      <c r="A24005">
        <v>20024004</v>
      </c>
      <c r="B24005" s="1">
        <v>42706</v>
      </c>
      <c r="C24005" t="s">
        <v>33</v>
      </c>
      <c r="D24005">
        <v>3007</v>
      </c>
      <c r="E24005">
        <v>2832</v>
      </c>
      <c r="F24005" s="10">
        <v>1</v>
      </c>
      <c r="G24005">
        <f>VLOOKUP(D24005,产品表!$A$2:$F$13,5,FALSE)</f>
        <v>35</v>
      </c>
      <c r="H24005">
        <f>VLOOKUP(D24005,产品表!$A$2:$F$13,6,FALSE)</f>
        <v>43.75</v>
      </c>
      <c r="I24005">
        <f t="shared" si="375"/>
        <v>43.75</v>
      </c>
    </row>
    <row r="24006" spans="1:9" x14ac:dyDescent="0.25">
      <c r="A24006">
        <v>20024005</v>
      </c>
      <c r="B24006" s="1">
        <v>42723</v>
      </c>
      <c r="C24006" t="s">
        <v>11</v>
      </c>
      <c r="D24006">
        <v>3006</v>
      </c>
      <c r="E24006">
        <v>653</v>
      </c>
      <c r="F24006" s="10">
        <v>1</v>
      </c>
      <c r="G24006">
        <f>VLOOKUP(D24006,产品表!$A$2:$F$13,5,FALSE)</f>
        <v>31</v>
      </c>
      <c r="H24006">
        <f>VLOOKUP(D24006,产品表!$A$2:$F$13,6,FALSE)</f>
        <v>38.75</v>
      </c>
      <c r="I24006">
        <f t="shared" si="375"/>
        <v>38.75</v>
      </c>
    </row>
    <row r="24007" spans="1:9" x14ac:dyDescent="0.25">
      <c r="A24007">
        <v>20024006</v>
      </c>
      <c r="B24007" s="1">
        <v>42726</v>
      </c>
      <c r="C24007" t="s">
        <v>9</v>
      </c>
      <c r="D24007">
        <v>3006</v>
      </c>
      <c r="E24007">
        <v>453</v>
      </c>
      <c r="F24007" s="10">
        <v>3</v>
      </c>
      <c r="G24007">
        <f>VLOOKUP(D24007,产品表!$A$2:$F$13,5,FALSE)</f>
        <v>31</v>
      </c>
      <c r="H24007">
        <f>VLOOKUP(D24007,产品表!$A$2:$F$13,6,FALSE)</f>
        <v>38.75</v>
      </c>
      <c r="I24007">
        <f t="shared" si="375"/>
        <v>116.25</v>
      </c>
    </row>
    <row r="24008" spans="1:9" x14ac:dyDescent="0.25">
      <c r="A24008">
        <v>20024007</v>
      </c>
      <c r="B24008" s="1">
        <v>42712</v>
      </c>
      <c r="C24008" t="s">
        <v>6</v>
      </c>
      <c r="D24008">
        <v>3007</v>
      </c>
      <c r="E24008">
        <v>136</v>
      </c>
      <c r="F24008" s="10">
        <v>3</v>
      </c>
      <c r="G24008">
        <f>VLOOKUP(D24008,产品表!$A$2:$F$13,5,FALSE)</f>
        <v>35</v>
      </c>
      <c r="H24008">
        <f>VLOOKUP(D24008,产品表!$A$2:$F$13,6,FALSE)</f>
        <v>43.75</v>
      </c>
      <c r="I24008">
        <f t="shared" si="375"/>
        <v>131.25</v>
      </c>
    </row>
    <row r="24009" spans="1:9" x14ac:dyDescent="0.25">
      <c r="A24009">
        <v>20024008</v>
      </c>
      <c r="B24009" s="1">
        <v>42727</v>
      </c>
      <c r="C24009" t="s">
        <v>33</v>
      </c>
      <c r="D24009">
        <v>3002</v>
      </c>
      <c r="E24009">
        <v>2857</v>
      </c>
      <c r="F24009" s="10">
        <v>1</v>
      </c>
      <c r="G24009">
        <f>VLOOKUP(D24009,产品表!$A$2:$F$13,5,FALSE)</f>
        <v>29</v>
      </c>
      <c r="H24009">
        <f>VLOOKUP(D24009,产品表!$A$2:$F$13,6,FALSE)</f>
        <v>36.25</v>
      </c>
      <c r="I24009">
        <f t="shared" si="375"/>
        <v>36.25</v>
      </c>
    </row>
    <row r="24010" spans="1:9" x14ac:dyDescent="0.25">
      <c r="A24010">
        <v>20024009</v>
      </c>
      <c r="B24010" s="1">
        <v>42724</v>
      </c>
      <c r="C24010" t="s">
        <v>9</v>
      </c>
      <c r="D24010">
        <v>3006</v>
      </c>
      <c r="E24010">
        <v>471</v>
      </c>
      <c r="F24010" s="10">
        <v>1</v>
      </c>
      <c r="G24010">
        <f>VLOOKUP(D24010,产品表!$A$2:$F$13,5,FALSE)</f>
        <v>31</v>
      </c>
      <c r="H24010">
        <f>VLOOKUP(D24010,产品表!$A$2:$F$13,6,FALSE)</f>
        <v>38.75</v>
      </c>
      <c r="I24010">
        <f t="shared" si="375"/>
        <v>38.75</v>
      </c>
    </row>
    <row r="24011" spans="1:9" x14ac:dyDescent="0.25">
      <c r="A24011">
        <v>20024010</v>
      </c>
      <c r="B24011" s="1">
        <v>42726</v>
      </c>
      <c r="C24011" t="s">
        <v>51</v>
      </c>
      <c r="D24011">
        <v>3004</v>
      </c>
      <c r="E24011">
        <v>4631</v>
      </c>
      <c r="F24011" s="10">
        <v>3</v>
      </c>
      <c r="G24011">
        <f>VLOOKUP(D24011,产品表!$A$2:$F$13,5,FALSE)</f>
        <v>35</v>
      </c>
      <c r="H24011">
        <f>VLOOKUP(D24011,产品表!$A$2:$F$13,6,FALSE)</f>
        <v>43.75</v>
      </c>
      <c r="I24011">
        <f t="shared" si="375"/>
        <v>131.25</v>
      </c>
    </row>
    <row r="24012" spans="1:9" x14ac:dyDescent="0.25">
      <c r="A24012">
        <v>20024011</v>
      </c>
      <c r="B24012" s="1">
        <v>42724</v>
      </c>
      <c r="C24012" t="s">
        <v>19</v>
      </c>
      <c r="D24012">
        <v>3002</v>
      </c>
      <c r="E24012">
        <v>1489</v>
      </c>
      <c r="F24012" s="10">
        <v>4</v>
      </c>
      <c r="G24012">
        <f>VLOOKUP(D24012,产品表!$A$2:$F$13,5,FALSE)</f>
        <v>29</v>
      </c>
      <c r="H24012">
        <f>VLOOKUP(D24012,产品表!$A$2:$F$13,6,FALSE)</f>
        <v>36.25</v>
      </c>
      <c r="I24012">
        <f t="shared" si="375"/>
        <v>145</v>
      </c>
    </row>
    <row r="24013" spans="1:9" x14ac:dyDescent="0.25">
      <c r="A24013">
        <v>20024012</v>
      </c>
      <c r="B24013" s="1">
        <v>42732</v>
      </c>
      <c r="C24013" t="s">
        <v>38</v>
      </c>
      <c r="D24013">
        <v>3006</v>
      </c>
      <c r="E24013">
        <v>3321</v>
      </c>
      <c r="F24013" s="10">
        <v>1</v>
      </c>
      <c r="G24013">
        <f>VLOOKUP(D24013,产品表!$A$2:$F$13,5,FALSE)</f>
        <v>31</v>
      </c>
      <c r="H24013">
        <f>VLOOKUP(D24013,产品表!$A$2:$F$13,6,FALSE)</f>
        <v>38.75</v>
      </c>
      <c r="I24013">
        <f t="shared" si="375"/>
        <v>38.75</v>
      </c>
    </row>
    <row r="24014" spans="1:9" x14ac:dyDescent="0.25">
      <c r="A24014">
        <v>20024013</v>
      </c>
      <c r="B24014" s="1">
        <v>42716</v>
      </c>
      <c r="C24014" t="s">
        <v>48</v>
      </c>
      <c r="D24014">
        <v>3005</v>
      </c>
      <c r="E24014">
        <v>4366</v>
      </c>
      <c r="F24014" s="10">
        <v>3</v>
      </c>
      <c r="G24014">
        <f>VLOOKUP(D24014,产品表!$A$2:$F$13,5,FALSE)</f>
        <v>33</v>
      </c>
      <c r="H24014">
        <f>VLOOKUP(D24014,产品表!$A$2:$F$13,6,FALSE)</f>
        <v>41.25</v>
      </c>
      <c r="I24014">
        <f t="shared" si="375"/>
        <v>123.75</v>
      </c>
    </row>
    <row r="24015" spans="1:9" x14ac:dyDescent="0.25">
      <c r="A24015">
        <v>20024014</v>
      </c>
      <c r="B24015" s="1">
        <v>42720</v>
      </c>
      <c r="C24015" t="s">
        <v>14</v>
      </c>
      <c r="D24015">
        <v>3007</v>
      </c>
      <c r="E24015">
        <v>990</v>
      </c>
      <c r="F24015" s="10">
        <v>2</v>
      </c>
      <c r="G24015">
        <f>VLOOKUP(D24015,产品表!$A$2:$F$13,5,FALSE)</f>
        <v>35</v>
      </c>
      <c r="H24015">
        <f>VLOOKUP(D24015,产品表!$A$2:$F$13,6,FALSE)</f>
        <v>43.75</v>
      </c>
      <c r="I24015">
        <f t="shared" si="375"/>
        <v>87.5</v>
      </c>
    </row>
    <row r="24016" spans="1:9" x14ac:dyDescent="0.25">
      <c r="A24016">
        <v>20024015</v>
      </c>
      <c r="B24016" s="1">
        <v>42732</v>
      </c>
      <c r="C24016" t="s">
        <v>41</v>
      </c>
      <c r="D24016">
        <v>3009</v>
      </c>
      <c r="E24016">
        <v>3632</v>
      </c>
      <c r="F24016" s="10">
        <v>1</v>
      </c>
      <c r="G24016">
        <f>VLOOKUP(D24016,产品表!$A$2:$F$13,5,FALSE)</f>
        <v>31</v>
      </c>
      <c r="H24016">
        <f>VLOOKUP(D24016,产品表!$A$2:$F$13,6,FALSE)</f>
        <v>38.75</v>
      </c>
      <c r="I24016">
        <f t="shared" si="375"/>
        <v>38.75</v>
      </c>
    </row>
    <row r="24017" spans="1:9" x14ac:dyDescent="0.25">
      <c r="A24017">
        <v>20024016</v>
      </c>
      <c r="B24017" s="1">
        <v>42725</v>
      </c>
      <c r="C24017" t="s">
        <v>9</v>
      </c>
      <c r="D24017">
        <v>3008</v>
      </c>
      <c r="E24017">
        <v>446</v>
      </c>
      <c r="F24017" s="10">
        <v>1</v>
      </c>
      <c r="G24017">
        <f>VLOOKUP(D24017,产品表!$A$2:$F$13,5,FALSE)</f>
        <v>33</v>
      </c>
      <c r="H24017">
        <f>VLOOKUP(D24017,产品表!$A$2:$F$13,6,FALSE)</f>
        <v>41.25</v>
      </c>
      <c r="I24017">
        <f t="shared" si="375"/>
        <v>41.25</v>
      </c>
    </row>
    <row r="24018" spans="1:9" x14ac:dyDescent="0.25">
      <c r="A24018">
        <v>20024017</v>
      </c>
      <c r="B24018" s="1">
        <v>42717</v>
      </c>
      <c r="C24018" t="s">
        <v>42</v>
      </c>
      <c r="D24018">
        <v>3005</v>
      </c>
      <c r="E24018">
        <v>3790</v>
      </c>
      <c r="F24018" s="10">
        <v>1</v>
      </c>
      <c r="G24018">
        <f>VLOOKUP(D24018,产品表!$A$2:$F$13,5,FALSE)</f>
        <v>33</v>
      </c>
      <c r="H24018">
        <f>VLOOKUP(D24018,产品表!$A$2:$F$13,6,FALSE)</f>
        <v>41.25</v>
      </c>
      <c r="I24018">
        <f t="shared" si="375"/>
        <v>41.25</v>
      </c>
    </row>
    <row r="24019" spans="1:9" x14ac:dyDescent="0.25">
      <c r="A24019">
        <v>20024018</v>
      </c>
      <c r="B24019" s="1">
        <v>42723</v>
      </c>
      <c r="C24019" t="s">
        <v>11</v>
      </c>
      <c r="D24019">
        <v>3004</v>
      </c>
      <c r="E24019">
        <v>623</v>
      </c>
      <c r="F24019" s="10">
        <v>4</v>
      </c>
      <c r="G24019">
        <f>VLOOKUP(D24019,产品表!$A$2:$F$13,5,FALSE)</f>
        <v>35</v>
      </c>
      <c r="H24019">
        <f>VLOOKUP(D24019,产品表!$A$2:$F$13,6,FALSE)</f>
        <v>43.75</v>
      </c>
      <c r="I24019">
        <f t="shared" si="375"/>
        <v>175</v>
      </c>
    </row>
    <row r="24020" spans="1:9" x14ac:dyDescent="0.25">
      <c r="A24020">
        <v>20024019</v>
      </c>
      <c r="B24020" s="1">
        <v>42726</v>
      </c>
      <c r="C24020" t="s">
        <v>33</v>
      </c>
      <c r="D24020">
        <v>3005</v>
      </c>
      <c r="E24020">
        <v>2894</v>
      </c>
      <c r="F24020" s="10">
        <v>4</v>
      </c>
      <c r="G24020">
        <f>VLOOKUP(D24020,产品表!$A$2:$F$13,5,FALSE)</f>
        <v>33</v>
      </c>
      <c r="H24020">
        <f>VLOOKUP(D24020,产品表!$A$2:$F$13,6,FALSE)</f>
        <v>41.25</v>
      </c>
      <c r="I24020">
        <f t="shared" si="375"/>
        <v>165</v>
      </c>
    </row>
    <row r="24021" spans="1:9" x14ac:dyDescent="0.25">
      <c r="A24021">
        <v>20024020</v>
      </c>
      <c r="B24021" s="1">
        <v>42711</v>
      </c>
      <c r="C24021" t="s">
        <v>44</v>
      </c>
      <c r="D24021">
        <v>3005</v>
      </c>
      <c r="E24021">
        <v>3994</v>
      </c>
      <c r="F24021" s="10">
        <v>1</v>
      </c>
      <c r="G24021">
        <f>VLOOKUP(D24021,产品表!$A$2:$F$13,5,FALSE)</f>
        <v>33</v>
      </c>
      <c r="H24021">
        <f>VLOOKUP(D24021,产品表!$A$2:$F$13,6,FALSE)</f>
        <v>41.25</v>
      </c>
      <c r="I24021">
        <f t="shared" si="375"/>
        <v>41.25</v>
      </c>
    </row>
    <row r="24022" spans="1:9" x14ac:dyDescent="0.25">
      <c r="A24022">
        <v>20024021</v>
      </c>
      <c r="B24022" s="1">
        <v>42718</v>
      </c>
      <c r="C24022" t="s">
        <v>10</v>
      </c>
      <c r="D24022">
        <v>3007</v>
      </c>
      <c r="E24022">
        <v>502</v>
      </c>
      <c r="F24022" s="10">
        <v>1</v>
      </c>
      <c r="G24022">
        <f>VLOOKUP(D24022,产品表!$A$2:$F$13,5,FALSE)</f>
        <v>35</v>
      </c>
      <c r="H24022">
        <f>VLOOKUP(D24022,产品表!$A$2:$F$13,6,FALSE)</f>
        <v>43.75</v>
      </c>
      <c r="I24022">
        <f t="shared" si="375"/>
        <v>43.75</v>
      </c>
    </row>
    <row r="24023" spans="1:9" x14ac:dyDescent="0.25">
      <c r="A24023">
        <v>20024022</v>
      </c>
      <c r="B24023" s="1">
        <v>42733</v>
      </c>
      <c r="C24023" t="s">
        <v>32</v>
      </c>
      <c r="D24023">
        <v>3004</v>
      </c>
      <c r="E24023">
        <v>2749</v>
      </c>
      <c r="F24023" s="10">
        <v>2</v>
      </c>
      <c r="G24023">
        <f>VLOOKUP(D24023,产品表!$A$2:$F$13,5,FALSE)</f>
        <v>35</v>
      </c>
      <c r="H24023">
        <f>VLOOKUP(D24023,产品表!$A$2:$F$13,6,FALSE)</f>
        <v>43.75</v>
      </c>
      <c r="I24023">
        <f t="shared" si="375"/>
        <v>87.5</v>
      </c>
    </row>
    <row r="24024" spans="1:9" x14ac:dyDescent="0.25">
      <c r="A24024">
        <v>20024023</v>
      </c>
      <c r="B24024" s="1">
        <v>42732</v>
      </c>
      <c r="C24024" t="s">
        <v>35</v>
      </c>
      <c r="D24024">
        <v>3006</v>
      </c>
      <c r="E24024">
        <v>3091</v>
      </c>
      <c r="F24024" s="10">
        <v>1</v>
      </c>
      <c r="G24024">
        <f>VLOOKUP(D24024,产品表!$A$2:$F$13,5,FALSE)</f>
        <v>31</v>
      </c>
      <c r="H24024">
        <f>VLOOKUP(D24024,产品表!$A$2:$F$13,6,FALSE)</f>
        <v>38.75</v>
      </c>
      <c r="I24024">
        <f t="shared" si="375"/>
        <v>38.75</v>
      </c>
    </row>
    <row r="24025" spans="1:9" x14ac:dyDescent="0.25">
      <c r="A24025">
        <v>20024024</v>
      </c>
      <c r="B24025" s="1">
        <v>42712</v>
      </c>
      <c r="C24025" t="s">
        <v>41</v>
      </c>
      <c r="D24025">
        <v>3008</v>
      </c>
      <c r="E24025">
        <v>3654</v>
      </c>
      <c r="F24025" s="10">
        <v>1</v>
      </c>
      <c r="G24025">
        <f>VLOOKUP(D24025,产品表!$A$2:$F$13,5,FALSE)</f>
        <v>33</v>
      </c>
      <c r="H24025">
        <f>VLOOKUP(D24025,产品表!$A$2:$F$13,6,FALSE)</f>
        <v>41.25</v>
      </c>
      <c r="I24025">
        <f t="shared" si="375"/>
        <v>41.25</v>
      </c>
    </row>
    <row r="24026" spans="1:9" x14ac:dyDescent="0.25">
      <c r="A24026">
        <v>20024025</v>
      </c>
      <c r="B24026" s="1">
        <v>42718</v>
      </c>
      <c r="C24026" t="s">
        <v>31</v>
      </c>
      <c r="D24026">
        <v>3004</v>
      </c>
      <c r="E24026">
        <v>2667</v>
      </c>
      <c r="F24026" s="10">
        <v>3</v>
      </c>
      <c r="G24026">
        <f>VLOOKUP(D24026,产品表!$A$2:$F$13,5,FALSE)</f>
        <v>35</v>
      </c>
      <c r="H24026">
        <f>VLOOKUP(D24026,产品表!$A$2:$F$13,6,FALSE)</f>
        <v>43.75</v>
      </c>
      <c r="I24026">
        <f t="shared" si="375"/>
        <v>131.25</v>
      </c>
    </row>
    <row r="24027" spans="1:9" x14ac:dyDescent="0.25">
      <c r="A24027">
        <v>20024026</v>
      </c>
      <c r="B24027" s="1">
        <v>42725</v>
      </c>
      <c r="C24027" t="s">
        <v>22</v>
      </c>
      <c r="D24027">
        <v>3005</v>
      </c>
      <c r="E24027">
        <v>1786</v>
      </c>
      <c r="F24027" s="10">
        <v>4</v>
      </c>
      <c r="G24027">
        <f>VLOOKUP(D24027,产品表!$A$2:$F$13,5,FALSE)</f>
        <v>33</v>
      </c>
      <c r="H24027">
        <f>VLOOKUP(D24027,产品表!$A$2:$F$13,6,FALSE)</f>
        <v>41.25</v>
      </c>
      <c r="I24027">
        <f t="shared" si="375"/>
        <v>165</v>
      </c>
    </row>
    <row r="24028" spans="1:9" x14ac:dyDescent="0.25">
      <c r="A24028">
        <v>20024027</v>
      </c>
      <c r="B24028" s="1">
        <v>42726</v>
      </c>
      <c r="C24028" t="s">
        <v>17</v>
      </c>
      <c r="D24028">
        <v>3002</v>
      </c>
      <c r="E24028">
        <v>1230</v>
      </c>
      <c r="F24028" s="10">
        <v>1</v>
      </c>
      <c r="G24028">
        <f>VLOOKUP(D24028,产品表!$A$2:$F$13,5,FALSE)</f>
        <v>29</v>
      </c>
      <c r="H24028">
        <f>VLOOKUP(D24028,产品表!$A$2:$F$13,6,FALSE)</f>
        <v>36.25</v>
      </c>
      <c r="I24028">
        <f t="shared" si="375"/>
        <v>36.25</v>
      </c>
    </row>
    <row r="24029" spans="1:9" x14ac:dyDescent="0.25">
      <c r="A24029">
        <v>20024028</v>
      </c>
      <c r="B24029" s="1">
        <v>42727</v>
      </c>
      <c r="C24029" t="s">
        <v>14</v>
      </c>
      <c r="D24029">
        <v>3008</v>
      </c>
      <c r="E24029">
        <v>994</v>
      </c>
      <c r="F24029" s="10">
        <v>2</v>
      </c>
      <c r="G24029">
        <f>VLOOKUP(D24029,产品表!$A$2:$F$13,5,FALSE)</f>
        <v>33</v>
      </c>
      <c r="H24029">
        <f>VLOOKUP(D24029,产品表!$A$2:$F$13,6,FALSE)</f>
        <v>41.25</v>
      </c>
      <c r="I24029">
        <f t="shared" si="375"/>
        <v>82.5</v>
      </c>
    </row>
    <row r="24030" spans="1:9" x14ac:dyDescent="0.25">
      <c r="A24030">
        <v>20024029</v>
      </c>
      <c r="B24030" s="1">
        <v>42712</v>
      </c>
      <c r="C24030" t="s">
        <v>33</v>
      </c>
      <c r="D24030">
        <v>3007</v>
      </c>
      <c r="E24030">
        <v>2876</v>
      </c>
      <c r="F24030" s="10">
        <v>4</v>
      </c>
      <c r="G24030">
        <f>VLOOKUP(D24030,产品表!$A$2:$F$13,5,FALSE)</f>
        <v>35</v>
      </c>
      <c r="H24030">
        <f>VLOOKUP(D24030,产品表!$A$2:$F$13,6,FALSE)</f>
        <v>43.75</v>
      </c>
      <c r="I24030">
        <f t="shared" si="375"/>
        <v>175</v>
      </c>
    </row>
    <row r="24031" spans="1:9" x14ac:dyDescent="0.25">
      <c r="A24031">
        <v>20024030</v>
      </c>
      <c r="B24031" s="1">
        <v>42705</v>
      </c>
      <c r="C24031" t="s">
        <v>26</v>
      </c>
      <c r="D24031">
        <v>3008</v>
      </c>
      <c r="E24031">
        <v>2173</v>
      </c>
      <c r="F24031" s="10">
        <v>1</v>
      </c>
      <c r="G24031">
        <f>VLOOKUP(D24031,产品表!$A$2:$F$13,5,FALSE)</f>
        <v>33</v>
      </c>
      <c r="H24031">
        <f>VLOOKUP(D24031,产品表!$A$2:$F$13,6,FALSE)</f>
        <v>41.25</v>
      </c>
      <c r="I24031">
        <f t="shared" si="375"/>
        <v>41.25</v>
      </c>
    </row>
    <row r="24032" spans="1:9" x14ac:dyDescent="0.25">
      <c r="A24032">
        <v>20024031</v>
      </c>
      <c r="B24032" s="1">
        <v>42726</v>
      </c>
      <c r="C24032" t="s">
        <v>7</v>
      </c>
      <c r="D24032">
        <v>3008</v>
      </c>
      <c r="E24032">
        <v>296</v>
      </c>
      <c r="F24032" s="10">
        <v>4</v>
      </c>
      <c r="G24032">
        <f>VLOOKUP(D24032,产品表!$A$2:$F$13,5,FALSE)</f>
        <v>33</v>
      </c>
      <c r="H24032">
        <f>VLOOKUP(D24032,产品表!$A$2:$F$13,6,FALSE)</f>
        <v>41.25</v>
      </c>
      <c r="I24032">
        <f t="shared" si="375"/>
        <v>165</v>
      </c>
    </row>
    <row r="24033" spans="1:9" x14ac:dyDescent="0.25">
      <c r="A24033">
        <v>20024032</v>
      </c>
      <c r="B24033" s="1">
        <v>42724</v>
      </c>
      <c r="C24033" t="s">
        <v>56</v>
      </c>
      <c r="D24033">
        <v>3005</v>
      </c>
      <c r="E24033">
        <v>5174</v>
      </c>
      <c r="F24033" s="10">
        <v>3</v>
      </c>
      <c r="G24033">
        <f>VLOOKUP(D24033,产品表!$A$2:$F$13,5,FALSE)</f>
        <v>33</v>
      </c>
      <c r="H24033">
        <f>VLOOKUP(D24033,产品表!$A$2:$F$13,6,FALSE)</f>
        <v>41.25</v>
      </c>
      <c r="I24033">
        <f t="shared" si="375"/>
        <v>123.75</v>
      </c>
    </row>
    <row r="24034" spans="1:9" x14ac:dyDescent="0.25">
      <c r="A24034">
        <v>20024033</v>
      </c>
      <c r="B24034" s="1">
        <v>42727</v>
      </c>
      <c r="C24034" t="s">
        <v>14</v>
      </c>
      <c r="D24034">
        <v>3001</v>
      </c>
      <c r="E24034">
        <v>942</v>
      </c>
      <c r="F24034" s="10">
        <v>1</v>
      </c>
      <c r="G24034">
        <f>VLOOKUP(D24034,产品表!$A$2:$F$13,5,FALSE)</f>
        <v>32</v>
      </c>
      <c r="H24034">
        <f>VLOOKUP(D24034,产品表!$A$2:$F$13,6,FALSE)</f>
        <v>40</v>
      </c>
      <c r="I24034">
        <f t="shared" si="375"/>
        <v>40</v>
      </c>
    </row>
    <row r="24035" spans="1:9" x14ac:dyDescent="0.25">
      <c r="A24035">
        <v>20024034</v>
      </c>
      <c r="B24035" s="1">
        <v>42706</v>
      </c>
      <c r="C24035" t="s">
        <v>37</v>
      </c>
      <c r="D24035">
        <v>3001</v>
      </c>
      <c r="E24035">
        <v>3283</v>
      </c>
      <c r="F24035" s="10">
        <v>4</v>
      </c>
      <c r="G24035">
        <f>VLOOKUP(D24035,产品表!$A$2:$F$13,5,FALSE)</f>
        <v>32</v>
      </c>
      <c r="H24035">
        <f>VLOOKUP(D24035,产品表!$A$2:$F$13,6,FALSE)</f>
        <v>40</v>
      </c>
      <c r="I24035">
        <f t="shared" si="375"/>
        <v>160</v>
      </c>
    </row>
    <row r="24036" spans="1:9" x14ac:dyDescent="0.25">
      <c r="A24036">
        <v>20024035</v>
      </c>
      <c r="B24036" s="1">
        <v>42713</v>
      </c>
      <c r="C24036" t="s">
        <v>41</v>
      </c>
      <c r="D24036">
        <v>3006</v>
      </c>
      <c r="E24036">
        <v>3643</v>
      </c>
      <c r="F24036" s="10">
        <v>1</v>
      </c>
      <c r="G24036">
        <f>VLOOKUP(D24036,产品表!$A$2:$F$13,5,FALSE)</f>
        <v>31</v>
      </c>
      <c r="H24036">
        <f>VLOOKUP(D24036,产品表!$A$2:$F$13,6,FALSE)</f>
        <v>38.75</v>
      </c>
      <c r="I24036">
        <f t="shared" si="375"/>
        <v>38.75</v>
      </c>
    </row>
    <row r="24037" spans="1:9" x14ac:dyDescent="0.25">
      <c r="A24037">
        <v>20024036</v>
      </c>
      <c r="B24037" s="1">
        <v>42726</v>
      </c>
      <c r="C24037" t="s">
        <v>33</v>
      </c>
      <c r="D24037">
        <v>3005</v>
      </c>
      <c r="E24037">
        <v>2843</v>
      </c>
      <c r="F24037" s="10">
        <v>1</v>
      </c>
      <c r="G24037">
        <f>VLOOKUP(D24037,产品表!$A$2:$F$13,5,FALSE)</f>
        <v>33</v>
      </c>
      <c r="H24037">
        <f>VLOOKUP(D24037,产品表!$A$2:$F$13,6,FALSE)</f>
        <v>41.25</v>
      </c>
      <c r="I24037">
        <f t="shared" si="375"/>
        <v>41.25</v>
      </c>
    </row>
    <row r="24038" spans="1:9" x14ac:dyDescent="0.25">
      <c r="A24038">
        <v>20024037</v>
      </c>
      <c r="B24038" s="1">
        <v>42723</v>
      </c>
      <c r="C24038" t="s">
        <v>33</v>
      </c>
      <c r="D24038">
        <v>3006</v>
      </c>
      <c r="E24038">
        <v>2884</v>
      </c>
      <c r="F24038" s="10">
        <v>1</v>
      </c>
      <c r="G24038">
        <f>VLOOKUP(D24038,产品表!$A$2:$F$13,5,FALSE)</f>
        <v>31</v>
      </c>
      <c r="H24038">
        <f>VLOOKUP(D24038,产品表!$A$2:$F$13,6,FALSE)</f>
        <v>38.75</v>
      </c>
      <c r="I24038">
        <f t="shared" si="375"/>
        <v>38.75</v>
      </c>
    </row>
    <row r="24039" spans="1:9" x14ac:dyDescent="0.25">
      <c r="A24039">
        <v>20024038</v>
      </c>
      <c r="B24039" s="1">
        <v>42725</v>
      </c>
      <c r="C24039" t="s">
        <v>27</v>
      </c>
      <c r="D24039">
        <v>3008</v>
      </c>
      <c r="E24039">
        <v>2228</v>
      </c>
      <c r="F24039" s="10">
        <v>1</v>
      </c>
      <c r="G24039">
        <f>VLOOKUP(D24039,产品表!$A$2:$F$13,5,FALSE)</f>
        <v>33</v>
      </c>
      <c r="H24039">
        <f>VLOOKUP(D24039,产品表!$A$2:$F$13,6,FALSE)</f>
        <v>41.25</v>
      </c>
      <c r="I24039">
        <f t="shared" si="375"/>
        <v>41.25</v>
      </c>
    </row>
    <row r="24040" spans="1:9" x14ac:dyDescent="0.25">
      <c r="A24040">
        <v>20024039</v>
      </c>
      <c r="B24040" s="1">
        <v>42731</v>
      </c>
      <c r="C24040" t="s">
        <v>14</v>
      </c>
      <c r="D24040">
        <v>3009</v>
      </c>
      <c r="E24040">
        <v>945</v>
      </c>
      <c r="F24040" s="10">
        <v>4</v>
      </c>
      <c r="G24040">
        <f>VLOOKUP(D24040,产品表!$A$2:$F$13,5,FALSE)</f>
        <v>31</v>
      </c>
      <c r="H24040">
        <f>VLOOKUP(D24040,产品表!$A$2:$F$13,6,FALSE)</f>
        <v>38.75</v>
      </c>
      <c r="I24040">
        <f t="shared" si="375"/>
        <v>155</v>
      </c>
    </row>
    <row r="24041" spans="1:9" x14ac:dyDescent="0.25">
      <c r="A24041">
        <v>20024040</v>
      </c>
      <c r="B24041" s="1">
        <v>42705</v>
      </c>
      <c r="C24041" t="s">
        <v>10</v>
      </c>
      <c r="D24041">
        <v>3004</v>
      </c>
      <c r="E24041">
        <v>548</v>
      </c>
      <c r="F24041" s="10">
        <v>2</v>
      </c>
      <c r="G24041">
        <f>VLOOKUP(D24041,产品表!$A$2:$F$13,5,FALSE)</f>
        <v>35</v>
      </c>
      <c r="H24041">
        <f>VLOOKUP(D24041,产品表!$A$2:$F$13,6,FALSE)</f>
        <v>43.75</v>
      </c>
      <c r="I24041">
        <f t="shared" si="375"/>
        <v>87.5</v>
      </c>
    </row>
    <row r="24042" spans="1:9" x14ac:dyDescent="0.25">
      <c r="A24042">
        <v>20024041</v>
      </c>
      <c r="B24042" s="1">
        <v>42730</v>
      </c>
      <c r="C24042" t="s">
        <v>15</v>
      </c>
      <c r="D24042">
        <v>3005</v>
      </c>
      <c r="E24042">
        <v>1089</v>
      </c>
      <c r="F24042" s="10">
        <v>2</v>
      </c>
      <c r="G24042">
        <f>VLOOKUP(D24042,产品表!$A$2:$F$13,5,FALSE)</f>
        <v>33</v>
      </c>
      <c r="H24042">
        <f>VLOOKUP(D24042,产品表!$A$2:$F$13,6,FALSE)</f>
        <v>41.25</v>
      </c>
      <c r="I24042">
        <f t="shared" si="375"/>
        <v>82.5</v>
      </c>
    </row>
    <row r="24043" spans="1:9" x14ac:dyDescent="0.25">
      <c r="A24043">
        <v>20024042</v>
      </c>
      <c r="B24043" s="1">
        <v>42720</v>
      </c>
      <c r="C24043" t="s">
        <v>6</v>
      </c>
      <c r="D24043">
        <v>3004</v>
      </c>
      <c r="E24043">
        <v>171</v>
      </c>
      <c r="F24043" s="10">
        <v>4</v>
      </c>
      <c r="G24043">
        <f>VLOOKUP(D24043,产品表!$A$2:$F$13,5,FALSE)</f>
        <v>35</v>
      </c>
      <c r="H24043">
        <f>VLOOKUP(D24043,产品表!$A$2:$F$13,6,FALSE)</f>
        <v>43.75</v>
      </c>
      <c r="I24043">
        <f t="shared" si="375"/>
        <v>175</v>
      </c>
    </row>
    <row r="24044" spans="1:9" x14ac:dyDescent="0.25">
      <c r="A24044">
        <v>20024043</v>
      </c>
      <c r="B24044" s="1">
        <v>42713</v>
      </c>
      <c r="C24044" t="s">
        <v>16</v>
      </c>
      <c r="D24044">
        <v>3008</v>
      </c>
      <c r="E24044">
        <v>1151</v>
      </c>
      <c r="F24044" s="10">
        <v>4</v>
      </c>
      <c r="G24044">
        <f>VLOOKUP(D24044,产品表!$A$2:$F$13,5,FALSE)</f>
        <v>33</v>
      </c>
      <c r="H24044">
        <f>VLOOKUP(D24044,产品表!$A$2:$F$13,6,FALSE)</f>
        <v>41.25</v>
      </c>
      <c r="I24044">
        <f t="shared" si="375"/>
        <v>165</v>
      </c>
    </row>
    <row r="24045" spans="1:9" x14ac:dyDescent="0.25">
      <c r="A24045">
        <v>20024044</v>
      </c>
      <c r="B24045" s="1">
        <v>42713</v>
      </c>
      <c r="C24045" t="s">
        <v>15</v>
      </c>
      <c r="D24045">
        <v>3004</v>
      </c>
      <c r="E24045">
        <v>1098</v>
      </c>
      <c r="F24045" s="10">
        <v>1</v>
      </c>
      <c r="G24045">
        <f>VLOOKUP(D24045,产品表!$A$2:$F$13,5,FALSE)</f>
        <v>35</v>
      </c>
      <c r="H24045">
        <f>VLOOKUP(D24045,产品表!$A$2:$F$13,6,FALSE)</f>
        <v>43.75</v>
      </c>
      <c r="I24045">
        <f t="shared" si="375"/>
        <v>43.75</v>
      </c>
    </row>
    <row r="24046" spans="1:9" x14ac:dyDescent="0.25">
      <c r="A24046">
        <v>20024045</v>
      </c>
      <c r="B24046" s="1">
        <v>42716</v>
      </c>
      <c r="C24046" t="s">
        <v>23</v>
      </c>
      <c r="D24046">
        <v>3004</v>
      </c>
      <c r="E24046">
        <v>1843</v>
      </c>
      <c r="F24046" s="10">
        <v>4</v>
      </c>
      <c r="G24046">
        <f>VLOOKUP(D24046,产品表!$A$2:$F$13,5,FALSE)</f>
        <v>35</v>
      </c>
      <c r="H24046">
        <f>VLOOKUP(D24046,产品表!$A$2:$F$13,6,FALSE)</f>
        <v>43.75</v>
      </c>
      <c r="I24046">
        <f t="shared" si="375"/>
        <v>175</v>
      </c>
    </row>
    <row r="24047" spans="1:9" x14ac:dyDescent="0.25">
      <c r="A24047">
        <v>20024046</v>
      </c>
      <c r="B24047" s="1">
        <v>42710</v>
      </c>
      <c r="C24047" t="s">
        <v>27</v>
      </c>
      <c r="D24047">
        <v>3007</v>
      </c>
      <c r="E24047">
        <v>2256</v>
      </c>
      <c r="F24047" s="10">
        <v>1</v>
      </c>
      <c r="G24047">
        <f>VLOOKUP(D24047,产品表!$A$2:$F$13,5,FALSE)</f>
        <v>35</v>
      </c>
      <c r="H24047">
        <f>VLOOKUP(D24047,产品表!$A$2:$F$13,6,FALSE)</f>
        <v>43.75</v>
      </c>
      <c r="I24047">
        <f t="shared" si="375"/>
        <v>43.75</v>
      </c>
    </row>
    <row r="24048" spans="1:9" x14ac:dyDescent="0.25">
      <c r="A24048">
        <v>20024047</v>
      </c>
      <c r="B24048" s="1">
        <v>42732</v>
      </c>
      <c r="C24048" t="s">
        <v>33</v>
      </c>
      <c r="D24048">
        <v>3005</v>
      </c>
      <c r="E24048">
        <v>2900</v>
      </c>
      <c r="F24048" s="10">
        <v>1</v>
      </c>
      <c r="G24048">
        <f>VLOOKUP(D24048,产品表!$A$2:$F$13,5,FALSE)</f>
        <v>33</v>
      </c>
      <c r="H24048">
        <f>VLOOKUP(D24048,产品表!$A$2:$F$13,6,FALSE)</f>
        <v>41.25</v>
      </c>
      <c r="I24048">
        <f t="shared" si="375"/>
        <v>41.25</v>
      </c>
    </row>
    <row r="24049" spans="1:9" x14ac:dyDescent="0.25">
      <c r="A24049">
        <v>20024048</v>
      </c>
      <c r="B24049" s="1">
        <v>42718</v>
      </c>
      <c r="C24049" t="s">
        <v>49</v>
      </c>
      <c r="D24049">
        <v>3005</v>
      </c>
      <c r="E24049">
        <v>4445</v>
      </c>
      <c r="F24049" s="10">
        <v>1</v>
      </c>
      <c r="G24049">
        <f>VLOOKUP(D24049,产品表!$A$2:$F$13,5,FALSE)</f>
        <v>33</v>
      </c>
      <c r="H24049">
        <f>VLOOKUP(D24049,产品表!$A$2:$F$13,6,FALSE)</f>
        <v>41.25</v>
      </c>
      <c r="I24049">
        <f t="shared" si="375"/>
        <v>41.25</v>
      </c>
    </row>
    <row r="24050" spans="1:9" x14ac:dyDescent="0.25">
      <c r="A24050">
        <v>20024049</v>
      </c>
      <c r="B24050" s="1">
        <v>42732</v>
      </c>
      <c r="C24050" t="s">
        <v>16</v>
      </c>
      <c r="D24050">
        <v>3009</v>
      </c>
      <c r="E24050">
        <v>1169</v>
      </c>
      <c r="F24050" s="10">
        <v>1</v>
      </c>
      <c r="G24050">
        <f>VLOOKUP(D24050,产品表!$A$2:$F$13,5,FALSE)</f>
        <v>31</v>
      </c>
      <c r="H24050">
        <f>VLOOKUP(D24050,产品表!$A$2:$F$13,6,FALSE)</f>
        <v>38.75</v>
      </c>
      <c r="I24050">
        <f t="shared" si="375"/>
        <v>38.75</v>
      </c>
    </row>
    <row r="24051" spans="1:9" x14ac:dyDescent="0.25">
      <c r="A24051">
        <v>20024050</v>
      </c>
      <c r="B24051" s="1">
        <v>42734</v>
      </c>
      <c r="C24051" t="s">
        <v>44</v>
      </c>
      <c r="D24051">
        <v>3006</v>
      </c>
      <c r="E24051">
        <v>3921</v>
      </c>
      <c r="F24051" s="10">
        <v>4</v>
      </c>
      <c r="G24051">
        <f>VLOOKUP(D24051,产品表!$A$2:$F$13,5,FALSE)</f>
        <v>31</v>
      </c>
      <c r="H24051">
        <f>VLOOKUP(D24051,产品表!$A$2:$F$13,6,FALSE)</f>
        <v>38.75</v>
      </c>
      <c r="I24051">
        <f t="shared" si="375"/>
        <v>155</v>
      </c>
    </row>
    <row r="24052" spans="1:9" x14ac:dyDescent="0.25">
      <c r="A24052">
        <v>20024051</v>
      </c>
      <c r="B24052" s="1">
        <v>42718</v>
      </c>
      <c r="C24052" t="s">
        <v>6</v>
      </c>
      <c r="D24052">
        <v>3008</v>
      </c>
      <c r="E24052">
        <v>115</v>
      </c>
      <c r="F24052" s="10">
        <v>1</v>
      </c>
      <c r="G24052">
        <f>VLOOKUP(D24052,产品表!$A$2:$F$13,5,FALSE)</f>
        <v>33</v>
      </c>
      <c r="H24052">
        <f>VLOOKUP(D24052,产品表!$A$2:$F$13,6,FALSE)</f>
        <v>41.25</v>
      </c>
      <c r="I24052">
        <f t="shared" si="375"/>
        <v>41.25</v>
      </c>
    </row>
    <row r="24053" spans="1:9" x14ac:dyDescent="0.25">
      <c r="A24053">
        <v>20024052</v>
      </c>
      <c r="B24053" s="1">
        <v>42712</v>
      </c>
      <c r="C24053" t="s">
        <v>33</v>
      </c>
      <c r="D24053">
        <v>3005</v>
      </c>
      <c r="E24053">
        <v>2860</v>
      </c>
      <c r="F24053" s="10">
        <v>1</v>
      </c>
      <c r="G24053">
        <f>VLOOKUP(D24053,产品表!$A$2:$F$13,5,FALSE)</f>
        <v>33</v>
      </c>
      <c r="H24053">
        <f>VLOOKUP(D24053,产品表!$A$2:$F$13,6,FALSE)</f>
        <v>41.25</v>
      </c>
      <c r="I24053">
        <f t="shared" si="375"/>
        <v>41.25</v>
      </c>
    </row>
    <row r="24054" spans="1:9" x14ac:dyDescent="0.25">
      <c r="A24054">
        <v>20024053</v>
      </c>
      <c r="B24054" s="1">
        <v>42720</v>
      </c>
      <c r="C24054" t="s">
        <v>33</v>
      </c>
      <c r="D24054">
        <v>3005</v>
      </c>
      <c r="E24054">
        <v>2880</v>
      </c>
      <c r="F24054" s="10">
        <v>1</v>
      </c>
      <c r="G24054">
        <f>VLOOKUP(D24054,产品表!$A$2:$F$13,5,FALSE)</f>
        <v>33</v>
      </c>
      <c r="H24054">
        <f>VLOOKUP(D24054,产品表!$A$2:$F$13,6,FALSE)</f>
        <v>41.25</v>
      </c>
      <c r="I24054">
        <f t="shared" si="375"/>
        <v>41.25</v>
      </c>
    </row>
    <row r="24055" spans="1:9" x14ac:dyDescent="0.25">
      <c r="A24055">
        <v>20024054</v>
      </c>
      <c r="B24055" s="1">
        <v>42710</v>
      </c>
      <c r="C24055" t="s">
        <v>9</v>
      </c>
      <c r="D24055">
        <v>3004</v>
      </c>
      <c r="E24055">
        <v>422</v>
      </c>
      <c r="F24055" s="10">
        <v>1</v>
      </c>
      <c r="G24055">
        <f>VLOOKUP(D24055,产品表!$A$2:$F$13,5,FALSE)</f>
        <v>35</v>
      </c>
      <c r="H24055">
        <f>VLOOKUP(D24055,产品表!$A$2:$F$13,6,FALSE)</f>
        <v>43.75</v>
      </c>
      <c r="I24055">
        <f t="shared" si="375"/>
        <v>43.75</v>
      </c>
    </row>
    <row r="24056" spans="1:9" x14ac:dyDescent="0.25">
      <c r="A24056">
        <v>20024055</v>
      </c>
      <c r="B24056" s="1">
        <v>42713</v>
      </c>
      <c r="C24056" t="s">
        <v>40</v>
      </c>
      <c r="D24056">
        <v>3005</v>
      </c>
      <c r="E24056">
        <v>3587</v>
      </c>
      <c r="F24056" s="10">
        <v>3</v>
      </c>
      <c r="G24056">
        <f>VLOOKUP(D24056,产品表!$A$2:$F$13,5,FALSE)</f>
        <v>33</v>
      </c>
      <c r="H24056">
        <f>VLOOKUP(D24056,产品表!$A$2:$F$13,6,FALSE)</f>
        <v>41.25</v>
      </c>
      <c r="I24056">
        <f t="shared" si="375"/>
        <v>123.75</v>
      </c>
    </row>
    <row r="24057" spans="1:9" x14ac:dyDescent="0.25">
      <c r="A24057">
        <v>20024056</v>
      </c>
      <c r="B24057" s="1">
        <v>42716</v>
      </c>
      <c r="C24057" t="s">
        <v>6</v>
      </c>
      <c r="D24057">
        <v>3008</v>
      </c>
      <c r="E24057">
        <v>178</v>
      </c>
      <c r="F24057" s="10">
        <v>4</v>
      </c>
      <c r="G24057">
        <f>VLOOKUP(D24057,产品表!$A$2:$F$13,5,FALSE)</f>
        <v>33</v>
      </c>
      <c r="H24057">
        <f>VLOOKUP(D24057,产品表!$A$2:$F$13,6,FALSE)</f>
        <v>41.25</v>
      </c>
      <c r="I24057">
        <f t="shared" si="375"/>
        <v>165</v>
      </c>
    </row>
    <row r="24058" spans="1:9" x14ac:dyDescent="0.25">
      <c r="A24058">
        <v>20024057</v>
      </c>
      <c r="B24058" s="1">
        <v>42725</v>
      </c>
      <c r="C24058" t="s">
        <v>37</v>
      </c>
      <c r="D24058">
        <v>3008</v>
      </c>
      <c r="E24058">
        <v>3204</v>
      </c>
      <c r="F24058" s="10">
        <v>1</v>
      </c>
      <c r="G24058">
        <f>VLOOKUP(D24058,产品表!$A$2:$F$13,5,FALSE)</f>
        <v>33</v>
      </c>
      <c r="H24058">
        <f>VLOOKUP(D24058,产品表!$A$2:$F$13,6,FALSE)</f>
        <v>41.25</v>
      </c>
      <c r="I24058">
        <f t="shared" si="375"/>
        <v>41.25</v>
      </c>
    </row>
    <row r="24059" spans="1:9" x14ac:dyDescent="0.25">
      <c r="A24059">
        <v>20024058</v>
      </c>
      <c r="B24059" s="1">
        <v>42718</v>
      </c>
      <c r="C24059" t="s">
        <v>44</v>
      </c>
      <c r="D24059">
        <v>3005</v>
      </c>
      <c r="E24059">
        <v>3947</v>
      </c>
      <c r="F24059" s="10">
        <v>1</v>
      </c>
      <c r="G24059">
        <f>VLOOKUP(D24059,产品表!$A$2:$F$13,5,FALSE)</f>
        <v>33</v>
      </c>
      <c r="H24059">
        <f>VLOOKUP(D24059,产品表!$A$2:$F$13,6,FALSE)</f>
        <v>41.25</v>
      </c>
      <c r="I24059">
        <f t="shared" si="375"/>
        <v>41.25</v>
      </c>
    </row>
    <row r="24060" spans="1:9" x14ac:dyDescent="0.25">
      <c r="A24060">
        <v>20024059</v>
      </c>
      <c r="B24060" s="1">
        <v>42705</v>
      </c>
      <c r="C24060" t="s">
        <v>40</v>
      </c>
      <c r="D24060">
        <v>3008</v>
      </c>
      <c r="E24060">
        <v>3595</v>
      </c>
      <c r="F24060" s="10">
        <v>3</v>
      </c>
      <c r="G24060">
        <f>VLOOKUP(D24060,产品表!$A$2:$F$13,5,FALSE)</f>
        <v>33</v>
      </c>
      <c r="H24060">
        <f>VLOOKUP(D24060,产品表!$A$2:$F$13,6,FALSE)</f>
        <v>41.25</v>
      </c>
      <c r="I24060">
        <f t="shared" si="375"/>
        <v>123.75</v>
      </c>
    </row>
    <row r="24061" spans="1:9" x14ac:dyDescent="0.25">
      <c r="A24061">
        <v>20024060</v>
      </c>
      <c r="B24061" s="1">
        <v>42713</v>
      </c>
      <c r="C24061" t="s">
        <v>6</v>
      </c>
      <c r="D24061">
        <v>3012</v>
      </c>
      <c r="E24061">
        <v>107</v>
      </c>
      <c r="F24061" s="10">
        <v>1</v>
      </c>
      <c r="G24061">
        <f>VLOOKUP(D24061,产品表!$A$2:$F$13,5,FALSE)</f>
        <v>32</v>
      </c>
      <c r="H24061">
        <f>VLOOKUP(D24061,产品表!$A$2:$F$13,6,FALSE)</f>
        <v>40</v>
      </c>
      <c r="I24061">
        <f t="shared" si="375"/>
        <v>40</v>
      </c>
    </row>
    <row r="24062" spans="1:9" x14ac:dyDescent="0.25">
      <c r="A24062">
        <v>20024061</v>
      </c>
      <c r="B24062" s="1">
        <v>42712</v>
      </c>
      <c r="C24062" t="s">
        <v>26</v>
      </c>
      <c r="D24062">
        <v>3005</v>
      </c>
      <c r="E24062">
        <v>2191</v>
      </c>
      <c r="F24062" s="10">
        <v>1</v>
      </c>
      <c r="G24062">
        <f>VLOOKUP(D24062,产品表!$A$2:$F$13,5,FALSE)</f>
        <v>33</v>
      </c>
      <c r="H24062">
        <f>VLOOKUP(D24062,产品表!$A$2:$F$13,6,FALSE)</f>
        <v>41.25</v>
      </c>
      <c r="I24062">
        <f t="shared" si="375"/>
        <v>41.25</v>
      </c>
    </row>
    <row r="24063" spans="1:9" x14ac:dyDescent="0.25">
      <c r="A24063">
        <v>20024062</v>
      </c>
      <c r="B24063" s="1">
        <v>42732</v>
      </c>
      <c r="C24063" t="s">
        <v>49</v>
      </c>
      <c r="D24063">
        <v>3007</v>
      </c>
      <c r="E24063">
        <v>4428</v>
      </c>
      <c r="F24063" s="10">
        <v>1</v>
      </c>
      <c r="G24063">
        <f>VLOOKUP(D24063,产品表!$A$2:$F$13,5,FALSE)</f>
        <v>35</v>
      </c>
      <c r="H24063">
        <f>VLOOKUP(D24063,产品表!$A$2:$F$13,6,FALSE)</f>
        <v>43.75</v>
      </c>
      <c r="I24063">
        <f t="shared" si="375"/>
        <v>43.75</v>
      </c>
    </row>
    <row r="24064" spans="1:9" x14ac:dyDescent="0.25">
      <c r="A24064">
        <v>20024063</v>
      </c>
      <c r="B24064" s="1">
        <v>42733</v>
      </c>
      <c r="C24064" t="s">
        <v>10</v>
      </c>
      <c r="D24064">
        <v>3004</v>
      </c>
      <c r="E24064">
        <v>571</v>
      </c>
      <c r="F24064" s="10">
        <v>1</v>
      </c>
      <c r="G24064">
        <f>VLOOKUP(D24064,产品表!$A$2:$F$13,5,FALSE)</f>
        <v>35</v>
      </c>
      <c r="H24064">
        <f>VLOOKUP(D24064,产品表!$A$2:$F$13,6,FALSE)</f>
        <v>43.75</v>
      </c>
      <c r="I24064">
        <f t="shared" si="375"/>
        <v>43.75</v>
      </c>
    </row>
    <row r="24065" spans="1:9" x14ac:dyDescent="0.25">
      <c r="A24065">
        <v>20024064</v>
      </c>
      <c r="B24065" s="1">
        <v>42726</v>
      </c>
      <c r="C24065" t="s">
        <v>11</v>
      </c>
      <c r="D24065">
        <v>3004</v>
      </c>
      <c r="E24065">
        <v>602</v>
      </c>
      <c r="F24065" s="10">
        <v>1</v>
      </c>
      <c r="G24065">
        <f>VLOOKUP(D24065,产品表!$A$2:$F$13,5,FALSE)</f>
        <v>35</v>
      </c>
      <c r="H24065">
        <f>VLOOKUP(D24065,产品表!$A$2:$F$13,6,FALSE)</f>
        <v>43.75</v>
      </c>
      <c r="I24065">
        <f t="shared" si="375"/>
        <v>43.75</v>
      </c>
    </row>
    <row r="24066" spans="1:9" x14ac:dyDescent="0.25">
      <c r="A24066">
        <v>20024065</v>
      </c>
      <c r="B24066" s="1">
        <v>42706</v>
      </c>
      <c r="C24066" t="s">
        <v>11</v>
      </c>
      <c r="D24066">
        <v>3004</v>
      </c>
      <c r="E24066">
        <v>665</v>
      </c>
      <c r="F24066" s="10">
        <v>1</v>
      </c>
      <c r="G24066">
        <f>VLOOKUP(D24066,产品表!$A$2:$F$13,5,FALSE)</f>
        <v>35</v>
      </c>
      <c r="H24066">
        <f>VLOOKUP(D24066,产品表!$A$2:$F$13,6,FALSE)</f>
        <v>43.75</v>
      </c>
      <c r="I24066">
        <f t="shared" si="375"/>
        <v>43.75</v>
      </c>
    </row>
    <row r="24067" spans="1:9" x14ac:dyDescent="0.25">
      <c r="A24067">
        <v>20024066</v>
      </c>
      <c r="B24067" s="1">
        <v>42724</v>
      </c>
      <c r="C24067" t="s">
        <v>55</v>
      </c>
      <c r="D24067">
        <v>3005</v>
      </c>
      <c r="E24067">
        <v>5047</v>
      </c>
      <c r="F24067" s="10">
        <v>3</v>
      </c>
      <c r="G24067">
        <f>VLOOKUP(D24067,产品表!$A$2:$F$13,5,FALSE)</f>
        <v>33</v>
      </c>
      <c r="H24067">
        <f>VLOOKUP(D24067,产品表!$A$2:$F$13,6,FALSE)</f>
        <v>41.25</v>
      </c>
      <c r="I24067">
        <f t="shared" ref="I24067:I24130" si="376">H24067*F24067</f>
        <v>123.75</v>
      </c>
    </row>
    <row r="24068" spans="1:9" x14ac:dyDescent="0.25">
      <c r="A24068">
        <v>20024067</v>
      </c>
      <c r="B24068" s="1">
        <v>42719</v>
      </c>
      <c r="C24068" t="s">
        <v>9</v>
      </c>
      <c r="D24068">
        <v>3008</v>
      </c>
      <c r="E24068">
        <v>488</v>
      </c>
      <c r="F24068" s="10">
        <v>1</v>
      </c>
      <c r="G24068">
        <f>VLOOKUP(D24068,产品表!$A$2:$F$13,5,FALSE)</f>
        <v>33</v>
      </c>
      <c r="H24068">
        <f>VLOOKUP(D24068,产品表!$A$2:$F$13,6,FALSE)</f>
        <v>41.25</v>
      </c>
      <c r="I24068">
        <f t="shared" si="376"/>
        <v>41.25</v>
      </c>
    </row>
    <row r="24069" spans="1:9" x14ac:dyDescent="0.25">
      <c r="A24069">
        <v>20024068</v>
      </c>
      <c r="B24069" s="1">
        <v>42730</v>
      </c>
      <c r="C24069" t="s">
        <v>26</v>
      </c>
      <c r="D24069">
        <v>3006</v>
      </c>
      <c r="E24069">
        <v>2195</v>
      </c>
      <c r="F24069" s="10">
        <v>1</v>
      </c>
      <c r="G24069">
        <f>VLOOKUP(D24069,产品表!$A$2:$F$13,5,FALSE)</f>
        <v>31</v>
      </c>
      <c r="H24069">
        <f>VLOOKUP(D24069,产品表!$A$2:$F$13,6,FALSE)</f>
        <v>38.75</v>
      </c>
      <c r="I24069">
        <f t="shared" si="376"/>
        <v>38.75</v>
      </c>
    </row>
    <row r="24070" spans="1:9" x14ac:dyDescent="0.25">
      <c r="A24070">
        <v>20024069</v>
      </c>
      <c r="B24070" s="1">
        <v>42719</v>
      </c>
      <c r="C24070" t="s">
        <v>9</v>
      </c>
      <c r="D24070">
        <v>3005</v>
      </c>
      <c r="E24070">
        <v>474</v>
      </c>
      <c r="F24070" s="10">
        <v>4</v>
      </c>
      <c r="G24070">
        <f>VLOOKUP(D24070,产品表!$A$2:$F$13,5,FALSE)</f>
        <v>33</v>
      </c>
      <c r="H24070">
        <f>VLOOKUP(D24070,产品表!$A$2:$F$13,6,FALSE)</f>
        <v>41.25</v>
      </c>
      <c r="I24070">
        <f t="shared" si="376"/>
        <v>165</v>
      </c>
    </row>
    <row r="24071" spans="1:9" x14ac:dyDescent="0.25">
      <c r="A24071">
        <v>20024070</v>
      </c>
      <c r="B24071" s="1">
        <v>42727</v>
      </c>
      <c r="C24071" t="s">
        <v>9</v>
      </c>
      <c r="D24071">
        <v>3005</v>
      </c>
      <c r="E24071">
        <v>434</v>
      </c>
      <c r="F24071" s="10">
        <v>2</v>
      </c>
      <c r="G24071">
        <f>VLOOKUP(D24071,产品表!$A$2:$F$13,5,FALSE)</f>
        <v>33</v>
      </c>
      <c r="H24071">
        <f>VLOOKUP(D24071,产品表!$A$2:$F$13,6,FALSE)</f>
        <v>41.25</v>
      </c>
      <c r="I24071">
        <f t="shared" si="376"/>
        <v>82.5</v>
      </c>
    </row>
    <row r="24072" spans="1:9" x14ac:dyDescent="0.25">
      <c r="A24072">
        <v>20024071</v>
      </c>
      <c r="B24072" s="1">
        <v>42727</v>
      </c>
      <c r="C24072" t="s">
        <v>21</v>
      </c>
      <c r="D24072">
        <v>3005</v>
      </c>
      <c r="E24072">
        <v>1695</v>
      </c>
      <c r="F24072" s="10">
        <v>1</v>
      </c>
      <c r="G24072">
        <f>VLOOKUP(D24072,产品表!$A$2:$F$13,5,FALSE)</f>
        <v>33</v>
      </c>
      <c r="H24072">
        <f>VLOOKUP(D24072,产品表!$A$2:$F$13,6,FALSE)</f>
        <v>41.25</v>
      </c>
      <c r="I24072">
        <f t="shared" si="376"/>
        <v>41.25</v>
      </c>
    </row>
    <row r="24073" spans="1:9" x14ac:dyDescent="0.25">
      <c r="A24073">
        <v>20024072</v>
      </c>
      <c r="B24073" s="1">
        <v>42710</v>
      </c>
      <c r="C24073" t="s">
        <v>6</v>
      </c>
      <c r="D24073">
        <v>3005</v>
      </c>
      <c r="E24073">
        <v>168</v>
      </c>
      <c r="F24073" s="10">
        <v>1</v>
      </c>
      <c r="G24073">
        <f>VLOOKUP(D24073,产品表!$A$2:$F$13,5,FALSE)</f>
        <v>33</v>
      </c>
      <c r="H24073">
        <f>VLOOKUP(D24073,产品表!$A$2:$F$13,6,FALSE)</f>
        <v>41.25</v>
      </c>
      <c r="I24073">
        <f t="shared" si="376"/>
        <v>41.25</v>
      </c>
    </row>
    <row r="24074" spans="1:9" x14ac:dyDescent="0.25">
      <c r="A24074">
        <v>20024073</v>
      </c>
      <c r="B24074" s="1">
        <v>42733</v>
      </c>
      <c r="C24074" t="s">
        <v>34</v>
      </c>
      <c r="D24074">
        <v>3006</v>
      </c>
      <c r="E24074">
        <v>2980</v>
      </c>
      <c r="F24074" s="10">
        <v>1</v>
      </c>
      <c r="G24074">
        <f>VLOOKUP(D24074,产品表!$A$2:$F$13,5,FALSE)</f>
        <v>31</v>
      </c>
      <c r="H24074">
        <f>VLOOKUP(D24074,产品表!$A$2:$F$13,6,FALSE)</f>
        <v>38.75</v>
      </c>
      <c r="I24074">
        <f t="shared" si="376"/>
        <v>38.75</v>
      </c>
    </row>
    <row r="24075" spans="1:9" x14ac:dyDescent="0.25">
      <c r="A24075">
        <v>20024074</v>
      </c>
      <c r="B24075" s="1">
        <v>42710</v>
      </c>
      <c r="C24075" t="s">
        <v>45</v>
      </c>
      <c r="D24075">
        <v>3004</v>
      </c>
      <c r="E24075">
        <v>4036</v>
      </c>
      <c r="F24075" s="10">
        <v>4</v>
      </c>
      <c r="G24075">
        <f>VLOOKUP(D24075,产品表!$A$2:$F$13,5,FALSE)</f>
        <v>35</v>
      </c>
      <c r="H24075">
        <f>VLOOKUP(D24075,产品表!$A$2:$F$13,6,FALSE)</f>
        <v>43.75</v>
      </c>
      <c r="I24075">
        <f t="shared" si="376"/>
        <v>175</v>
      </c>
    </row>
    <row r="24076" spans="1:9" x14ac:dyDescent="0.25">
      <c r="A24076">
        <v>20024075</v>
      </c>
      <c r="B24076" s="1">
        <v>42724</v>
      </c>
      <c r="C24076" t="s">
        <v>44</v>
      </c>
      <c r="D24076">
        <v>3006</v>
      </c>
      <c r="E24076">
        <v>3938</v>
      </c>
      <c r="F24076" s="10">
        <v>1</v>
      </c>
      <c r="G24076">
        <f>VLOOKUP(D24076,产品表!$A$2:$F$13,5,FALSE)</f>
        <v>31</v>
      </c>
      <c r="H24076">
        <f>VLOOKUP(D24076,产品表!$A$2:$F$13,6,FALSE)</f>
        <v>38.75</v>
      </c>
      <c r="I24076">
        <f t="shared" si="376"/>
        <v>38.75</v>
      </c>
    </row>
    <row r="24077" spans="1:9" x14ac:dyDescent="0.25">
      <c r="A24077">
        <v>20024076</v>
      </c>
      <c r="B24077" s="1">
        <v>42705</v>
      </c>
      <c r="C24077" t="s">
        <v>38</v>
      </c>
      <c r="D24077">
        <v>3005</v>
      </c>
      <c r="E24077">
        <v>3394</v>
      </c>
      <c r="F24077" s="10">
        <v>1</v>
      </c>
      <c r="G24077">
        <f>VLOOKUP(D24077,产品表!$A$2:$F$13,5,FALSE)</f>
        <v>33</v>
      </c>
      <c r="H24077">
        <f>VLOOKUP(D24077,产品表!$A$2:$F$13,6,FALSE)</f>
        <v>41.25</v>
      </c>
      <c r="I24077">
        <f t="shared" si="376"/>
        <v>41.25</v>
      </c>
    </row>
    <row r="24078" spans="1:9" x14ac:dyDescent="0.25">
      <c r="A24078">
        <v>20024077</v>
      </c>
      <c r="B24078" s="1">
        <v>42711</v>
      </c>
      <c r="C24078" t="s">
        <v>11</v>
      </c>
      <c r="D24078">
        <v>3006</v>
      </c>
      <c r="E24078">
        <v>632</v>
      </c>
      <c r="F24078" s="10">
        <v>3</v>
      </c>
      <c r="G24078">
        <f>VLOOKUP(D24078,产品表!$A$2:$F$13,5,FALSE)</f>
        <v>31</v>
      </c>
      <c r="H24078">
        <f>VLOOKUP(D24078,产品表!$A$2:$F$13,6,FALSE)</f>
        <v>38.75</v>
      </c>
      <c r="I24078">
        <f t="shared" si="376"/>
        <v>116.25</v>
      </c>
    </row>
    <row r="24079" spans="1:9" x14ac:dyDescent="0.25">
      <c r="A24079">
        <v>20024078</v>
      </c>
      <c r="B24079" s="1">
        <v>42723</v>
      </c>
      <c r="C24079" t="s">
        <v>49</v>
      </c>
      <c r="D24079">
        <v>3006</v>
      </c>
      <c r="E24079">
        <v>4438</v>
      </c>
      <c r="F24079" s="10">
        <v>4</v>
      </c>
      <c r="G24079">
        <f>VLOOKUP(D24079,产品表!$A$2:$F$13,5,FALSE)</f>
        <v>31</v>
      </c>
      <c r="H24079">
        <f>VLOOKUP(D24079,产品表!$A$2:$F$13,6,FALSE)</f>
        <v>38.75</v>
      </c>
      <c r="I24079">
        <f t="shared" si="376"/>
        <v>155</v>
      </c>
    </row>
    <row r="24080" spans="1:9" x14ac:dyDescent="0.25">
      <c r="A24080">
        <v>20024079</v>
      </c>
      <c r="B24080" s="1">
        <v>42712</v>
      </c>
      <c r="C24080" t="s">
        <v>33</v>
      </c>
      <c r="D24080">
        <v>3007</v>
      </c>
      <c r="E24080">
        <v>2854</v>
      </c>
      <c r="F24080" s="10">
        <v>1</v>
      </c>
      <c r="G24080">
        <f>VLOOKUP(D24080,产品表!$A$2:$F$13,5,FALSE)</f>
        <v>35</v>
      </c>
      <c r="H24080">
        <f>VLOOKUP(D24080,产品表!$A$2:$F$13,6,FALSE)</f>
        <v>43.75</v>
      </c>
      <c r="I24080">
        <f t="shared" si="376"/>
        <v>43.75</v>
      </c>
    </row>
    <row r="24081" spans="1:9" x14ac:dyDescent="0.25">
      <c r="A24081">
        <v>20024080</v>
      </c>
      <c r="B24081" s="1">
        <v>42713</v>
      </c>
      <c r="C24081" t="s">
        <v>33</v>
      </c>
      <c r="D24081">
        <v>3005</v>
      </c>
      <c r="E24081">
        <v>2862</v>
      </c>
      <c r="F24081" s="10">
        <v>1</v>
      </c>
      <c r="G24081">
        <f>VLOOKUP(D24081,产品表!$A$2:$F$13,5,FALSE)</f>
        <v>33</v>
      </c>
      <c r="H24081">
        <f>VLOOKUP(D24081,产品表!$A$2:$F$13,6,FALSE)</f>
        <v>41.25</v>
      </c>
      <c r="I24081">
        <f t="shared" si="376"/>
        <v>41.25</v>
      </c>
    </row>
    <row r="24082" spans="1:9" x14ac:dyDescent="0.25">
      <c r="A24082">
        <v>20024081</v>
      </c>
      <c r="B24082" s="1">
        <v>42719</v>
      </c>
      <c r="C24082" t="s">
        <v>23</v>
      </c>
      <c r="D24082">
        <v>3009</v>
      </c>
      <c r="E24082">
        <v>1806</v>
      </c>
      <c r="F24082" s="10">
        <v>4</v>
      </c>
      <c r="G24082">
        <f>VLOOKUP(D24082,产品表!$A$2:$F$13,5,FALSE)</f>
        <v>31</v>
      </c>
      <c r="H24082">
        <f>VLOOKUP(D24082,产品表!$A$2:$F$13,6,FALSE)</f>
        <v>38.75</v>
      </c>
      <c r="I24082">
        <f t="shared" si="376"/>
        <v>155</v>
      </c>
    </row>
    <row r="24083" spans="1:9" x14ac:dyDescent="0.25">
      <c r="A24083">
        <v>20024082</v>
      </c>
      <c r="B24083" s="1">
        <v>42706</v>
      </c>
      <c r="C24083" t="s">
        <v>17</v>
      </c>
      <c r="D24083">
        <v>3009</v>
      </c>
      <c r="E24083">
        <v>1249</v>
      </c>
      <c r="F24083" s="10">
        <v>3</v>
      </c>
      <c r="G24083">
        <f>VLOOKUP(D24083,产品表!$A$2:$F$13,5,FALSE)</f>
        <v>31</v>
      </c>
      <c r="H24083">
        <f>VLOOKUP(D24083,产品表!$A$2:$F$13,6,FALSE)</f>
        <v>38.75</v>
      </c>
      <c r="I24083">
        <f t="shared" si="376"/>
        <v>116.25</v>
      </c>
    </row>
    <row r="24084" spans="1:9" x14ac:dyDescent="0.25">
      <c r="A24084">
        <v>20024083</v>
      </c>
      <c r="B24084" s="1">
        <v>42724</v>
      </c>
      <c r="C24084" t="s">
        <v>29</v>
      </c>
      <c r="D24084">
        <v>3007</v>
      </c>
      <c r="E24084">
        <v>2426</v>
      </c>
      <c r="F24084" s="10">
        <v>2</v>
      </c>
      <c r="G24084">
        <f>VLOOKUP(D24084,产品表!$A$2:$F$13,5,FALSE)</f>
        <v>35</v>
      </c>
      <c r="H24084">
        <f>VLOOKUP(D24084,产品表!$A$2:$F$13,6,FALSE)</f>
        <v>43.75</v>
      </c>
      <c r="I24084">
        <f t="shared" si="376"/>
        <v>87.5</v>
      </c>
    </row>
    <row r="24085" spans="1:9" x14ac:dyDescent="0.25">
      <c r="A24085">
        <v>20024084</v>
      </c>
      <c r="B24085" s="1">
        <v>42734</v>
      </c>
      <c r="C24085" t="s">
        <v>25</v>
      </c>
      <c r="D24085">
        <v>3005</v>
      </c>
      <c r="E24085">
        <v>2052</v>
      </c>
      <c r="F24085" s="10">
        <v>1</v>
      </c>
      <c r="G24085">
        <f>VLOOKUP(D24085,产品表!$A$2:$F$13,5,FALSE)</f>
        <v>33</v>
      </c>
      <c r="H24085">
        <f>VLOOKUP(D24085,产品表!$A$2:$F$13,6,FALSE)</f>
        <v>41.25</v>
      </c>
      <c r="I24085">
        <f t="shared" si="376"/>
        <v>41.25</v>
      </c>
    </row>
    <row r="24086" spans="1:9" x14ac:dyDescent="0.25">
      <c r="A24086">
        <v>20024085</v>
      </c>
      <c r="B24086" s="1">
        <v>42730</v>
      </c>
      <c r="C24086" t="s">
        <v>50</v>
      </c>
      <c r="D24086">
        <v>3005</v>
      </c>
      <c r="E24086">
        <v>4513</v>
      </c>
      <c r="F24086" s="10">
        <v>2</v>
      </c>
      <c r="G24086">
        <f>VLOOKUP(D24086,产品表!$A$2:$F$13,5,FALSE)</f>
        <v>33</v>
      </c>
      <c r="H24086">
        <f>VLOOKUP(D24086,产品表!$A$2:$F$13,6,FALSE)</f>
        <v>41.25</v>
      </c>
      <c r="I24086">
        <f t="shared" si="376"/>
        <v>82.5</v>
      </c>
    </row>
    <row r="24087" spans="1:9" x14ac:dyDescent="0.25">
      <c r="A24087">
        <v>20024086</v>
      </c>
      <c r="B24087" s="1">
        <v>42733</v>
      </c>
      <c r="C24087" t="s">
        <v>27</v>
      </c>
      <c r="D24087">
        <v>3005</v>
      </c>
      <c r="E24087">
        <v>2227</v>
      </c>
      <c r="F24087" s="10">
        <v>1</v>
      </c>
      <c r="G24087">
        <f>VLOOKUP(D24087,产品表!$A$2:$F$13,5,FALSE)</f>
        <v>33</v>
      </c>
      <c r="H24087">
        <f>VLOOKUP(D24087,产品表!$A$2:$F$13,6,FALSE)</f>
        <v>41.25</v>
      </c>
      <c r="I24087">
        <f t="shared" si="376"/>
        <v>41.25</v>
      </c>
    </row>
    <row r="24088" spans="1:9" x14ac:dyDescent="0.25">
      <c r="A24088">
        <v>20024087</v>
      </c>
      <c r="B24088" s="1">
        <v>42727</v>
      </c>
      <c r="C24088" t="s">
        <v>28</v>
      </c>
      <c r="D24088">
        <v>3006</v>
      </c>
      <c r="E24088">
        <v>2333</v>
      </c>
      <c r="F24088" s="10">
        <v>1</v>
      </c>
      <c r="G24088">
        <f>VLOOKUP(D24088,产品表!$A$2:$F$13,5,FALSE)</f>
        <v>31</v>
      </c>
      <c r="H24088">
        <f>VLOOKUP(D24088,产品表!$A$2:$F$13,6,FALSE)</f>
        <v>38.75</v>
      </c>
      <c r="I24088">
        <f t="shared" si="376"/>
        <v>38.75</v>
      </c>
    </row>
    <row r="24089" spans="1:9" x14ac:dyDescent="0.25">
      <c r="A24089">
        <v>20024088</v>
      </c>
      <c r="B24089" s="1">
        <v>42713</v>
      </c>
      <c r="C24089" t="s">
        <v>45</v>
      </c>
      <c r="D24089">
        <v>3008</v>
      </c>
      <c r="E24089">
        <v>4014</v>
      </c>
      <c r="F24089" s="10">
        <v>3</v>
      </c>
      <c r="G24089">
        <f>VLOOKUP(D24089,产品表!$A$2:$F$13,5,FALSE)</f>
        <v>33</v>
      </c>
      <c r="H24089">
        <f>VLOOKUP(D24089,产品表!$A$2:$F$13,6,FALSE)</f>
        <v>41.25</v>
      </c>
      <c r="I24089">
        <f t="shared" si="376"/>
        <v>123.75</v>
      </c>
    </row>
    <row r="24090" spans="1:9" x14ac:dyDescent="0.25">
      <c r="A24090">
        <v>20024089</v>
      </c>
      <c r="B24090" s="1">
        <v>42726</v>
      </c>
      <c r="C24090" t="s">
        <v>53</v>
      </c>
      <c r="D24090">
        <v>3005</v>
      </c>
      <c r="E24090">
        <v>4860</v>
      </c>
      <c r="F24090" s="10">
        <v>1</v>
      </c>
      <c r="G24090">
        <f>VLOOKUP(D24090,产品表!$A$2:$F$13,5,FALSE)</f>
        <v>33</v>
      </c>
      <c r="H24090">
        <f>VLOOKUP(D24090,产品表!$A$2:$F$13,6,FALSE)</f>
        <v>41.25</v>
      </c>
      <c r="I24090">
        <f t="shared" si="376"/>
        <v>41.25</v>
      </c>
    </row>
    <row r="24091" spans="1:9" x14ac:dyDescent="0.25">
      <c r="A24091">
        <v>20024090</v>
      </c>
      <c r="B24091" s="1">
        <v>42734</v>
      </c>
      <c r="C24091" t="s">
        <v>48</v>
      </c>
      <c r="D24091">
        <v>3008</v>
      </c>
      <c r="E24091">
        <v>4316</v>
      </c>
      <c r="F24091" s="10">
        <v>3</v>
      </c>
      <c r="G24091">
        <f>VLOOKUP(D24091,产品表!$A$2:$F$13,5,FALSE)</f>
        <v>33</v>
      </c>
      <c r="H24091">
        <f>VLOOKUP(D24091,产品表!$A$2:$F$13,6,FALSE)</f>
        <v>41.25</v>
      </c>
      <c r="I24091">
        <f t="shared" si="376"/>
        <v>123.75</v>
      </c>
    </row>
    <row r="24092" spans="1:9" x14ac:dyDescent="0.25">
      <c r="A24092">
        <v>20024091</v>
      </c>
      <c r="B24092" s="1">
        <v>42734</v>
      </c>
      <c r="C24092" t="s">
        <v>49</v>
      </c>
      <c r="D24092">
        <v>3007</v>
      </c>
      <c r="E24092">
        <v>4416</v>
      </c>
      <c r="F24092" s="10">
        <v>2</v>
      </c>
      <c r="G24092">
        <f>VLOOKUP(D24092,产品表!$A$2:$F$13,5,FALSE)</f>
        <v>35</v>
      </c>
      <c r="H24092">
        <f>VLOOKUP(D24092,产品表!$A$2:$F$13,6,FALSE)</f>
        <v>43.75</v>
      </c>
      <c r="I24092">
        <f t="shared" si="376"/>
        <v>87.5</v>
      </c>
    </row>
    <row r="24093" spans="1:9" x14ac:dyDescent="0.25">
      <c r="A24093">
        <v>20024092</v>
      </c>
      <c r="B24093" s="1">
        <v>42726</v>
      </c>
      <c r="C24093" t="s">
        <v>51</v>
      </c>
      <c r="D24093">
        <v>3006</v>
      </c>
      <c r="E24093">
        <v>4661</v>
      </c>
      <c r="F24093" s="10">
        <v>1</v>
      </c>
      <c r="G24093">
        <f>VLOOKUP(D24093,产品表!$A$2:$F$13,5,FALSE)</f>
        <v>31</v>
      </c>
      <c r="H24093">
        <f>VLOOKUP(D24093,产品表!$A$2:$F$13,6,FALSE)</f>
        <v>38.75</v>
      </c>
      <c r="I24093">
        <f t="shared" si="376"/>
        <v>38.75</v>
      </c>
    </row>
    <row r="24094" spans="1:9" x14ac:dyDescent="0.25">
      <c r="A24094">
        <v>20024093</v>
      </c>
      <c r="B24094" s="1">
        <v>42724</v>
      </c>
      <c r="C24094" t="s">
        <v>21</v>
      </c>
      <c r="D24094">
        <v>3008</v>
      </c>
      <c r="E24094">
        <v>1667</v>
      </c>
      <c r="F24094" s="10">
        <v>1</v>
      </c>
      <c r="G24094">
        <f>VLOOKUP(D24094,产品表!$A$2:$F$13,5,FALSE)</f>
        <v>33</v>
      </c>
      <c r="H24094">
        <f>VLOOKUP(D24094,产品表!$A$2:$F$13,6,FALSE)</f>
        <v>41.25</v>
      </c>
      <c r="I24094">
        <f t="shared" si="376"/>
        <v>41.25</v>
      </c>
    </row>
    <row r="24095" spans="1:9" x14ac:dyDescent="0.25">
      <c r="A24095">
        <v>20024094</v>
      </c>
      <c r="B24095" s="1">
        <v>42731</v>
      </c>
      <c r="C24095" t="s">
        <v>34</v>
      </c>
      <c r="D24095">
        <v>3006</v>
      </c>
      <c r="E24095">
        <v>2966</v>
      </c>
      <c r="F24095" s="10">
        <v>2</v>
      </c>
      <c r="G24095">
        <f>VLOOKUP(D24095,产品表!$A$2:$F$13,5,FALSE)</f>
        <v>31</v>
      </c>
      <c r="H24095">
        <f>VLOOKUP(D24095,产品表!$A$2:$F$13,6,FALSE)</f>
        <v>38.75</v>
      </c>
      <c r="I24095">
        <f t="shared" si="376"/>
        <v>77.5</v>
      </c>
    </row>
    <row r="24096" spans="1:9" x14ac:dyDescent="0.25">
      <c r="A24096">
        <v>20024095</v>
      </c>
      <c r="B24096" s="1">
        <v>42720</v>
      </c>
      <c r="C24096" t="s">
        <v>38</v>
      </c>
      <c r="D24096">
        <v>3006</v>
      </c>
      <c r="E24096">
        <v>3394</v>
      </c>
      <c r="F24096" s="10">
        <v>1</v>
      </c>
      <c r="G24096">
        <f>VLOOKUP(D24096,产品表!$A$2:$F$13,5,FALSE)</f>
        <v>31</v>
      </c>
      <c r="H24096">
        <f>VLOOKUP(D24096,产品表!$A$2:$F$13,6,FALSE)</f>
        <v>38.75</v>
      </c>
      <c r="I24096">
        <f t="shared" si="376"/>
        <v>38.75</v>
      </c>
    </row>
    <row r="24097" spans="1:9" x14ac:dyDescent="0.25">
      <c r="A24097">
        <v>20024096</v>
      </c>
      <c r="B24097" s="1">
        <v>42719</v>
      </c>
      <c r="C24097" t="s">
        <v>35</v>
      </c>
      <c r="D24097">
        <v>3006</v>
      </c>
      <c r="E24097">
        <v>3036</v>
      </c>
      <c r="F24097" s="10">
        <v>1</v>
      </c>
      <c r="G24097">
        <f>VLOOKUP(D24097,产品表!$A$2:$F$13,5,FALSE)</f>
        <v>31</v>
      </c>
      <c r="H24097">
        <f>VLOOKUP(D24097,产品表!$A$2:$F$13,6,FALSE)</f>
        <v>38.75</v>
      </c>
      <c r="I24097">
        <f t="shared" si="376"/>
        <v>38.75</v>
      </c>
    </row>
    <row r="24098" spans="1:9" x14ac:dyDescent="0.25">
      <c r="A24098">
        <v>20024097</v>
      </c>
      <c r="B24098" s="1">
        <v>42709</v>
      </c>
      <c r="C24098" t="s">
        <v>48</v>
      </c>
      <c r="D24098">
        <v>3006</v>
      </c>
      <c r="E24098">
        <v>4323</v>
      </c>
      <c r="F24098" s="10">
        <v>1</v>
      </c>
      <c r="G24098">
        <f>VLOOKUP(D24098,产品表!$A$2:$F$13,5,FALSE)</f>
        <v>31</v>
      </c>
      <c r="H24098">
        <f>VLOOKUP(D24098,产品表!$A$2:$F$13,6,FALSE)</f>
        <v>38.75</v>
      </c>
      <c r="I24098">
        <f t="shared" si="376"/>
        <v>38.75</v>
      </c>
    </row>
    <row r="24099" spans="1:9" x14ac:dyDescent="0.25">
      <c r="A24099">
        <v>20024098</v>
      </c>
      <c r="B24099" s="1">
        <v>42723</v>
      </c>
      <c r="C24099" t="s">
        <v>51</v>
      </c>
      <c r="D24099">
        <v>3005</v>
      </c>
      <c r="E24099">
        <v>4624</v>
      </c>
      <c r="F24099" s="10">
        <v>4</v>
      </c>
      <c r="G24099">
        <f>VLOOKUP(D24099,产品表!$A$2:$F$13,5,FALSE)</f>
        <v>33</v>
      </c>
      <c r="H24099">
        <f>VLOOKUP(D24099,产品表!$A$2:$F$13,6,FALSE)</f>
        <v>41.25</v>
      </c>
      <c r="I24099">
        <f t="shared" si="376"/>
        <v>165</v>
      </c>
    </row>
    <row r="24100" spans="1:9" x14ac:dyDescent="0.25">
      <c r="A24100">
        <v>20024099</v>
      </c>
      <c r="B24100" s="1">
        <v>42710</v>
      </c>
      <c r="C24100" t="s">
        <v>43</v>
      </c>
      <c r="D24100">
        <v>3004</v>
      </c>
      <c r="E24100">
        <v>3820</v>
      </c>
      <c r="F24100" s="10">
        <v>1</v>
      </c>
      <c r="G24100">
        <f>VLOOKUP(D24100,产品表!$A$2:$F$13,5,FALSE)</f>
        <v>35</v>
      </c>
      <c r="H24100">
        <f>VLOOKUP(D24100,产品表!$A$2:$F$13,6,FALSE)</f>
        <v>43.75</v>
      </c>
      <c r="I24100">
        <f t="shared" si="376"/>
        <v>43.75</v>
      </c>
    </row>
    <row r="24101" spans="1:9" x14ac:dyDescent="0.25">
      <c r="A24101">
        <v>20024100</v>
      </c>
      <c r="B24101" s="1">
        <v>42724</v>
      </c>
      <c r="C24101" t="s">
        <v>19</v>
      </c>
      <c r="D24101">
        <v>3005</v>
      </c>
      <c r="E24101">
        <v>1491</v>
      </c>
      <c r="F24101" s="10">
        <v>4</v>
      </c>
      <c r="G24101">
        <f>VLOOKUP(D24101,产品表!$A$2:$F$13,5,FALSE)</f>
        <v>33</v>
      </c>
      <c r="H24101">
        <f>VLOOKUP(D24101,产品表!$A$2:$F$13,6,FALSE)</f>
        <v>41.25</v>
      </c>
      <c r="I24101">
        <f t="shared" si="376"/>
        <v>165</v>
      </c>
    </row>
    <row r="24102" spans="1:9" x14ac:dyDescent="0.25">
      <c r="A24102">
        <v>20024101</v>
      </c>
      <c r="B24102" s="1">
        <v>42724</v>
      </c>
      <c r="C24102" t="s">
        <v>45</v>
      </c>
      <c r="D24102">
        <v>3005</v>
      </c>
      <c r="E24102">
        <v>4025</v>
      </c>
      <c r="F24102" s="10">
        <v>1</v>
      </c>
      <c r="G24102">
        <f>VLOOKUP(D24102,产品表!$A$2:$F$13,5,FALSE)</f>
        <v>33</v>
      </c>
      <c r="H24102">
        <f>VLOOKUP(D24102,产品表!$A$2:$F$13,6,FALSE)</f>
        <v>41.25</v>
      </c>
      <c r="I24102">
        <f t="shared" si="376"/>
        <v>41.25</v>
      </c>
    </row>
    <row r="24103" spans="1:9" x14ac:dyDescent="0.25">
      <c r="A24103">
        <v>20024102</v>
      </c>
      <c r="B24103" s="1">
        <v>42716</v>
      </c>
      <c r="C24103" t="s">
        <v>23</v>
      </c>
      <c r="D24103">
        <v>3006</v>
      </c>
      <c r="E24103">
        <v>1872</v>
      </c>
      <c r="F24103" s="10">
        <v>1</v>
      </c>
      <c r="G24103">
        <f>VLOOKUP(D24103,产品表!$A$2:$F$13,5,FALSE)</f>
        <v>31</v>
      </c>
      <c r="H24103">
        <f>VLOOKUP(D24103,产品表!$A$2:$F$13,6,FALSE)</f>
        <v>38.75</v>
      </c>
      <c r="I24103">
        <f t="shared" si="376"/>
        <v>38.75</v>
      </c>
    </row>
    <row r="24104" spans="1:9" x14ac:dyDescent="0.25">
      <c r="A24104">
        <v>20024103</v>
      </c>
      <c r="B24104" s="1">
        <v>42716</v>
      </c>
      <c r="C24104" t="s">
        <v>17</v>
      </c>
      <c r="D24104">
        <v>3008</v>
      </c>
      <c r="E24104">
        <v>1252</v>
      </c>
      <c r="F24104" s="10">
        <v>1</v>
      </c>
      <c r="G24104">
        <f>VLOOKUP(D24104,产品表!$A$2:$F$13,5,FALSE)</f>
        <v>33</v>
      </c>
      <c r="H24104">
        <f>VLOOKUP(D24104,产品表!$A$2:$F$13,6,FALSE)</f>
        <v>41.25</v>
      </c>
      <c r="I24104">
        <f t="shared" si="376"/>
        <v>41.25</v>
      </c>
    </row>
    <row r="24105" spans="1:9" x14ac:dyDescent="0.25">
      <c r="A24105">
        <v>20024104</v>
      </c>
      <c r="B24105" s="1">
        <v>42716</v>
      </c>
      <c r="C24105" t="s">
        <v>37</v>
      </c>
      <c r="D24105">
        <v>3008</v>
      </c>
      <c r="E24105">
        <v>3281</v>
      </c>
      <c r="F24105" s="10">
        <v>4</v>
      </c>
      <c r="G24105">
        <f>VLOOKUP(D24105,产品表!$A$2:$F$13,5,FALSE)</f>
        <v>33</v>
      </c>
      <c r="H24105">
        <f>VLOOKUP(D24105,产品表!$A$2:$F$13,6,FALSE)</f>
        <v>41.25</v>
      </c>
      <c r="I24105">
        <f t="shared" si="376"/>
        <v>165</v>
      </c>
    </row>
    <row r="24106" spans="1:9" x14ac:dyDescent="0.25">
      <c r="A24106">
        <v>20024105</v>
      </c>
      <c r="B24106" s="1">
        <v>42706</v>
      </c>
      <c r="C24106" t="s">
        <v>42</v>
      </c>
      <c r="D24106">
        <v>3005</v>
      </c>
      <c r="E24106">
        <v>3767</v>
      </c>
      <c r="F24106" s="10">
        <v>4</v>
      </c>
      <c r="G24106">
        <f>VLOOKUP(D24106,产品表!$A$2:$F$13,5,FALSE)</f>
        <v>33</v>
      </c>
      <c r="H24106">
        <f>VLOOKUP(D24106,产品表!$A$2:$F$13,6,FALSE)</f>
        <v>41.25</v>
      </c>
      <c r="I24106">
        <f t="shared" si="376"/>
        <v>165</v>
      </c>
    </row>
    <row r="24107" spans="1:9" x14ac:dyDescent="0.25">
      <c r="A24107">
        <v>20024106</v>
      </c>
      <c r="B24107" s="1">
        <v>42713</v>
      </c>
      <c r="C24107" t="s">
        <v>6</v>
      </c>
      <c r="D24107">
        <v>3008</v>
      </c>
      <c r="E24107">
        <v>173</v>
      </c>
      <c r="F24107" s="10">
        <v>2</v>
      </c>
      <c r="G24107">
        <f>VLOOKUP(D24107,产品表!$A$2:$F$13,5,FALSE)</f>
        <v>33</v>
      </c>
      <c r="H24107">
        <f>VLOOKUP(D24107,产品表!$A$2:$F$13,6,FALSE)</f>
        <v>41.25</v>
      </c>
      <c r="I24107">
        <f t="shared" si="376"/>
        <v>82.5</v>
      </c>
    </row>
    <row r="24108" spans="1:9" x14ac:dyDescent="0.25">
      <c r="A24108">
        <v>20024107</v>
      </c>
      <c r="B24108" s="1">
        <v>42706</v>
      </c>
      <c r="C24108" t="s">
        <v>44</v>
      </c>
      <c r="D24108">
        <v>3004</v>
      </c>
      <c r="E24108">
        <v>3939</v>
      </c>
      <c r="F24108" s="10">
        <v>4</v>
      </c>
      <c r="G24108">
        <f>VLOOKUP(D24108,产品表!$A$2:$F$13,5,FALSE)</f>
        <v>35</v>
      </c>
      <c r="H24108">
        <f>VLOOKUP(D24108,产品表!$A$2:$F$13,6,FALSE)</f>
        <v>43.75</v>
      </c>
      <c r="I24108">
        <f t="shared" si="376"/>
        <v>175</v>
      </c>
    </row>
    <row r="24109" spans="1:9" x14ac:dyDescent="0.25">
      <c r="A24109">
        <v>20024108</v>
      </c>
      <c r="B24109" s="1">
        <v>42711</v>
      </c>
      <c r="C24109" t="s">
        <v>33</v>
      </c>
      <c r="D24109">
        <v>3011</v>
      </c>
      <c r="E24109">
        <v>2808</v>
      </c>
      <c r="F24109" s="10">
        <v>1</v>
      </c>
      <c r="G24109">
        <f>VLOOKUP(D24109,产品表!$A$2:$F$13,5,FALSE)</f>
        <v>34</v>
      </c>
      <c r="H24109">
        <f>VLOOKUP(D24109,产品表!$A$2:$F$13,6,FALSE)</f>
        <v>42.5</v>
      </c>
      <c r="I24109">
        <f t="shared" si="376"/>
        <v>42.5</v>
      </c>
    </row>
    <row r="24110" spans="1:9" x14ac:dyDescent="0.25">
      <c r="A24110">
        <v>20024109</v>
      </c>
      <c r="B24110" s="1">
        <v>42705</v>
      </c>
      <c r="C24110" t="s">
        <v>44</v>
      </c>
      <c r="D24110">
        <v>3005</v>
      </c>
      <c r="E24110">
        <v>3951</v>
      </c>
      <c r="F24110" s="10">
        <v>1</v>
      </c>
      <c r="G24110">
        <f>VLOOKUP(D24110,产品表!$A$2:$F$13,5,FALSE)</f>
        <v>33</v>
      </c>
      <c r="H24110">
        <f>VLOOKUP(D24110,产品表!$A$2:$F$13,6,FALSE)</f>
        <v>41.25</v>
      </c>
      <c r="I24110">
        <f t="shared" si="376"/>
        <v>41.25</v>
      </c>
    </row>
    <row r="24111" spans="1:9" x14ac:dyDescent="0.25">
      <c r="A24111">
        <v>20024110</v>
      </c>
      <c r="B24111" s="1">
        <v>42718</v>
      </c>
      <c r="C24111" t="s">
        <v>9</v>
      </c>
      <c r="D24111">
        <v>3005</v>
      </c>
      <c r="E24111">
        <v>401</v>
      </c>
      <c r="F24111" s="10">
        <v>1</v>
      </c>
      <c r="G24111">
        <f>VLOOKUP(D24111,产品表!$A$2:$F$13,5,FALSE)</f>
        <v>33</v>
      </c>
      <c r="H24111">
        <f>VLOOKUP(D24111,产品表!$A$2:$F$13,6,FALSE)</f>
        <v>41.25</v>
      </c>
      <c r="I24111">
        <f t="shared" si="376"/>
        <v>41.25</v>
      </c>
    </row>
    <row r="24112" spans="1:9" x14ac:dyDescent="0.25">
      <c r="A24112">
        <v>20024111</v>
      </c>
      <c r="B24112" s="1">
        <v>42734</v>
      </c>
      <c r="C24112" t="s">
        <v>43</v>
      </c>
      <c r="D24112">
        <v>3004</v>
      </c>
      <c r="E24112">
        <v>3861</v>
      </c>
      <c r="F24112" s="10">
        <v>1</v>
      </c>
      <c r="G24112">
        <f>VLOOKUP(D24112,产品表!$A$2:$F$13,5,FALSE)</f>
        <v>35</v>
      </c>
      <c r="H24112">
        <f>VLOOKUP(D24112,产品表!$A$2:$F$13,6,FALSE)</f>
        <v>43.75</v>
      </c>
      <c r="I24112">
        <f t="shared" si="376"/>
        <v>43.75</v>
      </c>
    </row>
    <row r="24113" spans="1:9" x14ac:dyDescent="0.25">
      <c r="A24113">
        <v>20024112</v>
      </c>
      <c r="B24113" s="1">
        <v>42726</v>
      </c>
      <c r="C24113" t="s">
        <v>54</v>
      </c>
      <c r="D24113">
        <v>3008</v>
      </c>
      <c r="E24113">
        <v>4948</v>
      </c>
      <c r="F24113" s="10">
        <v>1</v>
      </c>
      <c r="G24113">
        <f>VLOOKUP(D24113,产品表!$A$2:$F$13,5,FALSE)</f>
        <v>33</v>
      </c>
      <c r="H24113">
        <f>VLOOKUP(D24113,产品表!$A$2:$F$13,6,FALSE)</f>
        <v>41.25</v>
      </c>
      <c r="I24113">
        <f t="shared" si="376"/>
        <v>41.25</v>
      </c>
    </row>
    <row r="24114" spans="1:9" x14ac:dyDescent="0.25">
      <c r="A24114">
        <v>20024113</v>
      </c>
      <c r="B24114" s="1">
        <v>42716</v>
      </c>
      <c r="C24114" t="s">
        <v>14</v>
      </c>
      <c r="D24114">
        <v>3007</v>
      </c>
      <c r="E24114">
        <v>932</v>
      </c>
      <c r="F24114" s="10">
        <v>1</v>
      </c>
      <c r="G24114">
        <f>VLOOKUP(D24114,产品表!$A$2:$F$13,5,FALSE)</f>
        <v>35</v>
      </c>
      <c r="H24114">
        <f>VLOOKUP(D24114,产品表!$A$2:$F$13,6,FALSE)</f>
        <v>43.75</v>
      </c>
      <c r="I24114">
        <f t="shared" si="376"/>
        <v>43.75</v>
      </c>
    </row>
    <row r="24115" spans="1:9" x14ac:dyDescent="0.25">
      <c r="A24115">
        <v>20024114</v>
      </c>
      <c r="B24115" s="1">
        <v>42719</v>
      </c>
      <c r="C24115" t="s">
        <v>37</v>
      </c>
      <c r="D24115">
        <v>3004</v>
      </c>
      <c r="E24115">
        <v>3217</v>
      </c>
      <c r="F24115" s="10">
        <v>1</v>
      </c>
      <c r="G24115">
        <f>VLOOKUP(D24115,产品表!$A$2:$F$13,5,FALSE)</f>
        <v>35</v>
      </c>
      <c r="H24115">
        <f>VLOOKUP(D24115,产品表!$A$2:$F$13,6,FALSE)</f>
        <v>43.75</v>
      </c>
      <c r="I24115">
        <f t="shared" si="376"/>
        <v>43.75</v>
      </c>
    </row>
    <row r="24116" spans="1:9" x14ac:dyDescent="0.25">
      <c r="A24116">
        <v>20024115</v>
      </c>
      <c r="B24116" s="1">
        <v>42732</v>
      </c>
      <c r="C24116" t="s">
        <v>33</v>
      </c>
      <c r="D24116">
        <v>3012</v>
      </c>
      <c r="E24116">
        <v>2878</v>
      </c>
      <c r="F24116" s="10">
        <v>2</v>
      </c>
      <c r="G24116">
        <f>VLOOKUP(D24116,产品表!$A$2:$F$13,5,FALSE)</f>
        <v>32</v>
      </c>
      <c r="H24116">
        <f>VLOOKUP(D24116,产品表!$A$2:$F$13,6,FALSE)</f>
        <v>40</v>
      </c>
      <c r="I24116">
        <f t="shared" si="376"/>
        <v>80</v>
      </c>
    </row>
    <row r="24117" spans="1:9" x14ac:dyDescent="0.25">
      <c r="A24117">
        <v>20024116</v>
      </c>
      <c r="B24117" s="1">
        <v>42710</v>
      </c>
      <c r="C24117" t="s">
        <v>7</v>
      </c>
      <c r="D24117">
        <v>3008</v>
      </c>
      <c r="E24117">
        <v>280</v>
      </c>
      <c r="F24117" s="10">
        <v>1</v>
      </c>
      <c r="G24117">
        <f>VLOOKUP(D24117,产品表!$A$2:$F$13,5,FALSE)</f>
        <v>33</v>
      </c>
      <c r="H24117">
        <f>VLOOKUP(D24117,产品表!$A$2:$F$13,6,FALSE)</f>
        <v>41.25</v>
      </c>
      <c r="I24117">
        <f t="shared" si="376"/>
        <v>41.25</v>
      </c>
    </row>
    <row r="24118" spans="1:9" x14ac:dyDescent="0.25">
      <c r="A24118">
        <v>20024117</v>
      </c>
      <c r="B24118" s="1">
        <v>42705</v>
      </c>
      <c r="C24118" t="s">
        <v>17</v>
      </c>
      <c r="D24118">
        <v>3004</v>
      </c>
      <c r="E24118">
        <v>1240</v>
      </c>
      <c r="F24118" s="10">
        <v>1</v>
      </c>
      <c r="G24118">
        <f>VLOOKUP(D24118,产品表!$A$2:$F$13,5,FALSE)</f>
        <v>35</v>
      </c>
      <c r="H24118">
        <f>VLOOKUP(D24118,产品表!$A$2:$F$13,6,FALSE)</f>
        <v>43.75</v>
      </c>
      <c r="I24118">
        <f t="shared" si="376"/>
        <v>43.75</v>
      </c>
    </row>
    <row r="24119" spans="1:9" x14ac:dyDescent="0.25">
      <c r="A24119">
        <v>20024118</v>
      </c>
      <c r="B24119" s="1">
        <v>42709</v>
      </c>
      <c r="C24119" t="s">
        <v>54</v>
      </c>
      <c r="D24119">
        <v>3005</v>
      </c>
      <c r="E24119">
        <v>4961</v>
      </c>
      <c r="F24119" s="10">
        <v>1</v>
      </c>
      <c r="G24119">
        <f>VLOOKUP(D24119,产品表!$A$2:$F$13,5,FALSE)</f>
        <v>33</v>
      </c>
      <c r="H24119">
        <f>VLOOKUP(D24119,产品表!$A$2:$F$13,6,FALSE)</f>
        <v>41.25</v>
      </c>
      <c r="I24119">
        <f t="shared" si="376"/>
        <v>41.25</v>
      </c>
    </row>
    <row r="24120" spans="1:9" x14ac:dyDescent="0.25">
      <c r="A24120">
        <v>20024119</v>
      </c>
      <c r="B24120" s="1">
        <v>42731</v>
      </c>
      <c r="C24120" t="s">
        <v>23</v>
      </c>
      <c r="D24120">
        <v>3007</v>
      </c>
      <c r="E24120">
        <v>1857</v>
      </c>
      <c r="F24120" s="10">
        <v>3</v>
      </c>
      <c r="G24120">
        <f>VLOOKUP(D24120,产品表!$A$2:$F$13,5,FALSE)</f>
        <v>35</v>
      </c>
      <c r="H24120">
        <f>VLOOKUP(D24120,产品表!$A$2:$F$13,6,FALSE)</f>
        <v>43.75</v>
      </c>
      <c r="I24120">
        <f t="shared" si="376"/>
        <v>131.25</v>
      </c>
    </row>
    <row r="24121" spans="1:9" x14ac:dyDescent="0.25">
      <c r="A24121">
        <v>20024120</v>
      </c>
      <c r="B24121" s="1">
        <v>42720</v>
      </c>
      <c r="C24121" t="s">
        <v>37</v>
      </c>
      <c r="D24121">
        <v>3005</v>
      </c>
      <c r="E24121">
        <v>3280</v>
      </c>
      <c r="F24121" s="10">
        <v>3</v>
      </c>
      <c r="G24121">
        <f>VLOOKUP(D24121,产品表!$A$2:$F$13,5,FALSE)</f>
        <v>33</v>
      </c>
      <c r="H24121">
        <f>VLOOKUP(D24121,产品表!$A$2:$F$13,6,FALSE)</f>
        <v>41.25</v>
      </c>
      <c r="I24121">
        <f t="shared" si="376"/>
        <v>123.75</v>
      </c>
    </row>
    <row r="24122" spans="1:9" x14ac:dyDescent="0.25">
      <c r="A24122">
        <v>20024121</v>
      </c>
      <c r="B24122" s="1">
        <v>42710</v>
      </c>
      <c r="C24122" t="s">
        <v>49</v>
      </c>
      <c r="D24122">
        <v>3005</v>
      </c>
      <c r="E24122">
        <v>4408</v>
      </c>
      <c r="F24122" s="10">
        <v>2</v>
      </c>
      <c r="G24122">
        <f>VLOOKUP(D24122,产品表!$A$2:$F$13,5,FALSE)</f>
        <v>33</v>
      </c>
      <c r="H24122">
        <f>VLOOKUP(D24122,产品表!$A$2:$F$13,6,FALSE)</f>
        <v>41.25</v>
      </c>
      <c r="I24122">
        <f t="shared" si="376"/>
        <v>82.5</v>
      </c>
    </row>
    <row r="24123" spans="1:9" x14ac:dyDescent="0.25">
      <c r="A24123">
        <v>20024122</v>
      </c>
      <c r="B24123" s="1">
        <v>42730</v>
      </c>
      <c r="C24123" t="s">
        <v>33</v>
      </c>
      <c r="D24123">
        <v>3008</v>
      </c>
      <c r="E24123">
        <v>2887</v>
      </c>
      <c r="F24123" s="10">
        <v>1</v>
      </c>
      <c r="G24123">
        <f>VLOOKUP(D24123,产品表!$A$2:$F$13,5,FALSE)</f>
        <v>33</v>
      </c>
      <c r="H24123">
        <f>VLOOKUP(D24123,产品表!$A$2:$F$13,6,FALSE)</f>
        <v>41.25</v>
      </c>
      <c r="I24123">
        <f t="shared" si="376"/>
        <v>41.25</v>
      </c>
    </row>
    <row r="24124" spans="1:9" x14ac:dyDescent="0.25">
      <c r="A24124">
        <v>20024123</v>
      </c>
      <c r="B24124" s="1">
        <v>42724</v>
      </c>
      <c r="C24124" t="s">
        <v>42</v>
      </c>
      <c r="D24124">
        <v>3005</v>
      </c>
      <c r="E24124">
        <v>3726</v>
      </c>
      <c r="F24124" s="10">
        <v>1</v>
      </c>
      <c r="G24124">
        <f>VLOOKUP(D24124,产品表!$A$2:$F$13,5,FALSE)</f>
        <v>33</v>
      </c>
      <c r="H24124">
        <f>VLOOKUP(D24124,产品表!$A$2:$F$13,6,FALSE)</f>
        <v>41.25</v>
      </c>
      <c r="I24124">
        <f t="shared" si="376"/>
        <v>41.25</v>
      </c>
    </row>
    <row r="24125" spans="1:9" x14ac:dyDescent="0.25">
      <c r="A24125">
        <v>20024124</v>
      </c>
      <c r="B24125" s="1">
        <v>42717</v>
      </c>
      <c r="C24125" t="s">
        <v>7</v>
      </c>
      <c r="D24125">
        <v>3008</v>
      </c>
      <c r="E24125">
        <v>299</v>
      </c>
      <c r="F24125" s="10">
        <v>3</v>
      </c>
      <c r="G24125">
        <f>VLOOKUP(D24125,产品表!$A$2:$F$13,5,FALSE)</f>
        <v>33</v>
      </c>
      <c r="H24125">
        <f>VLOOKUP(D24125,产品表!$A$2:$F$13,6,FALSE)</f>
        <v>41.25</v>
      </c>
      <c r="I24125">
        <f t="shared" si="376"/>
        <v>123.75</v>
      </c>
    </row>
    <row r="24126" spans="1:9" x14ac:dyDescent="0.25">
      <c r="A24126">
        <v>20024125</v>
      </c>
      <c r="B24126" s="1">
        <v>42718</v>
      </c>
      <c r="C24126" t="s">
        <v>27</v>
      </c>
      <c r="D24126">
        <v>3008</v>
      </c>
      <c r="E24126">
        <v>2249</v>
      </c>
      <c r="F24126" s="10">
        <v>1</v>
      </c>
      <c r="G24126">
        <f>VLOOKUP(D24126,产品表!$A$2:$F$13,5,FALSE)</f>
        <v>33</v>
      </c>
      <c r="H24126">
        <f>VLOOKUP(D24126,产品表!$A$2:$F$13,6,FALSE)</f>
        <v>41.25</v>
      </c>
      <c r="I24126">
        <f t="shared" si="376"/>
        <v>41.25</v>
      </c>
    </row>
    <row r="24127" spans="1:9" x14ac:dyDescent="0.25">
      <c r="A24127">
        <v>20024126</v>
      </c>
      <c r="B24127" s="1">
        <v>42725</v>
      </c>
      <c r="C24127" t="s">
        <v>47</v>
      </c>
      <c r="D24127">
        <v>3006</v>
      </c>
      <c r="E24127">
        <v>4202</v>
      </c>
      <c r="F24127" s="10">
        <v>1</v>
      </c>
      <c r="G24127">
        <f>VLOOKUP(D24127,产品表!$A$2:$F$13,5,FALSE)</f>
        <v>31</v>
      </c>
      <c r="H24127">
        <f>VLOOKUP(D24127,产品表!$A$2:$F$13,6,FALSE)</f>
        <v>38.75</v>
      </c>
      <c r="I24127">
        <f t="shared" si="376"/>
        <v>38.75</v>
      </c>
    </row>
    <row r="24128" spans="1:9" x14ac:dyDescent="0.25">
      <c r="A24128">
        <v>20024127</v>
      </c>
      <c r="B24128" s="1">
        <v>42724</v>
      </c>
      <c r="C24128" t="s">
        <v>57</v>
      </c>
      <c r="D24128">
        <v>3005</v>
      </c>
      <c r="E24128">
        <v>5246</v>
      </c>
      <c r="F24128" s="10">
        <v>3</v>
      </c>
      <c r="G24128">
        <f>VLOOKUP(D24128,产品表!$A$2:$F$13,5,FALSE)</f>
        <v>33</v>
      </c>
      <c r="H24128">
        <f>VLOOKUP(D24128,产品表!$A$2:$F$13,6,FALSE)</f>
        <v>41.25</v>
      </c>
      <c r="I24128">
        <f t="shared" si="376"/>
        <v>123.75</v>
      </c>
    </row>
    <row r="24129" spans="1:9" x14ac:dyDescent="0.25">
      <c r="A24129">
        <v>20024128</v>
      </c>
      <c r="B24129" s="1">
        <v>42706</v>
      </c>
      <c r="C24129" t="s">
        <v>17</v>
      </c>
      <c r="D24129">
        <v>3003</v>
      </c>
      <c r="E24129">
        <v>1263</v>
      </c>
      <c r="F24129" s="10">
        <v>4</v>
      </c>
      <c r="G24129">
        <f>VLOOKUP(D24129,产品表!$A$2:$F$13,5,FALSE)</f>
        <v>24</v>
      </c>
      <c r="H24129">
        <f>VLOOKUP(D24129,产品表!$A$2:$F$13,6,FALSE)</f>
        <v>30</v>
      </c>
      <c r="I24129">
        <f t="shared" si="376"/>
        <v>120</v>
      </c>
    </row>
    <row r="24130" spans="1:9" x14ac:dyDescent="0.25">
      <c r="A24130">
        <v>20024129</v>
      </c>
      <c r="B24130" s="1">
        <v>42734</v>
      </c>
      <c r="C24130" t="s">
        <v>30</v>
      </c>
      <c r="D24130">
        <v>3009</v>
      </c>
      <c r="E24130">
        <v>2569</v>
      </c>
      <c r="F24130" s="10">
        <v>1</v>
      </c>
      <c r="G24130">
        <f>VLOOKUP(D24130,产品表!$A$2:$F$13,5,FALSE)</f>
        <v>31</v>
      </c>
      <c r="H24130">
        <f>VLOOKUP(D24130,产品表!$A$2:$F$13,6,FALSE)</f>
        <v>38.75</v>
      </c>
      <c r="I24130">
        <f t="shared" si="376"/>
        <v>38.75</v>
      </c>
    </row>
    <row r="24131" spans="1:9" x14ac:dyDescent="0.25">
      <c r="A24131">
        <v>20024130</v>
      </c>
      <c r="B24131" s="1">
        <v>42730</v>
      </c>
      <c r="C24131" t="s">
        <v>11</v>
      </c>
      <c r="D24131">
        <v>3005</v>
      </c>
      <c r="E24131">
        <v>680</v>
      </c>
      <c r="F24131" s="10">
        <v>3</v>
      </c>
      <c r="G24131">
        <f>VLOOKUP(D24131,产品表!$A$2:$F$13,5,FALSE)</f>
        <v>33</v>
      </c>
      <c r="H24131">
        <f>VLOOKUP(D24131,产品表!$A$2:$F$13,6,FALSE)</f>
        <v>41.25</v>
      </c>
      <c r="I24131">
        <f t="shared" ref="I24131:I24194" si="377">H24131*F24131</f>
        <v>123.75</v>
      </c>
    </row>
    <row r="24132" spans="1:9" x14ac:dyDescent="0.25">
      <c r="A24132">
        <v>20024131</v>
      </c>
      <c r="B24132" s="1">
        <v>42706</v>
      </c>
      <c r="C24132" t="s">
        <v>51</v>
      </c>
      <c r="D24132">
        <v>3007</v>
      </c>
      <c r="E24132">
        <v>4610</v>
      </c>
      <c r="F24132" s="10">
        <v>4</v>
      </c>
      <c r="G24132">
        <f>VLOOKUP(D24132,产品表!$A$2:$F$13,5,FALSE)</f>
        <v>35</v>
      </c>
      <c r="H24132">
        <f>VLOOKUP(D24132,产品表!$A$2:$F$13,6,FALSE)</f>
        <v>43.75</v>
      </c>
      <c r="I24132">
        <f t="shared" si="377"/>
        <v>175</v>
      </c>
    </row>
    <row r="24133" spans="1:9" x14ac:dyDescent="0.25">
      <c r="A24133">
        <v>20024132</v>
      </c>
      <c r="B24133" s="1">
        <v>42713</v>
      </c>
      <c r="C24133" t="s">
        <v>42</v>
      </c>
      <c r="D24133">
        <v>3005</v>
      </c>
      <c r="E24133">
        <v>3766</v>
      </c>
      <c r="F24133" s="10">
        <v>1</v>
      </c>
      <c r="G24133">
        <f>VLOOKUP(D24133,产品表!$A$2:$F$13,5,FALSE)</f>
        <v>33</v>
      </c>
      <c r="H24133">
        <f>VLOOKUP(D24133,产品表!$A$2:$F$13,6,FALSE)</f>
        <v>41.25</v>
      </c>
      <c r="I24133">
        <f t="shared" si="377"/>
        <v>41.25</v>
      </c>
    </row>
    <row r="24134" spans="1:9" x14ac:dyDescent="0.25">
      <c r="A24134">
        <v>20024133</v>
      </c>
      <c r="B24134" s="1">
        <v>42717</v>
      </c>
      <c r="C24134" t="s">
        <v>42</v>
      </c>
      <c r="D24134">
        <v>3004</v>
      </c>
      <c r="E24134">
        <v>3764</v>
      </c>
      <c r="F24134" s="10">
        <v>1</v>
      </c>
      <c r="G24134">
        <f>VLOOKUP(D24134,产品表!$A$2:$F$13,5,FALSE)</f>
        <v>35</v>
      </c>
      <c r="H24134">
        <f>VLOOKUP(D24134,产品表!$A$2:$F$13,6,FALSE)</f>
        <v>43.75</v>
      </c>
      <c r="I24134">
        <f t="shared" si="377"/>
        <v>43.75</v>
      </c>
    </row>
    <row r="24135" spans="1:9" x14ac:dyDescent="0.25">
      <c r="A24135">
        <v>20024134</v>
      </c>
      <c r="B24135" s="1">
        <v>42720</v>
      </c>
      <c r="C24135" t="s">
        <v>37</v>
      </c>
      <c r="D24135">
        <v>3004</v>
      </c>
      <c r="E24135">
        <v>3298</v>
      </c>
      <c r="F24135" s="10">
        <v>1</v>
      </c>
      <c r="G24135">
        <f>VLOOKUP(D24135,产品表!$A$2:$F$13,5,FALSE)</f>
        <v>35</v>
      </c>
      <c r="H24135">
        <f>VLOOKUP(D24135,产品表!$A$2:$F$13,6,FALSE)</f>
        <v>43.75</v>
      </c>
      <c r="I24135">
        <f t="shared" si="377"/>
        <v>43.75</v>
      </c>
    </row>
    <row r="24136" spans="1:9" x14ac:dyDescent="0.25">
      <c r="A24136">
        <v>20024135</v>
      </c>
      <c r="B24136" s="1">
        <v>42731</v>
      </c>
      <c r="C24136" t="s">
        <v>14</v>
      </c>
      <c r="D24136">
        <v>3008</v>
      </c>
      <c r="E24136">
        <v>975</v>
      </c>
      <c r="F24136" s="10">
        <v>4</v>
      </c>
      <c r="G24136">
        <f>VLOOKUP(D24136,产品表!$A$2:$F$13,5,FALSE)</f>
        <v>33</v>
      </c>
      <c r="H24136">
        <f>VLOOKUP(D24136,产品表!$A$2:$F$13,6,FALSE)</f>
        <v>41.25</v>
      </c>
      <c r="I24136">
        <f t="shared" si="377"/>
        <v>165</v>
      </c>
    </row>
    <row r="24137" spans="1:9" x14ac:dyDescent="0.25">
      <c r="A24137">
        <v>20024136</v>
      </c>
      <c r="B24137" s="1">
        <v>42732</v>
      </c>
      <c r="C24137" t="s">
        <v>8</v>
      </c>
      <c r="D24137">
        <v>3005</v>
      </c>
      <c r="E24137">
        <v>352</v>
      </c>
      <c r="F24137" s="10">
        <v>1</v>
      </c>
      <c r="G24137">
        <f>VLOOKUP(D24137,产品表!$A$2:$F$13,5,FALSE)</f>
        <v>33</v>
      </c>
      <c r="H24137">
        <f>VLOOKUP(D24137,产品表!$A$2:$F$13,6,FALSE)</f>
        <v>41.25</v>
      </c>
      <c r="I24137">
        <f t="shared" si="377"/>
        <v>41.25</v>
      </c>
    </row>
    <row r="24138" spans="1:9" x14ac:dyDescent="0.25">
      <c r="A24138">
        <v>20024137</v>
      </c>
      <c r="B24138" s="1">
        <v>42720</v>
      </c>
      <c r="C24138" t="s">
        <v>54</v>
      </c>
      <c r="D24138">
        <v>3005</v>
      </c>
      <c r="E24138">
        <v>4939</v>
      </c>
      <c r="F24138" s="10">
        <v>1</v>
      </c>
      <c r="G24138">
        <f>VLOOKUP(D24138,产品表!$A$2:$F$13,5,FALSE)</f>
        <v>33</v>
      </c>
      <c r="H24138">
        <f>VLOOKUP(D24138,产品表!$A$2:$F$13,6,FALSE)</f>
        <v>41.25</v>
      </c>
      <c r="I24138">
        <f t="shared" si="377"/>
        <v>41.25</v>
      </c>
    </row>
    <row r="24139" spans="1:9" x14ac:dyDescent="0.25">
      <c r="A24139">
        <v>20024138</v>
      </c>
      <c r="B24139" s="1">
        <v>42730</v>
      </c>
      <c r="C24139" t="s">
        <v>9</v>
      </c>
      <c r="D24139">
        <v>3011</v>
      </c>
      <c r="E24139">
        <v>434</v>
      </c>
      <c r="F24139" s="10">
        <v>4</v>
      </c>
      <c r="G24139">
        <f>VLOOKUP(D24139,产品表!$A$2:$F$13,5,FALSE)</f>
        <v>34</v>
      </c>
      <c r="H24139">
        <f>VLOOKUP(D24139,产品表!$A$2:$F$13,6,FALSE)</f>
        <v>42.5</v>
      </c>
      <c r="I24139">
        <f t="shared" si="377"/>
        <v>170</v>
      </c>
    </row>
    <row r="24140" spans="1:9" x14ac:dyDescent="0.25">
      <c r="A24140">
        <v>20024139</v>
      </c>
      <c r="B24140" s="1">
        <v>42713</v>
      </c>
      <c r="C24140" t="s">
        <v>27</v>
      </c>
      <c r="D24140">
        <v>3005</v>
      </c>
      <c r="E24140">
        <v>2248</v>
      </c>
      <c r="F24140" s="10">
        <v>2</v>
      </c>
      <c r="G24140">
        <f>VLOOKUP(D24140,产品表!$A$2:$F$13,5,FALSE)</f>
        <v>33</v>
      </c>
      <c r="H24140">
        <f>VLOOKUP(D24140,产品表!$A$2:$F$13,6,FALSE)</f>
        <v>41.25</v>
      </c>
      <c r="I24140">
        <f t="shared" si="377"/>
        <v>82.5</v>
      </c>
    </row>
    <row r="24141" spans="1:9" x14ac:dyDescent="0.25">
      <c r="A24141">
        <v>20024140</v>
      </c>
      <c r="B24141" s="1">
        <v>42712</v>
      </c>
      <c r="C24141" t="s">
        <v>44</v>
      </c>
      <c r="D24141">
        <v>3005</v>
      </c>
      <c r="E24141">
        <v>3948</v>
      </c>
      <c r="F24141" s="10">
        <v>1</v>
      </c>
      <c r="G24141">
        <f>VLOOKUP(D24141,产品表!$A$2:$F$13,5,FALSE)</f>
        <v>33</v>
      </c>
      <c r="H24141">
        <f>VLOOKUP(D24141,产品表!$A$2:$F$13,6,FALSE)</f>
        <v>41.25</v>
      </c>
      <c r="I24141">
        <f t="shared" si="377"/>
        <v>41.25</v>
      </c>
    </row>
    <row r="24142" spans="1:9" x14ac:dyDescent="0.25">
      <c r="A24142">
        <v>20024141</v>
      </c>
      <c r="B24142" s="1">
        <v>42727</v>
      </c>
      <c r="C24142" t="s">
        <v>55</v>
      </c>
      <c r="D24142">
        <v>3006</v>
      </c>
      <c r="E24142">
        <v>5088</v>
      </c>
      <c r="F24142" s="10">
        <v>2</v>
      </c>
      <c r="G24142">
        <f>VLOOKUP(D24142,产品表!$A$2:$F$13,5,FALSE)</f>
        <v>31</v>
      </c>
      <c r="H24142">
        <f>VLOOKUP(D24142,产品表!$A$2:$F$13,6,FALSE)</f>
        <v>38.75</v>
      </c>
      <c r="I24142">
        <f t="shared" si="377"/>
        <v>77.5</v>
      </c>
    </row>
    <row r="24143" spans="1:9" x14ac:dyDescent="0.25">
      <c r="A24143">
        <v>20024142</v>
      </c>
      <c r="B24143" s="1">
        <v>42732</v>
      </c>
      <c r="C24143" t="s">
        <v>28</v>
      </c>
      <c r="D24143">
        <v>3005</v>
      </c>
      <c r="E24143">
        <v>2351</v>
      </c>
      <c r="F24143" s="10">
        <v>1</v>
      </c>
      <c r="G24143">
        <f>VLOOKUP(D24143,产品表!$A$2:$F$13,5,FALSE)</f>
        <v>33</v>
      </c>
      <c r="H24143">
        <f>VLOOKUP(D24143,产品表!$A$2:$F$13,6,FALSE)</f>
        <v>41.25</v>
      </c>
      <c r="I24143">
        <f t="shared" si="377"/>
        <v>41.25</v>
      </c>
    </row>
    <row r="24144" spans="1:9" x14ac:dyDescent="0.25">
      <c r="A24144">
        <v>20024143</v>
      </c>
      <c r="B24144" s="1">
        <v>42730</v>
      </c>
      <c r="C24144" t="s">
        <v>33</v>
      </c>
      <c r="D24144">
        <v>3006</v>
      </c>
      <c r="E24144">
        <v>2840</v>
      </c>
      <c r="F24144" s="10">
        <v>1</v>
      </c>
      <c r="G24144">
        <f>VLOOKUP(D24144,产品表!$A$2:$F$13,5,FALSE)</f>
        <v>31</v>
      </c>
      <c r="H24144">
        <f>VLOOKUP(D24144,产品表!$A$2:$F$13,6,FALSE)</f>
        <v>38.75</v>
      </c>
      <c r="I24144">
        <f t="shared" si="377"/>
        <v>38.75</v>
      </c>
    </row>
    <row r="24145" spans="1:9" x14ac:dyDescent="0.25">
      <c r="A24145">
        <v>20024144</v>
      </c>
      <c r="B24145" s="1">
        <v>42733</v>
      </c>
      <c r="C24145" t="s">
        <v>10</v>
      </c>
      <c r="D24145">
        <v>3002</v>
      </c>
      <c r="E24145">
        <v>511</v>
      </c>
      <c r="F24145" s="10">
        <v>3</v>
      </c>
      <c r="G24145">
        <f>VLOOKUP(D24145,产品表!$A$2:$F$13,5,FALSE)</f>
        <v>29</v>
      </c>
      <c r="H24145">
        <f>VLOOKUP(D24145,产品表!$A$2:$F$13,6,FALSE)</f>
        <v>36.25</v>
      </c>
      <c r="I24145">
        <f t="shared" si="377"/>
        <v>108.75</v>
      </c>
    </row>
    <row r="24146" spans="1:9" x14ac:dyDescent="0.25">
      <c r="A24146">
        <v>20024145</v>
      </c>
      <c r="B24146" s="1">
        <v>42723</v>
      </c>
      <c r="C24146" t="s">
        <v>28</v>
      </c>
      <c r="D24146">
        <v>3005</v>
      </c>
      <c r="E24146">
        <v>2320</v>
      </c>
      <c r="F24146" s="10">
        <v>1</v>
      </c>
      <c r="G24146">
        <f>VLOOKUP(D24146,产品表!$A$2:$F$13,5,FALSE)</f>
        <v>33</v>
      </c>
      <c r="H24146">
        <f>VLOOKUP(D24146,产品表!$A$2:$F$13,6,FALSE)</f>
        <v>41.25</v>
      </c>
      <c r="I24146">
        <f t="shared" si="377"/>
        <v>41.25</v>
      </c>
    </row>
    <row r="24147" spans="1:9" x14ac:dyDescent="0.25">
      <c r="A24147">
        <v>20024146</v>
      </c>
      <c r="B24147" s="1">
        <v>42732</v>
      </c>
      <c r="C24147" t="s">
        <v>6</v>
      </c>
      <c r="D24147">
        <v>3008</v>
      </c>
      <c r="E24147">
        <v>116</v>
      </c>
      <c r="F24147" s="10">
        <v>2</v>
      </c>
      <c r="G24147">
        <f>VLOOKUP(D24147,产品表!$A$2:$F$13,5,FALSE)</f>
        <v>33</v>
      </c>
      <c r="H24147">
        <f>VLOOKUP(D24147,产品表!$A$2:$F$13,6,FALSE)</f>
        <v>41.25</v>
      </c>
      <c r="I24147">
        <f t="shared" si="377"/>
        <v>82.5</v>
      </c>
    </row>
    <row r="24148" spans="1:9" x14ac:dyDescent="0.25">
      <c r="A24148">
        <v>20024147</v>
      </c>
      <c r="B24148" s="1">
        <v>42705</v>
      </c>
      <c r="C24148" t="s">
        <v>26</v>
      </c>
      <c r="D24148">
        <v>3001</v>
      </c>
      <c r="E24148">
        <v>2178</v>
      </c>
      <c r="F24148" s="10">
        <v>4</v>
      </c>
      <c r="G24148">
        <f>VLOOKUP(D24148,产品表!$A$2:$F$13,5,FALSE)</f>
        <v>32</v>
      </c>
      <c r="H24148">
        <f>VLOOKUP(D24148,产品表!$A$2:$F$13,6,FALSE)</f>
        <v>40</v>
      </c>
      <c r="I24148">
        <f t="shared" si="377"/>
        <v>160</v>
      </c>
    </row>
    <row r="24149" spans="1:9" x14ac:dyDescent="0.25">
      <c r="A24149">
        <v>20024148</v>
      </c>
      <c r="B24149" s="1">
        <v>42713</v>
      </c>
      <c r="C24149" t="s">
        <v>49</v>
      </c>
      <c r="D24149">
        <v>3005</v>
      </c>
      <c r="E24149">
        <v>4407</v>
      </c>
      <c r="F24149" s="10">
        <v>1</v>
      </c>
      <c r="G24149">
        <f>VLOOKUP(D24149,产品表!$A$2:$F$13,5,FALSE)</f>
        <v>33</v>
      </c>
      <c r="H24149">
        <f>VLOOKUP(D24149,产品表!$A$2:$F$13,6,FALSE)</f>
        <v>41.25</v>
      </c>
      <c r="I24149">
        <f t="shared" si="377"/>
        <v>41.25</v>
      </c>
    </row>
    <row r="24150" spans="1:9" x14ac:dyDescent="0.25">
      <c r="A24150">
        <v>20024149</v>
      </c>
      <c r="B24150" s="1">
        <v>42730</v>
      </c>
      <c r="C24150" t="s">
        <v>30</v>
      </c>
      <c r="D24150">
        <v>3007</v>
      </c>
      <c r="E24150">
        <v>2522</v>
      </c>
      <c r="F24150" s="10">
        <v>3</v>
      </c>
      <c r="G24150">
        <f>VLOOKUP(D24150,产品表!$A$2:$F$13,5,FALSE)</f>
        <v>35</v>
      </c>
      <c r="H24150">
        <f>VLOOKUP(D24150,产品表!$A$2:$F$13,6,FALSE)</f>
        <v>43.75</v>
      </c>
      <c r="I24150">
        <f t="shared" si="377"/>
        <v>131.25</v>
      </c>
    </row>
    <row r="24151" spans="1:9" x14ac:dyDescent="0.25">
      <c r="A24151">
        <v>20024150</v>
      </c>
      <c r="B24151" s="1">
        <v>42732</v>
      </c>
      <c r="C24151" t="s">
        <v>56</v>
      </c>
      <c r="D24151">
        <v>3005</v>
      </c>
      <c r="E24151">
        <v>5173</v>
      </c>
      <c r="F24151" s="10">
        <v>3</v>
      </c>
      <c r="G24151">
        <f>VLOOKUP(D24151,产品表!$A$2:$F$13,5,FALSE)</f>
        <v>33</v>
      </c>
      <c r="H24151">
        <f>VLOOKUP(D24151,产品表!$A$2:$F$13,6,FALSE)</f>
        <v>41.25</v>
      </c>
      <c r="I24151">
        <f t="shared" si="377"/>
        <v>123.75</v>
      </c>
    </row>
    <row r="24152" spans="1:9" x14ac:dyDescent="0.25">
      <c r="A24152">
        <v>20024151</v>
      </c>
      <c r="B24152" s="1">
        <v>42724</v>
      </c>
      <c r="C24152" t="s">
        <v>15</v>
      </c>
      <c r="D24152">
        <v>3005</v>
      </c>
      <c r="E24152">
        <v>1023</v>
      </c>
      <c r="F24152" s="10">
        <v>4</v>
      </c>
      <c r="G24152">
        <f>VLOOKUP(D24152,产品表!$A$2:$F$13,5,FALSE)</f>
        <v>33</v>
      </c>
      <c r="H24152">
        <f>VLOOKUP(D24152,产品表!$A$2:$F$13,6,FALSE)</f>
        <v>41.25</v>
      </c>
      <c r="I24152">
        <f t="shared" si="377"/>
        <v>165</v>
      </c>
    </row>
    <row r="24153" spans="1:9" x14ac:dyDescent="0.25">
      <c r="A24153">
        <v>20024152</v>
      </c>
      <c r="B24153" s="1">
        <v>42716</v>
      </c>
      <c r="C24153" t="s">
        <v>29</v>
      </c>
      <c r="D24153">
        <v>3006</v>
      </c>
      <c r="E24153">
        <v>2403</v>
      </c>
      <c r="F24153" s="10">
        <v>4</v>
      </c>
      <c r="G24153">
        <f>VLOOKUP(D24153,产品表!$A$2:$F$13,5,FALSE)</f>
        <v>31</v>
      </c>
      <c r="H24153">
        <f>VLOOKUP(D24153,产品表!$A$2:$F$13,6,FALSE)</f>
        <v>38.75</v>
      </c>
      <c r="I24153">
        <f t="shared" si="377"/>
        <v>155</v>
      </c>
    </row>
    <row r="24154" spans="1:9" x14ac:dyDescent="0.25">
      <c r="A24154">
        <v>20024153</v>
      </c>
      <c r="B24154" s="1">
        <v>42723</v>
      </c>
      <c r="C24154" t="s">
        <v>37</v>
      </c>
      <c r="D24154">
        <v>3006</v>
      </c>
      <c r="E24154">
        <v>3230</v>
      </c>
      <c r="F24154" s="10">
        <v>3</v>
      </c>
      <c r="G24154">
        <f>VLOOKUP(D24154,产品表!$A$2:$F$13,5,FALSE)</f>
        <v>31</v>
      </c>
      <c r="H24154">
        <f>VLOOKUP(D24154,产品表!$A$2:$F$13,6,FALSE)</f>
        <v>38.75</v>
      </c>
      <c r="I24154">
        <f t="shared" si="377"/>
        <v>116.25</v>
      </c>
    </row>
    <row r="24155" spans="1:9" x14ac:dyDescent="0.25">
      <c r="A24155">
        <v>20024154</v>
      </c>
      <c r="B24155" s="1">
        <v>42709</v>
      </c>
      <c r="C24155" t="s">
        <v>45</v>
      </c>
      <c r="D24155">
        <v>3007</v>
      </c>
      <c r="E24155">
        <v>4024</v>
      </c>
      <c r="F24155" s="10">
        <v>3</v>
      </c>
      <c r="G24155">
        <f>VLOOKUP(D24155,产品表!$A$2:$F$13,5,FALSE)</f>
        <v>35</v>
      </c>
      <c r="H24155">
        <f>VLOOKUP(D24155,产品表!$A$2:$F$13,6,FALSE)</f>
        <v>43.75</v>
      </c>
      <c r="I24155">
        <f t="shared" si="377"/>
        <v>131.25</v>
      </c>
    </row>
    <row r="24156" spans="1:9" x14ac:dyDescent="0.25">
      <c r="A24156">
        <v>20024155</v>
      </c>
      <c r="B24156" s="1">
        <v>42717</v>
      </c>
      <c r="C24156" t="s">
        <v>42</v>
      </c>
      <c r="D24156">
        <v>3006</v>
      </c>
      <c r="E24156">
        <v>3724</v>
      </c>
      <c r="F24156" s="10">
        <v>4</v>
      </c>
      <c r="G24156">
        <f>VLOOKUP(D24156,产品表!$A$2:$F$13,5,FALSE)</f>
        <v>31</v>
      </c>
      <c r="H24156">
        <f>VLOOKUP(D24156,产品表!$A$2:$F$13,6,FALSE)</f>
        <v>38.75</v>
      </c>
      <c r="I24156">
        <f t="shared" si="377"/>
        <v>155</v>
      </c>
    </row>
    <row r="24157" spans="1:9" x14ac:dyDescent="0.25">
      <c r="A24157">
        <v>20024156</v>
      </c>
      <c r="B24157" s="1">
        <v>42730</v>
      </c>
      <c r="C24157" t="s">
        <v>29</v>
      </c>
      <c r="D24157">
        <v>3005</v>
      </c>
      <c r="E24157">
        <v>2486</v>
      </c>
      <c r="F24157" s="10">
        <v>3</v>
      </c>
      <c r="G24157">
        <f>VLOOKUP(D24157,产品表!$A$2:$F$13,5,FALSE)</f>
        <v>33</v>
      </c>
      <c r="H24157">
        <f>VLOOKUP(D24157,产品表!$A$2:$F$13,6,FALSE)</f>
        <v>41.25</v>
      </c>
      <c r="I24157">
        <f t="shared" si="377"/>
        <v>123.75</v>
      </c>
    </row>
    <row r="24158" spans="1:9" x14ac:dyDescent="0.25">
      <c r="A24158">
        <v>20024157</v>
      </c>
      <c r="B24158" s="1">
        <v>42734</v>
      </c>
      <c r="C24158" t="s">
        <v>23</v>
      </c>
      <c r="D24158">
        <v>3008</v>
      </c>
      <c r="E24158">
        <v>1832</v>
      </c>
      <c r="F24158" s="10">
        <v>1</v>
      </c>
      <c r="G24158">
        <f>VLOOKUP(D24158,产品表!$A$2:$F$13,5,FALSE)</f>
        <v>33</v>
      </c>
      <c r="H24158">
        <f>VLOOKUP(D24158,产品表!$A$2:$F$13,6,FALSE)</f>
        <v>41.25</v>
      </c>
      <c r="I24158">
        <f t="shared" si="377"/>
        <v>41.25</v>
      </c>
    </row>
    <row r="24159" spans="1:9" x14ac:dyDescent="0.25">
      <c r="A24159">
        <v>20024158</v>
      </c>
      <c r="B24159" s="1">
        <v>42725</v>
      </c>
      <c r="C24159" t="s">
        <v>33</v>
      </c>
      <c r="D24159">
        <v>3005</v>
      </c>
      <c r="E24159">
        <v>2840</v>
      </c>
      <c r="F24159" s="10">
        <v>1</v>
      </c>
      <c r="G24159">
        <f>VLOOKUP(D24159,产品表!$A$2:$F$13,5,FALSE)</f>
        <v>33</v>
      </c>
      <c r="H24159">
        <f>VLOOKUP(D24159,产品表!$A$2:$F$13,6,FALSE)</f>
        <v>41.25</v>
      </c>
      <c r="I24159">
        <f t="shared" si="377"/>
        <v>41.25</v>
      </c>
    </row>
    <row r="24160" spans="1:9" x14ac:dyDescent="0.25">
      <c r="A24160">
        <v>20024159</v>
      </c>
      <c r="B24160" s="1">
        <v>42706</v>
      </c>
      <c r="C24160" t="s">
        <v>26</v>
      </c>
      <c r="D24160">
        <v>3005</v>
      </c>
      <c r="E24160">
        <v>2187</v>
      </c>
      <c r="F24160" s="10">
        <v>4</v>
      </c>
      <c r="G24160">
        <f>VLOOKUP(D24160,产品表!$A$2:$F$13,5,FALSE)</f>
        <v>33</v>
      </c>
      <c r="H24160">
        <f>VLOOKUP(D24160,产品表!$A$2:$F$13,6,FALSE)</f>
        <v>41.25</v>
      </c>
      <c r="I24160">
        <f t="shared" si="377"/>
        <v>165</v>
      </c>
    </row>
    <row r="24161" spans="1:9" x14ac:dyDescent="0.25">
      <c r="A24161">
        <v>20024160</v>
      </c>
      <c r="B24161" s="1">
        <v>42711</v>
      </c>
      <c r="C24161" t="s">
        <v>47</v>
      </c>
      <c r="D24161">
        <v>3004</v>
      </c>
      <c r="E24161">
        <v>4220</v>
      </c>
      <c r="F24161" s="10">
        <v>4</v>
      </c>
      <c r="G24161">
        <f>VLOOKUP(D24161,产品表!$A$2:$F$13,5,FALSE)</f>
        <v>35</v>
      </c>
      <c r="H24161">
        <f>VLOOKUP(D24161,产品表!$A$2:$F$13,6,FALSE)</f>
        <v>43.75</v>
      </c>
      <c r="I24161">
        <f t="shared" si="377"/>
        <v>175</v>
      </c>
    </row>
    <row r="24162" spans="1:9" x14ac:dyDescent="0.25">
      <c r="A24162">
        <v>20024161</v>
      </c>
      <c r="B24162" s="1">
        <v>42732</v>
      </c>
      <c r="C24162" t="s">
        <v>33</v>
      </c>
      <c r="D24162">
        <v>3009</v>
      </c>
      <c r="E24162">
        <v>2898</v>
      </c>
      <c r="F24162" s="10">
        <v>3</v>
      </c>
      <c r="G24162">
        <f>VLOOKUP(D24162,产品表!$A$2:$F$13,5,FALSE)</f>
        <v>31</v>
      </c>
      <c r="H24162">
        <f>VLOOKUP(D24162,产品表!$A$2:$F$13,6,FALSE)</f>
        <v>38.75</v>
      </c>
      <c r="I24162">
        <f t="shared" si="377"/>
        <v>116.25</v>
      </c>
    </row>
    <row r="24163" spans="1:9" x14ac:dyDescent="0.25">
      <c r="A24163">
        <v>20024162</v>
      </c>
      <c r="B24163" s="1">
        <v>42709</v>
      </c>
      <c r="C24163" t="s">
        <v>44</v>
      </c>
      <c r="D24163">
        <v>3005</v>
      </c>
      <c r="E24163">
        <v>3942</v>
      </c>
      <c r="F24163" s="10">
        <v>2</v>
      </c>
      <c r="G24163">
        <f>VLOOKUP(D24163,产品表!$A$2:$F$13,5,FALSE)</f>
        <v>33</v>
      </c>
      <c r="H24163">
        <f>VLOOKUP(D24163,产品表!$A$2:$F$13,6,FALSE)</f>
        <v>41.25</v>
      </c>
      <c r="I24163">
        <f t="shared" si="377"/>
        <v>82.5</v>
      </c>
    </row>
    <row r="24164" spans="1:9" x14ac:dyDescent="0.25">
      <c r="A24164">
        <v>20024163</v>
      </c>
      <c r="B24164" s="1">
        <v>42711</v>
      </c>
      <c r="C24164" t="s">
        <v>8</v>
      </c>
      <c r="D24164">
        <v>3008</v>
      </c>
      <c r="E24164">
        <v>329</v>
      </c>
      <c r="F24164" s="10">
        <v>2</v>
      </c>
      <c r="G24164">
        <f>VLOOKUP(D24164,产品表!$A$2:$F$13,5,FALSE)</f>
        <v>33</v>
      </c>
      <c r="H24164">
        <f>VLOOKUP(D24164,产品表!$A$2:$F$13,6,FALSE)</f>
        <v>41.25</v>
      </c>
      <c r="I24164">
        <f t="shared" si="377"/>
        <v>82.5</v>
      </c>
    </row>
    <row r="24165" spans="1:9" x14ac:dyDescent="0.25">
      <c r="A24165">
        <v>20024164</v>
      </c>
      <c r="B24165" s="1">
        <v>42706</v>
      </c>
      <c r="C24165" t="s">
        <v>46</v>
      </c>
      <c r="D24165">
        <v>3007</v>
      </c>
      <c r="E24165">
        <v>4179</v>
      </c>
      <c r="F24165" s="10">
        <v>2</v>
      </c>
      <c r="G24165">
        <f>VLOOKUP(D24165,产品表!$A$2:$F$13,5,FALSE)</f>
        <v>35</v>
      </c>
      <c r="H24165">
        <f>VLOOKUP(D24165,产品表!$A$2:$F$13,6,FALSE)</f>
        <v>43.75</v>
      </c>
      <c r="I24165">
        <f t="shared" si="377"/>
        <v>87.5</v>
      </c>
    </row>
    <row r="24166" spans="1:9" x14ac:dyDescent="0.25">
      <c r="A24166">
        <v>20024165</v>
      </c>
      <c r="B24166" s="1">
        <v>42710</v>
      </c>
      <c r="C24166" t="s">
        <v>25</v>
      </c>
      <c r="D24166">
        <v>3005</v>
      </c>
      <c r="E24166">
        <v>2024</v>
      </c>
      <c r="F24166" s="10">
        <v>1</v>
      </c>
      <c r="G24166">
        <f>VLOOKUP(D24166,产品表!$A$2:$F$13,5,FALSE)</f>
        <v>33</v>
      </c>
      <c r="H24166">
        <f>VLOOKUP(D24166,产品表!$A$2:$F$13,6,FALSE)</f>
        <v>41.25</v>
      </c>
      <c r="I24166">
        <f t="shared" si="377"/>
        <v>41.25</v>
      </c>
    </row>
    <row r="24167" spans="1:9" x14ac:dyDescent="0.25">
      <c r="A24167">
        <v>20024166</v>
      </c>
      <c r="B24167" s="1">
        <v>42726</v>
      </c>
      <c r="C24167" t="s">
        <v>15</v>
      </c>
      <c r="D24167">
        <v>3009</v>
      </c>
      <c r="E24167">
        <v>1006</v>
      </c>
      <c r="F24167" s="10">
        <v>1</v>
      </c>
      <c r="G24167">
        <f>VLOOKUP(D24167,产品表!$A$2:$F$13,5,FALSE)</f>
        <v>31</v>
      </c>
      <c r="H24167">
        <f>VLOOKUP(D24167,产品表!$A$2:$F$13,6,FALSE)</f>
        <v>38.75</v>
      </c>
      <c r="I24167">
        <f t="shared" si="377"/>
        <v>38.75</v>
      </c>
    </row>
    <row r="24168" spans="1:9" x14ac:dyDescent="0.25">
      <c r="A24168">
        <v>20024167</v>
      </c>
      <c r="B24168" s="1">
        <v>42717</v>
      </c>
      <c r="C24168" t="s">
        <v>14</v>
      </c>
      <c r="D24168">
        <v>3009</v>
      </c>
      <c r="E24168">
        <v>972</v>
      </c>
      <c r="F24168" s="10">
        <v>1</v>
      </c>
      <c r="G24168">
        <f>VLOOKUP(D24168,产品表!$A$2:$F$13,5,FALSE)</f>
        <v>31</v>
      </c>
      <c r="H24168">
        <f>VLOOKUP(D24168,产品表!$A$2:$F$13,6,FALSE)</f>
        <v>38.75</v>
      </c>
      <c r="I24168">
        <f t="shared" si="377"/>
        <v>38.75</v>
      </c>
    </row>
    <row r="24169" spans="1:9" x14ac:dyDescent="0.25">
      <c r="A24169">
        <v>20024168</v>
      </c>
      <c r="B24169" s="1">
        <v>42706</v>
      </c>
      <c r="C24169" t="s">
        <v>22</v>
      </c>
      <c r="D24169">
        <v>3005</v>
      </c>
      <c r="E24169">
        <v>1746</v>
      </c>
      <c r="F24169" s="10">
        <v>3</v>
      </c>
      <c r="G24169">
        <f>VLOOKUP(D24169,产品表!$A$2:$F$13,5,FALSE)</f>
        <v>33</v>
      </c>
      <c r="H24169">
        <f>VLOOKUP(D24169,产品表!$A$2:$F$13,6,FALSE)</f>
        <v>41.25</v>
      </c>
      <c r="I24169">
        <f t="shared" si="377"/>
        <v>123.75</v>
      </c>
    </row>
    <row r="24170" spans="1:9" x14ac:dyDescent="0.25">
      <c r="A24170">
        <v>20024169</v>
      </c>
      <c r="B24170" s="1">
        <v>42709</v>
      </c>
      <c r="C24170" t="s">
        <v>15</v>
      </c>
      <c r="D24170">
        <v>3005</v>
      </c>
      <c r="E24170">
        <v>1018</v>
      </c>
      <c r="F24170" s="10">
        <v>4</v>
      </c>
      <c r="G24170">
        <f>VLOOKUP(D24170,产品表!$A$2:$F$13,5,FALSE)</f>
        <v>33</v>
      </c>
      <c r="H24170">
        <f>VLOOKUP(D24170,产品表!$A$2:$F$13,6,FALSE)</f>
        <v>41.25</v>
      </c>
      <c r="I24170">
        <f t="shared" si="377"/>
        <v>165</v>
      </c>
    </row>
    <row r="24171" spans="1:9" x14ac:dyDescent="0.25">
      <c r="A24171">
        <v>20024170</v>
      </c>
      <c r="B24171" s="1">
        <v>42730</v>
      </c>
      <c r="C24171" t="s">
        <v>18</v>
      </c>
      <c r="D24171">
        <v>3005</v>
      </c>
      <c r="E24171">
        <v>1325</v>
      </c>
      <c r="F24171" s="10">
        <v>4</v>
      </c>
      <c r="G24171">
        <f>VLOOKUP(D24171,产品表!$A$2:$F$13,5,FALSE)</f>
        <v>33</v>
      </c>
      <c r="H24171">
        <f>VLOOKUP(D24171,产品表!$A$2:$F$13,6,FALSE)</f>
        <v>41.25</v>
      </c>
      <c r="I24171">
        <f t="shared" si="377"/>
        <v>165</v>
      </c>
    </row>
    <row r="24172" spans="1:9" x14ac:dyDescent="0.25">
      <c r="A24172">
        <v>20024171</v>
      </c>
      <c r="B24172" s="1">
        <v>42710</v>
      </c>
      <c r="C24172" t="s">
        <v>33</v>
      </c>
      <c r="D24172">
        <v>3006</v>
      </c>
      <c r="E24172">
        <v>2807</v>
      </c>
      <c r="F24172" s="10">
        <v>2</v>
      </c>
      <c r="G24172">
        <f>VLOOKUP(D24172,产品表!$A$2:$F$13,5,FALSE)</f>
        <v>31</v>
      </c>
      <c r="H24172">
        <f>VLOOKUP(D24172,产品表!$A$2:$F$13,6,FALSE)</f>
        <v>38.75</v>
      </c>
      <c r="I24172">
        <f t="shared" si="377"/>
        <v>77.5</v>
      </c>
    </row>
    <row r="24173" spans="1:9" x14ac:dyDescent="0.25">
      <c r="A24173">
        <v>20024172</v>
      </c>
      <c r="B24173" s="1">
        <v>42720</v>
      </c>
      <c r="C24173" t="s">
        <v>44</v>
      </c>
      <c r="D24173">
        <v>3005</v>
      </c>
      <c r="E24173">
        <v>3936</v>
      </c>
      <c r="F24173" s="10">
        <v>2</v>
      </c>
      <c r="G24173">
        <f>VLOOKUP(D24173,产品表!$A$2:$F$13,5,FALSE)</f>
        <v>33</v>
      </c>
      <c r="H24173">
        <f>VLOOKUP(D24173,产品表!$A$2:$F$13,6,FALSE)</f>
        <v>41.25</v>
      </c>
      <c r="I24173">
        <f t="shared" si="377"/>
        <v>82.5</v>
      </c>
    </row>
    <row r="24174" spans="1:9" x14ac:dyDescent="0.25">
      <c r="A24174">
        <v>20024173</v>
      </c>
      <c r="B24174" s="1">
        <v>42732</v>
      </c>
      <c r="C24174" t="s">
        <v>44</v>
      </c>
      <c r="D24174">
        <v>3006</v>
      </c>
      <c r="E24174">
        <v>3940</v>
      </c>
      <c r="F24174" s="10">
        <v>1</v>
      </c>
      <c r="G24174">
        <f>VLOOKUP(D24174,产品表!$A$2:$F$13,5,FALSE)</f>
        <v>31</v>
      </c>
      <c r="H24174">
        <f>VLOOKUP(D24174,产品表!$A$2:$F$13,6,FALSE)</f>
        <v>38.75</v>
      </c>
      <c r="I24174">
        <f t="shared" si="377"/>
        <v>38.75</v>
      </c>
    </row>
    <row r="24175" spans="1:9" x14ac:dyDescent="0.25">
      <c r="A24175">
        <v>20024174</v>
      </c>
      <c r="B24175" s="1">
        <v>42717</v>
      </c>
      <c r="C24175" t="s">
        <v>25</v>
      </c>
      <c r="D24175">
        <v>3004</v>
      </c>
      <c r="E24175">
        <v>2053</v>
      </c>
      <c r="F24175" s="10">
        <v>2</v>
      </c>
      <c r="G24175">
        <f>VLOOKUP(D24175,产品表!$A$2:$F$13,5,FALSE)</f>
        <v>35</v>
      </c>
      <c r="H24175">
        <f>VLOOKUP(D24175,产品表!$A$2:$F$13,6,FALSE)</f>
        <v>43.75</v>
      </c>
      <c r="I24175">
        <f t="shared" si="377"/>
        <v>87.5</v>
      </c>
    </row>
    <row r="24176" spans="1:9" x14ac:dyDescent="0.25">
      <c r="A24176">
        <v>20024175</v>
      </c>
      <c r="B24176" s="1">
        <v>42732</v>
      </c>
      <c r="C24176" t="s">
        <v>11</v>
      </c>
      <c r="D24176">
        <v>3005</v>
      </c>
      <c r="E24176">
        <v>643</v>
      </c>
      <c r="F24176" s="10">
        <v>4</v>
      </c>
      <c r="G24176">
        <f>VLOOKUP(D24176,产品表!$A$2:$F$13,5,FALSE)</f>
        <v>33</v>
      </c>
      <c r="H24176">
        <f>VLOOKUP(D24176,产品表!$A$2:$F$13,6,FALSE)</f>
        <v>41.25</v>
      </c>
      <c r="I24176">
        <f t="shared" si="377"/>
        <v>165</v>
      </c>
    </row>
    <row r="24177" spans="1:9" x14ac:dyDescent="0.25">
      <c r="A24177">
        <v>20024176</v>
      </c>
      <c r="B24177" s="1">
        <v>42734</v>
      </c>
      <c r="C24177" t="s">
        <v>17</v>
      </c>
      <c r="D24177">
        <v>3011</v>
      </c>
      <c r="E24177">
        <v>1276</v>
      </c>
      <c r="F24177" s="10">
        <v>1</v>
      </c>
      <c r="G24177">
        <f>VLOOKUP(D24177,产品表!$A$2:$F$13,5,FALSE)</f>
        <v>34</v>
      </c>
      <c r="H24177">
        <f>VLOOKUP(D24177,产品表!$A$2:$F$13,6,FALSE)</f>
        <v>42.5</v>
      </c>
      <c r="I24177">
        <f t="shared" si="377"/>
        <v>42.5</v>
      </c>
    </row>
    <row r="24178" spans="1:9" x14ac:dyDescent="0.25">
      <c r="A24178">
        <v>20024177</v>
      </c>
      <c r="B24178" s="1">
        <v>42732</v>
      </c>
      <c r="C24178" t="s">
        <v>18</v>
      </c>
      <c r="D24178">
        <v>3005</v>
      </c>
      <c r="E24178">
        <v>1353</v>
      </c>
      <c r="F24178" s="10">
        <v>4</v>
      </c>
      <c r="G24178">
        <f>VLOOKUP(D24178,产品表!$A$2:$F$13,5,FALSE)</f>
        <v>33</v>
      </c>
      <c r="H24178">
        <f>VLOOKUP(D24178,产品表!$A$2:$F$13,6,FALSE)</f>
        <v>41.25</v>
      </c>
      <c r="I24178">
        <f t="shared" si="377"/>
        <v>165</v>
      </c>
    </row>
    <row r="24179" spans="1:9" x14ac:dyDescent="0.25">
      <c r="A24179">
        <v>20024178</v>
      </c>
      <c r="B24179" s="1">
        <v>42727</v>
      </c>
      <c r="C24179" t="s">
        <v>37</v>
      </c>
      <c r="D24179">
        <v>3004</v>
      </c>
      <c r="E24179">
        <v>3201</v>
      </c>
      <c r="F24179" s="10">
        <v>1</v>
      </c>
      <c r="G24179">
        <f>VLOOKUP(D24179,产品表!$A$2:$F$13,5,FALSE)</f>
        <v>35</v>
      </c>
      <c r="H24179">
        <f>VLOOKUP(D24179,产品表!$A$2:$F$13,6,FALSE)</f>
        <v>43.75</v>
      </c>
      <c r="I24179">
        <f t="shared" si="377"/>
        <v>43.75</v>
      </c>
    </row>
    <row r="24180" spans="1:9" x14ac:dyDescent="0.25">
      <c r="A24180">
        <v>20024179</v>
      </c>
      <c r="B24180" s="1">
        <v>42716</v>
      </c>
      <c r="C24180" t="s">
        <v>33</v>
      </c>
      <c r="D24180">
        <v>3007</v>
      </c>
      <c r="E24180">
        <v>2867</v>
      </c>
      <c r="F24180" s="10">
        <v>1</v>
      </c>
      <c r="G24180">
        <f>VLOOKUP(D24180,产品表!$A$2:$F$13,5,FALSE)</f>
        <v>35</v>
      </c>
      <c r="H24180">
        <f>VLOOKUP(D24180,产品表!$A$2:$F$13,6,FALSE)</f>
        <v>43.75</v>
      </c>
      <c r="I24180">
        <f t="shared" si="377"/>
        <v>43.75</v>
      </c>
    </row>
    <row r="24181" spans="1:9" x14ac:dyDescent="0.25">
      <c r="A24181">
        <v>20024180</v>
      </c>
      <c r="B24181" s="1">
        <v>42727</v>
      </c>
      <c r="C24181" t="s">
        <v>44</v>
      </c>
      <c r="D24181">
        <v>3005</v>
      </c>
      <c r="E24181">
        <v>3951</v>
      </c>
      <c r="F24181" s="10">
        <v>1</v>
      </c>
      <c r="G24181">
        <f>VLOOKUP(D24181,产品表!$A$2:$F$13,5,FALSE)</f>
        <v>33</v>
      </c>
      <c r="H24181">
        <f>VLOOKUP(D24181,产品表!$A$2:$F$13,6,FALSE)</f>
        <v>41.25</v>
      </c>
      <c r="I24181">
        <f t="shared" si="377"/>
        <v>41.25</v>
      </c>
    </row>
    <row r="24182" spans="1:9" x14ac:dyDescent="0.25">
      <c r="A24182">
        <v>20024181</v>
      </c>
      <c r="B24182" s="1">
        <v>42732</v>
      </c>
      <c r="C24182" t="s">
        <v>42</v>
      </c>
      <c r="D24182">
        <v>3004</v>
      </c>
      <c r="E24182">
        <v>3787</v>
      </c>
      <c r="F24182" s="10">
        <v>3</v>
      </c>
      <c r="G24182">
        <f>VLOOKUP(D24182,产品表!$A$2:$F$13,5,FALSE)</f>
        <v>35</v>
      </c>
      <c r="H24182">
        <f>VLOOKUP(D24182,产品表!$A$2:$F$13,6,FALSE)</f>
        <v>43.75</v>
      </c>
      <c r="I24182">
        <f t="shared" si="377"/>
        <v>131.25</v>
      </c>
    </row>
    <row r="24183" spans="1:9" x14ac:dyDescent="0.25">
      <c r="A24183">
        <v>20024182</v>
      </c>
      <c r="B24183" s="1">
        <v>42706</v>
      </c>
      <c r="C24183" t="s">
        <v>11</v>
      </c>
      <c r="D24183">
        <v>3006</v>
      </c>
      <c r="E24183">
        <v>637</v>
      </c>
      <c r="F24183" s="10">
        <v>3</v>
      </c>
      <c r="G24183">
        <f>VLOOKUP(D24183,产品表!$A$2:$F$13,5,FALSE)</f>
        <v>31</v>
      </c>
      <c r="H24183">
        <f>VLOOKUP(D24183,产品表!$A$2:$F$13,6,FALSE)</f>
        <v>38.75</v>
      </c>
      <c r="I24183">
        <f t="shared" si="377"/>
        <v>116.25</v>
      </c>
    </row>
    <row r="24184" spans="1:9" x14ac:dyDescent="0.25">
      <c r="A24184">
        <v>20024183</v>
      </c>
      <c r="B24184" s="1">
        <v>42719</v>
      </c>
      <c r="C24184" t="s">
        <v>26</v>
      </c>
      <c r="D24184">
        <v>3004</v>
      </c>
      <c r="E24184">
        <v>2191</v>
      </c>
      <c r="F24184" s="10">
        <v>3</v>
      </c>
      <c r="G24184">
        <f>VLOOKUP(D24184,产品表!$A$2:$F$13,5,FALSE)</f>
        <v>35</v>
      </c>
      <c r="H24184">
        <f>VLOOKUP(D24184,产品表!$A$2:$F$13,6,FALSE)</f>
        <v>43.75</v>
      </c>
      <c r="I24184">
        <f t="shared" si="377"/>
        <v>131.25</v>
      </c>
    </row>
    <row r="24185" spans="1:9" x14ac:dyDescent="0.25">
      <c r="A24185">
        <v>20024184</v>
      </c>
      <c r="B24185" s="1">
        <v>42734</v>
      </c>
      <c r="C24185" t="s">
        <v>6</v>
      </c>
      <c r="D24185">
        <v>3006</v>
      </c>
      <c r="E24185">
        <v>113</v>
      </c>
      <c r="F24185" s="10">
        <v>4</v>
      </c>
      <c r="G24185">
        <f>VLOOKUP(D24185,产品表!$A$2:$F$13,5,FALSE)</f>
        <v>31</v>
      </c>
      <c r="H24185">
        <f>VLOOKUP(D24185,产品表!$A$2:$F$13,6,FALSE)</f>
        <v>38.75</v>
      </c>
      <c r="I24185">
        <f t="shared" si="377"/>
        <v>155</v>
      </c>
    </row>
    <row r="24186" spans="1:9" x14ac:dyDescent="0.25">
      <c r="A24186">
        <v>20024185</v>
      </c>
      <c r="B24186" s="1">
        <v>42730</v>
      </c>
      <c r="C24186" t="s">
        <v>48</v>
      </c>
      <c r="D24186">
        <v>3006</v>
      </c>
      <c r="E24186">
        <v>4355</v>
      </c>
      <c r="F24186" s="10">
        <v>1</v>
      </c>
      <c r="G24186">
        <f>VLOOKUP(D24186,产品表!$A$2:$F$13,5,FALSE)</f>
        <v>31</v>
      </c>
      <c r="H24186">
        <f>VLOOKUP(D24186,产品表!$A$2:$F$13,6,FALSE)</f>
        <v>38.75</v>
      </c>
      <c r="I24186">
        <f t="shared" si="377"/>
        <v>38.75</v>
      </c>
    </row>
    <row r="24187" spans="1:9" x14ac:dyDescent="0.25">
      <c r="A24187">
        <v>20024186</v>
      </c>
      <c r="B24187" s="1">
        <v>42726</v>
      </c>
      <c r="C24187" t="s">
        <v>9</v>
      </c>
      <c r="D24187">
        <v>3006</v>
      </c>
      <c r="E24187">
        <v>424</v>
      </c>
      <c r="F24187" s="10">
        <v>4</v>
      </c>
      <c r="G24187">
        <f>VLOOKUP(D24187,产品表!$A$2:$F$13,5,FALSE)</f>
        <v>31</v>
      </c>
      <c r="H24187">
        <f>VLOOKUP(D24187,产品表!$A$2:$F$13,6,FALSE)</f>
        <v>38.75</v>
      </c>
      <c r="I24187">
        <f t="shared" si="377"/>
        <v>155</v>
      </c>
    </row>
    <row r="24188" spans="1:9" x14ac:dyDescent="0.25">
      <c r="A24188">
        <v>20024187</v>
      </c>
      <c r="B24188" s="1">
        <v>42727</v>
      </c>
      <c r="C24188" t="s">
        <v>33</v>
      </c>
      <c r="D24188">
        <v>3008</v>
      </c>
      <c r="E24188">
        <v>2812</v>
      </c>
      <c r="F24188" s="10">
        <v>1</v>
      </c>
      <c r="G24188">
        <f>VLOOKUP(D24188,产品表!$A$2:$F$13,5,FALSE)</f>
        <v>33</v>
      </c>
      <c r="H24188">
        <f>VLOOKUP(D24188,产品表!$A$2:$F$13,6,FALSE)</f>
        <v>41.25</v>
      </c>
      <c r="I24188">
        <f t="shared" si="377"/>
        <v>41.25</v>
      </c>
    </row>
    <row r="24189" spans="1:9" x14ac:dyDescent="0.25">
      <c r="A24189">
        <v>20024188</v>
      </c>
      <c r="B24189" s="1">
        <v>42724</v>
      </c>
      <c r="C24189" t="s">
        <v>19</v>
      </c>
      <c r="D24189">
        <v>3004</v>
      </c>
      <c r="E24189">
        <v>1406</v>
      </c>
      <c r="F24189" s="10">
        <v>2</v>
      </c>
      <c r="G24189">
        <f>VLOOKUP(D24189,产品表!$A$2:$F$13,5,FALSE)</f>
        <v>35</v>
      </c>
      <c r="H24189">
        <f>VLOOKUP(D24189,产品表!$A$2:$F$13,6,FALSE)</f>
        <v>43.75</v>
      </c>
      <c r="I24189">
        <f t="shared" si="377"/>
        <v>87.5</v>
      </c>
    </row>
    <row r="24190" spans="1:9" x14ac:dyDescent="0.25">
      <c r="A24190">
        <v>20024189</v>
      </c>
      <c r="B24190" s="1">
        <v>42717</v>
      </c>
      <c r="C24190" t="s">
        <v>33</v>
      </c>
      <c r="D24190">
        <v>3006</v>
      </c>
      <c r="E24190">
        <v>2824</v>
      </c>
      <c r="F24190" s="10">
        <v>1</v>
      </c>
      <c r="G24190">
        <f>VLOOKUP(D24190,产品表!$A$2:$F$13,5,FALSE)</f>
        <v>31</v>
      </c>
      <c r="H24190">
        <f>VLOOKUP(D24190,产品表!$A$2:$F$13,6,FALSE)</f>
        <v>38.75</v>
      </c>
      <c r="I24190">
        <f t="shared" si="377"/>
        <v>38.75</v>
      </c>
    </row>
    <row r="24191" spans="1:9" x14ac:dyDescent="0.25">
      <c r="A24191">
        <v>20024190</v>
      </c>
      <c r="B24191" s="1">
        <v>42734</v>
      </c>
      <c r="C24191" t="s">
        <v>14</v>
      </c>
      <c r="D24191">
        <v>3007</v>
      </c>
      <c r="E24191">
        <v>930</v>
      </c>
      <c r="F24191" s="10">
        <v>3</v>
      </c>
      <c r="G24191">
        <f>VLOOKUP(D24191,产品表!$A$2:$F$13,5,FALSE)</f>
        <v>35</v>
      </c>
      <c r="H24191">
        <f>VLOOKUP(D24191,产品表!$A$2:$F$13,6,FALSE)</f>
        <v>43.75</v>
      </c>
      <c r="I24191">
        <f t="shared" si="377"/>
        <v>131.25</v>
      </c>
    </row>
    <row r="24192" spans="1:9" x14ac:dyDescent="0.25">
      <c r="A24192">
        <v>20024191</v>
      </c>
      <c r="B24192" s="1">
        <v>42734</v>
      </c>
      <c r="C24192" t="s">
        <v>32</v>
      </c>
      <c r="D24192">
        <v>3005</v>
      </c>
      <c r="E24192">
        <v>2744</v>
      </c>
      <c r="F24192" s="10">
        <v>1</v>
      </c>
      <c r="G24192">
        <f>VLOOKUP(D24192,产品表!$A$2:$F$13,5,FALSE)</f>
        <v>33</v>
      </c>
      <c r="H24192">
        <f>VLOOKUP(D24192,产品表!$A$2:$F$13,6,FALSE)</f>
        <v>41.25</v>
      </c>
      <c r="I24192">
        <f t="shared" si="377"/>
        <v>41.25</v>
      </c>
    </row>
    <row r="24193" spans="1:9" x14ac:dyDescent="0.25">
      <c r="A24193">
        <v>20024192</v>
      </c>
      <c r="B24193" s="1">
        <v>42734</v>
      </c>
      <c r="C24193" t="s">
        <v>42</v>
      </c>
      <c r="D24193">
        <v>3008</v>
      </c>
      <c r="E24193">
        <v>3747</v>
      </c>
      <c r="F24193" s="10">
        <v>1</v>
      </c>
      <c r="G24193">
        <f>VLOOKUP(D24193,产品表!$A$2:$F$13,5,FALSE)</f>
        <v>33</v>
      </c>
      <c r="H24193">
        <f>VLOOKUP(D24193,产品表!$A$2:$F$13,6,FALSE)</f>
        <v>41.25</v>
      </c>
      <c r="I24193">
        <f t="shared" si="377"/>
        <v>41.25</v>
      </c>
    </row>
    <row r="24194" spans="1:9" x14ac:dyDescent="0.25">
      <c r="A24194">
        <v>20024193</v>
      </c>
      <c r="B24194" s="1">
        <v>42724</v>
      </c>
      <c r="C24194" t="s">
        <v>9</v>
      </c>
      <c r="D24194">
        <v>3004</v>
      </c>
      <c r="E24194">
        <v>428</v>
      </c>
      <c r="F24194" s="10">
        <v>1</v>
      </c>
      <c r="G24194">
        <f>VLOOKUP(D24194,产品表!$A$2:$F$13,5,FALSE)</f>
        <v>35</v>
      </c>
      <c r="H24194">
        <f>VLOOKUP(D24194,产品表!$A$2:$F$13,6,FALSE)</f>
        <v>43.75</v>
      </c>
      <c r="I24194">
        <f t="shared" si="377"/>
        <v>43.75</v>
      </c>
    </row>
    <row r="24195" spans="1:9" x14ac:dyDescent="0.25">
      <c r="A24195">
        <v>20024194</v>
      </c>
      <c r="B24195" s="1">
        <v>42716</v>
      </c>
      <c r="C24195" t="s">
        <v>26</v>
      </c>
      <c r="D24195">
        <v>3004</v>
      </c>
      <c r="E24195">
        <v>2196</v>
      </c>
      <c r="F24195" s="10">
        <v>1</v>
      </c>
      <c r="G24195">
        <f>VLOOKUP(D24195,产品表!$A$2:$F$13,5,FALSE)</f>
        <v>35</v>
      </c>
      <c r="H24195">
        <f>VLOOKUP(D24195,产品表!$A$2:$F$13,6,FALSE)</f>
        <v>43.75</v>
      </c>
      <c r="I24195">
        <f t="shared" ref="I24195:I24258" si="378">H24195*F24195</f>
        <v>43.75</v>
      </c>
    </row>
    <row r="24196" spans="1:9" x14ac:dyDescent="0.25">
      <c r="A24196">
        <v>20024195</v>
      </c>
      <c r="B24196" s="1">
        <v>42732</v>
      </c>
      <c r="C24196" t="s">
        <v>37</v>
      </c>
      <c r="D24196">
        <v>3005</v>
      </c>
      <c r="E24196">
        <v>3202</v>
      </c>
      <c r="F24196" s="10">
        <v>4</v>
      </c>
      <c r="G24196">
        <f>VLOOKUP(D24196,产品表!$A$2:$F$13,5,FALSE)</f>
        <v>33</v>
      </c>
      <c r="H24196">
        <f>VLOOKUP(D24196,产品表!$A$2:$F$13,6,FALSE)</f>
        <v>41.25</v>
      </c>
      <c r="I24196">
        <f t="shared" si="378"/>
        <v>165</v>
      </c>
    </row>
    <row r="24197" spans="1:9" x14ac:dyDescent="0.25">
      <c r="A24197">
        <v>20024196</v>
      </c>
      <c r="B24197" s="1">
        <v>42709</v>
      </c>
      <c r="C24197" t="s">
        <v>44</v>
      </c>
      <c r="D24197">
        <v>3006</v>
      </c>
      <c r="E24197">
        <v>3974</v>
      </c>
      <c r="F24197" s="10">
        <v>4</v>
      </c>
      <c r="G24197">
        <f>VLOOKUP(D24197,产品表!$A$2:$F$13,5,FALSE)</f>
        <v>31</v>
      </c>
      <c r="H24197">
        <f>VLOOKUP(D24197,产品表!$A$2:$F$13,6,FALSE)</f>
        <v>38.75</v>
      </c>
      <c r="I24197">
        <f t="shared" si="378"/>
        <v>155</v>
      </c>
    </row>
    <row r="24198" spans="1:9" x14ac:dyDescent="0.25">
      <c r="A24198">
        <v>20024197</v>
      </c>
      <c r="B24198" s="1">
        <v>42710</v>
      </c>
      <c r="C24198" t="s">
        <v>35</v>
      </c>
      <c r="D24198">
        <v>3005</v>
      </c>
      <c r="E24198">
        <v>3054</v>
      </c>
      <c r="F24198" s="10">
        <v>1</v>
      </c>
      <c r="G24198">
        <f>VLOOKUP(D24198,产品表!$A$2:$F$13,5,FALSE)</f>
        <v>33</v>
      </c>
      <c r="H24198">
        <f>VLOOKUP(D24198,产品表!$A$2:$F$13,6,FALSE)</f>
        <v>41.25</v>
      </c>
      <c r="I24198">
        <f t="shared" si="378"/>
        <v>41.25</v>
      </c>
    </row>
    <row r="24199" spans="1:9" x14ac:dyDescent="0.25">
      <c r="A24199">
        <v>20024198</v>
      </c>
      <c r="B24199" s="1">
        <v>42734</v>
      </c>
      <c r="C24199" t="s">
        <v>9</v>
      </c>
      <c r="D24199">
        <v>3006</v>
      </c>
      <c r="E24199">
        <v>469</v>
      </c>
      <c r="F24199" s="10">
        <v>4</v>
      </c>
      <c r="G24199">
        <f>VLOOKUP(D24199,产品表!$A$2:$F$13,5,FALSE)</f>
        <v>31</v>
      </c>
      <c r="H24199">
        <f>VLOOKUP(D24199,产品表!$A$2:$F$13,6,FALSE)</f>
        <v>38.75</v>
      </c>
      <c r="I24199">
        <f t="shared" si="378"/>
        <v>155</v>
      </c>
    </row>
    <row r="24200" spans="1:9" x14ac:dyDescent="0.25">
      <c r="A24200">
        <v>20024199</v>
      </c>
      <c r="B24200" s="1">
        <v>42716</v>
      </c>
      <c r="C24200" t="s">
        <v>47</v>
      </c>
      <c r="D24200">
        <v>3006</v>
      </c>
      <c r="E24200">
        <v>4272</v>
      </c>
      <c r="F24200" s="10">
        <v>1</v>
      </c>
      <c r="G24200">
        <f>VLOOKUP(D24200,产品表!$A$2:$F$13,5,FALSE)</f>
        <v>31</v>
      </c>
      <c r="H24200">
        <f>VLOOKUP(D24200,产品表!$A$2:$F$13,6,FALSE)</f>
        <v>38.75</v>
      </c>
      <c r="I24200">
        <f t="shared" si="378"/>
        <v>38.75</v>
      </c>
    </row>
    <row r="24201" spans="1:9" x14ac:dyDescent="0.25">
      <c r="A24201">
        <v>20024200</v>
      </c>
      <c r="B24201" s="1">
        <v>42710</v>
      </c>
      <c r="C24201" t="s">
        <v>17</v>
      </c>
      <c r="D24201">
        <v>3003</v>
      </c>
      <c r="E24201">
        <v>1265</v>
      </c>
      <c r="F24201" s="10">
        <v>2</v>
      </c>
      <c r="G24201">
        <f>VLOOKUP(D24201,产品表!$A$2:$F$13,5,FALSE)</f>
        <v>24</v>
      </c>
      <c r="H24201">
        <f>VLOOKUP(D24201,产品表!$A$2:$F$13,6,FALSE)</f>
        <v>30</v>
      </c>
      <c r="I24201">
        <f t="shared" si="378"/>
        <v>60</v>
      </c>
    </row>
    <row r="24202" spans="1:9" x14ac:dyDescent="0.25">
      <c r="A24202">
        <v>20024201</v>
      </c>
      <c r="B24202" s="1">
        <v>42731</v>
      </c>
      <c r="C24202" t="s">
        <v>58</v>
      </c>
      <c r="D24202">
        <v>3008</v>
      </c>
      <c r="E24202">
        <v>5332</v>
      </c>
      <c r="F24202" s="10">
        <v>2</v>
      </c>
      <c r="G24202">
        <f>VLOOKUP(D24202,产品表!$A$2:$F$13,5,FALSE)</f>
        <v>33</v>
      </c>
      <c r="H24202">
        <f>VLOOKUP(D24202,产品表!$A$2:$F$13,6,FALSE)</f>
        <v>41.25</v>
      </c>
      <c r="I24202">
        <f t="shared" si="378"/>
        <v>82.5</v>
      </c>
    </row>
    <row r="24203" spans="1:9" x14ac:dyDescent="0.25">
      <c r="A24203">
        <v>20024202</v>
      </c>
      <c r="B24203" s="1">
        <v>42706</v>
      </c>
      <c r="C24203" t="s">
        <v>20</v>
      </c>
      <c r="D24203">
        <v>3006</v>
      </c>
      <c r="E24203">
        <v>1521</v>
      </c>
      <c r="F24203" s="10">
        <v>4</v>
      </c>
      <c r="G24203">
        <f>VLOOKUP(D24203,产品表!$A$2:$F$13,5,FALSE)</f>
        <v>31</v>
      </c>
      <c r="H24203">
        <f>VLOOKUP(D24203,产品表!$A$2:$F$13,6,FALSE)</f>
        <v>38.75</v>
      </c>
      <c r="I24203">
        <f t="shared" si="378"/>
        <v>155</v>
      </c>
    </row>
    <row r="24204" spans="1:9" x14ac:dyDescent="0.25">
      <c r="A24204">
        <v>20024203</v>
      </c>
      <c r="B24204" s="1">
        <v>42724</v>
      </c>
      <c r="C24204" t="s">
        <v>27</v>
      </c>
      <c r="D24204">
        <v>3008</v>
      </c>
      <c r="E24204">
        <v>2219</v>
      </c>
      <c r="F24204" s="10">
        <v>1</v>
      </c>
      <c r="G24204">
        <f>VLOOKUP(D24204,产品表!$A$2:$F$13,5,FALSE)</f>
        <v>33</v>
      </c>
      <c r="H24204">
        <f>VLOOKUP(D24204,产品表!$A$2:$F$13,6,FALSE)</f>
        <v>41.25</v>
      </c>
      <c r="I24204">
        <f t="shared" si="378"/>
        <v>41.25</v>
      </c>
    </row>
    <row r="24205" spans="1:9" x14ac:dyDescent="0.25">
      <c r="A24205">
        <v>20024204</v>
      </c>
      <c r="B24205" s="1">
        <v>42732</v>
      </c>
      <c r="C24205" t="s">
        <v>15</v>
      </c>
      <c r="D24205">
        <v>3009</v>
      </c>
      <c r="E24205">
        <v>1089</v>
      </c>
      <c r="F24205" s="10">
        <v>1</v>
      </c>
      <c r="G24205">
        <f>VLOOKUP(D24205,产品表!$A$2:$F$13,5,FALSE)</f>
        <v>31</v>
      </c>
      <c r="H24205">
        <f>VLOOKUP(D24205,产品表!$A$2:$F$13,6,FALSE)</f>
        <v>38.75</v>
      </c>
      <c r="I24205">
        <f t="shared" si="378"/>
        <v>38.75</v>
      </c>
    </row>
    <row r="24206" spans="1:9" x14ac:dyDescent="0.25">
      <c r="A24206">
        <v>20024205</v>
      </c>
      <c r="B24206" s="1">
        <v>42730</v>
      </c>
      <c r="C24206" t="s">
        <v>17</v>
      </c>
      <c r="D24206">
        <v>3009</v>
      </c>
      <c r="E24206">
        <v>1223</v>
      </c>
      <c r="F24206" s="10">
        <v>1</v>
      </c>
      <c r="G24206">
        <f>VLOOKUP(D24206,产品表!$A$2:$F$13,5,FALSE)</f>
        <v>31</v>
      </c>
      <c r="H24206">
        <f>VLOOKUP(D24206,产品表!$A$2:$F$13,6,FALSE)</f>
        <v>38.75</v>
      </c>
      <c r="I24206">
        <f t="shared" si="378"/>
        <v>38.75</v>
      </c>
    </row>
    <row r="24207" spans="1:9" x14ac:dyDescent="0.25">
      <c r="A24207">
        <v>20024206</v>
      </c>
      <c r="B24207" s="1">
        <v>42710</v>
      </c>
      <c r="C24207" t="s">
        <v>40</v>
      </c>
      <c r="D24207">
        <v>3004</v>
      </c>
      <c r="E24207">
        <v>3584</v>
      </c>
      <c r="F24207" s="10">
        <v>4</v>
      </c>
      <c r="G24207">
        <f>VLOOKUP(D24207,产品表!$A$2:$F$13,5,FALSE)</f>
        <v>35</v>
      </c>
      <c r="H24207">
        <f>VLOOKUP(D24207,产品表!$A$2:$F$13,6,FALSE)</f>
        <v>43.75</v>
      </c>
      <c r="I24207">
        <f t="shared" si="378"/>
        <v>175</v>
      </c>
    </row>
    <row r="24208" spans="1:9" x14ac:dyDescent="0.25">
      <c r="A24208">
        <v>20024207</v>
      </c>
      <c r="B24208" s="1">
        <v>42724</v>
      </c>
      <c r="C24208" t="s">
        <v>17</v>
      </c>
      <c r="D24208">
        <v>3004</v>
      </c>
      <c r="E24208">
        <v>1265</v>
      </c>
      <c r="F24208" s="10">
        <v>1</v>
      </c>
      <c r="G24208">
        <f>VLOOKUP(D24208,产品表!$A$2:$F$13,5,FALSE)</f>
        <v>35</v>
      </c>
      <c r="H24208">
        <f>VLOOKUP(D24208,产品表!$A$2:$F$13,6,FALSE)</f>
        <v>43.75</v>
      </c>
      <c r="I24208">
        <f t="shared" si="378"/>
        <v>43.75</v>
      </c>
    </row>
    <row r="24209" spans="1:9" x14ac:dyDescent="0.25">
      <c r="A24209">
        <v>20024208</v>
      </c>
      <c r="B24209" s="1">
        <v>42718</v>
      </c>
      <c r="C24209" t="s">
        <v>49</v>
      </c>
      <c r="D24209">
        <v>3008</v>
      </c>
      <c r="E24209">
        <v>4480</v>
      </c>
      <c r="F24209" s="10">
        <v>1</v>
      </c>
      <c r="G24209">
        <f>VLOOKUP(D24209,产品表!$A$2:$F$13,5,FALSE)</f>
        <v>33</v>
      </c>
      <c r="H24209">
        <f>VLOOKUP(D24209,产品表!$A$2:$F$13,6,FALSE)</f>
        <v>41.25</v>
      </c>
      <c r="I24209">
        <f t="shared" si="378"/>
        <v>41.25</v>
      </c>
    </row>
    <row r="24210" spans="1:9" x14ac:dyDescent="0.25">
      <c r="A24210">
        <v>20024209</v>
      </c>
      <c r="B24210" s="1">
        <v>42716</v>
      </c>
      <c r="C24210" t="s">
        <v>7</v>
      </c>
      <c r="D24210">
        <v>3007</v>
      </c>
      <c r="E24210">
        <v>270</v>
      </c>
      <c r="F24210" s="10">
        <v>3</v>
      </c>
      <c r="G24210">
        <f>VLOOKUP(D24210,产品表!$A$2:$F$13,5,FALSE)</f>
        <v>35</v>
      </c>
      <c r="H24210">
        <f>VLOOKUP(D24210,产品表!$A$2:$F$13,6,FALSE)</f>
        <v>43.75</v>
      </c>
      <c r="I24210">
        <f t="shared" si="378"/>
        <v>131.25</v>
      </c>
    </row>
    <row r="24211" spans="1:9" x14ac:dyDescent="0.25">
      <c r="A24211">
        <v>20024210</v>
      </c>
      <c r="B24211" s="1">
        <v>42720</v>
      </c>
      <c r="C24211" t="s">
        <v>9</v>
      </c>
      <c r="D24211">
        <v>3005</v>
      </c>
      <c r="E24211">
        <v>496</v>
      </c>
      <c r="F24211" s="10">
        <v>2</v>
      </c>
      <c r="G24211">
        <f>VLOOKUP(D24211,产品表!$A$2:$F$13,5,FALSE)</f>
        <v>33</v>
      </c>
      <c r="H24211">
        <f>VLOOKUP(D24211,产品表!$A$2:$F$13,6,FALSE)</f>
        <v>41.25</v>
      </c>
      <c r="I24211">
        <f t="shared" si="378"/>
        <v>82.5</v>
      </c>
    </row>
    <row r="24212" spans="1:9" x14ac:dyDescent="0.25">
      <c r="A24212">
        <v>20024211</v>
      </c>
      <c r="B24212" s="1">
        <v>42712</v>
      </c>
      <c r="C24212" t="s">
        <v>37</v>
      </c>
      <c r="D24212">
        <v>3005</v>
      </c>
      <c r="E24212">
        <v>3252</v>
      </c>
      <c r="F24212" s="10">
        <v>1</v>
      </c>
      <c r="G24212">
        <f>VLOOKUP(D24212,产品表!$A$2:$F$13,5,FALSE)</f>
        <v>33</v>
      </c>
      <c r="H24212">
        <f>VLOOKUP(D24212,产品表!$A$2:$F$13,6,FALSE)</f>
        <v>41.25</v>
      </c>
      <c r="I24212">
        <f t="shared" si="378"/>
        <v>41.25</v>
      </c>
    </row>
    <row r="24213" spans="1:9" x14ac:dyDescent="0.25">
      <c r="A24213">
        <v>20024212</v>
      </c>
      <c r="B24213" s="1">
        <v>42732</v>
      </c>
      <c r="C24213" t="s">
        <v>17</v>
      </c>
      <c r="D24213">
        <v>3005</v>
      </c>
      <c r="E24213">
        <v>1246</v>
      </c>
      <c r="F24213" s="10">
        <v>2</v>
      </c>
      <c r="G24213">
        <f>VLOOKUP(D24213,产品表!$A$2:$F$13,5,FALSE)</f>
        <v>33</v>
      </c>
      <c r="H24213">
        <f>VLOOKUP(D24213,产品表!$A$2:$F$13,6,FALSE)</f>
        <v>41.25</v>
      </c>
      <c r="I24213">
        <f t="shared" si="378"/>
        <v>82.5</v>
      </c>
    </row>
    <row r="24214" spans="1:9" x14ac:dyDescent="0.25">
      <c r="A24214">
        <v>20024213</v>
      </c>
      <c r="B24214" s="1">
        <v>42725</v>
      </c>
      <c r="C24214" t="s">
        <v>41</v>
      </c>
      <c r="D24214">
        <v>3004</v>
      </c>
      <c r="E24214">
        <v>3692</v>
      </c>
      <c r="F24214" s="10">
        <v>2</v>
      </c>
      <c r="G24214">
        <f>VLOOKUP(D24214,产品表!$A$2:$F$13,5,FALSE)</f>
        <v>35</v>
      </c>
      <c r="H24214">
        <f>VLOOKUP(D24214,产品表!$A$2:$F$13,6,FALSE)</f>
        <v>43.75</v>
      </c>
      <c r="I24214">
        <f t="shared" si="378"/>
        <v>87.5</v>
      </c>
    </row>
    <row r="24215" spans="1:9" x14ac:dyDescent="0.25">
      <c r="A24215">
        <v>20024214</v>
      </c>
      <c r="B24215" s="1">
        <v>42712</v>
      </c>
      <c r="C24215" t="s">
        <v>48</v>
      </c>
      <c r="D24215">
        <v>3008</v>
      </c>
      <c r="E24215">
        <v>4348</v>
      </c>
      <c r="F24215" s="10">
        <v>2</v>
      </c>
      <c r="G24215">
        <f>VLOOKUP(D24215,产品表!$A$2:$F$13,5,FALSE)</f>
        <v>33</v>
      </c>
      <c r="H24215">
        <f>VLOOKUP(D24215,产品表!$A$2:$F$13,6,FALSE)</f>
        <v>41.25</v>
      </c>
      <c r="I24215">
        <f t="shared" si="378"/>
        <v>82.5</v>
      </c>
    </row>
    <row r="24216" spans="1:9" x14ac:dyDescent="0.25">
      <c r="A24216">
        <v>20024215</v>
      </c>
      <c r="B24216" s="1">
        <v>42713</v>
      </c>
      <c r="C24216" t="s">
        <v>26</v>
      </c>
      <c r="D24216">
        <v>3005</v>
      </c>
      <c r="E24216">
        <v>2156</v>
      </c>
      <c r="F24216" s="10">
        <v>2</v>
      </c>
      <c r="G24216">
        <f>VLOOKUP(D24216,产品表!$A$2:$F$13,5,FALSE)</f>
        <v>33</v>
      </c>
      <c r="H24216">
        <f>VLOOKUP(D24216,产品表!$A$2:$F$13,6,FALSE)</f>
        <v>41.25</v>
      </c>
      <c r="I24216">
        <f t="shared" si="378"/>
        <v>82.5</v>
      </c>
    </row>
    <row r="24217" spans="1:9" x14ac:dyDescent="0.25">
      <c r="A24217">
        <v>20024216</v>
      </c>
      <c r="B24217" s="1">
        <v>42734</v>
      </c>
      <c r="C24217" t="s">
        <v>22</v>
      </c>
      <c r="D24217">
        <v>3008</v>
      </c>
      <c r="E24217">
        <v>1749</v>
      </c>
      <c r="F24217" s="10">
        <v>1</v>
      </c>
      <c r="G24217">
        <f>VLOOKUP(D24217,产品表!$A$2:$F$13,5,FALSE)</f>
        <v>33</v>
      </c>
      <c r="H24217">
        <f>VLOOKUP(D24217,产品表!$A$2:$F$13,6,FALSE)</f>
        <v>41.25</v>
      </c>
      <c r="I24217">
        <f t="shared" si="378"/>
        <v>41.25</v>
      </c>
    </row>
    <row r="24218" spans="1:9" x14ac:dyDescent="0.25">
      <c r="A24218">
        <v>20024217</v>
      </c>
      <c r="B24218" s="1">
        <v>42706</v>
      </c>
      <c r="C24218" t="s">
        <v>27</v>
      </c>
      <c r="D24218">
        <v>3005</v>
      </c>
      <c r="E24218">
        <v>2274</v>
      </c>
      <c r="F24218" s="10">
        <v>1</v>
      </c>
      <c r="G24218">
        <f>VLOOKUP(D24218,产品表!$A$2:$F$13,5,FALSE)</f>
        <v>33</v>
      </c>
      <c r="H24218">
        <f>VLOOKUP(D24218,产品表!$A$2:$F$13,6,FALSE)</f>
        <v>41.25</v>
      </c>
      <c r="I24218">
        <f t="shared" si="378"/>
        <v>41.25</v>
      </c>
    </row>
    <row r="24219" spans="1:9" x14ac:dyDescent="0.25">
      <c r="A24219">
        <v>20024218</v>
      </c>
      <c r="B24219" s="1">
        <v>42732</v>
      </c>
      <c r="C24219" t="s">
        <v>38</v>
      </c>
      <c r="D24219">
        <v>3005</v>
      </c>
      <c r="E24219">
        <v>3311</v>
      </c>
      <c r="F24219" s="10">
        <v>1</v>
      </c>
      <c r="G24219">
        <f>VLOOKUP(D24219,产品表!$A$2:$F$13,5,FALSE)</f>
        <v>33</v>
      </c>
      <c r="H24219">
        <f>VLOOKUP(D24219,产品表!$A$2:$F$13,6,FALSE)</f>
        <v>41.25</v>
      </c>
      <c r="I24219">
        <f t="shared" si="378"/>
        <v>41.25</v>
      </c>
    </row>
    <row r="24220" spans="1:9" x14ac:dyDescent="0.25">
      <c r="A24220">
        <v>20024219</v>
      </c>
      <c r="B24220" s="1">
        <v>42710</v>
      </c>
      <c r="C24220" t="s">
        <v>48</v>
      </c>
      <c r="D24220">
        <v>3004</v>
      </c>
      <c r="E24220">
        <v>4391</v>
      </c>
      <c r="F24220" s="10">
        <v>1</v>
      </c>
      <c r="G24220">
        <f>VLOOKUP(D24220,产品表!$A$2:$F$13,5,FALSE)</f>
        <v>35</v>
      </c>
      <c r="H24220">
        <f>VLOOKUP(D24220,产品表!$A$2:$F$13,6,FALSE)</f>
        <v>43.75</v>
      </c>
      <c r="I24220">
        <f t="shared" si="378"/>
        <v>43.75</v>
      </c>
    </row>
    <row r="24221" spans="1:9" x14ac:dyDescent="0.25">
      <c r="A24221">
        <v>20024220</v>
      </c>
      <c r="B24221" s="1">
        <v>42720</v>
      </c>
      <c r="C24221" t="s">
        <v>30</v>
      </c>
      <c r="D24221">
        <v>3008</v>
      </c>
      <c r="E24221">
        <v>2545</v>
      </c>
      <c r="F24221" s="10">
        <v>1</v>
      </c>
      <c r="G24221">
        <f>VLOOKUP(D24221,产品表!$A$2:$F$13,5,FALSE)</f>
        <v>33</v>
      </c>
      <c r="H24221">
        <f>VLOOKUP(D24221,产品表!$A$2:$F$13,6,FALSE)</f>
        <v>41.25</v>
      </c>
      <c r="I24221">
        <f t="shared" si="378"/>
        <v>41.25</v>
      </c>
    </row>
    <row r="24222" spans="1:9" x14ac:dyDescent="0.25">
      <c r="A24222">
        <v>20024221</v>
      </c>
      <c r="B24222" s="1">
        <v>42709</v>
      </c>
      <c r="C24222" t="s">
        <v>44</v>
      </c>
      <c r="D24222">
        <v>3005</v>
      </c>
      <c r="E24222">
        <v>3930</v>
      </c>
      <c r="F24222" s="10">
        <v>1</v>
      </c>
      <c r="G24222">
        <f>VLOOKUP(D24222,产品表!$A$2:$F$13,5,FALSE)</f>
        <v>33</v>
      </c>
      <c r="H24222">
        <f>VLOOKUP(D24222,产品表!$A$2:$F$13,6,FALSE)</f>
        <v>41.25</v>
      </c>
      <c r="I24222">
        <f t="shared" si="378"/>
        <v>41.25</v>
      </c>
    </row>
    <row r="24223" spans="1:9" x14ac:dyDescent="0.25">
      <c r="A24223">
        <v>20024222</v>
      </c>
      <c r="B24223" s="1">
        <v>42720</v>
      </c>
      <c r="C24223" t="s">
        <v>37</v>
      </c>
      <c r="D24223">
        <v>3006</v>
      </c>
      <c r="E24223">
        <v>3216</v>
      </c>
      <c r="F24223" s="10">
        <v>3</v>
      </c>
      <c r="G24223">
        <f>VLOOKUP(D24223,产品表!$A$2:$F$13,5,FALSE)</f>
        <v>31</v>
      </c>
      <c r="H24223">
        <f>VLOOKUP(D24223,产品表!$A$2:$F$13,6,FALSE)</f>
        <v>38.75</v>
      </c>
      <c r="I24223">
        <f t="shared" si="378"/>
        <v>116.25</v>
      </c>
    </row>
    <row r="24224" spans="1:9" x14ac:dyDescent="0.25">
      <c r="A24224">
        <v>20024223</v>
      </c>
      <c r="B24224" s="1">
        <v>42734</v>
      </c>
      <c r="C24224" t="s">
        <v>22</v>
      </c>
      <c r="D24224">
        <v>3007</v>
      </c>
      <c r="E24224">
        <v>1754</v>
      </c>
      <c r="F24224" s="10">
        <v>3</v>
      </c>
      <c r="G24224">
        <f>VLOOKUP(D24224,产品表!$A$2:$F$13,5,FALSE)</f>
        <v>35</v>
      </c>
      <c r="H24224">
        <f>VLOOKUP(D24224,产品表!$A$2:$F$13,6,FALSE)</f>
        <v>43.75</v>
      </c>
      <c r="I24224">
        <f t="shared" si="378"/>
        <v>131.25</v>
      </c>
    </row>
    <row r="24225" spans="1:9" x14ac:dyDescent="0.25">
      <c r="A24225">
        <v>20024224</v>
      </c>
      <c r="B24225" s="1">
        <v>42733</v>
      </c>
      <c r="C24225" t="s">
        <v>49</v>
      </c>
      <c r="D24225">
        <v>3005</v>
      </c>
      <c r="E24225">
        <v>4454</v>
      </c>
      <c r="F24225" s="10">
        <v>1</v>
      </c>
      <c r="G24225">
        <f>VLOOKUP(D24225,产品表!$A$2:$F$13,5,FALSE)</f>
        <v>33</v>
      </c>
      <c r="H24225">
        <f>VLOOKUP(D24225,产品表!$A$2:$F$13,6,FALSE)</f>
        <v>41.25</v>
      </c>
      <c r="I24225">
        <f t="shared" si="378"/>
        <v>41.25</v>
      </c>
    </row>
    <row r="24226" spans="1:9" x14ac:dyDescent="0.25">
      <c r="A24226">
        <v>20024225</v>
      </c>
      <c r="B24226" s="1">
        <v>42720</v>
      </c>
      <c r="C24226" t="s">
        <v>33</v>
      </c>
      <c r="D24226">
        <v>3006</v>
      </c>
      <c r="E24226">
        <v>2824</v>
      </c>
      <c r="F24226" s="10">
        <v>4</v>
      </c>
      <c r="G24226">
        <f>VLOOKUP(D24226,产品表!$A$2:$F$13,5,FALSE)</f>
        <v>31</v>
      </c>
      <c r="H24226">
        <f>VLOOKUP(D24226,产品表!$A$2:$F$13,6,FALSE)</f>
        <v>38.75</v>
      </c>
      <c r="I24226">
        <f t="shared" si="378"/>
        <v>155</v>
      </c>
    </row>
    <row r="24227" spans="1:9" x14ac:dyDescent="0.25">
      <c r="A24227">
        <v>20024226</v>
      </c>
      <c r="B24227" s="1">
        <v>42719</v>
      </c>
      <c r="C24227" t="s">
        <v>27</v>
      </c>
      <c r="D24227">
        <v>3005</v>
      </c>
      <c r="E24227">
        <v>2290</v>
      </c>
      <c r="F24227" s="10">
        <v>3</v>
      </c>
      <c r="G24227">
        <f>VLOOKUP(D24227,产品表!$A$2:$F$13,5,FALSE)</f>
        <v>33</v>
      </c>
      <c r="H24227">
        <f>VLOOKUP(D24227,产品表!$A$2:$F$13,6,FALSE)</f>
        <v>41.25</v>
      </c>
      <c r="I24227">
        <f t="shared" si="378"/>
        <v>123.75</v>
      </c>
    </row>
    <row r="24228" spans="1:9" x14ac:dyDescent="0.25">
      <c r="A24228">
        <v>20024227</v>
      </c>
      <c r="B24228" s="1">
        <v>42726</v>
      </c>
      <c r="C24228" t="s">
        <v>8</v>
      </c>
      <c r="D24228">
        <v>3008</v>
      </c>
      <c r="E24228">
        <v>317</v>
      </c>
      <c r="F24228" s="10">
        <v>1</v>
      </c>
      <c r="G24228">
        <f>VLOOKUP(D24228,产品表!$A$2:$F$13,5,FALSE)</f>
        <v>33</v>
      </c>
      <c r="H24228">
        <f>VLOOKUP(D24228,产品表!$A$2:$F$13,6,FALSE)</f>
        <v>41.25</v>
      </c>
      <c r="I24228">
        <f t="shared" si="378"/>
        <v>41.25</v>
      </c>
    </row>
    <row r="24229" spans="1:9" x14ac:dyDescent="0.25">
      <c r="A24229">
        <v>20024228</v>
      </c>
      <c r="B24229" s="1">
        <v>42734</v>
      </c>
      <c r="C24229" t="s">
        <v>56</v>
      </c>
      <c r="D24229">
        <v>3004</v>
      </c>
      <c r="E24229">
        <v>5143</v>
      </c>
      <c r="F24229" s="10">
        <v>1</v>
      </c>
      <c r="G24229">
        <f>VLOOKUP(D24229,产品表!$A$2:$F$13,5,FALSE)</f>
        <v>35</v>
      </c>
      <c r="H24229">
        <f>VLOOKUP(D24229,产品表!$A$2:$F$13,6,FALSE)</f>
        <v>43.75</v>
      </c>
      <c r="I24229">
        <f t="shared" si="378"/>
        <v>43.75</v>
      </c>
    </row>
    <row r="24230" spans="1:9" x14ac:dyDescent="0.25">
      <c r="A24230">
        <v>20024229</v>
      </c>
      <c r="B24230" s="1">
        <v>42717</v>
      </c>
      <c r="C24230" t="s">
        <v>49</v>
      </c>
      <c r="D24230">
        <v>3002</v>
      </c>
      <c r="E24230">
        <v>4453</v>
      </c>
      <c r="F24230" s="10">
        <v>3</v>
      </c>
      <c r="G24230">
        <f>VLOOKUP(D24230,产品表!$A$2:$F$13,5,FALSE)</f>
        <v>29</v>
      </c>
      <c r="H24230">
        <f>VLOOKUP(D24230,产品表!$A$2:$F$13,6,FALSE)</f>
        <v>36.25</v>
      </c>
      <c r="I24230">
        <f t="shared" si="378"/>
        <v>108.75</v>
      </c>
    </row>
    <row r="24231" spans="1:9" x14ac:dyDescent="0.25">
      <c r="A24231">
        <v>20024230</v>
      </c>
      <c r="B24231" s="1">
        <v>42709</v>
      </c>
      <c r="C24231" t="s">
        <v>33</v>
      </c>
      <c r="D24231">
        <v>3009</v>
      </c>
      <c r="E24231">
        <v>2807</v>
      </c>
      <c r="F24231" s="10">
        <v>2</v>
      </c>
      <c r="G24231">
        <f>VLOOKUP(D24231,产品表!$A$2:$F$13,5,FALSE)</f>
        <v>31</v>
      </c>
      <c r="H24231">
        <f>VLOOKUP(D24231,产品表!$A$2:$F$13,6,FALSE)</f>
        <v>38.75</v>
      </c>
      <c r="I24231">
        <f t="shared" si="378"/>
        <v>77.5</v>
      </c>
    </row>
    <row r="24232" spans="1:9" x14ac:dyDescent="0.25">
      <c r="A24232">
        <v>20024231</v>
      </c>
      <c r="B24232" s="1">
        <v>42705</v>
      </c>
      <c r="C24232" t="s">
        <v>33</v>
      </c>
      <c r="D24232">
        <v>3012</v>
      </c>
      <c r="E24232">
        <v>2816</v>
      </c>
      <c r="F24232" s="10">
        <v>3</v>
      </c>
      <c r="G24232">
        <f>VLOOKUP(D24232,产品表!$A$2:$F$13,5,FALSE)</f>
        <v>32</v>
      </c>
      <c r="H24232">
        <f>VLOOKUP(D24232,产品表!$A$2:$F$13,6,FALSE)</f>
        <v>40</v>
      </c>
      <c r="I24232">
        <f t="shared" si="378"/>
        <v>120</v>
      </c>
    </row>
    <row r="24233" spans="1:9" x14ac:dyDescent="0.25">
      <c r="A24233">
        <v>20024232</v>
      </c>
      <c r="B24233" s="1">
        <v>42705</v>
      </c>
      <c r="C24233" t="s">
        <v>25</v>
      </c>
      <c r="D24233">
        <v>3006</v>
      </c>
      <c r="E24233">
        <v>2065</v>
      </c>
      <c r="F24233" s="10">
        <v>4</v>
      </c>
      <c r="G24233">
        <f>VLOOKUP(D24233,产品表!$A$2:$F$13,5,FALSE)</f>
        <v>31</v>
      </c>
      <c r="H24233">
        <f>VLOOKUP(D24233,产品表!$A$2:$F$13,6,FALSE)</f>
        <v>38.75</v>
      </c>
      <c r="I24233">
        <f t="shared" si="378"/>
        <v>155</v>
      </c>
    </row>
    <row r="24234" spans="1:9" x14ac:dyDescent="0.25">
      <c r="A24234">
        <v>20024233</v>
      </c>
      <c r="B24234" s="1">
        <v>42726</v>
      </c>
      <c r="C24234" t="s">
        <v>56</v>
      </c>
      <c r="D24234">
        <v>3005</v>
      </c>
      <c r="E24234">
        <v>5164</v>
      </c>
      <c r="F24234" s="10">
        <v>2</v>
      </c>
      <c r="G24234">
        <f>VLOOKUP(D24234,产品表!$A$2:$F$13,5,FALSE)</f>
        <v>33</v>
      </c>
      <c r="H24234">
        <f>VLOOKUP(D24234,产品表!$A$2:$F$13,6,FALSE)</f>
        <v>41.25</v>
      </c>
      <c r="I24234">
        <f t="shared" si="378"/>
        <v>82.5</v>
      </c>
    </row>
    <row r="24235" spans="1:9" x14ac:dyDescent="0.25">
      <c r="A24235">
        <v>20024234</v>
      </c>
      <c r="B24235" s="1">
        <v>42718</v>
      </c>
      <c r="C24235" t="s">
        <v>17</v>
      </c>
      <c r="D24235">
        <v>3008</v>
      </c>
      <c r="E24235">
        <v>1243</v>
      </c>
      <c r="F24235" s="10">
        <v>4</v>
      </c>
      <c r="G24235">
        <f>VLOOKUP(D24235,产品表!$A$2:$F$13,5,FALSE)</f>
        <v>33</v>
      </c>
      <c r="H24235">
        <f>VLOOKUP(D24235,产品表!$A$2:$F$13,6,FALSE)</f>
        <v>41.25</v>
      </c>
      <c r="I24235">
        <f t="shared" si="378"/>
        <v>165</v>
      </c>
    </row>
    <row r="24236" spans="1:9" x14ac:dyDescent="0.25">
      <c r="A24236">
        <v>20024235</v>
      </c>
      <c r="B24236" s="1">
        <v>42727</v>
      </c>
      <c r="C24236" t="s">
        <v>15</v>
      </c>
      <c r="D24236">
        <v>3006</v>
      </c>
      <c r="E24236">
        <v>1025</v>
      </c>
      <c r="F24236" s="10">
        <v>4</v>
      </c>
      <c r="G24236">
        <f>VLOOKUP(D24236,产品表!$A$2:$F$13,5,FALSE)</f>
        <v>31</v>
      </c>
      <c r="H24236">
        <f>VLOOKUP(D24236,产品表!$A$2:$F$13,6,FALSE)</f>
        <v>38.75</v>
      </c>
      <c r="I24236">
        <f t="shared" si="378"/>
        <v>155</v>
      </c>
    </row>
    <row r="24237" spans="1:9" x14ac:dyDescent="0.25">
      <c r="A24237">
        <v>20024236</v>
      </c>
      <c r="B24237" s="1">
        <v>42723</v>
      </c>
      <c r="C24237" t="s">
        <v>58</v>
      </c>
      <c r="D24237">
        <v>3008</v>
      </c>
      <c r="E24237">
        <v>5336</v>
      </c>
      <c r="F24237" s="10">
        <v>1</v>
      </c>
      <c r="G24237">
        <f>VLOOKUP(D24237,产品表!$A$2:$F$13,5,FALSE)</f>
        <v>33</v>
      </c>
      <c r="H24237">
        <f>VLOOKUP(D24237,产品表!$A$2:$F$13,6,FALSE)</f>
        <v>41.25</v>
      </c>
      <c r="I24237">
        <f t="shared" si="378"/>
        <v>41.25</v>
      </c>
    </row>
    <row r="24238" spans="1:9" x14ac:dyDescent="0.25">
      <c r="A24238">
        <v>20024237</v>
      </c>
      <c r="B24238" s="1">
        <v>42709</v>
      </c>
      <c r="C24238" t="s">
        <v>45</v>
      </c>
      <c r="D24238">
        <v>3004</v>
      </c>
      <c r="E24238">
        <v>4069</v>
      </c>
      <c r="F24238" s="10">
        <v>3</v>
      </c>
      <c r="G24238">
        <f>VLOOKUP(D24238,产品表!$A$2:$F$13,5,FALSE)</f>
        <v>35</v>
      </c>
      <c r="H24238">
        <f>VLOOKUP(D24238,产品表!$A$2:$F$13,6,FALSE)</f>
        <v>43.75</v>
      </c>
      <c r="I24238">
        <f t="shared" si="378"/>
        <v>131.25</v>
      </c>
    </row>
    <row r="24239" spans="1:9" x14ac:dyDescent="0.25">
      <c r="A24239">
        <v>20024238</v>
      </c>
      <c r="B24239" s="1">
        <v>42727</v>
      </c>
      <c r="C24239" t="s">
        <v>16</v>
      </c>
      <c r="D24239">
        <v>3007</v>
      </c>
      <c r="E24239">
        <v>1159</v>
      </c>
      <c r="F24239" s="10">
        <v>1</v>
      </c>
      <c r="G24239">
        <f>VLOOKUP(D24239,产品表!$A$2:$F$13,5,FALSE)</f>
        <v>35</v>
      </c>
      <c r="H24239">
        <f>VLOOKUP(D24239,产品表!$A$2:$F$13,6,FALSE)</f>
        <v>43.75</v>
      </c>
      <c r="I24239">
        <f t="shared" si="378"/>
        <v>43.75</v>
      </c>
    </row>
    <row r="24240" spans="1:9" x14ac:dyDescent="0.25">
      <c r="A24240">
        <v>20024239</v>
      </c>
      <c r="B24240" s="1">
        <v>42724</v>
      </c>
      <c r="C24240" t="s">
        <v>9</v>
      </c>
      <c r="D24240">
        <v>3005</v>
      </c>
      <c r="E24240">
        <v>424</v>
      </c>
      <c r="F24240" s="10">
        <v>4</v>
      </c>
      <c r="G24240">
        <f>VLOOKUP(D24240,产品表!$A$2:$F$13,5,FALSE)</f>
        <v>33</v>
      </c>
      <c r="H24240">
        <f>VLOOKUP(D24240,产品表!$A$2:$F$13,6,FALSE)</f>
        <v>41.25</v>
      </c>
      <c r="I24240">
        <f t="shared" si="378"/>
        <v>165</v>
      </c>
    </row>
    <row r="24241" spans="1:9" x14ac:dyDescent="0.25">
      <c r="A24241">
        <v>20024240</v>
      </c>
      <c r="B24241" s="1">
        <v>42711</v>
      </c>
      <c r="C24241" t="s">
        <v>19</v>
      </c>
      <c r="D24241">
        <v>3009</v>
      </c>
      <c r="E24241">
        <v>1452</v>
      </c>
      <c r="F24241" s="10">
        <v>4</v>
      </c>
      <c r="G24241">
        <f>VLOOKUP(D24241,产品表!$A$2:$F$13,5,FALSE)</f>
        <v>31</v>
      </c>
      <c r="H24241">
        <f>VLOOKUP(D24241,产品表!$A$2:$F$13,6,FALSE)</f>
        <v>38.75</v>
      </c>
      <c r="I24241">
        <f t="shared" si="378"/>
        <v>155</v>
      </c>
    </row>
    <row r="24242" spans="1:9" x14ac:dyDescent="0.25">
      <c r="A24242">
        <v>20024241</v>
      </c>
      <c r="B24242" s="1">
        <v>42732</v>
      </c>
      <c r="C24242" t="s">
        <v>10</v>
      </c>
      <c r="D24242">
        <v>3004</v>
      </c>
      <c r="E24242">
        <v>527</v>
      </c>
      <c r="F24242" s="10">
        <v>1</v>
      </c>
      <c r="G24242">
        <f>VLOOKUP(D24242,产品表!$A$2:$F$13,5,FALSE)</f>
        <v>35</v>
      </c>
      <c r="H24242">
        <f>VLOOKUP(D24242,产品表!$A$2:$F$13,6,FALSE)</f>
        <v>43.75</v>
      </c>
      <c r="I24242">
        <f t="shared" si="378"/>
        <v>43.75</v>
      </c>
    </row>
    <row r="24243" spans="1:9" x14ac:dyDescent="0.25">
      <c r="A24243">
        <v>20024242</v>
      </c>
      <c r="B24243" s="1">
        <v>42720</v>
      </c>
      <c r="C24243" t="s">
        <v>37</v>
      </c>
      <c r="D24243">
        <v>3008</v>
      </c>
      <c r="E24243">
        <v>3268</v>
      </c>
      <c r="F24243" s="10">
        <v>4</v>
      </c>
      <c r="G24243">
        <f>VLOOKUP(D24243,产品表!$A$2:$F$13,5,FALSE)</f>
        <v>33</v>
      </c>
      <c r="H24243">
        <f>VLOOKUP(D24243,产品表!$A$2:$F$13,6,FALSE)</f>
        <v>41.25</v>
      </c>
      <c r="I24243">
        <f t="shared" si="378"/>
        <v>165</v>
      </c>
    </row>
    <row r="24244" spans="1:9" x14ac:dyDescent="0.25">
      <c r="A24244">
        <v>20024243</v>
      </c>
      <c r="B24244" s="1">
        <v>42709</v>
      </c>
      <c r="C24244" t="s">
        <v>33</v>
      </c>
      <c r="D24244">
        <v>3009</v>
      </c>
      <c r="E24244">
        <v>2836</v>
      </c>
      <c r="F24244" s="10">
        <v>4</v>
      </c>
      <c r="G24244">
        <f>VLOOKUP(D24244,产品表!$A$2:$F$13,5,FALSE)</f>
        <v>31</v>
      </c>
      <c r="H24244">
        <f>VLOOKUP(D24244,产品表!$A$2:$F$13,6,FALSE)</f>
        <v>38.75</v>
      </c>
      <c r="I24244">
        <f t="shared" si="378"/>
        <v>155</v>
      </c>
    </row>
    <row r="24245" spans="1:9" x14ac:dyDescent="0.25">
      <c r="A24245">
        <v>20024244</v>
      </c>
      <c r="B24245" s="1">
        <v>42719</v>
      </c>
      <c r="C24245" t="s">
        <v>43</v>
      </c>
      <c r="D24245">
        <v>3006</v>
      </c>
      <c r="E24245">
        <v>3816</v>
      </c>
      <c r="F24245" s="10">
        <v>2</v>
      </c>
      <c r="G24245">
        <f>VLOOKUP(D24245,产品表!$A$2:$F$13,5,FALSE)</f>
        <v>31</v>
      </c>
      <c r="H24245">
        <f>VLOOKUP(D24245,产品表!$A$2:$F$13,6,FALSE)</f>
        <v>38.75</v>
      </c>
      <c r="I24245">
        <f t="shared" si="378"/>
        <v>77.5</v>
      </c>
    </row>
    <row r="24246" spans="1:9" x14ac:dyDescent="0.25">
      <c r="A24246">
        <v>20024245</v>
      </c>
      <c r="B24246" s="1">
        <v>42713</v>
      </c>
      <c r="C24246" t="s">
        <v>42</v>
      </c>
      <c r="D24246">
        <v>3006</v>
      </c>
      <c r="E24246">
        <v>3768</v>
      </c>
      <c r="F24246" s="10">
        <v>3</v>
      </c>
      <c r="G24246">
        <f>VLOOKUP(D24246,产品表!$A$2:$F$13,5,FALSE)</f>
        <v>31</v>
      </c>
      <c r="H24246">
        <f>VLOOKUP(D24246,产品表!$A$2:$F$13,6,FALSE)</f>
        <v>38.75</v>
      </c>
      <c r="I24246">
        <f t="shared" si="378"/>
        <v>116.25</v>
      </c>
    </row>
    <row r="24247" spans="1:9" x14ac:dyDescent="0.25">
      <c r="A24247">
        <v>20024246</v>
      </c>
      <c r="B24247" s="1">
        <v>42723</v>
      </c>
      <c r="C24247" t="s">
        <v>9</v>
      </c>
      <c r="D24247">
        <v>3005</v>
      </c>
      <c r="E24247">
        <v>478</v>
      </c>
      <c r="F24247" s="10">
        <v>4</v>
      </c>
      <c r="G24247">
        <f>VLOOKUP(D24247,产品表!$A$2:$F$13,5,FALSE)</f>
        <v>33</v>
      </c>
      <c r="H24247">
        <f>VLOOKUP(D24247,产品表!$A$2:$F$13,6,FALSE)</f>
        <v>41.25</v>
      </c>
      <c r="I24247">
        <f t="shared" si="378"/>
        <v>165</v>
      </c>
    </row>
    <row r="24248" spans="1:9" x14ac:dyDescent="0.25">
      <c r="A24248">
        <v>20024247</v>
      </c>
      <c r="B24248" s="1">
        <v>42706</v>
      </c>
      <c r="C24248" t="s">
        <v>37</v>
      </c>
      <c r="D24248">
        <v>3008</v>
      </c>
      <c r="E24248">
        <v>3266</v>
      </c>
      <c r="F24248" s="10">
        <v>1</v>
      </c>
      <c r="G24248">
        <f>VLOOKUP(D24248,产品表!$A$2:$F$13,5,FALSE)</f>
        <v>33</v>
      </c>
      <c r="H24248">
        <f>VLOOKUP(D24248,产品表!$A$2:$F$13,6,FALSE)</f>
        <v>41.25</v>
      </c>
      <c r="I24248">
        <f t="shared" si="378"/>
        <v>41.25</v>
      </c>
    </row>
    <row r="24249" spans="1:9" x14ac:dyDescent="0.25">
      <c r="A24249">
        <v>20024248</v>
      </c>
      <c r="B24249" s="1">
        <v>42731</v>
      </c>
      <c r="C24249" t="s">
        <v>41</v>
      </c>
      <c r="D24249">
        <v>3005</v>
      </c>
      <c r="E24249">
        <v>3646</v>
      </c>
      <c r="F24249" s="10">
        <v>3</v>
      </c>
      <c r="G24249">
        <f>VLOOKUP(D24249,产品表!$A$2:$F$13,5,FALSE)</f>
        <v>33</v>
      </c>
      <c r="H24249">
        <f>VLOOKUP(D24249,产品表!$A$2:$F$13,6,FALSE)</f>
        <v>41.25</v>
      </c>
      <c r="I24249">
        <f t="shared" si="378"/>
        <v>123.75</v>
      </c>
    </row>
    <row r="24250" spans="1:9" x14ac:dyDescent="0.25">
      <c r="A24250">
        <v>20024249</v>
      </c>
      <c r="B24250" s="1">
        <v>42733</v>
      </c>
      <c r="C24250" t="s">
        <v>27</v>
      </c>
      <c r="D24250">
        <v>3006</v>
      </c>
      <c r="E24250">
        <v>2245</v>
      </c>
      <c r="F24250" s="10">
        <v>1</v>
      </c>
      <c r="G24250">
        <f>VLOOKUP(D24250,产品表!$A$2:$F$13,5,FALSE)</f>
        <v>31</v>
      </c>
      <c r="H24250">
        <f>VLOOKUP(D24250,产品表!$A$2:$F$13,6,FALSE)</f>
        <v>38.75</v>
      </c>
      <c r="I24250">
        <f t="shared" si="378"/>
        <v>38.75</v>
      </c>
    </row>
    <row r="24251" spans="1:9" x14ac:dyDescent="0.25">
      <c r="A24251">
        <v>20024250</v>
      </c>
      <c r="B24251" s="1">
        <v>42712</v>
      </c>
      <c r="C24251" t="s">
        <v>46</v>
      </c>
      <c r="D24251">
        <v>3005</v>
      </c>
      <c r="E24251">
        <v>4132</v>
      </c>
      <c r="F24251" s="10">
        <v>1</v>
      </c>
      <c r="G24251">
        <f>VLOOKUP(D24251,产品表!$A$2:$F$13,5,FALSE)</f>
        <v>33</v>
      </c>
      <c r="H24251">
        <f>VLOOKUP(D24251,产品表!$A$2:$F$13,6,FALSE)</f>
        <v>41.25</v>
      </c>
      <c r="I24251">
        <f t="shared" si="378"/>
        <v>41.25</v>
      </c>
    </row>
    <row r="24252" spans="1:9" x14ac:dyDescent="0.25">
      <c r="A24252">
        <v>20024251</v>
      </c>
      <c r="B24252" s="1">
        <v>42731</v>
      </c>
      <c r="C24252" t="s">
        <v>36</v>
      </c>
      <c r="D24252">
        <v>3008</v>
      </c>
      <c r="E24252">
        <v>3159</v>
      </c>
      <c r="F24252" s="10">
        <v>2</v>
      </c>
      <c r="G24252">
        <f>VLOOKUP(D24252,产品表!$A$2:$F$13,5,FALSE)</f>
        <v>33</v>
      </c>
      <c r="H24252">
        <f>VLOOKUP(D24252,产品表!$A$2:$F$13,6,FALSE)</f>
        <v>41.25</v>
      </c>
      <c r="I24252">
        <f t="shared" si="378"/>
        <v>82.5</v>
      </c>
    </row>
    <row r="24253" spans="1:9" x14ac:dyDescent="0.25">
      <c r="A24253">
        <v>20024252</v>
      </c>
      <c r="B24253" s="1">
        <v>42734</v>
      </c>
      <c r="C24253" t="s">
        <v>32</v>
      </c>
      <c r="D24253">
        <v>3008</v>
      </c>
      <c r="E24253">
        <v>2742</v>
      </c>
      <c r="F24253" s="10">
        <v>1</v>
      </c>
      <c r="G24253">
        <f>VLOOKUP(D24253,产品表!$A$2:$F$13,5,FALSE)</f>
        <v>33</v>
      </c>
      <c r="H24253">
        <f>VLOOKUP(D24253,产品表!$A$2:$F$13,6,FALSE)</f>
        <v>41.25</v>
      </c>
      <c r="I24253">
        <f t="shared" si="378"/>
        <v>41.25</v>
      </c>
    </row>
    <row r="24254" spans="1:9" x14ac:dyDescent="0.25">
      <c r="A24254">
        <v>20024253</v>
      </c>
      <c r="B24254" s="1">
        <v>42718</v>
      </c>
      <c r="C24254" t="s">
        <v>27</v>
      </c>
      <c r="D24254">
        <v>3006</v>
      </c>
      <c r="E24254">
        <v>2233</v>
      </c>
      <c r="F24254" s="10">
        <v>1</v>
      </c>
      <c r="G24254">
        <f>VLOOKUP(D24254,产品表!$A$2:$F$13,5,FALSE)</f>
        <v>31</v>
      </c>
      <c r="H24254">
        <f>VLOOKUP(D24254,产品表!$A$2:$F$13,6,FALSE)</f>
        <v>38.75</v>
      </c>
      <c r="I24254">
        <f t="shared" si="378"/>
        <v>38.75</v>
      </c>
    </row>
    <row r="24255" spans="1:9" x14ac:dyDescent="0.25">
      <c r="A24255">
        <v>20024254</v>
      </c>
      <c r="B24255" s="1">
        <v>42733</v>
      </c>
      <c r="C24255" t="s">
        <v>17</v>
      </c>
      <c r="D24255">
        <v>3008</v>
      </c>
      <c r="E24255">
        <v>1284</v>
      </c>
      <c r="F24255" s="10">
        <v>3</v>
      </c>
      <c r="G24255">
        <f>VLOOKUP(D24255,产品表!$A$2:$F$13,5,FALSE)</f>
        <v>33</v>
      </c>
      <c r="H24255">
        <f>VLOOKUP(D24255,产品表!$A$2:$F$13,6,FALSE)</f>
        <v>41.25</v>
      </c>
      <c r="I24255">
        <f t="shared" si="378"/>
        <v>123.75</v>
      </c>
    </row>
    <row r="24256" spans="1:9" x14ac:dyDescent="0.25">
      <c r="A24256">
        <v>20024255</v>
      </c>
      <c r="B24256" s="1">
        <v>42733</v>
      </c>
      <c r="C24256" t="s">
        <v>55</v>
      </c>
      <c r="D24256">
        <v>3004</v>
      </c>
      <c r="E24256">
        <v>5070</v>
      </c>
      <c r="F24256" s="10">
        <v>4</v>
      </c>
      <c r="G24256">
        <f>VLOOKUP(D24256,产品表!$A$2:$F$13,5,FALSE)</f>
        <v>35</v>
      </c>
      <c r="H24256">
        <f>VLOOKUP(D24256,产品表!$A$2:$F$13,6,FALSE)</f>
        <v>43.75</v>
      </c>
      <c r="I24256">
        <f t="shared" si="378"/>
        <v>175</v>
      </c>
    </row>
    <row r="24257" spans="1:9" x14ac:dyDescent="0.25">
      <c r="A24257">
        <v>20024256</v>
      </c>
      <c r="B24257" s="1">
        <v>42725</v>
      </c>
      <c r="C24257" t="s">
        <v>50</v>
      </c>
      <c r="D24257">
        <v>3005</v>
      </c>
      <c r="E24257">
        <v>4563</v>
      </c>
      <c r="F24257" s="10">
        <v>1</v>
      </c>
      <c r="G24257">
        <f>VLOOKUP(D24257,产品表!$A$2:$F$13,5,FALSE)</f>
        <v>33</v>
      </c>
      <c r="H24257">
        <f>VLOOKUP(D24257,产品表!$A$2:$F$13,6,FALSE)</f>
        <v>41.25</v>
      </c>
      <c r="I24257">
        <f t="shared" si="378"/>
        <v>41.25</v>
      </c>
    </row>
    <row r="24258" spans="1:9" x14ac:dyDescent="0.25">
      <c r="A24258">
        <v>20024257</v>
      </c>
      <c r="B24258" s="1">
        <v>42711</v>
      </c>
      <c r="C24258" t="s">
        <v>51</v>
      </c>
      <c r="D24258">
        <v>3011</v>
      </c>
      <c r="E24258">
        <v>4699</v>
      </c>
      <c r="F24258" s="10">
        <v>3</v>
      </c>
      <c r="G24258">
        <f>VLOOKUP(D24258,产品表!$A$2:$F$13,5,FALSE)</f>
        <v>34</v>
      </c>
      <c r="H24258">
        <f>VLOOKUP(D24258,产品表!$A$2:$F$13,6,FALSE)</f>
        <v>42.5</v>
      </c>
      <c r="I24258">
        <f t="shared" si="378"/>
        <v>127.5</v>
      </c>
    </row>
    <row r="24259" spans="1:9" x14ac:dyDescent="0.25">
      <c r="A24259">
        <v>20024258</v>
      </c>
      <c r="B24259" s="1">
        <v>42712</v>
      </c>
      <c r="C24259" t="s">
        <v>44</v>
      </c>
      <c r="D24259">
        <v>3006</v>
      </c>
      <c r="E24259">
        <v>3942</v>
      </c>
      <c r="F24259" s="10">
        <v>4</v>
      </c>
      <c r="G24259">
        <f>VLOOKUP(D24259,产品表!$A$2:$F$13,5,FALSE)</f>
        <v>31</v>
      </c>
      <c r="H24259">
        <f>VLOOKUP(D24259,产品表!$A$2:$F$13,6,FALSE)</f>
        <v>38.75</v>
      </c>
      <c r="I24259">
        <f t="shared" ref="I24259:I24322" si="379">H24259*F24259</f>
        <v>155</v>
      </c>
    </row>
    <row r="24260" spans="1:9" x14ac:dyDescent="0.25">
      <c r="A24260">
        <v>20024259</v>
      </c>
      <c r="B24260" s="1">
        <v>42705</v>
      </c>
      <c r="C24260" t="s">
        <v>54</v>
      </c>
      <c r="D24260">
        <v>3004</v>
      </c>
      <c r="E24260">
        <v>4909</v>
      </c>
      <c r="F24260" s="10">
        <v>1</v>
      </c>
      <c r="G24260">
        <f>VLOOKUP(D24260,产品表!$A$2:$F$13,5,FALSE)</f>
        <v>35</v>
      </c>
      <c r="H24260">
        <f>VLOOKUP(D24260,产品表!$A$2:$F$13,6,FALSE)</f>
        <v>43.75</v>
      </c>
      <c r="I24260">
        <f t="shared" si="379"/>
        <v>43.75</v>
      </c>
    </row>
    <row r="24261" spans="1:9" x14ac:dyDescent="0.25">
      <c r="A24261">
        <v>20024260</v>
      </c>
      <c r="B24261" s="1">
        <v>42706</v>
      </c>
      <c r="C24261" t="s">
        <v>45</v>
      </c>
      <c r="D24261">
        <v>3005</v>
      </c>
      <c r="E24261">
        <v>4092</v>
      </c>
      <c r="F24261" s="10">
        <v>3</v>
      </c>
      <c r="G24261">
        <f>VLOOKUP(D24261,产品表!$A$2:$F$13,5,FALSE)</f>
        <v>33</v>
      </c>
      <c r="H24261">
        <f>VLOOKUP(D24261,产品表!$A$2:$F$13,6,FALSE)</f>
        <v>41.25</v>
      </c>
      <c r="I24261">
        <f t="shared" si="379"/>
        <v>123.75</v>
      </c>
    </row>
    <row r="24262" spans="1:9" x14ac:dyDescent="0.25">
      <c r="A24262">
        <v>20024261</v>
      </c>
      <c r="B24262" s="1">
        <v>42723</v>
      </c>
      <c r="C24262" t="s">
        <v>37</v>
      </c>
      <c r="D24262">
        <v>3009</v>
      </c>
      <c r="E24262">
        <v>3285</v>
      </c>
      <c r="F24262" s="10">
        <v>1</v>
      </c>
      <c r="G24262">
        <f>VLOOKUP(D24262,产品表!$A$2:$F$13,5,FALSE)</f>
        <v>31</v>
      </c>
      <c r="H24262">
        <f>VLOOKUP(D24262,产品表!$A$2:$F$13,6,FALSE)</f>
        <v>38.75</v>
      </c>
      <c r="I24262">
        <f t="shared" si="379"/>
        <v>38.75</v>
      </c>
    </row>
    <row r="24263" spans="1:9" x14ac:dyDescent="0.25">
      <c r="A24263">
        <v>20024262</v>
      </c>
      <c r="B24263" s="1">
        <v>42733</v>
      </c>
      <c r="C24263" t="s">
        <v>9</v>
      </c>
      <c r="D24263">
        <v>3005</v>
      </c>
      <c r="E24263">
        <v>499</v>
      </c>
      <c r="F24263" s="10">
        <v>1</v>
      </c>
      <c r="G24263">
        <f>VLOOKUP(D24263,产品表!$A$2:$F$13,5,FALSE)</f>
        <v>33</v>
      </c>
      <c r="H24263">
        <f>VLOOKUP(D24263,产品表!$A$2:$F$13,6,FALSE)</f>
        <v>41.25</v>
      </c>
      <c r="I24263">
        <f t="shared" si="379"/>
        <v>41.25</v>
      </c>
    </row>
    <row r="24264" spans="1:9" x14ac:dyDescent="0.25">
      <c r="A24264">
        <v>20024263</v>
      </c>
      <c r="B24264" s="1">
        <v>42718</v>
      </c>
      <c r="C24264" t="s">
        <v>37</v>
      </c>
      <c r="D24264">
        <v>3009</v>
      </c>
      <c r="E24264">
        <v>3229</v>
      </c>
      <c r="F24264" s="10">
        <v>4</v>
      </c>
      <c r="G24264">
        <f>VLOOKUP(D24264,产品表!$A$2:$F$13,5,FALSE)</f>
        <v>31</v>
      </c>
      <c r="H24264">
        <f>VLOOKUP(D24264,产品表!$A$2:$F$13,6,FALSE)</f>
        <v>38.75</v>
      </c>
      <c r="I24264">
        <f t="shared" si="379"/>
        <v>155</v>
      </c>
    </row>
    <row r="24265" spans="1:9" x14ac:dyDescent="0.25">
      <c r="A24265">
        <v>20024264</v>
      </c>
      <c r="B24265" s="1">
        <v>42732</v>
      </c>
      <c r="C24265" t="s">
        <v>56</v>
      </c>
      <c r="D24265">
        <v>3005</v>
      </c>
      <c r="E24265">
        <v>5157</v>
      </c>
      <c r="F24265" s="10">
        <v>1</v>
      </c>
      <c r="G24265">
        <f>VLOOKUP(D24265,产品表!$A$2:$F$13,5,FALSE)</f>
        <v>33</v>
      </c>
      <c r="H24265">
        <f>VLOOKUP(D24265,产品表!$A$2:$F$13,6,FALSE)</f>
        <v>41.25</v>
      </c>
      <c r="I24265">
        <f t="shared" si="379"/>
        <v>41.25</v>
      </c>
    </row>
    <row r="24266" spans="1:9" x14ac:dyDescent="0.25">
      <c r="A24266">
        <v>20024265</v>
      </c>
      <c r="B24266" s="1">
        <v>42727</v>
      </c>
      <c r="C24266" t="s">
        <v>43</v>
      </c>
      <c r="D24266">
        <v>3005</v>
      </c>
      <c r="E24266">
        <v>3832</v>
      </c>
      <c r="F24266" s="10">
        <v>4</v>
      </c>
      <c r="G24266">
        <f>VLOOKUP(D24266,产品表!$A$2:$F$13,5,FALSE)</f>
        <v>33</v>
      </c>
      <c r="H24266">
        <f>VLOOKUP(D24266,产品表!$A$2:$F$13,6,FALSE)</f>
        <v>41.25</v>
      </c>
      <c r="I24266">
        <f t="shared" si="379"/>
        <v>165</v>
      </c>
    </row>
    <row r="24267" spans="1:9" x14ac:dyDescent="0.25">
      <c r="A24267">
        <v>20024266</v>
      </c>
      <c r="B24267" s="1">
        <v>42726</v>
      </c>
      <c r="C24267" t="s">
        <v>22</v>
      </c>
      <c r="D24267">
        <v>3004</v>
      </c>
      <c r="E24267">
        <v>1773</v>
      </c>
      <c r="F24267" s="10">
        <v>1</v>
      </c>
      <c r="G24267">
        <f>VLOOKUP(D24267,产品表!$A$2:$F$13,5,FALSE)</f>
        <v>35</v>
      </c>
      <c r="H24267">
        <f>VLOOKUP(D24267,产品表!$A$2:$F$13,6,FALSE)</f>
        <v>43.75</v>
      </c>
      <c r="I24267">
        <f t="shared" si="379"/>
        <v>43.75</v>
      </c>
    </row>
    <row r="24268" spans="1:9" x14ac:dyDescent="0.25">
      <c r="A24268">
        <v>20024267</v>
      </c>
      <c r="B24268" s="1">
        <v>42720</v>
      </c>
      <c r="C24268" t="s">
        <v>55</v>
      </c>
      <c r="D24268">
        <v>3006</v>
      </c>
      <c r="E24268">
        <v>5056</v>
      </c>
      <c r="F24268" s="10">
        <v>4</v>
      </c>
      <c r="G24268">
        <f>VLOOKUP(D24268,产品表!$A$2:$F$13,5,FALSE)</f>
        <v>31</v>
      </c>
      <c r="H24268">
        <f>VLOOKUP(D24268,产品表!$A$2:$F$13,6,FALSE)</f>
        <v>38.75</v>
      </c>
      <c r="I24268">
        <f t="shared" si="379"/>
        <v>155</v>
      </c>
    </row>
    <row r="24269" spans="1:9" x14ac:dyDescent="0.25">
      <c r="A24269">
        <v>20024268</v>
      </c>
      <c r="B24269" s="1">
        <v>42724</v>
      </c>
      <c r="C24269" t="s">
        <v>54</v>
      </c>
      <c r="D24269">
        <v>3009</v>
      </c>
      <c r="E24269">
        <v>4956</v>
      </c>
      <c r="F24269" s="10">
        <v>3</v>
      </c>
      <c r="G24269">
        <f>VLOOKUP(D24269,产品表!$A$2:$F$13,5,FALSE)</f>
        <v>31</v>
      </c>
      <c r="H24269">
        <f>VLOOKUP(D24269,产品表!$A$2:$F$13,6,FALSE)</f>
        <v>38.75</v>
      </c>
      <c r="I24269">
        <f t="shared" si="379"/>
        <v>116.25</v>
      </c>
    </row>
    <row r="24270" spans="1:9" x14ac:dyDescent="0.25">
      <c r="A24270">
        <v>20024269</v>
      </c>
      <c r="B24270" s="1">
        <v>42732</v>
      </c>
      <c r="C24270" t="s">
        <v>29</v>
      </c>
      <c r="D24270">
        <v>3008</v>
      </c>
      <c r="E24270">
        <v>2427</v>
      </c>
      <c r="F24270" s="10">
        <v>2</v>
      </c>
      <c r="G24270">
        <f>VLOOKUP(D24270,产品表!$A$2:$F$13,5,FALSE)</f>
        <v>33</v>
      </c>
      <c r="H24270">
        <f>VLOOKUP(D24270,产品表!$A$2:$F$13,6,FALSE)</f>
        <v>41.25</v>
      </c>
      <c r="I24270">
        <f t="shared" si="379"/>
        <v>82.5</v>
      </c>
    </row>
    <row r="24271" spans="1:9" x14ac:dyDescent="0.25">
      <c r="A24271">
        <v>20024270</v>
      </c>
      <c r="B24271" s="1">
        <v>42733</v>
      </c>
      <c r="C24271" t="s">
        <v>15</v>
      </c>
      <c r="D24271">
        <v>3009</v>
      </c>
      <c r="E24271">
        <v>1075</v>
      </c>
      <c r="F24271" s="10">
        <v>1</v>
      </c>
      <c r="G24271">
        <f>VLOOKUP(D24271,产品表!$A$2:$F$13,5,FALSE)</f>
        <v>31</v>
      </c>
      <c r="H24271">
        <f>VLOOKUP(D24271,产品表!$A$2:$F$13,6,FALSE)</f>
        <v>38.75</v>
      </c>
      <c r="I24271">
        <f t="shared" si="379"/>
        <v>38.75</v>
      </c>
    </row>
    <row r="24272" spans="1:9" x14ac:dyDescent="0.25">
      <c r="A24272">
        <v>20024271</v>
      </c>
      <c r="B24272" s="1">
        <v>42734</v>
      </c>
      <c r="C24272" t="s">
        <v>46</v>
      </c>
      <c r="D24272">
        <v>3004</v>
      </c>
      <c r="E24272">
        <v>4183</v>
      </c>
      <c r="F24272" s="10">
        <v>1</v>
      </c>
      <c r="G24272">
        <f>VLOOKUP(D24272,产品表!$A$2:$F$13,5,FALSE)</f>
        <v>35</v>
      </c>
      <c r="H24272">
        <f>VLOOKUP(D24272,产品表!$A$2:$F$13,6,FALSE)</f>
        <v>43.75</v>
      </c>
      <c r="I24272">
        <f t="shared" si="379"/>
        <v>43.75</v>
      </c>
    </row>
    <row r="24273" spans="1:9" x14ac:dyDescent="0.25">
      <c r="A24273">
        <v>20024272</v>
      </c>
      <c r="B24273" s="1">
        <v>42713</v>
      </c>
      <c r="C24273" t="s">
        <v>55</v>
      </c>
      <c r="D24273">
        <v>3008</v>
      </c>
      <c r="E24273">
        <v>5057</v>
      </c>
      <c r="F24273" s="10">
        <v>3</v>
      </c>
      <c r="G24273">
        <f>VLOOKUP(D24273,产品表!$A$2:$F$13,5,FALSE)</f>
        <v>33</v>
      </c>
      <c r="H24273">
        <f>VLOOKUP(D24273,产品表!$A$2:$F$13,6,FALSE)</f>
        <v>41.25</v>
      </c>
      <c r="I24273">
        <f t="shared" si="379"/>
        <v>123.75</v>
      </c>
    </row>
    <row r="24274" spans="1:9" x14ac:dyDescent="0.25">
      <c r="A24274">
        <v>20024273</v>
      </c>
      <c r="B24274" s="1">
        <v>42718</v>
      </c>
      <c r="C24274" t="s">
        <v>6</v>
      </c>
      <c r="D24274">
        <v>3007</v>
      </c>
      <c r="E24274">
        <v>111</v>
      </c>
      <c r="F24274" s="10">
        <v>4</v>
      </c>
      <c r="G24274">
        <f>VLOOKUP(D24274,产品表!$A$2:$F$13,5,FALSE)</f>
        <v>35</v>
      </c>
      <c r="H24274">
        <f>VLOOKUP(D24274,产品表!$A$2:$F$13,6,FALSE)</f>
        <v>43.75</v>
      </c>
      <c r="I24274">
        <f t="shared" si="379"/>
        <v>175</v>
      </c>
    </row>
    <row r="24275" spans="1:9" x14ac:dyDescent="0.25">
      <c r="A24275">
        <v>20024274</v>
      </c>
      <c r="B24275" s="1">
        <v>42734</v>
      </c>
      <c r="C24275" t="s">
        <v>7</v>
      </c>
      <c r="D24275">
        <v>3002</v>
      </c>
      <c r="E24275">
        <v>256</v>
      </c>
      <c r="F24275" s="10">
        <v>4</v>
      </c>
      <c r="G24275">
        <f>VLOOKUP(D24275,产品表!$A$2:$F$13,5,FALSE)</f>
        <v>29</v>
      </c>
      <c r="H24275">
        <f>VLOOKUP(D24275,产品表!$A$2:$F$13,6,FALSE)</f>
        <v>36.25</v>
      </c>
      <c r="I24275">
        <f t="shared" si="379"/>
        <v>145</v>
      </c>
    </row>
    <row r="24276" spans="1:9" x14ac:dyDescent="0.25">
      <c r="A24276">
        <v>20024275</v>
      </c>
      <c r="B24276" s="1">
        <v>42717</v>
      </c>
      <c r="C24276" t="s">
        <v>25</v>
      </c>
      <c r="D24276">
        <v>3004</v>
      </c>
      <c r="E24276">
        <v>2056</v>
      </c>
      <c r="F24276" s="10">
        <v>1</v>
      </c>
      <c r="G24276">
        <f>VLOOKUP(D24276,产品表!$A$2:$F$13,5,FALSE)</f>
        <v>35</v>
      </c>
      <c r="H24276">
        <f>VLOOKUP(D24276,产品表!$A$2:$F$13,6,FALSE)</f>
        <v>43.75</v>
      </c>
      <c r="I24276">
        <f t="shared" si="379"/>
        <v>43.75</v>
      </c>
    </row>
    <row r="24277" spans="1:9" x14ac:dyDescent="0.25">
      <c r="A24277">
        <v>20024276</v>
      </c>
      <c r="B24277" s="1">
        <v>42712</v>
      </c>
      <c r="C24277" t="s">
        <v>53</v>
      </c>
      <c r="D24277">
        <v>3006</v>
      </c>
      <c r="E24277">
        <v>4840</v>
      </c>
      <c r="F24277" s="10">
        <v>1</v>
      </c>
      <c r="G24277">
        <f>VLOOKUP(D24277,产品表!$A$2:$F$13,5,FALSE)</f>
        <v>31</v>
      </c>
      <c r="H24277">
        <f>VLOOKUP(D24277,产品表!$A$2:$F$13,6,FALSE)</f>
        <v>38.75</v>
      </c>
      <c r="I24277">
        <f t="shared" si="379"/>
        <v>38.75</v>
      </c>
    </row>
    <row r="24278" spans="1:9" x14ac:dyDescent="0.25">
      <c r="A24278">
        <v>20024277</v>
      </c>
      <c r="B24278" s="1">
        <v>42709</v>
      </c>
      <c r="C24278" t="s">
        <v>6</v>
      </c>
      <c r="D24278">
        <v>3004</v>
      </c>
      <c r="E24278">
        <v>112</v>
      </c>
      <c r="F24278" s="10">
        <v>2</v>
      </c>
      <c r="G24278">
        <f>VLOOKUP(D24278,产品表!$A$2:$F$13,5,FALSE)</f>
        <v>35</v>
      </c>
      <c r="H24278">
        <f>VLOOKUP(D24278,产品表!$A$2:$F$13,6,FALSE)</f>
        <v>43.75</v>
      </c>
      <c r="I24278">
        <f t="shared" si="379"/>
        <v>87.5</v>
      </c>
    </row>
    <row r="24279" spans="1:9" x14ac:dyDescent="0.25">
      <c r="A24279">
        <v>20024278</v>
      </c>
      <c r="B24279" s="1">
        <v>42717</v>
      </c>
      <c r="C24279" t="s">
        <v>15</v>
      </c>
      <c r="D24279">
        <v>3009</v>
      </c>
      <c r="E24279">
        <v>1063</v>
      </c>
      <c r="F24279" s="10">
        <v>1</v>
      </c>
      <c r="G24279">
        <f>VLOOKUP(D24279,产品表!$A$2:$F$13,5,FALSE)</f>
        <v>31</v>
      </c>
      <c r="H24279">
        <f>VLOOKUP(D24279,产品表!$A$2:$F$13,6,FALSE)</f>
        <v>38.75</v>
      </c>
      <c r="I24279">
        <f t="shared" si="379"/>
        <v>38.75</v>
      </c>
    </row>
    <row r="24280" spans="1:9" x14ac:dyDescent="0.25">
      <c r="A24280">
        <v>20024279</v>
      </c>
      <c r="B24280" s="1">
        <v>42732</v>
      </c>
      <c r="C24280" t="s">
        <v>30</v>
      </c>
      <c r="D24280">
        <v>3002</v>
      </c>
      <c r="E24280">
        <v>2501</v>
      </c>
      <c r="F24280" s="10">
        <v>1</v>
      </c>
      <c r="G24280">
        <f>VLOOKUP(D24280,产品表!$A$2:$F$13,5,FALSE)</f>
        <v>29</v>
      </c>
      <c r="H24280">
        <f>VLOOKUP(D24280,产品表!$A$2:$F$13,6,FALSE)</f>
        <v>36.25</v>
      </c>
      <c r="I24280">
        <f t="shared" si="379"/>
        <v>36.25</v>
      </c>
    </row>
    <row r="24281" spans="1:9" x14ac:dyDescent="0.25">
      <c r="A24281">
        <v>20024280</v>
      </c>
      <c r="B24281" s="1">
        <v>42709</v>
      </c>
      <c r="C24281" t="s">
        <v>16</v>
      </c>
      <c r="D24281">
        <v>3005</v>
      </c>
      <c r="E24281">
        <v>1102</v>
      </c>
      <c r="F24281" s="10">
        <v>1</v>
      </c>
      <c r="G24281">
        <f>VLOOKUP(D24281,产品表!$A$2:$F$13,5,FALSE)</f>
        <v>33</v>
      </c>
      <c r="H24281">
        <f>VLOOKUP(D24281,产品表!$A$2:$F$13,6,FALSE)</f>
        <v>41.25</v>
      </c>
      <c r="I24281">
        <f t="shared" si="379"/>
        <v>41.25</v>
      </c>
    </row>
    <row r="24282" spans="1:9" x14ac:dyDescent="0.25">
      <c r="A24282">
        <v>20024281</v>
      </c>
      <c r="B24282" s="1">
        <v>42723</v>
      </c>
      <c r="C24282" t="s">
        <v>41</v>
      </c>
      <c r="D24282">
        <v>3008</v>
      </c>
      <c r="E24282">
        <v>3676</v>
      </c>
      <c r="F24282" s="10">
        <v>1</v>
      </c>
      <c r="G24282">
        <f>VLOOKUP(D24282,产品表!$A$2:$F$13,5,FALSE)</f>
        <v>33</v>
      </c>
      <c r="H24282">
        <f>VLOOKUP(D24282,产品表!$A$2:$F$13,6,FALSE)</f>
        <v>41.25</v>
      </c>
      <c r="I24282">
        <f t="shared" si="379"/>
        <v>41.25</v>
      </c>
    </row>
    <row r="24283" spans="1:9" x14ac:dyDescent="0.25">
      <c r="A24283">
        <v>20024282</v>
      </c>
      <c r="B24283" s="1">
        <v>42717</v>
      </c>
      <c r="C24283" t="s">
        <v>37</v>
      </c>
      <c r="D24283">
        <v>3006</v>
      </c>
      <c r="E24283">
        <v>3275</v>
      </c>
      <c r="F24283" s="10">
        <v>1</v>
      </c>
      <c r="G24283">
        <f>VLOOKUP(D24283,产品表!$A$2:$F$13,5,FALSE)</f>
        <v>31</v>
      </c>
      <c r="H24283">
        <f>VLOOKUP(D24283,产品表!$A$2:$F$13,6,FALSE)</f>
        <v>38.75</v>
      </c>
      <c r="I24283">
        <f t="shared" si="379"/>
        <v>38.75</v>
      </c>
    </row>
    <row r="24284" spans="1:9" x14ac:dyDescent="0.25">
      <c r="A24284">
        <v>20024283</v>
      </c>
      <c r="B24284" s="1">
        <v>42731</v>
      </c>
      <c r="C24284" t="s">
        <v>26</v>
      </c>
      <c r="D24284">
        <v>3008</v>
      </c>
      <c r="E24284">
        <v>2101</v>
      </c>
      <c r="F24284" s="10">
        <v>1</v>
      </c>
      <c r="G24284">
        <f>VLOOKUP(D24284,产品表!$A$2:$F$13,5,FALSE)</f>
        <v>33</v>
      </c>
      <c r="H24284">
        <f>VLOOKUP(D24284,产品表!$A$2:$F$13,6,FALSE)</f>
        <v>41.25</v>
      </c>
      <c r="I24284">
        <f t="shared" si="379"/>
        <v>41.25</v>
      </c>
    </row>
    <row r="24285" spans="1:9" x14ac:dyDescent="0.25">
      <c r="A24285">
        <v>20024284</v>
      </c>
      <c r="B24285" s="1">
        <v>42716</v>
      </c>
      <c r="C24285" t="s">
        <v>47</v>
      </c>
      <c r="D24285">
        <v>3005</v>
      </c>
      <c r="E24285">
        <v>4221</v>
      </c>
      <c r="F24285" s="10">
        <v>1</v>
      </c>
      <c r="G24285">
        <f>VLOOKUP(D24285,产品表!$A$2:$F$13,5,FALSE)</f>
        <v>33</v>
      </c>
      <c r="H24285">
        <f>VLOOKUP(D24285,产品表!$A$2:$F$13,6,FALSE)</f>
        <v>41.25</v>
      </c>
      <c r="I24285">
        <f t="shared" si="379"/>
        <v>41.25</v>
      </c>
    </row>
    <row r="24286" spans="1:9" x14ac:dyDescent="0.25">
      <c r="A24286">
        <v>20024285</v>
      </c>
      <c r="B24286" s="1">
        <v>42733</v>
      </c>
      <c r="C24286" t="s">
        <v>44</v>
      </c>
      <c r="D24286">
        <v>3005</v>
      </c>
      <c r="E24286">
        <v>3963</v>
      </c>
      <c r="F24286" s="10">
        <v>1</v>
      </c>
      <c r="G24286">
        <f>VLOOKUP(D24286,产品表!$A$2:$F$13,5,FALSE)</f>
        <v>33</v>
      </c>
      <c r="H24286">
        <f>VLOOKUP(D24286,产品表!$A$2:$F$13,6,FALSE)</f>
        <v>41.25</v>
      </c>
      <c r="I24286">
        <f t="shared" si="379"/>
        <v>41.25</v>
      </c>
    </row>
    <row r="24287" spans="1:9" x14ac:dyDescent="0.25">
      <c r="A24287">
        <v>20024286</v>
      </c>
      <c r="B24287" s="1">
        <v>42724</v>
      </c>
      <c r="C24287" t="s">
        <v>44</v>
      </c>
      <c r="D24287">
        <v>3004</v>
      </c>
      <c r="E24287">
        <v>3999</v>
      </c>
      <c r="F24287" s="10">
        <v>2</v>
      </c>
      <c r="G24287">
        <f>VLOOKUP(D24287,产品表!$A$2:$F$13,5,FALSE)</f>
        <v>35</v>
      </c>
      <c r="H24287">
        <f>VLOOKUP(D24287,产品表!$A$2:$F$13,6,FALSE)</f>
        <v>43.75</v>
      </c>
      <c r="I24287">
        <f t="shared" si="379"/>
        <v>87.5</v>
      </c>
    </row>
    <row r="24288" spans="1:9" x14ac:dyDescent="0.25">
      <c r="A24288">
        <v>20024287</v>
      </c>
      <c r="B24288" s="1">
        <v>42727</v>
      </c>
      <c r="C24288" t="s">
        <v>15</v>
      </c>
      <c r="D24288">
        <v>3007</v>
      </c>
      <c r="E24288">
        <v>1043</v>
      </c>
      <c r="F24288" s="10">
        <v>1</v>
      </c>
      <c r="G24288">
        <f>VLOOKUP(D24288,产品表!$A$2:$F$13,5,FALSE)</f>
        <v>35</v>
      </c>
      <c r="H24288">
        <f>VLOOKUP(D24288,产品表!$A$2:$F$13,6,FALSE)</f>
        <v>43.75</v>
      </c>
      <c r="I24288">
        <f t="shared" si="379"/>
        <v>43.75</v>
      </c>
    </row>
    <row r="24289" spans="1:9" x14ac:dyDescent="0.25">
      <c r="A24289">
        <v>20024288</v>
      </c>
      <c r="B24289" s="1">
        <v>42713</v>
      </c>
      <c r="C24289" t="s">
        <v>55</v>
      </c>
      <c r="D24289">
        <v>3005</v>
      </c>
      <c r="E24289">
        <v>5056</v>
      </c>
      <c r="F24289" s="10">
        <v>4</v>
      </c>
      <c r="G24289">
        <f>VLOOKUP(D24289,产品表!$A$2:$F$13,5,FALSE)</f>
        <v>33</v>
      </c>
      <c r="H24289">
        <f>VLOOKUP(D24289,产品表!$A$2:$F$13,6,FALSE)</f>
        <v>41.25</v>
      </c>
      <c r="I24289">
        <f t="shared" si="379"/>
        <v>165</v>
      </c>
    </row>
    <row r="24290" spans="1:9" x14ac:dyDescent="0.25">
      <c r="A24290">
        <v>20024289</v>
      </c>
      <c r="B24290" s="1">
        <v>42726</v>
      </c>
      <c r="C24290" t="s">
        <v>33</v>
      </c>
      <c r="D24290">
        <v>3008</v>
      </c>
      <c r="E24290">
        <v>2831</v>
      </c>
      <c r="F24290" s="10">
        <v>1</v>
      </c>
      <c r="G24290">
        <f>VLOOKUP(D24290,产品表!$A$2:$F$13,5,FALSE)</f>
        <v>33</v>
      </c>
      <c r="H24290">
        <f>VLOOKUP(D24290,产品表!$A$2:$F$13,6,FALSE)</f>
        <v>41.25</v>
      </c>
      <c r="I24290">
        <f t="shared" si="379"/>
        <v>41.25</v>
      </c>
    </row>
    <row r="24291" spans="1:9" x14ac:dyDescent="0.25">
      <c r="A24291">
        <v>20024290</v>
      </c>
      <c r="B24291" s="1">
        <v>42720</v>
      </c>
      <c r="C24291" t="s">
        <v>37</v>
      </c>
      <c r="D24291">
        <v>3008</v>
      </c>
      <c r="E24291">
        <v>3254</v>
      </c>
      <c r="F24291" s="10">
        <v>1</v>
      </c>
      <c r="G24291">
        <f>VLOOKUP(D24291,产品表!$A$2:$F$13,5,FALSE)</f>
        <v>33</v>
      </c>
      <c r="H24291">
        <f>VLOOKUP(D24291,产品表!$A$2:$F$13,6,FALSE)</f>
        <v>41.25</v>
      </c>
      <c r="I24291">
        <f t="shared" si="379"/>
        <v>41.25</v>
      </c>
    </row>
    <row r="24292" spans="1:9" x14ac:dyDescent="0.25">
      <c r="A24292">
        <v>20024291</v>
      </c>
      <c r="B24292" s="1">
        <v>42726</v>
      </c>
      <c r="C24292" t="s">
        <v>38</v>
      </c>
      <c r="D24292">
        <v>3005</v>
      </c>
      <c r="E24292">
        <v>3345</v>
      </c>
      <c r="F24292" s="10">
        <v>4</v>
      </c>
      <c r="G24292">
        <f>VLOOKUP(D24292,产品表!$A$2:$F$13,5,FALSE)</f>
        <v>33</v>
      </c>
      <c r="H24292">
        <f>VLOOKUP(D24292,产品表!$A$2:$F$13,6,FALSE)</f>
        <v>41.25</v>
      </c>
      <c r="I24292">
        <f t="shared" si="379"/>
        <v>165</v>
      </c>
    </row>
    <row r="24293" spans="1:9" x14ac:dyDescent="0.25">
      <c r="A24293">
        <v>20024292</v>
      </c>
      <c r="B24293" s="1">
        <v>42705</v>
      </c>
      <c r="C24293" t="s">
        <v>10</v>
      </c>
      <c r="D24293">
        <v>3005</v>
      </c>
      <c r="E24293">
        <v>509</v>
      </c>
      <c r="F24293" s="10">
        <v>1</v>
      </c>
      <c r="G24293">
        <f>VLOOKUP(D24293,产品表!$A$2:$F$13,5,FALSE)</f>
        <v>33</v>
      </c>
      <c r="H24293">
        <f>VLOOKUP(D24293,产品表!$A$2:$F$13,6,FALSE)</f>
        <v>41.25</v>
      </c>
      <c r="I24293">
        <f t="shared" si="379"/>
        <v>41.25</v>
      </c>
    </row>
    <row r="24294" spans="1:9" x14ac:dyDescent="0.25">
      <c r="A24294">
        <v>20024293</v>
      </c>
      <c r="B24294" s="1">
        <v>42731</v>
      </c>
      <c r="C24294" t="s">
        <v>23</v>
      </c>
      <c r="D24294">
        <v>3005</v>
      </c>
      <c r="E24294">
        <v>1876</v>
      </c>
      <c r="F24294" s="10">
        <v>2</v>
      </c>
      <c r="G24294">
        <f>VLOOKUP(D24294,产品表!$A$2:$F$13,5,FALSE)</f>
        <v>33</v>
      </c>
      <c r="H24294">
        <f>VLOOKUP(D24294,产品表!$A$2:$F$13,6,FALSE)</f>
        <v>41.25</v>
      </c>
      <c r="I24294">
        <f t="shared" si="379"/>
        <v>82.5</v>
      </c>
    </row>
    <row r="24295" spans="1:9" x14ac:dyDescent="0.25">
      <c r="A24295">
        <v>20024294</v>
      </c>
      <c r="B24295" s="1">
        <v>42733</v>
      </c>
      <c r="C24295" t="s">
        <v>16</v>
      </c>
      <c r="D24295">
        <v>3007</v>
      </c>
      <c r="E24295">
        <v>1188</v>
      </c>
      <c r="F24295" s="10">
        <v>4</v>
      </c>
      <c r="G24295">
        <f>VLOOKUP(D24295,产品表!$A$2:$F$13,5,FALSE)</f>
        <v>35</v>
      </c>
      <c r="H24295">
        <f>VLOOKUP(D24295,产品表!$A$2:$F$13,6,FALSE)</f>
        <v>43.75</v>
      </c>
      <c r="I24295">
        <f t="shared" si="379"/>
        <v>175</v>
      </c>
    </row>
    <row r="24296" spans="1:9" x14ac:dyDescent="0.25">
      <c r="A24296">
        <v>20024295</v>
      </c>
      <c r="B24296" s="1">
        <v>42717</v>
      </c>
      <c r="C24296" t="s">
        <v>40</v>
      </c>
      <c r="D24296">
        <v>3005</v>
      </c>
      <c r="E24296">
        <v>3595</v>
      </c>
      <c r="F24296" s="10">
        <v>1</v>
      </c>
      <c r="G24296">
        <f>VLOOKUP(D24296,产品表!$A$2:$F$13,5,FALSE)</f>
        <v>33</v>
      </c>
      <c r="H24296">
        <f>VLOOKUP(D24296,产品表!$A$2:$F$13,6,FALSE)</f>
        <v>41.25</v>
      </c>
      <c r="I24296">
        <f t="shared" si="379"/>
        <v>41.25</v>
      </c>
    </row>
    <row r="24297" spans="1:9" x14ac:dyDescent="0.25">
      <c r="A24297">
        <v>20024296</v>
      </c>
      <c r="B24297" s="1">
        <v>42719</v>
      </c>
      <c r="C24297" t="s">
        <v>42</v>
      </c>
      <c r="D24297">
        <v>3004</v>
      </c>
      <c r="E24297">
        <v>3768</v>
      </c>
      <c r="F24297" s="10">
        <v>1</v>
      </c>
      <c r="G24297">
        <f>VLOOKUP(D24297,产品表!$A$2:$F$13,5,FALSE)</f>
        <v>35</v>
      </c>
      <c r="H24297">
        <f>VLOOKUP(D24297,产品表!$A$2:$F$13,6,FALSE)</f>
        <v>43.75</v>
      </c>
      <c r="I24297">
        <f t="shared" si="379"/>
        <v>43.75</v>
      </c>
    </row>
    <row r="24298" spans="1:9" x14ac:dyDescent="0.25">
      <c r="A24298">
        <v>20024297</v>
      </c>
      <c r="B24298" s="1">
        <v>42719</v>
      </c>
      <c r="C24298" t="s">
        <v>27</v>
      </c>
      <c r="D24298">
        <v>3009</v>
      </c>
      <c r="E24298">
        <v>2208</v>
      </c>
      <c r="F24298" s="10">
        <v>1</v>
      </c>
      <c r="G24298">
        <f>VLOOKUP(D24298,产品表!$A$2:$F$13,5,FALSE)</f>
        <v>31</v>
      </c>
      <c r="H24298">
        <f>VLOOKUP(D24298,产品表!$A$2:$F$13,6,FALSE)</f>
        <v>38.75</v>
      </c>
      <c r="I24298">
        <f t="shared" si="379"/>
        <v>38.75</v>
      </c>
    </row>
    <row r="24299" spans="1:9" x14ac:dyDescent="0.25">
      <c r="A24299">
        <v>20024298</v>
      </c>
      <c r="B24299" s="1">
        <v>42734</v>
      </c>
      <c r="C24299" t="s">
        <v>58</v>
      </c>
      <c r="D24299">
        <v>3003</v>
      </c>
      <c r="E24299">
        <v>5333</v>
      </c>
      <c r="F24299" s="10">
        <v>1</v>
      </c>
      <c r="G24299">
        <f>VLOOKUP(D24299,产品表!$A$2:$F$13,5,FALSE)</f>
        <v>24</v>
      </c>
      <c r="H24299">
        <f>VLOOKUP(D24299,产品表!$A$2:$F$13,6,FALSE)</f>
        <v>30</v>
      </c>
      <c r="I24299">
        <f t="shared" si="379"/>
        <v>30</v>
      </c>
    </row>
    <row r="24300" spans="1:9" x14ac:dyDescent="0.25">
      <c r="A24300">
        <v>20024299</v>
      </c>
      <c r="B24300" s="1">
        <v>42709</v>
      </c>
      <c r="C24300" t="s">
        <v>11</v>
      </c>
      <c r="D24300">
        <v>3004</v>
      </c>
      <c r="E24300">
        <v>637</v>
      </c>
      <c r="F24300" s="10">
        <v>3</v>
      </c>
      <c r="G24300">
        <f>VLOOKUP(D24300,产品表!$A$2:$F$13,5,FALSE)</f>
        <v>35</v>
      </c>
      <c r="H24300">
        <f>VLOOKUP(D24300,产品表!$A$2:$F$13,6,FALSE)</f>
        <v>43.75</v>
      </c>
      <c r="I24300">
        <f t="shared" si="379"/>
        <v>131.25</v>
      </c>
    </row>
    <row r="24301" spans="1:9" x14ac:dyDescent="0.25">
      <c r="A24301">
        <v>20024300</v>
      </c>
      <c r="B24301" s="1">
        <v>42731</v>
      </c>
      <c r="C24301" t="s">
        <v>9</v>
      </c>
      <c r="D24301">
        <v>3005</v>
      </c>
      <c r="E24301">
        <v>462</v>
      </c>
      <c r="F24301" s="10">
        <v>1</v>
      </c>
      <c r="G24301">
        <f>VLOOKUP(D24301,产品表!$A$2:$F$13,5,FALSE)</f>
        <v>33</v>
      </c>
      <c r="H24301">
        <f>VLOOKUP(D24301,产品表!$A$2:$F$13,6,FALSE)</f>
        <v>41.25</v>
      </c>
      <c r="I24301">
        <f t="shared" si="379"/>
        <v>41.25</v>
      </c>
    </row>
    <row r="24302" spans="1:9" x14ac:dyDescent="0.25">
      <c r="A24302">
        <v>20024301</v>
      </c>
      <c r="B24302" s="1">
        <v>42734</v>
      </c>
      <c r="C24302" t="s">
        <v>34</v>
      </c>
      <c r="D24302">
        <v>3006</v>
      </c>
      <c r="E24302">
        <v>2954</v>
      </c>
      <c r="F24302" s="10">
        <v>3</v>
      </c>
      <c r="G24302">
        <f>VLOOKUP(D24302,产品表!$A$2:$F$13,5,FALSE)</f>
        <v>31</v>
      </c>
      <c r="H24302">
        <f>VLOOKUP(D24302,产品表!$A$2:$F$13,6,FALSE)</f>
        <v>38.75</v>
      </c>
      <c r="I24302">
        <f t="shared" si="379"/>
        <v>116.25</v>
      </c>
    </row>
    <row r="24303" spans="1:9" x14ac:dyDescent="0.25">
      <c r="A24303">
        <v>20024302</v>
      </c>
      <c r="B24303" s="1">
        <v>42733</v>
      </c>
      <c r="C24303" t="s">
        <v>8</v>
      </c>
      <c r="D24303">
        <v>3007</v>
      </c>
      <c r="E24303">
        <v>379</v>
      </c>
      <c r="F24303" s="10">
        <v>1</v>
      </c>
      <c r="G24303">
        <f>VLOOKUP(D24303,产品表!$A$2:$F$13,5,FALSE)</f>
        <v>35</v>
      </c>
      <c r="H24303">
        <f>VLOOKUP(D24303,产品表!$A$2:$F$13,6,FALSE)</f>
        <v>43.75</v>
      </c>
      <c r="I24303">
        <f t="shared" si="379"/>
        <v>43.75</v>
      </c>
    </row>
    <row r="24304" spans="1:9" x14ac:dyDescent="0.25">
      <c r="A24304">
        <v>20024303</v>
      </c>
      <c r="B24304" s="1">
        <v>42732</v>
      </c>
      <c r="C24304" t="s">
        <v>15</v>
      </c>
      <c r="D24304">
        <v>3005</v>
      </c>
      <c r="E24304">
        <v>1059</v>
      </c>
      <c r="F24304" s="10">
        <v>3</v>
      </c>
      <c r="G24304">
        <f>VLOOKUP(D24304,产品表!$A$2:$F$13,5,FALSE)</f>
        <v>33</v>
      </c>
      <c r="H24304">
        <f>VLOOKUP(D24304,产品表!$A$2:$F$13,6,FALSE)</f>
        <v>41.25</v>
      </c>
      <c r="I24304">
        <f t="shared" si="379"/>
        <v>123.75</v>
      </c>
    </row>
    <row r="24305" spans="1:9" x14ac:dyDescent="0.25">
      <c r="A24305">
        <v>20024304</v>
      </c>
      <c r="B24305" s="1">
        <v>42706</v>
      </c>
      <c r="C24305" t="s">
        <v>39</v>
      </c>
      <c r="D24305">
        <v>3006</v>
      </c>
      <c r="E24305">
        <v>3464</v>
      </c>
      <c r="F24305" s="10">
        <v>2</v>
      </c>
      <c r="G24305">
        <f>VLOOKUP(D24305,产品表!$A$2:$F$13,5,FALSE)</f>
        <v>31</v>
      </c>
      <c r="H24305">
        <f>VLOOKUP(D24305,产品表!$A$2:$F$13,6,FALSE)</f>
        <v>38.75</v>
      </c>
      <c r="I24305">
        <f t="shared" si="379"/>
        <v>77.5</v>
      </c>
    </row>
    <row r="24306" spans="1:9" x14ac:dyDescent="0.25">
      <c r="A24306">
        <v>20024305</v>
      </c>
      <c r="B24306" s="1">
        <v>42706</v>
      </c>
      <c r="C24306" t="s">
        <v>10</v>
      </c>
      <c r="D24306">
        <v>3005</v>
      </c>
      <c r="E24306">
        <v>593</v>
      </c>
      <c r="F24306" s="10">
        <v>1</v>
      </c>
      <c r="G24306">
        <f>VLOOKUP(D24306,产品表!$A$2:$F$13,5,FALSE)</f>
        <v>33</v>
      </c>
      <c r="H24306">
        <f>VLOOKUP(D24306,产品表!$A$2:$F$13,6,FALSE)</f>
        <v>41.25</v>
      </c>
      <c r="I24306">
        <f t="shared" si="379"/>
        <v>41.25</v>
      </c>
    </row>
    <row r="24307" spans="1:9" x14ac:dyDescent="0.25">
      <c r="A24307">
        <v>20024306</v>
      </c>
      <c r="B24307" s="1">
        <v>42725</v>
      </c>
      <c r="C24307" t="s">
        <v>46</v>
      </c>
      <c r="D24307">
        <v>3009</v>
      </c>
      <c r="E24307">
        <v>4158</v>
      </c>
      <c r="F24307" s="10">
        <v>1</v>
      </c>
      <c r="G24307">
        <f>VLOOKUP(D24307,产品表!$A$2:$F$13,5,FALSE)</f>
        <v>31</v>
      </c>
      <c r="H24307">
        <f>VLOOKUP(D24307,产品表!$A$2:$F$13,6,FALSE)</f>
        <v>38.75</v>
      </c>
      <c r="I24307">
        <f t="shared" si="379"/>
        <v>38.75</v>
      </c>
    </row>
    <row r="24308" spans="1:9" x14ac:dyDescent="0.25">
      <c r="A24308">
        <v>20024307</v>
      </c>
      <c r="B24308" s="1">
        <v>42731</v>
      </c>
      <c r="C24308" t="s">
        <v>33</v>
      </c>
      <c r="D24308">
        <v>3006</v>
      </c>
      <c r="E24308">
        <v>2892</v>
      </c>
      <c r="F24308" s="10">
        <v>1</v>
      </c>
      <c r="G24308">
        <f>VLOOKUP(D24308,产品表!$A$2:$F$13,5,FALSE)</f>
        <v>31</v>
      </c>
      <c r="H24308">
        <f>VLOOKUP(D24308,产品表!$A$2:$F$13,6,FALSE)</f>
        <v>38.75</v>
      </c>
      <c r="I24308">
        <f t="shared" si="379"/>
        <v>38.75</v>
      </c>
    </row>
    <row r="24309" spans="1:9" x14ac:dyDescent="0.25">
      <c r="A24309">
        <v>20024308</v>
      </c>
      <c r="B24309" s="1">
        <v>42718</v>
      </c>
      <c r="C24309" t="s">
        <v>9</v>
      </c>
      <c r="D24309">
        <v>3005</v>
      </c>
      <c r="E24309">
        <v>447</v>
      </c>
      <c r="F24309" s="10">
        <v>1</v>
      </c>
      <c r="G24309">
        <f>VLOOKUP(D24309,产品表!$A$2:$F$13,5,FALSE)</f>
        <v>33</v>
      </c>
      <c r="H24309">
        <f>VLOOKUP(D24309,产品表!$A$2:$F$13,6,FALSE)</f>
        <v>41.25</v>
      </c>
      <c r="I24309">
        <f t="shared" si="379"/>
        <v>41.25</v>
      </c>
    </row>
    <row r="24310" spans="1:9" x14ac:dyDescent="0.25">
      <c r="A24310">
        <v>20024309</v>
      </c>
      <c r="B24310" s="1">
        <v>42720</v>
      </c>
      <c r="C24310" t="s">
        <v>19</v>
      </c>
      <c r="D24310">
        <v>3006</v>
      </c>
      <c r="E24310">
        <v>1497</v>
      </c>
      <c r="F24310" s="10">
        <v>1</v>
      </c>
      <c r="G24310">
        <f>VLOOKUP(D24310,产品表!$A$2:$F$13,5,FALSE)</f>
        <v>31</v>
      </c>
      <c r="H24310">
        <f>VLOOKUP(D24310,产品表!$A$2:$F$13,6,FALSE)</f>
        <v>38.75</v>
      </c>
      <c r="I24310">
        <f t="shared" si="379"/>
        <v>38.75</v>
      </c>
    </row>
    <row r="24311" spans="1:9" x14ac:dyDescent="0.25">
      <c r="A24311">
        <v>20024310</v>
      </c>
      <c r="B24311" s="1">
        <v>42726</v>
      </c>
      <c r="C24311" t="s">
        <v>27</v>
      </c>
      <c r="D24311">
        <v>3005</v>
      </c>
      <c r="E24311">
        <v>2233</v>
      </c>
      <c r="F24311" s="10">
        <v>3</v>
      </c>
      <c r="G24311">
        <f>VLOOKUP(D24311,产品表!$A$2:$F$13,5,FALSE)</f>
        <v>33</v>
      </c>
      <c r="H24311">
        <f>VLOOKUP(D24311,产品表!$A$2:$F$13,6,FALSE)</f>
        <v>41.25</v>
      </c>
      <c r="I24311">
        <f t="shared" si="379"/>
        <v>123.75</v>
      </c>
    </row>
    <row r="24312" spans="1:9" x14ac:dyDescent="0.25">
      <c r="A24312">
        <v>20024311</v>
      </c>
      <c r="B24312" s="1">
        <v>42727</v>
      </c>
      <c r="C24312" t="s">
        <v>49</v>
      </c>
      <c r="D24312">
        <v>3002</v>
      </c>
      <c r="E24312">
        <v>4403</v>
      </c>
      <c r="F24312" s="10">
        <v>1</v>
      </c>
      <c r="G24312">
        <f>VLOOKUP(D24312,产品表!$A$2:$F$13,5,FALSE)</f>
        <v>29</v>
      </c>
      <c r="H24312">
        <f>VLOOKUP(D24312,产品表!$A$2:$F$13,6,FALSE)</f>
        <v>36.25</v>
      </c>
      <c r="I24312">
        <f t="shared" si="379"/>
        <v>36.25</v>
      </c>
    </row>
    <row r="24313" spans="1:9" x14ac:dyDescent="0.25">
      <c r="A24313">
        <v>20024312</v>
      </c>
      <c r="B24313" s="1">
        <v>42706</v>
      </c>
      <c r="C24313" t="s">
        <v>34</v>
      </c>
      <c r="D24313">
        <v>3006</v>
      </c>
      <c r="E24313">
        <v>2998</v>
      </c>
      <c r="F24313" s="10">
        <v>1</v>
      </c>
      <c r="G24313">
        <f>VLOOKUP(D24313,产品表!$A$2:$F$13,5,FALSE)</f>
        <v>31</v>
      </c>
      <c r="H24313">
        <f>VLOOKUP(D24313,产品表!$A$2:$F$13,6,FALSE)</f>
        <v>38.75</v>
      </c>
      <c r="I24313">
        <f t="shared" si="379"/>
        <v>38.75</v>
      </c>
    </row>
    <row r="24314" spans="1:9" x14ac:dyDescent="0.25">
      <c r="A24314">
        <v>20024313</v>
      </c>
      <c r="B24314" s="1">
        <v>42717</v>
      </c>
      <c r="C24314" t="s">
        <v>46</v>
      </c>
      <c r="D24314">
        <v>3005</v>
      </c>
      <c r="E24314">
        <v>4135</v>
      </c>
      <c r="F24314" s="10">
        <v>4</v>
      </c>
      <c r="G24314">
        <f>VLOOKUP(D24314,产品表!$A$2:$F$13,5,FALSE)</f>
        <v>33</v>
      </c>
      <c r="H24314">
        <f>VLOOKUP(D24314,产品表!$A$2:$F$13,6,FALSE)</f>
        <v>41.25</v>
      </c>
      <c r="I24314">
        <f t="shared" si="379"/>
        <v>165</v>
      </c>
    </row>
    <row r="24315" spans="1:9" x14ac:dyDescent="0.25">
      <c r="A24315">
        <v>20024314</v>
      </c>
      <c r="B24315" s="1">
        <v>42731</v>
      </c>
      <c r="C24315" t="s">
        <v>33</v>
      </c>
      <c r="D24315">
        <v>3008</v>
      </c>
      <c r="E24315">
        <v>2821</v>
      </c>
      <c r="F24315" s="10">
        <v>4</v>
      </c>
      <c r="G24315">
        <f>VLOOKUP(D24315,产品表!$A$2:$F$13,5,FALSE)</f>
        <v>33</v>
      </c>
      <c r="H24315">
        <f>VLOOKUP(D24315,产品表!$A$2:$F$13,6,FALSE)</f>
        <v>41.25</v>
      </c>
      <c r="I24315">
        <f t="shared" si="379"/>
        <v>165</v>
      </c>
    </row>
    <row r="24316" spans="1:9" x14ac:dyDescent="0.25">
      <c r="A24316">
        <v>20024315</v>
      </c>
      <c r="B24316" s="1">
        <v>42718</v>
      </c>
      <c r="C24316" t="s">
        <v>43</v>
      </c>
      <c r="D24316">
        <v>3005</v>
      </c>
      <c r="E24316">
        <v>3810</v>
      </c>
      <c r="F24316" s="10">
        <v>2</v>
      </c>
      <c r="G24316">
        <f>VLOOKUP(D24316,产品表!$A$2:$F$13,5,FALSE)</f>
        <v>33</v>
      </c>
      <c r="H24316">
        <f>VLOOKUP(D24316,产品表!$A$2:$F$13,6,FALSE)</f>
        <v>41.25</v>
      </c>
      <c r="I24316">
        <f t="shared" si="379"/>
        <v>82.5</v>
      </c>
    </row>
    <row r="24317" spans="1:9" x14ac:dyDescent="0.25">
      <c r="A24317">
        <v>20024316</v>
      </c>
      <c r="B24317" s="1">
        <v>42734</v>
      </c>
      <c r="C24317" t="s">
        <v>35</v>
      </c>
      <c r="D24317">
        <v>3009</v>
      </c>
      <c r="E24317">
        <v>3070</v>
      </c>
      <c r="F24317" s="10">
        <v>3</v>
      </c>
      <c r="G24317">
        <f>VLOOKUP(D24317,产品表!$A$2:$F$13,5,FALSE)</f>
        <v>31</v>
      </c>
      <c r="H24317">
        <f>VLOOKUP(D24317,产品表!$A$2:$F$13,6,FALSE)</f>
        <v>38.75</v>
      </c>
      <c r="I24317">
        <f t="shared" si="379"/>
        <v>116.25</v>
      </c>
    </row>
    <row r="24318" spans="1:9" x14ac:dyDescent="0.25">
      <c r="A24318">
        <v>20024317</v>
      </c>
      <c r="B24318" s="1">
        <v>42720</v>
      </c>
      <c r="C24318" t="s">
        <v>51</v>
      </c>
      <c r="D24318">
        <v>3004</v>
      </c>
      <c r="E24318">
        <v>4604</v>
      </c>
      <c r="F24318" s="10">
        <v>4</v>
      </c>
      <c r="G24318">
        <f>VLOOKUP(D24318,产品表!$A$2:$F$13,5,FALSE)</f>
        <v>35</v>
      </c>
      <c r="H24318">
        <f>VLOOKUP(D24318,产品表!$A$2:$F$13,6,FALSE)</f>
        <v>43.75</v>
      </c>
      <c r="I24318">
        <f t="shared" si="379"/>
        <v>175</v>
      </c>
    </row>
    <row r="24319" spans="1:9" x14ac:dyDescent="0.25">
      <c r="A24319">
        <v>20024318</v>
      </c>
      <c r="B24319" s="1">
        <v>42723</v>
      </c>
      <c r="C24319" t="s">
        <v>18</v>
      </c>
      <c r="D24319">
        <v>3006</v>
      </c>
      <c r="E24319">
        <v>1369</v>
      </c>
      <c r="F24319" s="10">
        <v>1</v>
      </c>
      <c r="G24319">
        <f>VLOOKUP(D24319,产品表!$A$2:$F$13,5,FALSE)</f>
        <v>31</v>
      </c>
      <c r="H24319">
        <f>VLOOKUP(D24319,产品表!$A$2:$F$13,6,FALSE)</f>
        <v>38.75</v>
      </c>
      <c r="I24319">
        <f t="shared" si="379"/>
        <v>38.75</v>
      </c>
    </row>
    <row r="24320" spans="1:9" x14ac:dyDescent="0.25">
      <c r="A24320">
        <v>20024319</v>
      </c>
      <c r="B24320" s="1">
        <v>42709</v>
      </c>
      <c r="C24320" t="s">
        <v>6</v>
      </c>
      <c r="D24320">
        <v>3002</v>
      </c>
      <c r="E24320">
        <v>181</v>
      </c>
      <c r="F24320" s="10">
        <v>3</v>
      </c>
      <c r="G24320">
        <f>VLOOKUP(D24320,产品表!$A$2:$F$13,5,FALSE)</f>
        <v>29</v>
      </c>
      <c r="H24320">
        <f>VLOOKUP(D24320,产品表!$A$2:$F$13,6,FALSE)</f>
        <v>36.25</v>
      </c>
      <c r="I24320">
        <f t="shared" si="379"/>
        <v>108.75</v>
      </c>
    </row>
    <row r="24321" spans="1:9" x14ac:dyDescent="0.25">
      <c r="A24321">
        <v>20024320</v>
      </c>
      <c r="B24321" s="1">
        <v>42718</v>
      </c>
      <c r="C24321" t="s">
        <v>9</v>
      </c>
      <c r="D24321">
        <v>3005</v>
      </c>
      <c r="E24321">
        <v>452</v>
      </c>
      <c r="F24321" s="10">
        <v>1</v>
      </c>
      <c r="G24321">
        <f>VLOOKUP(D24321,产品表!$A$2:$F$13,5,FALSE)</f>
        <v>33</v>
      </c>
      <c r="H24321">
        <f>VLOOKUP(D24321,产品表!$A$2:$F$13,6,FALSE)</f>
        <v>41.25</v>
      </c>
      <c r="I24321">
        <f t="shared" si="379"/>
        <v>41.25</v>
      </c>
    </row>
    <row r="24322" spans="1:9" x14ac:dyDescent="0.25">
      <c r="A24322">
        <v>20024321</v>
      </c>
      <c r="B24322" s="1">
        <v>42720</v>
      </c>
      <c r="C24322" t="s">
        <v>15</v>
      </c>
      <c r="D24322">
        <v>3008</v>
      </c>
      <c r="E24322">
        <v>1054</v>
      </c>
      <c r="F24322" s="10">
        <v>2</v>
      </c>
      <c r="G24322">
        <f>VLOOKUP(D24322,产品表!$A$2:$F$13,5,FALSE)</f>
        <v>33</v>
      </c>
      <c r="H24322">
        <f>VLOOKUP(D24322,产品表!$A$2:$F$13,6,FALSE)</f>
        <v>41.25</v>
      </c>
      <c r="I24322">
        <f t="shared" si="379"/>
        <v>82.5</v>
      </c>
    </row>
    <row r="24323" spans="1:9" x14ac:dyDescent="0.25">
      <c r="A24323">
        <v>20024322</v>
      </c>
      <c r="B24323" s="1">
        <v>42734</v>
      </c>
      <c r="C24323" t="s">
        <v>25</v>
      </c>
      <c r="D24323">
        <v>3006</v>
      </c>
      <c r="E24323">
        <v>2100</v>
      </c>
      <c r="F24323" s="10">
        <v>1</v>
      </c>
      <c r="G24323">
        <f>VLOOKUP(D24323,产品表!$A$2:$F$13,5,FALSE)</f>
        <v>31</v>
      </c>
      <c r="H24323">
        <f>VLOOKUP(D24323,产品表!$A$2:$F$13,6,FALSE)</f>
        <v>38.75</v>
      </c>
      <c r="I24323">
        <f t="shared" ref="I24323:I24386" si="380">H24323*F24323</f>
        <v>38.75</v>
      </c>
    </row>
    <row r="24324" spans="1:9" x14ac:dyDescent="0.25">
      <c r="A24324">
        <v>20024323</v>
      </c>
      <c r="B24324" s="1">
        <v>42712</v>
      </c>
      <c r="C24324" t="s">
        <v>55</v>
      </c>
      <c r="D24324">
        <v>3005</v>
      </c>
      <c r="E24324">
        <v>5039</v>
      </c>
      <c r="F24324" s="10">
        <v>1</v>
      </c>
      <c r="G24324">
        <f>VLOOKUP(D24324,产品表!$A$2:$F$13,5,FALSE)</f>
        <v>33</v>
      </c>
      <c r="H24324">
        <f>VLOOKUP(D24324,产品表!$A$2:$F$13,6,FALSE)</f>
        <v>41.25</v>
      </c>
      <c r="I24324">
        <f t="shared" si="380"/>
        <v>41.25</v>
      </c>
    </row>
    <row r="24325" spans="1:9" x14ac:dyDescent="0.25">
      <c r="A24325">
        <v>20024324</v>
      </c>
      <c r="B24325" s="1">
        <v>42733</v>
      </c>
      <c r="C24325" t="s">
        <v>34</v>
      </c>
      <c r="D24325">
        <v>3006</v>
      </c>
      <c r="E24325">
        <v>2957</v>
      </c>
      <c r="F24325" s="10">
        <v>4</v>
      </c>
      <c r="G24325">
        <f>VLOOKUP(D24325,产品表!$A$2:$F$13,5,FALSE)</f>
        <v>31</v>
      </c>
      <c r="H24325">
        <f>VLOOKUP(D24325,产品表!$A$2:$F$13,6,FALSE)</f>
        <v>38.75</v>
      </c>
      <c r="I24325">
        <f t="shared" si="380"/>
        <v>155</v>
      </c>
    </row>
    <row r="24326" spans="1:9" x14ac:dyDescent="0.25">
      <c r="A24326">
        <v>20024325</v>
      </c>
      <c r="B24326" s="1">
        <v>42720</v>
      </c>
      <c r="C24326" t="s">
        <v>19</v>
      </c>
      <c r="D24326">
        <v>3005</v>
      </c>
      <c r="E24326">
        <v>1490</v>
      </c>
      <c r="F24326" s="10">
        <v>1</v>
      </c>
      <c r="G24326">
        <f>VLOOKUP(D24326,产品表!$A$2:$F$13,5,FALSE)</f>
        <v>33</v>
      </c>
      <c r="H24326">
        <f>VLOOKUP(D24326,产品表!$A$2:$F$13,6,FALSE)</f>
        <v>41.25</v>
      </c>
      <c r="I24326">
        <f t="shared" si="380"/>
        <v>41.25</v>
      </c>
    </row>
    <row r="24327" spans="1:9" x14ac:dyDescent="0.25">
      <c r="A24327">
        <v>20024326</v>
      </c>
      <c r="B24327" s="1">
        <v>42726</v>
      </c>
      <c r="C24327" t="s">
        <v>48</v>
      </c>
      <c r="D24327">
        <v>3005</v>
      </c>
      <c r="E24327">
        <v>4330</v>
      </c>
      <c r="F24327" s="10">
        <v>3</v>
      </c>
      <c r="G24327">
        <f>VLOOKUP(D24327,产品表!$A$2:$F$13,5,FALSE)</f>
        <v>33</v>
      </c>
      <c r="H24327">
        <f>VLOOKUP(D24327,产品表!$A$2:$F$13,6,FALSE)</f>
        <v>41.25</v>
      </c>
      <c r="I24327">
        <f t="shared" si="380"/>
        <v>123.75</v>
      </c>
    </row>
    <row r="24328" spans="1:9" x14ac:dyDescent="0.25">
      <c r="A24328">
        <v>20024327</v>
      </c>
      <c r="B24328" s="1">
        <v>42725</v>
      </c>
      <c r="C24328" t="s">
        <v>20</v>
      </c>
      <c r="D24328">
        <v>3004</v>
      </c>
      <c r="E24328">
        <v>1572</v>
      </c>
      <c r="F24328" s="10">
        <v>1</v>
      </c>
      <c r="G24328">
        <f>VLOOKUP(D24328,产品表!$A$2:$F$13,5,FALSE)</f>
        <v>35</v>
      </c>
      <c r="H24328">
        <f>VLOOKUP(D24328,产品表!$A$2:$F$13,6,FALSE)</f>
        <v>43.75</v>
      </c>
      <c r="I24328">
        <f t="shared" si="380"/>
        <v>43.75</v>
      </c>
    </row>
    <row r="24329" spans="1:9" x14ac:dyDescent="0.25">
      <c r="A24329">
        <v>20024328</v>
      </c>
      <c r="B24329" s="1">
        <v>42725</v>
      </c>
      <c r="C24329" t="s">
        <v>38</v>
      </c>
      <c r="D24329">
        <v>3005</v>
      </c>
      <c r="E24329">
        <v>3348</v>
      </c>
      <c r="F24329" s="10">
        <v>1</v>
      </c>
      <c r="G24329">
        <f>VLOOKUP(D24329,产品表!$A$2:$F$13,5,FALSE)</f>
        <v>33</v>
      </c>
      <c r="H24329">
        <f>VLOOKUP(D24329,产品表!$A$2:$F$13,6,FALSE)</f>
        <v>41.25</v>
      </c>
      <c r="I24329">
        <f t="shared" si="380"/>
        <v>41.25</v>
      </c>
    </row>
    <row r="24330" spans="1:9" x14ac:dyDescent="0.25">
      <c r="A24330">
        <v>20024329</v>
      </c>
      <c r="B24330" s="1">
        <v>42734</v>
      </c>
      <c r="C24330" t="s">
        <v>43</v>
      </c>
      <c r="D24330">
        <v>3005</v>
      </c>
      <c r="E24330">
        <v>3830</v>
      </c>
      <c r="F24330" s="10">
        <v>4</v>
      </c>
      <c r="G24330">
        <f>VLOOKUP(D24330,产品表!$A$2:$F$13,5,FALSE)</f>
        <v>33</v>
      </c>
      <c r="H24330">
        <f>VLOOKUP(D24330,产品表!$A$2:$F$13,6,FALSE)</f>
        <v>41.25</v>
      </c>
      <c r="I24330">
        <f t="shared" si="380"/>
        <v>165</v>
      </c>
    </row>
    <row r="24331" spans="1:9" x14ac:dyDescent="0.25">
      <c r="A24331">
        <v>20024330</v>
      </c>
      <c r="B24331" s="1">
        <v>42711</v>
      </c>
      <c r="C24331" t="s">
        <v>28</v>
      </c>
      <c r="D24331">
        <v>3006</v>
      </c>
      <c r="E24331">
        <v>2389</v>
      </c>
      <c r="F24331" s="10">
        <v>1</v>
      </c>
      <c r="G24331">
        <f>VLOOKUP(D24331,产品表!$A$2:$F$13,5,FALSE)</f>
        <v>31</v>
      </c>
      <c r="H24331">
        <f>VLOOKUP(D24331,产品表!$A$2:$F$13,6,FALSE)</f>
        <v>38.75</v>
      </c>
      <c r="I24331">
        <f t="shared" si="380"/>
        <v>38.75</v>
      </c>
    </row>
    <row r="24332" spans="1:9" x14ac:dyDescent="0.25">
      <c r="A24332">
        <v>20024331</v>
      </c>
      <c r="B24332" s="1">
        <v>42712</v>
      </c>
      <c r="C24332" t="s">
        <v>27</v>
      </c>
      <c r="D24332">
        <v>3004</v>
      </c>
      <c r="E24332">
        <v>2268</v>
      </c>
      <c r="F24332" s="10">
        <v>4</v>
      </c>
      <c r="G24332">
        <f>VLOOKUP(D24332,产品表!$A$2:$F$13,5,FALSE)</f>
        <v>35</v>
      </c>
      <c r="H24332">
        <f>VLOOKUP(D24332,产品表!$A$2:$F$13,6,FALSE)</f>
        <v>43.75</v>
      </c>
      <c r="I24332">
        <f t="shared" si="380"/>
        <v>175</v>
      </c>
    </row>
    <row r="24333" spans="1:9" x14ac:dyDescent="0.25">
      <c r="A24333">
        <v>20024332</v>
      </c>
      <c r="B24333" s="1">
        <v>42731</v>
      </c>
      <c r="C24333" t="s">
        <v>56</v>
      </c>
      <c r="D24333">
        <v>3005</v>
      </c>
      <c r="E24333">
        <v>5167</v>
      </c>
      <c r="F24333" s="10">
        <v>4</v>
      </c>
      <c r="G24333">
        <f>VLOOKUP(D24333,产品表!$A$2:$F$13,5,FALSE)</f>
        <v>33</v>
      </c>
      <c r="H24333">
        <f>VLOOKUP(D24333,产品表!$A$2:$F$13,6,FALSE)</f>
        <v>41.25</v>
      </c>
      <c r="I24333">
        <f t="shared" si="380"/>
        <v>165</v>
      </c>
    </row>
    <row r="24334" spans="1:9" x14ac:dyDescent="0.25">
      <c r="A24334">
        <v>20024333</v>
      </c>
      <c r="B24334" s="1">
        <v>42731</v>
      </c>
      <c r="C24334" t="s">
        <v>37</v>
      </c>
      <c r="D24334">
        <v>3005</v>
      </c>
      <c r="E24334">
        <v>3286</v>
      </c>
      <c r="F24334" s="10">
        <v>3</v>
      </c>
      <c r="G24334">
        <f>VLOOKUP(D24334,产品表!$A$2:$F$13,5,FALSE)</f>
        <v>33</v>
      </c>
      <c r="H24334">
        <f>VLOOKUP(D24334,产品表!$A$2:$F$13,6,FALSE)</f>
        <v>41.25</v>
      </c>
      <c r="I24334">
        <f t="shared" si="380"/>
        <v>123.75</v>
      </c>
    </row>
    <row r="24335" spans="1:9" x14ac:dyDescent="0.25">
      <c r="A24335">
        <v>20024334</v>
      </c>
      <c r="B24335" s="1">
        <v>42734</v>
      </c>
      <c r="C24335" t="s">
        <v>22</v>
      </c>
      <c r="D24335">
        <v>3005</v>
      </c>
      <c r="E24335">
        <v>1771</v>
      </c>
      <c r="F24335" s="10">
        <v>2</v>
      </c>
      <c r="G24335">
        <f>VLOOKUP(D24335,产品表!$A$2:$F$13,5,FALSE)</f>
        <v>33</v>
      </c>
      <c r="H24335">
        <f>VLOOKUP(D24335,产品表!$A$2:$F$13,6,FALSE)</f>
        <v>41.25</v>
      </c>
      <c r="I24335">
        <f t="shared" si="380"/>
        <v>82.5</v>
      </c>
    </row>
    <row r="24336" spans="1:9" x14ac:dyDescent="0.25">
      <c r="A24336">
        <v>20024335</v>
      </c>
      <c r="B24336" s="1">
        <v>42705</v>
      </c>
      <c r="C24336" t="s">
        <v>46</v>
      </c>
      <c r="D24336">
        <v>3005</v>
      </c>
      <c r="E24336">
        <v>4115</v>
      </c>
      <c r="F24336" s="10">
        <v>1</v>
      </c>
      <c r="G24336">
        <f>VLOOKUP(D24336,产品表!$A$2:$F$13,5,FALSE)</f>
        <v>33</v>
      </c>
      <c r="H24336">
        <f>VLOOKUP(D24336,产品表!$A$2:$F$13,6,FALSE)</f>
        <v>41.25</v>
      </c>
      <c r="I24336">
        <f t="shared" si="380"/>
        <v>41.25</v>
      </c>
    </row>
    <row r="24337" spans="1:9" x14ac:dyDescent="0.25">
      <c r="A24337">
        <v>20024336</v>
      </c>
      <c r="B24337" s="1">
        <v>42725</v>
      </c>
      <c r="C24337" t="s">
        <v>56</v>
      </c>
      <c r="D24337">
        <v>3011</v>
      </c>
      <c r="E24337">
        <v>5172</v>
      </c>
      <c r="F24337" s="10">
        <v>1</v>
      </c>
      <c r="G24337">
        <f>VLOOKUP(D24337,产品表!$A$2:$F$13,5,FALSE)</f>
        <v>34</v>
      </c>
      <c r="H24337">
        <f>VLOOKUP(D24337,产品表!$A$2:$F$13,6,FALSE)</f>
        <v>42.5</v>
      </c>
      <c r="I24337">
        <f t="shared" si="380"/>
        <v>42.5</v>
      </c>
    </row>
    <row r="24338" spans="1:9" x14ac:dyDescent="0.25">
      <c r="A24338">
        <v>20024337</v>
      </c>
      <c r="B24338" s="1">
        <v>42733</v>
      </c>
      <c r="C24338" t="s">
        <v>55</v>
      </c>
      <c r="D24338">
        <v>3005</v>
      </c>
      <c r="E24338">
        <v>5077</v>
      </c>
      <c r="F24338" s="10">
        <v>3</v>
      </c>
      <c r="G24338">
        <f>VLOOKUP(D24338,产品表!$A$2:$F$13,5,FALSE)</f>
        <v>33</v>
      </c>
      <c r="H24338">
        <f>VLOOKUP(D24338,产品表!$A$2:$F$13,6,FALSE)</f>
        <v>41.25</v>
      </c>
      <c r="I24338">
        <f t="shared" si="380"/>
        <v>123.75</v>
      </c>
    </row>
    <row r="24339" spans="1:9" x14ac:dyDescent="0.25">
      <c r="A24339">
        <v>20024338</v>
      </c>
      <c r="B24339" s="1">
        <v>42711</v>
      </c>
      <c r="C24339" t="s">
        <v>31</v>
      </c>
      <c r="D24339">
        <v>3009</v>
      </c>
      <c r="E24339">
        <v>2683</v>
      </c>
      <c r="F24339" s="10">
        <v>4</v>
      </c>
      <c r="G24339">
        <f>VLOOKUP(D24339,产品表!$A$2:$F$13,5,FALSE)</f>
        <v>31</v>
      </c>
      <c r="H24339">
        <f>VLOOKUP(D24339,产品表!$A$2:$F$13,6,FALSE)</f>
        <v>38.75</v>
      </c>
      <c r="I24339">
        <f t="shared" si="380"/>
        <v>155</v>
      </c>
    </row>
    <row r="24340" spans="1:9" x14ac:dyDescent="0.25">
      <c r="A24340">
        <v>20024339</v>
      </c>
      <c r="B24340" s="1">
        <v>42730</v>
      </c>
      <c r="C24340" t="s">
        <v>35</v>
      </c>
      <c r="D24340">
        <v>3005</v>
      </c>
      <c r="E24340">
        <v>3098</v>
      </c>
      <c r="F24340" s="10">
        <v>1</v>
      </c>
      <c r="G24340">
        <f>VLOOKUP(D24340,产品表!$A$2:$F$13,5,FALSE)</f>
        <v>33</v>
      </c>
      <c r="H24340">
        <f>VLOOKUP(D24340,产品表!$A$2:$F$13,6,FALSE)</f>
        <v>41.25</v>
      </c>
      <c r="I24340">
        <f t="shared" si="380"/>
        <v>41.25</v>
      </c>
    </row>
    <row r="24341" spans="1:9" x14ac:dyDescent="0.25">
      <c r="A24341">
        <v>20024340</v>
      </c>
      <c r="B24341" s="1">
        <v>42730</v>
      </c>
      <c r="C24341" t="s">
        <v>30</v>
      </c>
      <c r="D24341">
        <v>3005</v>
      </c>
      <c r="E24341">
        <v>2579</v>
      </c>
      <c r="F24341" s="10">
        <v>1</v>
      </c>
      <c r="G24341">
        <f>VLOOKUP(D24341,产品表!$A$2:$F$13,5,FALSE)</f>
        <v>33</v>
      </c>
      <c r="H24341">
        <f>VLOOKUP(D24341,产品表!$A$2:$F$13,6,FALSE)</f>
        <v>41.25</v>
      </c>
      <c r="I24341">
        <f t="shared" si="380"/>
        <v>41.25</v>
      </c>
    </row>
    <row r="24342" spans="1:9" x14ac:dyDescent="0.25">
      <c r="A24342">
        <v>20024341</v>
      </c>
      <c r="B24342" s="1">
        <v>42719</v>
      </c>
      <c r="C24342" t="s">
        <v>29</v>
      </c>
      <c r="D24342">
        <v>3009</v>
      </c>
      <c r="E24342">
        <v>2426</v>
      </c>
      <c r="F24342" s="10">
        <v>2</v>
      </c>
      <c r="G24342">
        <f>VLOOKUP(D24342,产品表!$A$2:$F$13,5,FALSE)</f>
        <v>31</v>
      </c>
      <c r="H24342">
        <f>VLOOKUP(D24342,产品表!$A$2:$F$13,6,FALSE)</f>
        <v>38.75</v>
      </c>
      <c r="I24342">
        <f t="shared" si="380"/>
        <v>77.5</v>
      </c>
    </row>
    <row r="24343" spans="1:9" x14ac:dyDescent="0.25">
      <c r="A24343">
        <v>20024342</v>
      </c>
      <c r="B24343" s="1">
        <v>42734</v>
      </c>
      <c r="C24343" t="s">
        <v>46</v>
      </c>
      <c r="D24343">
        <v>3005</v>
      </c>
      <c r="E24343">
        <v>4142</v>
      </c>
      <c r="F24343" s="10">
        <v>1</v>
      </c>
      <c r="G24343">
        <f>VLOOKUP(D24343,产品表!$A$2:$F$13,5,FALSE)</f>
        <v>33</v>
      </c>
      <c r="H24343">
        <f>VLOOKUP(D24343,产品表!$A$2:$F$13,6,FALSE)</f>
        <v>41.25</v>
      </c>
      <c r="I24343">
        <f t="shared" si="380"/>
        <v>41.25</v>
      </c>
    </row>
    <row r="24344" spans="1:9" x14ac:dyDescent="0.25">
      <c r="A24344">
        <v>20024343</v>
      </c>
      <c r="B24344" s="1">
        <v>42732</v>
      </c>
      <c r="C24344" t="s">
        <v>42</v>
      </c>
      <c r="D24344">
        <v>3005</v>
      </c>
      <c r="E24344">
        <v>3758</v>
      </c>
      <c r="F24344" s="10">
        <v>1</v>
      </c>
      <c r="G24344">
        <f>VLOOKUP(D24344,产品表!$A$2:$F$13,5,FALSE)</f>
        <v>33</v>
      </c>
      <c r="H24344">
        <f>VLOOKUP(D24344,产品表!$A$2:$F$13,6,FALSE)</f>
        <v>41.25</v>
      </c>
      <c r="I24344">
        <f t="shared" si="380"/>
        <v>41.25</v>
      </c>
    </row>
    <row r="24345" spans="1:9" x14ac:dyDescent="0.25">
      <c r="A24345">
        <v>20024344</v>
      </c>
      <c r="B24345" s="1">
        <v>42720</v>
      </c>
      <c r="C24345" t="s">
        <v>46</v>
      </c>
      <c r="D24345">
        <v>3005</v>
      </c>
      <c r="E24345">
        <v>4111</v>
      </c>
      <c r="F24345" s="10">
        <v>1</v>
      </c>
      <c r="G24345">
        <f>VLOOKUP(D24345,产品表!$A$2:$F$13,5,FALSE)</f>
        <v>33</v>
      </c>
      <c r="H24345">
        <f>VLOOKUP(D24345,产品表!$A$2:$F$13,6,FALSE)</f>
        <v>41.25</v>
      </c>
      <c r="I24345">
        <f t="shared" si="380"/>
        <v>41.25</v>
      </c>
    </row>
    <row r="24346" spans="1:9" x14ac:dyDescent="0.25">
      <c r="A24346">
        <v>20024345</v>
      </c>
      <c r="B24346" s="1">
        <v>42712</v>
      </c>
      <c r="C24346" t="s">
        <v>15</v>
      </c>
      <c r="D24346">
        <v>3006</v>
      </c>
      <c r="E24346">
        <v>1047</v>
      </c>
      <c r="F24346" s="10">
        <v>1</v>
      </c>
      <c r="G24346">
        <f>VLOOKUP(D24346,产品表!$A$2:$F$13,5,FALSE)</f>
        <v>31</v>
      </c>
      <c r="H24346">
        <f>VLOOKUP(D24346,产品表!$A$2:$F$13,6,FALSE)</f>
        <v>38.75</v>
      </c>
      <c r="I24346">
        <f t="shared" si="380"/>
        <v>38.75</v>
      </c>
    </row>
    <row r="24347" spans="1:9" x14ac:dyDescent="0.25">
      <c r="A24347">
        <v>20024346</v>
      </c>
      <c r="B24347" s="1">
        <v>42732</v>
      </c>
      <c r="C24347" t="s">
        <v>23</v>
      </c>
      <c r="D24347">
        <v>3005</v>
      </c>
      <c r="E24347">
        <v>1815</v>
      </c>
      <c r="F24347" s="10">
        <v>1</v>
      </c>
      <c r="G24347">
        <f>VLOOKUP(D24347,产品表!$A$2:$F$13,5,FALSE)</f>
        <v>33</v>
      </c>
      <c r="H24347">
        <f>VLOOKUP(D24347,产品表!$A$2:$F$13,6,FALSE)</f>
        <v>41.25</v>
      </c>
      <c r="I24347">
        <f t="shared" si="380"/>
        <v>41.25</v>
      </c>
    </row>
    <row r="24348" spans="1:9" x14ac:dyDescent="0.25">
      <c r="A24348">
        <v>20024347</v>
      </c>
      <c r="B24348" s="1">
        <v>42711</v>
      </c>
      <c r="C24348" t="s">
        <v>17</v>
      </c>
      <c r="D24348">
        <v>3002</v>
      </c>
      <c r="E24348">
        <v>1267</v>
      </c>
      <c r="F24348" s="10">
        <v>3</v>
      </c>
      <c r="G24348">
        <f>VLOOKUP(D24348,产品表!$A$2:$F$13,5,FALSE)</f>
        <v>29</v>
      </c>
      <c r="H24348">
        <f>VLOOKUP(D24348,产品表!$A$2:$F$13,6,FALSE)</f>
        <v>36.25</v>
      </c>
      <c r="I24348">
        <f t="shared" si="380"/>
        <v>108.75</v>
      </c>
    </row>
    <row r="24349" spans="1:9" x14ac:dyDescent="0.25">
      <c r="A24349">
        <v>20024348</v>
      </c>
      <c r="B24349" s="1">
        <v>42716</v>
      </c>
      <c r="C24349" t="s">
        <v>17</v>
      </c>
      <c r="D24349">
        <v>3005</v>
      </c>
      <c r="E24349">
        <v>1221</v>
      </c>
      <c r="F24349" s="10">
        <v>4</v>
      </c>
      <c r="G24349">
        <f>VLOOKUP(D24349,产品表!$A$2:$F$13,5,FALSE)</f>
        <v>33</v>
      </c>
      <c r="H24349">
        <f>VLOOKUP(D24349,产品表!$A$2:$F$13,6,FALSE)</f>
        <v>41.25</v>
      </c>
      <c r="I24349">
        <f t="shared" si="380"/>
        <v>165</v>
      </c>
    </row>
    <row r="24350" spans="1:9" x14ac:dyDescent="0.25">
      <c r="A24350">
        <v>20024349</v>
      </c>
      <c r="B24350" s="1">
        <v>42724</v>
      </c>
      <c r="C24350" t="s">
        <v>17</v>
      </c>
      <c r="D24350">
        <v>3005</v>
      </c>
      <c r="E24350">
        <v>1278</v>
      </c>
      <c r="F24350" s="10">
        <v>2</v>
      </c>
      <c r="G24350">
        <f>VLOOKUP(D24350,产品表!$A$2:$F$13,5,FALSE)</f>
        <v>33</v>
      </c>
      <c r="H24350">
        <f>VLOOKUP(D24350,产品表!$A$2:$F$13,6,FALSE)</f>
        <v>41.25</v>
      </c>
      <c r="I24350">
        <f t="shared" si="380"/>
        <v>82.5</v>
      </c>
    </row>
    <row r="24351" spans="1:9" x14ac:dyDescent="0.25">
      <c r="A24351">
        <v>20024350</v>
      </c>
      <c r="B24351" s="1">
        <v>42723</v>
      </c>
      <c r="C24351" t="s">
        <v>50</v>
      </c>
      <c r="D24351">
        <v>3005</v>
      </c>
      <c r="E24351">
        <v>4506</v>
      </c>
      <c r="F24351" s="10">
        <v>3</v>
      </c>
      <c r="G24351">
        <f>VLOOKUP(D24351,产品表!$A$2:$F$13,5,FALSE)</f>
        <v>33</v>
      </c>
      <c r="H24351">
        <f>VLOOKUP(D24351,产品表!$A$2:$F$13,6,FALSE)</f>
        <v>41.25</v>
      </c>
      <c r="I24351">
        <f t="shared" si="380"/>
        <v>123.75</v>
      </c>
    </row>
    <row r="24352" spans="1:9" x14ac:dyDescent="0.25">
      <c r="A24352">
        <v>20024351</v>
      </c>
      <c r="B24352" s="1">
        <v>42723</v>
      </c>
      <c r="C24352" t="s">
        <v>23</v>
      </c>
      <c r="D24352">
        <v>3009</v>
      </c>
      <c r="E24352">
        <v>1803</v>
      </c>
      <c r="F24352" s="10">
        <v>1</v>
      </c>
      <c r="G24352">
        <f>VLOOKUP(D24352,产品表!$A$2:$F$13,5,FALSE)</f>
        <v>31</v>
      </c>
      <c r="H24352">
        <f>VLOOKUP(D24352,产品表!$A$2:$F$13,6,FALSE)</f>
        <v>38.75</v>
      </c>
      <c r="I24352">
        <f t="shared" si="380"/>
        <v>38.75</v>
      </c>
    </row>
    <row r="24353" spans="1:9" x14ac:dyDescent="0.25">
      <c r="A24353">
        <v>20024352</v>
      </c>
      <c r="B24353" s="1">
        <v>42724</v>
      </c>
      <c r="C24353" t="s">
        <v>46</v>
      </c>
      <c r="D24353">
        <v>3005</v>
      </c>
      <c r="E24353">
        <v>4174</v>
      </c>
      <c r="F24353" s="10">
        <v>1</v>
      </c>
      <c r="G24353">
        <f>VLOOKUP(D24353,产品表!$A$2:$F$13,5,FALSE)</f>
        <v>33</v>
      </c>
      <c r="H24353">
        <f>VLOOKUP(D24353,产品表!$A$2:$F$13,6,FALSE)</f>
        <v>41.25</v>
      </c>
      <c r="I24353">
        <f t="shared" si="380"/>
        <v>41.25</v>
      </c>
    </row>
    <row r="24354" spans="1:9" x14ac:dyDescent="0.25">
      <c r="A24354">
        <v>20024353</v>
      </c>
      <c r="B24354" s="1">
        <v>42734</v>
      </c>
      <c r="C24354" t="s">
        <v>22</v>
      </c>
      <c r="D24354">
        <v>3004</v>
      </c>
      <c r="E24354">
        <v>1747</v>
      </c>
      <c r="F24354" s="10">
        <v>1</v>
      </c>
      <c r="G24354">
        <f>VLOOKUP(D24354,产品表!$A$2:$F$13,5,FALSE)</f>
        <v>35</v>
      </c>
      <c r="H24354">
        <f>VLOOKUP(D24354,产品表!$A$2:$F$13,6,FALSE)</f>
        <v>43.75</v>
      </c>
      <c r="I24354">
        <f t="shared" si="380"/>
        <v>43.75</v>
      </c>
    </row>
    <row r="24355" spans="1:9" x14ac:dyDescent="0.25">
      <c r="A24355">
        <v>20024354</v>
      </c>
      <c r="B24355" s="1">
        <v>42709</v>
      </c>
      <c r="C24355" t="s">
        <v>8</v>
      </c>
      <c r="D24355">
        <v>3009</v>
      </c>
      <c r="E24355">
        <v>397</v>
      </c>
      <c r="F24355" s="10">
        <v>4</v>
      </c>
      <c r="G24355">
        <f>VLOOKUP(D24355,产品表!$A$2:$F$13,5,FALSE)</f>
        <v>31</v>
      </c>
      <c r="H24355">
        <f>VLOOKUP(D24355,产品表!$A$2:$F$13,6,FALSE)</f>
        <v>38.75</v>
      </c>
      <c r="I24355">
        <f t="shared" si="380"/>
        <v>155</v>
      </c>
    </row>
    <row r="24356" spans="1:9" x14ac:dyDescent="0.25">
      <c r="A24356">
        <v>20024355</v>
      </c>
      <c r="B24356" s="1">
        <v>42712</v>
      </c>
      <c r="C24356" t="s">
        <v>19</v>
      </c>
      <c r="D24356">
        <v>3006</v>
      </c>
      <c r="E24356">
        <v>1429</v>
      </c>
      <c r="F24356" s="10">
        <v>1</v>
      </c>
      <c r="G24356">
        <f>VLOOKUP(D24356,产品表!$A$2:$F$13,5,FALSE)</f>
        <v>31</v>
      </c>
      <c r="H24356">
        <f>VLOOKUP(D24356,产品表!$A$2:$F$13,6,FALSE)</f>
        <v>38.75</v>
      </c>
      <c r="I24356">
        <f t="shared" si="380"/>
        <v>38.75</v>
      </c>
    </row>
    <row r="24357" spans="1:9" x14ac:dyDescent="0.25">
      <c r="A24357">
        <v>20024356</v>
      </c>
      <c r="B24357" s="1">
        <v>42732</v>
      </c>
      <c r="C24357" t="s">
        <v>46</v>
      </c>
      <c r="D24357">
        <v>3008</v>
      </c>
      <c r="E24357">
        <v>4191</v>
      </c>
      <c r="F24357" s="10">
        <v>1</v>
      </c>
      <c r="G24357">
        <f>VLOOKUP(D24357,产品表!$A$2:$F$13,5,FALSE)</f>
        <v>33</v>
      </c>
      <c r="H24357">
        <f>VLOOKUP(D24357,产品表!$A$2:$F$13,6,FALSE)</f>
        <v>41.25</v>
      </c>
      <c r="I24357">
        <f t="shared" si="380"/>
        <v>41.25</v>
      </c>
    </row>
    <row r="24358" spans="1:9" x14ac:dyDescent="0.25">
      <c r="A24358">
        <v>20024357</v>
      </c>
      <c r="B24358" s="1">
        <v>42734</v>
      </c>
      <c r="C24358" t="s">
        <v>10</v>
      </c>
      <c r="D24358">
        <v>3008</v>
      </c>
      <c r="E24358">
        <v>572</v>
      </c>
      <c r="F24358" s="10">
        <v>1</v>
      </c>
      <c r="G24358">
        <f>VLOOKUP(D24358,产品表!$A$2:$F$13,5,FALSE)</f>
        <v>33</v>
      </c>
      <c r="H24358">
        <f>VLOOKUP(D24358,产品表!$A$2:$F$13,6,FALSE)</f>
        <v>41.25</v>
      </c>
      <c r="I24358">
        <f t="shared" si="380"/>
        <v>41.25</v>
      </c>
    </row>
    <row r="24359" spans="1:9" x14ac:dyDescent="0.25">
      <c r="A24359">
        <v>20024358</v>
      </c>
      <c r="B24359" s="1">
        <v>42725</v>
      </c>
      <c r="C24359" t="s">
        <v>9</v>
      </c>
      <c r="D24359">
        <v>3008</v>
      </c>
      <c r="E24359">
        <v>482</v>
      </c>
      <c r="F24359" s="10">
        <v>2</v>
      </c>
      <c r="G24359">
        <f>VLOOKUP(D24359,产品表!$A$2:$F$13,5,FALSE)</f>
        <v>33</v>
      </c>
      <c r="H24359">
        <f>VLOOKUP(D24359,产品表!$A$2:$F$13,6,FALSE)</f>
        <v>41.25</v>
      </c>
      <c r="I24359">
        <f t="shared" si="380"/>
        <v>82.5</v>
      </c>
    </row>
    <row r="24360" spans="1:9" x14ac:dyDescent="0.25">
      <c r="A24360">
        <v>20024359</v>
      </c>
      <c r="B24360" s="1">
        <v>42727</v>
      </c>
      <c r="C24360" t="s">
        <v>46</v>
      </c>
      <c r="D24360">
        <v>3005</v>
      </c>
      <c r="E24360">
        <v>4133</v>
      </c>
      <c r="F24360" s="10">
        <v>1</v>
      </c>
      <c r="G24360">
        <f>VLOOKUP(D24360,产品表!$A$2:$F$13,5,FALSE)</f>
        <v>33</v>
      </c>
      <c r="H24360">
        <f>VLOOKUP(D24360,产品表!$A$2:$F$13,6,FALSE)</f>
        <v>41.25</v>
      </c>
      <c r="I24360">
        <f t="shared" si="380"/>
        <v>41.25</v>
      </c>
    </row>
    <row r="24361" spans="1:9" x14ac:dyDescent="0.25">
      <c r="A24361">
        <v>20024360</v>
      </c>
      <c r="B24361" s="1">
        <v>42717</v>
      </c>
      <c r="C24361" t="s">
        <v>28</v>
      </c>
      <c r="D24361">
        <v>3006</v>
      </c>
      <c r="E24361">
        <v>2327</v>
      </c>
      <c r="F24361" s="10">
        <v>4</v>
      </c>
      <c r="G24361">
        <f>VLOOKUP(D24361,产品表!$A$2:$F$13,5,FALSE)</f>
        <v>31</v>
      </c>
      <c r="H24361">
        <f>VLOOKUP(D24361,产品表!$A$2:$F$13,6,FALSE)</f>
        <v>38.75</v>
      </c>
      <c r="I24361">
        <f t="shared" si="380"/>
        <v>155</v>
      </c>
    </row>
    <row r="24362" spans="1:9" x14ac:dyDescent="0.25">
      <c r="A24362">
        <v>20024361</v>
      </c>
      <c r="B24362" s="1">
        <v>42724</v>
      </c>
      <c r="C24362" t="s">
        <v>47</v>
      </c>
      <c r="D24362">
        <v>3005</v>
      </c>
      <c r="E24362">
        <v>4231</v>
      </c>
      <c r="F24362" s="10">
        <v>1</v>
      </c>
      <c r="G24362">
        <f>VLOOKUP(D24362,产品表!$A$2:$F$13,5,FALSE)</f>
        <v>33</v>
      </c>
      <c r="H24362">
        <f>VLOOKUP(D24362,产品表!$A$2:$F$13,6,FALSE)</f>
        <v>41.25</v>
      </c>
      <c r="I24362">
        <f t="shared" si="380"/>
        <v>41.25</v>
      </c>
    </row>
    <row r="24363" spans="1:9" x14ac:dyDescent="0.25">
      <c r="A24363">
        <v>20024362</v>
      </c>
      <c r="B24363" s="1">
        <v>42727</v>
      </c>
      <c r="C24363" t="s">
        <v>53</v>
      </c>
      <c r="D24363">
        <v>3005</v>
      </c>
      <c r="E24363">
        <v>4811</v>
      </c>
      <c r="F24363" s="10">
        <v>2</v>
      </c>
      <c r="G24363">
        <f>VLOOKUP(D24363,产品表!$A$2:$F$13,5,FALSE)</f>
        <v>33</v>
      </c>
      <c r="H24363">
        <f>VLOOKUP(D24363,产品表!$A$2:$F$13,6,FALSE)</f>
        <v>41.25</v>
      </c>
      <c r="I24363">
        <f t="shared" si="380"/>
        <v>82.5</v>
      </c>
    </row>
    <row r="24364" spans="1:9" x14ac:dyDescent="0.25">
      <c r="A24364">
        <v>20024363</v>
      </c>
      <c r="B24364" s="1">
        <v>42705</v>
      </c>
      <c r="C24364" t="s">
        <v>22</v>
      </c>
      <c r="D24364">
        <v>3005</v>
      </c>
      <c r="E24364">
        <v>1739</v>
      </c>
      <c r="F24364" s="10">
        <v>4</v>
      </c>
      <c r="G24364">
        <f>VLOOKUP(D24364,产品表!$A$2:$F$13,5,FALSE)</f>
        <v>33</v>
      </c>
      <c r="H24364">
        <f>VLOOKUP(D24364,产品表!$A$2:$F$13,6,FALSE)</f>
        <v>41.25</v>
      </c>
      <c r="I24364">
        <f t="shared" si="380"/>
        <v>165</v>
      </c>
    </row>
    <row r="24365" spans="1:9" x14ac:dyDescent="0.25">
      <c r="A24365">
        <v>20024364</v>
      </c>
      <c r="B24365" s="1">
        <v>42706</v>
      </c>
      <c r="C24365" t="s">
        <v>46</v>
      </c>
      <c r="D24365">
        <v>3004</v>
      </c>
      <c r="E24365">
        <v>4160</v>
      </c>
      <c r="F24365" s="10">
        <v>3</v>
      </c>
      <c r="G24365">
        <f>VLOOKUP(D24365,产品表!$A$2:$F$13,5,FALSE)</f>
        <v>35</v>
      </c>
      <c r="H24365">
        <f>VLOOKUP(D24365,产品表!$A$2:$F$13,6,FALSE)</f>
        <v>43.75</v>
      </c>
      <c r="I24365">
        <f t="shared" si="380"/>
        <v>131.25</v>
      </c>
    </row>
    <row r="24366" spans="1:9" x14ac:dyDescent="0.25">
      <c r="A24366">
        <v>20024365</v>
      </c>
      <c r="B24366" s="1">
        <v>42726</v>
      </c>
      <c r="C24366" t="s">
        <v>39</v>
      </c>
      <c r="D24366">
        <v>3005</v>
      </c>
      <c r="E24366">
        <v>3413</v>
      </c>
      <c r="F24366" s="10">
        <v>4</v>
      </c>
      <c r="G24366">
        <f>VLOOKUP(D24366,产品表!$A$2:$F$13,5,FALSE)</f>
        <v>33</v>
      </c>
      <c r="H24366">
        <f>VLOOKUP(D24366,产品表!$A$2:$F$13,6,FALSE)</f>
        <v>41.25</v>
      </c>
      <c r="I24366">
        <f t="shared" si="380"/>
        <v>165</v>
      </c>
    </row>
    <row r="24367" spans="1:9" x14ac:dyDescent="0.25">
      <c r="A24367">
        <v>20024366</v>
      </c>
      <c r="B24367" s="1">
        <v>42732</v>
      </c>
      <c r="C24367" t="s">
        <v>43</v>
      </c>
      <c r="D24367">
        <v>3005</v>
      </c>
      <c r="E24367">
        <v>3805</v>
      </c>
      <c r="F24367" s="10">
        <v>2</v>
      </c>
      <c r="G24367">
        <f>VLOOKUP(D24367,产品表!$A$2:$F$13,5,FALSE)</f>
        <v>33</v>
      </c>
      <c r="H24367">
        <f>VLOOKUP(D24367,产品表!$A$2:$F$13,6,FALSE)</f>
        <v>41.25</v>
      </c>
      <c r="I24367">
        <f t="shared" si="380"/>
        <v>82.5</v>
      </c>
    </row>
    <row r="24368" spans="1:9" x14ac:dyDescent="0.25">
      <c r="A24368">
        <v>20024367</v>
      </c>
      <c r="B24368" s="1">
        <v>42727</v>
      </c>
      <c r="C24368" t="s">
        <v>37</v>
      </c>
      <c r="D24368">
        <v>3006</v>
      </c>
      <c r="E24368">
        <v>3213</v>
      </c>
      <c r="F24368" s="10">
        <v>1</v>
      </c>
      <c r="G24368">
        <f>VLOOKUP(D24368,产品表!$A$2:$F$13,5,FALSE)</f>
        <v>31</v>
      </c>
      <c r="H24368">
        <f>VLOOKUP(D24368,产品表!$A$2:$F$13,6,FALSE)</f>
        <v>38.75</v>
      </c>
      <c r="I24368">
        <f t="shared" si="380"/>
        <v>38.75</v>
      </c>
    </row>
    <row r="24369" spans="1:9" x14ac:dyDescent="0.25">
      <c r="A24369">
        <v>20024368</v>
      </c>
      <c r="B24369" s="1">
        <v>42734</v>
      </c>
      <c r="C24369" t="s">
        <v>23</v>
      </c>
      <c r="D24369">
        <v>3008</v>
      </c>
      <c r="E24369">
        <v>1879</v>
      </c>
      <c r="F24369" s="10">
        <v>1</v>
      </c>
      <c r="G24369">
        <f>VLOOKUP(D24369,产品表!$A$2:$F$13,5,FALSE)</f>
        <v>33</v>
      </c>
      <c r="H24369">
        <f>VLOOKUP(D24369,产品表!$A$2:$F$13,6,FALSE)</f>
        <v>41.25</v>
      </c>
      <c r="I24369">
        <f t="shared" si="380"/>
        <v>41.25</v>
      </c>
    </row>
    <row r="24370" spans="1:9" x14ac:dyDescent="0.25">
      <c r="A24370">
        <v>20024369</v>
      </c>
      <c r="B24370" s="1">
        <v>42718</v>
      </c>
      <c r="C24370" t="s">
        <v>47</v>
      </c>
      <c r="D24370">
        <v>3006</v>
      </c>
      <c r="E24370">
        <v>4294</v>
      </c>
      <c r="F24370" s="10">
        <v>1</v>
      </c>
      <c r="G24370">
        <f>VLOOKUP(D24370,产品表!$A$2:$F$13,5,FALSE)</f>
        <v>31</v>
      </c>
      <c r="H24370">
        <f>VLOOKUP(D24370,产品表!$A$2:$F$13,6,FALSE)</f>
        <v>38.75</v>
      </c>
      <c r="I24370">
        <f t="shared" si="380"/>
        <v>38.75</v>
      </c>
    </row>
    <row r="24371" spans="1:9" x14ac:dyDescent="0.25">
      <c r="A24371">
        <v>20024370</v>
      </c>
      <c r="B24371" s="1">
        <v>42711</v>
      </c>
      <c r="C24371" t="s">
        <v>41</v>
      </c>
      <c r="D24371">
        <v>3009</v>
      </c>
      <c r="E24371">
        <v>3661</v>
      </c>
      <c r="F24371" s="10">
        <v>1</v>
      </c>
      <c r="G24371">
        <f>VLOOKUP(D24371,产品表!$A$2:$F$13,5,FALSE)</f>
        <v>31</v>
      </c>
      <c r="H24371">
        <f>VLOOKUP(D24371,产品表!$A$2:$F$13,6,FALSE)</f>
        <v>38.75</v>
      </c>
      <c r="I24371">
        <f t="shared" si="380"/>
        <v>38.75</v>
      </c>
    </row>
    <row r="24372" spans="1:9" x14ac:dyDescent="0.25">
      <c r="A24372">
        <v>20024371</v>
      </c>
      <c r="B24372" s="1">
        <v>42713</v>
      </c>
      <c r="C24372" t="s">
        <v>25</v>
      </c>
      <c r="D24372">
        <v>3007</v>
      </c>
      <c r="E24372">
        <v>2073</v>
      </c>
      <c r="F24372" s="10">
        <v>4</v>
      </c>
      <c r="G24372">
        <f>VLOOKUP(D24372,产品表!$A$2:$F$13,5,FALSE)</f>
        <v>35</v>
      </c>
      <c r="H24372">
        <f>VLOOKUP(D24372,产品表!$A$2:$F$13,6,FALSE)</f>
        <v>43.75</v>
      </c>
      <c r="I24372">
        <f t="shared" si="380"/>
        <v>175</v>
      </c>
    </row>
    <row r="24373" spans="1:9" x14ac:dyDescent="0.25">
      <c r="A24373">
        <v>20024372</v>
      </c>
      <c r="B24373" s="1">
        <v>42706</v>
      </c>
      <c r="C24373" t="s">
        <v>45</v>
      </c>
      <c r="D24373">
        <v>3005</v>
      </c>
      <c r="E24373">
        <v>4099</v>
      </c>
      <c r="F24373" s="10">
        <v>3</v>
      </c>
      <c r="G24373">
        <f>VLOOKUP(D24373,产品表!$A$2:$F$13,5,FALSE)</f>
        <v>33</v>
      </c>
      <c r="H24373">
        <f>VLOOKUP(D24373,产品表!$A$2:$F$13,6,FALSE)</f>
        <v>41.25</v>
      </c>
      <c r="I24373">
        <f t="shared" si="380"/>
        <v>123.75</v>
      </c>
    </row>
    <row r="24374" spans="1:9" x14ac:dyDescent="0.25">
      <c r="A24374">
        <v>20024373</v>
      </c>
      <c r="B24374" s="1">
        <v>42727</v>
      </c>
      <c r="C24374" t="s">
        <v>49</v>
      </c>
      <c r="D24374">
        <v>3005</v>
      </c>
      <c r="E24374">
        <v>4424</v>
      </c>
      <c r="F24374" s="10">
        <v>1</v>
      </c>
      <c r="G24374">
        <f>VLOOKUP(D24374,产品表!$A$2:$F$13,5,FALSE)</f>
        <v>33</v>
      </c>
      <c r="H24374">
        <f>VLOOKUP(D24374,产品表!$A$2:$F$13,6,FALSE)</f>
        <v>41.25</v>
      </c>
      <c r="I24374">
        <f t="shared" si="380"/>
        <v>41.25</v>
      </c>
    </row>
    <row r="24375" spans="1:9" x14ac:dyDescent="0.25">
      <c r="A24375">
        <v>20024374</v>
      </c>
      <c r="B24375" s="1">
        <v>42720</v>
      </c>
      <c r="C24375" t="s">
        <v>25</v>
      </c>
      <c r="D24375">
        <v>3008</v>
      </c>
      <c r="E24375">
        <v>2014</v>
      </c>
      <c r="F24375" s="10">
        <v>1</v>
      </c>
      <c r="G24375">
        <f>VLOOKUP(D24375,产品表!$A$2:$F$13,5,FALSE)</f>
        <v>33</v>
      </c>
      <c r="H24375">
        <f>VLOOKUP(D24375,产品表!$A$2:$F$13,6,FALSE)</f>
        <v>41.25</v>
      </c>
      <c r="I24375">
        <f t="shared" si="380"/>
        <v>41.25</v>
      </c>
    </row>
    <row r="24376" spans="1:9" x14ac:dyDescent="0.25">
      <c r="A24376">
        <v>20024375</v>
      </c>
      <c r="B24376" s="1">
        <v>42734</v>
      </c>
      <c r="C24376" t="s">
        <v>6</v>
      </c>
      <c r="D24376">
        <v>3005</v>
      </c>
      <c r="E24376">
        <v>166</v>
      </c>
      <c r="F24376" s="10">
        <v>1</v>
      </c>
      <c r="G24376">
        <f>VLOOKUP(D24376,产品表!$A$2:$F$13,5,FALSE)</f>
        <v>33</v>
      </c>
      <c r="H24376">
        <f>VLOOKUP(D24376,产品表!$A$2:$F$13,6,FALSE)</f>
        <v>41.25</v>
      </c>
      <c r="I24376">
        <f t="shared" si="380"/>
        <v>41.25</v>
      </c>
    </row>
    <row r="24377" spans="1:9" x14ac:dyDescent="0.25">
      <c r="A24377">
        <v>20024376</v>
      </c>
      <c r="B24377" s="1">
        <v>42710</v>
      </c>
      <c r="C24377" t="s">
        <v>39</v>
      </c>
      <c r="D24377">
        <v>3004</v>
      </c>
      <c r="E24377">
        <v>3438</v>
      </c>
      <c r="F24377" s="10">
        <v>3</v>
      </c>
      <c r="G24377">
        <f>VLOOKUP(D24377,产品表!$A$2:$F$13,5,FALSE)</f>
        <v>35</v>
      </c>
      <c r="H24377">
        <f>VLOOKUP(D24377,产品表!$A$2:$F$13,6,FALSE)</f>
        <v>43.75</v>
      </c>
      <c r="I24377">
        <f t="shared" si="380"/>
        <v>131.25</v>
      </c>
    </row>
    <row r="24378" spans="1:9" x14ac:dyDescent="0.25">
      <c r="A24378">
        <v>20024377</v>
      </c>
      <c r="B24378" s="1">
        <v>42712</v>
      </c>
      <c r="C24378" t="s">
        <v>43</v>
      </c>
      <c r="D24378">
        <v>3006</v>
      </c>
      <c r="E24378">
        <v>3866</v>
      </c>
      <c r="F24378" s="10">
        <v>3</v>
      </c>
      <c r="G24378">
        <f>VLOOKUP(D24378,产品表!$A$2:$F$13,5,FALSE)</f>
        <v>31</v>
      </c>
      <c r="H24378">
        <f>VLOOKUP(D24378,产品表!$A$2:$F$13,6,FALSE)</f>
        <v>38.75</v>
      </c>
      <c r="I24378">
        <f t="shared" si="380"/>
        <v>116.25</v>
      </c>
    </row>
    <row r="24379" spans="1:9" x14ac:dyDescent="0.25">
      <c r="A24379">
        <v>20024378</v>
      </c>
      <c r="B24379" s="1">
        <v>42734</v>
      </c>
      <c r="C24379" t="s">
        <v>7</v>
      </c>
      <c r="D24379">
        <v>3006</v>
      </c>
      <c r="E24379">
        <v>257</v>
      </c>
      <c r="F24379" s="10">
        <v>1</v>
      </c>
      <c r="G24379">
        <f>VLOOKUP(D24379,产品表!$A$2:$F$13,5,FALSE)</f>
        <v>31</v>
      </c>
      <c r="H24379">
        <f>VLOOKUP(D24379,产品表!$A$2:$F$13,6,FALSE)</f>
        <v>38.75</v>
      </c>
      <c r="I24379">
        <f t="shared" si="380"/>
        <v>38.75</v>
      </c>
    </row>
    <row r="24380" spans="1:9" x14ac:dyDescent="0.25">
      <c r="A24380">
        <v>20024379</v>
      </c>
      <c r="B24380" s="1">
        <v>42731</v>
      </c>
      <c r="C24380" t="s">
        <v>7</v>
      </c>
      <c r="D24380">
        <v>3002</v>
      </c>
      <c r="E24380">
        <v>203</v>
      </c>
      <c r="F24380" s="10">
        <v>3</v>
      </c>
      <c r="G24380">
        <f>VLOOKUP(D24380,产品表!$A$2:$F$13,5,FALSE)</f>
        <v>29</v>
      </c>
      <c r="H24380">
        <f>VLOOKUP(D24380,产品表!$A$2:$F$13,6,FALSE)</f>
        <v>36.25</v>
      </c>
      <c r="I24380">
        <f t="shared" si="380"/>
        <v>108.75</v>
      </c>
    </row>
    <row r="24381" spans="1:9" x14ac:dyDescent="0.25">
      <c r="A24381">
        <v>20024380</v>
      </c>
      <c r="B24381" s="1">
        <v>42732</v>
      </c>
      <c r="C24381" t="s">
        <v>11</v>
      </c>
      <c r="D24381">
        <v>3005</v>
      </c>
      <c r="E24381">
        <v>689</v>
      </c>
      <c r="F24381" s="10">
        <v>4</v>
      </c>
      <c r="G24381">
        <f>VLOOKUP(D24381,产品表!$A$2:$F$13,5,FALSE)</f>
        <v>33</v>
      </c>
      <c r="H24381">
        <f>VLOOKUP(D24381,产品表!$A$2:$F$13,6,FALSE)</f>
        <v>41.25</v>
      </c>
      <c r="I24381">
        <f t="shared" si="380"/>
        <v>165</v>
      </c>
    </row>
    <row r="24382" spans="1:9" x14ac:dyDescent="0.25">
      <c r="A24382">
        <v>20024381</v>
      </c>
      <c r="B24382" s="1">
        <v>42717</v>
      </c>
      <c r="C24382" t="s">
        <v>42</v>
      </c>
      <c r="D24382">
        <v>3006</v>
      </c>
      <c r="E24382">
        <v>3780</v>
      </c>
      <c r="F24382" s="10">
        <v>1</v>
      </c>
      <c r="G24382">
        <f>VLOOKUP(D24382,产品表!$A$2:$F$13,5,FALSE)</f>
        <v>31</v>
      </c>
      <c r="H24382">
        <f>VLOOKUP(D24382,产品表!$A$2:$F$13,6,FALSE)</f>
        <v>38.75</v>
      </c>
      <c r="I24382">
        <f t="shared" si="380"/>
        <v>38.75</v>
      </c>
    </row>
    <row r="24383" spans="1:9" x14ac:dyDescent="0.25">
      <c r="A24383">
        <v>20024382</v>
      </c>
      <c r="B24383" s="1">
        <v>42711</v>
      </c>
      <c r="C24383" t="s">
        <v>49</v>
      </c>
      <c r="D24383">
        <v>3006</v>
      </c>
      <c r="E24383">
        <v>4413</v>
      </c>
      <c r="F24383" s="10">
        <v>3</v>
      </c>
      <c r="G24383">
        <f>VLOOKUP(D24383,产品表!$A$2:$F$13,5,FALSE)</f>
        <v>31</v>
      </c>
      <c r="H24383">
        <f>VLOOKUP(D24383,产品表!$A$2:$F$13,6,FALSE)</f>
        <v>38.75</v>
      </c>
      <c r="I24383">
        <f t="shared" si="380"/>
        <v>116.25</v>
      </c>
    </row>
    <row r="24384" spans="1:9" x14ac:dyDescent="0.25">
      <c r="A24384">
        <v>20024383</v>
      </c>
      <c r="B24384" s="1">
        <v>42716</v>
      </c>
      <c r="C24384" t="s">
        <v>53</v>
      </c>
      <c r="D24384">
        <v>3008</v>
      </c>
      <c r="E24384">
        <v>4861</v>
      </c>
      <c r="F24384" s="10">
        <v>1</v>
      </c>
      <c r="G24384">
        <f>VLOOKUP(D24384,产品表!$A$2:$F$13,5,FALSE)</f>
        <v>33</v>
      </c>
      <c r="H24384">
        <f>VLOOKUP(D24384,产品表!$A$2:$F$13,6,FALSE)</f>
        <v>41.25</v>
      </c>
      <c r="I24384">
        <f t="shared" si="380"/>
        <v>41.25</v>
      </c>
    </row>
    <row r="24385" spans="1:9" x14ac:dyDescent="0.25">
      <c r="A24385">
        <v>20024384</v>
      </c>
      <c r="B24385" s="1">
        <v>42720</v>
      </c>
      <c r="C24385" t="s">
        <v>43</v>
      </c>
      <c r="D24385">
        <v>3005</v>
      </c>
      <c r="E24385">
        <v>3893</v>
      </c>
      <c r="F24385" s="10">
        <v>1</v>
      </c>
      <c r="G24385">
        <f>VLOOKUP(D24385,产品表!$A$2:$F$13,5,FALSE)</f>
        <v>33</v>
      </c>
      <c r="H24385">
        <f>VLOOKUP(D24385,产品表!$A$2:$F$13,6,FALSE)</f>
        <v>41.25</v>
      </c>
      <c r="I24385">
        <f t="shared" si="380"/>
        <v>41.25</v>
      </c>
    </row>
    <row r="24386" spans="1:9" x14ac:dyDescent="0.25">
      <c r="A24386">
        <v>20024385</v>
      </c>
      <c r="B24386" s="1">
        <v>42727</v>
      </c>
      <c r="C24386" t="s">
        <v>27</v>
      </c>
      <c r="D24386">
        <v>3005</v>
      </c>
      <c r="E24386">
        <v>2241</v>
      </c>
      <c r="F24386" s="10">
        <v>4</v>
      </c>
      <c r="G24386">
        <f>VLOOKUP(D24386,产品表!$A$2:$F$13,5,FALSE)</f>
        <v>33</v>
      </c>
      <c r="H24386">
        <f>VLOOKUP(D24386,产品表!$A$2:$F$13,6,FALSE)</f>
        <v>41.25</v>
      </c>
      <c r="I24386">
        <f t="shared" si="380"/>
        <v>165</v>
      </c>
    </row>
    <row r="24387" spans="1:9" x14ac:dyDescent="0.25">
      <c r="A24387">
        <v>20024386</v>
      </c>
      <c r="B24387" s="1">
        <v>42727</v>
      </c>
      <c r="C24387" t="s">
        <v>33</v>
      </c>
      <c r="D24387">
        <v>3005</v>
      </c>
      <c r="E24387">
        <v>2899</v>
      </c>
      <c r="F24387" s="10">
        <v>1</v>
      </c>
      <c r="G24387">
        <f>VLOOKUP(D24387,产品表!$A$2:$F$13,5,FALSE)</f>
        <v>33</v>
      </c>
      <c r="H24387">
        <f>VLOOKUP(D24387,产品表!$A$2:$F$13,6,FALSE)</f>
        <v>41.25</v>
      </c>
      <c r="I24387">
        <f t="shared" ref="I24387:I24450" si="381">H24387*F24387</f>
        <v>41.25</v>
      </c>
    </row>
    <row r="24388" spans="1:9" x14ac:dyDescent="0.25">
      <c r="A24388">
        <v>20024387</v>
      </c>
      <c r="B24388" s="1">
        <v>42725</v>
      </c>
      <c r="C24388" t="s">
        <v>17</v>
      </c>
      <c r="D24388">
        <v>3008</v>
      </c>
      <c r="E24388">
        <v>1219</v>
      </c>
      <c r="F24388" s="10">
        <v>1</v>
      </c>
      <c r="G24388">
        <f>VLOOKUP(D24388,产品表!$A$2:$F$13,5,FALSE)</f>
        <v>33</v>
      </c>
      <c r="H24388">
        <f>VLOOKUP(D24388,产品表!$A$2:$F$13,6,FALSE)</f>
        <v>41.25</v>
      </c>
      <c r="I24388">
        <f t="shared" si="381"/>
        <v>41.25</v>
      </c>
    </row>
    <row r="24389" spans="1:9" x14ac:dyDescent="0.25">
      <c r="A24389">
        <v>20024388</v>
      </c>
      <c r="B24389" s="1">
        <v>42717</v>
      </c>
      <c r="C24389" t="s">
        <v>8</v>
      </c>
      <c r="D24389">
        <v>3007</v>
      </c>
      <c r="E24389">
        <v>302</v>
      </c>
      <c r="F24389" s="10">
        <v>1</v>
      </c>
      <c r="G24389">
        <f>VLOOKUP(D24389,产品表!$A$2:$F$13,5,FALSE)</f>
        <v>35</v>
      </c>
      <c r="H24389">
        <f>VLOOKUP(D24389,产品表!$A$2:$F$13,6,FALSE)</f>
        <v>43.75</v>
      </c>
      <c r="I24389">
        <f t="shared" si="381"/>
        <v>43.75</v>
      </c>
    </row>
    <row r="24390" spans="1:9" x14ac:dyDescent="0.25">
      <c r="A24390">
        <v>20024389</v>
      </c>
      <c r="B24390" s="1">
        <v>42730</v>
      </c>
      <c r="C24390" t="s">
        <v>34</v>
      </c>
      <c r="D24390">
        <v>3004</v>
      </c>
      <c r="E24390">
        <v>2921</v>
      </c>
      <c r="F24390" s="10">
        <v>2</v>
      </c>
      <c r="G24390">
        <f>VLOOKUP(D24390,产品表!$A$2:$F$13,5,FALSE)</f>
        <v>35</v>
      </c>
      <c r="H24390">
        <f>VLOOKUP(D24390,产品表!$A$2:$F$13,6,FALSE)</f>
        <v>43.75</v>
      </c>
      <c r="I24390">
        <f t="shared" si="381"/>
        <v>87.5</v>
      </c>
    </row>
    <row r="24391" spans="1:9" x14ac:dyDescent="0.25">
      <c r="A24391">
        <v>20024390</v>
      </c>
      <c r="B24391" s="1">
        <v>42731</v>
      </c>
      <c r="C24391" t="s">
        <v>32</v>
      </c>
      <c r="D24391">
        <v>3004</v>
      </c>
      <c r="E24391">
        <v>2789</v>
      </c>
      <c r="F24391" s="10">
        <v>3</v>
      </c>
      <c r="G24391">
        <f>VLOOKUP(D24391,产品表!$A$2:$F$13,5,FALSE)</f>
        <v>35</v>
      </c>
      <c r="H24391">
        <f>VLOOKUP(D24391,产品表!$A$2:$F$13,6,FALSE)</f>
        <v>43.75</v>
      </c>
      <c r="I24391">
        <f t="shared" si="381"/>
        <v>131.25</v>
      </c>
    </row>
    <row r="24392" spans="1:9" x14ac:dyDescent="0.25">
      <c r="A24392">
        <v>20024391</v>
      </c>
      <c r="B24392" s="1">
        <v>42717</v>
      </c>
      <c r="C24392" t="s">
        <v>8</v>
      </c>
      <c r="D24392">
        <v>3008</v>
      </c>
      <c r="E24392">
        <v>317</v>
      </c>
      <c r="F24392" s="10">
        <v>1</v>
      </c>
      <c r="G24392">
        <f>VLOOKUP(D24392,产品表!$A$2:$F$13,5,FALSE)</f>
        <v>33</v>
      </c>
      <c r="H24392">
        <f>VLOOKUP(D24392,产品表!$A$2:$F$13,6,FALSE)</f>
        <v>41.25</v>
      </c>
      <c r="I24392">
        <f t="shared" si="381"/>
        <v>41.25</v>
      </c>
    </row>
    <row r="24393" spans="1:9" x14ac:dyDescent="0.25">
      <c r="A24393">
        <v>20024392</v>
      </c>
      <c r="B24393" s="1">
        <v>42719</v>
      </c>
      <c r="C24393" t="s">
        <v>20</v>
      </c>
      <c r="D24393">
        <v>3008</v>
      </c>
      <c r="E24393">
        <v>1501</v>
      </c>
      <c r="F24393" s="10">
        <v>1</v>
      </c>
      <c r="G24393">
        <f>VLOOKUP(D24393,产品表!$A$2:$F$13,5,FALSE)</f>
        <v>33</v>
      </c>
      <c r="H24393">
        <f>VLOOKUP(D24393,产品表!$A$2:$F$13,6,FALSE)</f>
        <v>41.25</v>
      </c>
      <c r="I24393">
        <f t="shared" si="381"/>
        <v>41.25</v>
      </c>
    </row>
    <row r="24394" spans="1:9" x14ac:dyDescent="0.25">
      <c r="A24394">
        <v>20024393</v>
      </c>
      <c r="B24394" s="1">
        <v>42720</v>
      </c>
      <c r="C24394" t="s">
        <v>10</v>
      </c>
      <c r="D24394">
        <v>3005</v>
      </c>
      <c r="E24394">
        <v>528</v>
      </c>
      <c r="F24394" s="10">
        <v>2</v>
      </c>
      <c r="G24394">
        <f>VLOOKUP(D24394,产品表!$A$2:$F$13,5,FALSE)</f>
        <v>33</v>
      </c>
      <c r="H24394">
        <f>VLOOKUP(D24394,产品表!$A$2:$F$13,6,FALSE)</f>
        <v>41.25</v>
      </c>
      <c r="I24394">
        <f t="shared" si="381"/>
        <v>82.5</v>
      </c>
    </row>
    <row r="24395" spans="1:9" x14ac:dyDescent="0.25">
      <c r="A24395">
        <v>20024394</v>
      </c>
      <c r="B24395" s="1">
        <v>42726</v>
      </c>
      <c r="C24395" t="s">
        <v>26</v>
      </c>
      <c r="D24395">
        <v>3007</v>
      </c>
      <c r="E24395">
        <v>2187</v>
      </c>
      <c r="F24395" s="10">
        <v>1</v>
      </c>
      <c r="G24395">
        <f>VLOOKUP(D24395,产品表!$A$2:$F$13,5,FALSE)</f>
        <v>35</v>
      </c>
      <c r="H24395">
        <f>VLOOKUP(D24395,产品表!$A$2:$F$13,6,FALSE)</f>
        <v>43.75</v>
      </c>
      <c r="I24395">
        <f t="shared" si="381"/>
        <v>43.75</v>
      </c>
    </row>
    <row r="24396" spans="1:9" x14ac:dyDescent="0.25">
      <c r="A24396">
        <v>20024395</v>
      </c>
      <c r="B24396" s="1">
        <v>42724</v>
      </c>
      <c r="C24396" t="s">
        <v>33</v>
      </c>
      <c r="D24396">
        <v>3005</v>
      </c>
      <c r="E24396">
        <v>2898</v>
      </c>
      <c r="F24396" s="10">
        <v>3</v>
      </c>
      <c r="G24396">
        <f>VLOOKUP(D24396,产品表!$A$2:$F$13,5,FALSE)</f>
        <v>33</v>
      </c>
      <c r="H24396">
        <f>VLOOKUP(D24396,产品表!$A$2:$F$13,6,FALSE)</f>
        <v>41.25</v>
      </c>
      <c r="I24396">
        <f t="shared" si="381"/>
        <v>123.75</v>
      </c>
    </row>
    <row r="24397" spans="1:9" x14ac:dyDescent="0.25">
      <c r="A24397">
        <v>20024396</v>
      </c>
      <c r="B24397" s="1">
        <v>42734</v>
      </c>
      <c r="C24397" t="s">
        <v>18</v>
      </c>
      <c r="D24397">
        <v>3009</v>
      </c>
      <c r="E24397">
        <v>1360</v>
      </c>
      <c r="F24397" s="10">
        <v>1</v>
      </c>
      <c r="G24397">
        <f>VLOOKUP(D24397,产品表!$A$2:$F$13,5,FALSE)</f>
        <v>31</v>
      </c>
      <c r="H24397">
        <f>VLOOKUP(D24397,产品表!$A$2:$F$13,6,FALSE)</f>
        <v>38.75</v>
      </c>
      <c r="I24397">
        <f t="shared" si="381"/>
        <v>38.75</v>
      </c>
    </row>
    <row r="24398" spans="1:9" x14ac:dyDescent="0.25">
      <c r="A24398">
        <v>20024397</v>
      </c>
      <c r="B24398" s="1">
        <v>42720</v>
      </c>
      <c r="C24398" t="s">
        <v>34</v>
      </c>
      <c r="D24398">
        <v>3009</v>
      </c>
      <c r="E24398">
        <v>2906</v>
      </c>
      <c r="F24398" s="10">
        <v>1</v>
      </c>
      <c r="G24398">
        <f>VLOOKUP(D24398,产品表!$A$2:$F$13,5,FALSE)</f>
        <v>31</v>
      </c>
      <c r="H24398">
        <f>VLOOKUP(D24398,产品表!$A$2:$F$13,6,FALSE)</f>
        <v>38.75</v>
      </c>
      <c r="I24398">
        <f t="shared" si="381"/>
        <v>38.75</v>
      </c>
    </row>
    <row r="24399" spans="1:9" x14ac:dyDescent="0.25">
      <c r="A24399">
        <v>20024398</v>
      </c>
      <c r="B24399" s="1">
        <v>42730</v>
      </c>
      <c r="C24399" t="s">
        <v>37</v>
      </c>
      <c r="D24399">
        <v>3005</v>
      </c>
      <c r="E24399">
        <v>3246</v>
      </c>
      <c r="F24399" s="10">
        <v>3</v>
      </c>
      <c r="G24399">
        <f>VLOOKUP(D24399,产品表!$A$2:$F$13,5,FALSE)</f>
        <v>33</v>
      </c>
      <c r="H24399">
        <f>VLOOKUP(D24399,产品表!$A$2:$F$13,6,FALSE)</f>
        <v>41.25</v>
      </c>
      <c r="I24399">
        <f t="shared" si="381"/>
        <v>123.75</v>
      </c>
    </row>
    <row r="24400" spans="1:9" x14ac:dyDescent="0.25">
      <c r="A24400">
        <v>20024399</v>
      </c>
      <c r="B24400" s="1">
        <v>42731</v>
      </c>
      <c r="C24400" t="s">
        <v>9</v>
      </c>
      <c r="D24400">
        <v>3008</v>
      </c>
      <c r="E24400">
        <v>437</v>
      </c>
      <c r="F24400" s="10">
        <v>1</v>
      </c>
      <c r="G24400">
        <f>VLOOKUP(D24400,产品表!$A$2:$F$13,5,FALSE)</f>
        <v>33</v>
      </c>
      <c r="H24400">
        <f>VLOOKUP(D24400,产品表!$A$2:$F$13,6,FALSE)</f>
        <v>41.25</v>
      </c>
      <c r="I24400">
        <f t="shared" si="381"/>
        <v>41.25</v>
      </c>
    </row>
    <row r="24401" spans="1:9" x14ac:dyDescent="0.25">
      <c r="A24401">
        <v>20024400</v>
      </c>
      <c r="B24401" s="1">
        <v>42732</v>
      </c>
      <c r="C24401" t="s">
        <v>6</v>
      </c>
      <c r="D24401">
        <v>3007</v>
      </c>
      <c r="E24401">
        <v>116</v>
      </c>
      <c r="F24401" s="10">
        <v>1</v>
      </c>
      <c r="G24401">
        <f>VLOOKUP(D24401,产品表!$A$2:$F$13,5,FALSE)</f>
        <v>35</v>
      </c>
      <c r="H24401">
        <f>VLOOKUP(D24401,产品表!$A$2:$F$13,6,FALSE)</f>
        <v>43.75</v>
      </c>
      <c r="I24401">
        <f t="shared" si="381"/>
        <v>43.75</v>
      </c>
    </row>
    <row r="24402" spans="1:9" x14ac:dyDescent="0.25">
      <c r="A24402">
        <v>20024401</v>
      </c>
      <c r="B24402" s="1">
        <v>42713</v>
      </c>
      <c r="C24402" t="s">
        <v>27</v>
      </c>
      <c r="D24402">
        <v>3009</v>
      </c>
      <c r="E24402">
        <v>2244</v>
      </c>
      <c r="F24402" s="10">
        <v>3</v>
      </c>
      <c r="G24402">
        <f>VLOOKUP(D24402,产品表!$A$2:$F$13,5,FALSE)</f>
        <v>31</v>
      </c>
      <c r="H24402">
        <f>VLOOKUP(D24402,产品表!$A$2:$F$13,6,FALSE)</f>
        <v>38.75</v>
      </c>
      <c r="I24402">
        <f t="shared" si="381"/>
        <v>116.25</v>
      </c>
    </row>
    <row r="24403" spans="1:9" x14ac:dyDescent="0.25">
      <c r="A24403">
        <v>20024402</v>
      </c>
      <c r="B24403" s="1">
        <v>42732</v>
      </c>
      <c r="C24403" t="s">
        <v>18</v>
      </c>
      <c r="D24403">
        <v>3006</v>
      </c>
      <c r="E24403">
        <v>1364</v>
      </c>
      <c r="F24403" s="10">
        <v>1</v>
      </c>
      <c r="G24403">
        <f>VLOOKUP(D24403,产品表!$A$2:$F$13,5,FALSE)</f>
        <v>31</v>
      </c>
      <c r="H24403">
        <f>VLOOKUP(D24403,产品表!$A$2:$F$13,6,FALSE)</f>
        <v>38.75</v>
      </c>
      <c r="I24403">
        <f t="shared" si="381"/>
        <v>38.75</v>
      </c>
    </row>
    <row r="24404" spans="1:9" x14ac:dyDescent="0.25">
      <c r="A24404">
        <v>20024403</v>
      </c>
      <c r="B24404" s="1">
        <v>42720</v>
      </c>
      <c r="C24404" t="s">
        <v>33</v>
      </c>
      <c r="D24404">
        <v>3005</v>
      </c>
      <c r="E24404">
        <v>2809</v>
      </c>
      <c r="F24404" s="10">
        <v>1</v>
      </c>
      <c r="G24404">
        <f>VLOOKUP(D24404,产品表!$A$2:$F$13,5,FALSE)</f>
        <v>33</v>
      </c>
      <c r="H24404">
        <f>VLOOKUP(D24404,产品表!$A$2:$F$13,6,FALSE)</f>
        <v>41.25</v>
      </c>
      <c r="I24404">
        <f t="shared" si="381"/>
        <v>41.25</v>
      </c>
    </row>
    <row r="24405" spans="1:9" x14ac:dyDescent="0.25">
      <c r="A24405">
        <v>20024404</v>
      </c>
      <c r="B24405" s="1">
        <v>42734</v>
      </c>
      <c r="C24405" t="s">
        <v>38</v>
      </c>
      <c r="D24405">
        <v>3008</v>
      </c>
      <c r="E24405">
        <v>3334</v>
      </c>
      <c r="F24405" s="10">
        <v>1</v>
      </c>
      <c r="G24405">
        <f>VLOOKUP(D24405,产品表!$A$2:$F$13,5,FALSE)</f>
        <v>33</v>
      </c>
      <c r="H24405">
        <f>VLOOKUP(D24405,产品表!$A$2:$F$13,6,FALSE)</f>
        <v>41.25</v>
      </c>
      <c r="I24405">
        <f t="shared" si="381"/>
        <v>41.25</v>
      </c>
    </row>
    <row r="24406" spans="1:9" x14ac:dyDescent="0.25">
      <c r="A24406">
        <v>20024405</v>
      </c>
      <c r="B24406" s="1">
        <v>42731</v>
      </c>
      <c r="C24406" t="s">
        <v>56</v>
      </c>
      <c r="D24406">
        <v>3005</v>
      </c>
      <c r="E24406">
        <v>5153</v>
      </c>
      <c r="F24406" s="10">
        <v>3</v>
      </c>
      <c r="G24406">
        <f>VLOOKUP(D24406,产品表!$A$2:$F$13,5,FALSE)</f>
        <v>33</v>
      </c>
      <c r="H24406">
        <f>VLOOKUP(D24406,产品表!$A$2:$F$13,6,FALSE)</f>
        <v>41.25</v>
      </c>
      <c r="I24406">
        <f t="shared" si="381"/>
        <v>123.75</v>
      </c>
    </row>
    <row r="24407" spans="1:9" x14ac:dyDescent="0.25">
      <c r="A24407">
        <v>20024406</v>
      </c>
      <c r="B24407" s="1">
        <v>42726</v>
      </c>
      <c r="C24407" t="s">
        <v>10</v>
      </c>
      <c r="D24407">
        <v>3007</v>
      </c>
      <c r="E24407">
        <v>502</v>
      </c>
      <c r="F24407" s="10">
        <v>3</v>
      </c>
      <c r="G24407">
        <f>VLOOKUP(D24407,产品表!$A$2:$F$13,5,FALSE)</f>
        <v>35</v>
      </c>
      <c r="H24407">
        <f>VLOOKUP(D24407,产品表!$A$2:$F$13,6,FALSE)</f>
        <v>43.75</v>
      </c>
      <c r="I24407">
        <f t="shared" si="381"/>
        <v>131.25</v>
      </c>
    </row>
    <row r="24408" spans="1:9" x14ac:dyDescent="0.25">
      <c r="A24408">
        <v>20024407</v>
      </c>
      <c r="B24408" s="1">
        <v>42717</v>
      </c>
      <c r="C24408" t="s">
        <v>43</v>
      </c>
      <c r="D24408">
        <v>3004</v>
      </c>
      <c r="E24408">
        <v>3832</v>
      </c>
      <c r="F24408" s="10">
        <v>2</v>
      </c>
      <c r="G24408">
        <f>VLOOKUP(D24408,产品表!$A$2:$F$13,5,FALSE)</f>
        <v>35</v>
      </c>
      <c r="H24408">
        <f>VLOOKUP(D24408,产品表!$A$2:$F$13,6,FALSE)</f>
        <v>43.75</v>
      </c>
      <c r="I24408">
        <f t="shared" si="381"/>
        <v>87.5</v>
      </c>
    </row>
    <row r="24409" spans="1:9" x14ac:dyDescent="0.25">
      <c r="A24409">
        <v>20024408</v>
      </c>
      <c r="B24409" s="1">
        <v>42718</v>
      </c>
      <c r="C24409" t="s">
        <v>27</v>
      </c>
      <c r="D24409">
        <v>3006</v>
      </c>
      <c r="E24409">
        <v>2289</v>
      </c>
      <c r="F24409" s="10">
        <v>4</v>
      </c>
      <c r="G24409">
        <f>VLOOKUP(D24409,产品表!$A$2:$F$13,5,FALSE)</f>
        <v>31</v>
      </c>
      <c r="H24409">
        <f>VLOOKUP(D24409,产品表!$A$2:$F$13,6,FALSE)</f>
        <v>38.75</v>
      </c>
      <c r="I24409">
        <f t="shared" si="381"/>
        <v>155</v>
      </c>
    </row>
    <row r="24410" spans="1:9" x14ac:dyDescent="0.25">
      <c r="A24410">
        <v>20024409</v>
      </c>
      <c r="B24410" s="1">
        <v>42711</v>
      </c>
      <c r="C24410" t="s">
        <v>23</v>
      </c>
      <c r="D24410">
        <v>3007</v>
      </c>
      <c r="E24410">
        <v>1884</v>
      </c>
      <c r="F24410" s="10">
        <v>4</v>
      </c>
      <c r="G24410">
        <f>VLOOKUP(D24410,产品表!$A$2:$F$13,5,FALSE)</f>
        <v>35</v>
      </c>
      <c r="H24410">
        <f>VLOOKUP(D24410,产品表!$A$2:$F$13,6,FALSE)</f>
        <v>43.75</v>
      </c>
      <c r="I24410">
        <f t="shared" si="381"/>
        <v>175</v>
      </c>
    </row>
    <row r="24411" spans="1:9" x14ac:dyDescent="0.25">
      <c r="A24411">
        <v>20024410</v>
      </c>
      <c r="B24411" s="1">
        <v>42732</v>
      </c>
      <c r="C24411" t="s">
        <v>9</v>
      </c>
      <c r="D24411">
        <v>3006</v>
      </c>
      <c r="E24411">
        <v>472</v>
      </c>
      <c r="F24411" s="10">
        <v>1</v>
      </c>
      <c r="G24411">
        <f>VLOOKUP(D24411,产品表!$A$2:$F$13,5,FALSE)</f>
        <v>31</v>
      </c>
      <c r="H24411">
        <f>VLOOKUP(D24411,产品表!$A$2:$F$13,6,FALSE)</f>
        <v>38.75</v>
      </c>
      <c r="I24411">
        <f t="shared" si="381"/>
        <v>38.75</v>
      </c>
    </row>
    <row r="24412" spans="1:9" x14ac:dyDescent="0.25">
      <c r="A24412">
        <v>20024411</v>
      </c>
      <c r="B24412" s="1">
        <v>42712</v>
      </c>
      <c r="C24412" t="s">
        <v>23</v>
      </c>
      <c r="D24412">
        <v>3004</v>
      </c>
      <c r="E24412">
        <v>1806</v>
      </c>
      <c r="F24412" s="10">
        <v>3</v>
      </c>
      <c r="G24412">
        <f>VLOOKUP(D24412,产品表!$A$2:$F$13,5,FALSE)</f>
        <v>35</v>
      </c>
      <c r="H24412">
        <f>VLOOKUP(D24412,产品表!$A$2:$F$13,6,FALSE)</f>
        <v>43.75</v>
      </c>
      <c r="I24412">
        <f t="shared" si="381"/>
        <v>131.25</v>
      </c>
    </row>
    <row r="24413" spans="1:9" x14ac:dyDescent="0.25">
      <c r="A24413">
        <v>20024412</v>
      </c>
      <c r="B24413" s="1">
        <v>42716</v>
      </c>
      <c r="C24413" t="s">
        <v>9</v>
      </c>
      <c r="D24413">
        <v>3004</v>
      </c>
      <c r="E24413">
        <v>484</v>
      </c>
      <c r="F24413" s="10">
        <v>4</v>
      </c>
      <c r="G24413">
        <f>VLOOKUP(D24413,产品表!$A$2:$F$13,5,FALSE)</f>
        <v>35</v>
      </c>
      <c r="H24413">
        <f>VLOOKUP(D24413,产品表!$A$2:$F$13,6,FALSE)</f>
        <v>43.75</v>
      </c>
      <c r="I24413">
        <f t="shared" si="381"/>
        <v>175</v>
      </c>
    </row>
    <row r="24414" spans="1:9" x14ac:dyDescent="0.25">
      <c r="A24414">
        <v>20024413</v>
      </c>
      <c r="B24414" s="1">
        <v>42727</v>
      </c>
      <c r="C24414" t="s">
        <v>18</v>
      </c>
      <c r="D24414">
        <v>3005</v>
      </c>
      <c r="E24414">
        <v>1376</v>
      </c>
      <c r="F24414" s="10">
        <v>4</v>
      </c>
      <c r="G24414">
        <f>VLOOKUP(D24414,产品表!$A$2:$F$13,5,FALSE)</f>
        <v>33</v>
      </c>
      <c r="H24414">
        <f>VLOOKUP(D24414,产品表!$A$2:$F$13,6,FALSE)</f>
        <v>41.25</v>
      </c>
      <c r="I24414">
        <f t="shared" si="381"/>
        <v>165</v>
      </c>
    </row>
    <row r="24415" spans="1:9" x14ac:dyDescent="0.25">
      <c r="A24415">
        <v>20024414</v>
      </c>
      <c r="B24415" s="1">
        <v>42718</v>
      </c>
      <c r="C24415" t="s">
        <v>27</v>
      </c>
      <c r="D24415">
        <v>3008</v>
      </c>
      <c r="E24415">
        <v>2227</v>
      </c>
      <c r="F24415" s="10">
        <v>1</v>
      </c>
      <c r="G24415">
        <f>VLOOKUP(D24415,产品表!$A$2:$F$13,5,FALSE)</f>
        <v>33</v>
      </c>
      <c r="H24415">
        <f>VLOOKUP(D24415,产品表!$A$2:$F$13,6,FALSE)</f>
        <v>41.25</v>
      </c>
      <c r="I24415">
        <f t="shared" si="381"/>
        <v>41.25</v>
      </c>
    </row>
    <row r="24416" spans="1:9" x14ac:dyDescent="0.25">
      <c r="A24416">
        <v>20024415</v>
      </c>
      <c r="B24416" s="1">
        <v>42724</v>
      </c>
      <c r="C24416" t="s">
        <v>32</v>
      </c>
      <c r="D24416">
        <v>3006</v>
      </c>
      <c r="E24416">
        <v>2773</v>
      </c>
      <c r="F24416" s="10">
        <v>1</v>
      </c>
      <c r="G24416">
        <f>VLOOKUP(D24416,产品表!$A$2:$F$13,5,FALSE)</f>
        <v>31</v>
      </c>
      <c r="H24416">
        <f>VLOOKUP(D24416,产品表!$A$2:$F$13,6,FALSE)</f>
        <v>38.75</v>
      </c>
      <c r="I24416">
        <f t="shared" si="381"/>
        <v>38.75</v>
      </c>
    </row>
    <row r="24417" spans="1:9" x14ac:dyDescent="0.25">
      <c r="A24417">
        <v>20024416</v>
      </c>
      <c r="B24417" s="1">
        <v>42709</v>
      </c>
      <c r="C24417" t="s">
        <v>9</v>
      </c>
      <c r="D24417">
        <v>3004</v>
      </c>
      <c r="E24417">
        <v>459</v>
      </c>
      <c r="F24417" s="10">
        <v>3</v>
      </c>
      <c r="G24417">
        <f>VLOOKUP(D24417,产品表!$A$2:$F$13,5,FALSE)</f>
        <v>35</v>
      </c>
      <c r="H24417">
        <f>VLOOKUP(D24417,产品表!$A$2:$F$13,6,FALSE)</f>
        <v>43.75</v>
      </c>
      <c r="I24417">
        <f t="shared" si="381"/>
        <v>131.25</v>
      </c>
    </row>
    <row r="24418" spans="1:9" x14ac:dyDescent="0.25">
      <c r="A24418">
        <v>20024417</v>
      </c>
      <c r="B24418" s="1">
        <v>42734</v>
      </c>
      <c r="C24418" t="s">
        <v>47</v>
      </c>
      <c r="D24418">
        <v>3005</v>
      </c>
      <c r="E24418">
        <v>4282</v>
      </c>
      <c r="F24418" s="10">
        <v>4</v>
      </c>
      <c r="G24418">
        <f>VLOOKUP(D24418,产品表!$A$2:$F$13,5,FALSE)</f>
        <v>33</v>
      </c>
      <c r="H24418">
        <f>VLOOKUP(D24418,产品表!$A$2:$F$13,6,FALSE)</f>
        <v>41.25</v>
      </c>
      <c r="I24418">
        <f t="shared" si="381"/>
        <v>165</v>
      </c>
    </row>
    <row r="24419" spans="1:9" x14ac:dyDescent="0.25">
      <c r="A24419">
        <v>20024418</v>
      </c>
      <c r="B24419" s="1">
        <v>42731</v>
      </c>
      <c r="C24419" t="s">
        <v>35</v>
      </c>
      <c r="D24419">
        <v>3004</v>
      </c>
      <c r="E24419">
        <v>3043</v>
      </c>
      <c r="F24419" s="10">
        <v>4</v>
      </c>
      <c r="G24419">
        <f>VLOOKUP(D24419,产品表!$A$2:$F$13,5,FALSE)</f>
        <v>35</v>
      </c>
      <c r="H24419">
        <f>VLOOKUP(D24419,产品表!$A$2:$F$13,6,FALSE)</f>
        <v>43.75</v>
      </c>
      <c r="I24419">
        <f t="shared" si="381"/>
        <v>175</v>
      </c>
    </row>
    <row r="24420" spans="1:9" x14ac:dyDescent="0.25">
      <c r="A24420">
        <v>20024419</v>
      </c>
      <c r="B24420" s="1">
        <v>42724</v>
      </c>
      <c r="C24420" t="s">
        <v>43</v>
      </c>
      <c r="D24420">
        <v>3005</v>
      </c>
      <c r="E24420">
        <v>3818</v>
      </c>
      <c r="F24420" s="10">
        <v>3</v>
      </c>
      <c r="G24420">
        <f>VLOOKUP(D24420,产品表!$A$2:$F$13,5,FALSE)</f>
        <v>33</v>
      </c>
      <c r="H24420">
        <f>VLOOKUP(D24420,产品表!$A$2:$F$13,6,FALSE)</f>
        <v>41.25</v>
      </c>
      <c r="I24420">
        <f t="shared" si="381"/>
        <v>123.75</v>
      </c>
    </row>
    <row r="24421" spans="1:9" x14ac:dyDescent="0.25">
      <c r="A24421">
        <v>20024420</v>
      </c>
      <c r="B24421" s="1">
        <v>42717</v>
      </c>
      <c r="C24421" t="s">
        <v>46</v>
      </c>
      <c r="D24421">
        <v>3005</v>
      </c>
      <c r="E24421">
        <v>4116</v>
      </c>
      <c r="F24421" s="10">
        <v>1</v>
      </c>
      <c r="G24421">
        <f>VLOOKUP(D24421,产品表!$A$2:$F$13,5,FALSE)</f>
        <v>33</v>
      </c>
      <c r="H24421">
        <f>VLOOKUP(D24421,产品表!$A$2:$F$13,6,FALSE)</f>
        <v>41.25</v>
      </c>
      <c r="I24421">
        <f t="shared" si="381"/>
        <v>41.25</v>
      </c>
    </row>
    <row r="24422" spans="1:9" x14ac:dyDescent="0.25">
      <c r="A24422">
        <v>20024421</v>
      </c>
      <c r="B24422" s="1">
        <v>42716</v>
      </c>
      <c r="C24422" t="s">
        <v>44</v>
      </c>
      <c r="D24422">
        <v>3006</v>
      </c>
      <c r="E24422">
        <v>3962</v>
      </c>
      <c r="F24422" s="10">
        <v>4</v>
      </c>
      <c r="G24422">
        <f>VLOOKUP(D24422,产品表!$A$2:$F$13,5,FALSE)</f>
        <v>31</v>
      </c>
      <c r="H24422">
        <f>VLOOKUP(D24422,产品表!$A$2:$F$13,6,FALSE)</f>
        <v>38.75</v>
      </c>
      <c r="I24422">
        <f t="shared" si="381"/>
        <v>155</v>
      </c>
    </row>
    <row r="24423" spans="1:9" x14ac:dyDescent="0.25">
      <c r="A24423">
        <v>20024422</v>
      </c>
      <c r="B24423" s="1">
        <v>42717</v>
      </c>
      <c r="C24423" t="s">
        <v>47</v>
      </c>
      <c r="D24423">
        <v>3006</v>
      </c>
      <c r="E24423">
        <v>4235</v>
      </c>
      <c r="F24423" s="10">
        <v>1</v>
      </c>
      <c r="G24423">
        <f>VLOOKUP(D24423,产品表!$A$2:$F$13,5,FALSE)</f>
        <v>31</v>
      </c>
      <c r="H24423">
        <f>VLOOKUP(D24423,产品表!$A$2:$F$13,6,FALSE)</f>
        <v>38.75</v>
      </c>
      <c r="I24423">
        <f t="shared" si="381"/>
        <v>38.75</v>
      </c>
    </row>
    <row r="24424" spans="1:9" x14ac:dyDescent="0.25">
      <c r="A24424">
        <v>20024423</v>
      </c>
      <c r="B24424" s="1">
        <v>42734</v>
      </c>
      <c r="C24424" t="s">
        <v>27</v>
      </c>
      <c r="D24424">
        <v>3007</v>
      </c>
      <c r="E24424">
        <v>2296</v>
      </c>
      <c r="F24424" s="10">
        <v>1</v>
      </c>
      <c r="G24424">
        <f>VLOOKUP(D24424,产品表!$A$2:$F$13,5,FALSE)</f>
        <v>35</v>
      </c>
      <c r="H24424">
        <f>VLOOKUP(D24424,产品表!$A$2:$F$13,6,FALSE)</f>
        <v>43.75</v>
      </c>
      <c r="I24424">
        <f t="shared" si="381"/>
        <v>43.75</v>
      </c>
    </row>
    <row r="24425" spans="1:9" x14ac:dyDescent="0.25">
      <c r="A24425">
        <v>20024424</v>
      </c>
      <c r="B24425" s="1">
        <v>42723</v>
      </c>
      <c r="C24425" t="s">
        <v>33</v>
      </c>
      <c r="D24425">
        <v>3005</v>
      </c>
      <c r="E24425">
        <v>2888</v>
      </c>
      <c r="F24425" s="10">
        <v>3</v>
      </c>
      <c r="G24425">
        <f>VLOOKUP(D24425,产品表!$A$2:$F$13,5,FALSE)</f>
        <v>33</v>
      </c>
      <c r="H24425">
        <f>VLOOKUP(D24425,产品表!$A$2:$F$13,6,FALSE)</f>
        <v>41.25</v>
      </c>
      <c r="I24425">
        <f t="shared" si="381"/>
        <v>123.75</v>
      </c>
    </row>
    <row r="24426" spans="1:9" x14ac:dyDescent="0.25">
      <c r="A24426">
        <v>20024425</v>
      </c>
      <c r="B24426" s="1">
        <v>42720</v>
      </c>
      <c r="C24426" t="s">
        <v>56</v>
      </c>
      <c r="D24426">
        <v>3006</v>
      </c>
      <c r="E24426">
        <v>5147</v>
      </c>
      <c r="F24426" s="10">
        <v>3</v>
      </c>
      <c r="G24426">
        <f>VLOOKUP(D24426,产品表!$A$2:$F$13,5,FALSE)</f>
        <v>31</v>
      </c>
      <c r="H24426">
        <f>VLOOKUP(D24426,产品表!$A$2:$F$13,6,FALSE)</f>
        <v>38.75</v>
      </c>
      <c r="I24426">
        <f t="shared" si="381"/>
        <v>116.25</v>
      </c>
    </row>
    <row r="24427" spans="1:9" x14ac:dyDescent="0.25">
      <c r="A24427">
        <v>20024426</v>
      </c>
      <c r="B24427" s="1">
        <v>42716</v>
      </c>
      <c r="C24427" t="s">
        <v>33</v>
      </c>
      <c r="D24427">
        <v>3005</v>
      </c>
      <c r="E24427">
        <v>2853</v>
      </c>
      <c r="F24427" s="10">
        <v>2</v>
      </c>
      <c r="G24427">
        <f>VLOOKUP(D24427,产品表!$A$2:$F$13,5,FALSE)</f>
        <v>33</v>
      </c>
      <c r="H24427">
        <f>VLOOKUP(D24427,产品表!$A$2:$F$13,6,FALSE)</f>
        <v>41.25</v>
      </c>
      <c r="I24427">
        <f t="shared" si="381"/>
        <v>82.5</v>
      </c>
    </row>
    <row r="24428" spans="1:9" x14ac:dyDescent="0.25">
      <c r="A24428">
        <v>20024427</v>
      </c>
      <c r="B24428" s="1">
        <v>42734</v>
      </c>
      <c r="C24428" t="s">
        <v>23</v>
      </c>
      <c r="D24428">
        <v>3009</v>
      </c>
      <c r="E24428">
        <v>1845</v>
      </c>
      <c r="F24428" s="10">
        <v>3</v>
      </c>
      <c r="G24428">
        <f>VLOOKUP(D24428,产品表!$A$2:$F$13,5,FALSE)</f>
        <v>31</v>
      </c>
      <c r="H24428">
        <f>VLOOKUP(D24428,产品表!$A$2:$F$13,6,FALSE)</f>
        <v>38.75</v>
      </c>
      <c r="I24428">
        <f t="shared" si="381"/>
        <v>116.25</v>
      </c>
    </row>
    <row r="24429" spans="1:9" x14ac:dyDescent="0.25">
      <c r="A24429">
        <v>20024428</v>
      </c>
      <c r="B24429" s="1">
        <v>42733</v>
      </c>
      <c r="C24429" t="s">
        <v>23</v>
      </c>
      <c r="D24429">
        <v>3008</v>
      </c>
      <c r="E24429">
        <v>1899</v>
      </c>
      <c r="F24429" s="10">
        <v>1</v>
      </c>
      <c r="G24429">
        <f>VLOOKUP(D24429,产品表!$A$2:$F$13,5,FALSE)</f>
        <v>33</v>
      </c>
      <c r="H24429">
        <f>VLOOKUP(D24429,产品表!$A$2:$F$13,6,FALSE)</f>
        <v>41.25</v>
      </c>
      <c r="I24429">
        <f t="shared" si="381"/>
        <v>41.25</v>
      </c>
    </row>
    <row r="24430" spans="1:9" x14ac:dyDescent="0.25">
      <c r="A24430">
        <v>20024429</v>
      </c>
      <c r="B24430" s="1">
        <v>42718</v>
      </c>
      <c r="C24430" t="s">
        <v>43</v>
      </c>
      <c r="D24430">
        <v>3006</v>
      </c>
      <c r="E24430">
        <v>3873</v>
      </c>
      <c r="F24430" s="10">
        <v>2</v>
      </c>
      <c r="G24430">
        <f>VLOOKUP(D24430,产品表!$A$2:$F$13,5,FALSE)</f>
        <v>31</v>
      </c>
      <c r="H24430">
        <f>VLOOKUP(D24430,产品表!$A$2:$F$13,6,FALSE)</f>
        <v>38.75</v>
      </c>
      <c r="I24430">
        <f t="shared" si="381"/>
        <v>77.5</v>
      </c>
    </row>
    <row r="24431" spans="1:9" x14ac:dyDescent="0.25">
      <c r="A24431">
        <v>20024430</v>
      </c>
      <c r="B24431" s="1">
        <v>42709</v>
      </c>
      <c r="C24431" t="s">
        <v>53</v>
      </c>
      <c r="D24431">
        <v>3006</v>
      </c>
      <c r="E24431">
        <v>4816</v>
      </c>
      <c r="F24431" s="10">
        <v>4</v>
      </c>
      <c r="G24431">
        <f>VLOOKUP(D24431,产品表!$A$2:$F$13,5,FALSE)</f>
        <v>31</v>
      </c>
      <c r="H24431">
        <f>VLOOKUP(D24431,产品表!$A$2:$F$13,6,FALSE)</f>
        <v>38.75</v>
      </c>
      <c r="I24431">
        <f t="shared" si="381"/>
        <v>155</v>
      </c>
    </row>
    <row r="24432" spans="1:9" x14ac:dyDescent="0.25">
      <c r="A24432">
        <v>20024431</v>
      </c>
      <c r="B24432" s="1">
        <v>42718</v>
      </c>
      <c r="C24432" t="s">
        <v>45</v>
      </c>
      <c r="D24432">
        <v>3006</v>
      </c>
      <c r="E24432">
        <v>4082</v>
      </c>
      <c r="F24432" s="10">
        <v>1</v>
      </c>
      <c r="G24432">
        <f>VLOOKUP(D24432,产品表!$A$2:$F$13,5,FALSE)</f>
        <v>31</v>
      </c>
      <c r="H24432">
        <f>VLOOKUP(D24432,产品表!$A$2:$F$13,6,FALSE)</f>
        <v>38.75</v>
      </c>
      <c r="I24432">
        <f t="shared" si="381"/>
        <v>38.75</v>
      </c>
    </row>
    <row r="24433" spans="1:9" x14ac:dyDescent="0.25">
      <c r="A24433">
        <v>20024432</v>
      </c>
      <c r="B24433" s="1">
        <v>42720</v>
      </c>
      <c r="C24433" t="s">
        <v>42</v>
      </c>
      <c r="D24433">
        <v>3005</v>
      </c>
      <c r="E24433">
        <v>3724</v>
      </c>
      <c r="F24433" s="10">
        <v>1</v>
      </c>
      <c r="G24433">
        <f>VLOOKUP(D24433,产品表!$A$2:$F$13,5,FALSE)</f>
        <v>33</v>
      </c>
      <c r="H24433">
        <f>VLOOKUP(D24433,产品表!$A$2:$F$13,6,FALSE)</f>
        <v>41.25</v>
      </c>
      <c r="I24433">
        <f t="shared" si="381"/>
        <v>41.25</v>
      </c>
    </row>
    <row r="24434" spans="1:9" x14ac:dyDescent="0.25">
      <c r="A24434">
        <v>20024433</v>
      </c>
      <c r="B24434" s="1">
        <v>42716</v>
      </c>
      <c r="C24434" t="s">
        <v>20</v>
      </c>
      <c r="D24434">
        <v>3009</v>
      </c>
      <c r="E24434">
        <v>1508</v>
      </c>
      <c r="F24434" s="10">
        <v>1</v>
      </c>
      <c r="G24434">
        <f>VLOOKUP(D24434,产品表!$A$2:$F$13,5,FALSE)</f>
        <v>31</v>
      </c>
      <c r="H24434">
        <f>VLOOKUP(D24434,产品表!$A$2:$F$13,6,FALSE)</f>
        <v>38.75</v>
      </c>
      <c r="I24434">
        <f t="shared" si="381"/>
        <v>38.75</v>
      </c>
    </row>
    <row r="24435" spans="1:9" x14ac:dyDescent="0.25">
      <c r="A24435">
        <v>20024434</v>
      </c>
      <c r="B24435" s="1">
        <v>42720</v>
      </c>
      <c r="C24435" t="s">
        <v>9</v>
      </c>
      <c r="D24435">
        <v>3003</v>
      </c>
      <c r="E24435">
        <v>498</v>
      </c>
      <c r="F24435" s="10">
        <v>2</v>
      </c>
      <c r="G24435">
        <f>VLOOKUP(D24435,产品表!$A$2:$F$13,5,FALSE)</f>
        <v>24</v>
      </c>
      <c r="H24435">
        <f>VLOOKUP(D24435,产品表!$A$2:$F$13,6,FALSE)</f>
        <v>30</v>
      </c>
      <c r="I24435">
        <f t="shared" si="381"/>
        <v>60</v>
      </c>
    </row>
    <row r="24436" spans="1:9" x14ac:dyDescent="0.25">
      <c r="A24436">
        <v>20024435</v>
      </c>
      <c r="B24436" s="1">
        <v>42734</v>
      </c>
      <c r="C24436" t="s">
        <v>39</v>
      </c>
      <c r="D24436">
        <v>3004</v>
      </c>
      <c r="E24436">
        <v>3434</v>
      </c>
      <c r="F24436" s="10">
        <v>1</v>
      </c>
      <c r="G24436">
        <f>VLOOKUP(D24436,产品表!$A$2:$F$13,5,FALSE)</f>
        <v>35</v>
      </c>
      <c r="H24436">
        <f>VLOOKUP(D24436,产品表!$A$2:$F$13,6,FALSE)</f>
        <v>43.75</v>
      </c>
      <c r="I24436">
        <f t="shared" si="381"/>
        <v>43.75</v>
      </c>
    </row>
    <row r="24437" spans="1:9" x14ac:dyDescent="0.25">
      <c r="A24437">
        <v>20024436</v>
      </c>
      <c r="B24437" s="1">
        <v>42730</v>
      </c>
      <c r="C24437" t="s">
        <v>32</v>
      </c>
      <c r="D24437">
        <v>3005</v>
      </c>
      <c r="E24437">
        <v>2784</v>
      </c>
      <c r="F24437" s="10">
        <v>1</v>
      </c>
      <c r="G24437">
        <f>VLOOKUP(D24437,产品表!$A$2:$F$13,5,FALSE)</f>
        <v>33</v>
      </c>
      <c r="H24437">
        <f>VLOOKUP(D24437,产品表!$A$2:$F$13,6,FALSE)</f>
        <v>41.25</v>
      </c>
      <c r="I24437">
        <f t="shared" si="381"/>
        <v>41.25</v>
      </c>
    </row>
    <row r="24438" spans="1:9" x14ac:dyDescent="0.25">
      <c r="A24438">
        <v>20024437</v>
      </c>
      <c r="B24438" s="1">
        <v>42725</v>
      </c>
      <c r="C24438" t="s">
        <v>9</v>
      </c>
      <c r="D24438">
        <v>3005</v>
      </c>
      <c r="E24438">
        <v>476</v>
      </c>
      <c r="F24438" s="10">
        <v>3</v>
      </c>
      <c r="G24438">
        <f>VLOOKUP(D24438,产品表!$A$2:$F$13,5,FALSE)</f>
        <v>33</v>
      </c>
      <c r="H24438">
        <f>VLOOKUP(D24438,产品表!$A$2:$F$13,6,FALSE)</f>
        <v>41.25</v>
      </c>
      <c r="I24438">
        <f t="shared" si="381"/>
        <v>123.75</v>
      </c>
    </row>
    <row r="24439" spans="1:9" x14ac:dyDescent="0.25">
      <c r="A24439">
        <v>20024438</v>
      </c>
      <c r="B24439" s="1">
        <v>42733</v>
      </c>
      <c r="C24439" t="s">
        <v>10</v>
      </c>
      <c r="D24439">
        <v>3004</v>
      </c>
      <c r="E24439">
        <v>588</v>
      </c>
      <c r="F24439" s="10">
        <v>3</v>
      </c>
      <c r="G24439">
        <f>VLOOKUP(D24439,产品表!$A$2:$F$13,5,FALSE)</f>
        <v>35</v>
      </c>
      <c r="H24439">
        <f>VLOOKUP(D24439,产品表!$A$2:$F$13,6,FALSE)</f>
        <v>43.75</v>
      </c>
      <c r="I24439">
        <f t="shared" si="381"/>
        <v>131.25</v>
      </c>
    </row>
    <row r="24440" spans="1:9" x14ac:dyDescent="0.25">
      <c r="A24440">
        <v>20024439</v>
      </c>
      <c r="B24440" s="1">
        <v>42726</v>
      </c>
      <c r="C24440" t="s">
        <v>17</v>
      </c>
      <c r="D24440">
        <v>3005</v>
      </c>
      <c r="E24440">
        <v>1241</v>
      </c>
      <c r="F24440" s="10">
        <v>1</v>
      </c>
      <c r="G24440">
        <f>VLOOKUP(D24440,产品表!$A$2:$F$13,5,FALSE)</f>
        <v>33</v>
      </c>
      <c r="H24440">
        <f>VLOOKUP(D24440,产品表!$A$2:$F$13,6,FALSE)</f>
        <v>41.25</v>
      </c>
      <c r="I24440">
        <f t="shared" si="381"/>
        <v>41.25</v>
      </c>
    </row>
    <row r="24441" spans="1:9" x14ac:dyDescent="0.25">
      <c r="A24441">
        <v>20024440</v>
      </c>
      <c r="B24441" s="1">
        <v>42734</v>
      </c>
      <c r="C24441" t="s">
        <v>21</v>
      </c>
      <c r="D24441">
        <v>3006</v>
      </c>
      <c r="E24441">
        <v>1678</v>
      </c>
      <c r="F24441" s="10">
        <v>2</v>
      </c>
      <c r="G24441">
        <f>VLOOKUP(D24441,产品表!$A$2:$F$13,5,FALSE)</f>
        <v>31</v>
      </c>
      <c r="H24441">
        <f>VLOOKUP(D24441,产品表!$A$2:$F$13,6,FALSE)</f>
        <v>38.75</v>
      </c>
      <c r="I24441">
        <f t="shared" si="381"/>
        <v>77.5</v>
      </c>
    </row>
    <row r="24442" spans="1:9" x14ac:dyDescent="0.25">
      <c r="A24442">
        <v>20024441</v>
      </c>
      <c r="B24442" s="1">
        <v>42716</v>
      </c>
      <c r="C24442" t="s">
        <v>9</v>
      </c>
      <c r="D24442">
        <v>3008</v>
      </c>
      <c r="E24442">
        <v>442</v>
      </c>
      <c r="F24442" s="10">
        <v>1</v>
      </c>
      <c r="G24442">
        <f>VLOOKUP(D24442,产品表!$A$2:$F$13,5,FALSE)</f>
        <v>33</v>
      </c>
      <c r="H24442">
        <f>VLOOKUP(D24442,产品表!$A$2:$F$13,6,FALSE)</f>
        <v>41.25</v>
      </c>
      <c r="I24442">
        <f t="shared" si="381"/>
        <v>41.25</v>
      </c>
    </row>
    <row r="24443" spans="1:9" x14ac:dyDescent="0.25">
      <c r="A24443">
        <v>20024442</v>
      </c>
      <c r="B24443" s="1">
        <v>42720</v>
      </c>
      <c r="C24443" t="s">
        <v>38</v>
      </c>
      <c r="D24443">
        <v>3005</v>
      </c>
      <c r="E24443">
        <v>3327</v>
      </c>
      <c r="F24443" s="10">
        <v>3</v>
      </c>
      <c r="G24443">
        <f>VLOOKUP(D24443,产品表!$A$2:$F$13,5,FALSE)</f>
        <v>33</v>
      </c>
      <c r="H24443">
        <f>VLOOKUP(D24443,产品表!$A$2:$F$13,6,FALSE)</f>
        <v>41.25</v>
      </c>
      <c r="I24443">
        <f t="shared" si="381"/>
        <v>123.75</v>
      </c>
    </row>
    <row r="24444" spans="1:9" x14ac:dyDescent="0.25">
      <c r="A24444">
        <v>20024443</v>
      </c>
      <c r="B24444" s="1">
        <v>42718</v>
      </c>
      <c r="C24444" t="s">
        <v>34</v>
      </c>
      <c r="D24444">
        <v>3008</v>
      </c>
      <c r="E24444">
        <v>2923</v>
      </c>
      <c r="F24444" s="10">
        <v>3</v>
      </c>
      <c r="G24444">
        <f>VLOOKUP(D24444,产品表!$A$2:$F$13,5,FALSE)</f>
        <v>33</v>
      </c>
      <c r="H24444">
        <f>VLOOKUP(D24444,产品表!$A$2:$F$13,6,FALSE)</f>
        <v>41.25</v>
      </c>
      <c r="I24444">
        <f t="shared" si="381"/>
        <v>123.75</v>
      </c>
    </row>
    <row r="24445" spans="1:9" x14ac:dyDescent="0.25">
      <c r="A24445">
        <v>20024444</v>
      </c>
      <c r="B24445" s="1">
        <v>42709</v>
      </c>
      <c r="C24445" t="s">
        <v>15</v>
      </c>
      <c r="D24445">
        <v>3006</v>
      </c>
      <c r="E24445">
        <v>1036</v>
      </c>
      <c r="F24445" s="10">
        <v>1</v>
      </c>
      <c r="G24445">
        <f>VLOOKUP(D24445,产品表!$A$2:$F$13,5,FALSE)</f>
        <v>31</v>
      </c>
      <c r="H24445">
        <f>VLOOKUP(D24445,产品表!$A$2:$F$13,6,FALSE)</f>
        <v>38.75</v>
      </c>
      <c r="I24445">
        <f t="shared" si="381"/>
        <v>38.75</v>
      </c>
    </row>
    <row r="24446" spans="1:9" x14ac:dyDescent="0.25">
      <c r="A24446">
        <v>20024445</v>
      </c>
      <c r="B24446" s="1">
        <v>42712</v>
      </c>
      <c r="C24446" t="s">
        <v>9</v>
      </c>
      <c r="D24446">
        <v>3005</v>
      </c>
      <c r="E24446">
        <v>469</v>
      </c>
      <c r="F24446" s="10">
        <v>3</v>
      </c>
      <c r="G24446">
        <f>VLOOKUP(D24446,产品表!$A$2:$F$13,5,FALSE)</f>
        <v>33</v>
      </c>
      <c r="H24446">
        <f>VLOOKUP(D24446,产品表!$A$2:$F$13,6,FALSE)</f>
        <v>41.25</v>
      </c>
      <c r="I24446">
        <f t="shared" si="381"/>
        <v>123.75</v>
      </c>
    </row>
    <row r="24447" spans="1:9" x14ac:dyDescent="0.25">
      <c r="A24447">
        <v>20024446</v>
      </c>
      <c r="B24447" s="1">
        <v>42716</v>
      </c>
      <c r="C24447" t="s">
        <v>23</v>
      </c>
      <c r="D24447">
        <v>3009</v>
      </c>
      <c r="E24447">
        <v>1812</v>
      </c>
      <c r="F24447" s="10">
        <v>2</v>
      </c>
      <c r="G24447">
        <f>VLOOKUP(D24447,产品表!$A$2:$F$13,5,FALSE)</f>
        <v>31</v>
      </c>
      <c r="H24447">
        <f>VLOOKUP(D24447,产品表!$A$2:$F$13,6,FALSE)</f>
        <v>38.75</v>
      </c>
      <c r="I24447">
        <f t="shared" si="381"/>
        <v>77.5</v>
      </c>
    </row>
    <row r="24448" spans="1:9" x14ac:dyDescent="0.25">
      <c r="A24448">
        <v>20024447</v>
      </c>
      <c r="B24448" s="1">
        <v>42718</v>
      </c>
      <c r="C24448" t="s">
        <v>47</v>
      </c>
      <c r="D24448">
        <v>3005</v>
      </c>
      <c r="E24448">
        <v>4239</v>
      </c>
      <c r="F24448" s="10">
        <v>2</v>
      </c>
      <c r="G24448">
        <f>VLOOKUP(D24448,产品表!$A$2:$F$13,5,FALSE)</f>
        <v>33</v>
      </c>
      <c r="H24448">
        <f>VLOOKUP(D24448,产品表!$A$2:$F$13,6,FALSE)</f>
        <v>41.25</v>
      </c>
      <c r="I24448">
        <f t="shared" si="381"/>
        <v>82.5</v>
      </c>
    </row>
    <row r="24449" spans="1:9" x14ac:dyDescent="0.25">
      <c r="A24449">
        <v>20024448</v>
      </c>
      <c r="B24449" s="1">
        <v>42717</v>
      </c>
      <c r="C24449" t="s">
        <v>26</v>
      </c>
      <c r="D24449">
        <v>3002</v>
      </c>
      <c r="E24449">
        <v>2186</v>
      </c>
      <c r="F24449" s="10">
        <v>4</v>
      </c>
      <c r="G24449">
        <f>VLOOKUP(D24449,产品表!$A$2:$F$13,5,FALSE)</f>
        <v>29</v>
      </c>
      <c r="H24449">
        <f>VLOOKUP(D24449,产品表!$A$2:$F$13,6,FALSE)</f>
        <v>36.25</v>
      </c>
      <c r="I24449">
        <f t="shared" si="381"/>
        <v>145</v>
      </c>
    </row>
    <row r="24450" spans="1:9" x14ac:dyDescent="0.25">
      <c r="A24450">
        <v>20024449</v>
      </c>
      <c r="B24450" s="1">
        <v>42712</v>
      </c>
      <c r="C24450" t="s">
        <v>18</v>
      </c>
      <c r="D24450">
        <v>3005</v>
      </c>
      <c r="E24450">
        <v>1386</v>
      </c>
      <c r="F24450" s="10">
        <v>4</v>
      </c>
      <c r="G24450">
        <f>VLOOKUP(D24450,产品表!$A$2:$F$13,5,FALSE)</f>
        <v>33</v>
      </c>
      <c r="H24450">
        <f>VLOOKUP(D24450,产品表!$A$2:$F$13,6,FALSE)</f>
        <v>41.25</v>
      </c>
      <c r="I24450">
        <f t="shared" si="381"/>
        <v>165</v>
      </c>
    </row>
    <row r="24451" spans="1:9" x14ac:dyDescent="0.25">
      <c r="A24451">
        <v>20024450</v>
      </c>
      <c r="B24451" s="1">
        <v>42712</v>
      </c>
      <c r="C24451" t="s">
        <v>26</v>
      </c>
      <c r="D24451">
        <v>3007</v>
      </c>
      <c r="E24451">
        <v>2135</v>
      </c>
      <c r="F24451" s="10">
        <v>3</v>
      </c>
      <c r="G24451">
        <f>VLOOKUP(D24451,产品表!$A$2:$F$13,5,FALSE)</f>
        <v>35</v>
      </c>
      <c r="H24451">
        <f>VLOOKUP(D24451,产品表!$A$2:$F$13,6,FALSE)</f>
        <v>43.75</v>
      </c>
      <c r="I24451">
        <f t="shared" ref="I24451:I24514" si="382">H24451*F24451</f>
        <v>131.25</v>
      </c>
    </row>
    <row r="24452" spans="1:9" x14ac:dyDescent="0.25">
      <c r="A24452">
        <v>20024451</v>
      </c>
      <c r="B24452" s="1">
        <v>42709</v>
      </c>
      <c r="C24452" t="s">
        <v>14</v>
      </c>
      <c r="D24452">
        <v>3011</v>
      </c>
      <c r="E24452">
        <v>932</v>
      </c>
      <c r="F24452" s="10">
        <v>1</v>
      </c>
      <c r="G24452">
        <f>VLOOKUP(D24452,产品表!$A$2:$F$13,5,FALSE)</f>
        <v>34</v>
      </c>
      <c r="H24452">
        <f>VLOOKUP(D24452,产品表!$A$2:$F$13,6,FALSE)</f>
        <v>42.5</v>
      </c>
      <c r="I24452">
        <f t="shared" si="382"/>
        <v>42.5</v>
      </c>
    </row>
    <row r="24453" spans="1:9" x14ac:dyDescent="0.25">
      <c r="A24453">
        <v>20024452</v>
      </c>
      <c r="B24453" s="1">
        <v>42716</v>
      </c>
      <c r="C24453" t="s">
        <v>21</v>
      </c>
      <c r="D24453">
        <v>3006</v>
      </c>
      <c r="E24453">
        <v>1635</v>
      </c>
      <c r="F24453" s="10">
        <v>3</v>
      </c>
      <c r="G24453">
        <f>VLOOKUP(D24453,产品表!$A$2:$F$13,5,FALSE)</f>
        <v>31</v>
      </c>
      <c r="H24453">
        <f>VLOOKUP(D24453,产品表!$A$2:$F$13,6,FALSE)</f>
        <v>38.75</v>
      </c>
      <c r="I24453">
        <f t="shared" si="382"/>
        <v>116.25</v>
      </c>
    </row>
    <row r="24454" spans="1:9" x14ac:dyDescent="0.25">
      <c r="A24454">
        <v>20024453</v>
      </c>
      <c r="B24454" s="1">
        <v>42705</v>
      </c>
      <c r="C24454" t="s">
        <v>35</v>
      </c>
      <c r="D24454">
        <v>3004</v>
      </c>
      <c r="E24454">
        <v>3002</v>
      </c>
      <c r="F24454" s="10">
        <v>3</v>
      </c>
      <c r="G24454">
        <f>VLOOKUP(D24454,产品表!$A$2:$F$13,5,FALSE)</f>
        <v>35</v>
      </c>
      <c r="H24454">
        <f>VLOOKUP(D24454,产品表!$A$2:$F$13,6,FALSE)</f>
        <v>43.75</v>
      </c>
      <c r="I24454">
        <f t="shared" si="382"/>
        <v>131.25</v>
      </c>
    </row>
    <row r="24455" spans="1:9" x14ac:dyDescent="0.25">
      <c r="A24455">
        <v>20024454</v>
      </c>
      <c r="B24455" s="1">
        <v>42725</v>
      </c>
      <c r="C24455" t="s">
        <v>55</v>
      </c>
      <c r="D24455">
        <v>3008</v>
      </c>
      <c r="E24455">
        <v>5094</v>
      </c>
      <c r="F24455" s="10">
        <v>1</v>
      </c>
      <c r="G24455">
        <f>VLOOKUP(D24455,产品表!$A$2:$F$13,5,FALSE)</f>
        <v>33</v>
      </c>
      <c r="H24455">
        <f>VLOOKUP(D24455,产品表!$A$2:$F$13,6,FALSE)</f>
        <v>41.25</v>
      </c>
      <c r="I24455">
        <f t="shared" si="382"/>
        <v>41.25</v>
      </c>
    </row>
    <row r="24456" spans="1:9" x14ac:dyDescent="0.25">
      <c r="A24456">
        <v>20024455</v>
      </c>
      <c r="B24456" s="1">
        <v>42734</v>
      </c>
      <c r="C24456" t="s">
        <v>9</v>
      </c>
      <c r="D24456">
        <v>3005</v>
      </c>
      <c r="E24456">
        <v>447</v>
      </c>
      <c r="F24456" s="10">
        <v>1</v>
      </c>
      <c r="G24456">
        <f>VLOOKUP(D24456,产品表!$A$2:$F$13,5,FALSE)</f>
        <v>33</v>
      </c>
      <c r="H24456">
        <f>VLOOKUP(D24456,产品表!$A$2:$F$13,6,FALSE)</f>
        <v>41.25</v>
      </c>
      <c r="I24456">
        <f t="shared" si="382"/>
        <v>41.25</v>
      </c>
    </row>
    <row r="24457" spans="1:9" x14ac:dyDescent="0.25">
      <c r="A24457">
        <v>20024456</v>
      </c>
      <c r="B24457" s="1">
        <v>42725</v>
      </c>
      <c r="C24457" t="s">
        <v>40</v>
      </c>
      <c r="D24457">
        <v>3003</v>
      </c>
      <c r="E24457">
        <v>3577</v>
      </c>
      <c r="F24457" s="10">
        <v>2</v>
      </c>
      <c r="G24457">
        <f>VLOOKUP(D24457,产品表!$A$2:$F$13,5,FALSE)</f>
        <v>24</v>
      </c>
      <c r="H24457">
        <f>VLOOKUP(D24457,产品表!$A$2:$F$13,6,FALSE)</f>
        <v>30</v>
      </c>
      <c r="I24457">
        <f t="shared" si="382"/>
        <v>60</v>
      </c>
    </row>
    <row r="24458" spans="1:9" x14ac:dyDescent="0.25">
      <c r="A24458">
        <v>20024457</v>
      </c>
      <c r="B24458" s="1">
        <v>42724</v>
      </c>
      <c r="C24458" t="s">
        <v>9</v>
      </c>
      <c r="D24458">
        <v>3005</v>
      </c>
      <c r="E24458">
        <v>430</v>
      </c>
      <c r="F24458" s="10">
        <v>1</v>
      </c>
      <c r="G24458">
        <f>VLOOKUP(D24458,产品表!$A$2:$F$13,5,FALSE)</f>
        <v>33</v>
      </c>
      <c r="H24458">
        <f>VLOOKUP(D24458,产品表!$A$2:$F$13,6,FALSE)</f>
        <v>41.25</v>
      </c>
      <c r="I24458">
        <f t="shared" si="382"/>
        <v>41.25</v>
      </c>
    </row>
    <row r="24459" spans="1:9" x14ac:dyDescent="0.25">
      <c r="A24459">
        <v>20024458</v>
      </c>
      <c r="B24459" s="1">
        <v>42727</v>
      </c>
      <c r="C24459" t="s">
        <v>6</v>
      </c>
      <c r="D24459">
        <v>3009</v>
      </c>
      <c r="E24459">
        <v>110</v>
      </c>
      <c r="F24459" s="10">
        <v>1</v>
      </c>
      <c r="G24459">
        <f>VLOOKUP(D24459,产品表!$A$2:$F$13,5,FALSE)</f>
        <v>31</v>
      </c>
      <c r="H24459">
        <f>VLOOKUP(D24459,产品表!$A$2:$F$13,6,FALSE)</f>
        <v>38.75</v>
      </c>
      <c r="I24459">
        <f t="shared" si="382"/>
        <v>38.75</v>
      </c>
    </row>
    <row r="24460" spans="1:9" x14ac:dyDescent="0.25">
      <c r="A24460">
        <v>20024459</v>
      </c>
      <c r="B24460" s="1">
        <v>42723</v>
      </c>
      <c r="C24460" t="s">
        <v>9</v>
      </c>
      <c r="D24460">
        <v>3009</v>
      </c>
      <c r="E24460">
        <v>408</v>
      </c>
      <c r="F24460" s="10">
        <v>1</v>
      </c>
      <c r="G24460">
        <f>VLOOKUP(D24460,产品表!$A$2:$F$13,5,FALSE)</f>
        <v>31</v>
      </c>
      <c r="H24460">
        <f>VLOOKUP(D24460,产品表!$A$2:$F$13,6,FALSE)</f>
        <v>38.75</v>
      </c>
      <c r="I24460">
        <f t="shared" si="382"/>
        <v>38.75</v>
      </c>
    </row>
    <row r="24461" spans="1:9" x14ac:dyDescent="0.25">
      <c r="A24461">
        <v>20024460</v>
      </c>
      <c r="B24461" s="1">
        <v>42731</v>
      </c>
      <c r="C24461" t="s">
        <v>56</v>
      </c>
      <c r="D24461">
        <v>3006</v>
      </c>
      <c r="E24461">
        <v>5196</v>
      </c>
      <c r="F24461" s="10">
        <v>4</v>
      </c>
      <c r="G24461">
        <f>VLOOKUP(D24461,产品表!$A$2:$F$13,5,FALSE)</f>
        <v>31</v>
      </c>
      <c r="H24461">
        <f>VLOOKUP(D24461,产品表!$A$2:$F$13,6,FALSE)</f>
        <v>38.75</v>
      </c>
      <c r="I24461">
        <f t="shared" si="382"/>
        <v>155</v>
      </c>
    </row>
    <row r="24462" spans="1:9" x14ac:dyDescent="0.25">
      <c r="A24462">
        <v>20024461</v>
      </c>
      <c r="B24462" s="1">
        <v>42724</v>
      </c>
      <c r="C24462" t="s">
        <v>25</v>
      </c>
      <c r="D24462">
        <v>3011</v>
      </c>
      <c r="E24462">
        <v>2034</v>
      </c>
      <c r="F24462" s="10">
        <v>2</v>
      </c>
      <c r="G24462">
        <f>VLOOKUP(D24462,产品表!$A$2:$F$13,5,FALSE)</f>
        <v>34</v>
      </c>
      <c r="H24462">
        <f>VLOOKUP(D24462,产品表!$A$2:$F$13,6,FALSE)</f>
        <v>42.5</v>
      </c>
      <c r="I24462">
        <f t="shared" si="382"/>
        <v>85</v>
      </c>
    </row>
    <row r="24463" spans="1:9" x14ac:dyDescent="0.25">
      <c r="A24463">
        <v>20024462</v>
      </c>
      <c r="B24463" s="1">
        <v>42717</v>
      </c>
      <c r="C24463" t="s">
        <v>51</v>
      </c>
      <c r="D24463">
        <v>3006</v>
      </c>
      <c r="E24463">
        <v>4614</v>
      </c>
      <c r="F24463" s="10">
        <v>2</v>
      </c>
      <c r="G24463">
        <f>VLOOKUP(D24463,产品表!$A$2:$F$13,5,FALSE)</f>
        <v>31</v>
      </c>
      <c r="H24463">
        <f>VLOOKUP(D24463,产品表!$A$2:$F$13,6,FALSE)</f>
        <v>38.75</v>
      </c>
      <c r="I24463">
        <f t="shared" si="382"/>
        <v>77.5</v>
      </c>
    </row>
    <row r="24464" spans="1:9" x14ac:dyDescent="0.25">
      <c r="A24464">
        <v>20024463</v>
      </c>
      <c r="B24464" s="1">
        <v>42733</v>
      </c>
      <c r="C24464" t="s">
        <v>58</v>
      </c>
      <c r="D24464">
        <v>3005</v>
      </c>
      <c r="E24464">
        <v>5346</v>
      </c>
      <c r="F24464" s="10">
        <v>1</v>
      </c>
      <c r="G24464">
        <f>VLOOKUP(D24464,产品表!$A$2:$F$13,5,FALSE)</f>
        <v>33</v>
      </c>
      <c r="H24464">
        <f>VLOOKUP(D24464,产品表!$A$2:$F$13,6,FALSE)</f>
        <v>41.25</v>
      </c>
      <c r="I24464">
        <f t="shared" si="382"/>
        <v>41.25</v>
      </c>
    </row>
    <row r="24465" spans="1:9" x14ac:dyDescent="0.25">
      <c r="A24465">
        <v>20024464</v>
      </c>
      <c r="B24465" s="1">
        <v>42706</v>
      </c>
      <c r="C24465" t="s">
        <v>51</v>
      </c>
      <c r="D24465">
        <v>3008</v>
      </c>
      <c r="E24465">
        <v>4695</v>
      </c>
      <c r="F24465" s="10">
        <v>4</v>
      </c>
      <c r="G24465">
        <f>VLOOKUP(D24465,产品表!$A$2:$F$13,5,FALSE)</f>
        <v>33</v>
      </c>
      <c r="H24465">
        <f>VLOOKUP(D24465,产品表!$A$2:$F$13,6,FALSE)</f>
        <v>41.25</v>
      </c>
      <c r="I24465">
        <f t="shared" si="382"/>
        <v>165</v>
      </c>
    </row>
    <row r="24466" spans="1:9" x14ac:dyDescent="0.25">
      <c r="A24466">
        <v>20024465</v>
      </c>
      <c r="B24466" s="1">
        <v>42726</v>
      </c>
      <c r="C24466" t="s">
        <v>47</v>
      </c>
      <c r="D24466">
        <v>3004</v>
      </c>
      <c r="E24466">
        <v>4243</v>
      </c>
      <c r="F24466" s="10">
        <v>2</v>
      </c>
      <c r="G24466">
        <f>VLOOKUP(D24466,产品表!$A$2:$F$13,5,FALSE)</f>
        <v>35</v>
      </c>
      <c r="H24466">
        <f>VLOOKUP(D24466,产品表!$A$2:$F$13,6,FALSE)</f>
        <v>43.75</v>
      </c>
      <c r="I24466">
        <f t="shared" si="382"/>
        <v>87.5</v>
      </c>
    </row>
    <row r="24467" spans="1:9" x14ac:dyDescent="0.25">
      <c r="A24467">
        <v>20024466</v>
      </c>
      <c r="B24467" s="1">
        <v>42706</v>
      </c>
      <c r="C24467" t="s">
        <v>43</v>
      </c>
      <c r="D24467">
        <v>3005</v>
      </c>
      <c r="E24467">
        <v>3824</v>
      </c>
      <c r="F24467" s="10">
        <v>1</v>
      </c>
      <c r="G24467">
        <f>VLOOKUP(D24467,产品表!$A$2:$F$13,5,FALSE)</f>
        <v>33</v>
      </c>
      <c r="H24467">
        <f>VLOOKUP(D24467,产品表!$A$2:$F$13,6,FALSE)</f>
        <v>41.25</v>
      </c>
      <c r="I24467">
        <f t="shared" si="382"/>
        <v>41.25</v>
      </c>
    </row>
    <row r="24468" spans="1:9" x14ac:dyDescent="0.25">
      <c r="A24468">
        <v>20024467</v>
      </c>
      <c r="B24468" s="1">
        <v>42720</v>
      </c>
      <c r="C24468" t="s">
        <v>46</v>
      </c>
      <c r="D24468">
        <v>3007</v>
      </c>
      <c r="E24468">
        <v>4187</v>
      </c>
      <c r="F24468" s="10">
        <v>3</v>
      </c>
      <c r="G24468">
        <f>VLOOKUP(D24468,产品表!$A$2:$F$13,5,FALSE)</f>
        <v>35</v>
      </c>
      <c r="H24468">
        <f>VLOOKUP(D24468,产品表!$A$2:$F$13,6,FALSE)</f>
        <v>43.75</v>
      </c>
      <c r="I24468">
        <f t="shared" si="382"/>
        <v>131.25</v>
      </c>
    </row>
    <row r="24469" spans="1:9" x14ac:dyDescent="0.25">
      <c r="A24469">
        <v>20024468</v>
      </c>
      <c r="B24469" s="1">
        <v>42727</v>
      </c>
      <c r="C24469" t="s">
        <v>20</v>
      </c>
      <c r="D24469">
        <v>3005</v>
      </c>
      <c r="E24469">
        <v>1553</v>
      </c>
      <c r="F24469" s="10">
        <v>1</v>
      </c>
      <c r="G24469">
        <f>VLOOKUP(D24469,产品表!$A$2:$F$13,5,FALSE)</f>
        <v>33</v>
      </c>
      <c r="H24469">
        <f>VLOOKUP(D24469,产品表!$A$2:$F$13,6,FALSE)</f>
        <v>41.25</v>
      </c>
      <c r="I24469">
        <f t="shared" si="382"/>
        <v>41.25</v>
      </c>
    </row>
    <row r="24470" spans="1:9" x14ac:dyDescent="0.25">
      <c r="A24470">
        <v>20024469</v>
      </c>
      <c r="B24470" s="1">
        <v>42709</v>
      </c>
      <c r="C24470" t="s">
        <v>17</v>
      </c>
      <c r="D24470">
        <v>3001</v>
      </c>
      <c r="E24470">
        <v>1265</v>
      </c>
      <c r="F24470" s="10">
        <v>3</v>
      </c>
      <c r="G24470">
        <f>VLOOKUP(D24470,产品表!$A$2:$F$13,5,FALSE)</f>
        <v>32</v>
      </c>
      <c r="H24470">
        <f>VLOOKUP(D24470,产品表!$A$2:$F$13,6,FALSE)</f>
        <v>40</v>
      </c>
      <c r="I24470">
        <f t="shared" si="382"/>
        <v>120</v>
      </c>
    </row>
    <row r="24471" spans="1:9" x14ac:dyDescent="0.25">
      <c r="A24471">
        <v>20024470</v>
      </c>
      <c r="B24471" s="1">
        <v>42706</v>
      </c>
      <c r="C24471" t="s">
        <v>36</v>
      </c>
      <c r="D24471">
        <v>3009</v>
      </c>
      <c r="E24471">
        <v>3180</v>
      </c>
      <c r="F24471" s="10">
        <v>2</v>
      </c>
      <c r="G24471">
        <f>VLOOKUP(D24471,产品表!$A$2:$F$13,5,FALSE)</f>
        <v>31</v>
      </c>
      <c r="H24471">
        <f>VLOOKUP(D24471,产品表!$A$2:$F$13,6,FALSE)</f>
        <v>38.75</v>
      </c>
      <c r="I24471">
        <f t="shared" si="382"/>
        <v>77.5</v>
      </c>
    </row>
    <row r="24472" spans="1:9" x14ac:dyDescent="0.25">
      <c r="A24472">
        <v>20024471</v>
      </c>
      <c r="B24472" s="1">
        <v>42716</v>
      </c>
      <c r="C24472" t="s">
        <v>28</v>
      </c>
      <c r="D24472">
        <v>3010</v>
      </c>
      <c r="E24472">
        <v>2376</v>
      </c>
      <c r="F24472" s="10">
        <v>4</v>
      </c>
      <c r="G24472">
        <f>VLOOKUP(D24472,产品表!$A$2:$F$13,5,FALSE)</f>
        <v>36</v>
      </c>
      <c r="H24472">
        <f>VLOOKUP(D24472,产品表!$A$2:$F$13,6,FALSE)</f>
        <v>45</v>
      </c>
      <c r="I24472">
        <f t="shared" si="382"/>
        <v>180</v>
      </c>
    </row>
    <row r="24473" spans="1:9" x14ac:dyDescent="0.25">
      <c r="A24473">
        <v>20024472</v>
      </c>
      <c r="B24473" s="1">
        <v>42709</v>
      </c>
      <c r="C24473" t="s">
        <v>27</v>
      </c>
      <c r="D24473">
        <v>3004</v>
      </c>
      <c r="E24473">
        <v>2206</v>
      </c>
      <c r="F24473" s="10">
        <v>1</v>
      </c>
      <c r="G24473">
        <f>VLOOKUP(D24473,产品表!$A$2:$F$13,5,FALSE)</f>
        <v>35</v>
      </c>
      <c r="H24473">
        <f>VLOOKUP(D24473,产品表!$A$2:$F$13,6,FALSE)</f>
        <v>43.75</v>
      </c>
      <c r="I24473">
        <f t="shared" si="382"/>
        <v>43.75</v>
      </c>
    </row>
    <row r="24474" spans="1:9" x14ac:dyDescent="0.25">
      <c r="A24474">
        <v>20024473</v>
      </c>
      <c r="B24474" s="1">
        <v>42734</v>
      </c>
      <c r="C24474" t="s">
        <v>31</v>
      </c>
      <c r="D24474">
        <v>3005</v>
      </c>
      <c r="E24474">
        <v>2678</v>
      </c>
      <c r="F24474" s="10">
        <v>1</v>
      </c>
      <c r="G24474">
        <f>VLOOKUP(D24474,产品表!$A$2:$F$13,5,FALSE)</f>
        <v>33</v>
      </c>
      <c r="H24474">
        <f>VLOOKUP(D24474,产品表!$A$2:$F$13,6,FALSE)</f>
        <v>41.25</v>
      </c>
      <c r="I24474">
        <f t="shared" si="382"/>
        <v>41.25</v>
      </c>
    </row>
    <row r="24475" spans="1:9" x14ac:dyDescent="0.25">
      <c r="A24475">
        <v>20024474</v>
      </c>
      <c r="B24475" s="1">
        <v>42723</v>
      </c>
      <c r="C24475" t="s">
        <v>49</v>
      </c>
      <c r="D24475">
        <v>3006</v>
      </c>
      <c r="E24475">
        <v>4454</v>
      </c>
      <c r="F24475" s="10">
        <v>1</v>
      </c>
      <c r="G24475">
        <f>VLOOKUP(D24475,产品表!$A$2:$F$13,5,FALSE)</f>
        <v>31</v>
      </c>
      <c r="H24475">
        <f>VLOOKUP(D24475,产品表!$A$2:$F$13,6,FALSE)</f>
        <v>38.75</v>
      </c>
      <c r="I24475">
        <f t="shared" si="382"/>
        <v>38.75</v>
      </c>
    </row>
    <row r="24476" spans="1:9" x14ac:dyDescent="0.25">
      <c r="A24476">
        <v>20024475</v>
      </c>
      <c r="B24476" s="1">
        <v>42720</v>
      </c>
      <c r="C24476" t="s">
        <v>41</v>
      </c>
      <c r="D24476">
        <v>3008</v>
      </c>
      <c r="E24476">
        <v>3675</v>
      </c>
      <c r="F24476" s="10">
        <v>4</v>
      </c>
      <c r="G24476">
        <f>VLOOKUP(D24476,产品表!$A$2:$F$13,5,FALSE)</f>
        <v>33</v>
      </c>
      <c r="H24476">
        <f>VLOOKUP(D24476,产品表!$A$2:$F$13,6,FALSE)</f>
        <v>41.25</v>
      </c>
      <c r="I24476">
        <f t="shared" si="382"/>
        <v>165</v>
      </c>
    </row>
    <row r="24477" spans="1:9" x14ac:dyDescent="0.25">
      <c r="A24477">
        <v>20024476</v>
      </c>
      <c r="B24477" s="1">
        <v>42732</v>
      </c>
      <c r="C24477" t="s">
        <v>8</v>
      </c>
      <c r="D24477">
        <v>3007</v>
      </c>
      <c r="E24477">
        <v>321</v>
      </c>
      <c r="F24477" s="10">
        <v>2</v>
      </c>
      <c r="G24477">
        <f>VLOOKUP(D24477,产品表!$A$2:$F$13,5,FALSE)</f>
        <v>35</v>
      </c>
      <c r="H24477">
        <f>VLOOKUP(D24477,产品表!$A$2:$F$13,6,FALSE)</f>
        <v>43.75</v>
      </c>
      <c r="I24477">
        <f t="shared" si="382"/>
        <v>87.5</v>
      </c>
    </row>
    <row r="24478" spans="1:9" x14ac:dyDescent="0.25">
      <c r="A24478">
        <v>20024477</v>
      </c>
      <c r="B24478" s="1">
        <v>42725</v>
      </c>
      <c r="C24478" t="s">
        <v>9</v>
      </c>
      <c r="D24478">
        <v>3004</v>
      </c>
      <c r="E24478">
        <v>415</v>
      </c>
      <c r="F24478" s="10">
        <v>2</v>
      </c>
      <c r="G24478">
        <f>VLOOKUP(D24478,产品表!$A$2:$F$13,5,FALSE)</f>
        <v>35</v>
      </c>
      <c r="H24478">
        <f>VLOOKUP(D24478,产品表!$A$2:$F$13,6,FALSE)</f>
        <v>43.75</v>
      </c>
      <c r="I24478">
        <f t="shared" si="382"/>
        <v>87.5</v>
      </c>
    </row>
    <row r="24479" spans="1:9" x14ac:dyDescent="0.25">
      <c r="A24479">
        <v>20024478</v>
      </c>
      <c r="B24479" s="1">
        <v>42712</v>
      </c>
      <c r="C24479" t="s">
        <v>9</v>
      </c>
      <c r="D24479">
        <v>3004</v>
      </c>
      <c r="E24479">
        <v>416</v>
      </c>
      <c r="F24479" s="10">
        <v>1</v>
      </c>
      <c r="G24479">
        <f>VLOOKUP(D24479,产品表!$A$2:$F$13,5,FALSE)</f>
        <v>35</v>
      </c>
      <c r="H24479">
        <f>VLOOKUP(D24479,产品表!$A$2:$F$13,6,FALSE)</f>
        <v>43.75</v>
      </c>
      <c r="I24479">
        <f t="shared" si="382"/>
        <v>43.75</v>
      </c>
    </row>
    <row r="24480" spans="1:9" x14ac:dyDescent="0.25">
      <c r="A24480">
        <v>20024479</v>
      </c>
      <c r="B24480" s="1">
        <v>42724</v>
      </c>
      <c r="C24480" t="s">
        <v>43</v>
      </c>
      <c r="D24480">
        <v>3005</v>
      </c>
      <c r="E24480">
        <v>3813</v>
      </c>
      <c r="F24480" s="10">
        <v>4</v>
      </c>
      <c r="G24480">
        <f>VLOOKUP(D24480,产品表!$A$2:$F$13,5,FALSE)</f>
        <v>33</v>
      </c>
      <c r="H24480">
        <f>VLOOKUP(D24480,产品表!$A$2:$F$13,6,FALSE)</f>
        <v>41.25</v>
      </c>
      <c r="I24480">
        <f t="shared" si="382"/>
        <v>165</v>
      </c>
    </row>
    <row r="24481" spans="1:9" x14ac:dyDescent="0.25">
      <c r="A24481">
        <v>20024480</v>
      </c>
      <c r="B24481" s="1">
        <v>42712</v>
      </c>
      <c r="C24481" t="s">
        <v>37</v>
      </c>
      <c r="D24481">
        <v>3005</v>
      </c>
      <c r="E24481">
        <v>3230</v>
      </c>
      <c r="F24481" s="10">
        <v>1</v>
      </c>
      <c r="G24481">
        <f>VLOOKUP(D24481,产品表!$A$2:$F$13,5,FALSE)</f>
        <v>33</v>
      </c>
      <c r="H24481">
        <f>VLOOKUP(D24481,产品表!$A$2:$F$13,6,FALSE)</f>
        <v>41.25</v>
      </c>
      <c r="I24481">
        <f t="shared" si="382"/>
        <v>41.25</v>
      </c>
    </row>
    <row r="24482" spans="1:9" x14ac:dyDescent="0.25">
      <c r="A24482">
        <v>20024481</v>
      </c>
      <c r="B24482" s="1">
        <v>42732</v>
      </c>
      <c r="C24482" t="s">
        <v>23</v>
      </c>
      <c r="D24482">
        <v>3007</v>
      </c>
      <c r="E24482">
        <v>1847</v>
      </c>
      <c r="F24482" s="10">
        <v>2</v>
      </c>
      <c r="G24482">
        <f>VLOOKUP(D24482,产品表!$A$2:$F$13,5,FALSE)</f>
        <v>35</v>
      </c>
      <c r="H24482">
        <f>VLOOKUP(D24482,产品表!$A$2:$F$13,6,FALSE)</f>
        <v>43.75</v>
      </c>
      <c r="I24482">
        <f t="shared" si="382"/>
        <v>87.5</v>
      </c>
    </row>
    <row r="24483" spans="1:9" x14ac:dyDescent="0.25">
      <c r="A24483">
        <v>20024482</v>
      </c>
      <c r="B24483" s="1">
        <v>42716</v>
      </c>
      <c r="C24483" t="s">
        <v>27</v>
      </c>
      <c r="D24483">
        <v>3005</v>
      </c>
      <c r="E24483">
        <v>2292</v>
      </c>
      <c r="F24483" s="10">
        <v>1</v>
      </c>
      <c r="G24483">
        <f>VLOOKUP(D24483,产品表!$A$2:$F$13,5,FALSE)</f>
        <v>33</v>
      </c>
      <c r="H24483">
        <f>VLOOKUP(D24483,产品表!$A$2:$F$13,6,FALSE)</f>
        <v>41.25</v>
      </c>
      <c r="I24483">
        <f t="shared" si="382"/>
        <v>41.25</v>
      </c>
    </row>
    <row r="24484" spans="1:9" x14ac:dyDescent="0.25">
      <c r="A24484">
        <v>20024483</v>
      </c>
      <c r="B24484" s="1">
        <v>42717</v>
      </c>
      <c r="C24484" t="s">
        <v>51</v>
      </c>
      <c r="D24484">
        <v>3008</v>
      </c>
      <c r="E24484">
        <v>4623</v>
      </c>
      <c r="F24484" s="10">
        <v>2</v>
      </c>
      <c r="G24484">
        <f>VLOOKUP(D24484,产品表!$A$2:$F$13,5,FALSE)</f>
        <v>33</v>
      </c>
      <c r="H24484">
        <f>VLOOKUP(D24484,产品表!$A$2:$F$13,6,FALSE)</f>
        <v>41.25</v>
      </c>
      <c r="I24484">
        <f t="shared" si="382"/>
        <v>82.5</v>
      </c>
    </row>
    <row r="24485" spans="1:9" x14ac:dyDescent="0.25">
      <c r="A24485">
        <v>20024484</v>
      </c>
      <c r="B24485" s="1">
        <v>42712</v>
      </c>
      <c r="C24485" t="s">
        <v>11</v>
      </c>
      <c r="D24485">
        <v>3005</v>
      </c>
      <c r="E24485">
        <v>681</v>
      </c>
      <c r="F24485" s="10">
        <v>2</v>
      </c>
      <c r="G24485">
        <f>VLOOKUP(D24485,产品表!$A$2:$F$13,5,FALSE)</f>
        <v>33</v>
      </c>
      <c r="H24485">
        <f>VLOOKUP(D24485,产品表!$A$2:$F$13,6,FALSE)</f>
        <v>41.25</v>
      </c>
      <c r="I24485">
        <f t="shared" si="382"/>
        <v>82.5</v>
      </c>
    </row>
    <row r="24486" spans="1:9" x14ac:dyDescent="0.25">
      <c r="A24486">
        <v>20024485</v>
      </c>
      <c r="B24486" s="1">
        <v>42723</v>
      </c>
      <c r="C24486" t="s">
        <v>11</v>
      </c>
      <c r="D24486">
        <v>3004</v>
      </c>
      <c r="E24486">
        <v>646</v>
      </c>
      <c r="F24486" s="10">
        <v>1</v>
      </c>
      <c r="G24486">
        <f>VLOOKUP(D24486,产品表!$A$2:$F$13,5,FALSE)</f>
        <v>35</v>
      </c>
      <c r="H24486">
        <f>VLOOKUP(D24486,产品表!$A$2:$F$13,6,FALSE)</f>
        <v>43.75</v>
      </c>
      <c r="I24486">
        <f t="shared" si="382"/>
        <v>43.75</v>
      </c>
    </row>
    <row r="24487" spans="1:9" x14ac:dyDescent="0.25">
      <c r="A24487">
        <v>20024486</v>
      </c>
      <c r="B24487" s="1">
        <v>42724</v>
      </c>
      <c r="C24487" t="s">
        <v>16</v>
      </c>
      <c r="D24487">
        <v>3005</v>
      </c>
      <c r="E24487">
        <v>1145</v>
      </c>
      <c r="F24487" s="10">
        <v>1</v>
      </c>
      <c r="G24487">
        <f>VLOOKUP(D24487,产品表!$A$2:$F$13,5,FALSE)</f>
        <v>33</v>
      </c>
      <c r="H24487">
        <f>VLOOKUP(D24487,产品表!$A$2:$F$13,6,FALSE)</f>
        <v>41.25</v>
      </c>
      <c r="I24487">
        <f t="shared" si="382"/>
        <v>41.25</v>
      </c>
    </row>
    <row r="24488" spans="1:9" x14ac:dyDescent="0.25">
      <c r="A24488">
        <v>20024487</v>
      </c>
      <c r="B24488" s="1">
        <v>42705</v>
      </c>
      <c r="C24488" t="s">
        <v>11</v>
      </c>
      <c r="D24488">
        <v>3005</v>
      </c>
      <c r="E24488">
        <v>620</v>
      </c>
      <c r="F24488" s="10">
        <v>3</v>
      </c>
      <c r="G24488">
        <f>VLOOKUP(D24488,产品表!$A$2:$F$13,5,FALSE)</f>
        <v>33</v>
      </c>
      <c r="H24488">
        <f>VLOOKUP(D24488,产品表!$A$2:$F$13,6,FALSE)</f>
        <v>41.25</v>
      </c>
      <c r="I24488">
        <f t="shared" si="382"/>
        <v>123.75</v>
      </c>
    </row>
    <row r="24489" spans="1:9" x14ac:dyDescent="0.25">
      <c r="A24489">
        <v>20024488</v>
      </c>
      <c r="B24489" s="1">
        <v>42725</v>
      </c>
      <c r="C24489" t="s">
        <v>36</v>
      </c>
      <c r="D24489">
        <v>3009</v>
      </c>
      <c r="E24489">
        <v>3167</v>
      </c>
      <c r="F24489" s="10">
        <v>3</v>
      </c>
      <c r="G24489">
        <f>VLOOKUP(D24489,产品表!$A$2:$F$13,5,FALSE)</f>
        <v>31</v>
      </c>
      <c r="H24489">
        <f>VLOOKUP(D24489,产品表!$A$2:$F$13,6,FALSE)</f>
        <v>38.75</v>
      </c>
      <c r="I24489">
        <f t="shared" si="382"/>
        <v>116.25</v>
      </c>
    </row>
    <row r="24490" spans="1:9" x14ac:dyDescent="0.25">
      <c r="A24490">
        <v>20024489</v>
      </c>
      <c r="B24490" s="1">
        <v>42718</v>
      </c>
      <c r="C24490" t="s">
        <v>36</v>
      </c>
      <c r="D24490">
        <v>3007</v>
      </c>
      <c r="E24490">
        <v>3189</v>
      </c>
      <c r="F24490" s="10">
        <v>1</v>
      </c>
      <c r="G24490">
        <f>VLOOKUP(D24490,产品表!$A$2:$F$13,5,FALSE)</f>
        <v>35</v>
      </c>
      <c r="H24490">
        <f>VLOOKUP(D24490,产品表!$A$2:$F$13,6,FALSE)</f>
        <v>43.75</v>
      </c>
      <c r="I24490">
        <f t="shared" si="382"/>
        <v>43.75</v>
      </c>
    </row>
    <row r="24491" spans="1:9" x14ac:dyDescent="0.25">
      <c r="A24491">
        <v>20024490</v>
      </c>
      <c r="B24491" s="1">
        <v>42712</v>
      </c>
      <c r="C24491" t="s">
        <v>41</v>
      </c>
      <c r="D24491">
        <v>3006</v>
      </c>
      <c r="E24491">
        <v>3646</v>
      </c>
      <c r="F24491" s="10">
        <v>1</v>
      </c>
      <c r="G24491">
        <f>VLOOKUP(D24491,产品表!$A$2:$F$13,5,FALSE)</f>
        <v>31</v>
      </c>
      <c r="H24491">
        <f>VLOOKUP(D24491,产品表!$A$2:$F$13,6,FALSE)</f>
        <v>38.75</v>
      </c>
      <c r="I24491">
        <f t="shared" si="382"/>
        <v>38.75</v>
      </c>
    </row>
    <row r="24492" spans="1:9" x14ac:dyDescent="0.25">
      <c r="A24492">
        <v>20024491</v>
      </c>
      <c r="B24492" s="1">
        <v>42725</v>
      </c>
      <c r="C24492" t="s">
        <v>9</v>
      </c>
      <c r="D24492">
        <v>3006</v>
      </c>
      <c r="E24492">
        <v>418</v>
      </c>
      <c r="F24492" s="10">
        <v>1</v>
      </c>
      <c r="G24492">
        <f>VLOOKUP(D24492,产品表!$A$2:$F$13,5,FALSE)</f>
        <v>31</v>
      </c>
      <c r="H24492">
        <f>VLOOKUP(D24492,产品表!$A$2:$F$13,6,FALSE)</f>
        <v>38.75</v>
      </c>
      <c r="I24492">
        <f t="shared" si="382"/>
        <v>38.75</v>
      </c>
    </row>
    <row r="24493" spans="1:9" x14ac:dyDescent="0.25">
      <c r="A24493">
        <v>20024492</v>
      </c>
      <c r="B24493" s="1">
        <v>42706</v>
      </c>
      <c r="C24493" t="s">
        <v>49</v>
      </c>
      <c r="D24493">
        <v>3004</v>
      </c>
      <c r="E24493">
        <v>4470</v>
      </c>
      <c r="F24493" s="10">
        <v>1</v>
      </c>
      <c r="G24493">
        <f>VLOOKUP(D24493,产品表!$A$2:$F$13,5,FALSE)</f>
        <v>35</v>
      </c>
      <c r="H24493">
        <f>VLOOKUP(D24493,产品表!$A$2:$F$13,6,FALSE)</f>
        <v>43.75</v>
      </c>
      <c r="I24493">
        <f t="shared" si="382"/>
        <v>43.75</v>
      </c>
    </row>
    <row r="24494" spans="1:9" x14ac:dyDescent="0.25">
      <c r="A24494">
        <v>20024493</v>
      </c>
      <c r="B24494" s="1">
        <v>42720</v>
      </c>
      <c r="C24494" t="s">
        <v>35</v>
      </c>
      <c r="D24494">
        <v>3008</v>
      </c>
      <c r="E24494">
        <v>3007</v>
      </c>
      <c r="F24494" s="10">
        <v>1</v>
      </c>
      <c r="G24494">
        <f>VLOOKUP(D24494,产品表!$A$2:$F$13,5,FALSE)</f>
        <v>33</v>
      </c>
      <c r="H24494">
        <f>VLOOKUP(D24494,产品表!$A$2:$F$13,6,FALSE)</f>
        <v>41.25</v>
      </c>
      <c r="I24494">
        <f t="shared" si="382"/>
        <v>41.25</v>
      </c>
    </row>
    <row r="24495" spans="1:9" x14ac:dyDescent="0.25">
      <c r="A24495">
        <v>20024494</v>
      </c>
      <c r="B24495" s="1">
        <v>42718</v>
      </c>
      <c r="C24495" t="s">
        <v>45</v>
      </c>
      <c r="D24495">
        <v>3008</v>
      </c>
      <c r="E24495">
        <v>4073</v>
      </c>
      <c r="F24495" s="10">
        <v>1</v>
      </c>
      <c r="G24495">
        <f>VLOOKUP(D24495,产品表!$A$2:$F$13,5,FALSE)</f>
        <v>33</v>
      </c>
      <c r="H24495">
        <f>VLOOKUP(D24495,产品表!$A$2:$F$13,6,FALSE)</f>
        <v>41.25</v>
      </c>
      <c r="I24495">
        <f t="shared" si="382"/>
        <v>41.25</v>
      </c>
    </row>
    <row r="24496" spans="1:9" x14ac:dyDescent="0.25">
      <c r="A24496">
        <v>20024495</v>
      </c>
      <c r="B24496" s="1">
        <v>42724</v>
      </c>
      <c r="C24496" t="s">
        <v>38</v>
      </c>
      <c r="D24496">
        <v>3008</v>
      </c>
      <c r="E24496">
        <v>3322</v>
      </c>
      <c r="F24496" s="10">
        <v>2</v>
      </c>
      <c r="G24496">
        <f>VLOOKUP(D24496,产品表!$A$2:$F$13,5,FALSE)</f>
        <v>33</v>
      </c>
      <c r="H24496">
        <f>VLOOKUP(D24496,产品表!$A$2:$F$13,6,FALSE)</f>
        <v>41.25</v>
      </c>
      <c r="I24496">
        <f t="shared" si="382"/>
        <v>82.5</v>
      </c>
    </row>
    <row r="24497" spans="1:9" x14ac:dyDescent="0.25">
      <c r="A24497">
        <v>20024496</v>
      </c>
      <c r="B24497" s="1">
        <v>42723</v>
      </c>
      <c r="C24497" t="s">
        <v>53</v>
      </c>
      <c r="D24497">
        <v>3005</v>
      </c>
      <c r="E24497">
        <v>4880</v>
      </c>
      <c r="F24497" s="10">
        <v>2</v>
      </c>
      <c r="G24497">
        <f>VLOOKUP(D24497,产品表!$A$2:$F$13,5,FALSE)</f>
        <v>33</v>
      </c>
      <c r="H24497">
        <f>VLOOKUP(D24497,产品表!$A$2:$F$13,6,FALSE)</f>
        <v>41.25</v>
      </c>
      <c r="I24497">
        <f t="shared" si="382"/>
        <v>82.5</v>
      </c>
    </row>
    <row r="24498" spans="1:9" x14ac:dyDescent="0.25">
      <c r="A24498">
        <v>20024497</v>
      </c>
      <c r="B24498" s="1">
        <v>42725</v>
      </c>
      <c r="C24498" t="s">
        <v>15</v>
      </c>
      <c r="D24498">
        <v>3012</v>
      </c>
      <c r="E24498">
        <v>1012</v>
      </c>
      <c r="F24498" s="10">
        <v>2</v>
      </c>
      <c r="G24498">
        <f>VLOOKUP(D24498,产品表!$A$2:$F$13,5,FALSE)</f>
        <v>32</v>
      </c>
      <c r="H24498">
        <f>VLOOKUP(D24498,产品表!$A$2:$F$13,6,FALSE)</f>
        <v>40</v>
      </c>
      <c r="I24498">
        <f t="shared" si="382"/>
        <v>80</v>
      </c>
    </row>
    <row r="24499" spans="1:9" x14ac:dyDescent="0.25">
      <c r="A24499">
        <v>20024498</v>
      </c>
      <c r="B24499" s="1">
        <v>42723</v>
      </c>
      <c r="C24499" t="s">
        <v>42</v>
      </c>
      <c r="D24499">
        <v>3009</v>
      </c>
      <c r="E24499">
        <v>3754</v>
      </c>
      <c r="F24499" s="10">
        <v>1</v>
      </c>
      <c r="G24499">
        <f>VLOOKUP(D24499,产品表!$A$2:$F$13,5,FALSE)</f>
        <v>31</v>
      </c>
      <c r="H24499">
        <f>VLOOKUP(D24499,产品表!$A$2:$F$13,6,FALSE)</f>
        <v>38.75</v>
      </c>
      <c r="I24499">
        <f t="shared" si="382"/>
        <v>38.75</v>
      </c>
    </row>
    <row r="24500" spans="1:9" x14ac:dyDescent="0.25">
      <c r="A24500">
        <v>20024499</v>
      </c>
      <c r="B24500" s="1">
        <v>42712</v>
      </c>
      <c r="C24500" t="s">
        <v>40</v>
      </c>
      <c r="D24500">
        <v>3005</v>
      </c>
      <c r="E24500">
        <v>3526</v>
      </c>
      <c r="F24500" s="10">
        <v>1</v>
      </c>
      <c r="G24500">
        <f>VLOOKUP(D24500,产品表!$A$2:$F$13,5,FALSE)</f>
        <v>33</v>
      </c>
      <c r="H24500">
        <f>VLOOKUP(D24500,产品表!$A$2:$F$13,6,FALSE)</f>
        <v>41.25</v>
      </c>
      <c r="I24500">
        <f t="shared" si="382"/>
        <v>41.25</v>
      </c>
    </row>
    <row r="24501" spans="1:9" x14ac:dyDescent="0.25">
      <c r="A24501">
        <v>20024500</v>
      </c>
      <c r="B24501" s="1">
        <v>42709</v>
      </c>
      <c r="C24501" t="s">
        <v>17</v>
      </c>
      <c r="D24501">
        <v>3001</v>
      </c>
      <c r="E24501">
        <v>1204</v>
      </c>
      <c r="F24501" s="10">
        <v>1</v>
      </c>
      <c r="G24501">
        <f>VLOOKUP(D24501,产品表!$A$2:$F$13,5,FALSE)</f>
        <v>32</v>
      </c>
      <c r="H24501">
        <f>VLOOKUP(D24501,产品表!$A$2:$F$13,6,FALSE)</f>
        <v>40</v>
      </c>
      <c r="I24501">
        <f t="shared" si="382"/>
        <v>40</v>
      </c>
    </row>
    <row r="24502" spans="1:9" x14ac:dyDescent="0.25">
      <c r="A24502">
        <v>20024501</v>
      </c>
      <c r="B24502" s="1">
        <v>42726</v>
      </c>
      <c r="C24502" t="s">
        <v>9</v>
      </c>
      <c r="D24502">
        <v>3006</v>
      </c>
      <c r="E24502">
        <v>496</v>
      </c>
      <c r="F24502" s="10">
        <v>1</v>
      </c>
      <c r="G24502">
        <f>VLOOKUP(D24502,产品表!$A$2:$F$13,5,FALSE)</f>
        <v>31</v>
      </c>
      <c r="H24502">
        <f>VLOOKUP(D24502,产品表!$A$2:$F$13,6,FALSE)</f>
        <v>38.75</v>
      </c>
      <c r="I24502">
        <f t="shared" si="382"/>
        <v>38.75</v>
      </c>
    </row>
    <row r="24503" spans="1:9" x14ac:dyDescent="0.25">
      <c r="A24503">
        <v>20024502</v>
      </c>
      <c r="B24503" s="1">
        <v>42717</v>
      </c>
      <c r="C24503" t="s">
        <v>46</v>
      </c>
      <c r="D24503">
        <v>3005</v>
      </c>
      <c r="E24503">
        <v>4141</v>
      </c>
      <c r="F24503" s="10">
        <v>1</v>
      </c>
      <c r="G24503">
        <f>VLOOKUP(D24503,产品表!$A$2:$F$13,5,FALSE)</f>
        <v>33</v>
      </c>
      <c r="H24503">
        <f>VLOOKUP(D24503,产品表!$A$2:$F$13,6,FALSE)</f>
        <v>41.25</v>
      </c>
      <c r="I24503">
        <f t="shared" si="382"/>
        <v>41.25</v>
      </c>
    </row>
    <row r="24504" spans="1:9" x14ac:dyDescent="0.25">
      <c r="A24504">
        <v>20024503</v>
      </c>
      <c r="B24504" s="1">
        <v>42725</v>
      </c>
      <c r="C24504" t="s">
        <v>17</v>
      </c>
      <c r="D24504">
        <v>3007</v>
      </c>
      <c r="E24504">
        <v>1217</v>
      </c>
      <c r="F24504" s="10">
        <v>2</v>
      </c>
      <c r="G24504">
        <f>VLOOKUP(D24504,产品表!$A$2:$F$13,5,FALSE)</f>
        <v>35</v>
      </c>
      <c r="H24504">
        <f>VLOOKUP(D24504,产品表!$A$2:$F$13,6,FALSE)</f>
        <v>43.75</v>
      </c>
      <c r="I24504">
        <f t="shared" si="382"/>
        <v>87.5</v>
      </c>
    </row>
    <row r="24505" spans="1:9" x14ac:dyDescent="0.25">
      <c r="A24505">
        <v>20024504</v>
      </c>
      <c r="B24505" s="1">
        <v>42727</v>
      </c>
      <c r="C24505" t="s">
        <v>9</v>
      </c>
      <c r="D24505">
        <v>3005</v>
      </c>
      <c r="E24505">
        <v>492</v>
      </c>
      <c r="F24505" s="10">
        <v>1</v>
      </c>
      <c r="G24505">
        <f>VLOOKUP(D24505,产品表!$A$2:$F$13,5,FALSE)</f>
        <v>33</v>
      </c>
      <c r="H24505">
        <f>VLOOKUP(D24505,产品表!$A$2:$F$13,6,FALSE)</f>
        <v>41.25</v>
      </c>
      <c r="I24505">
        <f t="shared" si="382"/>
        <v>41.25</v>
      </c>
    </row>
    <row r="24506" spans="1:9" x14ac:dyDescent="0.25">
      <c r="A24506">
        <v>20024505</v>
      </c>
      <c r="B24506" s="1">
        <v>42705</v>
      </c>
      <c r="C24506" t="s">
        <v>34</v>
      </c>
      <c r="D24506">
        <v>3005</v>
      </c>
      <c r="E24506">
        <v>2946</v>
      </c>
      <c r="F24506" s="10">
        <v>1</v>
      </c>
      <c r="G24506">
        <f>VLOOKUP(D24506,产品表!$A$2:$F$13,5,FALSE)</f>
        <v>33</v>
      </c>
      <c r="H24506">
        <f>VLOOKUP(D24506,产品表!$A$2:$F$13,6,FALSE)</f>
        <v>41.25</v>
      </c>
      <c r="I24506">
        <f t="shared" si="382"/>
        <v>41.25</v>
      </c>
    </row>
    <row r="24507" spans="1:9" x14ac:dyDescent="0.25">
      <c r="A24507">
        <v>20024506</v>
      </c>
      <c r="B24507" s="1">
        <v>42723</v>
      </c>
      <c r="C24507" t="s">
        <v>27</v>
      </c>
      <c r="D24507">
        <v>3005</v>
      </c>
      <c r="E24507">
        <v>2249</v>
      </c>
      <c r="F24507" s="10">
        <v>2</v>
      </c>
      <c r="G24507">
        <f>VLOOKUP(D24507,产品表!$A$2:$F$13,5,FALSE)</f>
        <v>33</v>
      </c>
      <c r="H24507">
        <f>VLOOKUP(D24507,产品表!$A$2:$F$13,6,FALSE)</f>
        <v>41.25</v>
      </c>
      <c r="I24507">
        <f t="shared" si="382"/>
        <v>82.5</v>
      </c>
    </row>
    <row r="24508" spans="1:9" x14ac:dyDescent="0.25">
      <c r="A24508">
        <v>20024507</v>
      </c>
      <c r="B24508" s="1">
        <v>42732</v>
      </c>
      <c r="C24508" t="s">
        <v>28</v>
      </c>
      <c r="D24508">
        <v>3005</v>
      </c>
      <c r="E24508">
        <v>2389</v>
      </c>
      <c r="F24508" s="10">
        <v>1</v>
      </c>
      <c r="G24508">
        <f>VLOOKUP(D24508,产品表!$A$2:$F$13,5,FALSE)</f>
        <v>33</v>
      </c>
      <c r="H24508">
        <f>VLOOKUP(D24508,产品表!$A$2:$F$13,6,FALSE)</f>
        <v>41.25</v>
      </c>
      <c r="I24508">
        <f t="shared" si="382"/>
        <v>41.25</v>
      </c>
    </row>
    <row r="24509" spans="1:9" x14ac:dyDescent="0.25">
      <c r="A24509">
        <v>20024508</v>
      </c>
      <c r="B24509" s="1">
        <v>42730</v>
      </c>
      <c r="C24509" t="s">
        <v>32</v>
      </c>
      <c r="D24509">
        <v>3006</v>
      </c>
      <c r="E24509">
        <v>2800</v>
      </c>
      <c r="F24509" s="10">
        <v>3</v>
      </c>
      <c r="G24509">
        <f>VLOOKUP(D24509,产品表!$A$2:$F$13,5,FALSE)</f>
        <v>31</v>
      </c>
      <c r="H24509">
        <f>VLOOKUP(D24509,产品表!$A$2:$F$13,6,FALSE)</f>
        <v>38.75</v>
      </c>
      <c r="I24509">
        <f t="shared" si="382"/>
        <v>116.25</v>
      </c>
    </row>
    <row r="24510" spans="1:9" x14ac:dyDescent="0.25">
      <c r="A24510">
        <v>20024509</v>
      </c>
      <c r="B24510" s="1">
        <v>42725</v>
      </c>
      <c r="C24510" t="s">
        <v>15</v>
      </c>
      <c r="D24510">
        <v>3004</v>
      </c>
      <c r="E24510">
        <v>1064</v>
      </c>
      <c r="F24510" s="10">
        <v>4</v>
      </c>
      <c r="G24510">
        <f>VLOOKUP(D24510,产品表!$A$2:$F$13,5,FALSE)</f>
        <v>35</v>
      </c>
      <c r="H24510">
        <f>VLOOKUP(D24510,产品表!$A$2:$F$13,6,FALSE)</f>
        <v>43.75</v>
      </c>
      <c r="I24510">
        <f t="shared" si="382"/>
        <v>175</v>
      </c>
    </row>
    <row r="24511" spans="1:9" x14ac:dyDescent="0.25">
      <c r="A24511">
        <v>20024510</v>
      </c>
      <c r="B24511" s="1">
        <v>42706</v>
      </c>
      <c r="C24511" t="s">
        <v>46</v>
      </c>
      <c r="D24511">
        <v>3008</v>
      </c>
      <c r="E24511">
        <v>4122</v>
      </c>
      <c r="F24511" s="10">
        <v>3</v>
      </c>
      <c r="G24511">
        <f>VLOOKUP(D24511,产品表!$A$2:$F$13,5,FALSE)</f>
        <v>33</v>
      </c>
      <c r="H24511">
        <f>VLOOKUP(D24511,产品表!$A$2:$F$13,6,FALSE)</f>
        <v>41.25</v>
      </c>
      <c r="I24511">
        <f t="shared" si="382"/>
        <v>123.75</v>
      </c>
    </row>
    <row r="24512" spans="1:9" x14ac:dyDescent="0.25">
      <c r="A24512">
        <v>20024511</v>
      </c>
      <c r="B24512" s="1">
        <v>42716</v>
      </c>
      <c r="C24512" t="s">
        <v>37</v>
      </c>
      <c r="D24512">
        <v>3008</v>
      </c>
      <c r="E24512">
        <v>3247</v>
      </c>
      <c r="F24512" s="10">
        <v>1</v>
      </c>
      <c r="G24512">
        <f>VLOOKUP(D24512,产品表!$A$2:$F$13,5,FALSE)</f>
        <v>33</v>
      </c>
      <c r="H24512">
        <f>VLOOKUP(D24512,产品表!$A$2:$F$13,6,FALSE)</f>
        <v>41.25</v>
      </c>
      <c r="I24512">
        <f t="shared" si="382"/>
        <v>41.25</v>
      </c>
    </row>
    <row r="24513" spans="1:9" x14ac:dyDescent="0.25">
      <c r="A24513">
        <v>20024512</v>
      </c>
      <c r="B24513" s="1">
        <v>42713</v>
      </c>
      <c r="C24513" t="s">
        <v>23</v>
      </c>
      <c r="D24513">
        <v>3005</v>
      </c>
      <c r="E24513">
        <v>1888</v>
      </c>
      <c r="F24513" s="10">
        <v>1</v>
      </c>
      <c r="G24513">
        <f>VLOOKUP(D24513,产品表!$A$2:$F$13,5,FALSE)</f>
        <v>33</v>
      </c>
      <c r="H24513">
        <f>VLOOKUP(D24513,产品表!$A$2:$F$13,6,FALSE)</f>
        <v>41.25</v>
      </c>
      <c r="I24513">
        <f t="shared" si="382"/>
        <v>41.25</v>
      </c>
    </row>
    <row r="24514" spans="1:9" x14ac:dyDescent="0.25">
      <c r="A24514">
        <v>20024513</v>
      </c>
      <c r="B24514" s="1">
        <v>42730</v>
      </c>
      <c r="C24514" t="s">
        <v>9</v>
      </c>
      <c r="D24514">
        <v>3006</v>
      </c>
      <c r="E24514">
        <v>478</v>
      </c>
      <c r="F24514" s="10">
        <v>1</v>
      </c>
      <c r="G24514">
        <f>VLOOKUP(D24514,产品表!$A$2:$F$13,5,FALSE)</f>
        <v>31</v>
      </c>
      <c r="H24514">
        <f>VLOOKUP(D24514,产品表!$A$2:$F$13,6,FALSE)</f>
        <v>38.75</v>
      </c>
      <c r="I24514">
        <f t="shared" si="382"/>
        <v>38.75</v>
      </c>
    </row>
    <row r="24515" spans="1:9" x14ac:dyDescent="0.25">
      <c r="A24515">
        <v>20024514</v>
      </c>
      <c r="B24515" s="1">
        <v>42711</v>
      </c>
      <c r="C24515" t="s">
        <v>20</v>
      </c>
      <c r="D24515">
        <v>3008</v>
      </c>
      <c r="E24515">
        <v>1561</v>
      </c>
      <c r="F24515" s="10">
        <v>4</v>
      </c>
      <c r="G24515">
        <f>VLOOKUP(D24515,产品表!$A$2:$F$13,5,FALSE)</f>
        <v>33</v>
      </c>
      <c r="H24515">
        <f>VLOOKUP(D24515,产品表!$A$2:$F$13,6,FALSE)</f>
        <v>41.25</v>
      </c>
      <c r="I24515">
        <f t="shared" ref="I24515:I24578" si="383">H24515*F24515</f>
        <v>165</v>
      </c>
    </row>
    <row r="24516" spans="1:9" x14ac:dyDescent="0.25">
      <c r="A24516">
        <v>20024515</v>
      </c>
      <c r="B24516" s="1">
        <v>42731</v>
      </c>
      <c r="C24516" t="s">
        <v>11</v>
      </c>
      <c r="D24516">
        <v>3004</v>
      </c>
      <c r="E24516">
        <v>637</v>
      </c>
      <c r="F24516" s="10">
        <v>1</v>
      </c>
      <c r="G24516">
        <f>VLOOKUP(D24516,产品表!$A$2:$F$13,5,FALSE)</f>
        <v>35</v>
      </c>
      <c r="H24516">
        <f>VLOOKUP(D24516,产品表!$A$2:$F$13,6,FALSE)</f>
        <v>43.75</v>
      </c>
      <c r="I24516">
        <f t="shared" si="383"/>
        <v>43.75</v>
      </c>
    </row>
    <row r="24517" spans="1:9" x14ac:dyDescent="0.25">
      <c r="A24517">
        <v>20024516</v>
      </c>
      <c r="B24517" s="1">
        <v>42732</v>
      </c>
      <c r="C24517" t="s">
        <v>23</v>
      </c>
      <c r="D24517">
        <v>3004</v>
      </c>
      <c r="E24517">
        <v>1827</v>
      </c>
      <c r="F24517" s="10">
        <v>1</v>
      </c>
      <c r="G24517">
        <f>VLOOKUP(D24517,产品表!$A$2:$F$13,5,FALSE)</f>
        <v>35</v>
      </c>
      <c r="H24517">
        <f>VLOOKUP(D24517,产品表!$A$2:$F$13,6,FALSE)</f>
        <v>43.75</v>
      </c>
      <c r="I24517">
        <f t="shared" si="383"/>
        <v>43.75</v>
      </c>
    </row>
    <row r="24518" spans="1:9" x14ac:dyDescent="0.25">
      <c r="A24518">
        <v>20024517</v>
      </c>
      <c r="B24518" s="1">
        <v>42725</v>
      </c>
      <c r="C24518" t="s">
        <v>40</v>
      </c>
      <c r="D24518">
        <v>3005</v>
      </c>
      <c r="E24518">
        <v>3533</v>
      </c>
      <c r="F24518" s="10">
        <v>2</v>
      </c>
      <c r="G24518">
        <f>VLOOKUP(D24518,产品表!$A$2:$F$13,5,FALSE)</f>
        <v>33</v>
      </c>
      <c r="H24518">
        <f>VLOOKUP(D24518,产品表!$A$2:$F$13,6,FALSE)</f>
        <v>41.25</v>
      </c>
      <c r="I24518">
        <f t="shared" si="383"/>
        <v>82.5</v>
      </c>
    </row>
    <row r="24519" spans="1:9" x14ac:dyDescent="0.25">
      <c r="A24519">
        <v>20024518</v>
      </c>
      <c r="B24519" s="1">
        <v>42705</v>
      </c>
      <c r="C24519" t="s">
        <v>33</v>
      </c>
      <c r="D24519">
        <v>3007</v>
      </c>
      <c r="E24519">
        <v>2810</v>
      </c>
      <c r="F24519" s="10">
        <v>1</v>
      </c>
      <c r="G24519">
        <f>VLOOKUP(D24519,产品表!$A$2:$F$13,5,FALSE)</f>
        <v>35</v>
      </c>
      <c r="H24519">
        <f>VLOOKUP(D24519,产品表!$A$2:$F$13,6,FALSE)</f>
        <v>43.75</v>
      </c>
      <c r="I24519">
        <f t="shared" si="383"/>
        <v>43.75</v>
      </c>
    </row>
    <row r="24520" spans="1:9" x14ac:dyDescent="0.25">
      <c r="A24520">
        <v>20024519</v>
      </c>
      <c r="B24520" s="1">
        <v>42727</v>
      </c>
      <c r="C24520" t="s">
        <v>51</v>
      </c>
      <c r="D24520">
        <v>3006</v>
      </c>
      <c r="E24520">
        <v>4606</v>
      </c>
      <c r="F24520" s="10">
        <v>3</v>
      </c>
      <c r="G24520">
        <f>VLOOKUP(D24520,产品表!$A$2:$F$13,5,FALSE)</f>
        <v>31</v>
      </c>
      <c r="H24520">
        <f>VLOOKUP(D24520,产品表!$A$2:$F$13,6,FALSE)</f>
        <v>38.75</v>
      </c>
      <c r="I24520">
        <f t="shared" si="383"/>
        <v>116.25</v>
      </c>
    </row>
    <row r="24521" spans="1:9" x14ac:dyDescent="0.25">
      <c r="A24521">
        <v>20024520</v>
      </c>
      <c r="B24521" s="1">
        <v>42723</v>
      </c>
      <c r="C24521" t="s">
        <v>6</v>
      </c>
      <c r="D24521">
        <v>3001</v>
      </c>
      <c r="E24521">
        <v>155</v>
      </c>
      <c r="F24521" s="10">
        <v>1</v>
      </c>
      <c r="G24521">
        <f>VLOOKUP(D24521,产品表!$A$2:$F$13,5,FALSE)</f>
        <v>32</v>
      </c>
      <c r="H24521">
        <f>VLOOKUP(D24521,产品表!$A$2:$F$13,6,FALSE)</f>
        <v>40</v>
      </c>
      <c r="I24521">
        <f t="shared" si="383"/>
        <v>40</v>
      </c>
    </row>
    <row r="24522" spans="1:9" x14ac:dyDescent="0.25">
      <c r="A24522">
        <v>20024521</v>
      </c>
      <c r="B24522" s="1">
        <v>42718</v>
      </c>
      <c r="C24522" t="s">
        <v>33</v>
      </c>
      <c r="D24522">
        <v>3005</v>
      </c>
      <c r="E24522">
        <v>2896</v>
      </c>
      <c r="F24522" s="10">
        <v>1</v>
      </c>
      <c r="G24522">
        <f>VLOOKUP(D24522,产品表!$A$2:$F$13,5,FALSE)</f>
        <v>33</v>
      </c>
      <c r="H24522">
        <f>VLOOKUP(D24522,产品表!$A$2:$F$13,6,FALSE)</f>
        <v>41.25</v>
      </c>
      <c r="I24522">
        <f t="shared" si="383"/>
        <v>41.25</v>
      </c>
    </row>
    <row r="24523" spans="1:9" x14ac:dyDescent="0.25">
      <c r="A24523">
        <v>20024522</v>
      </c>
      <c r="B24523" s="1">
        <v>42731</v>
      </c>
      <c r="C24523" t="s">
        <v>48</v>
      </c>
      <c r="D24523">
        <v>3005</v>
      </c>
      <c r="E24523">
        <v>4348</v>
      </c>
      <c r="F24523" s="10">
        <v>4</v>
      </c>
      <c r="G24523">
        <f>VLOOKUP(D24523,产品表!$A$2:$F$13,5,FALSE)</f>
        <v>33</v>
      </c>
      <c r="H24523">
        <f>VLOOKUP(D24523,产品表!$A$2:$F$13,6,FALSE)</f>
        <v>41.25</v>
      </c>
      <c r="I24523">
        <f t="shared" si="383"/>
        <v>165</v>
      </c>
    </row>
    <row r="24524" spans="1:9" x14ac:dyDescent="0.25">
      <c r="A24524">
        <v>20024523</v>
      </c>
      <c r="B24524" s="1">
        <v>42730</v>
      </c>
      <c r="C24524" t="s">
        <v>18</v>
      </c>
      <c r="D24524">
        <v>3004</v>
      </c>
      <c r="E24524">
        <v>1348</v>
      </c>
      <c r="F24524" s="10">
        <v>1</v>
      </c>
      <c r="G24524">
        <f>VLOOKUP(D24524,产品表!$A$2:$F$13,5,FALSE)</f>
        <v>35</v>
      </c>
      <c r="H24524">
        <f>VLOOKUP(D24524,产品表!$A$2:$F$13,6,FALSE)</f>
        <v>43.75</v>
      </c>
      <c r="I24524">
        <f t="shared" si="383"/>
        <v>43.75</v>
      </c>
    </row>
    <row r="24525" spans="1:9" x14ac:dyDescent="0.25">
      <c r="A24525">
        <v>20024524</v>
      </c>
      <c r="B24525" s="1">
        <v>42734</v>
      </c>
      <c r="C24525" t="s">
        <v>37</v>
      </c>
      <c r="D24525">
        <v>3008</v>
      </c>
      <c r="E24525">
        <v>3278</v>
      </c>
      <c r="F24525" s="10">
        <v>3</v>
      </c>
      <c r="G24525">
        <f>VLOOKUP(D24525,产品表!$A$2:$F$13,5,FALSE)</f>
        <v>33</v>
      </c>
      <c r="H24525">
        <f>VLOOKUP(D24525,产品表!$A$2:$F$13,6,FALSE)</f>
        <v>41.25</v>
      </c>
      <c r="I24525">
        <f t="shared" si="383"/>
        <v>123.75</v>
      </c>
    </row>
    <row r="24526" spans="1:9" x14ac:dyDescent="0.25">
      <c r="A24526">
        <v>20024525</v>
      </c>
      <c r="B24526" s="1">
        <v>42724</v>
      </c>
      <c r="C24526" t="s">
        <v>17</v>
      </c>
      <c r="D24526">
        <v>3004</v>
      </c>
      <c r="E24526">
        <v>1213</v>
      </c>
      <c r="F24526" s="10">
        <v>1</v>
      </c>
      <c r="G24526">
        <f>VLOOKUP(D24526,产品表!$A$2:$F$13,5,FALSE)</f>
        <v>35</v>
      </c>
      <c r="H24526">
        <f>VLOOKUP(D24526,产品表!$A$2:$F$13,6,FALSE)</f>
        <v>43.75</v>
      </c>
      <c r="I24526">
        <f t="shared" si="383"/>
        <v>43.75</v>
      </c>
    </row>
    <row r="24527" spans="1:9" x14ac:dyDescent="0.25">
      <c r="A24527">
        <v>20024526</v>
      </c>
      <c r="B24527" s="1">
        <v>42719</v>
      </c>
      <c r="C24527" t="s">
        <v>37</v>
      </c>
      <c r="D24527">
        <v>3008</v>
      </c>
      <c r="E24527">
        <v>3264</v>
      </c>
      <c r="F24527" s="10">
        <v>1</v>
      </c>
      <c r="G24527">
        <f>VLOOKUP(D24527,产品表!$A$2:$F$13,5,FALSE)</f>
        <v>33</v>
      </c>
      <c r="H24527">
        <f>VLOOKUP(D24527,产品表!$A$2:$F$13,6,FALSE)</f>
        <v>41.25</v>
      </c>
      <c r="I24527">
        <f t="shared" si="383"/>
        <v>41.25</v>
      </c>
    </row>
    <row r="24528" spans="1:9" x14ac:dyDescent="0.25">
      <c r="A24528">
        <v>20024527</v>
      </c>
      <c r="B24528" s="1">
        <v>42712</v>
      </c>
      <c r="C24528" t="s">
        <v>53</v>
      </c>
      <c r="D24528">
        <v>3004</v>
      </c>
      <c r="E24528">
        <v>4805</v>
      </c>
      <c r="F24528" s="10">
        <v>1</v>
      </c>
      <c r="G24528">
        <f>VLOOKUP(D24528,产品表!$A$2:$F$13,5,FALSE)</f>
        <v>35</v>
      </c>
      <c r="H24528">
        <f>VLOOKUP(D24528,产品表!$A$2:$F$13,6,FALSE)</f>
        <v>43.75</v>
      </c>
      <c r="I24528">
        <f t="shared" si="383"/>
        <v>43.75</v>
      </c>
    </row>
    <row r="24529" spans="1:9" x14ac:dyDescent="0.25">
      <c r="A24529">
        <v>20024528</v>
      </c>
      <c r="B24529" s="1">
        <v>42724</v>
      </c>
      <c r="C24529" t="s">
        <v>11</v>
      </c>
      <c r="D24529">
        <v>3005</v>
      </c>
      <c r="E24529">
        <v>685</v>
      </c>
      <c r="F24529" s="10">
        <v>4</v>
      </c>
      <c r="G24529">
        <f>VLOOKUP(D24529,产品表!$A$2:$F$13,5,FALSE)</f>
        <v>33</v>
      </c>
      <c r="H24529">
        <f>VLOOKUP(D24529,产品表!$A$2:$F$13,6,FALSE)</f>
        <v>41.25</v>
      </c>
      <c r="I24529">
        <f t="shared" si="383"/>
        <v>165</v>
      </c>
    </row>
    <row r="24530" spans="1:9" x14ac:dyDescent="0.25">
      <c r="A24530">
        <v>20024529</v>
      </c>
      <c r="B24530" s="1">
        <v>42726</v>
      </c>
      <c r="C24530" t="s">
        <v>46</v>
      </c>
      <c r="D24530">
        <v>3005</v>
      </c>
      <c r="E24530">
        <v>4200</v>
      </c>
      <c r="F24530" s="10">
        <v>1</v>
      </c>
      <c r="G24530">
        <f>VLOOKUP(D24530,产品表!$A$2:$F$13,5,FALSE)</f>
        <v>33</v>
      </c>
      <c r="H24530">
        <f>VLOOKUP(D24530,产品表!$A$2:$F$13,6,FALSE)</f>
        <v>41.25</v>
      </c>
      <c r="I24530">
        <f t="shared" si="383"/>
        <v>41.25</v>
      </c>
    </row>
    <row r="24531" spans="1:9" x14ac:dyDescent="0.25">
      <c r="A24531">
        <v>20024530</v>
      </c>
      <c r="B24531" s="1">
        <v>42705</v>
      </c>
      <c r="C24531" t="s">
        <v>45</v>
      </c>
      <c r="D24531">
        <v>3004</v>
      </c>
      <c r="E24531">
        <v>4075</v>
      </c>
      <c r="F24531" s="10">
        <v>2</v>
      </c>
      <c r="G24531">
        <f>VLOOKUP(D24531,产品表!$A$2:$F$13,5,FALSE)</f>
        <v>35</v>
      </c>
      <c r="H24531">
        <f>VLOOKUP(D24531,产品表!$A$2:$F$13,6,FALSE)</f>
        <v>43.75</v>
      </c>
      <c r="I24531">
        <f t="shared" si="383"/>
        <v>87.5</v>
      </c>
    </row>
    <row r="24532" spans="1:9" x14ac:dyDescent="0.25">
      <c r="A24532">
        <v>20024531</v>
      </c>
      <c r="B24532" s="1">
        <v>42719</v>
      </c>
      <c r="C24532" t="s">
        <v>48</v>
      </c>
      <c r="D24532">
        <v>3005</v>
      </c>
      <c r="E24532">
        <v>4394</v>
      </c>
      <c r="F24532" s="10">
        <v>1</v>
      </c>
      <c r="G24532">
        <f>VLOOKUP(D24532,产品表!$A$2:$F$13,5,FALSE)</f>
        <v>33</v>
      </c>
      <c r="H24532">
        <f>VLOOKUP(D24532,产品表!$A$2:$F$13,6,FALSE)</f>
        <v>41.25</v>
      </c>
      <c r="I24532">
        <f t="shared" si="383"/>
        <v>41.25</v>
      </c>
    </row>
    <row r="24533" spans="1:9" x14ac:dyDescent="0.25">
      <c r="A24533">
        <v>20024532</v>
      </c>
      <c r="B24533" s="1">
        <v>42723</v>
      </c>
      <c r="C24533" t="s">
        <v>41</v>
      </c>
      <c r="D24533">
        <v>3008</v>
      </c>
      <c r="E24533">
        <v>3681</v>
      </c>
      <c r="F24533" s="10">
        <v>3</v>
      </c>
      <c r="G24533">
        <f>VLOOKUP(D24533,产品表!$A$2:$F$13,5,FALSE)</f>
        <v>33</v>
      </c>
      <c r="H24533">
        <f>VLOOKUP(D24533,产品表!$A$2:$F$13,6,FALSE)</f>
        <v>41.25</v>
      </c>
      <c r="I24533">
        <f t="shared" si="383"/>
        <v>123.75</v>
      </c>
    </row>
    <row r="24534" spans="1:9" x14ac:dyDescent="0.25">
      <c r="A24534">
        <v>20024533</v>
      </c>
      <c r="B24534" s="1">
        <v>42732</v>
      </c>
      <c r="C24534" t="s">
        <v>46</v>
      </c>
      <c r="D24534">
        <v>3005</v>
      </c>
      <c r="E24534">
        <v>4167</v>
      </c>
      <c r="F24534" s="10">
        <v>3</v>
      </c>
      <c r="G24534">
        <f>VLOOKUP(D24534,产品表!$A$2:$F$13,5,FALSE)</f>
        <v>33</v>
      </c>
      <c r="H24534">
        <f>VLOOKUP(D24534,产品表!$A$2:$F$13,6,FALSE)</f>
        <v>41.25</v>
      </c>
      <c r="I24534">
        <f t="shared" si="383"/>
        <v>123.75</v>
      </c>
    </row>
    <row r="24535" spans="1:9" x14ac:dyDescent="0.25">
      <c r="A24535">
        <v>20024534</v>
      </c>
      <c r="B24535" s="1">
        <v>42727</v>
      </c>
      <c r="C24535" t="s">
        <v>22</v>
      </c>
      <c r="D24535">
        <v>3006</v>
      </c>
      <c r="E24535">
        <v>1776</v>
      </c>
      <c r="F24535" s="10">
        <v>4</v>
      </c>
      <c r="G24535">
        <f>VLOOKUP(D24535,产品表!$A$2:$F$13,5,FALSE)</f>
        <v>31</v>
      </c>
      <c r="H24535">
        <f>VLOOKUP(D24535,产品表!$A$2:$F$13,6,FALSE)</f>
        <v>38.75</v>
      </c>
      <c r="I24535">
        <f t="shared" si="383"/>
        <v>155</v>
      </c>
    </row>
    <row r="24536" spans="1:9" x14ac:dyDescent="0.25">
      <c r="A24536">
        <v>20024535</v>
      </c>
      <c r="B24536" s="1">
        <v>42732</v>
      </c>
      <c r="C24536" t="s">
        <v>34</v>
      </c>
      <c r="D24536">
        <v>3008</v>
      </c>
      <c r="E24536">
        <v>2999</v>
      </c>
      <c r="F24536" s="10">
        <v>3</v>
      </c>
      <c r="G24536">
        <f>VLOOKUP(D24536,产品表!$A$2:$F$13,5,FALSE)</f>
        <v>33</v>
      </c>
      <c r="H24536">
        <f>VLOOKUP(D24536,产品表!$A$2:$F$13,6,FALSE)</f>
        <v>41.25</v>
      </c>
      <c r="I24536">
        <f t="shared" si="383"/>
        <v>123.75</v>
      </c>
    </row>
    <row r="24537" spans="1:9" x14ac:dyDescent="0.25">
      <c r="A24537">
        <v>20024536</v>
      </c>
      <c r="B24537" s="1">
        <v>42727</v>
      </c>
      <c r="C24537" t="s">
        <v>49</v>
      </c>
      <c r="D24537">
        <v>3011</v>
      </c>
      <c r="E24537">
        <v>4418</v>
      </c>
      <c r="F24537" s="10">
        <v>1</v>
      </c>
      <c r="G24537">
        <f>VLOOKUP(D24537,产品表!$A$2:$F$13,5,FALSE)</f>
        <v>34</v>
      </c>
      <c r="H24537">
        <f>VLOOKUP(D24537,产品表!$A$2:$F$13,6,FALSE)</f>
        <v>42.5</v>
      </c>
      <c r="I24537">
        <f t="shared" si="383"/>
        <v>42.5</v>
      </c>
    </row>
    <row r="24538" spans="1:9" x14ac:dyDescent="0.25">
      <c r="A24538">
        <v>20024537</v>
      </c>
      <c r="B24538" s="1">
        <v>42727</v>
      </c>
      <c r="C24538" t="s">
        <v>51</v>
      </c>
      <c r="D24538">
        <v>3005</v>
      </c>
      <c r="E24538">
        <v>4613</v>
      </c>
      <c r="F24538" s="10">
        <v>1</v>
      </c>
      <c r="G24538">
        <f>VLOOKUP(D24538,产品表!$A$2:$F$13,5,FALSE)</f>
        <v>33</v>
      </c>
      <c r="H24538">
        <f>VLOOKUP(D24538,产品表!$A$2:$F$13,6,FALSE)</f>
        <v>41.25</v>
      </c>
      <c r="I24538">
        <f t="shared" si="383"/>
        <v>41.25</v>
      </c>
    </row>
    <row r="24539" spans="1:9" x14ac:dyDescent="0.25">
      <c r="A24539">
        <v>20024538</v>
      </c>
      <c r="B24539" s="1">
        <v>42733</v>
      </c>
      <c r="C24539" t="s">
        <v>19</v>
      </c>
      <c r="D24539">
        <v>3008</v>
      </c>
      <c r="E24539">
        <v>1482</v>
      </c>
      <c r="F24539" s="10">
        <v>4</v>
      </c>
      <c r="G24539">
        <f>VLOOKUP(D24539,产品表!$A$2:$F$13,5,FALSE)</f>
        <v>33</v>
      </c>
      <c r="H24539">
        <f>VLOOKUP(D24539,产品表!$A$2:$F$13,6,FALSE)</f>
        <v>41.25</v>
      </c>
      <c r="I24539">
        <f t="shared" si="383"/>
        <v>165</v>
      </c>
    </row>
    <row r="24540" spans="1:9" x14ac:dyDescent="0.25">
      <c r="A24540">
        <v>20024539</v>
      </c>
      <c r="B24540" s="1">
        <v>42706</v>
      </c>
      <c r="C24540" t="s">
        <v>46</v>
      </c>
      <c r="D24540">
        <v>3007</v>
      </c>
      <c r="E24540">
        <v>4126</v>
      </c>
      <c r="F24540" s="10">
        <v>1</v>
      </c>
      <c r="G24540">
        <f>VLOOKUP(D24540,产品表!$A$2:$F$13,5,FALSE)</f>
        <v>35</v>
      </c>
      <c r="H24540">
        <f>VLOOKUP(D24540,产品表!$A$2:$F$13,6,FALSE)</f>
        <v>43.75</v>
      </c>
      <c r="I24540">
        <f t="shared" si="383"/>
        <v>43.75</v>
      </c>
    </row>
    <row r="24541" spans="1:9" x14ac:dyDescent="0.25">
      <c r="A24541">
        <v>20024540</v>
      </c>
      <c r="B24541" s="1">
        <v>42713</v>
      </c>
      <c r="C24541" t="s">
        <v>54</v>
      </c>
      <c r="D24541">
        <v>3004</v>
      </c>
      <c r="E24541">
        <v>4940</v>
      </c>
      <c r="F24541" s="10">
        <v>4</v>
      </c>
      <c r="G24541">
        <f>VLOOKUP(D24541,产品表!$A$2:$F$13,5,FALSE)</f>
        <v>35</v>
      </c>
      <c r="H24541">
        <f>VLOOKUP(D24541,产品表!$A$2:$F$13,6,FALSE)</f>
        <v>43.75</v>
      </c>
      <c r="I24541">
        <f t="shared" si="383"/>
        <v>175</v>
      </c>
    </row>
    <row r="24542" spans="1:9" x14ac:dyDescent="0.25">
      <c r="A24542">
        <v>20024541</v>
      </c>
      <c r="B24542" s="1">
        <v>42731</v>
      </c>
      <c r="C24542" t="s">
        <v>23</v>
      </c>
      <c r="D24542">
        <v>3008</v>
      </c>
      <c r="E24542">
        <v>1807</v>
      </c>
      <c r="F24542" s="10">
        <v>3</v>
      </c>
      <c r="G24542">
        <f>VLOOKUP(D24542,产品表!$A$2:$F$13,5,FALSE)</f>
        <v>33</v>
      </c>
      <c r="H24542">
        <f>VLOOKUP(D24542,产品表!$A$2:$F$13,6,FALSE)</f>
        <v>41.25</v>
      </c>
      <c r="I24542">
        <f t="shared" si="383"/>
        <v>123.75</v>
      </c>
    </row>
    <row r="24543" spans="1:9" x14ac:dyDescent="0.25">
      <c r="A24543">
        <v>20024542</v>
      </c>
      <c r="B24543" s="1">
        <v>42711</v>
      </c>
      <c r="C24543" t="s">
        <v>45</v>
      </c>
      <c r="D24543">
        <v>3006</v>
      </c>
      <c r="E24543">
        <v>4006</v>
      </c>
      <c r="F24543" s="10">
        <v>4</v>
      </c>
      <c r="G24543">
        <f>VLOOKUP(D24543,产品表!$A$2:$F$13,5,FALSE)</f>
        <v>31</v>
      </c>
      <c r="H24543">
        <f>VLOOKUP(D24543,产品表!$A$2:$F$13,6,FALSE)</f>
        <v>38.75</v>
      </c>
      <c r="I24543">
        <f t="shared" si="383"/>
        <v>155</v>
      </c>
    </row>
    <row r="24544" spans="1:9" x14ac:dyDescent="0.25">
      <c r="A24544">
        <v>20024543</v>
      </c>
      <c r="B24544" s="1">
        <v>42734</v>
      </c>
      <c r="C24544" t="s">
        <v>23</v>
      </c>
      <c r="D24544">
        <v>3008</v>
      </c>
      <c r="E24544">
        <v>1823</v>
      </c>
      <c r="F24544" s="10">
        <v>1</v>
      </c>
      <c r="G24544">
        <f>VLOOKUP(D24544,产品表!$A$2:$F$13,5,FALSE)</f>
        <v>33</v>
      </c>
      <c r="H24544">
        <f>VLOOKUP(D24544,产品表!$A$2:$F$13,6,FALSE)</f>
        <v>41.25</v>
      </c>
      <c r="I24544">
        <f t="shared" si="383"/>
        <v>41.25</v>
      </c>
    </row>
    <row r="24545" spans="1:9" x14ac:dyDescent="0.25">
      <c r="A24545">
        <v>20024544</v>
      </c>
      <c r="B24545" s="1">
        <v>42710</v>
      </c>
      <c r="C24545" t="s">
        <v>49</v>
      </c>
      <c r="D24545">
        <v>3005</v>
      </c>
      <c r="E24545">
        <v>4433</v>
      </c>
      <c r="F24545" s="10">
        <v>3</v>
      </c>
      <c r="G24545">
        <f>VLOOKUP(D24545,产品表!$A$2:$F$13,5,FALSE)</f>
        <v>33</v>
      </c>
      <c r="H24545">
        <f>VLOOKUP(D24545,产品表!$A$2:$F$13,6,FALSE)</f>
        <v>41.25</v>
      </c>
      <c r="I24545">
        <f t="shared" si="383"/>
        <v>123.75</v>
      </c>
    </row>
    <row r="24546" spans="1:9" x14ac:dyDescent="0.25">
      <c r="A24546">
        <v>20024545</v>
      </c>
      <c r="B24546" s="1">
        <v>42727</v>
      </c>
      <c r="C24546" t="s">
        <v>17</v>
      </c>
      <c r="D24546">
        <v>3006</v>
      </c>
      <c r="E24546">
        <v>1231</v>
      </c>
      <c r="F24546" s="10">
        <v>1</v>
      </c>
      <c r="G24546">
        <f>VLOOKUP(D24546,产品表!$A$2:$F$13,5,FALSE)</f>
        <v>31</v>
      </c>
      <c r="H24546">
        <f>VLOOKUP(D24546,产品表!$A$2:$F$13,6,FALSE)</f>
        <v>38.75</v>
      </c>
      <c r="I24546">
        <f t="shared" si="383"/>
        <v>38.75</v>
      </c>
    </row>
    <row r="24547" spans="1:9" x14ac:dyDescent="0.25">
      <c r="A24547">
        <v>20024546</v>
      </c>
      <c r="B24547" s="1">
        <v>42732</v>
      </c>
      <c r="C24547" t="s">
        <v>31</v>
      </c>
      <c r="D24547">
        <v>3006</v>
      </c>
      <c r="E24547">
        <v>2670</v>
      </c>
      <c r="F24547" s="10">
        <v>1</v>
      </c>
      <c r="G24547">
        <f>VLOOKUP(D24547,产品表!$A$2:$F$13,5,FALSE)</f>
        <v>31</v>
      </c>
      <c r="H24547">
        <f>VLOOKUP(D24547,产品表!$A$2:$F$13,6,FALSE)</f>
        <v>38.75</v>
      </c>
      <c r="I24547">
        <f t="shared" si="383"/>
        <v>38.75</v>
      </c>
    </row>
    <row r="24548" spans="1:9" x14ac:dyDescent="0.25">
      <c r="A24548">
        <v>20024547</v>
      </c>
      <c r="B24548" s="1">
        <v>42713</v>
      </c>
      <c r="C24548" t="s">
        <v>21</v>
      </c>
      <c r="D24548">
        <v>3005</v>
      </c>
      <c r="E24548">
        <v>1637</v>
      </c>
      <c r="F24548" s="10">
        <v>1</v>
      </c>
      <c r="G24548">
        <f>VLOOKUP(D24548,产品表!$A$2:$F$13,5,FALSE)</f>
        <v>33</v>
      </c>
      <c r="H24548">
        <f>VLOOKUP(D24548,产品表!$A$2:$F$13,6,FALSE)</f>
        <v>41.25</v>
      </c>
      <c r="I24548">
        <f t="shared" si="383"/>
        <v>41.25</v>
      </c>
    </row>
    <row r="24549" spans="1:9" x14ac:dyDescent="0.25">
      <c r="A24549">
        <v>20024548</v>
      </c>
      <c r="B24549" s="1">
        <v>42733</v>
      </c>
      <c r="C24549" t="s">
        <v>36</v>
      </c>
      <c r="D24549">
        <v>3008</v>
      </c>
      <c r="E24549">
        <v>3179</v>
      </c>
      <c r="F24549" s="10">
        <v>1</v>
      </c>
      <c r="G24549">
        <f>VLOOKUP(D24549,产品表!$A$2:$F$13,5,FALSE)</f>
        <v>33</v>
      </c>
      <c r="H24549">
        <f>VLOOKUP(D24549,产品表!$A$2:$F$13,6,FALSE)</f>
        <v>41.25</v>
      </c>
      <c r="I24549">
        <f t="shared" si="383"/>
        <v>41.25</v>
      </c>
    </row>
    <row r="24550" spans="1:9" x14ac:dyDescent="0.25">
      <c r="A24550">
        <v>20024549</v>
      </c>
      <c r="B24550" s="1">
        <v>42709</v>
      </c>
      <c r="C24550" t="s">
        <v>31</v>
      </c>
      <c r="D24550">
        <v>3005</v>
      </c>
      <c r="E24550">
        <v>2679</v>
      </c>
      <c r="F24550" s="10">
        <v>1</v>
      </c>
      <c r="G24550">
        <f>VLOOKUP(D24550,产品表!$A$2:$F$13,5,FALSE)</f>
        <v>33</v>
      </c>
      <c r="H24550">
        <f>VLOOKUP(D24550,产品表!$A$2:$F$13,6,FALSE)</f>
        <v>41.25</v>
      </c>
      <c r="I24550">
        <f t="shared" si="383"/>
        <v>41.25</v>
      </c>
    </row>
    <row r="24551" spans="1:9" x14ac:dyDescent="0.25">
      <c r="A24551">
        <v>20024550</v>
      </c>
      <c r="B24551" s="1">
        <v>42720</v>
      </c>
      <c r="C24551" t="s">
        <v>46</v>
      </c>
      <c r="D24551">
        <v>3004</v>
      </c>
      <c r="E24551">
        <v>4175</v>
      </c>
      <c r="F24551" s="10">
        <v>3</v>
      </c>
      <c r="G24551">
        <f>VLOOKUP(D24551,产品表!$A$2:$F$13,5,FALSE)</f>
        <v>35</v>
      </c>
      <c r="H24551">
        <f>VLOOKUP(D24551,产品表!$A$2:$F$13,6,FALSE)</f>
        <v>43.75</v>
      </c>
      <c r="I24551">
        <f t="shared" si="383"/>
        <v>131.25</v>
      </c>
    </row>
    <row r="24552" spans="1:9" x14ac:dyDescent="0.25">
      <c r="A24552">
        <v>20024551</v>
      </c>
      <c r="B24552" s="1">
        <v>42733</v>
      </c>
      <c r="C24552" t="s">
        <v>53</v>
      </c>
      <c r="D24552">
        <v>3007</v>
      </c>
      <c r="E24552">
        <v>4840</v>
      </c>
      <c r="F24552" s="10">
        <v>1</v>
      </c>
      <c r="G24552">
        <f>VLOOKUP(D24552,产品表!$A$2:$F$13,5,FALSE)</f>
        <v>35</v>
      </c>
      <c r="H24552">
        <f>VLOOKUP(D24552,产品表!$A$2:$F$13,6,FALSE)</f>
        <v>43.75</v>
      </c>
      <c r="I24552">
        <f t="shared" si="383"/>
        <v>43.75</v>
      </c>
    </row>
    <row r="24553" spans="1:9" x14ac:dyDescent="0.25">
      <c r="A24553">
        <v>20024552</v>
      </c>
      <c r="B24553" s="1">
        <v>42712</v>
      </c>
      <c r="C24553" t="s">
        <v>49</v>
      </c>
      <c r="D24553">
        <v>3005</v>
      </c>
      <c r="E24553">
        <v>4442</v>
      </c>
      <c r="F24553" s="10">
        <v>1</v>
      </c>
      <c r="G24553">
        <f>VLOOKUP(D24553,产品表!$A$2:$F$13,5,FALSE)</f>
        <v>33</v>
      </c>
      <c r="H24553">
        <f>VLOOKUP(D24553,产品表!$A$2:$F$13,6,FALSE)</f>
        <v>41.25</v>
      </c>
      <c r="I24553">
        <f t="shared" si="383"/>
        <v>41.25</v>
      </c>
    </row>
    <row r="24554" spans="1:9" x14ac:dyDescent="0.25">
      <c r="A24554">
        <v>20024553</v>
      </c>
      <c r="B24554" s="1">
        <v>42731</v>
      </c>
      <c r="C24554" t="s">
        <v>38</v>
      </c>
      <c r="D24554">
        <v>3007</v>
      </c>
      <c r="E24554">
        <v>3307</v>
      </c>
      <c r="F24554" s="10">
        <v>1</v>
      </c>
      <c r="G24554">
        <f>VLOOKUP(D24554,产品表!$A$2:$F$13,5,FALSE)</f>
        <v>35</v>
      </c>
      <c r="H24554">
        <f>VLOOKUP(D24554,产品表!$A$2:$F$13,6,FALSE)</f>
        <v>43.75</v>
      </c>
      <c r="I24554">
        <f t="shared" si="383"/>
        <v>43.75</v>
      </c>
    </row>
    <row r="24555" spans="1:9" x14ac:dyDescent="0.25">
      <c r="A24555">
        <v>20024554</v>
      </c>
      <c r="B24555" s="1">
        <v>42733</v>
      </c>
      <c r="C24555" t="s">
        <v>54</v>
      </c>
      <c r="D24555">
        <v>3005</v>
      </c>
      <c r="E24555">
        <v>4919</v>
      </c>
      <c r="F24555" s="10">
        <v>1</v>
      </c>
      <c r="G24555">
        <f>VLOOKUP(D24555,产品表!$A$2:$F$13,5,FALSE)</f>
        <v>33</v>
      </c>
      <c r="H24555">
        <f>VLOOKUP(D24555,产品表!$A$2:$F$13,6,FALSE)</f>
        <v>41.25</v>
      </c>
      <c r="I24555">
        <f t="shared" si="383"/>
        <v>41.25</v>
      </c>
    </row>
    <row r="24556" spans="1:9" x14ac:dyDescent="0.25">
      <c r="A24556">
        <v>20024555</v>
      </c>
      <c r="B24556" s="1">
        <v>42725</v>
      </c>
      <c r="C24556" t="s">
        <v>45</v>
      </c>
      <c r="D24556">
        <v>3005</v>
      </c>
      <c r="E24556">
        <v>4078</v>
      </c>
      <c r="F24556" s="10">
        <v>1</v>
      </c>
      <c r="G24556">
        <f>VLOOKUP(D24556,产品表!$A$2:$F$13,5,FALSE)</f>
        <v>33</v>
      </c>
      <c r="H24556">
        <f>VLOOKUP(D24556,产品表!$A$2:$F$13,6,FALSE)</f>
        <v>41.25</v>
      </c>
      <c r="I24556">
        <f t="shared" si="383"/>
        <v>41.25</v>
      </c>
    </row>
    <row r="24557" spans="1:9" x14ac:dyDescent="0.25">
      <c r="A24557">
        <v>20024556</v>
      </c>
      <c r="B24557" s="1">
        <v>42716</v>
      </c>
      <c r="C24557" t="s">
        <v>25</v>
      </c>
      <c r="D24557">
        <v>3006</v>
      </c>
      <c r="E24557">
        <v>2091</v>
      </c>
      <c r="F24557" s="10">
        <v>1</v>
      </c>
      <c r="G24557">
        <f>VLOOKUP(D24557,产品表!$A$2:$F$13,5,FALSE)</f>
        <v>31</v>
      </c>
      <c r="H24557">
        <f>VLOOKUP(D24557,产品表!$A$2:$F$13,6,FALSE)</f>
        <v>38.75</v>
      </c>
      <c r="I24557">
        <f t="shared" si="383"/>
        <v>38.75</v>
      </c>
    </row>
    <row r="24558" spans="1:9" x14ac:dyDescent="0.25">
      <c r="A24558">
        <v>20024557</v>
      </c>
      <c r="B24558" s="1">
        <v>42723</v>
      </c>
      <c r="C24558" t="s">
        <v>38</v>
      </c>
      <c r="D24558">
        <v>3004</v>
      </c>
      <c r="E24558">
        <v>3368</v>
      </c>
      <c r="F24558" s="10">
        <v>1</v>
      </c>
      <c r="G24558">
        <f>VLOOKUP(D24558,产品表!$A$2:$F$13,5,FALSE)</f>
        <v>35</v>
      </c>
      <c r="H24558">
        <f>VLOOKUP(D24558,产品表!$A$2:$F$13,6,FALSE)</f>
        <v>43.75</v>
      </c>
      <c r="I24558">
        <f t="shared" si="383"/>
        <v>43.75</v>
      </c>
    </row>
    <row r="24559" spans="1:9" x14ac:dyDescent="0.25">
      <c r="A24559">
        <v>20024558</v>
      </c>
      <c r="B24559" s="1">
        <v>42734</v>
      </c>
      <c r="C24559" t="s">
        <v>34</v>
      </c>
      <c r="D24559">
        <v>3005</v>
      </c>
      <c r="E24559">
        <v>2970</v>
      </c>
      <c r="F24559" s="10">
        <v>3</v>
      </c>
      <c r="G24559">
        <f>VLOOKUP(D24559,产品表!$A$2:$F$13,5,FALSE)</f>
        <v>33</v>
      </c>
      <c r="H24559">
        <f>VLOOKUP(D24559,产品表!$A$2:$F$13,6,FALSE)</f>
        <v>41.25</v>
      </c>
      <c r="I24559">
        <f t="shared" si="383"/>
        <v>123.75</v>
      </c>
    </row>
    <row r="24560" spans="1:9" x14ac:dyDescent="0.25">
      <c r="A24560">
        <v>20024559</v>
      </c>
      <c r="B24560" s="1">
        <v>42725</v>
      </c>
      <c r="C24560" t="s">
        <v>46</v>
      </c>
      <c r="D24560">
        <v>3009</v>
      </c>
      <c r="E24560">
        <v>4165</v>
      </c>
      <c r="F24560" s="10">
        <v>1</v>
      </c>
      <c r="G24560">
        <f>VLOOKUP(D24560,产品表!$A$2:$F$13,5,FALSE)</f>
        <v>31</v>
      </c>
      <c r="H24560">
        <f>VLOOKUP(D24560,产品表!$A$2:$F$13,6,FALSE)</f>
        <v>38.75</v>
      </c>
      <c r="I24560">
        <f t="shared" si="383"/>
        <v>38.75</v>
      </c>
    </row>
    <row r="24561" spans="1:9" x14ac:dyDescent="0.25">
      <c r="A24561">
        <v>20024560</v>
      </c>
      <c r="B24561" s="1">
        <v>42724</v>
      </c>
      <c r="C24561" t="s">
        <v>27</v>
      </c>
      <c r="D24561">
        <v>3006</v>
      </c>
      <c r="E24561">
        <v>2217</v>
      </c>
      <c r="F24561" s="10">
        <v>3</v>
      </c>
      <c r="G24561">
        <f>VLOOKUP(D24561,产品表!$A$2:$F$13,5,FALSE)</f>
        <v>31</v>
      </c>
      <c r="H24561">
        <f>VLOOKUP(D24561,产品表!$A$2:$F$13,6,FALSE)</f>
        <v>38.75</v>
      </c>
      <c r="I24561">
        <f t="shared" si="383"/>
        <v>116.25</v>
      </c>
    </row>
    <row r="24562" spans="1:9" x14ac:dyDescent="0.25">
      <c r="A24562">
        <v>20024561</v>
      </c>
      <c r="B24562" s="1">
        <v>42726</v>
      </c>
      <c r="C24562" t="s">
        <v>46</v>
      </c>
      <c r="D24562">
        <v>3005</v>
      </c>
      <c r="E24562">
        <v>4137</v>
      </c>
      <c r="F24562" s="10">
        <v>4</v>
      </c>
      <c r="G24562">
        <f>VLOOKUP(D24562,产品表!$A$2:$F$13,5,FALSE)</f>
        <v>33</v>
      </c>
      <c r="H24562">
        <f>VLOOKUP(D24562,产品表!$A$2:$F$13,6,FALSE)</f>
        <v>41.25</v>
      </c>
      <c r="I24562">
        <f t="shared" si="383"/>
        <v>165</v>
      </c>
    </row>
    <row r="24563" spans="1:9" x14ac:dyDescent="0.25">
      <c r="A24563">
        <v>20024562</v>
      </c>
      <c r="B24563" s="1">
        <v>42734</v>
      </c>
      <c r="C24563" t="s">
        <v>44</v>
      </c>
      <c r="D24563">
        <v>3004</v>
      </c>
      <c r="E24563">
        <v>3913</v>
      </c>
      <c r="F24563" s="10">
        <v>1</v>
      </c>
      <c r="G24563">
        <f>VLOOKUP(D24563,产品表!$A$2:$F$13,5,FALSE)</f>
        <v>35</v>
      </c>
      <c r="H24563">
        <f>VLOOKUP(D24563,产品表!$A$2:$F$13,6,FALSE)</f>
        <v>43.75</v>
      </c>
      <c r="I24563">
        <f t="shared" si="383"/>
        <v>43.75</v>
      </c>
    </row>
    <row r="24564" spans="1:9" x14ac:dyDescent="0.25">
      <c r="A24564">
        <v>20024563</v>
      </c>
      <c r="B24564" s="1">
        <v>42734</v>
      </c>
      <c r="C24564" t="s">
        <v>20</v>
      </c>
      <c r="D24564">
        <v>3003</v>
      </c>
      <c r="E24564">
        <v>1585</v>
      </c>
      <c r="F24564" s="10">
        <v>4</v>
      </c>
      <c r="G24564">
        <f>VLOOKUP(D24564,产品表!$A$2:$F$13,5,FALSE)</f>
        <v>24</v>
      </c>
      <c r="H24564">
        <f>VLOOKUP(D24564,产品表!$A$2:$F$13,6,FALSE)</f>
        <v>30</v>
      </c>
      <c r="I24564">
        <f t="shared" si="383"/>
        <v>120</v>
      </c>
    </row>
    <row r="24565" spans="1:9" x14ac:dyDescent="0.25">
      <c r="A24565">
        <v>20024564</v>
      </c>
      <c r="B24565" s="1">
        <v>42718</v>
      </c>
      <c r="C24565" t="s">
        <v>33</v>
      </c>
      <c r="D24565">
        <v>3005</v>
      </c>
      <c r="E24565">
        <v>2830</v>
      </c>
      <c r="F24565" s="10">
        <v>1</v>
      </c>
      <c r="G24565">
        <f>VLOOKUP(D24565,产品表!$A$2:$F$13,5,FALSE)</f>
        <v>33</v>
      </c>
      <c r="H24565">
        <f>VLOOKUP(D24565,产品表!$A$2:$F$13,6,FALSE)</f>
        <v>41.25</v>
      </c>
      <c r="I24565">
        <f t="shared" si="383"/>
        <v>41.25</v>
      </c>
    </row>
    <row r="24566" spans="1:9" x14ac:dyDescent="0.25">
      <c r="A24566">
        <v>20024565</v>
      </c>
      <c r="B24566" s="1">
        <v>42724</v>
      </c>
      <c r="C24566" t="s">
        <v>49</v>
      </c>
      <c r="D24566">
        <v>3005</v>
      </c>
      <c r="E24566">
        <v>4427</v>
      </c>
      <c r="F24566" s="10">
        <v>3</v>
      </c>
      <c r="G24566">
        <f>VLOOKUP(D24566,产品表!$A$2:$F$13,5,FALSE)</f>
        <v>33</v>
      </c>
      <c r="H24566">
        <f>VLOOKUP(D24566,产品表!$A$2:$F$13,6,FALSE)</f>
        <v>41.25</v>
      </c>
      <c r="I24566">
        <f t="shared" si="383"/>
        <v>123.75</v>
      </c>
    </row>
    <row r="24567" spans="1:9" x14ac:dyDescent="0.25">
      <c r="A24567">
        <v>20024566</v>
      </c>
      <c r="B24567" s="1">
        <v>42712</v>
      </c>
      <c r="C24567" t="s">
        <v>11</v>
      </c>
      <c r="D24567">
        <v>3009</v>
      </c>
      <c r="E24567">
        <v>673</v>
      </c>
      <c r="F24567" s="10">
        <v>2</v>
      </c>
      <c r="G24567">
        <f>VLOOKUP(D24567,产品表!$A$2:$F$13,5,FALSE)</f>
        <v>31</v>
      </c>
      <c r="H24567">
        <f>VLOOKUP(D24567,产品表!$A$2:$F$13,6,FALSE)</f>
        <v>38.75</v>
      </c>
      <c r="I24567">
        <f t="shared" si="383"/>
        <v>77.5</v>
      </c>
    </row>
    <row r="24568" spans="1:9" x14ac:dyDescent="0.25">
      <c r="A24568">
        <v>20024567</v>
      </c>
      <c r="B24568" s="1">
        <v>42731</v>
      </c>
      <c r="C24568" t="s">
        <v>47</v>
      </c>
      <c r="D24568">
        <v>3004</v>
      </c>
      <c r="E24568">
        <v>4242</v>
      </c>
      <c r="F24568" s="10">
        <v>1</v>
      </c>
      <c r="G24568">
        <f>VLOOKUP(D24568,产品表!$A$2:$F$13,5,FALSE)</f>
        <v>35</v>
      </c>
      <c r="H24568">
        <f>VLOOKUP(D24568,产品表!$A$2:$F$13,6,FALSE)</f>
        <v>43.75</v>
      </c>
      <c r="I24568">
        <f t="shared" si="383"/>
        <v>43.75</v>
      </c>
    </row>
    <row r="24569" spans="1:9" x14ac:dyDescent="0.25">
      <c r="A24569">
        <v>20024568</v>
      </c>
      <c r="B24569" s="1">
        <v>42719</v>
      </c>
      <c r="C24569" t="s">
        <v>7</v>
      </c>
      <c r="D24569">
        <v>3008</v>
      </c>
      <c r="E24569">
        <v>283</v>
      </c>
      <c r="F24569" s="10">
        <v>4</v>
      </c>
      <c r="G24569">
        <f>VLOOKUP(D24569,产品表!$A$2:$F$13,5,FALSE)</f>
        <v>33</v>
      </c>
      <c r="H24569">
        <f>VLOOKUP(D24569,产品表!$A$2:$F$13,6,FALSE)</f>
        <v>41.25</v>
      </c>
      <c r="I24569">
        <f t="shared" si="383"/>
        <v>165</v>
      </c>
    </row>
    <row r="24570" spans="1:9" x14ac:dyDescent="0.25">
      <c r="A24570">
        <v>20024569</v>
      </c>
      <c r="B24570" s="1">
        <v>42731</v>
      </c>
      <c r="C24570" t="s">
        <v>11</v>
      </c>
      <c r="D24570">
        <v>3008</v>
      </c>
      <c r="E24570">
        <v>678</v>
      </c>
      <c r="F24570" s="10">
        <v>4</v>
      </c>
      <c r="G24570">
        <f>VLOOKUP(D24570,产品表!$A$2:$F$13,5,FALSE)</f>
        <v>33</v>
      </c>
      <c r="H24570">
        <f>VLOOKUP(D24570,产品表!$A$2:$F$13,6,FALSE)</f>
        <v>41.25</v>
      </c>
      <c r="I24570">
        <f t="shared" si="383"/>
        <v>165</v>
      </c>
    </row>
    <row r="24571" spans="1:9" x14ac:dyDescent="0.25">
      <c r="A24571">
        <v>20024570</v>
      </c>
      <c r="B24571" s="1">
        <v>42712</v>
      </c>
      <c r="C24571" t="s">
        <v>41</v>
      </c>
      <c r="D24571">
        <v>3004</v>
      </c>
      <c r="E24571">
        <v>3623</v>
      </c>
      <c r="F24571" s="10">
        <v>2</v>
      </c>
      <c r="G24571">
        <f>VLOOKUP(D24571,产品表!$A$2:$F$13,5,FALSE)</f>
        <v>35</v>
      </c>
      <c r="H24571">
        <f>VLOOKUP(D24571,产品表!$A$2:$F$13,6,FALSE)</f>
        <v>43.75</v>
      </c>
      <c r="I24571">
        <f t="shared" si="383"/>
        <v>87.5</v>
      </c>
    </row>
    <row r="24572" spans="1:9" x14ac:dyDescent="0.25">
      <c r="A24572">
        <v>20024571</v>
      </c>
      <c r="B24572" s="1">
        <v>42720</v>
      </c>
      <c r="C24572" t="s">
        <v>20</v>
      </c>
      <c r="D24572">
        <v>3005</v>
      </c>
      <c r="E24572">
        <v>1533</v>
      </c>
      <c r="F24572" s="10">
        <v>1</v>
      </c>
      <c r="G24572">
        <f>VLOOKUP(D24572,产品表!$A$2:$F$13,5,FALSE)</f>
        <v>33</v>
      </c>
      <c r="H24572">
        <f>VLOOKUP(D24572,产品表!$A$2:$F$13,6,FALSE)</f>
        <v>41.25</v>
      </c>
      <c r="I24572">
        <f t="shared" si="383"/>
        <v>41.25</v>
      </c>
    </row>
    <row r="24573" spans="1:9" x14ac:dyDescent="0.25">
      <c r="A24573">
        <v>20024572</v>
      </c>
      <c r="B24573" s="1">
        <v>42705</v>
      </c>
      <c r="C24573" t="s">
        <v>42</v>
      </c>
      <c r="D24573">
        <v>3005</v>
      </c>
      <c r="E24573">
        <v>3728</v>
      </c>
      <c r="F24573" s="10">
        <v>2</v>
      </c>
      <c r="G24573">
        <f>VLOOKUP(D24573,产品表!$A$2:$F$13,5,FALSE)</f>
        <v>33</v>
      </c>
      <c r="H24573">
        <f>VLOOKUP(D24573,产品表!$A$2:$F$13,6,FALSE)</f>
        <v>41.25</v>
      </c>
      <c r="I24573">
        <f t="shared" si="383"/>
        <v>82.5</v>
      </c>
    </row>
    <row r="24574" spans="1:9" x14ac:dyDescent="0.25">
      <c r="A24574">
        <v>20024573</v>
      </c>
      <c r="B24574" s="1">
        <v>42732</v>
      </c>
      <c r="C24574" t="s">
        <v>26</v>
      </c>
      <c r="D24574">
        <v>3001</v>
      </c>
      <c r="E24574">
        <v>2115</v>
      </c>
      <c r="F24574" s="10">
        <v>1</v>
      </c>
      <c r="G24574">
        <f>VLOOKUP(D24574,产品表!$A$2:$F$13,5,FALSE)</f>
        <v>32</v>
      </c>
      <c r="H24574">
        <f>VLOOKUP(D24574,产品表!$A$2:$F$13,6,FALSE)</f>
        <v>40</v>
      </c>
      <c r="I24574">
        <f t="shared" si="383"/>
        <v>40</v>
      </c>
    </row>
    <row r="24575" spans="1:9" x14ac:dyDescent="0.25">
      <c r="A24575">
        <v>20024574</v>
      </c>
      <c r="B24575" s="1">
        <v>42719</v>
      </c>
      <c r="C24575" t="s">
        <v>26</v>
      </c>
      <c r="D24575">
        <v>3002</v>
      </c>
      <c r="E24575">
        <v>2169</v>
      </c>
      <c r="F24575" s="10">
        <v>1</v>
      </c>
      <c r="G24575">
        <f>VLOOKUP(D24575,产品表!$A$2:$F$13,5,FALSE)</f>
        <v>29</v>
      </c>
      <c r="H24575">
        <f>VLOOKUP(D24575,产品表!$A$2:$F$13,6,FALSE)</f>
        <v>36.25</v>
      </c>
      <c r="I24575">
        <f t="shared" si="383"/>
        <v>36.25</v>
      </c>
    </row>
    <row r="24576" spans="1:9" x14ac:dyDescent="0.25">
      <c r="A24576">
        <v>20024575</v>
      </c>
      <c r="B24576" s="1">
        <v>42727</v>
      </c>
      <c r="C24576" t="s">
        <v>26</v>
      </c>
      <c r="D24576">
        <v>3008</v>
      </c>
      <c r="E24576">
        <v>2165</v>
      </c>
      <c r="F24576" s="10">
        <v>1</v>
      </c>
      <c r="G24576">
        <f>VLOOKUP(D24576,产品表!$A$2:$F$13,5,FALSE)</f>
        <v>33</v>
      </c>
      <c r="H24576">
        <f>VLOOKUP(D24576,产品表!$A$2:$F$13,6,FALSE)</f>
        <v>41.25</v>
      </c>
      <c r="I24576">
        <f t="shared" si="383"/>
        <v>41.25</v>
      </c>
    </row>
    <row r="24577" spans="1:9" x14ac:dyDescent="0.25">
      <c r="A24577">
        <v>20024576</v>
      </c>
      <c r="B24577" s="1">
        <v>42734</v>
      </c>
      <c r="C24577" t="s">
        <v>35</v>
      </c>
      <c r="D24577">
        <v>3005</v>
      </c>
      <c r="E24577">
        <v>3075</v>
      </c>
      <c r="F24577" s="10">
        <v>1</v>
      </c>
      <c r="G24577">
        <f>VLOOKUP(D24577,产品表!$A$2:$F$13,5,FALSE)</f>
        <v>33</v>
      </c>
      <c r="H24577">
        <f>VLOOKUP(D24577,产品表!$A$2:$F$13,6,FALSE)</f>
        <v>41.25</v>
      </c>
      <c r="I24577">
        <f t="shared" si="383"/>
        <v>41.25</v>
      </c>
    </row>
    <row r="24578" spans="1:9" x14ac:dyDescent="0.25">
      <c r="A24578">
        <v>20024577</v>
      </c>
      <c r="B24578" s="1">
        <v>42713</v>
      </c>
      <c r="C24578" t="s">
        <v>45</v>
      </c>
      <c r="D24578">
        <v>3011</v>
      </c>
      <c r="E24578">
        <v>4069</v>
      </c>
      <c r="F24578" s="10">
        <v>4</v>
      </c>
      <c r="G24578">
        <f>VLOOKUP(D24578,产品表!$A$2:$F$13,5,FALSE)</f>
        <v>34</v>
      </c>
      <c r="H24578">
        <f>VLOOKUP(D24578,产品表!$A$2:$F$13,6,FALSE)</f>
        <v>42.5</v>
      </c>
      <c r="I24578">
        <f t="shared" si="383"/>
        <v>170</v>
      </c>
    </row>
    <row r="24579" spans="1:9" x14ac:dyDescent="0.25">
      <c r="A24579">
        <v>20024578</v>
      </c>
      <c r="B24579" s="1">
        <v>42726</v>
      </c>
      <c r="C24579" t="s">
        <v>58</v>
      </c>
      <c r="D24579">
        <v>3002</v>
      </c>
      <c r="E24579">
        <v>5373</v>
      </c>
      <c r="F24579" s="10">
        <v>1</v>
      </c>
      <c r="G24579">
        <f>VLOOKUP(D24579,产品表!$A$2:$F$13,5,FALSE)</f>
        <v>29</v>
      </c>
      <c r="H24579">
        <f>VLOOKUP(D24579,产品表!$A$2:$F$13,6,FALSE)</f>
        <v>36.25</v>
      </c>
      <c r="I24579">
        <f t="shared" ref="I24579:I24642" si="384">H24579*F24579</f>
        <v>36.25</v>
      </c>
    </row>
    <row r="24580" spans="1:9" x14ac:dyDescent="0.25">
      <c r="A24580">
        <v>20024579</v>
      </c>
      <c r="B24580" s="1">
        <v>42734</v>
      </c>
      <c r="C24580" t="s">
        <v>18</v>
      </c>
      <c r="D24580">
        <v>3011</v>
      </c>
      <c r="E24580">
        <v>1311</v>
      </c>
      <c r="F24580" s="10">
        <v>2</v>
      </c>
      <c r="G24580">
        <f>VLOOKUP(D24580,产品表!$A$2:$F$13,5,FALSE)</f>
        <v>34</v>
      </c>
      <c r="H24580">
        <f>VLOOKUP(D24580,产品表!$A$2:$F$13,6,FALSE)</f>
        <v>42.5</v>
      </c>
      <c r="I24580">
        <f t="shared" si="384"/>
        <v>85</v>
      </c>
    </row>
    <row r="24581" spans="1:9" x14ac:dyDescent="0.25">
      <c r="A24581">
        <v>20024580</v>
      </c>
      <c r="B24581" s="1">
        <v>42718</v>
      </c>
      <c r="C24581" t="s">
        <v>27</v>
      </c>
      <c r="D24581">
        <v>3005</v>
      </c>
      <c r="E24581">
        <v>2238</v>
      </c>
      <c r="F24581" s="10">
        <v>1</v>
      </c>
      <c r="G24581">
        <f>VLOOKUP(D24581,产品表!$A$2:$F$13,5,FALSE)</f>
        <v>33</v>
      </c>
      <c r="H24581">
        <f>VLOOKUP(D24581,产品表!$A$2:$F$13,6,FALSE)</f>
        <v>41.25</v>
      </c>
      <c r="I24581">
        <f t="shared" si="384"/>
        <v>41.25</v>
      </c>
    </row>
    <row r="24582" spans="1:9" x14ac:dyDescent="0.25">
      <c r="A24582">
        <v>20024581</v>
      </c>
      <c r="B24582" s="1">
        <v>42710</v>
      </c>
      <c r="C24582" t="s">
        <v>25</v>
      </c>
      <c r="D24582">
        <v>3005</v>
      </c>
      <c r="E24582">
        <v>2042</v>
      </c>
      <c r="F24582" s="10">
        <v>1</v>
      </c>
      <c r="G24582">
        <f>VLOOKUP(D24582,产品表!$A$2:$F$13,5,FALSE)</f>
        <v>33</v>
      </c>
      <c r="H24582">
        <f>VLOOKUP(D24582,产品表!$A$2:$F$13,6,FALSE)</f>
        <v>41.25</v>
      </c>
      <c r="I24582">
        <f t="shared" si="384"/>
        <v>41.25</v>
      </c>
    </row>
    <row r="24583" spans="1:9" x14ac:dyDescent="0.25">
      <c r="A24583">
        <v>20024582</v>
      </c>
      <c r="B24583" s="1">
        <v>42713</v>
      </c>
      <c r="C24583" t="s">
        <v>9</v>
      </c>
      <c r="D24583">
        <v>3006</v>
      </c>
      <c r="E24583">
        <v>412</v>
      </c>
      <c r="F24583" s="10">
        <v>1</v>
      </c>
      <c r="G24583">
        <f>VLOOKUP(D24583,产品表!$A$2:$F$13,5,FALSE)</f>
        <v>31</v>
      </c>
      <c r="H24583">
        <f>VLOOKUP(D24583,产品表!$A$2:$F$13,6,FALSE)</f>
        <v>38.75</v>
      </c>
      <c r="I24583">
        <f t="shared" si="384"/>
        <v>38.75</v>
      </c>
    </row>
    <row r="24584" spans="1:9" x14ac:dyDescent="0.25">
      <c r="A24584">
        <v>20024583</v>
      </c>
      <c r="B24584" s="1">
        <v>42731</v>
      </c>
      <c r="C24584" t="s">
        <v>16</v>
      </c>
      <c r="D24584">
        <v>3005</v>
      </c>
      <c r="E24584">
        <v>1109</v>
      </c>
      <c r="F24584" s="10">
        <v>4</v>
      </c>
      <c r="G24584">
        <f>VLOOKUP(D24584,产品表!$A$2:$F$13,5,FALSE)</f>
        <v>33</v>
      </c>
      <c r="H24584">
        <f>VLOOKUP(D24584,产品表!$A$2:$F$13,6,FALSE)</f>
        <v>41.25</v>
      </c>
      <c r="I24584">
        <f t="shared" si="384"/>
        <v>165</v>
      </c>
    </row>
    <row r="24585" spans="1:9" x14ac:dyDescent="0.25">
      <c r="A24585">
        <v>20024584</v>
      </c>
      <c r="B24585" s="1">
        <v>42730</v>
      </c>
      <c r="C24585" t="s">
        <v>9</v>
      </c>
      <c r="D24585">
        <v>3008</v>
      </c>
      <c r="E24585">
        <v>490</v>
      </c>
      <c r="F24585" s="10">
        <v>1</v>
      </c>
      <c r="G24585">
        <f>VLOOKUP(D24585,产品表!$A$2:$F$13,5,FALSE)</f>
        <v>33</v>
      </c>
      <c r="H24585">
        <f>VLOOKUP(D24585,产品表!$A$2:$F$13,6,FALSE)</f>
        <v>41.25</v>
      </c>
      <c r="I24585">
        <f t="shared" si="384"/>
        <v>41.25</v>
      </c>
    </row>
    <row r="24586" spans="1:9" x14ac:dyDescent="0.25">
      <c r="A24586">
        <v>20024585</v>
      </c>
      <c r="B24586" s="1">
        <v>42718</v>
      </c>
      <c r="C24586" t="s">
        <v>35</v>
      </c>
      <c r="D24586">
        <v>3004</v>
      </c>
      <c r="E24586">
        <v>3017</v>
      </c>
      <c r="F24586" s="10">
        <v>1</v>
      </c>
      <c r="G24586">
        <f>VLOOKUP(D24586,产品表!$A$2:$F$13,5,FALSE)</f>
        <v>35</v>
      </c>
      <c r="H24586">
        <f>VLOOKUP(D24586,产品表!$A$2:$F$13,6,FALSE)</f>
        <v>43.75</v>
      </c>
      <c r="I24586">
        <f t="shared" si="384"/>
        <v>43.75</v>
      </c>
    </row>
    <row r="24587" spans="1:9" x14ac:dyDescent="0.25">
      <c r="A24587">
        <v>20024586</v>
      </c>
      <c r="B24587" s="1">
        <v>42716</v>
      </c>
      <c r="C24587" t="s">
        <v>10</v>
      </c>
      <c r="D24587">
        <v>3004</v>
      </c>
      <c r="E24587">
        <v>514</v>
      </c>
      <c r="F24587" s="10">
        <v>2</v>
      </c>
      <c r="G24587">
        <f>VLOOKUP(D24587,产品表!$A$2:$F$13,5,FALSE)</f>
        <v>35</v>
      </c>
      <c r="H24587">
        <f>VLOOKUP(D24587,产品表!$A$2:$F$13,6,FALSE)</f>
        <v>43.75</v>
      </c>
      <c r="I24587">
        <f t="shared" si="384"/>
        <v>87.5</v>
      </c>
    </row>
    <row r="24588" spans="1:9" x14ac:dyDescent="0.25">
      <c r="A24588">
        <v>20024587</v>
      </c>
      <c r="B24588" s="1">
        <v>42723</v>
      </c>
      <c r="C24588" t="s">
        <v>40</v>
      </c>
      <c r="D24588">
        <v>3003</v>
      </c>
      <c r="E24588">
        <v>3572</v>
      </c>
      <c r="F24588" s="10">
        <v>1</v>
      </c>
      <c r="G24588">
        <f>VLOOKUP(D24588,产品表!$A$2:$F$13,5,FALSE)</f>
        <v>24</v>
      </c>
      <c r="H24588">
        <f>VLOOKUP(D24588,产品表!$A$2:$F$13,6,FALSE)</f>
        <v>30</v>
      </c>
      <c r="I24588">
        <f t="shared" si="384"/>
        <v>30</v>
      </c>
    </row>
    <row r="24589" spans="1:9" x14ac:dyDescent="0.25">
      <c r="A24589">
        <v>20024588</v>
      </c>
      <c r="B24589" s="1">
        <v>42734</v>
      </c>
      <c r="C24589" t="s">
        <v>27</v>
      </c>
      <c r="D24589">
        <v>3008</v>
      </c>
      <c r="E24589">
        <v>2270</v>
      </c>
      <c r="F24589" s="10">
        <v>4</v>
      </c>
      <c r="G24589">
        <f>VLOOKUP(D24589,产品表!$A$2:$F$13,5,FALSE)</f>
        <v>33</v>
      </c>
      <c r="H24589">
        <f>VLOOKUP(D24589,产品表!$A$2:$F$13,6,FALSE)</f>
        <v>41.25</v>
      </c>
      <c r="I24589">
        <f t="shared" si="384"/>
        <v>165</v>
      </c>
    </row>
    <row r="24590" spans="1:9" x14ac:dyDescent="0.25">
      <c r="A24590">
        <v>20024589</v>
      </c>
      <c r="B24590" s="1">
        <v>42711</v>
      </c>
      <c r="C24590" t="s">
        <v>46</v>
      </c>
      <c r="D24590">
        <v>3004</v>
      </c>
      <c r="E24590">
        <v>4139</v>
      </c>
      <c r="F24590" s="10">
        <v>3</v>
      </c>
      <c r="G24590">
        <f>VLOOKUP(D24590,产品表!$A$2:$F$13,5,FALSE)</f>
        <v>35</v>
      </c>
      <c r="H24590">
        <f>VLOOKUP(D24590,产品表!$A$2:$F$13,6,FALSE)</f>
        <v>43.75</v>
      </c>
      <c r="I24590">
        <f t="shared" si="384"/>
        <v>131.25</v>
      </c>
    </row>
    <row r="24591" spans="1:9" x14ac:dyDescent="0.25">
      <c r="A24591">
        <v>20024590</v>
      </c>
      <c r="B24591" s="1">
        <v>42732</v>
      </c>
      <c r="C24591" t="s">
        <v>49</v>
      </c>
      <c r="D24591">
        <v>3008</v>
      </c>
      <c r="E24591">
        <v>4411</v>
      </c>
      <c r="F24591" s="10">
        <v>1</v>
      </c>
      <c r="G24591">
        <f>VLOOKUP(D24591,产品表!$A$2:$F$13,5,FALSE)</f>
        <v>33</v>
      </c>
      <c r="H24591">
        <f>VLOOKUP(D24591,产品表!$A$2:$F$13,6,FALSE)</f>
        <v>41.25</v>
      </c>
      <c r="I24591">
        <f t="shared" si="384"/>
        <v>41.25</v>
      </c>
    </row>
    <row r="24592" spans="1:9" x14ac:dyDescent="0.25">
      <c r="A24592">
        <v>20024591</v>
      </c>
      <c r="B24592" s="1">
        <v>42730</v>
      </c>
      <c r="C24592" t="s">
        <v>7</v>
      </c>
      <c r="D24592">
        <v>3007</v>
      </c>
      <c r="E24592">
        <v>278</v>
      </c>
      <c r="F24592" s="10">
        <v>1</v>
      </c>
      <c r="G24592">
        <f>VLOOKUP(D24592,产品表!$A$2:$F$13,5,FALSE)</f>
        <v>35</v>
      </c>
      <c r="H24592">
        <f>VLOOKUP(D24592,产品表!$A$2:$F$13,6,FALSE)</f>
        <v>43.75</v>
      </c>
      <c r="I24592">
        <f t="shared" si="384"/>
        <v>43.75</v>
      </c>
    </row>
    <row r="24593" spans="1:9" x14ac:dyDescent="0.25">
      <c r="A24593">
        <v>20024592</v>
      </c>
      <c r="B24593" s="1">
        <v>42713</v>
      </c>
      <c r="C24593" t="s">
        <v>17</v>
      </c>
      <c r="D24593">
        <v>3007</v>
      </c>
      <c r="E24593">
        <v>1215</v>
      </c>
      <c r="F24593" s="10">
        <v>4</v>
      </c>
      <c r="G24593">
        <f>VLOOKUP(D24593,产品表!$A$2:$F$13,5,FALSE)</f>
        <v>35</v>
      </c>
      <c r="H24593">
        <f>VLOOKUP(D24593,产品表!$A$2:$F$13,6,FALSE)</f>
        <v>43.75</v>
      </c>
      <c r="I24593">
        <f t="shared" si="384"/>
        <v>175</v>
      </c>
    </row>
    <row r="24594" spans="1:9" x14ac:dyDescent="0.25">
      <c r="A24594">
        <v>20024593</v>
      </c>
      <c r="B24594" s="1">
        <v>42723</v>
      </c>
      <c r="C24594" t="s">
        <v>20</v>
      </c>
      <c r="D24594">
        <v>3004</v>
      </c>
      <c r="E24594">
        <v>1593</v>
      </c>
      <c r="F24594" s="10">
        <v>1</v>
      </c>
      <c r="G24594">
        <f>VLOOKUP(D24594,产品表!$A$2:$F$13,5,FALSE)</f>
        <v>35</v>
      </c>
      <c r="H24594">
        <f>VLOOKUP(D24594,产品表!$A$2:$F$13,6,FALSE)</f>
        <v>43.75</v>
      </c>
      <c r="I24594">
        <f t="shared" si="384"/>
        <v>43.75</v>
      </c>
    </row>
    <row r="24595" spans="1:9" x14ac:dyDescent="0.25">
      <c r="A24595">
        <v>20024594</v>
      </c>
      <c r="B24595" s="1">
        <v>42730</v>
      </c>
      <c r="C24595" t="s">
        <v>18</v>
      </c>
      <c r="D24595">
        <v>3005</v>
      </c>
      <c r="E24595">
        <v>1363</v>
      </c>
      <c r="F24595" s="10">
        <v>3</v>
      </c>
      <c r="G24595">
        <f>VLOOKUP(D24595,产品表!$A$2:$F$13,5,FALSE)</f>
        <v>33</v>
      </c>
      <c r="H24595">
        <f>VLOOKUP(D24595,产品表!$A$2:$F$13,6,FALSE)</f>
        <v>41.25</v>
      </c>
      <c r="I24595">
        <f t="shared" si="384"/>
        <v>123.75</v>
      </c>
    </row>
    <row r="24596" spans="1:9" x14ac:dyDescent="0.25">
      <c r="A24596">
        <v>20024595</v>
      </c>
      <c r="B24596" s="1">
        <v>42717</v>
      </c>
      <c r="C24596" t="s">
        <v>40</v>
      </c>
      <c r="D24596">
        <v>3005</v>
      </c>
      <c r="E24596">
        <v>3600</v>
      </c>
      <c r="F24596" s="10">
        <v>3</v>
      </c>
      <c r="G24596">
        <f>VLOOKUP(D24596,产品表!$A$2:$F$13,5,FALSE)</f>
        <v>33</v>
      </c>
      <c r="H24596">
        <f>VLOOKUP(D24596,产品表!$A$2:$F$13,6,FALSE)</f>
        <v>41.25</v>
      </c>
      <c r="I24596">
        <f t="shared" si="384"/>
        <v>123.75</v>
      </c>
    </row>
    <row r="24597" spans="1:9" x14ac:dyDescent="0.25">
      <c r="A24597">
        <v>20024596</v>
      </c>
      <c r="B24597" s="1">
        <v>42718</v>
      </c>
      <c r="C24597" t="s">
        <v>40</v>
      </c>
      <c r="D24597">
        <v>3005</v>
      </c>
      <c r="E24597">
        <v>3575</v>
      </c>
      <c r="F24597" s="10">
        <v>2</v>
      </c>
      <c r="G24597">
        <f>VLOOKUP(D24597,产品表!$A$2:$F$13,5,FALSE)</f>
        <v>33</v>
      </c>
      <c r="H24597">
        <f>VLOOKUP(D24597,产品表!$A$2:$F$13,6,FALSE)</f>
        <v>41.25</v>
      </c>
      <c r="I24597">
        <f t="shared" si="384"/>
        <v>82.5</v>
      </c>
    </row>
    <row r="24598" spans="1:9" x14ac:dyDescent="0.25">
      <c r="A24598">
        <v>20024597</v>
      </c>
      <c r="B24598" s="1">
        <v>42718</v>
      </c>
      <c r="C24598" t="s">
        <v>26</v>
      </c>
      <c r="D24598">
        <v>3008</v>
      </c>
      <c r="E24598">
        <v>2143</v>
      </c>
      <c r="F24598" s="10">
        <v>1</v>
      </c>
      <c r="G24598">
        <f>VLOOKUP(D24598,产品表!$A$2:$F$13,5,FALSE)</f>
        <v>33</v>
      </c>
      <c r="H24598">
        <f>VLOOKUP(D24598,产品表!$A$2:$F$13,6,FALSE)</f>
        <v>41.25</v>
      </c>
      <c r="I24598">
        <f t="shared" si="384"/>
        <v>41.25</v>
      </c>
    </row>
    <row r="24599" spans="1:9" x14ac:dyDescent="0.25">
      <c r="A24599">
        <v>20024598</v>
      </c>
      <c r="B24599" s="1">
        <v>42711</v>
      </c>
      <c r="C24599" t="s">
        <v>15</v>
      </c>
      <c r="D24599">
        <v>3006</v>
      </c>
      <c r="E24599">
        <v>1086</v>
      </c>
      <c r="F24599" s="10">
        <v>3</v>
      </c>
      <c r="G24599">
        <f>VLOOKUP(D24599,产品表!$A$2:$F$13,5,FALSE)</f>
        <v>31</v>
      </c>
      <c r="H24599">
        <f>VLOOKUP(D24599,产品表!$A$2:$F$13,6,FALSE)</f>
        <v>38.75</v>
      </c>
      <c r="I24599">
        <f t="shared" si="384"/>
        <v>116.25</v>
      </c>
    </row>
    <row r="24600" spans="1:9" x14ac:dyDescent="0.25">
      <c r="A24600">
        <v>20024599</v>
      </c>
      <c r="B24600" s="1">
        <v>42723</v>
      </c>
      <c r="C24600" t="s">
        <v>9</v>
      </c>
      <c r="D24600">
        <v>3006</v>
      </c>
      <c r="E24600">
        <v>464</v>
      </c>
      <c r="F24600" s="10">
        <v>3</v>
      </c>
      <c r="G24600">
        <f>VLOOKUP(D24600,产品表!$A$2:$F$13,5,FALSE)</f>
        <v>31</v>
      </c>
      <c r="H24600">
        <f>VLOOKUP(D24600,产品表!$A$2:$F$13,6,FALSE)</f>
        <v>38.75</v>
      </c>
      <c r="I24600">
        <f t="shared" si="384"/>
        <v>116.25</v>
      </c>
    </row>
    <row r="24601" spans="1:9" x14ac:dyDescent="0.25">
      <c r="A24601">
        <v>20024600</v>
      </c>
      <c r="B24601" s="1">
        <v>42720</v>
      </c>
      <c r="C24601" t="s">
        <v>9</v>
      </c>
      <c r="D24601">
        <v>3005</v>
      </c>
      <c r="E24601">
        <v>499</v>
      </c>
      <c r="F24601" s="10">
        <v>1</v>
      </c>
      <c r="G24601">
        <f>VLOOKUP(D24601,产品表!$A$2:$F$13,5,FALSE)</f>
        <v>33</v>
      </c>
      <c r="H24601">
        <f>VLOOKUP(D24601,产品表!$A$2:$F$13,6,FALSE)</f>
        <v>41.25</v>
      </c>
      <c r="I24601">
        <f t="shared" si="384"/>
        <v>41.25</v>
      </c>
    </row>
    <row r="24602" spans="1:9" x14ac:dyDescent="0.25">
      <c r="A24602">
        <v>20024601</v>
      </c>
      <c r="B24602" s="1">
        <v>42733</v>
      </c>
      <c r="C24602" t="s">
        <v>9</v>
      </c>
      <c r="D24602">
        <v>3005</v>
      </c>
      <c r="E24602">
        <v>471</v>
      </c>
      <c r="F24602" s="10">
        <v>2</v>
      </c>
      <c r="G24602">
        <f>VLOOKUP(D24602,产品表!$A$2:$F$13,5,FALSE)</f>
        <v>33</v>
      </c>
      <c r="H24602">
        <f>VLOOKUP(D24602,产品表!$A$2:$F$13,6,FALSE)</f>
        <v>41.25</v>
      </c>
      <c r="I24602">
        <f t="shared" si="384"/>
        <v>82.5</v>
      </c>
    </row>
    <row r="24603" spans="1:9" x14ac:dyDescent="0.25">
      <c r="A24603">
        <v>20024602</v>
      </c>
      <c r="B24603" s="1">
        <v>42733</v>
      </c>
      <c r="C24603" t="s">
        <v>23</v>
      </c>
      <c r="D24603">
        <v>3008</v>
      </c>
      <c r="E24603">
        <v>1883</v>
      </c>
      <c r="F24603" s="10">
        <v>4</v>
      </c>
      <c r="G24603">
        <f>VLOOKUP(D24603,产品表!$A$2:$F$13,5,FALSE)</f>
        <v>33</v>
      </c>
      <c r="H24603">
        <f>VLOOKUP(D24603,产品表!$A$2:$F$13,6,FALSE)</f>
        <v>41.25</v>
      </c>
      <c r="I24603">
        <f t="shared" si="384"/>
        <v>165</v>
      </c>
    </row>
    <row r="24604" spans="1:9" x14ac:dyDescent="0.25">
      <c r="A24604">
        <v>20024603</v>
      </c>
      <c r="B24604" s="1">
        <v>42730</v>
      </c>
      <c r="C24604" t="s">
        <v>49</v>
      </c>
      <c r="D24604">
        <v>3007</v>
      </c>
      <c r="E24604">
        <v>4416</v>
      </c>
      <c r="F24604" s="10">
        <v>1</v>
      </c>
      <c r="G24604">
        <f>VLOOKUP(D24604,产品表!$A$2:$F$13,5,FALSE)</f>
        <v>35</v>
      </c>
      <c r="H24604">
        <f>VLOOKUP(D24604,产品表!$A$2:$F$13,6,FALSE)</f>
        <v>43.75</v>
      </c>
      <c r="I24604">
        <f t="shared" si="384"/>
        <v>43.75</v>
      </c>
    </row>
    <row r="24605" spans="1:9" x14ac:dyDescent="0.25">
      <c r="A24605">
        <v>20024604</v>
      </c>
      <c r="B24605" s="1">
        <v>42710</v>
      </c>
      <c r="C24605" t="s">
        <v>26</v>
      </c>
      <c r="D24605">
        <v>3008</v>
      </c>
      <c r="E24605">
        <v>2165</v>
      </c>
      <c r="F24605" s="10">
        <v>2</v>
      </c>
      <c r="G24605">
        <f>VLOOKUP(D24605,产品表!$A$2:$F$13,5,FALSE)</f>
        <v>33</v>
      </c>
      <c r="H24605">
        <f>VLOOKUP(D24605,产品表!$A$2:$F$13,6,FALSE)</f>
        <v>41.25</v>
      </c>
      <c r="I24605">
        <f t="shared" si="384"/>
        <v>82.5</v>
      </c>
    </row>
    <row r="24606" spans="1:9" x14ac:dyDescent="0.25">
      <c r="A24606">
        <v>20024605</v>
      </c>
      <c r="B24606" s="1">
        <v>42711</v>
      </c>
      <c r="C24606" t="s">
        <v>6</v>
      </c>
      <c r="D24606">
        <v>3005</v>
      </c>
      <c r="E24606">
        <v>154</v>
      </c>
      <c r="F24606" s="10">
        <v>2</v>
      </c>
      <c r="G24606">
        <f>VLOOKUP(D24606,产品表!$A$2:$F$13,5,FALSE)</f>
        <v>33</v>
      </c>
      <c r="H24606">
        <f>VLOOKUP(D24606,产品表!$A$2:$F$13,6,FALSE)</f>
        <v>41.25</v>
      </c>
      <c r="I24606">
        <f t="shared" si="384"/>
        <v>82.5</v>
      </c>
    </row>
    <row r="24607" spans="1:9" x14ac:dyDescent="0.25">
      <c r="A24607">
        <v>20024606</v>
      </c>
      <c r="B24607" s="1">
        <v>42717</v>
      </c>
      <c r="C24607" t="s">
        <v>45</v>
      </c>
      <c r="D24607">
        <v>3009</v>
      </c>
      <c r="E24607">
        <v>4082</v>
      </c>
      <c r="F24607" s="10">
        <v>1</v>
      </c>
      <c r="G24607">
        <f>VLOOKUP(D24607,产品表!$A$2:$F$13,5,FALSE)</f>
        <v>31</v>
      </c>
      <c r="H24607">
        <f>VLOOKUP(D24607,产品表!$A$2:$F$13,6,FALSE)</f>
        <v>38.75</v>
      </c>
      <c r="I24607">
        <f t="shared" si="384"/>
        <v>38.75</v>
      </c>
    </row>
    <row r="24608" spans="1:9" x14ac:dyDescent="0.25">
      <c r="A24608">
        <v>20024607</v>
      </c>
      <c r="B24608" s="1">
        <v>42727</v>
      </c>
      <c r="C24608" t="s">
        <v>39</v>
      </c>
      <c r="D24608">
        <v>3005</v>
      </c>
      <c r="E24608">
        <v>3440</v>
      </c>
      <c r="F24608" s="10">
        <v>1</v>
      </c>
      <c r="G24608">
        <f>VLOOKUP(D24608,产品表!$A$2:$F$13,5,FALSE)</f>
        <v>33</v>
      </c>
      <c r="H24608">
        <f>VLOOKUP(D24608,产品表!$A$2:$F$13,6,FALSE)</f>
        <v>41.25</v>
      </c>
      <c r="I24608">
        <f t="shared" si="384"/>
        <v>41.25</v>
      </c>
    </row>
    <row r="24609" spans="1:9" x14ac:dyDescent="0.25">
      <c r="A24609">
        <v>20024608</v>
      </c>
      <c r="B24609" s="1">
        <v>42724</v>
      </c>
      <c r="C24609" t="s">
        <v>10</v>
      </c>
      <c r="D24609">
        <v>3011</v>
      </c>
      <c r="E24609">
        <v>534</v>
      </c>
      <c r="F24609" s="10">
        <v>1</v>
      </c>
      <c r="G24609">
        <f>VLOOKUP(D24609,产品表!$A$2:$F$13,5,FALSE)</f>
        <v>34</v>
      </c>
      <c r="H24609">
        <f>VLOOKUP(D24609,产品表!$A$2:$F$13,6,FALSE)</f>
        <v>42.5</v>
      </c>
      <c r="I24609">
        <f t="shared" si="384"/>
        <v>42.5</v>
      </c>
    </row>
    <row r="24610" spans="1:9" x14ac:dyDescent="0.25">
      <c r="A24610">
        <v>20024609</v>
      </c>
      <c r="B24610" s="1">
        <v>42727</v>
      </c>
      <c r="C24610" t="s">
        <v>31</v>
      </c>
      <c r="D24610">
        <v>3006</v>
      </c>
      <c r="E24610">
        <v>2607</v>
      </c>
      <c r="F24610" s="10">
        <v>3</v>
      </c>
      <c r="G24610">
        <f>VLOOKUP(D24610,产品表!$A$2:$F$13,5,FALSE)</f>
        <v>31</v>
      </c>
      <c r="H24610">
        <f>VLOOKUP(D24610,产品表!$A$2:$F$13,6,FALSE)</f>
        <v>38.75</v>
      </c>
      <c r="I24610">
        <f t="shared" si="384"/>
        <v>116.25</v>
      </c>
    </row>
    <row r="24611" spans="1:9" x14ac:dyDescent="0.25">
      <c r="A24611">
        <v>20024610</v>
      </c>
      <c r="B24611" s="1">
        <v>42725</v>
      </c>
      <c r="C24611" t="s">
        <v>31</v>
      </c>
      <c r="D24611">
        <v>3006</v>
      </c>
      <c r="E24611">
        <v>2627</v>
      </c>
      <c r="F24611" s="10">
        <v>1</v>
      </c>
      <c r="G24611">
        <f>VLOOKUP(D24611,产品表!$A$2:$F$13,5,FALSE)</f>
        <v>31</v>
      </c>
      <c r="H24611">
        <f>VLOOKUP(D24611,产品表!$A$2:$F$13,6,FALSE)</f>
        <v>38.75</v>
      </c>
      <c r="I24611">
        <f t="shared" si="384"/>
        <v>38.75</v>
      </c>
    </row>
    <row r="24612" spans="1:9" x14ac:dyDescent="0.25">
      <c r="A24612">
        <v>20024611</v>
      </c>
      <c r="B24612" s="1">
        <v>42725</v>
      </c>
      <c r="C24612" t="s">
        <v>31</v>
      </c>
      <c r="D24612">
        <v>3006</v>
      </c>
      <c r="E24612">
        <v>2690</v>
      </c>
      <c r="F24612" s="10">
        <v>3</v>
      </c>
      <c r="G24612">
        <f>VLOOKUP(D24612,产品表!$A$2:$F$13,5,FALSE)</f>
        <v>31</v>
      </c>
      <c r="H24612">
        <f>VLOOKUP(D24612,产品表!$A$2:$F$13,6,FALSE)</f>
        <v>38.75</v>
      </c>
      <c r="I24612">
        <f t="shared" si="384"/>
        <v>116.25</v>
      </c>
    </row>
    <row r="24613" spans="1:9" x14ac:dyDescent="0.25">
      <c r="A24613">
        <v>20024612</v>
      </c>
      <c r="B24613" s="1">
        <v>42734</v>
      </c>
      <c r="C24613" t="s">
        <v>10</v>
      </c>
      <c r="D24613">
        <v>3009</v>
      </c>
      <c r="E24613">
        <v>546</v>
      </c>
      <c r="F24613" s="10">
        <v>3</v>
      </c>
      <c r="G24613">
        <f>VLOOKUP(D24613,产品表!$A$2:$F$13,5,FALSE)</f>
        <v>31</v>
      </c>
      <c r="H24613">
        <f>VLOOKUP(D24613,产品表!$A$2:$F$13,6,FALSE)</f>
        <v>38.75</v>
      </c>
      <c r="I24613">
        <f t="shared" si="384"/>
        <v>116.25</v>
      </c>
    </row>
    <row r="24614" spans="1:9" x14ac:dyDescent="0.25">
      <c r="A24614">
        <v>20024613</v>
      </c>
      <c r="B24614" s="1">
        <v>42734</v>
      </c>
      <c r="C24614" t="s">
        <v>30</v>
      </c>
      <c r="D24614">
        <v>3009</v>
      </c>
      <c r="E24614">
        <v>2590</v>
      </c>
      <c r="F24614" s="10">
        <v>1</v>
      </c>
      <c r="G24614">
        <f>VLOOKUP(D24614,产品表!$A$2:$F$13,5,FALSE)</f>
        <v>31</v>
      </c>
      <c r="H24614">
        <f>VLOOKUP(D24614,产品表!$A$2:$F$13,6,FALSE)</f>
        <v>38.75</v>
      </c>
      <c r="I24614">
        <f t="shared" si="384"/>
        <v>38.75</v>
      </c>
    </row>
    <row r="24615" spans="1:9" x14ac:dyDescent="0.25">
      <c r="A24615">
        <v>20024614</v>
      </c>
      <c r="B24615" s="1">
        <v>42706</v>
      </c>
      <c r="C24615" t="s">
        <v>10</v>
      </c>
      <c r="D24615">
        <v>3004</v>
      </c>
      <c r="E24615">
        <v>537</v>
      </c>
      <c r="F24615" s="10">
        <v>1</v>
      </c>
      <c r="G24615">
        <f>VLOOKUP(D24615,产品表!$A$2:$F$13,5,FALSE)</f>
        <v>35</v>
      </c>
      <c r="H24615">
        <f>VLOOKUP(D24615,产品表!$A$2:$F$13,6,FALSE)</f>
        <v>43.75</v>
      </c>
      <c r="I24615">
        <f t="shared" si="384"/>
        <v>43.75</v>
      </c>
    </row>
    <row r="24616" spans="1:9" x14ac:dyDescent="0.25">
      <c r="A24616">
        <v>20024615</v>
      </c>
      <c r="B24616" s="1">
        <v>42709</v>
      </c>
      <c r="C24616" t="s">
        <v>40</v>
      </c>
      <c r="D24616">
        <v>3004</v>
      </c>
      <c r="E24616">
        <v>3593</v>
      </c>
      <c r="F24616" s="10">
        <v>2</v>
      </c>
      <c r="G24616">
        <f>VLOOKUP(D24616,产品表!$A$2:$F$13,5,FALSE)</f>
        <v>35</v>
      </c>
      <c r="H24616">
        <f>VLOOKUP(D24616,产品表!$A$2:$F$13,6,FALSE)</f>
        <v>43.75</v>
      </c>
      <c r="I24616">
        <f t="shared" si="384"/>
        <v>87.5</v>
      </c>
    </row>
    <row r="24617" spans="1:9" x14ac:dyDescent="0.25">
      <c r="A24617">
        <v>20024616</v>
      </c>
      <c r="B24617" s="1">
        <v>42724</v>
      </c>
      <c r="C24617" t="s">
        <v>26</v>
      </c>
      <c r="D24617">
        <v>3005</v>
      </c>
      <c r="E24617">
        <v>2125</v>
      </c>
      <c r="F24617" s="10">
        <v>1</v>
      </c>
      <c r="G24617">
        <f>VLOOKUP(D24617,产品表!$A$2:$F$13,5,FALSE)</f>
        <v>33</v>
      </c>
      <c r="H24617">
        <f>VLOOKUP(D24617,产品表!$A$2:$F$13,6,FALSE)</f>
        <v>41.25</v>
      </c>
      <c r="I24617">
        <f t="shared" si="384"/>
        <v>41.25</v>
      </c>
    </row>
    <row r="24618" spans="1:9" x14ac:dyDescent="0.25">
      <c r="A24618">
        <v>20024617</v>
      </c>
      <c r="B24618" s="1">
        <v>42732</v>
      </c>
      <c r="C24618" t="s">
        <v>26</v>
      </c>
      <c r="D24618">
        <v>3008</v>
      </c>
      <c r="E24618">
        <v>2160</v>
      </c>
      <c r="F24618" s="10">
        <v>3</v>
      </c>
      <c r="G24618">
        <f>VLOOKUP(D24618,产品表!$A$2:$F$13,5,FALSE)</f>
        <v>33</v>
      </c>
      <c r="H24618">
        <f>VLOOKUP(D24618,产品表!$A$2:$F$13,6,FALSE)</f>
        <v>41.25</v>
      </c>
      <c r="I24618">
        <f t="shared" si="384"/>
        <v>123.75</v>
      </c>
    </row>
    <row r="24619" spans="1:9" x14ac:dyDescent="0.25">
      <c r="A24619">
        <v>20024618</v>
      </c>
      <c r="B24619" s="1">
        <v>42733</v>
      </c>
      <c r="C24619" t="s">
        <v>25</v>
      </c>
      <c r="D24619">
        <v>3008</v>
      </c>
      <c r="E24619">
        <v>2030</v>
      </c>
      <c r="F24619" s="10">
        <v>4</v>
      </c>
      <c r="G24619">
        <f>VLOOKUP(D24619,产品表!$A$2:$F$13,5,FALSE)</f>
        <v>33</v>
      </c>
      <c r="H24619">
        <f>VLOOKUP(D24619,产品表!$A$2:$F$13,6,FALSE)</f>
        <v>41.25</v>
      </c>
      <c r="I24619">
        <f t="shared" si="384"/>
        <v>165</v>
      </c>
    </row>
    <row r="24620" spans="1:9" x14ac:dyDescent="0.25">
      <c r="A24620">
        <v>20024619</v>
      </c>
      <c r="B24620" s="1">
        <v>42710</v>
      </c>
      <c r="C24620" t="s">
        <v>27</v>
      </c>
      <c r="D24620">
        <v>3002</v>
      </c>
      <c r="E24620">
        <v>2285</v>
      </c>
      <c r="F24620" s="10">
        <v>1</v>
      </c>
      <c r="G24620">
        <f>VLOOKUP(D24620,产品表!$A$2:$F$13,5,FALSE)</f>
        <v>29</v>
      </c>
      <c r="H24620">
        <f>VLOOKUP(D24620,产品表!$A$2:$F$13,6,FALSE)</f>
        <v>36.25</v>
      </c>
      <c r="I24620">
        <f t="shared" si="384"/>
        <v>36.25</v>
      </c>
    </row>
    <row r="24621" spans="1:9" x14ac:dyDescent="0.25">
      <c r="A24621">
        <v>20024620</v>
      </c>
      <c r="B24621" s="1">
        <v>42733</v>
      </c>
      <c r="C24621" t="s">
        <v>32</v>
      </c>
      <c r="D24621">
        <v>3007</v>
      </c>
      <c r="E24621">
        <v>2792</v>
      </c>
      <c r="F24621" s="10">
        <v>1</v>
      </c>
      <c r="G24621">
        <f>VLOOKUP(D24621,产品表!$A$2:$F$13,5,FALSE)</f>
        <v>35</v>
      </c>
      <c r="H24621">
        <f>VLOOKUP(D24621,产品表!$A$2:$F$13,6,FALSE)</f>
        <v>43.75</v>
      </c>
      <c r="I24621">
        <f t="shared" si="384"/>
        <v>43.75</v>
      </c>
    </row>
    <row r="24622" spans="1:9" x14ac:dyDescent="0.25">
      <c r="A24622">
        <v>20024621</v>
      </c>
      <c r="B24622" s="1">
        <v>42724</v>
      </c>
      <c r="C24622" t="s">
        <v>46</v>
      </c>
      <c r="D24622">
        <v>3004</v>
      </c>
      <c r="E24622">
        <v>4186</v>
      </c>
      <c r="F24622" s="10">
        <v>1</v>
      </c>
      <c r="G24622">
        <f>VLOOKUP(D24622,产品表!$A$2:$F$13,5,FALSE)</f>
        <v>35</v>
      </c>
      <c r="H24622">
        <f>VLOOKUP(D24622,产品表!$A$2:$F$13,6,FALSE)</f>
        <v>43.75</v>
      </c>
      <c r="I24622">
        <f t="shared" si="384"/>
        <v>43.75</v>
      </c>
    </row>
    <row r="24623" spans="1:9" x14ac:dyDescent="0.25">
      <c r="A24623">
        <v>20024622</v>
      </c>
      <c r="B24623" s="1">
        <v>42713</v>
      </c>
      <c r="C24623" t="s">
        <v>30</v>
      </c>
      <c r="D24623">
        <v>3009</v>
      </c>
      <c r="E24623">
        <v>2532</v>
      </c>
      <c r="F24623" s="10">
        <v>1</v>
      </c>
      <c r="G24623">
        <f>VLOOKUP(D24623,产品表!$A$2:$F$13,5,FALSE)</f>
        <v>31</v>
      </c>
      <c r="H24623">
        <f>VLOOKUP(D24623,产品表!$A$2:$F$13,6,FALSE)</f>
        <v>38.75</v>
      </c>
      <c r="I24623">
        <f t="shared" si="384"/>
        <v>38.75</v>
      </c>
    </row>
    <row r="24624" spans="1:9" x14ac:dyDescent="0.25">
      <c r="A24624">
        <v>20024623</v>
      </c>
      <c r="B24624" s="1">
        <v>42726</v>
      </c>
      <c r="C24624" t="s">
        <v>39</v>
      </c>
      <c r="D24624">
        <v>3004</v>
      </c>
      <c r="E24624">
        <v>3411</v>
      </c>
      <c r="F24624" s="10">
        <v>3</v>
      </c>
      <c r="G24624">
        <f>VLOOKUP(D24624,产品表!$A$2:$F$13,5,FALSE)</f>
        <v>35</v>
      </c>
      <c r="H24624">
        <f>VLOOKUP(D24624,产品表!$A$2:$F$13,6,FALSE)</f>
        <v>43.75</v>
      </c>
      <c r="I24624">
        <f t="shared" si="384"/>
        <v>131.25</v>
      </c>
    </row>
    <row r="24625" spans="1:9" x14ac:dyDescent="0.25">
      <c r="A24625">
        <v>20024624</v>
      </c>
      <c r="B24625" s="1">
        <v>42719</v>
      </c>
      <c r="C24625" t="s">
        <v>32</v>
      </c>
      <c r="D24625">
        <v>3005</v>
      </c>
      <c r="E24625">
        <v>2724</v>
      </c>
      <c r="F24625" s="10">
        <v>3</v>
      </c>
      <c r="G24625">
        <f>VLOOKUP(D24625,产品表!$A$2:$F$13,5,FALSE)</f>
        <v>33</v>
      </c>
      <c r="H24625">
        <f>VLOOKUP(D24625,产品表!$A$2:$F$13,6,FALSE)</f>
        <v>41.25</v>
      </c>
      <c r="I24625">
        <f t="shared" si="384"/>
        <v>123.75</v>
      </c>
    </row>
    <row r="24626" spans="1:9" x14ac:dyDescent="0.25">
      <c r="A24626">
        <v>20024625</v>
      </c>
      <c r="B24626" s="1">
        <v>42732</v>
      </c>
      <c r="C24626" t="s">
        <v>9</v>
      </c>
      <c r="D24626">
        <v>3007</v>
      </c>
      <c r="E24626">
        <v>440</v>
      </c>
      <c r="F24626" s="10">
        <v>4</v>
      </c>
      <c r="G24626">
        <f>VLOOKUP(D24626,产品表!$A$2:$F$13,5,FALSE)</f>
        <v>35</v>
      </c>
      <c r="H24626">
        <f>VLOOKUP(D24626,产品表!$A$2:$F$13,6,FALSE)</f>
        <v>43.75</v>
      </c>
      <c r="I24626">
        <f t="shared" si="384"/>
        <v>175</v>
      </c>
    </row>
    <row r="24627" spans="1:9" x14ac:dyDescent="0.25">
      <c r="A24627">
        <v>20024626</v>
      </c>
      <c r="B24627" s="1">
        <v>42724</v>
      </c>
      <c r="C24627" t="s">
        <v>27</v>
      </c>
      <c r="D24627">
        <v>3007</v>
      </c>
      <c r="E24627">
        <v>2211</v>
      </c>
      <c r="F24627" s="10">
        <v>3</v>
      </c>
      <c r="G24627">
        <f>VLOOKUP(D24627,产品表!$A$2:$F$13,5,FALSE)</f>
        <v>35</v>
      </c>
      <c r="H24627">
        <f>VLOOKUP(D24627,产品表!$A$2:$F$13,6,FALSE)</f>
        <v>43.75</v>
      </c>
      <c r="I24627">
        <f t="shared" si="384"/>
        <v>131.25</v>
      </c>
    </row>
    <row r="24628" spans="1:9" x14ac:dyDescent="0.25">
      <c r="A24628">
        <v>20024627</v>
      </c>
      <c r="B24628" s="1">
        <v>42716</v>
      </c>
      <c r="C24628" t="s">
        <v>16</v>
      </c>
      <c r="D24628">
        <v>3005</v>
      </c>
      <c r="E24628">
        <v>1123</v>
      </c>
      <c r="F24628" s="10">
        <v>1</v>
      </c>
      <c r="G24628">
        <f>VLOOKUP(D24628,产品表!$A$2:$F$13,5,FALSE)</f>
        <v>33</v>
      </c>
      <c r="H24628">
        <f>VLOOKUP(D24628,产品表!$A$2:$F$13,6,FALSE)</f>
        <v>41.25</v>
      </c>
      <c r="I24628">
        <f t="shared" si="384"/>
        <v>41.25</v>
      </c>
    </row>
    <row r="24629" spans="1:9" x14ac:dyDescent="0.25">
      <c r="A24629">
        <v>20024628</v>
      </c>
      <c r="B24629" s="1">
        <v>42723</v>
      </c>
      <c r="C24629" t="s">
        <v>19</v>
      </c>
      <c r="D24629">
        <v>3006</v>
      </c>
      <c r="E24629">
        <v>1471</v>
      </c>
      <c r="F24629" s="10">
        <v>2</v>
      </c>
      <c r="G24629">
        <f>VLOOKUP(D24629,产品表!$A$2:$F$13,5,FALSE)</f>
        <v>31</v>
      </c>
      <c r="H24629">
        <f>VLOOKUP(D24629,产品表!$A$2:$F$13,6,FALSE)</f>
        <v>38.75</v>
      </c>
      <c r="I24629">
        <f t="shared" si="384"/>
        <v>77.5</v>
      </c>
    </row>
    <row r="24630" spans="1:9" x14ac:dyDescent="0.25">
      <c r="A24630">
        <v>20024629</v>
      </c>
      <c r="B24630" s="1">
        <v>42733</v>
      </c>
      <c r="C24630" t="s">
        <v>57</v>
      </c>
      <c r="D24630">
        <v>3005</v>
      </c>
      <c r="E24630">
        <v>5290</v>
      </c>
      <c r="F24630" s="10">
        <v>1</v>
      </c>
      <c r="G24630">
        <f>VLOOKUP(D24630,产品表!$A$2:$F$13,5,FALSE)</f>
        <v>33</v>
      </c>
      <c r="H24630">
        <f>VLOOKUP(D24630,产品表!$A$2:$F$13,6,FALSE)</f>
        <v>41.25</v>
      </c>
      <c r="I24630">
        <f t="shared" si="384"/>
        <v>41.25</v>
      </c>
    </row>
    <row r="24631" spans="1:9" x14ac:dyDescent="0.25">
      <c r="A24631">
        <v>20024630</v>
      </c>
      <c r="B24631" s="1">
        <v>42713</v>
      </c>
      <c r="C24631" t="s">
        <v>27</v>
      </c>
      <c r="D24631">
        <v>3007</v>
      </c>
      <c r="E24631">
        <v>2215</v>
      </c>
      <c r="F24631" s="10">
        <v>1</v>
      </c>
      <c r="G24631">
        <f>VLOOKUP(D24631,产品表!$A$2:$F$13,5,FALSE)</f>
        <v>35</v>
      </c>
      <c r="H24631">
        <f>VLOOKUP(D24631,产品表!$A$2:$F$13,6,FALSE)</f>
        <v>43.75</v>
      </c>
      <c r="I24631">
        <f t="shared" si="384"/>
        <v>43.75</v>
      </c>
    </row>
    <row r="24632" spans="1:9" x14ac:dyDescent="0.25">
      <c r="A24632">
        <v>20024631</v>
      </c>
      <c r="B24632" s="1">
        <v>42724</v>
      </c>
      <c r="C24632" t="s">
        <v>55</v>
      </c>
      <c r="D24632">
        <v>3004</v>
      </c>
      <c r="E24632">
        <v>5062</v>
      </c>
      <c r="F24632" s="10">
        <v>1</v>
      </c>
      <c r="G24632">
        <f>VLOOKUP(D24632,产品表!$A$2:$F$13,5,FALSE)</f>
        <v>35</v>
      </c>
      <c r="H24632">
        <f>VLOOKUP(D24632,产品表!$A$2:$F$13,6,FALSE)</f>
        <v>43.75</v>
      </c>
      <c r="I24632">
        <f t="shared" si="384"/>
        <v>43.75</v>
      </c>
    </row>
    <row r="24633" spans="1:9" x14ac:dyDescent="0.25">
      <c r="A24633">
        <v>20024632</v>
      </c>
      <c r="B24633" s="1">
        <v>42713</v>
      </c>
      <c r="C24633" t="s">
        <v>15</v>
      </c>
      <c r="D24633">
        <v>3008</v>
      </c>
      <c r="E24633">
        <v>1026</v>
      </c>
      <c r="F24633" s="10">
        <v>4</v>
      </c>
      <c r="G24633">
        <f>VLOOKUP(D24633,产品表!$A$2:$F$13,5,FALSE)</f>
        <v>33</v>
      </c>
      <c r="H24633">
        <f>VLOOKUP(D24633,产品表!$A$2:$F$13,6,FALSE)</f>
        <v>41.25</v>
      </c>
      <c r="I24633">
        <f t="shared" si="384"/>
        <v>165</v>
      </c>
    </row>
    <row r="24634" spans="1:9" x14ac:dyDescent="0.25">
      <c r="A24634">
        <v>20024633</v>
      </c>
      <c r="B24634" s="1">
        <v>42720</v>
      </c>
      <c r="C24634" t="s">
        <v>22</v>
      </c>
      <c r="D24634">
        <v>3009</v>
      </c>
      <c r="E24634">
        <v>1756</v>
      </c>
      <c r="F24634" s="10">
        <v>1</v>
      </c>
      <c r="G24634">
        <f>VLOOKUP(D24634,产品表!$A$2:$F$13,5,FALSE)</f>
        <v>31</v>
      </c>
      <c r="H24634">
        <f>VLOOKUP(D24634,产品表!$A$2:$F$13,6,FALSE)</f>
        <v>38.75</v>
      </c>
      <c r="I24634">
        <f t="shared" si="384"/>
        <v>38.75</v>
      </c>
    </row>
    <row r="24635" spans="1:9" x14ac:dyDescent="0.25">
      <c r="A24635">
        <v>20024634</v>
      </c>
      <c r="B24635" s="1">
        <v>42734</v>
      </c>
      <c r="C24635" t="s">
        <v>32</v>
      </c>
      <c r="D24635">
        <v>3005</v>
      </c>
      <c r="E24635">
        <v>2703</v>
      </c>
      <c r="F24635" s="10">
        <v>2</v>
      </c>
      <c r="G24635">
        <f>VLOOKUP(D24635,产品表!$A$2:$F$13,5,FALSE)</f>
        <v>33</v>
      </c>
      <c r="H24635">
        <f>VLOOKUP(D24635,产品表!$A$2:$F$13,6,FALSE)</f>
        <v>41.25</v>
      </c>
      <c r="I24635">
        <f t="shared" si="384"/>
        <v>82.5</v>
      </c>
    </row>
    <row r="24636" spans="1:9" x14ac:dyDescent="0.25">
      <c r="A24636">
        <v>20024635</v>
      </c>
      <c r="B24636" s="1">
        <v>42710</v>
      </c>
      <c r="C24636" t="s">
        <v>28</v>
      </c>
      <c r="D24636">
        <v>3005</v>
      </c>
      <c r="E24636">
        <v>2371</v>
      </c>
      <c r="F24636" s="10">
        <v>4</v>
      </c>
      <c r="G24636">
        <f>VLOOKUP(D24636,产品表!$A$2:$F$13,5,FALSE)</f>
        <v>33</v>
      </c>
      <c r="H24636">
        <f>VLOOKUP(D24636,产品表!$A$2:$F$13,6,FALSE)</f>
        <v>41.25</v>
      </c>
      <c r="I24636">
        <f t="shared" si="384"/>
        <v>165</v>
      </c>
    </row>
    <row r="24637" spans="1:9" x14ac:dyDescent="0.25">
      <c r="A24637">
        <v>20024636</v>
      </c>
      <c r="B24637" s="1">
        <v>42710</v>
      </c>
      <c r="C24637" t="s">
        <v>29</v>
      </c>
      <c r="D24637">
        <v>3005</v>
      </c>
      <c r="E24637">
        <v>2469</v>
      </c>
      <c r="F24637" s="10">
        <v>1</v>
      </c>
      <c r="G24637">
        <f>VLOOKUP(D24637,产品表!$A$2:$F$13,5,FALSE)</f>
        <v>33</v>
      </c>
      <c r="H24637">
        <f>VLOOKUP(D24637,产品表!$A$2:$F$13,6,FALSE)</f>
        <v>41.25</v>
      </c>
      <c r="I24637">
        <f t="shared" si="384"/>
        <v>41.25</v>
      </c>
    </row>
    <row r="24638" spans="1:9" x14ac:dyDescent="0.25">
      <c r="A24638">
        <v>20024637</v>
      </c>
      <c r="B24638" s="1">
        <v>42723</v>
      </c>
      <c r="C24638" t="s">
        <v>19</v>
      </c>
      <c r="D24638">
        <v>3001</v>
      </c>
      <c r="E24638">
        <v>1476</v>
      </c>
      <c r="F24638" s="10">
        <v>3</v>
      </c>
      <c r="G24638">
        <f>VLOOKUP(D24638,产品表!$A$2:$F$13,5,FALSE)</f>
        <v>32</v>
      </c>
      <c r="H24638">
        <f>VLOOKUP(D24638,产品表!$A$2:$F$13,6,FALSE)</f>
        <v>40</v>
      </c>
      <c r="I24638">
        <f t="shared" si="384"/>
        <v>120</v>
      </c>
    </row>
    <row r="24639" spans="1:9" x14ac:dyDescent="0.25">
      <c r="A24639">
        <v>20024638</v>
      </c>
      <c r="B24639" s="1">
        <v>42732</v>
      </c>
      <c r="C24639" t="s">
        <v>40</v>
      </c>
      <c r="D24639">
        <v>3004</v>
      </c>
      <c r="E24639">
        <v>3571</v>
      </c>
      <c r="F24639" s="10">
        <v>1</v>
      </c>
      <c r="G24639">
        <f>VLOOKUP(D24639,产品表!$A$2:$F$13,5,FALSE)</f>
        <v>35</v>
      </c>
      <c r="H24639">
        <f>VLOOKUP(D24639,产品表!$A$2:$F$13,6,FALSE)</f>
        <v>43.75</v>
      </c>
      <c r="I24639">
        <f t="shared" si="384"/>
        <v>43.75</v>
      </c>
    </row>
    <row r="24640" spans="1:9" x14ac:dyDescent="0.25">
      <c r="A24640">
        <v>20024639</v>
      </c>
      <c r="B24640" s="1">
        <v>42725</v>
      </c>
      <c r="C24640" t="s">
        <v>53</v>
      </c>
      <c r="D24640">
        <v>3006</v>
      </c>
      <c r="E24640">
        <v>4825</v>
      </c>
      <c r="F24640" s="10">
        <v>3</v>
      </c>
      <c r="G24640">
        <f>VLOOKUP(D24640,产品表!$A$2:$F$13,5,FALSE)</f>
        <v>31</v>
      </c>
      <c r="H24640">
        <f>VLOOKUP(D24640,产品表!$A$2:$F$13,6,FALSE)</f>
        <v>38.75</v>
      </c>
      <c r="I24640">
        <f t="shared" si="384"/>
        <v>116.25</v>
      </c>
    </row>
    <row r="24641" spans="1:9" x14ac:dyDescent="0.25">
      <c r="A24641">
        <v>20024640</v>
      </c>
      <c r="B24641" s="1">
        <v>42734</v>
      </c>
      <c r="C24641" t="s">
        <v>17</v>
      </c>
      <c r="D24641">
        <v>3008</v>
      </c>
      <c r="E24641">
        <v>1297</v>
      </c>
      <c r="F24641" s="10">
        <v>2</v>
      </c>
      <c r="G24641">
        <f>VLOOKUP(D24641,产品表!$A$2:$F$13,5,FALSE)</f>
        <v>33</v>
      </c>
      <c r="H24641">
        <f>VLOOKUP(D24641,产品表!$A$2:$F$13,6,FALSE)</f>
        <v>41.25</v>
      </c>
      <c r="I24641">
        <f t="shared" si="384"/>
        <v>82.5</v>
      </c>
    </row>
    <row r="24642" spans="1:9" x14ac:dyDescent="0.25">
      <c r="A24642">
        <v>20024641</v>
      </c>
      <c r="B24642" s="1">
        <v>42727</v>
      </c>
      <c r="C24642" t="s">
        <v>41</v>
      </c>
      <c r="D24642">
        <v>3008</v>
      </c>
      <c r="E24642">
        <v>3628</v>
      </c>
      <c r="F24642" s="10">
        <v>3</v>
      </c>
      <c r="G24642">
        <f>VLOOKUP(D24642,产品表!$A$2:$F$13,5,FALSE)</f>
        <v>33</v>
      </c>
      <c r="H24642">
        <f>VLOOKUP(D24642,产品表!$A$2:$F$13,6,FALSE)</f>
        <v>41.25</v>
      </c>
      <c r="I24642">
        <f t="shared" si="384"/>
        <v>123.75</v>
      </c>
    </row>
    <row r="24643" spans="1:9" x14ac:dyDescent="0.25">
      <c r="A24643">
        <v>20024642</v>
      </c>
      <c r="B24643" s="1">
        <v>42718</v>
      </c>
      <c r="C24643" t="s">
        <v>26</v>
      </c>
      <c r="D24643">
        <v>3005</v>
      </c>
      <c r="E24643">
        <v>2169</v>
      </c>
      <c r="F24643" s="10">
        <v>1</v>
      </c>
      <c r="G24643">
        <f>VLOOKUP(D24643,产品表!$A$2:$F$13,5,FALSE)</f>
        <v>33</v>
      </c>
      <c r="H24643">
        <f>VLOOKUP(D24643,产品表!$A$2:$F$13,6,FALSE)</f>
        <v>41.25</v>
      </c>
      <c r="I24643">
        <f t="shared" ref="I24643:I24706" si="385">H24643*F24643</f>
        <v>41.25</v>
      </c>
    </row>
    <row r="24644" spans="1:9" x14ac:dyDescent="0.25">
      <c r="A24644">
        <v>20024643</v>
      </c>
      <c r="B24644" s="1">
        <v>42724</v>
      </c>
      <c r="C24644" t="s">
        <v>42</v>
      </c>
      <c r="D24644">
        <v>3006</v>
      </c>
      <c r="E24644">
        <v>3723</v>
      </c>
      <c r="F24644" s="10">
        <v>2</v>
      </c>
      <c r="G24644">
        <f>VLOOKUP(D24644,产品表!$A$2:$F$13,5,FALSE)</f>
        <v>31</v>
      </c>
      <c r="H24644">
        <f>VLOOKUP(D24644,产品表!$A$2:$F$13,6,FALSE)</f>
        <v>38.75</v>
      </c>
      <c r="I24644">
        <f t="shared" si="385"/>
        <v>77.5</v>
      </c>
    </row>
    <row r="24645" spans="1:9" x14ac:dyDescent="0.25">
      <c r="A24645">
        <v>20024644</v>
      </c>
      <c r="B24645" s="1">
        <v>42730</v>
      </c>
      <c r="C24645" t="s">
        <v>27</v>
      </c>
      <c r="D24645">
        <v>3007</v>
      </c>
      <c r="E24645">
        <v>2294</v>
      </c>
      <c r="F24645" s="10">
        <v>4</v>
      </c>
      <c r="G24645">
        <f>VLOOKUP(D24645,产品表!$A$2:$F$13,5,FALSE)</f>
        <v>35</v>
      </c>
      <c r="H24645">
        <f>VLOOKUP(D24645,产品表!$A$2:$F$13,6,FALSE)</f>
        <v>43.75</v>
      </c>
      <c r="I24645">
        <f t="shared" si="385"/>
        <v>175</v>
      </c>
    </row>
    <row r="24646" spans="1:9" x14ac:dyDescent="0.25">
      <c r="A24646">
        <v>20024645</v>
      </c>
      <c r="B24646" s="1">
        <v>42719</v>
      </c>
      <c r="C24646" t="s">
        <v>20</v>
      </c>
      <c r="D24646">
        <v>3008</v>
      </c>
      <c r="E24646">
        <v>1504</v>
      </c>
      <c r="F24646" s="10">
        <v>1</v>
      </c>
      <c r="G24646">
        <f>VLOOKUP(D24646,产品表!$A$2:$F$13,5,FALSE)</f>
        <v>33</v>
      </c>
      <c r="H24646">
        <f>VLOOKUP(D24646,产品表!$A$2:$F$13,6,FALSE)</f>
        <v>41.25</v>
      </c>
      <c r="I24646">
        <f t="shared" si="385"/>
        <v>41.25</v>
      </c>
    </row>
    <row r="24647" spans="1:9" x14ac:dyDescent="0.25">
      <c r="A24647">
        <v>20024646</v>
      </c>
      <c r="B24647" s="1">
        <v>42720</v>
      </c>
      <c r="C24647" t="s">
        <v>9</v>
      </c>
      <c r="D24647">
        <v>3005</v>
      </c>
      <c r="E24647">
        <v>469</v>
      </c>
      <c r="F24647" s="10">
        <v>1</v>
      </c>
      <c r="G24647">
        <f>VLOOKUP(D24647,产品表!$A$2:$F$13,5,FALSE)</f>
        <v>33</v>
      </c>
      <c r="H24647">
        <f>VLOOKUP(D24647,产品表!$A$2:$F$13,6,FALSE)</f>
        <v>41.25</v>
      </c>
      <c r="I24647">
        <f t="shared" si="385"/>
        <v>41.25</v>
      </c>
    </row>
    <row r="24648" spans="1:9" x14ac:dyDescent="0.25">
      <c r="A24648">
        <v>20024647</v>
      </c>
      <c r="B24648" s="1">
        <v>42706</v>
      </c>
      <c r="C24648" t="s">
        <v>41</v>
      </c>
      <c r="D24648">
        <v>3005</v>
      </c>
      <c r="E24648">
        <v>3611</v>
      </c>
      <c r="F24648" s="10">
        <v>3</v>
      </c>
      <c r="G24648">
        <f>VLOOKUP(D24648,产品表!$A$2:$F$13,5,FALSE)</f>
        <v>33</v>
      </c>
      <c r="H24648">
        <f>VLOOKUP(D24648,产品表!$A$2:$F$13,6,FALSE)</f>
        <v>41.25</v>
      </c>
      <c r="I24648">
        <f t="shared" si="385"/>
        <v>123.75</v>
      </c>
    </row>
    <row r="24649" spans="1:9" x14ac:dyDescent="0.25">
      <c r="A24649">
        <v>20024648</v>
      </c>
      <c r="B24649" s="1">
        <v>42731</v>
      </c>
      <c r="C24649" t="s">
        <v>44</v>
      </c>
      <c r="D24649">
        <v>3006</v>
      </c>
      <c r="E24649">
        <v>3986</v>
      </c>
      <c r="F24649" s="10">
        <v>1</v>
      </c>
      <c r="G24649">
        <f>VLOOKUP(D24649,产品表!$A$2:$F$13,5,FALSE)</f>
        <v>31</v>
      </c>
      <c r="H24649">
        <f>VLOOKUP(D24649,产品表!$A$2:$F$13,6,FALSE)</f>
        <v>38.75</v>
      </c>
      <c r="I24649">
        <f t="shared" si="385"/>
        <v>38.75</v>
      </c>
    </row>
    <row r="24650" spans="1:9" x14ac:dyDescent="0.25">
      <c r="A24650">
        <v>20024649</v>
      </c>
      <c r="B24650" s="1">
        <v>42723</v>
      </c>
      <c r="C24650" t="s">
        <v>53</v>
      </c>
      <c r="D24650">
        <v>3006</v>
      </c>
      <c r="E24650">
        <v>4855</v>
      </c>
      <c r="F24650" s="10">
        <v>4</v>
      </c>
      <c r="G24650">
        <f>VLOOKUP(D24650,产品表!$A$2:$F$13,5,FALSE)</f>
        <v>31</v>
      </c>
      <c r="H24650">
        <f>VLOOKUP(D24650,产品表!$A$2:$F$13,6,FALSE)</f>
        <v>38.75</v>
      </c>
      <c r="I24650">
        <f t="shared" si="385"/>
        <v>155</v>
      </c>
    </row>
    <row r="24651" spans="1:9" x14ac:dyDescent="0.25">
      <c r="A24651">
        <v>20024650</v>
      </c>
      <c r="B24651" s="1">
        <v>42730</v>
      </c>
      <c r="C24651" t="s">
        <v>27</v>
      </c>
      <c r="D24651">
        <v>3007</v>
      </c>
      <c r="E24651">
        <v>2222</v>
      </c>
      <c r="F24651" s="10">
        <v>2</v>
      </c>
      <c r="G24651">
        <f>VLOOKUP(D24651,产品表!$A$2:$F$13,5,FALSE)</f>
        <v>35</v>
      </c>
      <c r="H24651">
        <f>VLOOKUP(D24651,产品表!$A$2:$F$13,6,FALSE)</f>
        <v>43.75</v>
      </c>
      <c r="I24651">
        <f t="shared" si="385"/>
        <v>87.5</v>
      </c>
    </row>
    <row r="24652" spans="1:9" x14ac:dyDescent="0.25">
      <c r="A24652">
        <v>20024651</v>
      </c>
      <c r="B24652" s="1">
        <v>42717</v>
      </c>
      <c r="C24652" t="s">
        <v>17</v>
      </c>
      <c r="D24652">
        <v>3006</v>
      </c>
      <c r="E24652">
        <v>1216</v>
      </c>
      <c r="F24652" s="10">
        <v>3</v>
      </c>
      <c r="G24652">
        <f>VLOOKUP(D24652,产品表!$A$2:$F$13,5,FALSE)</f>
        <v>31</v>
      </c>
      <c r="H24652">
        <f>VLOOKUP(D24652,产品表!$A$2:$F$13,6,FALSE)</f>
        <v>38.75</v>
      </c>
      <c r="I24652">
        <f t="shared" si="385"/>
        <v>116.25</v>
      </c>
    </row>
    <row r="24653" spans="1:9" x14ac:dyDescent="0.25">
      <c r="A24653">
        <v>20024652</v>
      </c>
      <c r="B24653" s="1">
        <v>42719</v>
      </c>
      <c r="C24653" t="s">
        <v>54</v>
      </c>
      <c r="D24653">
        <v>3008</v>
      </c>
      <c r="E24653">
        <v>4950</v>
      </c>
      <c r="F24653" s="10">
        <v>1</v>
      </c>
      <c r="G24653">
        <f>VLOOKUP(D24653,产品表!$A$2:$F$13,5,FALSE)</f>
        <v>33</v>
      </c>
      <c r="H24653">
        <f>VLOOKUP(D24653,产品表!$A$2:$F$13,6,FALSE)</f>
        <v>41.25</v>
      </c>
      <c r="I24653">
        <f t="shared" si="385"/>
        <v>41.25</v>
      </c>
    </row>
    <row r="24654" spans="1:9" x14ac:dyDescent="0.25">
      <c r="A24654">
        <v>20024653</v>
      </c>
      <c r="B24654" s="1">
        <v>42725</v>
      </c>
      <c r="C24654" t="s">
        <v>23</v>
      </c>
      <c r="D24654">
        <v>3011</v>
      </c>
      <c r="E24654">
        <v>1818</v>
      </c>
      <c r="F24654" s="10">
        <v>3</v>
      </c>
      <c r="G24654">
        <f>VLOOKUP(D24654,产品表!$A$2:$F$13,5,FALSE)</f>
        <v>34</v>
      </c>
      <c r="H24654">
        <f>VLOOKUP(D24654,产品表!$A$2:$F$13,6,FALSE)</f>
        <v>42.5</v>
      </c>
      <c r="I24654">
        <f t="shared" si="385"/>
        <v>127.5</v>
      </c>
    </row>
    <row r="24655" spans="1:9" x14ac:dyDescent="0.25">
      <c r="A24655">
        <v>20024654</v>
      </c>
      <c r="B24655" s="1">
        <v>42732</v>
      </c>
      <c r="C24655" t="s">
        <v>56</v>
      </c>
      <c r="D24655">
        <v>3006</v>
      </c>
      <c r="E24655">
        <v>5200</v>
      </c>
      <c r="F24655" s="10">
        <v>1</v>
      </c>
      <c r="G24655">
        <f>VLOOKUP(D24655,产品表!$A$2:$F$13,5,FALSE)</f>
        <v>31</v>
      </c>
      <c r="H24655">
        <f>VLOOKUP(D24655,产品表!$A$2:$F$13,6,FALSE)</f>
        <v>38.75</v>
      </c>
      <c r="I24655">
        <f t="shared" si="385"/>
        <v>38.75</v>
      </c>
    </row>
    <row r="24656" spans="1:9" x14ac:dyDescent="0.25">
      <c r="A24656">
        <v>20024655</v>
      </c>
      <c r="B24656" s="1">
        <v>42730</v>
      </c>
      <c r="C24656" t="s">
        <v>9</v>
      </c>
      <c r="D24656">
        <v>3005</v>
      </c>
      <c r="E24656">
        <v>478</v>
      </c>
      <c r="F24656" s="10">
        <v>2</v>
      </c>
      <c r="G24656">
        <f>VLOOKUP(D24656,产品表!$A$2:$F$13,5,FALSE)</f>
        <v>33</v>
      </c>
      <c r="H24656">
        <f>VLOOKUP(D24656,产品表!$A$2:$F$13,6,FALSE)</f>
        <v>41.25</v>
      </c>
      <c r="I24656">
        <f t="shared" si="385"/>
        <v>82.5</v>
      </c>
    </row>
    <row r="24657" spans="1:9" x14ac:dyDescent="0.25">
      <c r="A24657">
        <v>20024656</v>
      </c>
      <c r="B24657" s="1">
        <v>42711</v>
      </c>
      <c r="C24657" t="s">
        <v>15</v>
      </c>
      <c r="D24657">
        <v>3005</v>
      </c>
      <c r="E24657">
        <v>1064</v>
      </c>
      <c r="F24657" s="10">
        <v>1</v>
      </c>
      <c r="G24657">
        <f>VLOOKUP(D24657,产品表!$A$2:$F$13,5,FALSE)</f>
        <v>33</v>
      </c>
      <c r="H24657">
        <f>VLOOKUP(D24657,产品表!$A$2:$F$13,6,FALSE)</f>
        <v>41.25</v>
      </c>
      <c r="I24657">
        <f t="shared" si="385"/>
        <v>41.25</v>
      </c>
    </row>
    <row r="24658" spans="1:9" x14ac:dyDescent="0.25">
      <c r="A24658">
        <v>20024657</v>
      </c>
      <c r="B24658" s="1">
        <v>42726</v>
      </c>
      <c r="C24658" t="s">
        <v>27</v>
      </c>
      <c r="D24658">
        <v>3005</v>
      </c>
      <c r="E24658">
        <v>2210</v>
      </c>
      <c r="F24658" s="10">
        <v>3</v>
      </c>
      <c r="G24658">
        <f>VLOOKUP(D24658,产品表!$A$2:$F$13,5,FALSE)</f>
        <v>33</v>
      </c>
      <c r="H24658">
        <f>VLOOKUP(D24658,产品表!$A$2:$F$13,6,FALSE)</f>
        <v>41.25</v>
      </c>
      <c r="I24658">
        <f t="shared" si="385"/>
        <v>123.75</v>
      </c>
    </row>
    <row r="24659" spans="1:9" x14ac:dyDescent="0.25">
      <c r="A24659">
        <v>20024658</v>
      </c>
      <c r="B24659" s="1">
        <v>42706</v>
      </c>
      <c r="C24659" t="s">
        <v>17</v>
      </c>
      <c r="D24659">
        <v>3009</v>
      </c>
      <c r="E24659">
        <v>1255</v>
      </c>
      <c r="F24659" s="10">
        <v>2</v>
      </c>
      <c r="G24659">
        <f>VLOOKUP(D24659,产品表!$A$2:$F$13,5,FALSE)</f>
        <v>31</v>
      </c>
      <c r="H24659">
        <f>VLOOKUP(D24659,产品表!$A$2:$F$13,6,FALSE)</f>
        <v>38.75</v>
      </c>
      <c r="I24659">
        <f t="shared" si="385"/>
        <v>77.5</v>
      </c>
    </row>
    <row r="24660" spans="1:9" x14ac:dyDescent="0.25">
      <c r="A24660">
        <v>20024659</v>
      </c>
      <c r="B24660" s="1">
        <v>42709</v>
      </c>
      <c r="C24660" t="s">
        <v>49</v>
      </c>
      <c r="D24660">
        <v>3008</v>
      </c>
      <c r="E24660">
        <v>4483</v>
      </c>
      <c r="F24660" s="10">
        <v>4</v>
      </c>
      <c r="G24660">
        <f>VLOOKUP(D24660,产品表!$A$2:$F$13,5,FALSE)</f>
        <v>33</v>
      </c>
      <c r="H24660">
        <f>VLOOKUP(D24660,产品表!$A$2:$F$13,6,FALSE)</f>
        <v>41.25</v>
      </c>
      <c r="I24660">
        <f t="shared" si="385"/>
        <v>165</v>
      </c>
    </row>
    <row r="24661" spans="1:9" x14ac:dyDescent="0.25">
      <c r="A24661">
        <v>20024660</v>
      </c>
      <c r="B24661" s="1">
        <v>42723</v>
      </c>
      <c r="C24661" t="s">
        <v>57</v>
      </c>
      <c r="D24661">
        <v>3007</v>
      </c>
      <c r="E24661">
        <v>5255</v>
      </c>
      <c r="F24661" s="10">
        <v>2</v>
      </c>
      <c r="G24661">
        <f>VLOOKUP(D24661,产品表!$A$2:$F$13,5,FALSE)</f>
        <v>35</v>
      </c>
      <c r="H24661">
        <f>VLOOKUP(D24661,产品表!$A$2:$F$13,6,FALSE)</f>
        <v>43.75</v>
      </c>
      <c r="I24661">
        <f t="shared" si="385"/>
        <v>87.5</v>
      </c>
    </row>
    <row r="24662" spans="1:9" x14ac:dyDescent="0.25">
      <c r="A24662">
        <v>20024661</v>
      </c>
      <c r="B24662" s="1">
        <v>42717</v>
      </c>
      <c r="C24662" t="s">
        <v>23</v>
      </c>
      <c r="D24662">
        <v>3008</v>
      </c>
      <c r="E24662">
        <v>1859</v>
      </c>
      <c r="F24662" s="10">
        <v>4</v>
      </c>
      <c r="G24662">
        <f>VLOOKUP(D24662,产品表!$A$2:$F$13,5,FALSE)</f>
        <v>33</v>
      </c>
      <c r="H24662">
        <f>VLOOKUP(D24662,产品表!$A$2:$F$13,6,FALSE)</f>
        <v>41.25</v>
      </c>
      <c r="I24662">
        <f t="shared" si="385"/>
        <v>165</v>
      </c>
    </row>
    <row r="24663" spans="1:9" x14ac:dyDescent="0.25">
      <c r="A24663">
        <v>20024662</v>
      </c>
      <c r="B24663" s="1">
        <v>42712</v>
      </c>
      <c r="C24663" t="s">
        <v>27</v>
      </c>
      <c r="D24663">
        <v>3009</v>
      </c>
      <c r="E24663">
        <v>2232</v>
      </c>
      <c r="F24663" s="10">
        <v>1</v>
      </c>
      <c r="G24663">
        <f>VLOOKUP(D24663,产品表!$A$2:$F$13,5,FALSE)</f>
        <v>31</v>
      </c>
      <c r="H24663">
        <f>VLOOKUP(D24663,产品表!$A$2:$F$13,6,FALSE)</f>
        <v>38.75</v>
      </c>
      <c r="I24663">
        <f t="shared" si="385"/>
        <v>38.75</v>
      </c>
    </row>
    <row r="24664" spans="1:9" x14ac:dyDescent="0.25">
      <c r="A24664">
        <v>20024663</v>
      </c>
      <c r="B24664" s="1">
        <v>42734</v>
      </c>
      <c r="C24664" t="s">
        <v>53</v>
      </c>
      <c r="D24664">
        <v>3004</v>
      </c>
      <c r="E24664">
        <v>4804</v>
      </c>
      <c r="F24664" s="10">
        <v>2</v>
      </c>
      <c r="G24664">
        <f>VLOOKUP(D24664,产品表!$A$2:$F$13,5,FALSE)</f>
        <v>35</v>
      </c>
      <c r="H24664">
        <f>VLOOKUP(D24664,产品表!$A$2:$F$13,6,FALSE)</f>
        <v>43.75</v>
      </c>
      <c r="I24664">
        <f t="shared" si="385"/>
        <v>87.5</v>
      </c>
    </row>
    <row r="24665" spans="1:9" x14ac:dyDescent="0.25">
      <c r="A24665">
        <v>20024664</v>
      </c>
      <c r="B24665" s="1">
        <v>42710</v>
      </c>
      <c r="C24665" t="s">
        <v>46</v>
      </c>
      <c r="D24665">
        <v>3007</v>
      </c>
      <c r="E24665">
        <v>4148</v>
      </c>
      <c r="F24665" s="10">
        <v>1</v>
      </c>
      <c r="G24665">
        <f>VLOOKUP(D24665,产品表!$A$2:$F$13,5,FALSE)</f>
        <v>35</v>
      </c>
      <c r="H24665">
        <f>VLOOKUP(D24665,产品表!$A$2:$F$13,6,FALSE)</f>
        <v>43.75</v>
      </c>
      <c r="I24665">
        <f t="shared" si="385"/>
        <v>43.75</v>
      </c>
    </row>
    <row r="24666" spans="1:9" x14ac:dyDescent="0.25">
      <c r="A24666">
        <v>20024665</v>
      </c>
      <c r="B24666" s="1">
        <v>42731</v>
      </c>
      <c r="C24666" t="s">
        <v>43</v>
      </c>
      <c r="D24666">
        <v>3009</v>
      </c>
      <c r="E24666">
        <v>3818</v>
      </c>
      <c r="F24666" s="10">
        <v>2</v>
      </c>
      <c r="G24666">
        <f>VLOOKUP(D24666,产品表!$A$2:$F$13,5,FALSE)</f>
        <v>31</v>
      </c>
      <c r="H24666">
        <f>VLOOKUP(D24666,产品表!$A$2:$F$13,6,FALSE)</f>
        <v>38.75</v>
      </c>
      <c r="I24666">
        <f t="shared" si="385"/>
        <v>77.5</v>
      </c>
    </row>
    <row r="24667" spans="1:9" x14ac:dyDescent="0.25">
      <c r="A24667">
        <v>20024666</v>
      </c>
      <c r="B24667" s="1">
        <v>42727</v>
      </c>
      <c r="C24667" t="s">
        <v>41</v>
      </c>
      <c r="D24667">
        <v>3009</v>
      </c>
      <c r="E24667">
        <v>3655</v>
      </c>
      <c r="F24667" s="10">
        <v>3</v>
      </c>
      <c r="G24667">
        <f>VLOOKUP(D24667,产品表!$A$2:$F$13,5,FALSE)</f>
        <v>31</v>
      </c>
      <c r="H24667">
        <f>VLOOKUP(D24667,产品表!$A$2:$F$13,6,FALSE)</f>
        <v>38.75</v>
      </c>
      <c r="I24667">
        <f t="shared" si="385"/>
        <v>116.25</v>
      </c>
    </row>
    <row r="24668" spans="1:9" x14ac:dyDescent="0.25">
      <c r="A24668">
        <v>20024667</v>
      </c>
      <c r="B24668" s="1">
        <v>42724</v>
      </c>
      <c r="C24668" t="s">
        <v>44</v>
      </c>
      <c r="D24668">
        <v>3008</v>
      </c>
      <c r="E24668">
        <v>3908</v>
      </c>
      <c r="F24668" s="10">
        <v>1</v>
      </c>
      <c r="G24668">
        <f>VLOOKUP(D24668,产品表!$A$2:$F$13,5,FALSE)</f>
        <v>33</v>
      </c>
      <c r="H24668">
        <f>VLOOKUP(D24668,产品表!$A$2:$F$13,6,FALSE)</f>
        <v>41.25</v>
      </c>
      <c r="I24668">
        <f t="shared" si="385"/>
        <v>41.25</v>
      </c>
    </row>
    <row r="24669" spans="1:9" x14ac:dyDescent="0.25">
      <c r="A24669">
        <v>20024668</v>
      </c>
      <c r="B24669" s="1">
        <v>42731</v>
      </c>
      <c r="C24669" t="s">
        <v>56</v>
      </c>
      <c r="D24669">
        <v>3005</v>
      </c>
      <c r="E24669">
        <v>5128</v>
      </c>
      <c r="F24669" s="10">
        <v>2</v>
      </c>
      <c r="G24669">
        <f>VLOOKUP(D24669,产品表!$A$2:$F$13,5,FALSE)</f>
        <v>33</v>
      </c>
      <c r="H24669">
        <f>VLOOKUP(D24669,产品表!$A$2:$F$13,6,FALSE)</f>
        <v>41.25</v>
      </c>
      <c r="I24669">
        <f t="shared" si="385"/>
        <v>82.5</v>
      </c>
    </row>
    <row r="24670" spans="1:9" x14ac:dyDescent="0.25">
      <c r="A24670">
        <v>20024669</v>
      </c>
      <c r="B24670" s="1">
        <v>42732</v>
      </c>
      <c r="C24670" t="s">
        <v>48</v>
      </c>
      <c r="D24670">
        <v>3005</v>
      </c>
      <c r="E24670">
        <v>4394</v>
      </c>
      <c r="F24670" s="10">
        <v>1</v>
      </c>
      <c r="G24670">
        <f>VLOOKUP(D24670,产品表!$A$2:$F$13,5,FALSE)</f>
        <v>33</v>
      </c>
      <c r="H24670">
        <f>VLOOKUP(D24670,产品表!$A$2:$F$13,6,FALSE)</f>
        <v>41.25</v>
      </c>
      <c r="I24670">
        <f t="shared" si="385"/>
        <v>41.25</v>
      </c>
    </row>
    <row r="24671" spans="1:9" x14ac:dyDescent="0.25">
      <c r="A24671">
        <v>20024670</v>
      </c>
      <c r="B24671" s="1">
        <v>42716</v>
      </c>
      <c r="C24671" t="s">
        <v>48</v>
      </c>
      <c r="D24671">
        <v>3006</v>
      </c>
      <c r="E24671">
        <v>4310</v>
      </c>
      <c r="F24671" s="10">
        <v>1</v>
      </c>
      <c r="G24671">
        <f>VLOOKUP(D24671,产品表!$A$2:$F$13,5,FALSE)</f>
        <v>31</v>
      </c>
      <c r="H24671">
        <f>VLOOKUP(D24671,产品表!$A$2:$F$13,6,FALSE)</f>
        <v>38.75</v>
      </c>
      <c r="I24671">
        <f t="shared" si="385"/>
        <v>38.75</v>
      </c>
    </row>
    <row r="24672" spans="1:9" x14ac:dyDescent="0.25">
      <c r="A24672">
        <v>20024671</v>
      </c>
      <c r="B24672" s="1">
        <v>42730</v>
      </c>
      <c r="C24672" t="s">
        <v>17</v>
      </c>
      <c r="D24672">
        <v>3007</v>
      </c>
      <c r="E24672">
        <v>1241</v>
      </c>
      <c r="F24672" s="10">
        <v>1</v>
      </c>
      <c r="G24672">
        <f>VLOOKUP(D24672,产品表!$A$2:$F$13,5,FALSE)</f>
        <v>35</v>
      </c>
      <c r="H24672">
        <f>VLOOKUP(D24672,产品表!$A$2:$F$13,6,FALSE)</f>
        <v>43.75</v>
      </c>
      <c r="I24672">
        <f t="shared" si="385"/>
        <v>43.75</v>
      </c>
    </row>
    <row r="24673" spans="1:9" x14ac:dyDescent="0.25">
      <c r="A24673">
        <v>20024672</v>
      </c>
      <c r="B24673" s="1">
        <v>42711</v>
      </c>
      <c r="C24673" t="s">
        <v>48</v>
      </c>
      <c r="D24673">
        <v>3005</v>
      </c>
      <c r="E24673">
        <v>4365</v>
      </c>
      <c r="F24673" s="10">
        <v>3</v>
      </c>
      <c r="G24673">
        <f>VLOOKUP(D24673,产品表!$A$2:$F$13,5,FALSE)</f>
        <v>33</v>
      </c>
      <c r="H24673">
        <f>VLOOKUP(D24673,产品表!$A$2:$F$13,6,FALSE)</f>
        <v>41.25</v>
      </c>
      <c r="I24673">
        <f t="shared" si="385"/>
        <v>123.75</v>
      </c>
    </row>
    <row r="24674" spans="1:9" x14ac:dyDescent="0.25">
      <c r="A24674">
        <v>20024673</v>
      </c>
      <c r="B24674" s="1">
        <v>42713</v>
      </c>
      <c r="C24674" t="s">
        <v>51</v>
      </c>
      <c r="D24674">
        <v>3004</v>
      </c>
      <c r="E24674">
        <v>4615</v>
      </c>
      <c r="F24674" s="10">
        <v>2</v>
      </c>
      <c r="G24674">
        <f>VLOOKUP(D24674,产品表!$A$2:$F$13,5,FALSE)</f>
        <v>35</v>
      </c>
      <c r="H24674">
        <f>VLOOKUP(D24674,产品表!$A$2:$F$13,6,FALSE)</f>
        <v>43.75</v>
      </c>
      <c r="I24674">
        <f t="shared" si="385"/>
        <v>87.5</v>
      </c>
    </row>
    <row r="24675" spans="1:9" x14ac:dyDescent="0.25">
      <c r="A24675">
        <v>20024674</v>
      </c>
      <c r="B24675" s="1">
        <v>42706</v>
      </c>
      <c r="C24675" t="s">
        <v>51</v>
      </c>
      <c r="D24675">
        <v>3006</v>
      </c>
      <c r="E24675">
        <v>4673</v>
      </c>
      <c r="F24675" s="10">
        <v>1</v>
      </c>
      <c r="G24675">
        <f>VLOOKUP(D24675,产品表!$A$2:$F$13,5,FALSE)</f>
        <v>31</v>
      </c>
      <c r="H24675">
        <f>VLOOKUP(D24675,产品表!$A$2:$F$13,6,FALSE)</f>
        <v>38.75</v>
      </c>
      <c r="I24675">
        <f t="shared" si="385"/>
        <v>38.75</v>
      </c>
    </row>
    <row r="24676" spans="1:9" x14ac:dyDescent="0.25">
      <c r="A24676">
        <v>20024675</v>
      </c>
      <c r="B24676" s="1">
        <v>42734</v>
      </c>
      <c r="C24676" t="s">
        <v>49</v>
      </c>
      <c r="D24676">
        <v>3006</v>
      </c>
      <c r="E24676">
        <v>4471</v>
      </c>
      <c r="F24676" s="10">
        <v>3</v>
      </c>
      <c r="G24676">
        <f>VLOOKUP(D24676,产品表!$A$2:$F$13,5,FALSE)</f>
        <v>31</v>
      </c>
      <c r="H24676">
        <f>VLOOKUP(D24676,产品表!$A$2:$F$13,6,FALSE)</f>
        <v>38.75</v>
      </c>
      <c r="I24676">
        <f t="shared" si="385"/>
        <v>116.25</v>
      </c>
    </row>
    <row r="24677" spans="1:9" x14ac:dyDescent="0.25">
      <c r="A24677">
        <v>20024676</v>
      </c>
      <c r="B24677" s="1">
        <v>42724</v>
      </c>
      <c r="C24677" t="s">
        <v>32</v>
      </c>
      <c r="D24677">
        <v>3006</v>
      </c>
      <c r="E24677">
        <v>2763</v>
      </c>
      <c r="F24677" s="10">
        <v>1</v>
      </c>
      <c r="G24677">
        <f>VLOOKUP(D24677,产品表!$A$2:$F$13,5,FALSE)</f>
        <v>31</v>
      </c>
      <c r="H24677">
        <f>VLOOKUP(D24677,产品表!$A$2:$F$13,6,FALSE)</f>
        <v>38.75</v>
      </c>
      <c r="I24677">
        <f t="shared" si="385"/>
        <v>38.75</v>
      </c>
    </row>
    <row r="24678" spans="1:9" x14ac:dyDescent="0.25">
      <c r="A24678">
        <v>20024677</v>
      </c>
      <c r="B24678" s="1">
        <v>42719</v>
      </c>
      <c r="C24678" t="s">
        <v>53</v>
      </c>
      <c r="D24678">
        <v>3005</v>
      </c>
      <c r="E24678">
        <v>4866</v>
      </c>
      <c r="F24678" s="10">
        <v>1</v>
      </c>
      <c r="G24678">
        <f>VLOOKUP(D24678,产品表!$A$2:$F$13,5,FALSE)</f>
        <v>33</v>
      </c>
      <c r="H24678">
        <f>VLOOKUP(D24678,产品表!$A$2:$F$13,6,FALSE)</f>
        <v>41.25</v>
      </c>
      <c r="I24678">
        <f t="shared" si="385"/>
        <v>41.25</v>
      </c>
    </row>
    <row r="24679" spans="1:9" x14ac:dyDescent="0.25">
      <c r="A24679">
        <v>20024678</v>
      </c>
      <c r="B24679" s="1">
        <v>42718</v>
      </c>
      <c r="C24679" t="s">
        <v>40</v>
      </c>
      <c r="D24679">
        <v>3005</v>
      </c>
      <c r="E24679">
        <v>3506</v>
      </c>
      <c r="F24679" s="10">
        <v>4</v>
      </c>
      <c r="G24679">
        <f>VLOOKUP(D24679,产品表!$A$2:$F$13,5,FALSE)</f>
        <v>33</v>
      </c>
      <c r="H24679">
        <f>VLOOKUP(D24679,产品表!$A$2:$F$13,6,FALSE)</f>
        <v>41.25</v>
      </c>
      <c r="I24679">
        <f t="shared" si="385"/>
        <v>165</v>
      </c>
    </row>
    <row r="24680" spans="1:9" x14ac:dyDescent="0.25">
      <c r="A24680">
        <v>20024679</v>
      </c>
      <c r="B24680" s="1">
        <v>42723</v>
      </c>
      <c r="C24680" t="s">
        <v>49</v>
      </c>
      <c r="D24680">
        <v>3005</v>
      </c>
      <c r="E24680">
        <v>4472</v>
      </c>
      <c r="F24680" s="10">
        <v>2</v>
      </c>
      <c r="G24680">
        <f>VLOOKUP(D24680,产品表!$A$2:$F$13,5,FALSE)</f>
        <v>33</v>
      </c>
      <c r="H24680">
        <f>VLOOKUP(D24680,产品表!$A$2:$F$13,6,FALSE)</f>
        <v>41.25</v>
      </c>
      <c r="I24680">
        <f t="shared" si="385"/>
        <v>82.5</v>
      </c>
    </row>
    <row r="24681" spans="1:9" x14ac:dyDescent="0.25">
      <c r="A24681">
        <v>20024680</v>
      </c>
      <c r="B24681" s="1">
        <v>42718</v>
      </c>
      <c r="C24681" t="s">
        <v>23</v>
      </c>
      <c r="D24681">
        <v>3007</v>
      </c>
      <c r="E24681">
        <v>1843</v>
      </c>
      <c r="F24681" s="10">
        <v>4</v>
      </c>
      <c r="G24681">
        <f>VLOOKUP(D24681,产品表!$A$2:$F$13,5,FALSE)</f>
        <v>35</v>
      </c>
      <c r="H24681">
        <f>VLOOKUP(D24681,产品表!$A$2:$F$13,6,FALSE)</f>
        <v>43.75</v>
      </c>
      <c r="I24681">
        <f t="shared" si="385"/>
        <v>175</v>
      </c>
    </row>
    <row r="24682" spans="1:9" x14ac:dyDescent="0.25">
      <c r="A24682">
        <v>20024681</v>
      </c>
      <c r="B24682" s="1">
        <v>42732</v>
      </c>
      <c r="C24682" t="s">
        <v>14</v>
      </c>
      <c r="D24682">
        <v>3005</v>
      </c>
      <c r="E24682">
        <v>910</v>
      </c>
      <c r="F24682" s="10">
        <v>1</v>
      </c>
      <c r="G24682">
        <f>VLOOKUP(D24682,产品表!$A$2:$F$13,5,FALSE)</f>
        <v>33</v>
      </c>
      <c r="H24682">
        <f>VLOOKUP(D24682,产品表!$A$2:$F$13,6,FALSE)</f>
        <v>41.25</v>
      </c>
      <c r="I24682">
        <f t="shared" si="385"/>
        <v>41.25</v>
      </c>
    </row>
    <row r="24683" spans="1:9" x14ac:dyDescent="0.25">
      <c r="A24683">
        <v>20024682</v>
      </c>
      <c r="B24683" s="1">
        <v>42732</v>
      </c>
      <c r="C24683" t="s">
        <v>43</v>
      </c>
      <c r="D24683">
        <v>3005</v>
      </c>
      <c r="E24683">
        <v>3816</v>
      </c>
      <c r="F24683" s="10">
        <v>1</v>
      </c>
      <c r="G24683">
        <f>VLOOKUP(D24683,产品表!$A$2:$F$13,5,FALSE)</f>
        <v>33</v>
      </c>
      <c r="H24683">
        <f>VLOOKUP(D24683,产品表!$A$2:$F$13,6,FALSE)</f>
        <v>41.25</v>
      </c>
      <c r="I24683">
        <f t="shared" si="385"/>
        <v>41.25</v>
      </c>
    </row>
    <row r="24684" spans="1:9" x14ac:dyDescent="0.25">
      <c r="A24684">
        <v>20024683</v>
      </c>
      <c r="B24684" s="1">
        <v>42706</v>
      </c>
      <c r="C24684" t="s">
        <v>53</v>
      </c>
      <c r="D24684">
        <v>3006</v>
      </c>
      <c r="E24684">
        <v>4812</v>
      </c>
      <c r="F24684" s="10">
        <v>1</v>
      </c>
      <c r="G24684">
        <f>VLOOKUP(D24684,产品表!$A$2:$F$13,5,FALSE)</f>
        <v>31</v>
      </c>
      <c r="H24684">
        <f>VLOOKUP(D24684,产品表!$A$2:$F$13,6,FALSE)</f>
        <v>38.75</v>
      </c>
      <c r="I24684">
        <f t="shared" si="385"/>
        <v>38.75</v>
      </c>
    </row>
    <row r="24685" spans="1:9" x14ac:dyDescent="0.25">
      <c r="A24685">
        <v>20024684</v>
      </c>
      <c r="B24685" s="1">
        <v>42717</v>
      </c>
      <c r="C24685" t="s">
        <v>45</v>
      </c>
      <c r="D24685">
        <v>3005</v>
      </c>
      <c r="E24685">
        <v>4010</v>
      </c>
      <c r="F24685" s="10">
        <v>4</v>
      </c>
      <c r="G24685">
        <f>VLOOKUP(D24685,产品表!$A$2:$F$13,5,FALSE)</f>
        <v>33</v>
      </c>
      <c r="H24685">
        <f>VLOOKUP(D24685,产品表!$A$2:$F$13,6,FALSE)</f>
        <v>41.25</v>
      </c>
      <c r="I24685">
        <f t="shared" si="385"/>
        <v>165</v>
      </c>
    </row>
    <row r="24686" spans="1:9" x14ac:dyDescent="0.25">
      <c r="A24686">
        <v>20024685</v>
      </c>
      <c r="B24686" s="1">
        <v>42719</v>
      </c>
      <c r="C24686" t="s">
        <v>22</v>
      </c>
      <c r="D24686">
        <v>3006</v>
      </c>
      <c r="E24686">
        <v>1731</v>
      </c>
      <c r="F24686" s="10">
        <v>1</v>
      </c>
      <c r="G24686">
        <f>VLOOKUP(D24686,产品表!$A$2:$F$13,5,FALSE)</f>
        <v>31</v>
      </c>
      <c r="H24686">
        <f>VLOOKUP(D24686,产品表!$A$2:$F$13,6,FALSE)</f>
        <v>38.75</v>
      </c>
      <c r="I24686">
        <f t="shared" si="385"/>
        <v>38.75</v>
      </c>
    </row>
    <row r="24687" spans="1:9" x14ac:dyDescent="0.25">
      <c r="A24687">
        <v>20024686</v>
      </c>
      <c r="B24687" s="1">
        <v>42717</v>
      </c>
      <c r="C24687" t="s">
        <v>48</v>
      </c>
      <c r="D24687">
        <v>3004</v>
      </c>
      <c r="E24687">
        <v>4379</v>
      </c>
      <c r="F24687" s="10">
        <v>1</v>
      </c>
      <c r="G24687">
        <f>VLOOKUP(D24687,产品表!$A$2:$F$13,5,FALSE)</f>
        <v>35</v>
      </c>
      <c r="H24687">
        <f>VLOOKUP(D24687,产品表!$A$2:$F$13,6,FALSE)</f>
        <v>43.75</v>
      </c>
      <c r="I24687">
        <f t="shared" si="385"/>
        <v>43.75</v>
      </c>
    </row>
    <row r="24688" spans="1:9" x14ac:dyDescent="0.25">
      <c r="A24688">
        <v>20024687</v>
      </c>
      <c r="B24688" s="1">
        <v>42718</v>
      </c>
      <c r="C24688" t="s">
        <v>37</v>
      </c>
      <c r="D24688">
        <v>3005</v>
      </c>
      <c r="E24688">
        <v>3286</v>
      </c>
      <c r="F24688" s="10">
        <v>4</v>
      </c>
      <c r="G24688">
        <f>VLOOKUP(D24688,产品表!$A$2:$F$13,5,FALSE)</f>
        <v>33</v>
      </c>
      <c r="H24688">
        <f>VLOOKUP(D24688,产品表!$A$2:$F$13,6,FALSE)</f>
        <v>41.25</v>
      </c>
      <c r="I24688">
        <f t="shared" si="385"/>
        <v>165</v>
      </c>
    </row>
    <row r="24689" spans="1:9" x14ac:dyDescent="0.25">
      <c r="A24689">
        <v>20024688</v>
      </c>
      <c r="B24689" s="1">
        <v>42727</v>
      </c>
      <c r="C24689" t="s">
        <v>35</v>
      </c>
      <c r="D24689">
        <v>3005</v>
      </c>
      <c r="E24689">
        <v>3057</v>
      </c>
      <c r="F24689" s="10">
        <v>1</v>
      </c>
      <c r="G24689">
        <f>VLOOKUP(D24689,产品表!$A$2:$F$13,5,FALSE)</f>
        <v>33</v>
      </c>
      <c r="H24689">
        <f>VLOOKUP(D24689,产品表!$A$2:$F$13,6,FALSE)</f>
        <v>41.25</v>
      </c>
      <c r="I24689">
        <f t="shared" si="385"/>
        <v>41.25</v>
      </c>
    </row>
    <row r="24690" spans="1:9" x14ac:dyDescent="0.25">
      <c r="A24690">
        <v>20024689</v>
      </c>
      <c r="B24690" s="1">
        <v>42717</v>
      </c>
      <c r="C24690" t="s">
        <v>55</v>
      </c>
      <c r="D24690">
        <v>3005</v>
      </c>
      <c r="E24690">
        <v>5087</v>
      </c>
      <c r="F24690" s="10">
        <v>4</v>
      </c>
      <c r="G24690">
        <f>VLOOKUP(D24690,产品表!$A$2:$F$13,5,FALSE)</f>
        <v>33</v>
      </c>
      <c r="H24690">
        <f>VLOOKUP(D24690,产品表!$A$2:$F$13,6,FALSE)</f>
        <v>41.25</v>
      </c>
      <c r="I24690">
        <f t="shared" si="385"/>
        <v>165</v>
      </c>
    </row>
    <row r="24691" spans="1:9" x14ac:dyDescent="0.25">
      <c r="A24691">
        <v>20024690</v>
      </c>
      <c r="B24691" s="1">
        <v>42716</v>
      </c>
      <c r="C24691" t="s">
        <v>47</v>
      </c>
      <c r="D24691">
        <v>3006</v>
      </c>
      <c r="E24691">
        <v>4240</v>
      </c>
      <c r="F24691" s="10">
        <v>4</v>
      </c>
      <c r="G24691">
        <f>VLOOKUP(D24691,产品表!$A$2:$F$13,5,FALSE)</f>
        <v>31</v>
      </c>
      <c r="H24691">
        <f>VLOOKUP(D24691,产品表!$A$2:$F$13,6,FALSE)</f>
        <v>38.75</v>
      </c>
      <c r="I24691">
        <f t="shared" si="385"/>
        <v>155</v>
      </c>
    </row>
    <row r="24692" spans="1:9" x14ac:dyDescent="0.25">
      <c r="A24692">
        <v>20024691</v>
      </c>
      <c r="B24692" s="1">
        <v>42711</v>
      </c>
      <c r="C24692" t="s">
        <v>27</v>
      </c>
      <c r="D24692">
        <v>3005</v>
      </c>
      <c r="E24692">
        <v>2275</v>
      </c>
      <c r="F24692" s="10">
        <v>4</v>
      </c>
      <c r="G24692">
        <f>VLOOKUP(D24692,产品表!$A$2:$F$13,5,FALSE)</f>
        <v>33</v>
      </c>
      <c r="H24692">
        <f>VLOOKUP(D24692,产品表!$A$2:$F$13,6,FALSE)</f>
        <v>41.25</v>
      </c>
      <c r="I24692">
        <f t="shared" si="385"/>
        <v>165</v>
      </c>
    </row>
    <row r="24693" spans="1:9" x14ac:dyDescent="0.25">
      <c r="A24693">
        <v>20024692</v>
      </c>
      <c r="B24693" s="1">
        <v>42712</v>
      </c>
      <c r="C24693" t="s">
        <v>41</v>
      </c>
      <c r="D24693">
        <v>3009</v>
      </c>
      <c r="E24693">
        <v>3660</v>
      </c>
      <c r="F24693" s="10">
        <v>3</v>
      </c>
      <c r="G24693">
        <f>VLOOKUP(D24693,产品表!$A$2:$F$13,5,FALSE)</f>
        <v>31</v>
      </c>
      <c r="H24693">
        <f>VLOOKUP(D24693,产品表!$A$2:$F$13,6,FALSE)</f>
        <v>38.75</v>
      </c>
      <c r="I24693">
        <f t="shared" si="385"/>
        <v>116.25</v>
      </c>
    </row>
    <row r="24694" spans="1:9" x14ac:dyDescent="0.25">
      <c r="A24694">
        <v>20024693</v>
      </c>
      <c r="B24694" s="1">
        <v>42727</v>
      </c>
      <c r="C24694" t="s">
        <v>48</v>
      </c>
      <c r="D24694">
        <v>3006</v>
      </c>
      <c r="E24694">
        <v>4368</v>
      </c>
      <c r="F24694" s="10">
        <v>1</v>
      </c>
      <c r="G24694">
        <f>VLOOKUP(D24694,产品表!$A$2:$F$13,5,FALSE)</f>
        <v>31</v>
      </c>
      <c r="H24694">
        <f>VLOOKUP(D24694,产品表!$A$2:$F$13,6,FALSE)</f>
        <v>38.75</v>
      </c>
      <c r="I24694">
        <f t="shared" si="385"/>
        <v>38.75</v>
      </c>
    </row>
    <row r="24695" spans="1:9" x14ac:dyDescent="0.25">
      <c r="A24695">
        <v>20024694</v>
      </c>
      <c r="B24695" s="1">
        <v>42730</v>
      </c>
      <c r="C24695" t="s">
        <v>8</v>
      </c>
      <c r="D24695">
        <v>3007</v>
      </c>
      <c r="E24695">
        <v>389</v>
      </c>
      <c r="F24695" s="10">
        <v>1</v>
      </c>
      <c r="G24695">
        <f>VLOOKUP(D24695,产品表!$A$2:$F$13,5,FALSE)</f>
        <v>35</v>
      </c>
      <c r="H24695">
        <f>VLOOKUP(D24695,产品表!$A$2:$F$13,6,FALSE)</f>
        <v>43.75</v>
      </c>
      <c r="I24695">
        <f t="shared" si="385"/>
        <v>43.75</v>
      </c>
    </row>
    <row r="24696" spans="1:9" x14ac:dyDescent="0.25">
      <c r="A24696">
        <v>20024695</v>
      </c>
      <c r="B24696" s="1">
        <v>42706</v>
      </c>
      <c r="C24696" t="s">
        <v>55</v>
      </c>
      <c r="D24696">
        <v>3004</v>
      </c>
      <c r="E24696">
        <v>5002</v>
      </c>
      <c r="F24696" s="10">
        <v>2</v>
      </c>
      <c r="G24696">
        <f>VLOOKUP(D24696,产品表!$A$2:$F$13,5,FALSE)</f>
        <v>35</v>
      </c>
      <c r="H24696">
        <f>VLOOKUP(D24696,产品表!$A$2:$F$13,6,FALSE)</f>
        <v>43.75</v>
      </c>
      <c r="I24696">
        <f t="shared" si="385"/>
        <v>87.5</v>
      </c>
    </row>
    <row r="24697" spans="1:9" x14ac:dyDescent="0.25">
      <c r="A24697">
        <v>20024696</v>
      </c>
      <c r="B24697" s="1">
        <v>42719</v>
      </c>
      <c r="C24697" t="s">
        <v>51</v>
      </c>
      <c r="D24697">
        <v>3004</v>
      </c>
      <c r="E24697">
        <v>4694</v>
      </c>
      <c r="F24697" s="10">
        <v>1</v>
      </c>
      <c r="G24697">
        <f>VLOOKUP(D24697,产品表!$A$2:$F$13,5,FALSE)</f>
        <v>35</v>
      </c>
      <c r="H24697">
        <f>VLOOKUP(D24697,产品表!$A$2:$F$13,6,FALSE)</f>
        <v>43.75</v>
      </c>
      <c r="I24697">
        <f t="shared" si="385"/>
        <v>43.75</v>
      </c>
    </row>
    <row r="24698" spans="1:9" x14ac:dyDescent="0.25">
      <c r="A24698">
        <v>20024697</v>
      </c>
      <c r="B24698" s="1">
        <v>42725</v>
      </c>
      <c r="C24698" t="s">
        <v>44</v>
      </c>
      <c r="D24698">
        <v>3005</v>
      </c>
      <c r="E24698">
        <v>3934</v>
      </c>
      <c r="F24698" s="10">
        <v>1</v>
      </c>
      <c r="G24698">
        <f>VLOOKUP(D24698,产品表!$A$2:$F$13,5,FALSE)</f>
        <v>33</v>
      </c>
      <c r="H24698">
        <f>VLOOKUP(D24698,产品表!$A$2:$F$13,6,FALSE)</f>
        <v>41.25</v>
      </c>
      <c r="I24698">
        <f t="shared" si="385"/>
        <v>41.25</v>
      </c>
    </row>
    <row r="24699" spans="1:9" x14ac:dyDescent="0.25">
      <c r="A24699">
        <v>20024698</v>
      </c>
      <c r="B24699" s="1">
        <v>42719</v>
      </c>
      <c r="C24699" t="s">
        <v>42</v>
      </c>
      <c r="D24699">
        <v>3005</v>
      </c>
      <c r="E24699">
        <v>3705</v>
      </c>
      <c r="F24699" s="10">
        <v>1</v>
      </c>
      <c r="G24699">
        <f>VLOOKUP(D24699,产品表!$A$2:$F$13,5,FALSE)</f>
        <v>33</v>
      </c>
      <c r="H24699">
        <f>VLOOKUP(D24699,产品表!$A$2:$F$13,6,FALSE)</f>
        <v>41.25</v>
      </c>
      <c r="I24699">
        <f t="shared" si="385"/>
        <v>41.25</v>
      </c>
    </row>
    <row r="24700" spans="1:9" x14ac:dyDescent="0.25">
      <c r="A24700">
        <v>20024699</v>
      </c>
      <c r="B24700" s="1">
        <v>42734</v>
      </c>
      <c r="C24700" t="s">
        <v>43</v>
      </c>
      <c r="D24700">
        <v>3008</v>
      </c>
      <c r="E24700">
        <v>3805</v>
      </c>
      <c r="F24700" s="10">
        <v>4</v>
      </c>
      <c r="G24700">
        <f>VLOOKUP(D24700,产品表!$A$2:$F$13,5,FALSE)</f>
        <v>33</v>
      </c>
      <c r="H24700">
        <f>VLOOKUP(D24700,产品表!$A$2:$F$13,6,FALSE)</f>
        <v>41.25</v>
      </c>
      <c r="I24700">
        <f t="shared" si="385"/>
        <v>165</v>
      </c>
    </row>
    <row r="24701" spans="1:9" x14ac:dyDescent="0.25">
      <c r="A24701">
        <v>20024700</v>
      </c>
      <c r="B24701" s="1">
        <v>42713</v>
      </c>
      <c r="C24701" t="s">
        <v>6</v>
      </c>
      <c r="D24701">
        <v>3007</v>
      </c>
      <c r="E24701">
        <v>155</v>
      </c>
      <c r="F24701" s="10">
        <v>1</v>
      </c>
      <c r="G24701">
        <f>VLOOKUP(D24701,产品表!$A$2:$F$13,5,FALSE)</f>
        <v>35</v>
      </c>
      <c r="H24701">
        <f>VLOOKUP(D24701,产品表!$A$2:$F$13,6,FALSE)</f>
        <v>43.75</v>
      </c>
      <c r="I24701">
        <f t="shared" si="385"/>
        <v>43.75</v>
      </c>
    </row>
    <row r="24702" spans="1:9" x14ac:dyDescent="0.25">
      <c r="A24702">
        <v>20024701</v>
      </c>
      <c r="B24702" s="1">
        <v>42727</v>
      </c>
      <c r="C24702" t="s">
        <v>45</v>
      </c>
      <c r="D24702">
        <v>3005</v>
      </c>
      <c r="E24702">
        <v>4045</v>
      </c>
      <c r="F24702" s="10">
        <v>2</v>
      </c>
      <c r="G24702">
        <f>VLOOKUP(D24702,产品表!$A$2:$F$13,5,FALSE)</f>
        <v>33</v>
      </c>
      <c r="H24702">
        <f>VLOOKUP(D24702,产品表!$A$2:$F$13,6,FALSE)</f>
        <v>41.25</v>
      </c>
      <c r="I24702">
        <f t="shared" si="385"/>
        <v>82.5</v>
      </c>
    </row>
    <row r="24703" spans="1:9" x14ac:dyDescent="0.25">
      <c r="A24703">
        <v>20024702</v>
      </c>
      <c r="B24703" s="1">
        <v>42709</v>
      </c>
      <c r="C24703" t="s">
        <v>17</v>
      </c>
      <c r="D24703">
        <v>3009</v>
      </c>
      <c r="E24703">
        <v>1210</v>
      </c>
      <c r="F24703" s="10">
        <v>1</v>
      </c>
      <c r="G24703">
        <f>VLOOKUP(D24703,产品表!$A$2:$F$13,5,FALSE)</f>
        <v>31</v>
      </c>
      <c r="H24703">
        <f>VLOOKUP(D24703,产品表!$A$2:$F$13,6,FALSE)</f>
        <v>38.75</v>
      </c>
      <c r="I24703">
        <f t="shared" si="385"/>
        <v>38.75</v>
      </c>
    </row>
    <row r="24704" spans="1:9" x14ac:dyDescent="0.25">
      <c r="A24704">
        <v>20024703</v>
      </c>
      <c r="B24704" s="1">
        <v>42733</v>
      </c>
      <c r="C24704" t="s">
        <v>17</v>
      </c>
      <c r="D24704">
        <v>3006</v>
      </c>
      <c r="E24704">
        <v>1226</v>
      </c>
      <c r="F24704" s="10">
        <v>1</v>
      </c>
      <c r="G24704">
        <f>VLOOKUP(D24704,产品表!$A$2:$F$13,5,FALSE)</f>
        <v>31</v>
      </c>
      <c r="H24704">
        <f>VLOOKUP(D24704,产品表!$A$2:$F$13,6,FALSE)</f>
        <v>38.75</v>
      </c>
      <c r="I24704">
        <f t="shared" si="385"/>
        <v>38.75</v>
      </c>
    </row>
    <row r="24705" spans="1:9" x14ac:dyDescent="0.25">
      <c r="A24705">
        <v>20024704</v>
      </c>
      <c r="B24705" s="1">
        <v>42734</v>
      </c>
      <c r="C24705" t="s">
        <v>41</v>
      </c>
      <c r="D24705">
        <v>3006</v>
      </c>
      <c r="E24705">
        <v>3623</v>
      </c>
      <c r="F24705" s="10">
        <v>1</v>
      </c>
      <c r="G24705">
        <f>VLOOKUP(D24705,产品表!$A$2:$F$13,5,FALSE)</f>
        <v>31</v>
      </c>
      <c r="H24705">
        <f>VLOOKUP(D24705,产品表!$A$2:$F$13,6,FALSE)</f>
        <v>38.75</v>
      </c>
      <c r="I24705">
        <f t="shared" si="385"/>
        <v>38.75</v>
      </c>
    </row>
    <row r="24706" spans="1:9" x14ac:dyDescent="0.25">
      <c r="A24706">
        <v>20024705</v>
      </c>
      <c r="B24706" s="1">
        <v>42732</v>
      </c>
      <c r="C24706" t="s">
        <v>15</v>
      </c>
      <c r="D24706">
        <v>3007</v>
      </c>
      <c r="E24706">
        <v>1005</v>
      </c>
      <c r="F24706" s="10">
        <v>4</v>
      </c>
      <c r="G24706">
        <f>VLOOKUP(D24706,产品表!$A$2:$F$13,5,FALSE)</f>
        <v>35</v>
      </c>
      <c r="H24706">
        <f>VLOOKUP(D24706,产品表!$A$2:$F$13,6,FALSE)</f>
        <v>43.75</v>
      </c>
      <c r="I24706">
        <f t="shared" si="385"/>
        <v>175</v>
      </c>
    </row>
    <row r="24707" spans="1:9" x14ac:dyDescent="0.25">
      <c r="A24707">
        <v>20024706</v>
      </c>
      <c r="B24707" s="1">
        <v>42712</v>
      </c>
      <c r="C24707" t="s">
        <v>26</v>
      </c>
      <c r="D24707">
        <v>3005</v>
      </c>
      <c r="E24707">
        <v>2183</v>
      </c>
      <c r="F24707" s="10">
        <v>1</v>
      </c>
      <c r="G24707">
        <f>VLOOKUP(D24707,产品表!$A$2:$F$13,5,FALSE)</f>
        <v>33</v>
      </c>
      <c r="H24707">
        <f>VLOOKUP(D24707,产品表!$A$2:$F$13,6,FALSE)</f>
        <v>41.25</v>
      </c>
      <c r="I24707">
        <f t="shared" ref="I24707:I24770" si="386">H24707*F24707</f>
        <v>41.25</v>
      </c>
    </row>
    <row r="24708" spans="1:9" x14ac:dyDescent="0.25">
      <c r="A24708">
        <v>20024707</v>
      </c>
      <c r="B24708" s="1">
        <v>42734</v>
      </c>
      <c r="C24708" t="s">
        <v>17</v>
      </c>
      <c r="D24708">
        <v>3004</v>
      </c>
      <c r="E24708">
        <v>1257</v>
      </c>
      <c r="F24708" s="10">
        <v>1</v>
      </c>
      <c r="G24708">
        <f>VLOOKUP(D24708,产品表!$A$2:$F$13,5,FALSE)</f>
        <v>35</v>
      </c>
      <c r="H24708">
        <f>VLOOKUP(D24708,产品表!$A$2:$F$13,6,FALSE)</f>
        <v>43.75</v>
      </c>
      <c r="I24708">
        <f t="shared" si="386"/>
        <v>43.75</v>
      </c>
    </row>
    <row r="24709" spans="1:9" x14ac:dyDescent="0.25">
      <c r="A24709">
        <v>20024708</v>
      </c>
      <c r="B24709" s="1">
        <v>42709</v>
      </c>
      <c r="C24709" t="s">
        <v>6</v>
      </c>
      <c r="D24709">
        <v>3004</v>
      </c>
      <c r="E24709">
        <v>198</v>
      </c>
      <c r="F24709" s="10">
        <v>3</v>
      </c>
      <c r="G24709">
        <f>VLOOKUP(D24709,产品表!$A$2:$F$13,5,FALSE)</f>
        <v>35</v>
      </c>
      <c r="H24709">
        <f>VLOOKUP(D24709,产品表!$A$2:$F$13,6,FALSE)</f>
        <v>43.75</v>
      </c>
      <c r="I24709">
        <f t="shared" si="386"/>
        <v>131.25</v>
      </c>
    </row>
    <row r="24710" spans="1:9" x14ac:dyDescent="0.25">
      <c r="A24710">
        <v>20024709</v>
      </c>
      <c r="B24710" s="1">
        <v>42706</v>
      </c>
      <c r="C24710" t="s">
        <v>46</v>
      </c>
      <c r="D24710">
        <v>3005</v>
      </c>
      <c r="E24710">
        <v>4163</v>
      </c>
      <c r="F24710" s="10">
        <v>1</v>
      </c>
      <c r="G24710">
        <f>VLOOKUP(D24710,产品表!$A$2:$F$13,5,FALSE)</f>
        <v>33</v>
      </c>
      <c r="H24710">
        <f>VLOOKUP(D24710,产品表!$A$2:$F$13,6,FALSE)</f>
        <v>41.25</v>
      </c>
      <c r="I24710">
        <f t="shared" si="386"/>
        <v>41.25</v>
      </c>
    </row>
    <row r="24711" spans="1:9" x14ac:dyDescent="0.25">
      <c r="A24711">
        <v>20024710</v>
      </c>
      <c r="B24711" s="1">
        <v>42712</v>
      </c>
      <c r="C24711" t="s">
        <v>11</v>
      </c>
      <c r="D24711">
        <v>3005</v>
      </c>
      <c r="E24711">
        <v>644</v>
      </c>
      <c r="F24711" s="10">
        <v>1</v>
      </c>
      <c r="G24711">
        <f>VLOOKUP(D24711,产品表!$A$2:$F$13,5,FALSE)</f>
        <v>33</v>
      </c>
      <c r="H24711">
        <f>VLOOKUP(D24711,产品表!$A$2:$F$13,6,FALSE)</f>
        <v>41.25</v>
      </c>
      <c r="I24711">
        <f t="shared" si="386"/>
        <v>41.25</v>
      </c>
    </row>
    <row r="24712" spans="1:9" x14ac:dyDescent="0.25">
      <c r="A24712">
        <v>20024711</v>
      </c>
      <c r="B24712" s="1">
        <v>42731</v>
      </c>
      <c r="C24712" t="s">
        <v>21</v>
      </c>
      <c r="D24712">
        <v>3004</v>
      </c>
      <c r="E24712">
        <v>1624</v>
      </c>
      <c r="F24712" s="10">
        <v>1</v>
      </c>
      <c r="G24712">
        <f>VLOOKUP(D24712,产品表!$A$2:$F$13,5,FALSE)</f>
        <v>35</v>
      </c>
      <c r="H24712">
        <f>VLOOKUP(D24712,产品表!$A$2:$F$13,6,FALSE)</f>
        <v>43.75</v>
      </c>
      <c r="I24712">
        <f t="shared" si="386"/>
        <v>43.75</v>
      </c>
    </row>
    <row r="24713" spans="1:9" x14ac:dyDescent="0.25">
      <c r="A24713">
        <v>20024712</v>
      </c>
      <c r="B24713" s="1">
        <v>42731</v>
      </c>
      <c r="C24713" t="s">
        <v>40</v>
      </c>
      <c r="D24713">
        <v>3006</v>
      </c>
      <c r="E24713">
        <v>3586</v>
      </c>
      <c r="F24713" s="10">
        <v>2</v>
      </c>
      <c r="G24713">
        <f>VLOOKUP(D24713,产品表!$A$2:$F$13,5,FALSE)</f>
        <v>31</v>
      </c>
      <c r="H24713">
        <f>VLOOKUP(D24713,产品表!$A$2:$F$13,6,FALSE)</f>
        <v>38.75</v>
      </c>
      <c r="I24713">
        <f t="shared" si="386"/>
        <v>77.5</v>
      </c>
    </row>
    <row r="24714" spans="1:9" x14ac:dyDescent="0.25">
      <c r="A24714">
        <v>20024713</v>
      </c>
      <c r="B24714" s="1">
        <v>42732</v>
      </c>
      <c r="C24714" t="s">
        <v>38</v>
      </c>
      <c r="D24714">
        <v>3005</v>
      </c>
      <c r="E24714">
        <v>3322</v>
      </c>
      <c r="F24714" s="10">
        <v>1</v>
      </c>
      <c r="G24714">
        <f>VLOOKUP(D24714,产品表!$A$2:$F$13,5,FALSE)</f>
        <v>33</v>
      </c>
      <c r="H24714">
        <f>VLOOKUP(D24714,产品表!$A$2:$F$13,6,FALSE)</f>
        <v>41.25</v>
      </c>
      <c r="I24714">
        <f t="shared" si="386"/>
        <v>41.25</v>
      </c>
    </row>
    <row r="24715" spans="1:9" x14ac:dyDescent="0.25">
      <c r="A24715">
        <v>20024714</v>
      </c>
      <c r="B24715" s="1">
        <v>42725</v>
      </c>
      <c r="C24715" t="s">
        <v>37</v>
      </c>
      <c r="D24715">
        <v>3007</v>
      </c>
      <c r="E24715">
        <v>3295</v>
      </c>
      <c r="F24715" s="10">
        <v>3</v>
      </c>
      <c r="G24715">
        <f>VLOOKUP(D24715,产品表!$A$2:$F$13,5,FALSE)</f>
        <v>35</v>
      </c>
      <c r="H24715">
        <f>VLOOKUP(D24715,产品表!$A$2:$F$13,6,FALSE)</f>
        <v>43.75</v>
      </c>
      <c r="I24715">
        <f t="shared" si="386"/>
        <v>131.25</v>
      </c>
    </row>
    <row r="24716" spans="1:9" x14ac:dyDescent="0.25">
      <c r="A24716">
        <v>20024715</v>
      </c>
      <c r="B24716" s="1">
        <v>42734</v>
      </c>
      <c r="C24716" t="s">
        <v>41</v>
      </c>
      <c r="D24716">
        <v>3005</v>
      </c>
      <c r="E24716">
        <v>3681</v>
      </c>
      <c r="F24716" s="10">
        <v>1</v>
      </c>
      <c r="G24716">
        <f>VLOOKUP(D24716,产品表!$A$2:$F$13,5,FALSE)</f>
        <v>33</v>
      </c>
      <c r="H24716">
        <f>VLOOKUP(D24716,产品表!$A$2:$F$13,6,FALSE)</f>
        <v>41.25</v>
      </c>
      <c r="I24716">
        <f t="shared" si="386"/>
        <v>41.25</v>
      </c>
    </row>
    <row r="24717" spans="1:9" x14ac:dyDescent="0.25">
      <c r="A24717">
        <v>20024716</v>
      </c>
      <c r="B24717" s="1">
        <v>42720</v>
      </c>
      <c r="C24717" t="s">
        <v>41</v>
      </c>
      <c r="D24717">
        <v>3005</v>
      </c>
      <c r="E24717">
        <v>3695</v>
      </c>
      <c r="F24717" s="10">
        <v>2</v>
      </c>
      <c r="G24717">
        <f>VLOOKUP(D24717,产品表!$A$2:$F$13,5,FALSE)</f>
        <v>33</v>
      </c>
      <c r="H24717">
        <f>VLOOKUP(D24717,产品表!$A$2:$F$13,6,FALSE)</f>
        <v>41.25</v>
      </c>
      <c r="I24717">
        <f t="shared" si="386"/>
        <v>82.5</v>
      </c>
    </row>
    <row r="24718" spans="1:9" x14ac:dyDescent="0.25">
      <c r="A24718">
        <v>20024717</v>
      </c>
      <c r="B24718" s="1">
        <v>42723</v>
      </c>
      <c r="C24718" t="s">
        <v>30</v>
      </c>
      <c r="D24718">
        <v>3009</v>
      </c>
      <c r="E24718">
        <v>2565</v>
      </c>
      <c r="F24718" s="10">
        <v>1</v>
      </c>
      <c r="G24718">
        <f>VLOOKUP(D24718,产品表!$A$2:$F$13,5,FALSE)</f>
        <v>31</v>
      </c>
      <c r="H24718">
        <f>VLOOKUP(D24718,产品表!$A$2:$F$13,6,FALSE)</f>
        <v>38.75</v>
      </c>
      <c r="I24718">
        <f t="shared" si="386"/>
        <v>38.75</v>
      </c>
    </row>
    <row r="24719" spans="1:9" x14ac:dyDescent="0.25">
      <c r="A24719">
        <v>20024718</v>
      </c>
      <c r="B24719" s="1">
        <v>42705</v>
      </c>
      <c r="C24719" t="s">
        <v>22</v>
      </c>
      <c r="D24719">
        <v>3005</v>
      </c>
      <c r="E24719">
        <v>1776</v>
      </c>
      <c r="F24719" s="10">
        <v>4</v>
      </c>
      <c r="G24719">
        <f>VLOOKUP(D24719,产品表!$A$2:$F$13,5,FALSE)</f>
        <v>33</v>
      </c>
      <c r="H24719">
        <f>VLOOKUP(D24719,产品表!$A$2:$F$13,6,FALSE)</f>
        <v>41.25</v>
      </c>
      <c r="I24719">
        <f t="shared" si="386"/>
        <v>165</v>
      </c>
    </row>
    <row r="24720" spans="1:9" x14ac:dyDescent="0.25">
      <c r="A24720">
        <v>20024719</v>
      </c>
      <c r="B24720" s="1">
        <v>42712</v>
      </c>
      <c r="C24720" t="s">
        <v>6</v>
      </c>
      <c r="D24720">
        <v>3005</v>
      </c>
      <c r="E24720">
        <v>183</v>
      </c>
      <c r="F24720" s="10">
        <v>4</v>
      </c>
      <c r="G24720">
        <f>VLOOKUP(D24720,产品表!$A$2:$F$13,5,FALSE)</f>
        <v>33</v>
      </c>
      <c r="H24720">
        <f>VLOOKUP(D24720,产品表!$A$2:$F$13,6,FALSE)</f>
        <v>41.25</v>
      </c>
      <c r="I24720">
        <f t="shared" si="386"/>
        <v>165</v>
      </c>
    </row>
    <row r="24721" spans="1:9" x14ac:dyDescent="0.25">
      <c r="A24721">
        <v>20024720</v>
      </c>
      <c r="B24721" s="1">
        <v>42713</v>
      </c>
      <c r="C24721" t="s">
        <v>6</v>
      </c>
      <c r="D24721">
        <v>3008</v>
      </c>
      <c r="E24721">
        <v>131</v>
      </c>
      <c r="F24721" s="10">
        <v>3</v>
      </c>
      <c r="G24721">
        <f>VLOOKUP(D24721,产品表!$A$2:$F$13,5,FALSE)</f>
        <v>33</v>
      </c>
      <c r="H24721">
        <f>VLOOKUP(D24721,产品表!$A$2:$F$13,6,FALSE)</f>
        <v>41.25</v>
      </c>
      <c r="I24721">
        <f t="shared" si="386"/>
        <v>123.75</v>
      </c>
    </row>
    <row r="24722" spans="1:9" x14ac:dyDescent="0.25">
      <c r="A24722">
        <v>20024721</v>
      </c>
      <c r="B24722" s="1">
        <v>42717</v>
      </c>
      <c r="C24722" t="s">
        <v>11</v>
      </c>
      <c r="D24722">
        <v>3009</v>
      </c>
      <c r="E24722">
        <v>695</v>
      </c>
      <c r="F24722" s="10">
        <v>3</v>
      </c>
      <c r="G24722">
        <f>VLOOKUP(D24722,产品表!$A$2:$F$13,5,FALSE)</f>
        <v>31</v>
      </c>
      <c r="H24722">
        <f>VLOOKUP(D24722,产品表!$A$2:$F$13,6,FALSE)</f>
        <v>38.75</v>
      </c>
      <c r="I24722">
        <f t="shared" si="386"/>
        <v>116.25</v>
      </c>
    </row>
    <row r="24723" spans="1:9" x14ac:dyDescent="0.25">
      <c r="A24723">
        <v>20024722</v>
      </c>
      <c r="B24723" s="1">
        <v>42733</v>
      </c>
      <c r="C24723" t="s">
        <v>33</v>
      </c>
      <c r="D24723">
        <v>3009</v>
      </c>
      <c r="E24723">
        <v>2894</v>
      </c>
      <c r="F24723" s="10">
        <v>3</v>
      </c>
      <c r="G24723">
        <f>VLOOKUP(D24723,产品表!$A$2:$F$13,5,FALSE)</f>
        <v>31</v>
      </c>
      <c r="H24723">
        <f>VLOOKUP(D24723,产品表!$A$2:$F$13,6,FALSE)</f>
        <v>38.75</v>
      </c>
      <c r="I24723">
        <f t="shared" si="386"/>
        <v>116.25</v>
      </c>
    </row>
    <row r="24724" spans="1:9" x14ac:dyDescent="0.25">
      <c r="A24724">
        <v>20024723</v>
      </c>
      <c r="B24724" s="1">
        <v>42727</v>
      </c>
      <c r="C24724" t="s">
        <v>31</v>
      </c>
      <c r="D24724">
        <v>3005</v>
      </c>
      <c r="E24724">
        <v>2625</v>
      </c>
      <c r="F24724" s="10">
        <v>1</v>
      </c>
      <c r="G24724">
        <f>VLOOKUP(D24724,产品表!$A$2:$F$13,5,FALSE)</f>
        <v>33</v>
      </c>
      <c r="H24724">
        <f>VLOOKUP(D24724,产品表!$A$2:$F$13,6,FALSE)</f>
        <v>41.25</v>
      </c>
      <c r="I24724">
        <f t="shared" si="386"/>
        <v>41.25</v>
      </c>
    </row>
    <row r="24725" spans="1:9" x14ac:dyDescent="0.25">
      <c r="A24725">
        <v>20024724</v>
      </c>
      <c r="B24725" s="1">
        <v>42710</v>
      </c>
      <c r="C24725" t="s">
        <v>14</v>
      </c>
      <c r="D24725">
        <v>3002</v>
      </c>
      <c r="E24725">
        <v>977</v>
      </c>
      <c r="F24725" s="10">
        <v>1</v>
      </c>
      <c r="G24725">
        <f>VLOOKUP(D24725,产品表!$A$2:$F$13,5,FALSE)</f>
        <v>29</v>
      </c>
      <c r="H24725">
        <f>VLOOKUP(D24725,产品表!$A$2:$F$13,6,FALSE)</f>
        <v>36.25</v>
      </c>
      <c r="I24725">
        <f t="shared" si="386"/>
        <v>36.25</v>
      </c>
    </row>
    <row r="24726" spans="1:9" x14ac:dyDescent="0.25">
      <c r="A24726">
        <v>20024725</v>
      </c>
      <c r="B24726" s="1">
        <v>42733</v>
      </c>
      <c r="C24726" t="s">
        <v>8</v>
      </c>
      <c r="D24726">
        <v>3008</v>
      </c>
      <c r="E24726">
        <v>316</v>
      </c>
      <c r="F24726" s="10">
        <v>3</v>
      </c>
      <c r="G24726">
        <f>VLOOKUP(D24726,产品表!$A$2:$F$13,5,FALSE)</f>
        <v>33</v>
      </c>
      <c r="H24726">
        <f>VLOOKUP(D24726,产品表!$A$2:$F$13,6,FALSE)</f>
        <v>41.25</v>
      </c>
      <c r="I24726">
        <f t="shared" si="386"/>
        <v>123.75</v>
      </c>
    </row>
    <row r="24727" spans="1:9" x14ac:dyDescent="0.25">
      <c r="A24727">
        <v>20024726</v>
      </c>
      <c r="B24727" s="1">
        <v>42717</v>
      </c>
      <c r="C24727" t="s">
        <v>17</v>
      </c>
      <c r="D24727">
        <v>3009</v>
      </c>
      <c r="E24727">
        <v>1217</v>
      </c>
      <c r="F24727" s="10">
        <v>1</v>
      </c>
      <c r="G24727">
        <f>VLOOKUP(D24727,产品表!$A$2:$F$13,5,FALSE)</f>
        <v>31</v>
      </c>
      <c r="H24727">
        <f>VLOOKUP(D24727,产品表!$A$2:$F$13,6,FALSE)</f>
        <v>38.75</v>
      </c>
      <c r="I24727">
        <f t="shared" si="386"/>
        <v>38.75</v>
      </c>
    </row>
    <row r="24728" spans="1:9" x14ac:dyDescent="0.25">
      <c r="A24728">
        <v>20024727</v>
      </c>
      <c r="B24728" s="1">
        <v>42734</v>
      </c>
      <c r="C24728" t="s">
        <v>40</v>
      </c>
      <c r="D24728">
        <v>3002</v>
      </c>
      <c r="E24728">
        <v>3596</v>
      </c>
      <c r="F24728" s="10">
        <v>1</v>
      </c>
      <c r="G24728">
        <f>VLOOKUP(D24728,产品表!$A$2:$F$13,5,FALSE)</f>
        <v>29</v>
      </c>
      <c r="H24728">
        <f>VLOOKUP(D24728,产品表!$A$2:$F$13,6,FALSE)</f>
        <v>36.25</v>
      </c>
      <c r="I24728">
        <f t="shared" si="386"/>
        <v>36.25</v>
      </c>
    </row>
    <row r="24729" spans="1:9" x14ac:dyDescent="0.25">
      <c r="A24729">
        <v>20024728</v>
      </c>
      <c r="B24729" s="1">
        <v>42727</v>
      </c>
      <c r="C24729" t="s">
        <v>29</v>
      </c>
      <c r="D24729">
        <v>3006</v>
      </c>
      <c r="E24729">
        <v>2445</v>
      </c>
      <c r="F24729" s="10">
        <v>1</v>
      </c>
      <c r="G24729">
        <f>VLOOKUP(D24729,产品表!$A$2:$F$13,5,FALSE)</f>
        <v>31</v>
      </c>
      <c r="H24729">
        <f>VLOOKUP(D24729,产品表!$A$2:$F$13,6,FALSE)</f>
        <v>38.75</v>
      </c>
      <c r="I24729">
        <f t="shared" si="386"/>
        <v>38.75</v>
      </c>
    </row>
    <row r="24730" spans="1:9" x14ac:dyDescent="0.25">
      <c r="A24730">
        <v>20024729</v>
      </c>
      <c r="B24730" s="1">
        <v>42732</v>
      </c>
      <c r="C24730" t="s">
        <v>38</v>
      </c>
      <c r="D24730">
        <v>3005</v>
      </c>
      <c r="E24730">
        <v>3349</v>
      </c>
      <c r="F24730" s="10">
        <v>1</v>
      </c>
      <c r="G24730">
        <f>VLOOKUP(D24730,产品表!$A$2:$F$13,5,FALSE)</f>
        <v>33</v>
      </c>
      <c r="H24730">
        <f>VLOOKUP(D24730,产品表!$A$2:$F$13,6,FALSE)</f>
        <v>41.25</v>
      </c>
      <c r="I24730">
        <f t="shared" si="386"/>
        <v>41.25</v>
      </c>
    </row>
    <row r="24731" spans="1:9" x14ac:dyDescent="0.25">
      <c r="A24731">
        <v>20024730</v>
      </c>
      <c r="B24731" s="1">
        <v>42731</v>
      </c>
      <c r="C24731" t="s">
        <v>22</v>
      </c>
      <c r="D24731">
        <v>3005</v>
      </c>
      <c r="E24731">
        <v>1754</v>
      </c>
      <c r="F24731" s="10">
        <v>1</v>
      </c>
      <c r="G24731">
        <f>VLOOKUP(D24731,产品表!$A$2:$F$13,5,FALSE)</f>
        <v>33</v>
      </c>
      <c r="H24731">
        <f>VLOOKUP(D24731,产品表!$A$2:$F$13,6,FALSE)</f>
        <v>41.25</v>
      </c>
      <c r="I24731">
        <f t="shared" si="386"/>
        <v>41.25</v>
      </c>
    </row>
    <row r="24732" spans="1:9" x14ac:dyDescent="0.25">
      <c r="A24732">
        <v>20024731</v>
      </c>
      <c r="B24732" s="1">
        <v>42732</v>
      </c>
      <c r="C24732" t="s">
        <v>38</v>
      </c>
      <c r="D24732">
        <v>3005</v>
      </c>
      <c r="E24732">
        <v>3387</v>
      </c>
      <c r="F24732" s="10">
        <v>1</v>
      </c>
      <c r="G24732">
        <f>VLOOKUP(D24732,产品表!$A$2:$F$13,5,FALSE)</f>
        <v>33</v>
      </c>
      <c r="H24732">
        <f>VLOOKUP(D24732,产品表!$A$2:$F$13,6,FALSE)</f>
        <v>41.25</v>
      </c>
      <c r="I24732">
        <f t="shared" si="386"/>
        <v>41.25</v>
      </c>
    </row>
    <row r="24733" spans="1:9" x14ac:dyDescent="0.25">
      <c r="A24733">
        <v>20024732</v>
      </c>
      <c r="B24733" s="1">
        <v>42717</v>
      </c>
      <c r="C24733" t="s">
        <v>7</v>
      </c>
      <c r="D24733">
        <v>3009</v>
      </c>
      <c r="E24733">
        <v>242</v>
      </c>
      <c r="F24733" s="10">
        <v>2</v>
      </c>
      <c r="G24733">
        <f>VLOOKUP(D24733,产品表!$A$2:$F$13,5,FALSE)</f>
        <v>31</v>
      </c>
      <c r="H24733">
        <f>VLOOKUP(D24733,产品表!$A$2:$F$13,6,FALSE)</f>
        <v>38.75</v>
      </c>
      <c r="I24733">
        <f t="shared" si="386"/>
        <v>77.5</v>
      </c>
    </row>
    <row r="24734" spans="1:9" x14ac:dyDescent="0.25">
      <c r="A24734">
        <v>20024733</v>
      </c>
      <c r="B24734" s="1">
        <v>42726</v>
      </c>
      <c r="C24734" t="s">
        <v>48</v>
      </c>
      <c r="D24734">
        <v>3004</v>
      </c>
      <c r="E24734">
        <v>4369</v>
      </c>
      <c r="F24734" s="10">
        <v>3</v>
      </c>
      <c r="G24734">
        <f>VLOOKUP(D24734,产品表!$A$2:$F$13,5,FALSE)</f>
        <v>35</v>
      </c>
      <c r="H24734">
        <f>VLOOKUP(D24734,产品表!$A$2:$F$13,6,FALSE)</f>
        <v>43.75</v>
      </c>
      <c r="I24734">
        <f t="shared" si="386"/>
        <v>131.25</v>
      </c>
    </row>
    <row r="24735" spans="1:9" x14ac:dyDescent="0.25">
      <c r="A24735">
        <v>20024734</v>
      </c>
      <c r="B24735" s="1">
        <v>42706</v>
      </c>
      <c r="C24735" t="s">
        <v>37</v>
      </c>
      <c r="D24735">
        <v>3002</v>
      </c>
      <c r="E24735">
        <v>3272</v>
      </c>
      <c r="F24735" s="10">
        <v>1</v>
      </c>
      <c r="G24735">
        <f>VLOOKUP(D24735,产品表!$A$2:$F$13,5,FALSE)</f>
        <v>29</v>
      </c>
      <c r="H24735">
        <f>VLOOKUP(D24735,产品表!$A$2:$F$13,6,FALSE)</f>
        <v>36.25</v>
      </c>
      <c r="I24735">
        <f t="shared" si="386"/>
        <v>36.25</v>
      </c>
    </row>
    <row r="24736" spans="1:9" x14ac:dyDescent="0.25">
      <c r="A24736">
        <v>20024735</v>
      </c>
      <c r="B24736" s="1">
        <v>42719</v>
      </c>
      <c r="C24736" t="s">
        <v>46</v>
      </c>
      <c r="D24736">
        <v>3004</v>
      </c>
      <c r="E24736">
        <v>4169</v>
      </c>
      <c r="F24736" s="10">
        <v>1</v>
      </c>
      <c r="G24736">
        <f>VLOOKUP(D24736,产品表!$A$2:$F$13,5,FALSE)</f>
        <v>35</v>
      </c>
      <c r="H24736">
        <f>VLOOKUP(D24736,产品表!$A$2:$F$13,6,FALSE)</f>
        <v>43.75</v>
      </c>
      <c r="I24736">
        <f t="shared" si="386"/>
        <v>43.75</v>
      </c>
    </row>
    <row r="24737" spans="1:9" x14ac:dyDescent="0.25">
      <c r="A24737">
        <v>20024736</v>
      </c>
      <c r="B24737" s="1">
        <v>42730</v>
      </c>
      <c r="C24737" t="s">
        <v>15</v>
      </c>
      <c r="D24737">
        <v>3007</v>
      </c>
      <c r="E24737">
        <v>1088</v>
      </c>
      <c r="F24737" s="10">
        <v>4</v>
      </c>
      <c r="G24737">
        <f>VLOOKUP(D24737,产品表!$A$2:$F$13,5,FALSE)</f>
        <v>35</v>
      </c>
      <c r="H24737">
        <f>VLOOKUP(D24737,产品表!$A$2:$F$13,6,FALSE)</f>
        <v>43.75</v>
      </c>
      <c r="I24737">
        <f t="shared" si="386"/>
        <v>175</v>
      </c>
    </row>
    <row r="24738" spans="1:9" x14ac:dyDescent="0.25">
      <c r="A24738">
        <v>20024737</v>
      </c>
      <c r="B24738" s="1">
        <v>42713</v>
      </c>
      <c r="C24738" t="s">
        <v>51</v>
      </c>
      <c r="D24738">
        <v>3004</v>
      </c>
      <c r="E24738">
        <v>4655</v>
      </c>
      <c r="F24738" s="10">
        <v>1</v>
      </c>
      <c r="G24738">
        <f>VLOOKUP(D24738,产品表!$A$2:$F$13,5,FALSE)</f>
        <v>35</v>
      </c>
      <c r="H24738">
        <f>VLOOKUP(D24738,产品表!$A$2:$F$13,6,FALSE)</f>
        <v>43.75</v>
      </c>
      <c r="I24738">
        <f t="shared" si="386"/>
        <v>43.75</v>
      </c>
    </row>
    <row r="24739" spans="1:9" x14ac:dyDescent="0.25">
      <c r="A24739">
        <v>20024738</v>
      </c>
      <c r="B24739" s="1">
        <v>42730</v>
      </c>
      <c r="C24739" t="s">
        <v>33</v>
      </c>
      <c r="D24739">
        <v>3009</v>
      </c>
      <c r="E24739">
        <v>2818</v>
      </c>
      <c r="F24739" s="10">
        <v>1</v>
      </c>
      <c r="G24739">
        <f>VLOOKUP(D24739,产品表!$A$2:$F$13,5,FALSE)</f>
        <v>31</v>
      </c>
      <c r="H24739">
        <f>VLOOKUP(D24739,产品表!$A$2:$F$13,6,FALSE)</f>
        <v>38.75</v>
      </c>
      <c r="I24739">
        <f t="shared" si="386"/>
        <v>38.75</v>
      </c>
    </row>
    <row r="24740" spans="1:9" x14ac:dyDescent="0.25">
      <c r="A24740">
        <v>20024739</v>
      </c>
      <c r="B24740" s="1">
        <v>42733</v>
      </c>
      <c r="C24740" t="s">
        <v>35</v>
      </c>
      <c r="D24740">
        <v>3004</v>
      </c>
      <c r="E24740">
        <v>3013</v>
      </c>
      <c r="F24740" s="10">
        <v>1</v>
      </c>
      <c r="G24740">
        <f>VLOOKUP(D24740,产品表!$A$2:$F$13,5,FALSE)</f>
        <v>35</v>
      </c>
      <c r="H24740">
        <f>VLOOKUP(D24740,产品表!$A$2:$F$13,6,FALSE)</f>
        <v>43.75</v>
      </c>
      <c r="I24740">
        <f t="shared" si="386"/>
        <v>43.75</v>
      </c>
    </row>
    <row r="24741" spans="1:9" x14ac:dyDescent="0.25">
      <c r="A24741">
        <v>20024740</v>
      </c>
      <c r="B24741" s="1">
        <v>42723</v>
      </c>
      <c r="C24741" t="s">
        <v>6</v>
      </c>
      <c r="D24741">
        <v>3006</v>
      </c>
      <c r="E24741">
        <v>116</v>
      </c>
      <c r="F24741" s="10">
        <v>3</v>
      </c>
      <c r="G24741">
        <f>VLOOKUP(D24741,产品表!$A$2:$F$13,5,FALSE)</f>
        <v>31</v>
      </c>
      <c r="H24741">
        <f>VLOOKUP(D24741,产品表!$A$2:$F$13,6,FALSE)</f>
        <v>38.75</v>
      </c>
      <c r="I24741">
        <f t="shared" si="386"/>
        <v>116.25</v>
      </c>
    </row>
    <row r="24742" spans="1:9" x14ac:dyDescent="0.25">
      <c r="A24742">
        <v>20024741</v>
      </c>
      <c r="B24742" s="1">
        <v>42732</v>
      </c>
      <c r="C24742" t="s">
        <v>18</v>
      </c>
      <c r="D24742">
        <v>3004</v>
      </c>
      <c r="E24742">
        <v>1329</v>
      </c>
      <c r="F24742" s="10">
        <v>3</v>
      </c>
      <c r="G24742">
        <f>VLOOKUP(D24742,产品表!$A$2:$F$13,5,FALSE)</f>
        <v>35</v>
      </c>
      <c r="H24742">
        <f>VLOOKUP(D24742,产品表!$A$2:$F$13,6,FALSE)</f>
        <v>43.75</v>
      </c>
      <c r="I24742">
        <f t="shared" si="386"/>
        <v>131.25</v>
      </c>
    </row>
    <row r="24743" spans="1:9" x14ac:dyDescent="0.25">
      <c r="A24743">
        <v>20024742</v>
      </c>
      <c r="B24743" s="1">
        <v>42719</v>
      </c>
      <c r="C24743" t="s">
        <v>48</v>
      </c>
      <c r="D24743">
        <v>3004</v>
      </c>
      <c r="E24743">
        <v>4323</v>
      </c>
      <c r="F24743" s="10">
        <v>1</v>
      </c>
      <c r="G24743">
        <f>VLOOKUP(D24743,产品表!$A$2:$F$13,5,FALSE)</f>
        <v>35</v>
      </c>
      <c r="H24743">
        <f>VLOOKUP(D24743,产品表!$A$2:$F$13,6,FALSE)</f>
        <v>43.75</v>
      </c>
      <c r="I24743">
        <f t="shared" si="386"/>
        <v>43.75</v>
      </c>
    </row>
    <row r="24744" spans="1:9" x14ac:dyDescent="0.25">
      <c r="A24744">
        <v>20024743</v>
      </c>
      <c r="B24744" s="1">
        <v>42726</v>
      </c>
      <c r="C24744" t="s">
        <v>45</v>
      </c>
      <c r="D24744">
        <v>3004</v>
      </c>
      <c r="E24744">
        <v>4060</v>
      </c>
      <c r="F24744" s="10">
        <v>1</v>
      </c>
      <c r="G24744">
        <f>VLOOKUP(D24744,产品表!$A$2:$F$13,5,FALSE)</f>
        <v>35</v>
      </c>
      <c r="H24744">
        <f>VLOOKUP(D24744,产品表!$A$2:$F$13,6,FALSE)</f>
        <v>43.75</v>
      </c>
      <c r="I24744">
        <f t="shared" si="386"/>
        <v>43.75</v>
      </c>
    </row>
    <row r="24745" spans="1:9" x14ac:dyDescent="0.25">
      <c r="A24745">
        <v>20024744</v>
      </c>
      <c r="B24745" s="1">
        <v>42710</v>
      </c>
      <c r="C24745" t="s">
        <v>55</v>
      </c>
      <c r="D24745">
        <v>3006</v>
      </c>
      <c r="E24745">
        <v>5038</v>
      </c>
      <c r="F24745" s="10">
        <v>1</v>
      </c>
      <c r="G24745">
        <f>VLOOKUP(D24745,产品表!$A$2:$F$13,5,FALSE)</f>
        <v>31</v>
      </c>
      <c r="H24745">
        <f>VLOOKUP(D24745,产品表!$A$2:$F$13,6,FALSE)</f>
        <v>38.75</v>
      </c>
      <c r="I24745">
        <f t="shared" si="386"/>
        <v>38.75</v>
      </c>
    </row>
    <row r="24746" spans="1:9" x14ac:dyDescent="0.25">
      <c r="A24746">
        <v>20024745</v>
      </c>
      <c r="B24746" s="1">
        <v>42731</v>
      </c>
      <c r="C24746" t="s">
        <v>42</v>
      </c>
      <c r="D24746">
        <v>3006</v>
      </c>
      <c r="E24746">
        <v>3730</v>
      </c>
      <c r="F24746" s="10">
        <v>2</v>
      </c>
      <c r="G24746">
        <f>VLOOKUP(D24746,产品表!$A$2:$F$13,5,FALSE)</f>
        <v>31</v>
      </c>
      <c r="H24746">
        <f>VLOOKUP(D24746,产品表!$A$2:$F$13,6,FALSE)</f>
        <v>38.75</v>
      </c>
      <c r="I24746">
        <f t="shared" si="386"/>
        <v>77.5</v>
      </c>
    </row>
    <row r="24747" spans="1:9" x14ac:dyDescent="0.25">
      <c r="A24747">
        <v>20024746</v>
      </c>
      <c r="B24747" s="1">
        <v>42724</v>
      </c>
      <c r="C24747" t="s">
        <v>10</v>
      </c>
      <c r="D24747">
        <v>3005</v>
      </c>
      <c r="E24747">
        <v>566</v>
      </c>
      <c r="F24747" s="10">
        <v>1</v>
      </c>
      <c r="G24747">
        <f>VLOOKUP(D24747,产品表!$A$2:$F$13,5,FALSE)</f>
        <v>33</v>
      </c>
      <c r="H24747">
        <f>VLOOKUP(D24747,产品表!$A$2:$F$13,6,FALSE)</f>
        <v>41.25</v>
      </c>
      <c r="I24747">
        <f t="shared" si="386"/>
        <v>41.25</v>
      </c>
    </row>
    <row r="24748" spans="1:9" x14ac:dyDescent="0.25">
      <c r="A24748">
        <v>20024747</v>
      </c>
      <c r="B24748" s="1">
        <v>42731</v>
      </c>
      <c r="C24748" t="s">
        <v>31</v>
      </c>
      <c r="D24748">
        <v>3008</v>
      </c>
      <c r="E24748">
        <v>2606</v>
      </c>
      <c r="F24748" s="10">
        <v>1</v>
      </c>
      <c r="G24748">
        <f>VLOOKUP(D24748,产品表!$A$2:$F$13,5,FALSE)</f>
        <v>33</v>
      </c>
      <c r="H24748">
        <f>VLOOKUP(D24748,产品表!$A$2:$F$13,6,FALSE)</f>
        <v>41.25</v>
      </c>
      <c r="I24748">
        <f t="shared" si="386"/>
        <v>41.25</v>
      </c>
    </row>
    <row r="24749" spans="1:9" x14ac:dyDescent="0.25">
      <c r="A24749">
        <v>20024748</v>
      </c>
      <c r="B24749" s="1">
        <v>42723</v>
      </c>
      <c r="C24749" t="s">
        <v>9</v>
      </c>
      <c r="D24749">
        <v>3005</v>
      </c>
      <c r="E24749">
        <v>483</v>
      </c>
      <c r="F24749" s="10">
        <v>3</v>
      </c>
      <c r="G24749">
        <f>VLOOKUP(D24749,产品表!$A$2:$F$13,5,FALSE)</f>
        <v>33</v>
      </c>
      <c r="H24749">
        <f>VLOOKUP(D24749,产品表!$A$2:$F$13,6,FALSE)</f>
        <v>41.25</v>
      </c>
      <c r="I24749">
        <f t="shared" si="386"/>
        <v>123.75</v>
      </c>
    </row>
    <row r="24750" spans="1:9" x14ac:dyDescent="0.25">
      <c r="A24750">
        <v>20024749</v>
      </c>
      <c r="B24750" s="1">
        <v>42726</v>
      </c>
      <c r="C24750" t="s">
        <v>33</v>
      </c>
      <c r="D24750">
        <v>3005</v>
      </c>
      <c r="E24750">
        <v>2841</v>
      </c>
      <c r="F24750" s="10">
        <v>4</v>
      </c>
      <c r="G24750">
        <f>VLOOKUP(D24750,产品表!$A$2:$F$13,5,FALSE)</f>
        <v>33</v>
      </c>
      <c r="H24750">
        <f>VLOOKUP(D24750,产品表!$A$2:$F$13,6,FALSE)</f>
        <v>41.25</v>
      </c>
      <c r="I24750">
        <f t="shared" si="386"/>
        <v>165</v>
      </c>
    </row>
    <row r="24751" spans="1:9" x14ac:dyDescent="0.25">
      <c r="A24751">
        <v>20024750</v>
      </c>
      <c r="B24751" s="1">
        <v>42717</v>
      </c>
      <c r="C24751" t="s">
        <v>42</v>
      </c>
      <c r="D24751">
        <v>3004</v>
      </c>
      <c r="E24751">
        <v>3773</v>
      </c>
      <c r="F24751" s="10">
        <v>1</v>
      </c>
      <c r="G24751">
        <f>VLOOKUP(D24751,产品表!$A$2:$F$13,5,FALSE)</f>
        <v>35</v>
      </c>
      <c r="H24751">
        <f>VLOOKUP(D24751,产品表!$A$2:$F$13,6,FALSE)</f>
        <v>43.75</v>
      </c>
      <c r="I24751">
        <f t="shared" si="386"/>
        <v>43.75</v>
      </c>
    </row>
    <row r="24752" spans="1:9" x14ac:dyDescent="0.25">
      <c r="A24752">
        <v>20024751</v>
      </c>
      <c r="B24752" s="1">
        <v>42709</v>
      </c>
      <c r="C24752" t="s">
        <v>29</v>
      </c>
      <c r="D24752">
        <v>3007</v>
      </c>
      <c r="E24752">
        <v>2474</v>
      </c>
      <c r="F24752" s="10">
        <v>3</v>
      </c>
      <c r="G24752">
        <f>VLOOKUP(D24752,产品表!$A$2:$F$13,5,FALSE)</f>
        <v>35</v>
      </c>
      <c r="H24752">
        <f>VLOOKUP(D24752,产品表!$A$2:$F$13,6,FALSE)</f>
        <v>43.75</v>
      </c>
      <c r="I24752">
        <f t="shared" si="386"/>
        <v>131.25</v>
      </c>
    </row>
    <row r="24753" spans="1:9" x14ac:dyDescent="0.25">
      <c r="A24753">
        <v>20024752</v>
      </c>
      <c r="B24753" s="1">
        <v>42730</v>
      </c>
      <c r="C24753" t="s">
        <v>27</v>
      </c>
      <c r="D24753">
        <v>3005</v>
      </c>
      <c r="E24753">
        <v>2290</v>
      </c>
      <c r="F24753" s="10">
        <v>4</v>
      </c>
      <c r="G24753">
        <f>VLOOKUP(D24753,产品表!$A$2:$F$13,5,FALSE)</f>
        <v>33</v>
      </c>
      <c r="H24753">
        <f>VLOOKUP(D24753,产品表!$A$2:$F$13,6,FALSE)</f>
        <v>41.25</v>
      </c>
      <c r="I24753">
        <f t="shared" si="386"/>
        <v>165</v>
      </c>
    </row>
    <row r="24754" spans="1:9" x14ac:dyDescent="0.25">
      <c r="A24754">
        <v>20024753</v>
      </c>
      <c r="B24754" s="1">
        <v>42734</v>
      </c>
      <c r="C24754" t="s">
        <v>35</v>
      </c>
      <c r="D24754">
        <v>3005</v>
      </c>
      <c r="E24754">
        <v>3051</v>
      </c>
      <c r="F24754" s="10">
        <v>1</v>
      </c>
      <c r="G24754">
        <f>VLOOKUP(D24754,产品表!$A$2:$F$13,5,FALSE)</f>
        <v>33</v>
      </c>
      <c r="H24754">
        <f>VLOOKUP(D24754,产品表!$A$2:$F$13,6,FALSE)</f>
        <v>41.25</v>
      </c>
      <c r="I24754">
        <f t="shared" si="386"/>
        <v>41.25</v>
      </c>
    </row>
    <row r="24755" spans="1:9" x14ac:dyDescent="0.25">
      <c r="A24755">
        <v>20024754</v>
      </c>
      <c r="B24755" s="1">
        <v>42723</v>
      </c>
      <c r="C24755" t="s">
        <v>55</v>
      </c>
      <c r="D24755">
        <v>3005</v>
      </c>
      <c r="E24755">
        <v>5020</v>
      </c>
      <c r="F24755" s="10">
        <v>3</v>
      </c>
      <c r="G24755">
        <f>VLOOKUP(D24755,产品表!$A$2:$F$13,5,FALSE)</f>
        <v>33</v>
      </c>
      <c r="H24755">
        <f>VLOOKUP(D24755,产品表!$A$2:$F$13,6,FALSE)</f>
        <v>41.25</v>
      </c>
      <c r="I24755">
        <f t="shared" si="386"/>
        <v>123.75</v>
      </c>
    </row>
    <row r="24756" spans="1:9" x14ac:dyDescent="0.25">
      <c r="A24756">
        <v>20024755</v>
      </c>
      <c r="B24756" s="1">
        <v>42712</v>
      </c>
      <c r="C24756" t="s">
        <v>26</v>
      </c>
      <c r="D24756">
        <v>3009</v>
      </c>
      <c r="E24756">
        <v>2145</v>
      </c>
      <c r="F24756" s="10">
        <v>3</v>
      </c>
      <c r="G24756">
        <f>VLOOKUP(D24756,产品表!$A$2:$F$13,5,FALSE)</f>
        <v>31</v>
      </c>
      <c r="H24756">
        <f>VLOOKUP(D24756,产品表!$A$2:$F$13,6,FALSE)</f>
        <v>38.75</v>
      </c>
      <c r="I24756">
        <f t="shared" si="386"/>
        <v>116.25</v>
      </c>
    </row>
    <row r="24757" spans="1:9" x14ac:dyDescent="0.25">
      <c r="A24757">
        <v>20024756</v>
      </c>
      <c r="B24757" s="1">
        <v>42717</v>
      </c>
      <c r="C24757" t="s">
        <v>22</v>
      </c>
      <c r="D24757">
        <v>3006</v>
      </c>
      <c r="E24757">
        <v>1751</v>
      </c>
      <c r="F24757" s="10">
        <v>3</v>
      </c>
      <c r="G24757">
        <f>VLOOKUP(D24757,产品表!$A$2:$F$13,5,FALSE)</f>
        <v>31</v>
      </c>
      <c r="H24757">
        <f>VLOOKUP(D24757,产品表!$A$2:$F$13,6,FALSE)</f>
        <v>38.75</v>
      </c>
      <c r="I24757">
        <f t="shared" si="386"/>
        <v>116.25</v>
      </c>
    </row>
    <row r="24758" spans="1:9" x14ac:dyDescent="0.25">
      <c r="A24758">
        <v>20024757</v>
      </c>
      <c r="B24758" s="1">
        <v>42716</v>
      </c>
      <c r="C24758" t="s">
        <v>15</v>
      </c>
      <c r="D24758">
        <v>3008</v>
      </c>
      <c r="E24758">
        <v>1097</v>
      </c>
      <c r="F24758" s="10">
        <v>2</v>
      </c>
      <c r="G24758">
        <f>VLOOKUP(D24758,产品表!$A$2:$F$13,5,FALSE)</f>
        <v>33</v>
      </c>
      <c r="H24758">
        <f>VLOOKUP(D24758,产品表!$A$2:$F$13,6,FALSE)</f>
        <v>41.25</v>
      </c>
      <c r="I24758">
        <f t="shared" si="386"/>
        <v>82.5</v>
      </c>
    </row>
    <row r="24759" spans="1:9" x14ac:dyDescent="0.25">
      <c r="A24759">
        <v>20024758</v>
      </c>
      <c r="B24759" s="1">
        <v>42716</v>
      </c>
      <c r="C24759" t="s">
        <v>43</v>
      </c>
      <c r="D24759">
        <v>3008</v>
      </c>
      <c r="E24759">
        <v>3892</v>
      </c>
      <c r="F24759" s="10">
        <v>1</v>
      </c>
      <c r="G24759">
        <f>VLOOKUP(D24759,产品表!$A$2:$F$13,5,FALSE)</f>
        <v>33</v>
      </c>
      <c r="H24759">
        <f>VLOOKUP(D24759,产品表!$A$2:$F$13,6,FALSE)</f>
        <v>41.25</v>
      </c>
      <c r="I24759">
        <f t="shared" si="386"/>
        <v>41.25</v>
      </c>
    </row>
    <row r="24760" spans="1:9" x14ac:dyDescent="0.25">
      <c r="A24760">
        <v>20024759</v>
      </c>
      <c r="B24760" s="1">
        <v>42711</v>
      </c>
      <c r="C24760" t="s">
        <v>48</v>
      </c>
      <c r="D24760">
        <v>3008</v>
      </c>
      <c r="E24760">
        <v>4363</v>
      </c>
      <c r="F24760" s="10">
        <v>1</v>
      </c>
      <c r="G24760">
        <f>VLOOKUP(D24760,产品表!$A$2:$F$13,5,FALSE)</f>
        <v>33</v>
      </c>
      <c r="H24760">
        <f>VLOOKUP(D24760,产品表!$A$2:$F$13,6,FALSE)</f>
        <v>41.25</v>
      </c>
      <c r="I24760">
        <f t="shared" si="386"/>
        <v>41.25</v>
      </c>
    </row>
    <row r="24761" spans="1:9" x14ac:dyDescent="0.25">
      <c r="A24761">
        <v>20024760</v>
      </c>
      <c r="B24761" s="1">
        <v>42734</v>
      </c>
      <c r="C24761" t="s">
        <v>48</v>
      </c>
      <c r="D24761">
        <v>3005</v>
      </c>
      <c r="E24761">
        <v>4372</v>
      </c>
      <c r="F24761" s="10">
        <v>2</v>
      </c>
      <c r="G24761">
        <f>VLOOKUP(D24761,产品表!$A$2:$F$13,5,FALSE)</f>
        <v>33</v>
      </c>
      <c r="H24761">
        <f>VLOOKUP(D24761,产品表!$A$2:$F$13,6,FALSE)</f>
        <v>41.25</v>
      </c>
      <c r="I24761">
        <f t="shared" si="386"/>
        <v>82.5</v>
      </c>
    </row>
    <row r="24762" spans="1:9" x14ac:dyDescent="0.25">
      <c r="A24762">
        <v>20024761</v>
      </c>
      <c r="B24762" s="1">
        <v>42705</v>
      </c>
      <c r="C24762" t="s">
        <v>31</v>
      </c>
      <c r="D24762">
        <v>3005</v>
      </c>
      <c r="E24762">
        <v>2672</v>
      </c>
      <c r="F24762" s="10">
        <v>3</v>
      </c>
      <c r="G24762">
        <f>VLOOKUP(D24762,产品表!$A$2:$F$13,5,FALSE)</f>
        <v>33</v>
      </c>
      <c r="H24762">
        <f>VLOOKUP(D24762,产品表!$A$2:$F$13,6,FALSE)</f>
        <v>41.25</v>
      </c>
      <c r="I24762">
        <f t="shared" si="386"/>
        <v>123.75</v>
      </c>
    </row>
    <row r="24763" spans="1:9" x14ac:dyDescent="0.25">
      <c r="A24763">
        <v>20024762</v>
      </c>
      <c r="B24763" s="1">
        <v>42727</v>
      </c>
      <c r="C24763" t="s">
        <v>6</v>
      </c>
      <c r="D24763">
        <v>3011</v>
      </c>
      <c r="E24763">
        <v>165</v>
      </c>
      <c r="F24763" s="10">
        <v>2</v>
      </c>
      <c r="G24763">
        <f>VLOOKUP(D24763,产品表!$A$2:$F$13,5,FALSE)</f>
        <v>34</v>
      </c>
      <c r="H24763">
        <f>VLOOKUP(D24763,产品表!$A$2:$F$13,6,FALSE)</f>
        <v>42.5</v>
      </c>
      <c r="I24763">
        <f t="shared" si="386"/>
        <v>85</v>
      </c>
    </row>
    <row r="24764" spans="1:9" x14ac:dyDescent="0.25">
      <c r="A24764">
        <v>20024763</v>
      </c>
      <c r="B24764" s="1">
        <v>42733</v>
      </c>
      <c r="C24764" t="s">
        <v>14</v>
      </c>
      <c r="D24764">
        <v>3008</v>
      </c>
      <c r="E24764">
        <v>938</v>
      </c>
      <c r="F24764" s="10">
        <v>1</v>
      </c>
      <c r="G24764">
        <f>VLOOKUP(D24764,产品表!$A$2:$F$13,5,FALSE)</f>
        <v>33</v>
      </c>
      <c r="H24764">
        <f>VLOOKUP(D24764,产品表!$A$2:$F$13,6,FALSE)</f>
        <v>41.25</v>
      </c>
      <c r="I24764">
        <f t="shared" si="386"/>
        <v>41.25</v>
      </c>
    </row>
    <row r="24765" spans="1:9" x14ac:dyDescent="0.25">
      <c r="A24765">
        <v>20024764</v>
      </c>
      <c r="B24765" s="1">
        <v>42705</v>
      </c>
      <c r="C24765" t="s">
        <v>53</v>
      </c>
      <c r="D24765">
        <v>3005</v>
      </c>
      <c r="E24765">
        <v>4805</v>
      </c>
      <c r="F24765" s="10">
        <v>1</v>
      </c>
      <c r="G24765">
        <f>VLOOKUP(D24765,产品表!$A$2:$F$13,5,FALSE)</f>
        <v>33</v>
      </c>
      <c r="H24765">
        <f>VLOOKUP(D24765,产品表!$A$2:$F$13,6,FALSE)</f>
        <v>41.25</v>
      </c>
      <c r="I24765">
        <f t="shared" si="386"/>
        <v>41.25</v>
      </c>
    </row>
    <row r="24766" spans="1:9" x14ac:dyDescent="0.25">
      <c r="A24766">
        <v>20024765</v>
      </c>
      <c r="B24766" s="1">
        <v>42713</v>
      </c>
      <c r="C24766" t="s">
        <v>48</v>
      </c>
      <c r="D24766">
        <v>3006</v>
      </c>
      <c r="E24766">
        <v>4343</v>
      </c>
      <c r="F24766" s="10">
        <v>1</v>
      </c>
      <c r="G24766">
        <f>VLOOKUP(D24766,产品表!$A$2:$F$13,5,FALSE)</f>
        <v>31</v>
      </c>
      <c r="H24766">
        <f>VLOOKUP(D24766,产品表!$A$2:$F$13,6,FALSE)</f>
        <v>38.75</v>
      </c>
      <c r="I24766">
        <f t="shared" si="386"/>
        <v>38.75</v>
      </c>
    </row>
    <row r="24767" spans="1:9" x14ac:dyDescent="0.25">
      <c r="A24767">
        <v>20024766</v>
      </c>
      <c r="B24767" s="1">
        <v>42712</v>
      </c>
      <c r="C24767" t="s">
        <v>28</v>
      </c>
      <c r="D24767">
        <v>3005</v>
      </c>
      <c r="E24767">
        <v>2385</v>
      </c>
      <c r="F24767" s="10">
        <v>1</v>
      </c>
      <c r="G24767">
        <f>VLOOKUP(D24767,产品表!$A$2:$F$13,5,FALSE)</f>
        <v>33</v>
      </c>
      <c r="H24767">
        <f>VLOOKUP(D24767,产品表!$A$2:$F$13,6,FALSE)</f>
        <v>41.25</v>
      </c>
      <c r="I24767">
        <f t="shared" si="386"/>
        <v>41.25</v>
      </c>
    </row>
    <row r="24768" spans="1:9" x14ac:dyDescent="0.25">
      <c r="A24768">
        <v>20024767</v>
      </c>
      <c r="B24768" s="1">
        <v>42733</v>
      </c>
      <c r="C24768" t="s">
        <v>14</v>
      </c>
      <c r="D24768">
        <v>3006</v>
      </c>
      <c r="E24768">
        <v>906</v>
      </c>
      <c r="F24768" s="10">
        <v>3</v>
      </c>
      <c r="G24768">
        <f>VLOOKUP(D24768,产品表!$A$2:$F$13,5,FALSE)</f>
        <v>31</v>
      </c>
      <c r="H24768">
        <f>VLOOKUP(D24768,产品表!$A$2:$F$13,6,FALSE)</f>
        <v>38.75</v>
      </c>
      <c r="I24768">
        <f t="shared" si="386"/>
        <v>116.25</v>
      </c>
    </row>
    <row r="24769" spans="1:9" x14ac:dyDescent="0.25">
      <c r="A24769">
        <v>20024768</v>
      </c>
      <c r="B24769" s="1">
        <v>42732</v>
      </c>
      <c r="C24769" t="s">
        <v>30</v>
      </c>
      <c r="D24769">
        <v>3007</v>
      </c>
      <c r="E24769">
        <v>2580</v>
      </c>
      <c r="F24769" s="10">
        <v>4</v>
      </c>
      <c r="G24769">
        <f>VLOOKUP(D24769,产品表!$A$2:$F$13,5,FALSE)</f>
        <v>35</v>
      </c>
      <c r="H24769">
        <f>VLOOKUP(D24769,产品表!$A$2:$F$13,6,FALSE)</f>
        <v>43.75</v>
      </c>
      <c r="I24769">
        <f t="shared" si="386"/>
        <v>175</v>
      </c>
    </row>
    <row r="24770" spans="1:9" x14ac:dyDescent="0.25">
      <c r="A24770">
        <v>20024769</v>
      </c>
      <c r="B24770" s="1">
        <v>42724</v>
      </c>
      <c r="C24770" t="s">
        <v>17</v>
      </c>
      <c r="D24770">
        <v>3001</v>
      </c>
      <c r="E24770">
        <v>1270</v>
      </c>
      <c r="F24770" s="10">
        <v>1</v>
      </c>
      <c r="G24770">
        <f>VLOOKUP(D24770,产品表!$A$2:$F$13,5,FALSE)</f>
        <v>32</v>
      </c>
      <c r="H24770">
        <f>VLOOKUP(D24770,产品表!$A$2:$F$13,6,FALSE)</f>
        <v>40</v>
      </c>
      <c r="I24770">
        <f t="shared" si="386"/>
        <v>40</v>
      </c>
    </row>
    <row r="24771" spans="1:9" x14ac:dyDescent="0.25">
      <c r="A24771">
        <v>20024770</v>
      </c>
      <c r="B24771" s="1">
        <v>42718</v>
      </c>
      <c r="C24771" t="s">
        <v>6</v>
      </c>
      <c r="D24771">
        <v>3007</v>
      </c>
      <c r="E24771">
        <v>125</v>
      </c>
      <c r="F24771" s="10">
        <v>1</v>
      </c>
      <c r="G24771">
        <f>VLOOKUP(D24771,产品表!$A$2:$F$13,5,FALSE)</f>
        <v>35</v>
      </c>
      <c r="H24771">
        <f>VLOOKUP(D24771,产品表!$A$2:$F$13,6,FALSE)</f>
        <v>43.75</v>
      </c>
      <c r="I24771">
        <f t="shared" ref="I24771:I24834" si="387">H24771*F24771</f>
        <v>43.75</v>
      </c>
    </row>
    <row r="24772" spans="1:9" x14ac:dyDescent="0.25">
      <c r="A24772">
        <v>20024771</v>
      </c>
      <c r="B24772" s="1">
        <v>42725</v>
      </c>
      <c r="C24772" t="s">
        <v>55</v>
      </c>
      <c r="D24772">
        <v>3004</v>
      </c>
      <c r="E24772">
        <v>5039</v>
      </c>
      <c r="F24772" s="10">
        <v>1</v>
      </c>
      <c r="G24772">
        <f>VLOOKUP(D24772,产品表!$A$2:$F$13,5,FALSE)</f>
        <v>35</v>
      </c>
      <c r="H24772">
        <f>VLOOKUP(D24772,产品表!$A$2:$F$13,6,FALSE)</f>
        <v>43.75</v>
      </c>
      <c r="I24772">
        <f t="shared" si="387"/>
        <v>43.75</v>
      </c>
    </row>
    <row r="24773" spans="1:9" x14ac:dyDescent="0.25">
      <c r="A24773">
        <v>20024772</v>
      </c>
      <c r="B24773" s="1">
        <v>42706</v>
      </c>
      <c r="C24773" t="s">
        <v>49</v>
      </c>
      <c r="D24773">
        <v>3006</v>
      </c>
      <c r="E24773">
        <v>4486</v>
      </c>
      <c r="F24773" s="10">
        <v>4</v>
      </c>
      <c r="G24773">
        <f>VLOOKUP(D24773,产品表!$A$2:$F$13,5,FALSE)</f>
        <v>31</v>
      </c>
      <c r="H24773">
        <f>VLOOKUP(D24773,产品表!$A$2:$F$13,6,FALSE)</f>
        <v>38.75</v>
      </c>
      <c r="I24773">
        <f t="shared" si="387"/>
        <v>155</v>
      </c>
    </row>
    <row r="24774" spans="1:9" x14ac:dyDescent="0.25">
      <c r="A24774">
        <v>20024773</v>
      </c>
      <c r="B24774" s="1">
        <v>42732</v>
      </c>
      <c r="C24774" t="s">
        <v>47</v>
      </c>
      <c r="D24774">
        <v>3004</v>
      </c>
      <c r="E24774">
        <v>4274</v>
      </c>
      <c r="F24774" s="10">
        <v>4</v>
      </c>
      <c r="G24774">
        <f>VLOOKUP(D24774,产品表!$A$2:$F$13,5,FALSE)</f>
        <v>35</v>
      </c>
      <c r="H24774">
        <f>VLOOKUP(D24774,产品表!$A$2:$F$13,6,FALSE)</f>
        <v>43.75</v>
      </c>
      <c r="I24774">
        <f t="shared" si="387"/>
        <v>175</v>
      </c>
    </row>
    <row r="24775" spans="1:9" x14ac:dyDescent="0.25">
      <c r="A24775">
        <v>20024774</v>
      </c>
      <c r="B24775" s="1">
        <v>42730</v>
      </c>
      <c r="C24775" t="s">
        <v>10</v>
      </c>
      <c r="D24775">
        <v>3005</v>
      </c>
      <c r="E24775">
        <v>529</v>
      </c>
      <c r="F24775" s="10">
        <v>4</v>
      </c>
      <c r="G24775">
        <f>VLOOKUP(D24775,产品表!$A$2:$F$13,5,FALSE)</f>
        <v>33</v>
      </c>
      <c r="H24775">
        <f>VLOOKUP(D24775,产品表!$A$2:$F$13,6,FALSE)</f>
        <v>41.25</v>
      </c>
      <c r="I24775">
        <f t="shared" si="387"/>
        <v>165</v>
      </c>
    </row>
    <row r="24776" spans="1:9" x14ac:dyDescent="0.25">
      <c r="A24776">
        <v>20024775</v>
      </c>
      <c r="B24776" s="1">
        <v>42732</v>
      </c>
      <c r="C24776" t="s">
        <v>15</v>
      </c>
      <c r="D24776">
        <v>3009</v>
      </c>
      <c r="E24776">
        <v>1070</v>
      </c>
      <c r="F24776" s="10">
        <v>4</v>
      </c>
      <c r="G24776">
        <f>VLOOKUP(D24776,产品表!$A$2:$F$13,5,FALSE)</f>
        <v>31</v>
      </c>
      <c r="H24776">
        <f>VLOOKUP(D24776,产品表!$A$2:$F$13,6,FALSE)</f>
        <v>38.75</v>
      </c>
      <c r="I24776">
        <f t="shared" si="387"/>
        <v>155</v>
      </c>
    </row>
    <row r="24777" spans="1:9" x14ac:dyDescent="0.25">
      <c r="A24777">
        <v>20024776</v>
      </c>
      <c r="B24777" s="1">
        <v>42711</v>
      </c>
      <c r="C24777" t="s">
        <v>27</v>
      </c>
      <c r="D24777">
        <v>3007</v>
      </c>
      <c r="E24777">
        <v>2288</v>
      </c>
      <c r="F24777" s="10">
        <v>1</v>
      </c>
      <c r="G24777">
        <f>VLOOKUP(D24777,产品表!$A$2:$F$13,5,FALSE)</f>
        <v>35</v>
      </c>
      <c r="H24777">
        <f>VLOOKUP(D24777,产品表!$A$2:$F$13,6,FALSE)</f>
        <v>43.75</v>
      </c>
      <c r="I24777">
        <f t="shared" si="387"/>
        <v>43.75</v>
      </c>
    </row>
    <row r="24778" spans="1:9" x14ac:dyDescent="0.25">
      <c r="A24778">
        <v>20024777</v>
      </c>
      <c r="B24778" s="1">
        <v>42718</v>
      </c>
      <c r="C24778" t="s">
        <v>22</v>
      </c>
      <c r="D24778">
        <v>3007</v>
      </c>
      <c r="E24778">
        <v>1743</v>
      </c>
      <c r="F24778" s="10">
        <v>1</v>
      </c>
      <c r="G24778">
        <f>VLOOKUP(D24778,产品表!$A$2:$F$13,5,FALSE)</f>
        <v>35</v>
      </c>
      <c r="H24778">
        <f>VLOOKUP(D24778,产品表!$A$2:$F$13,6,FALSE)</f>
        <v>43.75</v>
      </c>
      <c r="I24778">
        <f t="shared" si="387"/>
        <v>43.75</v>
      </c>
    </row>
    <row r="24779" spans="1:9" x14ac:dyDescent="0.25">
      <c r="A24779">
        <v>20024778</v>
      </c>
      <c r="B24779" s="1">
        <v>42713</v>
      </c>
      <c r="C24779" t="s">
        <v>9</v>
      </c>
      <c r="D24779">
        <v>3001</v>
      </c>
      <c r="E24779">
        <v>431</v>
      </c>
      <c r="F24779" s="10">
        <v>3</v>
      </c>
      <c r="G24779">
        <f>VLOOKUP(D24779,产品表!$A$2:$F$13,5,FALSE)</f>
        <v>32</v>
      </c>
      <c r="H24779">
        <f>VLOOKUP(D24779,产品表!$A$2:$F$13,6,FALSE)</f>
        <v>40</v>
      </c>
      <c r="I24779">
        <f t="shared" si="387"/>
        <v>120</v>
      </c>
    </row>
    <row r="24780" spans="1:9" x14ac:dyDescent="0.25">
      <c r="A24780">
        <v>20024779</v>
      </c>
      <c r="B24780" s="1">
        <v>42706</v>
      </c>
      <c r="C24780" t="s">
        <v>32</v>
      </c>
      <c r="D24780">
        <v>3004</v>
      </c>
      <c r="E24780">
        <v>2787</v>
      </c>
      <c r="F24780" s="10">
        <v>4</v>
      </c>
      <c r="G24780">
        <f>VLOOKUP(D24780,产品表!$A$2:$F$13,5,FALSE)</f>
        <v>35</v>
      </c>
      <c r="H24780">
        <f>VLOOKUP(D24780,产品表!$A$2:$F$13,6,FALSE)</f>
        <v>43.75</v>
      </c>
      <c r="I24780">
        <f t="shared" si="387"/>
        <v>175</v>
      </c>
    </row>
    <row r="24781" spans="1:9" x14ac:dyDescent="0.25">
      <c r="A24781">
        <v>20024780</v>
      </c>
      <c r="B24781" s="1">
        <v>42710</v>
      </c>
      <c r="C24781" t="s">
        <v>33</v>
      </c>
      <c r="D24781">
        <v>3004</v>
      </c>
      <c r="E24781">
        <v>2881</v>
      </c>
      <c r="F24781" s="10">
        <v>1</v>
      </c>
      <c r="G24781">
        <f>VLOOKUP(D24781,产品表!$A$2:$F$13,5,FALSE)</f>
        <v>35</v>
      </c>
      <c r="H24781">
        <f>VLOOKUP(D24781,产品表!$A$2:$F$13,6,FALSE)</f>
        <v>43.75</v>
      </c>
      <c r="I24781">
        <f t="shared" si="387"/>
        <v>43.75</v>
      </c>
    </row>
    <row r="24782" spans="1:9" x14ac:dyDescent="0.25">
      <c r="A24782">
        <v>20024781</v>
      </c>
      <c r="B24782" s="1">
        <v>42726</v>
      </c>
      <c r="C24782" t="s">
        <v>48</v>
      </c>
      <c r="D24782">
        <v>3008</v>
      </c>
      <c r="E24782">
        <v>4366</v>
      </c>
      <c r="F24782" s="10">
        <v>1</v>
      </c>
      <c r="G24782">
        <f>VLOOKUP(D24782,产品表!$A$2:$F$13,5,FALSE)</f>
        <v>33</v>
      </c>
      <c r="H24782">
        <f>VLOOKUP(D24782,产品表!$A$2:$F$13,6,FALSE)</f>
        <v>41.25</v>
      </c>
      <c r="I24782">
        <f t="shared" si="387"/>
        <v>41.25</v>
      </c>
    </row>
    <row r="24783" spans="1:9" x14ac:dyDescent="0.25">
      <c r="A24783">
        <v>20024782</v>
      </c>
      <c r="B24783" s="1">
        <v>42709</v>
      </c>
      <c r="C24783" t="s">
        <v>34</v>
      </c>
      <c r="D24783">
        <v>3004</v>
      </c>
      <c r="E24783">
        <v>2993</v>
      </c>
      <c r="F24783" s="10">
        <v>4</v>
      </c>
      <c r="G24783">
        <f>VLOOKUP(D24783,产品表!$A$2:$F$13,5,FALSE)</f>
        <v>35</v>
      </c>
      <c r="H24783">
        <f>VLOOKUP(D24783,产品表!$A$2:$F$13,6,FALSE)</f>
        <v>43.75</v>
      </c>
      <c r="I24783">
        <f t="shared" si="387"/>
        <v>175</v>
      </c>
    </row>
    <row r="24784" spans="1:9" x14ac:dyDescent="0.25">
      <c r="A24784">
        <v>20024783</v>
      </c>
      <c r="B24784" s="1">
        <v>42705</v>
      </c>
      <c r="C24784" t="s">
        <v>53</v>
      </c>
      <c r="D24784">
        <v>3005</v>
      </c>
      <c r="E24784">
        <v>4896</v>
      </c>
      <c r="F24784" s="10">
        <v>4</v>
      </c>
      <c r="G24784">
        <f>VLOOKUP(D24784,产品表!$A$2:$F$13,5,FALSE)</f>
        <v>33</v>
      </c>
      <c r="H24784">
        <f>VLOOKUP(D24784,产品表!$A$2:$F$13,6,FALSE)</f>
        <v>41.25</v>
      </c>
      <c r="I24784">
        <f t="shared" si="387"/>
        <v>165</v>
      </c>
    </row>
    <row r="24785" spans="1:9" x14ac:dyDescent="0.25">
      <c r="A24785">
        <v>20024784</v>
      </c>
      <c r="B24785" s="1">
        <v>42727</v>
      </c>
      <c r="C24785" t="s">
        <v>14</v>
      </c>
      <c r="D24785">
        <v>3005</v>
      </c>
      <c r="E24785">
        <v>906</v>
      </c>
      <c r="F24785" s="10">
        <v>2</v>
      </c>
      <c r="G24785">
        <f>VLOOKUP(D24785,产品表!$A$2:$F$13,5,FALSE)</f>
        <v>33</v>
      </c>
      <c r="H24785">
        <f>VLOOKUP(D24785,产品表!$A$2:$F$13,6,FALSE)</f>
        <v>41.25</v>
      </c>
      <c r="I24785">
        <f t="shared" si="387"/>
        <v>82.5</v>
      </c>
    </row>
    <row r="24786" spans="1:9" x14ac:dyDescent="0.25">
      <c r="A24786">
        <v>20024785</v>
      </c>
      <c r="B24786" s="1">
        <v>42732</v>
      </c>
      <c r="C24786" t="s">
        <v>9</v>
      </c>
      <c r="D24786">
        <v>3005</v>
      </c>
      <c r="E24786">
        <v>435</v>
      </c>
      <c r="F24786" s="10">
        <v>1</v>
      </c>
      <c r="G24786">
        <f>VLOOKUP(D24786,产品表!$A$2:$F$13,5,FALSE)</f>
        <v>33</v>
      </c>
      <c r="H24786">
        <f>VLOOKUP(D24786,产品表!$A$2:$F$13,6,FALSE)</f>
        <v>41.25</v>
      </c>
      <c r="I24786">
        <f t="shared" si="387"/>
        <v>41.25</v>
      </c>
    </row>
    <row r="24787" spans="1:9" x14ac:dyDescent="0.25">
      <c r="A24787">
        <v>20024786</v>
      </c>
      <c r="B24787" s="1">
        <v>42725</v>
      </c>
      <c r="C24787" t="s">
        <v>50</v>
      </c>
      <c r="D24787">
        <v>3005</v>
      </c>
      <c r="E24787">
        <v>4510</v>
      </c>
      <c r="F24787" s="10">
        <v>1</v>
      </c>
      <c r="G24787">
        <f>VLOOKUP(D24787,产品表!$A$2:$F$13,5,FALSE)</f>
        <v>33</v>
      </c>
      <c r="H24787">
        <f>VLOOKUP(D24787,产品表!$A$2:$F$13,6,FALSE)</f>
        <v>41.25</v>
      </c>
      <c r="I24787">
        <f t="shared" si="387"/>
        <v>41.25</v>
      </c>
    </row>
    <row r="24788" spans="1:9" x14ac:dyDescent="0.25">
      <c r="A24788">
        <v>20024787</v>
      </c>
      <c r="B24788" s="1">
        <v>42713</v>
      </c>
      <c r="C24788" t="s">
        <v>51</v>
      </c>
      <c r="D24788">
        <v>3005</v>
      </c>
      <c r="E24788">
        <v>4637</v>
      </c>
      <c r="F24788" s="10">
        <v>1</v>
      </c>
      <c r="G24788">
        <f>VLOOKUP(D24788,产品表!$A$2:$F$13,5,FALSE)</f>
        <v>33</v>
      </c>
      <c r="H24788">
        <f>VLOOKUP(D24788,产品表!$A$2:$F$13,6,FALSE)</f>
        <v>41.25</v>
      </c>
      <c r="I24788">
        <f t="shared" si="387"/>
        <v>41.25</v>
      </c>
    </row>
    <row r="24789" spans="1:9" x14ac:dyDescent="0.25">
      <c r="A24789">
        <v>20024788</v>
      </c>
      <c r="B24789" s="1">
        <v>42717</v>
      </c>
      <c r="C24789" t="s">
        <v>23</v>
      </c>
      <c r="D24789">
        <v>3004</v>
      </c>
      <c r="E24789">
        <v>1898</v>
      </c>
      <c r="F24789" s="10">
        <v>1</v>
      </c>
      <c r="G24789">
        <f>VLOOKUP(D24789,产品表!$A$2:$F$13,5,FALSE)</f>
        <v>35</v>
      </c>
      <c r="H24789">
        <f>VLOOKUP(D24789,产品表!$A$2:$F$13,6,FALSE)</f>
        <v>43.75</v>
      </c>
      <c r="I24789">
        <f t="shared" si="387"/>
        <v>43.75</v>
      </c>
    </row>
    <row r="24790" spans="1:9" x14ac:dyDescent="0.25">
      <c r="A24790">
        <v>20024789</v>
      </c>
      <c r="B24790" s="1">
        <v>42727</v>
      </c>
      <c r="C24790" t="s">
        <v>31</v>
      </c>
      <c r="D24790">
        <v>3003</v>
      </c>
      <c r="E24790">
        <v>2652</v>
      </c>
      <c r="F24790" s="10">
        <v>1</v>
      </c>
      <c r="G24790">
        <f>VLOOKUP(D24790,产品表!$A$2:$F$13,5,FALSE)</f>
        <v>24</v>
      </c>
      <c r="H24790">
        <f>VLOOKUP(D24790,产品表!$A$2:$F$13,6,FALSE)</f>
        <v>30</v>
      </c>
      <c r="I24790">
        <f t="shared" si="387"/>
        <v>30</v>
      </c>
    </row>
    <row r="24791" spans="1:9" x14ac:dyDescent="0.25">
      <c r="A24791">
        <v>20024790</v>
      </c>
      <c r="B24791" s="1">
        <v>42724</v>
      </c>
      <c r="C24791" t="s">
        <v>22</v>
      </c>
      <c r="D24791">
        <v>3009</v>
      </c>
      <c r="E24791">
        <v>1740</v>
      </c>
      <c r="F24791" s="10">
        <v>4</v>
      </c>
      <c r="G24791">
        <f>VLOOKUP(D24791,产品表!$A$2:$F$13,5,FALSE)</f>
        <v>31</v>
      </c>
      <c r="H24791">
        <f>VLOOKUP(D24791,产品表!$A$2:$F$13,6,FALSE)</f>
        <v>38.75</v>
      </c>
      <c r="I24791">
        <f t="shared" si="387"/>
        <v>155</v>
      </c>
    </row>
    <row r="24792" spans="1:9" x14ac:dyDescent="0.25">
      <c r="A24792">
        <v>20024791</v>
      </c>
      <c r="B24792" s="1">
        <v>42720</v>
      </c>
      <c r="C24792" t="s">
        <v>33</v>
      </c>
      <c r="D24792">
        <v>3005</v>
      </c>
      <c r="E24792">
        <v>2843</v>
      </c>
      <c r="F24792" s="10">
        <v>4</v>
      </c>
      <c r="G24792">
        <f>VLOOKUP(D24792,产品表!$A$2:$F$13,5,FALSE)</f>
        <v>33</v>
      </c>
      <c r="H24792">
        <f>VLOOKUP(D24792,产品表!$A$2:$F$13,6,FALSE)</f>
        <v>41.25</v>
      </c>
      <c r="I24792">
        <f t="shared" si="387"/>
        <v>165</v>
      </c>
    </row>
    <row r="24793" spans="1:9" x14ac:dyDescent="0.25">
      <c r="A24793">
        <v>20024792</v>
      </c>
      <c r="B24793" s="1">
        <v>42723</v>
      </c>
      <c r="C24793" t="s">
        <v>6</v>
      </c>
      <c r="D24793">
        <v>3005</v>
      </c>
      <c r="E24793">
        <v>185</v>
      </c>
      <c r="F24793" s="10">
        <v>1</v>
      </c>
      <c r="G24793">
        <f>VLOOKUP(D24793,产品表!$A$2:$F$13,5,FALSE)</f>
        <v>33</v>
      </c>
      <c r="H24793">
        <f>VLOOKUP(D24793,产品表!$A$2:$F$13,6,FALSE)</f>
        <v>41.25</v>
      </c>
      <c r="I24793">
        <f t="shared" si="387"/>
        <v>41.25</v>
      </c>
    </row>
    <row r="24794" spans="1:9" x14ac:dyDescent="0.25">
      <c r="A24794">
        <v>20024793</v>
      </c>
      <c r="B24794" s="1">
        <v>42706</v>
      </c>
      <c r="C24794" t="s">
        <v>46</v>
      </c>
      <c r="D24794">
        <v>3004</v>
      </c>
      <c r="E24794">
        <v>4162</v>
      </c>
      <c r="F24794" s="10">
        <v>1</v>
      </c>
      <c r="G24794">
        <f>VLOOKUP(D24794,产品表!$A$2:$F$13,5,FALSE)</f>
        <v>35</v>
      </c>
      <c r="H24794">
        <f>VLOOKUP(D24794,产品表!$A$2:$F$13,6,FALSE)</f>
        <v>43.75</v>
      </c>
      <c r="I24794">
        <f t="shared" si="387"/>
        <v>43.75</v>
      </c>
    </row>
    <row r="24795" spans="1:9" x14ac:dyDescent="0.25">
      <c r="A24795">
        <v>20024794</v>
      </c>
      <c r="B24795" s="1">
        <v>42710</v>
      </c>
      <c r="C24795" t="s">
        <v>32</v>
      </c>
      <c r="D24795">
        <v>3004</v>
      </c>
      <c r="E24795">
        <v>2793</v>
      </c>
      <c r="F24795" s="10">
        <v>3</v>
      </c>
      <c r="G24795">
        <f>VLOOKUP(D24795,产品表!$A$2:$F$13,5,FALSE)</f>
        <v>35</v>
      </c>
      <c r="H24795">
        <f>VLOOKUP(D24795,产品表!$A$2:$F$13,6,FALSE)</f>
        <v>43.75</v>
      </c>
      <c r="I24795">
        <f t="shared" si="387"/>
        <v>131.25</v>
      </c>
    </row>
    <row r="24796" spans="1:9" x14ac:dyDescent="0.25">
      <c r="A24796">
        <v>20024795</v>
      </c>
      <c r="B24796" s="1">
        <v>42734</v>
      </c>
      <c r="C24796" t="s">
        <v>53</v>
      </c>
      <c r="D24796">
        <v>3008</v>
      </c>
      <c r="E24796">
        <v>4813</v>
      </c>
      <c r="F24796" s="10">
        <v>1</v>
      </c>
      <c r="G24796">
        <f>VLOOKUP(D24796,产品表!$A$2:$F$13,5,FALSE)</f>
        <v>33</v>
      </c>
      <c r="H24796">
        <f>VLOOKUP(D24796,产品表!$A$2:$F$13,6,FALSE)</f>
        <v>41.25</v>
      </c>
      <c r="I24796">
        <f t="shared" si="387"/>
        <v>41.25</v>
      </c>
    </row>
    <row r="24797" spans="1:9" x14ac:dyDescent="0.25">
      <c r="A24797">
        <v>20024796</v>
      </c>
      <c r="B24797" s="1">
        <v>42713</v>
      </c>
      <c r="C24797" t="s">
        <v>45</v>
      </c>
      <c r="D24797">
        <v>3004</v>
      </c>
      <c r="E24797">
        <v>4093</v>
      </c>
      <c r="F24797" s="10">
        <v>1</v>
      </c>
      <c r="G24797">
        <f>VLOOKUP(D24797,产品表!$A$2:$F$13,5,FALSE)</f>
        <v>35</v>
      </c>
      <c r="H24797">
        <f>VLOOKUP(D24797,产品表!$A$2:$F$13,6,FALSE)</f>
        <v>43.75</v>
      </c>
      <c r="I24797">
        <f t="shared" si="387"/>
        <v>43.75</v>
      </c>
    </row>
    <row r="24798" spans="1:9" x14ac:dyDescent="0.25">
      <c r="A24798">
        <v>20024797</v>
      </c>
      <c r="B24798" s="1">
        <v>42731</v>
      </c>
      <c r="C24798" t="s">
        <v>23</v>
      </c>
      <c r="D24798">
        <v>3004</v>
      </c>
      <c r="E24798">
        <v>1836</v>
      </c>
      <c r="F24798" s="10">
        <v>3</v>
      </c>
      <c r="G24798">
        <f>VLOOKUP(D24798,产品表!$A$2:$F$13,5,FALSE)</f>
        <v>35</v>
      </c>
      <c r="H24798">
        <f>VLOOKUP(D24798,产品表!$A$2:$F$13,6,FALSE)</f>
        <v>43.75</v>
      </c>
      <c r="I24798">
        <f t="shared" si="387"/>
        <v>131.25</v>
      </c>
    </row>
    <row r="24799" spans="1:9" x14ac:dyDescent="0.25">
      <c r="A24799">
        <v>20024798</v>
      </c>
      <c r="B24799" s="1">
        <v>42711</v>
      </c>
      <c r="C24799" t="s">
        <v>48</v>
      </c>
      <c r="D24799">
        <v>3005</v>
      </c>
      <c r="E24799">
        <v>4333</v>
      </c>
      <c r="F24799" s="10">
        <v>1</v>
      </c>
      <c r="G24799">
        <f>VLOOKUP(D24799,产品表!$A$2:$F$13,5,FALSE)</f>
        <v>33</v>
      </c>
      <c r="H24799">
        <f>VLOOKUP(D24799,产品表!$A$2:$F$13,6,FALSE)</f>
        <v>41.25</v>
      </c>
      <c r="I24799">
        <f t="shared" si="387"/>
        <v>41.25</v>
      </c>
    </row>
    <row r="24800" spans="1:9" x14ac:dyDescent="0.25">
      <c r="A24800">
        <v>20024799</v>
      </c>
      <c r="B24800" s="1">
        <v>42711</v>
      </c>
      <c r="C24800" t="s">
        <v>42</v>
      </c>
      <c r="D24800">
        <v>3006</v>
      </c>
      <c r="E24800">
        <v>3720</v>
      </c>
      <c r="F24800" s="10">
        <v>3</v>
      </c>
      <c r="G24800">
        <f>VLOOKUP(D24800,产品表!$A$2:$F$13,5,FALSE)</f>
        <v>31</v>
      </c>
      <c r="H24800">
        <f>VLOOKUP(D24800,产品表!$A$2:$F$13,6,FALSE)</f>
        <v>38.75</v>
      </c>
      <c r="I24800">
        <f t="shared" si="387"/>
        <v>116.25</v>
      </c>
    </row>
    <row r="24801" spans="1:9" x14ac:dyDescent="0.25">
      <c r="A24801">
        <v>20024800</v>
      </c>
      <c r="B24801" s="1">
        <v>42705</v>
      </c>
      <c r="C24801" t="s">
        <v>11</v>
      </c>
      <c r="D24801">
        <v>3004</v>
      </c>
      <c r="E24801">
        <v>668</v>
      </c>
      <c r="F24801" s="10">
        <v>1</v>
      </c>
      <c r="G24801">
        <f>VLOOKUP(D24801,产品表!$A$2:$F$13,5,FALSE)</f>
        <v>35</v>
      </c>
      <c r="H24801">
        <f>VLOOKUP(D24801,产品表!$A$2:$F$13,6,FALSE)</f>
        <v>43.75</v>
      </c>
      <c r="I24801">
        <f t="shared" si="387"/>
        <v>43.75</v>
      </c>
    </row>
    <row r="24802" spans="1:9" x14ac:dyDescent="0.25">
      <c r="A24802">
        <v>20024801</v>
      </c>
      <c r="B24802" s="1">
        <v>42718</v>
      </c>
      <c r="C24802" t="s">
        <v>6</v>
      </c>
      <c r="D24802">
        <v>3006</v>
      </c>
      <c r="E24802">
        <v>174</v>
      </c>
      <c r="F24802" s="10">
        <v>1</v>
      </c>
      <c r="G24802">
        <f>VLOOKUP(D24802,产品表!$A$2:$F$13,5,FALSE)</f>
        <v>31</v>
      </c>
      <c r="H24802">
        <f>VLOOKUP(D24802,产品表!$A$2:$F$13,6,FALSE)</f>
        <v>38.75</v>
      </c>
      <c r="I24802">
        <f t="shared" si="387"/>
        <v>38.75</v>
      </c>
    </row>
    <row r="24803" spans="1:9" x14ac:dyDescent="0.25">
      <c r="A24803">
        <v>20024802</v>
      </c>
      <c r="B24803" s="1">
        <v>42724</v>
      </c>
      <c r="C24803" t="s">
        <v>18</v>
      </c>
      <c r="D24803">
        <v>3008</v>
      </c>
      <c r="E24803">
        <v>1340</v>
      </c>
      <c r="F24803" s="10">
        <v>1</v>
      </c>
      <c r="G24803">
        <f>VLOOKUP(D24803,产品表!$A$2:$F$13,5,FALSE)</f>
        <v>33</v>
      </c>
      <c r="H24803">
        <f>VLOOKUP(D24803,产品表!$A$2:$F$13,6,FALSE)</f>
        <v>41.25</v>
      </c>
      <c r="I24803">
        <f t="shared" si="387"/>
        <v>41.25</v>
      </c>
    </row>
    <row r="24804" spans="1:9" x14ac:dyDescent="0.25">
      <c r="A24804">
        <v>20024803</v>
      </c>
      <c r="B24804" s="1">
        <v>42727</v>
      </c>
      <c r="C24804" t="s">
        <v>15</v>
      </c>
      <c r="D24804">
        <v>3009</v>
      </c>
      <c r="E24804">
        <v>1077</v>
      </c>
      <c r="F24804" s="10">
        <v>1</v>
      </c>
      <c r="G24804">
        <f>VLOOKUP(D24804,产品表!$A$2:$F$13,5,FALSE)</f>
        <v>31</v>
      </c>
      <c r="H24804">
        <f>VLOOKUP(D24804,产品表!$A$2:$F$13,6,FALSE)</f>
        <v>38.75</v>
      </c>
      <c r="I24804">
        <f t="shared" si="387"/>
        <v>38.75</v>
      </c>
    </row>
    <row r="24805" spans="1:9" x14ac:dyDescent="0.25">
      <c r="A24805">
        <v>20024804</v>
      </c>
      <c r="B24805" s="1">
        <v>42730</v>
      </c>
      <c r="C24805" t="s">
        <v>37</v>
      </c>
      <c r="D24805">
        <v>3007</v>
      </c>
      <c r="E24805">
        <v>3291</v>
      </c>
      <c r="F24805" s="10">
        <v>1</v>
      </c>
      <c r="G24805">
        <f>VLOOKUP(D24805,产品表!$A$2:$F$13,5,FALSE)</f>
        <v>35</v>
      </c>
      <c r="H24805">
        <f>VLOOKUP(D24805,产品表!$A$2:$F$13,6,FALSE)</f>
        <v>43.75</v>
      </c>
      <c r="I24805">
        <f t="shared" si="387"/>
        <v>43.75</v>
      </c>
    </row>
    <row r="24806" spans="1:9" x14ac:dyDescent="0.25">
      <c r="A24806">
        <v>20024805</v>
      </c>
      <c r="B24806" s="1">
        <v>42732</v>
      </c>
      <c r="C24806" t="s">
        <v>17</v>
      </c>
      <c r="D24806">
        <v>3007</v>
      </c>
      <c r="E24806">
        <v>1227</v>
      </c>
      <c r="F24806" s="10">
        <v>1</v>
      </c>
      <c r="G24806">
        <f>VLOOKUP(D24806,产品表!$A$2:$F$13,5,FALSE)</f>
        <v>35</v>
      </c>
      <c r="H24806">
        <f>VLOOKUP(D24806,产品表!$A$2:$F$13,6,FALSE)</f>
        <v>43.75</v>
      </c>
      <c r="I24806">
        <f t="shared" si="387"/>
        <v>43.75</v>
      </c>
    </row>
    <row r="24807" spans="1:9" x14ac:dyDescent="0.25">
      <c r="A24807">
        <v>20024806</v>
      </c>
      <c r="B24807" s="1">
        <v>42720</v>
      </c>
      <c r="C24807" t="s">
        <v>36</v>
      </c>
      <c r="D24807">
        <v>3009</v>
      </c>
      <c r="E24807">
        <v>3128</v>
      </c>
      <c r="F24807" s="10">
        <v>2</v>
      </c>
      <c r="G24807">
        <f>VLOOKUP(D24807,产品表!$A$2:$F$13,5,FALSE)</f>
        <v>31</v>
      </c>
      <c r="H24807">
        <f>VLOOKUP(D24807,产品表!$A$2:$F$13,6,FALSE)</f>
        <v>38.75</v>
      </c>
      <c r="I24807">
        <f t="shared" si="387"/>
        <v>77.5</v>
      </c>
    </row>
    <row r="24808" spans="1:9" x14ac:dyDescent="0.25">
      <c r="A24808">
        <v>20024807</v>
      </c>
      <c r="B24808" s="1">
        <v>42719</v>
      </c>
      <c r="C24808" t="s">
        <v>55</v>
      </c>
      <c r="D24808">
        <v>3006</v>
      </c>
      <c r="E24808">
        <v>5017</v>
      </c>
      <c r="F24808" s="10">
        <v>3</v>
      </c>
      <c r="G24808">
        <f>VLOOKUP(D24808,产品表!$A$2:$F$13,5,FALSE)</f>
        <v>31</v>
      </c>
      <c r="H24808">
        <f>VLOOKUP(D24808,产品表!$A$2:$F$13,6,FALSE)</f>
        <v>38.75</v>
      </c>
      <c r="I24808">
        <f t="shared" si="387"/>
        <v>116.25</v>
      </c>
    </row>
    <row r="24809" spans="1:9" x14ac:dyDescent="0.25">
      <c r="A24809">
        <v>20024808</v>
      </c>
      <c r="B24809" s="1">
        <v>42734</v>
      </c>
      <c r="C24809" t="s">
        <v>48</v>
      </c>
      <c r="D24809">
        <v>3005</v>
      </c>
      <c r="E24809">
        <v>4369</v>
      </c>
      <c r="F24809" s="10">
        <v>4</v>
      </c>
      <c r="G24809">
        <f>VLOOKUP(D24809,产品表!$A$2:$F$13,5,FALSE)</f>
        <v>33</v>
      </c>
      <c r="H24809">
        <f>VLOOKUP(D24809,产品表!$A$2:$F$13,6,FALSE)</f>
        <v>41.25</v>
      </c>
      <c r="I24809">
        <f t="shared" si="387"/>
        <v>165</v>
      </c>
    </row>
    <row r="24810" spans="1:9" x14ac:dyDescent="0.25">
      <c r="A24810">
        <v>20024809</v>
      </c>
      <c r="B24810" s="1">
        <v>42713</v>
      </c>
      <c r="C24810" t="s">
        <v>48</v>
      </c>
      <c r="D24810">
        <v>3005</v>
      </c>
      <c r="E24810">
        <v>4376</v>
      </c>
      <c r="F24810" s="10">
        <v>3</v>
      </c>
      <c r="G24810">
        <f>VLOOKUP(D24810,产品表!$A$2:$F$13,5,FALSE)</f>
        <v>33</v>
      </c>
      <c r="H24810">
        <f>VLOOKUP(D24810,产品表!$A$2:$F$13,6,FALSE)</f>
        <v>41.25</v>
      </c>
      <c r="I24810">
        <f t="shared" si="387"/>
        <v>123.75</v>
      </c>
    </row>
    <row r="24811" spans="1:9" x14ac:dyDescent="0.25">
      <c r="A24811">
        <v>20024810</v>
      </c>
      <c r="B24811" s="1">
        <v>42726</v>
      </c>
      <c r="C24811" t="s">
        <v>44</v>
      </c>
      <c r="D24811">
        <v>3004</v>
      </c>
      <c r="E24811">
        <v>3948</v>
      </c>
      <c r="F24811" s="10">
        <v>1</v>
      </c>
      <c r="G24811">
        <f>VLOOKUP(D24811,产品表!$A$2:$F$13,5,FALSE)</f>
        <v>35</v>
      </c>
      <c r="H24811">
        <f>VLOOKUP(D24811,产品表!$A$2:$F$13,6,FALSE)</f>
        <v>43.75</v>
      </c>
      <c r="I24811">
        <f t="shared" si="387"/>
        <v>43.75</v>
      </c>
    </row>
    <row r="24812" spans="1:9" x14ac:dyDescent="0.25">
      <c r="A24812">
        <v>20024811</v>
      </c>
      <c r="B24812" s="1">
        <v>42711</v>
      </c>
      <c r="C24812" t="s">
        <v>22</v>
      </c>
      <c r="D24812">
        <v>3008</v>
      </c>
      <c r="E24812">
        <v>1777</v>
      </c>
      <c r="F24812" s="10">
        <v>1</v>
      </c>
      <c r="G24812">
        <f>VLOOKUP(D24812,产品表!$A$2:$F$13,5,FALSE)</f>
        <v>33</v>
      </c>
      <c r="H24812">
        <f>VLOOKUP(D24812,产品表!$A$2:$F$13,6,FALSE)</f>
        <v>41.25</v>
      </c>
      <c r="I24812">
        <f t="shared" si="387"/>
        <v>41.25</v>
      </c>
    </row>
    <row r="24813" spans="1:9" x14ac:dyDescent="0.25">
      <c r="A24813">
        <v>20024812</v>
      </c>
      <c r="B24813" s="1">
        <v>42734</v>
      </c>
      <c r="C24813" t="s">
        <v>32</v>
      </c>
      <c r="D24813">
        <v>3005</v>
      </c>
      <c r="E24813">
        <v>2761</v>
      </c>
      <c r="F24813" s="10">
        <v>3</v>
      </c>
      <c r="G24813">
        <f>VLOOKUP(D24813,产品表!$A$2:$F$13,5,FALSE)</f>
        <v>33</v>
      </c>
      <c r="H24813">
        <f>VLOOKUP(D24813,产品表!$A$2:$F$13,6,FALSE)</f>
        <v>41.25</v>
      </c>
      <c r="I24813">
        <f t="shared" si="387"/>
        <v>123.75</v>
      </c>
    </row>
    <row r="24814" spans="1:9" x14ac:dyDescent="0.25">
      <c r="A24814">
        <v>20024813</v>
      </c>
      <c r="B24814" s="1">
        <v>42725</v>
      </c>
      <c r="C24814" t="s">
        <v>27</v>
      </c>
      <c r="D24814">
        <v>3008</v>
      </c>
      <c r="E24814">
        <v>2256</v>
      </c>
      <c r="F24814" s="10">
        <v>1</v>
      </c>
      <c r="G24814">
        <f>VLOOKUP(D24814,产品表!$A$2:$F$13,5,FALSE)</f>
        <v>33</v>
      </c>
      <c r="H24814">
        <f>VLOOKUP(D24814,产品表!$A$2:$F$13,6,FALSE)</f>
        <v>41.25</v>
      </c>
      <c r="I24814">
        <f t="shared" si="387"/>
        <v>41.25</v>
      </c>
    </row>
    <row r="24815" spans="1:9" x14ac:dyDescent="0.25">
      <c r="A24815">
        <v>20024814</v>
      </c>
      <c r="B24815" s="1">
        <v>42712</v>
      </c>
      <c r="C24815" t="s">
        <v>41</v>
      </c>
      <c r="D24815">
        <v>3009</v>
      </c>
      <c r="E24815">
        <v>3689</v>
      </c>
      <c r="F24815" s="10">
        <v>2</v>
      </c>
      <c r="G24815">
        <f>VLOOKUP(D24815,产品表!$A$2:$F$13,5,FALSE)</f>
        <v>31</v>
      </c>
      <c r="H24815">
        <f>VLOOKUP(D24815,产品表!$A$2:$F$13,6,FALSE)</f>
        <v>38.75</v>
      </c>
      <c r="I24815">
        <f t="shared" si="387"/>
        <v>77.5</v>
      </c>
    </row>
    <row r="24816" spans="1:9" x14ac:dyDescent="0.25">
      <c r="A24816">
        <v>20024815</v>
      </c>
      <c r="B24816" s="1">
        <v>42727</v>
      </c>
      <c r="C24816" t="s">
        <v>33</v>
      </c>
      <c r="D24816">
        <v>3005</v>
      </c>
      <c r="E24816">
        <v>2818</v>
      </c>
      <c r="F24816" s="10">
        <v>2</v>
      </c>
      <c r="G24816">
        <f>VLOOKUP(D24816,产品表!$A$2:$F$13,5,FALSE)</f>
        <v>33</v>
      </c>
      <c r="H24816">
        <f>VLOOKUP(D24816,产品表!$A$2:$F$13,6,FALSE)</f>
        <v>41.25</v>
      </c>
      <c r="I24816">
        <f t="shared" si="387"/>
        <v>82.5</v>
      </c>
    </row>
    <row r="24817" spans="1:9" x14ac:dyDescent="0.25">
      <c r="A24817">
        <v>20024816</v>
      </c>
      <c r="B24817" s="1">
        <v>42734</v>
      </c>
      <c r="C24817" t="s">
        <v>42</v>
      </c>
      <c r="D24817">
        <v>3005</v>
      </c>
      <c r="E24817">
        <v>3796</v>
      </c>
      <c r="F24817" s="10">
        <v>1</v>
      </c>
      <c r="G24817">
        <f>VLOOKUP(D24817,产品表!$A$2:$F$13,5,FALSE)</f>
        <v>33</v>
      </c>
      <c r="H24817">
        <f>VLOOKUP(D24817,产品表!$A$2:$F$13,6,FALSE)</f>
        <v>41.25</v>
      </c>
      <c r="I24817">
        <f t="shared" si="387"/>
        <v>41.25</v>
      </c>
    </row>
    <row r="24818" spans="1:9" x14ac:dyDescent="0.25">
      <c r="A24818">
        <v>20024817</v>
      </c>
      <c r="B24818" s="1">
        <v>42713</v>
      </c>
      <c r="C24818" t="s">
        <v>37</v>
      </c>
      <c r="D24818">
        <v>3008</v>
      </c>
      <c r="E24818">
        <v>3218</v>
      </c>
      <c r="F24818" s="10">
        <v>1</v>
      </c>
      <c r="G24818">
        <f>VLOOKUP(D24818,产品表!$A$2:$F$13,5,FALSE)</f>
        <v>33</v>
      </c>
      <c r="H24818">
        <f>VLOOKUP(D24818,产品表!$A$2:$F$13,6,FALSE)</f>
        <v>41.25</v>
      </c>
      <c r="I24818">
        <f t="shared" si="387"/>
        <v>41.25</v>
      </c>
    </row>
    <row r="24819" spans="1:9" x14ac:dyDescent="0.25">
      <c r="A24819">
        <v>20024818</v>
      </c>
      <c r="B24819" s="1">
        <v>42705</v>
      </c>
      <c r="C24819" t="s">
        <v>53</v>
      </c>
      <c r="D24819">
        <v>3005</v>
      </c>
      <c r="E24819">
        <v>4897</v>
      </c>
      <c r="F24819" s="10">
        <v>1</v>
      </c>
      <c r="G24819">
        <f>VLOOKUP(D24819,产品表!$A$2:$F$13,5,FALSE)</f>
        <v>33</v>
      </c>
      <c r="H24819">
        <f>VLOOKUP(D24819,产品表!$A$2:$F$13,6,FALSE)</f>
        <v>41.25</v>
      </c>
      <c r="I24819">
        <f t="shared" si="387"/>
        <v>41.25</v>
      </c>
    </row>
    <row r="24820" spans="1:9" x14ac:dyDescent="0.25">
      <c r="A24820">
        <v>20024819</v>
      </c>
      <c r="B24820" s="1">
        <v>42731</v>
      </c>
      <c r="C24820" t="s">
        <v>35</v>
      </c>
      <c r="D24820">
        <v>3005</v>
      </c>
      <c r="E24820">
        <v>3031</v>
      </c>
      <c r="F24820" s="10">
        <v>2</v>
      </c>
      <c r="G24820">
        <f>VLOOKUP(D24820,产品表!$A$2:$F$13,5,FALSE)</f>
        <v>33</v>
      </c>
      <c r="H24820">
        <f>VLOOKUP(D24820,产品表!$A$2:$F$13,6,FALSE)</f>
        <v>41.25</v>
      </c>
      <c r="I24820">
        <f t="shared" si="387"/>
        <v>82.5</v>
      </c>
    </row>
    <row r="24821" spans="1:9" x14ac:dyDescent="0.25">
      <c r="A24821">
        <v>20024820</v>
      </c>
      <c r="B24821" s="1">
        <v>42731</v>
      </c>
      <c r="C24821" t="s">
        <v>23</v>
      </c>
      <c r="D24821">
        <v>3005</v>
      </c>
      <c r="E24821">
        <v>1867</v>
      </c>
      <c r="F24821" s="10">
        <v>2</v>
      </c>
      <c r="G24821">
        <f>VLOOKUP(D24821,产品表!$A$2:$F$13,5,FALSE)</f>
        <v>33</v>
      </c>
      <c r="H24821">
        <f>VLOOKUP(D24821,产品表!$A$2:$F$13,6,FALSE)</f>
        <v>41.25</v>
      </c>
      <c r="I24821">
        <f t="shared" si="387"/>
        <v>82.5</v>
      </c>
    </row>
    <row r="24822" spans="1:9" x14ac:dyDescent="0.25">
      <c r="A24822">
        <v>20024821</v>
      </c>
      <c r="B24822" s="1">
        <v>42733</v>
      </c>
      <c r="C24822" t="s">
        <v>49</v>
      </c>
      <c r="D24822">
        <v>3005</v>
      </c>
      <c r="E24822">
        <v>4453</v>
      </c>
      <c r="F24822" s="10">
        <v>4</v>
      </c>
      <c r="G24822">
        <f>VLOOKUP(D24822,产品表!$A$2:$F$13,5,FALSE)</f>
        <v>33</v>
      </c>
      <c r="H24822">
        <f>VLOOKUP(D24822,产品表!$A$2:$F$13,6,FALSE)</f>
        <v>41.25</v>
      </c>
      <c r="I24822">
        <f t="shared" si="387"/>
        <v>165</v>
      </c>
    </row>
    <row r="24823" spans="1:9" x14ac:dyDescent="0.25">
      <c r="A24823">
        <v>20024822</v>
      </c>
      <c r="B24823" s="1">
        <v>42711</v>
      </c>
      <c r="C24823" t="s">
        <v>22</v>
      </c>
      <c r="D24823">
        <v>3007</v>
      </c>
      <c r="E24823">
        <v>1706</v>
      </c>
      <c r="F24823" s="10">
        <v>3</v>
      </c>
      <c r="G24823">
        <f>VLOOKUP(D24823,产品表!$A$2:$F$13,5,FALSE)</f>
        <v>35</v>
      </c>
      <c r="H24823">
        <f>VLOOKUP(D24823,产品表!$A$2:$F$13,6,FALSE)</f>
        <v>43.75</v>
      </c>
      <c r="I24823">
        <f t="shared" si="387"/>
        <v>131.25</v>
      </c>
    </row>
    <row r="24824" spans="1:9" x14ac:dyDescent="0.25">
      <c r="A24824">
        <v>20024823</v>
      </c>
      <c r="B24824" s="1">
        <v>42705</v>
      </c>
      <c r="C24824" t="s">
        <v>15</v>
      </c>
      <c r="D24824">
        <v>3009</v>
      </c>
      <c r="E24824">
        <v>1023</v>
      </c>
      <c r="F24824" s="10">
        <v>1</v>
      </c>
      <c r="G24824">
        <f>VLOOKUP(D24824,产品表!$A$2:$F$13,5,FALSE)</f>
        <v>31</v>
      </c>
      <c r="H24824">
        <f>VLOOKUP(D24824,产品表!$A$2:$F$13,6,FALSE)</f>
        <v>38.75</v>
      </c>
      <c r="I24824">
        <f t="shared" si="387"/>
        <v>38.75</v>
      </c>
    </row>
    <row r="24825" spans="1:9" x14ac:dyDescent="0.25">
      <c r="A24825">
        <v>20024824</v>
      </c>
      <c r="B24825" s="1">
        <v>42719</v>
      </c>
      <c r="C24825" t="s">
        <v>27</v>
      </c>
      <c r="D24825">
        <v>3006</v>
      </c>
      <c r="E24825">
        <v>2222</v>
      </c>
      <c r="F24825" s="10">
        <v>1</v>
      </c>
      <c r="G24825">
        <f>VLOOKUP(D24825,产品表!$A$2:$F$13,5,FALSE)</f>
        <v>31</v>
      </c>
      <c r="H24825">
        <f>VLOOKUP(D24825,产品表!$A$2:$F$13,6,FALSE)</f>
        <v>38.75</v>
      </c>
      <c r="I24825">
        <f t="shared" si="387"/>
        <v>38.75</v>
      </c>
    </row>
    <row r="24826" spans="1:9" x14ac:dyDescent="0.25">
      <c r="A24826">
        <v>20024825</v>
      </c>
      <c r="B24826" s="1">
        <v>42716</v>
      </c>
      <c r="C24826" t="s">
        <v>6</v>
      </c>
      <c r="D24826">
        <v>3006</v>
      </c>
      <c r="E24826">
        <v>128</v>
      </c>
      <c r="F24826" s="10">
        <v>1</v>
      </c>
      <c r="G24826">
        <f>VLOOKUP(D24826,产品表!$A$2:$F$13,5,FALSE)</f>
        <v>31</v>
      </c>
      <c r="H24826">
        <f>VLOOKUP(D24826,产品表!$A$2:$F$13,6,FALSE)</f>
        <v>38.75</v>
      </c>
      <c r="I24826">
        <f t="shared" si="387"/>
        <v>38.75</v>
      </c>
    </row>
    <row r="24827" spans="1:9" x14ac:dyDescent="0.25">
      <c r="A24827">
        <v>20024826</v>
      </c>
      <c r="B24827" s="1">
        <v>42726</v>
      </c>
      <c r="C24827" t="s">
        <v>38</v>
      </c>
      <c r="D24827">
        <v>3012</v>
      </c>
      <c r="E24827">
        <v>3353</v>
      </c>
      <c r="F24827" s="10">
        <v>3</v>
      </c>
      <c r="G24827">
        <f>VLOOKUP(D24827,产品表!$A$2:$F$13,5,FALSE)</f>
        <v>32</v>
      </c>
      <c r="H24827">
        <f>VLOOKUP(D24827,产品表!$A$2:$F$13,6,FALSE)</f>
        <v>40</v>
      </c>
      <c r="I24827">
        <f t="shared" si="387"/>
        <v>120</v>
      </c>
    </row>
    <row r="24828" spans="1:9" x14ac:dyDescent="0.25">
      <c r="A24828">
        <v>20024827</v>
      </c>
      <c r="B24828" s="1">
        <v>42711</v>
      </c>
      <c r="C24828" t="s">
        <v>44</v>
      </c>
      <c r="D24828">
        <v>3004</v>
      </c>
      <c r="E24828">
        <v>3995</v>
      </c>
      <c r="F24828" s="10">
        <v>1</v>
      </c>
      <c r="G24828">
        <f>VLOOKUP(D24828,产品表!$A$2:$F$13,5,FALSE)</f>
        <v>35</v>
      </c>
      <c r="H24828">
        <f>VLOOKUP(D24828,产品表!$A$2:$F$13,6,FALSE)</f>
        <v>43.75</v>
      </c>
      <c r="I24828">
        <f t="shared" si="387"/>
        <v>43.75</v>
      </c>
    </row>
    <row r="24829" spans="1:9" x14ac:dyDescent="0.25">
      <c r="A24829">
        <v>20024828</v>
      </c>
      <c r="B24829" s="1">
        <v>42710</v>
      </c>
      <c r="C24829" t="s">
        <v>36</v>
      </c>
      <c r="D24829">
        <v>3008</v>
      </c>
      <c r="E24829">
        <v>3141</v>
      </c>
      <c r="F24829" s="10">
        <v>3</v>
      </c>
      <c r="G24829">
        <f>VLOOKUP(D24829,产品表!$A$2:$F$13,5,FALSE)</f>
        <v>33</v>
      </c>
      <c r="H24829">
        <f>VLOOKUP(D24829,产品表!$A$2:$F$13,6,FALSE)</f>
        <v>41.25</v>
      </c>
      <c r="I24829">
        <f t="shared" si="387"/>
        <v>123.75</v>
      </c>
    </row>
    <row r="24830" spans="1:9" x14ac:dyDescent="0.25">
      <c r="A24830">
        <v>20024829</v>
      </c>
      <c r="B24830" s="1">
        <v>42726</v>
      </c>
      <c r="C24830" t="s">
        <v>44</v>
      </c>
      <c r="D24830">
        <v>3006</v>
      </c>
      <c r="E24830">
        <v>3968</v>
      </c>
      <c r="F24830" s="10">
        <v>4</v>
      </c>
      <c r="G24830">
        <f>VLOOKUP(D24830,产品表!$A$2:$F$13,5,FALSE)</f>
        <v>31</v>
      </c>
      <c r="H24830">
        <f>VLOOKUP(D24830,产品表!$A$2:$F$13,6,FALSE)</f>
        <v>38.75</v>
      </c>
      <c r="I24830">
        <f t="shared" si="387"/>
        <v>155</v>
      </c>
    </row>
    <row r="24831" spans="1:9" x14ac:dyDescent="0.25">
      <c r="A24831">
        <v>20024830</v>
      </c>
      <c r="B24831" s="1">
        <v>42705</v>
      </c>
      <c r="C24831" t="s">
        <v>25</v>
      </c>
      <c r="D24831">
        <v>3006</v>
      </c>
      <c r="E24831">
        <v>2098</v>
      </c>
      <c r="F24831" s="10">
        <v>4</v>
      </c>
      <c r="G24831">
        <f>VLOOKUP(D24831,产品表!$A$2:$F$13,5,FALSE)</f>
        <v>31</v>
      </c>
      <c r="H24831">
        <f>VLOOKUP(D24831,产品表!$A$2:$F$13,6,FALSE)</f>
        <v>38.75</v>
      </c>
      <c r="I24831">
        <f t="shared" si="387"/>
        <v>155</v>
      </c>
    </row>
    <row r="24832" spans="1:9" x14ac:dyDescent="0.25">
      <c r="A24832">
        <v>20024831</v>
      </c>
      <c r="B24832" s="1">
        <v>42710</v>
      </c>
      <c r="C24832" t="s">
        <v>48</v>
      </c>
      <c r="D24832">
        <v>3005</v>
      </c>
      <c r="E24832">
        <v>4380</v>
      </c>
      <c r="F24832" s="10">
        <v>3</v>
      </c>
      <c r="G24832">
        <f>VLOOKUP(D24832,产品表!$A$2:$F$13,5,FALSE)</f>
        <v>33</v>
      </c>
      <c r="H24832">
        <f>VLOOKUP(D24832,产品表!$A$2:$F$13,6,FALSE)</f>
        <v>41.25</v>
      </c>
      <c r="I24832">
        <f t="shared" si="387"/>
        <v>123.75</v>
      </c>
    </row>
    <row r="24833" spans="1:9" x14ac:dyDescent="0.25">
      <c r="A24833">
        <v>20024832</v>
      </c>
      <c r="B24833" s="1">
        <v>42710</v>
      </c>
      <c r="C24833" t="s">
        <v>9</v>
      </c>
      <c r="D24833">
        <v>3009</v>
      </c>
      <c r="E24833">
        <v>422</v>
      </c>
      <c r="F24833" s="10">
        <v>1</v>
      </c>
      <c r="G24833">
        <f>VLOOKUP(D24833,产品表!$A$2:$F$13,5,FALSE)</f>
        <v>31</v>
      </c>
      <c r="H24833">
        <f>VLOOKUP(D24833,产品表!$A$2:$F$13,6,FALSE)</f>
        <v>38.75</v>
      </c>
      <c r="I24833">
        <f t="shared" si="387"/>
        <v>38.75</v>
      </c>
    </row>
    <row r="24834" spans="1:9" x14ac:dyDescent="0.25">
      <c r="A24834">
        <v>20024833</v>
      </c>
      <c r="B24834" s="1">
        <v>42710</v>
      </c>
      <c r="C24834" t="s">
        <v>6</v>
      </c>
      <c r="D24834">
        <v>3005</v>
      </c>
      <c r="E24834">
        <v>115</v>
      </c>
      <c r="F24834" s="10">
        <v>2</v>
      </c>
      <c r="G24834">
        <f>VLOOKUP(D24834,产品表!$A$2:$F$13,5,FALSE)</f>
        <v>33</v>
      </c>
      <c r="H24834">
        <f>VLOOKUP(D24834,产品表!$A$2:$F$13,6,FALSE)</f>
        <v>41.25</v>
      </c>
      <c r="I24834">
        <f t="shared" si="387"/>
        <v>82.5</v>
      </c>
    </row>
    <row r="24835" spans="1:9" x14ac:dyDescent="0.25">
      <c r="A24835">
        <v>20024834</v>
      </c>
      <c r="B24835" s="1">
        <v>42730</v>
      </c>
      <c r="C24835" t="s">
        <v>50</v>
      </c>
      <c r="D24835">
        <v>3005</v>
      </c>
      <c r="E24835">
        <v>4567</v>
      </c>
      <c r="F24835" s="10">
        <v>1</v>
      </c>
      <c r="G24835">
        <f>VLOOKUP(D24835,产品表!$A$2:$F$13,5,FALSE)</f>
        <v>33</v>
      </c>
      <c r="H24835">
        <f>VLOOKUP(D24835,产品表!$A$2:$F$13,6,FALSE)</f>
        <v>41.25</v>
      </c>
      <c r="I24835">
        <f t="shared" ref="I24835:I24898" si="388">H24835*F24835</f>
        <v>41.25</v>
      </c>
    </row>
    <row r="24836" spans="1:9" x14ac:dyDescent="0.25">
      <c r="A24836">
        <v>20024835</v>
      </c>
      <c r="B24836" s="1">
        <v>42711</v>
      </c>
      <c r="C24836" t="s">
        <v>22</v>
      </c>
      <c r="D24836">
        <v>3008</v>
      </c>
      <c r="E24836">
        <v>1782</v>
      </c>
      <c r="F24836" s="10">
        <v>1</v>
      </c>
      <c r="G24836">
        <f>VLOOKUP(D24836,产品表!$A$2:$F$13,5,FALSE)</f>
        <v>33</v>
      </c>
      <c r="H24836">
        <f>VLOOKUP(D24836,产品表!$A$2:$F$13,6,FALSE)</f>
        <v>41.25</v>
      </c>
      <c r="I24836">
        <f t="shared" si="388"/>
        <v>41.25</v>
      </c>
    </row>
    <row r="24837" spans="1:9" x14ac:dyDescent="0.25">
      <c r="A24837">
        <v>20024836</v>
      </c>
      <c r="B24837" s="1">
        <v>42725</v>
      </c>
      <c r="C24837" t="s">
        <v>17</v>
      </c>
      <c r="D24837">
        <v>3003</v>
      </c>
      <c r="E24837">
        <v>1221</v>
      </c>
      <c r="F24837" s="10">
        <v>2</v>
      </c>
      <c r="G24837">
        <f>VLOOKUP(D24837,产品表!$A$2:$F$13,5,FALSE)</f>
        <v>24</v>
      </c>
      <c r="H24837">
        <f>VLOOKUP(D24837,产品表!$A$2:$F$13,6,FALSE)</f>
        <v>30</v>
      </c>
      <c r="I24837">
        <f t="shared" si="388"/>
        <v>60</v>
      </c>
    </row>
    <row r="24838" spans="1:9" x14ac:dyDescent="0.25">
      <c r="A24838">
        <v>20024837</v>
      </c>
      <c r="B24838" s="1">
        <v>42719</v>
      </c>
      <c r="C24838" t="s">
        <v>9</v>
      </c>
      <c r="D24838">
        <v>3008</v>
      </c>
      <c r="E24838">
        <v>493</v>
      </c>
      <c r="F24838" s="10">
        <v>3</v>
      </c>
      <c r="G24838">
        <f>VLOOKUP(D24838,产品表!$A$2:$F$13,5,FALSE)</f>
        <v>33</v>
      </c>
      <c r="H24838">
        <f>VLOOKUP(D24838,产品表!$A$2:$F$13,6,FALSE)</f>
        <v>41.25</v>
      </c>
      <c r="I24838">
        <f t="shared" si="388"/>
        <v>123.75</v>
      </c>
    </row>
    <row r="24839" spans="1:9" x14ac:dyDescent="0.25">
      <c r="A24839">
        <v>20024838</v>
      </c>
      <c r="B24839" s="1">
        <v>42719</v>
      </c>
      <c r="C24839" t="s">
        <v>9</v>
      </c>
      <c r="D24839">
        <v>3008</v>
      </c>
      <c r="E24839">
        <v>413</v>
      </c>
      <c r="F24839" s="10">
        <v>2</v>
      </c>
      <c r="G24839">
        <f>VLOOKUP(D24839,产品表!$A$2:$F$13,5,FALSE)</f>
        <v>33</v>
      </c>
      <c r="H24839">
        <f>VLOOKUP(D24839,产品表!$A$2:$F$13,6,FALSE)</f>
        <v>41.25</v>
      </c>
      <c r="I24839">
        <f t="shared" si="388"/>
        <v>82.5</v>
      </c>
    </row>
    <row r="24840" spans="1:9" x14ac:dyDescent="0.25">
      <c r="A24840">
        <v>20024839</v>
      </c>
      <c r="B24840" s="1">
        <v>42723</v>
      </c>
      <c r="C24840" t="s">
        <v>32</v>
      </c>
      <c r="D24840">
        <v>3004</v>
      </c>
      <c r="E24840">
        <v>2779</v>
      </c>
      <c r="F24840" s="10">
        <v>3</v>
      </c>
      <c r="G24840">
        <f>VLOOKUP(D24840,产品表!$A$2:$F$13,5,FALSE)</f>
        <v>35</v>
      </c>
      <c r="H24840">
        <f>VLOOKUP(D24840,产品表!$A$2:$F$13,6,FALSE)</f>
        <v>43.75</v>
      </c>
      <c r="I24840">
        <f t="shared" si="388"/>
        <v>131.25</v>
      </c>
    </row>
    <row r="24841" spans="1:9" x14ac:dyDescent="0.25">
      <c r="A24841">
        <v>20024840</v>
      </c>
      <c r="B24841" s="1">
        <v>42734</v>
      </c>
      <c r="C24841" t="s">
        <v>53</v>
      </c>
      <c r="D24841">
        <v>3006</v>
      </c>
      <c r="E24841">
        <v>4804</v>
      </c>
      <c r="F24841" s="10">
        <v>1</v>
      </c>
      <c r="G24841">
        <f>VLOOKUP(D24841,产品表!$A$2:$F$13,5,FALSE)</f>
        <v>31</v>
      </c>
      <c r="H24841">
        <f>VLOOKUP(D24841,产品表!$A$2:$F$13,6,FALSE)</f>
        <v>38.75</v>
      </c>
      <c r="I24841">
        <f t="shared" si="388"/>
        <v>38.75</v>
      </c>
    </row>
    <row r="24842" spans="1:9" x14ac:dyDescent="0.25">
      <c r="A24842">
        <v>20024841</v>
      </c>
      <c r="B24842" s="1">
        <v>42709</v>
      </c>
      <c r="C24842" t="s">
        <v>44</v>
      </c>
      <c r="D24842">
        <v>3005</v>
      </c>
      <c r="E24842">
        <v>3977</v>
      </c>
      <c r="F24842" s="10">
        <v>3</v>
      </c>
      <c r="G24842">
        <f>VLOOKUP(D24842,产品表!$A$2:$F$13,5,FALSE)</f>
        <v>33</v>
      </c>
      <c r="H24842">
        <f>VLOOKUP(D24842,产品表!$A$2:$F$13,6,FALSE)</f>
        <v>41.25</v>
      </c>
      <c r="I24842">
        <f t="shared" si="388"/>
        <v>123.75</v>
      </c>
    </row>
    <row r="24843" spans="1:9" x14ac:dyDescent="0.25">
      <c r="A24843">
        <v>20024842</v>
      </c>
      <c r="B24843" s="1">
        <v>42705</v>
      </c>
      <c r="C24843" t="s">
        <v>46</v>
      </c>
      <c r="D24843">
        <v>3005</v>
      </c>
      <c r="E24843">
        <v>4192</v>
      </c>
      <c r="F24843" s="10">
        <v>4</v>
      </c>
      <c r="G24843">
        <f>VLOOKUP(D24843,产品表!$A$2:$F$13,5,FALSE)</f>
        <v>33</v>
      </c>
      <c r="H24843">
        <f>VLOOKUP(D24843,产品表!$A$2:$F$13,6,FALSE)</f>
        <v>41.25</v>
      </c>
      <c r="I24843">
        <f t="shared" si="388"/>
        <v>165</v>
      </c>
    </row>
    <row r="24844" spans="1:9" x14ac:dyDescent="0.25">
      <c r="A24844">
        <v>20024843</v>
      </c>
      <c r="B24844" s="1">
        <v>42709</v>
      </c>
      <c r="C24844" t="s">
        <v>15</v>
      </c>
      <c r="D24844">
        <v>3008</v>
      </c>
      <c r="E24844">
        <v>1023</v>
      </c>
      <c r="F24844" s="10">
        <v>1</v>
      </c>
      <c r="G24844">
        <f>VLOOKUP(D24844,产品表!$A$2:$F$13,5,FALSE)</f>
        <v>33</v>
      </c>
      <c r="H24844">
        <f>VLOOKUP(D24844,产品表!$A$2:$F$13,6,FALSE)</f>
        <v>41.25</v>
      </c>
      <c r="I24844">
        <f t="shared" si="388"/>
        <v>41.25</v>
      </c>
    </row>
    <row r="24845" spans="1:9" x14ac:dyDescent="0.25">
      <c r="A24845">
        <v>20024844</v>
      </c>
      <c r="B24845" s="1">
        <v>42723</v>
      </c>
      <c r="C24845" t="s">
        <v>33</v>
      </c>
      <c r="D24845">
        <v>3002</v>
      </c>
      <c r="E24845">
        <v>2814</v>
      </c>
      <c r="F24845" s="10">
        <v>4</v>
      </c>
      <c r="G24845">
        <f>VLOOKUP(D24845,产品表!$A$2:$F$13,5,FALSE)</f>
        <v>29</v>
      </c>
      <c r="H24845">
        <f>VLOOKUP(D24845,产品表!$A$2:$F$13,6,FALSE)</f>
        <v>36.25</v>
      </c>
      <c r="I24845">
        <f t="shared" si="388"/>
        <v>145</v>
      </c>
    </row>
    <row r="24846" spans="1:9" x14ac:dyDescent="0.25">
      <c r="A24846">
        <v>20024845</v>
      </c>
      <c r="B24846" s="1">
        <v>42732</v>
      </c>
      <c r="C24846" t="s">
        <v>6</v>
      </c>
      <c r="D24846">
        <v>3009</v>
      </c>
      <c r="E24846">
        <v>104</v>
      </c>
      <c r="F24846" s="10">
        <v>2</v>
      </c>
      <c r="G24846">
        <f>VLOOKUP(D24846,产品表!$A$2:$F$13,5,FALSE)</f>
        <v>31</v>
      </c>
      <c r="H24846">
        <f>VLOOKUP(D24846,产品表!$A$2:$F$13,6,FALSE)</f>
        <v>38.75</v>
      </c>
      <c r="I24846">
        <f t="shared" si="388"/>
        <v>77.5</v>
      </c>
    </row>
    <row r="24847" spans="1:9" x14ac:dyDescent="0.25">
      <c r="A24847">
        <v>20024846</v>
      </c>
      <c r="B24847" s="1">
        <v>42717</v>
      </c>
      <c r="C24847" t="s">
        <v>25</v>
      </c>
      <c r="D24847">
        <v>3004</v>
      </c>
      <c r="E24847">
        <v>2034</v>
      </c>
      <c r="F24847" s="10">
        <v>2</v>
      </c>
      <c r="G24847">
        <f>VLOOKUP(D24847,产品表!$A$2:$F$13,5,FALSE)</f>
        <v>35</v>
      </c>
      <c r="H24847">
        <f>VLOOKUP(D24847,产品表!$A$2:$F$13,6,FALSE)</f>
        <v>43.75</v>
      </c>
      <c r="I24847">
        <f t="shared" si="388"/>
        <v>87.5</v>
      </c>
    </row>
    <row r="24848" spans="1:9" x14ac:dyDescent="0.25">
      <c r="A24848">
        <v>20024847</v>
      </c>
      <c r="B24848" s="1">
        <v>42725</v>
      </c>
      <c r="C24848" t="s">
        <v>27</v>
      </c>
      <c r="D24848">
        <v>3008</v>
      </c>
      <c r="E24848">
        <v>2216</v>
      </c>
      <c r="F24848" s="10">
        <v>1</v>
      </c>
      <c r="G24848">
        <f>VLOOKUP(D24848,产品表!$A$2:$F$13,5,FALSE)</f>
        <v>33</v>
      </c>
      <c r="H24848">
        <f>VLOOKUP(D24848,产品表!$A$2:$F$13,6,FALSE)</f>
        <v>41.25</v>
      </c>
      <c r="I24848">
        <f t="shared" si="388"/>
        <v>41.25</v>
      </c>
    </row>
    <row r="24849" spans="1:9" x14ac:dyDescent="0.25">
      <c r="A24849">
        <v>20024848</v>
      </c>
      <c r="B24849" s="1">
        <v>42713</v>
      </c>
      <c r="C24849" t="s">
        <v>33</v>
      </c>
      <c r="D24849">
        <v>3004</v>
      </c>
      <c r="E24849">
        <v>2895</v>
      </c>
      <c r="F24849" s="10">
        <v>1</v>
      </c>
      <c r="G24849">
        <f>VLOOKUP(D24849,产品表!$A$2:$F$13,5,FALSE)</f>
        <v>35</v>
      </c>
      <c r="H24849">
        <f>VLOOKUP(D24849,产品表!$A$2:$F$13,6,FALSE)</f>
        <v>43.75</v>
      </c>
      <c r="I24849">
        <f t="shared" si="388"/>
        <v>43.75</v>
      </c>
    </row>
    <row r="24850" spans="1:9" x14ac:dyDescent="0.25">
      <c r="A24850">
        <v>20024849</v>
      </c>
      <c r="B24850" s="1">
        <v>42724</v>
      </c>
      <c r="C24850" t="s">
        <v>17</v>
      </c>
      <c r="D24850">
        <v>3003</v>
      </c>
      <c r="E24850">
        <v>1224</v>
      </c>
      <c r="F24850" s="10">
        <v>2</v>
      </c>
      <c r="G24850">
        <f>VLOOKUP(D24850,产品表!$A$2:$F$13,5,FALSE)</f>
        <v>24</v>
      </c>
      <c r="H24850">
        <f>VLOOKUP(D24850,产品表!$A$2:$F$13,6,FALSE)</f>
        <v>30</v>
      </c>
      <c r="I24850">
        <f t="shared" si="388"/>
        <v>60</v>
      </c>
    </row>
    <row r="24851" spans="1:9" x14ac:dyDescent="0.25">
      <c r="A24851">
        <v>20024850</v>
      </c>
      <c r="B24851" s="1">
        <v>42720</v>
      </c>
      <c r="C24851" t="s">
        <v>46</v>
      </c>
      <c r="D24851">
        <v>3004</v>
      </c>
      <c r="E24851">
        <v>4113</v>
      </c>
      <c r="F24851" s="10">
        <v>2</v>
      </c>
      <c r="G24851">
        <f>VLOOKUP(D24851,产品表!$A$2:$F$13,5,FALSE)</f>
        <v>35</v>
      </c>
      <c r="H24851">
        <f>VLOOKUP(D24851,产品表!$A$2:$F$13,6,FALSE)</f>
        <v>43.75</v>
      </c>
      <c r="I24851">
        <f t="shared" si="388"/>
        <v>87.5</v>
      </c>
    </row>
    <row r="24852" spans="1:9" x14ac:dyDescent="0.25">
      <c r="A24852">
        <v>20024851</v>
      </c>
      <c r="B24852" s="1">
        <v>42725</v>
      </c>
      <c r="C24852" t="s">
        <v>42</v>
      </c>
      <c r="D24852">
        <v>3005</v>
      </c>
      <c r="E24852">
        <v>3784</v>
      </c>
      <c r="F24852" s="10">
        <v>1</v>
      </c>
      <c r="G24852">
        <f>VLOOKUP(D24852,产品表!$A$2:$F$13,5,FALSE)</f>
        <v>33</v>
      </c>
      <c r="H24852">
        <f>VLOOKUP(D24852,产品表!$A$2:$F$13,6,FALSE)</f>
        <v>41.25</v>
      </c>
      <c r="I24852">
        <f t="shared" si="388"/>
        <v>41.25</v>
      </c>
    </row>
    <row r="24853" spans="1:9" x14ac:dyDescent="0.25">
      <c r="A24853">
        <v>20024852</v>
      </c>
      <c r="B24853" s="1">
        <v>42716</v>
      </c>
      <c r="C24853" t="s">
        <v>6</v>
      </c>
      <c r="D24853">
        <v>3004</v>
      </c>
      <c r="E24853">
        <v>145</v>
      </c>
      <c r="F24853" s="10">
        <v>4</v>
      </c>
      <c r="G24853">
        <f>VLOOKUP(D24853,产品表!$A$2:$F$13,5,FALSE)</f>
        <v>35</v>
      </c>
      <c r="H24853">
        <f>VLOOKUP(D24853,产品表!$A$2:$F$13,6,FALSE)</f>
        <v>43.75</v>
      </c>
      <c r="I24853">
        <f t="shared" si="388"/>
        <v>175</v>
      </c>
    </row>
    <row r="24854" spans="1:9" x14ac:dyDescent="0.25">
      <c r="A24854">
        <v>20024853</v>
      </c>
      <c r="B24854" s="1">
        <v>42725</v>
      </c>
      <c r="C24854" t="s">
        <v>6</v>
      </c>
      <c r="D24854">
        <v>3008</v>
      </c>
      <c r="E24854">
        <v>150</v>
      </c>
      <c r="F24854" s="10">
        <v>2</v>
      </c>
      <c r="G24854">
        <f>VLOOKUP(D24854,产品表!$A$2:$F$13,5,FALSE)</f>
        <v>33</v>
      </c>
      <c r="H24854">
        <f>VLOOKUP(D24854,产品表!$A$2:$F$13,6,FALSE)</f>
        <v>41.25</v>
      </c>
      <c r="I24854">
        <f t="shared" si="388"/>
        <v>82.5</v>
      </c>
    </row>
    <row r="24855" spans="1:9" x14ac:dyDescent="0.25">
      <c r="A24855">
        <v>20024854</v>
      </c>
      <c r="B24855" s="1">
        <v>42706</v>
      </c>
      <c r="C24855" t="s">
        <v>19</v>
      </c>
      <c r="D24855">
        <v>3009</v>
      </c>
      <c r="E24855">
        <v>1422</v>
      </c>
      <c r="F24855" s="10">
        <v>2</v>
      </c>
      <c r="G24855">
        <f>VLOOKUP(D24855,产品表!$A$2:$F$13,5,FALSE)</f>
        <v>31</v>
      </c>
      <c r="H24855">
        <f>VLOOKUP(D24855,产品表!$A$2:$F$13,6,FALSE)</f>
        <v>38.75</v>
      </c>
      <c r="I24855">
        <f t="shared" si="388"/>
        <v>77.5</v>
      </c>
    </row>
    <row r="24856" spans="1:9" x14ac:dyDescent="0.25">
      <c r="A24856">
        <v>20024855</v>
      </c>
      <c r="B24856" s="1">
        <v>42706</v>
      </c>
      <c r="C24856" t="s">
        <v>33</v>
      </c>
      <c r="D24856">
        <v>3005</v>
      </c>
      <c r="E24856">
        <v>2846</v>
      </c>
      <c r="F24856" s="10">
        <v>1</v>
      </c>
      <c r="G24856">
        <f>VLOOKUP(D24856,产品表!$A$2:$F$13,5,FALSE)</f>
        <v>33</v>
      </c>
      <c r="H24856">
        <f>VLOOKUP(D24856,产品表!$A$2:$F$13,6,FALSE)</f>
        <v>41.25</v>
      </c>
      <c r="I24856">
        <f t="shared" si="388"/>
        <v>41.25</v>
      </c>
    </row>
    <row r="24857" spans="1:9" x14ac:dyDescent="0.25">
      <c r="A24857">
        <v>20024856</v>
      </c>
      <c r="B24857" s="1">
        <v>42727</v>
      </c>
      <c r="C24857" t="s">
        <v>31</v>
      </c>
      <c r="D24857">
        <v>3006</v>
      </c>
      <c r="E24857">
        <v>2635</v>
      </c>
      <c r="F24857" s="10">
        <v>4</v>
      </c>
      <c r="G24857">
        <f>VLOOKUP(D24857,产品表!$A$2:$F$13,5,FALSE)</f>
        <v>31</v>
      </c>
      <c r="H24857">
        <f>VLOOKUP(D24857,产品表!$A$2:$F$13,6,FALSE)</f>
        <v>38.75</v>
      </c>
      <c r="I24857">
        <f t="shared" si="388"/>
        <v>155</v>
      </c>
    </row>
    <row r="24858" spans="1:9" x14ac:dyDescent="0.25">
      <c r="A24858">
        <v>20024857</v>
      </c>
      <c r="B24858" s="1">
        <v>42719</v>
      </c>
      <c r="C24858" t="s">
        <v>17</v>
      </c>
      <c r="D24858">
        <v>3007</v>
      </c>
      <c r="E24858">
        <v>1261</v>
      </c>
      <c r="F24858" s="10">
        <v>1</v>
      </c>
      <c r="G24858">
        <f>VLOOKUP(D24858,产品表!$A$2:$F$13,5,FALSE)</f>
        <v>35</v>
      </c>
      <c r="H24858">
        <f>VLOOKUP(D24858,产品表!$A$2:$F$13,6,FALSE)</f>
        <v>43.75</v>
      </c>
      <c r="I24858">
        <f t="shared" si="388"/>
        <v>43.75</v>
      </c>
    </row>
    <row r="24859" spans="1:9" x14ac:dyDescent="0.25">
      <c r="A24859">
        <v>20024858</v>
      </c>
      <c r="B24859" s="1">
        <v>42713</v>
      </c>
      <c r="C24859" t="s">
        <v>37</v>
      </c>
      <c r="D24859">
        <v>3006</v>
      </c>
      <c r="E24859">
        <v>3232</v>
      </c>
      <c r="F24859" s="10">
        <v>3</v>
      </c>
      <c r="G24859">
        <f>VLOOKUP(D24859,产品表!$A$2:$F$13,5,FALSE)</f>
        <v>31</v>
      </c>
      <c r="H24859">
        <f>VLOOKUP(D24859,产品表!$A$2:$F$13,6,FALSE)</f>
        <v>38.75</v>
      </c>
      <c r="I24859">
        <f t="shared" si="388"/>
        <v>116.25</v>
      </c>
    </row>
    <row r="24860" spans="1:9" x14ac:dyDescent="0.25">
      <c r="A24860">
        <v>20024859</v>
      </c>
      <c r="B24860" s="1">
        <v>42724</v>
      </c>
      <c r="C24860" t="s">
        <v>20</v>
      </c>
      <c r="D24860">
        <v>3005</v>
      </c>
      <c r="E24860">
        <v>1508</v>
      </c>
      <c r="F24860" s="10">
        <v>3</v>
      </c>
      <c r="G24860">
        <f>VLOOKUP(D24860,产品表!$A$2:$F$13,5,FALSE)</f>
        <v>33</v>
      </c>
      <c r="H24860">
        <f>VLOOKUP(D24860,产品表!$A$2:$F$13,6,FALSE)</f>
        <v>41.25</v>
      </c>
      <c r="I24860">
        <f t="shared" si="388"/>
        <v>123.75</v>
      </c>
    </row>
    <row r="24861" spans="1:9" x14ac:dyDescent="0.25">
      <c r="A24861">
        <v>20024860</v>
      </c>
      <c r="B24861" s="1">
        <v>42723</v>
      </c>
      <c r="C24861" t="s">
        <v>29</v>
      </c>
      <c r="D24861">
        <v>3008</v>
      </c>
      <c r="E24861">
        <v>2480</v>
      </c>
      <c r="F24861" s="10">
        <v>4</v>
      </c>
      <c r="G24861">
        <f>VLOOKUP(D24861,产品表!$A$2:$F$13,5,FALSE)</f>
        <v>33</v>
      </c>
      <c r="H24861">
        <f>VLOOKUP(D24861,产品表!$A$2:$F$13,6,FALSE)</f>
        <v>41.25</v>
      </c>
      <c r="I24861">
        <f t="shared" si="388"/>
        <v>165</v>
      </c>
    </row>
    <row r="24862" spans="1:9" x14ac:dyDescent="0.25">
      <c r="A24862">
        <v>20024861</v>
      </c>
      <c r="B24862" s="1">
        <v>42727</v>
      </c>
      <c r="C24862" t="s">
        <v>15</v>
      </c>
      <c r="D24862">
        <v>3005</v>
      </c>
      <c r="E24862">
        <v>1071</v>
      </c>
      <c r="F24862" s="10">
        <v>2</v>
      </c>
      <c r="G24862">
        <f>VLOOKUP(D24862,产品表!$A$2:$F$13,5,FALSE)</f>
        <v>33</v>
      </c>
      <c r="H24862">
        <f>VLOOKUP(D24862,产品表!$A$2:$F$13,6,FALSE)</f>
        <v>41.25</v>
      </c>
      <c r="I24862">
        <f t="shared" si="388"/>
        <v>82.5</v>
      </c>
    </row>
    <row r="24863" spans="1:9" x14ac:dyDescent="0.25">
      <c r="A24863">
        <v>20024862</v>
      </c>
      <c r="B24863" s="1">
        <v>42732</v>
      </c>
      <c r="C24863" t="s">
        <v>43</v>
      </c>
      <c r="D24863">
        <v>3004</v>
      </c>
      <c r="E24863">
        <v>3806</v>
      </c>
      <c r="F24863" s="10">
        <v>1</v>
      </c>
      <c r="G24863">
        <f>VLOOKUP(D24863,产品表!$A$2:$F$13,5,FALSE)</f>
        <v>35</v>
      </c>
      <c r="H24863">
        <f>VLOOKUP(D24863,产品表!$A$2:$F$13,6,FALSE)</f>
        <v>43.75</v>
      </c>
      <c r="I24863">
        <f t="shared" si="388"/>
        <v>43.75</v>
      </c>
    </row>
    <row r="24864" spans="1:9" x14ac:dyDescent="0.25">
      <c r="A24864">
        <v>20024863</v>
      </c>
      <c r="B24864" s="1">
        <v>42732</v>
      </c>
      <c r="C24864" t="s">
        <v>21</v>
      </c>
      <c r="D24864">
        <v>3006</v>
      </c>
      <c r="E24864">
        <v>1641</v>
      </c>
      <c r="F24864" s="10">
        <v>2</v>
      </c>
      <c r="G24864">
        <f>VLOOKUP(D24864,产品表!$A$2:$F$13,5,FALSE)</f>
        <v>31</v>
      </c>
      <c r="H24864">
        <f>VLOOKUP(D24864,产品表!$A$2:$F$13,6,FALSE)</f>
        <v>38.75</v>
      </c>
      <c r="I24864">
        <f t="shared" si="388"/>
        <v>77.5</v>
      </c>
    </row>
    <row r="24865" spans="1:9" x14ac:dyDescent="0.25">
      <c r="A24865">
        <v>20024864</v>
      </c>
      <c r="B24865" s="1">
        <v>42731</v>
      </c>
      <c r="C24865" t="s">
        <v>37</v>
      </c>
      <c r="D24865">
        <v>3008</v>
      </c>
      <c r="E24865">
        <v>3284</v>
      </c>
      <c r="F24865" s="10">
        <v>2</v>
      </c>
      <c r="G24865">
        <f>VLOOKUP(D24865,产品表!$A$2:$F$13,5,FALSE)</f>
        <v>33</v>
      </c>
      <c r="H24865">
        <f>VLOOKUP(D24865,产品表!$A$2:$F$13,6,FALSE)</f>
        <v>41.25</v>
      </c>
      <c r="I24865">
        <f t="shared" si="388"/>
        <v>82.5</v>
      </c>
    </row>
    <row r="24866" spans="1:9" x14ac:dyDescent="0.25">
      <c r="A24866">
        <v>20024865</v>
      </c>
      <c r="B24866" s="1">
        <v>42713</v>
      </c>
      <c r="C24866" t="s">
        <v>33</v>
      </c>
      <c r="D24866">
        <v>3005</v>
      </c>
      <c r="E24866">
        <v>2876</v>
      </c>
      <c r="F24866" s="10">
        <v>2</v>
      </c>
      <c r="G24866">
        <f>VLOOKUP(D24866,产品表!$A$2:$F$13,5,FALSE)</f>
        <v>33</v>
      </c>
      <c r="H24866">
        <f>VLOOKUP(D24866,产品表!$A$2:$F$13,6,FALSE)</f>
        <v>41.25</v>
      </c>
      <c r="I24866">
        <f t="shared" si="388"/>
        <v>82.5</v>
      </c>
    </row>
    <row r="24867" spans="1:9" x14ac:dyDescent="0.25">
      <c r="A24867">
        <v>20024866</v>
      </c>
      <c r="B24867" s="1">
        <v>42731</v>
      </c>
      <c r="C24867" t="s">
        <v>33</v>
      </c>
      <c r="D24867">
        <v>3004</v>
      </c>
      <c r="E24867">
        <v>2889</v>
      </c>
      <c r="F24867" s="10">
        <v>4</v>
      </c>
      <c r="G24867">
        <f>VLOOKUP(D24867,产品表!$A$2:$F$13,5,FALSE)</f>
        <v>35</v>
      </c>
      <c r="H24867">
        <f>VLOOKUP(D24867,产品表!$A$2:$F$13,6,FALSE)</f>
        <v>43.75</v>
      </c>
      <c r="I24867">
        <f t="shared" si="388"/>
        <v>175</v>
      </c>
    </row>
    <row r="24868" spans="1:9" x14ac:dyDescent="0.25">
      <c r="A24868">
        <v>20024867</v>
      </c>
      <c r="B24868" s="1">
        <v>42723</v>
      </c>
      <c r="C24868" t="s">
        <v>51</v>
      </c>
      <c r="D24868">
        <v>3005</v>
      </c>
      <c r="E24868">
        <v>4683</v>
      </c>
      <c r="F24868" s="10">
        <v>4</v>
      </c>
      <c r="G24868">
        <f>VLOOKUP(D24868,产品表!$A$2:$F$13,5,FALSE)</f>
        <v>33</v>
      </c>
      <c r="H24868">
        <f>VLOOKUP(D24868,产品表!$A$2:$F$13,6,FALSE)</f>
        <v>41.25</v>
      </c>
      <c r="I24868">
        <f t="shared" si="388"/>
        <v>165</v>
      </c>
    </row>
    <row r="24869" spans="1:9" x14ac:dyDescent="0.25">
      <c r="A24869">
        <v>20024868</v>
      </c>
      <c r="B24869" s="1">
        <v>42720</v>
      </c>
      <c r="C24869" t="s">
        <v>56</v>
      </c>
      <c r="D24869">
        <v>3008</v>
      </c>
      <c r="E24869">
        <v>5122</v>
      </c>
      <c r="F24869" s="10">
        <v>4</v>
      </c>
      <c r="G24869">
        <f>VLOOKUP(D24869,产品表!$A$2:$F$13,5,FALSE)</f>
        <v>33</v>
      </c>
      <c r="H24869">
        <f>VLOOKUP(D24869,产品表!$A$2:$F$13,6,FALSE)</f>
        <v>41.25</v>
      </c>
      <c r="I24869">
        <f t="shared" si="388"/>
        <v>165</v>
      </c>
    </row>
    <row r="24870" spans="1:9" x14ac:dyDescent="0.25">
      <c r="A24870">
        <v>20024869</v>
      </c>
      <c r="B24870" s="1">
        <v>42713</v>
      </c>
      <c r="C24870" t="s">
        <v>6</v>
      </c>
      <c r="D24870">
        <v>3004</v>
      </c>
      <c r="E24870">
        <v>185</v>
      </c>
      <c r="F24870" s="10">
        <v>3</v>
      </c>
      <c r="G24870">
        <f>VLOOKUP(D24870,产品表!$A$2:$F$13,5,FALSE)</f>
        <v>35</v>
      </c>
      <c r="H24870">
        <f>VLOOKUP(D24870,产品表!$A$2:$F$13,6,FALSE)</f>
        <v>43.75</v>
      </c>
      <c r="I24870">
        <f t="shared" si="388"/>
        <v>131.25</v>
      </c>
    </row>
    <row r="24871" spans="1:9" x14ac:dyDescent="0.25">
      <c r="A24871">
        <v>20024870</v>
      </c>
      <c r="B24871" s="1">
        <v>42732</v>
      </c>
      <c r="C24871" t="s">
        <v>34</v>
      </c>
      <c r="D24871">
        <v>3008</v>
      </c>
      <c r="E24871">
        <v>2992</v>
      </c>
      <c r="F24871" s="10">
        <v>3</v>
      </c>
      <c r="G24871">
        <f>VLOOKUP(D24871,产品表!$A$2:$F$13,5,FALSE)</f>
        <v>33</v>
      </c>
      <c r="H24871">
        <f>VLOOKUP(D24871,产品表!$A$2:$F$13,6,FALSE)</f>
        <v>41.25</v>
      </c>
      <c r="I24871">
        <f t="shared" si="388"/>
        <v>123.75</v>
      </c>
    </row>
    <row r="24872" spans="1:9" x14ac:dyDescent="0.25">
      <c r="A24872">
        <v>20024871</v>
      </c>
      <c r="B24872" s="1">
        <v>42725</v>
      </c>
      <c r="C24872" t="s">
        <v>44</v>
      </c>
      <c r="D24872">
        <v>3004</v>
      </c>
      <c r="E24872">
        <v>3988</v>
      </c>
      <c r="F24872" s="10">
        <v>4</v>
      </c>
      <c r="G24872">
        <f>VLOOKUP(D24872,产品表!$A$2:$F$13,5,FALSE)</f>
        <v>35</v>
      </c>
      <c r="H24872">
        <f>VLOOKUP(D24872,产品表!$A$2:$F$13,6,FALSE)</f>
        <v>43.75</v>
      </c>
      <c r="I24872">
        <f t="shared" si="388"/>
        <v>175</v>
      </c>
    </row>
    <row r="24873" spans="1:9" x14ac:dyDescent="0.25">
      <c r="A24873">
        <v>20024872</v>
      </c>
      <c r="B24873" s="1">
        <v>42732</v>
      </c>
      <c r="C24873" t="s">
        <v>31</v>
      </c>
      <c r="D24873">
        <v>3005</v>
      </c>
      <c r="E24873">
        <v>2671</v>
      </c>
      <c r="F24873" s="10">
        <v>1</v>
      </c>
      <c r="G24873">
        <f>VLOOKUP(D24873,产品表!$A$2:$F$13,5,FALSE)</f>
        <v>33</v>
      </c>
      <c r="H24873">
        <f>VLOOKUP(D24873,产品表!$A$2:$F$13,6,FALSE)</f>
        <v>41.25</v>
      </c>
      <c r="I24873">
        <f t="shared" si="388"/>
        <v>41.25</v>
      </c>
    </row>
    <row r="24874" spans="1:9" x14ac:dyDescent="0.25">
      <c r="A24874">
        <v>20024873</v>
      </c>
      <c r="B24874" s="1">
        <v>42726</v>
      </c>
      <c r="C24874" t="s">
        <v>6</v>
      </c>
      <c r="D24874">
        <v>3008</v>
      </c>
      <c r="E24874">
        <v>177</v>
      </c>
      <c r="F24874" s="10">
        <v>1</v>
      </c>
      <c r="G24874">
        <f>VLOOKUP(D24874,产品表!$A$2:$F$13,5,FALSE)</f>
        <v>33</v>
      </c>
      <c r="H24874">
        <f>VLOOKUP(D24874,产品表!$A$2:$F$13,6,FALSE)</f>
        <v>41.25</v>
      </c>
      <c r="I24874">
        <f t="shared" si="388"/>
        <v>41.25</v>
      </c>
    </row>
    <row r="24875" spans="1:9" x14ac:dyDescent="0.25">
      <c r="A24875">
        <v>20024874</v>
      </c>
      <c r="B24875" s="1">
        <v>42706</v>
      </c>
      <c r="C24875" t="s">
        <v>22</v>
      </c>
      <c r="D24875">
        <v>3004</v>
      </c>
      <c r="E24875">
        <v>1775</v>
      </c>
      <c r="F24875" s="10">
        <v>1</v>
      </c>
      <c r="G24875">
        <f>VLOOKUP(D24875,产品表!$A$2:$F$13,5,FALSE)</f>
        <v>35</v>
      </c>
      <c r="H24875">
        <f>VLOOKUP(D24875,产品表!$A$2:$F$13,6,FALSE)</f>
        <v>43.75</v>
      </c>
      <c r="I24875">
        <f t="shared" si="388"/>
        <v>43.75</v>
      </c>
    </row>
    <row r="24876" spans="1:9" x14ac:dyDescent="0.25">
      <c r="A24876">
        <v>20024875</v>
      </c>
      <c r="B24876" s="1">
        <v>42706</v>
      </c>
      <c r="C24876" t="s">
        <v>46</v>
      </c>
      <c r="D24876">
        <v>3004</v>
      </c>
      <c r="E24876">
        <v>4191</v>
      </c>
      <c r="F24876" s="10">
        <v>1</v>
      </c>
      <c r="G24876">
        <f>VLOOKUP(D24876,产品表!$A$2:$F$13,5,FALSE)</f>
        <v>35</v>
      </c>
      <c r="H24876">
        <f>VLOOKUP(D24876,产品表!$A$2:$F$13,6,FALSE)</f>
        <v>43.75</v>
      </c>
      <c r="I24876">
        <f t="shared" si="388"/>
        <v>43.75</v>
      </c>
    </row>
    <row r="24877" spans="1:9" x14ac:dyDescent="0.25">
      <c r="A24877">
        <v>20024876</v>
      </c>
      <c r="B24877" s="1">
        <v>42709</v>
      </c>
      <c r="C24877" t="s">
        <v>17</v>
      </c>
      <c r="D24877">
        <v>3008</v>
      </c>
      <c r="E24877">
        <v>1271</v>
      </c>
      <c r="F24877" s="10">
        <v>1</v>
      </c>
      <c r="G24877">
        <f>VLOOKUP(D24877,产品表!$A$2:$F$13,5,FALSE)</f>
        <v>33</v>
      </c>
      <c r="H24877">
        <f>VLOOKUP(D24877,产品表!$A$2:$F$13,6,FALSE)</f>
        <v>41.25</v>
      </c>
      <c r="I24877">
        <f t="shared" si="388"/>
        <v>41.25</v>
      </c>
    </row>
    <row r="24878" spans="1:9" x14ac:dyDescent="0.25">
      <c r="A24878">
        <v>20024877</v>
      </c>
      <c r="B24878" s="1">
        <v>42718</v>
      </c>
      <c r="C24878" t="s">
        <v>45</v>
      </c>
      <c r="D24878">
        <v>3006</v>
      </c>
      <c r="E24878">
        <v>4001</v>
      </c>
      <c r="F24878" s="10">
        <v>1</v>
      </c>
      <c r="G24878">
        <f>VLOOKUP(D24878,产品表!$A$2:$F$13,5,FALSE)</f>
        <v>31</v>
      </c>
      <c r="H24878">
        <f>VLOOKUP(D24878,产品表!$A$2:$F$13,6,FALSE)</f>
        <v>38.75</v>
      </c>
      <c r="I24878">
        <f t="shared" si="388"/>
        <v>38.75</v>
      </c>
    </row>
    <row r="24879" spans="1:9" x14ac:dyDescent="0.25">
      <c r="A24879">
        <v>20024878</v>
      </c>
      <c r="B24879" s="1">
        <v>42711</v>
      </c>
      <c r="C24879" t="s">
        <v>42</v>
      </c>
      <c r="D24879">
        <v>3005</v>
      </c>
      <c r="E24879">
        <v>3747</v>
      </c>
      <c r="F24879" s="10">
        <v>4</v>
      </c>
      <c r="G24879">
        <f>VLOOKUP(D24879,产品表!$A$2:$F$13,5,FALSE)</f>
        <v>33</v>
      </c>
      <c r="H24879">
        <f>VLOOKUP(D24879,产品表!$A$2:$F$13,6,FALSE)</f>
        <v>41.25</v>
      </c>
      <c r="I24879">
        <f t="shared" si="388"/>
        <v>165</v>
      </c>
    </row>
    <row r="24880" spans="1:9" x14ac:dyDescent="0.25">
      <c r="A24880">
        <v>20024879</v>
      </c>
      <c r="B24880" s="1">
        <v>42727</v>
      </c>
      <c r="C24880" t="s">
        <v>53</v>
      </c>
      <c r="D24880">
        <v>3005</v>
      </c>
      <c r="E24880">
        <v>4805</v>
      </c>
      <c r="F24880" s="10">
        <v>3</v>
      </c>
      <c r="G24880">
        <f>VLOOKUP(D24880,产品表!$A$2:$F$13,5,FALSE)</f>
        <v>33</v>
      </c>
      <c r="H24880">
        <f>VLOOKUP(D24880,产品表!$A$2:$F$13,6,FALSE)</f>
        <v>41.25</v>
      </c>
      <c r="I24880">
        <f t="shared" si="388"/>
        <v>123.75</v>
      </c>
    </row>
    <row r="24881" spans="1:9" x14ac:dyDescent="0.25">
      <c r="A24881">
        <v>20024880</v>
      </c>
      <c r="B24881" s="1">
        <v>42734</v>
      </c>
      <c r="C24881" t="s">
        <v>17</v>
      </c>
      <c r="D24881">
        <v>3005</v>
      </c>
      <c r="E24881">
        <v>1297</v>
      </c>
      <c r="F24881" s="10">
        <v>2</v>
      </c>
      <c r="G24881">
        <f>VLOOKUP(D24881,产品表!$A$2:$F$13,5,FALSE)</f>
        <v>33</v>
      </c>
      <c r="H24881">
        <f>VLOOKUP(D24881,产品表!$A$2:$F$13,6,FALSE)</f>
        <v>41.25</v>
      </c>
      <c r="I24881">
        <f t="shared" si="388"/>
        <v>82.5</v>
      </c>
    </row>
    <row r="24882" spans="1:9" x14ac:dyDescent="0.25">
      <c r="A24882">
        <v>20024881</v>
      </c>
      <c r="B24882" s="1">
        <v>42730</v>
      </c>
      <c r="C24882" t="s">
        <v>26</v>
      </c>
      <c r="D24882">
        <v>3006</v>
      </c>
      <c r="E24882">
        <v>2133</v>
      </c>
      <c r="F24882" s="10">
        <v>2</v>
      </c>
      <c r="G24882">
        <f>VLOOKUP(D24882,产品表!$A$2:$F$13,5,FALSE)</f>
        <v>31</v>
      </c>
      <c r="H24882">
        <f>VLOOKUP(D24882,产品表!$A$2:$F$13,6,FALSE)</f>
        <v>38.75</v>
      </c>
      <c r="I24882">
        <f t="shared" si="388"/>
        <v>77.5</v>
      </c>
    </row>
    <row r="24883" spans="1:9" x14ac:dyDescent="0.25">
      <c r="A24883">
        <v>20024882</v>
      </c>
      <c r="B24883" s="1">
        <v>42725</v>
      </c>
      <c r="C24883" t="s">
        <v>40</v>
      </c>
      <c r="D24883">
        <v>3005</v>
      </c>
      <c r="E24883">
        <v>3592</v>
      </c>
      <c r="F24883" s="10">
        <v>1</v>
      </c>
      <c r="G24883">
        <f>VLOOKUP(D24883,产品表!$A$2:$F$13,5,FALSE)</f>
        <v>33</v>
      </c>
      <c r="H24883">
        <f>VLOOKUP(D24883,产品表!$A$2:$F$13,6,FALSE)</f>
        <v>41.25</v>
      </c>
      <c r="I24883">
        <f t="shared" si="388"/>
        <v>41.25</v>
      </c>
    </row>
    <row r="24884" spans="1:9" x14ac:dyDescent="0.25">
      <c r="A24884">
        <v>20024883</v>
      </c>
      <c r="B24884" s="1">
        <v>42724</v>
      </c>
      <c r="C24884" t="s">
        <v>37</v>
      </c>
      <c r="D24884">
        <v>3005</v>
      </c>
      <c r="E24884">
        <v>3262</v>
      </c>
      <c r="F24884" s="10">
        <v>1</v>
      </c>
      <c r="G24884">
        <f>VLOOKUP(D24884,产品表!$A$2:$F$13,5,FALSE)</f>
        <v>33</v>
      </c>
      <c r="H24884">
        <f>VLOOKUP(D24884,产品表!$A$2:$F$13,6,FALSE)</f>
        <v>41.25</v>
      </c>
      <c r="I24884">
        <f t="shared" si="388"/>
        <v>41.25</v>
      </c>
    </row>
    <row r="24885" spans="1:9" x14ac:dyDescent="0.25">
      <c r="A24885">
        <v>20024884</v>
      </c>
      <c r="B24885" s="1">
        <v>42720</v>
      </c>
      <c r="C24885" t="s">
        <v>25</v>
      </c>
      <c r="D24885">
        <v>3005</v>
      </c>
      <c r="E24885">
        <v>2012</v>
      </c>
      <c r="F24885" s="10">
        <v>1</v>
      </c>
      <c r="G24885">
        <f>VLOOKUP(D24885,产品表!$A$2:$F$13,5,FALSE)</f>
        <v>33</v>
      </c>
      <c r="H24885">
        <f>VLOOKUP(D24885,产品表!$A$2:$F$13,6,FALSE)</f>
        <v>41.25</v>
      </c>
      <c r="I24885">
        <f t="shared" si="388"/>
        <v>41.25</v>
      </c>
    </row>
    <row r="24886" spans="1:9" x14ac:dyDescent="0.25">
      <c r="A24886">
        <v>20024885</v>
      </c>
      <c r="B24886" s="1">
        <v>42732</v>
      </c>
      <c r="C24886" t="s">
        <v>48</v>
      </c>
      <c r="D24886">
        <v>3004</v>
      </c>
      <c r="E24886">
        <v>4345</v>
      </c>
      <c r="F24886" s="10">
        <v>1</v>
      </c>
      <c r="G24886">
        <f>VLOOKUP(D24886,产品表!$A$2:$F$13,5,FALSE)</f>
        <v>35</v>
      </c>
      <c r="H24886">
        <f>VLOOKUP(D24886,产品表!$A$2:$F$13,6,FALSE)</f>
        <v>43.75</v>
      </c>
      <c r="I24886">
        <f t="shared" si="388"/>
        <v>43.75</v>
      </c>
    </row>
    <row r="24887" spans="1:9" x14ac:dyDescent="0.25">
      <c r="A24887">
        <v>20024886</v>
      </c>
      <c r="B24887" s="1">
        <v>42720</v>
      </c>
      <c r="C24887" t="s">
        <v>33</v>
      </c>
      <c r="D24887">
        <v>3008</v>
      </c>
      <c r="E24887">
        <v>2875</v>
      </c>
      <c r="F24887" s="10">
        <v>1</v>
      </c>
      <c r="G24887">
        <f>VLOOKUP(D24887,产品表!$A$2:$F$13,5,FALSE)</f>
        <v>33</v>
      </c>
      <c r="H24887">
        <f>VLOOKUP(D24887,产品表!$A$2:$F$13,6,FALSE)</f>
        <v>41.25</v>
      </c>
      <c r="I24887">
        <f t="shared" si="388"/>
        <v>41.25</v>
      </c>
    </row>
    <row r="24888" spans="1:9" x14ac:dyDescent="0.25">
      <c r="A24888">
        <v>20024887</v>
      </c>
      <c r="B24888" s="1">
        <v>42712</v>
      </c>
      <c r="C24888" t="s">
        <v>30</v>
      </c>
      <c r="D24888">
        <v>3002</v>
      </c>
      <c r="E24888">
        <v>2517</v>
      </c>
      <c r="F24888" s="10">
        <v>1</v>
      </c>
      <c r="G24888">
        <f>VLOOKUP(D24888,产品表!$A$2:$F$13,5,FALSE)</f>
        <v>29</v>
      </c>
      <c r="H24888">
        <f>VLOOKUP(D24888,产品表!$A$2:$F$13,6,FALSE)</f>
        <v>36.25</v>
      </c>
      <c r="I24888">
        <f t="shared" si="388"/>
        <v>36.25</v>
      </c>
    </row>
    <row r="24889" spans="1:9" x14ac:dyDescent="0.25">
      <c r="A24889">
        <v>20024888</v>
      </c>
      <c r="B24889" s="1">
        <v>42713</v>
      </c>
      <c r="C24889" t="s">
        <v>29</v>
      </c>
      <c r="D24889">
        <v>3007</v>
      </c>
      <c r="E24889">
        <v>2482</v>
      </c>
      <c r="F24889" s="10">
        <v>1</v>
      </c>
      <c r="G24889">
        <f>VLOOKUP(D24889,产品表!$A$2:$F$13,5,FALSE)</f>
        <v>35</v>
      </c>
      <c r="H24889">
        <f>VLOOKUP(D24889,产品表!$A$2:$F$13,6,FALSE)</f>
        <v>43.75</v>
      </c>
      <c r="I24889">
        <f t="shared" si="388"/>
        <v>43.75</v>
      </c>
    </row>
    <row r="24890" spans="1:9" x14ac:dyDescent="0.25">
      <c r="A24890">
        <v>20024889</v>
      </c>
      <c r="B24890" s="1">
        <v>42727</v>
      </c>
      <c r="C24890" t="s">
        <v>44</v>
      </c>
      <c r="D24890">
        <v>3002</v>
      </c>
      <c r="E24890">
        <v>3976</v>
      </c>
      <c r="F24890" s="10">
        <v>1</v>
      </c>
      <c r="G24890">
        <f>VLOOKUP(D24890,产品表!$A$2:$F$13,5,FALSE)</f>
        <v>29</v>
      </c>
      <c r="H24890">
        <f>VLOOKUP(D24890,产品表!$A$2:$F$13,6,FALSE)</f>
        <v>36.25</v>
      </c>
      <c r="I24890">
        <f t="shared" si="388"/>
        <v>36.25</v>
      </c>
    </row>
    <row r="24891" spans="1:9" x14ac:dyDescent="0.25">
      <c r="A24891">
        <v>20024890</v>
      </c>
      <c r="B24891" s="1">
        <v>42726</v>
      </c>
      <c r="C24891" t="s">
        <v>48</v>
      </c>
      <c r="D24891">
        <v>3008</v>
      </c>
      <c r="E24891">
        <v>4345</v>
      </c>
      <c r="F24891" s="10">
        <v>3</v>
      </c>
      <c r="G24891">
        <f>VLOOKUP(D24891,产品表!$A$2:$F$13,5,FALSE)</f>
        <v>33</v>
      </c>
      <c r="H24891">
        <f>VLOOKUP(D24891,产品表!$A$2:$F$13,6,FALSE)</f>
        <v>41.25</v>
      </c>
      <c r="I24891">
        <f t="shared" si="388"/>
        <v>123.75</v>
      </c>
    </row>
    <row r="24892" spans="1:9" x14ac:dyDescent="0.25">
      <c r="A24892">
        <v>20024891</v>
      </c>
      <c r="B24892" s="1">
        <v>42725</v>
      </c>
      <c r="C24892" t="s">
        <v>22</v>
      </c>
      <c r="D24892">
        <v>3006</v>
      </c>
      <c r="E24892">
        <v>1768</v>
      </c>
      <c r="F24892" s="10">
        <v>3</v>
      </c>
      <c r="G24892">
        <f>VLOOKUP(D24892,产品表!$A$2:$F$13,5,FALSE)</f>
        <v>31</v>
      </c>
      <c r="H24892">
        <f>VLOOKUP(D24892,产品表!$A$2:$F$13,6,FALSE)</f>
        <v>38.75</v>
      </c>
      <c r="I24892">
        <f t="shared" si="388"/>
        <v>116.25</v>
      </c>
    </row>
    <row r="24893" spans="1:9" x14ac:dyDescent="0.25">
      <c r="A24893">
        <v>20024892</v>
      </c>
      <c r="B24893" s="1">
        <v>42726</v>
      </c>
      <c r="C24893" t="s">
        <v>17</v>
      </c>
      <c r="D24893">
        <v>3008</v>
      </c>
      <c r="E24893">
        <v>1228</v>
      </c>
      <c r="F24893" s="10">
        <v>1</v>
      </c>
      <c r="G24893">
        <f>VLOOKUP(D24893,产品表!$A$2:$F$13,5,FALSE)</f>
        <v>33</v>
      </c>
      <c r="H24893">
        <f>VLOOKUP(D24893,产品表!$A$2:$F$13,6,FALSE)</f>
        <v>41.25</v>
      </c>
      <c r="I24893">
        <f t="shared" si="388"/>
        <v>41.25</v>
      </c>
    </row>
    <row r="24894" spans="1:9" x14ac:dyDescent="0.25">
      <c r="A24894">
        <v>20024893</v>
      </c>
      <c r="B24894" s="1">
        <v>42727</v>
      </c>
      <c r="C24894" t="s">
        <v>37</v>
      </c>
      <c r="D24894">
        <v>3004</v>
      </c>
      <c r="E24894">
        <v>3231</v>
      </c>
      <c r="F24894" s="10">
        <v>1</v>
      </c>
      <c r="G24894">
        <f>VLOOKUP(D24894,产品表!$A$2:$F$13,5,FALSE)</f>
        <v>35</v>
      </c>
      <c r="H24894">
        <f>VLOOKUP(D24894,产品表!$A$2:$F$13,6,FALSE)</f>
        <v>43.75</v>
      </c>
      <c r="I24894">
        <f t="shared" si="388"/>
        <v>43.75</v>
      </c>
    </row>
    <row r="24895" spans="1:9" x14ac:dyDescent="0.25">
      <c r="A24895">
        <v>20024894</v>
      </c>
      <c r="B24895" s="1">
        <v>42706</v>
      </c>
      <c r="C24895" t="s">
        <v>37</v>
      </c>
      <c r="D24895">
        <v>3005</v>
      </c>
      <c r="E24895">
        <v>3261</v>
      </c>
      <c r="F24895" s="10">
        <v>2</v>
      </c>
      <c r="G24895">
        <f>VLOOKUP(D24895,产品表!$A$2:$F$13,5,FALSE)</f>
        <v>33</v>
      </c>
      <c r="H24895">
        <f>VLOOKUP(D24895,产品表!$A$2:$F$13,6,FALSE)</f>
        <v>41.25</v>
      </c>
      <c r="I24895">
        <f t="shared" si="388"/>
        <v>82.5</v>
      </c>
    </row>
    <row r="24896" spans="1:9" x14ac:dyDescent="0.25">
      <c r="A24896">
        <v>20024895</v>
      </c>
      <c r="B24896" s="1">
        <v>42732</v>
      </c>
      <c r="C24896" t="s">
        <v>56</v>
      </c>
      <c r="D24896">
        <v>3008</v>
      </c>
      <c r="E24896">
        <v>5153</v>
      </c>
      <c r="F24896" s="10">
        <v>3</v>
      </c>
      <c r="G24896">
        <f>VLOOKUP(D24896,产品表!$A$2:$F$13,5,FALSE)</f>
        <v>33</v>
      </c>
      <c r="H24896">
        <f>VLOOKUP(D24896,产品表!$A$2:$F$13,6,FALSE)</f>
        <v>41.25</v>
      </c>
      <c r="I24896">
        <f t="shared" si="388"/>
        <v>123.75</v>
      </c>
    </row>
    <row r="24897" spans="1:9" x14ac:dyDescent="0.25">
      <c r="A24897">
        <v>20024896</v>
      </c>
      <c r="B24897" s="1">
        <v>42718</v>
      </c>
      <c r="C24897" t="s">
        <v>16</v>
      </c>
      <c r="D24897">
        <v>3006</v>
      </c>
      <c r="E24897">
        <v>1165</v>
      </c>
      <c r="F24897" s="10">
        <v>3</v>
      </c>
      <c r="G24897">
        <f>VLOOKUP(D24897,产品表!$A$2:$F$13,5,FALSE)</f>
        <v>31</v>
      </c>
      <c r="H24897">
        <f>VLOOKUP(D24897,产品表!$A$2:$F$13,6,FALSE)</f>
        <v>38.75</v>
      </c>
      <c r="I24897">
        <f t="shared" si="388"/>
        <v>116.25</v>
      </c>
    </row>
    <row r="24898" spans="1:9" x14ac:dyDescent="0.25">
      <c r="A24898">
        <v>20024897</v>
      </c>
      <c r="B24898" s="1">
        <v>42712</v>
      </c>
      <c r="C24898" t="s">
        <v>28</v>
      </c>
      <c r="D24898">
        <v>3008</v>
      </c>
      <c r="E24898">
        <v>2330</v>
      </c>
      <c r="F24898" s="10">
        <v>1</v>
      </c>
      <c r="G24898">
        <f>VLOOKUP(D24898,产品表!$A$2:$F$13,5,FALSE)</f>
        <v>33</v>
      </c>
      <c r="H24898">
        <f>VLOOKUP(D24898,产品表!$A$2:$F$13,6,FALSE)</f>
        <v>41.25</v>
      </c>
      <c r="I24898">
        <f t="shared" si="388"/>
        <v>41.25</v>
      </c>
    </row>
    <row r="24899" spans="1:9" x14ac:dyDescent="0.25">
      <c r="A24899">
        <v>20024898</v>
      </c>
      <c r="B24899" s="1">
        <v>42712</v>
      </c>
      <c r="C24899" t="s">
        <v>28</v>
      </c>
      <c r="D24899">
        <v>3008</v>
      </c>
      <c r="E24899">
        <v>2315</v>
      </c>
      <c r="F24899" s="10">
        <v>3</v>
      </c>
      <c r="G24899">
        <f>VLOOKUP(D24899,产品表!$A$2:$F$13,5,FALSE)</f>
        <v>33</v>
      </c>
      <c r="H24899">
        <f>VLOOKUP(D24899,产品表!$A$2:$F$13,6,FALSE)</f>
        <v>41.25</v>
      </c>
      <c r="I24899">
        <f t="shared" ref="I24899:I24962" si="389">H24899*F24899</f>
        <v>123.75</v>
      </c>
    </row>
    <row r="24900" spans="1:9" x14ac:dyDescent="0.25">
      <c r="A24900">
        <v>20024899</v>
      </c>
      <c r="B24900" s="1">
        <v>42720</v>
      </c>
      <c r="C24900" t="s">
        <v>42</v>
      </c>
      <c r="D24900">
        <v>3008</v>
      </c>
      <c r="E24900">
        <v>3749</v>
      </c>
      <c r="F24900" s="10">
        <v>4</v>
      </c>
      <c r="G24900">
        <f>VLOOKUP(D24900,产品表!$A$2:$F$13,5,FALSE)</f>
        <v>33</v>
      </c>
      <c r="H24900">
        <f>VLOOKUP(D24900,产品表!$A$2:$F$13,6,FALSE)</f>
        <v>41.25</v>
      </c>
      <c r="I24900">
        <f t="shared" si="389"/>
        <v>165</v>
      </c>
    </row>
    <row r="24901" spans="1:9" x14ac:dyDescent="0.25">
      <c r="A24901">
        <v>20024900</v>
      </c>
      <c r="B24901" s="1">
        <v>42711</v>
      </c>
      <c r="C24901" t="s">
        <v>9</v>
      </c>
      <c r="D24901">
        <v>3005</v>
      </c>
      <c r="E24901">
        <v>477</v>
      </c>
      <c r="F24901" s="10">
        <v>1</v>
      </c>
      <c r="G24901">
        <f>VLOOKUP(D24901,产品表!$A$2:$F$13,5,FALSE)</f>
        <v>33</v>
      </c>
      <c r="H24901">
        <f>VLOOKUP(D24901,产品表!$A$2:$F$13,6,FALSE)</f>
        <v>41.25</v>
      </c>
      <c r="I24901">
        <f t="shared" si="389"/>
        <v>41.25</v>
      </c>
    </row>
    <row r="24902" spans="1:9" x14ac:dyDescent="0.25">
      <c r="A24902">
        <v>20024901</v>
      </c>
      <c r="B24902" s="1">
        <v>42711</v>
      </c>
      <c r="C24902" t="s">
        <v>8</v>
      </c>
      <c r="D24902">
        <v>3004</v>
      </c>
      <c r="E24902">
        <v>327</v>
      </c>
      <c r="F24902" s="10">
        <v>3</v>
      </c>
      <c r="G24902">
        <f>VLOOKUP(D24902,产品表!$A$2:$F$13,5,FALSE)</f>
        <v>35</v>
      </c>
      <c r="H24902">
        <f>VLOOKUP(D24902,产品表!$A$2:$F$13,6,FALSE)</f>
        <v>43.75</v>
      </c>
      <c r="I24902">
        <f t="shared" si="389"/>
        <v>131.25</v>
      </c>
    </row>
    <row r="24903" spans="1:9" x14ac:dyDescent="0.25">
      <c r="A24903">
        <v>20024902</v>
      </c>
      <c r="B24903" s="1">
        <v>42709</v>
      </c>
      <c r="C24903" t="s">
        <v>31</v>
      </c>
      <c r="D24903">
        <v>3004</v>
      </c>
      <c r="E24903">
        <v>2680</v>
      </c>
      <c r="F24903" s="10">
        <v>4</v>
      </c>
      <c r="G24903">
        <f>VLOOKUP(D24903,产品表!$A$2:$F$13,5,FALSE)</f>
        <v>35</v>
      </c>
      <c r="H24903">
        <f>VLOOKUP(D24903,产品表!$A$2:$F$13,6,FALSE)</f>
        <v>43.75</v>
      </c>
      <c r="I24903">
        <f t="shared" si="389"/>
        <v>175</v>
      </c>
    </row>
    <row r="24904" spans="1:9" x14ac:dyDescent="0.25">
      <c r="A24904">
        <v>20024903</v>
      </c>
      <c r="B24904" s="1">
        <v>42719</v>
      </c>
      <c r="C24904" t="s">
        <v>38</v>
      </c>
      <c r="D24904">
        <v>3006</v>
      </c>
      <c r="E24904">
        <v>3346</v>
      </c>
      <c r="F24904" s="10">
        <v>2</v>
      </c>
      <c r="G24904">
        <f>VLOOKUP(D24904,产品表!$A$2:$F$13,5,FALSE)</f>
        <v>31</v>
      </c>
      <c r="H24904">
        <f>VLOOKUP(D24904,产品表!$A$2:$F$13,6,FALSE)</f>
        <v>38.75</v>
      </c>
      <c r="I24904">
        <f t="shared" si="389"/>
        <v>77.5</v>
      </c>
    </row>
    <row r="24905" spans="1:9" x14ac:dyDescent="0.25">
      <c r="A24905">
        <v>20024904</v>
      </c>
      <c r="B24905" s="1">
        <v>42706</v>
      </c>
      <c r="C24905" t="s">
        <v>44</v>
      </c>
      <c r="D24905">
        <v>3004</v>
      </c>
      <c r="E24905">
        <v>3929</v>
      </c>
      <c r="F24905" s="10">
        <v>2</v>
      </c>
      <c r="G24905">
        <f>VLOOKUP(D24905,产品表!$A$2:$F$13,5,FALSE)</f>
        <v>35</v>
      </c>
      <c r="H24905">
        <f>VLOOKUP(D24905,产品表!$A$2:$F$13,6,FALSE)</f>
        <v>43.75</v>
      </c>
      <c r="I24905">
        <f t="shared" si="389"/>
        <v>87.5</v>
      </c>
    </row>
    <row r="24906" spans="1:9" x14ac:dyDescent="0.25">
      <c r="A24906">
        <v>20024905</v>
      </c>
      <c r="B24906" s="1">
        <v>42720</v>
      </c>
      <c r="C24906" t="s">
        <v>37</v>
      </c>
      <c r="D24906">
        <v>3008</v>
      </c>
      <c r="E24906">
        <v>3269</v>
      </c>
      <c r="F24906" s="10">
        <v>1</v>
      </c>
      <c r="G24906">
        <f>VLOOKUP(D24906,产品表!$A$2:$F$13,5,FALSE)</f>
        <v>33</v>
      </c>
      <c r="H24906">
        <f>VLOOKUP(D24906,产品表!$A$2:$F$13,6,FALSE)</f>
        <v>41.25</v>
      </c>
      <c r="I24906">
        <f t="shared" si="389"/>
        <v>41.25</v>
      </c>
    </row>
    <row r="24907" spans="1:9" x14ac:dyDescent="0.25">
      <c r="A24907">
        <v>20024906</v>
      </c>
      <c r="B24907" s="1">
        <v>42731</v>
      </c>
      <c r="C24907" t="s">
        <v>56</v>
      </c>
      <c r="D24907">
        <v>3006</v>
      </c>
      <c r="E24907">
        <v>5103</v>
      </c>
      <c r="F24907" s="10">
        <v>2</v>
      </c>
      <c r="G24907">
        <f>VLOOKUP(D24907,产品表!$A$2:$F$13,5,FALSE)</f>
        <v>31</v>
      </c>
      <c r="H24907">
        <f>VLOOKUP(D24907,产品表!$A$2:$F$13,6,FALSE)</f>
        <v>38.75</v>
      </c>
      <c r="I24907">
        <f t="shared" si="389"/>
        <v>77.5</v>
      </c>
    </row>
    <row r="24908" spans="1:9" x14ac:dyDescent="0.25">
      <c r="A24908">
        <v>20024907</v>
      </c>
      <c r="B24908" s="1">
        <v>42710</v>
      </c>
      <c r="C24908" t="s">
        <v>17</v>
      </c>
      <c r="D24908">
        <v>3005</v>
      </c>
      <c r="E24908">
        <v>1211</v>
      </c>
      <c r="F24908" s="10">
        <v>4</v>
      </c>
      <c r="G24908">
        <f>VLOOKUP(D24908,产品表!$A$2:$F$13,5,FALSE)</f>
        <v>33</v>
      </c>
      <c r="H24908">
        <f>VLOOKUP(D24908,产品表!$A$2:$F$13,6,FALSE)</f>
        <v>41.25</v>
      </c>
      <c r="I24908">
        <f t="shared" si="389"/>
        <v>165</v>
      </c>
    </row>
    <row r="24909" spans="1:9" x14ac:dyDescent="0.25">
      <c r="A24909">
        <v>20024908</v>
      </c>
      <c r="B24909" s="1">
        <v>42712</v>
      </c>
      <c r="C24909" t="s">
        <v>17</v>
      </c>
      <c r="D24909">
        <v>3011</v>
      </c>
      <c r="E24909">
        <v>1222</v>
      </c>
      <c r="F24909" s="10">
        <v>2</v>
      </c>
      <c r="G24909">
        <f>VLOOKUP(D24909,产品表!$A$2:$F$13,5,FALSE)</f>
        <v>34</v>
      </c>
      <c r="H24909">
        <f>VLOOKUP(D24909,产品表!$A$2:$F$13,6,FALSE)</f>
        <v>42.5</v>
      </c>
      <c r="I24909">
        <f t="shared" si="389"/>
        <v>85</v>
      </c>
    </row>
    <row r="24910" spans="1:9" x14ac:dyDescent="0.25">
      <c r="A24910">
        <v>20024909</v>
      </c>
      <c r="B24910" s="1">
        <v>42718</v>
      </c>
      <c r="C24910" t="s">
        <v>15</v>
      </c>
      <c r="D24910">
        <v>3007</v>
      </c>
      <c r="E24910">
        <v>1077</v>
      </c>
      <c r="F24910" s="10">
        <v>4</v>
      </c>
      <c r="G24910">
        <f>VLOOKUP(D24910,产品表!$A$2:$F$13,5,FALSE)</f>
        <v>35</v>
      </c>
      <c r="H24910">
        <f>VLOOKUP(D24910,产品表!$A$2:$F$13,6,FALSE)</f>
        <v>43.75</v>
      </c>
      <c r="I24910">
        <f t="shared" si="389"/>
        <v>175</v>
      </c>
    </row>
    <row r="24911" spans="1:9" x14ac:dyDescent="0.25">
      <c r="A24911">
        <v>20024910</v>
      </c>
      <c r="B24911" s="1">
        <v>42727</v>
      </c>
      <c r="C24911" t="s">
        <v>14</v>
      </c>
      <c r="D24911">
        <v>3003</v>
      </c>
      <c r="E24911">
        <v>983</v>
      </c>
      <c r="F24911" s="10">
        <v>1</v>
      </c>
      <c r="G24911">
        <f>VLOOKUP(D24911,产品表!$A$2:$F$13,5,FALSE)</f>
        <v>24</v>
      </c>
      <c r="H24911">
        <f>VLOOKUP(D24911,产品表!$A$2:$F$13,6,FALSE)</f>
        <v>30</v>
      </c>
      <c r="I24911">
        <f t="shared" si="389"/>
        <v>30</v>
      </c>
    </row>
    <row r="24912" spans="1:9" x14ac:dyDescent="0.25">
      <c r="A24912">
        <v>20024911</v>
      </c>
      <c r="B24912" s="1">
        <v>42727</v>
      </c>
      <c r="C24912" t="s">
        <v>17</v>
      </c>
      <c r="D24912">
        <v>3012</v>
      </c>
      <c r="E24912">
        <v>1259</v>
      </c>
      <c r="F24912" s="10">
        <v>3</v>
      </c>
      <c r="G24912">
        <f>VLOOKUP(D24912,产品表!$A$2:$F$13,5,FALSE)</f>
        <v>32</v>
      </c>
      <c r="H24912">
        <f>VLOOKUP(D24912,产品表!$A$2:$F$13,6,FALSE)</f>
        <v>40</v>
      </c>
      <c r="I24912">
        <f t="shared" si="389"/>
        <v>120</v>
      </c>
    </row>
    <row r="24913" spans="1:9" x14ac:dyDescent="0.25">
      <c r="A24913">
        <v>20024912</v>
      </c>
      <c r="B24913" s="1">
        <v>42706</v>
      </c>
      <c r="C24913" t="s">
        <v>33</v>
      </c>
      <c r="D24913">
        <v>3008</v>
      </c>
      <c r="E24913">
        <v>2857</v>
      </c>
      <c r="F24913" s="10">
        <v>1</v>
      </c>
      <c r="G24913">
        <f>VLOOKUP(D24913,产品表!$A$2:$F$13,5,FALSE)</f>
        <v>33</v>
      </c>
      <c r="H24913">
        <f>VLOOKUP(D24913,产品表!$A$2:$F$13,6,FALSE)</f>
        <v>41.25</v>
      </c>
      <c r="I24913">
        <f t="shared" si="389"/>
        <v>41.25</v>
      </c>
    </row>
    <row r="24914" spans="1:9" x14ac:dyDescent="0.25">
      <c r="A24914">
        <v>20024913</v>
      </c>
      <c r="B24914" s="1">
        <v>42709</v>
      </c>
      <c r="C24914" t="s">
        <v>30</v>
      </c>
      <c r="D24914">
        <v>3007</v>
      </c>
      <c r="E24914">
        <v>2527</v>
      </c>
      <c r="F24914" s="10">
        <v>1</v>
      </c>
      <c r="G24914">
        <f>VLOOKUP(D24914,产品表!$A$2:$F$13,5,FALSE)</f>
        <v>35</v>
      </c>
      <c r="H24914">
        <f>VLOOKUP(D24914,产品表!$A$2:$F$13,6,FALSE)</f>
        <v>43.75</v>
      </c>
      <c r="I24914">
        <f t="shared" si="389"/>
        <v>43.75</v>
      </c>
    </row>
    <row r="24915" spans="1:9" x14ac:dyDescent="0.25">
      <c r="A24915">
        <v>20024914</v>
      </c>
      <c r="B24915" s="1">
        <v>42724</v>
      </c>
      <c r="C24915" t="s">
        <v>25</v>
      </c>
      <c r="D24915">
        <v>3006</v>
      </c>
      <c r="E24915">
        <v>2067</v>
      </c>
      <c r="F24915" s="10">
        <v>1</v>
      </c>
      <c r="G24915">
        <f>VLOOKUP(D24915,产品表!$A$2:$F$13,5,FALSE)</f>
        <v>31</v>
      </c>
      <c r="H24915">
        <f>VLOOKUP(D24915,产品表!$A$2:$F$13,6,FALSE)</f>
        <v>38.75</v>
      </c>
      <c r="I24915">
        <f t="shared" si="389"/>
        <v>38.75</v>
      </c>
    </row>
    <row r="24916" spans="1:9" x14ac:dyDescent="0.25">
      <c r="A24916">
        <v>20024915</v>
      </c>
      <c r="B24916" s="1">
        <v>42716</v>
      </c>
      <c r="C24916" t="s">
        <v>30</v>
      </c>
      <c r="D24916">
        <v>3008</v>
      </c>
      <c r="E24916">
        <v>2509</v>
      </c>
      <c r="F24916" s="10">
        <v>4</v>
      </c>
      <c r="G24916">
        <f>VLOOKUP(D24916,产品表!$A$2:$F$13,5,FALSE)</f>
        <v>33</v>
      </c>
      <c r="H24916">
        <f>VLOOKUP(D24916,产品表!$A$2:$F$13,6,FALSE)</f>
        <v>41.25</v>
      </c>
      <c r="I24916">
        <f t="shared" si="389"/>
        <v>165</v>
      </c>
    </row>
    <row r="24917" spans="1:9" x14ac:dyDescent="0.25">
      <c r="A24917">
        <v>20024916</v>
      </c>
      <c r="B24917" s="1">
        <v>42725</v>
      </c>
      <c r="C24917" t="s">
        <v>47</v>
      </c>
      <c r="D24917">
        <v>3008</v>
      </c>
      <c r="E24917">
        <v>4279</v>
      </c>
      <c r="F24917" s="10">
        <v>4</v>
      </c>
      <c r="G24917">
        <f>VLOOKUP(D24917,产品表!$A$2:$F$13,5,FALSE)</f>
        <v>33</v>
      </c>
      <c r="H24917">
        <f>VLOOKUP(D24917,产品表!$A$2:$F$13,6,FALSE)</f>
        <v>41.25</v>
      </c>
      <c r="I24917">
        <f t="shared" si="389"/>
        <v>165</v>
      </c>
    </row>
    <row r="24918" spans="1:9" x14ac:dyDescent="0.25">
      <c r="A24918">
        <v>20024917</v>
      </c>
      <c r="B24918" s="1">
        <v>42720</v>
      </c>
      <c r="C24918" t="s">
        <v>44</v>
      </c>
      <c r="D24918">
        <v>3005</v>
      </c>
      <c r="E24918">
        <v>3987</v>
      </c>
      <c r="F24918" s="10">
        <v>2</v>
      </c>
      <c r="G24918">
        <f>VLOOKUP(D24918,产品表!$A$2:$F$13,5,FALSE)</f>
        <v>33</v>
      </c>
      <c r="H24918">
        <f>VLOOKUP(D24918,产品表!$A$2:$F$13,6,FALSE)</f>
        <v>41.25</v>
      </c>
      <c r="I24918">
        <f t="shared" si="389"/>
        <v>82.5</v>
      </c>
    </row>
    <row r="24919" spans="1:9" x14ac:dyDescent="0.25">
      <c r="A24919">
        <v>20024918</v>
      </c>
      <c r="B24919" s="1">
        <v>42733</v>
      </c>
      <c r="C24919" t="s">
        <v>16</v>
      </c>
      <c r="D24919">
        <v>3006</v>
      </c>
      <c r="E24919">
        <v>1126</v>
      </c>
      <c r="F24919" s="10">
        <v>2</v>
      </c>
      <c r="G24919">
        <f>VLOOKUP(D24919,产品表!$A$2:$F$13,5,FALSE)</f>
        <v>31</v>
      </c>
      <c r="H24919">
        <f>VLOOKUP(D24919,产品表!$A$2:$F$13,6,FALSE)</f>
        <v>38.75</v>
      </c>
      <c r="I24919">
        <f t="shared" si="389"/>
        <v>77.5</v>
      </c>
    </row>
    <row r="24920" spans="1:9" x14ac:dyDescent="0.25">
      <c r="A24920">
        <v>20024919</v>
      </c>
      <c r="B24920" s="1">
        <v>42724</v>
      </c>
      <c r="C24920" t="s">
        <v>30</v>
      </c>
      <c r="D24920">
        <v>3005</v>
      </c>
      <c r="E24920">
        <v>2584</v>
      </c>
      <c r="F24920" s="10">
        <v>3</v>
      </c>
      <c r="G24920">
        <f>VLOOKUP(D24920,产品表!$A$2:$F$13,5,FALSE)</f>
        <v>33</v>
      </c>
      <c r="H24920">
        <f>VLOOKUP(D24920,产品表!$A$2:$F$13,6,FALSE)</f>
        <v>41.25</v>
      </c>
      <c r="I24920">
        <f t="shared" si="389"/>
        <v>123.75</v>
      </c>
    </row>
    <row r="24921" spans="1:9" x14ac:dyDescent="0.25">
      <c r="A24921">
        <v>20024920</v>
      </c>
      <c r="B24921" s="1">
        <v>42705</v>
      </c>
      <c r="C24921" t="s">
        <v>45</v>
      </c>
      <c r="D24921">
        <v>3008</v>
      </c>
      <c r="E24921">
        <v>4071</v>
      </c>
      <c r="F24921" s="10">
        <v>2</v>
      </c>
      <c r="G24921">
        <f>VLOOKUP(D24921,产品表!$A$2:$F$13,5,FALSE)</f>
        <v>33</v>
      </c>
      <c r="H24921">
        <f>VLOOKUP(D24921,产品表!$A$2:$F$13,6,FALSE)</f>
        <v>41.25</v>
      </c>
      <c r="I24921">
        <f t="shared" si="389"/>
        <v>82.5</v>
      </c>
    </row>
    <row r="24922" spans="1:9" x14ac:dyDescent="0.25">
      <c r="A24922">
        <v>20024921</v>
      </c>
      <c r="B24922" s="1">
        <v>42717</v>
      </c>
      <c r="C24922" t="s">
        <v>42</v>
      </c>
      <c r="D24922">
        <v>3004</v>
      </c>
      <c r="E24922">
        <v>3706</v>
      </c>
      <c r="F24922" s="10">
        <v>1</v>
      </c>
      <c r="G24922">
        <f>VLOOKUP(D24922,产品表!$A$2:$F$13,5,FALSE)</f>
        <v>35</v>
      </c>
      <c r="H24922">
        <f>VLOOKUP(D24922,产品表!$A$2:$F$13,6,FALSE)</f>
        <v>43.75</v>
      </c>
      <c r="I24922">
        <f t="shared" si="389"/>
        <v>43.75</v>
      </c>
    </row>
    <row r="24923" spans="1:9" x14ac:dyDescent="0.25">
      <c r="A24923">
        <v>20024922</v>
      </c>
      <c r="B24923" s="1">
        <v>42733</v>
      </c>
      <c r="C24923" t="s">
        <v>19</v>
      </c>
      <c r="D24923">
        <v>3007</v>
      </c>
      <c r="E24923">
        <v>1498</v>
      </c>
      <c r="F24923" s="10">
        <v>3</v>
      </c>
      <c r="G24923">
        <f>VLOOKUP(D24923,产品表!$A$2:$F$13,5,FALSE)</f>
        <v>35</v>
      </c>
      <c r="H24923">
        <f>VLOOKUP(D24923,产品表!$A$2:$F$13,6,FALSE)</f>
        <v>43.75</v>
      </c>
      <c r="I24923">
        <f t="shared" si="389"/>
        <v>131.25</v>
      </c>
    </row>
    <row r="24924" spans="1:9" x14ac:dyDescent="0.25">
      <c r="A24924">
        <v>20024923</v>
      </c>
      <c r="B24924" s="1">
        <v>42717</v>
      </c>
      <c r="C24924" t="s">
        <v>41</v>
      </c>
      <c r="D24924">
        <v>3004</v>
      </c>
      <c r="E24924">
        <v>3632</v>
      </c>
      <c r="F24924" s="10">
        <v>1</v>
      </c>
      <c r="G24924">
        <f>VLOOKUP(D24924,产品表!$A$2:$F$13,5,FALSE)</f>
        <v>35</v>
      </c>
      <c r="H24924">
        <f>VLOOKUP(D24924,产品表!$A$2:$F$13,6,FALSE)</f>
        <v>43.75</v>
      </c>
      <c r="I24924">
        <f t="shared" si="389"/>
        <v>43.75</v>
      </c>
    </row>
    <row r="24925" spans="1:9" x14ac:dyDescent="0.25">
      <c r="A24925">
        <v>20024924</v>
      </c>
      <c r="B24925" s="1">
        <v>42733</v>
      </c>
      <c r="C24925" t="s">
        <v>45</v>
      </c>
      <c r="D24925">
        <v>3005</v>
      </c>
      <c r="E24925">
        <v>4072</v>
      </c>
      <c r="F24925" s="10">
        <v>2</v>
      </c>
      <c r="G24925">
        <f>VLOOKUP(D24925,产品表!$A$2:$F$13,5,FALSE)</f>
        <v>33</v>
      </c>
      <c r="H24925">
        <f>VLOOKUP(D24925,产品表!$A$2:$F$13,6,FALSE)</f>
        <v>41.25</v>
      </c>
      <c r="I24925">
        <f t="shared" si="389"/>
        <v>82.5</v>
      </c>
    </row>
    <row r="24926" spans="1:9" x14ac:dyDescent="0.25">
      <c r="A24926">
        <v>20024925</v>
      </c>
      <c r="B24926" s="1">
        <v>42725</v>
      </c>
      <c r="C24926" t="s">
        <v>27</v>
      </c>
      <c r="D24926">
        <v>3006</v>
      </c>
      <c r="E24926">
        <v>2216</v>
      </c>
      <c r="F24926" s="10">
        <v>4</v>
      </c>
      <c r="G24926">
        <f>VLOOKUP(D24926,产品表!$A$2:$F$13,5,FALSE)</f>
        <v>31</v>
      </c>
      <c r="H24926">
        <f>VLOOKUP(D24926,产品表!$A$2:$F$13,6,FALSE)</f>
        <v>38.75</v>
      </c>
      <c r="I24926">
        <f t="shared" si="389"/>
        <v>155</v>
      </c>
    </row>
    <row r="24927" spans="1:9" x14ac:dyDescent="0.25">
      <c r="A24927">
        <v>20024926</v>
      </c>
      <c r="B24927" s="1">
        <v>42724</v>
      </c>
      <c r="C24927" t="s">
        <v>35</v>
      </c>
      <c r="D24927">
        <v>3005</v>
      </c>
      <c r="E24927">
        <v>3032</v>
      </c>
      <c r="F24927" s="10">
        <v>2</v>
      </c>
      <c r="G24927">
        <f>VLOOKUP(D24927,产品表!$A$2:$F$13,5,FALSE)</f>
        <v>33</v>
      </c>
      <c r="H24927">
        <f>VLOOKUP(D24927,产品表!$A$2:$F$13,6,FALSE)</f>
        <v>41.25</v>
      </c>
      <c r="I24927">
        <f t="shared" si="389"/>
        <v>82.5</v>
      </c>
    </row>
    <row r="24928" spans="1:9" x14ac:dyDescent="0.25">
      <c r="A24928">
        <v>20024927</v>
      </c>
      <c r="B24928" s="1">
        <v>42725</v>
      </c>
      <c r="C24928" t="s">
        <v>46</v>
      </c>
      <c r="D24928">
        <v>3005</v>
      </c>
      <c r="E24928">
        <v>4123</v>
      </c>
      <c r="F24928" s="10">
        <v>2</v>
      </c>
      <c r="G24928">
        <f>VLOOKUP(D24928,产品表!$A$2:$F$13,5,FALSE)</f>
        <v>33</v>
      </c>
      <c r="H24928">
        <f>VLOOKUP(D24928,产品表!$A$2:$F$13,6,FALSE)</f>
        <v>41.25</v>
      </c>
      <c r="I24928">
        <f t="shared" si="389"/>
        <v>82.5</v>
      </c>
    </row>
    <row r="24929" spans="1:9" x14ac:dyDescent="0.25">
      <c r="A24929">
        <v>20024928</v>
      </c>
      <c r="B24929" s="1">
        <v>42711</v>
      </c>
      <c r="C24929" t="s">
        <v>33</v>
      </c>
      <c r="D24929">
        <v>3003</v>
      </c>
      <c r="E24929">
        <v>2852</v>
      </c>
      <c r="F24929" s="10">
        <v>4</v>
      </c>
      <c r="G24929">
        <f>VLOOKUP(D24929,产品表!$A$2:$F$13,5,FALSE)</f>
        <v>24</v>
      </c>
      <c r="H24929">
        <f>VLOOKUP(D24929,产品表!$A$2:$F$13,6,FALSE)</f>
        <v>30</v>
      </c>
      <c r="I24929">
        <f t="shared" si="389"/>
        <v>120</v>
      </c>
    </row>
    <row r="24930" spans="1:9" x14ac:dyDescent="0.25">
      <c r="A24930">
        <v>20024929</v>
      </c>
      <c r="B24930" s="1">
        <v>42710</v>
      </c>
      <c r="C24930" t="s">
        <v>50</v>
      </c>
      <c r="D24930">
        <v>3005</v>
      </c>
      <c r="E24930">
        <v>4540</v>
      </c>
      <c r="F24930" s="10">
        <v>3</v>
      </c>
      <c r="G24930">
        <f>VLOOKUP(D24930,产品表!$A$2:$F$13,5,FALSE)</f>
        <v>33</v>
      </c>
      <c r="H24930">
        <f>VLOOKUP(D24930,产品表!$A$2:$F$13,6,FALSE)</f>
        <v>41.25</v>
      </c>
      <c r="I24930">
        <f t="shared" si="389"/>
        <v>123.75</v>
      </c>
    </row>
    <row r="24931" spans="1:9" x14ac:dyDescent="0.25">
      <c r="A24931">
        <v>20024930</v>
      </c>
      <c r="B24931" s="1">
        <v>42710</v>
      </c>
      <c r="C24931" t="s">
        <v>15</v>
      </c>
      <c r="D24931">
        <v>3005</v>
      </c>
      <c r="E24931">
        <v>1055</v>
      </c>
      <c r="F24931" s="10">
        <v>1</v>
      </c>
      <c r="G24931">
        <f>VLOOKUP(D24931,产品表!$A$2:$F$13,5,FALSE)</f>
        <v>33</v>
      </c>
      <c r="H24931">
        <f>VLOOKUP(D24931,产品表!$A$2:$F$13,6,FALSE)</f>
        <v>41.25</v>
      </c>
      <c r="I24931">
        <f t="shared" si="389"/>
        <v>41.25</v>
      </c>
    </row>
    <row r="24932" spans="1:9" x14ac:dyDescent="0.25">
      <c r="A24932">
        <v>20024931</v>
      </c>
      <c r="B24932" s="1">
        <v>42718</v>
      </c>
      <c r="C24932" t="s">
        <v>6</v>
      </c>
      <c r="D24932">
        <v>3009</v>
      </c>
      <c r="E24932">
        <v>161</v>
      </c>
      <c r="F24932" s="10">
        <v>1</v>
      </c>
      <c r="G24932">
        <f>VLOOKUP(D24932,产品表!$A$2:$F$13,5,FALSE)</f>
        <v>31</v>
      </c>
      <c r="H24932">
        <f>VLOOKUP(D24932,产品表!$A$2:$F$13,6,FALSE)</f>
        <v>38.75</v>
      </c>
      <c r="I24932">
        <f t="shared" si="389"/>
        <v>38.75</v>
      </c>
    </row>
    <row r="24933" spans="1:9" x14ac:dyDescent="0.25">
      <c r="A24933">
        <v>20024932</v>
      </c>
      <c r="B24933" s="1">
        <v>42719</v>
      </c>
      <c r="C24933" t="s">
        <v>23</v>
      </c>
      <c r="D24933">
        <v>3004</v>
      </c>
      <c r="E24933">
        <v>1818</v>
      </c>
      <c r="F24933" s="10">
        <v>1</v>
      </c>
      <c r="G24933">
        <f>VLOOKUP(D24933,产品表!$A$2:$F$13,5,FALSE)</f>
        <v>35</v>
      </c>
      <c r="H24933">
        <f>VLOOKUP(D24933,产品表!$A$2:$F$13,6,FALSE)</f>
        <v>43.75</v>
      </c>
      <c r="I24933">
        <f t="shared" si="389"/>
        <v>43.75</v>
      </c>
    </row>
    <row r="24934" spans="1:9" x14ac:dyDescent="0.25">
      <c r="A24934">
        <v>20024933</v>
      </c>
      <c r="B24934" s="1">
        <v>42719</v>
      </c>
      <c r="C24934" t="s">
        <v>39</v>
      </c>
      <c r="D24934">
        <v>3009</v>
      </c>
      <c r="E24934">
        <v>3487</v>
      </c>
      <c r="F24934" s="10">
        <v>1</v>
      </c>
      <c r="G24934">
        <f>VLOOKUP(D24934,产品表!$A$2:$F$13,5,FALSE)</f>
        <v>31</v>
      </c>
      <c r="H24934">
        <f>VLOOKUP(D24934,产品表!$A$2:$F$13,6,FALSE)</f>
        <v>38.75</v>
      </c>
      <c r="I24934">
        <f t="shared" si="389"/>
        <v>38.75</v>
      </c>
    </row>
    <row r="24935" spans="1:9" x14ac:dyDescent="0.25">
      <c r="A24935">
        <v>20024934</v>
      </c>
      <c r="B24935" s="1">
        <v>42716</v>
      </c>
      <c r="C24935" t="s">
        <v>23</v>
      </c>
      <c r="D24935">
        <v>3008</v>
      </c>
      <c r="E24935">
        <v>1854</v>
      </c>
      <c r="F24935" s="10">
        <v>1</v>
      </c>
      <c r="G24935">
        <f>VLOOKUP(D24935,产品表!$A$2:$F$13,5,FALSE)</f>
        <v>33</v>
      </c>
      <c r="H24935">
        <f>VLOOKUP(D24935,产品表!$A$2:$F$13,6,FALSE)</f>
        <v>41.25</v>
      </c>
      <c r="I24935">
        <f t="shared" si="389"/>
        <v>41.25</v>
      </c>
    </row>
    <row r="24936" spans="1:9" x14ac:dyDescent="0.25">
      <c r="A24936">
        <v>20024935</v>
      </c>
      <c r="B24936" s="1">
        <v>42733</v>
      </c>
      <c r="C24936" t="s">
        <v>33</v>
      </c>
      <c r="D24936">
        <v>3008</v>
      </c>
      <c r="E24936">
        <v>2835</v>
      </c>
      <c r="F24936" s="10">
        <v>1</v>
      </c>
      <c r="G24936">
        <f>VLOOKUP(D24936,产品表!$A$2:$F$13,5,FALSE)</f>
        <v>33</v>
      </c>
      <c r="H24936">
        <f>VLOOKUP(D24936,产品表!$A$2:$F$13,6,FALSE)</f>
        <v>41.25</v>
      </c>
      <c r="I24936">
        <f t="shared" si="389"/>
        <v>41.25</v>
      </c>
    </row>
    <row r="24937" spans="1:9" x14ac:dyDescent="0.25">
      <c r="A24937">
        <v>20024936</v>
      </c>
      <c r="B24937" s="1">
        <v>42719</v>
      </c>
      <c r="C24937" t="s">
        <v>46</v>
      </c>
      <c r="D24937">
        <v>3006</v>
      </c>
      <c r="E24937">
        <v>4127</v>
      </c>
      <c r="F24937" s="10">
        <v>1</v>
      </c>
      <c r="G24937">
        <f>VLOOKUP(D24937,产品表!$A$2:$F$13,5,FALSE)</f>
        <v>31</v>
      </c>
      <c r="H24937">
        <f>VLOOKUP(D24937,产品表!$A$2:$F$13,6,FALSE)</f>
        <v>38.75</v>
      </c>
      <c r="I24937">
        <f t="shared" si="389"/>
        <v>38.75</v>
      </c>
    </row>
    <row r="24938" spans="1:9" x14ac:dyDescent="0.25">
      <c r="A24938">
        <v>20024937</v>
      </c>
      <c r="B24938" s="1">
        <v>42724</v>
      </c>
      <c r="C24938" t="s">
        <v>51</v>
      </c>
      <c r="D24938">
        <v>3004</v>
      </c>
      <c r="E24938">
        <v>4669</v>
      </c>
      <c r="F24938" s="10">
        <v>2</v>
      </c>
      <c r="G24938">
        <f>VLOOKUP(D24938,产品表!$A$2:$F$13,5,FALSE)</f>
        <v>35</v>
      </c>
      <c r="H24938">
        <f>VLOOKUP(D24938,产品表!$A$2:$F$13,6,FALSE)</f>
        <v>43.75</v>
      </c>
      <c r="I24938">
        <f t="shared" si="389"/>
        <v>87.5</v>
      </c>
    </row>
    <row r="24939" spans="1:9" x14ac:dyDescent="0.25">
      <c r="A24939">
        <v>20024938</v>
      </c>
      <c r="B24939" s="1">
        <v>42731</v>
      </c>
      <c r="C24939" t="s">
        <v>15</v>
      </c>
      <c r="D24939">
        <v>3008</v>
      </c>
      <c r="E24939">
        <v>1064</v>
      </c>
      <c r="F24939" s="10">
        <v>1</v>
      </c>
      <c r="G24939">
        <f>VLOOKUP(D24939,产品表!$A$2:$F$13,5,FALSE)</f>
        <v>33</v>
      </c>
      <c r="H24939">
        <f>VLOOKUP(D24939,产品表!$A$2:$F$13,6,FALSE)</f>
        <v>41.25</v>
      </c>
      <c r="I24939">
        <f t="shared" si="389"/>
        <v>41.25</v>
      </c>
    </row>
    <row r="24940" spans="1:9" x14ac:dyDescent="0.25">
      <c r="A24940">
        <v>20024939</v>
      </c>
      <c r="B24940" s="1">
        <v>42709</v>
      </c>
      <c r="C24940" t="s">
        <v>27</v>
      </c>
      <c r="D24940">
        <v>3005</v>
      </c>
      <c r="E24940">
        <v>2212</v>
      </c>
      <c r="F24940" s="10">
        <v>1</v>
      </c>
      <c r="G24940">
        <f>VLOOKUP(D24940,产品表!$A$2:$F$13,5,FALSE)</f>
        <v>33</v>
      </c>
      <c r="H24940">
        <f>VLOOKUP(D24940,产品表!$A$2:$F$13,6,FALSE)</f>
        <v>41.25</v>
      </c>
      <c r="I24940">
        <f t="shared" si="389"/>
        <v>41.25</v>
      </c>
    </row>
    <row r="24941" spans="1:9" x14ac:dyDescent="0.25">
      <c r="A24941">
        <v>20024940</v>
      </c>
      <c r="B24941" s="1">
        <v>42730</v>
      </c>
      <c r="C24941" t="s">
        <v>40</v>
      </c>
      <c r="D24941">
        <v>3005</v>
      </c>
      <c r="E24941">
        <v>3560</v>
      </c>
      <c r="F24941" s="10">
        <v>2</v>
      </c>
      <c r="G24941">
        <f>VLOOKUP(D24941,产品表!$A$2:$F$13,5,FALSE)</f>
        <v>33</v>
      </c>
      <c r="H24941">
        <f>VLOOKUP(D24941,产品表!$A$2:$F$13,6,FALSE)</f>
        <v>41.25</v>
      </c>
      <c r="I24941">
        <f t="shared" si="389"/>
        <v>82.5</v>
      </c>
    </row>
    <row r="24942" spans="1:9" x14ac:dyDescent="0.25">
      <c r="A24942">
        <v>20024941</v>
      </c>
      <c r="B24942" s="1">
        <v>42718</v>
      </c>
      <c r="C24942" t="s">
        <v>17</v>
      </c>
      <c r="D24942">
        <v>3004</v>
      </c>
      <c r="E24942">
        <v>1274</v>
      </c>
      <c r="F24942" s="10">
        <v>1</v>
      </c>
      <c r="G24942">
        <f>VLOOKUP(D24942,产品表!$A$2:$F$13,5,FALSE)</f>
        <v>35</v>
      </c>
      <c r="H24942">
        <f>VLOOKUP(D24942,产品表!$A$2:$F$13,6,FALSE)</f>
        <v>43.75</v>
      </c>
      <c r="I24942">
        <f t="shared" si="389"/>
        <v>43.75</v>
      </c>
    </row>
    <row r="24943" spans="1:9" x14ac:dyDescent="0.25">
      <c r="A24943">
        <v>20024942</v>
      </c>
      <c r="B24943" s="1">
        <v>42730</v>
      </c>
      <c r="C24943" t="s">
        <v>17</v>
      </c>
      <c r="D24943">
        <v>3005</v>
      </c>
      <c r="E24943">
        <v>1266</v>
      </c>
      <c r="F24943" s="10">
        <v>1</v>
      </c>
      <c r="G24943">
        <f>VLOOKUP(D24943,产品表!$A$2:$F$13,5,FALSE)</f>
        <v>33</v>
      </c>
      <c r="H24943">
        <f>VLOOKUP(D24943,产品表!$A$2:$F$13,6,FALSE)</f>
        <v>41.25</v>
      </c>
      <c r="I24943">
        <f t="shared" si="389"/>
        <v>41.25</v>
      </c>
    </row>
    <row r="24944" spans="1:9" x14ac:dyDescent="0.25">
      <c r="A24944">
        <v>20024943</v>
      </c>
      <c r="B24944" s="1">
        <v>42723</v>
      </c>
      <c r="C24944" t="s">
        <v>7</v>
      </c>
      <c r="D24944">
        <v>3007</v>
      </c>
      <c r="E24944">
        <v>282</v>
      </c>
      <c r="F24944" s="10">
        <v>4</v>
      </c>
      <c r="G24944">
        <f>VLOOKUP(D24944,产品表!$A$2:$F$13,5,FALSE)</f>
        <v>35</v>
      </c>
      <c r="H24944">
        <f>VLOOKUP(D24944,产品表!$A$2:$F$13,6,FALSE)</f>
        <v>43.75</v>
      </c>
      <c r="I24944">
        <f t="shared" si="389"/>
        <v>175</v>
      </c>
    </row>
    <row r="24945" spans="1:9" x14ac:dyDescent="0.25">
      <c r="A24945">
        <v>20024944</v>
      </c>
      <c r="B24945" s="1">
        <v>42733</v>
      </c>
      <c r="C24945" t="s">
        <v>26</v>
      </c>
      <c r="D24945">
        <v>3004</v>
      </c>
      <c r="E24945">
        <v>2199</v>
      </c>
      <c r="F24945" s="10">
        <v>3</v>
      </c>
      <c r="G24945">
        <f>VLOOKUP(D24945,产品表!$A$2:$F$13,5,FALSE)</f>
        <v>35</v>
      </c>
      <c r="H24945">
        <f>VLOOKUP(D24945,产品表!$A$2:$F$13,6,FALSE)</f>
        <v>43.75</v>
      </c>
      <c r="I24945">
        <f t="shared" si="389"/>
        <v>131.25</v>
      </c>
    </row>
    <row r="24946" spans="1:9" x14ac:dyDescent="0.25">
      <c r="A24946">
        <v>20024945</v>
      </c>
      <c r="B24946" s="1">
        <v>42717</v>
      </c>
      <c r="C24946" t="s">
        <v>25</v>
      </c>
      <c r="D24946">
        <v>3006</v>
      </c>
      <c r="E24946">
        <v>2055</v>
      </c>
      <c r="F24946" s="10">
        <v>1</v>
      </c>
      <c r="G24946">
        <f>VLOOKUP(D24946,产品表!$A$2:$F$13,5,FALSE)</f>
        <v>31</v>
      </c>
      <c r="H24946">
        <f>VLOOKUP(D24946,产品表!$A$2:$F$13,6,FALSE)</f>
        <v>38.75</v>
      </c>
      <c r="I24946">
        <f t="shared" si="389"/>
        <v>38.75</v>
      </c>
    </row>
    <row r="24947" spans="1:9" x14ac:dyDescent="0.25">
      <c r="A24947">
        <v>20024946</v>
      </c>
      <c r="B24947" s="1">
        <v>42734</v>
      </c>
      <c r="C24947" t="s">
        <v>38</v>
      </c>
      <c r="D24947">
        <v>3005</v>
      </c>
      <c r="E24947">
        <v>3370</v>
      </c>
      <c r="F24947" s="10">
        <v>1</v>
      </c>
      <c r="G24947">
        <f>VLOOKUP(D24947,产品表!$A$2:$F$13,5,FALSE)</f>
        <v>33</v>
      </c>
      <c r="H24947">
        <f>VLOOKUP(D24947,产品表!$A$2:$F$13,6,FALSE)</f>
        <v>41.25</v>
      </c>
      <c r="I24947">
        <f t="shared" si="389"/>
        <v>41.25</v>
      </c>
    </row>
    <row r="24948" spans="1:9" x14ac:dyDescent="0.25">
      <c r="A24948">
        <v>20024947</v>
      </c>
      <c r="B24948" s="1">
        <v>42718</v>
      </c>
      <c r="C24948" t="s">
        <v>20</v>
      </c>
      <c r="D24948">
        <v>3007</v>
      </c>
      <c r="E24948">
        <v>1535</v>
      </c>
      <c r="F24948" s="10">
        <v>3</v>
      </c>
      <c r="G24948">
        <f>VLOOKUP(D24948,产品表!$A$2:$F$13,5,FALSE)</f>
        <v>35</v>
      </c>
      <c r="H24948">
        <f>VLOOKUP(D24948,产品表!$A$2:$F$13,6,FALSE)</f>
        <v>43.75</v>
      </c>
      <c r="I24948">
        <f t="shared" si="389"/>
        <v>131.25</v>
      </c>
    </row>
    <row r="24949" spans="1:9" x14ac:dyDescent="0.25">
      <c r="A24949">
        <v>20024948</v>
      </c>
      <c r="B24949" s="1">
        <v>42713</v>
      </c>
      <c r="C24949" t="s">
        <v>41</v>
      </c>
      <c r="D24949">
        <v>3004</v>
      </c>
      <c r="E24949">
        <v>3644</v>
      </c>
      <c r="F24949" s="10">
        <v>1</v>
      </c>
      <c r="G24949">
        <f>VLOOKUP(D24949,产品表!$A$2:$F$13,5,FALSE)</f>
        <v>35</v>
      </c>
      <c r="H24949">
        <f>VLOOKUP(D24949,产品表!$A$2:$F$13,6,FALSE)</f>
        <v>43.75</v>
      </c>
      <c r="I24949">
        <f t="shared" si="389"/>
        <v>43.75</v>
      </c>
    </row>
    <row r="24950" spans="1:9" x14ac:dyDescent="0.25">
      <c r="A24950">
        <v>20024949</v>
      </c>
      <c r="B24950" s="1">
        <v>42717</v>
      </c>
      <c r="C24950" t="s">
        <v>30</v>
      </c>
      <c r="D24950">
        <v>3010</v>
      </c>
      <c r="E24950">
        <v>2544</v>
      </c>
      <c r="F24950" s="10">
        <v>1</v>
      </c>
      <c r="G24950">
        <f>VLOOKUP(D24950,产品表!$A$2:$F$13,5,FALSE)</f>
        <v>36</v>
      </c>
      <c r="H24950">
        <f>VLOOKUP(D24950,产品表!$A$2:$F$13,6,FALSE)</f>
        <v>45</v>
      </c>
      <c r="I24950">
        <f t="shared" si="389"/>
        <v>45</v>
      </c>
    </row>
    <row r="24951" spans="1:9" x14ac:dyDescent="0.25">
      <c r="A24951">
        <v>20024950</v>
      </c>
      <c r="B24951" s="1">
        <v>42717</v>
      </c>
      <c r="C24951" t="s">
        <v>39</v>
      </c>
      <c r="D24951">
        <v>3008</v>
      </c>
      <c r="E24951">
        <v>3478</v>
      </c>
      <c r="F24951" s="10">
        <v>3</v>
      </c>
      <c r="G24951">
        <f>VLOOKUP(D24951,产品表!$A$2:$F$13,5,FALSE)</f>
        <v>33</v>
      </c>
      <c r="H24951">
        <f>VLOOKUP(D24951,产品表!$A$2:$F$13,6,FALSE)</f>
        <v>41.25</v>
      </c>
      <c r="I24951">
        <f t="shared" si="389"/>
        <v>123.75</v>
      </c>
    </row>
    <row r="24952" spans="1:9" x14ac:dyDescent="0.25">
      <c r="A24952">
        <v>20024951</v>
      </c>
      <c r="B24952" s="1">
        <v>42719</v>
      </c>
      <c r="C24952" t="s">
        <v>47</v>
      </c>
      <c r="D24952">
        <v>3005</v>
      </c>
      <c r="E24952">
        <v>4277</v>
      </c>
      <c r="F24952" s="10">
        <v>1</v>
      </c>
      <c r="G24952">
        <f>VLOOKUP(D24952,产品表!$A$2:$F$13,5,FALSE)</f>
        <v>33</v>
      </c>
      <c r="H24952">
        <f>VLOOKUP(D24952,产品表!$A$2:$F$13,6,FALSE)</f>
        <v>41.25</v>
      </c>
      <c r="I24952">
        <f t="shared" si="389"/>
        <v>41.25</v>
      </c>
    </row>
    <row r="24953" spans="1:9" x14ac:dyDescent="0.25">
      <c r="A24953">
        <v>20024952</v>
      </c>
      <c r="B24953" s="1">
        <v>42716</v>
      </c>
      <c r="C24953" t="s">
        <v>53</v>
      </c>
      <c r="D24953">
        <v>3005</v>
      </c>
      <c r="E24953">
        <v>4820</v>
      </c>
      <c r="F24953" s="10">
        <v>1</v>
      </c>
      <c r="G24953">
        <f>VLOOKUP(D24953,产品表!$A$2:$F$13,5,FALSE)</f>
        <v>33</v>
      </c>
      <c r="H24953">
        <f>VLOOKUP(D24953,产品表!$A$2:$F$13,6,FALSE)</f>
        <v>41.25</v>
      </c>
      <c r="I24953">
        <f t="shared" si="389"/>
        <v>41.25</v>
      </c>
    </row>
    <row r="24954" spans="1:9" x14ac:dyDescent="0.25">
      <c r="A24954">
        <v>20024953</v>
      </c>
      <c r="B24954" s="1">
        <v>42710</v>
      </c>
      <c r="C24954" t="s">
        <v>39</v>
      </c>
      <c r="D24954">
        <v>3007</v>
      </c>
      <c r="E24954">
        <v>3406</v>
      </c>
      <c r="F24954" s="10">
        <v>1</v>
      </c>
      <c r="G24954">
        <f>VLOOKUP(D24954,产品表!$A$2:$F$13,5,FALSE)</f>
        <v>35</v>
      </c>
      <c r="H24954">
        <f>VLOOKUP(D24954,产品表!$A$2:$F$13,6,FALSE)</f>
        <v>43.75</v>
      </c>
      <c r="I24954">
        <f t="shared" si="389"/>
        <v>43.75</v>
      </c>
    </row>
    <row r="24955" spans="1:9" x14ac:dyDescent="0.25">
      <c r="A24955">
        <v>20024954</v>
      </c>
      <c r="B24955" s="1">
        <v>42711</v>
      </c>
      <c r="C24955" t="s">
        <v>53</v>
      </c>
      <c r="D24955">
        <v>3005</v>
      </c>
      <c r="E24955">
        <v>4831</v>
      </c>
      <c r="F24955" s="10">
        <v>1</v>
      </c>
      <c r="G24955">
        <f>VLOOKUP(D24955,产品表!$A$2:$F$13,5,FALSE)</f>
        <v>33</v>
      </c>
      <c r="H24955">
        <f>VLOOKUP(D24955,产品表!$A$2:$F$13,6,FALSE)</f>
        <v>41.25</v>
      </c>
      <c r="I24955">
        <f t="shared" si="389"/>
        <v>41.25</v>
      </c>
    </row>
    <row r="24956" spans="1:9" x14ac:dyDescent="0.25">
      <c r="A24956">
        <v>20024955</v>
      </c>
      <c r="B24956" s="1">
        <v>42719</v>
      </c>
      <c r="C24956" t="s">
        <v>32</v>
      </c>
      <c r="D24956">
        <v>3005</v>
      </c>
      <c r="E24956">
        <v>2745</v>
      </c>
      <c r="F24956" s="10">
        <v>2</v>
      </c>
      <c r="G24956">
        <f>VLOOKUP(D24956,产品表!$A$2:$F$13,5,FALSE)</f>
        <v>33</v>
      </c>
      <c r="H24956">
        <f>VLOOKUP(D24956,产品表!$A$2:$F$13,6,FALSE)</f>
        <v>41.25</v>
      </c>
      <c r="I24956">
        <f t="shared" si="389"/>
        <v>82.5</v>
      </c>
    </row>
    <row r="24957" spans="1:9" x14ac:dyDescent="0.25">
      <c r="A24957">
        <v>20024956</v>
      </c>
      <c r="B24957" s="1">
        <v>42734</v>
      </c>
      <c r="C24957" t="s">
        <v>38</v>
      </c>
      <c r="D24957">
        <v>3005</v>
      </c>
      <c r="E24957">
        <v>3302</v>
      </c>
      <c r="F24957" s="10">
        <v>1</v>
      </c>
      <c r="G24957">
        <f>VLOOKUP(D24957,产品表!$A$2:$F$13,5,FALSE)</f>
        <v>33</v>
      </c>
      <c r="H24957">
        <f>VLOOKUP(D24957,产品表!$A$2:$F$13,6,FALSE)</f>
        <v>41.25</v>
      </c>
      <c r="I24957">
        <f t="shared" si="389"/>
        <v>41.25</v>
      </c>
    </row>
    <row r="24958" spans="1:9" x14ac:dyDescent="0.25">
      <c r="A24958">
        <v>20024957</v>
      </c>
      <c r="B24958" s="1">
        <v>42723</v>
      </c>
      <c r="C24958" t="s">
        <v>53</v>
      </c>
      <c r="D24958">
        <v>3005</v>
      </c>
      <c r="E24958">
        <v>4877</v>
      </c>
      <c r="F24958" s="10">
        <v>4</v>
      </c>
      <c r="G24958">
        <f>VLOOKUP(D24958,产品表!$A$2:$F$13,5,FALSE)</f>
        <v>33</v>
      </c>
      <c r="H24958">
        <f>VLOOKUP(D24958,产品表!$A$2:$F$13,6,FALSE)</f>
        <v>41.25</v>
      </c>
      <c r="I24958">
        <f t="shared" si="389"/>
        <v>165</v>
      </c>
    </row>
    <row r="24959" spans="1:9" x14ac:dyDescent="0.25">
      <c r="A24959">
        <v>20024958</v>
      </c>
      <c r="B24959" s="1">
        <v>42720</v>
      </c>
      <c r="C24959" t="s">
        <v>27</v>
      </c>
      <c r="D24959">
        <v>3005</v>
      </c>
      <c r="E24959">
        <v>2297</v>
      </c>
      <c r="F24959" s="10">
        <v>1</v>
      </c>
      <c r="G24959">
        <f>VLOOKUP(D24959,产品表!$A$2:$F$13,5,FALSE)</f>
        <v>33</v>
      </c>
      <c r="H24959">
        <f>VLOOKUP(D24959,产品表!$A$2:$F$13,6,FALSE)</f>
        <v>41.25</v>
      </c>
      <c r="I24959">
        <f t="shared" si="389"/>
        <v>41.25</v>
      </c>
    </row>
    <row r="24960" spans="1:9" x14ac:dyDescent="0.25">
      <c r="A24960">
        <v>20024959</v>
      </c>
      <c r="B24960" s="1">
        <v>42706</v>
      </c>
      <c r="C24960" t="s">
        <v>45</v>
      </c>
      <c r="D24960">
        <v>3009</v>
      </c>
      <c r="E24960">
        <v>4028</v>
      </c>
      <c r="F24960" s="10">
        <v>1</v>
      </c>
      <c r="G24960">
        <f>VLOOKUP(D24960,产品表!$A$2:$F$13,5,FALSE)</f>
        <v>31</v>
      </c>
      <c r="H24960">
        <f>VLOOKUP(D24960,产品表!$A$2:$F$13,6,FALSE)</f>
        <v>38.75</v>
      </c>
      <c r="I24960">
        <f t="shared" si="389"/>
        <v>38.75</v>
      </c>
    </row>
    <row r="24961" spans="1:9" x14ac:dyDescent="0.25">
      <c r="A24961">
        <v>20024960</v>
      </c>
      <c r="B24961" s="1">
        <v>42731</v>
      </c>
      <c r="C24961" t="s">
        <v>22</v>
      </c>
      <c r="D24961">
        <v>3005</v>
      </c>
      <c r="E24961">
        <v>1703</v>
      </c>
      <c r="F24961" s="10">
        <v>1</v>
      </c>
      <c r="G24961">
        <f>VLOOKUP(D24961,产品表!$A$2:$F$13,5,FALSE)</f>
        <v>33</v>
      </c>
      <c r="H24961">
        <f>VLOOKUP(D24961,产品表!$A$2:$F$13,6,FALSE)</f>
        <v>41.25</v>
      </c>
      <c r="I24961">
        <f t="shared" si="389"/>
        <v>41.25</v>
      </c>
    </row>
    <row r="24962" spans="1:9" x14ac:dyDescent="0.25">
      <c r="A24962">
        <v>20024961</v>
      </c>
      <c r="B24962" s="1">
        <v>42720</v>
      </c>
      <c r="C24962" t="s">
        <v>25</v>
      </c>
      <c r="D24962">
        <v>3002</v>
      </c>
      <c r="E24962">
        <v>2058</v>
      </c>
      <c r="F24962" s="10">
        <v>2</v>
      </c>
      <c r="G24962">
        <f>VLOOKUP(D24962,产品表!$A$2:$F$13,5,FALSE)</f>
        <v>29</v>
      </c>
      <c r="H24962">
        <f>VLOOKUP(D24962,产品表!$A$2:$F$13,6,FALSE)</f>
        <v>36.25</v>
      </c>
      <c r="I24962">
        <f t="shared" si="389"/>
        <v>72.5</v>
      </c>
    </row>
    <row r="24963" spans="1:9" x14ac:dyDescent="0.25">
      <c r="A24963">
        <v>20024962</v>
      </c>
      <c r="B24963" s="1">
        <v>42727</v>
      </c>
      <c r="C24963" t="s">
        <v>51</v>
      </c>
      <c r="D24963">
        <v>3008</v>
      </c>
      <c r="E24963">
        <v>4622</v>
      </c>
      <c r="F24963" s="10">
        <v>1</v>
      </c>
      <c r="G24963">
        <f>VLOOKUP(D24963,产品表!$A$2:$F$13,5,FALSE)</f>
        <v>33</v>
      </c>
      <c r="H24963">
        <f>VLOOKUP(D24963,产品表!$A$2:$F$13,6,FALSE)</f>
        <v>41.25</v>
      </c>
      <c r="I24963">
        <f t="shared" ref="I24963:I25026" si="390">H24963*F24963</f>
        <v>41.25</v>
      </c>
    </row>
    <row r="24964" spans="1:9" x14ac:dyDescent="0.25">
      <c r="A24964">
        <v>20024963</v>
      </c>
      <c r="B24964" s="1">
        <v>42723</v>
      </c>
      <c r="C24964" t="s">
        <v>21</v>
      </c>
      <c r="D24964">
        <v>3006</v>
      </c>
      <c r="E24964">
        <v>1624</v>
      </c>
      <c r="F24964" s="10">
        <v>2</v>
      </c>
      <c r="G24964">
        <f>VLOOKUP(D24964,产品表!$A$2:$F$13,5,FALSE)</f>
        <v>31</v>
      </c>
      <c r="H24964">
        <f>VLOOKUP(D24964,产品表!$A$2:$F$13,6,FALSE)</f>
        <v>38.75</v>
      </c>
      <c r="I24964">
        <f t="shared" si="390"/>
        <v>77.5</v>
      </c>
    </row>
    <row r="24965" spans="1:9" x14ac:dyDescent="0.25">
      <c r="A24965">
        <v>20024964</v>
      </c>
      <c r="B24965" s="1">
        <v>42733</v>
      </c>
      <c r="C24965" t="s">
        <v>31</v>
      </c>
      <c r="D24965">
        <v>3005</v>
      </c>
      <c r="E24965">
        <v>2610</v>
      </c>
      <c r="F24965" s="10">
        <v>4</v>
      </c>
      <c r="G24965">
        <f>VLOOKUP(D24965,产品表!$A$2:$F$13,5,FALSE)</f>
        <v>33</v>
      </c>
      <c r="H24965">
        <f>VLOOKUP(D24965,产品表!$A$2:$F$13,6,FALSE)</f>
        <v>41.25</v>
      </c>
      <c r="I24965">
        <f t="shared" si="390"/>
        <v>165</v>
      </c>
    </row>
    <row r="24966" spans="1:9" x14ac:dyDescent="0.25">
      <c r="A24966">
        <v>20024965</v>
      </c>
      <c r="B24966" s="1">
        <v>42716</v>
      </c>
      <c r="C24966" t="s">
        <v>33</v>
      </c>
      <c r="D24966">
        <v>3008</v>
      </c>
      <c r="E24966">
        <v>2844</v>
      </c>
      <c r="F24966" s="10">
        <v>3</v>
      </c>
      <c r="G24966">
        <f>VLOOKUP(D24966,产品表!$A$2:$F$13,5,FALSE)</f>
        <v>33</v>
      </c>
      <c r="H24966">
        <f>VLOOKUP(D24966,产品表!$A$2:$F$13,6,FALSE)</f>
        <v>41.25</v>
      </c>
      <c r="I24966">
        <f t="shared" si="390"/>
        <v>123.75</v>
      </c>
    </row>
    <row r="24967" spans="1:9" x14ac:dyDescent="0.25">
      <c r="A24967">
        <v>20024966</v>
      </c>
      <c r="B24967" s="1">
        <v>42720</v>
      </c>
      <c r="C24967" t="s">
        <v>39</v>
      </c>
      <c r="D24967">
        <v>3008</v>
      </c>
      <c r="E24967">
        <v>3402</v>
      </c>
      <c r="F24967" s="10">
        <v>4</v>
      </c>
      <c r="G24967">
        <f>VLOOKUP(D24967,产品表!$A$2:$F$13,5,FALSE)</f>
        <v>33</v>
      </c>
      <c r="H24967">
        <f>VLOOKUP(D24967,产品表!$A$2:$F$13,6,FALSE)</f>
        <v>41.25</v>
      </c>
      <c r="I24967">
        <f t="shared" si="390"/>
        <v>165</v>
      </c>
    </row>
    <row r="24968" spans="1:9" x14ac:dyDescent="0.25">
      <c r="A24968">
        <v>20024967</v>
      </c>
      <c r="B24968" s="1">
        <v>42730</v>
      </c>
      <c r="C24968" t="s">
        <v>7</v>
      </c>
      <c r="D24968">
        <v>3008</v>
      </c>
      <c r="E24968">
        <v>216</v>
      </c>
      <c r="F24968" s="10">
        <v>1</v>
      </c>
      <c r="G24968">
        <f>VLOOKUP(D24968,产品表!$A$2:$F$13,5,FALSE)</f>
        <v>33</v>
      </c>
      <c r="H24968">
        <f>VLOOKUP(D24968,产品表!$A$2:$F$13,6,FALSE)</f>
        <v>41.25</v>
      </c>
      <c r="I24968">
        <f t="shared" si="390"/>
        <v>41.25</v>
      </c>
    </row>
    <row r="24969" spans="1:9" x14ac:dyDescent="0.25">
      <c r="A24969">
        <v>20024968</v>
      </c>
      <c r="B24969" s="1">
        <v>42724</v>
      </c>
      <c r="C24969" t="s">
        <v>53</v>
      </c>
      <c r="D24969">
        <v>3004</v>
      </c>
      <c r="E24969">
        <v>4828</v>
      </c>
      <c r="F24969" s="10">
        <v>4</v>
      </c>
      <c r="G24969">
        <f>VLOOKUP(D24969,产品表!$A$2:$F$13,5,FALSE)</f>
        <v>35</v>
      </c>
      <c r="H24969">
        <f>VLOOKUP(D24969,产品表!$A$2:$F$13,6,FALSE)</f>
        <v>43.75</v>
      </c>
      <c r="I24969">
        <f t="shared" si="390"/>
        <v>175</v>
      </c>
    </row>
    <row r="24970" spans="1:9" x14ac:dyDescent="0.25">
      <c r="A24970">
        <v>20024969</v>
      </c>
      <c r="B24970" s="1">
        <v>42733</v>
      </c>
      <c r="C24970" t="s">
        <v>26</v>
      </c>
      <c r="D24970">
        <v>3005</v>
      </c>
      <c r="E24970">
        <v>2115</v>
      </c>
      <c r="F24970" s="10">
        <v>1</v>
      </c>
      <c r="G24970">
        <f>VLOOKUP(D24970,产品表!$A$2:$F$13,5,FALSE)</f>
        <v>33</v>
      </c>
      <c r="H24970">
        <f>VLOOKUP(D24970,产品表!$A$2:$F$13,6,FALSE)</f>
        <v>41.25</v>
      </c>
      <c r="I24970">
        <f t="shared" si="390"/>
        <v>41.25</v>
      </c>
    </row>
    <row r="24971" spans="1:9" x14ac:dyDescent="0.25">
      <c r="A24971">
        <v>20024970</v>
      </c>
      <c r="B24971" s="1">
        <v>42732</v>
      </c>
      <c r="C24971" t="s">
        <v>51</v>
      </c>
      <c r="D24971">
        <v>3008</v>
      </c>
      <c r="E24971">
        <v>4626</v>
      </c>
      <c r="F24971" s="10">
        <v>1</v>
      </c>
      <c r="G24971">
        <f>VLOOKUP(D24971,产品表!$A$2:$F$13,5,FALSE)</f>
        <v>33</v>
      </c>
      <c r="H24971">
        <f>VLOOKUP(D24971,产品表!$A$2:$F$13,6,FALSE)</f>
        <v>41.25</v>
      </c>
      <c r="I24971">
        <f t="shared" si="390"/>
        <v>41.25</v>
      </c>
    </row>
    <row r="24972" spans="1:9" x14ac:dyDescent="0.25">
      <c r="A24972">
        <v>20024971</v>
      </c>
      <c r="B24972" s="1">
        <v>42727</v>
      </c>
      <c r="C24972" t="s">
        <v>58</v>
      </c>
      <c r="D24972">
        <v>3001</v>
      </c>
      <c r="E24972">
        <v>5382</v>
      </c>
      <c r="F24972" s="10">
        <v>2</v>
      </c>
      <c r="G24972">
        <f>VLOOKUP(D24972,产品表!$A$2:$F$13,5,FALSE)</f>
        <v>32</v>
      </c>
      <c r="H24972">
        <f>VLOOKUP(D24972,产品表!$A$2:$F$13,6,FALSE)</f>
        <v>40</v>
      </c>
      <c r="I24972">
        <f t="shared" si="390"/>
        <v>80</v>
      </c>
    </row>
    <row r="24973" spans="1:9" x14ac:dyDescent="0.25">
      <c r="A24973">
        <v>20024972</v>
      </c>
      <c r="B24973" s="1">
        <v>42731</v>
      </c>
      <c r="C24973" t="s">
        <v>56</v>
      </c>
      <c r="D24973">
        <v>3005</v>
      </c>
      <c r="E24973">
        <v>5192</v>
      </c>
      <c r="F24973" s="10">
        <v>4</v>
      </c>
      <c r="G24973">
        <f>VLOOKUP(D24973,产品表!$A$2:$F$13,5,FALSE)</f>
        <v>33</v>
      </c>
      <c r="H24973">
        <f>VLOOKUP(D24973,产品表!$A$2:$F$13,6,FALSE)</f>
        <v>41.25</v>
      </c>
      <c r="I24973">
        <f t="shared" si="390"/>
        <v>165</v>
      </c>
    </row>
    <row r="24974" spans="1:9" x14ac:dyDescent="0.25">
      <c r="A24974">
        <v>20024973</v>
      </c>
      <c r="B24974" s="1">
        <v>42712</v>
      </c>
      <c r="C24974" t="s">
        <v>32</v>
      </c>
      <c r="D24974">
        <v>3009</v>
      </c>
      <c r="E24974">
        <v>2742</v>
      </c>
      <c r="F24974" s="10">
        <v>3</v>
      </c>
      <c r="G24974">
        <f>VLOOKUP(D24974,产品表!$A$2:$F$13,5,FALSE)</f>
        <v>31</v>
      </c>
      <c r="H24974">
        <f>VLOOKUP(D24974,产品表!$A$2:$F$13,6,FALSE)</f>
        <v>38.75</v>
      </c>
      <c r="I24974">
        <f t="shared" si="390"/>
        <v>116.25</v>
      </c>
    </row>
    <row r="24975" spans="1:9" x14ac:dyDescent="0.25">
      <c r="A24975">
        <v>20024974</v>
      </c>
      <c r="B24975" s="1">
        <v>42726</v>
      </c>
      <c r="C24975" t="s">
        <v>41</v>
      </c>
      <c r="D24975">
        <v>3008</v>
      </c>
      <c r="E24975">
        <v>3629</v>
      </c>
      <c r="F24975" s="10">
        <v>1</v>
      </c>
      <c r="G24975">
        <f>VLOOKUP(D24975,产品表!$A$2:$F$13,5,FALSE)</f>
        <v>33</v>
      </c>
      <c r="H24975">
        <f>VLOOKUP(D24975,产品表!$A$2:$F$13,6,FALSE)</f>
        <v>41.25</v>
      </c>
      <c r="I24975">
        <f t="shared" si="390"/>
        <v>41.25</v>
      </c>
    </row>
    <row r="24976" spans="1:9" x14ac:dyDescent="0.25">
      <c r="A24976">
        <v>20024975</v>
      </c>
      <c r="B24976" s="1">
        <v>42734</v>
      </c>
      <c r="C24976" t="s">
        <v>22</v>
      </c>
      <c r="D24976">
        <v>3006</v>
      </c>
      <c r="E24976">
        <v>1779</v>
      </c>
      <c r="F24976" s="10">
        <v>2</v>
      </c>
      <c r="G24976">
        <f>VLOOKUP(D24976,产品表!$A$2:$F$13,5,FALSE)</f>
        <v>31</v>
      </c>
      <c r="H24976">
        <f>VLOOKUP(D24976,产品表!$A$2:$F$13,6,FALSE)</f>
        <v>38.75</v>
      </c>
      <c r="I24976">
        <f t="shared" si="390"/>
        <v>77.5</v>
      </c>
    </row>
    <row r="24977" spans="1:9" x14ac:dyDescent="0.25">
      <c r="A24977">
        <v>20024976</v>
      </c>
      <c r="B24977" s="1">
        <v>42710</v>
      </c>
      <c r="C24977" t="s">
        <v>47</v>
      </c>
      <c r="D24977">
        <v>3005</v>
      </c>
      <c r="E24977">
        <v>4214</v>
      </c>
      <c r="F24977" s="10">
        <v>4</v>
      </c>
      <c r="G24977">
        <f>VLOOKUP(D24977,产品表!$A$2:$F$13,5,FALSE)</f>
        <v>33</v>
      </c>
      <c r="H24977">
        <f>VLOOKUP(D24977,产品表!$A$2:$F$13,6,FALSE)</f>
        <v>41.25</v>
      </c>
      <c r="I24977">
        <f t="shared" si="390"/>
        <v>165</v>
      </c>
    </row>
    <row r="24978" spans="1:9" x14ac:dyDescent="0.25">
      <c r="A24978">
        <v>20024977</v>
      </c>
      <c r="B24978" s="1">
        <v>42725</v>
      </c>
      <c r="C24978" t="s">
        <v>18</v>
      </c>
      <c r="D24978">
        <v>3006</v>
      </c>
      <c r="E24978">
        <v>1338</v>
      </c>
      <c r="F24978" s="10">
        <v>1</v>
      </c>
      <c r="G24978">
        <f>VLOOKUP(D24978,产品表!$A$2:$F$13,5,FALSE)</f>
        <v>31</v>
      </c>
      <c r="H24978">
        <f>VLOOKUP(D24978,产品表!$A$2:$F$13,6,FALSE)</f>
        <v>38.75</v>
      </c>
      <c r="I24978">
        <f t="shared" si="390"/>
        <v>38.75</v>
      </c>
    </row>
    <row r="24979" spans="1:9" x14ac:dyDescent="0.25">
      <c r="A24979">
        <v>20024978</v>
      </c>
      <c r="B24979" s="1">
        <v>42724</v>
      </c>
      <c r="C24979" t="s">
        <v>44</v>
      </c>
      <c r="D24979">
        <v>3005</v>
      </c>
      <c r="E24979">
        <v>3924</v>
      </c>
      <c r="F24979" s="10">
        <v>4</v>
      </c>
      <c r="G24979">
        <f>VLOOKUP(D24979,产品表!$A$2:$F$13,5,FALSE)</f>
        <v>33</v>
      </c>
      <c r="H24979">
        <f>VLOOKUP(D24979,产品表!$A$2:$F$13,6,FALSE)</f>
        <v>41.25</v>
      </c>
      <c r="I24979">
        <f t="shared" si="390"/>
        <v>165</v>
      </c>
    </row>
    <row r="24980" spans="1:9" x14ac:dyDescent="0.25">
      <c r="A24980">
        <v>20024979</v>
      </c>
      <c r="B24980" s="1">
        <v>42716</v>
      </c>
      <c r="C24980" t="s">
        <v>20</v>
      </c>
      <c r="D24980">
        <v>3009</v>
      </c>
      <c r="E24980">
        <v>1571</v>
      </c>
      <c r="F24980" s="10">
        <v>2</v>
      </c>
      <c r="G24980">
        <f>VLOOKUP(D24980,产品表!$A$2:$F$13,5,FALSE)</f>
        <v>31</v>
      </c>
      <c r="H24980">
        <f>VLOOKUP(D24980,产品表!$A$2:$F$13,6,FALSE)</f>
        <v>38.75</v>
      </c>
      <c r="I24980">
        <f t="shared" si="390"/>
        <v>77.5</v>
      </c>
    </row>
    <row r="24981" spans="1:9" x14ac:dyDescent="0.25">
      <c r="A24981">
        <v>20024980</v>
      </c>
      <c r="B24981" s="1">
        <v>42727</v>
      </c>
      <c r="C24981" t="s">
        <v>51</v>
      </c>
      <c r="D24981">
        <v>3008</v>
      </c>
      <c r="E24981">
        <v>4621</v>
      </c>
      <c r="F24981" s="10">
        <v>1</v>
      </c>
      <c r="G24981">
        <f>VLOOKUP(D24981,产品表!$A$2:$F$13,5,FALSE)</f>
        <v>33</v>
      </c>
      <c r="H24981">
        <f>VLOOKUP(D24981,产品表!$A$2:$F$13,6,FALSE)</f>
        <v>41.25</v>
      </c>
      <c r="I24981">
        <f t="shared" si="390"/>
        <v>41.25</v>
      </c>
    </row>
    <row r="24982" spans="1:9" x14ac:dyDescent="0.25">
      <c r="A24982">
        <v>20024981</v>
      </c>
      <c r="B24982" s="1">
        <v>42730</v>
      </c>
      <c r="C24982" t="s">
        <v>54</v>
      </c>
      <c r="D24982">
        <v>3005</v>
      </c>
      <c r="E24982">
        <v>4922</v>
      </c>
      <c r="F24982" s="10">
        <v>3</v>
      </c>
      <c r="G24982">
        <f>VLOOKUP(D24982,产品表!$A$2:$F$13,5,FALSE)</f>
        <v>33</v>
      </c>
      <c r="H24982">
        <f>VLOOKUP(D24982,产品表!$A$2:$F$13,6,FALSE)</f>
        <v>41.25</v>
      </c>
      <c r="I24982">
        <f t="shared" si="390"/>
        <v>123.75</v>
      </c>
    </row>
    <row r="24983" spans="1:9" x14ac:dyDescent="0.25">
      <c r="A24983">
        <v>20024982</v>
      </c>
      <c r="B24983" s="1">
        <v>42713</v>
      </c>
      <c r="C24983" t="s">
        <v>28</v>
      </c>
      <c r="D24983">
        <v>3004</v>
      </c>
      <c r="E24983">
        <v>2396</v>
      </c>
      <c r="F24983" s="10">
        <v>4</v>
      </c>
      <c r="G24983">
        <f>VLOOKUP(D24983,产品表!$A$2:$F$13,5,FALSE)</f>
        <v>35</v>
      </c>
      <c r="H24983">
        <f>VLOOKUP(D24983,产品表!$A$2:$F$13,6,FALSE)</f>
        <v>43.75</v>
      </c>
      <c r="I24983">
        <f t="shared" si="390"/>
        <v>175</v>
      </c>
    </row>
    <row r="24984" spans="1:9" x14ac:dyDescent="0.25">
      <c r="A24984">
        <v>20024983</v>
      </c>
      <c r="B24984" s="1">
        <v>42730</v>
      </c>
      <c r="C24984" t="s">
        <v>39</v>
      </c>
      <c r="D24984">
        <v>3004</v>
      </c>
      <c r="E24984">
        <v>3435</v>
      </c>
      <c r="F24984" s="10">
        <v>4</v>
      </c>
      <c r="G24984">
        <f>VLOOKUP(D24984,产品表!$A$2:$F$13,5,FALSE)</f>
        <v>35</v>
      </c>
      <c r="H24984">
        <f>VLOOKUP(D24984,产品表!$A$2:$F$13,6,FALSE)</f>
        <v>43.75</v>
      </c>
      <c r="I24984">
        <f t="shared" si="390"/>
        <v>175</v>
      </c>
    </row>
    <row r="24985" spans="1:9" x14ac:dyDescent="0.25">
      <c r="A24985">
        <v>20024984</v>
      </c>
      <c r="B24985" s="1">
        <v>42723</v>
      </c>
      <c r="C24985" t="s">
        <v>39</v>
      </c>
      <c r="D24985">
        <v>3004</v>
      </c>
      <c r="E24985">
        <v>3473</v>
      </c>
      <c r="F24985" s="10">
        <v>3</v>
      </c>
      <c r="G24985">
        <f>VLOOKUP(D24985,产品表!$A$2:$F$13,5,FALSE)</f>
        <v>35</v>
      </c>
      <c r="H24985">
        <f>VLOOKUP(D24985,产品表!$A$2:$F$13,6,FALSE)</f>
        <v>43.75</v>
      </c>
      <c r="I24985">
        <f t="shared" si="390"/>
        <v>131.25</v>
      </c>
    </row>
    <row r="24986" spans="1:9" x14ac:dyDescent="0.25">
      <c r="A24986">
        <v>20024985</v>
      </c>
      <c r="B24986" s="1">
        <v>42726</v>
      </c>
      <c r="C24986" t="s">
        <v>43</v>
      </c>
      <c r="D24986">
        <v>3004</v>
      </c>
      <c r="E24986">
        <v>3804</v>
      </c>
      <c r="F24986" s="10">
        <v>3</v>
      </c>
      <c r="G24986">
        <f>VLOOKUP(D24986,产品表!$A$2:$F$13,5,FALSE)</f>
        <v>35</v>
      </c>
      <c r="H24986">
        <f>VLOOKUP(D24986,产品表!$A$2:$F$13,6,FALSE)</f>
        <v>43.75</v>
      </c>
      <c r="I24986">
        <f t="shared" si="390"/>
        <v>131.25</v>
      </c>
    </row>
    <row r="24987" spans="1:9" x14ac:dyDescent="0.25">
      <c r="A24987">
        <v>20024986</v>
      </c>
      <c r="B24987" s="1">
        <v>42719</v>
      </c>
      <c r="C24987" t="s">
        <v>20</v>
      </c>
      <c r="D24987">
        <v>3005</v>
      </c>
      <c r="E24987">
        <v>1506</v>
      </c>
      <c r="F24987" s="10">
        <v>1</v>
      </c>
      <c r="G24987">
        <f>VLOOKUP(D24987,产品表!$A$2:$F$13,5,FALSE)</f>
        <v>33</v>
      </c>
      <c r="H24987">
        <f>VLOOKUP(D24987,产品表!$A$2:$F$13,6,FALSE)</f>
        <v>41.25</v>
      </c>
      <c r="I24987">
        <f t="shared" si="390"/>
        <v>41.25</v>
      </c>
    </row>
    <row r="24988" spans="1:9" x14ac:dyDescent="0.25">
      <c r="A24988">
        <v>20024987</v>
      </c>
      <c r="B24988" s="1">
        <v>42733</v>
      </c>
      <c r="C24988" t="s">
        <v>44</v>
      </c>
      <c r="D24988">
        <v>3004</v>
      </c>
      <c r="E24988">
        <v>3915</v>
      </c>
      <c r="F24988" s="10">
        <v>2</v>
      </c>
      <c r="G24988">
        <f>VLOOKUP(D24988,产品表!$A$2:$F$13,5,FALSE)</f>
        <v>35</v>
      </c>
      <c r="H24988">
        <f>VLOOKUP(D24988,产品表!$A$2:$F$13,6,FALSE)</f>
        <v>43.75</v>
      </c>
      <c r="I24988">
        <f t="shared" si="390"/>
        <v>87.5</v>
      </c>
    </row>
    <row r="24989" spans="1:9" x14ac:dyDescent="0.25">
      <c r="A24989">
        <v>20024988</v>
      </c>
      <c r="B24989" s="1">
        <v>42719</v>
      </c>
      <c r="C24989" t="s">
        <v>21</v>
      </c>
      <c r="D24989">
        <v>3009</v>
      </c>
      <c r="E24989">
        <v>1653</v>
      </c>
      <c r="F24989" s="10">
        <v>2</v>
      </c>
      <c r="G24989">
        <f>VLOOKUP(D24989,产品表!$A$2:$F$13,5,FALSE)</f>
        <v>31</v>
      </c>
      <c r="H24989">
        <f>VLOOKUP(D24989,产品表!$A$2:$F$13,6,FALSE)</f>
        <v>38.75</v>
      </c>
      <c r="I24989">
        <f t="shared" si="390"/>
        <v>77.5</v>
      </c>
    </row>
    <row r="24990" spans="1:9" x14ac:dyDescent="0.25">
      <c r="A24990">
        <v>20024989</v>
      </c>
      <c r="B24990" s="1">
        <v>42720</v>
      </c>
      <c r="C24990" t="s">
        <v>42</v>
      </c>
      <c r="D24990">
        <v>3009</v>
      </c>
      <c r="E24990">
        <v>3790</v>
      </c>
      <c r="F24990" s="10">
        <v>4</v>
      </c>
      <c r="G24990">
        <f>VLOOKUP(D24990,产品表!$A$2:$F$13,5,FALSE)</f>
        <v>31</v>
      </c>
      <c r="H24990">
        <f>VLOOKUP(D24990,产品表!$A$2:$F$13,6,FALSE)</f>
        <v>38.75</v>
      </c>
      <c r="I24990">
        <f t="shared" si="390"/>
        <v>155</v>
      </c>
    </row>
    <row r="24991" spans="1:9" x14ac:dyDescent="0.25">
      <c r="A24991">
        <v>20024990</v>
      </c>
      <c r="B24991" s="1">
        <v>42732</v>
      </c>
      <c r="C24991" t="s">
        <v>22</v>
      </c>
      <c r="D24991">
        <v>3004</v>
      </c>
      <c r="E24991">
        <v>1740</v>
      </c>
      <c r="F24991" s="10">
        <v>2</v>
      </c>
      <c r="G24991">
        <f>VLOOKUP(D24991,产品表!$A$2:$F$13,5,FALSE)</f>
        <v>35</v>
      </c>
      <c r="H24991">
        <f>VLOOKUP(D24991,产品表!$A$2:$F$13,6,FALSE)</f>
        <v>43.75</v>
      </c>
      <c r="I24991">
        <f t="shared" si="390"/>
        <v>87.5</v>
      </c>
    </row>
    <row r="24992" spans="1:9" x14ac:dyDescent="0.25">
      <c r="A24992">
        <v>20024991</v>
      </c>
      <c r="B24992" s="1">
        <v>42730</v>
      </c>
      <c r="C24992" t="s">
        <v>14</v>
      </c>
      <c r="D24992">
        <v>3004</v>
      </c>
      <c r="E24992">
        <v>995</v>
      </c>
      <c r="F24992" s="10">
        <v>4</v>
      </c>
      <c r="G24992">
        <f>VLOOKUP(D24992,产品表!$A$2:$F$13,5,FALSE)</f>
        <v>35</v>
      </c>
      <c r="H24992">
        <f>VLOOKUP(D24992,产品表!$A$2:$F$13,6,FALSE)</f>
        <v>43.75</v>
      </c>
      <c r="I24992">
        <f t="shared" si="390"/>
        <v>175</v>
      </c>
    </row>
    <row r="24993" spans="1:9" x14ac:dyDescent="0.25">
      <c r="A24993">
        <v>20024992</v>
      </c>
      <c r="B24993" s="1">
        <v>42725</v>
      </c>
      <c r="C24993" t="s">
        <v>37</v>
      </c>
      <c r="D24993">
        <v>3008</v>
      </c>
      <c r="E24993">
        <v>3220</v>
      </c>
      <c r="F24993" s="10">
        <v>4</v>
      </c>
      <c r="G24993">
        <f>VLOOKUP(D24993,产品表!$A$2:$F$13,5,FALSE)</f>
        <v>33</v>
      </c>
      <c r="H24993">
        <f>VLOOKUP(D24993,产品表!$A$2:$F$13,6,FALSE)</f>
        <v>41.25</v>
      </c>
      <c r="I24993">
        <f t="shared" si="390"/>
        <v>165</v>
      </c>
    </row>
    <row r="24994" spans="1:9" x14ac:dyDescent="0.25">
      <c r="A24994">
        <v>20024993</v>
      </c>
      <c r="B24994" s="1">
        <v>42725</v>
      </c>
      <c r="C24994" t="s">
        <v>33</v>
      </c>
      <c r="D24994">
        <v>3004</v>
      </c>
      <c r="E24994">
        <v>2873</v>
      </c>
      <c r="F24994" s="10">
        <v>2</v>
      </c>
      <c r="G24994">
        <f>VLOOKUP(D24994,产品表!$A$2:$F$13,5,FALSE)</f>
        <v>35</v>
      </c>
      <c r="H24994">
        <f>VLOOKUP(D24994,产品表!$A$2:$F$13,6,FALSE)</f>
        <v>43.75</v>
      </c>
      <c r="I24994">
        <f t="shared" si="390"/>
        <v>87.5</v>
      </c>
    </row>
    <row r="24995" spans="1:9" x14ac:dyDescent="0.25">
      <c r="A24995">
        <v>20024994</v>
      </c>
      <c r="B24995" s="1">
        <v>42726</v>
      </c>
      <c r="C24995" t="s">
        <v>56</v>
      </c>
      <c r="D24995">
        <v>3005</v>
      </c>
      <c r="E24995">
        <v>5174</v>
      </c>
      <c r="F24995" s="10">
        <v>1</v>
      </c>
      <c r="G24995">
        <f>VLOOKUP(D24995,产品表!$A$2:$F$13,5,FALSE)</f>
        <v>33</v>
      </c>
      <c r="H24995">
        <f>VLOOKUP(D24995,产品表!$A$2:$F$13,6,FALSE)</f>
        <v>41.25</v>
      </c>
      <c r="I24995">
        <f t="shared" si="390"/>
        <v>41.25</v>
      </c>
    </row>
    <row r="24996" spans="1:9" x14ac:dyDescent="0.25">
      <c r="A24996">
        <v>20024995</v>
      </c>
      <c r="B24996" s="1">
        <v>42717</v>
      </c>
      <c r="C24996" t="s">
        <v>38</v>
      </c>
      <c r="D24996">
        <v>3005</v>
      </c>
      <c r="E24996">
        <v>3383</v>
      </c>
      <c r="F24996" s="10">
        <v>1</v>
      </c>
      <c r="G24996">
        <f>VLOOKUP(D24996,产品表!$A$2:$F$13,5,FALSE)</f>
        <v>33</v>
      </c>
      <c r="H24996">
        <f>VLOOKUP(D24996,产品表!$A$2:$F$13,6,FALSE)</f>
        <v>41.25</v>
      </c>
      <c r="I24996">
        <f t="shared" si="390"/>
        <v>41.25</v>
      </c>
    </row>
    <row r="24997" spans="1:9" x14ac:dyDescent="0.25">
      <c r="A24997">
        <v>20024996</v>
      </c>
      <c r="B24997" s="1">
        <v>42711</v>
      </c>
      <c r="C24997" t="s">
        <v>44</v>
      </c>
      <c r="D24997">
        <v>3006</v>
      </c>
      <c r="E24997">
        <v>3952</v>
      </c>
      <c r="F24997" s="10">
        <v>1</v>
      </c>
      <c r="G24997">
        <f>VLOOKUP(D24997,产品表!$A$2:$F$13,5,FALSE)</f>
        <v>31</v>
      </c>
      <c r="H24997">
        <f>VLOOKUP(D24997,产品表!$A$2:$F$13,6,FALSE)</f>
        <v>38.75</v>
      </c>
      <c r="I24997">
        <f t="shared" si="390"/>
        <v>38.75</v>
      </c>
    </row>
    <row r="24998" spans="1:9" x14ac:dyDescent="0.25">
      <c r="A24998">
        <v>20024997</v>
      </c>
      <c r="B24998" s="1">
        <v>42723</v>
      </c>
      <c r="C24998" t="s">
        <v>26</v>
      </c>
      <c r="D24998">
        <v>3007</v>
      </c>
      <c r="E24998">
        <v>2188</v>
      </c>
      <c r="F24998" s="10">
        <v>4</v>
      </c>
      <c r="G24998">
        <f>VLOOKUP(D24998,产品表!$A$2:$F$13,5,FALSE)</f>
        <v>35</v>
      </c>
      <c r="H24998">
        <f>VLOOKUP(D24998,产品表!$A$2:$F$13,6,FALSE)</f>
        <v>43.75</v>
      </c>
      <c r="I24998">
        <f t="shared" si="390"/>
        <v>175</v>
      </c>
    </row>
    <row r="24999" spans="1:9" x14ac:dyDescent="0.25">
      <c r="A24999">
        <v>20024998</v>
      </c>
      <c r="B24999" s="1">
        <v>42716</v>
      </c>
      <c r="C24999" t="s">
        <v>6</v>
      </c>
      <c r="D24999">
        <v>3009</v>
      </c>
      <c r="E24999">
        <v>102</v>
      </c>
      <c r="F24999" s="10">
        <v>1</v>
      </c>
      <c r="G24999">
        <f>VLOOKUP(D24999,产品表!$A$2:$F$13,5,FALSE)</f>
        <v>31</v>
      </c>
      <c r="H24999">
        <f>VLOOKUP(D24999,产品表!$A$2:$F$13,6,FALSE)</f>
        <v>38.75</v>
      </c>
      <c r="I24999">
        <f t="shared" si="390"/>
        <v>38.75</v>
      </c>
    </row>
    <row r="25000" spans="1:9" x14ac:dyDescent="0.25">
      <c r="A25000">
        <v>20024999</v>
      </c>
      <c r="B25000" s="1">
        <v>42727</v>
      </c>
      <c r="C25000" t="s">
        <v>44</v>
      </c>
      <c r="D25000">
        <v>3004</v>
      </c>
      <c r="E25000">
        <v>3954</v>
      </c>
      <c r="F25000" s="10">
        <v>1</v>
      </c>
      <c r="G25000">
        <f>VLOOKUP(D25000,产品表!$A$2:$F$13,5,FALSE)</f>
        <v>35</v>
      </c>
      <c r="H25000">
        <f>VLOOKUP(D25000,产品表!$A$2:$F$13,6,FALSE)</f>
        <v>43.75</v>
      </c>
      <c r="I25000">
        <f t="shared" si="390"/>
        <v>43.75</v>
      </c>
    </row>
    <row r="25001" spans="1:9" x14ac:dyDescent="0.25">
      <c r="A25001">
        <v>20025000</v>
      </c>
      <c r="B25001" s="1">
        <v>42733</v>
      </c>
      <c r="C25001" t="s">
        <v>25</v>
      </c>
      <c r="D25001">
        <v>3006</v>
      </c>
      <c r="E25001">
        <v>2050</v>
      </c>
      <c r="F25001" s="10">
        <v>4</v>
      </c>
      <c r="G25001">
        <f>VLOOKUP(D25001,产品表!$A$2:$F$13,5,FALSE)</f>
        <v>31</v>
      </c>
      <c r="H25001">
        <f>VLOOKUP(D25001,产品表!$A$2:$F$13,6,FALSE)</f>
        <v>38.75</v>
      </c>
      <c r="I25001">
        <f t="shared" si="390"/>
        <v>155</v>
      </c>
    </row>
    <row r="25002" spans="1:9" x14ac:dyDescent="0.25">
      <c r="A25002">
        <v>20025001</v>
      </c>
      <c r="B25002" s="1">
        <v>42709</v>
      </c>
      <c r="C25002" t="s">
        <v>34</v>
      </c>
      <c r="D25002">
        <v>3005</v>
      </c>
      <c r="E25002">
        <v>2984</v>
      </c>
      <c r="F25002" s="10">
        <v>1</v>
      </c>
      <c r="G25002">
        <f>VLOOKUP(D25002,产品表!$A$2:$F$13,5,FALSE)</f>
        <v>33</v>
      </c>
      <c r="H25002">
        <f>VLOOKUP(D25002,产品表!$A$2:$F$13,6,FALSE)</f>
        <v>41.25</v>
      </c>
      <c r="I25002">
        <f t="shared" si="390"/>
        <v>41.25</v>
      </c>
    </row>
    <row r="25003" spans="1:9" x14ac:dyDescent="0.25">
      <c r="A25003">
        <v>20025002</v>
      </c>
      <c r="B25003" s="1">
        <v>42726</v>
      </c>
      <c r="C25003" t="s">
        <v>9</v>
      </c>
      <c r="D25003">
        <v>3004</v>
      </c>
      <c r="E25003">
        <v>408</v>
      </c>
      <c r="F25003" s="10">
        <v>3</v>
      </c>
      <c r="G25003">
        <f>VLOOKUP(D25003,产品表!$A$2:$F$13,5,FALSE)</f>
        <v>35</v>
      </c>
      <c r="H25003">
        <f>VLOOKUP(D25003,产品表!$A$2:$F$13,6,FALSE)</f>
        <v>43.75</v>
      </c>
      <c r="I25003">
        <f t="shared" si="390"/>
        <v>131.25</v>
      </c>
    </row>
    <row r="25004" spans="1:9" x14ac:dyDescent="0.25">
      <c r="A25004">
        <v>20025003</v>
      </c>
      <c r="B25004" s="1">
        <v>42716</v>
      </c>
      <c r="C25004" t="s">
        <v>17</v>
      </c>
      <c r="D25004">
        <v>3008</v>
      </c>
      <c r="E25004">
        <v>1220</v>
      </c>
      <c r="F25004" s="10">
        <v>3</v>
      </c>
      <c r="G25004">
        <f>VLOOKUP(D25004,产品表!$A$2:$F$13,5,FALSE)</f>
        <v>33</v>
      </c>
      <c r="H25004">
        <f>VLOOKUP(D25004,产品表!$A$2:$F$13,6,FALSE)</f>
        <v>41.25</v>
      </c>
      <c r="I25004">
        <f t="shared" si="390"/>
        <v>123.75</v>
      </c>
    </row>
    <row r="25005" spans="1:9" x14ac:dyDescent="0.25">
      <c r="A25005">
        <v>20025004</v>
      </c>
      <c r="B25005" s="1">
        <v>42706</v>
      </c>
      <c r="C25005" t="s">
        <v>42</v>
      </c>
      <c r="D25005">
        <v>3005</v>
      </c>
      <c r="E25005">
        <v>3750</v>
      </c>
      <c r="F25005" s="10">
        <v>4</v>
      </c>
      <c r="G25005">
        <f>VLOOKUP(D25005,产品表!$A$2:$F$13,5,FALSE)</f>
        <v>33</v>
      </c>
      <c r="H25005">
        <f>VLOOKUP(D25005,产品表!$A$2:$F$13,6,FALSE)</f>
        <v>41.25</v>
      </c>
      <c r="I25005">
        <f t="shared" si="390"/>
        <v>165</v>
      </c>
    </row>
    <row r="25006" spans="1:9" x14ac:dyDescent="0.25">
      <c r="A25006">
        <v>20025005</v>
      </c>
      <c r="B25006" s="1">
        <v>42723</v>
      </c>
      <c r="C25006" t="s">
        <v>28</v>
      </c>
      <c r="D25006">
        <v>3005</v>
      </c>
      <c r="E25006">
        <v>2316</v>
      </c>
      <c r="F25006" s="10">
        <v>4</v>
      </c>
      <c r="G25006">
        <f>VLOOKUP(D25006,产品表!$A$2:$F$13,5,FALSE)</f>
        <v>33</v>
      </c>
      <c r="H25006">
        <f>VLOOKUP(D25006,产品表!$A$2:$F$13,6,FALSE)</f>
        <v>41.25</v>
      </c>
      <c r="I25006">
        <f t="shared" si="390"/>
        <v>165</v>
      </c>
    </row>
    <row r="25007" spans="1:9" x14ac:dyDescent="0.25">
      <c r="A25007">
        <v>20025006</v>
      </c>
      <c r="B25007" s="1">
        <v>42709</v>
      </c>
      <c r="C25007" t="s">
        <v>55</v>
      </c>
      <c r="D25007">
        <v>3006</v>
      </c>
      <c r="E25007">
        <v>5076</v>
      </c>
      <c r="F25007" s="10">
        <v>1</v>
      </c>
      <c r="G25007">
        <f>VLOOKUP(D25007,产品表!$A$2:$F$13,5,FALSE)</f>
        <v>31</v>
      </c>
      <c r="H25007">
        <f>VLOOKUP(D25007,产品表!$A$2:$F$13,6,FALSE)</f>
        <v>38.75</v>
      </c>
      <c r="I25007">
        <f t="shared" si="390"/>
        <v>38.75</v>
      </c>
    </row>
    <row r="25008" spans="1:9" x14ac:dyDescent="0.25">
      <c r="A25008">
        <v>20025007</v>
      </c>
      <c r="B25008" s="1">
        <v>42719</v>
      </c>
      <c r="C25008" t="s">
        <v>25</v>
      </c>
      <c r="D25008">
        <v>3006</v>
      </c>
      <c r="E25008">
        <v>2004</v>
      </c>
      <c r="F25008" s="10">
        <v>4</v>
      </c>
      <c r="G25008">
        <f>VLOOKUP(D25008,产品表!$A$2:$F$13,5,FALSE)</f>
        <v>31</v>
      </c>
      <c r="H25008">
        <f>VLOOKUP(D25008,产品表!$A$2:$F$13,6,FALSE)</f>
        <v>38.75</v>
      </c>
      <c r="I25008">
        <f t="shared" si="390"/>
        <v>155</v>
      </c>
    </row>
    <row r="25009" spans="1:9" x14ac:dyDescent="0.25">
      <c r="A25009">
        <v>20025008</v>
      </c>
      <c r="B25009" s="1">
        <v>42709</v>
      </c>
      <c r="C25009" t="s">
        <v>21</v>
      </c>
      <c r="D25009">
        <v>3004</v>
      </c>
      <c r="E25009">
        <v>1649</v>
      </c>
      <c r="F25009" s="10">
        <v>1</v>
      </c>
      <c r="G25009">
        <f>VLOOKUP(D25009,产品表!$A$2:$F$13,5,FALSE)</f>
        <v>35</v>
      </c>
      <c r="H25009">
        <f>VLOOKUP(D25009,产品表!$A$2:$F$13,6,FALSE)</f>
        <v>43.75</v>
      </c>
      <c r="I25009">
        <f t="shared" si="390"/>
        <v>43.75</v>
      </c>
    </row>
    <row r="25010" spans="1:9" x14ac:dyDescent="0.25">
      <c r="A25010">
        <v>20025009</v>
      </c>
      <c r="B25010" s="1">
        <v>42711</v>
      </c>
      <c r="C25010" t="s">
        <v>7</v>
      </c>
      <c r="D25010">
        <v>3006</v>
      </c>
      <c r="E25010">
        <v>222</v>
      </c>
      <c r="F25010" s="10">
        <v>2</v>
      </c>
      <c r="G25010">
        <f>VLOOKUP(D25010,产品表!$A$2:$F$13,5,FALSE)</f>
        <v>31</v>
      </c>
      <c r="H25010">
        <f>VLOOKUP(D25010,产品表!$A$2:$F$13,6,FALSE)</f>
        <v>38.75</v>
      </c>
      <c r="I25010">
        <f t="shared" si="390"/>
        <v>77.5</v>
      </c>
    </row>
    <row r="25011" spans="1:9" x14ac:dyDescent="0.25">
      <c r="A25011">
        <v>20025010</v>
      </c>
      <c r="B25011" s="1">
        <v>42730</v>
      </c>
      <c r="C25011" t="s">
        <v>6</v>
      </c>
      <c r="D25011">
        <v>3005</v>
      </c>
      <c r="E25011">
        <v>150</v>
      </c>
      <c r="F25011" s="10">
        <v>2</v>
      </c>
      <c r="G25011">
        <f>VLOOKUP(D25011,产品表!$A$2:$F$13,5,FALSE)</f>
        <v>33</v>
      </c>
      <c r="H25011">
        <f>VLOOKUP(D25011,产品表!$A$2:$F$13,6,FALSE)</f>
        <v>41.25</v>
      </c>
      <c r="I25011">
        <f t="shared" si="390"/>
        <v>82.5</v>
      </c>
    </row>
    <row r="25012" spans="1:9" x14ac:dyDescent="0.25">
      <c r="A25012">
        <v>20025011</v>
      </c>
      <c r="B25012" s="1">
        <v>42734</v>
      </c>
      <c r="C25012" t="s">
        <v>48</v>
      </c>
      <c r="D25012">
        <v>3004</v>
      </c>
      <c r="E25012">
        <v>4398</v>
      </c>
      <c r="F25012" s="10">
        <v>1</v>
      </c>
      <c r="G25012">
        <f>VLOOKUP(D25012,产品表!$A$2:$F$13,5,FALSE)</f>
        <v>35</v>
      </c>
      <c r="H25012">
        <f>VLOOKUP(D25012,产品表!$A$2:$F$13,6,FALSE)</f>
        <v>43.75</v>
      </c>
      <c r="I25012">
        <f t="shared" si="390"/>
        <v>43.75</v>
      </c>
    </row>
    <row r="25013" spans="1:9" x14ac:dyDescent="0.25">
      <c r="A25013">
        <v>20025012</v>
      </c>
      <c r="B25013" s="1">
        <v>42731</v>
      </c>
      <c r="C25013" t="s">
        <v>28</v>
      </c>
      <c r="D25013">
        <v>3005</v>
      </c>
      <c r="E25013">
        <v>2365</v>
      </c>
      <c r="F25013" s="10">
        <v>1</v>
      </c>
      <c r="G25013">
        <f>VLOOKUP(D25013,产品表!$A$2:$F$13,5,FALSE)</f>
        <v>33</v>
      </c>
      <c r="H25013">
        <f>VLOOKUP(D25013,产品表!$A$2:$F$13,6,FALSE)</f>
        <v>41.25</v>
      </c>
      <c r="I25013">
        <f t="shared" si="390"/>
        <v>41.25</v>
      </c>
    </row>
    <row r="25014" spans="1:9" x14ac:dyDescent="0.25">
      <c r="A25014">
        <v>20025013</v>
      </c>
      <c r="B25014" s="1">
        <v>42720</v>
      </c>
      <c r="C25014" t="s">
        <v>17</v>
      </c>
      <c r="D25014">
        <v>3012</v>
      </c>
      <c r="E25014">
        <v>1207</v>
      </c>
      <c r="F25014" s="10">
        <v>4</v>
      </c>
      <c r="G25014">
        <f>VLOOKUP(D25014,产品表!$A$2:$F$13,5,FALSE)</f>
        <v>32</v>
      </c>
      <c r="H25014">
        <f>VLOOKUP(D25014,产品表!$A$2:$F$13,6,FALSE)</f>
        <v>40</v>
      </c>
      <c r="I25014">
        <f t="shared" si="390"/>
        <v>160</v>
      </c>
    </row>
    <row r="25015" spans="1:9" x14ac:dyDescent="0.25">
      <c r="A25015">
        <v>20025014</v>
      </c>
      <c r="B25015" s="1">
        <v>42711</v>
      </c>
      <c r="C25015" t="s">
        <v>42</v>
      </c>
      <c r="D25015">
        <v>3004</v>
      </c>
      <c r="E25015">
        <v>3743</v>
      </c>
      <c r="F25015" s="10">
        <v>3</v>
      </c>
      <c r="G25015">
        <f>VLOOKUP(D25015,产品表!$A$2:$F$13,5,FALSE)</f>
        <v>35</v>
      </c>
      <c r="H25015">
        <f>VLOOKUP(D25015,产品表!$A$2:$F$13,6,FALSE)</f>
        <v>43.75</v>
      </c>
      <c r="I25015">
        <f t="shared" si="390"/>
        <v>131.25</v>
      </c>
    </row>
    <row r="25016" spans="1:9" x14ac:dyDescent="0.25">
      <c r="A25016">
        <v>20025015</v>
      </c>
      <c r="B25016" s="1">
        <v>42724</v>
      </c>
      <c r="C25016" t="s">
        <v>47</v>
      </c>
      <c r="D25016">
        <v>3005</v>
      </c>
      <c r="E25016">
        <v>4246</v>
      </c>
      <c r="F25016" s="10">
        <v>1</v>
      </c>
      <c r="G25016">
        <f>VLOOKUP(D25016,产品表!$A$2:$F$13,5,FALSE)</f>
        <v>33</v>
      </c>
      <c r="H25016">
        <f>VLOOKUP(D25016,产品表!$A$2:$F$13,6,FALSE)</f>
        <v>41.25</v>
      </c>
      <c r="I25016">
        <f t="shared" si="390"/>
        <v>41.25</v>
      </c>
    </row>
    <row r="25017" spans="1:9" x14ac:dyDescent="0.25">
      <c r="A25017">
        <v>20025016</v>
      </c>
      <c r="B25017" s="1">
        <v>42727</v>
      </c>
      <c r="C25017" t="s">
        <v>17</v>
      </c>
      <c r="D25017">
        <v>3008</v>
      </c>
      <c r="E25017">
        <v>1225</v>
      </c>
      <c r="F25017" s="10">
        <v>1</v>
      </c>
      <c r="G25017">
        <f>VLOOKUP(D25017,产品表!$A$2:$F$13,5,FALSE)</f>
        <v>33</v>
      </c>
      <c r="H25017">
        <f>VLOOKUP(D25017,产品表!$A$2:$F$13,6,FALSE)</f>
        <v>41.25</v>
      </c>
      <c r="I25017">
        <f t="shared" si="390"/>
        <v>41.25</v>
      </c>
    </row>
    <row r="25018" spans="1:9" x14ac:dyDescent="0.25">
      <c r="A25018">
        <v>20025017</v>
      </c>
      <c r="B25018" s="1">
        <v>42730</v>
      </c>
      <c r="C25018" t="s">
        <v>6</v>
      </c>
      <c r="D25018">
        <v>3006</v>
      </c>
      <c r="E25018">
        <v>143</v>
      </c>
      <c r="F25018" s="10">
        <v>1</v>
      </c>
      <c r="G25018">
        <f>VLOOKUP(D25018,产品表!$A$2:$F$13,5,FALSE)</f>
        <v>31</v>
      </c>
      <c r="H25018">
        <f>VLOOKUP(D25018,产品表!$A$2:$F$13,6,FALSE)</f>
        <v>38.75</v>
      </c>
      <c r="I25018">
        <f t="shared" si="390"/>
        <v>38.75</v>
      </c>
    </row>
    <row r="25019" spans="1:9" x14ac:dyDescent="0.25">
      <c r="A25019">
        <v>20025018</v>
      </c>
      <c r="B25019" s="1">
        <v>42712</v>
      </c>
      <c r="C25019" t="s">
        <v>33</v>
      </c>
      <c r="D25019">
        <v>3004</v>
      </c>
      <c r="E25019">
        <v>2863</v>
      </c>
      <c r="F25019" s="10">
        <v>1</v>
      </c>
      <c r="G25019">
        <f>VLOOKUP(D25019,产品表!$A$2:$F$13,5,FALSE)</f>
        <v>35</v>
      </c>
      <c r="H25019">
        <f>VLOOKUP(D25019,产品表!$A$2:$F$13,6,FALSE)</f>
        <v>43.75</v>
      </c>
      <c r="I25019">
        <f t="shared" si="390"/>
        <v>43.75</v>
      </c>
    </row>
    <row r="25020" spans="1:9" x14ac:dyDescent="0.25">
      <c r="A25020">
        <v>20025019</v>
      </c>
      <c r="B25020" s="1">
        <v>42718</v>
      </c>
      <c r="C25020" t="s">
        <v>6</v>
      </c>
      <c r="D25020">
        <v>3004</v>
      </c>
      <c r="E25020">
        <v>102</v>
      </c>
      <c r="F25020" s="10">
        <v>1</v>
      </c>
      <c r="G25020">
        <f>VLOOKUP(D25020,产品表!$A$2:$F$13,5,FALSE)</f>
        <v>35</v>
      </c>
      <c r="H25020">
        <f>VLOOKUP(D25020,产品表!$A$2:$F$13,6,FALSE)</f>
        <v>43.75</v>
      </c>
      <c r="I25020">
        <f t="shared" si="390"/>
        <v>43.75</v>
      </c>
    </row>
    <row r="25021" spans="1:9" x14ac:dyDescent="0.25">
      <c r="A25021">
        <v>20025020</v>
      </c>
      <c r="B25021" s="1">
        <v>42731</v>
      </c>
      <c r="C25021" t="s">
        <v>39</v>
      </c>
      <c r="D25021">
        <v>3008</v>
      </c>
      <c r="E25021">
        <v>3408</v>
      </c>
      <c r="F25021" s="10">
        <v>4</v>
      </c>
      <c r="G25021">
        <f>VLOOKUP(D25021,产品表!$A$2:$F$13,5,FALSE)</f>
        <v>33</v>
      </c>
      <c r="H25021">
        <f>VLOOKUP(D25021,产品表!$A$2:$F$13,6,FALSE)</f>
        <v>41.25</v>
      </c>
      <c r="I25021">
        <f t="shared" si="390"/>
        <v>165</v>
      </c>
    </row>
    <row r="25022" spans="1:9" x14ac:dyDescent="0.25">
      <c r="A25022">
        <v>20025021</v>
      </c>
      <c r="B25022" s="1">
        <v>42727</v>
      </c>
      <c r="C25022" t="s">
        <v>51</v>
      </c>
      <c r="D25022">
        <v>3006</v>
      </c>
      <c r="E25022">
        <v>4658</v>
      </c>
      <c r="F25022" s="10">
        <v>1</v>
      </c>
      <c r="G25022">
        <f>VLOOKUP(D25022,产品表!$A$2:$F$13,5,FALSE)</f>
        <v>31</v>
      </c>
      <c r="H25022">
        <f>VLOOKUP(D25022,产品表!$A$2:$F$13,6,FALSE)</f>
        <v>38.75</v>
      </c>
      <c r="I25022">
        <f t="shared" si="390"/>
        <v>38.75</v>
      </c>
    </row>
    <row r="25023" spans="1:9" x14ac:dyDescent="0.25">
      <c r="A25023">
        <v>20025022</v>
      </c>
      <c r="B25023" s="1">
        <v>42717</v>
      </c>
      <c r="C25023" t="s">
        <v>46</v>
      </c>
      <c r="D25023">
        <v>3006</v>
      </c>
      <c r="E25023">
        <v>4121</v>
      </c>
      <c r="F25023" s="10">
        <v>2</v>
      </c>
      <c r="G25023">
        <f>VLOOKUP(D25023,产品表!$A$2:$F$13,5,FALSE)</f>
        <v>31</v>
      </c>
      <c r="H25023">
        <f>VLOOKUP(D25023,产品表!$A$2:$F$13,6,FALSE)</f>
        <v>38.75</v>
      </c>
      <c r="I25023">
        <f t="shared" si="390"/>
        <v>77.5</v>
      </c>
    </row>
    <row r="25024" spans="1:9" x14ac:dyDescent="0.25">
      <c r="A25024">
        <v>20025023</v>
      </c>
      <c r="B25024" s="1">
        <v>42730</v>
      </c>
      <c r="C25024" t="s">
        <v>6</v>
      </c>
      <c r="D25024">
        <v>3009</v>
      </c>
      <c r="E25024">
        <v>174</v>
      </c>
      <c r="F25024" s="10">
        <v>1</v>
      </c>
      <c r="G25024">
        <f>VLOOKUP(D25024,产品表!$A$2:$F$13,5,FALSE)</f>
        <v>31</v>
      </c>
      <c r="H25024">
        <f>VLOOKUP(D25024,产品表!$A$2:$F$13,6,FALSE)</f>
        <v>38.75</v>
      </c>
      <c r="I25024">
        <f t="shared" si="390"/>
        <v>38.75</v>
      </c>
    </row>
    <row r="25025" spans="1:9" x14ac:dyDescent="0.25">
      <c r="A25025">
        <v>20025024</v>
      </c>
      <c r="B25025" s="1">
        <v>42732</v>
      </c>
      <c r="C25025" t="s">
        <v>9</v>
      </c>
      <c r="D25025">
        <v>3009</v>
      </c>
      <c r="E25025">
        <v>472</v>
      </c>
      <c r="F25025" s="10">
        <v>3</v>
      </c>
      <c r="G25025">
        <f>VLOOKUP(D25025,产品表!$A$2:$F$13,5,FALSE)</f>
        <v>31</v>
      </c>
      <c r="H25025">
        <f>VLOOKUP(D25025,产品表!$A$2:$F$13,6,FALSE)</f>
        <v>38.75</v>
      </c>
      <c r="I25025">
        <f t="shared" si="390"/>
        <v>116.25</v>
      </c>
    </row>
    <row r="25026" spans="1:9" x14ac:dyDescent="0.25">
      <c r="A25026">
        <v>20025025</v>
      </c>
      <c r="B25026" s="1">
        <v>42720</v>
      </c>
      <c r="C25026" t="s">
        <v>49</v>
      </c>
      <c r="D25026">
        <v>3008</v>
      </c>
      <c r="E25026">
        <v>4408</v>
      </c>
      <c r="F25026" s="10">
        <v>1</v>
      </c>
      <c r="G25026">
        <f>VLOOKUP(D25026,产品表!$A$2:$F$13,5,FALSE)</f>
        <v>33</v>
      </c>
      <c r="H25026">
        <f>VLOOKUP(D25026,产品表!$A$2:$F$13,6,FALSE)</f>
        <v>41.25</v>
      </c>
      <c r="I25026">
        <f t="shared" si="390"/>
        <v>41.25</v>
      </c>
    </row>
    <row r="25027" spans="1:9" x14ac:dyDescent="0.25">
      <c r="A25027">
        <v>20025026</v>
      </c>
      <c r="B25027" s="1">
        <v>42726</v>
      </c>
      <c r="C25027" t="s">
        <v>6</v>
      </c>
      <c r="D25027">
        <v>3004</v>
      </c>
      <c r="E25027">
        <v>112</v>
      </c>
      <c r="F25027" s="10">
        <v>3</v>
      </c>
      <c r="G25027">
        <f>VLOOKUP(D25027,产品表!$A$2:$F$13,5,FALSE)</f>
        <v>35</v>
      </c>
      <c r="H25027">
        <f>VLOOKUP(D25027,产品表!$A$2:$F$13,6,FALSE)</f>
        <v>43.75</v>
      </c>
      <c r="I25027">
        <f t="shared" ref="I25027:I25090" si="391">H25027*F25027</f>
        <v>131.25</v>
      </c>
    </row>
    <row r="25028" spans="1:9" x14ac:dyDescent="0.25">
      <c r="A25028">
        <v>20025027</v>
      </c>
      <c r="B25028" s="1">
        <v>42720</v>
      </c>
      <c r="C25028" t="s">
        <v>53</v>
      </c>
      <c r="D25028">
        <v>3006</v>
      </c>
      <c r="E25028">
        <v>4837</v>
      </c>
      <c r="F25028" s="10">
        <v>3</v>
      </c>
      <c r="G25028">
        <f>VLOOKUP(D25028,产品表!$A$2:$F$13,5,FALSE)</f>
        <v>31</v>
      </c>
      <c r="H25028">
        <f>VLOOKUP(D25028,产品表!$A$2:$F$13,6,FALSE)</f>
        <v>38.75</v>
      </c>
      <c r="I25028">
        <f t="shared" si="391"/>
        <v>116.25</v>
      </c>
    </row>
    <row r="25029" spans="1:9" x14ac:dyDescent="0.25">
      <c r="A25029">
        <v>20025028</v>
      </c>
      <c r="B25029" s="1">
        <v>42727</v>
      </c>
      <c r="C25029" t="s">
        <v>47</v>
      </c>
      <c r="D25029">
        <v>3006</v>
      </c>
      <c r="E25029">
        <v>4230</v>
      </c>
      <c r="F25029" s="10">
        <v>1</v>
      </c>
      <c r="G25029">
        <f>VLOOKUP(D25029,产品表!$A$2:$F$13,5,FALSE)</f>
        <v>31</v>
      </c>
      <c r="H25029">
        <f>VLOOKUP(D25029,产品表!$A$2:$F$13,6,FALSE)</f>
        <v>38.75</v>
      </c>
      <c r="I25029">
        <f t="shared" si="391"/>
        <v>38.75</v>
      </c>
    </row>
    <row r="25030" spans="1:9" x14ac:dyDescent="0.25">
      <c r="A25030">
        <v>20025029</v>
      </c>
      <c r="B25030" s="1">
        <v>42727</v>
      </c>
      <c r="C25030" t="s">
        <v>56</v>
      </c>
      <c r="D25030">
        <v>3008</v>
      </c>
      <c r="E25030">
        <v>5138</v>
      </c>
      <c r="F25030" s="10">
        <v>1</v>
      </c>
      <c r="G25030">
        <f>VLOOKUP(D25030,产品表!$A$2:$F$13,5,FALSE)</f>
        <v>33</v>
      </c>
      <c r="H25030">
        <f>VLOOKUP(D25030,产品表!$A$2:$F$13,6,FALSE)</f>
        <v>41.25</v>
      </c>
      <c r="I25030">
        <f t="shared" si="391"/>
        <v>41.25</v>
      </c>
    </row>
    <row r="25031" spans="1:9" x14ac:dyDescent="0.25">
      <c r="A25031">
        <v>20025030</v>
      </c>
      <c r="B25031" s="1">
        <v>42711</v>
      </c>
      <c r="C25031" t="s">
        <v>27</v>
      </c>
      <c r="D25031">
        <v>3004</v>
      </c>
      <c r="E25031">
        <v>2229</v>
      </c>
      <c r="F25031" s="10">
        <v>3</v>
      </c>
      <c r="G25031">
        <f>VLOOKUP(D25031,产品表!$A$2:$F$13,5,FALSE)</f>
        <v>35</v>
      </c>
      <c r="H25031">
        <f>VLOOKUP(D25031,产品表!$A$2:$F$13,6,FALSE)</f>
        <v>43.75</v>
      </c>
      <c r="I25031">
        <f t="shared" si="391"/>
        <v>131.25</v>
      </c>
    </row>
    <row r="25032" spans="1:9" x14ac:dyDescent="0.25">
      <c r="A25032">
        <v>20025031</v>
      </c>
      <c r="B25032" s="1">
        <v>42733</v>
      </c>
      <c r="C25032" t="s">
        <v>17</v>
      </c>
      <c r="D25032">
        <v>3007</v>
      </c>
      <c r="E25032">
        <v>1220</v>
      </c>
      <c r="F25032" s="10">
        <v>1</v>
      </c>
      <c r="G25032">
        <f>VLOOKUP(D25032,产品表!$A$2:$F$13,5,FALSE)</f>
        <v>35</v>
      </c>
      <c r="H25032">
        <f>VLOOKUP(D25032,产品表!$A$2:$F$13,6,FALSE)</f>
        <v>43.75</v>
      </c>
      <c r="I25032">
        <f t="shared" si="391"/>
        <v>43.75</v>
      </c>
    </row>
    <row r="25033" spans="1:9" x14ac:dyDescent="0.25">
      <c r="A25033">
        <v>20025032</v>
      </c>
      <c r="B25033" s="1">
        <v>42705</v>
      </c>
      <c r="C25033" t="s">
        <v>34</v>
      </c>
      <c r="D25033">
        <v>3005</v>
      </c>
      <c r="E25033">
        <v>2908</v>
      </c>
      <c r="F25033" s="10">
        <v>4</v>
      </c>
      <c r="G25033">
        <f>VLOOKUP(D25033,产品表!$A$2:$F$13,5,FALSE)</f>
        <v>33</v>
      </c>
      <c r="H25033">
        <f>VLOOKUP(D25033,产品表!$A$2:$F$13,6,FALSE)</f>
        <v>41.25</v>
      </c>
      <c r="I25033">
        <f t="shared" si="391"/>
        <v>165</v>
      </c>
    </row>
    <row r="25034" spans="1:9" x14ac:dyDescent="0.25">
      <c r="A25034">
        <v>20025033</v>
      </c>
      <c r="B25034" s="1">
        <v>42734</v>
      </c>
      <c r="C25034" t="s">
        <v>35</v>
      </c>
      <c r="D25034">
        <v>3006</v>
      </c>
      <c r="E25034">
        <v>3090</v>
      </c>
      <c r="F25034" s="10">
        <v>4</v>
      </c>
      <c r="G25034">
        <f>VLOOKUP(D25034,产品表!$A$2:$F$13,5,FALSE)</f>
        <v>31</v>
      </c>
      <c r="H25034">
        <f>VLOOKUP(D25034,产品表!$A$2:$F$13,6,FALSE)</f>
        <v>38.75</v>
      </c>
      <c r="I25034">
        <f t="shared" si="391"/>
        <v>155</v>
      </c>
    </row>
    <row r="25035" spans="1:9" x14ac:dyDescent="0.25">
      <c r="A25035">
        <v>20025034</v>
      </c>
      <c r="B25035" s="1">
        <v>42712</v>
      </c>
      <c r="C25035" t="s">
        <v>18</v>
      </c>
      <c r="D25035">
        <v>3004</v>
      </c>
      <c r="E25035">
        <v>1383</v>
      </c>
      <c r="F25035" s="10">
        <v>1</v>
      </c>
      <c r="G25035">
        <f>VLOOKUP(D25035,产品表!$A$2:$F$13,5,FALSE)</f>
        <v>35</v>
      </c>
      <c r="H25035">
        <f>VLOOKUP(D25035,产品表!$A$2:$F$13,6,FALSE)</f>
        <v>43.75</v>
      </c>
      <c r="I25035">
        <f t="shared" si="391"/>
        <v>43.75</v>
      </c>
    </row>
    <row r="25036" spans="1:9" x14ac:dyDescent="0.25">
      <c r="A25036">
        <v>20025035</v>
      </c>
      <c r="B25036" s="1">
        <v>42712</v>
      </c>
      <c r="C25036" t="s">
        <v>44</v>
      </c>
      <c r="D25036">
        <v>3006</v>
      </c>
      <c r="E25036">
        <v>3931</v>
      </c>
      <c r="F25036" s="10">
        <v>1</v>
      </c>
      <c r="G25036">
        <f>VLOOKUP(D25036,产品表!$A$2:$F$13,5,FALSE)</f>
        <v>31</v>
      </c>
      <c r="H25036">
        <f>VLOOKUP(D25036,产品表!$A$2:$F$13,6,FALSE)</f>
        <v>38.75</v>
      </c>
      <c r="I25036">
        <f t="shared" si="391"/>
        <v>38.75</v>
      </c>
    </row>
    <row r="25037" spans="1:9" x14ac:dyDescent="0.25">
      <c r="A25037">
        <v>20025036</v>
      </c>
      <c r="B25037" s="1">
        <v>42727</v>
      </c>
      <c r="C25037" t="s">
        <v>27</v>
      </c>
      <c r="D25037">
        <v>3008</v>
      </c>
      <c r="E25037">
        <v>2221</v>
      </c>
      <c r="F25037" s="10">
        <v>1</v>
      </c>
      <c r="G25037">
        <f>VLOOKUP(D25037,产品表!$A$2:$F$13,5,FALSE)</f>
        <v>33</v>
      </c>
      <c r="H25037">
        <f>VLOOKUP(D25037,产品表!$A$2:$F$13,6,FALSE)</f>
        <v>41.25</v>
      </c>
      <c r="I25037">
        <f t="shared" si="391"/>
        <v>41.25</v>
      </c>
    </row>
    <row r="25038" spans="1:9" x14ac:dyDescent="0.25">
      <c r="A25038">
        <v>20025037</v>
      </c>
      <c r="B25038" s="1">
        <v>42726</v>
      </c>
      <c r="C25038" t="s">
        <v>33</v>
      </c>
      <c r="D25038">
        <v>3008</v>
      </c>
      <c r="E25038">
        <v>2873</v>
      </c>
      <c r="F25038" s="10">
        <v>4</v>
      </c>
      <c r="G25038">
        <f>VLOOKUP(D25038,产品表!$A$2:$F$13,5,FALSE)</f>
        <v>33</v>
      </c>
      <c r="H25038">
        <f>VLOOKUP(D25038,产品表!$A$2:$F$13,6,FALSE)</f>
        <v>41.25</v>
      </c>
      <c r="I25038">
        <f t="shared" si="391"/>
        <v>165</v>
      </c>
    </row>
    <row r="25039" spans="1:9" x14ac:dyDescent="0.25">
      <c r="A25039">
        <v>20025038</v>
      </c>
      <c r="B25039" s="1">
        <v>42724</v>
      </c>
      <c r="C25039" t="s">
        <v>10</v>
      </c>
      <c r="D25039">
        <v>3005</v>
      </c>
      <c r="E25039">
        <v>561</v>
      </c>
      <c r="F25039" s="10">
        <v>4</v>
      </c>
      <c r="G25039">
        <f>VLOOKUP(D25039,产品表!$A$2:$F$13,5,FALSE)</f>
        <v>33</v>
      </c>
      <c r="H25039">
        <f>VLOOKUP(D25039,产品表!$A$2:$F$13,6,FALSE)</f>
        <v>41.25</v>
      </c>
      <c r="I25039">
        <f t="shared" si="391"/>
        <v>165</v>
      </c>
    </row>
    <row r="25040" spans="1:9" x14ac:dyDescent="0.25">
      <c r="A25040">
        <v>20025039</v>
      </c>
      <c r="B25040" s="1">
        <v>42723</v>
      </c>
      <c r="C25040" t="s">
        <v>33</v>
      </c>
      <c r="D25040">
        <v>3003</v>
      </c>
      <c r="E25040">
        <v>2883</v>
      </c>
      <c r="F25040" s="10">
        <v>1</v>
      </c>
      <c r="G25040">
        <f>VLOOKUP(D25040,产品表!$A$2:$F$13,5,FALSE)</f>
        <v>24</v>
      </c>
      <c r="H25040">
        <f>VLOOKUP(D25040,产品表!$A$2:$F$13,6,FALSE)</f>
        <v>30</v>
      </c>
      <c r="I25040">
        <f t="shared" si="391"/>
        <v>30</v>
      </c>
    </row>
    <row r="25041" spans="1:9" x14ac:dyDescent="0.25">
      <c r="A25041">
        <v>20025040</v>
      </c>
      <c r="B25041" s="1">
        <v>42733</v>
      </c>
      <c r="C25041" t="s">
        <v>33</v>
      </c>
      <c r="D25041">
        <v>3006</v>
      </c>
      <c r="E25041">
        <v>2849</v>
      </c>
      <c r="F25041" s="10">
        <v>1</v>
      </c>
      <c r="G25041">
        <f>VLOOKUP(D25041,产品表!$A$2:$F$13,5,FALSE)</f>
        <v>31</v>
      </c>
      <c r="H25041">
        <f>VLOOKUP(D25041,产品表!$A$2:$F$13,6,FALSE)</f>
        <v>38.75</v>
      </c>
      <c r="I25041">
        <f t="shared" si="391"/>
        <v>38.75</v>
      </c>
    </row>
    <row r="25042" spans="1:9" x14ac:dyDescent="0.25">
      <c r="A25042">
        <v>20025041</v>
      </c>
      <c r="B25042" s="1">
        <v>42723</v>
      </c>
      <c r="C25042" t="s">
        <v>28</v>
      </c>
      <c r="D25042">
        <v>3009</v>
      </c>
      <c r="E25042">
        <v>2396</v>
      </c>
      <c r="F25042" s="10">
        <v>3</v>
      </c>
      <c r="G25042">
        <f>VLOOKUP(D25042,产品表!$A$2:$F$13,5,FALSE)</f>
        <v>31</v>
      </c>
      <c r="H25042">
        <f>VLOOKUP(D25042,产品表!$A$2:$F$13,6,FALSE)</f>
        <v>38.75</v>
      </c>
      <c r="I25042">
        <f t="shared" si="391"/>
        <v>116.25</v>
      </c>
    </row>
    <row r="25043" spans="1:9" x14ac:dyDescent="0.25">
      <c r="A25043">
        <v>20025042</v>
      </c>
      <c r="B25043" s="1">
        <v>42734</v>
      </c>
      <c r="C25043" t="s">
        <v>22</v>
      </c>
      <c r="D25043">
        <v>3005</v>
      </c>
      <c r="E25043">
        <v>1761</v>
      </c>
      <c r="F25043" s="10">
        <v>2</v>
      </c>
      <c r="G25043">
        <f>VLOOKUP(D25043,产品表!$A$2:$F$13,5,FALSE)</f>
        <v>33</v>
      </c>
      <c r="H25043">
        <f>VLOOKUP(D25043,产品表!$A$2:$F$13,6,FALSE)</f>
        <v>41.25</v>
      </c>
      <c r="I25043">
        <f t="shared" si="391"/>
        <v>82.5</v>
      </c>
    </row>
    <row r="25044" spans="1:9" x14ac:dyDescent="0.25">
      <c r="A25044">
        <v>20025043</v>
      </c>
      <c r="B25044" s="1">
        <v>42713</v>
      </c>
      <c r="C25044" t="s">
        <v>34</v>
      </c>
      <c r="D25044">
        <v>3005</v>
      </c>
      <c r="E25044">
        <v>2988</v>
      </c>
      <c r="F25044" s="10">
        <v>1</v>
      </c>
      <c r="G25044">
        <f>VLOOKUP(D25044,产品表!$A$2:$F$13,5,FALSE)</f>
        <v>33</v>
      </c>
      <c r="H25044">
        <f>VLOOKUP(D25044,产品表!$A$2:$F$13,6,FALSE)</f>
        <v>41.25</v>
      </c>
      <c r="I25044">
        <f t="shared" si="391"/>
        <v>41.25</v>
      </c>
    </row>
    <row r="25045" spans="1:9" x14ac:dyDescent="0.25">
      <c r="A25045">
        <v>20025044</v>
      </c>
      <c r="B25045" s="1">
        <v>42712</v>
      </c>
      <c r="C25045" t="s">
        <v>34</v>
      </c>
      <c r="D25045">
        <v>3004</v>
      </c>
      <c r="E25045">
        <v>2964</v>
      </c>
      <c r="F25045" s="10">
        <v>1</v>
      </c>
      <c r="G25045">
        <f>VLOOKUP(D25045,产品表!$A$2:$F$13,5,FALSE)</f>
        <v>35</v>
      </c>
      <c r="H25045">
        <f>VLOOKUP(D25045,产品表!$A$2:$F$13,6,FALSE)</f>
        <v>43.75</v>
      </c>
      <c r="I25045">
        <f t="shared" si="391"/>
        <v>43.75</v>
      </c>
    </row>
    <row r="25046" spans="1:9" x14ac:dyDescent="0.25">
      <c r="A25046">
        <v>20025045</v>
      </c>
      <c r="B25046" s="1">
        <v>42732</v>
      </c>
      <c r="C25046" t="s">
        <v>22</v>
      </c>
      <c r="D25046">
        <v>3004</v>
      </c>
      <c r="E25046">
        <v>1797</v>
      </c>
      <c r="F25046" s="10">
        <v>1</v>
      </c>
      <c r="G25046">
        <f>VLOOKUP(D25046,产品表!$A$2:$F$13,5,FALSE)</f>
        <v>35</v>
      </c>
      <c r="H25046">
        <f>VLOOKUP(D25046,产品表!$A$2:$F$13,6,FALSE)</f>
        <v>43.75</v>
      </c>
      <c r="I25046">
        <f t="shared" si="391"/>
        <v>43.75</v>
      </c>
    </row>
    <row r="25047" spans="1:9" x14ac:dyDescent="0.25">
      <c r="A25047">
        <v>20025046</v>
      </c>
      <c r="B25047" s="1">
        <v>42705</v>
      </c>
      <c r="C25047" t="s">
        <v>23</v>
      </c>
      <c r="D25047">
        <v>3004</v>
      </c>
      <c r="E25047">
        <v>1882</v>
      </c>
      <c r="F25047" s="10">
        <v>1</v>
      </c>
      <c r="G25047">
        <f>VLOOKUP(D25047,产品表!$A$2:$F$13,5,FALSE)</f>
        <v>35</v>
      </c>
      <c r="H25047">
        <f>VLOOKUP(D25047,产品表!$A$2:$F$13,6,FALSE)</f>
        <v>43.75</v>
      </c>
      <c r="I25047">
        <f t="shared" si="391"/>
        <v>43.75</v>
      </c>
    </row>
    <row r="25048" spans="1:9" x14ac:dyDescent="0.25">
      <c r="A25048">
        <v>20025047</v>
      </c>
      <c r="B25048" s="1">
        <v>42713</v>
      </c>
      <c r="C25048" t="s">
        <v>10</v>
      </c>
      <c r="D25048">
        <v>3007</v>
      </c>
      <c r="E25048">
        <v>537</v>
      </c>
      <c r="F25048" s="10">
        <v>1</v>
      </c>
      <c r="G25048">
        <f>VLOOKUP(D25048,产品表!$A$2:$F$13,5,FALSE)</f>
        <v>35</v>
      </c>
      <c r="H25048">
        <f>VLOOKUP(D25048,产品表!$A$2:$F$13,6,FALSE)</f>
        <v>43.75</v>
      </c>
      <c r="I25048">
        <f t="shared" si="391"/>
        <v>43.75</v>
      </c>
    </row>
    <row r="25049" spans="1:9" x14ac:dyDescent="0.25">
      <c r="A25049">
        <v>20025048</v>
      </c>
      <c r="B25049" s="1">
        <v>42713</v>
      </c>
      <c r="C25049" t="s">
        <v>34</v>
      </c>
      <c r="D25049">
        <v>3006</v>
      </c>
      <c r="E25049">
        <v>2923</v>
      </c>
      <c r="F25049" s="10">
        <v>1</v>
      </c>
      <c r="G25049">
        <f>VLOOKUP(D25049,产品表!$A$2:$F$13,5,FALSE)</f>
        <v>31</v>
      </c>
      <c r="H25049">
        <f>VLOOKUP(D25049,产品表!$A$2:$F$13,6,FALSE)</f>
        <v>38.75</v>
      </c>
      <c r="I25049">
        <f t="shared" si="391"/>
        <v>38.75</v>
      </c>
    </row>
    <row r="25050" spans="1:9" x14ac:dyDescent="0.25">
      <c r="A25050">
        <v>20025049</v>
      </c>
      <c r="B25050" s="1">
        <v>42731</v>
      </c>
      <c r="C25050" t="s">
        <v>43</v>
      </c>
      <c r="D25050">
        <v>3006</v>
      </c>
      <c r="E25050">
        <v>3890</v>
      </c>
      <c r="F25050" s="10">
        <v>1</v>
      </c>
      <c r="G25050">
        <f>VLOOKUP(D25050,产品表!$A$2:$F$13,5,FALSE)</f>
        <v>31</v>
      </c>
      <c r="H25050">
        <f>VLOOKUP(D25050,产品表!$A$2:$F$13,6,FALSE)</f>
        <v>38.75</v>
      </c>
      <c r="I25050">
        <f t="shared" si="391"/>
        <v>38.75</v>
      </c>
    </row>
    <row r="25051" spans="1:9" x14ac:dyDescent="0.25">
      <c r="A25051">
        <v>20025050</v>
      </c>
      <c r="B25051" s="1">
        <v>42733</v>
      </c>
      <c r="C25051" t="s">
        <v>47</v>
      </c>
      <c r="D25051">
        <v>3005</v>
      </c>
      <c r="E25051">
        <v>4224</v>
      </c>
      <c r="F25051" s="10">
        <v>1</v>
      </c>
      <c r="G25051">
        <f>VLOOKUP(D25051,产品表!$A$2:$F$13,5,FALSE)</f>
        <v>33</v>
      </c>
      <c r="H25051">
        <f>VLOOKUP(D25051,产品表!$A$2:$F$13,6,FALSE)</f>
        <v>41.25</v>
      </c>
      <c r="I25051">
        <f t="shared" si="391"/>
        <v>41.25</v>
      </c>
    </row>
    <row r="25052" spans="1:9" x14ac:dyDescent="0.25">
      <c r="A25052">
        <v>20025051</v>
      </c>
      <c r="B25052" s="1">
        <v>42718</v>
      </c>
      <c r="C25052" t="s">
        <v>47</v>
      </c>
      <c r="D25052">
        <v>3008</v>
      </c>
      <c r="E25052">
        <v>4234</v>
      </c>
      <c r="F25052" s="10">
        <v>3</v>
      </c>
      <c r="G25052">
        <f>VLOOKUP(D25052,产品表!$A$2:$F$13,5,FALSE)</f>
        <v>33</v>
      </c>
      <c r="H25052">
        <f>VLOOKUP(D25052,产品表!$A$2:$F$13,6,FALSE)</f>
        <v>41.25</v>
      </c>
      <c r="I25052">
        <f t="shared" si="391"/>
        <v>123.75</v>
      </c>
    </row>
    <row r="25053" spans="1:9" x14ac:dyDescent="0.25">
      <c r="A25053">
        <v>20025052</v>
      </c>
      <c r="B25053" s="1">
        <v>42709</v>
      </c>
      <c r="C25053" t="s">
        <v>20</v>
      </c>
      <c r="D25053">
        <v>3002</v>
      </c>
      <c r="E25053">
        <v>1529</v>
      </c>
      <c r="F25053" s="10">
        <v>4</v>
      </c>
      <c r="G25053">
        <f>VLOOKUP(D25053,产品表!$A$2:$F$13,5,FALSE)</f>
        <v>29</v>
      </c>
      <c r="H25053">
        <f>VLOOKUP(D25053,产品表!$A$2:$F$13,6,FALSE)</f>
        <v>36.25</v>
      </c>
      <c r="I25053">
        <f t="shared" si="391"/>
        <v>145</v>
      </c>
    </row>
    <row r="25054" spans="1:9" x14ac:dyDescent="0.25">
      <c r="A25054">
        <v>20025053</v>
      </c>
      <c r="B25054" s="1">
        <v>42710</v>
      </c>
      <c r="C25054" t="s">
        <v>23</v>
      </c>
      <c r="D25054">
        <v>3005</v>
      </c>
      <c r="E25054">
        <v>1839</v>
      </c>
      <c r="F25054" s="10">
        <v>1</v>
      </c>
      <c r="G25054">
        <f>VLOOKUP(D25054,产品表!$A$2:$F$13,5,FALSE)</f>
        <v>33</v>
      </c>
      <c r="H25054">
        <f>VLOOKUP(D25054,产品表!$A$2:$F$13,6,FALSE)</f>
        <v>41.25</v>
      </c>
      <c r="I25054">
        <f t="shared" si="391"/>
        <v>41.25</v>
      </c>
    </row>
    <row r="25055" spans="1:9" x14ac:dyDescent="0.25">
      <c r="A25055">
        <v>20025054</v>
      </c>
      <c r="B25055" s="1">
        <v>42724</v>
      </c>
      <c r="C25055" t="s">
        <v>31</v>
      </c>
      <c r="D25055">
        <v>3004</v>
      </c>
      <c r="E25055">
        <v>2677</v>
      </c>
      <c r="F25055" s="10">
        <v>2</v>
      </c>
      <c r="G25055">
        <f>VLOOKUP(D25055,产品表!$A$2:$F$13,5,FALSE)</f>
        <v>35</v>
      </c>
      <c r="H25055">
        <f>VLOOKUP(D25055,产品表!$A$2:$F$13,6,FALSE)</f>
        <v>43.75</v>
      </c>
      <c r="I25055">
        <f t="shared" si="391"/>
        <v>87.5</v>
      </c>
    </row>
    <row r="25056" spans="1:9" x14ac:dyDescent="0.25">
      <c r="A25056">
        <v>20025055</v>
      </c>
      <c r="B25056" s="1">
        <v>42720</v>
      </c>
      <c r="C25056" t="s">
        <v>19</v>
      </c>
      <c r="D25056">
        <v>3002</v>
      </c>
      <c r="E25056">
        <v>1477</v>
      </c>
      <c r="F25056" s="10">
        <v>1</v>
      </c>
      <c r="G25056">
        <f>VLOOKUP(D25056,产品表!$A$2:$F$13,5,FALSE)</f>
        <v>29</v>
      </c>
      <c r="H25056">
        <f>VLOOKUP(D25056,产品表!$A$2:$F$13,6,FALSE)</f>
        <v>36.25</v>
      </c>
      <c r="I25056">
        <f t="shared" si="391"/>
        <v>36.25</v>
      </c>
    </row>
    <row r="25057" spans="1:9" x14ac:dyDescent="0.25">
      <c r="A25057">
        <v>20025056</v>
      </c>
      <c r="B25057" s="1">
        <v>42709</v>
      </c>
      <c r="C25057" t="s">
        <v>41</v>
      </c>
      <c r="D25057">
        <v>3007</v>
      </c>
      <c r="E25057">
        <v>3632</v>
      </c>
      <c r="F25057" s="10">
        <v>1</v>
      </c>
      <c r="G25057">
        <f>VLOOKUP(D25057,产品表!$A$2:$F$13,5,FALSE)</f>
        <v>35</v>
      </c>
      <c r="H25057">
        <f>VLOOKUP(D25057,产品表!$A$2:$F$13,6,FALSE)</f>
        <v>43.75</v>
      </c>
      <c r="I25057">
        <f t="shared" si="391"/>
        <v>43.75</v>
      </c>
    </row>
    <row r="25058" spans="1:9" x14ac:dyDescent="0.25">
      <c r="A25058">
        <v>20025057</v>
      </c>
      <c r="B25058" s="1">
        <v>42725</v>
      </c>
      <c r="C25058" t="s">
        <v>37</v>
      </c>
      <c r="D25058">
        <v>3006</v>
      </c>
      <c r="E25058">
        <v>3215</v>
      </c>
      <c r="F25058" s="10">
        <v>1</v>
      </c>
      <c r="G25058">
        <f>VLOOKUP(D25058,产品表!$A$2:$F$13,5,FALSE)</f>
        <v>31</v>
      </c>
      <c r="H25058">
        <f>VLOOKUP(D25058,产品表!$A$2:$F$13,6,FALSE)</f>
        <v>38.75</v>
      </c>
      <c r="I25058">
        <f t="shared" si="391"/>
        <v>38.75</v>
      </c>
    </row>
    <row r="25059" spans="1:9" x14ac:dyDescent="0.25">
      <c r="A25059">
        <v>20025058</v>
      </c>
      <c r="B25059" s="1">
        <v>42734</v>
      </c>
      <c r="C25059" t="s">
        <v>15</v>
      </c>
      <c r="D25059">
        <v>3008</v>
      </c>
      <c r="E25059">
        <v>1097</v>
      </c>
      <c r="F25059" s="10">
        <v>4</v>
      </c>
      <c r="G25059">
        <f>VLOOKUP(D25059,产品表!$A$2:$F$13,5,FALSE)</f>
        <v>33</v>
      </c>
      <c r="H25059">
        <f>VLOOKUP(D25059,产品表!$A$2:$F$13,6,FALSE)</f>
        <v>41.25</v>
      </c>
      <c r="I25059">
        <f t="shared" si="391"/>
        <v>165</v>
      </c>
    </row>
    <row r="25060" spans="1:9" x14ac:dyDescent="0.25">
      <c r="A25060">
        <v>20025059</v>
      </c>
      <c r="B25060" s="1">
        <v>42713</v>
      </c>
      <c r="C25060" t="s">
        <v>22</v>
      </c>
      <c r="D25060">
        <v>3006</v>
      </c>
      <c r="E25060">
        <v>1745</v>
      </c>
      <c r="F25060" s="10">
        <v>1</v>
      </c>
      <c r="G25060">
        <f>VLOOKUP(D25060,产品表!$A$2:$F$13,5,FALSE)</f>
        <v>31</v>
      </c>
      <c r="H25060">
        <f>VLOOKUP(D25060,产品表!$A$2:$F$13,6,FALSE)</f>
        <v>38.75</v>
      </c>
      <c r="I25060">
        <f t="shared" si="391"/>
        <v>38.75</v>
      </c>
    </row>
    <row r="25061" spans="1:9" x14ac:dyDescent="0.25">
      <c r="A25061">
        <v>20025060</v>
      </c>
      <c r="B25061" s="1">
        <v>42723</v>
      </c>
      <c r="C25061" t="s">
        <v>47</v>
      </c>
      <c r="D25061">
        <v>3004</v>
      </c>
      <c r="E25061">
        <v>4225</v>
      </c>
      <c r="F25061" s="10">
        <v>1</v>
      </c>
      <c r="G25061">
        <f>VLOOKUP(D25061,产品表!$A$2:$F$13,5,FALSE)</f>
        <v>35</v>
      </c>
      <c r="H25061">
        <f>VLOOKUP(D25061,产品表!$A$2:$F$13,6,FALSE)</f>
        <v>43.75</v>
      </c>
      <c r="I25061">
        <f t="shared" si="391"/>
        <v>43.75</v>
      </c>
    </row>
    <row r="25062" spans="1:9" x14ac:dyDescent="0.25">
      <c r="A25062">
        <v>20025061</v>
      </c>
      <c r="B25062" s="1">
        <v>42726</v>
      </c>
      <c r="C25062" t="s">
        <v>41</v>
      </c>
      <c r="D25062">
        <v>3004</v>
      </c>
      <c r="E25062">
        <v>3619</v>
      </c>
      <c r="F25062" s="10">
        <v>1</v>
      </c>
      <c r="G25062">
        <f>VLOOKUP(D25062,产品表!$A$2:$F$13,5,FALSE)</f>
        <v>35</v>
      </c>
      <c r="H25062">
        <f>VLOOKUP(D25062,产品表!$A$2:$F$13,6,FALSE)</f>
        <v>43.75</v>
      </c>
      <c r="I25062">
        <f t="shared" si="391"/>
        <v>43.75</v>
      </c>
    </row>
    <row r="25063" spans="1:9" x14ac:dyDescent="0.25">
      <c r="A25063">
        <v>20025062</v>
      </c>
      <c r="B25063" s="1">
        <v>42709</v>
      </c>
      <c r="C25063" t="s">
        <v>45</v>
      </c>
      <c r="D25063">
        <v>3004</v>
      </c>
      <c r="E25063">
        <v>4070</v>
      </c>
      <c r="F25063" s="10">
        <v>1</v>
      </c>
      <c r="G25063">
        <f>VLOOKUP(D25063,产品表!$A$2:$F$13,5,FALSE)</f>
        <v>35</v>
      </c>
      <c r="H25063">
        <f>VLOOKUP(D25063,产品表!$A$2:$F$13,6,FALSE)</f>
        <v>43.75</v>
      </c>
      <c r="I25063">
        <f t="shared" si="391"/>
        <v>43.75</v>
      </c>
    </row>
    <row r="25064" spans="1:9" x14ac:dyDescent="0.25">
      <c r="A25064">
        <v>20025063</v>
      </c>
      <c r="B25064" s="1">
        <v>42734</v>
      </c>
      <c r="C25064" t="s">
        <v>22</v>
      </c>
      <c r="D25064">
        <v>3005</v>
      </c>
      <c r="E25064">
        <v>1777</v>
      </c>
      <c r="F25064" s="10">
        <v>1</v>
      </c>
      <c r="G25064">
        <f>VLOOKUP(D25064,产品表!$A$2:$F$13,5,FALSE)</f>
        <v>33</v>
      </c>
      <c r="H25064">
        <f>VLOOKUP(D25064,产品表!$A$2:$F$13,6,FALSE)</f>
        <v>41.25</v>
      </c>
      <c r="I25064">
        <f t="shared" si="391"/>
        <v>41.25</v>
      </c>
    </row>
    <row r="25065" spans="1:9" x14ac:dyDescent="0.25">
      <c r="A25065">
        <v>20025064</v>
      </c>
      <c r="B25065" s="1">
        <v>42706</v>
      </c>
      <c r="C25065" t="s">
        <v>47</v>
      </c>
      <c r="D25065">
        <v>3008</v>
      </c>
      <c r="E25065">
        <v>4239</v>
      </c>
      <c r="F25065" s="10">
        <v>2</v>
      </c>
      <c r="G25065">
        <f>VLOOKUP(D25065,产品表!$A$2:$F$13,5,FALSE)</f>
        <v>33</v>
      </c>
      <c r="H25065">
        <f>VLOOKUP(D25065,产品表!$A$2:$F$13,6,FALSE)</f>
        <v>41.25</v>
      </c>
      <c r="I25065">
        <f t="shared" si="391"/>
        <v>82.5</v>
      </c>
    </row>
    <row r="25066" spans="1:9" x14ac:dyDescent="0.25">
      <c r="A25066">
        <v>20025065</v>
      </c>
      <c r="B25066" s="1">
        <v>42719</v>
      </c>
      <c r="C25066" t="s">
        <v>34</v>
      </c>
      <c r="D25066">
        <v>3004</v>
      </c>
      <c r="E25066">
        <v>2967</v>
      </c>
      <c r="F25066" s="10">
        <v>1</v>
      </c>
      <c r="G25066">
        <f>VLOOKUP(D25066,产品表!$A$2:$F$13,5,FALSE)</f>
        <v>35</v>
      </c>
      <c r="H25066">
        <f>VLOOKUP(D25066,产品表!$A$2:$F$13,6,FALSE)</f>
        <v>43.75</v>
      </c>
      <c r="I25066">
        <f t="shared" si="391"/>
        <v>43.75</v>
      </c>
    </row>
    <row r="25067" spans="1:9" x14ac:dyDescent="0.25">
      <c r="A25067">
        <v>20025066</v>
      </c>
      <c r="B25067" s="1">
        <v>42730</v>
      </c>
      <c r="C25067" t="s">
        <v>22</v>
      </c>
      <c r="D25067">
        <v>3004</v>
      </c>
      <c r="E25067">
        <v>1729</v>
      </c>
      <c r="F25067" s="10">
        <v>1</v>
      </c>
      <c r="G25067">
        <f>VLOOKUP(D25067,产品表!$A$2:$F$13,5,FALSE)</f>
        <v>35</v>
      </c>
      <c r="H25067">
        <f>VLOOKUP(D25067,产品表!$A$2:$F$13,6,FALSE)</f>
        <v>43.75</v>
      </c>
      <c r="I25067">
        <f t="shared" si="391"/>
        <v>43.75</v>
      </c>
    </row>
    <row r="25068" spans="1:9" x14ac:dyDescent="0.25">
      <c r="A25068">
        <v>20025067</v>
      </c>
      <c r="B25068" s="1">
        <v>42724</v>
      </c>
      <c r="C25068" t="s">
        <v>22</v>
      </c>
      <c r="D25068">
        <v>3006</v>
      </c>
      <c r="E25068">
        <v>1720</v>
      </c>
      <c r="F25068" s="10">
        <v>3</v>
      </c>
      <c r="G25068">
        <f>VLOOKUP(D25068,产品表!$A$2:$F$13,5,FALSE)</f>
        <v>31</v>
      </c>
      <c r="H25068">
        <f>VLOOKUP(D25068,产品表!$A$2:$F$13,6,FALSE)</f>
        <v>38.75</v>
      </c>
      <c r="I25068">
        <f t="shared" si="391"/>
        <v>116.25</v>
      </c>
    </row>
    <row r="25069" spans="1:9" x14ac:dyDescent="0.25">
      <c r="A25069">
        <v>20025068</v>
      </c>
      <c r="B25069" s="1">
        <v>42725</v>
      </c>
      <c r="C25069" t="s">
        <v>47</v>
      </c>
      <c r="D25069">
        <v>3004</v>
      </c>
      <c r="E25069">
        <v>4239</v>
      </c>
      <c r="F25069" s="10">
        <v>4</v>
      </c>
      <c r="G25069">
        <f>VLOOKUP(D25069,产品表!$A$2:$F$13,5,FALSE)</f>
        <v>35</v>
      </c>
      <c r="H25069">
        <f>VLOOKUP(D25069,产品表!$A$2:$F$13,6,FALSE)</f>
        <v>43.75</v>
      </c>
      <c r="I25069">
        <f t="shared" si="391"/>
        <v>175</v>
      </c>
    </row>
    <row r="25070" spans="1:9" x14ac:dyDescent="0.25">
      <c r="A25070">
        <v>20025069</v>
      </c>
      <c r="B25070" s="1">
        <v>42720</v>
      </c>
      <c r="C25070" t="s">
        <v>11</v>
      </c>
      <c r="D25070">
        <v>3004</v>
      </c>
      <c r="E25070">
        <v>658</v>
      </c>
      <c r="F25070" s="10">
        <v>4</v>
      </c>
      <c r="G25070">
        <f>VLOOKUP(D25070,产品表!$A$2:$F$13,5,FALSE)</f>
        <v>35</v>
      </c>
      <c r="H25070">
        <f>VLOOKUP(D25070,产品表!$A$2:$F$13,6,FALSE)</f>
        <v>43.75</v>
      </c>
      <c r="I25070">
        <f t="shared" si="391"/>
        <v>175</v>
      </c>
    </row>
    <row r="25071" spans="1:9" x14ac:dyDescent="0.25">
      <c r="A25071">
        <v>20025070</v>
      </c>
      <c r="B25071" s="1">
        <v>42727</v>
      </c>
      <c r="C25071" t="s">
        <v>25</v>
      </c>
      <c r="D25071">
        <v>3004</v>
      </c>
      <c r="E25071">
        <v>2006</v>
      </c>
      <c r="F25071" s="10">
        <v>3</v>
      </c>
      <c r="G25071">
        <f>VLOOKUP(D25071,产品表!$A$2:$F$13,5,FALSE)</f>
        <v>35</v>
      </c>
      <c r="H25071">
        <f>VLOOKUP(D25071,产品表!$A$2:$F$13,6,FALSE)</f>
        <v>43.75</v>
      </c>
      <c r="I25071">
        <f t="shared" si="391"/>
        <v>131.25</v>
      </c>
    </row>
    <row r="25072" spans="1:9" x14ac:dyDescent="0.25">
      <c r="A25072">
        <v>20025071</v>
      </c>
      <c r="B25072" s="1">
        <v>42731</v>
      </c>
      <c r="C25072" t="s">
        <v>6</v>
      </c>
      <c r="D25072">
        <v>3012</v>
      </c>
      <c r="E25072">
        <v>176</v>
      </c>
      <c r="F25072" s="10">
        <v>1</v>
      </c>
      <c r="G25072">
        <f>VLOOKUP(D25072,产品表!$A$2:$F$13,5,FALSE)</f>
        <v>32</v>
      </c>
      <c r="H25072">
        <f>VLOOKUP(D25072,产品表!$A$2:$F$13,6,FALSE)</f>
        <v>40</v>
      </c>
      <c r="I25072">
        <f t="shared" si="391"/>
        <v>40</v>
      </c>
    </row>
    <row r="25073" spans="1:9" x14ac:dyDescent="0.25">
      <c r="A25073">
        <v>20025072</v>
      </c>
      <c r="B25073" s="1">
        <v>42725</v>
      </c>
      <c r="C25073" t="s">
        <v>33</v>
      </c>
      <c r="D25073">
        <v>3005</v>
      </c>
      <c r="E25073">
        <v>2826</v>
      </c>
      <c r="F25073" s="10">
        <v>1</v>
      </c>
      <c r="G25073">
        <f>VLOOKUP(D25073,产品表!$A$2:$F$13,5,FALSE)</f>
        <v>33</v>
      </c>
      <c r="H25073">
        <f>VLOOKUP(D25073,产品表!$A$2:$F$13,6,FALSE)</f>
        <v>41.25</v>
      </c>
      <c r="I25073">
        <f t="shared" si="391"/>
        <v>41.25</v>
      </c>
    </row>
    <row r="25074" spans="1:9" x14ac:dyDescent="0.25">
      <c r="A25074">
        <v>20025073</v>
      </c>
      <c r="B25074" s="1">
        <v>42727</v>
      </c>
      <c r="C25074" t="s">
        <v>19</v>
      </c>
      <c r="D25074">
        <v>3009</v>
      </c>
      <c r="E25074">
        <v>1477</v>
      </c>
      <c r="F25074" s="10">
        <v>1</v>
      </c>
      <c r="G25074">
        <f>VLOOKUP(D25074,产品表!$A$2:$F$13,5,FALSE)</f>
        <v>31</v>
      </c>
      <c r="H25074">
        <f>VLOOKUP(D25074,产品表!$A$2:$F$13,6,FALSE)</f>
        <v>38.75</v>
      </c>
      <c r="I25074">
        <f t="shared" si="391"/>
        <v>38.75</v>
      </c>
    </row>
    <row r="25075" spans="1:9" x14ac:dyDescent="0.25">
      <c r="A25075">
        <v>20025074</v>
      </c>
      <c r="B25075" s="1">
        <v>42723</v>
      </c>
      <c r="C25075" t="s">
        <v>22</v>
      </c>
      <c r="D25075">
        <v>3005</v>
      </c>
      <c r="E25075">
        <v>1791</v>
      </c>
      <c r="F25075" s="10">
        <v>4</v>
      </c>
      <c r="G25075">
        <f>VLOOKUP(D25075,产品表!$A$2:$F$13,5,FALSE)</f>
        <v>33</v>
      </c>
      <c r="H25075">
        <f>VLOOKUP(D25075,产品表!$A$2:$F$13,6,FALSE)</f>
        <v>41.25</v>
      </c>
      <c r="I25075">
        <f t="shared" si="391"/>
        <v>165</v>
      </c>
    </row>
    <row r="25076" spans="1:9" x14ac:dyDescent="0.25">
      <c r="A25076">
        <v>20025075</v>
      </c>
      <c r="B25076" s="1">
        <v>42725</v>
      </c>
      <c r="C25076" t="s">
        <v>22</v>
      </c>
      <c r="D25076">
        <v>3005</v>
      </c>
      <c r="E25076">
        <v>1761</v>
      </c>
      <c r="F25076" s="10">
        <v>1</v>
      </c>
      <c r="G25076">
        <f>VLOOKUP(D25076,产品表!$A$2:$F$13,5,FALSE)</f>
        <v>33</v>
      </c>
      <c r="H25076">
        <f>VLOOKUP(D25076,产品表!$A$2:$F$13,6,FALSE)</f>
        <v>41.25</v>
      </c>
      <c r="I25076">
        <f t="shared" si="391"/>
        <v>41.25</v>
      </c>
    </row>
    <row r="25077" spans="1:9" x14ac:dyDescent="0.25">
      <c r="A25077">
        <v>20025076</v>
      </c>
      <c r="B25077" s="1">
        <v>42725</v>
      </c>
      <c r="C25077" t="s">
        <v>20</v>
      </c>
      <c r="D25077">
        <v>3005</v>
      </c>
      <c r="E25077">
        <v>1591</v>
      </c>
      <c r="F25077" s="10">
        <v>2</v>
      </c>
      <c r="G25077">
        <f>VLOOKUP(D25077,产品表!$A$2:$F$13,5,FALSE)</f>
        <v>33</v>
      </c>
      <c r="H25077">
        <f>VLOOKUP(D25077,产品表!$A$2:$F$13,6,FALSE)</f>
        <v>41.25</v>
      </c>
      <c r="I25077">
        <f t="shared" si="391"/>
        <v>82.5</v>
      </c>
    </row>
    <row r="25078" spans="1:9" x14ac:dyDescent="0.25">
      <c r="A25078">
        <v>20025077</v>
      </c>
      <c r="B25078" s="1">
        <v>42733</v>
      </c>
      <c r="C25078" t="s">
        <v>39</v>
      </c>
      <c r="D25078">
        <v>3008</v>
      </c>
      <c r="E25078">
        <v>3479</v>
      </c>
      <c r="F25078" s="10">
        <v>2</v>
      </c>
      <c r="G25078">
        <f>VLOOKUP(D25078,产品表!$A$2:$F$13,5,FALSE)</f>
        <v>33</v>
      </c>
      <c r="H25078">
        <f>VLOOKUP(D25078,产品表!$A$2:$F$13,6,FALSE)</f>
        <v>41.25</v>
      </c>
      <c r="I25078">
        <f t="shared" si="391"/>
        <v>82.5</v>
      </c>
    </row>
    <row r="25079" spans="1:9" x14ac:dyDescent="0.25">
      <c r="A25079">
        <v>20025078</v>
      </c>
      <c r="B25079" s="1">
        <v>42711</v>
      </c>
      <c r="C25079" t="s">
        <v>54</v>
      </c>
      <c r="D25079">
        <v>3012</v>
      </c>
      <c r="E25079">
        <v>4950</v>
      </c>
      <c r="F25079" s="10">
        <v>1</v>
      </c>
      <c r="G25079">
        <f>VLOOKUP(D25079,产品表!$A$2:$F$13,5,FALSE)</f>
        <v>32</v>
      </c>
      <c r="H25079">
        <f>VLOOKUP(D25079,产品表!$A$2:$F$13,6,FALSE)</f>
        <v>40</v>
      </c>
      <c r="I25079">
        <f t="shared" si="391"/>
        <v>40</v>
      </c>
    </row>
    <row r="25080" spans="1:9" x14ac:dyDescent="0.25">
      <c r="A25080">
        <v>20025079</v>
      </c>
      <c r="B25080" s="1">
        <v>42724</v>
      </c>
      <c r="C25080" t="s">
        <v>23</v>
      </c>
      <c r="D25080">
        <v>3007</v>
      </c>
      <c r="E25080">
        <v>1838</v>
      </c>
      <c r="F25080" s="10">
        <v>3</v>
      </c>
      <c r="G25080">
        <f>VLOOKUP(D25080,产品表!$A$2:$F$13,5,FALSE)</f>
        <v>35</v>
      </c>
      <c r="H25080">
        <f>VLOOKUP(D25080,产品表!$A$2:$F$13,6,FALSE)</f>
        <v>43.75</v>
      </c>
      <c r="I25080">
        <f t="shared" si="391"/>
        <v>131.25</v>
      </c>
    </row>
    <row r="25081" spans="1:9" x14ac:dyDescent="0.25">
      <c r="A25081">
        <v>20025080</v>
      </c>
      <c r="B25081" s="1">
        <v>42711</v>
      </c>
      <c r="C25081" t="s">
        <v>27</v>
      </c>
      <c r="D25081">
        <v>3004</v>
      </c>
      <c r="E25081">
        <v>2209</v>
      </c>
      <c r="F25081" s="10">
        <v>1</v>
      </c>
      <c r="G25081">
        <f>VLOOKUP(D25081,产品表!$A$2:$F$13,5,FALSE)</f>
        <v>35</v>
      </c>
      <c r="H25081">
        <f>VLOOKUP(D25081,产品表!$A$2:$F$13,6,FALSE)</f>
        <v>43.75</v>
      </c>
      <c r="I25081">
        <f t="shared" si="391"/>
        <v>43.75</v>
      </c>
    </row>
    <row r="25082" spans="1:9" x14ac:dyDescent="0.25">
      <c r="A25082">
        <v>20025081</v>
      </c>
      <c r="B25082" s="1">
        <v>42706</v>
      </c>
      <c r="C25082" t="s">
        <v>55</v>
      </c>
      <c r="D25082">
        <v>3006</v>
      </c>
      <c r="E25082">
        <v>5076</v>
      </c>
      <c r="F25082" s="10">
        <v>4</v>
      </c>
      <c r="G25082">
        <f>VLOOKUP(D25082,产品表!$A$2:$F$13,5,FALSE)</f>
        <v>31</v>
      </c>
      <c r="H25082">
        <f>VLOOKUP(D25082,产品表!$A$2:$F$13,6,FALSE)</f>
        <v>38.75</v>
      </c>
      <c r="I25082">
        <f t="shared" si="391"/>
        <v>155</v>
      </c>
    </row>
    <row r="25083" spans="1:9" x14ac:dyDescent="0.25">
      <c r="A25083">
        <v>20025082</v>
      </c>
      <c r="B25083" s="1">
        <v>42734</v>
      </c>
      <c r="C25083" t="s">
        <v>6</v>
      </c>
      <c r="D25083">
        <v>3001</v>
      </c>
      <c r="E25083">
        <v>175</v>
      </c>
      <c r="F25083" s="10">
        <v>4</v>
      </c>
      <c r="G25083">
        <f>VLOOKUP(D25083,产品表!$A$2:$F$13,5,FALSE)</f>
        <v>32</v>
      </c>
      <c r="H25083">
        <f>VLOOKUP(D25083,产品表!$A$2:$F$13,6,FALSE)</f>
        <v>40</v>
      </c>
      <c r="I25083">
        <f t="shared" si="391"/>
        <v>160</v>
      </c>
    </row>
    <row r="25084" spans="1:9" x14ac:dyDescent="0.25">
      <c r="A25084">
        <v>20025083</v>
      </c>
      <c r="B25084" s="1">
        <v>42720</v>
      </c>
      <c r="C25084" t="s">
        <v>29</v>
      </c>
      <c r="D25084">
        <v>3008</v>
      </c>
      <c r="E25084">
        <v>2428</v>
      </c>
      <c r="F25084" s="10">
        <v>1</v>
      </c>
      <c r="G25084">
        <f>VLOOKUP(D25084,产品表!$A$2:$F$13,5,FALSE)</f>
        <v>33</v>
      </c>
      <c r="H25084">
        <f>VLOOKUP(D25084,产品表!$A$2:$F$13,6,FALSE)</f>
        <v>41.25</v>
      </c>
      <c r="I25084">
        <f t="shared" si="391"/>
        <v>41.25</v>
      </c>
    </row>
    <row r="25085" spans="1:9" x14ac:dyDescent="0.25">
      <c r="A25085">
        <v>20025084</v>
      </c>
      <c r="B25085" s="1">
        <v>42710</v>
      </c>
      <c r="C25085" t="s">
        <v>46</v>
      </c>
      <c r="D25085">
        <v>3009</v>
      </c>
      <c r="E25085">
        <v>4169</v>
      </c>
      <c r="F25085" s="10">
        <v>4</v>
      </c>
      <c r="G25085">
        <f>VLOOKUP(D25085,产品表!$A$2:$F$13,5,FALSE)</f>
        <v>31</v>
      </c>
      <c r="H25085">
        <f>VLOOKUP(D25085,产品表!$A$2:$F$13,6,FALSE)</f>
        <v>38.75</v>
      </c>
      <c r="I25085">
        <f t="shared" si="391"/>
        <v>155</v>
      </c>
    </row>
    <row r="25086" spans="1:9" x14ac:dyDescent="0.25">
      <c r="A25086">
        <v>20025085</v>
      </c>
      <c r="B25086" s="1">
        <v>42706</v>
      </c>
      <c r="C25086" t="s">
        <v>6</v>
      </c>
      <c r="D25086">
        <v>3005</v>
      </c>
      <c r="E25086">
        <v>183</v>
      </c>
      <c r="F25086" s="10">
        <v>2</v>
      </c>
      <c r="G25086">
        <f>VLOOKUP(D25086,产品表!$A$2:$F$13,5,FALSE)</f>
        <v>33</v>
      </c>
      <c r="H25086">
        <f>VLOOKUP(D25086,产品表!$A$2:$F$13,6,FALSE)</f>
        <v>41.25</v>
      </c>
      <c r="I25086">
        <f t="shared" si="391"/>
        <v>82.5</v>
      </c>
    </row>
    <row r="25087" spans="1:9" x14ac:dyDescent="0.25">
      <c r="A25087">
        <v>20025086</v>
      </c>
      <c r="B25087" s="1">
        <v>42732</v>
      </c>
      <c r="C25087" t="s">
        <v>37</v>
      </c>
      <c r="D25087">
        <v>3005</v>
      </c>
      <c r="E25087">
        <v>3287</v>
      </c>
      <c r="F25087" s="10">
        <v>2</v>
      </c>
      <c r="G25087">
        <f>VLOOKUP(D25087,产品表!$A$2:$F$13,5,FALSE)</f>
        <v>33</v>
      </c>
      <c r="H25087">
        <f>VLOOKUP(D25087,产品表!$A$2:$F$13,6,FALSE)</f>
        <v>41.25</v>
      </c>
      <c r="I25087">
        <f t="shared" si="391"/>
        <v>82.5</v>
      </c>
    </row>
    <row r="25088" spans="1:9" x14ac:dyDescent="0.25">
      <c r="A25088">
        <v>20025087</v>
      </c>
      <c r="B25088" s="1">
        <v>42723</v>
      </c>
      <c r="C25088" t="s">
        <v>55</v>
      </c>
      <c r="D25088">
        <v>3009</v>
      </c>
      <c r="E25088">
        <v>5059</v>
      </c>
      <c r="F25088" s="10">
        <v>1</v>
      </c>
      <c r="G25088">
        <f>VLOOKUP(D25088,产品表!$A$2:$F$13,5,FALSE)</f>
        <v>31</v>
      </c>
      <c r="H25088">
        <f>VLOOKUP(D25088,产品表!$A$2:$F$13,6,FALSE)</f>
        <v>38.75</v>
      </c>
      <c r="I25088">
        <f t="shared" si="391"/>
        <v>38.75</v>
      </c>
    </row>
    <row r="25089" spans="1:9" x14ac:dyDescent="0.25">
      <c r="A25089">
        <v>20025088</v>
      </c>
      <c r="B25089" s="1">
        <v>42711</v>
      </c>
      <c r="C25089" t="s">
        <v>51</v>
      </c>
      <c r="D25089">
        <v>3005</v>
      </c>
      <c r="E25089">
        <v>4608</v>
      </c>
      <c r="F25089" s="10">
        <v>2</v>
      </c>
      <c r="G25089">
        <f>VLOOKUP(D25089,产品表!$A$2:$F$13,5,FALSE)</f>
        <v>33</v>
      </c>
      <c r="H25089">
        <f>VLOOKUP(D25089,产品表!$A$2:$F$13,6,FALSE)</f>
        <v>41.25</v>
      </c>
      <c r="I25089">
        <f t="shared" si="391"/>
        <v>82.5</v>
      </c>
    </row>
    <row r="25090" spans="1:9" x14ac:dyDescent="0.25">
      <c r="A25090">
        <v>20025089</v>
      </c>
      <c r="B25090" s="1">
        <v>42726</v>
      </c>
      <c r="C25090" t="s">
        <v>17</v>
      </c>
      <c r="D25090">
        <v>3008</v>
      </c>
      <c r="E25090">
        <v>1217</v>
      </c>
      <c r="F25090" s="10">
        <v>4</v>
      </c>
      <c r="G25090">
        <f>VLOOKUP(D25090,产品表!$A$2:$F$13,5,FALSE)</f>
        <v>33</v>
      </c>
      <c r="H25090">
        <f>VLOOKUP(D25090,产品表!$A$2:$F$13,6,FALSE)</f>
        <v>41.25</v>
      </c>
      <c r="I25090">
        <f t="shared" si="391"/>
        <v>165</v>
      </c>
    </row>
    <row r="25091" spans="1:9" x14ac:dyDescent="0.25">
      <c r="A25091">
        <v>20025090</v>
      </c>
      <c r="B25091" s="1">
        <v>42709</v>
      </c>
      <c r="C25091" t="s">
        <v>54</v>
      </c>
      <c r="D25091">
        <v>3005</v>
      </c>
      <c r="E25091">
        <v>4973</v>
      </c>
      <c r="F25091" s="10">
        <v>1</v>
      </c>
      <c r="G25091">
        <f>VLOOKUP(D25091,产品表!$A$2:$F$13,5,FALSE)</f>
        <v>33</v>
      </c>
      <c r="H25091">
        <f>VLOOKUP(D25091,产品表!$A$2:$F$13,6,FALSE)</f>
        <v>41.25</v>
      </c>
      <c r="I25091">
        <f t="shared" ref="I25091:I25154" si="392">H25091*F25091</f>
        <v>41.25</v>
      </c>
    </row>
    <row r="25092" spans="1:9" x14ac:dyDescent="0.25">
      <c r="A25092">
        <v>20025091</v>
      </c>
      <c r="B25092" s="1">
        <v>42725</v>
      </c>
      <c r="C25092" t="s">
        <v>35</v>
      </c>
      <c r="D25092">
        <v>3005</v>
      </c>
      <c r="E25092">
        <v>3013</v>
      </c>
      <c r="F25092" s="10">
        <v>3</v>
      </c>
      <c r="G25092">
        <f>VLOOKUP(D25092,产品表!$A$2:$F$13,5,FALSE)</f>
        <v>33</v>
      </c>
      <c r="H25092">
        <f>VLOOKUP(D25092,产品表!$A$2:$F$13,6,FALSE)</f>
        <v>41.25</v>
      </c>
      <c r="I25092">
        <f t="shared" si="392"/>
        <v>123.75</v>
      </c>
    </row>
    <row r="25093" spans="1:9" x14ac:dyDescent="0.25">
      <c r="A25093">
        <v>20025092</v>
      </c>
      <c r="B25093" s="1">
        <v>42705</v>
      </c>
      <c r="C25093" t="s">
        <v>9</v>
      </c>
      <c r="D25093">
        <v>3008</v>
      </c>
      <c r="E25093">
        <v>485</v>
      </c>
      <c r="F25093" s="10">
        <v>4</v>
      </c>
      <c r="G25093">
        <f>VLOOKUP(D25093,产品表!$A$2:$F$13,5,FALSE)</f>
        <v>33</v>
      </c>
      <c r="H25093">
        <f>VLOOKUP(D25093,产品表!$A$2:$F$13,6,FALSE)</f>
        <v>41.25</v>
      </c>
      <c r="I25093">
        <f t="shared" si="392"/>
        <v>165</v>
      </c>
    </row>
    <row r="25094" spans="1:9" x14ac:dyDescent="0.25">
      <c r="A25094">
        <v>20025093</v>
      </c>
      <c r="B25094" s="1">
        <v>42731</v>
      </c>
      <c r="C25094" t="s">
        <v>55</v>
      </c>
      <c r="D25094">
        <v>3006</v>
      </c>
      <c r="E25094">
        <v>5040</v>
      </c>
      <c r="F25094" s="10">
        <v>4</v>
      </c>
      <c r="G25094">
        <f>VLOOKUP(D25094,产品表!$A$2:$F$13,5,FALSE)</f>
        <v>31</v>
      </c>
      <c r="H25094">
        <f>VLOOKUP(D25094,产品表!$A$2:$F$13,6,FALSE)</f>
        <v>38.75</v>
      </c>
      <c r="I25094">
        <f t="shared" si="392"/>
        <v>155</v>
      </c>
    </row>
    <row r="25095" spans="1:9" x14ac:dyDescent="0.25">
      <c r="A25095">
        <v>20025094</v>
      </c>
      <c r="B25095" s="1">
        <v>42733</v>
      </c>
      <c r="C25095" t="s">
        <v>33</v>
      </c>
      <c r="D25095">
        <v>3008</v>
      </c>
      <c r="E25095">
        <v>2871</v>
      </c>
      <c r="F25095" s="10">
        <v>1</v>
      </c>
      <c r="G25095">
        <f>VLOOKUP(D25095,产品表!$A$2:$F$13,5,FALSE)</f>
        <v>33</v>
      </c>
      <c r="H25095">
        <f>VLOOKUP(D25095,产品表!$A$2:$F$13,6,FALSE)</f>
        <v>41.25</v>
      </c>
      <c r="I25095">
        <f t="shared" si="392"/>
        <v>41.25</v>
      </c>
    </row>
    <row r="25096" spans="1:9" x14ac:dyDescent="0.25">
      <c r="A25096">
        <v>20025095</v>
      </c>
      <c r="B25096" s="1">
        <v>42725</v>
      </c>
      <c r="C25096" t="s">
        <v>36</v>
      </c>
      <c r="D25096">
        <v>3009</v>
      </c>
      <c r="E25096">
        <v>3168</v>
      </c>
      <c r="F25096" s="10">
        <v>1</v>
      </c>
      <c r="G25096">
        <f>VLOOKUP(D25096,产品表!$A$2:$F$13,5,FALSE)</f>
        <v>31</v>
      </c>
      <c r="H25096">
        <f>VLOOKUP(D25096,产品表!$A$2:$F$13,6,FALSE)</f>
        <v>38.75</v>
      </c>
      <c r="I25096">
        <f t="shared" si="392"/>
        <v>38.75</v>
      </c>
    </row>
    <row r="25097" spans="1:9" x14ac:dyDescent="0.25">
      <c r="A25097">
        <v>20025096</v>
      </c>
      <c r="B25097" s="1">
        <v>42713</v>
      </c>
      <c r="C25097" t="s">
        <v>55</v>
      </c>
      <c r="D25097">
        <v>3005</v>
      </c>
      <c r="E25097">
        <v>5004</v>
      </c>
      <c r="F25097" s="10">
        <v>4</v>
      </c>
      <c r="G25097">
        <f>VLOOKUP(D25097,产品表!$A$2:$F$13,5,FALSE)</f>
        <v>33</v>
      </c>
      <c r="H25097">
        <f>VLOOKUP(D25097,产品表!$A$2:$F$13,6,FALSE)</f>
        <v>41.25</v>
      </c>
      <c r="I25097">
        <f t="shared" si="392"/>
        <v>165</v>
      </c>
    </row>
    <row r="25098" spans="1:9" x14ac:dyDescent="0.25">
      <c r="A25098">
        <v>20025097</v>
      </c>
      <c r="B25098" s="1">
        <v>42726</v>
      </c>
      <c r="C25098" t="s">
        <v>17</v>
      </c>
      <c r="D25098">
        <v>3009</v>
      </c>
      <c r="E25098">
        <v>1236</v>
      </c>
      <c r="F25098" s="10">
        <v>1</v>
      </c>
      <c r="G25098">
        <f>VLOOKUP(D25098,产品表!$A$2:$F$13,5,FALSE)</f>
        <v>31</v>
      </c>
      <c r="H25098">
        <f>VLOOKUP(D25098,产品表!$A$2:$F$13,6,FALSE)</f>
        <v>38.75</v>
      </c>
      <c r="I25098">
        <f t="shared" si="392"/>
        <v>38.75</v>
      </c>
    </row>
    <row r="25099" spans="1:9" x14ac:dyDescent="0.25">
      <c r="A25099">
        <v>20025098</v>
      </c>
      <c r="B25099" s="1">
        <v>42724</v>
      </c>
      <c r="C25099" t="s">
        <v>31</v>
      </c>
      <c r="D25099">
        <v>3006</v>
      </c>
      <c r="E25099">
        <v>2668</v>
      </c>
      <c r="F25099" s="10">
        <v>1</v>
      </c>
      <c r="G25099">
        <f>VLOOKUP(D25099,产品表!$A$2:$F$13,5,FALSE)</f>
        <v>31</v>
      </c>
      <c r="H25099">
        <f>VLOOKUP(D25099,产品表!$A$2:$F$13,6,FALSE)</f>
        <v>38.75</v>
      </c>
      <c r="I25099">
        <f t="shared" si="392"/>
        <v>38.75</v>
      </c>
    </row>
    <row r="25100" spans="1:9" x14ac:dyDescent="0.25">
      <c r="A25100">
        <v>20025099</v>
      </c>
      <c r="B25100" s="1">
        <v>42732</v>
      </c>
      <c r="C25100" t="s">
        <v>55</v>
      </c>
      <c r="D25100">
        <v>3006</v>
      </c>
      <c r="E25100">
        <v>5077</v>
      </c>
      <c r="F25100" s="10">
        <v>1</v>
      </c>
      <c r="G25100">
        <f>VLOOKUP(D25100,产品表!$A$2:$F$13,5,FALSE)</f>
        <v>31</v>
      </c>
      <c r="H25100">
        <f>VLOOKUP(D25100,产品表!$A$2:$F$13,6,FALSE)</f>
        <v>38.75</v>
      </c>
      <c r="I25100">
        <f t="shared" si="392"/>
        <v>38.75</v>
      </c>
    </row>
    <row r="25101" spans="1:9" x14ac:dyDescent="0.25">
      <c r="A25101">
        <v>20025100</v>
      </c>
      <c r="B25101" s="1">
        <v>42710</v>
      </c>
      <c r="C25101" t="s">
        <v>36</v>
      </c>
      <c r="D25101">
        <v>3008</v>
      </c>
      <c r="E25101">
        <v>3186</v>
      </c>
      <c r="F25101" s="10">
        <v>3</v>
      </c>
      <c r="G25101">
        <f>VLOOKUP(D25101,产品表!$A$2:$F$13,5,FALSE)</f>
        <v>33</v>
      </c>
      <c r="H25101">
        <f>VLOOKUP(D25101,产品表!$A$2:$F$13,6,FALSE)</f>
        <v>41.25</v>
      </c>
      <c r="I25101">
        <f t="shared" si="392"/>
        <v>123.75</v>
      </c>
    </row>
    <row r="25102" spans="1:9" x14ac:dyDescent="0.25">
      <c r="A25102">
        <v>20025101</v>
      </c>
      <c r="B25102" s="1">
        <v>42713</v>
      </c>
      <c r="C25102" t="s">
        <v>23</v>
      </c>
      <c r="D25102">
        <v>3011</v>
      </c>
      <c r="E25102">
        <v>1851</v>
      </c>
      <c r="F25102" s="10">
        <v>1</v>
      </c>
      <c r="G25102">
        <f>VLOOKUP(D25102,产品表!$A$2:$F$13,5,FALSE)</f>
        <v>34</v>
      </c>
      <c r="H25102">
        <f>VLOOKUP(D25102,产品表!$A$2:$F$13,6,FALSE)</f>
        <v>42.5</v>
      </c>
      <c r="I25102">
        <f t="shared" si="392"/>
        <v>42.5</v>
      </c>
    </row>
    <row r="25103" spans="1:9" x14ac:dyDescent="0.25">
      <c r="A25103">
        <v>20025102</v>
      </c>
      <c r="B25103" s="1">
        <v>42705</v>
      </c>
      <c r="C25103" t="s">
        <v>31</v>
      </c>
      <c r="D25103">
        <v>3004</v>
      </c>
      <c r="E25103">
        <v>2687</v>
      </c>
      <c r="F25103" s="10">
        <v>4</v>
      </c>
      <c r="G25103">
        <f>VLOOKUP(D25103,产品表!$A$2:$F$13,5,FALSE)</f>
        <v>35</v>
      </c>
      <c r="H25103">
        <f>VLOOKUP(D25103,产品表!$A$2:$F$13,6,FALSE)</f>
        <v>43.75</v>
      </c>
      <c r="I25103">
        <f t="shared" si="392"/>
        <v>175</v>
      </c>
    </row>
    <row r="25104" spans="1:9" x14ac:dyDescent="0.25">
      <c r="A25104">
        <v>20025103</v>
      </c>
      <c r="B25104" s="1">
        <v>42720</v>
      </c>
      <c r="C25104" t="s">
        <v>23</v>
      </c>
      <c r="D25104">
        <v>3005</v>
      </c>
      <c r="E25104">
        <v>1854</v>
      </c>
      <c r="F25104" s="10">
        <v>1</v>
      </c>
      <c r="G25104">
        <f>VLOOKUP(D25104,产品表!$A$2:$F$13,5,FALSE)</f>
        <v>33</v>
      </c>
      <c r="H25104">
        <f>VLOOKUP(D25104,产品表!$A$2:$F$13,6,FALSE)</f>
        <v>41.25</v>
      </c>
      <c r="I25104">
        <f t="shared" si="392"/>
        <v>41.25</v>
      </c>
    </row>
    <row r="25105" spans="1:9" x14ac:dyDescent="0.25">
      <c r="A25105">
        <v>20025104</v>
      </c>
      <c r="B25105" s="1">
        <v>42716</v>
      </c>
      <c r="C25105" t="s">
        <v>31</v>
      </c>
      <c r="D25105">
        <v>3008</v>
      </c>
      <c r="E25105">
        <v>2652</v>
      </c>
      <c r="F25105" s="10">
        <v>1</v>
      </c>
      <c r="G25105">
        <f>VLOOKUP(D25105,产品表!$A$2:$F$13,5,FALSE)</f>
        <v>33</v>
      </c>
      <c r="H25105">
        <f>VLOOKUP(D25105,产品表!$A$2:$F$13,6,FALSE)</f>
        <v>41.25</v>
      </c>
      <c r="I25105">
        <f t="shared" si="392"/>
        <v>41.25</v>
      </c>
    </row>
    <row r="25106" spans="1:9" x14ac:dyDescent="0.25">
      <c r="A25106">
        <v>20025105</v>
      </c>
      <c r="B25106" s="1">
        <v>42726</v>
      </c>
      <c r="C25106" t="s">
        <v>6</v>
      </c>
      <c r="D25106">
        <v>3009</v>
      </c>
      <c r="E25106">
        <v>101</v>
      </c>
      <c r="F25106" s="10">
        <v>1</v>
      </c>
      <c r="G25106">
        <f>VLOOKUP(D25106,产品表!$A$2:$F$13,5,FALSE)</f>
        <v>31</v>
      </c>
      <c r="H25106">
        <f>VLOOKUP(D25106,产品表!$A$2:$F$13,6,FALSE)</f>
        <v>38.75</v>
      </c>
      <c r="I25106">
        <f t="shared" si="392"/>
        <v>38.75</v>
      </c>
    </row>
    <row r="25107" spans="1:9" x14ac:dyDescent="0.25">
      <c r="A25107">
        <v>20025106</v>
      </c>
      <c r="B25107" s="1">
        <v>42727</v>
      </c>
      <c r="C25107" t="s">
        <v>9</v>
      </c>
      <c r="D25107">
        <v>3004</v>
      </c>
      <c r="E25107">
        <v>428</v>
      </c>
      <c r="F25107" s="10">
        <v>1</v>
      </c>
      <c r="G25107">
        <f>VLOOKUP(D25107,产品表!$A$2:$F$13,5,FALSE)</f>
        <v>35</v>
      </c>
      <c r="H25107">
        <f>VLOOKUP(D25107,产品表!$A$2:$F$13,6,FALSE)</f>
        <v>43.75</v>
      </c>
      <c r="I25107">
        <f t="shared" si="392"/>
        <v>43.75</v>
      </c>
    </row>
    <row r="25108" spans="1:9" x14ac:dyDescent="0.25">
      <c r="A25108">
        <v>20025107</v>
      </c>
      <c r="B25108" s="1">
        <v>42733</v>
      </c>
      <c r="C25108" t="s">
        <v>23</v>
      </c>
      <c r="D25108">
        <v>3006</v>
      </c>
      <c r="E25108">
        <v>1811</v>
      </c>
      <c r="F25108" s="10">
        <v>3</v>
      </c>
      <c r="G25108">
        <f>VLOOKUP(D25108,产品表!$A$2:$F$13,5,FALSE)</f>
        <v>31</v>
      </c>
      <c r="H25108">
        <f>VLOOKUP(D25108,产品表!$A$2:$F$13,6,FALSE)</f>
        <v>38.75</v>
      </c>
      <c r="I25108">
        <f t="shared" si="392"/>
        <v>116.25</v>
      </c>
    </row>
    <row r="25109" spans="1:9" x14ac:dyDescent="0.25">
      <c r="A25109">
        <v>20025108</v>
      </c>
      <c r="B25109" s="1">
        <v>42725</v>
      </c>
      <c r="C25109" t="s">
        <v>49</v>
      </c>
      <c r="D25109">
        <v>3005</v>
      </c>
      <c r="E25109">
        <v>4424</v>
      </c>
      <c r="F25109" s="10">
        <v>4</v>
      </c>
      <c r="G25109">
        <f>VLOOKUP(D25109,产品表!$A$2:$F$13,5,FALSE)</f>
        <v>33</v>
      </c>
      <c r="H25109">
        <f>VLOOKUP(D25109,产品表!$A$2:$F$13,6,FALSE)</f>
        <v>41.25</v>
      </c>
      <c r="I25109">
        <f t="shared" si="392"/>
        <v>165</v>
      </c>
    </row>
    <row r="25110" spans="1:9" x14ac:dyDescent="0.25">
      <c r="A25110">
        <v>20025109</v>
      </c>
      <c r="B25110" s="1">
        <v>42706</v>
      </c>
      <c r="C25110" t="s">
        <v>31</v>
      </c>
      <c r="D25110">
        <v>3008</v>
      </c>
      <c r="E25110">
        <v>2663</v>
      </c>
      <c r="F25110" s="10">
        <v>1</v>
      </c>
      <c r="G25110">
        <f>VLOOKUP(D25110,产品表!$A$2:$F$13,5,FALSE)</f>
        <v>33</v>
      </c>
      <c r="H25110">
        <f>VLOOKUP(D25110,产品表!$A$2:$F$13,6,FALSE)</f>
        <v>41.25</v>
      </c>
      <c r="I25110">
        <f t="shared" si="392"/>
        <v>41.25</v>
      </c>
    </row>
    <row r="25111" spans="1:9" x14ac:dyDescent="0.25">
      <c r="A25111">
        <v>20025110</v>
      </c>
      <c r="B25111" s="1">
        <v>42734</v>
      </c>
      <c r="C25111" t="s">
        <v>31</v>
      </c>
      <c r="D25111">
        <v>3006</v>
      </c>
      <c r="E25111">
        <v>2636</v>
      </c>
      <c r="F25111" s="10">
        <v>1</v>
      </c>
      <c r="G25111">
        <f>VLOOKUP(D25111,产品表!$A$2:$F$13,5,FALSE)</f>
        <v>31</v>
      </c>
      <c r="H25111">
        <f>VLOOKUP(D25111,产品表!$A$2:$F$13,6,FALSE)</f>
        <v>38.75</v>
      </c>
      <c r="I25111">
        <f t="shared" si="392"/>
        <v>38.75</v>
      </c>
    </row>
    <row r="25112" spans="1:9" x14ac:dyDescent="0.25">
      <c r="A25112">
        <v>20025111</v>
      </c>
      <c r="B25112" s="1">
        <v>42709</v>
      </c>
      <c r="C25112" t="s">
        <v>34</v>
      </c>
      <c r="D25112">
        <v>3005</v>
      </c>
      <c r="E25112">
        <v>2968</v>
      </c>
      <c r="F25112" s="10">
        <v>3</v>
      </c>
      <c r="G25112">
        <f>VLOOKUP(D25112,产品表!$A$2:$F$13,5,FALSE)</f>
        <v>33</v>
      </c>
      <c r="H25112">
        <f>VLOOKUP(D25112,产品表!$A$2:$F$13,6,FALSE)</f>
        <v>41.25</v>
      </c>
      <c r="I25112">
        <f t="shared" si="392"/>
        <v>123.75</v>
      </c>
    </row>
    <row r="25113" spans="1:9" x14ac:dyDescent="0.25">
      <c r="A25113">
        <v>20025112</v>
      </c>
      <c r="B25113" s="1">
        <v>42731</v>
      </c>
      <c r="C25113" t="s">
        <v>21</v>
      </c>
      <c r="D25113">
        <v>3009</v>
      </c>
      <c r="E25113">
        <v>1646</v>
      </c>
      <c r="F25113" s="10">
        <v>1</v>
      </c>
      <c r="G25113">
        <f>VLOOKUP(D25113,产品表!$A$2:$F$13,5,FALSE)</f>
        <v>31</v>
      </c>
      <c r="H25113">
        <f>VLOOKUP(D25113,产品表!$A$2:$F$13,6,FALSE)</f>
        <v>38.75</v>
      </c>
      <c r="I25113">
        <f t="shared" si="392"/>
        <v>38.75</v>
      </c>
    </row>
    <row r="25114" spans="1:9" x14ac:dyDescent="0.25">
      <c r="A25114">
        <v>20025113</v>
      </c>
      <c r="B25114" s="1">
        <v>42730</v>
      </c>
      <c r="C25114" t="s">
        <v>49</v>
      </c>
      <c r="D25114">
        <v>3008</v>
      </c>
      <c r="E25114">
        <v>4471</v>
      </c>
      <c r="F25114" s="10">
        <v>4</v>
      </c>
      <c r="G25114">
        <f>VLOOKUP(D25114,产品表!$A$2:$F$13,5,FALSE)</f>
        <v>33</v>
      </c>
      <c r="H25114">
        <f>VLOOKUP(D25114,产品表!$A$2:$F$13,6,FALSE)</f>
        <v>41.25</v>
      </c>
      <c r="I25114">
        <f t="shared" si="392"/>
        <v>165</v>
      </c>
    </row>
    <row r="25115" spans="1:9" x14ac:dyDescent="0.25">
      <c r="A25115">
        <v>20025114</v>
      </c>
      <c r="B25115" s="1">
        <v>42734</v>
      </c>
      <c r="C25115" t="s">
        <v>36</v>
      </c>
      <c r="D25115">
        <v>3006</v>
      </c>
      <c r="E25115">
        <v>3142</v>
      </c>
      <c r="F25115" s="10">
        <v>3</v>
      </c>
      <c r="G25115">
        <f>VLOOKUP(D25115,产品表!$A$2:$F$13,5,FALSE)</f>
        <v>31</v>
      </c>
      <c r="H25115">
        <f>VLOOKUP(D25115,产品表!$A$2:$F$13,6,FALSE)</f>
        <v>38.75</v>
      </c>
      <c r="I25115">
        <f t="shared" si="392"/>
        <v>116.25</v>
      </c>
    </row>
    <row r="25116" spans="1:9" x14ac:dyDescent="0.25">
      <c r="A25116">
        <v>20025115</v>
      </c>
      <c r="B25116" s="1">
        <v>42720</v>
      </c>
      <c r="C25116" t="s">
        <v>41</v>
      </c>
      <c r="D25116">
        <v>3008</v>
      </c>
      <c r="E25116">
        <v>3683</v>
      </c>
      <c r="F25116" s="10">
        <v>1</v>
      </c>
      <c r="G25116">
        <f>VLOOKUP(D25116,产品表!$A$2:$F$13,5,FALSE)</f>
        <v>33</v>
      </c>
      <c r="H25116">
        <f>VLOOKUP(D25116,产品表!$A$2:$F$13,6,FALSE)</f>
        <v>41.25</v>
      </c>
      <c r="I25116">
        <f t="shared" si="392"/>
        <v>41.25</v>
      </c>
    </row>
    <row r="25117" spans="1:9" x14ac:dyDescent="0.25">
      <c r="A25117">
        <v>20025116</v>
      </c>
      <c r="B25117" s="1">
        <v>42719</v>
      </c>
      <c r="C25117" t="s">
        <v>22</v>
      </c>
      <c r="D25117">
        <v>3007</v>
      </c>
      <c r="E25117">
        <v>1755</v>
      </c>
      <c r="F25117" s="10">
        <v>1</v>
      </c>
      <c r="G25117">
        <f>VLOOKUP(D25117,产品表!$A$2:$F$13,5,FALSE)</f>
        <v>35</v>
      </c>
      <c r="H25117">
        <f>VLOOKUP(D25117,产品表!$A$2:$F$13,6,FALSE)</f>
        <v>43.75</v>
      </c>
      <c r="I25117">
        <f t="shared" si="392"/>
        <v>43.75</v>
      </c>
    </row>
    <row r="25118" spans="1:9" x14ac:dyDescent="0.25">
      <c r="A25118">
        <v>20025117</v>
      </c>
      <c r="B25118" s="1">
        <v>42709</v>
      </c>
      <c r="C25118" t="s">
        <v>41</v>
      </c>
      <c r="D25118">
        <v>3009</v>
      </c>
      <c r="E25118">
        <v>3619</v>
      </c>
      <c r="F25118" s="10">
        <v>1</v>
      </c>
      <c r="G25118">
        <f>VLOOKUP(D25118,产品表!$A$2:$F$13,5,FALSE)</f>
        <v>31</v>
      </c>
      <c r="H25118">
        <f>VLOOKUP(D25118,产品表!$A$2:$F$13,6,FALSE)</f>
        <v>38.75</v>
      </c>
      <c r="I25118">
        <f t="shared" si="392"/>
        <v>38.75</v>
      </c>
    </row>
    <row r="25119" spans="1:9" x14ac:dyDescent="0.25">
      <c r="A25119">
        <v>20025118</v>
      </c>
      <c r="B25119" s="1">
        <v>42732</v>
      </c>
      <c r="C25119" t="s">
        <v>42</v>
      </c>
      <c r="D25119">
        <v>3005</v>
      </c>
      <c r="E25119">
        <v>3769</v>
      </c>
      <c r="F25119" s="10">
        <v>4</v>
      </c>
      <c r="G25119">
        <f>VLOOKUP(D25119,产品表!$A$2:$F$13,5,FALSE)</f>
        <v>33</v>
      </c>
      <c r="H25119">
        <f>VLOOKUP(D25119,产品表!$A$2:$F$13,6,FALSE)</f>
        <v>41.25</v>
      </c>
      <c r="I25119">
        <f t="shared" si="392"/>
        <v>165</v>
      </c>
    </row>
    <row r="25120" spans="1:9" x14ac:dyDescent="0.25">
      <c r="A25120">
        <v>20025119</v>
      </c>
      <c r="B25120" s="1">
        <v>42727</v>
      </c>
      <c r="C25120" t="s">
        <v>53</v>
      </c>
      <c r="D25120">
        <v>3006</v>
      </c>
      <c r="E25120">
        <v>4861</v>
      </c>
      <c r="F25120" s="10">
        <v>3</v>
      </c>
      <c r="G25120">
        <f>VLOOKUP(D25120,产品表!$A$2:$F$13,5,FALSE)</f>
        <v>31</v>
      </c>
      <c r="H25120">
        <f>VLOOKUP(D25120,产品表!$A$2:$F$13,6,FALSE)</f>
        <v>38.75</v>
      </c>
      <c r="I25120">
        <f t="shared" si="392"/>
        <v>116.25</v>
      </c>
    </row>
    <row r="25121" spans="1:9" x14ac:dyDescent="0.25">
      <c r="A25121">
        <v>20025120</v>
      </c>
      <c r="B25121" s="1">
        <v>42730</v>
      </c>
      <c r="C25121" t="s">
        <v>31</v>
      </c>
      <c r="D25121">
        <v>3005</v>
      </c>
      <c r="E25121">
        <v>2661</v>
      </c>
      <c r="F25121" s="10">
        <v>1</v>
      </c>
      <c r="G25121">
        <f>VLOOKUP(D25121,产品表!$A$2:$F$13,5,FALSE)</f>
        <v>33</v>
      </c>
      <c r="H25121">
        <f>VLOOKUP(D25121,产品表!$A$2:$F$13,6,FALSE)</f>
        <v>41.25</v>
      </c>
      <c r="I25121">
        <f t="shared" si="392"/>
        <v>41.25</v>
      </c>
    </row>
    <row r="25122" spans="1:9" x14ac:dyDescent="0.25">
      <c r="A25122">
        <v>20025121</v>
      </c>
      <c r="B25122" s="1">
        <v>42710</v>
      </c>
      <c r="C25122" t="s">
        <v>37</v>
      </c>
      <c r="D25122">
        <v>3002</v>
      </c>
      <c r="E25122">
        <v>3251</v>
      </c>
      <c r="F25122" s="10">
        <v>4</v>
      </c>
      <c r="G25122">
        <f>VLOOKUP(D25122,产品表!$A$2:$F$13,5,FALSE)</f>
        <v>29</v>
      </c>
      <c r="H25122">
        <f>VLOOKUP(D25122,产品表!$A$2:$F$13,6,FALSE)</f>
        <v>36.25</v>
      </c>
      <c r="I25122">
        <f t="shared" si="392"/>
        <v>145</v>
      </c>
    </row>
    <row r="25123" spans="1:9" x14ac:dyDescent="0.25">
      <c r="A25123">
        <v>20025122</v>
      </c>
      <c r="B25123" s="1">
        <v>42718</v>
      </c>
      <c r="C25123" t="s">
        <v>17</v>
      </c>
      <c r="D25123">
        <v>3004</v>
      </c>
      <c r="E25123">
        <v>1251</v>
      </c>
      <c r="F25123" s="10">
        <v>1</v>
      </c>
      <c r="G25123">
        <f>VLOOKUP(D25123,产品表!$A$2:$F$13,5,FALSE)</f>
        <v>35</v>
      </c>
      <c r="H25123">
        <f>VLOOKUP(D25123,产品表!$A$2:$F$13,6,FALSE)</f>
        <v>43.75</v>
      </c>
      <c r="I25123">
        <f t="shared" si="392"/>
        <v>43.75</v>
      </c>
    </row>
    <row r="25124" spans="1:9" x14ac:dyDescent="0.25">
      <c r="A25124">
        <v>20025123</v>
      </c>
      <c r="B25124" s="1">
        <v>42727</v>
      </c>
      <c r="C25124" t="s">
        <v>23</v>
      </c>
      <c r="D25124">
        <v>3007</v>
      </c>
      <c r="E25124">
        <v>1859</v>
      </c>
      <c r="F25124" s="10">
        <v>4</v>
      </c>
      <c r="G25124">
        <f>VLOOKUP(D25124,产品表!$A$2:$F$13,5,FALSE)</f>
        <v>35</v>
      </c>
      <c r="H25124">
        <f>VLOOKUP(D25124,产品表!$A$2:$F$13,6,FALSE)</f>
        <v>43.75</v>
      </c>
      <c r="I25124">
        <f t="shared" si="392"/>
        <v>175</v>
      </c>
    </row>
    <row r="25125" spans="1:9" x14ac:dyDescent="0.25">
      <c r="A25125">
        <v>20025124</v>
      </c>
      <c r="B25125" s="1">
        <v>42734</v>
      </c>
      <c r="C25125" t="s">
        <v>31</v>
      </c>
      <c r="D25125">
        <v>3004</v>
      </c>
      <c r="E25125">
        <v>2685</v>
      </c>
      <c r="F25125" s="10">
        <v>1</v>
      </c>
      <c r="G25125">
        <f>VLOOKUP(D25125,产品表!$A$2:$F$13,5,FALSE)</f>
        <v>35</v>
      </c>
      <c r="H25125">
        <f>VLOOKUP(D25125,产品表!$A$2:$F$13,6,FALSE)</f>
        <v>43.75</v>
      </c>
      <c r="I25125">
        <f t="shared" si="392"/>
        <v>43.75</v>
      </c>
    </row>
    <row r="25126" spans="1:9" x14ac:dyDescent="0.25">
      <c r="A25126">
        <v>20025125</v>
      </c>
      <c r="B25126" s="1">
        <v>42710</v>
      </c>
      <c r="C25126" t="s">
        <v>31</v>
      </c>
      <c r="D25126">
        <v>3005</v>
      </c>
      <c r="E25126">
        <v>2683</v>
      </c>
      <c r="F25126" s="10">
        <v>1</v>
      </c>
      <c r="G25126">
        <f>VLOOKUP(D25126,产品表!$A$2:$F$13,5,FALSE)</f>
        <v>33</v>
      </c>
      <c r="H25126">
        <f>VLOOKUP(D25126,产品表!$A$2:$F$13,6,FALSE)</f>
        <v>41.25</v>
      </c>
      <c r="I25126">
        <f t="shared" si="392"/>
        <v>41.25</v>
      </c>
    </row>
    <row r="25127" spans="1:9" x14ac:dyDescent="0.25">
      <c r="A25127">
        <v>20025126</v>
      </c>
      <c r="B25127" s="1">
        <v>42727</v>
      </c>
      <c r="C25127" t="s">
        <v>55</v>
      </c>
      <c r="D25127">
        <v>3006</v>
      </c>
      <c r="E25127">
        <v>5030</v>
      </c>
      <c r="F25127" s="10">
        <v>1</v>
      </c>
      <c r="G25127">
        <f>VLOOKUP(D25127,产品表!$A$2:$F$13,5,FALSE)</f>
        <v>31</v>
      </c>
      <c r="H25127">
        <f>VLOOKUP(D25127,产品表!$A$2:$F$13,6,FALSE)</f>
        <v>38.75</v>
      </c>
      <c r="I25127">
        <f t="shared" si="392"/>
        <v>38.75</v>
      </c>
    </row>
    <row r="25128" spans="1:9" x14ac:dyDescent="0.25">
      <c r="A25128">
        <v>20025127</v>
      </c>
      <c r="B25128" s="1">
        <v>42719</v>
      </c>
      <c r="C25128" t="s">
        <v>25</v>
      </c>
      <c r="D25128">
        <v>3006</v>
      </c>
      <c r="E25128">
        <v>2009</v>
      </c>
      <c r="F25128" s="10">
        <v>1</v>
      </c>
      <c r="G25128">
        <f>VLOOKUP(D25128,产品表!$A$2:$F$13,5,FALSE)</f>
        <v>31</v>
      </c>
      <c r="H25128">
        <f>VLOOKUP(D25128,产品表!$A$2:$F$13,6,FALSE)</f>
        <v>38.75</v>
      </c>
      <c r="I25128">
        <f t="shared" si="392"/>
        <v>38.75</v>
      </c>
    </row>
    <row r="25129" spans="1:9" x14ac:dyDescent="0.25">
      <c r="A25129">
        <v>20025128</v>
      </c>
      <c r="B25129" s="1">
        <v>42713</v>
      </c>
      <c r="C25129" t="s">
        <v>37</v>
      </c>
      <c r="D25129">
        <v>3008</v>
      </c>
      <c r="E25129">
        <v>3231</v>
      </c>
      <c r="F25129" s="10">
        <v>1</v>
      </c>
      <c r="G25129">
        <f>VLOOKUP(D25129,产品表!$A$2:$F$13,5,FALSE)</f>
        <v>33</v>
      </c>
      <c r="H25129">
        <f>VLOOKUP(D25129,产品表!$A$2:$F$13,6,FALSE)</f>
        <v>41.25</v>
      </c>
      <c r="I25129">
        <f t="shared" si="392"/>
        <v>41.25</v>
      </c>
    </row>
    <row r="25130" spans="1:9" x14ac:dyDescent="0.25">
      <c r="A25130">
        <v>20025129</v>
      </c>
      <c r="B25130" s="1">
        <v>42725</v>
      </c>
      <c r="C25130" t="s">
        <v>22</v>
      </c>
      <c r="D25130">
        <v>3004</v>
      </c>
      <c r="E25130">
        <v>1793</v>
      </c>
      <c r="F25130" s="10">
        <v>4</v>
      </c>
      <c r="G25130">
        <f>VLOOKUP(D25130,产品表!$A$2:$F$13,5,FALSE)</f>
        <v>35</v>
      </c>
      <c r="H25130">
        <f>VLOOKUP(D25130,产品表!$A$2:$F$13,6,FALSE)</f>
        <v>43.75</v>
      </c>
      <c r="I25130">
        <f t="shared" si="392"/>
        <v>175</v>
      </c>
    </row>
    <row r="25131" spans="1:9" x14ac:dyDescent="0.25">
      <c r="A25131">
        <v>20025130</v>
      </c>
      <c r="B25131" s="1">
        <v>42727</v>
      </c>
      <c r="C25131" t="s">
        <v>27</v>
      </c>
      <c r="D25131">
        <v>3004</v>
      </c>
      <c r="E25131">
        <v>2220</v>
      </c>
      <c r="F25131" s="10">
        <v>1</v>
      </c>
      <c r="G25131">
        <f>VLOOKUP(D25131,产品表!$A$2:$F$13,5,FALSE)</f>
        <v>35</v>
      </c>
      <c r="H25131">
        <f>VLOOKUP(D25131,产品表!$A$2:$F$13,6,FALSE)</f>
        <v>43.75</v>
      </c>
      <c r="I25131">
        <f t="shared" si="392"/>
        <v>43.75</v>
      </c>
    </row>
    <row r="25132" spans="1:9" x14ac:dyDescent="0.25">
      <c r="A25132">
        <v>20025131</v>
      </c>
      <c r="B25132" s="1">
        <v>42712</v>
      </c>
      <c r="C25132" t="s">
        <v>47</v>
      </c>
      <c r="D25132">
        <v>3006</v>
      </c>
      <c r="E25132">
        <v>4216</v>
      </c>
      <c r="F25132" s="10">
        <v>3</v>
      </c>
      <c r="G25132">
        <f>VLOOKUP(D25132,产品表!$A$2:$F$13,5,FALSE)</f>
        <v>31</v>
      </c>
      <c r="H25132">
        <f>VLOOKUP(D25132,产品表!$A$2:$F$13,6,FALSE)</f>
        <v>38.75</v>
      </c>
      <c r="I25132">
        <f t="shared" si="392"/>
        <v>116.25</v>
      </c>
    </row>
    <row r="25133" spans="1:9" x14ac:dyDescent="0.25">
      <c r="A25133">
        <v>20025132</v>
      </c>
      <c r="B25133" s="1">
        <v>42725</v>
      </c>
      <c r="C25133" t="s">
        <v>23</v>
      </c>
      <c r="D25133">
        <v>3005</v>
      </c>
      <c r="E25133">
        <v>1846</v>
      </c>
      <c r="F25133" s="10">
        <v>1</v>
      </c>
      <c r="G25133">
        <f>VLOOKUP(D25133,产品表!$A$2:$F$13,5,FALSE)</f>
        <v>33</v>
      </c>
      <c r="H25133">
        <f>VLOOKUP(D25133,产品表!$A$2:$F$13,6,FALSE)</f>
        <v>41.25</v>
      </c>
      <c r="I25133">
        <f t="shared" si="392"/>
        <v>41.25</v>
      </c>
    </row>
    <row r="25134" spans="1:9" x14ac:dyDescent="0.25">
      <c r="A25134">
        <v>20025133</v>
      </c>
      <c r="B25134" s="1">
        <v>42716</v>
      </c>
      <c r="C25134" t="s">
        <v>34</v>
      </c>
      <c r="D25134">
        <v>3004</v>
      </c>
      <c r="E25134">
        <v>2975</v>
      </c>
      <c r="F25134" s="10">
        <v>1</v>
      </c>
      <c r="G25134">
        <f>VLOOKUP(D25134,产品表!$A$2:$F$13,5,FALSE)</f>
        <v>35</v>
      </c>
      <c r="H25134">
        <f>VLOOKUP(D25134,产品表!$A$2:$F$13,6,FALSE)</f>
        <v>43.75</v>
      </c>
      <c r="I25134">
        <f t="shared" si="392"/>
        <v>43.75</v>
      </c>
    </row>
    <row r="25135" spans="1:9" x14ac:dyDescent="0.25">
      <c r="A25135">
        <v>20025134</v>
      </c>
      <c r="B25135" s="1">
        <v>42724</v>
      </c>
      <c r="C25135" t="s">
        <v>22</v>
      </c>
      <c r="D25135">
        <v>3007</v>
      </c>
      <c r="E25135">
        <v>1773</v>
      </c>
      <c r="F25135" s="10">
        <v>2</v>
      </c>
      <c r="G25135">
        <f>VLOOKUP(D25135,产品表!$A$2:$F$13,5,FALSE)</f>
        <v>35</v>
      </c>
      <c r="H25135">
        <f>VLOOKUP(D25135,产品表!$A$2:$F$13,6,FALSE)</f>
        <v>43.75</v>
      </c>
      <c r="I25135">
        <f t="shared" si="392"/>
        <v>87.5</v>
      </c>
    </row>
    <row r="25136" spans="1:9" x14ac:dyDescent="0.25">
      <c r="A25136">
        <v>20025135</v>
      </c>
      <c r="B25136" s="1">
        <v>42727</v>
      </c>
      <c r="C25136" t="s">
        <v>43</v>
      </c>
      <c r="D25136">
        <v>3004</v>
      </c>
      <c r="E25136">
        <v>3806</v>
      </c>
      <c r="F25136" s="10">
        <v>1</v>
      </c>
      <c r="G25136">
        <f>VLOOKUP(D25136,产品表!$A$2:$F$13,5,FALSE)</f>
        <v>35</v>
      </c>
      <c r="H25136">
        <f>VLOOKUP(D25136,产品表!$A$2:$F$13,6,FALSE)</f>
        <v>43.75</v>
      </c>
      <c r="I25136">
        <f t="shared" si="392"/>
        <v>43.75</v>
      </c>
    </row>
    <row r="25137" spans="1:9" x14ac:dyDescent="0.25">
      <c r="A25137">
        <v>20025136</v>
      </c>
      <c r="B25137" s="1">
        <v>42718</v>
      </c>
      <c r="C25137" t="s">
        <v>25</v>
      </c>
      <c r="D25137">
        <v>3004</v>
      </c>
      <c r="E25137">
        <v>2076</v>
      </c>
      <c r="F25137" s="10">
        <v>1</v>
      </c>
      <c r="G25137">
        <f>VLOOKUP(D25137,产品表!$A$2:$F$13,5,FALSE)</f>
        <v>35</v>
      </c>
      <c r="H25137">
        <f>VLOOKUP(D25137,产品表!$A$2:$F$13,6,FALSE)</f>
        <v>43.75</v>
      </c>
      <c r="I25137">
        <f t="shared" si="392"/>
        <v>43.75</v>
      </c>
    </row>
    <row r="25138" spans="1:9" x14ac:dyDescent="0.25">
      <c r="A25138">
        <v>20025137</v>
      </c>
      <c r="B25138" s="1">
        <v>42717</v>
      </c>
      <c r="C25138" t="s">
        <v>27</v>
      </c>
      <c r="D25138">
        <v>3009</v>
      </c>
      <c r="E25138">
        <v>2219</v>
      </c>
      <c r="F25138" s="10">
        <v>4</v>
      </c>
      <c r="G25138">
        <f>VLOOKUP(D25138,产品表!$A$2:$F$13,5,FALSE)</f>
        <v>31</v>
      </c>
      <c r="H25138">
        <f>VLOOKUP(D25138,产品表!$A$2:$F$13,6,FALSE)</f>
        <v>38.75</v>
      </c>
      <c r="I25138">
        <f t="shared" si="392"/>
        <v>155</v>
      </c>
    </row>
    <row r="25139" spans="1:9" x14ac:dyDescent="0.25">
      <c r="A25139">
        <v>20025138</v>
      </c>
      <c r="B25139" s="1">
        <v>42725</v>
      </c>
      <c r="C25139" t="s">
        <v>32</v>
      </c>
      <c r="D25139">
        <v>3005</v>
      </c>
      <c r="E25139">
        <v>2795</v>
      </c>
      <c r="F25139" s="10">
        <v>1</v>
      </c>
      <c r="G25139">
        <f>VLOOKUP(D25139,产品表!$A$2:$F$13,5,FALSE)</f>
        <v>33</v>
      </c>
      <c r="H25139">
        <f>VLOOKUP(D25139,产品表!$A$2:$F$13,6,FALSE)</f>
        <v>41.25</v>
      </c>
      <c r="I25139">
        <f t="shared" si="392"/>
        <v>41.25</v>
      </c>
    </row>
    <row r="25140" spans="1:9" x14ac:dyDescent="0.25">
      <c r="A25140">
        <v>20025139</v>
      </c>
      <c r="B25140" s="1">
        <v>42712</v>
      </c>
      <c r="C25140" t="s">
        <v>32</v>
      </c>
      <c r="D25140">
        <v>3007</v>
      </c>
      <c r="E25140">
        <v>2768</v>
      </c>
      <c r="F25140" s="10">
        <v>1</v>
      </c>
      <c r="G25140">
        <f>VLOOKUP(D25140,产品表!$A$2:$F$13,5,FALSE)</f>
        <v>35</v>
      </c>
      <c r="H25140">
        <f>VLOOKUP(D25140,产品表!$A$2:$F$13,6,FALSE)</f>
        <v>43.75</v>
      </c>
      <c r="I25140">
        <f t="shared" si="392"/>
        <v>43.75</v>
      </c>
    </row>
    <row r="25141" spans="1:9" x14ac:dyDescent="0.25">
      <c r="A25141">
        <v>20025140</v>
      </c>
      <c r="B25141" s="1">
        <v>42718</v>
      </c>
      <c r="C25141" t="s">
        <v>32</v>
      </c>
      <c r="D25141">
        <v>3004</v>
      </c>
      <c r="E25141">
        <v>2772</v>
      </c>
      <c r="F25141" s="10">
        <v>3</v>
      </c>
      <c r="G25141">
        <f>VLOOKUP(D25141,产品表!$A$2:$F$13,5,FALSE)</f>
        <v>35</v>
      </c>
      <c r="H25141">
        <f>VLOOKUP(D25141,产品表!$A$2:$F$13,6,FALSE)</f>
        <v>43.75</v>
      </c>
      <c r="I25141">
        <f t="shared" si="392"/>
        <v>131.25</v>
      </c>
    </row>
    <row r="25142" spans="1:9" x14ac:dyDescent="0.25">
      <c r="A25142">
        <v>20025141</v>
      </c>
      <c r="B25142" s="1">
        <v>42724</v>
      </c>
      <c r="C25142" t="s">
        <v>41</v>
      </c>
      <c r="D25142">
        <v>3008</v>
      </c>
      <c r="E25142">
        <v>3612</v>
      </c>
      <c r="F25142" s="10">
        <v>3</v>
      </c>
      <c r="G25142">
        <f>VLOOKUP(D25142,产品表!$A$2:$F$13,5,FALSE)</f>
        <v>33</v>
      </c>
      <c r="H25142">
        <f>VLOOKUP(D25142,产品表!$A$2:$F$13,6,FALSE)</f>
        <v>41.25</v>
      </c>
      <c r="I25142">
        <f t="shared" si="392"/>
        <v>123.75</v>
      </c>
    </row>
    <row r="25143" spans="1:9" x14ac:dyDescent="0.25">
      <c r="A25143">
        <v>20025142</v>
      </c>
      <c r="B25143" s="1">
        <v>42727</v>
      </c>
      <c r="C25143" t="s">
        <v>27</v>
      </c>
      <c r="D25143">
        <v>3004</v>
      </c>
      <c r="E25143">
        <v>2288</v>
      </c>
      <c r="F25143" s="10">
        <v>1</v>
      </c>
      <c r="G25143">
        <f>VLOOKUP(D25143,产品表!$A$2:$F$13,5,FALSE)</f>
        <v>35</v>
      </c>
      <c r="H25143">
        <f>VLOOKUP(D25143,产品表!$A$2:$F$13,6,FALSE)</f>
        <v>43.75</v>
      </c>
      <c r="I25143">
        <f t="shared" si="392"/>
        <v>43.75</v>
      </c>
    </row>
    <row r="25144" spans="1:9" x14ac:dyDescent="0.25">
      <c r="A25144">
        <v>20025143</v>
      </c>
      <c r="B25144" s="1">
        <v>42718</v>
      </c>
      <c r="C25144" t="s">
        <v>17</v>
      </c>
      <c r="D25144">
        <v>3008</v>
      </c>
      <c r="E25144">
        <v>1265</v>
      </c>
      <c r="F25144" s="10">
        <v>1</v>
      </c>
      <c r="G25144">
        <f>VLOOKUP(D25144,产品表!$A$2:$F$13,5,FALSE)</f>
        <v>33</v>
      </c>
      <c r="H25144">
        <f>VLOOKUP(D25144,产品表!$A$2:$F$13,6,FALSE)</f>
        <v>41.25</v>
      </c>
      <c r="I25144">
        <f t="shared" si="392"/>
        <v>41.25</v>
      </c>
    </row>
    <row r="25145" spans="1:9" x14ac:dyDescent="0.25">
      <c r="A25145">
        <v>20025144</v>
      </c>
      <c r="B25145" s="1">
        <v>42718</v>
      </c>
      <c r="C25145" t="s">
        <v>20</v>
      </c>
      <c r="D25145">
        <v>3005</v>
      </c>
      <c r="E25145">
        <v>1542</v>
      </c>
      <c r="F25145" s="10">
        <v>1</v>
      </c>
      <c r="G25145">
        <f>VLOOKUP(D25145,产品表!$A$2:$F$13,5,FALSE)</f>
        <v>33</v>
      </c>
      <c r="H25145">
        <f>VLOOKUP(D25145,产品表!$A$2:$F$13,6,FALSE)</f>
        <v>41.25</v>
      </c>
      <c r="I25145">
        <f t="shared" si="392"/>
        <v>41.25</v>
      </c>
    </row>
    <row r="25146" spans="1:9" x14ac:dyDescent="0.25">
      <c r="A25146">
        <v>20025145</v>
      </c>
      <c r="B25146" s="1">
        <v>42734</v>
      </c>
      <c r="C25146" t="s">
        <v>42</v>
      </c>
      <c r="D25146">
        <v>3006</v>
      </c>
      <c r="E25146">
        <v>3774</v>
      </c>
      <c r="F25146" s="10">
        <v>2</v>
      </c>
      <c r="G25146">
        <f>VLOOKUP(D25146,产品表!$A$2:$F$13,5,FALSE)</f>
        <v>31</v>
      </c>
      <c r="H25146">
        <f>VLOOKUP(D25146,产品表!$A$2:$F$13,6,FALSE)</f>
        <v>38.75</v>
      </c>
      <c r="I25146">
        <f t="shared" si="392"/>
        <v>77.5</v>
      </c>
    </row>
    <row r="25147" spans="1:9" x14ac:dyDescent="0.25">
      <c r="A25147">
        <v>20025146</v>
      </c>
      <c r="B25147" s="1">
        <v>42713</v>
      </c>
      <c r="C25147" t="s">
        <v>27</v>
      </c>
      <c r="D25147">
        <v>3007</v>
      </c>
      <c r="E25147">
        <v>2205</v>
      </c>
      <c r="F25147" s="10">
        <v>4</v>
      </c>
      <c r="G25147">
        <f>VLOOKUP(D25147,产品表!$A$2:$F$13,5,FALSE)</f>
        <v>35</v>
      </c>
      <c r="H25147">
        <f>VLOOKUP(D25147,产品表!$A$2:$F$13,6,FALSE)</f>
        <v>43.75</v>
      </c>
      <c r="I25147">
        <f t="shared" si="392"/>
        <v>175</v>
      </c>
    </row>
    <row r="25148" spans="1:9" x14ac:dyDescent="0.25">
      <c r="A25148">
        <v>20025147</v>
      </c>
      <c r="B25148" s="1">
        <v>42734</v>
      </c>
      <c r="C25148" t="s">
        <v>23</v>
      </c>
      <c r="D25148">
        <v>3005</v>
      </c>
      <c r="E25148">
        <v>1817</v>
      </c>
      <c r="F25148" s="10">
        <v>4</v>
      </c>
      <c r="G25148">
        <f>VLOOKUP(D25148,产品表!$A$2:$F$13,5,FALSE)</f>
        <v>33</v>
      </c>
      <c r="H25148">
        <f>VLOOKUP(D25148,产品表!$A$2:$F$13,6,FALSE)</f>
        <v>41.25</v>
      </c>
      <c r="I25148">
        <f t="shared" si="392"/>
        <v>165</v>
      </c>
    </row>
    <row r="25149" spans="1:9" x14ac:dyDescent="0.25">
      <c r="A25149">
        <v>20025148</v>
      </c>
      <c r="B25149" s="1">
        <v>42725</v>
      </c>
      <c r="C25149" t="s">
        <v>23</v>
      </c>
      <c r="D25149">
        <v>3004</v>
      </c>
      <c r="E25149">
        <v>1832</v>
      </c>
      <c r="F25149" s="10">
        <v>2</v>
      </c>
      <c r="G25149">
        <f>VLOOKUP(D25149,产品表!$A$2:$F$13,5,FALSE)</f>
        <v>35</v>
      </c>
      <c r="H25149">
        <f>VLOOKUP(D25149,产品表!$A$2:$F$13,6,FALSE)</f>
        <v>43.75</v>
      </c>
      <c r="I25149">
        <f t="shared" si="392"/>
        <v>87.5</v>
      </c>
    </row>
    <row r="25150" spans="1:9" x14ac:dyDescent="0.25">
      <c r="A25150">
        <v>20025149</v>
      </c>
      <c r="B25150" s="1">
        <v>42731</v>
      </c>
      <c r="C25150" t="s">
        <v>34</v>
      </c>
      <c r="D25150">
        <v>3004</v>
      </c>
      <c r="E25150">
        <v>2960</v>
      </c>
      <c r="F25150" s="10">
        <v>3</v>
      </c>
      <c r="G25150">
        <f>VLOOKUP(D25150,产品表!$A$2:$F$13,5,FALSE)</f>
        <v>35</v>
      </c>
      <c r="H25150">
        <f>VLOOKUP(D25150,产品表!$A$2:$F$13,6,FALSE)</f>
        <v>43.75</v>
      </c>
      <c r="I25150">
        <f t="shared" si="392"/>
        <v>131.25</v>
      </c>
    </row>
    <row r="25151" spans="1:9" x14ac:dyDescent="0.25">
      <c r="A25151">
        <v>20025150</v>
      </c>
      <c r="B25151" s="1">
        <v>42717</v>
      </c>
      <c r="C25151" t="s">
        <v>9</v>
      </c>
      <c r="D25151">
        <v>3005</v>
      </c>
      <c r="E25151">
        <v>405</v>
      </c>
      <c r="F25151" s="10">
        <v>3</v>
      </c>
      <c r="G25151">
        <f>VLOOKUP(D25151,产品表!$A$2:$F$13,5,FALSE)</f>
        <v>33</v>
      </c>
      <c r="H25151">
        <f>VLOOKUP(D25151,产品表!$A$2:$F$13,6,FALSE)</f>
        <v>41.25</v>
      </c>
      <c r="I25151">
        <f t="shared" si="392"/>
        <v>123.75</v>
      </c>
    </row>
    <row r="25152" spans="1:9" x14ac:dyDescent="0.25">
      <c r="A25152">
        <v>20025151</v>
      </c>
      <c r="B25152" s="1">
        <v>42710</v>
      </c>
      <c r="C25152" t="s">
        <v>41</v>
      </c>
      <c r="D25152">
        <v>3007</v>
      </c>
      <c r="E25152">
        <v>3640</v>
      </c>
      <c r="F25152" s="10">
        <v>3</v>
      </c>
      <c r="G25152">
        <f>VLOOKUP(D25152,产品表!$A$2:$F$13,5,FALSE)</f>
        <v>35</v>
      </c>
      <c r="H25152">
        <f>VLOOKUP(D25152,产品表!$A$2:$F$13,6,FALSE)</f>
        <v>43.75</v>
      </c>
      <c r="I25152">
        <f t="shared" si="392"/>
        <v>131.25</v>
      </c>
    </row>
    <row r="25153" spans="1:9" x14ac:dyDescent="0.25">
      <c r="A25153">
        <v>20025152</v>
      </c>
      <c r="B25153" s="1">
        <v>42705</v>
      </c>
      <c r="C25153" t="s">
        <v>17</v>
      </c>
      <c r="D25153">
        <v>3009</v>
      </c>
      <c r="E25153">
        <v>1295</v>
      </c>
      <c r="F25153" s="10">
        <v>4</v>
      </c>
      <c r="G25153">
        <f>VLOOKUP(D25153,产品表!$A$2:$F$13,5,FALSE)</f>
        <v>31</v>
      </c>
      <c r="H25153">
        <f>VLOOKUP(D25153,产品表!$A$2:$F$13,6,FALSE)</f>
        <v>38.75</v>
      </c>
      <c r="I25153">
        <f t="shared" si="392"/>
        <v>155</v>
      </c>
    </row>
    <row r="25154" spans="1:9" x14ac:dyDescent="0.25">
      <c r="A25154">
        <v>20025153</v>
      </c>
      <c r="B25154" s="1">
        <v>42709</v>
      </c>
      <c r="C25154" t="s">
        <v>53</v>
      </c>
      <c r="D25154">
        <v>3005</v>
      </c>
      <c r="E25154">
        <v>4805</v>
      </c>
      <c r="F25154" s="10">
        <v>1</v>
      </c>
      <c r="G25154">
        <f>VLOOKUP(D25154,产品表!$A$2:$F$13,5,FALSE)</f>
        <v>33</v>
      </c>
      <c r="H25154">
        <f>VLOOKUP(D25154,产品表!$A$2:$F$13,6,FALSE)</f>
        <v>41.25</v>
      </c>
      <c r="I25154">
        <f t="shared" si="392"/>
        <v>41.25</v>
      </c>
    </row>
    <row r="25155" spans="1:9" x14ac:dyDescent="0.25">
      <c r="A25155">
        <v>20025154</v>
      </c>
      <c r="B25155" s="1">
        <v>42717</v>
      </c>
      <c r="C25155" t="s">
        <v>48</v>
      </c>
      <c r="D25155">
        <v>3006</v>
      </c>
      <c r="E25155">
        <v>4362</v>
      </c>
      <c r="F25155" s="10">
        <v>4</v>
      </c>
      <c r="G25155">
        <f>VLOOKUP(D25155,产品表!$A$2:$F$13,5,FALSE)</f>
        <v>31</v>
      </c>
      <c r="H25155">
        <f>VLOOKUP(D25155,产品表!$A$2:$F$13,6,FALSE)</f>
        <v>38.75</v>
      </c>
      <c r="I25155">
        <f t="shared" ref="I25155:I25218" si="393">H25155*F25155</f>
        <v>155</v>
      </c>
    </row>
    <row r="25156" spans="1:9" x14ac:dyDescent="0.25">
      <c r="A25156">
        <v>20025155</v>
      </c>
      <c r="B25156" s="1">
        <v>42717</v>
      </c>
      <c r="C25156" t="s">
        <v>38</v>
      </c>
      <c r="D25156">
        <v>3005</v>
      </c>
      <c r="E25156">
        <v>3315</v>
      </c>
      <c r="F25156" s="10">
        <v>2</v>
      </c>
      <c r="G25156">
        <f>VLOOKUP(D25156,产品表!$A$2:$F$13,5,FALSE)</f>
        <v>33</v>
      </c>
      <c r="H25156">
        <f>VLOOKUP(D25156,产品表!$A$2:$F$13,6,FALSE)</f>
        <v>41.25</v>
      </c>
      <c r="I25156">
        <f t="shared" si="393"/>
        <v>82.5</v>
      </c>
    </row>
    <row r="25157" spans="1:9" x14ac:dyDescent="0.25">
      <c r="A25157">
        <v>20025156</v>
      </c>
      <c r="B25157" s="1">
        <v>42718</v>
      </c>
      <c r="C25157" t="s">
        <v>27</v>
      </c>
      <c r="D25157">
        <v>3001</v>
      </c>
      <c r="E25157">
        <v>2203</v>
      </c>
      <c r="F25157" s="10">
        <v>3</v>
      </c>
      <c r="G25157">
        <f>VLOOKUP(D25157,产品表!$A$2:$F$13,5,FALSE)</f>
        <v>32</v>
      </c>
      <c r="H25157">
        <f>VLOOKUP(D25157,产品表!$A$2:$F$13,6,FALSE)</f>
        <v>40</v>
      </c>
      <c r="I25157">
        <f t="shared" si="393"/>
        <v>120</v>
      </c>
    </row>
    <row r="25158" spans="1:9" x14ac:dyDescent="0.25">
      <c r="A25158">
        <v>20025157</v>
      </c>
      <c r="B25158" s="1">
        <v>42713</v>
      </c>
      <c r="C25158" t="s">
        <v>15</v>
      </c>
      <c r="D25158">
        <v>3007</v>
      </c>
      <c r="E25158">
        <v>1073</v>
      </c>
      <c r="F25158" s="10">
        <v>4</v>
      </c>
      <c r="G25158">
        <f>VLOOKUP(D25158,产品表!$A$2:$F$13,5,FALSE)</f>
        <v>35</v>
      </c>
      <c r="H25158">
        <f>VLOOKUP(D25158,产品表!$A$2:$F$13,6,FALSE)</f>
        <v>43.75</v>
      </c>
      <c r="I25158">
        <f t="shared" si="393"/>
        <v>175</v>
      </c>
    </row>
    <row r="25159" spans="1:9" x14ac:dyDescent="0.25">
      <c r="A25159">
        <v>20025158</v>
      </c>
      <c r="B25159" s="1">
        <v>42720</v>
      </c>
      <c r="C25159" t="s">
        <v>37</v>
      </c>
      <c r="D25159">
        <v>3008</v>
      </c>
      <c r="E25159">
        <v>3224</v>
      </c>
      <c r="F25159" s="10">
        <v>1</v>
      </c>
      <c r="G25159">
        <f>VLOOKUP(D25159,产品表!$A$2:$F$13,5,FALSE)</f>
        <v>33</v>
      </c>
      <c r="H25159">
        <f>VLOOKUP(D25159,产品表!$A$2:$F$13,6,FALSE)</f>
        <v>41.25</v>
      </c>
      <c r="I25159">
        <f t="shared" si="393"/>
        <v>41.25</v>
      </c>
    </row>
    <row r="25160" spans="1:9" x14ac:dyDescent="0.25">
      <c r="A25160">
        <v>20025159</v>
      </c>
      <c r="B25160" s="1">
        <v>42720</v>
      </c>
      <c r="C25160" t="s">
        <v>42</v>
      </c>
      <c r="D25160">
        <v>3008</v>
      </c>
      <c r="E25160">
        <v>3768</v>
      </c>
      <c r="F25160" s="10">
        <v>4</v>
      </c>
      <c r="G25160">
        <f>VLOOKUP(D25160,产品表!$A$2:$F$13,5,FALSE)</f>
        <v>33</v>
      </c>
      <c r="H25160">
        <f>VLOOKUP(D25160,产品表!$A$2:$F$13,6,FALSE)</f>
        <v>41.25</v>
      </c>
      <c r="I25160">
        <f t="shared" si="393"/>
        <v>165</v>
      </c>
    </row>
    <row r="25161" spans="1:9" x14ac:dyDescent="0.25">
      <c r="A25161">
        <v>20025160</v>
      </c>
      <c r="B25161" s="1">
        <v>42720</v>
      </c>
      <c r="C25161" t="s">
        <v>15</v>
      </c>
      <c r="D25161">
        <v>3005</v>
      </c>
      <c r="E25161">
        <v>1082</v>
      </c>
      <c r="F25161" s="10">
        <v>1</v>
      </c>
      <c r="G25161">
        <f>VLOOKUP(D25161,产品表!$A$2:$F$13,5,FALSE)</f>
        <v>33</v>
      </c>
      <c r="H25161">
        <f>VLOOKUP(D25161,产品表!$A$2:$F$13,6,FALSE)</f>
        <v>41.25</v>
      </c>
      <c r="I25161">
        <f t="shared" si="393"/>
        <v>41.25</v>
      </c>
    </row>
    <row r="25162" spans="1:9" x14ac:dyDescent="0.25">
      <c r="A25162">
        <v>20025161</v>
      </c>
      <c r="B25162" s="1">
        <v>42710</v>
      </c>
      <c r="C25162" t="s">
        <v>30</v>
      </c>
      <c r="D25162">
        <v>3009</v>
      </c>
      <c r="E25162">
        <v>2570</v>
      </c>
      <c r="F25162" s="10">
        <v>1</v>
      </c>
      <c r="G25162">
        <f>VLOOKUP(D25162,产品表!$A$2:$F$13,5,FALSE)</f>
        <v>31</v>
      </c>
      <c r="H25162">
        <f>VLOOKUP(D25162,产品表!$A$2:$F$13,6,FALSE)</f>
        <v>38.75</v>
      </c>
      <c r="I25162">
        <f t="shared" si="393"/>
        <v>38.75</v>
      </c>
    </row>
    <row r="25163" spans="1:9" x14ac:dyDescent="0.25">
      <c r="A25163">
        <v>20025162</v>
      </c>
      <c r="B25163" s="1">
        <v>42731</v>
      </c>
      <c r="C25163" t="s">
        <v>44</v>
      </c>
      <c r="D25163">
        <v>3005</v>
      </c>
      <c r="E25163">
        <v>3923</v>
      </c>
      <c r="F25163" s="10">
        <v>2</v>
      </c>
      <c r="G25163">
        <f>VLOOKUP(D25163,产品表!$A$2:$F$13,5,FALSE)</f>
        <v>33</v>
      </c>
      <c r="H25163">
        <f>VLOOKUP(D25163,产品表!$A$2:$F$13,6,FALSE)</f>
        <v>41.25</v>
      </c>
      <c r="I25163">
        <f t="shared" si="393"/>
        <v>82.5</v>
      </c>
    </row>
    <row r="25164" spans="1:9" x14ac:dyDescent="0.25">
      <c r="A25164">
        <v>20025163</v>
      </c>
      <c r="B25164" s="1">
        <v>42712</v>
      </c>
      <c r="C25164" t="s">
        <v>17</v>
      </c>
      <c r="D25164">
        <v>3001</v>
      </c>
      <c r="E25164">
        <v>1268</v>
      </c>
      <c r="F25164" s="10">
        <v>3</v>
      </c>
      <c r="G25164">
        <f>VLOOKUP(D25164,产品表!$A$2:$F$13,5,FALSE)</f>
        <v>32</v>
      </c>
      <c r="H25164">
        <f>VLOOKUP(D25164,产品表!$A$2:$F$13,6,FALSE)</f>
        <v>40</v>
      </c>
      <c r="I25164">
        <f t="shared" si="393"/>
        <v>120</v>
      </c>
    </row>
    <row r="25165" spans="1:9" x14ac:dyDescent="0.25">
      <c r="A25165">
        <v>20025164</v>
      </c>
      <c r="B25165" s="1">
        <v>42731</v>
      </c>
      <c r="C25165" t="s">
        <v>17</v>
      </c>
      <c r="D25165">
        <v>3004</v>
      </c>
      <c r="E25165">
        <v>1233</v>
      </c>
      <c r="F25165" s="10">
        <v>1</v>
      </c>
      <c r="G25165">
        <f>VLOOKUP(D25165,产品表!$A$2:$F$13,5,FALSE)</f>
        <v>35</v>
      </c>
      <c r="H25165">
        <f>VLOOKUP(D25165,产品表!$A$2:$F$13,6,FALSE)</f>
        <v>43.75</v>
      </c>
      <c r="I25165">
        <f t="shared" si="393"/>
        <v>43.75</v>
      </c>
    </row>
    <row r="25166" spans="1:9" x14ac:dyDescent="0.25">
      <c r="A25166">
        <v>20025165</v>
      </c>
      <c r="B25166" s="1">
        <v>42712</v>
      </c>
      <c r="C25166" t="s">
        <v>17</v>
      </c>
      <c r="D25166">
        <v>3004</v>
      </c>
      <c r="E25166">
        <v>1204</v>
      </c>
      <c r="F25166" s="10">
        <v>1</v>
      </c>
      <c r="G25166">
        <f>VLOOKUP(D25166,产品表!$A$2:$F$13,5,FALSE)</f>
        <v>35</v>
      </c>
      <c r="H25166">
        <f>VLOOKUP(D25166,产品表!$A$2:$F$13,6,FALSE)</f>
        <v>43.75</v>
      </c>
      <c r="I25166">
        <f t="shared" si="393"/>
        <v>43.75</v>
      </c>
    </row>
    <row r="25167" spans="1:9" x14ac:dyDescent="0.25">
      <c r="A25167">
        <v>20025166</v>
      </c>
      <c r="B25167" s="1">
        <v>42724</v>
      </c>
      <c r="C25167" t="s">
        <v>29</v>
      </c>
      <c r="D25167">
        <v>3005</v>
      </c>
      <c r="E25167">
        <v>2489</v>
      </c>
      <c r="F25167" s="10">
        <v>1</v>
      </c>
      <c r="G25167">
        <f>VLOOKUP(D25167,产品表!$A$2:$F$13,5,FALSE)</f>
        <v>33</v>
      </c>
      <c r="H25167">
        <f>VLOOKUP(D25167,产品表!$A$2:$F$13,6,FALSE)</f>
        <v>41.25</v>
      </c>
      <c r="I25167">
        <f t="shared" si="393"/>
        <v>41.25</v>
      </c>
    </row>
    <row r="25168" spans="1:9" x14ac:dyDescent="0.25">
      <c r="A25168">
        <v>20025167</v>
      </c>
      <c r="B25168" s="1">
        <v>42720</v>
      </c>
      <c r="C25168" t="s">
        <v>30</v>
      </c>
      <c r="D25168">
        <v>3006</v>
      </c>
      <c r="E25168">
        <v>2584</v>
      </c>
      <c r="F25168" s="10">
        <v>1</v>
      </c>
      <c r="G25168">
        <f>VLOOKUP(D25168,产品表!$A$2:$F$13,5,FALSE)</f>
        <v>31</v>
      </c>
      <c r="H25168">
        <f>VLOOKUP(D25168,产品表!$A$2:$F$13,6,FALSE)</f>
        <v>38.75</v>
      </c>
      <c r="I25168">
        <f t="shared" si="393"/>
        <v>38.75</v>
      </c>
    </row>
    <row r="25169" spans="1:9" x14ac:dyDescent="0.25">
      <c r="A25169">
        <v>20025168</v>
      </c>
      <c r="B25169" s="1">
        <v>42732</v>
      </c>
      <c r="C25169" t="s">
        <v>55</v>
      </c>
      <c r="D25169">
        <v>3005</v>
      </c>
      <c r="E25169">
        <v>5064</v>
      </c>
      <c r="F25169" s="10">
        <v>1</v>
      </c>
      <c r="G25169">
        <f>VLOOKUP(D25169,产品表!$A$2:$F$13,5,FALSE)</f>
        <v>33</v>
      </c>
      <c r="H25169">
        <f>VLOOKUP(D25169,产品表!$A$2:$F$13,6,FALSE)</f>
        <v>41.25</v>
      </c>
      <c r="I25169">
        <f t="shared" si="393"/>
        <v>41.25</v>
      </c>
    </row>
    <row r="25170" spans="1:9" x14ac:dyDescent="0.25">
      <c r="A25170">
        <v>20025169</v>
      </c>
      <c r="B25170" s="1">
        <v>42733</v>
      </c>
      <c r="C25170" t="s">
        <v>48</v>
      </c>
      <c r="D25170">
        <v>3005</v>
      </c>
      <c r="E25170">
        <v>4341</v>
      </c>
      <c r="F25170" s="10">
        <v>2</v>
      </c>
      <c r="G25170">
        <f>VLOOKUP(D25170,产品表!$A$2:$F$13,5,FALSE)</f>
        <v>33</v>
      </c>
      <c r="H25170">
        <f>VLOOKUP(D25170,产品表!$A$2:$F$13,6,FALSE)</f>
        <v>41.25</v>
      </c>
      <c r="I25170">
        <f t="shared" si="393"/>
        <v>82.5</v>
      </c>
    </row>
    <row r="25171" spans="1:9" x14ac:dyDescent="0.25">
      <c r="A25171">
        <v>20025170</v>
      </c>
      <c r="B25171" s="1">
        <v>42725</v>
      </c>
      <c r="C25171" t="s">
        <v>17</v>
      </c>
      <c r="D25171">
        <v>3011</v>
      </c>
      <c r="E25171">
        <v>1224</v>
      </c>
      <c r="F25171" s="10">
        <v>2</v>
      </c>
      <c r="G25171">
        <f>VLOOKUP(D25171,产品表!$A$2:$F$13,5,FALSE)</f>
        <v>34</v>
      </c>
      <c r="H25171">
        <f>VLOOKUP(D25171,产品表!$A$2:$F$13,6,FALSE)</f>
        <v>42.5</v>
      </c>
      <c r="I25171">
        <f t="shared" si="393"/>
        <v>85</v>
      </c>
    </row>
    <row r="25172" spans="1:9" x14ac:dyDescent="0.25">
      <c r="A25172">
        <v>20025171</v>
      </c>
      <c r="B25172" s="1">
        <v>42713</v>
      </c>
      <c r="C25172" t="s">
        <v>44</v>
      </c>
      <c r="D25172">
        <v>3005</v>
      </c>
      <c r="E25172">
        <v>3942</v>
      </c>
      <c r="F25172" s="10">
        <v>1</v>
      </c>
      <c r="G25172">
        <f>VLOOKUP(D25172,产品表!$A$2:$F$13,5,FALSE)</f>
        <v>33</v>
      </c>
      <c r="H25172">
        <f>VLOOKUP(D25172,产品表!$A$2:$F$13,6,FALSE)</f>
        <v>41.25</v>
      </c>
      <c r="I25172">
        <f t="shared" si="393"/>
        <v>41.25</v>
      </c>
    </row>
    <row r="25173" spans="1:9" x14ac:dyDescent="0.25">
      <c r="A25173">
        <v>20025172</v>
      </c>
      <c r="B25173" s="1">
        <v>42731</v>
      </c>
      <c r="C25173" t="s">
        <v>17</v>
      </c>
      <c r="D25173">
        <v>3006</v>
      </c>
      <c r="E25173">
        <v>1263</v>
      </c>
      <c r="F25173" s="10">
        <v>1</v>
      </c>
      <c r="G25173">
        <f>VLOOKUP(D25173,产品表!$A$2:$F$13,5,FALSE)</f>
        <v>31</v>
      </c>
      <c r="H25173">
        <f>VLOOKUP(D25173,产品表!$A$2:$F$13,6,FALSE)</f>
        <v>38.75</v>
      </c>
      <c r="I25173">
        <f t="shared" si="393"/>
        <v>38.75</v>
      </c>
    </row>
    <row r="25174" spans="1:9" x14ac:dyDescent="0.25">
      <c r="A25174">
        <v>20025173</v>
      </c>
      <c r="B25174" s="1">
        <v>42726</v>
      </c>
      <c r="C25174" t="s">
        <v>17</v>
      </c>
      <c r="D25174">
        <v>3008</v>
      </c>
      <c r="E25174">
        <v>1224</v>
      </c>
      <c r="F25174" s="10">
        <v>2</v>
      </c>
      <c r="G25174">
        <f>VLOOKUP(D25174,产品表!$A$2:$F$13,5,FALSE)</f>
        <v>33</v>
      </c>
      <c r="H25174">
        <f>VLOOKUP(D25174,产品表!$A$2:$F$13,6,FALSE)</f>
        <v>41.25</v>
      </c>
      <c r="I25174">
        <f t="shared" si="393"/>
        <v>82.5</v>
      </c>
    </row>
    <row r="25175" spans="1:9" x14ac:dyDescent="0.25">
      <c r="A25175">
        <v>20025174</v>
      </c>
      <c r="B25175" s="1">
        <v>42726</v>
      </c>
      <c r="C25175" t="s">
        <v>17</v>
      </c>
      <c r="D25175">
        <v>3009</v>
      </c>
      <c r="E25175">
        <v>1225</v>
      </c>
      <c r="F25175" s="10">
        <v>4</v>
      </c>
      <c r="G25175">
        <f>VLOOKUP(D25175,产品表!$A$2:$F$13,5,FALSE)</f>
        <v>31</v>
      </c>
      <c r="H25175">
        <f>VLOOKUP(D25175,产品表!$A$2:$F$13,6,FALSE)</f>
        <v>38.75</v>
      </c>
      <c r="I25175">
        <f t="shared" si="393"/>
        <v>155</v>
      </c>
    </row>
    <row r="25176" spans="1:9" x14ac:dyDescent="0.25">
      <c r="A25176">
        <v>20025175</v>
      </c>
      <c r="B25176" s="1">
        <v>42725</v>
      </c>
      <c r="C25176" t="s">
        <v>42</v>
      </c>
      <c r="D25176">
        <v>3005</v>
      </c>
      <c r="E25176">
        <v>3723</v>
      </c>
      <c r="F25176" s="10">
        <v>1</v>
      </c>
      <c r="G25176">
        <f>VLOOKUP(D25176,产品表!$A$2:$F$13,5,FALSE)</f>
        <v>33</v>
      </c>
      <c r="H25176">
        <f>VLOOKUP(D25176,产品表!$A$2:$F$13,6,FALSE)</f>
        <v>41.25</v>
      </c>
      <c r="I25176">
        <f t="shared" si="393"/>
        <v>41.25</v>
      </c>
    </row>
    <row r="25177" spans="1:9" x14ac:dyDescent="0.25">
      <c r="A25177">
        <v>20025176</v>
      </c>
      <c r="B25177" s="1">
        <v>42733</v>
      </c>
      <c r="C25177" t="s">
        <v>51</v>
      </c>
      <c r="D25177">
        <v>3004</v>
      </c>
      <c r="E25177">
        <v>4616</v>
      </c>
      <c r="F25177" s="10">
        <v>1</v>
      </c>
      <c r="G25177">
        <f>VLOOKUP(D25177,产品表!$A$2:$F$13,5,FALSE)</f>
        <v>35</v>
      </c>
      <c r="H25177">
        <f>VLOOKUP(D25177,产品表!$A$2:$F$13,6,FALSE)</f>
        <v>43.75</v>
      </c>
      <c r="I25177">
        <f t="shared" si="393"/>
        <v>43.75</v>
      </c>
    </row>
    <row r="25178" spans="1:9" x14ac:dyDescent="0.25">
      <c r="A25178">
        <v>20025177</v>
      </c>
      <c r="B25178" s="1">
        <v>42734</v>
      </c>
      <c r="C25178" t="s">
        <v>18</v>
      </c>
      <c r="D25178">
        <v>3009</v>
      </c>
      <c r="E25178">
        <v>1388</v>
      </c>
      <c r="F25178" s="10">
        <v>3</v>
      </c>
      <c r="G25178">
        <f>VLOOKUP(D25178,产品表!$A$2:$F$13,5,FALSE)</f>
        <v>31</v>
      </c>
      <c r="H25178">
        <f>VLOOKUP(D25178,产品表!$A$2:$F$13,6,FALSE)</f>
        <v>38.75</v>
      </c>
      <c r="I25178">
        <f t="shared" si="393"/>
        <v>116.25</v>
      </c>
    </row>
    <row r="25179" spans="1:9" x14ac:dyDescent="0.25">
      <c r="A25179">
        <v>20025178</v>
      </c>
      <c r="B25179" s="1">
        <v>42706</v>
      </c>
      <c r="C25179" t="s">
        <v>29</v>
      </c>
      <c r="D25179">
        <v>3007</v>
      </c>
      <c r="E25179">
        <v>2451</v>
      </c>
      <c r="F25179" s="10">
        <v>4</v>
      </c>
      <c r="G25179">
        <f>VLOOKUP(D25179,产品表!$A$2:$F$13,5,FALSE)</f>
        <v>35</v>
      </c>
      <c r="H25179">
        <f>VLOOKUP(D25179,产品表!$A$2:$F$13,6,FALSE)</f>
        <v>43.75</v>
      </c>
      <c r="I25179">
        <f t="shared" si="393"/>
        <v>175</v>
      </c>
    </row>
    <row r="25180" spans="1:9" x14ac:dyDescent="0.25">
      <c r="A25180">
        <v>20025179</v>
      </c>
      <c r="B25180" s="1">
        <v>42727</v>
      </c>
      <c r="C25180" t="s">
        <v>33</v>
      </c>
      <c r="D25180">
        <v>3005</v>
      </c>
      <c r="E25180">
        <v>2832</v>
      </c>
      <c r="F25180" s="10">
        <v>2</v>
      </c>
      <c r="G25180">
        <f>VLOOKUP(D25180,产品表!$A$2:$F$13,5,FALSE)</f>
        <v>33</v>
      </c>
      <c r="H25180">
        <f>VLOOKUP(D25180,产品表!$A$2:$F$13,6,FALSE)</f>
        <v>41.25</v>
      </c>
      <c r="I25180">
        <f t="shared" si="393"/>
        <v>82.5</v>
      </c>
    </row>
    <row r="25181" spans="1:9" x14ac:dyDescent="0.25">
      <c r="A25181">
        <v>20025180</v>
      </c>
      <c r="B25181" s="1">
        <v>42713</v>
      </c>
      <c r="C25181" t="s">
        <v>20</v>
      </c>
      <c r="D25181">
        <v>3007</v>
      </c>
      <c r="E25181">
        <v>1540</v>
      </c>
      <c r="F25181" s="10">
        <v>1</v>
      </c>
      <c r="G25181">
        <f>VLOOKUP(D25181,产品表!$A$2:$F$13,5,FALSE)</f>
        <v>35</v>
      </c>
      <c r="H25181">
        <f>VLOOKUP(D25181,产品表!$A$2:$F$13,6,FALSE)</f>
        <v>43.75</v>
      </c>
      <c r="I25181">
        <f t="shared" si="393"/>
        <v>43.75</v>
      </c>
    </row>
    <row r="25182" spans="1:9" x14ac:dyDescent="0.25">
      <c r="A25182">
        <v>20025181</v>
      </c>
      <c r="B25182" s="1">
        <v>42716</v>
      </c>
      <c r="C25182" t="s">
        <v>25</v>
      </c>
      <c r="D25182">
        <v>3005</v>
      </c>
      <c r="E25182">
        <v>2076</v>
      </c>
      <c r="F25182" s="10">
        <v>1</v>
      </c>
      <c r="G25182">
        <f>VLOOKUP(D25182,产品表!$A$2:$F$13,5,FALSE)</f>
        <v>33</v>
      </c>
      <c r="H25182">
        <f>VLOOKUP(D25182,产品表!$A$2:$F$13,6,FALSE)</f>
        <v>41.25</v>
      </c>
      <c r="I25182">
        <f t="shared" si="393"/>
        <v>41.25</v>
      </c>
    </row>
    <row r="25183" spans="1:9" x14ac:dyDescent="0.25">
      <c r="A25183">
        <v>20025182</v>
      </c>
      <c r="B25183" s="1">
        <v>42727</v>
      </c>
      <c r="C25183" t="s">
        <v>15</v>
      </c>
      <c r="D25183">
        <v>3005</v>
      </c>
      <c r="E25183">
        <v>1084</v>
      </c>
      <c r="F25183" s="10">
        <v>4</v>
      </c>
      <c r="G25183">
        <f>VLOOKUP(D25183,产品表!$A$2:$F$13,5,FALSE)</f>
        <v>33</v>
      </c>
      <c r="H25183">
        <f>VLOOKUP(D25183,产品表!$A$2:$F$13,6,FALSE)</f>
        <v>41.25</v>
      </c>
      <c r="I25183">
        <f t="shared" si="393"/>
        <v>165</v>
      </c>
    </row>
    <row r="25184" spans="1:9" x14ac:dyDescent="0.25">
      <c r="A25184">
        <v>20025183</v>
      </c>
      <c r="B25184" s="1">
        <v>42733</v>
      </c>
      <c r="C25184" t="s">
        <v>22</v>
      </c>
      <c r="D25184">
        <v>3004</v>
      </c>
      <c r="E25184">
        <v>1711</v>
      </c>
      <c r="F25184" s="10">
        <v>1</v>
      </c>
      <c r="G25184">
        <f>VLOOKUP(D25184,产品表!$A$2:$F$13,5,FALSE)</f>
        <v>35</v>
      </c>
      <c r="H25184">
        <f>VLOOKUP(D25184,产品表!$A$2:$F$13,6,FALSE)</f>
        <v>43.75</v>
      </c>
      <c r="I25184">
        <f t="shared" si="393"/>
        <v>43.75</v>
      </c>
    </row>
    <row r="25185" spans="1:9" x14ac:dyDescent="0.25">
      <c r="A25185">
        <v>20025184</v>
      </c>
      <c r="B25185" s="1">
        <v>42718</v>
      </c>
      <c r="C25185" t="s">
        <v>40</v>
      </c>
      <c r="D25185">
        <v>3006</v>
      </c>
      <c r="E25185">
        <v>3542</v>
      </c>
      <c r="F25185" s="10">
        <v>2</v>
      </c>
      <c r="G25185">
        <f>VLOOKUP(D25185,产品表!$A$2:$F$13,5,FALSE)</f>
        <v>31</v>
      </c>
      <c r="H25185">
        <f>VLOOKUP(D25185,产品表!$A$2:$F$13,6,FALSE)</f>
        <v>38.75</v>
      </c>
      <c r="I25185">
        <f t="shared" si="393"/>
        <v>77.5</v>
      </c>
    </row>
    <row r="25186" spans="1:9" x14ac:dyDescent="0.25">
      <c r="A25186">
        <v>20025185</v>
      </c>
      <c r="B25186" s="1">
        <v>42709</v>
      </c>
      <c r="C25186" t="s">
        <v>40</v>
      </c>
      <c r="D25186">
        <v>3004</v>
      </c>
      <c r="E25186">
        <v>3571</v>
      </c>
      <c r="F25186" s="10">
        <v>1</v>
      </c>
      <c r="G25186">
        <f>VLOOKUP(D25186,产品表!$A$2:$F$13,5,FALSE)</f>
        <v>35</v>
      </c>
      <c r="H25186">
        <f>VLOOKUP(D25186,产品表!$A$2:$F$13,6,FALSE)</f>
        <v>43.75</v>
      </c>
      <c r="I25186">
        <f t="shared" si="393"/>
        <v>43.75</v>
      </c>
    </row>
    <row r="25187" spans="1:9" x14ac:dyDescent="0.25">
      <c r="A25187">
        <v>20025186</v>
      </c>
      <c r="B25187" s="1">
        <v>42734</v>
      </c>
      <c r="C25187" t="s">
        <v>43</v>
      </c>
      <c r="D25187">
        <v>3005</v>
      </c>
      <c r="E25187">
        <v>3891</v>
      </c>
      <c r="F25187" s="10">
        <v>4</v>
      </c>
      <c r="G25187">
        <f>VLOOKUP(D25187,产品表!$A$2:$F$13,5,FALSE)</f>
        <v>33</v>
      </c>
      <c r="H25187">
        <f>VLOOKUP(D25187,产品表!$A$2:$F$13,6,FALSE)</f>
        <v>41.25</v>
      </c>
      <c r="I25187">
        <f t="shared" si="393"/>
        <v>165</v>
      </c>
    </row>
    <row r="25188" spans="1:9" x14ac:dyDescent="0.25">
      <c r="A25188">
        <v>20025187</v>
      </c>
      <c r="B25188" s="1">
        <v>42732</v>
      </c>
      <c r="C25188" t="s">
        <v>20</v>
      </c>
      <c r="D25188">
        <v>3004</v>
      </c>
      <c r="E25188">
        <v>1546</v>
      </c>
      <c r="F25188" s="10">
        <v>1</v>
      </c>
      <c r="G25188">
        <f>VLOOKUP(D25188,产品表!$A$2:$F$13,5,FALSE)</f>
        <v>35</v>
      </c>
      <c r="H25188">
        <f>VLOOKUP(D25188,产品表!$A$2:$F$13,6,FALSE)</f>
        <v>43.75</v>
      </c>
      <c r="I25188">
        <f t="shared" si="393"/>
        <v>43.75</v>
      </c>
    </row>
    <row r="25189" spans="1:9" x14ac:dyDescent="0.25">
      <c r="A25189">
        <v>20025188</v>
      </c>
      <c r="B25189" s="1">
        <v>42723</v>
      </c>
      <c r="C25189" t="s">
        <v>23</v>
      </c>
      <c r="D25189">
        <v>3008</v>
      </c>
      <c r="E25189">
        <v>1876</v>
      </c>
      <c r="F25189" s="10">
        <v>1</v>
      </c>
      <c r="G25189">
        <f>VLOOKUP(D25189,产品表!$A$2:$F$13,5,FALSE)</f>
        <v>33</v>
      </c>
      <c r="H25189">
        <f>VLOOKUP(D25189,产品表!$A$2:$F$13,6,FALSE)</f>
        <v>41.25</v>
      </c>
      <c r="I25189">
        <f t="shared" si="393"/>
        <v>41.25</v>
      </c>
    </row>
    <row r="25190" spans="1:9" x14ac:dyDescent="0.25">
      <c r="A25190">
        <v>20025189</v>
      </c>
      <c r="B25190" s="1">
        <v>42717</v>
      </c>
      <c r="C25190" t="s">
        <v>6</v>
      </c>
      <c r="D25190">
        <v>3006</v>
      </c>
      <c r="E25190">
        <v>138</v>
      </c>
      <c r="F25190" s="10">
        <v>1</v>
      </c>
      <c r="G25190">
        <f>VLOOKUP(D25190,产品表!$A$2:$F$13,5,FALSE)</f>
        <v>31</v>
      </c>
      <c r="H25190">
        <f>VLOOKUP(D25190,产品表!$A$2:$F$13,6,FALSE)</f>
        <v>38.75</v>
      </c>
      <c r="I25190">
        <f t="shared" si="393"/>
        <v>38.75</v>
      </c>
    </row>
    <row r="25191" spans="1:9" x14ac:dyDescent="0.25">
      <c r="A25191">
        <v>20025190</v>
      </c>
      <c r="B25191" s="1">
        <v>42733</v>
      </c>
      <c r="C25191" t="s">
        <v>19</v>
      </c>
      <c r="D25191">
        <v>3009</v>
      </c>
      <c r="E25191">
        <v>1472</v>
      </c>
      <c r="F25191" s="10">
        <v>2</v>
      </c>
      <c r="G25191">
        <f>VLOOKUP(D25191,产品表!$A$2:$F$13,5,FALSE)</f>
        <v>31</v>
      </c>
      <c r="H25191">
        <f>VLOOKUP(D25191,产品表!$A$2:$F$13,6,FALSE)</f>
        <v>38.75</v>
      </c>
      <c r="I25191">
        <f t="shared" si="393"/>
        <v>77.5</v>
      </c>
    </row>
    <row r="25192" spans="1:9" x14ac:dyDescent="0.25">
      <c r="A25192">
        <v>20025191</v>
      </c>
      <c r="B25192" s="1">
        <v>42705</v>
      </c>
      <c r="C25192" t="s">
        <v>23</v>
      </c>
      <c r="D25192">
        <v>3005</v>
      </c>
      <c r="E25192">
        <v>1852</v>
      </c>
      <c r="F25192" s="10">
        <v>4</v>
      </c>
      <c r="G25192">
        <f>VLOOKUP(D25192,产品表!$A$2:$F$13,5,FALSE)</f>
        <v>33</v>
      </c>
      <c r="H25192">
        <f>VLOOKUP(D25192,产品表!$A$2:$F$13,6,FALSE)</f>
        <v>41.25</v>
      </c>
      <c r="I25192">
        <f t="shared" si="393"/>
        <v>165</v>
      </c>
    </row>
    <row r="25193" spans="1:9" x14ac:dyDescent="0.25">
      <c r="A25193">
        <v>20025192</v>
      </c>
      <c r="B25193" s="1">
        <v>42734</v>
      </c>
      <c r="C25193" t="s">
        <v>6</v>
      </c>
      <c r="D25193">
        <v>3002</v>
      </c>
      <c r="E25193">
        <v>175</v>
      </c>
      <c r="F25193" s="10">
        <v>2</v>
      </c>
      <c r="G25193">
        <f>VLOOKUP(D25193,产品表!$A$2:$F$13,5,FALSE)</f>
        <v>29</v>
      </c>
      <c r="H25193">
        <f>VLOOKUP(D25193,产品表!$A$2:$F$13,6,FALSE)</f>
        <v>36.25</v>
      </c>
      <c r="I25193">
        <f t="shared" si="393"/>
        <v>72.5</v>
      </c>
    </row>
    <row r="25194" spans="1:9" x14ac:dyDescent="0.25">
      <c r="A25194">
        <v>20025193</v>
      </c>
      <c r="B25194" s="1">
        <v>42723</v>
      </c>
      <c r="C25194" t="s">
        <v>38</v>
      </c>
      <c r="D25194">
        <v>3005</v>
      </c>
      <c r="E25194">
        <v>3383</v>
      </c>
      <c r="F25194" s="10">
        <v>4</v>
      </c>
      <c r="G25194">
        <f>VLOOKUP(D25194,产品表!$A$2:$F$13,5,FALSE)</f>
        <v>33</v>
      </c>
      <c r="H25194">
        <f>VLOOKUP(D25194,产品表!$A$2:$F$13,6,FALSE)</f>
        <v>41.25</v>
      </c>
      <c r="I25194">
        <f t="shared" si="393"/>
        <v>165</v>
      </c>
    </row>
    <row r="25195" spans="1:9" x14ac:dyDescent="0.25">
      <c r="A25195">
        <v>20025194</v>
      </c>
      <c r="B25195" s="1">
        <v>42732</v>
      </c>
      <c r="C25195" t="s">
        <v>46</v>
      </c>
      <c r="D25195">
        <v>3004</v>
      </c>
      <c r="E25195">
        <v>4184</v>
      </c>
      <c r="F25195" s="10">
        <v>2</v>
      </c>
      <c r="G25195">
        <f>VLOOKUP(D25195,产品表!$A$2:$F$13,5,FALSE)</f>
        <v>35</v>
      </c>
      <c r="H25195">
        <f>VLOOKUP(D25195,产品表!$A$2:$F$13,6,FALSE)</f>
        <v>43.75</v>
      </c>
      <c r="I25195">
        <f t="shared" si="393"/>
        <v>87.5</v>
      </c>
    </row>
    <row r="25196" spans="1:9" x14ac:dyDescent="0.25">
      <c r="A25196">
        <v>20025195</v>
      </c>
      <c r="B25196" s="1">
        <v>42727</v>
      </c>
      <c r="C25196" t="s">
        <v>57</v>
      </c>
      <c r="D25196">
        <v>3005</v>
      </c>
      <c r="E25196">
        <v>5239</v>
      </c>
      <c r="F25196" s="10">
        <v>4</v>
      </c>
      <c r="G25196">
        <f>VLOOKUP(D25196,产品表!$A$2:$F$13,5,FALSE)</f>
        <v>33</v>
      </c>
      <c r="H25196">
        <f>VLOOKUP(D25196,产品表!$A$2:$F$13,6,FALSE)</f>
        <v>41.25</v>
      </c>
      <c r="I25196">
        <f t="shared" si="393"/>
        <v>165</v>
      </c>
    </row>
    <row r="25197" spans="1:9" x14ac:dyDescent="0.25">
      <c r="A25197">
        <v>20025196</v>
      </c>
      <c r="B25197" s="1">
        <v>42706</v>
      </c>
      <c r="C25197" t="s">
        <v>18</v>
      </c>
      <c r="D25197">
        <v>3005</v>
      </c>
      <c r="E25197">
        <v>1397</v>
      </c>
      <c r="F25197" s="10">
        <v>4</v>
      </c>
      <c r="G25197">
        <f>VLOOKUP(D25197,产品表!$A$2:$F$13,5,FALSE)</f>
        <v>33</v>
      </c>
      <c r="H25197">
        <f>VLOOKUP(D25197,产品表!$A$2:$F$13,6,FALSE)</f>
        <v>41.25</v>
      </c>
      <c r="I25197">
        <f t="shared" si="393"/>
        <v>165</v>
      </c>
    </row>
    <row r="25198" spans="1:9" x14ac:dyDescent="0.25">
      <c r="A25198">
        <v>20025197</v>
      </c>
      <c r="B25198" s="1">
        <v>42731</v>
      </c>
      <c r="C25198" t="s">
        <v>18</v>
      </c>
      <c r="D25198">
        <v>3006</v>
      </c>
      <c r="E25198">
        <v>1400</v>
      </c>
      <c r="F25198" s="10">
        <v>1</v>
      </c>
      <c r="G25198">
        <f>VLOOKUP(D25198,产品表!$A$2:$F$13,5,FALSE)</f>
        <v>31</v>
      </c>
      <c r="H25198">
        <f>VLOOKUP(D25198,产品表!$A$2:$F$13,6,FALSE)</f>
        <v>38.75</v>
      </c>
      <c r="I25198">
        <f t="shared" si="393"/>
        <v>38.75</v>
      </c>
    </row>
    <row r="25199" spans="1:9" x14ac:dyDescent="0.25">
      <c r="A25199">
        <v>20025198</v>
      </c>
      <c r="B25199" s="1">
        <v>42716</v>
      </c>
      <c r="C25199" t="s">
        <v>21</v>
      </c>
      <c r="D25199">
        <v>3004</v>
      </c>
      <c r="E25199">
        <v>1690</v>
      </c>
      <c r="F25199" s="10">
        <v>2</v>
      </c>
      <c r="G25199">
        <f>VLOOKUP(D25199,产品表!$A$2:$F$13,5,FALSE)</f>
        <v>35</v>
      </c>
      <c r="H25199">
        <f>VLOOKUP(D25199,产品表!$A$2:$F$13,6,FALSE)</f>
        <v>43.75</v>
      </c>
      <c r="I25199">
        <f t="shared" si="393"/>
        <v>87.5</v>
      </c>
    </row>
    <row r="25200" spans="1:9" x14ac:dyDescent="0.25">
      <c r="A25200">
        <v>20025199</v>
      </c>
      <c r="B25200" s="1">
        <v>42705</v>
      </c>
      <c r="C25200" t="s">
        <v>19</v>
      </c>
      <c r="D25200">
        <v>3005</v>
      </c>
      <c r="E25200">
        <v>1439</v>
      </c>
      <c r="F25200" s="10">
        <v>2</v>
      </c>
      <c r="G25200">
        <f>VLOOKUP(D25200,产品表!$A$2:$F$13,5,FALSE)</f>
        <v>33</v>
      </c>
      <c r="H25200">
        <f>VLOOKUP(D25200,产品表!$A$2:$F$13,6,FALSE)</f>
        <v>41.25</v>
      </c>
      <c r="I25200">
        <f t="shared" si="393"/>
        <v>82.5</v>
      </c>
    </row>
    <row r="25201" spans="1:9" x14ac:dyDescent="0.25">
      <c r="A25201">
        <v>20025200</v>
      </c>
      <c r="B25201" s="1">
        <v>42733</v>
      </c>
      <c r="C25201" t="s">
        <v>46</v>
      </c>
      <c r="D25201">
        <v>3008</v>
      </c>
      <c r="E25201">
        <v>4102</v>
      </c>
      <c r="F25201" s="10">
        <v>1</v>
      </c>
      <c r="G25201">
        <f>VLOOKUP(D25201,产品表!$A$2:$F$13,5,FALSE)</f>
        <v>33</v>
      </c>
      <c r="H25201">
        <f>VLOOKUP(D25201,产品表!$A$2:$F$13,6,FALSE)</f>
        <v>41.25</v>
      </c>
      <c r="I25201">
        <f t="shared" si="393"/>
        <v>41.25</v>
      </c>
    </row>
    <row r="25202" spans="1:9" x14ac:dyDescent="0.25">
      <c r="A25202">
        <v>20025201</v>
      </c>
      <c r="B25202" s="1">
        <v>42706</v>
      </c>
      <c r="C25202" t="s">
        <v>34</v>
      </c>
      <c r="D25202">
        <v>3006</v>
      </c>
      <c r="E25202">
        <v>2955</v>
      </c>
      <c r="F25202" s="10">
        <v>1</v>
      </c>
      <c r="G25202">
        <f>VLOOKUP(D25202,产品表!$A$2:$F$13,5,FALSE)</f>
        <v>31</v>
      </c>
      <c r="H25202">
        <f>VLOOKUP(D25202,产品表!$A$2:$F$13,6,FALSE)</f>
        <v>38.75</v>
      </c>
      <c r="I25202">
        <f t="shared" si="393"/>
        <v>38.75</v>
      </c>
    </row>
    <row r="25203" spans="1:9" x14ac:dyDescent="0.25">
      <c r="A25203">
        <v>20025202</v>
      </c>
      <c r="B25203" s="1">
        <v>42710</v>
      </c>
      <c r="C25203" t="s">
        <v>18</v>
      </c>
      <c r="D25203">
        <v>3004</v>
      </c>
      <c r="E25203">
        <v>1400</v>
      </c>
      <c r="F25203" s="10">
        <v>1</v>
      </c>
      <c r="G25203">
        <f>VLOOKUP(D25203,产品表!$A$2:$F$13,5,FALSE)</f>
        <v>35</v>
      </c>
      <c r="H25203">
        <f>VLOOKUP(D25203,产品表!$A$2:$F$13,6,FALSE)</f>
        <v>43.75</v>
      </c>
      <c r="I25203">
        <f t="shared" si="393"/>
        <v>43.75</v>
      </c>
    </row>
    <row r="25204" spans="1:9" x14ac:dyDescent="0.25">
      <c r="A25204">
        <v>20025203</v>
      </c>
      <c r="B25204" s="1">
        <v>42719</v>
      </c>
      <c r="C25204" t="s">
        <v>38</v>
      </c>
      <c r="D25204">
        <v>3008</v>
      </c>
      <c r="E25204">
        <v>3305</v>
      </c>
      <c r="F25204" s="10">
        <v>1</v>
      </c>
      <c r="G25204">
        <f>VLOOKUP(D25204,产品表!$A$2:$F$13,5,FALSE)</f>
        <v>33</v>
      </c>
      <c r="H25204">
        <f>VLOOKUP(D25204,产品表!$A$2:$F$13,6,FALSE)</f>
        <v>41.25</v>
      </c>
      <c r="I25204">
        <f t="shared" si="393"/>
        <v>41.25</v>
      </c>
    </row>
    <row r="25205" spans="1:9" x14ac:dyDescent="0.25">
      <c r="A25205">
        <v>20025204</v>
      </c>
      <c r="B25205" s="1">
        <v>42718</v>
      </c>
      <c r="C25205" t="s">
        <v>34</v>
      </c>
      <c r="D25205">
        <v>3004</v>
      </c>
      <c r="E25205">
        <v>2955</v>
      </c>
      <c r="F25205" s="10">
        <v>3</v>
      </c>
      <c r="G25205">
        <f>VLOOKUP(D25205,产品表!$A$2:$F$13,5,FALSE)</f>
        <v>35</v>
      </c>
      <c r="H25205">
        <f>VLOOKUP(D25205,产品表!$A$2:$F$13,6,FALSE)</f>
        <v>43.75</v>
      </c>
      <c r="I25205">
        <f t="shared" si="393"/>
        <v>131.25</v>
      </c>
    </row>
    <row r="25206" spans="1:9" x14ac:dyDescent="0.25">
      <c r="A25206">
        <v>20025205</v>
      </c>
      <c r="B25206" s="1">
        <v>42720</v>
      </c>
      <c r="C25206" t="s">
        <v>20</v>
      </c>
      <c r="D25206">
        <v>3007</v>
      </c>
      <c r="E25206">
        <v>1593</v>
      </c>
      <c r="F25206" s="10">
        <v>2</v>
      </c>
      <c r="G25206">
        <f>VLOOKUP(D25206,产品表!$A$2:$F$13,5,FALSE)</f>
        <v>35</v>
      </c>
      <c r="H25206">
        <f>VLOOKUP(D25206,产品表!$A$2:$F$13,6,FALSE)</f>
        <v>43.75</v>
      </c>
      <c r="I25206">
        <f t="shared" si="393"/>
        <v>87.5</v>
      </c>
    </row>
    <row r="25207" spans="1:9" x14ac:dyDescent="0.25">
      <c r="A25207">
        <v>20025206</v>
      </c>
      <c r="B25207" s="1">
        <v>42706</v>
      </c>
      <c r="C25207" t="s">
        <v>37</v>
      </c>
      <c r="D25207">
        <v>3005</v>
      </c>
      <c r="E25207">
        <v>3219</v>
      </c>
      <c r="F25207" s="10">
        <v>1</v>
      </c>
      <c r="G25207">
        <f>VLOOKUP(D25207,产品表!$A$2:$F$13,5,FALSE)</f>
        <v>33</v>
      </c>
      <c r="H25207">
        <f>VLOOKUP(D25207,产品表!$A$2:$F$13,6,FALSE)</f>
        <v>41.25</v>
      </c>
      <c r="I25207">
        <f t="shared" si="393"/>
        <v>41.25</v>
      </c>
    </row>
    <row r="25208" spans="1:9" x14ac:dyDescent="0.25">
      <c r="A25208">
        <v>20025207</v>
      </c>
      <c r="B25208" s="1">
        <v>42720</v>
      </c>
      <c r="C25208" t="s">
        <v>26</v>
      </c>
      <c r="D25208">
        <v>3006</v>
      </c>
      <c r="E25208">
        <v>2189</v>
      </c>
      <c r="F25208" s="10">
        <v>4</v>
      </c>
      <c r="G25208">
        <f>VLOOKUP(D25208,产品表!$A$2:$F$13,5,FALSE)</f>
        <v>31</v>
      </c>
      <c r="H25208">
        <f>VLOOKUP(D25208,产品表!$A$2:$F$13,6,FALSE)</f>
        <v>38.75</v>
      </c>
      <c r="I25208">
        <f t="shared" si="393"/>
        <v>155</v>
      </c>
    </row>
    <row r="25209" spans="1:9" x14ac:dyDescent="0.25">
      <c r="A25209">
        <v>20025208</v>
      </c>
      <c r="B25209" s="1">
        <v>42727</v>
      </c>
      <c r="C25209" t="s">
        <v>11</v>
      </c>
      <c r="D25209">
        <v>3008</v>
      </c>
      <c r="E25209">
        <v>611</v>
      </c>
      <c r="F25209" s="10">
        <v>4</v>
      </c>
      <c r="G25209">
        <f>VLOOKUP(D25209,产品表!$A$2:$F$13,5,FALSE)</f>
        <v>33</v>
      </c>
      <c r="H25209">
        <f>VLOOKUP(D25209,产品表!$A$2:$F$13,6,FALSE)</f>
        <v>41.25</v>
      </c>
      <c r="I25209">
        <f t="shared" si="393"/>
        <v>165</v>
      </c>
    </row>
    <row r="25210" spans="1:9" x14ac:dyDescent="0.25">
      <c r="A25210">
        <v>20025209</v>
      </c>
      <c r="B25210" s="1">
        <v>42734</v>
      </c>
      <c r="C25210" t="s">
        <v>21</v>
      </c>
      <c r="D25210">
        <v>3005</v>
      </c>
      <c r="E25210">
        <v>1680</v>
      </c>
      <c r="F25210" s="10">
        <v>3</v>
      </c>
      <c r="G25210">
        <f>VLOOKUP(D25210,产品表!$A$2:$F$13,5,FALSE)</f>
        <v>33</v>
      </c>
      <c r="H25210">
        <f>VLOOKUP(D25210,产品表!$A$2:$F$13,6,FALSE)</f>
        <v>41.25</v>
      </c>
      <c r="I25210">
        <f t="shared" si="393"/>
        <v>123.75</v>
      </c>
    </row>
    <row r="25211" spans="1:9" x14ac:dyDescent="0.25">
      <c r="A25211">
        <v>20025210</v>
      </c>
      <c r="B25211" s="1">
        <v>42726</v>
      </c>
      <c r="C25211" t="s">
        <v>22</v>
      </c>
      <c r="D25211">
        <v>3006</v>
      </c>
      <c r="E25211">
        <v>1757</v>
      </c>
      <c r="F25211" s="10">
        <v>4</v>
      </c>
      <c r="G25211">
        <f>VLOOKUP(D25211,产品表!$A$2:$F$13,5,FALSE)</f>
        <v>31</v>
      </c>
      <c r="H25211">
        <f>VLOOKUP(D25211,产品表!$A$2:$F$13,6,FALSE)</f>
        <v>38.75</v>
      </c>
      <c r="I25211">
        <f t="shared" si="393"/>
        <v>155</v>
      </c>
    </row>
    <row r="25212" spans="1:9" x14ac:dyDescent="0.25">
      <c r="A25212">
        <v>20025211</v>
      </c>
      <c r="B25212" s="1">
        <v>42706</v>
      </c>
      <c r="C25212" t="s">
        <v>46</v>
      </c>
      <c r="D25212">
        <v>3005</v>
      </c>
      <c r="E25212">
        <v>4103</v>
      </c>
      <c r="F25212" s="10">
        <v>1</v>
      </c>
      <c r="G25212">
        <f>VLOOKUP(D25212,产品表!$A$2:$F$13,5,FALSE)</f>
        <v>33</v>
      </c>
      <c r="H25212">
        <f>VLOOKUP(D25212,产品表!$A$2:$F$13,6,FALSE)</f>
        <v>41.25</v>
      </c>
      <c r="I25212">
        <f t="shared" si="393"/>
        <v>41.25</v>
      </c>
    </row>
    <row r="25213" spans="1:9" x14ac:dyDescent="0.25">
      <c r="A25213">
        <v>20025212</v>
      </c>
      <c r="B25213" s="1">
        <v>42723</v>
      </c>
      <c r="C25213" t="s">
        <v>34</v>
      </c>
      <c r="D25213">
        <v>3009</v>
      </c>
      <c r="E25213">
        <v>2989</v>
      </c>
      <c r="F25213" s="10">
        <v>1</v>
      </c>
      <c r="G25213">
        <f>VLOOKUP(D25213,产品表!$A$2:$F$13,5,FALSE)</f>
        <v>31</v>
      </c>
      <c r="H25213">
        <f>VLOOKUP(D25213,产品表!$A$2:$F$13,6,FALSE)</f>
        <v>38.75</v>
      </c>
      <c r="I25213">
        <f t="shared" si="393"/>
        <v>38.75</v>
      </c>
    </row>
    <row r="25214" spans="1:9" x14ac:dyDescent="0.25">
      <c r="A25214">
        <v>20025213</v>
      </c>
      <c r="B25214" s="1">
        <v>42716</v>
      </c>
      <c r="C25214" t="s">
        <v>8</v>
      </c>
      <c r="D25214">
        <v>3009</v>
      </c>
      <c r="E25214">
        <v>316</v>
      </c>
      <c r="F25214" s="10">
        <v>1</v>
      </c>
      <c r="G25214">
        <f>VLOOKUP(D25214,产品表!$A$2:$F$13,5,FALSE)</f>
        <v>31</v>
      </c>
      <c r="H25214">
        <f>VLOOKUP(D25214,产品表!$A$2:$F$13,6,FALSE)</f>
        <v>38.75</v>
      </c>
      <c r="I25214">
        <f t="shared" si="393"/>
        <v>38.75</v>
      </c>
    </row>
    <row r="25215" spans="1:9" x14ac:dyDescent="0.25">
      <c r="A25215">
        <v>20025214</v>
      </c>
      <c r="B25215" s="1">
        <v>42732</v>
      </c>
      <c r="C25215" t="s">
        <v>43</v>
      </c>
      <c r="D25215">
        <v>3005</v>
      </c>
      <c r="E25215">
        <v>3854</v>
      </c>
      <c r="F25215" s="10">
        <v>1</v>
      </c>
      <c r="G25215">
        <f>VLOOKUP(D25215,产品表!$A$2:$F$13,5,FALSE)</f>
        <v>33</v>
      </c>
      <c r="H25215">
        <f>VLOOKUP(D25215,产品表!$A$2:$F$13,6,FALSE)</f>
        <v>41.25</v>
      </c>
      <c r="I25215">
        <f t="shared" si="393"/>
        <v>41.25</v>
      </c>
    </row>
    <row r="25216" spans="1:9" x14ac:dyDescent="0.25">
      <c r="A25216">
        <v>20025215</v>
      </c>
      <c r="B25216" s="1">
        <v>42716</v>
      </c>
      <c r="C25216" t="s">
        <v>18</v>
      </c>
      <c r="D25216">
        <v>3004</v>
      </c>
      <c r="E25216">
        <v>1400</v>
      </c>
      <c r="F25216" s="10">
        <v>1</v>
      </c>
      <c r="G25216">
        <f>VLOOKUP(D25216,产品表!$A$2:$F$13,5,FALSE)</f>
        <v>35</v>
      </c>
      <c r="H25216">
        <f>VLOOKUP(D25216,产品表!$A$2:$F$13,6,FALSE)</f>
        <v>43.75</v>
      </c>
      <c r="I25216">
        <f t="shared" si="393"/>
        <v>43.75</v>
      </c>
    </row>
    <row r="25217" spans="1:9" x14ac:dyDescent="0.25">
      <c r="A25217">
        <v>20025216</v>
      </c>
      <c r="B25217" s="1">
        <v>42725</v>
      </c>
      <c r="C25217" t="s">
        <v>35</v>
      </c>
      <c r="D25217">
        <v>3005</v>
      </c>
      <c r="E25217">
        <v>3052</v>
      </c>
      <c r="F25217" s="10">
        <v>4</v>
      </c>
      <c r="G25217">
        <f>VLOOKUP(D25217,产品表!$A$2:$F$13,5,FALSE)</f>
        <v>33</v>
      </c>
      <c r="H25217">
        <f>VLOOKUP(D25217,产品表!$A$2:$F$13,6,FALSE)</f>
        <v>41.25</v>
      </c>
      <c r="I25217">
        <f t="shared" si="393"/>
        <v>165</v>
      </c>
    </row>
    <row r="25218" spans="1:9" x14ac:dyDescent="0.25">
      <c r="A25218">
        <v>20025217</v>
      </c>
      <c r="B25218" s="1">
        <v>42732</v>
      </c>
      <c r="C25218" t="s">
        <v>35</v>
      </c>
      <c r="D25218">
        <v>3006</v>
      </c>
      <c r="E25218">
        <v>3071</v>
      </c>
      <c r="F25218" s="10">
        <v>3</v>
      </c>
      <c r="G25218">
        <f>VLOOKUP(D25218,产品表!$A$2:$F$13,5,FALSE)</f>
        <v>31</v>
      </c>
      <c r="H25218">
        <f>VLOOKUP(D25218,产品表!$A$2:$F$13,6,FALSE)</f>
        <v>38.75</v>
      </c>
      <c r="I25218">
        <f t="shared" si="393"/>
        <v>116.25</v>
      </c>
    </row>
    <row r="25219" spans="1:9" x14ac:dyDescent="0.25">
      <c r="A25219">
        <v>20025218</v>
      </c>
      <c r="B25219" s="1">
        <v>42725</v>
      </c>
      <c r="C25219" t="s">
        <v>27</v>
      </c>
      <c r="D25219">
        <v>3004</v>
      </c>
      <c r="E25219">
        <v>2232</v>
      </c>
      <c r="F25219" s="10">
        <v>1</v>
      </c>
      <c r="G25219">
        <f>VLOOKUP(D25219,产品表!$A$2:$F$13,5,FALSE)</f>
        <v>35</v>
      </c>
      <c r="H25219">
        <f>VLOOKUP(D25219,产品表!$A$2:$F$13,6,FALSE)</f>
        <v>43.75</v>
      </c>
      <c r="I25219">
        <f t="shared" ref="I25219:I25282" si="394">H25219*F25219</f>
        <v>43.75</v>
      </c>
    </row>
    <row r="25220" spans="1:9" x14ac:dyDescent="0.25">
      <c r="A25220">
        <v>20025219</v>
      </c>
      <c r="B25220" s="1">
        <v>42727</v>
      </c>
      <c r="C25220" t="s">
        <v>27</v>
      </c>
      <c r="D25220">
        <v>3005</v>
      </c>
      <c r="E25220">
        <v>2238</v>
      </c>
      <c r="F25220" s="10">
        <v>1</v>
      </c>
      <c r="G25220">
        <f>VLOOKUP(D25220,产品表!$A$2:$F$13,5,FALSE)</f>
        <v>33</v>
      </c>
      <c r="H25220">
        <f>VLOOKUP(D25220,产品表!$A$2:$F$13,6,FALSE)</f>
        <v>41.25</v>
      </c>
      <c r="I25220">
        <f t="shared" si="394"/>
        <v>41.25</v>
      </c>
    </row>
    <row r="25221" spans="1:9" x14ac:dyDescent="0.25">
      <c r="A25221">
        <v>20025220</v>
      </c>
      <c r="B25221" s="1">
        <v>42713</v>
      </c>
      <c r="C25221" t="s">
        <v>28</v>
      </c>
      <c r="D25221">
        <v>3005</v>
      </c>
      <c r="E25221">
        <v>2326</v>
      </c>
      <c r="F25221" s="10">
        <v>4</v>
      </c>
      <c r="G25221">
        <f>VLOOKUP(D25221,产品表!$A$2:$F$13,5,FALSE)</f>
        <v>33</v>
      </c>
      <c r="H25221">
        <f>VLOOKUP(D25221,产品表!$A$2:$F$13,6,FALSE)</f>
        <v>41.25</v>
      </c>
      <c r="I25221">
        <f t="shared" si="394"/>
        <v>165</v>
      </c>
    </row>
    <row r="25222" spans="1:9" x14ac:dyDescent="0.25">
      <c r="A25222">
        <v>20025221</v>
      </c>
      <c r="B25222" s="1">
        <v>42719</v>
      </c>
      <c r="C25222" t="s">
        <v>10</v>
      </c>
      <c r="D25222">
        <v>3005</v>
      </c>
      <c r="E25222">
        <v>598</v>
      </c>
      <c r="F25222" s="10">
        <v>2</v>
      </c>
      <c r="G25222">
        <f>VLOOKUP(D25222,产品表!$A$2:$F$13,5,FALSE)</f>
        <v>33</v>
      </c>
      <c r="H25222">
        <f>VLOOKUP(D25222,产品表!$A$2:$F$13,6,FALSE)</f>
        <v>41.25</v>
      </c>
      <c r="I25222">
        <f t="shared" si="394"/>
        <v>82.5</v>
      </c>
    </row>
    <row r="25223" spans="1:9" x14ac:dyDescent="0.25">
      <c r="A25223">
        <v>20025222</v>
      </c>
      <c r="B25223" s="1">
        <v>42705</v>
      </c>
      <c r="C25223" t="s">
        <v>33</v>
      </c>
      <c r="D25223">
        <v>3007</v>
      </c>
      <c r="E25223">
        <v>2864</v>
      </c>
      <c r="F25223" s="10">
        <v>3</v>
      </c>
      <c r="G25223">
        <f>VLOOKUP(D25223,产品表!$A$2:$F$13,5,FALSE)</f>
        <v>35</v>
      </c>
      <c r="H25223">
        <f>VLOOKUP(D25223,产品表!$A$2:$F$13,6,FALSE)</f>
        <v>43.75</v>
      </c>
      <c r="I25223">
        <f t="shared" si="394"/>
        <v>131.25</v>
      </c>
    </row>
    <row r="25224" spans="1:9" x14ac:dyDescent="0.25">
      <c r="A25224">
        <v>20025223</v>
      </c>
      <c r="B25224" s="1">
        <v>42720</v>
      </c>
      <c r="C25224" t="s">
        <v>19</v>
      </c>
      <c r="D25224">
        <v>3004</v>
      </c>
      <c r="E25224">
        <v>1431</v>
      </c>
      <c r="F25224" s="10">
        <v>1</v>
      </c>
      <c r="G25224">
        <f>VLOOKUP(D25224,产品表!$A$2:$F$13,5,FALSE)</f>
        <v>35</v>
      </c>
      <c r="H25224">
        <f>VLOOKUP(D25224,产品表!$A$2:$F$13,6,FALSE)</f>
        <v>43.75</v>
      </c>
      <c r="I25224">
        <f t="shared" si="394"/>
        <v>43.75</v>
      </c>
    </row>
    <row r="25225" spans="1:9" x14ac:dyDescent="0.25">
      <c r="A25225">
        <v>20025224</v>
      </c>
      <c r="B25225" s="1">
        <v>42719</v>
      </c>
      <c r="C25225" t="s">
        <v>23</v>
      </c>
      <c r="D25225">
        <v>3005</v>
      </c>
      <c r="E25225">
        <v>1879</v>
      </c>
      <c r="F25225" s="10">
        <v>3</v>
      </c>
      <c r="G25225">
        <f>VLOOKUP(D25225,产品表!$A$2:$F$13,5,FALSE)</f>
        <v>33</v>
      </c>
      <c r="H25225">
        <f>VLOOKUP(D25225,产品表!$A$2:$F$13,6,FALSE)</f>
        <v>41.25</v>
      </c>
      <c r="I25225">
        <f t="shared" si="394"/>
        <v>123.75</v>
      </c>
    </row>
    <row r="25226" spans="1:9" x14ac:dyDescent="0.25">
      <c r="A25226">
        <v>20025225</v>
      </c>
      <c r="B25226" s="1">
        <v>42733</v>
      </c>
      <c r="C25226" t="s">
        <v>39</v>
      </c>
      <c r="D25226">
        <v>3006</v>
      </c>
      <c r="E25226">
        <v>3493</v>
      </c>
      <c r="F25226" s="10">
        <v>1</v>
      </c>
      <c r="G25226">
        <f>VLOOKUP(D25226,产品表!$A$2:$F$13,5,FALSE)</f>
        <v>31</v>
      </c>
      <c r="H25226">
        <f>VLOOKUP(D25226,产品表!$A$2:$F$13,6,FALSE)</f>
        <v>38.75</v>
      </c>
      <c r="I25226">
        <f t="shared" si="394"/>
        <v>38.75</v>
      </c>
    </row>
    <row r="25227" spans="1:9" x14ac:dyDescent="0.25">
      <c r="A25227">
        <v>20025226</v>
      </c>
      <c r="B25227" s="1">
        <v>42717</v>
      </c>
      <c r="C25227" t="s">
        <v>39</v>
      </c>
      <c r="D25227">
        <v>3008</v>
      </c>
      <c r="E25227">
        <v>3492</v>
      </c>
      <c r="F25227" s="10">
        <v>2</v>
      </c>
      <c r="G25227">
        <f>VLOOKUP(D25227,产品表!$A$2:$F$13,5,FALSE)</f>
        <v>33</v>
      </c>
      <c r="H25227">
        <f>VLOOKUP(D25227,产品表!$A$2:$F$13,6,FALSE)</f>
        <v>41.25</v>
      </c>
      <c r="I25227">
        <f t="shared" si="394"/>
        <v>82.5</v>
      </c>
    </row>
    <row r="25228" spans="1:9" x14ac:dyDescent="0.25">
      <c r="A25228">
        <v>20025227</v>
      </c>
      <c r="B25228" s="1">
        <v>42713</v>
      </c>
      <c r="C25228" t="s">
        <v>8</v>
      </c>
      <c r="D25228">
        <v>3008</v>
      </c>
      <c r="E25228">
        <v>373</v>
      </c>
      <c r="F25228" s="10">
        <v>1</v>
      </c>
      <c r="G25228">
        <f>VLOOKUP(D25228,产品表!$A$2:$F$13,5,FALSE)</f>
        <v>33</v>
      </c>
      <c r="H25228">
        <f>VLOOKUP(D25228,产品表!$A$2:$F$13,6,FALSE)</f>
        <v>41.25</v>
      </c>
      <c r="I25228">
        <f t="shared" si="394"/>
        <v>41.25</v>
      </c>
    </row>
    <row r="25229" spans="1:9" x14ac:dyDescent="0.25">
      <c r="A25229">
        <v>20025228</v>
      </c>
      <c r="B25229" s="1">
        <v>42718</v>
      </c>
      <c r="C25229" t="s">
        <v>45</v>
      </c>
      <c r="D25229">
        <v>3005</v>
      </c>
      <c r="E25229">
        <v>4027</v>
      </c>
      <c r="F25229" s="10">
        <v>1</v>
      </c>
      <c r="G25229">
        <f>VLOOKUP(D25229,产品表!$A$2:$F$13,5,FALSE)</f>
        <v>33</v>
      </c>
      <c r="H25229">
        <f>VLOOKUP(D25229,产品表!$A$2:$F$13,6,FALSE)</f>
        <v>41.25</v>
      </c>
      <c r="I25229">
        <f t="shared" si="394"/>
        <v>41.25</v>
      </c>
    </row>
    <row r="25230" spans="1:9" x14ac:dyDescent="0.25">
      <c r="A25230">
        <v>20025229</v>
      </c>
      <c r="B25230" s="1">
        <v>42717</v>
      </c>
      <c r="C25230" t="s">
        <v>38</v>
      </c>
      <c r="D25230">
        <v>3009</v>
      </c>
      <c r="E25230">
        <v>3389</v>
      </c>
      <c r="F25230" s="10">
        <v>2</v>
      </c>
      <c r="G25230">
        <f>VLOOKUP(D25230,产品表!$A$2:$F$13,5,FALSE)</f>
        <v>31</v>
      </c>
      <c r="H25230">
        <f>VLOOKUP(D25230,产品表!$A$2:$F$13,6,FALSE)</f>
        <v>38.75</v>
      </c>
      <c r="I25230">
        <f t="shared" si="394"/>
        <v>77.5</v>
      </c>
    </row>
    <row r="25231" spans="1:9" x14ac:dyDescent="0.25">
      <c r="A25231">
        <v>20025230</v>
      </c>
      <c r="B25231" s="1">
        <v>42726</v>
      </c>
      <c r="C25231" t="s">
        <v>8</v>
      </c>
      <c r="D25231">
        <v>3004</v>
      </c>
      <c r="E25231">
        <v>304</v>
      </c>
      <c r="F25231" s="10">
        <v>2</v>
      </c>
      <c r="G25231">
        <f>VLOOKUP(D25231,产品表!$A$2:$F$13,5,FALSE)</f>
        <v>35</v>
      </c>
      <c r="H25231">
        <f>VLOOKUP(D25231,产品表!$A$2:$F$13,6,FALSE)</f>
        <v>43.75</v>
      </c>
      <c r="I25231">
        <f t="shared" si="394"/>
        <v>87.5</v>
      </c>
    </row>
    <row r="25232" spans="1:9" x14ac:dyDescent="0.25">
      <c r="A25232">
        <v>20025231</v>
      </c>
      <c r="B25232" s="1">
        <v>42727</v>
      </c>
      <c r="C25232" t="s">
        <v>35</v>
      </c>
      <c r="D25232">
        <v>3004</v>
      </c>
      <c r="E25232">
        <v>3053</v>
      </c>
      <c r="F25232" s="10">
        <v>1</v>
      </c>
      <c r="G25232">
        <f>VLOOKUP(D25232,产品表!$A$2:$F$13,5,FALSE)</f>
        <v>35</v>
      </c>
      <c r="H25232">
        <f>VLOOKUP(D25232,产品表!$A$2:$F$13,6,FALSE)</f>
        <v>43.75</v>
      </c>
      <c r="I25232">
        <f t="shared" si="394"/>
        <v>43.75</v>
      </c>
    </row>
    <row r="25233" spans="1:9" x14ac:dyDescent="0.25">
      <c r="A25233">
        <v>20025232</v>
      </c>
      <c r="B25233" s="1">
        <v>42732</v>
      </c>
      <c r="C25233" t="s">
        <v>10</v>
      </c>
      <c r="D25233">
        <v>3004</v>
      </c>
      <c r="E25233">
        <v>566</v>
      </c>
      <c r="F25233" s="10">
        <v>1</v>
      </c>
      <c r="G25233">
        <f>VLOOKUP(D25233,产品表!$A$2:$F$13,5,FALSE)</f>
        <v>35</v>
      </c>
      <c r="H25233">
        <f>VLOOKUP(D25233,产品表!$A$2:$F$13,6,FALSE)</f>
        <v>43.75</v>
      </c>
      <c r="I25233">
        <f t="shared" si="394"/>
        <v>43.75</v>
      </c>
    </row>
    <row r="25234" spans="1:9" x14ac:dyDescent="0.25">
      <c r="A25234">
        <v>20025233</v>
      </c>
      <c r="B25234" s="1">
        <v>42726</v>
      </c>
      <c r="C25234" t="s">
        <v>20</v>
      </c>
      <c r="D25234">
        <v>3009</v>
      </c>
      <c r="E25234">
        <v>1528</v>
      </c>
      <c r="F25234" s="10">
        <v>3</v>
      </c>
      <c r="G25234">
        <f>VLOOKUP(D25234,产品表!$A$2:$F$13,5,FALSE)</f>
        <v>31</v>
      </c>
      <c r="H25234">
        <f>VLOOKUP(D25234,产品表!$A$2:$F$13,6,FALSE)</f>
        <v>38.75</v>
      </c>
      <c r="I25234">
        <f t="shared" si="394"/>
        <v>116.25</v>
      </c>
    </row>
    <row r="25235" spans="1:9" x14ac:dyDescent="0.25">
      <c r="A25235">
        <v>20025234</v>
      </c>
      <c r="B25235" s="1">
        <v>42713</v>
      </c>
      <c r="C25235" t="s">
        <v>10</v>
      </c>
      <c r="D25235">
        <v>3005</v>
      </c>
      <c r="E25235">
        <v>591</v>
      </c>
      <c r="F25235" s="10">
        <v>3</v>
      </c>
      <c r="G25235">
        <f>VLOOKUP(D25235,产品表!$A$2:$F$13,5,FALSE)</f>
        <v>33</v>
      </c>
      <c r="H25235">
        <f>VLOOKUP(D25235,产品表!$A$2:$F$13,6,FALSE)</f>
        <v>41.25</v>
      </c>
      <c r="I25235">
        <f t="shared" si="394"/>
        <v>123.75</v>
      </c>
    </row>
    <row r="25236" spans="1:9" x14ac:dyDescent="0.25">
      <c r="A25236">
        <v>20025235</v>
      </c>
      <c r="B25236" s="1">
        <v>42732</v>
      </c>
      <c r="C25236" t="s">
        <v>18</v>
      </c>
      <c r="D25236">
        <v>3009</v>
      </c>
      <c r="E25236">
        <v>1393</v>
      </c>
      <c r="F25236" s="10">
        <v>4</v>
      </c>
      <c r="G25236">
        <f>VLOOKUP(D25236,产品表!$A$2:$F$13,5,FALSE)</f>
        <v>31</v>
      </c>
      <c r="H25236">
        <f>VLOOKUP(D25236,产品表!$A$2:$F$13,6,FALSE)</f>
        <v>38.75</v>
      </c>
      <c r="I25236">
        <f t="shared" si="394"/>
        <v>155</v>
      </c>
    </row>
    <row r="25237" spans="1:9" x14ac:dyDescent="0.25">
      <c r="A25237">
        <v>20025236</v>
      </c>
      <c r="B25237" s="1">
        <v>42710</v>
      </c>
      <c r="C25237" t="s">
        <v>7</v>
      </c>
      <c r="D25237">
        <v>3008</v>
      </c>
      <c r="E25237">
        <v>236</v>
      </c>
      <c r="F25237" s="10">
        <v>3</v>
      </c>
      <c r="G25237">
        <f>VLOOKUP(D25237,产品表!$A$2:$F$13,5,FALSE)</f>
        <v>33</v>
      </c>
      <c r="H25237">
        <f>VLOOKUP(D25237,产品表!$A$2:$F$13,6,FALSE)</f>
        <v>41.25</v>
      </c>
      <c r="I25237">
        <f t="shared" si="394"/>
        <v>123.75</v>
      </c>
    </row>
    <row r="25238" spans="1:9" x14ac:dyDescent="0.25">
      <c r="A25238">
        <v>20025237</v>
      </c>
      <c r="B25238" s="1">
        <v>42727</v>
      </c>
      <c r="C25238" t="s">
        <v>32</v>
      </c>
      <c r="D25238">
        <v>3006</v>
      </c>
      <c r="E25238">
        <v>2758</v>
      </c>
      <c r="F25238" s="10">
        <v>1</v>
      </c>
      <c r="G25238">
        <f>VLOOKUP(D25238,产品表!$A$2:$F$13,5,FALSE)</f>
        <v>31</v>
      </c>
      <c r="H25238">
        <f>VLOOKUP(D25238,产品表!$A$2:$F$13,6,FALSE)</f>
        <v>38.75</v>
      </c>
      <c r="I25238">
        <f t="shared" si="394"/>
        <v>38.75</v>
      </c>
    </row>
    <row r="25239" spans="1:9" x14ac:dyDescent="0.25">
      <c r="A25239">
        <v>20025238</v>
      </c>
      <c r="B25239" s="1">
        <v>42713</v>
      </c>
      <c r="C25239" t="s">
        <v>16</v>
      </c>
      <c r="D25239">
        <v>3002</v>
      </c>
      <c r="E25239">
        <v>1197</v>
      </c>
      <c r="F25239" s="10">
        <v>3</v>
      </c>
      <c r="G25239">
        <f>VLOOKUP(D25239,产品表!$A$2:$F$13,5,FALSE)</f>
        <v>29</v>
      </c>
      <c r="H25239">
        <f>VLOOKUP(D25239,产品表!$A$2:$F$13,6,FALSE)</f>
        <v>36.25</v>
      </c>
      <c r="I25239">
        <f t="shared" si="394"/>
        <v>108.75</v>
      </c>
    </row>
    <row r="25240" spans="1:9" x14ac:dyDescent="0.25">
      <c r="A25240">
        <v>20025239</v>
      </c>
      <c r="B25240" s="1">
        <v>42718</v>
      </c>
      <c r="C25240" t="s">
        <v>18</v>
      </c>
      <c r="D25240">
        <v>3005</v>
      </c>
      <c r="E25240">
        <v>1395</v>
      </c>
      <c r="F25240" s="10">
        <v>2</v>
      </c>
      <c r="G25240">
        <f>VLOOKUP(D25240,产品表!$A$2:$F$13,5,FALSE)</f>
        <v>33</v>
      </c>
      <c r="H25240">
        <f>VLOOKUP(D25240,产品表!$A$2:$F$13,6,FALSE)</f>
        <v>41.25</v>
      </c>
      <c r="I25240">
        <f t="shared" si="394"/>
        <v>82.5</v>
      </c>
    </row>
    <row r="25241" spans="1:9" x14ac:dyDescent="0.25">
      <c r="A25241">
        <v>20025240</v>
      </c>
      <c r="B25241" s="1">
        <v>42718</v>
      </c>
      <c r="C25241" t="s">
        <v>7</v>
      </c>
      <c r="D25241">
        <v>3010</v>
      </c>
      <c r="E25241">
        <v>247</v>
      </c>
      <c r="F25241" s="10">
        <v>1</v>
      </c>
      <c r="G25241">
        <f>VLOOKUP(D25241,产品表!$A$2:$F$13,5,FALSE)</f>
        <v>36</v>
      </c>
      <c r="H25241">
        <f>VLOOKUP(D25241,产品表!$A$2:$F$13,6,FALSE)</f>
        <v>45</v>
      </c>
      <c r="I25241">
        <f t="shared" si="394"/>
        <v>45</v>
      </c>
    </row>
    <row r="25242" spans="1:9" x14ac:dyDescent="0.25">
      <c r="A25242">
        <v>20025241</v>
      </c>
      <c r="B25242" s="1">
        <v>42725</v>
      </c>
      <c r="C25242" t="s">
        <v>10</v>
      </c>
      <c r="D25242">
        <v>3008</v>
      </c>
      <c r="E25242">
        <v>508</v>
      </c>
      <c r="F25242" s="10">
        <v>4</v>
      </c>
      <c r="G25242">
        <f>VLOOKUP(D25242,产品表!$A$2:$F$13,5,FALSE)</f>
        <v>33</v>
      </c>
      <c r="H25242">
        <f>VLOOKUP(D25242,产品表!$A$2:$F$13,6,FALSE)</f>
        <v>41.25</v>
      </c>
      <c r="I25242">
        <f t="shared" si="394"/>
        <v>165</v>
      </c>
    </row>
    <row r="25243" spans="1:9" x14ac:dyDescent="0.25">
      <c r="A25243">
        <v>20025242</v>
      </c>
      <c r="B25243" s="1">
        <v>42724</v>
      </c>
      <c r="C25243" t="s">
        <v>43</v>
      </c>
      <c r="D25243">
        <v>3005</v>
      </c>
      <c r="E25243">
        <v>3839</v>
      </c>
      <c r="F25243" s="10">
        <v>2</v>
      </c>
      <c r="G25243">
        <f>VLOOKUP(D25243,产品表!$A$2:$F$13,5,FALSE)</f>
        <v>33</v>
      </c>
      <c r="H25243">
        <f>VLOOKUP(D25243,产品表!$A$2:$F$13,6,FALSE)</f>
        <v>41.25</v>
      </c>
      <c r="I25243">
        <f t="shared" si="394"/>
        <v>82.5</v>
      </c>
    </row>
    <row r="25244" spans="1:9" x14ac:dyDescent="0.25">
      <c r="A25244">
        <v>20025243</v>
      </c>
      <c r="B25244" s="1">
        <v>42734</v>
      </c>
      <c r="C25244" t="s">
        <v>51</v>
      </c>
      <c r="D25244">
        <v>3004</v>
      </c>
      <c r="E25244">
        <v>4684</v>
      </c>
      <c r="F25244" s="10">
        <v>1</v>
      </c>
      <c r="G25244">
        <f>VLOOKUP(D25244,产品表!$A$2:$F$13,5,FALSE)</f>
        <v>35</v>
      </c>
      <c r="H25244">
        <f>VLOOKUP(D25244,产品表!$A$2:$F$13,6,FALSE)</f>
        <v>43.75</v>
      </c>
      <c r="I25244">
        <f t="shared" si="394"/>
        <v>43.75</v>
      </c>
    </row>
    <row r="25245" spans="1:9" x14ac:dyDescent="0.25">
      <c r="A25245">
        <v>20025244</v>
      </c>
      <c r="B25245" s="1">
        <v>42709</v>
      </c>
      <c r="C25245" t="s">
        <v>23</v>
      </c>
      <c r="D25245">
        <v>3005</v>
      </c>
      <c r="E25245">
        <v>1821</v>
      </c>
      <c r="F25245" s="10">
        <v>4</v>
      </c>
      <c r="G25245">
        <f>VLOOKUP(D25245,产品表!$A$2:$F$13,5,FALSE)</f>
        <v>33</v>
      </c>
      <c r="H25245">
        <f>VLOOKUP(D25245,产品表!$A$2:$F$13,6,FALSE)</f>
        <v>41.25</v>
      </c>
      <c r="I25245">
        <f t="shared" si="394"/>
        <v>165</v>
      </c>
    </row>
    <row r="25246" spans="1:9" x14ac:dyDescent="0.25">
      <c r="A25246">
        <v>20025245</v>
      </c>
      <c r="B25246" s="1">
        <v>42724</v>
      </c>
      <c r="C25246" t="s">
        <v>18</v>
      </c>
      <c r="D25246">
        <v>3004</v>
      </c>
      <c r="E25246">
        <v>1328</v>
      </c>
      <c r="F25246" s="10">
        <v>3</v>
      </c>
      <c r="G25246">
        <f>VLOOKUP(D25246,产品表!$A$2:$F$13,5,FALSE)</f>
        <v>35</v>
      </c>
      <c r="H25246">
        <f>VLOOKUP(D25246,产品表!$A$2:$F$13,6,FALSE)</f>
        <v>43.75</v>
      </c>
      <c r="I25246">
        <f t="shared" si="394"/>
        <v>131.25</v>
      </c>
    </row>
    <row r="25247" spans="1:9" x14ac:dyDescent="0.25">
      <c r="A25247">
        <v>20025246</v>
      </c>
      <c r="B25247" s="1">
        <v>42716</v>
      </c>
      <c r="C25247" t="s">
        <v>32</v>
      </c>
      <c r="D25247">
        <v>3004</v>
      </c>
      <c r="E25247">
        <v>2754</v>
      </c>
      <c r="F25247" s="10">
        <v>1</v>
      </c>
      <c r="G25247">
        <f>VLOOKUP(D25247,产品表!$A$2:$F$13,5,FALSE)</f>
        <v>35</v>
      </c>
      <c r="H25247">
        <f>VLOOKUP(D25247,产品表!$A$2:$F$13,6,FALSE)</f>
        <v>43.75</v>
      </c>
      <c r="I25247">
        <f t="shared" si="394"/>
        <v>43.75</v>
      </c>
    </row>
    <row r="25248" spans="1:9" x14ac:dyDescent="0.25">
      <c r="A25248">
        <v>20025247</v>
      </c>
      <c r="B25248" s="1">
        <v>42734</v>
      </c>
      <c r="C25248" t="s">
        <v>6</v>
      </c>
      <c r="D25248">
        <v>3008</v>
      </c>
      <c r="E25248">
        <v>117</v>
      </c>
      <c r="F25248" s="10">
        <v>1</v>
      </c>
      <c r="G25248">
        <f>VLOOKUP(D25248,产品表!$A$2:$F$13,5,FALSE)</f>
        <v>33</v>
      </c>
      <c r="H25248">
        <f>VLOOKUP(D25248,产品表!$A$2:$F$13,6,FALSE)</f>
        <v>41.25</v>
      </c>
      <c r="I25248">
        <f t="shared" si="394"/>
        <v>41.25</v>
      </c>
    </row>
    <row r="25249" spans="1:9" x14ac:dyDescent="0.25">
      <c r="A25249">
        <v>20025248</v>
      </c>
      <c r="B25249" s="1">
        <v>42731</v>
      </c>
      <c r="C25249" t="s">
        <v>11</v>
      </c>
      <c r="D25249">
        <v>3005</v>
      </c>
      <c r="E25249">
        <v>620</v>
      </c>
      <c r="F25249" s="10">
        <v>3</v>
      </c>
      <c r="G25249">
        <f>VLOOKUP(D25249,产品表!$A$2:$F$13,5,FALSE)</f>
        <v>33</v>
      </c>
      <c r="H25249">
        <f>VLOOKUP(D25249,产品表!$A$2:$F$13,6,FALSE)</f>
        <v>41.25</v>
      </c>
      <c r="I25249">
        <f t="shared" si="394"/>
        <v>123.75</v>
      </c>
    </row>
    <row r="25250" spans="1:9" x14ac:dyDescent="0.25">
      <c r="A25250">
        <v>20025249</v>
      </c>
      <c r="B25250" s="1">
        <v>42710</v>
      </c>
      <c r="C25250" t="s">
        <v>26</v>
      </c>
      <c r="D25250">
        <v>3004</v>
      </c>
      <c r="E25250">
        <v>2117</v>
      </c>
      <c r="F25250" s="10">
        <v>1</v>
      </c>
      <c r="G25250">
        <f>VLOOKUP(D25250,产品表!$A$2:$F$13,5,FALSE)</f>
        <v>35</v>
      </c>
      <c r="H25250">
        <f>VLOOKUP(D25250,产品表!$A$2:$F$13,6,FALSE)</f>
        <v>43.75</v>
      </c>
      <c r="I25250">
        <f t="shared" si="394"/>
        <v>43.75</v>
      </c>
    </row>
    <row r="25251" spans="1:9" x14ac:dyDescent="0.25">
      <c r="A25251">
        <v>20025250</v>
      </c>
      <c r="B25251" s="1">
        <v>42724</v>
      </c>
      <c r="C25251" t="s">
        <v>17</v>
      </c>
      <c r="D25251">
        <v>3008</v>
      </c>
      <c r="E25251">
        <v>1217</v>
      </c>
      <c r="F25251" s="10">
        <v>1</v>
      </c>
      <c r="G25251">
        <f>VLOOKUP(D25251,产品表!$A$2:$F$13,5,FALSE)</f>
        <v>33</v>
      </c>
      <c r="H25251">
        <f>VLOOKUP(D25251,产品表!$A$2:$F$13,6,FALSE)</f>
        <v>41.25</v>
      </c>
      <c r="I25251">
        <f t="shared" si="394"/>
        <v>41.25</v>
      </c>
    </row>
    <row r="25252" spans="1:9" x14ac:dyDescent="0.25">
      <c r="A25252">
        <v>20025251</v>
      </c>
      <c r="B25252" s="1">
        <v>42732</v>
      </c>
      <c r="C25252" t="s">
        <v>17</v>
      </c>
      <c r="D25252">
        <v>3005</v>
      </c>
      <c r="E25252">
        <v>1241</v>
      </c>
      <c r="F25252" s="10">
        <v>1</v>
      </c>
      <c r="G25252">
        <f>VLOOKUP(D25252,产品表!$A$2:$F$13,5,FALSE)</f>
        <v>33</v>
      </c>
      <c r="H25252">
        <f>VLOOKUP(D25252,产品表!$A$2:$F$13,6,FALSE)</f>
        <v>41.25</v>
      </c>
      <c r="I25252">
        <f t="shared" si="394"/>
        <v>41.25</v>
      </c>
    </row>
    <row r="25253" spans="1:9" x14ac:dyDescent="0.25">
      <c r="A25253">
        <v>20025252</v>
      </c>
      <c r="B25253" s="1">
        <v>42733</v>
      </c>
      <c r="C25253" t="s">
        <v>45</v>
      </c>
      <c r="D25253">
        <v>3006</v>
      </c>
      <c r="E25253">
        <v>4073</v>
      </c>
      <c r="F25253" s="10">
        <v>3</v>
      </c>
      <c r="G25253">
        <f>VLOOKUP(D25253,产品表!$A$2:$F$13,5,FALSE)</f>
        <v>31</v>
      </c>
      <c r="H25253">
        <f>VLOOKUP(D25253,产品表!$A$2:$F$13,6,FALSE)</f>
        <v>38.75</v>
      </c>
      <c r="I25253">
        <f t="shared" si="394"/>
        <v>116.25</v>
      </c>
    </row>
    <row r="25254" spans="1:9" x14ac:dyDescent="0.25">
      <c r="A25254">
        <v>20025253</v>
      </c>
      <c r="B25254" s="1">
        <v>42723</v>
      </c>
      <c r="C25254" t="s">
        <v>7</v>
      </c>
      <c r="D25254">
        <v>3005</v>
      </c>
      <c r="E25254">
        <v>236</v>
      </c>
      <c r="F25254" s="10">
        <v>1</v>
      </c>
      <c r="G25254">
        <f>VLOOKUP(D25254,产品表!$A$2:$F$13,5,FALSE)</f>
        <v>33</v>
      </c>
      <c r="H25254">
        <f>VLOOKUP(D25254,产品表!$A$2:$F$13,6,FALSE)</f>
        <v>41.25</v>
      </c>
      <c r="I25254">
        <f t="shared" si="394"/>
        <v>41.25</v>
      </c>
    </row>
    <row r="25255" spans="1:9" x14ac:dyDescent="0.25">
      <c r="A25255">
        <v>20025254</v>
      </c>
      <c r="B25255" s="1">
        <v>42712</v>
      </c>
      <c r="C25255" t="s">
        <v>50</v>
      </c>
      <c r="D25255">
        <v>3004</v>
      </c>
      <c r="E25255">
        <v>4524</v>
      </c>
      <c r="F25255" s="10">
        <v>1</v>
      </c>
      <c r="G25255">
        <f>VLOOKUP(D25255,产品表!$A$2:$F$13,5,FALSE)</f>
        <v>35</v>
      </c>
      <c r="H25255">
        <f>VLOOKUP(D25255,产品表!$A$2:$F$13,6,FALSE)</f>
        <v>43.75</v>
      </c>
      <c r="I25255">
        <f t="shared" si="394"/>
        <v>43.75</v>
      </c>
    </row>
    <row r="25256" spans="1:9" x14ac:dyDescent="0.25">
      <c r="A25256">
        <v>20025255</v>
      </c>
      <c r="B25256" s="1">
        <v>42711</v>
      </c>
      <c r="C25256" t="s">
        <v>9</v>
      </c>
      <c r="D25256">
        <v>3003</v>
      </c>
      <c r="E25256">
        <v>471</v>
      </c>
      <c r="F25256" s="10">
        <v>1</v>
      </c>
      <c r="G25256">
        <f>VLOOKUP(D25256,产品表!$A$2:$F$13,5,FALSE)</f>
        <v>24</v>
      </c>
      <c r="H25256">
        <f>VLOOKUP(D25256,产品表!$A$2:$F$13,6,FALSE)</f>
        <v>30</v>
      </c>
      <c r="I25256">
        <f t="shared" si="394"/>
        <v>30</v>
      </c>
    </row>
    <row r="25257" spans="1:9" x14ac:dyDescent="0.25">
      <c r="A25257">
        <v>20025256</v>
      </c>
      <c r="B25257" s="1">
        <v>42717</v>
      </c>
      <c r="C25257" t="s">
        <v>15</v>
      </c>
      <c r="D25257">
        <v>3005</v>
      </c>
      <c r="E25257">
        <v>1063</v>
      </c>
      <c r="F25257" s="10">
        <v>3</v>
      </c>
      <c r="G25257">
        <f>VLOOKUP(D25257,产品表!$A$2:$F$13,5,FALSE)</f>
        <v>33</v>
      </c>
      <c r="H25257">
        <f>VLOOKUP(D25257,产品表!$A$2:$F$13,6,FALSE)</f>
        <v>41.25</v>
      </c>
      <c r="I25257">
        <f t="shared" si="394"/>
        <v>123.75</v>
      </c>
    </row>
    <row r="25258" spans="1:9" x14ac:dyDescent="0.25">
      <c r="A25258">
        <v>20025257</v>
      </c>
      <c r="B25258" s="1">
        <v>42718</v>
      </c>
      <c r="C25258" t="s">
        <v>23</v>
      </c>
      <c r="D25258">
        <v>3005</v>
      </c>
      <c r="E25258">
        <v>1841</v>
      </c>
      <c r="F25258" s="10">
        <v>1</v>
      </c>
      <c r="G25258">
        <f>VLOOKUP(D25258,产品表!$A$2:$F$13,5,FALSE)</f>
        <v>33</v>
      </c>
      <c r="H25258">
        <f>VLOOKUP(D25258,产品表!$A$2:$F$13,6,FALSE)</f>
        <v>41.25</v>
      </c>
      <c r="I25258">
        <f t="shared" si="394"/>
        <v>41.25</v>
      </c>
    </row>
    <row r="25259" spans="1:9" x14ac:dyDescent="0.25">
      <c r="A25259">
        <v>20025258</v>
      </c>
      <c r="B25259" s="1">
        <v>42723</v>
      </c>
      <c r="C25259" t="s">
        <v>8</v>
      </c>
      <c r="D25259">
        <v>3009</v>
      </c>
      <c r="E25259">
        <v>349</v>
      </c>
      <c r="F25259" s="10">
        <v>2</v>
      </c>
      <c r="G25259">
        <f>VLOOKUP(D25259,产品表!$A$2:$F$13,5,FALSE)</f>
        <v>31</v>
      </c>
      <c r="H25259">
        <f>VLOOKUP(D25259,产品表!$A$2:$F$13,6,FALSE)</f>
        <v>38.75</v>
      </c>
      <c r="I25259">
        <f t="shared" si="394"/>
        <v>77.5</v>
      </c>
    </row>
    <row r="25260" spans="1:9" x14ac:dyDescent="0.25">
      <c r="A25260">
        <v>20025259</v>
      </c>
      <c r="B25260" s="1">
        <v>42733</v>
      </c>
      <c r="C25260" t="s">
        <v>38</v>
      </c>
      <c r="D25260">
        <v>3005</v>
      </c>
      <c r="E25260">
        <v>3394</v>
      </c>
      <c r="F25260" s="10">
        <v>1</v>
      </c>
      <c r="G25260">
        <f>VLOOKUP(D25260,产品表!$A$2:$F$13,5,FALSE)</f>
        <v>33</v>
      </c>
      <c r="H25260">
        <f>VLOOKUP(D25260,产品表!$A$2:$F$13,6,FALSE)</f>
        <v>41.25</v>
      </c>
      <c r="I25260">
        <f t="shared" si="394"/>
        <v>41.25</v>
      </c>
    </row>
    <row r="25261" spans="1:9" x14ac:dyDescent="0.25">
      <c r="A25261">
        <v>20025260</v>
      </c>
      <c r="B25261" s="1">
        <v>42723</v>
      </c>
      <c r="C25261" t="s">
        <v>22</v>
      </c>
      <c r="D25261">
        <v>3005</v>
      </c>
      <c r="E25261">
        <v>1724</v>
      </c>
      <c r="F25261" s="10">
        <v>1</v>
      </c>
      <c r="G25261">
        <f>VLOOKUP(D25261,产品表!$A$2:$F$13,5,FALSE)</f>
        <v>33</v>
      </c>
      <c r="H25261">
        <f>VLOOKUP(D25261,产品表!$A$2:$F$13,6,FALSE)</f>
        <v>41.25</v>
      </c>
      <c r="I25261">
        <f t="shared" si="394"/>
        <v>41.25</v>
      </c>
    </row>
    <row r="25262" spans="1:9" x14ac:dyDescent="0.25">
      <c r="A25262">
        <v>20025261</v>
      </c>
      <c r="B25262" s="1">
        <v>42730</v>
      </c>
      <c r="C25262" t="s">
        <v>26</v>
      </c>
      <c r="D25262">
        <v>3006</v>
      </c>
      <c r="E25262">
        <v>2163</v>
      </c>
      <c r="F25262" s="10">
        <v>3</v>
      </c>
      <c r="G25262">
        <f>VLOOKUP(D25262,产品表!$A$2:$F$13,5,FALSE)</f>
        <v>31</v>
      </c>
      <c r="H25262">
        <f>VLOOKUP(D25262,产品表!$A$2:$F$13,6,FALSE)</f>
        <v>38.75</v>
      </c>
      <c r="I25262">
        <f t="shared" si="394"/>
        <v>116.25</v>
      </c>
    </row>
    <row r="25263" spans="1:9" x14ac:dyDescent="0.25">
      <c r="A25263">
        <v>20025262</v>
      </c>
      <c r="B25263" s="1">
        <v>42731</v>
      </c>
      <c r="C25263" t="s">
        <v>11</v>
      </c>
      <c r="D25263">
        <v>3004</v>
      </c>
      <c r="E25263">
        <v>633</v>
      </c>
      <c r="F25263" s="10">
        <v>1</v>
      </c>
      <c r="G25263">
        <f>VLOOKUP(D25263,产品表!$A$2:$F$13,5,FALSE)</f>
        <v>35</v>
      </c>
      <c r="H25263">
        <f>VLOOKUP(D25263,产品表!$A$2:$F$13,6,FALSE)</f>
        <v>43.75</v>
      </c>
      <c r="I25263">
        <f t="shared" si="394"/>
        <v>43.75</v>
      </c>
    </row>
    <row r="25264" spans="1:9" x14ac:dyDescent="0.25">
      <c r="A25264">
        <v>20025263</v>
      </c>
      <c r="B25264" s="1">
        <v>42716</v>
      </c>
      <c r="C25264" t="s">
        <v>20</v>
      </c>
      <c r="D25264">
        <v>3005</v>
      </c>
      <c r="E25264">
        <v>1553</v>
      </c>
      <c r="F25264" s="10">
        <v>1</v>
      </c>
      <c r="G25264">
        <f>VLOOKUP(D25264,产品表!$A$2:$F$13,5,FALSE)</f>
        <v>33</v>
      </c>
      <c r="H25264">
        <f>VLOOKUP(D25264,产品表!$A$2:$F$13,6,FALSE)</f>
        <v>41.25</v>
      </c>
      <c r="I25264">
        <f t="shared" si="394"/>
        <v>41.25</v>
      </c>
    </row>
    <row r="25265" spans="1:9" x14ac:dyDescent="0.25">
      <c r="A25265">
        <v>20025264</v>
      </c>
      <c r="B25265" s="1">
        <v>42711</v>
      </c>
      <c r="C25265" t="s">
        <v>8</v>
      </c>
      <c r="D25265">
        <v>3008</v>
      </c>
      <c r="E25265">
        <v>398</v>
      </c>
      <c r="F25265" s="10">
        <v>1</v>
      </c>
      <c r="G25265">
        <f>VLOOKUP(D25265,产品表!$A$2:$F$13,5,FALSE)</f>
        <v>33</v>
      </c>
      <c r="H25265">
        <f>VLOOKUP(D25265,产品表!$A$2:$F$13,6,FALSE)</f>
        <v>41.25</v>
      </c>
      <c r="I25265">
        <f t="shared" si="394"/>
        <v>41.25</v>
      </c>
    </row>
    <row r="25266" spans="1:9" x14ac:dyDescent="0.25">
      <c r="A25266">
        <v>20025265</v>
      </c>
      <c r="B25266" s="1">
        <v>42706</v>
      </c>
      <c r="C25266" t="s">
        <v>20</v>
      </c>
      <c r="D25266">
        <v>3005</v>
      </c>
      <c r="E25266">
        <v>1530</v>
      </c>
      <c r="F25266" s="10">
        <v>1</v>
      </c>
      <c r="G25266">
        <f>VLOOKUP(D25266,产品表!$A$2:$F$13,5,FALSE)</f>
        <v>33</v>
      </c>
      <c r="H25266">
        <f>VLOOKUP(D25266,产品表!$A$2:$F$13,6,FALSE)</f>
        <v>41.25</v>
      </c>
      <c r="I25266">
        <f t="shared" si="394"/>
        <v>41.25</v>
      </c>
    </row>
    <row r="25267" spans="1:9" x14ac:dyDescent="0.25">
      <c r="A25267">
        <v>20025266</v>
      </c>
      <c r="B25267" s="1">
        <v>42716</v>
      </c>
      <c r="C25267" t="s">
        <v>41</v>
      </c>
      <c r="D25267">
        <v>3008</v>
      </c>
      <c r="E25267">
        <v>3634</v>
      </c>
      <c r="F25267" s="10">
        <v>3</v>
      </c>
      <c r="G25267">
        <f>VLOOKUP(D25267,产品表!$A$2:$F$13,5,FALSE)</f>
        <v>33</v>
      </c>
      <c r="H25267">
        <f>VLOOKUP(D25267,产品表!$A$2:$F$13,6,FALSE)</f>
        <v>41.25</v>
      </c>
      <c r="I25267">
        <f t="shared" si="394"/>
        <v>123.75</v>
      </c>
    </row>
    <row r="25268" spans="1:9" x14ac:dyDescent="0.25">
      <c r="A25268">
        <v>20025267</v>
      </c>
      <c r="B25268" s="1">
        <v>42718</v>
      </c>
      <c r="C25268" t="s">
        <v>20</v>
      </c>
      <c r="D25268">
        <v>3006</v>
      </c>
      <c r="E25268">
        <v>1589</v>
      </c>
      <c r="F25268" s="10">
        <v>1</v>
      </c>
      <c r="G25268">
        <f>VLOOKUP(D25268,产品表!$A$2:$F$13,5,FALSE)</f>
        <v>31</v>
      </c>
      <c r="H25268">
        <f>VLOOKUP(D25268,产品表!$A$2:$F$13,6,FALSE)</f>
        <v>38.75</v>
      </c>
      <c r="I25268">
        <f t="shared" si="394"/>
        <v>38.75</v>
      </c>
    </row>
    <row r="25269" spans="1:9" x14ac:dyDescent="0.25">
      <c r="A25269">
        <v>20025268</v>
      </c>
      <c r="B25269" s="1">
        <v>42734</v>
      </c>
      <c r="C25269" t="s">
        <v>31</v>
      </c>
      <c r="D25269">
        <v>3008</v>
      </c>
      <c r="E25269">
        <v>2663</v>
      </c>
      <c r="F25269" s="10">
        <v>1</v>
      </c>
      <c r="G25269">
        <f>VLOOKUP(D25269,产品表!$A$2:$F$13,5,FALSE)</f>
        <v>33</v>
      </c>
      <c r="H25269">
        <f>VLOOKUP(D25269,产品表!$A$2:$F$13,6,FALSE)</f>
        <v>41.25</v>
      </c>
      <c r="I25269">
        <f t="shared" si="394"/>
        <v>41.25</v>
      </c>
    </row>
    <row r="25270" spans="1:9" x14ac:dyDescent="0.25">
      <c r="A25270">
        <v>20025269</v>
      </c>
      <c r="B25270" s="1">
        <v>42733</v>
      </c>
      <c r="C25270" t="s">
        <v>6</v>
      </c>
      <c r="D25270">
        <v>3005</v>
      </c>
      <c r="E25270">
        <v>186</v>
      </c>
      <c r="F25270" s="10">
        <v>4</v>
      </c>
      <c r="G25270">
        <f>VLOOKUP(D25270,产品表!$A$2:$F$13,5,FALSE)</f>
        <v>33</v>
      </c>
      <c r="H25270">
        <f>VLOOKUP(D25270,产品表!$A$2:$F$13,6,FALSE)</f>
        <v>41.25</v>
      </c>
      <c r="I25270">
        <f t="shared" si="394"/>
        <v>165</v>
      </c>
    </row>
    <row r="25271" spans="1:9" x14ac:dyDescent="0.25">
      <c r="A25271">
        <v>20025270</v>
      </c>
      <c r="B25271" s="1">
        <v>42710</v>
      </c>
      <c r="C25271" t="s">
        <v>28</v>
      </c>
      <c r="D25271">
        <v>3006</v>
      </c>
      <c r="E25271">
        <v>2371</v>
      </c>
      <c r="F25271" s="10">
        <v>3</v>
      </c>
      <c r="G25271">
        <f>VLOOKUP(D25271,产品表!$A$2:$F$13,5,FALSE)</f>
        <v>31</v>
      </c>
      <c r="H25271">
        <f>VLOOKUP(D25271,产品表!$A$2:$F$13,6,FALSE)</f>
        <v>38.75</v>
      </c>
      <c r="I25271">
        <f t="shared" si="394"/>
        <v>116.25</v>
      </c>
    </row>
    <row r="25272" spans="1:9" x14ac:dyDescent="0.25">
      <c r="A25272">
        <v>20025271</v>
      </c>
      <c r="B25272" s="1">
        <v>42719</v>
      </c>
      <c r="C25272" t="s">
        <v>31</v>
      </c>
      <c r="D25272">
        <v>3004</v>
      </c>
      <c r="E25272">
        <v>2618</v>
      </c>
      <c r="F25272" s="10">
        <v>1</v>
      </c>
      <c r="G25272">
        <f>VLOOKUP(D25272,产品表!$A$2:$F$13,5,FALSE)</f>
        <v>35</v>
      </c>
      <c r="H25272">
        <f>VLOOKUP(D25272,产品表!$A$2:$F$13,6,FALSE)</f>
        <v>43.75</v>
      </c>
      <c r="I25272">
        <f t="shared" si="394"/>
        <v>43.75</v>
      </c>
    </row>
    <row r="25273" spans="1:9" x14ac:dyDescent="0.25">
      <c r="A25273">
        <v>20025272</v>
      </c>
      <c r="B25273" s="1">
        <v>42733</v>
      </c>
      <c r="C25273" t="s">
        <v>31</v>
      </c>
      <c r="D25273">
        <v>3008</v>
      </c>
      <c r="E25273">
        <v>2673</v>
      </c>
      <c r="F25273" s="10">
        <v>3</v>
      </c>
      <c r="G25273">
        <f>VLOOKUP(D25273,产品表!$A$2:$F$13,5,FALSE)</f>
        <v>33</v>
      </c>
      <c r="H25273">
        <f>VLOOKUP(D25273,产品表!$A$2:$F$13,6,FALSE)</f>
        <v>41.25</v>
      </c>
      <c r="I25273">
        <f t="shared" si="394"/>
        <v>123.75</v>
      </c>
    </row>
    <row r="25274" spans="1:9" x14ac:dyDescent="0.25">
      <c r="A25274">
        <v>20025273</v>
      </c>
      <c r="B25274" s="1">
        <v>42718</v>
      </c>
      <c r="C25274" t="s">
        <v>41</v>
      </c>
      <c r="D25274">
        <v>3008</v>
      </c>
      <c r="E25274">
        <v>3648</v>
      </c>
      <c r="F25274" s="10">
        <v>1</v>
      </c>
      <c r="G25274">
        <f>VLOOKUP(D25274,产品表!$A$2:$F$13,5,FALSE)</f>
        <v>33</v>
      </c>
      <c r="H25274">
        <f>VLOOKUP(D25274,产品表!$A$2:$F$13,6,FALSE)</f>
        <v>41.25</v>
      </c>
      <c r="I25274">
        <f t="shared" si="394"/>
        <v>41.25</v>
      </c>
    </row>
    <row r="25275" spans="1:9" x14ac:dyDescent="0.25">
      <c r="A25275">
        <v>20025274</v>
      </c>
      <c r="B25275" s="1">
        <v>42732</v>
      </c>
      <c r="C25275" t="s">
        <v>25</v>
      </c>
      <c r="D25275">
        <v>3005</v>
      </c>
      <c r="E25275">
        <v>2083</v>
      </c>
      <c r="F25275" s="10">
        <v>2</v>
      </c>
      <c r="G25275">
        <f>VLOOKUP(D25275,产品表!$A$2:$F$13,5,FALSE)</f>
        <v>33</v>
      </c>
      <c r="H25275">
        <f>VLOOKUP(D25275,产品表!$A$2:$F$13,6,FALSE)</f>
        <v>41.25</v>
      </c>
      <c r="I25275">
        <f t="shared" si="394"/>
        <v>82.5</v>
      </c>
    </row>
    <row r="25276" spans="1:9" x14ac:dyDescent="0.25">
      <c r="A25276">
        <v>20025275</v>
      </c>
      <c r="B25276" s="1">
        <v>42705</v>
      </c>
      <c r="C25276" t="s">
        <v>29</v>
      </c>
      <c r="D25276">
        <v>3006</v>
      </c>
      <c r="E25276">
        <v>2453</v>
      </c>
      <c r="F25276" s="10">
        <v>2</v>
      </c>
      <c r="G25276">
        <f>VLOOKUP(D25276,产品表!$A$2:$F$13,5,FALSE)</f>
        <v>31</v>
      </c>
      <c r="H25276">
        <f>VLOOKUP(D25276,产品表!$A$2:$F$13,6,FALSE)</f>
        <v>38.75</v>
      </c>
      <c r="I25276">
        <f t="shared" si="394"/>
        <v>77.5</v>
      </c>
    </row>
    <row r="25277" spans="1:9" x14ac:dyDescent="0.25">
      <c r="A25277">
        <v>20025276</v>
      </c>
      <c r="B25277" s="1">
        <v>42732</v>
      </c>
      <c r="C25277" t="s">
        <v>15</v>
      </c>
      <c r="D25277">
        <v>3005</v>
      </c>
      <c r="E25277">
        <v>1030</v>
      </c>
      <c r="F25277" s="10">
        <v>1</v>
      </c>
      <c r="G25277">
        <f>VLOOKUP(D25277,产品表!$A$2:$F$13,5,FALSE)</f>
        <v>33</v>
      </c>
      <c r="H25277">
        <f>VLOOKUP(D25277,产品表!$A$2:$F$13,6,FALSE)</f>
        <v>41.25</v>
      </c>
      <c r="I25277">
        <f t="shared" si="394"/>
        <v>41.25</v>
      </c>
    </row>
    <row r="25278" spans="1:9" x14ac:dyDescent="0.25">
      <c r="A25278">
        <v>20025277</v>
      </c>
      <c r="B25278" s="1">
        <v>42720</v>
      </c>
      <c r="C25278" t="s">
        <v>33</v>
      </c>
      <c r="D25278">
        <v>3004</v>
      </c>
      <c r="E25278">
        <v>2861</v>
      </c>
      <c r="F25278" s="10">
        <v>3</v>
      </c>
      <c r="G25278">
        <f>VLOOKUP(D25278,产品表!$A$2:$F$13,5,FALSE)</f>
        <v>35</v>
      </c>
      <c r="H25278">
        <f>VLOOKUP(D25278,产品表!$A$2:$F$13,6,FALSE)</f>
        <v>43.75</v>
      </c>
      <c r="I25278">
        <f t="shared" si="394"/>
        <v>131.25</v>
      </c>
    </row>
    <row r="25279" spans="1:9" x14ac:dyDescent="0.25">
      <c r="A25279">
        <v>20025278</v>
      </c>
      <c r="B25279" s="1">
        <v>42716</v>
      </c>
      <c r="C25279" t="s">
        <v>34</v>
      </c>
      <c r="D25279">
        <v>3008</v>
      </c>
      <c r="E25279">
        <v>2937</v>
      </c>
      <c r="F25279" s="10">
        <v>2</v>
      </c>
      <c r="G25279">
        <f>VLOOKUP(D25279,产品表!$A$2:$F$13,5,FALSE)</f>
        <v>33</v>
      </c>
      <c r="H25279">
        <f>VLOOKUP(D25279,产品表!$A$2:$F$13,6,FALSE)</f>
        <v>41.25</v>
      </c>
      <c r="I25279">
        <f t="shared" si="394"/>
        <v>82.5</v>
      </c>
    </row>
    <row r="25280" spans="1:9" x14ac:dyDescent="0.25">
      <c r="A25280">
        <v>20025279</v>
      </c>
      <c r="B25280" s="1">
        <v>42733</v>
      </c>
      <c r="C25280" t="s">
        <v>17</v>
      </c>
      <c r="D25280">
        <v>3011</v>
      </c>
      <c r="E25280">
        <v>1265</v>
      </c>
      <c r="F25280" s="10">
        <v>1</v>
      </c>
      <c r="G25280">
        <f>VLOOKUP(D25280,产品表!$A$2:$F$13,5,FALSE)</f>
        <v>34</v>
      </c>
      <c r="H25280">
        <f>VLOOKUP(D25280,产品表!$A$2:$F$13,6,FALSE)</f>
        <v>42.5</v>
      </c>
      <c r="I25280">
        <f t="shared" si="394"/>
        <v>42.5</v>
      </c>
    </row>
    <row r="25281" spans="1:9" x14ac:dyDescent="0.25">
      <c r="A25281">
        <v>20025280</v>
      </c>
      <c r="B25281" s="1">
        <v>42706</v>
      </c>
      <c r="C25281" t="s">
        <v>31</v>
      </c>
      <c r="D25281">
        <v>3004</v>
      </c>
      <c r="E25281">
        <v>2637</v>
      </c>
      <c r="F25281" s="10">
        <v>3</v>
      </c>
      <c r="G25281">
        <f>VLOOKUP(D25281,产品表!$A$2:$F$13,5,FALSE)</f>
        <v>35</v>
      </c>
      <c r="H25281">
        <f>VLOOKUP(D25281,产品表!$A$2:$F$13,6,FALSE)</f>
        <v>43.75</v>
      </c>
      <c r="I25281">
        <f t="shared" si="394"/>
        <v>131.25</v>
      </c>
    </row>
    <row r="25282" spans="1:9" x14ac:dyDescent="0.25">
      <c r="A25282">
        <v>20025281</v>
      </c>
      <c r="B25282" s="1">
        <v>42719</v>
      </c>
      <c r="C25282" t="s">
        <v>22</v>
      </c>
      <c r="D25282">
        <v>3005</v>
      </c>
      <c r="E25282">
        <v>1781</v>
      </c>
      <c r="F25282" s="10">
        <v>1</v>
      </c>
      <c r="G25282">
        <f>VLOOKUP(D25282,产品表!$A$2:$F$13,5,FALSE)</f>
        <v>33</v>
      </c>
      <c r="H25282">
        <f>VLOOKUP(D25282,产品表!$A$2:$F$13,6,FALSE)</f>
        <v>41.25</v>
      </c>
      <c r="I25282">
        <f t="shared" si="394"/>
        <v>41.25</v>
      </c>
    </row>
    <row r="25283" spans="1:9" x14ac:dyDescent="0.25">
      <c r="A25283">
        <v>20025282</v>
      </c>
      <c r="B25283" s="1">
        <v>42717</v>
      </c>
      <c r="C25283" t="s">
        <v>49</v>
      </c>
      <c r="D25283">
        <v>3005</v>
      </c>
      <c r="E25283">
        <v>4500</v>
      </c>
      <c r="F25283" s="10">
        <v>3</v>
      </c>
      <c r="G25283">
        <f>VLOOKUP(D25283,产品表!$A$2:$F$13,5,FALSE)</f>
        <v>33</v>
      </c>
      <c r="H25283">
        <f>VLOOKUP(D25283,产品表!$A$2:$F$13,6,FALSE)</f>
        <v>41.25</v>
      </c>
      <c r="I25283">
        <f t="shared" ref="I25283:I25346" si="395">H25283*F25283</f>
        <v>123.75</v>
      </c>
    </row>
    <row r="25284" spans="1:9" x14ac:dyDescent="0.25">
      <c r="A25284">
        <v>20025283</v>
      </c>
      <c r="B25284" s="1">
        <v>42706</v>
      </c>
      <c r="C25284" t="s">
        <v>49</v>
      </c>
      <c r="D25284">
        <v>3009</v>
      </c>
      <c r="E25284">
        <v>4427</v>
      </c>
      <c r="F25284" s="10">
        <v>1</v>
      </c>
      <c r="G25284">
        <f>VLOOKUP(D25284,产品表!$A$2:$F$13,5,FALSE)</f>
        <v>31</v>
      </c>
      <c r="H25284">
        <f>VLOOKUP(D25284,产品表!$A$2:$F$13,6,FALSE)</f>
        <v>38.75</v>
      </c>
      <c r="I25284">
        <f t="shared" si="395"/>
        <v>38.75</v>
      </c>
    </row>
    <row r="25285" spans="1:9" x14ac:dyDescent="0.25">
      <c r="A25285">
        <v>20025284</v>
      </c>
      <c r="B25285" s="1">
        <v>42705</v>
      </c>
      <c r="C25285" t="s">
        <v>41</v>
      </c>
      <c r="D25285">
        <v>3005</v>
      </c>
      <c r="E25285">
        <v>3653</v>
      </c>
      <c r="F25285" s="10">
        <v>4</v>
      </c>
      <c r="G25285">
        <f>VLOOKUP(D25285,产品表!$A$2:$F$13,5,FALSE)</f>
        <v>33</v>
      </c>
      <c r="H25285">
        <f>VLOOKUP(D25285,产品表!$A$2:$F$13,6,FALSE)</f>
        <v>41.25</v>
      </c>
      <c r="I25285">
        <f t="shared" si="395"/>
        <v>165</v>
      </c>
    </row>
    <row r="25286" spans="1:9" x14ac:dyDescent="0.25">
      <c r="A25286">
        <v>20025285</v>
      </c>
      <c r="B25286" s="1">
        <v>42717</v>
      </c>
      <c r="C25286" t="s">
        <v>49</v>
      </c>
      <c r="D25286">
        <v>3009</v>
      </c>
      <c r="E25286">
        <v>4452</v>
      </c>
      <c r="F25286" s="10">
        <v>1</v>
      </c>
      <c r="G25286">
        <f>VLOOKUP(D25286,产品表!$A$2:$F$13,5,FALSE)</f>
        <v>31</v>
      </c>
      <c r="H25286">
        <f>VLOOKUP(D25286,产品表!$A$2:$F$13,6,FALSE)</f>
        <v>38.75</v>
      </c>
      <c r="I25286">
        <f t="shared" si="395"/>
        <v>38.75</v>
      </c>
    </row>
    <row r="25287" spans="1:9" x14ac:dyDescent="0.25">
      <c r="A25287">
        <v>20025286</v>
      </c>
      <c r="B25287" s="1">
        <v>42718</v>
      </c>
      <c r="C25287" t="s">
        <v>53</v>
      </c>
      <c r="D25287">
        <v>3005</v>
      </c>
      <c r="E25287">
        <v>4852</v>
      </c>
      <c r="F25287" s="10">
        <v>4</v>
      </c>
      <c r="G25287">
        <f>VLOOKUP(D25287,产品表!$A$2:$F$13,5,FALSE)</f>
        <v>33</v>
      </c>
      <c r="H25287">
        <f>VLOOKUP(D25287,产品表!$A$2:$F$13,6,FALSE)</f>
        <v>41.25</v>
      </c>
      <c r="I25287">
        <f t="shared" si="395"/>
        <v>165</v>
      </c>
    </row>
    <row r="25288" spans="1:9" x14ac:dyDescent="0.25">
      <c r="A25288">
        <v>20025287</v>
      </c>
      <c r="B25288" s="1">
        <v>42724</v>
      </c>
      <c r="C25288" t="s">
        <v>41</v>
      </c>
      <c r="D25288">
        <v>3009</v>
      </c>
      <c r="E25288">
        <v>3685</v>
      </c>
      <c r="F25288" s="10">
        <v>1</v>
      </c>
      <c r="G25288">
        <f>VLOOKUP(D25288,产品表!$A$2:$F$13,5,FALSE)</f>
        <v>31</v>
      </c>
      <c r="H25288">
        <f>VLOOKUP(D25288,产品表!$A$2:$F$13,6,FALSE)</f>
        <v>38.75</v>
      </c>
      <c r="I25288">
        <f t="shared" si="395"/>
        <v>38.75</v>
      </c>
    </row>
    <row r="25289" spans="1:9" x14ac:dyDescent="0.25">
      <c r="A25289">
        <v>20025288</v>
      </c>
      <c r="B25289" s="1">
        <v>42730</v>
      </c>
      <c r="C25289" t="s">
        <v>35</v>
      </c>
      <c r="D25289">
        <v>3006</v>
      </c>
      <c r="E25289">
        <v>3027</v>
      </c>
      <c r="F25289" s="10">
        <v>4</v>
      </c>
      <c r="G25289">
        <f>VLOOKUP(D25289,产品表!$A$2:$F$13,5,FALSE)</f>
        <v>31</v>
      </c>
      <c r="H25289">
        <f>VLOOKUP(D25289,产品表!$A$2:$F$13,6,FALSE)</f>
        <v>38.75</v>
      </c>
      <c r="I25289">
        <f t="shared" si="395"/>
        <v>155</v>
      </c>
    </row>
    <row r="25290" spans="1:9" x14ac:dyDescent="0.25">
      <c r="A25290">
        <v>20025289</v>
      </c>
      <c r="B25290" s="1">
        <v>42713</v>
      </c>
      <c r="C25290" t="s">
        <v>9</v>
      </c>
      <c r="D25290">
        <v>3004</v>
      </c>
      <c r="E25290">
        <v>419</v>
      </c>
      <c r="F25290" s="10">
        <v>4</v>
      </c>
      <c r="G25290">
        <f>VLOOKUP(D25290,产品表!$A$2:$F$13,5,FALSE)</f>
        <v>35</v>
      </c>
      <c r="H25290">
        <f>VLOOKUP(D25290,产品表!$A$2:$F$13,6,FALSE)</f>
        <v>43.75</v>
      </c>
      <c r="I25290">
        <f t="shared" si="395"/>
        <v>175</v>
      </c>
    </row>
    <row r="25291" spans="1:9" x14ac:dyDescent="0.25">
      <c r="A25291">
        <v>20025290</v>
      </c>
      <c r="B25291" s="1">
        <v>42732</v>
      </c>
      <c r="C25291" t="s">
        <v>41</v>
      </c>
      <c r="D25291">
        <v>3008</v>
      </c>
      <c r="E25291">
        <v>3635</v>
      </c>
      <c r="F25291" s="10">
        <v>1</v>
      </c>
      <c r="G25291">
        <f>VLOOKUP(D25291,产品表!$A$2:$F$13,5,FALSE)</f>
        <v>33</v>
      </c>
      <c r="H25291">
        <f>VLOOKUP(D25291,产品表!$A$2:$F$13,6,FALSE)</f>
        <v>41.25</v>
      </c>
      <c r="I25291">
        <f t="shared" si="395"/>
        <v>41.25</v>
      </c>
    </row>
    <row r="25292" spans="1:9" x14ac:dyDescent="0.25">
      <c r="A25292">
        <v>20025291</v>
      </c>
      <c r="B25292" s="1">
        <v>42706</v>
      </c>
      <c r="C25292" t="s">
        <v>41</v>
      </c>
      <c r="D25292">
        <v>3008</v>
      </c>
      <c r="E25292">
        <v>3647</v>
      </c>
      <c r="F25292" s="10">
        <v>4</v>
      </c>
      <c r="G25292">
        <f>VLOOKUP(D25292,产品表!$A$2:$F$13,5,FALSE)</f>
        <v>33</v>
      </c>
      <c r="H25292">
        <f>VLOOKUP(D25292,产品表!$A$2:$F$13,6,FALSE)</f>
        <v>41.25</v>
      </c>
      <c r="I25292">
        <f t="shared" si="395"/>
        <v>165</v>
      </c>
    </row>
    <row r="25293" spans="1:9" x14ac:dyDescent="0.25">
      <c r="A25293">
        <v>20025292</v>
      </c>
      <c r="B25293" s="1">
        <v>42720</v>
      </c>
      <c r="C25293" t="s">
        <v>53</v>
      </c>
      <c r="D25293">
        <v>3007</v>
      </c>
      <c r="E25293">
        <v>4875</v>
      </c>
      <c r="F25293" s="10">
        <v>2</v>
      </c>
      <c r="G25293">
        <f>VLOOKUP(D25293,产品表!$A$2:$F$13,5,FALSE)</f>
        <v>35</v>
      </c>
      <c r="H25293">
        <f>VLOOKUP(D25293,产品表!$A$2:$F$13,6,FALSE)</f>
        <v>43.75</v>
      </c>
      <c r="I25293">
        <f t="shared" si="395"/>
        <v>87.5</v>
      </c>
    </row>
    <row r="25294" spans="1:9" x14ac:dyDescent="0.25">
      <c r="A25294">
        <v>20025293</v>
      </c>
      <c r="B25294" s="1">
        <v>42712</v>
      </c>
      <c r="C25294" t="s">
        <v>25</v>
      </c>
      <c r="D25294">
        <v>3005</v>
      </c>
      <c r="E25294">
        <v>2015</v>
      </c>
      <c r="F25294" s="10">
        <v>3</v>
      </c>
      <c r="G25294">
        <f>VLOOKUP(D25294,产品表!$A$2:$F$13,5,FALSE)</f>
        <v>33</v>
      </c>
      <c r="H25294">
        <f>VLOOKUP(D25294,产品表!$A$2:$F$13,6,FALSE)</f>
        <v>41.25</v>
      </c>
      <c r="I25294">
        <f t="shared" si="395"/>
        <v>123.75</v>
      </c>
    </row>
    <row r="25295" spans="1:9" x14ac:dyDescent="0.25">
      <c r="A25295">
        <v>20025294</v>
      </c>
      <c r="B25295" s="1">
        <v>42731</v>
      </c>
      <c r="C25295" t="s">
        <v>28</v>
      </c>
      <c r="D25295">
        <v>3005</v>
      </c>
      <c r="E25295">
        <v>2378</v>
      </c>
      <c r="F25295" s="10">
        <v>1</v>
      </c>
      <c r="G25295">
        <f>VLOOKUP(D25295,产品表!$A$2:$F$13,5,FALSE)</f>
        <v>33</v>
      </c>
      <c r="H25295">
        <f>VLOOKUP(D25295,产品表!$A$2:$F$13,6,FALSE)</f>
        <v>41.25</v>
      </c>
      <c r="I25295">
        <f t="shared" si="395"/>
        <v>41.25</v>
      </c>
    </row>
    <row r="25296" spans="1:9" x14ac:dyDescent="0.25">
      <c r="A25296">
        <v>20025295</v>
      </c>
      <c r="B25296" s="1">
        <v>42711</v>
      </c>
      <c r="C25296" t="s">
        <v>39</v>
      </c>
      <c r="D25296">
        <v>3005</v>
      </c>
      <c r="E25296">
        <v>3466</v>
      </c>
      <c r="F25296" s="10">
        <v>1</v>
      </c>
      <c r="G25296">
        <f>VLOOKUP(D25296,产品表!$A$2:$F$13,5,FALSE)</f>
        <v>33</v>
      </c>
      <c r="H25296">
        <f>VLOOKUP(D25296,产品表!$A$2:$F$13,6,FALSE)</f>
        <v>41.25</v>
      </c>
      <c r="I25296">
        <f t="shared" si="395"/>
        <v>41.25</v>
      </c>
    </row>
    <row r="25297" spans="1:9" x14ac:dyDescent="0.25">
      <c r="A25297">
        <v>20025296</v>
      </c>
      <c r="B25297" s="1">
        <v>42718</v>
      </c>
      <c r="C25297" t="s">
        <v>35</v>
      </c>
      <c r="D25297">
        <v>3005</v>
      </c>
      <c r="E25297">
        <v>3008</v>
      </c>
      <c r="F25297" s="10">
        <v>3</v>
      </c>
      <c r="G25297">
        <f>VLOOKUP(D25297,产品表!$A$2:$F$13,5,FALSE)</f>
        <v>33</v>
      </c>
      <c r="H25297">
        <f>VLOOKUP(D25297,产品表!$A$2:$F$13,6,FALSE)</f>
        <v>41.25</v>
      </c>
      <c r="I25297">
        <f t="shared" si="395"/>
        <v>123.75</v>
      </c>
    </row>
    <row r="25298" spans="1:9" x14ac:dyDescent="0.25">
      <c r="A25298">
        <v>20025297</v>
      </c>
      <c r="B25298" s="1">
        <v>42733</v>
      </c>
      <c r="C25298" t="s">
        <v>8</v>
      </c>
      <c r="D25298">
        <v>3007</v>
      </c>
      <c r="E25298">
        <v>356</v>
      </c>
      <c r="F25298" s="10">
        <v>1</v>
      </c>
      <c r="G25298">
        <f>VLOOKUP(D25298,产品表!$A$2:$F$13,5,FALSE)</f>
        <v>35</v>
      </c>
      <c r="H25298">
        <f>VLOOKUP(D25298,产品表!$A$2:$F$13,6,FALSE)</f>
        <v>43.75</v>
      </c>
      <c r="I25298">
        <f t="shared" si="395"/>
        <v>43.75</v>
      </c>
    </row>
    <row r="25299" spans="1:9" x14ac:dyDescent="0.25">
      <c r="A25299">
        <v>20025298</v>
      </c>
      <c r="B25299" s="1">
        <v>42710</v>
      </c>
      <c r="C25299" t="s">
        <v>35</v>
      </c>
      <c r="D25299">
        <v>3004</v>
      </c>
      <c r="E25299">
        <v>3022</v>
      </c>
      <c r="F25299" s="10">
        <v>4</v>
      </c>
      <c r="G25299">
        <f>VLOOKUP(D25299,产品表!$A$2:$F$13,5,FALSE)</f>
        <v>35</v>
      </c>
      <c r="H25299">
        <f>VLOOKUP(D25299,产品表!$A$2:$F$13,6,FALSE)</f>
        <v>43.75</v>
      </c>
      <c r="I25299">
        <f t="shared" si="395"/>
        <v>175</v>
      </c>
    </row>
    <row r="25300" spans="1:9" x14ac:dyDescent="0.25">
      <c r="A25300">
        <v>20025299</v>
      </c>
      <c r="B25300" s="1">
        <v>42717</v>
      </c>
      <c r="C25300" t="s">
        <v>25</v>
      </c>
      <c r="D25300">
        <v>3008</v>
      </c>
      <c r="E25300">
        <v>2097</v>
      </c>
      <c r="F25300" s="10">
        <v>1</v>
      </c>
      <c r="G25300">
        <f>VLOOKUP(D25300,产品表!$A$2:$F$13,5,FALSE)</f>
        <v>33</v>
      </c>
      <c r="H25300">
        <f>VLOOKUP(D25300,产品表!$A$2:$F$13,6,FALSE)</f>
        <v>41.25</v>
      </c>
      <c r="I25300">
        <f t="shared" si="395"/>
        <v>41.25</v>
      </c>
    </row>
    <row r="25301" spans="1:9" x14ac:dyDescent="0.25">
      <c r="A25301">
        <v>20025300</v>
      </c>
      <c r="B25301" s="1">
        <v>42730</v>
      </c>
      <c r="C25301" t="s">
        <v>28</v>
      </c>
      <c r="D25301">
        <v>3005</v>
      </c>
      <c r="E25301">
        <v>2305</v>
      </c>
      <c r="F25301" s="10">
        <v>1</v>
      </c>
      <c r="G25301">
        <f>VLOOKUP(D25301,产品表!$A$2:$F$13,5,FALSE)</f>
        <v>33</v>
      </c>
      <c r="H25301">
        <f>VLOOKUP(D25301,产品表!$A$2:$F$13,6,FALSE)</f>
        <v>41.25</v>
      </c>
      <c r="I25301">
        <f t="shared" si="395"/>
        <v>41.25</v>
      </c>
    </row>
    <row r="25302" spans="1:9" x14ac:dyDescent="0.25">
      <c r="A25302">
        <v>20025301</v>
      </c>
      <c r="B25302" s="1">
        <v>42724</v>
      </c>
      <c r="C25302" t="s">
        <v>41</v>
      </c>
      <c r="D25302">
        <v>3004</v>
      </c>
      <c r="E25302">
        <v>3625</v>
      </c>
      <c r="F25302" s="10">
        <v>1</v>
      </c>
      <c r="G25302">
        <f>VLOOKUP(D25302,产品表!$A$2:$F$13,5,FALSE)</f>
        <v>35</v>
      </c>
      <c r="H25302">
        <f>VLOOKUP(D25302,产品表!$A$2:$F$13,6,FALSE)</f>
        <v>43.75</v>
      </c>
      <c r="I25302">
        <f t="shared" si="395"/>
        <v>43.75</v>
      </c>
    </row>
    <row r="25303" spans="1:9" x14ac:dyDescent="0.25">
      <c r="A25303">
        <v>20025302</v>
      </c>
      <c r="B25303" s="1">
        <v>42734</v>
      </c>
      <c r="C25303" t="s">
        <v>36</v>
      </c>
      <c r="D25303">
        <v>3004</v>
      </c>
      <c r="E25303">
        <v>3166</v>
      </c>
      <c r="F25303" s="10">
        <v>2</v>
      </c>
      <c r="G25303">
        <f>VLOOKUP(D25303,产品表!$A$2:$F$13,5,FALSE)</f>
        <v>35</v>
      </c>
      <c r="H25303">
        <f>VLOOKUP(D25303,产品表!$A$2:$F$13,6,FALSE)</f>
        <v>43.75</v>
      </c>
      <c r="I25303">
        <f t="shared" si="395"/>
        <v>87.5</v>
      </c>
    </row>
    <row r="25304" spans="1:9" x14ac:dyDescent="0.25">
      <c r="A25304">
        <v>20025303</v>
      </c>
      <c r="B25304" s="1">
        <v>42727</v>
      </c>
      <c r="C25304" t="s">
        <v>25</v>
      </c>
      <c r="D25304">
        <v>3004</v>
      </c>
      <c r="E25304">
        <v>2064</v>
      </c>
      <c r="F25304" s="10">
        <v>2</v>
      </c>
      <c r="G25304">
        <f>VLOOKUP(D25304,产品表!$A$2:$F$13,5,FALSE)</f>
        <v>35</v>
      </c>
      <c r="H25304">
        <f>VLOOKUP(D25304,产品表!$A$2:$F$13,6,FALSE)</f>
        <v>43.75</v>
      </c>
      <c r="I25304">
        <f t="shared" si="395"/>
        <v>87.5</v>
      </c>
    </row>
    <row r="25305" spans="1:9" x14ac:dyDescent="0.25">
      <c r="A25305">
        <v>20025304</v>
      </c>
      <c r="B25305" s="1">
        <v>42726</v>
      </c>
      <c r="C25305" t="s">
        <v>36</v>
      </c>
      <c r="D25305">
        <v>3008</v>
      </c>
      <c r="E25305">
        <v>3134</v>
      </c>
      <c r="F25305" s="10">
        <v>1</v>
      </c>
      <c r="G25305">
        <f>VLOOKUP(D25305,产品表!$A$2:$F$13,5,FALSE)</f>
        <v>33</v>
      </c>
      <c r="H25305">
        <f>VLOOKUP(D25305,产品表!$A$2:$F$13,6,FALSE)</f>
        <v>41.25</v>
      </c>
      <c r="I25305">
        <f t="shared" si="395"/>
        <v>41.25</v>
      </c>
    </row>
    <row r="25306" spans="1:9" x14ac:dyDescent="0.25">
      <c r="A25306">
        <v>20025305</v>
      </c>
      <c r="B25306" s="1">
        <v>42717</v>
      </c>
      <c r="C25306" t="s">
        <v>45</v>
      </c>
      <c r="D25306">
        <v>3004</v>
      </c>
      <c r="E25306">
        <v>4078</v>
      </c>
      <c r="F25306" s="10">
        <v>1</v>
      </c>
      <c r="G25306">
        <f>VLOOKUP(D25306,产品表!$A$2:$F$13,5,FALSE)</f>
        <v>35</v>
      </c>
      <c r="H25306">
        <f>VLOOKUP(D25306,产品表!$A$2:$F$13,6,FALSE)</f>
        <v>43.75</v>
      </c>
      <c r="I25306">
        <f t="shared" si="395"/>
        <v>43.75</v>
      </c>
    </row>
    <row r="25307" spans="1:9" x14ac:dyDescent="0.25">
      <c r="A25307">
        <v>20025306</v>
      </c>
      <c r="B25307" s="1">
        <v>42717</v>
      </c>
      <c r="C25307" t="s">
        <v>36</v>
      </c>
      <c r="D25307">
        <v>3008</v>
      </c>
      <c r="E25307">
        <v>3178</v>
      </c>
      <c r="F25307" s="10">
        <v>1</v>
      </c>
      <c r="G25307">
        <f>VLOOKUP(D25307,产品表!$A$2:$F$13,5,FALSE)</f>
        <v>33</v>
      </c>
      <c r="H25307">
        <f>VLOOKUP(D25307,产品表!$A$2:$F$13,6,FALSE)</f>
        <v>41.25</v>
      </c>
      <c r="I25307">
        <f t="shared" si="395"/>
        <v>41.25</v>
      </c>
    </row>
    <row r="25308" spans="1:9" x14ac:dyDescent="0.25">
      <c r="A25308">
        <v>20025307</v>
      </c>
      <c r="B25308" s="1">
        <v>42734</v>
      </c>
      <c r="C25308" t="s">
        <v>23</v>
      </c>
      <c r="D25308">
        <v>3008</v>
      </c>
      <c r="E25308">
        <v>1883</v>
      </c>
      <c r="F25308" s="10">
        <v>2</v>
      </c>
      <c r="G25308">
        <f>VLOOKUP(D25308,产品表!$A$2:$F$13,5,FALSE)</f>
        <v>33</v>
      </c>
      <c r="H25308">
        <f>VLOOKUP(D25308,产品表!$A$2:$F$13,6,FALSE)</f>
        <v>41.25</v>
      </c>
      <c r="I25308">
        <f t="shared" si="395"/>
        <v>82.5</v>
      </c>
    </row>
    <row r="25309" spans="1:9" x14ac:dyDescent="0.25">
      <c r="A25309">
        <v>20025308</v>
      </c>
      <c r="B25309" s="1">
        <v>42718</v>
      </c>
      <c r="C25309" t="s">
        <v>34</v>
      </c>
      <c r="D25309">
        <v>3005</v>
      </c>
      <c r="E25309">
        <v>2942</v>
      </c>
      <c r="F25309" s="10">
        <v>1</v>
      </c>
      <c r="G25309">
        <f>VLOOKUP(D25309,产品表!$A$2:$F$13,5,FALSE)</f>
        <v>33</v>
      </c>
      <c r="H25309">
        <f>VLOOKUP(D25309,产品表!$A$2:$F$13,6,FALSE)</f>
        <v>41.25</v>
      </c>
      <c r="I25309">
        <f t="shared" si="395"/>
        <v>41.25</v>
      </c>
    </row>
    <row r="25310" spans="1:9" x14ac:dyDescent="0.25">
      <c r="A25310">
        <v>20025309</v>
      </c>
      <c r="B25310" s="1">
        <v>42713</v>
      </c>
      <c r="C25310" t="s">
        <v>55</v>
      </c>
      <c r="D25310">
        <v>3008</v>
      </c>
      <c r="E25310">
        <v>5062</v>
      </c>
      <c r="F25310" s="10">
        <v>1</v>
      </c>
      <c r="G25310">
        <f>VLOOKUP(D25310,产品表!$A$2:$F$13,5,FALSE)</f>
        <v>33</v>
      </c>
      <c r="H25310">
        <f>VLOOKUP(D25310,产品表!$A$2:$F$13,6,FALSE)</f>
        <v>41.25</v>
      </c>
      <c r="I25310">
        <f t="shared" si="395"/>
        <v>41.25</v>
      </c>
    </row>
    <row r="25311" spans="1:9" x14ac:dyDescent="0.25">
      <c r="A25311">
        <v>20025310</v>
      </c>
      <c r="B25311" s="1">
        <v>42725</v>
      </c>
      <c r="C25311" t="s">
        <v>17</v>
      </c>
      <c r="D25311">
        <v>3004</v>
      </c>
      <c r="E25311">
        <v>1220</v>
      </c>
      <c r="F25311" s="10">
        <v>1</v>
      </c>
      <c r="G25311">
        <f>VLOOKUP(D25311,产品表!$A$2:$F$13,5,FALSE)</f>
        <v>35</v>
      </c>
      <c r="H25311">
        <f>VLOOKUP(D25311,产品表!$A$2:$F$13,6,FALSE)</f>
        <v>43.75</v>
      </c>
      <c r="I25311">
        <f t="shared" si="395"/>
        <v>43.75</v>
      </c>
    </row>
    <row r="25312" spans="1:9" x14ac:dyDescent="0.25">
      <c r="A25312">
        <v>20025311</v>
      </c>
      <c r="B25312" s="1">
        <v>42709</v>
      </c>
      <c r="C25312" t="s">
        <v>10</v>
      </c>
      <c r="D25312">
        <v>3008</v>
      </c>
      <c r="E25312">
        <v>595</v>
      </c>
      <c r="F25312" s="10">
        <v>1</v>
      </c>
      <c r="G25312">
        <f>VLOOKUP(D25312,产品表!$A$2:$F$13,5,FALSE)</f>
        <v>33</v>
      </c>
      <c r="H25312">
        <f>VLOOKUP(D25312,产品表!$A$2:$F$13,6,FALSE)</f>
        <v>41.25</v>
      </c>
      <c r="I25312">
        <f t="shared" si="395"/>
        <v>41.25</v>
      </c>
    </row>
    <row r="25313" spans="1:9" x14ac:dyDescent="0.25">
      <c r="A25313">
        <v>20025312</v>
      </c>
      <c r="B25313" s="1">
        <v>42731</v>
      </c>
      <c r="C25313" t="s">
        <v>34</v>
      </c>
      <c r="D25313">
        <v>3004</v>
      </c>
      <c r="E25313">
        <v>2932</v>
      </c>
      <c r="F25313" s="10">
        <v>1</v>
      </c>
      <c r="G25313">
        <f>VLOOKUP(D25313,产品表!$A$2:$F$13,5,FALSE)</f>
        <v>35</v>
      </c>
      <c r="H25313">
        <f>VLOOKUP(D25313,产品表!$A$2:$F$13,6,FALSE)</f>
        <v>43.75</v>
      </c>
      <c r="I25313">
        <f t="shared" si="395"/>
        <v>43.75</v>
      </c>
    </row>
    <row r="25314" spans="1:9" x14ac:dyDescent="0.25">
      <c r="A25314">
        <v>20025313</v>
      </c>
      <c r="B25314" s="1">
        <v>42719</v>
      </c>
      <c r="C25314" t="s">
        <v>46</v>
      </c>
      <c r="D25314">
        <v>3007</v>
      </c>
      <c r="E25314">
        <v>4178</v>
      </c>
      <c r="F25314" s="10">
        <v>4</v>
      </c>
      <c r="G25314">
        <f>VLOOKUP(D25314,产品表!$A$2:$F$13,5,FALSE)</f>
        <v>35</v>
      </c>
      <c r="H25314">
        <f>VLOOKUP(D25314,产品表!$A$2:$F$13,6,FALSE)</f>
        <v>43.75</v>
      </c>
      <c r="I25314">
        <f t="shared" si="395"/>
        <v>175</v>
      </c>
    </row>
    <row r="25315" spans="1:9" x14ac:dyDescent="0.25">
      <c r="A25315">
        <v>20025314</v>
      </c>
      <c r="B25315" s="1">
        <v>42717</v>
      </c>
      <c r="C25315" t="s">
        <v>7</v>
      </c>
      <c r="D25315">
        <v>3011</v>
      </c>
      <c r="E25315">
        <v>293</v>
      </c>
      <c r="F25315" s="10">
        <v>4</v>
      </c>
      <c r="G25315">
        <f>VLOOKUP(D25315,产品表!$A$2:$F$13,5,FALSE)</f>
        <v>34</v>
      </c>
      <c r="H25315">
        <f>VLOOKUP(D25315,产品表!$A$2:$F$13,6,FALSE)</f>
        <v>42.5</v>
      </c>
      <c r="I25315">
        <f t="shared" si="395"/>
        <v>170</v>
      </c>
    </row>
    <row r="25316" spans="1:9" x14ac:dyDescent="0.25">
      <c r="A25316">
        <v>20025315</v>
      </c>
      <c r="B25316" s="1">
        <v>42705</v>
      </c>
      <c r="C25316" t="s">
        <v>32</v>
      </c>
      <c r="D25316">
        <v>3006</v>
      </c>
      <c r="E25316">
        <v>2717</v>
      </c>
      <c r="F25316" s="10">
        <v>1</v>
      </c>
      <c r="G25316">
        <f>VLOOKUP(D25316,产品表!$A$2:$F$13,5,FALSE)</f>
        <v>31</v>
      </c>
      <c r="H25316">
        <f>VLOOKUP(D25316,产品表!$A$2:$F$13,6,FALSE)</f>
        <v>38.75</v>
      </c>
      <c r="I25316">
        <f t="shared" si="395"/>
        <v>38.75</v>
      </c>
    </row>
    <row r="25317" spans="1:9" x14ac:dyDescent="0.25">
      <c r="A25317">
        <v>20025316</v>
      </c>
      <c r="B25317" s="1">
        <v>42733</v>
      </c>
      <c r="C25317" t="s">
        <v>32</v>
      </c>
      <c r="D25317">
        <v>3005</v>
      </c>
      <c r="E25317">
        <v>2772</v>
      </c>
      <c r="F25317" s="10">
        <v>1</v>
      </c>
      <c r="G25317">
        <f>VLOOKUP(D25317,产品表!$A$2:$F$13,5,FALSE)</f>
        <v>33</v>
      </c>
      <c r="H25317">
        <f>VLOOKUP(D25317,产品表!$A$2:$F$13,6,FALSE)</f>
        <v>41.25</v>
      </c>
      <c r="I25317">
        <f t="shared" si="395"/>
        <v>41.25</v>
      </c>
    </row>
    <row r="25318" spans="1:9" x14ac:dyDescent="0.25">
      <c r="A25318">
        <v>20025317</v>
      </c>
      <c r="B25318" s="1">
        <v>42706</v>
      </c>
      <c r="C25318" t="s">
        <v>41</v>
      </c>
      <c r="D25318">
        <v>3008</v>
      </c>
      <c r="E25318">
        <v>3639</v>
      </c>
      <c r="F25318" s="10">
        <v>1</v>
      </c>
      <c r="G25318">
        <f>VLOOKUP(D25318,产品表!$A$2:$F$13,5,FALSE)</f>
        <v>33</v>
      </c>
      <c r="H25318">
        <f>VLOOKUP(D25318,产品表!$A$2:$F$13,6,FALSE)</f>
        <v>41.25</v>
      </c>
      <c r="I25318">
        <f t="shared" si="395"/>
        <v>41.25</v>
      </c>
    </row>
    <row r="25319" spans="1:9" x14ac:dyDescent="0.25">
      <c r="A25319">
        <v>20025318</v>
      </c>
      <c r="B25319" s="1">
        <v>42710</v>
      </c>
      <c r="C25319" t="s">
        <v>22</v>
      </c>
      <c r="D25319">
        <v>3008</v>
      </c>
      <c r="E25319">
        <v>1764</v>
      </c>
      <c r="F25319" s="10">
        <v>2</v>
      </c>
      <c r="G25319">
        <f>VLOOKUP(D25319,产品表!$A$2:$F$13,5,FALSE)</f>
        <v>33</v>
      </c>
      <c r="H25319">
        <f>VLOOKUP(D25319,产品表!$A$2:$F$13,6,FALSE)</f>
        <v>41.25</v>
      </c>
      <c r="I25319">
        <f t="shared" si="395"/>
        <v>82.5</v>
      </c>
    </row>
    <row r="25320" spans="1:9" x14ac:dyDescent="0.25">
      <c r="A25320">
        <v>20025319</v>
      </c>
      <c r="B25320" s="1">
        <v>42732</v>
      </c>
      <c r="C25320" t="s">
        <v>43</v>
      </c>
      <c r="D25320">
        <v>3006</v>
      </c>
      <c r="E25320">
        <v>3827</v>
      </c>
      <c r="F25320" s="10">
        <v>1</v>
      </c>
      <c r="G25320">
        <f>VLOOKUP(D25320,产品表!$A$2:$F$13,5,FALSE)</f>
        <v>31</v>
      </c>
      <c r="H25320">
        <f>VLOOKUP(D25320,产品表!$A$2:$F$13,6,FALSE)</f>
        <v>38.75</v>
      </c>
      <c r="I25320">
        <f t="shared" si="395"/>
        <v>38.75</v>
      </c>
    </row>
    <row r="25321" spans="1:9" x14ac:dyDescent="0.25">
      <c r="A25321">
        <v>20025320</v>
      </c>
      <c r="B25321" s="1">
        <v>42731</v>
      </c>
      <c r="C25321" t="s">
        <v>45</v>
      </c>
      <c r="D25321">
        <v>3008</v>
      </c>
      <c r="E25321">
        <v>4059</v>
      </c>
      <c r="F25321" s="10">
        <v>1</v>
      </c>
      <c r="G25321">
        <f>VLOOKUP(D25321,产品表!$A$2:$F$13,5,FALSE)</f>
        <v>33</v>
      </c>
      <c r="H25321">
        <f>VLOOKUP(D25321,产品表!$A$2:$F$13,6,FALSE)</f>
        <v>41.25</v>
      </c>
      <c r="I25321">
        <f t="shared" si="395"/>
        <v>41.25</v>
      </c>
    </row>
    <row r="25322" spans="1:9" x14ac:dyDescent="0.25">
      <c r="A25322">
        <v>20025321</v>
      </c>
      <c r="B25322" s="1">
        <v>42727</v>
      </c>
      <c r="C25322" t="s">
        <v>26</v>
      </c>
      <c r="D25322">
        <v>3007</v>
      </c>
      <c r="E25322">
        <v>2129</v>
      </c>
      <c r="F25322" s="10">
        <v>2</v>
      </c>
      <c r="G25322">
        <f>VLOOKUP(D25322,产品表!$A$2:$F$13,5,FALSE)</f>
        <v>35</v>
      </c>
      <c r="H25322">
        <f>VLOOKUP(D25322,产品表!$A$2:$F$13,6,FALSE)</f>
        <v>43.75</v>
      </c>
      <c r="I25322">
        <f t="shared" si="395"/>
        <v>87.5</v>
      </c>
    </row>
    <row r="25323" spans="1:9" x14ac:dyDescent="0.25">
      <c r="A25323">
        <v>20025322</v>
      </c>
      <c r="B25323" s="1">
        <v>42713</v>
      </c>
      <c r="C25323" t="s">
        <v>26</v>
      </c>
      <c r="D25323">
        <v>3005</v>
      </c>
      <c r="E25323">
        <v>2165</v>
      </c>
      <c r="F25323" s="10">
        <v>3</v>
      </c>
      <c r="G25323">
        <f>VLOOKUP(D25323,产品表!$A$2:$F$13,5,FALSE)</f>
        <v>33</v>
      </c>
      <c r="H25323">
        <f>VLOOKUP(D25323,产品表!$A$2:$F$13,6,FALSE)</f>
        <v>41.25</v>
      </c>
      <c r="I25323">
        <f t="shared" si="395"/>
        <v>123.75</v>
      </c>
    </row>
    <row r="25324" spans="1:9" x14ac:dyDescent="0.25">
      <c r="A25324">
        <v>20025323</v>
      </c>
      <c r="B25324" s="1">
        <v>42713</v>
      </c>
      <c r="C25324" t="s">
        <v>9</v>
      </c>
      <c r="D25324">
        <v>3008</v>
      </c>
      <c r="E25324">
        <v>451</v>
      </c>
      <c r="F25324" s="10">
        <v>1</v>
      </c>
      <c r="G25324">
        <f>VLOOKUP(D25324,产品表!$A$2:$F$13,5,FALSE)</f>
        <v>33</v>
      </c>
      <c r="H25324">
        <f>VLOOKUP(D25324,产品表!$A$2:$F$13,6,FALSE)</f>
        <v>41.25</v>
      </c>
      <c r="I25324">
        <f t="shared" si="395"/>
        <v>41.25</v>
      </c>
    </row>
    <row r="25325" spans="1:9" x14ac:dyDescent="0.25">
      <c r="A25325">
        <v>20025324</v>
      </c>
      <c r="B25325" s="1">
        <v>42725</v>
      </c>
      <c r="C25325" t="s">
        <v>17</v>
      </c>
      <c r="D25325">
        <v>3009</v>
      </c>
      <c r="E25325">
        <v>1255</v>
      </c>
      <c r="F25325" s="10">
        <v>2</v>
      </c>
      <c r="G25325">
        <f>VLOOKUP(D25325,产品表!$A$2:$F$13,5,FALSE)</f>
        <v>31</v>
      </c>
      <c r="H25325">
        <f>VLOOKUP(D25325,产品表!$A$2:$F$13,6,FALSE)</f>
        <v>38.75</v>
      </c>
      <c r="I25325">
        <f t="shared" si="395"/>
        <v>77.5</v>
      </c>
    </row>
    <row r="25326" spans="1:9" x14ac:dyDescent="0.25">
      <c r="A25326">
        <v>20025325</v>
      </c>
      <c r="B25326" s="1">
        <v>42733</v>
      </c>
      <c r="C25326" t="s">
        <v>6</v>
      </c>
      <c r="D25326">
        <v>3009</v>
      </c>
      <c r="E25326">
        <v>118</v>
      </c>
      <c r="F25326" s="10">
        <v>1</v>
      </c>
      <c r="G25326">
        <f>VLOOKUP(D25326,产品表!$A$2:$F$13,5,FALSE)</f>
        <v>31</v>
      </c>
      <c r="H25326">
        <f>VLOOKUP(D25326,产品表!$A$2:$F$13,6,FALSE)</f>
        <v>38.75</v>
      </c>
      <c r="I25326">
        <f t="shared" si="395"/>
        <v>38.75</v>
      </c>
    </row>
    <row r="25327" spans="1:9" x14ac:dyDescent="0.25">
      <c r="A25327">
        <v>20025326</v>
      </c>
      <c r="B25327" s="1">
        <v>42713</v>
      </c>
      <c r="C25327" t="s">
        <v>9</v>
      </c>
      <c r="D25327">
        <v>3008</v>
      </c>
      <c r="E25327">
        <v>429</v>
      </c>
      <c r="F25327" s="10">
        <v>1</v>
      </c>
      <c r="G25327">
        <f>VLOOKUP(D25327,产品表!$A$2:$F$13,5,FALSE)</f>
        <v>33</v>
      </c>
      <c r="H25327">
        <f>VLOOKUP(D25327,产品表!$A$2:$F$13,6,FALSE)</f>
        <v>41.25</v>
      </c>
      <c r="I25327">
        <f t="shared" si="395"/>
        <v>41.25</v>
      </c>
    </row>
    <row r="25328" spans="1:9" x14ac:dyDescent="0.25">
      <c r="A25328">
        <v>20025327</v>
      </c>
      <c r="B25328" s="1">
        <v>42711</v>
      </c>
      <c r="C25328" t="s">
        <v>15</v>
      </c>
      <c r="D25328">
        <v>3007</v>
      </c>
      <c r="E25328">
        <v>1040</v>
      </c>
      <c r="F25328" s="10">
        <v>1</v>
      </c>
      <c r="G25328">
        <f>VLOOKUP(D25328,产品表!$A$2:$F$13,5,FALSE)</f>
        <v>35</v>
      </c>
      <c r="H25328">
        <f>VLOOKUP(D25328,产品表!$A$2:$F$13,6,FALSE)</f>
        <v>43.75</v>
      </c>
      <c r="I25328">
        <f t="shared" si="395"/>
        <v>43.75</v>
      </c>
    </row>
    <row r="25329" spans="1:9" x14ac:dyDescent="0.25">
      <c r="A25329">
        <v>20025328</v>
      </c>
      <c r="B25329" s="1">
        <v>42706</v>
      </c>
      <c r="C25329" t="s">
        <v>35</v>
      </c>
      <c r="D25329">
        <v>3005</v>
      </c>
      <c r="E25329">
        <v>3098</v>
      </c>
      <c r="F25329" s="10">
        <v>1</v>
      </c>
      <c r="G25329">
        <f>VLOOKUP(D25329,产品表!$A$2:$F$13,5,FALSE)</f>
        <v>33</v>
      </c>
      <c r="H25329">
        <f>VLOOKUP(D25329,产品表!$A$2:$F$13,6,FALSE)</f>
        <v>41.25</v>
      </c>
      <c r="I25329">
        <f t="shared" si="395"/>
        <v>41.25</v>
      </c>
    </row>
    <row r="25330" spans="1:9" x14ac:dyDescent="0.25">
      <c r="A25330">
        <v>20025329</v>
      </c>
      <c r="B25330" s="1">
        <v>42725</v>
      </c>
      <c r="C25330" t="s">
        <v>38</v>
      </c>
      <c r="D25330">
        <v>3009</v>
      </c>
      <c r="E25330">
        <v>3329</v>
      </c>
      <c r="F25330" s="10">
        <v>1</v>
      </c>
      <c r="G25330">
        <f>VLOOKUP(D25330,产品表!$A$2:$F$13,5,FALSE)</f>
        <v>31</v>
      </c>
      <c r="H25330">
        <f>VLOOKUP(D25330,产品表!$A$2:$F$13,6,FALSE)</f>
        <v>38.75</v>
      </c>
      <c r="I25330">
        <f t="shared" si="395"/>
        <v>38.75</v>
      </c>
    </row>
    <row r="25331" spans="1:9" x14ac:dyDescent="0.25">
      <c r="A25331">
        <v>20025330</v>
      </c>
      <c r="B25331" s="1">
        <v>42705</v>
      </c>
      <c r="C25331" t="s">
        <v>9</v>
      </c>
      <c r="D25331">
        <v>3005</v>
      </c>
      <c r="E25331">
        <v>442</v>
      </c>
      <c r="F25331" s="10">
        <v>1</v>
      </c>
      <c r="G25331">
        <f>VLOOKUP(D25331,产品表!$A$2:$F$13,5,FALSE)</f>
        <v>33</v>
      </c>
      <c r="H25331">
        <f>VLOOKUP(D25331,产品表!$A$2:$F$13,6,FALSE)</f>
        <v>41.25</v>
      </c>
      <c r="I25331">
        <f t="shared" si="395"/>
        <v>41.25</v>
      </c>
    </row>
    <row r="25332" spans="1:9" x14ac:dyDescent="0.25">
      <c r="A25332">
        <v>20025331</v>
      </c>
      <c r="B25332" s="1">
        <v>42723</v>
      </c>
      <c r="C25332" t="s">
        <v>38</v>
      </c>
      <c r="D25332">
        <v>3005</v>
      </c>
      <c r="E25332">
        <v>3341</v>
      </c>
      <c r="F25332" s="10">
        <v>2</v>
      </c>
      <c r="G25332">
        <f>VLOOKUP(D25332,产品表!$A$2:$F$13,5,FALSE)</f>
        <v>33</v>
      </c>
      <c r="H25332">
        <f>VLOOKUP(D25332,产品表!$A$2:$F$13,6,FALSE)</f>
        <v>41.25</v>
      </c>
      <c r="I25332">
        <f t="shared" si="395"/>
        <v>82.5</v>
      </c>
    </row>
    <row r="25333" spans="1:9" x14ac:dyDescent="0.25">
      <c r="A25333">
        <v>20025332</v>
      </c>
      <c r="B25333" s="1">
        <v>42730</v>
      </c>
      <c r="C25333" t="s">
        <v>38</v>
      </c>
      <c r="D25333">
        <v>3004</v>
      </c>
      <c r="E25333">
        <v>3379</v>
      </c>
      <c r="F25333" s="10">
        <v>4</v>
      </c>
      <c r="G25333">
        <f>VLOOKUP(D25333,产品表!$A$2:$F$13,5,FALSE)</f>
        <v>35</v>
      </c>
      <c r="H25333">
        <f>VLOOKUP(D25333,产品表!$A$2:$F$13,6,FALSE)</f>
        <v>43.75</v>
      </c>
      <c r="I25333">
        <f t="shared" si="395"/>
        <v>175</v>
      </c>
    </row>
    <row r="25334" spans="1:9" x14ac:dyDescent="0.25">
      <c r="A25334">
        <v>20025333</v>
      </c>
      <c r="B25334" s="1">
        <v>42710</v>
      </c>
      <c r="C25334" t="s">
        <v>46</v>
      </c>
      <c r="D25334">
        <v>3008</v>
      </c>
      <c r="E25334">
        <v>4195</v>
      </c>
      <c r="F25334" s="10">
        <v>1</v>
      </c>
      <c r="G25334">
        <f>VLOOKUP(D25334,产品表!$A$2:$F$13,5,FALSE)</f>
        <v>33</v>
      </c>
      <c r="H25334">
        <f>VLOOKUP(D25334,产品表!$A$2:$F$13,6,FALSE)</f>
        <v>41.25</v>
      </c>
      <c r="I25334">
        <f t="shared" si="395"/>
        <v>41.25</v>
      </c>
    </row>
    <row r="25335" spans="1:9" x14ac:dyDescent="0.25">
      <c r="A25335">
        <v>20025334</v>
      </c>
      <c r="B25335" s="1">
        <v>42711</v>
      </c>
      <c r="C25335" t="s">
        <v>37</v>
      </c>
      <c r="D25335">
        <v>3005</v>
      </c>
      <c r="E25335">
        <v>3271</v>
      </c>
      <c r="F25335" s="10">
        <v>1</v>
      </c>
      <c r="G25335">
        <f>VLOOKUP(D25335,产品表!$A$2:$F$13,5,FALSE)</f>
        <v>33</v>
      </c>
      <c r="H25335">
        <f>VLOOKUP(D25335,产品表!$A$2:$F$13,6,FALSE)</f>
        <v>41.25</v>
      </c>
      <c r="I25335">
        <f t="shared" si="395"/>
        <v>41.25</v>
      </c>
    </row>
    <row r="25336" spans="1:9" x14ac:dyDescent="0.25">
      <c r="A25336">
        <v>20025335</v>
      </c>
      <c r="B25336" s="1">
        <v>42717</v>
      </c>
      <c r="C25336" t="s">
        <v>27</v>
      </c>
      <c r="D25336">
        <v>3008</v>
      </c>
      <c r="E25336">
        <v>2298</v>
      </c>
      <c r="F25336" s="10">
        <v>1</v>
      </c>
      <c r="G25336">
        <f>VLOOKUP(D25336,产品表!$A$2:$F$13,5,FALSE)</f>
        <v>33</v>
      </c>
      <c r="H25336">
        <f>VLOOKUP(D25336,产品表!$A$2:$F$13,6,FALSE)</f>
        <v>41.25</v>
      </c>
      <c r="I25336">
        <f t="shared" si="395"/>
        <v>41.25</v>
      </c>
    </row>
    <row r="25337" spans="1:9" x14ac:dyDescent="0.25">
      <c r="A25337">
        <v>20025336</v>
      </c>
      <c r="B25337" s="1">
        <v>42730</v>
      </c>
      <c r="C25337" t="s">
        <v>38</v>
      </c>
      <c r="D25337">
        <v>3008</v>
      </c>
      <c r="E25337">
        <v>3390</v>
      </c>
      <c r="F25337" s="10">
        <v>3</v>
      </c>
      <c r="G25337">
        <f>VLOOKUP(D25337,产品表!$A$2:$F$13,5,FALSE)</f>
        <v>33</v>
      </c>
      <c r="H25337">
        <f>VLOOKUP(D25337,产品表!$A$2:$F$13,6,FALSE)</f>
        <v>41.25</v>
      </c>
      <c r="I25337">
        <f t="shared" si="395"/>
        <v>123.75</v>
      </c>
    </row>
    <row r="25338" spans="1:9" x14ac:dyDescent="0.25">
      <c r="A25338">
        <v>20025337</v>
      </c>
      <c r="B25338" s="1">
        <v>42727</v>
      </c>
      <c r="C25338" t="s">
        <v>6</v>
      </c>
      <c r="D25338">
        <v>3005</v>
      </c>
      <c r="E25338">
        <v>178</v>
      </c>
      <c r="F25338" s="10">
        <v>1</v>
      </c>
      <c r="G25338">
        <f>VLOOKUP(D25338,产品表!$A$2:$F$13,5,FALSE)</f>
        <v>33</v>
      </c>
      <c r="H25338">
        <f>VLOOKUP(D25338,产品表!$A$2:$F$13,6,FALSE)</f>
        <v>41.25</v>
      </c>
      <c r="I25338">
        <f t="shared" si="395"/>
        <v>41.25</v>
      </c>
    </row>
    <row r="25339" spans="1:9" x14ac:dyDescent="0.25">
      <c r="A25339">
        <v>20025338</v>
      </c>
      <c r="B25339" s="1">
        <v>42710</v>
      </c>
      <c r="C25339" t="s">
        <v>27</v>
      </c>
      <c r="D25339">
        <v>3009</v>
      </c>
      <c r="E25339">
        <v>2291</v>
      </c>
      <c r="F25339" s="10">
        <v>1</v>
      </c>
      <c r="G25339">
        <f>VLOOKUP(D25339,产品表!$A$2:$F$13,5,FALSE)</f>
        <v>31</v>
      </c>
      <c r="H25339">
        <f>VLOOKUP(D25339,产品表!$A$2:$F$13,6,FALSE)</f>
        <v>38.75</v>
      </c>
      <c r="I25339">
        <f t="shared" si="395"/>
        <v>38.75</v>
      </c>
    </row>
    <row r="25340" spans="1:9" x14ac:dyDescent="0.25">
      <c r="A25340">
        <v>20025339</v>
      </c>
      <c r="B25340" s="1">
        <v>42725</v>
      </c>
      <c r="C25340" t="s">
        <v>56</v>
      </c>
      <c r="D25340">
        <v>3005</v>
      </c>
      <c r="E25340">
        <v>5134</v>
      </c>
      <c r="F25340" s="10">
        <v>3</v>
      </c>
      <c r="G25340">
        <f>VLOOKUP(D25340,产品表!$A$2:$F$13,5,FALSE)</f>
        <v>33</v>
      </c>
      <c r="H25340">
        <f>VLOOKUP(D25340,产品表!$A$2:$F$13,6,FALSE)</f>
        <v>41.25</v>
      </c>
      <c r="I25340">
        <f t="shared" si="395"/>
        <v>123.75</v>
      </c>
    </row>
    <row r="25341" spans="1:9" x14ac:dyDescent="0.25">
      <c r="A25341">
        <v>20025340</v>
      </c>
      <c r="B25341" s="1">
        <v>42710</v>
      </c>
      <c r="C25341" t="s">
        <v>17</v>
      </c>
      <c r="D25341">
        <v>3005</v>
      </c>
      <c r="E25341">
        <v>1259</v>
      </c>
      <c r="F25341" s="10">
        <v>1</v>
      </c>
      <c r="G25341">
        <f>VLOOKUP(D25341,产品表!$A$2:$F$13,5,FALSE)</f>
        <v>33</v>
      </c>
      <c r="H25341">
        <f>VLOOKUP(D25341,产品表!$A$2:$F$13,6,FALSE)</f>
        <v>41.25</v>
      </c>
      <c r="I25341">
        <f t="shared" si="395"/>
        <v>41.25</v>
      </c>
    </row>
    <row r="25342" spans="1:9" x14ac:dyDescent="0.25">
      <c r="A25342">
        <v>20025341</v>
      </c>
      <c r="B25342" s="1">
        <v>42719</v>
      </c>
      <c r="C25342" t="s">
        <v>41</v>
      </c>
      <c r="D25342">
        <v>3008</v>
      </c>
      <c r="E25342">
        <v>3633</v>
      </c>
      <c r="F25342" s="10">
        <v>1</v>
      </c>
      <c r="G25342">
        <f>VLOOKUP(D25342,产品表!$A$2:$F$13,5,FALSE)</f>
        <v>33</v>
      </c>
      <c r="H25342">
        <f>VLOOKUP(D25342,产品表!$A$2:$F$13,6,FALSE)</f>
        <v>41.25</v>
      </c>
      <c r="I25342">
        <f t="shared" si="395"/>
        <v>41.25</v>
      </c>
    </row>
    <row r="25343" spans="1:9" x14ac:dyDescent="0.25">
      <c r="A25343">
        <v>20025342</v>
      </c>
      <c r="B25343" s="1">
        <v>42731</v>
      </c>
      <c r="C25343" t="s">
        <v>9</v>
      </c>
      <c r="D25343">
        <v>3005</v>
      </c>
      <c r="E25343">
        <v>450</v>
      </c>
      <c r="F25343" s="10">
        <v>4</v>
      </c>
      <c r="G25343">
        <f>VLOOKUP(D25343,产品表!$A$2:$F$13,5,FALSE)</f>
        <v>33</v>
      </c>
      <c r="H25343">
        <f>VLOOKUP(D25343,产品表!$A$2:$F$13,6,FALSE)</f>
        <v>41.25</v>
      </c>
      <c r="I25343">
        <f t="shared" si="395"/>
        <v>165</v>
      </c>
    </row>
    <row r="25344" spans="1:9" x14ac:dyDescent="0.25">
      <c r="A25344">
        <v>20025343</v>
      </c>
      <c r="B25344" s="1">
        <v>42727</v>
      </c>
      <c r="C25344" t="s">
        <v>53</v>
      </c>
      <c r="D25344">
        <v>3004</v>
      </c>
      <c r="E25344">
        <v>4881</v>
      </c>
      <c r="F25344" s="10">
        <v>2</v>
      </c>
      <c r="G25344">
        <f>VLOOKUP(D25344,产品表!$A$2:$F$13,5,FALSE)</f>
        <v>35</v>
      </c>
      <c r="H25344">
        <f>VLOOKUP(D25344,产品表!$A$2:$F$13,6,FALSE)</f>
        <v>43.75</v>
      </c>
      <c r="I25344">
        <f t="shared" si="395"/>
        <v>87.5</v>
      </c>
    </row>
    <row r="25345" spans="1:9" x14ac:dyDescent="0.25">
      <c r="A25345">
        <v>20025344</v>
      </c>
      <c r="B25345" s="1">
        <v>42705</v>
      </c>
      <c r="C25345" t="s">
        <v>30</v>
      </c>
      <c r="D25345">
        <v>3008</v>
      </c>
      <c r="E25345">
        <v>2540</v>
      </c>
      <c r="F25345" s="10">
        <v>4</v>
      </c>
      <c r="G25345">
        <f>VLOOKUP(D25345,产品表!$A$2:$F$13,5,FALSE)</f>
        <v>33</v>
      </c>
      <c r="H25345">
        <f>VLOOKUP(D25345,产品表!$A$2:$F$13,6,FALSE)</f>
        <v>41.25</v>
      </c>
      <c r="I25345">
        <f t="shared" si="395"/>
        <v>165</v>
      </c>
    </row>
    <row r="25346" spans="1:9" x14ac:dyDescent="0.25">
      <c r="A25346">
        <v>20025345</v>
      </c>
      <c r="B25346" s="1">
        <v>42718</v>
      </c>
      <c r="C25346" t="s">
        <v>53</v>
      </c>
      <c r="D25346">
        <v>3005</v>
      </c>
      <c r="E25346">
        <v>4842</v>
      </c>
      <c r="F25346" s="10">
        <v>1</v>
      </c>
      <c r="G25346">
        <f>VLOOKUP(D25346,产品表!$A$2:$F$13,5,FALSE)</f>
        <v>33</v>
      </c>
      <c r="H25346">
        <f>VLOOKUP(D25346,产品表!$A$2:$F$13,6,FALSE)</f>
        <v>41.25</v>
      </c>
      <c r="I25346">
        <f t="shared" si="395"/>
        <v>41.25</v>
      </c>
    </row>
    <row r="25347" spans="1:9" x14ac:dyDescent="0.25">
      <c r="A25347">
        <v>20025346</v>
      </c>
      <c r="B25347" s="1">
        <v>42711</v>
      </c>
      <c r="C25347" t="s">
        <v>50</v>
      </c>
      <c r="D25347">
        <v>3005</v>
      </c>
      <c r="E25347">
        <v>4523</v>
      </c>
      <c r="F25347" s="10">
        <v>1</v>
      </c>
      <c r="G25347">
        <f>VLOOKUP(D25347,产品表!$A$2:$F$13,5,FALSE)</f>
        <v>33</v>
      </c>
      <c r="H25347">
        <f>VLOOKUP(D25347,产品表!$A$2:$F$13,6,FALSE)</f>
        <v>41.25</v>
      </c>
      <c r="I25347">
        <f t="shared" ref="I25347:I25410" si="396">H25347*F25347</f>
        <v>41.25</v>
      </c>
    </row>
    <row r="25348" spans="1:9" x14ac:dyDescent="0.25">
      <c r="A25348">
        <v>20025347</v>
      </c>
      <c r="B25348" s="1">
        <v>42724</v>
      </c>
      <c r="C25348" t="s">
        <v>8</v>
      </c>
      <c r="D25348">
        <v>3008</v>
      </c>
      <c r="E25348">
        <v>343</v>
      </c>
      <c r="F25348" s="10">
        <v>3</v>
      </c>
      <c r="G25348">
        <f>VLOOKUP(D25348,产品表!$A$2:$F$13,5,FALSE)</f>
        <v>33</v>
      </c>
      <c r="H25348">
        <f>VLOOKUP(D25348,产品表!$A$2:$F$13,6,FALSE)</f>
        <v>41.25</v>
      </c>
      <c r="I25348">
        <f t="shared" si="396"/>
        <v>123.75</v>
      </c>
    </row>
    <row r="25349" spans="1:9" x14ac:dyDescent="0.25">
      <c r="A25349">
        <v>20025348</v>
      </c>
      <c r="B25349" s="1">
        <v>42713</v>
      </c>
      <c r="C25349" t="s">
        <v>37</v>
      </c>
      <c r="D25349">
        <v>3008</v>
      </c>
      <c r="E25349">
        <v>3247</v>
      </c>
      <c r="F25349" s="10">
        <v>1</v>
      </c>
      <c r="G25349">
        <f>VLOOKUP(D25349,产品表!$A$2:$F$13,5,FALSE)</f>
        <v>33</v>
      </c>
      <c r="H25349">
        <f>VLOOKUP(D25349,产品表!$A$2:$F$13,6,FALSE)</f>
        <v>41.25</v>
      </c>
      <c r="I25349">
        <f t="shared" si="396"/>
        <v>41.25</v>
      </c>
    </row>
    <row r="25350" spans="1:9" x14ac:dyDescent="0.25">
      <c r="A25350">
        <v>20025349</v>
      </c>
      <c r="B25350" s="1">
        <v>42730</v>
      </c>
      <c r="C25350" t="s">
        <v>10</v>
      </c>
      <c r="D25350">
        <v>3005</v>
      </c>
      <c r="E25350">
        <v>560</v>
      </c>
      <c r="F25350" s="10">
        <v>4</v>
      </c>
      <c r="G25350">
        <f>VLOOKUP(D25350,产品表!$A$2:$F$13,5,FALSE)</f>
        <v>33</v>
      </c>
      <c r="H25350">
        <f>VLOOKUP(D25350,产品表!$A$2:$F$13,6,FALSE)</f>
        <v>41.25</v>
      </c>
      <c r="I25350">
        <f t="shared" si="396"/>
        <v>165</v>
      </c>
    </row>
    <row r="25351" spans="1:9" x14ac:dyDescent="0.25">
      <c r="A25351">
        <v>20025350</v>
      </c>
      <c r="B25351" s="1">
        <v>42719</v>
      </c>
      <c r="C25351" t="s">
        <v>54</v>
      </c>
      <c r="D25351">
        <v>3005</v>
      </c>
      <c r="E25351">
        <v>4975</v>
      </c>
      <c r="F25351" s="10">
        <v>1</v>
      </c>
      <c r="G25351">
        <f>VLOOKUP(D25351,产品表!$A$2:$F$13,5,FALSE)</f>
        <v>33</v>
      </c>
      <c r="H25351">
        <f>VLOOKUP(D25351,产品表!$A$2:$F$13,6,FALSE)</f>
        <v>41.25</v>
      </c>
      <c r="I25351">
        <f t="shared" si="396"/>
        <v>41.25</v>
      </c>
    </row>
    <row r="25352" spans="1:9" x14ac:dyDescent="0.25">
      <c r="A25352">
        <v>20025351</v>
      </c>
      <c r="B25352" s="1">
        <v>42732</v>
      </c>
      <c r="C25352" t="s">
        <v>19</v>
      </c>
      <c r="D25352">
        <v>3007</v>
      </c>
      <c r="E25352">
        <v>1460</v>
      </c>
      <c r="F25352" s="10">
        <v>1</v>
      </c>
      <c r="G25352">
        <f>VLOOKUP(D25352,产品表!$A$2:$F$13,5,FALSE)</f>
        <v>35</v>
      </c>
      <c r="H25352">
        <f>VLOOKUP(D25352,产品表!$A$2:$F$13,6,FALSE)</f>
        <v>43.75</v>
      </c>
      <c r="I25352">
        <f t="shared" si="396"/>
        <v>43.75</v>
      </c>
    </row>
    <row r="25353" spans="1:9" x14ac:dyDescent="0.25">
      <c r="A25353">
        <v>20025352</v>
      </c>
      <c r="B25353" s="1">
        <v>42712</v>
      </c>
      <c r="C25353" t="s">
        <v>53</v>
      </c>
      <c r="D25353">
        <v>3006</v>
      </c>
      <c r="E25353">
        <v>4835</v>
      </c>
      <c r="F25353" s="10">
        <v>3</v>
      </c>
      <c r="G25353">
        <f>VLOOKUP(D25353,产品表!$A$2:$F$13,5,FALSE)</f>
        <v>31</v>
      </c>
      <c r="H25353">
        <f>VLOOKUP(D25353,产品表!$A$2:$F$13,6,FALSE)</f>
        <v>38.75</v>
      </c>
      <c r="I25353">
        <f t="shared" si="396"/>
        <v>116.25</v>
      </c>
    </row>
    <row r="25354" spans="1:9" x14ac:dyDescent="0.25">
      <c r="A25354">
        <v>20025353</v>
      </c>
      <c r="B25354" s="1">
        <v>42727</v>
      </c>
      <c r="C25354" t="s">
        <v>27</v>
      </c>
      <c r="D25354">
        <v>3005</v>
      </c>
      <c r="E25354">
        <v>2289</v>
      </c>
      <c r="F25354" s="10">
        <v>2</v>
      </c>
      <c r="G25354">
        <f>VLOOKUP(D25354,产品表!$A$2:$F$13,5,FALSE)</f>
        <v>33</v>
      </c>
      <c r="H25354">
        <f>VLOOKUP(D25354,产品表!$A$2:$F$13,6,FALSE)</f>
        <v>41.25</v>
      </c>
      <c r="I25354">
        <f t="shared" si="396"/>
        <v>82.5</v>
      </c>
    </row>
    <row r="25355" spans="1:9" x14ac:dyDescent="0.25">
      <c r="A25355">
        <v>20025354</v>
      </c>
      <c r="B25355" s="1">
        <v>42734</v>
      </c>
      <c r="C25355" t="s">
        <v>56</v>
      </c>
      <c r="D25355">
        <v>3005</v>
      </c>
      <c r="E25355">
        <v>5199</v>
      </c>
      <c r="F25355" s="10">
        <v>1</v>
      </c>
      <c r="G25355">
        <f>VLOOKUP(D25355,产品表!$A$2:$F$13,5,FALSE)</f>
        <v>33</v>
      </c>
      <c r="H25355">
        <f>VLOOKUP(D25355,产品表!$A$2:$F$13,6,FALSE)</f>
        <v>41.25</v>
      </c>
      <c r="I25355">
        <f t="shared" si="396"/>
        <v>41.25</v>
      </c>
    </row>
    <row r="25356" spans="1:9" x14ac:dyDescent="0.25">
      <c r="A25356">
        <v>20025355</v>
      </c>
      <c r="B25356" s="1">
        <v>42706</v>
      </c>
      <c r="C25356" t="s">
        <v>26</v>
      </c>
      <c r="D25356">
        <v>3005</v>
      </c>
      <c r="E25356">
        <v>2113</v>
      </c>
      <c r="F25356" s="10">
        <v>3</v>
      </c>
      <c r="G25356">
        <f>VLOOKUP(D25356,产品表!$A$2:$F$13,5,FALSE)</f>
        <v>33</v>
      </c>
      <c r="H25356">
        <f>VLOOKUP(D25356,产品表!$A$2:$F$13,6,FALSE)</f>
        <v>41.25</v>
      </c>
      <c r="I25356">
        <f t="shared" si="396"/>
        <v>123.75</v>
      </c>
    </row>
    <row r="25357" spans="1:9" x14ac:dyDescent="0.25">
      <c r="A25357">
        <v>20025356</v>
      </c>
      <c r="B25357" s="1">
        <v>42726</v>
      </c>
      <c r="C25357" t="s">
        <v>9</v>
      </c>
      <c r="D25357">
        <v>3005</v>
      </c>
      <c r="E25357">
        <v>434</v>
      </c>
      <c r="F25357" s="10">
        <v>1</v>
      </c>
      <c r="G25357">
        <f>VLOOKUP(D25357,产品表!$A$2:$F$13,5,FALSE)</f>
        <v>33</v>
      </c>
      <c r="H25357">
        <f>VLOOKUP(D25357,产品表!$A$2:$F$13,6,FALSE)</f>
        <v>41.25</v>
      </c>
      <c r="I25357">
        <f t="shared" si="396"/>
        <v>41.25</v>
      </c>
    </row>
    <row r="25358" spans="1:9" x14ac:dyDescent="0.25">
      <c r="A25358">
        <v>20025357</v>
      </c>
      <c r="B25358" s="1">
        <v>42725</v>
      </c>
      <c r="C25358" t="s">
        <v>55</v>
      </c>
      <c r="D25358">
        <v>3004</v>
      </c>
      <c r="E25358">
        <v>5001</v>
      </c>
      <c r="F25358" s="10">
        <v>2</v>
      </c>
      <c r="G25358">
        <f>VLOOKUP(D25358,产品表!$A$2:$F$13,5,FALSE)</f>
        <v>35</v>
      </c>
      <c r="H25358">
        <f>VLOOKUP(D25358,产品表!$A$2:$F$13,6,FALSE)</f>
        <v>43.75</v>
      </c>
      <c r="I25358">
        <f t="shared" si="396"/>
        <v>87.5</v>
      </c>
    </row>
    <row r="25359" spans="1:9" x14ac:dyDescent="0.25">
      <c r="A25359">
        <v>20025358</v>
      </c>
      <c r="B25359" s="1">
        <v>42733</v>
      </c>
      <c r="C25359" t="s">
        <v>26</v>
      </c>
      <c r="D25359">
        <v>3005</v>
      </c>
      <c r="E25359">
        <v>2184</v>
      </c>
      <c r="F25359" s="10">
        <v>4</v>
      </c>
      <c r="G25359">
        <f>VLOOKUP(D25359,产品表!$A$2:$F$13,5,FALSE)</f>
        <v>33</v>
      </c>
      <c r="H25359">
        <f>VLOOKUP(D25359,产品表!$A$2:$F$13,6,FALSE)</f>
        <v>41.25</v>
      </c>
      <c r="I25359">
        <f t="shared" si="396"/>
        <v>165</v>
      </c>
    </row>
    <row r="25360" spans="1:9" x14ac:dyDescent="0.25">
      <c r="A25360">
        <v>20025359</v>
      </c>
      <c r="B25360" s="1">
        <v>42726</v>
      </c>
      <c r="C25360" t="s">
        <v>32</v>
      </c>
      <c r="D25360">
        <v>3004</v>
      </c>
      <c r="E25360">
        <v>2731</v>
      </c>
      <c r="F25360" s="10">
        <v>2</v>
      </c>
      <c r="G25360">
        <f>VLOOKUP(D25360,产品表!$A$2:$F$13,5,FALSE)</f>
        <v>35</v>
      </c>
      <c r="H25360">
        <f>VLOOKUP(D25360,产品表!$A$2:$F$13,6,FALSE)</f>
        <v>43.75</v>
      </c>
      <c r="I25360">
        <f t="shared" si="396"/>
        <v>87.5</v>
      </c>
    </row>
    <row r="25361" spans="1:9" x14ac:dyDescent="0.25">
      <c r="A25361">
        <v>20025360</v>
      </c>
      <c r="B25361" s="1">
        <v>42710</v>
      </c>
      <c r="C25361" t="s">
        <v>17</v>
      </c>
      <c r="D25361">
        <v>3005</v>
      </c>
      <c r="E25361">
        <v>1231</v>
      </c>
      <c r="F25361" s="10">
        <v>1</v>
      </c>
      <c r="G25361">
        <f>VLOOKUP(D25361,产品表!$A$2:$F$13,5,FALSE)</f>
        <v>33</v>
      </c>
      <c r="H25361">
        <f>VLOOKUP(D25361,产品表!$A$2:$F$13,6,FALSE)</f>
        <v>41.25</v>
      </c>
      <c r="I25361">
        <f t="shared" si="396"/>
        <v>41.25</v>
      </c>
    </row>
    <row r="25362" spans="1:9" x14ac:dyDescent="0.25">
      <c r="A25362">
        <v>20025361</v>
      </c>
      <c r="B25362" s="1">
        <v>42711</v>
      </c>
      <c r="C25362" t="s">
        <v>37</v>
      </c>
      <c r="D25362">
        <v>3008</v>
      </c>
      <c r="E25362">
        <v>3236</v>
      </c>
      <c r="F25362" s="10">
        <v>1</v>
      </c>
      <c r="G25362">
        <f>VLOOKUP(D25362,产品表!$A$2:$F$13,5,FALSE)</f>
        <v>33</v>
      </c>
      <c r="H25362">
        <f>VLOOKUP(D25362,产品表!$A$2:$F$13,6,FALSE)</f>
        <v>41.25</v>
      </c>
      <c r="I25362">
        <f t="shared" si="396"/>
        <v>41.25</v>
      </c>
    </row>
    <row r="25363" spans="1:9" x14ac:dyDescent="0.25">
      <c r="A25363">
        <v>20025362</v>
      </c>
      <c r="B25363" s="1">
        <v>42713</v>
      </c>
      <c r="C25363" t="s">
        <v>33</v>
      </c>
      <c r="D25363">
        <v>3008</v>
      </c>
      <c r="E25363">
        <v>2861</v>
      </c>
      <c r="F25363" s="10">
        <v>1</v>
      </c>
      <c r="G25363">
        <f>VLOOKUP(D25363,产品表!$A$2:$F$13,5,FALSE)</f>
        <v>33</v>
      </c>
      <c r="H25363">
        <f>VLOOKUP(D25363,产品表!$A$2:$F$13,6,FALSE)</f>
        <v>41.25</v>
      </c>
      <c r="I25363">
        <f t="shared" si="396"/>
        <v>41.25</v>
      </c>
    </row>
    <row r="25364" spans="1:9" x14ac:dyDescent="0.25">
      <c r="A25364">
        <v>20025363</v>
      </c>
      <c r="B25364" s="1">
        <v>42727</v>
      </c>
      <c r="C25364" t="s">
        <v>28</v>
      </c>
      <c r="D25364">
        <v>3005</v>
      </c>
      <c r="E25364">
        <v>2373</v>
      </c>
      <c r="F25364" s="10">
        <v>1</v>
      </c>
      <c r="G25364">
        <f>VLOOKUP(D25364,产品表!$A$2:$F$13,5,FALSE)</f>
        <v>33</v>
      </c>
      <c r="H25364">
        <f>VLOOKUP(D25364,产品表!$A$2:$F$13,6,FALSE)</f>
        <v>41.25</v>
      </c>
      <c r="I25364">
        <f t="shared" si="396"/>
        <v>41.25</v>
      </c>
    </row>
    <row r="25365" spans="1:9" x14ac:dyDescent="0.25">
      <c r="A25365">
        <v>20025364</v>
      </c>
      <c r="B25365" s="1">
        <v>42709</v>
      </c>
      <c r="C25365" t="s">
        <v>27</v>
      </c>
      <c r="D25365">
        <v>3008</v>
      </c>
      <c r="E25365">
        <v>2259</v>
      </c>
      <c r="F25365" s="10">
        <v>2</v>
      </c>
      <c r="G25365">
        <f>VLOOKUP(D25365,产品表!$A$2:$F$13,5,FALSE)</f>
        <v>33</v>
      </c>
      <c r="H25365">
        <f>VLOOKUP(D25365,产品表!$A$2:$F$13,6,FALSE)</f>
        <v>41.25</v>
      </c>
      <c r="I25365">
        <f t="shared" si="396"/>
        <v>82.5</v>
      </c>
    </row>
    <row r="25366" spans="1:9" x14ac:dyDescent="0.25">
      <c r="A25366">
        <v>20025365</v>
      </c>
      <c r="B25366" s="1">
        <v>42718</v>
      </c>
      <c r="C25366" t="s">
        <v>26</v>
      </c>
      <c r="D25366">
        <v>3006</v>
      </c>
      <c r="E25366">
        <v>2124</v>
      </c>
      <c r="F25366" s="10">
        <v>3</v>
      </c>
      <c r="G25366">
        <f>VLOOKUP(D25366,产品表!$A$2:$F$13,5,FALSE)</f>
        <v>31</v>
      </c>
      <c r="H25366">
        <f>VLOOKUP(D25366,产品表!$A$2:$F$13,6,FALSE)</f>
        <v>38.75</v>
      </c>
      <c r="I25366">
        <f t="shared" si="396"/>
        <v>116.25</v>
      </c>
    </row>
    <row r="25367" spans="1:9" x14ac:dyDescent="0.25">
      <c r="A25367">
        <v>20025366</v>
      </c>
      <c r="B25367" s="1">
        <v>42724</v>
      </c>
      <c r="C25367" t="s">
        <v>17</v>
      </c>
      <c r="D25367">
        <v>3008</v>
      </c>
      <c r="E25367">
        <v>1224</v>
      </c>
      <c r="F25367" s="10">
        <v>2</v>
      </c>
      <c r="G25367">
        <f>VLOOKUP(D25367,产品表!$A$2:$F$13,5,FALSE)</f>
        <v>33</v>
      </c>
      <c r="H25367">
        <f>VLOOKUP(D25367,产品表!$A$2:$F$13,6,FALSE)</f>
        <v>41.25</v>
      </c>
      <c r="I25367">
        <f t="shared" si="396"/>
        <v>82.5</v>
      </c>
    </row>
    <row r="25368" spans="1:9" x14ac:dyDescent="0.25">
      <c r="A25368">
        <v>20025367</v>
      </c>
      <c r="B25368" s="1">
        <v>42717</v>
      </c>
      <c r="C25368" t="s">
        <v>14</v>
      </c>
      <c r="D25368">
        <v>3008</v>
      </c>
      <c r="E25368">
        <v>954</v>
      </c>
      <c r="F25368" s="10">
        <v>4</v>
      </c>
      <c r="G25368">
        <f>VLOOKUP(D25368,产品表!$A$2:$F$13,5,FALSE)</f>
        <v>33</v>
      </c>
      <c r="H25368">
        <f>VLOOKUP(D25368,产品表!$A$2:$F$13,6,FALSE)</f>
        <v>41.25</v>
      </c>
      <c r="I25368">
        <f t="shared" si="396"/>
        <v>165</v>
      </c>
    </row>
    <row r="25369" spans="1:9" x14ac:dyDescent="0.25">
      <c r="A25369">
        <v>20025368</v>
      </c>
      <c r="B25369" s="1">
        <v>42711</v>
      </c>
      <c r="C25369" t="s">
        <v>27</v>
      </c>
      <c r="D25369">
        <v>3008</v>
      </c>
      <c r="E25369">
        <v>2277</v>
      </c>
      <c r="F25369" s="10">
        <v>1</v>
      </c>
      <c r="G25369">
        <f>VLOOKUP(D25369,产品表!$A$2:$F$13,5,FALSE)</f>
        <v>33</v>
      </c>
      <c r="H25369">
        <f>VLOOKUP(D25369,产品表!$A$2:$F$13,6,FALSE)</f>
        <v>41.25</v>
      </c>
      <c r="I25369">
        <f t="shared" si="396"/>
        <v>41.25</v>
      </c>
    </row>
    <row r="25370" spans="1:9" x14ac:dyDescent="0.25">
      <c r="A25370">
        <v>20025369</v>
      </c>
      <c r="B25370" s="1">
        <v>42710</v>
      </c>
      <c r="C25370" t="s">
        <v>9</v>
      </c>
      <c r="D25370">
        <v>3008</v>
      </c>
      <c r="E25370">
        <v>410</v>
      </c>
      <c r="F25370" s="10">
        <v>3</v>
      </c>
      <c r="G25370">
        <f>VLOOKUP(D25370,产品表!$A$2:$F$13,5,FALSE)</f>
        <v>33</v>
      </c>
      <c r="H25370">
        <f>VLOOKUP(D25370,产品表!$A$2:$F$13,6,FALSE)</f>
        <v>41.25</v>
      </c>
      <c r="I25370">
        <f t="shared" si="396"/>
        <v>123.75</v>
      </c>
    </row>
    <row r="25371" spans="1:9" x14ac:dyDescent="0.25">
      <c r="A25371">
        <v>20025370</v>
      </c>
      <c r="B25371" s="1">
        <v>42719</v>
      </c>
      <c r="C25371" t="s">
        <v>32</v>
      </c>
      <c r="D25371">
        <v>3009</v>
      </c>
      <c r="E25371">
        <v>2796</v>
      </c>
      <c r="F25371" s="10">
        <v>1</v>
      </c>
      <c r="G25371">
        <f>VLOOKUP(D25371,产品表!$A$2:$F$13,5,FALSE)</f>
        <v>31</v>
      </c>
      <c r="H25371">
        <f>VLOOKUP(D25371,产品表!$A$2:$F$13,6,FALSE)</f>
        <v>38.75</v>
      </c>
      <c r="I25371">
        <f t="shared" si="396"/>
        <v>38.75</v>
      </c>
    </row>
    <row r="25372" spans="1:9" x14ac:dyDescent="0.25">
      <c r="A25372">
        <v>20025371</v>
      </c>
      <c r="B25372" s="1">
        <v>42727</v>
      </c>
      <c r="C25372" t="s">
        <v>34</v>
      </c>
      <c r="D25372">
        <v>3005</v>
      </c>
      <c r="E25372">
        <v>2952</v>
      </c>
      <c r="F25372" s="10">
        <v>3</v>
      </c>
      <c r="G25372">
        <f>VLOOKUP(D25372,产品表!$A$2:$F$13,5,FALSE)</f>
        <v>33</v>
      </c>
      <c r="H25372">
        <f>VLOOKUP(D25372,产品表!$A$2:$F$13,6,FALSE)</f>
        <v>41.25</v>
      </c>
      <c r="I25372">
        <f t="shared" si="396"/>
        <v>123.75</v>
      </c>
    </row>
    <row r="25373" spans="1:9" x14ac:dyDescent="0.25">
      <c r="A25373">
        <v>20025372</v>
      </c>
      <c r="B25373" s="1">
        <v>42731</v>
      </c>
      <c r="C25373" t="s">
        <v>27</v>
      </c>
      <c r="D25373">
        <v>3005</v>
      </c>
      <c r="E25373">
        <v>2268</v>
      </c>
      <c r="F25373" s="10">
        <v>2</v>
      </c>
      <c r="G25373">
        <f>VLOOKUP(D25373,产品表!$A$2:$F$13,5,FALSE)</f>
        <v>33</v>
      </c>
      <c r="H25373">
        <f>VLOOKUP(D25373,产品表!$A$2:$F$13,6,FALSE)</f>
        <v>41.25</v>
      </c>
      <c r="I25373">
        <f t="shared" si="396"/>
        <v>82.5</v>
      </c>
    </row>
    <row r="25374" spans="1:9" x14ac:dyDescent="0.25">
      <c r="A25374">
        <v>20025373</v>
      </c>
      <c r="B25374" s="1">
        <v>42731</v>
      </c>
      <c r="C25374" t="s">
        <v>39</v>
      </c>
      <c r="D25374">
        <v>3005</v>
      </c>
      <c r="E25374">
        <v>3479</v>
      </c>
      <c r="F25374" s="10">
        <v>1</v>
      </c>
      <c r="G25374">
        <f>VLOOKUP(D25374,产品表!$A$2:$F$13,5,FALSE)</f>
        <v>33</v>
      </c>
      <c r="H25374">
        <f>VLOOKUP(D25374,产品表!$A$2:$F$13,6,FALSE)</f>
        <v>41.25</v>
      </c>
      <c r="I25374">
        <f t="shared" si="396"/>
        <v>41.25</v>
      </c>
    </row>
    <row r="25375" spans="1:9" x14ac:dyDescent="0.25">
      <c r="A25375">
        <v>20025374</v>
      </c>
      <c r="B25375" s="1">
        <v>42725</v>
      </c>
      <c r="C25375" t="s">
        <v>27</v>
      </c>
      <c r="D25375">
        <v>3004</v>
      </c>
      <c r="E25375">
        <v>2300</v>
      </c>
      <c r="F25375" s="10">
        <v>3</v>
      </c>
      <c r="G25375">
        <f>VLOOKUP(D25375,产品表!$A$2:$F$13,5,FALSE)</f>
        <v>35</v>
      </c>
      <c r="H25375">
        <f>VLOOKUP(D25375,产品表!$A$2:$F$13,6,FALSE)</f>
        <v>43.75</v>
      </c>
      <c r="I25375">
        <f t="shared" si="396"/>
        <v>131.25</v>
      </c>
    </row>
    <row r="25376" spans="1:9" x14ac:dyDescent="0.25">
      <c r="A25376">
        <v>20025375</v>
      </c>
      <c r="B25376" s="1">
        <v>42720</v>
      </c>
      <c r="C25376" t="s">
        <v>38</v>
      </c>
      <c r="D25376">
        <v>3005</v>
      </c>
      <c r="E25376">
        <v>3392</v>
      </c>
      <c r="F25376" s="10">
        <v>1</v>
      </c>
      <c r="G25376">
        <f>VLOOKUP(D25376,产品表!$A$2:$F$13,5,FALSE)</f>
        <v>33</v>
      </c>
      <c r="H25376">
        <f>VLOOKUP(D25376,产品表!$A$2:$F$13,6,FALSE)</f>
        <v>41.25</v>
      </c>
      <c r="I25376">
        <f t="shared" si="396"/>
        <v>41.25</v>
      </c>
    </row>
    <row r="25377" spans="1:9" x14ac:dyDescent="0.25">
      <c r="A25377">
        <v>20025376</v>
      </c>
      <c r="B25377" s="1">
        <v>42723</v>
      </c>
      <c r="C25377" t="s">
        <v>49</v>
      </c>
      <c r="D25377">
        <v>3005</v>
      </c>
      <c r="E25377">
        <v>4442</v>
      </c>
      <c r="F25377" s="10">
        <v>3</v>
      </c>
      <c r="G25377">
        <f>VLOOKUP(D25377,产品表!$A$2:$F$13,5,FALSE)</f>
        <v>33</v>
      </c>
      <c r="H25377">
        <f>VLOOKUP(D25377,产品表!$A$2:$F$13,6,FALSE)</f>
        <v>41.25</v>
      </c>
      <c r="I25377">
        <f t="shared" si="396"/>
        <v>123.75</v>
      </c>
    </row>
    <row r="25378" spans="1:9" x14ac:dyDescent="0.25">
      <c r="A25378">
        <v>20025377</v>
      </c>
      <c r="B25378" s="1">
        <v>42725</v>
      </c>
      <c r="C25378" t="s">
        <v>33</v>
      </c>
      <c r="D25378">
        <v>3008</v>
      </c>
      <c r="E25378">
        <v>2865</v>
      </c>
      <c r="F25378" s="10">
        <v>1</v>
      </c>
      <c r="G25378">
        <f>VLOOKUP(D25378,产品表!$A$2:$F$13,5,FALSE)</f>
        <v>33</v>
      </c>
      <c r="H25378">
        <f>VLOOKUP(D25378,产品表!$A$2:$F$13,6,FALSE)</f>
        <v>41.25</v>
      </c>
      <c r="I25378">
        <f t="shared" si="396"/>
        <v>41.25</v>
      </c>
    </row>
    <row r="25379" spans="1:9" x14ac:dyDescent="0.25">
      <c r="A25379">
        <v>20025378</v>
      </c>
      <c r="B25379" s="1">
        <v>42711</v>
      </c>
      <c r="C25379" t="s">
        <v>32</v>
      </c>
      <c r="D25379">
        <v>3004</v>
      </c>
      <c r="E25379">
        <v>2762</v>
      </c>
      <c r="F25379" s="10">
        <v>4</v>
      </c>
      <c r="G25379">
        <f>VLOOKUP(D25379,产品表!$A$2:$F$13,5,FALSE)</f>
        <v>35</v>
      </c>
      <c r="H25379">
        <f>VLOOKUP(D25379,产品表!$A$2:$F$13,6,FALSE)</f>
        <v>43.75</v>
      </c>
      <c r="I25379">
        <f t="shared" si="396"/>
        <v>175</v>
      </c>
    </row>
    <row r="25380" spans="1:9" x14ac:dyDescent="0.25">
      <c r="A25380">
        <v>20025379</v>
      </c>
      <c r="B25380" s="1">
        <v>42713</v>
      </c>
      <c r="C25380" t="s">
        <v>14</v>
      </c>
      <c r="D25380">
        <v>3007</v>
      </c>
      <c r="E25380">
        <v>995</v>
      </c>
      <c r="F25380" s="10">
        <v>1</v>
      </c>
      <c r="G25380">
        <f>VLOOKUP(D25380,产品表!$A$2:$F$13,5,FALSE)</f>
        <v>35</v>
      </c>
      <c r="H25380">
        <f>VLOOKUP(D25380,产品表!$A$2:$F$13,6,FALSE)</f>
        <v>43.75</v>
      </c>
      <c r="I25380">
        <f t="shared" si="396"/>
        <v>43.75</v>
      </c>
    </row>
    <row r="25381" spans="1:9" x14ac:dyDescent="0.25">
      <c r="A25381">
        <v>20025380</v>
      </c>
      <c r="B25381" s="1">
        <v>42711</v>
      </c>
      <c r="C25381" t="s">
        <v>9</v>
      </c>
      <c r="D25381">
        <v>3001</v>
      </c>
      <c r="E25381">
        <v>460</v>
      </c>
      <c r="F25381" s="10">
        <v>4</v>
      </c>
      <c r="G25381">
        <f>VLOOKUP(D25381,产品表!$A$2:$F$13,5,FALSE)</f>
        <v>32</v>
      </c>
      <c r="H25381">
        <f>VLOOKUP(D25381,产品表!$A$2:$F$13,6,FALSE)</f>
        <v>40</v>
      </c>
      <c r="I25381">
        <f t="shared" si="396"/>
        <v>160</v>
      </c>
    </row>
    <row r="25382" spans="1:9" x14ac:dyDescent="0.25">
      <c r="A25382">
        <v>20025381</v>
      </c>
      <c r="B25382" s="1">
        <v>42713</v>
      </c>
      <c r="C25382" t="s">
        <v>9</v>
      </c>
      <c r="D25382">
        <v>3005</v>
      </c>
      <c r="E25382">
        <v>409</v>
      </c>
      <c r="F25382" s="10">
        <v>1</v>
      </c>
      <c r="G25382">
        <f>VLOOKUP(D25382,产品表!$A$2:$F$13,5,FALSE)</f>
        <v>33</v>
      </c>
      <c r="H25382">
        <f>VLOOKUP(D25382,产品表!$A$2:$F$13,6,FALSE)</f>
        <v>41.25</v>
      </c>
      <c r="I25382">
        <f t="shared" si="396"/>
        <v>41.25</v>
      </c>
    </row>
    <row r="25383" spans="1:9" x14ac:dyDescent="0.25">
      <c r="A25383">
        <v>20025382</v>
      </c>
      <c r="B25383" s="1">
        <v>42733</v>
      </c>
      <c r="C25383" t="s">
        <v>29</v>
      </c>
      <c r="D25383">
        <v>3009</v>
      </c>
      <c r="E25383">
        <v>2476</v>
      </c>
      <c r="F25383" s="10">
        <v>1</v>
      </c>
      <c r="G25383">
        <f>VLOOKUP(D25383,产品表!$A$2:$F$13,5,FALSE)</f>
        <v>31</v>
      </c>
      <c r="H25383">
        <f>VLOOKUP(D25383,产品表!$A$2:$F$13,6,FALSE)</f>
        <v>38.75</v>
      </c>
      <c r="I25383">
        <f t="shared" si="396"/>
        <v>38.75</v>
      </c>
    </row>
    <row r="25384" spans="1:9" x14ac:dyDescent="0.25">
      <c r="A25384">
        <v>20025383</v>
      </c>
      <c r="B25384" s="1">
        <v>42732</v>
      </c>
      <c r="C25384" t="s">
        <v>10</v>
      </c>
      <c r="D25384">
        <v>3005</v>
      </c>
      <c r="E25384">
        <v>588</v>
      </c>
      <c r="F25384" s="10">
        <v>1</v>
      </c>
      <c r="G25384">
        <f>VLOOKUP(D25384,产品表!$A$2:$F$13,5,FALSE)</f>
        <v>33</v>
      </c>
      <c r="H25384">
        <f>VLOOKUP(D25384,产品表!$A$2:$F$13,6,FALSE)</f>
        <v>41.25</v>
      </c>
      <c r="I25384">
        <f t="shared" si="396"/>
        <v>41.25</v>
      </c>
    </row>
    <row r="25385" spans="1:9" x14ac:dyDescent="0.25">
      <c r="A25385">
        <v>20025384</v>
      </c>
      <c r="B25385" s="1">
        <v>42734</v>
      </c>
      <c r="C25385" t="s">
        <v>40</v>
      </c>
      <c r="D25385">
        <v>3009</v>
      </c>
      <c r="E25385">
        <v>3582</v>
      </c>
      <c r="F25385" s="10">
        <v>1</v>
      </c>
      <c r="G25385">
        <f>VLOOKUP(D25385,产品表!$A$2:$F$13,5,FALSE)</f>
        <v>31</v>
      </c>
      <c r="H25385">
        <f>VLOOKUP(D25385,产品表!$A$2:$F$13,6,FALSE)</f>
        <v>38.75</v>
      </c>
      <c r="I25385">
        <f t="shared" si="396"/>
        <v>38.75</v>
      </c>
    </row>
    <row r="25386" spans="1:9" x14ac:dyDescent="0.25">
      <c r="A25386">
        <v>20025385</v>
      </c>
      <c r="B25386" s="1">
        <v>42709</v>
      </c>
      <c r="C25386" t="s">
        <v>38</v>
      </c>
      <c r="D25386">
        <v>3005</v>
      </c>
      <c r="E25386">
        <v>3317</v>
      </c>
      <c r="F25386" s="10">
        <v>2</v>
      </c>
      <c r="G25386">
        <f>VLOOKUP(D25386,产品表!$A$2:$F$13,5,FALSE)</f>
        <v>33</v>
      </c>
      <c r="H25386">
        <f>VLOOKUP(D25386,产品表!$A$2:$F$13,6,FALSE)</f>
        <v>41.25</v>
      </c>
      <c r="I25386">
        <f t="shared" si="396"/>
        <v>82.5</v>
      </c>
    </row>
    <row r="25387" spans="1:9" x14ac:dyDescent="0.25">
      <c r="A25387">
        <v>20025386</v>
      </c>
      <c r="B25387" s="1">
        <v>42732</v>
      </c>
      <c r="C25387" t="s">
        <v>29</v>
      </c>
      <c r="D25387">
        <v>3008</v>
      </c>
      <c r="E25387">
        <v>2482</v>
      </c>
      <c r="F25387" s="10">
        <v>1</v>
      </c>
      <c r="G25387">
        <f>VLOOKUP(D25387,产品表!$A$2:$F$13,5,FALSE)</f>
        <v>33</v>
      </c>
      <c r="H25387">
        <f>VLOOKUP(D25387,产品表!$A$2:$F$13,6,FALSE)</f>
        <v>41.25</v>
      </c>
      <c r="I25387">
        <f t="shared" si="396"/>
        <v>41.25</v>
      </c>
    </row>
    <row r="25388" spans="1:9" x14ac:dyDescent="0.25">
      <c r="A25388">
        <v>20025387</v>
      </c>
      <c r="B25388" s="1">
        <v>42734</v>
      </c>
      <c r="C25388" t="s">
        <v>26</v>
      </c>
      <c r="D25388">
        <v>3005</v>
      </c>
      <c r="E25388">
        <v>2120</v>
      </c>
      <c r="F25388" s="10">
        <v>1</v>
      </c>
      <c r="G25388">
        <f>VLOOKUP(D25388,产品表!$A$2:$F$13,5,FALSE)</f>
        <v>33</v>
      </c>
      <c r="H25388">
        <f>VLOOKUP(D25388,产品表!$A$2:$F$13,6,FALSE)</f>
        <v>41.25</v>
      </c>
      <c r="I25388">
        <f t="shared" si="396"/>
        <v>41.25</v>
      </c>
    </row>
    <row r="25389" spans="1:9" x14ac:dyDescent="0.25">
      <c r="A25389">
        <v>20025388</v>
      </c>
      <c r="B25389" s="1">
        <v>42727</v>
      </c>
      <c r="C25389" t="s">
        <v>55</v>
      </c>
      <c r="D25389">
        <v>3006</v>
      </c>
      <c r="E25389">
        <v>5040</v>
      </c>
      <c r="F25389" s="10">
        <v>1</v>
      </c>
      <c r="G25389">
        <f>VLOOKUP(D25389,产品表!$A$2:$F$13,5,FALSE)</f>
        <v>31</v>
      </c>
      <c r="H25389">
        <f>VLOOKUP(D25389,产品表!$A$2:$F$13,6,FALSE)</f>
        <v>38.75</v>
      </c>
      <c r="I25389">
        <f t="shared" si="396"/>
        <v>38.75</v>
      </c>
    </row>
    <row r="25390" spans="1:9" x14ac:dyDescent="0.25">
      <c r="A25390">
        <v>20025389</v>
      </c>
      <c r="B25390" s="1">
        <v>42706</v>
      </c>
      <c r="C25390" t="s">
        <v>29</v>
      </c>
      <c r="D25390">
        <v>3008</v>
      </c>
      <c r="E25390">
        <v>2485</v>
      </c>
      <c r="F25390" s="10">
        <v>1</v>
      </c>
      <c r="G25390">
        <f>VLOOKUP(D25390,产品表!$A$2:$F$13,5,FALSE)</f>
        <v>33</v>
      </c>
      <c r="H25390">
        <f>VLOOKUP(D25390,产品表!$A$2:$F$13,6,FALSE)</f>
        <v>41.25</v>
      </c>
      <c r="I25390">
        <f t="shared" si="396"/>
        <v>41.25</v>
      </c>
    </row>
    <row r="25391" spans="1:9" x14ac:dyDescent="0.25">
      <c r="A25391">
        <v>20025390</v>
      </c>
      <c r="B25391" s="1">
        <v>42720</v>
      </c>
      <c r="C25391" t="s">
        <v>56</v>
      </c>
      <c r="D25391">
        <v>3005</v>
      </c>
      <c r="E25391">
        <v>5136</v>
      </c>
      <c r="F25391" s="10">
        <v>1</v>
      </c>
      <c r="G25391">
        <f>VLOOKUP(D25391,产品表!$A$2:$F$13,5,FALSE)</f>
        <v>33</v>
      </c>
      <c r="H25391">
        <f>VLOOKUP(D25391,产品表!$A$2:$F$13,6,FALSE)</f>
        <v>41.25</v>
      </c>
      <c r="I25391">
        <f t="shared" si="396"/>
        <v>41.25</v>
      </c>
    </row>
    <row r="25392" spans="1:9" x14ac:dyDescent="0.25">
      <c r="A25392">
        <v>20025391</v>
      </c>
      <c r="B25392" s="1">
        <v>42705</v>
      </c>
      <c r="C25392" t="s">
        <v>20</v>
      </c>
      <c r="D25392">
        <v>3005</v>
      </c>
      <c r="E25392">
        <v>1507</v>
      </c>
      <c r="F25392" s="10">
        <v>2</v>
      </c>
      <c r="G25392">
        <f>VLOOKUP(D25392,产品表!$A$2:$F$13,5,FALSE)</f>
        <v>33</v>
      </c>
      <c r="H25392">
        <f>VLOOKUP(D25392,产品表!$A$2:$F$13,6,FALSE)</f>
        <v>41.25</v>
      </c>
      <c r="I25392">
        <f t="shared" si="396"/>
        <v>82.5</v>
      </c>
    </row>
    <row r="25393" spans="1:9" x14ac:dyDescent="0.25">
      <c r="A25393">
        <v>20025392</v>
      </c>
      <c r="B25393" s="1">
        <v>42719</v>
      </c>
      <c r="C25393" t="s">
        <v>38</v>
      </c>
      <c r="D25393">
        <v>3008</v>
      </c>
      <c r="E25393">
        <v>3372</v>
      </c>
      <c r="F25393" s="10">
        <v>4</v>
      </c>
      <c r="G25393">
        <f>VLOOKUP(D25393,产品表!$A$2:$F$13,5,FALSE)</f>
        <v>33</v>
      </c>
      <c r="H25393">
        <f>VLOOKUP(D25393,产品表!$A$2:$F$13,6,FALSE)</f>
        <v>41.25</v>
      </c>
      <c r="I25393">
        <f t="shared" si="396"/>
        <v>165</v>
      </c>
    </row>
    <row r="25394" spans="1:9" x14ac:dyDescent="0.25">
      <c r="A25394">
        <v>20025393</v>
      </c>
      <c r="B25394" s="1">
        <v>42734</v>
      </c>
      <c r="C25394" t="s">
        <v>33</v>
      </c>
      <c r="D25394">
        <v>3007</v>
      </c>
      <c r="E25394">
        <v>2840</v>
      </c>
      <c r="F25394" s="10">
        <v>2</v>
      </c>
      <c r="G25394">
        <f>VLOOKUP(D25394,产品表!$A$2:$F$13,5,FALSE)</f>
        <v>35</v>
      </c>
      <c r="H25394">
        <f>VLOOKUP(D25394,产品表!$A$2:$F$13,6,FALSE)</f>
        <v>43.75</v>
      </c>
      <c r="I25394">
        <f t="shared" si="396"/>
        <v>87.5</v>
      </c>
    </row>
    <row r="25395" spans="1:9" x14ac:dyDescent="0.25">
      <c r="A25395">
        <v>20025394</v>
      </c>
      <c r="B25395" s="1">
        <v>42734</v>
      </c>
      <c r="C25395" t="s">
        <v>29</v>
      </c>
      <c r="D25395">
        <v>3008</v>
      </c>
      <c r="E25395">
        <v>2468</v>
      </c>
      <c r="F25395" s="10">
        <v>4</v>
      </c>
      <c r="G25395">
        <f>VLOOKUP(D25395,产品表!$A$2:$F$13,5,FALSE)</f>
        <v>33</v>
      </c>
      <c r="H25395">
        <f>VLOOKUP(D25395,产品表!$A$2:$F$13,6,FALSE)</f>
        <v>41.25</v>
      </c>
      <c r="I25395">
        <f t="shared" si="396"/>
        <v>165</v>
      </c>
    </row>
    <row r="25396" spans="1:9" x14ac:dyDescent="0.25">
      <c r="A25396">
        <v>20025395</v>
      </c>
      <c r="B25396" s="1">
        <v>42712</v>
      </c>
      <c r="C25396" t="s">
        <v>54</v>
      </c>
      <c r="D25396">
        <v>3008</v>
      </c>
      <c r="E25396">
        <v>4950</v>
      </c>
      <c r="F25396" s="10">
        <v>2</v>
      </c>
      <c r="G25396">
        <f>VLOOKUP(D25396,产品表!$A$2:$F$13,5,FALSE)</f>
        <v>33</v>
      </c>
      <c r="H25396">
        <f>VLOOKUP(D25396,产品表!$A$2:$F$13,6,FALSE)</f>
        <v>41.25</v>
      </c>
      <c r="I25396">
        <f t="shared" si="396"/>
        <v>82.5</v>
      </c>
    </row>
    <row r="25397" spans="1:9" x14ac:dyDescent="0.25">
      <c r="A25397">
        <v>20025396</v>
      </c>
      <c r="B25397" s="1">
        <v>42724</v>
      </c>
      <c r="C25397" t="s">
        <v>9</v>
      </c>
      <c r="D25397">
        <v>3006</v>
      </c>
      <c r="E25397">
        <v>456</v>
      </c>
      <c r="F25397" s="10">
        <v>2</v>
      </c>
      <c r="G25397">
        <f>VLOOKUP(D25397,产品表!$A$2:$F$13,5,FALSE)</f>
        <v>31</v>
      </c>
      <c r="H25397">
        <f>VLOOKUP(D25397,产品表!$A$2:$F$13,6,FALSE)</f>
        <v>38.75</v>
      </c>
      <c r="I25397">
        <f t="shared" si="396"/>
        <v>77.5</v>
      </c>
    </row>
    <row r="25398" spans="1:9" x14ac:dyDescent="0.25">
      <c r="A25398">
        <v>20025397</v>
      </c>
      <c r="B25398" s="1">
        <v>42719</v>
      </c>
      <c r="C25398" t="s">
        <v>44</v>
      </c>
      <c r="D25398">
        <v>3003</v>
      </c>
      <c r="E25398">
        <v>3983</v>
      </c>
      <c r="F25398" s="10">
        <v>1</v>
      </c>
      <c r="G25398">
        <f>VLOOKUP(D25398,产品表!$A$2:$F$13,5,FALSE)</f>
        <v>24</v>
      </c>
      <c r="H25398">
        <f>VLOOKUP(D25398,产品表!$A$2:$F$13,6,FALSE)</f>
        <v>30</v>
      </c>
      <c r="I25398">
        <f t="shared" si="396"/>
        <v>30</v>
      </c>
    </row>
    <row r="25399" spans="1:9" x14ac:dyDescent="0.25">
      <c r="A25399">
        <v>20025398</v>
      </c>
      <c r="B25399" s="1">
        <v>42705</v>
      </c>
      <c r="C25399" t="s">
        <v>10</v>
      </c>
      <c r="D25399">
        <v>3009</v>
      </c>
      <c r="E25399">
        <v>534</v>
      </c>
      <c r="F25399" s="10">
        <v>1</v>
      </c>
      <c r="G25399">
        <f>VLOOKUP(D25399,产品表!$A$2:$F$13,5,FALSE)</f>
        <v>31</v>
      </c>
      <c r="H25399">
        <f>VLOOKUP(D25399,产品表!$A$2:$F$13,6,FALSE)</f>
        <v>38.75</v>
      </c>
      <c r="I25399">
        <f t="shared" si="396"/>
        <v>38.75</v>
      </c>
    </row>
    <row r="25400" spans="1:9" x14ac:dyDescent="0.25">
      <c r="A25400">
        <v>20025399</v>
      </c>
      <c r="B25400" s="1">
        <v>42731</v>
      </c>
      <c r="C25400" t="s">
        <v>55</v>
      </c>
      <c r="D25400">
        <v>3005</v>
      </c>
      <c r="E25400">
        <v>5091</v>
      </c>
      <c r="F25400" s="10">
        <v>3</v>
      </c>
      <c r="G25400">
        <f>VLOOKUP(D25400,产品表!$A$2:$F$13,5,FALSE)</f>
        <v>33</v>
      </c>
      <c r="H25400">
        <f>VLOOKUP(D25400,产品表!$A$2:$F$13,6,FALSE)</f>
        <v>41.25</v>
      </c>
      <c r="I25400">
        <f t="shared" si="396"/>
        <v>123.75</v>
      </c>
    </row>
    <row r="25401" spans="1:9" x14ac:dyDescent="0.25">
      <c r="A25401">
        <v>20025400</v>
      </c>
      <c r="B25401" s="1">
        <v>42726</v>
      </c>
      <c r="C25401" t="s">
        <v>35</v>
      </c>
      <c r="D25401">
        <v>3005</v>
      </c>
      <c r="E25401">
        <v>3069</v>
      </c>
      <c r="F25401" s="10">
        <v>3</v>
      </c>
      <c r="G25401">
        <f>VLOOKUP(D25401,产品表!$A$2:$F$13,5,FALSE)</f>
        <v>33</v>
      </c>
      <c r="H25401">
        <f>VLOOKUP(D25401,产品表!$A$2:$F$13,6,FALSE)</f>
        <v>41.25</v>
      </c>
      <c r="I25401">
        <f t="shared" si="396"/>
        <v>123.75</v>
      </c>
    </row>
    <row r="25402" spans="1:9" x14ac:dyDescent="0.25">
      <c r="A25402">
        <v>20025401</v>
      </c>
      <c r="B25402" s="1">
        <v>42734</v>
      </c>
      <c r="C25402" t="s">
        <v>6</v>
      </c>
      <c r="D25402">
        <v>3008</v>
      </c>
      <c r="E25402">
        <v>147</v>
      </c>
      <c r="F25402" s="10">
        <v>4</v>
      </c>
      <c r="G25402">
        <f>VLOOKUP(D25402,产品表!$A$2:$F$13,5,FALSE)</f>
        <v>33</v>
      </c>
      <c r="H25402">
        <f>VLOOKUP(D25402,产品表!$A$2:$F$13,6,FALSE)</f>
        <v>41.25</v>
      </c>
      <c r="I25402">
        <f t="shared" si="396"/>
        <v>165</v>
      </c>
    </row>
    <row r="25403" spans="1:9" x14ac:dyDescent="0.25">
      <c r="A25403">
        <v>20025402</v>
      </c>
      <c r="B25403" s="1">
        <v>42727</v>
      </c>
      <c r="C25403" t="s">
        <v>53</v>
      </c>
      <c r="D25403">
        <v>3005</v>
      </c>
      <c r="E25403">
        <v>4858</v>
      </c>
      <c r="F25403" s="10">
        <v>3</v>
      </c>
      <c r="G25403">
        <f>VLOOKUP(D25403,产品表!$A$2:$F$13,5,FALSE)</f>
        <v>33</v>
      </c>
      <c r="H25403">
        <f>VLOOKUP(D25403,产品表!$A$2:$F$13,6,FALSE)</f>
        <v>41.25</v>
      </c>
      <c r="I25403">
        <f t="shared" si="396"/>
        <v>123.75</v>
      </c>
    </row>
    <row r="25404" spans="1:9" x14ac:dyDescent="0.25">
      <c r="A25404">
        <v>20025403</v>
      </c>
      <c r="B25404" s="1">
        <v>42717</v>
      </c>
      <c r="C25404" t="s">
        <v>55</v>
      </c>
      <c r="D25404">
        <v>3005</v>
      </c>
      <c r="E25404">
        <v>5086</v>
      </c>
      <c r="F25404" s="10">
        <v>3</v>
      </c>
      <c r="G25404">
        <f>VLOOKUP(D25404,产品表!$A$2:$F$13,5,FALSE)</f>
        <v>33</v>
      </c>
      <c r="H25404">
        <f>VLOOKUP(D25404,产品表!$A$2:$F$13,6,FALSE)</f>
        <v>41.25</v>
      </c>
      <c r="I25404">
        <f t="shared" si="396"/>
        <v>123.75</v>
      </c>
    </row>
    <row r="25405" spans="1:9" x14ac:dyDescent="0.25">
      <c r="A25405">
        <v>20025404</v>
      </c>
      <c r="B25405" s="1">
        <v>42711</v>
      </c>
      <c r="C25405" t="s">
        <v>37</v>
      </c>
      <c r="D25405">
        <v>3005</v>
      </c>
      <c r="E25405">
        <v>3276</v>
      </c>
      <c r="F25405" s="10">
        <v>4</v>
      </c>
      <c r="G25405">
        <f>VLOOKUP(D25405,产品表!$A$2:$F$13,5,FALSE)</f>
        <v>33</v>
      </c>
      <c r="H25405">
        <f>VLOOKUP(D25405,产品表!$A$2:$F$13,6,FALSE)</f>
        <v>41.25</v>
      </c>
      <c r="I25405">
        <f t="shared" si="396"/>
        <v>165</v>
      </c>
    </row>
    <row r="25406" spans="1:9" x14ac:dyDescent="0.25">
      <c r="A25406">
        <v>20025405</v>
      </c>
      <c r="B25406" s="1">
        <v>42713</v>
      </c>
      <c r="C25406" t="s">
        <v>18</v>
      </c>
      <c r="D25406">
        <v>3004</v>
      </c>
      <c r="E25406">
        <v>1378</v>
      </c>
      <c r="F25406" s="10">
        <v>4</v>
      </c>
      <c r="G25406">
        <f>VLOOKUP(D25406,产品表!$A$2:$F$13,5,FALSE)</f>
        <v>35</v>
      </c>
      <c r="H25406">
        <f>VLOOKUP(D25406,产品表!$A$2:$F$13,6,FALSE)</f>
        <v>43.75</v>
      </c>
      <c r="I25406">
        <f t="shared" si="396"/>
        <v>175</v>
      </c>
    </row>
    <row r="25407" spans="1:9" x14ac:dyDescent="0.25">
      <c r="A25407">
        <v>20025406</v>
      </c>
      <c r="B25407" s="1">
        <v>42717</v>
      </c>
      <c r="C25407" t="s">
        <v>32</v>
      </c>
      <c r="D25407">
        <v>3006</v>
      </c>
      <c r="E25407">
        <v>2722</v>
      </c>
      <c r="F25407" s="10">
        <v>4</v>
      </c>
      <c r="G25407">
        <f>VLOOKUP(D25407,产品表!$A$2:$F$13,5,FALSE)</f>
        <v>31</v>
      </c>
      <c r="H25407">
        <f>VLOOKUP(D25407,产品表!$A$2:$F$13,6,FALSE)</f>
        <v>38.75</v>
      </c>
      <c r="I25407">
        <f t="shared" si="396"/>
        <v>155</v>
      </c>
    </row>
    <row r="25408" spans="1:9" x14ac:dyDescent="0.25">
      <c r="A25408">
        <v>20025407</v>
      </c>
      <c r="B25408" s="1">
        <v>42732</v>
      </c>
      <c r="C25408" t="s">
        <v>38</v>
      </c>
      <c r="D25408">
        <v>3005</v>
      </c>
      <c r="E25408">
        <v>3335</v>
      </c>
      <c r="F25408" s="10">
        <v>1</v>
      </c>
      <c r="G25408">
        <f>VLOOKUP(D25408,产品表!$A$2:$F$13,5,FALSE)</f>
        <v>33</v>
      </c>
      <c r="H25408">
        <f>VLOOKUP(D25408,产品表!$A$2:$F$13,6,FALSE)</f>
        <v>41.25</v>
      </c>
      <c r="I25408">
        <f t="shared" si="396"/>
        <v>41.25</v>
      </c>
    </row>
    <row r="25409" spans="1:9" x14ac:dyDescent="0.25">
      <c r="A25409">
        <v>20025408</v>
      </c>
      <c r="B25409" s="1">
        <v>42720</v>
      </c>
      <c r="C25409" t="s">
        <v>33</v>
      </c>
      <c r="D25409">
        <v>3005</v>
      </c>
      <c r="E25409">
        <v>2885</v>
      </c>
      <c r="F25409" s="10">
        <v>1</v>
      </c>
      <c r="G25409">
        <f>VLOOKUP(D25409,产品表!$A$2:$F$13,5,FALSE)</f>
        <v>33</v>
      </c>
      <c r="H25409">
        <f>VLOOKUP(D25409,产品表!$A$2:$F$13,6,FALSE)</f>
        <v>41.25</v>
      </c>
      <c r="I25409">
        <f t="shared" si="396"/>
        <v>41.25</v>
      </c>
    </row>
    <row r="25410" spans="1:9" x14ac:dyDescent="0.25">
      <c r="A25410">
        <v>20025409</v>
      </c>
      <c r="B25410" s="1">
        <v>42710</v>
      </c>
      <c r="C25410" t="s">
        <v>37</v>
      </c>
      <c r="D25410">
        <v>3009</v>
      </c>
      <c r="E25410">
        <v>3261</v>
      </c>
      <c r="F25410" s="10">
        <v>1</v>
      </c>
      <c r="G25410">
        <f>VLOOKUP(D25410,产品表!$A$2:$F$13,5,FALSE)</f>
        <v>31</v>
      </c>
      <c r="H25410">
        <f>VLOOKUP(D25410,产品表!$A$2:$F$13,6,FALSE)</f>
        <v>38.75</v>
      </c>
      <c r="I25410">
        <f t="shared" si="396"/>
        <v>38.75</v>
      </c>
    </row>
    <row r="25411" spans="1:9" x14ac:dyDescent="0.25">
      <c r="A25411">
        <v>20025410</v>
      </c>
      <c r="B25411" s="1">
        <v>42709</v>
      </c>
      <c r="C25411" t="s">
        <v>54</v>
      </c>
      <c r="D25411">
        <v>3004</v>
      </c>
      <c r="E25411">
        <v>4998</v>
      </c>
      <c r="F25411" s="10">
        <v>1</v>
      </c>
      <c r="G25411">
        <f>VLOOKUP(D25411,产品表!$A$2:$F$13,5,FALSE)</f>
        <v>35</v>
      </c>
      <c r="H25411">
        <f>VLOOKUP(D25411,产品表!$A$2:$F$13,6,FALSE)</f>
        <v>43.75</v>
      </c>
      <c r="I25411">
        <f t="shared" ref="I25411:I25474" si="397">H25411*F25411</f>
        <v>43.75</v>
      </c>
    </row>
    <row r="25412" spans="1:9" x14ac:dyDescent="0.25">
      <c r="A25412">
        <v>20025411</v>
      </c>
      <c r="B25412" s="1">
        <v>42709</v>
      </c>
      <c r="C25412" t="s">
        <v>54</v>
      </c>
      <c r="D25412">
        <v>3008</v>
      </c>
      <c r="E25412">
        <v>4920</v>
      </c>
      <c r="F25412" s="10">
        <v>3</v>
      </c>
      <c r="G25412">
        <f>VLOOKUP(D25412,产品表!$A$2:$F$13,5,FALSE)</f>
        <v>33</v>
      </c>
      <c r="H25412">
        <f>VLOOKUP(D25412,产品表!$A$2:$F$13,6,FALSE)</f>
        <v>41.25</v>
      </c>
      <c r="I25412">
        <f t="shared" si="397"/>
        <v>123.75</v>
      </c>
    </row>
    <row r="25413" spans="1:9" x14ac:dyDescent="0.25">
      <c r="A25413">
        <v>20025412</v>
      </c>
      <c r="B25413" s="1">
        <v>42706</v>
      </c>
      <c r="C25413" t="s">
        <v>45</v>
      </c>
      <c r="D25413">
        <v>3005</v>
      </c>
      <c r="E25413">
        <v>4094</v>
      </c>
      <c r="F25413" s="10">
        <v>3</v>
      </c>
      <c r="G25413">
        <f>VLOOKUP(D25413,产品表!$A$2:$F$13,5,FALSE)</f>
        <v>33</v>
      </c>
      <c r="H25413">
        <f>VLOOKUP(D25413,产品表!$A$2:$F$13,6,FALSE)</f>
        <v>41.25</v>
      </c>
      <c r="I25413">
        <f t="shared" si="397"/>
        <v>123.75</v>
      </c>
    </row>
    <row r="25414" spans="1:9" x14ac:dyDescent="0.25">
      <c r="A25414">
        <v>20025413</v>
      </c>
      <c r="B25414" s="1">
        <v>42726</v>
      </c>
      <c r="C25414" t="s">
        <v>35</v>
      </c>
      <c r="D25414">
        <v>3005</v>
      </c>
      <c r="E25414">
        <v>3055</v>
      </c>
      <c r="F25414" s="10">
        <v>2</v>
      </c>
      <c r="G25414">
        <f>VLOOKUP(D25414,产品表!$A$2:$F$13,5,FALSE)</f>
        <v>33</v>
      </c>
      <c r="H25414">
        <f>VLOOKUP(D25414,产品表!$A$2:$F$13,6,FALSE)</f>
        <v>41.25</v>
      </c>
      <c r="I25414">
        <f t="shared" si="397"/>
        <v>82.5</v>
      </c>
    </row>
    <row r="25415" spans="1:9" x14ac:dyDescent="0.25">
      <c r="A25415">
        <v>20025414</v>
      </c>
      <c r="B25415" s="1">
        <v>42727</v>
      </c>
      <c r="C25415" t="s">
        <v>51</v>
      </c>
      <c r="D25415">
        <v>3012</v>
      </c>
      <c r="E25415">
        <v>4682</v>
      </c>
      <c r="F25415" s="10">
        <v>2</v>
      </c>
      <c r="G25415">
        <f>VLOOKUP(D25415,产品表!$A$2:$F$13,5,FALSE)</f>
        <v>32</v>
      </c>
      <c r="H25415">
        <f>VLOOKUP(D25415,产品表!$A$2:$F$13,6,FALSE)</f>
        <v>40</v>
      </c>
      <c r="I25415">
        <f t="shared" si="397"/>
        <v>80</v>
      </c>
    </row>
    <row r="25416" spans="1:9" x14ac:dyDescent="0.25">
      <c r="A25416">
        <v>20025415</v>
      </c>
      <c r="B25416" s="1">
        <v>42718</v>
      </c>
      <c r="C25416" t="s">
        <v>38</v>
      </c>
      <c r="D25416">
        <v>3005</v>
      </c>
      <c r="E25416">
        <v>3353</v>
      </c>
      <c r="F25416" s="10">
        <v>2</v>
      </c>
      <c r="G25416">
        <f>VLOOKUP(D25416,产品表!$A$2:$F$13,5,FALSE)</f>
        <v>33</v>
      </c>
      <c r="H25416">
        <f>VLOOKUP(D25416,产品表!$A$2:$F$13,6,FALSE)</f>
        <v>41.25</v>
      </c>
      <c r="I25416">
        <f t="shared" si="397"/>
        <v>82.5</v>
      </c>
    </row>
    <row r="25417" spans="1:9" x14ac:dyDescent="0.25">
      <c r="A25417">
        <v>20025416</v>
      </c>
      <c r="B25417" s="1">
        <v>42706</v>
      </c>
      <c r="C25417" t="s">
        <v>9</v>
      </c>
      <c r="D25417">
        <v>3003</v>
      </c>
      <c r="E25417">
        <v>497</v>
      </c>
      <c r="F25417" s="10">
        <v>1</v>
      </c>
      <c r="G25417">
        <f>VLOOKUP(D25417,产品表!$A$2:$F$13,5,FALSE)</f>
        <v>24</v>
      </c>
      <c r="H25417">
        <f>VLOOKUP(D25417,产品表!$A$2:$F$13,6,FALSE)</f>
        <v>30</v>
      </c>
      <c r="I25417">
        <f t="shared" si="397"/>
        <v>30</v>
      </c>
    </row>
    <row r="25418" spans="1:9" x14ac:dyDescent="0.25">
      <c r="A25418">
        <v>20025417</v>
      </c>
      <c r="B25418" s="1">
        <v>42710</v>
      </c>
      <c r="C25418" t="s">
        <v>9</v>
      </c>
      <c r="D25418">
        <v>3005</v>
      </c>
      <c r="E25418">
        <v>489</v>
      </c>
      <c r="F25418" s="10">
        <v>1</v>
      </c>
      <c r="G25418">
        <f>VLOOKUP(D25418,产品表!$A$2:$F$13,5,FALSE)</f>
        <v>33</v>
      </c>
      <c r="H25418">
        <f>VLOOKUP(D25418,产品表!$A$2:$F$13,6,FALSE)</f>
        <v>41.25</v>
      </c>
      <c r="I25418">
        <f t="shared" si="397"/>
        <v>41.25</v>
      </c>
    </row>
    <row r="25419" spans="1:9" x14ac:dyDescent="0.25">
      <c r="A25419">
        <v>20025418</v>
      </c>
      <c r="B25419" s="1">
        <v>42724</v>
      </c>
      <c r="C25419" t="s">
        <v>29</v>
      </c>
      <c r="D25419">
        <v>3007</v>
      </c>
      <c r="E25419">
        <v>2442</v>
      </c>
      <c r="F25419" s="10">
        <v>1</v>
      </c>
      <c r="G25419">
        <f>VLOOKUP(D25419,产品表!$A$2:$F$13,5,FALSE)</f>
        <v>35</v>
      </c>
      <c r="H25419">
        <f>VLOOKUP(D25419,产品表!$A$2:$F$13,6,FALSE)</f>
        <v>43.75</v>
      </c>
      <c r="I25419">
        <f t="shared" si="397"/>
        <v>43.75</v>
      </c>
    </row>
    <row r="25420" spans="1:9" x14ac:dyDescent="0.25">
      <c r="A25420">
        <v>20025419</v>
      </c>
      <c r="B25420" s="1">
        <v>42723</v>
      </c>
      <c r="C25420" t="s">
        <v>42</v>
      </c>
      <c r="D25420">
        <v>3005</v>
      </c>
      <c r="E25420">
        <v>3746</v>
      </c>
      <c r="F25420" s="10">
        <v>4</v>
      </c>
      <c r="G25420">
        <f>VLOOKUP(D25420,产品表!$A$2:$F$13,5,FALSE)</f>
        <v>33</v>
      </c>
      <c r="H25420">
        <f>VLOOKUP(D25420,产品表!$A$2:$F$13,6,FALSE)</f>
        <v>41.25</v>
      </c>
      <c r="I25420">
        <f t="shared" si="397"/>
        <v>165</v>
      </c>
    </row>
    <row r="25421" spans="1:9" x14ac:dyDescent="0.25">
      <c r="A25421">
        <v>20025420</v>
      </c>
      <c r="B25421" s="1">
        <v>42730</v>
      </c>
      <c r="C25421" t="s">
        <v>42</v>
      </c>
      <c r="D25421">
        <v>3005</v>
      </c>
      <c r="E25421">
        <v>3794</v>
      </c>
      <c r="F25421" s="10">
        <v>2</v>
      </c>
      <c r="G25421">
        <f>VLOOKUP(D25421,产品表!$A$2:$F$13,5,FALSE)</f>
        <v>33</v>
      </c>
      <c r="H25421">
        <f>VLOOKUP(D25421,产品表!$A$2:$F$13,6,FALSE)</f>
        <v>41.25</v>
      </c>
      <c r="I25421">
        <f t="shared" si="397"/>
        <v>82.5</v>
      </c>
    </row>
    <row r="25422" spans="1:9" x14ac:dyDescent="0.25">
      <c r="A25422">
        <v>20025421</v>
      </c>
      <c r="B25422" s="1">
        <v>42730</v>
      </c>
      <c r="C25422" t="s">
        <v>42</v>
      </c>
      <c r="D25422">
        <v>3006</v>
      </c>
      <c r="E25422">
        <v>3765</v>
      </c>
      <c r="F25422" s="10">
        <v>4</v>
      </c>
      <c r="G25422">
        <f>VLOOKUP(D25422,产品表!$A$2:$F$13,5,FALSE)</f>
        <v>31</v>
      </c>
      <c r="H25422">
        <f>VLOOKUP(D25422,产品表!$A$2:$F$13,6,FALSE)</f>
        <v>38.75</v>
      </c>
      <c r="I25422">
        <f t="shared" si="397"/>
        <v>155</v>
      </c>
    </row>
    <row r="25423" spans="1:9" x14ac:dyDescent="0.25">
      <c r="A25423">
        <v>20025422</v>
      </c>
      <c r="B25423" s="1">
        <v>42734</v>
      </c>
      <c r="C25423" t="s">
        <v>42</v>
      </c>
      <c r="D25423">
        <v>3004</v>
      </c>
      <c r="E25423">
        <v>3778</v>
      </c>
      <c r="F25423" s="10">
        <v>3</v>
      </c>
      <c r="G25423">
        <f>VLOOKUP(D25423,产品表!$A$2:$F$13,5,FALSE)</f>
        <v>35</v>
      </c>
      <c r="H25423">
        <f>VLOOKUP(D25423,产品表!$A$2:$F$13,6,FALSE)</f>
        <v>43.75</v>
      </c>
      <c r="I25423">
        <f t="shared" si="397"/>
        <v>131.25</v>
      </c>
    </row>
    <row r="25424" spans="1:9" x14ac:dyDescent="0.25">
      <c r="A25424">
        <v>20025423</v>
      </c>
      <c r="B25424" s="1">
        <v>42732</v>
      </c>
      <c r="C25424" t="s">
        <v>15</v>
      </c>
      <c r="D25424">
        <v>3005</v>
      </c>
      <c r="E25424">
        <v>1034</v>
      </c>
      <c r="F25424" s="10">
        <v>1</v>
      </c>
      <c r="G25424">
        <f>VLOOKUP(D25424,产品表!$A$2:$F$13,5,FALSE)</f>
        <v>33</v>
      </c>
      <c r="H25424">
        <f>VLOOKUP(D25424,产品表!$A$2:$F$13,6,FALSE)</f>
        <v>41.25</v>
      </c>
      <c r="I25424">
        <f t="shared" si="397"/>
        <v>41.25</v>
      </c>
    </row>
    <row r="25425" spans="1:9" x14ac:dyDescent="0.25">
      <c r="A25425">
        <v>20025424</v>
      </c>
      <c r="B25425" s="1">
        <v>42730</v>
      </c>
      <c r="C25425" t="s">
        <v>55</v>
      </c>
      <c r="D25425">
        <v>3005</v>
      </c>
      <c r="E25425">
        <v>5077</v>
      </c>
      <c r="F25425" s="10">
        <v>4</v>
      </c>
      <c r="G25425">
        <f>VLOOKUP(D25425,产品表!$A$2:$F$13,5,FALSE)</f>
        <v>33</v>
      </c>
      <c r="H25425">
        <f>VLOOKUP(D25425,产品表!$A$2:$F$13,6,FALSE)</f>
        <v>41.25</v>
      </c>
      <c r="I25425">
        <f t="shared" si="397"/>
        <v>165</v>
      </c>
    </row>
    <row r="25426" spans="1:9" x14ac:dyDescent="0.25">
      <c r="A25426">
        <v>20025425</v>
      </c>
      <c r="B25426" s="1">
        <v>42732</v>
      </c>
      <c r="C25426" t="s">
        <v>44</v>
      </c>
      <c r="D25426">
        <v>3005</v>
      </c>
      <c r="E25426">
        <v>3986</v>
      </c>
      <c r="F25426" s="10">
        <v>1</v>
      </c>
      <c r="G25426">
        <f>VLOOKUP(D25426,产品表!$A$2:$F$13,5,FALSE)</f>
        <v>33</v>
      </c>
      <c r="H25426">
        <f>VLOOKUP(D25426,产品表!$A$2:$F$13,6,FALSE)</f>
        <v>41.25</v>
      </c>
      <c r="I25426">
        <f t="shared" si="397"/>
        <v>41.25</v>
      </c>
    </row>
    <row r="25427" spans="1:9" x14ac:dyDescent="0.25">
      <c r="A25427">
        <v>20025426</v>
      </c>
      <c r="B25427" s="1">
        <v>42718</v>
      </c>
      <c r="C25427" t="s">
        <v>20</v>
      </c>
      <c r="D25427">
        <v>3009</v>
      </c>
      <c r="E25427">
        <v>1591</v>
      </c>
      <c r="F25427" s="10">
        <v>1</v>
      </c>
      <c r="G25427">
        <f>VLOOKUP(D25427,产品表!$A$2:$F$13,5,FALSE)</f>
        <v>31</v>
      </c>
      <c r="H25427">
        <f>VLOOKUP(D25427,产品表!$A$2:$F$13,6,FALSE)</f>
        <v>38.75</v>
      </c>
      <c r="I25427">
        <f t="shared" si="397"/>
        <v>38.75</v>
      </c>
    </row>
    <row r="25428" spans="1:9" x14ac:dyDescent="0.25">
      <c r="A25428">
        <v>20025427</v>
      </c>
      <c r="B25428" s="1">
        <v>42734</v>
      </c>
      <c r="C25428" t="s">
        <v>23</v>
      </c>
      <c r="D25428">
        <v>3008</v>
      </c>
      <c r="E25428">
        <v>1851</v>
      </c>
      <c r="F25428" s="10">
        <v>3</v>
      </c>
      <c r="G25428">
        <f>VLOOKUP(D25428,产品表!$A$2:$F$13,5,FALSE)</f>
        <v>33</v>
      </c>
      <c r="H25428">
        <f>VLOOKUP(D25428,产品表!$A$2:$F$13,6,FALSE)</f>
        <v>41.25</v>
      </c>
      <c r="I25428">
        <f t="shared" si="397"/>
        <v>123.75</v>
      </c>
    </row>
    <row r="25429" spans="1:9" x14ac:dyDescent="0.25">
      <c r="A25429">
        <v>20025428</v>
      </c>
      <c r="B25429" s="1">
        <v>42731</v>
      </c>
      <c r="C25429" t="s">
        <v>44</v>
      </c>
      <c r="D25429">
        <v>3005</v>
      </c>
      <c r="E25429">
        <v>3977</v>
      </c>
      <c r="F25429" s="10">
        <v>4</v>
      </c>
      <c r="G25429">
        <f>VLOOKUP(D25429,产品表!$A$2:$F$13,5,FALSE)</f>
        <v>33</v>
      </c>
      <c r="H25429">
        <f>VLOOKUP(D25429,产品表!$A$2:$F$13,6,FALSE)</f>
        <v>41.25</v>
      </c>
      <c r="I25429">
        <f t="shared" si="397"/>
        <v>165</v>
      </c>
    </row>
    <row r="25430" spans="1:9" x14ac:dyDescent="0.25">
      <c r="A25430">
        <v>20025429</v>
      </c>
      <c r="B25430" s="1">
        <v>42712</v>
      </c>
      <c r="C25430" t="s">
        <v>55</v>
      </c>
      <c r="D25430">
        <v>3005</v>
      </c>
      <c r="E25430">
        <v>5048</v>
      </c>
      <c r="F25430" s="10">
        <v>1</v>
      </c>
      <c r="G25430">
        <f>VLOOKUP(D25430,产品表!$A$2:$F$13,5,FALSE)</f>
        <v>33</v>
      </c>
      <c r="H25430">
        <f>VLOOKUP(D25430,产品表!$A$2:$F$13,6,FALSE)</f>
        <v>41.25</v>
      </c>
      <c r="I25430">
        <f t="shared" si="397"/>
        <v>41.25</v>
      </c>
    </row>
    <row r="25431" spans="1:9" x14ac:dyDescent="0.25">
      <c r="A25431">
        <v>20025430</v>
      </c>
      <c r="B25431" s="1">
        <v>42710</v>
      </c>
      <c r="C25431" t="s">
        <v>46</v>
      </c>
      <c r="D25431">
        <v>3005</v>
      </c>
      <c r="E25431">
        <v>4172</v>
      </c>
      <c r="F25431" s="10">
        <v>1</v>
      </c>
      <c r="G25431">
        <f>VLOOKUP(D25431,产品表!$A$2:$F$13,5,FALSE)</f>
        <v>33</v>
      </c>
      <c r="H25431">
        <f>VLOOKUP(D25431,产品表!$A$2:$F$13,6,FALSE)</f>
        <v>41.25</v>
      </c>
      <c r="I25431">
        <f t="shared" si="397"/>
        <v>41.25</v>
      </c>
    </row>
    <row r="25432" spans="1:9" x14ac:dyDescent="0.25">
      <c r="A25432">
        <v>20025431</v>
      </c>
      <c r="B25432" s="1">
        <v>42712</v>
      </c>
      <c r="C25432" t="s">
        <v>37</v>
      </c>
      <c r="D25432">
        <v>3008</v>
      </c>
      <c r="E25432">
        <v>3249</v>
      </c>
      <c r="F25432" s="10">
        <v>3</v>
      </c>
      <c r="G25432">
        <f>VLOOKUP(D25432,产品表!$A$2:$F$13,5,FALSE)</f>
        <v>33</v>
      </c>
      <c r="H25432">
        <f>VLOOKUP(D25432,产品表!$A$2:$F$13,6,FALSE)</f>
        <v>41.25</v>
      </c>
      <c r="I25432">
        <f t="shared" si="397"/>
        <v>123.75</v>
      </c>
    </row>
    <row r="25433" spans="1:9" x14ac:dyDescent="0.25">
      <c r="A25433">
        <v>20025432</v>
      </c>
      <c r="B25433" s="1">
        <v>42732</v>
      </c>
      <c r="C25433" t="s">
        <v>38</v>
      </c>
      <c r="D25433">
        <v>3004</v>
      </c>
      <c r="E25433">
        <v>3345</v>
      </c>
      <c r="F25433" s="10">
        <v>1</v>
      </c>
      <c r="G25433">
        <f>VLOOKUP(D25433,产品表!$A$2:$F$13,5,FALSE)</f>
        <v>35</v>
      </c>
      <c r="H25433">
        <f>VLOOKUP(D25433,产品表!$A$2:$F$13,6,FALSE)</f>
        <v>43.75</v>
      </c>
      <c r="I25433">
        <f t="shared" si="397"/>
        <v>43.75</v>
      </c>
    </row>
    <row r="25434" spans="1:9" x14ac:dyDescent="0.25">
      <c r="A25434">
        <v>20025433</v>
      </c>
      <c r="B25434" s="1">
        <v>42731</v>
      </c>
      <c r="C25434" t="s">
        <v>23</v>
      </c>
      <c r="D25434">
        <v>3011</v>
      </c>
      <c r="E25434">
        <v>1811</v>
      </c>
      <c r="F25434" s="10">
        <v>2</v>
      </c>
      <c r="G25434">
        <f>VLOOKUP(D25434,产品表!$A$2:$F$13,5,FALSE)</f>
        <v>34</v>
      </c>
      <c r="H25434">
        <f>VLOOKUP(D25434,产品表!$A$2:$F$13,6,FALSE)</f>
        <v>42.5</v>
      </c>
      <c r="I25434">
        <f t="shared" si="397"/>
        <v>85</v>
      </c>
    </row>
    <row r="25435" spans="1:9" x14ac:dyDescent="0.25">
      <c r="A25435">
        <v>20025434</v>
      </c>
      <c r="B25435" s="1">
        <v>42731</v>
      </c>
      <c r="C25435" t="s">
        <v>38</v>
      </c>
      <c r="D25435">
        <v>3005</v>
      </c>
      <c r="E25435">
        <v>3394</v>
      </c>
      <c r="F25435" s="10">
        <v>3</v>
      </c>
      <c r="G25435">
        <f>VLOOKUP(D25435,产品表!$A$2:$F$13,5,FALSE)</f>
        <v>33</v>
      </c>
      <c r="H25435">
        <f>VLOOKUP(D25435,产品表!$A$2:$F$13,6,FALSE)</f>
        <v>41.25</v>
      </c>
      <c r="I25435">
        <f t="shared" si="397"/>
        <v>123.75</v>
      </c>
    </row>
    <row r="25436" spans="1:9" x14ac:dyDescent="0.25">
      <c r="A25436">
        <v>20025435</v>
      </c>
      <c r="B25436" s="1">
        <v>42718</v>
      </c>
      <c r="C25436" t="s">
        <v>9</v>
      </c>
      <c r="D25436">
        <v>3003</v>
      </c>
      <c r="E25436">
        <v>411</v>
      </c>
      <c r="F25436" s="10">
        <v>1</v>
      </c>
      <c r="G25436">
        <f>VLOOKUP(D25436,产品表!$A$2:$F$13,5,FALSE)</f>
        <v>24</v>
      </c>
      <c r="H25436">
        <f>VLOOKUP(D25436,产品表!$A$2:$F$13,6,FALSE)</f>
        <v>30</v>
      </c>
      <c r="I25436">
        <f t="shared" si="397"/>
        <v>30</v>
      </c>
    </row>
    <row r="25437" spans="1:9" x14ac:dyDescent="0.25">
      <c r="A25437">
        <v>20025436</v>
      </c>
      <c r="B25437" s="1">
        <v>42713</v>
      </c>
      <c r="C25437" t="s">
        <v>43</v>
      </c>
      <c r="D25437">
        <v>3005</v>
      </c>
      <c r="E25437">
        <v>3894</v>
      </c>
      <c r="F25437" s="10">
        <v>1</v>
      </c>
      <c r="G25437">
        <f>VLOOKUP(D25437,产品表!$A$2:$F$13,5,FALSE)</f>
        <v>33</v>
      </c>
      <c r="H25437">
        <f>VLOOKUP(D25437,产品表!$A$2:$F$13,6,FALSE)</f>
        <v>41.25</v>
      </c>
      <c r="I25437">
        <f t="shared" si="397"/>
        <v>41.25</v>
      </c>
    </row>
    <row r="25438" spans="1:9" x14ac:dyDescent="0.25">
      <c r="A25438">
        <v>20025437</v>
      </c>
      <c r="B25438" s="1">
        <v>42724</v>
      </c>
      <c r="C25438" t="s">
        <v>23</v>
      </c>
      <c r="D25438">
        <v>3004</v>
      </c>
      <c r="E25438">
        <v>1832</v>
      </c>
      <c r="F25438" s="10">
        <v>3</v>
      </c>
      <c r="G25438">
        <f>VLOOKUP(D25438,产品表!$A$2:$F$13,5,FALSE)</f>
        <v>35</v>
      </c>
      <c r="H25438">
        <f>VLOOKUP(D25438,产品表!$A$2:$F$13,6,FALSE)</f>
        <v>43.75</v>
      </c>
      <c r="I25438">
        <f t="shared" si="397"/>
        <v>131.25</v>
      </c>
    </row>
    <row r="25439" spans="1:9" x14ac:dyDescent="0.25">
      <c r="A25439">
        <v>20025438</v>
      </c>
      <c r="B25439" s="1">
        <v>42732</v>
      </c>
      <c r="C25439" t="s">
        <v>15</v>
      </c>
      <c r="D25439">
        <v>3005</v>
      </c>
      <c r="E25439">
        <v>1091</v>
      </c>
      <c r="F25439" s="10">
        <v>4</v>
      </c>
      <c r="G25439">
        <f>VLOOKUP(D25439,产品表!$A$2:$F$13,5,FALSE)</f>
        <v>33</v>
      </c>
      <c r="H25439">
        <f>VLOOKUP(D25439,产品表!$A$2:$F$13,6,FALSE)</f>
        <v>41.25</v>
      </c>
      <c r="I25439">
        <f t="shared" si="397"/>
        <v>165</v>
      </c>
    </row>
    <row r="25440" spans="1:9" x14ac:dyDescent="0.25">
      <c r="A25440">
        <v>20025439</v>
      </c>
      <c r="B25440" s="1">
        <v>42733</v>
      </c>
      <c r="C25440" t="s">
        <v>15</v>
      </c>
      <c r="D25440">
        <v>3004</v>
      </c>
      <c r="E25440">
        <v>1046</v>
      </c>
      <c r="F25440" s="10">
        <v>2</v>
      </c>
      <c r="G25440">
        <f>VLOOKUP(D25440,产品表!$A$2:$F$13,5,FALSE)</f>
        <v>35</v>
      </c>
      <c r="H25440">
        <f>VLOOKUP(D25440,产品表!$A$2:$F$13,6,FALSE)</f>
        <v>43.75</v>
      </c>
      <c r="I25440">
        <f t="shared" si="397"/>
        <v>87.5</v>
      </c>
    </row>
    <row r="25441" spans="1:9" x14ac:dyDescent="0.25">
      <c r="A25441">
        <v>20025440</v>
      </c>
      <c r="B25441" s="1">
        <v>42734</v>
      </c>
      <c r="C25441" t="s">
        <v>39</v>
      </c>
      <c r="D25441">
        <v>3007</v>
      </c>
      <c r="E25441">
        <v>3416</v>
      </c>
      <c r="F25441" s="10">
        <v>1</v>
      </c>
      <c r="G25441">
        <f>VLOOKUP(D25441,产品表!$A$2:$F$13,5,FALSE)</f>
        <v>35</v>
      </c>
      <c r="H25441">
        <f>VLOOKUP(D25441,产品表!$A$2:$F$13,6,FALSE)</f>
        <v>43.75</v>
      </c>
      <c r="I25441">
        <f t="shared" si="397"/>
        <v>43.75</v>
      </c>
    </row>
    <row r="25442" spans="1:9" x14ac:dyDescent="0.25">
      <c r="A25442">
        <v>20025441</v>
      </c>
      <c r="B25442" s="1">
        <v>42710</v>
      </c>
      <c r="C25442" t="s">
        <v>6</v>
      </c>
      <c r="D25442">
        <v>3002</v>
      </c>
      <c r="E25442">
        <v>121</v>
      </c>
      <c r="F25442" s="10">
        <v>1</v>
      </c>
      <c r="G25442">
        <f>VLOOKUP(D25442,产品表!$A$2:$F$13,5,FALSE)</f>
        <v>29</v>
      </c>
      <c r="H25442">
        <f>VLOOKUP(D25442,产品表!$A$2:$F$13,6,FALSE)</f>
        <v>36.25</v>
      </c>
      <c r="I25442">
        <f t="shared" si="397"/>
        <v>36.25</v>
      </c>
    </row>
    <row r="25443" spans="1:9" x14ac:dyDescent="0.25">
      <c r="A25443">
        <v>20025442</v>
      </c>
      <c r="B25443" s="1">
        <v>42712</v>
      </c>
      <c r="C25443" t="s">
        <v>22</v>
      </c>
      <c r="D25443">
        <v>3004</v>
      </c>
      <c r="E25443">
        <v>1733</v>
      </c>
      <c r="F25443" s="10">
        <v>1</v>
      </c>
      <c r="G25443">
        <f>VLOOKUP(D25443,产品表!$A$2:$F$13,5,FALSE)</f>
        <v>35</v>
      </c>
      <c r="H25443">
        <f>VLOOKUP(D25443,产品表!$A$2:$F$13,6,FALSE)</f>
        <v>43.75</v>
      </c>
      <c r="I25443">
        <f t="shared" si="397"/>
        <v>43.75</v>
      </c>
    </row>
    <row r="25444" spans="1:9" x14ac:dyDescent="0.25">
      <c r="A25444">
        <v>20025443</v>
      </c>
      <c r="B25444" s="1">
        <v>42732</v>
      </c>
      <c r="C25444" t="s">
        <v>48</v>
      </c>
      <c r="D25444">
        <v>3009</v>
      </c>
      <c r="E25444">
        <v>4378</v>
      </c>
      <c r="F25444" s="10">
        <v>1</v>
      </c>
      <c r="G25444">
        <f>VLOOKUP(D25444,产品表!$A$2:$F$13,5,FALSE)</f>
        <v>31</v>
      </c>
      <c r="H25444">
        <f>VLOOKUP(D25444,产品表!$A$2:$F$13,6,FALSE)</f>
        <v>38.75</v>
      </c>
      <c r="I25444">
        <f t="shared" si="397"/>
        <v>38.75</v>
      </c>
    </row>
    <row r="25445" spans="1:9" x14ac:dyDescent="0.25">
      <c r="A25445">
        <v>20025444</v>
      </c>
      <c r="B25445" s="1">
        <v>42711</v>
      </c>
      <c r="C25445" t="s">
        <v>9</v>
      </c>
      <c r="D25445">
        <v>3005</v>
      </c>
      <c r="E25445">
        <v>450</v>
      </c>
      <c r="F25445" s="10">
        <v>4</v>
      </c>
      <c r="G25445">
        <f>VLOOKUP(D25445,产品表!$A$2:$F$13,5,FALSE)</f>
        <v>33</v>
      </c>
      <c r="H25445">
        <f>VLOOKUP(D25445,产品表!$A$2:$F$13,6,FALSE)</f>
        <v>41.25</v>
      </c>
      <c r="I25445">
        <f t="shared" si="397"/>
        <v>165</v>
      </c>
    </row>
    <row r="25446" spans="1:9" x14ac:dyDescent="0.25">
      <c r="A25446">
        <v>20025445</v>
      </c>
      <c r="B25446" s="1">
        <v>42727</v>
      </c>
      <c r="C25446" t="s">
        <v>38</v>
      </c>
      <c r="D25446">
        <v>3005</v>
      </c>
      <c r="E25446">
        <v>3340</v>
      </c>
      <c r="F25446" s="10">
        <v>1</v>
      </c>
      <c r="G25446">
        <f>VLOOKUP(D25446,产品表!$A$2:$F$13,5,FALSE)</f>
        <v>33</v>
      </c>
      <c r="H25446">
        <f>VLOOKUP(D25446,产品表!$A$2:$F$13,6,FALSE)</f>
        <v>41.25</v>
      </c>
      <c r="I25446">
        <f t="shared" si="397"/>
        <v>41.25</v>
      </c>
    </row>
    <row r="25447" spans="1:9" x14ac:dyDescent="0.25">
      <c r="A25447">
        <v>20025446</v>
      </c>
      <c r="B25447" s="1">
        <v>42731</v>
      </c>
      <c r="C25447" t="s">
        <v>44</v>
      </c>
      <c r="D25447">
        <v>3007</v>
      </c>
      <c r="E25447">
        <v>3915</v>
      </c>
      <c r="F25447" s="10">
        <v>1</v>
      </c>
      <c r="G25447">
        <f>VLOOKUP(D25447,产品表!$A$2:$F$13,5,FALSE)</f>
        <v>35</v>
      </c>
      <c r="H25447">
        <f>VLOOKUP(D25447,产品表!$A$2:$F$13,6,FALSE)</f>
        <v>43.75</v>
      </c>
      <c r="I25447">
        <f t="shared" si="397"/>
        <v>43.75</v>
      </c>
    </row>
    <row r="25448" spans="1:9" x14ac:dyDescent="0.25">
      <c r="A25448">
        <v>20025447</v>
      </c>
      <c r="B25448" s="1">
        <v>42724</v>
      </c>
      <c r="C25448" t="s">
        <v>29</v>
      </c>
      <c r="D25448">
        <v>3008</v>
      </c>
      <c r="E25448">
        <v>2496</v>
      </c>
      <c r="F25448" s="10">
        <v>3</v>
      </c>
      <c r="G25448">
        <f>VLOOKUP(D25448,产品表!$A$2:$F$13,5,FALSE)</f>
        <v>33</v>
      </c>
      <c r="H25448">
        <f>VLOOKUP(D25448,产品表!$A$2:$F$13,6,FALSE)</f>
        <v>41.25</v>
      </c>
      <c r="I25448">
        <f t="shared" si="397"/>
        <v>123.75</v>
      </c>
    </row>
    <row r="25449" spans="1:9" x14ac:dyDescent="0.25">
      <c r="A25449">
        <v>20025448</v>
      </c>
      <c r="B25449" s="1">
        <v>42731</v>
      </c>
      <c r="C25449" t="s">
        <v>44</v>
      </c>
      <c r="D25449">
        <v>3005</v>
      </c>
      <c r="E25449">
        <v>3954</v>
      </c>
      <c r="F25449" s="10">
        <v>2</v>
      </c>
      <c r="G25449">
        <f>VLOOKUP(D25449,产品表!$A$2:$F$13,5,FALSE)</f>
        <v>33</v>
      </c>
      <c r="H25449">
        <f>VLOOKUP(D25449,产品表!$A$2:$F$13,6,FALSE)</f>
        <v>41.25</v>
      </c>
      <c r="I25449">
        <f t="shared" si="397"/>
        <v>82.5</v>
      </c>
    </row>
    <row r="25450" spans="1:9" x14ac:dyDescent="0.25">
      <c r="A25450">
        <v>20025449</v>
      </c>
      <c r="B25450" s="1">
        <v>42734</v>
      </c>
      <c r="C25450" t="s">
        <v>45</v>
      </c>
      <c r="D25450">
        <v>3007</v>
      </c>
      <c r="E25450">
        <v>4094</v>
      </c>
      <c r="F25450" s="10">
        <v>2</v>
      </c>
      <c r="G25450">
        <f>VLOOKUP(D25450,产品表!$A$2:$F$13,5,FALSE)</f>
        <v>35</v>
      </c>
      <c r="H25450">
        <f>VLOOKUP(D25450,产品表!$A$2:$F$13,6,FALSE)</f>
        <v>43.75</v>
      </c>
      <c r="I25450">
        <f t="shared" si="397"/>
        <v>87.5</v>
      </c>
    </row>
    <row r="25451" spans="1:9" x14ac:dyDescent="0.25">
      <c r="A25451">
        <v>20025450</v>
      </c>
      <c r="B25451" s="1">
        <v>42723</v>
      </c>
      <c r="C25451" t="s">
        <v>33</v>
      </c>
      <c r="D25451">
        <v>3008</v>
      </c>
      <c r="E25451">
        <v>2835</v>
      </c>
      <c r="F25451" s="10">
        <v>1</v>
      </c>
      <c r="G25451">
        <f>VLOOKUP(D25451,产品表!$A$2:$F$13,5,FALSE)</f>
        <v>33</v>
      </c>
      <c r="H25451">
        <f>VLOOKUP(D25451,产品表!$A$2:$F$13,6,FALSE)</f>
        <v>41.25</v>
      </c>
      <c r="I25451">
        <f t="shared" si="397"/>
        <v>41.25</v>
      </c>
    </row>
    <row r="25452" spans="1:9" x14ac:dyDescent="0.25">
      <c r="A25452">
        <v>20025451</v>
      </c>
      <c r="B25452" s="1">
        <v>42723</v>
      </c>
      <c r="C25452" t="s">
        <v>55</v>
      </c>
      <c r="D25452">
        <v>3005</v>
      </c>
      <c r="E25452">
        <v>5017</v>
      </c>
      <c r="F25452" s="10">
        <v>3</v>
      </c>
      <c r="G25452">
        <f>VLOOKUP(D25452,产品表!$A$2:$F$13,5,FALSE)</f>
        <v>33</v>
      </c>
      <c r="H25452">
        <f>VLOOKUP(D25452,产品表!$A$2:$F$13,6,FALSE)</f>
        <v>41.25</v>
      </c>
      <c r="I25452">
        <f t="shared" si="397"/>
        <v>123.75</v>
      </c>
    </row>
    <row r="25453" spans="1:9" x14ac:dyDescent="0.25">
      <c r="A25453">
        <v>20025452</v>
      </c>
      <c r="B25453" s="1">
        <v>42725</v>
      </c>
      <c r="C25453" t="s">
        <v>41</v>
      </c>
      <c r="D25453">
        <v>3004</v>
      </c>
      <c r="E25453">
        <v>3619</v>
      </c>
      <c r="F25453" s="10">
        <v>2</v>
      </c>
      <c r="G25453">
        <f>VLOOKUP(D25453,产品表!$A$2:$F$13,5,FALSE)</f>
        <v>35</v>
      </c>
      <c r="H25453">
        <f>VLOOKUP(D25453,产品表!$A$2:$F$13,6,FALSE)</f>
        <v>43.75</v>
      </c>
      <c r="I25453">
        <f t="shared" si="397"/>
        <v>87.5</v>
      </c>
    </row>
    <row r="25454" spans="1:9" x14ac:dyDescent="0.25">
      <c r="A25454">
        <v>20025453</v>
      </c>
      <c r="B25454" s="1">
        <v>42732</v>
      </c>
      <c r="C25454" t="s">
        <v>14</v>
      </c>
      <c r="D25454">
        <v>3008</v>
      </c>
      <c r="E25454">
        <v>904</v>
      </c>
      <c r="F25454" s="10">
        <v>3</v>
      </c>
      <c r="G25454">
        <f>VLOOKUP(D25454,产品表!$A$2:$F$13,5,FALSE)</f>
        <v>33</v>
      </c>
      <c r="H25454">
        <f>VLOOKUP(D25454,产品表!$A$2:$F$13,6,FALSE)</f>
        <v>41.25</v>
      </c>
      <c r="I25454">
        <f t="shared" si="397"/>
        <v>123.75</v>
      </c>
    </row>
    <row r="25455" spans="1:9" x14ac:dyDescent="0.25">
      <c r="A25455">
        <v>20025454</v>
      </c>
      <c r="B25455" s="1">
        <v>42723</v>
      </c>
      <c r="C25455" t="s">
        <v>44</v>
      </c>
      <c r="D25455">
        <v>3004</v>
      </c>
      <c r="E25455">
        <v>3915</v>
      </c>
      <c r="F25455" s="10">
        <v>1</v>
      </c>
      <c r="G25455">
        <f>VLOOKUP(D25455,产品表!$A$2:$F$13,5,FALSE)</f>
        <v>35</v>
      </c>
      <c r="H25455">
        <f>VLOOKUP(D25455,产品表!$A$2:$F$13,6,FALSE)</f>
        <v>43.75</v>
      </c>
      <c r="I25455">
        <f t="shared" si="397"/>
        <v>43.75</v>
      </c>
    </row>
    <row r="25456" spans="1:9" x14ac:dyDescent="0.25">
      <c r="A25456">
        <v>20025455</v>
      </c>
      <c r="B25456" s="1">
        <v>42705</v>
      </c>
      <c r="C25456" t="s">
        <v>30</v>
      </c>
      <c r="D25456">
        <v>3005</v>
      </c>
      <c r="E25456">
        <v>2546</v>
      </c>
      <c r="F25456" s="10">
        <v>1</v>
      </c>
      <c r="G25456">
        <f>VLOOKUP(D25456,产品表!$A$2:$F$13,5,FALSE)</f>
        <v>33</v>
      </c>
      <c r="H25456">
        <f>VLOOKUP(D25456,产品表!$A$2:$F$13,6,FALSE)</f>
        <v>41.25</v>
      </c>
      <c r="I25456">
        <f t="shared" si="397"/>
        <v>41.25</v>
      </c>
    </row>
    <row r="25457" spans="1:9" x14ac:dyDescent="0.25">
      <c r="A25457">
        <v>20025456</v>
      </c>
      <c r="B25457" s="1">
        <v>42734</v>
      </c>
      <c r="C25457" t="s">
        <v>46</v>
      </c>
      <c r="D25457">
        <v>3005</v>
      </c>
      <c r="E25457">
        <v>4174</v>
      </c>
      <c r="F25457" s="10">
        <v>4</v>
      </c>
      <c r="G25457">
        <f>VLOOKUP(D25457,产品表!$A$2:$F$13,5,FALSE)</f>
        <v>33</v>
      </c>
      <c r="H25457">
        <f>VLOOKUP(D25457,产品表!$A$2:$F$13,6,FALSE)</f>
        <v>41.25</v>
      </c>
      <c r="I25457">
        <f t="shared" si="397"/>
        <v>165</v>
      </c>
    </row>
    <row r="25458" spans="1:9" x14ac:dyDescent="0.25">
      <c r="A25458">
        <v>20025457</v>
      </c>
      <c r="B25458" s="1">
        <v>42718</v>
      </c>
      <c r="C25458" t="s">
        <v>39</v>
      </c>
      <c r="D25458">
        <v>3005</v>
      </c>
      <c r="E25458">
        <v>3485</v>
      </c>
      <c r="F25458" s="10">
        <v>2</v>
      </c>
      <c r="G25458">
        <f>VLOOKUP(D25458,产品表!$A$2:$F$13,5,FALSE)</f>
        <v>33</v>
      </c>
      <c r="H25458">
        <f>VLOOKUP(D25458,产品表!$A$2:$F$13,6,FALSE)</f>
        <v>41.25</v>
      </c>
      <c r="I25458">
        <f t="shared" si="397"/>
        <v>82.5</v>
      </c>
    </row>
    <row r="25459" spans="1:9" x14ac:dyDescent="0.25">
      <c r="A25459">
        <v>20025458</v>
      </c>
      <c r="B25459" s="1">
        <v>42719</v>
      </c>
      <c r="C25459" t="s">
        <v>25</v>
      </c>
      <c r="D25459">
        <v>3008</v>
      </c>
      <c r="E25459">
        <v>2042</v>
      </c>
      <c r="F25459" s="10">
        <v>1</v>
      </c>
      <c r="G25459">
        <f>VLOOKUP(D25459,产品表!$A$2:$F$13,5,FALSE)</f>
        <v>33</v>
      </c>
      <c r="H25459">
        <f>VLOOKUP(D25459,产品表!$A$2:$F$13,6,FALSE)</f>
        <v>41.25</v>
      </c>
      <c r="I25459">
        <f t="shared" si="397"/>
        <v>41.25</v>
      </c>
    </row>
    <row r="25460" spans="1:9" x14ac:dyDescent="0.25">
      <c r="A25460">
        <v>20025459</v>
      </c>
      <c r="B25460" s="1">
        <v>42705</v>
      </c>
      <c r="C25460" t="s">
        <v>42</v>
      </c>
      <c r="D25460">
        <v>3004</v>
      </c>
      <c r="E25460">
        <v>3780</v>
      </c>
      <c r="F25460" s="10">
        <v>2</v>
      </c>
      <c r="G25460">
        <f>VLOOKUP(D25460,产品表!$A$2:$F$13,5,FALSE)</f>
        <v>35</v>
      </c>
      <c r="H25460">
        <f>VLOOKUP(D25460,产品表!$A$2:$F$13,6,FALSE)</f>
        <v>43.75</v>
      </c>
      <c r="I25460">
        <f t="shared" si="397"/>
        <v>87.5</v>
      </c>
    </row>
    <row r="25461" spans="1:9" x14ac:dyDescent="0.25">
      <c r="A25461">
        <v>20025460</v>
      </c>
      <c r="B25461" s="1">
        <v>42719</v>
      </c>
      <c r="C25461" t="s">
        <v>20</v>
      </c>
      <c r="D25461">
        <v>3005</v>
      </c>
      <c r="E25461">
        <v>1517</v>
      </c>
      <c r="F25461" s="10">
        <v>4</v>
      </c>
      <c r="G25461">
        <f>VLOOKUP(D25461,产品表!$A$2:$F$13,5,FALSE)</f>
        <v>33</v>
      </c>
      <c r="H25461">
        <f>VLOOKUP(D25461,产品表!$A$2:$F$13,6,FALSE)</f>
        <v>41.25</v>
      </c>
      <c r="I25461">
        <f t="shared" si="397"/>
        <v>165</v>
      </c>
    </row>
    <row r="25462" spans="1:9" x14ac:dyDescent="0.25">
      <c r="A25462">
        <v>20025461</v>
      </c>
      <c r="B25462" s="1">
        <v>42712</v>
      </c>
      <c r="C25462" t="s">
        <v>8</v>
      </c>
      <c r="D25462">
        <v>3007</v>
      </c>
      <c r="E25462">
        <v>394</v>
      </c>
      <c r="F25462" s="10">
        <v>1</v>
      </c>
      <c r="G25462">
        <f>VLOOKUP(D25462,产品表!$A$2:$F$13,5,FALSE)</f>
        <v>35</v>
      </c>
      <c r="H25462">
        <f>VLOOKUP(D25462,产品表!$A$2:$F$13,6,FALSE)</f>
        <v>43.75</v>
      </c>
      <c r="I25462">
        <f t="shared" si="397"/>
        <v>43.75</v>
      </c>
    </row>
    <row r="25463" spans="1:9" x14ac:dyDescent="0.25">
      <c r="A25463">
        <v>20025462</v>
      </c>
      <c r="B25463" s="1">
        <v>42720</v>
      </c>
      <c r="C25463" t="s">
        <v>54</v>
      </c>
      <c r="D25463">
        <v>3009</v>
      </c>
      <c r="E25463">
        <v>4989</v>
      </c>
      <c r="F25463" s="10">
        <v>3</v>
      </c>
      <c r="G25463">
        <f>VLOOKUP(D25463,产品表!$A$2:$F$13,5,FALSE)</f>
        <v>31</v>
      </c>
      <c r="H25463">
        <f>VLOOKUP(D25463,产品表!$A$2:$F$13,6,FALSE)</f>
        <v>38.75</v>
      </c>
      <c r="I25463">
        <f t="shared" si="397"/>
        <v>116.25</v>
      </c>
    </row>
    <row r="25464" spans="1:9" x14ac:dyDescent="0.25">
      <c r="A25464">
        <v>20025463</v>
      </c>
      <c r="B25464" s="1">
        <v>42717</v>
      </c>
      <c r="C25464" t="s">
        <v>48</v>
      </c>
      <c r="D25464">
        <v>3005</v>
      </c>
      <c r="E25464">
        <v>4361</v>
      </c>
      <c r="F25464" s="10">
        <v>1</v>
      </c>
      <c r="G25464">
        <f>VLOOKUP(D25464,产品表!$A$2:$F$13,5,FALSE)</f>
        <v>33</v>
      </c>
      <c r="H25464">
        <f>VLOOKUP(D25464,产品表!$A$2:$F$13,6,FALSE)</f>
        <v>41.25</v>
      </c>
      <c r="I25464">
        <f t="shared" si="397"/>
        <v>41.25</v>
      </c>
    </row>
    <row r="25465" spans="1:9" x14ac:dyDescent="0.25">
      <c r="A25465">
        <v>20025464</v>
      </c>
      <c r="B25465" s="1">
        <v>42712</v>
      </c>
      <c r="C25465" t="s">
        <v>53</v>
      </c>
      <c r="D25465">
        <v>3004</v>
      </c>
      <c r="E25465">
        <v>4869</v>
      </c>
      <c r="F25465" s="10">
        <v>3</v>
      </c>
      <c r="G25465">
        <f>VLOOKUP(D25465,产品表!$A$2:$F$13,5,FALSE)</f>
        <v>35</v>
      </c>
      <c r="H25465">
        <f>VLOOKUP(D25465,产品表!$A$2:$F$13,6,FALSE)</f>
        <v>43.75</v>
      </c>
      <c r="I25465">
        <f t="shared" si="397"/>
        <v>131.25</v>
      </c>
    </row>
    <row r="25466" spans="1:9" x14ac:dyDescent="0.25">
      <c r="A25466">
        <v>20025465</v>
      </c>
      <c r="B25466" s="1">
        <v>42717</v>
      </c>
      <c r="C25466" t="s">
        <v>29</v>
      </c>
      <c r="D25466">
        <v>3008</v>
      </c>
      <c r="E25466">
        <v>2402</v>
      </c>
      <c r="F25466" s="10">
        <v>1</v>
      </c>
      <c r="G25466">
        <f>VLOOKUP(D25466,产品表!$A$2:$F$13,5,FALSE)</f>
        <v>33</v>
      </c>
      <c r="H25466">
        <f>VLOOKUP(D25466,产品表!$A$2:$F$13,6,FALSE)</f>
        <v>41.25</v>
      </c>
      <c r="I25466">
        <f t="shared" si="397"/>
        <v>41.25</v>
      </c>
    </row>
    <row r="25467" spans="1:9" x14ac:dyDescent="0.25">
      <c r="A25467">
        <v>20025466</v>
      </c>
      <c r="B25467" s="1">
        <v>42711</v>
      </c>
      <c r="C25467" t="s">
        <v>27</v>
      </c>
      <c r="D25467">
        <v>3006</v>
      </c>
      <c r="E25467">
        <v>2288</v>
      </c>
      <c r="F25467" s="10">
        <v>3</v>
      </c>
      <c r="G25467">
        <f>VLOOKUP(D25467,产品表!$A$2:$F$13,5,FALSE)</f>
        <v>31</v>
      </c>
      <c r="H25467">
        <f>VLOOKUP(D25467,产品表!$A$2:$F$13,6,FALSE)</f>
        <v>38.75</v>
      </c>
      <c r="I25467">
        <f t="shared" si="397"/>
        <v>116.25</v>
      </c>
    </row>
    <row r="25468" spans="1:9" x14ac:dyDescent="0.25">
      <c r="A25468">
        <v>20025467</v>
      </c>
      <c r="B25468" s="1">
        <v>42723</v>
      </c>
      <c r="C25468" t="s">
        <v>6</v>
      </c>
      <c r="D25468">
        <v>3004</v>
      </c>
      <c r="E25468">
        <v>197</v>
      </c>
      <c r="F25468" s="10">
        <v>3</v>
      </c>
      <c r="G25468">
        <f>VLOOKUP(D25468,产品表!$A$2:$F$13,5,FALSE)</f>
        <v>35</v>
      </c>
      <c r="H25468">
        <f>VLOOKUP(D25468,产品表!$A$2:$F$13,6,FALSE)</f>
        <v>43.75</v>
      </c>
      <c r="I25468">
        <f t="shared" si="397"/>
        <v>131.25</v>
      </c>
    </row>
    <row r="25469" spans="1:9" x14ac:dyDescent="0.25">
      <c r="A25469">
        <v>20025468</v>
      </c>
      <c r="B25469" s="1">
        <v>42733</v>
      </c>
      <c r="C25469" t="s">
        <v>32</v>
      </c>
      <c r="D25469">
        <v>3007</v>
      </c>
      <c r="E25469">
        <v>2758</v>
      </c>
      <c r="F25469" s="10">
        <v>3</v>
      </c>
      <c r="G25469">
        <f>VLOOKUP(D25469,产品表!$A$2:$F$13,5,FALSE)</f>
        <v>35</v>
      </c>
      <c r="H25469">
        <f>VLOOKUP(D25469,产品表!$A$2:$F$13,6,FALSE)</f>
        <v>43.75</v>
      </c>
      <c r="I25469">
        <f t="shared" si="397"/>
        <v>131.25</v>
      </c>
    </row>
    <row r="25470" spans="1:9" x14ac:dyDescent="0.25">
      <c r="A25470">
        <v>20025469</v>
      </c>
      <c r="B25470" s="1">
        <v>42709</v>
      </c>
      <c r="C25470" t="s">
        <v>15</v>
      </c>
      <c r="D25470">
        <v>3005</v>
      </c>
      <c r="E25470">
        <v>1049</v>
      </c>
      <c r="F25470" s="10">
        <v>4</v>
      </c>
      <c r="G25470">
        <f>VLOOKUP(D25470,产品表!$A$2:$F$13,5,FALSE)</f>
        <v>33</v>
      </c>
      <c r="H25470">
        <f>VLOOKUP(D25470,产品表!$A$2:$F$13,6,FALSE)</f>
        <v>41.25</v>
      </c>
      <c r="I25470">
        <f t="shared" si="397"/>
        <v>165</v>
      </c>
    </row>
    <row r="25471" spans="1:9" x14ac:dyDescent="0.25">
      <c r="A25471">
        <v>20025470</v>
      </c>
      <c r="B25471" s="1">
        <v>42730</v>
      </c>
      <c r="C25471" t="s">
        <v>17</v>
      </c>
      <c r="D25471">
        <v>3008</v>
      </c>
      <c r="E25471">
        <v>1266</v>
      </c>
      <c r="F25471" s="10">
        <v>3</v>
      </c>
      <c r="G25471">
        <f>VLOOKUP(D25471,产品表!$A$2:$F$13,5,FALSE)</f>
        <v>33</v>
      </c>
      <c r="H25471">
        <f>VLOOKUP(D25471,产品表!$A$2:$F$13,6,FALSE)</f>
        <v>41.25</v>
      </c>
      <c r="I25471">
        <f t="shared" si="397"/>
        <v>123.75</v>
      </c>
    </row>
    <row r="25472" spans="1:9" x14ac:dyDescent="0.25">
      <c r="A25472">
        <v>20025471</v>
      </c>
      <c r="B25472" s="1">
        <v>42734</v>
      </c>
      <c r="C25472" t="s">
        <v>30</v>
      </c>
      <c r="D25472">
        <v>3004</v>
      </c>
      <c r="E25472">
        <v>2506</v>
      </c>
      <c r="F25472" s="10">
        <v>4</v>
      </c>
      <c r="G25472">
        <f>VLOOKUP(D25472,产品表!$A$2:$F$13,5,FALSE)</f>
        <v>35</v>
      </c>
      <c r="H25472">
        <f>VLOOKUP(D25472,产品表!$A$2:$F$13,6,FALSE)</f>
        <v>43.75</v>
      </c>
      <c r="I25472">
        <f t="shared" si="397"/>
        <v>175</v>
      </c>
    </row>
    <row r="25473" spans="1:9" x14ac:dyDescent="0.25">
      <c r="A25473">
        <v>20025472</v>
      </c>
      <c r="B25473" s="1">
        <v>42732</v>
      </c>
      <c r="C25473" t="s">
        <v>6</v>
      </c>
      <c r="D25473">
        <v>3008</v>
      </c>
      <c r="E25473">
        <v>144</v>
      </c>
      <c r="F25473" s="10">
        <v>4</v>
      </c>
      <c r="G25473">
        <f>VLOOKUP(D25473,产品表!$A$2:$F$13,5,FALSE)</f>
        <v>33</v>
      </c>
      <c r="H25473">
        <f>VLOOKUP(D25473,产品表!$A$2:$F$13,6,FALSE)</f>
        <v>41.25</v>
      </c>
      <c r="I25473">
        <f t="shared" si="397"/>
        <v>165</v>
      </c>
    </row>
    <row r="25474" spans="1:9" x14ac:dyDescent="0.25">
      <c r="A25474">
        <v>20025473</v>
      </c>
      <c r="B25474" s="1">
        <v>42726</v>
      </c>
      <c r="C25474" t="s">
        <v>33</v>
      </c>
      <c r="D25474">
        <v>3004</v>
      </c>
      <c r="E25474">
        <v>2862</v>
      </c>
      <c r="F25474" s="10">
        <v>1</v>
      </c>
      <c r="G25474">
        <f>VLOOKUP(D25474,产品表!$A$2:$F$13,5,FALSE)</f>
        <v>35</v>
      </c>
      <c r="H25474">
        <f>VLOOKUP(D25474,产品表!$A$2:$F$13,6,FALSE)</f>
        <v>43.75</v>
      </c>
      <c r="I25474">
        <f t="shared" si="397"/>
        <v>43.75</v>
      </c>
    </row>
    <row r="25475" spans="1:9" x14ac:dyDescent="0.25">
      <c r="A25475">
        <v>20025474</v>
      </c>
      <c r="B25475" s="1">
        <v>42705</v>
      </c>
      <c r="C25475" t="s">
        <v>55</v>
      </c>
      <c r="D25475">
        <v>3006</v>
      </c>
      <c r="E25475">
        <v>5057</v>
      </c>
      <c r="F25475" s="10">
        <v>2</v>
      </c>
      <c r="G25475">
        <f>VLOOKUP(D25475,产品表!$A$2:$F$13,5,FALSE)</f>
        <v>31</v>
      </c>
      <c r="H25475">
        <f>VLOOKUP(D25475,产品表!$A$2:$F$13,6,FALSE)</f>
        <v>38.75</v>
      </c>
      <c r="I25475">
        <f t="shared" ref="I25475:I25538" si="398">H25475*F25475</f>
        <v>77.5</v>
      </c>
    </row>
    <row r="25476" spans="1:9" x14ac:dyDescent="0.25">
      <c r="A25476">
        <v>20025475</v>
      </c>
      <c r="B25476" s="1">
        <v>42705</v>
      </c>
      <c r="C25476" t="s">
        <v>27</v>
      </c>
      <c r="D25476">
        <v>3005</v>
      </c>
      <c r="E25476">
        <v>2299</v>
      </c>
      <c r="F25476" s="10">
        <v>3</v>
      </c>
      <c r="G25476">
        <f>VLOOKUP(D25476,产品表!$A$2:$F$13,5,FALSE)</f>
        <v>33</v>
      </c>
      <c r="H25476">
        <f>VLOOKUP(D25476,产品表!$A$2:$F$13,6,FALSE)</f>
        <v>41.25</v>
      </c>
      <c r="I25476">
        <f t="shared" si="398"/>
        <v>123.75</v>
      </c>
    </row>
    <row r="25477" spans="1:9" x14ac:dyDescent="0.25">
      <c r="A25477">
        <v>20025476</v>
      </c>
      <c r="B25477" s="1">
        <v>42706</v>
      </c>
      <c r="C25477" t="s">
        <v>19</v>
      </c>
      <c r="D25477">
        <v>3005</v>
      </c>
      <c r="E25477">
        <v>1419</v>
      </c>
      <c r="F25477" s="10">
        <v>3</v>
      </c>
      <c r="G25477">
        <f>VLOOKUP(D25477,产品表!$A$2:$F$13,5,FALSE)</f>
        <v>33</v>
      </c>
      <c r="H25477">
        <f>VLOOKUP(D25477,产品表!$A$2:$F$13,6,FALSE)</f>
        <v>41.25</v>
      </c>
      <c r="I25477">
        <f t="shared" si="398"/>
        <v>123.75</v>
      </c>
    </row>
    <row r="25478" spans="1:9" x14ac:dyDescent="0.25">
      <c r="A25478">
        <v>20025477</v>
      </c>
      <c r="B25478" s="1">
        <v>42731</v>
      </c>
      <c r="C25478" t="s">
        <v>17</v>
      </c>
      <c r="D25478">
        <v>3004</v>
      </c>
      <c r="E25478">
        <v>1212</v>
      </c>
      <c r="F25478" s="10">
        <v>1</v>
      </c>
      <c r="G25478">
        <f>VLOOKUP(D25478,产品表!$A$2:$F$13,5,FALSE)</f>
        <v>35</v>
      </c>
      <c r="H25478">
        <f>VLOOKUP(D25478,产品表!$A$2:$F$13,6,FALSE)</f>
        <v>43.75</v>
      </c>
      <c r="I25478">
        <f t="shared" si="398"/>
        <v>43.75</v>
      </c>
    </row>
    <row r="25479" spans="1:9" x14ac:dyDescent="0.25">
      <c r="A25479">
        <v>20025478</v>
      </c>
      <c r="B25479" s="1">
        <v>42732</v>
      </c>
      <c r="C25479" t="s">
        <v>6</v>
      </c>
      <c r="D25479">
        <v>3006</v>
      </c>
      <c r="E25479">
        <v>178</v>
      </c>
      <c r="F25479" s="10">
        <v>1</v>
      </c>
      <c r="G25479">
        <f>VLOOKUP(D25479,产品表!$A$2:$F$13,5,FALSE)</f>
        <v>31</v>
      </c>
      <c r="H25479">
        <f>VLOOKUP(D25479,产品表!$A$2:$F$13,6,FALSE)</f>
        <v>38.75</v>
      </c>
      <c r="I25479">
        <f t="shared" si="398"/>
        <v>38.75</v>
      </c>
    </row>
    <row r="25480" spans="1:9" x14ac:dyDescent="0.25">
      <c r="A25480">
        <v>20025479</v>
      </c>
      <c r="B25480" s="1">
        <v>42712</v>
      </c>
      <c r="C25480" t="s">
        <v>33</v>
      </c>
      <c r="D25480">
        <v>3007</v>
      </c>
      <c r="E25480">
        <v>2892</v>
      </c>
      <c r="F25480" s="10">
        <v>4</v>
      </c>
      <c r="G25480">
        <f>VLOOKUP(D25480,产品表!$A$2:$F$13,5,FALSE)</f>
        <v>35</v>
      </c>
      <c r="H25480">
        <f>VLOOKUP(D25480,产品表!$A$2:$F$13,6,FALSE)</f>
        <v>43.75</v>
      </c>
      <c r="I25480">
        <f t="shared" si="398"/>
        <v>175</v>
      </c>
    </row>
    <row r="25481" spans="1:9" x14ac:dyDescent="0.25">
      <c r="A25481">
        <v>20025480</v>
      </c>
      <c r="B25481" s="1">
        <v>42730</v>
      </c>
      <c r="C25481" t="s">
        <v>46</v>
      </c>
      <c r="D25481">
        <v>3005</v>
      </c>
      <c r="E25481">
        <v>4145</v>
      </c>
      <c r="F25481" s="10">
        <v>3</v>
      </c>
      <c r="G25481">
        <f>VLOOKUP(D25481,产品表!$A$2:$F$13,5,FALSE)</f>
        <v>33</v>
      </c>
      <c r="H25481">
        <f>VLOOKUP(D25481,产品表!$A$2:$F$13,6,FALSE)</f>
        <v>41.25</v>
      </c>
      <c r="I25481">
        <f t="shared" si="398"/>
        <v>123.75</v>
      </c>
    </row>
    <row r="25482" spans="1:9" x14ac:dyDescent="0.25">
      <c r="A25482">
        <v>20025481</v>
      </c>
      <c r="B25482" s="1">
        <v>42730</v>
      </c>
      <c r="C25482" t="s">
        <v>10</v>
      </c>
      <c r="D25482">
        <v>3004</v>
      </c>
      <c r="E25482">
        <v>518</v>
      </c>
      <c r="F25482" s="10">
        <v>1</v>
      </c>
      <c r="G25482">
        <f>VLOOKUP(D25482,产品表!$A$2:$F$13,5,FALSE)</f>
        <v>35</v>
      </c>
      <c r="H25482">
        <f>VLOOKUP(D25482,产品表!$A$2:$F$13,6,FALSE)</f>
        <v>43.75</v>
      </c>
      <c r="I25482">
        <f t="shared" si="398"/>
        <v>43.75</v>
      </c>
    </row>
    <row r="25483" spans="1:9" x14ac:dyDescent="0.25">
      <c r="A25483">
        <v>20025482</v>
      </c>
      <c r="B25483" s="1">
        <v>42716</v>
      </c>
      <c r="C25483" t="s">
        <v>44</v>
      </c>
      <c r="D25483">
        <v>3004</v>
      </c>
      <c r="E25483">
        <v>3954</v>
      </c>
      <c r="F25483" s="10">
        <v>1</v>
      </c>
      <c r="G25483">
        <f>VLOOKUP(D25483,产品表!$A$2:$F$13,5,FALSE)</f>
        <v>35</v>
      </c>
      <c r="H25483">
        <f>VLOOKUP(D25483,产品表!$A$2:$F$13,6,FALSE)</f>
        <v>43.75</v>
      </c>
      <c r="I25483">
        <f t="shared" si="398"/>
        <v>43.75</v>
      </c>
    </row>
    <row r="25484" spans="1:9" x14ac:dyDescent="0.25">
      <c r="A25484">
        <v>20025483</v>
      </c>
      <c r="B25484" s="1">
        <v>42713</v>
      </c>
      <c r="C25484" t="s">
        <v>6</v>
      </c>
      <c r="D25484">
        <v>3006</v>
      </c>
      <c r="E25484">
        <v>149</v>
      </c>
      <c r="F25484" s="10">
        <v>1</v>
      </c>
      <c r="G25484">
        <f>VLOOKUP(D25484,产品表!$A$2:$F$13,5,FALSE)</f>
        <v>31</v>
      </c>
      <c r="H25484">
        <f>VLOOKUP(D25484,产品表!$A$2:$F$13,6,FALSE)</f>
        <v>38.75</v>
      </c>
      <c r="I25484">
        <f t="shared" si="398"/>
        <v>38.75</v>
      </c>
    </row>
    <row r="25485" spans="1:9" x14ac:dyDescent="0.25">
      <c r="A25485">
        <v>20025484</v>
      </c>
      <c r="B25485" s="1">
        <v>42730</v>
      </c>
      <c r="C25485" t="s">
        <v>32</v>
      </c>
      <c r="D25485">
        <v>3005</v>
      </c>
      <c r="E25485">
        <v>2763</v>
      </c>
      <c r="F25485" s="10">
        <v>1</v>
      </c>
      <c r="G25485">
        <f>VLOOKUP(D25485,产品表!$A$2:$F$13,5,FALSE)</f>
        <v>33</v>
      </c>
      <c r="H25485">
        <f>VLOOKUP(D25485,产品表!$A$2:$F$13,6,FALSE)</f>
        <v>41.25</v>
      </c>
      <c r="I25485">
        <f t="shared" si="398"/>
        <v>41.25</v>
      </c>
    </row>
    <row r="25486" spans="1:9" x14ac:dyDescent="0.25">
      <c r="A25486">
        <v>20025485</v>
      </c>
      <c r="B25486" s="1">
        <v>42712</v>
      </c>
      <c r="C25486" t="s">
        <v>44</v>
      </c>
      <c r="D25486">
        <v>3004</v>
      </c>
      <c r="E25486">
        <v>4000</v>
      </c>
      <c r="F25486" s="10">
        <v>1</v>
      </c>
      <c r="G25486">
        <f>VLOOKUP(D25486,产品表!$A$2:$F$13,5,FALSE)</f>
        <v>35</v>
      </c>
      <c r="H25486">
        <f>VLOOKUP(D25486,产品表!$A$2:$F$13,6,FALSE)</f>
        <v>43.75</v>
      </c>
      <c r="I25486">
        <f t="shared" si="398"/>
        <v>43.75</v>
      </c>
    </row>
    <row r="25487" spans="1:9" x14ac:dyDescent="0.25">
      <c r="A25487">
        <v>20025486</v>
      </c>
      <c r="B25487" s="1">
        <v>42710</v>
      </c>
      <c r="C25487" t="s">
        <v>37</v>
      </c>
      <c r="D25487">
        <v>3004</v>
      </c>
      <c r="E25487">
        <v>3221</v>
      </c>
      <c r="F25487" s="10">
        <v>4</v>
      </c>
      <c r="G25487">
        <f>VLOOKUP(D25487,产品表!$A$2:$F$13,5,FALSE)</f>
        <v>35</v>
      </c>
      <c r="H25487">
        <f>VLOOKUP(D25487,产品表!$A$2:$F$13,6,FALSE)</f>
        <v>43.75</v>
      </c>
      <c r="I25487">
        <f t="shared" si="398"/>
        <v>175</v>
      </c>
    </row>
    <row r="25488" spans="1:9" x14ac:dyDescent="0.25">
      <c r="A25488">
        <v>20025487</v>
      </c>
      <c r="B25488" s="1">
        <v>42718</v>
      </c>
      <c r="C25488" t="s">
        <v>20</v>
      </c>
      <c r="D25488">
        <v>3006</v>
      </c>
      <c r="E25488">
        <v>1568</v>
      </c>
      <c r="F25488" s="10">
        <v>2</v>
      </c>
      <c r="G25488">
        <f>VLOOKUP(D25488,产品表!$A$2:$F$13,5,FALSE)</f>
        <v>31</v>
      </c>
      <c r="H25488">
        <f>VLOOKUP(D25488,产品表!$A$2:$F$13,6,FALSE)</f>
        <v>38.75</v>
      </c>
      <c r="I25488">
        <f t="shared" si="398"/>
        <v>77.5</v>
      </c>
    </row>
    <row r="25489" spans="1:9" x14ac:dyDescent="0.25">
      <c r="A25489">
        <v>20025488</v>
      </c>
      <c r="B25489" s="1">
        <v>42713</v>
      </c>
      <c r="C25489" t="s">
        <v>51</v>
      </c>
      <c r="D25489">
        <v>3005</v>
      </c>
      <c r="E25489">
        <v>4670</v>
      </c>
      <c r="F25489" s="10">
        <v>1</v>
      </c>
      <c r="G25489">
        <f>VLOOKUP(D25489,产品表!$A$2:$F$13,5,FALSE)</f>
        <v>33</v>
      </c>
      <c r="H25489">
        <f>VLOOKUP(D25489,产品表!$A$2:$F$13,6,FALSE)</f>
        <v>41.25</v>
      </c>
      <c r="I25489">
        <f t="shared" si="398"/>
        <v>41.25</v>
      </c>
    </row>
    <row r="25490" spans="1:9" x14ac:dyDescent="0.25">
      <c r="A25490">
        <v>20025489</v>
      </c>
      <c r="B25490" s="1">
        <v>42706</v>
      </c>
      <c r="C25490" t="s">
        <v>27</v>
      </c>
      <c r="D25490">
        <v>3009</v>
      </c>
      <c r="E25490">
        <v>2215</v>
      </c>
      <c r="F25490" s="10">
        <v>3</v>
      </c>
      <c r="G25490">
        <f>VLOOKUP(D25490,产品表!$A$2:$F$13,5,FALSE)</f>
        <v>31</v>
      </c>
      <c r="H25490">
        <f>VLOOKUP(D25490,产品表!$A$2:$F$13,6,FALSE)</f>
        <v>38.75</v>
      </c>
      <c r="I25490">
        <f t="shared" si="398"/>
        <v>116.25</v>
      </c>
    </row>
    <row r="25491" spans="1:9" x14ac:dyDescent="0.25">
      <c r="A25491">
        <v>20025490</v>
      </c>
      <c r="B25491" s="1">
        <v>42727</v>
      </c>
      <c r="C25491" t="s">
        <v>33</v>
      </c>
      <c r="D25491">
        <v>3009</v>
      </c>
      <c r="E25491">
        <v>2894</v>
      </c>
      <c r="F25491" s="10">
        <v>1</v>
      </c>
      <c r="G25491">
        <f>VLOOKUP(D25491,产品表!$A$2:$F$13,5,FALSE)</f>
        <v>31</v>
      </c>
      <c r="H25491">
        <f>VLOOKUP(D25491,产品表!$A$2:$F$13,6,FALSE)</f>
        <v>38.75</v>
      </c>
      <c r="I25491">
        <f t="shared" si="398"/>
        <v>38.75</v>
      </c>
    </row>
    <row r="25492" spans="1:9" x14ac:dyDescent="0.25">
      <c r="A25492">
        <v>20025491</v>
      </c>
      <c r="B25492" s="1">
        <v>42726</v>
      </c>
      <c r="C25492" t="s">
        <v>55</v>
      </c>
      <c r="D25492">
        <v>3007</v>
      </c>
      <c r="E25492">
        <v>5062</v>
      </c>
      <c r="F25492" s="10">
        <v>4</v>
      </c>
      <c r="G25492">
        <f>VLOOKUP(D25492,产品表!$A$2:$F$13,5,FALSE)</f>
        <v>35</v>
      </c>
      <c r="H25492">
        <f>VLOOKUP(D25492,产品表!$A$2:$F$13,6,FALSE)</f>
        <v>43.75</v>
      </c>
      <c r="I25492">
        <f t="shared" si="398"/>
        <v>175</v>
      </c>
    </row>
    <row r="25493" spans="1:9" x14ac:dyDescent="0.25">
      <c r="A25493">
        <v>20025492</v>
      </c>
      <c r="B25493" s="1">
        <v>42713</v>
      </c>
      <c r="C25493" t="s">
        <v>15</v>
      </c>
      <c r="D25493">
        <v>3005</v>
      </c>
      <c r="E25493">
        <v>1040</v>
      </c>
      <c r="F25493" s="10">
        <v>1</v>
      </c>
      <c r="G25493">
        <f>VLOOKUP(D25493,产品表!$A$2:$F$13,5,FALSE)</f>
        <v>33</v>
      </c>
      <c r="H25493">
        <f>VLOOKUP(D25493,产品表!$A$2:$F$13,6,FALSE)</f>
        <v>41.25</v>
      </c>
      <c r="I25493">
        <f t="shared" si="398"/>
        <v>41.25</v>
      </c>
    </row>
    <row r="25494" spans="1:9" x14ac:dyDescent="0.25">
      <c r="A25494">
        <v>20025493</v>
      </c>
      <c r="B25494" s="1">
        <v>42730</v>
      </c>
      <c r="C25494" t="s">
        <v>45</v>
      </c>
      <c r="D25494">
        <v>3001</v>
      </c>
      <c r="E25494">
        <v>4060</v>
      </c>
      <c r="F25494" s="10">
        <v>4</v>
      </c>
      <c r="G25494">
        <f>VLOOKUP(D25494,产品表!$A$2:$F$13,5,FALSE)</f>
        <v>32</v>
      </c>
      <c r="H25494">
        <f>VLOOKUP(D25494,产品表!$A$2:$F$13,6,FALSE)</f>
        <v>40</v>
      </c>
      <c r="I25494">
        <f t="shared" si="398"/>
        <v>160</v>
      </c>
    </row>
    <row r="25495" spans="1:9" x14ac:dyDescent="0.25">
      <c r="A25495">
        <v>20025494</v>
      </c>
      <c r="B25495" s="1">
        <v>42727</v>
      </c>
      <c r="C25495" t="s">
        <v>38</v>
      </c>
      <c r="D25495">
        <v>3005</v>
      </c>
      <c r="E25495">
        <v>3398</v>
      </c>
      <c r="F25495" s="10">
        <v>3</v>
      </c>
      <c r="G25495">
        <f>VLOOKUP(D25495,产品表!$A$2:$F$13,5,FALSE)</f>
        <v>33</v>
      </c>
      <c r="H25495">
        <f>VLOOKUP(D25495,产品表!$A$2:$F$13,6,FALSE)</f>
        <v>41.25</v>
      </c>
      <c r="I25495">
        <f t="shared" si="398"/>
        <v>123.75</v>
      </c>
    </row>
    <row r="25496" spans="1:9" x14ac:dyDescent="0.25">
      <c r="A25496">
        <v>20025495</v>
      </c>
      <c r="B25496" s="1">
        <v>42712</v>
      </c>
      <c r="C25496" t="s">
        <v>27</v>
      </c>
      <c r="D25496">
        <v>3007</v>
      </c>
      <c r="E25496">
        <v>2230</v>
      </c>
      <c r="F25496" s="10">
        <v>4</v>
      </c>
      <c r="G25496">
        <f>VLOOKUP(D25496,产品表!$A$2:$F$13,5,FALSE)</f>
        <v>35</v>
      </c>
      <c r="H25496">
        <f>VLOOKUP(D25496,产品表!$A$2:$F$13,6,FALSE)</f>
        <v>43.75</v>
      </c>
      <c r="I25496">
        <f t="shared" si="398"/>
        <v>175</v>
      </c>
    </row>
    <row r="25497" spans="1:9" x14ac:dyDescent="0.25">
      <c r="A25497">
        <v>20025496</v>
      </c>
      <c r="B25497" s="1">
        <v>42725</v>
      </c>
      <c r="C25497" t="s">
        <v>9</v>
      </c>
      <c r="D25497">
        <v>3007</v>
      </c>
      <c r="E25497">
        <v>459</v>
      </c>
      <c r="F25497" s="10">
        <v>1</v>
      </c>
      <c r="G25497">
        <f>VLOOKUP(D25497,产品表!$A$2:$F$13,5,FALSE)</f>
        <v>35</v>
      </c>
      <c r="H25497">
        <f>VLOOKUP(D25497,产品表!$A$2:$F$13,6,FALSE)</f>
        <v>43.75</v>
      </c>
      <c r="I25497">
        <f t="shared" si="398"/>
        <v>43.75</v>
      </c>
    </row>
    <row r="25498" spans="1:9" x14ac:dyDescent="0.25">
      <c r="A25498">
        <v>20025497</v>
      </c>
      <c r="B25498" s="1">
        <v>42726</v>
      </c>
      <c r="C25498" t="s">
        <v>36</v>
      </c>
      <c r="D25498">
        <v>3008</v>
      </c>
      <c r="E25498">
        <v>3194</v>
      </c>
      <c r="F25498" s="10">
        <v>1</v>
      </c>
      <c r="G25498">
        <f>VLOOKUP(D25498,产品表!$A$2:$F$13,5,FALSE)</f>
        <v>33</v>
      </c>
      <c r="H25498">
        <f>VLOOKUP(D25498,产品表!$A$2:$F$13,6,FALSE)</f>
        <v>41.25</v>
      </c>
      <c r="I25498">
        <f t="shared" si="398"/>
        <v>41.25</v>
      </c>
    </row>
    <row r="25499" spans="1:9" x14ac:dyDescent="0.25">
      <c r="A25499">
        <v>20025498</v>
      </c>
      <c r="B25499" s="1">
        <v>42734</v>
      </c>
      <c r="C25499" t="s">
        <v>44</v>
      </c>
      <c r="D25499">
        <v>3005</v>
      </c>
      <c r="E25499">
        <v>3993</v>
      </c>
      <c r="F25499" s="10">
        <v>4</v>
      </c>
      <c r="G25499">
        <f>VLOOKUP(D25499,产品表!$A$2:$F$13,5,FALSE)</f>
        <v>33</v>
      </c>
      <c r="H25499">
        <f>VLOOKUP(D25499,产品表!$A$2:$F$13,6,FALSE)</f>
        <v>41.25</v>
      </c>
      <c r="I25499">
        <f t="shared" si="398"/>
        <v>165</v>
      </c>
    </row>
    <row r="25500" spans="1:9" x14ac:dyDescent="0.25">
      <c r="A25500">
        <v>20025499</v>
      </c>
      <c r="B25500" s="1">
        <v>42724</v>
      </c>
      <c r="C25500" t="s">
        <v>17</v>
      </c>
      <c r="D25500">
        <v>3008</v>
      </c>
      <c r="E25500">
        <v>1281</v>
      </c>
      <c r="F25500" s="10">
        <v>1</v>
      </c>
      <c r="G25500">
        <f>VLOOKUP(D25500,产品表!$A$2:$F$13,5,FALSE)</f>
        <v>33</v>
      </c>
      <c r="H25500">
        <f>VLOOKUP(D25500,产品表!$A$2:$F$13,6,FALSE)</f>
        <v>41.25</v>
      </c>
      <c r="I25500">
        <f t="shared" si="398"/>
        <v>41.25</v>
      </c>
    </row>
    <row r="25501" spans="1:9" x14ac:dyDescent="0.25">
      <c r="A25501">
        <v>20025500</v>
      </c>
      <c r="B25501" s="1">
        <v>42712</v>
      </c>
      <c r="C25501" t="s">
        <v>15</v>
      </c>
      <c r="D25501">
        <v>3007</v>
      </c>
      <c r="E25501">
        <v>1056</v>
      </c>
      <c r="F25501" s="10">
        <v>1</v>
      </c>
      <c r="G25501">
        <f>VLOOKUP(D25501,产品表!$A$2:$F$13,5,FALSE)</f>
        <v>35</v>
      </c>
      <c r="H25501">
        <f>VLOOKUP(D25501,产品表!$A$2:$F$13,6,FALSE)</f>
        <v>43.75</v>
      </c>
      <c r="I25501">
        <f t="shared" si="398"/>
        <v>43.75</v>
      </c>
    </row>
    <row r="25502" spans="1:9" x14ac:dyDescent="0.25">
      <c r="A25502">
        <v>20025501</v>
      </c>
      <c r="B25502" s="1">
        <v>42733</v>
      </c>
      <c r="C25502" t="s">
        <v>49</v>
      </c>
      <c r="D25502">
        <v>3006</v>
      </c>
      <c r="E25502">
        <v>4474</v>
      </c>
      <c r="F25502" s="10">
        <v>3</v>
      </c>
      <c r="G25502">
        <f>VLOOKUP(D25502,产品表!$A$2:$F$13,5,FALSE)</f>
        <v>31</v>
      </c>
      <c r="H25502">
        <f>VLOOKUP(D25502,产品表!$A$2:$F$13,6,FALSE)</f>
        <v>38.75</v>
      </c>
      <c r="I25502">
        <f t="shared" si="398"/>
        <v>116.25</v>
      </c>
    </row>
    <row r="25503" spans="1:9" x14ac:dyDescent="0.25">
      <c r="A25503">
        <v>20025502</v>
      </c>
      <c r="B25503" s="1">
        <v>42711</v>
      </c>
      <c r="C25503" t="s">
        <v>6</v>
      </c>
      <c r="D25503">
        <v>3011</v>
      </c>
      <c r="E25503">
        <v>189</v>
      </c>
      <c r="F25503" s="10">
        <v>2</v>
      </c>
      <c r="G25503">
        <f>VLOOKUP(D25503,产品表!$A$2:$F$13,5,FALSE)</f>
        <v>34</v>
      </c>
      <c r="H25503">
        <f>VLOOKUP(D25503,产品表!$A$2:$F$13,6,FALSE)</f>
        <v>42.5</v>
      </c>
      <c r="I25503">
        <f t="shared" si="398"/>
        <v>85</v>
      </c>
    </row>
    <row r="25504" spans="1:9" x14ac:dyDescent="0.25">
      <c r="A25504">
        <v>20025503</v>
      </c>
      <c r="B25504" s="1">
        <v>42731</v>
      </c>
      <c r="C25504" t="s">
        <v>41</v>
      </c>
      <c r="D25504">
        <v>3007</v>
      </c>
      <c r="E25504">
        <v>3675</v>
      </c>
      <c r="F25504" s="10">
        <v>4</v>
      </c>
      <c r="G25504">
        <f>VLOOKUP(D25504,产品表!$A$2:$F$13,5,FALSE)</f>
        <v>35</v>
      </c>
      <c r="H25504">
        <f>VLOOKUP(D25504,产品表!$A$2:$F$13,6,FALSE)</f>
        <v>43.75</v>
      </c>
      <c r="I25504">
        <f t="shared" si="398"/>
        <v>175</v>
      </c>
    </row>
    <row r="25505" spans="1:9" x14ac:dyDescent="0.25">
      <c r="A25505">
        <v>20025504</v>
      </c>
      <c r="B25505" s="1">
        <v>42709</v>
      </c>
      <c r="C25505" t="s">
        <v>40</v>
      </c>
      <c r="D25505">
        <v>3005</v>
      </c>
      <c r="E25505">
        <v>3595</v>
      </c>
      <c r="F25505" s="10">
        <v>1</v>
      </c>
      <c r="G25505">
        <f>VLOOKUP(D25505,产品表!$A$2:$F$13,5,FALSE)</f>
        <v>33</v>
      </c>
      <c r="H25505">
        <f>VLOOKUP(D25505,产品表!$A$2:$F$13,6,FALSE)</f>
        <v>41.25</v>
      </c>
      <c r="I25505">
        <f t="shared" si="398"/>
        <v>41.25</v>
      </c>
    </row>
    <row r="25506" spans="1:9" x14ac:dyDescent="0.25">
      <c r="A25506">
        <v>20025505</v>
      </c>
      <c r="B25506" s="1">
        <v>42705</v>
      </c>
      <c r="C25506" t="s">
        <v>33</v>
      </c>
      <c r="D25506">
        <v>3008</v>
      </c>
      <c r="E25506">
        <v>2880</v>
      </c>
      <c r="F25506" s="10">
        <v>4</v>
      </c>
      <c r="G25506">
        <f>VLOOKUP(D25506,产品表!$A$2:$F$13,5,FALSE)</f>
        <v>33</v>
      </c>
      <c r="H25506">
        <f>VLOOKUP(D25506,产品表!$A$2:$F$13,6,FALSE)</f>
        <v>41.25</v>
      </c>
      <c r="I25506">
        <f t="shared" si="398"/>
        <v>165</v>
      </c>
    </row>
    <row r="25507" spans="1:9" x14ac:dyDescent="0.25">
      <c r="A25507">
        <v>20025506</v>
      </c>
      <c r="B25507" s="1">
        <v>42709</v>
      </c>
      <c r="C25507" t="s">
        <v>7</v>
      </c>
      <c r="D25507">
        <v>3005</v>
      </c>
      <c r="E25507">
        <v>226</v>
      </c>
      <c r="F25507" s="10">
        <v>4</v>
      </c>
      <c r="G25507">
        <f>VLOOKUP(D25507,产品表!$A$2:$F$13,5,FALSE)</f>
        <v>33</v>
      </c>
      <c r="H25507">
        <f>VLOOKUP(D25507,产品表!$A$2:$F$13,6,FALSE)</f>
        <v>41.25</v>
      </c>
      <c r="I25507">
        <f t="shared" si="398"/>
        <v>165</v>
      </c>
    </row>
    <row r="25508" spans="1:9" x14ac:dyDescent="0.25">
      <c r="A25508">
        <v>20025507</v>
      </c>
      <c r="B25508" s="1">
        <v>42726</v>
      </c>
      <c r="C25508" t="s">
        <v>37</v>
      </c>
      <c r="D25508">
        <v>3008</v>
      </c>
      <c r="E25508">
        <v>3274</v>
      </c>
      <c r="F25508" s="10">
        <v>1</v>
      </c>
      <c r="G25508">
        <f>VLOOKUP(D25508,产品表!$A$2:$F$13,5,FALSE)</f>
        <v>33</v>
      </c>
      <c r="H25508">
        <f>VLOOKUP(D25508,产品表!$A$2:$F$13,6,FALSE)</f>
        <v>41.25</v>
      </c>
      <c r="I25508">
        <f t="shared" si="398"/>
        <v>41.25</v>
      </c>
    </row>
    <row r="25509" spans="1:9" x14ac:dyDescent="0.25">
      <c r="A25509">
        <v>20025508</v>
      </c>
      <c r="B25509" s="1">
        <v>42716</v>
      </c>
      <c r="C25509" t="s">
        <v>30</v>
      </c>
      <c r="D25509">
        <v>3007</v>
      </c>
      <c r="E25509">
        <v>2515</v>
      </c>
      <c r="F25509" s="10">
        <v>1</v>
      </c>
      <c r="G25509">
        <f>VLOOKUP(D25509,产品表!$A$2:$F$13,5,FALSE)</f>
        <v>35</v>
      </c>
      <c r="H25509">
        <f>VLOOKUP(D25509,产品表!$A$2:$F$13,6,FALSE)</f>
        <v>43.75</v>
      </c>
      <c r="I25509">
        <f t="shared" si="398"/>
        <v>43.75</v>
      </c>
    </row>
    <row r="25510" spans="1:9" x14ac:dyDescent="0.25">
      <c r="A25510">
        <v>20025509</v>
      </c>
      <c r="B25510" s="1">
        <v>42732</v>
      </c>
      <c r="C25510" t="s">
        <v>6</v>
      </c>
      <c r="D25510">
        <v>3009</v>
      </c>
      <c r="E25510">
        <v>129</v>
      </c>
      <c r="F25510" s="10">
        <v>1</v>
      </c>
      <c r="G25510">
        <f>VLOOKUP(D25510,产品表!$A$2:$F$13,5,FALSE)</f>
        <v>31</v>
      </c>
      <c r="H25510">
        <f>VLOOKUP(D25510,产品表!$A$2:$F$13,6,FALSE)</f>
        <v>38.75</v>
      </c>
      <c r="I25510">
        <f t="shared" si="398"/>
        <v>38.75</v>
      </c>
    </row>
    <row r="25511" spans="1:9" x14ac:dyDescent="0.25">
      <c r="A25511">
        <v>20025510</v>
      </c>
      <c r="B25511" s="1">
        <v>42734</v>
      </c>
      <c r="C25511" t="s">
        <v>40</v>
      </c>
      <c r="D25511">
        <v>3005</v>
      </c>
      <c r="E25511">
        <v>3582</v>
      </c>
      <c r="F25511" s="10">
        <v>4</v>
      </c>
      <c r="G25511">
        <f>VLOOKUP(D25511,产品表!$A$2:$F$13,5,FALSE)</f>
        <v>33</v>
      </c>
      <c r="H25511">
        <f>VLOOKUP(D25511,产品表!$A$2:$F$13,6,FALSE)</f>
        <v>41.25</v>
      </c>
      <c r="I25511">
        <f t="shared" si="398"/>
        <v>165</v>
      </c>
    </row>
    <row r="25512" spans="1:9" x14ac:dyDescent="0.25">
      <c r="A25512">
        <v>20025511</v>
      </c>
      <c r="B25512" s="1">
        <v>42734</v>
      </c>
      <c r="C25512" t="s">
        <v>6</v>
      </c>
      <c r="D25512">
        <v>3005</v>
      </c>
      <c r="E25512">
        <v>137</v>
      </c>
      <c r="F25512" s="10">
        <v>4</v>
      </c>
      <c r="G25512">
        <f>VLOOKUP(D25512,产品表!$A$2:$F$13,5,FALSE)</f>
        <v>33</v>
      </c>
      <c r="H25512">
        <f>VLOOKUP(D25512,产品表!$A$2:$F$13,6,FALSE)</f>
        <v>41.25</v>
      </c>
      <c r="I25512">
        <f t="shared" si="398"/>
        <v>165</v>
      </c>
    </row>
    <row r="25513" spans="1:9" x14ac:dyDescent="0.25">
      <c r="A25513">
        <v>20025512</v>
      </c>
      <c r="B25513" s="1">
        <v>42706</v>
      </c>
      <c r="C25513" t="s">
        <v>17</v>
      </c>
      <c r="D25513">
        <v>3005</v>
      </c>
      <c r="E25513">
        <v>1263</v>
      </c>
      <c r="F25513" s="10">
        <v>3</v>
      </c>
      <c r="G25513">
        <f>VLOOKUP(D25513,产品表!$A$2:$F$13,5,FALSE)</f>
        <v>33</v>
      </c>
      <c r="H25513">
        <f>VLOOKUP(D25513,产品表!$A$2:$F$13,6,FALSE)</f>
        <v>41.25</v>
      </c>
      <c r="I25513">
        <f t="shared" si="398"/>
        <v>123.75</v>
      </c>
    </row>
    <row r="25514" spans="1:9" x14ac:dyDescent="0.25">
      <c r="A25514">
        <v>20025513</v>
      </c>
      <c r="B25514" s="1">
        <v>42734</v>
      </c>
      <c r="C25514" t="s">
        <v>19</v>
      </c>
      <c r="D25514">
        <v>3004</v>
      </c>
      <c r="E25514">
        <v>1430</v>
      </c>
      <c r="F25514" s="10">
        <v>2</v>
      </c>
      <c r="G25514">
        <f>VLOOKUP(D25514,产品表!$A$2:$F$13,5,FALSE)</f>
        <v>35</v>
      </c>
      <c r="H25514">
        <f>VLOOKUP(D25514,产品表!$A$2:$F$13,6,FALSE)</f>
        <v>43.75</v>
      </c>
      <c r="I25514">
        <f t="shared" si="398"/>
        <v>87.5</v>
      </c>
    </row>
    <row r="25515" spans="1:9" x14ac:dyDescent="0.25">
      <c r="A25515">
        <v>20025514</v>
      </c>
      <c r="B25515" s="1">
        <v>42731</v>
      </c>
      <c r="C25515" t="s">
        <v>6</v>
      </c>
      <c r="D25515">
        <v>3005</v>
      </c>
      <c r="E25515">
        <v>149</v>
      </c>
      <c r="F25515" s="10">
        <v>1</v>
      </c>
      <c r="G25515">
        <f>VLOOKUP(D25515,产品表!$A$2:$F$13,5,FALSE)</f>
        <v>33</v>
      </c>
      <c r="H25515">
        <f>VLOOKUP(D25515,产品表!$A$2:$F$13,6,FALSE)</f>
        <v>41.25</v>
      </c>
      <c r="I25515">
        <f t="shared" si="398"/>
        <v>41.25</v>
      </c>
    </row>
    <row r="25516" spans="1:9" x14ac:dyDescent="0.25">
      <c r="A25516">
        <v>20025515</v>
      </c>
      <c r="B25516" s="1">
        <v>42723</v>
      </c>
      <c r="C25516" t="s">
        <v>51</v>
      </c>
      <c r="D25516">
        <v>3004</v>
      </c>
      <c r="E25516">
        <v>4615</v>
      </c>
      <c r="F25516" s="10">
        <v>2</v>
      </c>
      <c r="G25516">
        <f>VLOOKUP(D25516,产品表!$A$2:$F$13,5,FALSE)</f>
        <v>35</v>
      </c>
      <c r="H25516">
        <f>VLOOKUP(D25516,产品表!$A$2:$F$13,6,FALSE)</f>
        <v>43.75</v>
      </c>
      <c r="I25516">
        <f t="shared" si="398"/>
        <v>87.5</v>
      </c>
    </row>
    <row r="25517" spans="1:9" x14ac:dyDescent="0.25">
      <c r="A25517">
        <v>20025516</v>
      </c>
      <c r="B25517" s="1">
        <v>42716</v>
      </c>
      <c r="C25517" t="s">
        <v>32</v>
      </c>
      <c r="D25517">
        <v>3005</v>
      </c>
      <c r="E25517">
        <v>2774</v>
      </c>
      <c r="F25517" s="10">
        <v>1</v>
      </c>
      <c r="G25517">
        <f>VLOOKUP(D25517,产品表!$A$2:$F$13,5,FALSE)</f>
        <v>33</v>
      </c>
      <c r="H25517">
        <f>VLOOKUP(D25517,产品表!$A$2:$F$13,6,FALSE)</f>
        <v>41.25</v>
      </c>
      <c r="I25517">
        <f t="shared" si="398"/>
        <v>41.25</v>
      </c>
    </row>
    <row r="25518" spans="1:9" x14ac:dyDescent="0.25">
      <c r="A25518">
        <v>20025517</v>
      </c>
      <c r="B25518" s="1">
        <v>42730</v>
      </c>
      <c r="C25518" t="s">
        <v>45</v>
      </c>
      <c r="D25518">
        <v>3006</v>
      </c>
      <c r="E25518">
        <v>4075</v>
      </c>
      <c r="F25518" s="10">
        <v>2</v>
      </c>
      <c r="G25518">
        <f>VLOOKUP(D25518,产品表!$A$2:$F$13,5,FALSE)</f>
        <v>31</v>
      </c>
      <c r="H25518">
        <f>VLOOKUP(D25518,产品表!$A$2:$F$13,6,FALSE)</f>
        <v>38.75</v>
      </c>
      <c r="I25518">
        <f t="shared" si="398"/>
        <v>77.5</v>
      </c>
    </row>
    <row r="25519" spans="1:9" x14ac:dyDescent="0.25">
      <c r="A25519">
        <v>20025518</v>
      </c>
      <c r="B25519" s="1">
        <v>42706</v>
      </c>
      <c r="C25519" t="s">
        <v>42</v>
      </c>
      <c r="D25519">
        <v>3008</v>
      </c>
      <c r="E25519">
        <v>3751</v>
      </c>
      <c r="F25519" s="10">
        <v>4</v>
      </c>
      <c r="G25519">
        <f>VLOOKUP(D25519,产品表!$A$2:$F$13,5,FALSE)</f>
        <v>33</v>
      </c>
      <c r="H25519">
        <f>VLOOKUP(D25519,产品表!$A$2:$F$13,6,FALSE)</f>
        <v>41.25</v>
      </c>
      <c r="I25519">
        <f t="shared" si="398"/>
        <v>165</v>
      </c>
    </row>
    <row r="25520" spans="1:9" x14ac:dyDescent="0.25">
      <c r="A25520">
        <v>20025519</v>
      </c>
      <c r="B25520" s="1">
        <v>42724</v>
      </c>
      <c r="C25520" t="s">
        <v>16</v>
      </c>
      <c r="D25520">
        <v>3005</v>
      </c>
      <c r="E25520">
        <v>1152</v>
      </c>
      <c r="F25520" s="10">
        <v>4</v>
      </c>
      <c r="G25520">
        <f>VLOOKUP(D25520,产品表!$A$2:$F$13,5,FALSE)</f>
        <v>33</v>
      </c>
      <c r="H25520">
        <f>VLOOKUP(D25520,产品表!$A$2:$F$13,6,FALSE)</f>
        <v>41.25</v>
      </c>
      <c r="I25520">
        <f t="shared" si="398"/>
        <v>165</v>
      </c>
    </row>
    <row r="25521" spans="1:9" x14ac:dyDescent="0.25">
      <c r="A25521">
        <v>20025520</v>
      </c>
      <c r="B25521" s="1">
        <v>42719</v>
      </c>
      <c r="C25521" t="s">
        <v>6</v>
      </c>
      <c r="D25521">
        <v>3008</v>
      </c>
      <c r="E25521">
        <v>159</v>
      </c>
      <c r="F25521" s="10">
        <v>1</v>
      </c>
      <c r="G25521">
        <f>VLOOKUP(D25521,产品表!$A$2:$F$13,5,FALSE)</f>
        <v>33</v>
      </c>
      <c r="H25521">
        <f>VLOOKUP(D25521,产品表!$A$2:$F$13,6,FALSE)</f>
        <v>41.25</v>
      </c>
      <c r="I25521">
        <f t="shared" si="398"/>
        <v>41.25</v>
      </c>
    </row>
    <row r="25522" spans="1:9" x14ac:dyDescent="0.25">
      <c r="A25522">
        <v>20025521</v>
      </c>
      <c r="B25522" s="1">
        <v>42730</v>
      </c>
      <c r="C25522" t="s">
        <v>6</v>
      </c>
      <c r="D25522">
        <v>3006</v>
      </c>
      <c r="E25522">
        <v>117</v>
      </c>
      <c r="F25522" s="10">
        <v>2</v>
      </c>
      <c r="G25522">
        <f>VLOOKUP(D25522,产品表!$A$2:$F$13,5,FALSE)</f>
        <v>31</v>
      </c>
      <c r="H25522">
        <f>VLOOKUP(D25522,产品表!$A$2:$F$13,6,FALSE)</f>
        <v>38.75</v>
      </c>
      <c r="I25522">
        <f t="shared" si="398"/>
        <v>77.5</v>
      </c>
    </row>
    <row r="25523" spans="1:9" x14ac:dyDescent="0.25">
      <c r="A25523">
        <v>20025522</v>
      </c>
      <c r="B25523" s="1">
        <v>42720</v>
      </c>
      <c r="C25523" t="s">
        <v>55</v>
      </c>
      <c r="D25523">
        <v>3005</v>
      </c>
      <c r="E25523">
        <v>5046</v>
      </c>
      <c r="F25523" s="10">
        <v>2</v>
      </c>
      <c r="G25523">
        <f>VLOOKUP(D25523,产品表!$A$2:$F$13,5,FALSE)</f>
        <v>33</v>
      </c>
      <c r="H25523">
        <f>VLOOKUP(D25523,产品表!$A$2:$F$13,6,FALSE)</f>
        <v>41.25</v>
      </c>
      <c r="I25523">
        <f t="shared" si="398"/>
        <v>82.5</v>
      </c>
    </row>
    <row r="25524" spans="1:9" x14ac:dyDescent="0.25">
      <c r="A25524">
        <v>20025523</v>
      </c>
      <c r="B25524" s="1">
        <v>42719</v>
      </c>
      <c r="C25524" t="s">
        <v>6</v>
      </c>
      <c r="D25524">
        <v>3004</v>
      </c>
      <c r="E25524">
        <v>128</v>
      </c>
      <c r="F25524" s="10">
        <v>2</v>
      </c>
      <c r="G25524">
        <f>VLOOKUP(D25524,产品表!$A$2:$F$13,5,FALSE)</f>
        <v>35</v>
      </c>
      <c r="H25524">
        <f>VLOOKUP(D25524,产品表!$A$2:$F$13,6,FALSE)</f>
        <v>43.75</v>
      </c>
      <c r="I25524">
        <f t="shared" si="398"/>
        <v>87.5</v>
      </c>
    </row>
    <row r="25525" spans="1:9" x14ac:dyDescent="0.25">
      <c r="A25525">
        <v>20025524</v>
      </c>
      <c r="B25525" s="1">
        <v>42732</v>
      </c>
      <c r="C25525" t="s">
        <v>15</v>
      </c>
      <c r="D25525">
        <v>3005</v>
      </c>
      <c r="E25525">
        <v>1025</v>
      </c>
      <c r="F25525" s="10">
        <v>4</v>
      </c>
      <c r="G25525">
        <f>VLOOKUP(D25525,产品表!$A$2:$F$13,5,FALSE)</f>
        <v>33</v>
      </c>
      <c r="H25525">
        <f>VLOOKUP(D25525,产品表!$A$2:$F$13,6,FALSE)</f>
        <v>41.25</v>
      </c>
      <c r="I25525">
        <f t="shared" si="398"/>
        <v>165</v>
      </c>
    </row>
    <row r="25526" spans="1:9" x14ac:dyDescent="0.25">
      <c r="A25526">
        <v>20025525</v>
      </c>
      <c r="B25526" s="1">
        <v>42723</v>
      </c>
      <c r="C25526" t="s">
        <v>9</v>
      </c>
      <c r="D25526">
        <v>3002</v>
      </c>
      <c r="E25526">
        <v>448</v>
      </c>
      <c r="F25526" s="10">
        <v>4</v>
      </c>
      <c r="G25526">
        <f>VLOOKUP(D25526,产品表!$A$2:$F$13,5,FALSE)</f>
        <v>29</v>
      </c>
      <c r="H25526">
        <f>VLOOKUP(D25526,产品表!$A$2:$F$13,6,FALSE)</f>
        <v>36.25</v>
      </c>
      <c r="I25526">
        <f t="shared" si="398"/>
        <v>145</v>
      </c>
    </row>
    <row r="25527" spans="1:9" x14ac:dyDescent="0.25">
      <c r="A25527">
        <v>20025526</v>
      </c>
      <c r="B25527" s="1">
        <v>42734</v>
      </c>
      <c r="C25527" t="s">
        <v>26</v>
      </c>
      <c r="D25527">
        <v>3002</v>
      </c>
      <c r="E25527">
        <v>2135</v>
      </c>
      <c r="F25527" s="10">
        <v>1</v>
      </c>
      <c r="G25527">
        <f>VLOOKUP(D25527,产品表!$A$2:$F$13,5,FALSE)</f>
        <v>29</v>
      </c>
      <c r="H25527">
        <f>VLOOKUP(D25527,产品表!$A$2:$F$13,6,FALSE)</f>
        <v>36.25</v>
      </c>
      <c r="I25527">
        <f t="shared" si="398"/>
        <v>36.25</v>
      </c>
    </row>
    <row r="25528" spans="1:9" x14ac:dyDescent="0.25">
      <c r="A25528">
        <v>20025527</v>
      </c>
      <c r="B25528" s="1">
        <v>42718</v>
      </c>
      <c r="C25528" t="s">
        <v>23</v>
      </c>
      <c r="D25528">
        <v>3006</v>
      </c>
      <c r="E25528">
        <v>1843</v>
      </c>
      <c r="F25528" s="10">
        <v>3</v>
      </c>
      <c r="G25528">
        <f>VLOOKUP(D25528,产品表!$A$2:$F$13,5,FALSE)</f>
        <v>31</v>
      </c>
      <c r="H25528">
        <f>VLOOKUP(D25528,产品表!$A$2:$F$13,6,FALSE)</f>
        <v>38.75</v>
      </c>
      <c r="I25528">
        <f t="shared" si="398"/>
        <v>116.25</v>
      </c>
    </row>
    <row r="25529" spans="1:9" x14ac:dyDescent="0.25">
      <c r="A25529">
        <v>20025528</v>
      </c>
      <c r="B25529" s="1">
        <v>42724</v>
      </c>
      <c r="C25529" t="s">
        <v>36</v>
      </c>
      <c r="D25529">
        <v>3008</v>
      </c>
      <c r="E25529">
        <v>3167</v>
      </c>
      <c r="F25529" s="10">
        <v>4</v>
      </c>
      <c r="G25529">
        <f>VLOOKUP(D25529,产品表!$A$2:$F$13,5,FALSE)</f>
        <v>33</v>
      </c>
      <c r="H25529">
        <f>VLOOKUP(D25529,产品表!$A$2:$F$13,6,FALSE)</f>
        <v>41.25</v>
      </c>
      <c r="I25529">
        <f t="shared" si="398"/>
        <v>165</v>
      </c>
    </row>
    <row r="25530" spans="1:9" x14ac:dyDescent="0.25">
      <c r="A25530">
        <v>20025529</v>
      </c>
      <c r="B25530" s="1">
        <v>42727</v>
      </c>
      <c r="C25530" t="s">
        <v>17</v>
      </c>
      <c r="D25530">
        <v>3008</v>
      </c>
      <c r="E25530">
        <v>1254</v>
      </c>
      <c r="F25530" s="10">
        <v>3</v>
      </c>
      <c r="G25530">
        <f>VLOOKUP(D25530,产品表!$A$2:$F$13,5,FALSE)</f>
        <v>33</v>
      </c>
      <c r="H25530">
        <f>VLOOKUP(D25530,产品表!$A$2:$F$13,6,FALSE)</f>
        <v>41.25</v>
      </c>
      <c r="I25530">
        <f t="shared" si="398"/>
        <v>123.75</v>
      </c>
    </row>
    <row r="25531" spans="1:9" x14ac:dyDescent="0.25">
      <c r="A25531">
        <v>20025530</v>
      </c>
      <c r="B25531" s="1">
        <v>42710</v>
      </c>
      <c r="C25531" t="s">
        <v>6</v>
      </c>
      <c r="D25531">
        <v>3006</v>
      </c>
      <c r="E25531">
        <v>115</v>
      </c>
      <c r="F25531" s="10">
        <v>4</v>
      </c>
      <c r="G25531">
        <f>VLOOKUP(D25531,产品表!$A$2:$F$13,5,FALSE)</f>
        <v>31</v>
      </c>
      <c r="H25531">
        <f>VLOOKUP(D25531,产品表!$A$2:$F$13,6,FALSE)</f>
        <v>38.75</v>
      </c>
      <c r="I25531">
        <f t="shared" si="398"/>
        <v>155</v>
      </c>
    </row>
    <row r="25532" spans="1:9" x14ac:dyDescent="0.25">
      <c r="A25532">
        <v>20025531</v>
      </c>
      <c r="B25532" s="1">
        <v>42730</v>
      </c>
      <c r="C25532" t="s">
        <v>51</v>
      </c>
      <c r="D25532">
        <v>3008</v>
      </c>
      <c r="E25532">
        <v>4610</v>
      </c>
      <c r="F25532" s="10">
        <v>1</v>
      </c>
      <c r="G25532">
        <f>VLOOKUP(D25532,产品表!$A$2:$F$13,5,FALSE)</f>
        <v>33</v>
      </c>
      <c r="H25532">
        <f>VLOOKUP(D25532,产品表!$A$2:$F$13,6,FALSE)</f>
        <v>41.25</v>
      </c>
      <c r="I25532">
        <f t="shared" si="398"/>
        <v>41.25</v>
      </c>
    </row>
    <row r="25533" spans="1:9" x14ac:dyDescent="0.25">
      <c r="A25533">
        <v>20025532</v>
      </c>
      <c r="B25533" s="1">
        <v>42734</v>
      </c>
      <c r="C25533" t="s">
        <v>6</v>
      </c>
      <c r="D25533">
        <v>3005</v>
      </c>
      <c r="E25533">
        <v>158</v>
      </c>
      <c r="F25533" s="10">
        <v>2</v>
      </c>
      <c r="G25533">
        <f>VLOOKUP(D25533,产品表!$A$2:$F$13,5,FALSE)</f>
        <v>33</v>
      </c>
      <c r="H25533">
        <f>VLOOKUP(D25533,产品表!$A$2:$F$13,6,FALSE)</f>
        <v>41.25</v>
      </c>
      <c r="I25533">
        <f t="shared" si="398"/>
        <v>82.5</v>
      </c>
    </row>
    <row r="25534" spans="1:9" x14ac:dyDescent="0.25">
      <c r="A25534">
        <v>20025533</v>
      </c>
      <c r="B25534" s="1">
        <v>42713</v>
      </c>
      <c r="C25534" t="s">
        <v>27</v>
      </c>
      <c r="D25534">
        <v>3004</v>
      </c>
      <c r="E25534">
        <v>2211</v>
      </c>
      <c r="F25534" s="10">
        <v>2</v>
      </c>
      <c r="G25534">
        <f>VLOOKUP(D25534,产品表!$A$2:$F$13,5,FALSE)</f>
        <v>35</v>
      </c>
      <c r="H25534">
        <f>VLOOKUP(D25534,产品表!$A$2:$F$13,6,FALSE)</f>
        <v>43.75</v>
      </c>
      <c r="I25534">
        <f t="shared" si="398"/>
        <v>87.5</v>
      </c>
    </row>
    <row r="25535" spans="1:9" x14ac:dyDescent="0.25">
      <c r="A25535">
        <v>20025534</v>
      </c>
      <c r="B25535" s="1">
        <v>42720</v>
      </c>
      <c r="C25535" t="s">
        <v>38</v>
      </c>
      <c r="D25535">
        <v>3005</v>
      </c>
      <c r="E25535">
        <v>3308</v>
      </c>
      <c r="F25535" s="10">
        <v>1</v>
      </c>
      <c r="G25535">
        <f>VLOOKUP(D25535,产品表!$A$2:$F$13,5,FALSE)</f>
        <v>33</v>
      </c>
      <c r="H25535">
        <f>VLOOKUP(D25535,产品表!$A$2:$F$13,6,FALSE)</f>
        <v>41.25</v>
      </c>
      <c r="I25535">
        <f t="shared" si="398"/>
        <v>41.25</v>
      </c>
    </row>
    <row r="25536" spans="1:9" x14ac:dyDescent="0.25">
      <c r="A25536">
        <v>20025535</v>
      </c>
      <c r="B25536" s="1">
        <v>42705</v>
      </c>
      <c r="C25536" t="s">
        <v>54</v>
      </c>
      <c r="D25536">
        <v>3005</v>
      </c>
      <c r="E25536">
        <v>4933</v>
      </c>
      <c r="F25536" s="10">
        <v>2</v>
      </c>
      <c r="G25536">
        <f>VLOOKUP(D25536,产品表!$A$2:$F$13,5,FALSE)</f>
        <v>33</v>
      </c>
      <c r="H25536">
        <f>VLOOKUP(D25536,产品表!$A$2:$F$13,6,FALSE)</f>
        <v>41.25</v>
      </c>
      <c r="I25536">
        <f t="shared" si="398"/>
        <v>82.5</v>
      </c>
    </row>
    <row r="25537" spans="1:9" x14ac:dyDescent="0.25">
      <c r="A25537">
        <v>20025536</v>
      </c>
      <c r="B25537" s="1">
        <v>42711</v>
      </c>
      <c r="C25537" t="s">
        <v>23</v>
      </c>
      <c r="D25537">
        <v>3008</v>
      </c>
      <c r="E25537">
        <v>1833</v>
      </c>
      <c r="F25537" s="10">
        <v>3</v>
      </c>
      <c r="G25537">
        <f>VLOOKUP(D25537,产品表!$A$2:$F$13,5,FALSE)</f>
        <v>33</v>
      </c>
      <c r="H25537">
        <f>VLOOKUP(D25537,产品表!$A$2:$F$13,6,FALSE)</f>
        <v>41.25</v>
      </c>
      <c r="I25537">
        <f t="shared" si="398"/>
        <v>123.75</v>
      </c>
    </row>
    <row r="25538" spans="1:9" x14ac:dyDescent="0.25">
      <c r="A25538">
        <v>20025537</v>
      </c>
      <c r="B25538" s="1">
        <v>42709</v>
      </c>
      <c r="C25538" t="s">
        <v>19</v>
      </c>
      <c r="D25538">
        <v>3008</v>
      </c>
      <c r="E25538">
        <v>1464</v>
      </c>
      <c r="F25538" s="10">
        <v>4</v>
      </c>
      <c r="G25538">
        <f>VLOOKUP(D25538,产品表!$A$2:$F$13,5,FALSE)</f>
        <v>33</v>
      </c>
      <c r="H25538">
        <f>VLOOKUP(D25538,产品表!$A$2:$F$13,6,FALSE)</f>
        <v>41.25</v>
      </c>
      <c r="I25538">
        <f t="shared" si="398"/>
        <v>165</v>
      </c>
    </row>
    <row r="25539" spans="1:9" x14ac:dyDescent="0.25">
      <c r="A25539">
        <v>20025538</v>
      </c>
      <c r="B25539" s="1">
        <v>42720</v>
      </c>
      <c r="C25539" t="s">
        <v>14</v>
      </c>
      <c r="D25539">
        <v>3003</v>
      </c>
      <c r="E25539">
        <v>929</v>
      </c>
      <c r="F25539" s="10">
        <v>2</v>
      </c>
      <c r="G25539">
        <f>VLOOKUP(D25539,产品表!$A$2:$F$13,5,FALSE)</f>
        <v>24</v>
      </c>
      <c r="H25539">
        <f>VLOOKUP(D25539,产品表!$A$2:$F$13,6,FALSE)</f>
        <v>30</v>
      </c>
      <c r="I25539">
        <f t="shared" ref="I25539:I25602" si="399">H25539*F25539</f>
        <v>60</v>
      </c>
    </row>
    <row r="25540" spans="1:9" x14ac:dyDescent="0.25">
      <c r="A25540">
        <v>20025539</v>
      </c>
      <c r="B25540" s="1">
        <v>42734</v>
      </c>
      <c r="C25540" t="s">
        <v>51</v>
      </c>
      <c r="D25540">
        <v>3004</v>
      </c>
      <c r="E25540">
        <v>4679</v>
      </c>
      <c r="F25540" s="10">
        <v>1</v>
      </c>
      <c r="G25540">
        <f>VLOOKUP(D25540,产品表!$A$2:$F$13,5,FALSE)</f>
        <v>35</v>
      </c>
      <c r="H25540">
        <f>VLOOKUP(D25540,产品表!$A$2:$F$13,6,FALSE)</f>
        <v>43.75</v>
      </c>
      <c r="I25540">
        <f t="shared" si="399"/>
        <v>43.75</v>
      </c>
    </row>
    <row r="25541" spans="1:9" x14ac:dyDescent="0.25">
      <c r="A25541">
        <v>20025540</v>
      </c>
      <c r="B25541" s="1">
        <v>42726</v>
      </c>
      <c r="C25541" t="s">
        <v>6</v>
      </c>
      <c r="D25541">
        <v>3004</v>
      </c>
      <c r="E25541">
        <v>165</v>
      </c>
      <c r="F25541" s="10">
        <v>1</v>
      </c>
      <c r="G25541">
        <f>VLOOKUP(D25541,产品表!$A$2:$F$13,5,FALSE)</f>
        <v>35</v>
      </c>
      <c r="H25541">
        <f>VLOOKUP(D25541,产品表!$A$2:$F$13,6,FALSE)</f>
        <v>43.75</v>
      </c>
      <c r="I25541">
        <f t="shared" si="399"/>
        <v>43.75</v>
      </c>
    </row>
    <row r="25542" spans="1:9" x14ac:dyDescent="0.25">
      <c r="A25542">
        <v>20025541</v>
      </c>
      <c r="B25542" s="1">
        <v>42727</v>
      </c>
      <c r="C25542" t="s">
        <v>15</v>
      </c>
      <c r="D25542">
        <v>3008</v>
      </c>
      <c r="E25542">
        <v>1050</v>
      </c>
      <c r="F25542" s="10">
        <v>1</v>
      </c>
      <c r="G25542">
        <f>VLOOKUP(D25542,产品表!$A$2:$F$13,5,FALSE)</f>
        <v>33</v>
      </c>
      <c r="H25542">
        <f>VLOOKUP(D25542,产品表!$A$2:$F$13,6,FALSE)</f>
        <v>41.25</v>
      </c>
      <c r="I25542">
        <f t="shared" si="399"/>
        <v>41.25</v>
      </c>
    </row>
    <row r="25543" spans="1:9" x14ac:dyDescent="0.25">
      <c r="A25543">
        <v>20025542</v>
      </c>
      <c r="B25543" s="1">
        <v>42732</v>
      </c>
      <c r="C25543" t="s">
        <v>37</v>
      </c>
      <c r="D25543">
        <v>3006</v>
      </c>
      <c r="E25543">
        <v>3225</v>
      </c>
      <c r="F25543" s="10">
        <v>1</v>
      </c>
      <c r="G25543">
        <f>VLOOKUP(D25543,产品表!$A$2:$F$13,5,FALSE)</f>
        <v>31</v>
      </c>
      <c r="H25543">
        <f>VLOOKUP(D25543,产品表!$A$2:$F$13,6,FALSE)</f>
        <v>38.75</v>
      </c>
      <c r="I25543">
        <f t="shared" si="399"/>
        <v>38.75</v>
      </c>
    </row>
    <row r="25544" spans="1:9" x14ac:dyDescent="0.25">
      <c r="A25544">
        <v>20025543</v>
      </c>
      <c r="B25544" s="1">
        <v>42706</v>
      </c>
      <c r="C25544" t="s">
        <v>55</v>
      </c>
      <c r="D25544">
        <v>3004</v>
      </c>
      <c r="E25544">
        <v>5095</v>
      </c>
      <c r="F25544" s="10">
        <v>4</v>
      </c>
      <c r="G25544">
        <f>VLOOKUP(D25544,产品表!$A$2:$F$13,5,FALSE)</f>
        <v>35</v>
      </c>
      <c r="H25544">
        <f>VLOOKUP(D25544,产品表!$A$2:$F$13,6,FALSE)</f>
        <v>43.75</v>
      </c>
      <c r="I25544">
        <f t="shared" si="399"/>
        <v>175</v>
      </c>
    </row>
    <row r="25545" spans="1:9" x14ac:dyDescent="0.25">
      <c r="A25545">
        <v>20025544</v>
      </c>
      <c r="B25545" s="1">
        <v>42723</v>
      </c>
      <c r="C25545" t="s">
        <v>40</v>
      </c>
      <c r="D25545">
        <v>3006</v>
      </c>
      <c r="E25545">
        <v>3510</v>
      </c>
      <c r="F25545" s="10">
        <v>1</v>
      </c>
      <c r="G25545">
        <f>VLOOKUP(D25545,产品表!$A$2:$F$13,5,FALSE)</f>
        <v>31</v>
      </c>
      <c r="H25545">
        <f>VLOOKUP(D25545,产品表!$A$2:$F$13,6,FALSE)</f>
        <v>38.75</v>
      </c>
      <c r="I25545">
        <f t="shared" si="399"/>
        <v>38.75</v>
      </c>
    </row>
    <row r="25546" spans="1:9" x14ac:dyDescent="0.25">
      <c r="A25546">
        <v>20025545</v>
      </c>
      <c r="B25546" s="1">
        <v>42710</v>
      </c>
      <c r="C25546" t="s">
        <v>37</v>
      </c>
      <c r="D25546">
        <v>3005</v>
      </c>
      <c r="E25546">
        <v>3278</v>
      </c>
      <c r="F25546" s="10">
        <v>1</v>
      </c>
      <c r="G25546">
        <f>VLOOKUP(D25546,产品表!$A$2:$F$13,5,FALSE)</f>
        <v>33</v>
      </c>
      <c r="H25546">
        <f>VLOOKUP(D25546,产品表!$A$2:$F$13,6,FALSE)</f>
        <v>41.25</v>
      </c>
      <c r="I25546">
        <f t="shared" si="399"/>
        <v>41.25</v>
      </c>
    </row>
    <row r="25547" spans="1:9" x14ac:dyDescent="0.25">
      <c r="A25547">
        <v>20025546</v>
      </c>
      <c r="B25547" s="1">
        <v>42717</v>
      </c>
      <c r="C25547" t="s">
        <v>37</v>
      </c>
      <c r="D25547">
        <v>3005</v>
      </c>
      <c r="E25547">
        <v>3222</v>
      </c>
      <c r="F25547" s="10">
        <v>1</v>
      </c>
      <c r="G25547">
        <f>VLOOKUP(D25547,产品表!$A$2:$F$13,5,FALSE)</f>
        <v>33</v>
      </c>
      <c r="H25547">
        <f>VLOOKUP(D25547,产品表!$A$2:$F$13,6,FALSE)</f>
        <v>41.25</v>
      </c>
      <c r="I25547">
        <f t="shared" si="399"/>
        <v>41.25</v>
      </c>
    </row>
    <row r="25548" spans="1:9" x14ac:dyDescent="0.25">
      <c r="A25548">
        <v>20025547</v>
      </c>
      <c r="B25548" s="1">
        <v>42733</v>
      </c>
      <c r="C25548" t="s">
        <v>55</v>
      </c>
      <c r="D25548">
        <v>3005</v>
      </c>
      <c r="E25548">
        <v>5037</v>
      </c>
      <c r="F25548" s="10">
        <v>2</v>
      </c>
      <c r="G25548">
        <f>VLOOKUP(D25548,产品表!$A$2:$F$13,5,FALSE)</f>
        <v>33</v>
      </c>
      <c r="H25548">
        <f>VLOOKUP(D25548,产品表!$A$2:$F$13,6,FALSE)</f>
        <v>41.25</v>
      </c>
      <c r="I25548">
        <f t="shared" si="399"/>
        <v>82.5</v>
      </c>
    </row>
    <row r="25549" spans="1:9" x14ac:dyDescent="0.25">
      <c r="A25549">
        <v>20025548</v>
      </c>
      <c r="B25549" s="1">
        <v>42712</v>
      </c>
      <c r="C25549" t="s">
        <v>37</v>
      </c>
      <c r="D25549">
        <v>3005</v>
      </c>
      <c r="E25549">
        <v>3266</v>
      </c>
      <c r="F25549" s="10">
        <v>4</v>
      </c>
      <c r="G25549">
        <f>VLOOKUP(D25549,产品表!$A$2:$F$13,5,FALSE)</f>
        <v>33</v>
      </c>
      <c r="H25549">
        <f>VLOOKUP(D25549,产品表!$A$2:$F$13,6,FALSE)</f>
        <v>41.25</v>
      </c>
      <c r="I25549">
        <f t="shared" si="399"/>
        <v>165</v>
      </c>
    </row>
    <row r="25550" spans="1:9" x14ac:dyDescent="0.25">
      <c r="A25550">
        <v>20025549</v>
      </c>
      <c r="B25550" s="1">
        <v>42713</v>
      </c>
      <c r="C25550" t="s">
        <v>6</v>
      </c>
      <c r="D25550">
        <v>3005</v>
      </c>
      <c r="E25550">
        <v>106</v>
      </c>
      <c r="F25550" s="10">
        <v>1</v>
      </c>
      <c r="G25550">
        <f>VLOOKUP(D25550,产品表!$A$2:$F$13,5,FALSE)</f>
        <v>33</v>
      </c>
      <c r="H25550">
        <f>VLOOKUP(D25550,产品表!$A$2:$F$13,6,FALSE)</f>
        <v>41.25</v>
      </c>
      <c r="I25550">
        <f t="shared" si="399"/>
        <v>41.25</v>
      </c>
    </row>
    <row r="25551" spans="1:9" x14ac:dyDescent="0.25">
      <c r="A25551">
        <v>20025550</v>
      </c>
      <c r="B25551" s="1">
        <v>42713</v>
      </c>
      <c r="C25551" t="s">
        <v>23</v>
      </c>
      <c r="D25551">
        <v>3008</v>
      </c>
      <c r="E25551">
        <v>1819</v>
      </c>
      <c r="F25551" s="10">
        <v>3</v>
      </c>
      <c r="G25551">
        <f>VLOOKUP(D25551,产品表!$A$2:$F$13,5,FALSE)</f>
        <v>33</v>
      </c>
      <c r="H25551">
        <f>VLOOKUP(D25551,产品表!$A$2:$F$13,6,FALSE)</f>
        <v>41.25</v>
      </c>
      <c r="I25551">
        <f t="shared" si="399"/>
        <v>123.75</v>
      </c>
    </row>
    <row r="25552" spans="1:9" x14ac:dyDescent="0.25">
      <c r="A25552">
        <v>20025551</v>
      </c>
      <c r="B25552" s="1">
        <v>42712</v>
      </c>
      <c r="C25552" t="s">
        <v>6</v>
      </c>
      <c r="D25552">
        <v>3005</v>
      </c>
      <c r="E25552">
        <v>186</v>
      </c>
      <c r="F25552" s="10">
        <v>3</v>
      </c>
      <c r="G25552">
        <f>VLOOKUP(D25552,产品表!$A$2:$F$13,5,FALSE)</f>
        <v>33</v>
      </c>
      <c r="H25552">
        <f>VLOOKUP(D25552,产品表!$A$2:$F$13,6,FALSE)</f>
        <v>41.25</v>
      </c>
      <c r="I25552">
        <f t="shared" si="399"/>
        <v>123.75</v>
      </c>
    </row>
    <row r="25553" spans="1:9" x14ac:dyDescent="0.25">
      <c r="A25553">
        <v>20025552</v>
      </c>
      <c r="B25553" s="1">
        <v>42718</v>
      </c>
      <c r="C25553" t="s">
        <v>9</v>
      </c>
      <c r="D25553">
        <v>3004</v>
      </c>
      <c r="E25553">
        <v>488</v>
      </c>
      <c r="F25553" s="10">
        <v>1</v>
      </c>
      <c r="G25553">
        <f>VLOOKUP(D25553,产品表!$A$2:$F$13,5,FALSE)</f>
        <v>35</v>
      </c>
      <c r="H25553">
        <f>VLOOKUP(D25553,产品表!$A$2:$F$13,6,FALSE)</f>
        <v>43.75</v>
      </c>
      <c r="I25553">
        <f t="shared" si="399"/>
        <v>43.75</v>
      </c>
    </row>
    <row r="25554" spans="1:9" x14ac:dyDescent="0.25">
      <c r="A25554">
        <v>20025553</v>
      </c>
      <c r="B25554" s="1">
        <v>42706</v>
      </c>
      <c r="C25554" t="s">
        <v>9</v>
      </c>
      <c r="D25554">
        <v>3008</v>
      </c>
      <c r="E25554">
        <v>465</v>
      </c>
      <c r="F25554" s="10">
        <v>3</v>
      </c>
      <c r="G25554">
        <f>VLOOKUP(D25554,产品表!$A$2:$F$13,5,FALSE)</f>
        <v>33</v>
      </c>
      <c r="H25554">
        <f>VLOOKUP(D25554,产品表!$A$2:$F$13,6,FALSE)</f>
        <v>41.25</v>
      </c>
      <c r="I25554">
        <f t="shared" si="399"/>
        <v>123.75</v>
      </c>
    </row>
    <row r="25555" spans="1:9" x14ac:dyDescent="0.25">
      <c r="A25555">
        <v>20025554</v>
      </c>
      <c r="B25555" s="1">
        <v>42726</v>
      </c>
      <c r="C25555" t="s">
        <v>44</v>
      </c>
      <c r="D25555">
        <v>3008</v>
      </c>
      <c r="E25555">
        <v>3975</v>
      </c>
      <c r="F25555" s="10">
        <v>1</v>
      </c>
      <c r="G25555">
        <f>VLOOKUP(D25555,产品表!$A$2:$F$13,5,FALSE)</f>
        <v>33</v>
      </c>
      <c r="H25555">
        <f>VLOOKUP(D25555,产品表!$A$2:$F$13,6,FALSE)</f>
        <v>41.25</v>
      </c>
      <c r="I25555">
        <f t="shared" si="399"/>
        <v>41.25</v>
      </c>
    </row>
    <row r="25556" spans="1:9" x14ac:dyDescent="0.25">
      <c r="A25556">
        <v>20025555</v>
      </c>
      <c r="B25556" s="1">
        <v>42713</v>
      </c>
      <c r="C25556" t="s">
        <v>6</v>
      </c>
      <c r="D25556">
        <v>3006</v>
      </c>
      <c r="E25556">
        <v>180</v>
      </c>
      <c r="F25556" s="10">
        <v>1</v>
      </c>
      <c r="G25556">
        <f>VLOOKUP(D25556,产品表!$A$2:$F$13,5,FALSE)</f>
        <v>31</v>
      </c>
      <c r="H25556">
        <f>VLOOKUP(D25556,产品表!$A$2:$F$13,6,FALSE)</f>
        <v>38.75</v>
      </c>
      <c r="I25556">
        <f t="shared" si="399"/>
        <v>38.75</v>
      </c>
    </row>
    <row r="25557" spans="1:9" x14ac:dyDescent="0.25">
      <c r="A25557">
        <v>20025556</v>
      </c>
      <c r="B25557" s="1">
        <v>42717</v>
      </c>
      <c r="C25557" t="s">
        <v>17</v>
      </c>
      <c r="D25557">
        <v>3004</v>
      </c>
      <c r="E25557">
        <v>1295</v>
      </c>
      <c r="F25557" s="10">
        <v>3</v>
      </c>
      <c r="G25557">
        <f>VLOOKUP(D25557,产品表!$A$2:$F$13,5,FALSE)</f>
        <v>35</v>
      </c>
      <c r="H25557">
        <f>VLOOKUP(D25557,产品表!$A$2:$F$13,6,FALSE)</f>
        <v>43.75</v>
      </c>
      <c r="I25557">
        <f t="shared" si="399"/>
        <v>131.25</v>
      </c>
    </row>
    <row r="25558" spans="1:9" x14ac:dyDescent="0.25">
      <c r="A25558">
        <v>20025557</v>
      </c>
      <c r="B25558" s="1">
        <v>42720</v>
      </c>
      <c r="C25558" t="s">
        <v>6</v>
      </c>
      <c r="D25558">
        <v>3005</v>
      </c>
      <c r="E25558">
        <v>183</v>
      </c>
      <c r="F25558" s="10">
        <v>2</v>
      </c>
      <c r="G25558">
        <f>VLOOKUP(D25558,产品表!$A$2:$F$13,5,FALSE)</f>
        <v>33</v>
      </c>
      <c r="H25558">
        <f>VLOOKUP(D25558,产品表!$A$2:$F$13,6,FALSE)</f>
        <v>41.25</v>
      </c>
      <c r="I25558">
        <f t="shared" si="399"/>
        <v>82.5</v>
      </c>
    </row>
    <row r="25559" spans="1:9" x14ac:dyDescent="0.25">
      <c r="A25559">
        <v>20025558</v>
      </c>
      <c r="B25559" s="1">
        <v>42732</v>
      </c>
      <c r="C25559" t="s">
        <v>33</v>
      </c>
      <c r="D25559">
        <v>3004</v>
      </c>
      <c r="E25559">
        <v>2826</v>
      </c>
      <c r="F25559" s="10">
        <v>4</v>
      </c>
      <c r="G25559">
        <f>VLOOKUP(D25559,产品表!$A$2:$F$13,5,FALSE)</f>
        <v>35</v>
      </c>
      <c r="H25559">
        <f>VLOOKUP(D25559,产品表!$A$2:$F$13,6,FALSE)</f>
        <v>43.75</v>
      </c>
      <c r="I25559">
        <f t="shared" si="399"/>
        <v>175</v>
      </c>
    </row>
    <row r="25560" spans="1:9" x14ac:dyDescent="0.25">
      <c r="A25560">
        <v>20025559</v>
      </c>
      <c r="B25560" s="1">
        <v>42711</v>
      </c>
      <c r="C25560" t="s">
        <v>28</v>
      </c>
      <c r="D25560">
        <v>3005</v>
      </c>
      <c r="E25560">
        <v>2384</v>
      </c>
      <c r="F25560" s="10">
        <v>1</v>
      </c>
      <c r="G25560">
        <f>VLOOKUP(D25560,产品表!$A$2:$F$13,5,FALSE)</f>
        <v>33</v>
      </c>
      <c r="H25560">
        <f>VLOOKUP(D25560,产品表!$A$2:$F$13,6,FALSE)</f>
        <v>41.25</v>
      </c>
      <c r="I25560">
        <f t="shared" si="399"/>
        <v>41.25</v>
      </c>
    </row>
    <row r="25561" spans="1:9" x14ac:dyDescent="0.25">
      <c r="A25561">
        <v>20025560</v>
      </c>
      <c r="B25561" s="1">
        <v>42713</v>
      </c>
      <c r="C25561" t="s">
        <v>18</v>
      </c>
      <c r="D25561">
        <v>3009</v>
      </c>
      <c r="E25561">
        <v>1366</v>
      </c>
      <c r="F25561" s="10">
        <v>1</v>
      </c>
      <c r="G25561">
        <f>VLOOKUP(D25561,产品表!$A$2:$F$13,5,FALSE)</f>
        <v>31</v>
      </c>
      <c r="H25561">
        <f>VLOOKUP(D25561,产品表!$A$2:$F$13,6,FALSE)</f>
        <v>38.75</v>
      </c>
      <c r="I25561">
        <f t="shared" si="399"/>
        <v>38.75</v>
      </c>
    </row>
    <row r="25562" spans="1:9" x14ac:dyDescent="0.25">
      <c r="A25562">
        <v>20025561</v>
      </c>
      <c r="B25562" s="1">
        <v>42731</v>
      </c>
      <c r="C25562" t="s">
        <v>28</v>
      </c>
      <c r="D25562">
        <v>3005</v>
      </c>
      <c r="E25562">
        <v>2308</v>
      </c>
      <c r="F25562" s="10">
        <v>1</v>
      </c>
      <c r="G25562">
        <f>VLOOKUP(D25562,产品表!$A$2:$F$13,5,FALSE)</f>
        <v>33</v>
      </c>
      <c r="H25562">
        <f>VLOOKUP(D25562,产品表!$A$2:$F$13,6,FALSE)</f>
        <v>41.25</v>
      </c>
      <c r="I25562">
        <f t="shared" si="399"/>
        <v>41.25</v>
      </c>
    </row>
    <row r="25563" spans="1:9" x14ac:dyDescent="0.25">
      <c r="A25563">
        <v>20025562</v>
      </c>
      <c r="B25563" s="1">
        <v>42719</v>
      </c>
      <c r="C25563" t="s">
        <v>51</v>
      </c>
      <c r="D25563">
        <v>3004</v>
      </c>
      <c r="E25563">
        <v>4678</v>
      </c>
      <c r="F25563" s="10">
        <v>4</v>
      </c>
      <c r="G25563">
        <f>VLOOKUP(D25563,产品表!$A$2:$F$13,5,FALSE)</f>
        <v>35</v>
      </c>
      <c r="H25563">
        <f>VLOOKUP(D25563,产品表!$A$2:$F$13,6,FALSE)</f>
        <v>43.75</v>
      </c>
      <c r="I25563">
        <f t="shared" si="399"/>
        <v>175</v>
      </c>
    </row>
    <row r="25564" spans="1:9" x14ac:dyDescent="0.25">
      <c r="A25564">
        <v>20025563</v>
      </c>
      <c r="B25564" s="1">
        <v>42726</v>
      </c>
      <c r="C25564" t="s">
        <v>44</v>
      </c>
      <c r="D25564">
        <v>3006</v>
      </c>
      <c r="E25564">
        <v>3930</v>
      </c>
      <c r="F25564" s="10">
        <v>1</v>
      </c>
      <c r="G25564">
        <f>VLOOKUP(D25564,产品表!$A$2:$F$13,5,FALSE)</f>
        <v>31</v>
      </c>
      <c r="H25564">
        <f>VLOOKUP(D25564,产品表!$A$2:$F$13,6,FALSE)</f>
        <v>38.75</v>
      </c>
      <c r="I25564">
        <f t="shared" si="399"/>
        <v>38.75</v>
      </c>
    </row>
    <row r="25565" spans="1:9" x14ac:dyDescent="0.25">
      <c r="A25565">
        <v>20025564</v>
      </c>
      <c r="B25565" s="1">
        <v>42734</v>
      </c>
      <c r="C25565" t="s">
        <v>16</v>
      </c>
      <c r="D25565">
        <v>3006</v>
      </c>
      <c r="E25565">
        <v>1116</v>
      </c>
      <c r="F25565" s="10">
        <v>3</v>
      </c>
      <c r="G25565">
        <f>VLOOKUP(D25565,产品表!$A$2:$F$13,5,FALSE)</f>
        <v>31</v>
      </c>
      <c r="H25565">
        <f>VLOOKUP(D25565,产品表!$A$2:$F$13,6,FALSE)</f>
        <v>38.75</v>
      </c>
      <c r="I25565">
        <f t="shared" si="399"/>
        <v>116.25</v>
      </c>
    </row>
    <row r="25566" spans="1:9" x14ac:dyDescent="0.25">
      <c r="A25566">
        <v>20025565</v>
      </c>
      <c r="B25566" s="1">
        <v>42726</v>
      </c>
      <c r="C25566" t="s">
        <v>17</v>
      </c>
      <c r="D25566">
        <v>3005</v>
      </c>
      <c r="E25566">
        <v>1294</v>
      </c>
      <c r="F25566" s="10">
        <v>1</v>
      </c>
      <c r="G25566">
        <f>VLOOKUP(D25566,产品表!$A$2:$F$13,5,FALSE)</f>
        <v>33</v>
      </c>
      <c r="H25566">
        <f>VLOOKUP(D25566,产品表!$A$2:$F$13,6,FALSE)</f>
        <v>41.25</v>
      </c>
      <c r="I25566">
        <f t="shared" si="399"/>
        <v>41.25</v>
      </c>
    </row>
    <row r="25567" spans="1:9" x14ac:dyDescent="0.25">
      <c r="A25567">
        <v>20025566</v>
      </c>
      <c r="B25567" s="1">
        <v>42730</v>
      </c>
      <c r="C25567" t="s">
        <v>17</v>
      </c>
      <c r="D25567">
        <v>3007</v>
      </c>
      <c r="E25567">
        <v>1237</v>
      </c>
      <c r="F25567" s="10">
        <v>1</v>
      </c>
      <c r="G25567">
        <f>VLOOKUP(D25567,产品表!$A$2:$F$13,5,FALSE)</f>
        <v>35</v>
      </c>
      <c r="H25567">
        <f>VLOOKUP(D25567,产品表!$A$2:$F$13,6,FALSE)</f>
        <v>43.75</v>
      </c>
      <c r="I25567">
        <f t="shared" si="399"/>
        <v>43.75</v>
      </c>
    </row>
    <row r="25568" spans="1:9" x14ac:dyDescent="0.25">
      <c r="A25568">
        <v>20025567</v>
      </c>
      <c r="B25568" s="1">
        <v>42705</v>
      </c>
      <c r="C25568" t="s">
        <v>27</v>
      </c>
      <c r="D25568">
        <v>3002</v>
      </c>
      <c r="E25568">
        <v>2254</v>
      </c>
      <c r="F25568" s="10">
        <v>3</v>
      </c>
      <c r="G25568">
        <f>VLOOKUP(D25568,产品表!$A$2:$F$13,5,FALSE)</f>
        <v>29</v>
      </c>
      <c r="H25568">
        <f>VLOOKUP(D25568,产品表!$A$2:$F$13,6,FALSE)</f>
        <v>36.25</v>
      </c>
      <c r="I25568">
        <f t="shared" si="399"/>
        <v>108.75</v>
      </c>
    </row>
    <row r="25569" spans="1:9" x14ac:dyDescent="0.25">
      <c r="A25569">
        <v>20025568</v>
      </c>
      <c r="B25569" s="1">
        <v>42716</v>
      </c>
      <c r="C25569" t="s">
        <v>17</v>
      </c>
      <c r="D25569">
        <v>3004</v>
      </c>
      <c r="E25569">
        <v>1278</v>
      </c>
      <c r="F25569" s="10">
        <v>3</v>
      </c>
      <c r="G25569">
        <f>VLOOKUP(D25569,产品表!$A$2:$F$13,5,FALSE)</f>
        <v>35</v>
      </c>
      <c r="H25569">
        <f>VLOOKUP(D25569,产品表!$A$2:$F$13,6,FALSE)</f>
        <v>43.75</v>
      </c>
      <c r="I25569">
        <f t="shared" si="399"/>
        <v>131.25</v>
      </c>
    </row>
    <row r="25570" spans="1:9" x14ac:dyDescent="0.25">
      <c r="A25570">
        <v>20025569</v>
      </c>
      <c r="B25570" s="1">
        <v>42717</v>
      </c>
      <c r="C25570" t="s">
        <v>6</v>
      </c>
      <c r="D25570">
        <v>3006</v>
      </c>
      <c r="E25570">
        <v>175</v>
      </c>
      <c r="F25570" s="10">
        <v>1</v>
      </c>
      <c r="G25570">
        <f>VLOOKUP(D25570,产品表!$A$2:$F$13,5,FALSE)</f>
        <v>31</v>
      </c>
      <c r="H25570">
        <f>VLOOKUP(D25570,产品表!$A$2:$F$13,6,FALSE)</f>
        <v>38.75</v>
      </c>
      <c r="I25570">
        <f t="shared" si="399"/>
        <v>38.75</v>
      </c>
    </row>
    <row r="25571" spans="1:9" x14ac:dyDescent="0.25">
      <c r="A25571">
        <v>20025570</v>
      </c>
      <c r="B25571" s="1">
        <v>42733</v>
      </c>
      <c r="C25571" t="s">
        <v>37</v>
      </c>
      <c r="D25571">
        <v>3008</v>
      </c>
      <c r="E25571">
        <v>3209</v>
      </c>
      <c r="F25571" s="10">
        <v>2</v>
      </c>
      <c r="G25571">
        <f>VLOOKUP(D25571,产品表!$A$2:$F$13,5,FALSE)</f>
        <v>33</v>
      </c>
      <c r="H25571">
        <f>VLOOKUP(D25571,产品表!$A$2:$F$13,6,FALSE)</f>
        <v>41.25</v>
      </c>
      <c r="I25571">
        <f t="shared" si="399"/>
        <v>82.5</v>
      </c>
    </row>
    <row r="25572" spans="1:9" x14ac:dyDescent="0.25">
      <c r="A25572">
        <v>20025571</v>
      </c>
      <c r="B25572" s="1">
        <v>42731</v>
      </c>
      <c r="C25572" t="s">
        <v>56</v>
      </c>
      <c r="D25572">
        <v>3006</v>
      </c>
      <c r="E25572">
        <v>5133</v>
      </c>
      <c r="F25572" s="10">
        <v>1</v>
      </c>
      <c r="G25572">
        <f>VLOOKUP(D25572,产品表!$A$2:$F$13,5,FALSE)</f>
        <v>31</v>
      </c>
      <c r="H25572">
        <f>VLOOKUP(D25572,产品表!$A$2:$F$13,6,FALSE)</f>
        <v>38.75</v>
      </c>
      <c r="I25572">
        <f t="shared" si="399"/>
        <v>38.75</v>
      </c>
    </row>
    <row r="25573" spans="1:9" x14ac:dyDescent="0.25">
      <c r="A25573">
        <v>20025572</v>
      </c>
      <c r="B25573" s="1">
        <v>42724</v>
      </c>
      <c r="C25573" t="s">
        <v>6</v>
      </c>
      <c r="D25573">
        <v>3008</v>
      </c>
      <c r="E25573">
        <v>167</v>
      </c>
      <c r="F25573" s="10">
        <v>1</v>
      </c>
      <c r="G25573">
        <f>VLOOKUP(D25573,产品表!$A$2:$F$13,5,FALSE)</f>
        <v>33</v>
      </c>
      <c r="H25573">
        <f>VLOOKUP(D25573,产品表!$A$2:$F$13,6,FALSE)</f>
        <v>41.25</v>
      </c>
      <c r="I25573">
        <f t="shared" si="399"/>
        <v>41.25</v>
      </c>
    </row>
    <row r="25574" spans="1:9" x14ac:dyDescent="0.25">
      <c r="A25574">
        <v>20025573</v>
      </c>
      <c r="B25574" s="1">
        <v>42723</v>
      </c>
      <c r="C25574" t="s">
        <v>30</v>
      </c>
      <c r="D25574">
        <v>3007</v>
      </c>
      <c r="E25574">
        <v>2587</v>
      </c>
      <c r="F25574" s="10">
        <v>1</v>
      </c>
      <c r="G25574">
        <f>VLOOKUP(D25574,产品表!$A$2:$F$13,5,FALSE)</f>
        <v>35</v>
      </c>
      <c r="H25574">
        <f>VLOOKUP(D25574,产品表!$A$2:$F$13,6,FALSE)</f>
        <v>43.75</v>
      </c>
      <c r="I25574">
        <f t="shared" si="399"/>
        <v>43.75</v>
      </c>
    </row>
    <row r="25575" spans="1:9" x14ac:dyDescent="0.25">
      <c r="A25575">
        <v>20025574</v>
      </c>
      <c r="B25575" s="1">
        <v>42719</v>
      </c>
      <c r="C25575" t="s">
        <v>51</v>
      </c>
      <c r="D25575">
        <v>3008</v>
      </c>
      <c r="E25575">
        <v>4700</v>
      </c>
      <c r="F25575" s="10">
        <v>1</v>
      </c>
      <c r="G25575">
        <f>VLOOKUP(D25575,产品表!$A$2:$F$13,5,FALSE)</f>
        <v>33</v>
      </c>
      <c r="H25575">
        <f>VLOOKUP(D25575,产品表!$A$2:$F$13,6,FALSE)</f>
        <v>41.25</v>
      </c>
      <c r="I25575">
        <f t="shared" si="399"/>
        <v>41.25</v>
      </c>
    </row>
    <row r="25576" spans="1:9" x14ac:dyDescent="0.25">
      <c r="A25576">
        <v>20025575</v>
      </c>
      <c r="B25576" s="1">
        <v>42731</v>
      </c>
      <c r="C25576" t="s">
        <v>19</v>
      </c>
      <c r="D25576">
        <v>3005</v>
      </c>
      <c r="E25576">
        <v>1427</v>
      </c>
      <c r="F25576" s="10">
        <v>4</v>
      </c>
      <c r="G25576">
        <f>VLOOKUP(D25576,产品表!$A$2:$F$13,5,FALSE)</f>
        <v>33</v>
      </c>
      <c r="H25576">
        <f>VLOOKUP(D25576,产品表!$A$2:$F$13,6,FALSE)</f>
        <v>41.25</v>
      </c>
      <c r="I25576">
        <f t="shared" si="399"/>
        <v>165</v>
      </c>
    </row>
    <row r="25577" spans="1:9" x14ac:dyDescent="0.25">
      <c r="A25577">
        <v>20025576</v>
      </c>
      <c r="B25577" s="1">
        <v>42730</v>
      </c>
      <c r="C25577" t="s">
        <v>44</v>
      </c>
      <c r="D25577">
        <v>3005</v>
      </c>
      <c r="E25577">
        <v>3907</v>
      </c>
      <c r="F25577" s="10">
        <v>3</v>
      </c>
      <c r="G25577">
        <f>VLOOKUP(D25577,产品表!$A$2:$F$13,5,FALSE)</f>
        <v>33</v>
      </c>
      <c r="H25577">
        <f>VLOOKUP(D25577,产品表!$A$2:$F$13,6,FALSE)</f>
        <v>41.25</v>
      </c>
      <c r="I25577">
        <f t="shared" si="399"/>
        <v>123.75</v>
      </c>
    </row>
    <row r="25578" spans="1:9" x14ac:dyDescent="0.25">
      <c r="A25578">
        <v>20025577</v>
      </c>
      <c r="B25578" s="1">
        <v>42720</v>
      </c>
      <c r="C25578" t="s">
        <v>17</v>
      </c>
      <c r="D25578">
        <v>3008</v>
      </c>
      <c r="E25578">
        <v>1243</v>
      </c>
      <c r="F25578" s="10">
        <v>2</v>
      </c>
      <c r="G25578">
        <f>VLOOKUP(D25578,产品表!$A$2:$F$13,5,FALSE)</f>
        <v>33</v>
      </c>
      <c r="H25578">
        <f>VLOOKUP(D25578,产品表!$A$2:$F$13,6,FALSE)</f>
        <v>41.25</v>
      </c>
      <c r="I25578">
        <f t="shared" si="399"/>
        <v>82.5</v>
      </c>
    </row>
    <row r="25579" spans="1:9" x14ac:dyDescent="0.25">
      <c r="A25579">
        <v>20025578</v>
      </c>
      <c r="B25579" s="1">
        <v>42734</v>
      </c>
      <c r="C25579" t="s">
        <v>30</v>
      </c>
      <c r="D25579">
        <v>3007</v>
      </c>
      <c r="E25579">
        <v>2564</v>
      </c>
      <c r="F25579" s="10">
        <v>2</v>
      </c>
      <c r="G25579">
        <f>VLOOKUP(D25579,产品表!$A$2:$F$13,5,FALSE)</f>
        <v>35</v>
      </c>
      <c r="H25579">
        <f>VLOOKUP(D25579,产品表!$A$2:$F$13,6,FALSE)</f>
        <v>43.75</v>
      </c>
      <c r="I25579">
        <f t="shared" si="399"/>
        <v>87.5</v>
      </c>
    </row>
    <row r="25580" spans="1:9" x14ac:dyDescent="0.25">
      <c r="A25580">
        <v>20025579</v>
      </c>
      <c r="B25580" s="1">
        <v>42734</v>
      </c>
      <c r="C25580" t="s">
        <v>30</v>
      </c>
      <c r="D25580">
        <v>3001</v>
      </c>
      <c r="E25580">
        <v>2519</v>
      </c>
      <c r="F25580" s="10">
        <v>1</v>
      </c>
      <c r="G25580">
        <f>VLOOKUP(D25580,产品表!$A$2:$F$13,5,FALSE)</f>
        <v>32</v>
      </c>
      <c r="H25580">
        <f>VLOOKUP(D25580,产品表!$A$2:$F$13,6,FALSE)</f>
        <v>40</v>
      </c>
      <c r="I25580">
        <f t="shared" si="399"/>
        <v>40</v>
      </c>
    </row>
    <row r="25581" spans="1:9" x14ac:dyDescent="0.25">
      <c r="A25581">
        <v>20025580</v>
      </c>
      <c r="B25581" s="1">
        <v>42720</v>
      </c>
      <c r="C25581" t="s">
        <v>6</v>
      </c>
      <c r="D25581">
        <v>3003</v>
      </c>
      <c r="E25581">
        <v>188</v>
      </c>
      <c r="F25581" s="10">
        <v>1</v>
      </c>
      <c r="G25581">
        <f>VLOOKUP(D25581,产品表!$A$2:$F$13,5,FALSE)</f>
        <v>24</v>
      </c>
      <c r="H25581">
        <f>VLOOKUP(D25581,产品表!$A$2:$F$13,6,FALSE)</f>
        <v>30</v>
      </c>
      <c r="I25581">
        <f t="shared" si="399"/>
        <v>30</v>
      </c>
    </row>
    <row r="25582" spans="1:9" x14ac:dyDescent="0.25">
      <c r="A25582">
        <v>20025581</v>
      </c>
      <c r="B25582" s="1">
        <v>42713</v>
      </c>
      <c r="C25582" t="s">
        <v>44</v>
      </c>
      <c r="D25582">
        <v>3004</v>
      </c>
      <c r="E25582">
        <v>3951</v>
      </c>
      <c r="F25582" s="10">
        <v>4</v>
      </c>
      <c r="G25582">
        <f>VLOOKUP(D25582,产品表!$A$2:$F$13,5,FALSE)</f>
        <v>35</v>
      </c>
      <c r="H25582">
        <f>VLOOKUP(D25582,产品表!$A$2:$F$13,6,FALSE)</f>
        <v>43.75</v>
      </c>
      <c r="I25582">
        <f t="shared" si="399"/>
        <v>175</v>
      </c>
    </row>
    <row r="25583" spans="1:9" x14ac:dyDescent="0.25">
      <c r="A25583">
        <v>20025582</v>
      </c>
      <c r="B25583" s="1">
        <v>42712</v>
      </c>
      <c r="C25583" t="s">
        <v>25</v>
      </c>
      <c r="D25583">
        <v>3004</v>
      </c>
      <c r="E25583">
        <v>2042</v>
      </c>
      <c r="F25583" s="10">
        <v>1</v>
      </c>
      <c r="G25583">
        <f>VLOOKUP(D25583,产品表!$A$2:$F$13,5,FALSE)</f>
        <v>35</v>
      </c>
      <c r="H25583">
        <f>VLOOKUP(D25583,产品表!$A$2:$F$13,6,FALSE)</f>
        <v>43.75</v>
      </c>
      <c r="I25583">
        <f t="shared" si="399"/>
        <v>43.75</v>
      </c>
    </row>
    <row r="25584" spans="1:9" x14ac:dyDescent="0.25">
      <c r="A25584">
        <v>20025583</v>
      </c>
      <c r="B25584" s="1">
        <v>42716</v>
      </c>
      <c r="C25584" t="s">
        <v>36</v>
      </c>
      <c r="D25584">
        <v>3008</v>
      </c>
      <c r="E25584">
        <v>3177</v>
      </c>
      <c r="F25584" s="10">
        <v>3</v>
      </c>
      <c r="G25584">
        <f>VLOOKUP(D25584,产品表!$A$2:$F$13,5,FALSE)</f>
        <v>33</v>
      </c>
      <c r="H25584">
        <f>VLOOKUP(D25584,产品表!$A$2:$F$13,6,FALSE)</f>
        <v>41.25</v>
      </c>
      <c r="I25584">
        <f t="shared" si="399"/>
        <v>123.75</v>
      </c>
    </row>
    <row r="25585" spans="1:9" x14ac:dyDescent="0.25">
      <c r="A25585">
        <v>20025584</v>
      </c>
      <c r="B25585" s="1">
        <v>42733</v>
      </c>
      <c r="C25585" t="s">
        <v>56</v>
      </c>
      <c r="D25585">
        <v>3004</v>
      </c>
      <c r="E25585">
        <v>5176</v>
      </c>
      <c r="F25585" s="10">
        <v>4</v>
      </c>
      <c r="G25585">
        <f>VLOOKUP(D25585,产品表!$A$2:$F$13,5,FALSE)</f>
        <v>35</v>
      </c>
      <c r="H25585">
        <f>VLOOKUP(D25585,产品表!$A$2:$F$13,6,FALSE)</f>
        <v>43.75</v>
      </c>
      <c r="I25585">
        <f t="shared" si="399"/>
        <v>175</v>
      </c>
    </row>
    <row r="25586" spans="1:9" x14ac:dyDescent="0.25">
      <c r="A25586">
        <v>20025585</v>
      </c>
      <c r="B25586" s="1">
        <v>42717</v>
      </c>
      <c r="C25586" t="s">
        <v>51</v>
      </c>
      <c r="D25586">
        <v>3004</v>
      </c>
      <c r="E25586">
        <v>4644</v>
      </c>
      <c r="F25586" s="10">
        <v>4</v>
      </c>
      <c r="G25586">
        <f>VLOOKUP(D25586,产品表!$A$2:$F$13,5,FALSE)</f>
        <v>35</v>
      </c>
      <c r="H25586">
        <f>VLOOKUP(D25586,产品表!$A$2:$F$13,6,FALSE)</f>
        <v>43.75</v>
      </c>
      <c r="I25586">
        <f t="shared" si="399"/>
        <v>175</v>
      </c>
    </row>
    <row r="25587" spans="1:9" x14ac:dyDescent="0.25">
      <c r="A25587">
        <v>20025586</v>
      </c>
      <c r="B25587" s="1">
        <v>42731</v>
      </c>
      <c r="C25587" t="s">
        <v>6</v>
      </c>
      <c r="D25587">
        <v>3004</v>
      </c>
      <c r="E25587">
        <v>196</v>
      </c>
      <c r="F25587" s="10">
        <v>2</v>
      </c>
      <c r="G25587">
        <f>VLOOKUP(D25587,产品表!$A$2:$F$13,5,FALSE)</f>
        <v>35</v>
      </c>
      <c r="H25587">
        <f>VLOOKUP(D25587,产品表!$A$2:$F$13,6,FALSE)</f>
        <v>43.75</v>
      </c>
      <c r="I25587">
        <f t="shared" si="399"/>
        <v>87.5</v>
      </c>
    </row>
    <row r="25588" spans="1:9" x14ac:dyDescent="0.25">
      <c r="A25588">
        <v>20025587</v>
      </c>
      <c r="B25588" s="1">
        <v>42730</v>
      </c>
      <c r="C25588" t="s">
        <v>42</v>
      </c>
      <c r="D25588">
        <v>3005</v>
      </c>
      <c r="E25588">
        <v>3768</v>
      </c>
      <c r="F25588" s="10">
        <v>1</v>
      </c>
      <c r="G25588">
        <f>VLOOKUP(D25588,产品表!$A$2:$F$13,5,FALSE)</f>
        <v>33</v>
      </c>
      <c r="H25588">
        <f>VLOOKUP(D25588,产品表!$A$2:$F$13,6,FALSE)</f>
        <v>41.25</v>
      </c>
      <c r="I25588">
        <f t="shared" si="399"/>
        <v>41.25</v>
      </c>
    </row>
    <row r="25589" spans="1:9" x14ac:dyDescent="0.25">
      <c r="A25589">
        <v>20025588</v>
      </c>
      <c r="B25589" s="1">
        <v>42706</v>
      </c>
      <c r="C25589" t="s">
        <v>35</v>
      </c>
      <c r="D25589">
        <v>3005</v>
      </c>
      <c r="E25589">
        <v>3025</v>
      </c>
      <c r="F25589" s="10">
        <v>4</v>
      </c>
      <c r="G25589">
        <f>VLOOKUP(D25589,产品表!$A$2:$F$13,5,FALSE)</f>
        <v>33</v>
      </c>
      <c r="H25589">
        <f>VLOOKUP(D25589,产品表!$A$2:$F$13,6,FALSE)</f>
        <v>41.25</v>
      </c>
      <c r="I25589">
        <f t="shared" si="399"/>
        <v>165</v>
      </c>
    </row>
    <row r="25590" spans="1:9" x14ac:dyDescent="0.25">
      <c r="A25590">
        <v>20025589</v>
      </c>
      <c r="B25590" s="1">
        <v>42713</v>
      </c>
      <c r="C25590" t="s">
        <v>17</v>
      </c>
      <c r="D25590">
        <v>3011</v>
      </c>
      <c r="E25590">
        <v>1237</v>
      </c>
      <c r="F25590" s="10">
        <v>1</v>
      </c>
      <c r="G25590">
        <f>VLOOKUP(D25590,产品表!$A$2:$F$13,5,FALSE)</f>
        <v>34</v>
      </c>
      <c r="H25590">
        <f>VLOOKUP(D25590,产品表!$A$2:$F$13,6,FALSE)</f>
        <v>42.5</v>
      </c>
      <c r="I25590">
        <f t="shared" si="399"/>
        <v>42.5</v>
      </c>
    </row>
    <row r="25591" spans="1:9" x14ac:dyDescent="0.25">
      <c r="A25591">
        <v>20025590</v>
      </c>
      <c r="B25591" s="1">
        <v>42713</v>
      </c>
      <c r="C25591" t="s">
        <v>44</v>
      </c>
      <c r="D25591">
        <v>3006</v>
      </c>
      <c r="E25591">
        <v>3921</v>
      </c>
      <c r="F25591" s="10">
        <v>2</v>
      </c>
      <c r="G25591">
        <f>VLOOKUP(D25591,产品表!$A$2:$F$13,5,FALSE)</f>
        <v>31</v>
      </c>
      <c r="H25591">
        <f>VLOOKUP(D25591,产品表!$A$2:$F$13,6,FALSE)</f>
        <v>38.75</v>
      </c>
      <c r="I25591">
        <f t="shared" si="399"/>
        <v>77.5</v>
      </c>
    </row>
    <row r="25592" spans="1:9" x14ac:dyDescent="0.25">
      <c r="A25592">
        <v>20025591</v>
      </c>
      <c r="B25592" s="1">
        <v>42733</v>
      </c>
      <c r="C25592" t="s">
        <v>55</v>
      </c>
      <c r="D25592">
        <v>3005</v>
      </c>
      <c r="E25592">
        <v>5061</v>
      </c>
      <c r="F25592" s="10">
        <v>1</v>
      </c>
      <c r="G25592">
        <f>VLOOKUP(D25592,产品表!$A$2:$F$13,5,FALSE)</f>
        <v>33</v>
      </c>
      <c r="H25592">
        <f>VLOOKUP(D25592,产品表!$A$2:$F$13,6,FALSE)</f>
        <v>41.25</v>
      </c>
      <c r="I25592">
        <f t="shared" si="399"/>
        <v>41.25</v>
      </c>
    </row>
    <row r="25593" spans="1:9" x14ac:dyDescent="0.25">
      <c r="A25593">
        <v>20025592</v>
      </c>
      <c r="B25593" s="1">
        <v>42716</v>
      </c>
      <c r="C25593" t="s">
        <v>17</v>
      </c>
      <c r="D25593">
        <v>3002</v>
      </c>
      <c r="E25593">
        <v>1256</v>
      </c>
      <c r="F25593" s="10">
        <v>1</v>
      </c>
      <c r="G25593">
        <f>VLOOKUP(D25593,产品表!$A$2:$F$13,5,FALSE)</f>
        <v>29</v>
      </c>
      <c r="H25593">
        <f>VLOOKUP(D25593,产品表!$A$2:$F$13,6,FALSE)</f>
        <v>36.25</v>
      </c>
      <c r="I25593">
        <f t="shared" si="399"/>
        <v>36.25</v>
      </c>
    </row>
    <row r="25594" spans="1:9" x14ac:dyDescent="0.25">
      <c r="A25594">
        <v>20025593</v>
      </c>
      <c r="B25594" s="1">
        <v>42723</v>
      </c>
      <c r="C25594" t="s">
        <v>19</v>
      </c>
      <c r="D25594">
        <v>3008</v>
      </c>
      <c r="E25594">
        <v>1409</v>
      </c>
      <c r="F25594" s="10">
        <v>2</v>
      </c>
      <c r="G25594">
        <f>VLOOKUP(D25594,产品表!$A$2:$F$13,5,FALSE)</f>
        <v>33</v>
      </c>
      <c r="H25594">
        <f>VLOOKUP(D25594,产品表!$A$2:$F$13,6,FALSE)</f>
        <v>41.25</v>
      </c>
      <c r="I25594">
        <f t="shared" si="399"/>
        <v>82.5</v>
      </c>
    </row>
    <row r="25595" spans="1:9" x14ac:dyDescent="0.25">
      <c r="A25595">
        <v>20025594</v>
      </c>
      <c r="B25595" s="1">
        <v>42727</v>
      </c>
      <c r="C25595" t="s">
        <v>46</v>
      </c>
      <c r="D25595">
        <v>3005</v>
      </c>
      <c r="E25595">
        <v>4155</v>
      </c>
      <c r="F25595" s="10">
        <v>1</v>
      </c>
      <c r="G25595">
        <f>VLOOKUP(D25595,产品表!$A$2:$F$13,5,FALSE)</f>
        <v>33</v>
      </c>
      <c r="H25595">
        <f>VLOOKUP(D25595,产品表!$A$2:$F$13,6,FALSE)</f>
        <v>41.25</v>
      </c>
      <c r="I25595">
        <f t="shared" si="399"/>
        <v>41.25</v>
      </c>
    </row>
    <row r="25596" spans="1:9" x14ac:dyDescent="0.25">
      <c r="A25596">
        <v>20025595</v>
      </c>
      <c r="B25596" s="1">
        <v>42723</v>
      </c>
      <c r="C25596" t="s">
        <v>9</v>
      </c>
      <c r="D25596">
        <v>3006</v>
      </c>
      <c r="E25596">
        <v>492</v>
      </c>
      <c r="F25596" s="10">
        <v>1</v>
      </c>
      <c r="G25596">
        <f>VLOOKUP(D25596,产品表!$A$2:$F$13,5,FALSE)</f>
        <v>31</v>
      </c>
      <c r="H25596">
        <f>VLOOKUP(D25596,产品表!$A$2:$F$13,6,FALSE)</f>
        <v>38.75</v>
      </c>
      <c r="I25596">
        <f t="shared" si="399"/>
        <v>38.75</v>
      </c>
    </row>
    <row r="25597" spans="1:9" x14ac:dyDescent="0.25">
      <c r="A25597">
        <v>20025596</v>
      </c>
      <c r="B25597" s="1">
        <v>42731</v>
      </c>
      <c r="C25597" t="s">
        <v>41</v>
      </c>
      <c r="D25597">
        <v>3008</v>
      </c>
      <c r="E25597">
        <v>3651</v>
      </c>
      <c r="F25597" s="10">
        <v>2</v>
      </c>
      <c r="G25597">
        <f>VLOOKUP(D25597,产品表!$A$2:$F$13,5,FALSE)</f>
        <v>33</v>
      </c>
      <c r="H25597">
        <f>VLOOKUP(D25597,产品表!$A$2:$F$13,6,FALSE)</f>
        <v>41.25</v>
      </c>
      <c r="I25597">
        <f t="shared" si="399"/>
        <v>82.5</v>
      </c>
    </row>
    <row r="25598" spans="1:9" x14ac:dyDescent="0.25">
      <c r="A25598">
        <v>20025597</v>
      </c>
      <c r="B25598" s="1">
        <v>42727</v>
      </c>
      <c r="C25598" t="s">
        <v>33</v>
      </c>
      <c r="D25598">
        <v>3008</v>
      </c>
      <c r="E25598">
        <v>2872</v>
      </c>
      <c r="F25598" s="10">
        <v>3</v>
      </c>
      <c r="G25598">
        <f>VLOOKUP(D25598,产品表!$A$2:$F$13,5,FALSE)</f>
        <v>33</v>
      </c>
      <c r="H25598">
        <f>VLOOKUP(D25598,产品表!$A$2:$F$13,6,FALSE)</f>
        <v>41.25</v>
      </c>
      <c r="I25598">
        <f t="shared" si="399"/>
        <v>123.75</v>
      </c>
    </row>
    <row r="25599" spans="1:9" x14ac:dyDescent="0.25">
      <c r="A25599">
        <v>20025598</v>
      </c>
      <c r="B25599" s="1">
        <v>42712</v>
      </c>
      <c r="C25599" t="s">
        <v>6</v>
      </c>
      <c r="D25599">
        <v>3005</v>
      </c>
      <c r="E25599">
        <v>102</v>
      </c>
      <c r="F25599" s="10">
        <v>4</v>
      </c>
      <c r="G25599">
        <f>VLOOKUP(D25599,产品表!$A$2:$F$13,5,FALSE)</f>
        <v>33</v>
      </c>
      <c r="H25599">
        <f>VLOOKUP(D25599,产品表!$A$2:$F$13,6,FALSE)</f>
        <v>41.25</v>
      </c>
      <c r="I25599">
        <f t="shared" si="399"/>
        <v>165</v>
      </c>
    </row>
    <row r="25600" spans="1:9" x14ac:dyDescent="0.25">
      <c r="A25600">
        <v>20025599</v>
      </c>
      <c r="B25600" s="1">
        <v>42724</v>
      </c>
      <c r="C25600" t="s">
        <v>17</v>
      </c>
      <c r="D25600">
        <v>3008</v>
      </c>
      <c r="E25600">
        <v>1267</v>
      </c>
      <c r="F25600" s="10">
        <v>2</v>
      </c>
      <c r="G25600">
        <f>VLOOKUP(D25600,产品表!$A$2:$F$13,5,FALSE)</f>
        <v>33</v>
      </c>
      <c r="H25600">
        <f>VLOOKUP(D25600,产品表!$A$2:$F$13,6,FALSE)</f>
        <v>41.25</v>
      </c>
      <c r="I25600">
        <f t="shared" si="399"/>
        <v>82.5</v>
      </c>
    </row>
    <row r="25601" spans="1:9" x14ac:dyDescent="0.25">
      <c r="A25601">
        <v>20025600</v>
      </c>
      <c r="B25601" s="1">
        <v>42730</v>
      </c>
      <c r="C25601" t="s">
        <v>18</v>
      </c>
      <c r="D25601">
        <v>3004</v>
      </c>
      <c r="E25601">
        <v>1382</v>
      </c>
      <c r="F25601" s="10">
        <v>1</v>
      </c>
      <c r="G25601">
        <f>VLOOKUP(D25601,产品表!$A$2:$F$13,5,FALSE)</f>
        <v>35</v>
      </c>
      <c r="H25601">
        <f>VLOOKUP(D25601,产品表!$A$2:$F$13,6,FALSE)</f>
        <v>43.75</v>
      </c>
      <c r="I25601">
        <f t="shared" si="399"/>
        <v>43.75</v>
      </c>
    </row>
    <row r="25602" spans="1:9" x14ac:dyDescent="0.25">
      <c r="A25602">
        <v>20025601</v>
      </c>
      <c r="B25602" s="1">
        <v>42734</v>
      </c>
      <c r="C25602" t="s">
        <v>23</v>
      </c>
      <c r="D25602">
        <v>3005</v>
      </c>
      <c r="E25602">
        <v>1842</v>
      </c>
      <c r="F25602" s="10">
        <v>4</v>
      </c>
      <c r="G25602">
        <f>VLOOKUP(D25602,产品表!$A$2:$F$13,5,FALSE)</f>
        <v>33</v>
      </c>
      <c r="H25602">
        <f>VLOOKUP(D25602,产品表!$A$2:$F$13,6,FALSE)</f>
        <v>41.25</v>
      </c>
      <c r="I25602">
        <f t="shared" si="399"/>
        <v>165</v>
      </c>
    </row>
    <row r="25603" spans="1:9" x14ac:dyDescent="0.25">
      <c r="A25603">
        <v>20025602</v>
      </c>
      <c r="B25603" s="1">
        <v>42713</v>
      </c>
      <c r="C25603" t="s">
        <v>19</v>
      </c>
      <c r="D25603">
        <v>3006</v>
      </c>
      <c r="E25603">
        <v>1412</v>
      </c>
      <c r="F25603" s="10">
        <v>2</v>
      </c>
      <c r="G25603">
        <f>VLOOKUP(D25603,产品表!$A$2:$F$13,5,FALSE)</f>
        <v>31</v>
      </c>
      <c r="H25603">
        <f>VLOOKUP(D25603,产品表!$A$2:$F$13,6,FALSE)</f>
        <v>38.75</v>
      </c>
      <c r="I25603">
        <f t="shared" ref="I25603:I25666" si="400">H25603*F25603</f>
        <v>77.5</v>
      </c>
    </row>
    <row r="25604" spans="1:9" x14ac:dyDescent="0.25">
      <c r="A25604">
        <v>20025603</v>
      </c>
      <c r="B25604" s="1">
        <v>42734</v>
      </c>
      <c r="C25604" t="s">
        <v>16</v>
      </c>
      <c r="D25604">
        <v>3009</v>
      </c>
      <c r="E25604">
        <v>1127</v>
      </c>
      <c r="F25604" s="10">
        <v>2</v>
      </c>
      <c r="G25604">
        <f>VLOOKUP(D25604,产品表!$A$2:$F$13,5,FALSE)</f>
        <v>31</v>
      </c>
      <c r="H25604">
        <f>VLOOKUP(D25604,产品表!$A$2:$F$13,6,FALSE)</f>
        <v>38.75</v>
      </c>
      <c r="I25604">
        <f t="shared" si="400"/>
        <v>77.5</v>
      </c>
    </row>
    <row r="25605" spans="1:9" x14ac:dyDescent="0.25">
      <c r="A25605">
        <v>20025604</v>
      </c>
      <c r="B25605" s="1">
        <v>42711</v>
      </c>
      <c r="C25605" t="s">
        <v>37</v>
      </c>
      <c r="D25605">
        <v>3005</v>
      </c>
      <c r="E25605">
        <v>3219</v>
      </c>
      <c r="F25605" s="10">
        <v>1</v>
      </c>
      <c r="G25605">
        <f>VLOOKUP(D25605,产品表!$A$2:$F$13,5,FALSE)</f>
        <v>33</v>
      </c>
      <c r="H25605">
        <f>VLOOKUP(D25605,产品表!$A$2:$F$13,6,FALSE)</f>
        <v>41.25</v>
      </c>
      <c r="I25605">
        <f t="shared" si="400"/>
        <v>41.25</v>
      </c>
    </row>
    <row r="25606" spans="1:9" x14ac:dyDescent="0.25">
      <c r="A25606">
        <v>20025605</v>
      </c>
      <c r="B25606" s="1">
        <v>42733</v>
      </c>
      <c r="C25606" t="s">
        <v>40</v>
      </c>
      <c r="D25606">
        <v>3009</v>
      </c>
      <c r="E25606">
        <v>3530</v>
      </c>
      <c r="F25606" s="10">
        <v>1</v>
      </c>
      <c r="G25606">
        <f>VLOOKUP(D25606,产品表!$A$2:$F$13,5,FALSE)</f>
        <v>31</v>
      </c>
      <c r="H25606">
        <f>VLOOKUP(D25606,产品表!$A$2:$F$13,6,FALSE)</f>
        <v>38.75</v>
      </c>
      <c r="I25606">
        <f t="shared" si="400"/>
        <v>38.75</v>
      </c>
    </row>
    <row r="25607" spans="1:9" x14ac:dyDescent="0.25">
      <c r="A25607">
        <v>20025606</v>
      </c>
      <c r="B25607" s="1">
        <v>42734</v>
      </c>
      <c r="C25607" t="s">
        <v>38</v>
      </c>
      <c r="D25607">
        <v>3005</v>
      </c>
      <c r="E25607">
        <v>3382</v>
      </c>
      <c r="F25607" s="10">
        <v>2</v>
      </c>
      <c r="G25607">
        <f>VLOOKUP(D25607,产品表!$A$2:$F$13,5,FALSE)</f>
        <v>33</v>
      </c>
      <c r="H25607">
        <f>VLOOKUP(D25607,产品表!$A$2:$F$13,6,FALSE)</f>
        <v>41.25</v>
      </c>
      <c r="I25607">
        <f t="shared" si="400"/>
        <v>82.5</v>
      </c>
    </row>
    <row r="25608" spans="1:9" x14ac:dyDescent="0.25">
      <c r="A25608">
        <v>20025607</v>
      </c>
      <c r="B25608" s="1">
        <v>42730</v>
      </c>
      <c r="C25608" t="s">
        <v>15</v>
      </c>
      <c r="D25608">
        <v>3004</v>
      </c>
      <c r="E25608">
        <v>1089</v>
      </c>
      <c r="F25608" s="10">
        <v>1</v>
      </c>
      <c r="G25608">
        <f>VLOOKUP(D25608,产品表!$A$2:$F$13,5,FALSE)</f>
        <v>35</v>
      </c>
      <c r="H25608">
        <f>VLOOKUP(D25608,产品表!$A$2:$F$13,6,FALSE)</f>
        <v>43.75</v>
      </c>
      <c r="I25608">
        <f t="shared" si="400"/>
        <v>43.75</v>
      </c>
    </row>
    <row r="25609" spans="1:9" x14ac:dyDescent="0.25">
      <c r="A25609">
        <v>20025608</v>
      </c>
      <c r="B25609" s="1">
        <v>42709</v>
      </c>
      <c r="C25609" t="s">
        <v>33</v>
      </c>
      <c r="D25609">
        <v>3005</v>
      </c>
      <c r="E25609">
        <v>2806</v>
      </c>
      <c r="F25609" s="10">
        <v>1</v>
      </c>
      <c r="G25609">
        <f>VLOOKUP(D25609,产品表!$A$2:$F$13,5,FALSE)</f>
        <v>33</v>
      </c>
      <c r="H25609">
        <f>VLOOKUP(D25609,产品表!$A$2:$F$13,6,FALSE)</f>
        <v>41.25</v>
      </c>
      <c r="I25609">
        <f t="shared" si="400"/>
        <v>41.25</v>
      </c>
    </row>
    <row r="25610" spans="1:9" x14ac:dyDescent="0.25">
      <c r="A25610">
        <v>20025609</v>
      </c>
      <c r="B25610" s="1">
        <v>42710</v>
      </c>
      <c r="C25610" t="s">
        <v>30</v>
      </c>
      <c r="D25610">
        <v>3004</v>
      </c>
      <c r="E25610">
        <v>2548</v>
      </c>
      <c r="F25610" s="10">
        <v>1</v>
      </c>
      <c r="G25610">
        <f>VLOOKUP(D25610,产品表!$A$2:$F$13,5,FALSE)</f>
        <v>35</v>
      </c>
      <c r="H25610">
        <f>VLOOKUP(D25610,产品表!$A$2:$F$13,6,FALSE)</f>
        <v>43.75</v>
      </c>
      <c r="I25610">
        <f t="shared" si="400"/>
        <v>43.75</v>
      </c>
    </row>
    <row r="25611" spans="1:9" x14ac:dyDescent="0.25">
      <c r="A25611">
        <v>20025610</v>
      </c>
      <c r="B25611" s="1">
        <v>42719</v>
      </c>
      <c r="C25611" t="s">
        <v>6</v>
      </c>
      <c r="D25611">
        <v>3006</v>
      </c>
      <c r="E25611">
        <v>142</v>
      </c>
      <c r="F25611" s="10">
        <v>1</v>
      </c>
      <c r="G25611">
        <f>VLOOKUP(D25611,产品表!$A$2:$F$13,5,FALSE)</f>
        <v>31</v>
      </c>
      <c r="H25611">
        <f>VLOOKUP(D25611,产品表!$A$2:$F$13,6,FALSE)</f>
        <v>38.75</v>
      </c>
      <c r="I25611">
        <f t="shared" si="400"/>
        <v>38.75</v>
      </c>
    </row>
    <row r="25612" spans="1:9" x14ac:dyDescent="0.25">
      <c r="A25612">
        <v>20025611</v>
      </c>
      <c r="B25612" s="1">
        <v>42717</v>
      </c>
      <c r="C25612" t="s">
        <v>28</v>
      </c>
      <c r="D25612">
        <v>3005</v>
      </c>
      <c r="E25612">
        <v>2371</v>
      </c>
      <c r="F25612" s="10">
        <v>2</v>
      </c>
      <c r="G25612">
        <f>VLOOKUP(D25612,产品表!$A$2:$F$13,5,FALSE)</f>
        <v>33</v>
      </c>
      <c r="H25612">
        <f>VLOOKUP(D25612,产品表!$A$2:$F$13,6,FALSE)</f>
        <v>41.25</v>
      </c>
      <c r="I25612">
        <f t="shared" si="400"/>
        <v>82.5</v>
      </c>
    </row>
    <row r="25613" spans="1:9" x14ac:dyDescent="0.25">
      <c r="A25613">
        <v>20025612</v>
      </c>
      <c r="B25613" s="1">
        <v>42724</v>
      </c>
      <c r="C25613" t="s">
        <v>9</v>
      </c>
      <c r="D25613">
        <v>3004</v>
      </c>
      <c r="E25613">
        <v>424</v>
      </c>
      <c r="F25613" s="10">
        <v>1</v>
      </c>
      <c r="G25613">
        <f>VLOOKUP(D25613,产品表!$A$2:$F$13,5,FALSE)</f>
        <v>35</v>
      </c>
      <c r="H25613">
        <f>VLOOKUP(D25613,产品表!$A$2:$F$13,6,FALSE)</f>
        <v>43.75</v>
      </c>
      <c r="I25613">
        <f t="shared" si="400"/>
        <v>43.75</v>
      </c>
    </row>
    <row r="25614" spans="1:9" x14ac:dyDescent="0.25">
      <c r="A25614">
        <v>20025613</v>
      </c>
      <c r="B25614" s="1">
        <v>42709</v>
      </c>
      <c r="C25614" t="s">
        <v>6</v>
      </c>
      <c r="D25614">
        <v>3006</v>
      </c>
      <c r="E25614">
        <v>154</v>
      </c>
      <c r="F25614" s="10">
        <v>1</v>
      </c>
      <c r="G25614">
        <f>VLOOKUP(D25614,产品表!$A$2:$F$13,5,FALSE)</f>
        <v>31</v>
      </c>
      <c r="H25614">
        <f>VLOOKUP(D25614,产品表!$A$2:$F$13,6,FALSE)</f>
        <v>38.75</v>
      </c>
      <c r="I25614">
        <f t="shared" si="400"/>
        <v>38.75</v>
      </c>
    </row>
    <row r="25615" spans="1:9" x14ac:dyDescent="0.25">
      <c r="A25615">
        <v>20025614</v>
      </c>
      <c r="B25615" s="1">
        <v>42727</v>
      </c>
      <c r="C25615" t="s">
        <v>33</v>
      </c>
      <c r="D25615">
        <v>3007</v>
      </c>
      <c r="E25615">
        <v>2818</v>
      </c>
      <c r="F25615" s="10">
        <v>1</v>
      </c>
      <c r="G25615">
        <f>VLOOKUP(D25615,产品表!$A$2:$F$13,5,FALSE)</f>
        <v>35</v>
      </c>
      <c r="H25615">
        <f>VLOOKUP(D25615,产品表!$A$2:$F$13,6,FALSE)</f>
        <v>43.75</v>
      </c>
      <c r="I25615">
        <f t="shared" si="400"/>
        <v>43.75</v>
      </c>
    </row>
    <row r="25616" spans="1:9" x14ac:dyDescent="0.25">
      <c r="A25616">
        <v>20025615</v>
      </c>
      <c r="B25616" s="1">
        <v>42734</v>
      </c>
      <c r="C25616" t="s">
        <v>51</v>
      </c>
      <c r="D25616">
        <v>3004</v>
      </c>
      <c r="E25616">
        <v>4645</v>
      </c>
      <c r="F25616" s="10">
        <v>1</v>
      </c>
      <c r="G25616">
        <f>VLOOKUP(D25616,产品表!$A$2:$F$13,5,FALSE)</f>
        <v>35</v>
      </c>
      <c r="H25616">
        <f>VLOOKUP(D25616,产品表!$A$2:$F$13,6,FALSE)</f>
        <v>43.75</v>
      </c>
      <c r="I25616">
        <f t="shared" si="400"/>
        <v>43.75</v>
      </c>
    </row>
    <row r="25617" spans="1:9" x14ac:dyDescent="0.25">
      <c r="A25617">
        <v>20025616</v>
      </c>
      <c r="B25617" s="1">
        <v>42725</v>
      </c>
      <c r="C25617" t="s">
        <v>42</v>
      </c>
      <c r="D25617">
        <v>3005</v>
      </c>
      <c r="E25617">
        <v>3756</v>
      </c>
      <c r="F25617" s="10">
        <v>1</v>
      </c>
      <c r="G25617">
        <f>VLOOKUP(D25617,产品表!$A$2:$F$13,5,FALSE)</f>
        <v>33</v>
      </c>
      <c r="H25617">
        <f>VLOOKUP(D25617,产品表!$A$2:$F$13,6,FALSE)</f>
        <v>41.25</v>
      </c>
      <c r="I25617">
        <f t="shared" si="400"/>
        <v>41.25</v>
      </c>
    </row>
    <row r="25618" spans="1:9" x14ac:dyDescent="0.25">
      <c r="A25618">
        <v>20025617</v>
      </c>
      <c r="B25618" s="1">
        <v>42732</v>
      </c>
      <c r="C25618" t="s">
        <v>8</v>
      </c>
      <c r="D25618">
        <v>3006</v>
      </c>
      <c r="E25618">
        <v>398</v>
      </c>
      <c r="F25618" s="10">
        <v>1</v>
      </c>
      <c r="G25618">
        <f>VLOOKUP(D25618,产品表!$A$2:$F$13,5,FALSE)</f>
        <v>31</v>
      </c>
      <c r="H25618">
        <f>VLOOKUP(D25618,产品表!$A$2:$F$13,6,FALSE)</f>
        <v>38.75</v>
      </c>
      <c r="I25618">
        <f t="shared" si="400"/>
        <v>38.75</v>
      </c>
    </row>
    <row r="25619" spans="1:9" x14ac:dyDescent="0.25">
      <c r="A25619">
        <v>20025618</v>
      </c>
      <c r="B25619" s="1">
        <v>42709</v>
      </c>
      <c r="C25619" t="s">
        <v>44</v>
      </c>
      <c r="D25619">
        <v>3006</v>
      </c>
      <c r="E25619">
        <v>3948</v>
      </c>
      <c r="F25619" s="10">
        <v>4</v>
      </c>
      <c r="G25619">
        <f>VLOOKUP(D25619,产品表!$A$2:$F$13,5,FALSE)</f>
        <v>31</v>
      </c>
      <c r="H25619">
        <f>VLOOKUP(D25619,产品表!$A$2:$F$13,6,FALSE)</f>
        <v>38.75</v>
      </c>
      <c r="I25619">
        <f t="shared" si="400"/>
        <v>155</v>
      </c>
    </row>
    <row r="25620" spans="1:9" x14ac:dyDescent="0.25">
      <c r="A25620">
        <v>20025619</v>
      </c>
      <c r="B25620" s="1">
        <v>42734</v>
      </c>
      <c r="C25620" t="s">
        <v>10</v>
      </c>
      <c r="D25620">
        <v>3006</v>
      </c>
      <c r="E25620">
        <v>571</v>
      </c>
      <c r="F25620" s="10">
        <v>3</v>
      </c>
      <c r="G25620">
        <f>VLOOKUP(D25620,产品表!$A$2:$F$13,5,FALSE)</f>
        <v>31</v>
      </c>
      <c r="H25620">
        <f>VLOOKUP(D25620,产品表!$A$2:$F$13,6,FALSE)</f>
        <v>38.75</v>
      </c>
      <c r="I25620">
        <f t="shared" si="400"/>
        <v>116.25</v>
      </c>
    </row>
    <row r="25621" spans="1:9" x14ac:dyDescent="0.25">
      <c r="A25621">
        <v>20025620</v>
      </c>
      <c r="B25621" s="1">
        <v>42724</v>
      </c>
      <c r="C25621" t="s">
        <v>33</v>
      </c>
      <c r="D25621">
        <v>3004</v>
      </c>
      <c r="E25621">
        <v>2841</v>
      </c>
      <c r="F25621" s="10">
        <v>4</v>
      </c>
      <c r="G25621">
        <f>VLOOKUP(D25621,产品表!$A$2:$F$13,5,FALSE)</f>
        <v>35</v>
      </c>
      <c r="H25621">
        <f>VLOOKUP(D25621,产品表!$A$2:$F$13,6,FALSE)</f>
        <v>43.75</v>
      </c>
      <c r="I25621">
        <f t="shared" si="400"/>
        <v>175</v>
      </c>
    </row>
    <row r="25622" spans="1:9" x14ac:dyDescent="0.25">
      <c r="A25622">
        <v>20025621</v>
      </c>
      <c r="B25622" s="1">
        <v>42712</v>
      </c>
      <c r="C25622" t="s">
        <v>10</v>
      </c>
      <c r="D25622">
        <v>3005</v>
      </c>
      <c r="E25622">
        <v>538</v>
      </c>
      <c r="F25622" s="10">
        <v>1</v>
      </c>
      <c r="G25622">
        <f>VLOOKUP(D25622,产品表!$A$2:$F$13,5,FALSE)</f>
        <v>33</v>
      </c>
      <c r="H25622">
        <f>VLOOKUP(D25622,产品表!$A$2:$F$13,6,FALSE)</f>
        <v>41.25</v>
      </c>
      <c r="I25622">
        <f t="shared" si="400"/>
        <v>41.25</v>
      </c>
    </row>
    <row r="25623" spans="1:9" x14ac:dyDescent="0.25">
      <c r="A25623">
        <v>20025622</v>
      </c>
      <c r="B25623" s="1">
        <v>42718</v>
      </c>
      <c r="C25623" t="s">
        <v>14</v>
      </c>
      <c r="D25623">
        <v>3006</v>
      </c>
      <c r="E25623">
        <v>940</v>
      </c>
      <c r="F25623" s="10">
        <v>1</v>
      </c>
      <c r="G25623">
        <f>VLOOKUP(D25623,产品表!$A$2:$F$13,5,FALSE)</f>
        <v>31</v>
      </c>
      <c r="H25623">
        <f>VLOOKUP(D25623,产品表!$A$2:$F$13,6,FALSE)</f>
        <v>38.75</v>
      </c>
      <c r="I25623">
        <f t="shared" si="400"/>
        <v>38.75</v>
      </c>
    </row>
    <row r="25624" spans="1:9" x14ac:dyDescent="0.25">
      <c r="A25624">
        <v>20025623</v>
      </c>
      <c r="B25624" s="1">
        <v>42712</v>
      </c>
      <c r="C25624" t="s">
        <v>9</v>
      </c>
      <c r="D25624">
        <v>3005</v>
      </c>
      <c r="E25624">
        <v>429</v>
      </c>
      <c r="F25624" s="10">
        <v>4</v>
      </c>
      <c r="G25624">
        <f>VLOOKUP(D25624,产品表!$A$2:$F$13,5,FALSE)</f>
        <v>33</v>
      </c>
      <c r="H25624">
        <f>VLOOKUP(D25624,产品表!$A$2:$F$13,6,FALSE)</f>
        <v>41.25</v>
      </c>
      <c r="I25624">
        <f t="shared" si="400"/>
        <v>165</v>
      </c>
    </row>
    <row r="25625" spans="1:9" x14ac:dyDescent="0.25">
      <c r="A25625">
        <v>20025624</v>
      </c>
      <c r="B25625" s="1">
        <v>42733</v>
      </c>
      <c r="C25625" t="s">
        <v>34</v>
      </c>
      <c r="D25625">
        <v>3006</v>
      </c>
      <c r="E25625">
        <v>2990</v>
      </c>
      <c r="F25625" s="10">
        <v>1</v>
      </c>
      <c r="G25625">
        <f>VLOOKUP(D25625,产品表!$A$2:$F$13,5,FALSE)</f>
        <v>31</v>
      </c>
      <c r="H25625">
        <f>VLOOKUP(D25625,产品表!$A$2:$F$13,6,FALSE)</f>
        <v>38.75</v>
      </c>
      <c r="I25625">
        <f t="shared" si="400"/>
        <v>38.75</v>
      </c>
    </row>
    <row r="25626" spans="1:9" x14ac:dyDescent="0.25">
      <c r="A25626">
        <v>20025625</v>
      </c>
      <c r="B25626" s="1">
        <v>42718</v>
      </c>
      <c r="C25626" t="s">
        <v>9</v>
      </c>
      <c r="D25626">
        <v>3004</v>
      </c>
      <c r="E25626">
        <v>441</v>
      </c>
      <c r="F25626" s="10">
        <v>1</v>
      </c>
      <c r="G25626">
        <f>VLOOKUP(D25626,产品表!$A$2:$F$13,5,FALSE)</f>
        <v>35</v>
      </c>
      <c r="H25626">
        <f>VLOOKUP(D25626,产品表!$A$2:$F$13,6,FALSE)</f>
        <v>43.75</v>
      </c>
      <c r="I25626">
        <f t="shared" si="400"/>
        <v>43.75</v>
      </c>
    </row>
    <row r="25627" spans="1:9" x14ac:dyDescent="0.25">
      <c r="A25627">
        <v>20025626</v>
      </c>
      <c r="B25627" s="1">
        <v>42713</v>
      </c>
      <c r="C25627" t="s">
        <v>6</v>
      </c>
      <c r="D25627">
        <v>3006</v>
      </c>
      <c r="E25627">
        <v>140</v>
      </c>
      <c r="F25627" s="10">
        <v>4</v>
      </c>
      <c r="G25627">
        <f>VLOOKUP(D25627,产品表!$A$2:$F$13,5,FALSE)</f>
        <v>31</v>
      </c>
      <c r="H25627">
        <f>VLOOKUP(D25627,产品表!$A$2:$F$13,6,FALSE)</f>
        <v>38.75</v>
      </c>
      <c r="I25627">
        <f t="shared" si="400"/>
        <v>155</v>
      </c>
    </row>
    <row r="25628" spans="1:9" x14ac:dyDescent="0.25">
      <c r="A25628">
        <v>20025627</v>
      </c>
      <c r="B25628" s="1">
        <v>42705</v>
      </c>
      <c r="C25628" t="s">
        <v>33</v>
      </c>
      <c r="D25628">
        <v>3008</v>
      </c>
      <c r="E25628">
        <v>2873</v>
      </c>
      <c r="F25628" s="10">
        <v>4</v>
      </c>
      <c r="G25628">
        <f>VLOOKUP(D25628,产品表!$A$2:$F$13,5,FALSE)</f>
        <v>33</v>
      </c>
      <c r="H25628">
        <f>VLOOKUP(D25628,产品表!$A$2:$F$13,6,FALSE)</f>
        <v>41.25</v>
      </c>
      <c r="I25628">
        <f t="shared" si="400"/>
        <v>165</v>
      </c>
    </row>
    <row r="25629" spans="1:9" x14ac:dyDescent="0.25">
      <c r="A25629">
        <v>20025628</v>
      </c>
      <c r="B25629" s="1">
        <v>42731</v>
      </c>
      <c r="C25629" t="s">
        <v>9</v>
      </c>
      <c r="D25629">
        <v>3009</v>
      </c>
      <c r="E25629">
        <v>469</v>
      </c>
      <c r="F25629" s="10">
        <v>1</v>
      </c>
      <c r="G25629">
        <f>VLOOKUP(D25629,产品表!$A$2:$F$13,5,FALSE)</f>
        <v>31</v>
      </c>
      <c r="H25629">
        <f>VLOOKUP(D25629,产品表!$A$2:$F$13,6,FALSE)</f>
        <v>38.75</v>
      </c>
      <c r="I25629">
        <f t="shared" si="400"/>
        <v>38.75</v>
      </c>
    </row>
    <row r="25630" spans="1:9" x14ac:dyDescent="0.25">
      <c r="A25630">
        <v>20025629</v>
      </c>
      <c r="B25630" s="1">
        <v>42725</v>
      </c>
      <c r="C25630" t="s">
        <v>48</v>
      </c>
      <c r="D25630">
        <v>3006</v>
      </c>
      <c r="E25630">
        <v>4352</v>
      </c>
      <c r="F25630" s="10">
        <v>2</v>
      </c>
      <c r="G25630">
        <f>VLOOKUP(D25630,产品表!$A$2:$F$13,5,FALSE)</f>
        <v>31</v>
      </c>
      <c r="H25630">
        <f>VLOOKUP(D25630,产品表!$A$2:$F$13,6,FALSE)</f>
        <v>38.75</v>
      </c>
      <c r="I25630">
        <f t="shared" si="400"/>
        <v>77.5</v>
      </c>
    </row>
    <row r="25631" spans="1:9" x14ac:dyDescent="0.25">
      <c r="A25631">
        <v>20025630</v>
      </c>
      <c r="B25631" s="1">
        <v>42710</v>
      </c>
      <c r="C25631" t="s">
        <v>36</v>
      </c>
      <c r="D25631">
        <v>3009</v>
      </c>
      <c r="E25631">
        <v>3191</v>
      </c>
      <c r="F25631" s="10">
        <v>1</v>
      </c>
      <c r="G25631">
        <f>VLOOKUP(D25631,产品表!$A$2:$F$13,5,FALSE)</f>
        <v>31</v>
      </c>
      <c r="H25631">
        <f>VLOOKUP(D25631,产品表!$A$2:$F$13,6,FALSE)</f>
        <v>38.75</v>
      </c>
      <c r="I25631">
        <f t="shared" si="400"/>
        <v>38.75</v>
      </c>
    </row>
    <row r="25632" spans="1:9" x14ac:dyDescent="0.25">
      <c r="A25632">
        <v>20025631</v>
      </c>
      <c r="B25632" s="1">
        <v>42731</v>
      </c>
      <c r="C25632" t="s">
        <v>17</v>
      </c>
      <c r="D25632">
        <v>3011</v>
      </c>
      <c r="E25632">
        <v>1208</v>
      </c>
      <c r="F25632" s="10">
        <v>1</v>
      </c>
      <c r="G25632">
        <f>VLOOKUP(D25632,产品表!$A$2:$F$13,5,FALSE)</f>
        <v>34</v>
      </c>
      <c r="H25632">
        <f>VLOOKUP(D25632,产品表!$A$2:$F$13,6,FALSE)</f>
        <v>42.5</v>
      </c>
      <c r="I25632">
        <f t="shared" si="400"/>
        <v>42.5</v>
      </c>
    </row>
    <row r="25633" spans="1:9" x14ac:dyDescent="0.25">
      <c r="A25633">
        <v>20025632</v>
      </c>
      <c r="B25633" s="1">
        <v>42706</v>
      </c>
      <c r="C25633" t="s">
        <v>9</v>
      </c>
      <c r="D25633">
        <v>3009</v>
      </c>
      <c r="E25633">
        <v>439</v>
      </c>
      <c r="F25633" s="10">
        <v>1</v>
      </c>
      <c r="G25633">
        <f>VLOOKUP(D25633,产品表!$A$2:$F$13,5,FALSE)</f>
        <v>31</v>
      </c>
      <c r="H25633">
        <f>VLOOKUP(D25633,产品表!$A$2:$F$13,6,FALSE)</f>
        <v>38.75</v>
      </c>
      <c r="I25633">
        <f t="shared" si="400"/>
        <v>38.75</v>
      </c>
    </row>
    <row r="25634" spans="1:9" x14ac:dyDescent="0.25">
      <c r="A25634">
        <v>20025633</v>
      </c>
      <c r="B25634" s="1">
        <v>42731</v>
      </c>
      <c r="C25634" t="s">
        <v>47</v>
      </c>
      <c r="D25634">
        <v>3007</v>
      </c>
      <c r="E25634">
        <v>4238</v>
      </c>
      <c r="F25634" s="10">
        <v>1</v>
      </c>
      <c r="G25634">
        <f>VLOOKUP(D25634,产品表!$A$2:$F$13,5,FALSE)</f>
        <v>35</v>
      </c>
      <c r="H25634">
        <f>VLOOKUP(D25634,产品表!$A$2:$F$13,6,FALSE)</f>
        <v>43.75</v>
      </c>
      <c r="I25634">
        <f t="shared" si="400"/>
        <v>43.75</v>
      </c>
    </row>
    <row r="25635" spans="1:9" x14ac:dyDescent="0.25">
      <c r="A25635">
        <v>20025634</v>
      </c>
      <c r="B25635" s="1">
        <v>42710</v>
      </c>
      <c r="C25635" t="s">
        <v>11</v>
      </c>
      <c r="D25635">
        <v>3006</v>
      </c>
      <c r="E25635">
        <v>652</v>
      </c>
      <c r="F25635" s="10">
        <v>1</v>
      </c>
      <c r="G25635">
        <f>VLOOKUP(D25635,产品表!$A$2:$F$13,5,FALSE)</f>
        <v>31</v>
      </c>
      <c r="H25635">
        <f>VLOOKUP(D25635,产品表!$A$2:$F$13,6,FALSE)</f>
        <v>38.75</v>
      </c>
      <c r="I25635">
        <f t="shared" si="400"/>
        <v>38.75</v>
      </c>
    </row>
    <row r="25636" spans="1:9" x14ac:dyDescent="0.25">
      <c r="A25636">
        <v>20025635</v>
      </c>
      <c r="B25636" s="1">
        <v>42718</v>
      </c>
      <c r="C25636" t="s">
        <v>43</v>
      </c>
      <c r="D25636">
        <v>3005</v>
      </c>
      <c r="E25636">
        <v>3822</v>
      </c>
      <c r="F25636" s="10">
        <v>1</v>
      </c>
      <c r="G25636">
        <f>VLOOKUP(D25636,产品表!$A$2:$F$13,5,FALSE)</f>
        <v>33</v>
      </c>
      <c r="H25636">
        <f>VLOOKUP(D25636,产品表!$A$2:$F$13,6,FALSE)</f>
        <v>41.25</v>
      </c>
      <c r="I25636">
        <f t="shared" si="400"/>
        <v>41.25</v>
      </c>
    </row>
    <row r="25637" spans="1:9" x14ac:dyDescent="0.25">
      <c r="A25637">
        <v>20025636</v>
      </c>
      <c r="B25637" s="1">
        <v>42727</v>
      </c>
      <c r="C25637" t="s">
        <v>6</v>
      </c>
      <c r="D25637">
        <v>3008</v>
      </c>
      <c r="E25637">
        <v>189</v>
      </c>
      <c r="F25637" s="10">
        <v>1</v>
      </c>
      <c r="G25637">
        <f>VLOOKUP(D25637,产品表!$A$2:$F$13,5,FALSE)</f>
        <v>33</v>
      </c>
      <c r="H25637">
        <f>VLOOKUP(D25637,产品表!$A$2:$F$13,6,FALSE)</f>
        <v>41.25</v>
      </c>
      <c r="I25637">
        <f t="shared" si="400"/>
        <v>41.25</v>
      </c>
    </row>
    <row r="25638" spans="1:9" x14ac:dyDescent="0.25">
      <c r="A25638">
        <v>20025637</v>
      </c>
      <c r="B25638" s="1">
        <v>42718</v>
      </c>
      <c r="C25638" t="s">
        <v>9</v>
      </c>
      <c r="D25638">
        <v>3006</v>
      </c>
      <c r="E25638">
        <v>451</v>
      </c>
      <c r="F25638" s="10">
        <v>2</v>
      </c>
      <c r="G25638">
        <f>VLOOKUP(D25638,产品表!$A$2:$F$13,5,FALSE)</f>
        <v>31</v>
      </c>
      <c r="H25638">
        <f>VLOOKUP(D25638,产品表!$A$2:$F$13,6,FALSE)</f>
        <v>38.75</v>
      </c>
      <c r="I25638">
        <f t="shared" si="400"/>
        <v>77.5</v>
      </c>
    </row>
    <row r="25639" spans="1:9" x14ac:dyDescent="0.25">
      <c r="A25639">
        <v>20025638</v>
      </c>
      <c r="B25639" s="1">
        <v>42709</v>
      </c>
      <c r="C25639" t="s">
        <v>27</v>
      </c>
      <c r="D25639">
        <v>3006</v>
      </c>
      <c r="E25639">
        <v>2291</v>
      </c>
      <c r="F25639" s="10">
        <v>1</v>
      </c>
      <c r="G25639">
        <f>VLOOKUP(D25639,产品表!$A$2:$F$13,5,FALSE)</f>
        <v>31</v>
      </c>
      <c r="H25639">
        <f>VLOOKUP(D25639,产品表!$A$2:$F$13,6,FALSE)</f>
        <v>38.75</v>
      </c>
      <c r="I25639">
        <f t="shared" si="400"/>
        <v>38.75</v>
      </c>
    </row>
    <row r="25640" spans="1:9" x14ac:dyDescent="0.25">
      <c r="A25640">
        <v>20025639</v>
      </c>
      <c r="B25640" s="1">
        <v>42717</v>
      </c>
      <c r="C25640" t="s">
        <v>22</v>
      </c>
      <c r="D25640">
        <v>3008</v>
      </c>
      <c r="E25640">
        <v>1755</v>
      </c>
      <c r="F25640" s="10">
        <v>3</v>
      </c>
      <c r="G25640">
        <f>VLOOKUP(D25640,产品表!$A$2:$F$13,5,FALSE)</f>
        <v>33</v>
      </c>
      <c r="H25640">
        <f>VLOOKUP(D25640,产品表!$A$2:$F$13,6,FALSE)</f>
        <v>41.25</v>
      </c>
      <c r="I25640">
        <f t="shared" si="400"/>
        <v>123.75</v>
      </c>
    </row>
    <row r="25641" spans="1:9" x14ac:dyDescent="0.25">
      <c r="A25641">
        <v>20025640</v>
      </c>
      <c r="B25641" s="1">
        <v>42731</v>
      </c>
      <c r="C25641" t="s">
        <v>34</v>
      </c>
      <c r="D25641">
        <v>3005</v>
      </c>
      <c r="E25641">
        <v>2912</v>
      </c>
      <c r="F25641" s="10">
        <v>4</v>
      </c>
      <c r="G25641">
        <f>VLOOKUP(D25641,产品表!$A$2:$F$13,5,FALSE)</f>
        <v>33</v>
      </c>
      <c r="H25641">
        <f>VLOOKUP(D25641,产品表!$A$2:$F$13,6,FALSE)</f>
        <v>41.25</v>
      </c>
      <c r="I25641">
        <f t="shared" si="400"/>
        <v>165</v>
      </c>
    </row>
    <row r="25642" spans="1:9" x14ac:dyDescent="0.25">
      <c r="A25642">
        <v>20025641</v>
      </c>
      <c r="B25642" s="1">
        <v>42718</v>
      </c>
      <c r="C25642" t="s">
        <v>16</v>
      </c>
      <c r="D25642">
        <v>3006</v>
      </c>
      <c r="E25642">
        <v>1177</v>
      </c>
      <c r="F25642" s="10">
        <v>1</v>
      </c>
      <c r="G25642">
        <f>VLOOKUP(D25642,产品表!$A$2:$F$13,5,FALSE)</f>
        <v>31</v>
      </c>
      <c r="H25642">
        <f>VLOOKUP(D25642,产品表!$A$2:$F$13,6,FALSE)</f>
        <v>38.75</v>
      </c>
      <c r="I25642">
        <f t="shared" si="400"/>
        <v>38.75</v>
      </c>
    </row>
    <row r="25643" spans="1:9" x14ac:dyDescent="0.25">
      <c r="A25643">
        <v>20025642</v>
      </c>
      <c r="B25643" s="1">
        <v>42710</v>
      </c>
      <c r="C25643" t="s">
        <v>40</v>
      </c>
      <c r="D25643">
        <v>3004</v>
      </c>
      <c r="E25643">
        <v>3536</v>
      </c>
      <c r="F25643" s="10">
        <v>1</v>
      </c>
      <c r="G25643">
        <f>VLOOKUP(D25643,产品表!$A$2:$F$13,5,FALSE)</f>
        <v>35</v>
      </c>
      <c r="H25643">
        <f>VLOOKUP(D25643,产品表!$A$2:$F$13,6,FALSE)</f>
        <v>43.75</v>
      </c>
      <c r="I25643">
        <f t="shared" si="400"/>
        <v>43.75</v>
      </c>
    </row>
    <row r="25644" spans="1:9" x14ac:dyDescent="0.25">
      <c r="A25644">
        <v>20025643</v>
      </c>
      <c r="B25644" s="1">
        <v>42719</v>
      </c>
      <c r="C25644" t="s">
        <v>30</v>
      </c>
      <c r="D25644">
        <v>3005</v>
      </c>
      <c r="E25644">
        <v>2525</v>
      </c>
      <c r="F25644" s="10">
        <v>2</v>
      </c>
      <c r="G25644">
        <f>VLOOKUP(D25644,产品表!$A$2:$F$13,5,FALSE)</f>
        <v>33</v>
      </c>
      <c r="H25644">
        <f>VLOOKUP(D25644,产品表!$A$2:$F$13,6,FALSE)</f>
        <v>41.25</v>
      </c>
      <c r="I25644">
        <f t="shared" si="400"/>
        <v>82.5</v>
      </c>
    </row>
    <row r="25645" spans="1:9" x14ac:dyDescent="0.25">
      <c r="A25645">
        <v>20025644</v>
      </c>
      <c r="B25645" s="1">
        <v>42717</v>
      </c>
      <c r="C25645" t="s">
        <v>17</v>
      </c>
      <c r="D25645">
        <v>3004</v>
      </c>
      <c r="E25645">
        <v>1211</v>
      </c>
      <c r="F25645" s="10">
        <v>4</v>
      </c>
      <c r="G25645">
        <f>VLOOKUP(D25645,产品表!$A$2:$F$13,5,FALSE)</f>
        <v>35</v>
      </c>
      <c r="H25645">
        <f>VLOOKUP(D25645,产品表!$A$2:$F$13,6,FALSE)</f>
        <v>43.75</v>
      </c>
      <c r="I25645">
        <f t="shared" si="400"/>
        <v>175</v>
      </c>
    </row>
    <row r="25646" spans="1:9" x14ac:dyDescent="0.25">
      <c r="A25646">
        <v>20025645</v>
      </c>
      <c r="B25646" s="1">
        <v>42724</v>
      </c>
      <c r="C25646" t="s">
        <v>17</v>
      </c>
      <c r="D25646">
        <v>3007</v>
      </c>
      <c r="E25646">
        <v>1295</v>
      </c>
      <c r="F25646" s="10">
        <v>4</v>
      </c>
      <c r="G25646">
        <f>VLOOKUP(D25646,产品表!$A$2:$F$13,5,FALSE)</f>
        <v>35</v>
      </c>
      <c r="H25646">
        <f>VLOOKUP(D25646,产品表!$A$2:$F$13,6,FALSE)</f>
        <v>43.75</v>
      </c>
      <c r="I25646">
        <f t="shared" si="400"/>
        <v>175</v>
      </c>
    </row>
    <row r="25647" spans="1:9" x14ac:dyDescent="0.25">
      <c r="A25647">
        <v>20025646</v>
      </c>
      <c r="B25647" s="1">
        <v>42732</v>
      </c>
      <c r="C25647" t="s">
        <v>42</v>
      </c>
      <c r="D25647">
        <v>3005</v>
      </c>
      <c r="E25647">
        <v>3759</v>
      </c>
      <c r="F25647" s="10">
        <v>1</v>
      </c>
      <c r="G25647">
        <f>VLOOKUP(D25647,产品表!$A$2:$F$13,5,FALSE)</f>
        <v>33</v>
      </c>
      <c r="H25647">
        <f>VLOOKUP(D25647,产品表!$A$2:$F$13,6,FALSE)</f>
        <v>41.25</v>
      </c>
      <c r="I25647">
        <f t="shared" si="400"/>
        <v>41.25</v>
      </c>
    </row>
    <row r="25648" spans="1:9" x14ac:dyDescent="0.25">
      <c r="A25648">
        <v>20025647</v>
      </c>
      <c r="B25648" s="1">
        <v>42734</v>
      </c>
      <c r="C25648" t="s">
        <v>17</v>
      </c>
      <c r="D25648">
        <v>3004</v>
      </c>
      <c r="E25648">
        <v>1282</v>
      </c>
      <c r="F25648" s="10">
        <v>1</v>
      </c>
      <c r="G25648">
        <f>VLOOKUP(D25648,产品表!$A$2:$F$13,5,FALSE)</f>
        <v>35</v>
      </c>
      <c r="H25648">
        <f>VLOOKUP(D25648,产品表!$A$2:$F$13,6,FALSE)</f>
        <v>43.75</v>
      </c>
      <c r="I25648">
        <f t="shared" si="400"/>
        <v>43.75</v>
      </c>
    </row>
    <row r="25649" spans="1:9" x14ac:dyDescent="0.25">
      <c r="A25649">
        <v>20025648</v>
      </c>
      <c r="B25649" s="1">
        <v>42723</v>
      </c>
      <c r="C25649" t="s">
        <v>43</v>
      </c>
      <c r="D25649">
        <v>3005</v>
      </c>
      <c r="E25649">
        <v>3808</v>
      </c>
      <c r="F25649" s="10">
        <v>2</v>
      </c>
      <c r="G25649">
        <f>VLOOKUP(D25649,产品表!$A$2:$F$13,5,FALSE)</f>
        <v>33</v>
      </c>
      <c r="H25649">
        <f>VLOOKUP(D25649,产品表!$A$2:$F$13,6,FALSE)</f>
        <v>41.25</v>
      </c>
      <c r="I25649">
        <f t="shared" si="400"/>
        <v>82.5</v>
      </c>
    </row>
    <row r="25650" spans="1:9" x14ac:dyDescent="0.25">
      <c r="A25650">
        <v>20025649</v>
      </c>
      <c r="B25650" s="1">
        <v>42723</v>
      </c>
      <c r="C25650" t="s">
        <v>22</v>
      </c>
      <c r="D25650">
        <v>3004</v>
      </c>
      <c r="E25650">
        <v>1750</v>
      </c>
      <c r="F25650" s="10">
        <v>4</v>
      </c>
      <c r="G25650">
        <f>VLOOKUP(D25650,产品表!$A$2:$F$13,5,FALSE)</f>
        <v>35</v>
      </c>
      <c r="H25650">
        <f>VLOOKUP(D25650,产品表!$A$2:$F$13,6,FALSE)</f>
        <v>43.75</v>
      </c>
      <c r="I25650">
        <f t="shared" si="400"/>
        <v>175</v>
      </c>
    </row>
    <row r="25651" spans="1:9" x14ac:dyDescent="0.25">
      <c r="A25651">
        <v>20025650</v>
      </c>
      <c r="B25651" s="1">
        <v>42720</v>
      </c>
      <c r="C25651" t="s">
        <v>53</v>
      </c>
      <c r="D25651">
        <v>3005</v>
      </c>
      <c r="E25651">
        <v>4900</v>
      </c>
      <c r="F25651" s="10">
        <v>1</v>
      </c>
      <c r="G25651">
        <f>VLOOKUP(D25651,产品表!$A$2:$F$13,5,FALSE)</f>
        <v>33</v>
      </c>
      <c r="H25651">
        <f>VLOOKUP(D25651,产品表!$A$2:$F$13,6,FALSE)</f>
        <v>41.25</v>
      </c>
      <c r="I25651">
        <f t="shared" si="400"/>
        <v>41.25</v>
      </c>
    </row>
    <row r="25652" spans="1:9" x14ac:dyDescent="0.25">
      <c r="A25652">
        <v>20025651</v>
      </c>
      <c r="B25652" s="1">
        <v>42733</v>
      </c>
      <c r="C25652" t="s">
        <v>22</v>
      </c>
      <c r="D25652">
        <v>3005</v>
      </c>
      <c r="E25652">
        <v>1721</v>
      </c>
      <c r="F25652" s="10">
        <v>1</v>
      </c>
      <c r="G25652">
        <f>VLOOKUP(D25652,产品表!$A$2:$F$13,5,FALSE)</f>
        <v>33</v>
      </c>
      <c r="H25652">
        <f>VLOOKUP(D25652,产品表!$A$2:$F$13,6,FALSE)</f>
        <v>41.25</v>
      </c>
      <c r="I25652">
        <f t="shared" si="400"/>
        <v>41.25</v>
      </c>
    </row>
    <row r="25653" spans="1:9" x14ac:dyDescent="0.25">
      <c r="A25653">
        <v>20025652</v>
      </c>
      <c r="B25653" s="1">
        <v>42716</v>
      </c>
      <c r="C25653" t="s">
        <v>9</v>
      </c>
      <c r="D25653">
        <v>3004</v>
      </c>
      <c r="E25653">
        <v>431</v>
      </c>
      <c r="F25653" s="10">
        <v>1</v>
      </c>
      <c r="G25653">
        <f>VLOOKUP(D25653,产品表!$A$2:$F$13,5,FALSE)</f>
        <v>35</v>
      </c>
      <c r="H25653">
        <f>VLOOKUP(D25653,产品表!$A$2:$F$13,6,FALSE)</f>
        <v>43.75</v>
      </c>
      <c r="I25653">
        <f t="shared" si="400"/>
        <v>43.75</v>
      </c>
    </row>
    <row r="25654" spans="1:9" x14ac:dyDescent="0.25">
      <c r="A25654">
        <v>20025653</v>
      </c>
      <c r="B25654" s="1">
        <v>42717</v>
      </c>
      <c r="C25654" t="s">
        <v>31</v>
      </c>
      <c r="D25654">
        <v>3005</v>
      </c>
      <c r="E25654">
        <v>2683</v>
      </c>
      <c r="F25654" s="10">
        <v>2</v>
      </c>
      <c r="G25654">
        <f>VLOOKUP(D25654,产品表!$A$2:$F$13,5,FALSE)</f>
        <v>33</v>
      </c>
      <c r="H25654">
        <f>VLOOKUP(D25654,产品表!$A$2:$F$13,6,FALSE)</f>
        <v>41.25</v>
      </c>
      <c r="I25654">
        <f t="shared" si="400"/>
        <v>82.5</v>
      </c>
    </row>
    <row r="25655" spans="1:9" x14ac:dyDescent="0.25">
      <c r="A25655">
        <v>20025654</v>
      </c>
      <c r="B25655" s="1">
        <v>42732</v>
      </c>
      <c r="C25655" t="s">
        <v>23</v>
      </c>
      <c r="D25655">
        <v>3006</v>
      </c>
      <c r="E25655">
        <v>1803</v>
      </c>
      <c r="F25655" s="10">
        <v>2</v>
      </c>
      <c r="G25655">
        <f>VLOOKUP(D25655,产品表!$A$2:$F$13,5,FALSE)</f>
        <v>31</v>
      </c>
      <c r="H25655">
        <f>VLOOKUP(D25655,产品表!$A$2:$F$13,6,FALSE)</f>
        <v>38.75</v>
      </c>
      <c r="I25655">
        <f t="shared" si="400"/>
        <v>77.5</v>
      </c>
    </row>
    <row r="25656" spans="1:9" x14ac:dyDescent="0.25">
      <c r="A25656">
        <v>20025655</v>
      </c>
      <c r="B25656" s="1">
        <v>42727</v>
      </c>
      <c r="C25656" t="s">
        <v>26</v>
      </c>
      <c r="D25656">
        <v>3002</v>
      </c>
      <c r="E25656">
        <v>2139</v>
      </c>
      <c r="F25656" s="10">
        <v>1</v>
      </c>
      <c r="G25656">
        <f>VLOOKUP(D25656,产品表!$A$2:$F$13,5,FALSE)</f>
        <v>29</v>
      </c>
      <c r="H25656">
        <f>VLOOKUP(D25656,产品表!$A$2:$F$13,6,FALSE)</f>
        <v>36.25</v>
      </c>
      <c r="I25656">
        <f t="shared" si="400"/>
        <v>36.25</v>
      </c>
    </row>
    <row r="25657" spans="1:9" x14ac:dyDescent="0.25">
      <c r="A25657">
        <v>20025656</v>
      </c>
      <c r="B25657" s="1">
        <v>42724</v>
      </c>
      <c r="C25657" t="s">
        <v>41</v>
      </c>
      <c r="D25657">
        <v>3005</v>
      </c>
      <c r="E25657">
        <v>3659</v>
      </c>
      <c r="F25657" s="10">
        <v>4</v>
      </c>
      <c r="G25657">
        <f>VLOOKUP(D25657,产品表!$A$2:$F$13,5,FALSE)</f>
        <v>33</v>
      </c>
      <c r="H25657">
        <f>VLOOKUP(D25657,产品表!$A$2:$F$13,6,FALSE)</f>
        <v>41.25</v>
      </c>
      <c r="I25657">
        <f t="shared" si="400"/>
        <v>165</v>
      </c>
    </row>
    <row r="25658" spans="1:9" x14ac:dyDescent="0.25">
      <c r="A25658">
        <v>20025657</v>
      </c>
      <c r="B25658" s="1">
        <v>42719</v>
      </c>
      <c r="C25658" t="s">
        <v>38</v>
      </c>
      <c r="D25658">
        <v>3008</v>
      </c>
      <c r="E25658">
        <v>3389</v>
      </c>
      <c r="F25658" s="10">
        <v>3</v>
      </c>
      <c r="G25658">
        <f>VLOOKUP(D25658,产品表!$A$2:$F$13,5,FALSE)</f>
        <v>33</v>
      </c>
      <c r="H25658">
        <f>VLOOKUP(D25658,产品表!$A$2:$F$13,6,FALSE)</f>
        <v>41.25</v>
      </c>
      <c r="I25658">
        <f t="shared" si="400"/>
        <v>123.75</v>
      </c>
    </row>
    <row r="25659" spans="1:9" x14ac:dyDescent="0.25">
      <c r="A25659">
        <v>20025658</v>
      </c>
      <c r="B25659" s="1">
        <v>42710</v>
      </c>
      <c r="C25659" t="s">
        <v>38</v>
      </c>
      <c r="D25659">
        <v>3005</v>
      </c>
      <c r="E25659">
        <v>3322</v>
      </c>
      <c r="F25659" s="10">
        <v>2</v>
      </c>
      <c r="G25659">
        <f>VLOOKUP(D25659,产品表!$A$2:$F$13,5,FALSE)</f>
        <v>33</v>
      </c>
      <c r="H25659">
        <f>VLOOKUP(D25659,产品表!$A$2:$F$13,6,FALSE)</f>
        <v>41.25</v>
      </c>
      <c r="I25659">
        <f t="shared" si="400"/>
        <v>82.5</v>
      </c>
    </row>
    <row r="25660" spans="1:9" x14ac:dyDescent="0.25">
      <c r="A25660">
        <v>20025659</v>
      </c>
      <c r="B25660" s="1">
        <v>42709</v>
      </c>
      <c r="C25660" t="s">
        <v>15</v>
      </c>
      <c r="D25660">
        <v>3005</v>
      </c>
      <c r="E25660">
        <v>1053</v>
      </c>
      <c r="F25660" s="10">
        <v>1</v>
      </c>
      <c r="G25660">
        <f>VLOOKUP(D25660,产品表!$A$2:$F$13,5,FALSE)</f>
        <v>33</v>
      </c>
      <c r="H25660">
        <f>VLOOKUP(D25660,产品表!$A$2:$F$13,6,FALSE)</f>
        <v>41.25</v>
      </c>
      <c r="I25660">
        <f t="shared" si="400"/>
        <v>41.25</v>
      </c>
    </row>
    <row r="25661" spans="1:9" x14ac:dyDescent="0.25">
      <c r="A25661">
        <v>20025660</v>
      </c>
      <c r="B25661" s="1">
        <v>42730</v>
      </c>
      <c r="C25661" t="s">
        <v>48</v>
      </c>
      <c r="D25661">
        <v>3007</v>
      </c>
      <c r="E25661">
        <v>4396</v>
      </c>
      <c r="F25661" s="10">
        <v>1</v>
      </c>
      <c r="G25661">
        <f>VLOOKUP(D25661,产品表!$A$2:$F$13,5,FALSE)</f>
        <v>35</v>
      </c>
      <c r="H25661">
        <f>VLOOKUP(D25661,产品表!$A$2:$F$13,6,FALSE)</f>
        <v>43.75</v>
      </c>
      <c r="I25661">
        <f t="shared" si="400"/>
        <v>43.75</v>
      </c>
    </row>
    <row r="25662" spans="1:9" x14ac:dyDescent="0.25">
      <c r="A25662">
        <v>20025661</v>
      </c>
      <c r="B25662" s="1">
        <v>42723</v>
      </c>
      <c r="C25662" t="s">
        <v>28</v>
      </c>
      <c r="D25662">
        <v>3005</v>
      </c>
      <c r="E25662">
        <v>2323</v>
      </c>
      <c r="F25662" s="10">
        <v>2</v>
      </c>
      <c r="G25662">
        <f>VLOOKUP(D25662,产品表!$A$2:$F$13,5,FALSE)</f>
        <v>33</v>
      </c>
      <c r="H25662">
        <f>VLOOKUP(D25662,产品表!$A$2:$F$13,6,FALSE)</f>
        <v>41.25</v>
      </c>
      <c r="I25662">
        <f t="shared" si="400"/>
        <v>82.5</v>
      </c>
    </row>
    <row r="25663" spans="1:9" x14ac:dyDescent="0.25">
      <c r="A25663">
        <v>20025662</v>
      </c>
      <c r="B25663" s="1">
        <v>42732</v>
      </c>
      <c r="C25663" t="s">
        <v>9</v>
      </c>
      <c r="D25663">
        <v>3003</v>
      </c>
      <c r="E25663">
        <v>419</v>
      </c>
      <c r="F25663" s="10">
        <v>1</v>
      </c>
      <c r="G25663">
        <f>VLOOKUP(D25663,产品表!$A$2:$F$13,5,FALSE)</f>
        <v>24</v>
      </c>
      <c r="H25663">
        <f>VLOOKUP(D25663,产品表!$A$2:$F$13,6,FALSE)</f>
        <v>30</v>
      </c>
      <c r="I25663">
        <f t="shared" si="400"/>
        <v>30</v>
      </c>
    </row>
    <row r="25664" spans="1:9" x14ac:dyDescent="0.25">
      <c r="A25664">
        <v>20025663</v>
      </c>
      <c r="B25664" s="1">
        <v>42725</v>
      </c>
      <c r="C25664" t="s">
        <v>18</v>
      </c>
      <c r="D25664">
        <v>3004</v>
      </c>
      <c r="E25664">
        <v>1381</v>
      </c>
      <c r="F25664" s="10">
        <v>2</v>
      </c>
      <c r="G25664">
        <f>VLOOKUP(D25664,产品表!$A$2:$F$13,5,FALSE)</f>
        <v>35</v>
      </c>
      <c r="H25664">
        <f>VLOOKUP(D25664,产品表!$A$2:$F$13,6,FALSE)</f>
        <v>43.75</v>
      </c>
      <c r="I25664">
        <f t="shared" si="400"/>
        <v>87.5</v>
      </c>
    </row>
    <row r="25665" spans="1:9" x14ac:dyDescent="0.25">
      <c r="A25665">
        <v>20025664</v>
      </c>
      <c r="B25665" s="1">
        <v>42712</v>
      </c>
      <c r="C25665" t="s">
        <v>17</v>
      </c>
      <c r="D25665">
        <v>3005</v>
      </c>
      <c r="E25665">
        <v>1201</v>
      </c>
      <c r="F25665" s="10">
        <v>1</v>
      </c>
      <c r="G25665">
        <f>VLOOKUP(D25665,产品表!$A$2:$F$13,5,FALSE)</f>
        <v>33</v>
      </c>
      <c r="H25665">
        <f>VLOOKUP(D25665,产品表!$A$2:$F$13,6,FALSE)</f>
        <v>41.25</v>
      </c>
      <c r="I25665">
        <f t="shared" si="400"/>
        <v>41.25</v>
      </c>
    </row>
    <row r="25666" spans="1:9" x14ac:dyDescent="0.25">
      <c r="A25666">
        <v>20025665</v>
      </c>
      <c r="B25666" s="1">
        <v>42718</v>
      </c>
      <c r="C25666" t="s">
        <v>20</v>
      </c>
      <c r="D25666">
        <v>3006</v>
      </c>
      <c r="E25666">
        <v>1555</v>
      </c>
      <c r="F25666" s="10">
        <v>1</v>
      </c>
      <c r="G25666">
        <f>VLOOKUP(D25666,产品表!$A$2:$F$13,5,FALSE)</f>
        <v>31</v>
      </c>
      <c r="H25666">
        <f>VLOOKUP(D25666,产品表!$A$2:$F$13,6,FALSE)</f>
        <v>38.75</v>
      </c>
      <c r="I25666">
        <f t="shared" si="400"/>
        <v>38.75</v>
      </c>
    </row>
    <row r="25667" spans="1:9" x14ac:dyDescent="0.25">
      <c r="A25667">
        <v>20025666</v>
      </c>
      <c r="B25667" s="1">
        <v>42725</v>
      </c>
      <c r="C25667" t="s">
        <v>7</v>
      </c>
      <c r="D25667">
        <v>3009</v>
      </c>
      <c r="E25667">
        <v>272</v>
      </c>
      <c r="F25667" s="10">
        <v>2</v>
      </c>
      <c r="G25667">
        <f>VLOOKUP(D25667,产品表!$A$2:$F$13,5,FALSE)</f>
        <v>31</v>
      </c>
      <c r="H25667">
        <f>VLOOKUP(D25667,产品表!$A$2:$F$13,6,FALSE)</f>
        <v>38.75</v>
      </c>
      <c r="I25667">
        <f t="shared" ref="I25667:I25730" si="401">H25667*F25667</f>
        <v>77.5</v>
      </c>
    </row>
    <row r="25668" spans="1:9" x14ac:dyDescent="0.25">
      <c r="A25668">
        <v>20025667</v>
      </c>
      <c r="B25668" s="1">
        <v>42718</v>
      </c>
      <c r="C25668" t="s">
        <v>17</v>
      </c>
      <c r="D25668">
        <v>3011</v>
      </c>
      <c r="E25668">
        <v>1272</v>
      </c>
      <c r="F25668" s="10">
        <v>4</v>
      </c>
      <c r="G25668">
        <f>VLOOKUP(D25668,产品表!$A$2:$F$13,5,FALSE)</f>
        <v>34</v>
      </c>
      <c r="H25668">
        <f>VLOOKUP(D25668,产品表!$A$2:$F$13,6,FALSE)</f>
        <v>42.5</v>
      </c>
      <c r="I25668">
        <f t="shared" si="401"/>
        <v>170</v>
      </c>
    </row>
    <row r="25669" spans="1:9" x14ac:dyDescent="0.25">
      <c r="A25669">
        <v>20025668</v>
      </c>
      <c r="B25669" s="1">
        <v>42730</v>
      </c>
      <c r="C25669" t="s">
        <v>42</v>
      </c>
      <c r="D25669">
        <v>3006</v>
      </c>
      <c r="E25669">
        <v>3795</v>
      </c>
      <c r="F25669" s="10">
        <v>3</v>
      </c>
      <c r="G25669">
        <f>VLOOKUP(D25669,产品表!$A$2:$F$13,5,FALSE)</f>
        <v>31</v>
      </c>
      <c r="H25669">
        <f>VLOOKUP(D25669,产品表!$A$2:$F$13,6,FALSE)</f>
        <v>38.75</v>
      </c>
      <c r="I25669">
        <f t="shared" si="401"/>
        <v>116.25</v>
      </c>
    </row>
    <row r="25670" spans="1:9" x14ac:dyDescent="0.25">
      <c r="A25670">
        <v>20025669</v>
      </c>
      <c r="B25670" s="1">
        <v>42709</v>
      </c>
      <c r="C25670" t="s">
        <v>40</v>
      </c>
      <c r="D25670">
        <v>3002</v>
      </c>
      <c r="E25670">
        <v>3509</v>
      </c>
      <c r="F25670" s="10">
        <v>3</v>
      </c>
      <c r="G25670">
        <f>VLOOKUP(D25670,产品表!$A$2:$F$13,5,FALSE)</f>
        <v>29</v>
      </c>
      <c r="H25670">
        <f>VLOOKUP(D25670,产品表!$A$2:$F$13,6,FALSE)</f>
        <v>36.25</v>
      </c>
      <c r="I25670">
        <f t="shared" si="401"/>
        <v>108.75</v>
      </c>
    </row>
    <row r="25671" spans="1:9" x14ac:dyDescent="0.25">
      <c r="A25671">
        <v>20025670</v>
      </c>
      <c r="B25671" s="1">
        <v>42716</v>
      </c>
      <c r="C25671" t="s">
        <v>16</v>
      </c>
      <c r="D25671">
        <v>3004</v>
      </c>
      <c r="E25671">
        <v>1160</v>
      </c>
      <c r="F25671" s="10">
        <v>1</v>
      </c>
      <c r="G25671">
        <f>VLOOKUP(D25671,产品表!$A$2:$F$13,5,FALSE)</f>
        <v>35</v>
      </c>
      <c r="H25671">
        <f>VLOOKUP(D25671,产品表!$A$2:$F$13,6,FALSE)</f>
        <v>43.75</v>
      </c>
      <c r="I25671">
        <f t="shared" si="401"/>
        <v>43.75</v>
      </c>
    </row>
    <row r="25672" spans="1:9" x14ac:dyDescent="0.25">
      <c r="A25672">
        <v>20025671</v>
      </c>
      <c r="B25672" s="1">
        <v>42706</v>
      </c>
      <c r="C25672" t="s">
        <v>37</v>
      </c>
      <c r="D25672">
        <v>3001</v>
      </c>
      <c r="E25672">
        <v>3201</v>
      </c>
      <c r="F25672" s="10">
        <v>2</v>
      </c>
      <c r="G25672">
        <f>VLOOKUP(D25672,产品表!$A$2:$F$13,5,FALSE)</f>
        <v>32</v>
      </c>
      <c r="H25672">
        <f>VLOOKUP(D25672,产品表!$A$2:$F$13,6,FALSE)</f>
        <v>40</v>
      </c>
      <c r="I25672">
        <f t="shared" si="401"/>
        <v>80</v>
      </c>
    </row>
    <row r="25673" spans="1:9" x14ac:dyDescent="0.25">
      <c r="A25673">
        <v>20025672</v>
      </c>
      <c r="B25673" s="1">
        <v>42726</v>
      </c>
      <c r="C25673" t="s">
        <v>17</v>
      </c>
      <c r="D25673">
        <v>3009</v>
      </c>
      <c r="E25673">
        <v>1244</v>
      </c>
      <c r="F25673" s="10">
        <v>3</v>
      </c>
      <c r="G25673">
        <f>VLOOKUP(D25673,产品表!$A$2:$F$13,5,FALSE)</f>
        <v>31</v>
      </c>
      <c r="H25673">
        <f>VLOOKUP(D25673,产品表!$A$2:$F$13,6,FALSE)</f>
        <v>38.75</v>
      </c>
      <c r="I25673">
        <f t="shared" si="401"/>
        <v>116.25</v>
      </c>
    </row>
    <row r="25674" spans="1:9" x14ac:dyDescent="0.25">
      <c r="A25674">
        <v>20025673</v>
      </c>
      <c r="B25674" s="1">
        <v>42717</v>
      </c>
      <c r="C25674" t="s">
        <v>37</v>
      </c>
      <c r="D25674">
        <v>3004</v>
      </c>
      <c r="E25674">
        <v>3278</v>
      </c>
      <c r="F25674" s="10">
        <v>1</v>
      </c>
      <c r="G25674">
        <f>VLOOKUP(D25674,产品表!$A$2:$F$13,5,FALSE)</f>
        <v>35</v>
      </c>
      <c r="H25674">
        <f>VLOOKUP(D25674,产品表!$A$2:$F$13,6,FALSE)</f>
        <v>43.75</v>
      </c>
      <c r="I25674">
        <f t="shared" si="401"/>
        <v>43.75</v>
      </c>
    </row>
    <row r="25675" spans="1:9" x14ac:dyDescent="0.25">
      <c r="A25675">
        <v>20025674</v>
      </c>
      <c r="B25675" s="1">
        <v>42719</v>
      </c>
      <c r="C25675" t="s">
        <v>53</v>
      </c>
      <c r="D25675">
        <v>3004</v>
      </c>
      <c r="E25675">
        <v>4899</v>
      </c>
      <c r="F25675" s="10">
        <v>1</v>
      </c>
      <c r="G25675">
        <f>VLOOKUP(D25675,产品表!$A$2:$F$13,5,FALSE)</f>
        <v>35</v>
      </c>
      <c r="H25675">
        <f>VLOOKUP(D25675,产品表!$A$2:$F$13,6,FALSE)</f>
        <v>43.75</v>
      </c>
      <c r="I25675">
        <f t="shared" si="401"/>
        <v>43.75</v>
      </c>
    </row>
    <row r="25676" spans="1:9" x14ac:dyDescent="0.25">
      <c r="A25676">
        <v>20025675</v>
      </c>
      <c r="B25676" s="1">
        <v>42710</v>
      </c>
      <c r="C25676" t="s">
        <v>55</v>
      </c>
      <c r="D25676">
        <v>3006</v>
      </c>
      <c r="E25676">
        <v>5009</v>
      </c>
      <c r="F25676" s="10">
        <v>4</v>
      </c>
      <c r="G25676">
        <f>VLOOKUP(D25676,产品表!$A$2:$F$13,5,FALSE)</f>
        <v>31</v>
      </c>
      <c r="H25676">
        <f>VLOOKUP(D25676,产品表!$A$2:$F$13,6,FALSE)</f>
        <v>38.75</v>
      </c>
      <c r="I25676">
        <f t="shared" si="401"/>
        <v>155</v>
      </c>
    </row>
    <row r="25677" spans="1:9" x14ac:dyDescent="0.25">
      <c r="A25677">
        <v>20025676</v>
      </c>
      <c r="B25677" s="1">
        <v>42734</v>
      </c>
      <c r="C25677" t="s">
        <v>42</v>
      </c>
      <c r="D25677">
        <v>3005</v>
      </c>
      <c r="E25677">
        <v>3719</v>
      </c>
      <c r="F25677" s="10">
        <v>1</v>
      </c>
      <c r="G25677">
        <f>VLOOKUP(D25677,产品表!$A$2:$F$13,5,FALSE)</f>
        <v>33</v>
      </c>
      <c r="H25677">
        <f>VLOOKUP(D25677,产品表!$A$2:$F$13,6,FALSE)</f>
        <v>41.25</v>
      </c>
      <c r="I25677">
        <f t="shared" si="401"/>
        <v>41.25</v>
      </c>
    </row>
    <row r="25678" spans="1:9" x14ac:dyDescent="0.25">
      <c r="A25678">
        <v>20025677</v>
      </c>
      <c r="B25678" s="1">
        <v>42732</v>
      </c>
      <c r="C25678" t="s">
        <v>10</v>
      </c>
      <c r="D25678">
        <v>3005</v>
      </c>
      <c r="E25678">
        <v>576</v>
      </c>
      <c r="F25678" s="10">
        <v>2</v>
      </c>
      <c r="G25678">
        <f>VLOOKUP(D25678,产品表!$A$2:$F$13,5,FALSE)</f>
        <v>33</v>
      </c>
      <c r="H25678">
        <f>VLOOKUP(D25678,产品表!$A$2:$F$13,6,FALSE)</f>
        <v>41.25</v>
      </c>
      <c r="I25678">
        <f t="shared" si="401"/>
        <v>82.5</v>
      </c>
    </row>
    <row r="25679" spans="1:9" x14ac:dyDescent="0.25">
      <c r="A25679">
        <v>20025678</v>
      </c>
      <c r="B25679" s="1">
        <v>42727</v>
      </c>
      <c r="C25679" t="s">
        <v>35</v>
      </c>
      <c r="D25679">
        <v>3004</v>
      </c>
      <c r="E25679">
        <v>3027</v>
      </c>
      <c r="F25679" s="10">
        <v>2</v>
      </c>
      <c r="G25679">
        <f>VLOOKUP(D25679,产品表!$A$2:$F$13,5,FALSE)</f>
        <v>35</v>
      </c>
      <c r="H25679">
        <f>VLOOKUP(D25679,产品表!$A$2:$F$13,6,FALSE)</f>
        <v>43.75</v>
      </c>
      <c r="I25679">
        <f t="shared" si="401"/>
        <v>87.5</v>
      </c>
    </row>
    <row r="25680" spans="1:9" x14ac:dyDescent="0.25">
      <c r="A25680">
        <v>20025679</v>
      </c>
      <c r="B25680" s="1">
        <v>42726</v>
      </c>
      <c r="C25680" t="s">
        <v>37</v>
      </c>
      <c r="D25680">
        <v>3006</v>
      </c>
      <c r="E25680">
        <v>3290</v>
      </c>
      <c r="F25680" s="10">
        <v>1</v>
      </c>
      <c r="G25680">
        <f>VLOOKUP(D25680,产品表!$A$2:$F$13,5,FALSE)</f>
        <v>31</v>
      </c>
      <c r="H25680">
        <f>VLOOKUP(D25680,产品表!$A$2:$F$13,6,FALSE)</f>
        <v>38.75</v>
      </c>
      <c r="I25680">
        <f t="shared" si="401"/>
        <v>38.75</v>
      </c>
    </row>
    <row r="25681" spans="1:9" x14ac:dyDescent="0.25">
      <c r="A25681">
        <v>20025680</v>
      </c>
      <c r="B25681" s="1">
        <v>42716</v>
      </c>
      <c r="C25681" t="s">
        <v>25</v>
      </c>
      <c r="D25681">
        <v>3005</v>
      </c>
      <c r="E25681">
        <v>2011</v>
      </c>
      <c r="F25681" s="10">
        <v>2</v>
      </c>
      <c r="G25681">
        <f>VLOOKUP(D25681,产品表!$A$2:$F$13,5,FALSE)</f>
        <v>33</v>
      </c>
      <c r="H25681">
        <f>VLOOKUP(D25681,产品表!$A$2:$F$13,6,FALSE)</f>
        <v>41.25</v>
      </c>
      <c r="I25681">
        <f t="shared" si="401"/>
        <v>82.5</v>
      </c>
    </row>
    <row r="25682" spans="1:9" x14ac:dyDescent="0.25">
      <c r="A25682">
        <v>20025681</v>
      </c>
      <c r="B25682" s="1">
        <v>42719</v>
      </c>
      <c r="C25682" t="s">
        <v>56</v>
      </c>
      <c r="D25682">
        <v>3005</v>
      </c>
      <c r="E25682">
        <v>5139</v>
      </c>
      <c r="F25682" s="10">
        <v>1</v>
      </c>
      <c r="G25682">
        <f>VLOOKUP(D25682,产品表!$A$2:$F$13,5,FALSE)</f>
        <v>33</v>
      </c>
      <c r="H25682">
        <f>VLOOKUP(D25682,产品表!$A$2:$F$13,6,FALSE)</f>
        <v>41.25</v>
      </c>
      <c r="I25682">
        <f t="shared" si="401"/>
        <v>41.25</v>
      </c>
    </row>
    <row r="25683" spans="1:9" x14ac:dyDescent="0.25">
      <c r="A25683">
        <v>20025682</v>
      </c>
      <c r="B25683" s="1">
        <v>42730</v>
      </c>
      <c r="C25683" t="s">
        <v>17</v>
      </c>
      <c r="D25683">
        <v>3012</v>
      </c>
      <c r="E25683">
        <v>1282</v>
      </c>
      <c r="F25683" s="10">
        <v>3</v>
      </c>
      <c r="G25683">
        <f>VLOOKUP(D25683,产品表!$A$2:$F$13,5,FALSE)</f>
        <v>32</v>
      </c>
      <c r="H25683">
        <f>VLOOKUP(D25683,产品表!$A$2:$F$13,6,FALSE)</f>
        <v>40</v>
      </c>
      <c r="I25683">
        <f t="shared" si="401"/>
        <v>120</v>
      </c>
    </row>
    <row r="25684" spans="1:9" x14ac:dyDescent="0.25">
      <c r="A25684">
        <v>20025683</v>
      </c>
      <c r="B25684" s="1">
        <v>42716</v>
      </c>
      <c r="C25684" t="s">
        <v>6</v>
      </c>
      <c r="D25684">
        <v>3005</v>
      </c>
      <c r="E25684">
        <v>128</v>
      </c>
      <c r="F25684" s="10">
        <v>3</v>
      </c>
      <c r="G25684">
        <f>VLOOKUP(D25684,产品表!$A$2:$F$13,5,FALSE)</f>
        <v>33</v>
      </c>
      <c r="H25684">
        <f>VLOOKUP(D25684,产品表!$A$2:$F$13,6,FALSE)</f>
        <v>41.25</v>
      </c>
      <c r="I25684">
        <f t="shared" si="401"/>
        <v>123.75</v>
      </c>
    </row>
    <row r="25685" spans="1:9" x14ac:dyDescent="0.25">
      <c r="A25685">
        <v>20025684</v>
      </c>
      <c r="B25685" s="1">
        <v>42706</v>
      </c>
      <c r="C25685" t="s">
        <v>40</v>
      </c>
      <c r="D25685">
        <v>3005</v>
      </c>
      <c r="E25685">
        <v>3576</v>
      </c>
      <c r="F25685" s="10">
        <v>4</v>
      </c>
      <c r="G25685">
        <f>VLOOKUP(D25685,产品表!$A$2:$F$13,5,FALSE)</f>
        <v>33</v>
      </c>
      <c r="H25685">
        <f>VLOOKUP(D25685,产品表!$A$2:$F$13,6,FALSE)</f>
        <v>41.25</v>
      </c>
      <c r="I25685">
        <f t="shared" si="401"/>
        <v>165</v>
      </c>
    </row>
    <row r="25686" spans="1:9" x14ac:dyDescent="0.25">
      <c r="A25686">
        <v>20025685</v>
      </c>
      <c r="B25686" s="1">
        <v>42712</v>
      </c>
      <c r="C25686" t="s">
        <v>50</v>
      </c>
      <c r="D25686">
        <v>3008</v>
      </c>
      <c r="E25686">
        <v>4592</v>
      </c>
      <c r="F25686" s="10">
        <v>1</v>
      </c>
      <c r="G25686">
        <f>VLOOKUP(D25686,产品表!$A$2:$F$13,5,FALSE)</f>
        <v>33</v>
      </c>
      <c r="H25686">
        <f>VLOOKUP(D25686,产品表!$A$2:$F$13,6,FALSE)</f>
        <v>41.25</v>
      </c>
      <c r="I25686">
        <f t="shared" si="401"/>
        <v>41.25</v>
      </c>
    </row>
    <row r="25687" spans="1:9" x14ac:dyDescent="0.25">
      <c r="A25687">
        <v>20025686</v>
      </c>
      <c r="B25687" s="1">
        <v>42734</v>
      </c>
      <c r="C25687" t="s">
        <v>11</v>
      </c>
      <c r="D25687">
        <v>3004</v>
      </c>
      <c r="E25687">
        <v>646</v>
      </c>
      <c r="F25687" s="10">
        <v>1</v>
      </c>
      <c r="G25687">
        <f>VLOOKUP(D25687,产品表!$A$2:$F$13,5,FALSE)</f>
        <v>35</v>
      </c>
      <c r="H25687">
        <f>VLOOKUP(D25687,产品表!$A$2:$F$13,6,FALSE)</f>
        <v>43.75</v>
      </c>
      <c r="I25687">
        <f t="shared" si="401"/>
        <v>43.75</v>
      </c>
    </row>
    <row r="25688" spans="1:9" x14ac:dyDescent="0.25">
      <c r="A25688">
        <v>20025687</v>
      </c>
      <c r="B25688" s="1">
        <v>42726</v>
      </c>
      <c r="C25688" t="s">
        <v>27</v>
      </c>
      <c r="D25688">
        <v>3003</v>
      </c>
      <c r="E25688">
        <v>2273</v>
      </c>
      <c r="F25688" s="10">
        <v>3</v>
      </c>
      <c r="G25688">
        <f>VLOOKUP(D25688,产品表!$A$2:$F$13,5,FALSE)</f>
        <v>24</v>
      </c>
      <c r="H25688">
        <f>VLOOKUP(D25688,产品表!$A$2:$F$13,6,FALSE)</f>
        <v>30</v>
      </c>
      <c r="I25688">
        <f t="shared" si="401"/>
        <v>90</v>
      </c>
    </row>
    <row r="25689" spans="1:9" x14ac:dyDescent="0.25">
      <c r="A25689">
        <v>20025688</v>
      </c>
      <c r="B25689" s="1">
        <v>42720</v>
      </c>
      <c r="C25689" t="s">
        <v>42</v>
      </c>
      <c r="D25689">
        <v>3005</v>
      </c>
      <c r="E25689">
        <v>3794</v>
      </c>
      <c r="F25689" s="10">
        <v>3</v>
      </c>
      <c r="G25689">
        <f>VLOOKUP(D25689,产品表!$A$2:$F$13,5,FALSE)</f>
        <v>33</v>
      </c>
      <c r="H25689">
        <f>VLOOKUP(D25689,产品表!$A$2:$F$13,6,FALSE)</f>
        <v>41.25</v>
      </c>
      <c r="I25689">
        <f t="shared" si="401"/>
        <v>123.75</v>
      </c>
    </row>
    <row r="25690" spans="1:9" x14ac:dyDescent="0.25">
      <c r="A25690">
        <v>20025689</v>
      </c>
      <c r="B25690" s="1">
        <v>42709</v>
      </c>
      <c r="C25690" t="s">
        <v>36</v>
      </c>
      <c r="D25690">
        <v>3008</v>
      </c>
      <c r="E25690">
        <v>3105</v>
      </c>
      <c r="F25690" s="10">
        <v>1</v>
      </c>
      <c r="G25690">
        <f>VLOOKUP(D25690,产品表!$A$2:$F$13,5,FALSE)</f>
        <v>33</v>
      </c>
      <c r="H25690">
        <f>VLOOKUP(D25690,产品表!$A$2:$F$13,6,FALSE)</f>
        <v>41.25</v>
      </c>
      <c r="I25690">
        <f t="shared" si="401"/>
        <v>41.25</v>
      </c>
    </row>
    <row r="25691" spans="1:9" x14ac:dyDescent="0.25">
      <c r="A25691">
        <v>20025690</v>
      </c>
      <c r="B25691" s="1">
        <v>42717</v>
      </c>
      <c r="C25691" t="s">
        <v>15</v>
      </c>
      <c r="D25691">
        <v>3004</v>
      </c>
      <c r="E25691">
        <v>1023</v>
      </c>
      <c r="F25691" s="10">
        <v>1</v>
      </c>
      <c r="G25691">
        <f>VLOOKUP(D25691,产品表!$A$2:$F$13,5,FALSE)</f>
        <v>35</v>
      </c>
      <c r="H25691">
        <f>VLOOKUP(D25691,产品表!$A$2:$F$13,6,FALSE)</f>
        <v>43.75</v>
      </c>
      <c r="I25691">
        <f t="shared" si="401"/>
        <v>43.75</v>
      </c>
    </row>
    <row r="25692" spans="1:9" x14ac:dyDescent="0.25">
      <c r="A25692">
        <v>20025691</v>
      </c>
      <c r="B25692" s="1">
        <v>42724</v>
      </c>
      <c r="C25692" t="s">
        <v>33</v>
      </c>
      <c r="D25692">
        <v>3009</v>
      </c>
      <c r="E25692">
        <v>2861</v>
      </c>
      <c r="F25692" s="10">
        <v>3</v>
      </c>
      <c r="G25692">
        <f>VLOOKUP(D25692,产品表!$A$2:$F$13,5,FALSE)</f>
        <v>31</v>
      </c>
      <c r="H25692">
        <f>VLOOKUP(D25692,产品表!$A$2:$F$13,6,FALSE)</f>
        <v>38.75</v>
      </c>
      <c r="I25692">
        <f t="shared" si="401"/>
        <v>116.25</v>
      </c>
    </row>
    <row r="25693" spans="1:9" x14ac:dyDescent="0.25">
      <c r="A25693">
        <v>20025692</v>
      </c>
      <c r="B25693" s="1">
        <v>42731</v>
      </c>
      <c r="C25693" t="s">
        <v>29</v>
      </c>
      <c r="D25693">
        <v>3003</v>
      </c>
      <c r="E25693">
        <v>2438</v>
      </c>
      <c r="F25693" s="10">
        <v>4</v>
      </c>
      <c r="G25693">
        <f>VLOOKUP(D25693,产品表!$A$2:$F$13,5,FALSE)</f>
        <v>24</v>
      </c>
      <c r="H25693">
        <f>VLOOKUP(D25693,产品表!$A$2:$F$13,6,FALSE)</f>
        <v>30</v>
      </c>
      <c r="I25693">
        <f t="shared" si="401"/>
        <v>120</v>
      </c>
    </row>
    <row r="25694" spans="1:9" x14ac:dyDescent="0.25">
      <c r="A25694">
        <v>20025693</v>
      </c>
      <c r="B25694" s="1">
        <v>42726</v>
      </c>
      <c r="C25694" t="s">
        <v>17</v>
      </c>
      <c r="D25694">
        <v>3009</v>
      </c>
      <c r="E25694">
        <v>1283</v>
      </c>
      <c r="F25694" s="10">
        <v>1</v>
      </c>
      <c r="G25694">
        <f>VLOOKUP(D25694,产品表!$A$2:$F$13,5,FALSE)</f>
        <v>31</v>
      </c>
      <c r="H25694">
        <f>VLOOKUP(D25694,产品表!$A$2:$F$13,6,FALSE)</f>
        <v>38.75</v>
      </c>
      <c r="I25694">
        <f t="shared" si="401"/>
        <v>38.75</v>
      </c>
    </row>
    <row r="25695" spans="1:9" x14ac:dyDescent="0.25">
      <c r="A25695">
        <v>20025694</v>
      </c>
      <c r="B25695" s="1">
        <v>42723</v>
      </c>
      <c r="C25695" t="s">
        <v>15</v>
      </c>
      <c r="D25695">
        <v>3005</v>
      </c>
      <c r="E25695">
        <v>1053</v>
      </c>
      <c r="F25695" s="10">
        <v>1</v>
      </c>
      <c r="G25695">
        <f>VLOOKUP(D25695,产品表!$A$2:$F$13,5,FALSE)</f>
        <v>33</v>
      </c>
      <c r="H25695">
        <f>VLOOKUP(D25695,产品表!$A$2:$F$13,6,FALSE)</f>
        <v>41.25</v>
      </c>
      <c r="I25695">
        <f t="shared" si="401"/>
        <v>41.25</v>
      </c>
    </row>
    <row r="25696" spans="1:9" x14ac:dyDescent="0.25">
      <c r="A25696">
        <v>20025695</v>
      </c>
      <c r="B25696" s="1">
        <v>42725</v>
      </c>
      <c r="C25696" t="s">
        <v>51</v>
      </c>
      <c r="D25696">
        <v>3005</v>
      </c>
      <c r="E25696">
        <v>4699</v>
      </c>
      <c r="F25696" s="10">
        <v>1</v>
      </c>
      <c r="G25696">
        <f>VLOOKUP(D25696,产品表!$A$2:$F$13,5,FALSE)</f>
        <v>33</v>
      </c>
      <c r="H25696">
        <f>VLOOKUP(D25696,产品表!$A$2:$F$13,6,FALSE)</f>
        <v>41.25</v>
      </c>
      <c r="I25696">
        <f t="shared" si="401"/>
        <v>41.25</v>
      </c>
    </row>
    <row r="25697" spans="1:9" x14ac:dyDescent="0.25">
      <c r="A25697">
        <v>20025696</v>
      </c>
      <c r="B25697" s="1">
        <v>42720</v>
      </c>
      <c r="C25697" t="s">
        <v>25</v>
      </c>
      <c r="D25697">
        <v>3008</v>
      </c>
      <c r="E25697">
        <v>2057</v>
      </c>
      <c r="F25697" s="10">
        <v>1</v>
      </c>
      <c r="G25697">
        <f>VLOOKUP(D25697,产品表!$A$2:$F$13,5,FALSE)</f>
        <v>33</v>
      </c>
      <c r="H25697">
        <f>VLOOKUP(D25697,产品表!$A$2:$F$13,6,FALSE)</f>
        <v>41.25</v>
      </c>
      <c r="I25697">
        <f t="shared" si="401"/>
        <v>41.25</v>
      </c>
    </row>
    <row r="25698" spans="1:9" x14ac:dyDescent="0.25">
      <c r="A25698">
        <v>20025697</v>
      </c>
      <c r="B25698" s="1">
        <v>42706</v>
      </c>
      <c r="C25698" t="s">
        <v>28</v>
      </c>
      <c r="D25698">
        <v>3005</v>
      </c>
      <c r="E25698">
        <v>2355</v>
      </c>
      <c r="F25698" s="10">
        <v>1</v>
      </c>
      <c r="G25698">
        <f>VLOOKUP(D25698,产品表!$A$2:$F$13,5,FALSE)</f>
        <v>33</v>
      </c>
      <c r="H25698">
        <f>VLOOKUP(D25698,产品表!$A$2:$F$13,6,FALSE)</f>
        <v>41.25</v>
      </c>
      <c r="I25698">
        <f t="shared" si="401"/>
        <v>41.25</v>
      </c>
    </row>
    <row r="25699" spans="1:9" x14ac:dyDescent="0.25">
      <c r="A25699">
        <v>20025698</v>
      </c>
      <c r="B25699" s="1">
        <v>42718</v>
      </c>
      <c r="C25699" t="s">
        <v>9</v>
      </c>
      <c r="D25699">
        <v>3005</v>
      </c>
      <c r="E25699">
        <v>466</v>
      </c>
      <c r="F25699" s="10">
        <v>1</v>
      </c>
      <c r="G25699">
        <f>VLOOKUP(D25699,产品表!$A$2:$F$13,5,FALSE)</f>
        <v>33</v>
      </c>
      <c r="H25699">
        <f>VLOOKUP(D25699,产品表!$A$2:$F$13,6,FALSE)</f>
        <v>41.25</v>
      </c>
      <c r="I25699">
        <f t="shared" si="401"/>
        <v>41.25</v>
      </c>
    </row>
    <row r="25700" spans="1:9" x14ac:dyDescent="0.25">
      <c r="A25700">
        <v>20025699</v>
      </c>
      <c r="B25700" s="1">
        <v>42705</v>
      </c>
      <c r="C25700" t="s">
        <v>22</v>
      </c>
      <c r="D25700">
        <v>3005</v>
      </c>
      <c r="E25700">
        <v>1788</v>
      </c>
      <c r="F25700" s="10">
        <v>1</v>
      </c>
      <c r="G25700">
        <f>VLOOKUP(D25700,产品表!$A$2:$F$13,5,FALSE)</f>
        <v>33</v>
      </c>
      <c r="H25700">
        <f>VLOOKUP(D25700,产品表!$A$2:$F$13,6,FALSE)</f>
        <v>41.25</v>
      </c>
      <c r="I25700">
        <f t="shared" si="401"/>
        <v>41.25</v>
      </c>
    </row>
    <row r="25701" spans="1:9" x14ac:dyDescent="0.25">
      <c r="A25701">
        <v>20025700</v>
      </c>
      <c r="B25701" s="1">
        <v>42727</v>
      </c>
      <c r="C25701" t="s">
        <v>11</v>
      </c>
      <c r="D25701">
        <v>3009</v>
      </c>
      <c r="E25701">
        <v>629</v>
      </c>
      <c r="F25701" s="10">
        <v>4</v>
      </c>
      <c r="G25701">
        <f>VLOOKUP(D25701,产品表!$A$2:$F$13,5,FALSE)</f>
        <v>31</v>
      </c>
      <c r="H25701">
        <f>VLOOKUP(D25701,产品表!$A$2:$F$13,6,FALSE)</f>
        <v>38.75</v>
      </c>
      <c r="I25701">
        <f t="shared" si="401"/>
        <v>155</v>
      </c>
    </row>
    <row r="25702" spans="1:9" x14ac:dyDescent="0.25">
      <c r="A25702">
        <v>20025701</v>
      </c>
      <c r="B25702" s="1">
        <v>42734</v>
      </c>
      <c r="C25702" t="s">
        <v>26</v>
      </c>
      <c r="D25702">
        <v>3008</v>
      </c>
      <c r="E25702">
        <v>2152</v>
      </c>
      <c r="F25702" s="10">
        <v>1</v>
      </c>
      <c r="G25702">
        <f>VLOOKUP(D25702,产品表!$A$2:$F$13,5,FALSE)</f>
        <v>33</v>
      </c>
      <c r="H25702">
        <f>VLOOKUP(D25702,产品表!$A$2:$F$13,6,FALSE)</f>
        <v>41.25</v>
      </c>
      <c r="I25702">
        <f t="shared" si="401"/>
        <v>41.25</v>
      </c>
    </row>
    <row r="25703" spans="1:9" x14ac:dyDescent="0.25">
      <c r="A25703">
        <v>20025702</v>
      </c>
      <c r="B25703" s="1">
        <v>42727</v>
      </c>
      <c r="C25703" t="s">
        <v>25</v>
      </c>
      <c r="D25703">
        <v>3006</v>
      </c>
      <c r="E25703">
        <v>2089</v>
      </c>
      <c r="F25703" s="10">
        <v>2</v>
      </c>
      <c r="G25703">
        <f>VLOOKUP(D25703,产品表!$A$2:$F$13,5,FALSE)</f>
        <v>31</v>
      </c>
      <c r="H25703">
        <f>VLOOKUP(D25703,产品表!$A$2:$F$13,6,FALSE)</f>
        <v>38.75</v>
      </c>
      <c r="I25703">
        <f t="shared" si="401"/>
        <v>77.5</v>
      </c>
    </row>
    <row r="25704" spans="1:9" x14ac:dyDescent="0.25">
      <c r="A25704">
        <v>20025703</v>
      </c>
      <c r="B25704" s="1">
        <v>42720</v>
      </c>
      <c r="C25704" t="s">
        <v>30</v>
      </c>
      <c r="D25704">
        <v>3008</v>
      </c>
      <c r="E25704">
        <v>2575</v>
      </c>
      <c r="F25704" s="10">
        <v>1</v>
      </c>
      <c r="G25704">
        <f>VLOOKUP(D25704,产品表!$A$2:$F$13,5,FALSE)</f>
        <v>33</v>
      </c>
      <c r="H25704">
        <f>VLOOKUP(D25704,产品表!$A$2:$F$13,6,FALSE)</f>
        <v>41.25</v>
      </c>
      <c r="I25704">
        <f t="shared" si="401"/>
        <v>41.25</v>
      </c>
    </row>
    <row r="25705" spans="1:9" x14ac:dyDescent="0.25">
      <c r="A25705">
        <v>20025704</v>
      </c>
      <c r="B25705" s="1">
        <v>42717</v>
      </c>
      <c r="C25705" t="s">
        <v>17</v>
      </c>
      <c r="D25705">
        <v>3009</v>
      </c>
      <c r="E25705">
        <v>1284</v>
      </c>
      <c r="F25705" s="10">
        <v>3</v>
      </c>
      <c r="G25705">
        <f>VLOOKUP(D25705,产品表!$A$2:$F$13,5,FALSE)</f>
        <v>31</v>
      </c>
      <c r="H25705">
        <f>VLOOKUP(D25705,产品表!$A$2:$F$13,6,FALSE)</f>
        <v>38.75</v>
      </c>
      <c r="I25705">
        <f t="shared" si="401"/>
        <v>116.25</v>
      </c>
    </row>
    <row r="25706" spans="1:9" x14ac:dyDescent="0.25">
      <c r="A25706">
        <v>20025705</v>
      </c>
      <c r="B25706" s="1">
        <v>42731</v>
      </c>
      <c r="C25706" t="s">
        <v>17</v>
      </c>
      <c r="D25706">
        <v>3008</v>
      </c>
      <c r="E25706">
        <v>1263</v>
      </c>
      <c r="F25706" s="10">
        <v>4</v>
      </c>
      <c r="G25706">
        <f>VLOOKUP(D25706,产品表!$A$2:$F$13,5,FALSE)</f>
        <v>33</v>
      </c>
      <c r="H25706">
        <f>VLOOKUP(D25706,产品表!$A$2:$F$13,6,FALSE)</f>
        <v>41.25</v>
      </c>
      <c r="I25706">
        <f t="shared" si="401"/>
        <v>165</v>
      </c>
    </row>
    <row r="25707" spans="1:9" x14ac:dyDescent="0.25">
      <c r="A25707">
        <v>20025706</v>
      </c>
      <c r="B25707" s="1">
        <v>42711</v>
      </c>
      <c r="C25707" t="s">
        <v>50</v>
      </c>
      <c r="D25707">
        <v>3006</v>
      </c>
      <c r="E25707">
        <v>4512</v>
      </c>
      <c r="F25707" s="10">
        <v>1</v>
      </c>
      <c r="G25707">
        <f>VLOOKUP(D25707,产品表!$A$2:$F$13,5,FALSE)</f>
        <v>31</v>
      </c>
      <c r="H25707">
        <f>VLOOKUP(D25707,产品表!$A$2:$F$13,6,FALSE)</f>
        <v>38.75</v>
      </c>
      <c r="I25707">
        <f t="shared" si="401"/>
        <v>38.75</v>
      </c>
    </row>
    <row r="25708" spans="1:9" x14ac:dyDescent="0.25">
      <c r="A25708">
        <v>20025707</v>
      </c>
      <c r="B25708" s="1">
        <v>42705</v>
      </c>
      <c r="C25708" t="s">
        <v>32</v>
      </c>
      <c r="D25708">
        <v>3005</v>
      </c>
      <c r="E25708">
        <v>2742</v>
      </c>
      <c r="F25708" s="10">
        <v>1</v>
      </c>
      <c r="G25708">
        <f>VLOOKUP(D25708,产品表!$A$2:$F$13,5,FALSE)</f>
        <v>33</v>
      </c>
      <c r="H25708">
        <f>VLOOKUP(D25708,产品表!$A$2:$F$13,6,FALSE)</f>
        <v>41.25</v>
      </c>
      <c r="I25708">
        <f t="shared" si="401"/>
        <v>41.25</v>
      </c>
    </row>
    <row r="25709" spans="1:9" x14ac:dyDescent="0.25">
      <c r="A25709">
        <v>20025708</v>
      </c>
      <c r="B25709" s="1">
        <v>42720</v>
      </c>
      <c r="C25709" t="s">
        <v>35</v>
      </c>
      <c r="D25709">
        <v>3004</v>
      </c>
      <c r="E25709">
        <v>3014</v>
      </c>
      <c r="F25709" s="10">
        <v>1</v>
      </c>
      <c r="G25709">
        <f>VLOOKUP(D25709,产品表!$A$2:$F$13,5,FALSE)</f>
        <v>35</v>
      </c>
      <c r="H25709">
        <f>VLOOKUP(D25709,产品表!$A$2:$F$13,6,FALSE)</f>
        <v>43.75</v>
      </c>
      <c r="I25709">
        <f t="shared" si="401"/>
        <v>43.75</v>
      </c>
    </row>
    <row r="25710" spans="1:9" x14ac:dyDescent="0.25">
      <c r="A25710">
        <v>20025709</v>
      </c>
      <c r="B25710" s="1">
        <v>42723</v>
      </c>
      <c r="C25710" t="s">
        <v>20</v>
      </c>
      <c r="D25710">
        <v>3008</v>
      </c>
      <c r="E25710">
        <v>1590</v>
      </c>
      <c r="F25710" s="10">
        <v>4</v>
      </c>
      <c r="G25710">
        <f>VLOOKUP(D25710,产品表!$A$2:$F$13,5,FALSE)</f>
        <v>33</v>
      </c>
      <c r="H25710">
        <f>VLOOKUP(D25710,产品表!$A$2:$F$13,6,FALSE)</f>
        <v>41.25</v>
      </c>
      <c r="I25710">
        <f t="shared" si="401"/>
        <v>165</v>
      </c>
    </row>
    <row r="25711" spans="1:9" x14ac:dyDescent="0.25">
      <c r="A25711">
        <v>20025710</v>
      </c>
      <c r="B25711" s="1">
        <v>42723</v>
      </c>
      <c r="C25711" t="s">
        <v>45</v>
      </c>
      <c r="D25711">
        <v>3008</v>
      </c>
      <c r="E25711">
        <v>4018</v>
      </c>
      <c r="F25711" s="10">
        <v>4</v>
      </c>
      <c r="G25711">
        <f>VLOOKUP(D25711,产品表!$A$2:$F$13,5,FALSE)</f>
        <v>33</v>
      </c>
      <c r="H25711">
        <f>VLOOKUP(D25711,产品表!$A$2:$F$13,6,FALSE)</f>
        <v>41.25</v>
      </c>
      <c r="I25711">
        <f t="shared" si="401"/>
        <v>165</v>
      </c>
    </row>
    <row r="25712" spans="1:9" x14ac:dyDescent="0.25">
      <c r="A25712">
        <v>20025711</v>
      </c>
      <c r="B25712" s="1">
        <v>42709</v>
      </c>
      <c r="C25712" t="s">
        <v>32</v>
      </c>
      <c r="D25712">
        <v>3004</v>
      </c>
      <c r="E25712">
        <v>2740</v>
      </c>
      <c r="F25712" s="10">
        <v>3</v>
      </c>
      <c r="G25712">
        <f>VLOOKUP(D25712,产品表!$A$2:$F$13,5,FALSE)</f>
        <v>35</v>
      </c>
      <c r="H25712">
        <f>VLOOKUP(D25712,产品表!$A$2:$F$13,6,FALSE)</f>
        <v>43.75</v>
      </c>
      <c r="I25712">
        <f t="shared" si="401"/>
        <v>131.25</v>
      </c>
    </row>
    <row r="25713" spans="1:9" x14ac:dyDescent="0.25">
      <c r="A25713">
        <v>20025712</v>
      </c>
      <c r="B25713" s="1">
        <v>42732</v>
      </c>
      <c r="C25713" t="s">
        <v>45</v>
      </c>
      <c r="D25713">
        <v>3006</v>
      </c>
      <c r="E25713">
        <v>4090</v>
      </c>
      <c r="F25713" s="10">
        <v>1</v>
      </c>
      <c r="G25713">
        <f>VLOOKUP(D25713,产品表!$A$2:$F$13,5,FALSE)</f>
        <v>31</v>
      </c>
      <c r="H25713">
        <f>VLOOKUP(D25713,产品表!$A$2:$F$13,6,FALSE)</f>
        <v>38.75</v>
      </c>
      <c r="I25713">
        <f t="shared" si="401"/>
        <v>38.75</v>
      </c>
    </row>
    <row r="25714" spans="1:9" x14ac:dyDescent="0.25">
      <c r="A25714">
        <v>20025713</v>
      </c>
      <c r="B25714" s="1">
        <v>42734</v>
      </c>
      <c r="C25714" t="s">
        <v>6</v>
      </c>
      <c r="D25714">
        <v>3004</v>
      </c>
      <c r="E25714">
        <v>172</v>
      </c>
      <c r="F25714" s="10">
        <v>1</v>
      </c>
      <c r="G25714">
        <f>VLOOKUP(D25714,产品表!$A$2:$F$13,5,FALSE)</f>
        <v>35</v>
      </c>
      <c r="H25714">
        <f>VLOOKUP(D25714,产品表!$A$2:$F$13,6,FALSE)</f>
        <v>43.75</v>
      </c>
      <c r="I25714">
        <f t="shared" si="401"/>
        <v>43.75</v>
      </c>
    </row>
    <row r="25715" spans="1:9" x14ac:dyDescent="0.25">
      <c r="A25715">
        <v>20025714</v>
      </c>
      <c r="B25715" s="1">
        <v>42716</v>
      </c>
      <c r="C25715" t="s">
        <v>45</v>
      </c>
      <c r="D25715">
        <v>3005</v>
      </c>
      <c r="E25715">
        <v>4070</v>
      </c>
      <c r="F25715" s="10">
        <v>1</v>
      </c>
      <c r="G25715">
        <f>VLOOKUP(D25715,产品表!$A$2:$F$13,5,FALSE)</f>
        <v>33</v>
      </c>
      <c r="H25715">
        <f>VLOOKUP(D25715,产品表!$A$2:$F$13,6,FALSE)</f>
        <v>41.25</v>
      </c>
      <c r="I25715">
        <f t="shared" si="401"/>
        <v>41.25</v>
      </c>
    </row>
    <row r="25716" spans="1:9" x14ac:dyDescent="0.25">
      <c r="A25716">
        <v>20025715</v>
      </c>
      <c r="B25716" s="1">
        <v>42727</v>
      </c>
      <c r="C25716" t="s">
        <v>23</v>
      </c>
      <c r="D25716">
        <v>3004</v>
      </c>
      <c r="E25716">
        <v>1822</v>
      </c>
      <c r="F25716" s="10">
        <v>3</v>
      </c>
      <c r="G25716">
        <f>VLOOKUP(D25716,产品表!$A$2:$F$13,5,FALSE)</f>
        <v>35</v>
      </c>
      <c r="H25716">
        <f>VLOOKUP(D25716,产品表!$A$2:$F$13,6,FALSE)</f>
        <v>43.75</v>
      </c>
      <c r="I25716">
        <f t="shared" si="401"/>
        <v>131.25</v>
      </c>
    </row>
    <row r="25717" spans="1:9" x14ac:dyDescent="0.25">
      <c r="A25717">
        <v>20025716</v>
      </c>
      <c r="B25717" s="1">
        <v>42713</v>
      </c>
      <c r="C25717" t="s">
        <v>41</v>
      </c>
      <c r="D25717">
        <v>3009</v>
      </c>
      <c r="E25717">
        <v>3665</v>
      </c>
      <c r="F25717" s="10">
        <v>3</v>
      </c>
      <c r="G25717">
        <f>VLOOKUP(D25717,产品表!$A$2:$F$13,5,FALSE)</f>
        <v>31</v>
      </c>
      <c r="H25717">
        <f>VLOOKUP(D25717,产品表!$A$2:$F$13,6,FALSE)</f>
        <v>38.75</v>
      </c>
      <c r="I25717">
        <f t="shared" si="401"/>
        <v>116.25</v>
      </c>
    </row>
    <row r="25718" spans="1:9" x14ac:dyDescent="0.25">
      <c r="A25718">
        <v>20025717</v>
      </c>
      <c r="B25718" s="1">
        <v>42731</v>
      </c>
      <c r="C25718" t="s">
        <v>17</v>
      </c>
      <c r="D25718">
        <v>3002</v>
      </c>
      <c r="E25718">
        <v>1271</v>
      </c>
      <c r="F25718" s="10">
        <v>1</v>
      </c>
      <c r="G25718">
        <f>VLOOKUP(D25718,产品表!$A$2:$F$13,5,FALSE)</f>
        <v>29</v>
      </c>
      <c r="H25718">
        <f>VLOOKUP(D25718,产品表!$A$2:$F$13,6,FALSE)</f>
        <v>36.25</v>
      </c>
      <c r="I25718">
        <f t="shared" si="401"/>
        <v>36.25</v>
      </c>
    </row>
    <row r="25719" spans="1:9" x14ac:dyDescent="0.25">
      <c r="A25719">
        <v>20025718</v>
      </c>
      <c r="B25719" s="1">
        <v>42719</v>
      </c>
      <c r="C25719" t="s">
        <v>42</v>
      </c>
      <c r="D25719">
        <v>3005</v>
      </c>
      <c r="E25719">
        <v>3783</v>
      </c>
      <c r="F25719" s="10">
        <v>3</v>
      </c>
      <c r="G25719">
        <f>VLOOKUP(D25719,产品表!$A$2:$F$13,5,FALSE)</f>
        <v>33</v>
      </c>
      <c r="H25719">
        <f>VLOOKUP(D25719,产品表!$A$2:$F$13,6,FALSE)</f>
        <v>41.25</v>
      </c>
      <c r="I25719">
        <f t="shared" si="401"/>
        <v>123.75</v>
      </c>
    </row>
    <row r="25720" spans="1:9" x14ac:dyDescent="0.25">
      <c r="A25720">
        <v>20025719</v>
      </c>
      <c r="B25720" s="1">
        <v>42713</v>
      </c>
      <c r="C25720" t="s">
        <v>15</v>
      </c>
      <c r="D25720">
        <v>3008</v>
      </c>
      <c r="E25720">
        <v>1039</v>
      </c>
      <c r="F25720" s="10">
        <v>4</v>
      </c>
      <c r="G25720">
        <f>VLOOKUP(D25720,产品表!$A$2:$F$13,5,FALSE)</f>
        <v>33</v>
      </c>
      <c r="H25720">
        <f>VLOOKUP(D25720,产品表!$A$2:$F$13,6,FALSE)</f>
        <v>41.25</v>
      </c>
      <c r="I25720">
        <f t="shared" si="401"/>
        <v>165</v>
      </c>
    </row>
    <row r="25721" spans="1:9" x14ac:dyDescent="0.25">
      <c r="A25721">
        <v>20025720</v>
      </c>
      <c r="B25721" s="1">
        <v>42705</v>
      </c>
      <c r="C25721" t="s">
        <v>33</v>
      </c>
      <c r="D25721">
        <v>3005</v>
      </c>
      <c r="E25721">
        <v>2843</v>
      </c>
      <c r="F25721" s="10">
        <v>4</v>
      </c>
      <c r="G25721">
        <f>VLOOKUP(D25721,产品表!$A$2:$F$13,5,FALSE)</f>
        <v>33</v>
      </c>
      <c r="H25721">
        <f>VLOOKUP(D25721,产品表!$A$2:$F$13,6,FALSE)</f>
        <v>41.25</v>
      </c>
      <c r="I25721">
        <f t="shared" si="401"/>
        <v>165</v>
      </c>
    </row>
    <row r="25722" spans="1:9" x14ac:dyDescent="0.25">
      <c r="A25722">
        <v>20025721</v>
      </c>
      <c r="B25722" s="1">
        <v>42726</v>
      </c>
      <c r="C25722" t="s">
        <v>17</v>
      </c>
      <c r="D25722">
        <v>3008</v>
      </c>
      <c r="E25722">
        <v>1214</v>
      </c>
      <c r="F25722" s="10">
        <v>4</v>
      </c>
      <c r="G25722">
        <f>VLOOKUP(D25722,产品表!$A$2:$F$13,5,FALSE)</f>
        <v>33</v>
      </c>
      <c r="H25722">
        <f>VLOOKUP(D25722,产品表!$A$2:$F$13,6,FALSE)</f>
        <v>41.25</v>
      </c>
      <c r="I25722">
        <f t="shared" si="401"/>
        <v>165</v>
      </c>
    </row>
    <row r="25723" spans="1:9" x14ac:dyDescent="0.25">
      <c r="A25723">
        <v>20025722</v>
      </c>
      <c r="B25723" s="1">
        <v>42731</v>
      </c>
      <c r="C25723" t="s">
        <v>17</v>
      </c>
      <c r="D25723">
        <v>3012</v>
      </c>
      <c r="E25723">
        <v>1234</v>
      </c>
      <c r="F25723" s="10">
        <v>1</v>
      </c>
      <c r="G25723">
        <f>VLOOKUP(D25723,产品表!$A$2:$F$13,5,FALSE)</f>
        <v>32</v>
      </c>
      <c r="H25723">
        <f>VLOOKUP(D25723,产品表!$A$2:$F$13,6,FALSE)</f>
        <v>40</v>
      </c>
      <c r="I25723">
        <f t="shared" si="401"/>
        <v>40</v>
      </c>
    </row>
    <row r="25724" spans="1:9" x14ac:dyDescent="0.25">
      <c r="A25724">
        <v>20025723</v>
      </c>
      <c r="B25724" s="1">
        <v>42720</v>
      </c>
      <c r="C25724" t="s">
        <v>45</v>
      </c>
      <c r="D25724">
        <v>3005</v>
      </c>
      <c r="E25724">
        <v>4015</v>
      </c>
      <c r="F25724" s="10">
        <v>3</v>
      </c>
      <c r="G25724">
        <f>VLOOKUP(D25724,产品表!$A$2:$F$13,5,FALSE)</f>
        <v>33</v>
      </c>
      <c r="H25724">
        <f>VLOOKUP(D25724,产品表!$A$2:$F$13,6,FALSE)</f>
        <v>41.25</v>
      </c>
      <c r="I25724">
        <f t="shared" si="401"/>
        <v>123.75</v>
      </c>
    </row>
    <row r="25725" spans="1:9" x14ac:dyDescent="0.25">
      <c r="A25725">
        <v>20025724</v>
      </c>
      <c r="B25725" s="1">
        <v>42731</v>
      </c>
      <c r="C25725" t="s">
        <v>17</v>
      </c>
      <c r="D25725">
        <v>3004</v>
      </c>
      <c r="E25725">
        <v>1250</v>
      </c>
      <c r="F25725" s="10">
        <v>3</v>
      </c>
      <c r="G25725">
        <f>VLOOKUP(D25725,产品表!$A$2:$F$13,5,FALSE)</f>
        <v>35</v>
      </c>
      <c r="H25725">
        <f>VLOOKUP(D25725,产品表!$A$2:$F$13,6,FALSE)</f>
        <v>43.75</v>
      </c>
      <c r="I25725">
        <f t="shared" si="401"/>
        <v>131.25</v>
      </c>
    </row>
    <row r="25726" spans="1:9" x14ac:dyDescent="0.25">
      <c r="A25726">
        <v>20025725</v>
      </c>
      <c r="B25726" s="1">
        <v>42720</v>
      </c>
      <c r="C25726" t="s">
        <v>41</v>
      </c>
      <c r="D25726">
        <v>3008</v>
      </c>
      <c r="E25726">
        <v>3652</v>
      </c>
      <c r="F25726" s="10">
        <v>1</v>
      </c>
      <c r="G25726">
        <f>VLOOKUP(D25726,产品表!$A$2:$F$13,5,FALSE)</f>
        <v>33</v>
      </c>
      <c r="H25726">
        <f>VLOOKUP(D25726,产品表!$A$2:$F$13,6,FALSE)</f>
        <v>41.25</v>
      </c>
      <c r="I25726">
        <f t="shared" si="401"/>
        <v>41.25</v>
      </c>
    </row>
    <row r="25727" spans="1:9" x14ac:dyDescent="0.25">
      <c r="A25727">
        <v>20025726</v>
      </c>
      <c r="B25727" s="1">
        <v>42713</v>
      </c>
      <c r="C25727" t="s">
        <v>15</v>
      </c>
      <c r="D25727">
        <v>3007</v>
      </c>
      <c r="E25727">
        <v>1032</v>
      </c>
      <c r="F25727" s="10">
        <v>3</v>
      </c>
      <c r="G25727">
        <f>VLOOKUP(D25727,产品表!$A$2:$F$13,5,FALSE)</f>
        <v>35</v>
      </c>
      <c r="H25727">
        <f>VLOOKUP(D25727,产品表!$A$2:$F$13,6,FALSE)</f>
        <v>43.75</v>
      </c>
      <c r="I25727">
        <f t="shared" si="401"/>
        <v>131.25</v>
      </c>
    </row>
    <row r="25728" spans="1:9" x14ac:dyDescent="0.25">
      <c r="A25728">
        <v>20025727</v>
      </c>
      <c r="B25728" s="1">
        <v>42712</v>
      </c>
      <c r="C25728" t="s">
        <v>6</v>
      </c>
      <c r="D25728">
        <v>3006</v>
      </c>
      <c r="E25728">
        <v>184</v>
      </c>
      <c r="F25728" s="10">
        <v>2</v>
      </c>
      <c r="G25728">
        <f>VLOOKUP(D25728,产品表!$A$2:$F$13,5,FALSE)</f>
        <v>31</v>
      </c>
      <c r="H25728">
        <f>VLOOKUP(D25728,产品表!$A$2:$F$13,6,FALSE)</f>
        <v>38.75</v>
      </c>
      <c r="I25728">
        <f t="shared" si="401"/>
        <v>77.5</v>
      </c>
    </row>
    <row r="25729" spans="1:9" x14ac:dyDescent="0.25">
      <c r="A25729">
        <v>20025728</v>
      </c>
      <c r="B25729" s="1">
        <v>42711</v>
      </c>
      <c r="C25729" t="s">
        <v>14</v>
      </c>
      <c r="D25729">
        <v>3007</v>
      </c>
      <c r="E25729">
        <v>971</v>
      </c>
      <c r="F25729" s="10">
        <v>3</v>
      </c>
      <c r="G25729">
        <f>VLOOKUP(D25729,产品表!$A$2:$F$13,5,FALSE)</f>
        <v>35</v>
      </c>
      <c r="H25729">
        <f>VLOOKUP(D25729,产品表!$A$2:$F$13,6,FALSE)</f>
        <v>43.75</v>
      </c>
      <c r="I25729">
        <f t="shared" si="401"/>
        <v>131.25</v>
      </c>
    </row>
    <row r="25730" spans="1:9" x14ac:dyDescent="0.25">
      <c r="A25730">
        <v>20025729</v>
      </c>
      <c r="B25730" s="1">
        <v>42705</v>
      </c>
      <c r="C25730" t="s">
        <v>20</v>
      </c>
      <c r="D25730">
        <v>3005</v>
      </c>
      <c r="E25730">
        <v>1566</v>
      </c>
      <c r="F25730" s="10">
        <v>1</v>
      </c>
      <c r="G25730">
        <f>VLOOKUP(D25730,产品表!$A$2:$F$13,5,FALSE)</f>
        <v>33</v>
      </c>
      <c r="H25730">
        <f>VLOOKUP(D25730,产品表!$A$2:$F$13,6,FALSE)</f>
        <v>41.25</v>
      </c>
      <c r="I25730">
        <f t="shared" si="401"/>
        <v>41.25</v>
      </c>
    </row>
    <row r="25731" spans="1:9" x14ac:dyDescent="0.25">
      <c r="A25731">
        <v>20025730</v>
      </c>
      <c r="B25731" s="1">
        <v>42733</v>
      </c>
      <c r="C25731" t="s">
        <v>58</v>
      </c>
      <c r="D25731">
        <v>3008</v>
      </c>
      <c r="E25731">
        <v>5333</v>
      </c>
      <c r="F25731" s="10">
        <v>1</v>
      </c>
      <c r="G25731">
        <f>VLOOKUP(D25731,产品表!$A$2:$F$13,5,FALSE)</f>
        <v>33</v>
      </c>
      <c r="H25731">
        <f>VLOOKUP(D25731,产品表!$A$2:$F$13,6,FALSE)</f>
        <v>41.25</v>
      </c>
      <c r="I25731">
        <f t="shared" ref="I25731:I25794" si="402">H25731*F25731</f>
        <v>41.25</v>
      </c>
    </row>
    <row r="25732" spans="1:9" x14ac:dyDescent="0.25">
      <c r="A25732">
        <v>20025731</v>
      </c>
      <c r="B25732" s="1">
        <v>42716</v>
      </c>
      <c r="C25732" t="s">
        <v>37</v>
      </c>
      <c r="D25732">
        <v>3004</v>
      </c>
      <c r="E25732">
        <v>3298</v>
      </c>
      <c r="F25732" s="10">
        <v>3</v>
      </c>
      <c r="G25732">
        <f>VLOOKUP(D25732,产品表!$A$2:$F$13,5,FALSE)</f>
        <v>35</v>
      </c>
      <c r="H25732">
        <f>VLOOKUP(D25732,产品表!$A$2:$F$13,6,FALSE)</f>
        <v>43.75</v>
      </c>
      <c r="I25732">
        <f t="shared" si="402"/>
        <v>131.25</v>
      </c>
    </row>
    <row r="25733" spans="1:9" x14ac:dyDescent="0.25">
      <c r="A25733">
        <v>20025732</v>
      </c>
      <c r="B25733" s="1">
        <v>42732</v>
      </c>
      <c r="C25733" t="s">
        <v>33</v>
      </c>
      <c r="D25733">
        <v>3008</v>
      </c>
      <c r="E25733">
        <v>2893</v>
      </c>
      <c r="F25733" s="10">
        <v>2</v>
      </c>
      <c r="G25733">
        <f>VLOOKUP(D25733,产品表!$A$2:$F$13,5,FALSE)</f>
        <v>33</v>
      </c>
      <c r="H25733">
        <f>VLOOKUP(D25733,产品表!$A$2:$F$13,6,FALSE)</f>
        <v>41.25</v>
      </c>
      <c r="I25733">
        <f t="shared" si="402"/>
        <v>82.5</v>
      </c>
    </row>
    <row r="25734" spans="1:9" x14ac:dyDescent="0.25">
      <c r="A25734">
        <v>20025733</v>
      </c>
      <c r="B25734" s="1">
        <v>42730</v>
      </c>
      <c r="C25734" t="s">
        <v>16</v>
      </c>
      <c r="D25734">
        <v>3005</v>
      </c>
      <c r="E25734">
        <v>1200</v>
      </c>
      <c r="F25734" s="10">
        <v>2</v>
      </c>
      <c r="G25734">
        <f>VLOOKUP(D25734,产品表!$A$2:$F$13,5,FALSE)</f>
        <v>33</v>
      </c>
      <c r="H25734">
        <f>VLOOKUP(D25734,产品表!$A$2:$F$13,6,FALSE)</f>
        <v>41.25</v>
      </c>
      <c r="I25734">
        <f t="shared" si="402"/>
        <v>82.5</v>
      </c>
    </row>
    <row r="25735" spans="1:9" x14ac:dyDescent="0.25">
      <c r="A25735">
        <v>20025734</v>
      </c>
      <c r="B25735" s="1">
        <v>42712</v>
      </c>
      <c r="C25735" t="s">
        <v>45</v>
      </c>
      <c r="D25735">
        <v>3005</v>
      </c>
      <c r="E25735">
        <v>4044</v>
      </c>
      <c r="F25735" s="10">
        <v>2</v>
      </c>
      <c r="G25735">
        <f>VLOOKUP(D25735,产品表!$A$2:$F$13,5,FALSE)</f>
        <v>33</v>
      </c>
      <c r="H25735">
        <f>VLOOKUP(D25735,产品表!$A$2:$F$13,6,FALSE)</f>
        <v>41.25</v>
      </c>
      <c r="I25735">
        <f t="shared" si="402"/>
        <v>82.5</v>
      </c>
    </row>
    <row r="25736" spans="1:9" x14ac:dyDescent="0.25">
      <c r="A25736">
        <v>20025735</v>
      </c>
      <c r="B25736" s="1">
        <v>42718</v>
      </c>
      <c r="C25736" t="s">
        <v>26</v>
      </c>
      <c r="D25736">
        <v>3005</v>
      </c>
      <c r="E25736">
        <v>2183</v>
      </c>
      <c r="F25736" s="10">
        <v>1</v>
      </c>
      <c r="G25736">
        <f>VLOOKUP(D25736,产品表!$A$2:$F$13,5,FALSE)</f>
        <v>33</v>
      </c>
      <c r="H25736">
        <f>VLOOKUP(D25736,产品表!$A$2:$F$13,6,FALSE)</f>
        <v>41.25</v>
      </c>
      <c r="I25736">
        <f t="shared" si="402"/>
        <v>41.25</v>
      </c>
    </row>
    <row r="25737" spans="1:9" x14ac:dyDescent="0.25">
      <c r="A25737">
        <v>20025736</v>
      </c>
      <c r="B25737" s="1">
        <v>42734</v>
      </c>
      <c r="C25737" t="s">
        <v>25</v>
      </c>
      <c r="D25737">
        <v>3008</v>
      </c>
      <c r="E25737">
        <v>2077</v>
      </c>
      <c r="F25737" s="10">
        <v>2</v>
      </c>
      <c r="G25737">
        <f>VLOOKUP(D25737,产品表!$A$2:$F$13,5,FALSE)</f>
        <v>33</v>
      </c>
      <c r="H25737">
        <f>VLOOKUP(D25737,产品表!$A$2:$F$13,6,FALSE)</f>
        <v>41.25</v>
      </c>
      <c r="I25737">
        <f t="shared" si="402"/>
        <v>82.5</v>
      </c>
    </row>
    <row r="25738" spans="1:9" x14ac:dyDescent="0.25">
      <c r="A25738">
        <v>20025737</v>
      </c>
      <c r="B25738" s="1">
        <v>42720</v>
      </c>
      <c r="C25738" t="s">
        <v>15</v>
      </c>
      <c r="D25738">
        <v>3006</v>
      </c>
      <c r="E25738">
        <v>1028</v>
      </c>
      <c r="F25738" s="10">
        <v>4</v>
      </c>
      <c r="G25738">
        <f>VLOOKUP(D25738,产品表!$A$2:$F$13,5,FALSE)</f>
        <v>31</v>
      </c>
      <c r="H25738">
        <f>VLOOKUP(D25738,产品表!$A$2:$F$13,6,FALSE)</f>
        <v>38.75</v>
      </c>
      <c r="I25738">
        <f t="shared" si="402"/>
        <v>155</v>
      </c>
    </row>
    <row r="25739" spans="1:9" x14ac:dyDescent="0.25">
      <c r="A25739">
        <v>20025738</v>
      </c>
      <c r="B25739" s="1">
        <v>42716</v>
      </c>
      <c r="C25739" t="s">
        <v>40</v>
      </c>
      <c r="D25739">
        <v>3008</v>
      </c>
      <c r="E25739">
        <v>3559</v>
      </c>
      <c r="F25739" s="10">
        <v>1</v>
      </c>
      <c r="G25739">
        <f>VLOOKUP(D25739,产品表!$A$2:$F$13,5,FALSE)</f>
        <v>33</v>
      </c>
      <c r="H25739">
        <f>VLOOKUP(D25739,产品表!$A$2:$F$13,6,FALSE)</f>
        <v>41.25</v>
      </c>
      <c r="I25739">
        <f t="shared" si="402"/>
        <v>41.25</v>
      </c>
    </row>
    <row r="25740" spans="1:9" x14ac:dyDescent="0.25">
      <c r="A25740">
        <v>20025739</v>
      </c>
      <c r="B25740" s="1">
        <v>42732</v>
      </c>
      <c r="C25740" t="s">
        <v>47</v>
      </c>
      <c r="D25740">
        <v>3005</v>
      </c>
      <c r="E25740">
        <v>4293</v>
      </c>
      <c r="F25740" s="10">
        <v>1</v>
      </c>
      <c r="G25740">
        <f>VLOOKUP(D25740,产品表!$A$2:$F$13,5,FALSE)</f>
        <v>33</v>
      </c>
      <c r="H25740">
        <f>VLOOKUP(D25740,产品表!$A$2:$F$13,6,FALSE)</f>
        <v>41.25</v>
      </c>
      <c r="I25740">
        <f t="shared" si="402"/>
        <v>41.25</v>
      </c>
    </row>
    <row r="25741" spans="1:9" x14ac:dyDescent="0.25">
      <c r="A25741">
        <v>20025740</v>
      </c>
      <c r="B25741" s="1">
        <v>42732</v>
      </c>
      <c r="C25741" t="s">
        <v>42</v>
      </c>
      <c r="D25741">
        <v>3012</v>
      </c>
      <c r="E25741">
        <v>3721</v>
      </c>
      <c r="F25741" s="10">
        <v>3</v>
      </c>
      <c r="G25741">
        <f>VLOOKUP(D25741,产品表!$A$2:$F$13,5,FALSE)</f>
        <v>32</v>
      </c>
      <c r="H25741">
        <f>VLOOKUP(D25741,产品表!$A$2:$F$13,6,FALSE)</f>
        <v>40</v>
      </c>
      <c r="I25741">
        <f t="shared" si="402"/>
        <v>120</v>
      </c>
    </row>
    <row r="25742" spans="1:9" x14ac:dyDescent="0.25">
      <c r="A25742">
        <v>20025741</v>
      </c>
      <c r="B25742" s="1">
        <v>42723</v>
      </c>
      <c r="C25742" t="s">
        <v>33</v>
      </c>
      <c r="D25742">
        <v>3007</v>
      </c>
      <c r="E25742">
        <v>2889</v>
      </c>
      <c r="F25742" s="10">
        <v>1</v>
      </c>
      <c r="G25742">
        <f>VLOOKUP(D25742,产品表!$A$2:$F$13,5,FALSE)</f>
        <v>35</v>
      </c>
      <c r="H25742">
        <f>VLOOKUP(D25742,产品表!$A$2:$F$13,6,FALSE)</f>
        <v>43.75</v>
      </c>
      <c r="I25742">
        <f t="shared" si="402"/>
        <v>43.75</v>
      </c>
    </row>
    <row r="25743" spans="1:9" x14ac:dyDescent="0.25">
      <c r="A25743">
        <v>20025742</v>
      </c>
      <c r="B25743" s="1">
        <v>42713</v>
      </c>
      <c r="C25743" t="s">
        <v>14</v>
      </c>
      <c r="D25743">
        <v>3007</v>
      </c>
      <c r="E25743">
        <v>963</v>
      </c>
      <c r="F25743" s="10">
        <v>3</v>
      </c>
      <c r="G25743">
        <f>VLOOKUP(D25743,产品表!$A$2:$F$13,5,FALSE)</f>
        <v>35</v>
      </c>
      <c r="H25743">
        <f>VLOOKUP(D25743,产品表!$A$2:$F$13,6,FALSE)</f>
        <v>43.75</v>
      </c>
      <c r="I25743">
        <f t="shared" si="402"/>
        <v>131.25</v>
      </c>
    </row>
    <row r="25744" spans="1:9" x14ac:dyDescent="0.25">
      <c r="A25744">
        <v>20025743</v>
      </c>
      <c r="B25744" s="1">
        <v>42734</v>
      </c>
      <c r="C25744" t="s">
        <v>10</v>
      </c>
      <c r="D25744">
        <v>3005</v>
      </c>
      <c r="E25744">
        <v>521</v>
      </c>
      <c r="F25744" s="10">
        <v>2</v>
      </c>
      <c r="G25744">
        <f>VLOOKUP(D25744,产品表!$A$2:$F$13,5,FALSE)</f>
        <v>33</v>
      </c>
      <c r="H25744">
        <f>VLOOKUP(D25744,产品表!$A$2:$F$13,6,FALSE)</f>
        <v>41.25</v>
      </c>
      <c r="I25744">
        <f t="shared" si="402"/>
        <v>82.5</v>
      </c>
    </row>
    <row r="25745" spans="1:9" x14ac:dyDescent="0.25">
      <c r="A25745">
        <v>20025744</v>
      </c>
      <c r="B25745" s="1">
        <v>42732</v>
      </c>
      <c r="C25745" t="s">
        <v>46</v>
      </c>
      <c r="D25745">
        <v>3008</v>
      </c>
      <c r="E25745">
        <v>4106</v>
      </c>
      <c r="F25745" s="10">
        <v>1</v>
      </c>
      <c r="G25745">
        <f>VLOOKUP(D25745,产品表!$A$2:$F$13,5,FALSE)</f>
        <v>33</v>
      </c>
      <c r="H25745">
        <f>VLOOKUP(D25745,产品表!$A$2:$F$13,6,FALSE)</f>
        <v>41.25</v>
      </c>
      <c r="I25745">
        <f t="shared" si="402"/>
        <v>41.25</v>
      </c>
    </row>
    <row r="25746" spans="1:9" x14ac:dyDescent="0.25">
      <c r="A25746">
        <v>20025745</v>
      </c>
      <c r="B25746" s="1">
        <v>42706</v>
      </c>
      <c r="C25746" t="s">
        <v>7</v>
      </c>
      <c r="D25746">
        <v>3009</v>
      </c>
      <c r="E25746">
        <v>241</v>
      </c>
      <c r="F25746" s="10">
        <v>1</v>
      </c>
      <c r="G25746">
        <f>VLOOKUP(D25746,产品表!$A$2:$F$13,5,FALSE)</f>
        <v>31</v>
      </c>
      <c r="H25746">
        <f>VLOOKUP(D25746,产品表!$A$2:$F$13,6,FALSE)</f>
        <v>38.75</v>
      </c>
      <c r="I25746">
        <f t="shared" si="402"/>
        <v>38.75</v>
      </c>
    </row>
    <row r="25747" spans="1:9" x14ac:dyDescent="0.25">
      <c r="A25747">
        <v>20025746</v>
      </c>
      <c r="B25747" s="1">
        <v>42713</v>
      </c>
      <c r="C25747" t="s">
        <v>34</v>
      </c>
      <c r="D25747">
        <v>3005</v>
      </c>
      <c r="E25747">
        <v>2968</v>
      </c>
      <c r="F25747" s="10">
        <v>1</v>
      </c>
      <c r="G25747">
        <f>VLOOKUP(D25747,产品表!$A$2:$F$13,5,FALSE)</f>
        <v>33</v>
      </c>
      <c r="H25747">
        <f>VLOOKUP(D25747,产品表!$A$2:$F$13,6,FALSE)</f>
        <v>41.25</v>
      </c>
      <c r="I25747">
        <f t="shared" si="402"/>
        <v>41.25</v>
      </c>
    </row>
    <row r="25748" spans="1:9" x14ac:dyDescent="0.25">
      <c r="A25748">
        <v>20025747</v>
      </c>
      <c r="B25748" s="1">
        <v>42734</v>
      </c>
      <c r="C25748" t="s">
        <v>39</v>
      </c>
      <c r="D25748">
        <v>3005</v>
      </c>
      <c r="E25748">
        <v>3429</v>
      </c>
      <c r="F25748" s="10">
        <v>4</v>
      </c>
      <c r="G25748">
        <f>VLOOKUP(D25748,产品表!$A$2:$F$13,5,FALSE)</f>
        <v>33</v>
      </c>
      <c r="H25748">
        <f>VLOOKUP(D25748,产品表!$A$2:$F$13,6,FALSE)</f>
        <v>41.25</v>
      </c>
      <c r="I25748">
        <f t="shared" si="402"/>
        <v>165</v>
      </c>
    </row>
    <row r="25749" spans="1:9" x14ac:dyDescent="0.25">
      <c r="A25749">
        <v>20025748</v>
      </c>
      <c r="B25749" s="1">
        <v>42731</v>
      </c>
      <c r="C25749" t="s">
        <v>46</v>
      </c>
      <c r="D25749">
        <v>3006</v>
      </c>
      <c r="E25749">
        <v>4147</v>
      </c>
      <c r="F25749" s="10">
        <v>1</v>
      </c>
      <c r="G25749">
        <f>VLOOKUP(D25749,产品表!$A$2:$F$13,5,FALSE)</f>
        <v>31</v>
      </c>
      <c r="H25749">
        <f>VLOOKUP(D25749,产品表!$A$2:$F$13,6,FALSE)</f>
        <v>38.75</v>
      </c>
      <c r="I25749">
        <f t="shared" si="402"/>
        <v>38.75</v>
      </c>
    </row>
    <row r="25750" spans="1:9" x14ac:dyDescent="0.25">
      <c r="A25750">
        <v>20025749</v>
      </c>
      <c r="B25750" s="1">
        <v>42720</v>
      </c>
      <c r="C25750" t="s">
        <v>27</v>
      </c>
      <c r="D25750">
        <v>3005</v>
      </c>
      <c r="E25750">
        <v>2207</v>
      </c>
      <c r="F25750" s="10">
        <v>2</v>
      </c>
      <c r="G25750">
        <f>VLOOKUP(D25750,产品表!$A$2:$F$13,5,FALSE)</f>
        <v>33</v>
      </c>
      <c r="H25750">
        <f>VLOOKUP(D25750,产品表!$A$2:$F$13,6,FALSE)</f>
        <v>41.25</v>
      </c>
      <c r="I25750">
        <f t="shared" si="402"/>
        <v>82.5</v>
      </c>
    </row>
    <row r="25751" spans="1:9" x14ac:dyDescent="0.25">
      <c r="A25751">
        <v>20025750</v>
      </c>
      <c r="B25751" s="1">
        <v>42706</v>
      </c>
      <c r="C25751" t="s">
        <v>15</v>
      </c>
      <c r="D25751">
        <v>3003</v>
      </c>
      <c r="E25751">
        <v>1008</v>
      </c>
      <c r="F25751" s="10">
        <v>3</v>
      </c>
      <c r="G25751">
        <f>VLOOKUP(D25751,产品表!$A$2:$F$13,5,FALSE)</f>
        <v>24</v>
      </c>
      <c r="H25751">
        <f>VLOOKUP(D25751,产品表!$A$2:$F$13,6,FALSE)</f>
        <v>30</v>
      </c>
      <c r="I25751">
        <f t="shared" si="402"/>
        <v>90</v>
      </c>
    </row>
    <row r="25752" spans="1:9" x14ac:dyDescent="0.25">
      <c r="A25752">
        <v>20025751</v>
      </c>
      <c r="B25752" s="1">
        <v>42723</v>
      </c>
      <c r="C25752" t="s">
        <v>15</v>
      </c>
      <c r="D25752">
        <v>3004</v>
      </c>
      <c r="E25752">
        <v>1059</v>
      </c>
      <c r="F25752" s="10">
        <v>4</v>
      </c>
      <c r="G25752">
        <f>VLOOKUP(D25752,产品表!$A$2:$F$13,5,FALSE)</f>
        <v>35</v>
      </c>
      <c r="H25752">
        <f>VLOOKUP(D25752,产品表!$A$2:$F$13,6,FALSE)</f>
        <v>43.75</v>
      </c>
      <c r="I25752">
        <f t="shared" si="402"/>
        <v>175</v>
      </c>
    </row>
    <row r="25753" spans="1:9" x14ac:dyDescent="0.25">
      <c r="A25753">
        <v>20025752</v>
      </c>
      <c r="B25753" s="1">
        <v>42711</v>
      </c>
      <c r="C25753" t="s">
        <v>37</v>
      </c>
      <c r="D25753">
        <v>3008</v>
      </c>
      <c r="E25753">
        <v>3294</v>
      </c>
      <c r="F25753" s="10">
        <v>1</v>
      </c>
      <c r="G25753">
        <f>VLOOKUP(D25753,产品表!$A$2:$F$13,5,FALSE)</f>
        <v>33</v>
      </c>
      <c r="H25753">
        <f>VLOOKUP(D25753,产品表!$A$2:$F$13,6,FALSE)</f>
        <v>41.25</v>
      </c>
      <c r="I25753">
        <f t="shared" si="402"/>
        <v>41.25</v>
      </c>
    </row>
    <row r="25754" spans="1:9" x14ac:dyDescent="0.25">
      <c r="A25754">
        <v>20025753</v>
      </c>
      <c r="B25754" s="1">
        <v>42709</v>
      </c>
      <c r="C25754" t="s">
        <v>17</v>
      </c>
      <c r="D25754">
        <v>3006</v>
      </c>
      <c r="E25754">
        <v>1298</v>
      </c>
      <c r="F25754" s="10">
        <v>1</v>
      </c>
      <c r="G25754">
        <f>VLOOKUP(D25754,产品表!$A$2:$F$13,5,FALSE)</f>
        <v>31</v>
      </c>
      <c r="H25754">
        <f>VLOOKUP(D25754,产品表!$A$2:$F$13,6,FALSE)</f>
        <v>38.75</v>
      </c>
      <c r="I25754">
        <f t="shared" si="402"/>
        <v>38.75</v>
      </c>
    </row>
    <row r="25755" spans="1:9" x14ac:dyDescent="0.25">
      <c r="A25755">
        <v>20025754</v>
      </c>
      <c r="B25755" s="1">
        <v>42709</v>
      </c>
      <c r="C25755" t="s">
        <v>20</v>
      </c>
      <c r="D25755">
        <v>3006</v>
      </c>
      <c r="E25755">
        <v>1556</v>
      </c>
      <c r="F25755" s="10">
        <v>4</v>
      </c>
      <c r="G25755">
        <f>VLOOKUP(D25755,产品表!$A$2:$F$13,5,FALSE)</f>
        <v>31</v>
      </c>
      <c r="H25755">
        <f>VLOOKUP(D25755,产品表!$A$2:$F$13,6,FALSE)</f>
        <v>38.75</v>
      </c>
      <c r="I25755">
        <f t="shared" si="402"/>
        <v>155</v>
      </c>
    </row>
    <row r="25756" spans="1:9" x14ac:dyDescent="0.25">
      <c r="A25756">
        <v>20025755</v>
      </c>
      <c r="B25756" s="1">
        <v>42705</v>
      </c>
      <c r="C25756" t="s">
        <v>20</v>
      </c>
      <c r="D25756">
        <v>3005</v>
      </c>
      <c r="E25756">
        <v>1525</v>
      </c>
      <c r="F25756" s="10">
        <v>4</v>
      </c>
      <c r="G25756">
        <f>VLOOKUP(D25756,产品表!$A$2:$F$13,5,FALSE)</f>
        <v>33</v>
      </c>
      <c r="H25756">
        <f>VLOOKUP(D25756,产品表!$A$2:$F$13,6,FALSE)</f>
        <v>41.25</v>
      </c>
      <c r="I25756">
        <f t="shared" si="402"/>
        <v>165</v>
      </c>
    </row>
    <row r="25757" spans="1:9" x14ac:dyDescent="0.25">
      <c r="A25757">
        <v>20025756</v>
      </c>
      <c r="B25757" s="1">
        <v>42723</v>
      </c>
      <c r="C25757" t="s">
        <v>33</v>
      </c>
      <c r="D25757">
        <v>3005</v>
      </c>
      <c r="E25757">
        <v>2857</v>
      </c>
      <c r="F25757" s="10">
        <v>1</v>
      </c>
      <c r="G25757">
        <f>VLOOKUP(D25757,产品表!$A$2:$F$13,5,FALSE)</f>
        <v>33</v>
      </c>
      <c r="H25757">
        <f>VLOOKUP(D25757,产品表!$A$2:$F$13,6,FALSE)</f>
        <v>41.25</v>
      </c>
      <c r="I25757">
        <f t="shared" si="402"/>
        <v>41.25</v>
      </c>
    </row>
    <row r="25758" spans="1:9" x14ac:dyDescent="0.25">
      <c r="A25758">
        <v>20025757</v>
      </c>
      <c r="B25758" s="1">
        <v>42726</v>
      </c>
      <c r="C25758" t="s">
        <v>10</v>
      </c>
      <c r="D25758">
        <v>3009</v>
      </c>
      <c r="E25758">
        <v>586</v>
      </c>
      <c r="F25758" s="10">
        <v>1</v>
      </c>
      <c r="G25758">
        <f>VLOOKUP(D25758,产品表!$A$2:$F$13,5,FALSE)</f>
        <v>31</v>
      </c>
      <c r="H25758">
        <f>VLOOKUP(D25758,产品表!$A$2:$F$13,6,FALSE)</f>
        <v>38.75</v>
      </c>
      <c r="I25758">
        <f t="shared" si="402"/>
        <v>38.75</v>
      </c>
    </row>
    <row r="25759" spans="1:9" x14ac:dyDescent="0.25">
      <c r="A25759">
        <v>20025758</v>
      </c>
      <c r="B25759" s="1">
        <v>42726</v>
      </c>
      <c r="C25759" t="s">
        <v>27</v>
      </c>
      <c r="D25759">
        <v>3008</v>
      </c>
      <c r="E25759">
        <v>2257</v>
      </c>
      <c r="F25759" s="10">
        <v>3</v>
      </c>
      <c r="G25759">
        <f>VLOOKUP(D25759,产品表!$A$2:$F$13,5,FALSE)</f>
        <v>33</v>
      </c>
      <c r="H25759">
        <f>VLOOKUP(D25759,产品表!$A$2:$F$13,6,FALSE)</f>
        <v>41.25</v>
      </c>
      <c r="I25759">
        <f t="shared" si="402"/>
        <v>123.75</v>
      </c>
    </row>
    <row r="25760" spans="1:9" x14ac:dyDescent="0.25">
      <c r="A25760">
        <v>20025759</v>
      </c>
      <c r="B25760" s="1">
        <v>42717</v>
      </c>
      <c r="C25760" t="s">
        <v>20</v>
      </c>
      <c r="D25760">
        <v>3007</v>
      </c>
      <c r="E25760">
        <v>1561</v>
      </c>
      <c r="F25760" s="10">
        <v>1</v>
      </c>
      <c r="G25760">
        <f>VLOOKUP(D25760,产品表!$A$2:$F$13,5,FALSE)</f>
        <v>35</v>
      </c>
      <c r="H25760">
        <f>VLOOKUP(D25760,产品表!$A$2:$F$13,6,FALSE)</f>
        <v>43.75</v>
      </c>
      <c r="I25760">
        <f t="shared" si="402"/>
        <v>43.75</v>
      </c>
    </row>
    <row r="25761" spans="1:9" x14ac:dyDescent="0.25">
      <c r="A25761">
        <v>20025760</v>
      </c>
      <c r="B25761" s="1">
        <v>42717</v>
      </c>
      <c r="C25761" t="s">
        <v>53</v>
      </c>
      <c r="D25761">
        <v>3011</v>
      </c>
      <c r="E25761">
        <v>4892</v>
      </c>
      <c r="F25761" s="10">
        <v>4</v>
      </c>
      <c r="G25761">
        <f>VLOOKUP(D25761,产品表!$A$2:$F$13,5,FALSE)</f>
        <v>34</v>
      </c>
      <c r="H25761">
        <f>VLOOKUP(D25761,产品表!$A$2:$F$13,6,FALSE)</f>
        <v>42.5</v>
      </c>
      <c r="I25761">
        <f t="shared" si="402"/>
        <v>170</v>
      </c>
    </row>
    <row r="25762" spans="1:9" x14ac:dyDescent="0.25">
      <c r="A25762">
        <v>20025761</v>
      </c>
      <c r="B25762" s="1">
        <v>42734</v>
      </c>
      <c r="C25762" t="s">
        <v>26</v>
      </c>
      <c r="D25762">
        <v>3009</v>
      </c>
      <c r="E25762">
        <v>2109</v>
      </c>
      <c r="F25762" s="10">
        <v>1</v>
      </c>
      <c r="G25762">
        <f>VLOOKUP(D25762,产品表!$A$2:$F$13,5,FALSE)</f>
        <v>31</v>
      </c>
      <c r="H25762">
        <f>VLOOKUP(D25762,产品表!$A$2:$F$13,6,FALSE)</f>
        <v>38.75</v>
      </c>
      <c r="I25762">
        <f t="shared" si="402"/>
        <v>38.75</v>
      </c>
    </row>
    <row r="25763" spans="1:9" x14ac:dyDescent="0.25">
      <c r="A25763">
        <v>20025762</v>
      </c>
      <c r="B25763" s="1">
        <v>42723</v>
      </c>
      <c r="C25763" t="s">
        <v>19</v>
      </c>
      <c r="D25763">
        <v>3007</v>
      </c>
      <c r="E25763">
        <v>1484</v>
      </c>
      <c r="F25763" s="10">
        <v>2</v>
      </c>
      <c r="G25763">
        <f>VLOOKUP(D25763,产品表!$A$2:$F$13,5,FALSE)</f>
        <v>35</v>
      </c>
      <c r="H25763">
        <f>VLOOKUP(D25763,产品表!$A$2:$F$13,6,FALSE)</f>
        <v>43.75</v>
      </c>
      <c r="I25763">
        <f t="shared" si="402"/>
        <v>87.5</v>
      </c>
    </row>
    <row r="25764" spans="1:9" x14ac:dyDescent="0.25">
      <c r="A25764">
        <v>20025763</v>
      </c>
      <c r="B25764" s="1">
        <v>42716</v>
      </c>
      <c r="C25764" t="s">
        <v>54</v>
      </c>
      <c r="D25764">
        <v>3005</v>
      </c>
      <c r="E25764">
        <v>4976</v>
      </c>
      <c r="F25764" s="10">
        <v>1</v>
      </c>
      <c r="G25764">
        <f>VLOOKUP(D25764,产品表!$A$2:$F$13,5,FALSE)</f>
        <v>33</v>
      </c>
      <c r="H25764">
        <f>VLOOKUP(D25764,产品表!$A$2:$F$13,6,FALSE)</f>
        <v>41.25</v>
      </c>
      <c r="I25764">
        <f t="shared" si="402"/>
        <v>41.25</v>
      </c>
    </row>
    <row r="25765" spans="1:9" x14ac:dyDescent="0.25">
      <c r="A25765">
        <v>20025764</v>
      </c>
      <c r="B25765" s="1">
        <v>42723</v>
      </c>
      <c r="C25765" t="s">
        <v>23</v>
      </c>
      <c r="D25765">
        <v>3005</v>
      </c>
      <c r="E25765">
        <v>1808</v>
      </c>
      <c r="F25765" s="10">
        <v>1</v>
      </c>
      <c r="G25765">
        <f>VLOOKUP(D25765,产品表!$A$2:$F$13,5,FALSE)</f>
        <v>33</v>
      </c>
      <c r="H25765">
        <f>VLOOKUP(D25765,产品表!$A$2:$F$13,6,FALSE)</f>
        <v>41.25</v>
      </c>
      <c r="I25765">
        <f t="shared" si="402"/>
        <v>41.25</v>
      </c>
    </row>
    <row r="25766" spans="1:9" x14ac:dyDescent="0.25">
      <c r="A25766">
        <v>20025765</v>
      </c>
      <c r="B25766" s="1">
        <v>42734</v>
      </c>
      <c r="C25766" t="s">
        <v>49</v>
      </c>
      <c r="D25766">
        <v>3006</v>
      </c>
      <c r="E25766">
        <v>4415</v>
      </c>
      <c r="F25766" s="10">
        <v>4</v>
      </c>
      <c r="G25766">
        <f>VLOOKUP(D25766,产品表!$A$2:$F$13,5,FALSE)</f>
        <v>31</v>
      </c>
      <c r="H25766">
        <f>VLOOKUP(D25766,产品表!$A$2:$F$13,6,FALSE)</f>
        <v>38.75</v>
      </c>
      <c r="I25766">
        <f t="shared" si="402"/>
        <v>155</v>
      </c>
    </row>
    <row r="25767" spans="1:9" x14ac:dyDescent="0.25">
      <c r="A25767">
        <v>20025766</v>
      </c>
      <c r="B25767" s="1">
        <v>42706</v>
      </c>
      <c r="C25767" t="s">
        <v>25</v>
      </c>
      <c r="D25767">
        <v>3006</v>
      </c>
      <c r="E25767">
        <v>2014</v>
      </c>
      <c r="F25767" s="10">
        <v>1</v>
      </c>
      <c r="G25767">
        <f>VLOOKUP(D25767,产品表!$A$2:$F$13,5,FALSE)</f>
        <v>31</v>
      </c>
      <c r="H25767">
        <f>VLOOKUP(D25767,产品表!$A$2:$F$13,6,FALSE)</f>
        <v>38.75</v>
      </c>
      <c r="I25767">
        <f t="shared" si="402"/>
        <v>38.75</v>
      </c>
    </row>
    <row r="25768" spans="1:9" x14ac:dyDescent="0.25">
      <c r="A25768">
        <v>20025767</v>
      </c>
      <c r="B25768" s="1">
        <v>42720</v>
      </c>
      <c r="C25768" t="s">
        <v>21</v>
      </c>
      <c r="D25768">
        <v>3004</v>
      </c>
      <c r="E25768">
        <v>1611</v>
      </c>
      <c r="F25768" s="10">
        <v>1</v>
      </c>
      <c r="G25768">
        <f>VLOOKUP(D25768,产品表!$A$2:$F$13,5,FALSE)</f>
        <v>35</v>
      </c>
      <c r="H25768">
        <f>VLOOKUP(D25768,产品表!$A$2:$F$13,6,FALSE)</f>
        <v>43.75</v>
      </c>
      <c r="I25768">
        <f t="shared" si="402"/>
        <v>43.75</v>
      </c>
    </row>
    <row r="25769" spans="1:9" x14ac:dyDescent="0.25">
      <c r="A25769">
        <v>20025768</v>
      </c>
      <c r="B25769" s="1">
        <v>42710</v>
      </c>
      <c r="C25769" t="s">
        <v>11</v>
      </c>
      <c r="D25769">
        <v>3006</v>
      </c>
      <c r="E25769">
        <v>647</v>
      </c>
      <c r="F25769" s="10">
        <v>4</v>
      </c>
      <c r="G25769">
        <f>VLOOKUP(D25769,产品表!$A$2:$F$13,5,FALSE)</f>
        <v>31</v>
      </c>
      <c r="H25769">
        <f>VLOOKUP(D25769,产品表!$A$2:$F$13,6,FALSE)</f>
        <v>38.75</v>
      </c>
      <c r="I25769">
        <f t="shared" si="402"/>
        <v>155</v>
      </c>
    </row>
    <row r="25770" spans="1:9" x14ac:dyDescent="0.25">
      <c r="A25770">
        <v>20025769</v>
      </c>
      <c r="B25770" s="1">
        <v>42731</v>
      </c>
      <c r="C25770" t="s">
        <v>29</v>
      </c>
      <c r="D25770">
        <v>3008</v>
      </c>
      <c r="E25770">
        <v>2456</v>
      </c>
      <c r="F25770" s="10">
        <v>1</v>
      </c>
      <c r="G25770">
        <f>VLOOKUP(D25770,产品表!$A$2:$F$13,5,FALSE)</f>
        <v>33</v>
      </c>
      <c r="H25770">
        <f>VLOOKUP(D25770,产品表!$A$2:$F$13,6,FALSE)</f>
        <v>41.25</v>
      </c>
      <c r="I25770">
        <f t="shared" si="402"/>
        <v>41.25</v>
      </c>
    </row>
    <row r="25771" spans="1:9" x14ac:dyDescent="0.25">
      <c r="A25771">
        <v>20025770</v>
      </c>
      <c r="B25771" s="1">
        <v>42719</v>
      </c>
      <c r="C25771" t="s">
        <v>23</v>
      </c>
      <c r="D25771">
        <v>3005</v>
      </c>
      <c r="E25771">
        <v>1897</v>
      </c>
      <c r="F25771" s="10">
        <v>1</v>
      </c>
      <c r="G25771">
        <f>VLOOKUP(D25771,产品表!$A$2:$F$13,5,FALSE)</f>
        <v>33</v>
      </c>
      <c r="H25771">
        <f>VLOOKUP(D25771,产品表!$A$2:$F$13,6,FALSE)</f>
        <v>41.25</v>
      </c>
      <c r="I25771">
        <f t="shared" si="402"/>
        <v>41.25</v>
      </c>
    </row>
    <row r="25772" spans="1:9" x14ac:dyDescent="0.25">
      <c r="A25772">
        <v>20025771</v>
      </c>
      <c r="B25772" s="1">
        <v>42734</v>
      </c>
      <c r="C25772" t="s">
        <v>55</v>
      </c>
      <c r="D25772">
        <v>3005</v>
      </c>
      <c r="E25772">
        <v>5078</v>
      </c>
      <c r="F25772" s="10">
        <v>1</v>
      </c>
      <c r="G25772">
        <f>VLOOKUP(D25772,产品表!$A$2:$F$13,5,FALSE)</f>
        <v>33</v>
      </c>
      <c r="H25772">
        <f>VLOOKUP(D25772,产品表!$A$2:$F$13,6,FALSE)</f>
        <v>41.25</v>
      </c>
      <c r="I25772">
        <f t="shared" si="402"/>
        <v>41.25</v>
      </c>
    </row>
    <row r="25773" spans="1:9" x14ac:dyDescent="0.25">
      <c r="A25773">
        <v>20025772</v>
      </c>
      <c r="B25773" s="1">
        <v>42719</v>
      </c>
      <c r="C25773" t="s">
        <v>28</v>
      </c>
      <c r="D25773">
        <v>3008</v>
      </c>
      <c r="E25773">
        <v>2391</v>
      </c>
      <c r="F25773" s="10">
        <v>2</v>
      </c>
      <c r="G25773">
        <f>VLOOKUP(D25773,产品表!$A$2:$F$13,5,FALSE)</f>
        <v>33</v>
      </c>
      <c r="H25773">
        <f>VLOOKUP(D25773,产品表!$A$2:$F$13,6,FALSE)</f>
        <v>41.25</v>
      </c>
      <c r="I25773">
        <f t="shared" si="402"/>
        <v>82.5</v>
      </c>
    </row>
    <row r="25774" spans="1:9" x14ac:dyDescent="0.25">
      <c r="A25774">
        <v>20025773</v>
      </c>
      <c r="B25774" s="1">
        <v>42726</v>
      </c>
      <c r="C25774" t="s">
        <v>45</v>
      </c>
      <c r="D25774">
        <v>3003</v>
      </c>
      <c r="E25774">
        <v>4052</v>
      </c>
      <c r="F25774" s="10">
        <v>3</v>
      </c>
      <c r="G25774">
        <f>VLOOKUP(D25774,产品表!$A$2:$F$13,5,FALSE)</f>
        <v>24</v>
      </c>
      <c r="H25774">
        <f>VLOOKUP(D25774,产品表!$A$2:$F$13,6,FALSE)</f>
        <v>30</v>
      </c>
      <c r="I25774">
        <f t="shared" si="402"/>
        <v>90</v>
      </c>
    </row>
    <row r="25775" spans="1:9" x14ac:dyDescent="0.25">
      <c r="A25775">
        <v>20025774</v>
      </c>
      <c r="B25775" s="1">
        <v>42718</v>
      </c>
      <c r="C25775" t="s">
        <v>17</v>
      </c>
      <c r="D25775">
        <v>3008</v>
      </c>
      <c r="E25775">
        <v>1269</v>
      </c>
      <c r="F25775" s="10">
        <v>1</v>
      </c>
      <c r="G25775">
        <f>VLOOKUP(D25775,产品表!$A$2:$F$13,5,FALSE)</f>
        <v>33</v>
      </c>
      <c r="H25775">
        <f>VLOOKUP(D25775,产品表!$A$2:$F$13,6,FALSE)</f>
        <v>41.25</v>
      </c>
      <c r="I25775">
        <f t="shared" si="402"/>
        <v>41.25</v>
      </c>
    </row>
    <row r="25776" spans="1:9" x14ac:dyDescent="0.25">
      <c r="A25776">
        <v>20025775</v>
      </c>
      <c r="B25776" s="1">
        <v>42716</v>
      </c>
      <c r="C25776" t="s">
        <v>10</v>
      </c>
      <c r="D25776">
        <v>3001</v>
      </c>
      <c r="E25776">
        <v>559</v>
      </c>
      <c r="F25776" s="10">
        <v>2</v>
      </c>
      <c r="G25776">
        <f>VLOOKUP(D25776,产品表!$A$2:$F$13,5,FALSE)</f>
        <v>32</v>
      </c>
      <c r="H25776">
        <f>VLOOKUP(D25776,产品表!$A$2:$F$13,6,FALSE)</f>
        <v>40</v>
      </c>
      <c r="I25776">
        <f t="shared" si="402"/>
        <v>80</v>
      </c>
    </row>
    <row r="25777" spans="1:9" x14ac:dyDescent="0.25">
      <c r="A25777">
        <v>20025776</v>
      </c>
      <c r="B25777" s="1">
        <v>42734</v>
      </c>
      <c r="C25777" t="s">
        <v>47</v>
      </c>
      <c r="D25777">
        <v>3005</v>
      </c>
      <c r="E25777">
        <v>4205</v>
      </c>
      <c r="F25777" s="10">
        <v>1</v>
      </c>
      <c r="G25777">
        <f>VLOOKUP(D25777,产品表!$A$2:$F$13,5,FALSE)</f>
        <v>33</v>
      </c>
      <c r="H25777">
        <f>VLOOKUP(D25777,产品表!$A$2:$F$13,6,FALSE)</f>
        <v>41.25</v>
      </c>
      <c r="I25777">
        <f t="shared" si="402"/>
        <v>41.25</v>
      </c>
    </row>
    <row r="25778" spans="1:9" x14ac:dyDescent="0.25">
      <c r="A25778">
        <v>20025777</v>
      </c>
      <c r="B25778" s="1">
        <v>42716</v>
      </c>
      <c r="C25778" t="s">
        <v>19</v>
      </c>
      <c r="D25778">
        <v>3008</v>
      </c>
      <c r="E25778">
        <v>1478</v>
      </c>
      <c r="F25778" s="10">
        <v>4</v>
      </c>
      <c r="G25778">
        <f>VLOOKUP(D25778,产品表!$A$2:$F$13,5,FALSE)</f>
        <v>33</v>
      </c>
      <c r="H25778">
        <f>VLOOKUP(D25778,产品表!$A$2:$F$13,6,FALSE)</f>
        <v>41.25</v>
      </c>
      <c r="I25778">
        <f t="shared" si="402"/>
        <v>165</v>
      </c>
    </row>
    <row r="25779" spans="1:9" x14ac:dyDescent="0.25">
      <c r="A25779">
        <v>20025778</v>
      </c>
      <c r="B25779" s="1">
        <v>42734</v>
      </c>
      <c r="C25779" t="s">
        <v>7</v>
      </c>
      <c r="D25779">
        <v>3005</v>
      </c>
      <c r="E25779">
        <v>208</v>
      </c>
      <c r="F25779" s="10">
        <v>3</v>
      </c>
      <c r="G25779">
        <f>VLOOKUP(D25779,产品表!$A$2:$F$13,5,FALSE)</f>
        <v>33</v>
      </c>
      <c r="H25779">
        <f>VLOOKUP(D25779,产品表!$A$2:$F$13,6,FALSE)</f>
        <v>41.25</v>
      </c>
      <c r="I25779">
        <f t="shared" si="402"/>
        <v>123.75</v>
      </c>
    </row>
    <row r="25780" spans="1:9" x14ac:dyDescent="0.25">
      <c r="A25780">
        <v>20025779</v>
      </c>
      <c r="B25780" s="1">
        <v>42718</v>
      </c>
      <c r="C25780" t="s">
        <v>11</v>
      </c>
      <c r="D25780">
        <v>3005</v>
      </c>
      <c r="E25780">
        <v>688</v>
      </c>
      <c r="F25780" s="10">
        <v>1</v>
      </c>
      <c r="G25780">
        <f>VLOOKUP(D25780,产品表!$A$2:$F$13,5,FALSE)</f>
        <v>33</v>
      </c>
      <c r="H25780">
        <f>VLOOKUP(D25780,产品表!$A$2:$F$13,6,FALSE)</f>
        <v>41.25</v>
      </c>
      <c r="I25780">
        <f t="shared" si="402"/>
        <v>41.25</v>
      </c>
    </row>
    <row r="25781" spans="1:9" x14ac:dyDescent="0.25">
      <c r="A25781">
        <v>20025780</v>
      </c>
      <c r="B25781" s="1">
        <v>42732</v>
      </c>
      <c r="C25781" t="s">
        <v>6</v>
      </c>
      <c r="D25781">
        <v>3005</v>
      </c>
      <c r="E25781">
        <v>142</v>
      </c>
      <c r="F25781" s="10">
        <v>2</v>
      </c>
      <c r="G25781">
        <f>VLOOKUP(D25781,产品表!$A$2:$F$13,5,FALSE)</f>
        <v>33</v>
      </c>
      <c r="H25781">
        <f>VLOOKUP(D25781,产品表!$A$2:$F$13,6,FALSE)</f>
        <v>41.25</v>
      </c>
      <c r="I25781">
        <f t="shared" si="402"/>
        <v>82.5</v>
      </c>
    </row>
    <row r="25782" spans="1:9" x14ac:dyDescent="0.25">
      <c r="A25782">
        <v>20025781</v>
      </c>
      <c r="B25782" s="1">
        <v>42726</v>
      </c>
      <c r="C25782" t="s">
        <v>9</v>
      </c>
      <c r="D25782">
        <v>3006</v>
      </c>
      <c r="E25782">
        <v>446</v>
      </c>
      <c r="F25782" s="10">
        <v>1</v>
      </c>
      <c r="G25782">
        <f>VLOOKUP(D25782,产品表!$A$2:$F$13,5,FALSE)</f>
        <v>31</v>
      </c>
      <c r="H25782">
        <f>VLOOKUP(D25782,产品表!$A$2:$F$13,6,FALSE)</f>
        <v>38.75</v>
      </c>
      <c r="I25782">
        <f t="shared" si="402"/>
        <v>38.75</v>
      </c>
    </row>
    <row r="25783" spans="1:9" x14ac:dyDescent="0.25">
      <c r="A25783">
        <v>20025782</v>
      </c>
      <c r="B25783" s="1">
        <v>42712</v>
      </c>
      <c r="C25783" t="s">
        <v>41</v>
      </c>
      <c r="D25783">
        <v>3004</v>
      </c>
      <c r="E25783">
        <v>3678</v>
      </c>
      <c r="F25783" s="10">
        <v>1</v>
      </c>
      <c r="G25783">
        <f>VLOOKUP(D25783,产品表!$A$2:$F$13,5,FALSE)</f>
        <v>35</v>
      </c>
      <c r="H25783">
        <f>VLOOKUP(D25783,产品表!$A$2:$F$13,6,FALSE)</f>
        <v>43.75</v>
      </c>
      <c r="I25783">
        <f t="shared" si="402"/>
        <v>43.75</v>
      </c>
    </row>
    <row r="25784" spans="1:9" x14ac:dyDescent="0.25">
      <c r="A25784">
        <v>20025783</v>
      </c>
      <c r="B25784" s="1">
        <v>42720</v>
      </c>
      <c r="C25784" t="s">
        <v>19</v>
      </c>
      <c r="D25784">
        <v>3005</v>
      </c>
      <c r="E25784">
        <v>1417</v>
      </c>
      <c r="F25784" s="10">
        <v>1</v>
      </c>
      <c r="G25784">
        <f>VLOOKUP(D25784,产品表!$A$2:$F$13,5,FALSE)</f>
        <v>33</v>
      </c>
      <c r="H25784">
        <f>VLOOKUP(D25784,产品表!$A$2:$F$13,6,FALSE)</f>
        <v>41.25</v>
      </c>
      <c r="I25784">
        <f t="shared" si="402"/>
        <v>41.25</v>
      </c>
    </row>
    <row r="25785" spans="1:9" x14ac:dyDescent="0.25">
      <c r="A25785">
        <v>20025784</v>
      </c>
      <c r="B25785" s="1">
        <v>42733</v>
      </c>
      <c r="C25785" t="s">
        <v>48</v>
      </c>
      <c r="D25785">
        <v>3004</v>
      </c>
      <c r="E25785">
        <v>4375</v>
      </c>
      <c r="F25785" s="10">
        <v>1</v>
      </c>
      <c r="G25785">
        <f>VLOOKUP(D25785,产品表!$A$2:$F$13,5,FALSE)</f>
        <v>35</v>
      </c>
      <c r="H25785">
        <f>VLOOKUP(D25785,产品表!$A$2:$F$13,6,FALSE)</f>
        <v>43.75</v>
      </c>
      <c r="I25785">
        <f t="shared" si="402"/>
        <v>43.75</v>
      </c>
    </row>
    <row r="25786" spans="1:9" x14ac:dyDescent="0.25">
      <c r="A25786">
        <v>20025785</v>
      </c>
      <c r="B25786" s="1">
        <v>42734</v>
      </c>
      <c r="C25786" t="s">
        <v>38</v>
      </c>
      <c r="D25786">
        <v>3008</v>
      </c>
      <c r="E25786">
        <v>3307</v>
      </c>
      <c r="F25786" s="10">
        <v>3</v>
      </c>
      <c r="G25786">
        <f>VLOOKUP(D25786,产品表!$A$2:$F$13,5,FALSE)</f>
        <v>33</v>
      </c>
      <c r="H25786">
        <f>VLOOKUP(D25786,产品表!$A$2:$F$13,6,FALSE)</f>
        <v>41.25</v>
      </c>
      <c r="I25786">
        <f t="shared" si="402"/>
        <v>123.75</v>
      </c>
    </row>
    <row r="25787" spans="1:9" x14ac:dyDescent="0.25">
      <c r="A25787">
        <v>20025786</v>
      </c>
      <c r="B25787" s="1">
        <v>42716</v>
      </c>
      <c r="C25787" t="s">
        <v>46</v>
      </c>
      <c r="D25787">
        <v>3005</v>
      </c>
      <c r="E25787">
        <v>4191</v>
      </c>
      <c r="F25787" s="10">
        <v>3</v>
      </c>
      <c r="G25787">
        <f>VLOOKUP(D25787,产品表!$A$2:$F$13,5,FALSE)</f>
        <v>33</v>
      </c>
      <c r="H25787">
        <f>VLOOKUP(D25787,产品表!$A$2:$F$13,6,FALSE)</f>
        <v>41.25</v>
      </c>
      <c r="I25787">
        <f t="shared" si="402"/>
        <v>123.75</v>
      </c>
    </row>
    <row r="25788" spans="1:9" x14ac:dyDescent="0.25">
      <c r="A25788">
        <v>20025787</v>
      </c>
      <c r="B25788" s="1">
        <v>42706</v>
      </c>
      <c r="C25788" t="s">
        <v>48</v>
      </c>
      <c r="D25788">
        <v>3007</v>
      </c>
      <c r="E25788">
        <v>4363</v>
      </c>
      <c r="F25788" s="10">
        <v>1</v>
      </c>
      <c r="G25788">
        <f>VLOOKUP(D25788,产品表!$A$2:$F$13,5,FALSE)</f>
        <v>35</v>
      </c>
      <c r="H25788">
        <f>VLOOKUP(D25788,产品表!$A$2:$F$13,6,FALSE)</f>
        <v>43.75</v>
      </c>
      <c r="I25788">
        <f t="shared" si="402"/>
        <v>43.75</v>
      </c>
    </row>
    <row r="25789" spans="1:9" x14ac:dyDescent="0.25">
      <c r="A25789">
        <v>20025788</v>
      </c>
      <c r="B25789" s="1">
        <v>42710</v>
      </c>
      <c r="C25789" t="s">
        <v>41</v>
      </c>
      <c r="D25789">
        <v>3006</v>
      </c>
      <c r="E25789">
        <v>3631</v>
      </c>
      <c r="F25789" s="10">
        <v>4</v>
      </c>
      <c r="G25789">
        <f>VLOOKUP(D25789,产品表!$A$2:$F$13,5,FALSE)</f>
        <v>31</v>
      </c>
      <c r="H25789">
        <f>VLOOKUP(D25789,产品表!$A$2:$F$13,6,FALSE)</f>
        <v>38.75</v>
      </c>
      <c r="I25789">
        <f t="shared" si="402"/>
        <v>155</v>
      </c>
    </row>
    <row r="25790" spans="1:9" x14ac:dyDescent="0.25">
      <c r="A25790">
        <v>20025789</v>
      </c>
      <c r="B25790" s="1">
        <v>42711</v>
      </c>
      <c r="C25790" t="s">
        <v>48</v>
      </c>
      <c r="D25790">
        <v>3009</v>
      </c>
      <c r="E25790">
        <v>4346</v>
      </c>
      <c r="F25790" s="10">
        <v>2</v>
      </c>
      <c r="G25790">
        <f>VLOOKUP(D25790,产品表!$A$2:$F$13,5,FALSE)</f>
        <v>31</v>
      </c>
      <c r="H25790">
        <f>VLOOKUP(D25790,产品表!$A$2:$F$13,6,FALSE)</f>
        <v>38.75</v>
      </c>
      <c r="I25790">
        <f t="shared" si="402"/>
        <v>77.5</v>
      </c>
    </row>
    <row r="25791" spans="1:9" x14ac:dyDescent="0.25">
      <c r="A25791">
        <v>20025790</v>
      </c>
      <c r="B25791" s="1">
        <v>42713</v>
      </c>
      <c r="C25791" t="s">
        <v>31</v>
      </c>
      <c r="D25791">
        <v>3005</v>
      </c>
      <c r="E25791">
        <v>2640</v>
      </c>
      <c r="F25791" s="10">
        <v>4</v>
      </c>
      <c r="G25791">
        <f>VLOOKUP(D25791,产品表!$A$2:$F$13,5,FALSE)</f>
        <v>33</v>
      </c>
      <c r="H25791">
        <f>VLOOKUP(D25791,产品表!$A$2:$F$13,6,FALSE)</f>
        <v>41.25</v>
      </c>
      <c r="I25791">
        <f t="shared" si="402"/>
        <v>165</v>
      </c>
    </row>
    <row r="25792" spans="1:9" x14ac:dyDescent="0.25">
      <c r="A25792">
        <v>20025791</v>
      </c>
      <c r="B25792" s="1">
        <v>42705</v>
      </c>
      <c r="C25792" t="s">
        <v>31</v>
      </c>
      <c r="D25792">
        <v>3008</v>
      </c>
      <c r="E25792">
        <v>2624</v>
      </c>
      <c r="F25792" s="10">
        <v>3</v>
      </c>
      <c r="G25792">
        <f>VLOOKUP(D25792,产品表!$A$2:$F$13,5,FALSE)</f>
        <v>33</v>
      </c>
      <c r="H25792">
        <f>VLOOKUP(D25792,产品表!$A$2:$F$13,6,FALSE)</f>
        <v>41.25</v>
      </c>
      <c r="I25792">
        <f t="shared" si="402"/>
        <v>123.75</v>
      </c>
    </row>
    <row r="25793" spans="1:9" x14ac:dyDescent="0.25">
      <c r="A25793">
        <v>20025792</v>
      </c>
      <c r="B25793" s="1">
        <v>42710</v>
      </c>
      <c r="C25793" t="s">
        <v>23</v>
      </c>
      <c r="D25793">
        <v>3005</v>
      </c>
      <c r="E25793">
        <v>1839</v>
      </c>
      <c r="F25793" s="10">
        <v>1</v>
      </c>
      <c r="G25793">
        <f>VLOOKUP(D25793,产品表!$A$2:$F$13,5,FALSE)</f>
        <v>33</v>
      </c>
      <c r="H25793">
        <f>VLOOKUP(D25793,产品表!$A$2:$F$13,6,FALSE)</f>
        <v>41.25</v>
      </c>
      <c r="I25793">
        <f t="shared" si="402"/>
        <v>41.25</v>
      </c>
    </row>
    <row r="25794" spans="1:9" x14ac:dyDescent="0.25">
      <c r="A25794">
        <v>20025793</v>
      </c>
      <c r="B25794" s="1">
        <v>42718</v>
      </c>
      <c r="C25794" t="s">
        <v>26</v>
      </c>
      <c r="D25794">
        <v>3005</v>
      </c>
      <c r="E25794">
        <v>2133</v>
      </c>
      <c r="F25794" s="10">
        <v>1</v>
      </c>
      <c r="G25794">
        <f>VLOOKUP(D25794,产品表!$A$2:$F$13,5,FALSE)</f>
        <v>33</v>
      </c>
      <c r="H25794">
        <f>VLOOKUP(D25794,产品表!$A$2:$F$13,6,FALSE)</f>
        <v>41.25</v>
      </c>
      <c r="I25794">
        <f t="shared" si="402"/>
        <v>41.25</v>
      </c>
    </row>
    <row r="25795" spans="1:9" x14ac:dyDescent="0.25">
      <c r="A25795">
        <v>20025794</v>
      </c>
      <c r="B25795" s="1">
        <v>42734</v>
      </c>
      <c r="C25795" t="s">
        <v>46</v>
      </c>
      <c r="D25795">
        <v>3006</v>
      </c>
      <c r="E25795">
        <v>4131</v>
      </c>
      <c r="F25795" s="10">
        <v>1</v>
      </c>
      <c r="G25795">
        <f>VLOOKUP(D25795,产品表!$A$2:$F$13,5,FALSE)</f>
        <v>31</v>
      </c>
      <c r="H25795">
        <f>VLOOKUP(D25795,产品表!$A$2:$F$13,6,FALSE)</f>
        <v>38.75</v>
      </c>
      <c r="I25795">
        <f t="shared" ref="I25795:I25858" si="403">H25795*F25795</f>
        <v>38.75</v>
      </c>
    </row>
    <row r="25796" spans="1:9" x14ac:dyDescent="0.25">
      <c r="A25796">
        <v>20025795</v>
      </c>
      <c r="B25796" s="1">
        <v>42720</v>
      </c>
      <c r="C25796" t="s">
        <v>35</v>
      </c>
      <c r="D25796">
        <v>3006</v>
      </c>
      <c r="E25796">
        <v>3038</v>
      </c>
      <c r="F25796" s="10">
        <v>1</v>
      </c>
      <c r="G25796">
        <f>VLOOKUP(D25796,产品表!$A$2:$F$13,5,FALSE)</f>
        <v>31</v>
      </c>
      <c r="H25796">
        <f>VLOOKUP(D25796,产品表!$A$2:$F$13,6,FALSE)</f>
        <v>38.75</v>
      </c>
      <c r="I25796">
        <f t="shared" si="403"/>
        <v>38.75</v>
      </c>
    </row>
    <row r="25797" spans="1:9" x14ac:dyDescent="0.25">
      <c r="A25797">
        <v>20025796</v>
      </c>
      <c r="B25797" s="1">
        <v>42733</v>
      </c>
      <c r="C25797" t="s">
        <v>17</v>
      </c>
      <c r="D25797">
        <v>3008</v>
      </c>
      <c r="E25797">
        <v>1237</v>
      </c>
      <c r="F25797" s="10">
        <v>1</v>
      </c>
      <c r="G25797">
        <f>VLOOKUP(D25797,产品表!$A$2:$F$13,5,FALSE)</f>
        <v>33</v>
      </c>
      <c r="H25797">
        <f>VLOOKUP(D25797,产品表!$A$2:$F$13,6,FALSE)</f>
        <v>41.25</v>
      </c>
      <c r="I25797">
        <f t="shared" si="403"/>
        <v>41.25</v>
      </c>
    </row>
    <row r="25798" spans="1:9" x14ac:dyDescent="0.25">
      <c r="A25798">
        <v>20025797</v>
      </c>
      <c r="B25798" s="1">
        <v>42730</v>
      </c>
      <c r="C25798" t="s">
        <v>48</v>
      </c>
      <c r="D25798">
        <v>3007</v>
      </c>
      <c r="E25798">
        <v>4357</v>
      </c>
      <c r="F25798" s="10">
        <v>3</v>
      </c>
      <c r="G25798">
        <f>VLOOKUP(D25798,产品表!$A$2:$F$13,5,FALSE)</f>
        <v>35</v>
      </c>
      <c r="H25798">
        <f>VLOOKUP(D25798,产品表!$A$2:$F$13,6,FALSE)</f>
        <v>43.75</v>
      </c>
      <c r="I25798">
        <f t="shared" si="403"/>
        <v>131.25</v>
      </c>
    </row>
    <row r="25799" spans="1:9" x14ac:dyDescent="0.25">
      <c r="A25799">
        <v>20025798</v>
      </c>
      <c r="B25799" s="1">
        <v>42709</v>
      </c>
      <c r="C25799" t="s">
        <v>46</v>
      </c>
      <c r="D25799">
        <v>3008</v>
      </c>
      <c r="E25799">
        <v>4153</v>
      </c>
      <c r="F25799" s="10">
        <v>1</v>
      </c>
      <c r="G25799">
        <f>VLOOKUP(D25799,产品表!$A$2:$F$13,5,FALSE)</f>
        <v>33</v>
      </c>
      <c r="H25799">
        <f>VLOOKUP(D25799,产品表!$A$2:$F$13,6,FALSE)</f>
        <v>41.25</v>
      </c>
      <c r="I25799">
        <f t="shared" si="403"/>
        <v>41.25</v>
      </c>
    </row>
    <row r="25800" spans="1:9" x14ac:dyDescent="0.25">
      <c r="A25800">
        <v>20025799</v>
      </c>
      <c r="B25800" s="1">
        <v>42724</v>
      </c>
      <c r="C25800" t="s">
        <v>9</v>
      </c>
      <c r="D25800">
        <v>3005</v>
      </c>
      <c r="E25800">
        <v>492</v>
      </c>
      <c r="F25800" s="10">
        <v>3</v>
      </c>
      <c r="G25800">
        <f>VLOOKUP(D25800,产品表!$A$2:$F$13,5,FALSE)</f>
        <v>33</v>
      </c>
      <c r="H25800">
        <f>VLOOKUP(D25800,产品表!$A$2:$F$13,6,FALSE)</f>
        <v>41.25</v>
      </c>
      <c r="I25800">
        <f t="shared" si="403"/>
        <v>123.75</v>
      </c>
    </row>
    <row r="25801" spans="1:9" x14ac:dyDescent="0.25">
      <c r="A25801">
        <v>20025800</v>
      </c>
      <c r="B25801" s="1">
        <v>42723</v>
      </c>
      <c r="C25801" t="s">
        <v>23</v>
      </c>
      <c r="D25801">
        <v>3006</v>
      </c>
      <c r="E25801">
        <v>1816</v>
      </c>
      <c r="F25801" s="10">
        <v>1</v>
      </c>
      <c r="G25801">
        <f>VLOOKUP(D25801,产品表!$A$2:$F$13,5,FALSE)</f>
        <v>31</v>
      </c>
      <c r="H25801">
        <f>VLOOKUP(D25801,产品表!$A$2:$F$13,6,FALSE)</f>
        <v>38.75</v>
      </c>
      <c r="I25801">
        <f t="shared" si="403"/>
        <v>38.75</v>
      </c>
    </row>
    <row r="25802" spans="1:9" x14ac:dyDescent="0.25">
      <c r="A25802">
        <v>20025801</v>
      </c>
      <c r="B25802" s="1">
        <v>42717</v>
      </c>
      <c r="C25802" t="s">
        <v>47</v>
      </c>
      <c r="D25802">
        <v>3004</v>
      </c>
      <c r="E25802">
        <v>4253</v>
      </c>
      <c r="F25802" s="10">
        <v>3</v>
      </c>
      <c r="G25802">
        <f>VLOOKUP(D25802,产品表!$A$2:$F$13,5,FALSE)</f>
        <v>35</v>
      </c>
      <c r="H25802">
        <f>VLOOKUP(D25802,产品表!$A$2:$F$13,6,FALSE)</f>
        <v>43.75</v>
      </c>
      <c r="I25802">
        <f t="shared" si="403"/>
        <v>131.25</v>
      </c>
    </row>
    <row r="25803" spans="1:9" x14ac:dyDescent="0.25">
      <c r="A25803">
        <v>20025802</v>
      </c>
      <c r="B25803" s="1">
        <v>42733</v>
      </c>
      <c r="C25803" t="s">
        <v>47</v>
      </c>
      <c r="D25803">
        <v>3006</v>
      </c>
      <c r="E25803">
        <v>4268</v>
      </c>
      <c r="F25803" s="10">
        <v>1</v>
      </c>
      <c r="G25803">
        <f>VLOOKUP(D25803,产品表!$A$2:$F$13,5,FALSE)</f>
        <v>31</v>
      </c>
      <c r="H25803">
        <f>VLOOKUP(D25803,产品表!$A$2:$F$13,6,FALSE)</f>
        <v>38.75</v>
      </c>
      <c r="I25803">
        <f t="shared" si="403"/>
        <v>38.75</v>
      </c>
    </row>
    <row r="25804" spans="1:9" x14ac:dyDescent="0.25">
      <c r="A25804">
        <v>20025803</v>
      </c>
      <c r="B25804" s="1">
        <v>42733</v>
      </c>
      <c r="C25804" t="s">
        <v>25</v>
      </c>
      <c r="D25804">
        <v>3004</v>
      </c>
      <c r="E25804">
        <v>2021</v>
      </c>
      <c r="F25804" s="10">
        <v>4</v>
      </c>
      <c r="G25804">
        <f>VLOOKUP(D25804,产品表!$A$2:$F$13,5,FALSE)</f>
        <v>35</v>
      </c>
      <c r="H25804">
        <f>VLOOKUP(D25804,产品表!$A$2:$F$13,6,FALSE)</f>
        <v>43.75</v>
      </c>
      <c r="I25804">
        <f t="shared" si="403"/>
        <v>175</v>
      </c>
    </row>
    <row r="25805" spans="1:9" x14ac:dyDescent="0.25">
      <c r="A25805">
        <v>20025804</v>
      </c>
      <c r="B25805" s="1">
        <v>42725</v>
      </c>
      <c r="C25805" t="s">
        <v>47</v>
      </c>
      <c r="D25805">
        <v>3006</v>
      </c>
      <c r="E25805">
        <v>4295</v>
      </c>
      <c r="F25805" s="10">
        <v>4</v>
      </c>
      <c r="G25805">
        <f>VLOOKUP(D25805,产品表!$A$2:$F$13,5,FALSE)</f>
        <v>31</v>
      </c>
      <c r="H25805">
        <f>VLOOKUP(D25805,产品表!$A$2:$F$13,6,FALSE)</f>
        <v>38.75</v>
      </c>
      <c r="I25805">
        <f t="shared" si="403"/>
        <v>155</v>
      </c>
    </row>
    <row r="25806" spans="1:9" x14ac:dyDescent="0.25">
      <c r="A25806">
        <v>20025805</v>
      </c>
      <c r="B25806" s="1">
        <v>42734</v>
      </c>
      <c r="C25806" t="s">
        <v>6</v>
      </c>
      <c r="D25806">
        <v>3008</v>
      </c>
      <c r="E25806">
        <v>191</v>
      </c>
      <c r="F25806" s="10">
        <v>3</v>
      </c>
      <c r="G25806">
        <f>VLOOKUP(D25806,产品表!$A$2:$F$13,5,FALSE)</f>
        <v>33</v>
      </c>
      <c r="H25806">
        <f>VLOOKUP(D25806,产品表!$A$2:$F$13,6,FALSE)</f>
        <v>41.25</v>
      </c>
      <c r="I25806">
        <f t="shared" si="403"/>
        <v>123.75</v>
      </c>
    </row>
    <row r="25807" spans="1:9" x14ac:dyDescent="0.25">
      <c r="A25807">
        <v>20025806</v>
      </c>
      <c r="B25807" s="1">
        <v>42717</v>
      </c>
      <c r="C25807" t="s">
        <v>28</v>
      </c>
      <c r="D25807">
        <v>3008</v>
      </c>
      <c r="E25807">
        <v>2386</v>
      </c>
      <c r="F25807" s="10">
        <v>2</v>
      </c>
      <c r="G25807">
        <f>VLOOKUP(D25807,产品表!$A$2:$F$13,5,FALSE)</f>
        <v>33</v>
      </c>
      <c r="H25807">
        <f>VLOOKUP(D25807,产品表!$A$2:$F$13,6,FALSE)</f>
        <v>41.25</v>
      </c>
      <c r="I25807">
        <f t="shared" si="403"/>
        <v>82.5</v>
      </c>
    </row>
    <row r="25808" spans="1:9" x14ac:dyDescent="0.25">
      <c r="A25808">
        <v>20025807</v>
      </c>
      <c r="B25808" s="1">
        <v>42720</v>
      </c>
      <c r="C25808" t="s">
        <v>17</v>
      </c>
      <c r="D25808">
        <v>3008</v>
      </c>
      <c r="E25808">
        <v>1258</v>
      </c>
      <c r="F25808" s="10">
        <v>4</v>
      </c>
      <c r="G25808">
        <f>VLOOKUP(D25808,产品表!$A$2:$F$13,5,FALSE)</f>
        <v>33</v>
      </c>
      <c r="H25808">
        <f>VLOOKUP(D25808,产品表!$A$2:$F$13,6,FALSE)</f>
        <v>41.25</v>
      </c>
      <c r="I25808">
        <f t="shared" si="403"/>
        <v>165</v>
      </c>
    </row>
    <row r="25809" spans="1:9" x14ac:dyDescent="0.25">
      <c r="A25809">
        <v>20025808</v>
      </c>
      <c r="B25809" s="1">
        <v>42734</v>
      </c>
      <c r="C25809" t="s">
        <v>38</v>
      </c>
      <c r="D25809">
        <v>3005</v>
      </c>
      <c r="E25809">
        <v>3313</v>
      </c>
      <c r="F25809" s="10">
        <v>1</v>
      </c>
      <c r="G25809">
        <f>VLOOKUP(D25809,产品表!$A$2:$F$13,5,FALSE)</f>
        <v>33</v>
      </c>
      <c r="H25809">
        <f>VLOOKUP(D25809,产品表!$A$2:$F$13,6,FALSE)</f>
        <v>41.25</v>
      </c>
      <c r="I25809">
        <f t="shared" si="403"/>
        <v>41.25</v>
      </c>
    </row>
    <row r="25810" spans="1:9" x14ac:dyDescent="0.25">
      <c r="A25810">
        <v>20025809</v>
      </c>
      <c r="B25810" s="1">
        <v>42719</v>
      </c>
      <c r="C25810" t="s">
        <v>47</v>
      </c>
      <c r="D25810">
        <v>3004</v>
      </c>
      <c r="E25810">
        <v>4202</v>
      </c>
      <c r="F25810" s="10">
        <v>1</v>
      </c>
      <c r="G25810">
        <f>VLOOKUP(D25810,产品表!$A$2:$F$13,5,FALSE)</f>
        <v>35</v>
      </c>
      <c r="H25810">
        <f>VLOOKUP(D25810,产品表!$A$2:$F$13,6,FALSE)</f>
        <v>43.75</v>
      </c>
      <c r="I25810">
        <f t="shared" si="403"/>
        <v>43.75</v>
      </c>
    </row>
    <row r="25811" spans="1:9" x14ac:dyDescent="0.25">
      <c r="A25811">
        <v>20025810</v>
      </c>
      <c r="B25811" s="1">
        <v>42709</v>
      </c>
      <c r="C25811" t="s">
        <v>38</v>
      </c>
      <c r="D25811">
        <v>3005</v>
      </c>
      <c r="E25811">
        <v>3374</v>
      </c>
      <c r="F25811" s="10">
        <v>1</v>
      </c>
      <c r="G25811">
        <f>VLOOKUP(D25811,产品表!$A$2:$F$13,5,FALSE)</f>
        <v>33</v>
      </c>
      <c r="H25811">
        <f>VLOOKUP(D25811,产品表!$A$2:$F$13,6,FALSE)</f>
        <v>41.25</v>
      </c>
      <c r="I25811">
        <f t="shared" si="403"/>
        <v>41.25</v>
      </c>
    </row>
    <row r="25812" spans="1:9" x14ac:dyDescent="0.25">
      <c r="A25812">
        <v>20025811</v>
      </c>
      <c r="B25812" s="1">
        <v>42705</v>
      </c>
      <c r="C25812" t="s">
        <v>31</v>
      </c>
      <c r="D25812">
        <v>3005</v>
      </c>
      <c r="E25812">
        <v>2605</v>
      </c>
      <c r="F25812" s="10">
        <v>2</v>
      </c>
      <c r="G25812">
        <f>VLOOKUP(D25812,产品表!$A$2:$F$13,5,FALSE)</f>
        <v>33</v>
      </c>
      <c r="H25812">
        <f>VLOOKUP(D25812,产品表!$A$2:$F$13,6,FALSE)</f>
        <v>41.25</v>
      </c>
      <c r="I25812">
        <f t="shared" si="403"/>
        <v>82.5</v>
      </c>
    </row>
    <row r="25813" spans="1:9" x14ac:dyDescent="0.25">
      <c r="A25813">
        <v>20025812</v>
      </c>
      <c r="B25813" s="1">
        <v>42716</v>
      </c>
      <c r="C25813" t="s">
        <v>32</v>
      </c>
      <c r="D25813">
        <v>3008</v>
      </c>
      <c r="E25813">
        <v>2748</v>
      </c>
      <c r="F25813" s="10">
        <v>3</v>
      </c>
      <c r="G25813">
        <f>VLOOKUP(D25813,产品表!$A$2:$F$13,5,FALSE)</f>
        <v>33</v>
      </c>
      <c r="H25813">
        <f>VLOOKUP(D25813,产品表!$A$2:$F$13,6,FALSE)</f>
        <v>41.25</v>
      </c>
      <c r="I25813">
        <f t="shared" si="403"/>
        <v>123.75</v>
      </c>
    </row>
    <row r="25814" spans="1:9" x14ac:dyDescent="0.25">
      <c r="A25814">
        <v>20025813</v>
      </c>
      <c r="B25814" s="1">
        <v>42733</v>
      </c>
      <c r="C25814" t="s">
        <v>48</v>
      </c>
      <c r="D25814">
        <v>3006</v>
      </c>
      <c r="E25814">
        <v>4349</v>
      </c>
      <c r="F25814" s="10">
        <v>1</v>
      </c>
      <c r="G25814">
        <f>VLOOKUP(D25814,产品表!$A$2:$F$13,5,FALSE)</f>
        <v>31</v>
      </c>
      <c r="H25814">
        <f>VLOOKUP(D25814,产品表!$A$2:$F$13,6,FALSE)</f>
        <v>38.75</v>
      </c>
      <c r="I25814">
        <f t="shared" si="403"/>
        <v>38.75</v>
      </c>
    </row>
    <row r="25815" spans="1:9" x14ac:dyDescent="0.25">
      <c r="A25815">
        <v>20025814</v>
      </c>
      <c r="B25815" s="1">
        <v>42720</v>
      </c>
      <c r="C25815" t="s">
        <v>22</v>
      </c>
      <c r="D25815">
        <v>3008</v>
      </c>
      <c r="E25815">
        <v>1788</v>
      </c>
      <c r="F25815" s="10">
        <v>1</v>
      </c>
      <c r="G25815">
        <f>VLOOKUP(D25815,产品表!$A$2:$F$13,5,FALSE)</f>
        <v>33</v>
      </c>
      <c r="H25815">
        <f>VLOOKUP(D25815,产品表!$A$2:$F$13,6,FALSE)</f>
        <v>41.25</v>
      </c>
      <c r="I25815">
        <f t="shared" si="403"/>
        <v>41.25</v>
      </c>
    </row>
    <row r="25816" spans="1:9" x14ac:dyDescent="0.25">
      <c r="A25816">
        <v>20025815</v>
      </c>
      <c r="B25816" s="1">
        <v>42717</v>
      </c>
      <c r="C25816" t="s">
        <v>37</v>
      </c>
      <c r="D25816">
        <v>3004</v>
      </c>
      <c r="E25816">
        <v>3239</v>
      </c>
      <c r="F25816" s="10">
        <v>4</v>
      </c>
      <c r="G25816">
        <f>VLOOKUP(D25816,产品表!$A$2:$F$13,5,FALSE)</f>
        <v>35</v>
      </c>
      <c r="H25816">
        <f>VLOOKUP(D25816,产品表!$A$2:$F$13,6,FALSE)</f>
        <v>43.75</v>
      </c>
      <c r="I25816">
        <f t="shared" si="403"/>
        <v>175</v>
      </c>
    </row>
    <row r="25817" spans="1:9" x14ac:dyDescent="0.25">
      <c r="A25817">
        <v>20025816</v>
      </c>
      <c r="B25817" s="1">
        <v>42711</v>
      </c>
      <c r="C25817" t="s">
        <v>26</v>
      </c>
      <c r="D25817">
        <v>3003</v>
      </c>
      <c r="E25817">
        <v>2167</v>
      </c>
      <c r="F25817" s="10">
        <v>1</v>
      </c>
      <c r="G25817">
        <f>VLOOKUP(D25817,产品表!$A$2:$F$13,5,FALSE)</f>
        <v>24</v>
      </c>
      <c r="H25817">
        <f>VLOOKUP(D25817,产品表!$A$2:$F$13,6,FALSE)</f>
        <v>30</v>
      </c>
      <c r="I25817">
        <f t="shared" si="403"/>
        <v>30</v>
      </c>
    </row>
    <row r="25818" spans="1:9" x14ac:dyDescent="0.25">
      <c r="A25818">
        <v>20025817</v>
      </c>
      <c r="B25818" s="1">
        <v>42720</v>
      </c>
      <c r="C25818" t="s">
        <v>49</v>
      </c>
      <c r="D25818">
        <v>3008</v>
      </c>
      <c r="E25818">
        <v>4495</v>
      </c>
      <c r="F25818" s="10">
        <v>3</v>
      </c>
      <c r="G25818">
        <f>VLOOKUP(D25818,产品表!$A$2:$F$13,5,FALSE)</f>
        <v>33</v>
      </c>
      <c r="H25818">
        <f>VLOOKUP(D25818,产品表!$A$2:$F$13,6,FALSE)</f>
        <v>41.25</v>
      </c>
      <c r="I25818">
        <f t="shared" si="403"/>
        <v>123.75</v>
      </c>
    </row>
    <row r="25819" spans="1:9" x14ac:dyDescent="0.25">
      <c r="A25819">
        <v>20025818</v>
      </c>
      <c r="B25819" s="1">
        <v>42723</v>
      </c>
      <c r="C25819" t="s">
        <v>6</v>
      </c>
      <c r="D25819">
        <v>3006</v>
      </c>
      <c r="E25819">
        <v>194</v>
      </c>
      <c r="F25819" s="10">
        <v>4</v>
      </c>
      <c r="G25819">
        <f>VLOOKUP(D25819,产品表!$A$2:$F$13,5,FALSE)</f>
        <v>31</v>
      </c>
      <c r="H25819">
        <f>VLOOKUP(D25819,产品表!$A$2:$F$13,6,FALSE)</f>
        <v>38.75</v>
      </c>
      <c r="I25819">
        <f t="shared" si="403"/>
        <v>155</v>
      </c>
    </row>
    <row r="25820" spans="1:9" x14ac:dyDescent="0.25">
      <c r="A25820">
        <v>20025819</v>
      </c>
      <c r="B25820" s="1">
        <v>42709</v>
      </c>
      <c r="C25820" t="s">
        <v>48</v>
      </c>
      <c r="D25820">
        <v>3006</v>
      </c>
      <c r="E25820">
        <v>4345</v>
      </c>
      <c r="F25820" s="10">
        <v>1</v>
      </c>
      <c r="G25820">
        <f>VLOOKUP(D25820,产品表!$A$2:$F$13,5,FALSE)</f>
        <v>31</v>
      </c>
      <c r="H25820">
        <f>VLOOKUP(D25820,产品表!$A$2:$F$13,6,FALSE)</f>
        <v>38.75</v>
      </c>
      <c r="I25820">
        <f t="shared" si="403"/>
        <v>38.75</v>
      </c>
    </row>
    <row r="25821" spans="1:9" x14ac:dyDescent="0.25">
      <c r="A25821">
        <v>20025820</v>
      </c>
      <c r="B25821" s="1">
        <v>42705</v>
      </c>
      <c r="C25821" t="s">
        <v>18</v>
      </c>
      <c r="D25821">
        <v>3004</v>
      </c>
      <c r="E25821">
        <v>1382</v>
      </c>
      <c r="F25821" s="10">
        <v>4</v>
      </c>
      <c r="G25821">
        <f>VLOOKUP(D25821,产品表!$A$2:$F$13,5,FALSE)</f>
        <v>35</v>
      </c>
      <c r="H25821">
        <f>VLOOKUP(D25821,产品表!$A$2:$F$13,6,FALSE)</f>
        <v>43.75</v>
      </c>
      <c r="I25821">
        <f t="shared" si="403"/>
        <v>175</v>
      </c>
    </row>
    <row r="25822" spans="1:9" x14ac:dyDescent="0.25">
      <c r="A25822">
        <v>20025821</v>
      </c>
      <c r="B25822" s="1">
        <v>42709</v>
      </c>
      <c r="C25822" t="s">
        <v>36</v>
      </c>
      <c r="D25822">
        <v>3007</v>
      </c>
      <c r="E25822">
        <v>3190</v>
      </c>
      <c r="F25822" s="10">
        <v>3</v>
      </c>
      <c r="G25822">
        <f>VLOOKUP(D25822,产品表!$A$2:$F$13,5,FALSE)</f>
        <v>35</v>
      </c>
      <c r="H25822">
        <f>VLOOKUP(D25822,产品表!$A$2:$F$13,6,FALSE)</f>
        <v>43.75</v>
      </c>
      <c r="I25822">
        <f t="shared" si="403"/>
        <v>131.25</v>
      </c>
    </row>
    <row r="25823" spans="1:9" x14ac:dyDescent="0.25">
      <c r="A25823">
        <v>20025822</v>
      </c>
      <c r="B25823" s="1">
        <v>42716</v>
      </c>
      <c r="C25823" t="s">
        <v>9</v>
      </c>
      <c r="D25823">
        <v>3009</v>
      </c>
      <c r="E25823">
        <v>459</v>
      </c>
      <c r="F25823" s="10">
        <v>1</v>
      </c>
      <c r="G25823">
        <f>VLOOKUP(D25823,产品表!$A$2:$F$13,5,FALSE)</f>
        <v>31</v>
      </c>
      <c r="H25823">
        <f>VLOOKUP(D25823,产品表!$A$2:$F$13,6,FALSE)</f>
        <v>38.75</v>
      </c>
      <c r="I25823">
        <f t="shared" si="403"/>
        <v>38.75</v>
      </c>
    </row>
    <row r="25824" spans="1:9" x14ac:dyDescent="0.25">
      <c r="A25824">
        <v>20025823</v>
      </c>
      <c r="B25824" s="1">
        <v>42733</v>
      </c>
      <c r="C25824" t="s">
        <v>34</v>
      </c>
      <c r="D25824">
        <v>3005</v>
      </c>
      <c r="E25824">
        <v>2974</v>
      </c>
      <c r="F25824" s="10">
        <v>1</v>
      </c>
      <c r="G25824">
        <f>VLOOKUP(D25824,产品表!$A$2:$F$13,5,FALSE)</f>
        <v>33</v>
      </c>
      <c r="H25824">
        <f>VLOOKUP(D25824,产品表!$A$2:$F$13,6,FALSE)</f>
        <v>41.25</v>
      </c>
      <c r="I25824">
        <f t="shared" si="403"/>
        <v>41.25</v>
      </c>
    </row>
    <row r="25825" spans="1:9" x14ac:dyDescent="0.25">
      <c r="A25825">
        <v>20025824</v>
      </c>
      <c r="B25825" s="1">
        <v>42705</v>
      </c>
      <c r="C25825" t="s">
        <v>48</v>
      </c>
      <c r="D25825">
        <v>3006</v>
      </c>
      <c r="E25825">
        <v>4338</v>
      </c>
      <c r="F25825" s="10">
        <v>2</v>
      </c>
      <c r="G25825">
        <f>VLOOKUP(D25825,产品表!$A$2:$F$13,5,FALSE)</f>
        <v>31</v>
      </c>
      <c r="H25825">
        <f>VLOOKUP(D25825,产品表!$A$2:$F$13,6,FALSE)</f>
        <v>38.75</v>
      </c>
      <c r="I25825">
        <f t="shared" si="403"/>
        <v>77.5</v>
      </c>
    </row>
    <row r="25826" spans="1:9" x14ac:dyDescent="0.25">
      <c r="A25826">
        <v>20025825</v>
      </c>
      <c r="B25826" s="1">
        <v>42734</v>
      </c>
      <c r="C25826" t="s">
        <v>22</v>
      </c>
      <c r="D25826">
        <v>3004</v>
      </c>
      <c r="E25826">
        <v>1753</v>
      </c>
      <c r="F25826" s="10">
        <v>2</v>
      </c>
      <c r="G25826">
        <f>VLOOKUP(D25826,产品表!$A$2:$F$13,5,FALSE)</f>
        <v>35</v>
      </c>
      <c r="H25826">
        <f>VLOOKUP(D25826,产品表!$A$2:$F$13,6,FALSE)</f>
        <v>43.75</v>
      </c>
      <c r="I25826">
        <f t="shared" si="403"/>
        <v>87.5</v>
      </c>
    </row>
    <row r="25827" spans="1:9" x14ac:dyDescent="0.25">
      <c r="A25827">
        <v>20025826</v>
      </c>
      <c r="B25827" s="1">
        <v>42724</v>
      </c>
      <c r="C25827" t="s">
        <v>20</v>
      </c>
      <c r="D25827">
        <v>3008</v>
      </c>
      <c r="E25827">
        <v>1548</v>
      </c>
      <c r="F25827" s="10">
        <v>4</v>
      </c>
      <c r="G25827">
        <f>VLOOKUP(D25827,产品表!$A$2:$F$13,5,FALSE)</f>
        <v>33</v>
      </c>
      <c r="H25827">
        <f>VLOOKUP(D25827,产品表!$A$2:$F$13,6,FALSE)</f>
        <v>41.25</v>
      </c>
      <c r="I25827">
        <f t="shared" si="403"/>
        <v>165</v>
      </c>
    </row>
    <row r="25828" spans="1:9" x14ac:dyDescent="0.25">
      <c r="A25828">
        <v>20025827</v>
      </c>
      <c r="B25828" s="1">
        <v>42727</v>
      </c>
      <c r="C25828" t="s">
        <v>19</v>
      </c>
      <c r="D25828">
        <v>3008</v>
      </c>
      <c r="E25828">
        <v>1498</v>
      </c>
      <c r="F25828" s="10">
        <v>1</v>
      </c>
      <c r="G25828">
        <f>VLOOKUP(D25828,产品表!$A$2:$F$13,5,FALSE)</f>
        <v>33</v>
      </c>
      <c r="H25828">
        <f>VLOOKUP(D25828,产品表!$A$2:$F$13,6,FALSE)</f>
        <v>41.25</v>
      </c>
      <c r="I25828">
        <f t="shared" si="403"/>
        <v>41.25</v>
      </c>
    </row>
    <row r="25829" spans="1:9" x14ac:dyDescent="0.25">
      <c r="A25829">
        <v>20025828</v>
      </c>
      <c r="B25829" s="1">
        <v>42705</v>
      </c>
      <c r="C25829" t="s">
        <v>20</v>
      </c>
      <c r="D25829">
        <v>3002</v>
      </c>
      <c r="E25829">
        <v>1593</v>
      </c>
      <c r="F25829" s="10">
        <v>3</v>
      </c>
      <c r="G25829">
        <f>VLOOKUP(D25829,产品表!$A$2:$F$13,5,FALSE)</f>
        <v>29</v>
      </c>
      <c r="H25829">
        <f>VLOOKUP(D25829,产品表!$A$2:$F$13,6,FALSE)</f>
        <v>36.25</v>
      </c>
      <c r="I25829">
        <f t="shared" si="403"/>
        <v>108.75</v>
      </c>
    </row>
    <row r="25830" spans="1:9" x14ac:dyDescent="0.25">
      <c r="A25830">
        <v>20025829</v>
      </c>
      <c r="B25830" s="1">
        <v>42734</v>
      </c>
      <c r="C25830" t="s">
        <v>17</v>
      </c>
      <c r="D25830">
        <v>3008</v>
      </c>
      <c r="E25830">
        <v>1275</v>
      </c>
      <c r="F25830" s="10">
        <v>1</v>
      </c>
      <c r="G25830">
        <f>VLOOKUP(D25830,产品表!$A$2:$F$13,5,FALSE)</f>
        <v>33</v>
      </c>
      <c r="H25830">
        <f>VLOOKUP(D25830,产品表!$A$2:$F$13,6,FALSE)</f>
        <v>41.25</v>
      </c>
      <c r="I25830">
        <f t="shared" si="403"/>
        <v>41.25</v>
      </c>
    </row>
    <row r="25831" spans="1:9" x14ac:dyDescent="0.25">
      <c r="A25831">
        <v>20025830</v>
      </c>
      <c r="B25831" s="1">
        <v>42705</v>
      </c>
      <c r="C25831" t="s">
        <v>55</v>
      </c>
      <c r="D25831">
        <v>3006</v>
      </c>
      <c r="E25831">
        <v>5010</v>
      </c>
      <c r="F25831" s="10">
        <v>1</v>
      </c>
      <c r="G25831">
        <f>VLOOKUP(D25831,产品表!$A$2:$F$13,5,FALSE)</f>
        <v>31</v>
      </c>
      <c r="H25831">
        <f>VLOOKUP(D25831,产品表!$A$2:$F$13,6,FALSE)</f>
        <v>38.75</v>
      </c>
      <c r="I25831">
        <f t="shared" si="403"/>
        <v>38.75</v>
      </c>
    </row>
    <row r="25832" spans="1:9" x14ac:dyDescent="0.25">
      <c r="A25832">
        <v>20025831</v>
      </c>
      <c r="B25832" s="1">
        <v>42716</v>
      </c>
      <c r="C25832" t="s">
        <v>6</v>
      </c>
      <c r="D25832">
        <v>3007</v>
      </c>
      <c r="E25832">
        <v>154</v>
      </c>
      <c r="F25832" s="10">
        <v>4</v>
      </c>
      <c r="G25832">
        <f>VLOOKUP(D25832,产品表!$A$2:$F$13,5,FALSE)</f>
        <v>35</v>
      </c>
      <c r="H25832">
        <f>VLOOKUP(D25832,产品表!$A$2:$F$13,6,FALSE)</f>
        <v>43.75</v>
      </c>
      <c r="I25832">
        <f t="shared" si="403"/>
        <v>175</v>
      </c>
    </row>
    <row r="25833" spans="1:9" x14ac:dyDescent="0.25">
      <c r="A25833">
        <v>20025832</v>
      </c>
      <c r="B25833" s="1">
        <v>42717</v>
      </c>
      <c r="C25833" t="s">
        <v>33</v>
      </c>
      <c r="D25833">
        <v>3001</v>
      </c>
      <c r="E25833">
        <v>2810</v>
      </c>
      <c r="F25833" s="10">
        <v>1</v>
      </c>
      <c r="G25833">
        <f>VLOOKUP(D25833,产品表!$A$2:$F$13,5,FALSE)</f>
        <v>32</v>
      </c>
      <c r="H25833">
        <f>VLOOKUP(D25833,产品表!$A$2:$F$13,6,FALSE)</f>
        <v>40</v>
      </c>
      <c r="I25833">
        <f t="shared" si="403"/>
        <v>40</v>
      </c>
    </row>
    <row r="25834" spans="1:9" x14ac:dyDescent="0.25">
      <c r="A25834">
        <v>20025833</v>
      </c>
      <c r="B25834" s="1">
        <v>42716</v>
      </c>
      <c r="C25834" t="s">
        <v>6</v>
      </c>
      <c r="D25834">
        <v>3007</v>
      </c>
      <c r="E25834">
        <v>169</v>
      </c>
      <c r="F25834" s="10">
        <v>1</v>
      </c>
      <c r="G25834">
        <f>VLOOKUP(D25834,产品表!$A$2:$F$13,5,FALSE)</f>
        <v>35</v>
      </c>
      <c r="H25834">
        <f>VLOOKUP(D25834,产品表!$A$2:$F$13,6,FALSE)</f>
        <v>43.75</v>
      </c>
      <c r="I25834">
        <f t="shared" si="403"/>
        <v>43.75</v>
      </c>
    </row>
    <row r="25835" spans="1:9" x14ac:dyDescent="0.25">
      <c r="A25835">
        <v>20025834</v>
      </c>
      <c r="B25835" s="1">
        <v>42710</v>
      </c>
      <c r="C25835" t="s">
        <v>26</v>
      </c>
      <c r="D25835">
        <v>3008</v>
      </c>
      <c r="E25835">
        <v>2200</v>
      </c>
      <c r="F25835" s="10">
        <v>3</v>
      </c>
      <c r="G25835">
        <f>VLOOKUP(D25835,产品表!$A$2:$F$13,5,FALSE)</f>
        <v>33</v>
      </c>
      <c r="H25835">
        <f>VLOOKUP(D25835,产品表!$A$2:$F$13,6,FALSE)</f>
        <v>41.25</v>
      </c>
      <c r="I25835">
        <f t="shared" si="403"/>
        <v>123.75</v>
      </c>
    </row>
    <row r="25836" spans="1:9" x14ac:dyDescent="0.25">
      <c r="A25836">
        <v>20025835</v>
      </c>
      <c r="B25836" s="1">
        <v>42711</v>
      </c>
      <c r="C25836" t="s">
        <v>38</v>
      </c>
      <c r="D25836">
        <v>3004</v>
      </c>
      <c r="E25836">
        <v>3356</v>
      </c>
      <c r="F25836" s="10">
        <v>1</v>
      </c>
      <c r="G25836">
        <f>VLOOKUP(D25836,产品表!$A$2:$F$13,5,FALSE)</f>
        <v>35</v>
      </c>
      <c r="H25836">
        <f>VLOOKUP(D25836,产品表!$A$2:$F$13,6,FALSE)</f>
        <v>43.75</v>
      </c>
      <c r="I25836">
        <f t="shared" si="403"/>
        <v>43.75</v>
      </c>
    </row>
    <row r="25837" spans="1:9" x14ac:dyDescent="0.25">
      <c r="A25837">
        <v>20025836</v>
      </c>
      <c r="B25837" s="1">
        <v>42725</v>
      </c>
      <c r="C25837" t="s">
        <v>56</v>
      </c>
      <c r="D25837">
        <v>3008</v>
      </c>
      <c r="E25837">
        <v>5122</v>
      </c>
      <c r="F25837" s="10">
        <v>1</v>
      </c>
      <c r="G25837">
        <f>VLOOKUP(D25837,产品表!$A$2:$F$13,5,FALSE)</f>
        <v>33</v>
      </c>
      <c r="H25837">
        <f>VLOOKUP(D25837,产品表!$A$2:$F$13,6,FALSE)</f>
        <v>41.25</v>
      </c>
      <c r="I25837">
        <f t="shared" si="403"/>
        <v>41.25</v>
      </c>
    </row>
    <row r="25838" spans="1:9" x14ac:dyDescent="0.25">
      <c r="A25838">
        <v>20025837</v>
      </c>
      <c r="B25838" s="1">
        <v>42706</v>
      </c>
      <c r="C25838" t="s">
        <v>17</v>
      </c>
      <c r="D25838">
        <v>3005</v>
      </c>
      <c r="E25838">
        <v>1263</v>
      </c>
      <c r="F25838" s="10">
        <v>1</v>
      </c>
      <c r="G25838">
        <f>VLOOKUP(D25838,产品表!$A$2:$F$13,5,FALSE)</f>
        <v>33</v>
      </c>
      <c r="H25838">
        <f>VLOOKUP(D25838,产品表!$A$2:$F$13,6,FALSE)</f>
        <v>41.25</v>
      </c>
      <c r="I25838">
        <f t="shared" si="403"/>
        <v>41.25</v>
      </c>
    </row>
    <row r="25839" spans="1:9" x14ac:dyDescent="0.25">
      <c r="A25839">
        <v>20025838</v>
      </c>
      <c r="B25839" s="1">
        <v>42727</v>
      </c>
      <c r="C25839" t="s">
        <v>37</v>
      </c>
      <c r="D25839">
        <v>3002</v>
      </c>
      <c r="E25839">
        <v>3296</v>
      </c>
      <c r="F25839" s="10">
        <v>1</v>
      </c>
      <c r="G25839">
        <f>VLOOKUP(D25839,产品表!$A$2:$F$13,5,FALSE)</f>
        <v>29</v>
      </c>
      <c r="H25839">
        <f>VLOOKUP(D25839,产品表!$A$2:$F$13,6,FALSE)</f>
        <v>36.25</v>
      </c>
      <c r="I25839">
        <f t="shared" si="403"/>
        <v>36.25</v>
      </c>
    </row>
    <row r="25840" spans="1:9" x14ac:dyDescent="0.25">
      <c r="A25840">
        <v>20025839</v>
      </c>
      <c r="B25840" s="1">
        <v>42727</v>
      </c>
      <c r="C25840" t="s">
        <v>16</v>
      </c>
      <c r="D25840">
        <v>3004</v>
      </c>
      <c r="E25840">
        <v>1134</v>
      </c>
      <c r="F25840" s="10">
        <v>1</v>
      </c>
      <c r="G25840">
        <f>VLOOKUP(D25840,产品表!$A$2:$F$13,5,FALSE)</f>
        <v>35</v>
      </c>
      <c r="H25840">
        <f>VLOOKUP(D25840,产品表!$A$2:$F$13,6,FALSE)</f>
        <v>43.75</v>
      </c>
      <c r="I25840">
        <f t="shared" si="403"/>
        <v>43.75</v>
      </c>
    </row>
    <row r="25841" spans="1:9" x14ac:dyDescent="0.25">
      <c r="A25841">
        <v>20025840</v>
      </c>
      <c r="B25841" s="1">
        <v>42711</v>
      </c>
      <c r="C25841" t="s">
        <v>19</v>
      </c>
      <c r="D25841">
        <v>3005</v>
      </c>
      <c r="E25841">
        <v>1427</v>
      </c>
      <c r="F25841" s="10">
        <v>2</v>
      </c>
      <c r="G25841">
        <f>VLOOKUP(D25841,产品表!$A$2:$F$13,5,FALSE)</f>
        <v>33</v>
      </c>
      <c r="H25841">
        <f>VLOOKUP(D25841,产品表!$A$2:$F$13,6,FALSE)</f>
        <v>41.25</v>
      </c>
      <c r="I25841">
        <f t="shared" si="403"/>
        <v>82.5</v>
      </c>
    </row>
    <row r="25842" spans="1:9" x14ac:dyDescent="0.25">
      <c r="A25842">
        <v>20025841</v>
      </c>
      <c r="B25842" s="1">
        <v>42710</v>
      </c>
      <c r="C25842" t="s">
        <v>37</v>
      </c>
      <c r="D25842">
        <v>3005</v>
      </c>
      <c r="E25842">
        <v>3207</v>
      </c>
      <c r="F25842" s="10">
        <v>1</v>
      </c>
      <c r="G25842">
        <f>VLOOKUP(D25842,产品表!$A$2:$F$13,5,FALSE)</f>
        <v>33</v>
      </c>
      <c r="H25842">
        <f>VLOOKUP(D25842,产品表!$A$2:$F$13,6,FALSE)</f>
        <v>41.25</v>
      </c>
      <c r="I25842">
        <f t="shared" si="403"/>
        <v>41.25</v>
      </c>
    </row>
    <row r="25843" spans="1:9" x14ac:dyDescent="0.25">
      <c r="A25843">
        <v>20025842</v>
      </c>
      <c r="B25843" s="1">
        <v>42711</v>
      </c>
      <c r="C25843" t="s">
        <v>27</v>
      </c>
      <c r="D25843">
        <v>3011</v>
      </c>
      <c r="E25843">
        <v>2223</v>
      </c>
      <c r="F25843" s="10">
        <v>2</v>
      </c>
      <c r="G25843">
        <f>VLOOKUP(D25843,产品表!$A$2:$F$13,5,FALSE)</f>
        <v>34</v>
      </c>
      <c r="H25843">
        <f>VLOOKUP(D25843,产品表!$A$2:$F$13,6,FALSE)</f>
        <v>42.5</v>
      </c>
      <c r="I25843">
        <f t="shared" si="403"/>
        <v>85</v>
      </c>
    </row>
    <row r="25844" spans="1:9" x14ac:dyDescent="0.25">
      <c r="A25844">
        <v>20025843</v>
      </c>
      <c r="B25844" s="1">
        <v>42730</v>
      </c>
      <c r="C25844" t="s">
        <v>23</v>
      </c>
      <c r="D25844">
        <v>3006</v>
      </c>
      <c r="E25844">
        <v>1861</v>
      </c>
      <c r="F25844" s="10">
        <v>3</v>
      </c>
      <c r="G25844">
        <f>VLOOKUP(D25844,产品表!$A$2:$F$13,5,FALSE)</f>
        <v>31</v>
      </c>
      <c r="H25844">
        <f>VLOOKUP(D25844,产品表!$A$2:$F$13,6,FALSE)</f>
        <v>38.75</v>
      </c>
      <c r="I25844">
        <f t="shared" si="403"/>
        <v>116.25</v>
      </c>
    </row>
    <row r="25845" spans="1:9" x14ac:dyDescent="0.25">
      <c r="A25845">
        <v>20025844</v>
      </c>
      <c r="B25845" s="1">
        <v>42723</v>
      </c>
      <c r="C25845" t="s">
        <v>14</v>
      </c>
      <c r="D25845">
        <v>3004</v>
      </c>
      <c r="E25845">
        <v>950</v>
      </c>
      <c r="F25845" s="10">
        <v>1</v>
      </c>
      <c r="G25845">
        <f>VLOOKUP(D25845,产品表!$A$2:$F$13,5,FALSE)</f>
        <v>35</v>
      </c>
      <c r="H25845">
        <f>VLOOKUP(D25845,产品表!$A$2:$F$13,6,FALSE)</f>
        <v>43.75</v>
      </c>
      <c r="I25845">
        <f t="shared" si="403"/>
        <v>43.75</v>
      </c>
    </row>
    <row r="25846" spans="1:9" x14ac:dyDescent="0.25">
      <c r="A25846">
        <v>20025845</v>
      </c>
      <c r="B25846" s="1">
        <v>42720</v>
      </c>
      <c r="C25846" t="s">
        <v>22</v>
      </c>
      <c r="D25846">
        <v>3005</v>
      </c>
      <c r="E25846">
        <v>1756</v>
      </c>
      <c r="F25846" s="10">
        <v>1</v>
      </c>
      <c r="G25846">
        <f>VLOOKUP(D25846,产品表!$A$2:$F$13,5,FALSE)</f>
        <v>33</v>
      </c>
      <c r="H25846">
        <f>VLOOKUP(D25846,产品表!$A$2:$F$13,6,FALSE)</f>
        <v>41.25</v>
      </c>
      <c r="I25846">
        <f t="shared" si="403"/>
        <v>41.25</v>
      </c>
    </row>
    <row r="25847" spans="1:9" x14ac:dyDescent="0.25">
      <c r="A25847">
        <v>20025846</v>
      </c>
      <c r="B25847" s="1">
        <v>42720</v>
      </c>
      <c r="C25847" t="s">
        <v>19</v>
      </c>
      <c r="D25847">
        <v>3005</v>
      </c>
      <c r="E25847">
        <v>1403</v>
      </c>
      <c r="F25847" s="10">
        <v>2</v>
      </c>
      <c r="G25847">
        <f>VLOOKUP(D25847,产品表!$A$2:$F$13,5,FALSE)</f>
        <v>33</v>
      </c>
      <c r="H25847">
        <f>VLOOKUP(D25847,产品表!$A$2:$F$13,6,FALSE)</f>
        <v>41.25</v>
      </c>
      <c r="I25847">
        <f t="shared" si="403"/>
        <v>82.5</v>
      </c>
    </row>
    <row r="25848" spans="1:9" x14ac:dyDescent="0.25">
      <c r="A25848">
        <v>20025847</v>
      </c>
      <c r="B25848" s="1">
        <v>42706</v>
      </c>
      <c r="C25848" t="s">
        <v>25</v>
      </c>
      <c r="D25848">
        <v>3005</v>
      </c>
      <c r="E25848">
        <v>2061</v>
      </c>
      <c r="F25848" s="10">
        <v>1</v>
      </c>
      <c r="G25848">
        <f>VLOOKUP(D25848,产品表!$A$2:$F$13,5,FALSE)</f>
        <v>33</v>
      </c>
      <c r="H25848">
        <f>VLOOKUP(D25848,产品表!$A$2:$F$13,6,FALSE)</f>
        <v>41.25</v>
      </c>
      <c r="I25848">
        <f t="shared" si="403"/>
        <v>41.25</v>
      </c>
    </row>
    <row r="25849" spans="1:9" x14ac:dyDescent="0.25">
      <c r="A25849">
        <v>20025848</v>
      </c>
      <c r="B25849" s="1">
        <v>42716</v>
      </c>
      <c r="C25849" t="s">
        <v>17</v>
      </c>
      <c r="D25849">
        <v>3009</v>
      </c>
      <c r="E25849">
        <v>1277</v>
      </c>
      <c r="F25849" s="10">
        <v>1</v>
      </c>
      <c r="G25849">
        <f>VLOOKUP(D25849,产品表!$A$2:$F$13,5,FALSE)</f>
        <v>31</v>
      </c>
      <c r="H25849">
        <f>VLOOKUP(D25849,产品表!$A$2:$F$13,6,FALSE)</f>
        <v>38.75</v>
      </c>
      <c r="I25849">
        <f t="shared" si="403"/>
        <v>38.75</v>
      </c>
    </row>
    <row r="25850" spans="1:9" x14ac:dyDescent="0.25">
      <c r="A25850">
        <v>20025849</v>
      </c>
      <c r="B25850" s="1">
        <v>42725</v>
      </c>
      <c r="C25850" t="s">
        <v>53</v>
      </c>
      <c r="D25850">
        <v>3006</v>
      </c>
      <c r="E25850">
        <v>4841</v>
      </c>
      <c r="F25850" s="10">
        <v>3</v>
      </c>
      <c r="G25850">
        <f>VLOOKUP(D25850,产品表!$A$2:$F$13,5,FALSE)</f>
        <v>31</v>
      </c>
      <c r="H25850">
        <f>VLOOKUP(D25850,产品表!$A$2:$F$13,6,FALSE)</f>
        <v>38.75</v>
      </c>
      <c r="I25850">
        <f t="shared" si="403"/>
        <v>116.25</v>
      </c>
    </row>
    <row r="25851" spans="1:9" x14ac:dyDescent="0.25">
      <c r="A25851">
        <v>20025850</v>
      </c>
      <c r="B25851" s="1">
        <v>42732</v>
      </c>
      <c r="C25851" t="s">
        <v>23</v>
      </c>
      <c r="D25851">
        <v>3005</v>
      </c>
      <c r="E25851">
        <v>1863</v>
      </c>
      <c r="F25851" s="10">
        <v>1</v>
      </c>
      <c r="G25851">
        <f>VLOOKUP(D25851,产品表!$A$2:$F$13,5,FALSE)</f>
        <v>33</v>
      </c>
      <c r="H25851">
        <f>VLOOKUP(D25851,产品表!$A$2:$F$13,6,FALSE)</f>
        <v>41.25</v>
      </c>
      <c r="I25851">
        <f t="shared" si="403"/>
        <v>41.25</v>
      </c>
    </row>
    <row r="25852" spans="1:9" x14ac:dyDescent="0.25">
      <c r="A25852">
        <v>20025851</v>
      </c>
      <c r="B25852" s="1">
        <v>42717</v>
      </c>
      <c r="C25852" t="s">
        <v>37</v>
      </c>
      <c r="D25852">
        <v>3005</v>
      </c>
      <c r="E25852">
        <v>3297</v>
      </c>
      <c r="F25852" s="10">
        <v>3</v>
      </c>
      <c r="G25852">
        <f>VLOOKUP(D25852,产品表!$A$2:$F$13,5,FALSE)</f>
        <v>33</v>
      </c>
      <c r="H25852">
        <f>VLOOKUP(D25852,产品表!$A$2:$F$13,6,FALSE)</f>
        <v>41.25</v>
      </c>
      <c r="I25852">
        <f t="shared" si="403"/>
        <v>123.75</v>
      </c>
    </row>
    <row r="25853" spans="1:9" x14ac:dyDescent="0.25">
      <c r="A25853">
        <v>20025852</v>
      </c>
      <c r="B25853" s="1">
        <v>42717</v>
      </c>
      <c r="C25853" t="s">
        <v>46</v>
      </c>
      <c r="D25853">
        <v>3004</v>
      </c>
      <c r="E25853">
        <v>4181</v>
      </c>
      <c r="F25853" s="10">
        <v>1</v>
      </c>
      <c r="G25853">
        <f>VLOOKUP(D25853,产品表!$A$2:$F$13,5,FALSE)</f>
        <v>35</v>
      </c>
      <c r="H25853">
        <f>VLOOKUP(D25853,产品表!$A$2:$F$13,6,FALSE)</f>
        <v>43.75</v>
      </c>
      <c r="I25853">
        <f t="shared" si="403"/>
        <v>43.75</v>
      </c>
    </row>
    <row r="25854" spans="1:9" x14ac:dyDescent="0.25">
      <c r="A25854">
        <v>20025853</v>
      </c>
      <c r="B25854" s="1">
        <v>42710</v>
      </c>
      <c r="C25854" t="s">
        <v>35</v>
      </c>
      <c r="D25854">
        <v>3006</v>
      </c>
      <c r="E25854">
        <v>3065</v>
      </c>
      <c r="F25854" s="10">
        <v>1</v>
      </c>
      <c r="G25854">
        <f>VLOOKUP(D25854,产品表!$A$2:$F$13,5,FALSE)</f>
        <v>31</v>
      </c>
      <c r="H25854">
        <f>VLOOKUP(D25854,产品表!$A$2:$F$13,6,FALSE)</f>
        <v>38.75</v>
      </c>
      <c r="I25854">
        <f t="shared" si="403"/>
        <v>38.75</v>
      </c>
    </row>
    <row r="25855" spans="1:9" x14ac:dyDescent="0.25">
      <c r="A25855">
        <v>20025854</v>
      </c>
      <c r="B25855" s="1">
        <v>42726</v>
      </c>
      <c r="C25855" t="s">
        <v>23</v>
      </c>
      <c r="D25855">
        <v>3009</v>
      </c>
      <c r="E25855">
        <v>1874</v>
      </c>
      <c r="F25855" s="10">
        <v>3</v>
      </c>
      <c r="G25855">
        <f>VLOOKUP(D25855,产品表!$A$2:$F$13,5,FALSE)</f>
        <v>31</v>
      </c>
      <c r="H25855">
        <f>VLOOKUP(D25855,产品表!$A$2:$F$13,6,FALSE)</f>
        <v>38.75</v>
      </c>
      <c r="I25855">
        <f t="shared" si="403"/>
        <v>116.25</v>
      </c>
    </row>
    <row r="25856" spans="1:9" x14ac:dyDescent="0.25">
      <c r="A25856">
        <v>20025855</v>
      </c>
      <c r="B25856" s="1">
        <v>42732</v>
      </c>
      <c r="C25856" t="s">
        <v>30</v>
      </c>
      <c r="D25856">
        <v>3004</v>
      </c>
      <c r="E25856">
        <v>2518</v>
      </c>
      <c r="F25856" s="10">
        <v>1</v>
      </c>
      <c r="G25856">
        <f>VLOOKUP(D25856,产品表!$A$2:$F$13,5,FALSE)</f>
        <v>35</v>
      </c>
      <c r="H25856">
        <f>VLOOKUP(D25856,产品表!$A$2:$F$13,6,FALSE)</f>
        <v>43.75</v>
      </c>
      <c r="I25856">
        <f t="shared" si="403"/>
        <v>43.75</v>
      </c>
    </row>
    <row r="25857" spans="1:9" x14ac:dyDescent="0.25">
      <c r="A25857">
        <v>20025856</v>
      </c>
      <c r="B25857" s="1">
        <v>42710</v>
      </c>
      <c r="C25857" t="s">
        <v>35</v>
      </c>
      <c r="D25857">
        <v>3008</v>
      </c>
      <c r="E25857">
        <v>3073</v>
      </c>
      <c r="F25857" s="10">
        <v>1</v>
      </c>
      <c r="G25857">
        <f>VLOOKUP(D25857,产品表!$A$2:$F$13,5,FALSE)</f>
        <v>33</v>
      </c>
      <c r="H25857">
        <f>VLOOKUP(D25857,产品表!$A$2:$F$13,6,FALSE)</f>
        <v>41.25</v>
      </c>
      <c r="I25857">
        <f t="shared" si="403"/>
        <v>41.25</v>
      </c>
    </row>
    <row r="25858" spans="1:9" x14ac:dyDescent="0.25">
      <c r="A25858">
        <v>20025857</v>
      </c>
      <c r="B25858" s="1">
        <v>42726</v>
      </c>
      <c r="C25858" t="s">
        <v>38</v>
      </c>
      <c r="D25858">
        <v>3006</v>
      </c>
      <c r="E25858">
        <v>3321</v>
      </c>
      <c r="F25858" s="10">
        <v>3</v>
      </c>
      <c r="G25858">
        <f>VLOOKUP(D25858,产品表!$A$2:$F$13,5,FALSE)</f>
        <v>31</v>
      </c>
      <c r="H25858">
        <f>VLOOKUP(D25858,产品表!$A$2:$F$13,6,FALSE)</f>
        <v>38.75</v>
      </c>
      <c r="I25858">
        <f t="shared" si="403"/>
        <v>116.25</v>
      </c>
    </row>
    <row r="25859" spans="1:9" x14ac:dyDescent="0.25">
      <c r="A25859">
        <v>20025858</v>
      </c>
      <c r="B25859" s="1">
        <v>42727</v>
      </c>
      <c r="C25859" t="s">
        <v>27</v>
      </c>
      <c r="D25859">
        <v>3003</v>
      </c>
      <c r="E25859">
        <v>2250</v>
      </c>
      <c r="F25859" s="10">
        <v>3</v>
      </c>
      <c r="G25859">
        <f>VLOOKUP(D25859,产品表!$A$2:$F$13,5,FALSE)</f>
        <v>24</v>
      </c>
      <c r="H25859">
        <f>VLOOKUP(D25859,产品表!$A$2:$F$13,6,FALSE)</f>
        <v>30</v>
      </c>
      <c r="I25859">
        <f t="shared" ref="I25859:I25922" si="404">H25859*F25859</f>
        <v>90</v>
      </c>
    </row>
    <row r="25860" spans="1:9" x14ac:dyDescent="0.25">
      <c r="A25860">
        <v>20025859</v>
      </c>
      <c r="B25860" s="1">
        <v>42720</v>
      </c>
      <c r="C25860" t="s">
        <v>9</v>
      </c>
      <c r="D25860">
        <v>3004</v>
      </c>
      <c r="E25860">
        <v>448</v>
      </c>
      <c r="F25860" s="10">
        <v>1</v>
      </c>
      <c r="G25860">
        <f>VLOOKUP(D25860,产品表!$A$2:$F$13,5,FALSE)</f>
        <v>35</v>
      </c>
      <c r="H25860">
        <f>VLOOKUP(D25860,产品表!$A$2:$F$13,6,FALSE)</f>
        <v>43.75</v>
      </c>
      <c r="I25860">
        <f t="shared" si="404"/>
        <v>43.75</v>
      </c>
    </row>
    <row r="25861" spans="1:9" x14ac:dyDescent="0.25">
      <c r="A25861">
        <v>20025860</v>
      </c>
      <c r="B25861" s="1">
        <v>42724</v>
      </c>
      <c r="C25861" t="s">
        <v>25</v>
      </c>
      <c r="D25861">
        <v>3006</v>
      </c>
      <c r="E25861">
        <v>2061</v>
      </c>
      <c r="F25861" s="10">
        <v>2</v>
      </c>
      <c r="G25861">
        <f>VLOOKUP(D25861,产品表!$A$2:$F$13,5,FALSE)</f>
        <v>31</v>
      </c>
      <c r="H25861">
        <f>VLOOKUP(D25861,产品表!$A$2:$F$13,6,FALSE)</f>
        <v>38.75</v>
      </c>
      <c r="I25861">
        <f t="shared" si="404"/>
        <v>77.5</v>
      </c>
    </row>
    <row r="25862" spans="1:9" x14ac:dyDescent="0.25">
      <c r="A25862">
        <v>20025861</v>
      </c>
      <c r="B25862" s="1">
        <v>42712</v>
      </c>
      <c r="C25862" t="s">
        <v>46</v>
      </c>
      <c r="D25862">
        <v>3007</v>
      </c>
      <c r="E25862">
        <v>4109</v>
      </c>
      <c r="F25862" s="10">
        <v>2</v>
      </c>
      <c r="G25862">
        <f>VLOOKUP(D25862,产品表!$A$2:$F$13,5,FALSE)</f>
        <v>35</v>
      </c>
      <c r="H25862">
        <f>VLOOKUP(D25862,产品表!$A$2:$F$13,6,FALSE)</f>
        <v>43.75</v>
      </c>
      <c r="I25862">
        <f t="shared" si="404"/>
        <v>87.5</v>
      </c>
    </row>
    <row r="25863" spans="1:9" x14ac:dyDescent="0.25">
      <c r="A25863">
        <v>20025862</v>
      </c>
      <c r="B25863" s="1">
        <v>42713</v>
      </c>
      <c r="C25863" t="s">
        <v>20</v>
      </c>
      <c r="D25863">
        <v>3009</v>
      </c>
      <c r="E25863">
        <v>1578</v>
      </c>
      <c r="F25863" s="10">
        <v>1</v>
      </c>
      <c r="G25863">
        <f>VLOOKUP(D25863,产品表!$A$2:$F$13,5,FALSE)</f>
        <v>31</v>
      </c>
      <c r="H25863">
        <f>VLOOKUP(D25863,产品表!$A$2:$F$13,6,FALSE)</f>
        <v>38.75</v>
      </c>
      <c r="I25863">
        <f t="shared" si="404"/>
        <v>38.75</v>
      </c>
    </row>
    <row r="25864" spans="1:9" x14ac:dyDescent="0.25">
      <c r="A25864">
        <v>20025863</v>
      </c>
      <c r="B25864" s="1">
        <v>42723</v>
      </c>
      <c r="C25864" t="s">
        <v>48</v>
      </c>
      <c r="D25864">
        <v>3007</v>
      </c>
      <c r="E25864">
        <v>4353</v>
      </c>
      <c r="F25864" s="10">
        <v>1</v>
      </c>
      <c r="G25864">
        <f>VLOOKUP(D25864,产品表!$A$2:$F$13,5,FALSE)</f>
        <v>35</v>
      </c>
      <c r="H25864">
        <f>VLOOKUP(D25864,产品表!$A$2:$F$13,6,FALSE)</f>
        <v>43.75</v>
      </c>
      <c r="I25864">
        <f t="shared" si="404"/>
        <v>43.75</v>
      </c>
    </row>
    <row r="25865" spans="1:9" x14ac:dyDescent="0.25">
      <c r="A25865">
        <v>20025864</v>
      </c>
      <c r="B25865" s="1">
        <v>42725</v>
      </c>
      <c r="C25865" t="s">
        <v>25</v>
      </c>
      <c r="D25865">
        <v>3005</v>
      </c>
      <c r="E25865">
        <v>2043</v>
      </c>
      <c r="F25865" s="10">
        <v>2</v>
      </c>
      <c r="G25865">
        <f>VLOOKUP(D25865,产品表!$A$2:$F$13,5,FALSE)</f>
        <v>33</v>
      </c>
      <c r="H25865">
        <f>VLOOKUP(D25865,产品表!$A$2:$F$13,6,FALSE)</f>
        <v>41.25</v>
      </c>
      <c r="I25865">
        <f t="shared" si="404"/>
        <v>82.5</v>
      </c>
    </row>
    <row r="25866" spans="1:9" x14ac:dyDescent="0.25">
      <c r="A25866">
        <v>20025865</v>
      </c>
      <c r="B25866" s="1">
        <v>42732</v>
      </c>
      <c r="C25866" t="s">
        <v>38</v>
      </c>
      <c r="D25866">
        <v>3005</v>
      </c>
      <c r="E25866">
        <v>3354</v>
      </c>
      <c r="F25866" s="10">
        <v>2</v>
      </c>
      <c r="G25866">
        <f>VLOOKUP(D25866,产品表!$A$2:$F$13,5,FALSE)</f>
        <v>33</v>
      </c>
      <c r="H25866">
        <f>VLOOKUP(D25866,产品表!$A$2:$F$13,6,FALSE)</f>
        <v>41.25</v>
      </c>
      <c r="I25866">
        <f t="shared" si="404"/>
        <v>82.5</v>
      </c>
    </row>
    <row r="25867" spans="1:9" x14ac:dyDescent="0.25">
      <c r="A25867">
        <v>20025866</v>
      </c>
      <c r="B25867" s="1">
        <v>42732</v>
      </c>
      <c r="C25867" t="s">
        <v>48</v>
      </c>
      <c r="D25867">
        <v>3005</v>
      </c>
      <c r="E25867">
        <v>4399</v>
      </c>
      <c r="F25867" s="10">
        <v>1</v>
      </c>
      <c r="G25867">
        <f>VLOOKUP(D25867,产品表!$A$2:$F$13,5,FALSE)</f>
        <v>33</v>
      </c>
      <c r="H25867">
        <f>VLOOKUP(D25867,产品表!$A$2:$F$13,6,FALSE)</f>
        <v>41.25</v>
      </c>
      <c r="I25867">
        <f t="shared" si="404"/>
        <v>41.25</v>
      </c>
    </row>
    <row r="25868" spans="1:9" x14ac:dyDescent="0.25">
      <c r="A25868">
        <v>20025867</v>
      </c>
      <c r="B25868" s="1">
        <v>42726</v>
      </c>
      <c r="C25868" t="s">
        <v>47</v>
      </c>
      <c r="D25868">
        <v>3007</v>
      </c>
      <c r="E25868">
        <v>4212</v>
      </c>
      <c r="F25868" s="10">
        <v>3</v>
      </c>
      <c r="G25868">
        <f>VLOOKUP(D25868,产品表!$A$2:$F$13,5,FALSE)</f>
        <v>35</v>
      </c>
      <c r="H25868">
        <f>VLOOKUP(D25868,产品表!$A$2:$F$13,6,FALSE)</f>
        <v>43.75</v>
      </c>
      <c r="I25868">
        <f t="shared" si="404"/>
        <v>131.25</v>
      </c>
    </row>
    <row r="25869" spans="1:9" x14ac:dyDescent="0.25">
      <c r="A25869">
        <v>20025868</v>
      </c>
      <c r="B25869" s="1">
        <v>42706</v>
      </c>
      <c r="C25869" t="s">
        <v>20</v>
      </c>
      <c r="D25869">
        <v>3002</v>
      </c>
      <c r="E25869">
        <v>1570</v>
      </c>
      <c r="F25869" s="10">
        <v>4</v>
      </c>
      <c r="G25869">
        <f>VLOOKUP(D25869,产品表!$A$2:$F$13,5,FALSE)</f>
        <v>29</v>
      </c>
      <c r="H25869">
        <f>VLOOKUP(D25869,产品表!$A$2:$F$13,6,FALSE)</f>
        <v>36.25</v>
      </c>
      <c r="I25869">
        <f t="shared" si="404"/>
        <v>145</v>
      </c>
    </row>
    <row r="25870" spans="1:9" x14ac:dyDescent="0.25">
      <c r="A25870">
        <v>20025869</v>
      </c>
      <c r="B25870" s="1">
        <v>42733</v>
      </c>
      <c r="C25870" t="s">
        <v>29</v>
      </c>
      <c r="D25870">
        <v>3007</v>
      </c>
      <c r="E25870">
        <v>2462</v>
      </c>
      <c r="F25870" s="10">
        <v>1</v>
      </c>
      <c r="G25870">
        <f>VLOOKUP(D25870,产品表!$A$2:$F$13,5,FALSE)</f>
        <v>35</v>
      </c>
      <c r="H25870">
        <f>VLOOKUP(D25870,产品表!$A$2:$F$13,6,FALSE)</f>
        <v>43.75</v>
      </c>
      <c r="I25870">
        <f t="shared" si="404"/>
        <v>43.75</v>
      </c>
    </row>
    <row r="25871" spans="1:9" x14ac:dyDescent="0.25">
      <c r="A25871">
        <v>20025870</v>
      </c>
      <c r="B25871" s="1">
        <v>42720</v>
      </c>
      <c r="C25871" t="s">
        <v>8</v>
      </c>
      <c r="D25871">
        <v>3005</v>
      </c>
      <c r="E25871">
        <v>316</v>
      </c>
      <c r="F25871" s="10">
        <v>3</v>
      </c>
      <c r="G25871">
        <f>VLOOKUP(D25871,产品表!$A$2:$F$13,5,FALSE)</f>
        <v>33</v>
      </c>
      <c r="H25871">
        <f>VLOOKUP(D25871,产品表!$A$2:$F$13,6,FALSE)</f>
        <v>41.25</v>
      </c>
      <c r="I25871">
        <f t="shared" si="404"/>
        <v>123.75</v>
      </c>
    </row>
    <row r="25872" spans="1:9" x14ac:dyDescent="0.25">
      <c r="A25872">
        <v>20025871</v>
      </c>
      <c r="B25872" s="1">
        <v>42726</v>
      </c>
      <c r="C25872" t="s">
        <v>23</v>
      </c>
      <c r="D25872">
        <v>3008</v>
      </c>
      <c r="E25872">
        <v>1888</v>
      </c>
      <c r="F25872" s="10">
        <v>1</v>
      </c>
      <c r="G25872">
        <f>VLOOKUP(D25872,产品表!$A$2:$F$13,5,FALSE)</f>
        <v>33</v>
      </c>
      <c r="H25872">
        <f>VLOOKUP(D25872,产品表!$A$2:$F$13,6,FALSE)</f>
        <v>41.25</v>
      </c>
      <c r="I25872">
        <f t="shared" si="404"/>
        <v>41.25</v>
      </c>
    </row>
    <row r="25873" spans="1:9" x14ac:dyDescent="0.25">
      <c r="A25873">
        <v>20025872</v>
      </c>
      <c r="B25873" s="1">
        <v>42733</v>
      </c>
      <c r="C25873" t="s">
        <v>51</v>
      </c>
      <c r="D25873">
        <v>3004</v>
      </c>
      <c r="E25873">
        <v>4644</v>
      </c>
      <c r="F25873" s="10">
        <v>3</v>
      </c>
      <c r="G25873">
        <f>VLOOKUP(D25873,产品表!$A$2:$F$13,5,FALSE)</f>
        <v>35</v>
      </c>
      <c r="H25873">
        <f>VLOOKUP(D25873,产品表!$A$2:$F$13,6,FALSE)</f>
        <v>43.75</v>
      </c>
      <c r="I25873">
        <f t="shared" si="404"/>
        <v>131.25</v>
      </c>
    </row>
    <row r="25874" spans="1:9" x14ac:dyDescent="0.25">
      <c r="A25874">
        <v>20025873</v>
      </c>
      <c r="B25874" s="1">
        <v>42723</v>
      </c>
      <c r="C25874" t="s">
        <v>21</v>
      </c>
      <c r="D25874">
        <v>3005</v>
      </c>
      <c r="E25874">
        <v>1676</v>
      </c>
      <c r="F25874" s="10">
        <v>2</v>
      </c>
      <c r="G25874">
        <f>VLOOKUP(D25874,产品表!$A$2:$F$13,5,FALSE)</f>
        <v>33</v>
      </c>
      <c r="H25874">
        <f>VLOOKUP(D25874,产品表!$A$2:$F$13,6,FALSE)</f>
        <v>41.25</v>
      </c>
      <c r="I25874">
        <f t="shared" si="404"/>
        <v>82.5</v>
      </c>
    </row>
    <row r="25875" spans="1:9" x14ac:dyDescent="0.25">
      <c r="A25875">
        <v>20025874</v>
      </c>
      <c r="B25875" s="1">
        <v>42719</v>
      </c>
      <c r="C25875" t="s">
        <v>39</v>
      </c>
      <c r="D25875">
        <v>3006</v>
      </c>
      <c r="E25875">
        <v>3410</v>
      </c>
      <c r="F25875" s="10">
        <v>4</v>
      </c>
      <c r="G25875">
        <f>VLOOKUP(D25875,产品表!$A$2:$F$13,5,FALSE)</f>
        <v>31</v>
      </c>
      <c r="H25875">
        <f>VLOOKUP(D25875,产品表!$A$2:$F$13,6,FALSE)</f>
        <v>38.75</v>
      </c>
      <c r="I25875">
        <f t="shared" si="404"/>
        <v>155</v>
      </c>
    </row>
    <row r="25876" spans="1:9" x14ac:dyDescent="0.25">
      <c r="A25876">
        <v>20025875</v>
      </c>
      <c r="B25876" s="1">
        <v>42712</v>
      </c>
      <c r="C25876" t="s">
        <v>34</v>
      </c>
      <c r="D25876">
        <v>3005</v>
      </c>
      <c r="E25876">
        <v>2981</v>
      </c>
      <c r="F25876" s="10">
        <v>1</v>
      </c>
      <c r="G25876">
        <f>VLOOKUP(D25876,产品表!$A$2:$F$13,5,FALSE)</f>
        <v>33</v>
      </c>
      <c r="H25876">
        <f>VLOOKUP(D25876,产品表!$A$2:$F$13,6,FALSE)</f>
        <v>41.25</v>
      </c>
      <c r="I25876">
        <f t="shared" si="404"/>
        <v>41.25</v>
      </c>
    </row>
    <row r="25877" spans="1:9" x14ac:dyDescent="0.25">
      <c r="A25877">
        <v>20025876</v>
      </c>
      <c r="B25877" s="1">
        <v>42734</v>
      </c>
      <c r="C25877" t="s">
        <v>39</v>
      </c>
      <c r="D25877">
        <v>3008</v>
      </c>
      <c r="E25877">
        <v>3500</v>
      </c>
      <c r="F25877" s="10">
        <v>1</v>
      </c>
      <c r="G25877">
        <f>VLOOKUP(D25877,产品表!$A$2:$F$13,5,FALSE)</f>
        <v>33</v>
      </c>
      <c r="H25877">
        <f>VLOOKUP(D25877,产品表!$A$2:$F$13,6,FALSE)</f>
        <v>41.25</v>
      </c>
      <c r="I25877">
        <f t="shared" si="404"/>
        <v>41.25</v>
      </c>
    </row>
    <row r="25878" spans="1:9" x14ac:dyDescent="0.25">
      <c r="A25878">
        <v>20025877</v>
      </c>
      <c r="B25878" s="1">
        <v>42718</v>
      </c>
      <c r="C25878" t="s">
        <v>28</v>
      </c>
      <c r="D25878">
        <v>3008</v>
      </c>
      <c r="E25878">
        <v>2311</v>
      </c>
      <c r="F25878" s="10">
        <v>1</v>
      </c>
      <c r="G25878">
        <f>VLOOKUP(D25878,产品表!$A$2:$F$13,5,FALSE)</f>
        <v>33</v>
      </c>
      <c r="H25878">
        <f>VLOOKUP(D25878,产品表!$A$2:$F$13,6,FALSE)</f>
        <v>41.25</v>
      </c>
      <c r="I25878">
        <f t="shared" si="404"/>
        <v>41.25</v>
      </c>
    </row>
    <row r="25879" spans="1:9" x14ac:dyDescent="0.25">
      <c r="A25879">
        <v>20025878</v>
      </c>
      <c r="B25879" s="1">
        <v>42725</v>
      </c>
      <c r="C25879" t="s">
        <v>46</v>
      </c>
      <c r="D25879">
        <v>3005</v>
      </c>
      <c r="E25879">
        <v>4167</v>
      </c>
      <c r="F25879" s="10">
        <v>1</v>
      </c>
      <c r="G25879">
        <f>VLOOKUP(D25879,产品表!$A$2:$F$13,5,FALSE)</f>
        <v>33</v>
      </c>
      <c r="H25879">
        <f>VLOOKUP(D25879,产品表!$A$2:$F$13,6,FALSE)</f>
        <v>41.25</v>
      </c>
      <c r="I25879">
        <f t="shared" si="404"/>
        <v>41.25</v>
      </c>
    </row>
    <row r="25880" spans="1:9" x14ac:dyDescent="0.25">
      <c r="A25880">
        <v>20025879</v>
      </c>
      <c r="B25880" s="1">
        <v>42709</v>
      </c>
      <c r="C25880" t="s">
        <v>43</v>
      </c>
      <c r="D25880">
        <v>3004</v>
      </c>
      <c r="E25880">
        <v>3886</v>
      </c>
      <c r="F25880" s="10">
        <v>1</v>
      </c>
      <c r="G25880">
        <f>VLOOKUP(D25880,产品表!$A$2:$F$13,5,FALSE)</f>
        <v>35</v>
      </c>
      <c r="H25880">
        <f>VLOOKUP(D25880,产品表!$A$2:$F$13,6,FALSE)</f>
        <v>43.75</v>
      </c>
      <c r="I25880">
        <f t="shared" si="404"/>
        <v>43.75</v>
      </c>
    </row>
    <row r="25881" spans="1:9" x14ac:dyDescent="0.25">
      <c r="A25881">
        <v>20025880</v>
      </c>
      <c r="B25881" s="1">
        <v>42734</v>
      </c>
      <c r="C25881" t="s">
        <v>43</v>
      </c>
      <c r="D25881">
        <v>3006</v>
      </c>
      <c r="E25881">
        <v>3835</v>
      </c>
      <c r="F25881" s="10">
        <v>2</v>
      </c>
      <c r="G25881">
        <f>VLOOKUP(D25881,产品表!$A$2:$F$13,5,FALSE)</f>
        <v>31</v>
      </c>
      <c r="H25881">
        <f>VLOOKUP(D25881,产品表!$A$2:$F$13,6,FALSE)</f>
        <v>38.75</v>
      </c>
      <c r="I25881">
        <f t="shared" si="404"/>
        <v>77.5</v>
      </c>
    </row>
    <row r="25882" spans="1:9" x14ac:dyDescent="0.25">
      <c r="A25882">
        <v>20025881</v>
      </c>
      <c r="B25882" s="1">
        <v>42711</v>
      </c>
      <c r="C25882" t="s">
        <v>35</v>
      </c>
      <c r="D25882">
        <v>3005</v>
      </c>
      <c r="E25882">
        <v>3053</v>
      </c>
      <c r="F25882" s="10">
        <v>3</v>
      </c>
      <c r="G25882">
        <f>VLOOKUP(D25882,产品表!$A$2:$F$13,5,FALSE)</f>
        <v>33</v>
      </c>
      <c r="H25882">
        <f>VLOOKUP(D25882,产品表!$A$2:$F$13,6,FALSE)</f>
        <v>41.25</v>
      </c>
      <c r="I25882">
        <f t="shared" si="404"/>
        <v>123.75</v>
      </c>
    </row>
    <row r="25883" spans="1:9" x14ac:dyDescent="0.25">
      <c r="A25883">
        <v>20025882</v>
      </c>
      <c r="B25883" s="1">
        <v>42716</v>
      </c>
      <c r="C25883" t="s">
        <v>9</v>
      </c>
      <c r="D25883">
        <v>3004</v>
      </c>
      <c r="E25883">
        <v>445</v>
      </c>
      <c r="F25883" s="10">
        <v>4</v>
      </c>
      <c r="G25883">
        <f>VLOOKUP(D25883,产品表!$A$2:$F$13,5,FALSE)</f>
        <v>35</v>
      </c>
      <c r="H25883">
        <f>VLOOKUP(D25883,产品表!$A$2:$F$13,6,FALSE)</f>
        <v>43.75</v>
      </c>
      <c r="I25883">
        <f t="shared" si="404"/>
        <v>175</v>
      </c>
    </row>
    <row r="25884" spans="1:9" x14ac:dyDescent="0.25">
      <c r="A25884">
        <v>20025883</v>
      </c>
      <c r="B25884" s="1">
        <v>42733</v>
      </c>
      <c r="C25884" t="s">
        <v>32</v>
      </c>
      <c r="D25884">
        <v>3006</v>
      </c>
      <c r="E25884">
        <v>2799</v>
      </c>
      <c r="F25884" s="10">
        <v>4</v>
      </c>
      <c r="G25884">
        <f>VLOOKUP(D25884,产品表!$A$2:$F$13,5,FALSE)</f>
        <v>31</v>
      </c>
      <c r="H25884">
        <f>VLOOKUP(D25884,产品表!$A$2:$F$13,6,FALSE)</f>
        <v>38.75</v>
      </c>
      <c r="I25884">
        <f t="shared" si="404"/>
        <v>155</v>
      </c>
    </row>
    <row r="25885" spans="1:9" x14ac:dyDescent="0.25">
      <c r="A25885">
        <v>20025884</v>
      </c>
      <c r="B25885" s="1">
        <v>42724</v>
      </c>
      <c r="C25885" t="s">
        <v>8</v>
      </c>
      <c r="D25885">
        <v>3005</v>
      </c>
      <c r="E25885">
        <v>391</v>
      </c>
      <c r="F25885" s="10">
        <v>1</v>
      </c>
      <c r="G25885">
        <f>VLOOKUP(D25885,产品表!$A$2:$F$13,5,FALSE)</f>
        <v>33</v>
      </c>
      <c r="H25885">
        <f>VLOOKUP(D25885,产品表!$A$2:$F$13,6,FALSE)</f>
        <v>41.25</v>
      </c>
      <c r="I25885">
        <f t="shared" si="404"/>
        <v>41.25</v>
      </c>
    </row>
    <row r="25886" spans="1:9" x14ac:dyDescent="0.25">
      <c r="A25886">
        <v>20025885</v>
      </c>
      <c r="B25886" s="1">
        <v>42724</v>
      </c>
      <c r="C25886" t="s">
        <v>11</v>
      </c>
      <c r="D25886">
        <v>3004</v>
      </c>
      <c r="E25886">
        <v>647</v>
      </c>
      <c r="F25886" s="10">
        <v>3</v>
      </c>
      <c r="G25886">
        <f>VLOOKUP(D25886,产品表!$A$2:$F$13,5,FALSE)</f>
        <v>35</v>
      </c>
      <c r="H25886">
        <f>VLOOKUP(D25886,产品表!$A$2:$F$13,6,FALSE)</f>
        <v>43.75</v>
      </c>
      <c r="I25886">
        <f t="shared" si="404"/>
        <v>131.25</v>
      </c>
    </row>
    <row r="25887" spans="1:9" x14ac:dyDescent="0.25">
      <c r="A25887">
        <v>20025886</v>
      </c>
      <c r="B25887" s="1">
        <v>42710</v>
      </c>
      <c r="C25887" t="s">
        <v>55</v>
      </c>
      <c r="D25887">
        <v>3005</v>
      </c>
      <c r="E25887">
        <v>5016</v>
      </c>
      <c r="F25887" s="10">
        <v>1</v>
      </c>
      <c r="G25887">
        <f>VLOOKUP(D25887,产品表!$A$2:$F$13,5,FALSE)</f>
        <v>33</v>
      </c>
      <c r="H25887">
        <f>VLOOKUP(D25887,产品表!$A$2:$F$13,6,FALSE)</f>
        <v>41.25</v>
      </c>
      <c r="I25887">
        <f t="shared" si="404"/>
        <v>41.25</v>
      </c>
    </row>
    <row r="25888" spans="1:9" x14ac:dyDescent="0.25">
      <c r="A25888">
        <v>20025887</v>
      </c>
      <c r="B25888" s="1">
        <v>42724</v>
      </c>
      <c r="C25888" t="s">
        <v>6</v>
      </c>
      <c r="D25888">
        <v>3005</v>
      </c>
      <c r="E25888">
        <v>144</v>
      </c>
      <c r="F25888" s="10">
        <v>2</v>
      </c>
      <c r="G25888">
        <f>VLOOKUP(D25888,产品表!$A$2:$F$13,5,FALSE)</f>
        <v>33</v>
      </c>
      <c r="H25888">
        <f>VLOOKUP(D25888,产品表!$A$2:$F$13,6,FALSE)</f>
        <v>41.25</v>
      </c>
      <c r="I25888">
        <f t="shared" si="404"/>
        <v>82.5</v>
      </c>
    </row>
    <row r="25889" spans="1:9" x14ac:dyDescent="0.25">
      <c r="A25889">
        <v>20025888</v>
      </c>
      <c r="B25889" s="1">
        <v>42726</v>
      </c>
      <c r="C25889" t="s">
        <v>31</v>
      </c>
      <c r="D25889">
        <v>3005</v>
      </c>
      <c r="E25889">
        <v>2697</v>
      </c>
      <c r="F25889" s="10">
        <v>1</v>
      </c>
      <c r="G25889">
        <f>VLOOKUP(D25889,产品表!$A$2:$F$13,5,FALSE)</f>
        <v>33</v>
      </c>
      <c r="H25889">
        <f>VLOOKUP(D25889,产品表!$A$2:$F$13,6,FALSE)</f>
        <v>41.25</v>
      </c>
      <c r="I25889">
        <f t="shared" si="404"/>
        <v>41.25</v>
      </c>
    </row>
    <row r="25890" spans="1:9" x14ac:dyDescent="0.25">
      <c r="A25890">
        <v>20025889</v>
      </c>
      <c r="B25890" s="1">
        <v>42723</v>
      </c>
      <c r="C25890" t="s">
        <v>38</v>
      </c>
      <c r="D25890">
        <v>3005</v>
      </c>
      <c r="E25890">
        <v>3325</v>
      </c>
      <c r="F25890" s="10">
        <v>3</v>
      </c>
      <c r="G25890">
        <f>VLOOKUP(D25890,产品表!$A$2:$F$13,5,FALSE)</f>
        <v>33</v>
      </c>
      <c r="H25890">
        <f>VLOOKUP(D25890,产品表!$A$2:$F$13,6,FALSE)</f>
        <v>41.25</v>
      </c>
      <c r="I25890">
        <f t="shared" si="404"/>
        <v>123.75</v>
      </c>
    </row>
    <row r="25891" spans="1:9" x14ac:dyDescent="0.25">
      <c r="A25891">
        <v>20025890</v>
      </c>
      <c r="B25891" s="1">
        <v>42730</v>
      </c>
      <c r="C25891" t="s">
        <v>19</v>
      </c>
      <c r="D25891">
        <v>3012</v>
      </c>
      <c r="E25891">
        <v>1423</v>
      </c>
      <c r="F25891" s="10">
        <v>1</v>
      </c>
      <c r="G25891">
        <f>VLOOKUP(D25891,产品表!$A$2:$F$13,5,FALSE)</f>
        <v>32</v>
      </c>
      <c r="H25891">
        <f>VLOOKUP(D25891,产品表!$A$2:$F$13,6,FALSE)</f>
        <v>40</v>
      </c>
      <c r="I25891">
        <f t="shared" si="404"/>
        <v>40</v>
      </c>
    </row>
    <row r="25892" spans="1:9" x14ac:dyDescent="0.25">
      <c r="A25892">
        <v>20025891</v>
      </c>
      <c r="B25892" s="1">
        <v>42731</v>
      </c>
      <c r="C25892" t="s">
        <v>31</v>
      </c>
      <c r="D25892">
        <v>3005</v>
      </c>
      <c r="E25892">
        <v>2619</v>
      </c>
      <c r="F25892" s="10">
        <v>4</v>
      </c>
      <c r="G25892">
        <f>VLOOKUP(D25892,产品表!$A$2:$F$13,5,FALSE)</f>
        <v>33</v>
      </c>
      <c r="H25892">
        <f>VLOOKUP(D25892,产品表!$A$2:$F$13,6,FALSE)</f>
        <v>41.25</v>
      </c>
      <c r="I25892">
        <f t="shared" si="404"/>
        <v>165</v>
      </c>
    </row>
    <row r="25893" spans="1:9" x14ac:dyDescent="0.25">
      <c r="A25893">
        <v>20025892</v>
      </c>
      <c r="B25893" s="1">
        <v>42730</v>
      </c>
      <c r="C25893" t="s">
        <v>10</v>
      </c>
      <c r="D25893">
        <v>3005</v>
      </c>
      <c r="E25893">
        <v>524</v>
      </c>
      <c r="F25893" s="10">
        <v>4</v>
      </c>
      <c r="G25893">
        <f>VLOOKUP(D25893,产品表!$A$2:$F$13,5,FALSE)</f>
        <v>33</v>
      </c>
      <c r="H25893">
        <f>VLOOKUP(D25893,产品表!$A$2:$F$13,6,FALSE)</f>
        <v>41.25</v>
      </c>
      <c r="I25893">
        <f t="shared" si="404"/>
        <v>165</v>
      </c>
    </row>
    <row r="25894" spans="1:9" x14ac:dyDescent="0.25">
      <c r="A25894">
        <v>20025893</v>
      </c>
      <c r="B25894" s="1">
        <v>42727</v>
      </c>
      <c r="C25894" t="s">
        <v>18</v>
      </c>
      <c r="D25894">
        <v>3005</v>
      </c>
      <c r="E25894">
        <v>1329</v>
      </c>
      <c r="F25894" s="10">
        <v>4</v>
      </c>
      <c r="G25894">
        <f>VLOOKUP(D25894,产品表!$A$2:$F$13,5,FALSE)</f>
        <v>33</v>
      </c>
      <c r="H25894">
        <f>VLOOKUP(D25894,产品表!$A$2:$F$13,6,FALSE)</f>
        <v>41.25</v>
      </c>
      <c r="I25894">
        <f t="shared" si="404"/>
        <v>165</v>
      </c>
    </row>
    <row r="25895" spans="1:9" x14ac:dyDescent="0.25">
      <c r="A25895">
        <v>20025894</v>
      </c>
      <c r="B25895" s="1">
        <v>42720</v>
      </c>
      <c r="C25895" t="s">
        <v>18</v>
      </c>
      <c r="D25895">
        <v>3004</v>
      </c>
      <c r="E25895">
        <v>1305</v>
      </c>
      <c r="F25895" s="10">
        <v>1</v>
      </c>
      <c r="G25895">
        <f>VLOOKUP(D25895,产品表!$A$2:$F$13,5,FALSE)</f>
        <v>35</v>
      </c>
      <c r="H25895">
        <f>VLOOKUP(D25895,产品表!$A$2:$F$13,6,FALSE)</f>
        <v>43.75</v>
      </c>
      <c r="I25895">
        <f t="shared" si="404"/>
        <v>43.75</v>
      </c>
    </row>
    <row r="25896" spans="1:9" x14ac:dyDescent="0.25">
      <c r="A25896">
        <v>20025895</v>
      </c>
      <c r="B25896" s="1">
        <v>42713</v>
      </c>
      <c r="C25896" t="s">
        <v>44</v>
      </c>
      <c r="D25896">
        <v>3008</v>
      </c>
      <c r="E25896">
        <v>3939</v>
      </c>
      <c r="F25896" s="10">
        <v>4</v>
      </c>
      <c r="G25896">
        <f>VLOOKUP(D25896,产品表!$A$2:$F$13,5,FALSE)</f>
        <v>33</v>
      </c>
      <c r="H25896">
        <f>VLOOKUP(D25896,产品表!$A$2:$F$13,6,FALSE)</f>
        <v>41.25</v>
      </c>
      <c r="I25896">
        <f t="shared" si="404"/>
        <v>165</v>
      </c>
    </row>
    <row r="25897" spans="1:9" x14ac:dyDescent="0.25">
      <c r="A25897">
        <v>20025896</v>
      </c>
      <c r="B25897" s="1">
        <v>42726</v>
      </c>
      <c r="C25897" t="s">
        <v>49</v>
      </c>
      <c r="D25897">
        <v>3008</v>
      </c>
      <c r="E25897">
        <v>4421</v>
      </c>
      <c r="F25897" s="10">
        <v>1</v>
      </c>
      <c r="G25897">
        <f>VLOOKUP(D25897,产品表!$A$2:$F$13,5,FALSE)</f>
        <v>33</v>
      </c>
      <c r="H25897">
        <f>VLOOKUP(D25897,产品表!$A$2:$F$13,6,FALSE)</f>
        <v>41.25</v>
      </c>
      <c r="I25897">
        <f t="shared" si="404"/>
        <v>41.25</v>
      </c>
    </row>
    <row r="25898" spans="1:9" x14ac:dyDescent="0.25">
      <c r="A25898">
        <v>20025897</v>
      </c>
      <c r="B25898" s="1">
        <v>42718</v>
      </c>
      <c r="C25898" t="s">
        <v>29</v>
      </c>
      <c r="D25898">
        <v>3009</v>
      </c>
      <c r="E25898">
        <v>2464</v>
      </c>
      <c r="F25898" s="10">
        <v>1</v>
      </c>
      <c r="G25898">
        <f>VLOOKUP(D25898,产品表!$A$2:$F$13,5,FALSE)</f>
        <v>31</v>
      </c>
      <c r="H25898">
        <f>VLOOKUP(D25898,产品表!$A$2:$F$13,6,FALSE)</f>
        <v>38.75</v>
      </c>
      <c r="I25898">
        <f t="shared" si="404"/>
        <v>38.75</v>
      </c>
    </row>
    <row r="25899" spans="1:9" x14ac:dyDescent="0.25">
      <c r="A25899">
        <v>20025898</v>
      </c>
      <c r="B25899" s="1">
        <v>42718</v>
      </c>
      <c r="C25899" t="s">
        <v>29</v>
      </c>
      <c r="D25899">
        <v>3008</v>
      </c>
      <c r="E25899">
        <v>2437</v>
      </c>
      <c r="F25899" s="10">
        <v>3</v>
      </c>
      <c r="G25899">
        <f>VLOOKUP(D25899,产品表!$A$2:$F$13,5,FALSE)</f>
        <v>33</v>
      </c>
      <c r="H25899">
        <f>VLOOKUP(D25899,产品表!$A$2:$F$13,6,FALSE)</f>
        <v>41.25</v>
      </c>
      <c r="I25899">
        <f t="shared" si="404"/>
        <v>123.75</v>
      </c>
    </row>
    <row r="25900" spans="1:9" x14ac:dyDescent="0.25">
      <c r="A25900">
        <v>20025899</v>
      </c>
      <c r="B25900" s="1">
        <v>42717</v>
      </c>
      <c r="C25900" t="s">
        <v>46</v>
      </c>
      <c r="D25900">
        <v>3009</v>
      </c>
      <c r="E25900">
        <v>4140</v>
      </c>
      <c r="F25900" s="10">
        <v>1</v>
      </c>
      <c r="G25900">
        <f>VLOOKUP(D25900,产品表!$A$2:$F$13,5,FALSE)</f>
        <v>31</v>
      </c>
      <c r="H25900">
        <f>VLOOKUP(D25900,产品表!$A$2:$F$13,6,FALSE)</f>
        <v>38.75</v>
      </c>
      <c r="I25900">
        <f t="shared" si="404"/>
        <v>38.75</v>
      </c>
    </row>
    <row r="25901" spans="1:9" x14ac:dyDescent="0.25">
      <c r="A25901">
        <v>20025900</v>
      </c>
      <c r="B25901" s="1">
        <v>42734</v>
      </c>
      <c r="C25901" t="s">
        <v>9</v>
      </c>
      <c r="D25901">
        <v>3007</v>
      </c>
      <c r="E25901">
        <v>481</v>
      </c>
      <c r="F25901" s="10">
        <v>3</v>
      </c>
      <c r="G25901">
        <f>VLOOKUP(D25901,产品表!$A$2:$F$13,5,FALSE)</f>
        <v>35</v>
      </c>
      <c r="H25901">
        <f>VLOOKUP(D25901,产品表!$A$2:$F$13,6,FALSE)</f>
        <v>43.75</v>
      </c>
      <c r="I25901">
        <f t="shared" si="404"/>
        <v>131.25</v>
      </c>
    </row>
    <row r="25902" spans="1:9" x14ac:dyDescent="0.25">
      <c r="A25902">
        <v>20025901</v>
      </c>
      <c r="B25902" s="1">
        <v>42733</v>
      </c>
      <c r="C25902" t="s">
        <v>20</v>
      </c>
      <c r="D25902">
        <v>3008</v>
      </c>
      <c r="E25902">
        <v>1508</v>
      </c>
      <c r="F25902" s="10">
        <v>2</v>
      </c>
      <c r="G25902">
        <f>VLOOKUP(D25902,产品表!$A$2:$F$13,5,FALSE)</f>
        <v>33</v>
      </c>
      <c r="H25902">
        <f>VLOOKUP(D25902,产品表!$A$2:$F$13,6,FALSE)</f>
        <v>41.25</v>
      </c>
      <c r="I25902">
        <f t="shared" si="404"/>
        <v>82.5</v>
      </c>
    </row>
    <row r="25903" spans="1:9" x14ac:dyDescent="0.25">
      <c r="A25903">
        <v>20025902</v>
      </c>
      <c r="B25903" s="1">
        <v>42718</v>
      </c>
      <c r="C25903" t="s">
        <v>27</v>
      </c>
      <c r="D25903">
        <v>3005</v>
      </c>
      <c r="E25903">
        <v>2253</v>
      </c>
      <c r="F25903" s="10">
        <v>4</v>
      </c>
      <c r="G25903">
        <f>VLOOKUP(D25903,产品表!$A$2:$F$13,5,FALSE)</f>
        <v>33</v>
      </c>
      <c r="H25903">
        <f>VLOOKUP(D25903,产品表!$A$2:$F$13,6,FALSE)</f>
        <v>41.25</v>
      </c>
      <c r="I25903">
        <f t="shared" si="404"/>
        <v>165</v>
      </c>
    </row>
    <row r="25904" spans="1:9" x14ac:dyDescent="0.25">
      <c r="A25904">
        <v>20025903</v>
      </c>
      <c r="B25904" s="1">
        <v>42734</v>
      </c>
      <c r="C25904" t="s">
        <v>43</v>
      </c>
      <c r="D25904">
        <v>3006</v>
      </c>
      <c r="E25904">
        <v>3850</v>
      </c>
      <c r="F25904" s="10">
        <v>3</v>
      </c>
      <c r="G25904">
        <f>VLOOKUP(D25904,产品表!$A$2:$F$13,5,FALSE)</f>
        <v>31</v>
      </c>
      <c r="H25904">
        <f>VLOOKUP(D25904,产品表!$A$2:$F$13,6,FALSE)</f>
        <v>38.75</v>
      </c>
      <c r="I25904">
        <f t="shared" si="404"/>
        <v>116.25</v>
      </c>
    </row>
    <row r="25905" spans="1:9" x14ac:dyDescent="0.25">
      <c r="A25905">
        <v>20025904</v>
      </c>
      <c r="B25905" s="1">
        <v>42727</v>
      </c>
      <c r="C25905" t="s">
        <v>33</v>
      </c>
      <c r="D25905">
        <v>3005</v>
      </c>
      <c r="E25905">
        <v>2804</v>
      </c>
      <c r="F25905" s="10">
        <v>2</v>
      </c>
      <c r="G25905">
        <f>VLOOKUP(D25905,产品表!$A$2:$F$13,5,FALSE)</f>
        <v>33</v>
      </c>
      <c r="H25905">
        <f>VLOOKUP(D25905,产品表!$A$2:$F$13,6,FALSE)</f>
        <v>41.25</v>
      </c>
      <c r="I25905">
        <f t="shared" si="404"/>
        <v>82.5</v>
      </c>
    </row>
    <row r="25906" spans="1:9" x14ac:dyDescent="0.25">
      <c r="A25906">
        <v>20025905</v>
      </c>
      <c r="B25906" s="1">
        <v>42706</v>
      </c>
      <c r="C25906" t="s">
        <v>39</v>
      </c>
      <c r="D25906">
        <v>3005</v>
      </c>
      <c r="E25906">
        <v>3413</v>
      </c>
      <c r="F25906" s="10">
        <v>1</v>
      </c>
      <c r="G25906">
        <f>VLOOKUP(D25906,产品表!$A$2:$F$13,5,FALSE)</f>
        <v>33</v>
      </c>
      <c r="H25906">
        <f>VLOOKUP(D25906,产品表!$A$2:$F$13,6,FALSE)</f>
        <v>41.25</v>
      </c>
      <c r="I25906">
        <f t="shared" si="404"/>
        <v>41.25</v>
      </c>
    </row>
    <row r="25907" spans="1:9" x14ac:dyDescent="0.25">
      <c r="A25907">
        <v>20025906</v>
      </c>
      <c r="B25907" s="1">
        <v>42709</v>
      </c>
      <c r="C25907" t="s">
        <v>40</v>
      </c>
      <c r="D25907">
        <v>3011</v>
      </c>
      <c r="E25907">
        <v>3581</v>
      </c>
      <c r="F25907" s="10">
        <v>3</v>
      </c>
      <c r="G25907">
        <f>VLOOKUP(D25907,产品表!$A$2:$F$13,5,FALSE)</f>
        <v>34</v>
      </c>
      <c r="H25907">
        <f>VLOOKUP(D25907,产品表!$A$2:$F$13,6,FALSE)</f>
        <v>42.5</v>
      </c>
      <c r="I25907">
        <f t="shared" si="404"/>
        <v>127.5</v>
      </c>
    </row>
    <row r="25908" spans="1:9" x14ac:dyDescent="0.25">
      <c r="A25908">
        <v>20025907</v>
      </c>
      <c r="B25908" s="1">
        <v>42730</v>
      </c>
      <c r="C25908" t="s">
        <v>27</v>
      </c>
      <c r="D25908">
        <v>3005</v>
      </c>
      <c r="E25908">
        <v>2210</v>
      </c>
      <c r="F25908" s="10">
        <v>4</v>
      </c>
      <c r="G25908">
        <f>VLOOKUP(D25908,产品表!$A$2:$F$13,5,FALSE)</f>
        <v>33</v>
      </c>
      <c r="H25908">
        <f>VLOOKUP(D25908,产品表!$A$2:$F$13,6,FALSE)</f>
        <v>41.25</v>
      </c>
      <c r="I25908">
        <f t="shared" si="404"/>
        <v>165</v>
      </c>
    </row>
    <row r="25909" spans="1:9" x14ac:dyDescent="0.25">
      <c r="A25909">
        <v>20025908</v>
      </c>
      <c r="B25909" s="1">
        <v>42730</v>
      </c>
      <c r="C25909" t="s">
        <v>32</v>
      </c>
      <c r="D25909">
        <v>3006</v>
      </c>
      <c r="E25909">
        <v>2759</v>
      </c>
      <c r="F25909" s="10">
        <v>1</v>
      </c>
      <c r="G25909">
        <f>VLOOKUP(D25909,产品表!$A$2:$F$13,5,FALSE)</f>
        <v>31</v>
      </c>
      <c r="H25909">
        <f>VLOOKUP(D25909,产品表!$A$2:$F$13,6,FALSE)</f>
        <v>38.75</v>
      </c>
      <c r="I25909">
        <f t="shared" si="404"/>
        <v>38.75</v>
      </c>
    </row>
    <row r="25910" spans="1:9" x14ac:dyDescent="0.25">
      <c r="A25910">
        <v>20025909</v>
      </c>
      <c r="B25910" s="1">
        <v>42717</v>
      </c>
      <c r="C25910" t="s">
        <v>10</v>
      </c>
      <c r="D25910">
        <v>3005</v>
      </c>
      <c r="E25910">
        <v>517</v>
      </c>
      <c r="F25910" s="10">
        <v>2</v>
      </c>
      <c r="G25910">
        <f>VLOOKUP(D25910,产品表!$A$2:$F$13,5,FALSE)</f>
        <v>33</v>
      </c>
      <c r="H25910">
        <f>VLOOKUP(D25910,产品表!$A$2:$F$13,6,FALSE)</f>
        <v>41.25</v>
      </c>
      <c r="I25910">
        <f t="shared" si="404"/>
        <v>82.5</v>
      </c>
    </row>
    <row r="25911" spans="1:9" x14ac:dyDescent="0.25">
      <c r="A25911">
        <v>20025910</v>
      </c>
      <c r="B25911" s="1">
        <v>42732</v>
      </c>
      <c r="C25911" t="s">
        <v>32</v>
      </c>
      <c r="D25911">
        <v>3006</v>
      </c>
      <c r="E25911">
        <v>2752</v>
      </c>
      <c r="F25911" s="10">
        <v>2</v>
      </c>
      <c r="G25911">
        <f>VLOOKUP(D25911,产品表!$A$2:$F$13,5,FALSE)</f>
        <v>31</v>
      </c>
      <c r="H25911">
        <f>VLOOKUP(D25911,产品表!$A$2:$F$13,6,FALSE)</f>
        <v>38.75</v>
      </c>
      <c r="I25911">
        <f t="shared" si="404"/>
        <v>77.5</v>
      </c>
    </row>
    <row r="25912" spans="1:9" x14ac:dyDescent="0.25">
      <c r="A25912">
        <v>20025911</v>
      </c>
      <c r="B25912" s="1">
        <v>42727</v>
      </c>
      <c r="C25912" t="s">
        <v>26</v>
      </c>
      <c r="D25912">
        <v>3007</v>
      </c>
      <c r="E25912">
        <v>2170</v>
      </c>
      <c r="F25912" s="10">
        <v>1</v>
      </c>
      <c r="G25912">
        <f>VLOOKUP(D25912,产品表!$A$2:$F$13,5,FALSE)</f>
        <v>35</v>
      </c>
      <c r="H25912">
        <f>VLOOKUP(D25912,产品表!$A$2:$F$13,6,FALSE)</f>
        <v>43.75</v>
      </c>
      <c r="I25912">
        <f t="shared" si="404"/>
        <v>43.75</v>
      </c>
    </row>
    <row r="25913" spans="1:9" x14ac:dyDescent="0.25">
      <c r="A25913">
        <v>20025912</v>
      </c>
      <c r="B25913" s="1">
        <v>42709</v>
      </c>
      <c r="C25913" t="s">
        <v>10</v>
      </c>
      <c r="D25913">
        <v>3006</v>
      </c>
      <c r="E25913">
        <v>540</v>
      </c>
      <c r="F25913" s="10">
        <v>1</v>
      </c>
      <c r="G25913">
        <f>VLOOKUP(D25913,产品表!$A$2:$F$13,5,FALSE)</f>
        <v>31</v>
      </c>
      <c r="H25913">
        <f>VLOOKUP(D25913,产品表!$A$2:$F$13,6,FALSE)</f>
        <v>38.75</v>
      </c>
      <c r="I25913">
        <f t="shared" si="404"/>
        <v>38.75</v>
      </c>
    </row>
    <row r="25914" spans="1:9" x14ac:dyDescent="0.25">
      <c r="A25914">
        <v>20025913</v>
      </c>
      <c r="B25914" s="1">
        <v>42718</v>
      </c>
      <c r="C25914" t="s">
        <v>28</v>
      </c>
      <c r="D25914">
        <v>3004</v>
      </c>
      <c r="E25914">
        <v>2348</v>
      </c>
      <c r="F25914" s="10">
        <v>4</v>
      </c>
      <c r="G25914">
        <f>VLOOKUP(D25914,产品表!$A$2:$F$13,5,FALSE)</f>
        <v>35</v>
      </c>
      <c r="H25914">
        <f>VLOOKUP(D25914,产品表!$A$2:$F$13,6,FALSE)</f>
        <v>43.75</v>
      </c>
      <c r="I25914">
        <f t="shared" si="404"/>
        <v>175</v>
      </c>
    </row>
    <row r="25915" spans="1:9" x14ac:dyDescent="0.25">
      <c r="A25915">
        <v>20025914</v>
      </c>
      <c r="B25915" s="1">
        <v>42713</v>
      </c>
      <c r="C25915" t="s">
        <v>6</v>
      </c>
      <c r="D25915">
        <v>3004</v>
      </c>
      <c r="E25915">
        <v>172</v>
      </c>
      <c r="F25915" s="10">
        <v>3</v>
      </c>
      <c r="G25915">
        <f>VLOOKUP(D25915,产品表!$A$2:$F$13,5,FALSE)</f>
        <v>35</v>
      </c>
      <c r="H25915">
        <f>VLOOKUP(D25915,产品表!$A$2:$F$13,6,FALSE)</f>
        <v>43.75</v>
      </c>
      <c r="I25915">
        <f t="shared" si="404"/>
        <v>131.25</v>
      </c>
    </row>
    <row r="25916" spans="1:9" x14ac:dyDescent="0.25">
      <c r="A25916">
        <v>20025915</v>
      </c>
      <c r="B25916" s="1">
        <v>42725</v>
      </c>
      <c r="C25916" t="s">
        <v>47</v>
      </c>
      <c r="D25916">
        <v>3006</v>
      </c>
      <c r="E25916">
        <v>4262</v>
      </c>
      <c r="F25916" s="10">
        <v>1</v>
      </c>
      <c r="G25916">
        <f>VLOOKUP(D25916,产品表!$A$2:$F$13,5,FALSE)</f>
        <v>31</v>
      </c>
      <c r="H25916">
        <f>VLOOKUP(D25916,产品表!$A$2:$F$13,6,FALSE)</f>
        <v>38.75</v>
      </c>
      <c r="I25916">
        <f t="shared" si="404"/>
        <v>38.75</v>
      </c>
    </row>
    <row r="25917" spans="1:9" x14ac:dyDescent="0.25">
      <c r="A25917">
        <v>20025916</v>
      </c>
      <c r="B25917" s="1">
        <v>42730</v>
      </c>
      <c r="C25917" t="s">
        <v>14</v>
      </c>
      <c r="D25917">
        <v>3005</v>
      </c>
      <c r="E25917">
        <v>967</v>
      </c>
      <c r="F25917" s="10">
        <v>4</v>
      </c>
      <c r="G25917">
        <f>VLOOKUP(D25917,产品表!$A$2:$F$13,5,FALSE)</f>
        <v>33</v>
      </c>
      <c r="H25917">
        <f>VLOOKUP(D25917,产品表!$A$2:$F$13,6,FALSE)</f>
        <v>41.25</v>
      </c>
      <c r="I25917">
        <f t="shared" si="404"/>
        <v>165</v>
      </c>
    </row>
    <row r="25918" spans="1:9" x14ac:dyDescent="0.25">
      <c r="A25918">
        <v>20025917</v>
      </c>
      <c r="B25918" s="1">
        <v>42731</v>
      </c>
      <c r="C25918" t="s">
        <v>41</v>
      </c>
      <c r="D25918">
        <v>3005</v>
      </c>
      <c r="E25918">
        <v>3667</v>
      </c>
      <c r="F25918" s="10">
        <v>1</v>
      </c>
      <c r="G25918">
        <f>VLOOKUP(D25918,产品表!$A$2:$F$13,5,FALSE)</f>
        <v>33</v>
      </c>
      <c r="H25918">
        <f>VLOOKUP(D25918,产品表!$A$2:$F$13,6,FALSE)</f>
        <v>41.25</v>
      </c>
      <c r="I25918">
        <f t="shared" si="404"/>
        <v>41.25</v>
      </c>
    </row>
    <row r="25919" spans="1:9" x14ac:dyDescent="0.25">
      <c r="A25919">
        <v>20025918</v>
      </c>
      <c r="B25919" s="1">
        <v>42706</v>
      </c>
      <c r="C25919" t="s">
        <v>16</v>
      </c>
      <c r="D25919">
        <v>3006</v>
      </c>
      <c r="E25919">
        <v>1143</v>
      </c>
      <c r="F25919" s="10">
        <v>2</v>
      </c>
      <c r="G25919">
        <f>VLOOKUP(D25919,产品表!$A$2:$F$13,5,FALSE)</f>
        <v>31</v>
      </c>
      <c r="H25919">
        <f>VLOOKUP(D25919,产品表!$A$2:$F$13,6,FALSE)</f>
        <v>38.75</v>
      </c>
      <c r="I25919">
        <f t="shared" si="404"/>
        <v>77.5</v>
      </c>
    </row>
    <row r="25920" spans="1:9" x14ac:dyDescent="0.25">
      <c r="A25920">
        <v>20025919</v>
      </c>
      <c r="B25920" s="1">
        <v>42731</v>
      </c>
      <c r="C25920" t="s">
        <v>53</v>
      </c>
      <c r="D25920">
        <v>3006</v>
      </c>
      <c r="E25920">
        <v>4805</v>
      </c>
      <c r="F25920" s="10">
        <v>1</v>
      </c>
      <c r="G25920">
        <f>VLOOKUP(D25920,产品表!$A$2:$F$13,5,FALSE)</f>
        <v>31</v>
      </c>
      <c r="H25920">
        <f>VLOOKUP(D25920,产品表!$A$2:$F$13,6,FALSE)</f>
        <v>38.75</v>
      </c>
      <c r="I25920">
        <f t="shared" si="404"/>
        <v>38.75</v>
      </c>
    </row>
    <row r="25921" spans="1:9" x14ac:dyDescent="0.25">
      <c r="A25921">
        <v>20025920</v>
      </c>
      <c r="B25921" s="1">
        <v>42731</v>
      </c>
      <c r="C25921" t="s">
        <v>10</v>
      </c>
      <c r="D25921">
        <v>3005</v>
      </c>
      <c r="E25921">
        <v>532</v>
      </c>
      <c r="F25921" s="10">
        <v>2</v>
      </c>
      <c r="G25921">
        <f>VLOOKUP(D25921,产品表!$A$2:$F$13,5,FALSE)</f>
        <v>33</v>
      </c>
      <c r="H25921">
        <f>VLOOKUP(D25921,产品表!$A$2:$F$13,6,FALSE)</f>
        <v>41.25</v>
      </c>
      <c r="I25921">
        <f t="shared" si="404"/>
        <v>82.5</v>
      </c>
    </row>
    <row r="25922" spans="1:9" x14ac:dyDescent="0.25">
      <c r="A25922">
        <v>20025921</v>
      </c>
      <c r="B25922" s="1">
        <v>42713</v>
      </c>
      <c r="C25922" t="s">
        <v>41</v>
      </c>
      <c r="D25922">
        <v>3007</v>
      </c>
      <c r="E25922">
        <v>3674</v>
      </c>
      <c r="F25922" s="10">
        <v>1</v>
      </c>
      <c r="G25922">
        <f>VLOOKUP(D25922,产品表!$A$2:$F$13,5,FALSE)</f>
        <v>35</v>
      </c>
      <c r="H25922">
        <f>VLOOKUP(D25922,产品表!$A$2:$F$13,6,FALSE)</f>
        <v>43.75</v>
      </c>
      <c r="I25922">
        <f t="shared" si="404"/>
        <v>43.75</v>
      </c>
    </row>
    <row r="25923" spans="1:9" x14ac:dyDescent="0.25">
      <c r="A25923">
        <v>20025922</v>
      </c>
      <c r="B25923" s="1">
        <v>42732</v>
      </c>
      <c r="C25923" t="s">
        <v>31</v>
      </c>
      <c r="D25923">
        <v>3007</v>
      </c>
      <c r="E25923">
        <v>2625</v>
      </c>
      <c r="F25923" s="10">
        <v>1</v>
      </c>
      <c r="G25923">
        <f>VLOOKUP(D25923,产品表!$A$2:$F$13,5,FALSE)</f>
        <v>35</v>
      </c>
      <c r="H25923">
        <f>VLOOKUP(D25923,产品表!$A$2:$F$13,6,FALSE)</f>
        <v>43.75</v>
      </c>
      <c r="I25923">
        <f t="shared" ref="I25923:I25986" si="405">H25923*F25923</f>
        <v>43.75</v>
      </c>
    </row>
    <row r="25924" spans="1:9" x14ac:dyDescent="0.25">
      <c r="A25924">
        <v>20025923</v>
      </c>
      <c r="B25924" s="1">
        <v>42706</v>
      </c>
      <c r="C25924" t="s">
        <v>33</v>
      </c>
      <c r="D25924">
        <v>3006</v>
      </c>
      <c r="E25924">
        <v>2858</v>
      </c>
      <c r="F25924" s="10">
        <v>1</v>
      </c>
      <c r="G25924">
        <f>VLOOKUP(D25924,产品表!$A$2:$F$13,5,FALSE)</f>
        <v>31</v>
      </c>
      <c r="H25924">
        <f>VLOOKUP(D25924,产品表!$A$2:$F$13,6,FALSE)</f>
        <v>38.75</v>
      </c>
      <c r="I25924">
        <f t="shared" si="405"/>
        <v>38.75</v>
      </c>
    </row>
    <row r="25925" spans="1:9" x14ac:dyDescent="0.25">
      <c r="A25925">
        <v>20025924</v>
      </c>
      <c r="B25925" s="1">
        <v>42723</v>
      </c>
      <c r="C25925" t="s">
        <v>47</v>
      </c>
      <c r="D25925">
        <v>3008</v>
      </c>
      <c r="E25925">
        <v>4253</v>
      </c>
      <c r="F25925" s="10">
        <v>1</v>
      </c>
      <c r="G25925">
        <f>VLOOKUP(D25925,产品表!$A$2:$F$13,5,FALSE)</f>
        <v>33</v>
      </c>
      <c r="H25925">
        <f>VLOOKUP(D25925,产品表!$A$2:$F$13,6,FALSE)</f>
        <v>41.25</v>
      </c>
      <c r="I25925">
        <f t="shared" si="405"/>
        <v>41.25</v>
      </c>
    </row>
    <row r="25926" spans="1:9" x14ac:dyDescent="0.25">
      <c r="A25926">
        <v>20025925</v>
      </c>
      <c r="B25926" s="1">
        <v>42730</v>
      </c>
      <c r="C25926" t="s">
        <v>17</v>
      </c>
      <c r="D25926">
        <v>3008</v>
      </c>
      <c r="E25926">
        <v>1231</v>
      </c>
      <c r="F25926" s="10">
        <v>1</v>
      </c>
      <c r="G25926">
        <f>VLOOKUP(D25926,产品表!$A$2:$F$13,5,FALSE)</f>
        <v>33</v>
      </c>
      <c r="H25926">
        <f>VLOOKUP(D25926,产品表!$A$2:$F$13,6,FALSE)</f>
        <v>41.25</v>
      </c>
      <c r="I25926">
        <f t="shared" si="405"/>
        <v>41.25</v>
      </c>
    </row>
    <row r="25927" spans="1:9" x14ac:dyDescent="0.25">
      <c r="A25927">
        <v>20025926</v>
      </c>
      <c r="B25927" s="1">
        <v>42726</v>
      </c>
      <c r="C25927" t="s">
        <v>23</v>
      </c>
      <c r="D25927">
        <v>3005</v>
      </c>
      <c r="E25927">
        <v>1838</v>
      </c>
      <c r="F25927" s="10">
        <v>4</v>
      </c>
      <c r="G25927">
        <f>VLOOKUP(D25927,产品表!$A$2:$F$13,5,FALSE)</f>
        <v>33</v>
      </c>
      <c r="H25927">
        <f>VLOOKUP(D25927,产品表!$A$2:$F$13,6,FALSE)</f>
        <v>41.25</v>
      </c>
      <c r="I25927">
        <f t="shared" si="405"/>
        <v>165</v>
      </c>
    </row>
    <row r="25928" spans="1:9" x14ac:dyDescent="0.25">
      <c r="A25928">
        <v>20025927</v>
      </c>
      <c r="B25928" s="1">
        <v>42717</v>
      </c>
      <c r="C25928" t="s">
        <v>53</v>
      </c>
      <c r="D25928">
        <v>3006</v>
      </c>
      <c r="E25928">
        <v>4882</v>
      </c>
      <c r="F25928" s="10">
        <v>3</v>
      </c>
      <c r="G25928">
        <f>VLOOKUP(D25928,产品表!$A$2:$F$13,5,FALSE)</f>
        <v>31</v>
      </c>
      <c r="H25928">
        <f>VLOOKUP(D25928,产品表!$A$2:$F$13,6,FALSE)</f>
        <v>38.75</v>
      </c>
      <c r="I25928">
        <f t="shared" si="405"/>
        <v>116.25</v>
      </c>
    </row>
    <row r="25929" spans="1:9" x14ac:dyDescent="0.25">
      <c r="A25929">
        <v>20025928</v>
      </c>
      <c r="B25929" s="1">
        <v>42732</v>
      </c>
      <c r="C25929" t="s">
        <v>15</v>
      </c>
      <c r="D25929">
        <v>3007</v>
      </c>
      <c r="E25929">
        <v>1097</v>
      </c>
      <c r="F25929" s="10">
        <v>1</v>
      </c>
      <c r="G25929">
        <f>VLOOKUP(D25929,产品表!$A$2:$F$13,5,FALSE)</f>
        <v>35</v>
      </c>
      <c r="H25929">
        <f>VLOOKUP(D25929,产品表!$A$2:$F$13,6,FALSE)</f>
        <v>43.75</v>
      </c>
      <c r="I25929">
        <f t="shared" si="405"/>
        <v>43.75</v>
      </c>
    </row>
    <row r="25930" spans="1:9" x14ac:dyDescent="0.25">
      <c r="A25930">
        <v>20025929</v>
      </c>
      <c r="B25930" s="1">
        <v>42726</v>
      </c>
      <c r="C25930" t="s">
        <v>6</v>
      </c>
      <c r="D25930">
        <v>3005</v>
      </c>
      <c r="E25930">
        <v>114</v>
      </c>
      <c r="F25930" s="10">
        <v>1</v>
      </c>
      <c r="G25930">
        <f>VLOOKUP(D25930,产品表!$A$2:$F$13,5,FALSE)</f>
        <v>33</v>
      </c>
      <c r="H25930">
        <f>VLOOKUP(D25930,产品表!$A$2:$F$13,6,FALSE)</f>
        <v>41.25</v>
      </c>
      <c r="I25930">
        <f t="shared" si="405"/>
        <v>41.25</v>
      </c>
    </row>
    <row r="25931" spans="1:9" x14ac:dyDescent="0.25">
      <c r="A25931">
        <v>20025930</v>
      </c>
      <c r="B25931" s="1">
        <v>42725</v>
      </c>
      <c r="C25931" t="s">
        <v>22</v>
      </c>
      <c r="D25931">
        <v>3005</v>
      </c>
      <c r="E25931">
        <v>1792</v>
      </c>
      <c r="F25931" s="10">
        <v>1</v>
      </c>
      <c r="G25931">
        <f>VLOOKUP(D25931,产品表!$A$2:$F$13,5,FALSE)</f>
        <v>33</v>
      </c>
      <c r="H25931">
        <f>VLOOKUP(D25931,产品表!$A$2:$F$13,6,FALSE)</f>
        <v>41.25</v>
      </c>
      <c r="I25931">
        <f t="shared" si="405"/>
        <v>41.25</v>
      </c>
    </row>
    <row r="25932" spans="1:9" x14ac:dyDescent="0.25">
      <c r="A25932">
        <v>20025931</v>
      </c>
      <c r="B25932" s="1">
        <v>42710</v>
      </c>
      <c r="C25932" t="s">
        <v>19</v>
      </c>
      <c r="D25932">
        <v>3005</v>
      </c>
      <c r="E25932">
        <v>1423</v>
      </c>
      <c r="F25932" s="10">
        <v>2</v>
      </c>
      <c r="G25932">
        <f>VLOOKUP(D25932,产品表!$A$2:$F$13,5,FALSE)</f>
        <v>33</v>
      </c>
      <c r="H25932">
        <f>VLOOKUP(D25932,产品表!$A$2:$F$13,6,FALSE)</f>
        <v>41.25</v>
      </c>
      <c r="I25932">
        <f t="shared" si="405"/>
        <v>82.5</v>
      </c>
    </row>
    <row r="25933" spans="1:9" x14ac:dyDescent="0.25">
      <c r="A25933">
        <v>20025932</v>
      </c>
      <c r="B25933" s="1">
        <v>42720</v>
      </c>
      <c r="C25933" t="s">
        <v>53</v>
      </c>
      <c r="D25933">
        <v>3004</v>
      </c>
      <c r="E25933">
        <v>4828</v>
      </c>
      <c r="F25933" s="10">
        <v>1</v>
      </c>
      <c r="G25933">
        <f>VLOOKUP(D25933,产品表!$A$2:$F$13,5,FALSE)</f>
        <v>35</v>
      </c>
      <c r="H25933">
        <f>VLOOKUP(D25933,产品表!$A$2:$F$13,6,FALSE)</f>
        <v>43.75</v>
      </c>
      <c r="I25933">
        <f t="shared" si="405"/>
        <v>43.75</v>
      </c>
    </row>
    <row r="25934" spans="1:9" x14ac:dyDescent="0.25">
      <c r="A25934">
        <v>20025933</v>
      </c>
      <c r="B25934" s="1">
        <v>42726</v>
      </c>
      <c r="C25934" t="s">
        <v>53</v>
      </c>
      <c r="D25934">
        <v>3005</v>
      </c>
      <c r="E25934">
        <v>4805</v>
      </c>
      <c r="F25934" s="10">
        <v>2</v>
      </c>
      <c r="G25934">
        <f>VLOOKUP(D25934,产品表!$A$2:$F$13,5,FALSE)</f>
        <v>33</v>
      </c>
      <c r="H25934">
        <f>VLOOKUP(D25934,产品表!$A$2:$F$13,6,FALSE)</f>
        <v>41.25</v>
      </c>
      <c r="I25934">
        <f t="shared" si="405"/>
        <v>82.5</v>
      </c>
    </row>
    <row r="25935" spans="1:9" x14ac:dyDescent="0.25">
      <c r="A25935">
        <v>20025934</v>
      </c>
      <c r="B25935" s="1">
        <v>42732</v>
      </c>
      <c r="C25935" t="s">
        <v>26</v>
      </c>
      <c r="D25935">
        <v>3007</v>
      </c>
      <c r="E25935">
        <v>2152</v>
      </c>
      <c r="F25935" s="10">
        <v>4</v>
      </c>
      <c r="G25935">
        <f>VLOOKUP(D25935,产品表!$A$2:$F$13,5,FALSE)</f>
        <v>35</v>
      </c>
      <c r="H25935">
        <f>VLOOKUP(D25935,产品表!$A$2:$F$13,6,FALSE)</f>
        <v>43.75</v>
      </c>
      <c r="I25935">
        <f t="shared" si="405"/>
        <v>175</v>
      </c>
    </row>
    <row r="25936" spans="1:9" x14ac:dyDescent="0.25">
      <c r="A25936">
        <v>20025935</v>
      </c>
      <c r="B25936" s="1">
        <v>42734</v>
      </c>
      <c r="C25936" t="s">
        <v>10</v>
      </c>
      <c r="D25936">
        <v>3006</v>
      </c>
      <c r="E25936">
        <v>584</v>
      </c>
      <c r="F25936" s="10">
        <v>2</v>
      </c>
      <c r="G25936">
        <f>VLOOKUP(D25936,产品表!$A$2:$F$13,5,FALSE)</f>
        <v>31</v>
      </c>
      <c r="H25936">
        <f>VLOOKUP(D25936,产品表!$A$2:$F$13,6,FALSE)</f>
        <v>38.75</v>
      </c>
      <c r="I25936">
        <f t="shared" si="405"/>
        <v>77.5</v>
      </c>
    </row>
    <row r="25937" spans="1:9" x14ac:dyDescent="0.25">
      <c r="A25937">
        <v>20025936</v>
      </c>
      <c r="B25937" s="1">
        <v>42716</v>
      </c>
      <c r="C25937" t="s">
        <v>39</v>
      </c>
      <c r="D25937">
        <v>3006</v>
      </c>
      <c r="E25937">
        <v>3488</v>
      </c>
      <c r="F25937" s="10">
        <v>4</v>
      </c>
      <c r="G25937">
        <f>VLOOKUP(D25937,产品表!$A$2:$F$13,5,FALSE)</f>
        <v>31</v>
      </c>
      <c r="H25937">
        <f>VLOOKUP(D25937,产品表!$A$2:$F$13,6,FALSE)</f>
        <v>38.75</v>
      </c>
      <c r="I25937">
        <f t="shared" si="405"/>
        <v>155</v>
      </c>
    </row>
    <row r="25938" spans="1:9" x14ac:dyDescent="0.25">
      <c r="A25938">
        <v>20025937</v>
      </c>
      <c r="B25938" s="1">
        <v>42724</v>
      </c>
      <c r="C25938" t="s">
        <v>7</v>
      </c>
      <c r="D25938">
        <v>3008</v>
      </c>
      <c r="E25938">
        <v>247</v>
      </c>
      <c r="F25938" s="10">
        <v>2</v>
      </c>
      <c r="G25938">
        <f>VLOOKUP(D25938,产品表!$A$2:$F$13,5,FALSE)</f>
        <v>33</v>
      </c>
      <c r="H25938">
        <f>VLOOKUP(D25938,产品表!$A$2:$F$13,6,FALSE)</f>
        <v>41.25</v>
      </c>
      <c r="I25938">
        <f t="shared" si="405"/>
        <v>82.5</v>
      </c>
    </row>
    <row r="25939" spans="1:9" x14ac:dyDescent="0.25">
      <c r="A25939">
        <v>20025938</v>
      </c>
      <c r="B25939" s="1">
        <v>42725</v>
      </c>
      <c r="C25939" t="s">
        <v>53</v>
      </c>
      <c r="D25939">
        <v>3006</v>
      </c>
      <c r="E25939">
        <v>4868</v>
      </c>
      <c r="F25939" s="10">
        <v>1</v>
      </c>
      <c r="G25939">
        <f>VLOOKUP(D25939,产品表!$A$2:$F$13,5,FALSE)</f>
        <v>31</v>
      </c>
      <c r="H25939">
        <f>VLOOKUP(D25939,产品表!$A$2:$F$13,6,FALSE)</f>
        <v>38.75</v>
      </c>
      <c r="I25939">
        <f t="shared" si="405"/>
        <v>38.75</v>
      </c>
    </row>
    <row r="25940" spans="1:9" x14ac:dyDescent="0.25">
      <c r="A25940">
        <v>20025939</v>
      </c>
      <c r="B25940" s="1">
        <v>42711</v>
      </c>
      <c r="C25940" t="s">
        <v>27</v>
      </c>
      <c r="D25940">
        <v>3007</v>
      </c>
      <c r="E25940">
        <v>2240</v>
      </c>
      <c r="F25940" s="10">
        <v>3</v>
      </c>
      <c r="G25940">
        <f>VLOOKUP(D25940,产品表!$A$2:$F$13,5,FALSE)</f>
        <v>35</v>
      </c>
      <c r="H25940">
        <f>VLOOKUP(D25940,产品表!$A$2:$F$13,6,FALSE)</f>
        <v>43.75</v>
      </c>
      <c r="I25940">
        <f t="shared" si="405"/>
        <v>131.25</v>
      </c>
    </row>
    <row r="25941" spans="1:9" x14ac:dyDescent="0.25">
      <c r="A25941">
        <v>20025940</v>
      </c>
      <c r="B25941" s="1">
        <v>42710</v>
      </c>
      <c r="C25941" t="s">
        <v>20</v>
      </c>
      <c r="D25941">
        <v>3002</v>
      </c>
      <c r="E25941">
        <v>1561</v>
      </c>
      <c r="F25941" s="10">
        <v>4</v>
      </c>
      <c r="G25941">
        <f>VLOOKUP(D25941,产品表!$A$2:$F$13,5,FALSE)</f>
        <v>29</v>
      </c>
      <c r="H25941">
        <f>VLOOKUP(D25941,产品表!$A$2:$F$13,6,FALSE)</f>
        <v>36.25</v>
      </c>
      <c r="I25941">
        <f t="shared" si="405"/>
        <v>145</v>
      </c>
    </row>
    <row r="25942" spans="1:9" x14ac:dyDescent="0.25">
      <c r="A25942">
        <v>20025941</v>
      </c>
      <c r="B25942" s="1">
        <v>42713</v>
      </c>
      <c r="C25942" t="s">
        <v>18</v>
      </c>
      <c r="D25942">
        <v>3004</v>
      </c>
      <c r="E25942">
        <v>1376</v>
      </c>
      <c r="F25942" s="10">
        <v>1</v>
      </c>
      <c r="G25942">
        <f>VLOOKUP(D25942,产品表!$A$2:$F$13,5,FALSE)</f>
        <v>35</v>
      </c>
      <c r="H25942">
        <f>VLOOKUP(D25942,产品表!$A$2:$F$13,6,FALSE)</f>
        <v>43.75</v>
      </c>
      <c r="I25942">
        <f t="shared" si="405"/>
        <v>43.75</v>
      </c>
    </row>
    <row r="25943" spans="1:9" x14ac:dyDescent="0.25">
      <c r="A25943">
        <v>20025942</v>
      </c>
      <c r="B25943" s="1">
        <v>42711</v>
      </c>
      <c r="C25943" t="s">
        <v>6</v>
      </c>
      <c r="D25943">
        <v>3004</v>
      </c>
      <c r="E25943">
        <v>153</v>
      </c>
      <c r="F25943" s="10">
        <v>1</v>
      </c>
      <c r="G25943">
        <f>VLOOKUP(D25943,产品表!$A$2:$F$13,5,FALSE)</f>
        <v>35</v>
      </c>
      <c r="H25943">
        <f>VLOOKUP(D25943,产品表!$A$2:$F$13,6,FALSE)</f>
        <v>43.75</v>
      </c>
      <c r="I25943">
        <f t="shared" si="405"/>
        <v>43.75</v>
      </c>
    </row>
    <row r="25944" spans="1:9" x14ac:dyDescent="0.25">
      <c r="A25944">
        <v>20025943</v>
      </c>
      <c r="B25944" s="1">
        <v>42718</v>
      </c>
      <c r="C25944" t="s">
        <v>44</v>
      </c>
      <c r="D25944">
        <v>3006</v>
      </c>
      <c r="E25944">
        <v>3958</v>
      </c>
      <c r="F25944" s="10">
        <v>1</v>
      </c>
      <c r="G25944">
        <f>VLOOKUP(D25944,产品表!$A$2:$F$13,5,FALSE)</f>
        <v>31</v>
      </c>
      <c r="H25944">
        <f>VLOOKUP(D25944,产品表!$A$2:$F$13,6,FALSE)</f>
        <v>38.75</v>
      </c>
      <c r="I25944">
        <f t="shared" si="405"/>
        <v>38.75</v>
      </c>
    </row>
    <row r="25945" spans="1:9" x14ac:dyDescent="0.25">
      <c r="A25945">
        <v>20025944</v>
      </c>
      <c r="B25945" s="1">
        <v>42709</v>
      </c>
      <c r="C25945" t="s">
        <v>9</v>
      </c>
      <c r="D25945">
        <v>3006</v>
      </c>
      <c r="E25945">
        <v>402</v>
      </c>
      <c r="F25945" s="10">
        <v>3</v>
      </c>
      <c r="G25945">
        <f>VLOOKUP(D25945,产品表!$A$2:$F$13,5,FALSE)</f>
        <v>31</v>
      </c>
      <c r="H25945">
        <f>VLOOKUP(D25945,产品表!$A$2:$F$13,6,FALSE)</f>
        <v>38.75</v>
      </c>
      <c r="I25945">
        <f t="shared" si="405"/>
        <v>116.25</v>
      </c>
    </row>
    <row r="25946" spans="1:9" x14ac:dyDescent="0.25">
      <c r="A25946">
        <v>20025945</v>
      </c>
      <c r="B25946" s="1">
        <v>42733</v>
      </c>
      <c r="C25946" t="s">
        <v>20</v>
      </c>
      <c r="D25946">
        <v>3004</v>
      </c>
      <c r="E25946">
        <v>1535</v>
      </c>
      <c r="F25946" s="10">
        <v>1</v>
      </c>
      <c r="G25946">
        <f>VLOOKUP(D25946,产品表!$A$2:$F$13,5,FALSE)</f>
        <v>35</v>
      </c>
      <c r="H25946">
        <f>VLOOKUP(D25946,产品表!$A$2:$F$13,6,FALSE)</f>
        <v>43.75</v>
      </c>
      <c r="I25946">
        <f t="shared" si="405"/>
        <v>43.75</v>
      </c>
    </row>
    <row r="25947" spans="1:9" x14ac:dyDescent="0.25">
      <c r="A25947">
        <v>20025946</v>
      </c>
      <c r="B25947" s="1">
        <v>42709</v>
      </c>
      <c r="C25947" t="s">
        <v>26</v>
      </c>
      <c r="D25947">
        <v>3009</v>
      </c>
      <c r="E25947">
        <v>2129</v>
      </c>
      <c r="F25947" s="10">
        <v>2</v>
      </c>
      <c r="G25947">
        <f>VLOOKUP(D25947,产品表!$A$2:$F$13,5,FALSE)</f>
        <v>31</v>
      </c>
      <c r="H25947">
        <f>VLOOKUP(D25947,产品表!$A$2:$F$13,6,FALSE)</f>
        <v>38.75</v>
      </c>
      <c r="I25947">
        <f t="shared" si="405"/>
        <v>77.5</v>
      </c>
    </row>
    <row r="25948" spans="1:9" x14ac:dyDescent="0.25">
      <c r="A25948">
        <v>20025947</v>
      </c>
      <c r="B25948" s="1">
        <v>42720</v>
      </c>
      <c r="C25948" t="s">
        <v>9</v>
      </c>
      <c r="D25948">
        <v>3006</v>
      </c>
      <c r="E25948">
        <v>476</v>
      </c>
      <c r="F25948" s="10">
        <v>1</v>
      </c>
      <c r="G25948">
        <f>VLOOKUP(D25948,产品表!$A$2:$F$13,5,FALSE)</f>
        <v>31</v>
      </c>
      <c r="H25948">
        <f>VLOOKUP(D25948,产品表!$A$2:$F$13,6,FALSE)</f>
        <v>38.75</v>
      </c>
      <c r="I25948">
        <f t="shared" si="405"/>
        <v>38.75</v>
      </c>
    </row>
    <row r="25949" spans="1:9" x14ac:dyDescent="0.25">
      <c r="A25949">
        <v>20025948</v>
      </c>
      <c r="B25949" s="1">
        <v>42726</v>
      </c>
      <c r="C25949" t="s">
        <v>28</v>
      </c>
      <c r="D25949">
        <v>3005</v>
      </c>
      <c r="E25949">
        <v>2331</v>
      </c>
      <c r="F25949" s="10">
        <v>1</v>
      </c>
      <c r="G25949">
        <f>VLOOKUP(D25949,产品表!$A$2:$F$13,5,FALSE)</f>
        <v>33</v>
      </c>
      <c r="H25949">
        <f>VLOOKUP(D25949,产品表!$A$2:$F$13,6,FALSE)</f>
        <v>41.25</v>
      </c>
      <c r="I25949">
        <f t="shared" si="405"/>
        <v>41.25</v>
      </c>
    </row>
    <row r="25950" spans="1:9" x14ac:dyDescent="0.25">
      <c r="A25950">
        <v>20025949</v>
      </c>
      <c r="B25950" s="1">
        <v>42713</v>
      </c>
      <c r="C25950" t="s">
        <v>10</v>
      </c>
      <c r="D25950">
        <v>3004</v>
      </c>
      <c r="E25950">
        <v>534</v>
      </c>
      <c r="F25950" s="10">
        <v>1</v>
      </c>
      <c r="G25950">
        <f>VLOOKUP(D25950,产品表!$A$2:$F$13,5,FALSE)</f>
        <v>35</v>
      </c>
      <c r="H25950">
        <f>VLOOKUP(D25950,产品表!$A$2:$F$13,6,FALSE)</f>
        <v>43.75</v>
      </c>
      <c r="I25950">
        <f t="shared" si="405"/>
        <v>43.75</v>
      </c>
    </row>
    <row r="25951" spans="1:9" x14ac:dyDescent="0.25">
      <c r="A25951">
        <v>20025950</v>
      </c>
      <c r="B25951" s="1">
        <v>42724</v>
      </c>
      <c r="C25951" t="s">
        <v>55</v>
      </c>
      <c r="D25951">
        <v>3005</v>
      </c>
      <c r="E25951">
        <v>5011</v>
      </c>
      <c r="F25951" s="10">
        <v>1</v>
      </c>
      <c r="G25951">
        <f>VLOOKUP(D25951,产品表!$A$2:$F$13,5,FALSE)</f>
        <v>33</v>
      </c>
      <c r="H25951">
        <f>VLOOKUP(D25951,产品表!$A$2:$F$13,6,FALSE)</f>
        <v>41.25</v>
      </c>
      <c r="I25951">
        <f t="shared" si="405"/>
        <v>41.25</v>
      </c>
    </row>
    <row r="25952" spans="1:9" x14ac:dyDescent="0.25">
      <c r="A25952">
        <v>20025951</v>
      </c>
      <c r="B25952" s="1">
        <v>42718</v>
      </c>
      <c r="C25952" t="s">
        <v>41</v>
      </c>
      <c r="D25952">
        <v>3008</v>
      </c>
      <c r="E25952">
        <v>3602</v>
      </c>
      <c r="F25952" s="10">
        <v>2</v>
      </c>
      <c r="G25952">
        <f>VLOOKUP(D25952,产品表!$A$2:$F$13,5,FALSE)</f>
        <v>33</v>
      </c>
      <c r="H25952">
        <f>VLOOKUP(D25952,产品表!$A$2:$F$13,6,FALSE)</f>
        <v>41.25</v>
      </c>
      <c r="I25952">
        <f t="shared" si="405"/>
        <v>82.5</v>
      </c>
    </row>
    <row r="25953" spans="1:9" x14ac:dyDescent="0.25">
      <c r="A25953">
        <v>20025952</v>
      </c>
      <c r="B25953" s="1">
        <v>42733</v>
      </c>
      <c r="C25953" t="s">
        <v>50</v>
      </c>
      <c r="D25953">
        <v>3008</v>
      </c>
      <c r="E25953">
        <v>4593</v>
      </c>
      <c r="F25953" s="10">
        <v>2</v>
      </c>
      <c r="G25953">
        <f>VLOOKUP(D25953,产品表!$A$2:$F$13,5,FALSE)</f>
        <v>33</v>
      </c>
      <c r="H25953">
        <f>VLOOKUP(D25953,产品表!$A$2:$F$13,6,FALSE)</f>
        <v>41.25</v>
      </c>
      <c r="I25953">
        <f t="shared" si="405"/>
        <v>82.5</v>
      </c>
    </row>
    <row r="25954" spans="1:9" x14ac:dyDescent="0.25">
      <c r="A25954">
        <v>20025953</v>
      </c>
      <c r="B25954" s="1">
        <v>42718</v>
      </c>
      <c r="C25954" t="s">
        <v>15</v>
      </c>
      <c r="D25954">
        <v>3005</v>
      </c>
      <c r="E25954">
        <v>1063</v>
      </c>
      <c r="F25954" s="10">
        <v>1</v>
      </c>
      <c r="G25954">
        <f>VLOOKUP(D25954,产品表!$A$2:$F$13,5,FALSE)</f>
        <v>33</v>
      </c>
      <c r="H25954">
        <f>VLOOKUP(D25954,产品表!$A$2:$F$13,6,FALSE)</f>
        <v>41.25</v>
      </c>
      <c r="I25954">
        <f t="shared" si="405"/>
        <v>41.25</v>
      </c>
    </row>
    <row r="25955" spans="1:9" x14ac:dyDescent="0.25">
      <c r="A25955">
        <v>20025954</v>
      </c>
      <c r="B25955" s="1">
        <v>42734</v>
      </c>
      <c r="C25955" t="s">
        <v>25</v>
      </c>
      <c r="D25955">
        <v>3006</v>
      </c>
      <c r="E25955">
        <v>2013</v>
      </c>
      <c r="F25955" s="10">
        <v>3</v>
      </c>
      <c r="G25955">
        <f>VLOOKUP(D25955,产品表!$A$2:$F$13,5,FALSE)</f>
        <v>31</v>
      </c>
      <c r="H25955">
        <f>VLOOKUP(D25955,产品表!$A$2:$F$13,6,FALSE)</f>
        <v>38.75</v>
      </c>
      <c r="I25955">
        <f t="shared" si="405"/>
        <v>116.25</v>
      </c>
    </row>
    <row r="25956" spans="1:9" x14ac:dyDescent="0.25">
      <c r="A25956">
        <v>20025955</v>
      </c>
      <c r="B25956" s="1">
        <v>42710</v>
      </c>
      <c r="C25956" t="s">
        <v>33</v>
      </c>
      <c r="D25956">
        <v>3006</v>
      </c>
      <c r="E25956">
        <v>2880</v>
      </c>
      <c r="F25956" s="10">
        <v>1</v>
      </c>
      <c r="G25956">
        <f>VLOOKUP(D25956,产品表!$A$2:$F$13,5,FALSE)</f>
        <v>31</v>
      </c>
      <c r="H25956">
        <f>VLOOKUP(D25956,产品表!$A$2:$F$13,6,FALSE)</f>
        <v>38.75</v>
      </c>
      <c r="I25956">
        <f t="shared" si="405"/>
        <v>38.75</v>
      </c>
    </row>
    <row r="25957" spans="1:9" x14ac:dyDescent="0.25">
      <c r="A25957">
        <v>20025956</v>
      </c>
      <c r="B25957" s="1">
        <v>42727</v>
      </c>
      <c r="C25957" t="s">
        <v>45</v>
      </c>
      <c r="D25957">
        <v>3008</v>
      </c>
      <c r="E25957">
        <v>4067</v>
      </c>
      <c r="F25957" s="10">
        <v>4</v>
      </c>
      <c r="G25957">
        <f>VLOOKUP(D25957,产品表!$A$2:$F$13,5,FALSE)</f>
        <v>33</v>
      </c>
      <c r="H25957">
        <f>VLOOKUP(D25957,产品表!$A$2:$F$13,6,FALSE)</f>
        <v>41.25</v>
      </c>
      <c r="I25957">
        <f t="shared" si="405"/>
        <v>165</v>
      </c>
    </row>
    <row r="25958" spans="1:9" x14ac:dyDescent="0.25">
      <c r="A25958">
        <v>20025957</v>
      </c>
      <c r="B25958" s="1">
        <v>42718</v>
      </c>
      <c r="C25958" t="s">
        <v>9</v>
      </c>
      <c r="D25958">
        <v>3006</v>
      </c>
      <c r="E25958">
        <v>414</v>
      </c>
      <c r="F25958" s="10">
        <v>3</v>
      </c>
      <c r="G25958">
        <f>VLOOKUP(D25958,产品表!$A$2:$F$13,5,FALSE)</f>
        <v>31</v>
      </c>
      <c r="H25958">
        <f>VLOOKUP(D25958,产品表!$A$2:$F$13,6,FALSE)</f>
        <v>38.75</v>
      </c>
      <c r="I25958">
        <f t="shared" si="405"/>
        <v>116.25</v>
      </c>
    </row>
    <row r="25959" spans="1:9" x14ac:dyDescent="0.25">
      <c r="A25959">
        <v>20025958</v>
      </c>
      <c r="B25959" s="1">
        <v>42717</v>
      </c>
      <c r="C25959" t="s">
        <v>33</v>
      </c>
      <c r="D25959">
        <v>3005</v>
      </c>
      <c r="E25959">
        <v>2825</v>
      </c>
      <c r="F25959" s="10">
        <v>1</v>
      </c>
      <c r="G25959">
        <f>VLOOKUP(D25959,产品表!$A$2:$F$13,5,FALSE)</f>
        <v>33</v>
      </c>
      <c r="H25959">
        <f>VLOOKUP(D25959,产品表!$A$2:$F$13,6,FALSE)</f>
        <v>41.25</v>
      </c>
      <c r="I25959">
        <f t="shared" si="405"/>
        <v>41.25</v>
      </c>
    </row>
    <row r="25960" spans="1:9" x14ac:dyDescent="0.25">
      <c r="A25960">
        <v>20025959</v>
      </c>
      <c r="B25960" s="1">
        <v>42725</v>
      </c>
      <c r="C25960" t="s">
        <v>34</v>
      </c>
      <c r="D25960">
        <v>3005</v>
      </c>
      <c r="E25960">
        <v>2955</v>
      </c>
      <c r="F25960" s="10">
        <v>1</v>
      </c>
      <c r="G25960">
        <f>VLOOKUP(D25960,产品表!$A$2:$F$13,5,FALSE)</f>
        <v>33</v>
      </c>
      <c r="H25960">
        <f>VLOOKUP(D25960,产品表!$A$2:$F$13,6,FALSE)</f>
        <v>41.25</v>
      </c>
      <c r="I25960">
        <f t="shared" si="405"/>
        <v>41.25</v>
      </c>
    </row>
    <row r="25961" spans="1:9" x14ac:dyDescent="0.25">
      <c r="A25961">
        <v>20025960</v>
      </c>
      <c r="B25961" s="1">
        <v>42711</v>
      </c>
      <c r="C25961" t="s">
        <v>6</v>
      </c>
      <c r="D25961">
        <v>3007</v>
      </c>
      <c r="E25961">
        <v>130</v>
      </c>
      <c r="F25961" s="10">
        <v>1</v>
      </c>
      <c r="G25961">
        <f>VLOOKUP(D25961,产品表!$A$2:$F$13,5,FALSE)</f>
        <v>35</v>
      </c>
      <c r="H25961">
        <f>VLOOKUP(D25961,产品表!$A$2:$F$13,6,FALSE)</f>
        <v>43.75</v>
      </c>
      <c r="I25961">
        <f t="shared" si="405"/>
        <v>43.75</v>
      </c>
    </row>
    <row r="25962" spans="1:9" x14ac:dyDescent="0.25">
      <c r="A25962">
        <v>20025961</v>
      </c>
      <c r="B25962" s="1">
        <v>42712</v>
      </c>
      <c r="C25962" t="s">
        <v>22</v>
      </c>
      <c r="D25962">
        <v>3006</v>
      </c>
      <c r="E25962">
        <v>1774</v>
      </c>
      <c r="F25962" s="10">
        <v>1</v>
      </c>
      <c r="G25962">
        <f>VLOOKUP(D25962,产品表!$A$2:$F$13,5,FALSE)</f>
        <v>31</v>
      </c>
      <c r="H25962">
        <f>VLOOKUP(D25962,产品表!$A$2:$F$13,6,FALSE)</f>
        <v>38.75</v>
      </c>
      <c r="I25962">
        <f t="shared" si="405"/>
        <v>38.75</v>
      </c>
    </row>
    <row r="25963" spans="1:9" x14ac:dyDescent="0.25">
      <c r="A25963">
        <v>20025962</v>
      </c>
      <c r="B25963" s="1">
        <v>42717</v>
      </c>
      <c r="C25963" t="s">
        <v>28</v>
      </c>
      <c r="D25963">
        <v>3005</v>
      </c>
      <c r="E25963">
        <v>2374</v>
      </c>
      <c r="F25963" s="10">
        <v>2</v>
      </c>
      <c r="G25963">
        <f>VLOOKUP(D25963,产品表!$A$2:$F$13,5,FALSE)</f>
        <v>33</v>
      </c>
      <c r="H25963">
        <f>VLOOKUP(D25963,产品表!$A$2:$F$13,6,FALSE)</f>
        <v>41.25</v>
      </c>
      <c r="I25963">
        <f t="shared" si="405"/>
        <v>82.5</v>
      </c>
    </row>
    <row r="25964" spans="1:9" x14ac:dyDescent="0.25">
      <c r="A25964">
        <v>20025963</v>
      </c>
      <c r="B25964" s="1">
        <v>42725</v>
      </c>
      <c r="C25964" t="s">
        <v>27</v>
      </c>
      <c r="D25964">
        <v>3004</v>
      </c>
      <c r="E25964">
        <v>2211</v>
      </c>
      <c r="F25964" s="10">
        <v>3</v>
      </c>
      <c r="G25964">
        <f>VLOOKUP(D25964,产品表!$A$2:$F$13,5,FALSE)</f>
        <v>35</v>
      </c>
      <c r="H25964">
        <f>VLOOKUP(D25964,产品表!$A$2:$F$13,6,FALSE)</f>
        <v>43.75</v>
      </c>
      <c r="I25964">
        <f t="shared" si="405"/>
        <v>131.25</v>
      </c>
    </row>
    <row r="25965" spans="1:9" x14ac:dyDescent="0.25">
      <c r="A25965">
        <v>20025964</v>
      </c>
      <c r="B25965" s="1">
        <v>42724</v>
      </c>
      <c r="C25965" t="s">
        <v>33</v>
      </c>
      <c r="D25965">
        <v>3005</v>
      </c>
      <c r="E25965">
        <v>2899</v>
      </c>
      <c r="F25965" s="10">
        <v>2</v>
      </c>
      <c r="G25965">
        <f>VLOOKUP(D25965,产品表!$A$2:$F$13,5,FALSE)</f>
        <v>33</v>
      </c>
      <c r="H25965">
        <f>VLOOKUP(D25965,产品表!$A$2:$F$13,6,FALSE)</f>
        <v>41.25</v>
      </c>
      <c r="I25965">
        <f t="shared" si="405"/>
        <v>82.5</v>
      </c>
    </row>
    <row r="25966" spans="1:9" x14ac:dyDescent="0.25">
      <c r="A25966">
        <v>20025965</v>
      </c>
      <c r="B25966" s="1">
        <v>42731</v>
      </c>
      <c r="C25966" t="s">
        <v>34</v>
      </c>
      <c r="D25966">
        <v>3005</v>
      </c>
      <c r="E25966">
        <v>2963</v>
      </c>
      <c r="F25966" s="10">
        <v>2</v>
      </c>
      <c r="G25966">
        <f>VLOOKUP(D25966,产品表!$A$2:$F$13,5,FALSE)</f>
        <v>33</v>
      </c>
      <c r="H25966">
        <f>VLOOKUP(D25966,产品表!$A$2:$F$13,6,FALSE)</f>
        <v>41.25</v>
      </c>
      <c r="I25966">
        <f t="shared" si="405"/>
        <v>82.5</v>
      </c>
    </row>
    <row r="25967" spans="1:9" x14ac:dyDescent="0.25">
      <c r="A25967">
        <v>20025966</v>
      </c>
      <c r="B25967" s="1">
        <v>42733</v>
      </c>
      <c r="C25967" t="s">
        <v>44</v>
      </c>
      <c r="D25967">
        <v>3004</v>
      </c>
      <c r="E25967">
        <v>3986</v>
      </c>
      <c r="F25967" s="10">
        <v>2</v>
      </c>
      <c r="G25967">
        <f>VLOOKUP(D25967,产品表!$A$2:$F$13,5,FALSE)</f>
        <v>35</v>
      </c>
      <c r="H25967">
        <f>VLOOKUP(D25967,产品表!$A$2:$F$13,6,FALSE)</f>
        <v>43.75</v>
      </c>
      <c r="I25967">
        <f t="shared" si="405"/>
        <v>87.5</v>
      </c>
    </row>
    <row r="25968" spans="1:9" x14ac:dyDescent="0.25">
      <c r="A25968">
        <v>20025967</v>
      </c>
      <c r="B25968" s="1">
        <v>42718</v>
      </c>
      <c r="C25968" t="s">
        <v>26</v>
      </c>
      <c r="D25968">
        <v>3002</v>
      </c>
      <c r="E25968">
        <v>2150</v>
      </c>
      <c r="F25968" s="10">
        <v>4</v>
      </c>
      <c r="G25968">
        <f>VLOOKUP(D25968,产品表!$A$2:$F$13,5,FALSE)</f>
        <v>29</v>
      </c>
      <c r="H25968">
        <f>VLOOKUP(D25968,产品表!$A$2:$F$13,6,FALSE)</f>
        <v>36.25</v>
      </c>
      <c r="I25968">
        <f t="shared" si="405"/>
        <v>145</v>
      </c>
    </row>
    <row r="25969" spans="1:9" x14ac:dyDescent="0.25">
      <c r="A25969">
        <v>20025968</v>
      </c>
      <c r="B25969" s="1">
        <v>42725</v>
      </c>
      <c r="C25969" t="s">
        <v>26</v>
      </c>
      <c r="D25969">
        <v>3003</v>
      </c>
      <c r="E25969">
        <v>2139</v>
      </c>
      <c r="F25969" s="10">
        <v>1</v>
      </c>
      <c r="G25969">
        <f>VLOOKUP(D25969,产品表!$A$2:$F$13,5,FALSE)</f>
        <v>24</v>
      </c>
      <c r="H25969">
        <f>VLOOKUP(D25969,产品表!$A$2:$F$13,6,FALSE)</f>
        <v>30</v>
      </c>
      <c r="I25969">
        <f t="shared" si="405"/>
        <v>30</v>
      </c>
    </row>
    <row r="25970" spans="1:9" x14ac:dyDescent="0.25">
      <c r="A25970">
        <v>20025969</v>
      </c>
      <c r="B25970" s="1">
        <v>42718</v>
      </c>
      <c r="C25970" t="s">
        <v>23</v>
      </c>
      <c r="D25970">
        <v>3005</v>
      </c>
      <c r="E25970">
        <v>1844</v>
      </c>
      <c r="F25970" s="10">
        <v>3</v>
      </c>
      <c r="G25970">
        <f>VLOOKUP(D25970,产品表!$A$2:$F$13,5,FALSE)</f>
        <v>33</v>
      </c>
      <c r="H25970">
        <f>VLOOKUP(D25970,产品表!$A$2:$F$13,6,FALSE)</f>
        <v>41.25</v>
      </c>
      <c r="I25970">
        <f t="shared" si="405"/>
        <v>123.75</v>
      </c>
    </row>
    <row r="25971" spans="1:9" x14ac:dyDescent="0.25">
      <c r="A25971">
        <v>20025970</v>
      </c>
      <c r="B25971" s="1">
        <v>42730</v>
      </c>
      <c r="C25971" t="s">
        <v>34</v>
      </c>
      <c r="D25971">
        <v>3006</v>
      </c>
      <c r="E25971">
        <v>2919</v>
      </c>
      <c r="F25971" s="10">
        <v>2</v>
      </c>
      <c r="G25971">
        <f>VLOOKUP(D25971,产品表!$A$2:$F$13,5,FALSE)</f>
        <v>31</v>
      </c>
      <c r="H25971">
        <f>VLOOKUP(D25971,产品表!$A$2:$F$13,6,FALSE)</f>
        <v>38.75</v>
      </c>
      <c r="I25971">
        <f t="shared" si="405"/>
        <v>77.5</v>
      </c>
    </row>
    <row r="25972" spans="1:9" x14ac:dyDescent="0.25">
      <c r="A25972">
        <v>20025971</v>
      </c>
      <c r="B25972" s="1">
        <v>42731</v>
      </c>
      <c r="C25972" t="s">
        <v>15</v>
      </c>
      <c r="D25972">
        <v>3006</v>
      </c>
      <c r="E25972">
        <v>1062</v>
      </c>
      <c r="F25972" s="10">
        <v>1</v>
      </c>
      <c r="G25972">
        <f>VLOOKUP(D25972,产品表!$A$2:$F$13,5,FALSE)</f>
        <v>31</v>
      </c>
      <c r="H25972">
        <f>VLOOKUP(D25972,产品表!$A$2:$F$13,6,FALSE)</f>
        <v>38.75</v>
      </c>
      <c r="I25972">
        <f t="shared" si="405"/>
        <v>38.75</v>
      </c>
    </row>
    <row r="25973" spans="1:9" x14ac:dyDescent="0.25">
      <c r="A25973">
        <v>20025972</v>
      </c>
      <c r="B25973" s="1">
        <v>42725</v>
      </c>
      <c r="C25973" t="s">
        <v>45</v>
      </c>
      <c r="D25973">
        <v>3004</v>
      </c>
      <c r="E25973">
        <v>4095</v>
      </c>
      <c r="F25973" s="10">
        <v>2</v>
      </c>
      <c r="G25973">
        <f>VLOOKUP(D25973,产品表!$A$2:$F$13,5,FALSE)</f>
        <v>35</v>
      </c>
      <c r="H25973">
        <f>VLOOKUP(D25973,产品表!$A$2:$F$13,6,FALSE)</f>
        <v>43.75</v>
      </c>
      <c r="I25973">
        <f t="shared" si="405"/>
        <v>87.5</v>
      </c>
    </row>
    <row r="25974" spans="1:9" x14ac:dyDescent="0.25">
      <c r="A25974">
        <v>20025973</v>
      </c>
      <c r="B25974" s="1">
        <v>42725</v>
      </c>
      <c r="C25974" t="s">
        <v>45</v>
      </c>
      <c r="D25974">
        <v>3006</v>
      </c>
      <c r="E25974">
        <v>4016</v>
      </c>
      <c r="F25974" s="10">
        <v>1</v>
      </c>
      <c r="G25974">
        <f>VLOOKUP(D25974,产品表!$A$2:$F$13,5,FALSE)</f>
        <v>31</v>
      </c>
      <c r="H25974">
        <f>VLOOKUP(D25974,产品表!$A$2:$F$13,6,FALSE)</f>
        <v>38.75</v>
      </c>
      <c r="I25974">
        <f t="shared" si="405"/>
        <v>38.75</v>
      </c>
    </row>
    <row r="25975" spans="1:9" x14ac:dyDescent="0.25">
      <c r="A25975">
        <v>20025974</v>
      </c>
      <c r="B25975" s="1">
        <v>42725</v>
      </c>
      <c r="C25975" t="s">
        <v>45</v>
      </c>
      <c r="D25975">
        <v>3004</v>
      </c>
      <c r="E25975">
        <v>4032</v>
      </c>
      <c r="F25975" s="10">
        <v>4</v>
      </c>
      <c r="G25975">
        <f>VLOOKUP(D25975,产品表!$A$2:$F$13,5,FALSE)</f>
        <v>35</v>
      </c>
      <c r="H25975">
        <f>VLOOKUP(D25975,产品表!$A$2:$F$13,6,FALSE)</f>
        <v>43.75</v>
      </c>
      <c r="I25975">
        <f t="shared" si="405"/>
        <v>175</v>
      </c>
    </row>
    <row r="25976" spans="1:9" x14ac:dyDescent="0.25">
      <c r="A25976">
        <v>20025975</v>
      </c>
      <c r="B25976" s="1">
        <v>42734</v>
      </c>
      <c r="C25976" t="s">
        <v>26</v>
      </c>
      <c r="D25976">
        <v>3007</v>
      </c>
      <c r="E25976">
        <v>2182</v>
      </c>
      <c r="F25976" s="10">
        <v>1</v>
      </c>
      <c r="G25976">
        <f>VLOOKUP(D25976,产品表!$A$2:$F$13,5,FALSE)</f>
        <v>35</v>
      </c>
      <c r="H25976">
        <f>VLOOKUP(D25976,产品表!$A$2:$F$13,6,FALSE)</f>
        <v>43.75</v>
      </c>
      <c r="I25976">
        <f t="shared" si="405"/>
        <v>43.75</v>
      </c>
    </row>
    <row r="25977" spans="1:9" x14ac:dyDescent="0.25">
      <c r="A25977">
        <v>20025976</v>
      </c>
      <c r="B25977" s="1">
        <v>42725</v>
      </c>
      <c r="C25977" t="s">
        <v>56</v>
      </c>
      <c r="D25977">
        <v>3011</v>
      </c>
      <c r="E25977">
        <v>5109</v>
      </c>
      <c r="F25977" s="10">
        <v>3</v>
      </c>
      <c r="G25977">
        <f>VLOOKUP(D25977,产品表!$A$2:$F$13,5,FALSE)</f>
        <v>34</v>
      </c>
      <c r="H25977">
        <f>VLOOKUP(D25977,产品表!$A$2:$F$13,6,FALSE)</f>
        <v>42.5</v>
      </c>
      <c r="I25977">
        <f t="shared" si="405"/>
        <v>127.5</v>
      </c>
    </row>
    <row r="25978" spans="1:9" x14ac:dyDescent="0.25">
      <c r="A25978">
        <v>20025977</v>
      </c>
      <c r="B25978" s="1">
        <v>42727</v>
      </c>
      <c r="C25978" t="s">
        <v>53</v>
      </c>
      <c r="D25978">
        <v>3004</v>
      </c>
      <c r="E25978">
        <v>4814</v>
      </c>
      <c r="F25978" s="10">
        <v>1</v>
      </c>
      <c r="G25978">
        <f>VLOOKUP(D25978,产品表!$A$2:$F$13,5,FALSE)</f>
        <v>35</v>
      </c>
      <c r="H25978">
        <f>VLOOKUP(D25978,产品表!$A$2:$F$13,6,FALSE)</f>
        <v>43.75</v>
      </c>
      <c r="I25978">
        <f t="shared" si="405"/>
        <v>43.75</v>
      </c>
    </row>
    <row r="25979" spans="1:9" x14ac:dyDescent="0.25">
      <c r="A25979">
        <v>20025978</v>
      </c>
      <c r="B25979" s="1">
        <v>42720</v>
      </c>
      <c r="C25979" t="s">
        <v>17</v>
      </c>
      <c r="D25979">
        <v>3012</v>
      </c>
      <c r="E25979">
        <v>1202</v>
      </c>
      <c r="F25979" s="10">
        <v>1</v>
      </c>
      <c r="G25979">
        <f>VLOOKUP(D25979,产品表!$A$2:$F$13,5,FALSE)</f>
        <v>32</v>
      </c>
      <c r="H25979">
        <f>VLOOKUP(D25979,产品表!$A$2:$F$13,6,FALSE)</f>
        <v>40</v>
      </c>
      <c r="I25979">
        <f t="shared" si="405"/>
        <v>40</v>
      </c>
    </row>
    <row r="25980" spans="1:9" x14ac:dyDescent="0.25">
      <c r="A25980">
        <v>20025979</v>
      </c>
      <c r="B25980" s="1">
        <v>42724</v>
      </c>
      <c r="C25980" t="s">
        <v>26</v>
      </c>
      <c r="D25980">
        <v>3007</v>
      </c>
      <c r="E25980">
        <v>2113</v>
      </c>
      <c r="F25980" s="10">
        <v>1</v>
      </c>
      <c r="G25980">
        <f>VLOOKUP(D25980,产品表!$A$2:$F$13,5,FALSE)</f>
        <v>35</v>
      </c>
      <c r="H25980">
        <f>VLOOKUP(D25980,产品表!$A$2:$F$13,6,FALSE)</f>
        <v>43.75</v>
      </c>
      <c r="I25980">
        <f t="shared" si="405"/>
        <v>43.75</v>
      </c>
    </row>
    <row r="25981" spans="1:9" x14ac:dyDescent="0.25">
      <c r="A25981">
        <v>20025980</v>
      </c>
      <c r="B25981" s="1">
        <v>42718</v>
      </c>
      <c r="C25981" t="s">
        <v>51</v>
      </c>
      <c r="D25981">
        <v>3004</v>
      </c>
      <c r="E25981">
        <v>4675</v>
      </c>
      <c r="F25981" s="10">
        <v>1</v>
      </c>
      <c r="G25981">
        <f>VLOOKUP(D25981,产品表!$A$2:$F$13,5,FALSE)</f>
        <v>35</v>
      </c>
      <c r="H25981">
        <f>VLOOKUP(D25981,产品表!$A$2:$F$13,6,FALSE)</f>
        <v>43.75</v>
      </c>
      <c r="I25981">
        <f t="shared" si="405"/>
        <v>43.75</v>
      </c>
    </row>
    <row r="25982" spans="1:9" x14ac:dyDescent="0.25">
      <c r="A25982">
        <v>20025981</v>
      </c>
      <c r="B25982" s="1">
        <v>42719</v>
      </c>
      <c r="C25982" t="s">
        <v>26</v>
      </c>
      <c r="D25982">
        <v>3008</v>
      </c>
      <c r="E25982">
        <v>2169</v>
      </c>
      <c r="F25982" s="10">
        <v>1</v>
      </c>
      <c r="G25982">
        <f>VLOOKUP(D25982,产品表!$A$2:$F$13,5,FALSE)</f>
        <v>33</v>
      </c>
      <c r="H25982">
        <f>VLOOKUP(D25982,产品表!$A$2:$F$13,6,FALSE)</f>
        <v>41.25</v>
      </c>
      <c r="I25982">
        <f t="shared" si="405"/>
        <v>41.25</v>
      </c>
    </row>
    <row r="25983" spans="1:9" x14ac:dyDescent="0.25">
      <c r="A25983">
        <v>20025982</v>
      </c>
      <c r="B25983" s="1">
        <v>42725</v>
      </c>
      <c r="C25983" t="s">
        <v>22</v>
      </c>
      <c r="D25983">
        <v>3005</v>
      </c>
      <c r="E25983">
        <v>1713</v>
      </c>
      <c r="F25983" s="10">
        <v>1</v>
      </c>
      <c r="G25983">
        <f>VLOOKUP(D25983,产品表!$A$2:$F$13,5,FALSE)</f>
        <v>33</v>
      </c>
      <c r="H25983">
        <f>VLOOKUP(D25983,产品表!$A$2:$F$13,6,FALSE)</f>
        <v>41.25</v>
      </c>
      <c r="I25983">
        <f t="shared" si="405"/>
        <v>41.25</v>
      </c>
    </row>
    <row r="25984" spans="1:9" x14ac:dyDescent="0.25">
      <c r="A25984">
        <v>20025983</v>
      </c>
      <c r="B25984" s="1">
        <v>42717</v>
      </c>
      <c r="C25984" t="s">
        <v>28</v>
      </c>
      <c r="D25984">
        <v>3006</v>
      </c>
      <c r="E25984">
        <v>2332</v>
      </c>
      <c r="F25984" s="10">
        <v>1</v>
      </c>
      <c r="G25984">
        <f>VLOOKUP(D25984,产品表!$A$2:$F$13,5,FALSE)</f>
        <v>31</v>
      </c>
      <c r="H25984">
        <f>VLOOKUP(D25984,产品表!$A$2:$F$13,6,FALSE)</f>
        <v>38.75</v>
      </c>
      <c r="I25984">
        <f t="shared" si="405"/>
        <v>38.75</v>
      </c>
    </row>
    <row r="25985" spans="1:9" x14ac:dyDescent="0.25">
      <c r="A25985">
        <v>20025984</v>
      </c>
      <c r="B25985" s="1">
        <v>42713</v>
      </c>
      <c r="C25985" t="s">
        <v>9</v>
      </c>
      <c r="D25985">
        <v>3006</v>
      </c>
      <c r="E25985">
        <v>412</v>
      </c>
      <c r="F25985" s="10">
        <v>3</v>
      </c>
      <c r="G25985">
        <f>VLOOKUP(D25985,产品表!$A$2:$F$13,5,FALSE)</f>
        <v>31</v>
      </c>
      <c r="H25985">
        <f>VLOOKUP(D25985,产品表!$A$2:$F$13,6,FALSE)</f>
        <v>38.75</v>
      </c>
      <c r="I25985">
        <f t="shared" si="405"/>
        <v>116.25</v>
      </c>
    </row>
    <row r="25986" spans="1:9" x14ac:dyDescent="0.25">
      <c r="A25986">
        <v>20025985</v>
      </c>
      <c r="B25986" s="1">
        <v>42705</v>
      </c>
      <c r="C25986" t="s">
        <v>55</v>
      </c>
      <c r="D25986">
        <v>3005</v>
      </c>
      <c r="E25986">
        <v>5001</v>
      </c>
      <c r="F25986" s="10">
        <v>1</v>
      </c>
      <c r="G25986">
        <f>VLOOKUP(D25986,产品表!$A$2:$F$13,5,FALSE)</f>
        <v>33</v>
      </c>
      <c r="H25986">
        <f>VLOOKUP(D25986,产品表!$A$2:$F$13,6,FALSE)</f>
        <v>41.25</v>
      </c>
      <c r="I25986">
        <f t="shared" si="405"/>
        <v>41.25</v>
      </c>
    </row>
    <row r="25987" spans="1:9" x14ac:dyDescent="0.25">
      <c r="A25987">
        <v>20025986</v>
      </c>
      <c r="B25987" s="1">
        <v>42710</v>
      </c>
      <c r="C25987" t="s">
        <v>31</v>
      </c>
      <c r="D25987">
        <v>3005</v>
      </c>
      <c r="E25987">
        <v>2648</v>
      </c>
      <c r="F25987" s="10">
        <v>2</v>
      </c>
      <c r="G25987">
        <f>VLOOKUP(D25987,产品表!$A$2:$F$13,5,FALSE)</f>
        <v>33</v>
      </c>
      <c r="H25987">
        <f>VLOOKUP(D25987,产品表!$A$2:$F$13,6,FALSE)</f>
        <v>41.25</v>
      </c>
      <c r="I25987">
        <f t="shared" ref="I25987:I26050" si="406">H25987*F25987</f>
        <v>82.5</v>
      </c>
    </row>
    <row r="25988" spans="1:9" x14ac:dyDescent="0.25">
      <c r="A25988">
        <v>20025987</v>
      </c>
      <c r="B25988" s="1">
        <v>42732</v>
      </c>
      <c r="C25988" t="s">
        <v>25</v>
      </c>
      <c r="D25988">
        <v>3004</v>
      </c>
      <c r="E25988">
        <v>2081</v>
      </c>
      <c r="F25988" s="10">
        <v>1</v>
      </c>
      <c r="G25988">
        <f>VLOOKUP(D25988,产品表!$A$2:$F$13,5,FALSE)</f>
        <v>35</v>
      </c>
      <c r="H25988">
        <f>VLOOKUP(D25988,产品表!$A$2:$F$13,6,FALSE)</f>
        <v>43.75</v>
      </c>
      <c r="I25988">
        <f t="shared" si="406"/>
        <v>43.75</v>
      </c>
    </row>
    <row r="25989" spans="1:9" x14ac:dyDescent="0.25">
      <c r="A25989">
        <v>20025988</v>
      </c>
      <c r="B25989" s="1">
        <v>42716</v>
      </c>
      <c r="C25989" t="s">
        <v>31</v>
      </c>
      <c r="D25989">
        <v>3001</v>
      </c>
      <c r="E25989">
        <v>2666</v>
      </c>
      <c r="F25989" s="10">
        <v>1</v>
      </c>
      <c r="G25989">
        <f>VLOOKUP(D25989,产品表!$A$2:$F$13,5,FALSE)</f>
        <v>32</v>
      </c>
      <c r="H25989">
        <f>VLOOKUP(D25989,产品表!$A$2:$F$13,6,FALSE)</f>
        <v>40</v>
      </c>
      <c r="I25989">
        <f t="shared" si="406"/>
        <v>40</v>
      </c>
    </row>
    <row r="25990" spans="1:9" x14ac:dyDescent="0.25">
      <c r="A25990">
        <v>20025989</v>
      </c>
      <c r="B25990" s="1">
        <v>42713</v>
      </c>
      <c r="C25990" t="s">
        <v>23</v>
      </c>
      <c r="D25990">
        <v>3002</v>
      </c>
      <c r="E25990">
        <v>1807</v>
      </c>
      <c r="F25990" s="10">
        <v>4</v>
      </c>
      <c r="G25990">
        <f>VLOOKUP(D25990,产品表!$A$2:$F$13,5,FALSE)</f>
        <v>29</v>
      </c>
      <c r="H25990">
        <f>VLOOKUP(D25990,产品表!$A$2:$F$13,6,FALSE)</f>
        <v>36.25</v>
      </c>
      <c r="I25990">
        <f t="shared" si="406"/>
        <v>145</v>
      </c>
    </row>
    <row r="25991" spans="1:9" x14ac:dyDescent="0.25">
      <c r="A25991">
        <v>20025990</v>
      </c>
      <c r="B25991" s="1">
        <v>42718</v>
      </c>
      <c r="C25991" t="s">
        <v>51</v>
      </c>
      <c r="D25991">
        <v>3005</v>
      </c>
      <c r="E25991">
        <v>4638</v>
      </c>
      <c r="F25991" s="10">
        <v>2</v>
      </c>
      <c r="G25991">
        <f>VLOOKUP(D25991,产品表!$A$2:$F$13,5,FALSE)</f>
        <v>33</v>
      </c>
      <c r="H25991">
        <f>VLOOKUP(D25991,产品表!$A$2:$F$13,6,FALSE)</f>
        <v>41.25</v>
      </c>
      <c r="I25991">
        <f t="shared" si="406"/>
        <v>82.5</v>
      </c>
    </row>
    <row r="25992" spans="1:9" x14ac:dyDescent="0.25">
      <c r="A25992">
        <v>20025991</v>
      </c>
      <c r="B25992" s="1">
        <v>42724</v>
      </c>
      <c r="C25992" t="s">
        <v>8</v>
      </c>
      <c r="D25992">
        <v>3003</v>
      </c>
      <c r="E25992">
        <v>364</v>
      </c>
      <c r="F25992" s="10">
        <v>3</v>
      </c>
      <c r="G25992">
        <f>VLOOKUP(D25992,产品表!$A$2:$F$13,5,FALSE)</f>
        <v>24</v>
      </c>
      <c r="H25992">
        <f>VLOOKUP(D25992,产品表!$A$2:$F$13,6,FALSE)</f>
        <v>30</v>
      </c>
      <c r="I25992">
        <f t="shared" si="406"/>
        <v>90</v>
      </c>
    </row>
    <row r="25993" spans="1:9" x14ac:dyDescent="0.25">
      <c r="A25993">
        <v>20025992</v>
      </c>
      <c r="B25993" s="1">
        <v>42723</v>
      </c>
      <c r="C25993" t="s">
        <v>6</v>
      </c>
      <c r="D25993">
        <v>3009</v>
      </c>
      <c r="E25993">
        <v>144</v>
      </c>
      <c r="F25993" s="10">
        <v>1</v>
      </c>
      <c r="G25993">
        <f>VLOOKUP(D25993,产品表!$A$2:$F$13,5,FALSE)</f>
        <v>31</v>
      </c>
      <c r="H25993">
        <f>VLOOKUP(D25993,产品表!$A$2:$F$13,6,FALSE)</f>
        <v>38.75</v>
      </c>
      <c r="I25993">
        <f t="shared" si="406"/>
        <v>38.75</v>
      </c>
    </row>
    <row r="25994" spans="1:9" x14ac:dyDescent="0.25">
      <c r="A25994">
        <v>20025993</v>
      </c>
      <c r="B25994" s="1">
        <v>42716</v>
      </c>
      <c r="C25994" t="s">
        <v>6</v>
      </c>
      <c r="D25994">
        <v>3006</v>
      </c>
      <c r="E25994">
        <v>140</v>
      </c>
      <c r="F25994" s="10">
        <v>1</v>
      </c>
      <c r="G25994">
        <f>VLOOKUP(D25994,产品表!$A$2:$F$13,5,FALSE)</f>
        <v>31</v>
      </c>
      <c r="H25994">
        <f>VLOOKUP(D25994,产品表!$A$2:$F$13,6,FALSE)</f>
        <v>38.75</v>
      </c>
      <c r="I25994">
        <f t="shared" si="406"/>
        <v>38.75</v>
      </c>
    </row>
    <row r="25995" spans="1:9" x14ac:dyDescent="0.25">
      <c r="A25995">
        <v>20025994</v>
      </c>
      <c r="B25995" s="1">
        <v>42730</v>
      </c>
      <c r="C25995" t="s">
        <v>17</v>
      </c>
      <c r="D25995">
        <v>3008</v>
      </c>
      <c r="E25995">
        <v>1202</v>
      </c>
      <c r="F25995" s="10">
        <v>3</v>
      </c>
      <c r="G25995">
        <f>VLOOKUP(D25995,产品表!$A$2:$F$13,5,FALSE)</f>
        <v>33</v>
      </c>
      <c r="H25995">
        <f>VLOOKUP(D25995,产品表!$A$2:$F$13,6,FALSE)</f>
        <v>41.25</v>
      </c>
      <c r="I25995">
        <f t="shared" si="406"/>
        <v>123.75</v>
      </c>
    </row>
    <row r="25996" spans="1:9" x14ac:dyDescent="0.25">
      <c r="A25996">
        <v>20025995</v>
      </c>
      <c r="B25996" s="1">
        <v>42717</v>
      </c>
      <c r="C25996" t="s">
        <v>9</v>
      </c>
      <c r="D25996">
        <v>3006</v>
      </c>
      <c r="E25996">
        <v>455</v>
      </c>
      <c r="F25996" s="10">
        <v>1</v>
      </c>
      <c r="G25996">
        <f>VLOOKUP(D25996,产品表!$A$2:$F$13,5,FALSE)</f>
        <v>31</v>
      </c>
      <c r="H25996">
        <f>VLOOKUP(D25996,产品表!$A$2:$F$13,6,FALSE)</f>
        <v>38.75</v>
      </c>
      <c r="I25996">
        <f t="shared" si="406"/>
        <v>38.75</v>
      </c>
    </row>
    <row r="25997" spans="1:9" x14ac:dyDescent="0.25">
      <c r="A25997">
        <v>20025996</v>
      </c>
      <c r="B25997" s="1">
        <v>42724</v>
      </c>
      <c r="C25997" t="s">
        <v>7</v>
      </c>
      <c r="D25997">
        <v>3005</v>
      </c>
      <c r="E25997">
        <v>252</v>
      </c>
      <c r="F25997" s="10">
        <v>1</v>
      </c>
      <c r="G25997">
        <f>VLOOKUP(D25997,产品表!$A$2:$F$13,5,FALSE)</f>
        <v>33</v>
      </c>
      <c r="H25997">
        <f>VLOOKUP(D25997,产品表!$A$2:$F$13,6,FALSE)</f>
        <v>41.25</v>
      </c>
      <c r="I25997">
        <f t="shared" si="406"/>
        <v>41.25</v>
      </c>
    </row>
    <row r="25998" spans="1:9" x14ac:dyDescent="0.25">
      <c r="A25998">
        <v>20025997</v>
      </c>
      <c r="B25998" s="1">
        <v>42725</v>
      </c>
      <c r="C25998" t="s">
        <v>46</v>
      </c>
      <c r="D25998">
        <v>3004</v>
      </c>
      <c r="E25998">
        <v>4119</v>
      </c>
      <c r="F25998" s="10">
        <v>4</v>
      </c>
      <c r="G25998">
        <f>VLOOKUP(D25998,产品表!$A$2:$F$13,5,FALSE)</f>
        <v>35</v>
      </c>
      <c r="H25998">
        <f>VLOOKUP(D25998,产品表!$A$2:$F$13,6,FALSE)</f>
        <v>43.75</v>
      </c>
      <c r="I25998">
        <f t="shared" si="406"/>
        <v>175</v>
      </c>
    </row>
    <row r="25999" spans="1:9" x14ac:dyDescent="0.25">
      <c r="A25999">
        <v>20025998</v>
      </c>
      <c r="B25999" s="1">
        <v>42712</v>
      </c>
      <c r="C25999" t="s">
        <v>15</v>
      </c>
      <c r="D25999">
        <v>3006</v>
      </c>
      <c r="E25999">
        <v>1056</v>
      </c>
      <c r="F25999" s="10">
        <v>1</v>
      </c>
      <c r="G25999">
        <f>VLOOKUP(D25999,产品表!$A$2:$F$13,5,FALSE)</f>
        <v>31</v>
      </c>
      <c r="H25999">
        <f>VLOOKUP(D25999,产品表!$A$2:$F$13,6,FALSE)</f>
        <v>38.75</v>
      </c>
      <c r="I25999">
        <f t="shared" si="406"/>
        <v>38.75</v>
      </c>
    </row>
    <row r="26000" spans="1:9" x14ac:dyDescent="0.25">
      <c r="A26000">
        <v>20025999</v>
      </c>
      <c r="B26000" s="1">
        <v>42726</v>
      </c>
      <c r="C26000" t="s">
        <v>51</v>
      </c>
      <c r="D26000">
        <v>3006</v>
      </c>
      <c r="E26000">
        <v>4696</v>
      </c>
      <c r="F26000" s="10">
        <v>1</v>
      </c>
      <c r="G26000">
        <f>VLOOKUP(D26000,产品表!$A$2:$F$13,5,FALSE)</f>
        <v>31</v>
      </c>
      <c r="H26000">
        <f>VLOOKUP(D26000,产品表!$A$2:$F$13,6,FALSE)</f>
        <v>38.75</v>
      </c>
      <c r="I26000">
        <f t="shared" si="406"/>
        <v>38.75</v>
      </c>
    </row>
    <row r="26001" spans="1:9" x14ac:dyDescent="0.25">
      <c r="A26001">
        <v>20026000</v>
      </c>
      <c r="B26001" s="1">
        <v>42719</v>
      </c>
      <c r="C26001" t="s">
        <v>48</v>
      </c>
      <c r="D26001">
        <v>3004</v>
      </c>
      <c r="E26001">
        <v>4332</v>
      </c>
      <c r="F26001" s="10">
        <v>1</v>
      </c>
      <c r="G26001">
        <f>VLOOKUP(D26001,产品表!$A$2:$F$13,5,FALSE)</f>
        <v>35</v>
      </c>
      <c r="H26001">
        <f>VLOOKUP(D26001,产品表!$A$2:$F$13,6,FALSE)</f>
        <v>43.75</v>
      </c>
      <c r="I26001">
        <f t="shared" si="406"/>
        <v>43.75</v>
      </c>
    </row>
    <row r="26002" spans="1:9" x14ac:dyDescent="0.25">
      <c r="A26002">
        <v>20026001</v>
      </c>
      <c r="B26002" s="1">
        <v>42720</v>
      </c>
      <c r="C26002" t="s">
        <v>48</v>
      </c>
      <c r="D26002">
        <v>3008</v>
      </c>
      <c r="E26002">
        <v>4305</v>
      </c>
      <c r="F26002" s="10">
        <v>4</v>
      </c>
      <c r="G26002">
        <f>VLOOKUP(D26002,产品表!$A$2:$F$13,5,FALSE)</f>
        <v>33</v>
      </c>
      <c r="H26002">
        <f>VLOOKUP(D26002,产品表!$A$2:$F$13,6,FALSE)</f>
        <v>41.25</v>
      </c>
      <c r="I26002">
        <f t="shared" si="406"/>
        <v>165</v>
      </c>
    </row>
    <row r="26003" spans="1:9" x14ac:dyDescent="0.25">
      <c r="A26003">
        <v>20026002</v>
      </c>
      <c r="B26003" s="1">
        <v>42710</v>
      </c>
      <c r="C26003" t="s">
        <v>26</v>
      </c>
      <c r="D26003">
        <v>3005</v>
      </c>
      <c r="E26003">
        <v>2137</v>
      </c>
      <c r="F26003" s="10">
        <v>1</v>
      </c>
      <c r="G26003">
        <f>VLOOKUP(D26003,产品表!$A$2:$F$13,5,FALSE)</f>
        <v>33</v>
      </c>
      <c r="H26003">
        <f>VLOOKUP(D26003,产品表!$A$2:$F$13,6,FALSE)</f>
        <v>41.25</v>
      </c>
      <c r="I26003">
        <f t="shared" si="406"/>
        <v>41.25</v>
      </c>
    </row>
    <row r="26004" spans="1:9" x14ac:dyDescent="0.25">
      <c r="A26004">
        <v>20026003</v>
      </c>
      <c r="B26004" s="1">
        <v>42731</v>
      </c>
      <c r="C26004" t="s">
        <v>8</v>
      </c>
      <c r="D26004">
        <v>3005</v>
      </c>
      <c r="E26004">
        <v>335</v>
      </c>
      <c r="F26004" s="10">
        <v>1</v>
      </c>
      <c r="G26004">
        <f>VLOOKUP(D26004,产品表!$A$2:$F$13,5,FALSE)</f>
        <v>33</v>
      </c>
      <c r="H26004">
        <f>VLOOKUP(D26004,产品表!$A$2:$F$13,6,FALSE)</f>
        <v>41.25</v>
      </c>
      <c r="I26004">
        <f t="shared" si="406"/>
        <v>41.25</v>
      </c>
    </row>
    <row r="26005" spans="1:9" x14ac:dyDescent="0.25">
      <c r="A26005">
        <v>20026004</v>
      </c>
      <c r="B26005" s="1">
        <v>42725</v>
      </c>
      <c r="C26005" t="s">
        <v>22</v>
      </c>
      <c r="D26005">
        <v>3007</v>
      </c>
      <c r="E26005">
        <v>1775</v>
      </c>
      <c r="F26005" s="10">
        <v>2</v>
      </c>
      <c r="G26005">
        <f>VLOOKUP(D26005,产品表!$A$2:$F$13,5,FALSE)</f>
        <v>35</v>
      </c>
      <c r="H26005">
        <f>VLOOKUP(D26005,产品表!$A$2:$F$13,6,FALSE)</f>
        <v>43.75</v>
      </c>
      <c r="I26005">
        <f t="shared" si="406"/>
        <v>87.5</v>
      </c>
    </row>
    <row r="26006" spans="1:9" x14ac:dyDescent="0.25">
      <c r="A26006">
        <v>20026005</v>
      </c>
      <c r="B26006" s="1">
        <v>42718</v>
      </c>
      <c r="C26006" t="s">
        <v>6</v>
      </c>
      <c r="D26006">
        <v>3009</v>
      </c>
      <c r="E26006">
        <v>112</v>
      </c>
      <c r="F26006" s="10">
        <v>1</v>
      </c>
      <c r="G26006">
        <f>VLOOKUP(D26006,产品表!$A$2:$F$13,5,FALSE)</f>
        <v>31</v>
      </c>
      <c r="H26006">
        <f>VLOOKUP(D26006,产品表!$A$2:$F$13,6,FALSE)</f>
        <v>38.75</v>
      </c>
      <c r="I26006">
        <f t="shared" si="406"/>
        <v>38.75</v>
      </c>
    </row>
    <row r="26007" spans="1:9" x14ac:dyDescent="0.25">
      <c r="A26007">
        <v>20026006</v>
      </c>
      <c r="B26007" s="1">
        <v>42734</v>
      </c>
      <c r="C26007" t="s">
        <v>53</v>
      </c>
      <c r="D26007">
        <v>3005</v>
      </c>
      <c r="E26007">
        <v>4819</v>
      </c>
      <c r="F26007" s="10">
        <v>3</v>
      </c>
      <c r="G26007">
        <f>VLOOKUP(D26007,产品表!$A$2:$F$13,5,FALSE)</f>
        <v>33</v>
      </c>
      <c r="H26007">
        <f>VLOOKUP(D26007,产品表!$A$2:$F$13,6,FALSE)</f>
        <v>41.25</v>
      </c>
      <c r="I26007">
        <f t="shared" si="406"/>
        <v>123.75</v>
      </c>
    </row>
    <row r="26008" spans="1:9" x14ac:dyDescent="0.25">
      <c r="A26008">
        <v>20026007</v>
      </c>
      <c r="B26008" s="1">
        <v>42709</v>
      </c>
      <c r="C26008" t="s">
        <v>25</v>
      </c>
      <c r="D26008">
        <v>3004</v>
      </c>
      <c r="E26008">
        <v>2042</v>
      </c>
      <c r="F26008" s="10">
        <v>1</v>
      </c>
      <c r="G26008">
        <f>VLOOKUP(D26008,产品表!$A$2:$F$13,5,FALSE)</f>
        <v>35</v>
      </c>
      <c r="H26008">
        <f>VLOOKUP(D26008,产品表!$A$2:$F$13,6,FALSE)</f>
        <v>43.75</v>
      </c>
      <c r="I26008">
        <f t="shared" si="406"/>
        <v>43.75</v>
      </c>
    </row>
    <row r="26009" spans="1:9" x14ac:dyDescent="0.25">
      <c r="A26009">
        <v>20026008</v>
      </c>
      <c r="B26009" s="1">
        <v>42713</v>
      </c>
      <c r="C26009" t="s">
        <v>17</v>
      </c>
      <c r="D26009">
        <v>3009</v>
      </c>
      <c r="E26009">
        <v>1282</v>
      </c>
      <c r="F26009" s="10">
        <v>4</v>
      </c>
      <c r="G26009">
        <f>VLOOKUP(D26009,产品表!$A$2:$F$13,5,FALSE)</f>
        <v>31</v>
      </c>
      <c r="H26009">
        <f>VLOOKUP(D26009,产品表!$A$2:$F$13,6,FALSE)</f>
        <v>38.75</v>
      </c>
      <c r="I26009">
        <f t="shared" si="406"/>
        <v>155</v>
      </c>
    </row>
    <row r="26010" spans="1:9" x14ac:dyDescent="0.25">
      <c r="A26010">
        <v>20026009</v>
      </c>
      <c r="B26010" s="1">
        <v>42727</v>
      </c>
      <c r="C26010" t="s">
        <v>31</v>
      </c>
      <c r="D26010">
        <v>3005</v>
      </c>
      <c r="E26010">
        <v>2677</v>
      </c>
      <c r="F26010" s="10">
        <v>3</v>
      </c>
      <c r="G26010">
        <f>VLOOKUP(D26010,产品表!$A$2:$F$13,5,FALSE)</f>
        <v>33</v>
      </c>
      <c r="H26010">
        <f>VLOOKUP(D26010,产品表!$A$2:$F$13,6,FALSE)</f>
        <v>41.25</v>
      </c>
      <c r="I26010">
        <f t="shared" si="406"/>
        <v>123.75</v>
      </c>
    </row>
    <row r="26011" spans="1:9" x14ac:dyDescent="0.25">
      <c r="A26011">
        <v>20026010</v>
      </c>
      <c r="B26011" s="1">
        <v>42720</v>
      </c>
      <c r="C26011" t="s">
        <v>41</v>
      </c>
      <c r="D26011">
        <v>3008</v>
      </c>
      <c r="E26011">
        <v>3666</v>
      </c>
      <c r="F26011" s="10">
        <v>1</v>
      </c>
      <c r="G26011">
        <f>VLOOKUP(D26011,产品表!$A$2:$F$13,5,FALSE)</f>
        <v>33</v>
      </c>
      <c r="H26011">
        <f>VLOOKUP(D26011,产品表!$A$2:$F$13,6,FALSE)</f>
        <v>41.25</v>
      </c>
      <c r="I26011">
        <f t="shared" si="406"/>
        <v>41.25</v>
      </c>
    </row>
    <row r="26012" spans="1:9" x14ac:dyDescent="0.25">
      <c r="A26012">
        <v>20026011</v>
      </c>
      <c r="B26012" s="1">
        <v>42734</v>
      </c>
      <c r="C26012" t="s">
        <v>22</v>
      </c>
      <c r="D26012">
        <v>3007</v>
      </c>
      <c r="E26012">
        <v>1743</v>
      </c>
      <c r="F26012" s="10">
        <v>1</v>
      </c>
      <c r="G26012">
        <f>VLOOKUP(D26012,产品表!$A$2:$F$13,5,FALSE)</f>
        <v>35</v>
      </c>
      <c r="H26012">
        <f>VLOOKUP(D26012,产品表!$A$2:$F$13,6,FALSE)</f>
        <v>43.75</v>
      </c>
      <c r="I26012">
        <f t="shared" si="406"/>
        <v>43.75</v>
      </c>
    </row>
    <row r="26013" spans="1:9" x14ac:dyDescent="0.25">
      <c r="A26013">
        <v>20026012</v>
      </c>
      <c r="B26013" s="1">
        <v>42732</v>
      </c>
      <c r="C26013" t="s">
        <v>32</v>
      </c>
      <c r="D26013">
        <v>3005</v>
      </c>
      <c r="E26013">
        <v>2771</v>
      </c>
      <c r="F26013" s="10">
        <v>3</v>
      </c>
      <c r="G26013">
        <f>VLOOKUP(D26013,产品表!$A$2:$F$13,5,FALSE)</f>
        <v>33</v>
      </c>
      <c r="H26013">
        <f>VLOOKUP(D26013,产品表!$A$2:$F$13,6,FALSE)</f>
        <v>41.25</v>
      </c>
      <c r="I26013">
        <f t="shared" si="406"/>
        <v>123.75</v>
      </c>
    </row>
    <row r="26014" spans="1:9" x14ac:dyDescent="0.25">
      <c r="A26014">
        <v>20026013</v>
      </c>
      <c r="B26014" s="1">
        <v>42709</v>
      </c>
      <c r="C26014" t="s">
        <v>31</v>
      </c>
      <c r="D26014">
        <v>3008</v>
      </c>
      <c r="E26014">
        <v>2654</v>
      </c>
      <c r="F26014" s="10">
        <v>1</v>
      </c>
      <c r="G26014">
        <f>VLOOKUP(D26014,产品表!$A$2:$F$13,5,FALSE)</f>
        <v>33</v>
      </c>
      <c r="H26014">
        <f>VLOOKUP(D26014,产品表!$A$2:$F$13,6,FALSE)</f>
        <v>41.25</v>
      </c>
      <c r="I26014">
        <f t="shared" si="406"/>
        <v>41.25</v>
      </c>
    </row>
    <row r="26015" spans="1:9" x14ac:dyDescent="0.25">
      <c r="A26015">
        <v>20026014</v>
      </c>
      <c r="B26015" s="1">
        <v>42713</v>
      </c>
      <c r="C26015" t="s">
        <v>36</v>
      </c>
      <c r="D26015">
        <v>3004</v>
      </c>
      <c r="E26015">
        <v>3150</v>
      </c>
      <c r="F26015" s="10">
        <v>1</v>
      </c>
      <c r="G26015">
        <f>VLOOKUP(D26015,产品表!$A$2:$F$13,5,FALSE)</f>
        <v>35</v>
      </c>
      <c r="H26015">
        <f>VLOOKUP(D26015,产品表!$A$2:$F$13,6,FALSE)</f>
        <v>43.75</v>
      </c>
      <c r="I26015">
        <f t="shared" si="406"/>
        <v>43.75</v>
      </c>
    </row>
    <row r="26016" spans="1:9" x14ac:dyDescent="0.25">
      <c r="A26016">
        <v>20026015</v>
      </c>
      <c r="B26016" s="1">
        <v>42724</v>
      </c>
      <c r="C26016" t="s">
        <v>25</v>
      </c>
      <c r="D26016">
        <v>3006</v>
      </c>
      <c r="E26016">
        <v>2029</v>
      </c>
      <c r="F26016" s="10">
        <v>4</v>
      </c>
      <c r="G26016">
        <f>VLOOKUP(D26016,产品表!$A$2:$F$13,5,FALSE)</f>
        <v>31</v>
      </c>
      <c r="H26016">
        <f>VLOOKUP(D26016,产品表!$A$2:$F$13,6,FALSE)</f>
        <v>38.75</v>
      </c>
      <c r="I26016">
        <f t="shared" si="406"/>
        <v>155</v>
      </c>
    </row>
    <row r="26017" spans="1:9" x14ac:dyDescent="0.25">
      <c r="A26017">
        <v>20026016</v>
      </c>
      <c r="B26017" s="1">
        <v>42723</v>
      </c>
      <c r="C26017" t="s">
        <v>41</v>
      </c>
      <c r="D26017">
        <v>3005</v>
      </c>
      <c r="E26017">
        <v>3629</v>
      </c>
      <c r="F26017" s="10">
        <v>1</v>
      </c>
      <c r="G26017">
        <f>VLOOKUP(D26017,产品表!$A$2:$F$13,5,FALSE)</f>
        <v>33</v>
      </c>
      <c r="H26017">
        <f>VLOOKUP(D26017,产品表!$A$2:$F$13,6,FALSE)</f>
        <v>41.25</v>
      </c>
      <c r="I26017">
        <f t="shared" si="406"/>
        <v>41.25</v>
      </c>
    </row>
    <row r="26018" spans="1:9" x14ac:dyDescent="0.25">
      <c r="A26018">
        <v>20026017</v>
      </c>
      <c r="B26018" s="1">
        <v>42718</v>
      </c>
      <c r="C26018" t="s">
        <v>36</v>
      </c>
      <c r="D26018">
        <v>3007</v>
      </c>
      <c r="E26018">
        <v>3193</v>
      </c>
      <c r="F26018" s="10">
        <v>1</v>
      </c>
      <c r="G26018">
        <f>VLOOKUP(D26018,产品表!$A$2:$F$13,5,FALSE)</f>
        <v>35</v>
      </c>
      <c r="H26018">
        <f>VLOOKUP(D26018,产品表!$A$2:$F$13,6,FALSE)</f>
        <v>43.75</v>
      </c>
      <c r="I26018">
        <f t="shared" si="406"/>
        <v>43.75</v>
      </c>
    </row>
    <row r="26019" spans="1:9" x14ac:dyDescent="0.25">
      <c r="A26019">
        <v>20026018</v>
      </c>
      <c r="B26019" s="1">
        <v>42717</v>
      </c>
      <c r="C26019" t="s">
        <v>45</v>
      </c>
      <c r="D26019">
        <v>3009</v>
      </c>
      <c r="E26019">
        <v>4041</v>
      </c>
      <c r="F26019" s="10">
        <v>1</v>
      </c>
      <c r="G26019">
        <f>VLOOKUP(D26019,产品表!$A$2:$F$13,5,FALSE)</f>
        <v>31</v>
      </c>
      <c r="H26019">
        <f>VLOOKUP(D26019,产品表!$A$2:$F$13,6,FALSE)</f>
        <v>38.75</v>
      </c>
      <c r="I26019">
        <f t="shared" si="406"/>
        <v>38.75</v>
      </c>
    </row>
    <row r="26020" spans="1:9" x14ac:dyDescent="0.25">
      <c r="A26020">
        <v>20026019</v>
      </c>
      <c r="B26020" s="1">
        <v>42712</v>
      </c>
      <c r="C26020" t="s">
        <v>31</v>
      </c>
      <c r="D26020">
        <v>3004</v>
      </c>
      <c r="E26020">
        <v>2691</v>
      </c>
      <c r="F26020" s="10">
        <v>1</v>
      </c>
      <c r="G26020">
        <f>VLOOKUP(D26020,产品表!$A$2:$F$13,5,FALSE)</f>
        <v>35</v>
      </c>
      <c r="H26020">
        <f>VLOOKUP(D26020,产品表!$A$2:$F$13,6,FALSE)</f>
        <v>43.75</v>
      </c>
      <c r="I26020">
        <f t="shared" si="406"/>
        <v>43.75</v>
      </c>
    </row>
    <row r="26021" spans="1:9" x14ac:dyDescent="0.25">
      <c r="A26021">
        <v>20026020</v>
      </c>
      <c r="B26021" s="1">
        <v>42734</v>
      </c>
      <c r="C26021" t="s">
        <v>45</v>
      </c>
      <c r="D26021">
        <v>3008</v>
      </c>
      <c r="E26021">
        <v>4067</v>
      </c>
      <c r="F26021" s="10">
        <v>3</v>
      </c>
      <c r="G26021">
        <f>VLOOKUP(D26021,产品表!$A$2:$F$13,5,FALSE)</f>
        <v>33</v>
      </c>
      <c r="H26021">
        <f>VLOOKUP(D26021,产品表!$A$2:$F$13,6,FALSE)</f>
        <v>41.25</v>
      </c>
      <c r="I26021">
        <f t="shared" si="406"/>
        <v>123.75</v>
      </c>
    </row>
    <row r="26022" spans="1:9" x14ac:dyDescent="0.25">
      <c r="A26022">
        <v>20026021</v>
      </c>
      <c r="B26022" s="1">
        <v>42727</v>
      </c>
      <c r="C26022" t="s">
        <v>31</v>
      </c>
      <c r="D26022">
        <v>3008</v>
      </c>
      <c r="E26022">
        <v>2680</v>
      </c>
      <c r="F26022" s="10">
        <v>2</v>
      </c>
      <c r="G26022">
        <f>VLOOKUP(D26022,产品表!$A$2:$F$13,5,FALSE)</f>
        <v>33</v>
      </c>
      <c r="H26022">
        <f>VLOOKUP(D26022,产品表!$A$2:$F$13,6,FALSE)</f>
        <v>41.25</v>
      </c>
      <c r="I26022">
        <f t="shared" si="406"/>
        <v>82.5</v>
      </c>
    </row>
    <row r="26023" spans="1:9" x14ac:dyDescent="0.25">
      <c r="A26023">
        <v>20026022</v>
      </c>
      <c r="B26023" s="1">
        <v>42719</v>
      </c>
      <c r="C26023" t="s">
        <v>45</v>
      </c>
      <c r="D26023">
        <v>3009</v>
      </c>
      <c r="E26023">
        <v>4046</v>
      </c>
      <c r="F26023" s="10">
        <v>1</v>
      </c>
      <c r="G26023">
        <f>VLOOKUP(D26023,产品表!$A$2:$F$13,5,FALSE)</f>
        <v>31</v>
      </c>
      <c r="H26023">
        <f>VLOOKUP(D26023,产品表!$A$2:$F$13,6,FALSE)</f>
        <v>38.75</v>
      </c>
      <c r="I26023">
        <f t="shared" si="406"/>
        <v>38.75</v>
      </c>
    </row>
    <row r="26024" spans="1:9" x14ac:dyDescent="0.25">
      <c r="A26024">
        <v>20026023</v>
      </c>
      <c r="B26024" s="1">
        <v>42706</v>
      </c>
      <c r="C26024" t="s">
        <v>25</v>
      </c>
      <c r="D26024">
        <v>3009</v>
      </c>
      <c r="E26024">
        <v>2064</v>
      </c>
      <c r="F26024" s="10">
        <v>4</v>
      </c>
      <c r="G26024">
        <f>VLOOKUP(D26024,产品表!$A$2:$F$13,5,FALSE)</f>
        <v>31</v>
      </c>
      <c r="H26024">
        <f>VLOOKUP(D26024,产品表!$A$2:$F$13,6,FALSE)</f>
        <v>38.75</v>
      </c>
      <c r="I26024">
        <f t="shared" si="406"/>
        <v>155</v>
      </c>
    </row>
    <row r="26025" spans="1:9" x14ac:dyDescent="0.25">
      <c r="A26025">
        <v>20026024</v>
      </c>
      <c r="B26025" s="1">
        <v>42732</v>
      </c>
      <c r="C26025" t="s">
        <v>22</v>
      </c>
      <c r="D26025">
        <v>3005</v>
      </c>
      <c r="E26025">
        <v>1742</v>
      </c>
      <c r="F26025" s="10">
        <v>2</v>
      </c>
      <c r="G26025">
        <f>VLOOKUP(D26025,产品表!$A$2:$F$13,5,FALSE)</f>
        <v>33</v>
      </c>
      <c r="H26025">
        <f>VLOOKUP(D26025,产品表!$A$2:$F$13,6,FALSE)</f>
        <v>41.25</v>
      </c>
      <c r="I26025">
        <f t="shared" si="406"/>
        <v>82.5</v>
      </c>
    </row>
    <row r="26026" spans="1:9" x14ac:dyDescent="0.25">
      <c r="A26026">
        <v>20026025</v>
      </c>
      <c r="B26026" s="1">
        <v>42730</v>
      </c>
      <c r="C26026" t="s">
        <v>41</v>
      </c>
      <c r="D26026">
        <v>3008</v>
      </c>
      <c r="E26026">
        <v>3675</v>
      </c>
      <c r="F26026" s="10">
        <v>1</v>
      </c>
      <c r="G26026">
        <f>VLOOKUP(D26026,产品表!$A$2:$F$13,5,FALSE)</f>
        <v>33</v>
      </c>
      <c r="H26026">
        <f>VLOOKUP(D26026,产品表!$A$2:$F$13,6,FALSE)</f>
        <v>41.25</v>
      </c>
      <c r="I26026">
        <f t="shared" si="406"/>
        <v>41.25</v>
      </c>
    </row>
    <row r="26027" spans="1:9" x14ac:dyDescent="0.25">
      <c r="A26027">
        <v>20026026</v>
      </c>
      <c r="B26027" s="1">
        <v>42709</v>
      </c>
      <c r="C26027" t="s">
        <v>39</v>
      </c>
      <c r="D26027">
        <v>3007</v>
      </c>
      <c r="E26027">
        <v>3446</v>
      </c>
      <c r="F26027" s="10">
        <v>2</v>
      </c>
      <c r="G26027">
        <f>VLOOKUP(D26027,产品表!$A$2:$F$13,5,FALSE)</f>
        <v>35</v>
      </c>
      <c r="H26027">
        <f>VLOOKUP(D26027,产品表!$A$2:$F$13,6,FALSE)</f>
        <v>43.75</v>
      </c>
      <c r="I26027">
        <f t="shared" si="406"/>
        <v>87.5</v>
      </c>
    </row>
    <row r="26028" spans="1:9" x14ac:dyDescent="0.25">
      <c r="A26028">
        <v>20026027</v>
      </c>
      <c r="B26028" s="1">
        <v>42712</v>
      </c>
      <c r="C26028" t="s">
        <v>11</v>
      </c>
      <c r="D26028">
        <v>3005</v>
      </c>
      <c r="E26028">
        <v>675</v>
      </c>
      <c r="F26028" s="10">
        <v>4</v>
      </c>
      <c r="G26028">
        <f>VLOOKUP(D26028,产品表!$A$2:$F$13,5,FALSE)</f>
        <v>33</v>
      </c>
      <c r="H26028">
        <f>VLOOKUP(D26028,产品表!$A$2:$F$13,6,FALSE)</f>
        <v>41.25</v>
      </c>
      <c r="I26028">
        <f t="shared" si="406"/>
        <v>165</v>
      </c>
    </row>
    <row r="26029" spans="1:9" x14ac:dyDescent="0.25">
      <c r="A26029">
        <v>20026028</v>
      </c>
      <c r="B26029" s="1">
        <v>42705</v>
      </c>
      <c r="C26029" t="s">
        <v>7</v>
      </c>
      <c r="D26029">
        <v>3009</v>
      </c>
      <c r="E26029">
        <v>293</v>
      </c>
      <c r="F26029" s="10">
        <v>4</v>
      </c>
      <c r="G26029">
        <f>VLOOKUP(D26029,产品表!$A$2:$F$13,5,FALSE)</f>
        <v>31</v>
      </c>
      <c r="H26029">
        <f>VLOOKUP(D26029,产品表!$A$2:$F$13,6,FALSE)</f>
        <v>38.75</v>
      </c>
      <c r="I26029">
        <f t="shared" si="406"/>
        <v>155</v>
      </c>
    </row>
    <row r="26030" spans="1:9" x14ac:dyDescent="0.25">
      <c r="A26030">
        <v>20026029</v>
      </c>
      <c r="B26030" s="1">
        <v>42719</v>
      </c>
      <c r="C26030" t="s">
        <v>27</v>
      </c>
      <c r="D26030">
        <v>3009</v>
      </c>
      <c r="E26030">
        <v>2245</v>
      </c>
      <c r="F26030" s="10">
        <v>1</v>
      </c>
      <c r="G26030">
        <f>VLOOKUP(D26030,产品表!$A$2:$F$13,5,FALSE)</f>
        <v>31</v>
      </c>
      <c r="H26030">
        <f>VLOOKUP(D26030,产品表!$A$2:$F$13,6,FALSE)</f>
        <v>38.75</v>
      </c>
      <c r="I26030">
        <f t="shared" si="406"/>
        <v>38.75</v>
      </c>
    </row>
    <row r="26031" spans="1:9" x14ac:dyDescent="0.25">
      <c r="A26031">
        <v>20026030</v>
      </c>
      <c r="B26031" s="1">
        <v>42726</v>
      </c>
      <c r="C26031" t="s">
        <v>35</v>
      </c>
      <c r="D26031">
        <v>3006</v>
      </c>
      <c r="E26031">
        <v>3080</v>
      </c>
      <c r="F26031" s="10">
        <v>1</v>
      </c>
      <c r="G26031">
        <f>VLOOKUP(D26031,产品表!$A$2:$F$13,5,FALSE)</f>
        <v>31</v>
      </c>
      <c r="H26031">
        <f>VLOOKUP(D26031,产品表!$A$2:$F$13,6,FALSE)</f>
        <v>38.75</v>
      </c>
      <c r="I26031">
        <f t="shared" si="406"/>
        <v>38.75</v>
      </c>
    </row>
    <row r="26032" spans="1:9" x14ac:dyDescent="0.25">
      <c r="A26032">
        <v>20026031</v>
      </c>
      <c r="B26032" s="1">
        <v>42727</v>
      </c>
      <c r="C26032" t="s">
        <v>51</v>
      </c>
      <c r="D26032">
        <v>3007</v>
      </c>
      <c r="E26032">
        <v>4683</v>
      </c>
      <c r="F26032" s="10">
        <v>3</v>
      </c>
      <c r="G26032">
        <f>VLOOKUP(D26032,产品表!$A$2:$F$13,5,FALSE)</f>
        <v>35</v>
      </c>
      <c r="H26032">
        <f>VLOOKUP(D26032,产品表!$A$2:$F$13,6,FALSE)</f>
        <v>43.75</v>
      </c>
      <c r="I26032">
        <f t="shared" si="406"/>
        <v>131.25</v>
      </c>
    </row>
    <row r="26033" spans="1:9" x14ac:dyDescent="0.25">
      <c r="A26033">
        <v>20026032</v>
      </c>
      <c r="B26033" s="1">
        <v>42731</v>
      </c>
      <c r="C26033" t="s">
        <v>17</v>
      </c>
      <c r="D26033">
        <v>3004</v>
      </c>
      <c r="E26033">
        <v>1260</v>
      </c>
      <c r="F26033" s="10">
        <v>3</v>
      </c>
      <c r="G26033">
        <f>VLOOKUP(D26033,产品表!$A$2:$F$13,5,FALSE)</f>
        <v>35</v>
      </c>
      <c r="H26033">
        <f>VLOOKUP(D26033,产品表!$A$2:$F$13,6,FALSE)</f>
        <v>43.75</v>
      </c>
      <c r="I26033">
        <f t="shared" si="406"/>
        <v>131.25</v>
      </c>
    </row>
    <row r="26034" spans="1:9" x14ac:dyDescent="0.25">
      <c r="A26034">
        <v>20026033</v>
      </c>
      <c r="B26034" s="1">
        <v>42709</v>
      </c>
      <c r="C26034" t="s">
        <v>9</v>
      </c>
      <c r="D26034">
        <v>3009</v>
      </c>
      <c r="E26034">
        <v>409</v>
      </c>
      <c r="F26034" s="10">
        <v>1</v>
      </c>
      <c r="G26034">
        <f>VLOOKUP(D26034,产品表!$A$2:$F$13,5,FALSE)</f>
        <v>31</v>
      </c>
      <c r="H26034">
        <f>VLOOKUP(D26034,产品表!$A$2:$F$13,6,FALSE)</f>
        <v>38.75</v>
      </c>
      <c r="I26034">
        <f t="shared" si="406"/>
        <v>38.75</v>
      </c>
    </row>
    <row r="26035" spans="1:9" x14ac:dyDescent="0.25">
      <c r="A26035">
        <v>20026034</v>
      </c>
      <c r="B26035" s="1">
        <v>42726</v>
      </c>
      <c r="C26035" t="s">
        <v>56</v>
      </c>
      <c r="D26035">
        <v>3003</v>
      </c>
      <c r="E26035">
        <v>5122</v>
      </c>
      <c r="F26035" s="10">
        <v>3</v>
      </c>
      <c r="G26035">
        <f>VLOOKUP(D26035,产品表!$A$2:$F$13,5,FALSE)</f>
        <v>24</v>
      </c>
      <c r="H26035">
        <f>VLOOKUP(D26035,产品表!$A$2:$F$13,6,FALSE)</f>
        <v>30</v>
      </c>
      <c r="I26035">
        <f t="shared" si="406"/>
        <v>90</v>
      </c>
    </row>
    <row r="26036" spans="1:9" x14ac:dyDescent="0.25">
      <c r="A26036">
        <v>20026035</v>
      </c>
      <c r="B26036" s="1">
        <v>42711</v>
      </c>
      <c r="C26036" t="s">
        <v>33</v>
      </c>
      <c r="D26036">
        <v>3005</v>
      </c>
      <c r="E26036">
        <v>2849</v>
      </c>
      <c r="F26036" s="10">
        <v>3</v>
      </c>
      <c r="G26036">
        <f>VLOOKUP(D26036,产品表!$A$2:$F$13,5,FALSE)</f>
        <v>33</v>
      </c>
      <c r="H26036">
        <f>VLOOKUP(D26036,产品表!$A$2:$F$13,6,FALSE)</f>
        <v>41.25</v>
      </c>
      <c r="I26036">
        <f t="shared" si="406"/>
        <v>123.75</v>
      </c>
    </row>
    <row r="26037" spans="1:9" x14ac:dyDescent="0.25">
      <c r="A26037">
        <v>20026036</v>
      </c>
      <c r="B26037" s="1">
        <v>42718</v>
      </c>
      <c r="C26037" t="s">
        <v>43</v>
      </c>
      <c r="D26037">
        <v>3005</v>
      </c>
      <c r="E26037">
        <v>3868</v>
      </c>
      <c r="F26037" s="10">
        <v>2</v>
      </c>
      <c r="G26037">
        <f>VLOOKUP(D26037,产品表!$A$2:$F$13,5,FALSE)</f>
        <v>33</v>
      </c>
      <c r="H26037">
        <f>VLOOKUP(D26037,产品表!$A$2:$F$13,6,FALSE)</f>
        <v>41.25</v>
      </c>
      <c r="I26037">
        <f t="shared" si="406"/>
        <v>82.5</v>
      </c>
    </row>
    <row r="26038" spans="1:9" x14ac:dyDescent="0.25">
      <c r="A26038">
        <v>20026037</v>
      </c>
      <c r="B26038" s="1">
        <v>42733</v>
      </c>
      <c r="C26038" t="s">
        <v>23</v>
      </c>
      <c r="D26038">
        <v>3008</v>
      </c>
      <c r="E26038">
        <v>1801</v>
      </c>
      <c r="F26038" s="10">
        <v>4</v>
      </c>
      <c r="G26038">
        <f>VLOOKUP(D26038,产品表!$A$2:$F$13,5,FALSE)</f>
        <v>33</v>
      </c>
      <c r="H26038">
        <f>VLOOKUP(D26038,产品表!$A$2:$F$13,6,FALSE)</f>
        <v>41.25</v>
      </c>
      <c r="I26038">
        <f t="shared" si="406"/>
        <v>165</v>
      </c>
    </row>
    <row r="26039" spans="1:9" x14ac:dyDescent="0.25">
      <c r="A26039">
        <v>20026038</v>
      </c>
      <c r="B26039" s="1">
        <v>42719</v>
      </c>
      <c r="C26039" t="s">
        <v>37</v>
      </c>
      <c r="D26039">
        <v>3005</v>
      </c>
      <c r="E26039">
        <v>3275</v>
      </c>
      <c r="F26039" s="10">
        <v>1</v>
      </c>
      <c r="G26039">
        <f>VLOOKUP(D26039,产品表!$A$2:$F$13,5,FALSE)</f>
        <v>33</v>
      </c>
      <c r="H26039">
        <f>VLOOKUP(D26039,产品表!$A$2:$F$13,6,FALSE)</f>
        <v>41.25</v>
      </c>
      <c r="I26039">
        <f t="shared" si="406"/>
        <v>41.25</v>
      </c>
    </row>
    <row r="26040" spans="1:9" x14ac:dyDescent="0.25">
      <c r="A26040">
        <v>20026039</v>
      </c>
      <c r="B26040" s="1">
        <v>42726</v>
      </c>
      <c r="C26040" t="s">
        <v>32</v>
      </c>
      <c r="D26040">
        <v>3009</v>
      </c>
      <c r="E26040">
        <v>2787</v>
      </c>
      <c r="F26040" s="10">
        <v>3</v>
      </c>
      <c r="G26040">
        <f>VLOOKUP(D26040,产品表!$A$2:$F$13,5,FALSE)</f>
        <v>31</v>
      </c>
      <c r="H26040">
        <f>VLOOKUP(D26040,产品表!$A$2:$F$13,6,FALSE)</f>
        <v>38.75</v>
      </c>
      <c r="I26040">
        <f t="shared" si="406"/>
        <v>116.25</v>
      </c>
    </row>
    <row r="26041" spans="1:9" x14ac:dyDescent="0.25">
      <c r="A26041">
        <v>20026040</v>
      </c>
      <c r="B26041" s="1">
        <v>42717</v>
      </c>
      <c r="C26041" t="s">
        <v>6</v>
      </c>
      <c r="D26041">
        <v>3011</v>
      </c>
      <c r="E26041">
        <v>146</v>
      </c>
      <c r="F26041" s="10">
        <v>1</v>
      </c>
      <c r="G26041">
        <f>VLOOKUP(D26041,产品表!$A$2:$F$13,5,FALSE)</f>
        <v>34</v>
      </c>
      <c r="H26041">
        <f>VLOOKUP(D26041,产品表!$A$2:$F$13,6,FALSE)</f>
        <v>42.5</v>
      </c>
      <c r="I26041">
        <f t="shared" si="406"/>
        <v>42.5</v>
      </c>
    </row>
    <row r="26042" spans="1:9" x14ac:dyDescent="0.25">
      <c r="A26042">
        <v>20026041</v>
      </c>
      <c r="B26042" s="1">
        <v>42732</v>
      </c>
      <c r="C26042" t="s">
        <v>40</v>
      </c>
      <c r="D26042">
        <v>3005</v>
      </c>
      <c r="E26042">
        <v>3582</v>
      </c>
      <c r="F26042" s="10">
        <v>3</v>
      </c>
      <c r="G26042">
        <f>VLOOKUP(D26042,产品表!$A$2:$F$13,5,FALSE)</f>
        <v>33</v>
      </c>
      <c r="H26042">
        <f>VLOOKUP(D26042,产品表!$A$2:$F$13,6,FALSE)</f>
        <v>41.25</v>
      </c>
      <c r="I26042">
        <f t="shared" si="406"/>
        <v>123.75</v>
      </c>
    </row>
    <row r="26043" spans="1:9" x14ac:dyDescent="0.25">
      <c r="A26043">
        <v>20026042</v>
      </c>
      <c r="B26043" s="1">
        <v>42719</v>
      </c>
      <c r="C26043" t="s">
        <v>9</v>
      </c>
      <c r="D26043">
        <v>3004</v>
      </c>
      <c r="E26043">
        <v>468</v>
      </c>
      <c r="F26043" s="10">
        <v>1</v>
      </c>
      <c r="G26043">
        <f>VLOOKUP(D26043,产品表!$A$2:$F$13,5,FALSE)</f>
        <v>35</v>
      </c>
      <c r="H26043">
        <f>VLOOKUP(D26043,产品表!$A$2:$F$13,6,FALSE)</f>
        <v>43.75</v>
      </c>
      <c r="I26043">
        <f t="shared" si="406"/>
        <v>43.75</v>
      </c>
    </row>
    <row r="26044" spans="1:9" x14ac:dyDescent="0.25">
      <c r="A26044">
        <v>20026043</v>
      </c>
      <c r="B26044" s="1">
        <v>42725</v>
      </c>
      <c r="C26044" t="s">
        <v>10</v>
      </c>
      <c r="D26044">
        <v>3005</v>
      </c>
      <c r="E26044">
        <v>506</v>
      </c>
      <c r="F26044" s="10">
        <v>2</v>
      </c>
      <c r="G26044">
        <f>VLOOKUP(D26044,产品表!$A$2:$F$13,5,FALSE)</f>
        <v>33</v>
      </c>
      <c r="H26044">
        <f>VLOOKUP(D26044,产品表!$A$2:$F$13,6,FALSE)</f>
        <v>41.25</v>
      </c>
      <c r="I26044">
        <f t="shared" si="406"/>
        <v>82.5</v>
      </c>
    </row>
    <row r="26045" spans="1:9" x14ac:dyDescent="0.25">
      <c r="A26045">
        <v>20026044</v>
      </c>
      <c r="B26045" s="1">
        <v>42718</v>
      </c>
      <c r="C26045" t="s">
        <v>40</v>
      </c>
      <c r="D26045">
        <v>3005</v>
      </c>
      <c r="E26045">
        <v>3586</v>
      </c>
      <c r="F26045" s="10">
        <v>2</v>
      </c>
      <c r="G26045">
        <f>VLOOKUP(D26045,产品表!$A$2:$F$13,5,FALSE)</f>
        <v>33</v>
      </c>
      <c r="H26045">
        <f>VLOOKUP(D26045,产品表!$A$2:$F$13,6,FALSE)</f>
        <v>41.25</v>
      </c>
      <c r="I26045">
        <f t="shared" si="406"/>
        <v>82.5</v>
      </c>
    </row>
    <row r="26046" spans="1:9" x14ac:dyDescent="0.25">
      <c r="A26046">
        <v>20026045</v>
      </c>
      <c r="B26046" s="1">
        <v>42724</v>
      </c>
      <c r="C26046" t="s">
        <v>34</v>
      </c>
      <c r="D26046">
        <v>3005</v>
      </c>
      <c r="E26046">
        <v>2941</v>
      </c>
      <c r="F26046" s="10">
        <v>1</v>
      </c>
      <c r="G26046">
        <f>VLOOKUP(D26046,产品表!$A$2:$F$13,5,FALSE)</f>
        <v>33</v>
      </c>
      <c r="H26046">
        <f>VLOOKUP(D26046,产品表!$A$2:$F$13,6,FALSE)</f>
        <v>41.25</v>
      </c>
      <c r="I26046">
        <f t="shared" si="406"/>
        <v>41.25</v>
      </c>
    </row>
    <row r="26047" spans="1:9" x14ac:dyDescent="0.25">
      <c r="A26047">
        <v>20026046</v>
      </c>
      <c r="B26047" s="1">
        <v>42734</v>
      </c>
      <c r="C26047" t="s">
        <v>53</v>
      </c>
      <c r="D26047">
        <v>3010</v>
      </c>
      <c r="E26047">
        <v>4850</v>
      </c>
      <c r="F26047" s="10">
        <v>1</v>
      </c>
      <c r="G26047">
        <f>VLOOKUP(D26047,产品表!$A$2:$F$13,5,FALSE)</f>
        <v>36</v>
      </c>
      <c r="H26047">
        <f>VLOOKUP(D26047,产品表!$A$2:$F$13,6,FALSE)</f>
        <v>45</v>
      </c>
      <c r="I26047">
        <f t="shared" si="406"/>
        <v>45</v>
      </c>
    </row>
    <row r="26048" spans="1:9" x14ac:dyDescent="0.25">
      <c r="A26048">
        <v>20026047</v>
      </c>
      <c r="B26048" s="1">
        <v>42724</v>
      </c>
      <c r="C26048" t="s">
        <v>48</v>
      </c>
      <c r="D26048">
        <v>3011</v>
      </c>
      <c r="E26048">
        <v>4326</v>
      </c>
      <c r="F26048" s="10">
        <v>3</v>
      </c>
      <c r="G26048">
        <f>VLOOKUP(D26048,产品表!$A$2:$F$13,5,FALSE)</f>
        <v>34</v>
      </c>
      <c r="H26048">
        <f>VLOOKUP(D26048,产品表!$A$2:$F$13,6,FALSE)</f>
        <v>42.5</v>
      </c>
      <c r="I26048">
        <f t="shared" si="406"/>
        <v>127.5</v>
      </c>
    </row>
    <row r="26049" spans="1:9" x14ac:dyDescent="0.25">
      <c r="A26049">
        <v>20026048</v>
      </c>
      <c r="B26049" s="1">
        <v>42717</v>
      </c>
      <c r="C26049" t="s">
        <v>26</v>
      </c>
      <c r="D26049">
        <v>3004</v>
      </c>
      <c r="E26049">
        <v>2112</v>
      </c>
      <c r="F26049" s="10">
        <v>3</v>
      </c>
      <c r="G26049">
        <f>VLOOKUP(D26049,产品表!$A$2:$F$13,5,FALSE)</f>
        <v>35</v>
      </c>
      <c r="H26049">
        <f>VLOOKUP(D26049,产品表!$A$2:$F$13,6,FALSE)</f>
        <v>43.75</v>
      </c>
      <c r="I26049">
        <f t="shared" si="406"/>
        <v>131.25</v>
      </c>
    </row>
    <row r="26050" spans="1:9" x14ac:dyDescent="0.25">
      <c r="A26050">
        <v>20026049</v>
      </c>
      <c r="B26050" s="1">
        <v>42710</v>
      </c>
      <c r="C26050" t="s">
        <v>40</v>
      </c>
      <c r="D26050">
        <v>3007</v>
      </c>
      <c r="E26050">
        <v>3532</v>
      </c>
      <c r="F26050" s="10">
        <v>1</v>
      </c>
      <c r="G26050">
        <f>VLOOKUP(D26050,产品表!$A$2:$F$13,5,FALSE)</f>
        <v>35</v>
      </c>
      <c r="H26050">
        <f>VLOOKUP(D26050,产品表!$A$2:$F$13,6,FALSE)</f>
        <v>43.75</v>
      </c>
      <c r="I26050">
        <f t="shared" si="406"/>
        <v>43.75</v>
      </c>
    </row>
    <row r="26051" spans="1:9" x14ac:dyDescent="0.25">
      <c r="A26051">
        <v>20026050</v>
      </c>
      <c r="B26051" s="1">
        <v>42718</v>
      </c>
      <c r="C26051" t="s">
        <v>26</v>
      </c>
      <c r="D26051">
        <v>3008</v>
      </c>
      <c r="E26051">
        <v>2121</v>
      </c>
      <c r="F26051" s="10">
        <v>1</v>
      </c>
      <c r="G26051">
        <f>VLOOKUP(D26051,产品表!$A$2:$F$13,5,FALSE)</f>
        <v>33</v>
      </c>
      <c r="H26051">
        <f>VLOOKUP(D26051,产品表!$A$2:$F$13,6,FALSE)</f>
        <v>41.25</v>
      </c>
      <c r="I26051">
        <f t="shared" ref="I26051:I26114" si="407">H26051*F26051</f>
        <v>41.25</v>
      </c>
    </row>
    <row r="26052" spans="1:9" x14ac:dyDescent="0.25">
      <c r="A26052">
        <v>20026051</v>
      </c>
      <c r="B26052" s="1">
        <v>42730</v>
      </c>
      <c r="C26052" t="s">
        <v>26</v>
      </c>
      <c r="D26052">
        <v>3008</v>
      </c>
      <c r="E26052">
        <v>2182</v>
      </c>
      <c r="F26052" s="10">
        <v>3</v>
      </c>
      <c r="G26052">
        <f>VLOOKUP(D26052,产品表!$A$2:$F$13,5,FALSE)</f>
        <v>33</v>
      </c>
      <c r="H26052">
        <f>VLOOKUP(D26052,产品表!$A$2:$F$13,6,FALSE)</f>
        <v>41.25</v>
      </c>
      <c r="I26052">
        <f t="shared" si="407"/>
        <v>123.75</v>
      </c>
    </row>
    <row r="26053" spans="1:9" x14ac:dyDescent="0.25">
      <c r="A26053">
        <v>20026052</v>
      </c>
      <c r="B26053" s="1">
        <v>42720</v>
      </c>
      <c r="C26053" t="s">
        <v>28</v>
      </c>
      <c r="D26053">
        <v>3005</v>
      </c>
      <c r="E26053">
        <v>2305</v>
      </c>
      <c r="F26053" s="10">
        <v>1</v>
      </c>
      <c r="G26053">
        <f>VLOOKUP(D26053,产品表!$A$2:$F$13,5,FALSE)</f>
        <v>33</v>
      </c>
      <c r="H26053">
        <f>VLOOKUP(D26053,产品表!$A$2:$F$13,6,FALSE)</f>
        <v>41.25</v>
      </c>
      <c r="I26053">
        <f t="shared" si="407"/>
        <v>41.25</v>
      </c>
    </row>
    <row r="26054" spans="1:9" x14ac:dyDescent="0.25">
      <c r="A26054">
        <v>20026053</v>
      </c>
      <c r="B26054" s="1">
        <v>42730</v>
      </c>
      <c r="C26054" t="s">
        <v>10</v>
      </c>
      <c r="D26054">
        <v>3005</v>
      </c>
      <c r="E26054">
        <v>556</v>
      </c>
      <c r="F26054" s="10">
        <v>2</v>
      </c>
      <c r="G26054">
        <f>VLOOKUP(D26054,产品表!$A$2:$F$13,5,FALSE)</f>
        <v>33</v>
      </c>
      <c r="H26054">
        <f>VLOOKUP(D26054,产品表!$A$2:$F$13,6,FALSE)</f>
        <v>41.25</v>
      </c>
      <c r="I26054">
        <f t="shared" si="407"/>
        <v>82.5</v>
      </c>
    </row>
    <row r="26055" spans="1:9" x14ac:dyDescent="0.25">
      <c r="A26055">
        <v>20026054</v>
      </c>
      <c r="B26055" s="1">
        <v>42716</v>
      </c>
      <c r="C26055" t="s">
        <v>40</v>
      </c>
      <c r="D26055">
        <v>3005</v>
      </c>
      <c r="E26055">
        <v>3505</v>
      </c>
      <c r="F26055" s="10">
        <v>2</v>
      </c>
      <c r="G26055">
        <f>VLOOKUP(D26055,产品表!$A$2:$F$13,5,FALSE)</f>
        <v>33</v>
      </c>
      <c r="H26055">
        <f>VLOOKUP(D26055,产品表!$A$2:$F$13,6,FALSE)</f>
        <v>41.25</v>
      </c>
      <c r="I26055">
        <f t="shared" si="407"/>
        <v>82.5</v>
      </c>
    </row>
    <row r="26056" spans="1:9" x14ac:dyDescent="0.25">
      <c r="A26056">
        <v>20026055</v>
      </c>
      <c r="B26056" s="1">
        <v>42712</v>
      </c>
      <c r="C26056" t="s">
        <v>26</v>
      </c>
      <c r="D26056">
        <v>3007</v>
      </c>
      <c r="E26056">
        <v>2101</v>
      </c>
      <c r="F26056" s="10">
        <v>1</v>
      </c>
      <c r="G26056">
        <f>VLOOKUP(D26056,产品表!$A$2:$F$13,5,FALSE)</f>
        <v>35</v>
      </c>
      <c r="H26056">
        <f>VLOOKUP(D26056,产品表!$A$2:$F$13,6,FALSE)</f>
        <v>43.75</v>
      </c>
      <c r="I26056">
        <f t="shared" si="407"/>
        <v>43.75</v>
      </c>
    </row>
    <row r="26057" spans="1:9" x14ac:dyDescent="0.25">
      <c r="A26057">
        <v>20026056</v>
      </c>
      <c r="B26057" s="1">
        <v>42723</v>
      </c>
      <c r="C26057" t="s">
        <v>38</v>
      </c>
      <c r="D26057">
        <v>3004</v>
      </c>
      <c r="E26057">
        <v>3324</v>
      </c>
      <c r="F26057" s="10">
        <v>1</v>
      </c>
      <c r="G26057">
        <f>VLOOKUP(D26057,产品表!$A$2:$F$13,5,FALSE)</f>
        <v>35</v>
      </c>
      <c r="H26057">
        <f>VLOOKUP(D26057,产品表!$A$2:$F$13,6,FALSE)</f>
        <v>43.75</v>
      </c>
      <c r="I26057">
        <f t="shared" si="407"/>
        <v>43.75</v>
      </c>
    </row>
    <row r="26058" spans="1:9" x14ac:dyDescent="0.25">
      <c r="A26058">
        <v>20026057</v>
      </c>
      <c r="B26058" s="1">
        <v>42723</v>
      </c>
      <c r="C26058" t="s">
        <v>32</v>
      </c>
      <c r="D26058">
        <v>3006</v>
      </c>
      <c r="E26058">
        <v>2724</v>
      </c>
      <c r="F26058" s="10">
        <v>1</v>
      </c>
      <c r="G26058">
        <f>VLOOKUP(D26058,产品表!$A$2:$F$13,5,FALSE)</f>
        <v>31</v>
      </c>
      <c r="H26058">
        <f>VLOOKUP(D26058,产品表!$A$2:$F$13,6,FALSE)</f>
        <v>38.75</v>
      </c>
      <c r="I26058">
        <f t="shared" si="407"/>
        <v>38.75</v>
      </c>
    </row>
    <row r="26059" spans="1:9" x14ac:dyDescent="0.25">
      <c r="A26059">
        <v>20026058</v>
      </c>
      <c r="B26059" s="1">
        <v>42705</v>
      </c>
      <c r="C26059" t="s">
        <v>11</v>
      </c>
      <c r="D26059">
        <v>3006</v>
      </c>
      <c r="E26059">
        <v>698</v>
      </c>
      <c r="F26059" s="10">
        <v>1</v>
      </c>
      <c r="G26059">
        <f>VLOOKUP(D26059,产品表!$A$2:$F$13,5,FALSE)</f>
        <v>31</v>
      </c>
      <c r="H26059">
        <f>VLOOKUP(D26059,产品表!$A$2:$F$13,6,FALSE)</f>
        <v>38.75</v>
      </c>
      <c r="I26059">
        <f t="shared" si="407"/>
        <v>38.75</v>
      </c>
    </row>
    <row r="26060" spans="1:9" x14ac:dyDescent="0.25">
      <c r="A26060">
        <v>20026059</v>
      </c>
      <c r="B26060" s="1">
        <v>42711</v>
      </c>
      <c r="C26060" t="s">
        <v>32</v>
      </c>
      <c r="D26060">
        <v>3004</v>
      </c>
      <c r="E26060">
        <v>2774</v>
      </c>
      <c r="F26060" s="10">
        <v>1</v>
      </c>
      <c r="G26060">
        <f>VLOOKUP(D26060,产品表!$A$2:$F$13,5,FALSE)</f>
        <v>35</v>
      </c>
      <c r="H26060">
        <f>VLOOKUP(D26060,产品表!$A$2:$F$13,6,FALSE)</f>
        <v>43.75</v>
      </c>
      <c r="I26060">
        <f t="shared" si="407"/>
        <v>43.75</v>
      </c>
    </row>
    <row r="26061" spans="1:9" x14ac:dyDescent="0.25">
      <c r="A26061">
        <v>20026060</v>
      </c>
      <c r="B26061" s="1">
        <v>42724</v>
      </c>
      <c r="C26061" t="s">
        <v>41</v>
      </c>
      <c r="D26061">
        <v>3008</v>
      </c>
      <c r="E26061">
        <v>3691</v>
      </c>
      <c r="F26061" s="10">
        <v>1</v>
      </c>
      <c r="G26061">
        <f>VLOOKUP(D26061,产品表!$A$2:$F$13,5,FALSE)</f>
        <v>33</v>
      </c>
      <c r="H26061">
        <f>VLOOKUP(D26061,产品表!$A$2:$F$13,6,FALSE)</f>
        <v>41.25</v>
      </c>
      <c r="I26061">
        <f t="shared" si="407"/>
        <v>41.25</v>
      </c>
    </row>
    <row r="26062" spans="1:9" x14ac:dyDescent="0.25">
      <c r="A26062">
        <v>20026061</v>
      </c>
      <c r="B26062" s="1">
        <v>42718</v>
      </c>
      <c r="C26062" t="s">
        <v>41</v>
      </c>
      <c r="D26062">
        <v>3008</v>
      </c>
      <c r="E26062">
        <v>3686</v>
      </c>
      <c r="F26062" s="10">
        <v>1</v>
      </c>
      <c r="G26062">
        <f>VLOOKUP(D26062,产品表!$A$2:$F$13,5,FALSE)</f>
        <v>33</v>
      </c>
      <c r="H26062">
        <f>VLOOKUP(D26062,产品表!$A$2:$F$13,6,FALSE)</f>
        <v>41.25</v>
      </c>
      <c r="I26062">
        <f t="shared" si="407"/>
        <v>41.25</v>
      </c>
    </row>
    <row r="26063" spans="1:9" x14ac:dyDescent="0.25">
      <c r="A26063">
        <v>20026062</v>
      </c>
      <c r="B26063" s="1">
        <v>42724</v>
      </c>
      <c r="C26063" t="s">
        <v>23</v>
      </c>
      <c r="D26063">
        <v>3008</v>
      </c>
      <c r="E26063">
        <v>1817</v>
      </c>
      <c r="F26063" s="10">
        <v>3</v>
      </c>
      <c r="G26063">
        <f>VLOOKUP(D26063,产品表!$A$2:$F$13,5,FALSE)</f>
        <v>33</v>
      </c>
      <c r="H26063">
        <f>VLOOKUP(D26063,产品表!$A$2:$F$13,6,FALSE)</f>
        <v>41.25</v>
      </c>
      <c r="I26063">
        <f t="shared" si="407"/>
        <v>123.75</v>
      </c>
    </row>
    <row r="26064" spans="1:9" x14ac:dyDescent="0.25">
      <c r="A26064">
        <v>20026063</v>
      </c>
      <c r="B26064" s="1">
        <v>42733</v>
      </c>
      <c r="C26064" t="s">
        <v>23</v>
      </c>
      <c r="D26064">
        <v>3008</v>
      </c>
      <c r="E26064">
        <v>1805</v>
      </c>
      <c r="F26064" s="10">
        <v>1</v>
      </c>
      <c r="G26064">
        <f>VLOOKUP(D26064,产品表!$A$2:$F$13,5,FALSE)</f>
        <v>33</v>
      </c>
      <c r="H26064">
        <f>VLOOKUP(D26064,产品表!$A$2:$F$13,6,FALSE)</f>
        <v>41.25</v>
      </c>
      <c r="I26064">
        <f t="shared" si="407"/>
        <v>41.25</v>
      </c>
    </row>
    <row r="26065" spans="1:9" x14ac:dyDescent="0.25">
      <c r="A26065">
        <v>20026064</v>
      </c>
      <c r="B26065" s="1">
        <v>42719</v>
      </c>
      <c r="C26065" t="s">
        <v>47</v>
      </c>
      <c r="D26065">
        <v>3002</v>
      </c>
      <c r="E26065">
        <v>4266</v>
      </c>
      <c r="F26065" s="10">
        <v>2</v>
      </c>
      <c r="G26065">
        <f>VLOOKUP(D26065,产品表!$A$2:$F$13,5,FALSE)</f>
        <v>29</v>
      </c>
      <c r="H26065">
        <f>VLOOKUP(D26065,产品表!$A$2:$F$13,6,FALSE)</f>
        <v>36.25</v>
      </c>
      <c r="I26065">
        <f t="shared" si="407"/>
        <v>72.5</v>
      </c>
    </row>
    <row r="26066" spans="1:9" x14ac:dyDescent="0.25">
      <c r="A26066">
        <v>20026065</v>
      </c>
      <c r="B26066" s="1">
        <v>42725</v>
      </c>
      <c r="C26066" t="s">
        <v>41</v>
      </c>
      <c r="D26066">
        <v>3009</v>
      </c>
      <c r="E26066">
        <v>3667</v>
      </c>
      <c r="F26066" s="10">
        <v>1</v>
      </c>
      <c r="G26066">
        <f>VLOOKUP(D26066,产品表!$A$2:$F$13,5,FALSE)</f>
        <v>31</v>
      </c>
      <c r="H26066">
        <f>VLOOKUP(D26066,产品表!$A$2:$F$13,6,FALSE)</f>
        <v>38.75</v>
      </c>
      <c r="I26066">
        <f t="shared" si="407"/>
        <v>38.75</v>
      </c>
    </row>
    <row r="26067" spans="1:9" x14ac:dyDescent="0.25">
      <c r="A26067">
        <v>20026066</v>
      </c>
      <c r="B26067" s="1">
        <v>42710</v>
      </c>
      <c r="C26067" t="s">
        <v>23</v>
      </c>
      <c r="D26067">
        <v>3005</v>
      </c>
      <c r="E26067">
        <v>1886</v>
      </c>
      <c r="F26067" s="10">
        <v>1</v>
      </c>
      <c r="G26067">
        <f>VLOOKUP(D26067,产品表!$A$2:$F$13,5,FALSE)</f>
        <v>33</v>
      </c>
      <c r="H26067">
        <f>VLOOKUP(D26067,产品表!$A$2:$F$13,6,FALSE)</f>
        <v>41.25</v>
      </c>
      <c r="I26067">
        <f t="shared" si="407"/>
        <v>41.25</v>
      </c>
    </row>
    <row r="26068" spans="1:9" x14ac:dyDescent="0.25">
      <c r="A26068">
        <v>20026067</v>
      </c>
      <c r="B26068" s="1">
        <v>42724</v>
      </c>
      <c r="C26068" t="s">
        <v>49</v>
      </c>
      <c r="D26068">
        <v>3004</v>
      </c>
      <c r="E26068">
        <v>4469</v>
      </c>
      <c r="F26068" s="10">
        <v>1</v>
      </c>
      <c r="G26068">
        <f>VLOOKUP(D26068,产品表!$A$2:$F$13,5,FALSE)</f>
        <v>35</v>
      </c>
      <c r="H26068">
        <f>VLOOKUP(D26068,产品表!$A$2:$F$13,6,FALSE)</f>
        <v>43.75</v>
      </c>
      <c r="I26068">
        <f t="shared" si="407"/>
        <v>43.75</v>
      </c>
    </row>
    <row r="26069" spans="1:9" x14ac:dyDescent="0.25">
      <c r="A26069">
        <v>20026068</v>
      </c>
      <c r="B26069" s="1">
        <v>42724</v>
      </c>
      <c r="C26069" t="s">
        <v>25</v>
      </c>
      <c r="D26069">
        <v>3005</v>
      </c>
      <c r="E26069">
        <v>2035</v>
      </c>
      <c r="F26069" s="10">
        <v>3</v>
      </c>
      <c r="G26069">
        <f>VLOOKUP(D26069,产品表!$A$2:$F$13,5,FALSE)</f>
        <v>33</v>
      </c>
      <c r="H26069">
        <f>VLOOKUP(D26069,产品表!$A$2:$F$13,6,FALSE)</f>
        <v>41.25</v>
      </c>
      <c r="I26069">
        <f t="shared" si="407"/>
        <v>123.75</v>
      </c>
    </row>
    <row r="26070" spans="1:9" x14ac:dyDescent="0.25">
      <c r="A26070">
        <v>20026069</v>
      </c>
      <c r="B26070" s="1">
        <v>42720</v>
      </c>
      <c r="C26070" t="s">
        <v>31</v>
      </c>
      <c r="D26070">
        <v>3008</v>
      </c>
      <c r="E26070">
        <v>2624</v>
      </c>
      <c r="F26070" s="10">
        <v>1</v>
      </c>
      <c r="G26070">
        <f>VLOOKUP(D26070,产品表!$A$2:$F$13,5,FALSE)</f>
        <v>33</v>
      </c>
      <c r="H26070">
        <f>VLOOKUP(D26070,产品表!$A$2:$F$13,6,FALSE)</f>
        <v>41.25</v>
      </c>
      <c r="I26070">
        <f t="shared" si="407"/>
        <v>41.25</v>
      </c>
    </row>
    <row r="26071" spans="1:9" x14ac:dyDescent="0.25">
      <c r="A26071">
        <v>20026070</v>
      </c>
      <c r="B26071" s="1">
        <v>42725</v>
      </c>
      <c r="C26071" t="s">
        <v>23</v>
      </c>
      <c r="D26071">
        <v>3006</v>
      </c>
      <c r="E26071">
        <v>1865</v>
      </c>
      <c r="F26071" s="10">
        <v>1</v>
      </c>
      <c r="G26071">
        <f>VLOOKUP(D26071,产品表!$A$2:$F$13,5,FALSE)</f>
        <v>31</v>
      </c>
      <c r="H26071">
        <f>VLOOKUP(D26071,产品表!$A$2:$F$13,6,FALSE)</f>
        <v>38.75</v>
      </c>
      <c r="I26071">
        <f t="shared" si="407"/>
        <v>38.75</v>
      </c>
    </row>
    <row r="26072" spans="1:9" x14ac:dyDescent="0.25">
      <c r="A26072">
        <v>20026071</v>
      </c>
      <c r="B26072" s="1">
        <v>42720</v>
      </c>
      <c r="C26072" t="s">
        <v>41</v>
      </c>
      <c r="D26072">
        <v>3005</v>
      </c>
      <c r="E26072">
        <v>3696</v>
      </c>
      <c r="F26072" s="10">
        <v>2</v>
      </c>
      <c r="G26072">
        <f>VLOOKUP(D26072,产品表!$A$2:$F$13,5,FALSE)</f>
        <v>33</v>
      </c>
      <c r="H26072">
        <f>VLOOKUP(D26072,产品表!$A$2:$F$13,6,FALSE)</f>
        <v>41.25</v>
      </c>
      <c r="I26072">
        <f t="shared" si="407"/>
        <v>82.5</v>
      </c>
    </row>
    <row r="26073" spans="1:9" x14ac:dyDescent="0.25">
      <c r="A26073">
        <v>20026072</v>
      </c>
      <c r="B26073" s="1">
        <v>42731</v>
      </c>
      <c r="C26073" t="s">
        <v>17</v>
      </c>
      <c r="D26073">
        <v>3006</v>
      </c>
      <c r="E26073">
        <v>1212</v>
      </c>
      <c r="F26073" s="10">
        <v>1</v>
      </c>
      <c r="G26073">
        <f>VLOOKUP(D26073,产品表!$A$2:$F$13,5,FALSE)</f>
        <v>31</v>
      </c>
      <c r="H26073">
        <f>VLOOKUP(D26073,产品表!$A$2:$F$13,6,FALSE)</f>
        <v>38.75</v>
      </c>
      <c r="I26073">
        <f t="shared" si="407"/>
        <v>38.75</v>
      </c>
    </row>
    <row r="26074" spans="1:9" x14ac:dyDescent="0.25">
      <c r="A26074">
        <v>20026073</v>
      </c>
      <c r="B26074" s="1">
        <v>42731</v>
      </c>
      <c r="C26074" t="s">
        <v>25</v>
      </c>
      <c r="D26074">
        <v>3004</v>
      </c>
      <c r="E26074">
        <v>2082</v>
      </c>
      <c r="F26074" s="10">
        <v>4</v>
      </c>
      <c r="G26074">
        <f>VLOOKUP(D26074,产品表!$A$2:$F$13,5,FALSE)</f>
        <v>35</v>
      </c>
      <c r="H26074">
        <f>VLOOKUP(D26074,产品表!$A$2:$F$13,6,FALSE)</f>
        <v>43.75</v>
      </c>
      <c r="I26074">
        <f t="shared" si="407"/>
        <v>175</v>
      </c>
    </row>
    <row r="26075" spans="1:9" x14ac:dyDescent="0.25">
      <c r="A26075">
        <v>20026074</v>
      </c>
      <c r="B26075" s="1">
        <v>42710</v>
      </c>
      <c r="C26075" t="s">
        <v>38</v>
      </c>
      <c r="D26075">
        <v>3008</v>
      </c>
      <c r="E26075">
        <v>3327</v>
      </c>
      <c r="F26075" s="10">
        <v>4</v>
      </c>
      <c r="G26075">
        <f>VLOOKUP(D26075,产品表!$A$2:$F$13,5,FALSE)</f>
        <v>33</v>
      </c>
      <c r="H26075">
        <f>VLOOKUP(D26075,产品表!$A$2:$F$13,6,FALSE)</f>
        <v>41.25</v>
      </c>
      <c r="I26075">
        <f t="shared" si="407"/>
        <v>165</v>
      </c>
    </row>
    <row r="26076" spans="1:9" x14ac:dyDescent="0.25">
      <c r="A26076">
        <v>20026075</v>
      </c>
      <c r="B26076" s="1">
        <v>42720</v>
      </c>
      <c r="C26076" t="s">
        <v>27</v>
      </c>
      <c r="D26076">
        <v>3008</v>
      </c>
      <c r="E26076">
        <v>2252</v>
      </c>
      <c r="F26076" s="10">
        <v>4</v>
      </c>
      <c r="G26076">
        <f>VLOOKUP(D26076,产品表!$A$2:$F$13,5,FALSE)</f>
        <v>33</v>
      </c>
      <c r="H26076">
        <f>VLOOKUP(D26076,产品表!$A$2:$F$13,6,FALSE)</f>
        <v>41.25</v>
      </c>
      <c r="I26076">
        <f t="shared" si="407"/>
        <v>165</v>
      </c>
    </row>
    <row r="26077" spans="1:9" x14ac:dyDescent="0.25">
      <c r="A26077">
        <v>20026076</v>
      </c>
      <c r="B26077" s="1">
        <v>42723</v>
      </c>
      <c r="C26077" t="s">
        <v>23</v>
      </c>
      <c r="D26077">
        <v>3005</v>
      </c>
      <c r="E26077">
        <v>1819</v>
      </c>
      <c r="F26077" s="10">
        <v>2</v>
      </c>
      <c r="G26077">
        <f>VLOOKUP(D26077,产品表!$A$2:$F$13,5,FALSE)</f>
        <v>33</v>
      </c>
      <c r="H26077">
        <f>VLOOKUP(D26077,产品表!$A$2:$F$13,6,FALSE)</f>
        <v>41.25</v>
      </c>
      <c r="I26077">
        <f t="shared" si="407"/>
        <v>82.5</v>
      </c>
    </row>
    <row r="26078" spans="1:9" x14ac:dyDescent="0.25">
      <c r="A26078">
        <v>20026077</v>
      </c>
      <c r="B26078" s="1">
        <v>42734</v>
      </c>
      <c r="C26078" t="s">
        <v>26</v>
      </c>
      <c r="D26078">
        <v>3008</v>
      </c>
      <c r="E26078">
        <v>2112</v>
      </c>
      <c r="F26078" s="10">
        <v>1</v>
      </c>
      <c r="G26078">
        <f>VLOOKUP(D26078,产品表!$A$2:$F$13,5,FALSE)</f>
        <v>33</v>
      </c>
      <c r="H26078">
        <f>VLOOKUP(D26078,产品表!$A$2:$F$13,6,FALSE)</f>
        <v>41.25</v>
      </c>
      <c r="I26078">
        <f t="shared" si="407"/>
        <v>41.25</v>
      </c>
    </row>
    <row r="26079" spans="1:9" x14ac:dyDescent="0.25">
      <c r="A26079">
        <v>20026078</v>
      </c>
      <c r="B26079" s="1">
        <v>42713</v>
      </c>
      <c r="C26079" t="s">
        <v>20</v>
      </c>
      <c r="D26079">
        <v>3005</v>
      </c>
      <c r="E26079">
        <v>1577</v>
      </c>
      <c r="F26079" s="10">
        <v>1</v>
      </c>
      <c r="G26079">
        <f>VLOOKUP(D26079,产品表!$A$2:$F$13,5,FALSE)</f>
        <v>33</v>
      </c>
      <c r="H26079">
        <f>VLOOKUP(D26079,产品表!$A$2:$F$13,6,FALSE)</f>
        <v>41.25</v>
      </c>
      <c r="I26079">
        <f t="shared" si="407"/>
        <v>41.25</v>
      </c>
    </row>
    <row r="26080" spans="1:9" x14ac:dyDescent="0.25">
      <c r="A26080">
        <v>20026079</v>
      </c>
      <c r="B26080" s="1">
        <v>42716</v>
      </c>
      <c r="C26080" t="s">
        <v>22</v>
      </c>
      <c r="D26080">
        <v>3008</v>
      </c>
      <c r="E26080">
        <v>1746</v>
      </c>
      <c r="F26080" s="10">
        <v>4</v>
      </c>
      <c r="G26080">
        <f>VLOOKUP(D26080,产品表!$A$2:$F$13,5,FALSE)</f>
        <v>33</v>
      </c>
      <c r="H26080">
        <f>VLOOKUP(D26080,产品表!$A$2:$F$13,6,FALSE)</f>
        <v>41.25</v>
      </c>
      <c r="I26080">
        <f t="shared" si="407"/>
        <v>165</v>
      </c>
    </row>
    <row r="26081" spans="1:9" x14ac:dyDescent="0.25">
      <c r="A26081">
        <v>20026080</v>
      </c>
      <c r="B26081" s="1">
        <v>42717</v>
      </c>
      <c r="C26081" t="s">
        <v>23</v>
      </c>
      <c r="D26081">
        <v>3006</v>
      </c>
      <c r="E26081">
        <v>1817</v>
      </c>
      <c r="F26081" s="10">
        <v>1</v>
      </c>
      <c r="G26081">
        <f>VLOOKUP(D26081,产品表!$A$2:$F$13,5,FALSE)</f>
        <v>31</v>
      </c>
      <c r="H26081">
        <f>VLOOKUP(D26081,产品表!$A$2:$F$13,6,FALSE)</f>
        <v>38.75</v>
      </c>
      <c r="I26081">
        <f t="shared" si="407"/>
        <v>38.75</v>
      </c>
    </row>
    <row r="26082" spans="1:9" x14ac:dyDescent="0.25">
      <c r="A26082">
        <v>20026081</v>
      </c>
      <c r="B26082" s="1">
        <v>42732</v>
      </c>
      <c r="C26082" t="s">
        <v>18</v>
      </c>
      <c r="D26082">
        <v>3009</v>
      </c>
      <c r="E26082">
        <v>1301</v>
      </c>
      <c r="F26082" s="10">
        <v>4</v>
      </c>
      <c r="G26082">
        <f>VLOOKUP(D26082,产品表!$A$2:$F$13,5,FALSE)</f>
        <v>31</v>
      </c>
      <c r="H26082">
        <f>VLOOKUP(D26082,产品表!$A$2:$F$13,6,FALSE)</f>
        <v>38.75</v>
      </c>
      <c r="I26082">
        <f t="shared" si="407"/>
        <v>155</v>
      </c>
    </row>
    <row r="26083" spans="1:9" x14ac:dyDescent="0.25">
      <c r="A26083">
        <v>20026082</v>
      </c>
      <c r="B26083" s="1">
        <v>42718</v>
      </c>
      <c r="C26083" t="s">
        <v>28</v>
      </c>
      <c r="D26083">
        <v>3008</v>
      </c>
      <c r="E26083">
        <v>2343</v>
      </c>
      <c r="F26083" s="10">
        <v>2</v>
      </c>
      <c r="G26083">
        <f>VLOOKUP(D26083,产品表!$A$2:$F$13,5,FALSE)</f>
        <v>33</v>
      </c>
      <c r="H26083">
        <f>VLOOKUP(D26083,产品表!$A$2:$F$13,6,FALSE)</f>
        <v>41.25</v>
      </c>
      <c r="I26083">
        <f t="shared" si="407"/>
        <v>82.5</v>
      </c>
    </row>
    <row r="26084" spans="1:9" x14ac:dyDescent="0.25">
      <c r="A26084">
        <v>20026083</v>
      </c>
      <c r="B26084" s="1">
        <v>42709</v>
      </c>
      <c r="C26084" t="s">
        <v>7</v>
      </c>
      <c r="D26084">
        <v>3005</v>
      </c>
      <c r="E26084">
        <v>291</v>
      </c>
      <c r="F26084" s="10">
        <v>2</v>
      </c>
      <c r="G26084">
        <f>VLOOKUP(D26084,产品表!$A$2:$F$13,5,FALSE)</f>
        <v>33</v>
      </c>
      <c r="H26084">
        <f>VLOOKUP(D26084,产品表!$A$2:$F$13,6,FALSE)</f>
        <v>41.25</v>
      </c>
      <c r="I26084">
        <f t="shared" si="407"/>
        <v>82.5</v>
      </c>
    </row>
    <row r="26085" spans="1:9" x14ac:dyDescent="0.25">
      <c r="A26085">
        <v>20026084</v>
      </c>
      <c r="B26085" s="1">
        <v>42710</v>
      </c>
      <c r="C26085" t="s">
        <v>34</v>
      </c>
      <c r="D26085">
        <v>3006</v>
      </c>
      <c r="E26085">
        <v>2954</v>
      </c>
      <c r="F26085" s="10">
        <v>1</v>
      </c>
      <c r="G26085">
        <f>VLOOKUP(D26085,产品表!$A$2:$F$13,5,FALSE)</f>
        <v>31</v>
      </c>
      <c r="H26085">
        <f>VLOOKUP(D26085,产品表!$A$2:$F$13,6,FALSE)</f>
        <v>38.75</v>
      </c>
      <c r="I26085">
        <f t="shared" si="407"/>
        <v>38.75</v>
      </c>
    </row>
    <row r="26086" spans="1:9" x14ac:dyDescent="0.25">
      <c r="A26086">
        <v>20026085</v>
      </c>
      <c r="B26086" s="1">
        <v>42733</v>
      </c>
      <c r="C26086" t="s">
        <v>22</v>
      </c>
      <c r="D26086">
        <v>3004</v>
      </c>
      <c r="E26086">
        <v>1781</v>
      </c>
      <c r="F26086" s="10">
        <v>4</v>
      </c>
      <c r="G26086">
        <f>VLOOKUP(D26086,产品表!$A$2:$F$13,5,FALSE)</f>
        <v>35</v>
      </c>
      <c r="H26086">
        <f>VLOOKUP(D26086,产品表!$A$2:$F$13,6,FALSE)</f>
        <v>43.75</v>
      </c>
      <c r="I26086">
        <f t="shared" si="407"/>
        <v>175</v>
      </c>
    </row>
    <row r="26087" spans="1:9" x14ac:dyDescent="0.25">
      <c r="A26087">
        <v>20026086</v>
      </c>
      <c r="B26087" s="1">
        <v>42734</v>
      </c>
      <c r="C26087" t="s">
        <v>32</v>
      </c>
      <c r="D26087">
        <v>3005</v>
      </c>
      <c r="E26087">
        <v>2727</v>
      </c>
      <c r="F26087" s="10">
        <v>1</v>
      </c>
      <c r="G26087">
        <f>VLOOKUP(D26087,产品表!$A$2:$F$13,5,FALSE)</f>
        <v>33</v>
      </c>
      <c r="H26087">
        <f>VLOOKUP(D26087,产品表!$A$2:$F$13,6,FALSE)</f>
        <v>41.25</v>
      </c>
      <c r="I26087">
        <f t="shared" si="407"/>
        <v>41.25</v>
      </c>
    </row>
    <row r="26088" spans="1:9" x14ac:dyDescent="0.25">
      <c r="A26088">
        <v>20026087</v>
      </c>
      <c r="B26088" s="1">
        <v>42713</v>
      </c>
      <c r="C26088" t="s">
        <v>18</v>
      </c>
      <c r="D26088">
        <v>3004</v>
      </c>
      <c r="E26088">
        <v>1351</v>
      </c>
      <c r="F26088" s="10">
        <v>3</v>
      </c>
      <c r="G26088">
        <f>VLOOKUP(D26088,产品表!$A$2:$F$13,5,FALSE)</f>
        <v>35</v>
      </c>
      <c r="H26088">
        <f>VLOOKUP(D26088,产品表!$A$2:$F$13,6,FALSE)</f>
        <v>43.75</v>
      </c>
      <c r="I26088">
        <f t="shared" si="407"/>
        <v>131.25</v>
      </c>
    </row>
    <row r="26089" spans="1:9" x14ac:dyDescent="0.25">
      <c r="A26089">
        <v>20026088</v>
      </c>
      <c r="B26089" s="1">
        <v>42706</v>
      </c>
      <c r="C26089" t="s">
        <v>16</v>
      </c>
      <c r="D26089">
        <v>3005</v>
      </c>
      <c r="E26089">
        <v>1151</v>
      </c>
      <c r="F26089" s="10">
        <v>2</v>
      </c>
      <c r="G26089">
        <f>VLOOKUP(D26089,产品表!$A$2:$F$13,5,FALSE)</f>
        <v>33</v>
      </c>
      <c r="H26089">
        <f>VLOOKUP(D26089,产品表!$A$2:$F$13,6,FALSE)</f>
        <v>41.25</v>
      </c>
      <c r="I26089">
        <f t="shared" si="407"/>
        <v>82.5</v>
      </c>
    </row>
    <row r="26090" spans="1:9" x14ac:dyDescent="0.25">
      <c r="A26090">
        <v>20026089</v>
      </c>
      <c r="B26090" s="1">
        <v>42713</v>
      </c>
      <c r="C26090" t="s">
        <v>18</v>
      </c>
      <c r="D26090">
        <v>3005</v>
      </c>
      <c r="E26090">
        <v>1365</v>
      </c>
      <c r="F26090" s="10">
        <v>3</v>
      </c>
      <c r="G26090">
        <f>VLOOKUP(D26090,产品表!$A$2:$F$13,5,FALSE)</f>
        <v>33</v>
      </c>
      <c r="H26090">
        <f>VLOOKUP(D26090,产品表!$A$2:$F$13,6,FALSE)</f>
        <v>41.25</v>
      </c>
      <c r="I26090">
        <f t="shared" si="407"/>
        <v>123.75</v>
      </c>
    </row>
    <row r="26091" spans="1:9" x14ac:dyDescent="0.25">
      <c r="A26091">
        <v>20026090</v>
      </c>
      <c r="B26091" s="1">
        <v>42720</v>
      </c>
      <c r="C26091" t="s">
        <v>9</v>
      </c>
      <c r="D26091">
        <v>3001</v>
      </c>
      <c r="E26091">
        <v>495</v>
      </c>
      <c r="F26091" s="10">
        <v>1</v>
      </c>
      <c r="G26091">
        <f>VLOOKUP(D26091,产品表!$A$2:$F$13,5,FALSE)</f>
        <v>32</v>
      </c>
      <c r="H26091">
        <f>VLOOKUP(D26091,产品表!$A$2:$F$13,6,FALSE)</f>
        <v>40</v>
      </c>
      <c r="I26091">
        <f t="shared" si="407"/>
        <v>40</v>
      </c>
    </row>
    <row r="26092" spans="1:9" x14ac:dyDescent="0.25">
      <c r="A26092">
        <v>20026091</v>
      </c>
      <c r="B26092" s="1">
        <v>42734</v>
      </c>
      <c r="C26092" t="s">
        <v>9</v>
      </c>
      <c r="D26092">
        <v>3006</v>
      </c>
      <c r="E26092">
        <v>425</v>
      </c>
      <c r="F26092" s="10">
        <v>1</v>
      </c>
      <c r="G26092">
        <f>VLOOKUP(D26092,产品表!$A$2:$F$13,5,FALSE)</f>
        <v>31</v>
      </c>
      <c r="H26092">
        <f>VLOOKUP(D26092,产品表!$A$2:$F$13,6,FALSE)</f>
        <v>38.75</v>
      </c>
      <c r="I26092">
        <f t="shared" si="407"/>
        <v>38.75</v>
      </c>
    </row>
    <row r="26093" spans="1:9" x14ac:dyDescent="0.25">
      <c r="A26093">
        <v>20026092</v>
      </c>
      <c r="B26093" s="1">
        <v>42709</v>
      </c>
      <c r="C26093" t="s">
        <v>58</v>
      </c>
      <c r="D26093">
        <v>3005</v>
      </c>
      <c r="E26093">
        <v>5388</v>
      </c>
      <c r="F26093" s="10">
        <v>2</v>
      </c>
      <c r="G26093">
        <f>VLOOKUP(D26093,产品表!$A$2:$F$13,5,FALSE)</f>
        <v>33</v>
      </c>
      <c r="H26093">
        <f>VLOOKUP(D26093,产品表!$A$2:$F$13,6,FALSE)</f>
        <v>41.25</v>
      </c>
      <c r="I26093">
        <f t="shared" si="407"/>
        <v>82.5</v>
      </c>
    </row>
    <row r="26094" spans="1:9" x14ac:dyDescent="0.25">
      <c r="A26094">
        <v>20026093</v>
      </c>
      <c r="B26094" s="1">
        <v>42727</v>
      </c>
      <c r="C26094" t="s">
        <v>17</v>
      </c>
      <c r="D26094">
        <v>3006</v>
      </c>
      <c r="E26094">
        <v>1268</v>
      </c>
      <c r="F26094" s="10">
        <v>4</v>
      </c>
      <c r="G26094">
        <f>VLOOKUP(D26094,产品表!$A$2:$F$13,5,FALSE)</f>
        <v>31</v>
      </c>
      <c r="H26094">
        <f>VLOOKUP(D26094,产品表!$A$2:$F$13,6,FALSE)</f>
        <v>38.75</v>
      </c>
      <c r="I26094">
        <f t="shared" si="407"/>
        <v>155</v>
      </c>
    </row>
    <row r="26095" spans="1:9" x14ac:dyDescent="0.25">
      <c r="A26095">
        <v>20026094</v>
      </c>
      <c r="B26095" s="1">
        <v>42730</v>
      </c>
      <c r="C26095" t="s">
        <v>17</v>
      </c>
      <c r="D26095">
        <v>3008</v>
      </c>
      <c r="E26095">
        <v>1206</v>
      </c>
      <c r="F26095" s="10">
        <v>1</v>
      </c>
      <c r="G26095">
        <f>VLOOKUP(D26095,产品表!$A$2:$F$13,5,FALSE)</f>
        <v>33</v>
      </c>
      <c r="H26095">
        <f>VLOOKUP(D26095,产品表!$A$2:$F$13,6,FALSE)</f>
        <v>41.25</v>
      </c>
      <c r="I26095">
        <f t="shared" si="407"/>
        <v>41.25</v>
      </c>
    </row>
    <row r="26096" spans="1:9" x14ac:dyDescent="0.25">
      <c r="A26096">
        <v>20026095</v>
      </c>
      <c r="B26096" s="1">
        <v>42709</v>
      </c>
      <c r="C26096" t="s">
        <v>8</v>
      </c>
      <c r="D26096">
        <v>3002</v>
      </c>
      <c r="E26096">
        <v>383</v>
      </c>
      <c r="F26096" s="10">
        <v>4</v>
      </c>
      <c r="G26096">
        <f>VLOOKUP(D26096,产品表!$A$2:$F$13,5,FALSE)</f>
        <v>29</v>
      </c>
      <c r="H26096">
        <f>VLOOKUP(D26096,产品表!$A$2:$F$13,6,FALSE)</f>
        <v>36.25</v>
      </c>
      <c r="I26096">
        <f t="shared" si="407"/>
        <v>145</v>
      </c>
    </row>
    <row r="26097" spans="1:9" x14ac:dyDescent="0.25">
      <c r="A26097">
        <v>20026096</v>
      </c>
      <c r="B26097" s="1">
        <v>42719</v>
      </c>
      <c r="C26097" t="s">
        <v>16</v>
      </c>
      <c r="D26097">
        <v>3008</v>
      </c>
      <c r="E26097">
        <v>1133</v>
      </c>
      <c r="F26097" s="10">
        <v>1</v>
      </c>
      <c r="G26097">
        <f>VLOOKUP(D26097,产品表!$A$2:$F$13,5,FALSE)</f>
        <v>33</v>
      </c>
      <c r="H26097">
        <f>VLOOKUP(D26097,产品表!$A$2:$F$13,6,FALSE)</f>
        <v>41.25</v>
      </c>
      <c r="I26097">
        <f t="shared" si="407"/>
        <v>41.25</v>
      </c>
    </row>
    <row r="26098" spans="1:9" x14ac:dyDescent="0.25">
      <c r="A26098">
        <v>20026097</v>
      </c>
      <c r="B26098" s="1">
        <v>42717</v>
      </c>
      <c r="C26098" t="s">
        <v>41</v>
      </c>
      <c r="D26098">
        <v>3008</v>
      </c>
      <c r="E26098">
        <v>3609</v>
      </c>
      <c r="F26098" s="10">
        <v>2</v>
      </c>
      <c r="G26098">
        <f>VLOOKUP(D26098,产品表!$A$2:$F$13,5,FALSE)</f>
        <v>33</v>
      </c>
      <c r="H26098">
        <f>VLOOKUP(D26098,产品表!$A$2:$F$13,6,FALSE)</f>
        <v>41.25</v>
      </c>
      <c r="I26098">
        <f t="shared" si="407"/>
        <v>82.5</v>
      </c>
    </row>
    <row r="26099" spans="1:9" x14ac:dyDescent="0.25">
      <c r="A26099">
        <v>20026098</v>
      </c>
      <c r="B26099" s="1">
        <v>42730</v>
      </c>
      <c r="C26099" t="s">
        <v>9</v>
      </c>
      <c r="D26099">
        <v>3002</v>
      </c>
      <c r="E26099">
        <v>448</v>
      </c>
      <c r="F26099" s="10">
        <v>4</v>
      </c>
      <c r="G26099">
        <f>VLOOKUP(D26099,产品表!$A$2:$F$13,5,FALSE)</f>
        <v>29</v>
      </c>
      <c r="H26099">
        <f>VLOOKUP(D26099,产品表!$A$2:$F$13,6,FALSE)</f>
        <v>36.25</v>
      </c>
      <c r="I26099">
        <f t="shared" si="407"/>
        <v>145</v>
      </c>
    </row>
    <row r="26100" spans="1:9" x14ac:dyDescent="0.25">
      <c r="A26100">
        <v>20026099</v>
      </c>
      <c r="B26100" s="1">
        <v>42732</v>
      </c>
      <c r="C26100" t="s">
        <v>27</v>
      </c>
      <c r="D26100">
        <v>3009</v>
      </c>
      <c r="E26100">
        <v>2225</v>
      </c>
      <c r="F26100" s="10">
        <v>1</v>
      </c>
      <c r="G26100">
        <f>VLOOKUP(D26100,产品表!$A$2:$F$13,5,FALSE)</f>
        <v>31</v>
      </c>
      <c r="H26100">
        <f>VLOOKUP(D26100,产品表!$A$2:$F$13,6,FALSE)</f>
        <v>38.75</v>
      </c>
      <c r="I26100">
        <f t="shared" si="407"/>
        <v>38.75</v>
      </c>
    </row>
    <row r="26101" spans="1:9" x14ac:dyDescent="0.25">
      <c r="A26101">
        <v>20026100</v>
      </c>
      <c r="B26101" s="1">
        <v>42724</v>
      </c>
      <c r="C26101" t="s">
        <v>15</v>
      </c>
      <c r="D26101">
        <v>3004</v>
      </c>
      <c r="E26101">
        <v>1083</v>
      </c>
      <c r="F26101" s="10">
        <v>3</v>
      </c>
      <c r="G26101">
        <f>VLOOKUP(D26101,产品表!$A$2:$F$13,5,FALSE)</f>
        <v>35</v>
      </c>
      <c r="H26101">
        <f>VLOOKUP(D26101,产品表!$A$2:$F$13,6,FALSE)</f>
        <v>43.75</v>
      </c>
      <c r="I26101">
        <f t="shared" si="407"/>
        <v>131.25</v>
      </c>
    </row>
    <row r="26102" spans="1:9" x14ac:dyDescent="0.25">
      <c r="A26102">
        <v>20026101</v>
      </c>
      <c r="B26102" s="1">
        <v>42705</v>
      </c>
      <c r="C26102" t="s">
        <v>40</v>
      </c>
      <c r="D26102">
        <v>3005</v>
      </c>
      <c r="E26102">
        <v>3527</v>
      </c>
      <c r="F26102" s="10">
        <v>3</v>
      </c>
      <c r="G26102">
        <f>VLOOKUP(D26102,产品表!$A$2:$F$13,5,FALSE)</f>
        <v>33</v>
      </c>
      <c r="H26102">
        <f>VLOOKUP(D26102,产品表!$A$2:$F$13,6,FALSE)</f>
        <v>41.25</v>
      </c>
      <c r="I26102">
        <f t="shared" si="407"/>
        <v>123.75</v>
      </c>
    </row>
    <row r="26103" spans="1:9" x14ac:dyDescent="0.25">
      <c r="A26103">
        <v>20026102</v>
      </c>
      <c r="B26103" s="1">
        <v>42716</v>
      </c>
      <c r="C26103" t="s">
        <v>11</v>
      </c>
      <c r="D26103">
        <v>3002</v>
      </c>
      <c r="E26103">
        <v>671</v>
      </c>
      <c r="F26103" s="10">
        <v>1</v>
      </c>
      <c r="G26103">
        <f>VLOOKUP(D26103,产品表!$A$2:$F$13,5,FALSE)</f>
        <v>29</v>
      </c>
      <c r="H26103">
        <f>VLOOKUP(D26103,产品表!$A$2:$F$13,6,FALSE)</f>
        <v>36.25</v>
      </c>
      <c r="I26103">
        <f t="shared" si="407"/>
        <v>36.25</v>
      </c>
    </row>
    <row r="26104" spans="1:9" x14ac:dyDescent="0.25">
      <c r="A26104">
        <v>20026103</v>
      </c>
      <c r="B26104" s="1">
        <v>42725</v>
      </c>
      <c r="C26104" t="s">
        <v>28</v>
      </c>
      <c r="D26104">
        <v>3006</v>
      </c>
      <c r="E26104">
        <v>2314</v>
      </c>
      <c r="F26104" s="10">
        <v>3</v>
      </c>
      <c r="G26104">
        <f>VLOOKUP(D26104,产品表!$A$2:$F$13,5,FALSE)</f>
        <v>31</v>
      </c>
      <c r="H26104">
        <f>VLOOKUP(D26104,产品表!$A$2:$F$13,6,FALSE)</f>
        <v>38.75</v>
      </c>
      <c r="I26104">
        <f t="shared" si="407"/>
        <v>116.25</v>
      </c>
    </row>
    <row r="26105" spans="1:9" x14ac:dyDescent="0.25">
      <c r="A26105">
        <v>20026104</v>
      </c>
      <c r="B26105" s="1">
        <v>42713</v>
      </c>
      <c r="C26105" t="s">
        <v>6</v>
      </c>
      <c r="D26105">
        <v>3009</v>
      </c>
      <c r="E26105">
        <v>115</v>
      </c>
      <c r="F26105" s="10">
        <v>1</v>
      </c>
      <c r="G26105">
        <f>VLOOKUP(D26105,产品表!$A$2:$F$13,5,FALSE)</f>
        <v>31</v>
      </c>
      <c r="H26105">
        <f>VLOOKUP(D26105,产品表!$A$2:$F$13,6,FALSE)</f>
        <v>38.75</v>
      </c>
      <c r="I26105">
        <f t="shared" si="407"/>
        <v>38.75</v>
      </c>
    </row>
    <row r="26106" spans="1:9" x14ac:dyDescent="0.25">
      <c r="A26106">
        <v>20026105</v>
      </c>
      <c r="B26106" s="1">
        <v>42724</v>
      </c>
      <c r="C26106" t="s">
        <v>39</v>
      </c>
      <c r="D26106">
        <v>3009</v>
      </c>
      <c r="E26106">
        <v>3474</v>
      </c>
      <c r="F26106" s="10">
        <v>3</v>
      </c>
      <c r="G26106">
        <f>VLOOKUP(D26106,产品表!$A$2:$F$13,5,FALSE)</f>
        <v>31</v>
      </c>
      <c r="H26106">
        <f>VLOOKUP(D26106,产品表!$A$2:$F$13,6,FALSE)</f>
        <v>38.75</v>
      </c>
      <c r="I26106">
        <f t="shared" si="407"/>
        <v>116.25</v>
      </c>
    </row>
    <row r="26107" spans="1:9" x14ac:dyDescent="0.25">
      <c r="A26107">
        <v>20026106</v>
      </c>
      <c r="B26107" s="1">
        <v>42724</v>
      </c>
      <c r="C26107" t="s">
        <v>11</v>
      </c>
      <c r="D26107">
        <v>3005</v>
      </c>
      <c r="E26107">
        <v>635</v>
      </c>
      <c r="F26107" s="10">
        <v>4</v>
      </c>
      <c r="G26107">
        <f>VLOOKUP(D26107,产品表!$A$2:$F$13,5,FALSE)</f>
        <v>33</v>
      </c>
      <c r="H26107">
        <f>VLOOKUP(D26107,产品表!$A$2:$F$13,6,FALSE)</f>
        <v>41.25</v>
      </c>
      <c r="I26107">
        <f t="shared" si="407"/>
        <v>165</v>
      </c>
    </row>
    <row r="26108" spans="1:9" x14ac:dyDescent="0.25">
      <c r="A26108">
        <v>20026107</v>
      </c>
      <c r="B26108" s="1">
        <v>42705</v>
      </c>
      <c r="C26108" t="s">
        <v>33</v>
      </c>
      <c r="D26108">
        <v>3004</v>
      </c>
      <c r="E26108">
        <v>2841</v>
      </c>
      <c r="F26108" s="10">
        <v>3</v>
      </c>
      <c r="G26108">
        <f>VLOOKUP(D26108,产品表!$A$2:$F$13,5,FALSE)</f>
        <v>35</v>
      </c>
      <c r="H26108">
        <f>VLOOKUP(D26108,产品表!$A$2:$F$13,6,FALSE)</f>
        <v>43.75</v>
      </c>
      <c r="I26108">
        <f t="shared" si="407"/>
        <v>131.25</v>
      </c>
    </row>
    <row r="26109" spans="1:9" x14ac:dyDescent="0.25">
      <c r="A26109">
        <v>20026108</v>
      </c>
      <c r="B26109" s="1">
        <v>42726</v>
      </c>
      <c r="C26109" t="s">
        <v>22</v>
      </c>
      <c r="D26109">
        <v>3006</v>
      </c>
      <c r="E26109">
        <v>1743</v>
      </c>
      <c r="F26109" s="10">
        <v>1</v>
      </c>
      <c r="G26109">
        <f>VLOOKUP(D26109,产品表!$A$2:$F$13,5,FALSE)</f>
        <v>31</v>
      </c>
      <c r="H26109">
        <f>VLOOKUP(D26109,产品表!$A$2:$F$13,6,FALSE)</f>
        <v>38.75</v>
      </c>
      <c r="I26109">
        <f t="shared" si="407"/>
        <v>38.75</v>
      </c>
    </row>
    <row r="26110" spans="1:9" x14ac:dyDescent="0.25">
      <c r="A26110">
        <v>20026109</v>
      </c>
      <c r="B26110" s="1">
        <v>42734</v>
      </c>
      <c r="C26110" t="s">
        <v>26</v>
      </c>
      <c r="D26110">
        <v>3008</v>
      </c>
      <c r="E26110">
        <v>2125</v>
      </c>
      <c r="F26110" s="10">
        <v>3</v>
      </c>
      <c r="G26110">
        <f>VLOOKUP(D26110,产品表!$A$2:$F$13,5,FALSE)</f>
        <v>33</v>
      </c>
      <c r="H26110">
        <f>VLOOKUP(D26110,产品表!$A$2:$F$13,6,FALSE)</f>
        <v>41.25</v>
      </c>
      <c r="I26110">
        <f t="shared" si="407"/>
        <v>123.75</v>
      </c>
    </row>
    <row r="26111" spans="1:9" x14ac:dyDescent="0.25">
      <c r="A26111">
        <v>20026110</v>
      </c>
      <c r="B26111" s="1">
        <v>42727</v>
      </c>
      <c r="C26111" t="s">
        <v>6</v>
      </c>
      <c r="D26111">
        <v>3004</v>
      </c>
      <c r="E26111">
        <v>134</v>
      </c>
      <c r="F26111" s="10">
        <v>1</v>
      </c>
      <c r="G26111">
        <f>VLOOKUP(D26111,产品表!$A$2:$F$13,5,FALSE)</f>
        <v>35</v>
      </c>
      <c r="H26111">
        <f>VLOOKUP(D26111,产品表!$A$2:$F$13,6,FALSE)</f>
        <v>43.75</v>
      </c>
      <c r="I26111">
        <f t="shared" si="407"/>
        <v>43.75</v>
      </c>
    </row>
    <row r="26112" spans="1:9" x14ac:dyDescent="0.25">
      <c r="A26112">
        <v>20026111</v>
      </c>
      <c r="B26112" s="1">
        <v>42733</v>
      </c>
      <c r="C26112" t="s">
        <v>19</v>
      </c>
      <c r="D26112">
        <v>3008</v>
      </c>
      <c r="E26112">
        <v>1405</v>
      </c>
      <c r="F26112" s="10">
        <v>2</v>
      </c>
      <c r="G26112">
        <f>VLOOKUP(D26112,产品表!$A$2:$F$13,5,FALSE)</f>
        <v>33</v>
      </c>
      <c r="H26112">
        <f>VLOOKUP(D26112,产品表!$A$2:$F$13,6,FALSE)</f>
        <v>41.25</v>
      </c>
      <c r="I26112">
        <f t="shared" si="407"/>
        <v>82.5</v>
      </c>
    </row>
    <row r="26113" spans="1:9" x14ac:dyDescent="0.25">
      <c r="A26113">
        <v>20026112</v>
      </c>
      <c r="B26113" s="1">
        <v>42705</v>
      </c>
      <c r="C26113" t="s">
        <v>47</v>
      </c>
      <c r="D26113">
        <v>3005</v>
      </c>
      <c r="E26113">
        <v>4214</v>
      </c>
      <c r="F26113" s="10">
        <v>3</v>
      </c>
      <c r="G26113">
        <f>VLOOKUP(D26113,产品表!$A$2:$F$13,5,FALSE)</f>
        <v>33</v>
      </c>
      <c r="H26113">
        <f>VLOOKUP(D26113,产品表!$A$2:$F$13,6,FALSE)</f>
        <v>41.25</v>
      </c>
      <c r="I26113">
        <f t="shared" si="407"/>
        <v>123.75</v>
      </c>
    </row>
    <row r="26114" spans="1:9" x14ac:dyDescent="0.25">
      <c r="A26114">
        <v>20026113</v>
      </c>
      <c r="B26114" s="1">
        <v>42723</v>
      </c>
      <c r="C26114" t="s">
        <v>44</v>
      </c>
      <c r="D26114">
        <v>3005</v>
      </c>
      <c r="E26114">
        <v>3942</v>
      </c>
      <c r="F26114" s="10">
        <v>3</v>
      </c>
      <c r="G26114">
        <f>VLOOKUP(D26114,产品表!$A$2:$F$13,5,FALSE)</f>
        <v>33</v>
      </c>
      <c r="H26114">
        <f>VLOOKUP(D26114,产品表!$A$2:$F$13,6,FALSE)</f>
        <v>41.25</v>
      </c>
      <c r="I26114">
        <f t="shared" si="407"/>
        <v>123.75</v>
      </c>
    </row>
    <row r="26115" spans="1:9" x14ac:dyDescent="0.25">
      <c r="A26115">
        <v>20026114</v>
      </c>
      <c r="B26115" s="1">
        <v>42730</v>
      </c>
      <c r="C26115" t="s">
        <v>23</v>
      </c>
      <c r="D26115">
        <v>3009</v>
      </c>
      <c r="E26115">
        <v>1830</v>
      </c>
      <c r="F26115" s="10">
        <v>2</v>
      </c>
      <c r="G26115">
        <f>VLOOKUP(D26115,产品表!$A$2:$F$13,5,FALSE)</f>
        <v>31</v>
      </c>
      <c r="H26115">
        <f>VLOOKUP(D26115,产品表!$A$2:$F$13,6,FALSE)</f>
        <v>38.75</v>
      </c>
      <c r="I26115">
        <f t="shared" ref="I26115:I26178" si="408">H26115*F26115</f>
        <v>77.5</v>
      </c>
    </row>
    <row r="26116" spans="1:9" x14ac:dyDescent="0.25">
      <c r="A26116">
        <v>20026115</v>
      </c>
      <c r="B26116" s="1">
        <v>42716</v>
      </c>
      <c r="C26116" t="s">
        <v>11</v>
      </c>
      <c r="D26116">
        <v>3006</v>
      </c>
      <c r="E26116">
        <v>638</v>
      </c>
      <c r="F26116" s="10">
        <v>3</v>
      </c>
      <c r="G26116">
        <f>VLOOKUP(D26116,产品表!$A$2:$F$13,5,FALSE)</f>
        <v>31</v>
      </c>
      <c r="H26116">
        <f>VLOOKUP(D26116,产品表!$A$2:$F$13,6,FALSE)</f>
        <v>38.75</v>
      </c>
      <c r="I26116">
        <f t="shared" si="408"/>
        <v>116.25</v>
      </c>
    </row>
    <row r="26117" spans="1:9" x14ac:dyDescent="0.25">
      <c r="A26117">
        <v>20026116</v>
      </c>
      <c r="B26117" s="1">
        <v>42717</v>
      </c>
      <c r="C26117" t="s">
        <v>40</v>
      </c>
      <c r="D26117">
        <v>3005</v>
      </c>
      <c r="E26117">
        <v>3560</v>
      </c>
      <c r="F26117" s="10">
        <v>3</v>
      </c>
      <c r="G26117">
        <f>VLOOKUP(D26117,产品表!$A$2:$F$13,5,FALSE)</f>
        <v>33</v>
      </c>
      <c r="H26117">
        <f>VLOOKUP(D26117,产品表!$A$2:$F$13,6,FALSE)</f>
        <v>41.25</v>
      </c>
      <c r="I26117">
        <f t="shared" si="408"/>
        <v>123.75</v>
      </c>
    </row>
    <row r="26118" spans="1:9" x14ac:dyDescent="0.25">
      <c r="A26118">
        <v>20026117</v>
      </c>
      <c r="B26118" s="1">
        <v>42717</v>
      </c>
      <c r="C26118" t="s">
        <v>33</v>
      </c>
      <c r="D26118">
        <v>3008</v>
      </c>
      <c r="E26118">
        <v>2885</v>
      </c>
      <c r="F26118" s="10">
        <v>2</v>
      </c>
      <c r="G26118">
        <f>VLOOKUP(D26118,产品表!$A$2:$F$13,5,FALSE)</f>
        <v>33</v>
      </c>
      <c r="H26118">
        <f>VLOOKUP(D26118,产品表!$A$2:$F$13,6,FALSE)</f>
        <v>41.25</v>
      </c>
      <c r="I26118">
        <f t="shared" si="408"/>
        <v>82.5</v>
      </c>
    </row>
    <row r="26119" spans="1:9" x14ac:dyDescent="0.25">
      <c r="A26119">
        <v>20026118</v>
      </c>
      <c r="B26119" s="1">
        <v>42726</v>
      </c>
      <c r="C26119" t="s">
        <v>31</v>
      </c>
      <c r="D26119">
        <v>3004</v>
      </c>
      <c r="E26119">
        <v>2666</v>
      </c>
      <c r="F26119" s="10">
        <v>2</v>
      </c>
      <c r="G26119">
        <f>VLOOKUP(D26119,产品表!$A$2:$F$13,5,FALSE)</f>
        <v>35</v>
      </c>
      <c r="H26119">
        <f>VLOOKUP(D26119,产品表!$A$2:$F$13,6,FALSE)</f>
        <v>43.75</v>
      </c>
      <c r="I26119">
        <f t="shared" si="408"/>
        <v>87.5</v>
      </c>
    </row>
    <row r="26120" spans="1:9" x14ac:dyDescent="0.25">
      <c r="A26120">
        <v>20026119</v>
      </c>
      <c r="B26120" s="1">
        <v>42731</v>
      </c>
      <c r="C26120" t="s">
        <v>32</v>
      </c>
      <c r="D26120">
        <v>3007</v>
      </c>
      <c r="E26120">
        <v>2720</v>
      </c>
      <c r="F26120" s="10">
        <v>1</v>
      </c>
      <c r="G26120">
        <f>VLOOKUP(D26120,产品表!$A$2:$F$13,5,FALSE)</f>
        <v>35</v>
      </c>
      <c r="H26120">
        <f>VLOOKUP(D26120,产品表!$A$2:$F$13,6,FALSE)</f>
        <v>43.75</v>
      </c>
      <c r="I26120">
        <f t="shared" si="408"/>
        <v>43.75</v>
      </c>
    </row>
    <row r="26121" spans="1:9" x14ac:dyDescent="0.25">
      <c r="A26121">
        <v>20026120</v>
      </c>
      <c r="B26121" s="1">
        <v>42727</v>
      </c>
      <c r="C26121" t="s">
        <v>9</v>
      </c>
      <c r="D26121">
        <v>3005</v>
      </c>
      <c r="E26121">
        <v>447</v>
      </c>
      <c r="F26121" s="10">
        <v>2</v>
      </c>
      <c r="G26121">
        <f>VLOOKUP(D26121,产品表!$A$2:$F$13,5,FALSE)</f>
        <v>33</v>
      </c>
      <c r="H26121">
        <f>VLOOKUP(D26121,产品表!$A$2:$F$13,6,FALSE)</f>
        <v>41.25</v>
      </c>
      <c r="I26121">
        <f t="shared" si="408"/>
        <v>82.5</v>
      </c>
    </row>
    <row r="26122" spans="1:9" x14ac:dyDescent="0.25">
      <c r="A26122">
        <v>20026121</v>
      </c>
      <c r="B26122" s="1">
        <v>42712</v>
      </c>
      <c r="C26122" t="s">
        <v>18</v>
      </c>
      <c r="D26122">
        <v>3005</v>
      </c>
      <c r="E26122">
        <v>1364</v>
      </c>
      <c r="F26122" s="10">
        <v>2</v>
      </c>
      <c r="G26122">
        <f>VLOOKUP(D26122,产品表!$A$2:$F$13,5,FALSE)</f>
        <v>33</v>
      </c>
      <c r="H26122">
        <f>VLOOKUP(D26122,产品表!$A$2:$F$13,6,FALSE)</f>
        <v>41.25</v>
      </c>
      <c r="I26122">
        <f t="shared" si="408"/>
        <v>82.5</v>
      </c>
    </row>
    <row r="26123" spans="1:9" x14ac:dyDescent="0.25">
      <c r="A26123">
        <v>20026122</v>
      </c>
      <c r="B26123" s="1">
        <v>42720</v>
      </c>
      <c r="C26123" t="s">
        <v>25</v>
      </c>
      <c r="D26123">
        <v>3004</v>
      </c>
      <c r="E26123">
        <v>2041</v>
      </c>
      <c r="F26123" s="10">
        <v>3</v>
      </c>
      <c r="G26123">
        <f>VLOOKUP(D26123,产品表!$A$2:$F$13,5,FALSE)</f>
        <v>35</v>
      </c>
      <c r="H26123">
        <f>VLOOKUP(D26123,产品表!$A$2:$F$13,6,FALSE)</f>
        <v>43.75</v>
      </c>
      <c r="I26123">
        <f t="shared" si="408"/>
        <v>131.25</v>
      </c>
    </row>
    <row r="26124" spans="1:9" x14ac:dyDescent="0.25">
      <c r="A26124">
        <v>20026123</v>
      </c>
      <c r="B26124" s="1">
        <v>42734</v>
      </c>
      <c r="C26124" t="s">
        <v>27</v>
      </c>
      <c r="D26124">
        <v>3005</v>
      </c>
      <c r="E26124">
        <v>2270</v>
      </c>
      <c r="F26124" s="10">
        <v>3</v>
      </c>
      <c r="G26124">
        <f>VLOOKUP(D26124,产品表!$A$2:$F$13,5,FALSE)</f>
        <v>33</v>
      </c>
      <c r="H26124">
        <f>VLOOKUP(D26124,产品表!$A$2:$F$13,6,FALSE)</f>
        <v>41.25</v>
      </c>
      <c r="I26124">
        <f t="shared" si="408"/>
        <v>123.75</v>
      </c>
    </row>
    <row r="26125" spans="1:9" x14ac:dyDescent="0.25">
      <c r="A26125">
        <v>20026124</v>
      </c>
      <c r="B26125" s="1">
        <v>42713</v>
      </c>
      <c r="C26125" t="s">
        <v>35</v>
      </c>
      <c r="D26125">
        <v>3001</v>
      </c>
      <c r="E26125">
        <v>3010</v>
      </c>
      <c r="F26125" s="10">
        <v>1</v>
      </c>
      <c r="G26125">
        <f>VLOOKUP(D26125,产品表!$A$2:$F$13,5,FALSE)</f>
        <v>32</v>
      </c>
      <c r="H26125">
        <f>VLOOKUP(D26125,产品表!$A$2:$F$13,6,FALSE)</f>
        <v>40</v>
      </c>
      <c r="I26125">
        <f t="shared" si="408"/>
        <v>40</v>
      </c>
    </row>
    <row r="26126" spans="1:9" x14ac:dyDescent="0.25">
      <c r="A26126">
        <v>20026125</v>
      </c>
      <c r="B26126" s="1">
        <v>42727</v>
      </c>
      <c r="C26126" t="s">
        <v>15</v>
      </c>
      <c r="D26126">
        <v>3005</v>
      </c>
      <c r="E26126">
        <v>1025</v>
      </c>
      <c r="F26126" s="10">
        <v>1</v>
      </c>
      <c r="G26126">
        <f>VLOOKUP(D26126,产品表!$A$2:$F$13,5,FALSE)</f>
        <v>33</v>
      </c>
      <c r="H26126">
        <f>VLOOKUP(D26126,产品表!$A$2:$F$13,6,FALSE)</f>
        <v>41.25</v>
      </c>
      <c r="I26126">
        <f t="shared" si="408"/>
        <v>41.25</v>
      </c>
    </row>
    <row r="26127" spans="1:9" x14ac:dyDescent="0.25">
      <c r="A26127">
        <v>20026126</v>
      </c>
      <c r="B26127" s="1">
        <v>42712</v>
      </c>
      <c r="C26127" t="s">
        <v>21</v>
      </c>
      <c r="D26127">
        <v>3008</v>
      </c>
      <c r="E26127">
        <v>1656</v>
      </c>
      <c r="F26127" s="10">
        <v>2</v>
      </c>
      <c r="G26127">
        <f>VLOOKUP(D26127,产品表!$A$2:$F$13,5,FALSE)</f>
        <v>33</v>
      </c>
      <c r="H26127">
        <f>VLOOKUP(D26127,产品表!$A$2:$F$13,6,FALSE)</f>
        <v>41.25</v>
      </c>
      <c r="I26127">
        <f t="shared" si="408"/>
        <v>82.5</v>
      </c>
    </row>
    <row r="26128" spans="1:9" x14ac:dyDescent="0.25">
      <c r="A26128">
        <v>20026127</v>
      </c>
      <c r="B26128" s="1">
        <v>42725</v>
      </c>
      <c r="C26128" t="s">
        <v>33</v>
      </c>
      <c r="D26128">
        <v>3004</v>
      </c>
      <c r="E26128">
        <v>2853</v>
      </c>
      <c r="F26128" s="10">
        <v>1</v>
      </c>
      <c r="G26128">
        <f>VLOOKUP(D26128,产品表!$A$2:$F$13,5,FALSE)</f>
        <v>35</v>
      </c>
      <c r="H26128">
        <f>VLOOKUP(D26128,产品表!$A$2:$F$13,6,FALSE)</f>
        <v>43.75</v>
      </c>
      <c r="I26128">
        <f t="shared" si="408"/>
        <v>43.75</v>
      </c>
    </row>
    <row r="26129" spans="1:9" x14ac:dyDescent="0.25">
      <c r="A26129">
        <v>20026128</v>
      </c>
      <c r="B26129" s="1">
        <v>42723</v>
      </c>
      <c r="C26129" t="s">
        <v>33</v>
      </c>
      <c r="D26129">
        <v>3008</v>
      </c>
      <c r="E26129">
        <v>2872</v>
      </c>
      <c r="F26129" s="10">
        <v>1</v>
      </c>
      <c r="G26129">
        <f>VLOOKUP(D26129,产品表!$A$2:$F$13,5,FALSE)</f>
        <v>33</v>
      </c>
      <c r="H26129">
        <f>VLOOKUP(D26129,产品表!$A$2:$F$13,6,FALSE)</f>
        <v>41.25</v>
      </c>
      <c r="I26129">
        <f t="shared" si="408"/>
        <v>41.25</v>
      </c>
    </row>
    <row r="26130" spans="1:9" x14ac:dyDescent="0.25">
      <c r="A26130">
        <v>20026129</v>
      </c>
      <c r="B26130" s="1">
        <v>42725</v>
      </c>
      <c r="C26130" t="s">
        <v>23</v>
      </c>
      <c r="D26130">
        <v>3005</v>
      </c>
      <c r="E26130">
        <v>1854</v>
      </c>
      <c r="F26130" s="10">
        <v>1</v>
      </c>
      <c r="G26130">
        <f>VLOOKUP(D26130,产品表!$A$2:$F$13,5,FALSE)</f>
        <v>33</v>
      </c>
      <c r="H26130">
        <f>VLOOKUP(D26130,产品表!$A$2:$F$13,6,FALSE)</f>
        <v>41.25</v>
      </c>
      <c r="I26130">
        <f t="shared" si="408"/>
        <v>41.25</v>
      </c>
    </row>
    <row r="26131" spans="1:9" x14ac:dyDescent="0.25">
      <c r="A26131">
        <v>20026130</v>
      </c>
      <c r="B26131" s="1">
        <v>42706</v>
      </c>
      <c r="C26131" t="s">
        <v>25</v>
      </c>
      <c r="D26131">
        <v>3009</v>
      </c>
      <c r="E26131">
        <v>2065</v>
      </c>
      <c r="F26131" s="10">
        <v>1</v>
      </c>
      <c r="G26131">
        <f>VLOOKUP(D26131,产品表!$A$2:$F$13,5,FALSE)</f>
        <v>31</v>
      </c>
      <c r="H26131">
        <f>VLOOKUP(D26131,产品表!$A$2:$F$13,6,FALSE)</f>
        <v>38.75</v>
      </c>
      <c r="I26131">
        <f t="shared" si="408"/>
        <v>38.75</v>
      </c>
    </row>
    <row r="26132" spans="1:9" x14ac:dyDescent="0.25">
      <c r="A26132">
        <v>20026131</v>
      </c>
      <c r="B26132" s="1">
        <v>42720</v>
      </c>
      <c r="C26132" t="s">
        <v>51</v>
      </c>
      <c r="D26132">
        <v>3004</v>
      </c>
      <c r="E26132">
        <v>4688</v>
      </c>
      <c r="F26132" s="10">
        <v>3</v>
      </c>
      <c r="G26132">
        <f>VLOOKUP(D26132,产品表!$A$2:$F$13,5,FALSE)</f>
        <v>35</v>
      </c>
      <c r="H26132">
        <f>VLOOKUP(D26132,产品表!$A$2:$F$13,6,FALSE)</f>
        <v>43.75</v>
      </c>
      <c r="I26132">
        <f t="shared" si="408"/>
        <v>131.25</v>
      </c>
    </row>
    <row r="26133" spans="1:9" x14ac:dyDescent="0.25">
      <c r="A26133">
        <v>20026132</v>
      </c>
      <c r="B26133" s="1">
        <v>42725</v>
      </c>
      <c r="C26133" t="s">
        <v>46</v>
      </c>
      <c r="D26133">
        <v>3005</v>
      </c>
      <c r="E26133">
        <v>4170</v>
      </c>
      <c r="F26133" s="10">
        <v>2</v>
      </c>
      <c r="G26133">
        <f>VLOOKUP(D26133,产品表!$A$2:$F$13,5,FALSE)</f>
        <v>33</v>
      </c>
      <c r="H26133">
        <f>VLOOKUP(D26133,产品表!$A$2:$F$13,6,FALSE)</f>
        <v>41.25</v>
      </c>
      <c r="I26133">
        <f t="shared" si="408"/>
        <v>82.5</v>
      </c>
    </row>
    <row r="26134" spans="1:9" x14ac:dyDescent="0.25">
      <c r="A26134">
        <v>20026133</v>
      </c>
      <c r="B26134" s="1">
        <v>42709</v>
      </c>
      <c r="C26134" t="s">
        <v>27</v>
      </c>
      <c r="D26134">
        <v>3005</v>
      </c>
      <c r="E26134">
        <v>2225</v>
      </c>
      <c r="F26134" s="10">
        <v>1</v>
      </c>
      <c r="G26134">
        <f>VLOOKUP(D26134,产品表!$A$2:$F$13,5,FALSE)</f>
        <v>33</v>
      </c>
      <c r="H26134">
        <f>VLOOKUP(D26134,产品表!$A$2:$F$13,6,FALSE)</f>
        <v>41.25</v>
      </c>
      <c r="I26134">
        <f t="shared" si="408"/>
        <v>41.25</v>
      </c>
    </row>
    <row r="26135" spans="1:9" x14ac:dyDescent="0.25">
      <c r="A26135">
        <v>20026134</v>
      </c>
      <c r="B26135" s="1">
        <v>42732</v>
      </c>
      <c r="C26135" t="s">
        <v>46</v>
      </c>
      <c r="D26135">
        <v>3004</v>
      </c>
      <c r="E26135">
        <v>4141</v>
      </c>
      <c r="F26135" s="10">
        <v>4</v>
      </c>
      <c r="G26135">
        <f>VLOOKUP(D26135,产品表!$A$2:$F$13,5,FALSE)</f>
        <v>35</v>
      </c>
      <c r="H26135">
        <f>VLOOKUP(D26135,产品表!$A$2:$F$13,6,FALSE)</f>
        <v>43.75</v>
      </c>
      <c r="I26135">
        <f t="shared" si="408"/>
        <v>175</v>
      </c>
    </row>
    <row r="26136" spans="1:9" x14ac:dyDescent="0.25">
      <c r="A26136">
        <v>20026135</v>
      </c>
      <c r="B26136" s="1">
        <v>42719</v>
      </c>
      <c r="C26136" t="s">
        <v>45</v>
      </c>
      <c r="D26136">
        <v>3006</v>
      </c>
      <c r="E26136">
        <v>4049</v>
      </c>
      <c r="F26136" s="10">
        <v>4</v>
      </c>
      <c r="G26136">
        <f>VLOOKUP(D26136,产品表!$A$2:$F$13,5,FALSE)</f>
        <v>31</v>
      </c>
      <c r="H26136">
        <f>VLOOKUP(D26136,产品表!$A$2:$F$13,6,FALSE)</f>
        <v>38.75</v>
      </c>
      <c r="I26136">
        <f t="shared" si="408"/>
        <v>155</v>
      </c>
    </row>
    <row r="26137" spans="1:9" x14ac:dyDescent="0.25">
      <c r="A26137">
        <v>20026136</v>
      </c>
      <c r="B26137" s="1">
        <v>42725</v>
      </c>
      <c r="C26137" t="s">
        <v>30</v>
      </c>
      <c r="D26137">
        <v>3007</v>
      </c>
      <c r="E26137">
        <v>2540</v>
      </c>
      <c r="F26137" s="10">
        <v>1</v>
      </c>
      <c r="G26137">
        <f>VLOOKUP(D26137,产品表!$A$2:$F$13,5,FALSE)</f>
        <v>35</v>
      </c>
      <c r="H26137">
        <f>VLOOKUP(D26137,产品表!$A$2:$F$13,6,FALSE)</f>
        <v>43.75</v>
      </c>
      <c r="I26137">
        <f t="shared" si="408"/>
        <v>43.75</v>
      </c>
    </row>
    <row r="26138" spans="1:9" x14ac:dyDescent="0.25">
      <c r="A26138">
        <v>20026137</v>
      </c>
      <c r="B26138" s="1">
        <v>42725</v>
      </c>
      <c r="C26138" t="s">
        <v>37</v>
      </c>
      <c r="D26138">
        <v>3006</v>
      </c>
      <c r="E26138">
        <v>3296</v>
      </c>
      <c r="F26138" s="10">
        <v>1</v>
      </c>
      <c r="G26138">
        <f>VLOOKUP(D26138,产品表!$A$2:$F$13,5,FALSE)</f>
        <v>31</v>
      </c>
      <c r="H26138">
        <f>VLOOKUP(D26138,产品表!$A$2:$F$13,6,FALSE)</f>
        <v>38.75</v>
      </c>
      <c r="I26138">
        <f t="shared" si="408"/>
        <v>38.75</v>
      </c>
    </row>
    <row r="26139" spans="1:9" x14ac:dyDescent="0.25">
      <c r="A26139">
        <v>20026138</v>
      </c>
      <c r="B26139" s="1">
        <v>42712</v>
      </c>
      <c r="C26139" t="s">
        <v>38</v>
      </c>
      <c r="D26139">
        <v>3005</v>
      </c>
      <c r="E26139">
        <v>3308</v>
      </c>
      <c r="F26139" s="10">
        <v>4</v>
      </c>
      <c r="G26139">
        <f>VLOOKUP(D26139,产品表!$A$2:$F$13,5,FALSE)</f>
        <v>33</v>
      </c>
      <c r="H26139">
        <f>VLOOKUP(D26139,产品表!$A$2:$F$13,6,FALSE)</f>
        <v>41.25</v>
      </c>
      <c r="I26139">
        <f t="shared" si="408"/>
        <v>165</v>
      </c>
    </row>
    <row r="26140" spans="1:9" x14ac:dyDescent="0.25">
      <c r="A26140">
        <v>20026139</v>
      </c>
      <c r="B26140" s="1">
        <v>42724</v>
      </c>
      <c r="C26140" t="s">
        <v>36</v>
      </c>
      <c r="D26140">
        <v>3008</v>
      </c>
      <c r="E26140">
        <v>3132</v>
      </c>
      <c r="F26140" s="10">
        <v>4</v>
      </c>
      <c r="G26140">
        <f>VLOOKUP(D26140,产品表!$A$2:$F$13,5,FALSE)</f>
        <v>33</v>
      </c>
      <c r="H26140">
        <f>VLOOKUP(D26140,产品表!$A$2:$F$13,6,FALSE)</f>
        <v>41.25</v>
      </c>
      <c r="I26140">
        <f t="shared" si="408"/>
        <v>165</v>
      </c>
    </row>
    <row r="26141" spans="1:9" x14ac:dyDescent="0.25">
      <c r="A26141">
        <v>20026140</v>
      </c>
      <c r="B26141" s="1">
        <v>42724</v>
      </c>
      <c r="C26141" t="s">
        <v>41</v>
      </c>
      <c r="D26141">
        <v>3010</v>
      </c>
      <c r="E26141">
        <v>3646</v>
      </c>
      <c r="F26141" s="10">
        <v>2</v>
      </c>
      <c r="G26141">
        <f>VLOOKUP(D26141,产品表!$A$2:$F$13,5,FALSE)</f>
        <v>36</v>
      </c>
      <c r="H26141">
        <f>VLOOKUP(D26141,产品表!$A$2:$F$13,6,FALSE)</f>
        <v>45</v>
      </c>
      <c r="I26141">
        <f t="shared" si="408"/>
        <v>90</v>
      </c>
    </row>
    <row r="26142" spans="1:9" x14ac:dyDescent="0.25">
      <c r="A26142">
        <v>20026141</v>
      </c>
      <c r="B26142" s="1">
        <v>42717</v>
      </c>
      <c r="C26142" t="s">
        <v>41</v>
      </c>
      <c r="D26142">
        <v>3006</v>
      </c>
      <c r="E26142">
        <v>3601</v>
      </c>
      <c r="F26142" s="10">
        <v>1</v>
      </c>
      <c r="G26142">
        <f>VLOOKUP(D26142,产品表!$A$2:$F$13,5,FALSE)</f>
        <v>31</v>
      </c>
      <c r="H26142">
        <f>VLOOKUP(D26142,产品表!$A$2:$F$13,6,FALSE)</f>
        <v>38.75</v>
      </c>
      <c r="I26142">
        <f t="shared" si="408"/>
        <v>38.75</v>
      </c>
    </row>
    <row r="26143" spans="1:9" x14ac:dyDescent="0.25">
      <c r="A26143">
        <v>20026142</v>
      </c>
      <c r="B26143" s="1">
        <v>42718</v>
      </c>
      <c r="C26143" t="s">
        <v>41</v>
      </c>
      <c r="D26143">
        <v>3008</v>
      </c>
      <c r="E26143">
        <v>3661</v>
      </c>
      <c r="F26143" s="10">
        <v>4</v>
      </c>
      <c r="G26143">
        <f>VLOOKUP(D26143,产品表!$A$2:$F$13,5,FALSE)</f>
        <v>33</v>
      </c>
      <c r="H26143">
        <f>VLOOKUP(D26143,产品表!$A$2:$F$13,6,FALSE)</f>
        <v>41.25</v>
      </c>
      <c r="I26143">
        <f t="shared" si="408"/>
        <v>165</v>
      </c>
    </row>
    <row r="26144" spans="1:9" x14ac:dyDescent="0.25">
      <c r="A26144">
        <v>20026143</v>
      </c>
      <c r="B26144" s="1">
        <v>42719</v>
      </c>
      <c r="C26144" t="s">
        <v>36</v>
      </c>
      <c r="D26144">
        <v>3007</v>
      </c>
      <c r="E26144">
        <v>3199</v>
      </c>
      <c r="F26144" s="10">
        <v>4</v>
      </c>
      <c r="G26144">
        <f>VLOOKUP(D26144,产品表!$A$2:$F$13,5,FALSE)</f>
        <v>35</v>
      </c>
      <c r="H26144">
        <f>VLOOKUP(D26144,产品表!$A$2:$F$13,6,FALSE)</f>
        <v>43.75</v>
      </c>
      <c r="I26144">
        <f t="shared" si="408"/>
        <v>175</v>
      </c>
    </row>
    <row r="26145" spans="1:9" x14ac:dyDescent="0.25">
      <c r="A26145">
        <v>20026144</v>
      </c>
      <c r="B26145" s="1">
        <v>42709</v>
      </c>
      <c r="C26145" t="s">
        <v>41</v>
      </c>
      <c r="D26145">
        <v>3009</v>
      </c>
      <c r="E26145">
        <v>3646</v>
      </c>
      <c r="F26145" s="10">
        <v>1</v>
      </c>
      <c r="G26145">
        <f>VLOOKUP(D26145,产品表!$A$2:$F$13,5,FALSE)</f>
        <v>31</v>
      </c>
      <c r="H26145">
        <f>VLOOKUP(D26145,产品表!$A$2:$F$13,6,FALSE)</f>
        <v>38.75</v>
      </c>
      <c r="I26145">
        <f t="shared" si="408"/>
        <v>38.75</v>
      </c>
    </row>
    <row r="26146" spans="1:9" x14ac:dyDescent="0.25">
      <c r="A26146">
        <v>20026145</v>
      </c>
      <c r="B26146" s="1">
        <v>42734</v>
      </c>
      <c r="C26146" t="s">
        <v>41</v>
      </c>
      <c r="D26146">
        <v>3005</v>
      </c>
      <c r="E26146">
        <v>3627</v>
      </c>
      <c r="F26146" s="10">
        <v>1</v>
      </c>
      <c r="G26146">
        <f>VLOOKUP(D26146,产品表!$A$2:$F$13,5,FALSE)</f>
        <v>33</v>
      </c>
      <c r="H26146">
        <f>VLOOKUP(D26146,产品表!$A$2:$F$13,6,FALSE)</f>
        <v>41.25</v>
      </c>
      <c r="I26146">
        <f t="shared" si="408"/>
        <v>41.25</v>
      </c>
    </row>
    <row r="26147" spans="1:9" x14ac:dyDescent="0.25">
      <c r="A26147">
        <v>20026146</v>
      </c>
      <c r="B26147" s="1">
        <v>42726</v>
      </c>
      <c r="C26147" t="s">
        <v>41</v>
      </c>
      <c r="D26147">
        <v>3009</v>
      </c>
      <c r="E26147">
        <v>3633</v>
      </c>
      <c r="F26147" s="10">
        <v>3</v>
      </c>
      <c r="G26147">
        <f>VLOOKUP(D26147,产品表!$A$2:$F$13,5,FALSE)</f>
        <v>31</v>
      </c>
      <c r="H26147">
        <f>VLOOKUP(D26147,产品表!$A$2:$F$13,6,FALSE)</f>
        <v>38.75</v>
      </c>
      <c r="I26147">
        <f t="shared" si="408"/>
        <v>116.25</v>
      </c>
    </row>
    <row r="26148" spans="1:9" x14ac:dyDescent="0.25">
      <c r="A26148">
        <v>20026147</v>
      </c>
      <c r="B26148" s="1">
        <v>42723</v>
      </c>
      <c r="C26148" t="s">
        <v>41</v>
      </c>
      <c r="D26148">
        <v>3008</v>
      </c>
      <c r="E26148">
        <v>3637</v>
      </c>
      <c r="F26148" s="10">
        <v>1</v>
      </c>
      <c r="G26148">
        <f>VLOOKUP(D26148,产品表!$A$2:$F$13,5,FALSE)</f>
        <v>33</v>
      </c>
      <c r="H26148">
        <f>VLOOKUP(D26148,产品表!$A$2:$F$13,6,FALSE)</f>
        <v>41.25</v>
      </c>
      <c r="I26148">
        <f t="shared" si="408"/>
        <v>41.25</v>
      </c>
    </row>
    <row r="26149" spans="1:9" x14ac:dyDescent="0.25">
      <c r="A26149">
        <v>20026148</v>
      </c>
      <c r="B26149" s="1">
        <v>42734</v>
      </c>
      <c r="C26149" t="s">
        <v>36</v>
      </c>
      <c r="D26149">
        <v>3008</v>
      </c>
      <c r="E26149">
        <v>3132</v>
      </c>
      <c r="F26149" s="10">
        <v>2</v>
      </c>
      <c r="G26149">
        <f>VLOOKUP(D26149,产品表!$A$2:$F$13,5,FALSE)</f>
        <v>33</v>
      </c>
      <c r="H26149">
        <f>VLOOKUP(D26149,产品表!$A$2:$F$13,6,FALSE)</f>
        <v>41.25</v>
      </c>
      <c r="I26149">
        <f t="shared" si="408"/>
        <v>82.5</v>
      </c>
    </row>
    <row r="26150" spans="1:9" x14ac:dyDescent="0.25">
      <c r="A26150">
        <v>20026149</v>
      </c>
      <c r="B26150" s="1">
        <v>42706</v>
      </c>
      <c r="C26150" t="s">
        <v>10</v>
      </c>
      <c r="D26150">
        <v>3008</v>
      </c>
      <c r="E26150">
        <v>542</v>
      </c>
      <c r="F26150" s="10">
        <v>2</v>
      </c>
      <c r="G26150">
        <f>VLOOKUP(D26150,产品表!$A$2:$F$13,5,FALSE)</f>
        <v>33</v>
      </c>
      <c r="H26150">
        <f>VLOOKUP(D26150,产品表!$A$2:$F$13,6,FALSE)</f>
        <v>41.25</v>
      </c>
      <c r="I26150">
        <f t="shared" si="408"/>
        <v>82.5</v>
      </c>
    </row>
    <row r="26151" spans="1:9" x14ac:dyDescent="0.25">
      <c r="A26151">
        <v>20026150</v>
      </c>
      <c r="B26151" s="1">
        <v>42734</v>
      </c>
      <c r="C26151" t="s">
        <v>39</v>
      </c>
      <c r="D26151">
        <v>3008</v>
      </c>
      <c r="E26151">
        <v>3439</v>
      </c>
      <c r="F26151" s="10">
        <v>4</v>
      </c>
      <c r="G26151">
        <f>VLOOKUP(D26151,产品表!$A$2:$F$13,5,FALSE)</f>
        <v>33</v>
      </c>
      <c r="H26151">
        <f>VLOOKUP(D26151,产品表!$A$2:$F$13,6,FALSE)</f>
        <v>41.25</v>
      </c>
      <c r="I26151">
        <f t="shared" si="408"/>
        <v>165</v>
      </c>
    </row>
    <row r="26152" spans="1:9" x14ac:dyDescent="0.25">
      <c r="A26152">
        <v>20026151</v>
      </c>
      <c r="B26152" s="1">
        <v>42710</v>
      </c>
      <c r="C26152" t="s">
        <v>49</v>
      </c>
      <c r="D26152">
        <v>3004</v>
      </c>
      <c r="E26152">
        <v>4418</v>
      </c>
      <c r="F26152" s="10">
        <v>2</v>
      </c>
      <c r="G26152">
        <f>VLOOKUP(D26152,产品表!$A$2:$F$13,5,FALSE)</f>
        <v>35</v>
      </c>
      <c r="H26152">
        <f>VLOOKUP(D26152,产品表!$A$2:$F$13,6,FALSE)</f>
        <v>43.75</v>
      </c>
      <c r="I26152">
        <f t="shared" si="408"/>
        <v>87.5</v>
      </c>
    </row>
    <row r="26153" spans="1:9" x14ac:dyDescent="0.25">
      <c r="A26153">
        <v>20026152</v>
      </c>
      <c r="B26153" s="1">
        <v>42705</v>
      </c>
      <c r="C26153" t="s">
        <v>32</v>
      </c>
      <c r="D26153">
        <v>3005</v>
      </c>
      <c r="E26153">
        <v>2783</v>
      </c>
      <c r="F26153" s="10">
        <v>4</v>
      </c>
      <c r="G26153">
        <f>VLOOKUP(D26153,产品表!$A$2:$F$13,5,FALSE)</f>
        <v>33</v>
      </c>
      <c r="H26153">
        <f>VLOOKUP(D26153,产品表!$A$2:$F$13,6,FALSE)</f>
        <v>41.25</v>
      </c>
      <c r="I26153">
        <f t="shared" si="408"/>
        <v>165</v>
      </c>
    </row>
    <row r="26154" spans="1:9" x14ac:dyDescent="0.25">
      <c r="A26154">
        <v>20026153</v>
      </c>
      <c r="B26154" s="1">
        <v>42711</v>
      </c>
      <c r="C26154" t="s">
        <v>43</v>
      </c>
      <c r="D26154">
        <v>3008</v>
      </c>
      <c r="E26154">
        <v>3863</v>
      </c>
      <c r="F26154" s="10">
        <v>2</v>
      </c>
      <c r="G26154">
        <f>VLOOKUP(D26154,产品表!$A$2:$F$13,5,FALSE)</f>
        <v>33</v>
      </c>
      <c r="H26154">
        <f>VLOOKUP(D26154,产品表!$A$2:$F$13,6,FALSE)</f>
        <v>41.25</v>
      </c>
      <c r="I26154">
        <f t="shared" si="408"/>
        <v>82.5</v>
      </c>
    </row>
    <row r="26155" spans="1:9" x14ac:dyDescent="0.25">
      <c r="A26155">
        <v>20026154</v>
      </c>
      <c r="B26155" s="1">
        <v>42725</v>
      </c>
      <c r="C26155" t="s">
        <v>38</v>
      </c>
      <c r="D26155">
        <v>3011</v>
      </c>
      <c r="E26155">
        <v>3340</v>
      </c>
      <c r="F26155" s="10">
        <v>3</v>
      </c>
      <c r="G26155">
        <f>VLOOKUP(D26155,产品表!$A$2:$F$13,5,FALSE)</f>
        <v>34</v>
      </c>
      <c r="H26155">
        <f>VLOOKUP(D26155,产品表!$A$2:$F$13,6,FALSE)</f>
        <v>42.5</v>
      </c>
      <c r="I26155">
        <f t="shared" si="408"/>
        <v>127.5</v>
      </c>
    </row>
    <row r="26156" spans="1:9" x14ac:dyDescent="0.25">
      <c r="A26156">
        <v>20026155</v>
      </c>
      <c r="B26156" s="1">
        <v>42717</v>
      </c>
      <c r="C26156" t="s">
        <v>15</v>
      </c>
      <c r="D26156">
        <v>3005</v>
      </c>
      <c r="E26156">
        <v>1030</v>
      </c>
      <c r="F26156" s="10">
        <v>2</v>
      </c>
      <c r="G26156">
        <f>VLOOKUP(D26156,产品表!$A$2:$F$13,5,FALSE)</f>
        <v>33</v>
      </c>
      <c r="H26156">
        <f>VLOOKUP(D26156,产品表!$A$2:$F$13,6,FALSE)</f>
        <v>41.25</v>
      </c>
      <c r="I26156">
        <f t="shared" si="408"/>
        <v>82.5</v>
      </c>
    </row>
    <row r="26157" spans="1:9" x14ac:dyDescent="0.25">
      <c r="A26157">
        <v>20026156</v>
      </c>
      <c r="B26157" s="1">
        <v>42717</v>
      </c>
      <c r="C26157" t="s">
        <v>54</v>
      </c>
      <c r="D26157">
        <v>3005</v>
      </c>
      <c r="E26157">
        <v>4990</v>
      </c>
      <c r="F26157" s="10">
        <v>1</v>
      </c>
      <c r="G26157">
        <f>VLOOKUP(D26157,产品表!$A$2:$F$13,5,FALSE)</f>
        <v>33</v>
      </c>
      <c r="H26157">
        <f>VLOOKUP(D26157,产品表!$A$2:$F$13,6,FALSE)</f>
        <v>41.25</v>
      </c>
      <c r="I26157">
        <f t="shared" si="408"/>
        <v>41.25</v>
      </c>
    </row>
    <row r="26158" spans="1:9" x14ac:dyDescent="0.25">
      <c r="A26158">
        <v>20026157</v>
      </c>
      <c r="B26158" s="1">
        <v>42709</v>
      </c>
      <c r="C26158" t="s">
        <v>6</v>
      </c>
      <c r="D26158">
        <v>3008</v>
      </c>
      <c r="E26158">
        <v>108</v>
      </c>
      <c r="F26158" s="10">
        <v>4</v>
      </c>
      <c r="G26158">
        <f>VLOOKUP(D26158,产品表!$A$2:$F$13,5,FALSE)</f>
        <v>33</v>
      </c>
      <c r="H26158">
        <f>VLOOKUP(D26158,产品表!$A$2:$F$13,6,FALSE)</f>
        <v>41.25</v>
      </c>
      <c r="I26158">
        <f t="shared" si="408"/>
        <v>165</v>
      </c>
    </row>
    <row r="26159" spans="1:9" x14ac:dyDescent="0.25">
      <c r="A26159">
        <v>20026158</v>
      </c>
      <c r="B26159" s="1">
        <v>42719</v>
      </c>
      <c r="C26159" t="s">
        <v>25</v>
      </c>
      <c r="D26159">
        <v>3006</v>
      </c>
      <c r="E26159">
        <v>2022</v>
      </c>
      <c r="F26159" s="10">
        <v>1</v>
      </c>
      <c r="G26159">
        <f>VLOOKUP(D26159,产品表!$A$2:$F$13,5,FALSE)</f>
        <v>31</v>
      </c>
      <c r="H26159">
        <f>VLOOKUP(D26159,产品表!$A$2:$F$13,6,FALSE)</f>
        <v>38.75</v>
      </c>
      <c r="I26159">
        <f t="shared" si="408"/>
        <v>38.75</v>
      </c>
    </row>
    <row r="26160" spans="1:9" x14ac:dyDescent="0.25">
      <c r="A26160">
        <v>20026159</v>
      </c>
      <c r="B26160" s="1">
        <v>42723</v>
      </c>
      <c r="C26160" t="s">
        <v>20</v>
      </c>
      <c r="D26160">
        <v>3008</v>
      </c>
      <c r="E26160">
        <v>1529</v>
      </c>
      <c r="F26160" s="10">
        <v>3</v>
      </c>
      <c r="G26160">
        <f>VLOOKUP(D26160,产品表!$A$2:$F$13,5,FALSE)</f>
        <v>33</v>
      </c>
      <c r="H26160">
        <f>VLOOKUP(D26160,产品表!$A$2:$F$13,6,FALSE)</f>
        <v>41.25</v>
      </c>
      <c r="I26160">
        <f t="shared" si="408"/>
        <v>123.75</v>
      </c>
    </row>
    <row r="26161" spans="1:9" x14ac:dyDescent="0.25">
      <c r="A26161">
        <v>20026160</v>
      </c>
      <c r="B26161" s="1">
        <v>42723</v>
      </c>
      <c r="C26161" t="s">
        <v>11</v>
      </c>
      <c r="D26161">
        <v>3010</v>
      </c>
      <c r="E26161">
        <v>606</v>
      </c>
      <c r="F26161" s="10">
        <v>4</v>
      </c>
      <c r="G26161">
        <f>VLOOKUP(D26161,产品表!$A$2:$F$13,5,FALSE)</f>
        <v>36</v>
      </c>
      <c r="H26161">
        <f>VLOOKUP(D26161,产品表!$A$2:$F$13,6,FALSE)</f>
        <v>45</v>
      </c>
      <c r="I26161">
        <f t="shared" si="408"/>
        <v>180</v>
      </c>
    </row>
    <row r="26162" spans="1:9" x14ac:dyDescent="0.25">
      <c r="A26162">
        <v>20026161</v>
      </c>
      <c r="B26162" s="1">
        <v>42709</v>
      </c>
      <c r="C26162" t="s">
        <v>32</v>
      </c>
      <c r="D26162">
        <v>3004</v>
      </c>
      <c r="E26162">
        <v>2730</v>
      </c>
      <c r="F26162" s="10">
        <v>1</v>
      </c>
      <c r="G26162">
        <f>VLOOKUP(D26162,产品表!$A$2:$F$13,5,FALSE)</f>
        <v>35</v>
      </c>
      <c r="H26162">
        <f>VLOOKUP(D26162,产品表!$A$2:$F$13,6,FALSE)</f>
        <v>43.75</v>
      </c>
      <c r="I26162">
        <f t="shared" si="408"/>
        <v>43.75</v>
      </c>
    </row>
    <row r="26163" spans="1:9" x14ac:dyDescent="0.25">
      <c r="A26163">
        <v>20026162</v>
      </c>
      <c r="B26163" s="1">
        <v>42720</v>
      </c>
      <c r="C26163" t="s">
        <v>26</v>
      </c>
      <c r="D26163">
        <v>3001</v>
      </c>
      <c r="E26163">
        <v>2105</v>
      </c>
      <c r="F26163" s="10">
        <v>1</v>
      </c>
      <c r="G26163">
        <f>VLOOKUP(D26163,产品表!$A$2:$F$13,5,FALSE)</f>
        <v>32</v>
      </c>
      <c r="H26163">
        <f>VLOOKUP(D26163,产品表!$A$2:$F$13,6,FALSE)</f>
        <v>40</v>
      </c>
      <c r="I26163">
        <f t="shared" si="408"/>
        <v>40</v>
      </c>
    </row>
    <row r="26164" spans="1:9" x14ac:dyDescent="0.25">
      <c r="A26164">
        <v>20026163</v>
      </c>
      <c r="B26164" s="1">
        <v>42725</v>
      </c>
      <c r="C26164" t="s">
        <v>45</v>
      </c>
      <c r="D26164">
        <v>3005</v>
      </c>
      <c r="E26164">
        <v>4027</v>
      </c>
      <c r="F26164" s="10">
        <v>4</v>
      </c>
      <c r="G26164">
        <f>VLOOKUP(D26164,产品表!$A$2:$F$13,5,FALSE)</f>
        <v>33</v>
      </c>
      <c r="H26164">
        <f>VLOOKUP(D26164,产品表!$A$2:$F$13,6,FALSE)</f>
        <v>41.25</v>
      </c>
      <c r="I26164">
        <f t="shared" si="408"/>
        <v>165</v>
      </c>
    </row>
    <row r="26165" spans="1:9" x14ac:dyDescent="0.25">
      <c r="A26165">
        <v>20026164</v>
      </c>
      <c r="B26165" s="1">
        <v>42731</v>
      </c>
      <c r="C26165" t="s">
        <v>45</v>
      </c>
      <c r="D26165">
        <v>3005</v>
      </c>
      <c r="E26165">
        <v>4049</v>
      </c>
      <c r="F26165" s="10">
        <v>1</v>
      </c>
      <c r="G26165">
        <f>VLOOKUP(D26165,产品表!$A$2:$F$13,5,FALSE)</f>
        <v>33</v>
      </c>
      <c r="H26165">
        <f>VLOOKUP(D26165,产品表!$A$2:$F$13,6,FALSE)</f>
        <v>41.25</v>
      </c>
      <c r="I26165">
        <f t="shared" si="408"/>
        <v>41.25</v>
      </c>
    </row>
    <row r="26166" spans="1:9" x14ac:dyDescent="0.25">
      <c r="A26166">
        <v>20026165</v>
      </c>
      <c r="B26166" s="1">
        <v>42720</v>
      </c>
      <c r="C26166" t="s">
        <v>38</v>
      </c>
      <c r="D26166">
        <v>3006</v>
      </c>
      <c r="E26166">
        <v>3349</v>
      </c>
      <c r="F26166" s="10">
        <v>1</v>
      </c>
      <c r="G26166">
        <f>VLOOKUP(D26166,产品表!$A$2:$F$13,5,FALSE)</f>
        <v>31</v>
      </c>
      <c r="H26166">
        <f>VLOOKUP(D26166,产品表!$A$2:$F$13,6,FALSE)</f>
        <v>38.75</v>
      </c>
      <c r="I26166">
        <f t="shared" si="408"/>
        <v>38.75</v>
      </c>
    </row>
    <row r="26167" spans="1:9" x14ac:dyDescent="0.25">
      <c r="A26167">
        <v>20026166</v>
      </c>
      <c r="B26167" s="1">
        <v>42717</v>
      </c>
      <c r="C26167" t="s">
        <v>53</v>
      </c>
      <c r="D26167">
        <v>3008</v>
      </c>
      <c r="E26167">
        <v>4895</v>
      </c>
      <c r="F26167" s="10">
        <v>1</v>
      </c>
      <c r="G26167">
        <f>VLOOKUP(D26167,产品表!$A$2:$F$13,5,FALSE)</f>
        <v>33</v>
      </c>
      <c r="H26167">
        <f>VLOOKUP(D26167,产品表!$A$2:$F$13,6,FALSE)</f>
        <v>41.25</v>
      </c>
      <c r="I26167">
        <f t="shared" si="408"/>
        <v>41.25</v>
      </c>
    </row>
    <row r="26168" spans="1:9" x14ac:dyDescent="0.25">
      <c r="A26168">
        <v>20026167</v>
      </c>
      <c r="B26168" s="1">
        <v>42705</v>
      </c>
      <c r="C26168" t="s">
        <v>11</v>
      </c>
      <c r="D26168">
        <v>3006</v>
      </c>
      <c r="E26168">
        <v>644</v>
      </c>
      <c r="F26168" s="10">
        <v>4</v>
      </c>
      <c r="G26168">
        <f>VLOOKUP(D26168,产品表!$A$2:$F$13,5,FALSE)</f>
        <v>31</v>
      </c>
      <c r="H26168">
        <f>VLOOKUP(D26168,产品表!$A$2:$F$13,6,FALSE)</f>
        <v>38.75</v>
      </c>
      <c r="I26168">
        <f t="shared" si="408"/>
        <v>155</v>
      </c>
    </row>
    <row r="26169" spans="1:9" x14ac:dyDescent="0.25">
      <c r="A26169">
        <v>20026168</v>
      </c>
      <c r="B26169" s="1">
        <v>42720</v>
      </c>
      <c r="C26169" t="s">
        <v>53</v>
      </c>
      <c r="D26169">
        <v>3006</v>
      </c>
      <c r="E26169">
        <v>4899</v>
      </c>
      <c r="F26169" s="10">
        <v>1</v>
      </c>
      <c r="G26169">
        <f>VLOOKUP(D26169,产品表!$A$2:$F$13,5,FALSE)</f>
        <v>31</v>
      </c>
      <c r="H26169">
        <f>VLOOKUP(D26169,产品表!$A$2:$F$13,6,FALSE)</f>
        <v>38.75</v>
      </c>
      <c r="I26169">
        <f t="shared" si="408"/>
        <v>38.75</v>
      </c>
    </row>
    <row r="26170" spans="1:9" x14ac:dyDescent="0.25">
      <c r="A26170">
        <v>20026169</v>
      </c>
      <c r="B26170" s="1">
        <v>42706</v>
      </c>
      <c r="C26170" t="s">
        <v>53</v>
      </c>
      <c r="D26170">
        <v>3009</v>
      </c>
      <c r="E26170">
        <v>4882</v>
      </c>
      <c r="F26170" s="10">
        <v>1</v>
      </c>
      <c r="G26170">
        <f>VLOOKUP(D26170,产品表!$A$2:$F$13,5,FALSE)</f>
        <v>31</v>
      </c>
      <c r="H26170">
        <f>VLOOKUP(D26170,产品表!$A$2:$F$13,6,FALSE)</f>
        <v>38.75</v>
      </c>
      <c r="I26170">
        <f t="shared" si="408"/>
        <v>38.75</v>
      </c>
    </row>
    <row r="26171" spans="1:9" x14ac:dyDescent="0.25">
      <c r="A26171">
        <v>20026170</v>
      </c>
      <c r="B26171" s="1">
        <v>42718</v>
      </c>
      <c r="C26171" t="s">
        <v>25</v>
      </c>
      <c r="D26171">
        <v>3004</v>
      </c>
      <c r="E26171">
        <v>2014</v>
      </c>
      <c r="F26171" s="10">
        <v>2</v>
      </c>
      <c r="G26171">
        <f>VLOOKUP(D26171,产品表!$A$2:$F$13,5,FALSE)</f>
        <v>35</v>
      </c>
      <c r="H26171">
        <f>VLOOKUP(D26171,产品表!$A$2:$F$13,6,FALSE)</f>
        <v>43.75</v>
      </c>
      <c r="I26171">
        <f t="shared" si="408"/>
        <v>87.5</v>
      </c>
    </row>
    <row r="26172" spans="1:9" x14ac:dyDescent="0.25">
      <c r="A26172">
        <v>20026171</v>
      </c>
      <c r="B26172" s="1">
        <v>42705</v>
      </c>
      <c r="C26172" t="s">
        <v>25</v>
      </c>
      <c r="D26172">
        <v>3005</v>
      </c>
      <c r="E26172">
        <v>2070</v>
      </c>
      <c r="F26172" s="10">
        <v>4</v>
      </c>
      <c r="G26172">
        <f>VLOOKUP(D26172,产品表!$A$2:$F$13,5,FALSE)</f>
        <v>33</v>
      </c>
      <c r="H26172">
        <f>VLOOKUP(D26172,产品表!$A$2:$F$13,6,FALSE)</f>
        <v>41.25</v>
      </c>
      <c r="I26172">
        <f t="shared" si="408"/>
        <v>165</v>
      </c>
    </row>
    <row r="26173" spans="1:9" x14ac:dyDescent="0.25">
      <c r="A26173">
        <v>20026172</v>
      </c>
      <c r="B26173" s="1">
        <v>42719</v>
      </c>
      <c r="C26173" t="s">
        <v>48</v>
      </c>
      <c r="D26173">
        <v>3006</v>
      </c>
      <c r="E26173">
        <v>4361</v>
      </c>
      <c r="F26173" s="10">
        <v>3</v>
      </c>
      <c r="G26173">
        <f>VLOOKUP(D26173,产品表!$A$2:$F$13,5,FALSE)</f>
        <v>31</v>
      </c>
      <c r="H26173">
        <f>VLOOKUP(D26173,产品表!$A$2:$F$13,6,FALSE)</f>
        <v>38.75</v>
      </c>
      <c r="I26173">
        <f t="shared" si="408"/>
        <v>116.25</v>
      </c>
    </row>
    <row r="26174" spans="1:9" x14ac:dyDescent="0.25">
      <c r="A26174">
        <v>20026173</v>
      </c>
      <c r="B26174" s="1">
        <v>42727</v>
      </c>
      <c r="C26174" t="s">
        <v>19</v>
      </c>
      <c r="D26174">
        <v>3006</v>
      </c>
      <c r="E26174">
        <v>1441</v>
      </c>
      <c r="F26174" s="10">
        <v>1</v>
      </c>
      <c r="G26174">
        <f>VLOOKUP(D26174,产品表!$A$2:$F$13,5,FALSE)</f>
        <v>31</v>
      </c>
      <c r="H26174">
        <f>VLOOKUP(D26174,产品表!$A$2:$F$13,6,FALSE)</f>
        <v>38.75</v>
      </c>
      <c r="I26174">
        <f t="shared" si="408"/>
        <v>38.75</v>
      </c>
    </row>
    <row r="26175" spans="1:9" x14ac:dyDescent="0.25">
      <c r="A26175">
        <v>20026174</v>
      </c>
      <c r="B26175" s="1">
        <v>42706</v>
      </c>
      <c r="C26175" t="s">
        <v>26</v>
      </c>
      <c r="D26175">
        <v>3007</v>
      </c>
      <c r="E26175">
        <v>2135</v>
      </c>
      <c r="F26175" s="10">
        <v>1</v>
      </c>
      <c r="G26175">
        <f>VLOOKUP(D26175,产品表!$A$2:$F$13,5,FALSE)</f>
        <v>35</v>
      </c>
      <c r="H26175">
        <f>VLOOKUP(D26175,产品表!$A$2:$F$13,6,FALSE)</f>
        <v>43.75</v>
      </c>
      <c r="I26175">
        <f t="shared" si="408"/>
        <v>43.75</v>
      </c>
    </row>
    <row r="26176" spans="1:9" x14ac:dyDescent="0.25">
      <c r="A26176">
        <v>20026175</v>
      </c>
      <c r="B26176" s="1">
        <v>42733</v>
      </c>
      <c r="C26176" t="s">
        <v>41</v>
      </c>
      <c r="D26176">
        <v>3007</v>
      </c>
      <c r="E26176">
        <v>3650</v>
      </c>
      <c r="F26176" s="10">
        <v>2</v>
      </c>
      <c r="G26176">
        <f>VLOOKUP(D26176,产品表!$A$2:$F$13,5,FALSE)</f>
        <v>35</v>
      </c>
      <c r="H26176">
        <f>VLOOKUP(D26176,产品表!$A$2:$F$13,6,FALSE)</f>
        <v>43.75</v>
      </c>
      <c r="I26176">
        <f t="shared" si="408"/>
        <v>87.5</v>
      </c>
    </row>
    <row r="26177" spans="1:9" x14ac:dyDescent="0.25">
      <c r="A26177">
        <v>20026176</v>
      </c>
      <c r="B26177" s="1">
        <v>42727</v>
      </c>
      <c r="C26177" t="s">
        <v>22</v>
      </c>
      <c r="D26177">
        <v>3005</v>
      </c>
      <c r="E26177">
        <v>1794</v>
      </c>
      <c r="F26177" s="10">
        <v>2</v>
      </c>
      <c r="G26177">
        <f>VLOOKUP(D26177,产品表!$A$2:$F$13,5,FALSE)</f>
        <v>33</v>
      </c>
      <c r="H26177">
        <f>VLOOKUP(D26177,产品表!$A$2:$F$13,6,FALSE)</f>
        <v>41.25</v>
      </c>
      <c r="I26177">
        <f t="shared" si="408"/>
        <v>82.5</v>
      </c>
    </row>
    <row r="26178" spans="1:9" x14ac:dyDescent="0.25">
      <c r="A26178">
        <v>20026177</v>
      </c>
      <c r="B26178" s="1">
        <v>42705</v>
      </c>
      <c r="C26178" t="s">
        <v>48</v>
      </c>
      <c r="D26178">
        <v>3007</v>
      </c>
      <c r="E26178">
        <v>4358</v>
      </c>
      <c r="F26178" s="10">
        <v>1</v>
      </c>
      <c r="G26178">
        <f>VLOOKUP(D26178,产品表!$A$2:$F$13,5,FALSE)</f>
        <v>35</v>
      </c>
      <c r="H26178">
        <f>VLOOKUP(D26178,产品表!$A$2:$F$13,6,FALSE)</f>
        <v>43.75</v>
      </c>
      <c r="I26178">
        <f t="shared" si="408"/>
        <v>43.75</v>
      </c>
    </row>
    <row r="26179" spans="1:9" x14ac:dyDescent="0.25">
      <c r="A26179">
        <v>20026178</v>
      </c>
      <c r="B26179" s="1">
        <v>42716</v>
      </c>
      <c r="C26179" t="s">
        <v>9</v>
      </c>
      <c r="D26179">
        <v>3007</v>
      </c>
      <c r="E26179">
        <v>492</v>
      </c>
      <c r="F26179" s="10">
        <v>4</v>
      </c>
      <c r="G26179">
        <f>VLOOKUP(D26179,产品表!$A$2:$F$13,5,FALSE)</f>
        <v>35</v>
      </c>
      <c r="H26179">
        <f>VLOOKUP(D26179,产品表!$A$2:$F$13,6,FALSE)</f>
        <v>43.75</v>
      </c>
      <c r="I26179">
        <f t="shared" ref="I26179:I26242" si="409">H26179*F26179</f>
        <v>175</v>
      </c>
    </row>
    <row r="26180" spans="1:9" x14ac:dyDescent="0.25">
      <c r="A26180">
        <v>20026179</v>
      </c>
      <c r="B26180" s="1">
        <v>42716</v>
      </c>
      <c r="C26180" t="s">
        <v>9</v>
      </c>
      <c r="D26180">
        <v>3006</v>
      </c>
      <c r="E26180">
        <v>433</v>
      </c>
      <c r="F26180" s="10">
        <v>4</v>
      </c>
      <c r="G26180">
        <f>VLOOKUP(D26180,产品表!$A$2:$F$13,5,FALSE)</f>
        <v>31</v>
      </c>
      <c r="H26180">
        <f>VLOOKUP(D26180,产品表!$A$2:$F$13,6,FALSE)</f>
        <v>38.75</v>
      </c>
      <c r="I26180">
        <f t="shared" si="409"/>
        <v>155</v>
      </c>
    </row>
    <row r="26181" spans="1:9" x14ac:dyDescent="0.25">
      <c r="A26181">
        <v>20026180</v>
      </c>
      <c r="B26181" s="1">
        <v>42732</v>
      </c>
      <c r="C26181" t="s">
        <v>43</v>
      </c>
      <c r="D26181">
        <v>3006</v>
      </c>
      <c r="E26181">
        <v>3837</v>
      </c>
      <c r="F26181" s="10">
        <v>1</v>
      </c>
      <c r="G26181">
        <f>VLOOKUP(D26181,产品表!$A$2:$F$13,5,FALSE)</f>
        <v>31</v>
      </c>
      <c r="H26181">
        <f>VLOOKUP(D26181,产品表!$A$2:$F$13,6,FALSE)</f>
        <v>38.75</v>
      </c>
      <c r="I26181">
        <f t="shared" si="409"/>
        <v>38.75</v>
      </c>
    </row>
    <row r="26182" spans="1:9" x14ac:dyDescent="0.25">
      <c r="A26182">
        <v>20026181</v>
      </c>
      <c r="B26182" s="1">
        <v>42713</v>
      </c>
      <c r="C26182" t="s">
        <v>48</v>
      </c>
      <c r="D26182">
        <v>3006</v>
      </c>
      <c r="E26182">
        <v>4305</v>
      </c>
      <c r="F26182" s="10">
        <v>1</v>
      </c>
      <c r="G26182">
        <f>VLOOKUP(D26182,产品表!$A$2:$F$13,5,FALSE)</f>
        <v>31</v>
      </c>
      <c r="H26182">
        <f>VLOOKUP(D26182,产品表!$A$2:$F$13,6,FALSE)</f>
        <v>38.75</v>
      </c>
      <c r="I26182">
        <f t="shared" si="409"/>
        <v>38.75</v>
      </c>
    </row>
    <row r="26183" spans="1:9" x14ac:dyDescent="0.25">
      <c r="A26183">
        <v>20026182</v>
      </c>
      <c r="B26183" s="1">
        <v>42730</v>
      </c>
      <c r="C26183" t="s">
        <v>44</v>
      </c>
      <c r="D26183">
        <v>3006</v>
      </c>
      <c r="E26183">
        <v>3975</v>
      </c>
      <c r="F26183" s="10">
        <v>1</v>
      </c>
      <c r="G26183">
        <f>VLOOKUP(D26183,产品表!$A$2:$F$13,5,FALSE)</f>
        <v>31</v>
      </c>
      <c r="H26183">
        <f>VLOOKUP(D26183,产品表!$A$2:$F$13,6,FALSE)</f>
        <v>38.75</v>
      </c>
      <c r="I26183">
        <f t="shared" si="409"/>
        <v>38.75</v>
      </c>
    </row>
    <row r="26184" spans="1:9" x14ac:dyDescent="0.25">
      <c r="A26184">
        <v>20026183</v>
      </c>
      <c r="B26184" s="1">
        <v>42732</v>
      </c>
      <c r="C26184" t="s">
        <v>48</v>
      </c>
      <c r="D26184">
        <v>3006</v>
      </c>
      <c r="E26184">
        <v>4313</v>
      </c>
      <c r="F26184" s="10">
        <v>2</v>
      </c>
      <c r="G26184">
        <f>VLOOKUP(D26184,产品表!$A$2:$F$13,5,FALSE)</f>
        <v>31</v>
      </c>
      <c r="H26184">
        <f>VLOOKUP(D26184,产品表!$A$2:$F$13,6,FALSE)</f>
        <v>38.75</v>
      </c>
      <c r="I26184">
        <f t="shared" si="409"/>
        <v>77.5</v>
      </c>
    </row>
    <row r="26185" spans="1:9" x14ac:dyDescent="0.25">
      <c r="A26185">
        <v>20026184</v>
      </c>
      <c r="B26185" s="1">
        <v>42716</v>
      </c>
      <c r="C26185" t="s">
        <v>46</v>
      </c>
      <c r="D26185">
        <v>3005</v>
      </c>
      <c r="E26185">
        <v>4107</v>
      </c>
      <c r="F26185" s="10">
        <v>1</v>
      </c>
      <c r="G26185">
        <f>VLOOKUP(D26185,产品表!$A$2:$F$13,5,FALSE)</f>
        <v>33</v>
      </c>
      <c r="H26185">
        <f>VLOOKUP(D26185,产品表!$A$2:$F$13,6,FALSE)</f>
        <v>41.25</v>
      </c>
      <c r="I26185">
        <f t="shared" si="409"/>
        <v>41.25</v>
      </c>
    </row>
    <row r="26186" spans="1:9" x14ac:dyDescent="0.25">
      <c r="A26186">
        <v>20026185</v>
      </c>
      <c r="B26186" s="1">
        <v>42720</v>
      </c>
      <c r="C26186" t="s">
        <v>46</v>
      </c>
      <c r="D26186">
        <v>3005</v>
      </c>
      <c r="E26186">
        <v>4200</v>
      </c>
      <c r="F26186" s="10">
        <v>4</v>
      </c>
      <c r="G26186">
        <f>VLOOKUP(D26186,产品表!$A$2:$F$13,5,FALSE)</f>
        <v>33</v>
      </c>
      <c r="H26186">
        <f>VLOOKUP(D26186,产品表!$A$2:$F$13,6,FALSE)</f>
        <v>41.25</v>
      </c>
      <c r="I26186">
        <f t="shared" si="409"/>
        <v>165</v>
      </c>
    </row>
    <row r="26187" spans="1:9" x14ac:dyDescent="0.25">
      <c r="A26187">
        <v>20026186</v>
      </c>
      <c r="B26187" s="1">
        <v>42719</v>
      </c>
      <c r="C26187" t="s">
        <v>51</v>
      </c>
      <c r="D26187">
        <v>3006</v>
      </c>
      <c r="E26187">
        <v>4634</v>
      </c>
      <c r="F26187" s="10">
        <v>4</v>
      </c>
      <c r="G26187">
        <f>VLOOKUP(D26187,产品表!$A$2:$F$13,5,FALSE)</f>
        <v>31</v>
      </c>
      <c r="H26187">
        <f>VLOOKUP(D26187,产品表!$A$2:$F$13,6,FALSE)</f>
        <v>38.75</v>
      </c>
      <c r="I26187">
        <f t="shared" si="409"/>
        <v>155</v>
      </c>
    </row>
    <row r="26188" spans="1:9" x14ac:dyDescent="0.25">
      <c r="A26188">
        <v>20026187</v>
      </c>
      <c r="B26188" s="1">
        <v>42730</v>
      </c>
      <c r="C26188" t="s">
        <v>41</v>
      </c>
      <c r="D26188">
        <v>3007</v>
      </c>
      <c r="E26188">
        <v>3611</v>
      </c>
      <c r="F26188" s="10">
        <v>2</v>
      </c>
      <c r="G26188">
        <f>VLOOKUP(D26188,产品表!$A$2:$F$13,5,FALSE)</f>
        <v>35</v>
      </c>
      <c r="H26188">
        <f>VLOOKUP(D26188,产品表!$A$2:$F$13,6,FALSE)</f>
        <v>43.75</v>
      </c>
      <c r="I26188">
        <f t="shared" si="409"/>
        <v>87.5</v>
      </c>
    </row>
    <row r="26189" spans="1:9" x14ac:dyDescent="0.25">
      <c r="A26189">
        <v>20026188</v>
      </c>
      <c r="B26189" s="1">
        <v>42717</v>
      </c>
      <c r="C26189" t="s">
        <v>26</v>
      </c>
      <c r="D26189">
        <v>3007</v>
      </c>
      <c r="E26189">
        <v>2109</v>
      </c>
      <c r="F26189" s="10">
        <v>3</v>
      </c>
      <c r="G26189">
        <f>VLOOKUP(D26189,产品表!$A$2:$F$13,5,FALSE)</f>
        <v>35</v>
      </c>
      <c r="H26189">
        <f>VLOOKUP(D26189,产品表!$A$2:$F$13,6,FALSE)</f>
        <v>43.75</v>
      </c>
      <c r="I26189">
        <f t="shared" si="409"/>
        <v>131.25</v>
      </c>
    </row>
    <row r="26190" spans="1:9" x14ac:dyDescent="0.25">
      <c r="A26190">
        <v>20026189</v>
      </c>
      <c r="B26190" s="1">
        <v>42732</v>
      </c>
      <c r="C26190" t="s">
        <v>32</v>
      </c>
      <c r="D26190">
        <v>3005</v>
      </c>
      <c r="E26190">
        <v>2735</v>
      </c>
      <c r="F26190" s="10">
        <v>1</v>
      </c>
      <c r="G26190">
        <f>VLOOKUP(D26190,产品表!$A$2:$F$13,5,FALSE)</f>
        <v>33</v>
      </c>
      <c r="H26190">
        <f>VLOOKUP(D26190,产品表!$A$2:$F$13,6,FALSE)</f>
        <v>41.25</v>
      </c>
      <c r="I26190">
        <f t="shared" si="409"/>
        <v>41.25</v>
      </c>
    </row>
    <row r="26191" spans="1:9" x14ac:dyDescent="0.25">
      <c r="A26191">
        <v>20026190</v>
      </c>
      <c r="B26191" s="1">
        <v>42706</v>
      </c>
      <c r="C26191" t="s">
        <v>47</v>
      </c>
      <c r="D26191">
        <v>3005</v>
      </c>
      <c r="E26191">
        <v>4248</v>
      </c>
      <c r="F26191" s="10">
        <v>3</v>
      </c>
      <c r="G26191">
        <f>VLOOKUP(D26191,产品表!$A$2:$F$13,5,FALSE)</f>
        <v>33</v>
      </c>
      <c r="H26191">
        <f>VLOOKUP(D26191,产品表!$A$2:$F$13,6,FALSE)</f>
        <v>41.25</v>
      </c>
      <c r="I26191">
        <f t="shared" si="409"/>
        <v>123.75</v>
      </c>
    </row>
    <row r="26192" spans="1:9" x14ac:dyDescent="0.25">
      <c r="A26192">
        <v>20026191</v>
      </c>
      <c r="B26192" s="1">
        <v>42726</v>
      </c>
      <c r="C26192" t="s">
        <v>27</v>
      </c>
      <c r="D26192">
        <v>3009</v>
      </c>
      <c r="E26192">
        <v>2240</v>
      </c>
      <c r="F26192" s="10">
        <v>3</v>
      </c>
      <c r="G26192">
        <f>VLOOKUP(D26192,产品表!$A$2:$F$13,5,FALSE)</f>
        <v>31</v>
      </c>
      <c r="H26192">
        <f>VLOOKUP(D26192,产品表!$A$2:$F$13,6,FALSE)</f>
        <v>38.75</v>
      </c>
      <c r="I26192">
        <f t="shared" si="409"/>
        <v>116.25</v>
      </c>
    </row>
    <row r="26193" spans="1:9" x14ac:dyDescent="0.25">
      <c r="A26193">
        <v>20026192</v>
      </c>
      <c r="B26193" s="1">
        <v>42731</v>
      </c>
      <c r="C26193" t="s">
        <v>22</v>
      </c>
      <c r="D26193">
        <v>3006</v>
      </c>
      <c r="E26193">
        <v>1754</v>
      </c>
      <c r="F26193" s="10">
        <v>1</v>
      </c>
      <c r="G26193">
        <f>VLOOKUP(D26193,产品表!$A$2:$F$13,5,FALSE)</f>
        <v>31</v>
      </c>
      <c r="H26193">
        <f>VLOOKUP(D26193,产品表!$A$2:$F$13,6,FALSE)</f>
        <v>38.75</v>
      </c>
      <c r="I26193">
        <f t="shared" si="409"/>
        <v>38.75</v>
      </c>
    </row>
    <row r="26194" spans="1:9" x14ac:dyDescent="0.25">
      <c r="A26194">
        <v>20026193</v>
      </c>
      <c r="B26194" s="1">
        <v>42724</v>
      </c>
      <c r="C26194" t="s">
        <v>45</v>
      </c>
      <c r="D26194">
        <v>3007</v>
      </c>
      <c r="E26194">
        <v>4080</v>
      </c>
      <c r="F26194" s="10">
        <v>4</v>
      </c>
      <c r="G26194">
        <f>VLOOKUP(D26194,产品表!$A$2:$F$13,5,FALSE)</f>
        <v>35</v>
      </c>
      <c r="H26194">
        <f>VLOOKUP(D26194,产品表!$A$2:$F$13,6,FALSE)</f>
        <v>43.75</v>
      </c>
      <c r="I26194">
        <f t="shared" si="409"/>
        <v>175</v>
      </c>
    </row>
    <row r="26195" spans="1:9" x14ac:dyDescent="0.25">
      <c r="A26195">
        <v>20026194</v>
      </c>
      <c r="B26195" s="1">
        <v>42734</v>
      </c>
      <c r="C26195" t="s">
        <v>7</v>
      </c>
      <c r="D26195">
        <v>3008</v>
      </c>
      <c r="E26195">
        <v>245</v>
      </c>
      <c r="F26195" s="10">
        <v>3</v>
      </c>
      <c r="G26195">
        <f>VLOOKUP(D26195,产品表!$A$2:$F$13,5,FALSE)</f>
        <v>33</v>
      </c>
      <c r="H26195">
        <f>VLOOKUP(D26195,产品表!$A$2:$F$13,6,FALSE)</f>
        <v>41.25</v>
      </c>
      <c r="I26195">
        <f t="shared" si="409"/>
        <v>123.75</v>
      </c>
    </row>
    <row r="26196" spans="1:9" x14ac:dyDescent="0.25">
      <c r="A26196">
        <v>20026195</v>
      </c>
      <c r="B26196" s="1">
        <v>42718</v>
      </c>
      <c r="C26196" t="s">
        <v>29</v>
      </c>
      <c r="D26196">
        <v>3005</v>
      </c>
      <c r="E26196">
        <v>2405</v>
      </c>
      <c r="F26196" s="10">
        <v>1</v>
      </c>
      <c r="G26196">
        <f>VLOOKUP(D26196,产品表!$A$2:$F$13,5,FALSE)</f>
        <v>33</v>
      </c>
      <c r="H26196">
        <f>VLOOKUP(D26196,产品表!$A$2:$F$13,6,FALSE)</f>
        <v>41.25</v>
      </c>
      <c r="I26196">
        <f t="shared" si="409"/>
        <v>41.25</v>
      </c>
    </row>
    <row r="26197" spans="1:9" x14ac:dyDescent="0.25">
      <c r="A26197">
        <v>20026196</v>
      </c>
      <c r="B26197" s="1">
        <v>42717</v>
      </c>
      <c r="C26197" t="s">
        <v>49</v>
      </c>
      <c r="D26197">
        <v>3005</v>
      </c>
      <c r="E26197">
        <v>4468</v>
      </c>
      <c r="F26197" s="10">
        <v>1</v>
      </c>
      <c r="G26197">
        <f>VLOOKUP(D26197,产品表!$A$2:$F$13,5,FALSE)</f>
        <v>33</v>
      </c>
      <c r="H26197">
        <f>VLOOKUP(D26197,产品表!$A$2:$F$13,6,FALSE)</f>
        <v>41.25</v>
      </c>
      <c r="I26197">
        <f t="shared" si="409"/>
        <v>41.25</v>
      </c>
    </row>
    <row r="26198" spans="1:9" x14ac:dyDescent="0.25">
      <c r="A26198">
        <v>20026197</v>
      </c>
      <c r="B26198" s="1">
        <v>42726</v>
      </c>
      <c r="C26198" t="s">
        <v>28</v>
      </c>
      <c r="D26198">
        <v>3005</v>
      </c>
      <c r="E26198">
        <v>2397</v>
      </c>
      <c r="F26198" s="10">
        <v>2</v>
      </c>
      <c r="G26198">
        <f>VLOOKUP(D26198,产品表!$A$2:$F$13,5,FALSE)</f>
        <v>33</v>
      </c>
      <c r="H26198">
        <f>VLOOKUP(D26198,产品表!$A$2:$F$13,6,FALSE)</f>
        <v>41.25</v>
      </c>
      <c r="I26198">
        <f t="shared" si="409"/>
        <v>82.5</v>
      </c>
    </row>
    <row r="26199" spans="1:9" x14ac:dyDescent="0.25">
      <c r="A26199">
        <v>20026198</v>
      </c>
      <c r="B26199" s="1">
        <v>42711</v>
      </c>
      <c r="C26199" t="s">
        <v>34</v>
      </c>
      <c r="D26199">
        <v>3006</v>
      </c>
      <c r="E26199">
        <v>2950</v>
      </c>
      <c r="F26199" s="10">
        <v>1</v>
      </c>
      <c r="G26199">
        <f>VLOOKUP(D26199,产品表!$A$2:$F$13,5,FALSE)</f>
        <v>31</v>
      </c>
      <c r="H26199">
        <f>VLOOKUP(D26199,产品表!$A$2:$F$13,6,FALSE)</f>
        <v>38.75</v>
      </c>
      <c r="I26199">
        <f t="shared" si="409"/>
        <v>38.75</v>
      </c>
    </row>
    <row r="26200" spans="1:9" x14ac:dyDescent="0.25">
      <c r="A26200">
        <v>20026199</v>
      </c>
      <c r="B26200" s="1">
        <v>42723</v>
      </c>
      <c r="C26200" t="s">
        <v>6</v>
      </c>
      <c r="D26200">
        <v>3009</v>
      </c>
      <c r="E26200">
        <v>104</v>
      </c>
      <c r="F26200" s="10">
        <v>1</v>
      </c>
      <c r="G26200">
        <f>VLOOKUP(D26200,产品表!$A$2:$F$13,5,FALSE)</f>
        <v>31</v>
      </c>
      <c r="H26200">
        <f>VLOOKUP(D26200,产品表!$A$2:$F$13,6,FALSE)</f>
        <v>38.75</v>
      </c>
      <c r="I26200">
        <f t="shared" si="409"/>
        <v>38.75</v>
      </c>
    </row>
    <row r="26201" spans="1:9" x14ac:dyDescent="0.25">
      <c r="A26201">
        <v>20026200</v>
      </c>
      <c r="B26201" s="1">
        <v>42706</v>
      </c>
      <c r="C26201" t="s">
        <v>49</v>
      </c>
      <c r="D26201">
        <v>3006</v>
      </c>
      <c r="E26201">
        <v>4427</v>
      </c>
      <c r="F26201" s="10">
        <v>3</v>
      </c>
      <c r="G26201">
        <f>VLOOKUP(D26201,产品表!$A$2:$F$13,5,FALSE)</f>
        <v>31</v>
      </c>
      <c r="H26201">
        <f>VLOOKUP(D26201,产品表!$A$2:$F$13,6,FALSE)</f>
        <v>38.75</v>
      </c>
      <c r="I26201">
        <f t="shared" si="409"/>
        <v>116.25</v>
      </c>
    </row>
    <row r="26202" spans="1:9" x14ac:dyDescent="0.25">
      <c r="A26202">
        <v>20026201</v>
      </c>
      <c r="B26202" s="1">
        <v>42727</v>
      </c>
      <c r="C26202" t="s">
        <v>49</v>
      </c>
      <c r="D26202">
        <v>3004</v>
      </c>
      <c r="E26202">
        <v>4455</v>
      </c>
      <c r="F26202" s="10">
        <v>1</v>
      </c>
      <c r="G26202">
        <f>VLOOKUP(D26202,产品表!$A$2:$F$13,5,FALSE)</f>
        <v>35</v>
      </c>
      <c r="H26202">
        <f>VLOOKUP(D26202,产品表!$A$2:$F$13,6,FALSE)</f>
        <v>43.75</v>
      </c>
      <c r="I26202">
        <f t="shared" si="409"/>
        <v>43.75</v>
      </c>
    </row>
    <row r="26203" spans="1:9" x14ac:dyDescent="0.25">
      <c r="A26203">
        <v>20026202</v>
      </c>
      <c r="B26203" s="1">
        <v>42706</v>
      </c>
      <c r="C26203" t="s">
        <v>34</v>
      </c>
      <c r="D26203">
        <v>3005</v>
      </c>
      <c r="E26203">
        <v>2993</v>
      </c>
      <c r="F26203" s="10">
        <v>1</v>
      </c>
      <c r="G26203">
        <f>VLOOKUP(D26203,产品表!$A$2:$F$13,5,FALSE)</f>
        <v>33</v>
      </c>
      <c r="H26203">
        <f>VLOOKUP(D26203,产品表!$A$2:$F$13,6,FALSE)</f>
        <v>41.25</v>
      </c>
      <c r="I26203">
        <f t="shared" si="409"/>
        <v>41.25</v>
      </c>
    </row>
    <row r="26204" spans="1:9" x14ac:dyDescent="0.25">
      <c r="A26204">
        <v>20026203</v>
      </c>
      <c r="B26204" s="1">
        <v>42724</v>
      </c>
      <c r="C26204" t="s">
        <v>48</v>
      </c>
      <c r="D26204">
        <v>3006</v>
      </c>
      <c r="E26204">
        <v>4400</v>
      </c>
      <c r="F26204" s="10">
        <v>3</v>
      </c>
      <c r="G26204">
        <f>VLOOKUP(D26204,产品表!$A$2:$F$13,5,FALSE)</f>
        <v>31</v>
      </c>
      <c r="H26204">
        <f>VLOOKUP(D26204,产品表!$A$2:$F$13,6,FALSE)</f>
        <v>38.75</v>
      </c>
      <c r="I26204">
        <f t="shared" si="409"/>
        <v>116.25</v>
      </c>
    </row>
    <row r="26205" spans="1:9" x14ac:dyDescent="0.25">
      <c r="A26205">
        <v>20026204</v>
      </c>
      <c r="B26205" s="1">
        <v>42733</v>
      </c>
      <c r="C26205" t="s">
        <v>25</v>
      </c>
      <c r="D26205">
        <v>3004</v>
      </c>
      <c r="E26205">
        <v>2069</v>
      </c>
      <c r="F26205" s="10">
        <v>4</v>
      </c>
      <c r="G26205">
        <f>VLOOKUP(D26205,产品表!$A$2:$F$13,5,FALSE)</f>
        <v>35</v>
      </c>
      <c r="H26205">
        <f>VLOOKUP(D26205,产品表!$A$2:$F$13,6,FALSE)</f>
        <v>43.75</v>
      </c>
      <c r="I26205">
        <f t="shared" si="409"/>
        <v>175</v>
      </c>
    </row>
    <row r="26206" spans="1:9" x14ac:dyDescent="0.25">
      <c r="A26206">
        <v>20026205</v>
      </c>
      <c r="B26206" s="1">
        <v>42709</v>
      </c>
      <c r="C26206" t="s">
        <v>17</v>
      </c>
      <c r="D26206">
        <v>3002</v>
      </c>
      <c r="E26206">
        <v>1246</v>
      </c>
      <c r="F26206" s="10">
        <v>1</v>
      </c>
      <c r="G26206">
        <f>VLOOKUP(D26206,产品表!$A$2:$F$13,5,FALSE)</f>
        <v>29</v>
      </c>
      <c r="H26206">
        <f>VLOOKUP(D26206,产品表!$A$2:$F$13,6,FALSE)</f>
        <v>36.25</v>
      </c>
      <c r="I26206">
        <f t="shared" si="409"/>
        <v>36.25</v>
      </c>
    </row>
    <row r="26207" spans="1:9" x14ac:dyDescent="0.25">
      <c r="A26207">
        <v>20026206</v>
      </c>
      <c r="B26207" s="1">
        <v>42718</v>
      </c>
      <c r="C26207" t="s">
        <v>47</v>
      </c>
      <c r="D26207">
        <v>3007</v>
      </c>
      <c r="E26207">
        <v>4271</v>
      </c>
      <c r="F26207" s="10">
        <v>3</v>
      </c>
      <c r="G26207">
        <f>VLOOKUP(D26207,产品表!$A$2:$F$13,5,FALSE)</f>
        <v>35</v>
      </c>
      <c r="H26207">
        <f>VLOOKUP(D26207,产品表!$A$2:$F$13,6,FALSE)</f>
        <v>43.75</v>
      </c>
      <c r="I26207">
        <f t="shared" si="409"/>
        <v>131.25</v>
      </c>
    </row>
    <row r="26208" spans="1:9" x14ac:dyDescent="0.25">
      <c r="A26208">
        <v>20026207</v>
      </c>
      <c r="B26208" s="1">
        <v>42731</v>
      </c>
      <c r="C26208" t="s">
        <v>23</v>
      </c>
      <c r="D26208">
        <v>3007</v>
      </c>
      <c r="E26208">
        <v>1854</v>
      </c>
      <c r="F26208" s="10">
        <v>1</v>
      </c>
      <c r="G26208">
        <f>VLOOKUP(D26208,产品表!$A$2:$F$13,5,FALSE)</f>
        <v>35</v>
      </c>
      <c r="H26208">
        <f>VLOOKUP(D26208,产品表!$A$2:$F$13,6,FALSE)</f>
        <v>43.75</v>
      </c>
      <c r="I26208">
        <f t="shared" si="409"/>
        <v>43.75</v>
      </c>
    </row>
    <row r="26209" spans="1:9" x14ac:dyDescent="0.25">
      <c r="A26209">
        <v>20026208</v>
      </c>
      <c r="B26209" s="1">
        <v>42733</v>
      </c>
      <c r="C26209" t="s">
        <v>21</v>
      </c>
      <c r="D26209">
        <v>3008</v>
      </c>
      <c r="E26209">
        <v>1639</v>
      </c>
      <c r="F26209" s="10">
        <v>1</v>
      </c>
      <c r="G26209">
        <f>VLOOKUP(D26209,产品表!$A$2:$F$13,5,FALSE)</f>
        <v>33</v>
      </c>
      <c r="H26209">
        <f>VLOOKUP(D26209,产品表!$A$2:$F$13,6,FALSE)</f>
        <v>41.25</v>
      </c>
      <c r="I26209">
        <f t="shared" si="409"/>
        <v>41.25</v>
      </c>
    </row>
    <row r="26210" spans="1:9" x14ac:dyDescent="0.25">
      <c r="A26210">
        <v>20026209</v>
      </c>
      <c r="B26210" s="1">
        <v>42705</v>
      </c>
      <c r="C26210" t="s">
        <v>51</v>
      </c>
      <c r="D26210">
        <v>3007</v>
      </c>
      <c r="E26210">
        <v>4635</v>
      </c>
      <c r="F26210" s="10">
        <v>1</v>
      </c>
      <c r="G26210">
        <f>VLOOKUP(D26210,产品表!$A$2:$F$13,5,FALSE)</f>
        <v>35</v>
      </c>
      <c r="H26210">
        <f>VLOOKUP(D26210,产品表!$A$2:$F$13,6,FALSE)</f>
        <v>43.75</v>
      </c>
      <c r="I26210">
        <f t="shared" si="409"/>
        <v>43.75</v>
      </c>
    </row>
    <row r="26211" spans="1:9" x14ac:dyDescent="0.25">
      <c r="A26211">
        <v>20026210</v>
      </c>
      <c r="B26211" s="1">
        <v>42718</v>
      </c>
      <c r="C26211" t="s">
        <v>36</v>
      </c>
      <c r="D26211">
        <v>3009</v>
      </c>
      <c r="E26211">
        <v>3163</v>
      </c>
      <c r="F26211" s="10">
        <v>1</v>
      </c>
      <c r="G26211">
        <f>VLOOKUP(D26211,产品表!$A$2:$F$13,5,FALSE)</f>
        <v>31</v>
      </c>
      <c r="H26211">
        <f>VLOOKUP(D26211,产品表!$A$2:$F$13,6,FALSE)</f>
        <v>38.75</v>
      </c>
      <c r="I26211">
        <f t="shared" si="409"/>
        <v>38.75</v>
      </c>
    </row>
    <row r="26212" spans="1:9" x14ac:dyDescent="0.25">
      <c r="A26212">
        <v>20026211</v>
      </c>
      <c r="B26212" s="1">
        <v>42712</v>
      </c>
      <c r="C26212" t="s">
        <v>26</v>
      </c>
      <c r="D26212">
        <v>3001</v>
      </c>
      <c r="E26212">
        <v>2182</v>
      </c>
      <c r="F26212" s="10">
        <v>3</v>
      </c>
      <c r="G26212">
        <f>VLOOKUP(D26212,产品表!$A$2:$F$13,5,FALSE)</f>
        <v>32</v>
      </c>
      <c r="H26212">
        <f>VLOOKUP(D26212,产品表!$A$2:$F$13,6,FALSE)</f>
        <v>40</v>
      </c>
      <c r="I26212">
        <f t="shared" si="409"/>
        <v>120</v>
      </c>
    </row>
    <row r="26213" spans="1:9" x14ac:dyDescent="0.25">
      <c r="A26213">
        <v>20026212</v>
      </c>
      <c r="B26213" s="1">
        <v>42734</v>
      </c>
      <c r="C26213" t="s">
        <v>34</v>
      </c>
      <c r="D26213">
        <v>3003</v>
      </c>
      <c r="E26213">
        <v>2941</v>
      </c>
      <c r="F26213" s="10">
        <v>2</v>
      </c>
      <c r="G26213">
        <f>VLOOKUP(D26213,产品表!$A$2:$F$13,5,FALSE)</f>
        <v>24</v>
      </c>
      <c r="H26213">
        <f>VLOOKUP(D26213,产品表!$A$2:$F$13,6,FALSE)</f>
        <v>30</v>
      </c>
      <c r="I26213">
        <f t="shared" si="409"/>
        <v>60</v>
      </c>
    </row>
    <row r="26214" spans="1:9" x14ac:dyDescent="0.25">
      <c r="A26214">
        <v>20026213</v>
      </c>
      <c r="B26214" s="1">
        <v>42726</v>
      </c>
      <c r="C26214" t="s">
        <v>49</v>
      </c>
      <c r="D26214">
        <v>3006</v>
      </c>
      <c r="E26214">
        <v>4477</v>
      </c>
      <c r="F26214" s="10">
        <v>2</v>
      </c>
      <c r="G26214">
        <f>VLOOKUP(D26214,产品表!$A$2:$F$13,5,FALSE)</f>
        <v>31</v>
      </c>
      <c r="H26214">
        <f>VLOOKUP(D26214,产品表!$A$2:$F$13,6,FALSE)</f>
        <v>38.75</v>
      </c>
      <c r="I26214">
        <f t="shared" si="409"/>
        <v>77.5</v>
      </c>
    </row>
    <row r="26215" spans="1:9" x14ac:dyDescent="0.25">
      <c r="A26215">
        <v>20026214</v>
      </c>
      <c r="B26215" s="1">
        <v>42734</v>
      </c>
      <c r="C26215" t="s">
        <v>48</v>
      </c>
      <c r="D26215">
        <v>3008</v>
      </c>
      <c r="E26215">
        <v>4380</v>
      </c>
      <c r="F26215" s="10">
        <v>4</v>
      </c>
      <c r="G26215">
        <f>VLOOKUP(D26215,产品表!$A$2:$F$13,5,FALSE)</f>
        <v>33</v>
      </c>
      <c r="H26215">
        <f>VLOOKUP(D26215,产品表!$A$2:$F$13,6,FALSE)</f>
        <v>41.25</v>
      </c>
      <c r="I26215">
        <f t="shared" si="409"/>
        <v>165</v>
      </c>
    </row>
    <row r="26216" spans="1:9" x14ac:dyDescent="0.25">
      <c r="A26216">
        <v>20026215</v>
      </c>
      <c r="B26216" s="1">
        <v>42734</v>
      </c>
      <c r="C26216" t="s">
        <v>54</v>
      </c>
      <c r="D26216">
        <v>3004</v>
      </c>
      <c r="E26216">
        <v>4979</v>
      </c>
      <c r="F26216" s="10">
        <v>1</v>
      </c>
      <c r="G26216">
        <f>VLOOKUP(D26216,产品表!$A$2:$F$13,5,FALSE)</f>
        <v>35</v>
      </c>
      <c r="H26216">
        <f>VLOOKUP(D26216,产品表!$A$2:$F$13,6,FALSE)</f>
        <v>43.75</v>
      </c>
      <c r="I26216">
        <f t="shared" si="409"/>
        <v>43.75</v>
      </c>
    </row>
    <row r="26217" spans="1:9" x14ac:dyDescent="0.25">
      <c r="A26217">
        <v>20026216</v>
      </c>
      <c r="B26217" s="1">
        <v>42725</v>
      </c>
      <c r="C26217" t="s">
        <v>22</v>
      </c>
      <c r="D26217">
        <v>3008</v>
      </c>
      <c r="E26217">
        <v>1739</v>
      </c>
      <c r="F26217" s="10">
        <v>4</v>
      </c>
      <c r="G26217">
        <f>VLOOKUP(D26217,产品表!$A$2:$F$13,5,FALSE)</f>
        <v>33</v>
      </c>
      <c r="H26217">
        <f>VLOOKUP(D26217,产品表!$A$2:$F$13,6,FALSE)</f>
        <v>41.25</v>
      </c>
      <c r="I26217">
        <f t="shared" si="409"/>
        <v>165</v>
      </c>
    </row>
    <row r="26218" spans="1:9" x14ac:dyDescent="0.25">
      <c r="A26218">
        <v>20026217</v>
      </c>
      <c r="B26218" s="1">
        <v>42711</v>
      </c>
      <c r="C26218" t="s">
        <v>40</v>
      </c>
      <c r="D26218">
        <v>3006</v>
      </c>
      <c r="E26218">
        <v>3543</v>
      </c>
      <c r="F26218" s="10">
        <v>1</v>
      </c>
      <c r="G26218">
        <f>VLOOKUP(D26218,产品表!$A$2:$F$13,5,FALSE)</f>
        <v>31</v>
      </c>
      <c r="H26218">
        <f>VLOOKUP(D26218,产品表!$A$2:$F$13,6,FALSE)</f>
        <v>38.75</v>
      </c>
      <c r="I26218">
        <f t="shared" si="409"/>
        <v>38.75</v>
      </c>
    </row>
    <row r="26219" spans="1:9" x14ac:dyDescent="0.25">
      <c r="A26219">
        <v>20026218</v>
      </c>
      <c r="B26219" s="1">
        <v>42718</v>
      </c>
      <c r="C26219" t="s">
        <v>41</v>
      </c>
      <c r="D26219">
        <v>3007</v>
      </c>
      <c r="E26219">
        <v>3667</v>
      </c>
      <c r="F26219" s="10">
        <v>1</v>
      </c>
      <c r="G26219">
        <f>VLOOKUP(D26219,产品表!$A$2:$F$13,5,FALSE)</f>
        <v>35</v>
      </c>
      <c r="H26219">
        <f>VLOOKUP(D26219,产品表!$A$2:$F$13,6,FALSE)</f>
        <v>43.75</v>
      </c>
      <c r="I26219">
        <f t="shared" si="409"/>
        <v>43.75</v>
      </c>
    </row>
    <row r="26220" spans="1:9" x14ac:dyDescent="0.25">
      <c r="A26220">
        <v>20026219</v>
      </c>
      <c r="B26220" s="1">
        <v>42710</v>
      </c>
      <c r="C26220" t="s">
        <v>15</v>
      </c>
      <c r="D26220">
        <v>3008</v>
      </c>
      <c r="E26220">
        <v>1089</v>
      </c>
      <c r="F26220" s="10">
        <v>4</v>
      </c>
      <c r="G26220">
        <f>VLOOKUP(D26220,产品表!$A$2:$F$13,5,FALSE)</f>
        <v>33</v>
      </c>
      <c r="H26220">
        <f>VLOOKUP(D26220,产品表!$A$2:$F$13,6,FALSE)</f>
        <v>41.25</v>
      </c>
      <c r="I26220">
        <f t="shared" si="409"/>
        <v>165</v>
      </c>
    </row>
    <row r="26221" spans="1:9" x14ac:dyDescent="0.25">
      <c r="A26221">
        <v>20026220</v>
      </c>
      <c r="B26221" s="1">
        <v>42727</v>
      </c>
      <c r="C26221" t="s">
        <v>22</v>
      </c>
      <c r="D26221">
        <v>3005</v>
      </c>
      <c r="E26221">
        <v>1750</v>
      </c>
      <c r="F26221" s="10">
        <v>3</v>
      </c>
      <c r="G26221">
        <f>VLOOKUP(D26221,产品表!$A$2:$F$13,5,FALSE)</f>
        <v>33</v>
      </c>
      <c r="H26221">
        <f>VLOOKUP(D26221,产品表!$A$2:$F$13,6,FALSE)</f>
        <v>41.25</v>
      </c>
      <c r="I26221">
        <f t="shared" si="409"/>
        <v>123.75</v>
      </c>
    </row>
    <row r="26222" spans="1:9" x14ac:dyDescent="0.25">
      <c r="A26222">
        <v>20026221</v>
      </c>
      <c r="B26222" s="1">
        <v>42710</v>
      </c>
      <c r="C26222" t="s">
        <v>31</v>
      </c>
      <c r="D26222">
        <v>3005</v>
      </c>
      <c r="E26222">
        <v>2636</v>
      </c>
      <c r="F26222" s="10">
        <v>1</v>
      </c>
      <c r="G26222">
        <f>VLOOKUP(D26222,产品表!$A$2:$F$13,5,FALSE)</f>
        <v>33</v>
      </c>
      <c r="H26222">
        <f>VLOOKUP(D26222,产品表!$A$2:$F$13,6,FALSE)</f>
        <v>41.25</v>
      </c>
      <c r="I26222">
        <f t="shared" si="409"/>
        <v>41.25</v>
      </c>
    </row>
    <row r="26223" spans="1:9" x14ac:dyDescent="0.25">
      <c r="A26223">
        <v>20026222</v>
      </c>
      <c r="B26223" s="1">
        <v>42727</v>
      </c>
      <c r="C26223" t="s">
        <v>41</v>
      </c>
      <c r="D26223">
        <v>3008</v>
      </c>
      <c r="E26223">
        <v>3601</v>
      </c>
      <c r="F26223" s="10">
        <v>1</v>
      </c>
      <c r="G26223">
        <f>VLOOKUP(D26223,产品表!$A$2:$F$13,5,FALSE)</f>
        <v>33</v>
      </c>
      <c r="H26223">
        <f>VLOOKUP(D26223,产品表!$A$2:$F$13,6,FALSE)</f>
        <v>41.25</v>
      </c>
      <c r="I26223">
        <f t="shared" si="409"/>
        <v>41.25</v>
      </c>
    </row>
    <row r="26224" spans="1:9" x14ac:dyDescent="0.25">
      <c r="A26224">
        <v>20026223</v>
      </c>
      <c r="B26224" s="1">
        <v>42711</v>
      </c>
      <c r="C26224" t="s">
        <v>31</v>
      </c>
      <c r="D26224">
        <v>3005</v>
      </c>
      <c r="E26224">
        <v>2684</v>
      </c>
      <c r="F26224" s="10">
        <v>4</v>
      </c>
      <c r="G26224">
        <f>VLOOKUP(D26224,产品表!$A$2:$F$13,5,FALSE)</f>
        <v>33</v>
      </c>
      <c r="H26224">
        <f>VLOOKUP(D26224,产品表!$A$2:$F$13,6,FALSE)</f>
        <v>41.25</v>
      </c>
      <c r="I26224">
        <f t="shared" si="409"/>
        <v>165</v>
      </c>
    </row>
    <row r="26225" spans="1:9" x14ac:dyDescent="0.25">
      <c r="A26225">
        <v>20026224</v>
      </c>
      <c r="B26225" s="1">
        <v>42727</v>
      </c>
      <c r="C26225" t="s">
        <v>31</v>
      </c>
      <c r="D26225">
        <v>3005</v>
      </c>
      <c r="E26225">
        <v>2656</v>
      </c>
      <c r="F26225" s="10">
        <v>2</v>
      </c>
      <c r="G26225">
        <f>VLOOKUP(D26225,产品表!$A$2:$F$13,5,FALSE)</f>
        <v>33</v>
      </c>
      <c r="H26225">
        <f>VLOOKUP(D26225,产品表!$A$2:$F$13,6,FALSE)</f>
        <v>41.25</v>
      </c>
      <c r="I26225">
        <f t="shared" si="409"/>
        <v>82.5</v>
      </c>
    </row>
    <row r="26226" spans="1:9" x14ac:dyDescent="0.25">
      <c r="A26226">
        <v>20026225</v>
      </c>
      <c r="B26226" s="1">
        <v>42725</v>
      </c>
      <c r="C26226" t="s">
        <v>48</v>
      </c>
      <c r="D26226">
        <v>3005</v>
      </c>
      <c r="E26226">
        <v>4334</v>
      </c>
      <c r="F26226" s="10">
        <v>1</v>
      </c>
      <c r="G26226">
        <f>VLOOKUP(D26226,产品表!$A$2:$F$13,5,FALSE)</f>
        <v>33</v>
      </c>
      <c r="H26226">
        <f>VLOOKUP(D26226,产品表!$A$2:$F$13,6,FALSE)</f>
        <v>41.25</v>
      </c>
      <c r="I26226">
        <f t="shared" si="409"/>
        <v>41.25</v>
      </c>
    </row>
    <row r="26227" spans="1:9" x14ac:dyDescent="0.25">
      <c r="A26227">
        <v>20026226</v>
      </c>
      <c r="B26227" s="1">
        <v>42734</v>
      </c>
      <c r="C26227" t="s">
        <v>46</v>
      </c>
      <c r="D26227">
        <v>3004</v>
      </c>
      <c r="E26227">
        <v>4180</v>
      </c>
      <c r="F26227" s="10">
        <v>1</v>
      </c>
      <c r="G26227">
        <f>VLOOKUP(D26227,产品表!$A$2:$F$13,5,FALSE)</f>
        <v>35</v>
      </c>
      <c r="H26227">
        <f>VLOOKUP(D26227,产品表!$A$2:$F$13,6,FALSE)</f>
        <v>43.75</v>
      </c>
      <c r="I26227">
        <f t="shared" si="409"/>
        <v>43.75</v>
      </c>
    </row>
    <row r="26228" spans="1:9" x14ac:dyDescent="0.25">
      <c r="A26228">
        <v>20026227</v>
      </c>
      <c r="B26228" s="1">
        <v>42732</v>
      </c>
      <c r="C26228" t="s">
        <v>41</v>
      </c>
      <c r="D26228">
        <v>3008</v>
      </c>
      <c r="E26228">
        <v>3700</v>
      </c>
      <c r="F26228" s="10">
        <v>2</v>
      </c>
      <c r="G26228">
        <f>VLOOKUP(D26228,产品表!$A$2:$F$13,5,FALSE)</f>
        <v>33</v>
      </c>
      <c r="H26228">
        <f>VLOOKUP(D26228,产品表!$A$2:$F$13,6,FALSE)</f>
        <v>41.25</v>
      </c>
      <c r="I26228">
        <f t="shared" si="409"/>
        <v>82.5</v>
      </c>
    </row>
    <row r="26229" spans="1:9" x14ac:dyDescent="0.25">
      <c r="A26229">
        <v>20026228</v>
      </c>
      <c r="B26229" s="1">
        <v>42727</v>
      </c>
      <c r="C26229" t="s">
        <v>22</v>
      </c>
      <c r="D26229">
        <v>3005</v>
      </c>
      <c r="E26229">
        <v>1756</v>
      </c>
      <c r="F26229" s="10">
        <v>4</v>
      </c>
      <c r="G26229">
        <f>VLOOKUP(D26229,产品表!$A$2:$F$13,5,FALSE)</f>
        <v>33</v>
      </c>
      <c r="H26229">
        <f>VLOOKUP(D26229,产品表!$A$2:$F$13,6,FALSE)</f>
        <v>41.25</v>
      </c>
      <c r="I26229">
        <f t="shared" si="409"/>
        <v>165</v>
      </c>
    </row>
    <row r="26230" spans="1:9" x14ac:dyDescent="0.25">
      <c r="A26230">
        <v>20026229</v>
      </c>
      <c r="B26230" s="1">
        <v>42719</v>
      </c>
      <c r="C26230" t="s">
        <v>48</v>
      </c>
      <c r="D26230">
        <v>3008</v>
      </c>
      <c r="E26230">
        <v>4319</v>
      </c>
      <c r="F26230" s="10">
        <v>1</v>
      </c>
      <c r="G26230">
        <f>VLOOKUP(D26230,产品表!$A$2:$F$13,5,FALSE)</f>
        <v>33</v>
      </c>
      <c r="H26230">
        <f>VLOOKUP(D26230,产品表!$A$2:$F$13,6,FALSE)</f>
        <v>41.25</v>
      </c>
      <c r="I26230">
        <f t="shared" si="409"/>
        <v>41.25</v>
      </c>
    </row>
    <row r="26231" spans="1:9" x14ac:dyDescent="0.25">
      <c r="A26231">
        <v>20026230</v>
      </c>
      <c r="B26231" s="1">
        <v>42720</v>
      </c>
      <c r="C26231" t="s">
        <v>41</v>
      </c>
      <c r="D26231">
        <v>3007</v>
      </c>
      <c r="E26231">
        <v>3672</v>
      </c>
      <c r="F26231" s="10">
        <v>1</v>
      </c>
      <c r="G26231">
        <f>VLOOKUP(D26231,产品表!$A$2:$F$13,5,FALSE)</f>
        <v>35</v>
      </c>
      <c r="H26231">
        <f>VLOOKUP(D26231,产品表!$A$2:$F$13,6,FALSE)</f>
        <v>43.75</v>
      </c>
      <c r="I26231">
        <f t="shared" si="409"/>
        <v>43.75</v>
      </c>
    </row>
    <row r="26232" spans="1:9" x14ac:dyDescent="0.25">
      <c r="A26232">
        <v>20026231</v>
      </c>
      <c r="B26232" s="1">
        <v>42712</v>
      </c>
      <c r="C26232" t="s">
        <v>48</v>
      </c>
      <c r="D26232">
        <v>3009</v>
      </c>
      <c r="E26232">
        <v>4375</v>
      </c>
      <c r="F26232" s="10">
        <v>1</v>
      </c>
      <c r="G26232">
        <f>VLOOKUP(D26232,产品表!$A$2:$F$13,5,FALSE)</f>
        <v>31</v>
      </c>
      <c r="H26232">
        <f>VLOOKUP(D26232,产品表!$A$2:$F$13,6,FALSE)</f>
        <v>38.75</v>
      </c>
      <c r="I26232">
        <f t="shared" si="409"/>
        <v>38.75</v>
      </c>
    </row>
    <row r="26233" spans="1:9" x14ac:dyDescent="0.25">
      <c r="A26233">
        <v>20026232</v>
      </c>
      <c r="B26233" s="1">
        <v>42726</v>
      </c>
      <c r="C26233" t="s">
        <v>42</v>
      </c>
      <c r="D26233">
        <v>3005</v>
      </c>
      <c r="E26233">
        <v>3761</v>
      </c>
      <c r="F26233" s="10">
        <v>1</v>
      </c>
      <c r="G26233">
        <f>VLOOKUP(D26233,产品表!$A$2:$F$13,5,FALSE)</f>
        <v>33</v>
      </c>
      <c r="H26233">
        <f>VLOOKUP(D26233,产品表!$A$2:$F$13,6,FALSE)</f>
        <v>41.25</v>
      </c>
      <c r="I26233">
        <f t="shared" si="409"/>
        <v>41.25</v>
      </c>
    </row>
    <row r="26234" spans="1:9" x14ac:dyDescent="0.25">
      <c r="A26234">
        <v>20026233</v>
      </c>
      <c r="B26234" s="1">
        <v>42726</v>
      </c>
      <c r="C26234" t="s">
        <v>10</v>
      </c>
      <c r="D26234">
        <v>3009</v>
      </c>
      <c r="E26234">
        <v>505</v>
      </c>
      <c r="F26234" s="10">
        <v>2</v>
      </c>
      <c r="G26234">
        <f>VLOOKUP(D26234,产品表!$A$2:$F$13,5,FALSE)</f>
        <v>31</v>
      </c>
      <c r="H26234">
        <f>VLOOKUP(D26234,产品表!$A$2:$F$13,6,FALSE)</f>
        <v>38.75</v>
      </c>
      <c r="I26234">
        <f t="shared" si="409"/>
        <v>77.5</v>
      </c>
    </row>
    <row r="26235" spans="1:9" x14ac:dyDescent="0.25">
      <c r="A26235">
        <v>20026234</v>
      </c>
      <c r="B26235" s="1">
        <v>42732</v>
      </c>
      <c r="C26235" t="s">
        <v>42</v>
      </c>
      <c r="D26235">
        <v>3008</v>
      </c>
      <c r="E26235">
        <v>3797</v>
      </c>
      <c r="F26235" s="10">
        <v>1</v>
      </c>
      <c r="G26235">
        <f>VLOOKUP(D26235,产品表!$A$2:$F$13,5,FALSE)</f>
        <v>33</v>
      </c>
      <c r="H26235">
        <f>VLOOKUP(D26235,产品表!$A$2:$F$13,6,FALSE)</f>
        <v>41.25</v>
      </c>
      <c r="I26235">
        <f t="shared" si="409"/>
        <v>41.25</v>
      </c>
    </row>
    <row r="26236" spans="1:9" x14ac:dyDescent="0.25">
      <c r="A26236">
        <v>20026235</v>
      </c>
      <c r="B26236" s="1">
        <v>42710</v>
      </c>
      <c r="C26236" t="s">
        <v>27</v>
      </c>
      <c r="D26236">
        <v>3006</v>
      </c>
      <c r="E26236">
        <v>2300</v>
      </c>
      <c r="F26236" s="10">
        <v>1</v>
      </c>
      <c r="G26236">
        <f>VLOOKUP(D26236,产品表!$A$2:$F$13,5,FALSE)</f>
        <v>31</v>
      </c>
      <c r="H26236">
        <f>VLOOKUP(D26236,产品表!$A$2:$F$13,6,FALSE)</f>
        <v>38.75</v>
      </c>
      <c r="I26236">
        <f t="shared" si="409"/>
        <v>38.75</v>
      </c>
    </row>
    <row r="26237" spans="1:9" x14ac:dyDescent="0.25">
      <c r="A26237">
        <v>20026236</v>
      </c>
      <c r="B26237" s="1">
        <v>42711</v>
      </c>
      <c r="C26237" t="s">
        <v>10</v>
      </c>
      <c r="D26237">
        <v>3006</v>
      </c>
      <c r="E26237">
        <v>520</v>
      </c>
      <c r="F26237" s="10">
        <v>1</v>
      </c>
      <c r="G26237">
        <f>VLOOKUP(D26237,产品表!$A$2:$F$13,5,FALSE)</f>
        <v>31</v>
      </c>
      <c r="H26237">
        <f>VLOOKUP(D26237,产品表!$A$2:$F$13,6,FALSE)</f>
        <v>38.75</v>
      </c>
      <c r="I26237">
        <f t="shared" si="409"/>
        <v>38.75</v>
      </c>
    </row>
    <row r="26238" spans="1:9" x14ac:dyDescent="0.25">
      <c r="A26238">
        <v>20026237</v>
      </c>
      <c r="B26238" s="1">
        <v>42726</v>
      </c>
      <c r="C26238" t="s">
        <v>25</v>
      </c>
      <c r="D26238">
        <v>3009</v>
      </c>
      <c r="E26238">
        <v>2051</v>
      </c>
      <c r="F26238" s="10">
        <v>4</v>
      </c>
      <c r="G26238">
        <f>VLOOKUP(D26238,产品表!$A$2:$F$13,5,FALSE)</f>
        <v>31</v>
      </c>
      <c r="H26238">
        <f>VLOOKUP(D26238,产品表!$A$2:$F$13,6,FALSE)</f>
        <v>38.75</v>
      </c>
      <c r="I26238">
        <f t="shared" si="409"/>
        <v>155</v>
      </c>
    </row>
    <row r="26239" spans="1:9" x14ac:dyDescent="0.25">
      <c r="A26239">
        <v>20026238</v>
      </c>
      <c r="B26239" s="1">
        <v>42732</v>
      </c>
      <c r="C26239" t="s">
        <v>6</v>
      </c>
      <c r="D26239">
        <v>3005</v>
      </c>
      <c r="E26239">
        <v>141</v>
      </c>
      <c r="F26239" s="10">
        <v>3</v>
      </c>
      <c r="G26239">
        <f>VLOOKUP(D26239,产品表!$A$2:$F$13,5,FALSE)</f>
        <v>33</v>
      </c>
      <c r="H26239">
        <f>VLOOKUP(D26239,产品表!$A$2:$F$13,6,FALSE)</f>
        <v>41.25</v>
      </c>
      <c r="I26239">
        <f t="shared" si="409"/>
        <v>123.75</v>
      </c>
    </row>
    <row r="26240" spans="1:9" x14ac:dyDescent="0.25">
      <c r="A26240">
        <v>20026239</v>
      </c>
      <c r="B26240" s="1">
        <v>42733</v>
      </c>
      <c r="C26240" t="s">
        <v>56</v>
      </c>
      <c r="D26240">
        <v>3008</v>
      </c>
      <c r="E26240">
        <v>5113</v>
      </c>
      <c r="F26240" s="10">
        <v>2</v>
      </c>
      <c r="G26240">
        <f>VLOOKUP(D26240,产品表!$A$2:$F$13,5,FALSE)</f>
        <v>33</v>
      </c>
      <c r="H26240">
        <f>VLOOKUP(D26240,产品表!$A$2:$F$13,6,FALSE)</f>
        <v>41.25</v>
      </c>
      <c r="I26240">
        <f t="shared" si="409"/>
        <v>82.5</v>
      </c>
    </row>
    <row r="26241" spans="1:9" x14ac:dyDescent="0.25">
      <c r="A26241">
        <v>20026240</v>
      </c>
      <c r="B26241" s="1">
        <v>42720</v>
      </c>
      <c r="C26241" t="s">
        <v>17</v>
      </c>
      <c r="D26241">
        <v>3008</v>
      </c>
      <c r="E26241">
        <v>1249</v>
      </c>
      <c r="F26241" s="10">
        <v>1</v>
      </c>
      <c r="G26241">
        <f>VLOOKUP(D26241,产品表!$A$2:$F$13,5,FALSE)</f>
        <v>33</v>
      </c>
      <c r="H26241">
        <f>VLOOKUP(D26241,产品表!$A$2:$F$13,6,FALSE)</f>
        <v>41.25</v>
      </c>
      <c r="I26241">
        <f t="shared" si="409"/>
        <v>41.25</v>
      </c>
    </row>
    <row r="26242" spans="1:9" x14ac:dyDescent="0.25">
      <c r="A26242">
        <v>20026241</v>
      </c>
      <c r="B26242" s="1">
        <v>42717</v>
      </c>
      <c r="C26242" t="s">
        <v>27</v>
      </c>
      <c r="D26242">
        <v>3006</v>
      </c>
      <c r="E26242">
        <v>2213</v>
      </c>
      <c r="F26242" s="10">
        <v>1</v>
      </c>
      <c r="G26242">
        <f>VLOOKUP(D26242,产品表!$A$2:$F$13,5,FALSE)</f>
        <v>31</v>
      </c>
      <c r="H26242">
        <f>VLOOKUP(D26242,产品表!$A$2:$F$13,6,FALSE)</f>
        <v>38.75</v>
      </c>
      <c r="I26242">
        <f t="shared" si="409"/>
        <v>38.75</v>
      </c>
    </row>
    <row r="26243" spans="1:9" x14ac:dyDescent="0.25">
      <c r="A26243">
        <v>20026242</v>
      </c>
      <c r="B26243" s="1">
        <v>42712</v>
      </c>
      <c r="C26243" t="s">
        <v>17</v>
      </c>
      <c r="D26243">
        <v>3006</v>
      </c>
      <c r="E26243">
        <v>1288</v>
      </c>
      <c r="F26243" s="10">
        <v>1</v>
      </c>
      <c r="G26243">
        <f>VLOOKUP(D26243,产品表!$A$2:$F$13,5,FALSE)</f>
        <v>31</v>
      </c>
      <c r="H26243">
        <f>VLOOKUP(D26243,产品表!$A$2:$F$13,6,FALSE)</f>
        <v>38.75</v>
      </c>
      <c r="I26243">
        <f t="shared" ref="I26243:I26306" si="410">H26243*F26243</f>
        <v>38.75</v>
      </c>
    </row>
    <row r="26244" spans="1:9" x14ac:dyDescent="0.25">
      <c r="A26244">
        <v>20026243</v>
      </c>
      <c r="B26244" s="1">
        <v>42727</v>
      </c>
      <c r="C26244" t="s">
        <v>17</v>
      </c>
      <c r="D26244">
        <v>3011</v>
      </c>
      <c r="E26244">
        <v>1294</v>
      </c>
      <c r="F26244" s="10">
        <v>1</v>
      </c>
      <c r="G26244">
        <f>VLOOKUP(D26244,产品表!$A$2:$F$13,5,FALSE)</f>
        <v>34</v>
      </c>
      <c r="H26244">
        <f>VLOOKUP(D26244,产品表!$A$2:$F$13,6,FALSE)</f>
        <v>42.5</v>
      </c>
      <c r="I26244">
        <f t="shared" si="410"/>
        <v>42.5</v>
      </c>
    </row>
    <row r="26245" spans="1:9" x14ac:dyDescent="0.25">
      <c r="A26245">
        <v>20026244</v>
      </c>
      <c r="B26245" s="1">
        <v>42720</v>
      </c>
      <c r="C26245" t="s">
        <v>17</v>
      </c>
      <c r="D26245">
        <v>3003</v>
      </c>
      <c r="E26245">
        <v>1290</v>
      </c>
      <c r="F26245" s="10">
        <v>3</v>
      </c>
      <c r="G26245">
        <f>VLOOKUP(D26245,产品表!$A$2:$F$13,5,FALSE)</f>
        <v>24</v>
      </c>
      <c r="H26245">
        <f>VLOOKUP(D26245,产品表!$A$2:$F$13,6,FALSE)</f>
        <v>30</v>
      </c>
      <c r="I26245">
        <f t="shared" si="410"/>
        <v>90</v>
      </c>
    </row>
    <row r="26246" spans="1:9" x14ac:dyDescent="0.25">
      <c r="A26246">
        <v>20026245</v>
      </c>
      <c r="B26246" s="1">
        <v>42716</v>
      </c>
      <c r="C26246" t="s">
        <v>17</v>
      </c>
      <c r="D26246">
        <v>3007</v>
      </c>
      <c r="E26246">
        <v>1291</v>
      </c>
      <c r="F26246" s="10">
        <v>4</v>
      </c>
      <c r="G26246">
        <f>VLOOKUP(D26246,产品表!$A$2:$F$13,5,FALSE)</f>
        <v>35</v>
      </c>
      <c r="H26246">
        <f>VLOOKUP(D26246,产品表!$A$2:$F$13,6,FALSE)</f>
        <v>43.75</v>
      </c>
      <c r="I26246">
        <f t="shared" si="410"/>
        <v>175</v>
      </c>
    </row>
    <row r="26247" spans="1:9" x14ac:dyDescent="0.25">
      <c r="A26247">
        <v>20026246</v>
      </c>
      <c r="B26247" s="1">
        <v>42710</v>
      </c>
      <c r="C26247" t="s">
        <v>8</v>
      </c>
      <c r="D26247">
        <v>3009</v>
      </c>
      <c r="E26247">
        <v>322</v>
      </c>
      <c r="F26247" s="10">
        <v>4</v>
      </c>
      <c r="G26247">
        <f>VLOOKUP(D26247,产品表!$A$2:$F$13,5,FALSE)</f>
        <v>31</v>
      </c>
      <c r="H26247">
        <f>VLOOKUP(D26247,产品表!$A$2:$F$13,6,FALSE)</f>
        <v>38.75</v>
      </c>
      <c r="I26247">
        <f t="shared" si="410"/>
        <v>155</v>
      </c>
    </row>
    <row r="26248" spans="1:9" x14ac:dyDescent="0.25">
      <c r="A26248">
        <v>20026247</v>
      </c>
      <c r="B26248" s="1">
        <v>42713</v>
      </c>
      <c r="C26248" t="s">
        <v>33</v>
      </c>
      <c r="D26248">
        <v>3009</v>
      </c>
      <c r="E26248">
        <v>2863</v>
      </c>
      <c r="F26248" s="10">
        <v>1</v>
      </c>
      <c r="G26248">
        <f>VLOOKUP(D26248,产品表!$A$2:$F$13,5,FALSE)</f>
        <v>31</v>
      </c>
      <c r="H26248">
        <f>VLOOKUP(D26248,产品表!$A$2:$F$13,6,FALSE)</f>
        <v>38.75</v>
      </c>
      <c r="I26248">
        <f t="shared" si="410"/>
        <v>38.75</v>
      </c>
    </row>
    <row r="26249" spans="1:9" x14ac:dyDescent="0.25">
      <c r="A26249">
        <v>20026248</v>
      </c>
      <c r="B26249" s="1">
        <v>42732</v>
      </c>
      <c r="C26249" t="s">
        <v>17</v>
      </c>
      <c r="D26249">
        <v>3007</v>
      </c>
      <c r="E26249">
        <v>1255</v>
      </c>
      <c r="F26249" s="10">
        <v>1</v>
      </c>
      <c r="G26249">
        <f>VLOOKUP(D26249,产品表!$A$2:$F$13,5,FALSE)</f>
        <v>35</v>
      </c>
      <c r="H26249">
        <f>VLOOKUP(D26249,产品表!$A$2:$F$13,6,FALSE)</f>
        <v>43.75</v>
      </c>
      <c r="I26249">
        <f t="shared" si="410"/>
        <v>43.75</v>
      </c>
    </row>
    <row r="26250" spans="1:9" x14ac:dyDescent="0.25">
      <c r="A26250">
        <v>20026249</v>
      </c>
      <c r="B26250" s="1">
        <v>42724</v>
      </c>
      <c r="C26250" t="s">
        <v>37</v>
      </c>
      <c r="D26250">
        <v>3006</v>
      </c>
      <c r="E26250">
        <v>3217</v>
      </c>
      <c r="F26250" s="10">
        <v>3</v>
      </c>
      <c r="G26250">
        <f>VLOOKUP(D26250,产品表!$A$2:$F$13,5,FALSE)</f>
        <v>31</v>
      </c>
      <c r="H26250">
        <f>VLOOKUP(D26250,产品表!$A$2:$F$13,6,FALSE)</f>
        <v>38.75</v>
      </c>
      <c r="I26250">
        <f t="shared" si="410"/>
        <v>116.25</v>
      </c>
    </row>
    <row r="26251" spans="1:9" x14ac:dyDescent="0.25">
      <c r="A26251">
        <v>20026250</v>
      </c>
      <c r="B26251" s="1">
        <v>42727</v>
      </c>
      <c r="C26251" t="s">
        <v>37</v>
      </c>
      <c r="D26251">
        <v>3005</v>
      </c>
      <c r="E26251">
        <v>3272</v>
      </c>
      <c r="F26251" s="10">
        <v>4</v>
      </c>
      <c r="G26251">
        <f>VLOOKUP(D26251,产品表!$A$2:$F$13,5,FALSE)</f>
        <v>33</v>
      </c>
      <c r="H26251">
        <f>VLOOKUP(D26251,产品表!$A$2:$F$13,6,FALSE)</f>
        <v>41.25</v>
      </c>
      <c r="I26251">
        <f t="shared" si="410"/>
        <v>165</v>
      </c>
    </row>
    <row r="26252" spans="1:9" x14ac:dyDescent="0.25">
      <c r="A26252">
        <v>20026251</v>
      </c>
      <c r="B26252" s="1">
        <v>42706</v>
      </c>
      <c r="C26252" t="s">
        <v>42</v>
      </c>
      <c r="D26252">
        <v>3011</v>
      </c>
      <c r="E26252">
        <v>3752</v>
      </c>
      <c r="F26252" s="10">
        <v>3</v>
      </c>
      <c r="G26252">
        <f>VLOOKUP(D26252,产品表!$A$2:$F$13,5,FALSE)</f>
        <v>34</v>
      </c>
      <c r="H26252">
        <f>VLOOKUP(D26252,产品表!$A$2:$F$13,6,FALSE)</f>
        <v>42.5</v>
      </c>
      <c r="I26252">
        <f t="shared" si="410"/>
        <v>127.5</v>
      </c>
    </row>
    <row r="26253" spans="1:9" x14ac:dyDescent="0.25">
      <c r="A26253">
        <v>20026252</v>
      </c>
      <c r="B26253" s="1">
        <v>42717</v>
      </c>
      <c r="C26253" t="s">
        <v>56</v>
      </c>
      <c r="D26253">
        <v>3004</v>
      </c>
      <c r="E26253">
        <v>5193</v>
      </c>
      <c r="F26253" s="10">
        <v>1</v>
      </c>
      <c r="G26253">
        <f>VLOOKUP(D26253,产品表!$A$2:$F$13,5,FALSE)</f>
        <v>35</v>
      </c>
      <c r="H26253">
        <f>VLOOKUP(D26253,产品表!$A$2:$F$13,6,FALSE)</f>
        <v>43.75</v>
      </c>
      <c r="I26253">
        <f t="shared" si="410"/>
        <v>43.75</v>
      </c>
    </row>
    <row r="26254" spans="1:9" x14ac:dyDescent="0.25">
      <c r="A26254">
        <v>20026253</v>
      </c>
      <c r="B26254" s="1">
        <v>42713</v>
      </c>
      <c r="C26254" t="s">
        <v>18</v>
      </c>
      <c r="D26254">
        <v>3005</v>
      </c>
      <c r="E26254">
        <v>1328</v>
      </c>
      <c r="F26254" s="10">
        <v>1</v>
      </c>
      <c r="G26254">
        <f>VLOOKUP(D26254,产品表!$A$2:$F$13,5,FALSE)</f>
        <v>33</v>
      </c>
      <c r="H26254">
        <f>VLOOKUP(D26254,产品表!$A$2:$F$13,6,FALSE)</f>
        <v>41.25</v>
      </c>
      <c r="I26254">
        <f t="shared" si="410"/>
        <v>41.25</v>
      </c>
    </row>
    <row r="26255" spans="1:9" x14ac:dyDescent="0.25">
      <c r="A26255">
        <v>20026254</v>
      </c>
      <c r="B26255" s="1">
        <v>42731</v>
      </c>
      <c r="C26255" t="s">
        <v>31</v>
      </c>
      <c r="D26255">
        <v>3005</v>
      </c>
      <c r="E26255">
        <v>2664</v>
      </c>
      <c r="F26255" s="10">
        <v>4</v>
      </c>
      <c r="G26255">
        <f>VLOOKUP(D26255,产品表!$A$2:$F$13,5,FALSE)</f>
        <v>33</v>
      </c>
      <c r="H26255">
        <f>VLOOKUP(D26255,产品表!$A$2:$F$13,6,FALSE)</f>
        <v>41.25</v>
      </c>
      <c r="I26255">
        <f t="shared" si="410"/>
        <v>165</v>
      </c>
    </row>
    <row r="26256" spans="1:9" x14ac:dyDescent="0.25">
      <c r="A26256">
        <v>20026255</v>
      </c>
      <c r="B26256" s="1">
        <v>42725</v>
      </c>
      <c r="C26256" t="s">
        <v>31</v>
      </c>
      <c r="D26256">
        <v>3007</v>
      </c>
      <c r="E26256">
        <v>2660</v>
      </c>
      <c r="F26256" s="10">
        <v>3</v>
      </c>
      <c r="G26256">
        <f>VLOOKUP(D26256,产品表!$A$2:$F$13,5,FALSE)</f>
        <v>35</v>
      </c>
      <c r="H26256">
        <f>VLOOKUP(D26256,产品表!$A$2:$F$13,6,FALSE)</f>
        <v>43.75</v>
      </c>
      <c r="I26256">
        <f t="shared" si="410"/>
        <v>131.25</v>
      </c>
    </row>
    <row r="26257" spans="1:9" x14ac:dyDescent="0.25">
      <c r="A26257">
        <v>20026256</v>
      </c>
      <c r="B26257" s="1">
        <v>42706</v>
      </c>
      <c r="C26257" t="s">
        <v>31</v>
      </c>
      <c r="D26257">
        <v>3003</v>
      </c>
      <c r="E26257">
        <v>2628</v>
      </c>
      <c r="F26257" s="10">
        <v>2</v>
      </c>
      <c r="G26257">
        <f>VLOOKUP(D26257,产品表!$A$2:$F$13,5,FALSE)</f>
        <v>24</v>
      </c>
      <c r="H26257">
        <f>VLOOKUP(D26257,产品表!$A$2:$F$13,6,FALSE)</f>
        <v>30</v>
      </c>
      <c r="I26257">
        <f t="shared" si="410"/>
        <v>60</v>
      </c>
    </row>
    <row r="26258" spans="1:9" x14ac:dyDescent="0.25">
      <c r="A26258">
        <v>20026257</v>
      </c>
      <c r="B26258" s="1">
        <v>42724</v>
      </c>
      <c r="C26258" t="s">
        <v>47</v>
      </c>
      <c r="D26258">
        <v>3005</v>
      </c>
      <c r="E26258">
        <v>4238</v>
      </c>
      <c r="F26258" s="10">
        <v>2</v>
      </c>
      <c r="G26258">
        <f>VLOOKUP(D26258,产品表!$A$2:$F$13,5,FALSE)</f>
        <v>33</v>
      </c>
      <c r="H26258">
        <f>VLOOKUP(D26258,产品表!$A$2:$F$13,6,FALSE)</f>
        <v>41.25</v>
      </c>
      <c r="I26258">
        <f t="shared" si="410"/>
        <v>82.5</v>
      </c>
    </row>
    <row r="26259" spans="1:9" x14ac:dyDescent="0.25">
      <c r="A26259">
        <v>20026258</v>
      </c>
      <c r="B26259" s="1">
        <v>42731</v>
      </c>
      <c r="C26259" t="s">
        <v>47</v>
      </c>
      <c r="D26259">
        <v>3007</v>
      </c>
      <c r="E26259">
        <v>4209</v>
      </c>
      <c r="F26259" s="10">
        <v>1</v>
      </c>
      <c r="G26259">
        <f>VLOOKUP(D26259,产品表!$A$2:$F$13,5,FALSE)</f>
        <v>35</v>
      </c>
      <c r="H26259">
        <f>VLOOKUP(D26259,产品表!$A$2:$F$13,6,FALSE)</f>
        <v>43.75</v>
      </c>
      <c r="I26259">
        <f t="shared" si="410"/>
        <v>43.75</v>
      </c>
    </row>
    <row r="26260" spans="1:9" x14ac:dyDescent="0.25">
      <c r="A26260">
        <v>20026259</v>
      </c>
      <c r="B26260" s="1">
        <v>42725</v>
      </c>
      <c r="C26260" t="s">
        <v>22</v>
      </c>
      <c r="D26260">
        <v>3004</v>
      </c>
      <c r="E26260">
        <v>1767</v>
      </c>
      <c r="F26260" s="10">
        <v>2</v>
      </c>
      <c r="G26260">
        <f>VLOOKUP(D26260,产品表!$A$2:$F$13,5,FALSE)</f>
        <v>35</v>
      </c>
      <c r="H26260">
        <f>VLOOKUP(D26260,产品表!$A$2:$F$13,6,FALSE)</f>
        <v>43.75</v>
      </c>
      <c r="I26260">
        <f t="shared" si="410"/>
        <v>87.5</v>
      </c>
    </row>
    <row r="26261" spans="1:9" x14ac:dyDescent="0.25">
      <c r="A26261">
        <v>20026260</v>
      </c>
      <c r="B26261" s="1">
        <v>42727</v>
      </c>
      <c r="C26261" t="s">
        <v>49</v>
      </c>
      <c r="D26261">
        <v>3006</v>
      </c>
      <c r="E26261">
        <v>4425</v>
      </c>
      <c r="F26261" s="10">
        <v>4</v>
      </c>
      <c r="G26261">
        <f>VLOOKUP(D26261,产品表!$A$2:$F$13,5,FALSE)</f>
        <v>31</v>
      </c>
      <c r="H26261">
        <f>VLOOKUP(D26261,产品表!$A$2:$F$13,6,FALSE)</f>
        <v>38.75</v>
      </c>
      <c r="I26261">
        <f t="shared" si="410"/>
        <v>155</v>
      </c>
    </row>
    <row r="26262" spans="1:9" x14ac:dyDescent="0.25">
      <c r="A26262">
        <v>20026261</v>
      </c>
      <c r="B26262" s="1">
        <v>42716</v>
      </c>
      <c r="C26262" t="s">
        <v>7</v>
      </c>
      <c r="D26262">
        <v>3004</v>
      </c>
      <c r="E26262">
        <v>220</v>
      </c>
      <c r="F26262" s="10">
        <v>4</v>
      </c>
      <c r="G26262">
        <f>VLOOKUP(D26262,产品表!$A$2:$F$13,5,FALSE)</f>
        <v>35</v>
      </c>
      <c r="H26262">
        <f>VLOOKUP(D26262,产品表!$A$2:$F$13,6,FALSE)</f>
        <v>43.75</v>
      </c>
      <c r="I26262">
        <f t="shared" si="410"/>
        <v>175</v>
      </c>
    </row>
    <row r="26263" spans="1:9" x14ac:dyDescent="0.25">
      <c r="A26263">
        <v>20026262</v>
      </c>
      <c r="B26263" s="1">
        <v>42725</v>
      </c>
      <c r="C26263" t="s">
        <v>33</v>
      </c>
      <c r="D26263">
        <v>3009</v>
      </c>
      <c r="E26263">
        <v>2879</v>
      </c>
      <c r="F26263" s="10">
        <v>1</v>
      </c>
      <c r="G26263">
        <f>VLOOKUP(D26263,产品表!$A$2:$F$13,5,FALSE)</f>
        <v>31</v>
      </c>
      <c r="H26263">
        <f>VLOOKUP(D26263,产品表!$A$2:$F$13,6,FALSE)</f>
        <v>38.75</v>
      </c>
      <c r="I26263">
        <f t="shared" si="410"/>
        <v>38.75</v>
      </c>
    </row>
    <row r="26264" spans="1:9" x14ac:dyDescent="0.25">
      <c r="A26264">
        <v>20026263</v>
      </c>
      <c r="B26264" s="1">
        <v>42724</v>
      </c>
      <c r="C26264" t="s">
        <v>56</v>
      </c>
      <c r="D26264">
        <v>3005</v>
      </c>
      <c r="E26264">
        <v>5191</v>
      </c>
      <c r="F26264" s="10">
        <v>2</v>
      </c>
      <c r="G26264">
        <f>VLOOKUP(D26264,产品表!$A$2:$F$13,5,FALSE)</f>
        <v>33</v>
      </c>
      <c r="H26264">
        <f>VLOOKUP(D26264,产品表!$A$2:$F$13,6,FALSE)</f>
        <v>41.25</v>
      </c>
      <c r="I26264">
        <f t="shared" si="410"/>
        <v>82.5</v>
      </c>
    </row>
    <row r="26265" spans="1:9" x14ac:dyDescent="0.25">
      <c r="A26265">
        <v>20026264</v>
      </c>
      <c r="B26265" s="1">
        <v>42731</v>
      </c>
      <c r="C26265" t="s">
        <v>17</v>
      </c>
      <c r="D26265">
        <v>3003</v>
      </c>
      <c r="E26265">
        <v>1276</v>
      </c>
      <c r="F26265" s="10">
        <v>3</v>
      </c>
      <c r="G26265">
        <f>VLOOKUP(D26265,产品表!$A$2:$F$13,5,FALSE)</f>
        <v>24</v>
      </c>
      <c r="H26265">
        <f>VLOOKUP(D26265,产品表!$A$2:$F$13,6,FALSE)</f>
        <v>30</v>
      </c>
      <c r="I26265">
        <f t="shared" si="410"/>
        <v>90</v>
      </c>
    </row>
    <row r="26266" spans="1:9" x14ac:dyDescent="0.25">
      <c r="A26266">
        <v>20026265</v>
      </c>
      <c r="B26266" s="1">
        <v>42709</v>
      </c>
      <c r="C26266" t="s">
        <v>51</v>
      </c>
      <c r="D26266">
        <v>3009</v>
      </c>
      <c r="E26266">
        <v>4656</v>
      </c>
      <c r="F26266" s="10">
        <v>3</v>
      </c>
      <c r="G26266">
        <f>VLOOKUP(D26266,产品表!$A$2:$F$13,5,FALSE)</f>
        <v>31</v>
      </c>
      <c r="H26266">
        <f>VLOOKUP(D26266,产品表!$A$2:$F$13,6,FALSE)</f>
        <v>38.75</v>
      </c>
      <c r="I26266">
        <f t="shared" si="410"/>
        <v>116.25</v>
      </c>
    </row>
    <row r="26267" spans="1:9" x14ac:dyDescent="0.25">
      <c r="A26267">
        <v>20026266</v>
      </c>
      <c r="B26267" s="1">
        <v>42720</v>
      </c>
      <c r="C26267" t="s">
        <v>15</v>
      </c>
      <c r="D26267">
        <v>3009</v>
      </c>
      <c r="E26267">
        <v>1090</v>
      </c>
      <c r="F26267" s="10">
        <v>1</v>
      </c>
      <c r="G26267">
        <f>VLOOKUP(D26267,产品表!$A$2:$F$13,5,FALSE)</f>
        <v>31</v>
      </c>
      <c r="H26267">
        <f>VLOOKUP(D26267,产品表!$A$2:$F$13,6,FALSE)</f>
        <v>38.75</v>
      </c>
      <c r="I26267">
        <f t="shared" si="410"/>
        <v>38.75</v>
      </c>
    </row>
    <row r="26268" spans="1:9" x14ac:dyDescent="0.25">
      <c r="A26268">
        <v>20026267</v>
      </c>
      <c r="B26268" s="1">
        <v>42710</v>
      </c>
      <c r="C26268" t="s">
        <v>51</v>
      </c>
      <c r="D26268">
        <v>3004</v>
      </c>
      <c r="E26268">
        <v>4623</v>
      </c>
      <c r="F26268" s="10">
        <v>1</v>
      </c>
      <c r="G26268">
        <f>VLOOKUP(D26268,产品表!$A$2:$F$13,5,FALSE)</f>
        <v>35</v>
      </c>
      <c r="H26268">
        <f>VLOOKUP(D26268,产品表!$A$2:$F$13,6,FALSE)</f>
        <v>43.75</v>
      </c>
      <c r="I26268">
        <f t="shared" si="410"/>
        <v>43.75</v>
      </c>
    </row>
    <row r="26269" spans="1:9" x14ac:dyDescent="0.25">
      <c r="A26269">
        <v>20026268</v>
      </c>
      <c r="B26269" s="1">
        <v>42727</v>
      </c>
      <c r="C26269" t="s">
        <v>51</v>
      </c>
      <c r="D26269">
        <v>3004</v>
      </c>
      <c r="E26269">
        <v>4634</v>
      </c>
      <c r="F26269" s="10">
        <v>4</v>
      </c>
      <c r="G26269">
        <f>VLOOKUP(D26269,产品表!$A$2:$F$13,5,FALSE)</f>
        <v>35</v>
      </c>
      <c r="H26269">
        <f>VLOOKUP(D26269,产品表!$A$2:$F$13,6,FALSE)</f>
        <v>43.75</v>
      </c>
      <c r="I26269">
        <f t="shared" si="410"/>
        <v>175</v>
      </c>
    </row>
    <row r="26270" spans="1:9" x14ac:dyDescent="0.25">
      <c r="A26270">
        <v>20026269</v>
      </c>
      <c r="B26270" s="1">
        <v>42710</v>
      </c>
      <c r="C26270" t="s">
        <v>6</v>
      </c>
      <c r="D26270">
        <v>3004</v>
      </c>
      <c r="E26270">
        <v>149</v>
      </c>
      <c r="F26270" s="10">
        <v>3</v>
      </c>
      <c r="G26270">
        <f>VLOOKUP(D26270,产品表!$A$2:$F$13,5,FALSE)</f>
        <v>35</v>
      </c>
      <c r="H26270">
        <f>VLOOKUP(D26270,产品表!$A$2:$F$13,6,FALSE)</f>
        <v>43.75</v>
      </c>
      <c r="I26270">
        <f t="shared" si="410"/>
        <v>131.25</v>
      </c>
    </row>
    <row r="26271" spans="1:9" x14ac:dyDescent="0.25">
      <c r="A26271">
        <v>20026270</v>
      </c>
      <c r="B26271" s="1">
        <v>42710</v>
      </c>
      <c r="C26271" t="s">
        <v>33</v>
      </c>
      <c r="D26271">
        <v>3005</v>
      </c>
      <c r="E26271">
        <v>2885</v>
      </c>
      <c r="F26271" s="10">
        <v>1</v>
      </c>
      <c r="G26271">
        <f>VLOOKUP(D26271,产品表!$A$2:$F$13,5,FALSE)</f>
        <v>33</v>
      </c>
      <c r="H26271">
        <f>VLOOKUP(D26271,产品表!$A$2:$F$13,6,FALSE)</f>
        <v>41.25</v>
      </c>
      <c r="I26271">
        <f t="shared" si="410"/>
        <v>41.25</v>
      </c>
    </row>
    <row r="26272" spans="1:9" x14ac:dyDescent="0.25">
      <c r="A26272">
        <v>20026271</v>
      </c>
      <c r="B26272" s="1">
        <v>42731</v>
      </c>
      <c r="C26272" t="s">
        <v>23</v>
      </c>
      <c r="D26272">
        <v>3009</v>
      </c>
      <c r="E26272">
        <v>1892</v>
      </c>
      <c r="F26272" s="10">
        <v>2</v>
      </c>
      <c r="G26272">
        <f>VLOOKUP(D26272,产品表!$A$2:$F$13,5,FALSE)</f>
        <v>31</v>
      </c>
      <c r="H26272">
        <f>VLOOKUP(D26272,产品表!$A$2:$F$13,6,FALSE)</f>
        <v>38.75</v>
      </c>
      <c r="I26272">
        <f t="shared" si="410"/>
        <v>77.5</v>
      </c>
    </row>
    <row r="26273" spans="1:9" x14ac:dyDescent="0.25">
      <c r="A26273">
        <v>20026272</v>
      </c>
      <c r="B26273" s="1">
        <v>42733</v>
      </c>
      <c r="C26273" t="s">
        <v>54</v>
      </c>
      <c r="D26273">
        <v>3006</v>
      </c>
      <c r="E26273">
        <v>4927</v>
      </c>
      <c r="F26273" s="10">
        <v>3</v>
      </c>
      <c r="G26273">
        <f>VLOOKUP(D26273,产品表!$A$2:$F$13,5,FALSE)</f>
        <v>31</v>
      </c>
      <c r="H26273">
        <f>VLOOKUP(D26273,产品表!$A$2:$F$13,6,FALSE)</f>
        <v>38.75</v>
      </c>
      <c r="I26273">
        <f t="shared" si="410"/>
        <v>116.25</v>
      </c>
    </row>
    <row r="26274" spans="1:9" x14ac:dyDescent="0.25">
      <c r="A26274">
        <v>20026273</v>
      </c>
      <c r="B26274" s="1">
        <v>42713</v>
      </c>
      <c r="C26274" t="s">
        <v>20</v>
      </c>
      <c r="D26274">
        <v>3004</v>
      </c>
      <c r="E26274">
        <v>1568</v>
      </c>
      <c r="F26274" s="10">
        <v>3</v>
      </c>
      <c r="G26274">
        <f>VLOOKUP(D26274,产品表!$A$2:$F$13,5,FALSE)</f>
        <v>35</v>
      </c>
      <c r="H26274">
        <f>VLOOKUP(D26274,产品表!$A$2:$F$13,6,FALSE)</f>
        <v>43.75</v>
      </c>
      <c r="I26274">
        <f t="shared" si="410"/>
        <v>131.25</v>
      </c>
    </row>
    <row r="26275" spans="1:9" x14ac:dyDescent="0.25">
      <c r="A26275">
        <v>20026274</v>
      </c>
      <c r="B26275" s="1">
        <v>42723</v>
      </c>
      <c r="C26275" t="s">
        <v>15</v>
      </c>
      <c r="D26275">
        <v>3006</v>
      </c>
      <c r="E26275">
        <v>1042</v>
      </c>
      <c r="F26275" s="10">
        <v>1</v>
      </c>
      <c r="G26275">
        <f>VLOOKUP(D26275,产品表!$A$2:$F$13,5,FALSE)</f>
        <v>31</v>
      </c>
      <c r="H26275">
        <f>VLOOKUP(D26275,产品表!$A$2:$F$13,6,FALSE)</f>
        <v>38.75</v>
      </c>
      <c r="I26275">
        <f t="shared" si="410"/>
        <v>38.75</v>
      </c>
    </row>
    <row r="26276" spans="1:9" x14ac:dyDescent="0.25">
      <c r="A26276">
        <v>20026275</v>
      </c>
      <c r="B26276" s="1">
        <v>42725</v>
      </c>
      <c r="C26276" t="s">
        <v>44</v>
      </c>
      <c r="D26276">
        <v>3005</v>
      </c>
      <c r="E26276">
        <v>3997</v>
      </c>
      <c r="F26276" s="10">
        <v>2</v>
      </c>
      <c r="G26276">
        <f>VLOOKUP(D26276,产品表!$A$2:$F$13,5,FALSE)</f>
        <v>33</v>
      </c>
      <c r="H26276">
        <f>VLOOKUP(D26276,产品表!$A$2:$F$13,6,FALSE)</f>
        <v>41.25</v>
      </c>
      <c r="I26276">
        <f t="shared" si="410"/>
        <v>82.5</v>
      </c>
    </row>
    <row r="26277" spans="1:9" x14ac:dyDescent="0.25">
      <c r="A26277">
        <v>20026276</v>
      </c>
      <c r="B26277" s="1">
        <v>42724</v>
      </c>
      <c r="C26277" t="s">
        <v>56</v>
      </c>
      <c r="D26277">
        <v>3006</v>
      </c>
      <c r="E26277">
        <v>5103</v>
      </c>
      <c r="F26277" s="10">
        <v>3</v>
      </c>
      <c r="G26277">
        <f>VLOOKUP(D26277,产品表!$A$2:$F$13,5,FALSE)</f>
        <v>31</v>
      </c>
      <c r="H26277">
        <f>VLOOKUP(D26277,产品表!$A$2:$F$13,6,FALSE)</f>
        <v>38.75</v>
      </c>
      <c r="I26277">
        <f t="shared" si="410"/>
        <v>116.25</v>
      </c>
    </row>
    <row r="26278" spans="1:9" x14ac:dyDescent="0.25">
      <c r="A26278">
        <v>20026277</v>
      </c>
      <c r="B26278" s="1">
        <v>42712</v>
      </c>
      <c r="C26278" t="s">
        <v>32</v>
      </c>
      <c r="D26278">
        <v>3005</v>
      </c>
      <c r="E26278">
        <v>2779</v>
      </c>
      <c r="F26278" s="10">
        <v>1</v>
      </c>
      <c r="G26278">
        <f>VLOOKUP(D26278,产品表!$A$2:$F$13,5,FALSE)</f>
        <v>33</v>
      </c>
      <c r="H26278">
        <f>VLOOKUP(D26278,产品表!$A$2:$F$13,6,FALSE)</f>
        <v>41.25</v>
      </c>
      <c r="I26278">
        <f t="shared" si="410"/>
        <v>41.25</v>
      </c>
    </row>
    <row r="26279" spans="1:9" x14ac:dyDescent="0.25">
      <c r="A26279">
        <v>20026278</v>
      </c>
      <c r="B26279" s="1">
        <v>42734</v>
      </c>
      <c r="C26279" t="s">
        <v>22</v>
      </c>
      <c r="D26279">
        <v>3006</v>
      </c>
      <c r="E26279">
        <v>1706</v>
      </c>
      <c r="F26279" s="10">
        <v>1</v>
      </c>
      <c r="G26279">
        <f>VLOOKUP(D26279,产品表!$A$2:$F$13,5,FALSE)</f>
        <v>31</v>
      </c>
      <c r="H26279">
        <f>VLOOKUP(D26279,产品表!$A$2:$F$13,6,FALSE)</f>
        <v>38.75</v>
      </c>
      <c r="I26279">
        <f t="shared" si="410"/>
        <v>38.75</v>
      </c>
    </row>
    <row r="26280" spans="1:9" x14ac:dyDescent="0.25">
      <c r="A26280">
        <v>20026279</v>
      </c>
      <c r="B26280" s="1">
        <v>42731</v>
      </c>
      <c r="C26280" t="s">
        <v>32</v>
      </c>
      <c r="D26280">
        <v>3005</v>
      </c>
      <c r="E26280">
        <v>2729</v>
      </c>
      <c r="F26280" s="10">
        <v>1</v>
      </c>
      <c r="G26280">
        <f>VLOOKUP(D26280,产品表!$A$2:$F$13,5,FALSE)</f>
        <v>33</v>
      </c>
      <c r="H26280">
        <f>VLOOKUP(D26280,产品表!$A$2:$F$13,6,FALSE)</f>
        <v>41.25</v>
      </c>
      <c r="I26280">
        <f t="shared" si="410"/>
        <v>41.25</v>
      </c>
    </row>
    <row r="26281" spans="1:9" x14ac:dyDescent="0.25">
      <c r="A26281">
        <v>20026280</v>
      </c>
      <c r="B26281" s="1">
        <v>42724</v>
      </c>
      <c r="C26281" t="s">
        <v>42</v>
      </c>
      <c r="D26281">
        <v>3005</v>
      </c>
      <c r="E26281">
        <v>3717</v>
      </c>
      <c r="F26281" s="10">
        <v>1</v>
      </c>
      <c r="G26281">
        <f>VLOOKUP(D26281,产品表!$A$2:$F$13,5,FALSE)</f>
        <v>33</v>
      </c>
      <c r="H26281">
        <f>VLOOKUP(D26281,产品表!$A$2:$F$13,6,FALSE)</f>
        <v>41.25</v>
      </c>
      <c r="I26281">
        <f t="shared" si="410"/>
        <v>41.25</v>
      </c>
    </row>
    <row r="26282" spans="1:9" x14ac:dyDescent="0.25">
      <c r="A26282">
        <v>20026281</v>
      </c>
      <c r="B26282" s="1">
        <v>42730</v>
      </c>
      <c r="C26282" t="s">
        <v>33</v>
      </c>
      <c r="D26282">
        <v>3005</v>
      </c>
      <c r="E26282">
        <v>2849</v>
      </c>
      <c r="F26282" s="10">
        <v>1</v>
      </c>
      <c r="G26282">
        <f>VLOOKUP(D26282,产品表!$A$2:$F$13,5,FALSE)</f>
        <v>33</v>
      </c>
      <c r="H26282">
        <f>VLOOKUP(D26282,产品表!$A$2:$F$13,6,FALSE)</f>
        <v>41.25</v>
      </c>
      <c r="I26282">
        <f t="shared" si="410"/>
        <v>41.25</v>
      </c>
    </row>
    <row r="26283" spans="1:9" x14ac:dyDescent="0.25">
      <c r="A26283">
        <v>20026282</v>
      </c>
      <c r="B26283" s="1">
        <v>42731</v>
      </c>
      <c r="C26283" t="s">
        <v>20</v>
      </c>
      <c r="D26283">
        <v>3002</v>
      </c>
      <c r="E26283">
        <v>1578</v>
      </c>
      <c r="F26283" s="10">
        <v>1</v>
      </c>
      <c r="G26283">
        <f>VLOOKUP(D26283,产品表!$A$2:$F$13,5,FALSE)</f>
        <v>29</v>
      </c>
      <c r="H26283">
        <f>VLOOKUP(D26283,产品表!$A$2:$F$13,6,FALSE)</f>
        <v>36.25</v>
      </c>
      <c r="I26283">
        <f t="shared" si="410"/>
        <v>36.25</v>
      </c>
    </row>
    <row r="26284" spans="1:9" x14ac:dyDescent="0.25">
      <c r="A26284">
        <v>20026283</v>
      </c>
      <c r="B26284" s="1">
        <v>42724</v>
      </c>
      <c r="C26284" t="s">
        <v>9</v>
      </c>
      <c r="D26284">
        <v>3006</v>
      </c>
      <c r="E26284">
        <v>499</v>
      </c>
      <c r="F26284" s="10">
        <v>1</v>
      </c>
      <c r="G26284">
        <f>VLOOKUP(D26284,产品表!$A$2:$F$13,5,FALSE)</f>
        <v>31</v>
      </c>
      <c r="H26284">
        <f>VLOOKUP(D26284,产品表!$A$2:$F$13,6,FALSE)</f>
        <v>38.75</v>
      </c>
      <c r="I26284">
        <f t="shared" si="410"/>
        <v>38.75</v>
      </c>
    </row>
    <row r="26285" spans="1:9" x14ac:dyDescent="0.25">
      <c r="A26285">
        <v>20026284</v>
      </c>
      <c r="B26285" s="1">
        <v>42712</v>
      </c>
      <c r="C26285" t="s">
        <v>6</v>
      </c>
      <c r="D26285">
        <v>3004</v>
      </c>
      <c r="E26285">
        <v>121</v>
      </c>
      <c r="F26285" s="10">
        <v>1</v>
      </c>
      <c r="G26285">
        <f>VLOOKUP(D26285,产品表!$A$2:$F$13,5,FALSE)</f>
        <v>35</v>
      </c>
      <c r="H26285">
        <f>VLOOKUP(D26285,产品表!$A$2:$F$13,6,FALSE)</f>
        <v>43.75</v>
      </c>
      <c r="I26285">
        <f t="shared" si="410"/>
        <v>43.75</v>
      </c>
    </row>
    <row r="26286" spans="1:9" x14ac:dyDescent="0.25">
      <c r="A26286">
        <v>20026285</v>
      </c>
      <c r="B26286" s="1">
        <v>42720</v>
      </c>
      <c r="C26286" t="s">
        <v>14</v>
      </c>
      <c r="D26286">
        <v>3004</v>
      </c>
      <c r="E26286">
        <v>947</v>
      </c>
      <c r="F26286" s="10">
        <v>2</v>
      </c>
      <c r="G26286">
        <f>VLOOKUP(D26286,产品表!$A$2:$F$13,5,FALSE)</f>
        <v>35</v>
      </c>
      <c r="H26286">
        <f>VLOOKUP(D26286,产品表!$A$2:$F$13,6,FALSE)</f>
        <v>43.75</v>
      </c>
      <c r="I26286">
        <f t="shared" si="410"/>
        <v>87.5</v>
      </c>
    </row>
    <row r="26287" spans="1:9" x14ac:dyDescent="0.25">
      <c r="A26287">
        <v>20026286</v>
      </c>
      <c r="B26287" s="1">
        <v>42710</v>
      </c>
      <c r="C26287" t="s">
        <v>36</v>
      </c>
      <c r="D26287">
        <v>3006</v>
      </c>
      <c r="E26287">
        <v>3195</v>
      </c>
      <c r="F26287" s="10">
        <v>4</v>
      </c>
      <c r="G26287">
        <f>VLOOKUP(D26287,产品表!$A$2:$F$13,5,FALSE)</f>
        <v>31</v>
      </c>
      <c r="H26287">
        <f>VLOOKUP(D26287,产品表!$A$2:$F$13,6,FALSE)</f>
        <v>38.75</v>
      </c>
      <c r="I26287">
        <f t="shared" si="410"/>
        <v>155</v>
      </c>
    </row>
    <row r="26288" spans="1:9" x14ac:dyDescent="0.25">
      <c r="A26288">
        <v>20026287</v>
      </c>
      <c r="B26288" s="1">
        <v>42733</v>
      </c>
      <c r="C26288" t="s">
        <v>56</v>
      </c>
      <c r="D26288">
        <v>3003</v>
      </c>
      <c r="E26288">
        <v>5153</v>
      </c>
      <c r="F26288" s="10">
        <v>3</v>
      </c>
      <c r="G26288">
        <f>VLOOKUP(D26288,产品表!$A$2:$F$13,5,FALSE)</f>
        <v>24</v>
      </c>
      <c r="H26288">
        <f>VLOOKUP(D26288,产品表!$A$2:$F$13,6,FALSE)</f>
        <v>30</v>
      </c>
      <c r="I26288">
        <f t="shared" si="410"/>
        <v>90</v>
      </c>
    </row>
    <row r="26289" spans="1:9" x14ac:dyDescent="0.25">
      <c r="A26289">
        <v>20026288</v>
      </c>
      <c r="B26289" s="1">
        <v>42718</v>
      </c>
      <c r="C26289" t="s">
        <v>17</v>
      </c>
      <c r="D26289">
        <v>3005</v>
      </c>
      <c r="E26289">
        <v>1225</v>
      </c>
      <c r="F26289" s="10">
        <v>1</v>
      </c>
      <c r="G26289">
        <f>VLOOKUP(D26289,产品表!$A$2:$F$13,5,FALSE)</f>
        <v>33</v>
      </c>
      <c r="H26289">
        <f>VLOOKUP(D26289,产品表!$A$2:$F$13,6,FALSE)</f>
        <v>41.25</v>
      </c>
      <c r="I26289">
        <f t="shared" si="410"/>
        <v>41.25</v>
      </c>
    </row>
    <row r="26290" spans="1:9" x14ac:dyDescent="0.25">
      <c r="A26290">
        <v>20026289</v>
      </c>
      <c r="B26290" s="1">
        <v>42733</v>
      </c>
      <c r="C26290" t="s">
        <v>17</v>
      </c>
      <c r="D26290">
        <v>3005</v>
      </c>
      <c r="E26290">
        <v>1266</v>
      </c>
      <c r="F26290" s="10">
        <v>2</v>
      </c>
      <c r="G26290">
        <f>VLOOKUP(D26290,产品表!$A$2:$F$13,5,FALSE)</f>
        <v>33</v>
      </c>
      <c r="H26290">
        <f>VLOOKUP(D26290,产品表!$A$2:$F$13,6,FALSE)</f>
        <v>41.25</v>
      </c>
      <c r="I26290">
        <f t="shared" si="410"/>
        <v>82.5</v>
      </c>
    </row>
    <row r="26291" spans="1:9" x14ac:dyDescent="0.25">
      <c r="A26291">
        <v>20026290</v>
      </c>
      <c r="B26291" s="1">
        <v>42716</v>
      </c>
      <c r="C26291" t="s">
        <v>42</v>
      </c>
      <c r="D26291">
        <v>3005</v>
      </c>
      <c r="E26291">
        <v>3783</v>
      </c>
      <c r="F26291" s="10">
        <v>1</v>
      </c>
      <c r="G26291">
        <f>VLOOKUP(D26291,产品表!$A$2:$F$13,5,FALSE)</f>
        <v>33</v>
      </c>
      <c r="H26291">
        <f>VLOOKUP(D26291,产品表!$A$2:$F$13,6,FALSE)</f>
        <v>41.25</v>
      </c>
      <c r="I26291">
        <f t="shared" si="410"/>
        <v>41.25</v>
      </c>
    </row>
    <row r="26292" spans="1:9" x14ac:dyDescent="0.25">
      <c r="A26292">
        <v>20026291</v>
      </c>
      <c r="B26292" s="1">
        <v>42732</v>
      </c>
      <c r="C26292" t="s">
        <v>15</v>
      </c>
      <c r="D26292">
        <v>3008</v>
      </c>
      <c r="E26292">
        <v>1035</v>
      </c>
      <c r="F26292" s="10">
        <v>4</v>
      </c>
      <c r="G26292">
        <f>VLOOKUP(D26292,产品表!$A$2:$F$13,5,FALSE)</f>
        <v>33</v>
      </c>
      <c r="H26292">
        <f>VLOOKUP(D26292,产品表!$A$2:$F$13,6,FALSE)</f>
        <v>41.25</v>
      </c>
      <c r="I26292">
        <f t="shared" si="410"/>
        <v>165</v>
      </c>
    </row>
    <row r="26293" spans="1:9" x14ac:dyDescent="0.25">
      <c r="A26293">
        <v>20026292</v>
      </c>
      <c r="B26293" s="1">
        <v>42710</v>
      </c>
      <c r="C26293" t="s">
        <v>29</v>
      </c>
      <c r="D26293">
        <v>3007</v>
      </c>
      <c r="E26293">
        <v>2456</v>
      </c>
      <c r="F26293" s="10">
        <v>2</v>
      </c>
      <c r="G26293">
        <f>VLOOKUP(D26293,产品表!$A$2:$F$13,5,FALSE)</f>
        <v>35</v>
      </c>
      <c r="H26293">
        <f>VLOOKUP(D26293,产品表!$A$2:$F$13,6,FALSE)</f>
        <v>43.75</v>
      </c>
      <c r="I26293">
        <f t="shared" si="410"/>
        <v>87.5</v>
      </c>
    </row>
    <row r="26294" spans="1:9" x14ac:dyDescent="0.25">
      <c r="A26294">
        <v>20026293</v>
      </c>
      <c r="B26294" s="1">
        <v>42720</v>
      </c>
      <c r="C26294" t="s">
        <v>9</v>
      </c>
      <c r="D26294">
        <v>3005</v>
      </c>
      <c r="E26294">
        <v>470</v>
      </c>
      <c r="F26294" s="10">
        <v>1</v>
      </c>
      <c r="G26294">
        <f>VLOOKUP(D26294,产品表!$A$2:$F$13,5,FALSE)</f>
        <v>33</v>
      </c>
      <c r="H26294">
        <f>VLOOKUP(D26294,产品表!$A$2:$F$13,6,FALSE)</f>
        <v>41.25</v>
      </c>
      <c r="I26294">
        <f t="shared" si="410"/>
        <v>41.25</v>
      </c>
    </row>
    <row r="26295" spans="1:9" x14ac:dyDescent="0.25">
      <c r="A26295">
        <v>20026294</v>
      </c>
      <c r="B26295" s="1">
        <v>42718</v>
      </c>
      <c r="C26295" t="s">
        <v>56</v>
      </c>
      <c r="D26295">
        <v>3005</v>
      </c>
      <c r="E26295">
        <v>5168</v>
      </c>
      <c r="F26295" s="10">
        <v>1</v>
      </c>
      <c r="G26295">
        <f>VLOOKUP(D26295,产品表!$A$2:$F$13,5,FALSE)</f>
        <v>33</v>
      </c>
      <c r="H26295">
        <f>VLOOKUP(D26295,产品表!$A$2:$F$13,6,FALSE)</f>
        <v>41.25</v>
      </c>
      <c r="I26295">
        <f t="shared" si="410"/>
        <v>41.25</v>
      </c>
    </row>
    <row r="26296" spans="1:9" x14ac:dyDescent="0.25">
      <c r="A26296">
        <v>20026295</v>
      </c>
      <c r="B26296" s="1">
        <v>42726</v>
      </c>
      <c r="C26296" t="s">
        <v>11</v>
      </c>
      <c r="D26296">
        <v>3009</v>
      </c>
      <c r="E26296">
        <v>688</v>
      </c>
      <c r="F26296" s="10">
        <v>3</v>
      </c>
      <c r="G26296">
        <f>VLOOKUP(D26296,产品表!$A$2:$F$13,5,FALSE)</f>
        <v>31</v>
      </c>
      <c r="H26296">
        <f>VLOOKUP(D26296,产品表!$A$2:$F$13,6,FALSE)</f>
        <v>38.75</v>
      </c>
      <c r="I26296">
        <f t="shared" si="410"/>
        <v>116.25</v>
      </c>
    </row>
    <row r="26297" spans="1:9" x14ac:dyDescent="0.25">
      <c r="A26297">
        <v>20026296</v>
      </c>
      <c r="B26297" s="1">
        <v>42730</v>
      </c>
      <c r="C26297" t="s">
        <v>37</v>
      </c>
      <c r="D26297">
        <v>3004</v>
      </c>
      <c r="E26297">
        <v>3283</v>
      </c>
      <c r="F26297" s="10">
        <v>1</v>
      </c>
      <c r="G26297">
        <f>VLOOKUP(D26297,产品表!$A$2:$F$13,5,FALSE)</f>
        <v>35</v>
      </c>
      <c r="H26297">
        <f>VLOOKUP(D26297,产品表!$A$2:$F$13,6,FALSE)</f>
        <v>43.75</v>
      </c>
      <c r="I26297">
        <f t="shared" si="410"/>
        <v>43.75</v>
      </c>
    </row>
    <row r="26298" spans="1:9" x14ac:dyDescent="0.25">
      <c r="A26298">
        <v>20026297</v>
      </c>
      <c r="B26298" s="1">
        <v>42706</v>
      </c>
      <c r="C26298" t="s">
        <v>32</v>
      </c>
      <c r="D26298">
        <v>3005</v>
      </c>
      <c r="E26298">
        <v>2760</v>
      </c>
      <c r="F26298" s="10">
        <v>1</v>
      </c>
      <c r="G26298">
        <f>VLOOKUP(D26298,产品表!$A$2:$F$13,5,FALSE)</f>
        <v>33</v>
      </c>
      <c r="H26298">
        <f>VLOOKUP(D26298,产品表!$A$2:$F$13,6,FALSE)</f>
        <v>41.25</v>
      </c>
      <c r="I26298">
        <f t="shared" si="410"/>
        <v>41.25</v>
      </c>
    </row>
    <row r="26299" spans="1:9" x14ac:dyDescent="0.25">
      <c r="A26299">
        <v>20026298</v>
      </c>
      <c r="B26299" s="1">
        <v>42734</v>
      </c>
      <c r="C26299" t="s">
        <v>25</v>
      </c>
      <c r="D26299">
        <v>3004</v>
      </c>
      <c r="E26299">
        <v>2014</v>
      </c>
      <c r="F26299" s="10">
        <v>4</v>
      </c>
      <c r="G26299">
        <f>VLOOKUP(D26299,产品表!$A$2:$F$13,5,FALSE)</f>
        <v>35</v>
      </c>
      <c r="H26299">
        <f>VLOOKUP(D26299,产品表!$A$2:$F$13,6,FALSE)</f>
        <v>43.75</v>
      </c>
      <c r="I26299">
        <f t="shared" si="410"/>
        <v>175</v>
      </c>
    </row>
    <row r="26300" spans="1:9" x14ac:dyDescent="0.25">
      <c r="A26300">
        <v>20026299</v>
      </c>
      <c r="B26300" s="1">
        <v>42733</v>
      </c>
      <c r="C26300" t="s">
        <v>51</v>
      </c>
      <c r="D26300">
        <v>3008</v>
      </c>
      <c r="E26300">
        <v>4689</v>
      </c>
      <c r="F26300" s="10">
        <v>1</v>
      </c>
      <c r="G26300">
        <f>VLOOKUP(D26300,产品表!$A$2:$F$13,5,FALSE)</f>
        <v>33</v>
      </c>
      <c r="H26300">
        <f>VLOOKUP(D26300,产品表!$A$2:$F$13,6,FALSE)</f>
        <v>41.25</v>
      </c>
      <c r="I26300">
        <f t="shared" si="410"/>
        <v>41.25</v>
      </c>
    </row>
    <row r="26301" spans="1:9" x14ac:dyDescent="0.25">
      <c r="A26301">
        <v>20026300</v>
      </c>
      <c r="B26301" s="1">
        <v>42717</v>
      </c>
      <c r="C26301" t="s">
        <v>9</v>
      </c>
      <c r="D26301">
        <v>3005</v>
      </c>
      <c r="E26301">
        <v>434</v>
      </c>
      <c r="F26301" s="10">
        <v>1</v>
      </c>
      <c r="G26301">
        <f>VLOOKUP(D26301,产品表!$A$2:$F$13,5,FALSE)</f>
        <v>33</v>
      </c>
      <c r="H26301">
        <f>VLOOKUP(D26301,产品表!$A$2:$F$13,6,FALSE)</f>
        <v>41.25</v>
      </c>
      <c r="I26301">
        <f t="shared" si="410"/>
        <v>41.25</v>
      </c>
    </row>
    <row r="26302" spans="1:9" x14ac:dyDescent="0.25">
      <c r="A26302">
        <v>20026301</v>
      </c>
      <c r="B26302" s="1">
        <v>42723</v>
      </c>
      <c r="C26302" t="s">
        <v>32</v>
      </c>
      <c r="D26302">
        <v>3007</v>
      </c>
      <c r="E26302">
        <v>2745</v>
      </c>
      <c r="F26302" s="10">
        <v>3</v>
      </c>
      <c r="G26302">
        <f>VLOOKUP(D26302,产品表!$A$2:$F$13,5,FALSE)</f>
        <v>35</v>
      </c>
      <c r="H26302">
        <f>VLOOKUP(D26302,产品表!$A$2:$F$13,6,FALSE)</f>
        <v>43.75</v>
      </c>
      <c r="I26302">
        <f t="shared" si="410"/>
        <v>131.25</v>
      </c>
    </row>
    <row r="26303" spans="1:9" x14ac:dyDescent="0.25">
      <c r="A26303">
        <v>20026302</v>
      </c>
      <c r="B26303" s="1">
        <v>42733</v>
      </c>
      <c r="C26303" t="s">
        <v>6</v>
      </c>
      <c r="D26303">
        <v>3004</v>
      </c>
      <c r="E26303">
        <v>170</v>
      </c>
      <c r="F26303" s="10">
        <v>2</v>
      </c>
      <c r="G26303">
        <f>VLOOKUP(D26303,产品表!$A$2:$F$13,5,FALSE)</f>
        <v>35</v>
      </c>
      <c r="H26303">
        <f>VLOOKUP(D26303,产品表!$A$2:$F$13,6,FALSE)</f>
        <v>43.75</v>
      </c>
      <c r="I26303">
        <f t="shared" si="410"/>
        <v>87.5</v>
      </c>
    </row>
    <row r="26304" spans="1:9" x14ac:dyDescent="0.25">
      <c r="A26304">
        <v>20026303</v>
      </c>
      <c r="B26304" s="1">
        <v>42726</v>
      </c>
      <c r="C26304" t="s">
        <v>36</v>
      </c>
      <c r="D26304">
        <v>3009</v>
      </c>
      <c r="E26304">
        <v>3107</v>
      </c>
      <c r="F26304" s="10">
        <v>3</v>
      </c>
      <c r="G26304">
        <f>VLOOKUP(D26304,产品表!$A$2:$F$13,5,FALSE)</f>
        <v>31</v>
      </c>
      <c r="H26304">
        <f>VLOOKUP(D26304,产品表!$A$2:$F$13,6,FALSE)</f>
        <v>38.75</v>
      </c>
      <c r="I26304">
        <f t="shared" si="410"/>
        <v>116.25</v>
      </c>
    </row>
    <row r="26305" spans="1:9" x14ac:dyDescent="0.25">
      <c r="A26305">
        <v>20026304</v>
      </c>
      <c r="B26305" s="1">
        <v>42723</v>
      </c>
      <c r="C26305" t="s">
        <v>39</v>
      </c>
      <c r="D26305">
        <v>3009</v>
      </c>
      <c r="E26305">
        <v>3450</v>
      </c>
      <c r="F26305" s="10">
        <v>4</v>
      </c>
      <c r="G26305">
        <f>VLOOKUP(D26305,产品表!$A$2:$F$13,5,FALSE)</f>
        <v>31</v>
      </c>
      <c r="H26305">
        <f>VLOOKUP(D26305,产品表!$A$2:$F$13,6,FALSE)</f>
        <v>38.75</v>
      </c>
      <c r="I26305">
        <f t="shared" si="410"/>
        <v>155</v>
      </c>
    </row>
    <row r="26306" spans="1:9" x14ac:dyDescent="0.25">
      <c r="A26306">
        <v>20026305</v>
      </c>
      <c r="B26306" s="1">
        <v>42706</v>
      </c>
      <c r="C26306" t="s">
        <v>14</v>
      </c>
      <c r="D26306">
        <v>3004</v>
      </c>
      <c r="E26306">
        <v>987</v>
      </c>
      <c r="F26306" s="10">
        <v>3</v>
      </c>
      <c r="G26306">
        <f>VLOOKUP(D26306,产品表!$A$2:$F$13,5,FALSE)</f>
        <v>35</v>
      </c>
      <c r="H26306">
        <f>VLOOKUP(D26306,产品表!$A$2:$F$13,6,FALSE)</f>
        <v>43.75</v>
      </c>
      <c r="I26306">
        <f t="shared" si="410"/>
        <v>131.25</v>
      </c>
    </row>
    <row r="26307" spans="1:9" x14ac:dyDescent="0.25">
      <c r="A26307">
        <v>20026306</v>
      </c>
      <c r="B26307" s="1">
        <v>42731</v>
      </c>
      <c r="C26307" t="s">
        <v>33</v>
      </c>
      <c r="D26307">
        <v>3006</v>
      </c>
      <c r="E26307">
        <v>2809</v>
      </c>
      <c r="F26307" s="10">
        <v>2</v>
      </c>
      <c r="G26307">
        <f>VLOOKUP(D26307,产品表!$A$2:$F$13,5,FALSE)</f>
        <v>31</v>
      </c>
      <c r="H26307">
        <f>VLOOKUP(D26307,产品表!$A$2:$F$13,6,FALSE)</f>
        <v>38.75</v>
      </c>
      <c r="I26307">
        <f t="shared" ref="I26307:I26370" si="411">H26307*F26307</f>
        <v>77.5</v>
      </c>
    </row>
    <row r="26308" spans="1:9" x14ac:dyDescent="0.25">
      <c r="A26308">
        <v>20026307</v>
      </c>
      <c r="B26308" s="1">
        <v>42730</v>
      </c>
      <c r="C26308" t="s">
        <v>31</v>
      </c>
      <c r="D26308">
        <v>3004</v>
      </c>
      <c r="E26308">
        <v>2630</v>
      </c>
      <c r="F26308" s="10">
        <v>1</v>
      </c>
      <c r="G26308">
        <f>VLOOKUP(D26308,产品表!$A$2:$F$13,5,FALSE)</f>
        <v>35</v>
      </c>
      <c r="H26308">
        <f>VLOOKUP(D26308,产品表!$A$2:$F$13,6,FALSE)</f>
        <v>43.75</v>
      </c>
      <c r="I26308">
        <f t="shared" si="411"/>
        <v>43.75</v>
      </c>
    </row>
    <row r="26309" spans="1:9" x14ac:dyDescent="0.25">
      <c r="A26309">
        <v>20026308</v>
      </c>
      <c r="B26309" s="1">
        <v>42734</v>
      </c>
      <c r="C26309" t="s">
        <v>6</v>
      </c>
      <c r="D26309">
        <v>3008</v>
      </c>
      <c r="E26309">
        <v>136</v>
      </c>
      <c r="F26309" s="10">
        <v>3</v>
      </c>
      <c r="G26309">
        <f>VLOOKUP(D26309,产品表!$A$2:$F$13,5,FALSE)</f>
        <v>33</v>
      </c>
      <c r="H26309">
        <f>VLOOKUP(D26309,产品表!$A$2:$F$13,6,FALSE)</f>
        <v>41.25</v>
      </c>
      <c r="I26309">
        <f t="shared" si="411"/>
        <v>123.75</v>
      </c>
    </row>
    <row r="26310" spans="1:9" x14ac:dyDescent="0.25">
      <c r="A26310">
        <v>20026309</v>
      </c>
      <c r="B26310" s="1">
        <v>42725</v>
      </c>
      <c r="C26310" t="s">
        <v>51</v>
      </c>
      <c r="D26310">
        <v>3005</v>
      </c>
      <c r="E26310">
        <v>4644</v>
      </c>
      <c r="F26310" s="10">
        <v>4</v>
      </c>
      <c r="G26310">
        <f>VLOOKUP(D26310,产品表!$A$2:$F$13,5,FALSE)</f>
        <v>33</v>
      </c>
      <c r="H26310">
        <f>VLOOKUP(D26310,产品表!$A$2:$F$13,6,FALSE)</f>
        <v>41.25</v>
      </c>
      <c r="I26310">
        <f t="shared" si="411"/>
        <v>165</v>
      </c>
    </row>
    <row r="26311" spans="1:9" x14ac:dyDescent="0.25">
      <c r="A26311">
        <v>20026310</v>
      </c>
      <c r="B26311" s="1">
        <v>42705</v>
      </c>
      <c r="C26311" t="s">
        <v>33</v>
      </c>
      <c r="D26311">
        <v>3008</v>
      </c>
      <c r="E26311">
        <v>2823</v>
      </c>
      <c r="F26311" s="10">
        <v>3</v>
      </c>
      <c r="G26311">
        <f>VLOOKUP(D26311,产品表!$A$2:$F$13,5,FALSE)</f>
        <v>33</v>
      </c>
      <c r="H26311">
        <f>VLOOKUP(D26311,产品表!$A$2:$F$13,6,FALSE)</f>
        <v>41.25</v>
      </c>
      <c r="I26311">
        <f t="shared" si="411"/>
        <v>123.75</v>
      </c>
    </row>
    <row r="26312" spans="1:9" x14ac:dyDescent="0.25">
      <c r="A26312">
        <v>20026311</v>
      </c>
      <c r="B26312" s="1">
        <v>42734</v>
      </c>
      <c r="C26312" t="s">
        <v>6</v>
      </c>
      <c r="D26312">
        <v>3005</v>
      </c>
      <c r="E26312">
        <v>141</v>
      </c>
      <c r="F26312" s="10">
        <v>2</v>
      </c>
      <c r="G26312">
        <f>VLOOKUP(D26312,产品表!$A$2:$F$13,5,FALSE)</f>
        <v>33</v>
      </c>
      <c r="H26312">
        <f>VLOOKUP(D26312,产品表!$A$2:$F$13,6,FALSE)</f>
        <v>41.25</v>
      </c>
      <c r="I26312">
        <f t="shared" si="411"/>
        <v>82.5</v>
      </c>
    </row>
    <row r="26313" spans="1:9" x14ac:dyDescent="0.25">
      <c r="A26313">
        <v>20026312</v>
      </c>
      <c r="B26313" s="1">
        <v>42712</v>
      </c>
      <c r="C26313" t="s">
        <v>17</v>
      </c>
      <c r="D26313">
        <v>3007</v>
      </c>
      <c r="E26313">
        <v>1236</v>
      </c>
      <c r="F26313" s="10">
        <v>3</v>
      </c>
      <c r="G26313">
        <f>VLOOKUP(D26313,产品表!$A$2:$F$13,5,FALSE)</f>
        <v>35</v>
      </c>
      <c r="H26313">
        <f>VLOOKUP(D26313,产品表!$A$2:$F$13,6,FALSE)</f>
        <v>43.75</v>
      </c>
      <c r="I26313">
        <f t="shared" si="411"/>
        <v>131.25</v>
      </c>
    </row>
    <row r="26314" spans="1:9" x14ac:dyDescent="0.25">
      <c r="A26314">
        <v>20026313</v>
      </c>
      <c r="B26314" s="1">
        <v>42724</v>
      </c>
      <c r="C26314" t="s">
        <v>15</v>
      </c>
      <c r="D26314">
        <v>3008</v>
      </c>
      <c r="E26314">
        <v>1045</v>
      </c>
      <c r="F26314" s="10">
        <v>2</v>
      </c>
      <c r="G26314">
        <f>VLOOKUP(D26314,产品表!$A$2:$F$13,5,FALSE)</f>
        <v>33</v>
      </c>
      <c r="H26314">
        <f>VLOOKUP(D26314,产品表!$A$2:$F$13,6,FALSE)</f>
        <v>41.25</v>
      </c>
      <c r="I26314">
        <f t="shared" si="411"/>
        <v>82.5</v>
      </c>
    </row>
    <row r="26315" spans="1:9" x14ac:dyDescent="0.25">
      <c r="A26315">
        <v>20026314</v>
      </c>
      <c r="B26315" s="1">
        <v>42732</v>
      </c>
      <c r="C26315" t="s">
        <v>56</v>
      </c>
      <c r="D26315">
        <v>3005</v>
      </c>
      <c r="E26315">
        <v>5140</v>
      </c>
      <c r="F26315" s="10">
        <v>3</v>
      </c>
      <c r="G26315">
        <f>VLOOKUP(D26315,产品表!$A$2:$F$13,5,FALSE)</f>
        <v>33</v>
      </c>
      <c r="H26315">
        <f>VLOOKUP(D26315,产品表!$A$2:$F$13,6,FALSE)</f>
        <v>41.25</v>
      </c>
      <c r="I26315">
        <f t="shared" si="411"/>
        <v>123.75</v>
      </c>
    </row>
    <row r="26316" spans="1:9" x14ac:dyDescent="0.25">
      <c r="A26316">
        <v>20026315</v>
      </c>
      <c r="B26316" s="1">
        <v>42724</v>
      </c>
      <c r="C26316" t="s">
        <v>38</v>
      </c>
      <c r="D26316">
        <v>3009</v>
      </c>
      <c r="E26316">
        <v>3390</v>
      </c>
      <c r="F26316" s="10">
        <v>1</v>
      </c>
      <c r="G26316">
        <f>VLOOKUP(D26316,产品表!$A$2:$F$13,5,FALSE)</f>
        <v>31</v>
      </c>
      <c r="H26316">
        <f>VLOOKUP(D26316,产品表!$A$2:$F$13,6,FALSE)</f>
        <v>38.75</v>
      </c>
      <c r="I26316">
        <f t="shared" si="411"/>
        <v>38.75</v>
      </c>
    </row>
    <row r="26317" spans="1:9" x14ac:dyDescent="0.25">
      <c r="A26317">
        <v>20026316</v>
      </c>
      <c r="B26317" s="1">
        <v>42724</v>
      </c>
      <c r="C26317" t="s">
        <v>36</v>
      </c>
      <c r="D26317">
        <v>3005</v>
      </c>
      <c r="E26317">
        <v>3177</v>
      </c>
      <c r="F26317" s="10">
        <v>1</v>
      </c>
      <c r="G26317">
        <f>VLOOKUP(D26317,产品表!$A$2:$F$13,5,FALSE)</f>
        <v>33</v>
      </c>
      <c r="H26317">
        <f>VLOOKUP(D26317,产品表!$A$2:$F$13,6,FALSE)</f>
        <v>41.25</v>
      </c>
      <c r="I26317">
        <f t="shared" si="411"/>
        <v>41.25</v>
      </c>
    </row>
    <row r="26318" spans="1:9" x14ac:dyDescent="0.25">
      <c r="A26318">
        <v>20026317</v>
      </c>
      <c r="B26318" s="1">
        <v>42731</v>
      </c>
      <c r="C26318" t="s">
        <v>22</v>
      </c>
      <c r="D26318">
        <v>3004</v>
      </c>
      <c r="E26318">
        <v>1770</v>
      </c>
      <c r="F26318" s="10">
        <v>1</v>
      </c>
      <c r="G26318">
        <f>VLOOKUP(D26318,产品表!$A$2:$F$13,5,FALSE)</f>
        <v>35</v>
      </c>
      <c r="H26318">
        <f>VLOOKUP(D26318,产品表!$A$2:$F$13,6,FALSE)</f>
        <v>43.75</v>
      </c>
      <c r="I26318">
        <f t="shared" si="411"/>
        <v>43.75</v>
      </c>
    </row>
    <row r="26319" spans="1:9" x14ac:dyDescent="0.25">
      <c r="A26319">
        <v>20026318</v>
      </c>
      <c r="B26319" s="1">
        <v>42705</v>
      </c>
      <c r="C26319" t="s">
        <v>40</v>
      </c>
      <c r="D26319">
        <v>3006</v>
      </c>
      <c r="E26319">
        <v>3511</v>
      </c>
      <c r="F26319" s="10">
        <v>2</v>
      </c>
      <c r="G26319">
        <f>VLOOKUP(D26319,产品表!$A$2:$F$13,5,FALSE)</f>
        <v>31</v>
      </c>
      <c r="H26319">
        <f>VLOOKUP(D26319,产品表!$A$2:$F$13,6,FALSE)</f>
        <v>38.75</v>
      </c>
      <c r="I26319">
        <f t="shared" si="411"/>
        <v>77.5</v>
      </c>
    </row>
    <row r="26320" spans="1:9" x14ac:dyDescent="0.25">
      <c r="A26320">
        <v>20026319</v>
      </c>
      <c r="B26320" s="1">
        <v>42717</v>
      </c>
      <c r="C26320" t="s">
        <v>33</v>
      </c>
      <c r="D26320">
        <v>3004</v>
      </c>
      <c r="E26320">
        <v>2823</v>
      </c>
      <c r="F26320" s="10">
        <v>2</v>
      </c>
      <c r="G26320">
        <f>VLOOKUP(D26320,产品表!$A$2:$F$13,5,FALSE)</f>
        <v>35</v>
      </c>
      <c r="H26320">
        <f>VLOOKUP(D26320,产品表!$A$2:$F$13,6,FALSE)</f>
        <v>43.75</v>
      </c>
      <c r="I26320">
        <f t="shared" si="411"/>
        <v>87.5</v>
      </c>
    </row>
    <row r="26321" spans="1:9" x14ac:dyDescent="0.25">
      <c r="A26321">
        <v>20026320</v>
      </c>
      <c r="B26321" s="1">
        <v>42713</v>
      </c>
      <c r="C26321" t="s">
        <v>38</v>
      </c>
      <c r="D26321">
        <v>3006</v>
      </c>
      <c r="E26321">
        <v>3323</v>
      </c>
      <c r="F26321" s="10">
        <v>1</v>
      </c>
      <c r="G26321">
        <f>VLOOKUP(D26321,产品表!$A$2:$F$13,5,FALSE)</f>
        <v>31</v>
      </c>
      <c r="H26321">
        <f>VLOOKUP(D26321,产品表!$A$2:$F$13,6,FALSE)</f>
        <v>38.75</v>
      </c>
      <c r="I26321">
        <f t="shared" si="411"/>
        <v>38.75</v>
      </c>
    </row>
    <row r="26322" spans="1:9" x14ac:dyDescent="0.25">
      <c r="A26322">
        <v>20026321</v>
      </c>
      <c r="B26322" s="1">
        <v>42724</v>
      </c>
      <c r="C26322" t="s">
        <v>44</v>
      </c>
      <c r="D26322">
        <v>3005</v>
      </c>
      <c r="E26322">
        <v>3986</v>
      </c>
      <c r="F26322" s="10">
        <v>3</v>
      </c>
      <c r="G26322">
        <f>VLOOKUP(D26322,产品表!$A$2:$F$13,5,FALSE)</f>
        <v>33</v>
      </c>
      <c r="H26322">
        <f>VLOOKUP(D26322,产品表!$A$2:$F$13,6,FALSE)</f>
        <v>41.25</v>
      </c>
      <c r="I26322">
        <f t="shared" si="411"/>
        <v>123.75</v>
      </c>
    </row>
    <row r="26323" spans="1:9" x14ac:dyDescent="0.25">
      <c r="A26323">
        <v>20026322</v>
      </c>
      <c r="B26323" s="1">
        <v>42711</v>
      </c>
      <c r="C26323" t="s">
        <v>17</v>
      </c>
      <c r="D26323">
        <v>3008</v>
      </c>
      <c r="E26323">
        <v>1206</v>
      </c>
      <c r="F26323" s="10">
        <v>1</v>
      </c>
      <c r="G26323">
        <f>VLOOKUP(D26323,产品表!$A$2:$F$13,5,FALSE)</f>
        <v>33</v>
      </c>
      <c r="H26323">
        <f>VLOOKUP(D26323,产品表!$A$2:$F$13,6,FALSE)</f>
        <v>41.25</v>
      </c>
      <c r="I26323">
        <f t="shared" si="411"/>
        <v>41.25</v>
      </c>
    </row>
    <row r="26324" spans="1:9" x14ac:dyDescent="0.25">
      <c r="A26324">
        <v>20026323</v>
      </c>
      <c r="B26324" s="1">
        <v>42734</v>
      </c>
      <c r="C26324" t="s">
        <v>42</v>
      </c>
      <c r="D26324">
        <v>3006</v>
      </c>
      <c r="E26324">
        <v>3703</v>
      </c>
      <c r="F26324" s="10">
        <v>3</v>
      </c>
      <c r="G26324">
        <f>VLOOKUP(D26324,产品表!$A$2:$F$13,5,FALSE)</f>
        <v>31</v>
      </c>
      <c r="H26324">
        <f>VLOOKUP(D26324,产品表!$A$2:$F$13,6,FALSE)</f>
        <v>38.75</v>
      </c>
      <c r="I26324">
        <f t="shared" si="411"/>
        <v>116.25</v>
      </c>
    </row>
    <row r="26325" spans="1:9" x14ac:dyDescent="0.25">
      <c r="A26325">
        <v>20026324</v>
      </c>
      <c r="B26325" s="1">
        <v>42732</v>
      </c>
      <c r="C26325" t="s">
        <v>17</v>
      </c>
      <c r="D26325">
        <v>3005</v>
      </c>
      <c r="E26325">
        <v>1249</v>
      </c>
      <c r="F26325" s="10">
        <v>1</v>
      </c>
      <c r="G26325">
        <f>VLOOKUP(D26325,产品表!$A$2:$F$13,5,FALSE)</f>
        <v>33</v>
      </c>
      <c r="H26325">
        <f>VLOOKUP(D26325,产品表!$A$2:$F$13,6,FALSE)</f>
        <v>41.25</v>
      </c>
      <c r="I26325">
        <f t="shared" si="411"/>
        <v>41.25</v>
      </c>
    </row>
    <row r="26326" spans="1:9" x14ac:dyDescent="0.25">
      <c r="A26326">
        <v>20026325</v>
      </c>
      <c r="B26326" s="1">
        <v>42733</v>
      </c>
      <c r="C26326" t="s">
        <v>56</v>
      </c>
      <c r="D26326">
        <v>3005</v>
      </c>
      <c r="E26326">
        <v>5131</v>
      </c>
      <c r="F26326" s="10">
        <v>1</v>
      </c>
      <c r="G26326">
        <f>VLOOKUP(D26326,产品表!$A$2:$F$13,5,FALSE)</f>
        <v>33</v>
      </c>
      <c r="H26326">
        <f>VLOOKUP(D26326,产品表!$A$2:$F$13,6,FALSE)</f>
        <v>41.25</v>
      </c>
      <c r="I26326">
        <f t="shared" si="411"/>
        <v>41.25</v>
      </c>
    </row>
    <row r="26327" spans="1:9" x14ac:dyDescent="0.25">
      <c r="A26327">
        <v>20026326</v>
      </c>
      <c r="B26327" s="1">
        <v>42712</v>
      </c>
      <c r="C26327" t="s">
        <v>15</v>
      </c>
      <c r="D26327">
        <v>3008</v>
      </c>
      <c r="E26327">
        <v>1054</v>
      </c>
      <c r="F26327" s="10">
        <v>1</v>
      </c>
      <c r="G26327">
        <f>VLOOKUP(D26327,产品表!$A$2:$F$13,5,FALSE)</f>
        <v>33</v>
      </c>
      <c r="H26327">
        <f>VLOOKUP(D26327,产品表!$A$2:$F$13,6,FALSE)</f>
        <v>41.25</v>
      </c>
      <c r="I26327">
        <f t="shared" si="411"/>
        <v>41.25</v>
      </c>
    </row>
    <row r="26328" spans="1:9" x14ac:dyDescent="0.25">
      <c r="A26328">
        <v>20026327</v>
      </c>
      <c r="B26328" s="1">
        <v>42710</v>
      </c>
      <c r="C26328" t="s">
        <v>37</v>
      </c>
      <c r="D26328">
        <v>3005</v>
      </c>
      <c r="E26328">
        <v>3263</v>
      </c>
      <c r="F26328" s="10">
        <v>1</v>
      </c>
      <c r="G26328">
        <f>VLOOKUP(D26328,产品表!$A$2:$F$13,5,FALSE)</f>
        <v>33</v>
      </c>
      <c r="H26328">
        <f>VLOOKUP(D26328,产品表!$A$2:$F$13,6,FALSE)</f>
        <v>41.25</v>
      </c>
      <c r="I26328">
        <f t="shared" si="411"/>
        <v>41.25</v>
      </c>
    </row>
    <row r="26329" spans="1:9" x14ac:dyDescent="0.25">
      <c r="A26329">
        <v>20026328</v>
      </c>
      <c r="B26329" s="1">
        <v>42705</v>
      </c>
      <c r="C26329" t="s">
        <v>55</v>
      </c>
      <c r="D26329">
        <v>3005</v>
      </c>
      <c r="E26329">
        <v>5034</v>
      </c>
      <c r="F26329" s="10">
        <v>2</v>
      </c>
      <c r="G26329">
        <f>VLOOKUP(D26329,产品表!$A$2:$F$13,5,FALSE)</f>
        <v>33</v>
      </c>
      <c r="H26329">
        <f>VLOOKUP(D26329,产品表!$A$2:$F$13,6,FALSE)</f>
        <v>41.25</v>
      </c>
      <c r="I26329">
        <f t="shared" si="411"/>
        <v>82.5</v>
      </c>
    </row>
    <row r="26330" spans="1:9" x14ac:dyDescent="0.25">
      <c r="A26330">
        <v>20026329</v>
      </c>
      <c r="B26330" s="1">
        <v>42734</v>
      </c>
      <c r="C26330" t="s">
        <v>42</v>
      </c>
      <c r="D26330">
        <v>3004</v>
      </c>
      <c r="E26330">
        <v>3705</v>
      </c>
      <c r="F26330" s="10">
        <v>4</v>
      </c>
      <c r="G26330">
        <f>VLOOKUP(D26330,产品表!$A$2:$F$13,5,FALSE)</f>
        <v>35</v>
      </c>
      <c r="H26330">
        <f>VLOOKUP(D26330,产品表!$A$2:$F$13,6,FALSE)</f>
        <v>43.75</v>
      </c>
      <c r="I26330">
        <f t="shared" si="411"/>
        <v>175</v>
      </c>
    </row>
    <row r="26331" spans="1:9" x14ac:dyDescent="0.25">
      <c r="A26331">
        <v>20026330</v>
      </c>
      <c r="B26331" s="1">
        <v>42705</v>
      </c>
      <c r="C26331" t="s">
        <v>51</v>
      </c>
      <c r="D26331">
        <v>3004</v>
      </c>
      <c r="E26331">
        <v>4609</v>
      </c>
      <c r="F26331" s="10">
        <v>2</v>
      </c>
      <c r="G26331">
        <f>VLOOKUP(D26331,产品表!$A$2:$F$13,5,FALSE)</f>
        <v>35</v>
      </c>
      <c r="H26331">
        <f>VLOOKUP(D26331,产品表!$A$2:$F$13,6,FALSE)</f>
        <v>43.75</v>
      </c>
      <c r="I26331">
        <f t="shared" si="411"/>
        <v>87.5</v>
      </c>
    </row>
    <row r="26332" spans="1:9" x14ac:dyDescent="0.25">
      <c r="A26332">
        <v>20026331</v>
      </c>
      <c r="B26332" s="1">
        <v>42706</v>
      </c>
      <c r="C26332" t="s">
        <v>17</v>
      </c>
      <c r="D26332">
        <v>3004</v>
      </c>
      <c r="E26332">
        <v>1214</v>
      </c>
      <c r="F26332" s="10">
        <v>1</v>
      </c>
      <c r="G26332">
        <f>VLOOKUP(D26332,产品表!$A$2:$F$13,5,FALSE)</f>
        <v>35</v>
      </c>
      <c r="H26332">
        <f>VLOOKUP(D26332,产品表!$A$2:$F$13,6,FALSE)</f>
        <v>43.75</v>
      </c>
      <c r="I26332">
        <f t="shared" si="411"/>
        <v>43.75</v>
      </c>
    </row>
    <row r="26333" spans="1:9" x14ac:dyDescent="0.25">
      <c r="A26333">
        <v>20026332</v>
      </c>
      <c r="B26333" s="1">
        <v>42730</v>
      </c>
      <c r="C26333" t="s">
        <v>6</v>
      </c>
      <c r="D26333">
        <v>3006</v>
      </c>
      <c r="E26333">
        <v>178</v>
      </c>
      <c r="F26333" s="10">
        <v>1</v>
      </c>
      <c r="G26333">
        <f>VLOOKUP(D26333,产品表!$A$2:$F$13,5,FALSE)</f>
        <v>31</v>
      </c>
      <c r="H26333">
        <f>VLOOKUP(D26333,产品表!$A$2:$F$13,6,FALSE)</f>
        <v>38.75</v>
      </c>
      <c r="I26333">
        <f t="shared" si="411"/>
        <v>38.75</v>
      </c>
    </row>
    <row r="26334" spans="1:9" x14ac:dyDescent="0.25">
      <c r="A26334">
        <v>20026333</v>
      </c>
      <c r="B26334" s="1">
        <v>42724</v>
      </c>
      <c r="C26334" t="s">
        <v>37</v>
      </c>
      <c r="D26334">
        <v>3004</v>
      </c>
      <c r="E26334">
        <v>3235</v>
      </c>
      <c r="F26334" s="10">
        <v>4</v>
      </c>
      <c r="G26334">
        <f>VLOOKUP(D26334,产品表!$A$2:$F$13,5,FALSE)</f>
        <v>35</v>
      </c>
      <c r="H26334">
        <f>VLOOKUP(D26334,产品表!$A$2:$F$13,6,FALSE)</f>
        <v>43.75</v>
      </c>
      <c r="I26334">
        <f t="shared" si="411"/>
        <v>175</v>
      </c>
    </row>
    <row r="26335" spans="1:9" x14ac:dyDescent="0.25">
      <c r="A26335">
        <v>20026334</v>
      </c>
      <c r="B26335" s="1">
        <v>42723</v>
      </c>
      <c r="C26335" t="s">
        <v>11</v>
      </c>
      <c r="D26335">
        <v>3009</v>
      </c>
      <c r="E26335">
        <v>608</v>
      </c>
      <c r="F26335" s="10">
        <v>4</v>
      </c>
      <c r="G26335">
        <f>VLOOKUP(D26335,产品表!$A$2:$F$13,5,FALSE)</f>
        <v>31</v>
      </c>
      <c r="H26335">
        <f>VLOOKUP(D26335,产品表!$A$2:$F$13,6,FALSE)</f>
        <v>38.75</v>
      </c>
      <c r="I26335">
        <f t="shared" si="411"/>
        <v>155</v>
      </c>
    </row>
    <row r="26336" spans="1:9" x14ac:dyDescent="0.25">
      <c r="A26336">
        <v>20026335</v>
      </c>
      <c r="B26336" s="1">
        <v>42727</v>
      </c>
      <c r="C26336" t="s">
        <v>32</v>
      </c>
      <c r="D26336">
        <v>3006</v>
      </c>
      <c r="E26336">
        <v>2765</v>
      </c>
      <c r="F26336" s="10">
        <v>1</v>
      </c>
      <c r="G26336">
        <f>VLOOKUP(D26336,产品表!$A$2:$F$13,5,FALSE)</f>
        <v>31</v>
      </c>
      <c r="H26336">
        <f>VLOOKUP(D26336,产品表!$A$2:$F$13,6,FALSE)</f>
        <v>38.75</v>
      </c>
      <c r="I26336">
        <f t="shared" si="411"/>
        <v>38.75</v>
      </c>
    </row>
    <row r="26337" spans="1:9" x14ac:dyDescent="0.25">
      <c r="A26337">
        <v>20026336</v>
      </c>
      <c r="B26337" s="1">
        <v>42717</v>
      </c>
      <c r="C26337" t="s">
        <v>10</v>
      </c>
      <c r="D26337">
        <v>3004</v>
      </c>
      <c r="E26337">
        <v>547</v>
      </c>
      <c r="F26337" s="10">
        <v>4</v>
      </c>
      <c r="G26337">
        <f>VLOOKUP(D26337,产品表!$A$2:$F$13,5,FALSE)</f>
        <v>35</v>
      </c>
      <c r="H26337">
        <f>VLOOKUP(D26337,产品表!$A$2:$F$13,6,FALSE)</f>
        <v>43.75</v>
      </c>
      <c r="I26337">
        <f t="shared" si="411"/>
        <v>175</v>
      </c>
    </row>
    <row r="26338" spans="1:9" x14ac:dyDescent="0.25">
      <c r="A26338">
        <v>20026337</v>
      </c>
      <c r="B26338" s="1">
        <v>42733</v>
      </c>
      <c r="C26338" t="s">
        <v>56</v>
      </c>
      <c r="D26338">
        <v>3006</v>
      </c>
      <c r="E26338">
        <v>5148</v>
      </c>
      <c r="F26338" s="10">
        <v>1</v>
      </c>
      <c r="G26338">
        <f>VLOOKUP(D26338,产品表!$A$2:$F$13,5,FALSE)</f>
        <v>31</v>
      </c>
      <c r="H26338">
        <f>VLOOKUP(D26338,产品表!$A$2:$F$13,6,FALSE)</f>
        <v>38.75</v>
      </c>
      <c r="I26338">
        <f t="shared" si="411"/>
        <v>38.75</v>
      </c>
    </row>
    <row r="26339" spans="1:9" x14ac:dyDescent="0.25">
      <c r="A26339">
        <v>20026338</v>
      </c>
      <c r="B26339" s="1">
        <v>42718</v>
      </c>
      <c r="C26339" t="s">
        <v>37</v>
      </c>
      <c r="D26339">
        <v>3005</v>
      </c>
      <c r="E26339">
        <v>3204</v>
      </c>
      <c r="F26339" s="10">
        <v>1</v>
      </c>
      <c r="G26339">
        <f>VLOOKUP(D26339,产品表!$A$2:$F$13,5,FALSE)</f>
        <v>33</v>
      </c>
      <c r="H26339">
        <f>VLOOKUP(D26339,产品表!$A$2:$F$13,6,FALSE)</f>
        <v>41.25</v>
      </c>
      <c r="I26339">
        <f t="shared" si="411"/>
        <v>41.25</v>
      </c>
    </row>
    <row r="26340" spans="1:9" x14ac:dyDescent="0.25">
      <c r="A26340">
        <v>20026339</v>
      </c>
      <c r="B26340" s="1">
        <v>42725</v>
      </c>
      <c r="C26340" t="s">
        <v>17</v>
      </c>
      <c r="D26340">
        <v>3012</v>
      </c>
      <c r="E26340">
        <v>1218</v>
      </c>
      <c r="F26340" s="10">
        <v>1</v>
      </c>
      <c r="G26340">
        <f>VLOOKUP(D26340,产品表!$A$2:$F$13,5,FALSE)</f>
        <v>32</v>
      </c>
      <c r="H26340">
        <f>VLOOKUP(D26340,产品表!$A$2:$F$13,6,FALSE)</f>
        <v>40</v>
      </c>
      <c r="I26340">
        <f t="shared" si="411"/>
        <v>40</v>
      </c>
    </row>
    <row r="26341" spans="1:9" x14ac:dyDescent="0.25">
      <c r="A26341">
        <v>20026340</v>
      </c>
      <c r="B26341" s="1">
        <v>42732</v>
      </c>
      <c r="C26341" t="s">
        <v>27</v>
      </c>
      <c r="D26341">
        <v>3004</v>
      </c>
      <c r="E26341">
        <v>2223</v>
      </c>
      <c r="F26341" s="10">
        <v>3</v>
      </c>
      <c r="G26341">
        <f>VLOOKUP(D26341,产品表!$A$2:$F$13,5,FALSE)</f>
        <v>35</v>
      </c>
      <c r="H26341">
        <f>VLOOKUP(D26341,产品表!$A$2:$F$13,6,FALSE)</f>
        <v>43.75</v>
      </c>
      <c r="I26341">
        <f t="shared" si="411"/>
        <v>131.25</v>
      </c>
    </row>
    <row r="26342" spans="1:9" x14ac:dyDescent="0.25">
      <c r="A26342">
        <v>20026341</v>
      </c>
      <c r="B26342" s="1">
        <v>42710</v>
      </c>
      <c r="C26342" t="s">
        <v>48</v>
      </c>
      <c r="D26342">
        <v>3005</v>
      </c>
      <c r="E26342">
        <v>4348</v>
      </c>
      <c r="F26342" s="10">
        <v>1</v>
      </c>
      <c r="G26342">
        <f>VLOOKUP(D26342,产品表!$A$2:$F$13,5,FALSE)</f>
        <v>33</v>
      </c>
      <c r="H26342">
        <f>VLOOKUP(D26342,产品表!$A$2:$F$13,6,FALSE)</f>
        <v>41.25</v>
      </c>
      <c r="I26342">
        <f t="shared" si="411"/>
        <v>41.25</v>
      </c>
    </row>
    <row r="26343" spans="1:9" x14ac:dyDescent="0.25">
      <c r="A26343">
        <v>20026342</v>
      </c>
      <c r="B26343" s="1">
        <v>42730</v>
      </c>
      <c r="C26343" t="s">
        <v>44</v>
      </c>
      <c r="D26343">
        <v>3005</v>
      </c>
      <c r="E26343">
        <v>3987</v>
      </c>
      <c r="F26343" s="10">
        <v>1</v>
      </c>
      <c r="G26343">
        <f>VLOOKUP(D26343,产品表!$A$2:$F$13,5,FALSE)</f>
        <v>33</v>
      </c>
      <c r="H26343">
        <f>VLOOKUP(D26343,产品表!$A$2:$F$13,6,FALSE)</f>
        <v>41.25</v>
      </c>
      <c r="I26343">
        <f t="shared" si="411"/>
        <v>41.25</v>
      </c>
    </row>
    <row r="26344" spans="1:9" x14ac:dyDescent="0.25">
      <c r="A26344">
        <v>20026343</v>
      </c>
      <c r="B26344" s="1">
        <v>42725</v>
      </c>
      <c r="C26344" t="s">
        <v>39</v>
      </c>
      <c r="D26344">
        <v>3009</v>
      </c>
      <c r="E26344">
        <v>3433</v>
      </c>
      <c r="F26344" s="10">
        <v>3</v>
      </c>
      <c r="G26344">
        <f>VLOOKUP(D26344,产品表!$A$2:$F$13,5,FALSE)</f>
        <v>31</v>
      </c>
      <c r="H26344">
        <f>VLOOKUP(D26344,产品表!$A$2:$F$13,6,FALSE)</f>
        <v>38.75</v>
      </c>
      <c r="I26344">
        <f t="shared" si="411"/>
        <v>116.25</v>
      </c>
    </row>
    <row r="26345" spans="1:9" x14ac:dyDescent="0.25">
      <c r="A26345">
        <v>20026344</v>
      </c>
      <c r="B26345" s="1">
        <v>42718</v>
      </c>
      <c r="C26345" t="s">
        <v>56</v>
      </c>
      <c r="D26345">
        <v>3004</v>
      </c>
      <c r="E26345">
        <v>5111</v>
      </c>
      <c r="F26345" s="10">
        <v>4</v>
      </c>
      <c r="G26345">
        <f>VLOOKUP(D26345,产品表!$A$2:$F$13,5,FALSE)</f>
        <v>35</v>
      </c>
      <c r="H26345">
        <f>VLOOKUP(D26345,产品表!$A$2:$F$13,6,FALSE)</f>
        <v>43.75</v>
      </c>
      <c r="I26345">
        <f t="shared" si="411"/>
        <v>175</v>
      </c>
    </row>
    <row r="26346" spans="1:9" x14ac:dyDescent="0.25">
      <c r="A26346">
        <v>20026345</v>
      </c>
      <c r="B26346" s="1">
        <v>42712</v>
      </c>
      <c r="C26346" t="s">
        <v>22</v>
      </c>
      <c r="D26346">
        <v>3006</v>
      </c>
      <c r="E26346">
        <v>1752</v>
      </c>
      <c r="F26346" s="10">
        <v>2</v>
      </c>
      <c r="G26346">
        <f>VLOOKUP(D26346,产品表!$A$2:$F$13,5,FALSE)</f>
        <v>31</v>
      </c>
      <c r="H26346">
        <f>VLOOKUP(D26346,产品表!$A$2:$F$13,6,FALSE)</f>
        <v>38.75</v>
      </c>
      <c r="I26346">
        <f t="shared" si="411"/>
        <v>77.5</v>
      </c>
    </row>
    <row r="26347" spans="1:9" x14ac:dyDescent="0.25">
      <c r="A26347">
        <v>20026346</v>
      </c>
      <c r="B26347" s="1">
        <v>42711</v>
      </c>
      <c r="C26347" t="s">
        <v>42</v>
      </c>
      <c r="D26347">
        <v>3004</v>
      </c>
      <c r="E26347">
        <v>3730</v>
      </c>
      <c r="F26347" s="10">
        <v>1</v>
      </c>
      <c r="G26347">
        <f>VLOOKUP(D26347,产品表!$A$2:$F$13,5,FALSE)</f>
        <v>35</v>
      </c>
      <c r="H26347">
        <f>VLOOKUP(D26347,产品表!$A$2:$F$13,6,FALSE)</f>
        <v>43.75</v>
      </c>
      <c r="I26347">
        <f t="shared" si="411"/>
        <v>43.75</v>
      </c>
    </row>
    <row r="26348" spans="1:9" x14ac:dyDescent="0.25">
      <c r="A26348">
        <v>20026347</v>
      </c>
      <c r="B26348" s="1">
        <v>42719</v>
      </c>
      <c r="C26348" t="s">
        <v>15</v>
      </c>
      <c r="D26348">
        <v>3008</v>
      </c>
      <c r="E26348">
        <v>1080</v>
      </c>
      <c r="F26348" s="10">
        <v>1</v>
      </c>
      <c r="G26348">
        <f>VLOOKUP(D26348,产品表!$A$2:$F$13,5,FALSE)</f>
        <v>33</v>
      </c>
      <c r="H26348">
        <f>VLOOKUP(D26348,产品表!$A$2:$F$13,6,FALSE)</f>
        <v>41.25</v>
      </c>
      <c r="I26348">
        <f t="shared" si="411"/>
        <v>41.25</v>
      </c>
    </row>
    <row r="26349" spans="1:9" x14ac:dyDescent="0.25">
      <c r="A26349">
        <v>20026348</v>
      </c>
      <c r="B26349" s="1">
        <v>42727</v>
      </c>
      <c r="C26349" t="s">
        <v>37</v>
      </c>
      <c r="D26349">
        <v>3005</v>
      </c>
      <c r="E26349">
        <v>3236</v>
      </c>
      <c r="F26349" s="10">
        <v>1</v>
      </c>
      <c r="G26349">
        <f>VLOOKUP(D26349,产品表!$A$2:$F$13,5,FALSE)</f>
        <v>33</v>
      </c>
      <c r="H26349">
        <f>VLOOKUP(D26349,产品表!$A$2:$F$13,6,FALSE)</f>
        <v>41.25</v>
      </c>
      <c r="I26349">
        <f t="shared" si="411"/>
        <v>41.25</v>
      </c>
    </row>
    <row r="26350" spans="1:9" x14ac:dyDescent="0.25">
      <c r="A26350">
        <v>20026349</v>
      </c>
      <c r="B26350" s="1">
        <v>42716</v>
      </c>
      <c r="C26350" t="s">
        <v>6</v>
      </c>
      <c r="D26350">
        <v>3009</v>
      </c>
      <c r="E26350">
        <v>105</v>
      </c>
      <c r="F26350" s="10">
        <v>4</v>
      </c>
      <c r="G26350">
        <f>VLOOKUP(D26350,产品表!$A$2:$F$13,5,FALSE)</f>
        <v>31</v>
      </c>
      <c r="H26350">
        <f>VLOOKUP(D26350,产品表!$A$2:$F$13,6,FALSE)</f>
        <v>38.75</v>
      </c>
      <c r="I26350">
        <f t="shared" si="411"/>
        <v>155</v>
      </c>
    </row>
    <row r="26351" spans="1:9" x14ac:dyDescent="0.25">
      <c r="A26351">
        <v>20026350</v>
      </c>
      <c r="B26351" s="1">
        <v>42711</v>
      </c>
      <c r="C26351" t="s">
        <v>32</v>
      </c>
      <c r="D26351">
        <v>3004</v>
      </c>
      <c r="E26351">
        <v>2708</v>
      </c>
      <c r="F26351" s="10">
        <v>4</v>
      </c>
      <c r="G26351">
        <f>VLOOKUP(D26351,产品表!$A$2:$F$13,5,FALSE)</f>
        <v>35</v>
      </c>
      <c r="H26351">
        <f>VLOOKUP(D26351,产品表!$A$2:$F$13,6,FALSE)</f>
        <v>43.75</v>
      </c>
      <c r="I26351">
        <f t="shared" si="411"/>
        <v>175</v>
      </c>
    </row>
    <row r="26352" spans="1:9" x14ac:dyDescent="0.25">
      <c r="A26352">
        <v>20026351</v>
      </c>
      <c r="B26352" s="1">
        <v>42731</v>
      </c>
      <c r="C26352" t="s">
        <v>11</v>
      </c>
      <c r="D26352">
        <v>3005</v>
      </c>
      <c r="E26352">
        <v>679</v>
      </c>
      <c r="F26352" s="10">
        <v>3</v>
      </c>
      <c r="G26352">
        <f>VLOOKUP(D26352,产品表!$A$2:$F$13,5,FALSE)</f>
        <v>33</v>
      </c>
      <c r="H26352">
        <f>VLOOKUP(D26352,产品表!$A$2:$F$13,6,FALSE)</f>
        <v>41.25</v>
      </c>
      <c r="I26352">
        <f t="shared" si="411"/>
        <v>123.75</v>
      </c>
    </row>
    <row r="26353" spans="1:9" x14ac:dyDescent="0.25">
      <c r="A26353">
        <v>20026352</v>
      </c>
      <c r="B26353" s="1">
        <v>42706</v>
      </c>
      <c r="C26353" t="s">
        <v>44</v>
      </c>
      <c r="D26353">
        <v>3005</v>
      </c>
      <c r="E26353">
        <v>3927</v>
      </c>
      <c r="F26353" s="10">
        <v>1</v>
      </c>
      <c r="G26353">
        <f>VLOOKUP(D26353,产品表!$A$2:$F$13,5,FALSE)</f>
        <v>33</v>
      </c>
      <c r="H26353">
        <f>VLOOKUP(D26353,产品表!$A$2:$F$13,6,FALSE)</f>
        <v>41.25</v>
      </c>
      <c r="I26353">
        <f t="shared" si="411"/>
        <v>41.25</v>
      </c>
    </row>
    <row r="26354" spans="1:9" x14ac:dyDescent="0.25">
      <c r="A26354">
        <v>20026353</v>
      </c>
      <c r="B26354" s="1">
        <v>42705</v>
      </c>
      <c r="C26354" t="s">
        <v>33</v>
      </c>
      <c r="D26354">
        <v>3005</v>
      </c>
      <c r="E26354">
        <v>2875</v>
      </c>
      <c r="F26354" s="10">
        <v>1</v>
      </c>
      <c r="G26354">
        <f>VLOOKUP(D26354,产品表!$A$2:$F$13,5,FALSE)</f>
        <v>33</v>
      </c>
      <c r="H26354">
        <f>VLOOKUP(D26354,产品表!$A$2:$F$13,6,FALSE)</f>
        <v>41.25</v>
      </c>
      <c r="I26354">
        <f t="shared" si="411"/>
        <v>41.25</v>
      </c>
    </row>
    <row r="26355" spans="1:9" x14ac:dyDescent="0.25">
      <c r="A26355">
        <v>20026354</v>
      </c>
      <c r="B26355" s="1">
        <v>42731</v>
      </c>
      <c r="C26355" t="s">
        <v>27</v>
      </c>
      <c r="D26355">
        <v>3008</v>
      </c>
      <c r="E26355">
        <v>2276</v>
      </c>
      <c r="F26355" s="10">
        <v>1</v>
      </c>
      <c r="G26355">
        <f>VLOOKUP(D26355,产品表!$A$2:$F$13,5,FALSE)</f>
        <v>33</v>
      </c>
      <c r="H26355">
        <f>VLOOKUP(D26355,产品表!$A$2:$F$13,6,FALSE)</f>
        <v>41.25</v>
      </c>
      <c r="I26355">
        <f t="shared" si="411"/>
        <v>41.25</v>
      </c>
    </row>
    <row r="26356" spans="1:9" x14ac:dyDescent="0.25">
      <c r="A26356">
        <v>20026355</v>
      </c>
      <c r="B26356" s="1">
        <v>42734</v>
      </c>
      <c r="C26356" t="s">
        <v>45</v>
      </c>
      <c r="D26356">
        <v>3007</v>
      </c>
      <c r="E26356">
        <v>4069</v>
      </c>
      <c r="F26356" s="10">
        <v>2</v>
      </c>
      <c r="G26356">
        <f>VLOOKUP(D26356,产品表!$A$2:$F$13,5,FALSE)</f>
        <v>35</v>
      </c>
      <c r="H26356">
        <f>VLOOKUP(D26356,产品表!$A$2:$F$13,6,FALSE)</f>
        <v>43.75</v>
      </c>
      <c r="I26356">
        <f t="shared" si="411"/>
        <v>87.5</v>
      </c>
    </row>
    <row r="26357" spans="1:9" x14ac:dyDescent="0.25">
      <c r="A26357">
        <v>20026356</v>
      </c>
      <c r="B26357" s="1">
        <v>42720</v>
      </c>
      <c r="C26357" t="s">
        <v>34</v>
      </c>
      <c r="D26357">
        <v>3005</v>
      </c>
      <c r="E26357">
        <v>2979</v>
      </c>
      <c r="F26357" s="10">
        <v>1</v>
      </c>
      <c r="G26357">
        <f>VLOOKUP(D26357,产品表!$A$2:$F$13,5,FALSE)</f>
        <v>33</v>
      </c>
      <c r="H26357">
        <f>VLOOKUP(D26357,产品表!$A$2:$F$13,6,FALSE)</f>
        <v>41.25</v>
      </c>
      <c r="I26357">
        <f t="shared" si="411"/>
        <v>41.25</v>
      </c>
    </row>
    <row r="26358" spans="1:9" x14ac:dyDescent="0.25">
      <c r="A26358">
        <v>20026357</v>
      </c>
      <c r="B26358" s="1">
        <v>42731</v>
      </c>
      <c r="C26358" t="s">
        <v>26</v>
      </c>
      <c r="D26358">
        <v>3009</v>
      </c>
      <c r="E26358">
        <v>2149</v>
      </c>
      <c r="F26358" s="10">
        <v>2</v>
      </c>
      <c r="G26358">
        <f>VLOOKUP(D26358,产品表!$A$2:$F$13,5,FALSE)</f>
        <v>31</v>
      </c>
      <c r="H26358">
        <f>VLOOKUP(D26358,产品表!$A$2:$F$13,6,FALSE)</f>
        <v>38.75</v>
      </c>
      <c r="I26358">
        <f t="shared" si="411"/>
        <v>77.5</v>
      </c>
    </row>
    <row r="26359" spans="1:9" x14ac:dyDescent="0.25">
      <c r="A26359">
        <v>20026358</v>
      </c>
      <c r="B26359" s="1">
        <v>42725</v>
      </c>
      <c r="C26359" t="s">
        <v>46</v>
      </c>
      <c r="D26359">
        <v>3008</v>
      </c>
      <c r="E26359">
        <v>4102</v>
      </c>
      <c r="F26359" s="10">
        <v>2</v>
      </c>
      <c r="G26359">
        <f>VLOOKUP(D26359,产品表!$A$2:$F$13,5,FALSE)</f>
        <v>33</v>
      </c>
      <c r="H26359">
        <f>VLOOKUP(D26359,产品表!$A$2:$F$13,6,FALSE)</f>
        <v>41.25</v>
      </c>
      <c r="I26359">
        <f t="shared" si="411"/>
        <v>82.5</v>
      </c>
    </row>
    <row r="26360" spans="1:9" x14ac:dyDescent="0.25">
      <c r="A26360">
        <v>20026359</v>
      </c>
      <c r="B26360" s="1">
        <v>42731</v>
      </c>
      <c r="C26360" t="s">
        <v>46</v>
      </c>
      <c r="D26360">
        <v>3009</v>
      </c>
      <c r="E26360">
        <v>4193</v>
      </c>
      <c r="F26360" s="10">
        <v>1</v>
      </c>
      <c r="G26360">
        <f>VLOOKUP(D26360,产品表!$A$2:$F$13,5,FALSE)</f>
        <v>31</v>
      </c>
      <c r="H26360">
        <f>VLOOKUP(D26360,产品表!$A$2:$F$13,6,FALSE)</f>
        <v>38.75</v>
      </c>
      <c r="I26360">
        <f t="shared" si="411"/>
        <v>38.75</v>
      </c>
    </row>
    <row r="26361" spans="1:9" x14ac:dyDescent="0.25">
      <c r="A26361">
        <v>20026360</v>
      </c>
      <c r="B26361" s="1">
        <v>42732</v>
      </c>
      <c r="C26361" t="s">
        <v>25</v>
      </c>
      <c r="D26361">
        <v>3004</v>
      </c>
      <c r="E26361">
        <v>2084</v>
      </c>
      <c r="F26361" s="10">
        <v>3</v>
      </c>
      <c r="G26361">
        <f>VLOOKUP(D26361,产品表!$A$2:$F$13,5,FALSE)</f>
        <v>35</v>
      </c>
      <c r="H26361">
        <f>VLOOKUP(D26361,产品表!$A$2:$F$13,6,FALSE)</f>
        <v>43.75</v>
      </c>
      <c r="I26361">
        <f t="shared" si="411"/>
        <v>131.25</v>
      </c>
    </row>
    <row r="26362" spans="1:9" x14ac:dyDescent="0.25">
      <c r="A26362">
        <v>20026361</v>
      </c>
      <c r="B26362" s="1">
        <v>42727</v>
      </c>
      <c r="C26362" t="s">
        <v>36</v>
      </c>
      <c r="D26362">
        <v>3009</v>
      </c>
      <c r="E26362">
        <v>3150</v>
      </c>
      <c r="F26362" s="10">
        <v>1</v>
      </c>
      <c r="G26362">
        <f>VLOOKUP(D26362,产品表!$A$2:$F$13,5,FALSE)</f>
        <v>31</v>
      </c>
      <c r="H26362">
        <f>VLOOKUP(D26362,产品表!$A$2:$F$13,6,FALSE)</f>
        <v>38.75</v>
      </c>
      <c r="I26362">
        <f t="shared" si="411"/>
        <v>38.75</v>
      </c>
    </row>
    <row r="26363" spans="1:9" x14ac:dyDescent="0.25">
      <c r="A26363">
        <v>20026362</v>
      </c>
      <c r="B26363" s="1">
        <v>42713</v>
      </c>
      <c r="C26363" t="s">
        <v>53</v>
      </c>
      <c r="D26363">
        <v>3008</v>
      </c>
      <c r="E26363">
        <v>4869</v>
      </c>
      <c r="F26363" s="10">
        <v>3</v>
      </c>
      <c r="G26363">
        <f>VLOOKUP(D26363,产品表!$A$2:$F$13,5,FALSE)</f>
        <v>33</v>
      </c>
      <c r="H26363">
        <f>VLOOKUP(D26363,产品表!$A$2:$F$13,6,FALSE)</f>
        <v>41.25</v>
      </c>
      <c r="I26363">
        <f t="shared" si="411"/>
        <v>123.75</v>
      </c>
    </row>
    <row r="26364" spans="1:9" x14ac:dyDescent="0.25">
      <c r="A26364">
        <v>20026363</v>
      </c>
      <c r="B26364" s="1">
        <v>42718</v>
      </c>
      <c r="C26364" t="s">
        <v>31</v>
      </c>
      <c r="D26364">
        <v>3007</v>
      </c>
      <c r="E26364">
        <v>2609</v>
      </c>
      <c r="F26364" s="10">
        <v>2</v>
      </c>
      <c r="G26364">
        <f>VLOOKUP(D26364,产品表!$A$2:$F$13,5,FALSE)</f>
        <v>35</v>
      </c>
      <c r="H26364">
        <f>VLOOKUP(D26364,产品表!$A$2:$F$13,6,FALSE)</f>
        <v>43.75</v>
      </c>
      <c r="I26364">
        <f t="shared" si="411"/>
        <v>87.5</v>
      </c>
    </row>
    <row r="26365" spans="1:9" x14ac:dyDescent="0.25">
      <c r="A26365">
        <v>20026364</v>
      </c>
      <c r="B26365" s="1">
        <v>42730</v>
      </c>
      <c r="C26365" t="s">
        <v>8</v>
      </c>
      <c r="D26365">
        <v>3007</v>
      </c>
      <c r="E26365">
        <v>305</v>
      </c>
      <c r="F26365" s="10">
        <v>2</v>
      </c>
      <c r="G26365">
        <f>VLOOKUP(D26365,产品表!$A$2:$F$13,5,FALSE)</f>
        <v>35</v>
      </c>
      <c r="H26365">
        <f>VLOOKUP(D26365,产品表!$A$2:$F$13,6,FALSE)</f>
        <v>43.75</v>
      </c>
      <c r="I26365">
        <f t="shared" si="411"/>
        <v>87.5</v>
      </c>
    </row>
    <row r="26366" spans="1:9" x14ac:dyDescent="0.25">
      <c r="A26366">
        <v>20026365</v>
      </c>
      <c r="B26366" s="1">
        <v>42726</v>
      </c>
      <c r="C26366" t="s">
        <v>48</v>
      </c>
      <c r="D26366">
        <v>3009</v>
      </c>
      <c r="E26366">
        <v>4320</v>
      </c>
      <c r="F26366" s="10">
        <v>3</v>
      </c>
      <c r="G26366">
        <f>VLOOKUP(D26366,产品表!$A$2:$F$13,5,FALSE)</f>
        <v>31</v>
      </c>
      <c r="H26366">
        <f>VLOOKUP(D26366,产品表!$A$2:$F$13,6,FALSE)</f>
        <v>38.75</v>
      </c>
      <c r="I26366">
        <f t="shared" si="411"/>
        <v>116.25</v>
      </c>
    </row>
    <row r="26367" spans="1:9" x14ac:dyDescent="0.25">
      <c r="A26367">
        <v>20026366</v>
      </c>
      <c r="B26367" s="1">
        <v>42733</v>
      </c>
      <c r="C26367" t="s">
        <v>48</v>
      </c>
      <c r="D26367">
        <v>3005</v>
      </c>
      <c r="E26367">
        <v>4378</v>
      </c>
      <c r="F26367" s="10">
        <v>1</v>
      </c>
      <c r="G26367">
        <f>VLOOKUP(D26367,产品表!$A$2:$F$13,5,FALSE)</f>
        <v>33</v>
      </c>
      <c r="H26367">
        <f>VLOOKUP(D26367,产品表!$A$2:$F$13,6,FALSE)</f>
        <v>41.25</v>
      </c>
      <c r="I26367">
        <f t="shared" si="411"/>
        <v>41.25</v>
      </c>
    </row>
    <row r="26368" spans="1:9" x14ac:dyDescent="0.25">
      <c r="A26368">
        <v>20026367</v>
      </c>
      <c r="B26368" s="1">
        <v>42706</v>
      </c>
      <c r="C26368" t="s">
        <v>48</v>
      </c>
      <c r="D26368">
        <v>3005</v>
      </c>
      <c r="E26368">
        <v>4389</v>
      </c>
      <c r="F26368" s="10">
        <v>1</v>
      </c>
      <c r="G26368">
        <f>VLOOKUP(D26368,产品表!$A$2:$F$13,5,FALSE)</f>
        <v>33</v>
      </c>
      <c r="H26368">
        <f>VLOOKUP(D26368,产品表!$A$2:$F$13,6,FALSE)</f>
        <v>41.25</v>
      </c>
      <c r="I26368">
        <f t="shared" si="411"/>
        <v>41.25</v>
      </c>
    </row>
    <row r="26369" spans="1:9" x14ac:dyDescent="0.25">
      <c r="A26369">
        <v>20026368</v>
      </c>
      <c r="B26369" s="1">
        <v>42709</v>
      </c>
      <c r="C26369" t="s">
        <v>46</v>
      </c>
      <c r="D26369">
        <v>3006</v>
      </c>
      <c r="E26369">
        <v>4101</v>
      </c>
      <c r="F26369" s="10">
        <v>4</v>
      </c>
      <c r="G26369">
        <f>VLOOKUP(D26369,产品表!$A$2:$F$13,5,FALSE)</f>
        <v>31</v>
      </c>
      <c r="H26369">
        <f>VLOOKUP(D26369,产品表!$A$2:$F$13,6,FALSE)</f>
        <v>38.75</v>
      </c>
      <c r="I26369">
        <f t="shared" si="411"/>
        <v>155</v>
      </c>
    </row>
    <row r="26370" spans="1:9" x14ac:dyDescent="0.25">
      <c r="A26370">
        <v>20026369</v>
      </c>
      <c r="B26370" s="1">
        <v>42711</v>
      </c>
      <c r="C26370" t="s">
        <v>35</v>
      </c>
      <c r="D26370">
        <v>3005</v>
      </c>
      <c r="E26370">
        <v>3020</v>
      </c>
      <c r="F26370" s="10">
        <v>2</v>
      </c>
      <c r="G26370">
        <f>VLOOKUP(D26370,产品表!$A$2:$F$13,5,FALSE)</f>
        <v>33</v>
      </c>
      <c r="H26370">
        <f>VLOOKUP(D26370,产品表!$A$2:$F$13,6,FALSE)</f>
        <v>41.25</v>
      </c>
      <c r="I26370">
        <f t="shared" si="411"/>
        <v>82.5</v>
      </c>
    </row>
    <row r="26371" spans="1:9" x14ac:dyDescent="0.25">
      <c r="A26371">
        <v>20026370</v>
      </c>
      <c r="B26371" s="1">
        <v>42731</v>
      </c>
      <c r="C26371" t="s">
        <v>27</v>
      </c>
      <c r="D26371">
        <v>3006</v>
      </c>
      <c r="E26371">
        <v>2227</v>
      </c>
      <c r="F26371" s="10">
        <v>3</v>
      </c>
      <c r="G26371">
        <f>VLOOKUP(D26371,产品表!$A$2:$F$13,5,FALSE)</f>
        <v>31</v>
      </c>
      <c r="H26371">
        <f>VLOOKUP(D26371,产品表!$A$2:$F$13,6,FALSE)</f>
        <v>38.75</v>
      </c>
      <c r="I26371">
        <f t="shared" ref="I26371:I26434" si="412">H26371*F26371</f>
        <v>116.25</v>
      </c>
    </row>
    <row r="26372" spans="1:9" x14ac:dyDescent="0.25">
      <c r="A26372">
        <v>20026371</v>
      </c>
      <c r="B26372" s="1">
        <v>42720</v>
      </c>
      <c r="C26372" t="s">
        <v>36</v>
      </c>
      <c r="D26372">
        <v>3004</v>
      </c>
      <c r="E26372">
        <v>3125</v>
      </c>
      <c r="F26372" s="10">
        <v>2</v>
      </c>
      <c r="G26372">
        <f>VLOOKUP(D26372,产品表!$A$2:$F$13,5,FALSE)</f>
        <v>35</v>
      </c>
      <c r="H26372">
        <f>VLOOKUP(D26372,产品表!$A$2:$F$13,6,FALSE)</f>
        <v>43.75</v>
      </c>
      <c r="I26372">
        <f t="shared" si="412"/>
        <v>87.5</v>
      </c>
    </row>
    <row r="26373" spans="1:9" x14ac:dyDescent="0.25">
      <c r="A26373">
        <v>20026372</v>
      </c>
      <c r="B26373" s="1">
        <v>42716</v>
      </c>
      <c r="C26373" t="s">
        <v>26</v>
      </c>
      <c r="D26373">
        <v>3005</v>
      </c>
      <c r="E26373">
        <v>2174</v>
      </c>
      <c r="F26373" s="10">
        <v>1</v>
      </c>
      <c r="G26373">
        <f>VLOOKUP(D26373,产品表!$A$2:$F$13,5,FALSE)</f>
        <v>33</v>
      </c>
      <c r="H26373">
        <f>VLOOKUP(D26373,产品表!$A$2:$F$13,6,FALSE)</f>
        <v>41.25</v>
      </c>
      <c r="I26373">
        <f t="shared" si="412"/>
        <v>41.25</v>
      </c>
    </row>
    <row r="26374" spans="1:9" x14ac:dyDescent="0.25">
      <c r="A26374">
        <v>20026373</v>
      </c>
      <c r="B26374" s="1">
        <v>42734</v>
      </c>
      <c r="C26374" t="s">
        <v>45</v>
      </c>
      <c r="D26374">
        <v>3005</v>
      </c>
      <c r="E26374">
        <v>4061</v>
      </c>
      <c r="F26374" s="10">
        <v>1</v>
      </c>
      <c r="G26374">
        <f>VLOOKUP(D26374,产品表!$A$2:$F$13,5,FALSE)</f>
        <v>33</v>
      </c>
      <c r="H26374">
        <f>VLOOKUP(D26374,产品表!$A$2:$F$13,6,FALSE)</f>
        <v>41.25</v>
      </c>
      <c r="I26374">
        <f t="shared" si="412"/>
        <v>41.25</v>
      </c>
    </row>
    <row r="26375" spans="1:9" x14ac:dyDescent="0.25">
      <c r="A26375">
        <v>20026374</v>
      </c>
      <c r="B26375" s="1">
        <v>42716</v>
      </c>
      <c r="C26375" t="s">
        <v>33</v>
      </c>
      <c r="D26375">
        <v>3005</v>
      </c>
      <c r="E26375">
        <v>2815</v>
      </c>
      <c r="F26375" s="10">
        <v>2</v>
      </c>
      <c r="G26375">
        <f>VLOOKUP(D26375,产品表!$A$2:$F$13,5,FALSE)</f>
        <v>33</v>
      </c>
      <c r="H26375">
        <f>VLOOKUP(D26375,产品表!$A$2:$F$13,6,FALSE)</f>
        <v>41.25</v>
      </c>
      <c r="I26375">
        <f t="shared" si="412"/>
        <v>82.5</v>
      </c>
    </row>
    <row r="26376" spans="1:9" x14ac:dyDescent="0.25">
      <c r="A26376">
        <v>20026375</v>
      </c>
      <c r="B26376" s="1">
        <v>42706</v>
      </c>
      <c r="C26376" t="s">
        <v>53</v>
      </c>
      <c r="D26376">
        <v>3006</v>
      </c>
      <c r="E26376">
        <v>4869</v>
      </c>
      <c r="F26376" s="10">
        <v>1</v>
      </c>
      <c r="G26376">
        <f>VLOOKUP(D26376,产品表!$A$2:$F$13,5,FALSE)</f>
        <v>31</v>
      </c>
      <c r="H26376">
        <f>VLOOKUP(D26376,产品表!$A$2:$F$13,6,FALSE)</f>
        <v>38.75</v>
      </c>
      <c r="I26376">
        <f t="shared" si="412"/>
        <v>38.75</v>
      </c>
    </row>
    <row r="26377" spans="1:9" x14ac:dyDescent="0.25">
      <c r="A26377">
        <v>20026376</v>
      </c>
      <c r="B26377" s="1">
        <v>42719</v>
      </c>
      <c r="C26377" t="s">
        <v>35</v>
      </c>
      <c r="D26377">
        <v>3005</v>
      </c>
      <c r="E26377">
        <v>3021</v>
      </c>
      <c r="F26377" s="10">
        <v>1</v>
      </c>
      <c r="G26377">
        <f>VLOOKUP(D26377,产品表!$A$2:$F$13,5,FALSE)</f>
        <v>33</v>
      </c>
      <c r="H26377">
        <f>VLOOKUP(D26377,产品表!$A$2:$F$13,6,FALSE)</f>
        <v>41.25</v>
      </c>
      <c r="I26377">
        <f t="shared" si="412"/>
        <v>41.25</v>
      </c>
    </row>
    <row r="26378" spans="1:9" x14ac:dyDescent="0.25">
      <c r="A26378">
        <v>20026377</v>
      </c>
      <c r="B26378" s="1">
        <v>42706</v>
      </c>
      <c r="C26378" t="s">
        <v>25</v>
      </c>
      <c r="D26378">
        <v>3005</v>
      </c>
      <c r="E26378">
        <v>2057</v>
      </c>
      <c r="F26378" s="10">
        <v>1</v>
      </c>
      <c r="G26378">
        <f>VLOOKUP(D26378,产品表!$A$2:$F$13,5,FALSE)</f>
        <v>33</v>
      </c>
      <c r="H26378">
        <f>VLOOKUP(D26378,产品表!$A$2:$F$13,6,FALSE)</f>
        <v>41.25</v>
      </c>
      <c r="I26378">
        <f t="shared" si="412"/>
        <v>41.25</v>
      </c>
    </row>
    <row r="26379" spans="1:9" x14ac:dyDescent="0.25">
      <c r="A26379">
        <v>20026378</v>
      </c>
      <c r="B26379" s="1">
        <v>42725</v>
      </c>
      <c r="C26379" t="s">
        <v>49</v>
      </c>
      <c r="D26379">
        <v>3005</v>
      </c>
      <c r="E26379">
        <v>4489</v>
      </c>
      <c r="F26379" s="10">
        <v>1</v>
      </c>
      <c r="G26379">
        <f>VLOOKUP(D26379,产品表!$A$2:$F$13,5,FALSE)</f>
        <v>33</v>
      </c>
      <c r="H26379">
        <f>VLOOKUP(D26379,产品表!$A$2:$F$13,6,FALSE)</f>
        <v>41.25</v>
      </c>
      <c r="I26379">
        <f t="shared" si="412"/>
        <v>41.25</v>
      </c>
    </row>
    <row r="26380" spans="1:9" x14ac:dyDescent="0.25">
      <c r="A26380">
        <v>20026379</v>
      </c>
      <c r="B26380" s="1">
        <v>42710</v>
      </c>
      <c r="C26380" t="s">
        <v>21</v>
      </c>
      <c r="D26380">
        <v>3008</v>
      </c>
      <c r="E26380">
        <v>1665</v>
      </c>
      <c r="F26380" s="10">
        <v>1</v>
      </c>
      <c r="G26380">
        <f>VLOOKUP(D26380,产品表!$A$2:$F$13,5,FALSE)</f>
        <v>33</v>
      </c>
      <c r="H26380">
        <f>VLOOKUP(D26380,产品表!$A$2:$F$13,6,FALSE)</f>
        <v>41.25</v>
      </c>
      <c r="I26380">
        <f t="shared" si="412"/>
        <v>41.25</v>
      </c>
    </row>
    <row r="26381" spans="1:9" x14ac:dyDescent="0.25">
      <c r="A26381">
        <v>20026380</v>
      </c>
      <c r="B26381" s="1">
        <v>42719</v>
      </c>
      <c r="C26381" t="s">
        <v>8</v>
      </c>
      <c r="D26381">
        <v>3007</v>
      </c>
      <c r="E26381">
        <v>322</v>
      </c>
      <c r="F26381" s="10">
        <v>2</v>
      </c>
      <c r="G26381">
        <f>VLOOKUP(D26381,产品表!$A$2:$F$13,5,FALSE)</f>
        <v>35</v>
      </c>
      <c r="H26381">
        <f>VLOOKUP(D26381,产品表!$A$2:$F$13,6,FALSE)</f>
        <v>43.75</v>
      </c>
      <c r="I26381">
        <f t="shared" si="412"/>
        <v>87.5</v>
      </c>
    </row>
    <row r="26382" spans="1:9" x14ac:dyDescent="0.25">
      <c r="A26382">
        <v>20026381</v>
      </c>
      <c r="B26382" s="1">
        <v>42731</v>
      </c>
      <c r="C26382" t="s">
        <v>9</v>
      </c>
      <c r="D26382">
        <v>3008</v>
      </c>
      <c r="E26382">
        <v>479</v>
      </c>
      <c r="F26382" s="10">
        <v>4</v>
      </c>
      <c r="G26382">
        <f>VLOOKUP(D26382,产品表!$A$2:$F$13,5,FALSE)</f>
        <v>33</v>
      </c>
      <c r="H26382">
        <f>VLOOKUP(D26382,产品表!$A$2:$F$13,6,FALSE)</f>
        <v>41.25</v>
      </c>
      <c r="I26382">
        <f t="shared" si="412"/>
        <v>165</v>
      </c>
    </row>
    <row r="26383" spans="1:9" x14ac:dyDescent="0.25">
      <c r="A26383">
        <v>20026382</v>
      </c>
      <c r="B26383" s="1">
        <v>42716</v>
      </c>
      <c r="C26383" t="s">
        <v>44</v>
      </c>
      <c r="D26383">
        <v>3005</v>
      </c>
      <c r="E26383">
        <v>3995</v>
      </c>
      <c r="F26383" s="10">
        <v>1</v>
      </c>
      <c r="G26383">
        <f>VLOOKUP(D26383,产品表!$A$2:$F$13,5,FALSE)</f>
        <v>33</v>
      </c>
      <c r="H26383">
        <f>VLOOKUP(D26383,产品表!$A$2:$F$13,6,FALSE)</f>
        <v>41.25</v>
      </c>
      <c r="I26383">
        <f t="shared" si="412"/>
        <v>41.25</v>
      </c>
    </row>
    <row r="26384" spans="1:9" x14ac:dyDescent="0.25">
      <c r="A26384">
        <v>20026383</v>
      </c>
      <c r="B26384" s="1">
        <v>42732</v>
      </c>
      <c r="C26384" t="s">
        <v>29</v>
      </c>
      <c r="D26384">
        <v>3004</v>
      </c>
      <c r="E26384">
        <v>2490</v>
      </c>
      <c r="F26384" s="10">
        <v>4</v>
      </c>
      <c r="G26384">
        <f>VLOOKUP(D26384,产品表!$A$2:$F$13,5,FALSE)</f>
        <v>35</v>
      </c>
      <c r="H26384">
        <f>VLOOKUP(D26384,产品表!$A$2:$F$13,6,FALSE)</f>
        <v>43.75</v>
      </c>
      <c r="I26384">
        <f t="shared" si="412"/>
        <v>175</v>
      </c>
    </row>
    <row r="26385" spans="1:9" x14ac:dyDescent="0.25">
      <c r="A26385">
        <v>20026384</v>
      </c>
      <c r="B26385" s="1">
        <v>42724</v>
      </c>
      <c r="C26385" t="s">
        <v>9</v>
      </c>
      <c r="D26385">
        <v>3005</v>
      </c>
      <c r="E26385">
        <v>495</v>
      </c>
      <c r="F26385" s="10">
        <v>4</v>
      </c>
      <c r="G26385">
        <f>VLOOKUP(D26385,产品表!$A$2:$F$13,5,FALSE)</f>
        <v>33</v>
      </c>
      <c r="H26385">
        <f>VLOOKUP(D26385,产品表!$A$2:$F$13,6,FALSE)</f>
        <v>41.25</v>
      </c>
      <c r="I26385">
        <f t="shared" si="412"/>
        <v>165</v>
      </c>
    </row>
    <row r="26386" spans="1:9" x14ac:dyDescent="0.25">
      <c r="A26386">
        <v>20026385</v>
      </c>
      <c r="B26386" s="1">
        <v>42732</v>
      </c>
      <c r="C26386" t="s">
        <v>6</v>
      </c>
      <c r="D26386">
        <v>3006</v>
      </c>
      <c r="E26386">
        <v>131</v>
      </c>
      <c r="F26386" s="10">
        <v>1</v>
      </c>
      <c r="G26386">
        <f>VLOOKUP(D26386,产品表!$A$2:$F$13,5,FALSE)</f>
        <v>31</v>
      </c>
      <c r="H26386">
        <f>VLOOKUP(D26386,产品表!$A$2:$F$13,6,FALSE)</f>
        <v>38.75</v>
      </c>
      <c r="I26386">
        <f t="shared" si="412"/>
        <v>38.75</v>
      </c>
    </row>
    <row r="26387" spans="1:9" x14ac:dyDescent="0.25">
      <c r="A26387">
        <v>20026386</v>
      </c>
      <c r="B26387" s="1">
        <v>42734</v>
      </c>
      <c r="C26387" t="s">
        <v>9</v>
      </c>
      <c r="D26387">
        <v>3008</v>
      </c>
      <c r="E26387">
        <v>462</v>
      </c>
      <c r="F26387" s="10">
        <v>1</v>
      </c>
      <c r="G26387">
        <f>VLOOKUP(D26387,产品表!$A$2:$F$13,5,FALSE)</f>
        <v>33</v>
      </c>
      <c r="H26387">
        <f>VLOOKUP(D26387,产品表!$A$2:$F$13,6,FALSE)</f>
        <v>41.25</v>
      </c>
      <c r="I26387">
        <f t="shared" si="412"/>
        <v>41.25</v>
      </c>
    </row>
    <row r="26388" spans="1:9" x14ac:dyDescent="0.25">
      <c r="A26388">
        <v>20026387</v>
      </c>
      <c r="B26388" s="1">
        <v>42733</v>
      </c>
      <c r="C26388" t="s">
        <v>29</v>
      </c>
      <c r="D26388">
        <v>3011</v>
      </c>
      <c r="E26388">
        <v>2497</v>
      </c>
      <c r="F26388" s="10">
        <v>1</v>
      </c>
      <c r="G26388">
        <f>VLOOKUP(D26388,产品表!$A$2:$F$13,5,FALSE)</f>
        <v>34</v>
      </c>
      <c r="H26388">
        <f>VLOOKUP(D26388,产品表!$A$2:$F$13,6,FALSE)</f>
        <v>42.5</v>
      </c>
      <c r="I26388">
        <f t="shared" si="412"/>
        <v>42.5</v>
      </c>
    </row>
    <row r="26389" spans="1:9" x14ac:dyDescent="0.25">
      <c r="A26389">
        <v>20026388</v>
      </c>
      <c r="B26389" s="1">
        <v>42713</v>
      </c>
      <c r="C26389" t="s">
        <v>49</v>
      </c>
      <c r="D26389">
        <v>3006</v>
      </c>
      <c r="E26389">
        <v>4405</v>
      </c>
      <c r="F26389" s="10">
        <v>1</v>
      </c>
      <c r="G26389">
        <f>VLOOKUP(D26389,产品表!$A$2:$F$13,5,FALSE)</f>
        <v>31</v>
      </c>
      <c r="H26389">
        <f>VLOOKUP(D26389,产品表!$A$2:$F$13,6,FALSE)</f>
        <v>38.75</v>
      </c>
      <c r="I26389">
        <f t="shared" si="412"/>
        <v>38.75</v>
      </c>
    </row>
    <row r="26390" spans="1:9" x14ac:dyDescent="0.25">
      <c r="A26390">
        <v>20026389</v>
      </c>
      <c r="B26390" s="1">
        <v>42725</v>
      </c>
      <c r="C26390" t="s">
        <v>58</v>
      </c>
      <c r="D26390">
        <v>3008</v>
      </c>
      <c r="E26390">
        <v>5315</v>
      </c>
      <c r="F26390" s="10">
        <v>3</v>
      </c>
      <c r="G26390">
        <f>VLOOKUP(D26390,产品表!$A$2:$F$13,5,FALSE)</f>
        <v>33</v>
      </c>
      <c r="H26390">
        <f>VLOOKUP(D26390,产品表!$A$2:$F$13,6,FALSE)</f>
        <v>41.25</v>
      </c>
      <c r="I26390">
        <f t="shared" si="412"/>
        <v>123.75</v>
      </c>
    </row>
    <row r="26391" spans="1:9" x14ac:dyDescent="0.25">
      <c r="A26391">
        <v>20026390</v>
      </c>
      <c r="B26391" s="1">
        <v>42723</v>
      </c>
      <c r="C26391" t="s">
        <v>6</v>
      </c>
      <c r="D26391">
        <v>3002</v>
      </c>
      <c r="E26391">
        <v>188</v>
      </c>
      <c r="F26391" s="10">
        <v>2</v>
      </c>
      <c r="G26391">
        <f>VLOOKUP(D26391,产品表!$A$2:$F$13,5,FALSE)</f>
        <v>29</v>
      </c>
      <c r="H26391">
        <f>VLOOKUP(D26391,产品表!$A$2:$F$13,6,FALSE)</f>
        <v>36.25</v>
      </c>
      <c r="I26391">
        <f t="shared" si="412"/>
        <v>72.5</v>
      </c>
    </row>
    <row r="26392" spans="1:9" x14ac:dyDescent="0.25">
      <c r="A26392">
        <v>20026391</v>
      </c>
      <c r="B26392" s="1">
        <v>42723</v>
      </c>
      <c r="C26392" t="s">
        <v>6</v>
      </c>
      <c r="D26392">
        <v>3002</v>
      </c>
      <c r="E26392">
        <v>125</v>
      </c>
      <c r="F26392" s="10">
        <v>1</v>
      </c>
      <c r="G26392">
        <f>VLOOKUP(D26392,产品表!$A$2:$F$13,5,FALSE)</f>
        <v>29</v>
      </c>
      <c r="H26392">
        <f>VLOOKUP(D26392,产品表!$A$2:$F$13,6,FALSE)</f>
        <v>36.25</v>
      </c>
      <c r="I26392">
        <f t="shared" si="412"/>
        <v>36.25</v>
      </c>
    </row>
    <row r="26393" spans="1:9" x14ac:dyDescent="0.25">
      <c r="A26393">
        <v>20026392</v>
      </c>
      <c r="B26393" s="1">
        <v>42710</v>
      </c>
      <c r="C26393" t="s">
        <v>26</v>
      </c>
      <c r="D26393">
        <v>3005</v>
      </c>
      <c r="E26393">
        <v>2159</v>
      </c>
      <c r="F26393" s="10">
        <v>3</v>
      </c>
      <c r="G26393">
        <f>VLOOKUP(D26393,产品表!$A$2:$F$13,5,FALSE)</f>
        <v>33</v>
      </c>
      <c r="H26393">
        <f>VLOOKUP(D26393,产品表!$A$2:$F$13,6,FALSE)</f>
        <v>41.25</v>
      </c>
      <c r="I26393">
        <f t="shared" si="412"/>
        <v>123.75</v>
      </c>
    </row>
    <row r="26394" spans="1:9" x14ac:dyDescent="0.25">
      <c r="A26394">
        <v>20026393</v>
      </c>
      <c r="B26394" s="1">
        <v>42725</v>
      </c>
      <c r="C26394" t="s">
        <v>17</v>
      </c>
      <c r="D26394">
        <v>3009</v>
      </c>
      <c r="E26394">
        <v>1231</v>
      </c>
      <c r="F26394" s="10">
        <v>4</v>
      </c>
      <c r="G26394">
        <f>VLOOKUP(D26394,产品表!$A$2:$F$13,5,FALSE)</f>
        <v>31</v>
      </c>
      <c r="H26394">
        <f>VLOOKUP(D26394,产品表!$A$2:$F$13,6,FALSE)</f>
        <v>38.75</v>
      </c>
      <c r="I26394">
        <f t="shared" si="412"/>
        <v>155</v>
      </c>
    </row>
    <row r="26395" spans="1:9" x14ac:dyDescent="0.25">
      <c r="A26395">
        <v>20026394</v>
      </c>
      <c r="B26395" s="1">
        <v>42723</v>
      </c>
      <c r="C26395" t="s">
        <v>21</v>
      </c>
      <c r="D26395">
        <v>3005</v>
      </c>
      <c r="E26395">
        <v>1620</v>
      </c>
      <c r="F26395" s="10">
        <v>2</v>
      </c>
      <c r="G26395">
        <f>VLOOKUP(D26395,产品表!$A$2:$F$13,5,FALSE)</f>
        <v>33</v>
      </c>
      <c r="H26395">
        <f>VLOOKUP(D26395,产品表!$A$2:$F$13,6,FALSE)</f>
        <v>41.25</v>
      </c>
      <c r="I26395">
        <f t="shared" si="412"/>
        <v>82.5</v>
      </c>
    </row>
    <row r="26396" spans="1:9" x14ac:dyDescent="0.25">
      <c r="A26396">
        <v>20026395</v>
      </c>
      <c r="B26396" s="1">
        <v>42727</v>
      </c>
      <c r="C26396" t="s">
        <v>8</v>
      </c>
      <c r="D26396">
        <v>3008</v>
      </c>
      <c r="E26396">
        <v>393</v>
      </c>
      <c r="F26396" s="10">
        <v>4</v>
      </c>
      <c r="G26396">
        <f>VLOOKUP(D26396,产品表!$A$2:$F$13,5,FALSE)</f>
        <v>33</v>
      </c>
      <c r="H26396">
        <f>VLOOKUP(D26396,产品表!$A$2:$F$13,6,FALSE)</f>
        <v>41.25</v>
      </c>
      <c r="I26396">
        <f t="shared" si="412"/>
        <v>165</v>
      </c>
    </row>
    <row r="26397" spans="1:9" x14ac:dyDescent="0.25">
      <c r="A26397">
        <v>20026396</v>
      </c>
      <c r="B26397" s="1">
        <v>42724</v>
      </c>
      <c r="C26397" t="s">
        <v>45</v>
      </c>
      <c r="D26397">
        <v>3008</v>
      </c>
      <c r="E26397">
        <v>4029</v>
      </c>
      <c r="F26397" s="10">
        <v>1</v>
      </c>
      <c r="G26397">
        <f>VLOOKUP(D26397,产品表!$A$2:$F$13,5,FALSE)</f>
        <v>33</v>
      </c>
      <c r="H26397">
        <f>VLOOKUP(D26397,产品表!$A$2:$F$13,6,FALSE)</f>
        <v>41.25</v>
      </c>
      <c r="I26397">
        <f t="shared" si="412"/>
        <v>41.25</v>
      </c>
    </row>
    <row r="26398" spans="1:9" x14ac:dyDescent="0.25">
      <c r="A26398">
        <v>20026397</v>
      </c>
      <c r="B26398" s="1">
        <v>42713</v>
      </c>
      <c r="C26398" t="s">
        <v>25</v>
      </c>
      <c r="D26398">
        <v>3005</v>
      </c>
      <c r="E26398">
        <v>2032</v>
      </c>
      <c r="F26398" s="10">
        <v>1</v>
      </c>
      <c r="G26398">
        <f>VLOOKUP(D26398,产品表!$A$2:$F$13,5,FALSE)</f>
        <v>33</v>
      </c>
      <c r="H26398">
        <f>VLOOKUP(D26398,产品表!$A$2:$F$13,6,FALSE)</f>
        <v>41.25</v>
      </c>
      <c r="I26398">
        <f t="shared" si="412"/>
        <v>41.25</v>
      </c>
    </row>
    <row r="26399" spans="1:9" x14ac:dyDescent="0.25">
      <c r="A26399">
        <v>20026398</v>
      </c>
      <c r="B26399" s="1">
        <v>42717</v>
      </c>
      <c r="C26399" t="s">
        <v>45</v>
      </c>
      <c r="D26399">
        <v>3004</v>
      </c>
      <c r="E26399">
        <v>4029</v>
      </c>
      <c r="F26399" s="10">
        <v>1</v>
      </c>
      <c r="G26399">
        <f>VLOOKUP(D26399,产品表!$A$2:$F$13,5,FALSE)</f>
        <v>35</v>
      </c>
      <c r="H26399">
        <f>VLOOKUP(D26399,产品表!$A$2:$F$13,6,FALSE)</f>
        <v>43.75</v>
      </c>
      <c r="I26399">
        <f t="shared" si="412"/>
        <v>43.75</v>
      </c>
    </row>
    <row r="26400" spans="1:9" x14ac:dyDescent="0.25">
      <c r="A26400">
        <v>20026399</v>
      </c>
      <c r="B26400" s="1">
        <v>42730</v>
      </c>
      <c r="C26400" t="s">
        <v>40</v>
      </c>
      <c r="D26400">
        <v>3007</v>
      </c>
      <c r="E26400">
        <v>3505</v>
      </c>
      <c r="F26400" s="10">
        <v>4</v>
      </c>
      <c r="G26400">
        <f>VLOOKUP(D26400,产品表!$A$2:$F$13,5,FALSE)</f>
        <v>35</v>
      </c>
      <c r="H26400">
        <f>VLOOKUP(D26400,产品表!$A$2:$F$13,6,FALSE)</f>
        <v>43.75</v>
      </c>
      <c r="I26400">
        <f t="shared" si="412"/>
        <v>175</v>
      </c>
    </row>
    <row r="26401" spans="1:9" x14ac:dyDescent="0.25">
      <c r="A26401">
        <v>20026400</v>
      </c>
      <c r="B26401" s="1">
        <v>42731</v>
      </c>
      <c r="C26401" t="s">
        <v>27</v>
      </c>
      <c r="D26401">
        <v>3005</v>
      </c>
      <c r="E26401">
        <v>2201</v>
      </c>
      <c r="F26401" s="10">
        <v>4</v>
      </c>
      <c r="G26401">
        <f>VLOOKUP(D26401,产品表!$A$2:$F$13,5,FALSE)</f>
        <v>33</v>
      </c>
      <c r="H26401">
        <f>VLOOKUP(D26401,产品表!$A$2:$F$13,6,FALSE)</f>
        <v>41.25</v>
      </c>
      <c r="I26401">
        <f t="shared" si="412"/>
        <v>165</v>
      </c>
    </row>
    <row r="26402" spans="1:9" x14ac:dyDescent="0.25">
      <c r="A26402">
        <v>20026401</v>
      </c>
      <c r="B26402" s="1">
        <v>42705</v>
      </c>
      <c r="C26402" t="s">
        <v>47</v>
      </c>
      <c r="D26402">
        <v>3009</v>
      </c>
      <c r="E26402">
        <v>4280</v>
      </c>
      <c r="F26402" s="10">
        <v>4</v>
      </c>
      <c r="G26402">
        <f>VLOOKUP(D26402,产品表!$A$2:$F$13,5,FALSE)</f>
        <v>31</v>
      </c>
      <c r="H26402">
        <f>VLOOKUP(D26402,产品表!$A$2:$F$13,6,FALSE)</f>
        <v>38.75</v>
      </c>
      <c r="I26402">
        <f t="shared" si="412"/>
        <v>155</v>
      </c>
    </row>
    <row r="26403" spans="1:9" x14ac:dyDescent="0.25">
      <c r="A26403">
        <v>20026402</v>
      </c>
      <c r="B26403" s="1">
        <v>42731</v>
      </c>
      <c r="C26403" t="s">
        <v>27</v>
      </c>
      <c r="D26403">
        <v>3009</v>
      </c>
      <c r="E26403">
        <v>2211</v>
      </c>
      <c r="F26403" s="10">
        <v>2</v>
      </c>
      <c r="G26403">
        <f>VLOOKUP(D26403,产品表!$A$2:$F$13,5,FALSE)</f>
        <v>31</v>
      </c>
      <c r="H26403">
        <f>VLOOKUP(D26403,产品表!$A$2:$F$13,6,FALSE)</f>
        <v>38.75</v>
      </c>
      <c r="I26403">
        <f t="shared" si="412"/>
        <v>77.5</v>
      </c>
    </row>
    <row r="26404" spans="1:9" x14ac:dyDescent="0.25">
      <c r="A26404">
        <v>20026403</v>
      </c>
      <c r="B26404" s="1">
        <v>42733</v>
      </c>
      <c r="C26404" t="s">
        <v>6</v>
      </c>
      <c r="D26404">
        <v>3008</v>
      </c>
      <c r="E26404">
        <v>184</v>
      </c>
      <c r="F26404" s="10">
        <v>1</v>
      </c>
      <c r="G26404">
        <f>VLOOKUP(D26404,产品表!$A$2:$F$13,5,FALSE)</f>
        <v>33</v>
      </c>
      <c r="H26404">
        <f>VLOOKUP(D26404,产品表!$A$2:$F$13,6,FALSE)</f>
        <v>41.25</v>
      </c>
      <c r="I26404">
        <f t="shared" si="412"/>
        <v>41.25</v>
      </c>
    </row>
    <row r="26405" spans="1:9" x14ac:dyDescent="0.25">
      <c r="A26405">
        <v>20026404</v>
      </c>
      <c r="B26405" s="1">
        <v>42706</v>
      </c>
      <c r="C26405" t="s">
        <v>48</v>
      </c>
      <c r="D26405">
        <v>3005</v>
      </c>
      <c r="E26405">
        <v>4385</v>
      </c>
      <c r="F26405" s="10">
        <v>1</v>
      </c>
      <c r="G26405">
        <f>VLOOKUP(D26405,产品表!$A$2:$F$13,5,FALSE)</f>
        <v>33</v>
      </c>
      <c r="H26405">
        <f>VLOOKUP(D26405,产品表!$A$2:$F$13,6,FALSE)</f>
        <v>41.25</v>
      </c>
      <c r="I26405">
        <f t="shared" si="412"/>
        <v>41.25</v>
      </c>
    </row>
    <row r="26406" spans="1:9" x14ac:dyDescent="0.25">
      <c r="A26406">
        <v>20026405</v>
      </c>
      <c r="B26406" s="1">
        <v>42725</v>
      </c>
      <c r="C26406" t="s">
        <v>35</v>
      </c>
      <c r="D26406">
        <v>3005</v>
      </c>
      <c r="E26406">
        <v>3097</v>
      </c>
      <c r="F26406" s="10">
        <v>3</v>
      </c>
      <c r="G26406">
        <f>VLOOKUP(D26406,产品表!$A$2:$F$13,5,FALSE)</f>
        <v>33</v>
      </c>
      <c r="H26406">
        <f>VLOOKUP(D26406,产品表!$A$2:$F$13,6,FALSE)</f>
        <v>41.25</v>
      </c>
      <c r="I26406">
        <f t="shared" si="412"/>
        <v>123.75</v>
      </c>
    </row>
    <row r="26407" spans="1:9" x14ac:dyDescent="0.25">
      <c r="A26407">
        <v>20026406</v>
      </c>
      <c r="B26407" s="1">
        <v>42718</v>
      </c>
      <c r="C26407" t="s">
        <v>21</v>
      </c>
      <c r="D26407">
        <v>3005</v>
      </c>
      <c r="E26407">
        <v>1639</v>
      </c>
      <c r="F26407" s="10">
        <v>1</v>
      </c>
      <c r="G26407">
        <f>VLOOKUP(D26407,产品表!$A$2:$F$13,5,FALSE)</f>
        <v>33</v>
      </c>
      <c r="H26407">
        <f>VLOOKUP(D26407,产品表!$A$2:$F$13,6,FALSE)</f>
        <v>41.25</v>
      </c>
      <c r="I26407">
        <f t="shared" si="412"/>
        <v>41.25</v>
      </c>
    </row>
    <row r="26408" spans="1:9" x14ac:dyDescent="0.25">
      <c r="A26408">
        <v>20026407</v>
      </c>
      <c r="B26408" s="1">
        <v>42717</v>
      </c>
      <c r="C26408" t="s">
        <v>25</v>
      </c>
      <c r="D26408">
        <v>3009</v>
      </c>
      <c r="E26408">
        <v>2067</v>
      </c>
      <c r="F26408" s="10">
        <v>4</v>
      </c>
      <c r="G26408">
        <f>VLOOKUP(D26408,产品表!$A$2:$F$13,5,FALSE)</f>
        <v>31</v>
      </c>
      <c r="H26408">
        <f>VLOOKUP(D26408,产品表!$A$2:$F$13,6,FALSE)</f>
        <v>38.75</v>
      </c>
      <c r="I26408">
        <f t="shared" si="412"/>
        <v>155</v>
      </c>
    </row>
    <row r="26409" spans="1:9" x14ac:dyDescent="0.25">
      <c r="A26409">
        <v>20026408</v>
      </c>
      <c r="B26409" s="1">
        <v>42724</v>
      </c>
      <c r="C26409" t="s">
        <v>23</v>
      </c>
      <c r="D26409">
        <v>3005</v>
      </c>
      <c r="E26409">
        <v>1872</v>
      </c>
      <c r="F26409" s="10">
        <v>3</v>
      </c>
      <c r="G26409">
        <f>VLOOKUP(D26409,产品表!$A$2:$F$13,5,FALSE)</f>
        <v>33</v>
      </c>
      <c r="H26409">
        <f>VLOOKUP(D26409,产品表!$A$2:$F$13,6,FALSE)</f>
        <v>41.25</v>
      </c>
      <c r="I26409">
        <f t="shared" si="412"/>
        <v>123.75</v>
      </c>
    </row>
    <row r="26410" spans="1:9" x14ac:dyDescent="0.25">
      <c r="A26410">
        <v>20026409</v>
      </c>
      <c r="B26410" s="1">
        <v>42732</v>
      </c>
      <c r="C26410" t="s">
        <v>35</v>
      </c>
      <c r="D26410">
        <v>3009</v>
      </c>
      <c r="E26410">
        <v>3003</v>
      </c>
      <c r="F26410" s="10">
        <v>2</v>
      </c>
      <c r="G26410">
        <f>VLOOKUP(D26410,产品表!$A$2:$F$13,5,FALSE)</f>
        <v>31</v>
      </c>
      <c r="H26410">
        <f>VLOOKUP(D26410,产品表!$A$2:$F$13,6,FALSE)</f>
        <v>38.75</v>
      </c>
      <c r="I26410">
        <f t="shared" si="412"/>
        <v>77.5</v>
      </c>
    </row>
    <row r="26411" spans="1:9" x14ac:dyDescent="0.25">
      <c r="A26411">
        <v>20026410</v>
      </c>
      <c r="B26411" s="1">
        <v>42732</v>
      </c>
      <c r="C26411" t="s">
        <v>11</v>
      </c>
      <c r="D26411">
        <v>3007</v>
      </c>
      <c r="E26411">
        <v>681</v>
      </c>
      <c r="F26411" s="10">
        <v>1</v>
      </c>
      <c r="G26411">
        <f>VLOOKUP(D26411,产品表!$A$2:$F$13,5,FALSE)</f>
        <v>35</v>
      </c>
      <c r="H26411">
        <f>VLOOKUP(D26411,产品表!$A$2:$F$13,6,FALSE)</f>
        <v>43.75</v>
      </c>
      <c r="I26411">
        <f t="shared" si="412"/>
        <v>43.75</v>
      </c>
    </row>
    <row r="26412" spans="1:9" x14ac:dyDescent="0.25">
      <c r="A26412">
        <v>20026411</v>
      </c>
      <c r="B26412" s="1">
        <v>42711</v>
      </c>
      <c r="C26412" t="s">
        <v>28</v>
      </c>
      <c r="D26412">
        <v>3005</v>
      </c>
      <c r="E26412">
        <v>2386</v>
      </c>
      <c r="F26412" s="10">
        <v>1</v>
      </c>
      <c r="G26412">
        <f>VLOOKUP(D26412,产品表!$A$2:$F$13,5,FALSE)</f>
        <v>33</v>
      </c>
      <c r="H26412">
        <f>VLOOKUP(D26412,产品表!$A$2:$F$13,6,FALSE)</f>
        <v>41.25</v>
      </c>
      <c r="I26412">
        <f t="shared" si="412"/>
        <v>41.25</v>
      </c>
    </row>
    <row r="26413" spans="1:9" x14ac:dyDescent="0.25">
      <c r="A26413">
        <v>20026412</v>
      </c>
      <c r="B26413" s="1">
        <v>42720</v>
      </c>
      <c r="C26413" t="s">
        <v>56</v>
      </c>
      <c r="D26413">
        <v>3004</v>
      </c>
      <c r="E26413">
        <v>5188</v>
      </c>
      <c r="F26413" s="10">
        <v>3</v>
      </c>
      <c r="G26413">
        <f>VLOOKUP(D26413,产品表!$A$2:$F$13,5,FALSE)</f>
        <v>35</v>
      </c>
      <c r="H26413">
        <f>VLOOKUP(D26413,产品表!$A$2:$F$13,6,FALSE)</f>
        <v>43.75</v>
      </c>
      <c r="I26413">
        <f t="shared" si="412"/>
        <v>131.25</v>
      </c>
    </row>
    <row r="26414" spans="1:9" x14ac:dyDescent="0.25">
      <c r="A26414">
        <v>20026413</v>
      </c>
      <c r="B26414" s="1">
        <v>42724</v>
      </c>
      <c r="C26414" t="s">
        <v>28</v>
      </c>
      <c r="D26414">
        <v>3005</v>
      </c>
      <c r="E26414">
        <v>2365</v>
      </c>
      <c r="F26414" s="10">
        <v>2</v>
      </c>
      <c r="G26414">
        <f>VLOOKUP(D26414,产品表!$A$2:$F$13,5,FALSE)</f>
        <v>33</v>
      </c>
      <c r="H26414">
        <f>VLOOKUP(D26414,产品表!$A$2:$F$13,6,FALSE)</f>
        <v>41.25</v>
      </c>
      <c r="I26414">
        <f t="shared" si="412"/>
        <v>82.5</v>
      </c>
    </row>
    <row r="26415" spans="1:9" x14ac:dyDescent="0.25">
      <c r="A26415">
        <v>20026414</v>
      </c>
      <c r="B26415" s="1">
        <v>42732</v>
      </c>
      <c r="C26415" t="s">
        <v>32</v>
      </c>
      <c r="D26415">
        <v>3007</v>
      </c>
      <c r="E26415">
        <v>2794</v>
      </c>
      <c r="F26415" s="10">
        <v>1</v>
      </c>
      <c r="G26415">
        <f>VLOOKUP(D26415,产品表!$A$2:$F$13,5,FALSE)</f>
        <v>35</v>
      </c>
      <c r="H26415">
        <f>VLOOKUP(D26415,产品表!$A$2:$F$13,6,FALSE)</f>
        <v>43.75</v>
      </c>
      <c r="I26415">
        <f t="shared" si="412"/>
        <v>43.75</v>
      </c>
    </row>
    <row r="26416" spans="1:9" x14ac:dyDescent="0.25">
      <c r="A26416">
        <v>20026415</v>
      </c>
      <c r="B26416" s="1">
        <v>42724</v>
      </c>
      <c r="C26416" t="s">
        <v>38</v>
      </c>
      <c r="D26416">
        <v>3009</v>
      </c>
      <c r="E26416">
        <v>3370</v>
      </c>
      <c r="F26416" s="10">
        <v>1</v>
      </c>
      <c r="G26416">
        <f>VLOOKUP(D26416,产品表!$A$2:$F$13,5,FALSE)</f>
        <v>31</v>
      </c>
      <c r="H26416">
        <f>VLOOKUP(D26416,产品表!$A$2:$F$13,6,FALSE)</f>
        <v>38.75</v>
      </c>
      <c r="I26416">
        <f t="shared" si="412"/>
        <v>38.75</v>
      </c>
    </row>
    <row r="26417" spans="1:9" x14ac:dyDescent="0.25">
      <c r="A26417">
        <v>20026416</v>
      </c>
      <c r="B26417" s="1">
        <v>42720</v>
      </c>
      <c r="C26417" t="s">
        <v>21</v>
      </c>
      <c r="D26417">
        <v>3005</v>
      </c>
      <c r="E26417">
        <v>1614</v>
      </c>
      <c r="F26417" s="10">
        <v>3</v>
      </c>
      <c r="G26417">
        <f>VLOOKUP(D26417,产品表!$A$2:$F$13,5,FALSE)</f>
        <v>33</v>
      </c>
      <c r="H26417">
        <f>VLOOKUP(D26417,产品表!$A$2:$F$13,6,FALSE)</f>
        <v>41.25</v>
      </c>
      <c r="I26417">
        <f t="shared" si="412"/>
        <v>123.75</v>
      </c>
    </row>
    <row r="26418" spans="1:9" x14ac:dyDescent="0.25">
      <c r="A26418">
        <v>20026417</v>
      </c>
      <c r="B26418" s="1">
        <v>42718</v>
      </c>
      <c r="C26418" t="s">
        <v>35</v>
      </c>
      <c r="D26418">
        <v>3005</v>
      </c>
      <c r="E26418">
        <v>3100</v>
      </c>
      <c r="F26418" s="10">
        <v>1</v>
      </c>
      <c r="G26418">
        <f>VLOOKUP(D26418,产品表!$A$2:$F$13,5,FALSE)</f>
        <v>33</v>
      </c>
      <c r="H26418">
        <f>VLOOKUP(D26418,产品表!$A$2:$F$13,6,FALSE)</f>
        <v>41.25</v>
      </c>
      <c r="I26418">
        <f t="shared" si="412"/>
        <v>41.25</v>
      </c>
    </row>
    <row r="26419" spans="1:9" x14ac:dyDescent="0.25">
      <c r="A26419">
        <v>20026418</v>
      </c>
      <c r="B26419" s="1">
        <v>42705</v>
      </c>
      <c r="C26419" t="s">
        <v>23</v>
      </c>
      <c r="D26419">
        <v>3008</v>
      </c>
      <c r="E26419">
        <v>1864</v>
      </c>
      <c r="F26419" s="10">
        <v>4</v>
      </c>
      <c r="G26419">
        <f>VLOOKUP(D26419,产品表!$A$2:$F$13,5,FALSE)</f>
        <v>33</v>
      </c>
      <c r="H26419">
        <f>VLOOKUP(D26419,产品表!$A$2:$F$13,6,FALSE)</f>
        <v>41.25</v>
      </c>
      <c r="I26419">
        <f t="shared" si="412"/>
        <v>165</v>
      </c>
    </row>
    <row r="26420" spans="1:9" x14ac:dyDescent="0.25">
      <c r="A26420">
        <v>20026419</v>
      </c>
      <c r="B26420" s="1">
        <v>42724</v>
      </c>
      <c r="C26420" t="s">
        <v>38</v>
      </c>
      <c r="D26420">
        <v>3008</v>
      </c>
      <c r="E26420">
        <v>3385</v>
      </c>
      <c r="F26420" s="10">
        <v>3</v>
      </c>
      <c r="G26420">
        <f>VLOOKUP(D26420,产品表!$A$2:$F$13,5,FALSE)</f>
        <v>33</v>
      </c>
      <c r="H26420">
        <f>VLOOKUP(D26420,产品表!$A$2:$F$13,6,FALSE)</f>
        <v>41.25</v>
      </c>
      <c r="I26420">
        <f t="shared" si="412"/>
        <v>123.75</v>
      </c>
    </row>
    <row r="26421" spans="1:9" x14ac:dyDescent="0.25">
      <c r="A26421">
        <v>20026420</v>
      </c>
      <c r="B26421" s="1">
        <v>42731</v>
      </c>
      <c r="C26421" t="s">
        <v>23</v>
      </c>
      <c r="D26421">
        <v>3005</v>
      </c>
      <c r="E26421">
        <v>1829</v>
      </c>
      <c r="F26421" s="10">
        <v>1</v>
      </c>
      <c r="G26421">
        <f>VLOOKUP(D26421,产品表!$A$2:$F$13,5,FALSE)</f>
        <v>33</v>
      </c>
      <c r="H26421">
        <f>VLOOKUP(D26421,产品表!$A$2:$F$13,6,FALSE)</f>
        <v>41.25</v>
      </c>
      <c r="I26421">
        <f t="shared" si="412"/>
        <v>41.25</v>
      </c>
    </row>
    <row r="26422" spans="1:9" x14ac:dyDescent="0.25">
      <c r="A26422">
        <v>20026421</v>
      </c>
      <c r="B26422" s="1">
        <v>42727</v>
      </c>
      <c r="C26422" t="s">
        <v>27</v>
      </c>
      <c r="D26422">
        <v>3006</v>
      </c>
      <c r="E26422">
        <v>2252</v>
      </c>
      <c r="F26422" s="10">
        <v>1</v>
      </c>
      <c r="G26422">
        <f>VLOOKUP(D26422,产品表!$A$2:$F$13,5,FALSE)</f>
        <v>31</v>
      </c>
      <c r="H26422">
        <f>VLOOKUP(D26422,产品表!$A$2:$F$13,6,FALSE)</f>
        <v>38.75</v>
      </c>
      <c r="I26422">
        <f t="shared" si="412"/>
        <v>38.75</v>
      </c>
    </row>
    <row r="26423" spans="1:9" x14ac:dyDescent="0.25">
      <c r="A26423">
        <v>20026422</v>
      </c>
      <c r="B26423" s="1">
        <v>42709</v>
      </c>
      <c r="C26423" t="s">
        <v>20</v>
      </c>
      <c r="D26423">
        <v>3005</v>
      </c>
      <c r="E26423">
        <v>1529</v>
      </c>
      <c r="F26423" s="10">
        <v>2</v>
      </c>
      <c r="G26423">
        <f>VLOOKUP(D26423,产品表!$A$2:$F$13,5,FALSE)</f>
        <v>33</v>
      </c>
      <c r="H26423">
        <f>VLOOKUP(D26423,产品表!$A$2:$F$13,6,FALSE)</f>
        <v>41.25</v>
      </c>
      <c r="I26423">
        <f t="shared" si="412"/>
        <v>82.5</v>
      </c>
    </row>
    <row r="26424" spans="1:9" x14ac:dyDescent="0.25">
      <c r="A26424">
        <v>20026423</v>
      </c>
      <c r="B26424" s="1">
        <v>42724</v>
      </c>
      <c r="C26424" t="s">
        <v>38</v>
      </c>
      <c r="D26424">
        <v>3008</v>
      </c>
      <c r="E26424">
        <v>3326</v>
      </c>
      <c r="F26424" s="10">
        <v>3</v>
      </c>
      <c r="G26424">
        <f>VLOOKUP(D26424,产品表!$A$2:$F$13,5,FALSE)</f>
        <v>33</v>
      </c>
      <c r="H26424">
        <f>VLOOKUP(D26424,产品表!$A$2:$F$13,6,FALSE)</f>
        <v>41.25</v>
      </c>
      <c r="I26424">
        <f t="shared" si="412"/>
        <v>123.75</v>
      </c>
    </row>
    <row r="26425" spans="1:9" x14ac:dyDescent="0.25">
      <c r="A26425">
        <v>20026424</v>
      </c>
      <c r="B26425" s="1">
        <v>42710</v>
      </c>
      <c r="C26425" t="s">
        <v>25</v>
      </c>
      <c r="D26425">
        <v>3005</v>
      </c>
      <c r="E26425">
        <v>2054</v>
      </c>
      <c r="F26425" s="10">
        <v>4</v>
      </c>
      <c r="G26425">
        <f>VLOOKUP(D26425,产品表!$A$2:$F$13,5,FALSE)</f>
        <v>33</v>
      </c>
      <c r="H26425">
        <f>VLOOKUP(D26425,产品表!$A$2:$F$13,6,FALSE)</f>
        <v>41.25</v>
      </c>
      <c r="I26425">
        <f t="shared" si="412"/>
        <v>165</v>
      </c>
    </row>
    <row r="26426" spans="1:9" x14ac:dyDescent="0.25">
      <c r="A26426">
        <v>20026425</v>
      </c>
      <c r="B26426" s="1">
        <v>42719</v>
      </c>
      <c r="C26426" t="s">
        <v>47</v>
      </c>
      <c r="D26426">
        <v>3006</v>
      </c>
      <c r="E26426">
        <v>4274</v>
      </c>
      <c r="F26426" s="10">
        <v>1</v>
      </c>
      <c r="G26426">
        <f>VLOOKUP(D26426,产品表!$A$2:$F$13,5,FALSE)</f>
        <v>31</v>
      </c>
      <c r="H26426">
        <f>VLOOKUP(D26426,产品表!$A$2:$F$13,6,FALSE)</f>
        <v>38.75</v>
      </c>
      <c r="I26426">
        <f t="shared" si="412"/>
        <v>38.75</v>
      </c>
    </row>
    <row r="26427" spans="1:9" x14ac:dyDescent="0.25">
      <c r="A26427">
        <v>20026426</v>
      </c>
      <c r="B26427" s="1">
        <v>42732</v>
      </c>
      <c r="C26427" t="s">
        <v>27</v>
      </c>
      <c r="D26427">
        <v>3006</v>
      </c>
      <c r="E26427">
        <v>2286</v>
      </c>
      <c r="F26427" s="10">
        <v>3</v>
      </c>
      <c r="G26427">
        <f>VLOOKUP(D26427,产品表!$A$2:$F$13,5,FALSE)</f>
        <v>31</v>
      </c>
      <c r="H26427">
        <f>VLOOKUP(D26427,产品表!$A$2:$F$13,6,FALSE)</f>
        <v>38.75</v>
      </c>
      <c r="I26427">
        <f t="shared" si="412"/>
        <v>116.25</v>
      </c>
    </row>
    <row r="26428" spans="1:9" x14ac:dyDescent="0.25">
      <c r="A26428">
        <v>20026427</v>
      </c>
      <c r="B26428" s="1">
        <v>42709</v>
      </c>
      <c r="C26428" t="s">
        <v>30</v>
      </c>
      <c r="D26428">
        <v>3007</v>
      </c>
      <c r="E26428">
        <v>2502</v>
      </c>
      <c r="F26428" s="10">
        <v>3</v>
      </c>
      <c r="G26428">
        <f>VLOOKUP(D26428,产品表!$A$2:$F$13,5,FALSE)</f>
        <v>35</v>
      </c>
      <c r="H26428">
        <f>VLOOKUP(D26428,产品表!$A$2:$F$13,6,FALSE)</f>
        <v>43.75</v>
      </c>
      <c r="I26428">
        <f t="shared" si="412"/>
        <v>131.25</v>
      </c>
    </row>
    <row r="26429" spans="1:9" x14ac:dyDescent="0.25">
      <c r="A26429">
        <v>20026428</v>
      </c>
      <c r="B26429" s="1">
        <v>42725</v>
      </c>
      <c r="C26429" t="s">
        <v>7</v>
      </c>
      <c r="D26429">
        <v>3009</v>
      </c>
      <c r="E26429">
        <v>257</v>
      </c>
      <c r="F26429" s="10">
        <v>2</v>
      </c>
      <c r="G26429">
        <f>VLOOKUP(D26429,产品表!$A$2:$F$13,5,FALSE)</f>
        <v>31</v>
      </c>
      <c r="H26429">
        <f>VLOOKUP(D26429,产品表!$A$2:$F$13,6,FALSE)</f>
        <v>38.75</v>
      </c>
      <c r="I26429">
        <f t="shared" si="412"/>
        <v>77.5</v>
      </c>
    </row>
    <row r="26430" spans="1:9" x14ac:dyDescent="0.25">
      <c r="A26430">
        <v>20026429</v>
      </c>
      <c r="B26430" s="1">
        <v>42731</v>
      </c>
      <c r="C26430" t="s">
        <v>10</v>
      </c>
      <c r="D26430">
        <v>3004</v>
      </c>
      <c r="E26430">
        <v>533</v>
      </c>
      <c r="F26430" s="10">
        <v>2</v>
      </c>
      <c r="G26430">
        <f>VLOOKUP(D26430,产品表!$A$2:$F$13,5,FALSE)</f>
        <v>35</v>
      </c>
      <c r="H26430">
        <f>VLOOKUP(D26430,产品表!$A$2:$F$13,6,FALSE)</f>
        <v>43.75</v>
      </c>
      <c r="I26430">
        <f t="shared" si="412"/>
        <v>87.5</v>
      </c>
    </row>
    <row r="26431" spans="1:9" x14ac:dyDescent="0.25">
      <c r="A26431">
        <v>20026430</v>
      </c>
      <c r="B26431" s="1">
        <v>42713</v>
      </c>
      <c r="C26431" t="s">
        <v>9</v>
      </c>
      <c r="D26431">
        <v>3005</v>
      </c>
      <c r="E26431">
        <v>473</v>
      </c>
      <c r="F26431" s="10">
        <v>2</v>
      </c>
      <c r="G26431">
        <f>VLOOKUP(D26431,产品表!$A$2:$F$13,5,FALSE)</f>
        <v>33</v>
      </c>
      <c r="H26431">
        <f>VLOOKUP(D26431,产品表!$A$2:$F$13,6,FALSE)</f>
        <v>41.25</v>
      </c>
      <c r="I26431">
        <f t="shared" si="412"/>
        <v>82.5</v>
      </c>
    </row>
    <row r="26432" spans="1:9" x14ac:dyDescent="0.25">
      <c r="A26432">
        <v>20026431</v>
      </c>
      <c r="B26432" s="1">
        <v>42719</v>
      </c>
      <c r="C26432" t="s">
        <v>47</v>
      </c>
      <c r="D26432">
        <v>3007</v>
      </c>
      <c r="E26432">
        <v>4257</v>
      </c>
      <c r="F26432" s="10">
        <v>1</v>
      </c>
      <c r="G26432">
        <f>VLOOKUP(D26432,产品表!$A$2:$F$13,5,FALSE)</f>
        <v>35</v>
      </c>
      <c r="H26432">
        <f>VLOOKUP(D26432,产品表!$A$2:$F$13,6,FALSE)</f>
        <v>43.75</v>
      </c>
      <c r="I26432">
        <f t="shared" si="412"/>
        <v>43.75</v>
      </c>
    </row>
    <row r="26433" spans="1:9" x14ac:dyDescent="0.25">
      <c r="A26433">
        <v>20026432</v>
      </c>
      <c r="B26433" s="1">
        <v>42719</v>
      </c>
      <c r="C26433" t="s">
        <v>11</v>
      </c>
      <c r="D26433">
        <v>3006</v>
      </c>
      <c r="E26433">
        <v>652</v>
      </c>
      <c r="F26433" s="10">
        <v>1</v>
      </c>
      <c r="G26433">
        <f>VLOOKUP(D26433,产品表!$A$2:$F$13,5,FALSE)</f>
        <v>31</v>
      </c>
      <c r="H26433">
        <f>VLOOKUP(D26433,产品表!$A$2:$F$13,6,FALSE)</f>
        <v>38.75</v>
      </c>
      <c r="I26433">
        <f t="shared" si="412"/>
        <v>38.75</v>
      </c>
    </row>
    <row r="26434" spans="1:9" x14ac:dyDescent="0.25">
      <c r="A26434">
        <v>20026433</v>
      </c>
      <c r="B26434" s="1">
        <v>42734</v>
      </c>
      <c r="C26434" t="s">
        <v>11</v>
      </c>
      <c r="D26434">
        <v>3004</v>
      </c>
      <c r="E26434">
        <v>683</v>
      </c>
      <c r="F26434" s="10">
        <v>1</v>
      </c>
      <c r="G26434">
        <f>VLOOKUP(D26434,产品表!$A$2:$F$13,5,FALSE)</f>
        <v>35</v>
      </c>
      <c r="H26434">
        <f>VLOOKUP(D26434,产品表!$A$2:$F$13,6,FALSE)</f>
        <v>43.75</v>
      </c>
      <c r="I26434">
        <f t="shared" si="412"/>
        <v>43.75</v>
      </c>
    </row>
    <row r="26435" spans="1:9" x14ac:dyDescent="0.25">
      <c r="A26435">
        <v>20026434</v>
      </c>
      <c r="B26435" s="1">
        <v>42725</v>
      </c>
      <c r="C26435" t="s">
        <v>28</v>
      </c>
      <c r="D26435">
        <v>3004</v>
      </c>
      <c r="E26435">
        <v>2389</v>
      </c>
      <c r="F26435" s="10">
        <v>4</v>
      </c>
      <c r="G26435">
        <f>VLOOKUP(D26435,产品表!$A$2:$F$13,5,FALSE)</f>
        <v>35</v>
      </c>
      <c r="H26435">
        <f>VLOOKUP(D26435,产品表!$A$2:$F$13,6,FALSE)</f>
        <v>43.75</v>
      </c>
      <c r="I26435">
        <f t="shared" ref="I26435:I26498" si="413">H26435*F26435</f>
        <v>175</v>
      </c>
    </row>
    <row r="26436" spans="1:9" x14ac:dyDescent="0.25">
      <c r="A26436">
        <v>20026435</v>
      </c>
      <c r="B26436" s="1">
        <v>42717</v>
      </c>
      <c r="C26436" t="s">
        <v>11</v>
      </c>
      <c r="D26436">
        <v>3005</v>
      </c>
      <c r="E26436">
        <v>690</v>
      </c>
      <c r="F26436" s="10">
        <v>3</v>
      </c>
      <c r="G26436">
        <f>VLOOKUP(D26436,产品表!$A$2:$F$13,5,FALSE)</f>
        <v>33</v>
      </c>
      <c r="H26436">
        <f>VLOOKUP(D26436,产品表!$A$2:$F$13,6,FALSE)</f>
        <v>41.25</v>
      </c>
      <c r="I26436">
        <f t="shared" si="413"/>
        <v>123.75</v>
      </c>
    </row>
    <row r="26437" spans="1:9" x14ac:dyDescent="0.25">
      <c r="A26437">
        <v>20026436</v>
      </c>
      <c r="B26437" s="1">
        <v>42733</v>
      </c>
      <c r="C26437" t="s">
        <v>31</v>
      </c>
      <c r="D26437">
        <v>3009</v>
      </c>
      <c r="E26437">
        <v>2685</v>
      </c>
      <c r="F26437" s="10">
        <v>3</v>
      </c>
      <c r="G26437">
        <f>VLOOKUP(D26437,产品表!$A$2:$F$13,5,FALSE)</f>
        <v>31</v>
      </c>
      <c r="H26437">
        <f>VLOOKUP(D26437,产品表!$A$2:$F$13,6,FALSE)</f>
        <v>38.75</v>
      </c>
      <c r="I26437">
        <f t="shared" si="413"/>
        <v>116.25</v>
      </c>
    </row>
    <row r="26438" spans="1:9" x14ac:dyDescent="0.25">
      <c r="A26438">
        <v>20026437</v>
      </c>
      <c r="B26438" s="1">
        <v>42727</v>
      </c>
      <c r="C26438" t="s">
        <v>27</v>
      </c>
      <c r="D26438">
        <v>3007</v>
      </c>
      <c r="E26438">
        <v>2272</v>
      </c>
      <c r="F26438" s="10">
        <v>1</v>
      </c>
      <c r="G26438">
        <f>VLOOKUP(D26438,产品表!$A$2:$F$13,5,FALSE)</f>
        <v>35</v>
      </c>
      <c r="H26438">
        <f>VLOOKUP(D26438,产品表!$A$2:$F$13,6,FALSE)</f>
        <v>43.75</v>
      </c>
      <c r="I26438">
        <f t="shared" si="413"/>
        <v>43.75</v>
      </c>
    </row>
    <row r="26439" spans="1:9" x14ac:dyDescent="0.25">
      <c r="A26439">
        <v>20026438</v>
      </c>
      <c r="B26439" s="1">
        <v>42705</v>
      </c>
      <c r="C26439" t="s">
        <v>7</v>
      </c>
      <c r="D26439">
        <v>3011</v>
      </c>
      <c r="E26439">
        <v>286</v>
      </c>
      <c r="F26439" s="10">
        <v>1</v>
      </c>
      <c r="G26439">
        <f>VLOOKUP(D26439,产品表!$A$2:$F$13,5,FALSE)</f>
        <v>34</v>
      </c>
      <c r="H26439">
        <f>VLOOKUP(D26439,产品表!$A$2:$F$13,6,FALSE)</f>
        <v>42.5</v>
      </c>
      <c r="I26439">
        <f t="shared" si="413"/>
        <v>42.5</v>
      </c>
    </row>
    <row r="26440" spans="1:9" x14ac:dyDescent="0.25">
      <c r="A26440">
        <v>20026439</v>
      </c>
      <c r="B26440" s="1">
        <v>42724</v>
      </c>
      <c r="C26440" t="s">
        <v>38</v>
      </c>
      <c r="D26440">
        <v>3009</v>
      </c>
      <c r="E26440">
        <v>3339</v>
      </c>
      <c r="F26440" s="10">
        <v>3</v>
      </c>
      <c r="G26440">
        <f>VLOOKUP(D26440,产品表!$A$2:$F$13,5,FALSE)</f>
        <v>31</v>
      </c>
      <c r="H26440">
        <f>VLOOKUP(D26440,产品表!$A$2:$F$13,6,FALSE)</f>
        <v>38.75</v>
      </c>
      <c r="I26440">
        <f t="shared" si="413"/>
        <v>116.25</v>
      </c>
    </row>
    <row r="26441" spans="1:9" x14ac:dyDescent="0.25">
      <c r="A26441">
        <v>20026440</v>
      </c>
      <c r="B26441" s="1">
        <v>42720</v>
      </c>
      <c r="C26441" t="s">
        <v>23</v>
      </c>
      <c r="D26441">
        <v>3006</v>
      </c>
      <c r="E26441">
        <v>1864</v>
      </c>
      <c r="F26441" s="10">
        <v>1</v>
      </c>
      <c r="G26441">
        <f>VLOOKUP(D26441,产品表!$A$2:$F$13,5,FALSE)</f>
        <v>31</v>
      </c>
      <c r="H26441">
        <f>VLOOKUP(D26441,产品表!$A$2:$F$13,6,FALSE)</f>
        <v>38.75</v>
      </c>
      <c r="I26441">
        <f t="shared" si="413"/>
        <v>38.75</v>
      </c>
    </row>
    <row r="26442" spans="1:9" x14ac:dyDescent="0.25">
      <c r="A26442">
        <v>20026441</v>
      </c>
      <c r="B26442" s="1">
        <v>42719</v>
      </c>
      <c r="C26442" t="s">
        <v>46</v>
      </c>
      <c r="D26442">
        <v>3005</v>
      </c>
      <c r="E26442">
        <v>4132</v>
      </c>
      <c r="F26442" s="10">
        <v>3</v>
      </c>
      <c r="G26442">
        <f>VLOOKUP(D26442,产品表!$A$2:$F$13,5,FALSE)</f>
        <v>33</v>
      </c>
      <c r="H26442">
        <f>VLOOKUP(D26442,产品表!$A$2:$F$13,6,FALSE)</f>
        <v>41.25</v>
      </c>
      <c r="I26442">
        <f t="shared" si="413"/>
        <v>123.75</v>
      </c>
    </row>
    <row r="26443" spans="1:9" x14ac:dyDescent="0.25">
      <c r="A26443">
        <v>20026442</v>
      </c>
      <c r="B26443" s="1">
        <v>42709</v>
      </c>
      <c r="C26443" t="s">
        <v>31</v>
      </c>
      <c r="D26443">
        <v>3005</v>
      </c>
      <c r="E26443">
        <v>2700</v>
      </c>
      <c r="F26443" s="10">
        <v>3</v>
      </c>
      <c r="G26443">
        <f>VLOOKUP(D26443,产品表!$A$2:$F$13,5,FALSE)</f>
        <v>33</v>
      </c>
      <c r="H26443">
        <f>VLOOKUP(D26443,产品表!$A$2:$F$13,6,FALSE)</f>
        <v>41.25</v>
      </c>
      <c r="I26443">
        <f t="shared" si="413"/>
        <v>123.75</v>
      </c>
    </row>
    <row r="26444" spans="1:9" x14ac:dyDescent="0.25">
      <c r="A26444">
        <v>20026443</v>
      </c>
      <c r="B26444" s="1">
        <v>42724</v>
      </c>
      <c r="C26444" t="s">
        <v>50</v>
      </c>
      <c r="D26444">
        <v>3007</v>
      </c>
      <c r="E26444">
        <v>4522</v>
      </c>
      <c r="F26444" s="10">
        <v>4</v>
      </c>
      <c r="G26444">
        <f>VLOOKUP(D26444,产品表!$A$2:$F$13,5,FALSE)</f>
        <v>35</v>
      </c>
      <c r="H26444">
        <f>VLOOKUP(D26444,产品表!$A$2:$F$13,6,FALSE)</f>
        <v>43.75</v>
      </c>
      <c r="I26444">
        <f t="shared" si="413"/>
        <v>175</v>
      </c>
    </row>
    <row r="26445" spans="1:9" x14ac:dyDescent="0.25">
      <c r="A26445">
        <v>20026444</v>
      </c>
      <c r="B26445" s="1">
        <v>42713</v>
      </c>
      <c r="C26445" t="s">
        <v>27</v>
      </c>
      <c r="D26445">
        <v>3008</v>
      </c>
      <c r="E26445">
        <v>2218</v>
      </c>
      <c r="F26445" s="10">
        <v>1</v>
      </c>
      <c r="G26445">
        <f>VLOOKUP(D26445,产品表!$A$2:$F$13,5,FALSE)</f>
        <v>33</v>
      </c>
      <c r="H26445">
        <f>VLOOKUP(D26445,产品表!$A$2:$F$13,6,FALSE)</f>
        <v>41.25</v>
      </c>
      <c r="I26445">
        <f t="shared" si="413"/>
        <v>41.25</v>
      </c>
    </row>
    <row r="26446" spans="1:9" x14ac:dyDescent="0.25">
      <c r="A26446">
        <v>20026445</v>
      </c>
      <c r="B26446" s="1">
        <v>42732</v>
      </c>
      <c r="C26446" t="s">
        <v>23</v>
      </c>
      <c r="D26446">
        <v>3004</v>
      </c>
      <c r="E26446">
        <v>1818</v>
      </c>
      <c r="F26446" s="10">
        <v>4</v>
      </c>
      <c r="G26446">
        <f>VLOOKUP(D26446,产品表!$A$2:$F$13,5,FALSE)</f>
        <v>35</v>
      </c>
      <c r="H26446">
        <f>VLOOKUP(D26446,产品表!$A$2:$F$13,6,FALSE)</f>
        <v>43.75</v>
      </c>
      <c r="I26446">
        <f t="shared" si="413"/>
        <v>175</v>
      </c>
    </row>
    <row r="26447" spans="1:9" x14ac:dyDescent="0.25">
      <c r="A26447">
        <v>20026446</v>
      </c>
      <c r="B26447" s="1">
        <v>42723</v>
      </c>
      <c r="C26447" t="s">
        <v>23</v>
      </c>
      <c r="D26447">
        <v>3005</v>
      </c>
      <c r="E26447">
        <v>1840</v>
      </c>
      <c r="F26447" s="10">
        <v>4</v>
      </c>
      <c r="G26447">
        <f>VLOOKUP(D26447,产品表!$A$2:$F$13,5,FALSE)</f>
        <v>33</v>
      </c>
      <c r="H26447">
        <f>VLOOKUP(D26447,产品表!$A$2:$F$13,6,FALSE)</f>
        <v>41.25</v>
      </c>
      <c r="I26447">
        <f t="shared" si="413"/>
        <v>165</v>
      </c>
    </row>
    <row r="26448" spans="1:9" x14ac:dyDescent="0.25">
      <c r="A26448">
        <v>20026447</v>
      </c>
      <c r="B26448" s="1">
        <v>42719</v>
      </c>
      <c r="C26448" t="s">
        <v>37</v>
      </c>
      <c r="D26448">
        <v>3005</v>
      </c>
      <c r="E26448">
        <v>3282</v>
      </c>
      <c r="F26448" s="10">
        <v>1</v>
      </c>
      <c r="G26448">
        <f>VLOOKUP(D26448,产品表!$A$2:$F$13,5,FALSE)</f>
        <v>33</v>
      </c>
      <c r="H26448">
        <f>VLOOKUP(D26448,产品表!$A$2:$F$13,6,FALSE)</f>
        <v>41.25</v>
      </c>
      <c r="I26448">
        <f t="shared" si="413"/>
        <v>41.25</v>
      </c>
    </row>
    <row r="26449" spans="1:9" x14ac:dyDescent="0.25">
      <c r="A26449">
        <v>20026448</v>
      </c>
      <c r="B26449" s="1">
        <v>42726</v>
      </c>
      <c r="C26449" t="s">
        <v>33</v>
      </c>
      <c r="D26449">
        <v>3009</v>
      </c>
      <c r="E26449">
        <v>2816</v>
      </c>
      <c r="F26449" s="10">
        <v>4</v>
      </c>
      <c r="G26449">
        <f>VLOOKUP(D26449,产品表!$A$2:$F$13,5,FALSE)</f>
        <v>31</v>
      </c>
      <c r="H26449">
        <f>VLOOKUP(D26449,产品表!$A$2:$F$13,6,FALSE)</f>
        <v>38.75</v>
      </c>
      <c r="I26449">
        <f t="shared" si="413"/>
        <v>155</v>
      </c>
    </row>
    <row r="26450" spans="1:9" x14ac:dyDescent="0.25">
      <c r="A26450">
        <v>20026449</v>
      </c>
      <c r="B26450" s="1">
        <v>42734</v>
      </c>
      <c r="C26450" t="s">
        <v>23</v>
      </c>
      <c r="D26450">
        <v>3006</v>
      </c>
      <c r="E26450">
        <v>1889</v>
      </c>
      <c r="F26450" s="10">
        <v>1</v>
      </c>
      <c r="G26450">
        <f>VLOOKUP(D26450,产品表!$A$2:$F$13,5,FALSE)</f>
        <v>31</v>
      </c>
      <c r="H26450">
        <f>VLOOKUP(D26450,产品表!$A$2:$F$13,6,FALSE)</f>
        <v>38.75</v>
      </c>
      <c r="I26450">
        <f t="shared" si="413"/>
        <v>38.75</v>
      </c>
    </row>
    <row r="26451" spans="1:9" x14ac:dyDescent="0.25">
      <c r="A26451">
        <v>20026450</v>
      </c>
      <c r="B26451" s="1">
        <v>42726</v>
      </c>
      <c r="C26451" t="s">
        <v>9</v>
      </c>
      <c r="D26451">
        <v>3005</v>
      </c>
      <c r="E26451">
        <v>409</v>
      </c>
      <c r="F26451" s="10">
        <v>1</v>
      </c>
      <c r="G26451">
        <f>VLOOKUP(D26451,产品表!$A$2:$F$13,5,FALSE)</f>
        <v>33</v>
      </c>
      <c r="H26451">
        <f>VLOOKUP(D26451,产品表!$A$2:$F$13,6,FALSE)</f>
        <v>41.25</v>
      </c>
      <c r="I26451">
        <f t="shared" si="413"/>
        <v>41.25</v>
      </c>
    </row>
    <row r="26452" spans="1:9" x14ac:dyDescent="0.25">
      <c r="A26452">
        <v>20026451</v>
      </c>
      <c r="B26452" s="1">
        <v>42711</v>
      </c>
      <c r="C26452" t="s">
        <v>33</v>
      </c>
      <c r="D26452">
        <v>3005</v>
      </c>
      <c r="E26452">
        <v>2824</v>
      </c>
      <c r="F26452" s="10">
        <v>2</v>
      </c>
      <c r="G26452">
        <f>VLOOKUP(D26452,产品表!$A$2:$F$13,5,FALSE)</f>
        <v>33</v>
      </c>
      <c r="H26452">
        <f>VLOOKUP(D26452,产品表!$A$2:$F$13,6,FALSE)</f>
        <v>41.25</v>
      </c>
      <c r="I26452">
        <f t="shared" si="413"/>
        <v>82.5</v>
      </c>
    </row>
    <row r="26453" spans="1:9" x14ac:dyDescent="0.25">
      <c r="A26453">
        <v>20026452</v>
      </c>
      <c r="B26453" s="1">
        <v>42733</v>
      </c>
      <c r="C26453" t="s">
        <v>25</v>
      </c>
      <c r="D26453">
        <v>3005</v>
      </c>
      <c r="E26453">
        <v>2098</v>
      </c>
      <c r="F26453" s="10">
        <v>4</v>
      </c>
      <c r="G26453">
        <f>VLOOKUP(D26453,产品表!$A$2:$F$13,5,FALSE)</f>
        <v>33</v>
      </c>
      <c r="H26453">
        <f>VLOOKUP(D26453,产品表!$A$2:$F$13,6,FALSE)</f>
        <v>41.25</v>
      </c>
      <c r="I26453">
        <f t="shared" si="413"/>
        <v>165</v>
      </c>
    </row>
    <row r="26454" spans="1:9" x14ac:dyDescent="0.25">
      <c r="A26454">
        <v>20026453</v>
      </c>
      <c r="B26454" s="1">
        <v>42726</v>
      </c>
      <c r="C26454" t="s">
        <v>37</v>
      </c>
      <c r="D26454">
        <v>3006</v>
      </c>
      <c r="E26454">
        <v>3235</v>
      </c>
      <c r="F26454" s="10">
        <v>1</v>
      </c>
      <c r="G26454">
        <f>VLOOKUP(D26454,产品表!$A$2:$F$13,5,FALSE)</f>
        <v>31</v>
      </c>
      <c r="H26454">
        <f>VLOOKUP(D26454,产品表!$A$2:$F$13,6,FALSE)</f>
        <v>38.75</v>
      </c>
      <c r="I26454">
        <f t="shared" si="413"/>
        <v>38.75</v>
      </c>
    </row>
    <row r="26455" spans="1:9" x14ac:dyDescent="0.25">
      <c r="A26455">
        <v>20026454</v>
      </c>
      <c r="B26455" s="1">
        <v>42717</v>
      </c>
      <c r="C26455" t="s">
        <v>9</v>
      </c>
      <c r="D26455">
        <v>3004</v>
      </c>
      <c r="E26455">
        <v>461</v>
      </c>
      <c r="F26455" s="10">
        <v>2</v>
      </c>
      <c r="G26455">
        <f>VLOOKUP(D26455,产品表!$A$2:$F$13,5,FALSE)</f>
        <v>35</v>
      </c>
      <c r="H26455">
        <f>VLOOKUP(D26455,产品表!$A$2:$F$13,6,FALSE)</f>
        <v>43.75</v>
      </c>
      <c r="I26455">
        <f t="shared" si="413"/>
        <v>87.5</v>
      </c>
    </row>
    <row r="26456" spans="1:9" x14ac:dyDescent="0.25">
      <c r="A26456">
        <v>20026455</v>
      </c>
      <c r="B26456" s="1">
        <v>42726</v>
      </c>
      <c r="C26456" t="s">
        <v>23</v>
      </c>
      <c r="D26456">
        <v>3005</v>
      </c>
      <c r="E26456">
        <v>1846</v>
      </c>
      <c r="F26456" s="10">
        <v>4</v>
      </c>
      <c r="G26456">
        <f>VLOOKUP(D26456,产品表!$A$2:$F$13,5,FALSE)</f>
        <v>33</v>
      </c>
      <c r="H26456">
        <f>VLOOKUP(D26456,产品表!$A$2:$F$13,6,FALSE)</f>
        <v>41.25</v>
      </c>
      <c r="I26456">
        <f t="shared" si="413"/>
        <v>165</v>
      </c>
    </row>
    <row r="26457" spans="1:9" x14ac:dyDescent="0.25">
      <c r="A26457">
        <v>20026456</v>
      </c>
      <c r="B26457" s="1">
        <v>42706</v>
      </c>
      <c r="C26457" t="s">
        <v>34</v>
      </c>
      <c r="D26457">
        <v>3005</v>
      </c>
      <c r="E26457">
        <v>2931</v>
      </c>
      <c r="F26457" s="10">
        <v>1</v>
      </c>
      <c r="G26457">
        <f>VLOOKUP(D26457,产品表!$A$2:$F$13,5,FALSE)</f>
        <v>33</v>
      </c>
      <c r="H26457">
        <f>VLOOKUP(D26457,产品表!$A$2:$F$13,6,FALSE)</f>
        <v>41.25</v>
      </c>
      <c r="I26457">
        <f t="shared" si="413"/>
        <v>41.25</v>
      </c>
    </row>
    <row r="26458" spans="1:9" x14ac:dyDescent="0.25">
      <c r="A26458">
        <v>20026457</v>
      </c>
      <c r="B26458" s="1">
        <v>42734</v>
      </c>
      <c r="C26458" t="s">
        <v>39</v>
      </c>
      <c r="D26458">
        <v>3009</v>
      </c>
      <c r="E26458">
        <v>3422</v>
      </c>
      <c r="F26458" s="10">
        <v>1</v>
      </c>
      <c r="G26458">
        <f>VLOOKUP(D26458,产品表!$A$2:$F$13,5,FALSE)</f>
        <v>31</v>
      </c>
      <c r="H26458">
        <f>VLOOKUP(D26458,产品表!$A$2:$F$13,6,FALSE)</f>
        <v>38.75</v>
      </c>
      <c r="I26458">
        <f t="shared" si="413"/>
        <v>38.75</v>
      </c>
    </row>
    <row r="26459" spans="1:9" x14ac:dyDescent="0.25">
      <c r="A26459">
        <v>20026458</v>
      </c>
      <c r="B26459" s="1">
        <v>42718</v>
      </c>
      <c r="C26459" t="s">
        <v>51</v>
      </c>
      <c r="D26459">
        <v>3009</v>
      </c>
      <c r="E26459">
        <v>4688</v>
      </c>
      <c r="F26459" s="10">
        <v>1</v>
      </c>
      <c r="G26459">
        <f>VLOOKUP(D26459,产品表!$A$2:$F$13,5,FALSE)</f>
        <v>31</v>
      </c>
      <c r="H26459">
        <f>VLOOKUP(D26459,产品表!$A$2:$F$13,6,FALSE)</f>
        <v>38.75</v>
      </c>
      <c r="I26459">
        <f t="shared" si="413"/>
        <v>38.75</v>
      </c>
    </row>
    <row r="26460" spans="1:9" x14ac:dyDescent="0.25">
      <c r="A26460">
        <v>20026459</v>
      </c>
      <c r="B26460" s="1">
        <v>42717</v>
      </c>
      <c r="C26460" t="s">
        <v>33</v>
      </c>
      <c r="D26460">
        <v>3007</v>
      </c>
      <c r="E26460">
        <v>2823</v>
      </c>
      <c r="F26460" s="10">
        <v>1</v>
      </c>
      <c r="G26460">
        <f>VLOOKUP(D26460,产品表!$A$2:$F$13,5,FALSE)</f>
        <v>35</v>
      </c>
      <c r="H26460">
        <f>VLOOKUP(D26460,产品表!$A$2:$F$13,6,FALSE)</f>
        <v>43.75</v>
      </c>
      <c r="I26460">
        <f t="shared" si="413"/>
        <v>43.75</v>
      </c>
    </row>
    <row r="26461" spans="1:9" x14ac:dyDescent="0.25">
      <c r="A26461">
        <v>20026460</v>
      </c>
      <c r="B26461" s="1">
        <v>42726</v>
      </c>
      <c r="C26461" t="s">
        <v>26</v>
      </c>
      <c r="D26461">
        <v>3005</v>
      </c>
      <c r="E26461">
        <v>2122</v>
      </c>
      <c r="F26461" s="10">
        <v>1</v>
      </c>
      <c r="G26461">
        <f>VLOOKUP(D26461,产品表!$A$2:$F$13,5,FALSE)</f>
        <v>33</v>
      </c>
      <c r="H26461">
        <f>VLOOKUP(D26461,产品表!$A$2:$F$13,6,FALSE)</f>
        <v>41.25</v>
      </c>
      <c r="I26461">
        <f t="shared" si="413"/>
        <v>41.25</v>
      </c>
    </row>
    <row r="26462" spans="1:9" x14ac:dyDescent="0.25">
      <c r="A26462">
        <v>20026461</v>
      </c>
      <c r="B26462" s="1">
        <v>42730</v>
      </c>
      <c r="C26462" t="s">
        <v>34</v>
      </c>
      <c r="D26462">
        <v>3006</v>
      </c>
      <c r="E26462">
        <v>2928</v>
      </c>
      <c r="F26462" s="10">
        <v>1</v>
      </c>
      <c r="G26462">
        <f>VLOOKUP(D26462,产品表!$A$2:$F$13,5,FALSE)</f>
        <v>31</v>
      </c>
      <c r="H26462">
        <f>VLOOKUP(D26462,产品表!$A$2:$F$13,6,FALSE)</f>
        <v>38.75</v>
      </c>
      <c r="I26462">
        <f t="shared" si="413"/>
        <v>38.75</v>
      </c>
    </row>
    <row r="26463" spans="1:9" x14ac:dyDescent="0.25">
      <c r="A26463">
        <v>20026462</v>
      </c>
      <c r="B26463" s="1">
        <v>42710</v>
      </c>
      <c r="C26463" t="s">
        <v>25</v>
      </c>
      <c r="D26463">
        <v>3006</v>
      </c>
      <c r="E26463">
        <v>2072</v>
      </c>
      <c r="F26463" s="10">
        <v>4</v>
      </c>
      <c r="G26463">
        <f>VLOOKUP(D26463,产品表!$A$2:$F$13,5,FALSE)</f>
        <v>31</v>
      </c>
      <c r="H26463">
        <f>VLOOKUP(D26463,产品表!$A$2:$F$13,6,FALSE)</f>
        <v>38.75</v>
      </c>
      <c r="I26463">
        <f t="shared" si="413"/>
        <v>155</v>
      </c>
    </row>
    <row r="26464" spans="1:9" x14ac:dyDescent="0.25">
      <c r="A26464">
        <v>20026463</v>
      </c>
      <c r="B26464" s="1">
        <v>42733</v>
      </c>
      <c r="C26464" t="s">
        <v>35</v>
      </c>
      <c r="D26464">
        <v>3005</v>
      </c>
      <c r="E26464">
        <v>3046</v>
      </c>
      <c r="F26464" s="10">
        <v>2</v>
      </c>
      <c r="G26464">
        <f>VLOOKUP(D26464,产品表!$A$2:$F$13,5,FALSE)</f>
        <v>33</v>
      </c>
      <c r="H26464">
        <f>VLOOKUP(D26464,产品表!$A$2:$F$13,6,FALSE)</f>
        <v>41.25</v>
      </c>
      <c r="I26464">
        <f t="shared" si="413"/>
        <v>82.5</v>
      </c>
    </row>
    <row r="26465" spans="1:9" x14ac:dyDescent="0.25">
      <c r="A26465">
        <v>20026464</v>
      </c>
      <c r="B26465" s="1">
        <v>42706</v>
      </c>
      <c r="C26465" t="s">
        <v>32</v>
      </c>
      <c r="D26465">
        <v>3004</v>
      </c>
      <c r="E26465">
        <v>2797</v>
      </c>
      <c r="F26465" s="10">
        <v>2</v>
      </c>
      <c r="G26465">
        <f>VLOOKUP(D26465,产品表!$A$2:$F$13,5,FALSE)</f>
        <v>35</v>
      </c>
      <c r="H26465">
        <f>VLOOKUP(D26465,产品表!$A$2:$F$13,6,FALSE)</f>
        <v>43.75</v>
      </c>
      <c r="I26465">
        <f t="shared" si="413"/>
        <v>87.5</v>
      </c>
    </row>
    <row r="26466" spans="1:9" x14ac:dyDescent="0.25">
      <c r="A26466">
        <v>20026465</v>
      </c>
      <c r="B26466" s="1">
        <v>42732</v>
      </c>
      <c r="C26466" t="s">
        <v>27</v>
      </c>
      <c r="D26466">
        <v>3005</v>
      </c>
      <c r="E26466">
        <v>2235</v>
      </c>
      <c r="F26466" s="10">
        <v>1</v>
      </c>
      <c r="G26466">
        <f>VLOOKUP(D26466,产品表!$A$2:$F$13,5,FALSE)</f>
        <v>33</v>
      </c>
      <c r="H26466">
        <f>VLOOKUP(D26466,产品表!$A$2:$F$13,6,FALSE)</f>
        <v>41.25</v>
      </c>
      <c r="I26466">
        <f t="shared" si="413"/>
        <v>41.25</v>
      </c>
    </row>
    <row r="26467" spans="1:9" x14ac:dyDescent="0.25">
      <c r="A26467">
        <v>20026466</v>
      </c>
      <c r="B26467" s="1">
        <v>42732</v>
      </c>
      <c r="C26467" t="s">
        <v>37</v>
      </c>
      <c r="D26467">
        <v>3008</v>
      </c>
      <c r="E26467">
        <v>3250</v>
      </c>
      <c r="F26467" s="10">
        <v>3</v>
      </c>
      <c r="G26467">
        <f>VLOOKUP(D26467,产品表!$A$2:$F$13,5,FALSE)</f>
        <v>33</v>
      </c>
      <c r="H26467">
        <f>VLOOKUP(D26467,产品表!$A$2:$F$13,6,FALSE)</f>
        <v>41.25</v>
      </c>
      <c r="I26467">
        <f t="shared" si="413"/>
        <v>123.75</v>
      </c>
    </row>
    <row r="26468" spans="1:9" x14ac:dyDescent="0.25">
      <c r="A26468">
        <v>20026467</v>
      </c>
      <c r="B26468" s="1">
        <v>42732</v>
      </c>
      <c r="C26468" t="s">
        <v>56</v>
      </c>
      <c r="D26468">
        <v>3005</v>
      </c>
      <c r="E26468">
        <v>5101</v>
      </c>
      <c r="F26468" s="10">
        <v>1</v>
      </c>
      <c r="G26468">
        <f>VLOOKUP(D26468,产品表!$A$2:$F$13,5,FALSE)</f>
        <v>33</v>
      </c>
      <c r="H26468">
        <f>VLOOKUP(D26468,产品表!$A$2:$F$13,6,FALSE)</f>
        <v>41.25</v>
      </c>
      <c r="I26468">
        <f t="shared" si="413"/>
        <v>41.25</v>
      </c>
    </row>
    <row r="26469" spans="1:9" x14ac:dyDescent="0.25">
      <c r="A26469">
        <v>20026468</v>
      </c>
      <c r="B26469" s="1">
        <v>42732</v>
      </c>
      <c r="C26469" t="s">
        <v>33</v>
      </c>
      <c r="D26469">
        <v>3008</v>
      </c>
      <c r="E26469">
        <v>2897</v>
      </c>
      <c r="F26469" s="10">
        <v>1</v>
      </c>
      <c r="G26469">
        <f>VLOOKUP(D26469,产品表!$A$2:$F$13,5,FALSE)</f>
        <v>33</v>
      </c>
      <c r="H26469">
        <f>VLOOKUP(D26469,产品表!$A$2:$F$13,6,FALSE)</f>
        <v>41.25</v>
      </c>
      <c r="I26469">
        <f t="shared" si="413"/>
        <v>41.25</v>
      </c>
    </row>
    <row r="26470" spans="1:9" x14ac:dyDescent="0.25">
      <c r="A26470">
        <v>20026469</v>
      </c>
      <c r="B26470" s="1">
        <v>42719</v>
      </c>
      <c r="C26470" t="s">
        <v>27</v>
      </c>
      <c r="D26470">
        <v>3005</v>
      </c>
      <c r="E26470">
        <v>2232</v>
      </c>
      <c r="F26470" s="10">
        <v>3</v>
      </c>
      <c r="G26470">
        <f>VLOOKUP(D26470,产品表!$A$2:$F$13,5,FALSE)</f>
        <v>33</v>
      </c>
      <c r="H26470">
        <f>VLOOKUP(D26470,产品表!$A$2:$F$13,6,FALSE)</f>
        <v>41.25</v>
      </c>
      <c r="I26470">
        <f t="shared" si="413"/>
        <v>123.75</v>
      </c>
    </row>
    <row r="26471" spans="1:9" x14ac:dyDescent="0.25">
      <c r="A26471">
        <v>20026470</v>
      </c>
      <c r="B26471" s="1">
        <v>42727</v>
      </c>
      <c r="C26471" t="s">
        <v>45</v>
      </c>
      <c r="D26471">
        <v>3011</v>
      </c>
      <c r="E26471">
        <v>4007</v>
      </c>
      <c r="F26471" s="10">
        <v>1</v>
      </c>
      <c r="G26471">
        <f>VLOOKUP(D26471,产品表!$A$2:$F$13,5,FALSE)</f>
        <v>34</v>
      </c>
      <c r="H26471">
        <f>VLOOKUP(D26471,产品表!$A$2:$F$13,6,FALSE)</f>
        <v>42.5</v>
      </c>
      <c r="I26471">
        <f t="shared" si="413"/>
        <v>42.5</v>
      </c>
    </row>
    <row r="26472" spans="1:9" x14ac:dyDescent="0.25">
      <c r="A26472">
        <v>20026471</v>
      </c>
      <c r="B26472" s="1">
        <v>42712</v>
      </c>
      <c r="C26472" t="s">
        <v>22</v>
      </c>
      <c r="D26472">
        <v>3006</v>
      </c>
      <c r="E26472">
        <v>1744</v>
      </c>
      <c r="F26472" s="10">
        <v>4</v>
      </c>
      <c r="G26472">
        <f>VLOOKUP(D26472,产品表!$A$2:$F$13,5,FALSE)</f>
        <v>31</v>
      </c>
      <c r="H26472">
        <f>VLOOKUP(D26472,产品表!$A$2:$F$13,6,FALSE)</f>
        <v>38.75</v>
      </c>
      <c r="I26472">
        <f t="shared" si="413"/>
        <v>155</v>
      </c>
    </row>
    <row r="26473" spans="1:9" x14ac:dyDescent="0.25">
      <c r="A26473">
        <v>20026472</v>
      </c>
      <c r="B26473" s="1">
        <v>42711</v>
      </c>
      <c r="C26473" t="s">
        <v>22</v>
      </c>
      <c r="D26473">
        <v>3005</v>
      </c>
      <c r="E26473">
        <v>1761</v>
      </c>
      <c r="F26473" s="10">
        <v>4</v>
      </c>
      <c r="G26473">
        <f>VLOOKUP(D26473,产品表!$A$2:$F$13,5,FALSE)</f>
        <v>33</v>
      </c>
      <c r="H26473">
        <f>VLOOKUP(D26473,产品表!$A$2:$F$13,6,FALSE)</f>
        <v>41.25</v>
      </c>
      <c r="I26473">
        <f t="shared" si="413"/>
        <v>165</v>
      </c>
    </row>
    <row r="26474" spans="1:9" x14ac:dyDescent="0.25">
      <c r="A26474">
        <v>20026473</v>
      </c>
      <c r="B26474" s="1">
        <v>42710</v>
      </c>
      <c r="C26474" t="s">
        <v>15</v>
      </c>
      <c r="D26474">
        <v>3007</v>
      </c>
      <c r="E26474">
        <v>1035</v>
      </c>
      <c r="F26474" s="10">
        <v>1</v>
      </c>
      <c r="G26474">
        <f>VLOOKUP(D26474,产品表!$A$2:$F$13,5,FALSE)</f>
        <v>35</v>
      </c>
      <c r="H26474">
        <f>VLOOKUP(D26474,产品表!$A$2:$F$13,6,FALSE)</f>
        <v>43.75</v>
      </c>
      <c r="I26474">
        <f t="shared" si="413"/>
        <v>43.75</v>
      </c>
    </row>
    <row r="26475" spans="1:9" x14ac:dyDescent="0.25">
      <c r="A26475">
        <v>20026474</v>
      </c>
      <c r="B26475" s="1">
        <v>42733</v>
      </c>
      <c r="C26475" t="s">
        <v>44</v>
      </c>
      <c r="D26475">
        <v>3006</v>
      </c>
      <c r="E26475">
        <v>3998</v>
      </c>
      <c r="F26475" s="10">
        <v>1</v>
      </c>
      <c r="G26475">
        <f>VLOOKUP(D26475,产品表!$A$2:$F$13,5,FALSE)</f>
        <v>31</v>
      </c>
      <c r="H26475">
        <f>VLOOKUP(D26475,产品表!$A$2:$F$13,6,FALSE)</f>
        <v>38.75</v>
      </c>
      <c r="I26475">
        <f t="shared" si="413"/>
        <v>38.75</v>
      </c>
    </row>
    <row r="26476" spans="1:9" x14ac:dyDescent="0.25">
      <c r="A26476">
        <v>20026475</v>
      </c>
      <c r="B26476" s="1">
        <v>42710</v>
      </c>
      <c r="C26476" t="s">
        <v>41</v>
      </c>
      <c r="D26476">
        <v>3008</v>
      </c>
      <c r="E26476">
        <v>3659</v>
      </c>
      <c r="F26476" s="10">
        <v>1</v>
      </c>
      <c r="G26476">
        <f>VLOOKUP(D26476,产品表!$A$2:$F$13,5,FALSE)</f>
        <v>33</v>
      </c>
      <c r="H26476">
        <f>VLOOKUP(D26476,产品表!$A$2:$F$13,6,FALSE)</f>
        <v>41.25</v>
      </c>
      <c r="I26476">
        <f t="shared" si="413"/>
        <v>41.25</v>
      </c>
    </row>
    <row r="26477" spans="1:9" x14ac:dyDescent="0.25">
      <c r="A26477">
        <v>20026476</v>
      </c>
      <c r="B26477" s="1">
        <v>42713</v>
      </c>
      <c r="C26477" t="s">
        <v>9</v>
      </c>
      <c r="D26477">
        <v>3007</v>
      </c>
      <c r="E26477">
        <v>474</v>
      </c>
      <c r="F26477" s="10">
        <v>2</v>
      </c>
      <c r="G26477">
        <f>VLOOKUP(D26477,产品表!$A$2:$F$13,5,FALSE)</f>
        <v>35</v>
      </c>
      <c r="H26477">
        <f>VLOOKUP(D26477,产品表!$A$2:$F$13,6,FALSE)</f>
        <v>43.75</v>
      </c>
      <c r="I26477">
        <f t="shared" si="413"/>
        <v>87.5</v>
      </c>
    </row>
    <row r="26478" spans="1:9" x14ac:dyDescent="0.25">
      <c r="A26478">
        <v>20026477</v>
      </c>
      <c r="B26478" s="1">
        <v>42717</v>
      </c>
      <c r="C26478" t="s">
        <v>33</v>
      </c>
      <c r="D26478">
        <v>3009</v>
      </c>
      <c r="E26478">
        <v>2852</v>
      </c>
      <c r="F26478" s="10">
        <v>3</v>
      </c>
      <c r="G26478">
        <f>VLOOKUP(D26478,产品表!$A$2:$F$13,5,FALSE)</f>
        <v>31</v>
      </c>
      <c r="H26478">
        <f>VLOOKUP(D26478,产品表!$A$2:$F$13,6,FALSE)</f>
        <v>38.75</v>
      </c>
      <c r="I26478">
        <f t="shared" si="413"/>
        <v>116.25</v>
      </c>
    </row>
    <row r="26479" spans="1:9" x14ac:dyDescent="0.25">
      <c r="A26479">
        <v>20026478</v>
      </c>
      <c r="B26479" s="1">
        <v>42734</v>
      </c>
      <c r="C26479" t="s">
        <v>33</v>
      </c>
      <c r="D26479">
        <v>3006</v>
      </c>
      <c r="E26479">
        <v>2820</v>
      </c>
      <c r="F26479" s="10">
        <v>1</v>
      </c>
      <c r="G26479">
        <f>VLOOKUP(D26479,产品表!$A$2:$F$13,5,FALSE)</f>
        <v>31</v>
      </c>
      <c r="H26479">
        <f>VLOOKUP(D26479,产品表!$A$2:$F$13,6,FALSE)</f>
        <v>38.75</v>
      </c>
      <c r="I26479">
        <f t="shared" si="413"/>
        <v>38.75</v>
      </c>
    </row>
    <row r="26480" spans="1:9" x14ac:dyDescent="0.25">
      <c r="A26480">
        <v>20026479</v>
      </c>
      <c r="B26480" s="1">
        <v>42706</v>
      </c>
      <c r="C26480" t="s">
        <v>15</v>
      </c>
      <c r="D26480">
        <v>3004</v>
      </c>
      <c r="E26480">
        <v>1062</v>
      </c>
      <c r="F26480" s="10">
        <v>4</v>
      </c>
      <c r="G26480">
        <f>VLOOKUP(D26480,产品表!$A$2:$F$13,5,FALSE)</f>
        <v>35</v>
      </c>
      <c r="H26480">
        <f>VLOOKUP(D26480,产品表!$A$2:$F$13,6,FALSE)</f>
        <v>43.75</v>
      </c>
      <c r="I26480">
        <f t="shared" si="413"/>
        <v>175</v>
      </c>
    </row>
    <row r="26481" spans="1:9" x14ac:dyDescent="0.25">
      <c r="A26481">
        <v>20026480</v>
      </c>
      <c r="B26481" s="1">
        <v>42718</v>
      </c>
      <c r="C26481" t="s">
        <v>56</v>
      </c>
      <c r="D26481">
        <v>3004</v>
      </c>
      <c r="E26481">
        <v>5190</v>
      </c>
      <c r="F26481" s="10">
        <v>1</v>
      </c>
      <c r="G26481">
        <f>VLOOKUP(D26481,产品表!$A$2:$F$13,5,FALSE)</f>
        <v>35</v>
      </c>
      <c r="H26481">
        <f>VLOOKUP(D26481,产品表!$A$2:$F$13,6,FALSE)</f>
        <v>43.75</v>
      </c>
      <c r="I26481">
        <f t="shared" si="413"/>
        <v>43.75</v>
      </c>
    </row>
    <row r="26482" spans="1:9" x14ac:dyDescent="0.25">
      <c r="A26482">
        <v>20026481</v>
      </c>
      <c r="B26482" s="1">
        <v>42726</v>
      </c>
      <c r="C26482" t="s">
        <v>44</v>
      </c>
      <c r="D26482">
        <v>3005</v>
      </c>
      <c r="E26482">
        <v>3928</v>
      </c>
      <c r="F26482" s="10">
        <v>3</v>
      </c>
      <c r="G26482">
        <f>VLOOKUP(D26482,产品表!$A$2:$F$13,5,FALSE)</f>
        <v>33</v>
      </c>
      <c r="H26482">
        <f>VLOOKUP(D26482,产品表!$A$2:$F$13,6,FALSE)</f>
        <v>41.25</v>
      </c>
      <c r="I26482">
        <f t="shared" si="413"/>
        <v>123.75</v>
      </c>
    </row>
    <row r="26483" spans="1:9" x14ac:dyDescent="0.25">
      <c r="A26483">
        <v>20026482</v>
      </c>
      <c r="B26483" s="1">
        <v>42717</v>
      </c>
      <c r="C26483" t="s">
        <v>29</v>
      </c>
      <c r="D26483">
        <v>3007</v>
      </c>
      <c r="E26483">
        <v>2422</v>
      </c>
      <c r="F26483" s="10">
        <v>1</v>
      </c>
      <c r="G26483">
        <f>VLOOKUP(D26483,产品表!$A$2:$F$13,5,FALSE)</f>
        <v>35</v>
      </c>
      <c r="H26483">
        <f>VLOOKUP(D26483,产品表!$A$2:$F$13,6,FALSE)</f>
        <v>43.75</v>
      </c>
      <c r="I26483">
        <f t="shared" si="413"/>
        <v>43.75</v>
      </c>
    </row>
    <row r="26484" spans="1:9" x14ac:dyDescent="0.25">
      <c r="A26484">
        <v>20026483</v>
      </c>
      <c r="B26484" s="1">
        <v>42724</v>
      </c>
      <c r="C26484" t="s">
        <v>45</v>
      </c>
      <c r="D26484">
        <v>3005</v>
      </c>
      <c r="E26484">
        <v>4070</v>
      </c>
      <c r="F26484" s="10">
        <v>4</v>
      </c>
      <c r="G26484">
        <f>VLOOKUP(D26484,产品表!$A$2:$F$13,5,FALSE)</f>
        <v>33</v>
      </c>
      <c r="H26484">
        <f>VLOOKUP(D26484,产品表!$A$2:$F$13,6,FALSE)</f>
        <v>41.25</v>
      </c>
      <c r="I26484">
        <f t="shared" si="413"/>
        <v>165</v>
      </c>
    </row>
    <row r="26485" spans="1:9" x14ac:dyDescent="0.25">
      <c r="A26485">
        <v>20026484</v>
      </c>
      <c r="B26485" s="1">
        <v>42734</v>
      </c>
      <c r="C26485" t="s">
        <v>42</v>
      </c>
      <c r="D26485">
        <v>3005</v>
      </c>
      <c r="E26485">
        <v>3779</v>
      </c>
      <c r="F26485" s="10">
        <v>1</v>
      </c>
      <c r="G26485">
        <f>VLOOKUP(D26485,产品表!$A$2:$F$13,5,FALSE)</f>
        <v>33</v>
      </c>
      <c r="H26485">
        <f>VLOOKUP(D26485,产品表!$A$2:$F$13,6,FALSE)</f>
        <v>41.25</v>
      </c>
      <c r="I26485">
        <f t="shared" si="413"/>
        <v>41.25</v>
      </c>
    </row>
    <row r="26486" spans="1:9" x14ac:dyDescent="0.25">
      <c r="A26486">
        <v>20026485</v>
      </c>
      <c r="B26486" s="1">
        <v>42724</v>
      </c>
      <c r="C26486" t="s">
        <v>6</v>
      </c>
      <c r="D26486">
        <v>3008</v>
      </c>
      <c r="E26486">
        <v>193</v>
      </c>
      <c r="F26486" s="10">
        <v>1</v>
      </c>
      <c r="G26486">
        <f>VLOOKUP(D26486,产品表!$A$2:$F$13,5,FALSE)</f>
        <v>33</v>
      </c>
      <c r="H26486">
        <f>VLOOKUP(D26486,产品表!$A$2:$F$13,6,FALSE)</f>
        <v>41.25</v>
      </c>
      <c r="I26486">
        <f t="shared" si="413"/>
        <v>41.25</v>
      </c>
    </row>
    <row r="26487" spans="1:9" x14ac:dyDescent="0.25">
      <c r="A26487">
        <v>20026486</v>
      </c>
      <c r="B26487" s="1">
        <v>42719</v>
      </c>
      <c r="C26487" t="s">
        <v>44</v>
      </c>
      <c r="D26487">
        <v>3006</v>
      </c>
      <c r="E26487">
        <v>3914</v>
      </c>
      <c r="F26487" s="10">
        <v>1</v>
      </c>
      <c r="G26487">
        <f>VLOOKUP(D26487,产品表!$A$2:$F$13,5,FALSE)</f>
        <v>31</v>
      </c>
      <c r="H26487">
        <f>VLOOKUP(D26487,产品表!$A$2:$F$13,6,FALSE)</f>
        <v>38.75</v>
      </c>
      <c r="I26487">
        <f t="shared" si="413"/>
        <v>38.75</v>
      </c>
    </row>
    <row r="26488" spans="1:9" x14ac:dyDescent="0.25">
      <c r="A26488">
        <v>20026487</v>
      </c>
      <c r="B26488" s="1">
        <v>42711</v>
      </c>
      <c r="C26488" t="s">
        <v>17</v>
      </c>
      <c r="D26488">
        <v>3008</v>
      </c>
      <c r="E26488">
        <v>1278</v>
      </c>
      <c r="F26488" s="10">
        <v>1</v>
      </c>
      <c r="G26488">
        <f>VLOOKUP(D26488,产品表!$A$2:$F$13,5,FALSE)</f>
        <v>33</v>
      </c>
      <c r="H26488">
        <f>VLOOKUP(D26488,产品表!$A$2:$F$13,6,FALSE)</f>
        <v>41.25</v>
      </c>
      <c r="I26488">
        <f t="shared" si="413"/>
        <v>41.25</v>
      </c>
    </row>
    <row r="26489" spans="1:9" x14ac:dyDescent="0.25">
      <c r="A26489">
        <v>20026488</v>
      </c>
      <c r="B26489" s="1">
        <v>42710</v>
      </c>
      <c r="C26489" t="s">
        <v>32</v>
      </c>
      <c r="D26489">
        <v>3006</v>
      </c>
      <c r="E26489">
        <v>2737</v>
      </c>
      <c r="F26489" s="10">
        <v>4</v>
      </c>
      <c r="G26489">
        <f>VLOOKUP(D26489,产品表!$A$2:$F$13,5,FALSE)</f>
        <v>31</v>
      </c>
      <c r="H26489">
        <f>VLOOKUP(D26489,产品表!$A$2:$F$13,6,FALSE)</f>
        <v>38.75</v>
      </c>
      <c r="I26489">
        <f t="shared" si="413"/>
        <v>155</v>
      </c>
    </row>
    <row r="26490" spans="1:9" x14ac:dyDescent="0.25">
      <c r="A26490">
        <v>20026489</v>
      </c>
      <c r="B26490" s="1">
        <v>42706</v>
      </c>
      <c r="C26490" t="s">
        <v>44</v>
      </c>
      <c r="D26490">
        <v>3004</v>
      </c>
      <c r="E26490">
        <v>3913</v>
      </c>
      <c r="F26490" s="10">
        <v>1</v>
      </c>
      <c r="G26490">
        <f>VLOOKUP(D26490,产品表!$A$2:$F$13,5,FALSE)</f>
        <v>35</v>
      </c>
      <c r="H26490">
        <f>VLOOKUP(D26490,产品表!$A$2:$F$13,6,FALSE)</f>
        <v>43.75</v>
      </c>
      <c r="I26490">
        <f t="shared" si="413"/>
        <v>43.75</v>
      </c>
    </row>
    <row r="26491" spans="1:9" x14ac:dyDescent="0.25">
      <c r="A26491">
        <v>20026490</v>
      </c>
      <c r="B26491" s="1">
        <v>42706</v>
      </c>
      <c r="C26491" t="s">
        <v>44</v>
      </c>
      <c r="D26491">
        <v>3004</v>
      </c>
      <c r="E26491">
        <v>3995</v>
      </c>
      <c r="F26491" s="10">
        <v>2</v>
      </c>
      <c r="G26491">
        <f>VLOOKUP(D26491,产品表!$A$2:$F$13,5,FALSE)</f>
        <v>35</v>
      </c>
      <c r="H26491">
        <f>VLOOKUP(D26491,产品表!$A$2:$F$13,6,FALSE)</f>
        <v>43.75</v>
      </c>
      <c r="I26491">
        <f t="shared" si="413"/>
        <v>87.5</v>
      </c>
    </row>
    <row r="26492" spans="1:9" x14ac:dyDescent="0.25">
      <c r="A26492">
        <v>20026491</v>
      </c>
      <c r="B26492" s="1">
        <v>42712</v>
      </c>
      <c r="C26492" t="s">
        <v>9</v>
      </c>
      <c r="D26492">
        <v>3006</v>
      </c>
      <c r="E26492">
        <v>455</v>
      </c>
      <c r="F26492" s="10">
        <v>2</v>
      </c>
      <c r="G26492">
        <f>VLOOKUP(D26492,产品表!$A$2:$F$13,5,FALSE)</f>
        <v>31</v>
      </c>
      <c r="H26492">
        <f>VLOOKUP(D26492,产品表!$A$2:$F$13,6,FALSE)</f>
        <v>38.75</v>
      </c>
      <c r="I26492">
        <f t="shared" si="413"/>
        <v>77.5</v>
      </c>
    </row>
    <row r="26493" spans="1:9" x14ac:dyDescent="0.25">
      <c r="A26493">
        <v>20026492</v>
      </c>
      <c r="B26493" s="1">
        <v>42717</v>
      </c>
      <c r="C26493" t="s">
        <v>47</v>
      </c>
      <c r="D26493">
        <v>3005</v>
      </c>
      <c r="E26493">
        <v>4286</v>
      </c>
      <c r="F26493" s="10">
        <v>1</v>
      </c>
      <c r="G26493">
        <f>VLOOKUP(D26493,产品表!$A$2:$F$13,5,FALSE)</f>
        <v>33</v>
      </c>
      <c r="H26493">
        <f>VLOOKUP(D26493,产品表!$A$2:$F$13,6,FALSE)</f>
        <v>41.25</v>
      </c>
      <c r="I26493">
        <f t="shared" si="413"/>
        <v>41.25</v>
      </c>
    </row>
    <row r="26494" spans="1:9" x14ac:dyDescent="0.25">
      <c r="A26494">
        <v>20026493</v>
      </c>
      <c r="B26494" s="1">
        <v>42724</v>
      </c>
      <c r="C26494" t="s">
        <v>49</v>
      </c>
      <c r="D26494">
        <v>3009</v>
      </c>
      <c r="E26494">
        <v>4489</v>
      </c>
      <c r="F26494" s="10">
        <v>1</v>
      </c>
      <c r="G26494">
        <f>VLOOKUP(D26494,产品表!$A$2:$F$13,5,FALSE)</f>
        <v>31</v>
      </c>
      <c r="H26494">
        <f>VLOOKUP(D26494,产品表!$A$2:$F$13,6,FALSE)</f>
        <v>38.75</v>
      </c>
      <c r="I26494">
        <f t="shared" si="413"/>
        <v>38.75</v>
      </c>
    </row>
    <row r="26495" spans="1:9" x14ac:dyDescent="0.25">
      <c r="A26495">
        <v>20026494</v>
      </c>
      <c r="B26495" s="1">
        <v>42712</v>
      </c>
      <c r="C26495" t="s">
        <v>42</v>
      </c>
      <c r="D26495">
        <v>3006</v>
      </c>
      <c r="E26495">
        <v>3757</v>
      </c>
      <c r="F26495" s="10">
        <v>1</v>
      </c>
      <c r="G26495">
        <f>VLOOKUP(D26495,产品表!$A$2:$F$13,5,FALSE)</f>
        <v>31</v>
      </c>
      <c r="H26495">
        <f>VLOOKUP(D26495,产品表!$A$2:$F$13,6,FALSE)</f>
        <v>38.75</v>
      </c>
      <c r="I26495">
        <f t="shared" si="413"/>
        <v>38.75</v>
      </c>
    </row>
    <row r="26496" spans="1:9" x14ac:dyDescent="0.25">
      <c r="A26496">
        <v>20026495</v>
      </c>
      <c r="B26496" s="1">
        <v>42725</v>
      </c>
      <c r="C26496" t="s">
        <v>15</v>
      </c>
      <c r="D26496">
        <v>3005</v>
      </c>
      <c r="E26496">
        <v>1022</v>
      </c>
      <c r="F26496" s="10">
        <v>1</v>
      </c>
      <c r="G26496">
        <f>VLOOKUP(D26496,产品表!$A$2:$F$13,5,FALSE)</f>
        <v>33</v>
      </c>
      <c r="H26496">
        <f>VLOOKUP(D26496,产品表!$A$2:$F$13,6,FALSE)</f>
        <v>41.25</v>
      </c>
      <c r="I26496">
        <f t="shared" si="413"/>
        <v>41.25</v>
      </c>
    </row>
    <row r="26497" spans="1:9" x14ac:dyDescent="0.25">
      <c r="A26497">
        <v>20026496</v>
      </c>
      <c r="B26497" s="1">
        <v>42710</v>
      </c>
      <c r="C26497" t="s">
        <v>17</v>
      </c>
      <c r="D26497">
        <v>3007</v>
      </c>
      <c r="E26497">
        <v>1298</v>
      </c>
      <c r="F26497" s="10">
        <v>1</v>
      </c>
      <c r="G26497">
        <f>VLOOKUP(D26497,产品表!$A$2:$F$13,5,FALSE)</f>
        <v>35</v>
      </c>
      <c r="H26497">
        <f>VLOOKUP(D26497,产品表!$A$2:$F$13,6,FALSE)</f>
        <v>43.75</v>
      </c>
      <c r="I26497">
        <f t="shared" si="413"/>
        <v>43.75</v>
      </c>
    </row>
    <row r="26498" spans="1:9" x14ac:dyDescent="0.25">
      <c r="A26498">
        <v>20026497</v>
      </c>
      <c r="B26498" s="1">
        <v>42718</v>
      </c>
      <c r="C26498" t="s">
        <v>6</v>
      </c>
      <c r="D26498">
        <v>3003</v>
      </c>
      <c r="E26498">
        <v>139</v>
      </c>
      <c r="F26498" s="10">
        <v>2</v>
      </c>
      <c r="G26498">
        <f>VLOOKUP(D26498,产品表!$A$2:$F$13,5,FALSE)</f>
        <v>24</v>
      </c>
      <c r="H26498">
        <f>VLOOKUP(D26498,产品表!$A$2:$F$13,6,FALSE)</f>
        <v>30</v>
      </c>
      <c r="I26498">
        <f t="shared" si="413"/>
        <v>60</v>
      </c>
    </row>
    <row r="26499" spans="1:9" x14ac:dyDescent="0.25">
      <c r="A26499">
        <v>20026498</v>
      </c>
      <c r="B26499" s="1">
        <v>42724</v>
      </c>
      <c r="C26499" t="s">
        <v>49</v>
      </c>
      <c r="D26499">
        <v>3005</v>
      </c>
      <c r="E26499">
        <v>4477</v>
      </c>
      <c r="F26499" s="10">
        <v>1</v>
      </c>
      <c r="G26499">
        <f>VLOOKUP(D26499,产品表!$A$2:$F$13,5,FALSE)</f>
        <v>33</v>
      </c>
      <c r="H26499">
        <f>VLOOKUP(D26499,产品表!$A$2:$F$13,6,FALSE)</f>
        <v>41.25</v>
      </c>
      <c r="I26499">
        <f t="shared" ref="I26499:I26562" si="414">H26499*F26499</f>
        <v>41.25</v>
      </c>
    </row>
    <row r="26500" spans="1:9" x14ac:dyDescent="0.25">
      <c r="A26500">
        <v>20026499</v>
      </c>
      <c r="B26500" s="1">
        <v>42727</v>
      </c>
      <c r="C26500" t="s">
        <v>34</v>
      </c>
      <c r="D26500">
        <v>3005</v>
      </c>
      <c r="E26500">
        <v>2918</v>
      </c>
      <c r="F26500" s="10">
        <v>1</v>
      </c>
      <c r="G26500">
        <f>VLOOKUP(D26500,产品表!$A$2:$F$13,5,FALSE)</f>
        <v>33</v>
      </c>
      <c r="H26500">
        <f>VLOOKUP(D26500,产品表!$A$2:$F$13,6,FALSE)</f>
        <v>41.25</v>
      </c>
      <c r="I26500">
        <f t="shared" si="414"/>
        <v>41.25</v>
      </c>
    </row>
    <row r="26501" spans="1:9" x14ac:dyDescent="0.25">
      <c r="A26501">
        <v>20026500</v>
      </c>
      <c r="B26501" s="1">
        <v>42718</v>
      </c>
      <c r="C26501" t="s">
        <v>25</v>
      </c>
      <c r="D26501">
        <v>3006</v>
      </c>
      <c r="E26501">
        <v>2002</v>
      </c>
      <c r="F26501" s="10">
        <v>1</v>
      </c>
      <c r="G26501">
        <f>VLOOKUP(D26501,产品表!$A$2:$F$13,5,FALSE)</f>
        <v>31</v>
      </c>
      <c r="H26501">
        <f>VLOOKUP(D26501,产品表!$A$2:$F$13,6,FALSE)</f>
        <v>38.75</v>
      </c>
      <c r="I26501">
        <f t="shared" si="414"/>
        <v>38.75</v>
      </c>
    </row>
    <row r="26502" spans="1:9" x14ac:dyDescent="0.25">
      <c r="A26502">
        <v>20026501</v>
      </c>
      <c r="B26502" s="1">
        <v>42725</v>
      </c>
      <c r="C26502" t="s">
        <v>51</v>
      </c>
      <c r="D26502">
        <v>3004</v>
      </c>
      <c r="E26502">
        <v>4691</v>
      </c>
      <c r="F26502" s="10">
        <v>3</v>
      </c>
      <c r="G26502">
        <f>VLOOKUP(D26502,产品表!$A$2:$F$13,5,FALSE)</f>
        <v>35</v>
      </c>
      <c r="H26502">
        <f>VLOOKUP(D26502,产品表!$A$2:$F$13,6,FALSE)</f>
        <v>43.75</v>
      </c>
      <c r="I26502">
        <f t="shared" si="414"/>
        <v>131.25</v>
      </c>
    </row>
    <row r="26503" spans="1:9" x14ac:dyDescent="0.25">
      <c r="A26503">
        <v>20026502</v>
      </c>
      <c r="B26503" s="1">
        <v>42733</v>
      </c>
      <c r="C26503" t="s">
        <v>44</v>
      </c>
      <c r="D26503">
        <v>3005</v>
      </c>
      <c r="E26503">
        <v>3962</v>
      </c>
      <c r="F26503" s="10">
        <v>2</v>
      </c>
      <c r="G26503">
        <f>VLOOKUP(D26503,产品表!$A$2:$F$13,5,FALSE)</f>
        <v>33</v>
      </c>
      <c r="H26503">
        <f>VLOOKUP(D26503,产品表!$A$2:$F$13,6,FALSE)</f>
        <v>41.25</v>
      </c>
      <c r="I26503">
        <f t="shared" si="414"/>
        <v>82.5</v>
      </c>
    </row>
    <row r="26504" spans="1:9" x14ac:dyDescent="0.25">
      <c r="A26504">
        <v>20026503</v>
      </c>
      <c r="B26504" s="1">
        <v>42732</v>
      </c>
      <c r="C26504" t="s">
        <v>17</v>
      </c>
      <c r="D26504">
        <v>3011</v>
      </c>
      <c r="E26504">
        <v>1262</v>
      </c>
      <c r="F26504" s="10">
        <v>1</v>
      </c>
      <c r="G26504">
        <f>VLOOKUP(D26504,产品表!$A$2:$F$13,5,FALSE)</f>
        <v>34</v>
      </c>
      <c r="H26504">
        <f>VLOOKUP(D26504,产品表!$A$2:$F$13,6,FALSE)</f>
        <v>42.5</v>
      </c>
      <c r="I26504">
        <f t="shared" si="414"/>
        <v>42.5</v>
      </c>
    </row>
    <row r="26505" spans="1:9" x14ac:dyDescent="0.25">
      <c r="A26505">
        <v>20026504</v>
      </c>
      <c r="B26505" s="1">
        <v>42712</v>
      </c>
      <c r="C26505" t="s">
        <v>44</v>
      </c>
      <c r="D26505">
        <v>3004</v>
      </c>
      <c r="E26505">
        <v>3962</v>
      </c>
      <c r="F26505" s="10">
        <v>2</v>
      </c>
      <c r="G26505">
        <f>VLOOKUP(D26505,产品表!$A$2:$F$13,5,FALSE)</f>
        <v>35</v>
      </c>
      <c r="H26505">
        <f>VLOOKUP(D26505,产品表!$A$2:$F$13,6,FALSE)</f>
        <v>43.75</v>
      </c>
      <c r="I26505">
        <f t="shared" si="414"/>
        <v>87.5</v>
      </c>
    </row>
    <row r="26506" spans="1:9" x14ac:dyDescent="0.25">
      <c r="A26506">
        <v>20026505</v>
      </c>
      <c r="B26506" s="1">
        <v>42734</v>
      </c>
      <c r="C26506" t="s">
        <v>22</v>
      </c>
      <c r="D26506">
        <v>3005</v>
      </c>
      <c r="E26506">
        <v>1708</v>
      </c>
      <c r="F26506" s="10">
        <v>1</v>
      </c>
      <c r="G26506">
        <f>VLOOKUP(D26506,产品表!$A$2:$F$13,5,FALSE)</f>
        <v>33</v>
      </c>
      <c r="H26506">
        <f>VLOOKUP(D26506,产品表!$A$2:$F$13,6,FALSE)</f>
        <v>41.25</v>
      </c>
      <c r="I26506">
        <f t="shared" si="414"/>
        <v>41.25</v>
      </c>
    </row>
    <row r="26507" spans="1:9" x14ac:dyDescent="0.25">
      <c r="A26507">
        <v>20026506</v>
      </c>
      <c r="B26507" s="1">
        <v>42720</v>
      </c>
      <c r="C26507" t="s">
        <v>8</v>
      </c>
      <c r="D26507">
        <v>3008</v>
      </c>
      <c r="E26507">
        <v>312</v>
      </c>
      <c r="F26507" s="10">
        <v>4</v>
      </c>
      <c r="G26507">
        <f>VLOOKUP(D26507,产品表!$A$2:$F$13,5,FALSE)</f>
        <v>33</v>
      </c>
      <c r="H26507">
        <f>VLOOKUP(D26507,产品表!$A$2:$F$13,6,FALSE)</f>
        <v>41.25</v>
      </c>
      <c r="I26507">
        <f t="shared" si="414"/>
        <v>165</v>
      </c>
    </row>
    <row r="26508" spans="1:9" x14ac:dyDescent="0.25">
      <c r="A26508">
        <v>20026507</v>
      </c>
      <c r="B26508" s="1">
        <v>42716</v>
      </c>
      <c r="C26508" t="s">
        <v>47</v>
      </c>
      <c r="D26508">
        <v>3007</v>
      </c>
      <c r="E26508">
        <v>4220</v>
      </c>
      <c r="F26508" s="10">
        <v>3</v>
      </c>
      <c r="G26508">
        <f>VLOOKUP(D26508,产品表!$A$2:$F$13,5,FALSE)</f>
        <v>35</v>
      </c>
      <c r="H26508">
        <f>VLOOKUP(D26508,产品表!$A$2:$F$13,6,FALSE)</f>
        <v>43.75</v>
      </c>
      <c r="I26508">
        <f t="shared" si="414"/>
        <v>131.25</v>
      </c>
    </row>
    <row r="26509" spans="1:9" x14ac:dyDescent="0.25">
      <c r="A26509">
        <v>20026508</v>
      </c>
      <c r="B26509" s="1">
        <v>42730</v>
      </c>
      <c r="C26509" t="s">
        <v>6</v>
      </c>
      <c r="D26509">
        <v>3007</v>
      </c>
      <c r="E26509">
        <v>118</v>
      </c>
      <c r="F26509" s="10">
        <v>1</v>
      </c>
      <c r="G26509">
        <f>VLOOKUP(D26509,产品表!$A$2:$F$13,5,FALSE)</f>
        <v>35</v>
      </c>
      <c r="H26509">
        <f>VLOOKUP(D26509,产品表!$A$2:$F$13,6,FALSE)</f>
        <v>43.75</v>
      </c>
      <c r="I26509">
        <f t="shared" si="414"/>
        <v>43.75</v>
      </c>
    </row>
    <row r="26510" spans="1:9" x14ac:dyDescent="0.25">
      <c r="A26510">
        <v>20026509</v>
      </c>
      <c r="B26510" s="1">
        <v>42733</v>
      </c>
      <c r="C26510" t="s">
        <v>42</v>
      </c>
      <c r="D26510">
        <v>3007</v>
      </c>
      <c r="E26510">
        <v>3784</v>
      </c>
      <c r="F26510" s="10">
        <v>1</v>
      </c>
      <c r="G26510">
        <f>VLOOKUP(D26510,产品表!$A$2:$F$13,5,FALSE)</f>
        <v>35</v>
      </c>
      <c r="H26510">
        <f>VLOOKUP(D26510,产品表!$A$2:$F$13,6,FALSE)</f>
        <v>43.75</v>
      </c>
      <c r="I26510">
        <f t="shared" si="414"/>
        <v>43.75</v>
      </c>
    </row>
    <row r="26511" spans="1:9" x14ac:dyDescent="0.25">
      <c r="A26511">
        <v>20026510</v>
      </c>
      <c r="B26511" s="1">
        <v>42733</v>
      </c>
      <c r="C26511" t="s">
        <v>11</v>
      </c>
      <c r="D26511">
        <v>3005</v>
      </c>
      <c r="E26511">
        <v>684</v>
      </c>
      <c r="F26511" s="10">
        <v>2</v>
      </c>
      <c r="G26511">
        <f>VLOOKUP(D26511,产品表!$A$2:$F$13,5,FALSE)</f>
        <v>33</v>
      </c>
      <c r="H26511">
        <f>VLOOKUP(D26511,产品表!$A$2:$F$13,6,FALSE)</f>
        <v>41.25</v>
      </c>
      <c r="I26511">
        <f t="shared" si="414"/>
        <v>82.5</v>
      </c>
    </row>
    <row r="26512" spans="1:9" x14ac:dyDescent="0.25">
      <c r="A26512">
        <v>20026511</v>
      </c>
      <c r="B26512" s="1">
        <v>42725</v>
      </c>
      <c r="C26512" t="s">
        <v>41</v>
      </c>
      <c r="D26512">
        <v>3002</v>
      </c>
      <c r="E26512">
        <v>3641</v>
      </c>
      <c r="F26512" s="10">
        <v>1</v>
      </c>
      <c r="G26512">
        <f>VLOOKUP(D26512,产品表!$A$2:$F$13,5,FALSE)</f>
        <v>29</v>
      </c>
      <c r="H26512">
        <f>VLOOKUP(D26512,产品表!$A$2:$F$13,6,FALSE)</f>
        <v>36.25</v>
      </c>
      <c r="I26512">
        <f t="shared" si="414"/>
        <v>36.25</v>
      </c>
    </row>
    <row r="26513" spans="1:9" x14ac:dyDescent="0.25">
      <c r="A26513">
        <v>20026512</v>
      </c>
      <c r="B26513" s="1">
        <v>42734</v>
      </c>
      <c r="C26513" t="s">
        <v>21</v>
      </c>
      <c r="D26513">
        <v>3005</v>
      </c>
      <c r="E26513">
        <v>1614</v>
      </c>
      <c r="F26513" s="10">
        <v>2</v>
      </c>
      <c r="G26513">
        <f>VLOOKUP(D26513,产品表!$A$2:$F$13,5,FALSE)</f>
        <v>33</v>
      </c>
      <c r="H26513">
        <f>VLOOKUP(D26513,产品表!$A$2:$F$13,6,FALSE)</f>
        <v>41.25</v>
      </c>
      <c r="I26513">
        <f t="shared" si="414"/>
        <v>82.5</v>
      </c>
    </row>
    <row r="26514" spans="1:9" x14ac:dyDescent="0.25">
      <c r="A26514">
        <v>20026513</v>
      </c>
      <c r="B26514" s="1">
        <v>42712</v>
      </c>
      <c r="C26514" t="s">
        <v>21</v>
      </c>
      <c r="D26514">
        <v>3008</v>
      </c>
      <c r="E26514">
        <v>1661</v>
      </c>
      <c r="F26514" s="10">
        <v>3</v>
      </c>
      <c r="G26514">
        <f>VLOOKUP(D26514,产品表!$A$2:$F$13,5,FALSE)</f>
        <v>33</v>
      </c>
      <c r="H26514">
        <f>VLOOKUP(D26514,产品表!$A$2:$F$13,6,FALSE)</f>
        <v>41.25</v>
      </c>
      <c r="I26514">
        <f t="shared" si="414"/>
        <v>123.75</v>
      </c>
    </row>
    <row r="26515" spans="1:9" x14ac:dyDescent="0.25">
      <c r="A26515">
        <v>20026514</v>
      </c>
      <c r="B26515" s="1">
        <v>42733</v>
      </c>
      <c r="C26515" t="s">
        <v>51</v>
      </c>
      <c r="D26515">
        <v>3007</v>
      </c>
      <c r="E26515">
        <v>4684</v>
      </c>
      <c r="F26515" s="10">
        <v>3</v>
      </c>
      <c r="G26515">
        <f>VLOOKUP(D26515,产品表!$A$2:$F$13,5,FALSE)</f>
        <v>35</v>
      </c>
      <c r="H26515">
        <f>VLOOKUP(D26515,产品表!$A$2:$F$13,6,FALSE)</f>
        <v>43.75</v>
      </c>
      <c r="I26515">
        <f t="shared" si="414"/>
        <v>131.25</v>
      </c>
    </row>
    <row r="26516" spans="1:9" x14ac:dyDescent="0.25">
      <c r="A26516">
        <v>20026515</v>
      </c>
      <c r="B26516" s="1">
        <v>42723</v>
      </c>
      <c r="C26516" t="s">
        <v>17</v>
      </c>
      <c r="D26516">
        <v>3011</v>
      </c>
      <c r="E26516">
        <v>1210</v>
      </c>
      <c r="F26516" s="10">
        <v>1</v>
      </c>
      <c r="G26516">
        <f>VLOOKUP(D26516,产品表!$A$2:$F$13,5,FALSE)</f>
        <v>34</v>
      </c>
      <c r="H26516">
        <f>VLOOKUP(D26516,产品表!$A$2:$F$13,6,FALSE)</f>
        <v>42.5</v>
      </c>
      <c r="I26516">
        <f t="shared" si="414"/>
        <v>42.5</v>
      </c>
    </row>
    <row r="26517" spans="1:9" x14ac:dyDescent="0.25">
      <c r="A26517">
        <v>20026516</v>
      </c>
      <c r="B26517" s="1">
        <v>42730</v>
      </c>
      <c r="C26517" t="s">
        <v>29</v>
      </c>
      <c r="D26517">
        <v>3006</v>
      </c>
      <c r="E26517">
        <v>2476</v>
      </c>
      <c r="F26517" s="10">
        <v>1</v>
      </c>
      <c r="G26517">
        <f>VLOOKUP(D26517,产品表!$A$2:$F$13,5,FALSE)</f>
        <v>31</v>
      </c>
      <c r="H26517">
        <f>VLOOKUP(D26517,产品表!$A$2:$F$13,6,FALSE)</f>
        <v>38.75</v>
      </c>
      <c r="I26517">
        <f t="shared" si="414"/>
        <v>38.75</v>
      </c>
    </row>
    <row r="26518" spans="1:9" x14ac:dyDescent="0.25">
      <c r="A26518">
        <v>20026517</v>
      </c>
      <c r="B26518" s="1">
        <v>42718</v>
      </c>
      <c r="C26518" t="s">
        <v>26</v>
      </c>
      <c r="D26518">
        <v>3005</v>
      </c>
      <c r="E26518">
        <v>2104</v>
      </c>
      <c r="F26518" s="10">
        <v>4</v>
      </c>
      <c r="G26518">
        <f>VLOOKUP(D26518,产品表!$A$2:$F$13,5,FALSE)</f>
        <v>33</v>
      </c>
      <c r="H26518">
        <f>VLOOKUP(D26518,产品表!$A$2:$F$13,6,FALSE)</f>
        <v>41.25</v>
      </c>
      <c r="I26518">
        <f t="shared" si="414"/>
        <v>165</v>
      </c>
    </row>
    <row r="26519" spans="1:9" x14ac:dyDescent="0.25">
      <c r="A26519">
        <v>20026518</v>
      </c>
      <c r="B26519" s="1">
        <v>42720</v>
      </c>
      <c r="C26519" t="s">
        <v>8</v>
      </c>
      <c r="D26519">
        <v>3004</v>
      </c>
      <c r="E26519">
        <v>387</v>
      </c>
      <c r="F26519" s="10">
        <v>4</v>
      </c>
      <c r="G26519">
        <f>VLOOKUP(D26519,产品表!$A$2:$F$13,5,FALSE)</f>
        <v>35</v>
      </c>
      <c r="H26519">
        <f>VLOOKUP(D26519,产品表!$A$2:$F$13,6,FALSE)</f>
        <v>43.75</v>
      </c>
      <c r="I26519">
        <f t="shared" si="414"/>
        <v>175</v>
      </c>
    </row>
    <row r="26520" spans="1:9" x14ac:dyDescent="0.25">
      <c r="A26520">
        <v>20026519</v>
      </c>
      <c r="B26520" s="1">
        <v>42719</v>
      </c>
      <c r="C26520" t="s">
        <v>44</v>
      </c>
      <c r="D26520">
        <v>3006</v>
      </c>
      <c r="E26520">
        <v>3963</v>
      </c>
      <c r="F26520" s="10">
        <v>1</v>
      </c>
      <c r="G26520">
        <f>VLOOKUP(D26520,产品表!$A$2:$F$13,5,FALSE)</f>
        <v>31</v>
      </c>
      <c r="H26520">
        <f>VLOOKUP(D26520,产品表!$A$2:$F$13,6,FALSE)</f>
        <v>38.75</v>
      </c>
      <c r="I26520">
        <f t="shared" si="414"/>
        <v>38.75</v>
      </c>
    </row>
    <row r="26521" spans="1:9" x14ac:dyDescent="0.25">
      <c r="A26521">
        <v>20026520</v>
      </c>
      <c r="B26521" s="1">
        <v>42727</v>
      </c>
      <c r="C26521" t="s">
        <v>42</v>
      </c>
      <c r="D26521">
        <v>3004</v>
      </c>
      <c r="E26521">
        <v>3783</v>
      </c>
      <c r="F26521" s="10">
        <v>2</v>
      </c>
      <c r="G26521">
        <f>VLOOKUP(D26521,产品表!$A$2:$F$13,5,FALSE)</f>
        <v>35</v>
      </c>
      <c r="H26521">
        <f>VLOOKUP(D26521,产品表!$A$2:$F$13,6,FALSE)</f>
        <v>43.75</v>
      </c>
      <c r="I26521">
        <f t="shared" si="414"/>
        <v>87.5</v>
      </c>
    </row>
    <row r="26522" spans="1:9" x14ac:dyDescent="0.25">
      <c r="A26522">
        <v>20026521</v>
      </c>
      <c r="B26522" s="1">
        <v>42731</v>
      </c>
      <c r="C26522" t="s">
        <v>33</v>
      </c>
      <c r="D26522">
        <v>3008</v>
      </c>
      <c r="E26522">
        <v>2805</v>
      </c>
      <c r="F26522" s="10">
        <v>2</v>
      </c>
      <c r="G26522">
        <f>VLOOKUP(D26522,产品表!$A$2:$F$13,5,FALSE)</f>
        <v>33</v>
      </c>
      <c r="H26522">
        <f>VLOOKUP(D26522,产品表!$A$2:$F$13,6,FALSE)</f>
        <v>41.25</v>
      </c>
      <c r="I26522">
        <f t="shared" si="414"/>
        <v>82.5</v>
      </c>
    </row>
    <row r="26523" spans="1:9" x14ac:dyDescent="0.25">
      <c r="A26523">
        <v>20026522</v>
      </c>
      <c r="B26523" s="1">
        <v>42734</v>
      </c>
      <c r="C26523" t="s">
        <v>25</v>
      </c>
      <c r="D26523">
        <v>3006</v>
      </c>
      <c r="E26523">
        <v>2092</v>
      </c>
      <c r="F26523" s="10">
        <v>2</v>
      </c>
      <c r="G26523">
        <f>VLOOKUP(D26523,产品表!$A$2:$F$13,5,FALSE)</f>
        <v>31</v>
      </c>
      <c r="H26523">
        <f>VLOOKUP(D26523,产品表!$A$2:$F$13,6,FALSE)</f>
        <v>38.75</v>
      </c>
      <c r="I26523">
        <f t="shared" si="414"/>
        <v>77.5</v>
      </c>
    </row>
    <row r="26524" spans="1:9" x14ac:dyDescent="0.25">
      <c r="A26524">
        <v>20026523</v>
      </c>
      <c r="B26524" s="1">
        <v>42717</v>
      </c>
      <c r="C26524" t="s">
        <v>37</v>
      </c>
      <c r="D26524">
        <v>3005</v>
      </c>
      <c r="E26524">
        <v>3253</v>
      </c>
      <c r="F26524" s="10">
        <v>1</v>
      </c>
      <c r="G26524">
        <f>VLOOKUP(D26524,产品表!$A$2:$F$13,5,FALSE)</f>
        <v>33</v>
      </c>
      <c r="H26524">
        <f>VLOOKUP(D26524,产品表!$A$2:$F$13,6,FALSE)</f>
        <v>41.25</v>
      </c>
      <c r="I26524">
        <f t="shared" si="414"/>
        <v>41.25</v>
      </c>
    </row>
    <row r="26525" spans="1:9" x14ac:dyDescent="0.25">
      <c r="A26525">
        <v>20026524</v>
      </c>
      <c r="B26525" s="1">
        <v>42727</v>
      </c>
      <c r="C26525" t="s">
        <v>47</v>
      </c>
      <c r="D26525">
        <v>3008</v>
      </c>
      <c r="E26525">
        <v>4211</v>
      </c>
      <c r="F26525" s="10">
        <v>2</v>
      </c>
      <c r="G26525">
        <f>VLOOKUP(D26525,产品表!$A$2:$F$13,5,FALSE)</f>
        <v>33</v>
      </c>
      <c r="H26525">
        <f>VLOOKUP(D26525,产品表!$A$2:$F$13,6,FALSE)</f>
        <v>41.25</v>
      </c>
      <c r="I26525">
        <f t="shared" si="414"/>
        <v>82.5</v>
      </c>
    </row>
    <row r="26526" spans="1:9" x14ac:dyDescent="0.25">
      <c r="A26526">
        <v>20026525</v>
      </c>
      <c r="B26526" s="1">
        <v>42725</v>
      </c>
      <c r="C26526" t="s">
        <v>35</v>
      </c>
      <c r="D26526">
        <v>3005</v>
      </c>
      <c r="E26526">
        <v>3050</v>
      </c>
      <c r="F26526" s="10">
        <v>1</v>
      </c>
      <c r="G26526">
        <f>VLOOKUP(D26526,产品表!$A$2:$F$13,5,FALSE)</f>
        <v>33</v>
      </c>
      <c r="H26526">
        <f>VLOOKUP(D26526,产品表!$A$2:$F$13,6,FALSE)</f>
        <v>41.25</v>
      </c>
      <c r="I26526">
        <f t="shared" si="414"/>
        <v>41.25</v>
      </c>
    </row>
    <row r="26527" spans="1:9" x14ac:dyDescent="0.25">
      <c r="A26527">
        <v>20026526</v>
      </c>
      <c r="B26527" s="1">
        <v>42717</v>
      </c>
      <c r="C26527" t="s">
        <v>16</v>
      </c>
      <c r="D26527">
        <v>3006</v>
      </c>
      <c r="E26527">
        <v>1165</v>
      </c>
      <c r="F26527" s="10">
        <v>1</v>
      </c>
      <c r="G26527">
        <f>VLOOKUP(D26527,产品表!$A$2:$F$13,5,FALSE)</f>
        <v>31</v>
      </c>
      <c r="H26527">
        <f>VLOOKUP(D26527,产品表!$A$2:$F$13,6,FALSE)</f>
        <v>38.75</v>
      </c>
      <c r="I26527">
        <f t="shared" si="414"/>
        <v>38.75</v>
      </c>
    </row>
    <row r="26528" spans="1:9" x14ac:dyDescent="0.25">
      <c r="A26528">
        <v>20026527</v>
      </c>
      <c r="B26528" s="1">
        <v>42705</v>
      </c>
      <c r="C26528" t="s">
        <v>44</v>
      </c>
      <c r="D26528">
        <v>3004</v>
      </c>
      <c r="E26528">
        <v>3956</v>
      </c>
      <c r="F26528" s="10">
        <v>1</v>
      </c>
      <c r="G26528">
        <f>VLOOKUP(D26528,产品表!$A$2:$F$13,5,FALSE)</f>
        <v>35</v>
      </c>
      <c r="H26528">
        <f>VLOOKUP(D26528,产品表!$A$2:$F$13,6,FALSE)</f>
        <v>43.75</v>
      </c>
      <c r="I26528">
        <f t="shared" si="414"/>
        <v>43.75</v>
      </c>
    </row>
    <row r="26529" spans="1:9" x14ac:dyDescent="0.25">
      <c r="A26529">
        <v>20026528</v>
      </c>
      <c r="B26529" s="1">
        <v>42717</v>
      </c>
      <c r="C26529" t="s">
        <v>25</v>
      </c>
      <c r="D26529">
        <v>3006</v>
      </c>
      <c r="E26529">
        <v>2064</v>
      </c>
      <c r="F26529" s="10">
        <v>4</v>
      </c>
      <c r="G26529">
        <f>VLOOKUP(D26529,产品表!$A$2:$F$13,5,FALSE)</f>
        <v>31</v>
      </c>
      <c r="H26529">
        <f>VLOOKUP(D26529,产品表!$A$2:$F$13,6,FALSE)</f>
        <v>38.75</v>
      </c>
      <c r="I26529">
        <f t="shared" si="414"/>
        <v>155</v>
      </c>
    </row>
    <row r="26530" spans="1:9" x14ac:dyDescent="0.25">
      <c r="A26530">
        <v>20026529</v>
      </c>
      <c r="B26530" s="1">
        <v>42731</v>
      </c>
      <c r="C26530" t="s">
        <v>27</v>
      </c>
      <c r="D26530">
        <v>3005</v>
      </c>
      <c r="E26530">
        <v>2241</v>
      </c>
      <c r="F26530" s="10">
        <v>3</v>
      </c>
      <c r="G26530">
        <f>VLOOKUP(D26530,产品表!$A$2:$F$13,5,FALSE)</f>
        <v>33</v>
      </c>
      <c r="H26530">
        <f>VLOOKUP(D26530,产品表!$A$2:$F$13,6,FALSE)</f>
        <v>41.25</v>
      </c>
      <c r="I26530">
        <f t="shared" si="414"/>
        <v>123.75</v>
      </c>
    </row>
    <row r="26531" spans="1:9" x14ac:dyDescent="0.25">
      <c r="A26531">
        <v>20026530</v>
      </c>
      <c r="B26531" s="1">
        <v>42719</v>
      </c>
      <c r="C26531" t="s">
        <v>42</v>
      </c>
      <c r="D26531">
        <v>3004</v>
      </c>
      <c r="E26531">
        <v>3757</v>
      </c>
      <c r="F26531" s="10">
        <v>4</v>
      </c>
      <c r="G26531">
        <f>VLOOKUP(D26531,产品表!$A$2:$F$13,5,FALSE)</f>
        <v>35</v>
      </c>
      <c r="H26531">
        <f>VLOOKUP(D26531,产品表!$A$2:$F$13,6,FALSE)</f>
        <v>43.75</v>
      </c>
      <c r="I26531">
        <f t="shared" si="414"/>
        <v>175</v>
      </c>
    </row>
    <row r="26532" spans="1:9" x14ac:dyDescent="0.25">
      <c r="A26532">
        <v>20026531</v>
      </c>
      <c r="B26532" s="1">
        <v>42719</v>
      </c>
      <c r="C26532" t="s">
        <v>19</v>
      </c>
      <c r="D26532">
        <v>3008</v>
      </c>
      <c r="E26532">
        <v>1467</v>
      </c>
      <c r="F26532" s="10">
        <v>2</v>
      </c>
      <c r="G26532">
        <f>VLOOKUP(D26532,产品表!$A$2:$F$13,5,FALSE)</f>
        <v>33</v>
      </c>
      <c r="H26532">
        <f>VLOOKUP(D26532,产品表!$A$2:$F$13,6,FALSE)</f>
        <v>41.25</v>
      </c>
      <c r="I26532">
        <f t="shared" si="414"/>
        <v>82.5</v>
      </c>
    </row>
    <row r="26533" spans="1:9" x14ac:dyDescent="0.25">
      <c r="A26533">
        <v>20026532</v>
      </c>
      <c r="B26533" s="1">
        <v>42733</v>
      </c>
      <c r="C26533" t="s">
        <v>44</v>
      </c>
      <c r="D26533">
        <v>3005</v>
      </c>
      <c r="E26533">
        <v>3953</v>
      </c>
      <c r="F26533" s="10">
        <v>3</v>
      </c>
      <c r="G26533">
        <f>VLOOKUP(D26533,产品表!$A$2:$F$13,5,FALSE)</f>
        <v>33</v>
      </c>
      <c r="H26533">
        <f>VLOOKUP(D26533,产品表!$A$2:$F$13,6,FALSE)</f>
        <v>41.25</v>
      </c>
      <c r="I26533">
        <f t="shared" si="414"/>
        <v>123.75</v>
      </c>
    </row>
    <row r="26534" spans="1:9" x14ac:dyDescent="0.25">
      <c r="A26534">
        <v>20026533</v>
      </c>
      <c r="B26534" s="1">
        <v>42727</v>
      </c>
      <c r="C26534" t="s">
        <v>39</v>
      </c>
      <c r="D26534">
        <v>3007</v>
      </c>
      <c r="E26534">
        <v>3457</v>
      </c>
      <c r="F26534" s="10">
        <v>1</v>
      </c>
      <c r="G26534">
        <f>VLOOKUP(D26534,产品表!$A$2:$F$13,5,FALSE)</f>
        <v>35</v>
      </c>
      <c r="H26534">
        <f>VLOOKUP(D26534,产品表!$A$2:$F$13,6,FALSE)</f>
        <v>43.75</v>
      </c>
      <c r="I26534">
        <f t="shared" si="414"/>
        <v>43.75</v>
      </c>
    </row>
    <row r="26535" spans="1:9" x14ac:dyDescent="0.25">
      <c r="A26535">
        <v>20026534</v>
      </c>
      <c r="B26535" s="1">
        <v>42720</v>
      </c>
      <c r="C26535" t="s">
        <v>54</v>
      </c>
      <c r="D26535">
        <v>3008</v>
      </c>
      <c r="E26535">
        <v>4948</v>
      </c>
      <c r="F26535" s="10">
        <v>1</v>
      </c>
      <c r="G26535">
        <f>VLOOKUP(D26535,产品表!$A$2:$F$13,5,FALSE)</f>
        <v>33</v>
      </c>
      <c r="H26535">
        <f>VLOOKUP(D26535,产品表!$A$2:$F$13,6,FALSE)</f>
        <v>41.25</v>
      </c>
      <c r="I26535">
        <f t="shared" si="414"/>
        <v>41.25</v>
      </c>
    </row>
    <row r="26536" spans="1:9" x14ac:dyDescent="0.25">
      <c r="A26536">
        <v>20026535</v>
      </c>
      <c r="B26536" s="1">
        <v>42709</v>
      </c>
      <c r="C26536" t="s">
        <v>41</v>
      </c>
      <c r="D26536">
        <v>3008</v>
      </c>
      <c r="E26536">
        <v>3609</v>
      </c>
      <c r="F26536" s="10">
        <v>3</v>
      </c>
      <c r="G26536">
        <f>VLOOKUP(D26536,产品表!$A$2:$F$13,5,FALSE)</f>
        <v>33</v>
      </c>
      <c r="H26536">
        <f>VLOOKUP(D26536,产品表!$A$2:$F$13,6,FALSE)</f>
        <v>41.25</v>
      </c>
      <c r="I26536">
        <f t="shared" si="414"/>
        <v>123.75</v>
      </c>
    </row>
    <row r="26537" spans="1:9" x14ac:dyDescent="0.25">
      <c r="A26537">
        <v>20026536</v>
      </c>
      <c r="B26537" s="1">
        <v>42725</v>
      </c>
      <c r="C26537" t="s">
        <v>47</v>
      </c>
      <c r="D26537">
        <v>3005</v>
      </c>
      <c r="E26537">
        <v>4286</v>
      </c>
      <c r="F26537" s="10">
        <v>1</v>
      </c>
      <c r="G26537">
        <f>VLOOKUP(D26537,产品表!$A$2:$F$13,5,FALSE)</f>
        <v>33</v>
      </c>
      <c r="H26537">
        <f>VLOOKUP(D26537,产品表!$A$2:$F$13,6,FALSE)</f>
        <v>41.25</v>
      </c>
      <c r="I26537">
        <f t="shared" si="414"/>
        <v>41.25</v>
      </c>
    </row>
    <row r="26538" spans="1:9" x14ac:dyDescent="0.25">
      <c r="A26538">
        <v>20026537</v>
      </c>
      <c r="B26538" s="1">
        <v>42711</v>
      </c>
      <c r="C26538" t="s">
        <v>28</v>
      </c>
      <c r="D26538">
        <v>3010</v>
      </c>
      <c r="E26538">
        <v>2319</v>
      </c>
      <c r="F26538" s="10">
        <v>1</v>
      </c>
      <c r="G26538">
        <f>VLOOKUP(D26538,产品表!$A$2:$F$13,5,FALSE)</f>
        <v>36</v>
      </c>
      <c r="H26538">
        <f>VLOOKUP(D26538,产品表!$A$2:$F$13,6,FALSE)</f>
        <v>45</v>
      </c>
      <c r="I26538">
        <f t="shared" si="414"/>
        <v>45</v>
      </c>
    </row>
    <row r="26539" spans="1:9" x14ac:dyDescent="0.25">
      <c r="A26539">
        <v>20026538</v>
      </c>
      <c r="B26539" s="1">
        <v>42724</v>
      </c>
      <c r="C26539" t="s">
        <v>8</v>
      </c>
      <c r="D26539">
        <v>3007</v>
      </c>
      <c r="E26539">
        <v>321</v>
      </c>
      <c r="F26539" s="10">
        <v>2</v>
      </c>
      <c r="G26539">
        <f>VLOOKUP(D26539,产品表!$A$2:$F$13,5,FALSE)</f>
        <v>35</v>
      </c>
      <c r="H26539">
        <f>VLOOKUP(D26539,产品表!$A$2:$F$13,6,FALSE)</f>
        <v>43.75</v>
      </c>
      <c r="I26539">
        <f t="shared" si="414"/>
        <v>87.5</v>
      </c>
    </row>
    <row r="26540" spans="1:9" x14ac:dyDescent="0.25">
      <c r="A26540">
        <v>20026539</v>
      </c>
      <c r="B26540" s="1">
        <v>42718</v>
      </c>
      <c r="C26540" t="s">
        <v>17</v>
      </c>
      <c r="D26540">
        <v>3003</v>
      </c>
      <c r="E26540">
        <v>1300</v>
      </c>
      <c r="F26540" s="10">
        <v>1</v>
      </c>
      <c r="G26540">
        <f>VLOOKUP(D26540,产品表!$A$2:$F$13,5,FALSE)</f>
        <v>24</v>
      </c>
      <c r="H26540">
        <f>VLOOKUP(D26540,产品表!$A$2:$F$13,6,FALSE)</f>
        <v>30</v>
      </c>
      <c r="I26540">
        <f t="shared" si="414"/>
        <v>30</v>
      </c>
    </row>
    <row r="26541" spans="1:9" x14ac:dyDescent="0.25">
      <c r="A26541">
        <v>20026540</v>
      </c>
      <c r="B26541" s="1">
        <v>42726</v>
      </c>
      <c r="C26541" t="s">
        <v>43</v>
      </c>
      <c r="D26541">
        <v>3005</v>
      </c>
      <c r="E26541">
        <v>3892</v>
      </c>
      <c r="F26541" s="10">
        <v>1</v>
      </c>
      <c r="G26541">
        <f>VLOOKUP(D26541,产品表!$A$2:$F$13,5,FALSE)</f>
        <v>33</v>
      </c>
      <c r="H26541">
        <f>VLOOKUP(D26541,产品表!$A$2:$F$13,6,FALSE)</f>
        <v>41.25</v>
      </c>
      <c r="I26541">
        <f t="shared" si="414"/>
        <v>41.25</v>
      </c>
    </row>
    <row r="26542" spans="1:9" x14ac:dyDescent="0.25">
      <c r="A26542">
        <v>20026541</v>
      </c>
      <c r="B26542" s="1">
        <v>42719</v>
      </c>
      <c r="C26542" t="s">
        <v>42</v>
      </c>
      <c r="D26542">
        <v>3006</v>
      </c>
      <c r="E26542">
        <v>3784</v>
      </c>
      <c r="F26542" s="10">
        <v>2</v>
      </c>
      <c r="G26542">
        <f>VLOOKUP(D26542,产品表!$A$2:$F$13,5,FALSE)</f>
        <v>31</v>
      </c>
      <c r="H26542">
        <f>VLOOKUP(D26542,产品表!$A$2:$F$13,6,FALSE)</f>
        <v>38.75</v>
      </c>
      <c r="I26542">
        <f t="shared" si="414"/>
        <v>77.5</v>
      </c>
    </row>
    <row r="26543" spans="1:9" x14ac:dyDescent="0.25">
      <c r="A26543">
        <v>20026542</v>
      </c>
      <c r="B26543" s="1">
        <v>42727</v>
      </c>
      <c r="C26543" t="s">
        <v>9</v>
      </c>
      <c r="D26543">
        <v>3005</v>
      </c>
      <c r="E26543">
        <v>453</v>
      </c>
      <c r="F26543" s="10">
        <v>4</v>
      </c>
      <c r="G26543">
        <f>VLOOKUP(D26543,产品表!$A$2:$F$13,5,FALSE)</f>
        <v>33</v>
      </c>
      <c r="H26543">
        <f>VLOOKUP(D26543,产品表!$A$2:$F$13,6,FALSE)</f>
        <v>41.25</v>
      </c>
      <c r="I26543">
        <f t="shared" si="414"/>
        <v>165</v>
      </c>
    </row>
    <row r="26544" spans="1:9" x14ac:dyDescent="0.25">
      <c r="A26544">
        <v>20026543</v>
      </c>
      <c r="B26544" s="1">
        <v>42705</v>
      </c>
      <c r="C26544" t="s">
        <v>51</v>
      </c>
      <c r="D26544">
        <v>3009</v>
      </c>
      <c r="E26544">
        <v>4616</v>
      </c>
      <c r="F26544" s="10">
        <v>2</v>
      </c>
      <c r="G26544">
        <f>VLOOKUP(D26544,产品表!$A$2:$F$13,5,FALSE)</f>
        <v>31</v>
      </c>
      <c r="H26544">
        <f>VLOOKUP(D26544,产品表!$A$2:$F$13,6,FALSE)</f>
        <v>38.75</v>
      </c>
      <c r="I26544">
        <f t="shared" si="414"/>
        <v>77.5</v>
      </c>
    </row>
    <row r="26545" spans="1:9" x14ac:dyDescent="0.25">
      <c r="A26545">
        <v>20026544</v>
      </c>
      <c r="B26545" s="1">
        <v>42723</v>
      </c>
      <c r="C26545" t="s">
        <v>32</v>
      </c>
      <c r="D26545">
        <v>3004</v>
      </c>
      <c r="E26545">
        <v>2795</v>
      </c>
      <c r="F26545" s="10">
        <v>3</v>
      </c>
      <c r="G26545">
        <f>VLOOKUP(D26545,产品表!$A$2:$F$13,5,FALSE)</f>
        <v>35</v>
      </c>
      <c r="H26545">
        <f>VLOOKUP(D26545,产品表!$A$2:$F$13,6,FALSE)</f>
        <v>43.75</v>
      </c>
      <c r="I26545">
        <f t="shared" si="414"/>
        <v>131.25</v>
      </c>
    </row>
    <row r="26546" spans="1:9" x14ac:dyDescent="0.25">
      <c r="A26546">
        <v>20026545</v>
      </c>
      <c r="B26546" s="1">
        <v>42731</v>
      </c>
      <c r="C26546" t="s">
        <v>49</v>
      </c>
      <c r="D26546">
        <v>3005</v>
      </c>
      <c r="E26546">
        <v>4411</v>
      </c>
      <c r="F26546" s="10">
        <v>2</v>
      </c>
      <c r="G26546">
        <f>VLOOKUP(D26546,产品表!$A$2:$F$13,5,FALSE)</f>
        <v>33</v>
      </c>
      <c r="H26546">
        <f>VLOOKUP(D26546,产品表!$A$2:$F$13,6,FALSE)</f>
        <v>41.25</v>
      </c>
      <c r="I26546">
        <f t="shared" si="414"/>
        <v>82.5</v>
      </c>
    </row>
    <row r="26547" spans="1:9" x14ac:dyDescent="0.25">
      <c r="A26547">
        <v>20026546</v>
      </c>
      <c r="B26547" s="1">
        <v>42717</v>
      </c>
      <c r="C26547" t="s">
        <v>53</v>
      </c>
      <c r="D26547">
        <v>3005</v>
      </c>
      <c r="E26547">
        <v>4830</v>
      </c>
      <c r="F26547" s="10">
        <v>3</v>
      </c>
      <c r="G26547">
        <f>VLOOKUP(D26547,产品表!$A$2:$F$13,5,FALSE)</f>
        <v>33</v>
      </c>
      <c r="H26547">
        <f>VLOOKUP(D26547,产品表!$A$2:$F$13,6,FALSE)</f>
        <v>41.25</v>
      </c>
      <c r="I26547">
        <f t="shared" si="414"/>
        <v>123.75</v>
      </c>
    </row>
    <row r="26548" spans="1:9" x14ac:dyDescent="0.25">
      <c r="A26548">
        <v>20026547</v>
      </c>
      <c r="B26548" s="1">
        <v>42711</v>
      </c>
      <c r="C26548" t="s">
        <v>54</v>
      </c>
      <c r="D26548">
        <v>3008</v>
      </c>
      <c r="E26548">
        <v>4943</v>
      </c>
      <c r="F26548" s="10">
        <v>1</v>
      </c>
      <c r="G26548">
        <f>VLOOKUP(D26548,产品表!$A$2:$F$13,5,FALSE)</f>
        <v>33</v>
      </c>
      <c r="H26548">
        <f>VLOOKUP(D26548,产品表!$A$2:$F$13,6,FALSE)</f>
        <v>41.25</v>
      </c>
      <c r="I26548">
        <f t="shared" si="414"/>
        <v>41.25</v>
      </c>
    </row>
    <row r="26549" spans="1:9" x14ac:dyDescent="0.25">
      <c r="A26549">
        <v>20026548</v>
      </c>
      <c r="B26549" s="1">
        <v>42719</v>
      </c>
      <c r="C26549" t="s">
        <v>51</v>
      </c>
      <c r="D26549">
        <v>3004</v>
      </c>
      <c r="E26549">
        <v>4683</v>
      </c>
      <c r="F26549" s="10">
        <v>4</v>
      </c>
      <c r="G26549">
        <f>VLOOKUP(D26549,产品表!$A$2:$F$13,5,FALSE)</f>
        <v>35</v>
      </c>
      <c r="H26549">
        <f>VLOOKUP(D26549,产品表!$A$2:$F$13,6,FALSE)</f>
        <v>43.75</v>
      </c>
      <c r="I26549">
        <f t="shared" si="414"/>
        <v>175</v>
      </c>
    </row>
    <row r="26550" spans="1:9" x14ac:dyDescent="0.25">
      <c r="A26550">
        <v>20026549</v>
      </c>
      <c r="B26550" s="1">
        <v>42731</v>
      </c>
      <c r="C26550" t="s">
        <v>36</v>
      </c>
      <c r="D26550">
        <v>3007</v>
      </c>
      <c r="E26550">
        <v>3159</v>
      </c>
      <c r="F26550" s="10">
        <v>1</v>
      </c>
      <c r="G26550">
        <f>VLOOKUP(D26550,产品表!$A$2:$F$13,5,FALSE)</f>
        <v>35</v>
      </c>
      <c r="H26550">
        <f>VLOOKUP(D26550,产品表!$A$2:$F$13,6,FALSE)</f>
        <v>43.75</v>
      </c>
      <c r="I26550">
        <f t="shared" si="414"/>
        <v>43.75</v>
      </c>
    </row>
    <row r="26551" spans="1:9" x14ac:dyDescent="0.25">
      <c r="A26551">
        <v>20026550</v>
      </c>
      <c r="B26551" s="1">
        <v>42717</v>
      </c>
      <c r="C26551" t="s">
        <v>9</v>
      </c>
      <c r="D26551">
        <v>3009</v>
      </c>
      <c r="E26551">
        <v>415</v>
      </c>
      <c r="F26551" s="10">
        <v>3</v>
      </c>
      <c r="G26551">
        <f>VLOOKUP(D26551,产品表!$A$2:$F$13,5,FALSE)</f>
        <v>31</v>
      </c>
      <c r="H26551">
        <f>VLOOKUP(D26551,产品表!$A$2:$F$13,6,FALSE)</f>
        <v>38.75</v>
      </c>
      <c r="I26551">
        <f t="shared" si="414"/>
        <v>116.25</v>
      </c>
    </row>
    <row r="26552" spans="1:9" x14ac:dyDescent="0.25">
      <c r="A26552">
        <v>20026551</v>
      </c>
      <c r="B26552" s="1">
        <v>42734</v>
      </c>
      <c r="C26552" t="s">
        <v>27</v>
      </c>
      <c r="D26552">
        <v>3009</v>
      </c>
      <c r="E26552">
        <v>2278</v>
      </c>
      <c r="F26552" s="10">
        <v>2</v>
      </c>
      <c r="G26552">
        <f>VLOOKUP(D26552,产品表!$A$2:$F$13,5,FALSE)</f>
        <v>31</v>
      </c>
      <c r="H26552">
        <f>VLOOKUP(D26552,产品表!$A$2:$F$13,6,FALSE)</f>
        <v>38.75</v>
      </c>
      <c r="I26552">
        <f t="shared" si="414"/>
        <v>77.5</v>
      </c>
    </row>
    <row r="26553" spans="1:9" x14ac:dyDescent="0.25">
      <c r="A26553">
        <v>20026552</v>
      </c>
      <c r="B26553" s="1">
        <v>42719</v>
      </c>
      <c r="C26553" t="s">
        <v>47</v>
      </c>
      <c r="D26553">
        <v>3005</v>
      </c>
      <c r="E26553">
        <v>4265</v>
      </c>
      <c r="F26553" s="10">
        <v>1</v>
      </c>
      <c r="G26553">
        <f>VLOOKUP(D26553,产品表!$A$2:$F$13,5,FALSE)</f>
        <v>33</v>
      </c>
      <c r="H26553">
        <f>VLOOKUP(D26553,产品表!$A$2:$F$13,6,FALSE)</f>
        <v>41.25</v>
      </c>
      <c r="I26553">
        <f t="shared" si="414"/>
        <v>41.25</v>
      </c>
    </row>
    <row r="26554" spans="1:9" x14ac:dyDescent="0.25">
      <c r="A26554">
        <v>20026553</v>
      </c>
      <c r="B26554" s="1">
        <v>42713</v>
      </c>
      <c r="C26554" t="s">
        <v>51</v>
      </c>
      <c r="D26554">
        <v>3009</v>
      </c>
      <c r="E26554">
        <v>4649</v>
      </c>
      <c r="F26554" s="10">
        <v>3</v>
      </c>
      <c r="G26554">
        <f>VLOOKUP(D26554,产品表!$A$2:$F$13,5,FALSE)</f>
        <v>31</v>
      </c>
      <c r="H26554">
        <f>VLOOKUP(D26554,产品表!$A$2:$F$13,6,FALSE)</f>
        <v>38.75</v>
      </c>
      <c r="I26554">
        <f t="shared" si="414"/>
        <v>116.25</v>
      </c>
    </row>
    <row r="26555" spans="1:9" x14ac:dyDescent="0.25">
      <c r="A26555">
        <v>20026554</v>
      </c>
      <c r="B26555" s="1">
        <v>42727</v>
      </c>
      <c r="C26555" t="s">
        <v>45</v>
      </c>
      <c r="D26555">
        <v>3004</v>
      </c>
      <c r="E26555">
        <v>4078</v>
      </c>
      <c r="F26555" s="10">
        <v>2</v>
      </c>
      <c r="G26555">
        <f>VLOOKUP(D26555,产品表!$A$2:$F$13,5,FALSE)</f>
        <v>35</v>
      </c>
      <c r="H26555">
        <f>VLOOKUP(D26555,产品表!$A$2:$F$13,6,FALSE)</f>
        <v>43.75</v>
      </c>
      <c r="I26555">
        <f t="shared" si="414"/>
        <v>87.5</v>
      </c>
    </row>
    <row r="26556" spans="1:9" x14ac:dyDescent="0.25">
      <c r="A26556">
        <v>20026555</v>
      </c>
      <c r="B26556" s="1">
        <v>42727</v>
      </c>
      <c r="C26556" t="s">
        <v>35</v>
      </c>
      <c r="D26556">
        <v>3008</v>
      </c>
      <c r="E26556">
        <v>3042</v>
      </c>
      <c r="F26556" s="10">
        <v>2</v>
      </c>
      <c r="G26556">
        <f>VLOOKUP(D26556,产品表!$A$2:$F$13,5,FALSE)</f>
        <v>33</v>
      </c>
      <c r="H26556">
        <f>VLOOKUP(D26556,产品表!$A$2:$F$13,6,FALSE)</f>
        <v>41.25</v>
      </c>
      <c r="I26556">
        <f t="shared" si="414"/>
        <v>82.5</v>
      </c>
    </row>
    <row r="26557" spans="1:9" x14ac:dyDescent="0.25">
      <c r="A26557">
        <v>20026556</v>
      </c>
      <c r="B26557" s="1">
        <v>42731</v>
      </c>
      <c r="C26557" t="s">
        <v>23</v>
      </c>
      <c r="D26557">
        <v>3005</v>
      </c>
      <c r="E26557">
        <v>1844</v>
      </c>
      <c r="F26557" s="10">
        <v>3</v>
      </c>
      <c r="G26557">
        <f>VLOOKUP(D26557,产品表!$A$2:$F$13,5,FALSE)</f>
        <v>33</v>
      </c>
      <c r="H26557">
        <f>VLOOKUP(D26557,产品表!$A$2:$F$13,6,FALSE)</f>
        <v>41.25</v>
      </c>
      <c r="I26557">
        <f t="shared" si="414"/>
        <v>123.75</v>
      </c>
    </row>
    <row r="26558" spans="1:9" x14ac:dyDescent="0.25">
      <c r="A26558">
        <v>20026557</v>
      </c>
      <c r="B26558" s="1">
        <v>42724</v>
      </c>
      <c r="C26558" t="s">
        <v>47</v>
      </c>
      <c r="D26558">
        <v>3006</v>
      </c>
      <c r="E26558">
        <v>4282</v>
      </c>
      <c r="F26558" s="10">
        <v>3</v>
      </c>
      <c r="G26558">
        <f>VLOOKUP(D26558,产品表!$A$2:$F$13,5,FALSE)</f>
        <v>31</v>
      </c>
      <c r="H26558">
        <f>VLOOKUP(D26558,产品表!$A$2:$F$13,6,FALSE)</f>
        <v>38.75</v>
      </c>
      <c r="I26558">
        <f t="shared" si="414"/>
        <v>116.25</v>
      </c>
    </row>
    <row r="26559" spans="1:9" x14ac:dyDescent="0.25">
      <c r="A26559">
        <v>20026558</v>
      </c>
      <c r="B26559" s="1">
        <v>42719</v>
      </c>
      <c r="C26559" t="s">
        <v>47</v>
      </c>
      <c r="D26559">
        <v>3005</v>
      </c>
      <c r="E26559">
        <v>4282</v>
      </c>
      <c r="F26559" s="10">
        <v>3</v>
      </c>
      <c r="G26559">
        <f>VLOOKUP(D26559,产品表!$A$2:$F$13,5,FALSE)</f>
        <v>33</v>
      </c>
      <c r="H26559">
        <f>VLOOKUP(D26559,产品表!$A$2:$F$13,6,FALSE)</f>
        <v>41.25</v>
      </c>
      <c r="I26559">
        <f t="shared" si="414"/>
        <v>123.75</v>
      </c>
    </row>
    <row r="26560" spans="1:9" x14ac:dyDescent="0.25">
      <c r="A26560">
        <v>20026559</v>
      </c>
      <c r="B26560" s="1">
        <v>42710</v>
      </c>
      <c r="C26560" t="s">
        <v>49</v>
      </c>
      <c r="D26560">
        <v>3006</v>
      </c>
      <c r="E26560">
        <v>4498</v>
      </c>
      <c r="F26560" s="10">
        <v>1</v>
      </c>
      <c r="G26560">
        <f>VLOOKUP(D26560,产品表!$A$2:$F$13,5,FALSE)</f>
        <v>31</v>
      </c>
      <c r="H26560">
        <f>VLOOKUP(D26560,产品表!$A$2:$F$13,6,FALSE)</f>
        <v>38.75</v>
      </c>
      <c r="I26560">
        <f t="shared" si="414"/>
        <v>38.75</v>
      </c>
    </row>
    <row r="26561" spans="1:9" x14ac:dyDescent="0.25">
      <c r="A26561">
        <v>20026560</v>
      </c>
      <c r="B26561" s="1">
        <v>42717</v>
      </c>
      <c r="C26561" t="s">
        <v>17</v>
      </c>
      <c r="D26561">
        <v>3008</v>
      </c>
      <c r="E26561">
        <v>1280</v>
      </c>
      <c r="F26561" s="10">
        <v>2</v>
      </c>
      <c r="G26561">
        <f>VLOOKUP(D26561,产品表!$A$2:$F$13,5,FALSE)</f>
        <v>33</v>
      </c>
      <c r="H26561">
        <f>VLOOKUP(D26561,产品表!$A$2:$F$13,6,FALSE)</f>
        <v>41.25</v>
      </c>
      <c r="I26561">
        <f t="shared" si="414"/>
        <v>82.5</v>
      </c>
    </row>
    <row r="26562" spans="1:9" x14ac:dyDescent="0.25">
      <c r="A26562">
        <v>20026561</v>
      </c>
      <c r="B26562" s="1">
        <v>42723</v>
      </c>
      <c r="C26562" t="s">
        <v>22</v>
      </c>
      <c r="D26562">
        <v>3004</v>
      </c>
      <c r="E26562">
        <v>1739</v>
      </c>
      <c r="F26562" s="10">
        <v>4</v>
      </c>
      <c r="G26562">
        <f>VLOOKUP(D26562,产品表!$A$2:$F$13,5,FALSE)</f>
        <v>35</v>
      </c>
      <c r="H26562">
        <f>VLOOKUP(D26562,产品表!$A$2:$F$13,6,FALSE)</f>
        <v>43.75</v>
      </c>
      <c r="I26562">
        <f t="shared" si="414"/>
        <v>175</v>
      </c>
    </row>
    <row r="26563" spans="1:9" x14ac:dyDescent="0.25">
      <c r="A26563">
        <v>20026562</v>
      </c>
      <c r="B26563" s="1">
        <v>42705</v>
      </c>
      <c r="C26563" t="s">
        <v>11</v>
      </c>
      <c r="D26563">
        <v>3004</v>
      </c>
      <c r="E26563">
        <v>679</v>
      </c>
      <c r="F26563" s="10">
        <v>2</v>
      </c>
      <c r="G26563">
        <f>VLOOKUP(D26563,产品表!$A$2:$F$13,5,FALSE)</f>
        <v>35</v>
      </c>
      <c r="H26563">
        <f>VLOOKUP(D26563,产品表!$A$2:$F$13,6,FALSE)</f>
        <v>43.75</v>
      </c>
      <c r="I26563">
        <f t="shared" ref="I26563:I26626" si="415">H26563*F26563</f>
        <v>87.5</v>
      </c>
    </row>
    <row r="26564" spans="1:9" x14ac:dyDescent="0.25">
      <c r="A26564">
        <v>20026563</v>
      </c>
      <c r="B26564" s="1">
        <v>42720</v>
      </c>
      <c r="C26564" t="s">
        <v>55</v>
      </c>
      <c r="D26564">
        <v>3009</v>
      </c>
      <c r="E26564">
        <v>5005</v>
      </c>
      <c r="F26564" s="10">
        <v>1</v>
      </c>
      <c r="G26564">
        <f>VLOOKUP(D26564,产品表!$A$2:$F$13,5,FALSE)</f>
        <v>31</v>
      </c>
      <c r="H26564">
        <f>VLOOKUP(D26564,产品表!$A$2:$F$13,6,FALSE)</f>
        <v>38.75</v>
      </c>
      <c r="I26564">
        <f t="shared" si="415"/>
        <v>38.75</v>
      </c>
    </row>
    <row r="26565" spans="1:9" x14ac:dyDescent="0.25">
      <c r="A26565">
        <v>20026564</v>
      </c>
      <c r="B26565" s="1">
        <v>42733</v>
      </c>
      <c r="C26565" t="s">
        <v>40</v>
      </c>
      <c r="D26565">
        <v>3004</v>
      </c>
      <c r="E26565">
        <v>3600</v>
      </c>
      <c r="F26565" s="10">
        <v>1</v>
      </c>
      <c r="G26565">
        <f>VLOOKUP(D26565,产品表!$A$2:$F$13,5,FALSE)</f>
        <v>35</v>
      </c>
      <c r="H26565">
        <f>VLOOKUP(D26565,产品表!$A$2:$F$13,6,FALSE)</f>
        <v>43.75</v>
      </c>
      <c r="I26565">
        <f t="shared" si="415"/>
        <v>43.75</v>
      </c>
    </row>
    <row r="26566" spans="1:9" x14ac:dyDescent="0.25">
      <c r="A26566">
        <v>20026565</v>
      </c>
      <c r="B26566" s="1">
        <v>42712</v>
      </c>
      <c r="C26566" t="s">
        <v>18</v>
      </c>
      <c r="D26566">
        <v>3005</v>
      </c>
      <c r="E26566">
        <v>1351</v>
      </c>
      <c r="F26566" s="10">
        <v>2</v>
      </c>
      <c r="G26566">
        <f>VLOOKUP(D26566,产品表!$A$2:$F$13,5,FALSE)</f>
        <v>33</v>
      </c>
      <c r="H26566">
        <f>VLOOKUP(D26566,产品表!$A$2:$F$13,6,FALSE)</f>
        <v>41.25</v>
      </c>
      <c r="I26566">
        <f t="shared" si="415"/>
        <v>82.5</v>
      </c>
    </row>
    <row r="26567" spans="1:9" x14ac:dyDescent="0.25">
      <c r="A26567">
        <v>20026566</v>
      </c>
      <c r="B26567" s="1">
        <v>42710</v>
      </c>
      <c r="C26567" t="s">
        <v>9</v>
      </c>
      <c r="D26567">
        <v>3005</v>
      </c>
      <c r="E26567">
        <v>408</v>
      </c>
      <c r="F26567" s="10">
        <v>2</v>
      </c>
      <c r="G26567">
        <f>VLOOKUP(D26567,产品表!$A$2:$F$13,5,FALSE)</f>
        <v>33</v>
      </c>
      <c r="H26567">
        <f>VLOOKUP(D26567,产品表!$A$2:$F$13,6,FALSE)</f>
        <v>41.25</v>
      </c>
      <c r="I26567">
        <f t="shared" si="415"/>
        <v>82.5</v>
      </c>
    </row>
    <row r="26568" spans="1:9" x14ac:dyDescent="0.25">
      <c r="A26568">
        <v>20026567</v>
      </c>
      <c r="B26568" s="1">
        <v>42713</v>
      </c>
      <c r="C26568" t="s">
        <v>32</v>
      </c>
      <c r="D26568">
        <v>3005</v>
      </c>
      <c r="E26568">
        <v>2793</v>
      </c>
      <c r="F26568" s="10">
        <v>1</v>
      </c>
      <c r="G26568">
        <f>VLOOKUP(D26568,产品表!$A$2:$F$13,5,FALSE)</f>
        <v>33</v>
      </c>
      <c r="H26568">
        <f>VLOOKUP(D26568,产品表!$A$2:$F$13,6,FALSE)</f>
        <v>41.25</v>
      </c>
      <c r="I26568">
        <f t="shared" si="415"/>
        <v>41.25</v>
      </c>
    </row>
    <row r="26569" spans="1:9" x14ac:dyDescent="0.25">
      <c r="A26569">
        <v>20026568</v>
      </c>
      <c r="B26569" s="1">
        <v>42734</v>
      </c>
      <c r="C26569" t="s">
        <v>6</v>
      </c>
      <c r="D26569">
        <v>3005</v>
      </c>
      <c r="E26569">
        <v>187</v>
      </c>
      <c r="F26569" s="10">
        <v>1</v>
      </c>
      <c r="G26569">
        <f>VLOOKUP(D26569,产品表!$A$2:$F$13,5,FALSE)</f>
        <v>33</v>
      </c>
      <c r="H26569">
        <f>VLOOKUP(D26569,产品表!$A$2:$F$13,6,FALSE)</f>
        <v>41.25</v>
      </c>
      <c r="I26569">
        <f t="shared" si="415"/>
        <v>41.25</v>
      </c>
    </row>
    <row r="26570" spans="1:9" x14ac:dyDescent="0.25">
      <c r="A26570">
        <v>20026569</v>
      </c>
      <c r="B26570" s="1">
        <v>42709</v>
      </c>
      <c r="C26570" t="s">
        <v>27</v>
      </c>
      <c r="D26570">
        <v>3006</v>
      </c>
      <c r="E26570">
        <v>2209</v>
      </c>
      <c r="F26570" s="10">
        <v>1</v>
      </c>
      <c r="G26570">
        <f>VLOOKUP(D26570,产品表!$A$2:$F$13,5,FALSE)</f>
        <v>31</v>
      </c>
      <c r="H26570">
        <f>VLOOKUP(D26570,产品表!$A$2:$F$13,6,FALSE)</f>
        <v>38.75</v>
      </c>
      <c r="I26570">
        <f t="shared" si="415"/>
        <v>38.75</v>
      </c>
    </row>
    <row r="26571" spans="1:9" x14ac:dyDescent="0.25">
      <c r="A26571">
        <v>20026570</v>
      </c>
      <c r="B26571" s="1">
        <v>42731</v>
      </c>
      <c r="C26571" t="s">
        <v>37</v>
      </c>
      <c r="D26571">
        <v>3006</v>
      </c>
      <c r="E26571">
        <v>3204</v>
      </c>
      <c r="F26571" s="10">
        <v>2</v>
      </c>
      <c r="G26571">
        <f>VLOOKUP(D26571,产品表!$A$2:$F$13,5,FALSE)</f>
        <v>31</v>
      </c>
      <c r="H26571">
        <f>VLOOKUP(D26571,产品表!$A$2:$F$13,6,FALSE)</f>
        <v>38.75</v>
      </c>
      <c r="I26571">
        <f t="shared" si="415"/>
        <v>77.5</v>
      </c>
    </row>
    <row r="26572" spans="1:9" x14ac:dyDescent="0.25">
      <c r="A26572">
        <v>20026571</v>
      </c>
      <c r="B26572" s="1">
        <v>42726</v>
      </c>
      <c r="C26572" t="s">
        <v>40</v>
      </c>
      <c r="D26572">
        <v>3008</v>
      </c>
      <c r="E26572">
        <v>3513</v>
      </c>
      <c r="F26572" s="10">
        <v>1</v>
      </c>
      <c r="G26572">
        <f>VLOOKUP(D26572,产品表!$A$2:$F$13,5,FALSE)</f>
        <v>33</v>
      </c>
      <c r="H26572">
        <f>VLOOKUP(D26572,产品表!$A$2:$F$13,6,FALSE)</f>
        <v>41.25</v>
      </c>
      <c r="I26572">
        <f t="shared" si="415"/>
        <v>41.25</v>
      </c>
    </row>
    <row r="26573" spans="1:9" x14ac:dyDescent="0.25">
      <c r="A26573">
        <v>20026572</v>
      </c>
      <c r="B26573" s="1">
        <v>42716</v>
      </c>
      <c r="C26573" t="s">
        <v>25</v>
      </c>
      <c r="D26573">
        <v>3004</v>
      </c>
      <c r="E26573">
        <v>2084</v>
      </c>
      <c r="F26573" s="10">
        <v>1</v>
      </c>
      <c r="G26573">
        <f>VLOOKUP(D26573,产品表!$A$2:$F$13,5,FALSE)</f>
        <v>35</v>
      </c>
      <c r="H26573">
        <f>VLOOKUP(D26573,产品表!$A$2:$F$13,6,FALSE)</f>
        <v>43.75</v>
      </c>
      <c r="I26573">
        <f t="shared" si="415"/>
        <v>43.75</v>
      </c>
    </row>
    <row r="26574" spans="1:9" x14ac:dyDescent="0.25">
      <c r="A26574">
        <v>20026573</v>
      </c>
      <c r="B26574" s="1">
        <v>42723</v>
      </c>
      <c r="C26574" t="s">
        <v>36</v>
      </c>
      <c r="D26574">
        <v>3007</v>
      </c>
      <c r="E26574">
        <v>3106</v>
      </c>
      <c r="F26574" s="10">
        <v>1</v>
      </c>
      <c r="G26574">
        <f>VLOOKUP(D26574,产品表!$A$2:$F$13,5,FALSE)</f>
        <v>35</v>
      </c>
      <c r="H26574">
        <f>VLOOKUP(D26574,产品表!$A$2:$F$13,6,FALSE)</f>
        <v>43.75</v>
      </c>
      <c r="I26574">
        <f t="shared" si="415"/>
        <v>43.75</v>
      </c>
    </row>
    <row r="26575" spans="1:9" x14ac:dyDescent="0.25">
      <c r="A26575">
        <v>20026574</v>
      </c>
      <c r="B26575" s="1">
        <v>42720</v>
      </c>
      <c r="C26575" t="s">
        <v>42</v>
      </c>
      <c r="D26575">
        <v>3006</v>
      </c>
      <c r="E26575">
        <v>3704</v>
      </c>
      <c r="F26575" s="10">
        <v>1</v>
      </c>
      <c r="G26575">
        <f>VLOOKUP(D26575,产品表!$A$2:$F$13,5,FALSE)</f>
        <v>31</v>
      </c>
      <c r="H26575">
        <f>VLOOKUP(D26575,产品表!$A$2:$F$13,6,FALSE)</f>
        <v>38.75</v>
      </c>
      <c r="I26575">
        <f t="shared" si="415"/>
        <v>38.75</v>
      </c>
    </row>
    <row r="26576" spans="1:9" x14ac:dyDescent="0.25">
      <c r="A26576">
        <v>20026575</v>
      </c>
      <c r="B26576" s="1">
        <v>42733</v>
      </c>
      <c r="C26576" t="s">
        <v>29</v>
      </c>
      <c r="D26576">
        <v>3008</v>
      </c>
      <c r="E26576">
        <v>2478</v>
      </c>
      <c r="F26576" s="10">
        <v>2</v>
      </c>
      <c r="G26576">
        <f>VLOOKUP(D26576,产品表!$A$2:$F$13,5,FALSE)</f>
        <v>33</v>
      </c>
      <c r="H26576">
        <f>VLOOKUP(D26576,产品表!$A$2:$F$13,6,FALSE)</f>
        <v>41.25</v>
      </c>
      <c r="I26576">
        <f t="shared" si="415"/>
        <v>82.5</v>
      </c>
    </row>
    <row r="26577" spans="1:9" x14ac:dyDescent="0.25">
      <c r="A26577">
        <v>20026576</v>
      </c>
      <c r="B26577" s="1">
        <v>42713</v>
      </c>
      <c r="C26577" t="s">
        <v>42</v>
      </c>
      <c r="D26577">
        <v>3006</v>
      </c>
      <c r="E26577">
        <v>3770</v>
      </c>
      <c r="F26577" s="10">
        <v>3</v>
      </c>
      <c r="G26577">
        <f>VLOOKUP(D26577,产品表!$A$2:$F$13,5,FALSE)</f>
        <v>31</v>
      </c>
      <c r="H26577">
        <f>VLOOKUP(D26577,产品表!$A$2:$F$13,6,FALSE)</f>
        <v>38.75</v>
      </c>
      <c r="I26577">
        <f t="shared" si="415"/>
        <v>116.25</v>
      </c>
    </row>
    <row r="26578" spans="1:9" x14ac:dyDescent="0.25">
      <c r="A26578">
        <v>20026577</v>
      </c>
      <c r="B26578" s="1">
        <v>42733</v>
      </c>
      <c r="C26578" t="s">
        <v>42</v>
      </c>
      <c r="D26578">
        <v>3005</v>
      </c>
      <c r="E26578">
        <v>3749</v>
      </c>
      <c r="F26578" s="10">
        <v>1</v>
      </c>
      <c r="G26578">
        <f>VLOOKUP(D26578,产品表!$A$2:$F$13,5,FALSE)</f>
        <v>33</v>
      </c>
      <c r="H26578">
        <f>VLOOKUP(D26578,产品表!$A$2:$F$13,6,FALSE)</f>
        <v>41.25</v>
      </c>
      <c r="I26578">
        <f t="shared" si="415"/>
        <v>41.25</v>
      </c>
    </row>
    <row r="26579" spans="1:9" x14ac:dyDescent="0.25">
      <c r="A26579">
        <v>20026578</v>
      </c>
      <c r="B26579" s="1">
        <v>42717</v>
      </c>
      <c r="C26579" t="s">
        <v>33</v>
      </c>
      <c r="D26579">
        <v>3008</v>
      </c>
      <c r="E26579">
        <v>2843</v>
      </c>
      <c r="F26579" s="10">
        <v>1</v>
      </c>
      <c r="G26579">
        <f>VLOOKUP(D26579,产品表!$A$2:$F$13,5,FALSE)</f>
        <v>33</v>
      </c>
      <c r="H26579">
        <f>VLOOKUP(D26579,产品表!$A$2:$F$13,6,FALSE)</f>
        <v>41.25</v>
      </c>
      <c r="I26579">
        <f t="shared" si="415"/>
        <v>41.25</v>
      </c>
    </row>
    <row r="26580" spans="1:9" x14ac:dyDescent="0.25">
      <c r="A26580">
        <v>20026579</v>
      </c>
      <c r="B26580" s="1">
        <v>42724</v>
      </c>
      <c r="C26580" t="s">
        <v>17</v>
      </c>
      <c r="D26580">
        <v>3006</v>
      </c>
      <c r="E26580">
        <v>1246</v>
      </c>
      <c r="F26580" s="10">
        <v>3</v>
      </c>
      <c r="G26580">
        <f>VLOOKUP(D26580,产品表!$A$2:$F$13,5,FALSE)</f>
        <v>31</v>
      </c>
      <c r="H26580">
        <f>VLOOKUP(D26580,产品表!$A$2:$F$13,6,FALSE)</f>
        <v>38.75</v>
      </c>
      <c r="I26580">
        <f t="shared" si="415"/>
        <v>116.25</v>
      </c>
    </row>
    <row r="26581" spans="1:9" x14ac:dyDescent="0.25">
      <c r="A26581">
        <v>20026580</v>
      </c>
      <c r="B26581" s="1">
        <v>42732</v>
      </c>
      <c r="C26581" t="s">
        <v>6</v>
      </c>
      <c r="D26581">
        <v>3008</v>
      </c>
      <c r="E26581">
        <v>143</v>
      </c>
      <c r="F26581" s="10">
        <v>1</v>
      </c>
      <c r="G26581">
        <f>VLOOKUP(D26581,产品表!$A$2:$F$13,5,FALSE)</f>
        <v>33</v>
      </c>
      <c r="H26581">
        <f>VLOOKUP(D26581,产品表!$A$2:$F$13,6,FALSE)</f>
        <v>41.25</v>
      </c>
      <c r="I26581">
        <f t="shared" si="415"/>
        <v>41.25</v>
      </c>
    </row>
    <row r="26582" spans="1:9" x14ac:dyDescent="0.25">
      <c r="A26582">
        <v>20026581</v>
      </c>
      <c r="B26582" s="1">
        <v>42730</v>
      </c>
      <c r="C26582" t="s">
        <v>33</v>
      </c>
      <c r="D26582">
        <v>3005</v>
      </c>
      <c r="E26582">
        <v>2830</v>
      </c>
      <c r="F26582" s="10">
        <v>1</v>
      </c>
      <c r="G26582">
        <f>VLOOKUP(D26582,产品表!$A$2:$F$13,5,FALSE)</f>
        <v>33</v>
      </c>
      <c r="H26582">
        <f>VLOOKUP(D26582,产品表!$A$2:$F$13,6,FALSE)</f>
        <v>41.25</v>
      </c>
      <c r="I26582">
        <f t="shared" si="415"/>
        <v>41.25</v>
      </c>
    </row>
    <row r="26583" spans="1:9" x14ac:dyDescent="0.25">
      <c r="A26583">
        <v>20026582</v>
      </c>
      <c r="B26583" s="1">
        <v>42731</v>
      </c>
      <c r="C26583" t="s">
        <v>56</v>
      </c>
      <c r="D26583">
        <v>3005</v>
      </c>
      <c r="E26583">
        <v>5119</v>
      </c>
      <c r="F26583" s="10">
        <v>4</v>
      </c>
      <c r="G26583">
        <f>VLOOKUP(D26583,产品表!$A$2:$F$13,5,FALSE)</f>
        <v>33</v>
      </c>
      <c r="H26583">
        <f>VLOOKUP(D26583,产品表!$A$2:$F$13,6,FALSE)</f>
        <v>41.25</v>
      </c>
      <c r="I26583">
        <f t="shared" si="415"/>
        <v>165</v>
      </c>
    </row>
    <row r="26584" spans="1:9" x14ac:dyDescent="0.25">
      <c r="A26584">
        <v>20026583</v>
      </c>
      <c r="B26584" s="1">
        <v>42734</v>
      </c>
      <c r="C26584" t="s">
        <v>56</v>
      </c>
      <c r="D26584">
        <v>3009</v>
      </c>
      <c r="E26584">
        <v>5109</v>
      </c>
      <c r="F26584" s="10">
        <v>1</v>
      </c>
      <c r="G26584">
        <f>VLOOKUP(D26584,产品表!$A$2:$F$13,5,FALSE)</f>
        <v>31</v>
      </c>
      <c r="H26584">
        <f>VLOOKUP(D26584,产品表!$A$2:$F$13,6,FALSE)</f>
        <v>38.75</v>
      </c>
      <c r="I26584">
        <f t="shared" si="415"/>
        <v>38.75</v>
      </c>
    </row>
    <row r="26585" spans="1:9" x14ac:dyDescent="0.25">
      <c r="A26585">
        <v>20026584</v>
      </c>
      <c r="B26585" s="1">
        <v>42713</v>
      </c>
      <c r="C26585" t="s">
        <v>7</v>
      </c>
      <c r="D26585">
        <v>3002</v>
      </c>
      <c r="E26585">
        <v>254</v>
      </c>
      <c r="F26585" s="10">
        <v>1</v>
      </c>
      <c r="G26585">
        <f>VLOOKUP(D26585,产品表!$A$2:$F$13,5,FALSE)</f>
        <v>29</v>
      </c>
      <c r="H26585">
        <f>VLOOKUP(D26585,产品表!$A$2:$F$13,6,FALSE)</f>
        <v>36.25</v>
      </c>
      <c r="I26585">
        <f t="shared" si="415"/>
        <v>36.25</v>
      </c>
    </row>
    <row r="26586" spans="1:9" x14ac:dyDescent="0.25">
      <c r="A26586">
        <v>20026585</v>
      </c>
      <c r="B26586" s="1">
        <v>42720</v>
      </c>
      <c r="C26586" t="s">
        <v>33</v>
      </c>
      <c r="D26586">
        <v>3004</v>
      </c>
      <c r="E26586">
        <v>2861</v>
      </c>
      <c r="F26586" s="10">
        <v>2</v>
      </c>
      <c r="G26586">
        <f>VLOOKUP(D26586,产品表!$A$2:$F$13,5,FALSE)</f>
        <v>35</v>
      </c>
      <c r="H26586">
        <f>VLOOKUP(D26586,产品表!$A$2:$F$13,6,FALSE)</f>
        <v>43.75</v>
      </c>
      <c r="I26586">
        <f t="shared" si="415"/>
        <v>87.5</v>
      </c>
    </row>
    <row r="26587" spans="1:9" x14ac:dyDescent="0.25">
      <c r="A26587">
        <v>20026586</v>
      </c>
      <c r="B26587" s="1">
        <v>42734</v>
      </c>
      <c r="C26587" t="s">
        <v>19</v>
      </c>
      <c r="D26587">
        <v>3008</v>
      </c>
      <c r="E26587">
        <v>1410</v>
      </c>
      <c r="F26587" s="10">
        <v>3</v>
      </c>
      <c r="G26587">
        <f>VLOOKUP(D26587,产品表!$A$2:$F$13,5,FALSE)</f>
        <v>33</v>
      </c>
      <c r="H26587">
        <f>VLOOKUP(D26587,产品表!$A$2:$F$13,6,FALSE)</f>
        <v>41.25</v>
      </c>
      <c r="I26587">
        <f t="shared" si="415"/>
        <v>123.75</v>
      </c>
    </row>
    <row r="26588" spans="1:9" x14ac:dyDescent="0.25">
      <c r="A26588">
        <v>20026587</v>
      </c>
      <c r="B26588" s="1">
        <v>42726</v>
      </c>
      <c r="C26588" t="s">
        <v>33</v>
      </c>
      <c r="D26588">
        <v>3007</v>
      </c>
      <c r="E26588">
        <v>2897</v>
      </c>
      <c r="F26588" s="10">
        <v>2</v>
      </c>
      <c r="G26588">
        <f>VLOOKUP(D26588,产品表!$A$2:$F$13,5,FALSE)</f>
        <v>35</v>
      </c>
      <c r="H26588">
        <f>VLOOKUP(D26588,产品表!$A$2:$F$13,6,FALSE)</f>
        <v>43.75</v>
      </c>
      <c r="I26588">
        <f t="shared" si="415"/>
        <v>87.5</v>
      </c>
    </row>
    <row r="26589" spans="1:9" x14ac:dyDescent="0.25">
      <c r="A26589">
        <v>20026588</v>
      </c>
      <c r="B26589" s="1">
        <v>42723</v>
      </c>
      <c r="C26589" t="s">
        <v>31</v>
      </c>
      <c r="D26589">
        <v>3005</v>
      </c>
      <c r="E26589">
        <v>2661</v>
      </c>
      <c r="F26589" s="10">
        <v>1</v>
      </c>
      <c r="G26589">
        <f>VLOOKUP(D26589,产品表!$A$2:$F$13,5,FALSE)</f>
        <v>33</v>
      </c>
      <c r="H26589">
        <f>VLOOKUP(D26589,产品表!$A$2:$F$13,6,FALSE)</f>
        <v>41.25</v>
      </c>
      <c r="I26589">
        <f t="shared" si="415"/>
        <v>41.25</v>
      </c>
    </row>
    <row r="26590" spans="1:9" x14ac:dyDescent="0.25">
      <c r="A26590">
        <v>20026589</v>
      </c>
      <c r="B26590" s="1">
        <v>42712</v>
      </c>
      <c r="C26590" t="s">
        <v>34</v>
      </c>
      <c r="D26590">
        <v>3005</v>
      </c>
      <c r="E26590">
        <v>2989</v>
      </c>
      <c r="F26590" s="10">
        <v>3</v>
      </c>
      <c r="G26590">
        <f>VLOOKUP(D26590,产品表!$A$2:$F$13,5,FALSE)</f>
        <v>33</v>
      </c>
      <c r="H26590">
        <f>VLOOKUP(D26590,产品表!$A$2:$F$13,6,FALSE)</f>
        <v>41.25</v>
      </c>
      <c r="I26590">
        <f t="shared" si="415"/>
        <v>123.75</v>
      </c>
    </row>
    <row r="26591" spans="1:9" x14ac:dyDescent="0.25">
      <c r="A26591">
        <v>20026590</v>
      </c>
      <c r="B26591" s="1">
        <v>42719</v>
      </c>
      <c r="C26591" t="s">
        <v>27</v>
      </c>
      <c r="D26591">
        <v>3005</v>
      </c>
      <c r="E26591">
        <v>2236</v>
      </c>
      <c r="F26591" s="10">
        <v>1</v>
      </c>
      <c r="G26591">
        <f>VLOOKUP(D26591,产品表!$A$2:$F$13,5,FALSE)</f>
        <v>33</v>
      </c>
      <c r="H26591">
        <f>VLOOKUP(D26591,产品表!$A$2:$F$13,6,FALSE)</f>
        <v>41.25</v>
      </c>
      <c r="I26591">
        <f t="shared" si="415"/>
        <v>41.25</v>
      </c>
    </row>
    <row r="26592" spans="1:9" x14ac:dyDescent="0.25">
      <c r="A26592">
        <v>20026591</v>
      </c>
      <c r="B26592" s="1">
        <v>42712</v>
      </c>
      <c r="C26592" t="s">
        <v>27</v>
      </c>
      <c r="D26592">
        <v>3004</v>
      </c>
      <c r="E26592">
        <v>2221</v>
      </c>
      <c r="F26592" s="10">
        <v>1</v>
      </c>
      <c r="G26592">
        <f>VLOOKUP(D26592,产品表!$A$2:$F$13,5,FALSE)</f>
        <v>35</v>
      </c>
      <c r="H26592">
        <f>VLOOKUP(D26592,产品表!$A$2:$F$13,6,FALSE)</f>
        <v>43.75</v>
      </c>
      <c r="I26592">
        <f t="shared" si="415"/>
        <v>43.75</v>
      </c>
    </row>
    <row r="26593" spans="1:9" x14ac:dyDescent="0.25">
      <c r="A26593">
        <v>20026592</v>
      </c>
      <c r="B26593" s="1">
        <v>42713</v>
      </c>
      <c r="C26593" t="s">
        <v>17</v>
      </c>
      <c r="D26593">
        <v>3009</v>
      </c>
      <c r="E26593">
        <v>1270</v>
      </c>
      <c r="F26593" s="10">
        <v>1</v>
      </c>
      <c r="G26593">
        <f>VLOOKUP(D26593,产品表!$A$2:$F$13,5,FALSE)</f>
        <v>31</v>
      </c>
      <c r="H26593">
        <f>VLOOKUP(D26593,产品表!$A$2:$F$13,6,FALSE)</f>
        <v>38.75</v>
      </c>
      <c r="I26593">
        <f t="shared" si="415"/>
        <v>38.75</v>
      </c>
    </row>
    <row r="26594" spans="1:9" x14ac:dyDescent="0.25">
      <c r="A26594">
        <v>20026593</v>
      </c>
      <c r="B26594" s="1">
        <v>42720</v>
      </c>
      <c r="C26594" t="s">
        <v>17</v>
      </c>
      <c r="D26594">
        <v>3009</v>
      </c>
      <c r="E26594">
        <v>1201</v>
      </c>
      <c r="F26594" s="10">
        <v>1</v>
      </c>
      <c r="G26594">
        <f>VLOOKUP(D26594,产品表!$A$2:$F$13,5,FALSE)</f>
        <v>31</v>
      </c>
      <c r="H26594">
        <f>VLOOKUP(D26594,产品表!$A$2:$F$13,6,FALSE)</f>
        <v>38.75</v>
      </c>
      <c r="I26594">
        <f t="shared" si="415"/>
        <v>38.75</v>
      </c>
    </row>
    <row r="26595" spans="1:9" x14ac:dyDescent="0.25">
      <c r="A26595">
        <v>20026594</v>
      </c>
      <c r="B26595" s="1">
        <v>42730</v>
      </c>
      <c r="C26595" t="s">
        <v>36</v>
      </c>
      <c r="D26595">
        <v>3008</v>
      </c>
      <c r="E26595">
        <v>3119</v>
      </c>
      <c r="F26595" s="10">
        <v>4</v>
      </c>
      <c r="G26595">
        <f>VLOOKUP(D26595,产品表!$A$2:$F$13,5,FALSE)</f>
        <v>33</v>
      </c>
      <c r="H26595">
        <f>VLOOKUP(D26595,产品表!$A$2:$F$13,6,FALSE)</f>
        <v>41.25</v>
      </c>
      <c r="I26595">
        <f t="shared" si="415"/>
        <v>165</v>
      </c>
    </row>
    <row r="26596" spans="1:9" x14ac:dyDescent="0.25">
      <c r="A26596">
        <v>20026595</v>
      </c>
      <c r="B26596" s="1">
        <v>42713</v>
      </c>
      <c r="C26596" t="s">
        <v>41</v>
      </c>
      <c r="D26596">
        <v>3009</v>
      </c>
      <c r="E26596">
        <v>3656</v>
      </c>
      <c r="F26596" s="10">
        <v>3</v>
      </c>
      <c r="G26596">
        <f>VLOOKUP(D26596,产品表!$A$2:$F$13,5,FALSE)</f>
        <v>31</v>
      </c>
      <c r="H26596">
        <f>VLOOKUP(D26596,产品表!$A$2:$F$13,6,FALSE)</f>
        <v>38.75</v>
      </c>
      <c r="I26596">
        <f t="shared" si="415"/>
        <v>116.25</v>
      </c>
    </row>
    <row r="26597" spans="1:9" x14ac:dyDescent="0.25">
      <c r="A26597">
        <v>20026596</v>
      </c>
      <c r="B26597" s="1">
        <v>42717</v>
      </c>
      <c r="C26597" t="s">
        <v>11</v>
      </c>
      <c r="D26597">
        <v>3006</v>
      </c>
      <c r="E26597">
        <v>646</v>
      </c>
      <c r="F26597" s="10">
        <v>4</v>
      </c>
      <c r="G26597">
        <f>VLOOKUP(D26597,产品表!$A$2:$F$13,5,FALSE)</f>
        <v>31</v>
      </c>
      <c r="H26597">
        <f>VLOOKUP(D26597,产品表!$A$2:$F$13,6,FALSE)</f>
        <v>38.75</v>
      </c>
      <c r="I26597">
        <f t="shared" si="415"/>
        <v>155</v>
      </c>
    </row>
    <row r="26598" spans="1:9" x14ac:dyDescent="0.25">
      <c r="A26598">
        <v>20026597</v>
      </c>
      <c r="B26598" s="1">
        <v>42732</v>
      </c>
      <c r="C26598" t="s">
        <v>28</v>
      </c>
      <c r="D26598">
        <v>3005</v>
      </c>
      <c r="E26598">
        <v>2395</v>
      </c>
      <c r="F26598" s="10">
        <v>3</v>
      </c>
      <c r="G26598">
        <f>VLOOKUP(D26598,产品表!$A$2:$F$13,5,FALSE)</f>
        <v>33</v>
      </c>
      <c r="H26598">
        <f>VLOOKUP(D26598,产品表!$A$2:$F$13,6,FALSE)</f>
        <v>41.25</v>
      </c>
      <c r="I26598">
        <f t="shared" si="415"/>
        <v>123.75</v>
      </c>
    </row>
    <row r="26599" spans="1:9" x14ac:dyDescent="0.25">
      <c r="A26599">
        <v>20026598</v>
      </c>
      <c r="B26599" s="1">
        <v>42733</v>
      </c>
      <c r="C26599" t="s">
        <v>34</v>
      </c>
      <c r="D26599">
        <v>3005</v>
      </c>
      <c r="E26599">
        <v>2969</v>
      </c>
      <c r="F26599" s="10">
        <v>2</v>
      </c>
      <c r="G26599">
        <f>VLOOKUP(D26599,产品表!$A$2:$F$13,5,FALSE)</f>
        <v>33</v>
      </c>
      <c r="H26599">
        <f>VLOOKUP(D26599,产品表!$A$2:$F$13,6,FALSE)</f>
        <v>41.25</v>
      </c>
      <c r="I26599">
        <f t="shared" si="415"/>
        <v>82.5</v>
      </c>
    </row>
    <row r="26600" spans="1:9" x14ac:dyDescent="0.25">
      <c r="A26600">
        <v>20026599</v>
      </c>
      <c r="B26600" s="1">
        <v>42732</v>
      </c>
      <c r="C26600" t="s">
        <v>18</v>
      </c>
      <c r="D26600">
        <v>3004</v>
      </c>
      <c r="E26600">
        <v>1345</v>
      </c>
      <c r="F26600" s="10">
        <v>2</v>
      </c>
      <c r="G26600">
        <f>VLOOKUP(D26600,产品表!$A$2:$F$13,5,FALSE)</f>
        <v>35</v>
      </c>
      <c r="H26600">
        <f>VLOOKUP(D26600,产品表!$A$2:$F$13,6,FALSE)</f>
        <v>43.75</v>
      </c>
      <c r="I26600">
        <f t="shared" si="415"/>
        <v>87.5</v>
      </c>
    </row>
    <row r="26601" spans="1:9" x14ac:dyDescent="0.25">
      <c r="A26601">
        <v>20026600</v>
      </c>
      <c r="B26601" s="1">
        <v>42706</v>
      </c>
      <c r="C26601" t="s">
        <v>7</v>
      </c>
      <c r="D26601">
        <v>3006</v>
      </c>
      <c r="E26601">
        <v>216</v>
      </c>
      <c r="F26601" s="10">
        <v>1</v>
      </c>
      <c r="G26601">
        <f>VLOOKUP(D26601,产品表!$A$2:$F$13,5,FALSE)</f>
        <v>31</v>
      </c>
      <c r="H26601">
        <f>VLOOKUP(D26601,产品表!$A$2:$F$13,6,FALSE)</f>
        <v>38.75</v>
      </c>
      <c r="I26601">
        <f t="shared" si="415"/>
        <v>38.75</v>
      </c>
    </row>
    <row r="26602" spans="1:9" x14ac:dyDescent="0.25">
      <c r="A26602">
        <v>20026601</v>
      </c>
      <c r="B26602" s="1">
        <v>42730</v>
      </c>
      <c r="C26602" t="s">
        <v>7</v>
      </c>
      <c r="D26602">
        <v>3008</v>
      </c>
      <c r="E26602">
        <v>246</v>
      </c>
      <c r="F26602" s="10">
        <v>1</v>
      </c>
      <c r="G26602">
        <f>VLOOKUP(D26602,产品表!$A$2:$F$13,5,FALSE)</f>
        <v>33</v>
      </c>
      <c r="H26602">
        <f>VLOOKUP(D26602,产品表!$A$2:$F$13,6,FALSE)</f>
        <v>41.25</v>
      </c>
      <c r="I26602">
        <f t="shared" si="415"/>
        <v>41.25</v>
      </c>
    </row>
    <row r="26603" spans="1:9" x14ac:dyDescent="0.25">
      <c r="A26603">
        <v>20026602</v>
      </c>
      <c r="B26603" s="1">
        <v>42713</v>
      </c>
      <c r="C26603" t="s">
        <v>36</v>
      </c>
      <c r="D26603">
        <v>3008</v>
      </c>
      <c r="E26603">
        <v>3119</v>
      </c>
      <c r="F26603" s="10">
        <v>4</v>
      </c>
      <c r="G26603">
        <f>VLOOKUP(D26603,产品表!$A$2:$F$13,5,FALSE)</f>
        <v>33</v>
      </c>
      <c r="H26603">
        <f>VLOOKUP(D26603,产品表!$A$2:$F$13,6,FALSE)</f>
        <v>41.25</v>
      </c>
      <c r="I26603">
        <f t="shared" si="415"/>
        <v>165</v>
      </c>
    </row>
    <row r="26604" spans="1:9" x14ac:dyDescent="0.25">
      <c r="A26604">
        <v>20026603</v>
      </c>
      <c r="B26604" s="1">
        <v>42725</v>
      </c>
      <c r="C26604" t="s">
        <v>36</v>
      </c>
      <c r="D26604">
        <v>3007</v>
      </c>
      <c r="E26604">
        <v>3170</v>
      </c>
      <c r="F26604" s="10">
        <v>4</v>
      </c>
      <c r="G26604">
        <f>VLOOKUP(D26604,产品表!$A$2:$F$13,5,FALSE)</f>
        <v>35</v>
      </c>
      <c r="H26604">
        <f>VLOOKUP(D26604,产品表!$A$2:$F$13,6,FALSE)</f>
        <v>43.75</v>
      </c>
      <c r="I26604">
        <f t="shared" si="415"/>
        <v>175</v>
      </c>
    </row>
    <row r="26605" spans="1:9" x14ac:dyDescent="0.25">
      <c r="A26605">
        <v>20026604</v>
      </c>
      <c r="B26605" s="1">
        <v>42709</v>
      </c>
      <c r="C26605" t="s">
        <v>31</v>
      </c>
      <c r="D26605">
        <v>3005</v>
      </c>
      <c r="E26605">
        <v>2640</v>
      </c>
      <c r="F26605" s="10">
        <v>2</v>
      </c>
      <c r="G26605">
        <f>VLOOKUP(D26605,产品表!$A$2:$F$13,5,FALSE)</f>
        <v>33</v>
      </c>
      <c r="H26605">
        <f>VLOOKUP(D26605,产品表!$A$2:$F$13,6,FALSE)</f>
        <v>41.25</v>
      </c>
      <c r="I26605">
        <f t="shared" si="415"/>
        <v>82.5</v>
      </c>
    </row>
    <row r="26606" spans="1:9" x14ac:dyDescent="0.25">
      <c r="A26606">
        <v>20026605</v>
      </c>
      <c r="B26606" s="1">
        <v>42734</v>
      </c>
      <c r="C26606" t="s">
        <v>11</v>
      </c>
      <c r="D26606">
        <v>3006</v>
      </c>
      <c r="E26606">
        <v>639</v>
      </c>
      <c r="F26606" s="10">
        <v>2</v>
      </c>
      <c r="G26606">
        <f>VLOOKUP(D26606,产品表!$A$2:$F$13,5,FALSE)</f>
        <v>31</v>
      </c>
      <c r="H26606">
        <f>VLOOKUP(D26606,产品表!$A$2:$F$13,6,FALSE)</f>
        <v>38.75</v>
      </c>
      <c r="I26606">
        <f t="shared" si="415"/>
        <v>77.5</v>
      </c>
    </row>
    <row r="26607" spans="1:9" x14ac:dyDescent="0.25">
      <c r="A26607">
        <v>20026606</v>
      </c>
      <c r="B26607" s="1">
        <v>42718</v>
      </c>
      <c r="C26607" t="s">
        <v>18</v>
      </c>
      <c r="D26607">
        <v>3005</v>
      </c>
      <c r="E26607">
        <v>1322</v>
      </c>
      <c r="F26607" s="10">
        <v>2</v>
      </c>
      <c r="G26607">
        <f>VLOOKUP(D26607,产品表!$A$2:$F$13,5,FALSE)</f>
        <v>33</v>
      </c>
      <c r="H26607">
        <f>VLOOKUP(D26607,产品表!$A$2:$F$13,6,FALSE)</f>
        <v>41.25</v>
      </c>
      <c r="I26607">
        <f t="shared" si="415"/>
        <v>82.5</v>
      </c>
    </row>
    <row r="26608" spans="1:9" x14ac:dyDescent="0.25">
      <c r="A26608">
        <v>20026607</v>
      </c>
      <c r="B26608" s="1">
        <v>42717</v>
      </c>
      <c r="C26608" t="s">
        <v>7</v>
      </c>
      <c r="D26608">
        <v>3007</v>
      </c>
      <c r="E26608">
        <v>292</v>
      </c>
      <c r="F26608" s="10">
        <v>1</v>
      </c>
      <c r="G26608">
        <f>VLOOKUP(D26608,产品表!$A$2:$F$13,5,FALSE)</f>
        <v>35</v>
      </c>
      <c r="H26608">
        <f>VLOOKUP(D26608,产品表!$A$2:$F$13,6,FALSE)</f>
        <v>43.75</v>
      </c>
      <c r="I26608">
        <f t="shared" si="415"/>
        <v>43.75</v>
      </c>
    </row>
    <row r="26609" spans="1:9" x14ac:dyDescent="0.25">
      <c r="A26609">
        <v>20026608</v>
      </c>
      <c r="B26609" s="1">
        <v>42730</v>
      </c>
      <c r="C26609" t="s">
        <v>41</v>
      </c>
      <c r="D26609">
        <v>3009</v>
      </c>
      <c r="E26609">
        <v>3686</v>
      </c>
      <c r="F26609" s="10">
        <v>4</v>
      </c>
      <c r="G26609">
        <f>VLOOKUP(D26609,产品表!$A$2:$F$13,5,FALSE)</f>
        <v>31</v>
      </c>
      <c r="H26609">
        <f>VLOOKUP(D26609,产品表!$A$2:$F$13,6,FALSE)</f>
        <v>38.75</v>
      </c>
      <c r="I26609">
        <f t="shared" si="415"/>
        <v>155</v>
      </c>
    </row>
    <row r="26610" spans="1:9" x14ac:dyDescent="0.25">
      <c r="A26610">
        <v>20026609</v>
      </c>
      <c r="B26610" s="1">
        <v>42716</v>
      </c>
      <c r="C26610" t="s">
        <v>33</v>
      </c>
      <c r="D26610">
        <v>3005</v>
      </c>
      <c r="E26610">
        <v>2863</v>
      </c>
      <c r="F26610" s="10">
        <v>1</v>
      </c>
      <c r="G26610">
        <f>VLOOKUP(D26610,产品表!$A$2:$F$13,5,FALSE)</f>
        <v>33</v>
      </c>
      <c r="H26610">
        <f>VLOOKUP(D26610,产品表!$A$2:$F$13,6,FALSE)</f>
        <v>41.25</v>
      </c>
      <c r="I26610">
        <f t="shared" si="415"/>
        <v>41.25</v>
      </c>
    </row>
    <row r="26611" spans="1:9" x14ac:dyDescent="0.25">
      <c r="A26611">
        <v>20026610</v>
      </c>
      <c r="B26611" s="1">
        <v>42705</v>
      </c>
      <c r="C26611" t="s">
        <v>40</v>
      </c>
      <c r="D26611">
        <v>3003</v>
      </c>
      <c r="E26611">
        <v>3549</v>
      </c>
      <c r="F26611" s="10">
        <v>2</v>
      </c>
      <c r="G26611">
        <f>VLOOKUP(D26611,产品表!$A$2:$F$13,5,FALSE)</f>
        <v>24</v>
      </c>
      <c r="H26611">
        <f>VLOOKUP(D26611,产品表!$A$2:$F$13,6,FALSE)</f>
        <v>30</v>
      </c>
      <c r="I26611">
        <f t="shared" si="415"/>
        <v>60</v>
      </c>
    </row>
    <row r="26612" spans="1:9" x14ac:dyDescent="0.25">
      <c r="A26612">
        <v>20026611</v>
      </c>
      <c r="B26612" s="1">
        <v>42731</v>
      </c>
      <c r="C26612" t="s">
        <v>40</v>
      </c>
      <c r="D26612">
        <v>3005</v>
      </c>
      <c r="E26612">
        <v>3528</v>
      </c>
      <c r="F26612" s="10">
        <v>1</v>
      </c>
      <c r="G26612">
        <f>VLOOKUP(D26612,产品表!$A$2:$F$13,5,FALSE)</f>
        <v>33</v>
      </c>
      <c r="H26612">
        <f>VLOOKUP(D26612,产品表!$A$2:$F$13,6,FALSE)</f>
        <v>41.25</v>
      </c>
      <c r="I26612">
        <f t="shared" si="415"/>
        <v>41.25</v>
      </c>
    </row>
    <row r="26613" spans="1:9" x14ac:dyDescent="0.25">
      <c r="A26613">
        <v>20026612</v>
      </c>
      <c r="B26613" s="1">
        <v>42730</v>
      </c>
      <c r="C26613" t="s">
        <v>41</v>
      </c>
      <c r="D26613">
        <v>3005</v>
      </c>
      <c r="E26613">
        <v>3675</v>
      </c>
      <c r="F26613" s="10">
        <v>1</v>
      </c>
      <c r="G26613">
        <f>VLOOKUP(D26613,产品表!$A$2:$F$13,5,FALSE)</f>
        <v>33</v>
      </c>
      <c r="H26613">
        <f>VLOOKUP(D26613,产品表!$A$2:$F$13,6,FALSE)</f>
        <v>41.25</v>
      </c>
      <c r="I26613">
        <f t="shared" si="415"/>
        <v>41.25</v>
      </c>
    </row>
    <row r="26614" spans="1:9" x14ac:dyDescent="0.25">
      <c r="A26614">
        <v>20026613</v>
      </c>
      <c r="B26614" s="1">
        <v>42726</v>
      </c>
      <c r="C26614" t="s">
        <v>18</v>
      </c>
      <c r="D26614">
        <v>3006</v>
      </c>
      <c r="E26614">
        <v>1351</v>
      </c>
      <c r="F26614" s="10">
        <v>3</v>
      </c>
      <c r="G26614">
        <f>VLOOKUP(D26614,产品表!$A$2:$F$13,5,FALSE)</f>
        <v>31</v>
      </c>
      <c r="H26614">
        <f>VLOOKUP(D26614,产品表!$A$2:$F$13,6,FALSE)</f>
        <v>38.75</v>
      </c>
      <c r="I26614">
        <f t="shared" si="415"/>
        <v>116.25</v>
      </c>
    </row>
    <row r="26615" spans="1:9" x14ac:dyDescent="0.25">
      <c r="A26615">
        <v>20026614</v>
      </c>
      <c r="B26615" s="1">
        <v>42732</v>
      </c>
      <c r="C26615" t="s">
        <v>43</v>
      </c>
      <c r="D26615">
        <v>3005</v>
      </c>
      <c r="E26615">
        <v>3870</v>
      </c>
      <c r="F26615" s="10">
        <v>2</v>
      </c>
      <c r="G26615">
        <f>VLOOKUP(D26615,产品表!$A$2:$F$13,5,FALSE)</f>
        <v>33</v>
      </c>
      <c r="H26615">
        <f>VLOOKUP(D26615,产品表!$A$2:$F$13,6,FALSE)</f>
        <v>41.25</v>
      </c>
      <c r="I26615">
        <f t="shared" si="415"/>
        <v>82.5</v>
      </c>
    </row>
    <row r="26616" spans="1:9" x14ac:dyDescent="0.25">
      <c r="A26616">
        <v>20026615</v>
      </c>
      <c r="B26616" s="1">
        <v>42706</v>
      </c>
      <c r="C26616" t="s">
        <v>34</v>
      </c>
      <c r="D26616">
        <v>3009</v>
      </c>
      <c r="E26616">
        <v>2938</v>
      </c>
      <c r="F26616" s="10">
        <v>1</v>
      </c>
      <c r="G26616">
        <f>VLOOKUP(D26616,产品表!$A$2:$F$13,5,FALSE)</f>
        <v>31</v>
      </c>
      <c r="H26616">
        <f>VLOOKUP(D26616,产品表!$A$2:$F$13,6,FALSE)</f>
        <v>38.75</v>
      </c>
      <c r="I26616">
        <f t="shared" si="415"/>
        <v>38.75</v>
      </c>
    </row>
    <row r="26617" spans="1:9" x14ac:dyDescent="0.25">
      <c r="A26617">
        <v>20026616</v>
      </c>
      <c r="B26617" s="1">
        <v>42705</v>
      </c>
      <c r="C26617" t="s">
        <v>9</v>
      </c>
      <c r="D26617">
        <v>3006</v>
      </c>
      <c r="E26617">
        <v>409</v>
      </c>
      <c r="F26617" s="10">
        <v>1</v>
      </c>
      <c r="G26617">
        <f>VLOOKUP(D26617,产品表!$A$2:$F$13,5,FALSE)</f>
        <v>31</v>
      </c>
      <c r="H26617">
        <f>VLOOKUP(D26617,产品表!$A$2:$F$13,6,FALSE)</f>
        <v>38.75</v>
      </c>
      <c r="I26617">
        <f t="shared" si="415"/>
        <v>38.75</v>
      </c>
    </row>
    <row r="26618" spans="1:9" x14ac:dyDescent="0.25">
      <c r="A26618">
        <v>20026617</v>
      </c>
      <c r="B26618" s="1">
        <v>42711</v>
      </c>
      <c r="C26618" t="s">
        <v>18</v>
      </c>
      <c r="D26618">
        <v>3006</v>
      </c>
      <c r="E26618">
        <v>1350</v>
      </c>
      <c r="F26618" s="10">
        <v>1</v>
      </c>
      <c r="G26618">
        <f>VLOOKUP(D26618,产品表!$A$2:$F$13,5,FALSE)</f>
        <v>31</v>
      </c>
      <c r="H26618">
        <f>VLOOKUP(D26618,产品表!$A$2:$F$13,6,FALSE)</f>
        <v>38.75</v>
      </c>
      <c r="I26618">
        <f t="shared" si="415"/>
        <v>38.75</v>
      </c>
    </row>
    <row r="26619" spans="1:9" x14ac:dyDescent="0.25">
      <c r="A26619">
        <v>20026618</v>
      </c>
      <c r="B26619" s="1">
        <v>42713</v>
      </c>
      <c r="C26619" t="s">
        <v>11</v>
      </c>
      <c r="D26619">
        <v>3006</v>
      </c>
      <c r="E26619">
        <v>656</v>
      </c>
      <c r="F26619" s="10">
        <v>1</v>
      </c>
      <c r="G26619">
        <f>VLOOKUP(D26619,产品表!$A$2:$F$13,5,FALSE)</f>
        <v>31</v>
      </c>
      <c r="H26619">
        <f>VLOOKUP(D26619,产品表!$A$2:$F$13,6,FALSE)</f>
        <v>38.75</v>
      </c>
      <c r="I26619">
        <f t="shared" si="415"/>
        <v>38.75</v>
      </c>
    </row>
    <row r="26620" spans="1:9" x14ac:dyDescent="0.25">
      <c r="A26620">
        <v>20026619</v>
      </c>
      <c r="B26620" s="1">
        <v>42706</v>
      </c>
      <c r="C26620" t="s">
        <v>18</v>
      </c>
      <c r="D26620">
        <v>3004</v>
      </c>
      <c r="E26620">
        <v>1370</v>
      </c>
      <c r="F26620" s="10">
        <v>1</v>
      </c>
      <c r="G26620">
        <f>VLOOKUP(D26620,产品表!$A$2:$F$13,5,FALSE)</f>
        <v>35</v>
      </c>
      <c r="H26620">
        <f>VLOOKUP(D26620,产品表!$A$2:$F$13,6,FALSE)</f>
        <v>43.75</v>
      </c>
      <c r="I26620">
        <f t="shared" si="415"/>
        <v>43.75</v>
      </c>
    </row>
    <row r="26621" spans="1:9" x14ac:dyDescent="0.25">
      <c r="A26621">
        <v>20026620</v>
      </c>
      <c r="B26621" s="1">
        <v>42723</v>
      </c>
      <c r="C26621" t="s">
        <v>35</v>
      </c>
      <c r="D26621">
        <v>3009</v>
      </c>
      <c r="E26621">
        <v>3033</v>
      </c>
      <c r="F26621" s="10">
        <v>2</v>
      </c>
      <c r="G26621">
        <f>VLOOKUP(D26621,产品表!$A$2:$F$13,5,FALSE)</f>
        <v>31</v>
      </c>
      <c r="H26621">
        <f>VLOOKUP(D26621,产品表!$A$2:$F$13,6,FALSE)</f>
        <v>38.75</v>
      </c>
      <c r="I26621">
        <f t="shared" si="415"/>
        <v>77.5</v>
      </c>
    </row>
    <row r="26622" spans="1:9" x14ac:dyDescent="0.25">
      <c r="A26622">
        <v>20026621</v>
      </c>
      <c r="B26622" s="1">
        <v>42727</v>
      </c>
      <c r="C26622" t="s">
        <v>41</v>
      </c>
      <c r="D26622">
        <v>3008</v>
      </c>
      <c r="E26622">
        <v>3682</v>
      </c>
      <c r="F26622" s="10">
        <v>1</v>
      </c>
      <c r="G26622">
        <f>VLOOKUP(D26622,产品表!$A$2:$F$13,5,FALSE)</f>
        <v>33</v>
      </c>
      <c r="H26622">
        <f>VLOOKUP(D26622,产品表!$A$2:$F$13,6,FALSE)</f>
        <v>41.25</v>
      </c>
      <c r="I26622">
        <f t="shared" si="415"/>
        <v>41.25</v>
      </c>
    </row>
    <row r="26623" spans="1:9" x14ac:dyDescent="0.25">
      <c r="A26623">
        <v>20026622</v>
      </c>
      <c r="B26623" s="1">
        <v>42720</v>
      </c>
      <c r="C26623" t="s">
        <v>18</v>
      </c>
      <c r="D26623">
        <v>3010</v>
      </c>
      <c r="E26623">
        <v>1354</v>
      </c>
      <c r="F26623" s="10">
        <v>1</v>
      </c>
      <c r="G26623">
        <f>VLOOKUP(D26623,产品表!$A$2:$F$13,5,FALSE)</f>
        <v>36</v>
      </c>
      <c r="H26623">
        <f>VLOOKUP(D26623,产品表!$A$2:$F$13,6,FALSE)</f>
        <v>45</v>
      </c>
      <c r="I26623">
        <f t="shared" si="415"/>
        <v>45</v>
      </c>
    </row>
    <row r="26624" spans="1:9" x14ac:dyDescent="0.25">
      <c r="A26624">
        <v>20026623</v>
      </c>
      <c r="B26624" s="1">
        <v>42719</v>
      </c>
      <c r="C26624" t="s">
        <v>21</v>
      </c>
      <c r="D26624">
        <v>3005</v>
      </c>
      <c r="E26624">
        <v>1602</v>
      </c>
      <c r="F26624" s="10">
        <v>2</v>
      </c>
      <c r="G26624">
        <f>VLOOKUP(D26624,产品表!$A$2:$F$13,5,FALSE)</f>
        <v>33</v>
      </c>
      <c r="H26624">
        <f>VLOOKUP(D26624,产品表!$A$2:$F$13,6,FALSE)</f>
        <v>41.25</v>
      </c>
      <c r="I26624">
        <f t="shared" si="415"/>
        <v>82.5</v>
      </c>
    </row>
    <row r="26625" spans="1:9" x14ac:dyDescent="0.25">
      <c r="A26625">
        <v>20026624</v>
      </c>
      <c r="B26625" s="1">
        <v>42713</v>
      </c>
      <c r="C26625" t="s">
        <v>54</v>
      </c>
      <c r="D26625">
        <v>3006</v>
      </c>
      <c r="E26625">
        <v>4982</v>
      </c>
      <c r="F26625" s="10">
        <v>1</v>
      </c>
      <c r="G26625">
        <f>VLOOKUP(D26625,产品表!$A$2:$F$13,5,FALSE)</f>
        <v>31</v>
      </c>
      <c r="H26625">
        <f>VLOOKUP(D26625,产品表!$A$2:$F$13,6,FALSE)</f>
        <v>38.75</v>
      </c>
      <c r="I26625">
        <f t="shared" si="415"/>
        <v>38.75</v>
      </c>
    </row>
    <row r="26626" spans="1:9" x14ac:dyDescent="0.25">
      <c r="A26626">
        <v>20026625</v>
      </c>
      <c r="B26626" s="1">
        <v>42724</v>
      </c>
      <c r="C26626" t="s">
        <v>23</v>
      </c>
      <c r="D26626">
        <v>3005</v>
      </c>
      <c r="E26626">
        <v>1809</v>
      </c>
      <c r="F26626" s="10">
        <v>1</v>
      </c>
      <c r="G26626">
        <f>VLOOKUP(D26626,产品表!$A$2:$F$13,5,FALSE)</f>
        <v>33</v>
      </c>
      <c r="H26626">
        <f>VLOOKUP(D26626,产品表!$A$2:$F$13,6,FALSE)</f>
        <v>41.25</v>
      </c>
      <c r="I26626">
        <f t="shared" si="415"/>
        <v>41.25</v>
      </c>
    </row>
    <row r="26627" spans="1:9" x14ac:dyDescent="0.25">
      <c r="A26627">
        <v>20026626</v>
      </c>
      <c r="B26627" s="1">
        <v>42724</v>
      </c>
      <c r="C26627" t="s">
        <v>32</v>
      </c>
      <c r="D26627">
        <v>3006</v>
      </c>
      <c r="E26627">
        <v>2795</v>
      </c>
      <c r="F26627" s="10">
        <v>1</v>
      </c>
      <c r="G26627">
        <f>VLOOKUP(D26627,产品表!$A$2:$F$13,5,FALSE)</f>
        <v>31</v>
      </c>
      <c r="H26627">
        <f>VLOOKUP(D26627,产品表!$A$2:$F$13,6,FALSE)</f>
        <v>38.75</v>
      </c>
      <c r="I26627">
        <f t="shared" ref="I26627:I26690" si="416">H26627*F26627</f>
        <v>38.75</v>
      </c>
    </row>
    <row r="26628" spans="1:9" x14ac:dyDescent="0.25">
      <c r="A26628">
        <v>20026627</v>
      </c>
      <c r="B26628" s="1">
        <v>42705</v>
      </c>
      <c r="C26628" t="s">
        <v>41</v>
      </c>
      <c r="D26628">
        <v>3007</v>
      </c>
      <c r="E26628">
        <v>3630</v>
      </c>
      <c r="F26628" s="10">
        <v>3</v>
      </c>
      <c r="G26628">
        <f>VLOOKUP(D26628,产品表!$A$2:$F$13,5,FALSE)</f>
        <v>35</v>
      </c>
      <c r="H26628">
        <f>VLOOKUP(D26628,产品表!$A$2:$F$13,6,FALSE)</f>
        <v>43.75</v>
      </c>
      <c r="I26628">
        <f t="shared" si="416"/>
        <v>131.25</v>
      </c>
    </row>
    <row r="26629" spans="1:9" x14ac:dyDescent="0.25">
      <c r="A26629">
        <v>20026628</v>
      </c>
      <c r="B26629" s="1">
        <v>42710</v>
      </c>
      <c r="C26629" t="s">
        <v>23</v>
      </c>
      <c r="D26629">
        <v>3008</v>
      </c>
      <c r="E26629">
        <v>1868</v>
      </c>
      <c r="F26629" s="10">
        <v>2</v>
      </c>
      <c r="G26629">
        <f>VLOOKUP(D26629,产品表!$A$2:$F$13,5,FALSE)</f>
        <v>33</v>
      </c>
      <c r="H26629">
        <f>VLOOKUP(D26629,产品表!$A$2:$F$13,6,FALSE)</f>
        <v>41.25</v>
      </c>
      <c r="I26629">
        <f t="shared" si="416"/>
        <v>82.5</v>
      </c>
    </row>
    <row r="26630" spans="1:9" x14ac:dyDescent="0.25">
      <c r="A26630">
        <v>20026629</v>
      </c>
      <c r="B26630" s="1">
        <v>42724</v>
      </c>
      <c r="C26630" t="s">
        <v>23</v>
      </c>
      <c r="D26630">
        <v>3006</v>
      </c>
      <c r="E26630">
        <v>1871</v>
      </c>
      <c r="F26630" s="10">
        <v>3</v>
      </c>
      <c r="G26630">
        <f>VLOOKUP(D26630,产品表!$A$2:$F$13,5,FALSE)</f>
        <v>31</v>
      </c>
      <c r="H26630">
        <f>VLOOKUP(D26630,产品表!$A$2:$F$13,6,FALSE)</f>
        <v>38.75</v>
      </c>
      <c r="I26630">
        <f t="shared" si="416"/>
        <v>116.25</v>
      </c>
    </row>
    <row r="26631" spans="1:9" x14ac:dyDescent="0.25">
      <c r="A26631">
        <v>20026630</v>
      </c>
      <c r="B26631" s="1">
        <v>42706</v>
      </c>
      <c r="C26631" t="s">
        <v>38</v>
      </c>
      <c r="D26631">
        <v>3005</v>
      </c>
      <c r="E26631">
        <v>3387</v>
      </c>
      <c r="F26631" s="10">
        <v>1</v>
      </c>
      <c r="G26631">
        <f>VLOOKUP(D26631,产品表!$A$2:$F$13,5,FALSE)</f>
        <v>33</v>
      </c>
      <c r="H26631">
        <f>VLOOKUP(D26631,产品表!$A$2:$F$13,6,FALSE)</f>
        <v>41.25</v>
      </c>
      <c r="I26631">
        <f t="shared" si="416"/>
        <v>41.25</v>
      </c>
    </row>
    <row r="26632" spans="1:9" x14ac:dyDescent="0.25">
      <c r="A26632">
        <v>20026631</v>
      </c>
      <c r="B26632" s="1">
        <v>42717</v>
      </c>
      <c r="C26632" t="s">
        <v>38</v>
      </c>
      <c r="D26632">
        <v>3008</v>
      </c>
      <c r="E26632">
        <v>3312</v>
      </c>
      <c r="F26632" s="10">
        <v>1</v>
      </c>
      <c r="G26632">
        <f>VLOOKUP(D26632,产品表!$A$2:$F$13,5,FALSE)</f>
        <v>33</v>
      </c>
      <c r="H26632">
        <f>VLOOKUP(D26632,产品表!$A$2:$F$13,6,FALSE)</f>
        <v>41.25</v>
      </c>
      <c r="I26632">
        <f t="shared" si="416"/>
        <v>41.25</v>
      </c>
    </row>
    <row r="26633" spans="1:9" x14ac:dyDescent="0.25">
      <c r="A26633">
        <v>20026632</v>
      </c>
      <c r="B26633" s="1">
        <v>42718</v>
      </c>
      <c r="C26633" t="s">
        <v>17</v>
      </c>
      <c r="D26633">
        <v>3007</v>
      </c>
      <c r="E26633">
        <v>1225</v>
      </c>
      <c r="F26633" s="10">
        <v>1</v>
      </c>
      <c r="G26633">
        <f>VLOOKUP(D26633,产品表!$A$2:$F$13,5,FALSE)</f>
        <v>35</v>
      </c>
      <c r="H26633">
        <f>VLOOKUP(D26633,产品表!$A$2:$F$13,6,FALSE)</f>
        <v>43.75</v>
      </c>
      <c r="I26633">
        <f t="shared" si="416"/>
        <v>43.75</v>
      </c>
    </row>
    <row r="26634" spans="1:9" x14ac:dyDescent="0.25">
      <c r="A26634">
        <v>20026633</v>
      </c>
      <c r="B26634" s="1">
        <v>42732</v>
      </c>
      <c r="C26634" t="s">
        <v>6</v>
      </c>
      <c r="D26634">
        <v>3007</v>
      </c>
      <c r="E26634">
        <v>192</v>
      </c>
      <c r="F26634" s="10">
        <v>4</v>
      </c>
      <c r="G26634">
        <f>VLOOKUP(D26634,产品表!$A$2:$F$13,5,FALSE)</f>
        <v>35</v>
      </c>
      <c r="H26634">
        <f>VLOOKUP(D26634,产品表!$A$2:$F$13,6,FALSE)</f>
        <v>43.75</v>
      </c>
      <c r="I26634">
        <f t="shared" si="416"/>
        <v>175</v>
      </c>
    </row>
    <row r="26635" spans="1:9" x14ac:dyDescent="0.25">
      <c r="A26635">
        <v>20026634</v>
      </c>
      <c r="B26635" s="1">
        <v>42731</v>
      </c>
      <c r="C26635" t="s">
        <v>22</v>
      </c>
      <c r="D26635">
        <v>3005</v>
      </c>
      <c r="E26635">
        <v>1757</v>
      </c>
      <c r="F26635" s="10">
        <v>2</v>
      </c>
      <c r="G26635">
        <f>VLOOKUP(D26635,产品表!$A$2:$F$13,5,FALSE)</f>
        <v>33</v>
      </c>
      <c r="H26635">
        <f>VLOOKUP(D26635,产品表!$A$2:$F$13,6,FALSE)</f>
        <v>41.25</v>
      </c>
      <c r="I26635">
        <f t="shared" si="416"/>
        <v>82.5</v>
      </c>
    </row>
    <row r="26636" spans="1:9" x14ac:dyDescent="0.25">
      <c r="A26636">
        <v>20026635</v>
      </c>
      <c r="B26636" s="1">
        <v>42706</v>
      </c>
      <c r="C26636" t="s">
        <v>23</v>
      </c>
      <c r="D26636">
        <v>3008</v>
      </c>
      <c r="E26636">
        <v>1819</v>
      </c>
      <c r="F26636" s="10">
        <v>2</v>
      </c>
      <c r="G26636">
        <f>VLOOKUP(D26636,产品表!$A$2:$F$13,5,FALSE)</f>
        <v>33</v>
      </c>
      <c r="H26636">
        <f>VLOOKUP(D26636,产品表!$A$2:$F$13,6,FALSE)</f>
        <v>41.25</v>
      </c>
      <c r="I26636">
        <f t="shared" si="416"/>
        <v>82.5</v>
      </c>
    </row>
    <row r="26637" spans="1:9" x14ac:dyDescent="0.25">
      <c r="A26637">
        <v>20026636</v>
      </c>
      <c r="B26637" s="1">
        <v>42725</v>
      </c>
      <c r="C26637" t="s">
        <v>27</v>
      </c>
      <c r="D26637">
        <v>3004</v>
      </c>
      <c r="E26637">
        <v>2265</v>
      </c>
      <c r="F26637" s="10">
        <v>4</v>
      </c>
      <c r="G26637">
        <f>VLOOKUP(D26637,产品表!$A$2:$F$13,5,FALSE)</f>
        <v>35</v>
      </c>
      <c r="H26637">
        <f>VLOOKUP(D26637,产品表!$A$2:$F$13,6,FALSE)</f>
        <v>43.75</v>
      </c>
      <c r="I26637">
        <f t="shared" si="416"/>
        <v>175</v>
      </c>
    </row>
    <row r="26638" spans="1:9" x14ac:dyDescent="0.25">
      <c r="A26638">
        <v>20026637</v>
      </c>
      <c r="B26638" s="1">
        <v>42720</v>
      </c>
      <c r="C26638" t="s">
        <v>34</v>
      </c>
      <c r="D26638">
        <v>3006</v>
      </c>
      <c r="E26638">
        <v>2928</v>
      </c>
      <c r="F26638" s="10">
        <v>1</v>
      </c>
      <c r="G26638">
        <f>VLOOKUP(D26638,产品表!$A$2:$F$13,5,FALSE)</f>
        <v>31</v>
      </c>
      <c r="H26638">
        <f>VLOOKUP(D26638,产品表!$A$2:$F$13,6,FALSE)</f>
        <v>38.75</v>
      </c>
      <c r="I26638">
        <f t="shared" si="416"/>
        <v>38.75</v>
      </c>
    </row>
    <row r="26639" spans="1:9" x14ac:dyDescent="0.25">
      <c r="A26639">
        <v>20026638</v>
      </c>
      <c r="B26639" s="1">
        <v>42724</v>
      </c>
      <c r="C26639" t="s">
        <v>45</v>
      </c>
      <c r="D26639">
        <v>3005</v>
      </c>
      <c r="E26639">
        <v>4010</v>
      </c>
      <c r="F26639" s="10">
        <v>3</v>
      </c>
      <c r="G26639">
        <f>VLOOKUP(D26639,产品表!$A$2:$F$13,5,FALSE)</f>
        <v>33</v>
      </c>
      <c r="H26639">
        <f>VLOOKUP(D26639,产品表!$A$2:$F$13,6,FALSE)</f>
        <v>41.25</v>
      </c>
      <c r="I26639">
        <f t="shared" si="416"/>
        <v>123.75</v>
      </c>
    </row>
    <row r="26640" spans="1:9" x14ac:dyDescent="0.25">
      <c r="A26640">
        <v>20026639</v>
      </c>
      <c r="B26640" s="1">
        <v>42732</v>
      </c>
      <c r="C26640" t="s">
        <v>53</v>
      </c>
      <c r="D26640">
        <v>3008</v>
      </c>
      <c r="E26640">
        <v>4896</v>
      </c>
      <c r="F26640" s="10">
        <v>3</v>
      </c>
      <c r="G26640">
        <f>VLOOKUP(D26640,产品表!$A$2:$F$13,5,FALSE)</f>
        <v>33</v>
      </c>
      <c r="H26640">
        <f>VLOOKUP(D26640,产品表!$A$2:$F$13,6,FALSE)</f>
        <v>41.25</v>
      </c>
      <c r="I26640">
        <f t="shared" si="416"/>
        <v>123.75</v>
      </c>
    </row>
    <row r="26641" spans="1:9" x14ac:dyDescent="0.25">
      <c r="A26641">
        <v>20026640</v>
      </c>
      <c r="B26641" s="1">
        <v>42734</v>
      </c>
      <c r="C26641" t="s">
        <v>40</v>
      </c>
      <c r="D26641">
        <v>3004</v>
      </c>
      <c r="E26641">
        <v>3585</v>
      </c>
      <c r="F26641" s="10">
        <v>4</v>
      </c>
      <c r="G26641">
        <f>VLOOKUP(D26641,产品表!$A$2:$F$13,5,FALSE)</f>
        <v>35</v>
      </c>
      <c r="H26641">
        <f>VLOOKUP(D26641,产品表!$A$2:$F$13,6,FALSE)</f>
        <v>43.75</v>
      </c>
      <c r="I26641">
        <f t="shared" si="416"/>
        <v>175</v>
      </c>
    </row>
    <row r="26642" spans="1:9" x14ac:dyDescent="0.25">
      <c r="A26642">
        <v>20026641</v>
      </c>
      <c r="B26642" s="1">
        <v>42725</v>
      </c>
      <c r="C26642" t="s">
        <v>36</v>
      </c>
      <c r="D26642">
        <v>3005</v>
      </c>
      <c r="E26642">
        <v>3152</v>
      </c>
      <c r="F26642" s="10">
        <v>3</v>
      </c>
      <c r="G26642">
        <f>VLOOKUP(D26642,产品表!$A$2:$F$13,5,FALSE)</f>
        <v>33</v>
      </c>
      <c r="H26642">
        <f>VLOOKUP(D26642,产品表!$A$2:$F$13,6,FALSE)</f>
        <v>41.25</v>
      </c>
      <c r="I26642">
        <f t="shared" si="416"/>
        <v>123.75</v>
      </c>
    </row>
    <row r="26643" spans="1:9" x14ac:dyDescent="0.25">
      <c r="A26643">
        <v>20026642</v>
      </c>
      <c r="B26643" s="1">
        <v>42725</v>
      </c>
      <c r="C26643" t="s">
        <v>31</v>
      </c>
      <c r="D26643">
        <v>3004</v>
      </c>
      <c r="E26643">
        <v>2603</v>
      </c>
      <c r="F26643" s="10">
        <v>2</v>
      </c>
      <c r="G26643">
        <f>VLOOKUP(D26643,产品表!$A$2:$F$13,5,FALSE)</f>
        <v>35</v>
      </c>
      <c r="H26643">
        <f>VLOOKUP(D26643,产品表!$A$2:$F$13,6,FALSE)</f>
        <v>43.75</v>
      </c>
      <c r="I26643">
        <f t="shared" si="416"/>
        <v>87.5</v>
      </c>
    </row>
    <row r="26644" spans="1:9" x14ac:dyDescent="0.25">
      <c r="A26644">
        <v>20026643</v>
      </c>
      <c r="B26644" s="1">
        <v>42723</v>
      </c>
      <c r="C26644" t="s">
        <v>31</v>
      </c>
      <c r="D26644">
        <v>3005</v>
      </c>
      <c r="E26644">
        <v>2621</v>
      </c>
      <c r="F26644" s="10">
        <v>1</v>
      </c>
      <c r="G26644">
        <f>VLOOKUP(D26644,产品表!$A$2:$F$13,5,FALSE)</f>
        <v>33</v>
      </c>
      <c r="H26644">
        <f>VLOOKUP(D26644,产品表!$A$2:$F$13,6,FALSE)</f>
        <v>41.25</v>
      </c>
      <c r="I26644">
        <f t="shared" si="416"/>
        <v>41.25</v>
      </c>
    </row>
    <row r="26645" spans="1:9" x14ac:dyDescent="0.25">
      <c r="A26645">
        <v>20026644</v>
      </c>
      <c r="B26645" s="1">
        <v>42727</v>
      </c>
      <c r="C26645" t="s">
        <v>6</v>
      </c>
      <c r="D26645">
        <v>3006</v>
      </c>
      <c r="E26645">
        <v>145</v>
      </c>
      <c r="F26645" s="10">
        <v>1</v>
      </c>
      <c r="G26645">
        <f>VLOOKUP(D26645,产品表!$A$2:$F$13,5,FALSE)</f>
        <v>31</v>
      </c>
      <c r="H26645">
        <f>VLOOKUP(D26645,产品表!$A$2:$F$13,6,FALSE)</f>
        <v>38.75</v>
      </c>
      <c r="I26645">
        <f t="shared" si="416"/>
        <v>38.75</v>
      </c>
    </row>
    <row r="26646" spans="1:9" x14ac:dyDescent="0.25">
      <c r="A26646">
        <v>20026645</v>
      </c>
      <c r="B26646" s="1">
        <v>42731</v>
      </c>
      <c r="C26646" t="s">
        <v>35</v>
      </c>
      <c r="D26646">
        <v>3008</v>
      </c>
      <c r="E26646">
        <v>3095</v>
      </c>
      <c r="F26646" s="10">
        <v>1</v>
      </c>
      <c r="G26646">
        <f>VLOOKUP(D26646,产品表!$A$2:$F$13,5,FALSE)</f>
        <v>33</v>
      </c>
      <c r="H26646">
        <f>VLOOKUP(D26646,产品表!$A$2:$F$13,6,FALSE)</f>
        <v>41.25</v>
      </c>
      <c r="I26646">
        <f t="shared" si="416"/>
        <v>41.25</v>
      </c>
    </row>
    <row r="26647" spans="1:9" x14ac:dyDescent="0.25">
      <c r="A26647">
        <v>20026646</v>
      </c>
      <c r="B26647" s="1">
        <v>42732</v>
      </c>
      <c r="C26647" t="s">
        <v>20</v>
      </c>
      <c r="D26647">
        <v>3005</v>
      </c>
      <c r="E26647">
        <v>1595</v>
      </c>
      <c r="F26647" s="10">
        <v>3</v>
      </c>
      <c r="G26647">
        <f>VLOOKUP(D26647,产品表!$A$2:$F$13,5,FALSE)</f>
        <v>33</v>
      </c>
      <c r="H26647">
        <f>VLOOKUP(D26647,产品表!$A$2:$F$13,6,FALSE)</f>
        <v>41.25</v>
      </c>
      <c r="I26647">
        <f t="shared" si="416"/>
        <v>123.75</v>
      </c>
    </row>
    <row r="26648" spans="1:9" x14ac:dyDescent="0.25">
      <c r="A26648">
        <v>20026647</v>
      </c>
      <c r="B26648" s="1">
        <v>42724</v>
      </c>
      <c r="C26648" t="s">
        <v>9</v>
      </c>
      <c r="D26648">
        <v>3008</v>
      </c>
      <c r="E26648">
        <v>411</v>
      </c>
      <c r="F26648" s="10">
        <v>2</v>
      </c>
      <c r="G26648">
        <f>VLOOKUP(D26648,产品表!$A$2:$F$13,5,FALSE)</f>
        <v>33</v>
      </c>
      <c r="H26648">
        <f>VLOOKUP(D26648,产品表!$A$2:$F$13,6,FALSE)</f>
        <v>41.25</v>
      </c>
      <c r="I26648">
        <f t="shared" si="416"/>
        <v>82.5</v>
      </c>
    </row>
    <row r="26649" spans="1:9" x14ac:dyDescent="0.25">
      <c r="A26649">
        <v>20026648</v>
      </c>
      <c r="B26649" s="1">
        <v>42732</v>
      </c>
      <c r="C26649" t="s">
        <v>16</v>
      </c>
      <c r="D26649">
        <v>3005</v>
      </c>
      <c r="E26649">
        <v>1106</v>
      </c>
      <c r="F26649" s="10">
        <v>1</v>
      </c>
      <c r="G26649">
        <f>VLOOKUP(D26649,产品表!$A$2:$F$13,5,FALSE)</f>
        <v>33</v>
      </c>
      <c r="H26649">
        <f>VLOOKUP(D26649,产品表!$A$2:$F$13,6,FALSE)</f>
        <v>41.25</v>
      </c>
      <c r="I26649">
        <f t="shared" si="416"/>
        <v>41.25</v>
      </c>
    </row>
    <row r="26650" spans="1:9" x14ac:dyDescent="0.25">
      <c r="A26650">
        <v>20026649</v>
      </c>
      <c r="B26650" s="1">
        <v>42730</v>
      </c>
      <c r="C26650" t="s">
        <v>42</v>
      </c>
      <c r="D26650">
        <v>3004</v>
      </c>
      <c r="E26650">
        <v>3764</v>
      </c>
      <c r="F26650" s="10">
        <v>3</v>
      </c>
      <c r="G26650">
        <f>VLOOKUP(D26650,产品表!$A$2:$F$13,5,FALSE)</f>
        <v>35</v>
      </c>
      <c r="H26650">
        <f>VLOOKUP(D26650,产品表!$A$2:$F$13,6,FALSE)</f>
        <v>43.75</v>
      </c>
      <c r="I26650">
        <f t="shared" si="416"/>
        <v>131.25</v>
      </c>
    </row>
    <row r="26651" spans="1:9" x14ac:dyDescent="0.25">
      <c r="A26651">
        <v>20026650</v>
      </c>
      <c r="B26651" s="1">
        <v>42730</v>
      </c>
      <c r="C26651" t="s">
        <v>6</v>
      </c>
      <c r="D26651">
        <v>3009</v>
      </c>
      <c r="E26651">
        <v>105</v>
      </c>
      <c r="F26651" s="10">
        <v>2</v>
      </c>
      <c r="G26651">
        <f>VLOOKUP(D26651,产品表!$A$2:$F$13,5,FALSE)</f>
        <v>31</v>
      </c>
      <c r="H26651">
        <f>VLOOKUP(D26651,产品表!$A$2:$F$13,6,FALSE)</f>
        <v>38.75</v>
      </c>
      <c r="I26651">
        <f t="shared" si="416"/>
        <v>77.5</v>
      </c>
    </row>
    <row r="26652" spans="1:9" x14ac:dyDescent="0.25">
      <c r="A26652">
        <v>20026651</v>
      </c>
      <c r="B26652" s="1">
        <v>42731</v>
      </c>
      <c r="C26652" t="s">
        <v>48</v>
      </c>
      <c r="D26652">
        <v>3006</v>
      </c>
      <c r="E26652">
        <v>4317</v>
      </c>
      <c r="F26652" s="10">
        <v>4</v>
      </c>
      <c r="G26652">
        <f>VLOOKUP(D26652,产品表!$A$2:$F$13,5,FALSE)</f>
        <v>31</v>
      </c>
      <c r="H26652">
        <f>VLOOKUP(D26652,产品表!$A$2:$F$13,6,FALSE)</f>
        <v>38.75</v>
      </c>
      <c r="I26652">
        <f t="shared" si="416"/>
        <v>155</v>
      </c>
    </row>
    <row r="26653" spans="1:9" x14ac:dyDescent="0.25">
      <c r="A26653">
        <v>20026652</v>
      </c>
      <c r="B26653" s="1">
        <v>42725</v>
      </c>
      <c r="C26653" t="s">
        <v>42</v>
      </c>
      <c r="D26653">
        <v>3012</v>
      </c>
      <c r="E26653">
        <v>3713</v>
      </c>
      <c r="F26653" s="10">
        <v>1</v>
      </c>
      <c r="G26653">
        <f>VLOOKUP(D26653,产品表!$A$2:$F$13,5,FALSE)</f>
        <v>32</v>
      </c>
      <c r="H26653">
        <f>VLOOKUP(D26653,产品表!$A$2:$F$13,6,FALSE)</f>
        <v>40</v>
      </c>
      <c r="I26653">
        <f t="shared" si="416"/>
        <v>40</v>
      </c>
    </row>
    <row r="26654" spans="1:9" x14ac:dyDescent="0.25">
      <c r="A26654">
        <v>20026653</v>
      </c>
      <c r="B26654" s="1">
        <v>42733</v>
      </c>
      <c r="C26654" t="s">
        <v>46</v>
      </c>
      <c r="D26654">
        <v>3008</v>
      </c>
      <c r="E26654">
        <v>4107</v>
      </c>
      <c r="F26654" s="10">
        <v>1</v>
      </c>
      <c r="G26654">
        <f>VLOOKUP(D26654,产品表!$A$2:$F$13,5,FALSE)</f>
        <v>33</v>
      </c>
      <c r="H26654">
        <f>VLOOKUP(D26654,产品表!$A$2:$F$13,6,FALSE)</f>
        <v>41.25</v>
      </c>
      <c r="I26654">
        <f t="shared" si="416"/>
        <v>41.25</v>
      </c>
    </row>
    <row r="26655" spans="1:9" x14ac:dyDescent="0.25">
      <c r="A26655">
        <v>20026654</v>
      </c>
      <c r="B26655" s="1">
        <v>42717</v>
      </c>
      <c r="C26655" t="s">
        <v>11</v>
      </c>
      <c r="D26655">
        <v>3002</v>
      </c>
      <c r="E26655">
        <v>617</v>
      </c>
      <c r="F26655" s="10">
        <v>2</v>
      </c>
      <c r="G26655">
        <f>VLOOKUP(D26655,产品表!$A$2:$F$13,5,FALSE)</f>
        <v>29</v>
      </c>
      <c r="H26655">
        <f>VLOOKUP(D26655,产品表!$A$2:$F$13,6,FALSE)</f>
        <v>36.25</v>
      </c>
      <c r="I26655">
        <f t="shared" si="416"/>
        <v>72.5</v>
      </c>
    </row>
    <row r="26656" spans="1:9" x14ac:dyDescent="0.25">
      <c r="A26656">
        <v>20026655</v>
      </c>
      <c r="B26656" s="1">
        <v>42710</v>
      </c>
      <c r="C26656" t="s">
        <v>36</v>
      </c>
      <c r="D26656">
        <v>3009</v>
      </c>
      <c r="E26656">
        <v>3188</v>
      </c>
      <c r="F26656" s="10">
        <v>2</v>
      </c>
      <c r="G26656">
        <f>VLOOKUP(D26656,产品表!$A$2:$F$13,5,FALSE)</f>
        <v>31</v>
      </c>
      <c r="H26656">
        <f>VLOOKUP(D26656,产品表!$A$2:$F$13,6,FALSE)</f>
        <v>38.75</v>
      </c>
      <c r="I26656">
        <f t="shared" si="416"/>
        <v>77.5</v>
      </c>
    </row>
    <row r="26657" spans="1:9" x14ac:dyDescent="0.25">
      <c r="A26657">
        <v>20026656</v>
      </c>
      <c r="B26657" s="1">
        <v>42706</v>
      </c>
      <c r="C26657" t="s">
        <v>42</v>
      </c>
      <c r="D26657">
        <v>3006</v>
      </c>
      <c r="E26657">
        <v>3757</v>
      </c>
      <c r="F26657" s="10">
        <v>2</v>
      </c>
      <c r="G26657">
        <f>VLOOKUP(D26657,产品表!$A$2:$F$13,5,FALSE)</f>
        <v>31</v>
      </c>
      <c r="H26657">
        <f>VLOOKUP(D26657,产品表!$A$2:$F$13,6,FALSE)</f>
        <v>38.75</v>
      </c>
      <c r="I26657">
        <f t="shared" si="416"/>
        <v>77.5</v>
      </c>
    </row>
    <row r="26658" spans="1:9" x14ac:dyDescent="0.25">
      <c r="A26658">
        <v>20026657</v>
      </c>
      <c r="B26658" s="1">
        <v>42732</v>
      </c>
      <c r="C26658" t="s">
        <v>38</v>
      </c>
      <c r="D26658">
        <v>3006</v>
      </c>
      <c r="E26658">
        <v>3308</v>
      </c>
      <c r="F26658" s="10">
        <v>1</v>
      </c>
      <c r="G26658">
        <f>VLOOKUP(D26658,产品表!$A$2:$F$13,5,FALSE)</f>
        <v>31</v>
      </c>
      <c r="H26658">
        <f>VLOOKUP(D26658,产品表!$A$2:$F$13,6,FALSE)</f>
        <v>38.75</v>
      </c>
      <c r="I26658">
        <f t="shared" si="416"/>
        <v>38.75</v>
      </c>
    </row>
    <row r="26659" spans="1:9" x14ac:dyDescent="0.25">
      <c r="A26659">
        <v>20026658</v>
      </c>
      <c r="B26659" s="1">
        <v>42713</v>
      </c>
      <c r="C26659" t="s">
        <v>32</v>
      </c>
      <c r="D26659">
        <v>3005</v>
      </c>
      <c r="E26659">
        <v>2778</v>
      </c>
      <c r="F26659" s="10">
        <v>2</v>
      </c>
      <c r="G26659">
        <f>VLOOKUP(D26659,产品表!$A$2:$F$13,5,FALSE)</f>
        <v>33</v>
      </c>
      <c r="H26659">
        <f>VLOOKUP(D26659,产品表!$A$2:$F$13,6,FALSE)</f>
        <v>41.25</v>
      </c>
      <c r="I26659">
        <f t="shared" si="416"/>
        <v>82.5</v>
      </c>
    </row>
    <row r="26660" spans="1:9" x14ac:dyDescent="0.25">
      <c r="A26660">
        <v>20026659</v>
      </c>
      <c r="B26660" s="1">
        <v>42717</v>
      </c>
      <c r="C26660" t="s">
        <v>32</v>
      </c>
      <c r="D26660">
        <v>3008</v>
      </c>
      <c r="E26660">
        <v>2780</v>
      </c>
      <c r="F26660" s="10">
        <v>3</v>
      </c>
      <c r="G26660">
        <f>VLOOKUP(D26660,产品表!$A$2:$F$13,5,FALSE)</f>
        <v>33</v>
      </c>
      <c r="H26660">
        <f>VLOOKUP(D26660,产品表!$A$2:$F$13,6,FALSE)</f>
        <v>41.25</v>
      </c>
      <c r="I26660">
        <f t="shared" si="416"/>
        <v>123.75</v>
      </c>
    </row>
    <row r="26661" spans="1:9" x14ac:dyDescent="0.25">
      <c r="A26661">
        <v>20026660</v>
      </c>
      <c r="B26661" s="1">
        <v>42723</v>
      </c>
      <c r="C26661" t="s">
        <v>21</v>
      </c>
      <c r="D26661">
        <v>3008</v>
      </c>
      <c r="E26661">
        <v>1691</v>
      </c>
      <c r="F26661" s="10">
        <v>2</v>
      </c>
      <c r="G26661">
        <f>VLOOKUP(D26661,产品表!$A$2:$F$13,5,FALSE)</f>
        <v>33</v>
      </c>
      <c r="H26661">
        <f>VLOOKUP(D26661,产品表!$A$2:$F$13,6,FALSE)</f>
        <v>41.25</v>
      </c>
      <c r="I26661">
        <f t="shared" si="416"/>
        <v>82.5</v>
      </c>
    </row>
    <row r="26662" spans="1:9" x14ac:dyDescent="0.25">
      <c r="A26662">
        <v>20026661</v>
      </c>
      <c r="B26662" s="1">
        <v>42727</v>
      </c>
      <c r="C26662" t="s">
        <v>22</v>
      </c>
      <c r="D26662">
        <v>3004</v>
      </c>
      <c r="E26662">
        <v>1777</v>
      </c>
      <c r="F26662" s="10">
        <v>1</v>
      </c>
      <c r="G26662">
        <f>VLOOKUP(D26662,产品表!$A$2:$F$13,5,FALSE)</f>
        <v>35</v>
      </c>
      <c r="H26662">
        <f>VLOOKUP(D26662,产品表!$A$2:$F$13,6,FALSE)</f>
        <v>43.75</v>
      </c>
      <c r="I26662">
        <f t="shared" si="416"/>
        <v>43.75</v>
      </c>
    </row>
    <row r="26663" spans="1:9" x14ac:dyDescent="0.25">
      <c r="A26663">
        <v>20026662</v>
      </c>
      <c r="B26663" s="1">
        <v>42712</v>
      </c>
      <c r="C26663" t="s">
        <v>47</v>
      </c>
      <c r="D26663">
        <v>3007</v>
      </c>
      <c r="E26663">
        <v>4285</v>
      </c>
      <c r="F26663" s="10">
        <v>1</v>
      </c>
      <c r="G26663">
        <f>VLOOKUP(D26663,产品表!$A$2:$F$13,5,FALSE)</f>
        <v>35</v>
      </c>
      <c r="H26663">
        <f>VLOOKUP(D26663,产品表!$A$2:$F$13,6,FALSE)</f>
        <v>43.75</v>
      </c>
      <c r="I26663">
        <f t="shared" si="416"/>
        <v>43.75</v>
      </c>
    </row>
    <row r="26664" spans="1:9" x14ac:dyDescent="0.25">
      <c r="A26664">
        <v>20026663</v>
      </c>
      <c r="B26664" s="1">
        <v>42733</v>
      </c>
      <c r="C26664" t="s">
        <v>48</v>
      </c>
      <c r="D26664">
        <v>3004</v>
      </c>
      <c r="E26664">
        <v>4356</v>
      </c>
      <c r="F26664" s="10">
        <v>1</v>
      </c>
      <c r="G26664">
        <f>VLOOKUP(D26664,产品表!$A$2:$F$13,5,FALSE)</f>
        <v>35</v>
      </c>
      <c r="H26664">
        <f>VLOOKUP(D26664,产品表!$A$2:$F$13,6,FALSE)</f>
        <v>43.75</v>
      </c>
      <c r="I26664">
        <f t="shared" si="416"/>
        <v>43.75</v>
      </c>
    </row>
    <row r="26665" spans="1:9" x14ac:dyDescent="0.25">
      <c r="A26665">
        <v>20026664</v>
      </c>
      <c r="B26665" s="1">
        <v>42720</v>
      </c>
      <c r="C26665" t="s">
        <v>23</v>
      </c>
      <c r="D26665">
        <v>3005</v>
      </c>
      <c r="E26665">
        <v>1881</v>
      </c>
      <c r="F26665" s="10">
        <v>3</v>
      </c>
      <c r="G26665">
        <f>VLOOKUP(D26665,产品表!$A$2:$F$13,5,FALSE)</f>
        <v>33</v>
      </c>
      <c r="H26665">
        <f>VLOOKUP(D26665,产品表!$A$2:$F$13,6,FALSE)</f>
        <v>41.25</v>
      </c>
      <c r="I26665">
        <f t="shared" si="416"/>
        <v>123.75</v>
      </c>
    </row>
    <row r="26666" spans="1:9" x14ac:dyDescent="0.25">
      <c r="A26666">
        <v>20026665</v>
      </c>
      <c r="B26666" s="1">
        <v>42719</v>
      </c>
      <c r="C26666" t="s">
        <v>41</v>
      </c>
      <c r="D26666">
        <v>3008</v>
      </c>
      <c r="E26666">
        <v>3628</v>
      </c>
      <c r="F26666" s="10">
        <v>4</v>
      </c>
      <c r="G26666">
        <f>VLOOKUP(D26666,产品表!$A$2:$F$13,5,FALSE)</f>
        <v>33</v>
      </c>
      <c r="H26666">
        <f>VLOOKUP(D26666,产品表!$A$2:$F$13,6,FALSE)</f>
        <v>41.25</v>
      </c>
      <c r="I26666">
        <f t="shared" si="416"/>
        <v>165</v>
      </c>
    </row>
    <row r="26667" spans="1:9" x14ac:dyDescent="0.25">
      <c r="A26667">
        <v>20026666</v>
      </c>
      <c r="B26667" s="1">
        <v>42726</v>
      </c>
      <c r="C26667" t="s">
        <v>23</v>
      </c>
      <c r="D26667">
        <v>3006</v>
      </c>
      <c r="E26667">
        <v>1828</v>
      </c>
      <c r="F26667" s="10">
        <v>2</v>
      </c>
      <c r="G26667">
        <f>VLOOKUP(D26667,产品表!$A$2:$F$13,5,FALSE)</f>
        <v>31</v>
      </c>
      <c r="H26667">
        <f>VLOOKUP(D26667,产品表!$A$2:$F$13,6,FALSE)</f>
        <v>38.75</v>
      </c>
      <c r="I26667">
        <f t="shared" si="416"/>
        <v>77.5</v>
      </c>
    </row>
    <row r="26668" spans="1:9" x14ac:dyDescent="0.25">
      <c r="A26668">
        <v>20026667</v>
      </c>
      <c r="B26668" s="1">
        <v>42733</v>
      </c>
      <c r="C26668" t="s">
        <v>46</v>
      </c>
      <c r="D26668">
        <v>3010</v>
      </c>
      <c r="E26668">
        <v>4115</v>
      </c>
      <c r="F26668" s="10">
        <v>2</v>
      </c>
      <c r="G26668">
        <f>VLOOKUP(D26668,产品表!$A$2:$F$13,5,FALSE)</f>
        <v>36</v>
      </c>
      <c r="H26668">
        <f>VLOOKUP(D26668,产品表!$A$2:$F$13,6,FALSE)</f>
        <v>45</v>
      </c>
      <c r="I26668">
        <f t="shared" si="416"/>
        <v>90</v>
      </c>
    </row>
    <row r="26669" spans="1:9" x14ac:dyDescent="0.25">
      <c r="A26669">
        <v>20026668</v>
      </c>
      <c r="B26669" s="1">
        <v>42726</v>
      </c>
      <c r="C26669" t="s">
        <v>45</v>
      </c>
      <c r="D26669">
        <v>3005</v>
      </c>
      <c r="E26669">
        <v>4099</v>
      </c>
      <c r="F26669" s="10">
        <v>4</v>
      </c>
      <c r="G26669">
        <f>VLOOKUP(D26669,产品表!$A$2:$F$13,5,FALSE)</f>
        <v>33</v>
      </c>
      <c r="H26669">
        <f>VLOOKUP(D26669,产品表!$A$2:$F$13,6,FALSE)</f>
        <v>41.25</v>
      </c>
      <c r="I26669">
        <f t="shared" si="416"/>
        <v>165</v>
      </c>
    </row>
    <row r="26670" spans="1:9" x14ac:dyDescent="0.25">
      <c r="A26670">
        <v>20026669</v>
      </c>
      <c r="B26670" s="1">
        <v>42725</v>
      </c>
      <c r="C26670" t="s">
        <v>44</v>
      </c>
      <c r="D26670">
        <v>3006</v>
      </c>
      <c r="E26670">
        <v>3958</v>
      </c>
      <c r="F26670" s="10">
        <v>1</v>
      </c>
      <c r="G26670">
        <f>VLOOKUP(D26670,产品表!$A$2:$F$13,5,FALSE)</f>
        <v>31</v>
      </c>
      <c r="H26670">
        <f>VLOOKUP(D26670,产品表!$A$2:$F$13,6,FALSE)</f>
        <v>38.75</v>
      </c>
      <c r="I26670">
        <f t="shared" si="416"/>
        <v>38.75</v>
      </c>
    </row>
    <row r="26671" spans="1:9" x14ac:dyDescent="0.25">
      <c r="A26671">
        <v>20026670</v>
      </c>
      <c r="B26671" s="1">
        <v>42716</v>
      </c>
      <c r="C26671" t="s">
        <v>45</v>
      </c>
      <c r="D26671">
        <v>3006</v>
      </c>
      <c r="E26671">
        <v>4044</v>
      </c>
      <c r="F26671" s="10">
        <v>4</v>
      </c>
      <c r="G26671">
        <f>VLOOKUP(D26671,产品表!$A$2:$F$13,5,FALSE)</f>
        <v>31</v>
      </c>
      <c r="H26671">
        <f>VLOOKUP(D26671,产品表!$A$2:$F$13,6,FALSE)</f>
        <v>38.75</v>
      </c>
      <c r="I26671">
        <f t="shared" si="416"/>
        <v>155</v>
      </c>
    </row>
    <row r="26672" spans="1:9" x14ac:dyDescent="0.25">
      <c r="A26672">
        <v>20026671</v>
      </c>
      <c r="B26672" s="1">
        <v>42726</v>
      </c>
      <c r="C26672" t="s">
        <v>31</v>
      </c>
      <c r="D26672">
        <v>3006</v>
      </c>
      <c r="E26672">
        <v>2659</v>
      </c>
      <c r="F26672" s="10">
        <v>3</v>
      </c>
      <c r="G26672">
        <f>VLOOKUP(D26672,产品表!$A$2:$F$13,5,FALSE)</f>
        <v>31</v>
      </c>
      <c r="H26672">
        <f>VLOOKUP(D26672,产品表!$A$2:$F$13,6,FALSE)</f>
        <v>38.75</v>
      </c>
      <c r="I26672">
        <f t="shared" si="416"/>
        <v>116.25</v>
      </c>
    </row>
    <row r="26673" spans="1:9" x14ac:dyDescent="0.25">
      <c r="A26673">
        <v>20026672</v>
      </c>
      <c r="B26673" s="1">
        <v>42710</v>
      </c>
      <c r="C26673" t="s">
        <v>31</v>
      </c>
      <c r="D26673">
        <v>3005</v>
      </c>
      <c r="E26673">
        <v>2664</v>
      </c>
      <c r="F26673" s="10">
        <v>3</v>
      </c>
      <c r="G26673">
        <f>VLOOKUP(D26673,产品表!$A$2:$F$13,5,FALSE)</f>
        <v>33</v>
      </c>
      <c r="H26673">
        <f>VLOOKUP(D26673,产品表!$A$2:$F$13,6,FALSE)</f>
        <v>41.25</v>
      </c>
      <c r="I26673">
        <f t="shared" si="416"/>
        <v>123.75</v>
      </c>
    </row>
    <row r="26674" spans="1:9" x14ac:dyDescent="0.25">
      <c r="A26674">
        <v>20026673</v>
      </c>
      <c r="B26674" s="1">
        <v>42731</v>
      </c>
      <c r="C26674" t="s">
        <v>31</v>
      </c>
      <c r="D26674">
        <v>3004</v>
      </c>
      <c r="E26674">
        <v>2652</v>
      </c>
      <c r="F26674" s="10">
        <v>3</v>
      </c>
      <c r="G26674">
        <f>VLOOKUP(D26674,产品表!$A$2:$F$13,5,FALSE)</f>
        <v>35</v>
      </c>
      <c r="H26674">
        <f>VLOOKUP(D26674,产品表!$A$2:$F$13,6,FALSE)</f>
        <v>43.75</v>
      </c>
      <c r="I26674">
        <f t="shared" si="416"/>
        <v>131.25</v>
      </c>
    </row>
    <row r="26675" spans="1:9" x14ac:dyDescent="0.25">
      <c r="A26675">
        <v>20026674</v>
      </c>
      <c r="B26675" s="1">
        <v>42719</v>
      </c>
      <c r="C26675" t="s">
        <v>9</v>
      </c>
      <c r="D26675">
        <v>3008</v>
      </c>
      <c r="E26675">
        <v>475</v>
      </c>
      <c r="F26675" s="10">
        <v>1</v>
      </c>
      <c r="G26675">
        <f>VLOOKUP(D26675,产品表!$A$2:$F$13,5,FALSE)</f>
        <v>33</v>
      </c>
      <c r="H26675">
        <f>VLOOKUP(D26675,产品表!$A$2:$F$13,6,FALSE)</f>
        <v>41.25</v>
      </c>
      <c r="I26675">
        <f t="shared" si="416"/>
        <v>41.25</v>
      </c>
    </row>
    <row r="26676" spans="1:9" x14ac:dyDescent="0.25">
      <c r="A26676">
        <v>20026675</v>
      </c>
      <c r="B26676" s="1">
        <v>42713</v>
      </c>
      <c r="C26676" t="s">
        <v>49</v>
      </c>
      <c r="D26676">
        <v>3005</v>
      </c>
      <c r="E26676">
        <v>4499</v>
      </c>
      <c r="F26676" s="10">
        <v>1</v>
      </c>
      <c r="G26676">
        <f>VLOOKUP(D26676,产品表!$A$2:$F$13,5,FALSE)</f>
        <v>33</v>
      </c>
      <c r="H26676">
        <f>VLOOKUP(D26676,产品表!$A$2:$F$13,6,FALSE)</f>
        <v>41.25</v>
      </c>
      <c r="I26676">
        <f t="shared" si="416"/>
        <v>41.25</v>
      </c>
    </row>
    <row r="26677" spans="1:9" x14ac:dyDescent="0.25">
      <c r="A26677">
        <v>20026676</v>
      </c>
      <c r="B26677" s="1">
        <v>42712</v>
      </c>
      <c r="C26677" t="s">
        <v>28</v>
      </c>
      <c r="D26677">
        <v>3006</v>
      </c>
      <c r="E26677">
        <v>2346</v>
      </c>
      <c r="F26677" s="10">
        <v>1</v>
      </c>
      <c r="G26677">
        <f>VLOOKUP(D26677,产品表!$A$2:$F$13,5,FALSE)</f>
        <v>31</v>
      </c>
      <c r="H26677">
        <f>VLOOKUP(D26677,产品表!$A$2:$F$13,6,FALSE)</f>
        <v>38.75</v>
      </c>
      <c r="I26677">
        <f t="shared" si="416"/>
        <v>38.75</v>
      </c>
    </row>
    <row r="26678" spans="1:9" x14ac:dyDescent="0.25">
      <c r="A26678">
        <v>20026677</v>
      </c>
      <c r="B26678" s="1">
        <v>42734</v>
      </c>
      <c r="C26678" t="s">
        <v>28</v>
      </c>
      <c r="D26678">
        <v>3008</v>
      </c>
      <c r="E26678">
        <v>2351</v>
      </c>
      <c r="F26678" s="10">
        <v>1</v>
      </c>
      <c r="G26678">
        <f>VLOOKUP(D26678,产品表!$A$2:$F$13,5,FALSE)</f>
        <v>33</v>
      </c>
      <c r="H26678">
        <f>VLOOKUP(D26678,产品表!$A$2:$F$13,6,FALSE)</f>
        <v>41.25</v>
      </c>
      <c r="I26678">
        <f t="shared" si="416"/>
        <v>41.25</v>
      </c>
    </row>
    <row r="26679" spans="1:9" x14ac:dyDescent="0.25">
      <c r="A26679">
        <v>20026678</v>
      </c>
      <c r="B26679" s="1">
        <v>42725</v>
      </c>
      <c r="C26679" t="s">
        <v>19</v>
      </c>
      <c r="D26679">
        <v>3008</v>
      </c>
      <c r="E26679">
        <v>1437</v>
      </c>
      <c r="F26679" s="10">
        <v>4</v>
      </c>
      <c r="G26679">
        <f>VLOOKUP(D26679,产品表!$A$2:$F$13,5,FALSE)</f>
        <v>33</v>
      </c>
      <c r="H26679">
        <f>VLOOKUP(D26679,产品表!$A$2:$F$13,6,FALSE)</f>
        <v>41.25</v>
      </c>
      <c r="I26679">
        <f t="shared" si="416"/>
        <v>165</v>
      </c>
    </row>
    <row r="26680" spans="1:9" x14ac:dyDescent="0.25">
      <c r="A26680">
        <v>20026679</v>
      </c>
      <c r="B26680" s="1">
        <v>42726</v>
      </c>
      <c r="C26680" t="s">
        <v>51</v>
      </c>
      <c r="D26680">
        <v>3008</v>
      </c>
      <c r="E26680">
        <v>4659</v>
      </c>
      <c r="F26680" s="10">
        <v>2</v>
      </c>
      <c r="G26680">
        <f>VLOOKUP(D26680,产品表!$A$2:$F$13,5,FALSE)</f>
        <v>33</v>
      </c>
      <c r="H26680">
        <f>VLOOKUP(D26680,产品表!$A$2:$F$13,6,FALSE)</f>
        <v>41.25</v>
      </c>
      <c r="I26680">
        <f t="shared" si="416"/>
        <v>82.5</v>
      </c>
    </row>
    <row r="26681" spans="1:9" x14ac:dyDescent="0.25">
      <c r="A26681">
        <v>20026680</v>
      </c>
      <c r="B26681" s="1">
        <v>42719</v>
      </c>
      <c r="C26681" t="s">
        <v>46</v>
      </c>
      <c r="D26681">
        <v>3006</v>
      </c>
      <c r="E26681">
        <v>4147</v>
      </c>
      <c r="F26681" s="10">
        <v>4</v>
      </c>
      <c r="G26681">
        <f>VLOOKUP(D26681,产品表!$A$2:$F$13,5,FALSE)</f>
        <v>31</v>
      </c>
      <c r="H26681">
        <f>VLOOKUP(D26681,产品表!$A$2:$F$13,6,FALSE)</f>
        <v>38.75</v>
      </c>
      <c r="I26681">
        <f t="shared" si="416"/>
        <v>155</v>
      </c>
    </row>
    <row r="26682" spans="1:9" x14ac:dyDescent="0.25">
      <c r="A26682">
        <v>20026681</v>
      </c>
      <c r="B26682" s="1">
        <v>42733</v>
      </c>
      <c r="C26682" t="s">
        <v>22</v>
      </c>
      <c r="D26682">
        <v>3006</v>
      </c>
      <c r="E26682">
        <v>1722</v>
      </c>
      <c r="F26682" s="10">
        <v>1</v>
      </c>
      <c r="G26682">
        <f>VLOOKUP(D26682,产品表!$A$2:$F$13,5,FALSE)</f>
        <v>31</v>
      </c>
      <c r="H26682">
        <f>VLOOKUP(D26682,产品表!$A$2:$F$13,6,FALSE)</f>
        <v>38.75</v>
      </c>
      <c r="I26682">
        <f t="shared" si="416"/>
        <v>38.75</v>
      </c>
    </row>
    <row r="26683" spans="1:9" x14ac:dyDescent="0.25">
      <c r="A26683">
        <v>20026682</v>
      </c>
      <c r="B26683" s="1">
        <v>42731</v>
      </c>
      <c r="C26683" t="s">
        <v>44</v>
      </c>
      <c r="D26683">
        <v>3005</v>
      </c>
      <c r="E26683">
        <v>3999</v>
      </c>
      <c r="F26683" s="10">
        <v>1</v>
      </c>
      <c r="G26683">
        <f>VLOOKUP(D26683,产品表!$A$2:$F$13,5,FALSE)</f>
        <v>33</v>
      </c>
      <c r="H26683">
        <f>VLOOKUP(D26683,产品表!$A$2:$F$13,6,FALSE)</f>
        <v>41.25</v>
      </c>
      <c r="I26683">
        <f t="shared" si="416"/>
        <v>41.25</v>
      </c>
    </row>
    <row r="26684" spans="1:9" x14ac:dyDescent="0.25">
      <c r="A26684">
        <v>20026683</v>
      </c>
      <c r="B26684" s="1">
        <v>42724</v>
      </c>
      <c r="C26684" t="s">
        <v>9</v>
      </c>
      <c r="D26684">
        <v>3004</v>
      </c>
      <c r="E26684">
        <v>486</v>
      </c>
      <c r="F26684" s="10">
        <v>1</v>
      </c>
      <c r="G26684">
        <f>VLOOKUP(D26684,产品表!$A$2:$F$13,5,FALSE)</f>
        <v>35</v>
      </c>
      <c r="H26684">
        <f>VLOOKUP(D26684,产品表!$A$2:$F$13,6,FALSE)</f>
        <v>43.75</v>
      </c>
      <c r="I26684">
        <f t="shared" si="416"/>
        <v>43.75</v>
      </c>
    </row>
    <row r="26685" spans="1:9" x14ac:dyDescent="0.25">
      <c r="A26685">
        <v>20026684</v>
      </c>
      <c r="B26685" s="1">
        <v>42717</v>
      </c>
      <c r="C26685" t="s">
        <v>47</v>
      </c>
      <c r="D26685">
        <v>3004</v>
      </c>
      <c r="E26685">
        <v>4218</v>
      </c>
      <c r="F26685" s="10">
        <v>1</v>
      </c>
      <c r="G26685">
        <f>VLOOKUP(D26685,产品表!$A$2:$F$13,5,FALSE)</f>
        <v>35</v>
      </c>
      <c r="H26685">
        <f>VLOOKUP(D26685,产品表!$A$2:$F$13,6,FALSE)</f>
        <v>43.75</v>
      </c>
      <c r="I26685">
        <f t="shared" si="416"/>
        <v>43.75</v>
      </c>
    </row>
    <row r="26686" spans="1:9" x14ac:dyDescent="0.25">
      <c r="A26686">
        <v>20026685</v>
      </c>
      <c r="B26686" s="1">
        <v>42731</v>
      </c>
      <c r="C26686" t="s">
        <v>26</v>
      </c>
      <c r="D26686">
        <v>3003</v>
      </c>
      <c r="E26686">
        <v>2146</v>
      </c>
      <c r="F26686" s="10">
        <v>3</v>
      </c>
      <c r="G26686">
        <f>VLOOKUP(D26686,产品表!$A$2:$F$13,5,FALSE)</f>
        <v>24</v>
      </c>
      <c r="H26686">
        <f>VLOOKUP(D26686,产品表!$A$2:$F$13,6,FALSE)</f>
        <v>30</v>
      </c>
      <c r="I26686">
        <f t="shared" si="416"/>
        <v>90</v>
      </c>
    </row>
    <row r="26687" spans="1:9" x14ac:dyDescent="0.25">
      <c r="A26687">
        <v>20026686</v>
      </c>
      <c r="B26687" s="1">
        <v>42705</v>
      </c>
      <c r="C26687" t="s">
        <v>29</v>
      </c>
      <c r="D26687">
        <v>3008</v>
      </c>
      <c r="E26687">
        <v>2452</v>
      </c>
      <c r="F26687" s="10">
        <v>1</v>
      </c>
      <c r="G26687">
        <f>VLOOKUP(D26687,产品表!$A$2:$F$13,5,FALSE)</f>
        <v>33</v>
      </c>
      <c r="H26687">
        <f>VLOOKUP(D26687,产品表!$A$2:$F$13,6,FALSE)</f>
        <v>41.25</v>
      </c>
      <c r="I26687">
        <f t="shared" si="416"/>
        <v>41.25</v>
      </c>
    </row>
    <row r="26688" spans="1:9" x14ac:dyDescent="0.25">
      <c r="A26688">
        <v>20026687</v>
      </c>
      <c r="B26688" s="1">
        <v>42732</v>
      </c>
      <c r="C26688" t="s">
        <v>47</v>
      </c>
      <c r="D26688">
        <v>3004</v>
      </c>
      <c r="E26688">
        <v>4286</v>
      </c>
      <c r="F26688" s="10">
        <v>3</v>
      </c>
      <c r="G26688">
        <f>VLOOKUP(D26688,产品表!$A$2:$F$13,5,FALSE)</f>
        <v>35</v>
      </c>
      <c r="H26688">
        <f>VLOOKUP(D26688,产品表!$A$2:$F$13,6,FALSE)</f>
        <v>43.75</v>
      </c>
      <c r="I26688">
        <f t="shared" si="416"/>
        <v>131.25</v>
      </c>
    </row>
    <row r="26689" spans="1:9" x14ac:dyDescent="0.25">
      <c r="A26689">
        <v>20026688</v>
      </c>
      <c r="B26689" s="1">
        <v>42711</v>
      </c>
      <c r="C26689" t="s">
        <v>45</v>
      </c>
      <c r="D26689">
        <v>3005</v>
      </c>
      <c r="E26689">
        <v>4022</v>
      </c>
      <c r="F26689" s="10">
        <v>2</v>
      </c>
      <c r="G26689">
        <f>VLOOKUP(D26689,产品表!$A$2:$F$13,5,FALSE)</f>
        <v>33</v>
      </c>
      <c r="H26689">
        <f>VLOOKUP(D26689,产品表!$A$2:$F$13,6,FALSE)</f>
        <v>41.25</v>
      </c>
      <c r="I26689">
        <f t="shared" si="416"/>
        <v>82.5</v>
      </c>
    </row>
    <row r="26690" spans="1:9" x14ac:dyDescent="0.25">
      <c r="A26690">
        <v>20026689</v>
      </c>
      <c r="B26690" s="1">
        <v>42727</v>
      </c>
      <c r="C26690" t="s">
        <v>10</v>
      </c>
      <c r="D26690">
        <v>3006</v>
      </c>
      <c r="E26690">
        <v>547</v>
      </c>
      <c r="F26690" s="10">
        <v>1</v>
      </c>
      <c r="G26690">
        <f>VLOOKUP(D26690,产品表!$A$2:$F$13,5,FALSE)</f>
        <v>31</v>
      </c>
      <c r="H26690">
        <f>VLOOKUP(D26690,产品表!$A$2:$F$13,6,FALSE)</f>
        <v>38.75</v>
      </c>
      <c r="I26690">
        <f t="shared" si="416"/>
        <v>38.75</v>
      </c>
    </row>
    <row r="26691" spans="1:9" x14ac:dyDescent="0.25">
      <c r="A26691">
        <v>20026690</v>
      </c>
      <c r="B26691" s="1">
        <v>42717</v>
      </c>
      <c r="C26691" t="s">
        <v>33</v>
      </c>
      <c r="D26691">
        <v>3008</v>
      </c>
      <c r="E26691">
        <v>2896</v>
      </c>
      <c r="F26691" s="10">
        <v>4</v>
      </c>
      <c r="G26691">
        <f>VLOOKUP(D26691,产品表!$A$2:$F$13,5,FALSE)</f>
        <v>33</v>
      </c>
      <c r="H26691">
        <f>VLOOKUP(D26691,产品表!$A$2:$F$13,6,FALSE)</f>
        <v>41.25</v>
      </c>
      <c r="I26691">
        <f t="shared" ref="I26691:I26754" si="417">H26691*F26691</f>
        <v>165</v>
      </c>
    </row>
    <row r="26692" spans="1:9" x14ac:dyDescent="0.25">
      <c r="A26692">
        <v>20026691</v>
      </c>
      <c r="B26692" s="1">
        <v>42718</v>
      </c>
      <c r="C26692" t="s">
        <v>9</v>
      </c>
      <c r="D26692">
        <v>3005</v>
      </c>
      <c r="E26692">
        <v>447</v>
      </c>
      <c r="F26692" s="10">
        <v>1</v>
      </c>
      <c r="G26692">
        <f>VLOOKUP(D26692,产品表!$A$2:$F$13,5,FALSE)</f>
        <v>33</v>
      </c>
      <c r="H26692">
        <f>VLOOKUP(D26692,产品表!$A$2:$F$13,6,FALSE)</f>
        <v>41.25</v>
      </c>
      <c r="I26692">
        <f t="shared" si="417"/>
        <v>41.25</v>
      </c>
    </row>
    <row r="26693" spans="1:9" x14ac:dyDescent="0.25">
      <c r="A26693">
        <v>20026692</v>
      </c>
      <c r="B26693" s="1">
        <v>42716</v>
      </c>
      <c r="C26693" t="s">
        <v>41</v>
      </c>
      <c r="D26693">
        <v>3008</v>
      </c>
      <c r="E26693">
        <v>3611</v>
      </c>
      <c r="F26693" s="10">
        <v>2</v>
      </c>
      <c r="G26693">
        <f>VLOOKUP(D26693,产品表!$A$2:$F$13,5,FALSE)</f>
        <v>33</v>
      </c>
      <c r="H26693">
        <f>VLOOKUP(D26693,产品表!$A$2:$F$13,6,FALSE)</f>
        <v>41.25</v>
      </c>
      <c r="I26693">
        <f t="shared" si="417"/>
        <v>82.5</v>
      </c>
    </row>
    <row r="26694" spans="1:9" x14ac:dyDescent="0.25">
      <c r="A26694">
        <v>20026693</v>
      </c>
      <c r="B26694" s="1">
        <v>42733</v>
      </c>
      <c r="C26694" t="s">
        <v>22</v>
      </c>
      <c r="D26694">
        <v>3005</v>
      </c>
      <c r="E26694">
        <v>1753</v>
      </c>
      <c r="F26694" s="10">
        <v>4</v>
      </c>
      <c r="G26694">
        <f>VLOOKUP(D26694,产品表!$A$2:$F$13,5,FALSE)</f>
        <v>33</v>
      </c>
      <c r="H26694">
        <f>VLOOKUP(D26694,产品表!$A$2:$F$13,6,FALSE)</f>
        <v>41.25</v>
      </c>
      <c r="I26694">
        <f t="shared" si="417"/>
        <v>165</v>
      </c>
    </row>
    <row r="26695" spans="1:9" x14ac:dyDescent="0.25">
      <c r="A26695">
        <v>20026694</v>
      </c>
      <c r="B26695" s="1">
        <v>42711</v>
      </c>
      <c r="C26695" t="s">
        <v>17</v>
      </c>
      <c r="D26695">
        <v>3008</v>
      </c>
      <c r="E26695">
        <v>1216</v>
      </c>
      <c r="F26695" s="10">
        <v>1</v>
      </c>
      <c r="G26695">
        <f>VLOOKUP(D26695,产品表!$A$2:$F$13,5,FALSE)</f>
        <v>33</v>
      </c>
      <c r="H26695">
        <f>VLOOKUP(D26695,产品表!$A$2:$F$13,6,FALSE)</f>
        <v>41.25</v>
      </c>
      <c r="I26695">
        <f t="shared" si="417"/>
        <v>41.25</v>
      </c>
    </row>
    <row r="26696" spans="1:9" x14ac:dyDescent="0.25">
      <c r="A26696">
        <v>20026695</v>
      </c>
      <c r="B26696" s="1">
        <v>42717</v>
      </c>
      <c r="C26696" t="s">
        <v>6</v>
      </c>
      <c r="D26696">
        <v>3008</v>
      </c>
      <c r="E26696">
        <v>136</v>
      </c>
      <c r="F26696" s="10">
        <v>1</v>
      </c>
      <c r="G26696">
        <f>VLOOKUP(D26696,产品表!$A$2:$F$13,5,FALSE)</f>
        <v>33</v>
      </c>
      <c r="H26696">
        <f>VLOOKUP(D26696,产品表!$A$2:$F$13,6,FALSE)</f>
        <v>41.25</v>
      </c>
      <c r="I26696">
        <f t="shared" si="417"/>
        <v>41.25</v>
      </c>
    </row>
    <row r="26697" spans="1:9" x14ac:dyDescent="0.25">
      <c r="A26697">
        <v>20026696</v>
      </c>
      <c r="B26697" s="1">
        <v>42706</v>
      </c>
      <c r="C26697" t="s">
        <v>45</v>
      </c>
      <c r="D26697">
        <v>3008</v>
      </c>
      <c r="E26697">
        <v>4022</v>
      </c>
      <c r="F26697" s="10">
        <v>3</v>
      </c>
      <c r="G26697">
        <f>VLOOKUP(D26697,产品表!$A$2:$F$13,5,FALSE)</f>
        <v>33</v>
      </c>
      <c r="H26697">
        <f>VLOOKUP(D26697,产品表!$A$2:$F$13,6,FALSE)</f>
        <v>41.25</v>
      </c>
      <c r="I26697">
        <f t="shared" si="417"/>
        <v>123.75</v>
      </c>
    </row>
    <row r="26698" spans="1:9" x14ac:dyDescent="0.25">
      <c r="A26698">
        <v>20026697</v>
      </c>
      <c r="B26698" s="1">
        <v>42727</v>
      </c>
      <c r="C26698" t="s">
        <v>33</v>
      </c>
      <c r="D26698">
        <v>3006</v>
      </c>
      <c r="E26698">
        <v>2812</v>
      </c>
      <c r="F26698" s="10">
        <v>1</v>
      </c>
      <c r="G26698">
        <f>VLOOKUP(D26698,产品表!$A$2:$F$13,5,FALSE)</f>
        <v>31</v>
      </c>
      <c r="H26698">
        <f>VLOOKUP(D26698,产品表!$A$2:$F$13,6,FALSE)</f>
        <v>38.75</v>
      </c>
      <c r="I26698">
        <f t="shared" si="417"/>
        <v>38.75</v>
      </c>
    </row>
    <row r="26699" spans="1:9" x14ac:dyDescent="0.25">
      <c r="A26699">
        <v>20026698</v>
      </c>
      <c r="B26699" s="1">
        <v>42726</v>
      </c>
      <c r="C26699" t="s">
        <v>31</v>
      </c>
      <c r="D26699">
        <v>3004</v>
      </c>
      <c r="E26699">
        <v>2652</v>
      </c>
      <c r="F26699" s="10">
        <v>1</v>
      </c>
      <c r="G26699">
        <f>VLOOKUP(D26699,产品表!$A$2:$F$13,5,FALSE)</f>
        <v>35</v>
      </c>
      <c r="H26699">
        <f>VLOOKUP(D26699,产品表!$A$2:$F$13,6,FALSE)</f>
        <v>43.75</v>
      </c>
      <c r="I26699">
        <f t="shared" si="417"/>
        <v>43.75</v>
      </c>
    </row>
    <row r="26700" spans="1:9" x14ac:dyDescent="0.25">
      <c r="A26700">
        <v>20026699</v>
      </c>
      <c r="B26700" s="1">
        <v>42730</v>
      </c>
      <c r="C26700" t="s">
        <v>20</v>
      </c>
      <c r="D26700">
        <v>3007</v>
      </c>
      <c r="E26700">
        <v>1563</v>
      </c>
      <c r="F26700" s="10">
        <v>4</v>
      </c>
      <c r="G26700">
        <f>VLOOKUP(D26700,产品表!$A$2:$F$13,5,FALSE)</f>
        <v>35</v>
      </c>
      <c r="H26700">
        <f>VLOOKUP(D26700,产品表!$A$2:$F$13,6,FALSE)</f>
        <v>43.75</v>
      </c>
      <c r="I26700">
        <f t="shared" si="417"/>
        <v>175</v>
      </c>
    </row>
    <row r="26701" spans="1:9" x14ac:dyDescent="0.25">
      <c r="A26701">
        <v>20026700</v>
      </c>
      <c r="B26701" s="1">
        <v>42727</v>
      </c>
      <c r="C26701" t="s">
        <v>46</v>
      </c>
      <c r="D26701">
        <v>3008</v>
      </c>
      <c r="E26701">
        <v>4111</v>
      </c>
      <c r="F26701" s="10">
        <v>2</v>
      </c>
      <c r="G26701">
        <f>VLOOKUP(D26701,产品表!$A$2:$F$13,5,FALSE)</f>
        <v>33</v>
      </c>
      <c r="H26701">
        <f>VLOOKUP(D26701,产品表!$A$2:$F$13,6,FALSE)</f>
        <v>41.25</v>
      </c>
      <c r="I26701">
        <f t="shared" si="417"/>
        <v>82.5</v>
      </c>
    </row>
    <row r="26702" spans="1:9" x14ac:dyDescent="0.25">
      <c r="A26702">
        <v>20026701</v>
      </c>
      <c r="B26702" s="1">
        <v>42726</v>
      </c>
      <c r="C26702" t="s">
        <v>41</v>
      </c>
      <c r="D26702">
        <v>3005</v>
      </c>
      <c r="E26702">
        <v>3619</v>
      </c>
      <c r="F26702" s="10">
        <v>3</v>
      </c>
      <c r="G26702">
        <f>VLOOKUP(D26702,产品表!$A$2:$F$13,5,FALSE)</f>
        <v>33</v>
      </c>
      <c r="H26702">
        <f>VLOOKUP(D26702,产品表!$A$2:$F$13,6,FALSE)</f>
        <v>41.25</v>
      </c>
      <c r="I26702">
        <f t="shared" si="417"/>
        <v>123.75</v>
      </c>
    </row>
    <row r="26703" spans="1:9" x14ac:dyDescent="0.25">
      <c r="A26703">
        <v>20026702</v>
      </c>
      <c r="B26703" s="1">
        <v>42705</v>
      </c>
      <c r="C26703" t="s">
        <v>7</v>
      </c>
      <c r="D26703">
        <v>3008</v>
      </c>
      <c r="E26703">
        <v>220</v>
      </c>
      <c r="F26703" s="10">
        <v>1</v>
      </c>
      <c r="G26703">
        <f>VLOOKUP(D26703,产品表!$A$2:$F$13,5,FALSE)</f>
        <v>33</v>
      </c>
      <c r="H26703">
        <f>VLOOKUP(D26703,产品表!$A$2:$F$13,6,FALSE)</f>
        <v>41.25</v>
      </c>
      <c r="I26703">
        <f t="shared" si="417"/>
        <v>41.25</v>
      </c>
    </row>
    <row r="26704" spans="1:9" x14ac:dyDescent="0.25">
      <c r="A26704">
        <v>20026703</v>
      </c>
      <c r="B26704" s="1">
        <v>42712</v>
      </c>
      <c r="C26704" t="s">
        <v>48</v>
      </c>
      <c r="D26704">
        <v>3009</v>
      </c>
      <c r="E26704">
        <v>4362</v>
      </c>
      <c r="F26704" s="10">
        <v>3</v>
      </c>
      <c r="G26704">
        <f>VLOOKUP(D26704,产品表!$A$2:$F$13,5,FALSE)</f>
        <v>31</v>
      </c>
      <c r="H26704">
        <f>VLOOKUP(D26704,产品表!$A$2:$F$13,6,FALSE)</f>
        <v>38.75</v>
      </c>
      <c r="I26704">
        <f t="shared" si="417"/>
        <v>116.25</v>
      </c>
    </row>
    <row r="26705" spans="1:9" x14ac:dyDescent="0.25">
      <c r="A26705">
        <v>20026704</v>
      </c>
      <c r="B26705" s="1">
        <v>42709</v>
      </c>
      <c r="C26705" t="s">
        <v>37</v>
      </c>
      <c r="D26705">
        <v>3009</v>
      </c>
      <c r="E26705">
        <v>3279</v>
      </c>
      <c r="F26705" s="10">
        <v>1</v>
      </c>
      <c r="G26705">
        <f>VLOOKUP(D26705,产品表!$A$2:$F$13,5,FALSE)</f>
        <v>31</v>
      </c>
      <c r="H26705">
        <f>VLOOKUP(D26705,产品表!$A$2:$F$13,6,FALSE)</f>
        <v>38.75</v>
      </c>
      <c r="I26705">
        <f t="shared" si="417"/>
        <v>38.75</v>
      </c>
    </row>
    <row r="26706" spans="1:9" x14ac:dyDescent="0.25">
      <c r="A26706">
        <v>20026705</v>
      </c>
      <c r="B26706" s="1">
        <v>42718</v>
      </c>
      <c r="C26706" t="s">
        <v>28</v>
      </c>
      <c r="D26706">
        <v>3005</v>
      </c>
      <c r="E26706">
        <v>2380</v>
      </c>
      <c r="F26706" s="10">
        <v>1</v>
      </c>
      <c r="G26706">
        <f>VLOOKUP(D26706,产品表!$A$2:$F$13,5,FALSE)</f>
        <v>33</v>
      </c>
      <c r="H26706">
        <f>VLOOKUP(D26706,产品表!$A$2:$F$13,6,FALSE)</f>
        <v>41.25</v>
      </c>
      <c r="I26706">
        <f t="shared" si="417"/>
        <v>41.25</v>
      </c>
    </row>
    <row r="26707" spans="1:9" x14ac:dyDescent="0.25">
      <c r="A26707">
        <v>20026706</v>
      </c>
      <c r="B26707" s="1">
        <v>42713</v>
      </c>
      <c r="C26707" t="s">
        <v>42</v>
      </c>
      <c r="D26707">
        <v>3005</v>
      </c>
      <c r="E26707">
        <v>3725</v>
      </c>
      <c r="F26707" s="10">
        <v>1</v>
      </c>
      <c r="G26707">
        <f>VLOOKUP(D26707,产品表!$A$2:$F$13,5,FALSE)</f>
        <v>33</v>
      </c>
      <c r="H26707">
        <f>VLOOKUP(D26707,产品表!$A$2:$F$13,6,FALSE)</f>
        <v>41.25</v>
      </c>
      <c r="I26707">
        <f t="shared" si="417"/>
        <v>41.25</v>
      </c>
    </row>
    <row r="26708" spans="1:9" x14ac:dyDescent="0.25">
      <c r="A26708">
        <v>20026707</v>
      </c>
      <c r="B26708" s="1">
        <v>42723</v>
      </c>
      <c r="C26708" t="s">
        <v>17</v>
      </c>
      <c r="D26708">
        <v>3007</v>
      </c>
      <c r="E26708">
        <v>1270</v>
      </c>
      <c r="F26708" s="10">
        <v>1</v>
      </c>
      <c r="G26708">
        <f>VLOOKUP(D26708,产品表!$A$2:$F$13,5,FALSE)</f>
        <v>35</v>
      </c>
      <c r="H26708">
        <f>VLOOKUP(D26708,产品表!$A$2:$F$13,6,FALSE)</f>
        <v>43.75</v>
      </c>
      <c r="I26708">
        <f t="shared" si="417"/>
        <v>43.75</v>
      </c>
    </row>
    <row r="26709" spans="1:9" x14ac:dyDescent="0.25">
      <c r="A26709">
        <v>20026708</v>
      </c>
      <c r="B26709" s="1">
        <v>42726</v>
      </c>
      <c r="C26709" t="s">
        <v>38</v>
      </c>
      <c r="D26709">
        <v>3005</v>
      </c>
      <c r="E26709">
        <v>3321</v>
      </c>
      <c r="F26709" s="10">
        <v>1</v>
      </c>
      <c r="G26709">
        <f>VLOOKUP(D26709,产品表!$A$2:$F$13,5,FALSE)</f>
        <v>33</v>
      </c>
      <c r="H26709">
        <f>VLOOKUP(D26709,产品表!$A$2:$F$13,6,FALSE)</f>
        <v>41.25</v>
      </c>
      <c r="I26709">
        <f t="shared" si="417"/>
        <v>41.25</v>
      </c>
    </row>
    <row r="26710" spans="1:9" x14ac:dyDescent="0.25">
      <c r="A26710">
        <v>20026709</v>
      </c>
      <c r="B26710" s="1">
        <v>42733</v>
      </c>
      <c r="C26710" t="s">
        <v>48</v>
      </c>
      <c r="D26710">
        <v>3005</v>
      </c>
      <c r="E26710">
        <v>4376</v>
      </c>
      <c r="F26710" s="10">
        <v>4</v>
      </c>
      <c r="G26710">
        <f>VLOOKUP(D26710,产品表!$A$2:$F$13,5,FALSE)</f>
        <v>33</v>
      </c>
      <c r="H26710">
        <f>VLOOKUP(D26710,产品表!$A$2:$F$13,6,FALSE)</f>
        <v>41.25</v>
      </c>
      <c r="I26710">
        <f t="shared" si="417"/>
        <v>165</v>
      </c>
    </row>
    <row r="26711" spans="1:9" x14ac:dyDescent="0.25">
      <c r="A26711">
        <v>20026710</v>
      </c>
      <c r="B26711" s="1">
        <v>42710</v>
      </c>
      <c r="C26711" t="s">
        <v>31</v>
      </c>
      <c r="D26711">
        <v>3009</v>
      </c>
      <c r="E26711">
        <v>2665</v>
      </c>
      <c r="F26711" s="10">
        <v>2</v>
      </c>
      <c r="G26711">
        <f>VLOOKUP(D26711,产品表!$A$2:$F$13,5,FALSE)</f>
        <v>31</v>
      </c>
      <c r="H26711">
        <f>VLOOKUP(D26711,产品表!$A$2:$F$13,6,FALSE)</f>
        <v>38.75</v>
      </c>
      <c r="I26711">
        <f t="shared" si="417"/>
        <v>77.5</v>
      </c>
    </row>
    <row r="26712" spans="1:9" x14ac:dyDescent="0.25">
      <c r="A26712">
        <v>20026711</v>
      </c>
      <c r="B26712" s="1">
        <v>42733</v>
      </c>
      <c r="C26712" t="s">
        <v>6</v>
      </c>
      <c r="D26712">
        <v>3006</v>
      </c>
      <c r="E26712">
        <v>148</v>
      </c>
      <c r="F26712" s="10">
        <v>1</v>
      </c>
      <c r="G26712">
        <f>VLOOKUP(D26712,产品表!$A$2:$F$13,5,FALSE)</f>
        <v>31</v>
      </c>
      <c r="H26712">
        <f>VLOOKUP(D26712,产品表!$A$2:$F$13,6,FALSE)</f>
        <v>38.75</v>
      </c>
      <c r="I26712">
        <f t="shared" si="417"/>
        <v>38.75</v>
      </c>
    </row>
    <row r="26713" spans="1:9" x14ac:dyDescent="0.25">
      <c r="A26713">
        <v>20026712</v>
      </c>
      <c r="B26713" s="1">
        <v>42717</v>
      </c>
      <c r="C26713" t="s">
        <v>9</v>
      </c>
      <c r="D26713">
        <v>3006</v>
      </c>
      <c r="E26713">
        <v>465</v>
      </c>
      <c r="F26713" s="10">
        <v>1</v>
      </c>
      <c r="G26713">
        <f>VLOOKUP(D26713,产品表!$A$2:$F$13,5,FALSE)</f>
        <v>31</v>
      </c>
      <c r="H26713">
        <f>VLOOKUP(D26713,产品表!$A$2:$F$13,6,FALSE)</f>
        <v>38.75</v>
      </c>
      <c r="I26713">
        <f t="shared" si="417"/>
        <v>38.75</v>
      </c>
    </row>
    <row r="26714" spans="1:9" x14ac:dyDescent="0.25">
      <c r="A26714">
        <v>20026713</v>
      </c>
      <c r="B26714" s="1">
        <v>42713</v>
      </c>
      <c r="C26714" t="s">
        <v>53</v>
      </c>
      <c r="D26714">
        <v>3005</v>
      </c>
      <c r="E26714">
        <v>4861</v>
      </c>
      <c r="F26714" s="10">
        <v>1</v>
      </c>
      <c r="G26714">
        <f>VLOOKUP(D26714,产品表!$A$2:$F$13,5,FALSE)</f>
        <v>33</v>
      </c>
      <c r="H26714">
        <f>VLOOKUP(D26714,产品表!$A$2:$F$13,6,FALSE)</f>
        <v>41.25</v>
      </c>
      <c r="I26714">
        <f t="shared" si="417"/>
        <v>41.25</v>
      </c>
    </row>
    <row r="26715" spans="1:9" x14ac:dyDescent="0.25">
      <c r="A26715">
        <v>20026714</v>
      </c>
      <c r="B26715" s="1">
        <v>42732</v>
      </c>
      <c r="C26715" t="s">
        <v>41</v>
      </c>
      <c r="D26715">
        <v>3009</v>
      </c>
      <c r="E26715">
        <v>3611</v>
      </c>
      <c r="F26715" s="10">
        <v>3</v>
      </c>
      <c r="G26715">
        <f>VLOOKUP(D26715,产品表!$A$2:$F$13,5,FALSE)</f>
        <v>31</v>
      </c>
      <c r="H26715">
        <f>VLOOKUP(D26715,产品表!$A$2:$F$13,6,FALSE)</f>
        <v>38.75</v>
      </c>
      <c r="I26715">
        <f t="shared" si="417"/>
        <v>116.25</v>
      </c>
    </row>
    <row r="26716" spans="1:9" x14ac:dyDescent="0.25">
      <c r="A26716">
        <v>20026715</v>
      </c>
      <c r="B26716" s="1">
        <v>42734</v>
      </c>
      <c r="C26716" t="s">
        <v>32</v>
      </c>
      <c r="D26716">
        <v>3004</v>
      </c>
      <c r="E26716">
        <v>2726</v>
      </c>
      <c r="F26716" s="10">
        <v>1</v>
      </c>
      <c r="G26716">
        <f>VLOOKUP(D26716,产品表!$A$2:$F$13,5,FALSE)</f>
        <v>35</v>
      </c>
      <c r="H26716">
        <f>VLOOKUP(D26716,产品表!$A$2:$F$13,6,FALSE)</f>
        <v>43.75</v>
      </c>
      <c r="I26716">
        <f t="shared" si="417"/>
        <v>43.75</v>
      </c>
    </row>
    <row r="26717" spans="1:9" x14ac:dyDescent="0.25">
      <c r="A26717">
        <v>20026716</v>
      </c>
      <c r="B26717" s="1">
        <v>42733</v>
      </c>
      <c r="C26717" t="s">
        <v>16</v>
      </c>
      <c r="D26717">
        <v>3005</v>
      </c>
      <c r="E26717">
        <v>1148</v>
      </c>
      <c r="F26717" s="10">
        <v>1</v>
      </c>
      <c r="G26717">
        <f>VLOOKUP(D26717,产品表!$A$2:$F$13,5,FALSE)</f>
        <v>33</v>
      </c>
      <c r="H26717">
        <f>VLOOKUP(D26717,产品表!$A$2:$F$13,6,FALSE)</f>
        <v>41.25</v>
      </c>
      <c r="I26717">
        <f t="shared" si="417"/>
        <v>41.25</v>
      </c>
    </row>
    <row r="26718" spans="1:9" x14ac:dyDescent="0.25">
      <c r="A26718">
        <v>20026717</v>
      </c>
      <c r="B26718" s="1">
        <v>42731</v>
      </c>
      <c r="C26718" t="s">
        <v>35</v>
      </c>
      <c r="D26718">
        <v>3005</v>
      </c>
      <c r="E26718">
        <v>3037</v>
      </c>
      <c r="F26718" s="10">
        <v>4</v>
      </c>
      <c r="G26718">
        <f>VLOOKUP(D26718,产品表!$A$2:$F$13,5,FALSE)</f>
        <v>33</v>
      </c>
      <c r="H26718">
        <f>VLOOKUP(D26718,产品表!$A$2:$F$13,6,FALSE)</f>
        <v>41.25</v>
      </c>
      <c r="I26718">
        <f t="shared" si="417"/>
        <v>165</v>
      </c>
    </row>
    <row r="26719" spans="1:9" x14ac:dyDescent="0.25">
      <c r="A26719">
        <v>20026718</v>
      </c>
      <c r="B26719" s="1">
        <v>42713</v>
      </c>
      <c r="C26719" t="s">
        <v>31</v>
      </c>
      <c r="D26719">
        <v>3008</v>
      </c>
      <c r="E26719">
        <v>2609</v>
      </c>
      <c r="F26719" s="10">
        <v>3</v>
      </c>
      <c r="G26719">
        <f>VLOOKUP(D26719,产品表!$A$2:$F$13,5,FALSE)</f>
        <v>33</v>
      </c>
      <c r="H26719">
        <f>VLOOKUP(D26719,产品表!$A$2:$F$13,6,FALSE)</f>
        <v>41.25</v>
      </c>
      <c r="I26719">
        <f t="shared" si="417"/>
        <v>123.75</v>
      </c>
    </row>
    <row r="26720" spans="1:9" x14ac:dyDescent="0.25">
      <c r="A26720">
        <v>20026719</v>
      </c>
      <c r="B26720" s="1">
        <v>42726</v>
      </c>
      <c r="C26720" t="s">
        <v>44</v>
      </c>
      <c r="D26720">
        <v>3004</v>
      </c>
      <c r="E26720">
        <v>3911</v>
      </c>
      <c r="F26720" s="10">
        <v>4</v>
      </c>
      <c r="G26720">
        <f>VLOOKUP(D26720,产品表!$A$2:$F$13,5,FALSE)</f>
        <v>35</v>
      </c>
      <c r="H26720">
        <f>VLOOKUP(D26720,产品表!$A$2:$F$13,6,FALSE)</f>
        <v>43.75</v>
      </c>
      <c r="I26720">
        <f t="shared" si="417"/>
        <v>175</v>
      </c>
    </row>
    <row r="26721" spans="1:9" x14ac:dyDescent="0.25">
      <c r="A26721">
        <v>20026720</v>
      </c>
      <c r="B26721" s="1">
        <v>42718</v>
      </c>
      <c r="C26721" t="s">
        <v>49</v>
      </c>
      <c r="D26721">
        <v>3008</v>
      </c>
      <c r="E26721">
        <v>4412</v>
      </c>
      <c r="F26721" s="10">
        <v>4</v>
      </c>
      <c r="G26721">
        <f>VLOOKUP(D26721,产品表!$A$2:$F$13,5,FALSE)</f>
        <v>33</v>
      </c>
      <c r="H26721">
        <f>VLOOKUP(D26721,产品表!$A$2:$F$13,6,FALSE)</f>
        <v>41.25</v>
      </c>
      <c r="I26721">
        <f t="shared" si="417"/>
        <v>165</v>
      </c>
    </row>
    <row r="26722" spans="1:9" x14ac:dyDescent="0.25">
      <c r="A26722">
        <v>20026721</v>
      </c>
      <c r="B26722" s="1">
        <v>42727</v>
      </c>
      <c r="C26722" t="s">
        <v>47</v>
      </c>
      <c r="D26722">
        <v>3008</v>
      </c>
      <c r="E26722">
        <v>4236</v>
      </c>
      <c r="F26722" s="10">
        <v>1</v>
      </c>
      <c r="G26722">
        <f>VLOOKUP(D26722,产品表!$A$2:$F$13,5,FALSE)</f>
        <v>33</v>
      </c>
      <c r="H26722">
        <f>VLOOKUP(D26722,产品表!$A$2:$F$13,6,FALSE)</f>
        <v>41.25</v>
      </c>
      <c r="I26722">
        <f t="shared" si="417"/>
        <v>41.25</v>
      </c>
    </row>
    <row r="26723" spans="1:9" x14ac:dyDescent="0.25">
      <c r="A26723">
        <v>20026722</v>
      </c>
      <c r="B26723" s="1">
        <v>42716</v>
      </c>
      <c r="C26723" t="s">
        <v>21</v>
      </c>
      <c r="D26723">
        <v>3005</v>
      </c>
      <c r="E26723">
        <v>1670</v>
      </c>
      <c r="F26723" s="10">
        <v>2</v>
      </c>
      <c r="G26723">
        <f>VLOOKUP(D26723,产品表!$A$2:$F$13,5,FALSE)</f>
        <v>33</v>
      </c>
      <c r="H26723">
        <f>VLOOKUP(D26723,产品表!$A$2:$F$13,6,FALSE)</f>
        <v>41.25</v>
      </c>
      <c r="I26723">
        <f t="shared" si="417"/>
        <v>82.5</v>
      </c>
    </row>
    <row r="26724" spans="1:9" x14ac:dyDescent="0.25">
      <c r="A26724">
        <v>20026723</v>
      </c>
      <c r="B26724" s="1">
        <v>42726</v>
      </c>
      <c r="C26724" t="s">
        <v>25</v>
      </c>
      <c r="D26724">
        <v>3005</v>
      </c>
      <c r="E26724">
        <v>2065</v>
      </c>
      <c r="F26724" s="10">
        <v>2</v>
      </c>
      <c r="G26724">
        <f>VLOOKUP(D26724,产品表!$A$2:$F$13,5,FALSE)</f>
        <v>33</v>
      </c>
      <c r="H26724">
        <f>VLOOKUP(D26724,产品表!$A$2:$F$13,6,FALSE)</f>
        <v>41.25</v>
      </c>
      <c r="I26724">
        <f t="shared" si="417"/>
        <v>82.5</v>
      </c>
    </row>
    <row r="26725" spans="1:9" x14ac:dyDescent="0.25">
      <c r="A26725">
        <v>20026724</v>
      </c>
      <c r="B26725" s="1">
        <v>42719</v>
      </c>
      <c r="C26725" t="s">
        <v>32</v>
      </c>
      <c r="D26725">
        <v>3006</v>
      </c>
      <c r="E26725">
        <v>2757</v>
      </c>
      <c r="F26725" s="10">
        <v>2</v>
      </c>
      <c r="G26725">
        <f>VLOOKUP(D26725,产品表!$A$2:$F$13,5,FALSE)</f>
        <v>31</v>
      </c>
      <c r="H26725">
        <f>VLOOKUP(D26725,产品表!$A$2:$F$13,6,FALSE)</f>
        <v>38.75</v>
      </c>
      <c r="I26725">
        <f t="shared" si="417"/>
        <v>77.5</v>
      </c>
    </row>
    <row r="26726" spans="1:9" x14ac:dyDescent="0.25">
      <c r="A26726">
        <v>20026725</v>
      </c>
      <c r="B26726" s="1">
        <v>42723</v>
      </c>
      <c r="C26726" t="s">
        <v>27</v>
      </c>
      <c r="D26726">
        <v>3004</v>
      </c>
      <c r="E26726">
        <v>2257</v>
      </c>
      <c r="F26726" s="10">
        <v>1</v>
      </c>
      <c r="G26726">
        <f>VLOOKUP(D26726,产品表!$A$2:$F$13,5,FALSE)</f>
        <v>35</v>
      </c>
      <c r="H26726">
        <f>VLOOKUP(D26726,产品表!$A$2:$F$13,6,FALSE)</f>
        <v>43.75</v>
      </c>
      <c r="I26726">
        <f t="shared" si="417"/>
        <v>43.75</v>
      </c>
    </row>
    <row r="26727" spans="1:9" x14ac:dyDescent="0.25">
      <c r="A26727">
        <v>20026726</v>
      </c>
      <c r="B26727" s="1">
        <v>42731</v>
      </c>
      <c r="C26727" t="s">
        <v>54</v>
      </c>
      <c r="D26727">
        <v>3008</v>
      </c>
      <c r="E26727">
        <v>4999</v>
      </c>
      <c r="F26727" s="10">
        <v>4</v>
      </c>
      <c r="G26727">
        <f>VLOOKUP(D26727,产品表!$A$2:$F$13,5,FALSE)</f>
        <v>33</v>
      </c>
      <c r="H26727">
        <f>VLOOKUP(D26727,产品表!$A$2:$F$13,6,FALSE)</f>
        <v>41.25</v>
      </c>
      <c r="I26727">
        <f t="shared" si="417"/>
        <v>165</v>
      </c>
    </row>
    <row r="26728" spans="1:9" x14ac:dyDescent="0.25">
      <c r="A26728">
        <v>20026727</v>
      </c>
      <c r="B26728" s="1">
        <v>42711</v>
      </c>
      <c r="C26728" t="s">
        <v>31</v>
      </c>
      <c r="D26728">
        <v>3008</v>
      </c>
      <c r="E26728">
        <v>2664</v>
      </c>
      <c r="F26728" s="10">
        <v>1</v>
      </c>
      <c r="G26728">
        <f>VLOOKUP(D26728,产品表!$A$2:$F$13,5,FALSE)</f>
        <v>33</v>
      </c>
      <c r="H26728">
        <f>VLOOKUP(D26728,产品表!$A$2:$F$13,6,FALSE)</f>
        <v>41.25</v>
      </c>
      <c r="I26728">
        <f t="shared" si="417"/>
        <v>41.25</v>
      </c>
    </row>
    <row r="26729" spans="1:9" x14ac:dyDescent="0.25">
      <c r="A26729">
        <v>20026728</v>
      </c>
      <c r="B26729" s="1">
        <v>42733</v>
      </c>
      <c r="C26729" t="s">
        <v>19</v>
      </c>
      <c r="D26729">
        <v>3004</v>
      </c>
      <c r="E26729">
        <v>1499</v>
      </c>
      <c r="F26729" s="10">
        <v>1</v>
      </c>
      <c r="G26729">
        <f>VLOOKUP(D26729,产品表!$A$2:$F$13,5,FALSE)</f>
        <v>35</v>
      </c>
      <c r="H26729">
        <f>VLOOKUP(D26729,产品表!$A$2:$F$13,6,FALSE)</f>
        <v>43.75</v>
      </c>
      <c r="I26729">
        <f t="shared" si="417"/>
        <v>43.75</v>
      </c>
    </row>
    <row r="26730" spans="1:9" x14ac:dyDescent="0.25">
      <c r="A26730">
        <v>20026729</v>
      </c>
      <c r="B26730" s="1">
        <v>42732</v>
      </c>
      <c r="C26730" t="s">
        <v>39</v>
      </c>
      <c r="D26730">
        <v>3005</v>
      </c>
      <c r="E26730">
        <v>3425</v>
      </c>
      <c r="F26730" s="10">
        <v>1</v>
      </c>
      <c r="G26730">
        <f>VLOOKUP(D26730,产品表!$A$2:$F$13,5,FALSE)</f>
        <v>33</v>
      </c>
      <c r="H26730">
        <f>VLOOKUP(D26730,产品表!$A$2:$F$13,6,FALSE)</f>
        <v>41.25</v>
      </c>
      <c r="I26730">
        <f t="shared" si="417"/>
        <v>41.25</v>
      </c>
    </row>
    <row r="26731" spans="1:9" x14ac:dyDescent="0.25">
      <c r="A26731">
        <v>20026730</v>
      </c>
      <c r="B26731" s="1">
        <v>42712</v>
      </c>
      <c r="C26731" t="s">
        <v>46</v>
      </c>
      <c r="D26731">
        <v>3009</v>
      </c>
      <c r="E26731">
        <v>4194</v>
      </c>
      <c r="F26731" s="10">
        <v>4</v>
      </c>
      <c r="G26731">
        <f>VLOOKUP(D26731,产品表!$A$2:$F$13,5,FALSE)</f>
        <v>31</v>
      </c>
      <c r="H26731">
        <f>VLOOKUP(D26731,产品表!$A$2:$F$13,6,FALSE)</f>
        <v>38.75</v>
      </c>
      <c r="I26731">
        <f t="shared" si="417"/>
        <v>155</v>
      </c>
    </row>
    <row r="26732" spans="1:9" x14ac:dyDescent="0.25">
      <c r="A26732">
        <v>20026731</v>
      </c>
      <c r="B26732" s="1">
        <v>42716</v>
      </c>
      <c r="C26732" t="s">
        <v>38</v>
      </c>
      <c r="D26732">
        <v>3005</v>
      </c>
      <c r="E26732">
        <v>3391</v>
      </c>
      <c r="F26732" s="10">
        <v>3</v>
      </c>
      <c r="G26732">
        <f>VLOOKUP(D26732,产品表!$A$2:$F$13,5,FALSE)</f>
        <v>33</v>
      </c>
      <c r="H26732">
        <f>VLOOKUP(D26732,产品表!$A$2:$F$13,6,FALSE)</f>
        <v>41.25</v>
      </c>
      <c r="I26732">
        <f t="shared" si="417"/>
        <v>123.75</v>
      </c>
    </row>
    <row r="26733" spans="1:9" x14ac:dyDescent="0.25">
      <c r="A26733">
        <v>20026732</v>
      </c>
      <c r="B26733" s="1">
        <v>42719</v>
      </c>
      <c r="C26733" t="s">
        <v>22</v>
      </c>
      <c r="D26733">
        <v>3005</v>
      </c>
      <c r="E26733">
        <v>1714</v>
      </c>
      <c r="F26733" s="10">
        <v>4</v>
      </c>
      <c r="G26733">
        <f>VLOOKUP(D26733,产品表!$A$2:$F$13,5,FALSE)</f>
        <v>33</v>
      </c>
      <c r="H26733">
        <f>VLOOKUP(D26733,产品表!$A$2:$F$13,6,FALSE)</f>
        <v>41.25</v>
      </c>
      <c r="I26733">
        <f t="shared" si="417"/>
        <v>165</v>
      </c>
    </row>
    <row r="26734" spans="1:9" x14ac:dyDescent="0.25">
      <c r="A26734">
        <v>20026733</v>
      </c>
      <c r="B26734" s="1">
        <v>42734</v>
      </c>
      <c r="C26734" t="s">
        <v>49</v>
      </c>
      <c r="D26734">
        <v>3009</v>
      </c>
      <c r="E26734">
        <v>4466</v>
      </c>
      <c r="F26734" s="10">
        <v>2</v>
      </c>
      <c r="G26734">
        <f>VLOOKUP(D26734,产品表!$A$2:$F$13,5,FALSE)</f>
        <v>31</v>
      </c>
      <c r="H26734">
        <f>VLOOKUP(D26734,产品表!$A$2:$F$13,6,FALSE)</f>
        <v>38.75</v>
      </c>
      <c r="I26734">
        <f t="shared" si="417"/>
        <v>77.5</v>
      </c>
    </row>
    <row r="26735" spans="1:9" x14ac:dyDescent="0.25">
      <c r="A26735">
        <v>20026734</v>
      </c>
      <c r="B26735" s="1">
        <v>42717</v>
      </c>
      <c r="C26735" t="s">
        <v>40</v>
      </c>
      <c r="D26735">
        <v>3005</v>
      </c>
      <c r="E26735">
        <v>3582</v>
      </c>
      <c r="F26735" s="10">
        <v>1</v>
      </c>
      <c r="G26735">
        <f>VLOOKUP(D26735,产品表!$A$2:$F$13,5,FALSE)</f>
        <v>33</v>
      </c>
      <c r="H26735">
        <f>VLOOKUP(D26735,产品表!$A$2:$F$13,6,FALSE)</f>
        <v>41.25</v>
      </c>
      <c r="I26735">
        <f t="shared" si="417"/>
        <v>41.25</v>
      </c>
    </row>
    <row r="26736" spans="1:9" x14ac:dyDescent="0.25">
      <c r="A26736">
        <v>20026735</v>
      </c>
      <c r="B26736" s="1">
        <v>42725</v>
      </c>
      <c r="C26736" t="s">
        <v>37</v>
      </c>
      <c r="D26736">
        <v>3005</v>
      </c>
      <c r="E26736">
        <v>3248</v>
      </c>
      <c r="F26736" s="10">
        <v>4</v>
      </c>
      <c r="G26736">
        <f>VLOOKUP(D26736,产品表!$A$2:$F$13,5,FALSE)</f>
        <v>33</v>
      </c>
      <c r="H26736">
        <f>VLOOKUP(D26736,产品表!$A$2:$F$13,6,FALSE)</f>
        <v>41.25</v>
      </c>
      <c r="I26736">
        <f t="shared" si="417"/>
        <v>165</v>
      </c>
    </row>
    <row r="26737" spans="1:9" x14ac:dyDescent="0.25">
      <c r="A26737">
        <v>20026736</v>
      </c>
      <c r="B26737" s="1">
        <v>42725</v>
      </c>
      <c r="C26737" t="s">
        <v>37</v>
      </c>
      <c r="D26737">
        <v>3005</v>
      </c>
      <c r="E26737">
        <v>3295</v>
      </c>
      <c r="F26737" s="10">
        <v>3</v>
      </c>
      <c r="G26737">
        <f>VLOOKUP(D26737,产品表!$A$2:$F$13,5,FALSE)</f>
        <v>33</v>
      </c>
      <c r="H26737">
        <f>VLOOKUP(D26737,产品表!$A$2:$F$13,6,FALSE)</f>
        <v>41.25</v>
      </c>
      <c r="I26737">
        <f t="shared" si="417"/>
        <v>123.75</v>
      </c>
    </row>
    <row r="26738" spans="1:9" x14ac:dyDescent="0.25">
      <c r="A26738">
        <v>20026737</v>
      </c>
      <c r="B26738" s="1">
        <v>42720</v>
      </c>
      <c r="C26738" t="s">
        <v>31</v>
      </c>
      <c r="D26738">
        <v>3005</v>
      </c>
      <c r="E26738">
        <v>2609</v>
      </c>
      <c r="F26738" s="10">
        <v>3</v>
      </c>
      <c r="G26738">
        <f>VLOOKUP(D26738,产品表!$A$2:$F$13,5,FALSE)</f>
        <v>33</v>
      </c>
      <c r="H26738">
        <f>VLOOKUP(D26738,产品表!$A$2:$F$13,6,FALSE)</f>
        <v>41.25</v>
      </c>
      <c r="I26738">
        <f t="shared" si="417"/>
        <v>123.75</v>
      </c>
    </row>
    <row r="26739" spans="1:9" x14ac:dyDescent="0.25">
      <c r="A26739">
        <v>20026738</v>
      </c>
      <c r="B26739" s="1">
        <v>42705</v>
      </c>
      <c r="C26739" t="s">
        <v>20</v>
      </c>
      <c r="D26739">
        <v>3009</v>
      </c>
      <c r="E26739">
        <v>1567</v>
      </c>
      <c r="F26739" s="10">
        <v>4</v>
      </c>
      <c r="G26739">
        <f>VLOOKUP(D26739,产品表!$A$2:$F$13,5,FALSE)</f>
        <v>31</v>
      </c>
      <c r="H26739">
        <f>VLOOKUP(D26739,产品表!$A$2:$F$13,6,FALSE)</f>
        <v>38.75</v>
      </c>
      <c r="I26739">
        <f t="shared" si="417"/>
        <v>155</v>
      </c>
    </row>
    <row r="26740" spans="1:9" x14ac:dyDescent="0.25">
      <c r="A26740">
        <v>20026739</v>
      </c>
      <c r="B26740" s="1">
        <v>42730</v>
      </c>
      <c r="C26740" t="s">
        <v>8</v>
      </c>
      <c r="D26740">
        <v>3008</v>
      </c>
      <c r="E26740">
        <v>313</v>
      </c>
      <c r="F26740" s="10">
        <v>1</v>
      </c>
      <c r="G26740">
        <f>VLOOKUP(D26740,产品表!$A$2:$F$13,5,FALSE)</f>
        <v>33</v>
      </c>
      <c r="H26740">
        <f>VLOOKUP(D26740,产品表!$A$2:$F$13,6,FALSE)</f>
        <v>41.25</v>
      </c>
      <c r="I26740">
        <f t="shared" si="417"/>
        <v>41.25</v>
      </c>
    </row>
    <row r="26741" spans="1:9" x14ac:dyDescent="0.25">
      <c r="A26741">
        <v>20026740</v>
      </c>
      <c r="B26741" s="1">
        <v>42712</v>
      </c>
      <c r="C26741" t="s">
        <v>40</v>
      </c>
      <c r="D26741">
        <v>3001</v>
      </c>
      <c r="E26741">
        <v>3509</v>
      </c>
      <c r="F26741" s="10">
        <v>2</v>
      </c>
      <c r="G26741">
        <f>VLOOKUP(D26741,产品表!$A$2:$F$13,5,FALSE)</f>
        <v>32</v>
      </c>
      <c r="H26741">
        <f>VLOOKUP(D26741,产品表!$A$2:$F$13,6,FALSE)</f>
        <v>40</v>
      </c>
      <c r="I26741">
        <f t="shared" si="417"/>
        <v>80</v>
      </c>
    </row>
    <row r="26742" spans="1:9" x14ac:dyDescent="0.25">
      <c r="A26742">
        <v>20026741</v>
      </c>
      <c r="B26742" s="1">
        <v>42731</v>
      </c>
      <c r="C26742" t="s">
        <v>21</v>
      </c>
      <c r="D26742">
        <v>3005</v>
      </c>
      <c r="E26742">
        <v>1616</v>
      </c>
      <c r="F26742" s="10">
        <v>1</v>
      </c>
      <c r="G26742">
        <f>VLOOKUP(D26742,产品表!$A$2:$F$13,5,FALSE)</f>
        <v>33</v>
      </c>
      <c r="H26742">
        <f>VLOOKUP(D26742,产品表!$A$2:$F$13,6,FALSE)</f>
        <v>41.25</v>
      </c>
      <c r="I26742">
        <f t="shared" si="417"/>
        <v>41.25</v>
      </c>
    </row>
    <row r="26743" spans="1:9" x14ac:dyDescent="0.25">
      <c r="A26743">
        <v>20026742</v>
      </c>
      <c r="B26743" s="1">
        <v>42717</v>
      </c>
      <c r="C26743" t="s">
        <v>36</v>
      </c>
      <c r="D26743">
        <v>3008</v>
      </c>
      <c r="E26743">
        <v>3168</v>
      </c>
      <c r="F26743" s="10">
        <v>1</v>
      </c>
      <c r="G26743">
        <f>VLOOKUP(D26743,产品表!$A$2:$F$13,5,FALSE)</f>
        <v>33</v>
      </c>
      <c r="H26743">
        <f>VLOOKUP(D26743,产品表!$A$2:$F$13,6,FALSE)</f>
        <v>41.25</v>
      </c>
      <c r="I26743">
        <f t="shared" si="417"/>
        <v>41.25</v>
      </c>
    </row>
    <row r="26744" spans="1:9" x14ac:dyDescent="0.25">
      <c r="A26744">
        <v>20026743</v>
      </c>
      <c r="B26744" s="1">
        <v>42727</v>
      </c>
      <c r="C26744" t="s">
        <v>28</v>
      </c>
      <c r="D26744">
        <v>3006</v>
      </c>
      <c r="E26744">
        <v>2331</v>
      </c>
      <c r="F26744" s="10">
        <v>3</v>
      </c>
      <c r="G26744">
        <f>VLOOKUP(D26744,产品表!$A$2:$F$13,5,FALSE)</f>
        <v>31</v>
      </c>
      <c r="H26744">
        <f>VLOOKUP(D26744,产品表!$A$2:$F$13,6,FALSE)</f>
        <v>38.75</v>
      </c>
      <c r="I26744">
        <f t="shared" si="417"/>
        <v>116.25</v>
      </c>
    </row>
    <row r="26745" spans="1:9" x14ac:dyDescent="0.25">
      <c r="A26745">
        <v>20026744</v>
      </c>
      <c r="B26745" s="1">
        <v>42710</v>
      </c>
      <c r="C26745" t="s">
        <v>8</v>
      </c>
      <c r="D26745">
        <v>3005</v>
      </c>
      <c r="E26745">
        <v>336</v>
      </c>
      <c r="F26745" s="10">
        <v>1</v>
      </c>
      <c r="G26745">
        <f>VLOOKUP(D26745,产品表!$A$2:$F$13,5,FALSE)</f>
        <v>33</v>
      </c>
      <c r="H26745">
        <f>VLOOKUP(D26745,产品表!$A$2:$F$13,6,FALSE)</f>
        <v>41.25</v>
      </c>
      <c r="I26745">
        <f t="shared" si="417"/>
        <v>41.25</v>
      </c>
    </row>
    <row r="26746" spans="1:9" x14ac:dyDescent="0.25">
      <c r="A26746">
        <v>20026745</v>
      </c>
      <c r="B26746" s="1">
        <v>42731</v>
      </c>
      <c r="C26746" t="s">
        <v>46</v>
      </c>
      <c r="D26746">
        <v>3005</v>
      </c>
      <c r="E26746">
        <v>4185</v>
      </c>
      <c r="F26746" s="10">
        <v>3</v>
      </c>
      <c r="G26746">
        <f>VLOOKUP(D26746,产品表!$A$2:$F$13,5,FALSE)</f>
        <v>33</v>
      </c>
      <c r="H26746">
        <f>VLOOKUP(D26746,产品表!$A$2:$F$13,6,FALSE)</f>
        <v>41.25</v>
      </c>
      <c r="I26746">
        <f t="shared" si="417"/>
        <v>123.75</v>
      </c>
    </row>
    <row r="26747" spans="1:9" x14ac:dyDescent="0.25">
      <c r="A26747">
        <v>20026746</v>
      </c>
      <c r="B26747" s="1">
        <v>42712</v>
      </c>
      <c r="C26747" t="s">
        <v>9</v>
      </c>
      <c r="D26747">
        <v>3005</v>
      </c>
      <c r="E26747">
        <v>466</v>
      </c>
      <c r="F26747" s="10">
        <v>4</v>
      </c>
      <c r="G26747">
        <f>VLOOKUP(D26747,产品表!$A$2:$F$13,5,FALSE)</f>
        <v>33</v>
      </c>
      <c r="H26747">
        <f>VLOOKUP(D26747,产品表!$A$2:$F$13,6,FALSE)</f>
        <v>41.25</v>
      </c>
      <c r="I26747">
        <f t="shared" si="417"/>
        <v>165</v>
      </c>
    </row>
    <row r="26748" spans="1:9" x14ac:dyDescent="0.25">
      <c r="A26748">
        <v>20026747</v>
      </c>
      <c r="B26748" s="1">
        <v>42723</v>
      </c>
      <c r="C26748" t="s">
        <v>39</v>
      </c>
      <c r="D26748">
        <v>3004</v>
      </c>
      <c r="E26748">
        <v>3456</v>
      </c>
      <c r="F26748" s="10">
        <v>2</v>
      </c>
      <c r="G26748">
        <f>VLOOKUP(D26748,产品表!$A$2:$F$13,5,FALSE)</f>
        <v>35</v>
      </c>
      <c r="H26748">
        <f>VLOOKUP(D26748,产品表!$A$2:$F$13,6,FALSE)</f>
        <v>43.75</v>
      </c>
      <c r="I26748">
        <f t="shared" si="417"/>
        <v>87.5</v>
      </c>
    </row>
    <row r="26749" spans="1:9" x14ac:dyDescent="0.25">
      <c r="A26749">
        <v>20026748</v>
      </c>
      <c r="B26749" s="1">
        <v>42734</v>
      </c>
      <c r="C26749" t="s">
        <v>39</v>
      </c>
      <c r="D26749">
        <v>3005</v>
      </c>
      <c r="E26749">
        <v>3479</v>
      </c>
      <c r="F26749" s="10">
        <v>4</v>
      </c>
      <c r="G26749">
        <f>VLOOKUP(D26749,产品表!$A$2:$F$13,5,FALSE)</f>
        <v>33</v>
      </c>
      <c r="H26749">
        <f>VLOOKUP(D26749,产品表!$A$2:$F$13,6,FALSE)</f>
        <v>41.25</v>
      </c>
      <c r="I26749">
        <f t="shared" si="417"/>
        <v>165</v>
      </c>
    </row>
    <row r="26750" spans="1:9" x14ac:dyDescent="0.25">
      <c r="A26750">
        <v>20026749</v>
      </c>
      <c r="B26750" s="1">
        <v>42713</v>
      </c>
      <c r="C26750" t="s">
        <v>26</v>
      </c>
      <c r="D26750">
        <v>3006</v>
      </c>
      <c r="E26750">
        <v>2197</v>
      </c>
      <c r="F26750" s="10">
        <v>1</v>
      </c>
      <c r="G26750">
        <f>VLOOKUP(D26750,产品表!$A$2:$F$13,5,FALSE)</f>
        <v>31</v>
      </c>
      <c r="H26750">
        <f>VLOOKUP(D26750,产品表!$A$2:$F$13,6,FALSE)</f>
        <v>38.75</v>
      </c>
      <c r="I26750">
        <f t="shared" si="417"/>
        <v>38.75</v>
      </c>
    </row>
    <row r="26751" spans="1:9" x14ac:dyDescent="0.25">
      <c r="A26751">
        <v>20026750</v>
      </c>
      <c r="B26751" s="1">
        <v>42711</v>
      </c>
      <c r="C26751" t="s">
        <v>8</v>
      </c>
      <c r="D26751">
        <v>3008</v>
      </c>
      <c r="E26751">
        <v>361</v>
      </c>
      <c r="F26751" s="10">
        <v>1</v>
      </c>
      <c r="G26751">
        <f>VLOOKUP(D26751,产品表!$A$2:$F$13,5,FALSE)</f>
        <v>33</v>
      </c>
      <c r="H26751">
        <f>VLOOKUP(D26751,产品表!$A$2:$F$13,6,FALSE)</f>
        <v>41.25</v>
      </c>
      <c r="I26751">
        <f t="shared" si="417"/>
        <v>41.25</v>
      </c>
    </row>
    <row r="26752" spans="1:9" x14ac:dyDescent="0.25">
      <c r="A26752">
        <v>20026751</v>
      </c>
      <c r="B26752" s="1">
        <v>42733</v>
      </c>
      <c r="C26752" t="s">
        <v>27</v>
      </c>
      <c r="D26752">
        <v>3006</v>
      </c>
      <c r="E26752">
        <v>2201</v>
      </c>
      <c r="F26752" s="10">
        <v>1</v>
      </c>
      <c r="G26752">
        <f>VLOOKUP(D26752,产品表!$A$2:$F$13,5,FALSE)</f>
        <v>31</v>
      </c>
      <c r="H26752">
        <f>VLOOKUP(D26752,产品表!$A$2:$F$13,6,FALSE)</f>
        <v>38.75</v>
      </c>
      <c r="I26752">
        <f t="shared" si="417"/>
        <v>38.75</v>
      </c>
    </row>
    <row r="26753" spans="1:9" x14ac:dyDescent="0.25">
      <c r="A26753">
        <v>20026752</v>
      </c>
      <c r="B26753" s="1">
        <v>42726</v>
      </c>
      <c r="C26753" t="s">
        <v>44</v>
      </c>
      <c r="D26753">
        <v>3005</v>
      </c>
      <c r="E26753">
        <v>3977</v>
      </c>
      <c r="F26753" s="10">
        <v>1</v>
      </c>
      <c r="G26753">
        <f>VLOOKUP(D26753,产品表!$A$2:$F$13,5,FALSE)</f>
        <v>33</v>
      </c>
      <c r="H26753">
        <f>VLOOKUP(D26753,产品表!$A$2:$F$13,6,FALSE)</f>
        <v>41.25</v>
      </c>
      <c r="I26753">
        <f t="shared" si="417"/>
        <v>41.25</v>
      </c>
    </row>
    <row r="26754" spans="1:9" x14ac:dyDescent="0.25">
      <c r="A26754">
        <v>20026753</v>
      </c>
      <c r="B26754" s="1">
        <v>42720</v>
      </c>
      <c r="C26754" t="s">
        <v>32</v>
      </c>
      <c r="D26754">
        <v>3004</v>
      </c>
      <c r="E26754">
        <v>2798</v>
      </c>
      <c r="F26754" s="10">
        <v>1</v>
      </c>
      <c r="G26754">
        <f>VLOOKUP(D26754,产品表!$A$2:$F$13,5,FALSE)</f>
        <v>35</v>
      </c>
      <c r="H26754">
        <f>VLOOKUP(D26754,产品表!$A$2:$F$13,6,FALSE)</f>
        <v>43.75</v>
      </c>
      <c r="I26754">
        <f t="shared" si="417"/>
        <v>43.75</v>
      </c>
    </row>
    <row r="26755" spans="1:9" x14ac:dyDescent="0.25">
      <c r="A26755">
        <v>20026754</v>
      </c>
      <c r="B26755" s="1">
        <v>42720</v>
      </c>
      <c r="C26755" t="s">
        <v>16</v>
      </c>
      <c r="D26755">
        <v>3004</v>
      </c>
      <c r="E26755">
        <v>1110</v>
      </c>
      <c r="F26755" s="10">
        <v>2</v>
      </c>
      <c r="G26755">
        <f>VLOOKUP(D26755,产品表!$A$2:$F$13,5,FALSE)</f>
        <v>35</v>
      </c>
      <c r="H26755">
        <f>VLOOKUP(D26755,产品表!$A$2:$F$13,6,FALSE)</f>
        <v>43.75</v>
      </c>
      <c r="I26755">
        <f t="shared" ref="I26755:I26818" si="418">H26755*F26755</f>
        <v>87.5</v>
      </c>
    </row>
    <row r="26756" spans="1:9" x14ac:dyDescent="0.25">
      <c r="A26756">
        <v>20026755</v>
      </c>
      <c r="B26756" s="1">
        <v>42711</v>
      </c>
      <c r="C26756" t="s">
        <v>33</v>
      </c>
      <c r="D26756">
        <v>3005</v>
      </c>
      <c r="E26756">
        <v>2806</v>
      </c>
      <c r="F26756" s="10">
        <v>3</v>
      </c>
      <c r="G26756">
        <f>VLOOKUP(D26756,产品表!$A$2:$F$13,5,FALSE)</f>
        <v>33</v>
      </c>
      <c r="H26756">
        <f>VLOOKUP(D26756,产品表!$A$2:$F$13,6,FALSE)</f>
        <v>41.25</v>
      </c>
      <c r="I26756">
        <f t="shared" si="418"/>
        <v>123.75</v>
      </c>
    </row>
    <row r="26757" spans="1:9" x14ac:dyDescent="0.25">
      <c r="A26757">
        <v>20026756</v>
      </c>
      <c r="B26757" s="1">
        <v>42726</v>
      </c>
      <c r="C26757" t="s">
        <v>28</v>
      </c>
      <c r="D26757">
        <v>3008</v>
      </c>
      <c r="E26757">
        <v>2392</v>
      </c>
      <c r="F26757" s="10">
        <v>1</v>
      </c>
      <c r="G26757">
        <f>VLOOKUP(D26757,产品表!$A$2:$F$13,5,FALSE)</f>
        <v>33</v>
      </c>
      <c r="H26757">
        <f>VLOOKUP(D26757,产品表!$A$2:$F$13,6,FALSE)</f>
        <v>41.25</v>
      </c>
      <c r="I26757">
        <f t="shared" si="418"/>
        <v>41.25</v>
      </c>
    </row>
    <row r="26758" spans="1:9" x14ac:dyDescent="0.25">
      <c r="A26758">
        <v>20026757</v>
      </c>
      <c r="B26758" s="1">
        <v>42724</v>
      </c>
      <c r="C26758" t="s">
        <v>22</v>
      </c>
      <c r="D26758">
        <v>3005</v>
      </c>
      <c r="E26758">
        <v>1783</v>
      </c>
      <c r="F26758" s="10">
        <v>1</v>
      </c>
      <c r="G26758">
        <f>VLOOKUP(D26758,产品表!$A$2:$F$13,5,FALSE)</f>
        <v>33</v>
      </c>
      <c r="H26758">
        <f>VLOOKUP(D26758,产品表!$A$2:$F$13,6,FALSE)</f>
        <v>41.25</v>
      </c>
      <c r="I26758">
        <f t="shared" si="418"/>
        <v>41.25</v>
      </c>
    </row>
    <row r="26759" spans="1:9" x14ac:dyDescent="0.25">
      <c r="A26759">
        <v>20026758</v>
      </c>
      <c r="B26759" s="1">
        <v>42711</v>
      </c>
      <c r="C26759" t="s">
        <v>55</v>
      </c>
      <c r="D26759">
        <v>3007</v>
      </c>
      <c r="E26759">
        <v>5077</v>
      </c>
      <c r="F26759" s="10">
        <v>4</v>
      </c>
      <c r="G26759">
        <f>VLOOKUP(D26759,产品表!$A$2:$F$13,5,FALSE)</f>
        <v>35</v>
      </c>
      <c r="H26759">
        <f>VLOOKUP(D26759,产品表!$A$2:$F$13,6,FALSE)</f>
        <v>43.75</v>
      </c>
      <c r="I26759">
        <f t="shared" si="418"/>
        <v>175</v>
      </c>
    </row>
    <row r="26760" spans="1:9" x14ac:dyDescent="0.25">
      <c r="A26760">
        <v>20026759</v>
      </c>
      <c r="B26760" s="1">
        <v>42712</v>
      </c>
      <c r="C26760" t="s">
        <v>55</v>
      </c>
      <c r="D26760">
        <v>3004</v>
      </c>
      <c r="E26760">
        <v>5024</v>
      </c>
      <c r="F26760" s="10">
        <v>4</v>
      </c>
      <c r="G26760">
        <f>VLOOKUP(D26760,产品表!$A$2:$F$13,5,FALSE)</f>
        <v>35</v>
      </c>
      <c r="H26760">
        <f>VLOOKUP(D26760,产品表!$A$2:$F$13,6,FALSE)</f>
        <v>43.75</v>
      </c>
      <c r="I26760">
        <f t="shared" si="418"/>
        <v>175</v>
      </c>
    </row>
    <row r="26761" spans="1:9" x14ac:dyDescent="0.25">
      <c r="A26761">
        <v>20026760</v>
      </c>
      <c r="B26761" s="1">
        <v>42718</v>
      </c>
      <c r="C26761" t="s">
        <v>40</v>
      </c>
      <c r="D26761">
        <v>3006</v>
      </c>
      <c r="E26761">
        <v>3563</v>
      </c>
      <c r="F26761" s="10">
        <v>1</v>
      </c>
      <c r="G26761">
        <f>VLOOKUP(D26761,产品表!$A$2:$F$13,5,FALSE)</f>
        <v>31</v>
      </c>
      <c r="H26761">
        <f>VLOOKUP(D26761,产品表!$A$2:$F$13,6,FALSE)</f>
        <v>38.75</v>
      </c>
      <c r="I26761">
        <f t="shared" si="418"/>
        <v>38.75</v>
      </c>
    </row>
    <row r="26762" spans="1:9" x14ac:dyDescent="0.25">
      <c r="A26762">
        <v>20026761</v>
      </c>
      <c r="B26762" s="1">
        <v>42705</v>
      </c>
      <c r="C26762" t="s">
        <v>37</v>
      </c>
      <c r="D26762">
        <v>3008</v>
      </c>
      <c r="E26762">
        <v>3296</v>
      </c>
      <c r="F26762" s="10">
        <v>3</v>
      </c>
      <c r="G26762">
        <f>VLOOKUP(D26762,产品表!$A$2:$F$13,5,FALSE)</f>
        <v>33</v>
      </c>
      <c r="H26762">
        <f>VLOOKUP(D26762,产品表!$A$2:$F$13,6,FALSE)</f>
        <v>41.25</v>
      </c>
      <c r="I26762">
        <f t="shared" si="418"/>
        <v>123.75</v>
      </c>
    </row>
    <row r="26763" spans="1:9" x14ac:dyDescent="0.25">
      <c r="A26763">
        <v>20026762</v>
      </c>
      <c r="B26763" s="1">
        <v>42723</v>
      </c>
      <c r="C26763" t="s">
        <v>38</v>
      </c>
      <c r="D26763">
        <v>3004</v>
      </c>
      <c r="E26763">
        <v>3342</v>
      </c>
      <c r="F26763" s="10">
        <v>1</v>
      </c>
      <c r="G26763">
        <f>VLOOKUP(D26763,产品表!$A$2:$F$13,5,FALSE)</f>
        <v>35</v>
      </c>
      <c r="H26763">
        <f>VLOOKUP(D26763,产品表!$A$2:$F$13,6,FALSE)</f>
        <v>43.75</v>
      </c>
      <c r="I26763">
        <f t="shared" si="418"/>
        <v>43.75</v>
      </c>
    </row>
    <row r="26764" spans="1:9" x14ac:dyDescent="0.25">
      <c r="A26764">
        <v>20026763</v>
      </c>
      <c r="B26764" s="1">
        <v>42726</v>
      </c>
      <c r="C26764" t="s">
        <v>38</v>
      </c>
      <c r="D26764">
        <v>3006</v>
      </c>
      <c r="E26764">
        <v>3362</v>
      </c>
      <c r="F26764" s="10">
        <v>3</v>
      </c>
      <c r="G26764">
        <f>VLOOKUP(D26764,产品表!$A$2:$F$13,5,FALSE)</f>
        <v>31</v>
      </c>
      <c r="H26764">
        <f>VLOOKUP(D26764,产品表!$A$2:$F$13,6,FALSE)</f>
        <v>38.75</v>
      </c>
      <c r="I26764">
        <f t="shared" si="418"/>
        <v>116.25</v>
      </c>
    </row>
    <row r="26765" spans="1:9" x14ac:dyDescent="0.25">
      <c r="A26765">
        <v>20026764</v>
      </c>
      <c r="B26765" s="1">
        <v>42731</v>
      </c>
      <c r="C26765" t="s">
        <v>46</v>
      </c>
      <c r="D26765">
        <v>3009</v>
      </c>
      <c r="E26765">
        <v>4195</v>
      </c>
      <c r="F26765" s="10">
        <v>2</v>
      </c>
      <c r="G26765">
        <f>VLOOKUP(D26765,产品表!$A$2:$F$13,5,FALSE)</f>
        <v>31</v>
      </c>
      <c r="H26765">
        <f>VLOOKUP(D26765,产品表!$A$2:$F$13,6,FALSE)</f>
        <v>38.75</v>
      </c>
      <c r="I26765">
        <f t="shared" si="418"/>
        <v>77.5</v>
      </c>
    </row>
    <row r="26766" spans="1:9" x14ac:dyDescent="0.25">
      <c r="A26766">
        <v>20026765</v>
      </c>
      <c r="B26766" s="1">
        <v>42713</v>
      </c>
      <c r="C26766" t="s">
        <v>31</v>
      </c>
      <c r="D26766">
        <v>3005</v>
      </c>
      <c r="E26766">
        <v>2692</v>
      </c>
      <c r="F26766" s="10">
        <v>1</v>
      </c>
      <c r="G26766">
        <f>VLOOKUP(D26766,产品表!$A$2:$F$13,5,FALSE)</f>
        <v>33</v>
      </c>
      <c r="H26766">
        <f>VLOOKUP(D26766,产品表!$A$2:$F$13,6,FALSE)</f>
        <v>41.25</v>
      </c>
      <c r="I26766">
        <f t="shared" si="418"/>
        <v>41.25</v>
      </c>
    </row>
    <row r="26767" spans="1:9" x14ac:dyDescent="0.25">
      <c r="A26767">
        <v>20026766</v>
      </c>
      <c r="B26767" s="1">
        <v>42706</v>
      </c>
      <c r="C26767" t="s">
        <v>45</v>
      </c>
      <c r="D26767">
        <v>3005</v>
      </c>
      <c r="E26767">
        <v>4082</v>
      </c>
      <c r="F26767" s="10">
        <v>1</v>
      </c>
      <c r="G26767">
        <f>VLOOKUP(D26767,产品表!$A$2:$F$13,5,FALSE)</f>
        <v>33</v>
      </c>
      <c r="H26767">
        <f>VLOOKUP(D26767,产品表!$A$2:$F$13,6,FALSE)</f>
        <v>41.25</v>
      </c>
      <c r="I26767">
        <f t="shared" si="418"/>
        <v>41.25</v>
      </c>
    </row>
    <row r="26768" spans="1:9" x14ac:dyDescent="0.25">
      <c r="A26768">
        <v>20026767</v>
      </c>
      <c r="B26768" s="1">
        <v>42723</v>
      </c>
      <c r="C26768" t="s">
        <v>48</v>
      </c>
      <c r="D26768">
        <v>3008</v>
      </c>
      <c r="E26768">
        <v>4364</v>
      </c>
      <c r="F26768" s="10">
        <v>1</v>
      </c>
      <c r="G26768">
        <f>VLOOKUP(D26768,产品表!$A$2:$F$13,5,FALSE)</f>
        <v>33</v>
      </c>
      <c r="H26768">
        <f>VLOOKUP(D26768,产品表!$A$2:$F$13,6,FALSE)</f>
        <v>41.25</v>
      </c>
      <c r="I26768">
        <f t="shared" si="418"/>
        <v>41.25</v>
      </c>
    </row>
    <row r="26769" spans="1:9" x14ac:dyDescent="0.25">
      <c r="A26769">
        <v>20026768</v>
      </c>
      <c r="B26769" s="1">
        <v>42712</v>
      </c>
      <c r="C26769" t="s">
        <v>47</v>
      </c>
      <c r="D26769">
        <v>3008</v>
      </c>
      <c r="E26769">
        <v>4247</v>
      </c>
      <c r="F26769" s="10">
        <v>4</v>
      </c>
      <c r="G26769">
        <f>VLOOKUP(D26769,产品表!$A$2:$F$13,5,FALSE)</f>
        <v>33</v>
      </c>
      <c r="H26769">
        <f>VLOOKUP(D26769,产品表!$A$2:$F$13,6,FALSE)</f>
        <v>41.25</v>
      </c>
      <c r="I26769">
        <f t="shared" si="418"/>
        <v>165</v>
      </c>
    </row>
    <row r="26770" spans="1:9" x14ac:dyDescent="0.25">
      <c r="A26770">
        <v>20026769</v>
      </c>
      <c r="B26770" s="1">
        <v>42718</v>
      </c>
      <c r="C26770" t="s">
        <v>20</v>
      </c>
      <c r="D26770">
        <v>3005</v>
      </c>
      <c r="E26770">
        <v>1598</v>
      </c>
      <c r="F26770" s="10">
        <v>1</v>
      </c>
      <c r="G26770">
        <f>VLOOKUP(D26770,产品表!$A$2:$F$13,5,FALSE)</f>
        <v>33</v>
      </c>
      <c r="H26770">
        <f>VLOOKUP(D26770,产品表!$A$2:$F$13,6,FALSE)</f>
        <v>41.25</v>
      </c>
      <c r="I26770">
        <f t="shared" si="418"/>
        <v>41.25</v>
      </c>
    </row>
    <row r="26771" spans="1:9" x14ac:dyDescent="0.25">
      <c r="A26771">
        <v>20026770</v>
      </c>
      <c r="B26771" s="1">
        <v>42706</v>
      </c>
      <c r="C26771" t="s">
        <v>19</v>
      </c>
      <c r="D26771">
        <v>3004</v>
      </c>
      <c r="E26771">
        <v>1430</v>
      </c>
      <c r="F26771" s="10">
        <v>4</v>
      </c>
      <c r="G26771">
        <f>VLOOKUP(D26771,产品表!$A$2:$F$13,5,FALSE)</f>
        <v>35</v>
      </c>
      <c r="H26771">
        <f>VLOOKUP(D26771,产品表!$A$2:$F$13,6,FALSE)</f>
        <v>43.75</v>
      </c>
      <c r="I26771">
        <f t="shared" si="418"/>
        <v>175</v>
      </c>
    </row>
    <row r="26772" spans="1:9" x14ac:dyDescent="0.25">
      <c r="A26772">
        <v>20026771</v>
      </c>
      <c r="B26772" s="1">
        <v>42717</v>
      </c>
      <c r="C26772" t="s">
        <v>21</v>
      </c>
      <c r="D26772">
        <v>3004</v>
      </c>
      <c r="E26772">
        <v>1667</v>
      </c>
      <c r="F26772" s="10">
        <v>2</v>
      </c>
      <c r="G26772">
        <f>VLOOKUP(D26772,产品表!$A$2:$F$13,5,FALSE)</f>
        <v>35</v>
      </c>
      <c r="H26772">
        <f>VLOOKUP(D26772,产品表!$A$2:$F$13,6,FALSE)</f>
        <v>43.75</v>
      </c>
      <c r="I26772">
        <f t="shared" si="418"/>
        <v>87.5</v>
      </c>
    </row>
    <row r="26773" spans="1:9" x14ac:dyDescent="0.25">
      <c r="A26773">
        <v>20026772</v>
      </c>
      <c r="B26773" s="1">
        <v>42724</v>
      </c>
      <c r="C26773" t="s">
        <v>40</v>
      </c>
      <c r="D26773">
        <v>3005</v>
      </c>
      <c r="E26773">
        <v>3569</v>
      </c>
      <c r="F26773" s="10">
        <v>1</v>
      </c>
      <c r="G26773">
        <f>VLOOKUP(D26773,产品表!$A$2:$F$13,5,FALSE)</f>
        <v>33</v>
      </c>
      <c r="H26773">
        <f>VLOOKUP(D26773,产品表!$A$2:$F$13,6,FALSE)</f>
        <v>41.25</v>
      </c>
      <c r="I26773">
        <f t="shared" si="418"/>
        <v>41.25</v>
      </c>
    </row>
    <row r="26774" spans="1:9" x14ac:dyDescent="0.25">
      <c r="A26774">
        <v>20026773</v>
      </c>
      <c r="B26774" s="1">
        <v>42710</v>
      </c>
      <c r="C26774" t="s">
        <v>37</v>
      </c>
      <c r="D26774">
        <v>3005</v>
      </c>
      <c r="E26774">
        <v>3254</v>
      </c>
      <c r="F26774" s="10">
        <v>1</v>
      </c>
      <c r="G26774">
        <f>VLOOKUP(D26774,产品表!$A$2:$F$13,5,FALSE)</f>
        <v>33</v>
      </c>
      <c r="H26774">
        <f>VLOOKUP(D26774,产品表!$A$2:$F$13,6,FALSE)</f>
        <v>41.25</v>
      </c>
      <c r="I26774">
        <f t="shared" si="418"/>
        <v>41.25</v>
      </c>
    </row>
    <row r="26775" spans="1:9" x14ac:dyDescent="0.25">
      <c r="A26775">
        <v>20026774</v>
      </c>
      <c r="B26775" s="1">
        <v>42718</v>
      </c>
      <c r="C26775" t="s">
        <v>25</v>
      </c>
      <c r="D26775">
        <v>3004</v>
      </c>
      <c r="E26775">
        <v>2035</v>
      </c>
      <c r="F26775" s="10">
        <v>2</v>
      </c>
      <c r="G26775">
        <f>VLOOKUP(D26775,产品表!$A$2:$F$13,5,FALSE)</f>
        <v>35</v>
      </c>
      <c r="H26775">
        <f>VLOOKUP(D26775,产品表!$A$2:$F$13,6,FALSE)</f>
        <v>43.75</v>
      </c>
      <c r="I26775">
        <f t="shared" si="418"/>
        <v>87.5</v>
      </c>
    </row>
    <row r="26776" spans="1:9" x14ac:dyDescent="0.25">
      <c r="A26776">
        <v>20026775</v>
      </c>
      <c r="B26776" s="1">
        <v>42725</v>
      </c>
      <c r="C26776" t="s">
        <v>48</v>
      </c>
      <c r="D26776">
        <v>3004</v>
      </c>
      <c r="E26776">
        <v>4365</v>
      </c>
      <c r="F26776" s="10">
        <v>4</v>
      </c>
      <c r="G26776">
        <f>VLOOKUP(D26776,产品表!$A$2:$F$13,5,FALSE)</f>
        <v>35</v>
      </c>
      <c r="H26776">
        <f>VLOOKUP(D26776,产品表!$A$2:$F$13,6,FALSE)</f>
        <v>43.75</v>
      </c>
      <c r="I26776">
        <f t="shared" si="418"/>
        <v>175</v>
      </c>
    </row>
    <row r="26777" spans="1:9" x14ac:dyDescent="0.25">
      <c r="A26777">
        <v>20026776</v>
      </c>
      <c r="B26777" s="1">
        <v>42710</v>
      </c>
      <c r="C26777" t="s">
        <v>25</v>
      </c>
      <c r="D26777">
        <v>3008</v>
      </c>
      <c r="E26777">
        <v>2001</v>
      </c>
      <c r="F26777" s="10">
        <v>1</v>
      </c>
      <c r="G26777">
        <f>VLOOKUP(D26777,产品表!$A$2:$F$13,5,FALSE)</f>
        <v>33</v>
      </c>
      <c r="H26777">
        <f>VLOOKUP(D26777,产品表!$A$2:$F$13,6,FALSE)</f>
        <v>41.25</v>
      </c>
      <c r="I26777">
        <f t="shared" si="418"/>
        <v>41.25</v>
      </c>
    </row>
    <row r="26778" spans="1:9" x14ac:dyDescent="0.25">
      <c r="A26778">
        <v>20026777</v>
      </c>
      <c r="B26778" s="1">
        <v>42726</v>
      </c>
      <c r="C26778" t="s">
        <v>6</v>
      </c>
      <c r="D26778">
        <v>3008</v>
      </c>
      <c r="E26778">
        <v>181</v>
      </c>
      <c r="F26778" s="10">
        <v>1</v>
      </c>
      <c r="G26778">
        <f>VLOOKUP(D26778,产品表!$A$2:$F$13,5,FALSE)</f>
        <v>33</v>
      </c>
      <c r="H26778">
        <f>VLOOKUP(D26778,产品表!$A$2:$F$13,6,FALSE)</f>
        <v>41.25</v>
      </c>
      <c r="I26778">
        <f t="shared" si="418"/>
        <v>41.25</v>
      </c>
    </row>
    <row r="26779" spans="1:9" x14ac:dyDescent="0.25">
      <c r="A26779">
        <v>20026778</v>
      </c>
      <c r="B26779" s="1">
        <v>42733</v>
      </c>
      <c r="C26779" t="s">
        <v>46</v>
      </c>
      <c r="D26779">
        <v>3008</v>
      </c>
      <c r="E26779">
        <v>4101</v>
      </c>
      <c r="F26779" s="10">
        <v>4</v>
      </c>
      <c r="G26779">
        <f>VLOOKUP(D26779,产品表!$A$2:$F$13,5,FALSE)</f>
        <v>33</v>
      </c>
      <c r="H26779">
        <f>VLOOKUP(D26779,产品表!$A$2:$F$13,6,FALSE)</f>
        <v>41.25</v>
      </c>
      <c r="I26779">
        <f t="shared" si="418"/>
        <v>165</v>
      </c>
    </row>
    <row r="26780" spans="1:9" x14ac:dyDescent="0.25">
      <c r="A26780">
        <v>20026779</v>
      </c>
      <c r="B26780" s="1">
        <v>42724</v>
      </c>
      <c r="C26780" t="s">
        <v>9</v>
      </c>
      <c r="D26780">
        <v>3005</v>
      </c>
      <c r="E26780">
        <v>495</v>
      </c>
      <c r="F26780" s="10">
        <v>3</v>
      </c>
      <c r="G26780">
        <f>VLOOKUP(D26780,产品表!$A$2:$F$13,5,FALSE)</f>
        <v>33</v>
      </c>
      <c r="H26780">
        <f>VLOOKUP(D26780,产品表!$A$2:$F$13,6,FALSE)</f>
        <v>41.25</v>
      </c>
      <c r="I26780">
        <f t="shared" si="418"/>
        <v>123.75</v>
      </c>
    </row>
    <row r="26781" spans="1:9" x14ac:dyDescent="0.25">
      <c r="A26781">
        <v>20026780</v>
      </c>
      <c r="B26781" s="1">
        <v>42720</v>
      </c>
      <c r="C26781" t="s">
        <v>26</v>
      </c>
      <c r="D26781">
        <v>3008</v>
      </c>
      <c r="E26781">
        <v>2127</v>
      </c>
      <c r="F26781" s="10">
        <v>2</v>
      </c>
      <c r="G26781">
        <f>VLOOKUP(D26781,产品表!$A$2:$F$13,5,FALSE)</f>
        <v>33</v>
      </c>
      <c r="H26781">
        <f>VLOOKUP(D26781,产品表!$A$2:$F$13,6,FALSE)</f>
        <v>41.25</v>
      </c>
      <c r="I26781">
        <f t="shared" si="418"/>
        <v>82.5</v>
      </c>
    </row>
    <row r="26782" spans="1:9" x14ac:dyDescent="0.25">
      <c r="A26782">
        <v>20026781</v>
      </c>
      <c r="B26782" s="1">
        <v>42710</v>
      </c>
      <c r="C26782" t="s">
        <v>51</v>
      </c>
      <c r="D26782">
        <v>3005</v>
      </c>
      <c r="E26782">
        <v>4700</v>
      </c>
      <c r="F26782" s="10">
        <v>1</v>
      </c>
      <c r="G26782">
        <f>VLOOKUP(D26782,产品表!$A$2:$F$13,5,FALSE)</f>
        <v>33</v>
      </c>
      <c r="H26782">
        <f>VLOOKUP(D26782,产品表!$A$2:$F$13,6,FALSE)</f>
        <v>41.25</v>
      </c>
      <c r="I26782">
        <f t="shared" si="418"/>
        <v>41.25</v>
      </c>
    </row>
    <row r="26783" spans="1:9" x14ac:dyDescent="0.25">
      <c r="A26783">
        <v>20026782</v>
      </c>
      <c r="B26783" s="1">
        <v>42705</v>
      </c>
      <c r="C26783" t="s">
        <v>53</v>
      </c>
      <c r="D26783">
        <v>3008</v>
      </c>
      <c r="E26783">
        <v>4817</v>
      </c>
      <c r="F26783" s="10">
        <v>1</v>
      </c>
      <c r="G26783">
        <f>VLOOKUP(D26783,产品表!$A$2:$F$13,5,FALSE)</f>
        <v>33</v>
      </c>
      <c r="H26783">
        <f>VLOOKUP(D26783,产品表!$A$2:$F$13,6,FALSE)</f>
        <v>41.25</v>
      </c>
      <c r="I26783">
        <f t="shared" si="418"/>
        <v>41.25</v>
      </c>
    </row>
    <row r="26784" spans="1:9" x14ac:dyDescent="0.25">
      <c r="A26784">
        <v>20026783</v>
      </c>
      <c r="B26784" s="1">
        <v>42732</v>
      </c>
      <c r="C26784" t="s">
        <v>46</v>
      </c>
      <c r="D26784">
        <v>3004</v>
      </c>
      <c r="E26784">
        <v>4125</v>
      </c>
      <c r="F26784" s="10">
        <v>3</v>
      </c>
      <c r="G26784">
        <f>VLOOKUP(D26784,产品表!$A$2:$F$13,5,FALSE)</f>
        <v>35</v>
      </c>
      <c r="H26784">
        <f>VLOOKUP(D26784,产品表!$A$2:$F$13,6,FALSE)</f>
        <v>43.75</v>
      </c>
      <c r="I26784">
        <f t="shared" si="418"/>
        <v>131.25</v>
      </c>
    </row>
    <row r="26785" spans="1:9" x14ac:dyDescent="0.25">
      <c r="A26785">
        <v>20026784</v>
      </c>
      <c r="B26785" s="1">
        <v>42725</v>
      </c>
      <c r="C26785" t="s">
        <v>38</v>
      </c>
      <c r="D26785">
        <v>3005</v>
      </c>
      <c r="E26785">
        <v>3313</v>
      </c>
      <c r="F26785" s="10">
        <v>4</v>
      </c>
      <c r="G26785">
        <f>VLOOKUP(D26785,产品表!$A$2:$F$13,5,FALSE)</f>
        <v>33</v>
      </c>
      <c r="H26785">
        <f>VLOOKUP(D26785,产品表!$A$2:$F$13,6,FALSE)</f>
        <v>41.25</v>
      </c>
      <c r="I26785">
        <f t="shared" si="418"/>
        <v>165</v>
      </c>
    </row>
    <row r="26786" spans="1:9" x14ac:dyDescent="0.25">
      <c r="A26786">
        <v>20026785</v>
      </c>
      <c r="B26786" s="1">
        <v>42720</v>
      </c>
      <c r="C26786" t="s">
        <v>48</v>
      </c>
      <c r="D26786">
        <v>3007</v>
      </c>
      <c r="E26786">
        <v>4332</v>
      </c>
      <c r="F26786" s="10">
        <v>4</v>
      </c>
      <c r="G26786">
        <f>VLOOKUP(D26786,产品表!$A$2:$F$13,5,FALSE)</f>
        <v>35</v>
      </c>
      <c r="H26786">
        <f>VLOOKUP(D26786,产品表!$A$2:$F$13,6,FALSE)</f>
        <v>43.75</v>
      </c>
      <c r="I26786">
        <f t="shared" si="418"/>
        <v>175</v>
      </c>
    </row>
    <row r="26787" spans="1:9" x14ac:dyDescent="0.25">
      <c r="A26787">
        <v>20026786</v>
      </c>
      <c r="B26787" s="1">
        <v>42720</v>
      </c>
      <c r="C26787" t="s">
        <v>9</v>
      </c>
      <c r="D26787">
        <v>3007</v>
      </c>
      <c r="E26787">
        <v>487</v>
      </c>
      <c r="F26787" s="10">
        <v>1</v>
      </c>
      <c r="G26787">
        <f>VLOOKUP(D26787,产品表!$A$2:$F$13,5,FALSE)</f>
        <v>35</v>
      </c>
      <c r="H26787">
        <f>VLOOKUP(D26787,产品表!$A$2:$F$13,6,FALSE)</f>
        <v>43.75</v>
      </c>
      <c r="I26787">
        <f t="shared" si="418"/>
        <v>43.75</v>
      </c>
    </row>
    <row r="26788" spans="1:9" x14ac:dyDescent="0.25">
      <c r="A26788">
        <v>20026787</v>
      </c>
      <c r="B26788" s="1">
        <v>42730</v>
      </c>
      <c r="C26788" t="s">
        <v>40</v>
      </c>
      <c r="D26788">
        <v>3009</v>
      </c>
      <c r="E26788">
        <v>3583</v>
      </c>
      <c r="F26788" s="10">
        <v>4</v>
      </c>
      <c r="G26788">
        <f>VLOOKUP(D26788,产品表!$A$2:$F$13,5,FALSE)</f>
        <v>31</v>
      </c>
      <c r="H26788">
        <f>VLOOKUP(D26788,产品表!$A$2:$F$13,6,FALSE)</f>
        <v>38.75</v>
      </c>
      <c r="I26788">
        <f t="shared" si="418"/>
        <v>155</v>
      </c>
    </row>
    <row r="26789" spans="1:9" x14ac:dyDescent="0.25">
      <c r="A26789">
        <v>20026788</v>
      </c>
      <c r="B26789" s="1">
        <v>42712</v>
      </c>
      <c r="C26789" t="s">
        <v>25</v>
      </c>
      <c r="D26789">
        <v>3004</v>
      </c>
      <c r="E26789">
        <v>2089</v>
      </c>
      <c r="F26789" s="10">
        <v>1</v>
      </c>
      <c r="G26789">
        <f>VLOOKUP(D26789,产品表!$A$2:$F$13,5,FALSE)</f>
        <v>35</v>
      </c>
      <c r="H26789">
        <f>VLOOKUP(D26789,产品表!$A$2:$F$13,6,FALSE)</f>
        <v>43.75</v>
      </c>
      <c r="I26789">
        <f t="shared" si="418"/>
        <v>43.75</v>
      </c>
    </row>
    <row r="26790" spans="1:9" x14ac:dyDescent="0.25">
      <c r="A26790">
        <v>20026789</v>
      </c>
      <c r="B26790" s="1">
        <v>42730</v>
      </c>
      <c r="C26790" t="s">
        <v>44</v>
      </c>
      <c r="D26790">
        <v>3005</v>
      </c>
      <c r="E26790">
        <v>3901</v>
      </c>
      <c r="F26790" s="10">
        <v>1</v>
      </c>
      <c r="G26790">
        <f>VLOOKUP(D26790,产品表!$A$2:$F$13,5,FALSE)</f>
        <v>33</v>
      </c>
      <c r="H26790">
        <f>VLOOKUP(D26790,产品表!$A$2:$F$13,6,FALSE)</f>
        <v>41.25</v>
      </c>
      <c r="I26790">
        <f t="shared" si="418"/>
        <v>41.25</v>
      </c>
    </row>
    <row r="26791" spans="1:9" x14ac:dyDescent="0.25">
      <c r="A26791">
        <v>20026790</v>
      </c>
      <c r="B26791" s="1">
        <v>42709</v>
      </c>
      <c r="C26791" t="s">
        <v>8</v>
      </c>
      <c r="D26791">
        <v>3008</v>
      </c>
      <c r="E26791">
        <v>377</v>
      </c>
      <c r="F26791" s="10">
        <v>1</v>
      </c>
      <c r="G26791">
        <f>VLOOKUP(D26791,产品表!$A$2:$F$13,5,FALSE)</f>
        <v>33</v>
      </c>
      <c r="H26791">
        <f>VLOOKUP(D26791,产品表!$A$2:$F$13,6,FALSE)</f>
        <v>41.25</v>
      </c>
      <c r="I26791">
        <f t="shared" si="418"/>
        <v>41.25</v>
      </c>
    </row>
    <row r="26792" spans="1:9" x14ac:dyDescent="0.25">
      <c r="A26792">
        <v>20026791</v>
      </c>
      <c r="B26792" s="1">
        <v>42734</v>
      </c>
      <c r="C26792" t="s">
        <v>47</v>
      </c>
      <c r="D26792">
        <v>3008</v>
      </c>
      <c r="E26792">
        <v>4222</v>
      </c>
      <c r="F26792" s="10">
        <v>1</v>
      </c>
      <c r="G26792">
        <f>VLOOKUP(D26792,产品表!$A$2:$F$13,5,FALSE)</f>
        <v>33</v>
      </c>
      <c r="H26792">
        <f>VLOOKUP(D26792,产品表!$A$2:$F$13,6,FALSE)</f>
        <v>41.25</v>
      </c>
      <c r="I26792">
        <f t="shared" si="418"/>
        <v>41.25</v>
      </c>
    </row>
    <row r="26793" spans="1:9" x14ac:dyDescent="0.25">
      <c r="A26793">
        <v>20026792</v>
      </c>
      <c r="B26793" s="1">
        <v>42727</v>
      </c>
      <c r="C26793" t="s">
        <v>53</v>
      </c>
      <c r="D26793">
        <v>3005</v>
      </c>
      <c r="E26793">
        <v>4896</v>
      </c>
      <c r="F26793" s="10">
        <v>1</v>
      </c>
      <c r="G26793">
        <f>VLOOKUP(D26793,产品表!$A$2:$F$13,5,FALSE)</f>
        <v>33</v>
      </c>
      <c r="H26793">
        <f>VLOOKUP(D26793,产品表!$A$2:$F$13,6,FALSE)</f>
        <v>41.25</v>
      </c>
      <c r="I26793">
        <f t="shared" si="418"/>
        <v>41.25</v>
      </c>
    </row>
    <row r="26794" spans="1:9" x14ac:dyDescent="0.25">
      <c r="A26794">
        <v>20026793</v>
      </c>
      <c r="B26794" s="1">
        <v>42732</v>
      </c>
      <c r="C26794" t="s">
        <v>17</v>
      </c>
      <c r="D26794">
        <v>3007</v>
      </c>
      <c r="E26794">
        <v>1264</v>
      </c>
      <c r="F26794" s="10">
        <v>1</v>
      </c>
      <c r="G26794">
        <f>VLOOKUP(D26794,产品表!$A$2:$F$13,5,FALSE)</f>
        <v>35</v>
      </c>
      <c r="H26794">
        <f>VLOOKUP(D26794,产品表!$A$2:$F$13,6,FALSE)</f>
        <v>43.75</v>
      </c>
      <c r="I26794">
        <f t="shared" si="418"/>
        <v>43.75</v>
      </c>
    </row>
    <row r="26795" spans="1:9" x14ac:dyDescent="0.25">
      <c r="A26795">
        <v>20026794</v>
      </c>
      <c r="B26795" s="1">
        <v>42710</v>
      </c>
      <c r="C26795" t="s">
        <v>47</v>
      </c>
      <c r="D26795">
        <v>3004</v>
      </c>
      <c r="E26795">
        <v>4238</v>
      </c>
      <c r="F26795" s="10">
        <v>1</v>
      </c>
      <c r="G26795">
        <f>VLOOKUP(D26795,产品表!$A$2:$F$13,5,FALSE)</f>
        <v>35</v>
      </c>
      <c r="H26795">
        <f>VLOOKUP(D26795,产品表!$A$2:$F$13,6,FALSE)</f>
        <v>43.75</v>
      </c>
      <c r="I26795">
        <f t="shared" si="418"/>
        <v>43.75</v>
      </c>
    </row>
    <row r="26796" spans="1:9" x14ac:dyDescent="0.25">
      <c r="A26796">
        <v>20026795</v>
      </c>
      <c r="B26796" s="1">
        <v>42730</v>
      </c>
      <c r="C26796" t="s">
        <v>38</v>
      </c>
      <c r="D26796">
        <v>3005</v>
      </c>
      <c r="E26796">
        <v>3377</v>
      </c>
      <c r="F26796" s="10">
        <v>3</v>
      </c>
      <c r="G26796">
        <f>VLOOKUP(D26796,产品表!$A$2:$F$13,5,FALSE)</f>
        <v>33</v>
      </c>
      <c r="H26796">
        <f>VLOOKUP(D26796,产品表!$A$2:$F$13,6,FALSE)</f>
        <v>41.25</v>
      </c>
      <c r="I26796">
        <f t="shared" si="418"/>
        <v>123.75</v>
      </c>
    </row>
    <row r="26797" spans="1:9" x14ac:dyDescent="0.25">
      <c r="A26797">
        <v>20026796</v>
      </c>
      <c r="B26797" s="1">
        <v>42711</v>
      </c>
      <c r="C26797" t="s">
        <v>28</v>
      </c>
      <c r="D26797">
        <v>3005</v>
      </c>
      <c r="E26797">
        <v>2339</v>
      </c>
      <c r="F26797" s="10">
        <v>3</v>
      </c>
      <c r="G26797">
        <f>VLOOKUP(D26797,产品表!$A$2:$F$13,5,FALSE)</f>
        <v>33</v>
      </c>
      <c r="H26797">
        <f>VLOOKUP(D26797,产品表!$A$2:$F$13,6,FALSE)</f>
        <v>41.25</v>
      </c>
      <c r="I26797">
        <f t="shared" si="418"/>
        <v>123.75</v>
      </c>
    </row>
    <row r="26798" spans="1:9" x14ac:dyDescent="0.25">
      <c r="A26798">
        <v>20026797</v>
      </c>
      <c r="B26798" s="1">
        <v>42710</v>
      </c>
      <c r="C26798" t="s">
        <v>32</v>
      </c>
      <c r="D26798">
        <v>3006</v>
      </c>
      <c r="E26798">
        <v>2782</v>
      </c>
      <c r="F26798" s="10">
        <v>2</v>
      </c>
      <c r="G26798">
        <f>VLOOKUP(D26798,产品表!$A$2:$F$13,5,FALSE)</f>
        <v>31</v>
      </c>
      <c r="H26798">
        <f>VLOOKUP(D26798,产品表!$A$2:$F$13,6,FALSE)</f>
        <v>38.75</v>
      </c>
      <c r="I26798">
        <f t="shared" si="418"/>
        <v>77.5</v>
      </c>
    </row>
    <row r="26799" spans="1:9" x14ac:dyDescent="0.25">
      <c r="A26799">
        <v>20026798</v>
      </c>
      <c r="B26799" s="1">
        <v>42734</v>
      </c>
      <c r="C26799" t="s">
        <v>22</v>
      </c>
      <c r="D26799">
        <v>3008</v>
      </c>
      <c r="E26799">
        <v>1708</v>
      </c>
      <c r="F26799" s="10">
        <v>1</v>
      </c>
      <c r="G26799">
        <f>VLOOKUP(D26799,产品表!$A$2:$F$13,5,FALSE)</f>
        <v>33</v>
      </c>
      <c r="H26799">
        <f>VLOOKUP(D26799,产品表!$A$2:$F$13,6,FALSE)</f>
        <v>41.25</v>
      </c>
      <c r="I26799">
        <f t="shared" si="418"/>
        <v>41.25</v>
      </c>
    </row>
    <row r="26800" spans="1:9" x14ac:dyDescent="0.25">
      <c r="A26800">
        <v>20026799</v>
      </c>
      <c r="B26800" s="1">
        <v>42734</v>
      </c>
      <c r="C26800" t="s">
        <v>55</v>
      </c>
      <c r="D26800">
        <v>3005</v>
      </c>
      <c r="E26800">
        <v>5019</v>
      </c>
      <c r="F26800" s="10">
        <v>1</v>
      </c>
      <c r="G26800">
        <f>VLOOKUP(D26800,产品表!$A$2:$F$13,5,FALSE)</f>
        <v>33</v>
      </c>
      <c r="H26800">
        <f>VLOOKUP(D26800,产品表!$A$2:$F$13,6,FALSE)</f>
        <v>41.25</v>
      </c>
      <c r="I26800">
        <f t="shared" si="418"/>
        <v>41.25</v>
      </c>
    </row>
    <row r="26801" spans="1:9" x14ac:dyDescent="0.25">
      <c r="A26801">
        <v>20026800</v>
      </c>
      <c r="B26801" s="1">
        <v>42719</v>
      </c>
      <c r="C26801" t="s">
        <v>51</v>
      </c>
      <c r="D26801">
        <v>3008</v>
      </c>
      <c r="E26801">
        <v>4627</v>
      </c>
      <c r="F26801" s="10">
        <v>2</v>
      </c>
      <c r="G26801">
        <f>VLOOKUP(D26801,产品表!$A$2:$F$13,5,FALSE)</f>
        <v>33</v>
      </c>
      <c r="H26801">
        <f>VLOOKUP(D26801,产品表!$A$2:$F$13,6,FALSE)</f>
        <v>41.25</v>
      </c>
      <c r="I26801">
        <f t="shared" si="418"/>
        <v>82.5</v>
      </c>
    </row>
    <row r="26802" spans="1:9" x14ac:dyDescent="0.25">
      <c r="A26802">
        <v>20026801</v>
      </c>
      <c r="B26802" s="1">
        <v>42710</v>
      </c>
      <c r="C26802" t="s">
        <v>9</v>
      </c>
      <c r="D26802">
        <v>3006</v>
      </c>
      <c r="E26802">
        <v>480</v>
      </c>
      <c r="F26802" s="10">
        <v>4</v>
      </c>
      <c r="G26802">
        <f>VLOOKUP(D26802,产品表!$A$2:$F$13,5,FALSE)</f>
        <v>31</v>
      </c>
      <c r="H26802">
        <f>VLOOKUP(D26802,产品表!$A$2:$F$13,6,FALSE)</f>
        <v>38.75</v>
      </c>
      <c r="I26802">
        <f t="shared" si="418"/>
        <v>155</v>
      </c>
    </row>
    <row r="26803" spans="1:9" x14ac:dyDescent="0.25">
      <c r="A26803">
        <v>20026802</v>
      </c>
      <c r="B26803" s="1">
        <v>42724</v>
      </c>
      <c r="C26803" t="s">
        <v>39</v>
      </c>
      <c r="D26803">
        <v>3006</v>
      </c>
      <c r="E26803">
        <v>3470</v>
      </c>
      <c r="F26803" s="10">
        <v>1</v>
      </c>
      <c r="G26803">
        <f>VLOOKUP(D26803,产品表!$A$2:$F$13,5,FALSE)</f>
        <v>31</v>
      </c>
      <c r="H26803">
        <f>VLOOKUP(D26803,产品表!$A$2:$F$13,6,FALSE)</f>
        <v>38.75</v>
      </c>
      <c r="I26803">
        <f t="shared" si="418"/>
        <v>38.75</v>
      </c>
    </row>
    <row r="26804" spans="1:9" x14ac:dyDescent="0.25">
      <c r="A26804">
        <v>20026803</v>
      </c>
      <c r="B26804" s="1">
        <v>42724</v>
      </c>
      <c r="C26804" t="s">
        <v>19</v>
      </c>
      <c r="D26804">
        <v>3004</v>
      </c>
      <c r="E26804">
        <v>1476</v>
      </c>
      <c r="F26804" s="10">
        <v>2</v>
      </c>
      <c r="G26804">
        <f>VLOOKUP(D26804,产品表!$A$2:$F$13,5,FALSE)</f>
        <v>35</v>
      </c>
      <c r="H26804">
        <f>VLOOKUP(D26804,产品表!$A$2:$F$13,6,FALSE)</f>
        <v>43.75</v>
      </c>
      <c r="I26804">
        <f t="shared" si="418"/>
        <v>87.5</v>
      </c>
    </row>
    <row r="26805" spans="1:9" x14ac:dyDescent="0.25">
      <c r="A26805">
        <v>20026804</v>
      </c>
      <c r="B26805" s="1">
        <v>42732</v>
      </c>
      <c r="C26805" t="s">
        <v>22</v>
      </c>
      <c r="D26805">
        <v>3008</v>
      </c>
      <c r="E26805">
        <v>1748</v>
      </c>
      <c r="F26805" s="10">
        <v>1</v>
      </c>
      <c r="G26805">
        <f>VLOOKUP(D26805,产品表!$A$2:$F$13,5,FALSE)</f>
        <v>33</v>
      </c>
      <c r="H26805">
        <f>VLOOKUP(D26805,产品表!$A$2:$F$13,6,FALSE)</f>
        <v>41.25</v>
      </c>
      <c r="I26805">
        <f t="shared" si="418"/>
        <v>41.25</v>
      </c>
    </row>
    <row r="26806" spans="1:9" x14ac:dyDescent="0.25">
      <c r="A26806">
        <v>20026805</v>
      </c>
      <c r="B26806" s="1">
        <v>42711</v>
      </c>
      <c r="C26806" t="s">
        <v>48</v>
      </c>
      <c r="D26806">
        <v>3005</v>
      </c>
      <c r="E26806">
        <v>4382</v>
      </c>
      <c r="F26806" s="10">
        <v>1</v>
      </c>
      <c r="G26806">
        <f>VLOOKUP(D26806,产品表!$A$2:$F$13,5,FALSE)</f>
        <v>33</v>
      </c>
      <c r="H26806">
        <f>VLOOKUP(D26806,产品表!$A$2:$F$13,6,FALSE)</f>
        <v>41.25</v>
      </c>
      <c r="I26806">
        <f t="shared" si="418"/>
        <v>41.25</v>
      </c>
    </row>
    <row r="26807" spans="1:9" x14ac:dyDescent="0.25">
      <c r="A26807">
        <v>20026806</v>
      </c>
      <c r="B26807" s="1">
        <v>42705</v>
      </c>
      <c r="C26807" t="s">
        <v>22</v>
      </c>
      <c r="D26807">
        <v>3005</v>
      </c>
      <c r="E26807">
        <v>1774</v>
      </c>
      <c r="F26807" s="10">
        <v>2</v>
      </c>
      <c r="G26807">
        <f>VLOOKUP(D26807,产品表!$A$2:$F$13,5,FALSE)</f>
        <v>33</v>
      </c>
      <c r="H26807">
        <f>VLOOKUP(D26807,产品表!$A$2:$F$13,6,FALSE)</f>
        <v>41.25</v>
      </c>
      <c r="I26807">
        <f t="shared" si="418"/>
        <v>82.5</v>
      </c>
    </row>
    <row r="26808" spans="1:9" x14ac:dyDescent="0.25">
      <c r="A26808">
        <v>20026807</v>
      </c>
      <c r="B26808" s="1">
        <v>42734</v>
      </c>
      <c r="C26808" t="s">
        <v>54</v>
      </c>
      <c r="D26808">
        <v>3005</v>
      </c>
      <c r="E26808">
        <v>4952</v>
      </c>
      <c r="F26808" s="10">
        <v>1</v>
      </c>
      <c r="G26808">
        <f>VLOOKUP(D26808,产品表!$A$2:$F$13,5,FALSE)</f>
        <v>33</v>
      </c>
      <c r="H26808">
        <f>VLOOKUP(D26808,产品表!$A$2:$F$13,6,FALSE)</f>
        <v>41.25</v>
      </c>
      <c r="I26808">
        <f t="shared" si="418"/>
        <v>41.25</v>
      </c>
    </row>
    <row r="26809" spans="1:9" x14ac:dyDescent="0.25">
      <c r="A26809">
        <v>20026808</v>
      </c>
      <c r="B26809" s="1">
        <v>42718</v>
      </c>
      <c r="C26809" t="s">
        <v>32</v>
      </c>
      <c r="D26809">
        <v>3005</v>
      </c>
      <c r="E26809">
        <v>2800</v>
      </c>
      <c r="F26809" s="10">
        <v>1</v>
      </c>
      <c r="G26809">
        <f>VLOOKUP(D26809,产品表!$A$2:$F$13,5,FALSE)</f>
        <v>33</v>
      </c>
      <c r="H26809">
        <f>VLOOKUP(D26809,产品表!$A$2:$F$13,6,FALSE)</f>
        <v>41.25</v>
      </c>
      <c r="I26809">
        <f t="shared" si="418"/>
        <v>41.25</v>
      </c>
    </row>
    <row r="26810" spans="1:9" x14ac:dyDescent="0.25">
      <c r="A26810">
        <v>20026809</v>
      </c>
      <c r="B26810" s="1">
        <v>42713</v>
      </c>
      <c r="C26810" t="s">
        <v>30</v>
      </c>
      <c r="D26810">
        <v>3009</v>
      </c>
      <c r="E26810">
        <v>2576</v>
      </c>
      <c r="F26810" s="10">
        <v>1</v>
      </c>
      <c r="G26810">
        <f>VLOOKUP(D26810,产品表!$A$2:$F$13,5,FALSE)</f>
        <v>31</v>
      </c>
      <c r="H26810">
        <f>VLOOKUP(D26810,产品表!$A$2:$F$13,6,FALSE)</f>
        <v>38.75</v>
      </c>
      <c r="I26810">
        <f t="shared" si="418"/>
        <v>38.75</v>
      </c>
    </row>
    <row r="26811" spans="1:9" x14ac:dyDescent="0.25">
      <c r="A26811">
        <v>20026810</v>
      </c>
      <c r="B26811" s="1">
        <v>42725</v>
      </c>
      <c r="C26811" t="s">
        <v>47</v>
      </c>
      <c r="D26811">
        <v>3010</v>
      </c>
      <c r="E26811">
        <v>4275</v>
      </c>
      <c r="F26811" s="10">
        <v>4</v>
      </c>
      <c r="G26811">
        <f>VLOOKUP(D26811,产品表!$A$2:$F$13,5,FALSE)</f>
        <v>36</v>
      </c>
      <c r="H26811">
        <f>VLOOKUP(D26811,产品表!$A$2:$F$13,6,FALSE)</f>
        <v>45</v>
      </c>
      <c r="I26811">
        <f t="shared" si="418"/>
        <v>180</v>
      </c>
    </row>
    <row r="26812" spans="1:9" x14ac:dyDescent="0.25">
      <c r="A26812">
        <v>20026811</v>
      </c>
      <c r="B26812" s="1">
        <v>42733</v>
      </c>
      <c r="C26812" t="s">
        <v>9</v>
      </c>
      <c r="D26812">
        <v>3008</v>
      </c>
      <c r="E26812">
        <v>492</v>
      </c>
      <c r="F26812" s="10">
        <v>1</v>
      </c>
      <c r="G26812">
        <f>VLOOKUP(D26812,产品表!$A$2:$F$13,5,FALSE)</f>
        <v>33</v>
      </c>
      <c r="H26812">
        <f>VLOOKUP(D26812,产品表!$A$2:$F$13,6,FALSE)</f>
        <v>41.25</v>
      </c>
      <c r="I26812">
        <f t="shared" si="418"/>
        <v>41.25</v>
      </c>
    </row>
    <row r="26813" spans="1:9" x14ac:dyDescent="0.25">
      <c r="A26813">
        <v>20026812</v>
      </c>
      <c r="B26813" s="1">
        <v>42727</v>
      </c>
      <c r="C26813" t="s">
        <v>46</v>
      </c>
      <c r="D26813">
        <v>3005</v>
      </c>
      <c r="E26813">
        <v>4139</v>
      </c>
      <c r="F26813" s="10">
        <v>2</v>
      </c>
      <c r="G26813">
        <f>VLOOKUP(D26813,产品表!$A$2:$F$13,5,FALSE)</f>
        <v>33</v>
      </c>
      <c r="H26813">
        <f>VLOOKUP(D26813,产品表!$A$2:$F$13,6,FALSE)</f>
        <v>41.25</v>
      </c>
      <c r="I26813">
        <f t="shared" si="418"/>
        <v>82.5</v>
      </c>
    </row>
    <row r="26814" spans="1:9" x14ac:dyDescent="0.25">
      <c r="A26814">
        <v>20026813</v>
      </c>
      <c r="B26814" s="1">
        <v>42724</v>
      </c>
      <c r="C26814" t="s">
        <v>47</v>
      </c>
      <c r="D26814">
        <v>3006</v>
      </c>
      <c r="E26814">
        <v>4227</v>
      </c>
      <c r="F26814" s="10">
        <v>1</v>
      </c>
      <c r="G26814">
        <f>VLOOKUP(D26814,产品表!$A$2:$F$13,5,FALSE)</f>
        <v>31</v>
      </c>
      <c r="H26814">
        <f>VLOOKUP(D26814,产品表!$A$2:$F$13,6,FALSE)</f>
        <v>38.75</v>
      </c>
      <c r="I26814">
        <f t="shared" si="418"/>
        <v>38.75</v>
      </c>
    </row>
    <row r="26815" spans="1:9" x14ac:dyDescent="0.25">
      <c r="A26815">
        <v>20026814</v>
      </c>
      <c r="B26815" s="1">
        <v>42732</v>
      </c>
      <c r="C26815" t="s">
        <v>31</v>
      </c>
      <c r="D26815">
        <v>3006</v>
      </c>
      <c r="E26815">
        <v>2636</v>
      </c>
      <c r="F26815" s="10">
        <v>4</v>
      </c>
      <c r="G26815">
        <f>VLOOKUP(D26815,产品表!$A$2:$F$13,5,FALSE)</f>
        <v>31</v>
      </c>
      <c r="H26815">
        <f>VLOOKUP(D26815,产品表!$A$2:$F$13,6,FALSE)</f>
        <v>38.75</v>
      </c>
      <c r="I26815">
        <f t="shared" si="418"/>
        <v>155</v>
      </c>
    </row>
    <row r="26816" spans="1:9" x14ac:dyDescent="0.25">
      <c r="A26816">
        <v>20026815</v>
      </c>
      <c r="B26816" s="1">
        <v>42710</v>
      </c>
      <c r="C26816" t="s">
        <v>50</v>
      </c>
      <c r="D26816">
        <v>3004</v>
      </c>
      <c r="E26816">
        <v>4595</v>
      </c>
      <c r="F26816" s="10">
        <v>1</v>
      </c>
      <c r="G26816">
        <f>VLOOKUP(D26816,产品表!$A$2:$F$13,5,FALSE)</f>
        <v>35</v>
      </c>
      <c r="H26816">
        <f>VLOOKUP(D26816,产品表!$A$2:$F$13,6,FALSE)</f>
        <v>43.75</v>
      </c>
      <c r="I26816">
        <f t="shared" si="418"/>
        <v>43.75</v>
      </c>
    </row>
    <row r="26817" spans="1:9" x14ac:dyDescent="0.25">
      <c r="A26817">
        <v>20026816</v>
      </c>
      <c r="B26817" s="1">
        <v>42712</v>
      </c>
      <c r="C26817" t="s">
        <v>47</v>
      </c>
      <c r="D26817">
        <v>3009</v>
      </c>
      <c r="E26817">
        <v>4215</v>
      </c>
      <c r="F26817" s="10">
        <v>1</v>
      </c>
      <c r="G26817">
        <f>VLOOKUP(D26817,产品表!$A$2:$F$13,5,FALSE)</f>
        <v>31</v>
      </c>
      <c r="H26817">
        <f>VLOOKUP(D26817,产品表!$A$2:$F$13,6,FALSE)</f>
        <v>38.75</v>
      </c>
      <c r="I26817">
        <f t="shared" si="418"/>
        <v>38.75</v>
      </c>
    </row>
    <row r="26818" spans="1:9" x14ac:dyDescent="0.25">
      <c r="A26818">
        <v>20026817</v>
      </c>
      <c r="B26818" s="1">
        <v>42724</v>
      </c>
      <c r="C26818" t="s">
        <v>21</v>
      </c>
      <c r="D26818">
        <v>3007</v>
      </c>
      <c r="E26818">
        <v>1645</v>
      </c>
      <c r="F26818" s="10">
        <v>1</v>
      </c>
      <c r="G26818">
        <f>VLOOKUP(D26818,产品表!$A$2:$F$13,5,FALSE)</f>
        <v>35</v>
      </c>
      <c r="H26818">
        <f>VLOOKUP(D26818,产品表!$A$2:$F$13,6,FALSE)</f>
        <v>43.75</v>
      </c>
      <c r="I26818">
        <f t="shared" si="418"/>
        <v>43.75</v>
      </c>
    </row>
    <row r="26819" spans="1:9" x14ac:dyDescent="0.25">
      <c r="A26819">
        <v>20026818</v>
      </c>
      <c r="B26819" s="1">
        <v>42706</v>
      </c>
      <c r="C26819" t="s">
        <v>38</v>
      </c>
      <c r="D26819">
        <v>3006</v>
      </c>
      <c r="E26819">
        <v>3389</v>
      </c>
      <c r="F26819" s="10">
        <v>1</v>
      </c>
      <c r="G26819">
        <f>VLOOKUP(D26819,产品表!$A$2:$F$13,5,FALSE)</f>
        <v>31</v>
      </c>
      <c r="H26819">
        <f>VLOOKUP(D26819,产品表!$A$2:$F$13,6,FALSE)</f>
        <v>38.75</v>
      </c>
      <c r="I26819">
        <f t="shared" ref="I26819:I26882" si="419">H26819*F26819</f>
        <v>38.75</v>
      </c>
    </row>
    <row r="26820" spans="1:9" x14ac:dyDescent="0.25">
      <c r="A26820">
        <v>20026819</v>
      </c>
      <c r="B26820" s="1">
        <v>42725</v>
      </c>
      <c r="C26820" t="s">
        <v>29</v>
      </c>
      <c r="D26820">
        <v>3005</v>
      </c>
      <c r="E26820">
        <v>2458</v>
      </c>
      <c r="F26820" s="10">
        <v>3</v>
      </c>
      <c r="G26820">
        <f>VLOOKUP(D26820,产品表!$A$2:$F$13,5,FALSE)</f>
        <v>33</v>
      </c>
      <c r="H26820">
        <f>VLOOKUP(D26820,产品表!$A$2:$F$13,6,FALSE)</f>
        <v>41.25</v>
      </c>
      <c r="I26820">
        <f t="shared" si="419"/>
        <v>123.75</v>
      </c>
    </row>
    <row r="26821" spans="1:9" x14ac:dyDescent="0.25">
      <c r="A26821">
        <v>20026820</v>
      </c>
      <c r="B26821" s="1">
        <v>42724</v>
      </c>
      <c r="C26821" t="s">
        <v>45</v>
      </c>
      <c r="D26821">
        <v>3005</v>
      </c>
      <c r="E26821">
        <v>4026</v>
      </c>
      <c r="F26821" s="10">
        <v>3</v>
      </c>
      <c r="G26821">
        <f>VLOOKUP(D26821,产品表!$A$2:$F$13,5,FALSE)</f>
        <v>33</v>
      </c>
      <c r="H26821">
        <f>VLOOKUP(D26821,产品表!$A$2:$F$13,6,FALSE)</f>
        <v>41.25</v>
      </c>
      <c r="I26821">
        <f t="shared" si="419"/>
        <v>123.75</v>
      </c>
    </row>
    <row r="26822" spans="1:9" x14ac:dyDescent="0.25">
      <c r="A26822">
        <v>20026821</v>
      </c>
      <c r="B26822" s="1">
        <v>42710</v>
      </c>
      <c r="C26822" t="s">
        <v>17</v>
      </c>
      <c r="D26822">
        <v>3004</v>
      </c>
      <c r="E26822">
        <v>1230</v>
      </c>
      <c r="F26822" s="10">
        <v>3</v>
      </c>
      <c r="G26822">
        <f>VLOOKUP(D26822,产品表!$A$2:$F$13,5,FALSE)</f>
        <v>35</v>
      </c>
      <c r="H26822">
        <f>VLOOKUP(D26822,产品表!$A$2:$F$13,6,FALSE)</f>
        <v>43.75</v>
      </c>
      <c r="I26822">
        <f t="shared" si="419"/>
        <v>131.25</v>
      </c>
    </row>
    <row r="26823" spans="1:9" x14ac:dyDescent="0.25">
      <c r="A26823">
        <v>20026822</v>
      </c>
      <c r="B26823" s="1">
        <v>42731</v>
      </c>
      <c r="C26823" t="s">
        <v>40</v>
      </c>
      <c r="D26823">
        <v>3005</v>
      </c>
      <c r="E26823">
        <v>3557</v>
      </c>
      <c r="F26823" s="10">
        <v>1</v>
      </c>
      <c r="G26823">
        <f>VLOOKUP(D26823,产品表!$A$2:$F$13,5,FALSE)</f>
        <v>33</v>
      </c>
      <c r="H26823">
        <f>VLOOKUP(D26823,产品表!$A$2:$F$13,6,FALSE)</f>
        <v>41.25</v>
      </c>
      <c r="I26823">
        <f t="shared" si="419"/>
        <v>41.25</v>
      </c>
    </row>
    <row r="26824" spans="1:9" x14ac:dyDescent="0.25">
      <c r="A26824">
        <v>20026823</v>
      </c>
      <c r="B26824" s="1">
        <v>42727</v>
      </c>
      <c r="C26824" t="s">
        <v>22</v>
      </c>
      <c r="D26824">
        <v>3005</v>
      </c>
      <c r="E26824">
        <v>1771</v>
      </c>
      <c r="F26824" s="10">
        <v>1</v>
      </c>
      <c r="G26824">
        <f>VLOOKUP(D26824,产品表!$A$2:$F$13,5,FALSE)</f>
        <v>33</v>
      </c>
      <c r="H26824">
        <f>VLOOKUP(D26824,产品表!$A$2:$F$13,6,FALSE)</f>
        <v>41.25</v>
      </c>
      <c r="I26824">
        <f t="shared" si="419"/>
        <v>41.25</v>
      </c>
    </row>
    <row r="26825" spans="1:9" x14ac:dyDescent="0.25">
      <c r="A26825">
        <v>20026824</v>
      </c>
      <c r="B26825" s="1">
        <v>42717</v>
      </c>
      <c r="C26825" t="s">
        <v>22</v>
      </c>
      <c r="D26825">
        <v>3004</v>
      </c>
      <c r="E26825">
        <v>1791</v>
      </c>
      <c r="F26825" s="10">
        <v>1</v>
      </c>
      <c r="G26825">
        <f>VLOOKUP(D26825,产品表!$A$2:$F$13,5,FALSE)</f>
        <v>35</v>
      </c>
      <c r="H26825">
        <f>VLOOKUP(D26825,产品表!$A$2:$F$13,6,FALSE)</f>
        <v>43.75</v>
      </c>
      <c r="I26825">
        <f t="shared" si="419"/>
        <v>43.75</v>
      </c>
    </row>
    <row r="26826" spans="1:9" x14ac:dyDescent="0.25">
      <c r="A26826">
        <v>20026825</v>
      </c>
      <c r="B26826" s="1">
        <v>42733</v>
      </c>
      <c r="C26826" t="s">
        <v>26</v>
      </c>
      <c r="D26826">
        <v>3005</v>
      </c>
      <c r="E26826">
        <v>2169</v>
      </c>
      <c r="F26826" s="10">
        <v>4</v>
      </c>
      <c r="G26826">
        <f>VLOOKUP(D26826,产品表!$A$2:$F$13,5,FALSE)</f>
        <v>33</v>
      </c>
      <c r="H26826">
        <f>VLOOKUP(D26826,产品表!$A$2:$F$13,6,FALSE)</f>
        <v>41.25</v>
      </c>
      <c r="I26826">
        <f t="shared" si="419"/>
        <v>165</v>
      </c>
    </row>
    <row r="26827" spans="1:9" x14ac:dyDescent="0.25">
      <c r="A26827">
        <v>20026826</v>
      </c>
      <c r="B26827" s="1">
        <v>42711</v>
      </c>
      <c r="C26827" t="s">
        <v>20</v>
      </c>
      <c r="D26827">
        <v>3005</v>
      </c>
      <c r="E26827">
        <v>1568</v>
      </c>
      <c r="F26827" s="10">
        <v>1</v>
      </c>
      <c r="G26827">
        <f>VLOOKUP(D26827,产品表!$A$2:$F$13,5,FALSE)</f>
        <v>33</v>
      </c>
      <c r="H26827">
        <f>VLOOKUP(D26827,产品表!$A$2:$F$13,6,FALSE)</f>
        <v>41.25</v>
      </c>
      <c r="I26827">
        <f t="shared" si="419"/>
        <v>41.25</v>
      </c>
    </row>
    <row r="26828" spans="1:9" x14ac:dyDescent="0.25">
      <c r="A26828">
        <v>20026827</v>
      </c>
      <c r="B26828" s="1">
        <v>42717</v>
      </c>
      <c r="C26828" t="s">
        <v>20</v>
      </c>
      <c r="D26828">
        <v>3005</v>
      </c>
      <c r="E26828">
        <v>1530</v>
      </c>
      <c r="F26828" s="10">
        <v>2</v>
      </c>
      <c r="G26828">
        <f>VLOOKUP(D26828,产品表!$A$2:$F$13,5,FALSE)</f>
        <v>33</v>
      </c>
      <c r="H26828">
        <f>VLOOKUP(D26828,产品表!$A$2:$F$13,6,FALSE)</f>
        <v>41.25</v>
      </c>
      <c r="I26828">
        <f t="shared" si="419"/>
        <v>82.5</v>
      </c>
    </row>
    <row r="26829" spans="1:9" x14ac:dyDescent="0.25">
      <c r="A26829">
        <v>20026828</v>
      </c>
      <c r="B26829" s="1">
        <v>42731</v>
      </c>
      <c r="C26829" t="s">
        <v>26</v>
      </c>
      <c r="D26829">
        <v>3008</v>
      </c>
      <c r="E26829">
        <v>2133</v>
      </c>
      <c r="F26829" s="10">
        <v>2</v>
      </c>
      <c r="G26829">
        <f>VLOOKUP(D26829,产品表!$A$2:$F$13,5,FALSE)</f>
        <v>33</v>
      </c>
      <c r="H26829">
        <f>VLOOKUP(D26829,产品表!$A$2:$F$13,6,FALSE)</f>
        <v>41.25</v>
      </c>
      <c r="I26829">
        <f t="shared" si="419"/>
        <v>82.5</v>
      </c>
    </row>
    <row r="26830" spans="1:9" x14ac:dyDescent="0.25">
      <c r="A26830">
        <v>20026829</v>
      </c>
      <c r="B26830" s="1">
        <v>42705</v>
      </c>
      <c r="C26830" t="s">
        <v>20</v>
      </c>
      <c r="D26830">
        <v>3009</v>
      </c>
      <c r="E26830">
        <v>1524</v>
      </c>
      <c r="F26830" s="10">
        <v>2</v>
      </c>
      <c r="G26830">
        <f>VLOOKUP(D26830,产品表!$A$2:$F$13,5,FALSE)</f>
        <v>31</v>
      </c>
      <c r="H26830">
        <f>VLOOKUP(D26830,产品表!$A$2:$F$13,6,FALSE)</f>
        <v>38.75</v>
      </c>
      <c r="I26830">
        <f t="shared" si="419"/>
        <v>77.5</v>
      </c>
    </row>
    <row r="26831" spans="1:9" x14ac:dyDescent="0.25">
      <c r="A26831">
        <v>20026830</v>
      </c>
      <c r="B26831" s="1">
        <v>42725</v>
      </c>
      <c r="C26831" t="s">
        <v>9</v>
      </c>
      <c r="D26831">
        <v>3007</v>
      </c>
      <c r="E26831">
        <v>449</v>
      </c>
      <c r="F26831" s="10">
        <v>4</v>
      </c>
      <c r="G26831">
        <f>VLOOKUP(D26831,产品表!$A$2:$F$13,5,FALSE)</f>
        <v>35</v>
      </c>
      <c r="H26831">
        <f>VLOOKUP(D26831,产品表!$A$2:$F$13,6,FALSE)</f>
        <v>43.75</v>
      </c>
      <c r="I26831">
        <f t="shared" si="419"/>
        <v>175</v>
      </c>
    </row>
    <row r="26832" spans="1:9" x14ac:dyDescent="0.25">
      <c r="A26832">
        <v>20026831</v>
      </c>
      <c r="B26832" s="1">
        <v>42720</v>
      </c>
      <c r="C26832" t="s">
        <v>51</v>
      </c>
      <c r="D26832">
        <v>3004</v>
      </c>
      <c r="E26832">
        <v>4632</v>
      </c>
      <c r="F26832" s="10">
        <v>1</v>
      </c>
      <c r="G26832">
        <f>VLOOKUP(D26832,产品表!$A$2:$F$13,5,FALSE)</f>
        <v>35</v>
      </c>
      <c r="H26832">
        <f>VLOOKUP(D26832,产品表!$A$2:$F$13,6,FALSE)</f>
        <v>43.75</v>
      </c>
      <c r="I26832">
        <f t="shared" si="419"/>
        <v>43.75</v>
      </c>
    </row>
    <row r="26833" spans="1:9" x14ac:dyDescent="0.25">
      <c r="A26833">
        <v>20026832</v>
      </c>
      <c r="B26833" s="1">
        <v>42734</v>
      </c>
      <c r="C26833" t="s">
        <v>39</v>
      </c>
      <c r="D26833">
        <v>3002</v>
      </c>
      <c r="E26833">
        <v>3474</v>
      </c>
      <c r="F26833" s="10">
        <v>1</v>
      </c>
      <c r="G26833">
        <f>VLOOKUP(D26833,产品表!$A$2:$F$13,5,FALSE)</f>
        <v>29</v>
      </c>
      <c r="H26833">
        <f>VLOOKUP(D26833,产品表!$A$2:$F$13,6,FALSE)</f>
        <v>36.25</v>
      </c>
      <c r="I26833">
        <f t="shared" si="419"/>
        <v>36.25</v>
      </c>
    </row>
    <row r="26834" spans="1:9" x14ac:dyDescent="0.25">
      <c r="A26834">
        <v>20026833</v>
      </c>
      <c r="B26834" s="1">
        <v>42733</v>
      </c>
      <c r="C26834" t="s">
        <v>39</v>
      </c>
      <c r="D26834">
        <v>3004</v>
      </c>
      <c r="E26834">
        <v>3455</v>
      </c>
      <c r="F26834" s="10">
        <v>1</v>
      </c>
      <c r="G26834">
        <f>VLOOKUP(D26834,产品表!$A$2:$F$13,5,FALSE)</f>
        <v>35</v>
      </c>
      <c r="H26834">
        <f>VLOOKUP(D26834,产品表!$A$2:$F$13,6,FALSE)</f>
        <v>43.75</v>
      </c>
      <c r="I26834">
        <f t="shared" si="419"/>
        <v>43.75</v>
      </c>
    </row>
    <row r="26835" spans="1:9" x14ac:dyDescent="0.25">
      <c r="A26835">
        <v>20026834</v>
      </c>
      <c r="B26835" s="1">
        <v>42717</v>
      </c>
      <c r="C26835" t="s">
        <v>6</v>
      </c>
      <c r="D26835">
        <v>3005</v>
      </c>
      <c r="E26835">
        <v>121</v>
      </c>
      <c r="F26835" s="10">
        <v>1</v>
      </c>
      <c r="G26835">
        <f>VLOOKUP(D26835,产品表!$A$2:$F$13,5,FALSE)</f>
        <v>33</v>
      </c>
      <c r="H26835">
        <f>VLOOKUP(D26835,产品表!$A$2:$F$13,6,FALSE)</f>
        <v>41.25</v>
      </c>
      <c r="I26835">
        <f t="shared" si="419"/>
        <v>41.25</v>
      </c>
    </row>
    <row r="26836" spans="1:9" x14ac:dyDescent="0.25">
      <c r="A26836">
        <v>20026835</v>
      </c>
      <c r="B26836" s="1">
        <v>42717</v>
      </c>
      <c r="C26836" t="s">
        <v>31</v>
      </c>
      <c r="D26836">
        <v>3008</v>
      </c>
      <c r="E26836">
        <v>2640</v>
      </c>
      <c r="F26836" s="10">
        <v>4</v>
      </c>
      <c r="G26836">
        <f>VLOOKUP(D26836,产品表!$A$2:$F$13,5,FALSE)</f>
        <v>33</v>
      </c>
      <c r="H26836">
        <f>VLOOKUP(D26836,产品表!$A$2:$F$13,6,FALSE)</f>
        <v>41.25</v>
      </c>
      <c r="I26836">
        <f t="shared" si="419"/>
        <v>165</v>
      </c>
    </row>
    <row r="26837" spans="1:9" x14ac:dyDescent="0.25">
      <c r="A26837">
        <v>20026836</v>
      </c>
      <c r="B26837" s="1">
        <v>42720</v>
      </c>
      <c r="C26837" t="s">
        <v>19</v>
      </c>
      <c r="D26837">
        <v>3001</v>
      </c>
      <c r="E26837">
        <v>1445</v>
      </c>
      <c r="F26837" s="10">
        <v>4</v>
      </c>
      <c r="G26837">
        <f>VLOOKUP(D26837,产品表!$A$2:$F$13,5,FALSE)</f>
        <v>32</v>
      </c>
      <c r="H26837">
        <f>VLOOKUP(D26837,产品表!$A$2:$F$13,6,FALSE)</f>
        <v>40</v>
      </c>
      <c r="I26837">
        <f t="shared" si="419"/>
        <v>160</v>
      </c>
    </row>
    <row r="26838" spans="1:9" x14ac:dyDescent="0.25">
      <c r="A26838">
        <v>20026837</v>
      </c>
      <c r="B26838" s="1">
        <v>42706</v>
      </c>
      <c r="C26838" t="s">
        <v>48</v>
      </c>
      <c r="D26838">
        <v>3006</v>
      </c>
      <c r="E26838">
        <v>4359</v>
      </c>
      <c r="F26838" s="10">
        <v>4</v>
      </c>
      <c r="G26838">
        <f>VLOOKUP(D26838,产品表!$A$2:$F$13,5,FALSE)</f>
        <v>31</v>
      </c>
      <c r="H26838">
        <f>VLOOKUP(D26838,产品表!$A$2:$F$13,6,FALSE)</f>
        <v>38.75</v>
      </c>
      <c r="I26838">
        <f t="shared" si="419"/>
        <v>155</v>
      </c>
    </row>
    <row r="26839" spans="1:9" x14ac:dyDescent="0.25">
      <c r="A26839">
        <v>20026838</v>
      </c>
      <c r="B26839" s="1">
        <v>42734</v>
      </c>
      <c r="C26839" t="s">
        <v>48</v>
      </c>
      <c r="D26839">
        <v>3009</v>
      </c>
      <c r="E26839">
        <v>4301</v>
      </c>
      <c r="F26839" s="10">
        <v>3</v>
      </c>
      <c r="G26839">
        <f>VLOOKUP(D26839,产品表!$A$2:$F$13,5,FALSE)</f>
        <v>31</v>
      </c>
      <c r="H26839">
        <f>VLOOKUP(D26839,产品表!$A$2:$F$13,6,FALSE)</f>
        <v>38.75</v>
      </c>
      <c r="I26839">
        <f t="shared" si="419"/>
        <v>116.25</v>
      </c>
    </row>
    <row r="26840" spans="1:9" x14ac:dyDescent="0.25">
      <c r="A26840">
        <v>20026839</v>
      </c>
      <c r="B26840" s="1">
        <v>42734</v>
      </c>
      <c r="C26840" t="s">
        <v>34</v>
      </c>
      <c r="D26840">
        <v>3005</v>
      </c>
      <c r="E26840">
        <v>2959</v>
      </c>
      <c r="F26840" s="10">
        <v>1</v>
      </c>
      <c r="G26840">
        <f>VLOOKUP(D26840,产品表!$A$2:$F$13,5,FALSE)</f>
        <v>33</v>
      </c>
      <c r="H26840">
        <f>VLOOKUP(D26840,产品表!$A$2:$F$13,6,FALSE)</f>
        <v>41.25</v>
      </c>
      <c r="I26840">
        <f t="shared" si="419"/>
        <v>41.25</v>
      </c>
    </row>
    <row r="26841" spans="1:9" x14ac:dyDescent="0.25">
      <c r="A26841">
        <v>20026840</v>
      </c>
      <c r="B26841" s="1">
        <v>42710</v>
      </c>
      <c r="C26841" t="s">
        <v>48</v>
      </c>
      <c r="D26841">
        <v>3004</v>
      </c>
      <c r="E26841">
        <v>4319</v>
      </c>
      <c r="F26841" s="10">
        <v>1</v>
      </c>
      <c r="G26841">
        <f>VLOOKUP(D26841,产品表!$A$2:$F$13,5,FALSE)</f>
        <v>35</v>
      </c>
      <c r="H26841">
        <f>VLOOKUP(D26841,产品表!$A$2:$F$13,6,FALSE)</f>
        <v>43.75</v>
      </c>
      <c r="I26841">
        <f t="shared" si="419"/>
        <v>43.75</v>
      </c>
    </row>
    <row r="26842" spans="1:9" x14ac:dyDescent="0.25">
      <c r="A26842">
        <v>20026841</v>
      </c>
      <c r="B26842" s="1">
        <v>42720</v>
      </c>
      <c r="C26842" t="s">
        <v>19</v>
      </c>
      <c r="D26842">
        <v>3008</v>
      </c>
      <c r="E26842">
        <v>1495</v>
      </c>
      <c r="F26842" s="10">
        <v>1</v>
      </c>
      <c r="G26842">
        <f>VLOOKUP(D26842,产品表!$A$2:$F$13,5,FALSE)</f>
        <v>33</v>
      </c>
      <c r="H26842">
        <f>VLOOKUP(D26842,产品表!$A$2:$F$13,6,FALSE)</f>
        <v>41.25</v>
      </c>
      <c r="I26842">
        <f t="shared" si="419"/>
        <v>41.25</v>
      </c>
    </row>
    <row r="26843" spans="1:9" x14ac:dyDescent="0.25">
      <c r="A26843">
        <v>20026842</v>
      </c>
      <c r="B26843" s="1">
        <v>42731</v>
      </c>
      <c r="C26843" t="s">
        <v>17</v>
      </c>
      <c r="D26843">
        <v>3008</v>
      </c>
      <c r="E26843">
        <v>1263</v>
      </c>
      <c r="F26843" s="10">
        <v>1</v>
      </c>
      <c r="G26843">
        <f>VLOOKUP(D26843,产品表!$A$2:$F$13,5,FALSE)</f>
        <v>33</v>
      </c>
      <c r="H26843">
        <f>VLOOKUP(D26843,产品表!$A$2:$F$13,6,FALSE)</f>
        <v>41.25</v>
      </c>
      <c r="I26843">
        <f t="shared" si="419"/>
        <v>41.25</v>
      </c>
    </row>
    <row r="26844" spans="1:9" x14ac:dyDescent="0.25">
      <c r="A26844">
        <v>20026843</v>
      </c>
      <c r="B26844" s="1">
        <v>42725</v>
      </c>
      <c r="C26844" t="s">
        <v>56</v>
      </c>
      <c r="D26844">
        <v>3009</v>
      </c>
      <c r="E26844">
        <v>5181</v>
      </c>
      <c r="F26844" s="10">
        <v>2</v>
      </c>
      <c r="G26844">
        <f>VLOOKUP(D26844,产品表!$A$2:$F$13,5,FALSE)</f>
        <v>31</v>
      </c>
      <c r="H26844">
        <f>VLOOKUP(D26844,产品表!$A$2:$F$13,6,FALSE)</f>
        <v>38.75</v>
      </c>
      <c r="I26844">
        <f t="shared" si="419"/>
        <v>77.5</v>
      </c>
    </row>
    <row r="26845" spans="1:9" x14ac:dyDescent="0.25">
      <c r="A26845">
        <v>20026844</v>
      </c>
      <c r="B26845" s="1">
        <v>42727</v>
      </c>
      <c r="C26845" t="s">
        <v>17</v>
      </c>
      <c r="D26845">
        <v>3003</v>
      </c>
      <c r="E26845">
        <v>1270</v>
      </c>
      <c r="F26845" s="10">
        <v>2</v>
      </c>
      <c r="G26845">
        <f>VLOOKUP(D26845,产品表!$A$2:$F$13,5,FALSE)</f>
        <v>24</v>
      </c>
      <c r="H26845">
        <f>VLOOKUP(D26845,产品表!$A$2:$F$13,6,FALSE)</f>
        <v>30</v>
      </c>
      <c r="I26845">
        <f t="shared" si="419"/>
        <v>60</v>
      </c>
    </row>
    <row r="26846" spans="1:9" x14ac:dyDescent="0.25">
      <c r="A26846">
        <v>20026845</v>
      </c>
      <c r="B26846" s="1">
        <v>42705</v>
      </c>
      <c r="C26846" t="s">
        <v>33</v>
      </c>
      <c r="D26846">
        <v>3005</v>
      </c>
      <c r="E26846">
        <v>2858</v>
      </c>
      <c r="F26846" s="10">
        <v>1</v>
      </c>
      <c r="G26846">
        <f>VLOOKUP(D26846,产品表!$A$2:$F$13,5,FALSE)</f>
        <v>33</v>
      </c>
      <c r="H26846">
        <f>VLOOKUP(D26846,产品表!$A$2:$F$13,6,FALSE)</f>
        <v>41.25</v>
      </c>
      <c r="I26846">
        <f t="shared" si="419"/>
        <v>41.25</v>
      </c>
    </row>
    <row r="26847" spans="1:9" x14ac:dyDescent="0.25">
      <c r="A26847">
        <v>20026846</v>
      </c>
      <c r="B26847" s="1">
        <v>42711</v>
      </c>
      <c r="C26847" t="s">
        <v>11</v>
      </c>
      <c r="D26847">
        <v>3004</v>
      </c>
      <c r="E26847">
        <v>674</v>
      </c>
      <c r="F26847" s="10">
        <v>3</v>
      </c>
      <c r="G26847">
        <f>VLOOKUP(D26847,产品表!$A$2:$F$13,5,FALSE)</f>
        <v>35</v>
      </c>
      <c r="H26847">
        <f>VLOOKUP(D26847,产品表!$A$2:$F$13,6,FALSE)</f>
        <v>43.75</v>
      </c>
      <c r="I26847">
        <f t="shared" si="419"/>
        <v>131.25</v>
      </c>
    </row>
    <row r="26848" spans="1:9" x14ac:dyDescent="0.25">
      <c r="A26848">
        <v>20026847</v>
      </c>
      <c r="B26848" s="1">
        <v>42734</v>
      </c>
      <c r="C26848" t="s">
        <v>41</v>
      </c>
      <c r="D26848">
        <v>3006</v>
      </c>
      <c r="E26848">
        <v>3639</v>
      </c>
      <c r="F26848" s="10">
        <v>1</v>
      </c>
      <c r="G26848">
        <f>VLOOKUP(D26848,产品表!$A$2:$F$13,5,FALSE)</f>
        <v>31</v>
      </c>
      <c r="H26848">
        <f>VLOOKUP(D26848,产品表!$A$2:$F$13,6,FALSE)</f>
        <v>38.75</v>
      </c>
      <c r="I26848">
        <f t="shared" si="419"/>
        <v>38.75</v>
      </c>
    </row>
    <row r="26849" spans="1:9" x14ac:dyDescent="0.25">
      <c r="A26849">
        <v>20026848</v>
      </c>
      <c r="B26849" s="1">
        <v>42709</v>
      </c>
      <c r="C26849" t="s">
        <v>25</v>
      </c>
      <c r="D26849">
        <v>3004</v>
      </c>
      <c r="E26849">
        <v>2077</v>
      </c>
      <c r="F26849" s="10">
        <v>1</v>
      </c>
      <c r="G26849">
        <f>VLOOKUP(D26849,产品表!$A$2:$F$13,5,FALSE)</f>
        <v>35</v>
      </c>
      <c r="H26849">
        <f>VLOOKUP(D26849,产品表!$A$2:$F$13,6,FALSE)</f>
        <v>43.75</v>
      </c>
      <c r="I26849">
        <f t="shared" si="419"/>
        <v>43.75</v>
      </c>
    </row>
    <row r="26850" spans="1:9" x14ac:dyDescent="0.25">
      <c r="A26850">
        <v>20026849</v>
      </c>
      <c r="B26850" s="1">
        <v>42716</v>
      </c>
      <c r="C26850" t="s">
        <v>41</v>
      </c>
      <c r="D26850">
        <v>3005</v>
      </c>
      <c r="E26850">
        <v>3638</v>
      </c>
      <c r="F26850" s="10">
        <v>4</v>
      </c>
      <c r="G26850">
        <f>VLOOKUP(D26850,产品表!$A$2:$F$13,5,FALSE)</f>
        <v>33</v>
      </c>
      <c r="H26850">
        <f>VLOOKUP(D26850,产品表!$A$2:$F$13,6,FALSE)</f>
        <v>41.25</v>
      </c>
      <c r="I26850">
        <f t="shared" si="419"/>
        <v>165</v>
      </c>
    </row>
    <row r="26851" spans="1:9" x14ac:dyDescent="0.25">
      <c r="A26851">
        <v>20026850</v>
      </c>
      <c r="B26851" s="1">
        <v>42730</v>
      </c>
      <c r="C26851" t="s">
        <v>31</v>
      </c>
      <c r="D26851">
        <v>3005</v>
      </c>
      <c r="E26851">
        <v>2700</v>
      </c>
      <c r="F26851" s="10">
        <v>3</v>
      </c>
      <c r="G26851">
        <f>VLOOKUP(D26851,产品表!$A$2:$F$13,5,FALSE)</f>
        <v>33</v>
      </c>
      <c r="H26851">
        <f>VLOOKUP(D26851,产品表!$A$2:$F$13,6,FALSE)</f>
        <v>41.25</v>
      </c>
      <c r="I26851">
        <f t="shared" si="419"/>
        <v>123.75</v>
      </c>
    </row>
    <row r="26852" spans="1:9" x14ac:dyDescent="0.25">
      <c r="A26852">
        <v>20026851</v>
      </c>
      <c r="B26852" s="1">
        <v>42730</v>
      </c>
      <c r="C26852" t="s">
        <v>47</v>
      </c>
      <c r="D26852">
        <v>3008</v>
      </c>
      <c r="E26852">
        <v>4262</v>
      </c>
      <c r="F26852" s="10">
        <v>1</v>
      </c>
      <c r="G26852">
        <f>VLOOKUP(D26852,产品表!$A$2:$F$13,5,FALSE)</f>
        <v>33</v>
      </c>
      <c r="H26852">
        <f>VLOOKUP(D26852,产品表!$A$2:$F$13,6,FALSE)</f>
        <v>41.25</v>
      </c>
      <c r="I26852">
        <f t="shared" si="419"/>
        <v>41.25</v>
      </c>
    </row>
    <row r="26853" spans="1:9" x14ac:dyDescent="0.25">
      <c r="A26853">
        <v>20026852</v>
      </c>
      <c r="B26853" s="1">
        <v>42706</v>
      </c>
      <c r="C26853" t="s">
        <v>51</v>
      </c>
      <c r="D26853">
        <v>3004</v>
      </c>
      <c r="E26853">
        <v>4639</v>
      </c>
      <c r="F26853" s="10">
        <v>1</v>
      </c>
      <c r="G26853">
        <f>VLOOKUP(D26853,产品表!$A$2:$F$13,5,FALSE)</f>
        <v>35</v>
      </c>
      <c r="H26853">
        <f>VLOOKUP(D26853,产品表!$A$2:$F$13,6,FALSE)</f>
        <v>43.75</v>
      </c>
      <c r="I26853">
        <f t="shared" si="419"/>
        <v>43.75</v>
      </c>
    </row>
    <row r="26854" spans="1:9" x14ac:dyDescent="0.25">
      <c r="A26854">
        <v>20026853</v>
      </c>
      <c r="B26854" s="1">
        <v>42726</v>
      </c>
      <c r="C26854" t="s">
        <v>41</v>
      </c>
      <c r="D26854">
        <v>3009</v>
      </c>
      <c r="E26854">
        <v>3639</v>
      </c>
      <c r="F26854" s="10">
        <v>4</v>
      </c>
      <c r="G26854">
        <f>VLOOKUP(D26854,产品表!$A$2:$F$13,5,FALSE)</f>
        <v>31</v>
      </c>
      <c r="H26854">
        <f>VLOOKUP(D26854,产品表!$A$2:$F$13,6,FALSE)</f>
        <v>38.75</v>
      </c>
      <c r="I26854">
        <f t="shared" si="419"/>
        <v>155</v>
      </c>
    </row>
    <row r="26855" spans="1:9" x14ac:dyDescent="0.25">
      <c r="A26855">
        <v>20026854</v>
      </c>
      <c r="B26855" s="1">
        <v>42718</v>
      </c>
      <c r="C26855" t="s">
        <v>41</v>
      </c>
      <c r="D26855">
        <v>3008</v>
      </c>
      <c r="E26855">
        <v>3635</v>
      </c>
      <c r="F26855" s="10">
        <v>1</v>
      </c>
      <c r="G26855">
        <f>VLOOKUP(D26855,产品表!$A$2:$F$13,5,FALSE)</f>
        <v>33</v>
      </c>
      <c r="H26855">
        <f>VLOOKUP(D26855,产品表!$A$2:$F$13,6,FALSE)</f>
        <v>41.25</v>
      </c>
      <c r="I26855">
        <f t="shared" si="419"/>
        <v>41.25</v>
      </c>
    </row>
    <row r="26856" spans="1:9" x14ac:dyDescent="0.25">
      <c r="A26856">
        <v>20026855</v>
      </c>
      <c r="B26856" s="1">
        <v>42716</v>
      </c>
      <c r="C26856" t="s">
        <v>41</v>
      </c>
      <c r="D26856">
        <v>3008</v>
      </c>
      <c r="E26856">
        <v>3682</v>
      </c>
      <c r="F26856" s="10">
        <v>3</v>
      </c>
      <c r="G26856">
        <f>VLOOKUP(D26856,产品表!$A$2:$F$13,5,FALSE)</f>
        <v>33</v>
      </c>
      <c r="H26856">
        <f>VLOOKUP(D26856,产品表!$A$2:$F$13,6,FALSE)</f>
        <v>41.25</v>
      </c>
      <c r="I26856">
        <f t="shared" si="419"/>
        <v>123.75</v>
      </c>
    </row>
    <row r="26857" spans="1:9" x14ac:dyDescent="0.25">
      <c r="A26857">
        <v>20026856</v>
      </c>
      <c r="B26857" s="1">
        <v>42709</v>
      </c>
      <c r="C26857" t="s">
        <v>45</v>
      </c>
      <c r="D26857">
        <v>3004</v>
      </c>
      <c r="E26857">
        <v>4005</v>
      </c>
      <c r="F26857" s="10">
        <v>3</v>
      </c>
      <c r="G26857">
        <f>VLOOKUP(D26857,产品表!$A$2:$F$13,5,FALSE)</f>
        <v>35</v>
      </c>
      <c r="H26857">
        <f>VLOOKUP(D26857,产品表!$A$2:$F$13,6,FALSE)</f>
        <v>43.75</v>
      </c>
      <c r="I26857">
        <f t="shared" si="419"/>
        <v>131.25</v>
      </c>
    </row>
    <row r="26858" spans="1:9" x14ac:dyDescent="0.25">
      <c r="A26858">
        <v>20026857</v>
      </c>
      <c r="B26858" s="1">
        <v>42718</v>
      </c>
      <c r="C26858" t="s">
        <v>23</v>
      </c>
      <c r="D26858">
        <v>3004</v>
      </c>
      <c r="E26858">
        <v>1883</v>
      </c>
      <c r="F26858" s="10">
        <v>1</v>
      </c>
      <c r="G26858">
        <f>VLOOKUP(D26858,产品表!$A$2:$F$13,5,FALSE)</f>
        <v>35</v>
      </c>
      <c r="H26858">
        <f>VLOOKUP(D26858,产品表!$A$2:$F$13,6,FALSE)</f>
        <v>43.75</v>
      </c>
      <c r="I26858">
        <f t="shared" si="419"/>
        <v>43.75</v>
      </c>
    </row>
    <row r="26859" spans="1:9" x14ac:dyDescent="0.25">
      <c r="A26859">
        <v>20026858</v>
      </c>
      <c r="B26859" s="1">
        <v>42727</v>
      </c>
      <c r="C26859" t="s">
        <v>41</v>
      </c>
      <c r="D26859">
        <v>3007</v>
      </c>
      <c r="E26859">
        <v>3629</v>
      </c>
      <c r="F26859" s="10">
        <v>1</v>
      </c>
      <c r="G26859">
        <f>VLOOKUP(D26859,产品表!$A$2:$F$13,5,FALSE)</f>
        <v>35</v>
      </c>
      <c r="H26859">
        <f>VLOOKUP(D26859,产品表!$A$2:$F$13,6,FALSE)</f>
        <v>43.75</v>
      </c>
      <c r="I26859">
        <f t="shared" si="419"/>
        <v>43.75</v>
      </c>
    </row>
    <row r="26860" spans="1:9" x14ac:dyDescent="0.25">
      <c r="A26860">
        <v>20026859</v>
      </c>
      <c r="B26860" s="1">
        <v>42706</v>
      </c>
      <c r="C26860" t="s">
        <v>41</v>
      </c>
      <c r="D26860">
        <v>3006</v>
      </c>
      <c r="E26860">
        <v>3613</v>
      </c>
      <c r="F26860" s="10">
        <v>2</v>
      </c>
      <c r="G26860">
        <f>VLOOKUP(D26860,产品表!$A$2:$F$13,5,FALSE)</f>
        <v>31</v>
      </c>
      <c r="H26860">
        <f>VLOOKUP(D26860,产品表!$A$2:$F$13,6,FALSE)</f>
        <v>38.75</v>
      </c>
      <c r="I26860">
        <f t="shared" si="419"/>
        <v>77.5</v>
      </c>
    </row>
    <row r="26861" spans="1:9" x14ac:dyDescent="0.25">
      <c r="A26861">
        <v>20026860</v>
      </c>
      <c r="B26861" s="1">
        <v>42718</v>
      </c>
      <c r="C26861" t="s">
        <v>23</v>
      </c>
      <c r="D26861">
        <v>3004</v>
      </c>
      <c r="E26861">
        <v>1880</v>
      </c>
      <c r="F26861" s="10">
        <v>1</v>
      </c>
      <c r="G26861">
        <f>VLOOKUP(D26861,产品表!$A$2:$F$13,5,FALSE)</f>
        <v>35</v>
      </c>
      <c r="H26861">
        <f>VLOOKUP(D26861,产品表!$A$2:$F$13,6,FALSE)</f>
        <v>43.75</v>
      </c>
      <c r="I26861">
        <f t="shared" si="419"/>
        <v>43.75</v>
      </c>
    </row>
    <row r="26862" spans="1:9" x14ac:dyDescent="0.25">
      <c r="A26862">
        <v>20026861</v>
      </c>
      <c r="B26862" s="1">
        <v>42731</v>
      </c>
      <c r="C26862" t="s">
        <v>41</v>
      </c>
      <c r="D26862">
        <v>3005</v>
      </c>
      <c r="E26862">
        <v>3650</v>
      </c>
      <c r="F26862" s="10">
        <v>1</v>
      </c>
      <c r="G26862">
        <f>VLOOKUP(D26862,产品表!$A$2:$F$13,5,FALSE)</f>
        <v>33</v>
      </c>
      <c r="H26862">
        <f>VLOOKUP(D26862,产品表!$A$2:$F$13,6,FALSE)</f>
        <v>41.25</v>
      </c>
      <c r="I26862">
        <f t="shared" si="419"/>
        <v>41.25</v>
      </c>
    </row>
    <row r="26863" spans="1:9" x14ac:dyDescent="0.25">
      <c r="A26863">
        <v>20026862</v>
      </c>
      <c r="B26863" s="1">
        <v>42730</v>
      </c>
      <c r="C26863" t="s">
        <v>41</v>
      </c>
      <c r="D26863">
        <v>3006</v>
      </c>
      <c r="E26863">
        <v>3619</v>
      </c>
      <c r="F26863" s="10">
        <v>4</v>
      </c>
      <c r="G26863">
        <f>VLOOKUP(D26863,产品表!$A$2:$F$13,5,FALSE)</f>
        <v>31</v>
      </c>
      <c r="H26863">
        <f>VLOOKUP(D26863,产品表!$A$2:$F$13,6,FALSE)</f>
        <v>38.75</v>
      </c>
      <c r="I26863">
        <f t="shared" si="419"/>
        <v>155</v>
      </c>
    </row>
    <row r="26864" spans="1:9" x14ac:dyDescent="0.25">
      <c r="A26864">
        <v>20026863</v>
      </c>
      <c r="B26864" s="1">
        <v>42720</v>
      </c>
      <c r="C26864" t="s">
        <v>41</v>
      </c>
      <c r="D26864">
        <v>3009</v>
      </c>
      <c r="E26864">
        <v>3690</v>
      </c>
      <c r="F26864" s="10">
        <v>3</v>
      </c>
      <c r="G26864">
        <f>VLOOKUP(D26864,产品表!$A$2:$F$13,5,FALSE)</f>
        <v>31</v>
      </c>
      <c r="H26864">
        <f>VLOOKUP(D26864,产品表!$A$2:$F$13,6,FALSE)</f>
        <v>38.75</v>
      </c>
      <c r="I26864">
        <f t="shared" si="419"/>
        <v>116.25</v>
      </c>
    </row>
    <row r="26865" spans="1:9" x14ac:dyDescent="0.25">
      <c r="A26865">
        <v>20026864</v>
      </c>
      <c r="B26865" s="1">
        <v>42711</v>
      </c>
      <c r="C26865" t="s">
        <v>41</v>
      </c>
      <c r="D26865">
        <v>3005</v>
      </c>
      <c r="E26865">
        <v>3674</v>
      </c>
      <c r="F26865" s="10">
        <v>1</v>
      </c>
      <c r="G26865">
        <f>VLOOKUP(D26865,产品表!$A$2:$F$13,5,FALSE)</f>
        <v>33</v>
      </c>
      <c r="H26865">
        <f>VLOOKUP(D26865,产品表!$A$2:$F$13,6,FALSE)</f>
        <v>41.25</v>
      </c>
      <c r="I26865">
        <f t="shared" si="419"/>
        <v>41.25</v>
      </c>
    </row>
    <row r="26866" spans="1:9" x14ac:dyDescent="0.25">
      <c r="A26866">
        <v>20026865</v>
      </c>
      <c r="B26866" s="1">
        <v>42719</v>
      </c>
      <c r="C26866" t="s">
        <v>54</v>
      </c>
      <c r="D26866">
        <v>3004</v>
      </c>
      <c r="E26866">
        <v>4983</v>
      </c>
      <c r="F26866" s="10">
        <v>1</v>
      </c>
      <c r="G26866">
        <f>VLOOKUP(D26866,产品表!$A$2:$F$13,5,FALSE)</f>
        <v>35</v>
      </c>
      <c r="H26866">
        <f>VLOOKUP(D26866,产品表!$A$2:$F$13,6,FALSE)</f>
        <v>43.75</v>
      </c>
      <c r="I26866">
        <f t="shared" si="419"/>
        <v>43.75</v>
      </c>
    </row>
    <row r="26867" spans="1:9" x14ac:dyDescent="0.25">
      <c r="A26867">
        <v>20026866</v>
      </c>
      <c r="B26867" s="1">
        <v>42731</v>
      </c>
      <c r="C26867" t="s">
        <v>36</v>
      </c>
      <c r="D26867">
        <v>3009</v>
      </c>
      <c r="E26867">
        <v>3176</v>
      </c>
      <c r="F26867" s="10">
        <v>3</v>
      </c>
      <c r="G26867">
        <f>VLOOKUP(D26867,产品表!$A$2:$F$13,5,FALSE)</f>
        <v>31</v>
      </c>
      <c r="H26867">
        <f>VLOOKUP(D26867,产品表!$A$2:$F$13,6,FALSE)</f>
        <v>38.75</v>
      </c>
      <c r="I26867">
        <f t="shared" si="419"/>
        <v>116.25</v>
      </c>
    </row>
    <row r="26868" spans="1:9" x14ac:dyDescent="0.25">
      <c r="A26868">
        <v>20026867</v>
      </c>
      <c r="B26868" s="1">
        <v>42711</v>
      </c>
      <c r="C26868" t="s">
        <v>41</v>
      </c>
      <c r="D26868">
        <v>3005</v>
      </c>
      <c r="E26868">
        <v>3674</v>
      </c>
      <c r="F26868" s="10">
        <v>1</v>
      </c>
      <c r="G26868">
        <f>VLOOKUP(D26868,产品表!$A$2:$F$13,5,FALSE)</f>
        <v>33</v>
      </c>
      <c r="H26868">
        <f>VLOOKUP(D26868,产品表!$A$2:$F$13,6,FALSE)</f>
        <v>41.25</v>
      </c>
      <c r="I26868">
        <f t="shared" si="419"/>
        <v>41.25</v>
      </c>
    </row>
    <row r="26869" spans="1:9" x14ac:dyDescent="0.25">
      <c r="A26869">
        <v>20026868</v>
      </c>
      <c r="B26869" s="1">
        <v>42718</v>
      </c>
      <c r="C26869" t="s">
        <v>41</v>
      </c>
      <c r="D26869">
        <v>3008</v>
      </c>
      <c r="E26869">
        <v>3603</v>
      </c>
      <c r="F26869" s="10">
        <v>1</v>
      </c>
      <c r="G26869">
        <f>VLOOKUP(D26869,产品表!$A$2:$F$13,5,FALSE)</f>
        <v>33</v>
      </c>
      <c r="H26869">
        <f>VLOOKUP(D26869,产品表!$A$2:$F$13,6,FALSE)</f>
        <v>41.25</v>
      </c>
      <c r="I26869">
        <f t="shared" si="419"/>
        <v>41.25</v>
      </c>
    </row>
    <row r="26870" spans="1:9" x14ac:dyDescent="0.25">
      <c r="A26870">
        <v>20026869</v>
      </c>
      <c r="B26870" s="1">
        <v>42717</v>
      </c>
      <c r="C26870" t="s">
        <v>55</v>
      </c>
      <c r="D26870">
        <v>3005</v>
      </c>
      <c r="E26870">
        <v>5031</v>
      </c>
      <c r="F26870" s="10">
        <v>1</v>
      </c>
      <c r="G26870">
        <f>VLOOKUP(D26870,产品表!$A$2:$F$13,5,FALSE)</f>
        <v>33</v>
      </c>
      <c r="H26870">
        <f>VLOOKUP(D26870,产品表!$A$2:$F$13,6,FALSE)</f>
        <v>41.25</v>
      </c>
      <c r="I26870">
        <f t="shared" si="419"/>
        <v>41.25</v>
      </c>
    </row>
    <row r="26871" spans="1:9" x14ac:dyDescent="0.25">
      <c r="A26871">
        <v>20026870</v>
      </c>
      <c r="B26871" s="1">
        <v>42710</v>
      </c>
      <c r="C26871" t="s">
        <v>6</v>
      </c>
      <c r="D26871">
        <v>3005</v>
      </c>
      <c r="E26871">
        <v>110</v>
      </c>
      <c r="F26871" s="10">
        <v>1</v>
      </c>
      <c r="G26871">
        <f>VLOOKUP(D26871,产品表!$A$2:$F$13,5,FALSE)</f>
        <v>33</v>
      </c>
      <c r="H26871">
        <f>VLOOKUP(D26871,产品表!$A$2:$F$13,6,FALSE)</f>
        <v>41.25</v>
      </c>
      <c r="I26871">
        <f t="shared" si="419"/>
        <v>41.25</v>
      </c>
    </row>
    <row r="26872" spans="1:9" x14ac:dyDescent="0.25">
      <c r="A26872">
        <v>20026871</v>
      </c>
      <c r="B26872" s="1">
        <v>42709</v>
      </c>
      <c r="C26872" t="s">
        <v>9</v>
      </c>
      <c r="D26872">
        <v>3005</v>
      </c>
      <c r="E26872">
        <v>416</v>
      </c>
      <c r="F26872" s="10">
        <v>1</v>
      </c>
      <c r="G26872">
        <f>VLOOKUP(D26872,产品表!$A$2:$F$13,5,FALSE)</f>
        <v>33</v>
      </c>
      <c r="H26872">
        <f>VLOOKUP(D26872,产品表!$A$2:$F$13,6,FALSE)</f>
        <v>41.25</v>
      </c>
      <c r="I26872">
        <f t="shared" si="419"/>
        <v>41.25</v>
      </c>
    </row>
    <row r="26873" spans="1:9" x14ac:dyDescent="0.25">
      <c r="A26873">
        <v>20026872</v>
      </c>
      <c r="B26873" s="1">
        <v>42720</v>
      </c>
      <c r="C26873" t="s">
        <v>8</v>
      </c>
      <c r="D26873">
        <v>3007</v>
      </c>
      <c r="E26873">
        <v>307</v>
      </c>
      <c r="F26873" s="10">
        <v>1</v>
      </c>
      <c r="G26873">
        <f>VLOOKUP(D26873,产品表!$A$2:$F$13,5,FALSE)</f>
        <v>35</v>
      </c>
      <c r="H26873">
        <f>VLOOKUP(D26873,产品表!$A$2:$F$13,6,FALSE)</f>
        <v>43.75</v>
      </c>
      <c r="I26873">
        <f t="shared" si="419"/>
        <v>43.75</v>
      </c>
    </row>
    <row r="26874" spans="1:9" x14ac:dyDescent="0.25">
      <c r="A26874">
        <v>20026873</v>
      </c>
      <c r="B26874" s="1">
        <v>42734</v>
      </c>
      <c r="C26874" t="s">
        <v>33</v>
      </c>
      <c r="D26874">
        <v>3004</v>
      </c>
      <c r="E26874">
        <v>2898</v>
      </c>
      <c r="F26874" s="10">
        <v>1</v>
      </c>
      <c r="G26874">
        <f>VLOOKUP(D26874,产品表!$A$2:$F$13,5,FALSE)</f>
        <v>35</v>
      </c>
      <c r="H26874">
        <f>VLOOKUP(D26874,产品表!$A$2:$F$13,6,FALSE)</f>
        <v>43.75</v>
      </c>
      <c r="I26874">
        <f t="shared" si="419"/>
        <v>43.75</v>
      </c>
    </row>
    <row r="26875" spans="1:9" x14ac:dyDescent="0.25">
      <c r="A26875">
        <v>20026874</v>
      </c>
      <c r="B26875" s="1">
        <v>42734</v>
      </c>
      <c r="C26875" t="s">
        <v>42</v>
      </c>
      <c r="D26875">
        <v>3006</v>
      </c>
      <c r="E26875">
        <v>3800</v>
      </c>
      <c r="F26875" s="10">
        <v>2</v>
      </c>
      <c r="G26875">
        <f>VLOOKUP(D26875,产品表!$A$2:$F$13,5,FALSE)</f>
        <v>31</v>
      </c>
      <c r="H26875">
        <f>VLOOKUP(D26875,产品表!$A$2:$F$13,6,FALSE)</f>
        <v>38.75</v>
      </c>
      <c r="I26875">
        <f t="shared" si="419"/>
        <v>77.5</v>
      </c>
    </row>
    <row r="26876" spans="1:9" x14ac:dyDescent="0.25">
      <c r="A26876">
        <v>20026875</v>
      </c>
      <c r="B26876" s="1">
        <v>42717</v>
      </c>
      <c r="C26876" t="s">
        <v>9</v>
      </c>
      <c r="D26876">
        <v>3007</v>
      </c>
      <c r="E26876">
        <v>494</v>
      </c>
      <c r="F26876" s="10">
        <v>3</v>
      </c>
      <c r="G26876">
        <f>VLOOKUP(D26876,产品表!$A$2:$F$13,5,FALSE)</f>
        <v>35</v>
      </c>
      <c r="H26876">
        <f>VLOOKUP(D26876,产品表!$A$2:$F$13,6,FALSE)</f>
        <v>43.75</v>
      </c>
      <c r="I26876">
        <f t="shared" si="419"/>
        <v>131.25</v>
      </c>
    </row>
    <row r="26877" spans="1:9" x14ac:dyDescent="0.25">
      <c r="A26877">
        <v>20026876</v>
      </c>
      <c r="B26877" s="1">
        <v>42730</v>
      </c>
      <c r="C26877" t="s">
        <v>32</v>
      </c>
      <c r="D26877">
        <v>3004</v>
      </c>
      <c r="E26877">
        <v>2760</v>
      </c>
      <c r="F26877" s="10">
        <v>2</v>
      </c>
      <c r="G26877">
        <f>VLOOKUP(D26877,产品表!$A$2:$F$13,5,FALSE)</f>
        <v>35</v>
      </c>
      <c r="H26877">
        <f>VLOOKUP(D26877,产品表!$A$2:$F$13,6,FALSE)</f>
        <v>43.75</v>
      </c>
      <c r="I26877">
        <f t="shared" si="419"/>
        <v>87.5</v>
      </c>
    </row>
    <row r="26878" spans="1:9" x14ac:dyDescent="0.25">
      <c r="A26878">
        <v>20026877</v>
      </c>
      <c r="B26878" s="1">
        <v>42706</v>
      </c>
      <c r="C26878" t="s">
        <v>42</v>
      </c>
      <c r="D26878">
        <v>3005</v>
      </c>
      <c r="E26878">
        <v>3704</v>
      </c>
      <c r="F26878" s="10">
        <v>1</v>
      </c>
      <c r="G26878">
        <f>VLOOKUP(D26878,产品表!$A$2:$F$13,5,FALSE)</f>
        <v>33</v>
      </c>
      <c r="H26878">
        <f>VLOOKUP(D26878,产品表!$A$2:$F$13,6,FALSE)</f>
        <v>41.25</v>
      </c>
      <c r="I26878">
        <f t="shared" si="419"/>
        <v>41.25</v>
      </c>
    </row>
    <row r="26879" spans="1:9" x14ac:dyDescent="0.25">
      <c r="A26879">
        <v>20026878</v>
      </c>
      <c r="B26879" s="1">
        <v>42733</v>
      </c>
      <c r="C26879" t="s">
        <v>42</v>
      </c>
      <c r="D26879">
        <v>3006</v>
      </c>
      <c r="E26879">
        <v>3739</v>
      </c>
      <c r="F26879" s="10">
        <v>3</v>
      </c>
      <c r="G26879">
        <f>VLOOKUP(D26879,产品表!$A$2:$F$13,5,FALSE)</f>
        <v>31</v>
      </c>
      <c r="H26879">
        <f>VLOOKUP(D26879,产品表!$A$2:$F$13,6,FALSE)</f>
        <v>38.75</v>
      </c>
      <c r="I26879">
        <f t="shared" si="419"/>
        <v>116.25</v>
      </c>
    </row>
    <row r="26880" spans="1:9" x14ac:dyDescent="0.25">
      <c r="A26880">
        <v>20026879</v>
      </c>
      <c r="B26880" s="1">
        <v>42709</v>
      </c>
      <c r="C26880" t="s">
        <v>37</v>
      </c>
      <c r="D26880">
        <v>3009</v>
      </c>
      <c r="E26880">
        <v>3264</v>
      </c>
      <c r="F26880" s="10">
        <v>1</v>
      </c>
      <c r="G26880">
        <f>VLOOKUP(D26880,产品表!$A$2:$F$13,5,FALSE)</f>
        <v>31</v>
      </c>
      <c r="H26880">
        <f>VLOOKUP(D26880,产品表!$A$2:$F$13,6,FALSE)</f>
        <v>38.75</v>
      </c>
      <c r="I26880">
        <f t="shared" si="419"/>
        <v>38.75</v>
      </c>
    </row>
    <row r="26881" spans="1:9" x14ac:dyDescent="0.25">
      <c r="A26881">
        <v>20026880</v>
      </c>
      <c r="B26881" s="1">
        <v>42724</v>
      </c>
      <c r="C26881" t="s">
        <v>11</v>
      </c>
      <c r="D26881">
        <v>3004</v>
      </c>
      <c r="E26881">
        <v>675</v>
      </c>
      <c r="F26881" s="10">
        <v>1</v>
      </c>
      <c r="G26881">
        <f>VLOOKUP(D26881,产品表!$A$2:$F$13,5,FALSE)</f>
        <v>35</v>
      </c>
      <c r="H26881">
        <f>VLOOKUP(D26881,产品表!$A$2:$F$13,6,FALSE)</f>
        <v>43.75</v>
      </c>
      <c r="I26881">
        <f t="shared" si="419"/>
        <v>43.75</v>
      </c>
    </row>
    <row r="26882" spans="1:9" x14ac:dyDescent="0.25">
      <c r="A26882">
        <v>20026881</v>
      </c>
      <c r="B26882" s="1">
        <v>42713</v>
      </c>
      <c r="C26882" t="s">
        <v>11</v>
      </c>
      <c r="D26882">
        <v>3005</v>
      </c>
      <c r="E26882">
        <v>609</v>
      </c>
      <c r="F26882" s="10">
        <v>1</v>
      </c>
      <c r="G26882">
        <f>VLOOKUP(D26882,产品表!$A$2:$F$13,5,FALSE)</f>
        <v>33</v>
      </c>
      <c r="H26882">
        <f>VLOOKUP(D26882,产品表!$A$2:$F$13,6,FALSE)</f>
        <v>41.25</v>
      </c>
      <c r="I26882">
        <f t="shared" si="419"/>
        <v>41.25</v>
      </c>
    </row>
    <row r="26883" spans="1:9" x14ac:dyDescent="0.25">
      <c r="A26883">
        <v>20026882</v>
      </c>
      <c r="B26883" s="1">
        <v>42713</v>
      </c>
      <c r="C26883" t="s">
        <v>38</v>
      </c>
      <c r="D26883">
        <v>3004</v>
      </c>
      <c r="E26883">
        <v>3338</v>
      </c>
      <c r="F26883" s="10">
        <v>4</v>
      </c>
      <c r="G26883">
        <f>VLOOKUP(D26883,产品表!$A$2:$F$13,5,FALSE)</f>
        <v>35</v>
      </c>
      <c r="H26883">
        <f>VLOOKUP(D26883,产品表!$A$2:$F$13,6,FALSE)</f>
        <v>43.75</v>
      </c>
      <c r="I26883">
        <f t="shared" ref="I26883:I26946" si="420">H26883*F26883</f>
        <v>175</v>
      </c>
    </row>
    <row r="26884" spans="1:9" x14ac:dyDescent="0.25">
      <c r="A26884">
        <v>20026883</v>
      </c>
      <c r="B26884" s="1">
        <v>42720</v>
      </c>
      <c r="C26884" t="s">
        <v>42</v>
      </c>
      <c r="D26884">
        <v>3006</v>
      </c>
      <c r="E26884">
        <v>3776</v>
      </c>
      <c r="F26884" s="10">
        <v>1</v>
      </c>
      <c r="G26884">
        <f>VLOOKUP(D26884,产品表!$A$2:$F$13,5,FALSE)</f>
        <v>31</v>
      </c>
      <c r="H26884">
        <f>VLOOKUP(D26884,产品表!$A$2:$F$13,6,FALSE)</f>
        <v>38.75</v>
      </c>
      <c r="I26884">
        <f t="shared" si="420"/>
        <v>38.75</v>
      </c>
    </row>
    <row r="26885" spans="1:9" x14ac:dyDescent="0.25">
      <c r="A26885">
        <v>20026884</v>
      </c>
      <c r="B26885" s="1">
        <v>42723</v>
      </c>
      <c r="C26885" t="s">
        <v>17</v>
      </c>
      <c r="D26885">
        <v>3007</v>
      </c>
      <c r="E26885">
        <v>1292</v>
      </c>
      <c r="F26885" s="10">
        <v>1</v>
      </c>
      <c r="G26885">
        <f>VLOOKUP(D26885,产品表!$A$2:$F$13,5,FALSE)</f>
        <v>35</v>
      </c>
      <c r="H26885">
        <f>VLOOKUP(D26885,产品表!$A$2:$F$13,6,FALSE)</f>
        <v>43.75</v>
      </c>
      <c r="I26885">
        <f t="shared" si="420"/>
        <v>43.75</v>
      </c>
    </row>
    <row r="26886" spans="1:9" x14ac:dyDescent="0.25">
      <c r="A26886">
        <v>20026885</v>
      </c>
      <c r="B26886" s="1">
        <v>42723</v>
      </c>
      <c r="C26886" t="s">
        <v>32</v>
      </c>
      <c r="D26886">
        <v>3005</v>
      </c>
      <c r="E26886">
        <v>2753</v>
      </c>
      <c r="F26886" s="10">
        <v>4</v>
      </c>
      <c r="G26886">
        <f>VLOOKUP(D26886,产品表!$A$2:$F$13,5,FALSE)</f>
        <v>33</v>
      </c>
      <c r="H26886">
        <f>VLOOKUP(D26886,产品表!$A$2:$F$13,6,FALSE)</f>
        <v>41.25</v>
      </c>
      <c r="I26886">
        <f t="shared" si="420"/>
        <v>165</v>
      </c>
    </row>
    <row r="26887" spans="1:9" x14ac:dyDescent="0.25">
      <c r="A26887">
        <v>20026886</v>
      </c>
      <c r="B26887" s="1">
        <v>42709</v>
      </c>
      <c r="C26887" t="s">
        <v>6</v>
      </c>
      <c r="D26887">
        <v>3008</v>
      </c>
      <c r="E26887">
        <v>175</v>
      </c>
      <c r="F26887" s="10">
        <v>1</v>
      </c>
      <c r="G26887">
        <f>VLOOKUP(D26887,产品表!$A$2:$F$13,5,FALSE)</f>
        <v>33</v>
      </c>
      <c r="H26887">
        <f>VLOOKUP(D26887,产品表!$A$2:$F$13,6,FALSE)</f>
        <v>41.25</v>
      </c>
      <c r="I26887">
        <f t="shared" si="420"/>
        <v>41.25</v>
      </c>
    </row>
    <row r="26888" spans="1:9" x14ac:dyDescent="0.25">
      <c r="A26888">
        <v>20026887</v>
      </c>
      <c r="B26888" s="1">
        <v>42706</v>
      </c>
      <c r="C26888" t="s">
        <v>40</v>
      </c>
      <c r="D26888">
        <v>3005</v>
      </c>
      <c r="E26888">
        <v>3527</v>
      </c>
      <c r="F26888" s="10">
        <v>1</v>
      </c>
      <c r="G26888">
        <f>VLOOKUP(D26888,产品表!$A$2:$F$13,5,FALSE)</f>
        <v>33</v>
      </c>
      <c r="H26888">
        <f>VLOOKUP(D26888,产品表!$A$2:$F$13,6,FALSE)</f>
        <v>41.25</v>
      </c>
      <c r="I26888">
        <f t="shared" si="420"/>
        <v>41.25</v>
      </c>
    </row>
    <row r="26889" spans="1:9" x14ac:dyDescent="0.25">
      <c r="A26889">
        <v>20026888</v>
      </c>
      <c r="B26889" s="1">
        <v>42713</v>
      </c>
      <c r="C26889" t="s">
        <v>20</v>
      </c>
      <c r="D26889">
        <v>3005</v>
      </c>
      <c r="E26889">
        <v>1584</v>
      </c>
      <c r="F26889" s="10">
        <v>2</v>
      </c>
      <c r="G26889">
        <f>VLOOKUP(D26889,产品表!$A$2:$F$13,5,FALSE)</f>
        <v>33</v>
      </c>
      <c r="H26889">
        <f>VLOOKUP(D26889,产品表!$A$2:$F$13,6,FALSE)</f>
        <v>41.25</v>
      </c>
      <c r="I26889">
        <f t="shared" si="420"/>
        <v>82.5</v>
      </c>
    </row>
    <row r="26890" spans="1:9" x14ac:dyDescent="0.25">
      <c r="A26890">
        <v>20026889</v>
      </c>
      <c r="B26890" s="1">
        <v>42731</v>
      </c>
      <c r="C26890" t="s">
        <v>46</v>
      </c>
      <c r="D26890">
        <v>3007</v>
      </c>
      <c r="E26890">
        <v>4200</v>
      </c>
      <c r="F26890" s="10">
        <v>3</v>
      </c>
      <c r="G26890">
        <f>VLOOKUP(D26890,产品表!$A$2:$F$13,5,FALSE)</f>
        <v>35</v>
      </c>
      <c r="H26890">
        <f>VLOOKUP(D26890,产品表!$A$2:$F$13,6,FALSE)</f>
        <v>43.75</v>
      </c>
      <c r="I26890">
        <f t="shared" si="420"/>
        <v>131.25</v>
      </c>
    </row>
    <row r="26891" spans="1:9" x14ac:dyDescent="0.25">
      <c r="A26891">
        <v>20026890</v>
      </c>
      <c r="B26891" s="1">
        <v>42716</v>
      </c>
      <c r="C26891" t="s">
        <v>16</v>
      </c>
      <c r="D26891">
        <v>3011</v>
      </c>
      <c r="E26891">
        <v>1171</v>
      </c>
      <c r="F26891" s="10">
        <v>2</v>
      </c>
      <c r="G26891">
        <f>VLOOKUP(D26891,产品表!$A$2:$F$13,5,FALSE)</f>
        <v>34</v>
      </c>
      <c r="H26891">
        <f>VLOOKUP(D26891,产品表!$A$2:$F$13,6,FALSE)</f>
        <v>42.5</v>
      </c>
      <c r="I26891">
        <f t="shared" si="420"/>
        <v>85</v>
      </c>
    </row>
    <row r="26892" spans="1:9" x14ac:dyDescent="0.25">
      <c r="A26892">
        <v>20026891</v>
      </c>
      <c r="B26892" s="1">
        <v>42709</v>
      </c>
      <c r="C26892" t="s">
        <v>11</v>
      </c>
      <c r="D26892">
        <v>3005</v>
      </c>
      <c r="E26892">
        <v>685</v>
      </c>
      <c r="F26892" s="10">
        <v>3</v>
      </c>
      <c r="G26892">
        <f>VLOOKUP(D26892,产品表!$A$2:$F$13,5,FALSE)</f>
        <v>33</v>
      </c>
      <c r="H26892">
        <f>VLOOKUP(D26892,产品表!$A$2:$F$13,6,FALSE)</f>
        <v>41.25</v>
      </c>
      <c r="I26892">
        <f t="shared" si="420"/>
        <v>123.75</v>
      </c>
    </row>
    <row r="26893" spans="1:9" x14ac:dyDescent="0.25">
      <c r="A26893">
        <v>20026892</v>
      </c>
      <c r="B26893" s="1">
        <v>42720</v>
      </c>
      <c r="C26893" t="s">
        <v>37</v>
      </c>
      <c r="D26893">
        <v>3008</v>
      </c>
      <c r="E26893">
        <v>3256</v>
      </c>
      <c r="F26893" s="10">
        <v>1</v>
      </c>
      <c r="G26893">
        <f>VLOOKUP(D26893,产品表!$A$2:$F$13,5,FALSE)</f>
        <v>33</v>
      </c>
      <c r="H26893">
        <f>VLOOKUP(D26893,产品表!$A$2:$F$13,6,FALSE)</f>
        <v>41.25</v>
      </c>
      <c r="I26893">
        <f t="shared" si="420"/>
        <v>41.25</v>
      </c>
    </row>
    <row r="26894" spans="1:9" x14ac:dyDescent="0.25">
      <c r="A26894">
        <v>20026893</v>
      </c>
      <c r="B26894" s="1">
        <v>42717</v>
      </c>
      <c r="C26894" t="s">
        <v>36</v>
      </c>
      <c r="D26894">
        <v>3008</v>
      </c>
      <c r="E26894">
        <v>3106</v>
      </c>
      <c r="F26894" s="10">
        <v>3</v>
      </c>
      <c r="G26894">
        <f>VLOOKUP(D26894,产品表!$A$2:$F$13,5,FALSE)</f>
        <v>33</v>
      </c>
      <c r="H26894">
        <f>VLOOKUP(D26894,产品表!$A$2:$F$13,6,FALSE)</f>
        <v>41.25</v>
      </c>
      <c r="I26894">
        <f t="shared" si="420"/>
        <v>123.75</v>
      </c>
    </row>
    <row r="26895" spans="1:9" x14ac:dyDescent="0.25">
      <c r="A26895">
        <v>20026894</v>
      </c>
      <c r="B26895" s="1">
        <v>42705</v>
      </c>
      <c r="C26895" t="s">
        <v>9</v>
      </c>
      <c r="D26895">
        <v>3003</v>
      </c>
      <c r="E26895">
        <v>428</v>
      </c>
      <c r="F26895" s="10">
        <v>1</v>
      </c>
      <c r="G26895">
        <f>VLOOKUP(D26895,产品表!$A$2:$F$13,5,FALSE)</f>
        <v>24</v>
      </c>
      <c r="H26895">
        <f>VLOOKUP(D26895,产品表!$A$2:$F$13,6,FALSE)</f>
        <v>30</v>
      </c>
      <c r="I26895">
        <f t="shared" si="420"/>
        <v>30</v>
      </c>
    </row>
    <row r="26896" spans="1:9" x14ac:dyDescent="0.25">
      <c r="A26896">
        <v>20026895</v>
      </c>
      <c r="B26896" s="1">
        <v>42718</v>
      </c>
      <c r="C26896" t="s">
        <v>9</v>
      </c>
      <c r="D26896">
        <v>3006</v>
      </c>
      <c r="E26896">
        <v>498</v>
      </c>
      <c r="F26896" s="10">
        <v>2</v>
      </c>
      <c r="G26896">
        <f>VLOOKUP(D26896,产品表!$A$2:$F$13,5,FALSE)</f>
        <v>31</v>
      </c>
      <c r="H26896">
        <f>VLOOKUP(D26896,产品表!$A$2:$F$13,6,FALSE)</f>
        <v>38.75</v>
      </c>
      <c r="I26896">
        <f t="shared" si="420"/>
        <v>77.5</v>
      </c>
    </row>
    <row r="26897" spans="1:9" x14ac:dyDescent="0.25">
      <c r="A26897">
        <v>20026896</v>
      </c>
      <c r="B26897" s="1">
        <v>42730</v>
      </c>
      <c r="C26897" t="s">
        <v>16</v>
      </c>
      <c r="D26897">
        <v>3010</v>
      </c>
      <c r="E26897">
        <v>1163</v>
      </c>
      <c r="F26897" s="10">
        <v>2</v>
      </c>
      <c r="G26897">
        <f>VLOOKUP(D26897,产品表!$A$2:$F$13,5,FALSE)</f>
        <v>36</v>
      </c>
      <c r="H26897">
        <f>VLOOKUP(D26897,产品表!$A$2:$F$13,6,FALSE)</f>
        <v>45</v>
      </c>
      <c r="I26897">
        <f t="shared" si="420"/>
        <v>90</v>
      </c>
    </row>
    <row r="26898" spans="1:9" x14ac:dyDescent="0.25">
      <c r="A26898">
        <v>20026897</v>
      </c>
      <c r="B26898" s="1">
        <v>42710</v>
      </c>
      <c r="C26898" t="s">
        <v>23</v>
      </c>
      <c r="D26898">
        <v>3007</v>
      </c>
      <c r="E26898">
        <v>1831</v>
      </c>
      <c r="F26898" s="10">
        <v>4</v>
      </c>
      <c r="G26898">
        <f>VLOOKUP(D26898,产品表!$A$2:$F$13,5,FALSE)</f>
        <v>35</v>
      </c>
      <c r="H26898">
        <f>VLOOKUP(D26898,产品表!$A$2:$F$13,6,FALSE)</f>
        <v>43.75</v>
      </c>
      <c r="I26898">
        <f t="shared" si="420"/>
        <v>175</v>
      </c>
    </row>
    <row r="26899" spans="1:9" x14ac:dyDescent="0.25">
      <c r="A26899">
        <v>20026898</v>
      </c>
      <c r="B26899" s="1">
        <v>42717</v>
      </c>
      <c r="C26899" t="s">
        <v>10</v>
      </c>
      <c r="D26899">
        <v>3005</v>
      </c>
      <c r="E26899">
        <v>519</v>
      </c>
      <c r="F26899" s="10">
        <v>1</v>
      </c>
      <c r="G26899">
        <f>VLOOKUP(D26899,产品表!$A$2:$F$13,5,FALSE)</f>
        <v>33</v>
      </c>
      <c r="H26899">
        <f>VLOOKUP(D26899,产品表!$A$2:$F$13,6,FALSE)</f>
        <v>41.25</v>
      </c>
      <c r="I26899">
        <f t="shared" si="420"/>
        <v>41.25</v>
      </c>
    </row>
    <row r="26900" spans="1:9" x14ac:dyDescent="0.25">
      <c r="A26900">
        <v>20026899</v>
      </c>
      <c r="B26900" s="1">
        <v>42732</v>
      </c>
      <c r="C26900" t="s">
        <v>26</v>
      </c>
      <c r="D26900">
        <v>3007</v>
      </c>
      <c r="E26900">
        <v>2182</v>
      </c>
      <c r="F26900" s="10">
        <v>4</v>
      </c>
      <c r="G26900">
        <f>VLOOKUP(D26900,产品表!$A$2:$F$13,5,FALSE)</f>
        <v>35</v>
      </c>
      <c r="H26900">
        <f>VLOOKUP(D26900,产品表!$A$2:$F$13,6,FALSE)</f>
        <v>43.75</v>
      </c>
      <c r="I26900">
        <f t="shared" si="420"/>
        <v>175</v>
      </c>
    </row>
    <row r="26901" spans="1:9" x14ac:dyDescent="0.25">
      <c r="A26901">
        <v>20026900</v>
      </c>
      <c r="B26901" s="1">
        <v>42711</v>
      </c>
      <c r="C26901" t="s">
        <v>51</v>
      </c>
      <c r="D26901">
        <v>3005</v>
      </c>
      <c r="E26901">
        <v>4696</v>
      </c>
      <c r="F26901" s="10">
        <v>4</v>
      </c>
      <c r="G26901">
        <f>VLOOKUP(D26901,产品表!$A$2:$F$13,5,FALSE)</f>
        <v>33</v>
      </c>
      <c r="H26901">
        <f>VLOOKUP(D26901,产品表!$A$2:$F$13,6,FALSE)</f>
        <v>41.25</v>
      </c>
      <c r="I26901">
        <f t="shared" si="420"/>
        <v>165</v>
      </c>
    </row>
    <row r="26902" spans="1:9" x14ac:dyDescent="0.25">
      <c r="A26902">
        <v>20026901</v>
      </c>
      <c r="B26902" s="1">
        <v>42706</v>
      </c>
      <c r="C26902" t="s">
        <v>32</v>
      </c>
      <c r="D26902">
        <v>3007</v>
      </c>
      <c r="E26902">
        <v>2768</v>
      </c>
      <c r="F26902" s="10">
        <v>2</v>
      </c>
      <c r="G26902">
        <f>VLOOKUP(D26902,产品表!$A$2:$F$13,5,FALSE)</f>
        <v>35</v>
      </c>
      <c r="H26902">
        <f>VLOOKUP(D26902,产品表!$A$2:$F$13,6,FALSE)</f>
        <v>43.75</v>
      </c>
      <c r="I26902">
        <f t="shared" si="420"/>
        <v>87.5</v>
      </c>
    </row>
    <row r="26903" spans="1:9" x14ac:dyDescent="0.25">
      <c r="A26903">
        <v>20026902</v>
      </c>
      <c r="B26903" s="1">
        <v>42730</v>
      </c>
      <c r="C26903" t="s">
        <v>11</v>
      </c>
      <c r="D26903">
        <v>3005</v>
      </c>
      <c r="E26903">
        <v>608</v>
      </c>
      <c r="F26903" s="10">
        <v>3</v>
      </c>
      <c r="G26903">
        <f>VLOOKUP(D26903,产品表!$A$2:$F$13,5,FALSE)</f>
        <v>33</v>
      </c>
      <c r="H26903">
        <f>VLOOKUP(D26903,产品表!$A$2:$F$13,6,FALSE)</f>
        <v>41.25</v>
      </c>
      <c r="I26903">
        <f t="shared" si="420"/>
        <v>123.75</v>
      </c>
    </row>
    <row r="26904" spans="1:9" x14ac:dyDescent="0.25">
      <c r="A26904">
        <v>20026903</v>
      </c>
      <c r="B26904" s="1">
        <v>42710</v>
      </c>
      <c r="C26904" t="s">
        <v>18</v>
      </c>
      <c r="D26904">
        <v>3004</v>
      </c>
      <c r="E26904">
        <v>1319</v>
      </c>
      <c r="F26904" s="10">
        <v>1</v>
      </c>
      <c r="G26904">
        <f>VLOOKUP(D26904,产品表!$A$2:$F$13,5,FALSE)</f>
        <v>35</v>
      </c>
      <c r="H26904">
        <f>VLOOKUP(D26904,产品表!$A$2:$F$13,6,FALSE)</f>
        <v>43.75</v>
      </c>
      <c r="I26904">
        <f t="shared" si="420"/>
        <v>43.75</v>
      </c>
    </row>
    <row r="26905" spans="1:9" x14ac:dyDescent="0.25">
      <c r="A26905">
        <v>20026904</v>
      </c>
      <c r="B26905" s="1">
        <v>42734</v>
      </c>
      <c r="C26905" t="s">
        <v>25</v>
      </c>
      <c r="D26905">
        <v>3005</v>
      </c>
      <c r="E26905">
        <v>2071</v>
      </c>
      <c r="F26905" s="10">
        <v>4</v>
      </c>
      <c r="G26905">
        <f>VLOOKUP(D26905,产品表!$A$2:$F$13,5,FALSE)</f>
        <v>33</v>
      </c>
      <c r="H26905">
        <f>VLOOKUP(D26905,产品表!$A$2:$F$13,6,FALSE)</f>
        <v>41.25</v>
      </c>
      <c r="I26905">
        <f t="shared" si="420"/>
        <v>165</v>
      </c>
    </row>
    <row r="26906" spans="1:9" x14ac:dyDescent="0.25">
      <c r="A26906">
        <v>20026905</v>
      </c>
      <c r="B26906" s="1">
        <v>42734</v>
      </c>
      <c r="C26906" t="s">
        <v>51</v>
      </c>
      <c r="D26906">
        <v>3004</v>
      </c>
      <c r="E26906">
        <v>4665</v>
      </c>
      <c r="F26906" s="10">
        <v>3</v>
      </c>
      <c r="G26906">
        <f>VLOOKUP(D26906,产品表!$A$2:$F$13,5,FALSE)</f>
        <v>35</v>
      </c>
      <c r="H26906">
        <f>VLOOKUP(D26906,产品表!$A$2:$F$13,6,FALSE)</f>
        <v>43.75</v>
      </c>
      <c r="I26906">
        <f t="shared" si="420"/>
        <v>131.25</v>
      </c>
    </row>
    <row r="26907" spans="1:9" x14ac:dyDescent="0.25">
      <c r="A26907">
        <v>20026906</v>
      </c>
      <c r="B26907" s="1">
        <v>42705</v>
      </c>
      <c r="C26907" t="s">
        <v>34</v>
      </c>
      <c r="D26907">
        <v>3004</v>
      </c>
      <c r="E26907">
        <v>2910</v>
      </c>
      <c r="F26907" s="10">
        <v>1</v>
      </c>
      <c r="G26907">
        <f>VLOOKUP(D26907,产品表!$A$2:$F$13,5,FALSE)</f>
        <v>35</v>
      </c>
      <c r="H26907">
        <f>VLOOKUP(D26907,产品表!$A$2:$F$13,6,FALSE)</f>
        <v>43.75</v>
      </c>
      <c r="I26907">
        <f t="shared" si="420"/>
        <v>43.75</v>
      </c>
    </row>
    <row r="26908" spans="1:9" x14ac:dyDescent="0.25">
      <c r="A26908">
        <v>20026907</v>
      </c>
      <c r="B26908" s="1">
        <v>42732</v>
      </c>
      <c r="C26908" t="s">
        <v>8</v>
      </c>
      <c r="D26908">
        <v>3009</v>
      </c>
      <c r="E26908">
        <v>313</v>
      </c>
      <c r="F26908" s="10">
        <v>1</v>
      </c>
      <c r="G26908">
        <f>VLOOKUP(D26908,产品表!$A$2:$F$13,5,FALSE)</f>
        <v>31</v>
      </c>
      <c r="H26908">
        <f>VLOOKUP(D26908,产品表!$A$2:$F$13,6,FALSE)</f>
        <v>38.75</v>
      </c>
      <c r="I26908">
        <f t="shared" si="420"/>
        <v>38.75</v>
      </c>
    </row>
    <row r="26909" spans="1:9" x14ac:dyDescent="0.25">
      <c r="A26909">
        <v>20026908</v>
      </c>
      <c r="B26909" s="1">
        <v>42723</v>
      </c>
      <c r="C26909" t="s">
        <v>44</v>
      </c>
      <c r="D26909">
        <v>3004</v>
      </c>
      <c r="E26909">
        <v>3902</v>
      </c>
      <c r="F26909" s="10">
        <v>2</v>
      </c>
      <c r="G26909">
        <f>VLOOKUP(D26909,产品表!$A$2:$F$13,5,FALSE)</f>
        <v>35</v>
      </c>
      <c r="H26909">
        <f>VLOOKUP(D26909,产品表!$A$2:$F$13,6,FALSE)</f>
        <v>43.75</v>
      </c>
      <c r="I26909">
        <f t="shared" si="420"/>
        <v>87.5</v>
      </c>
    </row>
    <row r="26910" spans="1:9" x14ac:dyDescent="0.25">
      <c r="A26910">
        <v>20026909</v>
      </c>
      <c r="B26910" s="1">
        <v>42725</v>
      </c>
      <c r="C26910" t="s">
        <v>44</v>
      </c>
      <c r="D26910">
        <v>3005</v>
      </c>
      <c r="E26910">
        <v>3918</v>
      </c>
      <c r="F26910" s="10">
        <v>3</v>
      </c>
      <c r="G26910">
        <f>VLOOKUP(D26910,产品表!$A$2:$F$13,5,FALSE)</f>
        <v>33</v>
      </c>
      <c r="H26910">
        <f>VLOOKUP(D26910,产品表!$A$2:$F$13,6,FALSE)</f>
        <v>41.25</v>
      </c>
      <c r="I26910">
        <f t="shared" si="420"/>
        <v>123.75</v>
      </c>
    </row>
    <row r="26911" spans="1:9" x14ac:dyDescent="0.25">
      <c r="A26911">
        <v>20026910</v>
      </c>
      <c r="B26911" s="1">
        <v>42733</v>
      </c>
      <c r="C26911" t="s">
        <v>42</v>
      </c>
      <c r="D26911">
        <v>3004</v>
      </c>
      <c r="E26911">
        <v>3760</v>
      </c>
      <c r="F26911" s="10">
        <v>2</v>
      </c>
      <c r="G26911">
        <f>VLOOKUP(D26911,产品表!$A$2:$F$13,5,FALSE)</f>
        <v>35</v>
      </c>
      <c r="H26911">
        <f>VLOOKUP(D26911,产品表!$A$2:$F$13,6,FALSE)</f>
        <v>43.75</v>
      </c>
      <c r="I26911">
        <f t="shared" si="420"/>
        <v>87.5</v>
      </c>
    </row>
    <row r="26912" spans="1:9" x14ac:dyDescent="0.25">
      <c r="A26912">
        <v>20026911</v>
      </c>
      <c r="B26912" s="1">
        <v>42734</v>
      </c>
      <c r="C26912" t="s">
        <v>51</v>
      </c>
      <c r="D26912">
        <v>3008</v>
      </c>
      <c r="E26912">
        <v>4640</v>
      </c>
      <c r="F26912" s="10">
        <v>1</v>
      </c>
      <c r="G26912">
        <f>VLOOKUP(D26912,产品表!$A$2:$F$13,5,FALSE)</f>
        <v>33</v>
      </c>
      <c r="H26912">
        <f>VLOOKUP(D26912,产品表!$A$2:$F$13,6,FALSE)</f>
        <v>41.25</v>
      </c>
      <c r="I26912">
        <f t="shared" si="420"/>
        <v>41.25</v>
      </c>
    </row>
    <row r="26913" spans="1:9" x14ac:dyDescent="0.25">
      <c r="A26913">
        <v>20026912</v>
      </c>
      <c r="B26913" s="1">
        <v>42734</v>
      </c>
      <c r="C26913" t="s">
        <v>37</v>
      </c>
      <c r="D26913">
        <v>3004</v>
      </c>
      <c r="E26913">
        <v>3273</v>
      </c>
      <c r="F26913" s="10">
        <v>4</v>
      </c>
      <c r="G26913">
        <f>VLOOKUP(D26913,产品表!$A$2:$F$13,5,FALSE)</f>
        <v>35</v>
      </c>
      <c r="H26913">
        <f>VLOOKUP(D26913,产品表!$A$2:$F$13,6,FALSE)</f>
        <v>43.75</v>
      </c>
      <c r="I26913">
        <f t="shared" si="420"/>
        <v>175</v>
      </c>
    </row>
    <row r="26914" spans="1:9" x14ac:dyDescent="0.25">
      <c r="A26914">
        <v>20026913</v>
      </c>
      <c r="B26914" s="1">
        <v>42710</v>
      </c>
      <c r="C26914" t="s">
        <v>26</v>
      </c>
      <c r="D26914">
        <v>3004</v>
      </c>
      <c r="E26914">
        <v>2163</v>
      </c>
      <c r="F26914" s="10">
        <v>4</v>
      </c>
      <c r="G26914">
        <f>VLOOKUP(D26914,产品表!$A$2:$F$13,5,FALSE)</f>
        <v>35</v>
      </c>
      <c r="H26914">
        <f>VLOOKUP(D26914,产品表!$A$2:$F$13,6,FALSE)</f>
        <v>43.75</v>
      </c>
      <c r="I26914">
        <f t="shared" si="420"/>
        <v>175</v>
      </c>
    </row>
    <row r="26915" spans="1:9" x14ac:dyDescent="0.25">
      <c r="A26915">
        <v>20026914</v>
      </c>
      <c r="B26915" s="1">
        <v>42705</v>
      </c>
      <c r="C26915" t="s">
        <v>44</v>
      </c>
      <c r="D26915">
        <v>3004</v>
      </c>
      <c r="E26915">
        <v>3952</v>
      </c>
      <c r="F26915" s="10">
        <v>1</v>
      </c>
      <c r="G26915">
        <f>VLOOKUP(D26915,产品表!$A$2:$F$13,5,FALSE)</f>
        <v>35</v>
      </c>
      <c r="H26915">
        <f>VLOOKUP(D26915,产品表!$A$2:$F$13,6,FALSE)</f>
        <v>43.75</v>
      </c>
      <c r="I26915">
        <f t="shared" si="420"/>
        <v>43.75</v>
      </c>
    </row>
    <row r="26916" spans="1:9" x14ac:dyDescent="0.25">
      <c r="A26916">
        <v>20026915</v>
      </c>
      <c r="B26916" s="1">
        <v>42734</v>
      </c>
      <c r="C26916" t="s">
        <v>8</v>
      </c>
      <c r="D26916">
        <v>3005</v>
      </c>
      <c r="E26916">
        <v>370</v>
      </c>
      <c r="F26916" s="10">
        <v>3</v>
      </c>
      <c r="G26916">
        <f>VLOOKUP(D26916,产品表!$A$2:$F$13,5,FALSE)</f>
        <v>33</v>
      </c>
      <c r="H26916">
        <f>VLOOKUP(D26916,产品表!$A$2:$F$13,6,FALSE)</f>
        <v>41.25</v>
      </c>
      <c r="I26916">
        <f t="shared" si="420"/>
        <v>123.75</v>
      </c>
    </row>
    <row r="26917" spans="1:9" x14ac:dyDescent="0.25">
      <c r="A26917">
        <v>20026916</v>
      </c>
      <c r="B26917" s="1">
        <v>42717</v>
      </c>
      <c r="C26917" t="s">
        <v>17</v>
      </c>
      <c r="D26917">
        <v>3009</v>
      </c>
      <c r="E26917">
        <v>1205</v>
      </c>
      <c r="F26917" s="10">
        <v>4</v>
      </c>
      <c r="G26917">
        <f>VLOOKUP(D26917,产品表!$A$2:$F$13,5,FALSE)</f>
        <v>31</v>
      </c>
      <c r="H26917">
        <f>VLOOKUP(D26917,产品表!$A$2:$F$13,6,FALSE)</f>
        <v>38.75</v>
      </c>
      <c r="I26917">
        <f t="shared" si="420"/>
        <v>155</v>
      </c>
    </row>
    <row r="26918" spans="1:9" x14ac:dyDescent="0.25">
      <c r="A26918">
        <v>20026917</v>
      </c>
      <c r="B26918" s="1">
        <v>42726</v>
      </c>
      <c r="C26918" t="s">
        <v>9</v>
      </c>
      <c r="D26918">
        <v>3005</v>
      </c>
      <c r="E26918">
        <v>441</v>
      </c>
      <c r="F26918" s="10">
        <v>1</v>
      </c>
      <c r="G26918">
        <f>VLOOKUP(D26918,产品表!$A$2:$F$13,5,FALSE)</f>
        <v>33</v>
      </c>
      <c r="H26918">
        <f>VLOOKUP(D26918,产品表!$A$2:$F$13,6,FALSE)</f>
        <v>41.25</v>
      </c>
      <c r="I26918">
        <f t="shared" si="420"/>
        <v>41.25</v>
      </c>
    </row>
    <row r="26919" spans="1:9" x14ac:dyDescent="0.25">
      <c r="A26919">
        <v>20026918</v>
      </c>
      <c r="B26919" s="1">
        <v>42730</v>
      </c>
      <c r="C26919" t="s">
        <v>15</v>
      </c>
      <c r="D26919">
        <v>3012</v>
      </c>
      <c r="E26919">
        <v>1100</v>
      </c>
      <c r="F26919" s="10">
        <v>1</v>
      </c>
      <c r="G26919">
        <f>VLOOKUP(D26919,产品表!$A$2:$F$13,5,FALSE)</f>
        <v>32</v>
      </c>
      <c r="H26919">
        <f>VLOOKUP(D26919,产品表!$A$2:$F$13,6,FALSE)</f>
        <v>40</v>
      </c>
      <c r="I26919">
        <f t="shared" si="420"/>
        <v>40</v>
      </c>
    </row>
    <row r="26920" spans="1:9" x14ac:dyDescent="0.25">
      <c r="A26920">
        <v>20026919</v>
      </c>
      <c r="B26920" s="1">
        <v>42712</v>
      </c>
      <c r="C26920" t="s">
        <v>42</v>
      </c>
      <c r="D26920">
        <v>3005</v>
      </c>
      <c r="E26920">
        <v>3796</v>
      </c>
      <c r="F26920" s="10">
        <v>2</v>
      </c>
      <c r="G26920">
        <f>VLOOKUP(D26920,产品表!$A$2:$F$13,5,FALSE)</f>
        <v>33</v>
      </c>
      <c r="H26920">
        <f>VLOOKUP(D26920,产品表!$A$2:$F$13,6,FALSE)</f>
        <v>41.25</v>
      </c>
      <c r="I26920">
        <f t="shared" si="420"/>
        <v>82.5</v>
      </c>
    </row>
    <row r="26921" spans="1:9" x14ac:dyDescent="0.25">
      <c r="A26921">
        <v>20026920</v>
      </c>
      <c r="B26921" s="1">
        <v>42725</v>
      </c>
      <c r="C26921" t="s">
        <v>44</v>
      </c>
      <c r="D26921">
        <v>3005</v>
      </c>
      <c r="E26921">
        <v>3969</v>
      </c>
      <c r="F26921" s="10">
        <v>2</v>
      </c>
      <c r="G26921">
        <f>VLOOKUP(D26921,产品表!$A$2:$F$13,5,FALSE)</f>
        <v>33</v>
      </c>
      <c r="H26921">
        <f>VLOOKUP(D26921,产品表!$A$2:$F$13,6,FALSE)</f>
        <v>41.25</v>
      </c>
      <c r="I26921">
        <f t="shared" si="420"/>
        <v>82.5</v>
      </c>
    </row>
    <row r="26922" spans="1:9" x14ac:dyDescent="0.25">
      <c r="A26922">
        <v>20026921</v>
      </c>
      <c r="B26922" s="1">
        <v>42733</v>
      </c>
      <c r="C26922" t="s">
        <v>11</v>
      </c>
      <c r="D26922">
        <v>3005</v>
      </c>
      <c r="E26922">
        <v>609</v>
      </c>
      <c r="F26922" s="10">
        <v>4</v>
      </c>
      <c r="G26922">
        <f>VLOOKUP(D26922,产品表!$A$2:$F$13,5,FALSE)</f>
        <v>33</v>
      </c>
      <c r="H26922">
        <f>VLOOKUP(D26922,产品表!$A$2:$F$13,6,FALSE)</f>
        <v>41.25</v>
      </c>
      <c r="I26922">
        <f t="shared" si="420"/>
        <v>165</v>
      </c>
    </row>
    <row r="26923" spans="1:9" x14ac:dyDescent="0.25">
      <c r="A26923">
        <v>20026922</v>
      </c>
      <c r="B26923" s="1">
        <v>42706</v>
      </c>
      <c r="C26923" t="s">
        <v>6</v>
      </c>
      <c r="D26923">
        <v>3004</v>
      </c>
      <c r="E26923">
        <v>154</v>
      </c>
      <c r="F26923" s="10">
        <v>1</v>
      </c>
      <c r="G26923">
        <f>VLOOKUP(D26923,产品表!$A$2:$F$13,5,FALSE)</f>
        <v>35</v>
      </c>
      <c r="H26923">
        <f>VLOOKUP(D26923,产品表!$A$2:$F$13,6,FALSE)</f>
        <v>43.75</v>
      </c>
      <c r="I26923">
        <f t="shared" si="420"/>
        <v>43.75</v>
      </c>
    </row>
    <row r="26924" spans="1:9" x14ac:dyDescent="0.25">
      <c r="A26924">
        <v>20026923</v>
      </c>
      <c r="B26924" s="1">
        <v>42719</v>
      </c>
      <c r="C26924" t="s">
        <v>26</v>
      </c>
      <c r="D26924">
        <v>3007</v>
      </c>
      <c r="E26924">
        <v>2127</v>
      </c>
      <c r="F26924" s="10">
        <v>1</v>
      </c>
      <c r="G26924">
        <f>VLOOKUP(D26924,产品表!$A$2:$F$13,5,FALSE)</f>
        <v>35</v>
      </c>
      <c r="H26924">
        <f>VLOOKUP(D26924,产品表!$A$2:$F$13,6,FALSE)</f>
        <v>43.75</v>
      </c>
      <c r="I26924">
        <f t="shared" si="420"/>
        <v>43.75</v>
      </c>
    </row>
    <row r="26925" spans="1:9" x14ac:dyDescent="0.25">
      <c r="A26925">
        <v>20026924</v>
      </c>
      <c r="B26925" s="1">
        <v>42726</v>
      </c>
      <c r="C26925" t="s">
        <v>9</v>
      </c>
      <c r="D26925">
        <v>3004</v>
      </c>
      <c r="E26925">
        <v>499</v>
      </c>
      <c r="F26925" s="10">
        <v>1</v>
      </c>
      <c r="G26925">
        <f>VLOOKUP(D26925,产品表!$A$2:$F$13,5,FALSE)</f>
        <v>35</v>
      </c>
      <c r="H26925">
        <f>VLOOKUP(D26925,产品表!$A$2:$F$13,6,FALSE)</f>
        <v>43.75</v>
      </c>
      <c r="I26925">
        <f t="shared" si="420"/>
        <v>43.75</v>
      </c>
    </row>
    <row r="26926" spans="1:9" x14ac:dyDescent="0.25">
      <c r="A26926">
        <v>20026925</v>
      </c>
      <c r="B26926" s="1">
        <v>42706</v>
      </c>
      <c r="C26926" t="s">
        <v>42</v>
      </c>
      <c r="D26926">
        <v>3008</v>
      </c>
      <c r="E26926">
        <v>3726</v>
      </c>
      <c r="F26926" s="10">
        <v>4</v>
      </c>
      <c r="G26926">
        <f>VLOOKUP(D26926,产品表!$A$2:$F$13,5,FALSE)</f>
        <v>33</v>
      </c>
      <c r="H26926">
        <f>VLOOKUP(D26926,产品表!$A$2:$F$13,6,FALSE)</f>
        <v>41.25</v>
      </c>
      <c r="I26926">
        <f t="shared" si="420"/>
        <v>165</v>
      </c>
    </row>
    <row r="26927" spans="1:9" x14ac:dyDescent="0.25">
      <c r="A26927">
        <v>20026926</v>
      </c>
      <c r="B26927" s="1">
        <v>42731</v>
      </c>
      <c r="C26927" t="s">
        <v>51</v>
      </c>
      <c r="D26927">
        <v>3004</v>
      </c>
      <c r="E26927">
        <v>4676</v>
      </c>
      <c r="F26927" s="10">
        <v>2</v>
      </c>
      <c r="G26927">
        <f>VLOOKUP(D26927,产品表!$A$2:$F$13,5,FALSE)</f>
        <v>35</v>
      </c>
      <c r="H26927">
        <f>VLOOKUP(D26927,产品表!$A$2:$F$13,6,FALSE)</f>
        <v>43.75</v>
      </c>
      <c r="I26927">
        <f t="shared" si="420"/>
        <v>87.5</v>
      </c>
    </row>
    <row r="26928" spans="1:9" x14ac:dyDescent="0.25">
      <c r="A26928">
        <v>20026927</v>
      </c>
      <c r="B26928" s="1">
        <v>42731</v>
      </c>
      <c r="C26928" t="s">
        <v>6</v>
      </c>
      <c r="D26928">
        <v>3002</v>
      </c>
      <c r="E26928">
        <v>108</v>
      </c>
      <c r="F26928" s="10">
        <v>1</v>
      </c>
      <c r="G26928">
        <f>VLOOKUP(D26928,产品表!$A$2:$F$13,5,FALSE)</f>
        <v>29</v>
      </c>
      <c r="H26928">
        <f>VLOOKUP(D26928,产品表!$A$2:$F$13,6,FALSE)</f>
        <v>36.25</v>
      </c>
      <c r="I26928">
        <f t="shared" si="420"/>
        <v>36.25</v>
      </c>
    </row>
    <row r="26929" spans="1:9" x14ac:dyDescent="0.25">
      <c r="A26929">
        <v>20026928</v>
      </c>
      <c r="B26929" s="1">
        <v>42718</v>
      </c>
      <c r="C26929" t="s">
        <v>33</v>
      </c>
      <c r="D26929">
        <v>3005</v>
      </c>
      <c r="E26929">
        <v>2804</v>
      </c>
      <c r="F26929" s="10">
        <v>2</v>
      </c>
      <c r="G26929">
        <f>VLOOKUP(D26929,产品表!$A$2:$F$13,5,FALSE)</f>
        <v>33</v>
      </c>
      <c r="H26929">
        <f>VLOOKUP(D26929,产品表!$A$2:$F$13,6,FALSE)</f>
        <v>41.25</v>
      </c>
      <c r="I26929">
        <f t="shared" si="420"/>
        <v>82.5</v>
      </c>
    </row>
    <row r="26930" spans="1:9" x14ac:dyDescent="0.25">
      <c r="A26930">
        <v>20026929</v>
      </c>
      <c r="B26930" s="1">
        <v>42712</v>
      </c>
      <c r="C26930" t="s">
        <v>23</v>
      </c>
      <c r="D26930">
        <v>3009</v>
      </c>
      <c r="E26930">
        <v>1882</v>
      </c>
      <c r="F26930" s="10">
        <v>2</v>
      </c>
      <c r="G26930">
        <f>VLOOKUP(D26930,产品表!$A$2:$F$13,5,FALSE)</f>
        <v>31</v>
      </c>
      <c r="H26930">
        <f>VLOOKUP(D26930,产品表!$A$2:$F$13,6,FALSE)</f>
        <v>38.75</v>
      </c>
      <c r="I26930">
        <f t="shared" si="420"/>
        <v>77.5</v>
      </c>
    </row>
    <row r="26931" spans="1:9" x14ac:dyDescent="0.25">
      <c r="A26931">
        <v>20026930</v>
      </c>
      <c r="B26931" s="1">
        <v>42733</v>
      </c>
      <c r="C26931" t="s">
        <v>36</v>
      </c>
      <c r="D26931">
        <v>3004</v>
      </c>
      <c r="E26931">
        <v>3114</v>
      </c>
      <c r="F26931" s="10">
        <v>1</v>
      </c>
      <c r="G26931">
        <f>VLOOKUP(D26931,产品表!$A$2:$F$13,5,FALSE)</f>
        <v>35</v>
      </c>
      <c r="H26931">
        <f>VLOOKUP(D26931,产品表!$A$2:$F$13,6,FALSE)</f>
        <v>43.75</v>
      </c>
      <c r="I26931">
        <f t="shared" si="420"/>
        <v>43.75</v>
      </c>
    </row>
    <row r="26932" spans="1:9" x14ac:dyDescent="0.25">
      <c r="A26932">
        <v>20026931</v>
      </c>
      <c r="B26932" s="1">
        <v>42717</v>
      </c>
      <c r="C26932" t="s">
        <v>28</v>
      </c>
      <c r="D26932">
        <v>3004</v>
      </c>
      <c r="E26932">
        <v>2309</v>
      </c>
      <c r="F26932" s="10">
        <v>1</v>
      </c>
      <c r="G26932">
        <f>VLOOKUP(D26932,产品表!$A$2:$F$13,5,FALSE)</f>
        <v>35</v>
      </c>
      <c r="H26932">
        <f>VLOOKUP(D26932,产品表!$A$2:$F$13,6,FALSE)</f>
        <v>43.75</v>
      </c>
      <c r="I26932">
        <f t="shared" si="420"/>
        <v>43.75</v>
      </c>
    </row>
    <row r="26933" spans="1:9" x14ac:dyDescent="0.25">
      <c r="A26933">
        <v>20026932</v>
      </c>
      <c r="B26933" s="1">
        <v>42734</v>
      </c>
      <c r="C26933" t="s">
        <v>55</v>
      </c>
      <c r="D26933">
        <v>3006</v>
      </c>
      <c r="E26933">
        <v>5015</v>
      </c>
      <c r="F26933" s="10">
        <v>2</v>
      </c>
      <c r="G26933">
        <f>VLOOKUP(D26933,产品表!$A$2:$F$13,5,FALSE)</f>
        <v>31</v>
      </c>
      <c r="H26933">
        <f>VLOOKUP(D26933,产品表!$A$2:$F$13,6,FALSE)</f>
        <v>38.75</v>
      </c>
      <c r="I26933">
        <f t="shared" si="420"/>
        <v>77.5</v>
      </c>
    </row>
    <row r="26934" spans="1:9" x14ac:dyDescent="0.25">
      <c r="A26934">
        <v>20026933</v>
      </c>
      <c r="B26934" s="1">
        <v>42717</v>
      </c>
      <c r="C26934" t="s">
        <v>27</v>
      </c>
      <c r="D26934">
        <v>3006</v>
      </c>
      <c r="E26934">
        <v>2289</v>
      </c>
      <c r="F26934" s="10">
        <v>2</v>
      </c>
      <c r="G26934">
        <f>VLOOKUP(D26934,产品表!$A$2:$F$13,5,FALSE)</f>
        <v>31</v>
      </c>
      <c r="H26934">
        <f>VLOOKUP(D26934,产品表!$A$2:$F$13,6,FALSE)</f>
        <v>38.75</v>
      </c>
      <c r="I26934">
        <f t="shared" si="420"/>
        <v>77.5</v>
      </c>
    </row>
    <row r="26935" spans="1:9" x14ac:dyDescent="0.25">
      <c r="A26935">
        <v>20026934</v>
      </c>
      <c r="B26935" s="1">
        <v>42720</v>
      </c>
      <c r="C26935" t="s">
        <v>32</v>
      </c>
      <c r="D26935">
        <v>3004</v>
      </c>
      <c r="E26935">
        <v>2744</v>
      </c>
      <c r="F26935" s="10">
        <v>1</v>
      </c>
      <c r="G26935">
        <f>VLOOKUP(D26935,产品表!$A$2:$F$13,5,FALSE)</f>
        <v>35</v>
      </c>
      <c r="H26935">
        <f>VLOOKUP(D26935,产品表!$A$2:$F$13,6,FALSE)</f>
        <v>43.75</v>
      </c>
      <c r="I26935">
        <f t="shared" si="420"/>
        <v>43.75</v>
      </c>
    </row>
    <row r="26936" spans="1:9" x14ac:dyDescent="0.25">
      <c r="A26936">
        <v>20026935</v>
      </c>
      <c r="B26936" s="1">
        <v>42706</v>
      </c>
      <c r="C26936" t="s">
        <v>17</v>
      </c>
      <c r="D26936">
        <v>3007</v>
      </c>
      <c r="E26936">
        <v>1201</v>
      </c>
      <c r="F26936" s="10">
        <v>1</v>
      </c>
      <c r="G26936">
        <f>VLOOKUP(D26936,产品表!$A$2:$F$13,5,FALSE)</f>
        <v>35</v>
      </c>
      <c r="H26936">
        <f>VLOOKUP(D26936,产品表!$A$2:$F$13,6,FALSE)</f>
        <v>43.75</v>
      </c>
      <c r="I26936">
        <f t="shared" si="420"/>
        <v>43.75</v>
      </c>
    </row>
    <row r="26937" spans="1:9" x14ac:dyDescent="0.25">
      <c r="A26937">
        <v>20026936</v>
      </c>
      <c r="B26937" s="1">
        <v>42713</v>
      </c>
      <c r="C26937" t="s">
        <v>36</v>
      </c>
      <c r="D26937">
        <v>3007</v>
      </c>
      <c r="E26937">
        <v>3157</v>
      </c>
      <c r="F26937" s="10">
        <v>4</v>
      </c>
      <c r="G26937">
        <f>VLOOKUP(D26937,产品表!$A$2:$F$13,5,FALSE)</f>
        <v>35</v>
      </c>
      <c r="H26937">
        <f>VLOOKUP(D26937,产品表!$A$2:$F$13,6,FALSE)</f>
        <v>43.75</v>
      </c>
      <c r="I26937">
        <f t="shared" si="420"/>
        <v>175</v>
      </c>
    </row>
    <row r="26938" spans="1:9" x14ac:dyDescent="0.25">
      <c r="A26938">
        <v>20026937</v>
      </c>
      <c r="B26938" s="1">
        <v>42725</v>
      </c>
      <c r="C26938" t="s">
        <v>10</v>
      </c>
      <c r="D26938">
        <v>3005</v>
      </c>
      <c r="E26938">
        <v>579</v>
      </c>
      <c r="F26938" s="10">
        <v>1</v>
      </c>
      <c r="G26938">
        <f>VLOOKUP(D26938,产品表!$A$2:$F$13,5,FALSE)</f>
        <v>33</v>
      </c>
      <c r="H26938">
        <f>VLOOKUP(D26938,产品表!$A$2:$F$13,6,FALSE)</f>
        <v>41.25</v>
      </c>
      <c r="I26938">
        <f t="shared" si="420"/>
        <v>41.25</v>
      </c>
    </row>
    <row r="26939" spans="1:9" x14ac:dyDescent="0.25">
      <c r="A26939">
        <v>20026938</v>
      </c>
      <c r="B26939" s="1">
        <v>42723</v>
      </c>
      <c r="C26939" t="s">
        <v>37</v>
      </c>
      <c r="D26939">
        <v>3008</v>
      </c>
      <c r="E26939">
        <v>3208</v>
      </c>
      <c r="F26939" s="10">
        <v>1</v>
      </c>
      <c r="G26939">
        <f>VLOOKUP(D26939,产品表!$A$2:$F$13,5,FALSE)</f>
        <v>33</v>
      </c>
      <c r="H26939">
        <f>VLOOKUP(D26939,产品表!$A$2:$F$13,6,FALSE)</f>
        <v>41.25</v>
      </c>
      <c r="I26939">
        <f t="shared" si="420"/>
        <v>41.25</v>
      </c>
    </row>
    <row r="26940" spans="1:9" x14ac:dyDescent="0.25">
      <c r="A26940">
        <v>20026939</v>
      </c>
      <c r="B26940" s="1">
        <v>42719</v>
      </c>
      <c r="C26940" t="s">
        <v>36</v>
      </c>
      <c r="D26940">
        <v>3007</v>
      </c>
      <c r="E26940">
        <v>3188</v>
      </c>
      <c r="F26940" s="10">
        <v>1</v>
      </c>
      <c r="G26940">
        <f>VLOOKUP(D26940,产品表!$A$2:$F$13,5,FALSE)</f>
        <v>35</v>
      </c>
      <c r="H26940">
        <f>VLOOKUP(D26940,产品表!$A$2:$F$13,6,FALSE)</f>
        <v>43.75</v>
      </c>
      <c r="I26940">
        <f t="shared" si="420"/>
        <v>43.75</v>
      </c>
    </row>
    <row r="26941" spans="1:9" x14ac:dyDescent="0.25">
      <c r="A26941">
        <v>20026940</v>
      </c>
      <c r="B26941" s="1">
        <v>42711</v>
      </c>
      <c r="C26941" t="s">
        <v>54</v>
      </c>
      <c r="D26941">
        <v>3004</v>
      </c>
      <c r="E26941">
        <v>4904</v>
      </c>
      <c r="F26941" s="10">
        <v>1</v>
      </c>
      <c r="G26941">
        <f>VLOOKUP(D26941,产品表!$A$2:$F$13,5,FALSE)</f>
        <v>35</v>
      </c>
      <c r="H26941">
        <f>VLOOKUP(D26941,产品表!$A$2:$F$13,6,FALSE)</f>
        <v>43.75</v>
      </c>
      <c r="I26941">
        <f t="shared" si="420"/>
        <v>43.75</v>
      </c>
    </row>
    <row r="26942" spans="1:9" x14ac:dyDescent="0.25">
      <c r="A26942">
        <v>20026941</v>
      </c>
      <c r="B26942" s="1">
        <v>42710</v>
      </c>
      <c r="C26942" t="s">
        <v>6</v>
      </c>
      <c r="D26942">
        <v>3009</v>
      </c>
      <c r="E26942">
        <v>171</v>
      </c>
      <c r="F26942" s="10">
        <v>1</v>
      </c>
      <c r="G26942">
        <f>VLOOKUP(D26942,产品表!$A$2:$F$13,5,FALSE)</f>
        <v>31</v>
      </c>
      <c r="H26942">
        <f>VLOOKUP(D26942,产品表!$A$2:$F$13,6,FALSE)</f>
        <v>38.75</v>
      </c>
      <c r="I26942">
        <f t="shared" si="420"/>
        <v>38.75</v>
      </c>
    </row>
    <row r="26943" spans="1:9" x14ac:dyDescent="0.25">
      <c r="A26943">
        <v>20026942</v>
      </c>
      <c r="B26943" s="1">
        <v>42734</v>
      </c>
      <c r="C26943" t="s">
        <v>32</v>
      </c>
      <c r="D26943">
        <v>3005</v>
      </c>
      <c r="E26943">
        <v>2734</v>
      </c>
      <c r="F26943" s="10">
        <v>1</v>
      </c>
      <c r="G26943">
        <f>VLOOKUP(D26943,产品表!$A$2:$F$13,5,FALSE)</f>
        <v>33</v>
      </c>
      <c r="H26943">
        <f>VLOOKUP(D26943,产品表!$A$2:$F$13,6,FALSE)</f>
        <v>41.25</v>
      </c>
      <c r="I26943">
        <f t="shared" si="420"/>
        <v>41.25</v>
      </c>
    </row>
    <row r="26944" spans="1:9" x14ac:dyDescent="0.25">
      <c r="A26944">
        <v>20026943</v>
      </c>
      <c r="B26944" s="1">
        <v>42731</v>
      </c>
      <c r="C26944" t="s">
        <v>56</v>
      </c>
      <c r="D26944">
        <v>3004</v>
      </c>
      <c r="E26944">
        <v>5112</v>
      </c>
      <c r="F26944" s="10">
        <v>4</v>
      </c>
      <c r="G26944">
        <f>VLOOKUP(D26944,产品表!$A$2:$F$13,5,FALSE)</f>
        <v>35</v>
      </c>
      <c r="H26944">
        <f>VLOOKUP(D26944,产品表!$A$2:$F$13,6,FALSE)</f>
        <v>43.75</v>
      </c>
      <c r="I26944">
        <f t="shared" si="420"/>
        <v>175</v>
      </c>
    </row>
    <row r="26945" spans="1:9" x14ac:dyDescent="0.25">
      <c r="A26945">
        <v>20026944</v>
      </c>
      <c r="B26945" s="1">
        <v>42710</v>
      </c>
      <c r="C26945" t="s">
        <v>55</v>
      </c>
      <c r="D26945">
        <v>3005</v>
      </c>
      <c r="E26945">
        <v>5070</v>
      </c>
      <c r="F26945" s="10">
        <v>3</v>
      </c>
      <c r="G26945">
        <f>VLOOKUP(D26945,产品表!$A$2:$F$13,5,FALSE)</f>
        <v>33</v>
      </c>
      <c r="H26945">
        <f>VLOOKUP(D26945,产品表!$A$2:$F$13,6,FALSE)</f>
        <v>41.25</v>
      </c>
      <c r="I26945">
        <f t="shared" si="420"/>
        <v>123.75</v>
      </c>
    </row>
    <row r="26946" spans="1:9" x14ac:dyDescent="0.25">
      <c r="A26946">
        <v>20026945</v>
      </c>
      <c r="B26946" s="1">
        <v>42726</v>
      </c>
      <c r="C26946" t="s">
        <v>18</v>
      </c>
      <c r="D26946">
        <v>3004</v>
      </c>
      <c r="E26946">
        <v>1380</v>
      </c>
      <c r="F26946" s="10">
        <v>1</v>
      </c>
      <c r="G26946">
        <f>VLOOKUP(D26946,产品表!$A$2:$F$13,5,FALSE)</f>
        <v>35</v>
      </c>
      <c r="H26946">
        <f>VLOOKUP(D26946,产品表!$A$2:$F$13,6,FALSE)</f>
        <v>43.75</v>
      </c>
      <c r="I26946">
        <f t="shared" si="420"/>
        <v>43.75</v>
      </c>
    </row>
    <row r="26947" spans="1:9" x14ac:dyDescent="0.25">
      <c r="A26947">
        <v>20026946</v>
      </c>
      <c r="B26947" s="1">
        <v>42732</v>
      </c>
      <c r="C26947" t="s">
        <v>6</v>
      </c>
      <c r="D26947">
        <v>3007</v>
      </c>
      <c r="E26947">
        <v>118</v>
      </c>
      <c r="F26947" s="10">
        <v>1</v>
      </c>
      <c r="G26947">
        <f>VLOOKUP(D26947,产品表!$A$2:$F$13,5,FALSE)</f>
        <v>35</v>
      </c>
      <c r="H26947">
        <f>VLOOKUP(D26947,产品表!$A$2:$F$13,6,FALSE)</f>
        <v>43.75</v>
      </c>
      <c r="I26947">
        <f t="shared" ref="I26947:I27010" si="421">H26947*F26947</f>
        <v>43.75</v>
      </c>
    </row>
    <row r="26948" spans="1:9" x14ac:dyDescent="0.25">
      <c r="A26948">
        <v>20026947</v>
      </c>
      <c r="B26948" s="1">
        <v>42731</v>
      </c>
      <c r="C26948" t="s">
        <v>27</v>
      </c>
      <c r="D26948">
        <v>3005</v>
      </c>
      <c r="E26948">
        <v>2249</v>
      </c>
      <c r="F26948" s="10">
        <v>2</v>
      </c>
      <c r="G26948">
        <f>VLOOKUP(D26948,产品表!$A$2:$F$13,5,FALSE)</f>
        <v>33</v>
      </c>
      <c r="H26948">
        <f>VLOOKUP(D26948,产品表!$A$2:$F$13,6,FALSE)</f>
        <v>41.25</v>
      </c>
      <c r="I26948">
        <f t="shared" si="421"/>
        <v>82.5</v>
      </c>
    </row>
    <row r="26949" spans="1:9" x14ac:dyDescent="0.25">
      <c r="A26949">
        <v>20026948</v>
      </c>
      <c r="B26949" s="1">
        <v>42726</v>
      </c>
      <c r="C26949" t="s">
        <v>37</v>
      </c>
      <c r="D26949">
        <v>3007</v>
      </c>
      <c r="E26949">
        <v>3204</v>
      </c>
      <c r="F26949" s="10">
        <v>1</v>
      </c>
      <c r="G26949">
        <f>VLOOKUP(D26949,产品表!$A$2:$F$13,5,FALSE)</f>
        <v>35</v>
      </c>
      <c r="H26949">
        <f>VLOOKUP(D26949,产品表!$A$2:$F$13,6,FALSE)</f>
        <v>43.75</v>
      </c>
      <c r="I26949">
        <f t="shared" si="421"/>
        <v>43.75</v>
      </c>
    </row>
    <row r="26950" spans="1:9" x14ac:dyDescent="0.25">
      <c r="A26950">
        <v>20026949</v>
      </c>
      <c r="B26950" s="1">
        <v>42731</v>
      </c>
      <c r="C26950" t="s">
        <v>7</v>
      </c>
      <c r="D26950">
        <v>3004</v>
      </c>
      <c r="E26950">
        <v>288</v>
      </c>
      <c r="F26950" s="10">
        <v>3</v>
      </c>
      <c r="G26950">
        <f>VLOOKUP(D26950,产品表!$A$2:$F$13,5,FALSE)</f>
        <v>35</v>
      </c>
      <c r="H26950">
        <f>VLOOKUP(D26950,产品表!$A$2:$F$13,6,FALSE)</f>
        <v>43.75</v>
      </c>
      <c r="I26950">
        <f t="shared" si="421"/>
        <v>131.25</v>
      </c>
    </row>
    <row r="26951" spans="1:9" x14ac:dyDescent="0.25">
      <c r="A26951">
        <v>20026950</v>
      </c>
      <c r="B26951" s="1">
        <v>42716</v>
      </c>
      <c r="C26951" t="s">
        <v>33</v>
      </c>
      <c r="D26951">
        <v>3008</v>
      </c>
      <c r="E26951">
        <v>2838</v>
      </c>
      <c r="F26951" s="10">
        <v>1</v>
      </c>
      <c r="G26951">
        <f>VLOOKUP(D26951,产品表!$A$2:$F$13,5,FALSE)</f>
        <v>33</v>
      </c>
      <c r="H26951">
        <f>VLOOKUP(D26951,产品表!$A$2:$F$13,6,FALSE)</f>
        <v>41.25</v>
      </c>
      <c r="I26951">
        <f t="shared" si="421"/>
        <v>41.25</v>
      </c>
    </row>
    <row r="26952" spans="1:9" x14ac:dyDescent="0.25">
      <c r="A26952">
        <v>20026951</v>
      </c>
      <c r="B26952" s="1">
        <v>42727</v>
      </c>
      <c r="C26952" t="s">
        <v>7</v>
      </c>
      <c r="D26952">
        <v>3008</v>
      </c>
      <c r="E26952">
        <v>290</v>
      </c>
      <c r="F26952" s="10">
        <v>1</v>
      </c>
      <c r="G26952">
        <f>VLOOKUP(D26952,产品表!$A$2:$F$13,5,FALSE)</f>
        <v>33</v>
      </c>
      <c r="H26952">
        <f>VLOOKUP(D26952,产品表!$A$2:$F$13,6,FALSE)</f>
        <v>41.25</v>
      </c>
      <c r="I26952">
        <f t="shared" si="421"/>
        <v>41.25</v>
      </c>
    </row>
    <row r="26953" spans="1:9" x14ac:dyDescent="0.25">
      <c r="A26953">
        <v>20026952</v>
      </c>
      <c r="B26953" s="1">
        <v>42727</v>
      </c>
      <c r="C26953" t="s">
        <v>22</v>
      </c>
      <c r="D26953">
        <v>3006</v>
      </c>
      <c r="E26953">
        <v>1734</v>
      </c>
      <c r="F26953" s="10">
        <v>2</v>
      </c>
      <c r="G26953">
        <f>VLOOKUP(D26953,产品表!$A$2:$F$13,5,FALSE)</f>
        <v>31</v>
      </c>
      <c r="H26953">
        <f>VLOOKUP(D26953,产品表!$A$2:$F$13,6,FALSE)</f>
        <v>38.75</v>
      </c>
      <c r="I26953">
        <f t="shared" si="421"/>
        <v>77.5</v>
      </c>
    </row>
    <row r="26954" spans="1:9" x14ac:dyDescent="0.25">
      <c r="A26954">
        <v>20026953</v>
      </c>
      <c r="B26954" s="1">
        <v>42712</v>
      </c>
      <c r="C26954" t="s">
        <v>34</v>
      </c>
      <c r="D26954">
        <v>3005</v>
      </c>
      <c r="E26954">
        <v>2945</v>
      </c>
      <c r="F26954" s="10">
        <v>1</v>
      </c>
      <c r="G26954">
        <f>VLOOKUP(D26954,产品表!$A$2:$F$13,5,FALSE)</f>
        <v>33</v>
      </c>
      <c r="H26954">
        <f>VLOOKUP(D26954,产品表!$A$2:$F$13,6,FALSE)</f>
        <v>41.25</v>
      </c>
      <c r="I26954">
        <f t="shared" si="421"/>
        <v>41.25</v>
      </c>
    </row>
    <row r="26955" spans="1:9" x14ac:dyDescent="0.25">
      <c r="A26955">
        <v>20026954</v>
      </c>
      <c r="B26955" s="1">
        <v>42712</v>
      </c>
      <c r="C26955" t="s">
        <v>45</v>
      </c>
      <c r="D26955">
        <v>3009</v>
      </c>
      <c r="E26955">
        <v>4046</v>
      </c>
      <c r="F26955" s="10">
        <v>1</v>
      </c>
      <c r="G26955">
        <f>VLOOKUP(D26955,产品表!$A$2:$F$13,5,FALSE)</f>
        <v>31</v>
      </c>
      <c r="H26955">
        <f>VLOOKUP(D26955,产品表!$A$2:$F$13,6,FALSE)</f>
        <v>38.75</v>
      </c>
      <c r="I26955">
        <f t="shared" si="421"/>
        <v>38.75</v>
      </c>
    </row>
    <row r="26956" spans="1:9" x14ac:dyDescent="0.25">
      <c r="A26956">
        <v>20026955</v>
      </c>
      <c r="B26956" s="1">
        <v>42731</v>
      </c>
      <c r="C26956" t="s">
        <v>27</v>
      </c>
      <c r="D26956">
        <v>3009</v>
      </c>
      <c r="E26956">
        <v>2265</v>
      </c>
      <c r="F26956" s="10">
        <v>1</v>
      </c>
      <c r="G26956">
        <f>VLOOKUP(D26956,产品表!$A$2:$F$13,5,FALSE)</f>
        <v>31</v>
      </c>
      <c r="H26956">
        <f>VLOOKUP(D26956,产品表!$A$2:$F$13,6,FALSE)</f>
        <v>38.75</v>
      </c>
      <c r="I26956">
        <f t="shared" si="421"/>
        <v>38.75</v>
      </c>
    </row>
    <row r="26957" spans="1:9" x14ac:dyDescent="0.25">
      <c r="A26957">
        <v>20026956</v>
      </c>
      <c r="B26957" s="1">
        <v>42705</v>
      </c>
      <c r="C26957" t="s">
        <v>42</v>
      </c>
      <c r="D26957">
        <v>3004</v>
      </c>
      <c r="E26957">
        <v>3707</v>
      </c>
      <c r="F26957" s="10">
        <v>3</v>
      </c>
      <c r="G26957">
        <f>VLOOKUP(D26957,产品表!$A$2:$F$13,5,FALSE)</f>
        <v>35</v>
      </c>
      <c r="H26957">
        <f>VLOOKUP(D26957,产品表!$A$2:$F$13,6,FALSE)</f>
        <v>43.75</v>
      </c>
      <c r="I26957">
        <f t="shared" si="421"/>
        <v>131.25</v>
      </c>
    </row>
    <row r="26958" spans="1:9" x14ac:dyDescent="0.25">
      <c r="A26958">
        <v>20026957</v>
      </c>
      <c r="B26958" s="1">
        <v>42734</v>
      </c>
      <c r="C26958" t="s">
        <v>15</v>
      </c>
      <c r="D26958">
        <v>3005</v>
      </c>
      <c r="E26958">
        <v>1033</v>
      </c>
      <c r="F26958" s="10">
        <v>1</v>
      </c>
      <c r="G26958">
        <f>VLOOKUP(D26958,产品表!$A$2:$F$13,5,FALSE)</f>
        <v>33</v>
      </c>
      <c r="H26958">
        <f>VLOOKUP(D26958,产品表!$A$2:$F$13,6,FALSE)</f>
        <v>41.25</v>
      </c>
      <c r="I26958">
        <f t="shared" si="421"/>
        <v>41.25</v>
      </c>
    </row>
    <row r="26959" spans="1:9" x14ac:dyDescent="0.25">
      <c r="A26959">
        <v>20026958</v>
      </c>
      <c r="B26959" s="1">
        <v>42709</v>
      </c>
      <c r="C26959" t="s">
        <v>25</v>
      </c>
      <c r="D26959">
        <v>3005</v>
      </c>
      <c r="E26959">
        <v>2012</v>
      </c>
      <c r="F26959" s="10">
        <v>2</v>
      </c>
      <c r="G26959">
        <f>VLOOKUP(D26959,产品表!$A$2:$F$13,5,FALSE)</f>
        <v>33</v>
      </c>
      <c r="H26959">
        <f>VLOOKUP(D26959,产品表!$A$2:$F$13,6,FALSE)</f>
        <v>41.25</v>
      </c>
      <c r="I26959">
        <f t="shared" si="421"/>
        <v>82.5</v>
      </c>
    </row>
    <row r="26960" spans="1:9" x14ac:dyDescent="0.25">
      <c r="A26960">
        <v>20026959</v>
      </c>
      <c r="B26960" s="1">
        <v>42724</v>
      </c>
      <c r="C26960" t="s">
        <v>45</v>
      </c>
      <c r="D26960">
        <v>3008</v>
      </c>
      <c r="E26960">
        <v>4004</v>
      </c>
      <c r="F26960" s="10">
        <v>4</v>
      </c>
      <c r="G26960">
        <f>VLOOKUP(D26960,产品表!$A$2:$F$13,5,FALSE)</f>
        <v>33</v>
      </c>
      <c r="H26960">
        <f>VLOOKUP(D26960,产品表!$A$2:$F$13,6,FALSE)</f>
        <v>41.25</v>
      </c>
      <c r="I26960">
        <f t="shared" si="421"/>
        <v>165</v>
      </c>
    </row>
    <row r="26961" spans="1:9" x14ac:dyDescent="0.25">
      <c r="A26961">
        <v>20026960</v>
      </c>
      <c r="B26961" s="1">
        <v>42705</v>
      </c>
      <c r="C26961" t="s">
        <v>6</v>
      </c>
      <c r="D26961">
        <v>3005</v>
      </c>
      <c r="E26961">
        <v>164</v>
      </c>
      <c r="F26961" s="10">
        <v>1</v>
      </c>
      <c r="G26961">
        <f>VLOOKUP(D26961,产品表!$A$2:$F$13,5,FALSE)</f>
        <v>33</v>
      </c>
      <c r="H26961">
        <f>VLOOKUP(D26961,产品表!$A$2:$F$13,6,FALSE)</f>
        <v>41.25</v>
      </c>
      <c r="I26961">
        <f t="shared" si="421"/>
        <v>41.25</v>
      </c>
    </row>
    <row r="26962" spans="1:9" x14ac:dyDescent="0.25">
      <c r="A26962">
        <v>20026961</v>
      </c>
      <c r="B26962" s="1">
        <v>42720</v>
      </c>
      <c r="C26962" t="s">
        <v>26</v>
      </c>
      <c r="D26962">
        <v>3004</v>
      </c>
      <c r="E26962">
        <v>2104</v>
      </c>
      <c r="F26962" s="10">
        <v>1</v>
      </c>
      <c r="G26962">
        <f>VLOOKUP(D26962,产品表!$A$2:$F$13,5,FALSE)</f>
        <v>35</v>
      </c>
      <c r="H26962">
        <f>VLOOKUP(D26962,产品表!$A$2:$F$13,6,FALSE)</f>
        <v>43.75</v>
      </c>
      <c r="I26962">
        <f t="shared" si="421"/>
        <v>43.75</v>
      </c>
    </row>
    <row r="26963" spans="1:9" x14ac:dyDescent="0.25">
      <c r="A26963">
        <v>20026962</v>
      </c>
      <c r="B26963" s="1">
        <v>42726</v>
      </c>
      <c r="C26963" t="s">
        <v>33</v>
      </c>
      <c r="D26963">
        <v>3008</v>
      </c>
      <c r="E26963">
        <v>2862</v>
      </c>
      <c r="F26963" s="10">
        <v>1</v>
      </c>
      <c r="G26963">
        <f>VLOOKUP(D26963,产品表!$A$2:$F$13,5,FALSE)</f>
        <v>33</v>
      </c>
      <c r="H26963">
        <f>VLOOKUP(D26963,产品表!$A$2:$F$13,6,FALSE)</f>
        <v>41.25</v>
      </c>
      <c r="I26963">
        <f t="shared" si="421"/>
        <v>41.25</v>
      </c>
    </row>
    <row r="26964" spans="1:9" x14ac:dyDescent="0.25">
      <c r="A26964">
        <v>20026963</v>
      </c>
      <c r="B26964" s="1">
        <v>42724</v>
      </c>
      <c r="C26964" t="s">
        <v>10</v>
      </c>
      <c r="D26964">
        <v>3010</v>
      </c>
      <c r="E26964">
        <v>578</v>
      </c>
      <c r="F26964" s="10">
        <v>1</v>
      </c>
      <c r="G26964">
        <f>VLOOKUP(D26964,产品表!$A$2:$F$13,5,FALSE)</f>
        <v>36</v>
      </c>
      <c r="H26964">
        <f>VLOOKUP(D26964,产品表!$A$2:$F$13,6,FALSE)</f>
        <v>45</v>
      </c>
      <c r="I26964">
        <f t="shared" si="421"/>
        <v>45</v>
      </c>
    </row>
    <row r="26965" spans="1:9" x14ac:dyDescent="0.25">
      <c r="A26965">
        <v>20026964</v>
      </c>
      <c r="B26965" s="1">
        <v>42733</v>
      </c>
      <c r="C26965" t="s">
        <v>44</v>
      </c>
      <c r="D26965">
        <v>3004</v>
      </c>
      <c r="E26965">
        <v>3990</v>
      </c>
      <c r="F26965" s="10">
        <v>1</v>
      </c>
      <c r="G26965">
        <f>VLOOKUP(D26965,产品表!$A$2:$F$13,5,FALSE)</f>
        <v>35</v>
      </c>
      <c r="H26965">
        <f>VLOOKUP(D26965,产品表!$A$2:$F$13,6,FALSE)</f>
        <v>43.75</v>
      </c>
      <c r="I26965">
        <f t="shared" si="421"/>
        <v>43.75</v>
      </c>
    </row>
    <row r="26966" spans="1:9" x14ac:dyDescent="0.25">
      <c r="A26966">
        <v>20026965</v>
      </c>
      <c r="B26966" s="1">
        <v>42717</v>
      </c>
      <c r="C26966" t="s">
        <v>17</v>
      </c>
      <c r="D26966">
        <v>3007</v>
      </c>
      <c r="E26966">
        <v>1226</v>
      </c>
      <c r="F26966" s="10">
        <v>4</v>
      </c>
      <c r="G26966">
        <f>VLOOKUP(D26966,产品表!$A$2:$F$13,5,FALSE)</f>
        <v>35</v>
      </c>
      <c r="H26966">
        <f>VLOOKUP(D26966,产品表!$A$2:$F$13,6,FALSE)</f>
        <v>43.75</v>
      </c>
      <c r="I26966">
        <f t="shared" si="421"/>
        <v>175</v>
      </c>
    </row>
    <row r="26967" spans="1:9" x14ac:dyDescent="0.25">
      <c r="A26967">
        <v>20026966</v>
      </c>
      <c r="B26967" s="1">
        <v>42724</v>
      </c>
      <c r="C26967" t="s">
        <v>42</v>
      </c>
      <c r="D26967">
        <v>3006</v>
      </c>
      <c r="E26967">
        <v>3779</v>
      </c>
      <c r="F26967" s="10">
        <v>4</v>
      </c>
      <c r="G26967">
        <f>VLOOKUP(D26967,产品表!$A$2:$F$13,5,FALSE)</f>
        <v>31</v>
      </c>
      <c r="H26967">
        <f>VLOOKUP(D26967,产品表!$A$2:$F$13,6,FALSE)</f>
        <v>38.75</v>
      </c>
      <c r="I26967">
        <f t="shared" si="421"/>
        <v>155</v>
      </c>
    </row>
    <row r="26968" spans="1:9" x14ac:dyDescent="0.25">
      <c r="A26968">
        <v>20026967</v>
      </c>
      <c r="B26968" s="1">
        <v>42713</v>
      </c>
      <c r="C26968" t="s">
        <v>26</v>
      </c>
      <c r="D26968">
        <v>3008</v>
      </c>
      <c r="E26968">
        <v>2158</v>
      </c>
      <c r="F26968" s="10">
        <v>2</v>
      </c>
      <c r="G26968">
        <f>VLOOKUP(D26968,产品表!$A$2:$F$13,5,FALSE)</f>
        <v>33</v>
      </c>
      <c r="H26968">
        <f>VLOOKUP(D26968,产品表!$A$2:$F$13,6,FALSE)</f>
        <v>41.25</v>
      </c>
      <c r="I26968">
        <f t="shared" si="421"/>
        <v>82.5</v>
      </c>
    </row>
    <row r="26969" spans="1:9" x14ac:dyDescent="0.25">
      <c r="A26969">
        <v>20026968</v>
      </c>
      <c r="B26969" s="1">
        <v>42719</v>
      </c>
      <c r="C26969" t="s">
        <v>43</v>
      </c>
      <c r="D26969">
        <v>3005</v>
      </c>
      <c r="E26969">
        <v>3844</v>
      </c>
      <c r="F26969" s="10">
        <v>1</v>
      </c>
      <c r="G26969">
        <f>VLOOKUP(D26969,产品表!$A$2:$F$13,5,FALSE)</f>
        <v>33</v>
      </c>
      <c r="H26969">
        <f>VLOOKUP(D26969,产品表!$A$2:$F$13,6,FALSE)</f>
        <v>41.25</v>
      </c>
      <c r="I26969">
        <f t="shared" si="421"/>
        <v>41.25</v>
      </c>
    </row>
    <row r="26970" spans="1:9" x14ac:dyDescent="0.25">
      <c r="A26970">
        <v>20026969</v>
      </c>
      <c r="B26970" s="1">
        <v>42705</v>
      </c>
      <c r="C26970" t="s">
        <v>26</v>
      </c>
      <c r="D26970">
        <v>3004</v>
      </c>
      <c r="E26970">
        <v>2133</v>
      </c>
      <c r="F26970" s="10">
        <v>2</v>
      </c>
      <c r="G26970">
        <f>VLOOKUP(D26970,产品表!$A$2:$F$13,5,FALSE)</f>
        <v>35</v>
      </c>
      <c r="H26970">
        <f>VLOOKUP(D26970,产品表!$A$2:$F$13,6,FALSE)</f>
        <v>43.75</v>
      </c>
      <c r="I26970">
        <f t="shared" si="421"/>
        <v>87.5</v>
      </c>
    </row>
    <row r="26971" spans="1:9" x14ac:dyDescent="0.25">
      <c r="A26971">
        <v>20026970</v>
      </c>
      <c r="B26971" s="1">
        <v>42731</v>
      </c>
      <c r="C26971" t="s">
        <v>9</v>
      </c>
      <c r="D26971">
        <v>3002</v>
      </c>
      <c r="E26971">
        <v>459</v>
      </c>
      <c r="F26971" s="10">
        <v>1</v>
      </c>
      <c r="G26971">
        <f>VLOOKUP(D26971,产品表!$A$2:$F$13,5,FALSE)</f>
        <v>29</v>
      </c>
      <c r="H26971">
        <f>VLOOKUP(D26971,产品表!$A$2:$F$13,6,FALSE)</f>
        <v>36.25</v>
      </c>
      <c r="I26971">
        <f t="shared" si="421"/>
        <v>36.25</v>
      </c>
    </row>
    <row r="26972" spans="1:9" x14ac:dyDescent="0.25">
      <c r="A26972">
        <v>20026971</v>
      </c>
      <c r="B26972" s="1">
        <v>42727</v>
      </c>
      <c r="C26972" t="s">
        <v>23</v>
      </c>
      <c r="D26972">
        <v>3008</v>
      </c>
      <c r="E26972">
        <v>1886</v>
      </c>
      <c r="F26972" s="10">
        <v>4</v>
      </c>
      <c r="G26972">
        <f>VLOOKUP(D26972,产品表!$A$2:$F$13,5,FALSE)</f>
        <v>33</v>
      </c>
      <c r="H26972">
        <f>VLOOKUP(D26972,产品表!$A$2:$F$13,6,FALSE)</f>
        <v>41.25</v>
      </c>
      <c r="I26972">
        <f t="shared" si="421"/>
        <v>165</v>
      </c>
    </row>
    <row r="26973" spans="1:9" x14ac:dyDescent="0.25">
      <c r="A26973">
        <v>20026972</v>
      </c>
      <c r="B26973" s="1">
        <v>42734</v>
      </c>
      <c r="C26973" t="s">
        <v>48</v>
      </c>
      <c r="D26973">
        <v>3008</v>
      </c>
      <c r="E26973">
        <v>4356</v>
      </c>
      <c r="F26973" s="10">
        <v>1</v>
      </c>
      <c r="G26973">
        <f>VLOOKUP(D26973,产品表!$A$2:$F$13,5,FALSE)</f>
        <v>33</v>
      </c>
      <c r="H26973">
        <f>VLOOKUP(D26973,产品表!$A$2:$F$13,6,FALSE)</f>
        <v>41.25</v>
      </c>
      <c r="I26973">
        <f t="shared" si="421"/>
        <v>41.25</v>
      </c>
    </row>
    <row r="26974" spans="1:9" x14ac:dyDescent="0.25">
      <c r="A26974">
        <v>20026973</v>
      </c>
      <c r="B26974" s="1">
        <v>42710</v>
      </c>
      <c r="C26974" t="s">
        <v>17</v>
      </c>
      <c r="D26974">
        <v>3004</v>
      </c>
      <c r="E26974">
        <v>1285</v>
      </c>
      <c r="F26974" s="10">
        <v>1</v>
      </c>
      <c r="G26974">
        <f>VLOOKUP(D26974,产品表!$A$2:$F$13,5,FALSE)</f>
        <v>35</v>
      </c>
      <c r="H26974">
        <f>VLOOKUP(D26974,产品表!$A$2:$F$13,6,FALSE)</f>
        <v>43.75</v>
      </c>
      <c r="I26974">
        <f t="shared" si="421"/>
        <v>43.75</v>
      </c>
    </row>
    <row r="26975" spans="1:9" x14ac:dyDescent="0.25">
      <c r="A26975">
        <v>20026974</v>
      </c>
      <c r="B26975" s="1">
        <v>42709</v>
      </c>
      <c r="C26975" t="s">
        <v>9</v>
      </c>
      <c r="D26975">
        <v>3004</v>
      </c>
      <c r="E26975">
        <v>475</v>
      </c>
      <c r="F26975" s="10">
        <v>1</v>
      </c>
      <c r="G26975">
        <f>VLOOKUP(D26975,产品表!$A$2:$F$13,5,FALSE)</f>
        <v>35</v>
      </c>
      <c r="H26975">
        <f>VLOOKUP(D26975,产品表!$A$2:$F$13,6,FALSE)</f>
        <v>43.75</v>
      </c>
      <c r="I26975">
        <f t="shared" si="421"/>
        <v>43.75</v>
      </c>
    </row>
    <row r="26976" spans="1:9" x14ac:dyDescent="0.25">
      <c r="A26976">
        <v>20026975</v>
      </c>
      <c r="B26976" s="1">
        <v>42718</v>
      </c>
      <c r="C26976" t="s">
        <v>30</v>
      </c>
      <c r="D26976">
        <v>3005</v>
      </c>
      <c r="E26976">
        <v>2564</v>
      </c>
      <c r="F26976" s="10">
        <v>4</v>
      </c>
      <c r="G26976">
        <f>VLOOKUP(D26976,产品表!$A$2:$F$13,5,FALSE)</f>
        <v>33</v>
      </c>
      <c r="H26976">
        <f>VLOOKUP(D26976,产品表!$A$2:$F$13,6,FALSE)</f>
        <v>41.25</v>
      </c>
      <c r="I26976">
        <f t="shared" si="421"/>
        <v>165</v>
      </c>
    </row>
    <row r="26977" spans="1:9" x14ac:dyDescent="0.25">
      <c r="A26977">
        <v>20026976</v>
      </c>
      <c r="B26977" s="1">
        <v>42727</v>
      </c>
      <c r="C26977" t="s">
        <v>57</v>
      </c>
      <c r="D26977">
        <v>3004</v>
      </c>
      <c r="E26977">
        <v>5290</v>
      </c>
      <c r="F26977" s="10">
        <v>4</v>
      </c>
      <c r="G26977">
        <f>VLOOKUP(D26977,产品表!$A$2:$F$13,5,FALSE)</f>
        <v>35</v>
      </c>
      <c r="H26977">
        <f>VLOOKUP(D26977,产品表!$A$2:$F$13,6,FALSE)</f>
        <v>43.75</v>
      </c>
      <c r="I26977">
        <f t="shared" si="421"/>
        <v>175</v>
      </c>
    </row>
    <row r="26978" spans="1:9" x14ac:dyDescent="0.25">
      <c r="A26978">
        <v>20026977</v>
      </c>
      <c r="B26978" s="1">
        <v>42718</v>
      </c>
      <c r="C26978" t="s">
        <v>37</v>
      </c>
      <c r="D26978">
        <v>3007</v>
      </c>
      <c r="E26978">
        <v>3253</v>
      </c>
      <c r="F26978" s="10">
        <v>4</v>
      </c>
      <c r="G26978">
        <f>VLOOKUP(D26978,产品表!$A$2:$F$13,5,FALSE)</f>
        <v>35</v>
      </c>
      <c r="H26978">
        <f>VLOOKUP(D26978,产品表!$A$2:$F$13,6,FALSE)</f>
        <v>43.75</v>
      </c>
      <c r="I26978">
        <f t="shared" si="421"/>
        <v>175</v>
      </c>
    </row>
    <row r="26979" spans="1:9" x14ac:dyDescent="0.25">
      <c r="A26979">
        <v>20026978</v>
      </c>
      <c r="B26979" s="1">
        <v>42716</v>
      </c>
      <c r="C26979" t="s">
        <v>37</v>
      </c>
      <c r="D26979">
        <v>3007</v>
      </c>
      <c r="E26979">
        <v>3270</v>
      </c>
      <c r="F26979" s="10">
        <v>2</v>
      </c>
      <c r="G26979">
        <f>VLOOKUP(D26979,产品表!$A$2:$F$13,5,FALSE)</f>
        <v>35</v>
      </c>
      <c r="H26979">
        <f>VLOOKUP(D26979,产品表!$A$2:$F$13,6,FALSE)</f>
        <v>43.75</v>
      </c>
      <c r="I26979">
        <f t="shared" si="421"/>
        <v>87.5</v>
      </c>
    </row>
    <row r="26980" spans="1:9" x14ac:dyDescent="0.25">
      <c r="A26980">
        <v>20026979</v>
      </c>
      <c r="B26980" s="1">
        <v>42731</v>
      </c>
      <c r="C26980" t="s">
        <v>56</v>
      </c>
      <c r="D26980">
        <v>3005</v>
      </c>
      <c r="E26980">
        <v>5151</v>
      </c>
      <c r="F26980" s="10">
        <v>1</v>
      </c>
      <c r="G26980">
        <f>VLOOKUP(D26980,产品表!$A$2:$F$13,5,FALSE)</f>
        <v>33</v>
      </c>
      <c r="H26980">
        <f>VLOOKUP(D26980,产品表!$A$2:$F$13,6,FALSE)</f>
        <v>41.25</v>
      </c>
      <c r="I26980">
        <f t="shared" si="421"/>
        <v>41.25</v>
      </c>
    </row>
    <row r="26981" spans="1:9" x14ac:dyDescent="0.25">
      <c r="A26981">
        <v>20026980</v>
      </c>
      <c r="B26981" s="1">
        <v>42726</v>
      </c>
      <c r="C26981" t="s">
        <v>46</v>
      </c>
      <c r="D26981">
        <v>3005</v>
      </c>
      <c r="E26981">
        <v>4111</v>
      </c>
      <c r="F26981" s="10">
        <v>1</v>
      </c>
      <c r="G26981">
        <f>VLOOKUP(D26981,产品表!$A$2:$F$13,5,FALSE)</f>
        <v>33</v>
      </c>
      <c r="H26981">
        <f>VLOOKUP(D26981,产品表!$A$2:$F$13,6,FALSE)</f>
        <v>41.25</v>
      </c>
      <c r="I26981">
        <f t="shared" si="421"/>
        <v>41.25</v>
      </c>
    </row>
    <row r="26982" spans="1:9" x14ac:dyDescent="0.25">
      <c r="A26982">
        <v>20026981</v>
      </c>
      <c r="B26982" s="1">
        <v>42706</v>
      </c>
      <c r="C26982" t="s">
        <v>14</v>
      </c>
      <c r="D26982">
        <v>3008</v>
      </c>
      <c r="E26982">
        <v>950</v>
      </c>
      <c r="F26982" s="10">
        <v>1</v>
      </c>
      <c r="G26982">
        <f>VLOOKUP(D26982,产品表!$A$2:$F$13,5,FALSE)</f>
        <v>33</v>
      </c>
      <c r="H26982">
        <f>VLOOKUP(D26982,产品表!$A$2:$F$13,6,FALSE)</f>
        <v>41.25</v>
      </c>
      <c r="I26982">
        <f t="shared" si="421"/>
        <v>41.25</v>
      </c>
    </row>
    <row r="26983" spans="1:9" x14ac:dyDescent="0.25">
      <c r="A26983">
        <v>20026982</v>
      </c>
      <c r="B26983" s="1">
        <v>42726</v>
      </c>
      <c r="C26983" t="s">
        <v>44</v>
      </c>
      <c r="D26983">
        <v>3005</v>
      </c>
      <c r="E26983">
        <v>3933</v>
      </c>
      <c r="F26983" s="10">
        <v>1</v>
      </c>
      <c r="G26983">
        <f>VLOOKUP(D26983,产品表!$A$2:$F$13,5,FALSE)</f>
        <v>33</v>
      </c>
      <c r="H26983">
        <f>VLOOKUP(D26983,产品表!$A$2:$F$13,6,FALSE)</f>
        <v>41.25</v>
      </c>
      <c r="I26983">
        <f t="shared" si="421"/>
        <v>41.25</v>
      </c>
    </row>
    <row r="26984" spans="1:9" x14ac:dyDescent="0.25">
      <c r="A26984">
        <v>20026983</v>
      </c>
      <c r="B26984" s="1">
        <v>42727</v>
      </c>
      <c r="C26984" t="s">
        <v>37</v>
      </c>
      <c r="D26984">
        <v>3008</v>
      </c>
      <c r="E26984">
        <v>3251</v>
      </c>
      <c r="F26984" s="10">
        <v>3</v>
      </c>
      <c r="G26984">
        <f>VLOOKUP(D26984,产品表!$A$2:$F$13,5,FALSE)</f>
        <v>33</v>
      </c>
      <c r="H26984">
        <f>VLOOKUP(D26984,产品表!$A$2:$F$13,6,FALSE)</f>
        <v>41.25</v>
      </c>
      <c r="I26984">
        <f t="shared" si="421"/>
        <v>123.75</v>
      </c>
    </row>
    <row r="26985" spans="1:9" x14ac:dyDescent="0.25">
      <c r="A26985">
        <v>20026984</v>
      </c>
      <c r="B26985" s="1">
        <v>42731</v>
      </c>
      <c r="C26985" t="s">
        <v>33</v>
      </c>
      <c r="D26985">
        <v>3005</v>
      </c>
      <c r="E26985">
        <v>2887</v>
      </c>
      <c r="F26985" s="10">
        <v>1</v>
      </c>
      <c r="G26985">
        <f>VLOOKUP(D26985,产品表!$A$2:$F$13,5,FALSE)</f>
        <v>33</v>
      </c>
      <c r="H26985">
        <f>VLOOKUP(D26985,产品表!$A$2:$F$13,6,FALSE)</f>
        <v>41.25</v>
      </c>
      <c r="I26985">
        <f t="shared" si="421"/>
        <v>41.25</v>
      </c>
    </row>
    <row r="26986" spans="1:9" x14ac:dyDescent="0.25">
      <c r="A26986">
        <v>20026985</v>
      </c>
      <c r="B26986" s="1">
        <v>42713</v>
      </c>
      <c r="C26986" t="s">
        <v>17</v>
      </c>
      <c r="D26986">
        <v>3002</v>
      </c>
      <c r="E26986">
        <v>1292</v>
      </c>
      <c r="F26986" s="10">
        <v>4</v>
      </c>
      <c r="G26986">
        <f>VLOOKUP(D26986,产品表!$A$2:$F$13,5,FALSE)</f>
        <v>29</v>
      </c>
      <c r="H26986">
        <f>VLOOKUP(D26986,产品表!$A$2:$F$13,6,FALSE)</f>
        <v>36.25</v>
      </c>
      <c r="I26986">
        <f t="shared" si="421"/>
        <v>145</v>
      </c>
    </row>
    <row r="26987" spans="1:9" x14ac:dyDescent="0.25">
      <c r="A26987">
        <v>20026986</v>
      </c>
      <c r="B26987" s="1">
        <v>42723</v>
      </c>
      <c r="C26987" t="s">
        <v>21</v>
      </c>
      <c r="D26987">
        <v>3008</v>
      </c>
      <c r="E26987">
        <v>1620</v>
      </c>
      <c r="F26987" s="10">
        <v>1</v>
      </c>
      <c r="G26987">
        <f>VLOOKUP(D26987,产品表!$A$2:$F$13,5,FALSE)</f>
        <v>33</v>
      </c>
      <c r="H26987">
        <f>VLOOKUP(D26987,产品表!$A$2:$F$13,6,FALSE)</f>
        <v>41.25</v>
      </c>
      <c r="I26987">
        <f t="shared" si="421"/>
        <v>41.25</v>
      </c>
    </row>
    <row r="26988" spans="1:9" x14ac:dyDescent="0.25">
      <c r="A26988">
        <v>20026987</v>
      </c>
      <c r="B26988" s="1">
        <v>42718</v>
      </c>
      <c r="C26988" t="s">
        <v>14</v>
      </c>
      <c r="D26988">
        <v>3005</v>
      </c>
      <c r="E26988">
        <v>908</v>
      </c>
      <c r="F26988" s="10">
        <v>1</v>
      </c>
      <c r="G26988">
        <f>VLOOKUP(D26988,产品表!$A$2:$F$13,5,FALSE)</f>
        <v>33</v>
      </c>
      <c r="H26988">
        <f>VLOOKUP(D26988,产品表!$A$2:$F$13,6,FALSE)</f>
        <v>41.25</v>
      </c>
      <c r="I26988">
        <f t="shared" si="421"/>
        <v>41.25</v>
      </c>
    </row>
    <row r="26989" spans="1:9" x14ac:dyDescent="0.25">
      <c r="A26989">
        <v>20026988</v>
      </c>
      <c r="B26989" s="1">
        <v>42730</v>
      </c>
      <c r="C26989" t="s">
        <v>49</v>
      </c>
      <c r="D26989">
        <v>3006</v>
      </c>
      <c r="E26989">
        <v>4463</v>
      </c>
      <c r="F26989" s="10">
        <v>1</v>
      </c>
      <c r="G26989">
        <f>VLOOKUP(D26989,产品表!$A$2:$F$13,5,FALSE)</f>
        <v>31</v>
      </c>
      <c r="H26989">
        <f>VLOOKUP(D26989,产品表!$A$2:$F$13,6,FALSE)</f>
        <v>38.75</v>
      </c>
      <c r="I26989">
        <f t="shared" si="421"/>
        <v>38.75</v>
      </c>
    </row>
    <row r="26990" spans="1:9" x14ac:dyDescent="0.25">
      <c r="A26990">
        <v>20026989</v>
      </c>
      <c r="B26990" s="1">
        <v>42710</v>
      </c>
      <c r="C26990" t="s">
        <v>37</v>
      </c>
      <c r="D26990">
        <v>3007</v>
      </c>
      <c r="E26990">
        <v>3204</v>
      </c>
      <c r="F26990" s="10">
        <v>2</v>
      </c>
      <c r="G26990">
        <f>VLOOKUP(D26990,产品表!$A$2:$F$13,5,FALSE)</f>
        <v>35</v>
      </c>
      <c r="H26990">
        <f>VLOOKUP(D26990,产品表!$A$2:$F$13,6,FALSE)</f>
        <v>43.75</v>
      </c>
      <c r="I26990">
        <f t="shared" si="421"/>
        <v>87.5</v>
      </c>
    </row>
    <row r="26991" spans="1:9" x14ac:dyDescent="0.25">
      <c r="A26991">
        <v>20026990</v>
      </c>
      <c r="B26991" s="1">
        <v>42731</v>
      </c>
      <c r="C26991" t="s">
        <v>17</v>
      </c>
      <c r="D26991">
        <v>3007</v>
      </c>
      <c r="E26991">
        <v>1273</v>
      </c>
      <c r="F26991" s="10">
        <v>4</v>
      </c>
      <c r="G26991">
        <f>VLOOKUP(D26991,产品表!$A$2:$F$13,5,FALSE)</f>
        <v>35</v>
      </c>
      <c r="H26991">
        <f>VLOOKUP(D26991,产品表!$A$2:$F$13,6,FALSE)</f>
        <v>43.75</v>
      </c>
      <c r="I26991">
        <f t="shared" si="421"/>
        <v>175</v>
      </c>
    </row>
    <row r="26992" spans="1:9" x14ac:dyDescent="0.25">
      <c r="A26992">
        <v>20026991</v>
      </c>
      <c r="B26992" s="1">
        <v>42711</v>
      </c>
      <c r="C26992" t="s">
        <v>37</v>
      </c>
      <c r="D26992">
        <v>3006</v>
      </c>
      <c r="E26992">
        <v>3287</v>
      </c>
      <c r="F26992" s="10">
        <v>4</v>
      </c>
      <c r="G26992">
        <f>VLOOKUP(D26992,产品表!$A$2:$F$13,5,FALSE)</f>
        <v>31</v>
      </c>
      <c r="H26992">
        <f>VLOOKUP(D26992,产品表!$A$2:$F$13,6,FALSE)</f>
        <v>38.75</v>
      </c>
      <c r="I26992">
        <f t="shared" si="421"/>
        <v>155</v>
      </c>
    </row>
    <row r="26993" spans="1:9" x14ac:dyDescent="0.25">
      <c r="A26993">
        <v>20026992</v>
      </c>
      <c r="B26993" s="1">
        <v>42732</v>
      </c>
      <c r="C26993" t="s">
        <v>46</v>
      </c>
      <c r="D26993">
        <v>3006</v>
      </c>
      <c r="E26993">
        <v>4147</v>
      </c>
      <c r="F26993" s="10">
        <v>1</v>
      </c>
      <c r="G26993">
        <f>VLOOKUP(D26993,产品表!$A$2:$F$13,5,FALSE)</f>
        <v>31</v>
      </c>
      <c r="H26993">
        <f>VLOOKUP(D26993,产品表!$A$2:$F$13,6,FALSE)</f>
        <v>38.75</v>
      </c>
      <c r="I26993">
        <f t="shared" si="421"/>
        <v>38.75</v>
      </c>
    </row>
    <row r="26994" spans="1:9" x14ac:dyDescent="0.25">
      <c r="A26994">
        <v>20026993</v>
      </c>
      <c r="B26994" s="1">
        <v>42724</v>
      </c>
      <c r="C26994" t="s">
        <v>30</v>
      </c>
      <c r="D26994">
        <v>3006</v>
      </c>
      <c r="E26994">
        <v>2553</v>
      </c>
      <c r="F26994" s="10">
        <v>1</v>
      </c>
      <c r="G26994">
        <f>VLOOKUP(D26994,产品表!$A$2:$F$13,5,FALSE)</f>
        <v>31</v>
      </c>
      <c r="H26994">
        <f>VLOOKUP(D26994,产品表!$A$2:$F$13,6,FALSE)</f>
        <v>38.75</v>
      </c>
      <c r="I26994">
        <f t="shared" si="421"/>
        <v>38.75</v>
      </c>
    </row>
    <row r="26995" spans="1:9" x14ac:dyDescent="0.25">
      <c r="A26995">
        <v>20026994</v>
      </c>
      <c r="B26995" s="1">
        <v>42710</v>
      </c>
      <c r="C26995" t="s">
        <v>30</v>
      </c>
      <c r="D26995">
        <v>3009</v>
      </c>
      <c r="E26995">
        <v>2558</v>
      </c>
      <c r="F26995" s="10">
        <v>1</v>
      </c>
      <c r="G26995">
        <f>VLOOKUP(D26995,产品表!$A$2:$F$13,5,FALSE)</f>
        <v>31</v>
      </c>
      <c r="H26995">
        <f>VLOOKUP(D26995,产品表!$A$2:$F$13,6,FALSE)</f>
        <v>38.75</v>
      </c>
      <c r="I26995">
        <f t="shared" si="421"/>
        <v>38.75</v>
      </c>
    </row>
    <row r="26996" spans="1:9" x14ac:dyDescent="0.25">
      <c r="A26996">
        <v>20026995</v>
      </c>
      <c r="B26996" s="1">
        <v>42717</v>
      </c>
      <c r="C26996" t="s">
        <v>30</v>
      </c>
      <c r="D26996">
        <v>3008</v>
      </c>
      <c r="E26996">
        <v>2573</v>
      </c>
      <c r="F26996" s="10">
        <v>1</v>
      </c>
      <c r="G26996">
        <f>VLOOKUP(D26996,产品表!$A$2:$F$13,5,FALSE)</f>
        <v>33</v>
      </c>
      <c r="H26996">
        <f>VLOOKUP(D26996,产品表!$A$2:$F$13,6,FALSE)</f>
        <v>41.25</v>
      </c>
      <c r="I26996">
        <f t="shared" si="421"/>
        <v>41.25</v>
      </c>
    </row>
    <row r="26997" spans="1:9" x14ac:dyDescent="0.25">
      <c r="A26997">
        <v>20026996</v>
      </c>
      <c r="B26997" s="1">
        <v>42718</v>
      </c>
      <c r="C26997" t="s">
        <v>56</v>
      </c>
      <c r="D26997">
        <v>3005</v>
      </c>
      <c r="E26997">
        <v>5135</v>
      </c>
      <c r="F26997" s="10">
        <v>2</v>
      </c>
      <c r="G26997">
        <f>VLOOKUP(D26997,产品表!$A$2:$F$13,5,FALSE)</f>
        <v>33</v>
      </c>
      <c r="H26997">
        <f>VLOOKUP(D26997,产品表!$A$2:$F$13,6,FALSE)</f>
        <v>41.25</v>
      </c>
      <c r="I26997">
        <f t="shared" si="421"/>
        <v>82.5</v>
      </c>
    </row>
    <row r="26998" spans="1:9" x14ac:dyDescent="0.25">
      <c r="A26998">
        <v>20026997</v>
      </c>
      <c r="B26998" s="1">
        <v>42725</v>
      </c>
      <c r="C26998" t="s">
        <v>50</v>
      </c>
      <c r="D26998">
        <v>3004</v>
      </c>
      <c r="E26998">
        <v>4525</v>
      </c>
      <c r="F26998" s="10">
        <v>1</v>
      </c>
      <c r="G26998">
        <f>VLOOKUP(D26998,产品表!$A$2:$F$13,5,FALSE)</f>
        <v>35</v>
      </c>
      <c r="H26998">
        <f>VLOOKUP(D26998,产品表!$A$2:$F$13,6,FALSE)</f>
        <v>43.75</v>
      </c>
      <c r="I26998">
        <f t="shared" si="421"/>
        <v>43.75</v>
      </c>
    </row>
    <row r="26999" spans="1:9" x14ac:dyDescent="0.25">
      <c r="A26999">
        <v>20026998</v>
      </c>
      <c r="B26999" s="1">
        <v>42730</v>
      </c>
      <c r="C26999" t="s">
        <v>27</v>
      </c>
      <c r="D26999">
        <v>3005</v>
      </c>
      <c r="E26999">
        <v>2278</v>
      </c>
      <c r="F26999" s="10">
        <v>1</v>
      </c>
      <c r="G26999">
        <f>VLOOKUP(D26999,产品表!$A$2:$F$13,5,FALSE)</f>
        <v>33</v>
      </c>
      <c r="H26999">
        <f>VLOOKUP(D26999,产品表!$A$2:$F$13,6,FALSE)</f>
        <v>41.25</v>
      </c>
      <c r="I26999">
        <f t="shared" si="421"/>
        <v>41.25</v>
      </c>
    </row>
    <row r="27000" spans="1:9" x14ac:dyDescent="0.25">
      <c r="A27000">
        <v>20026999</v>
      </c>
      <c r="B27000" s="1">
        <v>42733</v>
      </c>
      <c r="C27000" t="s">
        <v>37</v>
      </c>
      <c r="D27000">
        <v>3004</v>
      </c>
      <c r="E27000">
        <v>3252</v>
      </c>
      <c r="F27000" s="10">
        <v>1</v>
      </c>
      <c r="G27000">
        <f>VLOOKUP(D27000,产品表!$A$2:$F$13,5,FALSE)</f>
        <v>35</v>
      </c>
      <c r="H27000">
        <f>VLOOKUP(D27000,产品表!$A$2:$F$13,6,FALSE)</f>
        <v>43.75</v>
      </c>
      <c r="I27000">
        <f t="shared" si="421"/>
        <v>43.75</v>
      </c>
    </row>
    <row r="27001" spans="1:9" x14ac:dyDescent="0.25">
      <c r="A27001">
        <v>20027000</v>
      </c>
      <c r="B27001" s="1">
        <v>42717</v>
      </c>
      <c r="C27001" t="s">
        <v>17</v>
      </c>
      <c r="D27001">
        <v>3008</v>
      </c>
      <c r="E27001">
        <v>1249</v>
      </c>
      <c r="F27001" s="10">
        <v>2</v>
      </c>
      <c r="G27001">
        <f>VLOOKUP(D27001,产品表!$A$2:$F$13,5,FALSE)</f>
        <v>33</v>
      </c>
      <c r="H27001">
        <f>VLOOKUP(D27001,产品表!$A$2:$F$13,6,FALSE)</f>
        <v>41.25</v>
      </c>
      <c r="I27001">
        <f t="shared" si="421"/>
        <v>82.5</v>
      </c>
    </row>
    <row r="27002" spans="1:9" x14ac:dyDescent="0.25">
      <c r="A27002">
        <v>20027001</v>
      </c>
      <c r="B27002" s="1">
        <v>42733</v>
      </c>
      <c r="C27002" t="s">
        <v>33</v>
      </c>
      <c r="D27002">
        <v>3007</v>
      </c>
      <c r="E27002">
        <v>2838</v>
      </c>
      <c r="F27002" s="10">
        <v>1</v>
      </c>
      <c r="G27002">
        <f>VLOOKUP(D27002,产品表!$A$2:$F$13,5,FALSE)</f>
        <v>35</v>
      </c>
      <c r="H27002">
        <f>VLOOKUP(D27002,产品表!$A$2:$F$13,6,FALSE)</f>
        <v>43.75</v>
      </c>
      <c r="I27002">
        <f t="shared" si="421"/>
        <v>43.75</v>
      </c>
    </row>
    <row r="27003" spans="1:9" x14ac:dyDescent="0.25">
      <c r="A27003">
        <v>20027002</v>
      </c>
      <c r="B27003" s="1">
        <v>42710</v>
      </c>
      <c r="C27003" t="s">
        <v>42</v>
      </c>
      <c r="D27003">
        <v>3006</v>
      </c>
      <c r="E27003">
        <v>3703</v>
      </c>
      <c r="F27003" s="10">
        <v>4</v>
      </c>
      <c r="G27003">
        <f>VLOOKUP(D27003,产品表!$A$2:$F$13,5,FALSE)</f>
        <v>31</v>
      </c>
      <c r="H27003">
        <f>VLOOKUP(D27003,产品表!$A$2:$F$13,6,FALSE)</f>
        <v>38.75</v>
      </c>
      <c r="I27003">
        <f t="shared" si="421"/>
        <v>155</v>
      </c>
    </row>
    <row r="27004" spans="1:9" x14ac:dyDescent="0.25">
      <c r="A27004">
        <v>20027003</v>
      </c>
      <c r="B27004" s="1">
        <v>42713</v>
      </c>
      <c r="C27004" t="s">
        <v>17</v>
      </c>
      <c r="D27004">
        <v>3007</v>
      </c>
      <c r="E27004">
        <v>1227</v>
      </c>
      <c r="F27004" s="10">
        <v>1</v>
      </c>
      <c r="G27004">
        <f>VLOOKUP(D27004,产品表!$A$2:$F$13,5,FALSE)</f>
        <v>35</v>
      </c>
      <c r="H27004">
        <f>VLOOKUP(D27004,产品表!$A$2:$F$13,6,FALSE)</f>
        <v>43.75</v>
      </c>
      <c r="I27004">
        <f t="shared" si="421"/>
        <v>43.75</v>
      </c>
    </row>
    <row r="27005" spans="1:9" x14ac:dyDescent="0.25">
      <c r="A27005">
        <v>20027004</v>
      </c>
      <c r="B27005" s="1">
        <v>42725</v>
      </c>
      <c r="C27005" t="s">
        <v>26</v>
      </c>
      <c r="D27005">
        <v>3005</v>
      </c>
      <c r="E27005">
        <v>2167</v>
      </c>
      <c r="F27005" s="10">
        <v>1</v>
      </c>
      <c r="G27005">
        <f>VLOOKUP(D27005,产品表!$A$2:$F$13,5,FALSE)</f>
        <v>33</v>
      </c>
      <c r="H27005">
        <f>VLOOKUP(D27005,产品表!$A$2:$F$13,6,FALSE)</f>
        <v>41.25</v>
      </c>
      <c r="I27005">
        <f t="shared" si="421"/>
        <v>41.25</v>
      </c>
    </row>
    <row r="27006" spans="1:9" x14ac:dyDescent="0.25">
      <c r="A27006">
        <v>20027005</v>
      </c>
      <c r="B27006" s="1">
        <v>42720</v>
      </c>
      <c r="C27006" t="s">
        <v>54</v>
      </c>
      <c r="D27006">
        <v>3006</v>
      </c>
      <c r="E27006">
        <v>4981</v>
      </c>
      <c r="F27006" s="10">
        <v>3</v>
      </c>
      <c r="G27006">
        <f>VLOOKUP(D27006,产品表!$A$2:$F$13,5,FALSE)</f>
        <v>31</v>
      </c>
      <c r="H27006">
        <f>VLOOKUP(D27006,产品表!$A$2:$F$13,6,FALSE)</f>
        <v>38.75</v>
      </c>
      <c r="I27006">
        <f t="shared" si="421"/>
        <v>116.25</v>
      </c>
    </row>
    <row r="27007" spans="1:9" x14ac:dyDescent="0.25">
      <c r="A27007">
        <v>20027006</v>
      </c>
      <c r="B27007" s="1">
        <v>42716</v>
      </c>
      <c r="C27007" t="s">
        <v>16</v>
      </c>
      <c r="D27007">
        <v>3007</v>
      </c>
      <c r="E27007">
        <v>1108</v>
      </c>
      <c r="F27007" s="10">
        <v>2</v>
      </c>
      <c r="G27007">
        <f>VLOOKUP(D27007,产品表!$A$2:$F$13,5,FALSE)</f>
        <v>35</v>
      </c>
      <c r="H27007">
        <f>VLOOKUP(D27007,产品表!$A$2:$F$13,6,FALSE)</f>
        <v>43.75</v>
      </c>
      <c r="I27007">
        <f t="shared" si="421"/>
        <v>87.5</v>
      </c>
    </row>
    <row r="27008" spans="1:9" x14ac:dyDescent="0.25">
      <c r="A27008">
        <v>20027007</v>
      </c>
      <c r="B27008" s="1">
        <v>42731</v>
      </c>
      <c r="C27008" t="s">
        <v>46</v>
      </c>
      <c r="D27008">
        <v>3006</v>
      </c>
      <c r="E27008">
        <v>4155</v>
      </c>
      <c r="F27008" s="10">
        <v>2</v>
      </c>
      <c r="G27008">
        <f>VLOOKUP(D27008,产品表!$A$2:$F$13,5,FALSE)</f>
        <v>31</v>
      </c>
      <c r="H27008">
        <f>VLOOKUP(D27008,产品表!$A$2:$F$13,6,FALSE)</f>
        <v>38.75</v>
      </c>
      <c r="I27008">
        <f t="shared" si="421"/>
        <v>77.5</v>
      </c>
    </row>
    <row r="27009" spans="1:9" x14ac:dyDescent="0.25">
      <c r="A27009">
        <v>20027008</v>
      </c>
      <c r="B27009" s="1">
        <v>42733</v>
      </c>
      <c r="C27009" t="s">
        <v>16</v>
      </c>
      <c r="D27009">
        <v>3005</v>
      </c>
      <c r="E27009">
        <v>1163</v>
      </c>
      <c r="F27009" s="10">
        <v>4</v>
      </c>
      <c r="G27009">
        <f>VLOOKUP(D27009,产品表!$A$2:$F$13,5,FALSE)</f>
        <v>33</v>
      </c>
      <c r="H27009">
        <f>VLOOKUP(D27009,产品表!$A$2:$F$13,6,FALSE)</f>
        <v>41.25</v>
      </c>
      <c r="I27009">
        <f t="shared" si="421"/>
        <v>165</v>
      </c>
    </row>
    <row r="27010" spans="1:9" x14ac:dyDescent="0.25">
      <c r="A27010">
        <v>20027009</v>
      </c>
      <c r="B27010" s="1">
        <v>42720</v>
      </c>
      <c r="C27010" t="s">
        <v>23</v>
      </c>
      <c r="D27010">
        <v>3004</v>
      </c>
      <c r="E27010">
        <v>1846</v>
      </c>
      <c r="F27010" s="10">
        <v>2</v>
      </c>
      <c r="G27010">
        <f>VLOOKUP(D27010,产品表!$A$2:$F$13,5,FALSE)</f>
        <v>35</v>
      </c>
      <c r="H27010">
        <f>VLOOKUP(D27010,产品表!$A$2:$F$13,6,FALSE)</f>
        <v>43.75</v>
      </c>
      <c r="I27010">
        <f t="shared" si="421"/>
        <v>87.5</v>
      </c>
    </row>
    <row r="27011" spans="1:9" x14ac:dyDescent="0.25">
      <c r="A27011">
        <v>20027010</v>
      </c>
      <c r="B27011" s="1">
        <v>42709</v>
      </c>
      <c r="C27011" t="s">
        <v>27</v>
      </c>
      <c r="D27011">
        <v>3005</v>
      </c>
      <c r="E27011">
        <v>2204</v>
      </c>
      <c r="F27011" s="10">
        <v>3</v>
      </c>
      <c r="G27011">
        <f>VLOOKUP(D27011,产品表!$A$2:$F$13,5,FALSE)</f>
        <v>33</v>
      </c>
      <c r="H27011">
        <f>VLOOKUP(D27011,产品表!$A$2:$F$13,6,FALSE)</f>
        <v>41.25</v>
      </c>
      <c r="I27011">
        <f t="shared" ref="I27011:I27074" si="422">H27011*F27011</f>
        <v>123.75</v>
      </c>
    </row>
    <row r="27012" spans="1:9" x14ac:dyDescent="0.25">
      <c r="A27012">
        <v>20027011</v>
      </c>
      <c r="B27012" s="1">
        <v>42717</v>
      </c>
      <c r="C27012" t="s">
        <v>29</v>
      </c>
      <c r="D27012">
        <v>3003</v>
      </c>
      <c r="E27012">
        <v>2494</v>
      </c>
      <c r="F27012" s="10">
        <v>2</v>
      </c>
      <c r="G27012">
        <f>VLOOKUP(D27012,产品表!$A$2:$F$13,5,FALSE)</f>
        <v>24</v>
      </c>
      <c r="H27012">
        <f>VLOOKUP(D27012,产品表!$A$2:$F$13,6,FALSE)</f>
        <v>30</v>
      </c>
      <c r="I27012">
        <f t="shared" si="422"/>
        <v>60</v>
      </c>
    </row>
    <row r="27013" spans="1:9" x14ac:dyDescent="0.25">
      <c r="A27013">
        <v>20027012</v>
      </c>
      <c r="B27013" s="1">
        <v>42726</v>
      </c>
      <c r="C27013" t="s">
        <v>40</v>
      </c>
      <c r="D27013">
        <v>3008</v>
      </c>
      <c r="E27013">
        <v>3570</v>
      </c>
      <c r="F27013" s="10">
        <v>3</v>
      </c>
      <c r="G27013">
        <f>VLOOKUP(D27013,产品表!$A$2:$F$13,5,FALSE)</f>
        <v>33</v>
      </c>
      <c r="H27013">
        <f>VLOOKUP(D27013,产品表!$A$2:$F$13,6,FALSE)</f>
        <v>41.25</v>
      </c>
      <c r="I27013">
        <f t="shared" si="422"/>
        <v>123.75</v>
      </c>
    </row>
    <row r="27014" spans="1:9" x14ac:dyDescent="0.25">
      <c r="A27014">
        <v>20027013</v>
      </c>
      <c r="B27014" s="1">
        <v>42732</v>
      </c>
      <c r="C27014" t="s">
        <v>42</v>
      </c>
      <c r="D27014">
        <v>3006</v>
      </c>
      <c r="E27014">
        <v>3797</v>
      </c>
      <c r="F27014" s="10">
        <v>3</v>
      </c>
      <c r="G27014">
        <f>VLOOKUP(D27014,产品表!$A$2:$F$13,5,FALSE)</f>
        <v>31</v>
      </c>
      <c r="H27014">
        <f>VLOOKUP(D27014,产品表!$A$2:$F$13,6,FALSE)</f>
        <v>38.75</v>
      </c>
      <c r="I27014">
        <f t="shared" si="422"/>
        <v>116.25</v>
      </c>
    </row>
    <row r="27015" spans="1:9" x14ac:dyDescent="0.25">
      <c r="A27015">
        <v>20027014</v>
      </c>
      <c r="B27015" s="1">
        <v>42732</v>
      </c>
      <c r="C27015" t="s">
        <v>38</v>
      </c>
      <c r="D27015">
        <v>3005</v>
      </c>
      <c r="E27015">
        <v>3343</v>
      </c>
      <c r="F27015" s="10">
        <v>1</v>
      </c>
      <c r="G27015">
        <f>VLOOKUP(D27015,产品表!$A$2:$F$13,5,FALSE)</f>
        <v>33</v>
      </c>
      <c r="H27015">
        <f>VLOOKUP(D27015,产品表!$A$2:$F$13,6,FALSE)</f>
        <v>41.25</v>
      </c>
      <c r="I27015">
        <f t="shared" si="422"/>
        <v>41.25</v>
      </c>
    </row>
    <row r="27016" spans="1:9" x14ac:dyDescent="0.25">
      <c r="A27016">
        <v>20027015</v>
      </c>
      <c r="B27016" s="1">
        <v>42733</v>
      </c>
      <c r="C27016" t="s">
        <v>17</v>
      </c>
      <c r="D27016">
        <v>3005</v>
      </c>
      <c r="E27016">
        <v>1255</v>
      </c>
      <c r="F27016" s="10">
        <v>2</v>
      </c>
      <c r="G27016">
        <f>VLOOKUP(D27016,产品表!$A$2:$F$13,5,FALSE)</f>
        <v>33</v>
      </c>
      <c r="H27016">
        <f>VLOOKUP(D27016,产品表!$A$2:$F$13,6,FALSE)</f>
        <v>41.25</v>
      </c>
      <c r="I27016">
        <f t="shared" si="422"/>
        <v>82.5</v>
      </c>
    </row>
    <row r="27017" spans="1:9" x14ac:dyDescent="0.25">
      <c r="A27017">
        <v>20027016</v>
      </c>
      <c r="B27017" s="1">
        <v>42705</v>
      </c>
      <c r="C27017" t="s">
        <v>42</v>
      </c>
      <c r="D27017">
        <v>3006</v>
      </c>
      <c r="E27017">
        <v>3702</v>
      </c>
      <c r="F27017" s="10">
        <v>2</v>
      </c>
      <c r="G27017">
        <f>VLOOKUP(D27017,产品表!$A$2:$F$13,5,FALSE)</f>
        <v>31</v>
      </c>
      <c r="H27017">
        <f>VLOOKUP(D27017,产品表!$A$2:$F$13,6,FALSE)</f>
        <v>38.75</v>
      </c>
      <c r="I27017">
        <f t="shared" si="422"/>
        <v>77.5</v>
      </c>
    </row>
    <row r="27018" spans="1:9" x14ac:dyDescent="0.25">
      <c r="A27018">
        <v>20027017</v>
      </c>
      <c r="B27018" s="1">
        <v>42727</v>
      </c>
      <c r="C27018" t="s">
        <v>7</v>
      </c>
      <c r="D27018">
        <v>3005</v>
      </c>
      <c r="E27018">
        <v>243</v>
      </c>
      <c r="F27018" s="10">
        <v>4</v>
      </c>
      <c r="G27018">
        <f>VLOOKUP(D27018,产品表!$A$2:$F$13,5,FALSE)</f>
        <v>33</v>
      </c>
      <c r="H27018">
        <f>VLOOKUP(D27018,产品表!$A$2:$F$13,6,FALSE)</f>
        <v>41.25</v>
      </c>
      <c r="I27018">
        <f t="shared" si="422"/>
        <v>165</v>
      </c>
    </row>
    <row r="27019" spans="1:9" x14ac:dyDescent="0.25">
      <c r="A27019">
        <v>20027018</v>
      </c>
      <c r="B27019" s="1">
        <v>42733</v>
      </c>
      <c r="C27019" t="s">
        <v>18</v>
      </c>
      <c r="D27019">
        <v>3005</v>
      </c>
      <c r="E27019">
        <v>1302</v>
      </c>
      <c r="F27019" s="10">
        <v>1</v>
      </c>
      <c r="G27019">
        <f>VLOOKUP(D27019,产品表!$A$2:$F$13,5,FALSE)</f>
        <v>33</v>
      </c>
      <c r="H27019">
        <f>VLOOKUP(D27019,产品表!$A$2:$F$13,6,FALSE)</f>
        <v>41.25</v>
      </c>
      <c r="I27019">
        <f t="shared" si="422"/>
        <v>41.25</v>
      </c>
    </row>
    <row r="27020" spans="1:9" x14ac:dyDescent="0.25">
      <c r="A27020">
        <v>20027019</v>
      </c>
      <c r="B27020" s="1">
        <v>42716</v>
      </c>
      <c r="C27020" t="s">
        <v>17</v>
      </c>
      <c r="D27020">
        <v>3009</v>
      </c>
      <c r="E27020">
        <v>1234</v>
      </c>
      <c r="F27020" s="10">
        <v>2</v>
      </c>
      <c r="G27020">
        <f>VLOOKUP(D27020,产品表!$A$2:$F$13,5,FALSE)</f>
        <v>31</v>
      </c>
      <c r="H27020">
        <f>VLOOKUP(D27020,产品表!$A$2:$F$13,6,FALSE)</f>
        <v>38.75</v>
      </c>
      <c r="I27020">
        <f t="shared" si="422"/>
        <v>77.5</v>
      </c>
    </row>
    <row r="27021" spans="1:9" x14ac:dyDescent="0.25">
      <c r="A27021">
        <v>20027020</v>
      </c>
      <c r="B27021" s="1">
        <v>42725</v>
      </c>
      <c r="C27021" t="s">
        <v>6</v>
      </c>
      <c r="D27021">
        <v>3006</v>
      </c>
      <c r="E27021">
        <v>148</v>
      </c>
      <c r="F27021" s="10">
        <v>1</v>
      </c>
      <c r="G27021">
        <f>VLOOKUP(D27021,产品表!$A$2:$F$13,5,FALSE)</f>
        <v>31</v>
      </c>
      <c r="H27021">
        <f>VLOOKUP(D27021,产品表!$A$2:$F$13,6,FALSE)</f>
        <v>38.75</v>
      </c>
      <c r="I27021">
        <f t="shared" si="422"/>
        <v>38.75</v>
      </c>
    </row>
    <row r="27022" spans="1:9" x14ac:dyDescent="0.25">
      <c r="A27022">
        <v>20027021</v>
      </c>
      <c r="B27022" s="1">
        <v>42731</v>
      </c>
      <c r="C27022" t="s">
        <v>7</v>
      </c>
      <c r="D27022">
        <v>3008</v>
      </c>
      <c r="E27022">
        <v>230</v>
      </c>
      <c r="F27022" s="10">
        <v>1</v>
      </c>
      <c r="G27022">
        <f>VLOOKUP(D27022,产品表!$A$2:$F$13,5,FALSE)</f>
        <v>33</v>
      </c>
      <c r="H27022">
        <f>VLOOKUP(D27022,产品表!$A$2:$F$13,6,FALSE)</f>
        <v>41.25</v>
      </c>
      <c r="I27022">
        <f t="shared" si="422"/>
        <v>41.25</v>
      </c>
    </row>
    <row r="27023" spans="1:9" x14ac:dyDescent="0.25">
      <c r="A27023">
        <v>20027022</v>
      </c>
      <c r="B27023" s="1">
        <v>42710</v>
      </c>
      <c r="C27023" t="s">
        <v>28</v>
      </c>
      <c r="D27023">
        <v>3005</v>
      </c>
      <c r="E27023">
        <v>2379</v>
      </c>
      <c r="F27023" s="10">
        <v>1</v>
      </c>
      <c r="G27023">
        <f>VLOOKUP(D27023,产品表!$A$2:$F$13,5,FALSE)</f>
        <v>33</v>
      </c>
      <c r="H27023">
        <f>VLOOKUP(D27023,产品表!$A$2:$F$13,6,FALSE)</f>
        <v>41.25</v>
      </c>
      <c r="I27023">
        <f t="shared" si="422"/>
        <v>41.25</v>
      </c>
    </row>
    <row r="27024" spans="1:9" x14ac:dyDescent="0.25">
      <c r="A27024">
        <v>20027023</v>
      </c>
      <c r="B27024" s="1">
        <v>42710</v>
      </c>
      <c r="C27024" t="s">
        <v>23</v>
      </c>
      <c r="D27024">
        <v>3005</v>
      </c>
      <c r="E27024">
        <v>1805</v>
      </c>
      <c r="F27024" s="10">
        <v>1</v>
      </c>
      <c r="G27024">
        <f>VLOOKUP(D27024,产品表!$A$2:$F$13,5,FALSE)</f>
        <v>33</v>
      </c>
      <c r="H27024">
        <f>VLOOKUP(D27024,产品表!$A$2:$F$13,6,FALSE)</f>
        <v>41.25</v>
      </c>
      <c r="I27024">
        <f t="shared" si="422"/>
        <v>41.25</v>
      </c>
    </row>
    <row r="27025" spans="1:9" x14ac:dyDescent="0.25">
      <c r="A27025">
        <v>20027024</v>
      </c>
      <c r="B27025" s="1">
        <v>42734</v>
      </c>
      <c r="C27025" t="s">
        <v>36</v>
      </c>
      <c r="D27025">
        <v>3006</v>
      </c>
      <c r="E27025">
        <v>3186</v>
      </c>
      <c r="F27025" s="10">
        <v>1</v>
      </c>
      <c r="G27025">
        <f>VLOOKUP(D27025,产品表!$A$2:$F$13,5,FALSE)</f>
        <v>31</v>
      </c>
      <c r="H27025">
        <f>VLOOKUP(D27025,产品表!$A$2:$F$13,6,FALSE)</f>
        <v>38.75</v>
      </c>
      <c r="I27025">
        <f t="shared" si="422"/>
        <v>38.75</v>
      </c>
    </row>
    <row r="27026" spans="1:9" x14ac:dyDescent="0.25">
      <c r="A27026">
        <v>20027025</v>
      </c>
      <c r="B27026" s="1">
        <v>42727</v>
      </c>
      <c r="C27026" t="s">
        <v>34</v>
      </c>
      <c r="D27026">
        <v>3006</v>
      </c>
      <c r="E27026">
        <v>2974</v>
      </c>
      <c r="F27026" s="10">
        <v>1</v>
      </c>
      <c r="G27026">
        <f>VLOOKUP(D27026,产品表!$A$2:$F$13,5,FALSE)</f>
        <v>31</v>
      </c>
      <c r="H27026">
        <f>VLOOKUP(D27026,产品表!$A$2:$F$13,6,FALSE)</f>
        <v>38.75</v>
      </c>
      <c r="I27026">
        <f t="shared" si="422"/>
        <v>38.75</v>
      </c>
    </row>
    <row r="27027" spans="1:9" x14ac:dyDescent="0.25">
      <c r="A27027">
        <v>20027026</v>
      </c>
      <c r="B27027" s="1">
        <v>42723</v>
      </c>
      <c r="C27027" t="s">
        <v>31</v>
      </c>
      <c r="D27027">
        <v>3004</v>
      </c>
      <c r="E27027">
        <v>2620</v>
      </c>
      <c r="F27027" s="10">
        <v>2</v>
      </c>
      <c r="G27027">
        <f>VLOOKUP(D27027,产品表!$A$2:$F$13,5,FALSE)</f>
        <v>35</v>
      </c>
      <c r="H27027">
        <f>VLOOKUP(D27027,产品表!$A$2:$F$13,6,FALSE)</f>
        <v>43.75</v>
      </c>
      <c r="I27027">
        <f t="shared" si="422"/>
        <v>87.5</v>
      </c>
    </row>
    <row r="27028" spans="1:9" x14ac:dyDescent="0.25">
      <c r="A27028">
        <v>20027027</v>
      </c>
      <c r="B27028" s="1">
        <v>42725</v>
      </c>
      <c r="C27028" t="s">
        <v>10</v>
      </c>
      <c r="D27028">
        <v>3006</v>
      </c>
      <c r="E27028">
        <v>585</v>
      </c>
      <c r="F27028" s="10">
        <v>4</v>
      </c>
      <c r="G27028">
        <f>VLOOKUP(D27028,产品表!$A$2:$F$13,5,FALSE)</f>
        <v>31</v>
      </c>
      <c r="H27028">
        <f>VLOOKUP(D27028,产品表!$A$2:$F$13,6,FALSE)</f>
        <v>38.75</v>
      </c>
      <c r="I27028">
        <f t="shared" si="422"/>
        <v>155</v>
      </c>
    </row>
    <row r="27029" spans="1:9" x14ac:dyDescent="0.25">
      <c r="A27029">
        <v>20027028</v>
      </c>
      <c r="B27029" s="1">
        <v>42712</v>
      </c>
      <c r="C27029" t="s">
        <v>46</v>
      </c>
      <c r="D27029">
        <v>3005</v>
      </c>
      <c r="E27029">
        <v>4130</v>
      </c>
      <c r="F27029" s="10">
        <v>1</v>
      </c>
      <c r="G27029">
        <f>VLOOKUP(D27029,产品表!$A$2:$F$13,5,FALSE)</f>
        <v>33</v>
      </c>
      <c r="H27029">
        <f>VLOOKUP(D27029,产品表!$A$2:$F$13,6,FALSE)</f>
        <v>41.25</v>
      </c>
      <c r="I27029">
        <f t="shared" si="422"/>
        <v>41.25</v>
      </c>
    </row>
    <row r="27030" spans="1:9" x14ac:dyDescent="0.25">
      <c r="A27030">
        <v>20027029</v>
      </c>
      <c r="B27030" s="1">
        <v>42719</v>
      </c>
      <c r="C27030" t="s">
        <v>41</v>
      </c>
      <c r="D27030">
        <v>3008</v>
      </c>
      <c r="E27030">
        <v>3688</v>
      </c>
      <c r="F27030" s="10">
        <v>4</v>
      </c>
      <c r="G27030">
        <f>VLOOKUP(D27030,产品表!$A$2:$F$13,5,FALSE)</f>
        <v>33</v>
      </c>
      <c r="H27030">
        <f>VLOOKUP(D27030,产品表!$A$2:$F$13,6,FALSE)</f>
        <v>41.25</v>
      </c>
      <c r="I27030">
        <f t="shared" si="422"/>
        <v>165</v>
      </c>
    </row>
    <row r="27031" spans="1:9" x14ac:dyDescent="0.25">
      <c r="A27031">
        <v>20027030</v>
      </c>
      <c r="B27031" s="1">
        <v>42724</v>
      </c>
      <c r="C27031" t="s">
        <v>48</v>
      </c>
      <c r="D27031">
        <v>3009</v>
      </c>
      <c r="E27031">
        <v>4394</v>
      </c>
      <c r="F27031" s="10">
        <v>1</v>
      </c>
      <c r="G27031">
        <f>VLOOKUP(D27031,产品表!$A$2:$F$13,5,FALSE)</f>
        <v>31</v>
      </c>
      <c r="H27031">
        <f>VLOOKUP(D27031,产品表!$A$2:$F$13,6,FALSE)</f>
        <v>38.75</v>
      </c>
      <c r="I27031">
        <f t="shared" si="422"/>
        <v>38.75</v>
      </c>
    </row>
    <row r="27032" spans="1:9" x14ac:dyDescent="0.25">
      <c r="A27032">
        <v>20027031</v>
      </c>
      <c r="B27032" s="1">
        <v>42731</v>
      </c>
      <c r="C27032" t="s">
        <v>51</v>
      </c>
      <c r="D27032">
        <v>3005</v>
      </c>
      <c r="E27032">
        <v>4694</v>
      </c>
      <c r="F27032" s="10">
        <v>1</v>
      </c>
      <c r="G27032">
        <f>VLOOKUP(D27032,产品表!$A$2:$F$13,5,FALSE)</f>
        <v>33</v>
      </c>
      <c r="H27032">
        <f>VLOOKUP(D27032,产品表!$A$2:$F$13,6,FALSE)</f>
        <v>41.25</v>
      </c>
      <c r="I27032">
        <f t="shared" si="422"/>
        <v>41.25</v>
      </c>
    </row>
    <row r="27033" spans="1:9" x14ac:dyDescent="0.25">
      <c r="A27033">
        <v>20027032</v>
      </c>
      <c r="B27033" s="1">
        <v>42727</v>
      </c>
      <c r="C27033" t="s">
        <v>36</v>
      </c>
      <c r="D27033">
        <v>3005</v>
      </c>
      <c r="E27033">
        <v>3118</v>
      </c>
      <c r="F27033" s="10">
        <v>1</v>
      </c>
      <c r="G27033">
        <f>VLOOKUP(D27033,产品表!$A$2:$F$13,5,FALSE)</f>
        <v>33</v>
      </c>
      <c r="H27033">
        <f>VLOOKUP(D27033,产品表!$A$2:$F$13,6,FALSE)</f>
        <v>41.25</v>
      </c>
      <c r="I27033">
        <f t="shared" si="422"/>
        <v>41.25</v>
      </c>
    </row>
    <row r="27034" spans="1:9" x14ac:dyDescent="0.25">
      <c r="A27034">
        <v>20027033</v>
      </c>
      <c r="B27034" s="1">
        <v>42709</v>
      </c>
      <c r="C27034" t="s">
        <v>26</v>
      </c>
      <c r="D27034">
        <v>3005</v>
      </c>
      <c r="E27034">
        <v>2133</v>
      </c>
      <c r="F27034" s="10">
        <v>4</v>
      </c>
      <c r="G27034">
        <f>VLOOKUP(D27034,产品表!$A$2:$F$13,5,FALSE)</f>
        <v>33</v>
      </c>
      <c r="H27034">
        <f>VLOOKUP(D27034,产品表!$A$2:$F$13,6,FALSE)</f>
        <v>41.25</v>
      </c>
      <c r="I27034">
        <f t="shared" si="422"/>
        <v>165</v>
      </c>
    </row>
    <row r="27035" spans="1:9" x14ac:dyDescent="0.25">
      <c r="A27035">
        <v>20027034</v>
      </c>
      <c r="B27035" s="1">
        <v>42713</v>
      </c>
      <c r="C27035" t="s">
        <v>8</v>
      </c>
      <c r="D27035">
        <v>3007</v>
      </c>
      <c r="E27035">
        <v>310</v>
      </c>
      <c r="F27035" s="10">
        <v>4</v>
      </c>
      <c r="G27035">
        <f>VLOOKUP(D27035,产品表!$A$2:$F$13,5,FALSE)</f>
        <v>35</v>
      </c>
      <c r="H27035">
        <f>VLOOKUP(D27035,产品表!$A$2:$F$13,6,FALSE)</f>
        <v>43.75</v>
      </c>
      <c r="I27035">
        <f t="shared" si="422"/>
        <v>175</v>
      </c>
    </row>
    <row r="27036" spans="1:9" x14ac:dyDescent="0.25">
      <c r="A27036">
        <v>20027035</v>
      </c>
      <c r="B27036" s="1">
        <v>42727</v>
      </c>
      <c r="C27036" t="s">
        <v>8</v>
      </c>
      <c r="D27036">
        <v>3007</v>
      </c>
      <c r="E27036">
        <v>323</v>
      </c>
      <c r="F27036" s="10">
        <v>1</v>
      </c>
      <c r="G27036">
        <f>VLOOKUP(D27036,产品表!$A$2:$F$13,5,FALSE)</f>
        <v>35</v>
      </c>
      <c r="H27036">
        <f>VLOOKUP(D27036,产品表!$A$2:$F$13,6,FALSE)</f>
        <v>43.75</v>
      </c>
      <c r="I27036">
        <f t="shared" si="422"/>
        <v>43.75</v>
      </c>
    </row>
    <row r="27037" spans="1:9" x14ac:dyDescent="0.25">
      <c r="A27037">
        <v>20027036</v>
      </c>
      <c r="B27037" s="1">
        <v>42710</v>
      </c>
      <c r="C27037" t="s">
        <v>25</v>
      </c>
      <c r="D27037">
        <v>3008</v>
      </c>
      <c r="E27037">
        <v>2037</v>
      </c>
      <c r="F27037" s="10">
        <v>1</v>
      </c>
      <c r="G27037">
        <f>VLOOKUP(D27037,产品表!$A$2:$F$13,5,FALSE)</f>
        <v>33</v>
      </c>
      <c r="H27037">
        <f>VLOOKUP(D27037,产品表!$A$2:$F$13,6,FALSE)</f>
        <v>41.25</v>
      </c>
      <c r="I27037">
        <f t="shared" si="422"/>
        <v>41.25</v>
      </c>
    </row>
    <row r="27038" spans="1:9" x14ac:dyDescent="0.25">
      <c r="A27038">
        <v>20027037</v>
      </c>
      <c r="B27038" s="1">
        <v>42711</v>
      </c>
      <c r="C27038" t="s">
        <v>31</v>
      </c>
      <c r="D27038">
        <v>3004</v>
      </c>
      <c r="E27038">
        <v>2604</v>
      </c>
      <c r="F27038" s="10">
        <v>1</v>
      </c>
      <c r="G27038">
        <f>VLOOKUP(D27038,产品表!$A$2:$F$13,5,FALSE)</f>
        <v>35</v>
      </c>
      <c r="H27038">
        <f>VLOOKUP(D27038,产品表!$A$2:$F$13,6,FALSE)</f>
        <v>43.75</v>
      </c>
      <c r="I27038">
        <f t="shared" si="422"/>
        <v>43.75</v>
      </c>
    </row>
    <row r="27039" spans="1:9" x14ac:dyDescent="0.25">
      <c r="A27039">
        <v>20027038</v>
      </c>
      <c r="B27039" s="1">
        <v>42717</v>
      </c>
      <c r="C27039" t="s">
        <v>46</v>
      </c>
      <c r="D27039">
        <v>3008</v>
      </c>
      <c r="E27039">
        <v>4186</v>
      </c>
      <c r="F27039" s="10">
        <v>1</v>
      </c>
      <c r="G27039">
        <f>VLOOKUP(D27039,产品表!$A$2:$F$13,5,FALSE)</f>
        <v>33</v>
      </c>
      <c r="H27039">
        <f>VLOOKUP(D27039,产品表!$A$2:$F$13,6,FALSE)</f>
        <v>41.25</v>
      </c>
      <c r="I27039">
        <f t="shared" si="422"/>
        <v>41.25</v>
      </c>
    </row>
    <row r="27040" spans="1:9" x14ac:dyDescent="0.25">
      <c r="A27040">
        <v>20027039</v>
      </c>
      <c r="B27040" s="1">
        <v>42706</v>
      </c>
      <c r="C27040" t="s">
        <v>43</v>
      </c>
      <c r="D27040">
        <v>3006</v>
      </c>
      <c r="E27040">
        <v>3848</v>
      </c>
      <c r="F27040" s="10">
        <v>2</v>
      </c>
      <c r="G27040">
        <f>VLOOKUP(D27040,产品表!$A$2:$F$13,5,FALSE)</f>
        <v>31</v>
      </c>
      <c r="H27040">
        <f>VLOOKUP(D27040,产品表!$A$2:$F$13,6,FALSE)</f>
        <v>38.75</v>
      </c>
      <c r="I27040">
        <f t="shared" si="422"/>
        <v>77.5</v>
      </c>
    </row>
    <row r="27041" spans="1:9" x14ac:dyDescent="0.25">
      <c r="A27041">
        <v>20027040</v>
      </c>
      <c r="B27041" s="1">
        <v>42705</v>
      </c>
      <c r="C27041" t="s">
        <v>36</v>
      </c>
      <c r="D27041">
        <v>3008</v>
      </c>
      <c r="E27041">
        <v>3199</v>
      </c>
      <c r="F27041" s="10">
        <v>1</v>
      </c>
      <c r="G27041">
        <f>VLOOKUP(D27041,产品表!$A$2:$F$13,5,FALSE)</f>
        <v>33</v>
      </c>
      <c r="H27041">
        <f>VLOOKUP(D27041,产品表!$A$2:$F$13,6,FALSE)</f>
        <v>41.25</v>
      </c>
      <c r="I27041">
        <f t="shared" si="422"/>
        <v>41.25</v>
      </c>
    </row>
    <row r="27042" spans="1:9" x14ac:dyDescent="0.25">
      <c r="A27042">
        <v>20027041</v>
      </c>
      <c r="B27042" s="1">
        <v>42717</v>
      </c>
      <c r="C27042" t="s">
        <v>46</v>
      </c>
      <c r="D27042">
        <v>3010</v>
      </c>
      <c r="E27042">
        <v>4105</v>
      </c>
      <c r="F27042" s="10">
        <v>1</v>
      </c>
      <c r="G27042">
        <f>VLOOKUP(D27042,产品表!$A$2:$F$13,5,FALSE)</f>
        <v>36</v>
      </c>
      <c r="H27042">
        <f>VLOOKUP(D27042,产品表!$A$2:$F$13,6,FALSE)</f>
        <v>45</v>
      </c>
      <c r="I27042">
        <f t="shared" si="422"/>
        <v>45</v>
      </c>
    </row>
    <row r="27043" spans="1:9" x14ac:dyDescent="0.25">
      <c r="A27043">
        <v>20027042</v>
      </c>
      <c r="B27043" s="1">
        <v>42727</v>
      </c>
      <c r="C27043" t="s">
        <v>6</v>
      </c>
      <c r="D27043">
        <v>3008</v>
      </c>
      <c r="E27043">
        <v>172</v>
      </c>
      <c r="F27043" s="10">
        <v>4</v>
      </c>
      <c r="G27043">
        <f>VLOOKUP(D27043,产品表!$A$2:$F$13,5,FALSE)</f>
        <v>33</v>
      </c>
      <c r="H27043">
        <f>VLOOKUP(D27043,产品表!$A$2:$F$13,6,FALSE)</f>
        <v>41.25</v>
      </c>
      <c r="I27043">
        <f t="shared" si="422"/>
        <v>165</v>
      </c>
    </row>
    <row r="27044" spans="1:9" x14ac:dyDescent="0.25">
      <c r="A27044">
        <v>20027043</v>
      </c>
      <c r="B27044" s="1">
        <v>42718</v>
      </c>
      <c r="C27044" t="s">
        <v>27</v>
      </c>
      <c r="D27044">
        <v>3005</v>
      </c>
      <c r="E27044">
        <v>2226</v>
      </c>
      <c r="F27044" s="10">
        <v>3</v>
      </c>
      <c r="G27044">
        <f>VLOOKUP(D27044,产品表!$A$2:$F$13,5,FALSE)</f>
        <v>33</v>
      </c>
      <c r="H27044">
        <f>VLOOKUP(D27044,产品表!$A$2:$F$13,6,FALSE)</f>
        <v>41.25</v>
      </c>
      <c r="I27044">
        <f t="shared" si="422"/>
        <v>123.75</v>
      </c>
    </row>
    <row r="27045" spans="1:9" x14ac:dyDescent="0.25">
      <c r="A27045">
        <v>20027044</v>
      </c>
      <c r="B27045" s="1">
        <v>42711</v>
      </c>
      <c r="C27045" t="s">
        <v>25</v>
      </c>
      <c r="D27045">
        <v>3006</v>
      </c>
      <c r="E27045">
        <v>2076</v>
      </c>
      <c r="F27045" s="10">
        <v>2</v>
      </c>
      <c r="G27045">
        <f>VLOOKUP(D27045,产品表!$A$2:$F$13,5,FALSE)</f>
        <v>31</v>
      </c>
      <c r="H27045">
        <f>VLOOKUP(D27045,产品表!$A$2:$F$13,6,FALSE)</f>
        <v>38.75</v>
      </c>
      <c r="I27045">
        <f t="shared" si="422"/>
        <v>77.5</v>
      </c>
    </row>
    <row r="27046" spans="1:9" x14ac:dyDescent="0.25">
      <c r="A27046">
        <v>20027045</v>
      </c>
      <c r="B27046" s="1">
        <v>42731</v>
      </c>
      <c r="C27046" t="s">
        <v>48</v>
      </c>
      <c r="D27046">
        <v>3009</v>
      </c>
      <c r="E27046">
        <v>4346</v>
      </c>
      <c r="F27046" s="10">
        <v>1</v>
      </c>
      <c r="G27046">
        <f>VLOOKUP(D27046,产品表!$A$2:$F$13,5,FALSE)</f>
        <v>31</v>
      </c>
      <c r="H27046">
        <f>VLOOKUP(D27046,产品表!$A$2:$F$13,6,FALSE)</f>
        <v>38.75</v>
      </c>
      <c r="I27046">
        <f t="shared" si="422"/>
        <v>38.75</v>
      </c>
    </row>
    <row r="27047" spans="1:9" x14ac:dyDescent="0.25">
      <c r="A27047">
        <v>20027046</v>
      </c>
      <c r="B27047" s="1">
        <v>42730</v>
      </c>
      <c r="C27047" t="s">
        <v>37</v>
      </c>
      <c r="D27047">
        <v>3007</v>
      </c>
      <c r="E27047">
        <v>3242</v>
      </c>
      <c r="F27047" s="10">
        <v>1</v>
      </c>
      <c r="G27047">
        <f>VLOOKUP(D27047,产品表!$A$2:$F$13,5,FALSE)</f>
        <v>35</v>
      </c>
      <c r="H27047">
        <f>VLOOKUP(D27047,产品表!$A$2:$F$13,6,FALSE)</f>
        <v>43.75</v>
      </c>
      <c r="I27047">
        <f t="shared" si="422"/>
        <v>43.75</v>
      </c>
    </row>
    <row r="27048" spans="1:9" x14ac:dyDescent="0.25">
      <c r="A27048">
        <v>20027047</v>
      </c>
      <c r="B27048" s="1">
        <v>42727</v>
      </c>
      <c r="C27048" t="s">
        <v>46</v>
      </c>
      <c r="D27048">
        <v>3007</v>
      </c>
      <c r="E27048">
        <v>4145</v>
      </c>
      <c r="F27048" s="10">
        <v>2</v>
      </c>
      <c r="G27048">
        <f>VLOOKUP(D27048,产品表!$A$2:$F$13,5,FALSE)</f>
        <v>35</v>
      </c>
      <c r="H27048">
        <f>VLOOKUP(D27048,产品表!$A$2:$F$13,6,FALSE)</f>
        <v>43.75</v>
      </c>
      <c r="I27048">
        <f t="shared" si="422"/>
        <v>87.5</v>
      </c>
    </row>
    <row r="27049" spans="1:9" x14ac:dyDescent="0.25">
      <c r="A27049">
        <v>20027048</v>
      </c>
      <c r="B27049" s="1">
        <v>42732</v>
      </c>
      <c r="C27049" t="s">
        <v>18</v>
      </c>
      <c r="D27049">
        <v>3008</v>
      </c>
      <c r="E27049">
        <v>1373</v>
      </c>
      <c r="F27049" s="10">
        <v>1</v>
      </c>
      <c r="G27049">
        <f>VLOOKUP(D27049,产品表!$A$2:$F$13,5,FALSE)</f>
        <v>33</v>
      </c>
      <c r="H27049">
        <f>VLOOKUP(D27049,产品表!$A$2:$F$13,6,FALSE)</f>
        <v>41.25</v>
      </c>
      <c r="I27049">
        <f t="shared" si="422"/>
        <v>41.25</v>
      </c>
    </row>
    <row r="27050" spans="1:9" x14ac:dyDescent="0.25">
      <c r="A27050">
        <v>20027049</v>
      </c>
      <c r="B27050" s="1">
        <v>42724</v>
      </c>
      <c r="C27050" t="s">
        <v>23</v>
      </c>
      <c r="D27050">
        <v>3006</v>
      </c>
      <c r="E27050">
        <v>1870</v>
      </c>
      <c r="F27050" s="10">
        <v>3</v>
      </c>
      <c r="G27050">
        <f>VLOOKUP(D27050,产品表!$A$2:$F$13,5,FALSE)</f>
        <v>31</v>
      </c>
      <c r="H27050">
        <f>VLOOKUP(D27050,产品表!$A$2:$F$13,6,FALSE)</f>
        <v>38.75</v>
      </c>
      <c r="I27050">
        <f t="shared" si="422"/>
        <v>116.25</v>
      </c>
    </row>
    <row r="27051" spans="1:9" x14ac:dyDescent="0.25">
      <c r="A27051">
        <v>20027050</v>
      </c>
      <c r="B27051" s="1">
        <v>42730</v>
      </c>
      <c r="C27051" t="s">
        <v>6</v>
      </c>
      <c r="D27051">
        <v>3007</v>
      </c>
      <c r="E27051">
        <v>175</v>
      </c>
      <c r="F27051" s="10">
        <v>1</v>
      </c>
      <c r="G27051">
        <f>VLOOKUP(D27051,产品表!$A$2:$F$13,5,FALSE)</f>
        <v>35</v>
      </c>
      <c r="H27051">
        <f>VLOOKUP(D27051,产品表!$A$2:$F$13,6,FALSE)</f>
        <v>43.75</v>
      </c>
      <c r="I27051">
        <f t="shared" si="422"/>
        <v>43.75</v>
      </c>
    </row>
    <row r="27052" spans="1:9" x14ac:dyDescent="0.25">
      <c r="A27052">
        <v>20027051</v>
      </c>
      <c r="B27052" s="1">
        <v>42733</v>
      </c>
      <c r="C27052" t="s">
        <v>48</v>
      </c>
      <c r="D27052">
        <v>3004</v>
      </c>
      <c r="E27052">
        <v>4376</v>
      </c>
      <c r="F27052" s="10">
        <v>2</v>
      </c>
      <c r="G27052">
        <f>VLOOKUP(D27052,产品表!$A$2:$F$13,5,FALSE)</f>
        <v>35</v>
      </c>
      <c r="H27052">
        <f>VLOOKUP(D27052,产品表!$A$2:$F$13,6,FALSE)</f>
        <v>43.75</v>
      </c>
      <c r="I27052">
        <f t="shared" si="422"/>
        <v>87.5</v>
      </c>
    </row>
    <row r="27053" spans="1:9" x14ac:dyDescent="0.25">
      <c r="A27053">
        <v>20027052</v>
      </c>
      <c r="B27053" s="1">
        <v>42720</v>
      </c>
      <c r="C27053" t="s">
        <v>48</v>
      </c>
      <c r="D27053">
        <v>3004</v>
      </c>
      <c r="E27053">
        <v>4354</v>
      </c>
      <c r="F27053" s="10">
        <v>1</v>
      </c>
      <c r="G27053">
        <f>VLOOKUP(D27053,产品表!$A$2:$F$13,5,FALSE)</f>
        <v>35</v>
      </c>
      <c r="H27053">
        <f>VLOOKUP(D27053,产品表!$A$2:$F$13,6,FALSE)</f>
        <v>43.75</v>
      </c>
      <c r="I27053">
        <f t="shared" si="422"/>
        <v>43.75</v>
      </c>
    </row>
    <row r="27054" spans="1:9" x14ac:dyDescent="0.25">
      <c r="A27054">
        <v>20027053</v>
      </c>
      <c r="B27054" s="1">
        <v>42713</v>
      </c>
      <c r="C27054" t="s">
        <v>23</v>
      </c>
      <c r="D27054">
        <v>3006</v>
      </c>
      <c r="E27054">
        <v>1815</v>
      </c>
      <c r="F27054" s="10">
        <v>1</v>
      </c>
      <c r="G27054">
        <f>VLOOKUP(D27054,产品表!$A$2:$F$13,5,FALSE)</f>
        <v>31</v>
      </c>
      <c r="H27054">
        <f>VLOOKUP(D27054,产品表!$A$2:$F$13,6,FALSE)</f>
        <v>38.75</v>
      </c>
      <c r="I27054">
        <f t="shared" si="422"/>
        <v>38.75</v>
      </c>
    </row>
    <row r="27055" spans="1:9" x14ac:dyDescent="0.25">
      <c r="A27055">
        <v>20027054</v>
      </c>
      <c r="B27055" s="1">
        <v>42726</v>
      </c>
      <c r="C27055" t="s">
        <v>47</v>
      </c>
      <c r="D27055">
        <v>3006</v>
      </c>
      <c r="E27055">
        <v>4239</v>
      </c>
      <c r="F27055" s="10">
        <v>4</v>
      </c>
      <c r="G27055">
        <f>VLOOKUP(D27055,产品表!$A$2:$F$13,5,FALSE)</f>
        <v>31</v>
      </c>
      <c r="H27055">
        <f>VLOOKUP(D27055,产品表!$A$2:$F$13,6,FALSE)</f>
        <v>38.75</v>
      </c>
      <c r="I27055">
        <f t="shared" si="422"/>
        <v>155</v>
      </c>
    </row>
    <row r="27056" spans="1:9" x14ac:dyDescent="0.25">
      <c r="A27056">
        <v>20027055</v>
      </c>
      <c r="B27056" s="1">
        <v>42709</v>
      </c>
      <c r="C27056" t="s">
        <v>9</v>
      </c>
      <c r="D27056">
        <v>3007</v>
      </c>
      <c r="E27056">
        <v>454</v>
      </c>
      <c r="F27056" s="10">
        <v>4</v>
      </c>
      <c r="G27056">
        <f>VLOOKUP(D27056,产品表!$A$2:$F$13,5,FALSE)</f>
        <v>35</v>
      </c>
      <c r="H27056">
        <f>VLOOKUP(D27056,产品表!$A$2:$F$13,6,FALSE)</f>
        <v>43.75</v>
      </c>
      <c r="I27056">
        <f t="shared" si="422"/>
        <v>175</v>
      </c>
    </row>
    <row r="27057" spans="1:9" x14ac:dyDescent="0.25">
      <c r="A27057">
        <v>20027056</v>
      </c>
      <c r="B27057" s="1">
        <v>42705</v>
      </c>
      <c r="C27057" t="s">
        <v>32</v>
      </c>
      <c r="D27057">
        <v>3005</v>
      </c>
      <c r="E27057">
        <v>2732</v>
      </c>
      <c r="F27057" s="10">
        <v>4</v>
      </c>
      <c r="G27057">
        <f>VLOOKUP(D27057,产品表!$A$2:$F$13,5,FALSE)</f>
        <v>33</v>
      </c>
      <c r="H27057">
        <f>VLOOKUP(D27057,产品表!$A$2:$F$13,6,FALSE)</f>
        <v>41.25</v>
      </c>
      <c r="I27057">
        <f t="shared" si="422"/>
        <v>165</v>
      </c>
    </row>
    <row r="27058" spans="1:9" x14ac:dyDescent="0.25">
      <c r="A27058">
        <v>20027057</v>
      </c>
      <c r="B27058" s="1">
        <v>42710</v>
      </c>
      <c r="C27058" t="s">
        <v>48</v>
      </c>
      <c r="D27058">
        <v>3005</v>
      </c>
      <c r="E27058">
        <v>4392</v>
      </c>
      <c r="F27058" s="10">
        <v>1</v>
      </c>
      <c r="G27058">
        <f>VLOOKUP(D27058,产品表!$A$2:$F$13,5,FALSE)</f>
        <v>33</v>
      </c>
      <c r="H27058">
        <f>VLOOKUP(D27058,产品表!$A$2:$F$13,6,FALSE)</f>
        <v>41.25</v>
      </c>
      <c r="I27058">
        <f t="shared" si="422"/>
        <v>41.25</v>
      </c>
    </row>
    <row r="27059" spans="1:9" x14ac:dyDescent="0.25">
      <c r="A27059">
        <v>20027058</v>
      </c>
      <c r="B27059" s="1">
        <v>42726</v>
      </c>
      <c r="C27059" t="s">
        <v>18</v>
      </c>
      <c r="D27059">
        <v>3008</v>
      </c>
      <c r="E27059">
        <v>1311</v>
      </c>
      <c r="F27059" s="10">
        <v>1</v>
      </c>
      <c r="G27059">
        <f>VLOOKUP(D27059,产品表!$A$2:$F$13,5,FALSE)</f>
        <v>33</v>
      </c>
      <c r="H27059">
        <f>VLOOKUP(D27059,产品表!$A$2:$F$13,6,FALSE)</f>
        <v>41.25</v>
      </c>
      <c r="I27059">
        <f t="shared" si="422"/>
        <v>41.25</v>
      </c>
    </row>
    <row r="27060" spans="1:9" x14ac:dyDescent="0.25">
      <c r="A27060">
        <v>20027059</v>
      </c>
      <c r="B27060" s="1">
        <v>42712</v>
      </c>
      <c r="C27060" t="s">
        <v>9</v>
      </c>
      <c r="D27060">
        <v>3011</v>
      </c>
      <c r="E27060">
        <v>453</v>
      </c>
      <c r="F27060" s="10">
        <v>1</v>
      </c>
      <c r="G27060">
        <f>VLOOKUP(D27060,产品表!$A$2:$F$13,5,FALSE)</f>
        <v>34</v>
      </c>
      <c r="H27060">
        <f>VLOOKUP(D27060,产品表!$A$2:$F$13,6,FALSE)</f>
        <v>42.5</v>
      </c>
      <c r="I27060">
        <f t="shared" si="422"/>
        <v>42.5</v>
      </c>
    </row>
    <row r="27061" spans="1:9" x14ac:dyDescent="0.25">
      <c r="A27061">
        <v>20027060</v>
      </c>
      <c r="B27061" s="1">
        <v>42731</v>
      </c>
      <c r="C27061" t="s">
        <v>23</v>
      </c>
      <c r="D27061">
        <v>3005</v>
      </c>
      <c r="E27061">
        <v>1893</v>
      </c>
      <c r="F27061" s="10">
        <v>2</v>
      </c>
      <c r="G27061">
        <f>VLOOKUP(D27061,产品表!$A$2:$F$13,5,FALSE)</f>
        <v>33</v>
      </c>
      <c r="H27061">
        <f>VLOOKUP(D27061,产品表!$A$2:$F$13,6,FALSE)</f>
        <v>41.25</v>
      </c>
      <c r="I27061">
        <f t="shared" si="422"/>
        <v>82.5</v>
      </c>
    </row>
    <row r="27062" spans="1:9" x14ac:dyDescent="0.25">
      <c r="A27062">
        <v>20027061</v>
      </c>
      <c r="B27062" s="1">
        <v>42724</v>
      </c>
      <c r="C27062" t="s">
        <v>26</v>
      </c>
      <c r="D27062">
        <v>3007</v>
      </c>
      <c r="E27062">
        <v>2144</v>
      </c>
      <c r="F27062" s="10">
        <v>1</v>
      </c>
      <c r="G27062">
        <f>VLOOKUP(D27062,产品表!$A$2:$F$13,5,FALSE)</f>
        <v>35</v>
      </c>
      <c r="H27062">
        <f>VLOOKUP(D27062,产品表!$A$2:$F$13,6,FALSE)</f>
        <v>43.75</v>
      </c>
      <c r="I27062">
        <f t="shared" si="422"/>
        <v>43.75</v>
      </c>
    </row>
    <row r="27063" spans="1:9" x14ac:dyDescent="0.25">
      <c r="A27063">
        <v>20027062</v>
      </c>
      <c r="B27063" s="1">
        <v>42730</v>
      </c>
      <c r="C27063" t="s">
        <v>36</v>
      </c>
      <c r="D27063">
        <v>3008</v>
      </c>
      <c r="E27063">
        <v>3158</v>
      </c>
      <c r="F27063" s="10">
        <v>4</v>
      </c>
      <c r="G27063">
        <f>VLOOKUP(D27063,产品表!$A$2:$F$13,5,FALSE)</f>
        <v>33</v>
      </c>
      <c r="H27063">
        <f>VLOOKUP(D27063,产品表!$A$2:$F$13,6,FALSE)</f>
        <v>41.25</v>
      </c>
      <c r="I27063">
        <f t="shared" si="422"/>
        <v>165</v>
      </c>
    </row>
    <row r="27064" spans="1:9" x14ac:dyDescent="0.25">
      <c r="A27064">
        <v>20027063</v>
      </c>
      <c r="B27064" s="1">
        <v>42711</v>
      </c>
      <c r="C27064" t="s">
        <v>47</v>
      </c>
      <c r="D27064">
        <v>3004</v>
      </c>
      <c r="E27064">
        <v>4278</v>
      </c>
      <c r="F27064" s="10">
        <v>1</v>
      </c>
      <c r="G27064">
        <f>VLOOKUP(D27064,产品表!$A$2:$F$13,5,FALSE)</f>
        <v>35</v>
      </c>
      <c r="H27064">
        <f>VLOOKUP(D27064,产品表!$A$2:$F$13,6,FALSE)</f>
        <v>43.75</v>
      </c>
      <c r="I27064">
        <f t="shared" si="422"/>
        <v>43.75</v>
      </c>
    </row>
    <row r="27065" spans="1:9" x14ac:dyDescent="0.25">
      <c r="A27065">
        <v>20027064</v>
      </c>
      <c r="B27065" s="1">
        <v>42727</v>
      </c>
      <c r="C27065" t="s">
        <v>34</v>
      </c>
      <c r="D27065">
        <v>3005</v>
      </c>
      <c r="E27065">
        <v>2942</v>
      </c>
      <c r="F27065" s="10">
        <v>3</v>
      </c>
      <c r="G27065">
        <f>VLOOKUP(D27065,产品表!$A$2:$F$13,5,FALSE)</f>
        <v>33</v>
      </c>
      <c r="H27065">
        <f>VLOOKUP(D27065,产品表!$A$2:$F$13,6,FALSE)</f>
        <v>41.25</v>
      </c>
      <c r="I27065">
        <f t="shared" si="422"/>
        <v>123.75</v>
      </c>
    </row>
    <row r="27066" spans="1:9" x14ac:dyDescent="0.25">
      <c r="A27066">
        <v>20027065</v>
      </c>
      <c r="B27066" s="1">
        <v>42705</v>
      </c>
      <c r="C27066" t="s">
        <v>34</v>
      </c>
      <c r="D27066">
        <v>3008</v>
      </c>
      <c r="E27066">
        <v>2996</v>
      </c>
      <c r="F27066" s="10">
        <v>1</v>
      </c>
      <c r="G27066">
        <f>VLOOKUP(D27066,产品表!$A$2:$F$13,5,FALSE)</f>
        <v>33</v>
      </c>
      <c r="H27066">
        <f>VLOOKUP(D27066,产品表!$A$2:$F$13,6,FALSE)</f>
        <v>41.25</v>
      </c>
      <c r="I27066">
        <f t="shared" si="422"/>
        <v>41.25</v>
      </c>
    </row>
    <row r="27067" spans="1:9" x14ac:dyDescent="0.25">
      <c r="A27067">
        <v>20027066</v>
      </c>
      <c r="B27067" s="1">
        <v>42732</v>
      </c>
      <c r="C27067" t="s">
        <v>6</v>
      </c>
      <c r="D27067">
        <v>3005</v>
      </c>
      <c r="E27067">
        <v>132</v>
      </c>
      <c r="F27067" s="10">
        <v>2</v>
      </c>
      <c r="G27067">
        <f>VLOOKUP(D27067,产品表!$A$2:$F$13,5,FALSE)</f>
        <v>33</v>
      </c>
      <c r="H27067">
        <f>VLOOKUP(D27067,产品表!$A$2:$F$13,6,FALSE)</f>
        <v>41.25</v>
      </c>
      <c r="I27067">
        <f t="shared" si="422"/>
        <v>82.5</v>
      </c>
    </row>
    <row r="27068" spans="1:9" x14ac:dyDescent="0.25">
      <c r="A27068">
        <v>20027067</v>
      </c>
      <c r="B27068" s="1">
        <v>42706</v>
      </c>
      <c r="C27068" t="s">
        <v>27</v>
      </c>
      <c r="D27068">
        <v>3005</v>
      </c>
      <c r="E27068">
        <v>2300</v>
      </c>
      <c r="F27068" s="10">
        <v>1</v>
      </c>
      <c r="G27068">
        <f>VLOOKUP(D27068,产品表!$A$2:$F$13,5,FALSE)</f>
        <v>33</v>
      </c>
      <c r="H27068">
        <f>VLOOKUP(D27068,产品表!$A$2:$F$13,6,FALSE)</f>
        <v>41.25</v>
      </c>
      <c r="I27068">
        <f t="shared" si="422"/>
        <v>41.25</v>
      </c>
    </row>
    <row r="27069" spans="1:9" x14ac:dyDescent="0.25">
      <c r="A27069">
        <v>20027068</v>
      </c>
      <c r="B27069" s="1">
        <v>42732</v>
      </c>
      <c r="C27069" t="s">
        <v>36</v>
      </c>
      <c r="D27069">
        <v>3008</v>
      </c>
      <c r="E27069">
        <v>3110</v>
      </c>
      <c r="F27069" s="10">
        <v>1</v>
      </c>
      <c r="G27069">
        <f>VLOOKUP(D27069,产品表!$A$2:$F$13,5,FALSE)</f>
        <v>33</v>
      </c>
      <c r="H27069">
        <f>VLOOKUP(D27069,产品表!$A$2:$F$13,6,FALSE)</f>
        <v>41.25</v>
      </c>
      <c r="I27069">
        <f t="shared" si="422"/>
        <v>41.25</v>
      </c>
    </row>
    <row r="27070" spans="1:9" x14ac:dyDescent="0.25">
      <c r="A27070">
        <v>20027069</v>
      </c>
      <c r="B27070" s="1">
        <v>42727</v>
      </c>
      <c r="C27070" t="s">
        <v>41</v>
      </c>
      <c r="D27070">
        <v>3008</v>
      </c>
      <c r="E27070">
        <v>3611</v>
      </c>
      <c r="F27070" s="10">
        <v>1</v>
      </c>
      <c r="G27070">
        <f>VLOOKUP(D27070,产品表!$A$2:$F$13,5,FALSE)</f>
        <v>33</v>
      </c>
      <c r="H27070">
        <f>VLOOKUP(D27070,产品表!$A$2:$F$13,6,FALSE)</f>
        <v>41.25</v>
      </c>
      <c r="I27070">
        <f t="shared" si="422"/>
        <v>41.25</v>
      </c>
    </row>
    <row r="27071" spans="1:9" x14ac:dyDescent="0.25">
      <c r="A27071">
        <v>20027070</v>
      </c>
      <c r="B27071" s="1">
        <v>42711</v>
      </c>
      <c r="C27071" t="s">
        <v>41</v>
      </c>
      <c r="D27071">
        <v>3006</v>
      </c>
      <c r="E27071">
        <v>3691</v>
      </c>
      <c r="F27071" s="10">
        <v>1</v>
      </c>
      <c r="G27071">
        <f>VLOOKUP(D27071,产品表!$A$2:$F$13,5,FALSE)</f>
        <v>31</v>
      </c>
      <c r="H27071">
        <f>VLOOKUP(D27071,产品表!$A$2:$F$13,6,FALSE)</f>
        <v>38.75</v>
      </c>
      <c r="I27071">
        <f t="shared" si="422"/>
        <v>38.75</v>
      </c>
    </row>
    <row r="27072" spans="1:9" x14ac:dyDescent="0.25">
      <c r="A27072">
        <v>20027071</v>
      </c>
      <c r="B27072" s="1">
        <v>42720</v>
      </c>
      <c r="C27072" t="s">
        <v>36</v>
      </c>
      <c r="D27072">
        <v>3008</v>
      </c>
      <c r="E27072">
        <v>3114</v>
      </c>
      <c r="F27072" s="10">
        <v>2</v>
      </c>
      <c r="G27072">
        <f>VLOOKUP(D27072,产品表!$A$2:$F$13,5,FALSE)</f>
        <v>33</v>
      </c>
      <c r="H27072">
        <f>VLOOKUP(D27072,产品表!$A$2:$F$13,6,FALSE)</f>
        <v>41.25</v>
      </c>
      <c r="I27072">
        <f t="shared" si="422"/>
        <v>82.5</v>
      </c>
    </row>
    <row r="27073" spans="1:9" x14ac:dyDescent="0.25">
      <c r="A27073">
        <v>20027072</v>
      </c>
      <c r="B27073" s="1">
        <v>42725</v>
      </c>
      <c r="C27073" t="s">
        <v>36</v>
      </c>
      <c r="D27073">
        <v>3007</v>
      </c>
      <c r="E27073">
        <v>3171</v>
      </c>
      <c r="F27073" s="10">
        <v>1</v>
      </c>
      <c r="G27073">
        <f>VLOOKUP(D27073,产品表!$A$2:$F$13,5,FALSE)</f>
        <v>35</v>
      </c>
      <c r="H27073">
        <f>VLOOKUP(D27073,产品表!$A$2:$F$13,6,FALSE)</f>
        <v>43.75</v>
      </c>
      <c r="I27073">
        <f t="shared" si="422"/>
        <v>43.75</v>
      </c>
    </row>
    <row r="27074" spans="1:9" x14ac:dyDescent="0.25">
      <c r="A27074">
        <v>20027073</v>
      </c>
      <c r="B27074" s="1">
        <v>42730</v>
      </c>
      <c r="C27074" t="s">
        <v>45</v>
      </c>
      <c r="D27074">
        <v>3004</v>
      </c>
      <c r="E27074">
        <v>4075</v>
      </c>
      <c r="F27074" s="10">
        <v>1</v>
      </c>
      <c r="G27074">
        <f>VLOOKUP(D27074,产品表!$A$2:$F$13,5,FALSE)</f>
        <v>35</v>
      </c>
      <c r="H27074">
        <f>VLOOKUP(D27074,产品表!$A$2:$F$13,6,FALSE)</f>
        <v>43.75</v>
      </c>
      <c r="I27074">
        <f t="shared" si="422"/>
        <v>43.75</v>
      </c>
    </row>
    <row r="27075" spans="1:9" x14ac:dyDescent="0.25">
      <c r="A27075">
        <v>20027074</v>
      </c>
      <c r="B27075" s="1">
        <v>42731</v>
      </c>
      <c r="C27075" t="s">
        <v>46</v>
      </c>
      <c r="D27075">
        <v>3005</v>
      </c>
      <c r="E27075">
        <v>4181</v>
      </c>
      <c r="F27075" s="10">
        <v>3</v>
      </c>
      <c r="G27075">
        <f>VLOOKUP(D27075,产品表!$A$2:$F$13,5,FALSE)</f>
        <v>33</v>
      </c>
      <c r="H27075">
        <f>VLOOKUP(D27075,产品表!$A$2:$F$13,6,FALSE)</f>
        <v>41.25</v>
      </c>
      <c r="I27075">
        <f t="shared" ref="I27075:I27138" si="423">H27075*F27075</f>
        <v>123.75</v>
      </c>
    </row>
    <row r="27076" spans="1:9" x14ac:dyDescent="0.25">
      <c r="A27076">
        <v>20027075</v>
      </c>
      <c r="B27076" s="1">
        <v>42716</v>
      </c>
      <c r="C27076" t="s">
        <v>23</v>
      </c>
      <c r="D27076">
        <v>3005</v>
      </c>
      <c r="E27076">
        <v>1857</v>
      </c>
      <c r="F27076" s="10">
        <v>1</v>
      </c>
      <c r="G27076">
        <f>VLOOKUP(D27076,产品表!$A$2:$F$13,5,FALSE)</f>
        <v>33</v>
      </c>
      <c r="H27076">
        <f>VLOOKUP(D27076,产品表!$A$2:$F$13,6,FALSE)</f>
        <v>41.25</v>
      </c>
      <c r="I27076">
        <f t="shared" si="423"/>
        <v>41.25</v>
      </c>
    </row>
    <row r="27077" spans="1:9" x14ac:dyDescent="0.25">
      <c r="A27077">
        <v>20027076</v>
      </c>
      <c r="B27077" s="1">
        <v>42706</v>
      </c>
      <c r="C27077" t="s">
        <v>31</v>
      </c>
      <c r="D27077">
        <v>3006</v>
      </c>
      <c r="E27077">
        <v>2659</v>
      </c>
      <c r="F27077" s="10">
        <v>1</v>
      </c>
      <c r="G27077">
        <f>VLOOKUP(D27077,产品表!$A$2:$F$13,5,FALSE)</f>
        <v>31</v>
      </c>
      <c r="H27077">
        <f>VLOOKUP(D27077,产品表!$A$2:$F$13,6,FALSE)</f>
        <v>38.75</v>
      </c>
      <c r="I27077">
        <f t="shared" si="423"/>
        <v>38.75</v>
      </c>
    </row>
    <row r="27078" spans="1:9" x14ac:dyDescent="0.25">
      <c r="A27078">
        <v>20027077</v>
      </c>
      <c r="B27078" s="1">
        <v>42706</v>
      </c>
      <c r="C27078" t="s">
        <v>18</v>
      </c>
      <c r="D27078">
        <v>3006</v>
      </c>
      <c r="E27078">
        <v>1394</v>
      </c>
      <c r="F27078" s="10">
        <v>1</v>
      </c>
      <c r="G27078">
        <f>VLOOKUP(D27078,产品表!$A$2:$F$13,5,FALSE)</f>
        <v>31</v>
      </c>
      <c r="H27078">
        <f>VLOOKUP(D27078,产品表!$A$2:$F$13,6,FALSE)</f>
        <v>38.75</v>
      </c>
      <c r="I27078">
        <f t="shared" si="423"/>
        <v>38.75</v>
      </c>
    </row>
    <row r="27079" spans="1:9" x14ac:dyDescent="0.25">
      <c r="A27079">
        <v>20027078</v>
      </c>
      <c r="B27079" s="1">
        <v>42723</v>
      </c>
      <c r="C27079" t="s">
        <v>17</v>
      </c>
      <c r="D27079">
        <v>3001</v>
      </c>
      <c r="E27079">
        <v>1226</v>
      </c>
      <c r="F27079" s="10">
        <v>1</v>
      </c>
      <c r="G27079">
        <f>VLOOKUP(D27079,产品表!$A$2:$F$13,5,FALSE)</f>
        <v>32</v>
      </c>
      <c r="H27079">
        <f>VLOOKUP(D27079,产品表!$A$2:$F$13,6,FALSE)</f>
        <v>40</v>
      </c>
      <c r="I27079">
        <f t="shared" si="423"/>
        <v>40</v>
      </c>
    </row>
    <row r="27080" spans="1:9" x14ac:dyDescent="0.25">
      <c r="A27080">
        <v>20027079</v>
      </c>
      <c r="B27080" s="1">
        <v>42711</v>
      </c>
      <c r="C27080" t="s">
        <v>34</v>
      </c>
      <c r="D27080">
        <v>3005</v>
      </c>
      <c r="E27080">
        <v>2952</v>
      </c>
      <c r="F27080" s="10">
        <v>1</v>
      </c>
      <c r="G27080">
        <f>VLOOKUP(D27080,产品表!$A$2:$F$13,5,FALSE)</f>
        <v>33</v>
      </c>
      <c r="H27080">
        <f>VLOOKUP(D27080,产品表!$A$2:$F$13,6,FALSE)</f>
        <v>41.25</v>
      </c>
      <c r="I27080">
        <f t="shared" si="423"/>
        <v>41.25</v>
      </c>
    </row>
    <row r="27081" spans="1:9" x14ac:dyDescent="0.25">
      <c r="A27081">
        <v>20027080</v>
      </c>
      <c r="B27081" s="1">
        <v>42719</v>
      </c>
      <c r="C27081" t="s">
        <v>36</v>
      </c>
      <c r="D27081">
        <v>3007</v>
      </c>
      <c r="E27081">
        <v>3120</v>
      </c>
      <c r="F27081" s="10">
        <v>1</v>
      </c>
      <c r="G27081">
        <f>VLOOKUP(D27081,产品表!$A$2:$F$13,5,FALSE)</f>
        <v>35</v>
      </c>
      <c r="H27081">
        <f>VLOOKUP(D27081,产品表!$A$2:$F$13,6,FALSE)</f>
        <v>43.75</v>
      </c>
      <c r="I27081">
        <f t="shared" si="423"/>
        <v>43.75</v>
      </c>
    </row>
    <row r="27082" spans="1:9" x14ac:dyDescent="0.25">
      <c r="A27082">
        <v>20027081</v>
      </c>
      <c r="B27082" s="1">
        <v>42717</v>
      </c>
      <c r="C27082" t="s">
        <v>44</v>
      </c>
      <c r="D27082">
        <v>3006</v>
      </c>
      <c r="E27082">
        <v>3914</v>
      </c>
      <c r="F27082" s="10">
        <v>4</v>
      </c>
      <c r="G27082">
        <f>VLOOKUP(D27082,产品表!$A$2:$F$13,5,FALSE)</f>
        <v>31</v>
      </c>
      <c r="H27082">
        <f>VLOOKUP(D27082,产品表!$A$2:$F$13,6,FALSE)</f>
        <v>38.75</v>
      </c>
      <c r="I27082">
        <f t="shared" si="423"/>
        <v>155</v>
      </c>
    </row>
    <row r="27083" spans="1:9" x14ac:dyDescent="0.25">
      <c r="A27083">
        <v>20027082</v>
      </c>
      <c r="B27083" s="1">
        <v>42717</v>
      </c>
      <c r="C27083" t="s">
        <v>41</v>
      </c>
      <c r="D27083">
        <v>3005</v>
      </c>
      <c r="E27083">
        <v>3666</v>
      </c>
      <c r="F27083" s="10">
        <v>3</v>
      </c>
      <c r="G27083">
        <f>VLOOKUP(D27083,产品表!$A$2:$F$13,5,FALSE)</f>
        <v>33</v>
      </c>
      <c r="H27083">
        <f>VLOOKUP(D27083,产品表!$A$2:$F$13,6,FALSE)</f>
        <v>41.25</v>
      </c>
      <c r="I27083">
        <f t="shared" si="423"/>
        <v>123.75</v>
      </c>
    </row>
    <row r="27084" spans="1:9" x14ac:dyDescent="0.25">
      <c r="A27084">
        <v>20027083</v>
      </c>
      <c r="B27084" s="1">
        <v>42727</v>
      </c>
      <c r="C27084" t="s">
        <v>23</v>
      </c>
      <c r="D27084">
        <v>3004</v>
      </c>
      <c r="E27084">
        <v>1885</v>
      </c>
      <c r="F27084" s="10">
        <v>1</v>
      </c>
      <c r="G27084">
        <f>VLOOKUP(D27084,产品表!$A$2:$F$13,5,FALSE)</f>
        <v>35</v>
      </c>
      <c r="H27084">
        <f>VLOOKUP(D27084,产品表!$A$2:$F$13,6,FALSE)</f>
        <v>43.75</v>
      </c>
      <c r="I27084">
        <f t="shared" si="423"/>
        <v>43.75</v>
      </c>
    </row>
    <row r="27085" spans="1:9" x14ac:dyDescent="0.25">
      <c r="A27085">
        <v>20027084</v>
      </c>
      <c r="B27085" s="1">
        <v>42711</v>
      </c>
      <c r="C27085" t="s">
        <v>40</v>
      </c>
      <c r="D27085">
        <v>3008</v>
      </c>
      <c r="E27085">
        <v>3573</v>
      </c>
      <c r="F27085" s="10">
        <v>4</v>
      </c>
      <c r="G27085">
        <f>VLOOKUP(D27085,产品表!$A$2:$F$13,5,FALSE)</f>
        <v>33</v>
      </c>
      <c r="H27085">
        <f>VLOOKUP(D27085,产品表!$A$2:$F$13,6,FALSE)</f>
        <v>41.25</v>
      </c>
      <c r="I27085">
        <f t="shared" si="423"/>
        <v>165</v>
      </c>
    </row>
    <row r="27086" spans="1:9" x14ac:dyDescent="0.25">
      <c r="A27086">
        <v>20027085</v>
      </c>
      <c r="B27086" s="1">
        <v>42734</v>
      </c>
      <c r="C27086" t="s">
        <v>41</v>
      </c>
      <c r="D27086">
        <v>3007</v>
      </c>
      <c r="E27086">
        <v>3624</v>
      </c>
      <c r="F27086" s="10">
        <v>1</v>
      </c>
      <c r="G27086">
        <f>VLOOKUP(D27086,产品表!$A$2:$F$13,5,FALSE)</f>
        <v>35</v>
      </c>
      <c r="H27086">
        <f>VLOOKUP(D27086,产品表!$A$2:$F$13,6,FALSE)</f>
        <v>43.75</v>
      </c>
      <c r="I27086">
        <f t="shared" si="423"/>
        <v>43.75</v>
      </c>
    </row>
    <row r="27087" spans="1:9" x14ac:dyDescent="0.25">
      <c r="A27087">
        <v>20027086</v>
      </c>
      <c r="B27087" s="1">
        <v>42733</v>
      </c>
      <c r="C27087" t="s">
        <v>49</v>
      </c>
      <c r="D27087">
        <v>3007</v>
      </c>
      <c r="E27087">
        <v>4403</v>
      </c>
      <c r="F27087" s="10">
        <v>3</v>
      </c>
      <c r="G27087">
        <f>VLOOKUP(D27087,产品表!$A$2:$F$13,5,FALSE)</f>
        <v>35</v>
      </c>
      <c r="H27087">
        <f>VLOOKUP(D27087,产品表!$A$2:$F$13,6,FALSE)</f>
        <v>43.75</v>
      </c>
      <c r="I27087">
        <f t="shared" si="423"/>
        <v>131.25</v>
      </c>
    </row>
    <row r="27088" spans="1:9" x14ac:dyDescent="0.25">
      <c r="A27088">
        <v>20027087</v>
      </c>
      <c r="B27088" s="1">
        <v>42724</v>
      </c>
      <c r="C27088" t="s">
        <v>41</v>
      </c>
      <c r="D27088">
        <v>3007</v>
      </c>
      <c r="E27088">
        <v>3647</v>
      </c>
      <c r="F27088" s="10">
        <v>1</v>
      </c>
      <c r="G27088">
        <f>VLOOKUP(D27088,产品表!$A$2:$F$13,5,FALSE)</f>
        <v>35</v>
      </c>
      <c r="H27088">
        <f>VLOOKUP(D27088,产品表!$A$2:$F$13,6,FALSE)</f>
        <v>43.75</v>
      </c>
      <c r="I27088">
        <f t="shared" si="423"/>
        <v>43.75</v>
      </c>
    </row>
    <row r="27089" spans="1:9" x14ac:dyDescent="0.25">
      <c r="A27089">
        <v>20027088</v>
      </c>
      <c r="B27089" s="1">
        <v>42734</v>
      </c>
      <c r="C27089" t="s">
        <v>22</v>
      </c>
      <c r="D27089">
        <v>3005</v>
      </c>
      <c r="E27089">
        <v>1725</v>
      </c>
      <c r="F27089" s="10">
        <v>3</v>
      </c>
      <c r="G27089">
        <f>VLOOKUP(D27089,产品表!$A$2:$F$13,5,FALSE)</f>
        <v>33</v>
      </c>
      <c r="H27089">
        <f>VLOOKUP(D27089,产品表!$A$2:$F$13,6,FALSE)</f>
        <v>41.25</v>
      </c>
      <c r="I27089">
        <f t="shared" si="423"/>
        <v>123.75</v>
      </c>
    </row>
    <row r="27090" spans="1:9" x14ac:dyDescent="0.25">
      <c r="A27090">
        <v>20027089</v>
      </c>
      <c r="B27090" s="1">
        <v>42720</v>
      </c>
      <c r="C27090" t="s">
        <v>36</v>
      </c>
      <c r="D27090">
        <v>3006</v>
      </c>
      <c r="E27090">
        <v>3135</v>
      </c>
      <c r="F27090" s="10">
        <v>3</v>
      </c>
      <c r="G27090">
        <f>VLOOKUP(D27090,产品表!$A$2:$F$13,5,FALSE)</f>
        <v>31</v>
      </c>
      <c r="H27090">
        <f>VLOOKUP(D27090,产品表!$A$2:$F$13,6,FALSE)</f>
        <v>38.75</v>
      </c>
      <c r="I27090">
        <f t="shared" si="423"/>
        <v>116.25</v>
      </c>
    </row>
    <row r="27091" spans="1:9" x14ac:dyDescent="0.25">
      <c r="A27091">
        <v>20027090</v>
      </c>
      <c r="B27091" s="1">
        <v>42724</v>
      </c>
      <c r="C27091" t="s">
        <v>31</v>
      </c>
      <c r="D27091">
        <v>3006</v>
      </c>
      <c r="E27091">
        <v>2611</v>
      </c>
      <c r="F27091" s="10">
        <v>4</v>
      </c>
      <c r="G27091">
        <f>VLOOKUP(D27091,产品表!$A$2:$F$13,5,FALSE)</f>
        <v>31</v>
      </c>
      <c r="H27091">
        <f>VLOOKUP(D27091,产品表!$A$2:$F$13,6,FALSE)</f>
        <v>38.75</v>
      </c>
      <c r="I27091">
        <f t="shared" si="423"/>
        <v>155</v>
      </c>
    </row>
    <row r="27092" spans="1:9" x14ac:dyDescent="0.25">
      <c r="A27092">
        <v>20027091</v>
      </c>
      <c r="B27092" s="1">
        <v>42724</v>
      </c>
      <c r="C27092" t="s">
        <v>49</v>
      </c>
      <c r="D27092">
        <v>3009</v>
      </c>
      <c r="E27092">
        <v>4479</v>
      </c>
      <c r="F27092" s="10">
        <v>1</v>
      </c>
      <c r="G27092">
        <f>VLOOKUP(D27092,产品表!$A$2:$F$13,5,FALSE)</f>
        <v>31</v>
      </c>
      <c r="H27092">
        <f>VLOOKUP(D27092,产品表!$A$2:$F$13,6,FALSE)</f>
        <v>38.75</v>
      </c>
      <c r="I27092">
        <f t="shared" si="423"/>
        <v>38.75</v>
      </c>
    </row>
    <row r="27093" spans="1:9" x14ac:dyDescent="0.25">
      <c r="A27093">
        <v>20027092</v>
      </c>
      <c r="B27093" s="1">
        <v>42727</v>
      </c>
      <c r="C27093" t="s">
        <v>36</v>
      </c>
      <c r="D27093">
        <v>3009</v>
      </c>
      <c r="E27093">
        <v>3190</v>
      </c>
      <c r="F27093" s="10">
        <v>1</v>
      </c>
      <c r="G27093">
        <f>VLOOKUP(D27093,产品表!$A$2:$F$13,5,FALSE)</f>
        <v>31</v>
      </c>
      <c r="H27093">
        <f>VLOOKUP(D27093,产品表!$A$2:$F$13,6,FALSE)</f>
        <v>38.75</v>
      </c>
      <c r="I27093">
        <f t="shared" si="423"/>
        <v>38.75</v>
      </c>
    </row>
    <row r="27094" spans="1:9" x14ac:dyDescent="0.25">
      <c r="A27094">
        <v>20027093</v>
      </c>
      <c r="B27094" s="1">
        <v>42724</v>
      </c>
      <c r="C27094" t="s">
        <v>9</v>
      </c>
      <c r="D27094">
        <v>3005</v>
      </c>
      <c r="E27094">
        <v>432</v>
      </c>
      <c r="F27094" s="10">
        <v>3</v>
      </c>
      <c r="G27094">
        <f>VLOOKUP(D27094,产品表!$A$2:$F$13,5,FALSE)</f>
        <v>33</v>
      </c>
      <c r="H27094">
        <f>VLOOKUP(D27094,产品表!$A$2:$F$13,6,FALSE)</f>
        <v>41.25</v>
      </c>
      <c r="I27094">
        <f t="shared" si="423"/>
        <v>123.75</v>
      </c>
    </row>
    <row r="27095" spans="1:9" x14ac:dyDescent="0.25">
      <c r="A27095">
        <v>20027094</v>
      </c>
      <c r="B27095" s="1">
        <v>42710</v>
      </c>
      <c r="C27095" t="s">
        <v>18</v>
      </c>
      <c r="D27095">
        <v>3008</v>
      </c>
      <c r="E27095">
        <v>1348</v>
      </c>
      <c r="F27095" s="10">
        <v>2</v>
      </c>
      <c r="G27095">
        <f>VLOOKUP(D27095,产品表!$A$2:$F$13,5,FALSE)</f>
        <v>33</v>
      </c>
      <c r="H27095">
        <f>VLOOKUP(D27095,产品表!$A$2:$F$13,6,FALSE)</f>
        <v>41.25</v>
      </c>
      <c r="I27095">
        <f t="shared" si="423"/>
        <v>82.5</v>
      </c>
    </row>
    <row r="27096" spans="1:9" x14ac:dyDescent="0.25">
      <c r="A27096">
        <v>20027095</v>
      </c>
      <c r="B27096" s="1">
        <v>42712</v>
      </c>
      <c r="C27096" t="s">
        <v>21</v>
      </c>
      <c r="D27096">
        <v>3005</v>
      </c>
      <c r="E27096">
        <v>1689</v>
      </c>
      <c r="F27096" s="10">
        <v>3</v>
      </c>
      <c r="G27096">
        <f>VLOOKUP(D27096,产品表!$A$2:$F$13,5,FALSE)</f>
        <v>33</v>
      </c>
      <c r="H27096">
        <f>VLOOKUP(D27096,产品表!$A$2:$F$13,6,FALSE)</f>
        <v>41.25</v>
      </c>
      <c r="I27096">
        <f t="shared" si="423"/>
        <v>123.75</v>
      </c>
    </row>
    <row r="27097" spans="1:9" x14ac:dyDescent="0.25">
      <c r="A27097">
        <v>20027096</v>
      </c>
      <c r="B27097" s="1">
        <v>42717</v>
      </c>
      <c r="C27097" t="s">
        <v>36</v>
      </c>
      <c r="D27097">
        <v>3004</v>
      </c>
      <c r="E27097">
        <v>3107</v>
      </c>
      <c r="F27097" s="10">
        <v>2</v>
      </c>
      <c r="G27097">
        <f>VLOOKUP(D27097,产品表!$A$2:$F$13,5,FALSE)</f>
        <v>35</v>
      </c>
      <c r="H27097">
        <f>VLOOKUP(D27097,产品表!$A$2:$F$13,6,FALSE)</f>
        <v>43.75</v>
      </c>
      <c r="I27097">
        <f t="shared" si="423"/>
        <v>87.5</v>
      </c>
    </row>
    <row r="27098" spans="1:9" x14ac:dyDescent="0.25">
      <c r="A27098">
        <v>20027097</v>
      </c>
      <c r="B27098" s="1">
        <v>42723</v>
      </c>
      <c r="C27098" t="s">
        <v>32</v>
      </c>
      <c r="D27098">
        <v>3004</v>
      </c>
      <c r="E27098">
        <v>2759</v>
      </c>
      <c r="F27098" s="10">
        <v>4</v>
      </c>
      <c r="G27098">
        <f>VLOOKUP(D27098,产品表!$A$2:$F$13,5,FALSE)</f>
        <v>35</v>
      </c>
      <c r="H27098">
        <f>VLOOKUP(D27098,产品表!$A$2:$F$13,6,FALSE)</f>
        <v>43.75</v>
      </c>
      <c r="I27098">
        <f t="shared" si="423"/>
        <v>175</v>
      </c>
    </row>
    <row r="27099" spans="1:9" x14ac:dyDescent="0.25">
      <c r="A27099">
        <v>20027098</v>
      </c>
      <c r="B27099" s="1">
        <v>42725</v>
      </c>
      <c r="C27099" t="s">
        <v>22</v>
      </c>
      <c r="D27099">
        <v>3005</v>
      </c>
      <c r="E27099">
        <v>1794</v>
      </c>
      <c r="F27099" s="10">
        <v>2</v>
      </c>
      <c r="G27099">
        <f>VLOOKUP(D27099,产品表!$A$2:$F$13,5,FALSE)</f>
        <v>33</v>
      </c>
      <c r="H27099">
        <f>VLOOKUP(D27099,产品表!$A$2:$F$13,6,FALSE)</f>
        <v>41.25</v>
      </c>
      <c r="I27099">
        <f t="shared" si="423"/>
        <v>82.5</v>
      </c>
    </row>
    <row r="27100" spans="1:9" x14ac:dyDescent="0.25">
      <c r="A27100">
        <v>20027099</v>
      </c>
      <c r="B27100" s="1">
        <v>42716</v>
      </c>
      <c r="C27100" t="s">
        <v>48</v>
      </c>
      <c r="D27100">
        <v>3005</v>
      </c>
      <c r="E27100">
        <v>4326</v>
      </c>
      <c r="F27100" s="10">
        <v>1</v>
      </c>
      <c r="G27100">
        <f>VLOOKUP(D27100,产品表!$A$2:$F$13,5,FALSE)</f>
        <v>33</v>
      </c>
      <c r="H27100">
        <f>VLOOKUP(D27100,产品表!$A$2:$F$13,6,FALSE)</f>
        <v>41.25</v>
      </c>
      <c r="I27100">
        <f t="shared" si="423"/>
        <v>41.25</v>
      </c>
    </row>
    <row r="27101" spans="1:9" x14ac:dyDescent="0.25">
      <c r="A27101">
        <v>20027100</v>
      </c>
      <c r="B27101" s="1">
        <v>42710</v>
      </c>
      <c r="C27101" t="s">
        <v>40</v>
      </c>
      <c r="D27101">
        <v>3011</v>
      </c>
      <c r="E27101">
        <v>3572</v>
      </c>
      <c r="F27101" s="10">
        <v>2</v>
      </c>
      <c r="G27101">
        <f>VLOOKUP(D27101,产品表!$A$2:$F$13,5,FALSE)</f>
        <v>34</v>
      </c>
      <c r="H27101">
        <f>VLOOKUP(D27101,产品表!$A$2:$F$13,6,FALSE)</f>
        <v>42.5</v>
      </c>
      <c r="I27101">
        <f t="shared" si="423"/>
        <v>85</v>
      </c>
    </row>
    <row r="27102" spans="1:9" x14ac:dyDescent="0.25">
      <c r="A27102">
        <v>20027101</v>
      </c>
      <c r="B27102" s="1">
        <v>42725</v>
      </c>
      <c r="C27102" t="s">
        <v>38</v>
      </c>
      <c r="D27102">
        <v>3004</v>
      </c>
      <c r="E27102">
        <v>3373</v>
      </c>
      <c r="F27102" s="10">
        <v>1</v>
      </c>
      <c r="G27102">
        <f>VLOOKUP(D27102,产品表!$A$2:$F$13,5,FALSE)</f>
        <v>35</v>
      </c>
      <c r="H27102">
        <f>VLOOKUP(D27102,产品表!$A$2:$F$13,6,FALSE)</f>
        <v>43.75</v>
      </c>
      <c r="I27102">
        <f t="shared" si="423"/>
        <v>43.75</v>
      </c>
    </row>
    <row r="27103" spans="1:9" x14ac:dyDescent="0.25">
      <c r="A27103">
        <v>20027102</v>
      </c>
      <c r="B27103" s="1">
        <v>42726</v>
      </c>
      <c r="C27103" t="s">
        <v>25</v>
      </c>
      <c r="D27103">
        <v>3005</v>
      </c>
      <c r="E27103">
        <v>2011</v>
      </c>
      <c r="F27103" s="10">
        <v>1</v>
      </c>
      <c r="G27103">
        <f>VLOOKUP(D27103,产品表!$A$2:$F$13,5,FALSE)</f>
        <v>33</v>
      </c>
      <c r="H27103">
        <f>VLOOKUP(D27103,产品表!$A$2:$F$13,6,FALSE)</f>
        <v>41.25</v>
      </c>
      <c r="I27103">
        <f t="shared" si="423"/>
        <v>41.25</v>
      </c>
    </row>
    <row r="27104" spans="1:9" x14ac:dyDescent="0.25">
      <c r="A27104">
        <v>20027103</v>
      </c>
      <c r="B27104" s="1">
        <v>42719</v>
      </c>
      <c r="C27104" t="s">
        <v>23</v>
      </c>
      <c r="D27104">
        <v>3004</v>
      </c>
      <c r="E27104">
        <v>1843</v>
      </c>
      <c r="F27104" s="10">
        <v>2</v>
      </c>
      <c r="G27104">
        <f>VLOOKUP(D27104,产品表!$A$2:$F$13,5,FALSE)</f>
        <v>35</v>
      </c>
      <c r="H27104">
        <f>VLOOKUP(D27104,产品表!$A$2:$F$13,6,FALSE)</f>
        <v>43.75</v>
      </c>
      <c r="I27104">
        <f t="shared" si="423"/>
        <v>87.5</v>
      </c>
    </row>
    <row r="27105" spans="1:9" x14ac:dyDescent="0.25">
      <c r="A27105">
        <v>20027104</v>
      </c>
      <c r="B27105" s="1">
        <v>42726</v>
      </c>
      <c r="C27105" t="s">
        <v>9</v>
      </c>
      <c r="D27105">
        <v>3005</v>
      </c>
      <c r="E27105">
        <v>445</v>
      </c>
      <c r="F27105" s="10">
        <v>1</v>
      </c>
      <c r="G27105">
        <f>VLOOKUP(D27105,产品表!$A$2:$F$13,5,FALSE)</f>
        <v>33</v>
      </c>
      <c r="H27105">
        <f>VLOOKUP(D27105,产品表!$A$2:$F$13,6,FALSE)</f>
        <v>41.25</v>
      </c>
      <c r="I27105">
        <f t="shared" si="423"/>
        <v>41.25</v>
      </c>
    </row>
    <row r="27106" spans="1:9" x14ac:dyDescent="0.25">
      <c r="A27106">
        <v>20027105</v>
      </c>
      <c r="B27106" s="1">
        <v>42726</v>
      </c>
      <c r="C27106" t="s">
        <v>50</v>
      </c>
      <c r="D27106">
        <v>3006</v>
      </c>
      <c r="E27106">
        <v>4536</v>
      </c>
      <c r="F27106" s="10">
        <v>1</v>
      </c>
      <c r="G27106">
        <f>VLOOKUP(D27106,产品表!$A$2:$F$13,5,FALSE)</f>
        <v>31</v>
      </c>
      <c r="H27106">
        <f>VLOOKUP(D27106,产品表!$A$2:$F$13,6,FALSE)</f>
        <v>38.75</v>
      </c>
      <c r="I27106">
        <f t="shared" si="423"/>
        <v>38.75</v>
      </c>
    </row>
    <row r="27107" spans="1:9" x14ac:dyDescent="0.25">
      <c r="A27107">
        <v>20027106</v>
      </c>
      <c r="B27107" s="1">
        <v>42726</v>
      </c>
      <c r="C27107" t="s">
        <v>57</v>
      </c>
      <c r="D27107">
        <v>3005</v>
      </c>
      <c r="E27107">
        <v>5273</v>
      </c>
      <c r="F27107" s="10">
        <v>2</v>
      </c>
      <c r="G27107">
        <f>VLOOKUP(D27107,产品表!$A$2:$F$13,5,FALSE)</f>
        <v>33</v>
      </c>
      <c r="H27107">
        <f>VLOOKUP(D27107,产品表!$A$2:$F$13,6,FALSE)</f>
        <v>41.25</v>
      </c>
      <c r="I27107">
        <f t="shared" si="423"/>
        <v>82.5</v>
      </c>
    </row>
    <row r="27108" spans="1:9" x14ac:dyDescent="0.25">
      <c r="A27108">
        <v>20027107</v>
      </c>
      <c r="B27108" s="1">
        <v>42724</v>
      </c>
      <c r="C27108" t="s">
        <v>22</v>
      </c>
      <c r="D27108">
        <v>3008</v>
      </c>
      <c r="E27108">
        <v>1706</v>
      </c>
      <c r="F27108" s="10">
        <v>1</v>
      </c>
      <c r="G27108">
        <f>VLOOKUP(D27108,产品表!$A$2:$F$13,5,FALSE)</f>
        <v>33</v>
      </c>
      <c r="H27108">
        <f>VLOOKUP(D27108,产品表!$A$2:$F$13,6,FALSE)</f>
        <v>41.25</v>
      </c>
      <c r="I27108">
        <f t="shared" si="423"/>
        <v>41.25</v>
      </c>
    </row>
    <row r="27109" spans="1:9" x14ac:dyDescent="0.25">
      <c r="A27109">
        <v>20027108</v>
      </c>
      <c r="B27109" s="1">
        <v>42725</v>
      </c>
      <c r="C27109" t="s">
        <v>20</v>
      </c>
      <c r="D27109">
        <v>3005</v>
      </c>
      <c r="E27109">
        <v>1546</v>
      </c>
      <c r="F27109" s="10">
        <v>1</v>
      </c>
      <c r="G27109">
        <f>VLOOKUP(D27109,产品表!$A$2:$F$13,5,FALSE)</f>
        <v>33</v>
      </c>
      <c r="H27109">
        <f>VLOOKUP(D27109,产品表!$A$2:$F$13,6,FALSE)</f>
        <v>41.25</v>
      </c>
      <c r="I27109">
        <f t="shared" si="423"/>
        <v>41.25</v>
      </c>
    </row>
    <row r="27110" spans="1:9" x14ac:dyDescent="0.25">
      <c r="A27110">
        <v>20027109</v>
      </c>
      <c r="B27110" s="1">
        <v>42719</v>
      </c>
      <c r="C27110" t="s">
        <v>10</v>
      </c>
      <c r="D27110">
        <v>3004</v>
      </c>
      <c r="E27110">
        <v>519</v>
      </c>
      <c r="F27110" s="10">
        <v>3</v>
      </c>
      <c r="G27110">
        <f>VLOOKUP(D27110,产品表!$A$2:$F$13,5,FALSE)</f>
        <v>35</v>
      </c>
      <c r="H27110">
        <f>VLOOKUP(D27110,产品表!$A$2:$F$13,6,FALSE)</f>
        <v>43.75</v>
      </c>
      <c r="I27110">
        <f t="shared" si="423"/>
        <v>131.25</v>
      </c>
    </row>
    <row r="27111" spans="1:9" x14ac:dyDescent="0.25">
      <c r="A27111">
        <v>20027110</v>
      </c>
      <c r="B27111" s="1">
        <v>42713</v>
      </c>
      <c r="C27111" t="s">
        <v>35</v>
      </c>
      <c r="D27111">
        <v>3005</v>
      </c>
      <c r="E27111">
        <v>3076</v>
      </c>
      <c r="F27111" s="10">
        <v>1</v>
      </c>
      <c r="G27111">
        <f>VLOOKUP(D27111,产品表!$A$2:$F$13,5,FALSE)</f>
        <v>33</v>
      </c>
      <c r="H27111">
        <f>VLOOKUP(D27111,产品表!$A$2:$F$13,6,FALSE)</f>
        <v>41.25</v>
      </c>
      <c r="I27111">
        <f t="shared" si="423"/>
        <v>41.25</v>
      </c>
    </row>
    <row r="27112" spans="1:9" x14ac:dyDescent="0.25">
      <c r="A27112">
        <v>20027111</v>
      </c>
      <c r="B27112" s="1">
        <v>42711</v>
      </c>
      <c r="C27112" t="s">
        <v>25</v>
      </c>
      <c r="D27112">
        <v>3004</v>
      </c>
      <c r="E27112">
        <v>2085</v>
      </c>
      <c r="F27112" s="10">
        <v>2</v>
      </c>
      <c r="G27112">
        <f>VLOOKUP(D27112,产品表!$A$2:$F$13,5,FALSE)</f>
        <v>35</v>
      </c>
      <c r="H27112">
        <f>VLOOKUP(D27112,产品表!$A$2:$F$13,6,FALSE)</f>
        <v>43.75</v>
      </c>
      <c r="I27112">
        <f t="shared" si="423"/>
        <v>87.5</v>
      </c>
    </row>
    <row r="27113" spans="1:9" x14ac:dyDescent="0.25">
      <c r="A27113">
        <v>20027112</v>
      </c>
      <c r="B27113" s="1">
        <v>42720</v>
      </c>
      <c r="C27113" t="s">
        <v>22</v>
      </c>
      <c r="D27113">
        <v>3006</v>
      </c>
      <c r="E27113">
        <v>1796</v>
      </c>
      <c r="F27113" s="10">
        <v>1</v>
      </c>
      <c r="G27113">
        <f>VLOOKUP(D27113,产品表!$A$2:$F$13,5,FALSE)</f>
        <v>31</v>
      </c>
      <c r="H27113">
        <f>VLOOKUP(D27113,产品表!$A$2:$F$13,6,FALSE)</f>
        <v>38.75</v>
      </c>
      <c r="I27113">
        <f t="shared" si="423"/>
        <v>38.75</v>
      </c>
    </row>
    <row r="27114" spans="1:9" x14ac:dyDescent="0.25">
      <c r="A27114">
        <v>20027113</v>
      </c>
      <c r="B27114" s="1">
        <v>42706</v>
      </c>
      <c r="C27114" t="s">
        <v>43</v>
      </c>
      <c r="D27114">
        <v>3005</v>
      </c>
      <c r="E27114">
        <v>3880</v>
      </c>
      <c r="F27114" s="10">
        <v>2</v>
      </c>
      <c r="G27114">
        <f>VLOOKUP(D27114,产品表!$A$2:$F$13,5,FALSE)</f>
        <v>33</v>
      </c>
      <c r="H27114">
        <f>VLOOKUP(D27114,产品表!$A$2:$F$13,6,FALSE)</f>
        <v>41.25</v>
      </c>
      <c r="I27114">
        <f t="shared" si="423"/>
        <v>82.5</v>
      </c>
    </row>
    <row r="27115" spans="1:9" x14ac:dyDescent="0.25">
      <c r="A27115">
        <v>20027114</v>
      </c>
      <c r="B27115" s="1">
        <v>42731</v>
      </c>
      <c r="C27115" t="s">
        <v>47</v>
      </c>
      <c r="D27115">
        <v>3006</v>
      </c>
      <c r="E27115">
        <v>4276</v>
      </c>
      <c r="F27115" s="10">
        <v>1</v>
      </c>
      <c r="G27115">
        <f>VLOOKUP(D27115,产品表!$A$2:$F$13,5,FALSE)</f>
        <v>31</v>
      </c>
      <c r="H27115">
        <f>VLOOKUP(D27115,产品表!$A$2:$F$13,6,FALSE)</f>
        <v>38.75</v>
      </c>
      <c r="I27115">
        <f t="shared" si="423"/>
        <v>38.75</v>
      </c>
    </row>
    <row r="27116" spans="1:9" x14ac:dyDescent="0.25">
      <c r="A27116">
        <v>20027115</v>
      </c>
      <c r="B27116" s="1">
        <v>42734</v>
      </c>
      <c r="C27116" t="s">
        <v>45</v>
      </c>
      <c r="D27116">
        <v>3005</v>
      </c>
      <c r="E27116">
        <v>4065</v>
      </c>
      <c r="F27116" s="10">
        <v>4</v>
      </c>
      <c r="G27116">
        <f>VLOOKUP(D27116,产品表!$A$2:$F$13,5,FALSE)</f>
        <v>33</v>
      </c>
      <c r="H27116">
        <f>VLOOKUP(D27116,产品表!$A$2:$F$13,6,FALSE)</f>
        <v>41.25</v>
      </c>
      <c r="I27116">
        <f t="shared" si="423"/>
        <v>165</v>
      </c>
    </row>
    <row r="27117" spans="1:9" x14ac:dyDescent="0.25">
      <c r="A27117">
        <v>20027116</v>
      </c>
      <c r="B27117" s="1">
        <v>42734</v>
      </c>
      <c r="C27117" t="s">
        <v>10</v>
      </c>
      <c r="D27117">
        <v>3008</v>
      </c>
      <c r="E27117">
        <v>564</v>
      </c>
      <c r="F27117" s="10">
        <v>1</v>
      </c>
      <c r="G27117">
        <f>VLOOKUP(D27117,产品表!$A$2:$F$13,5,FALSE)</f>
        <v>33</v>
      </c>
      <c r="H27117">
        <f>VLOOKUP(D27117,产品表!$A$2:$F$13,6,FALSE)</f>
        <v>41.25</v>
      </c>
      <c r="I27117">
        <f t="shared" si="423"/>
        <v>41.25</v>
      </c>
    </row>
    <row r="27118" spans="1:9" x14ac:dyDescent="0.25">
      <c r="A27118">
        <v>20027117</v>
      </c>
      <c r="B27118" s="1">
        <v>42718</v>
      </c>
      <c r="C27118" t="s">
        <v>31</v>
      </c>
      <c r="D27118">
        <v>3005</v>
      </c>
      <c r="E27118">
        <v>2668</v>
      </c>
      <c r="F27118" s="10">
        <v>1</v>
      </c>
      <c r="G27118">
        <f>VLOOKUP(D27118,产品表!$A$2:$F$13,5,FALSE)</f>
        <v>33</v>
      </c>
      <c r="H27118">
        <f>VLOOKUP(D27118,产品表!$A$2:$F$13,6,FALSE)</f>
        <v>41.25</v>
      </c>
      <c r="I27118">
        <f t="shared" si="423"/>
        <v>41.25</v>
      </c>
    </row>
    <row r="27119" spans="1:9" x14ac:dyDescent="0.25">
      <c r="A27119">
        <v>20027118</v>
      </c>
      <c r="B27119" s="1">
        <v>42719</v>
      </c>
      <c r="C27119" t="s">
        <v>35</v>
      </c>
      <c r="D27119">
        <v>3006</v>
      </c>
      <c r="E27119">
        <v>3017</v>
      </c>
      <c r="F27119" s="10">
        <v>2</v>
      </c>
      <c r="G27119">
        <f>VLOOKUP(D27119,产品表!$A$2:$F$13,5,FALSE)</f>
        <v>31</v>
      </c>
      <c r="H27119">
        <f>VLOOKUP(D27119,产品表!$A$2:$F$13,6,FALSE)</f>
        <v>38.75</v>
      </c>
      <c r="I27119">
        <f t="shared" si="423"/>
        <v>77.5</v>
      </c>
    </row>
    <row r="27120" spans="1:9" x14ac:dyDescent="0.25">
      <c r="A27120">
        <v>20027119</v>
      </c>
      <c r="B27120" s="1">
        <v>42733</v>
      </c>
      <c r="C27120" t="s">
        <v>20</v>
      </c>
      <c r="D27120">
        <v>3009</v>
      </c>
      <c r="E27120">
        <v>1514</v>
      </c>
      <c r="F27120" s="10">
        <v>2</v>
      </c>
      <c r="G27120">
        <f>VLOOKUP(D27120,产品表!$A$2:$F$13,5,FALSE)</f>
        <v>31</v>
      </c>
      <c r="H27120">
        <f>VLOOKUP(D27120,产品表!$A$2:$F$13,6,FALSE)</f>
        <v>38.75</v>
      </c>
      <c r="I27120">
        <f t="shared" si="423"/>
        <v>77.5</v>
      </c>
    </row>
    <row r="27121" spans="1:9" x14ac:dyDescent="0.25">
      <c r="A27121">
        <v>20027120</v>
      </c>
      <c r="B27121" s="1">
        <v>42731</v>
      </c>
      <c r="C27121" t="s">
        <v>36</v>
      </c>
      <c r="D27121">
        <v>3007</v>
      </c>
      <c r="E27121">
        <v>3188</v>
      </c>
      <c r="F27121" s="10">
        <v>1</v>
      </c>
      <c r="G27121">
        <f>VLOOKUP(D27121,产品表!$A$2:$F$13,5,FALSE)</f>
        <v>35</v>
      </c>
      <c r="H27121">
        <f>VLOOKUP(D27121,产品表!$A$2:$F$13,6,FALSE)</f>
        <v>43.75</v>
      </c>
      <c r="I27121">
        <f t="shared" si="423"/>
        <v>43.75</v>
      </c>
    </row>
    <row r="27122" spans="1:9" x14ac:dyDescent="0.25">
      <c r="A27122">
        <v>20027121</v>
      </c>
      <c r="B27122" s="1">
        <v>42706</v>
      </c>
      <c r="C27122" t="s">
        <v>46</v>
      </c>
      <c r="D27122">
        <v>3005</v>
      </c>
      <c r="E27122">
        <v>4126</v>
      </c>
      <c r="F27122" s="10">
        <v>3</v>
      </c>
      <c r="G27122">
        <f>VLOOKUP(D27122,产品表!$A$2:$F$13,5,FALSE)</f>
        <v>33</v>
      </c>
      <c r="H27122">
        <f>VLOOKUP(D27122,产品表!$A$2:$F$13,6,FALSE)</f>
        <v>41.25</v>
      </c>
      <c r="I27122">
        <f t="shared" si="423"/>
        <v>123.75</v>
      </c>
    </row>
    <row r="27123" spans="1:9" x14ac:dyDescent="0.25">
      <c r="A27123">
        <v>20027122</v>
      </c>
      <c r="B27123" s="1">
        <v>42733</v>
      </c>
      <c r="C27123" t="s">
        <v>45</v>
      </c>
      <c r="D27123">
        <v>3008</v>
      </c>
      <c r="E27123">
        <v>4006</v>
      </c>
      <c r="F27123" s="10">
        <v>1</v>
      </c>
      <c r="G27123">
        <f>VLOOKUP(D27123,产品表!$A$2:$F$13,5,FALSE)</f>
        <v>33</v>
      </c>
      <c r="H27123">
        <f>VLOOKUP(D27123,产品表!$A$2:$F$13,6,FALSE)</f>
        <v>41.25</v>
      </c>
      <c r="I27123">
        <f t="shared" si="423"/>
        <v>41.25</v>
      </c>
    </row>
    <row r="27124" spans="1:9" x14ac:dyDescent="0.25">
      <c r="A27124">
        <v>20027123</v>
      </c>
      <c r="B27124" s="1">
        <v>42719</v>
      </c>
      <c r="C27124" t="s">
        <v>22</v>
      </c>
      <c r="D27124">
        <v>3004</v>
      </c>
      <c r="E27124">
        <v>1759</v>
      </c>
      <c r="F27124" s="10">
        <v>1</v>
      </c>
      <c r="G27124">
        <f>VLOOKUP(D27124,产品表!$A$2:$F$13,5,FALSE)</f>
        <v>35</v>
      </c>
      <c r="H27124">
        <f>VLOOKUP(D27124,产品表!$A$2:$F$13,6,FALSE)</f>
        <v>43.75</v>
      </c>
      <c r="I27124">
        <f t="shared" si="423"/>
        <v>43.75</v>
      </c>
    </row>
    <row r="27125" spans="1:9" x14ac:dyDescent="0.25">
      <c r="A27125">
        <v>20027124</v>
      </c>
      <c r="B27125" s="1">
        <v>42734</v>
      </c>
      <c r="C27125" t="s">
        <v>47</v>
      </c>
      <c r="D27125">
        <v>3009</v>
      </c>
      <c r="E27125">
        <v>4248</v>
      </c>
      <c r="F27125" s="10">
        <v>1</v>
      </c>
      <c r="G27125">
        <f>VLOOKUP(D27125,产品表!$A$2:$F$13,5,FALSE)</f>
        <v>31</v>
      </c>
      <c r="H27125">
        <f>VLOOKUP(D27125,产品表!$A$2:$F$13,6,FALSE)</f>
        <v>38.75</v>
      </c>
      <c r="I27125">
        <f t="shared" si="423"/>
        <v>38.75</v>
      </c>
    </row>
    <row r="27126" spans="1:9" x14ac:dyDescent="0.25">
      <c r="A27126">
        <v>20027125</v>
      </c>
      <c r="B27126" s="1">
        <v>42713</v>
      </c>
      <c r="C27126" t="s">
        <v>21</v>
      </c>
      <c r="D27126">
        <v>3004</v>
      </c>
      <c r="E27126">
        <v>1651</v>
      </c>
      <c r="F27126" s="10">
        <v>1</v>
      </c>
      <c r="G27126">
        <f>VLOOKUP(D27126,产品表!$A$2:$F$13,5,FALSE)</f>
        <v>35</v>
      </c>
      <c r="H27126">
        <f>VLOOKUP(D27126,产品表!$A$2:$F$13,6,FALSE)</f>
        <v>43.75</v>
      </c>
      <c r="I27126">
        <f t="shared" si="423"/>
        <v>43.75</v>
      </c>
    </row>
    <row r="27127" spans="1:9" x14ac:dyDescent="0.25">
      <c r="A27127">
        <v>20027126</v>
      </c>
      <c r="B27127" s="1">
        <v>42726</v>
      </c>
      <c r="C27127" t="s">
        <v>9</v>
      </c>
      <c r="D27127">
        <v>3007</v>
      </c>
      <c r="E27127">
        <v>434</v>
      </c>
      <c r="F27127" s="10">
        <v>1</v>
      </c>
      <c r="G27127">
        <f>VLOOKUP(D27127,产品表!$A$2:$F$13,5,FALSE)</f>
        <v>35</v>
      </c>
      <c r="H27127">
        <f>VLOOKUP(D27127,产品表!$A$2:$F$13,6,FALSE)</f>
        <v>43.75</v>
      </c>
      <c r="I27127">
        <f t="shared" si="423"/>
        <v>43.75</v>
      </c>
    </row>
    <row r="27128" spans="1:9" x14ac:dyDescent="0.25">
      <c r="A27128">
        <v>20027127</v>
      </c>
      <c r="B27128" s="1">
        <v>42727</v>
      </c>
      <c r="C27128" t="s">
        <v>11</v>
      </c>
      <c r="D27128">
        <v>3006</v>
      </c>
      <c r="E27128">
        <v>618</v>
      </c>
      <c r="F27128" s="10">
        <v>1</v>
      </c>
      <c r="G27128">
        <f>VLOOKUP(D27128,产品表!$A$2:$F$13,5,FALSE)</f>
        <v>31</v>
      </c>
      <c r="H27128">
        <f>VLOOKUP(D27128,产品表!$A$2:$F$13,6,FALSE)</f>
        <v>38.75</v>
      </c>
      <c r="I27128">
        <f t="shared" si="423"/>
        <v>38.75</v>
      </c>
    </row>
    <row r="27129" spans="1:9" x14ac:dyDescent="0.25">
      <c r="A27129">
        <v>20027128</v>
      </c>
      <c r="B27129" s="1">
        <v>42726</v>
      </c>
      <c r="C27129" t="s">
        <v>41</v>
      </c>
      <c r="D27129">
        <v>3007</v>
      </c>
      <c r="E27129">
        <v>3628</v>
      </c>
      <c r="F27129" s="10">
        <v>4</v>
      </c>
      <c r="G27129">
        <f>VLOOKUP(D27129,产品表!$A$2:$F$13,5,FALSE)</f>
        <v>35</v>
      </c>
      <c r="H27129">
        <f>VLOOKUP(D27129,产品表!$A$2:$F$13,6,FALSE)</f>
        <v>43.75</v>
      </c>
      <c r="I27129">
        <f t="shared" si="423"/>
        <v>175</v>
      </c>
    </row>
    <row r="27130" spans="1:9" x14ac:dyDescent="0.25">
      <c r="A27130">
        <v>20027129</v>
      </c>
      <c r="B27130" s="1">
        <v>42713</v>
      </c>
      <c r="C27130" t="s">
        <v>10</v>
      </c>
      <c r="D27130">
        <v>3006</v>
      </c>
      <c r="E27130">
        <v>580</v>
      </c>
      <c r="F27130" s="10">
        <v>1</v>
      </c>
      <c r="G27130">
        <f>VLOOKUP(D27130,产品表!$A$2:$F$13,5,FALSE)</f>
        <v>31</v>
      </c>
      <c r="H27130">
        <f>VLOOKUP(D27130,产品表!$A$2:$F$13,6,FALSE)</f>
        <v>38.75</v>
      </c>
      <c r="I27130">
        <f t="shared" si="423"/>
        <v>38.75</v>
      </c>
    </row>
    <row r="27131" spans="1:9" x14ac:dyDescent="0.25">
      <c r="A27131">
        <v>20027130</v>
      </c>
      <c r="B27131" s="1">
        <v>42733</v>
      </c>
      <c r="C27131" t="s">
        <v>20</v>
      </c>
      <c r="D27131">
        <v>3002</v>
      </c>
      <c r="E27131">
        <v>1522</v>
      </c>
      <c r="F27131" s="10">
        <v>3</v>
      </c>
      <c r="G27131">
        <f>VLOOKUP(D27131,产品表!$A$2:$F$13,5,FALSE)</f>
        <v>29</v>
      </c>
      <c r="H27131">
        <f>VLOOKUP(D27131,产品表!$A$2:$F$13,6,FALSE)</f>
        <v>36.25</v>
      </c>
      <c r="I27131">
        <f t="shared" si="423"/>
        <v>108.75</v>
      </c>
    </row>
    <row r="27132" spans="1:9" x14ac:dyDescent="0.25">
      <c r="A27132">
        <v>20027131</v>
      </c>
      <c r="B27132" s="1">
        <v>42733</v>
      </c>
      <c r="C27132" t="s">
        <v>32</v>
      </c>
      <c r="D27132">
        <v>3005</v>
      </c>
      <c r="E27132">
        <v>2717</v>
      </c>
      <c r="F27132" s="10">
        <v>1</v>
      </c>
      <c r="G27132">
        <f>VLOOKUP(D27132,产品表!$A$2:$F$13,5,FALSE)</f>
        <v>33</v>
      </c>
      <c r="H27132">
        <f>VLOOKUP(D27132,产品表!$A$2:$F$13,6,FALSE)</f>
        <v>41.25</v>
      </c>
      <c r="I27132">
        <f t="shared" si="423"/>
        <v>41.25</v>
      </c>
    </row>
    <row r="27133" spans="1:9" x14ac:dyDescent="0.25">
      <c r="A27133">
        <v>20027132</v>
      </c>
      <c r="B27133" s="1">
        <v>42712</v>
      </c>
      <c r="C27133" t="s">
        <v>9</v>
      </c>
      <c r="D27133">
        <v>3005</v>
      </c>
      <c r="E27133">
        <v>415</v>
      </c>
      <c r="F27133" s="10">
        <v>4</v>
      </c>
      <c r="G27133">
        <f>VLOOKUP(D27133,产品表!$A$2:$F$13,5,FALSE)</f>
        <v>33</v>
      </c>
      <c r="H27133">
        <f>VLOOKUP(D27133,产品表!$A$2:$F$13,6,FALSE)</f>
        <v>41.25</v>
      </c>
      <c r="I27133">
        <f t="shared" si="423"/>
        <v>165</v>
      </c>
    </row>
    <row r="27134" spans="1:9" x14ac:dyDescent="0.25">
      <c r="A27134">
        <v>20027133</v>
      </c>
      <c r="B27134" s="1">
        <v>42731</v>
      </c>
      <c r="C27134" t="s">
        <v>31</v>
      </c>
      <c r="D27134">
        <v>3005</v>
      </c>
      <c r="E27134">
        <v>2652</v>
      </c>
      <c r="F27134" s="10">
        <v>1</v>
      </c>
      <c r="G27134">
        <f>VLOOKUP(D27134,产品表!$A$2:$F$13,5,FALSE)</f>
        <v>33</v>
      </c>
      <c r="H27134">
        <f>VLOOKUP(D27134,产品表!$A$2:$F$13,6,FALSE)</f>
        <v>41.25</v>
      </c>
      <c r="I27134">
        <f t="shared" si="423"/>
        <v>41.25</v>
      </c>
    </row>
    <row r="27135" spans="1:9" x14ac:dyDescent="0.25">
      <c r="A27135">
        <v>20027134</v>
      </c>
      <c r="B27135" s="1">
        <v>42709</v>
      </c>
      <c r="C27135" t="s">
        <v>20</v>
      </c>
      <c r="D27135">
        <v>3005</v>
      </c>
      <c r="E27135">
        <v>1512</v>
      </c>
      <c r="F27135" s="10">
        <v>1</v>
      </c>
      <c r="G27135">
        <f>VLOOKUP(D27135,产品表!$A$2:$F$13,5,FALSE)</f>
        <v>33</v>
      </c>
      <c r="H27135">
        <f>VLOOKUP(D27135,产品表!$A$2:$F$13,6,FALSE)</f>
        <v>41.25</v>
      </c>
      <c r="I27135">
        <f t="shared" si="423"/>
        <v>41.25</v>
      </c>
    </row>
    <row r="27136" spans="1:9" x14ac:dyDescent="0.25">
      <c r="A27136">
        <v>20027135</v>
      </c>
      <c r="B27136" s="1">
        <v>42713</v>
      </c>
      <c r="C27136" t="s">
        <v>53</v>
      </c>
      <c r="D27136">
        <v>3004</v>
      </c>
      <c r="E27136">
        <v>4825</v>
      </c>
      <c r="F27136" s="10">
        <v>1</v>
      </c>
      <c r="G27136">
        <f>VLOOKUP(D27136,产品表!$A$2:$F$13,5,FALSE)</f>
        <v>35</v>
      </c>
      <c r="H27136">
        <f>VLOOKUP(D27136,产品表!$A$2:$F$13,6,FALSE)</f>
        <v>43.75</v>
      </c>
      <c r="I27136">
        <f t="shared" si="423"/>
        <v>43.75</v>
      </c>
    </row>
    <row r="27137" spans="1:9" x14ac:dyDescent="0.25">
      <c r="A27137">
        <v>20027136</v>
      </c>
      <c r="B27137" s="1">
        <v>42706</v>
      </c>
      <c r="C27137" t="s">
        <v>49</v>
      </c>
      <c r="D27137">
        <v>3008</v>
      </c>
      <c r="E27137">
        <v>4494</v>
      </c>
      <c r="F27137" s="10">
        <v>2</v>
      </c>
      <c r="G27137">
        <f>VLOOKUP(D27137,产品表!$A$2:$F$13,5,FALSE)</f>
        <v>33</v>
      </c>
      <c r="H27137">
        <f>VLOOKUP(D27137,产品表!$A$2:$F$13,6,FALSE)</f>
        <v>41.25</v>
      </c>
      <c r="I27137">
        <f t="shared" si="423"/>
        <v>82.5</v>
      </c>
    </row>
    <row r="27138" spans="1:9" x14ac:dyDescent="0.25">
      <c r="A27138">
        <v>20027137</v>
      </c>
      <c r="B27138" s="1">
        <v>42724</v>
      </c>
      <c r="C27138" t="s">
        <v>27</v>
      </c>
      <c r="D27138">
        <v>3009</v>
      </c>
      <c r="E27138">
        <v>2259</v>
      </c>
      <c r="F27138" s="10">
        <v>3</v>
      </c>
      <c r="G27138">
        <f>VLOOKUP(D27138,产品表!$A$2:$F$13,5,FALSE)</f>
        <v>31</v>
      </c>
      <c r="H27138">
        <f>VLOOKUP(D27138,产品表!$A$2:$F$13,6,FALSE)</f>
        <v>38.75</v>
      </c>
      <c r="I27138">
        <f t="shared" si="423"/>
        <v>116.25</v>
      </c>
    </row>
    <row r="27139" spans="1:9" x14ac:dyDescent="0.25">
      <c r="A27139">
        <v>20027138</v>
      </c>
      <c r="B27139" s="1">
        <v>42726</v>
      </c>
      <c r="C27139" t="s">
        <v>46</v>
      </c>
      <c r="D27139">
        <v>3006</v>
      </c>
      <c r="E27139">
        <v>4107</v>
      </c>
      <c r="F27139" s="10">
        <v>4</v>
      </c>
      <c r="G27139">
        <f>VLOOKUP(D27139,产品表!$A$2:$F$13,5,FALSE)</f>
        <v>31</v>
      </c>
      <c r="H27139">
        <f>VLOOKUP(D27139,产品表!$A$2:$F$13,6,FALSE)</f>
        <v>38.75</v>
      </c>
      <c r="I27139">
        <f t="shared" ref="I27139:I27169" si="424">H27139*F27139</f>
        <v>155</v>
      </c>
    </row>
    <row r="27140" spans="1:9" x14ac:dyDescent="0.25">
      <c r="A27140">
        <v>20027139</v>
      </c>
      <c r="B27140" s="1">
        <v>42734</v>
      </c>
      <c r="C27140" t="s">
        <v>36</v>
      </c>
      <c r="D27140">
        <v>3009</v>
      </c>
      <c r="E27140">
        <v>3187</v>
      </c>
      <c r="F27140" s="10">
        <v>3</v>
      </c>
      <c r="G27140">
        <f>VLOOKUP(D27140,产品表!$A$2:$F$13,5,FALSE)</f>
        <v>31</v>
      </c>
      <c r="H27140">
        <f>VLOOKUP(D27140,产品表!$A$2:$F$13,6,FALSE)</f>
        <v>38.75</v>
      </c>
      <c r="I27140">
        <f t="shared" si="424"/>
        <v>116.25</v>
      </c>
    </row>
    <row r="27141" spans="1:9" x14ac:dyDescent="0.25">
      <c r="A27141">
        <v>20027140</v>
      </c>
      <c r="B27141" s="1">
        <v>42712</v>
      </c>
      <c r="C27141" t="s">
        <v>21</v>
      </c>
      <c r="D27141">
        <v>3006</v>
      </c>
      <c r="E27141">
        <v>1676</v>
      </c>
      <c r="F27141" s="10">
        <v>1</v>
      </c>
      <c r="G27141">
        <f>VLOOKUP(D27141,产品表!$A$2:$F$13,5,FALSE)</f>
        <v>31</v>
      </c>
      <c r="H27141">
        <f>VLOOKUP(D27141,产品表!$A$2:$F$13,6,FALSE)</f>
        <v>38.75</v>
      </c>
      <c r="I27141">
        <f t="shared" si="424"/>
        <v>38.75</v>
      </c>
    </row>
    <row r="27142" spans="1:9" x14ac:dyDescent="0.25">
      <c r="A27142">
        <v>20027141</v>
      </c>
      <c r="B27142" s="1">
        <v>42727</v>
      </c>
      <c r="C27142" t="s">
        <v>31</v>
      </c>
      <c r="D27142">
        <v>3001</v>
      </c>
      <c r="E27142">
        <v>2660</v>
      </c>
      <c r="F27142" s="10">
        <v>3</v>
      </c>
      <c r="G27142">
        <f>VLOOKUP(D27142,产品表!$A$2:$F$13,5,FALSE)</f>
        <v>32</v>
      </c>
      <c r="H27142">
        <f>VLOOKUP(D27142,产品表!$A$2:$F$13,6,FALSE)</f>
        <v>40</v>
      </c>
      <c r="I27142">
        <f t="shared" si="424"/>
        <v>120</v>
      </c>
    </row>
    <row r="27143" spans="1:9" x14ac:dyDescent="0.25">
      <c r="A27143">
        <v>20027142</v>
      </c>
      <c r="B27143" s="1">
        <v>42731</v>
      </c>
      <c r="C27143" t="s">
        <v>54</v>
      </c>
      <c r="D27143">
        <v>3004</v>
      </c>
      <c r="E27143">
        <v>4956</v>
      </c>
      <c r="F27143" s="10">
        <v>1</v>
      </c>
      <c r="G27143">
        <f>VLOOKUP(D27143,产品表!$A$2:$F$13,5,FALSE)</f>
        <v>35</v>
      </c>
      <c r="H27143">
        <f>VLOOKUP(D27143,产品表!$A$2:$F$13,6,FALSE)</f>
        <v>43.75</v>
      </c>
      <c r="I27143">
        <f t="shared" si="424"/>
        <v>43.75</v>
      </c>
    </row>
    <row r="27144" spans="1:9" x14ac:dyDescent="0.25">
      <c r="A27144">
        <v>20027143</v>
      </c>
      <c r="B27144" s="1">
        <v>42732</v>
      </c>
      <c r="C27144" t="s">
        <v>48</v>
      </c>
      <c r="D27144">
        <v>3008</v>
      </c>
      <c r="E27144">
        <v>4375</v>
      </c>
      <c r="F27144" s="10">
        <v>3</v>
      </c>
      <c r="G27144">
        <f>VLOOKUP(D27144,产品表!$A$2:$F$13,5,FALSE)</f>
        <v>33</v>
      </c>
      <c r="H27144">
        <f>VLOOKUP(D27144,产品表!$A$2:$F$13,6,FALSE)</f>
        <v>41.25</v>
      </c>
      <c r="I27144">
        <f t="shared" si="424"/>
        <v>123.75</v>
      </c>
    </row>
    <row r="27145" spans="1:9" x14ac:dyDescent="0.25">
      <c r="A27145">
        <v>20027144</v>
      </c>
      <c r="B27145" s="1">
        <v>42709</v>
      </c>
      <c r="C27145" t="s">
        <v>19</v>
      </c>
      <c r="D27145">
        <v>3005</v>
      </c>
      <c r="E27145">
        <v>1470</v>
      </c>
      <c r="F27145" s="10">
        <v>2</v>
      </c>
      <c r="G27145">
        <f>VLOOKUP(D27145,产品表!$A$2:$F$13,5,FALSE)</f>
        <v>33</v>
      </c>
      <c r="H27145">
        <f>VLOOKUP(D27145,产品表!$A$2:$F$13,6,FALSE)</f>
        <v>41.25</v>
      </c>
      <c r="I27145">
        <f t="shared" si="424"/>
        <v>82.5</v>
      </c>
    </row>
    <row r="27146" spans="1:9" x14ac:dyDescent="0.25">
      <c r="A27146">
        <v>20027145</v>
      </c>
      <c r="B27146" s="1">
        <v>42731</v>
      </c>
      <c r="C27146" t="s">
        <v>48</v>
      </c>
      <c r="D27146">
        <v>3007</v>
      </c>
      <c r="E27146">
        <v>4347</v>
      </c>
      <c r="F27146" s="10">
        <v>1</v>
      </c>
      <c r="G27146">
        <f>VLOOKUP(D27146,产品表!$A$2:$F$13,5,FALSE)</f>
        <v>35</v>
      </c>
      <c r="H27146">
        <f>VLOOKUP(D27146,产品表!$A$2:$F$13,6,FALSE)</f>
        <v>43.75</v>
      </c>
      <c r="I27146">
        <f t="shared" si="424"/>
        <v>43.75</v>
      </c>
    </row>
    <row r="27147" spans="1:9" x14ac:dyDescent="0.25">
      <c r="A27147">
        <v>20027146</v>
      </c>
      <c r="B27147" s="1">
        <v>42733</v>
      </c>
      <c r="C27147" t="s">
        <v>19</v>
      </c>
      <c r="D27147">
        <v>3011</v>
      </c>
      <c r="E27147">
        <v>1406</v>
      </c>
      <c r="F27147" s="10">
        <v>1</v>
      </c>
      <c r="G27147">
        <f>VLOOKUP(D27147,产品表!$A$2:$F$13,5,FALSE)</f>
        <v>34</v>
      </c>
      <c r="H27147">
        <f>VLOOKUP(D27147,产品表!$A$2:$F$13,6,FALSE)</f>
        <v>42.5</v>
      </c>
      <c r="I27147">
        <f t="shared" si="424"/>
        <v>42.5</v>
      </c>
    </row>
    <row r="27148" spans="1:9" x14ac:dyDescent="0.25">
      <c r="A27148">
        <v>20027147</v>
      </c>
      <c r="B27148" s="1">
        <v>42710</v>
      </c>
      <c r="C27148" t="s">
        <v>21</v>
      </c>
      <c r="D27148">
        <v>3005</v>
      </c>
      <c r="E27148">
        <v>1700</v>
      </c>
      <c r="F27148" s="10">
        <v>1</v>
      </c>
      <c r="G27148">
        <f>VLOOKUP(D27148,产品表!$A$2:$F$13,5,FALSE)</f>
        <v>33</v>
      </c>
      <c r="H27148">
        <f>VLOOKUP(D27148,产品表!$A$2:$F$13,6,FALSE)</f>
        <v>41.25</v>
      </c>
      <c r="I27148">
        <f t="shared" si="424"/>
        <v>41.25</v>
      </c>
    </row>
    <row r="27149" spans="1:9" x14ac:dyDescent="0.25">
      <c r="A27149">
        <v>20027148</v>
      </c>
      <c r="B27149" s="1">
        <v>42719</v>
      </c>
      <c r="C27149" t="s">
        <v>37</v>
      </c>
      <c r="D27149">
        <v>3004</v>
      </c>
      <c r="E27149">
        <v>3229</v>
      </c>
      <c r="F27149" s="10">
        <v>2</v>
      </c>
      <c r="G27149">
        <f>VLOOKUP(D27149,产品表!$A$2:$F$13,5,FALSE)</f>
        <v>35</v>
      </c>
      <c r="H27149">
        <f>VLOOKUP(D27149,产品表!$A$2:$F$13,6,FALSE)</f>
        <v>43.75</v>
      </c>
      <c r="I27149">
        <f t="shared" si="424"/>
        <v>87.5</v>
      </c>
    </row>
    <row r="27150" spans="1:9" x14ac:dyDescent="0.25">
      <c r="A27150">
        <v>20027149</v>
      </c>
      <c r="B27150" s="1">
        <v>42719</v>
      </c>
      <c r="C27150" t="s">
        <v>15</v>
      </c>
      <c r="D27150">
        <v>3005</v>
      </c>
      <c r="E27150">
        <v>1071</v>
      </c>
      <c r="F27150" s="10">
        <v>1</v>
      </c>
      <c r="G27150">
        <f>VLOOKUP(D27150,产品表!$A$2:$F$13,5,FALSE)</f>
        <v>33</v>
      </c>
      <c r="H27150">
        <f>VLOOKUP(D27150,产品表!$A$2:$F$13,6,FALSE)</f>
        <v>41.25</v>
      </c>
      <c r="I27150">
        <f t="shared" si="424"/>
        <v>41.25</v>
      </c>
    </row>
    <row r="27151" spans="1:9" x14ac:dyDescent="0.25">
      <c r="A27151">
        <v>20027150</v>
      </c>
      <c r="B27151" s="1">
        <v>42727</v>
      </c>
      <c r="C27151" t="s">
        <v>15</v>
      </c>
      <c r="D27151">
        <v>3008</v>
      </c>
      <c r="E27151">
        <v>1017</v>
      </c>
      <c r="F27151" s="10">
        <v>1</v>
      </c>
      <c r="G27151">
        <f>VLOOKUP(D27151,产品表!$A$2:$F$13,5,FALSE)</f>
        <v>33</v>
      </c>
      <c r="H27151">
        <f>VLOOKUP(D27151,产品表!$A$2:$F$13,6,FALSE)</f>
        <v>41.25</v>
      </c>
      <c r="I27151">
        <f t="shared" si="424"/>
        <v>41.25</v>
      </c>
    </row>
    <row r="27152" spans="1:9" x14ac:dyDescent="0.25">
      <c r="A27152">
        <v>20027151</v>
      </c>
      <c r="B27152" s="1">
        <v>42734</v>
      </c>
      <c r="C27152" t="s">
        <v>26</v>
      </c>
      <c r="D27152">
        <v>3008</v>
      </c>
      <c r="E27152">
        <v>2138</v>
      </c>
      <c r="F27152" s="10">
        <v>4</v>
      </c>
      <c r="G27152">
        <f>VLOOKUP(D27152,产品表!$A$2:$F$13,5,FALSE)</f>
        <v>33</v>
      </c>
      <c r="H27152">
        <f>VLOOKUP(D27152,产品表!$A$2:$F$13,6,FALSE)</f>
        <v>41.25</v>
      </c>
      <c r="I27152">
        <f t="shared" si="424"/>
        <v>165</v>
      </c>
    </row>
    <row r="27153" spans="1:9" x14ac:dyDescent="0.25">
      <c r="A27153">
        <v>20027152</v>
      </c>
      <c r="B27153" s="1">
        <v>42734</v>
      </c>
      <c r="C27153" t="s">
        <v>6</v>
      </c>
      <c r="D27153">
        <v>3004</v>
      </c>
      <c r="E27153">
        <v>173</v>
      </c>
      <c r="F27153" s="10">
        <v>3</v>
      </c>
      <c r="G27153">
        <f>VLOOKUP(D27153,产品表!$A$2:$F$13,5,FALSE)</f>
        <v>35</v>
      </c>
      <c r="H27153">
        <f>VLOOKUP(D27153,产品表!$A$2:$F$13,6,FALSE)</f>
        <v>43.75</v>
      </c>
      <c r="I27153">
        <f t="shared" si="424"/>
        <v>131.25</v>
      </c>
    </row>
    <row r="27154" spans="1:9" x14ac:dyDescent="0.25">
      <c r="A27154">
        <v>20027153</v>
      </c>
      <c r="B27154" s="1">
        <v>42724</v>
      </c>
      <c r="C27154" t="s">
        <v>39</v>
      </c>
      <c r="D27154">
        <v>3004</v>
      </c>
      <c r="E27154">
        <v>3485</v>
      </c>
      <c r="F27154" s="10">
        <v>3</v>
      </c>
      <c r="G27154">
        <f>VLOOKUP(D27154,产品表!$A$2:$F$13,5,FALSE)</f>
        <v>35</v>
      </c>
      <c r="H27154">
        <f>VLOOKUP(D27154,产品表!$A$2:$F$13,6,FALSE)</f>
        <v>43.75</v>
      </c>
      <c r="I27154">
        <f t="shared" si="424"/>
        <v>131.25</v>
      </c>
    </row>
    <row r="27155" spans="1:9" x14ac:dyDescent="0.25">
      <c r="A27155">
        <v>20027154</v>
      </c>
      <c r="B27155" s="1">
        <v>42719</v>
      </c>
      <c r="C27155" t="s">
        <v>48</v>
      </c>
      <c r="D27155">
        <v>3005</v>
      </c>
      <c r="E27155">
        <v>4395</v>
      </c>
      <c r="F27155" s="10">
        <v>4</v>
      </c>
      <c r="G27155">
        <f>VLOOKUP(D27155,产品表!$A$2:$F$13,5,FALSE)</f>
        <v>33</v>
      </c>
      <c r="H27155">
        <f>VLOOKUP(D27155,产品表!$A$2:$F$13,6,FALSE)</f>
        <v>41.25</v>
      </c>
      <c r="I27155">
        <f t="shared" si="424"/>
        <v>165</v>
      </c>
    </row>
    <row r="27156" spans="1:9" x14ac:dyDescent="0.25">
      <c r="A27156">
        <v>20027155</v>
      </c>
      <c r="B27156" s="1">
        <v>42734</v>
      </c>
      <c r="C27156" t="s">
        <v>41</v>
      </c>
      <c r="D27156">
        <v>3007</v>
      </c>
      <c r="E27156">
        <v>3681</v>
      </c>
      <c r="F27156" s="10">
        <v>2</v>
      </c>
      <c r="G27156">
        <f>VLOOKUP(D27156,产品表!$A$2:$F$13,5,FALSE)</f>
        <v>35</v>
      </c>
      <c r="H27156">
        <f>VLOOKUP(D27156,产品表!$A$2:$F$13,6,FALSE)</f>
        <v>43.75</v>
      </c>
      <c r="I27156">
        <f t="shared" si="424"/>
        <v>87.5</v>
      </c>
    </row>
    <row r="27157" spans="1:9" x14ac:dyDescent="0.25">
      <c r="A27157">
        <v>20027156</v>
      </c>
      <c r="B27157" s="1">
        <v>42709</v>
      </c>
      <c r="C27157" t="s">
        <v>46</v>
      </c>
      <c r="D27157">
        <v>3004</v>
      </c>
      <c r="E27157">
        <v>4146</v>
      </c>
      <c r="F27157" s="10">
        <v>4</v>
      </c>
      <c r="G27157">
        <f>VLOOKUP(D27157,产品表!$A$2:$F$13,5,FALSE)</f>
        <v>35</v>
      </c>
      <c r="H27157">
        <f>VLOOKUP(D27157,产品表!$A$2:$F$13,6,FALSE)</f>
        <v>43.75</v>
      </c>
      <c r="I27157">
        <f t="shared" si="424"/>
        <v>175</v>
      </c>
    </row>
    <row r="27158" spans="1:9" x14ac:dyDescent="0.25">
      <c r="A27158">
        <v>20027157</v>
      </c>
      <c r="B27158" s="1">
        <v>42719</v>
      </c>
      <c r="C27158" t="s">
        <v>27</v>
      </c>
      <c r="D27158">
        <v>3009</v>
      </c>
      <c r="E27158">
        <v>2211</v>
      </c>
      <c r="F27158" s="10">
        <v>2</v>
      </c>
      <c r="G27158">
        <f>VLOOKUP(D27158,产品表!$A$2:$F$13,5,FALSE)</f>
        <v>31</v>
      </c>
      <c r="H27158">
        <f>VLOOKUP(D27158,产品表!$A$2:$F$13,6,FALSE)</f>
        <v>38.75</v>
      </c>
      <c r="I27158">
        <f t="shared" si="424"/>
        <v>77.5</v>
      </c>
    </row>
    <row r="27159" spans="1:9" x14ac:dyDescent="0.25">
      <c r="A27159">
        <v>20027158</v>
      </c>
      <c r="B27159" s="1">
        <v>42730</v>
      </c>
      <c r="C27159" t="s">
        <v>40</v>
      </c>
      <c r="D27159">
        <v>3004</v>
      </c>
      <c r="E27159">
        <v>3545</v>
      </c>
      <c r="F27159" s="10">
        <v>4</v>
      </c>
      <c r="G27159">
        <f>VLOOKUP(D27159,产品表!$A$2:$F$13,5,FALSE)</f>
        <v>35</v>
      </c>
      <c r="H27159">
        <f>VLOOKUP(D27159,产品表!$A$2:$F$13,6,FALSE)</f>
        <v>43.75</v>
      </c>
      <c r="I27159">
        <f t="shared" si="424"/>
        <v>175</v>
      </c>
    </row>
    <row r="27160" spans="1:9" x14ac:dyDescent="0.25">
      <c r="A27160">
        <v>20027159</v>
      </c>
      <c r="B27160" s="1">
        <v>42733</v>
      </c>
      <c r="C27160" t="s">
        <v>11</v>
      </c>
      <c r="D27160">
        <v>3006</v>
      </c>
      <c r="E27160">
        <v>629</v>
      </c>
      <c r="F27160" s="10">
        <v>1</v>
      </c>
      <c r="G27160">
        <f>VLOOKUP(D27160,产品表!$A$2:$F$13,5,FALSE)</f>
        <v>31</v>
      </c>
      <c r="H27160">
        <f>VLOOKUP(D27160,产品表!$A$2:$F$13,6,FALSE)</f>
        <v>38.75</v>
      </c>
      <c r="I27160">
        <f t="shared" si="424"/>
        <v>38.75</v>
      </c>
    </row>
    <row r="27161" spans="1:9" x14ac:dyDescent="0.25">
      <c r="A27161">
        <v>20027160</v>
      </c>
      <c r="B27161" s="1">
        <v>42733</v>
      </c>
      <c r="C27161" t="s">
        <v>35</v>
      </c>
      <c r="D27161">
        <v>3005</v>
      </c>
      <c r="E27161">
        <v>3058</v>
      </c>
      <c r="F27161" s="10">
        <v>4</v>
      </c>
      <c r="G27161">
        <f>VLOOKUP(D27161,产品表!$A$2:$F$13,5,FALSE)</f>
        <v>33</v>
      </c>
      <c r="H27161">
        <f>VLOOKUP(D27161,产品表!$A$2:$F$13,6,FALSE)</f>
        <v>41.25</v>
      </c>
      <c r="I27161">
        <f t="shared" si="424"/>
        <v>165</v>
      </c>
    </row>
    <row r="27162" spans="1:9" x14ac:dyDescent="0.25">
      <c r="A27162">
        <v>20027161</v>
      </c>
      <c r="B27162" s="1">
        <v>42724</v>
      </c>
      <c r="C27162" t="s">
        <v>48</v>
      </c>
      <c r="D27162">
        <v>3006</v>
      </c>
      <c r="E27162">
        <v>4349</v>
      </c>
      <c r="F27162" s="10">
        <v>1</v>
      </c>
      <c r="G27162">
        <f>VLOOKUP(D27162,产品表!$A$2:$F$13,5,FALSE)</f>
        <v>31</v>
      </c>
      <c r="H27162">
        <f>VLOOKUP(D27162,产品表!$A$2:$F$13,6,FALSE)</f>
        <v>38.75</v>
      </c>
      <c r="I27162">
        <f t="shared" si="424"/>
        <v>38.75</v>
      </c>
    </row>
    <row r="27163" spans="1:9" x14ac:dyDescent="0.25">
      <c r="A27163">
        <v>20027162</v>
      </c>
      <c r="B27163" s="1">
        <v>42723</v>
      </c>
      <c r="C27163" t="s">
        <v>58</v>
      </c>
      <c r="D27163">
        <v>3005</v>
      </c>
      <c r="E27163">
        <v>5359</v>
      </c>
      <c r="F27163" s="10">
        <v>1</v>
      </c>
      <c r="G27163">
        <f>VLOOKUP(D27163,产品表!$A$2:$F$13,5,FALSE)</f>
        <v>33</v>
      </c>
      <c r="H27163">
        <f>VLOOKUP(D27163,产品表!$A$2:$F$13,6,FALSE)</f>
        <v>41.25</v>
      </c>
      <c r="I27163">
        <f t="shared" si="424"/>
        <v>41.25</v>
      </c>
    </row>
    <row r="27164" spans="1:9" x14ac:dyDescent="0.25">
      <c r="A27164">
        <v>20027163</v>
      </c>
      <c r="B27164" s="1">
        <v>42724</v>
      </c>
      <c r="C27164" t="s">
        <v>56</v>
      </c>
      <c r="D27164">
        <v>3004</v>
      </c>
      <c r="E27164">
        <v>5114</v>
      </c>
      <c r="F27164" s="10">
        <v>1</v>
      </c>
      <c r="G27164">
        <f>VLOOKUP(D27164,产品表!$A$2:$F$13,5,FALSE)</f>
        <v>35</v>
      </c>
      <c r="H27164">
        <f>VLOOKUP(D27164,产品表!$A$2:$F$13,6,FALSE)</f>
        <v>43.75</v>
      </c>
      <c r="I27164">
        <f t="shared" si="424"/>
        <v>43.75</v>
      </c>
    </row>
    <row r="27165" spans="1:9" x14ac:dyDescent="0.25">
      <c r="A27165">
        <v>20027164</v>
      </c>
      <c r="B27165" s="1">
        <v>42731</v>
      </c>
      <c r="C27165" t="s">
        <v>27</v>
      </c>
      <c r="D27165">
        <v>3009</v>
      </c>
      <c r="E27165">
        <v>2210</v>
      </c>
      <c r="F27165" s="10">
        <v>2</v>
      </c>
      <c r="G27165">
        <f>VLOOKUP(D27165,产品表!$A$2:$F$13,5,FALSE)</f>
        <v>31</v>
      </c>
      <c r="H27165">
        <f>VLOOKUP(D27165,产品表!$A$2:$F$13,6,FALSE)</f>
        <v>38.75</v>
      </c>
      <c r="I27165">
        <f t="shared" si="424"/>
        <v>77.5</v>
      </c>
    </row>
    <row r="27166" spans="1:9" x14ac:dyDescent="0.25">
      <c r="A27166">
        <v>20027165</v>
      </c>
      <c r="B27166" s="1">
        <v>42717</v>
      </c>
      <c r="C27166" t="s">
        <v>46</v>
      </c>
      <c r="D27166">
        <v>3005</v>
      </c>
      <c r="E27166">
        <v>4188</v>
      </c>
      <c r="F27166" s="10">
        <v>1</v>
      </c>
      <c r="G27166">
        <f>VLOOKUP(D27166,产品表!$A$2:$F$13,5,FALSE)</f>
        <v>33</v>
      </c>
      <c r="H27166">
        <f>VLOOKUP(D27166,产品表!$A$2:$F$13,6,FALSE)</f>
        <v>41.25</v>
      </c>
      <c r="I27166">
        <f t="shared" si="424"/>
        <v>41.25</v>
      </c>
    </row>
    <row r="27167" spans="1:9" x14ac:dyDescent="0.25">
      <c r="A27167">
        <v>20027166</v>
      </c>
      <c r="B27167" s="1">
        <v>42711</v>
      </c>
      <c r="C27167" t="s">
        <v>27</v>
      </c>
      <c r="D27167">
        <v>3008</v>
      </c>
      <c r="E27167">
        <v>2285</v>
      </c>
      <c r="F27167" s="10">
        <v>2</v>
      </c>
      <c r="G27167">
        <f>VLOOKUP(D27167,产品表!$A$2:$F$13,5,FALSE)</f>
        <v>33</v>
      </c>
      <c r="H27167">
        <f>VLOOKUP(D27167,产品表!$A$2:$F$13,6,FALSE)</f>
        <v>41.25</v>
      </c>
      <c r="I27167">
        <f t="shared" si="424"/>
        <v>82.5</v>
      </c>
    </row>
    <row r="27168" spans="1:9" x14ac:dyDescent="0.25">
      <c r="A27168">
        <v>20027167</v>
      </c>
      <c r="B27168" s="1">
        <v>42716</v>
      </c>
      <c r="C27168" t="s">
        <v>35</v>
      </c>
      <c r="D27168">
        <v>3005</v>
      </c>
      <c r="E27168">
        <v>3023</v>
      </c>
      <c r="F27168" s="10">
        <v>4</v>
      </c>
      <c r="G27168">
        <f>VLOOKUP(D27168,产品表!$A$2:$F$13,5,FALSE)</f>
        <v>33</v>
      </c>
      <c r="H27168">
        <f>VLOOKUP(D27168,产品表!$A$2:$F$13,6,FALSE)</f>
        <v>41.25</v>
      </c>
      <c r="I27168">
        <f t="shared" si="424"/>
        <v>165</v>
      </c>
    </row>
    <row r="27169" spans="1:9" x14ac:dyDescent="0.25">
      <c r="A27169">
        <v>20027168</v>
      </c>
      <c r="B27169" s="1">
        <v>42704</v>
      </c>
      <c r="C27169" t="s">
        <v>53</v>
      </c>
      <c r="D27169">
        <v>3004</v>
      </c>
      <c r="E27169">
        <v>4887</v>
      </c>
      <c r="F27169" s="10">
        <v>1</v>
      </c>
      <c r="G27169">
        <f>VLOOKUP(D27169,产品表!$A$2:$F$13,5,FALSE)</f>
        <v>35</v>
      </c>
      <c r="H27169">
        <f>VLOOKUP(D27169,产品表!$A$2:$F$13,6,FALSE)</f>
        <v>43.75</v>
      </c>
      <c r="I27169">
        <f t="shared" si="424"/>
        <v>43.75</v>
      </c>
    </row>
  </sheetData>
  <phoneticPr fontId="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workbookViewId="0">
      <selection activeCell="G20" sqref="G20"/>
    </sheetView>
  </sheetViews>
  <sheetFormatPr defaultColWidth="9" defaultRowHeight="13.8" x14ac:dyDescent="0.25"/>
  <cols>
    <col min="2" max="2" width="10.33203125" customWidth="1"/>
    <col min="4" max="4" width="9.109375" customWidth="1"/>
  </cols>
  <sheetData>
    <row r="1" spans="1:6" x14ac:dyDescent="0.25">
      <c r="A1" s="8" t="s">
        <v>3</v>
      </c>
      <c r="B1" s="8" t="s">
        <v>59</v>
      </c>
      <c r="C1" s="8" t="s">
        <v>60</v>
      </c>
      <c r="D1" s="8" t="s">
        <v>61</v>
      </c>
      <c r="E1" s="8" t="s">
        <v>62</v>
      </c>
      <c r="F1" s="8" t="s">
        <v>102</v>
      </c>
    </row>
    <row r="2" spans="1:6" x14ac:dyDescent="0.25">
      <c r="A2">
        <v>3001</v>
      </c>
      <c r="B2" t="s">
        <v>63</v>
      </c>
      <c r="C2" t="s">
        <v>64</v>
      </c>
      <c r="D2" t="str">
        <f>B2&amp;C2&amp;"杯"</f>
        <v>美式大杯</v>
      </c>
      <c r="E2">
        <v>32</v>
      </c>
      <c r="F2">
        <f>E2*1.25</f>
        <v>40</v>
      </c>
    </row>
    <row r="3" spans="1:6" x14ac:dyDescent="0.25">
      <c r="A3">
        <v>3002</v>
      </c>
      <c r="B3" t="s">
        <v>63</v>
      </c>
      <c r="C3" t="s">
        <v>65</v>
      </c>
      <c r="D3" t="str">
        <f t="shared" ref="D3:D13" si="0">B3&amp;C3&amp;"杯"</f>
        <v>美式中杯</v>
      </c>
      <c r="E3">
        <v>29</v>
      </c>
      <c r="F3">
        <f t="shared" ref="F3:F13" si="1">E3*1.25</f>
        <v>36.25</v>
      </c>
    </row>
    <row r="4" spans="1:6" x14ac:dyDescent="0.25">
      <c r="A4">
        <v>3003</v>
      </c>
      <c r="B4" t="s">
        <v>63</v>
      </c>
      <c r="C4" t="s">
        <v>66</v>
      </c>
      <c r="D4" t="str">
        <f t="shared" si="0"/>
        <v>美式小杯</v>
      </c>
      <c r="E4">
        <v>24</v>
      </c>
      <c r="F4">
        <f t="shared" si="1"/>
        <v>30</v>
      </c>
    </row>
    <row r="5" spans="1:6" x14ac:dyDescent="0.25">
      <c r="A5">
        <v>3004</v>
      </c>
      <c r="B5" t="s">
        <v>67</v>
      </c>
      <c r="C5" t="s">
        <v>64</v>
      </c>
      <c r="D5" t="str">
        <f t="shared" si="0"/>
        <v>拿铁大杯</v>
      </c>
      <c r="E5">
        <v>35</v>
      </c>
      <c r="F5">
        <f t="shared" si="1"/>
        <v>43.75</v>
      </c>
    </row>
    <row r="6" spans="1:6" x14ac:dyDescent="0.25">
      <c r="A6">
        <v>3005</v>
      </c>
      <c r="B6" t="s">
        <v>67</v>
      </c>
      <c r="C6" t="s">
        <v>65</v>
      </c>
      <c r="D6" t="str">
        <f t="shared" si="0"/>
        <v>拿铁中杯</v>
      </c>
      <c r="E6">
        <v>33</v>
      </c>
      <c r="F6">
        <f t="shared" si="1"/>
        <v>41.25</v>
      </c>
    </row>
    <row r="7" spans="1:6" x14ac:dyDescent="0.25">
      <c r="A7">
        <v>3006</v>
      </c>
      <c r="B7" t="s">
        <v>67</v>
      </c>
      <c r="C7" t="s">
        <v>66</v>
      </c>
      <c r="D7" t="str">
        <f t="shared" si="0"/>
        <v>拿铁小杯</v>
      </c>
      <c r="E7">
        <v>31</v>
      </c>
      <c r="F7">
        <f t="shared" si="1"/>
        <v>38.75</v>
      </c>
    </row>
    <row r="8" spans="1:6" x14ac:dyDescent="0.25">
      <c r="A8">
        <v>3007</v>
      </c>
      <c r="B8" t="s">
        <v>68</v>
      </c>
      <c r="C8" t="s">
        <v>64</v>
      </c>
      <c r="D8" t="str">
        <f t="shared" si="0"/>
        <v>摩卡大杯</v>
      </c>
      <c r="E8">
        <v>35</v>
      </c>
      <c r="F8">
        <f t="shared" si="1"/>
        <v>43.75</v>
      </c>
    </row>
    <row r="9" spans="1:6" x14ac:dyDescent="0.25">
      <c r="A9">
        <v>3008</v>
      </c>
      <c r="B9" t="s">
        <v>68</v>
      </c>
      <c r="C9" t="s">
        <v>65</v>
      </c>
      <c r="D9" t="str">
        <f t="shared" si="0"/>
        <v>摩卡中杯</v>
      </c>
      <c r="E9">
        <v>33</v>
      </c>
      <c r="F9">
        <f t="shared" si="1"/>
        <v>41.25</v>
      </c>
    </row>
    <row r="10" spans="1:6" x14ac:dyDescent="0.25">
      <c r="A10">
        <v>3009</v>
      </c>
      <c r="B10" t="s">
        <v>68</v>
      </c>
      <c r="C10" t="s">
        <v>66</v>
      </c>
      <c r="D10" t="str">
        <f t="shared" si="0"/>
        <v>摩卡小杯</v>
      </c>
      <c r="E10">
        <v>31</v>
      </c>
      <c r="F10">
        <f t="shared" si="1"/>
        <v>38.75</v>
      </c>
    </row>
    <row r="11" spans="1:6" x14ac:dyDescent="0.25">
      <c r="A11">
        <v>3010</v>
      </c>
      <c r="B11" t="s">
        <v>69</v>
      </c>
      <c r="C11" t="s">
        <v>64</v>
      </c>
      <c r="D11" t="str">
        <f t="shared" si="0"/>
        <v>卡布奇诺大杯</v>
      </c>
      <c r="E11">
        <v>36</v>
      </c>
      <c r="F11">
        <f t="shared" si="1"/>
        <v>45</v>
      </c>
    </row>
    <row r="12" spans="1:6" x14ac:dyDescent="0.25">
      <c r="A12">
        <v>3011</v>
      </c>
      <c r="B12" t="s">
        <v>69</v>
      </c>
      <c r="C12" t="s">
        <v>65</v>
      </c>
      <c r="D12" t="str">
        <f t="shared" si="0"/>
        <v>卡布奇诺中杯</v>
      </c>
      <c r="E12">
        <v>34</v>
      </c>
      <c r="F12">
        <f t="shared" si="1"/>
        <v>42.5</v>
      </c>
    </row>
    <row r="13" spans="1:6" x14ac:dyDescent="0.25">
      <c r="A13">
        <v>3012</v>
      </c>
      <c r="B13" t="s">
        <v>69</v>
      </c>
      <c r="C13" t="s">
        <v>66</v>
      </c>
      <c r="D13" t="str">
        <f t="shared" si="0"/>
        <v>卡布奇诺小杯</v>
      </c>
      <c r="E13">
        <v>32</v>
      </c>
      <c r="F13">
        <f t="shared" si="1"/>
        <v>40</v>
      </c>
    </row>
  </sheetData>
  <phoneticPr fontId="5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538"/>
  <sheetViews>
    <sheetView topLeftCell="A4509" workbookViewId="0">
      <selection activeCell="C23" sqref="C23"/>
    </sheetView>
  </sheetViews>
  <sheetFormatPr defaultColWidth="9" defaultRowHeight="13.8" x14ac:dyDescent="0.25"/>
  <sheetData>
    <row r="1" spans="1:3" x14ac:dyDescent="0.25">
      <c r="A1" s="8" t="s">
        <v>4</v>
      </c>
      <c r="B1" s="8" t="s">
        <v>70</v>
      </c>
      <c r="C1" s="8" t="s">
        <v>71</v>
      </c>
    </row>
    <row r="2" spans="1:3" x14ac:dyDescent="0.25">
      <c r="A2">
        <v>177</v>
      </c>
      <c r="B2" t="s">
        <v>72</v>
      </c>
      <c r="C2" t="s">
        <v>73</v>
      </c>
    </row>
    <row r="3" spans="1:3" x14ac:dyDescent="0.25">
      <c r="A3">
        <v>126</v>
      </c>
      <c r="B3" t="s">
        <v>74</v>
      </c>
      <c r="C3" t="s">
        <v>75</v>
      </c>
    </row>
    <row r="4" spans="1:3" x14ac:dyDescent="0.25">
      <c r="A4">
        <v>159</v>
      </c>
      <c r="B4" t="s">
        <v>72</v>
      </c>
      <c r="C4" t="s">
        <v>73</v>
      </c>
    </row>
    <row r="5" spans="1:3" x14ac:dyDescent="0.25">
      <c r="A5">
        <v>199</v>
      </c>
      <c r="B5" t="s">
        <v>72</v>
      </c>
      <c r="C5" t="s">
        <v>75</v>
      </c>
    </row>
    <row r="6" spans="1:3" x14ac:dyDescent="0.25">
      <c r="A6">
        <v>179</v>
      </c>
      <c r="B6" t="s">
        <v>76</v>
      </c>
      <c r="C6" t="s">
        <v>75</v>
      </c>
    </row>
    <row r="7" spans="1:3" x14ac:dyDescent="0.25">
      <c r="A7">
        <v>157</v>
      </c>
      <c r="B7" t="s">
        <v>76</v>
      </c>
      <c r="C7" t="s">
        <v>73</v>
      </c>
    </row>
    <row r="8" spans="1:3" x14ac:dyDescent="0.25">
      <c r="A8">
        <v>132</v>
      </c>
      <c r="B8" t="s">
        <v>77</v>
      </c>
      <c r="C8" t="s">
        <v>73</v>
      </c>
    </row>
    <row r="9" spans="1:3" x14ac:dyDescent="0.25">
      <c r="A9">
        <v>101</v>
      </c>
      <c r="B9" t="s">
        <v>72</v>
      </c>
      <c r="C9" t="s">
        <v>75</v>
      </c>
    </row>
    <row r="10" spans="1:3" x14ac:dyDescent="0.25">
      <c r="A10">
        <v>147</v>
      </c>
      <c r="B10" t="s">
        <v>74</v>
      </c>
      <c r="C10" t="s">
        <v>73</v>
      </c>
    </row>
    <row r="11" spans="1:3" x14ac:dyDescent="0.25">
      <c r="A11">
        <v>113</v>
      </c>
      <c r="B11" t="s">
        <v>72</v>
      </c>
      <c r="C11" t="s">
        <v>75</v>
      </c>
    </row>
    <row r="12" spans="1:3" x14ac:dyDescent="0.25">
      <c r="A12">
        <v>191</v>
      </c>
      <c r="B12" t="s">
        <v>72</v>
      </c>
      <c r="C12" t="s">
        <v>73</v>
      </c>
    </row>
    <row r="13" spans="1:3" x14ac:dyDescent="0.25">
      <c r="A13">
        <v>271</v>
      </c>
      <c r="B13" t="s">
        <v>72</v>
      </c>
      <c r="C13" t="s">
        <v>73</v>
      </c>
    </row>
    <row r="14" spans="1:3" x14ac:dyDescent="0.25">
      <c r="A14">
        <v>232</v>
      </c>
      <c r="B14" t="s">
        <v>74</v>
      </c>
      <c r="C14" t="s">
        <v>73</v>
      </c>
    </row>
    <row r="15" spans="1:3" x14ac:dyDescent="0.25">
      <c r="A15">
        <v>249</v>
      </c>
      <c r="B15" t="s">
        <v>76</v>
      </c>
      <c r="C15" t="s">
        <v>73</v>
      </c>
    </row>
    <row r="16" spans="1:3" x14ac:dyDescent="0.25">
      <c r="A16">
        <v>183</v>
      </c>
      <c r="B16" t="s">
        <v>76</v>
      </c>
      <c r="C16" t="s">
        <v>73</v>
      </c>
    </row>
    <row r="17" spans="1:3" x14ac:dyDescent="0.25">
      <c r="A17">
        <v>236</v>
      </c>
      <c r="B17" t="s">
        <v>74</v>
      </c>
      <c r="C17" t="s">
        <v>75</v>
      </c>
    </row>
    <row r="18" spans="1:3" x14ac:dyDescent="0.25">
      <c r="A18">
        <v>111</v>
      </c>
      <c r="B18" t="s">
        <v>72</v>
      </c>
      <c r="C18" t="s">
        <v>75</v>
      </c>
    </row>
    <row r="19" spans="1:3" x14ac:dyDescent="0.25">
      <c r="A19">
        <v>107</v>
      </c>
      <c r="B19" t="s">
        <v>72</v>
      </c>
      <c r="C19" t="s">
        <v>73</v>
      </c>
    </row>
    <row r="20" spans="1:3" x14ac:dyDescent="0.25">
      <c r="A20">
        <v>145</v>
      </c>
      <c r="B20" t="s">
        <v>72</v>
      </c>
      <c r="C20" t="s">
        <v>73</v>
      </c>
    </row>
    <row r="21" spans="1:3" x14ac:dyDescent="0.25">
      <c r="A21">
        <v>207</v>
      </c>
      <c r="B21" t="s">
        <v>74</v>
      </c>
      <c r="C21" t="s">
        <v>75</v>
      </c>
    </row>
    <row r="22" spans="1:3" x14ac:dyDescent="0.25">
      <c r="A22">
        <v>215</v>
      </c>
      <c r="B22" t="s">
        <v>72</v>
      </c>
      <c r="C22" t="s">
        <v>75</v>
      </c>
    </row>
    <row r="23" spans="1:3" x14ac:dyDescent="0.25">
      <c r="A23">
        <v>225</v>
      </c>
      <c r="B23" t="s">
        <v>76</v>
      </c>
      <c r="C23" t="s">
        <v>75</v>
      </c>
    </row>
    <row r="24" spans="1:3" x14ac:dyDescent="0.25">
      <c r="A24">
        <v>384</v>
      </c>
      <c r="B24" t="s">
        <v>77</v>
      </c>
      <c r="C24" t="s">
        <v>75</v>
      </c>
    </row>
    <row r="25" spans="1:3" x14ac:dyDescent="0.25">
      <c r="A25">
        <v>334</v>
      </c>
      <c r="B25" t="s">
        <v>72</v>
      </c>
      <c r="C25" t="s">
        <v>75</v>
      </c>
    </row>
    <row r="26" spans="1:3" x14ac:dyDescent="0.25">
      <c r="A26">
        <v>337</v>
      </c>
      <c r="B26" t="s">
        <v>72</v>
      </c>
      <c r="C26" t="s">
        <v>75</v>
      </c>
    </row>
    <row r="27" spans="1:3" x14ac:dyDescent="0.25">
      <c r="A27">
        <v>283</v>
      </c>
      <c r="B27" t="s">
        <v>77</v>
      </c>
      <c r="C27" t="s">
        <v>73</v>
      </c>
    </row>
    <row r="28" spans="1:3" x14ac:dyDescent="0.25">
      <c r="A28">
        <v>311</v>
      </c>
      <c r="B28" t="s">
        <v>76</v>
      </c>
      <c r="C28" t="s">
        <v>75</v>
      </c>
    </row>
    <row r="29" spans="1:3" x14ac:dyDescent="0.25">
      <c r="A29">
        <v>162</v>
      </c>
      <c r="B29" t="s">
        <v>74</v>
      </c>
      <c r="C29" t="s">
        <v>73</v>
      </c>
    </row>
    <row r="30" spans="1:3" x14ac:dyDescent="0.25">
      <c r="A30">
        <v>390</v>
      </c>
      <c r="B30" t="s">
        <v>77</v>
      </c>
      <c r="C30" t="s">
        <v>75</v>
      </c>
    </row>
    <row r="31" spans="1:3" x14ac:dyDescent="0.25">
      <c r="A31">
        <v>383</v>
      </c>
      <c r="B31" t="s">
        <v>72</v>
      </c>
      <c r="C31" t="s">
        <v>75</v>
      </c>
    </row>
    <row r="32" spans="1:3" x14ac:dyDescent="0.25">
      <c r="A32">
        <v>140</v>
      </c>
      <c r="B32" t="s">
        <v>74</v>
      </c>
      <c r="C32" t="s">
        <v>75</v>
      </c>
    </row>
    <row r="33" spans="1:3" x14ac:dyDescent="0.25">
      <c r="A33">
        <v>342</v>
      </c>
      <c r="B33" t="s">
        <v>76</v>
      </c>
      <c r="C33" t="s">
        <v>75</v>
      </c>
    </row>
    <row r="34" spans="1:3" x14ac:dyDescent="0.25">
      <c r="A34">
        <v>238</v>
      </c>
      <c r="B34" t="s">
        <v>74</v>
      </c>
      <c r="C34" t="s">
        <v>73</v>
      </c>
    </row>
    <row r="35" spans="1:3" x14ac:dyDescent="0.25">
      <c r="A35">
        <v>350</v>
      </c>
      <c r="B35" t="s">
        <v>76</v>
      </c>
      <c r="C35" t="s">
        <v>75</v>
      </c>
    </row>
    <row r="36" spans="1:3" x14ac:dyDescent="0.25">
      <c r="A36">
        <v>284</v>
      </c>
      <c r="B36" t="s">
        <v>72</v>
      </c>
      <c r="C36" t="s">
        <v>75</v>
      </c>
    </row>
    <row r="37" spans="1:3" x14ac:dyDescent="0.25">
      <c r="A37">
        <v>117</v>
      </c>
      <c r="B37" t="s">
        <v>72</v>
      </c>
      <c r="C37" t="s">
        <v>73</v>
      </c>
    </row>
    <row r="38" spans="1:3" x14ac:dyDescent="0.25">
      <c r="A38">
        <v>332</v>
      </c>
      <c r="B38" t="s">
        <v>72</v>
      </c>
      <c r="C38" t="s">
        <v>73</v>
      </c>
    </row>
    <row r="39" spans="1:3" x14ac:dyDescent="0.25">
      <c r="A39">
        <v>252</v>
      </c>
      <c r="B39" t="s">
        <v>72</v>
      </c>
      <c r="C39" t="s">
        <v>75</v>
      </c>
    </row>
    <row r="40" spans="1:3" x14ac:dyDescent="0.25">
      <c r="A40">
        <v>352</v>
      </c>
      <c r="B40" t="s">
        <v>74</v>
      </c>
      <c r="C40" t="s">
        <v>73</v>
      </c>
    </row>
    <row r="41" spans="1:3" x14ac:dyDescent="0.25">
      <c r="A41">
        <v>235</v>
      </c>
      <c r="B41" t="s">
        <v>76</v>
      </c>
      <c r="C41" t="s">
        <v>75</v>
      </c>
    </row>
    <row r="42" spans="1:3" x14ac:dyDescent="0.25">
      <c r="A42">
        <v>163</v>
      </c>
      <c r="B42" t="s">
        <v>72</v>
      </c>
      <c r="C42" t="s">
        <v>73</v>
      </c>
    </row>
    <row r="43" spans="1:3" x14ac:dyDescent="0.25">
      <c r="A43">
        <v>184</v>
      </c>
      <c r="B43" t="s">
        <v>76</v>
      </c>
      <c r="C43" t="s">
        <v>75</v>
      </c>
    </row>
    <row r="44" spans="1:3" x14ac:dyDescent="0.25">
      <c r="A44">
        <v>256</v>
      </c>
      <c r="B44" t="s">
        <v>72</v>
      </c>
      <c r="C44" t="s">
        <v>73</v>
      </c>
    </row>
    <row r="45" spans="1:3" x14ac:dyDescent="0.25">
      <c r="A45">
        <v>135</v>
      </c>
      <c r="B45" t="s">
        <v>74</v>
      </c>
      <c r="C45" t="s">
        <v>73</v>
      </c>
    </row>
    <row r="46" spans="1:3" x14ac:dyDescent="0.25">
      <c r="A46">
        <v>261</v>
      </c>
      <c r="B46" t="s">
        <v>72</v>
      </c>
      <c r="C46" t="s">
        <v>73</v>
      </c>
    </row>
    <row r="47" spans="1:3" x14ac:dyDescent="0.25">
      <c r="A47">
        <v>122</v>
      </c>
      <c r="B47" t="s">
        <v>72</v>
      </c>
      <c r="C47" t="s">
        <v>73</v>
      </c>
    </row>
    <row r="48" spans="1:3" x14ac:dyDescent="0.25">
      <c r="A48">
        <v>110</v>
      </c>
      <c r="B48" t="s">
        <v>77</v>
      </c>
      <c r="C48" t="s">
        <v>75</v>
      </c>
    </row>
    <row r="49" spans="1:3" x14ac:dyDescent="0.25">
      <c r="A49">
        <v>156</v>
      </c>
      <c r="B49" t="s">
        <v>74</v>
      </c>
      <c r="C49" t="s">
        <v>75</v>
      </c>
    </row>
    <row r="50" spans="1:3" x14ac:dyDescent="0.25">
      <c r="A50">
        <v>114</v>
      </c>
      <c r="B50" t="s">
        <v>77</v>
      </c>
      <c r="C50" t="s">
        <v>75</v>
      </c>
    </row>
    <row r="51" spans="1:3" x14ac:dyDescent="0.25">
      <c r="A51">
        <v>106</v>
      </c>
      <c r="B51" t="s">
        <v>77</v>
      </c>
      <c r="C51" t="s">
        <v>75</v>
      </c>
    </row>
    <row r="52" spans="1:3" x14ac:dyDescent="0.25">
      <c r="A52">
        <v>115</v>
      </c>
      <c r="B52" t="s">
        <v>77</v>
      </c>
      <c r="C52" t="s">
        <v>75</v>
      </c>
    </row>
    <row r="53" spans="1:3" x14ac:dyDescent="0.25">
      <c r="A53">
        <v>446</v>
      </c>
      <c r="B53" t="s">
        <v>76</v>
      </c>
      <c r="C53" t="s">
        <v>73</v>
      </c>
    </row>
    <row r="54" spans="1:3" x14ac:dyDescent="0.25">
      <c r="A54">
        <v>189</v>
      </c>
      <c r="B54" t="s">
        <v>74</v>
      </c>
      <c r="C54" t="s">
        <v>73</v>
      </c>
    </row>
    <row r="55" spans="1:3" x14ac:dyDescent="0.25">
      <c r="A55">
        <v>153</v>
      </c>
      <c r="B55" t="s">
        <v>72</v>
      </c>
      <c r="C55" t="s">
        <v>73</v>
      </c>
    </row>
    <row r="56" spans="1:3" x14ac:dyDescent="0.25">
      <c r="A56">
        <v>119</v>
      </c>
      <c r="B56" t="s">
        <v>72</v>
      </c>
      <c r="C56" t="s">
        <v>73</v>
      </c>
    </row>
    <row r="57" spans="1:3" x14ac:dyDescent="0.25">
      <c r="A57">
        <v>221</v>
      </c>
      <c r="B57" t="s">
        <v>74</v>
      </c>
      <c r="C57" t="s">
        <v>73</v>
      </c>
    </row>
    <row r="58" spans="1:3" x14ac:dyDescent="0.25">
      <c r="A58">
        <v>412</v>
      </c>
      <c r="B58" t="s">
        <v>72</v>
      </c>
      <c r="C58" t="s">
        <v>75</v>
      </c>
    </row>
    <row r="59" spans="1:3" x14ac:dyDescent="0.25">
      <c r="A59">
        <v>149</v>
      </c>
      <c r="B59" t="s">
        <v>77</v>
      </c>
      <c r="C59" t="s">
        <v>75</v>
      </c>
    </row>
    <row r="60" spans="1:3" x14ac:dyDescent="0.25">
      <c r="A60">
        <v>200</v>
      </c>
      <c r="B60" t="s">
        <v>77</v>
      </c>
      <c r="C60" t="s">
        <v>75</v>
      </c>
    </row>
    <row r="61" spans="1:3" x14ac:dyDescent="0.25">
      <c r="A61">
        <v>112</v>
      </c>
      <c r="B61" t="s">
        <v>76</v>
      </c>
      <c r="C61" t="s">
        <v>75</v>
      </c>
    </row>
    <row r="62" spans="1:3" x14ac:dyDescent="0.25">
      <c r="A62">
        <v>188</v>
      </c>
      <c r="B62" t="s">
        <v>76</v>
      </c>
      <c r="C62" t="s">
        <v>75</v>
      </c>
    </row>
    <row r="63" spans="1:3" x14ac:dyDescent="0.25">
      <c r="A63">
        <v>407</v>
      </c>
      <c r="B63" t="s">
        <v>74</v>
      </c>
      <c r="C63" t="s">
        <v>73</v>
      </c>
    </row>
    <row r="64" spans="1:3" x14ac:dyDescent="0.25">
      <c r="A64">
        <v>434</v>
      </c>
      <c r="B64" t="s">
        <v>72</v>
      </c>
      <c r="C64" t="s">
        <v>75</v>
      </c>
    </row>
    <row r="65" spans="1:3" x14ac:dyDescent="0.25">
      <c r="A65">
        <v>477</v>
      </c>
      <c r="B65" t="s">
        <v>77</v>
      </c>
      <c r="C65" t="s">
        <v>75</v>
      </c>
    </row>
    <row r="66" spans="1:3" x14ac:dyDescent="0.25">
      <c r="A66">
        <v>237</v>
      </c>
      <c r="B66" t="s">
        <v>76</v>
      </c>
      <c r="C66" t="s">
        <v>73</v>
      </c>
    </row>
    <row r="67" spans="1:3" x14ac:dyDescent="0.25">
      <c r="A67">
        <v>120</v>
      </c>
      <c r="B67" t="s">
        <v>72</v>
      </c>
      <c r="C67" t="s">
        <v>73</v>
      </c>
    </row>
    <row r="68" spans="1:3" x14ac:dyDescent="0.25">
      <c r="A68">
        <v>415</v>
      </c>
      <c r="B68" t="s">
        <v>72</v>
      </c>
      <c r="C68" t="s">
        <v>73</v>
      </c>
    </row>
    <row r="69" spans="1:3" x14ac:dyDescent="0.25">
      <c r="A69">
        <v>403</v>
      </c>
      <c r="B69" t="s">
        <v>77</v>
      </c>
      <c r="C69" t="s">
        <v>73</v>
      </c>
    </row>
    <row r="70" spans="1:3" x14ac:dyDescent="0.25">
      <c r="A70">
        <v>123</v>
      </c>
      <c r="B70" t="s">
        <v>76</v>
      </c>
      <c r="C70" t="s">
        <v>75</v>
      </c>
    </row>
    <row r="71" spans="1:3" x14ac:dyDescent="0.25">
      <c r="A71">
        <v>466</v>
      </c>
      <c r="B71" t="s">
        <v>72</v>
      </c>
      <c r="C71" t="s">
        <v>73</v>
      </c>
    </row>
    <row r="72" spans="1:3" x14ac:dyDescent="0.25">
      <c r="A72">
        <v>353</v>
      </c>
      <c r="B72" t="s">
        <v>72</v>
      </c>
      <c r="C72" t="s">
        <v>75</v>
      </c>
    </row>
    <row r="73" spans="1:3" x14ac:dyDescent="0.25">
      <c r="A73">
        <v>385</v>
      </c>
      <c r="B73" t="s">
        <v>77</v>
      </c>
      <c r="C73" t="s">
        <v>75</v>
      </c>
    </row>
    <row r="74" spans="1:3" x14ac:dyDescent="0.25">
      <c r="A74">
        <v>531</v>
      </c>
      <c r="B74" t="s">
        <v>72</v>
      </c>
      <c r="C74" t="s">
        <v>73</v>
      </c>
    </row>
    <row r="75" spans="1:3" x14ac:dyDescent="0.25">
      <c r="A75">
        <v>195</v>
      </c>
      <c r="B75" t="s">
        <v>72</v>
      </c>
      <c r="C75" t="s">
        <v>75</v>
      </c>
    </row>
    <row r="76" spans="1:3" x14ac:dyDescent="0.25">
      <c r="A76">
        <v>108</v>
      </c>
      <c r="B76" t="s">
        <v>76</v>
      </c>
      <c r="C76" t="s">
        <v>75</v>
      </c>
    </row>
    <row r="77" spans="1:3" x14ac:dyDescent="0.25">
      <c r="A77">
        <v>141</v>
      </c>
      <c r="B77" t="s">
        <v>76</v>
      </c>
      <c r="C77" t="s">
        <v>75</v>
      </c>
    </row>
    <row r="78" spans="1:3" x14ac:dyDescent="0.25">
      <c r="A78">
        <v>475</v>
      </c>
      <c r="B78" t="s">
        <v>72</v>
      </c>
      <c r="C78" t="s">
        <v>75</v>
      </c>
    </row>
    <row r="79" spans="1:3" x14ac:dyDescent="0.25">
      <c r="A79">
        <v>439</v>
      </c>
      <c r="B79" t="s">
        <v>72</v>
      </c>
      <c r="C79" t="s">
        <v>75</v>
      </c>
    </row>
    <row r="80" spans="1:3" x14ac:dyDescent="0.25">
      <c r="A80">
        <v>474</v>
      </c>
      <c r="B80" t="s">
        <v>74</v>
      </c>
      <c r="C80" t="s">
        <v>75</v>
      </c>
    </row>
    <row r="81" spans="1:3" x14ac:dyDescent="0.25">
      <c r="A81">
        <v>326</v>
      </c>
      <c r="B81" t="s">
        <v>72</v>
      </c>
      <c r="C81" t="s">
        <v>75</v>
      </c>
    </row>
    <row r="82" spans="1:3" x14ac:dyDescent="0.25">
      <c r="A82">
        <v>464</v>
      </c>
      <c r="B82" t="s">
        <v>76</v>
      </c>
      <c r="C82" t="s">
        <v>73</v>
      </c>
    </row>
    <row r="83" spans="1:3" x14ac:dyDescent="0.25">
      <c r="A83">
        <v>528</v>
      </c>
      <c r="B83" t="s">
        <v>76</v>
      </c>
      <c r="C83" t="s">
        <v>75</v>
      </c>
    </row>
    <row r="84" spans="1:3" x14ac:dyDescent="0.25">
      <c r="A84">
        <v>553</v>
      </c>
      <c r="B84" t="s">
        <v>72</v>
      </c>
      <c r="C84" t="s">
        <v>75</v>
      </c>
    </row>
    <row r="85" spans="1:3" x14ac:dyDescent="0.25">
      <c r="A85">
        <v>444</v>
      </c>
      <c r="B85" t="s">
        <v>74</v>
      </c>
      <c r="C85" t="s">
        <v>75</v>
      </c>
    </row>
    <row r="86" spans="1:3" x14ac:dyDescent="0.25">
      <c r="A86">
        <v>408</v>
      </c>
      <c r="B86" t="s">
        <v>74</v>
      </c>
      <c r="C86" t="s">
        <v>75</v>
      </c>
    </row>
    <row r="87" spans="1:3" x14ac:dyDescent="0.25">
      <c r="A87">
        <v>192</v>
      </c>
      <c r="B87" t="s">
        <v>77</v>
      </c>
      <c r="C87" t="s">
        <v>75</v>
      </c>
    </row>
    <row r="88" spans="1:3" x14ac:dyDescent="0.25">
      <c r="A88">
        <v>497</v>
      </c>
      <c r="B88" t="s">
        <v>72</v>
      </c>
      <c r="C88" t="s">
        <v>73</v>
      </c>
    </row>
    <row r="89" spans="1:3" x14ac:dyDescent="0.25">
      <c r="A89">
        <v>418</v>
      </c>
      <c r="B89" t="s">
        <v>77</v>
      </c>
      <c r="C89" t="s">
        <v>75</v>
      </c>
    </row>
    <row r="90" spans="1:3" x14ac:dyDescent="0.25">
      <c r="A90">
        <v>421</v>
      </c>
      <c r="B90" t="s">
        <v>76</v>
      </c>
      <c r="C90" t="s">
        <v>75</v>
      </c>
    </row>
    <row r="91" spans="1:3" x14ac:dyDescent="0.25">
      <c r="A91">
        <v>457</v>
      </c>
      <c r="B91" t="s">
        <v>72</v>
      </c>
      <c r="C91" t="s">
        <v>73</v>
      </c>
    </row>
    <row r="92" spans="1:3" x14ac:dyDescent="0.25">
      <c r="A92">
        <v>160</v>
      </c>
      <c r="B92" t="s">
        <v>74</v>
      </c>
      <c r="C92" t="s">
        <v>75</v>
      </c>
    </row>
    <row r="93" spans="1:3" x14ac:dyDescent="0.25">
      <c r="A93">
        <v>501</v>
      </c>
      <c r="B93" t="s">
        <v>76</v>
      </c>
      <c r="C93" t="s">
        <v>73</v>
      </c>
    </row>
    <row r="94" spans="1:3" x14ac:dyDescent="0.25">
      <c r="A94">
        <v>544</v>
      </c>
      <c r="B94" t="s">
        <v>74</v>
      </c>
      <c r="C94" t="s">
        <v>73</v>
      </c>
    </row>
    <row r="95" spans="1:3" x14ac:dyDescent="0.25">
      <c r="A95">
        <v>584</v>
      </c>
      <c r="B95" t="s">
        <v>74</v>
      </c>
      <c r="C95" t="s">
        <v>75</v>
      </c>
    </row>
    <row r="96" spans="1:3" x14ac:dyDescent="0.25">
      <c r="A96">
        <v>465</v>
      </c>
      <c r="B96" t="s">
        <v>72</v>
      </c>
      <c r="C96" t="s">
        <v>73</v>
      </c>
    </row>
    <row r="97" spans="1:3" x14ac:dyDescent="0.25">
      <c r="A97">
        <v>428</v>
      </c>
      <c r="B97" t="s">
        <v>74</v>
      </c>
      <c r="C97" t="s">
        <v>75</v>
      </c>
    </row>
    <row r="98" spans="1:3" x14ac:dyDescent="0.25">
      <c r="A98">
        <v>242</v>
      </c>
      <c r="B98" t="s">
        <v>74</v>
      </c>
      <c r="C98" t="s">
        <v>73</v>
      </c>
    </row>
    <row r="99" spans="1:3" x14ac:dyDescent="0.25">
      <c r="A99">
        <v>470</v>
      </c>
      <c r="B99" t="s">
        <v>77</v>
      </c>
      <c r="C99" t="s">
        <v>75</v>
      </c>
    </row>
    <row r="100" spans="1:3" x14ac:dyDescent="0.25">
      <c r="A100">
        <v>573</v>
      </c>
      <c r="B100" t="s">
        <v>72</v>
      </c>
      <c r="C100" t="s">
        <v>75</v>
      </c>
    </row>
    <row r="101" spans="1:3" x14ac:dyDescent="0.25">
      <c r="A101">
        <v>598</v>
      </c>
      <c r="B101" t="s">
        <v>77</v>
      </c>
      <c r="C101" t="s">
        <v>73</v>
      </c>
    </row>
    <row r="102" spans="1:3" x14ac:dyDescent="0.25">
      <c r="A102">
        <v>287</v>
      </c>
      <c r="B102" t="s">
        <v>72</v>
      </c>
      <c r="C102" t="s">
        <v>73</v>
      </c>
    </row>
    <row r="103" spans="1:3" x14ac:dyDescent="0.25">
      <c r="A103">
        <v>250</v>
      </c>
      <c r="B103" t="s">
        <v>72</v>
      </c>
      <c r="C103" t="s">
        <v>73</v>
      </c>
    </row>
    <row r="104" spans="1:3" x14ac:dyDescent="0.25">
      <c r="A104">
        <v>387</v>
      </c>
      <c r="B104" t="s">
        <v>72</v>
      </c>
      <c r="C104" t="s">
        <v>75</v>
      </c>
    </row>
    <row r="105" spans="1:3" x14ac:dyDescent="0.25">
      <c r="A105">
        <v>450</v>
      </c>
      <c r="B105" t="s">
        <v>77</v>
      </c>
      <c r="C105" t="s">
        <v>73</v>
      </c>
    </row>
    <row r="106" spans="1:3" x14ac:dyDescent="0.25">
      <c r="A106">
        <v>136</v>
      </c>
      <c r="B106" t="s">
        <v>74</v>
      </c>
      <c r="C106" t="s">
        <v>73</v>
      </c>
    </row>
    <row r="107" spans="1:3" x14ac:dyDescent="0.25">
      <c r="A107">
        <v>137</v>
      </c>
      <c r="B107" t="s">
        <v>74</v>
      </c>
      <c r="C107" t="s">
        <v>75</v>
      </c>
    </row>
    <row r="108" spans="1:3" x14ac:dyDescent="0.25">
      <c r="A108">
        <v>148</v>
      </c>
      <c r="B108" t="s">
        <v>76</v>
      </c>
      <c r="C108" t="s">
        <v>75</v>
      </c>
    </row>
    <row r="109" spans="1:3" x14ac:dyDescent="0.25">
      <c r="A109">
        <v>574</v>
      </c>
      <c r="B109" t="s">
        <v>72</v>
      </c>
      <c r="C109" t="s">
        <v>75</v>
      </c>
    </row>
    <row r="110" spans="1:3" x14ac:dyDescent="0.25">
      <c r="A110">
        <v>543</v>
      </c>
      <c r="B110" t="s">
        <v>76</v>
      </c>
      <c r="C110" t="s">
        <v>75</v>
      </c>
    </row>
    <row r="111" spans="1:3" x14ac:dyDescent="0.25">
      <c r="A111">
        <v>547</v>
      </c>
      <c r="B111" t="s">
        <v>72</v>
      </c>
      <c r="C111" t="s">
        <v>75</v>
      </c>
    </row>
    <row r="112" spans="1:3" x14ac:dyDescent="0.25">
      <c r="A112">
        <v>260</v>
      </c>
      <c r="B112" t="s">
        <v>72</v>
      </c>
      <c r="C112" t="s">
        <v>75</v>
      </c>
    </row>
    <row r="113" spans="1:3" x14ac:dyDescent="0.25">
      <c r="A113">
        <v>357</v>
      </c>
      <c r="B113" t="s">
        <v>76</v>
      </c>
      <c r="C113" t="s">
        <v>73</v>
      </c>
    </row>
    <row r="114" spans="1:3" x14ac:dyDescent="0.25">
      <c r="A114">
        <v>109</v>
      </c>
      <c r="B114" t="s">
        <v>72</v>
      </c>
      <c r="C114" t="s">
        <v>75</v>
      </c>
    </row>
    <row r="115" spans="1:3" x14ac:dyDescent="0.25">
      <c r="A115">
        <v>202</v>
      </c>
      <c r="B115" t="s">
        <v>76</v>
      </c>
      <c r="C115" t="s">
        <v>73</v>
      </c>
    </row>
    <row r="116" spans="1:3" x14ac:dyDescent="0.25">
      <c r="A116">
        <v>251</v>
      </c>
      <c r="B116" t="s">
        <v>74</v>
      </c>
      <c r="C116" t="s">
        <v>73</v>
      </c>
    </row>
    <row r="117" spans="1:3" x14ac:dyDescent="0.25">
      <c r="A117">
        <v>561</v>
      </c>
      <c r="B117" t="s">
        <v>74</v>
      </c>
      <c r="C117" t="s">
        <v>73</v>
      </c>
    </row>
    <row r="118" spans="1:3" x14ac:dyDescent="0.25">
      <c r="A118">
        <v>511</v>
      </c>
      <c r="B118" t="s">
        <v>72</v>
      </c>
      <c r="C118" t="s">
        <v>75</v>
      </c>
    </row>
    <row r="119" spans="1:3" x14ac:dyDescent="0.25">
      <c r="A119">
        <v>594</v>
      </c>
      <c r="B119" t="s">
        <v>77</v>
      </c>
      <c r="C119" t="s">
        <v>73</v>
      </c>
    </row>
    <row r="120" spans="1:3" x14ac:dyDescent="0.25">
      <c r="A120">
        <v>208</v>
      </c>
      <c r="B120" t="s">
        <v>74</v>
      </c>
      <c r="C120" t="s">
        <v>75</v>
      </c>
    </row>
    <row r="121" spans="1:3" x14ac:dyDescent="0.25">
      <c r="A121">
        <v>175</v>
      </c>
      <c r="B121" t="s">
        <v>77</v>
      </c>
      <c r="C121" t="s">
        <v>75</v>
      </c>
    </row>
    <row r="122" spans="1:3" x14ac:dyDescent="0.25">
      <c r="A122">
        <v>463</v>
      </c>
      <c r="B122" t="s">
        <v>72</v>
      </c>
      <c r="C122" t="s">
        <v>75</v>
      </c>
    </row>
    <row r="123" spans="1:3" x14ac:dyDescent="0.25">
      <c r="A123">
        <v>336</v>
      </c>
      <c r="B123" t="s">
        <v>72</v>
      </c>
      <c r="C123" t="s">
        <v>75</v>
      </c>
    </row>
    <row r="124" spans="1:3" x14ac:dyDescent="0.25">
      <c r="A124">
        <v>222</v>
      </c>
      <c r="B124" t="s">
        <v>74</v>
      </c>
      <c r="C124" t="s">
        <v>75</v>
      </c>
    </row>
    <row r="125" spans="1:3" x14ac:dyDescent="0.25">
      <c r="A125">
        <v>339</v>
      </c>
      <c r="B125" t="s">
        <v>72</v>
      </c>
      <c r="C125" t="s">
        <v>75</v>
      </c>
    </row>
    <row r="126" spans="1:3" x14ac:dyDescent="0.25">
      <c r="A126">
        <v>588</v>
      </c>
      <c r="B126" t="s">
        <v>74</v>
      </c>
      <c r="C126" t="s">
        <v>73</v>
      </c>
    </row>
    <row r="127" spans="1:3" x14ac:dyDescent="0.25">
      <c r="A127">
        <v>392</v>
      </c>
      <c r="B127" t="s">
        <v>74</v>
      </c>
      <c r="C127" t="s">
        <v>75</v>
      </c>
    </row>
    <row r="128" spans="1:3" x14ac:dyDescent="0.25">
      <c r="A128">
        <v>105</v>
      </c>
      <c r="B128" t="s">
        <v>74</v>
      </c>
      <c r="C128" t="s">
        <v>75</v>
      </c>
    </row>
    <row r="129" spans="1:3" x14ac:dyDescent="0.25">
      <c r="A129">
        <v>323</v>
      </c>
      <c r="B129" t="s">
        <v>72</v>
      </c>
      <c r="C129" t="s">
        <v>73</v>
      </c>
    </row>
    <row r="130" spans="1:3" x14ac:dyDescent="0.25">
      <c r="A130">
        <v>490</v>
      </c>
      <c r="B130" t="s">
        <v>72</v>
      </c>
      <c r="C130" t="s">
        <v>75</v>
      </c>
    </row>
    <row r="131" spans="1:3" x14ac:dyDescent="0.25">
      <c r="A131">
        <v>154</v>
      </c>
      <c r="B131" t="s">
        <v>74</v>
      </c>
      <c r="C131" t="s">
        <v>73</v>
      </c>
    </row>
    <row r="132" spans="1:3" x14ac:dyDescent="0.25">
      <c r="A132">
        <v>532</v>
      </c>
      <c r="B132" t="s">
        <v>72</v>
      </c>
      <c r="C132" t="s">
        <v>75</v>
      </c>
    </row>
    <row r="133" spans="1:3" x14ac:dyDescent="0.25">
      <c r="A133">
        <v>577</v>
      </c>
      <c r="B133" t="s">
        <v>77</v>
      </c>
      <c r="C133" t="s">
        <v>73</v>
      </c>
    </row>
    <row r="134" spans="1:3" x14ac:dyDescent="0.25">
      <c r="A134">
        <v>419</v>
      </c>
      <c r="B134" t="s">
        <v>77</v>
      </c>
      <c r="C134" t="s">
        <v>73</v>
      </c>
    </row>
    <row r="135" spans="1:3" x14ac:dyDescent="0.25">
      <c r="A135">
        <v>397</v>
      </c>
      <c r="B135" t="s">
        <v>72</v>
      </c>
      <c r="C135" t="s">
        <v>75</v>
      </c>
    </row>
    <row r="136" spans="1:3" x14ac:dyDescent="0.25">
      <c r="A136">
        <v>526</v>
      </c>
      <c r="B136" t="s">
        <v>76</v>
      </c>
      <c r="C136" t="s">
        <v>73</v>
      </c>
    </row>
    <row r="137" spans="1:3" x14ac:dyDescent="0.25">
      <c r="A137">
        <v>124</v>
      </c>
      <c r="B137" t="s">
        <v>72</v>
      </c>
      <c r="C137" t="s">
        <v>75</v>
      </c>
    </row>
    <row r="138" spans="1:3" x14ac:dyDescent="0.25">
      <c r="A138">
        <v>458</v>
      </c>
      <c r="B138" t="s">
        <v>72</v>
      </c>
      <c r="C138" t="s">
        <v>75</v>
      </c>
    </row>
    <row r="139" spans="1:3" x14ac:dyDescent="0.25">
      <c r="A139">
        <v>181</v>
      </c>
      <c r="B139" t="s">
        <v>74</v>
      </c>
      <c r="C139" t="s">
        <v>73</v>
      </c>
    </row>
    <row r="140" spans="1:3" x14ac:dyDescent="0.25">
      <c r="A140">
        <v>196</v>
      </c>
      <c r="B140" t="s">
        <v>72</v>
      </c>
      <c r="C140" t="s">
        <v>75</v>
      </c>
    </row>
    <row r="141" spans="1:3" x14ac:dyDescent="0.25">
      <c r="A141">
        <v>451</v>
      </c>
      <c r="B141" t="s">
        <v>72</v>
      </c>
      <c r="C141" t="s">
        <v>75</v>
      </c>
    </row>
    <row r="142" spans="1:3" x14ac:dyDescent="0.25">
      <c r="A142">
        <v>436</v>
      </c>
      <c r="B142" t="s">
        <v>72</v>
      </c>
      <c r="C142" t="s">
        <v>73</v>
      </c>
    </row>
    <row r="143" spans="1:3" x14ac:dyDescent="0.25">
      <c r="A143">
        <v>540</v>
      </c>
      <c r="B143" t="s">
        <v>77</v>
      </c>
      <c r="C143" t="s">
        <v>73</v>
      </c>
    </row>
    <row r="144" spans="1:3" x14ac:dyDescent="0.25">
      <c r="A144">
        <v>300</v>
      </c>
      <c r="B144" t="s">
        <v>72</v>
      </c>
      <c r="C144" t="s">
        <v>73</v>
      </c>
    </row>
    <row r="145" spans="1:3" x14ac:dyDescent="0.25">
      <c r="A145">
        <v>533</v>
      </c>
      <c r="B145" t="s">
        <v>72</v>
      </c>
      <c r="C145" t="s">
        <v>75</v>
      </c>
    </row>
    <row r="146" spans="1:3" x14ac:dyDescent="0.25">
      <c r="A146">
        <v>562</v>
      </c>
      <c r="B146" t="s">
        <v>77</v>
      </c>
      <c r="C146" t="s">
        <v>75</v>
      </c>
    </row>
    <row r="147" spans="1:3" x14ac:dyDescent="0.25">
      <c r="A147">
        <v>578</v>
      </c>
      <c r="B147" t="s">
        <v>74</v>
      </c>
      <c r="C147" t="s">
        <v>73</v>
      </c>
    </row>
    <row r="148" spans="1:3" x14ac:dyDescent="0.25">
      <c r="A148">
        <v>416</v>
      </c>
      <c r="B148" t="s">
        <v>72</v>
      </c>
      <c r="C148" t="s">
        <v>75</v>
      </c>
    </row>
    <row r="149" spans="1:3" x14ac:dyDescent="0.25">
      <c r="A149">
        <v>473</v>
      </c>
      <c r="B149" t="s">
        <v>72</v>
      </c>
      <c r="C149" t="s">
        <v>75</v>
      </c>
    </row>
    <row r="150" spans="1:3" x14ac:dyDescent="0.25">
      <c r="A150">
        <v>386</v>
      </c>
      <c r="B150" t="s">
        <v>74</v>
      </c>
      <c r="C150" t="s">
        <v>75</v>
      </c>
    </row>
    <row r="151" spans="1:3" x14ac:dyDescent="0.25">
      <c r="A151">
        <v>263</v>
      </c>
      <c r="B151" t="s">
        <v>72</v>
      </c>
      <c r="C151" t="s">
        <v>73</v>
      </c>
    </row>
    <row r="152" spans="1:3" x14ac:dyDescent="0.25">
      <c r="A152">
        <v>567</v>
      </c>
      <c r="B152" t="s">
        <v>76</v>
      </c>
      <c r="C152" t="s">
        <v>75</v>
      </c>
    </row>
    <row r="153" spans="1:3" x14ac:dyDescent="0.25">
      <c r="A153">
        <v>589</v>
      </c>
      <c r="B153" t="s">
        <v>72</v>
      </c>
      <c r="C153" t="s">
        <v>75</v>
      </c>
    </row>
    <row r="154" spans="1:3" x14ac:dyDescent="0.25">
      <c r="A154">
        <v>176</v>
      </c>
      <c r="B154" t="s">
        <v>74</v>
      </c>
      <c r="C154" t="s">
        <v>75</v>
      </c>
    </row>
    <row r="155" spans="1:3" x14ac:dyDescent="0.25">
      <c r="A155">
        <v>313</v>
      </c>
      <c r="B155" t="s">
        <v>74</v>
      </c>
      <c r="C155" t="s">
        <v>75</v>
      </c>
    </row>
    <row r="156" spans="1:3" x14ac:dyDescent="0.25">
      <c r="A156">
        <v>485</v>
      </c>
      <c r="B156" t="s">
        <v>77</v>
      </c>
      <c r="C156" t="s">
        <v>73</v>
      </c>
    </row>
    <row r="157" spans="1:3" x14ac:dyDescent="0.25">
      <c r="A157">
        <v>380</v>
      </c>
      <c r="B157" t="s">
        <v>72</v>
      </c>
      <c r="C157" t="s">
        <v>75</v>
      </c>
    </row>
    <row r="158" spans="1:3" x14ac:dyDescent="0.25">
      <c r="A158">
        <v>174</v>
      </c>
      <c r="B158" t="s">
        <v>77</v>
      </c>
      <c r="C158" t="s">
        <v>73</v>
      </c>
    </row>
    <row r="159" spans="1:3" x14ac:dyDescent="0.25">
      <c r="A159">
        <v>355</v>
      </c>
      <c r="B159" t="s">
        <v>72</v>
      </c>
      <c r="C159" t="s">
        <v>73</v>
      </c>
    </row>
    <row r="160" spans="1:3" x14ac:dyDescent="0.25">
      <c r="A160">
        <v>281</v>
      </c>
      <c r="B160" t="s">
        <v>72</v>
      </c>
      <c r="C160" t="s">
        <v>73</v>
      </c>
    </row>
    <row r="161" spans="1:3" x14ac:dyDescent="0.25">
      <c r="A161">
        <v>500</v>
      </c>
      <c r="B161" t="s">
        <v>77</v>
      </c>
      <c r="C161" t="s">
        <v>73</v>
      </c>
    </row>
    <row r="162" spans="1:3" x14ac:dyDescent="0.25">
      <c r="A162">
        <v>431</v>
      </c>
      <c r="B162" t="s">
        <v>72</v>
      </c>
      <c r="C162" t="s">
        <v>75</v>
      </c>
    </row>
    <row r="163" spans="1:3" x14ac:dyDescent="0.25">
      <c r="A163">
        <v>437</v>
      </c>
      <c r="B163" t="s">
        <v>76</v>
      </c>
      <c r="C163" t="s">
        <v>73</v>
      </c>
    </row>
    <row r="164" spans="1:3" x14ac:dyDescent="0.25">
      <c r="A164">
        <v>546</v>
      </c>
      <c r="B164" t="s">
        <v>72</v>
      </c>
      <c r="C164" t="s">
        <v>75</v>
      </c>
    </row>
    <row r="165" spans="1:3" x14ac:dyDescent="0.25">
      <c r="A165">
        <v>152</v>
      </c>
      <c r="B165" t="s">
        <v>76</v>
      </c>
      <c r="C165" t="s">
        <v>75</v>
      </c>
    </row>
    <row r="166" spans="1:3" x14ac:dyDescent="0.25">
      <c r="A166">
        <v>423</v>
      </c>
      <c r="B166" t="s">
        <v>72</v>
      </c>
      <c r="C166" t="s">
        <v>73</v>
      </c>
    </row>
    <row r="167" spans="1:3" x14ac:dyDescent="0.25">
      <c r="A167">
        <v>351</v>
      </c>
      <c r="B167" t="s">
        <v>77</v>
      </c>
      <c r="C167" t="s">
        <v>75</v>
      </c>
    </row>
    <row r="168" spans="1:3" x14ac:dyDescent="0.25">
      <c r="A168">
        <v>307</v>
      </c>
      <c r="B168" t="s">
        <v>76</v>
      </c>
      <c r="C168" t="s">
        <v>75</v>
      </c>
    </row>
    <row r="169" spans="1:3" x14ac:dyDescent="0.25">
      <c r="A169">
        <v>492</v>
      </c>
      <c r="B169" t="s">
        <v>77</v>
      </c>
      <c r="C169" t="s">
        <v>73</v>
      </c>
    </row>
    <row r="170" spans="1:3" x14ac:dyDescent="0.25">
      <c r="A170">
        <v>481</v>
      </c>
      <c r="B170" t="s">
        <v>72</v>
      </c>
      <c r="C170" t="s">
        <v>73</v>
      </c>
    </row>
    <row r="171" spans="1:3" x14ac:dyDescent="0.25">
      <c r="A171">
        <v>201</v>
      </c>
      <c r="B171" t="s">
        <v>76</v>
      </c>
      <c r="C171" t="s">
        <v>73</v>
      </c>
    </row>
    <row r="172" spans="1:3" x14ac:dyDescent="0.25">
      <c r="A172">
        <v>440</v>
      </c>
      <c r="B172" t="s">
        <v>74</v>
      </c>
      <c r="C172" t="s">
        <v>75</v>
      </c>
    </row>
    <row r="173" spans="1:3" x14ac:dyDescent="0.25">
      <c r="A173">
        <v>297</v>
      </c>
      <c r="B173" t="s">
        <v>72</v>
      </c>
      <c r="C173" t="s">
        <v>73</v>
      </c>
    </row>
    <row r="174" spans="1:3" x14ac:dyDescent="0.25">
      <c r="A174">
        <v>369</v>
      </c>
      <c r="B174" t="s">
        <v>74</v>
      </c>
      <c r="C174" t="s">
        <v>73</v>
      </c>
    </row>
    <row r="175" spans="1:3" x14ac:dyDescent="0.25">
      <c r="A175">
        <v>379</v>
      </c>
      <c r="B175" t="s">
        <v>74</v>
      </c>
      <c r="C175" t="s">
        <v>75</v>
      </c>
    </row>
    <row r="176" spans="1:3" x14ac:dyDescent="0.25">
      <c r="A176">
        <v>503</v>
      </c>
      <c r="B176" t="s">
        <v>72</v>
      </c>
      <c r="C176" t="s">
        <v>73</v>
      </c>
    </row>
    <row r="177" spans="1:3" x14ac:dyDescent="0.25">
      <c r="A177">
        <v>524</v>
      </c>
      <c r="B177" t="s">
        <v>77</v>
      </c>
      <c r="C177" t="s">
        <v>73</v>
      </c>
    </row>
    <row r="178" spans="1:3" x14ac:dyDescent="0.25">
      <c r="A178">
        <v>460</v>
      </c>
      <c r="B178" t="s">
        <v>72</v>
      </c>
      <c r="C178" t="s">
        <v>75</v>
      </c>
    </row>
    <row r="179" spans="1:3" x14ac:dyDescent="0.25">
      <c r="A179">
        <v>445</v>
      </c>
      <c r="B179" t="s">
        <v>76</v>
      </c>
      <c r="C179" t="s">
        <v>73</v>
      </c>
    </row>
    <row r="180" spans="1:3" x14ac:dyDescent="0.25">
      <c r="A180">
        <v>413</v>
      </c>
      <c r="B180" t="s">
        <v>72</v>
      </c>
      <c r="C180" t="s">
        <v>73</v>
      </c>
    </row>
    <row r="181" spans="1:3" x14ac:dyDescent="0.25">
      <c r="A181">
        <v>504</v>
      </c>
      <c r="B181" t="s">
        <v>76</v>
      </c>
      <c r="C181" t="s">
        <v>75</v>
      </c>
    </row>
    <row r="182" spans="1:3" x14ac:dyDescent="0.25">
      <c r="A182">
        <v>494</v>
      </c>
      <c r="B182" t="s">
        <v>74</v>
      </c>
      <c r="C182" t="s">
        <v>73</v>
      </c>
    </row>
    <row r="183" spans="1:3" x14ac:dyDescent="0.25">
      <c r="A183">
        <v>486</v>
      </c>
      <c r="B183" t="s">
        <v>77</v>
      </c>
      <c r="C183" t="s">
        <v>75</v>
      </c>
    </row>
    <row r="184" spans="1:3" x14ac:dyDescent="0.25">
      <c r="A184">
        <v>515</v>
      </c>
      <c r="B184" t="s">
        <v>77</v>
      </c>
      <c r="C184" t="s">
        <v>75</v>
      </c>
    </row>
    <row r="185" spans="1:3" x14ac:dyDescent="0.25">
      <c r="A185">
        <v>438</v>
      </c>
      <c r="B185" t="s">
        <v>72</v>
      </c>
      <c r="C185" t="s">
        <v>75</v>
      </c>
    </row>
    <row r="186" spans="1:3" x14ac:dyDescent="0.25">
      <c r="A186">
        <v>187</v>
      </c>
      <c r="B186" t="s">
        <v>74</v>
      </c>
      <c r="C186" t="s">
        <v>73</v>
      </c>
    </row>
    <row r="187" spans="1:3" x14ac:dyDescent="0.25">
      <c r="A187">
        <v>134</v>
      </c>
      <c r="B187" t="s">
        <v>74</v>
      </c>
      <c r="C187" t="s">
        <v>75</v>
      </c>
    </row>
    <row r="188" spans="1:3" x14ac:dyDescent="0.25">
      <c r="A188">
        <v>469</v>
      </c>
      <c r="B188" t="s">
        <v>74</v>
      </c>
      <c r="C188" t="s">
        <v>75</v>
      </c>
    </row>
    <row r="189" spans="1:3" x14ac:dyDescent="0.25">
      <c r="A189">
        <v>484</v>
      </c>
      <c r="B189" t="s">
        <v>77</v>
      </c>
      <c r="C189" t="s">
        <v>75</v>
      </c>
    </row>
    <row r="190" spans="1:3" x14ac:dyDescent="0.25">
      <c r="A190">
        <v>679</v>
      </c>
      <c r="B190" t="s">
        <v>74</v>
      </c>
      <c r="C190" t="s">
        <v>73</v>
      </c>
    </row>
    <row r="191" spans="1:3" x14ac:dyDescent="0.25">
      <c r="A191">
        <v>166</v>
      </c>
      <c r="B191" t="s">
        <v>74</v>
      </c>
      <c r="C191" t="s">
        <v>75</v>
      </c>
    </row>
    <row r="192" spans="1:3" x14ac:dyDescent="0.25">
      <c r="A192">
        <v>483</v>
      </c>
      <c r="B192" t="s">
        <v>76</v>
      </c>
      <c r="C192" t="s">
        <v>73</v>
      </c>
    </row>
    <row r="193" spans="1:3" x14ac:dyDescent="0.25">
      <c r="A193">
        <v>302</v>
      </c>
      <c r="B193" t="s">
        <v>74</v>
      </c>
      <c r="C193" t="s">
        <v>75</v>
      </c>
    </row>
    <row r="194" spans="1:3" x14ac:dyDescent="0.25">
      <c r="A194">
        <v>321</v>
      </c>
      <c r="B194" t="s">
        <v>74</v>
      </c>
      <c r="C194" t="s">
        <v>75</v>
      </c>
    </row>
    <row r="195" spans="1:3" x14ac:dyDescent="0.25">
      <c r="A195">
        <v>521</v>
      </c>
      <c r="B195" t="s">
        <v>76</v>
      </c>
      <c r="C195" t="s">
        <v>75</v>
      </c>
    </row>
    <row r="196" spans="1:3" x14ac:dyDescent="0.25">
      <c r="A196">
        <v>641</v>
      </c>
      <c r="B196" t="s">
        <v>76</v>
      </c>
      <c r="C196" t="s">
        <v>73</v>
      </c>
    </row>
    <row r="197" spans="1:3" x14ac:dyDescent="0.25">
      <c r="A197">
        <v>425</v>
      </c>
      <c r="B197" t="s">
        <v>72</v>
      </c>
      <c r="C197" t="s">
        <v>75</v>
      </c>
    </row>
    <row r="198" spans="1:3" x14ac:dyDescent="0.25">
      <c r="A198">
        <v>563</v>
      </c>
      <c r="B198" t="s">
        <v>76</v>
      </c>
      <c r="C198" t="s">
        <v>75</v>
      </c>
    </row>
    <row r="199" spans="1:3" x14ac:dyDescent="0.25">
      <c r="A199">
        <v>590</v>
      </c>
      <c r="B199" t="s">
        <v>77</v>
      </c>
      <c r="C199" t="s">
        <v>73</v>
      </c>
    </row>
    <row r="200" spans="1:3" x14ac:dyDescent="0.25">
      <c r="A200">
        <v>600</v>
      </c>
      <c r="B200" t="s">
        <v>76</v>
      </c>
      <c r="C200" t="s">
        <v>75</v>
      </c>
    </row>
    <row r="201" spans="1:3" x14ac:dyDescent="0.25">
      <c r="A201">
        <v>644</v>
      </c>
      <c r="B201" t="s">
        <v>72</v>
      </c>
      <c r="C201" t="s">
        <v>73</v>
      </c>
    </row>
    <row r="202" spans="1:3" x14ac:dyDescent="0.25">
      <c r="A202">
        <v>478</v>
      </c>
      <c r="B202" t="s">
        <v>72</v>
      </c>
      <c r="C202" t="s">
        <v>73</v>
      </c>
    </row>
    <row r="203" spans="1:3" x14ac:dyDescent="0.25">
      <c r="A203">
        <v>583</v>
      </c>
      <c r="B203" t="s">
        <v>77</v>
      </c>
      <c r="C203" t="s">
        <v>73</v>
      </c>
    </row>
    <row r="204" spans="1:3" x14ac:dyDescent="0.25">
      <c r="A204">
        <v>507</v>
      </c>
      <c r="B204" t="s">
        <v>74</v>
      </c>
      <c r="C204" t="s">
        <v>73</v>
      </c>
    </row>
    <row r="205" spans="1:3" x14ac:dyDescent="0.25">
      <c r="A205">
        <v>409</v>
      </c>
      <c r="B205" t="s">
        <v>74</v>
      </c>
      <c r="C205" t="s">
        <v>73</v>
      </c>
    </row>
    <row r="206" spans="1:3" x14ac:dyDescent="0.25">
      <c r="A206">
        <v>488</v>
      </c>
      <c r="B206" t="s">
        <v>77</v>
      </c>
      <c r="C206" t="s">
        <v>73</v>
      </c>
    </row>
    <row r="207" spans="1:3" x14ac:dyDescent="0.25">
      <c r="A207">
        <v>700</v>
      </c>
      <c r="B207" t="s">
        <v>72</v>
      </c>
      <c r="C207" t="s">
        <v>75</v>
      </c>
    </row>
    <row r="208" spans="1:3" x14ac:dyDescent="0.25">
      <c r="A208">
        <v>406</v>
      </c>
      <c r="B208" t="s">
        <v>72</v>
      </c>
      <c r="C208" t="s">
        <v>75</v>
      </c>
    </row>
    <row r="209" spans="1:3" x14ac:dyDescent="0.25">
      <c r="A209">
        <v>265</v>
      </c>
      <c r="B209" t="s">
        <v>72</v>
      </c>
      <c r="C209" t="s">
        <v>73</v>
      </c>
    </row>
    <row r="210" spans="1:3" x14ac:dyDescent="0.25">
      <c r="A210">
        <v>264</v>
      </c>
      <c r="B210" t="s">
        <v>77</v>
      </c>
      <c r="C210" t="s">
        <v>75</v>
      </c>
    </row>
    <row r="211" spans="1:3" x14ac:dyDescent="0.25">
      <c r="A211">
        <v>246</v>
      </c>
      <c r="B211" t="s">
        <v>72</v>
      </c>
      <c r="C211" t="s">
        <v>73</v>
      </c>
    </row>
    <row r="212" spans="1:3" x14ac:dyDescent="0.25">
      <c r="A212">
        <v>211</v>
      </c>
      <c r="B212" t="s">
        <v>76</v>
      </c>
      <c r="C212" t="s">
        <v>75</v>
      </c>
    </row>
    <row r="213" spans="1:3" x14ac:dyDescent="0.25">
      <c r="A213">
        <v>514</v>
      </c>
      <c r="B213" t="s">
        <v>74</v>
      </c>
      <c r="C213" t="s">
        <v>73</v>
      </c>
    </row>
    <row r="214" spans="1:3" x14ac:dyDescent="0.25">
      <c r="A214">
        <v>223</v>
      </c>
      <c r="B214" t="s">
        <v>72</v>
      </c>
      <c r="C214" t="s">
        <v>73</v>
      </c>
    </row>
    <row r="215" spans="1:3" x14ac:dyDescent="0.25">
      <c r="A215">
        <v>169</v>
      </c>
      <c r="B215" t="s">
        <v>76</v>
      </c>
      <c r="C215" t="s">
        <v>75</v>
      </c>
    </row>
    <row r="216" spans="1:3" x14ac:dyDescent="0.25">
      <c r="A216">
        <v>308</v>
      </c>
      <c r="B216" t="s">
        <v>72</v>
      </c>
      <c r="C216" t="s">
        <v>73</v>
      </c>
    </row>
    <row r="217" spans="1:3" x14ac:dyDescent="0.25">
      <c r="A217">
        <v>206</v>
      </c>
      <c r="B217" t="s">
        <v>72</v>
      </c>
      <c r="C217" t="s">
        <v>73</v>
      </c>
    </row>
    <row r="218" spans="1:3" x14ac:dyDescent="0.25">
      <c r="A218">
        <v>539</v>
      </c>
      <c r="B218" t="s">
        <v>76</v>
      </c>
      <c r="C218" t="s">
        <v>73</v>
      </c>
    </row>
    <row r="219" spans="1:3" x14ac:dyDescent="0.25">
      <c r="A219">
        <v>575</v>
      </c>
      <c r="B219" t="s">
        <v>76</v>
      </c>
      <c r="C219" t="s">
        <v>75</v>
      </c>
    </row>
    <row r="220" spans="1:3" x14ac:dyDescent="0.25">
      <c r="A220">
        <v>520</v>
      </c>
      <c r="B220" t="s">
        <v>72</v>
      </c>
      <c r="C220" t="s">
        <v>73</v>
      </c>
    </row>
    <row r="221" spans="1:3" x14ac:dyDescent="0.25">
      <c r="A221">
        <v>538</v>
      </c>
      <c r="B221" t="s">
        <v>77</v>
      </c>
      <c r="C221" t="s">
        <v>75</v>
      </c>
    </row>
    <row r="222" spans="1:3" x14ac:dyDescent="0.25">
      <c r="A222">
        <v>570</v>
      </c>
      <c r="B222" t="s">
        <v>76</v>
      </c>
      <c r="C222" t="s">
        <v>75</v>
      </c>
    </row>
    <row r="223" spans="1:3" x14ac:dyDescent="0.25">
      <c r="A223">
        <v>467</v>
      </c>
      <c r="B223" t="s">
        <v>74</v>
      </c>
      <c r="C223" t="s">
        <v>73</v>
      </c>
    </row>
    <row r="224" spans="1:3" x14ac:dyDescent="0.25">
      <c r="A224">
        <v>556</v>
      </c>
      <c r="B224" t="s">
        <v>74</v>
      </c>
      <c r="C224" t="s">
        <v>75</v>
      </c>
    </row>
    <row r="225" spans="1:3" x14ac:dyDescent="0.25">
      <c r="A225">
        <v>391</v>
      </c>
      <c r="B225" t="s">
        <v>74</v>
      </c>
      <c r="C225" t="s">
        <v>75</v>
      </c>
    </row>
    <row r="226" spans="1:3" x14ac:dyDescent="0.25">
      <c r="A226">
        <v>165</v>
      </c>
      <c r="B226" t="s">
        <v>72</v>
      </c>
      <c r="C226" t="s">
        <v>73</v>
      </c>
    </row>
    <row r="227" spans="1:3" x14ac:dyDescent="0.25">
      <c r="A227">
        <v>364</v>
      </c>
      <c r="B227" t="s">
        <v>74</v>
      </c>
      <c r="C227" t="s">
        <v>73</v>
      </c>
    </row>
    <row r="228" spans="1:3" x14ac:dyDescent="0.25">
      <c r="A228">
        <v>448</v>
      </c>
      <c r="B228" t="s">
        <v>77</v>
      </c>
      <c r="C228" t="s">
        <v>73</v>
      </c>
    </row>
    <row r="229" spans="1:3" x14ac:dyDescent="0.25">
      <c r="A229">
        <v>537</v>
      </c>
      <c r="B229" t="s">
        <v>72</v>
      </c>
      <c r="C229" t="s">
        <v>73</v>
      </c>
    </row>
    <row r="230" spans="1:3" x14ac:dyDescent="0.25">
      <c r="A230">
        <v>229</v>
      </c>
      <c r="B230" t="s">
        <v>74</v>
      </c>
      <c r="C230" t="s">
        <v>73</v>
      </c>
    </row>
    <row r="231" spans="1:3" x14ac:dyDescent="0.25">
      <c r="A231">
        <v>203</v>
      </c>
      <c r="B231" t="s">
        <v>74</v>
      </c>
      <c r="C231" t="s">
        <v>75</v>
      </c>
    </row>
    <row r="232" spans="1:3" x14ac:dyDescent="0.25">
      <c r="A232">
        <v>255</v>
      </c>
      <c r="B232" t="s">
        <v>76</v>
      </c>
      <c r="C232" t="s">
        <v>73</v>
      </c>
    </row>
    <row r="233" spans="1:3" x14ac:dyDescent="0.25">
      <c r="A233">
        <v>316</v>
      </c>
      <c r="B233" t="s">
        <v>74</v>
      </c>
      <c r="C233" t="s">
        <v>73</v>
      </c>
    </row>
    <row r="234" spans="1:3" x14ac:dyDescent="0.25">
      <c r="A234">
        <v>449</v>
      </c>
      <c r="B234" t="s">
        <v>72</v>
      </c>
      <c r="C234" t="s">
        <v>73</v>
      </c>
    </row>
    <row r="235" spans="1:3" x14ac:dyDescent="0.25">
      <c r="A235">
        <v>612</v>
      </c>
      <c r="B235" t="s">
        <v>72</v>
      </c>
      <c r="C235" t="s">
        <v>73</v>
      </c>
    </row>
    <row r="236" spans="1:3" x14ac:dyDescent="0.25">
      <c r="A236">
        <v>129</v>
      </c>
      <c r="B236" t="s">
        <v>77</v>
      </c>
      <c r="C236" t="s">
        <v>75</v>
      </c>
    </row>
    <row r="237" spans="1:3" x14ac:dyDescent="0.25">
      <c r="A237">
        <v>394</v>
      </c>
      <c r="B237" t="s">
        <v>72</v>
      </c>
      <c r="C237" t="s">
        <v>73</v>
      </c>
    </row>
    <row r="238" spans="1:3" x14ac:dyDescent="0.25">
      <c r="A238">
        <v>216</v>
      </c>
      <c r="B238" t="s">
        <v>74</v>
      </c>
      <c r="C238" t="s">
        <v>75</v>
      </c>
    </row>
    <row r="239" spans="1:3" x14ac:dyDescent="0.25">
      <c r="A239">
        <v>282</v>
      </c>
      <c r="B239" t="s">
        <v>72</v>
      </c>
      <c r="C239" t="s">
        <v>75</v>
      </c>
    </row>
    <row r="240" spans="1:3" x14ac:dyDescent="0.25">
      <c r="A240">
        <v>319</v>
      </c>
      <c r="B240" t="s">
        <v>76</v>
      </c>
      <c r="C240" t="s">
        <v>75</v>
      </c>
    </row>
    <row r="241" spans="1:3" x14ac:dyDescent="0.25">
      <c r="A241">
        <v>518</v>
      </c>
      <c r="B241" t="s">
        <v>72</v>
      </c>
      <c r="C241" t="s">
        <v>73</v>
      </c>
    </row>
    <row r="242" spans="1:3" x14ac:dyDescent="0.25">
      <c r="A242">
        <v>722</v>
      </c>
      <c r="B242" t="s">
        <v>74</v>
      </c>
      <c r="C242" t="s">
        <v>73</v>
      </c>
    </row>
    <row r="243" spans="1:3" x14ac:dyDescent="0.25">
      <c r="A243">
        <v>257</v>
      </c>
      <c r="B243" t="s">
        <v>74</v>
      </c>
      <c r="C243" t="s">
        <v>73</v>
      </c>
    </row>
    <row r="244" spans="1:3" x14ac:dyDescent="0.25">
      <c r="A244">
        <v>580</v>
      </c>
      <c r="B244" t="s">
        <v>76</v>
      </c>
      <c r="C244" t="s">
        <v>73</v>
      </c>
    </row>
    <row r="245" spans="1:3" x14ac:dyDescent="0.25">
      <c r="A245">
        <v>549</v>
      </c>
      <c r="B245" t="s">
        <v>72</v>
      </c>
      <c r="C245" t="s">
        <v>75</v>
      </c>
    </row>
    <row r="246" spans="1:3" x14ac:dyDescent="0.25">
      <c r="A246">
        <v>320</v>
      </c>
      <c r="B246" t="s">
        <v>77</v>
      </c>
      <c r="C246" t="s">
        <v>73</v>
      </c>
    </row>
    <row r="247" spans="1:3" x14ac:dyDescent="0.25">
      <c r="A247">
        <v>617</v>
      </c>
      <c r="B247" t="s">
        <v>72</v>
      </c>
      <c r="C247" t="s">
        <v>73</v>
      </c>
    </row>
    <row r="248" spans="1:3" x14ac:dyDescent="0.25">
      <c r="A248">
        <v>694</v>
      </c>
      <c r="B248" t="s">
        <v>72</v>
      </c>
      <c r="C248" t="s">
        <v>73</v>
      </c>
    </row>
    <row r="249" spans="1:3" x14ac:dyDescent="0.25">
      <c r="A249">
        <v>233</v>
      </c>
      <c r="B249" t="s">
        <v>72</v>
      </c>
      <c r="C249" t="s">
        <v>73</v>
      </c>
    </row>
    <row r="250" spans="1:3" x14ac:dyDescent="0.25">
      <c r="A250">
        <v>314</v>
      </c>
      <c r="B250" t="s">
        <v>77</v>
      </c>
      <c r="C250" t="s">
        <v>75</v>
      </c>
    </row>
    <row r="251" spans="1:3" x14ac:dyDescent="0.25">
      <c r="A251">
        <v>305</v>
      </c>
      <c r="B251" t="s">
        <v>74</v>
      </c>
      <c r="C251" t="s">
        <v>73</v>
      </c>
    </row>
    <row r="252" spans="1:3" x14ac:dyDescent="0.25">
      <c r="A252">
        <v>447</v>
      </c>
      <c r="B252" t="s">
        <v>74</v>
      </c>
      <c r="C252" t="s">
        <v>75</v>
      </c>
    </row>
    <row r="253" spans="1:3" x14ac:dyDescent="0.25">
      <c r="A253">
        <v>456</v>
      </c>
      <c r="B253" t="s">
        <v>77</v>
      </c>
      <c r="C253" t="s">
        <v>73</v>
      </c>
    </row>
    <row r="254" spans="1:3" x14ac:dyDescent="0.25">
      <c r="A254">
        <v>398</v>
      </c>
      <c r="B254" t="s">
        <v>74</v>
      </c>
      <c r="C254" t="s">
        <v>73</v>
      </c>
    </row>
    <row r="255" spans="1:3" x14ac:dyDescent="0.25">
      <c r="A255">
        <v>736</v>
      </c>
      <c r="B255" t="s">
        <v>72</v>
      </c>
      <c r="C255" t="s">
        <v>73</v>
      </c>
    </row>
    <row r="256" spans="1:3" x14ac:dyDescent="0.25">
      <c r="A256">
        <v>684</v>
      </c>
      <c r="B256" t="s">
        <v>76</v>
      </c>
      <c r="C256" t="s">
        <v>75</v>
      </c>
    </row>
    <row r="257" spans="1:3" x14ac:dyDescent="0.25">
      <c r="A257">
        <v>417</v>
      </c>
      <c r="B257" t="s">
        <v>72</v>
      </c>
      <c r="C257" t="s">
        <v>73</v>
      </c>
    </row>
    <row r="258" spans="1:3" x14ac:dyDescent="0.25">
      <c r="A258">
        <v>344</v>
      </c>
      <c r="B258" t="s">
        <v>74</v>
      </c>
      <c r="C258" t="s">
        <v>73</v>
      </c>
    </row>
    <row r="259" spans="1:3" x14ac:dyDescent="0.25">
      <c r="A259">
        <v>144</v>
      </c>
      <c r="B259" t="s">
        <v>77</v>
      </c>
      <c r="C259" t="s">
        <v>75</v>
      </c>
    </row>
    <row r="260" spans="1:3" x14ac:dyDescent="0.25">
      <c r="A260">
        <v>259</v>
      </c>
      <c r="B260" t="s">
        <v>74</v>
      </c>
      <c r="C260" t="s">
        <v>73</v>
      </c>
    </row>
    <row r="261" spans="1:3" x14ac:dyDescent="0.25">
      <c r="A261">
        <v>228</v>
      </c>
      <c r="B261" t="s">
        <v>76</v>
      </c>
      <c r="C261" t="s">
        <v>75</v>
      </c>
    </row>
    <row r="262" spans="1:3" x14ac:dyDescent="0.25">
      <c r="A262">
        <v>410</v>
      </c>
      <c r="B262" t="s">
        <v>72</v>
      </c>
      <c r="C262" t="s">
        <v>75</v>
      </c>
    </row>
    <row r="263" spans="1:3" x14ac:dyDescent="0.25">
      <c r="A263">
        <v>512</v>
      </c>
      <c r="B263" t="s">
        <v>76</v>
      </c>
      <c r="C263" t="s">
        <v>73</v>
      </c>
    </row>
    <row r="264" spans="1:3" x14ac:dyDescent="0.25">
      <c r="A264">
        <v>482</v>
      </c>
      <c r="B264" t="s">
        <v>74</v>
      </c>
      <c r="C264" t="s">
        <v>73</v>
      </c>
    </row>
    <row r="265" spans="1:3" x14ac:dyDescent="0.25">
      <c r="A265">
        <v>786</v>
      </c>
      <c r="B265" t="s">
        <v>74</v>
      </c>
      <c r="C265" t="s">
        <v>73</v>
      </c>
    </row>
    <row r="266" spans="1:3" x14ac:dyDescent="0.25">
      <c r="A266">
        <v>799</v>
      </c>
      <c r="B266" t="s">
        <v>74</v>
      </c>
      <c r="C266" t="s">
        <v>73</v>
      </c>
    </row>
    <row r="267" spans="1:3" x14ac:dyDescent="0.25">
      <c r="A267">
        <v>513</v>
      </c>
      <c r="B267" t="s">
        <v>72</v>
      </c>
      <c r="C267" t="s">
        <v>73</v>
      </c>
    </row>
    <row r="268" spans="1:3" x14ac:dyDescent="0.25">
      <c r="A268">
        <v>712</v>
      </c>
      <c r="B268" t="s">
        <v>72</v>
      </c>
      <c r="C268" t="s">
        <v>75</v>
      </c>
    </row>
    <row r="269" spans="1:3" x14ac:dyDescent="0.25">
      <c r="A269">
        <v>623</v>
      </c>
      <c r="B269" t="s">
        <v>76</v>
      </c>
      <c r="C269" t="s">
        <v>75</v>
      </c>
    </row>
    <row r="270" spans="1:3" x14ac:dyDescent="0.25">
      <c r="A270">
        <v>226</v>
      </c>
      <c r="B270" t="s">
        <v>72</v>
      </c>
      <c r="C270" t="s">
        <v>75</v>
      </c>
    </row>
    <row r="271" spans="1:3" x14ac:dyDescent="0.25">
      <c r="A271">
        <v>286</v>
      </c>
      <c r="B271" t="s">
        <v>74</v>
      </c>
      <c r="C271" t="s">
        <v>73</v>
      </c>
    </row>
    <row r="272" spans="1:3" x14ac:dyDescent="0.25">
      <c r="A272">
        <v>530</v>
      </c>
      <c r="B272" t="s">
        <v>72</v>
      </c>
      <c r="C272" t="s">
        <v>73</v>
      </c>
    </row>
    <row r="273" spans="1:3" x14ac:dyDescent="0.25">
      <c r="A273">
        <v>472</v>
      </c>
      <c r="B273" t="s">
        <v>72</v>
      </c>
      <c r="C273" t="s">
        <v>75</v>
      </c>
    </row>
    <row r="274" spans="1:3" x14ac:dyDescent="0.25">
      <c r="A274">
        <v>432</v>
      </c>
      <c r="B274" t="s">
        <v>72</v>
      </c>
      <c r="C274" t="s">
        <v>73</v>
      </c>
    </row>
    <row r="275" spans="1:3" x14ac:dyDescent="0.25">
      <c r="A275">
        <v>750</v>
      </c>
      <c r="B275" t="s">
        <v>74</v>
      </c>
      <c r="C275" t="s">
        <v>75</v>
      </c>
    </row>
    <row r="276" spans="1:3" x14ac:dyDescent="0.25">
      <c r="A276">
        <v>388</v>
      </c>
      <c r="B276" t="s">
        <v>72</v>
      </c>
      <c r="C276" t="s">
        <v>73</v>
      </c>
    </row>
    <row r="277" spans="1:3" x14ac:dyDescent="0.25">
      <c r="A277">
        <v>356</v>
      </c>
      <c r="B277" t="s">
        <v>72</v>
      </c>
      <c r="C277" t="s">
        <v>75</v>
      </c>
    </row>
    <row r="278" spans="1:3" x14ac:dyDescent="0.25">
      <c r="A278">
        <v>735</v>
      </c>
      <c r="B278" t="s">
        <v>72</v>
      </c>
      <c r="C278" t="s">
        <v>73</v>
      </c>
    </row>
    <row r="279" spans="1:3" x14ac:dyDescent="0.25">
      <c r="A279">
        <v>698</v>
      </c>
      <c r="B279" t="s">
        <v>76</v>
      </c>
      <c r="C279" t="s">
        <v>75</v>
      </c>
    </row>
    <row r="280" spans="1:3" x14ac:dyDescent="0.25">
      <c r="A280">
        <v>404</v>
      </c>
      <c r="B280" t="s">
        <v>76</v>
      </c>
      <c r="C280" t="s">
        <v>73</v>
      </c>
    </row>
    <row r="281" spans="1:3" x14ac:dyDescent="0.25">
      <c r="A281">
        <v>376</v>
      </c>
      <c r="B281" t="s">
        <v>72</v>
      </c>
      <c r="C281" t="s">
        <v>75</v>
      </c>
    </row>
    <row r="282" spans="1:3" x14ac:dyDescent="0.25">
      <c r="A282">
        <v>770</v>
      </c>
      <c r="B282" t="s">
        <v>76</v>
      </c>
      <c r="C282" t="s">
        <v>73</v>
      </c>
    </row>
    <row r="283" spans="1:3" x14ac:dyDescent="0.25">
      <c r="A283">
        <v>713</v>
      </c>
      <c r="B283" t="s">
        <v>77</v>
      </c>
      <c r="C283" t="s">
        <v>75</v>
      </c>
    </row>
    <row r="284" spans="1:3" x14ac:dyDescent="0.25">
      <c r="A284">
        <v>306</v>
      </c>
      <c r="B284" t="s">
        <v>72</v>
      </c>
      <c r="C284" t="s">
        <v>75</v>
      </c>
    </row>
    <row r="285" spans="1:3" x14ac:dyDescent="0.25">
      <c r="A285">
        <v>277</v>
      </c>
      <c r="B285" t="s">
        <v>72</v>
      </c>
      <c r="C285" t="s">
        <v>73</v>
      </c>
    </row>
    <row r="286" spans="1:3" x14ac:dyDescent="0.25">
      <c r="A286">
        <v>366</v>
      </c>
      <c r="B286" t="s">
        <v>77</v>
      </c>
      <c r="C286" t="s">
        <v>75</v>
      </c>
    </row>
    <row r="287" spans="1:3" x14ac:dyDescent="0.25">
      <c r="A287">
        <v>525</v>
      </c>
      <c r="B287" t="s">
        <v>72</v>
      </c>
      <c r="C287" t="s">
        <v>75</v>
      </c>
    </row>
    <row r="288" spans="1:3" x14ac:dyDescent="0.25">
      <c r="A288">
        <v>569</v>
      </c>
      <c r="B288" t="s">
        <v>74</v>
      </c>
      <c r="C288" t="s">
        <v>75</v>
      </c>
    </row>
    <row r="289" spans="1:3" x14ac:dyDescent="0.25">
      <c r="A289">
        <v>680</v>
      </c>
      <c r="B289" t="s">
        <v>76</v>
      </c>
      <c r="C289" t="s">
        <v>73</v>
      </c>
    </row>
    <row r="290" spans="1:3" x14ac:dyDescent="0.25">
      <c r="A290">
        <v>675</v>
      </c>
      <c r="B290" t="s">
        <v>76</v>
      </c>
      <c r="C290" t="s">
        <v>75</v>
      </c>
    </row>
    <row r="291" spans="1:3" x14ac:dyDescent="0.25">
      <c r="A291">
        <v>719</v>
      </c>
      <c r="B291" t="s">
        <v>77</v>
      </c>
      <c r="C291" t="s">
        <v>75</v>
      </c>
    </row>
    <row r="292" spans="1:3" x14ac:dyDescent="0.25">
      <c r="A292">
        <v>312</v>
      </c>
      <c r="B292" t="s">
        <v>76</v>
      </c>
      <c r="C292" t="s">
        <v>73</v>
      </c>
    </row>
    <row r="293" spans="1:3" x14ac:dyDescent="0.25">
      <c r="A293">
        <v>727</v>
      </c>
      <c r="B293" t="s">
        <v>77</v>
      </c>
      <c r="C293" t="s">
        <v>75</v>
      </c>
    </row>
    <row r="294" spans="1:3" x14ac:dyDescent="0.25">
      <c r="A294">
        <v>452</v>
      </c>
      <c r="B294" t="s">
        <v>72</v>
      </c>
      <c r="C294" t="s">
        <v>73</v>
      </c>
    </row>
    <row r="295" spans="1:3" x14ac:dyDescent="0.25">
      <c r="A295">
        <v>620</v>
      </c>
      <c r="B295" t="s">
        <v>72</v>
      </c>
      <c r="C295" t="s">
        <v>75</v>
      </c>
    </row>
    <row r="296" spans="1:3" x14ac:dyDescent="0.25">
      <c r="A296">
        <v>731</v>
      </c>
      <c r="B296" t="s">
        <v>74</v>
      </c>
      <c r="C296" t="s">
        <v>75</v>
      </c>
    </row>
    <row r="297" spans="1:3" x14ac:dyDescent="0.25">
      <c r="A297">
        <v>690</v>
      </c>
      <c r="B297" t="s">
        <v>77</v>
      </c>
      <c r="C297" t="s">
        <v>73</v>
      </c>
    </row>
    <row r="298" spans="1:3" x14ac:dyDescent="0.25">
      <c r="A298">
        <v>654</v>
      </c>
      <c r="B298" t="s">
        <v>72</v>
      </c>
      <c r="C298" t="s">
        <v>73</v>
      </c>
    </row>
    <row r="299" spans="1:3" x14ac:dyDescent="0.25">
      <c r="A299">
        <v>289</v>
      </c>
      <c r="B299" t="s">
        <v>72</v>
      </c>
      <c r="C299" t="s">
        <v>75</v>
      </c>
    </row>
    <row r="300" spans="1:3" x14ac:dyDescent="0.25">
      <c r="A300">
        <v>611</v>
      </c>
      <c r="B300" t="s">
        <v>72</v>
      </c>
      <c r="C300" t="s">
        <v>73</v>
      </c>
    </row>
    <row r="301" spans="1:3" x14ac:dyDescent="0.25">
      <c r="A301">
        <v>498</v>
      </c>
      <c r="B301" t="s">
        <v>77</v>
      </c>
      <c r="C301" t="s">
        <v>73</v>
      </c>
    </row>
    <row r="302" spans="1:3" x14ac:dyDescent="0.25">
      <c r="A302">
        <v>798</v>
      </c>
      <c r="B302" t="s">
        <v>77</v>
      </c>
      <c r="C302" t="s">
        <v>73</v>
      </c>
    </row>
    <row r="303" spans="1:3" x14ac:dyDescent="0.25">
      <c r="A303">
        <v>471</v>
      </c>
      <c r="B303" t="s">
        <v>74</v>
      </c>
      <c r="C303" t="s">
        <v>73</v>
      </c>
    </row>
    <row r="304" spans="1:3" x14ac:dyDescent="0.25">
      <c r="A304">
        <v>454</v>
      </c>
      <c r="B304" t="s">
        <v>72</v>
      </c>
      <c r="C304" t="s">
        <v>73</v>
      </c>
    </row>
    <row r="305" spans="1:3" x14ac:dyDescent="0.25">
      <c r="A305">
        <v>502</v>
      </c>
      <c r="B305" t="s">
        <v>76</v>
      </c>
      <c r="C305" t="s">
        <v>75</v>
      </c>
    </row>
    <row r="306" spans="1:3" x14ac:dyDescent="0.25">
      <c r="A306">
        <v>393</v>
      </c>
      <c r="B306" t="s">
        <v>74</v>
      </c>
      <c r="C306" t="s">
        <v>73</v>
      </c>
    </row>
    <row r="307" spans="1:3" x14ac:dyDescent="0.25">
      <c r="A307">
        <v>747</v>
      </c>
      <c r="B307" t="s">
        <v>74</v>
      </c>
      <c r="C307" t="s">
        <v>73</v>
      </c>
    </row>
    <row r="308" spans="1:3" x14ac:dyDescent="0.25">
      <c r="A308">
        <v>761</v>
      </c>
      <c r="B308" t="s">
        <v>72</v>
      </c>
      <c r="C308" t="s">
        <v>75</v>
      </c>
    </row>
    <row r="309" spans="1:3" x14ac:dyDescent="0.25">
      <c r="A309">
        <v>459</v>
      </c>
      <c r="B309" t="s">
        <v>77</v>
      </c>
      <c r="C309" t="s">
        <v>73</v>
      </c>
    </row>
    <row r="310" spans="1:3" x14ac:dyDescent="0.25">
      <c r="A310">
        <v>630</v>
      </c>
      <c r="B310" t="s">
        <v>72</v>
      </c>
      <c r="C310" t="s">
        <v>73</v>
      </c>
    </row>
    <row r="311" spans="1:3" x14ac:dyDescent="0.25">
      <c r="A311">
        <v>315</v>
      </c>
      <c r="B311" t="s">
        <v>72</v>
      </c>
      <c r="C311" t="s">
        <v>73</v>
      </c>
    </row>
    <row r="312" spans="1:3" x14ac:dyDescent="0.25">
      <c r="A312">
        <v>509</v>
      </c>
      <c r="B312" t="s">
        <v>72</v>
      </c>
      <c r="C312" t="s">
        <v>75</v>
      </c>
    </row>
    <row r="313" spans="1:3" x14ac:dyDescent="0.25">
      <c r="A313">
        <v>299</v>
      </c>
      <c r="B313" t="s">
        <v>72</v>
      </c>
      <c r="C313" t="s">
        <v>73</v>
      </c>
    </row>
    <row r="314" spans="1:3" x14ac:dyDescent="0.25">
      <c r="A314">
        <v>696</v>
      </c>
      <c r="B314" t="s">
        <v>72</v>
      </c>
      <c r="C314" t="s">
        <v>73</v>
      </c>
    </row>
    <row r="315" spans="1:3" x14ac:dyDescent="0.25">
      <c r="A315">
        <v>219</v>
      </c>
      <c r="B315" t="s">
        <v>72</v>
      </c>
      <c r="C315" t="s">
        <v>75</v>
      </c>
    </row>
    <row r="316" spans="1:3" x14ac:dyDescent="0.25">
      <c r="A316">
        <v>496</v>
      </c>
      <c r="B316" t="s">
        <v>72</v>
      </c>
      <c r="C316" t="s">
        <v>75</v>
      </c>
    </row>
    <row r="317" spans="1:3" x14ac:dyDescent="0.25">
      <c r="A317">
        <v>534</v>
      </c>
      <c r="B317" t="s">
        <v>72</v>
      </c>
      <c r="C317" t="s">
        <v>73</v>
      </c>
    </row>
    <row r="318" spans="1:3" x14ac:dyDescent="0.25">
      <c r="A318">
        <v>209</v>
      </c>
      <c r="B318" t="s">
        <v>76</v>
      </c>
      <c r="C318" t="s">
        <v>75</v>
      </c>
    </row>
    <row r="319" spans="1:3" x14ac:dyDescent="0.25">
      <c r="A319">
        <v>245</v>
      </c>
      <c r="B319" t="s">
        <v>76</v>
      </c>
      <c r="C319" t="s">
        <v>73</v>
      </c>
    </row>
    <row r="320" spans="1:3" x14ac:dyDescent="0.25">
      <c r="A320">
        <v>258</v>
      </c>
      <c r="B320" t="s">
        <v>77</v>
      </c>
      <c r="C320" t="s">
        <v>73</v>
      </c>
    </row>
    <row r="321" spans="1:3" x14ac:dyDescent="0.25">
      <c r="A321">
        <v>721</v>
      </c>
      <c r="B321" t="s">
        <v>72</v>
      </c>
      <c r="C321" t="s">
        <v>73</v>
      </c>
    </row>
    <row r="322" spans="1:3" x14ac:dyDescent="0.25">
      <c r="A322">
        <v>433</v>
      </c>
      <c r="B322" t="s">
        <v>76</v>
      </c>
      <c r="C322" t="s">
        <v>73</v>
      </c>
    </row>
    <row r="323" spans="1:3" x14ac:dyDescent="0.25">
      <c r="A323">
        <v>275</v>
      </c>
      <c r="B323" t="s">
        <v>74</v>
      </c>
      <c r="C323" t="s">
        <v>75</v>
      </c>
    </row>
    <row r="324" spans="1:3" x14ac:dyDescent="0.25">
      <c r="A324">
        <v>270</v>
      </c>
      <c r="B324" t="s">
        <v>74</v>
      </c>
      <c r="C324" t="s">
        <v>75</v>
      </c>
    </row>
    <row r="325" spans="1:3" x14ac:dyDescent="0.25">
      <c r="A325">
        <v>754</v>
      </c>
      <c r="B325" t="s">
        <v>74</v>
      </c>
      <c r="C325" t="s">
        <v>73</v>
      </c>
    </row>
    <row r="326" spans="1:3" x14ac:dyDescent="0.25">
      <c r="A326">
        <v>545</v>
      </c>
      <c r="B326" t="s">
        <v>76</v>
      </c>
      <c r="C326" t="s">
        <v>73</v>
      </c>
    </row>
    <row r="327" spans="1:3" x14ac:dyDescent="0.25">
      <c r="A327">
        <v>581</v>
      </c>
      <c r="B327" t="s">
        <v>74</v>
      </c>
      <c r="C327" t="s">
        <v>73</v>
      </c>
    </row>
    <row r="328" spans="1:3" x14ac:dyDescent="0.25">
      <c r="A328">
        <v>400</v>
      </c>
      <c r="B328" t="s">
        <v>72</v>
      </c>
      <c r="C328" t="s">
        <v>73</v>
      </c>
    </row>
    <row r="329" spans="1:3" x14ac:dyDescent="0.25">
      <c r="A329">
        <v>401</v>
      </c>
      <c r="B329" t="s">
        <v>72</v>
      </c>
      <c r="C329" t="s">
        <v>73</v>
      </c>
    </row>
    <row r="330" spans="1:3" x14ac:dyDescent="0.25">
      <c r="A330">
        <v>586</v>
      </c>
      <c r="B330" t="s">
        <v>74</v>
      </c>
      <c r="C330" t="s">
        <v>73</v>
      </c>
    </row>
    <row r="331" spans="1:3" x14ac:dyDescent="0.25">
      <c r="A331">
        <v>508</v>
      </c>
      <c r="B331" t="s">
        <v>77</v>
      </c>
      <c r="C331" t="s">
        <v>75</v>
      </c>
    </row>
    <row r="332" spans="1:3" x14ac:dyDescent="0.25">
      <c r="A332">
        <v>746</v>
      </c>
      <c r="B332" t="s">
        <v>76</v>
      </c>
      <c r="C332" t="s">
        <v>75</v>
      </c>
    </row>
    <row r="333" spans="1:3" x14ac:dyDescent="0.25">
      <c r="A333">
        <v>303</v>
      </c>
      <c r="B333" t="s">
        <v>76</v>
      </c>
      <c r="C333" t="s">
        <v>73</v>
      </c>
    </row>
    <row r="334" spans="1:3" x14ac:dyDescent="0.25">
      <c r="A334">
        <v>740</v>
      </c>
      <c r="B334" t="s">
        <v>77</v>
      </c>
      <c r="C334" t="s">
        <v>73</v>
      </c>
    </row>
    <row r="335" spans="1:3" x14ac:dyDescent="0.25">
      <c r="A335">
        <v>340</v>
      </c>
      <c r="B335" t="s">
        <v>72</v>
      </c>
      <c r="C335" t="s">
        <v>75</v>
      </c>
    </row>
    <row r="336" spans="1:3" x14ac:dyDescent="0.25">
      <c r="A336">
        <v>116</v>
      </c>
      <c r="B336" t="s">
        <v>74</v>
      </c>
      <c r="C336" t="s">
        <v>75</v>
      </c>
    </row>
    <row r="337" spans="1:3" x14ac:dyDescent="0.25">
      <c r="A337">
        <v>354</v>
      </c>
      <c r="B337" t="s">
        <v>76</v>
      </c>
      <c r="C337" t="s">
        <v>73</v>
      </c>
    </row>
    <row r="338" spans="1:3" x14ac:dyDescent="0.25">
      <c r="A338">
        <v>603</v>
      </c>
      <c r="B338" t="s">
        <v>77</v>
      </c>
      <c r="C338" t="s">
        <v>73</v>
      </c>
    </row>
    <row r="339" spans="1:3" x14ac:dyDescent="0.25">
      <c r="A339">
        <v>790</v>
      </c>
      <c r="B339" t="s">
        <v>76</v>
      </c>
      <c r="C339" t="s">
        <v>73</v>
      </c>
    </row>
    <row r="340" spans="1:3" x14ac:dyDescent="0.25">
      <c r="A340">
        <v>743</v>
      </c>
      <c r="B340" t="s">
        <v>72</v>
      </c>
      <c r="C340" t="s">
        <v>75</v>
      </c>
    </row>
    <row r="341" spans="1:3" x14ac:dyDescent="0.25">
      <c r="A341">
        <v>733</v>
      </c>
      <c r="B341" t="s">
        <v>72</v>
      </c>
      <c r="C341" t="s">
        <v>75</v>
      </c>
    </row>
    <row r="342" spans="1:3" x14ac:dyDescent="0.25">
      <c r="A342">
        <v>776</v>
      </c>
      <c r="B342" t="s">
        <v>74</v>
      </c>
      <c r="C342" t="s">
        <v>75</v>
      </c>
    </row>
    <row r="343" spans="1:3" x14ac:dyDescent="0.25">
      <c r="A343">
        <v>441</v>
      </c>
      <c r="B343" t="s">
        <v>76</v>
      </c>
      <c r="C343" t="s">
        <v>75</v>
      </c>
    </row>
    <row r="344" spans="1:3" x14ac:dyDescent="0.25">
      <c r="A344">
        <v>659</v>
      </c>
      <c r="B344" t="s">
        <v>77</v>
      </c>
      <c r="C344" t="s">
        <v>73</v>
      </c>
    </row>
    <row r="345" spans="1:3" x14ac:dyDescent="0.25">
      <c r="A345">
        <v>168</v>
      </c>
      <c r="B345" t="s">
        <v>72</v>
      </c>
      <c r="C345" t="s">
        <v>75</v>
      </c>
    </row>
    <row r="346" spans="1:3" x14ac:dyDescent="0.25">
      <c r="A346">
        <v>780</v>
      </c>
      <c r="B346" t="s">
        <v>76</v>
      </c>
      <c r="C346" t="s">
        <v>75</v>
      </c>
    </row>
    <row r="347" spans="1:3" x14ac:dyDescent="0.25">
      <c r="A347">
        <v>212</v>
      </c>
      <c r="B347" t="s">
        <v>77</v>
      </c>
      <c r="C347" t="s">
        <v>73</v>
      </c>
    </row>
    <row r="348" spans="1:3" x14ac:dyDescent="0.25">
      <c r="A348">
        <v>274</v>
      </c>
      <c r="B348" t="s">
        <v>72</v>
      </c>
      <c r="C348" t="s">
        <v>75</v>
      </c>
    </row>
    <row r="349" spans="1:3" x14ac:dyDescent="0.25">
      <c r="A349">
        <v>564</v>
      </c>
      <c r="B349" t="s">
        <v>77</v>
      </c>
      <c r="C349" t="s">
        <v>75</v>
      </c>
    </row>
    <row r="350" spans="1:3" x14ac:dyDescent="0.25">
      <c r="A350">
        <v>505</v>
      </c>
      <c r="B350" t="s">
        <v>72</v>
      </c>
      <c r="C350" t="s">
        <v>75</v>
      </c>
    </row>
    <row r="351" spans="1:3" x14ac:dyDescent="0.25">
      <c r="A351">
        <v>360</v>
      </c>
      <c r="B351" t="s">
        <v>72</v>
      </c>
      <c r="C351" t="s">
        <v>73</v>
      </c>
    </row>
    <row r="352" spans="1:3" x14ac:dyDescent="0.25">
      <c r="A352">
        <v>373</v>
      </c>
      <c r="B352" t="s">
        <v>72</v>
      </c>
      <c r="C352" t="s">
        <v>75</v>
      </c>
    </row>
    <row r="353" spans="1:3" x14ac:dyDescent="0.25">
      <c r="A353">
        <v>618</v>
      </c>
      <c r="B353" t="s">
        <v>74</v>
      </c>
      <c r="C353" t="s">
        <v>75</v>
      </c>
    </row>
    <row r="354" spans="1:3" x14ac:dyDescent="0.25">
      <c r="A354">
        <v>688</v>
      </c>
      <c r="B354" t="s">
        <v>72</v>
      </c>
      <c r="C354" t="s">
        <v>75</v>
      </c>
    </row>
    <row r="355" spans="1:3" x14ac:dyDescent="0.25">
      <c r="A355">
        <v>348</v>
      </c>
      <c r="B355" t="s">
        <v>74</v>
      </c>
      <c r="C355" t="s">
        <v>75</v>
      </c>
    </row>
    <row r="356" spans="1:3" x14ac:dyDescent="0.25">
      <c r="A356">
        <v>678</v>
      </c>
      <c r="B356" t="s">
        <v>76</v>
      </c>
      <c r="C356" t="s">
        <v>73</v>
      </c>
    </row>
    <row r="357" spans="1:3" x14ac:dyDescent="0.25">
      <c r="A357">
        <v>164</v>
      </c>
      <c r="B357" t="s">
        <v>72</v>
      </c>
      <c r="C357" t="s">
        <v>73</v>
      </c>
    </row>
    <row r="358" spans="1:3" x14ac:dyDescent="0.25">
      <c r="A358">
        <v>701</v>
      </c>
      <c r="B358" t="s">
        <v>72</v>
      </c>
      <c r="C358" t="s">
        <v>73</v>
      </c>
    </row>
    <row r="359" spans="1:3" x14ac:dyDescent="0.25">
      <c r="A359">
        <v>317</v>
      </c>
      <c r="B359" t="s">
        <v>74</v>
      </c>
      <c r="C359" t="s">
        <v>75</v>
      </c>
    </row>
    <row r="360" spans="1:3" x14ac:dyDescent="0.25">
      <c r="A360">
        <v>217</v>
      </c>
      <c r="B360" t="s">
        <v>74</v>
      </c>
      <c r="C360" t="s">
        <v>73</v>
      </c>
    </row>
    <row r="361" spans="1:3" x14ac:dyDescent="0.25">
      <c r="A361">
        <v>624</v>
      </c>
      <c r="B361" t="s">
        <v>72</v>
      </c>
      <c r="C361" t="s">
        <v>75</v>
      </c>
    </row>
    <row r="362" spans="1:3" x14ac:dyDescent="0.25">
      <c r="A362">
        <v>405</v>
      </c>
      <c r="B362" t="s">
        <v>74</v>
      </c>
      <c r="C362" t="s">
        <v>73</v>
      </c>
    </row>
    <row r="363" spans="1:3" x14ac:dyDescent="0.25">
      <c r="A363">
        <v>372</v>
      </c>
      <c r="B363" t="s">
        <v>76</v>
      </c>
      <c r="C363" t="s">
        <v>73</v>
      </c>
    </row>
    <row r="364" spans="1:3" x14ac:dyDescent="0.25">
      <c r="A364">
        <v>723</v>
      </c>
      <c r="B364" t="s">
        <v>77</v>
      </c>
      <c r="C364" t="s">
        <v>73</v>
      </c>
    </row>
    <row r="365" spans="1:3" x14ac:dyDescent="0.25">
      <c r="A365">
        <v>642</v>
      </c>
      <c r="B365" t="s">
        <v>72</v>
      </c>
      <c r="C365" t="s">
        <v>75</v>
      </c>
    </row>
    <row r="366" spans="1:3" x14ac:dyDescent="0.25">
      <c r="A366">
        <v>367</v>
      </c>
      <c r="B366" t="s">
        <v>76</v>
      </c>
      <c r="C366" t="s">
        <v>75</v>
      </c>
    </row>
    <row r="367" spans="1:3" x14ac:dyDescent="0.25">
      <c r="A367">
        <v>430</v>
      </c>
      <c r="B367" t="s">
        <v>76</v>
      </c>
      <c r="C367" t="s">
        <v>73</v>
      </c>
    </row>
    <row r="368" spans="1:3" x14ac:dyDescent="0.25">
      <c r="A368">
        <v>720</v>
      </c>
      <c r="B368" t="s">
        <v>74</v>
      </c>
      <c r="C368" t="s">
        <v>73</v>
      </c>
    </row>
    <row r="369" spans="1:3" x14ac:dyDescent="0.25">
      <c r="A369">
        <v>604</v>
      </c>
      <c r="B369" t="s">
        <v>72</v>
      </c>
      <c r="C369" t="s">
        <v>75</v>
      </c>
    </row>
    <row r="370" spans="1:3" x14ac:dyDescent="0.25">
      <c r="A370">
        <v>172</v>
      </c>
      <c r="B370" t="s">
        <v>77</v>
      </c>
      <c r="C370" t="s">
        <v>75</v>
      </c>
    </row>
    <row r="371" spans="1:3" x14ac:dyDescent="0.25">
      <c r="A371">
        <v>125</v>
      </c>
      <c r="B371" t="s">
        <v>72</v>
      </c>
      <c r="C371" t="s">
        <v>73</v>
      </c>
    </row>
    <row r="372" spans="1:3" x14ac:dyDescent="0.25">
      <c r="A372">
        <v>493</v>
      </c>
      <c r="B372" t="s">
        <v>72</v>
      </c>
      <c r="C372" t="s">
        <v>75</v>
      </c>
    </row>
    <row r="373" spans="1:3" x14ac:dyDescent="0.25">
      <c r="A373">
        <v>796</v>
      </c>
      <c r="B373" t="s">
        <v>72</v>
      </c>
      <c r="C373" t="s">
        <v>75</v>
      </c>
    </row>
    <row r="374" spans="1:3" x14ac:dyDescent="0.25">
      <c r="A374">
        <v>517</v>
      </c>
      <c r="B374" t="s">
        <v>72</v>
      </c>
      <c r="C374" t="s">
        <v>75</v>
      </c>
    </row>
    <row r="375" spans="1:3" x14ac:dyDescent="0.25">
      <c r="A375">
        <v>777</v>
      </c>
      <c r="B375" t="s">
        <v>72</v>
      </c>
      <c r="C375" t="s">
        <v>75</v>
      </c>
    </row>
    <row r="376" spans="1:3" x14ac:dyDescent="0.25">
      <c r="A376">
        <v>375</v>
      </c>
      <c r="B376" t="s">
        <v>72</v>
      </c>
      <c r="C376" t="s">
        <v>75</v>
      </c>
    </row>
    <row r="377" spans="1:3" x14ac:dyDescent="0.25">
      <c r="A377">
        <v>370</v>
      </c>
      <c r="B377" t="s">
        <v>77</v>
      </c>
      <c r="C377" t="s">
        <v>73</v>
      </c>
    </row>
    <row r="378" spans="1:3" x14ac:dyDescent="0.25">
      <c r="A378">
        <v>788</v>
      </c>
      <c r="B378" t="s">
        <v>74</v>
      </c>
      <c r="C378" t="s">
        <v>75</v>
      </c>
    </row>
    <row r="379" spans="1:3" x14ac:dyDescent="0.25">
      <c r="A379">
        <v>479</v>
      </c>
      <c r="B379" t="s">
        <v>74</v>
      </c>
      <c r="C379" t="s">
        <v>73</v>
      </c>
    </row>
    <row r="380" spans="1:3" x14ac:dyDescent="0.25">
      <c r="A380">
        <v>550</v>
      </c>
      <c r="B380" t="s">
        <v>72</v>
      </c>
      <c r="C380" t="s">
        <v>75</v>
      </c>
    </row>
    <row r="381" spans="1:3" x14ac:dyDescent="0.25">
      <c r="A381">
        <v>424</v>
      </c>
      <c r="B381" t="s">
        <v>72</v>
      </c>
      <c r="C381" t="s">
        <v>73</v>
      </c>
    </row>
    <row r="382" spans="1:3" x14ac:dyDescent="0.25">
      <c r="A382">
        <v>429</v>
      </c>
      <c r="B382" t="s">
        <v>76</v>
      </c>
      <c r="C382" t="s">
        <v>75</v>
      </c>
    </row>
    <row r="383" spans="1:3" x14ac:dyDescent="0.25">
      <c r="A383">
        <v>595</v>
      </c>
      <c r="B383" t="s">
        <v>72</v>
      </c>
      <c r="C383" t="s">
        <v>75</v>
      </c>
    </row>
    <row r="384" spans="1:3" x14ac:dyDescent="0.25">
      <c r="A384">
        <v>870</v>
      </c>
      <c r="B384" t="s">
        <v>77</v>
      </c>
      <c r="C384" t="s">
        <v>75</v>
      </c>
    </row>
    <row r="385" spans="1:3" x14ac:dyDescent="0.25">
      <c r="A385">
        <v>596</v>
      </c>
      <c r="B385" t="s">
        <v>74</v>
      </c>
      <c r="C385" t="s">
        <v>73</v>
      </c>
    </row>
    <row r="386" spans="1:3" x14ac:dyDescent="0.25">
      <c r="A386">
        <v>495</v>
      </c>
      <c r="B386" t="s">
        <v>72</v>
      </c>
      <c r="C386" t="s">
        <v>73</v>
      </c>
    </row>
    <row r="387" spans="1:3" x14ac:dyDescent="0.25">
      <c r="A387">
        <v>278</v>
      </c>
      <c r="B387" t="s">
        <v>72</v>
      </c>
      <c r="C387" t="s">
        <v>73</v>
      </c>
    </row>
    <row r="388" spans="1:3" x14ac:dyDescent="0.25">
      <c r="A388">
        <v>254</v>
      </c>
      <c r="B388" t="s">
        <v>77</v>
      </c>
      <c r="C388" t="s">
        <v>73</v>
      </c>
    </row>
    <row r="389" spans="1:3" x14ac:dyDescent="0.25">
      <c r="A389">
        <v>572</v>
      </c>
      <c r="B389" t="s">
        <v>76</v>
      </c>
      <c r="C389" t="s">
        <v>73</v>
      </c>
    </row>
    <row r="390" spans="1:3" x14ac:dyDescent="0.25">
      <c r="A390">
        <v>909</v>
      </c>
      <c r="B390" t="s">
        <v>76</v>
      </c>
      <c r="C390" t="s">
        <v>73</v>
      </c>
    </row>
    <row r="391" spans="1:3" x14ac:dyDescent="0.25">
      <c r="A391">
        <v>608</v>
      </c>
      <c r="B391" t="s">
        <v>74</v>
      </c>
      <c r="C391" t="s">
        <v>75</v>
      </c>
    </row>
    <row r="392" spans="1:3" x14ac:dyDescent="0.25">
      <c r="A392">
        <v>325</v>
      </c>
      <c r="B392" t="s">
        <v>76</v>
      </c>
      <c r="C392" t="s">
        <v>75</v>
      </c>
    </row>
    <row r="393" spans="1:3" x14ac:dyDescent="0.25">
      <c r="A393">
        <v>571</v>
      </c>
      <c r="B393" t="s">
        <v>72</v>
      </c>
      <c r="C393" t="s">
        <v>75</v>
      </c>
    </row>
    <row r="394" spans="1:3" x14ac:dyDescent="0.25">
      <c r="A394">
        <v>969</v>
      </c>
      <c r="B394" t="s">
        <v>76</v>
      </c>
      <c r="C394" t="s">
        <v>73</v>
      </c>
    </row>
    <row r="395" spans="1:3" x14ac:dyDescent="0.25">
      <c r="A395">
        <v>243</v>
      </c>
      <c r="B395" t="s">
        <v>76</v>
      </c>
      <c r="C395" t="s">
        <v>73</v>
      </c>
    </row>
    <row r="396" spans="1:3" x14ac:dyDescent="0.25">
      <c r="A396">
        <v>781</v>
      </c>
      <c r="B396" t="s">
        <v>76</v>
      </c>
      <c r="C396" t="s">
        <v>75</v>
      </c>
    </row>
    <row r="397" spans="1:3" x14ac:dyDescent="0.25">
      <c r="A397">
        <v>637</v>
      </c>
      <c r="B397" t="s">
        <v>74</v>
      </c>
      <c r="C397" t="s">
        <v>75</v>
      </c>
    </row>
    <row r="398" spans="1:3" x14ac:dyDescent="0.25">
      <c r="A398">
        <v>664</v>
      </c>
      <c r="B398" t="s">
        <v>72</v>
      </c>
      <c r="C398" t="s">
        <v>75</v>
      </c>
    </row>
    <row r="399" spans="1:3" x14ac:dyDescent="0.25">
      <c r="A399">
        <v>622</v>
      </c>
      <c r="B399" t="s">
        <v>76</v>
      </c>
      <c r="C399" t="s">
        <v>75</v>
      </c>
    </row>
    <row r="400" spans="1:3" x14ac:dyDescent="0.25">
      <c r="A400">
        <v>966</v>
      </c>
      <c r="B400" t="s">
        <v>74</v>
      </c>
      <c r="C400" t="s">
        <v>73</v>
      </c>
    </row>
    <row r="401" spans="1:3" x14ac:dyDescent="0.25">
      <c r="A401">
        <v>480</v>
      </c>
      <c r="B401" t="s">
        <v>72</v>
      </c>
      <c r="C401" t="s">
        <v>75</v>
      </c>
    </row>
    <row r="402" spans="1:3" x14ac:dyDescent="0.25">
      <c r="A402">
        <v>764</v>
      </c>
      <c r="B402" t="s">
        <v>76</v>
      </c>
      <c r="C402" t="s">
        <v>73</v>
      </c>
    </row>
    <row r="403" spans="1:3" x14ac:dyDescent="0.25">
      <c r="A403">
        <v>559</v>
      </c>
      <c r="B403" t="s">
        <v>74</v>
      </c>
      <c r="C403" t="s">
        <v>75</v>
      </c>
    </row>
    <row r="404" spans="1:3" x14ac:dyDescent="0.25">
      <c r="A404">
        <v>554</v>
      </c>
      <c r="B404" t="s">
        <v>72</v>
      </c>
      <c r="C404" t="s">
        <v>75</v>
      </c>
    </row>
    <row r="405" spans="1:3" x14ac:dyDescent="0.25">
      <c r="A405">
        <v>420</v>
      </c>
      <c r="B405" t="s">
        <v>72</v>
      </c>
      <c r="C405" t="s">
        <v>73</v>
      </c>
    </row>
    <row r="406" spans="1:3" x14ac:dyDescent="0.25">
      <c r="A406">
        <v>399</v>
      </c>
      <c r="B406" t="s">
        <v>76</v>
      </c>
      <c r="C406" t="s">
        <v>73</v>
      </c>
    </row>
    <row r="407" spans="1:3" x14ac:dyDescent="0.25">
      <c r="A407">
        <v>726</v>
      </c>
      <c r="B407" t="s">
        <v>77</v>
      </c>
      <c r="C407" t="s">
        <v>75</v>
      </c>
    </row>
    <row r="408" spans="1:3" x14ac:dyDescent="0.25">
      <c r="A408">
        <v>435</v>
      </c>
      <c r="B408" t="s">
        <v>74</v>
      </c>
      <c r="C408" t="s">
        <v>75</v>
      </c>
    </row>
    <row r="409" spans="1:3" x14ac:dyDescent="0.25">
      <c r="A409">
        <v>848</v>
      </c>
      <c r="B409" t="s">
        <v>74</v>
      </c>
      <c r="C409" t="s">
        <v>75</v>
      </c>
    </row>
    <row r="410" spans="1:3" x14ac:dyDescent="0.25">
      <c r="A410">
        <v>487</v>
      </c>
      <c r="B410" t="s">
        <v>76</v>
      </c>
      <c r="C410" t="s">
        <v>73</v>
      </c>
    </row>
    <row r="411" spans="1:3" x14ac:dyDescent="0.25">
      <c r="A411">
        <v>771</v>
      </c>
      <c r="B411" t="s">
        <v>72</v>
      </c>
      <c r="C411" t="s">
        <v>75</v>
      </c>
    </row>
    <row r="412" spans="1:3" x14ac:dyDescent="0.25">
      <c r="A412">
        <v>361</v>
      </c>
      <c r="B412" t="s">
        <v>72</v>
      </c>
      <c r="C412" t="s">
        <v>75</v>
      </c>
    </row>
    <row r="413" spans="1:3" x14ac:dyDescent="0.25">
      <c r="A413">
        <v>627</v>
      </c>
      <c r="B413" t="s">
        <v>72</v>
      </c>
      <c r="C413" t="s">
        <v>75</v>
      </c>
    </row>
    <row r="414" spans="1:3" x14ac:dyDescent="0.25">
      <c r="A414">
        <v>170</v>
      </c>
      <c r="B414" t="s">
        <v>72</v>
      </c>
      <c r="C414" t="s">
        <v>75</v>
      </c>
    </row>
    <row r="415" spans="1:3" x14ac:dyDescent="0.25">
      <c r="A415">
        <v>699</v>
      </c>
      <c r="B415" t="s">
        <v>76</v>
      </c>
      <c r="C415" t="s">
        <v>73</v>
      </c>
    </row>
    <row r="416" spans="1:3" x14ac:dyDescent="0.25">
      <c r="A416">
        <v>443</v>
      </c>
      <c r="B416" t="s">
        <v>72</v>
      </c>
      <c r="C416" t="s">
        <v>75</v>
      </c>
    </row>
    <row r="417" spans="1:3" x14ac:dyDescent="0.25">
      <c r="A417">
        <v>453</v>
      </c>
      <c r="B417" t="s">
        <v>74</v>
      </c>
      <c r="C417" t="s">
        <v>73</v>
      </c>
    </row>
    <row r="418" spans="1:3" x14ac:dyDescent="0.25">
      <c r="A418">
        <v>324</v>
      </c>
      <c r="B418" t="s">
        <v>74</v>
      </c>
      <c r="C418" t="s">
        <v>73</v>
      </c>
    </row>
    <row r="419" spans="1:3" x14ac:dyDescent="0.25">
      <c r="A419">
        <v>626</v>
      </c>
      <c r="B419" t="s">
        <v>76</v>
      </c>
      <c r="C419" t="s">
        <v>73</v>
      </c>
    </row>
    <row r="420" spans="1:3" x14ac:dyDescent="0.25">
      <c r="A420">
        <v>707</v>
      </c>
      <c r="B420" t="s">
        <v>72</v>
      </c>
      <c r="C420" t="s">
        <v>73</v>
      </c>
    </row>
    <row r="421" spans="1:3" x14ac:dyDescent="0.25">
      <c r="A421">
        <v>896</v>
      </c>
      <c r="B421" t="s">
        <v>74</v>
      </c>
      <c r="C421" t="s">
        <v>73</v>
      </c>
    </row>
    <row r="422" spans="1:3" x14ac:dyDescent="0.25">
      <c r="A422">
        <v>329</v>
      </c>
      <c r="B422" t="s">
        <v>74</v>
      </c>
      <c r="C422" t="s">
        <v>75</v>
      </c>
    </row>
    <row r="423" spans="1:3" x14ac:dyDescent="0.25">
      <c r="A423">
        <v>760</v>
      </c>
      <c r="B423" t="s">
        <v>77</v>
      </c>
      <c r="C423" t="s">
        <v>75</v>
      </c>
    </row>
    <row r="424" spans="1:3" x14ac:dyDescent="0.25">
      <c r="A424">
        <v>510</v>
      </c>
      <c r="B424" t="s">
        <v>72</v>
      </c>
      <c r="C424" t="s">
        <v>75</v>
      </c>
    </row>
    <row r="425" spans="1:3" x14ac:dyDescent="0.25">
      <c r="A425">
        <v>522</v>
      </c>
      <c r="B425" t="s">
        <v>72</v>
      </c>
      <c r="C425" t="s">
        <v>73</v>
      </c>
    </row>
    <row r="426" spans="1:3" x14ac:dyDescent="0.25">
      <c r="A426">
        <v>523</v>
      </c>
      <c r="B426" t="s">
        <v>74</v>
      </c>
      <c r="C426" t="s">
        <v>73</v>
      </c>
    </row>
    <row r="427" spans="1:3" x14ac:dyDescent="0.25">
      <c r="A427">
        <v>893</v>
      </c>
      <c r="B427" t="s">
        <v>72</v>
      </c>
      <c r="C427" t="s">
        <v>73</v>
      </c>
    </row>
    <row r="428" spans="1:3" x14ac:dyDescent="0.25">
      <c r="A428">
        <v>536</v>
      </c>
      <c r="B428" t="s">
        <v>74</v>
      </c>
      <c r="C428" t="s">
        <v>73</v>
      </c>
    </row>
    <row r="429" spans="1:3" x14ac:dyDescent="0.25">
      <c r="A429">
        <v>382</v>
      </c>
      <c r="B429" t="s">
        <v>76</v>
      </c>
      <c r="C429" t="s">
        <v>75</v>
      </c>
    </row>
    <row r="430" spans="1:3" x14ac:dyDescent="0.25">
      <c r="A430">
        <v>529</v>
      </c>
      <c r="B430" t="s">
        <v>77</v>
      </c>
      <c r="C430" t="s">
        <v>73</v>
      </c>
    </row>
    <row r="431" spans="1:3" x14ac:dyDescent="0.25">
      <c r="A431">
        <v>197</v>
      </c>
      <c r="B431" t="s">
        <v>72</v>
      </c>
      <c r="C431" t="s">
        <v>75</v>
      </c>
    </row>
    <row r="432" spans="1:3" x14ac:dyDescent="0.25">
      <c r="A432">
        <v>944</v>
      </c>
      <c r="B432" t="s">
        <v>77</v>
      </c>
      <c r="C432" t="s">
        <v>73</v>
      </c>
    </row>
    <row r="433" spans="1:3" x14ac:dyDescent="0.25">
      <c r="A433">
        <v>941</v>
      </c>
      <c r="B433" t="s">
        <v>72</v>
      </c>
      <c r="C433" t="s">
        <v>73</v>
      </c>
    </row>
    <row r="434" spans="1:3" x14ac:dyDescent="0.25">
      <c r="A434">
        <v>330</v>
      </c>
      <c r="B434" t="s">
        <v>74</v>
      </c>
      <c r="C434" t="s">
        <v>73</v>
      </c>
    </row>
    <row r="435" spans="1:3" x14ac:dyDescent="0.25">
      <c r="A435">
        <v>955</v>
      </c>
      <c r="B435" t="s">
        <v>72</v>
      </c>
      <c r="C435" t="s">
        <v>73</v>
      </c>
    </row>
    <row r="436" spans="1:3" x14ac:dyDescent="0.25">
      <c r="A436">
        <v>772</v>
      </c>
      <c r="B436" t="s">
        <v>72</v>
      </c>
      <c r="C436" t="s">
        <v>73</v>
      </c>
    </row>
    <row r="437" spans="1:3" x14ac:dyDescent="0.25">
      <c r="A437">
        <v>961</v>
      </c>
      <c r="B437" t="s">
        <v>72</v>
      </c>
      <c r="C437" t="s">
        <v>73</v>
      </c>
    </row>
    <row r="438" spans="1:3" x14ac:dyDescent="0.25">
      <c r="A438">
        <v>784</v>
      </c>
      <c r="B438" t="s">
        <v>76</v>
      </c>
      <c r="C438" t="s">
        <v>73</v>
      </c>
    </row>
    <row r="439" spans="1:3" x14ac:dyDescent="0.25">
      <c r="A439">
        <v>990</v>
      </c>
      <c r="B439" t="s">
        <v>72</v>
      </c>
      <c r="C439" t="s">
        <v>75</v>
      </c>
    </row>
    <row r="440" spans="1:3" x14ac:dyDescent="0.25">
      <c r="A440">
        <v>744</v>
      </c>
      <c r="B440" t="s">
        <v>77</v>
      </c>
      <c r="C440" t="s">
        <v>75</v>
      </c>
    </row>
    <row r="441" spans="1:3" x14ac:dyDescent="0.25">
      <c r="A441">
        <v>766</v>
      </c>
      <c r="B441" t="s">
        <v>77</v>
      </c>
      <c r="C441" t="s">
        <v>73</v>
      </c>
    </row>
    <row r="442" spans="1:3" x14ac:dyDescent="0.25">
      <c r="A442">
        <v>773</v>
      </c>
      <c r="B442" t="s">
        <v>72</v>
      </c>
      <c r="C442" t="s">
        <v>73</v>
      </c>
    </row>
    <row r="443" spans="1:3" x14ac:dyDescent="0.25">
      <c r="A443">
        <v>241</v>
      </c>
      <c r="B443" t="s">
        <v>72</v>
      </c>
      <c r="C443" t="s">
        <v>75</v>
      </c>
    </row>
    <row r="444" spans="1:3" x14ac:dyDescent="0.25">
      <c r="A444">
        <v>389</v>
      </c>
      <c r="B444" t="s">
        <v>72</v>
      </c>
      <c r="C444" t="s">
        <v>75</v>
      </c>
    </row>
    <row r="445" spans="1:3" x14ac:dyDescent="0.25">
      <c r="A445">
        <v>991</v>
      </c>
      <c r="B445" t="s">
        <v>77</v>
      </c>
      <c r="C445" t="s">
        <v>73</v>
      </c>
    </row>
    <row r="446" spans="1:3" x14ac:dyDescent="0.25">
      <c r="A446">
        <v>711</v>
      </c>
      <c r="B446" t="s">
        <v>74</v>
      </c>
      <c r="C446" t="s">
        <v>75</v>
      </c>
    </row>
    <row r="447" spans="1:3" x14ac:dyDescent="0.25">
      <c r="A447">
        <v>928</v>
      </c>
      <c r="B447" t="s">
        <v>72</v>
      </c>
      <c r="C447" t="s">
        <v>75</v>
      </c>
    </row>
    <row r="448" spans="1:3" x14ac:dyDescent="0.25">
      <c r="A448">
        <v>989</v>
      </c>
      <c r="B448" t="s">
        <v>76</v>
      </c>
      <c r="C448" t="s">
        <v>73</v>
      </c>
    </row>
    <row r="449" spans="1:3" x14ac:dyDescent="0.25">
      <c r="A449">
        <v>962</v>
      </c>
      <c r="B449" t="s">
        <v>72</v>
      </c>
      <c r="C449" t="s">
        <v>73</v>
      </c>
    </row>
    <row r="450" spans="1:3" x14ac:dyDescent="0.25">
      <c r="A450">
        <v>427</v>
      </c>
      <c r="B450" t="s">
        <v>72</v>
      </c>
      <c r="C450" t="s">
        <v>75</v>
      </c>
    </row>
    <row r="451" spans="1:3" x14ac:dyDescent="0.25">
      <c r="A451">
        <v>968</v>
      </c>
      <c r="B451" t="s">
        <v>76</v>
      </c>
      <c r="C451" t="s">
        <v>73</v>
      </c>
    </row>
    <row r="452" spans="1:3" x14ac:dyDescent="0.25">
      <c r="A452">
        <v>945</v>
      </c>
      <c r="B452" t="s">
        <v>74</v>
      </c>
      <c r="C452" t="s">
        <v>75</v>
      </c>
    </row>
    <row r="453" spans="1:3" x14ac:dyDescent="0.25">
      <c r="A453">
        <v>182</v>
      </c>
      <c r="B453" t="s">
        <v>74</v>
      </c>
      <c r="C453" t="s">
        <v>73</v>
      </c>
    </row>
    <row r="454" spans="1:3" x14ac:dyDescent="0.25">
      <c r="A454">
        <v>585</v>
      </c>
      <c r="B454" t="s">
        <v>74</v>
      </c>
      <c r="C454" t="s">
        <v>73</v>
      </c>
    </row>
    <row r="455" spans="1:3" x14ac:dyDescent="0.25">
      <c r="A455">
        <v>749</v>
      </c>
      <c r="B455" t="s">
        <v>72</v>
      </c>
      <c r="C455" t="s">
        <v>75</v>
      </c>
    </row>
    <row r="456" spans="1:3" x14ac:dyDescent="0.25">
      <c r="A456">
        <v>204</v>
      </c>
      <c r="B456" t="s">
        <v>77</v>
      </c>
      <c r="C456" t="s">
        <v>75</v>
      </c>
    </row>
    <row r="457" spans="1:3" x14ac:dyDescent="0.25">
      <c r="A457">
        <v>975</v>
      </c>
      <c r="B457" t="s">
        <v>77</v>
      </c>
      <c r="C457" t="s">
        <v>73</v>
      </c>
    </row>
    <row r="458" spans="1:3" x14ac:dyDescent="0.25">
      <c r="A458">
        <v>359</v>
      </c>
      <c r="B458" t="s">
        <v>72</v>
      </c>
      <c r="C458" t="s">
        <v>75</v>
      </c>
    </row>
    <row r="459" spans="1:3" x14ac:dyDescent="0.25">
      <c r="A459">
        <v>960</v>
      </c>
      <c r="B459" t="s">
        <v>72</v>
      </c>
      <c r="C459" t="s">
        <v>75</v>
      </c>
    </row>
    <row r="460" spans="1:3" x14ac:dyDescent="0.25">
      <c r="A460">
        <v>593</v>
      </c>
      <c r="B460" t="s">
        <v>74</v>
      </c>
      <c r="C460" t="s">
        <v>73</v>
      </c>
    </row>
    <row r="461" spans="1:3" x14ac:dyDescent="0.25">
      <c r="A461">
        <v>461</v>
      </c>
      <c r="B461" t="s">
        <v>77</v>
      </c>
      <c r="C461" t="s">
        <v>73</v>
      </c>
    </row>
    <row r="462" spans="1:3" x14ac:dyDescent="0.25">
      <c r="A462">
        <v>757</v>
      </c>
      <c r="B462" t="s">
        <v>74</v>
      </c>
      <c r="C462" t="s">
        <v>73</v>
      </c>
    </row>
    <row r="463" spans="1:3" x14ac:dyDescent="0.25">
      <c r="A463">
        <v>953</v>
      </c>
      <c r="B463" t="s">
        <v>74</v>
      </c>
      <c r="C463" t="s">
        <v>75</v>
      </c>
    </row>
    <row r="464" spans="1:3" x14ac:dyDescent="0.25">
      <c r="A464">
        <v>476</v>
      </c>
      <c r="B464" t="s">
        <v>72</v>
      </c>
      <c r="C464" t="s">
        <v>73</v>
      </c>
    </row>
    <row r="465" spans="1:3" x14ac:dyDescent="0.25">
      <c r="A465">
        <v>817</v>
      </c>
      <c r="B465" t="s">
        <v>74</v>
      </c>
      <c r="C465" t="s">
        <v>73</v>
      </c>
    </row>
    <row r="466" spans="1:3" x14ac:dyDescent="0.25">
      <c r="A466">
        <v>646</v>
      </c>
      <c r="B466" t="s">
        <v>72</v>
      </c>
      <c r="C466" t="s">
        <v>75</v>
      </c>
    </row>
    <row r="467" spans="1:3" x14ac:dyDescent="0.25">
      <c r="A467">
        <v>935</v>
      </c>
      <c r="B467" t="s">
        <v>72</v>
      </c>
      <c r="C467" t="s">
        <v>75</v>
      </c>
    </row>
    <row r="468" spans="1:3" x14ac:dyDescent="0.25">
      <c r="A468">
        <v>741</v>
      </c>
      <c r="B468" t="s">
        <v>72</v>
      </c>
      <c r="C468" t="s">
        <v>73</v>
      </c>
    </row>
    <row r="469" spans="1:3" x14ac:dyDescent="0.25">
      <c r="A469">
        <v>977</v>
      </c>
      <c r="B469" t="s">
        <v>72</v>
      </c>
      <c r="C469" t="s">
        <v>73</v>
      </c>
    </row>
    <row r="470" spans="1:3" x14ac:dyDescent="0.25">
      <c r="A470">
        <v>158</v>
      </c>
      <c r="B470" t="s">
        <v>77</v>
      </c>
      <c r="C470" t="s">
        <v>73</v>
      </c>
    </row>
    <row r="471" spans="1:3" x14ac:dyDescent="0.25">
      <c r="A471">
        <v>932</v>
      </c>
      <c r="B471" t="s">
        <v>74</v>
      </c>
      <c r="C471" t="s">
        <v>75</v>
      </c>
    </row>
    <row r="472" spans="1:3" x14ac:dyDescent="0.25">
      <c r="A472">
        <v>296</v>
      </c>
      <c r="B472" t="s">
        <v>77</v>
      </c>
      <c r="C472" t="s">
        <v>75</v>
      </c>
    </row>
    <row r="473" spans="1:3" x14ac:dyDescent="0.25">
      <c r="A473">
        <v>414</v>
      </c>
      <c r="B473" t="s">
        <v>72</v>
      </c>
      <c r="C473" t="s">
        <v>75</v>
      </c>
    </row>
    <row r="474" spans="1:3" x14ac:dyDescent="0.25">
      <c r="A474">
        <v>908</v>
      </c>
      <c r="B474" t="s">
        <v>74</v>
      </c>
      <c r="C474" t="s">
        <v>73</v>
      </c>
    </row>
    <row r="475" spans="1:3" x14ac:dyDescent="0.25">
      <c r="A475">
        <v>280</v>
      </c>
      <c r="B475" t="s">
        <v>76</v>
      </c>
      <c r="C475" t="s">
        <v>73</v>
      </c>
    </row>
    <row r="476" spans="1:3" x14ac:dyDescent="0.25">
      <c r="A476">
        <v>462</v>
      </c>
      <c r="B476" t="s">
        <v>72</v>
      </c>
      <c r="C476" t="s">
        <v>75</v>
      </c>
    </row>
    <row r="477" spans="1:3" x14ac:dyDescent="0.25">
      <c r="A477">
        <v>689</v>
      </c>
      <c r="B477" t="s">
        <v>72</v>
      </c>
      <c r="C477" t="s">
        <v>75</v>
      </c>
    </row>
    <row r="478" spans="1:3" x14ac:dyDescent="0.25">
      <c r="A478">
        <v>298</v>
      </c>
      <c r="B478" t="s">
        <v>72</v>
      </c>
      <c r="C478" t="s">
        <v>75</v>
      </c>
    </row>
    <row r="479" spans="1:3" x14ac:dyDescent="0.25">
      <c r="A479">
        <v>648</v>
      </c>
      <c r="B479" t="s">
        <v>72</v>
      </c>
      <c r="C479" t="s">
        <v>75</v>
      </c>
    </row>
    <row r="480" spans="1:3" x14ac:dyDescent="0.25">
      <c r="A480">
        <v>426</v>
      </c>
      <c r="B480" t="s">
        <v>77</v>
      </c>
      <c r="C480" t="s">
        <v>73</v>
      </c>
    </row>
    <row r="481" spans="1:3" x14ac:dyDescent="0.25">
      <c r="A481">
        <v>919</v>
      </c>
      <c r="B481" t="s">
        <v>76</v>
      </c>
      <c r="C481" t="s">
        <v>73</v>
      </c>
    </row>
    <row r="482" spans="1:3" x14ac:dyDescent="0.25">
      <c r="A482">
        <v>778</v>
      </c>
      <c r="B482" t="s">
        <v>77</v>
      </c>
      <c r="C482" t="s">
        <v>75</v>
      </c>
    </row>
    <row r="483" spans="1:3" x14ac:dyDescent="0.25">
      <c r="A483">
        <v>752</v>
      </c>
      <c r="B483" t="s">
        <v>72</v>
      </c>
      <c r="C483" t="s">
        <v>73</v>
      </c>
    </row>
    <row r="484" spans="1:3" x14ac:dyDescent="0.25">
      <c r="A484">
        <v>775</v>
      </c>
      <c r="B484" t="s">
        <v>72</v>
      </c>
      <c r="C484" t="s">
        <v>73</v>
      </c>
    </row>
    <row r="485" spans="1:3" x14ac:dyDescent="0.25">
      <c r="A485">
        <v>946</v>
      </c>
      <c r="B485" t="s">
        <v>77</v>
      </c>
      <c r="C485" t="s">
        <v>75</v>
      </c>
    </row>
    <row r="486" spans="1:3" x14ac:dyDescent="0.25">
      <c r="A486">
        <v>267</v>
      </c>
      <c r="B486" t="s">
        <v>76</v>
      </c>
      <c r="C486" t="s">
        <v>73</v>
      </c>
    </row>
    <row r="487" spans="1:3" x14ac:dyDescent="0.25">
      <c r="A487">
        <v>591</v>
      </c>
      <c r="B487" t="s">
        <v>74</v>
      </c>
      <c r="C487" t="s">
        <v>73</v>
      </c>
    </row>
    <row r="488" spans="1:3" x14ac:dyDescent="0.25">
      <c r="A488">
        <v>706</v>
      </c>
      <c r="B488" t="s">
        <v>72</v>
      </c>
      <c r="C488" t="s">
        <v>75</v>
      </c>
    </row>
    <row r="489" spans="1:3" x14ac:dyDescent="0.25">
      <c r="A489">
        <v>972</v>
      </c>
      <c r="B489" t="s">
        <v>76</v>
      </c>
      <c r="C489" t="s">
        <v>73</v>
      </c>
    </row>
    <row r="490" spans="1:3" x14ac:dyDescent="0.25">
      <c r="A490">
        <v>902</v>
      </c>
      <c r="B490" t="s">
        <v>76</v>
      </c>
      <c r="C490" t="s">
        <v>75</v>
      </c>
    </row>
    <row r="491" spans="1:3" x14ac:dyDescent="0.25">
      <c r="A491">
        <v>917</v>
      </c>
      <c r="B491" t="s">
        <v>72</v>
      </c>
      <c r="C491" t="s">
        <v>75</v>
      </c>
    </row>
    <row r="492" spans="1:3" x14ac:dyDescent="0.25">
      <c r="A492">
        <v>920</v>
      </c>
      <c r="B492" t="s">
        <v>77</v>
      </c>
      <c r="C492" t="s">
        <v>75</v>
      </c>
    </row>
    <row r="493" spans="1:3" x14ac:dyDescent="0.25">
      <c r="A493">
        <v>1000</v>
      </c>
      <c r="B493" t="s">
        <v>74</v>
      </c>
      <c r="C493" t="s">
        <v>75</v>
      </c>
    </row>
    <row r="494" spans="1:3" x14ac:dyDescent="0.25">
      <c r="A494">
        <v>967</v>
      </c>
      <c r="B494" t="s">
        <v>74</v>
      </c>
      <c r="C494" t="s">
        <v>73</v>
      </c>
    </row>
    <row r="495" spans="1:3" x14ac:dyDescent="0.25">
      <c r="A495">
        <v>253</v>
      </c>
      <c r="B495" t="s">
        <v>76</v>
      </c>
      <c r="C495" t="s">
        <v>75</v>
      </c>
    </row>
    <row r="496" spans="1:3" x14ac:dyDescent="0.25">
      <c r="A496">
        <v>954</v>
      </c>
      <c r="B496" t="s">
        <v>72</v>
      </c>
      <c r="C496" t="s">
        <v>73</v>
      </c>
    </row>
    <row r="497" spans="1:3" x14ac:dyDescent="0.25">
      <c r="A497">
        <v>970</v>
      </c>
      <c r="B497" t="s">
        <v>74</v>
      </c>
      <c r="C497" t="s">
        <v>75</v>
      </c>
    </row>
    <row r="498" spans="1:3" x14ac:dyDescent="0.25">
      <c r="A498">
        <v>950</v>
      </c>
      <c r="B498" t="s">
        <v>76</v>
      </c>
      <c r="C498" t="s">
        <v>73</v>
      </c>
    </row>
    <row r="499" spans="1:3" x14ac:dyDescent="0.25">
      <c r="A499">
        <v>724</v>
      </c>
      <c r="B499" t="s">
        <v>74</v>
      </c>
      <c r="C499" t="s">
        <v>73</v>
      </c>
    </row>
    <row r="500" spans="1:3" x14ac:dyDescent="0.25">
      <c r="A500">
        <v>205</v>
      </c>
      <c r="B500" t="s">
        <v>72</v>
      </c>
      <c r="C500" t="s">
        <v>73</v>
      </c>
    </row>
    <row r="501" spans="1:3" x14ac:dyDescent="0.25">
      <c r="A501">
        <v>911</v>
      </c>
      <c r="B501" t="s">
        <v>72</v>
      </c>
      <c r="C501" t="s">
        <v>73</v>
      </c>
    </row>
    <row r="502" spans="1:3" x14ac:dyDescent="0.25">
      <c r="A502">
        <v>633</v>
      </c>
      <c r="B502" t="s">
        <v>72</v>
      </c>
      <c r="C502" t="s">
        <v>73</v>
      </c>
    </row>
    <row r="503" spans="1:3" x14ac:dyDescent="0.25">
      <c r="A503">
        <v>331</v>
      </c>
      <c r="B503" t="s">
        <v>74</v>
      </c>
      <c r="C503" t="s">
        <v>73</v>
      </c>
    </row>
    <row r="504" spans="1:3" x14ac:dyDescent="0.25">
      <c r="A504">
        <v>681</v>
      </c>
      <c r="B504" t="s">
        <v>72</v>
      </c>
      <c r="C504" t="s">
        <v>75</v>
      </c>
    </row>
    <row r="505" spans="1:3" x14ac:dyDescent="0.25">
      <c r="A505">
        <v>231</v>
      </c>
      <c r="B505" t="s">
        <v>77</v>
      </c>
      <c r="C505" t="s">
        <v>75</v>
      </c>
    </row>
    <row r="506" spans="1:3" x14ac:dyDescent="0.25">
      <c r="A506">
        <v>729</v>
      </c>
      <c r="B506" t="s">
        <v>76</v>
      </c>
      <c r="C506" t="s">
        <v>75</v>
      </c>
    </row>
    <row r="507" spans="1:3" x14ac:dyDescent="0.25">
      <c r="A507">
        <v>703</v>
      </c>
      <c r="B507" t="s">
        <v>76</v>
      </c>
      <c r="C507" t="s">
        <v>75</v>
      </c>
    </row>
    <row r="508" spans="1:3" x14ac:dyDescent="0.25">
      <c r="A508">
        <v>758</v>
      </c>
      <c r="B508" t="s">
        <v>76</v>
      </c>
      <c r="C508" t="s">
        <v>75</v>
      </c>
    </row>
    <row r="509" spans="1:3" x14ac:dyDescent="0.25">
      <c r="A509">
        <v>697</v>
      </c>
      <c r="B509" t="s">
        <v>72</v>
      </c>
      <c r="C509" t="s">
        <v>75</v>
      </c>
    </row>
    <row r="510" spans="1:3" x14ac:dyDescent="0.25">
      <c r="A510">
        <v>985</v>
      </c>
      <c r="B510" t="s">
        <v>77</v>
      </c>
      <c r="C510" t="s">
        <v>73</v>
      </c>
    </row>
    <row r="511" spans="1:3" x14ac:dyDescent="0.25">
      <c r="A511">
        <v>143</v>
      </c>
      <c r="B511" t="s">
        <v>72</v>
      </c>
      <c r="C511" t="s">
        <v>75</v>
      </c>
    </row>
    <row r="512" spans="1:3" x14ac:dyDescent="0.25">
      <c r="A512">
        <v>949</v>
      </c>
      <c r="B512" t="s">
        <v>72</v>
      </c>
      <c r="C512" t="s">
        <v>73</v>
      </c>
    </row>
    <row r="513" spans="1:3" x14ac:dyDescent="0.25">
      <c r="A513">
        <v>852</v>
      </c>
      <c r="B513" t="s">
        <v>74</v>
      </c>
      <c r="C513" t="s">
        <v>73</v>
      </c>
    </row>
    <row r="514" spans="1:3" x14ac:dyDescent="0.25">
      <c r="A514">
        <v>656</v>
      </c>
      <c r="B514" t="s">
        <v>72</v>
      </c>
      <c r="C514" t="s">
        <v>75</v>
      </c>
    </row>
    <row r="515" spans="1:3" x14ac:dyDescent="0.25">
      <c r="A515">
        <v>171</v>
      </c>
      <c r="B515" t="s">
        <v>76</v>
      </c>
      <c r="C515" t="s">
        <v>75</v>
      </c>
    </row>
    <row r="516" spans="1:3" x14ac:dyDescent="0.25">
      <c r="A516">
        <v>980</v>
      </c>
      <c r="B516" t="s">
        <v>74</v>
      </c>
      <c r="C516" t="s">
        <v>73</v>
      </c>
    </row>
    <row r="517" spans="1:3" x14ac:dyDescent="0.25">
      <c r="A517">
        <v>671</v>
      </c>
      <c r="B517" t="s">
        <v>77</v>
      </c>
      <c r="C517" t="s">
        <v>75</v>
      </c>
    </row>
    <row r="518" spans="1:3" x14ac:dyDescent="0.25">
      <c r="A518">
        <v>519</v>
      </c>
      <c r="B518" t="s">
        <v>72</v>
      </c>
      <c r="C518" t="s">
        <v>73</v>
      </c>
    </row>
    <row r="519" spans="1:3" x14ac:dyDescent="0.25">
      <c r="A519">
        <v>942</v>
      </c>
      <c r="B519" t="s">
        <v>74</v>
      </c>
      <c r="C519" t="s">
        <v>73</v>
      </c>
    </row>
    <row r="520" spans="1:3" x14ac:dyDescent="0.25">
      <c r="A520">
        <v>566</v>
      </c>
      <c r="B520" t="s">
        <v>72</v>
      </c>
      <c r="C520" t="s">
        <v>73</v>
      </c>
    </row>
    <row r="521" spans="1:3" x14ac:dyDescent="0.25">
      <c r="A521">
        <v>853</v>
      </c>
      <c r="B521" t="s">
        <v>77</v>
      </c>
      <c r="C521" t="s">
        <v>75</v>
      </c>
    </row>
    <row r="522" spans="1:3" x14ac:dyDescent="0.25">
      <c r="A522">
        <v>368</v>
      </c>
      <c r="B522" t="s">
        <v>77</v>
      </c>
      <c r="C522" t="s">
        <v>73</v>
      </c>
    </row>
    <row r="523" spans="1:3" x14ac:dyDescent="0.25">
      <c r="A523">
        <v>965</v>
      </c>
      <c r="B523" t="s">
        <v>72</v>
      </c>
      <c r="C523" t="s">
        <v>75</v>
      </c>
    </row>
    <row r="524" spans="1:3" x14ac:dyDescent="0.25">
      <c r="A524">
        <v>783</v>
      </c>
      <c r="B524" t="s">
        <v>77</v>
      </c>
      <c r="C524" t="s">
        <v>73</v>
      </c>
    </row>
    <row r="525" spans="1:3" x14ac:dyDescent="0.25">
      <c r="A525">
        <v>1067</v>
      </c>
      <c r="B525" t="s">
        <v>74</v>
      </c>
      <c r="C525" t="s">
        <v>73</v>
      </c>
    </row>
    <row r="526" spans="1:3" x14ac:dyDescent="0.25">
      <c r="A526">
        <v>597</v>
      </c>
      <c r="B526" t="s">
        <v>72</v>
      </c>
      <c r="C526" t="s">
        <v>73</v>
      </c>
    </row>
    <row r="527" spans="1:3" x14ac:dyDescent="0.25">
      <c r="A527">
        <v>922</v>
      </c>
      <c r="B527" t="s">
        <v>72</v>
      </c>
      <c r="C527" t="s">
        <v>73</v>
      </c>
    </row>
    <row r="528" spans="1:3" x14ac:dyDescent="0.25">
      <c r="A528">
        <v>948</v>
      </c>
      <c r="B528" t="s">
        <v>72</v>
      </c>
      <c r="C528" t="s">
        <v>75</v>
      </c>
    </row>
    <row r="529" spans="1:3" x14ac:dyDescent="0.25">
      <c r="A529">
        <v>984</v>
      </c>
      <c r="B529" t="s">
        <v>72</v>
      </c>
      <c r="C529" t="s">
        <v>75</v>
      </c>
    </row>
    <row r="530" spans="1:3" x14ac:dyDescent="0.25">
      <c r="A530">
        <v>587</v>
      </c>
      <c r="B530" t="s">
        <v>72</v>
      </c>
      <c r="C530" t="s">
        <v>73</v>
      </c>
    </row>
    <row r="531" spans="1:3" x14ac:dyDescent="0.25">
      <c r="A531">
        <v>548</v>
      </c>
      <c r="B531" t="s">
        <v>74</v>
      </c>
      <c r="C531" t="s">
        <v>75</v>
      </c>
    </row>
    <row r="532" spans="1:3" x14ac:dyDescent="0.25">
      <c r="A532">
        <v>1009</v>
      </c>
      <c r="B532" t="s">
        <v>74</v>
      </c>
      <c r="C532" t="s">
        <v>75</v>
      </c>
    </row>
    <row r="533" spans="1:3" x14ac:dyDescent="0.25">
      <c r="A533">
        <v>1100</v>
      </c>
      <c r="B533" t="s">
        <v>77</v>
      </c>
      <c r="C533" t="s">
        <v>75</v>
      </c>
    </row>
    <row r="534" spans="1:3" x14ac:dyDescent="0.25">
      <c r="A534">
        <v>930</v>
      </c>
      <c r="B534" t="s">
        <v>74</v>
      </c>
      <c r="C534" t="s">
        <v>73</v>
      </c>
    </row>
    <row r="535" spans="1:3" x14ac:dyDescent="0.25">
      <c r="A535">
        <v>995</v>
      </c>
      <c r="B535" t="s">
        <v>72</v>
      </c>
      <c r="C535" t="s">
        <v>73</v>
      </c>
    </row>
    <row r="536" spans="1:3" x14ac:dyDescent="0.25">
      <c r="A536">
        <v>1042</v>
      </c>
      <c r="B536" t="s">
        <v>72</v>
      </c>
      <c r="C536" t="s">
        <v>73</v>
      </c>
    </row>
    <row r="537" spans="1:3" x14ac:dyDescent="0.25">
      <c r="A537">
        <v>904</v>
      </c>
      <c r="B537" t="s">
        <v>72</v>
      </c>
      <c r="C537" t="s">
        <v>75</v>
      </c>
    </row>
    <row r="538" spans="1:3" x14ac:dyDescent="0.25">
      <c r="A538">
        <v>1061</v>
      </c>
      <c r="B538" t="s">
        <v>77</v>
      </c>
      <c r="C538" t="s">
        <v>75</v>
      </c>
    </row>
    <row r="539" spans="1:3" x14ac:dyDescent="0.25">
      <c r="A539">
        <v>976</v>
      </c>
      <c r="B539" t="s">
        <v>74</v>
      </c>
      <c r="C539" t="s">
        <v>73</v>
      </c>
    </row>
    <row r="540" spans="1:3" x14ac:dyDescent="0.25">
      <c r="A540">
        <v>957</v>
      </c>
      <c r="B540" t="s">
        <v>72</v>
      </c>
      <c r="C540" t="s">
        <v>73</v>
      </c>
    </row>
    <row r="541" spans="1:3" x14ac:dyDescent="0.25">
      <c r="A541">
        <v>294</v>
      </c>
      <c r="B541" t="s">
        <v>72</v>
      </c>
      <c r="C541" t="s">
        <v>75</v>
      </c>
    </row>
    <row r="542" spans="1:3" x14ac:dyDescent="0.25">
      <c r="A542">
        <v>753</v>
      </c>
      <c r="B542" t="s">
        <v>74</v>
      </c>
      <c r="C542" t="s">
        <v>73</v>
      </c>
    </row>
    <row r="543" spans="1:3" x14ac:dyDescent="0.25">
      <c r="A543">
        <v>1017</v>
      </c>
      <c r="B543" t="s">
        <v>72</v>
      </c>
      <c r="C543" t="s">
        <v>73</v>
      </c>
    </row>
    <row r="544" spans="1:3" x14ac:dyDescent="0.25">
      <c r="A544">
        <v>943</v>
      </c>
      <c r="B544" t="s">
        <v>72</v>
      </c>
      <c r="C544" t="s">
        <v>73</v>
      </c>
    </row>
    <row r="545" spans="1:3" x14ac:dyDescent="0.25">
      <c r="A545">
        <v>762</v>
      </c>
      <c r="B545" t="s">
        <v>74</v>
      </c>
      <c r="C545" t="s">
        <v>75</v>
      </c>
    </row>
    <row r="546" spans="1:3" x14ac:dyDescent="0.25">
      <c r="A546">
        <v>535</v>
      </c>
      <c r="B546" t="s">
        <v>77</v>
      </c>
      <c r="C546" t="s">
        <v>75</v>
      </c>
    </row>
    <row r="547" spans="1:3" x14ac:dyDescent="0.25">
      <c r="A547">
        <v>1084</v>
      </c>
      <c r="B547" t="s">
        <v>72</v>
      </c>
      <c r="C547" t="s">
        <v>73</v>
      </c>
    </row>
    <row r="548" spans="1:3" x14ac:dyDescent="0.25">
      <c r="A548">
        <v>982</v>
      </c>
      <c r="B548" t="s">
        <v>74</v>
      </c>
      <c r="C548" t="s">
        <v>75</v>
      </c>
    </row>
    <row r="549" spans="1:3" x14ac:dyDescent="0.25">
      <c r="A549">
        <v>658</v>
      </c>
      <c r="B549" t="s">
        <v>76</v>
      </c>
      <c r="C549" t="s">
        <v>73</v>
      </c>
    </row>
    <row r="550" spans="1:3" x14ac:dyDescent="0.25">
      <c r="A550">
        <v>879</v>
      </c>
      <c r="B550" t="s">
        <v>72</v>
      </c>
      <c r="C550" t="s">
        <v>75</v>
      </c>
    </row>
    <row r="551" spans="1:3" x14ac:dyDescent="0.25">
      <c r="A551">
        <v>994</v>
      </c>
      <c r="B551" t="s">
        <v>72</v>
      </c>
      <c r="C551" t="s">
        <v>75</v>
      </c>
    </row>
    <row r="552" spans="1:3" x14ac:dyDescent="0.25">
      <c r="A552">
        <v>978</v>
      </c>
      <c r="B552" t="s">
        <v>76</v>
      </c>
      <c r="C552" t="s">
        <v>75</v>
      </c>
    </row>
    <row r="553" spans="1:3" x14ac:dyDescent="0.25">
      <c r="A553">
        <v>983</v>
      </c>
      <c r="B553" t="s">
        <v>76</v>
      </c>
      <c r="C553" t="s">
        <v>75</v>
      </c>
    </row>
    <row r="554" spans="1:3" x14ac:dyDescent="0.25">
      <c r="A554">
        <v>1004</v>
      </c>
      <c r="B554" t="s">
        <v>77</v>
      </c>
      <c r="C554" t="s">
        <v>73</v>
      </c>
    </row>
    <row r="555" spans="1:3" x14ac:dyDescent="0.25">
      <c r="A555">
        <v>1049</v>
      </c>
      <c r="B555" t="s">
        <v>77</v>
      </c>
      <c r="C555" t="s">
        <v>75</v>
      </c>
    </row>
    <row r="556" spans="1:3" x14ac:dyDescent="0.25">
      <c r="A556">
        <v>310</v>
      </c>
      <c r="B556" t="s">
        <v>72</v>
      </c>
      <c r="C556" t="s">
        <v>75</v>
      </c>
    </row>
    <row r="557" spans="1:3" x14ac:dyDescent="0.25">
      <c r="A557">
        <v>1071</v>
      </c>
      <c r="B557" t="s">
        <v>76</v>
      </c>
      <c r="C557" t="s">
        <v>75</v>
      </c>
    </row>
    <row r="558" spans="1:3" x14ac:dyDescent="0.25">
      <c r="A558">
        <v>956</v>
      </c>
      <c r="B558" t="s">
        <v>76</v>
      </c>
      <c r="C558" t="s">
        <v>75</v>
      </c>
    </row>
    <row r="559" spans="1:3" x14ac:dyDescent="0.25">
      <c r="A559">
        <v>818</v>
      </c>
      <c r="B559" t="s">
        <v>76</v>
      </c>
      <c r="C559" t="s">
        <v>73</v>
      </c>
    </row>
    <row r="560" spans="1:3" x14ac:dyDescent="0.25">
      <c r="A560">
        <v>285</v>
      </c>
      <c r="B560" t="s">
        <v>72</v>
      </c>
      <c r="C560" t="s">
        <v>73</v>
      </c>
    </row>
    <row r="561" spans="1:3" x14ac:dyDescent="0.25">
      <c r="A561">
        <v>542</v>
      </c>
      <c r="B561" t="s">
        <v>72</v>
      </c>
      <c r="C561" t="s">
        <v>75</v>
      </c>
    </row>
    <row r="562" spans="1:3" x14ac:dyDescent="0.25">
      <c r="A562">
        <v>1103</v>
      </c>
      <c r="B562" t="s">
        <v>74</v>
      </c>
      <c r="C562" t="s">
        <v>73</v>
      </c>
    </row>
    <row r="563" spans="1:3" x14ac:dyDescent="0.25">
      <c r="A563">
        <v>1114</v>
      </c>
      <c r="B563" t="s">
        <v>72</v>
      </c>
      <c r="C563" t="s">
        <v>75</v>
      </c>
    </row>
    <row r="564" spans="1:3" x14ac:dyDescent="0.25">
      <c r="A564">
        <v>1039</v>
      </c>
      <c r="B564" t="s">
        <v>72</v>
      </c>
      <c r="C564" t="s">
        <v>75</v>
      </c>
    </row>
    <row r="565" spans="1:3" x14ac:dyDescent="0.25">
      <c r="A565">
        <v>816</v>
      </c>
      <c r="B565" t="s">
        <v>77</v>
      </c>
      <c r="C565" t="s">
        <v>73</v>
      </c>
    </row>
    <row r="566" spans="1:3" x14ac:dyDescent="0.25">
      <c r="A566">
        <v>293</v>
      </c>
      <c r="B566" t="s">
        <v>72</v>
      </c>
      <c r="C566" t="s">
        <v>75</v>
      </c>
    </row>
    <row r="567" spans="1:3" x14ac:dyDescent="0.25">
      <c r="A567">
        <v>1043</v>
      </c>
      <c r="B567" t="s">
        <v>76</v>
      </c>
      <c r="C567" t="s">
        <v>73</v>
      </c>
    </row>
    <row r="568" spans="1:3" x14ac:dyDescent="0.25">
      <c r="A568">
        <v>683</v>
      </c>
      <c r="B568" t="s">
        <v>76</v>
      </c>
      <c r="C568" t="s">
        <v>75</v>
      </c>
    </row>
    <row r="569" spans="1:3" x14ac:dyDescent="0.25">
      <c r="A569">
        <v>794</v>
      </c>
      <c r="B569" t="s">
        <v>77</v>
      </c>
      <c r="C569" t="s">
        <v>73</v>
      </c>
    </row>
    <row r="570" spans="1:3" x14ac:dyDescent="0.25">
      <c r="A570">
        <v>395</v>
      </c>
      <c r="B570" t="s">
        <v>74</v>
      </c>
      <c r="C570" t="s">
        <v>73</v>
      </c>
    </row>
    <row r="571" spans="1:3" x14ac:dyDescent="0.25">
      <c r="A571">
        <v>785</v>
      </c>
      <c r="B571" t="s">
        <v>77</v>
      </c>
      <c r="C571" t="s">
        <v>75</v>
      </c>
    </row>
    <row r="572" spans="1:3" x14ac:dyDescent="0.25">
      <c r="A572">
        <v>248</v>
      </c>
      <c r="B572" t="s">
        <v>72</v>
      </c>
      <c r="C572" t="s">
        <v>75</v>
      </c>
    </row>
    <row r="573" spans="1:3" x14ac:dyDescent="0.25">
      <c r="A573">
        <v>1109</v>
      </c>
      <c r="B573" t="s">
        <v>72</v>
      </c>
      <c r="C573" t="s">
        <v>75</v>
      </c>
    </row>
    <row r="574" spans="1:3" x14ac:dyDescent="0.25">
      <c r="A574">
        <v>1091</v>
      </c>
      <c r="B574" t="s">
        <v>77</v>
      </c>
      <c r="C574" t="s">
        <v>73</v>
      </c>
    </row>
    <row r="575" spans="1:3" x14ac:dyDescent="0.25">
      <c r="A575">
        <v>1045</v>
      </c>
      <c r="B575" t="s">
        <v>76</v>
      </c>
      <c r="C575" t="s">
        <v>75</v>
      </c>
    </row>
    <row r="576" spans="1:3" x14ac:dyDescent="0.25">
      <c r="A576">
        <v>1029</v>
      </c>
      <c r="B576" t="s">
        <v>72</v>
      </c>
      <c r="C576" t="s">
        <v>73</v>
      </c>
    </row>
    <row r="577" spans="1:3" x14ac:dyDescent="0.25">
      <c r="A577">
        <v>185</v>
      </c>
      <c r="B577" t="s">
        <v>72</v>
      </c>
      <c r="C577" t="s">
        <v>73</v>
      </c>
    </row>
    <row r="578" spans="1:3" x14ac:dyDescent="0.25">
      <c r="A578">
        <v>884</v>
      </c>
      <c r="B578" t="s">
        <v>74</v>
      </c>
      <c r="C578" t="s">
        <v>75</v>
      </c>
    </row>
    <row r="579" spans="1:3" x14ac:dyDescent="0.25">
      <c r="A579">
        <v>1046</v>
      </c>
      <c r="B579" t="s">
        <v>74</v>
      </c>
      <c r="C579" t="s">
        <v>73</v>
      </c>
    </row>
    <row r="580" spans="1:3" x14ac:dyDescent="0.25">
      <c r="A580">
        <v>335</v>
      </c>
      <c r="B580" t="s">
        <v>77</v>
      </c>
      <c r="C580" t="s">
        <v>75</v>
      </c>
    </row>
    <row r="581" spans="1:3" x14ac:dyDescent="0.25">
      <c r="A581">
        <v>998</v>
      </c>
      <c r="B581" t="s">
        <v>72</v>
      </c>
      <c r="C581" t="s">
        <v>73</v>
      </c>
    </row>
    <row r="582" spans="1:3" x14ac:dyDescent="0.25">
      <c r="A582">
        <v>1194</v>
      </c>
      <c r="B582" t="s">
        <v>72</v>
      </c>
      <c r="C582" t="s">
        <v>75</v>
      </c>
    </row>
    <row r="583" spans="1:3" x14ac:dyDescent="0.25">
      <c r="A583">
        <v>1037</v>
      </c>
      <c r="B583" t="s">
        <v>77</v>
      </c>
      <c r="C583" t="s">
        <v>75</v>
      </c>
    </row>
    <row r="584" spans="1:3" x14ac:dyDescent="0.25">
      <c r="A584">
        <v>881</v>
      </c>
      <c r="B584" t="s">
        <v>76</v>
      </c>
      <c r="C584" t="s">
        <v>73</v>
      </c>
    </row>
    <row r="585" spans="1:3" x14ac:dyDescent="0.25">
      <c r="A585">
        <v>923</v>
      </c>
      <c r="B585" t="s">
        <v>77</v>
      </c>
      <c r="C585" t="s">
        <v>73</v>
      </c>
    </row>
    <row r="586" spans="1:3" x14ac:dyDescent="0.25">
      <c r="A586">
        <v>986</v>
      </c>
      <c r="B586" t="s">
        <v>72</v>
      </c>
      <c r="C586" t="s">
        <v>75</v>
      </c>
    </row>
    <row r="587" spans="1:3" x14ac:dyDescent="0.25">
      <c r="A587">
        <v>903</v>
      </c>
      <c r="B587" t="s">
        <v>74</v>
      </c>
      <c r="C587" t="s">
        <v>73</v>
      </c>
    </row>
    <row r="588" spans="1:3" x14ac:dyDescent="0.25">
      <c r="A588">
        <v>686</v>
      </c>
      <c r="B588" t="s">
        <v>72</v>
      </c>
      <c r="C588" t="s">
        <v>73</v>
      </c>
    </row>
    <row r="589" spans="1:3" x14ac:dyDescent="0.25">
      <c r="A589">
        <v>1015</v>
      </c>
      <c r="B589" t="s">
        <v>72</v>
      </c>
      <c r="C589" t="s">
        <v>75</v>
      </c>
    </row>
    <row r="590" spans="1:3" x14ac:dyDescent="0.25">
      <c r="A590">
        <v>677</v>
      </c>
      <c r="B590" t="s">
        <v>74</v>
      </c>
      <c r="C590" t="s">
        <v>75</v>
      </c>
    </row>
    <row r="591" spans="1:3" x14ac:dyDescent="0.25">
      <c r="A591">
        <v>1013</v>
      </c>
      <c r="B591" t="s">
        <v>72</v>
      </c>
      <c r="C591" t="s">
        <v>73</v>
      </c>
    </row>
    <row r="592" spans="1:3" x14ac:dyDescent="0.25">
      <c r="A592">
        <v>1018</v>
      </c>
      <c r="B592" t="s">
        <v>76</v>
      </c>
      <c r="C592" t="s">
        <v>75</v>
      </c>
    </row>
    <row r="593" spans="1:3" x14ac:dyDescent="0.25">
      <c r="A593">
        <v>161</v>
      </c>
      <c r="B593" t="s">
        <v>76</v>
      </c>
      <c r="C593" t="s">
        <v>73</v>
      </c>
    </row>
    <row r="594" spans="1:3" x14ac:dyDescent="0.25">
      <c r="A594">
        <v>1085</v>
      </c>
      <c r="B594" t="s">
        <v>77</v>
      </c>
      <c r="C594" t="s">
        <v>75</v>
      </c>
    </row>
    <row r="595" spans="1:3" x14ac:dyDescent="0.25">
      <c r="A595">
        <v>1034</v>
      </c>
      <c r="B595" t="s">
        <v>74</v>
      </c>
      <c r="C595" t="s">
        <v>73</v>
      </c>
    </row>
    <row r="596" spans="1:3" x14ac:dyDescent="0.25">
      <c r="A596">
        <v>1021</v>
      </c>
      <c r="B596" t="s">
        <v>77</v>
      </c>
      <c r="C596" t="s">
        <v>75</v>
      </c>
    </row>
    <row r="597" spans="1:3" x14ac:dyDescent="0.25">
      <c r="A597">
        <v>1120</v>
      </c>
      <c r="B597" t="s">
        <v>72</v>
      </c>
      <c r="C597" t="s">
        <v>75</v>
      </c>
    </row>
    <row r="598" spans="1:3" x14ac:dyDescent="0.25">
      <c r="A598">
        <v>958</v>
      </c>
      <c r="B598" t="s">
        <v>77</v>
      </c>
      <c r="C598" t="s">
        <v>73</v>
      </c>
    </row>
    <row r="599" spans="1:3" x14ac:dyDescent="0.25">
      <c r="A599">
        <v>411</v>
      </c>
      <c r="B599" t="s">
        <v>76</v>
      </c>
      <c r="C599" t="s">
        <v>73</v>
      </c>
    </row>
    <row r="600" spans="1:3" x14ac:dyDescent="0.25">
      <c r="A600">
        <v>859</v>
      </c>
      <c r="B600" t="s">
        <v>76</v>
      </c>
      <c r="C600" t="s">
        <v>75</v>
      </c>
    </row>
    <row r="601" spans="1:3" x14ac:dyDescent="0.25">
      <c r="A601">
        <v>1131</v>
      </c>
      <c r="B601" t="s">
        <v>77</v>
      </c>
      <c r="C601" t="s">
        <v>73</v>
      </c>
    </row>
    <row r="602" spans="1:3" x14ac:dyDescent="0.25">
      <c r="A602">
        <v>193</v>
      </c>
      <c r="B602" t="s">
        <v>76</v>
      </c>
      <c r="C602" t="s">
        <v>75</v>
      </c>
    </row>
    <row r="603" spans="1:3" x14ac:dyDescent="0.25">
      <c r="A603">
        <v>782</v>
      </c>
      <c r="B603" t="s">
        <v>74</v>
      </c>
      <c r="C603" t="s">
        <v>73</v>
      </c>
    </row>
    <row r="604" spans="1:3" x14ac:dyDescent="0.25">
      <c r="A604">
        <v>1076</v>
      </c>
      <c r="B604" t="s">
        <v>72</v>
      </c>
      <c r="C604" t="s">
        <v>75</v>
      </c>
    </row>
    <row r="605" spans="1:3" x14ac:dyDescent="0.25">
      <c r="A605">
        <v>345</v>
      </c>
      <c r="B605" t="s">
        <v>72</v>
      </c>
      <c r="C605" t="s">
        <v>75</v>
      </c>
    </row>
    <row r="606" spans="1:3" x14ac:dyDescent="0.25">
      <c r="A606">
        <v>1197</v>
      </c>
      <c r="B606" t="s">
        <v>72</v>
      </c>
      <c r="C606" t="s">
        <v>73</v>
      </c>
    </row>
    <row r="607" spans="1:3" x14ac:dyDescent="0.25">
      <c r="A607">
        <v>1134</v>
      </c>
      <c r="B607" t="s">
        <v>76</v>
      </c>
      <c r="C607" t="s">
        <v>73</v>
      </c>
    </row>
    <row r="608" spans="1:3" x14ac:dyDescent="0.25">
      <c r="A608">
        <v>855</v>
      </c>
      <c r="B608" t="s">
        <v>74</v>
      </c>
      <c r="C608" t="s">
        <v>73</v>
      </c>
    </row>
    <row r="609" spans="1:3" x14ac:dyDescent="0.25">
      <c r="A609">
        <v>1047</v>
      </c>
      <c r="B609" t="s">
        <v>76</v>
      </c>
      <c r="C609" t="s">
        <v>75</v>
      </c>
    </row>
    <row r="610" spans="1:3" x14ac:dyDescent="0.25">
      <c r="A610">
        <v>841</v>
      </c>
      <c r="B610" t="s">
        <v>72</v>
      </c>
      <c r="C610" t="s">
        <v>73</v>
      </c>
    </row>
    <row r="611" spans="1:3" x14ac:dyDescent="0.25">
      <c r="A611">
        <v>822</v>
      </c>
      <c r="B611" t="s">
        <v>72</v>
      </c>
      <c r="C611" t="s">
        <v>73</v>
      </c>
    </row>
    <row r="612" spans="1:3" x14ac:dyDescent="0.25">
      <c r="A612">
        <v>213</v>
      </c>
      <c r="B612" t="s">
        <v>76</v>
      </c>
      <c r="C612" t="s">
        <v>73</v>
      </c>
    </row>
    <row r="613" spans="1:3" x14ac:dyDescent="0.25">
      <c r="A613">
        <v>1055</v>
      </c>
      <c r="B613" t="s">
        <v>72</v>
      </c>
      <c r="C613" t="s">
        <v>75</v>
      </c>
    </row>
    <row r="614" spans="1:3" x14ac:dyDescent="0.25">
      <c r="A614">
        <v>1189</v>
      </c>
      <c r="B614" t="s">
        <v>72</v>
      </c>
      <c r="C614" t="s">
        <v>75</v>
      </c>
    </row>
    <row r="615" spans="1:3" x14ac:dyDescent="0.25">
      <c r="A615">
        <v>710</v>
      </c>
      <c r="B615" t="s">
        <v>72</v>
      </c>
      <c r="C615" t="s">
        <v>73</v>
      </c>
    </row>
    <row r="616" spans="1:3" x14ac:dyDescent="0.25">
      <c r="A616">
        <v>939</v>
      </c>
      <c r="B616" t="s">
        <v>72</v>
      </c>
      <c r="C616" t="s">
        <v>73</v>
      </c>
    </row>
    <row r="617" spans="1:3" x14ac:dyDescent="0.25">
      <c r="A617">
        <v>1116</v>
      </c>
      <c r="B617" t="s">
        <v>74</v>
      </c>
      <c r="C617" t="s">
        <v>75</v>
      </c>
    </row>
    <row r="618" spans="1:3" x14ac:dyDescent="0.25">
      <c r="A618">
        <v>715</v>
      </c>
      <c r="B618" t="s">
        <v>74</v>
      </c>
      <c r="C618" t="s">
        <v>75</v>
      </c>
    </row>
    <row r="619" spans="1:3" x14ac:dyDescent="0.25">
      <c r="A619">
        <v>1058</v>
      </c>
      <c r="B619" t="s">
        <v>72</v>
      </c>
      <c r="C619" t="s">
        <v>75</v>
      </c>
    </row>
    <row r="620" spans="1:3" x14ac:dyDescent="0.25">
      <c r="A620">
        <v>1019</v>
      </c>
      <c r="B620" t="s">
        <v>77</v>
      </c>
      <c r="C620" t="s">
        <v>75</v>
      </c>
    </row>
    <row r="621" spans="1:3" x14ac:dyDescent="0.25">
      <c r="A621">
        <v>1022</v>
      </c>
      <c r="B621" t="s">
        <v>72</v>
      </c>
      <c r="C621" t="s">
        <v>73</v>
      </c>
    </row>
    <row r="622" spans="1:3" x14ac:dyDescent="0.25">
      <c r="A622">
        <v>916</v>
      </c>
      <c r="B622" t="s">
        <v>74</v>
      </c>
      <c r="C622" t="s">
        <v>73</v>
      </c>
    </row>
    <row r="623" spans="1:3" x14ac:dyDescent="0.25">
      <c r="A623">
        <v>926</v>
      </c>
      <c r="B623" t="s">
        <v>72</v>
      </c>
      <c r="C623" t="s">
        <v>75</v>
      </c>
    </row>
    <row r="624" spans="1:3" x14ac:dyDescent="0.25">
      <c r="A624">
        <v>1052</v>
      </c>
      <c r="B624" t="s">
        <v>77</v>
      </c>
      <c r="C624" t="s">
        <v>73</v>
      </c>
    </row>
    <row r="625" spans="1:3" x14ac:dyDescent="0.25">
      <c r="A625">
        <v>341</v>
      </c>
      <c r="B625" t="s">
        <v>72</v>
      </c>
      <c r="C625" t="s">
        <v>73</v>
      </c>
    </row>
    <row r="626" spans="1:3" x14ac:dyDescent="0.25">
      <c r="A626">
        <v>702</v>
      </c>
      <c r="B626" t="s">
        <v>72</v>
      </c>
      <c r="C626" t="s">
        <v>73</v>
      </c>
    </row>
    <row r="627" spans="1:3" x14ac:dyDescent="0.25">
      <c r="A627">
        <v>759</v>
      </c>
      <c r="B627" t="s">
        <v>72</v>
      </c>
      <c r="C627" t="s">
        <v>73</v>
      </c>
    </row>
    <row r="628" spans="1:3" x14ac:dyDescent="0.25">
      <c r="A628">
        <v>765</v>
      </c>
      <c r="B628" t="s">
        <v>77</v>
      </c>
      <c r="C628" t="s">
        <v>75</v>
      </c>
    </row>
    <row r="629" spans="1:3" x14ac:dyDescent="0.25">
      <c r="A629">
        <v>756</v>
      </c>
      <c r="B629" t="s">
        <v>76</v>
      </c>
      <c r="C629" t="s">
        <v>75</v>
      </c>
    </row>
    <row r="630" spans="1:3" x14ac:dyDescent="0.25">
      <c r="A630">
        <v>901</v>
      </c>
      <c r="B630" t="s">
        <v>72</v>
      </c>
      <c r="C630" t="s">
        <v>75</v>
      </c>
    </row>
    <row r="631" spans="1:3" x14ac:dyDescent="0.25">
      <c r="A631">
        <v>877</v>
      </c>
      <c r="B631" t="s">
        <v>77</v>
      </c>
      <c r="C631" t="s">
        <v>73</v>
      </c>
    </row>
    <row r="632" spans="1:3" x14ac:dyDescent="0.25">
      <c r="A632">
        <v>1044</v>
      </c>
      <c r="B632" t="s">
        <v>72</v>
      </c>
      <c r="C632" t="s">
        <v>75</v>
      </c>
    </row>
    <row r="633" spans="1:3" x14ac:dyDescent="0.25">
      <c r="A633">
        <v>1174</v>
      </c>
      <c r="B633" t="s">
        <v>74</v>
      </c>
      <c r="C633" t="s">
        <v>75</v>
      </c>
    </row>
    <row r="634" spans="1:3" x14ac:dyDescent="0.25">
      <c r="A634">
        <v>1099</v>
      </c>
      <c r="B634" t="s">
        <v>77</v>
      </c>
      <c r="C634" t="s">
        <v>73</v>
      </c>
    </row>
    <row r="635" spans="1:3" x14ac:dyDescent="0.25">
      <c r="A635">
        <v>1003</v>
      </c>
      <c r="B635" t="s">
        <v>76</v>
      </c>
      <c r="C635" t="s">
        <v>75</v>
      </c>
    </row>
    <row r="636" spans="1:3" x14ac:dyDescent="0.25">
      <c r="A636">
        <v>878</v>
      </c>
      <c r="B636" t="s">
        <v>72</v>
      </c>
      <c r="C636" t="s">
        <v>73</v>
      </c>
    </row>
    <row r="637" spans="1:3" x14ac:dyDescent="0.25">
      <c r="A637">
        <v>1063</v>
      </c>
      <c r="B637" t="s">
        <v>74</v>
      </c>
      <c r="C637" t="s">
        <v>73</v>
      </c>
    </row>
    <row r="638" spans="1:3" x14ac:dyDescent="0.25">
      <c r="A638">
        <v>1230</v>
      </c>
      <c r="B638" t="s">
        <v>72</v>
      </c>
      <c r="C638" t="s">
        <v>75</v>
      </c>
    </row>
    <row r="639" spans="1:3" x14ac:dyDescent="0.25">
      <c r="A639">
        <v>971</v>
      </c>
      <c r="B639" t="s">
        <v>77</v>
      </c>
      <c r="C639" t="s">
        <v>73</v>
      </c>
    </row>
    <row r="640" spans="1:3" x14ac:dyDescent="0.25">
      <c r="A640">
        <v>987</v>
      </c>
      <c r="B640" t="s">
        <v>72</v>
      </c>
      <c r="C640" t="s">
        <v>73</v>
      </c>
    </row>
    <row r="641" spans="1:3" x14ac:dyDescent="0.25">
      <c r="A641">
        <v>924</v>
      </c>
      <c r="B641" t="s">
        <v>74</v>
      </c>
      <c r="C641" t="s">
        <v>73</v>
      </c>
    </row>
    <row r="642" spans="1:3" x14ac:dyDescent="0.25">
      <c r="A642">
        <v>974</v>
      </c>
      <c r="B642" t="s">
        <v>76</v>
      </c>
      <c r="C642" t="s">
        <v>75</v>
      </c>
    </row>
    <row r="643" spans="1:3" x14ac:dyDescent="0.25">
      <c r="A643">
        <v>826</v>
      </c>
      <c r="B643" t="s">
        <v>72</v>
      </c>
      <c r="C643" t="s">
        <v>75</v>
      </c>
    </row>
    <row r="644" spans="1:3" x14ac:dyDescent="0.25">
      <c r="A644">
        <v>827</v>
      </c>
      <c r="B644" t="s">
        <v>72</v>
      </c>
      <c r="C644" t="s">
        <v>75</v>
      </c>
    </row>
    <row r="645" spans="1:3" x14ac:dyDescent="0.25">
      <c r="A645">
        <v>705</v>
      </c>
      <c r="B645" t="s">
        <v>74</v>
      </c>
      <c r="C645" t="s">
        <v>73</v>
      </c>
    </row>
    <row r="646" spans="1:3" x14ac:dyDescent="0.25">
      <c r="A646">
        <v>931</v>
      </c>
      <c r="B646" t="s">
        <v>77</v>
      </c>
      <c r="C646" t="s">
        <v>73</v>
      </c>
    </row>
    <row r="647" spans="1:3" x14ac:dyDescent="0.25">
      <c r="A647">
        <v>1224</v>
      </c>
      <c r="B647" t="s">
        <v>76</v>
      </c>
      <c r="C647" t="s">
        <v>75</v>
      </c>
    </row>
    <row r="648" spans="1:3" x14ac:dyDescent="0.25">
      <c r="A648">
        <v>886</v>
      </c>
      <c r="B648" t="s">
        <v>77</v>
      </c>
      <c r="C648" t="s">
        <v>75</v>
      </c>
    </row>
    <row r="649" spans="1:3" x14ac:dyDescent="0.25">
      <c r="A649">
        <v>929</v>
      </c>
      <c r="B649" t="s">
        <v>74</v>
      </c>
      <c r="C649" t="s">
        <v>75</v>
      </c>
    </row>
    <row r="650" spans="1:3" x14ac:dyDescent="0.25">
      <c r="A650">
        <v>912</v>
      </c>
      <c r="B650" t="s">
        <v>72</v>
      </c>
      <c r="C650" t="s">
        <v>75</v>
      </c>
    </row>
    <row r="651" spans="1:3" x14ac:dyDescent="0.25">
      <c r="A651">
        <v>1011</v>
      </c>
      <c r="B651" t="s">
        <v>74</v>
      </c>
      <c r="C651" t="s">
        <v>73</v>
      </c>
    </row>
    <row r="652" spans="1:3" x14ac:dyDescent="0.25">
      <c r="A652">
        <v>273</v>
      </c>
      <c r="B652" t="s">
        <v>72</v>
      </c>
      <c r="C652" t="s">
        <v>73</v>
      </c>
    </row>
    <row r="653" spans="1:3" x14ac:dyDescent="0.25">
      <c r="A653">
        <v>846</v>
      </c>
      <c r="B653" t="s">
        <v>77</v>
      </c>
      <c r="C653" t="s">
        <v>75</v>
      </c>
    </row>
    <row r="654" spans="1:3" x14ac:dyDescent="0.25">
      <c r="A654">
        <v>988</v>
      </c>
      <c r="B654" t="s">
        <v>72</v>
      </c>
      <c r="C654" t="s">
        <v>75</v>
      </c>
    </row>
    <row r="655" spans="1:3" x14ac:dyDescent="0.25">
      <c r="A655">
        <v>247</v>
      </c>
      <c r="B655" t="s">
        <v>74</v>
      </c>
      <c r="C655" t="s">
        <v>75</v>
      </c>
    </row>
    <row r="656" spans="1:3" x14ac:dyDescent="0.25">
      <c r="A656">
        <v>1155</v>
      </c>
      <c r="B656" t="s">
        <v>74</v>
      </c>
      <c r="C656" t="s">
        <v>73</v>
      </c>
    </row>
    <row r="657" spans="1:3" x14ac:dyDescent="0.25">
      <c r="A657">
        <v>1170</v>
      </c>
      <c r="B657" t="s">
        <v>76</v>
      </c>
      <c r="C657" t="s">
        <v>75</v>
      </c>
    </row>
    <row r="658" spans="1:3" x14ac:dyDescent="0.25">
      <c r="A658">
        <v>708</v>
      </c>
      <c r="B658" t="s">
        <v>72</v>
      </c>
      <c r="C658" t="s">
        <v>75</v>
      </c>
    </row>
    <row r="659" spans="1:3" x14ac:dyDescent="0.25">
      <c r="A659">
        <v>718</v>
      </c>
      <c r="B659" t="s">
        <v>72</v>
      </c>
      <c r="C659" t="s">
        <v>75</v>
      </c>
    </row>
    <row r="660" spans="1:3" x14ac:dyDescent="0.25">
      <c r="A660">
        <v>516</v>
      </c>
      <c r="B660" t="s">
        <v>72</v>
      </c>
      <c r="C660" t="s">
        <v>75</v>
      </c>
    </row>
    <row r="661" spans="1:3" x14ac:dyDescent="0.25">
      <c r="A661">
        <v>1107</v>
      </c>
      <c r="B661" t="s">
        <v>72</v>
      </c>
      <c r="C661" t="s">
        <v>73</v>
      </c>
    </row>
    <row r="662" spans="1:3" x14ac:dyDescent="0.25">
      <c r="A662">
        <v>1165</v>
      </c>
      <c r="B662" t="s">
        <v>76</v>
      </c>
      <c r="C662" t="s">
        <v>73</v>
      </c>
    </row>
    <row r="663" spans="1:3" x14ac:dyDescent="0.25">
      <c r="A663">
        <v>1028</v>
      </c>
      <c r="B663" t="s">
        <v>77</v>
      </c>
      <c r="C663" t="s">
        <v>75</v>
      </c>
    </row>
    <row r="664" spans="1:3" x14ac:dyDescent="0.25">
      <c r="A664">
        <v>1025</v>
      </c>
      <c r="B664" t="s">
        <v>74</v>
      </c>
      <c r="C664" t="s">
        <v>75</v>
      </c>
    </row>
    <row r="665" spans="1:3" x14ac:dyDescent="0.25">
      <c r="A665">
        <v>1001</v>
      </c>
      <c r="B665" t="s">
        <v>74</v>
      </c>
      <c r="C665" t="s">
        <v>75</v>
      </c>
    </row>
    <row r="666" spans="1:3" x14ac:dyDescent="0.25">
      <c r="A666">
        <v>940</v>
      </c>
      <c r="B666" t="s">
        <v>77</v>
      </c>
      <c r="C666" t="s">
        <v>75</v>
      </c>
    </row>
    <row r="667" spans="1:3" x14ac:dyDescent="0.25">
      <c r="A667">
        <v>1097</v>
      </c>
      <c r="B667" t="s">
        <v>72</v>
      </c>
      <c r="C667" t="s">
        <v>75</v>
      </c>
    </row>
    <row r="668" spans="1:3" x14ac:dyDescent="0.25">
      <c r="A668">
        <v>833</v>
      </c>
      <c r="B668" t="s">
        <v>72</v>
      </c>
      <c r="C668" t="s">
        <v>75</v>
      </c>
    </row>
    <row r="669" spans="1:3" x14ac:dyDescent="0.25">
      <c r="A669">
        <v>1249</v>
      </c>
      <c r="B669" t="s">
        <v>72</v>
      </c>
      <c r="C669" t="s">
        <v>73</v>
      </c>
    </row>
    <row r="670" spans="1:3" x14ac:dyDescent="0.25">
      <c r="A670">
        <v>1093</v>
      </c>
      <c r="B670" t="s">
        <v>76</v>
      </c>
      <c r="C670" t="s">
        <v>75</v>
      </c>
    </row>
    <row r="671" spans="1:3" x14ac:dyDescent="0.25">
      <c r="A671">
        <v>1166</v>
      </c>
      <c r="B671" t="s">
        <v>76</v>
      </c>
      <c r="C671" t="s">
        <v>73</v>
      </c>
    </row>
    <row r="672" spans="1:3" x14ac:dyDescent="0.25">
      <c r="A672">
        <v>838</v>
      </c>
      <c r="B672" t="s">
        <v>72</v>
      </c>
      <c r="C672" t="s">
        <v>73</v>
      </c>
    </row>
    <row r="673" spans="1:3" x14ac:dyDescent="0.25">
      <c r="A673">
        <v>1266</v>
      </c>
      <c r="B673" t="s">
        <v>76</v>
      </c>
      <c r="C673" t="s">
        <v>75</v>
      </c>
    </row>
    <row r="674" spans="1:3" x14ac:dyDescent="0.25">
      <c r="A674">
        <v>327</v>
      </c>
      <c r="B674" t="s">
        <v>72</v>
      </c>
      <c r="C674" t="s">
        <v>73</v>
      </c>
    </row>
    <row r="675" spans="1:3" x14ac:dyDescent="0.25">
      <c r="A675">
        <v>1183</v>
      </c>
      <c r="B675" t="s">
        <v>77</v>
      </c>
      <c r="C675" t="s">
        <v>73</v>
      </c>
    </row>
    <row r="676" spans="1:3" x14ac:dyDescent="0.25">
      <c r="A676">
        <v>1184</v>
      </c>
      <c r="B676" t="s">
        <v>76</v>
      </c>
      <c r="C676" t="s">
        <v>73</v>
      </c>
    </row>
    <row r="677" spans="1:3" x14ac:dyDescent="0.25">
      <c r="A677">
        <v>1281</v>
      </c>
      <c r="B677" t="s">
        <v>76</v>
      </c>
      <c r="C677" t="s">
        <v>75</v>
      </c>
    </row>
    <row r="678" spans="1:3" x14ac:dyDescent="0.25">
      <c r="A678">
        <v>653</v>
      </c>
      <c r="B678" t="s">
        <v>74</v>
      </c>
      <c r="C678" t="s">
        <v>75</v>
      </c>
    </row>
    <row r="679" spans="1:3" x14ac:dyDescent="0.25">
      <c r="A679">
        <v>774</v>
      </c>
      <c r="B679" t="s">
        <v>77</v>
      </c>
      <c r="C679" t="s">
        <v>75</v>
      </c>
    </row>
    <row r="680" spans="1:3" x14ac:dyDescent="0.25">
      <c r="A680">
        <v>309</v>
      </c>
      <c r="B680" t="s">
        <v>77</v>
      </c>
      <c r="C680" t="s">
        <v>75</v>
      </c>
    </row>
    <row r="681" spans="1:3" x14ac:dyDescent="0.25">
      <c r="A681">
        <v>898</v>
      </c>
      <c r="B681" t="s">
        <v>72</v>
      </c>
      <c r="C681" t="s">
        <v>73</v>
      </c>
    </row>
    <row r="682" spans="1:3" x14ac:dyDescent="0.25">
      <c r="A682">
        <v>268</v>
      </c>
      <c r="B682" t="s">
        <v>76</v>
      </c>
      <c r="C682" t="s">
        <v>73</v>
      </c>
    </row>
    <row r="683" spans="1:3" x14ac:dyDescent="0.25">
      <c r="A683">
        <v>858</v>
      </c>
      <c r="B683" t="s">
        <v>74</v>
      </c>
      <c r="C683" t="s">
        <v>73</v>
      </c>
    </row>
    <row r="684" spans="1:3" x14ac:dyDescent="0.25">
      <c r="A684">
        <v>1273</v>
      </c>
      <c r="B684" t="s">
        <v>72</v>
      </c>
      <c r="C684" t="s">
        <v>75</v>
      </c>
    </row>
    <row r="685" spans="1:3" x14ac:dyDescent="0.25">
      <c r="A685">
        <v>1027</v>
      </c>
      <c r="B685" t="s">
        <v>72</v>
      </c>
      <c r="C685" t="s">
        <v>73</v>
      </c>
    </row>
    <row r="686" spans="1:3" x14ac:dyDescent="0.25">
      <c r="A686">
        <v>1056</v>
      </c>
      <c r="B686" t="s">
        <v>76</v>
      </c>
      <c r="C686" t="s">
        <v>73</v>
      </c>
    </row>
    <row r="687" spans="1:3" x14ac:dyDescent="0.25">
      <c r="A687">
        <v>869</v>
      </c>
      <c r="B687" t="s">
        <v>74</v>
      </c>
      <c r="C687" t="s">
        <v>73</v>
      </c>
    </row>
    <row r="688" spans="1:3" x14ac:dyDescent="0.25">
      <c r="A688">
        <v>862</v>
      </c>
      <c r="B688" t="s">
        <v>77</v>
      </c>
      <c r="C688" t="s">
        <v>75</v>
      </c>
    </row>
    <row r="689" spans="1:3" x14ac:dyDescent="0.25">
      <c r="A689">
        <v>1077</v>
      </c>
      <c r="B689" t="s">
        <v>74</v>
      </c>
      <c r="C689" t="s">
        <v>73</v>
      </c>
    </row>
    <row r="690" spans="1:3" x14ac:dyDescent="0.25">
      <c r="A690">
        <v>934</v>
      </c>
      <c r="B690" t="s">
        <v>72</v>
      </c>
      <c r="C690" t="s">
        <v>75</v>
      </c>
    </row>
    <row r="691" spans="1:3" x14ac:dyDescent="0.25">
      <c r="A691">
        <v>1220</v>
      </c>
      <c r="B691" t="s">
        <v>77</v>
      </c>
      <c r="C691" t="s">
        <v>73</v>
      </c>
    </row>
    <row r="692" spans="1:3" x14ac:dyDescent="0.25">
      <c r="A692">
        <v>1267</v>
      </c>
      <c r="B692" t="s">
        <v>74</v>
      </c>
      <c r="C692" t="s">
        <v>75</v>
      </c>
    </row>
    <row r="693" spans="1:3" x14ac:dyDescent="0.25">
      <c r="A693">
        <v>836</v>
      </c>
      <c r="B693" t="s">
        <v>72</v>
      </c>
      <c r="C693" t="s">
        <v>73</v>
      </c>
    </row>
    <row r="694" spans="1:3" x14ac:dyDescent="0.25">
      <c r="A694">
        <v>1291</v>
      </c>
      <c r="B694" t="s">
        <v>76</v>
      </c>
      <c r="C694" t="s">
        <v>73</v>
      </c>
    </row>
    <row r="695" spans="1:3" x14ac:dyDescent="0.25">
      <c r="A695">
        <v>787</v>
      </c>
      <c r="B695" t="s">
        <v>76</v>
      </c>
      <c r="C695" t="s">
        <v>73</v>
      </c>
    </row>
    <row r="696" spans="1:3" x14ac:dyDescent="0.25">
      <c r="A696">
        <v>489</v>
      </c>
      <c r="B696" t="s">
        <v>72</v>
      </c>
      <c r="C696" t="s">
        <v>73</v>
      </c>
    </row>
    <row r="697" spans="1:3" x14ac:dyDescent="0.25">
      <c r="A697">
        <v>1054</v>
      </c>
      <c r="B697" t="s">
        <v>72</v>
      </c>
      <c r="C697" t="s">
        <v>73</v>
      </c>
    </row>
    <row r="698" spans="1:3" x14ac:dyDescent="0.25">
      <c r="A698">
        <v>674</v>
      </c>
      <c r="B698" t="s">
        <v>77</v>
      </c>
      <c r="C698" t="s">
        <v>73</v>
      </c>
    </row>
    <row r="699" spans="1:3" x14ac:dyDescent="0.25">
      <c r="A699">
        <v>1125</v>
      </c>
      <c r="B699" t="s">
        <v>76</v>
      </c>
      <c r="C699" t="s">
        <v>73</v>
      </c>
    </row>
    <row r="700" spans="1:3" x14ac:dyDescent="0.25">
      <c r="A700">
        <v>865</v>
      </c>
      <c r="B700" t="s">
        <v>74</v>
      </c>
      <c r="C700" t="s">
        <v>75</v>
      </c>
    </row>
    <row r="701" spans="1:3" x14ac:dyDescent="0.25">
      <c r="A701">
        <v>606</v>
      </c>
      <c r="B701" t="s">
        <v>76</v>
      </c>
      <c r="C701" t="s">
        <v>75</v>
      </c>
    </row>
    <row r="702" spans="1:3" x14ac:dyDescent="0.25">
      <c r="A702">
        <v>131</v>
      </c>
      <c r="B702" t="s">
        <v>72</v>
      </c>
      <c r="C702" t="s">
        <v>75</v>
      </c>
    </row>
    <row r="703" spans="1:3" x14ac:dyDescent="0.25">
      <c r="A703">
        <v>1020</v>
      </c>
      <c r="B703" t="s">
        <v>74</v>
      </c>
      <c r="C703" t="s">
        <v>73</v>
      </c>
    </row>
    <row r="704" spans="1:3" x14ac:dyDescent="0.25">
      <c r="A704">
        <v>1188</v>
      </c>
      <c r="B704" t="s">
        <v>74</v>
      </c>
      <c r="C704" t="s">
        <v>73</v>
      </c>
    </row>
    <row r="705" spans="1:3" x14ac:dyDescent="0.25">
      <c r="A705">
        <v>1241</v>
      </c>
      <c r="B705" t="s">
        <v>72</v>
      </c>
      <c r="C705" t="s">
        <v>73</v>
      </c>
    </row>
    <row r="706" spans="1:3" x14ac:dyDescent="0.25">
      <c r="A706">
        <v>1108</v>
      </c>
      <c r="B706" t="s">
        <v>76</v>
      </c>
      <c r="C706" t="s">
        <v>75</v>
      </c>
    </row>
    <row r="707" spans="1:3" x14ac:dyDescent="0.25">
      <c r="A707">
        <v>906</v>
      </c>
      <c r="B707" t="s">
        <v>74</v>
      </c>
      <c r="C707" t="s">
        <v>73</v>
      </c>
    </row>
    <row r="708" spans="1:3" x14ac:dyDescent="0.25">
      <c r="A708">
        <v>891</v>
      </c>
      <c r="B708" t="s">
        <v>77</v>
      </c>
      <c r="C708" t="s">
        <v>75</v>
      </c>
    </row>
    <row r="709" spans="1:3" x14ac:dyDescent="0.25">
      <c r="A709">
        <v>1147</v>
      </c>
      <c r="B709" t="s">
        <v>72</v>
      </c>
      <c r="C709" t="s">
        <v>73</v>
      </c>
    </row>
    <row r="710" spans="1:3" x14ac:dyDescent="0.25">
      <c r="A710">
        <v>1238</v>
      </c>
      <c r="B710" t="s">
        <v>74</v>
      </c>
      <c r="C710" t="s">
        <v>73</v>
      </c>
    </row>
    <row r="711" spans="1:3" x14ac:dyDescent="0.25">
      <c r="A711">
        <v>1263</v>
      </c>
      <c r="B711" t="s">
        <v>72</v>
      </c>
      <c r="C711" t="s">
        <v>73</v>
      </c>
    </row>
    <row r="712" spans="1:3" x14ac:dyDescent="0.25">
      <c r="A712">
        <v>1272</v>
      </c>
      <c r="B712" t="s">
        <v>76</v>
      </c>
      <c r="C712" t="s">
        <v>75</v>
      </c>
    </row>
    <row r="713" spans="1:3" x14ac:dyDescent="0.25">
      <c r="A713">
        <v>1239</v>
      </c>
      <c r="B713" t="s">
        <v>77</v>
      </c>
      <c r="C713" t="s">
        <v>75</v>
      </c>
    </row>
    <row r="714" spans="1:3" x14ac:dyDescent="0.25">
      <c r="A714">
        <v>151</v>
      </c>
      <c r="B714" t="s">
        <v>77</v>
      </c>
      <c r="C714" t="s">
        <v>75</v>
      </c>
    </row>
    <row r="715" spans="1:3" x14ac:dyDescent="0.25">
      <c r="A715">
        <v>301</v>
      </c>
      <c r="B715" t="s">
        <v>72</v>
      </c>
      <c r="C715" t="s">
        <v>75</v>
      </c>
    </row>
    <row r="716" spans="1:3" x14ac:dyDescent="0.25">
      <c r="A716">
        <v>951</v>
      </c>
      <c r="B716" t="s">
        <v>72</v>
      </c>
      <c r="C716" t="s">
        <v>73</v>
      </c>
    </row>
    <row r="717" spans="1:3" x14ac:dyDescent="0.25">
      <c r="A717">
        <v>728</v>
      </c>
      <c r="B717" t="s">
        <v>72</v>
      </c>
      <c r="C717" t="s">
        <v>75</v>
      </c>
    </row>
    <row r="718" spans="1:3" x14ac:dyDescent="0.25">
      <c r="A718">
        <v>801</v>
      </c>
      <c r="B718" t="s">
        <v>72</v>
      </c>
      <c r="C718" t="s">
        <v>73</v>
      </c>
    </row>
    <row r="719" spans="1:3" x14ac:dyDescent="0.25">
      <c r="A719">
        <v>1167</v>
      </c>
      <c r="B719" t="s">
        <v>72</v>
      </c>
      <c r="C719" t="s">
        <v>75</v>
      </c>
    </row>
    <row r="720" spans="1:3" x14ac:dyDescent="0.25">
      <c r="A720">
        <v>1106</v>
      </c>
      <c r="B720" t="s">
        <v>77</v>
      </c>
      <c r="C720" t="s">
        <v>73</v>
      </c>
    </row>
    <row r="721" spans="1:3" x14ac:dyDescent="0.25">
      <c r="A721">
        <v>1111</v>
      </c>
      <c r="B721" t="s">
        <v>72</v>
      </c>
      <c r="C721" t="s">
        <v>73</v>
      </c>
    </row>
    <row r="722" spans="1:3" x14ac:dyDescent="0.25">
      <c r="A722">
        <v>963</v>
      </c>
      <c r="B722" t="s">
        <v>72</v>
      </c>
      <c r="C722" t="s">
        <v>73</v>
      </c>
    </row>
    <row r="723" spans="1:3" x14ac:dyDescent="0.25">
      <c r="A723">
        <v>1300</v>
      </c>
      <c r="B723" t="s">
        <v>74</v>
      </c>
      <c r="C723" t="s">
        <v>73</v>
      </c>
    </row>
    <row r="724" spans="1:3" x14ac:dyDescent="0.25">
      <c r="A724">
        <v>288</v>
      </c>
      <c r="B724" t="s">
        <v>77</v>
      </c>
      <c r="C724" t="s">
        <v>73</v>
      </c>
    </row>
    <row r="725" spans="1:3" x14ac:dyDescent="0.25">
      <c r="A725">
        <v>104</v>
      </c>
      <c r="B725" t="s">
        <v>77</v>
      </c>
      <c r="C725" t="s">
        <v>73</v>
      </c>
    </row>
    <row r="726" spans="1:3" x14ac:dyDescent="0.25">
      <c r="A726">
        <v>993</v>
      </c>
      <c r="B726" t="s">
        <v>76</v>
      </c>
      <c r="C726" t="s">
        <v>75</v>
      </c>
    </row>
    <row r="727" spans="1:3" x14ac:dyDescent="0.25">
      <c r="A727">
        <v>1182</v>
      </c>
      <c r="B727" t="s">
        <v>76</v>
      </c>
      <c r="C727" t="s">
        <v>73</v>
      </c>
    </row>
    <row r="728" spans="1:3" x14ac:dyDescent="0.25">
      <c r="A728">
        <v>1053</v>
      </c>
      <c r="B728" t="s">
        <v>77</v>
      </c>
      <c r="C728" t="s">
        <v>75</v>
      </c>
    </row>
    <row r="729" spans="1:3" x14ac:dyDescent="0.25">
      <c r="A729">
        <v>1073</v>
      </c>
      <c r="B729" t="s">
        <v>74</v>
      </c>
      <c r="C729" t="s">
        <v>73</v>
      </c>
    </row>
    <row r="730" spans="1:3" x14ac:dyDescent="0.25">
      <c r="A730">
        <v>1196</v>
      </c>
      <c r="B730" t="s">
        <v>77</v>
      </c>
      <c r="C730" t="s">
        <v>75</v>
      </c>
    </row>
    <row r="731" spans="1:3" x14ac:dyDescent="0.25">
      <c r="A731">
        <v>1126</v>
      </c>
      <c r="B731" t="s">
        <v>77</v>
      </c>
      <c r="C731" t="s">
        <v>73</v>
      </c>
    </row>
    <row r="732" spans="1:3" x14ac:dyDescent="0.25">
      <c r="A732">
        <v>1041</v>
      </c>
      <c r="B732" t="s">
        <v>76</v>
      </c>
      <c r="C732" t="s">
        <v>73</v>
      </c>
    </row>
    <row r="733" spans="1:3" x14ac:dyDescent="0.25">
      <c r="A733">
        <v>1251</v>
      </c>
      <c r="B733" t="s">
        <v>72</v>
      </c>
      <c r="C733" t="s">
        <v>75</v>
      </c>
    </row>
    <row r="734" spans="1:3" x14ac:dyDescent="0.25">
      <c r="A734">
        <v>1247</v>
      </c>
      <c r="B734" t="s">
        <v>77</v>
      </c>
      <c r="C734" t="s">
        <v>73</v>
      </c>
    </row>
    <row r="735" spans="1:3" x14ac:dyDescent="0.25">
      <c r="A735">
        <v>1036</v>
      </c>
      <c r="B735" t="s">
        <v>74</v>
      </c>
      <c r="C735" t="s">
        <v>73</v>
      </c>
    </row>
    <row r="736" spans="1:3" x14ac:dyDescent="0.25">
      <c r="A736">
        <v>118</v>
      </c>
      <c r="B736" t="s">
        <v>77</v>
      </c>
      <c r="C736" t="s">
        <v>73</v>
      </c>
    </row>
    <row r="737" spans="1:3" x14ac:dyDescent="0.25">
      <c r="A737">
        <v>1237</v>
      </c>
      <c r="B737" t="s">
        <v>77</v>
      </c>
      <c r="C737" t="s">
        <v>73</v>
      </c>
    </row>
    <row r="738" spans="1:3" x14ac:dyDescent="0.25">
      <c r="A738">
        <v>1079</v>
      </c>
      <c r="B738" t="s">
        <v>72</v>
      </c>
      <c r="C738" t="s">
        <v>75</v>
      </c>
    </row>
    <row r="739" spans="1:3" x14ac:dyDescent="0.25">
      <c r="A739">
        <v>599</v>
      </c>
      <c r="B739" t="s">
        <v>72</v>
      </c>
      <c r="C739" t="s">
        <v>73</v>
      </c>
    </row>
    <row r="740" spans="1:3" x14ac:dyDescent="0.25">
      <c r="A740">
        <v>964</v>
      </c>
      <c r="B740" t="s">
        <v>76</v>
      </c>
      <c r="C740" t="s">
        <v>75</v>
      </c>
    </row>
    <row r="741" spans="1:3" x14ac:dyDescent="0.25">
      <c r="A741">
        <v>1092</v>
      </c>
      <c r="B741" t="s">
        <v>72</v>
      </c>
      <c r="C741" t="s">
        <v>75</v>
      </c>
    </row>
    <row r="742" spans="1:3" x14ac:dyDescent="0.25">
      <c r="A742">
        <v>1235</v>
      </c>
      <c r="B742" t="s">
        <v>72</v>
      </c>
      <c r="C742" t="s">
        <v>73</v>
      </c>
    </row>
    <row r="743" spans="1:3" x14ac:dyDescent="0.25">
      <c r="A743">
        <v>239</v>
      </c>
      <c r="B743" t="s">
        <v>72</v>
      </c>
      <c r="C743" t="s">
        <v>73</v>
      </c>
    </row>
    <row r="744" spans="1:3" x14ac:dyDescent="0.25">
      <c r="A744">
        <v>1261</v>
      </c>
      <c r="B744" t="s">
        <v>76</v>
      </c>
      <c r="C744" t="s">
        <v>73</v>
      </c>
    </row>
    <row r="745" spans="1:3" x14ac:dyDescent="0.25">
      <c r="A745">
        <v>1226</v>
      </c>
      <c r="B745" t="s">
        <v>77</v>
      </c>
      <c r="C745" t="s">
        <v>73</v>
      </c>
    </row>
    <row r="746" spans="1:3" x14ac:dyDescent="0.25">
      <c r="A746">
        <v>103</v>
      </c>
      <c r="B746" t="s">
        <v>74</v>
      </c>
      <c r="C746" t="s">
        <v>75</v>
      </c>
    </row>
    <row r="747" spans="1:3" x14ac:dyDescent="0.25">
      <c r="A747">
        <v>842</v>
      </c>
      <c r="B747" t="s">
        <v>76</v>
      </c>
      <c r="C747" t="s">
        <v>75</v>
      </c>
    </row>
    <row r="748" spans="1:3" x14ac:dyDescent="0.25">
      <c r="A748">
        <v>555</v>
      </c>
      <c r="B748" t="s">
        <v>77</v>
      </c>
      <c r="C748" t="s">
        <v>75</v>
      </c>
    </row>
    <row r="749" spans="1:3" x14ac:dyDescent="0.25">
      <c r="A749">
        <v>1268</v>
      </c>
      <c r="B749" t="s">
        <v>74</v>
      </c>
      <c r="C749" t="s">
        <v>75</v>
      </c>
    </row>
    <row r="750" spans="1:3" x14ac:dyDescent="0.25">
      <c r="A750">
        <v>1290</v>
      </c>
      <c r="B750" t="s">
        <v>77</v>
      </c>
      <c r="C750" t="s">
        <v>73</v>
      </c>
    </row>
    <row r="751" spans="1:3" x14ac:dyDescent="0.25">
      <c r="A751">
        <v>377</v>
      </c>
      <c r="B751" t="s">
        <v>77</v>
      </c>
      <c r="C751" t="s">
        <v>73</v>
      </c>
    </row>
    <row r="752" spans="1:3" x14ac:dyDescent="0.25">
      <c r="A752">
        <v>121</v>
      </c>
      <c r="B752" t="s">
        <v>72</v>
      </c>
      <c r="C752" t="s">
        <v>73</v>
      </c>
    </row>
    <row r="753" spans="1:3" x14ac:dyDescent="0.25">
      <c r="A753">
        <v>1080</v>
      </c>
      <c r="B753" t="s">
        <v>77</v>
      </c>
      <c r="C753" t="s">
        <v>73</v>
      </c>
    </row>
    <row r="754" spans="1:3" x14ac:dyDescent="0.25">
      <c r="A754">
        <v>1069</v>
      </c>
      <c r="B754" t="s">
        <v>72</v>
      </c>
      <c r="C754" t="s">
        <v>75</v>
      </c>
    </row>
    <row r="755" spans="1:3" x14ac:dyDescent="0.25">
      <c r="A755">
        <v>1112</v>
      </c>
      <c r="B755" t="s">
        <v>72</v>
      </c>
      <c r="C755" t="s">
        <v>75</v>
      </c>
    </row>
    <row r="756" spans="1:3" x14ac:dyDescent="0.25">
      <c r="A756">
        <v>1250</v>
      </c>
      <c r="B756" t="s">
        <v>76</v>
      </c>
      <c r="C756" t="s">
        <v>75</v>
      </c>
    </row>
    <row r="757" spans="1:3" x14ac:dyDescent="0.25">
      <c r="A757">
        <v>997</v>
      </c>
      <c r="B757" t="s">
        <v>76</v>
      </c>
      <c r="C757" t="s">
        <v>73</v>
      </c>
    </row>
    <row r="758" spans="1:3" x14ac:dyDescent="0.25">
      <c r="A758">
        <v>442</v>
      </c>
      <c r="B758" t="s">
        <v>74</v>
      </c>
      <c r="C758" t="s">
        <v>75</v>
      </c>
    </row>
    <row r="759" spans="1:3" x14ac:dyDescent="0.25">
      <c r="A759">
        <v>825</v>
      </c>
      <c r="B759" t="s">
        <v>77</v>
      </c>
      <c r="C759" t="s">
        <v>75</v>
      </c>
    </row>
    <row r="760" spans="1:3" x14ac:dyDescent="0.25">
      <c r="A760">
        <v>349</v>
      </c>
      <c r="B760" t="s">
        <v>74</v>
      </c>
      <c r="C760" t="s">
        <v>75</v>
      </c>
    </row>
    <row r="761" spans="1:3" x14ac:dyDescent="0.25">
      <c r="A761">
        <v>347</v>
      </c>
      <c r="B761" t="s">
        <v>74</v>
      </c>
      <c r="C761" t="s">
        <v>73</v>
      </c>
    </row>
    <row r="762" spans="1:3" x14ac:dyDescent="0.25">
      <c r="A762">
        <v>1090</v>
      </c>
      <c r="B762" t="s">
        <v>72</v>
      </c>
      <c r="C762" t="s">
        <v>73</v>
      </c>
    </row>
    <row r="763" spans="1:3" x14ac:dyDescent="0.25">
      <c r="A763">
        <v>692</v>
      </c>
      <c r="B763" t="s">
        <v>72</v>
      </c>
      <c r="C763" t="s">
        <v>73</v>
      </c>
    </row>
    <row r="764" spans="1:3" x14ac:dyDescent="0.25">
      <c r="A764">
        <v>1201</v>
      </c>
      <c r="B764" t="s">
        <v>72</v>
      </c>
      <c r="C764" t="s">
        <v>73</v>
      </c>
    </row>
    <row r="765" spans="1:3" x14ac:dyDescent="0.25">
      <c r="A765">
        <v>737</v>
      </c>
      <c r="B765" t="s">
        <v>72</v>
      </c>
      <c r="C765" t="s">
        <v>75</v>
      </c>
    </row>
    <row r="766" spans="1:3" x14ac:dyDescent="0.25">
      <c r="A766">
        <v>1088</v>
      </c>
      <c r="B766" t="s">
        <v>77</v>
      </c>
      <c r="C766" t="s">
        <v>73</v>
      </c>
    </row>
    <row r="767" spans="1:3" x14ac:dyDescent="0.25">
      <c r="A767">
        <v>1136</v>
      </c>
      <c r="B767" t="s">
        <v>72</v>
      </c>
      <c r="C767" t="s">
        <v>75</v>
      </c>
    </row>
    <row r="768" spans="1:3" x14ac:dyDescent="0.25">
      <c r="A768">
        <v>1279</v>
      </c>
      <c r="B768" t="s">
        <v>74</v>
      </c>
      <c r="C768" t="s">
        <v>73</v>
      </c>
    </row>
    <row r="769" spans="1:3" x14ac:dyDescent="0.25">
      <c r="A769">
        <v>1354</v>
      </c>
      <c r="B769" t="s">
        <v>72</v>
      </c>
      <c r="C769" t="s">
        <v>75</v>
      </c>
    </row>
    <row r="770" spans="1:3" x14ac:dyDescent="0.25">
      <c r="A770">
        <v>851</v>
      </c>
      <c r="B770" t="s">
        <v>77</v>
      </c>
      <c r="C770" t="s">
        <v>75</v>
      </c>
    </row>
    <row r="771" spans="1:3" x14ac:dyDescent="0.25">
      <c r="A771">
        <v>1205</v>
      </c>
      <c r="B771" t="s">
        <v>76</v>
      </c>
      <c r="C771" t="s">
        <v>73</v>
      </c>
    </row>
    <row r="772" spans="1:3" x14ac:dyDescent="0.25">
      <c r="A772">
        <v>779</v>
      </c>
      <c r="B772" t="s">
        <v>74</v>
      </c>
      <c r="C772" t="s">
        <v>75</v>
      </c>
    </row>
    <row r="773" spans="1:3" x14ac:dyDescent="0.25">
      <c r="A773">
        <v>812</v>
      </c>
      <c r="B773" t="s">
        <v>72</v>
      </c>
      <c r="C773" t="s">
        <v>73</v>
      </c>
    </row>
    <row r="774" spans="1:3" x14ac:dyDescent="0.25">
      <c r="A774">
        <v>1262</v>
      </c>
      <c r="B774" t="s">
        <v>74</v>
      </c>
      <c r="C774" t="s">
        <v>73</v>
      </c>
    </row>
    <row r="775" spans="1:3" x14ac:dyDescent="0.25">
      <c r="A775">
        <v>1296</v>
      </c>
      <c r="B775" t="s">
        <v>76</v>
      </c>
      <c r="C775" t="s">
        <v>73</v>
      </c>
    </row>
    <row r="776" spans="1:3" x14ac:dyDescent="0.25">
      <c r="A776">
        <v>1293</v>
      </c>
      <c r="B776" t="s">
        <v>74</v>
      </c>
      <c r="C776" t="s">
        <v>73</v>
      </c>
    </row>
    <row r="777" spans="1:3" x14ac:dyDescent="0.25">
      <c r="A777">
        <v>704</v>
      </c>
      <c r="B777" t="s">
        <v>72</v>
      </c>
      <c r="C777" t="s">
        <v>73</v>
      </c>
    </row>
    <row r="778" spans="1:3" x14ac:dyDescent="0.25">
      <c r="A778">
        <v>905</v>
      </c>
      <c r="B778" t="s">
        <v>74</v>
      </c>
      <c r="C778" t="s">
        <v>73</v>
      </c>
    </row>
    <row r="779" spans="1:3" x14ac:dyDescent="0.25">
      <c r="A779">
        <v>1328</v>
      </c>
      <c r="B779" t="s">
        <v>76</v>
      </c>
      <c r="C779" t="s">
        <v>75</v>
      </c>
    </row>
    <row r="780" spans="1:3" x14ac:dyDescent="0.25">
      <c r="A780">
        <v>959</v>
      </c>
      <c r="B780" t="s">
        <v>74</v>
      </c>
      <c r="C780" t="s">
        <v>75</v>
      </c>
    </row>
    <row r="781" spans="1:3" x14ac:dyDescent="0.25">
      <c r="A781">
        <v>1286</v>
      </c>
      <c r="B781" t="s">
        <v>72</v>
      </c>
      <c r="C781" t="s">
        <v>73</v>
      </c>
    </row>
    <row r="782" spans="1:3" x14ac:dyDescent="0.25">
      <c r="A782">
        <v>1365</v>
      </c>
      <c r="B782" t="s">
        <v>72</v>
      </c>
      <c r="C782" t="s">
        <v>73</v>
      </c>
    </row>
    <row r="783" spans="1:3" x14ac:dyDescent="0.25">
      <c r="A783">
        <v>269</v>
      </c>
      <c r="B783" t="s">
        <v>76</v>
      </c>
      <c r="C783" t="s">
        <v>73</v>
      </c>
    </row>
    <row r="784" spans="1:3" x14ac:dyDescent="0.25">
      <c r="A784">
        <v>1258</v>
      </c>
      <c r="B784" t="s">
        <v>72</v>
      </c>
      <c r="C784" t="s">
        <v>73</v>
      </c>
    </row>
    <row r="785" spans="1:3" x14ac:dyDescent="0.25">
      <c r="A785">
        <v>763</v>
      </c>
      <c r="B785" t="s">
        <v>72</v>
      </c>
      <c r="C785" t="s">
        <v>73</v>
      </c>
    </row>
    <row r="786" spans="1:3" x14ac:dyDescent="0.25">
      <c r="A786">
        <v>374</v>
      </c>
      <c r="B786" t="s">
        <v>72</v>
      </c>
      <c r="C786" t="s">
        <v>75</v>
      </c>
    </row>
    <row r="787" spans="1:3" x14ac:dyDescent="0.25">
      <c r="A787">
        <v>1132</v>
      </c>
      <c r="B787" t="s">
        <v>72</v>
      </c>
      <c r="C787" t="s">
        <v>75</v>
      </c>
    </row>
    <row r="788" spans="1:3" x14ac:dyDescent="0.25">
      <c r="A788">
        <v>358</v>
      </c>
      <c r="B788" t="s">
        <v>72</v>
      </c>
      <c r="C788" t="s">
        <v>73</v>
      </c>
    </row>
    <row r="789" spans="1:3" x14ac:dyDescent="0.25">
      <c r="A789">
        <v>860</v>
      </c>
      <c r="B789" t="s">
        <v>77</v>
      </c>
      <c r="C789" t="s">
        <v>75</v>
      </c>
    </row>
    <row r="790" spans="1:3" x14ac:dyDescent="0.25">
      <c r="A790">
        <v>266</v>
      </c>
      <c r="B790" t="s">
        <v>74</v>
      </c>
      <c r="C790" t="s">
        <v>73</v>
      </c>
    </row>
    <row r="791" spans="1:3" x14ac:dyDescent="0.25">
      <c r="A791">
        <v>1302</v>
      </c>
      <c r="B791" t="s">
        <v>76</v>
      </c>
      <c r="C791" t="s">
        <v>75</v>
      </c>
    </row>
    <row r="792" spans="1:3" x14ac:dyDescent="0.25">
      <c r="A792">
        <v>814</v>
      </c>
      <c r="B792" t="s">
        <v>76</v>
      </c>
      <c r="C792" t="s">
        <v>73</v>
      </c>
    </row>
    <row r="793" spans="1:3" x14ac:dyDescent="0.25">
      <c r="A793">
        <v>1215</v>
      </c>
      <c r="B793" t="s">
        <v>76</v>
      </c>
      <c r="C793" t="s">
        <v>73</v>
      </c>
    </row>
    <row r="794" spans="1:3" x14ac:dyDescent="0.25">
      <c r="A794">
        <v>1146</v>
      </c>
      <c r="B794" t="s">
        <v>72</v>
      </c>
      <c r="C794" t="s">
        <v>73</v>
      </c>
    </row>
    <row r="795" spans="1:3" x14ac:dyDescent="0.25">
      <c r="A795">
        <v>220</v>
      </c>
      <c r="B795" t="s">
        <v>77</v>
      </c>
      <c r="C795" t="s">
        <v>73</v>
      </c>
    </row>
    <row r="796" spans="1:3" x14ac:dyDescent="0.25">
      <c r="A796">
        <v>506</v>
      </c>
      <c r="B796" t="s">
        <v>72</v>
      </c>
      <c r="C796" t="s">
        <v>75</v>
      </c>
    </row>
    <row r="797" spans="1:3" x14ac:dyDescent="0.25">
      <c r="A797">
        <v>1278</v>
      </c>
      <c r="B797" t="s">
        <v>74</v>
      </c>
      <c r="C797" t="s">
        <v>73</v>
      </c>
    </row>
    <row r="798" spans="1:3" x14ac:dyDescent="0.25">
      <c r="A798">
        <v>767</v>
      </c>
      <c r="B798" t="s">
        <v>72</v>
      </c>
      <c r="C798" t="s">
        <v>75</v>
      </c>
    </row>
    <row r="799" spans="1:3" x14ac:dyDescent="0.25">
      <c r="A799">
        <v>1295</v>
      </c>
      <c r="B799" t="s">
        <v>72</v>
      </c>
      <c r="C799" t="s">
        <v>75</v>
      </c>
    </row>
    <row r="800" spans="1:3" x14ac:dyDescent="0.25">
      <c r="A800">
        <v>1199</v>
      </c>
      <c r="B800" t="s">
        <v>72</v>
      </c>
      <c r="C800" t="s">
        <v>73</v>
      </c>
    </row>
    <row r="801" spans="1:3" x14ac:dyDescent="0.25">
      <c r="A801">
        <v>1326</v>
      </c>
      <c r="B801" t="s">
        <v>74</v>
      </c>
      <c r="C801" t="s">
        <v>73</v>
      </c>
    </row>
    <row r="802" spans="1:3" x14ac:dyDescent="0.25">
      <c r="A802">
        <v>1243</v>
      </c>
      <c r="B802" t="s">
        <v>74</v>
      </c>
      <c r="C802" t="s">
        <v>75</v>
      </c>
    </row>
    <row r="803" spans="1:3" x14ac:dyDescent="0.25">
      <c r="A803">
        <v>322</v>
      </c>
      <c r="B803" t="s">
        <v>74</v>
      </c>
      <c r="C803" t="s">
        <v>73</v>
      </c>
    </row>
    <row r="804" spans="1:3" x14ac:dyDescent="0.25">
      <c r="A804">
        <v>1330</v>
      </c>
      <c r="B804" t="s">
        <v>72</v>
      </c>
      <c r="C804" t="s">
        <v>73</v>
      </c>
    </row>
    <row r="805" spans="1:3" x14ac:dyDescent="0.25">
      <c r="A805">
        <v>1227</v>
      </c>
      <c r="B805" t="s">
        <v>76</v>
      </c>
      <c r="C805" t="s">
        <v>73</v>
      </c>
    </row>
    <row r="806" spans="1:3" x14ac:dyDescent="0.25">
      <c r="A806">
        <v>938</v>
      </c>
      <c r="B806" t="s">
        <v>77</v>
      </c>
      <c r="C806" t="s">
        <v>73</v>
      </c>
    </row>
    <row r="807" spans="1:3" x14ac:dyDescent="0.25">
      <c r="A807">
        <v>861</v>
      </c>
      <c r="B807" t="s">
        <v>74</v>
      </c>
      <c r="C807" t="s">
        <v>73</v>
      </c>
    </row>
    <row r="808" spans="1:3" x14ac:dyDescent="0.25">
      <c r="A808">
        <v>1303</v>
      </c>
      <c r="B808" t="s">
        <v>74</v>
      </c>
      <c r="C808" t="s">
        <v>73</v>
      </c>
    </row>
    <row r="809" spans="1:3" x14ac:dyDescent="0.25">
      <c r="A809">
        <v>1081</v>
      </c>
      <c r="B809" t="s">
        <v>72</v>
      </c>
      <c r="C809" t="s">
        <v>75</v>
      </c>
    </row>
    <row r="810" spans="1:3" x14ac:dyDescent="0.25">
      <c r="A810">
        <v>889</v>
      </c>
      <c r="B810" t="s">
        <v>72</v>
      </c>
      <c r="C810" t="s">
        <v>73</v>
      </c>
    </row>
    <row r="811" spans="1:3" x14ac:dyDescent="0.25">
      <c r="A811">
        <v>1115</v>
      </c>
      <c r="B811" t="s">
        <v>77</v>
      </c>
      <c r="C811" t="s">
        <v>73</v>
      </c>
    </row>
    <row r="812" spans="1:3" x14ac:dyDescent="0.25">
      <c r="A812">
        <v>139</v>
      </c>
      <c r="B812" t="s">
        <v>72</v>
      </c>
      <c r="C812" t="s">
        <v>73</v>
      </c>
    </row>
    <row r="813" spans="1:3" x14ac:dyDescent="0.25">
      <c r="A813">
        <v>333</v>
      </c>
      <c r="B813" t="s">
        <v>72</v>
      </c>
      <c r="C813" t="s">
        <v>73</v>
      </c>
    </row>
    <row r="814" spans="1:3" x14ac:dyDescent="0.25">
      <c r="A814">
        <v>1275</v>
      </c>
      <c r="B814" t="s">
        <v>72</v>
      </c>
      <c r="C814" t="s">
        <v>75</v>
      </c>
    </row>
    <row r="815" spans="1:3" x14ac:dyDescent="0.25">
      <c r="A815">
        <v>1429</v>
      </c>
      <c r="B815" t="s">
        <v>76</v>
      </c>
      <c r="C815" t="s">
        <v>73</v>
      </c>
    </row>
    <row r="816" spans="1:3" x14ac:dyDescent="0.25">
      <c r="A816">
        <v>1333</v>
      </c>
      <c r="B816" t="s">
        <v>72</v>
      </c>
      <c r="C816" t="s">
        <v>75</v>
      </c>
    </row>
    <row r="817" spans="1:3" x14ac:dyDescent="0.25">
      <c r="A817">
        <v>1104</v>
      </c>
      <c r="B817" t="s">
        <v>76</v>
      </c>
      <c r="C817" t="s">
        <v>73</v>
      </c>
    </row>
    <row r="818" spans="1:3" x14ac:dyDescent="0.25">
      <c r="A818">
        <v>1451</v>
      </c>
      <c r="B818" t="s">
        <v>72</v>
      </c>
      <c r="C818" t="s">
        <v>73</v>
      </c>
    </row>
    <row r="819" spans="1:3" x14ac:dyDescent="0.25">
      <c r="A819">
        <v>1150</v>
      </c>
      <c r="B819" t="s">
        <v>76</v>
      </c>
      <c r="C819" t="s">
        <v>73</v>
      </c>
    </row>
    <row r="820" spans="1:3" x14ac:dyDescent="0.25">
      <c r="A820">
        <v>1236</v>
      </c>
      <c r="B820" t="s">
        <v>77</v>
      </c>
      <c r="C820" t="s">
        <v>73</v>
      </c>
    </row>
    <row r="821" spans="1:3" x14ac:dyDescent="0.25">
      <c r="A821">
        <v>422</v>
      </c>
      <c r="B821" t="s">
        <v>76</v>
      </c>
      <c r="C821" t="s">
        <v>75</v>
      </c>
    </row>
    <row r="822" spans="1:3" x14ac:dyDescent="0.25">
      <c r="A822">
        <v>1489</v>
      </c>
      <c r="B822" t="s">
        <v>76</v>
      </c>
      <c r="C822" t="s">
        <v>73</v>
      </c>
    </row>
    <row r="823" spans="1:3" x14ac:dyDescent="0.25">
      <c r="A823">
        <v>1122</v>
      </c>
      <c r="B823" t="s">
        <v>76</v>
      </c>
      <c r="C823" t="s">
        <v>73</v>
      </c>
    </row>
    <row r="824" spans="1:3" x14ac:dyDescent="0.25">
      <c r="A824">
        <v>1159</v>
      </c>
      <c r="B824" t="s">
        <v>77</v>
      </c>
      <c r="C824" t="s">
        <v>75</v>
      </c>
    </row>
    <row r="825" spans="1:3" x14ac:dyDescent="0.25">
      <c r="A825">
        <v>272</v>
      </c>
      <c r="B825" t="s">
        <v>72</v>
      </c>
      <c r="C825" t="s">
        <v>75</v>
      </c>
    </row>
    <row r="826" spans="1:3" x14ac:dyDescent="0.25">
      <c r="A826">
        <v>804</v>
      </c>
      <c r="B826" t="s">
        <v>76</v>
      </c>
      <c r="C826" t="s">
        <v>75</v>
      </c>
    </row>
    <row r="827" spans="1:3" x14ac:dyDescent="0.25">
      <c r="A827">
        <v>732</v>
      </c>
      <c r="B827" t="s">
        <v>72</v>
      </c>
      <c r="C827" t="s">
        <v>73</v>
      </c>
    </row>
    <row r="828" spans="1:3" x14ac:dyDescent="0.25">
      <c r="A828">
        <v>1437</v>
      </c>
      <c r="B828" t="s">
        <v>77</v>
      </c>
      <c r="C828" t="s">
        <v>73</v>
      </c>
    </row>
    <row r="829" spans="1:3" x14ac:dyDescent="0.25">
      <c r="A829">
        <v>1392</v>
      </c>
      <c r="B829" t="s">
        <v>77</v>
      </c>
      <c r="C829" t="s">
        <v>75</v>
      </c>
    </row>
    <row r="830" spans="1:3" x14ac:dyDescent="0.25">
      <c r="A830">
        <v>875</v>
      </c>
      <c r="B830" t="s">
        <v>74</v>
      </c>
      <c r="C830" t="s">
        <v>73</v>
      </c>
    </row>
    <row r="831" spans="1:3" x14ac:dyDescent="0.25">
      <c r="A831">
        <v>1307</v>
      </c>
      <c r="B831" t="s">
        <v>72</v>
      </c>
      <c r="C831" t="s">
        <v>75</v>
      </c>
    </row>
    <row r="832" spans="1:3" x14ac:dyDescent="0.25">
      <c r="A832">
        <v>1149</v>
      </c>
      <c r="B832" t="s">
        <v>76</v>
      </c>
      <c r="C832" t="s">
        <v>73</v>
      </c>
    </row>
    <row r="833" spans="1:3" x14ac:dyDescent="0.25">
      <c r="A833">
        <v>1463</v>
      </c>
      <c r="B833" t="s">
        <v>72</v>
      </c>
      <c r="C833" t="s">
        <v>75</v>
      </c>
    </row>
    <row r="834" spans="1:3" x14ac:dyDescent="0.25">
      <c r="A834">
        <v>1304</v>
      </c>
      <c r="B834" t="s">
        <v>72</v>
      </c>
      <c r="C834" t="s">
        <v>73</v>
      </c>
    </row>
    <row r="835" spans="1:3" x14ac:dyDescent="0.25">
      <c r="A835">
        <v>845</v>
      </c>
      <c r="B835" t="s">
        <v>72</v>
      </c>
      <c r="C835" t="s">
        <v>73</v>
      </c>
    </row>
    <row r="836" spans="1:3" x14ac:dyDescent="0.25">
      <c r="A836">
        <v>1310</v>
      </c>
      <c r="B836" t="s">
        <v>72</v>
      </c>
      <c r="C836" t="s">
        <v>73</v>
      </c>
    </row>
    <row r="837" spans="1:3" x14ac:dyDescent="0.25">
      <c r="A837">
        <v>1209</v>
      </c>
      <c r="B837" t="s">
        <v>76</v>
      </c>
      <c r="C837" t="s">
        <v>75</v>
      </c>
    </row>
    <row r="838" spans="1:3" x14ac:dyDescent="0.25">
      <c r="A838">
        <v>1455</v>
      </c>
      <c r="B838" t="s">
        <v>72</v>
      </c>
      <c r="C838" t="s">
        <v>73</v>
      </c>
    </row>
    <row r="839" spans="1:3" x14ac:dyDescent="0.25">
      <c r="A839">
        <v>847</v>
      </c>
      <c r="B839" t="s">
        <v>72</v>
      </c>
      <c r="C839" t="s">
        <v>75</v>
      </c>
    </row>
    <row r="840" spans="1:3" x14ac:dyDescent="0.25">
      <c r="A840">
        <v>1541</v>
      </c>
      <c r="B840" t="s">
        <v>72</v>
      </c>
      <c r="C840" t="s">
        <v>73</v>
      </c>
    </row>
    <row r="841" spans="1:3" x14ac:dyDescent="0.25">
      <c r="A841">
        <v>1485</v>
      </c>
      <c r="B841" t="s">
        <v>72</v>
      </c>
      <c r="C841" t="s">
        <v>73</v>
      </c>
    </row>
    <row r="842" spans="1:3" x14ac:dyDescent="0.25">
      <c r="A842">
        <v>1484</v>
      </c>
      <c r="B842" t="s">
        <v>72</v>
      </c>
      <c r="C842" t="s">
        <v>73</v>
      </c>
    </row>
    <row r="843" spans="1:3" x14ac:dyDescent="0.25">
      <c r="A843">
        <v>933</v>
      </c>
      <c r="B843" t="s">
        <v>77</v>
      </c>
      <c r="C843" t="s">
        <v>75</v>
      </c>
    </row>
    <row r="844" spans="1:3" x14ac:dyDescent="0.25">
      <c r="A844">
        <v>1059</v>
      </c>
      <c r="B844" t="s">
        <v>74</v>
      </c>
      <c r="C844" t="s">
        <v>73</v>
      </c>
    </row>
    <row r="845" spans="1:3" x14ac:dyDescent="0.25">
      <c r="A845">
        <v>673</v>
      </c>
      <c r="B845" t="s">
        <v>77</v>
      </c>
      <c r="C845" t="s">
        <v>73</v>
      </c>
    </row>
    <row r="846" spans="1:3" x14ac:dyDescent="0.25">
      <c r="A846">
        <v>1086</v>
      </c>
      <c r="B846" t="s">
        <v>72</v>
      </c>
      <c r="C846" t="s">
        <v>73</v>
      </c>
    </row>
    <row r="847" spans="1:3" x14ac:dyDescent="0.25">
      <c r="A847">
        <v>844</v>
      </c>
      <c r="B847" t="s">
        <v>72</v>
      </c>
      <c r="C847" t="s">
        <v>73</v>
      </c>
    </row>
    <row r="848" spans="1:3" x14ac:dyDescent="0.25">
      <c r="A848">
        <v>734</v>
      </c>
      <c r="B848" t="s">
        <v>74</v>
      </c>
      <c r="C848" t="s">
        <v>75</v>
      </c>
    </row>
    <row r="849" spans="1:3" x14ac:dyDescent="0.25">
      <c r="A849">
        <v>1540</v>
      </c>
      <c r="B849" t="s">
        <v>72</v>
      </c>
      <c r="C849" t="s">
        <v>73</v>
      </c>
    </row>
    <row r="850" spans="1:3" x14ac:dyDescent="0.25">
      <c r="A850">
        <v>1095</v>
      </c>
      <c r="B850" t="s">
        <v>72</v>
      </c>
      <c r="C850" t="s">
        <v>75</v>
      </c>
    </row>
    <row r="851" spans="1:3" x14ac:dyDescent="0.25">
      <c r="A851">
        <v>362</v>
      </c>
      <c r="B851" t="s">
        <v>77</v>
      </c>
      <c r="C851" t="s">
        <v>73</v>
      </c>
    </row>
    <row r="852" spans="1:3" x14ac:dyDescent="0.25">
      <c r="A852">
        <v>1216</v>
      </c>
      <c r="B852" t="s">
        <v>72</v>
      </c>
      <c r="C852" t="s">
        <v>75</v>
      </c>
    </row>
    <row r="853" spans="1:3" x14ac:dyDescent="0.25">
      <c r="A853">
        <v>876</v>
      </c>
      <c r="B853" t="s">
        <v>72</v>
      </c>
      <c r="C853" t="s">
        <v>73</v>
      </c>
    </row>
    <row r="854" spans="1:3" x14ac:dyDescent="0.25">
      <c r="A854">
        <v>1570</v>
      </c>
      <c r="B854" t="s">
        <v>74</v>
      </c>
      <c r="C854" t="s">
        <v>75</v>
      </c>
    </row>
    <row r="855" spans="1:3" x14ac:dyDescent="0.25">
      <c r="A855">
        <v>1152</v>
      </c>
      <c r="B855" t="s">
        <v>72</v>
      </c>
      <c r="C855" t="s">
        <v>75</v>
      </c>
    </row>
    <row r="856" spans="1:3" x14ac:dyDescent="0.25">
      <c r="A856">
        <v>864</v>
      </c>
      <c r="B856" t="s">
        <v>76</v>
      </c>
      <c r="C856" t="s">
        <v>73</v>
      </c>
    </row>
    <row r="857" spans="1:3" x14ac:dyDescent="0.25">
      <c r="A857">
        <v>1219</v>
      </c>
      <c r="B857" t="s">
        <v>72</v>
      </c>
      <c r="C857" t="s">
        <v>75</v>
      </c>
    </row>
    <row r="858" spans="1:3" x14ac:dyDescent="0.25">
      <c r="A858">
        <v>1276</v>
      </c>
      <c r="B858" t="s">
        <v>76</v>
      </c>
      <c r="C858" t="s">
        <v>75</v>
      </c>
    </row>
    <row r="859" spans="1:3" x14ac:dyDescent="0.25">
      <c r="A859">
        <v>1344</v>
      </c>
      <c r="B859" t="s">
        <v>77</v>
      </c>
      <c r="C859" t="s">
        <v>73</v>
      </c>
    </row>
    <row r="860" spans="1:3" x14ac:dyDescent="0.25">
      <c r="A860">
        <v>888</v>
      </c>
      <c r="B860" t="s">
        <v>76</v>
      </c>
      <c r="C860" t="s">
        <v>75</v>
      </c>
    </row>
    <row r="861" spans="1:3" x14ac:dyDescent="0.25">
      <c r="A861">
        <v>1179</v>
      </c>
      <c r="B861" t="s">
        <v>77</v>
      </c>
      <c r="C861" t="s">
        <v>73</v>
      </c>
    </row>
    <row r="862" spans="1:3" x14ac:dyDescent="0.25">
      <c r="A862">
        <v>1141</v>
      </c>
      <c r="B862" t="s">
        <v>76</v>
      </c>
      <c r="C862" t="s">
        <v>73</v>
      </c>
    </row>
    <row r="863" spans="1:3" x14ac:dyDescent="0.25">
      <c r="A863">
        <v>832</v>
      </c>
      <c r="B863" t="s">
        <v>72</v>
      </c>
      <c r="C863" t="s">
        <v>75</v>
      </c>
    </row>
    <row r="864" spans="1:3" x14ac:dyDescent="0.25">
      <c r="A864">
        <v>1148</v>
      </c>
      <c r="B864" t="s">
        <v>72</v>
      </c>
      <c r="C864" t="s">
        <v>75</v>
      </c>
    </row>
    <row r="865" spans="1:3" x14ac:dyDescent="0.25">
      <c r="A865">
        <v>1202</v>
      </c>
      <c r="B865" t="s">
        <v>74</v>
      </c>
      <c r="C865" t="s">
        <v>75</v>
      </c>
    </row>
    <row r="866" spans="1:3" x14ac:dyDescent="0.25">
      <c r="A866">
        <v>1253</v>
      </c>
      <c r="B866" t="s">
        <v>76</v>
      </c>
      <c r="C866" t="s">
        <v>75</v>
      </c>
    </row>
    <row r="867" spans="1:3" x14ac:dyDescent="0.25">
      <c r="A867">
        <v>1340</v>
      </c>
      <c r="B867" t="s">
        <v>74</v>
      </c>
      <c r="C867" t="s">
        <v>75</v>
      </c>
    </row>
    <row r="868" spans="1:3" x14ac:dyDescent="0.25">
      <c r="A868">
        <v>1177</v>
      </c>
      <c r="B868" t="s">
        <v>77</v>
      </c>
      <c r="C868" t="s">
        <v>73</v>
      </c>
    </row>
    <row r="869" spans="1:3" x14ac:dyDescent="0.25">
      <c r="A869">
        <v>1495</v>
      </c>
      <c r="B869" t="s">
        <v>77</v>
      </c>
      <c r="C869" t="s">
        <v>75</v>
      </c>
    </row>
    <row r="870" spans="1:3" x14ac:dyDescent="0.25">
      <c r="A870">
        <v>1248</v>
      </c>
      <c r="B870" t="s">
        <v>72</v>
      </c>
      <c r="C870" t="s">
        <v>73</v>
      </c>
    </row>
    <row r="871" spans="1:3" x14ac:dyDescent="0.25">
      <c r="A871">
        <v>1472</v>
      </c>
      <c r="B871" t="s">
        <v>77</v>
      </c>
      <c r="C871" t="s">
        <v>75</v>
      </c>
    </row>
    <row r="872" spans="1:3" x14ac:dyDescent="0.25">
      <c r="A872">
        <v>927</v>
      </c>
      <c r="B872" t="s">
        <v>72</v>
      </c>
      <c r="C872" t="s">
        <v>75</v>
      </c>
    </row>
    <row r="873" spans="1:3" x14ac:dyDescent="0.25">
      <c r="A873">
        <v>913</v>
      </c>
      <c r="B873" t="s">
        <v>72</v>
      </c>
      <c r="C873" t="s">
        <v>75</v>
      </c>
    </row>
    <row r="874" spans="1:3" x14ac:dyDescent="0.25">
      <c r="A874">
        <v>831</v>
      </c>
      <c r="B874" t="s">
        <v>72</v>
      </c>
      <c r="C874" t="s">
        <v>75</v>
      </c>
    </row>
    <row r="875" spans="1:3" x14ac:dyDescent="0.25">
      <c r="A875">
        <v>1211</v>
      </c>
      <c r="B875" t="s">
        <v>74</v>
      </c>
      <c r="C875" t="s">
        <v>73</v>
      </c>
    </row>
    <row r="876" spans="1:3" x14ac:dyDescent="0.25">
      <c r="A876">
        <v>1233</v>
      </c>
      <c r="B876" t="s">
        <v>76</v>
      </c>
      <c r="C876" t="s">
        <v>75</v>
      </c>
    </row>
    <row r="877" spans="1:3" x14ac:dyDescent="0.25">
      <c r="A877">
        <v>636</v>
      </c>
      <c r="B877" t="s">
        <v>74</v>
      </c>
      <c r="C877" t="s">
        <v>75</v>
      </c>
    </row>
    <row r="878" spans="1:3" x14ac:dyDescent="0.25">
      <c r="A878">
        <v>937</v>
      </c>
      <c r="B878" t="s">
        <v>77</v>
      </c>
      <c r="C878" t="s">
        <v>73</v>
      </c>
    </row>
    <row r="879" spans="1:3" x14ac:dyDescent="0.25">
      <c r="A879">
        <v>1371</v>
      </c>
      <c r="B879" t="s">
        <v>77</v>
      </c>
      <c r="C879" t="s">
        <v>73</v>
      </c>
    </row>
    <row r="880" spans="1:3" x14ac:dyDescent="0.25">
      <c r="A880">
        <v>1030</v>
      </c>
      <c r="B880" t="s">
        <v>72</v>
      </c>
      <c r="C880" t="s">
        <v>73</v>
      </c>
    </row>
    <row r="881" spans="1:3" x14ac:dyDescent="0.25">
      <c r="A881">
        <v>647</v>
      </c>
      <c r="B881" t="s">
        <v>76</v>
      </c>
      <c r="C881" t="s">
        <v>75</v>
      </c>
    </row>
    <row r="882" spans="1:3" x14ac:dyDescent="0.25">
      <c r="A882">
        <v>1565</v>
      </c>
      <c r="B882" t="s">
        <v>77</v>
      </c>
      <c r="C882" t="s">
        <v>75</v>
      </c>
    </row>
    <row r="883" spans="1:3" x14ac:dyDescent="0.25">
      <c r="A883">
        <v>1032</v>
      </c>
      <c r="B883" t="s">
        <v>77</v>
      </c>
      <c r="C883" t="s">
        <v>75</v>
      </c>
    </row>
    <row r="884" spans="1:3" x14ac:dyDescent="0.25">
      <c r="A884">
        <v>979</v>
      </c>
      <c r="B884" t="s">
        <v>77</v>
      </c>
      <c r="C884" t="s">
        <v>73</v>
      </c>
    </row>
    <row r="885" spans="1:3" x14ac:dyDescent="0.25">
      <c r="A885">
        <v>214</v>
      </c>
      <c r="B885" t="s">
        <v>74</v>
      </c>
      <c r="C885" t="s">
        <v>73</v>
      </c>
    </row>
    <row r="886" spans="1:3" x14ac:dyDescent="0.25">
      <c r="A886">
        <v>568</v>
      </c>
      <c r="B886" t="s">
        <v>72</v>
      </c>
      <c r="C886" t="s">
        <v>73</v>
      </c>
    </row>
    <row r="887" spans="1:3" x14ac:dyDescent="0.25">
      <c r="A887">
        <v>1232</v>
      </c>
      <c r="B887" t="s">
        <v>72</v>
      </c>
      <c r="C887" t="s">
        <v>73</v>
      </c>
    </row>
    <row r="888" spans="1:3" x14ac:dyDescent="0.25">
      <c r="A888">
        <v>402</v>
      </c>
      <c r="B888" t="s">
        <v>76</v>
      </c>
      <c r="C888" t="s">
        <v>73</v>
      </c>
    </row>
    <row r="889" spans="1:3" x14ac:dyDescent="0.25">
      <c r="A889">
        <v>190</v>
      </c>
      <c r="B889" t="s">
        <v>76</v>
      </c>
      <c r="C889" t="s">
        <v>73</v>
      </c>
    </row>
    <row r="890" spans="1:3" x14ac:dyDescent="0.25">
      <c r="A890">
        <v>748</v>
      </c>
      <c r="B890" t="s">
        <v>72</v>
      </c>
      <c r="C890" t="s">
        <v>75</v>
      </c>
    </row>
    <row r="891" spans="1:3" x14ac:dyDescent="0.25">
      <c r="A891">
        <v>1471</v>
      </c>
      <c r="B891" t="s">
        <v>74</v>
      </c>
      <c r="C891" t="s">
        <v>75</v>
      </c>
    </row>
    <row r="892" spans="1:3" x14ac:dyDescent="0.25">
      <c r="A892">
        <v>1066</v>
      </c>
      <c r="B892" t="s">
        <v>76</v>
      </c>
      <c r="C892" t="s">
        <v>73</v>
      </c>
    </row>
    <row r="893" spans="1:3" x14ac:dyDescent="0.25">
      <c r="A893">
        <v>1006</v>
      </c>
      <c r="B893" t="s">
        <v>76</v>
      </c>
      <c r="C893" t="s">
        <v>73</v>
      </c>
    </row>
    <row r="894" spans="1:3" x14ac:dyDescent="0.25">
      <c r="A894">
        <v>1546</v>
      </c>
      <c r="B894" t="s">
        <v>77</v>
      </c>
      <c r="C894" t="s">
        <v>73</v>
      </c>
    </row>
    <row r="895" spans="1:3" x14ac:dyDescent="0.25">
      <c r="A895">
        <v>1203</v>
      </c>
      <c r="B895" t="s">
        <v>72</v>
      </c>
      <c r="C895" t="s">
        <v>75</v>
      </c>
    </row>
    <row r="896" spans="1:3" x14ac:dyDescent="0.25">
      <c r="A896">
        <v>1229</v>
      </c>
      <c r="B896" t="s">
        <v>74</v>
      </c>
      <c r="C896" t="s">
        <v>75</v>
      </c>
    </row>
    <row r="897" spans="1:3" x14ac:dyDescent="0.25">
      <c r="A897">
        <v>1599</v>
      </c>
      <c r="B897" t="s">
        <v>72</v>
      </c>
      <c r="C897" t="s">
        <v>73</v>
      </c>
    </row>
    <row r="898" spans="1:3" x14ac:dyDescent="0.25">
      <c r="A898">
        <v>1422</v>
      </c>
      <c r="B898" t="s">
        <v>72</v>
      </c>
      <c r="C898" t="s">
        <v>73</v>
      </c>
    </row>
    <row r="899" spans="1:3" x14ac:dyDescent="0.25">
      <c r="A899">
        <v>1383</v>
      </c>
      <c r="B899" t="s">
        <v>77</v>
      </c>
      <c r="C899" t="s">
        <v>73</v>
      </c>
    </row>
    <row r="900" spans="1:3" x14ac:dyDescent="0.25">
      <c r="A900">
        <v>1412</v>
      </c>
      <c r="B900" t="s">
        <v>72</v>
      </c>
      <c r="C900" t="s">
        <v>75</v>
      </c>
    </row>
    <row r="901" spans="1:3" x14ac:dyDescent="0.25">
      <c r="A901">
        <v>304</v>
      </c>
      <c r="B901" t="s">
        <v>72</v>
      </c>
      <c r="C901" t="s">
        <v>75</v>
      </c>
    </row>
    <row r="902" spans="1:3" x14ac:dyDescent="0.25">
      <c r="A902">
        <v>1270</v>
      </c>
      <c r="B902" t="s">
        <v>76</v>
      </c>
      <c r="C902" t="s">
        <v>73</v>
      </c>
    </row>
    <row r="903" spans="1:3" x14ac:dyDescent="0.25">
      <c r="A903">
        <v>1408</v>
      </c>
      <c r="B903" t="s">
        <v>77</v>
      </c>
      <c r="C903" t="s">
        <v>73</v>
      </c>
    </row>
    <row r="904" spans="1:3" x14ac:dyDescent="0.25">
      <c r="A904">
        <v>1051</v>
      </c>
      <c r="B904" t="s">
        <v>74</v>
      </c>
      <c r="C904" t="s">
        <v>75</v>
      </c>
    </row>
    <row r="905" spans="1:3" x14ac:dyDescent="0.25">
      <c r="A905">
        <v>1595</v>
      </c>
      <c r="B905" t="s">
        <v>72</v>
      </c>
      <c r="C905" t="s">
        <v>75</v>
      </c>
    </row>
    <row r="906" spans="1:3" x14ac:dyDescent="0.25">
      <c r="A906">
        <v>1537</v>
      </c>
      <c r="B906" t="s">
        <v>74</v>
      </c>
      <c r="C906" t="s">
        <v>75</v>
      </c>
    </row>
    <row r="907" spans="1:3" x14ac:dyDescent="0.25">
      <c r="A907">
        <v>1358</v>
      </c>
      <c r="B907" t="s">
        <v>76</v>
      </c>
      <c r="C907" t="s">
        <v>75</v>
      </c>
    </row>
    <row r="908" spans="1:3" x14ac:dyDescent="0.25">
      <c r="A908">
        <v>102</v>
      </c>
      <c r="B908" t="s">
        <v>72</v>
      </c>
      <c r="C908" t="s">
        <v>75</v>
      </c>
    </row>
    <row r="909" spans="1:3" x14ac:dyDescent="0.25">
      <c r="A909">
        <v>625</v>
      </c>
      <c r="B909" t="s">
        <v>72</v>
      </c>
      <c r="C909" t="s">
        <v>73</v>
      </c>
    </row>
    <row r="910" spans="1:3" x14ac:dyDescent="0.25">
      <c r="A910">
        <v>1223</v>
      </c>
      <c r="B910" t="s">
        <v>77</v>
      </c>
      <c r="C910" t="s">
        <v>73</v>
      </c>
    </row>
    <row r="911" spans="1:3" x14ac:dyDescent="0.25">
      <c r="A911">
        <v>1324</v>
      </c>
      <c r="B911" t="s">
        <v>72</v>
      </c>
      <c r="C911" t="s">
        <v>75</v>
      </c>
    </row>
    <row r="912" spans="1:3" x14ac:dyDescent="0.25">
      <c r="A912">
        <v>1033</v>
      </c>
      <c r="B912" t="s">
        <v>72</v>
      </c>
      <c r="C912" t="s">
        <v>73</v>
      </c>
    </row>
    <row r="913" spans="1:3" x14ac:dyDescent="0.25">
      <c r="A913">
        <v>616</v>
      </c>
      <c r="B913" t="s">
        <v>77</v>
      </c>
      <c r="C913" t="s">
        <v>75</v>
      </c>
    </row>
    <row r="914" spans="1:3" x14ac:dyDescent="0.25">
      <c r="A914">
        <v>742</v>
      </c>
      <c r="B914" t="s">
        <v>76</v>
      </c>
      <c r="C914" t="s">
        <v>73</v>
      </c>
    </row>
    <row r="915" spans="1:3" x14ac:dyDescent="0.25">
      <c r="A915">
        <v>880</v>
      </c>
      <c r="B915" t="s">
        <v>76</v>
      </c>
      <c r="C915" t="s">
        <v>75</v>
      </c>
    </row>
    <row r="916" spans="1:3" x14ac:dyDescent="0.25">
      <c r="A916">
        <v>808</v>
      </c>
      <c r="B916" t="s">
        <v>77</v>
      </c>
      <c r="C916" t="s">
        <v>73</v>
      </c>
    </row>
    <row r="917" spans="1:3" x14ac:dyDescent="0.25">
      <c r="A917">
        <v>1389</v>
      </c>
      <c r="B917" t="s">
        <v>72</v>
      </c>
      <c r="C917" t="s">
        <v>73</v>
      </c>
    </row>
    <row r="918" spans="1:3" x14ac:dyDescent="0.25">
      <c r="A918">
        <v>1005</v>
      </c>
      <c r="B918" t="s">
        <v>74</v>
      </c>
      <c r="C918" t="s">
        <v>75</v>
      </c>
    </row>
    <row r="919" spans="1:3" x14ac:dyDescent="0.25">
      <c r="A919">
        <v>1178</v>
      </c>
      <c r="B919" t="s">
        <v>77</v>
      </c>
      <c r="C919" t="s">
        <v>75</v>
      </c>
    </row>
    <row r="920" spans="1:3" x14ac:dyDescent="0.25">
      <c r="A920">
        <v>155</v>
      </c>
      <c r="B920" t="s">
        <v>74</v>
      </c>
      <c r="C920" t="s">
        <v>73</v>
      </c>
    </row>
    <row r="921" spans="1:3" x14ac:dyDescent="0.25">
      <c r="A921">
        <v>1274</v>
      </c>
      <c r="B921" t="s">
        <v>74</v>
      </c>
      <c r="C921" t="s">
        <v>75</v>
      </c>
    </row>
    <row r="922" spans="1:3" x14ac:dyDescent="0.25">
      <c r="A922">
        <v>1474</v>
      </c>
      <c r="B922" t="s">
        <v>76</v>
      </c>
      <c r="C922" t="s">
        <v>73</v>
      </c>
    </row>
    <row r="923" spans="1:3" x14ac:dyDescent="0.25">
      <c r="A923">
        <v>1246</v>
      </c>
      <c r="B923" t="s">
        <v>77</v>
      </c>
      <c r="C923" t="s">
        <v>75</v>
      </c>
    </row>
    <row r="924" spans="1:3" x14ac:dyDescent="0.25">
      <c r="A924">
        <v>1411</v>
      </c>
      <c r="B924" t="s">
        <v>72</v>
      </c>
      <c r="C924" t="s">
        <v>75</v>
      </c>
    </row>
    <row r="925" spans="1:3" x14ac:dyDescent="0.25">
      <c r="A925">
        <v>1168</v>
      </c>
      <c r="B925" t="s">
        <v>77</v>
      </c>
      <c r="C925" t="s">
        <v>73</v>
      </c>
    </row>
    <row r="926" spans="1:3" x14ac:dyDescent="0.25">
      <c r="A926">
        <v>1154</v>
      </c>
      <c r="B926" t="s">
        <v>74</v>
      </c>
      <c r="C926" t="s">
        <v>75</v>
      </c>
    </row>
    <row r="927" spans="1:3" x14ac:dyDescent="0.25">
      <c r="A927">
        <v>1271</v>
      </c>
      <c r="B927" t="s">
        <v>72</v>
      </c>
      <c r="C927" t="s">
        <v>73</v>
      </c>
    </row>
    <row r="928" spans="1:3" x14ac:dyDescent="0.25">
      <c r="A928">
        <v>1231</v>
      </c>
      <c r="B928" t="s">
        <v>72</v>
      </c>
      <c r="C928" t="s">
        <v>75</v>
      </c>
    </row>
    <row r="929" spans="1:3" x14ac:dyDescent="0.25">
      <c r="A929">
        <v>1308</v>
      </c>
      <c r="B929" t="s">
        <v>77</v>
      </c>
      <c r="C929" t="s">
        <v>75</v>
      </c>
    </row>
    <row r="930" spans="1:3" x14ac:dyDescent="0.25">
      <c r="A930">
        <v>1517</v>
      </c>
      <c r="B930" t="s">
        <v>72</v>
      </c>
      <c r="C930" t="s">
        <v>73</v>
      </c>
    </row>
    <row r="931" spans="1:3" x14ac:dyDescent="0.25">
      <c r="A931">
        <v>1423</v>
      </c>
      <c r="B931" t="s">
        <v>76</v>
      </c>
      <c r="C931" t="s">
        <v>75</v>
      </c>
    </row>
    <row r="932" spans="1:3" x14ac:dyDescent="0.25">
      <c r="A932">
        <v>873</v>
      </c>
      <c r="B932" t="s">
        <v>74</v>
      </c>
      <c r="C932" t="s">
        <v>73</v>
      </c>
    </row>
    <row r="933" spans="1:3" x14ac:dyDescent="0.25">
      <c r="A933">
        <v>751</v>
      </c>
      <c r="B933" t="s">
        <v>76</v>
      </c>
      <c r="C933" t="s">
        <v>75</v>
      </c>
    </row>
    <row r="934" spans="1:3" x14ac:dyDescent="0.25">
      <c r="A934">
        <v>1098</v>
      </c>
      <c r="B934" t="s">
        <v>76</v>
      </c>
      <c r="C934" t="s">
        <v>75</v>
      </c>
    </row>
    <row r="935" spans="1:3" x14ac:dyDescent="0.25">
      <c r="A935">
        <v>1294</v>
      </c>
      <c r="B935" t="s">
        <v>74</v>
      </c>
      <c r="C935" t="s">
        <v>73</v>
      </c>
    </row>
    <row r="936" spans="1:3" x14ac:dyDescent="0.25">
      <c r="A936">
        <v>1373</v>
      </c>
      <c r="B936" t="s">
        <v>72</v>
      </c>
      <c r="C936" t="s">
        <v>75</v>
      </c>
    </row>
    <row r="937" spans="1:3" x14ac:dyDescent="0.25">
      <c r="A937">
        <v>768</v>
      </c>
      <c r="B937" t="s">
        <v>74</v>
      </c>
      <c r="C937" t="s">
        <v>75</v>
      </c>
    </row>
    <row r="938" spans="1:3" x14ac:dyDescent="0.25">
      <c r="A938">
        <v>1454</v>
      </c>
      <c r="B938" t="s">
        <v>74</v>
      </c>
      <c r="C938" t="s">
        <v>75</v>
      </c>
    </row>
    <row r="939" spans="1:3" x14ac:dyDescent="0.25">
      <c r="A939">
        <v>1449</v>
      </c>
      <c r="B939" t="s">
        <v>72</v>
      </c>
      <c r="C939" t="s">
        <v>73</v>
      </c>
    </row>
    <row r="940" spans="1:3" x14ac:dyDescent="0.25">
      <c r="A940">
        <v>1524</v>
      </c>
      <c r="B940" t="s">
        <v>76</v>
      </c>
      <c r="C940" t="s">
        <v>75</v>
      </c>
    </row>
    <row r="941" spans="1:3" x14ac:dyDescent="0.25">
      <c r="A941">
        <v>1445</v>
      </c>
      <c r="B941" t="s">
        <v>72</v>
      </c>
      <c r="C941" t="s">
        <v>75</v>
      </c>
    </row>
    <row r="942" spans="1:3" x14ac:dyDescent="0.25">
      <c r="A942">
        <v>1257</v>
      </c>
      <c r="B942" t="s">
        <v>72</v>
      </c>
      <c r="C942" t="s">
        <v>75</v>
      </c>
    </row>
    <row r="943" spans="1:3" x14ac:dyDescent="0.25">
      <c r="A943">
        <v>1345</v>
      </c>
      <c r="B943" t="s">
        <v>72</v>
      </c>
      <c r="C943" t="s">
        <v>73</v>
      </c>
    </row>
    <row r="944" spans="1:3" x14ac:dyDescent="0.25">
      <c r="A944">
        <v>1347</v>
      </c>
      <c r="B944" t="s">
        <v>77</v>
      </c>
      <c r="C944" t="s">
        <v>75</v>
      </c>
    </row>
    <row r="945" spans="1:3" x14ac:dyDescent="0.25">
      <c r="A945">
        <v>1292</v>
      </c>
      <c r="B945" t="s">
        <v>72</v>
      </c>
      <c r="C945" t="s">
        <v>75</v>
      </c>
    </row>
    <row r="946" spans="1:3" x14ac:dyDescent="0.25">
      <c r="A946">
        <v>823</v>
      </c>
      <c r="B946" t="s">
        <v>76</v>
      </c>
      <c r="C946" t="s">
        <v>73</v>
      </c>
    </row>
    <row r="947" spans="1:3" x14ac:dyDescent="0.25">
      <c r="A947">
        <v>1299</v>
      </c>
      <c r="B947" t="s">
        <v>72</v>
      </c>
      <c r="C947" t="s">
        <v>75</v>
      </c>
    </row>
    <row r="948" spans="1:3" x14ac:dyDescent="0.25">
      <c r="A948">
        <v>1452</v>
      </c>
      <c r="B948" t="s">
        <v>74</v>
      </c>
      <c r="C948" t="s">
        <v>73</v>
      </c>
    </row>
    <row r="949" spans="1:3" x14ac:dyDescent="0.25">
      <c r="A949">
        <v>1158</v>
      </c>
      <c r="B949" t="s">
        <v>72</v>
      </c>
      <c r="C949" t="s">
        <v>73</v>
      </c>
    </row>
    <row r="950" spans="1:3" x14ac:dyDescent="0.25">
      <c r="A950">
        <v>127</v>
      </c>
      <c r="B950" t="s">
        <v>77</v>
      </c>
      <c r="C950" t="s">
        <v>75</v>
      </c>
    </row>
    <row r="951" spans="1:3" x14ac:dyDescent="0.25">
      <c r="A951">
        <v>915</v>
      </c>
      <c r="B951" t="s">
        <v>74</v>
      </c>
      <c r="C951" t="s">
        <v>73</v>
      </c>
    </row>
    <row r="952" spans="1:3" x14ac:dyDescent="0.25">
      <c r="A952">
        <v>1207</v>
      </c>
      <c r="B952" t="s">
        <v>72</v>
      </c>
      <c r="C952" t="s">
        <v>73</v>
      </c>
    </row>
    <row r="953" spans="1:3" x14ac:dyDescent="0.25">
      <c r="A953">
        <v>1218</v>
      </c>
      <c r="B953" t="s">
        <v>76</v>
      </c>
      <c r="C953" t="s">
        <v>75</v>
      </c>
    </row>
    <row r="954" spans="1:3" x14ac:dyDescent="0.25">
      <c r="A954">
        <v>1225</v>
      </c>
      <c r="B954" t="s">
        <v>72</v>
      </c>
      <c r="C954" t="s">
        <v>75</v>
      </c>
    </row>
    <row r="955" spans="1:3" x14ac:dyDescent="0.25">
      <c r="A955">
        <v>1024</v>
      </c>
      <c r="B955" t="s">
        <v>77</v>
      </c>
      <c r="C955" t="s">
        <v>73</v>
      </c>
    </row>
    <row r="956" spans="1:3" x14ac:dyDescent="0.25">
      <c r="A956">
        <v>1082</v>
      </c>
      <c r="B956" t="s">
        <v>74</v>
      </c>
      <c r="C956" t="s">
        <v>75</v>
      </c>
    </row>
    <row r="957" spans="1:3" x14ac:dyDescent="0.25">
      <c r="A957">
        <v>541</v>
      </c>
      <c r="B957" t="s">
        <v>76</v>
      </c>
      <c r="C957" t="s">
        <v>75</v>
      </c>
    </row>
    <row r="958" spans="1:3" x14ac:dyDescent="0.25">
      <c r="A958">
        <v>1399</v>
      </c>
      <c r="B958" t="s">
        <v>77</v>
      </c>
      <c r="C958" t="s">
        <v>75</v>
      </c>
    </row>
    <row r="959" spans="1:3" x14ac:dyDescent="0.25">
      <c r="A959">
        <v>1462</v>
      </c>
      <c r="B959" t="s">
        <v>72</v>
      </c>
      <c r="C959" t="s">
        <v>73</v>
      </c>
    </row>
    <row r="960" spans="1:3" x14ac:dyDescent="0.25">
      <c r="A960">
        <v>1190</v>
      </c>
      <c r="B960" t="s">
        <v>72</v>
      </c>
      <c r="C960" t="s">
        <v>73</v>
      </c>
    </row>
    <row r="961" spans="1:3" x14ac:dyDescent="0.25">
      <c r="A961">
        <v>1256</v>
      </c>
      <c r="B961" t="s">
        <v>72</v>
      </c>
      <c r="C961" t="s">
        <v>75</v>
      </c>
    </row>
    <row r="962" spans="1:3" x14ac:dyDescent="0.25">
      <c r="A962">
        <v>1435</v>
      </c>
      <c r="B962" t="s">
        <v>74</v>
      </c>
      <c r="C962" t="s">
        <v>75</v>
      </c>
    </row>
    <row r="963" spans="1:3" x14ac:dyDescent="0.25">
      <c r="A963">
        <v>663</v>
      </c>
      <c r="B963" t="s">
        <v>74</v>
      </c>
      <c r="C963" t="s">
        <v>75</v>
      </c>
    </row>
    <row r="964" spans="1:3" x14ac:dyDescent="0.25">
      <c r="A964">
        <v>1538</v>
      </c>
      <c r="B964" t="s">
        <v>74</v>
      </c>
      <c r="C964" t="s">
        <v>73</v>
      </c>
    </row>
    <row r="965" spans="1:3" x14ac:dyDescent="0.25">
      <c r="A965">
        <v>1685</v>
      </c>
      <c r="B965" t="s">
        <v>74</v>
      </c>
      <c r="C965" t="s">
        <v>73</v>
      </c>
    </row>
    <row r="966" spans="1:3" x14ac:dyDescent="0.25">
      <c r="A966">
        <v>1543</v>
      </c>
      <c r="B966" t="s">
        <v>72</v>
      </c>
      <c r="C966" t="s">
        <v>75</v>
      </c>
    </row>
    <row r="967" spans="1:3" x14ac:dyDescent="0.25">
      <c r="A967">
        <v>1680</v>
      </c>
      <c r="B967" t="s">
        <v>72</v>
      </c>
      <c r="C967" t="s">
        <v>75</v>
      </c>
    </row>
    <row r="968" spans="1:3" x14ac:dyDescent="0.25">
      <c r="A968">
        <v>128</v>
      </c>
      <c r="B968" t="s">
        <v>72</v>
      </c>
      <c r="C968" t="s">
        <v>75</v>
      </c>
    </row>
    <row r="969" spans="1:3" x14ac:dyDescent="0.25">
      <c r="A969">
        <v>1624</v>
      </c>
      <c r="B969" t="s">
        <v>72</v>
      </c>
      <c r="C969" t="s">
        <v>73</v>
      </c>
    </row>
    <row r="970" spans="1:3" x14ac:dyDescent="0.25">
      <c r="A970">
        <v>1264</v>
      </c>
      <c r="B970" t="s">
        <v>77</v>
      </c>
      <c r="C970" t="s">
        <v>75</v>
      </c>
    </row>
    <row r="971" spans="1:3" x14ac:dyDescent="0.25">
      <c r="A971">
        <v>1506</v>
      </c>
      <c r="B971" t="s">
        <v>72</v>
      </c>
      <c r="C971" t="s">
        <v>73</v>
      </c>
    </row>
    <row r="972" spans="1:3" x14ac:dyDescent="0.25">
      <c r="A972">
        <v>1581</v>
      </c>
      <c r="B972" t="s">
        <v>72</v>
      </c>
      <c r="C972" t="s">
        <v>75</v>
      </c>
    </row>
    <row r="973" spans="1:3" x14ac:dyDescent="0.25">
      <c r="A973">
        <v>1554</v>
      </c>
      <c r="B973" t="s">
        <v>72</v>
      </c>
      <c r="C973" t="s">
        <v>73</v>
      </c>
    </row>
    <row r="974" spans="1:3" x14ac:dyDescent="0.25">
      <c r="A974">
        <v>1204</v>
      </c>
      <c r="B974" t="s">
        <v>76</v>
      </c>
      <c r="C974" t="s">
        <v>75</v>
      </c>
    </row>
    <row r="975" spans="1:3" x14ac:dyDescent="0.25">
      <c r="A975">
        <v>1440</v>
      </c>
      <c r="B975" t="s">
        <v>72</v>
      </c>
      <c r="C975" t="s">
        <v>73</v>
      </c>
    </row>
    <row r="976" spans="1:3" x14ac:dyDescent="0.25">
      <c r="A976">
        <v>1458</v>
      </c>
      <c r="B976" t="s">
        <v>72</v>
      </c>
      <c r="C976" t="s">
        <v>75</v>
      </c>
    </row>
    <row r="977" spans="1:3" x14ac:dyDescent="0.25">
      <c r="A977">
        <v>133</v>
      </c>
      <c r="B977" t="s">
        <v>74</v>
      </c>
      <c r="C977" t="s">
        <v>73</v>
      </c>
    </row>
    <row r="978" spans="1:3" x14ac:dyDescent="0.25">
      <c r="A978">
        <v>850</v>
      </c>
      <c r="B978" t="s">
        <v>77</v>
      </c>
      <c r="C978" t="s">
        <v>73</v>
      </c>
    </row>
    <row r="979" spans="1:3" x14ac:dyDescent="0.25">
      <c r="A979">
        <v>918</v>
      </c>
      <c r="B979" t="s">
        <v>72</v>
      </c>
      <c r="C979" t="s">
        <v>75</v>
      </c>
    </row>
    <row r="980" spans="1:3" x14ac:dyDescent="0.25">
      <c r="A980">
        <v>1255</v>
      </c>
      <c r="B980" t="s">
        <v>72</v>
      </c>
      <c r="C980" t="s">
        <v>73</v>
      </c>
    </row>
    <row r="981" spans="1:3" x14ac:dyDescent="0.25">
      <c r="A981">
        <v>1213</v>
      </c>
      <c r="B981" t="s">
        <v>76</v>
      </c>
      <c r="C981" t="s">
        <v>75</v>
      </c>
    </row>
    <row r="982" spans="1:3" x14ac:dyDescent="0.25">
      <c r="A982">
        <v>1050</v>
      </c>
      <c r="B982" t="s">
        <v>72</v>
      </c>
      <c r="C982" t="s">
        <v>73</v>
      </c>
    </row>
    <row r="983" spans="1:3" x14ac:dyDescent="0.25">
      <c r="A983">
        <v>1002</v>
      </c>
      <c r="B983" t="s">
        <v>74</v>
      </c>
      <c r="C983" t="s">
        <v>73</v>
      </c>
    </row>
    <row r="984" spans="1:3" x14ac:dyDescent="0.25">
      <c r="A984">
        <v>1341</v>
      </c>
      <c r="B984" t="s">
        <v>72</v>
      </c>
      <c r="C984" t="s">
        <v>75</v>
      </c>
    </row>
    <row r="985" spans="1:3" x14ac:dyDescent="0.25">
      <c r="A985">
        <v>363</v>
      </c>
      <c r="B985" t="s">
        <v>77</v>
      </c>
      <c r="C985" t="s">
        <v>73</v>
      </c>
    </row>
    <row r="986" spans="1:3" x14ac:dyDescent="0.25">
      <c r="A986">
        <v>1569</v>
      </c>
      <c r="B986" t="s">
        <v>72</v>
      </c>
      <c r="C986" t="s">
        <v>73</v>
      </c>
    </row>
    <row r="987" spans="1:3" x14ac:dyDescent="0.25">
      <c r="A987">
        <v>1560</v>
      </c>
      <c r="B987" t="s">
        <v>74</v>
      </c>
      <c r="C987" t="s">
        <v>73</v>
      </c>
    </row>
    <row r="988" spans="1:3" x14ac:dyDescent="0.25">
      <c r="A988">
        <v>558</v>
      </c>
      <c r="B988" t="s">
        <v>72</v>
      </c>
      <c r="C988" t="s">
        <v>75</v>
      </c>
    </row>
    <row r="989" spans="1:3" x14ac:dyDescent="0.25">
      <c r="A989">
        <v>1492</v>
      </c>
      <c r="B989" t="s">
        <v>77</v>
      </c>
      <c r="C989" t="s">
        <v>75</v>
      </c>
    </row>
    <row r="990" spans="1:3" x14ac:dyDescent="0.25">
      <c r="A990">
        <v>1477</v>
      </c>
      <c r="B990" t="s">
        <v>74</v>
      </c>
      <c r="C990" t="s">
        <v>75</v>
      </c>
    </row>
    <row r="991" spans="1:3" x14ac:dyDescent="0.25">
      <c r="A991">
        <v>224</v>
      </c>
      <c r="B991" t="s">
        <v>76</v>
      </c>
      <c r="C991" t="s">
        <v>75</v>
      </c>
    </row>
    <row r="992" spans="1:3" x14ac:dyDescent="0.25">
      <c r="A992">
        <v>631</v>
      </c>
      <c r="B992" t="s">
        <v>72</v>
      </c>
      <c r="C992" t="s">
        <v>73</v>
      </c>
    </row>
    <row r="993" spans="1:3" x14ac:dyDescent="0.25">
      <c r="A993">
        <v>1187</v>
      </c>
      <c r="B993" t="s">
        <v>72</v>
      </c>
      <c r="C993" t="s">
        <v>75</v>
      </c>
    </row>
    <row r="994" spans="1:3" x14ac:dyDescent="0.25">
      <c r="A994">
        <v>1121</v>
      </c>
      <c r="B994" t="s">
        <v>72</v>
      </c>
      <c r="C994" t="s">
        <v>73</v>
      </c>
    </row>
    <row r="995" spans="1:3" x14ac:dyDescent="0.25">
      <c r="A995">
        <v>921</v>
      </c>
      <c r="B995" t="s">
        <v>72</v>
      </c>
      <c r="C995" t="s">
        <v>73</v>
      </c>
    </row>
    <row r="996" spans="1:3" x14ac:dyDescent="0.25">
      <c r="A996">
        <v>1309</v>
      </c>
      <c r="B996" t="s">
        <v>72</v>
      </c>
      <c r="C996" t="s">
        <v>75</v>
      </c>
    </row>
    <row r="997" spans="1:3" x14ac:dyDescent="0.25">
      <c r="A997">
        <v>803</v>
      </c>
      <c r="B997" t="s">
        <v>72</v>
      </c>
      <c r="C997" t="s">
        <v>75</v>
      </c>
    </row>
    <row r="998" spans="1:3" x14ac:dyDescent="0.25">
      <c r="A998">
        <v>621</v>
      </c>
      <c r="B998" t="s">
        <v>72</v>
      </c>
      <c r="C998" t="s">
        <v>73</v>
      </c>
    </row>
    <row r="999" spans="1:3" x14ac:dyDescent="0.25">
      <c r="A999">
        <v>739</v>
      </c>
      <c r="B999" t="s">
        <v>77</v>
      </c>
      <c r="C999" t="s">
        <v>73</v>
      </c>
    </row>
    <row r="1000" spans="1:3" x14ac:dyDescent="0.25">
      <c r="A1000">
        <v>666</v>
      </c>
      <c r="B1000" t="s">
        <v>72</v>
      </c>
      <c r="C1000" t="s">
        <v>75</v>
      </c>
    </row>
    <row r="1001" spans="1:3" x14ac:dyDescent="0.25">
      <c r="A1001">
        <v>1529</v>
      </c>
      <c r="B1001" t="s">
        <v>76</v>
      </c>
      <c r="C1001" t="s">
        <v>75</v>
      </c>
    </row>
    <row r="1002" spans="1:3" x14ac:dyDescent="0.25">
      <c r="A1002">
        <v>1531</v>
      </c>
      <c r="B1002" t="s">
        <v>74</v>
      </c>
      <c r="C1002" t="s">
        <v>73</v>
      </c>
    </row>
    <row r="1003" spans="1:3" x14ac:dyDescent="0.25">
      <c r="A1003">
        <v>1518</v>
      </c>
      <c r="B1003" t="s">
        <v>74</v>
      </c>
      <c r="C1003" t="s">
        <v>73</v>
      </c>
    </row>
    <row r="1004" spans="1:3" x14ac:dyDescent="0.25">
      <c r="A1004">
        <v>789</v>
      </c>
      <c r="B1004" t="s">
        <v>74</v>
      </c>
      <c r="C1004" t="s">
        <v>73</v>
      </c>
    </row>
    <row r="1005" spans="1:3" x14ac:dyDescent="0.25">
      <c r="A1005">
        <v>1110</v>
      </c>
      <c r="B1005" t="s">
        <v>74</v>
      </c>
      <c r="C1005" t="s">
        <v>73</v>
      </c>
    </row>
    <row r="1006" spans="1:3" x14ac:dyDescent="0.25">
      <c r="A1006">
        <v>716</v>
      </c>
      <c r="B1006" t="s">
        <v>72</v>
      </c>
      <c r="C1006" t="s">
        <v>75</v>
      </c>
    </row>
    <row r="1007" spans="1:3" x14ac:dyDescent="0.25">
      <c r="A1007">
        <v>1198</v>
      </c>
      <c r="B1007" t="s">
        <v>72</v>
      </c>
      <c r="C1007" t="s">
        <v>75</v>
      </c>
    </row>
    <row r="1008" spans="1:3" x14ac:dyDescent="0.25">
      <c r="A1008">
        <v>1430</v>
      </c>
      <c r="B1008" t="s">
        <v>72</v>
      </c>
      <c r="C1008" t="s">
        <v>75</v>
      </c>
    </row>
    <row r="1009" spans="1:3" x14ac:dyDescent="0.25">
      <c r="A1009">
        <v>1577</v>
      </c>
      <c r="B1009" t="s">
        <v>74</v>
      </c>
      <c r="C1009" t="s">
        <v>75</v>
      </c>
    </row>
    <row r="1010" spans="1:3" x14ac:dyDescent="0.25">
      <c r="A1010">
        <v>1164</v>
      </c>
      <c r="B1010" t="s">
        <v>76</v>
      </c>
      <c r="C1010" t="s">
        <v>75</v>
      </c>
    </row>
    <row r="1011" spans="1:3" x14ac:dyDescent="0.25">
      <c r="A1011">
        <v>797</v>
      </c>
      <c r="B1011" t="s">
        <v>72</v>
      </c>
      <c r="C1011" t="s">
        <v>73</v>
      </c>
    </row>
    <row r="1012" spans="1:3" x14ac:dyDescent="0.25">
      <c r="A1012">
        <v>186</v>
      </c>
      <c r="B1012" t="s">
        <v>72</v>
      </c>
      <c r="C1012" t="s">
        <v>75</v>
      </c>
    </row>
    <row r="1013" spans="1:3" x14ac:dyDescent="0.25">
      <c r="A1013">
        <v>1404</v>
      </c>
      <c r="B1013" t="s">
        <v>74</v>
      </c>
      <c r="C1013" t="s">
        <v>73</v>
      </c>
    </row>
    <row r="1014" spans="1:3" x14ac:dyDescent="0.25">
      <c r="A1014">
        <v>1353</v>
      </c>
      <c r="B1014" t="s">
        <v>76</v>
      </c>
      <c r="C1014" t="s">
        <v>75</v>
      </c>
    </row>
    <row r="1015" spans="1:3" x14ac:dyDescent="0.25">
      <c r="A1015">
        <v>1313</v>
      </c>
      <c r="B1015" t="s">
        <v>72</v>
      </c>
      <c r="C1015" t="s">
        <v>75</v>
      </c>
    </row>
    <row r="1016" spans="1:3" x14ac:dyDescent="0.25">
      <c r="A1016">
        <v>1070</v>
      </c>
      <c r="B1016" t="s">
        <v>77</v>
      </c>
      <c r="C1016" t="s">
        <v>75</v>
      </c>
    </row>
    <row r="1017" spans="1:3" x14ac:dyDescent="0.25">
      <c r="A1017">
        <v>1604</v>
      </c>
      <c r="B1017" t="s">
        <v>72</v>
      </c>
      <c r="C1017" t="s">
        <v>75</v>
      </c>
    </row>
    <row r="1018" spans="1:3" x14ac:dyDescent="0.25">
      <c r="A1018">
        <v>1467</v>
      </c>
      <c r="B1018" t="s">
        <v>76</v>
      </c>
      <c r="C1018" t="s">
        <v>75</v>
      </c>
    </row>
    <row r="1019" spans="1:3" x14ac:dyDescent="0.25">
      <c r="A1019">
        <v>1254</v>
      </c>
      <c r="B1019" t="s">
        <v>72</v>
      </c>
      <c r="C1019" t="s">
        <v>75</v>
      </c>
    </row>
    <row r="1020" spans="1:3" x14ac:dyDescent="0.25">
      <c r="A1020">
        <v>1456</v>
      </c>
      <c r="B1020" t="s">
        <v>72</v>
      </c>
      <c r="C1020" t="s">
        <v>75</v>
      </c>
    </row>
    <row r="1021" spans="1:3" x14ac:dyDescent="0.25">
      <c r="A1021">
        <v>619</v>
      </c>
      <c r="B1021" t="s">
        <v>72</v>
      </c>
      <c r="C1021" t="s">
        <v>73</v>
      </c>
    </row>
    <row r="1022" spans="1:3" x14ac:dyDescent="0.25">
      <c r="A1022">
        <v>868</v>
      </c>
      <c r="B1022" t="s">
        <v>74</v>
      </c>
      <c r="C1022" t="s">
        <v>73</v>
      </c>
    </row>
    <row r="1023" spans="1:3" x14ac:dyDescent="0.25">
      <c r="A1023">
        <v>1598</v>
      </c>
      <c r="B1023" t="s">
        <v>76</v>
      </c>
      <c r="C1023" t="s">
        <v>75</v>
      </c>
    </row>
    <row r="1024" spans="1:3" x14ac:dyDescent="0.25">
      <c r="A1024">
        <v>1157</v>
      </c>
      <c r="B1024" t="s">
        <v>74</v>
      </c>
      <c r="C1024" t="s">
        <v>75</v>
      </c>
    </row>
    <row r="1025" spans="1:3" x14ac:dyDescent="0.25">
      <c r="A1025">
        <v>1677</v>
      </c>
      <c r="B1025" t="s">
        <v>72</v>
      </c>
      <c r="C1025" t="s">
        <v>75</v>
      </c>
    </row>
    <row r="1026" spans="1:3" x14ac:dyDescent="0.25">
      <c r="A1026">
        <v>1574</v>
      </c>
      <c r="B1026" t="s">
        <v>77</v>
      </c>
      <c r="C1026" t="s">
        <v>75</v>
      </c>
    </row>
    <row r="1027" spans="1:3" x14ac:dyDescent="0.25">
      <c r="A1027">
        <v>1491</v>
      </c>
      <c r="B1027" t="s">
        <v>74</v>
      </c>
      <c r="C1027" t="s">
        <v>75</v>
      </c>
    </row>
    <row r="1028" spans="1:3" x14ac:dyDescent="0.25">
      <c r="A1028">
        <v>1502</v>
      </c>
      <c r="B1028" t="s">
        <v>72</v>
      </c>
      <c r="C1028" t="s">
        <v>73</v>
      </c>
    </row>
    <row r="1029" spans="1:3" x14ac:dyDescent="0.25">
      <c r="A1029">
        <v>1501</v>
      </c>
      <c r="B1029" t="s">
        <v>74</v>
      </c>
      <c r="C1029" t="s">
        <v>75</v>
      </c>
    </row>
    <row r="1030" spans="1:3" x14ac:dyDescent="0.25">
      <c r="A1030">
        <v>1349</v>
      </c>
      <c r="B1030" t="s">
        <v>76</v>
      </c>
      <c r="C1030" t="s">
        <v>75</v>
      </c>
    </row>
    <row r="1031" spans="1:3" x14ac:dyDescent="0.25">
      <c r="A1031">
        <v>892</v>
      </c>
      <c r="B1031" t="s">
        <v>77</v>
      </c>
      <c r="C1031" t="s">
        <v>73</v>
      </c>
    </row>
    <row r="1032" spans="1:3" x14ac:dyDescent="0.25">
      <c r="A1032">
        <v>894</v>
      </c>
      <c r="B1032" t="s">
        <v>77</v>
      </c>
      <c r="C1032" t="s">
        <v>73</v>
      </c>
    </row>
    <row r="1033" spans="1:3" x14ac:dyDescent="0.25">
      <c r="A1033">
        <v>866</v>
      </c>
      <c r="B1033" t="s">
        <v>72</v>
      </c>
      <c r="C1033" t="s">
        <v>73</v>
      </c>
    </row>
    <row r="1034" spans="1:3" x14ac:dyDescent="0.25">
      <c r="A1034">
        <v>895</v>
      </c>
      <c r="B1034" t="s">
        <v>76</v>
      </c>
      <c r="C1034" t="s">
        <v>73</v>
      </c>
    </row>
    <row r="1035" spans="1:3" x14ac:dyDescent="0.25">
      <c r="A1035">
        <v>1520</v>
      </c>
      <c r="B1035" t="s">
        <v>72</v>
      </c>
      <c r="C1035" t="s">
        <v>75</v>
      </c>
    </row>
    <row r="1036" spans="1:3" x14ac:dyDescent="0.25">
      <c r="A1036">
        <v>652</v>
      </c>
      <c r="B1036" t="s">
        <v>74</v>
      </c>
      <c r="C1036" t="s">
        <v>75</v>
      </c>
    </row>
    <row r="1037" spans="1:3" x14ac:dyDescent="0.25">
      <c r="A1037">
        <v>1355</v>
      </c>
      <c r="B1037" t="s">
        <v>72</v>
      </c>
      <c r="C1037" t="s">
        <v>73</v>
      </c>
    </row>
    <row r="1038" spans="1:3" x14ac:dyDescent="0.25">
      <c r="A1038">
        <v>1327</v>
      </c>
      <c r="B1038" t="s">
        <v>72</v>
      </c>
      <c r="C1038" t="s">
        <v>73</v>
      </c>
    </row>
    <row r="1039" spans="1:3" x14ac:dyDescent="0.25">
      <c r="A1039">
        <v>1405</v>
      </c>
      <c r="B1039" t="s">
        <v>76</v>
      </c>
      <c r="C1039" t="s">
        <v>73</v>
      </c>
    </row>
    <row r="1040" spans="1:3" x14ac:dyDescent="0.25">
      <c r="A1040">
        <v>1417</v>
      </c>
      <c r="B1040" t="s">
        <v>77</v>
      </c>
      <c r="C1040" t="s">
        <v>75</v>
      </c>
    </row>
    <row r="1041" spans="1:3" x14ac:dyDescent="0.25">
      <c r="A1041">
        <v>1244</v>
      </c>
      <c r="B1041" t="s">
        <v>76</v>
      </c>
      <c r="C1041" t="s">
        <v>75</v>
      </c>
    </row>
    <row r="1042" spans="1:3" x14ac:dyDescent="0.25">
      <c r="A1042">
        <v>1242</v>
      </c>
      <c r="B1042" t="s">
        <v>72</v>
      </c>
      <c r="C1042" t="s">
        <v>73</v>
      </c>
    </row>
    <row r="1043" spans="1:3" x14ac:dyDescent="0.25">
      <c r="A1043">
        <v>1629</v>
      </c>
      <c r="B1043" t="s">
        <v>74</v>
      </c>
      <c r="C1043" t="s">
        <v>75</v>
      </c>
    </row>
    <row r="1044" spans="1:3" x14ac:dyDescent="0.25">
      <c r="A1044">
        <v>1587</v>
      </c>
      <c r="B1044" t="s">
        <v>72</v>
      </c>
      <c r="C1044" t="s">
        <v>75</v>
      </c>
    </row>
    <row r="1045" spans="1:3" x14ac:dyDescent="0.25">
      <c r="A1045">
        <v>1362</v>
      </c>
      <c r="B1045" t="s">
        <v>72</v>
      </c>
      <c r="C1045" t="s">
        <v>75</v>
      </c>
    </row>
    <row r="1046" spans="1:3" x14ac:dyDescent="0.25">
      <c r="A1046">
        <v>1542</v>
      </c>
      <c r="B1046" t="s">
        <v>74</v>
      </c>
      <c r="C1046" t="s">
        <v>75</v>
      </c>
    </row>
    <row r="1047" spans="1:3" x14ac:dyDescent="0.25">
      <c r="A1047">
        <v>1478</v>
      </c>
      <c r="B1047" t="s">
        <v>74</v>
      </c>
      <c r="C1047" t="s">
        <v>75</v>
      </c>
    </row>
    <row r="1048" spans="1:3" x14ac:dyDescent="0.25">
      <c r="A1048">
        <v>1675</v>
      </c>
      <c r="B1048" t="s">
        <v>74</v>
      </c>
      <c r="C1048" t="s">
        <v>75</v>
      </c>
    </row>
    <row r="1049" spans="1:3" x14ac:dyDescent="0.25">
      <c r="A1049">
        <v>1625</v>
      </c>
      <c r="B1049" t="s">
        <v>72</v>
      </c>
      <c r="C1049" t="s">
        <v>75</v>
      </c>
    </row>
    <row r="1050" spans="1:3" x14ac:dyDescent="0.25">
      <c r="A1050">
        <v>1374</v>
      </c>
      <c r="B1050" t="s">
        <v>76</v>
      </c>
      <c r="C1050" t="s">
        <v>73</v>
      </c>
    </row>
    <row r="1051" spans="1:3" x14ac:dyDescent="0.25">
      <c r="A1051">
        <v>1428</v>
      </c>
      <c r="B1051" t="s">
        <v>74</v>
      </c>
      <c r="C1051" t="s">
        <v>73</v>
      </c>
    </row>
    <row r="1052" spans="1:3" x14ac:dyDescent="0.25">
      <c r="A1052">
        <v>1269</v>
      </c>
      <c r="B1052" t="s">
        <v>72</v>
      </c>
      <c r="C1052" t="s">
        <v>75</v>
      </c>
    </row>
    <row r="1053" spans="1:3" x14ac:dyDescent="0.25">
      <c r="A1053">
        <v>1169</v>
      </c>
      <c r="B1053" t="s">
        <v>72</v>
      </c>
      <c r="C1053" t="s">
        <v>75</v>
      </c>
    </row>
    <row r="1054" spans="1:3" x14ac:dyDescent="0.25">
      <c r="A1054">
        <v>1315</v>
      </c>
      <c r="B1054" t="s">
        <v>76</v>
      </c>
      <c r="C1054" t="s">
        <v>75</v>
      </c>
    </row>
    <row r="1055" spans="1:3" x14ac:dyDescent="0.25">
      <c r="A1055">
        <v>1343</v>
      </c>
      <c r="B1055" t="s">
        <v>72</v>
      </c>
      <c r="C1055" t="s">
        <v>75</v>
      </c>
    </row>
    <row r="1056" spans="1:3" x14ac:dyDescent="0.25">
      <c r="A1056">
        <v>1282</v>
      </c>
      <c r="B1056" t="s">
        <v>72</v>
      </c>
      <c r="C1056" t="s">
        <v>73</v>
      </c>
    </row>
    <row r="1057" spans="1:3" x14ac:dyDescent="0.25">
      <c r="A1057">
        <v>1606</v>
      </c>
      <c r="B1057" t="s">
        <v>74</v>
      </c>
      <c r="C1057" t="s">
        <v>75</v>
      </c>
    </row>
    <row r="1058" spans="1:3" x14ac:dyDescent="0.25">
      <c r="A1058">
        <v>1298</v>
      </c>
      <c r="B1058" t="s">
        <v>72</v>
      </c>
      <c r="C1058" t="s">
        <v>73</v>
      </c>
    </row>
    <row r="1059" spans="1:3" x14ac:dyDescent="0.25">
      <c r="A1059">
        <v>1135</v>
      </c>
      <c r="B1059" t="s">
        <v>77</v>
      </c>
      <c r="C1059" t="s">
        <v>75</v>
      </c>
    </row>
    <row r="1060" spans="1:3" x14ac:dyDescent="0.25">
      <c r="A1060">
        <v>1087</v>
      </c>
      <c r="B1060" t="s">
        <v>72</v>
      </c>
      <c r="C1060" t="s">
        <v>73</v>
      </c>
    </row>
    <row r="1061" spans="1:3" x14ac:dyDescent="0.25">
      <c r="A1061">
        <v>1012</v>
      </c>
      <c r="B1061" t="s">
        <v>72</v>
      </c>
      <c r="C1061" t="s">
        <v>75</v>
      </c>
    </row>
    <row r="1062" spans="1:3" x14ac:dyDescent="0.25">
      <c r="A1062">
        <v>560</v>
      </c>
      <c r="B1062" t="s">
        <v>74</v>
      </c>
      <c r="C1062" t="s">
        <v>75</v>
      </c>
    </row>
    <row r="1063" spans="1:3" x14ac:dyDescent="0.25">
      <c r="A1063">
        <v>1593</v>
      </c>
      <c r="B1063" t="s">
        <v>74</v>
      </c>
      <c r="C1063" t="s">
        <v>73</v>
      </c>
    </row>
    <row r="1064" spans="1:3" x14ac:dyDescent="0.25">
      <c r="A1064">
        <v>709</v>
      </c>
      <c r="B1064" t="s">
        <v>72</v>
      </c>
      <c r="C1064" t="s">
        <v>75</v>
      </c>
    </row>
    <row r="1065" spans="1:3" x14ac:dyDescent="0.25">
      <c r="A1065">
        <v>551</v>
      </c>
      <c r="B1065" t="s">
        <v>77</v>
      </c>
      <c r="C1065" t="s">
        <v>75</v>
      </c>
    </row>
    <row r="1066" spans="1:3" x14ac:dyDescent="0.25">
      <c r="A1066">
        <v>557</v>
      </c>
      <c r="B1066" t="s">
        <v>72</v>
      </c>
      <c r="C1066" t="s">
        <v>75</v>
      </c>
    </row>
    <row r="1067" spans="1:3" x14ac:dyDescent="0.25">
      <c r="A1067">
        <v>1608</v>
      </c>
      <c r="B1067" t="s">
        <v>76</v>
      </c>
      <c r="C1067" t="s">
        <v>73</v>
      </c>
    </row>
    <row r="1068" spans="1:3" x14ac:dyDescent="0.25">
      <c r="A1068">
        <v>1285</v>
      </c>
      <c r="B1068" t="s">
        <v>74</v>
      </c>
      <c r="C1068" t="s">
        <v>73</v>
      </c>
    </row>
    <row r="1069" spans="1:3" x14ac:dyDescent="0.25">
      <c r="A1069">
        <v>455</v>
      </c>
      <c r="B1069" t="s">
        <v>72</v>
      </c>
      <c r="C1069" t="s">
        <v>75</v>
      </c>
    </row>
    <row r="1070" spans="1:3" x14ac:dyDescent="0.25">
      <c r="A1070">
        <v>1660</v>
      </c>
      <c r="B1070" t="s">
        <v>76</v>
      </c>
      <c r="C1070" t="s">
        <v>73</v>
      </c>
    </row>
    <row r="1071" spans="1:3" x14ac:dyDescent="0.25">
      <c r="A1071">
        <v>1612</v>
      </c>
      <c r="B1071" t="s">
        <v>77</v>
      </c>
      <c r="C1071" t="s">
        <v>73</v>
      </c>
    </row>
    <row r="1072" spans="1:3" x14ac:dyDescent="0.25">
      <c r="A1072">
        <v>1535</v>
      </c>
      <c r="B1072" t="s">
        <v>72</v>
      </c>
      <c r="C1072" t="s">
        <v>73</v>
      </c>
    </row>
    <row r="1073" spans="1:3" x14ac:dyDescent="0.25">
      <c r="A1073">
        <v>1558</v>
      </c>
      <c r="B1073" t="s">
        <v>72</v>
      </c>
      <c r="C1073" t="s">
        <v>75</v>
      </c>
    </row>
    <row r="1074" spans="1:3" x14ac:dyDescent="0.25">
      <c r="A1074">
        <v>609</v>
      </c>
      <c r="B1074" t="s">
        <v>74</v>
      </c>
      <c r="C1074" t="s">
        <v>73</v>
      </c>
    </row>
    <row r="1075" spans="1:3" x14ac:dyDescent="0.25">
      <c r="A1075">
        <v>1441</v>
      </c>
      <c r="B1075" t="s">
        <v>74</v>
      </c>
      <c r="C1075" t="s">
        <v>73</v>
      </c>
    </row>
    <row r="1076" spans="1:3" x14ac:dyDescent="0.25">
      <c r="A1076">
        <v>1500</v>
      </c>
      <c r="B1076" t="s">
        <v>74</v>
      </c>
      <c r="C1076" t="s">
        <v>75</v>
      </c>
    </row>
    <row r="1077" spans="1:3" x14ac:dyDescent="0.25">
      <c r="A1077">
        <v>1048</v>
      </c>
      <c r="B1077" t="s">
        <v>72</v>
      </c>
      <c r="C1077" t="s">
        <v>75</v>
      </c>
    </row>
    <row r="1078" spans="1:3" x14ac:dyDescent="0.25">
      <c r="A1078">
        <v>1172</v>
      </c>
      <c r="B1078" t="s">
        <v>72</v>
      </c>
      <c r="C1078" t="s">
        <v>75</v>
      </c>
    </row>
    <row r="1079" spans="1:3" x14ac:dyDescent="0.25">
      <c r="A1079">
        <v>1490</v>
      </c>
      <c r="B1079" t="s">
        <v>72</v>
      </c>
      <c r="C1079" t="s">
        <v>73</v>
      </c>
    </row>
    <row r="1080" spans="1:3" x14ac:dyDescent="0.25">
      <c r="A1080">
        <v>1511</v>
      </c>
      <c r="B1080" t="s">
        <v>77</v>
      </c>
      <c r="C1080" t="s">
        <v>75</v>
      </c>
    </row>
    <row r="1081" spans="1:3" x14ac:dyDescent="0.25">
      <c r="A1081">
        <v>1142</v>
      </c>
      <c r="B1081" t="s">
        <v>72</v>
      </c>
      <c r="C1081" t="s">
        <v>73</v>
      </c>
    </row>
    <row r="1082" spans="1:3" x14ac:dyDescent="0.25">
      <c r="A1082">
        <v>1228</v>
      </c>
      <c r="B1082" t="s">
        <v>77</v>
      </c>
      <c r="C1082" t="s">
        <v>75</v>
      </c>
    </row>
    <row r="1083" spans="1:3" x14ac:dyDescent="0.25">
      <c r="A1083">
        <v>640</v>
      </c>
      <c r="B1083" t="s">
        <v>77</v>
      </c>
      <c r="C1083" t="s">
        <v>73</v>
      </c>
    </row>
    <row r="1084" spans="1:3" x14ac:dyDescent="0.25">
      <c r="A1084">
        <v>1139</v>
      </c>
      <c r="B1084" t="s">
        <v>72</v>
      </c>
      <c r="C1084" t="s">
        <v>75</v>
      </c>
    </row>
    <row r="1085" spans="1:3" x14ac:dyDescent="0.25">
      <c r="A1085">
        <v>1496</v>
      </c>
      <c r="B1085" t="s">
        <v>77</v>
      </c>
      <c r="C1085" t="s">
        <v>73</v>
      </c>
    </row>
    <row r="1086" spans="1:3" x14ac:dyDescent="0.25">
      <c r="A1086">
        <v>1068</v>
      </c>
      <c r="B1086" t="s">
        <v>72</v>
      </c>
      <c r="C1086" t="s">
        <v>75</v>
      </c>
    </row>
    <row r="1087" spans="1:3" x14ac:dyDescent="0.25">
      <c r="A1087">
        <v>992</v>
      </c>
      <c r="B1087" t="s">
        <v>72</v>
      </c>
      <c r="C1087" t="s">
        <v>75</v>
      </c>
    </row>
    <row r="1088" spans="1:3" x14ac:dyDescent="0.25">
      <c r="A1088">
        <v>717</v>
      </c>
      <c r="B1088" t="s">
        <v>72</v>
      </c>
      <c r="C1088" t="s">
        <v>75</v>
      </c>
    </row>
    <row r="1089" spans="1:3" x14ac:dyDescent="0.25">
      <c r="A1089">
        <v>1427</v>
      </c>
      <c r="B1089" t="s">
        <v>76</v>
      </c>
      <c r="C1089" t="s">
        <v>75</v>
      </c>
    </row>
    <row r="1090" spans="1:3" x14ac:dyDescent="0.25">
      <c r="A1090">
        <v>1521</v>
      </c>
      <c r="B1090" t="s">
        <v>77</v>
      </c>
      <c r="C1090" t="s">
        <v>75</v>
      </c>
    </row>
    <row r="1091" spans="1:3" x14ac:dyDescent="0.25">
      <c r="A1091">
        <v>1470</v>
      </c>
      <c r="B1091" t="s">
        <v>72</v>
      </c>
      <c r="C1091" t="s">
        <v>73</v>
      </c>
    </row>
    <row r="1092" spans="1:3" x14ac:dyDescent="0.25">
      <c r="A1092">
        <v>1659</v>
      </c>
      <c r="B1092" t="s">
        <v>76</v>
      </c>
      <c r="C1092" t="s">
        <v>73</v>
      </c>
    </row>
    <row r="1093" spans="1:3" x14ac:dyDescent="0.25">
      <c r="A1093">
        <v>874</v>
      </c>
      <c r="B1093" t="s">
        <v>76</v>
      </c>
      <c r="C1093" t="s">
        <v>73</v>
      </c>
    </row>
    <row r="1094" spans="1:3" x14ac:dyDescent="0.25">
      <c r="A1094">
        <v>1442</v>
      </c>
      <c r="B1094" t="s">
        <v>72</v>
      </c>
      <c r="C1094" t="s">
        <v>73</v>
      </c>
    </row>
    <row r="1095" spans="1:3" x14ac:dyDescent="0.25">
      <c r="A1095">
        <v>1360</v>
      </c>
      <c r="B1095" t="s">
        <v>76</v>
      </c>
      <c r="C1095" t="s">
        <v>75</v>
      </c>
    </row>
    <row r="1096" spans="1:3" x14ac:dyDescent="0.25">
      <c r="A1096">
        <v>1186</v>
      </c>
      <c r="B1096" t="s">
        <v>72</v>
      </c>
      <c r="C1096" t="s">
        <v>73</v>
      </c>
    </row>
    <row r="1097" spans="1:3" x14ac:dyDescent="0.25">
      <c r="A1097">
        <v>1137</v>
      </c>
      <c r="B1097" t="s">
        <v>74</v>
      </c>
      <c r="C1097" t="s">
        <v>73</v>
      </c>
    </row>
    <row r="1098" spans="1:3" x14ac:dyDescent="0.25">
      <c r="A1098">
        <v>1420</v>
      </c>
      <c r="B1098" t="s">
        <v>72</v>
      </c>
      <c r="C1098" t="s">
        <v>75</v>
      </c>
    </row>
    <row r="1099" spans="1:3" x14ac:dyDescent="0.25">
      <c r="A1099">
        <v>1639</v>
      </c>
      <c r="B1099" t="s">
        <v>74</v>
      </c>
      <c r="C1099" t="s">
        <v>75</v>
      </c>
    </row>
    <row r="1100" spans="1:3" x14ac:dyDescent="0.25">
      <c r="A1100">
        <v>1040</v>
      </c>
      <c r="B1100" t="s">
        <v>77</v>
      </c>
      <c r="C1100" t="s">
        <v>73</v>
      </c>
    </row>
    <row r="1101" spans="1:3" x14ac:dyDescent="0.25">
      <c r="A1101">
        <v>1280</v>
      </c>
      <c r="B1101" t="s">
        <v>77</v>
      </c>
      <c r="C1101" t="s">
        <v>73</v>
      </c>
    </row>
    <row r="1102" spans="1:3" x14ac:dyDescent="0.25">
      <c r="A1102">
        <v>834</v>
      </c>
      <c r="B1102" t="s">
        <v>72</v>
      </c>
      <c r="C1102" t="s">
        <v>75</v>
      </c>
    </row>
    <row r="1103" spans="1:3" x14ac:dyDescent="0.25">
      <c r="A1103">
        <v>1379</v>
      </c>
      <c r="B1103" t="s">
        <v>76</v>
      </c>
      <c r="C1103" t="s">
        <v>75</v>
      </c>
    </row>
    <row r="1104" spans="1:3" x14ac:dyDescent="0.25">
      <c r="A1104">
        <v>491</v>
      </c>
      <c r="B1104" t="s">
        <v>72</v>
      </c>
      <c r="C1104" t="s">
        <v>73</v>
      </c>
    </row>
    <row r="1105" spans="1:3" x14ac:dyDescent="0.25">
      <c r="A1105">
        <v>1318</v>
      </c>
      <c r="B1105" t="s">
        <v>74</v>
      </c>
      <c r="C1105" t="s">
        <v>75</v>
      </c>
    </row>
    <row r="1106" spans="1:3" x14ac:dyDescent="0.25">
      <c r="A1106">
        <v>660</v>
      </c>
      <c r="B1106" t="s">
        <v>77</v>
      </c>
      <c r="C1106" t="s">
        <v>73</v>
      </c>
    </row>
    <row r="1107" spans="1:3" x14ac:dyDescent="0.25">
      <c r="A1107">
        <v>1035</v>
      </c>
      <c r="B1107" t="s">
        <v>72</v>
      </c>
      <c r="C1107" t="s">
        <v>73</v>
      </c>
    </row>
    <row r="1108" spans="1:3" x14ac:dyDescent="0.25">
      <c r="A1108">
        <v>1060</v>
      </c>
      <c r="B1108" t="s">
        <v>72</v>
      </c>
      <c r="C1108" t="s">
        <v>75</v>
      </c>
    </row>
    <row r="1109" spans="1:3" x14ac:dyDescent="0.25">
      <c r="A1109">
        <v>1618</v>
      </c>
      <c r="B1109" t="s">
        <v>76</v>
      </c>
      <c r="C1109" t="s">
        <v>73</v>
      </c>
    </row>
    <row r="1110" spans="1:3" x14ac:dyDescent="0.25">
      <c r="A1110">
        <v>1784</v>
      </c>
      <c r="B1110" t="s">
        <v>76</v>
      </c>
      <c r="C1110" t="s">
        <v>73</v>
      </c>
    </row>
    <row r="1111" spans="1:3" x14ac:dyDescent="0.25">
      <c r="A1111">
        <v>1394</v>
      </c>
      <c r="B1111" t="s">
        <v>72</v>
      </c>
      <c r="C1111" t="s">
        <v>75</v>
      </c>
    </row>
    <row r="1112" spans="1:3" x14ac:dyDescent="0.25">
      <c r="A1112">
        <v>1679</v>
      </c>
      <c r="B1112" t="s">
        <v>77</v>
      </c>
      <c r="C1112" t="s">
        <v>75</v>
      </c>
    </row>
    <row r="1113" spans="1:3" x14ac:dyDescent="0.25">
      <c r="A1113">
        <v>1421</v>
      </c>
      <c r="B1113" t="s">
        <v>77</v>
      </c>
      <c r="C1113" t="s">
        <v>73</v>
      </c>
    </row>
    <row r="1114" spans="1:3" x14ac:dyDescent="0.25">
      <c r="A1114">
        <v>1885</v>
      </c>
      <c r="B1114" t="s">
        <v>76</v>
      </c>
      <c r="C1114" t="s">
        <v>73</v>
      </c>
    </row>
    <row r="1115" spans="1:3" x14ac:dyDescent="0.25">
      <c r="A1115">
        <v>1436</v>
      </c>
      <c r="B1115" t="s">
        <v>72</v>
      </c>
      <c r="C1115" t="s">
        <v>75</v>
      </c>
    </row>
    <row r="1116" spans="1:3" x14ac:dyDescent="0.25">
      <c r="A1116">
        <v>1893</v>
      </c>
      <c r="B1116" t="s">
        <v>74</v>
      </c>
      <c r="C1116" t="s">
        <v>75</v>
      </c>
    </row>
    <row r="1117" spans="1:3" x14ac:dyDescent="0.25">
      <c r="A1117">
        <v>150</v>
      </c>
      <c r="B1117" t="s">
        <v>77</v>
      </c>
      <c r="C1117" t="s">
        <v>73</v>
      </c>
    </row>
    <row r="1118" spans="1:3" x14ac:dyDescent="0.25">
      <c r="A1118">
        <v>1776</v>
      </c>
      <c r="B1118" t="s">
        <v>77</v>
      </c>
      <c r="C1118" t="s">
        <v>75</v>
      </c>
    </row>
    <row r="1119" spans="1:3" x14ac:dyDescent="0.25">
      <c r="A1119">
        <v>1410</v>
      </c>
      <c r="B1119" t="s">
        <v>74</v>
      </c>
      <c r="C1119" t="s">
        <v>75</v>
      </c>
    </row>
    <row r="1120" spans="1:3" x14ac:dyDescent="0.25">
      <c r="A1120">
        <v>1707</v>
      </c>
      <c r="B1120" t="s">
        <v>77</v>
      </c>
      <c r="C1120" t="s">
        <v>75</v>
      </c>
    </row>
    <row r="1121" spans="1:3" x14ac:dyDescent="0.25">
      <c r="A1121">
        <v>871</v>
      </c>
      <c r="B1121" t="s">
        <v>77</v>
      </c>
      <c r="C1121" t="s">
        <v>75</v>
      </c>
    </row>
    <row r="1122" spans="1:3" x14ac:dyDescent="0.25">
      <c r="A1122">
        <v>1337</v>
      </c>
      <c r="B1122" t="s">
        <v>77</v>
      </c>
      <c r="C1122" t="s">
        <v>73</v>
      </c>
    </row>
    <row r="1123" spans="1:3" x14ac:dyDescent="0.25">
      <c r="A1123">
        <v>1342</v>
      </c>
      <c r="B1123" t="s">
        <v>74</v>
      </c>
      <c r="C1123" t="s">
        <v>73</v>
      </c>
    </row>
    <row r="1124" spans="1:3" x14ac:dyDescent="0.25">
      <c r="A1124">
        <v>1805</v>
      </c>
      <c r="B1124" t="s">
        <v>76</v>
      </c>
      <c r="C1124" t="s">
        <v>73</v>
      </c>
    </row>
    <row r="1125" spans="1:3" x14ac:dyDescent="0.25">
      <c r="A1125">
        <v>1433</v>
      </c>
      <c r="B1125" t="s">
        <v>76</v>
      </c>
      <c r="C1125" t="s">
        <v>73</v>
      </c>
    </row>
    <row r="1126" spans="1:3" x14ac:dyDescent="0.25">
      <c r="A1126">
        <v>1469</v>
      </c>
      <c r="B1126" t="s">
        <v>74</v>
      </c>
      <c r="C1126" t="s">
        <v>73</v>
      </c>
    </row>
    <row r="1127" spans="1:3" x14ac:dyDescent="0.25">
      <c r="A1127">
        <v>952</v>
      </c>
      <c r="B1127" t="s">
        <v>72</v>
      </c>
      <c r="C1127" t="s">
        <v>73</v>
      </c>
    </row>
    <row r="1128" spans="1:3" x14ac:dyDescent="0.25">
      <c r="A1128">
        <v>1498</v>
      </c>
      <c r="B1128" t="s">
        <v>72</v>
      </c>
      <c r="C1128" t="s">
        <v>73</v>
      </c>
    </row>
    <row r="1129" spans="1:3" x14ac:dyDescent="0.25">
      <c r="A1129">
        <v>1483</v>
      </c>
      <c r="B1129" t="s">
        <v>76</v>
      </c>
      <c r="C1129" t="s">
        <v>75</v>
      </c>
    </row>
    <row r="1130" spans="1:3" x14ac:dyDescent="0.25">
      <c r="A1130">
        <v>1252</v>
      </c>
      <c r="B1130" t="s">
        <v>72</v>
      </c>
      <c r="C1130" t="s">
        <v>73</v>
      </c>
    </row>
    <row r="1131" spans="1:3" x14ac:dyDescent="0.25">
      <c r="A1131">
        <v>925</v>
      </c>
      <c r="B1131" t="s">
        <v>77</v>
      </c>
      <c r="C1131" t="s">
        <v>75</v>
      </c>
    </row>
    <row r="1132" spans="1:3" x14ac:dyDescent="0.25">
      <c r="A1132">
        <v>695</v>
      </c>
      <c r="B1132" t="s">
        <v>72</v>
      </c>
      <c r="C1132" t="s">
        <v>75</v>
      </c>
    </row>
    <row r="1133" spans="1:3" x14ac:dyDescent="0.25">
      <c r="A1133">
        <v>1601</v>
      </c>
      <c r="B1133" t="s">
        <v>72</v>
      </c>
      <c r="C1133" t="s">
        <v>73</v>
      </c>
    </row>
    <row r="1134" spans="1:3" x14ac:dyDescent="0.25">
      <c r="A1134">
        <v>1432</v>
      </c>
      <c r="B1134" t="s">
        <v>72</v>
      </c>
      <c r="C1134" t="s">
        <v>73</v>
      </c>
    </row>
    <row r="1135" spans="1:3" x14ac:dyDescent="0.25">
      <c r="A1135">
        <v>849</v>
      </c>
      <c r="B1135" t="s">
        <v>74</v>
      </c>
      <c r="C1135" t="s">
        <v>75</v>
      </c>
    </row>
    <row r="1136" spans="1:3" x14ac:dyDescent="0.25">
      <c r="A1136">
        <v>1331</v>
      </c>
      <c r="B1136" t="s">
        <v>72</v>
      </c>
      <c r="C1136" t="s">
        <v>73</v>
      </c>
    </row>
    <row r="1137" spans="1:3" x14ac:dyDescent="0.25">
      <c r="A1137">
        <v>1145</v>
      </c>
      <c r="B1137" t="s">
        <v>72</v>
      </c>
      <c r="C1137" t="s">
        <v>73</v>
      </c>
    </row>
    <row r="1138" spans="1:3" x14ac:dyDescent="0.25">
      <c r="A1138">
        <v>1748</v>
      </c>
      <c r="B1138" t="s">
        <v>77</v>
      </c>
      <c r="C1138" t="s">
        <v>75</v>
      </c>
    </row>
    <row r="1139" spans="1:3" x14ac:dyDescent="0.25">
      <c r="A1139">
        <v>1074</v>
      </c>
      <c r="B1139" t="s">
        <v>72</v>
      </c>
      <c r="C1139" t="s">
        <v>73</v>
      </c>
    </row>
    <row r="1140" spans="1:3" x14ac:dyDescent="0.25">
      <c r="A1140">
        <v>1260</v>
      </c>
      <c r="B1140" t="s">
        <v>77</v>
      </c>
      <c r="C1140" t="s">
        <v>73</v>
      </c>
    </row>
    <row r="1141" spans="1:3" x14ac:dyDescent="0.25">
      <c r="A1141">
        <v>1767</v>
      </c>
      <c r="B1141" t="s">
        <v>74</v>
      </c>
      <c r="C1141" t="s">
        <v>75</v>
      </c>
    </row>
    <row r="1142" spans="1:3" x14ac:dyDescent="0.25">
      <c r="A1142">
        <v>650</v>
      </c>
      <c r="B1142" t="s">
        <v>76</v>
      </c>
      <c r="C1142" t="s">
        <v>75</v>
      </c>
    </row>
    <row r="1143" spans="1:3" x14ac:dyDescent="0.25">
      <c r="A1143">
        <v>1301</v>
      </c>
      <c r="B1143" t="s">
        <v>72</v>
      </c>
      <c r="C1143" t="s">
        <v>75</v>
      </c>
    </row>
    <row r="1144" spans="1:3" x14ac:dyDescent="0.25">
      <c r="A1144">
        <v>1297</v>
      </c>
      <c r="B1144" t="s">
        <v>76</v>
      </c>
      <c r="C1144" t="s">
        <v>75</v>
      </c>
    </row>
    <row r="1145" spans="1:3" x14ac:dyDescent="0.25">
      <c r="A1145">
        <v>1710</v>
      </c>
      <c r="B1145" t="s">
        <v>77</v>
      </c>
      <c r="C1145" t="s">
        <v>75</v>
      </c>
    </row>
    <row r="1146" spans="1:3" x14ac:dyDescent="0.25">
      <c r="A1146">
        <v>1372</v>
      </c>
      <c r="B1146" t="s">
        <v>72</v>
      </c>
      <c r="C1146" t="s">
        <v>73</v>
      </c>
    </row>
    <row r="1147" spans="1:3" x14ac:dyDescent="0.25">
      <c r="A1147">
        <v>1062</v>
      </c>
      <c r="B1147" t="s">
        <v>74</v>
      </c>
      <c r="C1147" t="s">
        <v>73</v>
      </c>
    </row>
    <row r="1148" spans="1:3" x14ac:dyDescent="0.25">
      <c r="A1148">
        <v>1847</v>
      </c>
      <c r="B1148" t="s">
        <v>76</v>
      </c>
      <c r="C1148" t="s">
        <v>75</v>
      </c>
    </row>
    <row r="1149" spans="1:3" x14ac:dyDescent="0.25">
      <c r="A1149">
        <v>1727</v>
      </c>
      <c r="B1149" t="s">
        <v>72</v>
      </c>
      <c r="C1149" t="s">
        <v>75</v>
      </c>
    </row>
    <row r="1150" spans="1:3" x14ac:dyDescent="0.25">
      <c r="A1150">
        <v>1689</v>
      </c>
      <c r="B1150" t="s">
        <v>72</v>
      </c>
      <c r="C1150" t="s">
        <v>73</v>
      </c>
    </row>
    <row r="1151" spans="1:3" x14ac:dyDescent="0.25">
      <c r="A1151">
        <v>1419</v>
      </c>
      <c r="B1151" t="s">
        <v>76</v>
      </c>
      <c r="C1151" t="s">
        <v>75</v>
      </c>
    </row>
    <row r="1152" spans="1:3" x14ac:dyDescent="0.25">
      <c r="A1152">
        <v>872</v>
      </c>
      <c r="B1152" t="s">
        <v>72</v>
      </c>
      <c r="C1152" t="s">
        <v>75</v>
      </c>
    </row>
    <row r="1153" spans="1:3" x14ac:dyDescent="0.25">
      <c r="A1153">
        <v>343</v>
      </c>
      <c r="B1153" t="s">
        <v>76</v>
      </c>
      <c r="C1153" t="s">
        <v>75</v>
      </c>
    </row>
    <row r="1154" spans="1:3" x14ac:dyDescent="0.25">
      <c r="A1154">
        <v>167</v>
      </c>
      <c r="B1154" t="s">
        <v>76</v>
      </c>
      <c r="C1154" t="s">
        <v>73</v>
      </c>
    </row>
    <row r="1155" spans="1:3" x14ac:dyDescent="0.25">
      <c r="A1155">
        <v>1398</v>
      </c>
      <c r="B1155" t="s">
        <v>74</v>
      </c>
      <c r="C1155" t="s">
        <v>75</v>
      </c>
    </row>
    <row r="1156" spans="1:3" x14ac:dyDescent="0.25">
      <c r="A1156">
        <v>1831</v>
      </c>
      <c r="B1156" t="s">
        <v>72</v>
      </c>
      <c r="C1156" t="s">
        <v>73</v>
      </c>
    </row>
    <row r="1157" spans="1:3" x14ac:dyDescent="0.25">
      <c r="A1157">
        <v>1824</v>
      </c>
      <c r="B1157" t="s">
        <v>72</v>
      </c>
      <c r="C1157" t="s">
        <v>73</v>
      </c>
    </row>
    <row r="1158" spans="1:3" x14ac:dyDescent="0.25">
      <c r="A1158">
        <v>1221</v>
      </c>
      <c r="B1158" t="s">
        <v>72</v>
      </c>
      <c r="C1158" t="s">
        <v>75</v>
      </c>
    </row>
    <row r="1159" spans="1:3" x14ac:dyDescent="0.25">
      <c r="A1159">
        <v>693</v>
      </c>
      <c r="B1159" t="s">
        <v>72</v>
      </c>
      <c r="C1159" t="s">
        <v>75</v>
      </c>
    </row>
    <row r="1160" spans="1:3" x14ac:dyDescent="0.25">
      <c r="A1160">
        <v>1519</v>
      </c>
      <c r="B1160" t="s">
        <v>72</v>
      </c>
      <c r="C1160" t="s">
        <v>73</v>
      </c>
    </row>
    <row r="1161" spans="1:3" x14ac:dyDescent="0.25">
      <c r="A1161">
        <v>1377</v>
      </c>
      <c r="B1161" t="s">
        <v>72</v>
      </c>
      <c r="C1161" t="s">
        <v>73</v>
      </c>
    </row>
    <row r="1162" spans="1:3" x14ac:dyDescent="0.25">
      <c r="A1162">
        <v>830</v>
      </c>
      <c r="B1162" t="s">
        <v>72</v>
      </c>
      <c r="C1162" t="s">
        <v>75</v>
      </c>
    </row>
    <row r="1163" spans="1:3" x14ac:dyDescent="0.25">
      <c r="A1163">
        <v>227</v>
      </c>
      <c r="B1163" t="s">
        <v>72</v>
      </c>
      <c r="C1163" t="s">
        <v>73</v>
      </c>
    </row>
    <row r="1164" spans="1:3" x14ac:dyDescent="0.25">
      <c r="A1164">
        <v>1245</v>
      </c>
      <c r="B1164" t="s">
        <v>77</v>
      </c>
      <c r="C1164" t="s">
        <v>75</v>
      </c>
    </row>
    <row r="1165" spans="1:3" x14ac:dyDescent="0.25">
      <c r="A1165">
        <v>130</v>
      </c>
      <c r="B1165" t="s">
        <v>72</v>
      </c>
      <c r="C1165" t="s">
        <v>73</v>
      </c>
    </row>
    <row r="1166" spans="1:3" x14ac:dyDescent="0.25">
      <c r="A1166">
        <v>194</v>
      </c>
      <c r="B1166" t="s">
        <v>77</v>
      </c>
      <c r="C1166" t="s">
        <v>73</v>
      </c>
    </row>
    <row r="1167" spans="1:3" x14ac:dyDescent="0.25">
      <c r="A1167">
        <v>1008</v>
      </c>
      <c r="B1167" t="s">
        <v>72</v>
      </c>
      <c r="C1167" t="s">
        <v>73</v>
      </c>
    </row>
    <row r="1168" spans="1:3" x14ac:dyDescent="0.25">
      <c r="A1168">
        <v>1667</v>
      </c>
      <c r="B1168" t="s">
        <v>72</v>
      </c>
      <c r="C1168" t="s">
        <v>73</v>
      </c>
    </row>
    <row r="1169" spans="1:3" x14ac:dyDescent="0.25">
      <c r="A1169">
        <v>1140</v>
      </c>
      <c r="B1169" t="s">
        <v>74</v>
      </c>
      <c r="C1169" t="s">
        <v>75</v>
      </c>
    </row>
    <row r="1170" spans="1:3" x14ac:dyDescent="0.25">
      <c r="A1170">
        <v>730</v>
      </c>
      <c r="B1170" t="s">
        <v>72</v>
      </c>
      <c r="C1170" t="s">
        <v>73</v>
      </c>
    </row>
    <row r="1171" spans="1:3" x14ac:dyDescent="0.25">
      <c r="A1171">
        <v>1766</v>
      </c>
      <c r="B1171" t="s">
        <v>77</v>
      </c>
      <c r="C1171" t="s">
        <v>73</v>
      </c>
    </row>
    <row r="1172" spans="1:3" x14ac:dyDescent="0.25">
      <c r="A1172">
        <v>1610</v>
      </c>
      <c r="B1172" t="s">
        <v>74</v>
      </c>
      <c r="C1172" t="s">
        <v>75</v>
      </c>
    </row>
    <row r="1173" spans="1:3" x14ac:dyDescent="0.25">
      <c r="A1173">
        <v>138</v>
      </c>
      <c r="B1173" t="s">
        <v>72</v>
      </c>
      <c r="C1173" t="s">
        <v>73</v>
      </c>
    </row>
    <row r="1174" spans="1:3" x14ac:dyDescent="0.25">
      <c r="A1174">
        <v>1693</v>
      </c>
      <c r="B1174" t="s">
        <v>72</v>
      </c>
      <c r="C1174" t="s">
        <v>73</v>
      </c>
    </row>
    <row r="1175" spans="1:3" x14ac:dyDescent="0.25">
      <c r="A1175">
        <v>791</v>
      </c>
      <c r="B1175" t="s">
        <v>72</v>
      </c>
      <c r="C1175" t="s">
        <v>73</v>
      </c>
    </row>
    <row r="1176" spans="1:3" x14ac:dyDescent="0.25">
      <c r="A1176">
        <v>1853</v>
      </c>
      <c r="B1176" t="s">
        <v>72</v>
      </c>
      <c r="C1176" t="s">
        <v>73</v>
      </c>
    </row>
    <row r="1177" spans="1:3" x14ac:dyDescent="0.25">
      <c r="A1177">
        <v>1862</v>
      </c>
      <c r="B1177" t="s">
        <v>72</v>
      </c>
      <c r="C1177" t="s">
        <v>73</v>
      </c>
    </row>
    <row r="1178" spans="1:3" x14ac:dyDescent="0.25">
      <c r="A1178">
        <v>725</v>
      </c>
      <c r="B1178" t="s">
        <v>72</v>
      </c>
      <c r="C1178" t="s">
        <v>73</v>
      </c>
    </row>
    <row r="1179" spans="1:3" x14ac:dyDescent="0.25">
      <c r="A1179">
        <v>1630</v>
      </c>
      <c r="B1179" t="s">
        <v>77</v>
      </c>
      <c r="C1179" t="s">
        <v>73</v>
      </c>
    </row>
    <row r="1180" spans="1:3" x14ac:dyDescent="0.25">
      <c r="A1180">
        <v>1426</v>
      </c>
      <c r="B1180" t="s">
        <v>77</v>
      </c>
      <c r="C1180" t="s">
        <v>73</v>
      </c>
    </row>
    <row r="1181" spans="1:3" x14ac:dyDescent="0.25">
      <c r="A1181">
        <v>1459</v>
      </c>
      <c r="B1181" t="s">
        <v>72</v>
      </c>
      <c r="C1181" t="s">
        <v>73</v>
      </c>
    </row>
    <row r="1182" spans="1:3" x14ac:dyDescent="0.25">
      <c r="A1182">
        <v>1563</v>
      </c>
      <c r="B1182" t="s">
        <v>77</v>
      </c>
      <c r="C1182" t="s">
        <v>75</v>
      </c>
    </row>
    <row r="1183" spans="1:3" x14ac:dyDescent="0.25">
      <c r="A1183">
        <v>1370</v>
      </c>
      <c r="B1183" t="s">
        <v>77</v>
      </c>
      <c r="C1183" t="s">
        <v>75</v>
      </c>
    </row>
    <row r="1184" spans="1:3" x14ac:dyDescent="0.25">
      <c r="A1184">
        <v>1234</v>
      </c>
      <c r="B1184" t="s">
        <v>72</v>
      </c>
      <c r="C1184" t="s">
        <v>75</v>
      </c>
    </row>
    <row r="1185" spans="1:3" x14ac:dyDescent="0.25">
      <c r="A1185">
        <v>1222</v>
      </c>
      <c r="B1185" t="s">
        <v>72</v>
      </c>
      <c r="C1185" t="s">
        <v>75</v>
      </c>
    </row>
    <row r="1186" spans="1:3" x14ac:dyDescent="0.25">
      <c r="A1186">
        <v>1778</v>
      </c>
      <c r="B1186" t="s">
        <v>74</v>
      </c>
      <c r="C1186" t="s">
        <v>75</v>
      </c>
    </row>
    <row r="1187" spans="1:3" x14ac:dyDescent="0.25">
      <c r="A1187">
        <v>1683</v>
      </c>
      <c r="B1187" t="s">
        <v>74</v>
      </c>
      <c r="C1187" t="s">
        <v>73</v>
      </c>
    </row>
    <row r="1188" spans="1:3" x14ac:dyDescent="0.25">
      <c r="A1188">
        <v>1566</v>
      </c>
      <c r="B1188" t="s">
        <v>72</v>
      </c>
      <c r="C1188" t="s">
        <v>75</v>
      </c>
    </row>
    <row r="1189" spans="1:3" x14ac:dyDescent="0.25">
      <c r="A1189">
        <v>1487</v>
      </c>
      <c r="B1189" t="s">
        <v>77</v>
      </c>
      <c r="C1189" t="s">
        <v>73</v>
      </c>
    </row>
    <row r="1190" spans="1:3" x14ac:dyDescent="0.25">
      <c r="A1190">
        <v>1779</v>
      </c>
      <c r="B1190" t="s">
        <v>76</v>
      </c>
      <c r="C1190" t="s">
        <v>75</v>
      </c>
    </row>
    <row r="1191" spans="1:3" x14ac:dyDescent="0.25">
      <c r="A1191">
        <v>1424</v>
      </c>
      <c r="B1191" t="s">
        <v>74</v>
      </c>
      <c r="C1191" t="s">
        <v>75</v>
      </c>
    </row>
    <row r="1192" spans="1:3" x14ac:dyDescent="0.25">
      <c r="A1192">
        <v>1653</v>
      </c>
      <c r="B1192" t="s">
        <v>77</v>
      </c>
      <c r="C1192" t="s">
        <v>73</v>
      </c>
    </row>
    <row r="1193" spans="1:3" x14ac:dyDescent="0.25">
      <c r="A1193">
        <v>1548</v>
      </c>
      <c r="B1193" t="s">
        <v>77</v>
      </c>
      <c r="C1193" t="s">
        <v>75</v>
      </c>
    </row>
    <row r="1194" spans="1:3" x14ac:dyDescent="0.25">
      <c r="A1194">
        <v>1676</v>
      </c>
      <c r="B1194" t="s">
        <v>72</v>
      </c>
      <c r="C1194" t="s">
        <v>75</v>
      </c>
    </row>
    <row r="1195" spans="1:3" x14ac:dyDescent="0.25">
      <c r="A1195">
        <v>1978</v>
      </c>
      <c r="B1195" t="s">
        <v>72</v>
      </c>
      <c r="C1195" t="s">
        <v>73</v>
      </c>
    </row>
    <row r="1196" spans="1:3" x14ac:dyDescent="0.25">
      <c r="A1196">
        <v>499</v>
      </c>
      <c r="B1196" t="s">
        <v>72</v>
      </c>
      <c r="C1196" t="s">
        <v>75</v>
      </c>
    </row>
    <row r="1197" spans="1:3" x14ac:dyDescent="0.25">
      <c r="A1197">
        <v>639</v>
      </c>
      <c r="B1197" t="s">
        <v>72</v>
      </c>
      <c r="C1197" t="s">
        <v>75</v>
      </c>
    </row>
    <row r="1198" spans="1:3" x14ac:dyDescent="0.25">
      <c r="A1198">
        <v>1138</v>
      </c>
      <c r="B1198" t="s">
        <v>77</v>
      </c>
      <c r="C1198" t="s">
        <v>73</v>
      </c>
    </row>
    <row r="1199" spans="1:3" x14ac:dyDescent="0.25">
      <c r="A1199">
        <v>1782</v>
      </c>
      <c r="B1199" t="s">
        <v>74</v>
      </c>
      <c r="C1199" t="s">
        <v>73</v>
      </c>
    </row>
    <row r="1200" spans="1:3" x14ac:dyDescent="0.25">
      <c r="A1200">
        <v>1792</v>
      </c>
      <c r="B1200" t="s">
        <v>72</v>
      </c>
      <c r="C1200" t="s">
        <v>73</v>
      </c>
    </row>
    <row r="1201" spans="1:3" x14ac:dyDescent="0.25">
      <c r="A1201">
        <v>800</v>
      </c>
      <c r="B1201" t="s">
        <v>76</v>
      </c>
      <c r="C1201" t="s">
        <v>75</v>
      </c>
    </row>
    <row r="1202" spans="1:3" x14ac:dyDescent="0.25">
      <c r="A1202">
        <v>381</v>
      </c>
      <c r="B1202" t="s">
        <v>72</v>
      </c>
      <c r="C1202" t="s">
        <v>75</v>
      </c>
    </row>
    <row r="1203" spans="1:3" x14ac:dyDescent="0.25">
      <c r="A1203">
        <v>1193</v>
      </c>
      <c r="B1203" t="s">
        <v>76</v>
      </c>
      <c r="C1203" t="s">
        <v>75</v>
      </c>
    </row>
    <row r="1204" spans="1:3" x14ac:dyDescent="0.25">
      <c r="A1204">
        <v>1287</v>
      </c>
      <c r="B1204" t="s">
        <v>72</v>
      </c>
      <c r="C1204" t="s">
        <v>75</v>
      </c>
    </row>
    <row r="1205" spans="1:3" x14ac:dyDescent="0.25">
      <c r="A1205">
        <v>1306</v>
      </c>
      <c r="B1205" t="s">
        <v>74</v>
      </c>
      <c r="C1205" t="s">
        <v>75</v>
      </c>
    </row>
    <row r="1206" spans="1:3" x14ac:dyDescent="0.25">
      <c r="A1206">
        <v>1872</v>
      </c>
      <c r="B1206" t="s">
        <v>72</v>
      </c>
      <c r="C1206" t="s">
        <v>75</v>
      </c>
    </row>
    <row r="1207" spans="1:3" x14ac:dyDescent="0.25">
      <c r="A1207">
        <v>1962</v>
      </c>
      <c r="B1207" t="s">
        <v>77</v>
      </c>
      <c r="C1207" t="s">
        <v>75</v>
      </c>
    </row>
    <row r="1208" spans="1:3" x14ac:dyDescent="0.25">
      <c r="A1208">
        <v>1809</v>
      </c>
      <c r="B1208" t="s">
        <v>72</v>
      </c>
      <c r="C1208" t="s">
        <v>73</v>
      </c>
    </row>
    <row r="1209" spans="1:3" x14ac:dyDescent="0.25">
      <c r="A1209">
        <v>1816</v>
      </c>
      <c r="B1209" t="s">
        <v>74</v>
      </c>
      <c r="C1209" t="s">
        <v>73</v>
      </c>
    </row>
    <row r="1210" spans="1:3" x14ac:dyDescent="0.25">
      <c r="A1210">
        <v>1555</v>
      </c>
      <c r="B1210" t="s">
        <v>74</v>
      </c>
      <c r="C1210" t="s">
        <v>73</v>
      </c>
    </row>
    <row r="1211" spans="1:3" x14ac:dyDescent="0.25">
      <c r="A1211">
        <v>1539</v>
      </c>
      <c r="B1211" t="s">
        <v>74</v>
      </c>
      <c r="C1211" t="s">
        <v>75</v>
      </c>
    </row>
    <row r="1212" spans="1:3" x14ac:dyDescent="0.25">
      <c r="A1212">
        <v>1319</v>
      </c>
      <c r="B1212" t="s">
        <v>72</v>
      </c>
      <c r="C1212" t="s">
        <v>75</v>
      </c>
    </row>
    <row r="1213" spans="1:3" x14ac:dyDescent="0.25">
      <c r="A1213">
        <v>1143</v>
      </c>
      <c r="B1213" t="s">
        <v>72</v>
      </c>
      <c r="C1213" t="s">
        <v>73</v>
      </c>
    </row>
    <row r="1214" spans="1:3" x14ac:dyDescent="0.25">
      <c r="A1214">
        <v>649</v>
      </c>
      <c r="B1214" t="s">
        <v>72</v>
      </c>
      <c r="C1214" t="s">
        <v>75</v>
      </c>
    </row>
    <row r="1215" spans="1:3" x14ac:dyDescent="0.25">
      <c r="A1215">
        <v>1096</v>
      </c>
      <c r="B1215" t="s">
        <v>72</v>
      </c>
      <c r="C1215" t="s">
        <v>73</v>
      </c>
    </row>
    <row r="1216" spans="1:3" x14ac:dyDescent="0.25">
      <c r="A1216">
        <v>1899</v>
      </c>
      <c r="B1216" t="s">
        <v>72</v>
      </c>
      <c r="C1216" t="s">
        <v>73</v>
      </c>
    </row>
    <row r="1217" spans="1:3" x14ac:dyDescent="0.25">
      <c r="A1217">
        <v>890</v>
      </c>
      <c r="B1217" t="s">
        <v>77</v>
      </c>
      <c r="C1217" t="s">
        <v>75</v>
      </c>
    </row>
    <row r="1218" spans="1:3" x14ac:dyDescent="0.25">
      <c r="A1218">
        <v>1284</v>
      </c>
      <c r="B1218" t="s">
        <v>72</v>
      </c>
      <c r="C1218" t="s">
        <v>75</v>
      </c>
    </row>
    <row r="1219" spans="1:3" x14ac:dyDescent="0.25">
      <c r="A1219">
        <v>1444</v>
      </c>
      <c r="B1219" t="s">
        <v>77</v>
      </c>
      <c r="C1219" t="s">
        <v>75</v>
      </c>
    </row>
    <row r="1220" spans="1:3" x14ac:dyDescent="0.25">
      <c r="A1220">
        <v>1701</v>
      </c>
      <c r="B1220" t="s">
        <v>77</v>
      </c>
      <c r="C1220" t="s">
        <v>73</v>
      </c>
    </row>
    <row r="1221" spans="1:3" x14ac:dyDescent="0.25">
      <c r="A1221">
        <v>1839</v>
      </c>
      <c r="B1221" t="s">
        <v>74</v>
      </c>
      <c r="C1221" t="s">
        <v>73</v>
      </c>
    </row>
    <row r="1222" spans="1:3" x14ac:dyDescent="0.25">
      <c r="A1222">
        <v>1627</v>
      </c>
      <c r="B1222" t="s">
        <v>72</v>
      </c>
      <c r="C1222" t="s">
        <v>73</v>
      </c>
    </row>
    <row r="1223" spans="1:3" x14ac:dyDescent="0.25">
      <c r="A1223">
        <v>1480</v>
      </c>
      <c r="B1223" t="s">
        <v>74</v>
      </c>
      <c r="C1223" t="s">
        <v>73</v>
      </c>
    </row>
    <row r="1224" spans="1:3" x14ac:dyDescent="0.25">
      <c r="A1224">
        <v>1453</v>
      </c>
      <c r="B1224" t="s">
        <v>76</v>
      </c>
      <c r="C1224" t="s">
        <v>73</v>
      </c>
    </row>
    <row r="1225" spans="1:3" x14ac:dyDescent="0.25">
      <c r="A1225">
        <v>1887</v>
      </c>
      <c r="B1225" t="s">
        <v>72</v>
      </c>
      <c r="C1225" t="s">
        <v>73</v>
      </c>
    </row>
    <row r="1226" spans="1:3" x14ac:dyDescent="0.25">
      <c r="A1226">
        <v>1240</v>
      </c>
      <c r="B1226" t="s">
        <v>77</v>
      </c>
      <c r="C1226" t="s">
        <v>75</v>
      </c>
    </row>
    <row r="1227" spans="1:3" x14ac:dyDescent="0.25">
      <c r="A1227">
        <v>180</v>
      </c>
      <c r="B1227" t="s">
        <v>77</v>
      </c>
      <c r="C1227" t="s">
        <v>73</v>
      </c>
    </row>
    <row r="1228" spans="1:3" x14ac:dyDescent="0.25">
      <c r="A1228">
        <v>1874</v>
      </c>
      <c r="B1228" t="s">
        <v>76</v>
      </c>
      <c r="C1228" t="s">
        <v>75</v>
      </c>
    </row>
    <row r="1229" spans="1:3" x14ac:dyDescent="0.25">
      <c r="A1229">
        <v>1976</v>
      </c>
      <c r="B1229" t="s">
        <v>77</v>
      </c>
      <c r="C1229" t="s">
        <v>75</v>
      </c>
    </row>
    <row r="1230" spans="1:3" x14ac:dyDescent="0.25">
      <c r="A1230">
        <v>1702</v>
      </c>
      <c r="B1230" t="s">
        <v>72</v>
      </c>
      <c r="C1230" t="s">
        <v>75</v>
      </c>
    </row>
    <row r="1231" spans="1:3" x14ac:dyDescent="0.25">
      <c r="A1231">
        <v>1739</v>
      </c>
      <c r="B1231" t="s">
        <v>77</v>
      </c>
      <c r="C1231" t="s">
        <v>75</v>
      </c>
    </row>
    <row r="1232" spans="1:3" x14ac:dyDescent="0.25">
      <c r="A1232">
        <v>1369</v>
      </c>
      <c r="B1232" t="s">
        <v>77</v>
      </c>
      <c r="C1232" t="s">
        <v>75</v>
      </c>
    </row>
    <row r="1233" spans="1:3" x14ac:dyDescent="0.25">
      <c r="A1233">
        <v>1851</v>
      </c>
      <c r="B1233" t="s">
        <v>72</v>
      </c>
      <c r="C1233" t="s">
        <v>73</v>
      </c>
    </row>
    <row r="1234" spans="1:3" x14ac:dyDescent="0.25">
      <c r="A1234">
        <v>1118</v>
      </c>
      <c r="B1234" t="s">
        <v>76</v>
      </c>
      <c r="C1234" t="s">
        <v>75</v>
      </c>
    </row>
    <row r="1235" spans="1:3" x14ac:dyDescent="0.25">
      <c r="A1235">
        <v>1124</v>
      </c>
      <c r="B1235" t="s">
        <v>72</v>
      </c>
      <c r="C1235" t="s">
        <v>73</v>
      </c>
    </row>
    <row r="1236" spans="1:3" x14ac:dyDescent="0.25">
      <c r="A1236">
        <v>1854</v>
      </c>
      <c r="B1236" t="s">
        <v>76</v>
      </c>
      <c r="C1236" t="s">
        <v>75</v>
      </c>
    </row>
    <row r="1237" spans="1:3" x14ac:dyDescent="0.25">
      <c r="A1237">
        <v>1969</v>
      </c>
      <c r="B1237" t="s">
        <v>72</v>
      </c>
      <c r="C1237" t="s">
        <v>75</v>
      </c>
    </row>
    <row r="1238" spans="1:3" x14ac:dyDescent="0.25">
      <c r="A1238">
        <v>792</v>
      </c>
      <c r="B1238" t="s">
        <v>76</v>
      </c>
      <c r="C1238" t="s">
        <v>73</v>
      </c>
    </row>
    <row r="1239" spans="1:3" x14ac:dyDescent="0.25">
      <c r="A1239">
        <v>1700</v>
      </c>
      <c r="B1239" t="s">
        <v>77</v>
      </c>
      <c r="C1239" t="s">
        <v>73</v>
      </c>
    </row>
    <row r="1240" spans="1:3" x14ac:dyDescent="0.25">
      <c r="A1240">
        <v>1064</v>
      </c>
      <c r="B1240" t="s">
        <v>72</v>
      </c>
      <c r="C1240" t="s">
        <v>73</v>
      </c>
    </row>
    <row r="1241" spans="1:3" x14ac:dyDescent="0.25">
      <c r="A1241">
        <v>1038</v>
      </c>
      <c r="B1241" t="s">
        <v>76</v>
      </c>
      <c r="C1241" t="s">
        <v>75</v>
      </c>
    </row>
    <row r="1242" spans="1:3" x14ac:dyDescent="0.25">
      <c r="A1242">
        <v>1787</v>
      </c>
      <c r="B1242" t="s">
        <v>72</v>
      </c>
      <c r="C1242" t="s">
        <v>73</v>
      </c>
    </row>
    <row r="1243" spans="1:3" x14ac:dyDescent="0.25">
      <c r="A1243">
        <v>1756</v>
      </c>
      <c r="B1243" t="s">
        <v>72</v>
      </c>
      <c r="C1243" t="s">
        <v>75</v>
      </c>
    </row>
    <row r="1244" spans="1:3" x14ac:dyDescent="0.25">
      <c r="A1244">
        <v>1803</v>
      </c>
      <c r="B1244" t="s">
        <v>77</v>
      </c>
      <c r="C1244" t="s">
        <v>73</v>
      </c>
    </row>
    <row r="1245" spans="1:3" x14ac:dyDescent="0.25">
      <c r="A1245">
        <v>1316</v>
      </c>
      <c r="B1245" t="s">
        <v>74</v>
      </c>
      <c r="C1245" t="s">
        <v>73</v>
      </c>
    </row>
    <row r="1246" spans="1:3" x14ac:dyDescent="0.25">
      <c r="A1246">
        <v>840</v>
      </c>
      <c r="B1246" t="s">
        <v>74</v>
      </c>
      <c r="C1246" t="s">
        <v>73</v>
      </c>
    </row>
    <row r="1247" spans="1:3" x14ac:dyDescent="0.25">
      <c r="A1247">
        <v>1740</v>
      </c>
      <c r="B1247" t="s">
        <v>74</v>
      </c>
      <c r="C1247" t="s">
        <v>75</v>
      </c>
    </row>
    <row r="1248" spans="1:3" x14ac:dyDescent="0.25">
      <c r="A1248">
        <v>1656</v>
      </c>
      <c r="B1248" t="s">
        <v>76</v>
      </c>
      <c r="C1248" t="s">
        <v>73</v>
      </c>
    </row>
    <row r="1249" spans="1:3" x14ac:dyDescent="0.25">
      <c r="A1249">
        <v>1391</v>
      </c>
      <c r="B1249" t="s">
        <v>76</v>
      </c>
      <c r="C1249" t="s">
        <v>75</v>
      </c>
    </row>
    <row r="1250" spans="1:3" x14ac:dyDescent="0.25">
      <c r="A1250">
        <v>142</v>
      </c>
      <c r="B1250" t="s">
        <v>72</v>
      </c>
      <c r="C1250" t="s">
        <v>73</v>
      </c>
    </row>
    <row r="1251" spans="1:3" x14ac:dyDescent="0.25">
      <c r="A1251">
        <v>1217</v>
      </c>
      <c r="B1251" t="s">
        <v>76</v>
      </c>
      <c r="C1251" t="s">
        <v>73</v>
      </c>
    </row>
    <row r="1252" spans="1:3" x14ac:dyDescent="0.25">
      <c r="A1252">
        <v>1396</v>
      </c>
      <c r="B1252" t="s">
        <v>72</v>
      </c>
      <c r="C1252" t="s">
        <v>73</v>
      </c>
    </row>
    <row r="1253" spans="1:3" x14ac:dyDescent="0.25">
      <c r="A1253">
        <v>1057</v>
      </c>
      <c r="B1253" t="s">
        <v>72</v>
      </c>
      <c r="C1253" t="s">
        <v>73</v>
      </c>
    </row>
    <row r="1254" spans="1:3" x14ac:dyDescent="0.25">
      <c r="A1254">
        <v>1836</v>
      </c>
      <c r="B1254" t="s">
        <v>76</v>
      </c>
      <c r="C1254" t="s">
        <v>75</v>
      </c>
    </row>
    <row r="1255" spans="1:3" x14ac:dyDescent="0.25">
      <c r="A1255">
        <v>1259</v>
      </c>
      <c r="B1255" t="s">
        <v>76</v>
      </c>
      <c r="C1255" t="s">
        <v>73</v>
      </c>
    </row>
    <row r="1256" spans="1:3" x14ac:dyDescent="0.25">
      <c r="A1256">
        <v>824</v>
      </c>
      <c r="B1256" t="s">
        <v>74</v>
      </c>
      <c r="C1256" t="s">
        <v>73</v>
      </c>
    </row>
    <row r="1257" spans="1:3" x14ac:dyDescent="0.25">
      <c r="A1257">
        <v>1788</v>
      </c>
      <c r="B1257" t="s">
        <v>76</v>
      </c>
      <c r="C1257" t="s">
        <v>75</v>
      </c>
    </row>
    <row r="1258" spans="1:3" x14ac:dyDescent="0.25">
      <c r="A1258">
        <v>1503</v>
      </c>
      <c r="B1258" t="s">
        <v>74</v>
      </c>
      <c r="C1258" t="s">
        <v>73</v>
      </c>
    </row>
    <row r="1259" spans="1:3" x14ac:dyDescent="0.25">
      <c r="A1259">
        <v>1415</v>
      </c>
      <c r="B1259" t="s">
        <v>72</v>
      </c>
      <c r="C1259" t="s">
        <v>73</v>
      </c>
    </row>
    <row r="1260" spans="1:3" x14ac:dyDescent="0.25">
      <c r="A1260">
        <v>1635</v>
      </c>
      <c r="B1260" t="s">
        <v>77</v>
      </c>
      <c r="C1260" t="s">
        <v>75</v>
      </c>
    </row>
    <row r="1261" spans="1:3" x14ac:dyDescent="0.25">
      <c r="A1261">
        <v>802</v>
      </c>
      <c r="B1261" t="s">
        <v>72</v>
      </c>
      <c r="C1261" t="s">
        <v>75</v>
      </c>
    </row>
    <row r="1262" spans="1:3" x14ac:dyDescent="0.25">
      <c r="A1262">
        <v>1657</v>
      </c>
      <c r="B1262" t="s">
        <v>72</v>
      </c>
      <c r="C1262" t="s">
        <v>73</v>
      </c>
    </row>
    <row r="1263" spans="1:3" x14ac:dyDescent="0.25">
      <c r="A1263">
        <v>1450</v>
      </c>
      <c r="B1263" t="s">
        <v>74</v>
      </c>
      <c r="C1263" t="s">
        <v>75</v>
      </c>
    </row>
    <row r="1264" spans="1:3" x14ac:dyDescent="0.25">
      <c r="A1264">
        <v>1810</v>
      </c>
      <c r="B1264" t="s">
        <v>76</v>
      </c>
      <c r="C1264" t="s">
        <v>73</v>
      </c>
    </row>
    <row r="1265" spans="1:3" x14ac:dyDescent="0.25">
      <c r="A1265">
        <v>1721</v>
      </c>
      <c r="B1265" t="s">
        <v>72</v>
      </c>
      <c r="C1265" t="s">
        <v>73</v>
      </c>
    </row>
    <row r="1266" spans="1:3" x14ac:dyDescent="0.25">
      <c r="A1266">
        <v>1759</v>
      </c>
      <c r="B1266" t="s">
        <v>72</v>
      </c>
      <c r="C1266" t="s">
        <v>75</v>
      </c>
    </row>
    <row r="1267" spans="1:3" x14ac:dyDescent="0.25">
      <c r="A1267">
        <v>1823</v>
      </c>
      <c r="B1267" t="s">
        <v>74</v>
      </c>
      <c r="C1267" t="s">
        <v>73</v>
      </c>
    </row>
    <row r="1268" spans="1:3" x14ac:dyDescent="0.25">
      <c r="A1268">
        <v>1780</v>
      </c>
      <c r="B1268" t="s">
        <v>72</v>
      </c>
      <c r="C1268" t="s">
        <v>75</v>
      </c>
    </row>
    <row r="1269" spans="1:3" x14ac:dyDescent="0.25">
      <c r="A1269">
        <v>1387</v>
      </c>
      <c r="B1269" t="s">
        <v>77</v>
      </c>
      <c r="C1269" t="s">
        <v>75</v>
      </c>
    </row>
    <row r="1270" spans="1:3" x14ac:dyDescent="0.25">
      <c r="A1270">
        <v>1638</v>
      </c>
      <c r="B1270" t="s">
        <v>72</v>
      </c>
      <c r="C1270" t="s">
        <v>75</v>
      </c>
    </row>
    <row r="1271" spans="1:3" x14ac:dyDescent="0.25">
      <c r="A1271">
        <v>1464</v>
      </c>
      <c r="B1271" t="s">
        <v>77</v>
      </c>
      <c r="C1271" t="s">
        <v>75</v>
      </c>
    </row>
    <row r="1272" spans="1:3" x14ac:dyDescent="0.25">
      <c r="A1272">
        <v>628</v>
      </c>
      <c r="B1272" t="s">
        <v>72</v>
      </c>
      <c r="C1272" t="s">
        <v>73</v>
      </c>
    </row>
    <row r="1273" spans="1:3" x14ac:dyDescent="0.25">
      <c r="A1273">
        <v>1632</v>
      </c>
      <c r="B1273" t="s">
        <v>74</v>
      </c>
      <c r="C1273" t="s">
        <v>73</v>
      </c>
    </row>
    <row r="1274" spans="1:3" x14ac:dyDescent="0.25">
      <c r="A1274">
        <v>811</v>
      </c>
      <c r="B1274" t="s">
        <v>72</v>
      </c>
      <c r="C1274" t="s">
        <v>73</v>
      </c>
    </row>
    <row r="1275" spans="1:3" x14ac:dyDescent="0.25">
      <c r="A1275">
        <v>198</v>
      </c>
      <c r="B1275" t="s">
        <v>72</v>
      </c>
      <c r="C1275" t="s">
        <v>75</v>
      </c>
    </row>
    <row r="1276" spans="1:3" x14ac:dyDescent="0.25">
      <c r="A1276">
        <v>1590</v>
      </c>
      <c r="B1276" t="s">
        <v>72</v>
      </c>
      <c r="C1276" t="s">
        <v>75</v>
      </c>
    </row>
    <row r="1277" spans="1:3" x14ac:dyDescent="0.25">
      <c r="A1277">
        <v>1515</v>
      </c>
      <c r="B1277" t="s">
        <v>74</v>
      </c>
      <c r="C1277" t="s">
        <v>75</v>
      </c>
    </row>
    <row r="1278" spans="1:3" x14ac:dyDescent="0.25">
      <c r="A1278">
        <v>1745</v>
      </c>
      <c r="B1278" t="s">
        <v>74</v>
      </c>
      <c r="C1278" t="s">
        <v>73</v>
      </c>
    </row>
    <row r="1279" spans="1:3" x14ac:dyDescent="0.25">
      <c r="A1279">
        <v>1338</v>
      </c>
      <c r="B1279" t="s">
        <v>72</v>
      </c>
      <c r="C1279" t="s">
        <v>73</v>
      </c>
    </row>
    <row r="1280" spans="1:3" x14ac:dyDescent="0.25">
      <c r="A1280">
        <v>552</v>
      </c>
      <c r="B1280" t="s">
        <v>76</v>
      </c>
      <c r="C1280" t="s">
        <v>75</v>
      </c>
    </row>
    <row r="1281" spans="1:3" x14ac:dyDescent="0.25">
      <c r="A1281">
        <v>1010</v>
      </c>
      <c r="B1281" t="s">
        <v>72</v>
      </c>
      <c r="C1281" t="s">
        <v>73</v>
      </c>
    </row>
    <row r="1282" spans="1:3" x14ac:dyDescent="0.25">
      <c r="A1282">
        <v>2056</v>
      </c>
      <c r="B1282" t="s">
        <v>74</v>
      </c>
      <c r="C1282" t="s">
        <v>75</v>
      </c>
    </row>
    <row r="1283" spans="1:3" x14ac:dyDescent="0.25">
      <c r="A1283">
        <v>173</v>
      </c>
      <c r="B1283" t="s">
        <v>72</v>
      </c>
      <c r="C1283" t="s">
        <v>73</v>
      </c>
    </row>
    <row r="1284" spans="1:3" x14ac:dyDescent="0.25">
      <c r="A1284">
        <v>1814</v>
      </c>
      <c r="B1284" t="s">
        <v>76</v>
      </c>
      <c r="C1284" t="s">
        <v>73</v>
      </c>
    </row>
    <row r="1285" spans="1:3" x14ac:dyDescent="0.25">
      <c r="A1285">
        <v>1704</v>
      </c>
      <c r="B1285" t="s">
        <v>72</v>
      </c>
      <c r="C1285" t="s">
        <v>75</v>
      </c>
    </row>
    <row r="1286" spans="1:3" x14ac:dyDescent="0.25">
      <c r="A1286">
        <v>1720</v>
      </c>
      <c r="B1286" t="s">
        <v>76</v>
      </c>
      <c r="C1286" t="s">
        <v>73</v>
      </c>
    </row>
    <row r="1287" spans="1:3" x14ac:dyDescent="0.25">
      <c r="A1287">
        <v>714</v>
      </c>
      <c r="B1287" t="s">
        <v>74</v>
      </c>
      <c r="C1287" t="s">
        <v>73</v>
      </c>
    </row>
    <row r="1288" spans="1:3" x14ac:dyDescent="0.25">
      <c r="A1288">
        <v>371</v>
      </c>
      <c r="B1288" t="s">
        <v>74</v>
      </c>
      <c r="C1288" t="s">
        <v>73</v>
      </c>
    </row>
    <row r="1289" spans="1:3" x14ac:dyDescent="0.25">
      <c r="A1289">
        <v>527</v>
      </c>
      <c r="B1289" t="s">
        <v>76</v>
      </c>
      <c r="C1289" t="s">
        <v>75</v>
      </c>
    </row>
    <row r="1290" spans="1:3" x14ac:dyDescent="0.25">
      <c r="A1290">
        <v>676</v>
      </c>
      <c r="B1290" t="s">
        <v>74</v>
      </c>
      <c r="C1290" t="s">
        <v>75</v>
      </c>
    </row>
    <row r="1291" spans="1:3" x14ac:dyDescent="0.25">
      <c r="A1291">
        <v>1646</v>
      </c>
      <c r="B1291" t="s">
        <v>74</v>
      </c>
      <c r="C1291" t="s">
        <v>73</v>
      </c>
    </row>
    <row r="1292" spans="1:3" x14ac:dyDescent="0.25">
      <c r="A1292">
        <v>2182</v>
      </c>
      <c r="B1292" t="s">
        <v>72</v>
      </c>
      <c r="C1292" t="s">
        <v>73</v>
      </c>
    </row>
    <row r="1293" spans="1:3" x14ac:dyDescent="0.25">
      <c r="A1293">
        <v>1843</v>
      </c>
      <c r="B1293" t="s">
        <v>76</v>
      </c>
      <c r="C1293" t="s">
        <v>73</v>
      </c>
    </row>
    <row r="1294" spans="1:3" x14ac:dyDescent="0.25">
      <c r="A1294">
        <v>1898</v>
      </c>
      <c r="B1294" t="s">
        <v>77</v>
      </c>
      <c r="C1294" t="s">
        <v>73</v>
      </c>
    </row>
    <row r="1295" spans="1:3" x14ac:dyDescent="0.25">
      <c r="A1295">
        <v>1747</v>
      </c>
      <c r="B1295" t="s">
        <v>74</v>
      </c>
      <c r="C1295" t="s">
        <v>75</v>
      </c>
    </row>
    <row r="1296" spans="1:3" x14ac:dyDescent="0.25">
      <c r="A1296">
        <v>2139</v>
      </c>
      <c r="B1296" t="s">
        <v>72</v>
      </c>
      <c r="C1296" t="s">
        <v>75</v>
      </c>
    </row>
    <row r="1297" spans="1:3" x14ac:dyDescent="0.25">
      <c r="A1297">
        <v>1288</v>
      </c>
      <c r="B1297" t="s">
        <v>72</v>
      </c>
      <c r="C1297" t="s">
        <v>73</v>
      </c>
    </row>
    <row r="1298" spans="1:3" x14ac:dyDescent="0.25">
      <c r="A1298">
        <v>1929</v>
      </c>
      <c r="B1298" t="s">
        <v>72</v>
      </c>
      <c r="C1298" t="s">
        <v>73</v>
      </c>
    </row>
    <row r="1299" spans="1:3" x14ac:dyDescent="0.25">
      <c r="A1299">
        <v>645</v>
      </c>
      <c r="B1299" t="s">
        <v>72</v>
      </c>
      <c r="C1299" t="s">
        <v>75</v>
      </c>
    </row>
    <row r="1300" spans="1:3" x14ac:dyDescent="0.25">
      <c r="A1300">
        <v>1545</v>
      </c>
      <c r="B1300" t="s">
        <v>72</v>
      </c>
      <c r="C1300" t="s">
        <v>75</v>
      </c>
    </row>
    <row r="1301" spans="1:3" x14ac:dyDescent="0.25">
      <c r="A1301">
        <v>1791</v>
      </c>
      <c r="B1301" t="s">
        <v>72</v>
      </c>
      <c r="C1301" t="s">
        <v>73</v>
      </c>
    </row>
    <row r="1302" spans="1:3" x14ac:dyDescent="0.25">
      <c r="A1302">
        <v>2217</v>
      </c>
      <c r="B1302" t="s">
        <v>76</v>
      </c>
      <c r="C1302" t="s">
        <v>73</v>
      </c>
    </row>
    <row r="1303" spans="1:3" x14ac:dyDescent="0.25">
      <c r="A1303">
        <v>2284</v>
      </c>
      <c r="B1303" t="s">
        <v>76</v>
      </c>
      <c r="C1303" t="s">
        <v>73</v>
      </c>
    </row>
    <row r="1304" spans="1:3" x14ac:dyDescent="0.25">
      <c r="A1304">
        <v>338</v>
      </c>
      <c r="B1304" t="s">
        <v>77</v>
      </c>
      <c r="C1304" t="s">
        <v>73</v>
      </c>
    </row>
    <row r="1305" spans="1:3" x14ac:dyDescent="0.25">
      <c r="A1305">
        <v>2181</v>
      </c>
      <c r="B1305" t="s">
        <v>76</v>
      </c>
      <c r="C1305" t="s">
        <v>73</v>
      </c>
    </row>
    <row r="1306" spans="1:3" x14ac:dyDescent="0.25">
      <c r="A1306">
        <v>1651</v>
      </c>
      <c r="B1306" t="s">
        <v>72</v>
      </c>
      <c r="C1306" t="s">
        <v>73</v>
      </c>
    </row>
    <row r="1307" spans="1:3" x14ac:dyDescent="0.25">
      <c r="A1307">
        <v>2239</v>
      </c>
      <c r="B1307" t="s">
        <v>76</v>
      </c>
      <c r="C1307" t="s">
        <v>75</v>
      </c>
    </row>
    <row r="1308" spans="1:3" x14ac:dyDescent="0.25">
      <c r="A1308">
        <v>1434</v>
      </c>
      <c r="B1308" t="s">
        <v>76</v>
      </c>
      <c r="C1308" t="s">
        <v>75</v>
      </c>
    </row>
    <row r="1309" spans="1:3" x14ac:dyDescent="0.25">
      <c r="A1309">
        <v>1119</v>
      </c>
      <c r="B1309" t="s">
        <v>77</v>
      </c>
      <c r="C1309" t="s">
        <v>73</v>
      </c>
    </row>
    <row r="1310" spans="1:3" x14ac:dyDescent="0.25">
      <c r="A1310">
        <v>2112</v>
      </c>
      <c r="B1310" t="s">
        <v>77</v>
      </c>
      <c r="C1310" t="s">
        <v>75</v>
      </c>
    </row>
    <row r="1311" spans="1:3" x14ac:dyDescent="0.25">
      <c r="A1311">
        <v>1878</v>
      </c>
      <c r="B1311" t="s">
        <v>77</v>
      </c>
      <c r="C1311" t="s">
        <v>75</v>
      </c>
    </row>
    <row r="1312" spans="1:3" x14ac:dyDescent="0.25">
      <c r="A1312">
        <v>1200</v>
      </c>
      <c r="B1312" t="s">
        <v>72</v>
      </c>
      <c r="C1312" t="s">
        <v>73</v>
      </c>
    </row>
    <row r="1313" spans="1:3" x14ac:dyDescent="0.25">
      <c r="A1313">
        <v>1486</v>
      </c>
      <c r="B1313" t="s">
        <v>74</v>
      </c>
      <c r="C1313" t="s">
        <v>73</v>
      </c>
    </row>
    <row r="1314" spans="1:3" x14ac:dyDescent="0.25">
      <c r="A1314">
        <v>2083</v>
      </c>
      <c r="B1314" t="s">
        <v>76</v>
      </c>
      <c r="C1314" t="s">
        <v>73</v>
      </c>
    </row>
    <row r="1315" spans="1:3" x14ac:dyDescent="0.25">
      <c r="A1315">
        <v>2054</v>
      </c>
      <c r="B1315" t="s">
        <v>74</v>
      </c>
      <c r="C1315" t="s">
        <v>75</v>
      </c>
    </row>
    <row r="1316" spans="1:3" x14ac:dyDescent="0.25">
      <c r="A1316">
        <v>1647</v>
      </c>
      <c r="B1316" t="s">
        <v>72</v>
      </c>
      <c r="C1316" t="s">
        <v>73</v>
      </c>
    </row>
    <row r="1317" spans="1:3" x14ac:dyDescent="0.25">
      <c r="A1317">
        <v>1488</v>
      </c>
      <c r="B1317" t="s">
        <v>72</v>
      </c>
      <c r="C1317" t="s">
        <v>73</v>
      </c>
    </row>
    <row r="1318" spans="1:3" x14ac:dyDescent="0.25">
      <c r="A1318">
        <v>1752</v>
      </c>
      <c r="B1318" t="s">
        <v>77</v>
      </c>
      <c r="C1318" t="s">
        <v>73</v>
      </c>
    </row>
    <row r="1319" spans="1:3" x14ac:dyDescent="0.25">
      <c r="A1319">
        <v>1741</v>
      </c>
      <c r="B1319" t="s">
        <v>72</v>
      </c>
      <c r="C1319" t="s">
        <v>75</v>
      </c>
    </row>
    <row r="1320" spans="1:3" x14ac:dyDescent="0.25">
      <c r="A1320">
        <v>885</v>
      </c>
      <c r="B1320" t="s">
        <v>77</v>
      </c>
      <c r="C1320" t="s">
        <v>75</v>
      </c>
    </row>
    <row r="1321" spans="1:3" x14ac:dyDescent="0.25">
      <c r="A1321">
        <v>1848</v>
      </c>
      <c r="B1321" t="s">
        <v>77</v>
      </c>
      <c r="C1321" t="s">
        <v>75</v>
      </c>
    </row>
    <row r="1322" spans="1:3" x14ac:dyDescent="0.25">
      <c r="A1322">
        <v>1889</v>
      </c>
      <c r="B1322" t="s">
        <v>74</v>
      </c>
      <c r="C1322" t="s">
        <v>73</v>
      </c>
    </row>
    <row r="1323" spans="1:3" x14ac:dyDescent="0.25">
      <c r="A1323">
        <v>1289</v>
      </c>
      <c r="B1323" t="s">
        <v>72</v>
      </c>
      <c r="C1323" t="s">
        <v>75</v>
      </c>
    </row>
    <row r="1324" spans="1:3" x14ac:dyDescent="0.25">
      <c r="A1324">
        <v>1868</v>
      </c>
      <c r="B1324" t="s">
        <v>72</v>
      </c>
      <c r="C1324" t="s">
        <v>75</v>
      </c>
    </row>
    <row r="1325" spans="1:3" x14ac:dyDescent="0.25">
      <c r="A1325">
        <v>1877</v>
      </c>
      <c r="B1325" t="s">
        <v>72</v>
      </c>
      <c r="C1325" t="s">
        <v>75</v>
      </c>
    </row>
    <row r="1326" spans="1:3" x14ac:dyDescent="0.25">
      <c r="A1326">
        <v>1817</v>
      </c>
      <c r="B1326" t="s">
        <v>72</v>
      </c>
      <c r="C1326" t="s">
        <v>75</v>
      </c>
    </row>
    <row r="1327" spans="1:3" x14ac:dyDescent="0.25">
      <c r="A1327">
        <v>2123</v>
      </c>
      <c r="B1327" t="s">
        <v>74</v>
      </c>
      <c r="C1327" t="s">
        <v>73</v>
      </c>
    </row>
    <row r="1328" spans="1:3" x14ac:dyDescent="0.25">
      <c r="A1328">
        <v>1735</v>
      </c>
      <c r="B1328" t="s">
        <v>76</v>
      </c>
      <c r="C1328" t="s">
        <v>75</v>
      </c>
    </row>
    <row r="1329" spans="1:3" x14ac:dyDescent="0.25">
      <c r="A1329">
        <v>2012</v>
      </c>
      <c r="B1329" t="s">
        <v>76</v>
      </c>
      <c r="C1329" t="s">
        <v>73</v>
      </c>
    </row>
    <row r="1330" spans="1:3" x14ac:dyDescent="0.25">
      <c r="A1330">
        <v>1731</v>
      </c>
      <c r="B1330" t="s">
        <v>77</v>
      </c>
      <c r="C1330" t="s">
        <v>73</v>
      </c>
    </row>
    <row r="1331" spans="1:3" x14ac:dyDescent="0.25">
      <c r="A1331">
        <v>651</v>
      </c>
      <c r="B1331" t="s">
        <v>72</v>
      </c>
      <c r="C1331" t="s">
        <v>75</v>
      </c>
    </row>
    <row r="1332" spans="1:3" x14ac:dyDescent="0.25">
      <c r="A1332">
        <v>685</v>
      </c>
      <c r="B1332" t="s">
        <v>76</v>
      </c>
      <c r="C1332" t="s">
        <v>73</v>
      </c>
    </row>
    <row r="1333" spans="1:3" x14ac:dyDescent="0.25">
      <c r="A1333">
        <v>1806</v>
      </c>
      <c r="B1333" t="s">
        <v>74</v>
      </c>
      <c r="C1333" t="s">
        <v>73</v>
      </c>
    </row>
    <row r="1334" spans="1:3" x14ac:dyDescent="0.25">
      <c r="A1334">
        <v>2188</v>
      </c>
      <c r="B1334" t="s">
        <v>77</v>
      </c>
      <c r="C1334" t="s">
        <v>75</v>
      </c>
    </row>
    <row r="1335" spans="1:3" x14ac:dyDescent="0.25">
      <c r="A1335">
        <v>2141</v>
      </c>
      <c r="B1335" t="s">
        <v>77</v>
      </c>
      <c r="C1335" t="s">
        <v>75</v>
      </c>
    </row>
    <row r="1336" spans="1:3" x14ac:dyDescent="0.25">
      <c r="A1336">
        <v>2204</v>
      </c>
      <c r="B1336" t="s">
        <v>72</v>
      </c>
      <c r="C1336" t="s">
        <v>73</v>
      </c>
    </row>
    <row r="1337" spans="1:3" x14ac:dyDescent="0.25">
      <c r="A1337">
        <v>1416</v>
      </c>
      <c r="B1337" t="s">
        <v>72</v>
      </c>
      <c r="C1337" t="s">
        <v>75</v>
      </c>
    </row>
    <row r="1338" spans="1:3" x14ac:dyDescent="0.25">
      <c r="A1338">
        <v>1083</v>
      </c>
      <c r="B1338" t="s">
        <v>72</v>
      </c>
      <c r="C1338" t="s">
        <v>75</v>
      </c>
    </row>
    <row r="1339" spans="1:3" x14ac:dyDescent="0.25">
      <c r="A1339">
        <v>1777</v>
      </c>
      <c r="B1339" t="s">
        <v>74</v>
      </c>
      <c r="C1339" t="s">
        <v>73</v>
      </c>
    </row>
    <row r="1340" spans="1:3" x14ac:dyDescent="0.25">
      <c r="A1340">
        <v>2236</v>
      </c>
      <c r="B1340" t="s">
        <v>77</v>
      </c>
      <c r="C1340" t="s">
        <v>73</v>
      </c>
    </row>
    <row r="1341" spans="1:3" x14ac:dyDescent="0.25">
      <c r="A1341">
        <v>2352</v>
      </c>
      <c r="B1341" t="s">
        <v>76</v>
      </c>
      <c r="C1341" t="s">
        <v>75</v>
      </c>
    </row>
    <row r="1342" spans="1:3" x14ac:dyDescent="0.25">
      <c r="A1342">
        <v>601</v>
      </c>
      <c r="B1342" t="s">
        <v>77</v>
      </c>
      <c r="C1342" t="s">
        <v>73</v>
      </c>
    </row>
    <row r="1343" spans="1:3" x14ac:dyDescent="0.25">
      <c r="A1343">
        <v>1206</v>
      </c>
      <c r="B1343" t="s">
        <v>72</v>
      </c>
      <c r="C1343" t="s">
        <v>75</v>
      </c>
    </row>
    <row r="1344" spans="1:3" x14ac:dyDescent="0.25">
      <c r="A1344">
        <v>1482</v>
      </c>
      <c r="B1344" t="s">
        <v>76</v>
      </c>
      <c r="C1344" t="s">
        <v>75</v>
      </c>
    </row>
    <row r="1345" spans="1:3" x14ac:dyDescent="0.25">
      <c r="A1345">
        <v>2252</v>
      </c>
      <c r="B1345" t="s">
        <v>72</v>
      </c>
      <c r="C1345" t="s">
        <v>73</v>
      </c>
    </row>
    <row r="1346" spans="1:3" x14ac:dyDescent="0.25">
      <c r="A1346">
        <v>2076</v>
      </c>
      <c r="B1346" t="s">
        <v>77</v>
      </c>
      <c r="C1346" t="s">
        <v>75</v>
      </c>
    </row>
    <row r="1347" spans="1:3" x14ac:dyDescent="0.25">
      <c r="A1347">
        <v>2118</v>
      </c>
      <c r="B1347" t="s">
        <v>74</v>
      </c>
      <c r="C1347" t="s">
        <v>75</v>
      </c>
    </row>
    <row r="1348" spans="1:3" x14ac:dyDescent="0.25">
      <c r="A1348">
        <v>2161</v>
      </c>
      <c r="B1348" t="s">
        <v>72</v>
      </c>
      <c r="C1348" t="s">
        <v>75</v>
      </c>
    </row>
    <row r="1349" spans="1:3" x14ac:dyDescent="0.25">
      <c r="A1349">
        <v>1781</v>
      </c>
      <c r="B1349" t="s">
        <v>72</v>
      </c>
      <c r="C1349" t="s">
        <v>75</v>
      </c>
    </row>
    <row r="1350" spans="1:3" x14ac:dyDescent="0.25">
      <c r="A1350">
        <v>2189</v>
      </c>
      <c r="B1350" t="s">
        <v>77</v>
      </c>
      <c r="C1350" t="s">
        <v>75</v>
      </c>
    </row>
    <row r="1351" spans="1:3" x14ac:dyDescent="0.25">
      <c r="A1351">
        <v>2201</v>
      </c>
      <c r="B1351" t="s">
        <v>72</v>
      </c>
      <c r="C1351" t="s">
        <v>73</v>
      </c>
    </row>
    <row r="1352" spans="1:3" x14ac:dyDescent="0.25">
      <c r="A1352">
        <v>632</v>
      </c>
      <c r="B1352" t="s">
        <v>74</v>
      </c>
      <c r="C1352" t="s">
        <v>73</v>
      </c>
    </row>
    <row r="1353" spans="1:3" x14ac:dyDescent="0.25">
      <c r="A1353">
        <v>1457</v>
      </c>
      <c r="B1353" t="s">
        <v>74</v>
      </c>
      <c r="C1353" t="s">
        <v>73</v>
      </c>
    </row>
    <row r="1354" spans="1:3" x14ac:dyDescent="0.25">
      <c r="A1354">
        <v>2114</v>
      </c>
      <c r="B1354" t="s">
        <v>76</v>
      </c>
      <c r="C1354" t="s">
        <v>73</v>
      </c>
    </row>
    <row r="1355" spans="1:3" x14ac:dyDescent="0.25">
      <c r="A1355">
        <v>1617</v>
      </c>
      <c r="B1355" t="s">
        <v>72</v>
      </c>
      <c r="C1355" t="s">
        <v>73</v>
      </c>
    </row>
    <row r="1356" spans="1:3" x14ac:dyDescent="0.25">
      <c r="A1356">
        <v>2078</v>
      </c>
      <c r="B1356" t="s">
        <v>72</v>
      </c>
      <c r="C1356" t="s">
        <v>73</v>
      </c>
    </row>
    <row r="1357" spans="1:3" x14ac:dyDescent="0.25">
      <c r="A1357">
        <v>1376</v>
      </c>
      <c r="B1357" t="s">
        <v>72</v>
      </c>
      <c r="C1357" t="s">
        <v>73</v>
      </c>
    </row>
    <row r="1358" spans="1:3" x14ac:dyDescent="0.25">
      <c r="A1358">
        <v>1479</v>
      </c>
      <c r="B1358" t="s">
        <v>74</v>
      </c>
      <c r="C1358" t="s">
        <v>75</v>
      </c>
    </row>
    <row r="1359" spans="1:3" x14ac:dyDescent="0.25">
      <c r="A1359">
        <v>1616</v>
      </c>
      <c r="B1359" t="s">
        <v>77</v>
      </c>
      <c r="C1359" t="s">
        <v>73</v>
      </c>
    </row>
    <row r="1360" spans="1:3" x14ac:dyDescent="0.25">
      <c r="A1360">
        <v>2344</v>
      </c>
      <c r="B1360" t="s">
        <v>77</v>
      </c>
      <c r="C1360" t="s">
        <v>75</v>
      </c>
    </row>
    <row r="1361" spans="1:3" x14ac:dyDescent="0.25">
      <c r="A1361">
        <v>635</v>
      </c>
      <c r="B1361" t="s">
        <v>74</v>
      </c>
      <c r="C1361" t="s">
        <v>73</v>
      </c>
    </row>
    <row r="1362" spans="1:3" x14ac:dyDescent="0.25">
      <c r="A1362">
        <v>1584</v>
      </c>
      <c r="B1362" t="s">
        <v>72</v>
      </c>
      <c r="C1362" t="s">
        <v>73</v>
      </c>
    </row>
    <row r="1363" spans="1:3" x14ac:dyDescent="0.25">
      <c r="A1363">
        <v>1023</v>
      </c>
      <c r="B1363" t="s">
        <v>76</v>
      </c>
      <c r="C1363" t="s">
        <v>73</v>
      </c>
    </row>
    <row r="1364" spans="1:3" x14ac:dyDescent="0.25">
      <c r="A1364">
        <v>2290</v>
      </c>
      <c r="B1364" t="s">
        <v>72</v>
      </c>
      <c r="C1364" t="s">
        <v>73</v>
      </c>
    </row>
    <row r="1365" spans="1:3" x14ac:dyDescent="0.25">
      <c r="A1365">
        <v>2222</v>
      </c>
      <c r="B1365" t="s">
        <v>76</v>
      </c>
      <c r="C1365" t="s">
        <v>75</v>
      </c>
    </row>
    <row r="1366" spans="1:3" x14ac:dyDescent="0.25">
      <c r="A1366">
        <v>1078</v>
      </c>
      <c r="B1366" t="s">
        <v>77</v>
      </c>
      <c r="C1366" t="s">
        <v>73</v>
      </c>
    </row>
    <row r="1367" spans="1:3" x14ac:dyDescent="0.25">
      <c r="A1367">
        <v>1655</v>
      </c>
      <c r="B1367" t="s">
        <v>72</v>
      </c>
      <c r="C1367" t="s">
        <v>73</v>
      </c>
    </row>
    <row r="1368" spans="1:3" x14ac:dyDescent="0.25">
      <c r="A1368">
        <v>2268</v>
      </c>
      <c r="B1368" t="s">
        <v>77</v>
      </c>
      <c r="C1368" t="s">
        <v>73</v>
      </c>
    </row>
    <row r="1369" spans="1:3" x14ac:dyDescent="0.25">
      <c r="A1369">
        <v>1713</v>
      </c>
      <c r="B1369" t="s">
        <v>72</v>
      </c>
      <c r="C1369" t="s">
        <v>73</v>
      </c>
    </row>
    <row r="1370" spans="1:3" x14ac:dyDescent="0.25">
      <c r="A1370">
        <v>1335</v>
      </c>
      <c r="B1370" t="s">
        <v>77</v>
      </c>
      <c r="C1370" t="s">
        <v>73</v>
      </c>
    </row>
    <row r="1371" spans="1:3" x14ac:dyDescent="0.25">
      <c r="A1371">
        <v>1751</v>
      </c>
      <c r="B1371" t="s">
        <v>72</v>
      </c>
      <c r="C1371" t="s">
        <v>73</v>
      </c>
    </row>
    <row r="1372" spans="1:3" x14ac:dyDescent="0.25">
      <c r="A1372">
        <v>2223</v>
      </c>
      <c r="B1372" t="s">
        <v>76</v>
      </c>
      <c r="C1372" t="s">
        <v>75</v>
      </c>
    </row>
    <row r="1373" spans="1:3" x14ac:dyDescent="0.25">
      <c r="A1373">
        <v>1648</v>
      </c>
      <c r="B1373" t="s">
        <v>72</v>
      </c>
      <c r="C1373" t="s">
        <v>73</v>
      </c>
    </row>
    <row r="1374" spans="1:3" x14ac:dyDescent="0.25">
      <c r="A1374">
        <v>2232</v>
      </c>
      <c r="B1374" t="s">
        <v>72</v>
      </c>
      <c r="C1374" t="s">
        <v>73</v>
      </c>
    </row>
    <row r="1375" spans="1:3" x14ac:dyDescent="0.25">
      <c r="A1375">
        <v>1643</v>
      </c>
      <c r="B1375" t="s">
        <v>72</v>
      </c>
      <c r="C1375" t="s">
        <v>73</v>
      </c>
    </row>
    <row r="1376" spans="1:3" x14ac:dyDescent="0.25">
      <c r="A1376">
        <v>1684</v>
      </c>
      <c r="B1376" t="s">
        <v>72</v>
      </c>
      <c r="C1376" t="s">
        <v>73</v>
      </c>
    </row>
    <row r="1377" spans="1:3" x14ac:dyDescent="0.25">
      <c r="A1377">
        <v>2146</v>
      </c>
      <c r="B1377" t="s">
        <v>72</v>
      </c>
      <c r="C1377" t="s">
        <v>75</v>
      </c>
    </row>
    <row r="1378" spans="1:3" x14ac:dyDescent="0.25">
      <c r="A1378">
        <v>1329</v>
      </c>
      <c r="B1378" t="s">
        <v>77</v>
      </c>
      <c r="C1378" t="s">
        <v>73</v>
      </c>
    </row>
    <row r="1379" spans="1:3" x14ac:dyDescent="0.25">
      <c r="A1379">
        <v>1958</v>
      </c>
      <c r="B1379" t="s">
        <v>72</v>
      </c>
      <c r="C1379" t="s">
        <v>73</v>
      </c>
    </row>
    <row r="1380" spans="1:3" x14ac:dyDescent="0.25">
      <c r="A1380">
        <v>1950</v>
      </c>
      <c r="B1380" t="s">
        <v>77</v>
      </c>
      <c r="C1380" t="s">
        <v>73</v>
      </c>
    </row>
    <row r="1381" spans="1:3" x14ac:dyDescent="0.25">
      <c r="A1381">
        <v>1703</v>
      </c>
      <c r="B1381" t="s">
        <v>76</v>
      </c>
      <c r="C1381" t="s">
        <v>73</v>
      </c>
    </row>
    <row r="1382" spans="1:3" x14ac:dyDescent="0.25">
      <c r="A1382">
        <v>1800</v>
      </c>
      <c r="B1382" t="s">
        <v>76</v>
      </c>
      <c r="C1382" t="s">
        <v>73</v>
      </c>
    </row>
    <row r="1383" spans="1:3" x14ac:dyDescent="0.25">
      <c r="A1383">
        <v>1665</v>
      </c>
      <c r="B1383" t="s">
        <v>74</v>
      </c>
      <c r="C1383" t="s">
        <v>75</v>
      </c>
    </row>
    <row r="1384" spans="1:3" x14ac:dyDescent="0.25">
      <c r="A1384">
        <v>1494</v>
      </c>
      <c r="B1384" t="s">
        <v>74</v>
      </c>
      <c r="C1384" t="s">
        <v>73</v>
      </c>
    </row>
    <row r="1385" spans="1:3" x14ac:dyDescent="0.25">
      <c r="A1385">
        <v>1378</v>
      </c>
      <c r="B1385" t="s">
        <v>74</v>
      </c>
      <c r="C1385" t="s">
        <v>75</v>
      </c>
    </row>
    <row r="1386" spans="1:3" x14ac:dyDescent="0.25">
      <c r="A1386">
        <v>1089</v>
      </c>
      <c r="B1386" t="s">
        <v>72</v>
      </c>
      <c r="C1386" t="s">
        <v>75</v>
      </c>
    </row>
    <row r="1387" spans="1:3" x14ac:dyDescent="0.25">
      <c r="A1387">
        <v>1613</v>
      </c>
      <c r="B1387" t="s">
        <v>76</v>
      </c>
      <c r="C1387" t="s">
        <v>73</v>
      </c>
    </row>
    <row r="1388" spans="1:3" x14ac:dyDescent="0.25">
      <c r="A1388">
        <v>1737</v>
      </c>
      <c r="B1388" t="s">
        <v>77</v>
      </c>
      <c r="C1388" t="s">
        <v>75</v>
      </c>
    </row>
    <row r="1389" spans="1:3" x14ac:dyDescent="0.25">
      <c r="A1389">
        <v>1717</v>
      </c>
      <c r="B1389" t="s">
        <v>76</v>
      </c>
      <c r="C1389" t="s">
        <v>73</v>
      </c>
    </row>
    <row r="1390" spans="1:3" x14ac:dyDescent="0.25">
      <c r="A1390">
        <v>1014</v>
      </c>
      <c r="B1390" t="s">
        <v>72</v>
      </c>
      <c r="C1390" t="s">
        <v>73</v>
      </c>
    </row>
    <row r="1391" spans="1:3" x14ac:dyDescent="0.25">
      <c r="A1391">
        <v>2220</v>
      </c>
      <c r="B1391" t="s">
        <v>76</v>
      </c>
      <c r="C1391" t="s">
        <v>73</v>
      </c>
    </row>
    <row r="1392" spans="1:3" x14ac:dyDescent="0.25">
      <c r="A1392">
        <v>1719</v>
      </c>
      <c r="B1392" t="s">
        <v>72</v>
      </c>
      <c r="C1392" t="s">
        <v>75</v>
      </c>
    </row>
    <row r="1393" spans="1:3" x14ac:dyDescent="0.25">
      <c r="A1393">
        <v>2039</v>
      </c>
      <c r="B1393" t="s">
        <v>76</v>
      </c>
      <c r="C1393" t="s">
        <v>75</v>
      </c>
    </row>
    <row r="1394" spans="1:3" x14ac:dyDescent="0.25">
      <c r="A1394">
        <v>328</v>
      </c>
      <c r="B1394" t="s">
        <v>74</v>
      </c>
      <c r="C1394" t="s">
        <v>73</v>
      </c>
    </row>
    <row r="1395" spans="1:3" x14ac:dyDescent="0.25">
      <c r="A1395">
        <v>2271</v>
      </c>
      <c r="B1395" t="s">
        <v>74</v>
      </c>
      <c r="C1395" t="s">
        <v>75</v>
      </c>
    </row>
    <row r="1396" spans="1:3" x14ac:dyDescent="0.25">
      <c r="A1396">
        <v>1722</v>
      </c>
      <c r="B1396" t="s">
        <v>72</v>
      </c>
      <c r="C1396" t="s">
        <v>75</v>
      </c>
    </row>
    <row r="1397" spans="1:3" x14ac:dyDescent="0.25">
      <c r="A1397">
        <v>1706</v>
      </c>
      <c r="B1397" t="s">
        <v>76</v>
      </c>
      <c r="C1397" t="s">
        <v>73</v>
      </c>
    </row>
    <row r="1398" spans="1:3" x14ac:dyDescent="0.25">
      <c r="A1398">
        <v>1305</v>
      </c>
      <c r="B1398" t="s">
        <v>74</v>
      </c>
      <c r="C1398" t="s">
        <v>73</v>
      </c>
    </row>
    <row r="1399" spans="1:3" x14ac:dyDescent="0.25">
      <c r="A1399">
        <v>1890</v>
      </c>
      <c r="B1399" t="s">
        <v>77</v>
      </c>
      <c r="C1399" t="s">
        <v>73</v>
      </c>
    </row>
    <row r="1400" spans="1:3" x14ac:dyDescent="0.25">
      <c r="A1400">
        <v>1497</v>
      </c>
      <c r="B1400" t="s">
        <v>76</v>
      </c>
      <c r="C1400" t="s">
        <v>73</v>
      </c>
    </row>
    <row r="1401" spans="1:3" x14ac:dyDescent="0.25">
      <c r="A1401">
        <v>1821</v>
      </c>
      <c r="B1401" t="s">
        <v>77</v>
      </c>
      <c r="C1401" t="s">
        <v>73</v>
      </c>
    </row>
    <row r="1402" spans="1:3" x14ac:dyDescent="0.25">
      <c r="A1402">
        <v>1694</v>
      </c>
      <c r="B1402" t="s">
        <v>72</v>
      </c>
      <c r="C1402" t="s">
        <v>73</v>
      </c>
    </row>
    <row r="1403" spans="1:3" x14ac:dyDescent="0.25">
      <c r="A1403">
        <v>1692</v>
      </c>
      <c r="B1403" t="s">
        <v>74</v>
      </c>
      <c r="C1403" t="s">
        <v>75</v>
      </c>
    </row>
    <row r="1404" spans="1:3" x14ac:dyDescent="0.25">
      <c r="A1404">
        <v>2067</v>
      </c>
      <c r="B1404" t="s">
        <v>76</v>
      </c>
      <c r="C1404" t="s">
        <v>73</v>
      </c>
    </row>
    <row r="1405" spans="1:3" x14ac:dyDescent="0.25">
      <c r="A1405">
        <v>146</v>
      </c>
      <c r="B1405" t="s">
        <v>74</v>
      </c>
      <c r="C1405" t="s">
        <v>75</v>
      </c>
    </row>
    <row r="1406" spans="1:3" x14ac:dyDescent="0.25">
      <c r="A1406">
        <v>2233</v>
      </c>
      <c r="B1406" t="s">
        <v>77</v>
      </c>
      <c r="C1406" t="s">
        <v>75</v>
      </c>
    </row>
    <row r="1407" spans="1:3" x14ac:dyDescent="0.25">
      <c r="A1407">
        <v>1352</v>
      </c>
      <c r="B1407" t="s">
        <v>72</v>
      </c>
      <c r="C1407" t="s">
        <v>75</v>
      </c>
    </row>
    <row r="1408" spans="1:3" x14ac:dyDescent="0.25">
      <c r="A1408">
        <v>887</v>
      </c>
      <c r="B1408" t="s">
        <v>72</v>
      </c>
      <c r="C1408" t="s">
        <v>75</v>
      </c>
    </row>
    <row r="1409" spans="1:3" x14ac:dyDescent="0.25">
      <c r="A1409">
        <v>378</v>
      </c>
      <c r="B1409" t="s">
        <v>76</v>
      </c>
      <c r="C1409" t="s">
        <v>73</v>
      </c>
    </row>
    <row r="1410" spans="1:3" x14ac:dyDescent="0.25">
      <c r="A1410">
        <v>2288</v>
      </c>
      <c r="B1410" t="s">
        <v>72</v>
      </c>
      <c r="C1410" t="s">
        <v>73</v>
      </c>
    </row>
    <row r="1411" spans="1:3" x14ac:dyDescent="0.25">
      <c r="A1411">
        <v>2106</v>
      </c>
      <c r="B1411" t="s">
        <v>72</v>
      </c>
      <c r="C1411" t="s">
        <v>75</v>
      </c>
    </row>
    <row r="1412" spans="1:3" x14ac:dyDescent="0.25">
      <c r="A1412">
        <v>2103</v>
      </c>
      <c r="B1412" t="s">
        <v>74</v>
      </c>
      <c r="C1412" t="s">
        <v>73</v>
      </c>
    </row>
    <row r="1413" spans="1:3" x14ac:dyDescent="0.25">
      <c r="A1413">
        <v>1323</v>
      </c>
      <c r="B1413" t="s">
        <v>77</v>
      </c>
      <c r="C1413" t="s">
        <v>73</v>
      </c>
    </row>
    <row r="1414" spans="1:3" x14ac:dyDescent="0.25">
      <c r="A1414">
        <v>2286</v>
      </c>
      <c r="B1414" t="s">
        <v>72</v>
      </c>
      <c r="C1414" t="s">
        <v>75</v>
      </c>
    </row>
    <row r="1415" spans="1:3" x14ac:dyDescent="0.25">
      <c r="A1415">
        <v>1505</v>
      </c>
      <c r="B1415" t="s">
        <v>72</v>
      </c>
      <c r="C1415" t="s">
        <v>75</v>
      </c>
    </row>
    <row r="1416" spans="1:3" x14ac:dyDescent="0.25">
      <c r="A1416">
        <v>2225</v>
      </c>
      <c r="B1416" t="s">
        <v>74</v>
      </c>
      <c r="C1416" t="s">
        <v>73</v>
      </c>
    </row>
    <row r="1417" spans="1:3" x14ac:dyDescent="0.25">
      <c r="A1417">
        <v>2094</v>
      </c>
      <c r="B1417" t="s">
        <v>72</v>
      </c>
      <c r="C1417" t="s">
        <v>73</v>
      </c>
    </row>
    <row r="1418" spans="1:3" x14ac:dyDescent="0.25">
      <c r="A1418">
        <v>2244</v>
      </c>
      <c r="B1418" t="s">
        <v>72</v>
      </c>
      <c r="C1418" t="s">
        <v>75</v>
      </c>
    </row>
    <row r="1419" spans="1:3" x14ac:dyDescent="0.25">
      <c r="A1419">
        <v>670</v>
      </c>
      <c r="B1419" t="s">
        <v>72</v>
      </c>
      <c r="C1419" t="s">
        <v>75</v>
      </c>
    </row>
    <row r="1420" spans="1:3" x14ac:dyDescent="0.25">
      <c r="A1420">
        <v>2263</v>
      </c>
      <c r="B1420" t="s">
        <v>74</v>
      </c>
      <c r="C1420" t="s">
        <v>75</v>
      </c>
    </row>
    <row r="1421" spans="1:3" x14ac:dyDescent="0.25">
      <c r="A1421">
        <v>1738</v>
      </c>
      <c r="B1421" t="s">
        <v>76</v>
      </c>
      <c r="C1421" t="s">
        <v>75</v>
      </c>
    </row>
    <row r="1422" spans="1:3" x14ac:dyDescent="0.25">
      <c r="A1422">
        <v>1726</v>
      </c>
      <c r="B1422" t="s">
        <v>76</v>
      </c>
      <c r="C1422" t="s">
        <v>75</v>
      </c>
    </row>
    <row r="1423" spans="1:3" x14ac:dyDescent="0.25">
      <c r="A1423">
        <v>565</v>
      </c>
      <c r="B1423" t="s">
        <v>72</v>
      </c>
      <c r="C1423" t="s">
        <v>73</v>
      </c>
    </row>
    <row r="1424" spans="1:3" x14ac:dyDescent="0.25">
      <c r="A1424">
        <v>582</v>
      </c>
      <c r="B1424" t="s">
        <v>74</v>
      </c>
      <c r="C1424" t="s">
        <v>73</v>
      </c>
    </row>
    <row r="1425" spans="1:3" x14ac:dyDescent="0.25">
      <c r="A1425">
        <v>1552</v>
      </c>
      <c r="B1425" t="s">
        <v>76</v>
      </c>
      <c r="C1425" t="s">
        <v>73</v>
      </c>
    </row>
    <row r="1426" spans="1:3" x14ac:dyDescent="0.25">
      <c r="A1426">
        <v>2208</v>
      </c>
      <c r="B1426" t="s">
        <v>77</v>
      </c>
      <c r="C1426" t="s">
        <v>75</v>
      </c>
    </row>
    <row r="1427" spans="1:3" x14ac:dyDescent="0.25">
      <c r="A1427">
        <v>2287</v>
      </c>
      <c r="B1427" t="s">
        <v>77</v>
      </c>
      <c r="C1427" t="s">
        <v>75</v>
      </c>
    </row>
    <row r="1428" spans="1:3" x14ac:dyDescent="0.25">
      <c r="A1428">
        <v>1507</v>
      </c>
      <c r="B1428" t="s">
        <v>74</v>
      </c>
      <c r="C1428" t="s">
        <v>73</v>
      </c>
    </row>
    <row r="1429" spans="1:3" x14ac:dyDescent="0.25">
      <c r="A1429">
        <v>2184</v>
      </c>
      <c r="B1429" t="s">
        <v>74</v>
      </c>
      <c r="C1429" t="s">
        <v>73</v>
      </c>
    </row>
    <row r="1430" spans="1:3" x14ac:dyDescent="0.25">
      <c r="A1430">
        <v>2122</v>
      </c>
      <c r="B1430" t="s">
        <v>74</v>
      </c>
      <c r="C1430" t="s">
        <v>75</v>
      </c>
    </row>
    <row r="1431" spans="1:3" x14ac:dyDescent="0.25">
      <c r="A1431">
        <v>1734</v>
      </c>
      <c r="B1431" t="s">
        <v>77</v>
      </c>
      <c r="C1431" t="s">
        <v>75</v>
      </c>
    </row>
    <row r="1432" spans="1:3" x14ac:dyDescent="0.25">
      <c r="A1432">
        <v>1795</v>
      </c>
      <c r="B1432" t="s">
        <v>72</v>
      </c>
      <c r="C1432" t="s">
        <v>73</v>
      </c>
    </row>
    <row r="1433" spans="1:3" x14ac:dyDescent="0.25">
      <c r="A1433">
        <v>907</v>
      </c>
      <c r="B1433" t="s">
        <v>74</v>
      </c>
      <c r="C1433" t="s">
        <v>75</v>
      </c>
    </row>
    <row r="1434" spans="1:3" x14ac:dyDescent="0.25">
      <c r="A1434">
        <v>2165</v>
      </c>
      <c r="B1434" t="s">
        <v>76</v>
      </c>
      <c r="C1434" t="s">
        <v>75</v>
      </c>
    </row>
    <row r="1435" spans="1:3" x14ac:dyDescent="0.25">
      <c r="A1435">
        <v>346</v>
      </c>
      <c r="B1435" t="s">
        <v>74</v>
      </c>
      <c r="C1435" t="s">
        <v>75</v>
      </c>
    </row>
    <row r="1436" spans="1:3" x14ac:dyDescent="0.25">
      <c r="A1436">
        <v>2202</v>
      </c>
      <c r="B1436" t="s">
        <v>76</v>
      </c>
      <c r="C1436" t="s">
        <v>73</v>
      </c>
    </row>
    <row r="1437" spans="1:3" x14ac:dyDescent="0.25">
      <c r="A1437">
        <v>1447</v>
      </c>
      <c r="B1437" t="s">
        <v>77</v>
      </c>
      <c r="C1437" t="s">
        <v>73</v>
      </c>
    </row>
    <row r="1438" spans="1:3" x14ac:dyDescent="0.25">
      <c r="A1438">
        <v>1321</v>
      </c>
      <c r="B1438" t="s">
        <v>74</v>
      </c>
      <c r="C1438" t="s">
        <v>73</v>
      </c>
    </row>
    <row r="1439" spans="1:3" x14ac:dyDescent="0.25">
      <c r="A1439">
        <v>2366</v>
      </c>
      <c r="B1439" t="s">
        <v>72</v>
      </c>
      <c r="C1439" t="s">
        <v>73</v>
      </c>
    </row>
    <row r="1440" spans="1:3" x14ac:dyDescent="0.25">
      <c r="A1440">
        <v>1357</v>
      </c>
      <c r="B1440" t="s">
        <v>72</v>
      </c>
      <c r="C1440" t="s">
        <v>75</v>
      </c>
    </row>
    <row r="1441" spans="1:3" x14ac:dyDescent="0.25">
      <c r="A1441">
        <v>2260</v>
      </c>
      <c r="B1441" t="s">
        <v>74</v>
      </c>
      <c r="C1441" t="s">
        <v>75</v>
      </c>
    </row>
    <row r="1442" spans="1:3" x14ac:dyDescent="0.25">
      <c r="A1442">
        <v>1346</v>
      </c>
      <c r="B1442" t="s">
        <v>72</v>
      </c>
      <c r="C1442" t="s">
        <v>75</v>
      </c>
    </row>
    <row r="1443" spans="1:3" x14ac:dyDescent="0.25">
      <c r="A1443">
        <v>2262</v>
      </c>
      <c r="B1443" t="s">
        <v>77</v>
      </c>
      <c r="C1443" t="s">
        <v>73</v>
      </c>
    </row>
    <row r="1444" spans="1:3" x14ac:dyDescent="0.25">
      <c r="A1444">
        <v>1461</v>
      </c>
      <c r="B1444" t="s">
        <v>72</v>
      </c>
      <c r="C1444" t="s">
        <v>73</v>
      </c>
    </row>
    <row r="1445" spans="1:3" x14ac:dyDescent="0.25">
      <c r="A1445">
        <v>1953</v>
      </c>
      <c r="B1445" t="s">
        <v>72</v>
      </c>
      <c r="C1445" t="s">
        <v>73</v>
      </c>
    </row>
    <row r="1446" spans="1:3" x14ac:dyDescent="0.25">
      <c r="A1446">
        <v>1314</v>
      </c>
      <c r="B1446" t="s">
        <v>74</v>
      </c>
      <c r="C1446" t="s">
        <v>75</v>
      </c>
    </row>
    <row r="1447" spans="1:3" x14ac:dyDescent="0.25">
      <c r="A1447">
        <v>2258</v>
      </c>
      <c r="B1447" t="s">
        <v>72</v>
      </c>
      <c r="C1447" t="s">
        <v>73</v>
      </c>
    </row>
    <row r="1448" spans="1:3" x14ac:dyDescent="0.25">
      <c r="A1448">
        <v>2257</v>
      </c>
      <c r="B1448" t="s">
        <v>74</v>
      </c>
      <c r="C1448" t="s">
        <v>75</v>
      </c>
    </row>
    <row r="1449" spans="1:3" x14ac:dyDescent="0.25">
      <c r="A1449">
        <v>2157</v>
      </c>
      <c r="B1449" t="s">
        <v>74</v>
      </c>
      <c r="C1449" t="s">
        <v>75</v>
      </c>
    </row>
    <row r="1450" spans="1:3" x14ac:dyDescent="0.25">
      <c r="A1450">
        <v>815</v>
      </c>
      <c r="B1450" t="s">
        <v>77</v>
      </c>
      <c r="C1450" t="s">
        <v>75</v>
      </c>
    </row>
    <row r="1451" spans="1:3" x14ac:dyDescent="0.25">
      <c r="A1451">
        <v>1736</v>
      </c>
      <c r="B1451" t="s">
        <v>77</v>
      </c>
      <c r="C1451" t="s">
        <v>75</v>
      </c>
    </row>
    <row r="1452" spans="1:3" x14ac:dyDescent="0.25">
      <c r="A1452">
        <v>2358</v>
      </c>
      <c r="B1452" t="s">
        <v>77</v>
      </c>
      <c r="C1452" t="s">
        <v>75</v>
      </c>
    </row>
    <row r="1453" spans="1:3" x14ac:dyDescent="0.25">
      <c r="A1453">
        <v>1403</v>
      </c>
      <c r="B1453" t="s">
        <v>77</v>
      </c>
      <c r="C1453" t="s">
        <v>75</v>
      </c>
    </row>
    <row r="1454" spans="1:3" x14ac:dyDescent="0.25">
      <c r="A1454">
        <v>1559</v>
      </c>
      <c r="B1454" t="s">
        <v>72</v>
      </c>
      <c r="C1454" t="s">
        <v>73</v>
      </c>
    </row>
    <row r="1455" spans="1:3" x14ac:dyDescent="0.25">
      <c r="A1455">
        <v>1534</v>
      </c>
      <c r="B1455" t="s">
        <v>72</v>
      </c>
      <c r="C1455" t="s">
        <v>75</v>
      </c>
    </row>
    <row r="1456" spans="1:3" x14ac:dyDescent="0.25">
      <c r="A1456">
        <v>2298</v>
      </c>
      <c r="B1456" t="s">
        <v>77</v>
      </c>
      <c r="C1456" t="s">
        <v>73</v>
      </c>
    </row>
    <row r="1457" spans="1:3" x14ac:dyDescent="0.25">
      <c r="A1457">
        <v>1312</v>
      </c>
      <c r="B1457" t="s">
        <v>76</v>
      </c>
      <c r="C1457" t="s">
        <v>75</v>
      </c>
    </row>
    <row r="1458" spans="1:3" x14ac:dyDescent="0.25">
      <c r="A1458">
        <v>1406</v>
      </c>
      <c r="B1458" t="s">
        <v>72</v>
      </c>
      <c r="C1458" t="s">
        <v>75</v>
      </c>
    </row>
    <row r="1459" spans="1:3" x14ac:dyDescent="0.25">
      <c r="A1459">
        <v>2251</v>
      </c>
      <c r="B1459" t="s">
        <v>77</v>
      </c>
      <c r="C1459" t="s">
        <v>73</v>
      </c>
    </row>
    <row r="1460" spans="1:3" x14ac:dyDescent="0.25">
      <c r="A1460">
        <v>1944</v>
      </c>
      <c r="B1460" t="s">
        <v>72</v>
      </c>
      <c r="C1460" t="s">
        <v>75</v>
      </c>
    </row>
    <row r="1461" spans="1:3" x14ac:dyDescent="0.25">
      <c r="A1461">
        <v>2372</v>
      </c>
      <c r="B1461" t="s">
        <v>72</v>
      </c>
      <c r="C1461" t="s">
        <v>75</v>
      </c>
    </row>
    <row r="1462" spans="1:3" x14ac:dyDescent="0.25">
      <c r="A1462">
        <v>1561</v>
      </c>
      <c r="B1462" t="s">
        <v>74</v>
      </c>
      <c r="C1462" t="s">
        <v>75</v>
      </c>
    </row>
    <row r="1463" spans="1:3" x14ac:dyDescent="0.25">
      <c r="A1463">
        <v>1641</v>
      </c>
      <c r="B1463" t="s">
        <v>72</v>
      </c>
      <c r="C1463" t="s">
        <v>75</v>
      </c>
    </row>
    <row r="1464" spans="1:3" x14ac:dyDescent="0.25">
      <c r="A1464">
        <v>1438</v>
      </c>
      <c r="B1464" t="s">
        <v>76</v>
      </c>
      <c r="C1464" t="s">
        <v>75</v>
      </c>
    </row>
    <row r="1465" spans="1:3" x14ac:dyDescent="0.25">
      <c r="A1465">
        <v>2205</v>
      </c>
      <c r="B1465" t="s">
        <v>76</v>
      </c>
      <c r="C1465" t="s">
        <v>73</v>
      </c>
    </row>
    <row r="1466" spans="1:3" x14ac:dyDescent="0.25">
      <c r="A1466">
        <v>2135</v>
      </c>
      <c r="B1466" t="s">
        <v>76</v>
      </c>
      <c r="C1466" t="s">
        <v>73</v>
      </c>
    </row>
    <row r="1467" spans="1:3" x14ac:dyDescent="0.25">
      <c r="A1467">
        <v>1448</v>
      </c>
      <c r="B1467" t="s">
        <v>72</v>
      </c>
      <c r="C1467" t="s">
        <v>75</v>
      </c>
    </row>
    <row r="1468" spans="1:3" x14ac:dyDescent="0.25">
      <c r="A1468">
        <v>1966</v>
      </c>
      <c r="B1468" t="s">
        <v>76</v>
      </c>
      <c r="C1468" t="s">
        <v>73</v>
      </c>
    </row>
    <row r="1469" spans="1:3" x14ac:dyDescent="0.25">
      <c r="A1469">
        <v>1981</v>
      </c>
      <c r="B1469" t="s">
        <v>72</v>
      </c>
      <c r="C1469" t="s">
        <v>75</v>
      </c>
    </row>
    <row r="1470" spans="1:3" x14ac:dyDescent="0.25">
      <c r="A1470">
        <v>1754</v>
      </c>
      <c r="B1470" t="s">
        <v>76</v>
      </c>
      <c r="C1470" t="s">
        <v>75</v>
      </c>
    </row>
    <row r="1471" spans="1:3" x14ac:dyDescent="0.25">
      <c r="A1471">
        <v>2318</v>
      </c>
      <c r="B1471" t="s">
        <v>76</v>
      </c>
      <c r="C1471" t="s">
        <v>75</v>
      </c>
    </row>
    <row r="1472" spans="1:3" x14ac:dyDescent="0.25">
      <c r="A1472">
        <v>2379</v>
      </c>
      <c r="B1472" t="s">
        <v>72</v>
      </c>
      <c r="C1472" t="s">
        <v>73</v>
      </c>
    </row>
    <row r="1473" spans="1:3" x14ac:dyDescent="0.25">
      <c r="A1473">
        <v>2245</v>
      </c>
      <c r="B1473" t="s">
        <v>72</v>
      </c>
      <c r="C1473" t="s">
        <v>75</v>
      </c>
    </row>
    <row r="1474" spans="1:3" x14ac:dyDescent="0.25">
      <c r="A1474">
        <v>1621</v>
      </c>
      <c r="B1474" t="s">
        <v>77</v>
      </c>
      <c r="C1474" t="s">
        <v>75</v>
      </c>
    </row>
    <row r="1475" spans="1:3" x14ac:dyDescent="0.25">
      <c r="A1475">
        <v>2183</v>
      </c>
      <c r="B1475" t="s">
        <v>72</v>
      </c>
      <c r="C1475" t="s">
        <v>75</v>
      </c>
    </row>
    <row r="1476" spans="1:3" x14ac:dyDescent="0.25">
      <c r="A1476">
        <v>1401</v>
      </c>
      <c r="B1476" t="s">
        <v>76</v>
      </c>
      <c r="C1476" t="s">
        <v>75</v>
      </c>
    </row>
    <row r="1477" spans="1:3" x14ac:dyDescent="0.25">
      <c r="A1477">
        <v>2285</v>
      </c>
      <c r="B1477" t="s">
        <v>72</v>
      </c>
      <c r="C1477" t="s">
        <v>73</v>
      </c>
    </row>
    <row r="1478" spans="1:3" x14ac:dyDescent="0.25">
      <c r="A1478">
        <v>1749</v>
      </c>
      <c r="B1478" t="s">
        <v>74</v>
      </c>
      <c r="C1478" t="s">
        <v>73</v>
      </c>
    </row>
    <row r="1479" spans="1:3" x14ac:dyDescent="0.25">
      <c r="A1479">
        <v>1130</v>
      </c>
      <c r="B1479" t="s">
        <v>72</v>
      </c>
      <c r="C1479" t="s">
        <v>73</v>
      </c>
    </row>
    <row r="1480" spans="1:3" x14ac:dyDescent="0.25">
      <c r="A1480">
        <v>1481</v>
      </c>
      <c r="B1480" t="s">
        <v>72</v>
      </c>
      <c r="C1480" t="s">
        <v>75</v>
      </c>
    </row>
    <row r="1481" spans="1:3" x14ac:dyDescent="0.25">
      <c r="A1481">
        <v>1634</v>
      </c>
      <c r="B1481" t="s">
        <v>77</v>
      </c>
      <c r="C1481" t="s">
        <v>75</v>
      </c>
    </row>
    <row r="1482" spans="1:3" x14ac:dyDescent="0.25">
      <c r="A1482">
        <v>2357</v>
      </c>
      <c r="B1482" t="s">
        <v>76</v>
      </c>
      <c r="C1482" t="s">
        <v>73</v>
      </c>
    </row>
    <row r="1483" spans="1:3" x14ac:dyDescent="0.25">
      <c r="A1483">
        <v>2253</v>
      </c>
      <c r="B1483" t="s">
        <v>72</v>
      </c>
      <c r="C1483" t="s">
        <v>73</v>
      </c>
    </row>
    <row r="1484" spans="1:3" x14ac:dyDescent="0.25">
      <c r="A1484">
        <v>1526</v>
      </c>
      <c r="B1484" t="s">
        <v>72</v>
      </c>
      <c r="C1484" t="s">
        <v>75</v>
      </c>
    </row>
    <row r="1485" spans="1:3" x14ac:dyDescent="0.25">
      <c r="A1485">
        <v>1397</v>
      </c>
      <c r="B1485" t="s">
        <v>76</v>
      </c>
      <c r="C1485" t="s">
        <v>73</v>
      </c>
    </row>
    <row r="1486" spans="1:3" x14ac:dyDescent="0.25">
      <c r="A1486">
        <v>2283</v>
      </c>
      <c r="B1486" t="s">
        <v>74</v>
      </c>
      <c r="C1486" t="s">
        <v>75</v>
      </c>
    </row>
    <row r="1487" spans="1:3" x14ac:dyDescent="0.25">
      <c r="A1487">
        <v>2234</v>
      </c>
      <c r="B1487" t="s">
        <v>77</v>
      </c>
      <c r="C1487" t="s">
        <v>73</v>
      </c>
    </row>
    <row r="1488" spans="1:3" x14ac:dyDescent="0.25">
      <c r="A1488">
        <v>1414</v>
      </c>
      <c r="B1488" t="s">
        <v>72</v>
      </c>
      <c r="C1488" t="s">
        <v>73</v>
      </c>
    </row>
    <row r="1489" spans="1:3" x14ac:dyDescent="0.25">
      <c r="A1489">
        <v>2230</v>
      </c>
      <c r="B1489" t="s">
        <v>72</v>
      </c>
      <c r="C1489" t="s">
        <v>75</v>
      </c>
    </row>
    <row r="1490" spans="1:3" x14ac:dyDescent="0.25">
      <c r="A1490">
        <v>1493</v>
      </c>
      <c r="B1490" t="s">
        <v>72</v>
      </c>
      <c r="C1490" t="s">
        <v>75</v>
      </c>
    </row>
    <row r="1491" spans="1:3" x14ac:dyDescent="0.25">
      <c r="A1491">
        <v>914</v>
      </c>
      <c r="B1491" t="s">
        <v>74</v>
      </c>
      <c r="C1491" t="s">
        <v>73</v>
      </c>
    </row>
    <row r="1492" spans="1:3" x14ac:dyDescent="0.25">
      <c r="A1492">
        <v>1350</v>
      </c>
      <c r="B1492" t="s">
        <v>74</v>
      </c>
      <c r="C1492" t="s">
        <v>73</v>
      </c>
    </row>
    <row r="1493" spans="1:3" x14ac:dyDescent="0.25">
      <c r="A1493">
        <v>1709</v>
      </c>
      <c r="B1493" t="s">
        <v>74</v>
      </c>
      <c r="C1493" t="s">
        <v>75</v>
      </c>
    </row>
    <row r="1494" spans="1:3" x14ac:dyDescent="0.25">
      <c r="A1494">
        <v>1783</v>
      </c>
      <c r="B1494" t="s">
        <v>74</v>
      </c>
      <c r="C1494" t="s">
        <v>73</v>
      </c>
    </row>
    <row r="1495" spans="1:3" x14ac:dyDescent="0.25">
      <c r="A1495">
        <v>1390</v>
      </c>
      <c r="B1495" t="s">
        <v>76</v>
      </c>
      <c r="C1495" t="s">
        <v>75</v>
      </c>
    </row>
    <row r="1496" spans="1:3" x14ac:dyDescent="0.25">
      <c r="A1496">
        <v>1407</v>
      </c>
      <c r="B1496" t="s">
        <v>72</v>
      </c>
      <c r="C1496" t="s">
        <v>73</v>
      </c>
    </row>
    <row r="1497" spans="1:3" x14ac:dyDescent="0.25">
      <c r="A1497">
        <v>2299</v>
      </c>
      <c r="B1497" t="s">
        <v>72</v>
      </c>
      <c r="C1497" t="s">
        <v>75</v>
      </c>
    </row>
    <row r="1498" spans="1:3" x14ac:dyDescent="0.25">
      <c r="A1498">
        <v>2296</v>
      </c>
      <c r="B1498" t="s">
        <v>72</v>
      </c>
      <c r="C1498" t="s">
        <v>75</v>
      </c>
    </row>
    <row r="1499" spans="1:3" x14ac:dyDescent="0.25">
      <c r="A1499">
        <v>1356</v>
      </c>
      <c r="B1499" t="s">
        <v>72</v>
      </c>
      <c r="C1499" t="s">
        <v>73</v>
      </c>
    </row>
    <row r="1500" spans="1:3" x14ac:dyDescent="0.25">
      <c r="A1500">
        <v>2213</v>
      </c>
      <c r="B1500" t="s">
        <v>74</v>
      </c>
      <c r="C1500" t="s">
        <v>75</v>
      </c>
    </row>
    <row r="1501" spans="1:3" x14ac:dyDescent="0.25">
      <c r="A1501">
        <v>1395</v>
      </c>
      <c r="B1501" t="s">
        <v>74</v>
      </c>
      <c r="C1501" t="s">
        <v>75</v>
      </c>
    </row>
    <row r="1502" spans="1:3" x14ac:dyDescent="0.25">
      <c r="A1502">
        <v>1393</v>
      </c>
      <c r="B1502" t="s">
        <v>77</v>
      </c>
      <c r="C1502" t="s">
        <v>75</v>
      </c>
    </row>
    <row r="1503" spans="1:3" x14ac:dyDescent="0.25">
      <c r="A1503">
        <v>2272</v>
      </c>
      <c r="B1503" t="s">
        <v>74</v>
      </c>
      <c r="C1503" t="s">
        <v>75</v>
      </c>
    </row>
    <row r="1504" spans="1:3" x14ac:dyDescent="0.25">
      <c r="A1504">
        <v>634</v>
      </c>
      <c r="B1504" t="s">
        <v>77</v>
      </c>
      <c r="C1504" t="s">
        <v>75</v>
      </c>
    </row>
    <row r="1505" spans="1:3" x14ac:dyDescent="0.25">
      <c r="A1505">
        <v>2192</v>
      </c>
      <c r="B1505" t="s">
        <v>72</v>
      </c>
      <c r="C1505" t="s">
        <v>73</v>
      </c>
    </row>
    <row r="1506" spans="1:3" x14ac:dyDescent="0.25">
      <c r="A1506">
        <v>2121</v>
      </c>
      <c r="B1506" t="s">
        <v>72</v>
      </c>
      <c r="C1506" t="s">
        <v>75</v>
      </c>
    </row>
    <row r="1507" spans="1:3" x14ac:dyDescent="0.25">
      <c r="A1507">
        <v>2246</v>
      </c>
      <c r="B1507" t="s">
        <v>74</v>
      </c>
      <c r="C1507" t="s">
        <v>75</v>
      </c>
    </row>
    <row r="1508" spans="1:3" x14ac:dyDescent="0.25">
      <c r="A1508">
        <v>2216</v>
      </c>
      <c r="B1508" t="s">
        <v>77</v>
      </c>
      <c r="C1508" t="s">
        <v>73</v>
      </c>
    </row>
    <row r="1509" spans="1:3" x14ac:dyDescent="0.25">
      <c r="A1509">
        <v>1819</v>
      </c>
      <c r="B1509" t="s">
        <v>76</v>
      </c>
      <c r="C1509" t="s">
        <v>75</v>
      </c>
    </row>
    <row r="1510" spans="1:3" x14ac:dyDescent="0.25">
      <c r="A1510">
        <v>2126</v>
      </c>
      <c r="B1510" t="s">
        <v>77</v>
      </c>
      <c r="C1510" t="s">
        <v>73</v>
      </c>
    </row>
    <row r="1511" spans="1:3" x14ac:dyDescent="0.25">
      <c r="A1511">
        <v>1385</v>
      </c>
      <c r="B1511" t="s">
        <v>72</v>
      </c>
      <c r="C1511" t="s">
        <v>73</v>
      </c>
    </row>
    <row r="1512" spans="1:3" x14ac:dyDescent="0.25">
      <c r="A1512">
        <v>2150</v>
      </c>
      <c r="B1512" t="s">
        <v>74</v>
      </c>
      <c r="C1512" t="s">
        <v>75</v>
      </c>
    </row>
    <row r="1513" spans="1:3" x14ac:dyDescent="0.25">
      <c r="A1513">
        <v>1827</v>
      </c>
      <c r="B1513" t="s">
        <v>76</v>
      </c>
      <c r="C1513" t="s">
        <v>75</v>
      </c>
    </row>
    <row r="1514" spans="1:3" x14ac:dyDescent="0.25">
      <c r="A1514">
        <v>1852</v>
      </c>
      <c r="B1514" t="s">
        <v>76</v>
      </c>
      <c r="C1514" t="s">
        <v>73</v>
      </c>
    </row>
    <row r="1515" spans="1:3" x14ac:dyDescent="0.25">
      <c r="A1515">
        <v>1413</v>
      </c>
      <c r="B1515" t="s">
        <v>72</v>
      </c>
      <c r="C1515" t="s">
        <v>73</v>
      </c>
    </row>
    <row r="1516" spans="1:3" x14ac:dyDescent="0.25">
      <c r="A1516">
        <v>1212</v>
      </c>
      <c r="B1516" t="s">
        <v>77</v>
      </c>
      <c r="C1516" t="s">
        <v>73</v>
      </c>
    </row>
    <row r="1517" spans="1:3" x14ac:dyDescent="0.25">
      <c r="A1517">
        <v>2313</v>
      </c>
      <c r="B1517" t="s">
        <v>72</v>
      </c>
      <c r="C1517" t="s">
        <v>75</v>
      </c>
    </row>
    <row r="1518" spans="1:3" x14ac:dyDescent="0.25">
      <c r="A1518">
        <v>2498</v>
      </c>
      <c r="B1518" t="s">
        <v>74</v>
      </c>
      <c r="C1518" t="s">
        <v>73</v>
      </c>
    </row>
    <row r="1519" spans="1:3" x14ac:dyDescent="0.25">
      <c r="A1519">
        <v>661</v>
      </c>
      <c r="B1519" t="s">
        <v>72</v>
      </c>
      <c r="C1519" t="s">
        <v>73</v>
      </c>
    </row>
    <row r="1520" spans="1:3" x14ac:dyDescent="0.25">
      <c r="A1520">
        <v>1794</v>
      </c>
      <c r="B1520" t="s">
        <v>72</v>
      </c>
      <c r="C1520" t="s">
        <v>73</v>
      </c>
    </row>
    <row r="1521" spans="1:3" x14ac:dyDescent="0.25">
      <c r="A1521">
        <v>1317</v>
      </c>
      <c r="B1521" t="s">
        <v>76</v>
      </c>
      <c r="C1521" t="s">
        <v>75</v>
      </c>
    </row>
    <row r="1522" spans="1:3" x14ac:dyDescent="0.25">
      <c r="A1522">
        <v>1508</v>
      </c>
      <c r="B1522" t="s">
        <v>74</v>
      </c>
      <c r="C1522" t="s">
        <v>73</v>
      </c>
    </row>
    <row r="1523" spans="1:3" x14ac:dyDescent="0.25">
      <c r="A1523">
        <v>1176</v>
      </c>
      <c r="B1523" t="s">
        <v>76</v>
      </c>
      <c r="C1523" t="s">
        <v>73</v>
      </c>
    </row>
    <row r="1524" spans="1:3" x14ac:dyDescent="0.25">
      <c r="A1524">
        <v>1716</v>
      </c>
      <c r="B1524" t="s">
        <v>74</v>
      </c>
      <c r="C1524" t="s">
        <v>75</v>
      </c>
    </row>
    <row r="1525" spans="1:3" x14ac:dyDescent="0.25">
      <c r="A1525">
        <v>1553</v>
      </c>
      <c r="B1525" t="s">
        <v>74</v>
      </c>
      <c r="C1525" t="s">
        <v>75</v>
      </c>
    </row>
    <row r="1526" spans="1:3" x14ac:dyDescent="0.25">
      <c r="A1526">
        <v>2403</v>
      </c>
      <c r="B1526" t="s">
        <v>72</v>
      </c>
      <c r="C1526" t="s">
        <v>73</v>
      </c>
    </row>
    <row r="1527" spans="1:3" x14ac:dyDescent="0.25">
      <c r="A1527">
        <v>2008</v>
      </c>
      <c r="B1527" t="s">
        <v>77</v>
      </c>
      <c r="C1527" t="s">
        <v>75</v>
      </c>
    </row>
    <row r="1528" spans="1:3" x14ac:dyDescent="0.25">
      <c r="A1528">
        <v>2401</v>
      </c>
      <c r="B1528" t="s">
        <v>72</v>
      </c>
      <c r="C1528" t="s">
        <v>75</v>
      </c>
    </row>
    <row r="1529" spans="1:3" x14ac:dyDescent="0.25">
      <c r="A1529">
        <v>1844</v>
      </c>
      <c r="B1529" t="s">
        <v>72</v>
      </c>
      <c r="C1529" t="s">
        <v>75</v>
      </c>
    </row>
    <row r="1530" spans="1:3" x14ac:dyDescent="0.25">
      <c r="A1530">
        <v>1913</v>
      </c>
      <c r="B1530" t="s">
        <v>74</v>
      </c>
      <c r="C1530" t="s">
        <v>73</v>
      </c>
    </row>
    <row r="1531" spans="1:3" x14ac:dyDescent="0.25">
      <c r="A1531">
        <v>2110</v>
      </c>
      <c r="B1531" t="s">
        <v>77</v>
      </c>
      <c r="C1531" t="s">
        <v>73</v>
      </c>
    </row>
    <row r="1532" spans="1:3" x14ac:dyDescent="0.25">
      <c r="A1532">
        <v>738</v>
      </c>
      <c r="B1532" t="s">
        <v>77</v>
      </c>
      <c r="C1532" t="s">
        <v>73</v>
      </c>
    </row>
    <row r="1533" spans="1:3" x14ac:dyDescent="0.25">
      <c r="A1533">
        <v>1443</v>
      </c>
      <c r="B1533" t="s">
        <v>76</v>
      </c>
      <c r="C1533" t="s">
        <v>73</v>
      </c>
    </row>
    <row r="1534" spans="1:3" x14ac:dyDescent="0.25">
      <c r="A1534">
        <v>2472</v>
      </c>
      <c r="B1534" t="s">
        <v>77</v>
      </c>
      <c r="C1534" t="s">
        <v>73</v>
      </c>
    </row>
    <row r="1535" spans="1:3" x14ac:dyDescent="0.25">
      <c r="A1535">
        <v>2199</v>
      </c>
      <c r="B1535" t="s">
        <v>77</v>
      </c>
      <c r="C1535" t="s">
        <v>73</v>
      </c>
    </row>
    <row r="1536" spans="1:3" x14ac:dyDescent="0.25">
      <c r="A1536">
        <v>2460</v>
      </c>
      <c r="B1536" t="s">
        <v>74</v>
      </c>
      <c r="C1536" t="s">
        <v>73</v>
      </c>
    </row>
    <row r="1537" spans="1:3" x14ac:dyDescent="0.25">
      <c r="A1537">
        <v>2254</v>
      </c>
      <c r="B1537" t="s">
        <v>72</v>
      </c>
      <c r="C1537" t="s">
        <v>73</v>
      </c>
    </row>
    <row r="1538" spans="1:3" x14ac:dyDescent="0.25">
      <c r="A1538">
        <v>1468</v>
      </c>
      <c r="B1538" t="s">
        <v>72</v>
      </c>
      <c r="C1538" t="s">
        <v>75</v>
      </c>
    </row>
    <row r="1539" spans="1:3" x14ac:dyDescent="0.25">
      <c r="A1539">
        <v>1332</v>
      </c>
      <c r="B1539" t="s">
        <v>74</v>
      </c>
      <c r="C1539" t="s">
        <v>73</v>
      </c>
    </row>
    <row r="1540" spans="1:3" x14ac:dyDescent="0.25">
      <c r="A1540">
        <v>1446</v>
      </c>
      <c r="B1540" t="s">
        <v>74</v>
      </c>
      <c r="C1540" t="s">
        <v>75</v>
      </c>
    </row>
    <row r="1541" spans="1:3" x14ac:dyDescent="0.25">
      <c r="A1541">
        <v>1894</v>
      </c>
      <c r="B1541" t="s">
        <v>72</v>
      </c>
      <c r="C1541" t="s">
        <v>75</v>
      </c>
    </row>
    <row r="1542" spans="1:3" x14ac:dyDescent="0.25">
      <c r="A1542">
        <v>1156</v>
      </c>
      <c r="B1542" t="s">
        <v>74</v>
      </c>
      <c r="C1542" t="s">
        <v>73</v>
      </c>
    </row>
    <row r="1543" spans="1:3" x14ac:dyDescent="0.25">
      <c r="A1543">
        <v>1611</v>
      </c>
      <c r="B1543" t="s">
        <v>72</v>
      </c>
      <c r="C1543" t="s">
        <v>75</v>
      </c>
    </row>
    <row r="1544" spans="1:3" x14ac:dyDescent="0.25">
      <c r="A1544">
        <v>1750</v>
      </c>
      <c r="B1544" t="s">
        <v>77</v>
      </c>
      <c r="C1544" t="s">
        <v>75</v>
      </c>
    </row>
    <row r="1545" spans="1:3" x14ac:dyDescent="0.25">
      <c r="A1545">
        <v>2163</v>
      </c>
      <c r="B1545" t="s">
        <v>72</v>
      </c>
      <c r="C1545" t="s">
        <v>75</v>
      </c>
    </row>
    <row r="1546" spans="1:3" x14ac:dyDescent="0.25">
      <c r="A1546">
        <v>1688</v>
      </c>
      <c r="B1546" t="s">
        <v>72</v>
      </c>
      <c r="C1546" t="s">
        <v>75</v>
      </c>
    </row>
    <row r="1547" spans="1:3" x14ac:dyDescent="0.25">
      <c r="A1547">
        <v>1476</v>
      </c>
      <c r="B1547" t="s">
        <v>72</v>
      </c>
      <c r="C1547" t="s">
        <v>73</v>
      </c>
    </row>
    <row r="1548" spans="1:3" x14ac:dyDescent="0.25">
      <c r="A1548">
        <v>1622</v>
      </c>
      <c r="B1548" t="s">
        <v>76</v>
      </c>
      <c r="C1548" t="s">
        <v>73</v>
      </c>
    </row>
    <row r="1549" spans="1:3" x14ac:dyDescent="0.25">
      <c r="A1549">
        <v>2111</v>
      </c>
      <c r="B1549" t="s">
        <v>72</v>
      </c>
      <c r="C1549" t="s">
        <v>75</v>
      </c>
    </row>
    <row r="1550" spans="1:3" x14ac:dyDescent="0.25">
      <c r="A1550">
        <v>2179</v>
      </c>
      <c r="B1550" t="s">
        <v>74</v>
      </c>
      <c r="C1550" t="s">
        <v>73</v>
      </c>
    </row>
    <row r="1551" spans="1:3" x14ac:dyDescent="0.25">
      <c r="A1551">
        <v>1772</v>
      </c>
      <c r="B1551" t="s">
        <v>74</v>
      </c>
      <c r="C1551" t="s">
        <v>75</v>
      </c>
    </row>
    <row r="1552" spans="1:3" x14ac:dyDescent="0.25">
      <c r="A1552">
        <v>795</v>
      </c>
      <c r="B1552" t="s">
        <v>74</v>
      </c>
      <c r="C1552" t="s">
        <v>73</v>
      </c>
    </row>
    <row r="1553" spans="1:3" x14ac:dyDescent="0.25">
      <c r="A1553">
        <v>1697</v>
      </c>
      <c r="B1553" t="s">
        <v>77</v>
      </c>
      <c r="C1553" t="s">
        <v>75</v>
      </c>
    </row>
    <row r="1554" spans="1:3" x14ac:dyDescent="0.25">
      <c r="A1554">
        <v>2373</v>
      </c>
      <c r="B1554" t="s">
        <v>74</v>
      </c>
      <c r="C1554" t="s">
        <v>75</v>
      </c>
    </row>
    <row r="1555" spans="1:3" x14ac:dyDescent="0.25">
      <c r="A1555">
        <v>2145</v>
      </c>
      <c r="B1555" t="s">
        <v>72</v>
      </c>
      <c r="C1555" t="s">
        <v>73</v>
      </c>
    </row>
    <row r="1556" spans="1:3" x14ac:dyDescent="0.25">
      <c r="A1556">
        <v>2136</v>
      </c>
      <c r="B1556" t="s">
        <v>77</v>
      </c>
      <c r="C1556" t="s">
        <v>73</v>
      </c>
    </row>
    <row r="1557" spans="1:3" x14ac:dyDescent="0.25">
      <c r="A1557">
        <v>882</v>
      </c>
      <c r="B1557" t="s">
        <v>72</v>
      </c>
      <c r="C1557" t="s">
        <v>73</v>
      </c>
    </row>
    <row r="1558" spans="1:3" x14ac:dyDescent="0.25">
      <c r="A1558">
        <v>1600</v>
      </c>
      <c r="B1558" t="s">
        <v>77</v>
      </c>
      <c r="C1558" t="s">
        <v>75</v>
      </c>
    </row>
    <row r="1559" spans="1:3" x14ac:dyDescent="0.25">
      <c r="A1559">
        <v>1016</v>
      </c>
      <c r="B1559" t="s">
        <v>72</v>
      </c>
      <c r="C1559" t="s">
        <v>73</v>
      </c>
    </row>
    <row r="1560" spans="1:3" x14ac:dyDescent="0.25">
      <c r="A1560">
        <v>2380</v>
      </c>
      <c r="B1560" t="s">
        <v>76</v>
      </c>
      <c r="C1560" t="s">
        <v>73</v>
      </c>
    </row>
    <row r="1561" spans="1:3" x14ac:dyDescent="0.25">
      <c r="A1561">
        <v>1798</v>
      </c>
      <c r="B1561" t="s">
        <v>72</v>
      </c>
      <c r="C1561" t="s">
        <v>75</v>
      </c>
    </row>
    <row r="1562" spans="1:3" x14ac:dyDescent="0.25">
      <c r="A1562">
        <v>867</v>
      </c>
      <c r="B1562" t="s">
        <v>77</v>
      </c>
      <c r="C1562" t="s">
        <v>75</v>
      </c>
    </row>
    <row r="1563" spans="1:3" x14ac:dyDescent="0.25">
      <c r="A1563">
        <v>2191</v>
      </c>
      <c r="B1563" t="s">
        <v>77</v>
      </c>
      <c r="C1563" t="s">
        <v>73</v>
      </c>
    </row>
    <row r="1564" spans="1:3" x14ac:dyDescent="0.25">
      <c r="A1564">
        <v>629</v>
      </c>
      <c r="B1564" t="s">
        <v>72</v>
      </c>
      <c r="C1564" t="s">
        <v>75</v>
      </c>
    </row>
    <row r="1565" spans="1:3" x14ac:dyDescent="0.25">
      <c r="A1565">
        <v>1733</v>
      </c>
      <c r="B1565" t="s">
        <v>72</v>
      </c>
      <c r="C1565" t="s">
        <v>75</v>
      </c>
    </row>
    <row r="1566" spans="1:3" x14ac:dyDescent="0.25">
      <c r="A1566">
        <v>2028</v>
      </c>
      <c r="B1566" t="s">
        <v>76</v>
      </c>
      <c r="C1566" t="s">
        <v>75</v>
      </c>
    </row>
    <row r="1567" spans="1:3" x14ac:dyDescent="0.25">
      <c r="A1567">
        <v>1594</v>
      </c>
      <c r="B1567" t="s">
        <v>72</v>
      </c>
      <c r="C1567" t="s">
        <v>75</v>
      </c>
    </row>
    <row r="1568" spans="1:3" x14ac:dyDescent="0.25">
      <c r="A1568">
        <v>2086</v>
      </c>
      <c r="B1568" t="s">
        <v>76</v>
      </c>
      <c r="C1568" t="s">
        <v>73</v>
      </c>
    </row>
    <row r="1569" spans="1:3" x14ac:dyDescent="0.25">
      <c r="A1569">
        <v>1400</v>
      </c>
      <c r="B1569" t="s">
        <v>72</v>
      </c>
      <c r="C1569" t="s">
        <v>75</v>
      </c>
    </row>
    <row r="1570" spans="1:3" x14ac:dyDescent="0.25">
      <c r="A1570">
        <v>1007</v>
      </c>
      <c r="B1570" t="s">
        <v>74</v>
      </c>
      <c r="C1570" t="s">
        <v>75</v>
      </c>
    </row>
    <row r="1571" spans="1:3" x14ac:dyDescent="0.25">
      <c r="A1571">
        <v>2369</v>
      </c>
      <c r="B1571" t="s">
        <v>76</v>
      </c>
      <c r="C1571" t="s">
        <v>75</v>
      </c>
    </row>
    <row r="1572" spans="1:3" x14ac:dyDescent="0.25">
      <c r="A1572">
        <v>2276</v>
      </c>
      <c r="B1572" t="s">
        <v>72</v>
      </c>
      <c r="C1572" t="s">
        <v>73</v>
      </c>
    </row>
    <row r="1573" spans="1:3" x14ac:dyDescent="0.25">
      <c r="A1573">
        <v>2017</v>
      </c>
      <c r="B1573" t="s">
        <v>72</v>
      </c>
      <c r="C1573" t="s">
        <v>73</v>
      </c>
    </row>
    <row r="1574" spans="1:3" x14ac:dyDescent="0.25">
      <c r="A1574">
        <v>210</v>
      </c>
      <c r="B1574" t="s">
        <v>77</v>
      </c>
      <c r="C1574" t="s">
        <v>73</v>
      </c>
    </row>
    <row r="1575" spans="1:3" x14ac:dyDescent="0.25">
      <c r="A1575">
        <v>2164</v>
      </c>
      <c r="B1575" t="s">
        <v>74</v>
      </c>
      <c r="C1575" t="s">
        <v>73</v>
      </c>
    </row>
    <row r="1576" spans="1:3" x14ac:dyDescent="0.25">
      <c r="A1576">
        <v>2104</v>
      </c>
      <c r="B1576" t="s">
        <v>72</v>
      </c>
      <c r="C1576" t="s">
        <v>73</v>
      </c>
    </row>
    <row r="1577" spans="1:3" x14ac:dyDescent="0.25">
      <c r="A1577">
        <v>1359</v>
      </c>
      <c r="B1577" t="s">
        <v>77</v>
      </c>
      <c r="C1577" t="s">
        <v>75</v>
      </c>
    </row>
    <row r="1578" spans="1:3" x14ac:dyDescent="0.25">
      <c r="A1578">
        <v>2169</v>
      </c>
      <c r="B1578" t="s">
        <v>72</v>
      </c>
      <c r="C1578" t="s">
        <v>75</v>
      </c>
    </row>
    <row r="1579" spans="1:3" x14ac:dyDescent="0.25">
      <c r="A1579">
        <v>2117</v>
      </c>
      <c r="B1579" t="s">
        <v>72</v>
      </c>
      <c r="C1579" t="s">
        <v>75</v>
      </c>
    </row>
    <row r="1580" spans="1:3" x14ac:dyDescent="0.25">
      <c r="A1580">
        <v>1918</v>
      </c>
      <c r="B1580" t="s">
        <v>76</v>
      </c>
      <c r="C1580" t="s">
        <v>73</v>
      </c>
    </row>
    <row r="1581" spans="1:3" x14ac:dyDescent="0.25">
      <c r="A1581">
        <v>1769</v>
      </c>
      <c r="B1581" t="s">
        <v>72</v>
      </c>
      <c r="C1581" t="s">
        <v>75</v>
      </c>
    </row>
    <row r="1582" spans="1:3" x14ac:dyDescent="0.25">
      <c r="A1582">
        <v>1797</v>
      </c>
      <c r="B1582" t="s">
        <v>77</v>
      </c>
      <c r="C1582" t="s">
        <v>73</v>
      </c>
    </row>
    <row r="1583" spans="1:3" x14ac:dyDescent="0.25">
      <c r="A1583">
        <v>614</v>
      </c>
      <c r="B1583" t="s">
        <v>76</v>
      </c>
      <c r="C1583" t="s">
        <v>73</v>
      </c>
    </row>
    <row r="1584" spans="1:3" x14ac:dyDescent="0.25">
      <c r="A1584">
        <v>910</v>
      </c>
      <c r="B1584" t="s">
        <v>76</v>
      </c>
      <c r="C1584" t="s">
        <v>75</v>
      </c>
    </row>
    <row r="1585" spans="1:3" x14ac:dyDescent="0.25">
      <c r="A1585">
        <v>1596</v>
      </c>
      <c r="B1585" t="s">
        <v>72</v>
      </c>
      <c r="C1585" t="s">
        <v>73</v>
      </c>
    </row>
    <row r="1586" spans="1:3" x14ac:dyDescent="0.25">
      <c r="A1586">
        <v>2482</v>
      </c>
      <c r="B1586" t="s">
        <v>72</v>
      </c>
      <c r="C1586" t="s">
        <v>75</v>
      </c>
    </row>
    <row r="1587" spans="1:3" x14ac:dyDescent="0.25">
      <c r="A1587">
        <v>2425</v>
      </c>
      <c r="B1587" t="s">
        <v>72</v>
      </c>
      <c r="C1587" t="s">
        <v>73</v>
      </c>
    </row>
    <row r="1588" spans="1:3" x14ac:dyDescent="0.25">
      <c r="A1588">
        <v>1811</v>
      </c>
      <c r="B1588" t="s">
        <v>72</v>
      </c>
      <c r="C1588" t="s">
        <v>73</v>
      </c>
    </row>
    <row r="1589" spans="1:3" x14ac:dyDescent="0.25">
      <c r="A1589">
        <v>936</v>
      </c>
      <c r="B1589" t="s">
        <v>72</v>
      </c>
      <c r="C1589" t="s">
        <v>73</v>
      </c>
    </row>
    <row r="1590" spans="1:3" x14ac:dyDescent="0.25">
      <c r="A1590">
        <v>1105</v>
      </c>
      <c r="B1590" t="s">
        <v>76</v>
      </c>
      <c r="C1590" t="s">
        <v>75</v>
      </c>
    </row>
    <row r="1591" spans="1:3" x14ac:dyDescent="0.25">
      <c r="A1591">
        <v>1065</v>
      </c>
      <c r="B1591" t="s">
        <v>77</v>
      </c>
      <c r="C1591" t="s">
        <v>75</v>
      </c>
    </row>
    <row r="1592" spans="1:3" x14ac:dyDescent="0.25">
      <c r="A1592">
        <v>2349</v>
      </c>
      <c r="B1592" t="s">
        <v>74</v>
      </c>
      <c r="C1592" t="s">
        <v>75</v>
      </c>
    </row>
    <row r="1593" spans="1:3" x14ac:dyDescent="0.25">
      <c r="A1593">
        <v>1666</v>
      </c>
      <c r="B1593" t="s">
        <v>72</v>
      </c>
      <c r="C1593" t="s">
        <v>75</v>
      </c>
    </row>
    <row r="1594" spans="1:3" x14ac:dyDescent="0.25">
      <c r="A1594">
        <v>2074</v>
      </c>
      <c r="B1594" t="s">
        <v>72</v>
      </c>
      <c r="C1594" t="s">
        <v>75</v>
      </c>
    </row>
    <row r="1595" spans="1:3" x14ac:dyDescent="0.25">
      <c r="A1595">
        <v>1466</v>
      </c>
      <c r="B1595" t="s">
        <v>72</v>
      </c>
      <c r="C1595" t="s">
        <v>73</v>
      </c>
    </row>
    <row r="1596" spans="1:3" x14ac:dyDescent="0.25">
      <c r="A1596">
        <v>1730</v>
      </c>
      <c r="B1596" t="s">
        <v>72</v>
      </c>
      <c r="C1596" t="s">
        <v>73</v>
      </c>
    </row>
    <row r="1597" spans="1:3" x14ac:dyDescent="0.25">
      <c r="A1597">
        <v>2108</v>
      </c>
      <c r="B1597" t="s">
        <v>77</v>
      </c>
      <c r="C1597" t="s">
        <v>75</v>
      </c>
    </row>
    <row r="1598" spans="1:3" x14ac:dyDescent="0.25">
      <c r="A1598">
        <v>2138</v>
      </c>
      <c r="B1598" t="s">
        <v>74</v>
      </c>
      <c r="C1598" t="s">
        <v>73</v>
      </c>
    </row>
    <row r="1599" spans="1:3" x14ac:dyDescent="0.25">
      <c r="A1599">
        <v>2166</v>
      </c>
      <c r="B1599" t="s">
        <v>72</v>
      </c>
      <c r="C1599" t="s">
        <v>75</v>
      </c>
    </row>
    <row r="1600" spans="1:3" x14ac:dyDescent="0.25">
      <c r="A1600">
        <v>1512</v>
      </c>
      <c r="B1600" t="s">
        <v>72</v>
      </c>
      <c r="C1600" t="s">
        <v>73</v>
      </c>
    </row>
    <row r="1601" spans="1:3" x14ac:dyDescent="0.25">
      <c r="A1601">
        <v>2071</v>
      </c>
      <c r="B1601" t="s">
        <v>72</v>
      </c>
      <c r="C1601" t="s">
        <v>75</v>
      </c>
    </row>
    <row r="1602" spans="1:3" x14ac:dyDescent="0.25">
      <c r="A1602">
        <v>1094</v>
      </c>
      <c r="B1602" t="s">
        <v>74</v>
      </c>
      <c r="C1602" t="s">
        <v>73</v>
      </c>
    </row>
    <row r="1603" spans="1:3" x14ac:dyDescent="0.25">
      <c r="A1603">
        <v>1151</v>
      </c>
      <c r="B1603" t="s">
        <v>77</v>
      </c>
      <c r="C1603" t="s">
        <v>75</v>
      </c>
    </row>
    <row r="1604" spans="1:3" x14ac:dyDescent="0.25">
      <c r="A1604">
        <v>1210</v>
      </c>
      <c r="B1604" t="s">
        <v>72</v>
      </c>
      <c r="C1604" t="s">
        <v>75</v>
      </c>
    </row>
    <row r="1605" spans="1:3" x14ac:dyDescent="0.25">
      <c r="A1605">
        <v>2010</v>
      </c>
      <c r="B1605" t="s">
        <v>72</v>
      </c>
      <c r="C1605" t="s">
        <v>73</v>
      </c>
    </row>
    <row r="1606" spans="1:3" x14ac:dyDescent="0.25">
      <c r="A1606">
        <v>2128</v>
      </c>
      <c r="B1606" t="s">
        <v>74</v>
      </c>
      <c r="C1606" t="s">
        <v>73</v>
      </c>
    </row>
    <row r="1607" spans="1:3" x14ac:dyDescent="0.25">
      <c r="A1607">
        <v>1582</v>
      </c>
      <c r="B1607" t="s">
        <v>72</v>
      </c>
      <c r="C1607" t="s">
        <v>73</v>
      </c>
    </row>
    <row r="1608" spans="1:3" x14ac:dyDescent="0.25">
      <c r="A1608">
        <v>1532</v>
      </c>
      <c r="B1608" t="s">
        <v>77</v>
      </c>
      <c r="C1608" t="s">
        <v>73</v>
      </c>
    </row>
    <row r="1609" spans="1:3" x14ac:dyDescent="0.25">
      <c r="A1609">
        <v>290</v>
      </c>
      <c r="B1609" t="s">
        <v>76</v>
      </c>
      <c r="C1609" t="s">
        <v>73</v>
      </c>
    </row>
    <row r="1610" spans="1:3" x14ac:dyDescent="0.25">
      <c r="A1610">
        <v>2444</v>
      </c>
      <c r="B1610" t="s">
        <v>76</v>
      </c>
      <c r="C1610" t="s">
        <v>73</v>
      </c>
    </row>
    <row r="1611" spans="1:3" x14ac:dyDescent="0.25">
      <c r="A1611">
        <v>2048</v>
      </c>
      <c r="B1611" t="s">
        <v>76</v>
      </c>
      <c r="C1611" t="s">
        <v>73</v>
      </c>
    </row>
    <row r="1612" spans="1:3" x14ac:dyDescent="0.25">
      <c r="A1612">
        <v>2102</v>
      </c>
      <c r="B1612" t="s">
        <v>77</v>
      </c>
      <c r="C1612" t="s">
        <v>73</v>
      </c>
    </row>
    <row r="1613" spans="1:3" x14ac:dyDescent="0.25">
      <c r="A1613">
        <v>1133</v>
      </c>
      <c r="B1613" t="s">
        <v>72</v>
      </c>
      <c r="C1613" t="s">
        <v>75</v>
      </c>
    </row>
    <row r="1614" spans="1:3" x14ac:dyDescent="0.25">
      <c r="A1614">
        <v>2278</v>
      </c>
      <c r="B1614" t="s">
        <v>77</v>
      </c>
      <c r="C1614" t="s">
        <v>73</v>
      </c>
    </row>
    <row r="1615" spans="1:3" x14ac:dyDescent="0.25">
      <c r="A1615">
        <v>2267</v>
      </c>
      <c r="B1615" t="s">
        <v>72</v>
      </c>
      <c r="C1615" t="s">
        <v>73</v>
      </c>
    </row>
    <row r="1616" spans="1:3" x14ac:dyDescent="0.25">
      <c r="A1616">
        <v>2140</v>
      </c>
      <c r="B1616" t="s">
        <v>72</v>
      </c>
      <c r="C1616" t="s">
        <v>75</v>
      </c>
    </row>
    <row r="1617" spans="1:3" x14ac:dyDescent="0.25">
      <c r="A1617">
        <v>2429</v>
      </c>
      <c r="B1617" t="s">
        <v>77</v>
      </c>
      <c r="C1617" t="s">
        <v>75</v>
      </c>
    </row>
    <row r="1618" spans="1:3" x14ac:dyDescent="0.25">
      <c r="A1618">
        <v>2440</v>
      </c>
      <c r="B1618" t="s">
        <v>72</v>
      </c>
      <c r="C1618" t="s">
        <v>75</v>
      </c>
    </row>
    <row r="1619" spans="1:3" x14ac:dyDescent="0.25">
      <c r="A1619">
        <v>2291</v>
      </c>
      <c r="B1619" t="s">
        <v>72</v>
      </c>
      <c r="C1619" t="s">
        <v>73</v>
      </c>
    </row>
    <row r="1620" spans="1:3" x14ac:dyDescent="0.25">
      <c r="A1620">
        <v>2185</v>
      </c>
      <c r="B1620" t="s">
        <v>77</v>
      </c>
      <c r="C1620" t="s">
        <v>75</v>
      </c>
    </row>
    <row r="1621" spans="1:3" x14ac:dyDescent="0.25">
      <c r="A1621">
        <v>2289</v>
      </c>
      <c r="B1621" t="s">
        <v>72</v>
      </c>
      <c r="C1621" t="s">
        <v>73</v>
      </c>
    </row>
    <row r="1622" spans="1:3" x14ac:dyDescent="0.25">
      <c r="A1622">
        <v>1322</v>
      </c>
      <c r="B1622" t="s">
        <v>76</v>
      </c>
      <c r="C1622" t="s">
        <v>73</v>
      </c>
    </row>
    <row r="1623" spans="1:3" x14ac:dyDescent="0.25">
      <c r="A1623">
        <v>2206</v>
      </c>
      <c r="B1623" t="s">
        <v>76</v>
      </c>
      <c r="C1623" t="s">
        <v>73</v>
      </c>
    </row>
    <row r="1624" spans="1:3" x14ac:dyDescent="0.25">
      <c r="A1624">
        <v>1812</v>
      </c>
      <c r="B1624" t="s">
        <v>72</v>
      </c>
      <c r="C1624" t="s">
        <v>75</v>
      </c>
    </row>
    <row r="1625" spans="1:3" x14ac:dyDescent="0.25">
      <c r="A1625">
        <v>1031</v>
      </c>
      <c r="B1625" t="s">
        <v>76</v>
      </c>
      <c r="C1625" t="s">
        <v>73</v>
      </c>
    </row>
    <row r="1626" spans="1:3" x14ac:dyDescent="0.25">
      <c r="A1626">
        <v>1762</v>
      </c>
      <c r="B1626" t="s">
        <v>77</v>
      </c>
      <c r="C1626" t="s">
        <v>73</v>
      </c>
    </row>
    <row r="1627" spans="1:3" x14ac:dyDescent="0.25">
      <c r="A1627">
        <v>2107</v>
      </c>
      <c r="B1627" t="s">
        <v>74</v>
      </c>
      <c r="C1627" t="s">
        <v>75</v>
      </c>
    </row>
    <row r="1628" spans="1:3" x14ac:dyDescent="0.25">
      <c r="A1628">
        <v>1768</v>
      </c>
      <c r="B1628" t="s">
        <v>72</v>
      </c>
      <c r="C1628" t="s">
        <v>75</v>
      </c>
    </row>
    <row r="1629" spans="1:3" x14ac:dyDescent="0.25">
      <c r="A1629">
        <v>2211</v>
      </c>
      <c r="B1629" t="s">
        <v>74</v>
      </c>
      <c r="C1629" t="s">
        <v>75</v>
      </c>
    </row>
    <row r="1630" spans="1:3" x14ac:dyDescent="0.25">
      <c r="A1630">
        <v>2162</v>
      </c>
      <c r="B1630" t="s">
        <v>72</v>
      </c>
      <c r="C1630" t="s">
        <v>75</v>
      </c>
    </row>
    <row r="1631" spans="1:3" x14ac:dyDescent="0.25">
      <c r="A1631">
        <v>1860</v>
      </c>
      <c r="B1631" t="s">
        <v>77</v>
      </c>
      <c r="C1631" t="s">
        <v>73</v>
      </c>
    </row>
    <row r="1632" spans="1:3" x14ac:dyDescent="0.25">
      <c r="A1632">
        <v>1208</v>
      </c>
      <c r="B1632" t="s">
        <v>76</v>
      </c>
      <c r="C1632" t="s">
        <v>73</v>
      </c>
    </row>
    <row r="1633" spans="1:3" x14ac:dyDescent="0.25">
      <c r="A1633">
        <v>2559</v>
      </c>
      <c r="B1633" t="s">
        <v>72</v>
      </c>
      <c r="C1633" t="s">
        <v>73</v>
      </c>
    </row>
    <row r="1634" spans="1:3" x14ac:dyDescent="0.25">
      <c r="A1634">
        <v>2200</v>
      </c>
      <c r="B1634" t="s">
        <v>72</v>
      </c>
      <c r="C1634" t="s">
        <v>75</v>
      </c>
    </row>
    <row r="1635" spans="1:3" x14ac:dyDescent="0.25">
      <c r="A1635">
        <v>1402</v>
      </c>
      <c r="B1635" t="s">
        <v>76</v>
      </c>
      <c r="C1635" t="s">
        <v>75</v>
      </c>
    </row>
    <row r="1636" spans="1:3" x14ac:dyDescent="0.25">
      <c r="A1636">
        <v>2644</v>
      </c>
      <c r="B1636" t="s">
        <v>72</v>
      </c>
      <c r="C1636" t="s">
        <v>75</v>
      </c>
    </row>
    <row r="1637" spans="1:3" x14ac:dyDescent="0.25">
      <c r="A1637">
        <v>1527</v>
      </c>
      <c r="B1637" t="s">
        <v>74</v>
      </c>
      <c r="C1637" t="s">
        <v>75</v>
      </c>
    </row>
    <row r="1638" spans="1:3" x14ac:dyDescent="0.25">
      <c r="A1638">
        <v>2505</v>
      </c>
      <c r="B1638" t="s">
        <v>77</v>
      </c>
      <c r="C1638" t="s">
        <v>75</v>
      </c>
    </row>
    <row r="1639" spans="1:3" x14ac:dyDescent="0.25">
      <c r="A1639">
        <v>2057</v>
      </c>
      <c r="B1639" t="s">
        <v>76</v>
      </c>
      <c r="C1639" t="s">
        <v>75</v>
      </c>
    </row>
    <row r="1640" spans="1:3" x14ac:dyDescent="0.25">
      <c r="A1640">
        <v>1123</v>
      </c>
      <c r="B1640" t="s">
        <v>72</v>
      </c>
      <c r="C1640" t="s">
        <v>75</v>
      </c>
    </row>
    <row r="1641" spans="1:3" x14ac:dyDescent="0.25">
      <c r="A1641">
        <v>2432</v>
      </c>
      <c r="B1641" t="s">
        <v>72</v>
      </c>
      <c r="C1641" t="s">
        <v>73</v>
      </c>
    </row>
    <row r="1642" spans="1:3" x14ac:dyDescent="0.25">
      <c r="A1642">
        <v>2492</v>
      </c>
      <c r="B1642" t="s">
        <v>72</v>
      </c>
      <c r="C1642" t="s">
        <v>73</v>
      </c>
    </row>
    <row r="1643" spans="1:3" x14ac:dyDescent="0.25">
      <c r="A1643">
        <v>2209</v>
      </c>
      <c r="B1643" t="s">
        <v>74</v>
      </c>
      <c r="C1643" t="s">
        <v>73</v>
      </c>
    </row>
    <row r="1644" spans="1:3" x14ac:dyDescent="0.25">
      <c r="A1644">
        <v>2684</v>
      </c>
      <c r="B1644" t="s">
        <v>77</v>
      </c>
      <c r="C1644" t="s">
        <v>73</v>
      </c>
    </row>
    <row r="1645" spans="1:3" x14ac:dyDescent="0.25">
      <c r="A1645">
        <v>1725</v>
      </c>
      <c r="B1645" t="s">
        <v>77</v>
      </c>
      <c r="C1645" t="s">
        <v>75</v>
      </c>
    </row>
    <row r="1646" spans="1:3" x14ac:dyDescent="0.25">
      <c r="A1646">
        <v>2193</v>
      </c>
      <c r="B1646" t="s">
        <v>77</v>
      </c>
      <c r="C1646" t="s">
        <v>75</v>
      </c>
    </row>
    <row r="1647" spans="1:3" x14ac:dyDescent="0.25">
      <c r="A1647">
        <v>2047</v>
      </c>
      <c r="B1647" t="s">
        <v>77</v>
      </c>
      <c r="C1647" t="s">
        <v>75</v>
      </c>
    </row>
    <row r="1648" spans="1:3" x14ac:dyDescent="0.25">
      <c r="A1648">
        <v>2546</v>
      </c>
      <c r="B1648" t="s">
        <v>77</v>
      </c>
      <c r="C1648" t="s">
        <v>75</v>
      </c>
    </row>
    <row r="1649" spans="1:3" x14ac:dyDescent="0.25">
      <c r="A1649">
        <v>2620</v>
      </c>
      <c r="B1649" t="s">
        <v>72</v>
      </c>
      <c r="C1649" t="s">
        <v>75</v>
      </c>
    </row>
    <row r="1650" spans="1:3" x14ac:dyDescent="0.25">
      <c r="A1650">
        <v>2688</v>
      </c>
      <c r="B1650" t="s">
        <v>77</v>
      </c>
      <c r="C1650" t="s">
        <v>73</v>
      </c>
    </row>
    <row r="1651" spans="1:3" x14ac:dyDescent="0.25">
      <c r="A1651">
        <v>2219</v>
      </c>
      <c r="B1651" t="s">
        <v>72</v>
      </c>
      <c r="C1651" t="s">
        <v>75</v>
      </c>
    </row>
    <row r="1652" spans="1:3" x14ac:dyDescent="0.25">
      <c r="A1652">
        <v>2099</v>
      </c>
      <c r="B1652" t="s">
        <v>74</v>
      </c>
      <c r="C1652" t="s">
        <v>75</v>
      </c>
    </row>
    <row r="1653" spans="1:3" x14ac:dyDescent="0.25">
      <c r="A1653">
        <v>2564</v>
      </c>
      <c r="B1653" t="s">
        <v>77</v>
      </c>
      <c r="C1653" t="s">
        <v>73</v>
      </c>
    </row>
    <row r="1654" spans="1:3" x14ac:dyDescent="0.25">
      <c r="A1654">
        <v>2502</v>
      </c>
      <c r="B1654" t="s">
        <v>74</v>
      </c>
      <c r="C1654" t="s">
        <v>73</v>
      </c>
    </row>
    <row r="1655" spans="1:3" x14ac:dyDescent="0.25">
      <c r="A1655">
        <v>1892</v>
      </c>
      <c r="B1655" t="s">
        <v>72</v>
      </c>
      <c r="C1655" t="s">
        <v>73</v>
      </c>
    </row>
    <row r="1656" spans="1:3" x14ac:dyDescent="0.25">
      <c r="A1656">
        <v>2248</v>
      </c>
      <c r="B1656" t="s">
        <v>72</v>
      </c>
      <c r="C1656" t="s">
        <v>73</v>
      </c>
    </row>
    <row r="1657" spans="1:3" x14ac:dyDescent="0.25">
      <c r="A1657">
        <v>2297</v>
      </c>
      <c r="B1657" t="s">
        <v>77</v>
      </c>
      <c r="C1657" t="s">
        <v>73</v>
      </c>
    </row>
    <row r="1658" spans="1:3" x14ac:dyDescent="0.25">
      <c r="A1658">
        <v>2588</v>
      </c>
      <c r="B1658" t="s">
        <v>76</v>
      </c>
      <c r="C1658" t="s">
        <v>73</v>
      </c>
    </row>
    <row r="1659" spans="1:3" x14ac:dyDescent="0.25">
      <c r="A1659">
        <v>2516</v>
      </c>
      <c r="B1659" t="s">
        <v>77</v>
      </c>
      <c r="C1659" t="s">
        <v>75</v>
      </c>
    </row>
    <row r="1660" spans="1:3" x14ac:dyDescent="0.25">
      <c r="A1660">
        <v>1283</v>
      </c>
      <c r="B1660" t="s">
        <v>76</v>
      </c>
      <c r="C1660" t="s">
        <v>73</v>
      </c>
    </row>
    <row r="1661" spans="1:3" x14ac:dyDescent="0.25">
      <c r="A1661">
        <v>2065</v>
      </c>
      <c r="B1661" t="s">
        <v>74</v>
      </c>
      <c r="C1661" t="s">
        <v>73</v>
      </c>
    </row>
    <row r="1662" spans="1:3" x14ac:dyDescent="0.25">
      <c r="A1662">
        <v>1863</v>
      </c>
      <c r="B1662" t="s">
        <v>74</v>
      </c>
      <c r="C1662" t="s">
        <v>75</v>
      </c>
    </row>
    <row r="1663" spans="1:3" x14ac:dyDescent="0.25">
      <c r="A1663">
        <v>2757</v>
      </c>
      <c r="B1663" t="s">
        <v>77</v>
      </c>
      <c r="C1663" t="s">
        <v>73</v>
      </c>
    </row>
    <row r="1664" spans="1:3" x14ac:dyDescent="0.25">
      <c r="A1664">
        <v>2082</v>
      </c>
      <c r="B1664" t="s">
        <v>77</v>
      </c>
      <c r="C1664" t="s">
        <v>73</v>
      </c>
    </row>
    <row r="1665" spans="1:3" x14ac:dyDescent="0.25">
      <c r="A1665">
        <v>2176</v>
      </c>
      <c r="B1665" t="s">
        <v>74</v>
      </c>
      <c r="C1665" t="s">
        <v>73</v>
      </c>
    </row>
    <row r="1666" spans="1:3" x14ac:dyDescent="0.25">
      <c r="A1666">
        <v>2563</v>
      </c>
      <c r="B1666" t="s">
        <v>76</v>
      </c>
      <c r="C1666" t="s">
        <v>73</v>
      </c>
    </row>
    <row r="1667" spans="1:3" x14ac:dyDescent="0.25">
      <c r="A1667">
        <v>2125</v>
      </c>
      <c r="B1667" t="s">
        <v>76</v>
      </c>
      <c r="C1667" t="s">
        <v>73</v>
      </c>
    </row>
    <row r="1668" spans="1:3" x14ac:dyDescent="0.25">
      <c r="A1668">
        <v>2155</v>
      </c>
      <c r="B1668" t="s">
        <v>72</v>
      </c>
      <c r="C1668" t="s">
        <v>73</v>
      </c>
    </row>
    <row r="1669" spans="1:3" x14ac:dyDescent="0.25">
      <c r="A1669">
        <v>2322</v>
      </c>
      <c r="B1669" t="s">
        <v>77</v>
      </c>
      <c r="C1669" t="s">
        <v>75</v>
      </c>
    </row>
    <row r="1670" spans="1:3" x14ac:dyDescent="0.25">
      <c r="A1670">
        <v>2515</v>
      </c>
      <c r="B1670" t="s">
        <v>72</v>
      </c>
      <c r="C1670" t="s">
        <v>75</v>
      </c>
    </row>
    <row r="1671" spans="1:3" x14ac:dyDescent="0.25">
      <c r="A1671">
        <v>2264</v>
      </c>
      <c r="B1671" t="s">
        <v>77</v>
      </c>
      <c r="C1671" t="s">
        <v>73</v>
      </c>
    </row>
    <row r="1672" spans="1:3" x14ac:dyDescent="0.25">
      <c r="A1672">
        <v>2190</v>
      </c>
      <c r="B1672" t="s">
        <v>72</v>
      </c>
      <c r="C1672" t="s">
        <v>73</v>
      </c>
    </row>
    <row r="1673" spans="1:3" x14ac:dyDescent="0.25">
      <c r="A1673">
        <v>2673</v>
      </c>
      <c r="B1673" t="s">
        <v>77</v>
      </c>
      <c r="C1673" t="s">
        <v>73</v>
      </c>
    </row>
    <row r="1674" spans="1:3" x14ac:dyDescent="0.25">
      <c r="A1674">
        <v>365</v>
      </c>
      <c r="B1674" t="s">
        <v>76</v>
      </c>
      <c r="C1674" t="s">
        <v>75</v>
      </c>
    </row>
    <row r="1675" spans="1:3" x14ac:dyDescent="0.25">
      <c r="A1675">
        <v>1579</v>
      </c>
      <c r="B1675" t="s">
        <v>74</v>
      </c>
      <c r="C1675" t="s">
        <v>73</v>
      </c>
    </row>
    <row r="1676" spans="1:3" x14ac:dyDescent="0.25">
      <c r="A1676">
        <v>2069</v>
      </c>
      <c r="B1676" t="s">
        <v>74</v>
      </c>
      <c r="C1676" t="s">
        <v>75</v>
      </c>
    </row>
    <row r="1677" spans="1:3" x14ac:dyDescent="0.25">
      <c r="A1677">
        <v>2580</v>
      </c>
      <c r="B1677" t="s">
        <v>77</v>
      </c>
      <c r="C1677" t="s">
        <v>75</v>
      </c>
    </row>
    <row r="1678" spans="1:3" x14ac:dyDescent="0.25">
      <c r="A1678">
        <v>2570</v>
      </c>
      <c r="B1678" t="s">
        <v>77</v>
      </c>
      <c r="C1678" t="s">
        <v>73</v>
      </c>
    </row>
    <row r="1679" spans="1:3" x14ac:dyDescent="0.25">
      <c r="A1679">
        <v>1923</v>
      </c>
      <c r="B1679" t="s">
        <v>72</v>
      </c>
      <c r="C1679" t="s">
        <v>75</v>
      </c>
    </row>
    <row r="1680" spans="1:3" x14ac:dyDescent="0.25">
      <c r="A1680">
        <v>2643</v>
      </c>
      <c r="B1680" t="s">
        <v>72</v>
      </c>
      <c r="C1680" t="s">
        <v>73</v>
      </c>
    </row>
    <row r="1681" spans="1:3" x14ac:dyDescent="0.25">
      <c r="A1681">
        <v>2518</v>
      </c>
      <c r="B1681" t="s">
        <v>74</v>
      </c>
      <c r="C1681" t="s">
        <v>73</v>
      </c>
    </row>
    <row r="1682" spans="1:3" x14ac:dyDescent="0.25">
      <c r="A1682">
        <v>2598</v>
      </c>
      <c r="B1682" t="s">
        <v>72</v>
      </c>
      <c r="C1682" t="s">
        <v>75</v>
      </c>
    </row>
    <row r="1683" spans="1:3" x14ac:dyDescent="0.25">
      <c r="A1683">
        <v>2655</v>
      </c>
      <c r="B1683" t="s">
        <v>74</v>
      </c>
      <c r="C1683" t="s">
        <v>75</v>
      </c>
    </row>
    <row r="1684" spans="1:3" x14ac:dyDescent="0.25">
      <c r="A1684">
        <v>1409</v>
      </c>
      <c r="B1684" t="s">
        <v>76</v>
      </c>
      <c r="C1684" t="s">
        <v>75</v>
      </c>
    </row>
    <row r="1685" spans="1:3" x14ac:dyDescent="0.25">
      <c r="A1685">
        <v>2431</v>
      </c>
      <c r="B1685" t="s">
        <v>72</v>
      </c>
      <c r="C1685" t="s">
        <v>75</v>
      </c>
    </row>
    <row r="1686" spans="1:3" x14ac:dyDescent="0.25">
      <c r="A1686">
        <v>2450</v>
      </c>
      <c r="B1686" t="s">
        <v>77</v>
      </c>
      <c r="C1686" t="s">
        <v>75</v>
      </c>
    </row>
    <row r="1687" spans="1:3" x14ac:dyDescent="0.25">
      <c r="A1687">
        <v>2019</v>
      </c>
      <c r="B1687" t="s">
        <v>72</v>
      </c>
      <c r="C1687" t="s">
        <v>73</v>
      </c>
    </row>
    <row r="1688" spans="1:3" x14ac:dyDescent="0.25">
      <c r="A1688">
        <v>1775</v>
      </c>
      <c r="B1688" t="s">
        <v>72</v>
      </c>
      <c r="C1688" t="s">
        <v>73</v>
      </c>
    </row>
    <row r="1689" spans="1:3" x14ac:dyDescent="0.25">
      <c r="A1689">
        <v>2642</v>
      </c>
      <c r="B1689" t="s">
        <v>72</v>
      </c>
      <c r="C1689" t="s">
        <v>75</v>
      </c>
    </row>
    <row r="1690" spans="1:3" x14ac:dyDescent="0.25">
      <c r="A1690">
        <v>1277</v>
      </c>
      <c r="B1690" t="s">
        <v>72</v>
      </c>
      <c r="C1690" t="s">
        <v>75</v>
      </c>
    </row>
    <row r="1691" spans="1:3" x14ac:dyDescent="0.25">
      <c r="A1691">
        <v>2551</v>
      </c>
      <c r="B1691" t="s">
        <v>77</v>
      </c>
      <c r="C1691" t="s">
        <v>75</v>
      </c>
    </row>
    <row r="1692" spans="1:3" x14ac:dyDescent="0.25">
      <c r="A1692">
        <v>2395</v>
      </c>
      <c r="B1692" t="s">
        <v>72</v>
      </c>
      <c r="C1692" t="s">
        <v>73</v>
      </c>
    </row>
    <row r="1693" spans="1:3" x14ac:dyDescent="0.25">
      <c r="A1693">
        <v>2533</v>
      </c>
      <c r="B1693" t="s">
        <v>76</v>
      </c>
      <c r="C1693" t="s">
        <v>73</v>
      </c>
    </row>
    <row r="1694" spans="1:3" x14ac:dyDescent="0.25">
      <c r="A1694">
        <v>610</v>
      </c>
      <c r="B1694" t="s">
        <v>72</v>
      </c>
      <c r="C1694" t="s">
        <v>73</v>
      </c>
    </row>
    <row r="1695" spans="1:3" x14ac:dyDescent="0.25">
      <c r="A1695">
        <v>2229</v>
      </c>
      <c r="B1695" t="s">
        <v>72</v>
      </c>
      <c r="C1695" t="s">
        <v>75</v>
      </c>
    </row>
    <row r="1696" spans="1:3" x14ac:dyDescent="0.25">
      <c r="A1696">
        <v>2504</v>
      </c>
      <c r="B1696" t="s">
        <v>74</v>
      </c>
      <c r="C1696" t="s">
        <v>73</v>
      </c>
    </row>
    <row r="1697" spans="1:3" x14ac:dyDescent="0.25">
      <c r="A1697">
        <v>1909</v>
      </c>
      <c r="B1697" t="s">
        <v>72</v>
      </c>
      <c r="C1697" t="s">
        <v>73</v>
      </c>
    </row>
    <row r="1698" spans="1:3" x14ac:dyDescent="0.25">
      <c r="A1698">
        <v>2042</v>
      </c>
      <c r="B1698" t="s">
        <v>72</v>
      </c>
      <c r="C1698" t="s">
        <v>75</v>
      </c>
    </row>
    <row r="1699" spans="1:3" x14ac:dyDescent="0.25">
      <c r="A1699">
        <v>2671</v>
      </c>
      <c r="B1699" t="s">
        <v>72</v>
      </c>
      <c r="C1699" t="s">
        <v>73</v>
      </c>
    </row>
    <row r="1700" spans="1:3" x14ac:dyDescent="0.25">
      <c r="A1700">
        <v>2762</v>
      </c>
      <c r="B1700" t="s">
        <v>72</v>
      </c>
      <c r="C1700" t="s">
        <v>73</v>
      </c>
    </row>
    <row r="1701" spans="1:3" x14ac:dyDescent="0.25">
      <c r="A1701">
        <v>2053</v>
      </c>
      <c r="B1701" t="s">
        <v>74</v>
      </c>
      <c r="C1701" t="s">
        <v>75</v>
      </c>
    </row>
    <row r="1702" spans="1:3" x14ac:dyDescent="0.25">
      <c r="A1702">
        <v>856</v>
      </c>
      <c r="B1702" t="s">
        <v>72</v>
      </c>
      <c r="C1702" t="s">
        <v>73</v>
      </c>
    </row>
    <row r="1703" spans="1:3" x14ac:dyDescent="0.25">
      <c r="A1703">
        <v>1718</v>
      </c>
      <c r="B1703" t="s">
        <v>72</v>
      </c>
      <c r="C1703" t="s">
        <v>73</v>
      </c>
    </row>
    <row r="1704" spans="1:3" x14ac:dyDescent="0.25">
      <c r="A1704">
        <v>2238</v>
      </c>
      <c r="B1704" t="s">
        <v>72</v>
      </c>
      <c r="C1704" t="s">
        <v>75</v>
      </c>
    </row>
    <row r="1705" spans="1:3" x14ac:dyDescent="0.25">
      <c r="A1705">
        <v>1723</v>
      </c>
      <c r="B1705" t="s">
        <v>74</v>
      </c>
      <c r="C1705" t="s">
        <v>73</v>
      </c>
    </row>
    <row r="1706" spans="1:3" x14ac:dyDescent="0.25">
      <c r="A1706">
        <v>2628</v>
      </c>
      <c r="B1706" t="s">
        <v>77</v>
      </c>
      <c r="C1706" t="s">
        <v>73</v>
      </c>
    </row>
    <row r="1707" spans="1:3" x14ac:dyDescent="0.25">
      <c r="A1707">
        <v>2060</v>
      </c>
      <c r="B1707" t="s">
        <v>74</v>
      </c>
      <c r="C1707" t="s">
        <v>73</v>
      </c>
    </row>
    <row r="1708" spans="1:3" x14ac:dyDescent="0.25">
      <c r="A1708">
        <v>2584</v>
      </c>
      <c r="B1708" t="s">
        <v>74</v>
      </c>
      <c r="C1708" t="s">
        <v>75</v>
      </c>
    </row>
    <row r="1709" spans="1:3" x14ac:dyDescent="0.25">
      <c r="A1709">
        <v>2523</v>
      </c>
      <c r="B1709" t="s">
        <v>74</v>
      </c>
      <c r="C1709" t="s">
        <v>75</v>
      </c>
    </row>
    <row r="1710" spans="1:3" x14ac:dyDescent="0.25">
      <c r="A1710">
        <v>1375</v>
      </c>
      <c r="B1710" t="s">
        <v>76</v>
      </c>
      <c r="C1710" t="s">
        <v>75</v>
      </c>
    </row>
    <row r="1711" spans="1:3" x14ac:dyDescent="0.25">
      <c r="A1711">
        <v>1367</v>
      </c>
      <c r="B1711" t="s">
        <v>76</v>
      </c>
      <c r="C1711" t="s">
        <v>75</v>
      </c>
    </row>
    <row r="1712" spans="1:3" x14ac:dyDescent="0.25">
      <c r="A1712">
        <v>2120</v>
      </c>
      <c r="B1712" t="s">
        <v>76</v>
      </c>
      <c r="C1712" t="s">
        <v>75</v>
      </c>
    </row>
    <row r="1713" spans="1:3" x14ac:dyDescent="0.25">
      <c r="A1713">
        <v>2549</v>
      </c>
      <c r="B1713" t="s">
        <v>76</v>
      </c>
      <c r="C1713" t="s">
        <v>73</v>
      </c>
    </row>
    <row r="1714" spans="1:3" x14ac:dyDescent="0.25">
      <c r="A1714">
        <v>1682</v>
      </c>
      <c r="B1714" t="s">
        <v>77</v>
      </c>
      <c r="C1714" t="s">
        <v>73</v>
      </c>
    </row>
    <row r="1715" spans="1:3" x14ac:dyDescent="0.25">
      <c r="A1715">
        <v>2013</v>
      </c>
      <c r="B1715" t="s">
        <v>76</v>
      </c>
      <c r="C1715" t="s">
        <v>73</v>
      </c>
    </row>
    <row r="1716" spans="1:3" x14ac:dyDescent="0.25">
      <c r="A1716">
        <v>2075</v>
      </c>
      <c r="B1716" t="s">
        <v>74</v>
      </c>
      <c r="C1716" t="s">
        <v>75</v>
      </c>
    </row>
    <row r="1717" spans="1:3" x14ac:dyDescent="0.25">
      <c r="A1717">
        <v>2396</v>
      </c>
      <c r="B1717" t="s">
        <v>76</v>
      </c>
      <c r="C1717" t="s">
        <v>73</v>
      </c>
    </row>
    <row r="1718" spans="1:3" x14ac:dyDescent="0.25">
      <c r="A1718">
        <v>1523</v>
      </c>
      <c r="B1718" t="s">
        <v>72</v>
      </c>
      <c r="C1718" t="s">
        <v>73</v>
      </c>
    </row>
    <row r="1719" spans="1:3" x14ac:dyDescent="0.25">
      <c r="A1719">
        <v>1522</v>
      </c>
      <c r="B1719" t="s">
        <v>76</v>
      </c>
      <c r="C1719" t="s">
        <v>73</v>
      </c>
    </row>
    <row r="1720" spans="1:3" x14ac:dyDescent="0.25">
      <c r="A1720">
        <v>2154</v>
      </c>
      <c r="B1720" t="s">
        <v>74</v>
      </c>
      <c r="C1720" t="s">
        <v>73</v>
      </c>
    </row>
    <row r="1721" spans="1:3" x14ac:dyDescent="0.25">
      <c r="A1721">
        <v>2273</v>
      </c>
      <c r="B1721" t="s">
        <v>74</v>
      </c>
      <c r="C1721" t="s">
        <v>75</v>
      </c>
    </row>
    <row r="1722" spans="1:3" x14ac:dyDescent="0.25">
      <c r="A1722">
        <v>2543</v>
      </c>
      <c r="B1722" t="s">
        <v>72</v>
      </c>
      <c r="C1722" t="s">
        <v>73</v>
      </c>
    </row>
    <row r="1723" spans="1:3" x14ac:dyDescent="0.25">
      <c r="A1723">
        <v>1602</v>
      </c>
      <c r="B1723" t="s">
        <v>72</v>
      </c>
      <c r="C1723" t="s">
        <v>75</v>
      </c>
    </row>
    <row r="1724" spans="1:3" x14ac:dyDescent="0.25">
      <c r="A1724">
        <v>2399</v>
      </c>
      <c r="B1724" t="s">
        <v>77</v>
      </c>
      <c r="C1724" t="s">
        <v>75</v>
      </c>
    </row>
    <row r="1725" spans="1:3" x14ac:dyDescent="0.25">
      <c r="A1725">
        <v>1504</v>
      </c>
      <c r="B1725" t="s">
        <v>76</v>
      </c>
      <c r="C1725" t="s">
        <v>75</v>
      </c>
    </row>
    <row r="1726" spans="1:3" x14ac:dyDescent="0.25">
      <c r="A1726">
        <v>2592</v>
      </c>
      <c r="B1726" t="s">
        <v>77</v>
      </c>
      <c r="C1726" t="s">
        <v>75</v>
      </c>
    </row>
    <row r="1727" spans="1:3" x14ac:dyDescent="0.25">
      <c r="A1727">
        <v>2679</v>
      </c>
      <c r="B1727" t="s">
        <v>77</v>
      </c>
      <c r="C1727" t="s">
        <v>75</v>
      </c>
    </row>
    <row r="1728" spans="1:3" x14ac:dyDescent="0.25">
      <c r="A1728">
        <v>2416</v>
      </c>
      <c r="B1728" t="s">
        <v>74</v>
      </c>
      <c r="C1728" t="s">
        <v>73</v>
      </c>
    </row>
    <row r="1729" spans="1:3" x14ac:dyDescent="0.25">
      <c r="A1729">
        <v>2471</v>
      </c>
      <c r="B1729" t="s">
        <v>72</v>
      </c>
      <c r="C1729" t="s">
        <v>73</v>
      </c>
    </row>
    <row r="1730" spans="1:3" x14ac:dyDescent="0.25">
      <c r="A1730">
        <v>2409</v>
      </c>
      <c r="B1730" t="s">
        <v>74</v>
      </c>
      <c r="C1730" t="s">
        <v>73</v>
      </c>
    </row>
    <row r="1731" spans="1:3" x14ac:dyDescent="0.25">
      <c r="A1731">
        <v>2649</v>
      </c>
      <c r="B1731" t="s">
        <v>76</v>
      </c>
      <c r="C1731" t="s">
        <v>73</v>
      </c>
    </row>
    <row r="1732" spans="1:3" x14ac:dyDescent="0.25">
      <c r="A1732">
        <v>1764</v>
      </c>
      <c r="B1732" t="s">
        <v>76</v>
      </c>
      <c r="C1732" t="s">
        <v>73</v>
      </c>
    </row>
    <row r="1733" spans="1:3" x14ac:dyDescent="0.25">
      <c r="A1733">
        <v>2661</v>
      </c>
      <c r="B1733" t="s">
        <v>77</v>
      </c>
      <c r="C1733" t="s">
        <v>73</v>
      </c>
    </row>
    <row r="1734" spans="1:3" x14ac:dyDescent="0.25">
      <c r="A1734">
        <v>857</v>
      </c>
      <c r="B1734" t="s">
        <v>74</v>
      </c>
      <c r="C1734" t="s">
        <v>73</v>
      </c>
    </row>
    <row r="1735" spans="1:3" x14ac:dyDescent="0.25">
      <c r="A1735">
        <v>2046</v>
      </c>
      <c r="B1735" t="s">
        <v>77</v>
      </c>
      <c r="C1735" t="s">
        <v>75</v>
      </c>
    </row>
    <row r="1736" spans="1:3" x14ac:dyDescent="0.25">
      <c r="A1736">
        <v>2689</v>
      </c>
      <c r="B1736" t="s">
        <v>72</v>
      </c>
      <c r="C1736" t="s">
        <v>73</v>
      </c>
    </row>
    <row r="1737" spans="1:3" x14ac:dyDescent="0.25">
      <c r="A1737">
        <v>2495</v>
      </c>
      <c r="B1737" t="s">
        <v>77</v>
      </c>
      <c r="C1737" t="s">
        <v>75</v>
      </c>
    </row>
    <row r="1738" spans="1:3" x14ac:dyDescent="0.25">
      <c r="A1738">
        <v>2735</v>
      </c>
      <c r="B1738" t="s">
        <v>77</v>
      </c>
      <c r="C1738" t="s">
        <v>75</v>
      </c>
    </row>
    <row r="1739" spans="1:3" x14ac:dyDescent="0.25">
      <c r="A1739">
        <v>2654</v>
      </c>
      <c r="B1739" t="s">
        <v>77</v>
      </c>
      <c r="C1739" t="s">
        <v>75</v>
      </c>
    </row>
    <row r="1740" spans="1:3" x14ac:dyDescent="0.25">
      <c r="A1740">
        <v>2090</v>
      </c>
      <c r="B1740" t="s">
        <v>74</v>
      </c>
      <c r="C1740" t="s">
        <v>73</v>
      </c>
    </row>
    <row r="1741" spans="1:3" x14ac:dyDescent="0.25">
      <c r="A1741">
        <v>2405</v>
      </c>
      <c r="B1741" t="s">
        <v>72</v>
      </c>
      <c r="C1741" t="s">
        <v>75</v>
      </c>
    </row>
    <row r="1742" spans="1:3" x14ac:dyDescent="0.25">
      <c r="A1742">
        <v>1908</v>
      </c>
      <c r="B1742" t="s">
        <v>72</v>
      </c>
      <c r="C1742" t="s">
        <v>73</v>
      </c>
    </row>
    <row r="1743" spans="1:3" x14ac:dyDescent="0.25">
      <c r="A1743">
        <v>2577</v>
      </c>
      <c r="B1743" t="s">
        <v>72</v>
      </c>
      <c r="C1743" t="s">
        <v>75</v>
      </c>
    </row>
    <row r="1744" spans="1:3" x14ac:dyDescent="0.25">
      <c r="A1744">
        <v>2151</v>
      </c>
      <c r="B1744" t="s">
        <v>72</v>
      </c>
      <c r="C1744" t="s">
        <v>75</v>
      </c>
    </row>
    <row r="1745" spans="1:3" x14ac:dyDescent="0.25">
      <c r="A1745">
        <v>2647</v>
      </c>
      <c r="B1745" t="s">
        <v>72</v>
      </c>
      <c r="C1745" t="s">
        <v>73</v>
      </c>
    </row>
    <row r="1746" spans="1:3" x14ac:dyDescent="0.25">
      <c r="A1746">
        <v>2540</v>
      </c>
      <c r="B1746" t="s">
        <v>76</v>
      </c>
      <c r="C1746" t="s">
        <v>75</v>
      </c>
    </row>
    <row r="1747" spans="1:3" x14ac:dyDescent="0.25">
      <c r="A1747">
        <v>2101</v>
      </c>
      <c r="B1747" t="s">
        <v>76</v>
      </c>
      <c r="C1747" t="s">
        <v>73</v>
      </c>
    </row>
    <row r="1748" spans="1:3" x14ac:dyDescent="0.25">
      <c r="A1748">
        <v>2158</v>
      </c>
      <c r="B1748" t="s">
        <v>72</v>
      </c>
      <c r="C1748" t="s">
        <v>73</v>
      </c>
    </row>
    <row r="1749" spans="1:3" x14ac:dyDescent="0.25">
      <c r="A1749">
        <v>2040</v>
      </c>
      <c r="B1749" t="s">
        <v>74</v>
      </c>
      <c r="C1749" t="s">
        <v>75</v>
      </c>
    </row>
    <row r="1750" spans="1:3" x14ac:dyDescent="0.25">
      <c r="A1750">
        <v>2767</v>
      </c>
      <c r="B1750" t="s">
        <v>76</v>
      </c>
      <c r="C1750" t="s">
        <v>73</v>
      </c>
    </row>
    <row r="1751" spans="1:3" x14ac:dyDescent="0.25">
      <c r="A1751">
        <v>2250</v>
      </c>
      <c r="B1751" t="s">
        <v>76</v>
      </c>
      <c r="C1751" t="s">
        <v>73</v>
      </c>
    </row>
    <row r="1752" spans="1:3" x14ac:dyDescent="0.25">
      <c r="A1752">
        <v>2672</v>
      </c>
      <c r="B1752" t="s">
        <v>72</v>
      </c>
      <c r="C1752" t="s">
        <v>75</v>
      </c>
    </row>
    <row r="1753" spans="1:3" x14ac:dyDescent="0.25">
      <c r="A1753">
        <v>1711</v>
      </c>
      <c r="B1753" t="s">
        <v>72</v>
      </c>
      <c r="C1753" t="s">
        <v>75</v>
      </c>
    </row>
    <row r="1754" spans="1:3" x14ac:dyDescent="0.25">
      <c r="A1754">
        <v>2091</v>
      </c>
      <c r="B1754" t="s">
        <v>72</v>
      </c>
      <c r="C1754" t="s">
        <v>75</v>
      </c>
    </row>
    <row r="1755" spans="1:3" x14ac:dyDescent="0.25">
      <c r="A1755">
        <v>1742</v>
      </c>
      <c r="B1755" t="s">
        <v>77</v>
      </c>
      <c r="C1755" t="s">
        <v>73</v>
      </c>
    </row>
    <row r="1756" spans="1:3" x14ac:dyDescent="0.25">
      <c r="A1756">
        <v>1696</v>
      </c>
      <c r="B1756" t="s">
        <v>76</v>
      </c>
      <c r="C1756" t="s">
        <v>73</v>
      </c>
    </row>
    <row r="1757" spans="1:3" x14ac:dyDescent="0.25">
      <c r="A1757">
        <v>2092</v>
      </c>
      <c r="B1757" t="s">
        <v>74</v>
      </c>
      <c r="C1757" t="s">
        <v>75</v>
      </c>
    </row>
    <row r="1758" spans="1:3" x14ac:dyDescent="0.25">
      <c r="A1758">
        <v>2079</v>
      </c>
      <c r="B1758" t="s">
        <v>76</v>
      </c>
      <c r="C1758" t="s">
        <v>73</v>
      </c>
    </row>
    <row r="1759" spans="1:3" x14ac:dyDescent="0.25">
      <c r="A1759">
        <v>2645</v>
      </c>
      <c r="B1759" t="s">
        <v>77</v>
      </c>
      <c r="C1759" t="s">
        <v>75</v>
      </c>
    </row>
    <row r="1760" spans="1:3" x14ac:dyDescent="0.25">
      <c r="A1760">
        <v>1571</v>
      </c>
      <c r="B1760" t="s">
        <v>72</v>
      </c>
      <c r="C1760" t="s">
        <v>73</v>
      </c>
    </row>
    <row r="1761" spans="1:3" x14ac:dyDescent="0.25">
      <c r="A1761">
        <v>2737</v>
      </c>
      <c r="B1761" t="s">
        <v>72</v>
      </c>
      <c r="C1761" t="s">
        <v>73</v>
      </c>
    </row>
    <row r="1762" spans="1:3" x14ac:dyDescent="0.25">
      <c r="A1762">
        <v>2280</v>
      </c>
      <c r="B1762" t="s">
        <v>72</v>
      </c>
      <c r="C1762" t="s">
        <v>75</v>
      </c>
    </row>
    <row r="1763" spans="1:3" x14ac:dyDescent="0.25">
      <c r="A1763">
        <v>2207</v>
      </c>
      <c r="B1763" t="s">
        <v>72</v>
      </c>
      <c r="C1763" t="s">
        <v>73</v>
      </c>
    </row>
    <row r="1764" spans="1:3" x14ac:dyDescent="0.25">
      <c r="A1764">
        <v>1075</v>
      </c>
      <c r="B1764" t="s">
        <v>72</v>
      </c>
      <c r="C1764" t="s">
        <v>75</v>
      </c>
    </row>
    <row r="1765" spans="1:3" x14ac:dyDescent="0.25">
      <c r="A1765">
        <v>2210</v>
      </c>
      <c r="B1765" t="s">
        <v>72</v>
      </c>
      <c r="C1765" t="s">
        <v>75</v>
      </c>
    </row>
    <row r="1766" spans="1:3" x14ac:dyDescent="0.25">
      <c r="A1766">
        <v>1835</v>
      </c>
      <c r="B1766" t="s">
        <v>74</v>
      </c>
      <c r="C1766" t="s">
        <v>73</v>
      </c>
    </row>
    <row r="1767" spans="1:3" x14ac:dyDescent="0.25">
      <c r="A1767">
        <v>1773</v>
      </c>
      <c r="B1767" t="s">
        <v>72</v>
      </c>
      <c r="C1767" t="s">
        <v>75</v>
      </c>
    </row>
    <row r="1768" spans="1:3" x14ac:dyDescent="0.25">
      <c r="A1768">
        <v>2529</v>
      </c>
      <c r="B1768" t="s">
        <v>74</v>
      </c>
      <c r="C1768" t="s">
        <v>75</v>
      </c>
    </row>
    <row r="1769" spans="1:3" x14ac:dyDescent="0.25">
      <c r="A1769">
        <v>2550</v>
      </c>
      <c r="B1769" t="s">
        <v>72</v>
      </c>
      <c r="C1769" t="s">
        <v>73</v>
      </c>
    </row>
    <row r="1770" spans="1:3" x14ac:dyDescent="0.25">
      <c r="A1770">
        <v>2625</v>
      </c>
      <c r="B1770" t="s">
        <v>72</v>
      </c>
      <c r="C1770" t="s">
        <v>73</v>
      </c>
    </row>
    <row r="1771" spans="1:3" x14ac:dyDescent="0.25">
      <c r="A1771">
        <v>2733</v>
      </c>
      <c r="B1771" t="s">
        <v>72</v>
      </c>
      <c r="C1771" t="s">
        <v>73</v>
      </c>
    </row>
    <row r="1772" spans="1:3" x14ac:dyDescent="0.25">
      <c r="A1772">
        <v>2036</v>
      </c>
      <c r="B1772" t="s">
        <v>76</v>
      </c>
      <c r="C1772" t="s">
        <v>73</v>
      </c>
    </row>
    <row r="1773" spans="1:3" x14ac:dyDescent="0.25">
      <c r="A1773">
        <v>1499</v>
      </c>
      <c r="B1773" t="s">
        <v>72</v>
      </c>
      <c r="C1773" t="s">
        <v>75</v>
      </c>
    </row>
    <row r="1774" spans="1:3" x14ac:dyDescent="0.25">
      <c r="A1774">
        <v>2044</v>
      </c>
      <c r="B1774" t="s">
        <v>72</v>
      </c>
      <c r="C1774" t="s">
        <v>73</v>
      </c>
    </row>
    <row r="1775" spans="1:3" x14ac:dyDescent="0.25">
      <c r="A1775">
        <v>2081</v>
      </c>
      <c r="B1775" t="s">
        <v>72</v>
      </c>
      <c r="C1775" t="s">
        <v>75</v>
      </c>
    </row>
    <row r="1776" spans="1:3" x14ac:dyDescent="0.25">
      <c r="A1776">
        <v>2437</v>
      </c>
      <c r="B1776" t="s">
        <v>72</v>
      </c>
      <c r="C1776" t="s">
        <v>75</v>
      </c>
    </row>
    <row r="1777" spans="1:3" x14ac:dyDescent="0.25">
      <c r="A1777">
        <v>2788</v>
      </c>
      <c r="B1777" t="s">
        <v>74</v>
      </c>
      <c r="C1777" t="s">
        <v>73</v>
      </c>
    </row>
    <row r="1778" spans="1:3" x14ac:dyDescent="0.25">
      <c r="A1778">
        <v>2063</v>
      </c>
      <c r="B1778" t="s">
        <v>72</v>
      </c>
      <c r="C1778" t="s">
        <v>75</v>
      </c>
    </row>
    <row r="1779" spans="1:3" x14ac:dyDescent="0.25">
      <c r="A1779">
        <v>2411</v>
      </c>
      <c r="B1779" t="s">
        <v>76</v>
      </c>
      <c r="C1779" t="s">
        <v>73</v>
      </c>
    </row>
    <row r="1780" spans="1:3" x14ac:dyDescent="0.25">
      <c r="A1780">
        <v>2015</v>
      </c>
      <c r="B1780" t="s">
        <v>77</v>
      </c>
      <c r="C1780" t="s">
        <v>73</v>
      </c>
    </row>
    <row r="1781" spans="1:3" x14ac:dyDescent="0.25">
      <c r="A1781">
        <v>2038</v>
      </c>
      <c r="B1781" t="s">
        <v>77</v>
      </c>
      <c r="C1781" t="s">
        <v>73</v>
      </c>
    </row>
    <row r="1782" spans="1:3" x14ac:dyDescent="0.25">
      <c r="A1782">
        <v>1607</v>
      </c>
      <c r="B1782" t="s">
        <v>72</v>
      </c>
      <c r="C1782" t="s">
        <v>73</v>
      </c>
    </row>
    <row r="1783" spans="1:3" x14ac:dyDescent="0.25">
      <c r="A1783">
        <v>2030</v>
      </c>
      <c r="B1783" t="s">
        <v>72</v>
      </c>
      <c r="C1783" t="s">
        <v>73</v>
      </c>
    </row>
    <row r="1784" spans="1:3" x14ac:dyDescent="0.25">
      <c r="A1784">
        <v>2215</v>
      </c>
      <c r="B1784" t="s">
        <v>72</v>
      </c>
      <c r="C1784" t="s">
        <v>75</v>
      </c>
    </row>
    <row r="1785" spans="1:3" x14ac:dyDescent="0.25">
      <c r="A1785">
        <v>2187</v>
      </c>
      <c r="B1785" t="s">
        <v>72</v>
      </c>
      <c r="C1785" t="s">
        <v>73</v>
      </c>
    </row>
    <row r="1786" spans="1:3" x14ac:dyDescent="0.25">
      <c r="A1786">
        <v>1549</v>
      </c>
      <c r="B1786" t="s">
        <v>76</v>
      </c>
      <c r="C1786" t="s">
        <v>75</v>
      </c>
    </row>
    <row r="1787" spans="1:3" x14ac:dyDescent="0.25">
      <c r="A1787">
        <v>1687</v>
      </c>
      <c r="B1787" t="s">
        <v>72</v>
      </c>
      <c r="C1787" t="s">
        <v>73</v>
      </c>
    </row>
    <row r="1788" spans="1:3" x14ac:dyDescent="0.25">
      <c r="A1788">
        <v>2147</v>
      </c>
      <c r="B1788" t="s">
        <v>74</v>
      </c>
      <c r="C1788" t="s">
        <v>75</v>
      </c>
    </row>
    <row r="1789" spans="1:3" x14ac:dyDescent="0.25">
      <c r="A1789">
        <v>1838</v>
      </c>
      <c r="B1789" t="s">
        <v>72</v>
      </c>
      <c r="C1789" t="s">
        <v>73</v>
      </c>
    </row>
    <row r="1790" spans="1:3" x14ac:dyDescent="0.25">
      <c r="A1790">
        <v>2615</v>
      </c>
      <c r="B1790" t="s">
        <v>74</v>
      </c>
      <c r="C1790" t="s">
        <v>75</v>
      </c>
    </row>
    <row r="1791" spans="1:3" x14ac:dyDescent="0.25">
      <c r="A1791">
        <v>2174</v>
      </c>
      <c r="B1791" t="s">
        <v>72</v>
      </c>
      <c r="C1791" t="s">
        <v>73</v>
      </c>
    </row>
    <row r="1792" spans="1:3" x14ac:dyDescent="0.25">
      <c r="A1792">
        <v>2093</v>
      </c>
      <c r="B1792" t="s">
        <v>74</v>
      </c>
      <c r="C1792" t="s">
        <v>75</v>
      </c>
    </row>
    <row r="1793" spans="1:3" x14ac:dyDescent="0.25">
      <c r="A1793">
        <v>2617</v>
      </c>
      <c r="B1793" t="s">
        <v>77</v>
      </c>
      <c r="C1793" t="s">
        <v>75</v>
      </c>
    </row>
    <row r="1794" spans="1:3" x14ac:dyDescent="0.25">
      <c r="A1794">
        <v>2003</v>
      </c>
      <c r="B1794" t="s">
        <v>72</v>
      </c>
      <c r="C1794" t="s">
        <v>75</v>
      </c>
    </row>
    <row r="1795" spans="1:3" x14ac:dyDescent="0.25">
      <c r="A1795">
        <v>2760</v>
      </c>
      <c r="B1795" t="s">
        <v>72</v>
      </c>
      <c r="C1795" t="s">
        <v>73</v>
      </c>
    </row>
    <row r="1796" spans="1:3" x14ac:dyDescent="0.25">
      <c r="A1796">
        <v>2124</v>
      </c>
      <c r="B1796" t="s">
        <v>72</v>
      </c>
      <c r="C1796" t="s">
        <v>73</v>
      </c>
    </row>
    <row r="1797" spans="1:3" x14ac:dyDescent="0.25">
      <c r="A1797">
        <v>2618</v>
      </c>
      <c r="B1797" t="s">
        <v>74</v>
      </c>
      <c r="C1797" t="s">
        <v>75</v>
      </c>
    </row>
    <row r="1798" spans="1:3" x14ac:dyDescent="0.25">
      <c r="A1798">
        <v>2275</v>
      </c>
      <c r="B1798" t="s">
        <v>77</v>
      </c>
      <c r="C1798" t="s">
        <v>73</v>
      </c>
    </row>
    <row r="1799" spans="1:3" x14ac:dyDescent="0.25">
      <c r="A1799">
        <v>2249</v>
      </c>
      <c r="B1799" t="s">
        <v>72</v>
      </c>
      <c r="C1799" t="s">
        <v>75</v>
      </c>
    </row>
    <row r="1800" spans="1:3" x14ac:dyDescent="0.25">
      <c r="A1800">
        <v>2610</v>
      </c>
      <c r="B1800" t="s">
        <v>72</v>
      </c>
      <c r="C1800" t="s">
        <v>73</v>
      </c>
    </row>
    <row r="1801" spans="1:3" x14ac:dyDescent="0.25">
      <c r="A1801">
        <v>2849</v>
      </c>
      <c r="B1801" t="s">
        <v>74</v>
      </c>
      <c r="C1801" t="s">
        <v>75</v>
      </c>
    </row>
    <row r="1802" spans="1:3" x14ac:dyDescent="0.25">
      <c r="A1802">
        <v>178</v>
      </c>
      <c r="B1802" t="s">
        <v>72</v>
      </c>
      <c r="C1802" t="s">
        <v>73</v>
      </c>
    </row>
    <row r="1803" spans="1:3" x14ac:dyDescent="0.25">
      <c r="A1803">
        <v>2419</v>
      </c>
      <c r="B1803" t="s">
        <v>77</v>
      </c>
      <c r="C1803" t="s">
        <v>75</v>
      </c>
    </row>
    <row r="1804" spans="1:3" x14ac:dyDescent="0.25">
      <c r="A1804">
        <v>276</v>
      </c>
      <c r="B1804" t="s">
        <v>72</v>
      </c>
      <c r="C1804" t="s">
        <v>73</v>
      </c>
    </row>
    <row r="1805" spans="1:3" x14ac:dyDescent="0.25">
      <c r="A1805">
        <v>2670</v>
      </c>
      <c r="B1805" t="s">
        <v>72</v>
      </c>
      <c r="C1805" t="s">
        <v>73</v>
      </c>
    </row>
    <row r="1806" spans="1:3" x14ac:dyDescent="0.25">
      <c r="A1806">
        <v>2632</v>
      </c>
      <c r="B1806" t="s">
        <v>77</v>
      </c>
      <c r="C1806" t="s">
        <v>73</v>
      </c>
    </row>
    <row r="1807" spans="1:3" x14ac:dyDescent="0.25">
      <c r="A1807">
        <v>2777</v>
      </c>
      <c r="B1807" t="s">
        <v>72</v>
      </c>
      <c r="C1807" t="s">
        <v>73</v>
      </c>
    </row>
    <row r="1808" spans="1:3" x14ac:dyDescent="0.25">
      <c r="A1808">
        <v>2073</v>
      </c>
      <c r="B1808" t="s">
        <v>76</v>
      </c>
      <c r="C1808" t="s">
        <v>73</v>
      </c>
    </row>
    <row r="1809" spans="1:3" x14ac:dyDescent="0.25">
      <c r="A1809">
        <v>2087</v>
      </c>
      <c r="B1809" t="s">
        <v>74</v>
      </c>
      <c r="C1809" t="s">
        <v>75</v>
      </c>
    </row>
    <row r="1810" spans="1:3" x14ac:dyDescent="0.25">
      <c r="A1810">
        <v>2807</v>
      </c>
      <c r="B1810" t="s">
        <v>72</v>
      </c>
      <c r="C1810" t="s">
        <v>75</v>
      </c>
    </row>
    <row r="1811" spans="1:3" x14ac:dyDescent="0.25">
      <c r="A1811">
        <v>2374</v>
      </c>
      <c r="B1811" t="s">
        <v>74</v>
      </c>
      <c r="C1811" t="s">
        <v>73</v>
      </c>
    </row>
    <row r="1812" spans="1:3" x14ac:dyDescent="0.25">
      <c r="A1812">
        <v>2667</v>
      </c>
      <c r="B1812" t="s">
        <v>74</v>
      </c>
      <c r="C1812" t="s">
        <v>75</v>
      </c>
    </row>
    <row r="1813" spans="1:3" x14ac:dyDescent="0.25">
      <c r="A1813">
        <v>2006</v>
      </c>
      <c r="B1813" t="s">
        <v>74</v>
      </c>
      <c r="C1813" t="s">
        <v>73</v>
      </c>
    </row>
    <row r="1814" spans="1:3" x14ac:dyDescent="0.25">
      <c r="A1814">
        <v>2622</v>
      </c>
      <c r="B1814" t="s">
        <v>72</v>
      </c>
      <c r="C1814" t="s">
        <v>75</v>
      </c>
    </row>
    <row r="1815" spans="1:3" x14ac:dyDescent="0.25">
      <c r="A1815">
        <v>1813</v>
      </c>
      <c r="B1815" t="s">
        <v>77</v>
      </c>
      <c r="C1815" t="s">
        <v>75</v>
      </c>
    </row>
    <row r="1816" spans="1:3" x14ac:dyDescent="0.25">
      <c r="A1816">
        <v>2116</v>
      </c>
      <c r="B1816" t="s">
        <v>76</v>
      </c>
      <c r="C1816" t="s">
        <v>73</v>
      </c>
    </row>
    <row r="1817" spans="1:3" x14ac:dyDescent="0.25">
      <c r="A1817">
        <v>2022</v>
      </c>
      <c r="B1817" t="s">
        <v>74</v>
      </c>
      <c r="C1817" t="s">
        <v>73</v>
      </c>
    </row>
    <row r="1818" spans="1:3" x14ac:dyDescent="0.25">
      <c r="A1818">
        <v>2172</v>
      </c>
      <c r="B1818" t="s">
        <v>72</v>
      </c>
      <c r="C1818" t="s">
        <v>75</v>
      </c>
    </row>
    <row r="1819" spans="1:3" x14ac:dyDescent="0.25">
      <c r="A1819">
        <v>2558</v>
      </c>
      <c r="B1819" t="s">
        <v>76</v>
      </c>
      <c r="C1819" t="s">
        <v>73</v>
      </c>
    </row>
    <row r="1820" spans="1:3" x14ac:dyDescent="0.25">
      <c r="A1820">
        <v>2446</v>
      </c>
      <c r="B1820" t="s">
        <v>72</v>
      </c>
      <c r="C1820" t="s">
        <v>73</v>
      </c>
    </row>
    <row r="1821" spans="1:3" x14ac:dyDescent="0.25">
      <c r="A1821">
        <v>2159</v>
      </c>
      <c r="B1821" t="s">
        <v>74</v>
      </c>
      <c r="C1821" t="s">
        <v>73</v>
      </c>
    </row>
    <row r="1822" spans="1:3" x14ac:dyDescent="0.25">
      <c r="A1822">
        <v>1746</v>
      </c>
      <c r="B1822" t="s">
        <v>72</v>
      </c>
      <c r="C1822" t="s">
        <v>75</v>
      </c>
    </row>
    <row r="1823" spans="1:3" x14ac:dyDescent="0.25">
      <c r="A1823">
        <v>1841</v>
      </c>
      <c r="B1823" t="s">
        <v>72</v>
      </c>
      <c r="C1823" t="s">
        <v>75</v>
      </c>
    </row>
    <row r="1824" spans="1:3" x14ac:dyDescent="0.25">
      <c r="A1824">
        <v>2659</v>
      </c>
      <c r="B1824" t="s">
        <v>76</v>
      </c>
      <c r="C1824" t="s">
        <v>73</v>
      </c>
    </row>
    <row r="1825" spans="1:3" x14ac:dyDescent="0.25">
      <c r="A1825">
        <v>2005</v>
      </c>
      <c r="B1825" t="s">
        <v>72</v>
      </c>
      <c r="C1825" t="s">
        <v>75</v>
      </c>
    </row>
    <row r="1826" spans="1:3" x14ac:dyDescent="0.25">
      <c r="A1826">
        <v>2581</v>
      </c>
      <c r="B1826" t="s">
        <v>74</v>
      </c>
      <c r="C1826" t="s">
        <v>75</v>
      </c>
    </row>
    <row r="1827" spans="1:3" x14ac:dyDescent="0.25">
      <c r="A1827">
        <v>2319</v>
      </c>
      <c r="B1827" t="s">
        <v>76</v>
      </c>
      <c r="C1827" t="s">
        <v>75</v>
      </c>
    </row>
    <row r="1828" spans="1:3" x14ac:dyDescent="0.25">
      <c r="A1828">
        <v>1567</v>
      </c>
      <c r="B1828" t="s">
        <v>76</v>
      </c>
      <c r="C1828" t="s">
        <v>75</v>
      </c>
    </row>
    <row r="1829" spans="1:3" x14ac:dyDescent="0.25">
      <c r="A1829">
        <v>2818</v>
      </c>
      <c r="B1829" t="s">
        <v>74</v>
      </c>
      <c r="C1829" t="s">
        <v>73</v>
      </c>
    </row>
    <row r="1830" spans="1:3" x14ac:dyDescent="0.25">
      <c r="A1830">
        <v>2854</v>
      </c>
      <c r="B1830" t="s">
        <v>76</v>
      </c>
      <c r="C1830" t="s">
        <v>73</v>
      </c>
    </row>
    <row r="1831" spans="1:3" x14ac:dyDescent="0.25">
      <c r="A1831">
        <v>2466</v>
      </c>
      <c r="B1831" t="s">
        <v>72</v>
      </c>
      <c r="C1831" t="s">
        <v>73</v>
      </c>
    </row>
    <row r="1832" spans="1:3" x14ac:dyDescent="0.25">
      <c r="A1832">
        <v>2542</v>
      </c>
      <c r="B1832" t="s">
        <v>72</v>
      </c>
      <c r="C1832" t="s">
        <v>75</v>
      </c>
    </row>
    <row r="1833" spans="1:3" x14ac:dyDescent="0.25">
      <c r="A1833">
        <v>2119</v>
      </c>
      <c r="B1833" t="s">
        <v>76</v>
      </c>
      <c r="C1833" t="s">
        <v>73</v>
      </c>
    </row>
    <row r="1834" spans="1:3" x14ac:dyDescent="0.25">
      <c r="A1834">
        <v>2752</v>
      </c>
      <c r="B1834" t="s">
        <v>72</v>
      </c>
      <c r="C1834" t="s">
        <v>75</v>
      </c>
    </row>
    <row r="1835" spans="1:3" x14ac:dyDescent="0.25">
      <c r="A1835">
        <v>2304</v>
      </c>
      <c r="B1835" t="s">
        <v>72</v>
      </c>
      <c r="C1835" t="s">
        <v>75</v>
      </c>
    </row>
    <row r="1836" spans="1:3" x14ac:dyDescent="0.25">
      <c r="A1836">
        <v>2863</v>
      </c>
      <c r="B1836" t="s">
        <v>74</v>
      </c>
      <c r="C1836" t="s">
        <v>73</v>
      </c>
    </row>
    <row r="1837" spans="1:3" x14ac:dyDescent="0.25">
      <c r="A1837">
        <v>2438</v>
      </c>
      <c r="B1837" t="s">
        <v>77</v>
      </c>
      <c r="C1837" t="s">
        <v>73</v>
      </c>
    </row>
    <row r="1838" spans="1:3" x14ac:dyDescent="0.25">
      <c r="A1838">
        <v>2180</v>
      </c>
      <c r="B1838" t="s">
        <v>76</v>
      </c>
      <c r="C1838" t="s">
        <v>75</v>
      </c>
    </row>
    <row r="1839" spans="1:3" x14ac:dyDescent="0.25">
      <c r="A1839">
        <v>2326</v>
      </c>
      <c r="B1839" t="s">
        <v>76</v>
      </c>
      <c r="C1839" t="s">
        <v>75</v>
      </c>
    </row>
    <row r="1840" spans="1:3" x14ac:dyDescent="0.25">
      <c r="A1840">
        <v>2597</v>
      </c>
      <c r="B1840" t="s">
        <v>72</v>
      </c>
      <c r="C1840" t="s">
        <v>75</v>
      </c>
    </row>
    <row r="1841" spans="1:3" x14ac:dyDescent="0.25">
      <c r="A1841">
        <v>2070</v>
      </c>
      <c r="B1841" t="s">
        <v>72</v>
      </c>
      <c r="C1841" t="s">
        <v>75</v>
      </c>
    </row>
    <row r="1842" spans="1:3" x14ac:dyDescent="0.25">
      <c r="A1842">
        <v>2707</v>
      </c>
      <c r="B1842" t="s">
        <v>74</v>
      </c>
      <c r="C1842" t="s">
        <v>75</v>
      </c>
    </row>
    <row r="1843" spans="1:3" x14ac:dyDescent="0.25">
      <c r="A1843">
        <v>1686</v>
      </c>
      <c r="B1843" t="s">
        <v>72</v>
      </c>
      <c r="C1843" t="s">
        <v>73</v>
      </c>
    </row>
    <row r="1844" spans="1:3" x14ac:dyDescent="0.25">
      <c r="A1844">
        <v>2177</v>
      </c>
      <c r="B1844" t="s">
        <v>77</v>
      </c>
      <c r="C1844" t="s">
        <v>75</v>
      </c>
    </row>
    <row r="1845" spans="1:3" x14ac:dyDescent="0.25">
      <c r="A1845">
        <v>2175</v>
      </c>
      <c r="B1845" t="s">
        <v>72</v>
      </c>
      <c r="C1845" t="s">
        <v>75</v>
      </c>
    </row>
    <row r="1846" spans="1:3" x14ac:dyDescent="0.25">
      <c r="A1846">
        <v>1743</v>
      </c>
      <c r="B1846" t="s">
        <v>72</v>
      </c>
      <c r="C1846" t="s">
        <v>75</v>
      </c>
    </row>
    <row r="1847" spans="1:3" x14ac:dyDescent="0.25">
      <c r="A1847">
        <v>2840</v>
      </c>
      <c r="B1847" t="s">
        <v>76</v>
      </c>
      <c r="C1847" t="s">
        <v>75</v>
      </c>
    </row>
    <row r="1848" spans="1:3" x14ac:dyDescent="0.25">
      <c r="A1848">
        <v>2156</v>
      </c>
      <c r="B1848" t="s">
        <v>77</v>
      </c>
      <c r="C1848" t="s">
        <v>73</v>
      </c>
    </row>
    <row r="1849" spans="1:3" x14ac:dyDescent="0.25">
      <c r="A1849">
        <v>2731</v>
      </c>
      <c r="B1849" t="s">
        <v>76</v>
      </c>
      <c r="C1849" t="s">
        <v>73</v>
      </c>
    </row>
    <row r="1850" spans="1:3" x14ac:dyDescent="0.25">
      <c r="A1850">
        <v>1473</v>
      </c>
      <c r="B1850" t="s">
        <v>76</v>
      </c>
      <c r="C1850" t="s">
        <v>75</v>
      </c>
    </row>
    <row r="1851" spans="1:3" x14ac:dyDescent="0.25">
      <c r="A1851">
        <v>2002</v>
      </c>
      <c r="B1851" t="s">
        <v>72</v>
      </c>
      <c r="C1851" t="s">
        <v>75</v>
      </c>
    </row>
    <row r="1852" spans="1:3" x14ac:dyDescent="0.25">
      <c r="A1852">
        <v>2097</v>
      </c>
      <c r="B1852" t="s">
        <v>76</v>
      </c>
      <c r="C1852" t="s">
        <v>73</v>
      </c>
    </row>
    <row r="1853" spans="1:3" x14ac:dyDescent="0.25">
      <c r="A1853">
        <v>2844</v>
      </c>
      <c r="B1853" t="s">
        <v>72</v>
      </c>
      <c r="C1853" t="s">
        <v>75</v>
      </c>
    </row>
    <row r="1854" spans="1:3" x14ac:dyDescent="0.25">
      <c r="A1854">
        <v>813</v>
      </c>
      <c r="B1854" t="s">
        <v>77</v>
      </c>
      <c r="C1854" t="s">
        <v>73</v>
      </c>
    </row>
    <row r="1855" spans="1:3" x14ac:dyDescent="0.25">
      <c r="A1855">
        <v>1932</v>
      </c>
      <c r="B1855" t="s">
        <v>72</v>
      </c>
      <c r="C1855" t="s">
        <v>73</v>
      </c>
    </row>
    <row r="1856" spans="1:3" x14ac:dyDescent="0.25">
      <c r="A1856">
        <v>1931</v>
      </c>
      <c r="B1856" t="s">
        <v>74</v>
      </c>
      <c r="C1856" t="s">
        <v>75</v>
      </c>
    </row>
    <row r="1857" spans="1:3" x14ac:dyDescent="0.25">
      <c r="A1857">
        <v>2630</v>
      </c>
      <c r="B1857" t="s">
        <v>72</v>
      </c>
      <c r="C1857" t="s">
        <v>75</v>
      </c>
    </row>
    <row r="1858" spans="1:3" x14ac:dyDescent="0.25">
      <c r="A1858">
        <v>2603</v>
      </c>
      <c r="B1858" t="s">
        <v>74</v>
      </c>
      <c r="C1858" t="s">
        <v>73</v>
      </c>
    </row>
    <row r="1859" spans="1:3" x14ac:dyDescent="0.25">
      <c r="A1859">
        <v>2711</v>
      </c>
      <c r="B1859" t="s">
        <v>72</v>
      </c>
      <c r="C1859" t="s">
        <v>73</v>
      </c>
    </row>
    <row r="1860" spans="1:3" x14ac:dyDescent="0.25">
      <c r="A1860">
        <v>2129</v>
      </c>
      <c r="B1860" t="s">
        <v>76</v>
      </c>
      <c r="C1860" t="s">
        <v>73</v>
      </c>
    </row>
    <row r="1861" spans="1:3" x14ac:dyDescent="0.25">
      <c r="A1861">
        <v>2816</v>
      </c>
      <c r="B1861" t="s">
        <v>74</v>
      </c>
      <c r="C1861" t="s">
        <v>73</v>
      </c>
    </row>
    <row r="1862" spans="1:3" x14ac:dyDescent="0.25">
      <c r="A1862">
        <v>2639</v>
      </c>
      <c r="B1862" t="s">
        <v>72</v>
      </c>
      <c r="C1862" t="s">
        <v>73</v>
      </c>
    </row>
    <row r="1863" spans="1:3" x14ac:dyDescent="0.25">
      <c r="A1863">
        <v>2864</v>
      </c>
      <c r="B1863" t="s">
        <v>72</v>
      </c>
      <c r="C1863" t="s">
        <v>75</v>
      </c>
    </row>
    <row r="1864" spans="1:3" x14ac:dyDescent="0.25">
      <c r="A1864">
        <v>1690</v>
      </c>
      <c r="B1864" t="s">
        <v>72</v>
      </c>
      <c r="C1864" t="s">
        <v>75</v>
      </c>
    </row>
    <row r="1865" spans="1:3" x14ac:dyDescent="0.25">
      <c r="A1865">
        <v>2089</v>
      </c>
      <c r="B1865" t="s">
        <v>72</v>
      </c>
      <c r="C1865" t="s">
        <v>75</v>
      </c>
    </row>
    <row r="1866" spans="1:3" x14ac:dyDescent="0.25">
      <c r="A1866">
        <v>2342</v>
      </c>
      <c r="B1866" t="s">
        <v>77</v>
      </c>
      <c r="C1866" t="s">
        <v>75</v>
      </c>
    </row>
    <row r="1867" spans="1:3" x14ac:dyDescent="0.25">
      <c r="A1867">
        <v>2377</v>
      </c>
      <c r="B1867" t="s">
        <v>77</v>
      </c>
      <c r="C1867" t="s">
        <v>73</v>
      </c>
    </row>
    <row r="1868" spans="1:3" x14ac:dyDescent="0.25">
      <c r="A1868">
        <v>2692</v>
      </c>
      <c r="B1868" t="s">
        <v>77</v>
      </c>
      <c r="C1868" t="s">
        <v>73</v>
      </c>
    </row>
    <row r="1869" spans="1:3" x14ac:dyDescent="0.25">
      <c r="A1869">
        <v>2247</v>
      </c>
      <c r="B1869" t="s">
        <v>77</v>
      </c>
      <c r="C1869" t="s">
        <v>73</v>
      </c>
    </row>
    <row r="1870" spans="1:3" x14ac:dyDescent="0.25">
      <c r="A1870">
        <v>1828</v>
      </c>
      <c r="B1870" t="s">
        <v>77</v>
      </c>
      <c r="C1870" t="s">
        <v>75</v>
      </c>
    </row>
    <row r="1871" spans="1:3" x14ac:dyDescent="0.25">
      <c r="A1871">
        <v>1214</v>
      </c>
      <c r="B1871" t="s">
        <v>72</v>
      </c>
      <c r="C1871" t="s">
        <v>73</v>
      </c>
    </row>
    <row r="1872" spans="1:3" x14ac:dyDescent="0.25">
      <c r="A1872">
        <v>2893</v>
      </c>
      <c r="B1872" t="s">
        <v>77</v>
      </c>
      <c r="C1872" t="s">
        <v>75</v>
      </c>
    </row>
    <row r="1873" spans="1:3" x14ac:dyDescent="0.25">
      <c r="A1873">
        <v>2402</v>
      </c>
      <c r="B1873" t="s">
        <v>76</v>
      </c>
      <c r="C1873" t="s">
        <v>73</v>
      </c>
    </row>
    <row r="1874" spans="1:3" x14ac:dyDescent="0.25">
      <c r="A1874">
        <v>2832</v>
      </c>
      <c r="B1874" t="s">
        <v>76</v>
      </c>
      <c r="C1874" t="s">
        <v>75</v>
      </c>
    </row>
    <row r="1875" spans="1:3" x14ac:dyDescent="0.25">
      <c r="A1875">
        <v>2809</v>
      </c>
      <c r="B1875" t="s">
        <v>72</v>
      </c>
      <c r="C1875" t="s">
        <v>75</v>
      </c>
    </row>
    <row r="1876" spans="1:3" x14ac:dyDescent="0.25">
      <c r="A1876">
        <v>2881</v>
      </c>
      <c r="B1876" t="s">
        <v>76</v>
      </c>
      <c r="C1876" t="s">
        <v>73</v>
      </c>
    </row>
    <row r="1877" spans="1:3" x14ac:dyDescent="0.25">
      <c r="A1877">
        <v>2152</v>
      </c>
      <c r="B1877" t="s">
        <v>77</v>
      </c>
      <c r="C1877" t="s">
        <v>73</v>
      </c>
    </row>
    <row r="1878" spans="1:3" x14ac:dyDescent="0.25">
      <c r="A1878">
        <v>2052</v>
      </c>
      <c r="B1878" t="s">
        <v>77</v>
      </c>
      <c r="C1878" t="s">
        <v>73</v>
      </c>
    </row>
    <row r="1879" spans="1:3" x14ac:dyDescent="0.25">
      <c r="A1879">
        <v>2535</v>
      </c>
      <c r="B1879" t="s">
        <v>76</v>
      </c>
      <c r="C1879" t="s">
        <v>73</v>
      </c>
    </row>
    <row r="1880" spans="1:3" x14ac:dyDescent="0.25">
      <c r="A1880">
        <v>2088</v>
      </c>
      <c r="B1880" t="s">
        <v>76</v>
      </c>
      <c r="C1880" t="s">
        <v>75</v>
      </c>
    </row>
    <row r="1881" spans="1:3" x14ac:dyDescent="0.25">
      <c r="A1881">
        <v>1774</v>
      </c>
      <c r="B1881" t="s">
        <v>77</v>
      </c>
      <c r="C1881" t="s">
        <v>73</v>
      </c>
    </row>
    <row r="1882" spans="1:3" x14ac:dyDescent="0.25">
      <c r="A1882">
        <v>1695</v>
      </c>
      <c r="B1882" t="s">
        <v>72</v>
      </c>
      <c r="C1882" t="s">
        <v>73</v>
      </c>
    </row>
    <row r="1883" spans="1:3" x14ac:dyDescent="0.25">
      <c r="A1883">
        <v>2441</v>
      </c>
      <c r="B1883" t="s">
        <v>76</v>
      </c>
      <c r="C1883" t="s">
        <v>75</v>
      </c>
    </row>
    <row r="1884" spans="1:3" x14ac:dyDescent="0.25">
      <c r="A1884">
        <v>1959</v>
      </c>
      <c r="B1884" t="s">
        <v>72</v>
      </c>
      <c r="C1884" t="s">
        <v>75</v>
      </c>
    </row>
    <row r="1885" spans="1:3" x14ac:dyDescent="0.25">
      <c r="A1885">
        <v>2664</v>
      </c>
      <c r="B1885" t="s">
        <v>74</v>
      </c>
      <c r="C1885" t="s">
        <v>75</v>
      </c>
    </row>
    <row r="1886" spans="1:3" x14ac:dyDescent="0.25">
      <c r="A1886">
        <v>2638</v>
      </c>
      <c r="B1886" t="s">
        <v>77</v>
      </c>
      <c r="C1886" t="s">
        <v>75</v>
      </c>
    </row>
    <row r="1887" spans="1:3" x14ac:dyDescent="0.25">
      <c r="A1887">
        <v>1753</v>
      </c>
      <c r="B1887" t="s">
        <v>72</v>
      </c>
      <c r="C1887" t="s">
        <v>75</v>
      </c>
    </row>
    <row r="1888" spans="1:3" x14ac:dyDescent="0.25">
      <c r="A1888">
        <v>1845</v>
      </c>
      <c r="B1888" t="s">
        <v>76</v>
      </c>
      <c r="C1888" t="s">
        <v>73</v>
      </c>
    </row>
    <row r="1889" spans="1:3" x14ac:dyDescent="0.25">
      <c r="A1889">
        <v>2360</v>
      </c>
      <c r="B1889" t="s">
        <v>72</v>
      </c>
      <c r="C1889" t="s">
        <v>73</v>
      </c>
    </row>
    <row r="1890" spans="1:3" x14ac:dyDescent="0.25">
      <c r="A1890">
        <v>605</v>
      </c>
      <c r="B1890" t="s">
        <v>74</v>
      </c>
      <c r="C1890" t="s">
        <v>75</v>
      </c>
    </row>
    <row r="1891" spans="1:3" x14ac:dyDescent="0.25">
      <c r="A1891">
        <v>2799</v>
      </c>
      <c r="B1891" t="s">
        <v>76</v>
      </c>
      <c r="C1891" t="s">
        <v>75</v>
      </c>
    </row>
    <row r="1892" spans="1:3" x14ac:dyDescent="0.25">
      <c r="A1892">
        <v>2556</v>
      </c>
      <c r="B1892" t="s">
        <v>72</v>
      </c>
      <c r="C1892" t="s">
        <v>73</v>
      </c>
    </row>
    <row r="1893" spans="1:3" x14ac:dyDescent="0.25">
      <c r="A1893">
        <v>2557</v>
      </c>
      <c r="B1893" t="s">
        <v>72</v>
      </c>
      <c r="C1893" t="s">
        <v>73</v>
      </c>
    </row>
    <row r="1894" spans="1:3" x14ac:dyDescent="0.25">
      <c r="A1894">
        <v>2796</v>
      </c>
      <c r="B1894" t="s">
        <v>74</v>
      </c>
      <c r="C1894" t="s">
        <v>75</v>
      </c>
    </row>
    <row r="1895" spans="1:3" x14ac:dyDescent="0.25">
      <c r="A1895">
        <v>2843</v>
      </c>
      <c r="B1895" t="s">
        <v>76</v>
      </c>
      <c r="C1895" t="s">
        <v>75</v>
      </c>
    </row>
    <row r="1896" spans="1:3" x14ac:dyDescent="0.25">
      <c r="A1896">
        <v>2473</v>
      </c>
      <c r="B1896" t="s">
        <v>72</v>
      </c>
      <c r="C1896" t="s">
        <v>73</v>
      </c>
    </row>
    <row r="1897" spans="1:3" x14ac:dyDescent="0.25">
      <c r="A1897">
        <v>2451</v>
      </c>
      <c r="B1897" t="s">
        <v>72</v>
      </c>
      <c r="C1897" t="s">
        <v>75</v>
      </c>
    </row>
    <row r="1898" spans="1:3" x14ac:dyDescent="0.25">
      <c r="A1898">
        <v>2547</v>
      </c>
      <c r="B1898" t="s">
        <v>76</v>
      </c>
      <c r="C1898" t="s">
        <v>73</v>
      </c>
    </row>
    <row r="1899" spans="1:3" x14ac:dyDescent="0.25">
      <c r="A1899">
        <v>2077</v>
      </c>
      <c r="B1899" t="s">
        <v>74</v>
      </c>
      <c r="C1899" t="s">
        <v>75</v>
      </c>
    </row>
    <row r="1900" spans="1:3" x14ac:dyDescent="0.25">
      <c r="A1900">
        <v>2439</v>
      </c>
      <c r="B1900" t="s">
        <v>76</v>
      </c>
      <c r="C1900" t="s">
        <v>75</v>
      </c>
    </row>
    <row r="1901" spans="1:3" x14ac:dyDescent="0.25">
      <c r="A1901">
        <v>2459</v>
      </c>
      <c r="B1901" t="s">
        <v>72</v>
      </c>
      <c r="C1901" t="s">
        <v>75</v>
      </c>
    </row>
    <row r="1902" spans="1:3" x14ac:dyDescent="0.25">
      <c r="A1902">
        <v>2883</v>
      </c>
      <c r="B1902" t="s">
        <v>76</v>
      </c>
      <c r="C1902" t="s">
        <v>73</v>
      </c>
    </row>
    <row r="1903" spans="1:3" x14ac:dyDescent="0.25">
      <c r="A1903">
        <v>1771</v>
      </c>
      <c r="B1903" t="s">
        <v>72</v>
      </c>
      <c r="C1903" t="s">
        <v>75</v>
      </c>
    </row>
    <row r="1904" spans="1:3" x14ac:dyDescent="0.25">
      <c r="A1904">
        <v>2197</v>
      </c>
      <c r="B1904" t="s">
        <v>74</v>
      </c>
      <c r="C1904" t="s">
        <v>73</v>
      </c>
    </row>
    <row r="1905" spans="1:3" x14ac:dyDescent="0.25">
      <c r="A1905">
        <v>1510</v>
      </c>
      <c r="B1905" t="s">
        <v>77</v>
      </c>
      <c r="C1905" t="s">
        <v>73</v>
      </c>
    </row>
    <row r="1906" spans="1:3" x14ac:dyDescent="0.25">
      <c r="A1906">
        <v>1153</v>
      </c>
      <c r="B1906" t="s">
        <v>76</v>
      </c>
      <c r="C1906" t="s">
        <v>75</v>
      </c>
    </row>
    <row r="1907" spans="1:3" x14ac:dyDescent="0.25">
      <c r="A1907">
        <v>2680</v>
      </c>
      <c r="B1907" t="s">
        <v>77</v>
      </c>
      <c r="C1907" t="s">
        <v>73</v>
      </c>
    </row>
    <row r="1908" spans="1:3" x14ac:dyDescent="0.25">
      <c r="A1908">
        <v>2899</v>
      </c>
      <c r="B1908" t="s">
        <v>72</v>
      </c>
      <c r="C1908" t="s">
        <v>75</v>
      </c>
    </row>
    <row r="1909" spans="1:3" x14ac:dyDescent="0.25">
      <c r="A1909">
        <v>2845</v>
      </c>
      <c r="B1909" t="s">
        <v>74</v>
      </c>
      <c r="C1909" t="s">
        <v>73</v>
      </c>
    </row>
    <row r="1910" spans="1:3" x14ac:dyDescent="0.25">
      <c r="A1910">
        <v>2506</v>
      </c>
      <c r="B1910" t="s">
        <v>76</v>
      </c>
      <c r="C1910" t="s">
        <v>75</v>
      </c>
    </row>
    <row r="1911" spans="1:3" x14ac:dyDescent="0.25">
      <c r="A1911">
        <v>2846</v>
      </c>
      <c r="B1911" t="s">
        <v>77</v>
      </c>
      <c r="C1911" t="s">
        <v>73</v>
      </c>
    </row>
    <row r="1912" spans="1:3" x14ac:dyDescent="0.25">
      <c r="A1912">
        <v>819</v>
      </c>
      <c r="B1912" t="s">
        <v>74</v>
      </c>
      <c r="C1912" t="s">
        <v>73</v>
      </c>
    </row>
    <row r="1913" spans="1:3" x14ac:dyDescent="0.25">
      <c r="A1913">
        <v>2423</v>
      </c>
      <c r="B1913" t="s">
        <v>72</v>
      </c>
      <c r="C1913" t="s">
        <v>75</v>
      </c>
    </row>
    <row r="1914" spans="1:3" x14ac:dyDescent="0.25">
      <c r="A1914">
        <v>2826</v>
      </c>
      <c r="B1914" t="s">
        <v>77</v>
      </c>
      <c r="C1914" t="s">
        <v>75</v>
      </c>
    </row>
    <row r="1915" spans="1:3" x14ac:dyDescent="0.25">
      <c r="A1915">
        <v>1382</v>
      </c>
      <c r="B1915" t="s">
        <v>74</v>
      </c>
      <c r="C1915" t="s">
        <v>75</v>
      </c>
    </row>
    <row r="1916" spans="1:3" x14ac:dyDescent="0.25">
      <c r="A1916">
        <v>1460</v>
      </c>
      <c r="B1916" t="s">
        <v>77</v>
      </c>
      <c r="C1916" t="s">
        <v>73</v>
      </c>
    </row>
    <row r="1917" spans="1:3" x14ac:dyDescent="0.25">
      <c r="A1917">
        <v>1388</v>
      </c>
      <c r="B1917" t="s">
        <v>74</v>
      </c>
      <c r="C1917" t="s">
        <v>73</v>
      </c>
    </row>
    <row r="1918" spans="1:3" x14ac:dyDescent="0.25">
      <c r="A1918">
        <v>2256</v>
      </c>
      <c r="B1918" t="s">
        <v>72</v>
      </c>
      <c r="C1918" t="s">
        <v>73</v>
      </c>
    </row>
    <row r="1919" spans="1:3" x14ac:dyDescent="0.25">
      <c r="A1919">
        <v>2808</v>
      </c>
      <c r="B1919" t="s">
        <v>74</v>
      </c>
      <c r="C1919" t="s">
        <v>73</v>
      </c>
    </row>
    <row r="1920" spans="1:3" x14ac:dyDescent="0.25">
      <c r="A1920">
        <v>2400</v>
      </c>
      <c r="B1920" t="s">
        <v>72</v>
      </c>
      <c r="C1920" t="s">
        <v>75</v>
      </c>
    </row>
    <row r="1921" spans="1:3" x14ac:dyDescent="0.25">
      <c r="A1921">
        <v>2587</v>
      </c>
      <c r="B1921" t="s">
        <v>76</v>
      </c>
      <c r="C1921" t="s">
        <v>75</v>
      </c>
    </row>
    <row r="1922" spans="1:3" x14ac:dyDescent="0.25">
      <c r="A1922">
        <v>2221</v>
      </c>
      <c r="B1922" t="s">
        <v>72</v>
      </c>
      <c r="C1922" t="s">
        <v>73</v>
      </c>
    </row>
    <row r="1923" spans="1:3" x14ac:dyDescent="0.25">
      <c r="A1923">
        <v>2072</v>
      </c>
      <c r="B1923" t="s">
        <v>72</v>
      </c>
      <c r="C1923" t="s">
        <v>75</v>
      </c>
    </row>
    <row r="1924" spans="1:3" x14ac:dyDescent="0.25">
      <c r="A1924">
        <v>2567</v>
      </c>
      <c r="B1924" t="s">
        <v>76</v>
      </c>
      <c r="C1924" t="s">
        <v>75</v>
      </c>
    </row>
    <row r="1925" spans="1:3" x14ac:dyDescent="0.25">
      <c r="A1925">
        <v>2407</v>
      </c>
      <c r="B1925" t="s">
        <v>74</v>
      </c>
      <c r="C1925" t="s">
        <v>73</v>
      </c>
    </row>
    <row r="1926" spans="1:3" x14ac:dyDescent="0.25">
      <c r="A1926">
        <v>2456</v>
      </c>
      <c r="B1926" t="s">
        <v>72</v>
      </c>
      <c r="C1926" t="s">
        <v>73</v>
      </c>
    </row>
    <row r="1927" spans="1:3" x14ac:dyDescent="0.25">
      <c r="A1927">
        <v>2862</v>
      </c>
      <c r="B1927" t="s">
        <v>76</v>
      </c>
      <c r="C1927" t="s">
        <v>75</v>
      </c>
    </row>
    <row r="1928" spans="1:3" x14ac:dyDescent="0.25">
      <c r="A1928">
        <v>2646</v>
      </c>
      <c r="B1928" t="s">
        <v>76</v>
      </c>
      <c r="C1928" t="s">
        <v>75</v>
      </c>
    </row>
    <row r="1929" spans="1:3" x14ac:dyDescent="0.25">
      <c r="A1929">
        <v>1425</v>
      </c>
      <c r="B1929" t="s">
        <v>72</v>
      </c>
      <c r="C1929" t="s">
        <v>73</v>
      </c>
    </row>
    <row r="1930" spans="1:3" x14ac:dyDescent="0.25">
      <c r="A1930">
        <v>2027</v>
      </c>
      <c r="B1930" t="s">
        <v>77</v>
      </c>
      <c r="C1930" t="s">
        <v>73</v>
      </c>
    </row>
    <row r="1931" spans="1:3" x14ac:dyDescent="0.25">
      <c r="A1931">
        <v>2339</v>
      </c>
      <c r="B1931" t="s">
        <v>72</v>
      </c>
      <c r="C1931" t="s">
        <v>73</v>
      </c>
    </row>
    <row r="1932" spans="1:3" x14ac:dyDescent="0.25">
      <c r="A1932">
        <v>2085</v>
      </c>
      <c r="B1932" t="s">
        <v>72</v>
      </c>
      <c r="C1932" t="s">
        <v>75</v>
      </c>
    </row>
    <row r="1933" spans="1:3" x14ac:dyDescent="0.25">
      <c r="A1933">
        <v>2148</v>
      </c>
      <c r="B1933" t="s">
        <v>74</v>
      </c>
      <c r="C1933" t="s">
        <v>73</v>
      </c>
    </row>
    <row r="1934" spans="1:3" x14ac:dyDescent="0.25">
      <c r="A1934">
        <v>2805</v>
      </c>
      <c r="B1934" t="s">
        <v>74</v>
      </c>
      <c r="C1934" t="s">
        <v>75</v>
      </c>
    </row>
    <row r="1935" spans="1:3" x14ac:dyDescent="0.25">
      <c r="A1935">
        <v>2859</v>
      </c>
      <c r="B1935" t="s">
        <v>74</v>
      </c>
      <c r="C1935" t="s">
        <v>73</v>
      </c>
    </row>
    <row r="1936" spans="1:3" x14ac:dyDescent="0.25">
      <c r="A1936">
        <v>2695</v>
      </c>
      <c r="B1936" t="s">
        <v>74</v>
      </c>
      <c r="C1936" t="s">
        <v>73</v>
      </c>
    </row>
    <row r="1937" spans="1:3" x14ac:dyDescent="0.25">
      <c r="A1937">
        <v>2885</v>
      </c>
      <c r="B1937" t="s">
        <v>76</v>
      </c>
      <c r="C1937" t="s">
        <v>75</v>
      </c>
    </row>
    <row r="1938" spans="1:3" x14ac:dyDescent="0.25">
      <c r="A1938">
        <v>2035</v>
      </c>
      <c r="B1938" t="s">
        <v>72</v>
      </c>
      <c r="C1938" t="s">
        <v>73</v>
      </c>
    </row>
    <row r="1939" spans="1:3" x14ac:dyDescent="0.25">
      <c r="A1939">
        <v>2708</v>
      </c>
      <c r="B1939" t="s">
        <v>77</v>
      </c>
      <c r="C1939" t="s">
        <v>75</v>
      </c>
    </row>
    <row r="1940" spans="1:3" x14ac:dyDescent="0.25">
      <c r="A1940">
        <v>2575</v>
      </c>
      <c r="B1940" t="s">
        <v>72</v>
      </c>
      <c r="C1940" t="s">
        <v>73</v>
      </c>
    </row>
    <row r="1941" spans="1:3" x14ac:dyDescent="0.25">
      <c r="A1941">
        <v>2829</v>
      </c>
      <c r="B1941" t="s">
        <v>76</v>
      </c>
      <c r="C1941" t="s">
        <v>75</v>
      </c>
    </row>
    <row r="1942" spans="1:3" x14ac:dyDescent="0.25">
      <c r="A1942">
        <v>2033</v>
      </c>
      <c r="B1942" t="s">
        <v>76</v>
      </c>
      <c r="C1942" t="s">
        <v>75</v>
      </c>
    </row>
    <row r="1943" spans="1:3" x14ac:dyDescent="0.25">
      <c r="A1943">
        <v>1970</v>
      </c>
      <c r="B1943" t="s">
        <v>72</v>
      </c>
      <c r="C1943" t="s">
        <v>73</v>
      </c>
    </row>
    <row r="1944" spans="1:3" x14ac:dyDescent="0.25">
      <c r="A1944">
        <v>1864</v>
      </c>
      <c r="B1944" t="s">
        <v>76</v>
      </c>
      <c r="C1944" t="s">
        <v>73</v>
      </c>
    </row>
    <row r="1945" spans="1:3" x14ac:dyDescent="0.25">
      <c r="A1945">
        <v>2641</v>
      </c>
      <c r="B1945" t="s">
        <v>72</v>
      </c>
      <c r="C1945" t="s">
        <v>73</v>
      </c>
    </row>
    <row r="1946" spans="1:3" x14ac:dyDescent="0.25">
      <c r="A1946">
        <v>1763</v>
      </c>
      <c r="B1946" t="s">
        <v>72</v>
      </c>
      <c r="C1946" t="s">
        <v>73</v>
      </c>
    </row>
    <row r="1947" spans="1:3" x14ac:dyDescent="0.25">
      <c r="A1947">
        <v>2333</v>
      </c>
      <c r="B1947" t="s">
        <v>72</v>
      </c>
      <c r="C1947" t="s">
        <v>73</v>
      </c>
    </row>
    <row r="1948" spans="1:3" x14ac:dyDescent="0.25">
      <c r="A1948">
        <v>1568</v>
      </c>
      <c r="B1948" t="s">
        <v>77</v>
      </c>
      <c r="C1948" t="s">
        <v>73</v>
      </c>
    </row>
    <row r="1949" spans="1:3" x14ac:dyDescent="0.25">
      <c r="A1949">
        <v>2817</v>
      </c>
      <c r="B1949" t="s">
        <v>72</v>
      </c>
      <c r="C1949" t="s">
        <v>75</v>
      </c>
    </row>
    <row r="1950" spans="1:3" x14ac:dyDescent="0.25">
      <c r="A1950">
        <v>2678</v>
      </c>
      <c r="B1950" t="s">
        <v>76</v>
      </c>
      <c r="C1950" t="s">
        <v>73</v>
      </c>
    </row>
    <row r="1951" spans="1:3" x14ac:dyDescent="0.25">
      <c r="A1951">
        <v>2270</v>
      </c>
      <c r="B1951" t="s">
        <v>74</v>
      </c>
      <c r="C1951" t="s">
        <v>73</v>
      </c>
    </row>
    <row r="1952" spans="1:3" x14ac:dyDescent="0.25">
      <c r="A1952">
        <v>2761</v>
      </c>
      <c r="B1952" t="s">
        <v>76</v>
      </c>
      <c r="C1952" t="s">
        <v>75</v>
      </c>
    </row>
    <row r="1953" spans="1:3" x14ac:dyDescent="0.25">
      <c r="A1953">
        <v>1072</v>
      </c>
      <c r="B1953" t="s">
        <v>77</v>
      </c>
      <c r="C1953" t="s">
        <v>75</v>
      </c>
    </row>
    <row r="1954" spans="1:3" x14ac:dyDescent="0.25">
      <c r="A1954">
        <v>2801</v>
      </c>
      <c r="B1954" t="s">
        <v>74</v>
      </c>
      <c r="C1954" t="s">
        <v>73</v>
      </c>
    </row>
    <row r="1955" spans="1:3" x14ac:dyDescent="0.25">
      <c r="A1955">
        <v>2532</v>
      </c>
      <c r="B1955" t="s">
        <v>72</v>
      </c>
      <c r="C1955" t="s">
        <v>73</v>
      </c>
    </row>
    <row r="1956" spans="1:3" x14ac:dyDescent="0.25">
      <c r="A1956">
        <v>2594</v>
      </c>
      <c r="B1956" t="s">
        <v>72</v>
      </c>
      <c r="C1956" t="s">
        <v>75</v>
      </c>
    </row>
    <row r="1957" spans="1:3" x14ac:dyDescent="0.25">
      <c r="A1957">
        <v>2804</v>
      </c>
      <c r="B1957" t="s">
        <v>76</v>
      </c>
      <c r="C1957" t="s">
        <v>75</v>
      </c>
    </row>
    <row r="1958" spans="1:3" x14ac:dyDescent="0.25">
      <c r="A1958">
        <v>579</v>
      </c>
      <c r="B1958" t="s">
        <v>72</v>
      </c>
      <c r="C1958" t="s">
        <v>73</v>
      </c>
    </row>
    <row r="1959" spans="1:3" x14ac:dyDescent="0.25">
      <c r="A1959">
        <v>2170</v>
      </c>
      <c r="B1959" t="s">
        <v>72</v>
      </c>
      <c r="C1959" t="s">
        <v>73</v>
      </c>
    </row>
    <row r="1960" spans="1:3" x14ac:dyDescent="0.25">
      <c r="A1960">
        <v>1980</v>
      </c>
      <c r="B1960" t="s">
        <v>76</v>
      </c>
      <c r="C1960" t="s">
        <v>73</v>
      </c>
    </row>
    <row r="1961" spans="1:3" x14ac:dyDescent="0.25">
      <c r="A1961">
        <v>1867</v>
      </c>
      <c r="B1961" t="s">
        <v>76</v>
      </c>
      <c r="C1961" t="s">
        <v>75</v>
      </c>
    </row>
    <row r="1962" spans="1:3" x14ac:dyDescent="0.25">
      <c r="A1962">
        <v>2453</v>
      </c>
      <c r="B1962" t="s">
        <v>72</v>
      </c>
      <c r="C1962" t="s">
        <v>75</v>
      </c>
    </row>
    <row r="1963" spans="1:3" x14ac:dyDescent="0.25">
      <c r="A1963">
        <v>1708</v>
      </c>
      <c r="B1963" t="s">
        <v>76</v>
      </c>
      <c r="C1963" t="s">
        <v>75</v>
      </c>
    </row>
    <row r="1964" spans="1:3" x14ac:dyDescent="0.25">
      <c r="A1964">
        <v>1876</v>
      </c>
      <c r="B1964" t="s">
        <v>72</v>
      </c>
      <c r="C1964" t="s">
        <v>73</v>
      </c>
    </row>
    <row r="1965" spans="1:3" x14ac:dyDescent="0.25">
      <c r="A1965">
        <v>2306</v>
      </c>
      <c r="B1965" t="s">
        <v>72</v>
      </c>
      <c r="C1965" t="s">
        <v>73</v>
      </c>
    </row>
    <row r="1966" spans="1:3" x14ac:dyDescent="0.25">
      <c r="A1966">
        <v>2866</v>
      </c>
      <c r="B1966" t="s">
        <v>72</v>
      </c>
      <c r="C1966" t="s">
        <v>73</v>
      </c>
    </row>
    <row r="1967" spans="1:3" x14ac:dyDescent="0.25">
      <c r="A1967">
        <v>2528</v>
      </c>
      <c r="B1967" t="s">
        <v>76</v>
      </c>
      <c r="C1967" t="s">
        <v>73</v>
      </c>
    </row>
    <row r="1968" spans="1:3" x14ac:dyDescent="0.25">
      <c r="A1968">
        <v>2852</v>
      </c>
      <c r="B1968" t="s">
        <v>72</v>
      </c>
      <c r="C1968" t="s">
        <v>75</v>
      </c>
    </row>
    <row r="1969" spans="1:3" x14ac:dyDescent="0.25">
      <c r="A1969">
        <v>2384</v>
      </c>
      <c r="B1969" t="s">
        <v>77</v>
      </c>
      <c r="C1969" t="s">
        <v>75</v>
      </c>
    </row>
    <row r="1970" spans="1:3" x14ac:dyDescent="0.25">
      <c r="A1970">
        <v>1832</v>
      </c>
      <c r="B1970" t="s">
        <v>77</v>
      </c>
      <c r="C1970" t="s">
        <v>73</v>
      </c>
    </row>
    <row r="1971" spans="1:3" x14ac:dyDescent="0.25">
      <c r="A1971">
        <v>262</v>
      </c>
      <c r="B1971" t="s">
        <v>72</v>
      </c>
      <c r="C1971" t="s">
        <v>75</v>
      </c>
    </row>
    <row r="1972" spans="1:3" x14ac:dyDescent="0.25">
      <c r="A1972">
        <v>2640</v>
      </c>
      <c r="B1972" t="s">
        <v>72</v>
      </c>
      <c r="C1972" t="s">
        <v>73</v>
      </c>
    </row>
    <row r="1973" spans="1:3" x14ac:dyDescent="0.25">
      <c r="A1973">
        <v>2614</v>
      </c>
      <c r="B1973" t="s">
        <v>72</v>
      </c>
      <c r="C1973" t="s">
        <v>75</v>
      </c>
    </row>
    <row r="1974" spans="1:3" x14ac:dyDescent="0.25">
      <c r="A1974">
        <v>2848</v>
      </c>
      <c r="B1974" t="s">
        <v>76</v>
      </c>
      <c r="C1974" t="s">
        <v>73</v>
      </c>
    </row>
    <row r="1975" spans="1:3" x14ac:dyDescent="0.25">
      <c r="A1975">
        <v>2806</v>
      </c>
      <c r="B1975" t="s">
        <v>74</v>
      </c>
      <c r="C1975" t="s">
        <v>75</v>
      </c>
    </row>
    <row r="1976" spans="1:3" x14ac:dyDescent="0.25">
      <c r="A1976">
        <v>2820</v>
      </c>
      <c r="B1976" t="s">
        <v>77</v>
      </c>
      <c r="C1976" t="s">
        <v>73</v>
      </c>
    </row>
    <row r="1977" spans="1:3" x14ac:dyDescent="0.25">
      <c r="A1977">
        <v>769</v>
      </c>
      <c r="B1977" t="s">
        <v>76</v>
      </c>
      <c r="C1977" t="s">
        <v>73</v>
      </c>
    </row>
    <row r="1978" spans="1:3" x14ac:dyDescent="0.25">
      <c r="A1978">
        <v>2831</v>
      </c>
      <c r="B1978" t="s">
        <v>72</v>
      </c>
      <c r="C1978" t="s">
        <v>75</v>
      </c>
    </row>
    <row r="1979" spans="1:3" x14ac:dyDescent="0.25">
      <c r="A1979">
        <v>2538</v>
      </c>
      <c r="B1979" t="s">
        <v>77</v>
      </c>
      <c r="C1979" t="s">
        <v>73</v>
      </c>
    </row>
    <row r="1980" spans="1:3" x14ac:dyDescent="0.25">
      <c r="A1980">
        <v>2870</v>
      </c>
      <c r="B1980" t="s">
        <v>76</v>
      </c>
      <c r="C1980" t="s">
        <v>73</v>
      </c>
    </row>
    <row r="1981" spans="1:3" x14ac:dyDescent="0.25">
      <c r="A1981">
        <v>2009</v>
      </c>
      <c r="B1981" t="s">
        <v>72</v>
      </c>
      <c r="C1981" t="s">
        <v>75</v>
      </c>
    </row>
    <row r="1982" spans="1:3" x14ac:dyDescent="0.25">
      <c r="A1982">
        <v>2265</v>
      </c>
      <c r="B1982" t="s">
        <v>72</v>
      </c>
      <c r="C1982" t="s">
        <v>75</v>
      </c>
    </row>
    <row r="1983" spans="1:3" x14ac:dyDescent="0.25">
      <c r="A1983">
        <v>1799</v>
      </c>
      <c r="B1983" t="s">
        <v>72</v>
      </c>
      <c r="C1983" t="s">
        <v>75</v>
      </c>
    </row>
    <row r="1984" spans="1:3" x14ac:dyDescent="0.25">
      <c r="A1984">
        <v>2568</v>
      </c>
      <c r="B1984" t="s">
        <v>77</v>
      </c>
      <c r="C1984" t="s">
        <v>73</v>
      </c>
    </row>
    <row r="1985" spans="1:3" x14ac:dyDescent="0.25">
      <c r="A1985">
        <v>1818</v>
      </c>
      <c r="B1985" t="s">
        <v>72</v>
      </c>
      <c r="C1985" t="s">
        <v>75</v>
      </c>
    </row>
    <row r="1986" spans="1:3" x14ac:dyDescent="0.25">
      <c r="A1986">
        <v>1698</v>
      </c>
      <c r="B1986" t="s">
        <v>76</v>
      </c>
      <c r="C1986" t="s">
        <v>75</v>
      </c>
    </row>
    <row r="1987" spans="1:3" x14ac:dyDescent="0.25">
      <c r="A1987">
        <v>1654</v>
      </c>
      <c r="B1987" t="s">
        <v>74</v>
      </c>
      <c r="C1987" t="s">
        <v>75</v>
      </c>
    </row>
    <row r="1988" spans="1:3" x14ac:dyDescent="0.25">
      <c r="A1988">
        <v>2100</v>
      </c>
      <c r="B1988" t="s">
        <v>72</v>
      </c>
      <c r="C1988" t="s">
        <v>73</v>
      </c>
    </row>
    <row r="1989" spans="1:3" x14ac:dyDescent="0.25">
      <c r="A1989">
        <v>1987</v>
      </c>
      <c r="B1989" t="s">
        <v>76</v>
      </c>
      <c r="C1989" t="s">
        <v>73</v>
      </c>
    </row>
    <row r="1990" spans="1:3" x14ac:dyDescent="0.25">
      <c r="A1990">
        <v>1760</v>
      </c>
      <c r="B1990" t="s">
        <v>72</v>
      </c>
      <c r="C1990" t="s">
        <v>75</v>
      </c>
    </row>
    <row r="1991" spans="1:3" x14ac:dyDescent="0.25">
      <c r="A1991">
        <v>1715</v>
      </c>
      <c r="B1991" t="s">
        <v>72</v>
      </c>
      <c r="C1991" t="s">
        <v>73</v>
      </c>
    </row>
    <row r="1992" spans="1:3" x14ac:dyDescent="0.25">
      <c r="A1992">
        <v>2696</v>
      </c>
      <c r="B1992" t="s">
        <v>72</v>
      </c>
      <c r="C1992" t="s">
        <v>75</v>
      </c>
    </row>
    <row r="1993" spans="1:3" x14ac:dyDescent="0.25">
      <c r="A1993">
        <v>1728</v>
      </c>
      <c r="B1993" t="s">
        <v>77</v>
      </c>
      <c r="C1993" t="s">
        <v>75</v>
      </c>
    </row>
    <row r="1994" spans="1:3" x14ac:dyDescent="0.25">
      <c r="A1994">
        <v>2880</v>
      </c>
      <c r="B1994" t="s">
        <v>72</v>
      </c>
      <c r="C1994" t="s">
        <v>73</v>
      </c>
    </row>
    <row r="1995" spans="1:3" x14ac:dyDescent="0.25">
      <c r="A1995">
        <v>2812</v>
      </c>
      <c r="B1995" t="s">
        <v>77</v>
      </c>
      <c r="C1995" t="s">
        <v>75</v>
      </c>
    </row>
    <row r="1996" spans="1:3" x14ac:dyDescent="0.25">
      <c r="A1996">
        <v>396</v>
      </c>
      <c r="B1996" t="s">
        <v>77</v>
      </c>
      <c r="C1996" t="s">
        <v>75</v>
      </c>
    </row>
    <row r="1997" spans="1:3" x14ac:dyDescent="0.25">
      <c r="A1997">
        <v>2462</v>
      </c>
      <c r="B1997" t="s">
        <v>76</v>
      </c>
      <c r="C1997" t="s">
        <v>75</v>
      </c>
    </row>
    <row r="1998" spans="1:3" x14ac:dyDescent="0.25">
      <c r="A1998">
        <v>2802</v>
      </c>
      <c r="B1998" t="s">
        <v>74</v>
      </c>
      <c r="C1998" t="s">
        <v>73</v>
      </c>
    </row>
    <row r="1999" spans="1:3" x14ac:dyDescent="0.25">
      <c r="A1999">
        <v>2607</v>
      </c>
      <c r="B1999" t="s">
        <v>77</v>
      </c>
      <c r="C1999" t="s">
        <v>75</v>
      </c>
    </row>
    <row r="2000" spans="1:3" x14ac:dyDescent="0.25">
      <c r="A2000">
        <v>2171</v>
      </c>
      <c r="B2000" t="s">
        <v>72</v>
      </c>
      <c r="C2000" t="s">
        <v>75</v>
      </c>
    </row>
    <row r="2001" spans="1:3" x14ac:dyDescent="0.25">
      <c r="A2001">
        <v>2676</v>
      </c>
      <c r="B2001" t="s">
        <v>76</v>
      </c>
      <c r="C2001" t="s">
        <v>73</v>
      </c>
    </row>
    <row r="2002" spans="1:3" x14ac:dyDescent="0.25">
      <c r="A2002">
        <v>2819</v>
      </c>
      <c r="B2002" t="s">
        <v>76</v>
      </c>
      <c r="C2002" t="s">
        <v>75</v>
      </c>
    </row>
    <row r="2003" spans="1:3" x14ac:dyDescent="0.25">
      <c r="A2003">
        <v>2814</v>
      </c>
      <c r="B2003" t="s">
        <v>72</v>
      </c>
      <c r="C2003" t="s">
        <v>73</v>
      </c>
    </row>
    <row r="2004" spans="1:3" x14ac:dyDescent="0.25">
      <c r="A2004">
        <v>1619</v>
      </c>
      <c r="B2004" t="s">
        <v>72</v>
      </c>
      <c r="C2004" t="s">
        <v>73</v>
      </c>
    </row>
    <row r="2005" spans="1:3" x14ac:dyDescent="0.25">
      <c r="A2005">
        <v>2599</v>
      </c>
      <c r="B2005" t="s">
        <v>72</v>
      </c>
      <c r="C2005" t="s">
        <v>75</v>
      </c>
    </row>
    <row r="2006" spans="1:3" x14ac:dyDescent="0.25">
      <c r="A2006">
        <v>1785</v>
      </c>
      <c r="B2006" t="s">
        <v>72</v>
      </c>
      <c r="C2006" t="s">
        <v>75</v>
      </c>
    </row>
    <row r="2007" spans="1:3" x14ac:dyDescent="0.25">
      <c r="A2007">
        <v>2780</v>
      </c>
      <c r="B2007" t="s">
        <v>72</v>
      </c>
      <c r="C2007" t="s">
        <v>73</v>
      </c>
    </row>
    <row r="2008" spans="1:3" x14ac:dyDescent="0.25">
      <c r="A2008">
        <v>1465</v>
      </c>
      <c r="B2008" t="s">
        <v>72</v>
      </c>
      <c r="C2008" t="s">
        <v>73</v>
      </c>
    </row>
    <row r="2009" spans="1:3" x14ac:dyDescent="0.25">
      <c r="A2009">
        <v>2972</v>
      </c>
      <c r="B2009" t="s">
        <v>72</v>
      </c>
      <c r="C2009" t="s">
        <v>75</v>
      </c>
    </row>
    <row r="2010" spans="1:3" x14ac:dyDescent="0.25">
      <c r="A2010">
        <v>2882</v>
      </c>
      <c r="B2010" t="s">
        <v>76</v>
      </c>
      <c r="C2010" t="s">
        <v>75</v>
      </c>
    </row>
    <row r="2011" spans="1:3" x14ac:dyDescent="0.25">
      <c r="A2011">
        <v>897</v>
      </c>
      <c r="B2011" t="s">
        <v>72</v>
      </c>
      <c r="C2011" t="s">
        <v>75</v>
      </c>
    </row>
    <row r="2012" spans="1:3" x14ac:dyDescent="0.25">
      <c r="A2012">
        <v>2875</v>
      </c>
      <c r="B2012" t="s">
        <v>74</v>
      </c>
      <c r="C2012" t="s">
        <v>75</v>
      </c>
    </row>
    <row r="2013" spans="1:3" x14ac:dyDescent="0.25">
      <c r="A2013">
        <v>2554</v>
      </c>
      <c r="B2013" t="s">
        <v>77</v>
      </c>
      <c r="C2013" t="s">
        <v>73</v>
      </c>
    </row>
    <row r="2014" spans="1:3" x14ac:dyDescent="0.25">
      <c r="A2014">
        <v>2137</v>
      </c>
      <c r="B2014" t="s">
        <v>74</v>
      </c>
      <c r="C2014" t="s">
        <v>73</v>
      </c>
    </row>
    <row r="2015" spans="1:3" x14ac:dyDescent="0.25">
      <c r="A2015">
        <v>2481</v>
      </c>
      <c r="B2015" t="s">
        <v>76</v>
      </c>
      <c r="C2015" t="s">
        <v>75</v>
      </c>
    </row>
    <row r="2016" spans="1:3" x14ac:dyDescent="0.25">
      <c r="A2016">
        <v>2872</v>
      </c>
      <c r="B2016" t="s">
        <v>72</v>
      </c>
      <c r="C2016" t="s">
        <v>75</v>
      </c>
    </row>
    <row r="2017" spans="1:3" x14ac:dyDescent="0.25">
      <c r="A2017">
        <v>1765</v>
      </c>
      <c r="B2017" t="s">
        <v>76</v>
      </c>
      <c r="C2017" t="s">
        <v>75</v>
      </c>
    </row>
    <row r="2018" spans="1:3" x14ac:dyDescent="0.25">
      <c r="A2018">
        <v>2636</v>
      </c>
      <c r="B2018" t="s">
        <v>77</v>
      </c>
      <c r="C2018" t="s">
        <v>75</v>
      </c>
    </row>
    <row r="2019" spans="1:3" x14ac:dyDescent="0.25">
      <c r="A2019">
        <v>1691</v>
      </c>
      <c r="B2019" t="s">
        <v>72</v>
      </c>
      <c r="C2019" t="s">
        <v>75</v>
      </c>
    </row>
    <row r="2020" spans="1:3" x14ac:dyDescent="0.25">
      <c r="A2020">
        <v>2381</v>
      </c>
      <c r="B2020" t="s">
        <v>72</v>
      </c>
      <c r="C2020" t="s">
        <v>75</v>
      </c>
    </row>
    <row r="2021" spans="1:3" x14ac:dyDescent="0.25">
      <c r="A2021">
        <v>2302</v>
      </c>
      <c r="B2021" t="s">
        <v>72</v>
      </c>
      <c r="C2021" t="s">
        <v>73</v>
      </c>
    </row>
    <row r="2022" spans="1:3" x14ac:dyDescent="0.25">
      <c r="A2022">
        <v>2591</v>
      </c>
      <c r="B2022" t="s">
        <v>72</v>
      </c>
      <c r="C2022" t="s">
        <v>73</v>
      </c>
    </row>
    <row r="2023" spans="1:3" x14ac:dyDescent="0.25">
      <c r="A2023">
        <v>2593</v>
      </c>
      <c r="B2023" t="s">
        <v>74</v>
      </c>
      <c r="C2023" t="s">
        <v>73</v>
      </c>
    </row>
    <row r="2024" spans="1:3" x14ac:dyDescent="0.25">
      <c r="A2024">
        <v>2578</v>
      </c>
      <c r="B2024" t="s">
        <v>72</v>
      </c>
      <c r="C2024" t="s">
        <v>73</v>
      </c>
    </row>
    <row r="2025" spans="1:3" x14ac:dyDescent="0.25">
      <c r="A2025">
        <v>1161</v>
      </c>
      <c r="B2025" t="s">
        <v>74</v>
      </c>
      <c r="C2025" t="s">
        <v>75</v>
      </c>
    </row>
    <row r="2026" spans="1:3" x14ac:dyDescent="0.25">
      <c r="A2026">
        <v>2855</v>
      </c>
      <c r="B2026" t="s">
        <v>76</v>
      </c>
      <c r="C2026" t="s">
        <v>73</v>
      </c>
    </row>
    <row r="2027" spans="1:3" x14ac:dyDescent="0.25">
      <c r="A2027">
        <v>1714</v>
      </c>
      <c r="B2027" t="s">
        <v>72</v>
      </c>
      <c r="C2027" t="s">
        <v>75</v>
      </c>
    </row>
    <row r="2028" spans="1:3" x14ac:dyDescent="0.25">
      <c r="A2028">
        <v>2041</v>
      </c>
      <c r="B2028" t="s">
        <v>74</v>
      </c>
      <c r="C2028" t="s">
        <v>75</v>
      </c>
    </row>
    <row r="2029" spans="1:3" x14ac:dyDescent="0.25">
      <c r="A2029">
        <v>1615</v>
      </c>
      <c r="B2029" t="s">
        <v>74</v>
      </c>
      <c r="C2029" t="s">
        <v>73</v>
      </c>
    </row>
    <row r="2030" spans="1:3" x14ac:dyDescent="0.25">
      <c r="A2030">
        <v>2131</v>
      </c>
      <c r="B2030" t="s">
        <v>77</v>
      </c>
      <c r="C2030" t="s">
        <v>75</v>
      </c>
    </row>
    <row r="2031" spans="1:3" x14ac:dyDescent="0.25">
      <c r="A2031">
        <v>1939</v>
      </c>
      <c r="B2031" t="s">
        <v>72</v>
      </c>
      <c r="C2031" t="s">
        <v>73</v>
      </c>
    </row>
    <row r="2032" spans="1:3" x14ac:dyDescent="0.25">
      <c r="A2032">
        <v>2686</v>
      </c>
      <c r="B2032" t="s">
        <v>74</v>
      </c>
      <c r="C2032" t="s">
        <v>75</v>
      </c>
    </row>
    <row r="2033" spans="1:3" x14ac:dyDescent="0.25">
      <c r="A2033">
        <v>2771</v>
      </c>
      <c r="B2033" t="s">
        <v>72</v>
      </c>
      <c r="C2033" t="s">
        <v>73</v>
      </c>
    </row>
    <row r="2034" spans="1:3" x14ac:dyDescent="0.25">
      <c r="A2034">
        <v>1525</v>
      </c>
      <c r="B2034" t="s">
        <v>76</v>
      </c>
      <c r="C2034" t="s">
        <v>73</v>
      </c>
    </row>
    <row r="2035" spans="1:3" x14ac:dyDescent="0.25">
      <c r="A2035">
        <v>2879</v>
      </c>
      <c r="B2035" t="s">
        <v>74</v>
      </c>
      <c r="C2035" t="s">
        <v>75</v>
      </c>
    </row>
    <row r="2036" spans="1:3" x14ac:dyDescent="0.25">
      <c r="A2036">
        <v>2878</v>
      </c>
      <c r="B2036" t="s">
        <v>76</v>
      </c>
      <c r="C2036" t="s">
        <v>73</v>
      </c>
    </row>
    <row r="2037" spans="1:3" x14ac:dyDescent="0.25">
      <c r="A2037">
        <v>2841</v>
      </c>
      <c r="B2037" t="s">
        <v>74</v>
      </c>
      <c r="C2037" t="s">
        <v>75</v>
      </c>
    </row>
    <row r="2038" spans="1:3" x14ac:dyDescent="0.25">
      <c r="A2038">
        <v>2295</v>
      </c>
      <c r="B2038" t="s">
        <v>76</v>
      </c>
      <c r="C2038" t="s">
        <v>75</v>
      </c>
    </row>
    <row r="2039" spans="1:3" x14ac:dyDescent="0.25">
      <c r="A2039">
        <v>1626</v>
      </c>
      <c r="B2039" t="s">
        <v>74</v>
      </c>
      <c r="C2039" t="s">
        <v>75</v>
      </c>
    </row>
    <row r="2040" spans="1:3" x14ac:dyDescent="0.25">
      <c r="A2040">
        <v>1528</v>
      </c>
      <c r="B2040" t="s">
        <v>72</v>
      </c>
      <c r="C2040" t="s">
        <v>75</v>
      </c>
    </row>
    <row r="2041" spans="1:3" x14ac:dyDescent="0.25">
      <c r="A2041">
        <v>1572</v>
      </c>
      <c r="B2041" t="s">
        <v>72</v>
      </c>
      <c r="C2041" t="s">
        <v>75</v>
      </c>
    </row>
    <row r="2042" spans="1:3" x14ac:dyDescent="0.25">
      <c r="A2042">
        <v>2537</v>
      </c>
      <c r="B2042" t="s">
        <v>74</v>
      </c>
      <c r="C2042" t="s">
        <v>75</v>
      </c>
    </row>
    <row r="2043" spans="1:3" x14ac:dyDescent="0.25">
      <c r="A2043">
        <v>1804</v>
      </c>
      <c r="B2043" t="s">
        <v>76</v>
      </c>
      <c r="C2043" t="s">
        <v>73</v>
      </c>
    </row>
    <row r="2044" spans="1:3" x14ac:dyDescent="0.25">
      <c r="A2044">
        <v>1875</v>
      </c>
      <c r="B2044" t="s">
        <v>72</v>
      </c>
      <c r="C2044" t="s">
        <v>73</v>
      </c>
    </row>
    <row r="2045" spans="1:3" x14ac:dyDescent="0.25">
      <c r="A2045">
        <v>2530</v>
      </c>
      <c r="B2045" t="s">
        <v>77</v>
      </c>
      <c r="C2045" t="s">
        <v>73</v>
      </c>
    </row>
    <row r="2046" spans="1:3" x14ac:dyDescent="0.25">
      <c r="A2046">
        <v>2346</v>
      </c>
      <c r="B2046" t="s">
        <v>72</v>
      </c>
      <c r="C2046" t="s">
        <v>73</v>
      </c>
    </row>
    <row r="2047" spans="1:3" x14ac:dyDescent="0.25">
      <c r="A2047">
        <v>2308</v>
      </c>
      <c r="B2047" t="s">
        <v>74</v>
      </c>
      <c r="C2047" t="s">
        <v>73</v>
      </c>
    </row>
    <row r="2048" spans="1:3" x14ac:dyDescent="0.25">
      <c r="A2048">
        <v>1026</v>
      </c>
      <c r="B2048" t="s">
        <v>76</v>
      </c>
      <c r="C2048" t="s">
        <v>75</v>
      </c>
    </row>
    <row r="2049" spans="1:3" x14ac:dyDescent="0.25">
      <c r="A2049">
        <v>2037</v>
      </c>
      <c r="B2049" t="s">
        <v>72</v>
      </c>
      <c r="C2049" t="s">
        <v>73</v>
      </c>
    </row>
    <row r="2050" spans="1:3" x14ac:dyDescent="0.25">
      <c r="A2050">
        <v>2837</v>
      </c>
      <c r="B2050" t="s">
        <v>77</v>
      </c>
      <c r="C2050" t="s">
        <v>73</v>
      </c>
    </row>
    <row r="2051" spans="1:3" x14ac:dyDescent="0.25">
      <c r="A2051">
        <v>1668</v>
      </c>
      <c r="B2051" t="s">
        <v>76</v>
      </c>
      <c r="C2051" t="s">
        <v>73</v>
      </c>
    </row>
    <row r="2052" spans="1:3" x14ac:dyDescent="0.25">
      <c r="A2052">
        <v>2489</v>
      </c>
      <c r="B2052" t="s">
        <v>76</v>
      </c>
      <c r="C2052" t="s">
        <v>75</v>
      </c>
    </row>
    <row r="2053" spans="1:3" x14ac:dyDescent="0.25">
      <c r="A2053">
        <v>2337</v>
      </c>
      <c r="B2053" t="s">
        <v>74</v>
      </c>
      <c r="C2053" t="s">
        <v>73</v>
      </c>
    </row>
    <row r="2054" spans="1:3" x14ac:dyDescent="0.25">
      <c r="A2054">
        <v>996</v>
      </c>
      <c r="B2054" t="s">
        <v>77</v>
      </c>
      <c r="C2054" t="s">
        <v>75</v>
      </c>
    </row>
    <row r="2055" spans="1:3" x14ac:dyDescent="0.25">
      <c r="A2055">
        <v>2887</v>
      </c>
      <c r="B2055" t="s">
        <v>74</v>
      </c>
      <c r="C2055" t="s">
        <v>73</v>
      </c>
    </row>
    <row r="2056" spans="1:3" x14ac:dyDescent="0.25">
      <c r="A2056">
        <v>2836</v>
      </c>
      <c r="B2056" t="s">
        <v>77</v>
      </c>
      <c r="C2056" t="s">
        <v>75</v>
      </c>
    </row>
    <row r="2057" spans="1:3" x14ac:dyDescent="0.25">
      <c r="A2057">
        <v>2823</v>
      </c>
      <c r="B2057" t="s">
        <v>72</v>
      </c>
      <c r="C2057" t="s">
        <v>73</v>
      </c>
    </row>
    <row r="2058" spans="1:3" x14ac:dyDescent="0.25">
      <c r="A2058">
        <v>2803</v>
      </c>
      <c r="B2058" t="s">
        <v>72</v>
      </c>
      <c r="C2058" t="s">
        <v>75</v>
      </c>
    </row>
    <row r="2059" spans="1:3" x14ac:dyDescent="0.25">
      <c r="A2059">
        <v>2763</v>
      </c>
      <c r="B2059" t="s">
        <v>77</v>
      </c>
      <c r="C2059" t="s">
        <v>73</v>
      </c>
    </row>
    <row r="2060" spans="1:3" x14ac:dyDescent="0.25">
      <c r="A2060">
        <v>2566</v>
      </c>
      <c r="B2060" t="s">
        <v>74</v>
      </c>
      <c r="C2060" t="s">
        <v>73</v>
      </c>
    </row>
    <row r="2061" spans="1:3" x14ac:dyDescent="0.25">
      <c r="A2061">
        <v>2915</v>
      </c>
      <c r="B2061" t="s">
        <v>76</v>
      </c>
      <c r="C2061" t="s">
        <v>75</v>
      </c>
    </row>
    <row r="2062" spans="1:3" x14ac:dyDescent="0.25">
      <c r="A2062">
        <v>2946</v>
      </c>
      <c r="B2062" t="s">
        <v>72</v>
      </c>
      <c r="C2062" t="s">
        <v>75</v>
      </c>
    </row>
    <row r="2063" spans="1:3" x14ac:dyDescent="0.25">
      <c r="A2063">
        <v>2418</v>
      </c>
      <c r="B2063" t="s">
        <v>76</v>
      </c>
      <c r="C2063" t="s">
        <v>73</v>
      </c>
    </row>
    <row r="2064" spans="1:3" x14ac:dyDescent="0.25">
      <c r="A2064">
        <v>2452</v>
      </c>
      <c r="B2064" t="s">
        <v>74</v>
      </c>
      <c r="C2064" t="s">
        <v>75</v>
      </c>
    </row>
    <row r="2065" spans="1:3" x14ac:dyDescent="0.25">
      <c r="A2065">
        <v>2663</v>
      </c>
      <c r="B2065" t="s">
        <v>74</v>
      </c>
      <c r="C2065" t="s">
        <v>73</v>
      </c>
    </row>
    <row r="2066" spans="1:3" x14ac:dyDescent="0.25">
      <c r="A2066">
        <v>2132</v>
      </c>
      <c r="B2066" t="s">
        <v>74</v>
      </c>
      <c r="C2066" t="s">
        <v>73</v>
      </c>
    </row>
    <row r="2067" spans="1:3" x14ac:dyDescent="0.25">
      <c r="A2067">
        <v>295</v>
      </c>
      <c r="B2067" t="s">
        <v>74</v>
      </c>
      <c r="C2067" t="s">
        <v>75</v>
      </c>
    </row>
    <row r="2068" spans="1:3" x14ac:dyDescent="0.25">
      <c r="A2068">
        <v>2387</v>
      </c>
      <c r="B2068" t="s">
        <v>72</v>
      </c>
      <c r="C2068" t="s">
        <v>73</v>
      </c>
    </row>
    <row r="2069" spans="1:3" x14ac:dyDescent="0.25">
      <c r="A2069">
        <v>2635</v>
      </c>
      <c r="B2069" t="s">
        <v>72</v>
      </c>
      <c r="C2069" t="s">
        <v>75</v>
      </c>
    </row>
    <row r="2070" spans="1:3" x14ac:dyDescent="0.25">
      <c r="A2070">
        <v>2687</v>
      </c>
      <c r="B2070" t="s">
        <v>72</v>
      </c>
      <c r="C2070" t="s">
        <v>73</v>
      </c>
    </row>
    <row r="2071" spans="1:3" x14ac:dyDescent="0.25">
      <c r="A2071">
        <v>2371</v>
      </c>
      <c r="B2071" t="s">
        <v>72</v>
      </c>
      <c r="C2071" t="s">
        <v>73</v>
      </c>
    </row>
    <row r="2072" spans="1:3" x14ac:dyDescent="0.25">
      <c r="A2072">
        <v>1380</v>
      </c>
      <c r="B2072" t="s">
        <v>72</v>
      </c>
      <c r="C2072" t="s">
        <v>75</v>
      </c>
    </row>
    <row r="2073" spans="1:3" x14ac:dyDescent="0.25">
      <c r="A2073">
        <v>2084</v>
      </c>
      <c r="B2073" t="s">
        <v>77</v>
      </c>
      <c r="C2073" t="s">
        <v>75</v>
      </c>
    </row>
    <row r="2074" spans="1:3" x14ac:dyDescent="0.25">
      <c r="A2074">
        <v>1573</v>
      </c>
      <c r="B2074" t="s">
        <v>77</v>
      </c>
      <c r="C2074" t="s">
        <v>73</v>
      </c>
    </row>
    <row r="2075" spans="1:3" x14ac:dyDescent="0.25">
      <c r="A2075">
        <v>2730</v>
      </c>
      <c r="B2075" t="s">
        <v>76</v>
      </c>
      <c r="C2075" t="s">
        <v>73</v>
      </c>
    </row>
    <row r="2076" spans="1:3" x14ac:dyDescent="0.25">
      <c r="A2076">
        <v>828</v>
      </c>
      <c r="B2076" t="s">
        <v>76</v>
      </c>
      <c r="C2076" t="s">
        <v>73</v>
      </c>
    </row>
    <row r="2077" spans="1:3" x14ac:dyDescent="0.25">
      <c r="A2077">
        <v>2445</v>
      </c>
      <c r="B2077" t="s">
        <v>77</v>
      </c>
      <c r="C2077" t="s">
        <v>75</v>
      </c>
    </row>
    <row r="2078" spans="1:3" x14ac:dyDescent="0.25">
      <c r="A2078">
        <v>2474</v>
      </c>
      <c r="B2078" t="s">
        <v>77</v>
      </c>
      <c r="C2078" t="s">
        <v>73</v>
      </c>
    </row>
    <row r="2079" spans="1:3" x14ac:dyDescent="0.25">
      <c r="A2079">
        <v>1830</v>
      </c>
      <c r="B2079" t="s">
        <v>72</v>
      </c>
      <c r="C2079" t="s">
        <v>75</v>
      </c>
    </row>
    <row r="2080" spans="1:3" x14ac:dyDescent="0.25">
      <c r="A2080">
        <v>2784</v>
      </c>
      <c r="B2080" t="s">
        <v>74</v>
      </c>
      <c r="C2080" t="s">
        <v>75</v>
      </c>
    </row>
    <row r="2081" spans="1:3" x14ac:dyDescent="0.25">
      <c r="A2081">
        <v>2974</v>
      </c>
      <c r="B2081" t="s">
        <v>74</v>
      </c>
      <c r="C2081" t="s">
        <v>73</v>
      </c>
    </row>
    <row r="2082" spans="1:3" x14ac:dyDescent="0.25">
      <c r="A2082">
        <v>2740</v>
      </c>
      <c r="B2082" t="s">
        <v>72</v>
      </c>
      <c r="C2082" t="s">
        <v>75</v>
      </c>
    </row>
    <row r="2083" spans="1:3" x14ac:dyDescent="0.25">
      <c r="A2083">
        <v>2536</v>
      </c>
      <c r="B2083" t="s">
        <v>76</v>
      </c>
      <c r="C2083" t="s">
        <v>73</v>
      </c>
    </row>
    <row r="2084" spans="1:3" x14ac:dyDescent="0.25">
      <c r="A2084">
        <v>2704</v>
      </c>
      <c r="B2084" t="s">
        <v>76</v>
      </c>
      <c r="C2084" t="s">
        <v>73</v>
      </c>
    </row>
    <row r="2085" spans="1:3" x14ac:dyDescent="0.25">
      <c r="A2085">
        <v>2499</v>
      </c>
      <c r="B2085" t="s">
        <v>74</v>
      </c>
      <c r="C2085" t="s">
        <v>73</v>
      </c>
    </row>
    <row r="2086" spans="1:3" x14ac:dyDescent="0.25">
      <c r="A2086">
        <v>1825</v>
      </c>
      <c r="B2086" t="s">
        <v>74</v>
      </c>
      <c r="C2086" t="s">
        <v>73</v>
      </c>
    </row>
    <row r="2087" spans="1:3" x14ac:dyDescent="0.25">
      <c r="A2087">
        <v>2653</v>
      </c>
      <c r="B2087" t="s">
        <v>76</v>
      </c>
      <c r="C2087" t="s">
        <v>75</v>
      </c>
    </row>
    <row r="2088" spans="1:3" x14ac:dyDescent="0.25">
      <c r="A2088">
        <v>2512</v>
      </c>
      <c r="B2088" t="s">
        <v>76</v>
      </c>
      <c r="C2088" t="s">
        <v>75</v>
      </c>
    </row>
    <row r="2089" spans="1:3" x14ac:dyDescent="0.25">
      <c r="A2089">
        <v>2933</v>
      </c>
      <c r="B2089" t="s">
        <v>72</v>
      </c>
      <c r="C2089" t="s">
        <v>73</v>
      </c>
    </row>
    <row r="2090" spans="1:3" x14ac:dyDescent="0.25">
      <c r="A2090">
        <v>2871</v>
      </c>
      <c r="B2090" t="s">
        <v>72</v>
      </c>
      <c r="C2090" t="s">
        <v>75</v>
      </c>
    </row>
    <row r="2091" spans="1:3" x14ac:dyDescent="0.25">
      <c r="A2091">
        <v>2096</v>
      </c>
      <c r="B2091" t="s">
        <v>72</v>
      </c>
      <c r="C2091" t="s">
        <v>75</v>
      </c>
    </row>
    <row r="2092" spans="1:3" x14ac:dyDescent="0.25">
      <c r="A2092">
        <v>1946</v>
      </c>
      <c r="B2092" t="s">
        <v>72</v>
      </c>
      <c r="C2092" t="s">
        <v>75</v>
      </c>
    </row>
    <row r="2093" spans="1:3" x14ac:dyDescent="0.25">
      <c r="A2093">
        <v>999</v>
      </c>
      <c r="B2093" t="s">
        <v>77</v>
      </c>
      <c r="C2093" t="s">
        <v>75</v>
      </c>
    </row>
    <row r="2094" spans="1:3" x14ac:dyDescent="0.25">
      <c r="A2094">
        <v>1175</v>
      </c>
      <c r="B2094" t="s">
        <v>72</v>
      </c>
      <c r="C2094" t="s">
        <v>75</v>
      </c>
    </row>
    <row r="2095" spans="1:3" x14ac:dyDescent="0.25">
      <c r="A2095">
        <v>2906</v>
      </c>
      <c r="B2095" t="s">
        <v>74</v>
      </c>
      <c r="C2095" t="s">
        <v>75</v>
      </c>
    </row>
    <row r="2096" spans="1:3" x14ac:dyDescent="0.25">
      <c r="A2096">
        <v>1793</v>
      </c>
      <c r="B2096" t="s">
        <v>72</v>
      </c>
      <c r="C2096" t="s">
        <v>73</v>
      </c>
    </row>
    <row r="2097" spans="1:3" x14ac:dyDescent="0.25">
      <c r="A2097">
        <v>2951</v>
      </c>
      <c r="B2097" t="s">
        <v>72</v>
      </c>
      <c r="C2097" t="s">
        <v>75</v>
      </c>
    </row>
    <row r="2098" spans="1:3" x14ac:dyDescent="0.25">
      <c r="A2098">
        <v>2936</v>
      </c>
      <c r="B2098" t="s">
        <v>76</v>
      </c>
      <c r="C2098" t="s">
        <v>75</v>
      </c>
    </row>
    <row r="2099" spans="1:3" x14ac:dyDescent="0.25">
      <c r="A2099">
        <v>2633</v>
      </c>
      <c r="B2099" t="s">
        <v>72</v>
      </c>
      <c r="C2099" t="s">
        <v>75</v>
      </c>
    </row>
    <row r="2100" spans="1:3" x14ac:dyDescent="0.25">
      <c r="A2100">
        <v>2212</v>
      </c>
      <c r="B2100" t="s">
        <v>77</v>
      </c>
      <c r="C2100" t="s">
        <v>75</v>
      </c>
    </row>
    <row r="2101" spans="1:3" x14ac:dyDescent="0.25">
      <c r="A2101">
        <v>1614</v>
      </c>
      <c r="B2101" t="s">
        <v>76</v>
      </c>
      <c r="C2101" t="s">
        <v>75</v>
      </c>
    </row>
    <row r="2102" spans="1:3" x14ac:dyDescent="0.25">
      <c r="A2102">
        <v>2194</v>
      </c>
      <c r="B2102" t="s">
        <v>77</v>
      </c>
      <c r="C2102" t="s">
        <v>75</v>
      </c>
    </row>
    <row r="2103" spans="1:3" x14ac:dyDescent="0.25">
      <c r="A2103">
        <v>2741</v>
      </c>
      <c r="B2103" t="s">
        <v>77</v>
      </c>
      <c r="C2103" t="s">
        <v>73</v>
      </c>
    </row>
    <row r="2104" spans="1:3" x14ac:dyDescent="0.25">
      <c r="A2104">
        <v>1837</v>
      </c>
      <c r="B2104" t="s">
        <v>77</v>
      </c>
      <c r="C2104" t="s">
        <v>75</v>
      </c>
    </row>
    <row r="2105" spans="1:3" x14ac:dyDescent="0.25">
      <c r="A2105">
        <v>2524</v>
      </c>
      <c r="B2105" t="s">
        <v>74</v>
      </c>
      <c r="C2105" t="s">
        <v>75</v>
      </c>
    </row>
    <row r="2106" spans="1:3" x14ac:dyDescent="0.25">
      <c r="A2106">
        <v>1842</v>
      </c>
      <c r="B2106" t="s">
        <v>74</v>
      </c>
      <c r="C2106" t="s">
        <v>73</v>
      </c>
    </row>
    <row r="2107" spans="1:3" x14ac:dyDescent="0.25">
      <c r="A2107">
        <v>1826</v>
      </c>
      <c r="B2107" t="s">
        <v>76</v>
      </c>
      <c r="C2107" t="s">
        <v>73</v>
      </c>
    </row>
    <row r="2108" spans="1:3" x14ac:dyDescent="0.25">
      <c r="A2108">
        <v>1589</v>
      </c>
      <c r="B2108" t="s">
        <v>74</v>
      </c>
      <c r="C2108" t="s">
        <v>75</v>
      </c>
    </row>
    <row r="2109" spans="1:3" x14ac:dyDescent="0.25">
      <c r="A2109">
        <v>1128</v>
      </c>
      <c r="B2109" t="s">
        <v>76</v>
      </c>
      <c r="C2109" t="s">
        <v>73</v>
      </c>
    </row>
    <row r="2110" spans="1:3" x14ac:dyDescent="0.25">
      <c r="A2110">
        <v>2691</v>
      </c>
      <c r="B2110" t="s">
        <v>77</v>
      </c>
      <c r="C2110" t="s">
        <v>75</v>
      </c>
    </row>
    <row r="2111" spans="1:3" x14ac:dyDescent="0.25">
      <c r="A2111">
        <v>2562</v>
      </c>
      <c r="B2111" t="s">
        <v>77</v>
      </c>
      <c r="C2111" t="s">
        <v>75</v>
      </c>
    </row>
    <row r="2112" spans="1:3" x14ac:dyDescent="0.25">
      <c r="A2112">
        <v>2242</v>
      </c>
      <c r="B2112" t="s">
        <v>74</v>
      </c>
      <c r="C2112" t="s">
        <v>75</v>
      </c>
    </row>
    <row r="2113" spans="1:3" x14ac:dyDescent="0.25">
      <c r="A2113">
        <v>2997</v>
      </c>
      <c r="B2113" t="s">
        <v>74</v>
      </c>
      <c r="C2113" t="s">
        <v>73</v>
      </c>
    </row>
    <row r="2114" spans="1:3" x14ac:dyDescent="0.25">
      <c r="A2114">
        <v>1833</v>
      </c>
      <c r="B2114" t="s">
        <v>76</v>
      </c>
      <c r="C2114" t="s">
        <v>75</v>
      </c>
    </row>
    <row r="2115" spans="1:3" x14ac:dyDescent="0.25">
      <c r="A2115">
        <v>2938</v>
      </c>
      <c r="B2115" t="s">
        <v>72</v>
      </c>
      <c r="C2115" t="s">
        <v>75</v>
      </c>
    </row>
    <row r="2116" spans="1:3" x14ac:dyDescent="0.25">
      <c r="A2116">
        <v>2744</v>
      </c>
      <c r="B2116" t="s">
        <v>76</v>
      </c>
      <c r="C2116" t="s">
        <v>75</v>
      </c>
    </row>
    <row r="2117" spans="1:3" x14ac:dyDescent="0.25">
      <c r="A2117">
        <v>2890</v>
      </c>
      <c r="B2117" t="s">
        <v>77</v>
      </c>
      <c r="C2117" t="s">
        <v>73</v>
      </c>
    </row>
    <row r="2118" spans="1:3" x14ac:dyDescent="0.25">
      <c r="A2118">
        <v>1609</v>
      </c>
      <c r="B2118" t="s">
        <v>77</v>
      </c>
      <c r="C2118" t="s">
        <v>73</v>
      </c>
    </row>
    <row r="2119" spans="1:3" x14ac:dyDescent="0.25">
      <c r="A2119">
        <v>2901</v>
      </c>
      <c r="B2119" t="s">
        <v>72</v>
      </c>
      <c r="C2119" t="s">
        <v>75</v>
      </c>
    </row>
    <row r="2120" spans="1:3" x14ac:dyDescent="0.25">
      <c r="A2120">
        <v>2325</v>
      </c>
      <c r="B2120" t="s">
        <v>72</v>
      </c>
      <c r="C2120" t="s">
        <v>73</v>
      </c>
    </row>
    <row r="2121" spans="1:3" x14ac:dyDescent="0.25">
      <c r="A2121">
        <v>2585</v>
      </c>
      <c r="B2121" t="s">
        <v>72</v>
      </c>
      <c r="C2121" t="s">
        <v>75</v>
      </c>
    </row>
    <row r="2122" spans="1:3" x14ac:dyDescent="0.25">
      <c r="A2122">
        <v>1871</v>
      </c>
      <c r="B2122" t="s">
        <v>77</v>
      </c>
      <c r="C2122" t="s">
        <v>75</v>
      </c>
    </row>
    <row r="2123" spans="1:3" x14ac:dyDescent="0.25">
      <c r="A2123">
        <v>1992</v>
      </c>
      <c r="B2123" t="s">
        <v>72</v>
      </c>
      <c r="C2123" t="s">
        <v>75</v>
      </c>
    </row>
    <row r="2124" spans="1:3" x14ac:dyDescent="0.25">
      <c r="A2124">
        <v>1886</v>
      </c>
      <c r="B2124" t="s">
        <v>72</v>
      </c>
      <c r="C2124" t="s">
        <v>75</v>
      </c>
    </row>
    <row r="2125" spans="1:3" x14ac:dyDescent="0.25">
      <c r="A2125">
        <v>1536</v>
      </c>
      <c r="B2125" t="s">
        <v>76</v>
      </c>
      <c r="C2125" t="s">
        <v>75</v>
      </c>
    </row>
    <row r="2126" spans="1:3" x14ac:dyDescent="0.25">
      <c r="A2126">
        <v>2897</v>
      </c>
      <c r="B2126" t="s">
        <v>76</v>
      </c>
      <c r="C2126" t="s">
        <v>73</v>
      </c>
    </row>
    <row r="2127" spans="1:3" x14ac:dyDescent="0.25">
      <c r="A2127">
        <v>2226</v>
      </c>
      <c r="B2127" t="s">
        <v>74</v>
      </c>
      <c r="C2127" t="s">
        <v>73</v>
      </c>
    </row>
    <row r="2128" spans="1:3" x14ac:dyDescent="0.25">
      <c r="A2128">
        <v>2813</v>
      </c>
      <c r="B2128" t="s">
        <v>72</v>
      </c>
      <c r="C2128" t="s">
        <v>75</v>
      </c>
    </row>
    <row r="2129" spans="1:3" x14ac:dyDescent="0.25">
      <c r="A2129">
        <v>2821</v>
      </c>
      <c r="B2129" t="s">
        <v>72</v>
      </c>
      <c r="C2129" t="s">
        <v>75</v>
      </c>
    </row>
    <row r="2130" spans="1:3" x14ac:dyDescent="0.25">
      <c r="A2130">
        <v>1866</v>
      </c>
      <c r="B2130" t="s">
        <v>77</v>
      </c>
      <c r="C2130" t="s">
        <v>75</v>
      </c>
    </row>
    <row r="2131" spans="1:3" x14ac:dyDescent="0.25">
      <c r="A2131">
        <v>2526</v>
      </c>
      <c r="B2131" t="s">
        <v>77</v>
      </c>
      <c r="C2131" t="s">
        <v>73</v>
      </c>
    </row>
    <row r="2132" spans="1:3" x14ac:dyDescent="0.25">
      <c r="A2132">
        <v>2950</v>
      </c>
      <c r="B2132" t="s">
        <v>72</v>
      </c>
      <c r="C2132" t="s">
        <v>73</v>
      </c>
    </row>
    <row r="2133" spans="1:3" x14ac:dyDescent="0.25">
      <c r="A2133">
        <v>2853</v>
      </c>
      <c r="B2133" t="s">
        <v>76</v>
      </c>
      <c r="C2133" t="s">
        <v>75</v>
      </c>
    </row>
    <row r="2134" spans="1:3" x14ac:dyDescent="0.25">
      <c r="A2134">
        <v>1575</v>
      </c>
      <c r="B2134" t="s">
        <v>76</v>
      </c>
      <c r="C2134" t="s">
        <v>73</v>
      </c>
    </row>
    <row r="2135" spans="1:3" x14ac:dyDescent="0.25">
      <c r="A2135">
        <v>682</v>
      </c>
      <c r="B2135" t="s">
        <v>72</v>
      </c>
      <c r="C2135" t="s">
        <v>75</v>
      </c>
    </row>
    <row r="2136" spans="1:3" x14ac:dyDescent="0.25">
      <c r="A2136">
        <v>1979</v>
      </c>
      <c r="B2136" t="s">
        <v>77</v>
      </c>
      <c r="C2136" t="s">
        <v>73</v>
      </c>
    </row>
    <row r="2137" spans="1:3" x14ac:dyDescent="0.25">
      <c r="A2137">
        <v>2903</v>
      </c>
      <c r="B2137" t="s">
        <v>74</v>
      </c>
      <c r="C2137" t="s">
        <v>75</v>
      </c>
    </row>
    <row r="2138" spans="1:3" x14ac:dyDescent="0.25">
      <c r="A2138">
        <v>2565</v>
      </c>
      <c r="B2138" t="s">
        <v>72</v>
      </c>
      <c r="C2138" t="s">
        <v>73</v>
      </c>
    </row>
    <row r="2139" spans="1:3" x14ac:dyDescent="0.25">
      <c r="A2139">
        <v>2334</v>
      </c>
      <c r="B2139" t="s">
        <v>74</v>
      </c>
      <c r="C2139" t="s">
        <v>73</v>
      </c>
    </row>
    <row r="2140" spans="1:3" x14ac:dyDescent="0.25">
      <c r="A2140">
        <v>2602</v>
      </c>
      <c r="B2140" t="s">
        <v>77</v>
      </c>
      <c r="C2140" t="s">
        <v>73</v>
      </c>
    </row>
    <row r="2141" spans="1:3" x14ac:dyDescent="0.25">
      <c r="A2141">
        <v>2700</v>
      </c>
      <c r="B2141" t="s">
        <v>72</v>
      </c>
      <c r="C2141" t="s">
        <v>75</v>
      </c>
    </row>
    <row r="2142" spans="1:3" x14ac:dyDescent="0.25">
      <c r="A2142">
        <v>2266</v>
      </c>
      <c r="B2142" t="s">
        <v>76</v>
      </c>
      <c r="C2142" t="s">
        <v>75</v>
      </c>
    </row>
    <row r="2143" spans="1:3" x14ac:dyDescent="0.25">
      <c r="A2143">
        <v>2874</v>
      </c>
      <c r="B2143" t="s">
        <v>72</v>
      </c>
      <c r="C2143" t="s">
        <v>75</v>
      </c>
    </row>
    <row r="2144" spans="1:3" x14ac:dyDescent="0.25">
      <c r="A2144">
        <v>2716</v>
      </c>
      <c r="B2144" t="s">
        <v>76</v>
      </c>
      <c r="C2144" t="s">
        <v>73</v>
      </c>
    </row>
    <row r="2145" spans="1:3" x14ac:dyDescent="0.25">
      <c r="A2145">
        <v>2354</v>
      </c>
      <c r="B2145" t="s">
        <v>72</v>
      </c>
      <c r="C2145" t="s">
        <v>75</v>
      </c>
    </row>
    <row r="2146" spans="1:3" x14ac:dyDescent="0.25">
      <c r="A2146">
        <v>2835</v>
      </c>
      <c r="B2146" t="s">
        <v>72</v>
      </c>
      <c r="C2146" t="s">
        <v>73</v>
      </c>
    </row>
    <row r="2147" spans="1:3" x14ac:dyDescent="0.25">
      <c r="A2147">
        <v>1822</v>
      </c>
      <c r="B2147" t="s">
        <v>77</v>
      </c>
      <c r="C2147" t="s">
        <v>73</v>
      </c>
    </row>
    <row r="2148" spans="1:3" x14ac:dyDescent="0.25">
      <c r="A2148">
        <v>2080</v>
      </c>
      <c r="B2148" t="s">
        <v>72</v>
      </c>
      <c r="C2148" t="s">
        <v>75</v>
      </c>
    </row>
    <row r="2149" spans="1:3" x14ac:dyDescent="0.25">
      <c r="A2149">
        <v>1191</v>
      </c>
      <c r="B2149" t="s">
        <v>72</v>
      </c>
      <c r="C2149" t="s">
        <v>73</v>
      </c>
    </row>
    <row r="2150" spans="1:3" x14ac:dyDescent="0.25">
      <c r="A2150">
        <v>2876</v>
      </c>
      <c r="B2150" t="s">
        <v>77</v>
      </c>
      <c r="C2150" t="s">
        <v>75</v>
      </c>
    </row>
    <row r="2151" spans="1:3" x14ac:dyDescent="0.25">
      <c r="A2151">
        <v>2909</v>
      </c>
      <c r="B2151" t="s">
        <v>72</v>
      </c>
      <c r="C2151" t="s">
        <v>75</v>
      </c>
    </row>
    <row r="2152" spans="1:3" x14ac:dyDescent="0.25">
      <c r="A2152">
        <v>2586</v>
      </c>
      <c r="B2152" t="s">
        <v>72</v>
      </c>
      <c r="C2152" t="s">
        <v>75</v>
      </c>
    </row>
    <row r="2153" spans="1:3" x14ac:dyDescent="0.25">
      <c r="A2153">
        <v>2531</v>
      </c>
      <c r="B2153" t="s">
        <v>74</v>
      </c>
      <c r="C2153" t="s">
        <v>75</v>
      </c>
    </row>
    <row r="2154" spans="1:3" x14ac:dyDescent="0.25">
      <c r="A2154">
        <v>2539</v>
      </c>
      <c r="B2154" t="s">
        <v>77</v>
      </c>
      <c r="C2154" t="s">
        <v>75</v>
      </c>
    </row>
    <row r="2155" spans="1:3" x14ac:dyDescent="0.25">
      <c r="A2155">
        <v>1583</v>
      </c>
      <c r="B2155" t="s">
        <v>72</v>
      </c>
      <c r="C2155" t="s">
        <v>73</v>
      </c>
    </row>
    <row r="2156" spans="1:3" x14ac:dyDescent="0.25">
      <c r="A2156">
        <v>805</v>
      </c>
      <c r="B2156" t="s">
        <v>72</v>
      </c>
      <c r="C2156" t="s">
        <v>73</v>
      </c>
    </row>
    <row r="2157" spans="1:3" x14ac:dyDescent="0.25">
      <c r="A2157">
        <v>2480</v>
      </c>
      <c r="B2157" t="s">
        <v>76</v>
      </c>
      <c r="C2157" t="s">
        <v>75</v>
      </c>
    </row>
    <row r="2158" spans="1:3" x14ac:dyDescent="0.25">
      <c r="A2158">
        <v>2966</v>
      </c>
      <c r="B2158" t="s">
        <v>72</v>
      </c>
      <c r="C2158" t="s">
        <v>75</v>
      </c>
    </row>
    <row r="2159" spans="1:3" x14ac:dyDescent="0.25">
      <c r="A2159">
        <v>2729</v>
      </c>
      <c r="B2159" t="s">
        <v>76</v>
      </c>
      <c r="C2159" t="s">
        <v>73</v>
      </c>
    </row>
    <row r="2160" spans="1:3" x14ac:dyDescent="0.25">
      <c r="A2160">
        <v>665</v>
      </c>
      <c r="B2160" t="s">
        <v>77</v>
      </c>
      <c r="C2160" t="s">
        <v>73</v>
      </c>
    </row>
    <row r="2161" spans="1:3" x14ac:dyDescent="0.25">
      <c r="A2161">
        <v>2332</v>
      </c>
      <c r="B2161" t="s">
        <v>76</v>
      </c>
      <c r="C2161" t="s">
        <v>73</v>
      </c>
    </row>
    <row r="2162" spans="1:3" x14ac:dyDescent="0.25">
      <c r="A2162">
        <v>2860</v>
      </c>
      <c r="B2162" t="s">
        <v>72</v>
      </c>
      <c r="C2162" t="s">
        <v>73</v>
      </c>
    </row>
    <row r="2163" spans="1:3" x14ac:dyDescent="0.25">
      <c r="A2163">
        <v>2014</v>
      </c>
      <c r="B2163" t="s">
        <v>72</v>
      </c>
      <c r="C2163" t="s">
        <v>75</v>
      </c>
    </row>
    <row r="2164" spans="1:3" x14ac:dyDescent="0.25">
      <c r="A2164">
        <v>2889</v>
      </c>
      <c r="B2164" t="s">
        <v>76</v>
      </c>
      <c r="C2164" t="s">
        <v>73</v>
      </c>
    </row>
    <row r="2165" spans="1:3" x14ac:dyDescent="0.25">
      <c r="A2165">
        <v>2825</v>
      </c>
      <c r="B2165" t="s">
        <v>74</v>
      </c>
      <c r="C2165" t="s">
        <v>73</v>
      </c>
    </row>
    <row r="2166" spans="1:3" x14ac:dyDescent="0.25">
      <c r="A2166">
        <v>2068</v>
      </c>
      <c r="B2166" t="s">
        <v>72</v>
      </c>
      <c r="C2166" t="s">
        <v>73</v>
      </c>
    </row>
    <row r="2167" spans="1:3" x14ac:dyDescent="0.25">
      <c r="A2167">
        <v>2335</v>
      </c>
      <c r="B2167" t="s">
        <v>76</v>
      </c>
      <c r="C2167" t="s">
        <v>73</v>
      </c>
    </row>
    <row r="2168" spans="1:3" x14ac:dyDescent="0.25">
      <c r="A2168">
        <v>2824</v>
      </c>
      <c r="B2168" t="s">
        <v>74</v>
      </c>
      <c r="C2168" t="s">
        <v>75</v>
      </c>
    </row>
    <row r="2169" spans="1:3" x14ac:dyDescent="0.25">
      <c r="A2169">
        <v>2626</v>
      </c>
      <c r="B2169" t="s">
        <v>72</v>
      </c>
      <c r="C2169" t="s">
        <v>75</v>
      </c>
    </row>
    <row r="2170" spans="1:3" x14ac:dyDescent="0.25">
      <c r="A2170">
        <v>2790</v>
      </c>
      <c r="B2170" t="s">
        <v>74</v>
      </c>
      <c r="C2170" t="s">
        <v>73</v>
      </c>
    </row>
    <row r="2171" spans="1:3" x14ac:dyDescent="0.25">
      <c r="A2171">
        <v>2514</v>
      </c>
      <c r="B2171" t="s">
        <v>76</v>
      </c>
      <c r="C2171" t="s">
        <v>73</v>
      </c>
    </row>
    <row r="2172" spans="1:3" x14ac:dyDescent="0.25">
      <c r="A2172">
        <v>1674</v>
      </c>
      <c r="B2172" t="s">
        <v>77</v>
      </c>
      <c r="C2172" t="s">
        <v>73</v>
      </c>
    </row>
    <row r="2173" spans="1:3" x14ac:dyDescent="0.25">
      <c r="A2173">
        <v>468</v>
      </c>
      <c r="B2173" t="s">
        <v>77</v>
      </c>
      <c r="C2173" t="s">
        <v>73</v>
      </c>
    </row>
    <row r="2174" spans="1:3" x14ac:dyDescent="0.25">
      <c r="A2174">
        <v>2023</v>
      </c>
      <c r="B2174" t="s">
        <v>72</v>
      </c>
      <c r="C2174" t="s">
        <v>75</v>
      </c>
    </row>
    <row r="2175" spans="1:3" x14ac:dyDescent="0.25">
      <c r="A2175">
        <v>2857</v>
      </c>
      <c r="B2175" t="s">
        <v>77</v>
      </c>
      <c r="C2175" t="s">
        <v>73</v>
      </c>
    </row>
    <row r="2176" spans="1:3" x14ac:dyDescent="0.25">
      <c r="A2176">
        <v>2858</v>
      </c>
      <c r="B2176" t="s">
        <v>77</v>
      </c>
      <c r="C2176" t="s">
        <v>73</v>
      </c>
    </row>
    <row r="2177" spans="1:3" x14ac:dyDescent="0.25">
      <c r="A2177">
        <v>2160</v>
      </c>
      <c r="B2177" t="s">
        <v>76</v>
      </c>
      <c r="C2177" t="s">
        <v>73</v>
      </c>
    </row>
    <row r="2178" spans="1:3" x14ac:dyDescent="0.25">
      <c r="A2178">
        <v>318</v>
      </c>
      <c r="B2178" t="s">
        <v>77</v>
      </c>
      <c r="C2178" t="s">
        <v>75</v>
      </c>
    </row>
    <row r="2179" spans="1:3" x14ac:dyDescent="0.25">
      <c r="A2179">
        <v>2228</v>
      </c>
      <c r="B2179" t="s">
        <v>72</v>
      </c>
      <c r="C2179" t="s">
        <v>75</v>
      </c>
    </row>
    <row r="2180" spans="1:3" x14ac:dyDescent="0.25">
      <c r="A2180">
        <v>2343</v>
      </c>
      <c r="B2180" t="s">
        <v>72</v>
      </c>
      <c r="C2180" t="s">
        <v>73</v>
      </c>
    </row>
    <row r="2181" spans="1:3" x14ac:dyDescent="0.25">
      <c r="A2181">
        <v>2521</v>
      </c>
      <c r="B2181" t="s">
        <v>77</v>
      </c>
      <c r="C2181" t="s">
        <v>73</v>
      </c>
    </row>
    <row r="2182" spans="1:3" x14ac:dyDescent="0.25">
      <c r="A2182">
        <v>2224</v>
      </c>
      <c r="B2182" t="s">
        <v>74</v>
      </c>
      <c r="C2182" t="s">
        <v>75</v>
      </c>
    </row>
    <row r="2183" spans="1:3" x14ac:dyDescent="0.25">
      <c r="A2183">
        <v>2370</v>
      </c>
      <c r="B2183" t="s">
        <v>72</v>
      </c>
      <c r="C2183" t="s">
        <v>73</v>
      </c>
    </row>
    <row r="2184" spans="1:3" x14ac:dyDescent="0.25">
      <c r="A2184">
        <v>2560</v>
      </c>
      <c r="B2184" t="s">
        <v>77</v>
      </c>
      <c r="C2184" t="s">
        <v>75</v>
      </c>
    </row>
    <row r="2185" spans="1:3" x14ac:dyDescent="0.25">
      <c r="A2185">
        <v>2948</v>
      </c>
      <c r="B2185" t="s">
        <v>77</v>
      </c>
      <c r="C2185" t="s">
        <v>73</v>
      </c>
    </row>
    <row r="2186" spans="1:3" x14ac:dyDescent="0.25">
      <c r="A2186">
        <v>1729</v>
      </c>
      <c r="B2186" t="s">
        <v>72</v>
      </c>
      <c r="C2186" t="s">
        <v>73</v>
      </c>
    </row>
    <row r="2187" spans="1:3" x14ac:dyDescent="0.25">
      <c r="A2187">
        <v>2029</v>
      </c>
      <c r="B2187" t="s">
        <v>77</v>
      </c>
      <c r="C2187" t="s">
        <v>75</v>
      </c>
    </row>
    <row r="2188" spans="1:3" x14ac:dyDescent="0.25">
      <c r="A2188">
        <v>2064</v>
      </c>
      <c r="B2188" t="s">
        <v>72</v>
      </c>
      <c r="C2188" t="s">
        <v>73</v>
      </c>
    </row>
    <row r="2189" spans="1:3" x14ac:dyDescent="0.25">
      <c r="A2189">
        <v>2968</v>
      </c>
      <c r="B2189" t="s">
        <v>74</v>
      </c>
      <c r="C2189" t="s">
        <v>73</v>
      </c>
    </row>
    <row r="2190" spans="1:3" x14ac:dyDescent="0.25">
      <c r="A2190">
        <v>2682</v>
      </c>
      <c r="B2190" t="s">
        <v>77</v>
      </c>
      <c r="C2190" t="s">
        <v>75</v>
      </c>
    </row>
    <row r="2191" spans="1:3" x14ac:dyDescent="0.25">
      <c r="A2191">
        <v>2791</v>
      </c>
      <c r="B2191" t="s">
        <v>76</v>
      </c>
      <c r="C2191" t="s">
        <v>75</v>
      </c>
    </row>
    <row r="2192" spans="1:3" x14ac:dyDescent="0.25">
      <c r="A2192">
        <v>2320</v>
      </c>
      <c r="B2192" t="s">
        <v>72</v>
      </c>
      <c r="C2192" t="s">
        <v>75</v>
      </c>
    </row>
    <row r="2193" spans="1:3" x14ac:dyDescent="0.25">
      <c r="A2193">
        <v>1790</v>
      </c>
      <c r="B2193" t="s">
        <v>77</v>
      </c>
      <c r="C2193" t="s">
        <v>75</v>
      </c>
    </row>
    <row r="2194" spans="1:3" x14ac:dyDescent="0.25">
      <c r="A2194">
        <v>2868</v>
      </c>
      <c r="B2194" t="s">
        <v>74</v>
      </c>
      <c r="C2194" t="s">
        <v>73</v>
      </c>
    </row>
    <row r="2195" spans="1:3" x14ac:dyDescent="0.25">
      <c r="A2195">
        <v>2255</v>
      </c>
      <c r="B2195" t="s">
        <v>72</v>
      </c>
      <c r="C2195" t="s">
        <v>73</v>
      </c>
    </row>
    <row r="2196" spans="1:3" x14ac:dyDescent="0.25">
      <c r="A2196">
        <v>2668</v>
      </c>
      <c r="B2196" t="s">
        <v>74</v>
      </c>
      <c r="C2196" t="s">
        <v>75</v>
      </c>
    </row>
    <row r="2197" spans="1:3" x14ac:dyDescent="0.25">
      <c r="A2197">
        <v>1888</v>
      </c>
      <c r="B2197" t="s">
        <v>74</v>
      </c>
      <c r="C2197" t="s">
        <v>75</v>
      </c>
    </row>
    <row r="2198" spans="1:3" x14ac:dyDescent="0.25">
      <c r="A2198">
        <v>1384</v>
      </c>
      <c r="B2198" t="s">
        <v>72</v>
      </c>
      <c r="C2198" t="s">
        <v>75</v>
      </c>
    </row>
    <row r="2199" spans="1:3" x14ac:dyDescent="0.25">
      <c r="A2199">
        <v>1339</v>
      </c>
      <c r="B2199" t="s">
        <v>72</v>
      </c>
      <c r="C2199" t="s">
        <v>73</v>
      </c>
    </row>
    <row r="2200" spans="1:3" x14ac:dyDescent="0.25">
      <c r="A2200">
        <v>2856</v>
      </c>
      <c r="B2200" t="s">
        <v>74</v>
      </c>
      <c r="C2200" t="s">
        <v>73</v>
      </c>
    </row>
    <row r="2201" spans="1:3" x14ac:dyDescent="0.25">
      <c r="A2201">
        <v>2001</v>
      </c>
      <c r="B2201" t="s">
        <v>76</v>
      </c>
      <c r="C2201" t="s">
        <v>75</v>
      </c>
    </row>
    <row r="2202" spans="1:3" x14ac:dyDescent="0.25">
      <c r="A2202">
        <v>863</v>
      </c>
      <c r="B2202" t="s">
        <v>72</v>
      </c>
      <c r="C2202" t="s">
        <v>75</v>
      </c>
    </row>
    <row r="2203" spans="1:3" x14ac:dyDescent="0.25">
      <c r="A2203">
        <v>2292</v>
      </c>
      <c r="B2203" t="s">
        <v>72</v>
      </c>
      <c r="C2203" t="s">
        <v>73</v>
      </c>
    </row>
    <row r="2204" spans="1:3" x14ac:dyDescent="0.25">
      <c r="A2204">
        <v>2231</v>
      </c>
      <c r="B2204" t="s">
        <v>77</v>
      </c>
      <c r="C2204" t="s">
        <v>73</v>
      </c>
    </row>
    <row r="2205" spans="1:3" x14ac:dyDescent="0.25">
      <c r="A2205">
        <v>1755</v>
      </c>
      <c r="B2205" t="s">
        <v>74</v>
      </c>
      <c r="C2205" t="s">
        <v>75</v>
      </c>
    </row>
    <row r="2206" spans="1:3" x14ac:dyDescent="0.25">
      <c r="A2206">
        <v>2142</v>
      </c>
      <c r="B2206" t="s">
        <v>77</v>
      </c>
      <c r="C2206" t="s">
        <v>73</v>
      </c>
    </row>
    <row r="2207" spans="1:3" x14ac:dyDescent="0.25">
      <c r="A2207">
        <v>1943</v>
      </c>
      <c r="B2207" t="s">
        <v>77</v>
      </c>
      <c r="C2207" t="s">
        <v>75</v>
      </c>
    </row>
    <row r="2208" spans="1:3" x14ac:dyDescent="0.25">
      <c r="A2208">
        <v>1712</v>
      </c>
      <c r="B2208" t="s">
        <v>77</v>
      </c>
      <c r="C2208" t="s">
        <v>75</v>
      </c>
    </row>
    <row r="2209" spans="1:3" x14ac:dyDescent="0.25">
      <c r="A2209">
        <v>2851</v>
      </c>
      <c r="B2209" t="s">
        <v>74</v>
      </c>
      <c r="C2209" t="s">
        <v>73</v>
      </c>
    </row>
    <row r="2210" spans="1:3" x14ac:dyDescent="0.25">
      <c r="A2210">
        <v>2991</v>
      </c>
      <c r="B2210" t="s">
        <v>77</v>
      </c>
      <c r="C2210" t="s">
        <v>75</v>
      </c>
    </row>
    <row r="2211" spans="1:3" x14ac:dyDescent="0.25">
      <c r="A2211">
        <v>2470</v>
      </c>
      <c r="B2211" t="s">
        <v>76</v>
      </c>
      <c r="C2211" t="s">
        <v>73</v>
      </c>
    </row>
    <row r="2212" spans="1:3" x14ac:dyDescent="0.25">
      <c r="A2212">
        <v>2923</v>
      </c>
      <c r="B2212" t="s">
        <v>77</v>
      </c>
      <c r="C2212" t="s">
        <v>73</v>
      </c>
    </row>
    <row r="2213" spans="1:3" x14ac:dyDescent="0.25">
      <c r="A2213">
        <v>2721</v>
      </c>
      <c r="B2213" t="s">
        <v>72</v>
      </c>
      <c r="C2213" t="s">
        <v>73</v>
      </c>
    </row>
    <row r="2214" spans="1:3" x14ac:dyDescent="0.25">
      <c r="A2214">
        <v>1652</v>
      </c>
      <c r="B2214" t="s">
        <v>77</v>
      </c>
      <c r="C2214" t="s">
        <v>75</v>
      </c>
    </row>
    <row r="2215" spans="1:3" x14ac:dyDescent="0.25">
      <c r="A2215">
        <v>809</v>
      </c>
      <c r="B2215" t="s">
        <v>72</v>
      </c>
      <c r="C2215" t="s">
        <v>73</v>
      </c>
    </row>
    <row r="2216" spans="1:3" x14ac:dyDescent="0.25">
      <c r="A2216">
        <v>2898</v>
      </c>
      <c r="B2216" t="s">
        <v>74</v>
      </c>
      <c r="C2216" t="s">
        <v>73</v>
      </c>
    </row>
    <row r="2217" spans="1:3" x14ac:dyDescent="0.25">
      <c r="A2217">
        <v>2669</v>
      </c>
      <c r="B2217" t="s">
        <v>74</v>
      </c>
      <c r="C2217" t="s">
        <v>75</v>
      </c>
    </row>
    <row r="2218" spans="1:3" x14ac:dyDescent="0.25">
      <c r="A2218">
        <v>2394</v>
      </c>
      <c r="B2218" t="s">
        <v>72</v>
      </c>
      <c r="C2218" t="s">
        <v>73</v>
      </c>
    </row>
    <row r="2219" spans="1:3" x14ac:dyDescent="0.25">
      <c r="A2219">
        <v>1580</v>
      </c>
      <c r="B2219" t="s">
        <v>72</v>
      </c>
      <c r="C2219" t="s">
        <v>75</v>
      </c>
    </row>
    <row r="2220" spans="1:3" x14ac:dyDescent="0.25">
      <c r="A2220">
        <v>2683</v>
      </c>
      <c r="B2220" t="s">
        <v>77</v>
      </c>
      <c r="C2220" t="s">
        <v>75</v>
      </c>
    </row>
    <row r="2221" spans="1:3" x14ac:dyDescent="0.25">
      <c r="A2221">
        <v>2541</v>
      </c>
      <c r="B2221" t="s">
        <v>72</v>
      </c>
      <c r="C2221" t="s">
        <v>75</v>
      </c>
    </row>
    <row r="2222" spans="1:3" x14ac:dyDescent="0.25">
      <c r="A2222">
        <v>2314</v>
      </c>
      <c r="B2222" t="s">
        <v>77</v>
      </c>
      <c r="C2222" t="s">
        <v>75</v>
      </c>
    </row>
    <row r="2223" spans="1:3" x14ac:dyDescent="0.25">
      <c r="A2223">
        <v>839</v>
      </c>
      <c r="B2223" t="s">
        <v>72</v>
      </c>
      <c r="C2223" t="s">
        <v>75</v>
      </c>
    </row>
    <row r="2224" spans="1:3" x14ac:dyDescent="0.25">
      <c r="A2224">
        <v>1815</v>
      </c>
      <c r="B2224" t="s">
        <v>76</v>
      </c>
      <c r="C2224" t="s">
        <v>75</v>
      </c>
    </row>
    <row r="2225" spans="1:3" x14ac:dyDescent="0.25">
      <c r="A2225">
        <v>2359</v>
      </c>
      <c r="B2225" t="s">
        <v>76</v>
      </c>
      <c r="C2225" t="s">
        <v>75</v>
      </c>
    </row>
    <row r="2226" spans="1:3" x14ac:dyDescent="0.25">
      <c r="A2226">
        <v>687</v>
      </c>
      <c r="B2226" t="s">
        <v>74</v>
      </c>
      <c r="C2226" t="s">
        <v>75</v>
      </c>
    </row>
    <row r="2227" spans="1:3" x14ac:dyDescent="0.25">
      <c r="A2227">
        <v>576</v>
      </c>
      <c r="B2227" t="s">
        <v>72</v>
      </c>
      <c r="C2227" t="s">
        <v>75</v>
      </c>
    </row>
    <row r="2228" spans="1:3" x14ac:dyDescent="0.25">
      <c r="A2228">
        <v>2317</v>
      </c>
      <c r="B2228" t="s">
        <v>77</v>
      </c>
      <c r="C2228" t="s">
        <v>75</v>
      </c>
    </row>
    <row r="2229" spans="1:3" x14ac:dyDescent="0.25">
      <c r="A2229">
        <v>2596</v>
      </c>
      <c r="B2229" t="s">
        <v>74</v>
      </c>
      <c r="C2229" t="s">
        <v>73</v>
      </c>
    </row>
    <row r="2230" spans="1:3" x14ac:dyDescent="0.25">
      <c r="A2230">
        <v>691</v>
      </c>
      <c r="B2230" t="s">
        <v>77</v>
      </c>
      <c r="C2230" t="s">
        <v>73</v>
      </c>
    </row>
    <row r="2231" spans="1:3" x14ac:dyDescent="0.25">
      <c r="A2231">
        <v>2886</v>
      </c>
      <c r="B2231" t="s">
        <v>76</v>
      </c>
      <c r="C2231" t="s">
        <v>73</v>
      </c>
    </row>
    <row r="2232" spans="1:3" x14ac:dyDescent="0.25">
      <c r="A2232">
        <v>2168</v>
      </c>
      <c r="B2232" t="s">
        <v>72</v>
      </c>
      <c r="C2232" t="s">
        <v>73</v>
      </c>
    </row>
    <row r="2233" spans="1:3" x14ac:dyDescent="0.25">
      <c r="A2233">
        <v>2677</v>
      </c>
      <c r="B2233" t="s">
        <v>76</v>
      </c>
      <c r="C2233" t="s">
        <v>73</v>
      </c>
    </row>
    <row r="2234" spans="1:3" x14ac:dyDescent="0.25">
      <c r="A2234">
        <v>2378</v>
      </c>
      <c r="B2234" t="s">
        <v>74</v>
      </c>
      <c r="C2234" t="s">
        <v>75</v>
      </c>
    </row>
    <row r="2235" spans="1:3" x14ac:dyDescent="0.25">
      <c r="A2235">
        <v>2243</v>
      </c>
      <c r="B2235" t="s">
        <v>72</v>
      </c>
      <c r="C2235" t="s">
        <v>73</v>
      </c>
    </row>
    <row r="2236" spans="1:3" x14ac:dyDescent="0.25">
      <c r="A2236">
        <v>2705</v>
      </c>
      <c r="B2236" t="s">
        <v>74</v>
      </c>
      <c r="C2236" t="s">
        <v>75</v>
      </c>
    </row>
    <row r="2237" spans="1:3" x14ac:dyDescent="0.25">
      <c r="A2237">
        <v>2798</v>
      </c>
      <c r="B2237" t="s">
        <v>72</v>
      </c>
      <c r="C2237" t="s">
        <v>73</v>
      </c>
    </row>
    <row r="2238" spans="1:3" x14ac:dyDescent="0.25">
      <c r="A2238">
        <v>2888</v>
      </c>
      <c r="B2238" t="s">
        <v>77</v>
      </c>
      <c r="C2238" t="s">
        <v>75</v>
      </c>
    </row>
    <row r="2239" spans="1:3" x14ac:dyDescent="0.25">
      <c r="A2239">
        <v>1982</v>
      </c>
      <c r="B2239" t="s">
        <v>72</v>
      </c>
      <c r="C2239" t="s">
        <v>73</v>
      </c>
    </row>
    <row r="2240" spans="1:3" x14ac:dyDescent="0.25">
      <c r="A2240">
        <v>1732</v>
      </c>
      <c r="B2240" t="s">
        <v>77</v>
      </c>
      <c r="C2240" t="s">
        <v>75</v>
      </c>
    </row>
    <row r="2241" spans="1:3" x14ac:dyDescent="0.25">
      <c r="A2241">
        <v>1551</v>
      </c>
      <c r="B2241" t="s">
        <v>76</v>
      </c>
      <c r="C2241" t="s">
        <v>75</v>
      </c>
    </row>
    <row r="2242" spans="1:3" x14ac:dyDescent="0.25">
      <c r="A2242">
        <v>2810</v>
      </c>
      <c r="B2242" t="s">
        <v>76</v>
      </c>
      <c r="C2242" t="s">
        <v>73</v>
      </c>
    </row>
    <row r="2243" spans="1:3" x14ac:dyDescent="0.25">
      <c r="A2243">
        <v>2571</v>
      </c>
      <c r="B2243" t="s">
        <v>72</v>
      </c>
      <c r="C2243" t="s">
        <v>73</v>
      </c>
    </row>
    <row r="2244" spans="1:3" x14ac:dyDescent="0.25">
      <c r="A2244">
        <v>2690</v>
      </c>
      <c r="B2244" t="s">
        <v>74</v>
      </c>
      <c r="C2244" t="s">
        <v>73</v>
      </c>
    </row>
    <row r="2245" spans="1:3" x14ac:dyDescent="0.25">
      <c r="A2245">
        <v>2032</v>
      </c>
      <c r="B2245" t="s">
        <v>76</v>
      </c>
      <c r="C2245" t="s">
        <v>73</v>
      </c>
    </row>
    <row r="2246" spans="1:3" x14ac:dyDescent="0.25">
      <c r="A2246">
        <v>2827</v>
      </c>
      <c r="B2246" t="s">
        <v>72</v>
      </c>
      <c r="C2246" t="s">
        <v>75</v>
      </c>
    </row>
    <row r="2247" spans="1:3" x14ac:dyDescent="0.25">
      <c r="A2247">
        <v>1366</v>
      </c>
      <c r="B2247" t="s">
        <v>76</v>
      </c>
      <c r="C2247" t="s">
        <v>75</v>
      </c>
    </row>
    <row r="2248" spans="1:3" x14ac:dyDescent="0.25">
      <c r="A2248">
        <v>1514</v>
      </c>
      <c r="B2248" t="s">
        <v>72</v>
      </c>
      <c r="C2248" t="s">
        <v>73</v>
      </c>
    </row>
    <row r="2249" spans="1:3" x14ac:dyDescent="0.25">
      <c r="A2249">
        <v>1940</v>
      </c>
      <c r="B2249" t="s">
        <v>74</v>
      </c>
      <c r="C2249" t="s">
        <v>73</v>
      </c>
    </row>
    <row r="2250" spans="1:3" x14ac:dyDescent="0.25">
      <c r="A2250">
        <v>2364</v>
      </c>
      <c r="B2250" t="s">
        <v>72</v>
      </c>
      <c r="C2250" t="s">
        <v>73</v>
      </c>
    </row>
    <row r="2251" spans="1:3" x14ac:dyDescent="0.25">
      <c r="A2251">
        <v>2980</v>
      </c>
      <c r="B2251" t="s">
        <v>72</v>
      </c>
      <c r="C2251" t="s">
        <v>75</v>
      </c>
    </row>
    <row r="2252" spans="1:3" x14ac:dyDescent="0.25">
      <c r="A2252">
        <v>2127</v>
      </c>
      <c r="B2252" t="s">
        <v>74</v>
      </c>
      <c r="C2252" t="s">
        <v>73</v>
      </c>
    </row>
    <row r="2253" spans="1:3" x14ac:dyDescent="0.25">
      <c r="A2253">
        <v>2685</v>
      </c>
      <c r="B2253" t="s">
        <v>76</v>
      </c>
      <c r="C2253" t="s">
        <v>75</v>
      </c>
    </row>
    <row r="2254" spans="1:3" x14ac:dyDescent="0.25">
      <c r="A2254">
        <v>2675</v>
      </c>
      <c r="B2254" t="s">
        <v>74</v>
      </c>
      <c r="C2254" t="s">
        <v>75</v>
      </c>
    </row>
    <row r="2255" spans="1:3" x14ac:dyDescent="0.25">
      <c r="A2255">
        <v>2657</v>
      </c>
      <c r="B2255" t="s">
        <v>72</v>
      </c>
      <c r="C2255" t="s">
        <v>73</v>
      </c>
    </row>
    <row r="2256" spans="1:3" x14ac:dyDescent="0.25">
      <c r="A2256">
        <v>973</v>
      </c>
      <c r="B2256" t="s">
        <v>74</v>
      </c>
      <c r="C2256" t="s">
        <v>75</v>
      </c>
    </row>
    <row r="2257" spans="1:3" x14ac:dyDescent="0.25">
      <c r="A2257">
        <v>2055</v>
      </c>
      <c r="B2257" t="s">
        <v>72</v>
      </c>
      <c r="C2257" t="s">
        <v>73</v>
      </c>
    </row>
    <row r="2258" spans="1:3" x14ac:dyDescent="0.25">
      <c r="A2258">
        <v>2277</v>
      </c>
      <c r="B2258" t="s">
        <v>74</v>
      </c>
      <c r="C2258" t="s">
        <v>73</v>
      </c>
    </row>
    <row r="2259" spans="1:3" x14ac:dyDescent="0.25">
      <c r="A2259">
        <v>2947</v>
      </c>
      <c r="B2259" t="s">
        <v>72</v>
      </c>
      <c r="C2259" t="s">
        <v>73</v>
      </c>
    </row>
    <row r="2260" spans="1:3" x14ac:dyDescent="0.25">
      <c r="A2260">
        <v>2627</v>
      </c>
      <c r="B2260" t="s">
        <v>74</v>
      </c>
      <c r="C2260" t="s">
        <v>73</v>
      </c>
    </row>
    <row r="2261" spans="1:3" x14ac:dyDescent="0.25">
      <c r="A2261">
        <v>2388</v>
      </c>
      <c r="B2261" t="s">
        <v>74</v>
      </c>
      <c r="C2261" t="s">
        <v>73</v>
      </c>
    </row>
    <row r="2262" spans="1:3" x14ac:dyDescent="0.25">
      <c r="A2262">
        <v>2828</v>
      </c>
      <c r="B2262" t="s">
        <v>72</v>
      </c>
      <c r="C2262" t="s">
        <v>73</v>
      </c>
    </row>
    <row r="2263" spans="1:3" x14ac:dyDescent="0.25">
      <c r="A2263">
        <v>1386</v>
      </c>
      <c r="B2263" t="s">
        <v>72</v>
      </c>
      <c r="C2263" t="s">
        <v>75</v>
      </c>
    </row>
    <row r="2264" spans="1:3" x14ac:dyDescent="0.25">
      <c r="A2264">
        <v>1642</v>
      </c>
      <c r="B2264" t="s">
        <v>77</v>
      </c>
      <c r="C2264" t="s">
        <v>75</v>
      </c>
    </row>
    <row r="2265" spans="1:3" x14ac:dyDescent="0.25">
      <c r="A2265">
        <v>2902</v>
      </c>
      <c r="B2265" t="s">
        <v>72</v>
      </c>
      <c r="C2265" t="s">
        <v>73</v>
      </c>
    </row>
    <row r="2266" spans="1:3" x14ac:dyDescent="0.25">
      <c r="A2266">
        <v>2479</v>
      </c>
      <c r="B2266" t="s">
        <v>72</v>
      </c>
      <c r="C2266" t="s">
        <v>75</v>
      </c>
    </row>
    <row r="2267" spans="1:3" x14ac:dyDescent="0.25">
      <c r="A2267">
        <v>2144</v>
      </c>
      <c r="B2267" t="s">
        <v>72</v>
      </c>
      <c r="C2267" t="s">
        <v>73</v>
      </c>
    </row>
    <row r="2268" spans="1:3" x14ac:dyDescent="0.25">
      <c r="A2268">
        <v>1900</v>
      </c>
      <c r="B2268" t="s">
        <v>77</v>
      </c>
      <c r="C2268" t="s">
        <v>75</v>
      </c>
    </row>
    <row r="2269" spans="1:3" x14ac:dyDescent="0.25">
      <c r="A2269">
        <v>2781</v>
      </c>
      <c r="B2269" t="s">
        <v>72</v>
      </c>
      <c r="C2269" t="s">
        <v>75</v>
      </c>
    </row>
    <row r="2270" spans="1:3" x14ac:dyDescent="0.25">
      <c r="A2270">
        <v>2975</v>
      </c>
      <c r="B2270" t="s">
        <v>77</v>
      </c>
      <c r="C2270" t="s">
        <v>75</v>
      </c>
    </row>
    <row r="2271" spans="1:3" x14ac:dyDescent="0.25">
      <c r="A2271">
        <v>240</v>
      </c>
      <c r="B2271" t="s">
        <v>76</v>
      </c>
      <c r="C2271" t="s">
        <v>73</v>
      </c>
    </row>
    <row r="2272" spans="1:3" x14ac:dyDescent="0.25">
      <c r="A2272">
        <v>2726</v>
      </c>
      <c r="B2272" t="s">
        <v>76</v>
      </c>
      <c r="C2272" t="s">
        <v>73</v>
      </c>
    </row>
    <row r="2273" spans="1:3" x14ac:dyDescent="0.25">
      <c r="A2273">
        <v>2920</v>
      </c>
      <c r="B2273" t="s">
        <v>72</v>
      </c>
      <c r="C2273" t="s">
        <v>73</v>
      </c>
    </row>
    <row r="2274" spans="1:3" x14ac:dyDescent="0.25">
      <c r="A2274">
        <v>755</v>
      </c>
      <c r="B2274" t="s">
        <v>77</v>
      </c>
      <c r="C2274" t="s">
        <v>73</v>
      </c>
    </row>
    <row r="2275" spans="1:3" x14ac:dyDescent="0.25">
      <c r="A2275">
        <v>1705</v>
      </c>
      <c r="B2275" t="s">
        <v>77</v>
      </c>
      <c r="C2275" t="s">
        <v>75</v>
      </c>
    </row>
    <row r="2276" spans="1:3" x14ac:dyDescent="0.25">
      <c r="A2276">
        <v>1556</v>
      </c>
      <c r="B2276" t="s">
        <v>74</v>
      </c>
      <c r="C2276" t="s">
        <v>73</v>
      </c>
    </row>
    <row r="2277" spans="1:3" x14ac:dyDescent="0.25">
      <c r="A2277">
        <v>2004</v>
      </c>
      <c r="B2277" t="s">
        <v>77</v>
      </c>
      <c r="C2277" t="s">
        <v>75</v>
      </c>
    </row>
    <row r="2278" spans="1:3" x14ac:dyDescent="0.25">
      <c r="A2278">
        <v>1870</v>
      </c>
      <c r="B2278" t="s">
        <v>72</v>
      </c>
      <c r="C2278" t="s">
        <v>75</v>
      </c>
    </row>
    <row r="2279" spans="1:3" x14ac:dyDescent="0.25">
      <c r="A2279">
        <v>2198</v>
      </c>
      <c r="B2279" t="s">
        <v>76</v>
      </c>
      <c r="C2279" t="s">
        <v>75</v>
      </c>
    </row>
    <row r="2280" spans="1:3" x14ac:dyDescent="0.25">
      <c r="A2280">
        <v>1873</v>
      </c>
      <c r="B2280" t="s">
        <v>76</v>
      </c>
      <c r="C2280" t="s">
        <v>75</v>
      </c>
    </row>
    <row r="2281" spans="1:3" x14ac:dyDescent="0.25">
      <c r="A2281">
        <v>1907</v>
      </c>
      <c r="B2281" t="s">
        <v>72</v>
      </c>
      <c r="C2281" t="s">
        <v>73</v>
      </c>
    </row>
    <row r="2282" spans="1:3" x14ac:dyDescent="0.25">
      <c r="A2282">
        <v>821</v>
      </c>
      <c r="B2282" t="s">
        <v>72</v>
      </c>
      <c r="C2282" t="s">
        <v>75</v>
      </c>
    </row>
    <row r="2283" spans="1:3" x14ac:dyDescent="0.25">
      <c r="A2283">
        <v>1530</v>
      </c>
      <c r="B2283" t="s">
        <v>77</v>
      </c>
      <c r="C2283" t="s">
        <v>75</v>
      </c>
    </row>
    <row r="2284" spans="1:3" x14ac:dyDescent="0.25">
      <c r="A2284">
        <v>806</v>
      </c>
      <c r="B2284" t="s">
        <v>72</v>
      </c>
      <c r="C2284" t="s">
        <v>75</v>
      </c>
    </row>
    <row r="2285" spans="1:3" x14ac:dyDescent="0.25">
      <c r="A2285">
        <v>2694</v>
      </c>
      <c r="B2285" t="s">
        <v>77</v>
      </c>
      <c r="C2285" t="s">
        <v>73</v>
      </c>
    </row>
    <row r="2286" spans="1:3" x14ac:dyDescent="0.25">
      <c r="A2286">
        <v>2330</v>
      </c>
      <c r="B2286" t="s">
        <v>72</v>
      </c>
      <c r="C2286" t="s">
        <v>75</v>
      </c>
    </row>
    <row r="2287" spans="1:3" x14ac:dyDescent="0.25">
      <c r="A2287">
        <v>2656</v>
      </c>
      <c r="B2287" t="s">
        <v>72</v>
      </c>
      <c r="C2287" t="s">
        <v>75</v>
      </c>
    </row>
    <row r="2288" spans="1:3" x14ac:dyDescent="0.25">
      <c r="A2288">
        <v>2133</v>
      </c>
      <c r="B2288" t="s">
        <v>74</v>
      </c>
      <c r="C2288" t="s">
        <v>75</v>
      </c>
    </row>
    <row r="2289" spans="1:3" x14ac:dyDescent="0.25">
      <c r="A2289">
        <v>1578</v>
      </c>
      <c r="B2289" t="s">
        <v>72</v>
      </c>
      <c r="C2289" t="s">
        <v>73</v>
      </c>
    </row>
    <row r="2290" spans="1:3" x14ac:dyDescent="0.25">
      <c r="A2290">
        <v>1620</v>
      </c>
      <c r="B2290" t="s">
        <v>74</v>
      </c>
      <c r="C2290" t="s">
        <v>75</v>
      </c>
    </row>
    <row r="2291" spans="1:3" x14ac:dyDescent="0.25">
      <c r="A2291">
        <v>2905</v>
      </c>
      <c r="B2291" t="s">
        <v>72</v>
      </c>
      <c r="C2291" t="s">
        <v>73</v>
      </c>
    </row>
    <row r="2292" spans="1:3" x14ac:dyDescent="0.25">
      <c r="A2292">
        <v>2240</v>
      </c>
      <c r="B2292" t="s">
        <v>74</v>
      </c>
      <c r="C2292" t="s">
        <v>75</v>
      </c>
    </row>
    <row r="2293" spans="1:3" x14ac:dyDescent="0.25">
      <c r="A2293">
        <v>1603</v>
      </c>
      <c r="B2293" t="s">
        <v>72</v>
      </c>
      <c r="C2293" t="s">
        <v>73</v>
      </c>
    </row>
    <row r="2294" spans="1:3" x14ac:dyDescent="0.25">
      <c r="A2294">
        <v>829</v>
      </c>
      <c r="B2294" t="s">
        <v>76</v>
      </c>
      <c r="C2294" t="s">
        <v>75</v>
      </c>
    </row>
    <row r="2295" spans="1:3" x14ac:dyDescent="0.25">
      <c r="A2295">
        <v>2746</v>
      </c>
      <c r="B2295" t="s">
        <v>72</v>
      </c>
      <c r="C2295" t="s">
        <v>75</v>
      </c>
    </row>
    <row r="2296" spans="1:3" x14ac:dyDescent="0.25">
      <c r="A2296">
        <v>1663</v>
      </c>
      <c r="B2296" t="s">
        <v>76</v>
      </c>
      <c r="C2296" t="s">
        <v>75</v>
      </c>
    </row>
    <row r="2297" spans="1:3" x14ac:dyDescent="0.25">
      <c r="A2297">
        <v>2413</v>
      </c>
      <c r="B2297" t="s">
        <v>77</v>
      </c>
      <c r="C2297" t="s">
        <v>75</v>
      </c>
    </row>
    <row r="2298" spans="1:3" x14ac:dyDescent="0.25">
      <c r="A2298">
        <v>2608</v>
      </c>
      <c r="B2298" t="s">
        <v>77</v>
      </c>
      <c r="C2298" t="s">
        <v>73</v>
      </c>
    </row>
    <row r="2299" spans="1:3" x14ac:dyDescent="0.25">
      <c r="A2299">
        <v>2811</v>
      </c>
      <c r="B2299" t="s">
        <v>77</v>
      </c>
      <c r="C2299" t="s">
        <v>75</v>
      </c>
    </row>
    <row r="2300" spans="1:3" x14ac:dyDescent="0.25">
      <c r="A2300">
        <v>2623</v>
      </c>
      <c r="B2300" t="s">
        <v>72</v>
      </c>
      <c r="C2300" t="s">
        <v>75</v>
      </c>
    </row>
    <row r="2301" spans="1:3" x14ac:dyDescent="0.25">
      <c r="A2301">
        <v>2043</v>
      </c>
      <c r="B2301" t="s">
        <v>76</v>
      </c>
      <c r="C2301" t="s">
        <v>75</v>
      </c>
    </row>
    <row r="2302" spans="1:3" x14ac:dyDescent="0.25">
      <c r="A2302">
        <v>1645</v>
      </c>
      <c r="B2302" t="s">
        <v>72</v>
      </c>
      <c r="C2302" t="s">
        <v>73</v>
      </c>
    </row>
    <row r="2303" spans="1:3" x14ac:dyDescent="0.25">
      <c r="A2303">
        <v>2932</v>
      </c>
      <c r="B2303" t="s">
        <v>72</v>
      </c>
      <c r="C2303" t="s">
        <v>73</v>
      </c>
    </row>
    <row r="2304" spans="1:3" x14ac:dyDescent="0.25">
      <c r="A2304">
        <v>1664</v>
      </c>
      <c r="B2304" t="s">
        <v>77</v>
      </c>
      <c r="C2304" t="s">
        <v>75</v>
      </c>
    </row>
    <row r="2305" spans="1:3" x14ac:dyDescent="0.25">
      <c r="A2305">
        <v>1163</v>
      </c>
      <c r="B2305" t="s">
        <v>74</v>
      </c>
      <c r="C2305" t="s">
        <v>73</v>
      </c>
    </row>
    <row r="2306" spans="1:3" x14ac:dyDescent="0.25">
      <c r="A2306">
        <v>2517</v>
      </c>
      <c r="B2306" t="s">
        <v>74</v>
      </c>
      <c r="C2306" t="s">
        <v>75</v>
      </c>
    </row>
    <row r="2307" spans="1:3" x14ac:dyDescent="0.25">
      <c r="A2307">
        <v>2953</v>
      </c>
      <c r="B2307" t="s">
        <v>72</v>
      </c>
      <c r="C2307" t="s">
        <v>73</v>
      </c>
    </row>
    <row r="2308" spans="1:3" x14ac:dyDescent="0.25">
      <c r="A2308">
        <v>2389</v>
      </c>
      <c r="B2308" t="s">
        <v>74</v>
      </c>
      <c r="C2308" t="s">
        <v>75</v>
      </c>
    </row>
    <row r="2309" spans="1:3" x14ac:dyDescent="0.25">
      <c r="A2309">
        <v>2908</v>
      </c>
      <c r="B2309" t="s">
        <v>76</v>
      </c>
      <c r="C2309" t="s">
        <v>73</v>
      </c>
    </row>
    <row r="2310" spans="1:3" x14ac:dyDescent="0.25">
      <c r="A2310">
        <v>1849</v>
      </c>
      <c r="B2310" t="s">
        <v>76</v>
      </c>
      <c r="C2310" t="s">
        <v>73</v>
      </c>
    </row>
    <row r="2311" spans="1:3" x14ac:dyDescent="0.25">
      <c r="A2311">
        <v>2606</v>
      </c>
      <c r="B2311" t="s">
        <v>77</v>
      </c>
      <c r="C2311" t="s">
        <v>73</v>
      </c>
    </row>
    <row r="2312" spans="1:3" x14ac:dyDescent="0.25">
      <c r="A2312">
        <v>2386</v>
      </c>
      <c r="B2312" t="s">
        <v>77</v>
      </c>
      <c r="C2312" t="s">
        <v>73</v>
      </c>
    </row>
    <row r="2313" spans="1:3" x14ac:dyDescent="0.25">
      <c r="A2313">
        <v>2861</v>
      </c>
      <c r="B2313" t="s">
        <v>72</v>
      </c>
      <c r="C2313" t="s">
        <v>73</v>
      </c>
    </row>
    <row r="2314" spans="1:3" x14ac:dyDescent="0.25">
      <c r="A2314">
        <v>2884</v>
      </c>
      <c r="B2314" t="s">
        <v>74</v>
      </c>
      <c r="C2314" t="s">
        <v>73</v>
      </c>
    </row>
    <row r="2315" spans="1:3" x14ac:dyDescent="0.25">
      <c r="A2315">
        <v>2698</v>
      </c>
      <c r="B2315" t="s">
        <v>72</v>
      </c>
      <c r="C2315" t="s">
        <v>73</v>
      </c>
    </row>
    <row r="2316" spans="1:3" x14ac:dyDescent="0.25">
      <c r="A2316">
        <v>2573</v>
      </c>
      <c r="B2316" t="s">
        <v>72</v>
      </c>
      <c r="C2316" t="s">
        <v>75</v>
      </c>
    </row>
    <row r="2317" spans="1:3" x14ac:dyDescent="0.25">
      <c r="A2317">
        <v>3078</v>
      </c>
      <c r="B2317" t="s">
        <v>72</v>
      </c>
      <c r="C2317" t="s">
        <v>73</v>
      </c>
    </row>
    <row r="2318" spans="1:3" x14ac:dyDescent="0.25">
      <c r="A2318">
        <v>1914</v>
      </c>
      <c r="B2318" t="s">
        <v>74</v>
      </c>
      <c r="C2318" t="s">
        <v>73</v>
      </c>
    </row>
    <row r="2319" spans="1:3" x14ac:dyDescent="0.25">
      <c r="A2319">
        <v>2324</v>
      </c>
      <c r="B2319" t="s">
        <v>74</v>
      </c>
      <c r="C2319" t="s">
        <v>75</v>
      </c>
    </row>
    <row r="2320" spans="1:3" x14ac:dyDescent="0.25">
      <c r="A2320">
        <v>2507</v>
      </c>
      <c r="B2320" t="s">
        <v>77</v>
      </c>
      <c r="C2320" t="s">
        <v>75</v>
      </c>
    </row>
    <row r="2321" spans="1:3" x14ac:dyDescent="0.25">
      <c r="A2321">
        <v>2134</v>
      </c>
      <c r="B2321" t="s">
        <v>74</v>
      </c>
      <c r="C2321" t="s">
        <v>75</v>
      </c>
    </row>
    <row r="2322" spans="1:3" x14ac:dyDescent="0.25">
      <c r="A2322">
        <v>2892</v>
      </c>
      <c r="B2322" t="s">
        <v>77</v>
      </c>
      <c r="C2322" t="s">
        <v>75</v>
      </c>
    </row>
    <row r="2323" spans="1:3" x14ac:dyDescent="0.25">
      <c r="A2323">
        <v>2792</v>
      </c>
      <c r="B2323" t="s">
        <v>72</v>
      </c>
      <c r="C2323" t="s">
        <v>73</v>
      </c>
    </row>
    <row r="2324" spans="1:3" x14ac:dyDescent="0.25">
      <c r="A2324">
        <v>2925</v>
      </c>
      <c r="B2324" t="s">
        <v>76</v>
      </c>
      <c r="C2324" t="s">
        <v>73</v>
      </c>
    </row>
    <row r="2325" spans="1:3" x14ac:dyDescent="0.25">
      <c r="A2325">
        <v>2025</v>
      </c>
      <c r="B2325" t="s">
        <v>72</v>
      </c>
      <c r="C2325" t="s">
        <v>75</v>
      </c>
    </row>
    <row r="2326" spans="1:3" x14ac:dyDescent="0.25">
      <c r="A2326">
        <v>1965</v>
      </c>
      <c r="B2326" t="s">
        <v>72</v>
      </c>
      <c r="C2326" t="s">
        <v>73</v>
      </c>
    </row>
    <row r="2327" spans="1:3" x14ac:dyDescent="0.25">
      <c r="A2327">
        <v>2699</v>
      </c>
      <c r="B2327" t="s">
        <v>72</v>
      </c>
      <c r="C2327" t="s">
        <v>75</v>
      </c>
    </row>
    <row r="2328" spans="1:3" x14ac:dyDescent="0.25">
      <c r="A2328">
        <v>2631</v>
      </c>
      <c r="B2328" t="s">
        <v>72</v>
      </c>
      <c r="C2328" t="s">
        <v>73</v>
      </c>
    </row>
    <row r="2329" spans="1:3" x14ac:dyDescent="0.25">
      <c r="A2329">
        <v>2274</v>
      </c>
      <c r="B2329" t="s">
        <v>72</v>
      </c>
      <c r="C2329" t="s">
        <v>73</v>
      </c>
    </row>
    <row r="2330" spans="1:3" x14ac:dyDescent="0.25">
      <c r="A2330">
        <v>2331</v>
      </c>
      <c r="B2330" t="s">
        <v>74</v>
      </c>
      <c r="C2330" t="s">
        <v>73</v>
      </c>
    </row>
    <row r="2331" spans="1:3" x14ac:dyDescent="0.25">
      <c r="A2331">
        <v>2830</v>
      </c>
      <c r="B2331" t="s">
        <v>72</v>
      </c>
      <c r="C2331" t="s">
        <v>75</v>
      </c>
    </row>
    <row r="2332" spans="1:3" x14ac:dyDescent="0.25">
      <c r="A2332">
        <v>2842</v>
      </c>
      <c r="B2332" t="s">
        <v>72</v>
      </c>
      <c r="C2332" t="s">
        <v>73</v>
      </c>
    </row>
    <row r="2333" spans="1:3" x14ac:dyDescent="0.25">
      <c r="A2333">
        <v>2621</v>
      </c>
      <c r="B2333" t="s">
        <v>72</v>
      </c>
      <c r="C2333" t="s">
        <v>75</v>
      </c>
    </row>
    <row r="2334" spans="1:3" x14ac:dyDescent="0.25">
      <c r="A2334">
        <v>2203</v>
      </c>
      <c r="B2334" t="s">
        <v>74</v>
      </c>
      <c r="C2334" t="s">
        <v>73</v>
      </c>
    </row>
    <row r="2335" spans="1:3" x14ac:dyDescent="0.25">
      <c r="A2335">
        <v>1658</v>
      </c>
      <c r="B2335" t="s">
        <v>74</v>
      </c>
      <c r="C2335" t="s">
        <v>75</v>
      </c>
    </row>
    <row r="2336" spans="1:3" x14ac:dyDescent="0.25">
      <c r="A2336">
        <v>1883</v>
      </c>
      <c r="B2336" t="s">
        <v>76</v>
      </c>
      <c r="C2336" t="s">
        <v>73</v>
      </c>
    </row>
    <row r="2337" spans="1:3" x14ac:dyDescent="0.25">
      <c r="A2337">
        <v>1846</v>
      </c>
      <c r="B2337" t="s">
        <v>72</v>
      </c>
      <c r="C2337" t="s">
        <v>73</v>
      </c>
    </row>
    <row r="2338" spans="1:3" x14ac:dyDescent="0.25">
      <c r="A2338">
        <v>1963</v>
      </c>
      <c r="B2338" t="s">
        <v>76</v>
      </c>
      <c r="C2338" t="s">
        <v>75</v>
      </c>
    </row>
    <row r="2339" spans="1:3" x14ac:dyDescent="0.25">
      <c r="A2339">
        <v>2153</v>
      </c>
      <c r="B2339" t="s">
        <v>76</v>
      </c>
      <c r="C2339" t="s">
        <v>75</v>
      </c>
    </row>
    <row r="2340" spans="1:3" x14ac:dyDescent="0.25">
      <c r="A2340">
        <v>2907</v>
      </c>
      <c r="B2340" t="s">
        <v>76</v>
      </c>
      <c r="C2340" t="s">
        <v>73</v>
      </c>
    </row>
    <row r="2341" spans="1:3" x14ac:dyDescent="0.25">
      <c r="A2341">
        <v>234</v>
      </c>
      <c r="B2341" t="s">
        <v>77</v>
      </c>
      <c r="C2341" t="s">
        <v>75</v>
      </c>
    </row>
    <row r="2342" spans="1:3" x14ac:dyDescent="0.25">
      <c r="A2342">
        <v>1988</v>
      </c>
      <c r="B2342" t="s">
        <v>77</v>
      </c>
      <c r="C2342" t="s">
        <v>73</v>
      </c>
    </row>
    <row r="2343" spans="1:3" x14ac:dyDescent="0.25">
      <c r="A2343">
        <v>2316</v>
      </c>
      <c r="B2343" t="s">
        <v>77</v>
      </c>
      <c r="C2343" t="s">
        <v>75</v>
      </c>
    </row>
    <row r="2344" spans="1:3" x14ac:dyDescent="0.25">
      <c r="A2344">
        <v>2143</v>
      </c>
      <c r="B2344" t="s">
        <v>77</v>
      </c>
      <c r="C2344" t="s">
        <v>73</v>
      </c>
    </row>
    <row r="2345" spans="1:3" x14ac:dyDescent="0.25">
      <c r="A2345">
        <v>2393</v>
      </c>
      <c r="B2345" t="s">
        <v>74</v>
      </c>
      <c r="C2345" t="s">
        <v>73</v>
      </c>
    </row>
    <row r="2346" spans="1:3" x14ac:dyDescent="0.25">
      <c r="A2346">
        <v>2922</v>
      </c>
      <c r="B2346" t="s">
        <v>76</v>
      </c>
      <c r="C2346" t="s">
        <v>73</v>
      </c>
    </row>
    <row r="2347" spans="1:3" x14ac:dyDescent="0.25">
      <c r="A2347">
        <v>2098</v>
      </c>
      <c r="B2347" t="s">
        <v>77</v>
      </c>
      <c r="C2347" t="s">
        <v>75</v>
      </c>
    </row>
    <row r="2348" spans="1:3" x14ac:dyDescent="0.25">
      <c r="A2348">
        <v>613</v>
      </c>
      <c r="B2348" t="s">
        <v>72</v>
      </c>
      <c r="C2348" t="s">
        <v>73</v>
      </c>
    </row>
    <row r="2349" spans="1:3" x14ac:dyDescent="0.25">
      <c r="A2349">
        <v>2259</v>
      </c>
      <c r="B2349" t="s">
        <v>74</v>
      </c>
      <c r="C2349" t="s">
        <v>73</v>
      </c>
    </row>
    <row r="2350" spans="1:3" x14ac:dyDescent="0.25">
      <c r="A2350">
        <v>2020</v>
      </c>
      <c r="B2350" t="s">
        <v>74</v>
      </c>
      <c r="C2350" t="s">
        <v>75</v>
      </c>
    </row>
    <row r="2351" spans="1:3" x14ac:dyDescent="0.25">
      <c r="A2351">
        <v>2214</v>
      </c>
      <c r="B2351" t="s">
        <v>72</v>
      </c>
      <c r="C2351" t="s">
        <v>73</v>
      </c>
    </row>
    <row r="2352" spans="1:3" x14ac:dyDescent="0.25">
      <c r="A2352">
        <v>1834</v>
      </c>
      <c r="B2352" t="s">
        <v>77</v>
      </c>
      <c r="C2352" t="s">
        <v>75</v>
      </c>
    </row>
    <row r="2353" spans="1:3" x14ac:dyDescent="0.25">
      <c r="A2353">
        <v>1671</v>
      </c>
      <c r="B2353" t="s">
        <v>77</v>
      </c>
      <c r="C2353" t="s">
        <v>75</v>
      </c>
    </row>
    <row r="2354" spans="1:3" x14ac:dyDescent="0.25">
      <c r="A2354">
        <v>2822</v>
      </c>
      <c r="B2354" t="s">
        <v>72</v>
      </c>
      <c r="C2354" t="s">
        <v>73</v>
      </c>
    </row>
    <row r="2355" spans="1:3" x14ac:dyDescent="0.25">
      <c r="A2355">
        <v>2891</v>
      </c>
      <c r="B2355" t="s">
        <v>74</v>
      </c>
      <c r="C2355" t="s">
        <v>75</v>
      </c>
    </row>
    <row r="2356" spans="1:3" x14ac:dyDescent="0.25">
      <c r="A2356">
        <v>592</v>
      </c>
      <c r="B2356" t="s">
        <v>77</v>
      </c>
      <c r="C2356" t="s">
        <v>75</v>
      </c>
    </row>
    <row r="2357" spans="1:3" x14ac:dyDescent="0.25">
      <c r="A2357">
        <v>1597</v>
      </c>
      <c r="B2357" t="s">
        <v>77</v>
      </c>
      <c r="C2357" t="s">
        <v>75</v>
      </c>
    </row>
    <row r="2358" spans="1:3" x14ac:dyDescent="0.25">
      <c r="A2358">
        <v>1840</v>
      </c>
      <c r="B2358" t="s">
        <v>72</v>
      </c>
      <c r="C2358" t="s">
        <v>75</v>
      </c>
    </row>
    <row r="2359" spans="1:3" x14ac:dyDescent="0.25">
      <c r="A2359">
        <v>2049</v>
      </c>
      <c r="B2359" t="s">
        <v>74</v>
      </c>
      <c r="C2359" t="s">
        <v>73</v>
      </c>
    </row>
    <row r="2360" spans="1:3" x14ac:dyDescent="0.25">
      <c r="A2360">
        <v>1757</v>
      </c>
      <c r="B2360" t="s">
        <v>77</v>
      </c>
      <c r="C2360" t="s">
        <v>73</v>
      </c>
    </row>
    <row r="2361" spans="1:3" x14ac:dyDescent="0.25">
      <c r="A2361">
        <v>2896</v>
      </c>
      <c r="B2361" t="s">
        <v>72</v>
      </c>
      <c r="C2361" t="s">
        <v>73</v>
      </c>
    </row>
    <row r="2362" spans="1:3" x14ac:dyDescent="0.25">
      <c r="A2362">
        <v>2755</v>
      </c>
      <c r="B2362" t="s">
        <v>72</v>
      </c>
      <c r="C2362" t="s">
        <v>75</v>
      </c>
    </row>
    <row r="2363" spans="1:3" x14ac:dyDescent="0.25">
      <c r="A2363">
        <v>2983</v>
      </c>
      <c r="B2363" t="s">
        <v>72</v>
      </c>
      <c r="C2363" t="s">
        <v>73</v>
      </c>
    </row>
    <row r="2364" spans="1:3" x14ac:dyDescent="0.25">
      <c r="A2364">
        <v>2681</v>
      </c>
      <c r="B2364" t="s">
        <v>72</v>
      </c>
      <c r="C2364" t="s">
        <v>73</v>
      </c>
    </row>
    <row r="2365" spans="1:3" x14ac:dyDescent="0.25">
      <c r="A2365">
        <v>2719</v>
      </c>
      <c r="B2365" t="s">
        <v>72</v>
      </c>
      <c r="C2365" t="s">
        <v>75</v>
      </c>
    </row>
    <row r="2366" spans="1:3" x14ac:dyDescent="0.25">
      <c r="A2366">
        <v>1807</v>
      </c>
      <c r="B2366" t="s">
        <v>77</v>
      </c>
      <c r="C2366" t="s">
        <v>73</v>
      </c>
    </row>
    <row r="2367" spans="1:3" x14ac:dyDescent="0.25">
      <c r="A2367">
        <v>2348</v>
      </c>
      <c r="B2367" t="s">
        <v>72</v>
      </c>
      <c r="C2367" t="s">
        <v>75</v>
      </c>
    </row>
    <row r="2368" spans="1:3" x14ac:dyDescent="0.25">
      <c r="A2368">
        <v>1348</v>
      </c>
      <c r="B2368" t="s">
        <v>72</v>
      </c>
      <c r="C2368" t="s">
        <v>73</v>
      </c>
    </row>
    <row r="2369" spans="1:3" x14ac:dyDescent="0.25">
      <c r="A2369">
        <v>3167</v>
      </c>
      <c r="B2369" t="s">
        <v>72</v>
      </c>
      <c r="C2369" t="s">
        <v>75</v>
      </c>
    </row>
    <row r="2370" spans="1:3" x14ac:dyDescent="0.25">
      <c r="A2370">
        <v>2865</v>
      </c>
      <c r="B2370" t="s">
        <v>72</v>
      </c>
      <c r="C2370" t="s">
        <v>73</v>
      </c>
    </row>
    <row r="2371" spans="1:3" x14ac:dyDescent="0.25">
      <c r="A2371">
        <v>3098</v>
      </c>
      <c r="B2371" t="s">
        <v>72</v>
      </c>
      <c r="C2371" t="s">
        <v>73</v>
      </c>
    </row>
    <row r="2372" spans="1:3" x14ac:dyDescent="0.25">
      <c r="A2372">
        <v>2660</v>
      </c>
      <c r="B2372" t="s">
        <v>77</v>
      </c>
      <c r="C2372" t="s">
        <v>73</v>
      </c>
    </row>
    <row r="2373" spans="1:3" x14ac:dyDescent="0.25">
      <c r="A2373">
        <v>947</v>
      </c>
      <c r="B2373" t="s">
        <v>76</v>
      </c>
      <c r="C2373" t="s">
        <v>73</v>
      </c>
    </row>
    <row r="2374" spans="1:3" x14ac:dyDescent="0.25">
      <c r="A2374">
        <v>3194</v>
      </c>
      <c r="B2374" t="s">
        <v>72</v>
      </c>
      <c r="C2374" t="s">
        <v>73</v>
      </c>
    </row>
    <row r="2375" spans="1:3" x14ac:dyDescent="0.25">
      <c r="A2375">
        <v>2227</v>
      </c>
      <c r="B2375" t="s">
        <v>77</v>
      </c>
      <c r="C2375" t="s">
        <v>73</v>
      </c>
    </row>
    <row r="2376" spans="1:3" x14ac:dyDescent="0.25">
      <c r="A2376">
        <v>1880</v>
      </c>
      <c r="B2376" t="s">
        <v>72</v>
      </c>
      <c r="C2376" t="s">
        <v>75</v>
      </c>
    </row>
    <row r="2377" spans="1:3" x14ac:dyDescent="0.25">
      <c r="A2377">
        <v>2750</v>
      </c>
      <c r="B2377" t="s">
        <v>76</v>
      </c>
      <c r="C2377" t="s">
        <v>73</v>
      </c>
    </row>
    <row r="2378" spans="1:3" x14ac:dyDescent="0.25">
      <c r="A2378">
        <v>2895</v>
      </c>
      <c r="B2378" t="s">
        <v>77</v>
      </c>
      <c r="C2378" t="s">
        <v>73</v>
      </c>
    </row>
    <row r="2379" spans="1:3" x14ac:dyDescent="0.25">
      <c r="A2379">
        <v>2710</v>
      </c>
      <c r="B2379" t="s">
        <v>76</v>
      </c>
      <c r="C2379" t="s">
        <v>75</v>
      </c>
    </row>
    <row r="2380" spans="1:3" x14ac:dyDescent="0.25">
      <c r="A2380">
        <v>1363</v>
      </c>
      <c r="B2380" t="s">
        <v>76</v>
      </c>
      <c r="C2380" t="s">
        <v>73</v>
      </c>
    </row>
    <row r="2381" spans="1:3" x14ac:dyDescent="0.25">
      <c r="A2381">
        <v>3162</v>
      </c>
      <c r="B2381" t="s">
        <v>77</v>
      </c>
      <c r="C2381" t="s">
        <v>73</v>
      </c>
    </row>
    <row r="2382" spans="1:3" x14ac:dyDescent="0.25">
      <c r="A2382">
        <v>1516</v>
      </c>
      <c r="B2382" t="s">
        <v>72</v>
      </c>
      <c r="C2382" t="s">
        <v>73</v>
      </c>
    </row>
    <row r="2383" spans="1:3" x14ac:dyDescent="0.25">
      <c r="A2383">
        <v>2658</v>
      </c>
      <c r="B2383" t="s">
        <v>74</v>
      </c>
      <c r="C2383" t="s">
        <v>73</v>
      </c>
    </row>
    <row r="2384" spans="1:3" x14ac:dyDescent="0.25">
      <c r="A2384">
        <v>2943</v>
      </c>
      <c r="B2384" t="s">
        <v>74</v>
      </c>
      <c r="C2384" t="s">
        <v>75</v>
      </c>
    </row>
    <row r="2385" spans="1:3" x14ac:dyDescent="0.25">
      <c r="A2385">
        <v>2970</v>
      </c>
      <c r="B2385" t="s">
        <v>77</v>
      </c>
      <c r="C2385" t="s">
        <v>75</v>
      </c>
    </row>
    <row r="2386" spans="1:3" x14ac:dyDescent="0.25">
      <c r="A2386">
        <v>2952</v>
      </c>
      <c r="B2386" t="s">
        <v>74</v>
      </c>
      <c r="C2386" t="s">
        <v>75</v>
      </c>
    </row>
    <row r="2387" spans="1:3" x14ac:dyDescent="0.25">
      <c r="A2387">
        <v>3130</v>
      </c>
      <c r="B2387" t="s">
        <v>72</v>
      </c>
      <c r="C2387" t="s">
        <v>73</v>
      </c>
    </row>
    <row r="2388" spans="1:3" x14ac:dyDescent="0.25">
      <c r="A2388">
        <v>2954</v>
      </c>
      <c r="B2388" t="s">
        <v>72</v>
      </c>
      <c r="C2388" t="s">
        <v>73</v>
      </c>
    </row>
    <row r="2389" spans="1:3" x14ac:dyDescent="0.25">
      <c r="A2389">
        <v>1917</v>
      </c>
      <c r="B2389" t="s">
        <v>72</v>
      </c>
      <c r="C2389" t="s">
        <v>73</v>
      </c>
    </row>
    <row r="2390" spans="1:3" x14ac:dyDescent="0.25">
      <c r="A2390">
        <v>3195</v>
      </c>
      <c r="B2390" t="s">
        <v>76</v>
      </c>
      <c r="C2390" t="s">
        <v>73</v>
      </c>
    </row>
    <row r="2391" spans="1:3" x14ac:dyDescent="0.25">
      <c r="A2391">
        <v>3265</v>
      </c>
      <c r="B2391" t="s">
        <v>77</v>
      </c>
      <c r="C2391" t="s">
        <v>73</v>
      </c>
    </row>
    <row r="2392" spans="1:3" x14ac:dyDescent="0.25">
      <c r="A2392">
        <v>2877</v>
      </c>
      <c r="B2392" t="s">
        <v>72</v>
      </c>
      <c r="C2392" t="s">
        <v>73</v>
      </c>
    </row>
    <row r="2393" spans="1:3" x14ac:dyDescent="0.25">
      <c r="A2393">
        <v>3171</v>
      </c>
      <c r="B2393" t="s">
        <v>72</v>
      </c>
      <c r="C2393" t="s">
        <v>75</v>
      </c>
    </row>
    <row r="2394" spans="1:3" x14ac:dyDescent="0.25">
      <c r="A2394">
        <v>2701</v>
      </c>
      <c r="B2394" t="s">
        <v>76</v>
      </c>
      <c r="C2394" t="s">
        <v>75</v>
      </c>
    </row>
    <row r="2395" spans="1:3" x14ac:dyDescent="0.25">
      <c r="A2395">
        <v>1865</v>
      </c>
      <c r="B2395" t="s">
        <v>77</v>
      </c>
      <c r="C2395" t="s">
        <v>73</v>
      </c>
    </row>
    <row r="2396" spans="1:3" x14ac:dyDescent="0.25">
      <c r="A2396">
        <v>2941</v>
      </c>
      <c r="B2396" t="s">
        <v>76</v>
      </c>
      <c r="C2396" t="s">
        <v>73</v>
      </c>
    </row>
    <row r="2397" spans="1:3" x14ac:dyDescent="0.25">
      <c r="A2397">
        <v>2300</v>
      </c>
      <c r="B2397" t="s">
        <v>76</v>
      </c>
      <c r="C2397" t="s">
        <v>75</v>
      </c>
    </row>
    <row r="2398" spans="1:3" x14ac:dyDescent="0.25">
      <c r="A2398">
        <v>1102</v>
      </c>
      <c r="B2398" t="s">
        <v>74</v>
      </c>
      <c r="C2398" t="s">
        <v>75</v>
      </c>
    </row>
    <row r="2399" spans="1:3" x14ac:dyDescent="0.25">
      <c r="A2399">
        <v>3139</v>
      </c>
      <c r="B2399" t="s">
        <v>76</v>
      </c>
      <c r="C2399" t="s">
        <v>75</v>
      </c>
    </row>
    <row r="2400" spans="1:3" x14ac:dyDescent="0.25">
      <c r="A2400">
        <v>3138</v>
      </c>
      <c r="B2400" t="s">
        <v>74</v>
      </c>
      <c r="C2400" t="s">
        <v>73</v>
      </c>
    </row>
    <row r="2401" spans="1:3" x14ac:dyDescent="0.25">
      <c r="A2401">
        <v>3151</v>
      </c>
      <c r="B2401" t="s">
        <v>72</v>
      </c>
      <c r="C2401" t="s">
        <v>73</v>
      </c>
    </row>
    <row r="2402" spans="1:3" x14ac:dyDescent="0.25">
      <c r="A2402">
        <v>3275</v>
      </c>
      <c r="B2402" t="s">
        <v>72</v>
      </c>
      <c r="C2402" t="s">
        <v>73</v>
      </c>
    </row>
    <row r="2403" spans="1:3" x14ac:dyDescent="0.25">
      <c r="A2403">
        <v>3240</v>
      </c>
      <c r="B2403" t="s">
        <v>77</v>
      </c>
      <c r="C2403" t="s">
        <v>73</v>
      </c>
    </row>
    <row r="2404" spans="1:3" x14ac:dyDescent="0.25">
      <c r="A2404">
        <v>2167</v>
      </c>
      <c r="B2404" t="s">
        <v>77</v>
      </c>
      <c r="C2404" t="s">
        <v>73</v>
      </c>
    </row>
    <row r="2405" spans="1:3" x14ac:dyDescent="0.25">
      <c r="A2405">
        <v>2149</v>
      </c>
      <c r="B2405" t="s">
        <v>77</v>
      </c>
      <c r="C2405" t="s">
        <v>75</v>
      </c>
    </row>
    <row r="2406" spans="1:3" x14ac:dyDescent="0.25">
      <c r="A2406">
        <v>2447</v>
      </c>
      <c r="B2406" t="s">
        <v>72</v>
      </c>
      <c r="C2406" t="s">
        <v>75</v>
      </c>
    </row>
    <row r="2407" spans="1:3" x14ac:dyDescent="0.25">
      <c r="A2407">
        <v>2241</v>
      </c>
      <c r="B2407" t="s">
        <v>76</v>
      </c>
      <c r="C2407" t="s">
        <v>75</v>
      </c>
    </row>
    <row r="2408" spans="1:3" x14ac:dyDescent="0.25">
      <c r="A2408">
        <v>2385</v>
      </c>
      <c r="B2408" t="s">
        <v>74</v>
      </c>
      <c r="C2408" t="s">
        <v>73</v>
      </c>
    </row>
    <row r="2409" spans="1:3" x14ac:dyDescent="0.25">
      <c r="A2409">
        <v>1586</v>
      </c>
      <c r="B2409" t="s">
        <v>72</v>
      </c>
      <c r="C2409" t="s">
        <v>75</v>
      </c>
    </row>
    <row r="2410" spans="1:3" x14ac:dyDescent="0.25">
      <c r="A2410">
        <v>2503</v>
      </c>
      <c r="B2410" t="s">
        <v>76</v>
      </c>
      <c r="C2410" t="s">
        <v>73</v>
      </c>
    </row>
    <row r="2411" spans="1:3" x14ac:dyDescent="0.25">
      <c r="A2411">
        <v>2935</v>
      </c>
      <c r="B2411" t="s">
        <v>77</v>
      </c>
      <c r="C2411" t="s">
        <v>73</v>
      </c>
    </row>
    <row r="2412" spans="1:3" x14ac:dyDescent="0.25">
      <c r="A2412">
        <v>1185</v>
      </c>
      <c r="B2412" t="s">
        <v>72</v>
      </c>
      <c r="C2412" t="s">
        <v>73</v>
      </c>
    </row>
    <row r="2413" spans="1:3" x14ac:dyDescent="0.25">
      <c r="A2413">
        <v>3244</v>
      </c>
      <c r="B2413" t="s">
        <v>74</v>
      </c>
      <c r="C2413" t="s">
        <v>75</v>
      </c>
    </row>
    <row r="2414" spans="1:3" x14ac:dyDescent="0.25">
      <c r="A2414">
        <v>2345</v>
      </c>
      <c r="B2414" t="s">
        <v>72</v>
      </c>
      <c r="C2414" t="s">
        <v>75</v>
      </c>
    </row>
    <row r="2415" spans="1:3" x14ac:dyDescent="0.25">
      <c r="A2415">
        <v>3281</v>
      </c>
      <c r="B2415" t="s">
        <v>74</v>
      </c>
      <c r="C2415" t="s">
        <v>73</v>
      </c>
    </row>
    <row r="2416" spans="1:3" x14ac:dyDescent="0.25">
      <c r="A2416">
        <v>3228</v>
      </c>
      <c r="B2416" t="s">
        <v>72</v>
      </c>
      <c r="C2416" t="s">
        <v>75</v>
      </c>
    </row>
    <row r="2417" spans="1:3" x14ac:dyDescent="0.25">
      <c r="A2417">
        <v>1640</v>
      </c>
      <c r="B2417" t="s">
        <v>74</v>
      </c>
      <c r="C2417" t="s">
        <v>75</v>
      </c>
    </row>
    <row r="2418" spans="1:3" x14ac:dyDescent="0.25">
      <c r="A2418">
        <v>2738</v>
      </c>
      <c r="B2418" t="s">
        <v>74</v>
      </c>
      <c r="C2418" t="s">
        <v>75</v>
      </c>
    </row>
    <row r="2419" spans="1:3" x14ac:dyDescent="0.25">
      <c r="A2419">
        <v>3120</v>
      </c>
      <c r="B2419" t="s">
        <v>72</v>
      </c>
      <c r="C2419" t="s">
        <v>75</v>
      </c>
    </row>
    <row r="2420" spans="1:3" x14ac:dyDescent="0.25">
      <c r="A2420">
        <v>3213</v>
      </c>
      <c r="B2420" t="s">
        <v>72</v>
      </c>
      <c r="C2420" t="s">
        <v>73</v>
      </c>
    </row>
    <row r="2421" spans="1:3" x14ac:dyDescent="0.25">
      <c r="A2421">
        <v>2045</v>
      </c>
      <c r="B2421" t="s">
        <v>72</v>
      </c>
      <c r="C2421" t="s">
        <v>73</v>
      </c>
    </row>
    <row r="2422" spans="1:3" x14ac:dyDescent="0.25">
      <c r="A2422">
        <v>1855</v>
      </c>
      <c r="B2422" t="s">
        <v>77</v>
      </c>
      <c r="C2422" t="s">
        <v>73</v>
      </c>
    </row>
    <row r="2423" spans="1:3" x14ac:dyDescent="0.25">
      <c r="A2423">
        <v>2987</v>
      </c>
      <c r="B2423" t="s">
        <v>74</v>
      </c>
      <c r="C2423" t="s">
        <v>73</v>
      </c>
    </row>
    <row r="2424" spans="1:3" x14ac:dyDescent="0.25">
      <c r="A2424">
        <v>3019</v>
      </c>
      <c r="B2424" t="s">
        <v>72</v>
      </c>
      <c r="C2424" t="s">
        <v>73</v>
      </c>
    </row>
    <row r="2425" spans="1:3" x14ac:dyDescent="0.25">
      <c r="A2425">
        <v>2513</v>
      </c>
      <c r="B2425" t="s">
        <v>72</v>
      </c>
      <c r="C2425" t="s">
        <v>73</v>
      </c>
    </row>
    <row r="2426" spans="1:3" x14ac:dyDescent="0.25">
      <c r="A2426">
        <v>3246</v>
      </c>
      <c r="B2426" t="s">
        <v>72</v>
      </c>
      <c r="C2426" t="s">
        <v>73</v>
      </c>
    </row>
    <row r="2427" spans="1:3" x14ac:dyDescent="0.25">
      <c r="A2427">
        <v>3185</v>
      </c>
      <c r="B2427" t="s">
        <v>72</v>
      </c>
      <c r="C2427" t="s">
        <v>73</v>
      </c>
    </row>
    <row r="2428" spans="1:3" x14ac:dyDescent="0.25">
      <c r="A2428">
        <v>1127</v>
      </c>
      <c r="B2428" t="s">
        <v>77</v>
      </c>
      <c r="C2428" t="s">
        <v>75</v>
      </c>
    </row>
    <row r="2429" spans="1:3" x14ac:dyDescent="0.25">
      <c r="A2429">
        <v>3116</v>
      </c>
      <c r="B2429" t="s">
        <v>76</v>
      </c>
      <c r="C2429" t="s">
        <v>73</v>
      </c>
    </row>
    <row r="2430" spans="1:3" x14ac:dyDescent="0.25">
      <c r="A2430">
        <v>3203</v>
      </c>
      <c r="B2430" t="s">
        <v>77</v>
      </c>
      <c r="C2430" t="s">
        <v>75</v>
      </c>
    </row>
    <row r="2431" spans="1:3" x14ac:dyDescent="0.25">
      <c r="A2431">
        <v>1861</v>
      </c>
      <c r="B2431" t="s">
        <v>77</v>
      </c>
      <c r="C2431" t="s">
        <v>73</v>
      </c>
    </row>
    <row r="2432" spans="1:3" x14ac:dyDescent="0.25">
      <c r="A2432">
        <v>2718</v>
      </c>
      <c r="B2432" t="s">
        <v>76</v>
      </c>
      <c r="C2432" t="s">
        <v>73</v>
      </c>
    </row>
    <row r="2433" spans="1:3" x14ac:dyDescent="0.25">
      <c r="A2433">
        <v>2745</v>
      </c>
      <c r="B2433" t="s">
        <v>72</v>
      </c>
      <c r="C2433" t="s">
        <v>73</v>
      </c>
    </row>
    <row r="2434" spans="1:3" x14ac:dyDescent="0.25">
      <c r="A2434">
        <v>3258</v>
      </c>
      <c r="B2434" t="s">
        <v>72</v>
      </c>
      <c r="C2434" t="s">
        <v>73</v>
      </c>
    </row>
    <row r="2435" spans="1:3" x14ac:dyDescent="0.25">
      <c r="A2435">
        <v>3280</v>
      </c>
      <c r="B2435" t="s">
        <v>76</v>
      </c>
      <c r="C2435" t="s">
        <v>75</v>
      </c>
    </row>
    <row r="2436" spans="1:3" x14ac:dyDescent="0.25">
      <c r="A2436">
        <v>3261</v>
      </c>
      <c r="B2436" t="s">
        <v>76</v>
      </c>
      <c r="C2436" t="s">
        <v>73</v>
      </c>
    </row>
    <row r="2437" spans="1:3" x14ac:dyDescent="0.25">
      <c r="A2437">
        <v>3291</v>
      </c>
      <c r="B2437" t="s">
        <v>77</v>
      </c>
      <c r="C2437" t="s">
        <v>75</v>
      </c>
    </row>
    <row r="2438" spans="1:3" x14ac:dyDescent="0.25">
      <c r="A2438">
        <v>2697</v>
      </c>
      <c r="B2438" t="s">
        <v>72</v>
      </c>
      <c r="C2438" t="s">
        <v>73</v>
      </c>
    </row>
    <row r="2439" spans="1:3" x14ac:dyDescent="0.25">
      <c r="A2439">
        <v>2998</v>
      </c>
      <c r="B2439" t="s">
        <v>72</v>
      </c>
      <c r="C2439" t="s">
        <v>73</v>
      </c>
    </row>
    <row r="2440" spans="1:3" x14ac:dyDescent="0.25">
      <c r="A2440">
        <v>3270</v>
      </c>
      <c r="B2440" t="s">
        <v>76</v>
      </c>
      <c r="C2440" t="s">
        <v>73</v>
      </c>
    </row>
    <row r="2441" spans="1:3" x14ac:dyDescent="0.25">
      <c r="A2441">
        <v>3263</v>
      </c>
      <c r="B2441" t="s">
        <v>74</v>
      </c>
      <c r="C2441" t="s">
        <v>73</v>
      </c>
    </row>
    <row r="2442" spans="1:3" x14ac:dyDescent="0.25">
      <c r="A2442">
        <v>1869</v>
      </c>
      <c r="B2442" t="s">
        <v>77</v>
      </c>
      <c r="C2442" t="s">
        <v>75</v>
      </c>
    </row>
    <row r="2443" spans="1:3" x14ac:dyDescent="0.25">
      <c r="A2443">
        <v>3212</v>
      </c>
      <c r="B2443" t="s">
        <v>74</v>
      </c>
      <c r="C2443" t="s">
        <v>73</v>
      </c>
    </row>
    <row r="2444" spans="1:3" x14ac:dyDescent="0.25">
      <c r="A2444">
        <v>3289</v>
      </c>
      <c r="B2444" t="s">
        <v>74</v>
      </c>
      <c r="C2444" t="s">
        <v>75</v>
      </c>
    </row>
    <row r="2445" spans="1:3" x14ac:dyDescent="0.25">
      <c r="A2445">
        <v>2404</v>
      </c>
      <c r="B2445" t="s">
        <v>72</v>
      </c>
      <c r="C2445" t="s">
        <v>75</v>
      </c>
    </row>
    <row r="2446" spans="1:3" x14ac:dyDescent="0.25">
      <c r="A2446">
        <v>3170</v>
      </c>
      <c r="B2446" t="s">
        <v>72</v>
      </c>
      <c r="C2446" t="s">
        <v>73</v>
      </c>
    </row>
    <row r="2447" spans="1:3" x14ac:dyDescent="0.25">
      <c r="A2447">
        <v>2988</v>
      </c>
      <c r="B2447" t="s">
        <v>77</v>
      </c>
      <c r="C2447" t="s">
        <v>73</v>
      </c>
    </row>
    <row r="2448" spans="1:3" x14ac:dyDescent="0.25">
      <c r="A2448">
        <v>2269</v>
      </c>
      <c r="B2448" t="s">
        <v>72</v>
      </c>
      <c r="C2448" t="s">
        <v>73</v>
      </c>
    </row>
    <row r="2449" spans="1:3" x14ac:dyDescent="0.25">
      <c r="A2449">
        <v>1381</v>
      </c>
      <c r="B2449" t="s">
        <v>74</v>
      </c>
      <c r="C2449" t="s">
        <v>75</v>
      </c>
    </row>
    <row r="2450" spans="1:3" x14ac:dyDescent="0.25">
      <c r="A2450">
        <v>2736</v>
      </c>
      <c r="B2450" t="s">
        <v>77</v>
      </c>
      <c r="C2450" t="s">
        <v>73</v>
      </c>
    </row>
    <row r="2451" spans="1:3" x14ac:dyDescent="0.25">
      <c r="A2451">
        <v>2783</v>
      </c>
      <c r="B2451" t="s">
        <v>72</v>
      </c>
      <c r="C2451" t="s">
        <v>75</v>
      </c>
    </row>
    <row r="2452" spans="1:3" x14ac:dyDescent="0.25">
      <c r="A2452">
        <v>3137</v>
      </c>
      <c r="B2452" t="s">
        <v>77</v>
      </c>
      <c r="C2452" t="s">
        <v>75</v>
      </c>
    </row>
    <row r="2453" spans="1:3" x14ac:dyDescent="0.25">
      <c r="A2453">
        <v>3067</v>
      </c>
      <c r="B2453" t="s">
        <v>74</v>
      </c>
      <c r="C2453" t="s">
        <v>75</v>
      </c>
    </row>
    <row r="2454" spans="1:3" x14ac:dyDescent="0.25">
      <c r="A2454">
        <v>2904</v>
      </c>
      <c r="B2454" t="s">
        <v>74</v>
      </c>
      <c r="C2454" t="s">
        <v>73</v>
      </c>
    </row>
    <row r="2455" spans="1:3" x14ac:dyDescent="0.25">
      <c r="A2455">
        <v>1882</v>
      </c>
      <c r="B2455" t="s">
        <v>77</v>
      </c>
      <c r="C2455" t="s">
        <v>75</v>
      </c>
    </row>
    <row r="2456" spans="1:3" x14ac:dyDescent="0.25">
      <c r="A2456">
        <v>2985</v>
      </c>
      <c r="B2456" t="s">
        <v>72</v>
      </c>
      <c r="C2456" t="s">
        <v>73</v>
      </c>
    </row>
    <row r="2457" spans="1:3" x14ac:dyDescent="0.25">
      <c r="A2457">
        <v>1884</v>
      </c>
      <c r="B2457" t="s">
        <v>76</v>
      </c>
      <c r="C2457" t="s">
        <v>75</v>
      </c>
    </row>
    <row r="2458" spans="1:3" x14ac:dyDescent="0.25">
      <c r="A2458">
        <v>3257</v>
      </c>
      <c r="B2458" t="s">
        <v>72</v>
      </c>
      <c r="C2458" t="s">
        <v>75</v>
      </c>
    </row>
    <row r="2459" spans="1:3" x14ac:dyDescent="0.25">
      <c r="A2459">
        <v>2722</v>
      </c>
      <c r="B2459" t="s">
        <v>72</v>
      </c>
      <c r="C2459" t="s">
        <v>75</v>
      </c>
    </row>
    <row r="2460" spans="1:3" x14ac:dyDescent="0.25">
      <c r="A2460">
        <v>3243</v>
      </c>
      <c r="B2460" t="s">
        <v>76</v>
      </c>
      <c r="C2460" t="s">
        <v>73</v>
      </c>
    </row>
    <row r="2461" spans="1:3" x14ac:dyDescent="0.25">
      <c r="A2461">
        <v>3297</v>
      </c>
      <c r="B2461" t="s">
        <v>76</v>
      </c>
      <c r="C2461" t="s">
        <v>75</v>
      </c>
    </row>
    <row r="2462" spans="1:3" x14ac:dyDescent="0.25">
      <c r="A2462">
        <v>3218</v>
      </c>
      <c r="B2462" t="s">
        <v>72</v>
      </c>
      <c r="C2462" t="s">
        <v>75</v>
      </c>
    </row>
    <row r="2463" spans="1:3" x14ac:dyDescent="0.25">
      <c r="A2463">
        <v>2977</v>
      </c>
      <c r="B2463" t="s">
        <v>77</v>
      </c>
      <c r="C2463" t="s">
        <v>73</v>
      </c>
    </row>
    <row r="2464" spans="1:3" x14ac:dyDescent="0.25">
      <c r="A2464">
        <v>3216</v>
      </c>
      <c r="B2464" t="s">
        <v>76</v>
      </c>
      <c r="C2464" t="s">
        <v>75</v>
      </c>
    </row>
    <row r="2465" spans="1:3" x14ac:dyDescent="0.25">
      <c r="A2465">
        <v>3300</v>
      </c>
      <c r="B2465" t="s">
        <v>77</v>
      </c>
      <c r="C2465" t="s">
        <v>73</v>
      </c>
    </row>
    <row r="2466" spans="1:3" x14ac:dyDescent="0.25">
      <c r="A2466">
        <v>2764</v>
      </c>
      <c r="B2466" t="s">
        <v>72</v>
      </c>
      <c r="C2466" t="s">
        <v>75</v>
      </c>
    </row>
    <row r="2467" spans="1:3" x14ac:dyDescent="0.25">
      <c r="A2467">
        <v>2130</v>
      </c>
      <c r="B2467" t="s">
        <v>76</v>
      </c>
      <c r="C2467" t="s">
        <v>73</v>
      </c>
    </row>
    <row r="2468" spans="1:3" x14ac:dyDescent="0.25">
      <c r="A2468">
        <v>2362</v>
      </c>
      <c r="B2468" t="s">
        <v>76</v>
      </c>
      <c r="C2468" t="s">
        <v>75</v>
      </c>
    </row>
    <row r="2469" spans="1:3" x14ac:dyDescent="0.25">
      <c r="A2469">
        <v>2939</v>
      </c>
      <c r="B2469" t="s">
        <v>72</v>
      </c>
      <c r="C2469" t="s">
        <v>73</v>
      </c>
    </row>
    <row r="2470" spans="1:3" x14ac:dyDescent="0.25">
      <c r="A2470">
        <v>2786</v>
      </c>
      <c r="B2470" t="s">
        <v>72</v>
      </c>
      <c r="C2470" t="s">
        <v>73</v>
      </c>
    </row>
    <row r="2471" spans="1:3" x14ac:dyDescent="0.25">
      <c r="A2471">
        <v>3239</v>
      </c>
      <c r="B2471" t="s">
        <v>72</v>
      </c>
      <c r="C2471" t="s">
        <v>73</v>
      </c>
    </row>
    <row r="2472" spans="1:3" x14ac:dyDescent="0.25">
      <c r="A2472">
        <v>3106</v>
      </c>
      <c r="B2472" t="s">
        <v>72</v>
      </c>
      <c r="C2472" t="s">
        <v>73</v>
      </c>
    </row>
    <row r="2473" spans="1:3" x14ac:dyDescent="0.25">
      <c r="A2473">
        <v>2838</v>
      </c>
      <c r="B2473" t="s">
        <v>76</v>
      </c>
      <c r="C2473" t="s">
        <v>75</v>
      </c>
    </row>
    <row r="2474" spans="1:3" x14ac:dyDescent="0.25">
      <c r="A2474">
        <v>3256</v>
      </c>
      <c r="B2474" t="s">
        <v>76</v>
      </c>
      <c r="C2474" t="s">
        <v>73</v>
      </c>
    </row>
    <row r="2475" spans="1:3" x14ac:dyDescent="0.25">
      <c r="A2475">
        <v>2850</v>
      </c>
      <c r="B2475" t="s">
        <v>76</v>
      </c>
      <c r="C2475" t="s">
        <v>73</v>
      </c>
    </row>
    <row r="2476" spans="1:3" x14ac:dyDescent="0.25">
      <c r="A2476">
        <v>638</v>
      </c>
      <c r="B2476" t="s">
        <v>72</v>
      </c>
      <c r="C2476" t="s">
        <v>73</v>
      </c>
    </row>
    <row r="2477" spans="1:3" x14ac:dyDescent="0.25">
      <c r="A2477">
        <v>2561</v>
      </c>
      <c r="B2477" t="s">
        <v>74</v>
      </c>
      <c r="C2477" t="s">
        <v>75</v>
      </c>
    </row>
    <row r="2478" spans="1:3" x14ac:dyDescent="0.25">
      <c r="A2478">
        <v>3157</v>
      </c>
      <c r="B2478" t="s">
        <v>76</v>
      </c>
      <c r="C2478" t="s">
        <v>75</v>
      </c>
    </row>
    <row r="2479" spans="1:3" x14ac:dyDescent="0.25">
      <c r="A2479">
        <v>3214</v>
      </c>
      <c r="B2479" t="s">
        <v>76</v>
      </c>
      <c r="C2479" t="s">
        <v>75</v>
      </c>
    </row>
    <row r="2480" spans="1:3" x14ac:dyDescent="0.25">
      <c r="A2480">
        <v>1475</v>
      </c>
      <c r="B2480" t="s">
        <v>72</v>
      </c>
      <c r="C2480" t="s">
        <v>73</v>
      </c>
    </row>
    <row r="2481" spans="1:3" x14ac:dyDescent="0.25">
      <c r="A2481">
        <v>3126</v>
      </c>
      <c r="B2481" t="s">
        <v>72</v>
      </c>
      <c r="C2481" t="s">
        <v>75</v>
      </c>
    </row>
    <row r="2482" spans="1:3" x14ac:dyDescent="0.25">
      <c r="A2482">
        <v>662</v>
      </c>
      <c r="B2482" t="s">
        <v>77</v>
      </c>
      <c r="C2482" t="s">
        <v>75</v>
      </c>
    </row>
    <row r="2483" spans="1:3" x14ac:dyDescent="0.25">
      <c r="A2483">
        <v>3154</v>
      </c>
      <c r="B2483" t="s">
        <v>74</v>
      </c>
      <c r="C2483" t="s">
        <v>73</v>
      </c>
    </row>
    <row r="2484" spans="1:3" x14ac:dyDescent="0.25">
      <c r="A2484">
        <v>3136</v>
      </c>
      <c r="B2484" t="s">
        <v>72</v>
      </c>
      <c r="C2484" t="s">
        <v>73</v>
      </c>
    </row>
    <row r="2485" spans="1:3" x14ac:dyDescent="0.25">
      <c r="A2485">
        <v>2693</v>
      </c>
      <c r="B2485" t="s">
        <v>72</v>
      </c>
      <c r="C2485" t="s">
        <v>75</v>
      </c>
    </row>
    <row r="2486" spans="1:3" x14ac:dyDescent="0.25">
      <c r="A2486">
        <v>2624</v>
      </c>
      <c r="B2486" t="s">
        <v>76</v>
      </c>
      <c r="C2486" t="s">
        <v>75</v>
      </c>
    </row>
    <row r="2487" spans="1:3" x14ac:dyDescent="0.25">
      <c r="A2487">
        <v>3298</v>
      </c>
      <c r="B2487" t="s">
        <v>76</v>
      </c>
      <c r="C2487" t="s">
        <v>75</v>
      </c>
    </row>
    <row r="2488" spans="1:3" x14ac:dyDescent="0.25">
      <c r="A2488">
        <v>2900</v>
      </c>
      <c r="B2488" t="s">
        <v>76</v>
      </c>
      <c r="C2488" t="s">
        <v>73</v>
      </c>
    </row>
    <row r="2489" spans="1:3" x14ac:dyDescent="0.25">
      <c r="A2489">
        <v>2616</v>
      </c>
      <c r="B2489" t="s">
        <v>76</v>
      </c>
      <c r="C2489" t="s">
        <v>75</v>
      </c>
    </row>
    <row r="2490" spans="1:3" x14ac:dyDescent="0.25">
      <c r="A2490">
        <v>3255</v>
      </c>
      <c r="B2490" t="s">
        <v>74</v>
      </c>
      <c r="C2490" t="s">
        <v>73</v>
      </c>
    </row>
    <row r="2491" spans="1:3" x14ac:dyDescent="0.25">
      <c r="A2491">
        <v>2674</v>
      </c>
      <c r="B2491" t="s">
        <v>72</v>
      </c>
      <c r="C2491" t="s">
        <v>75</v>
      </c>
    </row>
    <row r="2492" spans="1:3" x14ac:dyDescent="0.25">
      <c r="A2492">
        <v>1770</v>
      </c>
      <c r="B2492" t="s">
        <v>74</v>
      </c>
      <c r="C2492" t="s">
        <v>75</v>
      </c>
    </row>
    <row r="2493" spans="1:3" x14ac:dyDescent="0.25">
      <c r="A2493">
        <v>3033</v>
      </c>
      <c r="B2493" t="s">
        <v>72</v>
      </c>
      <c r="C2493" t="s">
        <v>73</v>
      </c>
    </row>
    <row r="2494" spans="1:3" x14ac:dyDescent="0.25">
      <c r="A2494">
        <v>1633</v>
      </c>
      <c r="B2494" t="s">
        <v>72</v>
      </c>
      <c r="C2494" t="s">
        <v>73</v>
      </c>
    </row>
    <row r="2495" spans="1:3" x14ac:dyDescent="0.25">
      <c r="A2495">
        <v>2847</v>
      </c>
      <c r="B2495" t="s">
        <v>76</v>
      </c>
      <c r="C2495" t="s">
        <v>75</v>
      </c>
    </row>
    <row r="2496" spans="1:3" x14ac:dyDescent="0.25">
      <c r="A2496">
        <v>2978</v>
      </c>
      <c r="B2496" t="s">
        <v>72</v>
      </c>
      <c r="C2496" t="s">
        <v>73</v>
      </c>
    </row>
    <row r="2497" spans="1:3" x14ac:dyDescent="0.25">
      <c r="A2497">
        <v>2713</v>
      </c>
      <c r="B2497" t="s">
        <v>72</v>
      </c>
      <c r="C2497" t="s">
        <v>75</v>
      </c>
    </row>
    <row r="2498" spans="1:3" x14ac:dyDescent="0.25">
      <c r="A2498">
        <v>1265</v>
      </c>
      <c r="B2498" t="s">
        <v>76</v>
      </c>
      <c r="C2498" t="s">
        <v>75</v>
      </c>
    </row>
    <row r="2499" spans="1:3" x14ac:dyDescent="0.25">
      <c r="A2499">
        <v>3155</v>
      </c>
      <c r="B2499" t="s">
        <v>72</v>
      </c>
      <c r="C2499" t="s">
        <v>73</v>
      </c>
    </row>
    <row r="2500" spans="1:3" x14ac:dyDescent="0.25">
      <c r="A2500">
        <v>2815</v>
      </c>
      <c r="B2500" t="s">
        <v>74</v>
      </c>
      <c r="C2500" t="s">
        <v>73</v>
      </c>
    </row>
    <row r="2501" spans="1:3" x14ac:dyDescent="0.25">
      <c r="A2501">
        <v>1856</v>
      </c>
      <c r="B2501" t="s">
        <v>72</v>
      </c>
      <c r="C2501" t="s">
        <v>73</v>
      </c>
    </row>
    <row r="2502" spans="1:3" x14ac:dyDescent="0.25">
      <c r="A2502">
        <v>3176</v>
      </c>
      <c r="B2502" t="s">
        <v>74</v>
      </c>
      <c r="C2502" t="s">
        <v>75</v>
      </c>
    </row>
    <row r="2503" spans="1:3" x14ac:dyDescent="0.25">
      <c r="A2503">
        <v>3207</v>
      </c>
      <c r="B2503" t="s">
        <v>72</v>
      </c>
      <c r="C2503" t="s">
        <v>75</v>
      </c>
    </row>
    <row r="2504" spans="1:3" x14ac:dyDescent="0.25">
      <c r="A2504">
        <v>3247</v>
      </c>
      <c r="B2504" t="s">
        <v>72</v>
      </c>
      <c r="C2504" t="s">
        <v>73</v>
      </c>
    </row>
    <row r="2505" spans="1:3" x14ac:dyDescent="0.25">
      <c r="A2505">
        <v>3021</v>
      </c>
      <c r="B2505" t="s">
        <v>72</v>
      </c>
      <c r="C2505" t="s">
        <v>75</v>
      </c>
    </row>
    <row r="2506" spans="1:3" x14ac:dyDescent="0.25">
      <c r="A2506">
        <v>2751</v>
      </c>
      <c r="B2506" t="s">
        <v>72</v>
      </c>
      <c r="C2506" t="s">
        <v>73</v>
      </c>
    </row>
    <row r="2507" spans="1:3" x14ac:dyDescent="0.25">
      <c r="A2507">
        <v>2982</v>
      </c>
      <c r="B2507" t="s">
        <v>72</v>
      </c>
      <c r="C2507" t="s">
        <v>73</v>
      </c>
    </row>
    <row r="2508" spans="1:3" x14ac:dyDescent="0.25">
      <c r="A2508">
        <v>2435</v>
      </c>
      <c r="B2508" t="s">
        <v>74</v>
      </c>
      <c r="C2508" t="s">
        <v>75</v>
      </c>
    </row>
    <row r="2509" spans="1:3" x14ac:dyDescent="0.25">
      <c r="A2509">
        <v>2424</v>
      </c>
      <c r="B2509" t="s">
        <v>74</v>
      </c>
      <c r="C2509" t="s">
        <v>73</v>
      </c>
    </row>
    <row r="2510" spans="1:3" x14ac:dyDescent="0.25">
      <c r="A2510">
        <v>1336</v>
      </c>
      <c r="B2510" t="s">
        <v>77</v>
      </c>
      <c r="C2510" t="s">
        <v>75</v>
      </c>
    </row>
    <row r="2511" spans="1:3" x14ac:dyDescent="0.25">
      <c r="A2511">
        <v>1509</v>
      </c>
      <c r="B2511" t="s">
        <v>72</v>
      </c>
      <c r="C2511" t="s">
        <v>73</v>
      </c>
    </row>
    <row r="2512" spans="1:3" x14ac:dyDescent="0.25">
      <c r="A2512">
        <v>2912</v>
      </c>
      <c r="B2512" t="s">
        <v>74</v>
      </c>
      <c r="C2512" t="s">
        <v>75</v>
      </c>
    </row>
    <row r="2513" spans="1:3" x14ac:dyDescent="0.25">
      <c r="A2513">
        <v>2921</v>
      </c>
      <c r="B2513" t="s">
        <v>72</v>
      </c>
      <c r="C2513" t="s">
        <v>75</v>
      </c>
    </row>
    <row r="2514" spans="1:3" x14ac:dyDescent="0.25">
      <c r="A2514">
        <v>3283</v>
      </c>
      <c r="B2514" t="s">
        <v>76</v>
      </c>
      <c r="C2514" t="s">
        <v>75</v>
      </c>
    </row>
    <row r="2515" spans="1:3" x14ac:dyDescent="0.25">
      <c r="A2515">
        <v>2712</v>
      </c>
      <c r="B2515" t="s">
        <v>76</v>
      </c>
      <c r="C2515" t="s">
        <v>75</v>
      </c>
    </row>
    <row r="2516" spans="1:3" x14ac:dyDescent="0.25">
      <c r="A2516">
        <v>3245</v>
      </c>
      <c r="B2516" t="s">
        <v>76</v>
      </c>
      <c r="C2516" t="s">
        <v>75</v>
      </c>
    </row>
    <row r="2517" spans="1:3" x14ac:dyDescent="0.25">
      <c r="A2517">
        <v>2066</v>
      </c>
      <c r="B2517" t="s">
        <v>72</v>
      </c>
      <c r="C2517" t="s">
        <v>75</v>
      </c>
    </row>
    <row r="2518" spans="1:3" x14ac:dyDescent="0.25">
      <c r="A2518">
        <v>3226</v>
      </c>
      <c r="B2518" t="s">
        <v>72</v>
      </c>
      <c r="C2518" t="s">
        <v>73</v>
      </c>
    </row>
    <row r="2519" spans="1:3" x14ac:dyDescent="0.25">
      <c r="A2519">
        <v>2363</v>
      </c>
      <c r="B2519" t="s">
        <v>76</v>
      </c>
      <c r="C2519" t="s">
        <v>73</v>
      </c>
    </row>
    <row r="2520" spans="1:3" x14ac:dyDescent="0.25">
      <c r="A2520">
        <v>1533</v>
      </c>
      <c r="B2520" t="s">
        <v>72</v>
      </c>
      <c r="C2520" t="s">
        <v>75</v>
      </c>
    </row>
    <row r="2521" spans="1:3" x14ac:dyDescent="0.25">
      <c r="A2521">
        <v>1513</v>
      </c>
      <c r="B2521" t="s">
        <v>76</v>
      </c>
      <c r="C2521" t="s">
        <v>75</v>
      </c>
    </row>
    <row r="2522" spans="1:3" x14ac:dyDescent="0.25">
      <c r="A2522">
        <v>2582</v>
      </c>
      <c r="B2522" t="s">
        <v>77</v>
      </c>
      <c r="C2522" t="s">
        <v>75</v>
      </c>
    </row>
    <row r="2523" spans="1:3" x14ac:dyDescent="0.25">
      <c r="A2523">
        <v>3215</v>
      </c>
      <c r="B2523" t="s">
        <v>77</v>
      </c>
      <c r="C2523" t="s">
        <v>75</v>
      </c>
    </row>
    <row r="2524" spans="1:3" x14ac:dyDescent="0.25">
      <c r="A2524">
        <v>602</v>
      </c>
      <c r="B2524" t="s">
        <v>72</v>
      </c>
      <c r="C2524" t="s">
        <v>75</v>
      </c>
    </row>
    <row r="2525" spans="1:3" x14ac:dyDescent="0.25">
      <c r="A2525">
        <v>2634</v>
      </c>
      <c r="B2525" t="s">
        <v>76</v>
      </c>
      <c r="C2525" t="s">
        <v>73</v>
      </c>
    </row>
    <row r="2526" spans="1:3" x14ac:dyDescent="0.25">
      <c r="A2526">
        <v>2709</v>
      </c>
      <c r="B2526" t="s">
        <v>76</v>
      </c>
      <c r="C2526" t="s">
        <v>73</v>
      </c>
    </row>
    <row r="2527" spans="1:3" x14ac:dyDescent="0.25">
      <c r="A2527">
        <v>2800</v>
      </c>
      <c r="B2527" t="s">
        <v>76</v>
      </c>
      <c r="C2527" t="s">
        <v>73</v>
      </c>
    </row>
    <row r="2528" spans="1:3" x14ac:dyDescent="0.25">
      <c r="A2528">
        <v>3158</v>
      </c>
      <c r="B2528" t="s">
        <v>77</v>
      </c>
      <c r="C2528" t="s">
        <v>75</v>
      </c>
    </row>
    <row r="2529" spans="1:3" x14ac:dyDescent="0.25">
      <c r="A2529">
        <v>2491</v>
      </c>
      <c r="B2529" t="s">
        <v>76</v>
      </c>
      <c r="C2529" t="s">
        <v>75</v>
      </c>
    </row>
    <row r="2530" spans="1:3" x14ac:dyDescent="0.25">
      <c r="A2530">
        <v>1631</v>
      </c>
      <c r="B2530" t="s">
        <v>77</v>
      </c>
      <c r="C2530" t="s">
        <v>75</v>
      </c>
    </row>
    <row r="2531" spans="1:3" x14ac:dyDescent="0.25">
      <c r="A2531">
        <v>3229</v>
      </c>
      <c r="B2531" t="s">
        <v>74</v>
      </c>
      <c r="C2531" t="s">
        <v>73</v>
      </c>
    </row>
    <row r="2532" spans="1:3" x14ac:dyDescent="0.25">
      <c r="A2532">
        <v>3249</v>
      </c>
      <c r="B2532" t="s">
        <v>77</v>
      </c>
      <c r="C2532" t="s">
        <v>73</v>
      </c>
    </row>
    <row r="2533" spans="1:3" x14ac:dyDescent="0.25">
      <c r="A2533">
        <v>1724</v>
      </c>
      <c r="B2533" t="s">
        <v>77</v>
      </c>
      <c r="C2533" t="s">
        <v>73</v>
      </c>
    </row>
    <row r="2534" spans="1:3" x14ac:dyDescent="0.25">
      <c r="A2534">
        <v>2961</v>
      </c>
      <c r="B2534" t="s">
        <v>77</v>
      </c>
      <c r="C2534" t="s">
        <v>75</v>
      </c>
    </row>
    <row r="2535" spans="1:3" x14ac:dyDescent="0.25">
      <c r="A2535">
        <v>3187</v>
      </c>
      <c r="B2535" t="s">
        <v>72</v>
      </c>
      <c r="C2535" t="s">
        <v>75</v>
      </c>
    </row>
    <row r="2536" spans="1:3" x14ac:dyDescent="0.25">
      <c r="A2536">
        <v>3087</v>
      </c>
      <c r="B2536" t="s">
        <v>77</v>
      </c>
      <c r="C2536" t="s">
        <v>75</v>
      </c>
    </row>
    <row r="2537" spans="1:3" x14ac:dyDescent="0.25">
      <c r="A2537">
        <v>810</v>
      </c>
      <c r="B2537" t="s">
        <v>72</v>
      </c>
      <c r="C2537" t="s">
        <v>73</v>
      </c>
    </row>
    <row r="2538" spans="1:3" x14ac:dyDescent="0.25">
      <c r="A2538">
        <v>1850</v>
      </c>
      <c r="B2538" t="s">
        <v>72</v>
      </c>
      <c r="C2538" t="s">
        <v>73</v>
      </c>
    </row>
    <row r="2539" spans="1:3" x14ac:dyDescent="0.25">
      <c r="A2539">
        <v>3152</v>
      </c>
      <c r="B2539" t="s">
        <v>74</v>
      </c>
      <c r="C2539" t="s">
        <v>73</v>
      </c>
    </row>
    <row r="2540" spans="1:3" x14ac:dyDescent="0.25">
      <c r="A2540">
        <v>3143</v>
      </c>
      <c r="B2540" t="s">
        <v>72</v>
      </c>
      <c r="C2540" t="s">
        <v>73</v>
      </c>
    </row>
    <row r="2541" spans="1:3" x14ac:dyDescent="0.25">
      <c r="A2541">
        <v>2527</v>
      </c>
      <c r="B2541" t="s">
        <v>77</v>
      </c>
      <c r="C2541" t="s">
        <v>75</v>
      </c>
    </row>
    <row r="2542" spans="1:3" x14ac:dyDescent="0.25">
      <c r="A2542">
        <v>3259</v>
      </c>
      <c r="B2542" t="s">
        <v>72</v>
      </c>
      <c r="C2542" t="s">
        <v>73</v>
      </c>
    </row>
    <row r="2543" spans="1:3" x14ac:dyDescent="0.25">
      <c r="A2543">
        <v>3119</v>
      </c>
      <c r="B2543" t="s">
        <v>76</v>
      </c>
      <c r="C2543" t="s">
        <v>73</v>
      </c>
    </row>
    <row r="2544" spans="1:3" x14ac:dyDescent="0.25">
      <c r="A2544">
        <v>2105</v>
      </c>
      <c r="B2544" t="s">
        <v>72</v>
      </c>
      <c r="C2544" t="s">
        <v>75</v>
      </c>
    </row>
    <row r="2545" spans="1:3" x14ac:dyDescent="0.25">
      <c r="A2545">
        <v>3189</v>
      </c>
      <c r="B2545" t="s">
        <v>72</v>
      </c>
      <c r="C2545" t="s">
        <v>75</v>
      </c>
    </row>
    <row r="2546" spans="1:3" x14ac:dyDescent="0.25">
      <c r="A2546">
        <v>1858</v>
      </c>
      <c r="B2546" t="s">
        <v>72</v>
      </c>
      <c r="C2546" t="s">
        <v>75</v>
      </c>
    </row>
    <row r="2547" spans="1:3" x14ac:dyDescent="0.25">
      <c r="A2547">
        <v>3179</v>
      </c>
      <c r="B2547" t="s">
        <v>72</v>
      </c>
      <c r="C2547" t="s">
        <v>73</v>
      </c>
    </row>
    <row r="2548" spans="1:3" x14ac:dyDescent="0.25">
      <c r="A2548">
        <v>3286</v>
      </c>
      <c r="B2548" t="s">
        <v>72</v>
      </c>
      <c r="C2548" t="s">
        <v>73</v>
      </c>
    </row>
    <row r="2549" spans="1:3" x14ac:dyDescent="0.25">
      <c r="A2549">
        <v>3205</v>
      </c>
      <c r="B2549" t="s">
        <v>77</v>
      </c>
      <c r="C2549" t="s">
        <v>75</v>
      </c>
    </row>
    <row r="2550" spans="1:3" x14ac:dyDescent="0.25">
      <c r="A2550">
        <v>3178</v>
      </c>
      <c r="B2550" t="s">
        <v>72</v>
      </c>
      <c r="C2550" t="s">
        <v>75</v>
      </c>
    </row>
    <row r="2551" spans="1:3" x14ac:dyDescent="0.25">
      <c r="A2551">
        <v>2321</v>
      </c>
      <c r="B2551" t="s">
        <v>72</v>
      </c>
      <c r="C2551" t="s">
        <v>75</v>
      </c>
    </row>
    <row r="2552" spans="1:3" x14ac:dyDescent="0.25">
      <c r="A2552">
        <v>3108</v>
      </c>
      <c r="B2552" t="s">
        <v>77</v>
      </c>
      <c r="C2552" t="s">
        <v>75</v>
      </c>
    </row>
    <row r="2553" spans="1:3" x14ac:dyDescent="0.25">
      <c r="A2553">
        <v>3267</v>
      </c>
      <c r="B2553" t="s">
        <v>76</v>
      </c>
      <c r="C2553" t="s">
        <v>75</v>
      </c>
    </row>
    <row r="2554" spans="1:3" x14ac:dyDescent="0.25">
      <c r="A2554">
        <v>1550</v>
      </c>
      <c r="B2554" t="s">
        <v>72</v>
      </c>
      <c r="C2554" t="s">
        <v>73</v>
      </c>
    </row>
    <row r="2555" spans="1:3" x14ac:dyDescent="0.25">
      <c r="A2555">
        <v>3141</v>
      </c>
      <c r="B2555" t="s">
        <v>76</v>
      </c>
      <c r="C2555" t="s">
        <v>75</v>
      </c>
    </row>
    <row r="2556" spans="1:3" x14ac:dyDescent="0.25">
      <c r="A2556">
        <v>2873</v>
      </c>
      <c r="B2556" t="s">
        <v>77</v>
      </c>
      <c r="C2556" t="s">
        <v>73</v>
      </c>
    </row>
    <row r="2557" spans="1:3" x14ac:dyDescent="0.25">
      <c r="A2557">
        <v>3129</v>
      </c>
      <c r="B2557" t="s">
        <v>72</v>
      </c>
      <c r="C2557" t="s">
        <v>75</v>
      </c>
    </row>
    <row r="2558" spans="1:3" x14ac:dyDescent="0.25">
      <c r="A2558">
        <v>3102</v>
      </c>
      <c r="B2558" t="s">
        <v>77</v>
      </c>
      <c r="C2558" t="s">
        <v>73</v>
      </c>
    </row>
    <row r="2559" spans="1:3" x14ac:dyDescent="0.25">
      <c r="A2559">
        <v>3222</v>
      </c>
      <c r="B2559" t="s">
        <v>76</v>
      </c>
      <c r="C2559" t="s">
        <v>75</v>
      </c>
    </row>
    <row r="2560" spans="1:3" x14ac:dyDescent="0.25">
      <c r="A2560">
        <v>2520</v>
      </c>
      <c r="B2560" t="s">
        <v>77</v>
      </c>
      <c r="C2560" t="s">
        <v>73</v>
      </c>
    </row>
    <row r="2561" spans="1:3" x14ac:dyDescent="0.25">
      <c r="A2561">
        <v>1681</v>
      </c>
      <c r="B2561" t="s">
        <v>72</v>
      </c>
      <c r="C2561" t="s">
        <v>75</v>
      </c>
    </row>
    <row r="2562" spans="1:3" x14ac:dyDescent="0.25">
      <c r="A2562">
        <v>2778</v>
      </c>
      <c r="B2562" t="s">
        <v>74</v>
      </c>
      <c r="C2562" t="s">
        <v>75</v>
      </c>
    </row>
    <row r="2563" spans="1:3" x14ac:dyDescent="0.25">
      <c r="A2563">
        <v>2434</v>
      </c>
      <c r="B2563" t="s">
        <v>74</v>
      </c>
      <c r="C2563" t="s">
        <v>75</v>
      </c>
    </row>
    <row r="2564" spans="1:3" x14ac:dyDescent="0.25">
      <c r="A2564">
        <v>2061</v>
      </c>
      <c r="B2564" t="s">
        <v>72</v>
      </c>
      <c r="C2564" t="s">
        <v>75</v>
      </c>
    </row>
    <row r="2565" spans="1:3" x14ac:dyDescent="0.25">
      <c r="A2565">
        <v>1649</v>
      </c>
      <c r="B2565" t="s">
        <v>72</v>
      </c>
      <c r="C2565" t="s">
        <v>75</v>
      </c>
    </row>
    <row r="2566" spans="1:3" x14ac:dyDescent="0.25">
      <c r="A2566">
        <v>1910</v>
      </c>
      <c r="B2566" t="s">
        <v>76</v>
      </c>
      <c r="C2566" t="s">
        <v>75</v>
      </c>
    </row>
    <row r="2567" spans="1:3" x14ac:dyDescent="0.25">
      <c r="A2567">
        <v>3197</v>
      </c>
      <c r="B2567" t="s">
        <v>76</v>
      </c>
      <c r="C2567" t="s">
        <v>75</v>
      </c>
    </row>
    <row r="2568" spans="1:3" x14ac:dyDescent="0.25">
      <c r="A2568">
        <v>2916</v>
      </c>
      <c r="B2568" t="s">
        <v>76</v>
      </c>
      <c r="C2568" t="s">
        <v>73</v>
      </c>
    </row>
    <row r="2569" spans="1:3" x14ac:dyDescent="0.25">
      <c r="A2569">
        <v>3010</v>
      </c>
      <c r="B2569" t="s">
        <v>76</v>
      </c>
      <c r="C2569" t="s">
        <v>75</v>
      </c>
    </row>
    <row r="2570" spans="1:3" x14ac:dyDescent="0.25">
      <c r="A2570">
        <v>1678</v>
      </c>
      <c r="B2570" t="s">
        <v>76</v>
      </c>
      <c r="C2570" t="s">
        <v>75</v>
      </c>
    </row>
    <row r="2571" spans="1:3" x14ac:dyDescent="0.25">
      <c r="A2571">
        <v>3149</v>
      </c>
      <c r="B2571" t="s">
        <v>74</v>
      </c>
      <c r="C2571" t="s">
        <v>73</v>
      </c>
    </row>
    <row r="2572" spans="1:3" x14ac:dyDescent="0.25">
      <c r="A2572">
        <v>3183</v>
      </c>
      <c r="B2572" t="s">
        <v>72</v>
      </c>
      <c r="C2572" t="s">
        <v>75</v>
      </c>
    </row>
    <row r="2573" spans="1:3" x14ac:dyDescent="0.25">
      <c r="A2573">
        <v>1672</v>
      </c>
      <c r="B2573" t="s">
        <v>72</v>
      </c>
      <c r="C2573" t="s">
        <v>75</v>
      </c>
    </row>
    <row r="2574" spans="1:3" x14ac:dyDescent="0.25">
      <c r="A2574">
        <v>2457</v>
      </c>
      <c r="B2574" t="s">
        <v>76</v>
      </c>
      <c r="C2574" t="s">
        <v>73</v>
      </c>
    </row>
    <row r="2575" spans="1:3" x14ac:dyDescent="0.25">
      <c r="A2575">
        <v>1896</v>
      </c>
      <c r="B2575" t="s">
        <v>76</v>
      </c>
      <c r="C2575" t="s">
        <v>75</v>
      </c>
    </row>
    <row r="2576" spans="1:3" x14ac:dyDescent="0.25">
      <c r="A2576">
        <v>2173</v>
      </c>
      <c r="B2576" t="s">
        <v>77</v>
      </c>
      <c r="C2576" t="s">
        <v>73</v>
      </c>
    </row>
    <row r="2577" spans="1:3" x14ac:dyDescent="0.25">
      <c r="A2577">
        <v>2609</v>
      </c>
      <c r="B2577" t="s">
        <v>72</v>
      </c>
      <c r="C2577" t="s">
        <v>73</v>
      </c>
    </row>
    <row r="2578" spans="1:3" x14ac:dyDescent="0.25">
      <c r="A2578">
        <v>3262</v>
      </c>
      <c r="B2578" t="s">
        <v>72</v>
      </c>
      <c r="C2578" t="s">
        <v>73</v>
      </c>
    </row>
    <row r="2579" spans="1:3" x14ac:dyDescent="0.25">
      <c r="A2579">
        <v>3250</v>
      </c>
      <c r="B2579" t="s">
        <v>72</v>
      </c>
      <c r="C2579" t="s">
        <v>73</v>
      </c>
    </row>
    <row r="2580" spans="1:3" x14ac:dyDescent="0.25">
      <c r="A2580">
        <v>3230</v>
      </c>
      <c r="B2580" t="s">
        <v>72</v>
      </c>
      <c r="C2580" t="s">
        <v>75</v>
      </c>
    </row>
    <row r="2581" spans="1:3" x14ac:dyDescent="0.25">
      <c r="A2581">
        <v>1605</v>
      </c>
      <c r="B2581" t="s">
        <v>72</v>
      </c>
      <c r="C2581" t="s">
        <v>73</v>
      </c>
    </row>
    <row r="2582" spans="1:3" x14ac:dyDescent="0.25">
      <c r="A2582">
        <v>2834</v>
      </c>
      <c r="B2582" t="s">
        <v>74</v>
      </c>
      <c r="C2582" t="s">
        <v>75</v>
      </c>
    </row>
    <row r="2583" spans="1:3" x14ac:dyDescent="0.25">
      <c r="A2583">
        <v>3238</v>
      </c>
      <c r="B2583" t="s">
        <v>72</v>
      </c>
      <c r="C2583" t="s">
        <v>75</v>
      </c>
    </row>
    <row r="2584" spans="1:3" x14ac:dyDescent="0.25">
      <c r="A2584">
        <v>2637</v>
      </c>
      <c r="B2584" t="s">
        <v>74</v>
      </c>
      <c r="C2584" t="s">
        <v>73</v>
      </c>
    </row>
    <row r="2585" spans="1:3" x14ac:dyDescent="0.25">
      <c r="A2585">
        <v>1351</v>
      </c>
      <c r="B2585" t="s">
        <v>72</v>
      </c>
      <c r="C2585" t="s">
        <v>75</v>
      </c>
    </row>
    <row r="2586" spans="1:3" x14ac:dyDescent="0.25">
      <c r="A2586">
        <v>3294</v>
      </c>
      <c r="B2586" t="s">
        <v>77</v>
      </c>
      <c r="C2586" t="s">
        <v>75</v>
      </c>
    </row>
    <row r="2587" spans="1:3" x14ac:dyDescent="0.25">
      <c r="A2587">
        <v>2794</v>
      </c>
      <c r="B2587" t="s">
        <v>72</v>
      </c>
      <c r="C2587" t="s">
        <v>75</v>
      </c>
    </row>
    <row r="2588" spans="1:3" x14ac:dyDescent="0.25">
      <c r="A2588">
        <v>3217</v>
      </c>
      <c r="B2588" t="s">
        <v>76</v>
      </c>
      <c r="C2588" t="s">
        <v>75</v>
      </c>
    </row>
    <row r="2589" spans="1:3" x14ac:dyDescent="0.25">
      <c r="A2589">
        <v>2940</v>
      </c>
      <c r="B2589" t="s">
        <v>74</v>
      </c>
      <c r="C2589" t="s">
        <v>75</v>
      </c>
    </row>
    <row r="2590" spans="1:3" x14ac:dyDescent="0.25">
      <c r="A2590">
        <v>3292</v>
      </c>
      <c r="B2590" t="s">
        <v>76</v>
      </c>
      <c r="C2590" t="s">
        <v>75</v>
      </c>
    </row>
    <row r="2591" spans="1:3" x14ac:dyDescent="0.25">
      <c r="A2591">
        <v>3295</v>
      </c>
      <c r="B2591" t="s">
        <v>72</v>
      </c>
      <c r="C2591" t="s">
        <v>75</v>
      </c>
    </row>
    <row r="2592" spans="1:3" x14ac:dyDescent="0.25">
      <c r="A2592">
        <v>3117</v>
      </c>
      <c r="B2592" t="s">
        <v>74</v>
      </c>
      <c r="C2592" t="s">
        <v>75</v>
      </c>
    </row>
    <row r="2593" spans="1:3" x14ac:dyDescent="0.25">
      <c r="A2593">
        <v>3166</v>
      </c>
      <c r="B2593" t="s">
        <v>77</v>
      </c>
      <c r="C2593" t="s">
        <v>75</v>
      </c>
    </row>
    <row r="2594" spans="1:3" x14ac:dyDescent="0.25">
      <c r="A2594">
        <v>668</v>
      </c>
      <c r="B2594" t="s">
        <v>72</v>
      </c>
      <c r="C2594" t="s">
        <v>73</v>
      </c>
    </row>
    <row r="2595" spans="1:3" x14ac:dyDescent="0.25">
      <c r="A2595">
        <v>3009</v>
      </c>
      <c r="B2595" t="s">
        <v>72</v>
      </c>
      <c r="C2595" t="s">
        <v>75</v>
      </c>
    </row>
    <row r="2596" spans="1:3" x14ac:dyDescent="0.25">
      <c r="A2596">
        <v>1879</v>
      </c>
      <c r="B2596" t="s">
        <v>77</v>
      </c>
      <c r="C2596" t="s">
        <v>75</v>
      </c>
    </row>
    <row r="2597" spans="1:3" x14ac:dyDescent="0.25">
      <c r="A2597">
        <v>3221</v>
      </c>
      <c r="B2597" t="s">
        <v>76</v>
      </c>
      <c r="C2597" t="s">
        <v>75</v>
      </c>
    </row>
    <row r="2598" spans="1:3" x14ac:dyDescent="0.25">
      <c r="A2598">
        <v>3026</v>
      </c>
      <c r="B2598" t="s">
        <v>74</v>
      </c>
      <c r="C2598" t="s">
        <v>73</v>
      </c>
    </row>
    <row r="2599" spans="1:3" x14ac:dyDescent="0.25">
      <c r="A2599">
        <v>2742</v>
      </c>
      <c r="B2599" t="s">
        <v>72</v>
      </c>
      <c r="C2599" t="s">
        <v>73</v>
      </c>
    </row>
    <row r="2600" spans="1:3" x14ac:dyDescent="0.25">
      <c r="A2600">
        <v>3379</v>
      </c>
      <c r="B2600" t="s">
        <v>74</v>
      </c>
      <c r="C2600" t="s">
        <v>73</v>
      </c>
    </row>
    <row r="2601" spans="1:3" x14ac:dyDescent="0.25">
      <c r="A2601">
        <v>1744</v>
      </c>
      <c r="B2601" t="s">
        <v>74</v>
      </c>
      <c r="C2601" t="s">
        <v>75</v>
      </c>
    </row>
    <row r="2602" spans="1:3" x14ac:dyDescent="0.25">
      <c r="A2602">
        <v>3172</v>
      </c>
      <c r="B2602" t="s">
        <v>72</v>
      </c>
      <c r="C2602" t="s">
        <v>73</v>
      </c>
    </row>
    <row r="2603" spans="1:3" x14ac:dyDescent="0.25">
      <c r="A2603">
        <v>3210</v>
      </c>
      <c r="B2603" t="s">
        <v>74</v>
      </c>
      <c r="C2603" t="s">
        <v>73</v>
      </c>
    </row>
    <row r="2604" spans="1:3" x14ac:dyDescent="0.25">
      <c r="A2604">
        <v>3184</v>
      </c>
      <c r="B2604" t="s">
        <v>77</v>
      </c>
      <c r="C2604" t="s">
        <v>73</v>
      </c>
    </row>
    <row r="2605" spans="1:3" x14ac:dyDescent="0.25">
      <c r="A2605">
        <v>3199</v>
      </c>
      <c r="B2605" t="s">
        <v>72</v>
      </c>
      <c r="C2605" t="s">
        <v>73</v>
      </c>
    </row>
    <row r="2606" spans="1:3" x14ac:dyDescent="0.25">
      <c r="A2606">
        <v>3110</v>
      </c>
      <c r="B2606" t="s">
        <v>77</v>
      </c>
      <c r="C2606" t="s">
        <v>75</v>
      </c>
    </row>
    <row r="2607" spans="1:3" x14ac:dyDescent="0.25">
      <c r="A2607">
        <v>3204</v>
      </c>
      <c r="B2607" t="s">
        <v>74</v>
      </c>
      <c r="C2607" t="s">
        <v>75</v>
      </c>
    </row>
    <row r="2608" spans="1:3" x14ac:dyDescent="0.25">
      <c r="A2608">
        <v>2600</v>
      </c>
      <c r="B2608" t="s">
        <v>74</v>
      </c>
      <c r="C2608" t="s">
        <v>73</v>
      </c>
    </row>
    <row r="2609" spans="1:3" x14ac:dyDescent="0.25">
      <c r="A2609">
        <v>2926</v>
      </c>
      <c r="B2609" t="s">
        <v>76</v>
      </c>
      <c r="C2609" t="s">
        <v>75</v>
      </c>
    </row>
    <row r="2610" spans="1:3" x14ac:dyDescent="0.25">
      <c r="A2610">
        <v>3248</v>
      </c>
      <c r="B2610" t="s">
        <v>74</v>
      </c>
      <c r="C2610" t="s">
        <v>73</v>
      </c>
    </row>
    <row r="2611" spans="1:3" x14ac:dyDescent="0.25">
      <c r="A2611">
        <v>3037</v>
      </c>
      <c r="B2611" t="s">
        <v>77</v>
      </c>
      <c r="C2611" t="s">
        <v>73</v>
      </c>
    </row>
    <row r="2612" spans="1:3" x14ac:dyDescent="0.25">
      <c r="A2612">
        <v>3144</v>
      </c>
      <c r="B2612" t="s">
        <v>72</v>
      </c>
      <c r="C2612" t="s">
        <v>73</v>
      </c>
    </row>
    <row r="2613" spans="1:3" x14ac:dyDescent="0.25">
      <c r="A2613">
        <v>2408</v>
      </c>
      <c r="B2613" t="s">
        <v>76</v>
      </c>
      <c r="C2613" t="s">
        <v>73</v>
      </c>
    </row>
    <row r="2614" spans="1:3" x14ac:dyDescent="0.25">
      <c r="A2614">
        <v>3147</v>
      </c>
      <c r="B2614" t="s">
        <v>72</v>
      </c>
      <c r="C2614" t="s">
        <v>75</v>
      </c>
    </row>
    <row r="2615" spans="1:3" x14ac:dyDescent="0.25">
      <c r="A2615">
        <v>1881</v>
      </c>
      <c r="B2615" t="s">
        <v>77</v>
      </c>
      <c r="C2615" t="s">
        <v>75</v>
      </c>
    </row>
    <row r="2616" spans="1:3" x14ac:dyDescent="0.25">
      <c r="A2616">
        <v>3299</v>
      </c>
      <c r="B2616" t="s">
        <v>72</v>
      </c>
      <c r="C2616" t="s">
        <v>75</v>
      </c>
    </row>
    <row r="2617" spans="1:3" x14ac:dyDescent="0.25">
      <c r="A2617">
        <v>3103</v>
      </c>
      <c r="B2617" t="s">
        <v>72</v>
      </c>
      <c r="C2617" t="s">
        <v>75</v>
      </c>
    </row>
    <row r="2618" spans="1:3" x14ac:dyDescent="0.25">
      <c r="A2618">
        <v>2612</v>
      </c>
      <c r="B2618" t="s">
        <v>76</v>
      </c>
      <c r="C2618" t="s">
        <v>75</v>
      </c>
    </row>
    <row r="2619" spans="1:3" x14ac:dyDescent="0.25">
      <c r="A2619">
        <v>3093</v>
      </c>
      <c r="B2619" t="s">
        <v>72</v>
      </c>
      <c r="C2619" t="s">
        <v>73</v>
      </c>
    </row>
    <row r="2620" spans="1:3" x14ac:dyDescent="0.25">
      <c r="A2620">
        <v>3118</v>
      </c>
      <c r="B2620" t="s">
        <v>76</v>
      </c>
      <c r="C2620" t="s">
        <v>75</v>
      </c>
    </row>
    <row r="2621" spans="1:3" x14ac:dyDescent="0.25">
      <c r="A2621">
        <v>2195</v>
      </c>
      <c r="B2621" t="s">
        <v>74</v>
      </c>
      <c r="C2621" t="s">
        <v>73</v>
      </c>
    </row>
    <row r="2622" spans="1:3" x14ac:dyDescent="0.25">
      <c r="A2622">
        <v>2522</v>
      </c>
      <c r="B2622" t="s">
        <v>77</v>
      </c>
      <c r="C2622" t="s">
        <v>73</v>
      </c>
    </row>
    <row r="2623" spans="1:3" x14ac:dyDescent="0.25">
      <c r="A2623">
        <v>3395</v>
      </c>
      <c r="B2623" t="s">
        <v>77</v>
      </c>
      <c r="C2623" t="s">
        <v>75</v>
      </c>
    </row>
    <row r="2624" spans="1:3" x14ac:dyDescent="0.25">
      <c r="A2624">
        <v>244</v>
      </c>
      <c r="B2624" t="s">
        <v>72</v>
      </c>
      <c r="C2624" t="s">
        <v>73</v>
      </c>
    </row>
    <row r="2625" spans="1:3" x14ac:dyDescent="0.25">
      <c r="A2625">
        <v>615</v>
      </c>
      <c r="B2625" t="s">
        <v>77</v>
      </c>
      <c r="C2625" t="s">
        <v>73</v>
      </c>
    </row>
    <row r="2626" spans="1:3" x14ac:dyDescent="0.25">
      <c r="A2626">
        <v>3398</v>
      </c>
      <c r="B2626" t="s">
        <v>77</v>
      </c>
      <c r="C2626" t="s">
        <v>73</v>
      </c>
    </row>
    <row r="2627" spans="1:3" x14ac:dyDescent="0.25">
      <c r="A2627">
        <v>2294</v>
      </c>
      <c r="B2627" t="s">
        <v>72</v>
      </c>
      <c r="C2627" t="s">
        <v>75</v>
      </c>
    </row>
    <row r="2628" spans="1:3" x14ac:dyDescent="0.25">
      <c r="A2628">
        <v>3085</v>
      </c>
      <c r="B2628" t="s">
        <v>74</v>
      </c>
      <c r="C2628" t="s">
        <v>73</v>
      </c>
    </row>
    <row r="2629" spans="1:3" x14ac:dyDescent="0.25">
      <c r="A2629">
        <v>3027</v>
      </c>
      <c r="B2629" t="s">
        <v>76</v>
      </c>
      <c r="C2629" t="s">
        <v>75</v>
      </c>
    </row>
    <row r="2630" spans="1:3" x14ac:dyDescent="0.25">
      <c r="A2630">
        <v>3150</v>
      </c>
      <c r="B2630" t="s">
        <v>72</v>
      </c>
      <c r="C2630" t="s">
        <v>75</v>
      </c>
    </row>
    <row r="2631" spans="1:3" x14ac:dyDescent="0.25">
      <c r="A2631">
        <v>1699</v>
      </c>
      <c r="B2631" t="s">
        <v>74</v>
      </c>
      <c r="C2631" t="s">
        <v>73</v>
      </c>
    </row>
    <row r="2632" spans="1:3" x14ac:dyDescent="0.25">
      <c r="A2632">
        <v>3285</v>
      </c>
      <c r="B2632" t="s">
        <v>74</v>
      </c>
      <c r="C2632" t="s">
        <v>75</v>
      </c>
    </row>
    <row r="2633" spans="1:3" x14ac:dyDescent="0.25">
      <c r="A2633">
        <v>3193</v>
      </c>
      <c r="B2633" t="s">
        <v>74</v>
      </c>
      <c r="C2633" t="s">
        <v>75</v>
      </c>
    </row>
    <row r="2634" spans="1:3" x14ac:dyDescent="0.25">
      <c r="A2634">
        <v>3324</v>
      </c>
      <c r="B2634" t="s">
        <v>72</v>
      </c>
      <c r="C2634" t="s">
        <v>73</v>
      </c>
    </row>
    <row r="2635" spans="1:3" x14ac:dyDescent="0.25">
      <c r="A2635">
        <v>3101</v>
      </c>
      <c r="B2635" t="s">
        <v>72</v>
      </c>
      <c r="C2635" t="s">
        <v>75</v>
      </c>
    </row>
    <row r="2636" spans="1:3" x14ac:dyDescent="0.25">
      <c r="A2636">
        <v>2468</v>
      </c>
      <c r="B2636" t="s">
        <v>76</v>
      </c>
      <c r="C2636" t="s">
        <v>73</v>
      </c>
    </row>
    <row r="2637" spans="1:3" x14ac:dyDescent="0.25">
      <c r="A2637">
        <v>3012</v>
      </c>
      <c r="B2637" t="s">
        <v>76</v>
      </c>
      <c r="C2637" t="s">
        <v>73</v>
      </c>
    </row>
    <row r="2638" spans="1:3" x14ac:dyDescent="0.25">
      <c r="A2638">
        <v>2913</v>
      </c>
      <c r="B2638" t="s">
        <v>76</v>
      </c>
      <c r="C2638" t="s">
        <v>73</v>
      </c>
    </row>
    <row r="2639" spans="1:3" x14ac:dyDescent="0.25">
      <c r="A2639">
        <v>1431</v>
      </c>
      <c r="B2639" t="s">
        <v>72</v>
      </c>
      <c r="C2639" t="s">
        <v>75</v>
      </c>
    </row>
    <row r="2640" spans="1:3" x14ac:dyDescent="0.25">
      <c r="A2640">
        <v>3358</v>
      </c>
      <c r="B2640" t="s">
        <v>72</v>
      </c>
      <c r="C2640" t="s">
        <v>73</v>
      </c>
    </row>
    <row r="2641" spans="1:3" x14ac:dyDescent="0.25">
      <c r="A2641">
        <v>3242</v>
      </c>
      <c r="B2641" t="s">
        <v>72</v>
      </c>
      <c r="C2641" t="s">
        <v>73</v>
      </c>
    </row>
    <row r="2642" spans="1:3" x14ac:dyDescent="0.25">
      <c r="A2642">
        <v>2928</v>
      </c>
      <c r="B2642" t="s">
        <v>76</v>
      </c>
      <c r="C2642" t="s">
        <v>73</v>
      </c>
    </row>
    <row r="2643" spans="1:3" x14ac:dyDescent="0.25">
      <c r="A2643">
        <v>2496</v>
      </c>
      <c r="B2643" t="s">
        <v>76</v>
      </c>
      <c r="C2643" t="s">
        <v>75</v>
      </c>
    </row>
    <row r="2644" spans="1:3" x14ac:dyDescent="0.25">
      <c r="A2644">
        <v>3013</v>
      </c>
      <c r="B2644" t="s">
        <v>72</v>
      </c>
      <c r="C2644" t="s">
        <v>75</v>
      </c>
    </row>
    <row r="2645" spans="1:3" x14ac:dyDescent="0.25">
      <c r="A2645">
        <v>2601</v>
      </c>
      <c r="B2645" t="s">
        <v>72</v>
      </c>
      <c r="C2645" t="s">
        <v>75</v>
      </c>
    </row>
    <row r="2646" spans="1:3" x14ac:dyDescent="0.25">
      <c r="A2646">
        <v>1644</v>
      </c>
      <c r="B2646" t="s">
        <v>72</v>
      </c>
      <c r="C2646" t="s">
        <v>75</v>
      </c>
    </row>
    <row r="2647" spans="1:3" x14ac:dyDescent="0.25">
      <c r="A2647">
        <v>3201</v>
      </c>
      <c r="B2647" t="s">
        <v>76</v>
      </c>
      <c r="C2647" t="s">
        <v>73</v>
      </c>
    </row>
    <row r="2648" spans="1:3" x14ac:dyDescent="0.25">
      <c r="A2648">
        <v>2293</v>
      </c>
      <c r="B2648" t="s">
        <v>72</v>
      </c>
      <c r="C2648" t="s">
        <v>73</v>
      </c>
    </row>
    <row r="2649" spans="1:3" x14ac:dyDescent="0.25">
      <c r="A2649">
        <v>3020</v>
      </c>
      <c r="B2649" t="s">
        <v>76</v>
      </c>
      <c r="C2649" t="s">
        <v>75</v>
      </c>
    </row>
    <row r="2650" spans="1:3" x14ac:dyDescent="0.25">
      <c r="A2650">
        <v>3338</v>
      </c>
      <c r="B2650" t="s">
        <v>77</v>
      </c>
      <c r="C2650" t="s">
        <v>75</v>
      </c>
    </row>
    <row r="2651" spans="1:3" x14ac:dyDescent="0.25">
      <c r="A2651">
        <v>1564</v>
      </c>
      <c r="B2651" t="s">
        <v>76</v>
      </c>
      <c r="C2651" t="s">
        <v>73</v>
      </c>
    </row>
    <row r="2652" spans="1:3" x14ac:dyDescent="0.25">
      <c r="A2652">
        <v>1673</v>
      </c>
      <c r="B2652" t="s">
        <v>77</v>
      </c>
      <c r="C2652" t="s">
        <v>75</v>
      </c>
    </row>
    <row r="2653" spans="1:3" x14ac:dyDescent="0.25">
      <c r="A2653">
        <v>3105</v>
      </c>
      <c r="B2653" t="s">
        <v>72</v>
      </c>
      <c r="C2653" t="s">
        <v>73</v>
      </c>
    </row>
    <row r="2654" spans="1:3" x14ac:dyDescent="0.25">
      <c r="A2654">
        <v>2024</v>
      </c>
      <c r="B2654" t="s">
        <v>72</v>
      </c>
      <c r="C2654" t="s">
        <v>75</v>
      </c>
    </row>
    <row r="2655" spans="1:3" x14ac:dyDescent="0.25">
      <c r="A2655">
        <v>2454</v>
      </c>
      <c r="B2655" t="s">
        <v>74</v>
      </c>
      <c r="C2655" t="s">
        <v>75</v>
      </c>
    </row>
    <row r="2656" spans="1:3" x14ac:dyDescent="0.25">
      <c r="A2656">
        <v>2839</v>
      </c>
      <c r="B2656" t="s">
        <v>74</v>
      </c>
      <c r="C2656" t="s">
        <v>73</v>
      </c>
    </row>
    <row r="2657" spans="1:3" x14ac:dyDescent="0.25">
      <c r="A2657">
        <v>3122</v>
      </c>
      <c r="B2657" t="s">
        <v>72</v>
      </c>
      <c r="C2657" t="s">
        <v>73</v>
      </c>
    </row>
    <row r="2658" spans="1:3" x14ac:dyDescent="0.25">
      <c r="A2658">
        <v>3065</v>
      </c>
      <c r="B2658" t="s">
        <v>77</v>
      </c>
      <c r="C2658" t="s">
        <v>75</v>
      </c>
    </row>
    <row r="2659" spans="1:3" x14ac:dyDescent="0.25">
      <c r="A2659">
        <v>3042</v>
      </c>
      <c r="B2659" t="s">
        <v>77</v>
      </c>
      <c r="C2659" t="s">
        <v>73</v>
      </c>
    </row>
    <row r="2660" spans="1:3" x14ac:dyDescent="0.25">
      <c r="A2660">
        <v>3107</v>
      </c>
      <c r="B2660" t="s">
        <v>74</v>
      </c>
      <c r="C2660" t="s">
        <v>75</v>
      </c>
    </row>
    <row r="2661" spans="1:3" x14ac:dyDescent="0.25">
      <c r="A2661">
        <v>2703</v>
      </c>
      <c r="B2661" t="s">
        <v>76</v>
      </c>
      <c r="C2661" t="s">
        <v>73</v>
      </c>
    </row>
    <row r="2662" spans="1:3" x14ac:dyDescent="0.25">
      <c r="A2662">
        <v>3007</v>
      </c>
      <c r="B2662" t="s">
        <v>72</v>
      </c>
      <c r="C2662" t="s">
        <v>75</v>
      </c>
    </row>
    <row r="2663" spans="1:3" x14ac:dyDescent="0.25">
      <c r="A2663">
        <v>3165</v>
      </c>
      <c r="B2663" t="s">
        <v>72</v>
      </c>
      <c r="C2663" t="s">
        <v>75</v>
      </c>
    </row>
    <row r="2664" spans="1:3" x14ac:dyDescent="0.25">
      <c r="A2664">
        <v>3372</v>
      </c>
      <c r="B2664" t="s">
        <v>72</v>
      </c>
      <c r="C2664" t="s">
        <v>75</v>
      </c>
    </row>
    <row r="2665" spans="1:3" x14ac:dyDescent="0.25">
      <c r="A2665">
        <v>3277</v>
      </c>
      <c r="B2665" t="s">
        <v>76</v>
      </c>
      <c r="C2665" t="s">
        <v>75</v>
      </c>
    </row>
    <row r="2666" spans="1:3" x14ac:dyDescent="0.25">
      <c r="A2666">
        <v>1808</v>
      </c>
      <c r="B2666" t="s">
        <v>72</v>
      </c>
      <c r="C2666" t="s">
        <v>75</v>
      </c>
    </row>
    <row r="2667" spans="1:3" x14ac:dyDescent="0.25">
      <c r="A2667">
        <v>820</v>
      </c>
      <c r="B2667" t="s">
        <v>76</v>
      </c>
      <c r="C2667" t="s">
        <v>75</v>
      </c>
    </row>
    <row r="2668" spans="1:3" x14ac:dyDescent="0.25">
      <c r="A2668">
        <v>3254</v>
      </c>
      <c r="B2668" t="s">
        <v>77</v>
      </c>
      <c r="C2668" t="s">
        <v>73</v>
      </c>
    </row>
    <row r="2669" spans="1:3" x14ac:dyDescent="0.25">
      <c r="A2669">
        <v>981</v>
      </c>
      <c r="B2669" t="s">
        <v>77</v>
      </c>
      <c r="C2669" t="s">
        <v>75</v>
      </c>
    </row>
    <row r="2670" spans="1:3" x14ac:dyDescent="0.25">
      <c r="A2670">
        <v>2478</v>
      </c>
      <c r="B2670" t="s">
        <v>77</v>
      </c>
      <c r="C2670" t="s">
        <v>73</v>
      </c>
    </row>
    <row r="2671" spans="1:3" x14ac:dyDescent="0.25">
      <c r="A2671">
        <v>2589</v>
      </c>
      <c r="B2671" t="s">
        <v>76</v>
      </c>
      <c r="C2671" t="s">
        <v>75</v>
      </c>
    </row>
    <row r="2672" spans="1:3" x14ac:dyDescent="0.25">
      <c r="A2672">
        <v>2476</v>
      </c>
      <c r="B2672" t="s">
        <v>72</v>
      </c>
      <c r="C2672" t="s">
        <v>75</v>
      </c>
    </row>
    <row r="2673" spans="1:3" x14ac:dyDescent="0.25">
      <c r="A2673">
        <v>3052</v>
      </c>
      <c r="B2673" t="s">
        <v>72</v>
      </c>
      <c r="C2673" t="s">
        <v>75</v>
      </c>
    </row>
    <row r="2674" spans="1:3" x14ac:dyDescent="0.25">
      <c r="A2674">
        <v>2989</v>
      </c>
      <c r="B2674" t="s">
        <v>77</v>
      </c>
      <c r="C2674" t="s">
        <v>75</v>
      </c>
    </row>
    <row r="2675" spans="1:3" x14ac:dyDescent="0.25">
      <c r="A2675">
        <v>1924</v>
      </c>
      <c r="B2675" t="s">
        <v>76</v>
      </c>
      <c r="C2675" t="s">
        <v>75</v>
      </c>
    </row>
    <row r="2676" spans="1:3" x14ac:dyDescent="0.25">
      <c r="A2676">
        <v>3200</v>
      </c>
      <c r="B2676" t="s">
        <v>72</v>
      </c>
      <c r="C2676" t="s">
        <v>75</v>
      </c>
    </row>
    <row r="2677" spans="1:3" x14ac:dyDescent="0.25">
      <c r="A2677">
        <v>2235</v>
      </c>
      <c r="B2677" t="s">
        <v>77</v>
      </c>
      <c r="C2677" t="s">
        <v>75</v>
      </c>
    </row>
    <row r="2678" spans="1:3" x14ac:dyDescent="0.25">
      <c r="A2678">
        <v>3274</v>
      </c>
      <c r="B2678" t="s">
        <v>74</v>
      </c>
      <c r="C2678" t="s">
        <v>75</v>
      </c>
    </row>
    <row r="2679" spans="1:3" x14ac:dyDescent="0.25">
      <c r="A2679">
        <v>3296</v>
      </c>
      <c r="B2679" t="s">
        <v>72</v>
      </c>
      <c r="C2679" t="s">
        <v>75</v>
      </c>
    </row>
    <row r="2680" spans="1:3" x14ac:dyDescent="0.25">
      <c r="A2680">
        <v>2665</v>
      </c>
      <c r="B2680" t="s">
        <v>74</v>
      </c>
      <c r="C2680" t="s">
        <v>73</v>
      </c>
    </row>
    <row r="2681" spans="1:3" x14ac:dyDescent="0.25">
      <c r="A2681">
        <v>2945</v>
      </c>
      <c r="B2681" t="s">
        <v>74</v>
      </c>
      <c r="C2681" t="s">
        <v>75</v>
      </c>
    </row>
    <row r="2682" spans="1:3" x14ac:dyDescent="0.25">
      <c r="A2682">
        <v>2793</v>
      </c>
      <c r="B2682" t="s">
        <v>72</v>
      </c>
      <c r="C2682" t="s">
        <v>75</v>
      </c>
    </row>
    <row r="2683" spans="1:3" x14ac:dyDescent="0.25">
      <c r="A2683">
        <v>1919</v>
      </c>
      <c r="B2683" t="s">
        <v>76</v>
      </c>
      <c r="C2683" t="s">
        <v>75</v>
      </c>
    </row>
    <row r="2684" spans="1:3" x14ac:dyDescent="0.25">
      <c r="A2684">
        <v>3393</v>
      </c>
      <c r="B2684" t="s">
        <v>77</v>
      </c>
      <c r="C2684" t="s">
        <v>73</v>
      </c>
    </row>
    <row r="2685" spans="1:3" x14ac:dyDescent="0.25">
      <c r="A2685">
        <v>1661</v>
      </c>
      <c r="B2685" t="s">
        <v>74</v>
      </c>
      <c r="C2685" t="s">
        <v>73</v>
      </c>
    </row>
    <row r="2686" spans="1:3" x14ac:dyDescent="0.25">
      <c r="A2686">
        <v>3343</v>
      </c>
      <c r="B2686" t="s">
        <v>72</v>
      </c>
      <c r="C2686" t="s">
        <v>75</v>
      </c>
    </row>
    <row r="2687" spans="1:3" x14ac:dyDescent="0.25">
      <c r="A2687">
        <v>3070</v>
      </c>
      <c r="B2687" t="s">
        <v>77</v>
      </c>
      <c r="C2687" t="s">
        <v>73</v>
      </c>
    </row>
    <row r="2688" spans="1:3" x14ac:dyDescent="0.25">
      <c r="A2688">
        <v>3041</v>
      </c>
      <c r="B2688" t="s">
        <v>76</v>
      </c>
      <c r="C2688" t="s">
        <v>73</v>
      </c>
    </row>
    <row r="2689" spans="1:3" x14ac:dyDescent="0.25">
      <c r="A2689">
        <v>3168</v>
      </c>
      <c r="B2689" t="s">
        <v>76</v>
      </c>
      <c r="C2689" t="s">
        <v>73</v>
      </c>
    </row>
    <row r="2690" spans="1:3" x14ac:dyDescent="0.25">
      <c r="A2690">
        <v>2775</v>
      </c>
      <c r="B2690" t="s">
        <v>74</v>
      </c>
      <c r="C2690" t="s">
        <v>75</v>
      </c>
    </row>
    <row r="2691" spans="1:3" x14ac:dyDescent="0.25">
      <c r="A2691">
        <v>1311</v>
      </c>
      <c r="B2691" t="s">
        <v>72</v>
      </c>
      <c r="C2691" t="s">
        <v>75</v>
      </c>
    </row>
    <row r="2692" spans="1:3" x14ac:dyDescent="0.25">
      <c r="A2692">
        <v>3186</v>
      </c>
      <c r="B2692" t="s">
        <v>74</v>
      </c>
      <c r="C2692" t="s">
        <v>75</v>
      </c>
    </row>
    <row r="2693" spans="1:3" x14ac:dyDescent="0.25">
      <c r="A2693">
        <v>3237</v>
      </c>
      <c r="B2693" t="s">
        <v>72</v>
      </c>
      <c r="C2693" t="s">
        <v>73</v>
      </c>
    </row>
    <row r="2694" spans="1:3" x14ac:dyDescent="0.25">
      <c r="A2694">
        <v>3209</v>
      </c>
      <c r="B2694" t="s">
        <v>72</v>
      </c>
      <c r="C2694" t="s">
        <v>75</v>
      </c>
    </row>
    <row r="2695" spans="1:3" x14ac:dyDescent="0.25">
      <c r="A2695">
        <v>3231</v>
      </c>
      <c r="B2695" t="s">
        <v>77</v>
      </c>
      <c r="C2695" t="s">
        <v>73</v>
      </c>
    </row>
    <row r="2696" spans="1:3" x14ac:dyDescent="0.25">
      <c r="A2696">
        <v>2773</v>
      </c>
      <c r="B2696" t="s">
        <v>76</v>
      </c>
      <c r="C2696" t="s">
        <v>75</v>
      </c>
    </row>
    <row r="2697" spans="1:3" x14ac:dyDescent="0.25">
      <c r="A2697">
        <v>3004</v>
      </c>
      <c r="B2697" t="s">
        <v>72</v>
      </c>
      <c r="C2697" t="s">
        <v>75</v>
      </c>
    </row>
    <row r="2698" spans="1:3" x14ac:dyDescent="0.25">
      <c r="A2698">
        <v>1113</v>
      </c>
      <c r="B2698" t="s">
        <v>72</v>
      </c>
      <c r="C2698" t="s">
        <v>73</v>
      </c>
    </row>
    <row r="2699" spans="1:3" x14ac:dyDescent="0.25">
      <c r="A2699">
        <v>3180</v>
      </c>
      <c r="B2699" t="s">
        <v>72</v>
      </c>
      <c r="C2699" t="s">
        <v>75</v>
      </c>
    </row>
    <row r="2700" spans="1:3" x14ac:dyDescent="0.25">
      <c r="A2700">
        <v>3160</v>
      </c>
      <c r="B2700" t="s">
        <v>74</v>
      </c>
      <c r="C2700" t="s">
        <v>73</v>
      </c>
    </row>
    <row r="2701" spans="1:3" x14ac:dyDescent="0.25">
      <c r="A2701">
        <v>3268</v>
      </c>
      <c r="B2701" t="s">
        <v>74</v>
      </c>
      <c r="C2701" t="s">
        <v>73</v>
      </c>
    </row>
    <row r="2702" spans="1:3" x14ac:dyDescent="0.25">
      <c r="A2702">
        <v>3378</v>
      </c>
      <c r="B2702" t="s">
        <v>76</v>
      </c>
      <c r="C2702" t="s">
        <v>75</v>
      </c>
    </row>
    <row r="2703" spans="1:3" x14ac:dyDescent="0.25">
      <c r="A2703">
        <v>3351</v>
      </c>
      <c r="B2703" t="s">
        <v>72</v>
      </c>
      <c r="C2703" t="s">
        <v>73</v>
      </c>
    </row>
    <row r="2704" spans="1:3" x14ac:dyDescent="0.25">
      <c r="A2704">
        <v>3276</v>
      </c>
      <c r="B2704" t="s">
        <v>74</v>
      </c>
      <c r="C2704" t="s">
        <v>75</v>
      </c>
    </row>
    <row r="2705" spans="1:3" x14ac:dyDescent="0.25">
      <c r="A2705">
        <v>3163</v>
      </c>
      <c r="B2705" t="s">
        <v>77</v>
      </c>
      <c r="C2705" t="s">
        <v>73</v>
      </c>
    </row>
    <row r="2706" spans="1:3" x14ac:dyDescent="0.25">
      <c r="A2706">
        <v>3287</v>
      </c>
      <c r="B2706" t="s">
        <v>72</v>
      </c>
      <c r="C2706" t="s">
        <v>75</v>
      </c>
    </row>
    <row r="2707" spans="1:3" x14ac:dyDescent="0.25">
      <c r="A2707">
        <v>3260</v>
      </c>
      <c r="B2707" t="s">
        <v>74</v>
      </c>
      <c r="C2707" t="s">
        <v>75</v>
      </c>
    </row>
    <row r="2708" spans="1:3" x14ac:dyDescent="0.25">
      <c r="A2708">
        <v>2113</v>
      </c>
      <c r="B2708" t="s">
        <v>74</v>
      </c>
      <c r="C2708" t="s">
        <v>73</v>
      </c>
    </row>
    <row r="2709" spans="1:3" x14ac:dyDescent="0.25">
      <c r="A2709">
        <v>3264</v>
      </c>
      <c r="B2709" t="s">
        <v>72</v>
      </c>
      <c r="C2709" t="s">
        <v>75</v>
      </c>
    </row>
    <row r="2710" spans="1:3" x14ac:dyDescent="0.25">
      <c r="A2710">
        <v>3323</v>
      </c>
      <c r="B2710" t="s">
        <v>72</v>
      </c>
      <c r="C2710" t="s">
        <v>75</v>
      </c>
    </row>
    <row r="2711" spans="1:3" x14ac:dyDescent="0.25">
      <c r="A2711">
        <v>3371</v>
      </c>
      <c r="B2711" t="s">
        <v>74</v>
      </c>
      <c r="C2711" t="s">
        <v>75</v>
      </c>
    </row>
    <row r="2712" spans="1:3" x14ac:dyDescent="0.25">
      <c r="A2712">
        <v>3223</v>
      </c>
      <c r="B2712" t="s">
        <v>74</v>
      </c>
      <c r="C2712" t="s">
        <v>73</v>
      </c>
    </row>
    <row r="2713" spans="1:3" x14ac:dyDescent="0.25">
      <c r="A2713">
        <v>3175</v>
      </c>
      <c r="B2713" t="s">
        <v>77</v>
      </c>
      <c r="C2713" t="s">
        <v>73</v>
      </c>
    </row>
    <row r="2714" spans="1:3" x14ac:dyDescent="0.25">
      <c r="A2714">
        <v>2356</v>
      </c>
      <c r="B2714" t="s">
        <v>74</v>
      </c>
      <c r="C2714" t="s">
        <v>75</v>
      </c>
    </row>
    <row r="2715" spans="1:3" x14ac:dyDescent="0.25">
      <c r="A2715">
        <v>3339</v>
      </c>
      <c r="B2715" t="s">
        <v>77</v>
      </c>
      <c r="C2715" t="s">
        <v>73</v>
      </c>
    </row>
    <row r="2716" spans="1:3" x14ac:dyDescent="0.25">
      <c r="A2716">
        <v>2115</v>
      </c>
      <c r="B2716" t="s">
        <v>72</v>
      </c>
      <c r="C2716" t="s">
        <v>75</v>
      </c>
    </row>
    <row r="2717" spans="1:3" x14ac:dyDescent="0.25">
      <c r="A2717">
        <v>3241</v>
      </c>
      <c r="B2717" t="s">
        <v>76</v>
      </c>
      <c r="C2717" t="s">
        <v>73</v>
      </c>
    </row>
    <row r="2718" spans="1:3" x14ac:dyDescent="0.25">
      <c r="A2718">
        <v>2449</v>
      </c>
      <c r="B2718" t="s">
        <v>72</v>
      </c>
      <c r="C2718" t="s">
        <v>73</v>
      </c>
    </row>
    <row r="2719" spans="1:3" x14ac:dyDescent="0.25">
      <c r="A2719">
        <v>3376</v>
      </c>
      <c r="B2719" t="s">
        <v>72</v>
      </c>
      <c r="C2719" t="s">
        <v>73</v>
      </c>
    </row>
    <row r="2720" spans="1:3" x14ac:dyDescent="0.25">
      <c r="A2720">
        <v>2833</v>
      </c>
      <c r="B2720" t="s">
        <v>76</v>
      </c>
      <c r="C2720" t="s">
        <v>73</v>
      </c>
    </row>
    <row r="2721" spans="1:3" x14ac:dyDescent="0.25">
      <c r="A2721">
        <v>2406</v>
      </c>
      <c r="B2721" t="s">
        <v>77</v>
      </c>
      <c r="C2721" t="s">
        <v>73</v>
      </c>
    </row>
    <row r="2722" spans="1:3" x14ac:dyDescent="0.25">
      <c r="A2722">
        <v>3331</v>
      </c>
      <c r="B2722" t="s">
        <v>74</v>
      </c>
      <c r="C2722" t="s">
        <v>75</v>
      </c>
    </row>
    <row r="2723" spans="1:3" x14ac:dyDescent="0.25">
      <c r="A2723">
        <v>3208</v>
      </c>
      <c r="B2723" t="s">
        <v>77</v>
      </c>
      <c r="C2723" t="s">
        <v>75</v>
      </c>
    </row>
    <row r="2724" spans="1:3" x14ac:dyDescent="0.25">
      <c r="A2724">
        <v>3092</v>
      </c>
      <c r="B2724" t="s">
        <v>74</v>
      </c>
      <c r="C2724" t="s">
        <v>75</v>
      </c>
    </row>
    <row r="2725" spans="1:3" x14ac:dyDescent="0.25">
      <c r="A2725">
        <v>1637</v>
      </c>
      <c r="B2725" t="s">
        <v>72</v>
      </c>
      <c r="C2725" t="s">
        <v>75</v>
      </c>
    </row>
    <row r="2726" spans="1:3" x14ac:dyDescent="0.25">
      <c r="A2726">
        <v>3113</v>
      </c>
      <c r="B2726" t="s">
        <v>72</v>
      </c>
      <c r="C2726" t="s">
        <v>75</v>
      </c>
    </row>
    <row r="2727" spans="1:3" x14ac:dyDescent="0.25">
      <c r="A2727">
        <v>3109</v>
      </c>
      <c r="B2727" t="s">
        <v>77</v>
      </c>
      <c r="C2727" t="s">
        <v>75</v>
      </c>
    </row>
    <row r="2728" spans="1:3" x14ac:dyDescent="0.25">
      <c r="A2728">
        <v>2477</v>
      </c>
      <c r="B2728" t="s">
        <v>77</v>
      </c>
      <c r="C2728" t="s">
        <v>73</v>
      </c>
    </row>
    <row r="2729" spans="1:3" x14ac:dyDescent="0.25">
      <c r="A2729">
        <v>3133</v>
      </c>
      <c r="B2729" t="s">
        <v>74</v>
      </c>
      <c r="C2729" t="s">
        <v>75</v>
      </c>
    </row>
    <row r="2730" spans="1:3" x14ac:dyDescent="0.25">
      <c r="A2730">
        <v>3309</v>
      </c>
      <c r="B2730" t="s">
        <v>72</v>
      </c>
      <c r="C2730" t="s">
        <v>73</v>
      </c>
    </row>
    <row r="2731" spans="1:3" x14ac:dyDescent="0.25">
      <c r="A2731">
        <v>2494</v>
      </c>
      <c r="B2731" t="s">
        <v>76</v>
      </c>
      <c r="C2731" t="s">
        <v>75</v>
      </c>
    </row>
    <row r="2732" spans="1:3" x14ac:dyDescent="0.25">
      <c r="A2732">
        <v>2770</v>
      </c>
      <c r="B2732" t="s">
        <v>72</v>
      </c>
      <c r="C2732" t="s">
        <v>73</v>
      </c>
    </row>
    <row r="2733" spans="1:3" x14ac:dyDescent="0.25">
      <c r="A2733">
        <v>3279</v>
      </c>
      <c r="B2733" t="s">
        <v>76</v>
      </c>
      <c r="C2733" t="s">
        <v>73</v>
      </c>
    </row>
    <row r="2734" spans="1:3" x14ac:dyDescent="0.25">
      <c r="A2734">
        <v>2392</v>
      </c>
      <c r="B2734" t="s">
        <v>74</v>
      </c>
      <c r="C2734" t="s">
        <v>75</v>
      </c>
    </row>
    <row r="2735" spans="1:3" x14ac:dyDescent="0.25">
      <c r="A2735">
        <v>3202</v>
      </c>
      <c r="B2735" t="s">
        <v>76</v>
      </c>
      <c r="C2735" t="s">
        <v>75</v>
      </c>
    </row>
    <row r="2736" spans="1:3" x14ac:dyDescent="0.25">
      <c r="A2736">
        <v>2448</v>
      </c>
      <c r="B2736" t="s">
        <v>74</v>
      </c>
      <c r="C2736" t="s">
        <v>75</v>
      </c>
    </row>
    <row r="2737" spans="1:3" x14ac:dyDescent="0.25">
      <c r="A2737">
        <v>3344</v>
      </c>
      <c r="B2737" t="s">
        <v>72</v>
      </c>
      <c r="C2737" t="s">
        <v>75</v>
      </c>
    </row>
    <row r="2738" spans="1:3" x14ac:dyDescent="0.25">
      <c r="A2738">
        <v>1967</v>
      </c>
      <c r="B2738" t="s">
        <v>72</v>
      </c>
      <c r="C2738" t="s">
        <v>73</v>
      </c>
    </row>
    <row r="2739" spans="1:3" x14ac:dyDescent="0.25">
      <c r="A2739">
        <v>3311</v>
      </c>
      <c r="B2739" t="s">
        <v>72</v>
      </c>
      <c r="C2739" t="s">
        <v>73</v>
      </c>
    </row>
    <row r="2740" spans="1:3" x14ac:dyDescent="0.25">
      <c r="A2740">
        <v>3146</v>
      </c>
      <c r="B2740" t="s">
        <v>74</v>
      </c>
      <c r="C2740" t="s">
        <v>73</v>
      </c>
    </row>
    <row r="2741" spans="1:3" x14ac:dyDescent="0.25">
      <c r="A2741">
        <v>3304</v>
      </c>
      <c r="B2741" t="s">
        <v>72</v>
      </c>
      <c r="C2741" t="s">
        <v>73</v>
      </c>
    </row>
    <row r="2742" spans="1:3" x14ac:dyDescent="0.25">
      <c r="A2742">
        <v>2957</v>
      </c>
      <c r="B2742" t="s">
        <v>72</v>
      </c>
      <c r="C2742" t="s">
        <v>73</v>
      </c>
    </row>
    <row r="2743" spans="1:3" x14ac:dyDescent="0.25">
      <c r="A2743">
        <v>3269</v>
      </c>
      <c r="B2743" t="s">
        <v>72</v>
      </c>
      <c r="C2743" t="s">
        <v>75</v>
      </c>
    </row>
    <row r="2744" spans="1:3" x14ac:dyDescent="0.25">
      <c r="A2744">
        <v>3161</v>
      </c>
      <c r="B2744" t="s">
        <v>74</v>
      </c>
      <c r="C2744" t="s">
        <v>75</v>
      </c>
    </row>
    <row r="2745" spans="1:3" x14ac:dyDescent="0.25">
      <c r="A2745">
        <v>3251</v>
      </c>
      <c r="B2745" t="s">
        <v>72</v>
      </c>
      <c r="C2745" t="s">
        <v>75</v>
      </c>
    </row>
    <row r="2746" spans="1:3" x14ac:dyDescent="0.25">
      <c r="A2746">
        <v>3272</v>
      </c>
      <c r="B2746" t="s">
        <v>74</v>
      </c>
      <c r="C2746" t="s">
        <v>75</v>
      </c>
    </row>
    <row r="2747" spans="1:3" x14ac:dyDescent="0.25">
      <c r="A2747">
        <v>3104</v>
      </c>
      <c r="B2747" t="s">
        <v>72</v>
      </c>
      <c r="C2747" t="s">
        <v>75</v>
      </c>
    </row>
    <row r="2748" spans="1:3" x14ac:dyDescent="0.25">
      <c r="A2748">
        <v>2590</v>
      </c>
      <c r="B2748" t="s">
        <v>76</v>
      </c>
      <c r="C2748" t="s">
        <v>75</v>
      </c>
    </row>
    <row r="2749" spans="1:3" x14ac:dyDescent="0.25">
      <c r="A2749">
        <v>3030</v>
      </c>
      <c r="B2749" t="s">
        <v>77</v>
      </c>
      <c r="C2749" t="s">
        <v>75</v>
      </c>
    </row>
    <row r="2750" spans="1:3" x14ac:dyDescent="0.25">
      <c r="A2750">
        <v>2109</v>
      </c>
      <c r="B2750" t="s">
        <v>76</v>
      </c>
      <c r="C2750" t="s">
        <v>73</v>
      </c>
    </row>
    <row r="2751" spans="1:3" x14ac:dyDescent="0.25">
      <c r="A2751">
        <v>3235</v>
      </c>
      <c r="B2751" t="s">
        <v>76</v>
      </c>
      <c r="C2751" t="s">
        <v>73</v>
      </c>
    </row>
    <row r="2752" spans="1:3" x14ac:dyDescent="0.25">
      <c r="A2752">
        <v>1588</v>
      </c>
      <c r="B2752" t="s">
        <v>72</v>
      </c>
      <c r="C2752" t="s">
        <v>75</v>
      </c>
    </row>
    <row r="2753" spans="1:3" x14ac:dyDescent="0.25">
      <c r="A2753">
        <v>3112</v>
      </c>
      <c r="B2753" t="s">
        <v>76</v>
      </c>
      <c r="C2753" t="s">
        <v>75</v>
      </c>
    </row>
    <row r="2754" spans="1:3" x14ac:dyDescent="0.25">
      <c r="A2754">
        <v>2766</v>
      </c>
      <c r="B2754" t="s">
        <v>77</v>
      </c>
      <c r="C2754" t="s">
        <v>75</v>
      </c>
    </row>
    <row r="2755" spans="1:3" x14ac:dyDescent="0.25">
      <c r="A2755">
        <v>1789</v>
      </c>
      <c r="B2755" t="s">
        <v>72</v>
      </c>
      <c r="C2755" t="s">
        <v>75</v>
      </c>
    </row>
    <row r="2756" spans="1:3" x14ac:dyDescent="0.25">
      <c r="A2756">
        <v>3132</v>
      </c>
      <c r="B2756" t="s">
        <v>72</v>
      </c>
      <c r="C2756" t="s">
        <v>73</v>
      </c>
    </row>
    <row r="2757" spans="1:3" x14ac:dyDescent="0.25">
      <c r="A2757">
        <v>3181</v>
      </c>
      <c r="B2757" t="s">
        <v>72</v>
      </c>
      <c r="C2757" t="s">
        <v>73</v>
      </c>
    </row>
    <row r="2758" spans="1:3" x14ac:dyDescent="0.25">
      <c r="A2758">
        <v>3345</v>
      </c>
      <c r="B2758" t="s">
        <v>76</v>
      </c>
      <c r="C2758" t="s">
        <v>73</v>
      </c>
    </row>
    <row r="2759" spans="1:3" x14ac:dyDescent="0.25">
      <c r="A2759">
        <v>2443</v>
      </c>
      <c r="B2759" t="s">
        <v>72</v>
      </c>
      <c r="C2759" t="s">
        <v>75</v>
      </c>
    </row>
    <row r="2760" spans="1:3" x14ac:dyDescent="0.25">
      <c r="A2760">
        <v>2490</v>
      </c>
      <c r="B2760" t="s">
        <v>76</v>
      </c>
      <c r="C2760" t="s">
        <v>73</v>
      </c>
    </row>
    <row r="2761" spans="1:3" x14ac:dyDescent="0.25">
      <c r="A2761">
        <v>3192</v>
      </c>
      <c r="B2761" t="s">
        <v>77</v>
      </c>
      <c r="C2761" t="s">
        <v>75</v>
      </c>
    </row>
    <row r="2762" spans="1:3" x14ac:dyDescent="0.25">
      <c r="A2762">
        <v>3115</v>
      </c>
      <c r="B2762" t="s">
        <v>72</v>
      </c>
      <c r="C2762" t="s">
        <v>75</v>
      </c>
    </row>
    <row r="2763" spans="1:3" x14ac:dyDescent="0.25">
      <c r="A2763">
        <v>3114</v>
      </c>
      <c r="B2763" t="s">
        <v>77</v>
      </c>
      <c r="C2763" t="s">
        <v>75</v>
      </c>
    </row>
    <row r="2764" spans="1:3" x14ac:dyDescent="0.25">
      <c r="A2764">
        <v>3377</v>
      </c>
      <c r="B2764" t="s">
        <v>77</v>
      </c>
      <c r="C2764" t="s">
        <v>73</v>
      </c>
    </row>
    <row r="2765" spans="1:3" x14ac:dyDescent="0.25">
      <c r="A2765">
        <v>2525</v>
      </c>
      <c r="B2765" t="s">
        <v>77</v>
      </c>
      <c r="C2765" t="s">
        <v>75</v>
      </c>
    </row>
    <row r="2766" spans="1:3" x14ac:dyDescent="0.25">
      <c r="A2766">
        <v>2613</v>
      </c>
      <c r="B2766" t="s">
        <v>72</v>
      </c>
      <c r="C2766" t="s">
        <v>75</v>
      </c>
    </row>
    <row r="2767" spans="1:3" x14ac:dyDescent="0.25">
      <c r="A2767">
        <v>2867</v>
      </c>
      <c r="B2767" t="s">
        <v>76</v>
      </c>
      <c r="C2767" t="s">
        <v>73</v>
      </c>
    </row>
    <row r="2768" spans="1:3" x14ac:dyDescent="0.25">
      <c r="A2768">
        <v>2919</v>
      </c>
      <c r="B2768" t="s">
        <v>76</v>
      </c>
      <c r="C2768" t="s">
        <v>75</v>
      </c>
    </row>
    <row r="2769" spans="1:3" x14ac:dyDescent="0.25">
      <c r="A2769">
        <v>3023</v>
      </c>
      <c r="B2769" t="s">
        <v>74</v>
      </c>
      <c r="C2769" t="s">
        <v>75</v>
      </c>
    </row>
    <row r="2770" spans="1:3" x14ac:dyDescent="0.25">
      <c r="A2770">
        <v>3198</v>
      </c>
      <c r="B2770" t="s">
        <v>76</v>
      </c>
      <c r="C2770" t="s">
        <v>73</v>
      </c>
    </row>
    <row r="2771" spans="1:3" x14ac:dyDescent="0.25">
      <c r="A2771">
        <v>3206</v>
      </c>
      <c r="B2771" t="s">
        <v>74</v>
      </c>
      <c r="C2771" t="s">
        <v>73</v>
      </c>
    </row>
    <row r="2772" spans="1:3" x14ac:dyDescent="0.25">
      <c r="A2772">
        <v>3387</v>
      </c>
      <c r="B2772" t="s">
        <v>74</v>
      </c>
      <c r="C2772" t="s">
        <v>75</v>
      </c>
    </row>
    <row r="2773" spans="1:3" x14ac:dyDescent="0.25">
      <c r="A2773">
        <v>2483</v>
      </c>
      <c r="B2773" t="s">
        <v>74</v>
      </c>
      <c r="C2773" t="s">
        <v>75</v>
      </c>
    </row>
    <row r="2774" spans="1:3" x14ac:dyDescent="0.25">
      <c r="A2774">
        <v>2031</v>
      </c>
      <c r="B2774" t="s">
        <v>72</v>
      </c>
      <c r="C2774" t="s">
        <v>75</v>
      </c>
    </row>
    <row r="2775" spans="1:3" x14ac:dyDescent="0.25">
      <c r="A2775">
        <v>2422</v>
      </c>
      <c r="B2775" t="s">
        <v>74</v>
      </c>
      <c r="C2775" t="s">
        <v>73</v>
      </c>
    </row>
    <row r="2776" spans="1:3" x14ac:dyDescent="0.25">
      <c r="A2776">
        <v>3293</v>
      </c>
      <c r="B2776" t="s">
        <v>72</v>
      </c>
      <c r="C2776" t="s">
        <v>75</v>
      </c>
    </row>
    <row r="2777" spans="1:3" x14ac:dyDescent="0.25">
      <c r="A2777">
        <v>3182</v>
      </c>
      <c r="B2777" t="s">
        <v>74</v>
      </c>
      <c r="C2777" t="s">
        <v>73</v>
      </c>
    </row>
    <row r="2778" spans="1:3" x14ac:dyDescent="0.25">
      <c r="A2778">
        <v>3314</v>
      </c>
      <c r="B2778" t="s">
        <v>72</v>
      </c>
      <c r="C2778" t="s">
        <v>75</v>
      </c>
    </row>
    <row r="2779" spans="1:3" x14ac:dyDescent="0.25">
      <c r="A2779">
        <v>3348</v>
      </c>
      <c r="B2779" t="s">
        <v>72</v>
      </c>
      <c r="C2779" t="s">
        <v>73</v>
      </c>
    </row>
    <row r="2780" spans="1:3" x14ac:dyDescent="0.25">
      <c r="A2780">
        <v>3058</v>
      </c>
      <c r="B2780" t="s">
        <v>72</v>
      </c>
      <c r="C2780" t="s">
        <v>75</v>
      </c>
    </row>
    <row r="2781" spans="1:3" x14ac:dyDescent="0.25">
      <c r="A2781">
        <v>3075</v>
      </c>
      <c r="B2781" t="s">
        <v>72</v>
      </c>
      <c r="C2781" t="s">
        <v>75</v>
      </c>
    </row>
    <row r="2782" spans="1:3" x14ac:dyDescent="0.25">
      <c r="A2782">
        <v>2894</v>
      </c>
      <c r="B2782" t="s">
        <v>72</v>
      </c>
      <c r="C2782" t="s">
        <v>73</v>
      </c>
    </row>
    <row r="2783" spans="1:3" x14ac:dyDescent="0.25">
      <c r="A2783">
        <v>2574</v>
      </c>
      <c r="B2783" t="s">
        <v>77</v>
      </c>
      <c r="C2783" t="s">
        <v>75</v>
      </c>
    </row>
    <row r="2784" spans="1:3" x14ac:dyDescent="0.25">
      <c r="A2784">
        <v>3389</v>
      </c>
      <c r="B2784" t="s">
        <v>72</v>
      </c>
      <c r="C2784" t="s">
        <v>73</v>
      </c>
    </row>
    <row r="2785" spans="1:3" x14ac:dyDescent="0.25">
      <c r="A2785">
        <v>1576</v>
      </c>
      <c r="B2785" t="s">
        <v>74</v>
      </c>
      <c r="C2785" t="s">
        <v>73</v>
      </c>
    </row>
    <row r="2786" spans="1:3" x14ac:dyDescent="0.25">
      <c r="A2786">
        <v>1623</v>
      </c>
      <c r="B2786" t="s">
        <v>76</v>
      </c>
      <c r="C2786" t="s">
        <v>75</v>
      </c>
    </row>
    <row r="2787" spans="1:3" x14ac:dyDescent="0.25">
      <c r="A2787">
        <v>3211</v>
      </c>
      <c r="B2787" t="s">
        <v>72</v>
      </c>
      <c r="C2787" t="s">
        <v>75</v>
      </c>
    </row>
    <row r="2788" spans="1:3" x14ac:dyDescent="0.25">
      <c r="A2788">
        <v>1361</v>
      </c>
      <c r="B2788" t="s">
        <v>76</v>
      </c>
      <c r="C2788" t="s">
        <v>73</v>
      </c>
    </row>
    <row r="2789" spans="1:3" x14ac:dyDescent="0.25">
      <c r="A2789">
        <v>3284</v>
      </c>
      <c r="B2789" t="s">
        <v>77</v>
      </c>
      <c r="C2789" t="s">
        <v>75</v>
      </c>
    </row>
    <row r="2790" spans="1:3" x14ac:dyDescent="0.25">
      <c r="A2790">
        <v>2725</v>
      </c>
      <c r="B2790" t="s">
        <v>74</v>
      </c>
      <c r="C2790" t="s">
        <v>73</v>
      </c>
    </row>
    <row r="2791" spans="1:3" x14ac:dyDescent="0.25">
      <c r="A2791">
        <v>1796</v>
      </c>
      <c r="B2791" t="s">
        <v>72</v>
      </c>
      <c r="C2791" t="s">
        <v>75</v>
      </c>
    </row>
    <row r="2792" spans="1:3" x14ac:dyDescent="0.25">
      <c r="A2792">
        <v>2488</v>
      </c>
      <c r="B2792" t="s">
        <v>72</v>
      </c>
      <c r="C2792" t="s">
        <v>73</v>
      </c>
    </row>
    <row r="2793" spans="1:3" x14ac:dyDescent="0.25">
      <c r="A2793">
        <v>2544</v>
      </c>
      <c r="B2793" t="s">
        <v>72</v>
      </c>
      <c r="C2793" t="s">
        <v>75</v>
      </c>
    </row>
    <row r="2794" spans="1:3" x14ac:dyDescent="0.25">
      <c r="A2794">
        <v>3131</v>
      </c>
      <c r="B2794" t="s">
        <v>74</v>
      </c>
      <c r="C2794" t="s">
        <v>73</v>
      </c>
    </row>
    <row r="2795" spans="1:3" x14ac:dyDescent="0.25">
      <c r="A2795">
        <v>3369</v>
      </c>
      <c r="B2795" t="s">
        <v>77</v>
      </c>
      <c r="C2795" t="s">
        <v>75</v>
      </c>
    </row>
    <row r="2796" spans="1:3" x14ac:dyDescent="0.25">
      <c r="A2796">
        <v>2964</v>
      </c>
      <c r="B2796" t="s">
        <v>72</v>
      </c>
      <c r="C2796" t="s">
        <v>75</v>
      </c>
    </row>
    <row r="2797" spans="1:3" x14ac:dyDescent="0.25">
      <c r="A2797">
        <v>2765</v>
      </c>
      <c r="B2797" t="s">
        <v>72</v>
      </c>
      <c r="C2797" t="s">
        <v>73</v>
      </c>
    </row>
    <row r="2798" spans="1:3" x14ac:dyDescent="0.25">
      <c r="A2798">
        <v>3079</v>
      </c>
      <c r="B2798" t="s">
        <v>74</v>
      </c>
      <c r="C2798" t="s">
        <v>75</v>
      </c>
    </row>
    <row r="2799" spans="1:3" x14ac:dyDescent="0.25">
      <c r="A2799">
        <v>3000</v>
      </c>
      <c r="B2799" t="s">
        <v>74</v>
      </c>
      <c r="C2799" t="s">
        <v>73</v>
      </c>
    </row>
    <row r="2800" spans="1:3" x14ac:dyDescent="0.25">
      <c r="A2800">
        <v>2397</v>
      </c>
      <c r="B2800" t="s">
        <v>72</v>
      </c>
      <c r="C2800" t="s">
        <v>75</v>
      </c>
    </row>
    <row r="2801" spans="1:3" x14ac:dyDescent="0.25">
      <c r="A2801">
        <v>3357</v>
      </c>
      <c r="B2801" t="s">
        <v>76</v>
      </c>
      <c r="C2801" t="s">
        <v>75</v>
      </c>
    </row>
    <row r="2802" spans="1:3" x14ac:dyDescent="0.25">
      <c r="A2802">
        <v>3373</v>
      </c>
      <c r="B2802" t="s">
        <v>72</v>
      </c>
      <c r="C2802" t="s">
        <v>73</v>
      </c>
    </row>
    <row r="2803" spans="1:3" x14ac:dyDescent="0.25">
      <c r="A2803">
        <v>3047</v>
      </c>
      <c r="B2803" t="s">
        <v>77</v>
      </c>
      <c r="C2803" t="s">
        <v>73</v>
      </c>
    </row>
    <row r="2804" spans="1:3" x14ac:dyDescent="0.25">
      <c r="A2804">
        <v>3028</v>
      </c>
      <c r="B2804" t="s">
        <v>72</v>
      </c>
      <c r="C2804" t="s">
        <v>73</v>
      </c>
    </row>
    <row r="2805" spans="1:3" x14ac:dyDescent="0.25">
      <c r="A2805">
        <v>3095</v>
      </c>
      <c r="B2805" t="s">
        <v>76</v>
      </c>
      <c r="C2805" t="s">
        <v>75</v>
      </c>
    </row>
    <row r="2806" spans="1:3" x14ac:dyDescent="0.25">
      <c r="A2806">
        <v>3236</v>
      </c>
      <c r="B2806" t="s">
        <v>72</v>
      </c>
      <c r="C2806" t="s">
        <v>75</v>
      </c>
    </row>
    <row r="2807" spans="1:3" x14ac:dyDescent="0.25">
      <c r="A2807">
        <v>2917</v>
      </c>
      <c r="B2807" t="s">
        <v>77</v>
      </c>
      <c r="C2807" t="s">
        <v>75</v>
      </c>
    </row>
    <row r="2808" spans="1:3" x14ac:dyDescent="0.25">
      <c r="A2808">
        <v>3330</v>
      </c>
      <c r="B2808" t="s">
        <v>76</v>
      </c>
      <c r="C2808" t="s">
        <v>75</v>
      </c>
    </row>
    <row r="2809" spans="1:3" x14ac:dyDescent="0.25">
      <c r="A2809">
        <v>3003</v>
      </c>
      <c r="B2809" t="s">
        <v>77</v>
      </c>
      <c r="C2809" t="s">
        <v>73</v>
      </c>
    </row>
    <row r="2810" spans="1:3" x14ac:dyDescent="0.25">
      <c r="A2810">
        <v>2329</v>
      </c>
      <c r="B2810" t="s">
        <v>72</v>
      </c>
      <c r="C2810" t="s">
        <v>75</v>
      </c>
    </row>
    <row r="2811" spans="1:3" x14ac:dyDescent="0.25">
      <c r="A2811">
        <v>3308</v>
      </c>
      <c r="B2811" t="s">
        <v>77</v>
      </c>
      <c r="C2811" t="s">
        <v>75</v>
      </c>
    </row>
    <row r="2812" spans="1:3" x14ac:dyDescent="0.25">
      <c r="A2812">
        <v>2034</v>
      </c>
      <c r="B2812" t="s">
        <v>74</v>
      </c>
      <c r="C2812" t="s">
        <v>75</v>
      </c>
    </row>
    <row r="2813" spans="1:3" x14ac:dyDescent="0.25">
      <c r="A2813">
        <v>3232</v>
      </c>
      <c r="B2813" t="s">
        <v>77</v>
      </c>
      <c r="C2813" t="s">
        <v>75</v>
      </c>
    </row>
    <row r="2814" spans="1:3" x14ac:dyDescent="0.25">
      <c r="A2814">
        <v>2021</v>
      </c>
      <c r="B2814" t="s">
        <v>76</v>
      </c>
      <c r="C2814" t="s">
        <v>75</v>
      </c>
    </row>
    <row r="2815" spans="1:3" x14ac:dyDescent="0.25">
      <c r="A2815">
        <v>3148</v>
      </c>
      <c r="B2815" t="s">
        <v>72</v>
      </c>
      <c r="C2815" t="s">
        <v>75</v>
      </c>
    </row>
    <row r="2816" spans="1:3" x14ac:dyDescent="0.25">
      <c r="A2816">
        <v>3069</v>
      </c>
      <c r="B2816" t="s">
        <v>72</v>
      </c>
      <c r="C2816" t="s">
        <v>75</v>
      </c>
    </row>
    <row r="2817" spans="1:3" x14ac:dyDescent="0.25">
      <c r="A2817">
        <v>3315</v>
      </c>
      <c r="B2817" t="s">
        <v>77</v>
      </c>
      <c r="C2817" t="s">
        <v>75</v>
      </c>
    </row>
    <row r="2818" spans="1:3" x14ac:dyDescent="0.25">
      <c r="A2818">
        <v>3388</v>
      </c>
      <c r="B2818" t="s">
        <v>72</v>
      </c>
      <c r="C2818" t="s">
        <v>75</v>
      </c>
    </row>
    <row r="2819" spans="1:3" x14ac:dyDescent="0.25">
      <c r="A2819">
        <v>3385</v>
      </c>
      <c r="B2819" t="s">
        <v>72</v>
      </c>
      <c r="C2819" t="s">
        <v>75</v>
      </c>
    </row>
    <row r="2820" spans="1:3" x14ac:dyDescent="0.25">
      <c r="A2820">
        <v>3164</v>
      </c>
      <c r="B2820" t="s">
        <v>76</v>
      </c>
      <c r="C2820" t="s">
        <v>73</v>
      </c>
    </row>
    <row r="2821" spans="1:3" x14ac:dyDescent="0.25">
      <c r="A2821">
        <v>3310</v>
      </c>
      <c r="B2821" t="s">
        <v>77</v>
      </c>
      <c r="C2821" t="s">
        <v>75</v>
      </c>
    </row>
    <row r="2822" spans="1:3" x14ac:dyDescent="0.25">
      <c r="A2822">
        <v>2367</v>
      </c>
      <c r="B2822" t="s">
        <v>77</v>
      </c>
      <c r="C2822" t="s">
        <v>73</v>
      </c>
    </row>
    <row r="2823" spans="1:3" x14ac:dyDescent="0.25">
      <c r="A2823">
        <v>2095</v>
      </c>
      <c r="B2823" t="s">
        <v>74</v>
      </c>
      <c r="C2823" t="s">
        <v>73</v>
      </c>
    </row>
    <row r="2824" spans="1:3" x14ac:dyDescent="0.25">
      <c r="A2824">
        <v>2583</v>
      </c>
      <c r="B2824" t="s">
        <v>72</v>
      </c>
      <c r="C2824" t="s">
        <v>73</v>
      </c>
    </row>
    <row r="2825" spans="1:3" x14ac:dyDescent="0.25">
      <c r="A2825">
        <v>2433</v>
      </c>
      <c r="B2825" t="s">
        <v>76</v>
      </c>
      <c r="C2825" t="s">
        <v>75</v>
      </c>
    </row>
    <row r="2826" spans="1:3" x14ac:dyDescent="0.25">
      <c r="A2826">
        <v>1801</v>
      </c>
      <c r="B2826" t="s">
        <v>76</v>
      </c>
      <c r="C2826" t="s">
        <v>75</v>
      </c>
    </row>
    <row r="2827" spans="1:3" x14ac:dyDescent="0.25">
      <c r="A2827">
        <v>2999</v>
      </c>
      <c r="B2827" t="s">
        <v>72</v>
      </c>
      <c r="C2827" t="s">
        <v>75</v>
      </c>
    </row>
    <row r="2828" spans="1:3" x14ac:dyDescent="0.25">
      <c r="A2828">
        <v>2619</v>
      </c>
      <c r="B2828" t="s">
        <v>74</v>
      </c>
      <c r="C2828" t="s">
        <v>75</v>
      </c>
    </row>
    <row r="2829" spans="1:3" x14ac:dyDescent="0.25">
      <c r="A2829">
        <v>2410</v>
      </c>
      <c r="B2829" t="s">
        <v>72</v>
      </c>
      <c r="C2829" t="s">
        <v>75</v>
      </c>
    </row>
    <row r="2830" spans="1:3" x14ac:dyDescent="0.25">
      <c r="A2830">
        <v>2186</v>
      </c>
      <c r="B2830" t="s">
        <v>77</v>
      </c>
      <c r="C2830" t="s">
        <v>73</v>
      </c>
    </row>
    <row r="2831" spans="1:3" x14ac:dyDescent="0.25">
      <c r="A2831">
        <v>3321</v>
      </c>
      <c r="B2831" t="s">
        <v>72</v>
      </c>
      <c r="C2831" t="s">
        <v>75</v>
      </c>
    </row>
    <row r="2832" spans="1:3" x14ac:dyDescent="0.25">
      <c r="A2832">
        <v>3336</v>
      </c>
      <c r="B2832" t="s">
        <v>76</v>
      </c>
      <c r="C2832" t="s">
        <v>73</v>
      </c>
    </row>
    <row r="2833" spans="1:3" x14ac:dyDescent="0.25">
      <c r="A2833">
        <v>2706</v>
      </c>
      <c r="B2833" t="s">
        <v>72</v>
      </c>
      <c r="C2833" t="s">
        <v>73</v>
      </c>
    </row>
    <row r="2834" spans="1:3" x14ac:dyDescent="0.25">
      <c r="A2834">
        <v>3224</v>
      </c>
      <c r="B2834" t="s">
        <v>77</v>
      </c>
      <c r="C2834" t="s">
        <v>73</v>
      </c>
    </row>
    <row r="2835" spans="1:3" x14ac:dyDescent="0.25">
      <c r="A2835">
        <v>2702</v>
      </c>
      <c r="B2835" t="s">
        <v>74</v>
      </c>
      <c r="C2835" t="s">
        <v>75</v>
      </c>
    </row>
    <row r="2836" spans="1:3" x14ac:dyDescent="0.25">
      <c r="A2836">
        <v>2016</v>
      </c>
      <c r="B2836" t="s">
        <v>74</v>
      </c>
      <c r="C2836" t="s">
        <v>75</v>
      </c>
    </row>
    <row r="2837" spans="1:3" x14ac:dyDescent="0.25">
      <c r="A2837">
        <v>3332</v>
      </c>
      <c r="B2837" t="s">
        <v>77</v>
      </c>
      <c r="C2837" t="s">
        <v>73</v>
      </c>
    </row>
    <row r="2838" spans="1:3" x14ac:dyDescent="0.25">
      <c r="A2838">
        <v>3252</v>
      </c>
      <c r="B2838" t="s">
        <v>72</v>
      </c>
      <c r="C2838" t="s">
        <v>73</v>
      </c>
    </row>
    <row r="2839" spans="1:3" x14ac:dyDescent="0.25">
      <c r="A2839">
        <v>2282</v>
      </c>
      <c r="B2839" t="s">
        <v>72</v>
      </c>
      <c r="C2839" t="s">
        <v>75</v>
      </c>
    </row>
    <row r="2840" spans="1:3" x14ac:dyDescent="0.25">
      <c r="A2840">
        <v>3335</v>
      </c>
      <c r="B2840" t="s">
        <v>76</v>
      </c>
      <c r="C2840" t="s">
        <v>75</v>
      </c>
    </row>
    <row r="2841" spans="1:3" x14ac:dyDescent="0.25">
      <c r="A2841">
        <v>3142</v>
      </c>
      <c r="B2841" t="s">
        <v>72</v>
      </c>
      <c r="C2841" t="s">
        <v>75</v>
      </c>
    </row>
    <row r="2842" spans="1:3" x14ac:dyDescent="0.25">
      <c r="A2842">
        <v>2651</v>
      </c>
      <c r="B2842" t="s">
        <v>74</v>
      </c>
      <c r="C2842" t="s">
        <v>75</v>
      </c>
    </row>
    <row r="2843" spans="1:3" x14ac:dyDescent="0.25">
      <c r="A2843">
        <v>3383</v>
      </c>
      <c r="B2843" t="s">
        <v>72</v>
      </c>
      <c r="C2843" t="s">
        <v>75</v>
      </c>
    </row>
    <row r="2844" spans="1:3" x14ac:dyDescent="0.25">
      <c r="A2844">
        <v>3278</v>
      </c>
      <c r="B2844" t="s">
        <v>74</v>
      </c>
      <c r="C2844" t="s">
        <v>75</v>
      </c>
    </row>
    <row r="2845" spans="1:3" x14ac:dyDescent="0.25">
      <c r="A2845">
        <v>2652</v>
      </c>
      <c r="B2845" t="s">
        <v>72</v>
      </c>
      <c r="C2845" t="s">
        <v>75</v>
      </c>
    </row>
    <row r="2846" spans="1:3" x14ac:dyDescent="0.25">
      <c r="A2846">
        <v>3076</v>
      </c>
      <c r="B2846" t="s">
        <v>76</v>
      </c>
      <c r="C2846" t="s">
        <v>73</v>
      </c>
    </row>
    <row r="2847" spans="1:3" x14ac:dyDescent="0.25">
      <c r="A2847">
        <v>2720</v>
      </c>
      <c r="B2847" t="s">
        <v>72</v>
      </c>
      <c r="C2847" t="s">
        <v>75</v>
      </c>
    </row>
    <row r="2848" spans="1:3" x14ac:dyDescent="0.25">
      <c r="A2848">
        <v>3400</v>
      </c>
      <c r="B2848" t="s">
        <v>76</v>
      </c>
      <c r="C2848" t="s">
        <v>73</v>
      </c>
    </row>
    <row r="2849" spans="1:3" x14ac:dyDescent="0.25">
      <c r="A2849">
        <v>3134</v>
      </c>
      <c r="B2849" t="s">
        <v>74</v>
      </c>
      <c r="C2849" t="s">
        <v>73</v>
      </c>
    </row>
    <row r="2850" spans="1:3" x14ac:dyDescent="0.25">
      <c r="A2850">
        <v>2303</v>
      </c>
      <c r="B2850" t="s">
        <v>77</v>
      </c>
      <c r="C2850" t="s">
        <v>75</v>
      </c>
    </row>
    <row r="2851" spans="1:3" x14ac:dyDescent="0.25">
      <c r="A2851">
        <v>3390</v>
      </c>
      <c r="B2851" t="s">
        <v>76</v>
      </c>
      <c r="C2851" t="s">
        <v>73</v>
      </c>
    </row>
    <row r="2852" spans="1:3" x14ac:dyDescent="0.25">
      <c r="A2852">
        <v>3125</v>
      </c>
      <c r="B2852" t="s">
        <v>72</v>
      </c>
      <c r="C2852" t="s">
        <v>73</v>
      </c>
    </row>
    <row r="2853" spans="1:3" x14ac:dyDescent="0.25">
      <c r="A2853">
        <v>3290</v>
      </c>
      <c r="B2853" t="s">
        <v>77</v>
      </c>
      <c r="C2853" t="s">
        <v>75</v>
      </c>
    </row>
    <row r="2854" spans="1:3" x14ac:dyDescent="0.25">
      <c r="A2854">
        <v>2927</v>
      </c>
      <c r="B2854" t="s">
        <v>72</v>
      </c>
      <c r="C2854" t="s">
        <v>75</v>
      </c>
    </row>
    <row r="2855" spans="1:3" x14ac:dyDescent="0.25">
      <c r="A2855">
        <v>2196</v>
      </c>
      <c r="B2855" t="s">
        <v>77</v>
      </c>
      <c r="C2855" t="s">
        <v>73</v>
      </c>
    </row>
    <row r="2856" spans="1:3" x14ac:dyDescent="0.25">
      <c r="A2856">
        <v>3225</v>
      </c>
      <c r="B2856" t="s">
        <v>76</v>
      </c>
      <c r="C2856" t="s">
        <v>75</v>
      </c>
    </row>
    <row r="2857" spans="1:3" x14ac:dyDescent="0.25">
      <c r="A2857">
        <v>3363</v>
      </c>
      <c r="B2857" t="s">
        <v>72</v>
      </c>
      <c r="C2857" t="s">
        <v>73</v>
      </c>
    </row>
    <row r="2858" spans="1:3" x14ac:dyDescent="0.25">
      <c r="A2858">
        <v>1985</v>
      </c>
      <c r="B2858" t="s">
        <v>72</v>
      </c>
      <c r="C2858" t="s">
        <v>75</v>
      </c>
    </row>
    <row r="2859" spans="1:3" x14ac:dyDescent="0.25">
      <c r="A2859">
        <v>2301</v>
      </c>
      <c r="B2859" t="s">
        <v>74</v>
      </c>
      <c r="C2859" t="s">
        <v>75</v>
      </c>
    </row>
    <row r="2860" spans="1:3" x14ac:dyDescent="0.25">
      <c r="A2860">
        <v>1761</v>
      </c>
      <c r="B2860" t="s">
        <v>72</v>
      </c>
      <c r="C2860" t="s">
        <v>73</v>
      </c>
    </row>
    <row r="2861" spans="1:3" x14ac:dyDescent="0.25">
      <c r="A2861">
        <v>1544</v>
      </c>
      <c r="B2861" t="s">
        <v>72</v>
      </c>
      <c r="C2861" t="s">
        <v>75</v>
      </c>
    </row>
    <row r="2862" spans="1:3" x14ac:dyDescent="0.25">
      <c r="A2862">
        <v>1368</v>
      </c>
      <c r="B2862" t="s">
        <v>72</v>
      </c>
      <c r="C2862" t="s">
        <v>75</v>
      </c>
    </row>
    <row r="2863" spans="1:3" x14ac:dyDescent="0.25">
      <c r="A2863">
        <v>3006</v>
      </c>
      <c r="B2863" t="s">
        <v>77</v>
      </c>
      <c r="C2863" t="s">
        <v>73</v>
      </c>
    </row>
    <row r="2864" spans="1:3" x14ac:dyDescent="0.25">
      <c r="A2864">
        <v>2545</v>
      </c>
      <c r="B2864" t="s">
        <v>72</v>
      </c>
      <c r="C2864" t="s">
        <v>75</v>
      </c>
    </row>
    <row r="2865" spans="1:3" x14ac:dyDescent="0.25">
      <c r="A2865">
        <v>2779</v>
      </c>
      <c r="B2865" t="s">
        <v>72</v>
      </c>
      <c r="C2865" t="s">
        <v>73</v>
      </c>
    </row>
    <row r="2866" spans="1:3" x14ac:dyDescent="0.25">
      <c r="A2866">
        <v>2062</v>
      </c>
      <c r="B2866" t="s">
        <v>72</v>
      </c>
      <c r="C2866" t="s">
        <v>73</v>
      </c>
    </row>
    <row r="2867" spans="1:3" x14ac:dyDescent="0.25">
      <c r="A2867">
        <v>607</v>
      </c>
      <c r="B2867" t="s">
        <v>72</v>
      </c>
      <c r="C2867" t="s">
        <v>75</v>
      </c>
    </row>
    <row r="2868" spans="1:3" x14ac:dyDescent="0.25">
      <c r="A2868">
        <v>2327</v>
      </c>
      <c r="B2868" t="s">
        <v>72</v>
      </c>
      <c r="C2868" t="s">
        <v>75</v>
      </c>
    </row>
    <row r="2869" spans="1:3" x14ac:dyDescent="0.25">
      <c r="A2869">
        <v>2785</v>
      </c>
      <c r="B2869" t="s">
        <v>72</v>
      </c>
      <c r="C2869" t="s">
        <v>73</v>
      </c>
    </row>
    <row r="2870" spans="1:3" x14ac:dyDescent="0.25">
      <c r="A2870">
        <v>2279</v>
      </c>
      <c r="B2870" t="s">
        <v>72</v>
      </c>
      <c r="C2870" t="s">
        <v>75</v>
      </c>
    </row>
    <row r="2871" spans="1:3" x14ac:dyDescent="0.25">
      <c r="A2871">
        <v>3394</v>
      </c>
      <c r="B2871" t="s">
        <v>76</v>
      </c>
      <c r="C2871" t="s">
        <v>73</v>
      </c>
    </row>
    <row r="2872" spans="1:3" x14ac:dyDescent="0.25">
      <c r="A2872">
        <v>2611</v>
      </c>
      <c r="B2872" t="s">
        <v>76</v>
      </c>
      <c r="C2872" t="s">
        <v>73</v>
      </c>
    </row>
    <row r="2873" spans="1:3" x14ac:dyDescent="0.25">
      <c r="A2873">
        <v>3145</v>
      </c>
      <c r="B2873" t="s">
        <v>76</v>
      </c>
      <c r="C2873" t="s">
        <v>75</v>
      </c>
    </row>
    <row r="2874" spans="1:3" x14ac:dyDescent="0.25">
      <c r="A2874">
        <v>2353</v>
      </c>
      <c r="B2874" t="s">
        <v>72</v>
      </c>
      <c r="C2874" t="s">
        <v>73</v>
      </c>
    </row>
    <row r="2875" spans="1:3" x14ac:dyDescent="0.25">
      <c r="A2875">
        <v>3253</v>
      </c>
      <c r="B2875" t="s">
        <v>72</v>
      </c>
      <c r="C2875" t="s">
        <v>73</v>
      </c>
    </row>
    <row r="2876" spans="1:3" x14ac:dyDescent="0.25">
      <c r="A2876">
        <v>3271</v>
      </c>
      <c r="B2876" t="s">
        <v>72</v>
      </c>
      <c r="C2876" t="s">
        <v>73</v>
      </c>
    </row>
    <row r="2877" spans="1:3" x14ac:dyDescent="0.25">
      <c r="A2877">
        <v>2724</v>
      </c>
      <c r="B2877" t="s">
        <v>74</v>
      </c>
      <c r="C2877" t="s">
        <v>75</v>
      </c>
    </row>
    <row r="2878" spans="1:3" x14ac:dyDescent="0.25">
      <c r="A2878">
        <v>2427</v>
      </c>
      <c r="B2878" t="s">
        <v>74</v>
      </c>
      <c r="C2878" t="s">
        <v>73</v>
      </c>
    </row>
    <row r="2879" spans="1:3" x14ac:dyDescent="0.25">
      <c r="A2879">
        <v>3399</v>
      </c>
      <c r="B2879" t="s">
        <v>77</v>
      </c>
      <c r="C2879" t="s">
        <v>73</v>
      </c>
    </row>
    <row r="2880" spans="1:3" x14ac:dyDescent="0.25">
      <c r="A2880">
        <v>1829</v>
      </c>
      <c r="B2880" t="s">
        <v>76</v>
      </c>
      <c r="C2880" t="s">
        <v>75</v>
      </c>
    </row>
    <row r="2881" spans="1:3" x14ac:dyDescent="0.25">
      <c r="A2881">
        <v>3016</v>
      </c>
      <c r="B2881" t="s">
        <v>77</v>
      </c>
      <c r="C2881" t="s">
        <v>75</v>
      </c>
    </row>
    <row r="2882" spans="1:3" x14ac:dyDescent="0.25">
      <c r="A2882">
        <v>3088</v>
      </c>
      <c r="B2882" t="s">
        <v>72</v>
      </c>
      <c r="C2882" t="s">
        <v>75</v>
      </c>
    </row>
    <row r="2883" spans="1:3" x14ac:dyDescent="0.25">
      <c r="A2883">
        <v>3121</v>
      </c>
      <c r="B2883" t="s">
        <v>77</v>
      </c>
      <c r="C2883" t="s">
        <v>73</v>
      </c>
    </row>
    <row r="2884" spans="1:3" x14ac:dyDescent="0.25">
      <c r="A2884">
        <v>3386</v>
      </c>
      <c r="B2884" t="s">
        <v>72</v>
      </c>
      <c r="C2884" t="s">
        <v>75</v>
      </c>
    </row>
    <row r="2885" spans="1:3" x14ac:dyDescent="0.25">
      <c r="A2885">
        <v>2501</v>
      </c>
      <c r="B2885" t="s">
        <v>72</v>
      </c>
      <c r="C2885" t="s">
        <v>73</v>
      </c>
    </row>
    <row r="2886" spans="1:3" x14ac:dyDescent="0.25">
      <c r="A2886">
        <v>2355</v>
      </c>
      <c r="B2886" t="s">
        <v>76</v>
      </c>
      <c r="C2886" t="s">
        <v>75</v>
      </c>
    </row>
    <row r="2887" spans="1:3" x14ac:dyDescent="0.25">
      <c r="A2887">
        <v>3391</v>
      </c>
      <c r="B2887" t="s">
        <v>74</v>
      </c>
      <c r="C2887" t="s">
        <v>73</v>
      </c>
    </row>
    <row r="2888" spans="1:3" x14ac:dyDescent="0.25">
      <c r="A2888">
        <v>2509</v>
      </c>
      <c r="B2888" t="s">
        <v>76</v>
      </c>
      <c r="C2888" t="s">
        <v>73</v>
      </c>
    </row>
    <row r="2889" spans="1:3" x14ac:dyDescent="0.25">
      <c r="A2889">
        <v>3374</v>
      </c>
      <c r="B2889" t="s">
        <v>72</v>
      </c>
      <c r="C2889" t="s">
        <v>75</v>
      </c>
    </row>
    <row r="2890" spans="1:3" x14ac:dyDescent="0.25">
      <c r="A2890">
        <v>2732</v>
      </c>
      <c r="B2890" t="s">
        <v>74</v>
      </c>
      <c r="C2890" t="s">
        <v>75</v>
      </c>
    </row>
    <row r="2891" spans="1:3" x14ac:dyDescent="0.25">
      <c r="A2891">
        <v>1162</v>
      </c>
      <c r="B2891" t="s">
        <v>72</v>
      </c>
      <c r="C2891" t="s">
        <v>75</v>
      </c>
    </row>
    <row r="2892" spans="1:3" x14ac:dyDescent="0.25">
      <c r="A2892">
        <v>2604</v>
      </c>
      <c r="B2892" t="s">
        <v>74</v>
      </c>
      <c r="C2892" t="s">
        <v>75</v>
      </c>
    </row>
    <row r="2893" spans="1:3" x14ac:dyDescent="0.25">
      <c r="A2893">
        <v>793</v>
      </c>
      <c r="B2893" t="s">
        <v>76</v>
      </c>
      <c r="C2893" t="s">
        <v>73</v>
      </c>
    </row>
    <row r="2894" spans="1:3" x14ac:dyDescent="0.25">
      <c r="A2894">
        <v>2485</v>
      </c>
      <c r="B2894" t="s">
        <v>77</v>
      </c>
      <c r="C2894" t="s">
        <v>73</v>
      </c>
    </row>
    <row r="2895" spans="1:3" x14ac:dyDescent="0.25">
      <c r="A2895">
        <v>2464</v>
      </c>
      <c r="B2895" t="s">
        <v>76</v>
      </c>
      <c r="C2895" t="s">
        <v>73</v>
      </c>
    </row>
    <row r="2896" spans="1:3" x14ac:dyDescent="0.25">
      <c r="A2896">
        <v>2739</v>
      </c>
      <c r="B2896" t="s">
        <v>72</v>
      </c>
      <c r="C2896" t="s">
        <v>75</v>
      </c>
    </row>
    <row r="2897" spans="1:3" x14ac:dyDescent="0.25">
      <c r="A2897">
        <v>3325</v>
      </c>
      <c r="B2897" t="s">
        <v>76</v>
      </c>
      <c r="C2897" t="s">
        <v>73</v>
      </c>
    </row>
    <row r="2898" spans="1:3" x14ac:dyDescent="0.25">
      <c r="A2898">
        <v>2315</v>
      </c>
      <c r="B2898" t="s">
        <v>72</v>
      </c>
      <c r="C2898" t="s">
        <v>75</v>
      </c>
    </row>
    <row r="2899" spans="1:3" x14ac:dyDescent="0.25">
      <c r="A2899">
        <v>2307</v>
      </c>
      <c r="B2899" t="s">
        <v>76</v>
      </c>
      <c r="C2899" t="s">
        <v>75</v>
      </c>
    </row>
    <row r="2900" spans="1:3" x14ac:dyDescent="0.25">
      <c r="A2900">
        <v>3128</v>
      </c>
      <c r="B2900" t="s">
        <v>72</v>
      </c>
      <c r="C2900" t="s">
        <v>75</v>
      </c>
    </row>
    <row r="2901" spans="1:3" x14ac:dyDescent="0.25">
      <c r="A2901">
        <v>1897</v>
      </c>
      <c r="B2901" t="s">
        <v>77</v>
      </c>
      <c r="C2901" t="s">
        <v>73</v>
      </c>
    </row>
    <row r="2902" spans="1:3" x14ac:dyDescent="0.25">
      <c r="A2902">
        <v>3050</v>
      </c>
      <c r="B2902" t="s">
        <v>77</v>
      </c>
      <c r="C2902" t="s">
        <v>73</v>
      </c>
    </row>
    <row r="2903" spans="1:3" x14ac:dyDescent="0.25">
      <c r="A2903">
        <v>3188</v>
      </c>
      <c r="B2903" t="s">
        <v>72</v>
      </c>
      <c r="C2903" t="s">
        <v>75</v>
      </c>
    </row>
    <row r="2904" spans="1:3" x14ac:dyDescent="0.25">
      <c r="A2904">
        <v>3273</v>
      </c>
      <c r="B2904" t="s">
        <v>72</v>
      </c>
      <c r="C2904" t="s">
        <v>73</v>
      </c>
    </row>
    <row r="2905" spans="1:3" x14ac:dyDescent="0.25">
      <c r="A2905">
        <v>2058</v>
      </c>
      <c r="B2905" t="s">
        <v>74</v>
      </c>
      <c r="C2905" t="s">
        <v>75</v>
      </c>
    </row>
    <row r="2906" spans="1:3" x14ac:dyDescent="0.25">
      <c r="A2906">
        <v>3227</v>
      </c>
      <c r="B2906" t="s">
        <v>76</v>
      </c>
      <c r="C2906" t="s">
        <v>75</v>
      </c>
    </row>
    <row r="2907" spans="1:3" x14ac:dyDescent="0.25">
      <c r="A2907">
        <v>3089</v>
      </c>
      <c r="B2907" t="s">
        <v>76</v>
      </c>
      <c r="C2907" t="s">
        <v>73</v>
      </c>
    </row>
    <row r="2908" spans="1:3" x14ac:dyDescent="0.25">
      <c r="A2908">
        <v>2758</v>
      </c>
      <c r="B2908" t="s">
        <v>72</v>
      </c>
      <c r="C2908" t="s">
        <v>73</v>
      </c>
    </row>
    <row r="2909" spans="1:3" x14ac:dyDescent="0.25">
      <c r="A2909">
        <v>2050</v>
      </c>
      <c r="B2909" t="s">
        <v>76</v>
      </c>
      <c r="C2909" t="s">
        <v>73</v>
      </c>
    </row>
    <row r="2910" spans="1:3" x14ac:dyDescent="0.25">
      <c r="A2910">
        <v>2629</v>
      </c>
      <c r="B2910" t="s">
        <v>74</v>
      </c>
      <c r="C2910" t="s">
        <v>75</v>
      </c>
    </row>
    <row r="2911" spans="1:3" x14ac:dyDescent="0.25">
      <c r="A2911">
        <v>2487</v>
      </c>
      <c r="B2911" t="s">
        <v>76</v>
      </c>
      <c r="C2911" t="s">
        <v>75</v>
      </c>
    </row>
    <row r="2912" spans="1:3" x14ac:dyDescent="0.25">
      <c r="A2912">
        <v>3234</v>
      </c>
      <c r="B2912" t="s">
        <v>72</v>
      </c>
      <c r="C2912" t="s">
        <v>73</v>
      </c>
    </row>
    <row r="2913" spans="1:3" x14ac:dyDescent="0.25">
      <c r="A2913">
        <v>2924</v>
      </c>
      <c r="B2913" t="s">
        <v>74</v>
      </c>
      <c r="C2913" t="s">
        <v>73</v>
      </c>
    </row>
    <row r="2914" spans="1:3" x14ac:dyDescent="0.25">
      <c r="A2914">
        <v>2979</v>
      </c>
      <c r="B2914" t="s">
        <v>72</v>
      </c>
      <c r="C2914" t="s">
        <v>75</v>
      </c>
    </row>
    <row r="2915" spans="1:3" x14ac:dyDescent="0.25">
      <c r="A2915">
        <v>1786</v>
      </c>
      <c r="B2915" t="s">
        <v>76</v>
      </c>
      <c r="C2915" t="s">
        <v>75</v>
      </c>
    </row>
    <row r="2916" spans="1:3" x14ac:dyDescent="0.25">
      <c r="A2916">
        <v>3159</v>
      </c>
      <c r="B2916" t="s">
        <v>74</v>
      </c>
      <c r="C2916" t="s">
        <v>75</v>
      </c>
    </row>
    <row r="2917" spans="1:3" x14ac:dyDescent="0.25">
      <c r="A2917">
        <v>3365</v>
      </c>
      <c r="B2917" t="s">
        <v>77</v>
      </c>
      <c r="C2917" t="s">
        <v>73</v>
      </c>
    </row>
    <row r="2918" spans="1:3" x14ac:dyDescent="0.25">
      <c r="A2918">
        <v>3086</v>
      </c>
      <c r="B2918" t="s">
        <v>77</v>
      </c>
      <c r="C2918" t="s">
        <v>75</v>
      </c>
    </row>
    <row r="2919" spans="1:3" x14ac:dyDescent="0.25">
      <c r="A2919">
        <v>3220</v>
      </c>
      <c r="B2919" t="s">
        <v>72</v>
      </c>
      <c r="C2919" t="s">
        <v>75</v>
      </c>
    </row>
    <row r="2920" spans="1:3" x14ac:dyDescent="0.25">
      <c r="A2920">
        <v>3361</v>
      </c>
      <c r="B2920" t="s">
        <v>76</v>
      </c>
      <c r="C2920" t="s">
        <v>75</v>
      </c>
    </row>
    <row r="2921" spans="1:3" x14ac:dyDescent="0.25">
      <c r="A2921">
        <v>2281</v>
      </c>
      <c r="B2921" t="s">
        <v>74</v>
      </c>
      <c r="C2921" t="s">
        <v>73</v>
      </c>
    </row>
    <row r="2922" spans="1:3" x14ac:dyDescent="0.25">
      <c r="A2922">
        <v>2455</v>
      </c>
      <c r="B2922" t="s">
        <v>77</v>
      </c>
      <c r="C2922" t="s">
        <v>75</v>
      </c>
    </row>
    <row r="2923" spans="1:3" x14ac:dyDescent="0.25">
      <c r="A2923">
        <v>2753</v>
      </c>
      <c r="B2923" t="s">
        <v>72</v>
      </c>
      <c r="C2923" t="s">
        <v>75</v>
      </c>
    </row>
    <row r="2924" spans="1:3" x14ac:dyDescent="0.25">
      <c r="A2924">
        <v>3083</v>
      </c>
      <c r="B2924" t="s">
        <v>72</v>
      </c>
      <c r="C2924" t="s">
        <v>75</v>
      </c>
    </row>
    <row r="2925" spans="1:3" x14ac:dyDescent="0.25">
      <c r="A2925">
        <v>2237</v>
      </c>
      <c r="B2925" t="s">
        <v>72</v>
      </c>
      <c r="C2925" t="s">
        <v>75</v>
      </c>
    </row>
    <row r="2926" spans="1:3" x14ac:dyDescent="0.25">
      <c r="A2926">
        <v>3266</v>
      </c>
      <c r="B2926" t="s">
        <v>72</v>
      </c>
      <c r="C2926" t="s">
        <v>75</v>
      </c>
    </row>
    <row r="2927" spans="1:3" x14ac:dyDescent="0.25">
      <c r="A2927">
        <v>1547</v>
      </c>
      <c r="B2927" t="s">
        <v>74</v>
      </c>
      <c r="C2927" t="s">
        <v>73</v>
      </c>
    </row>
    <row r="2928" spans="1:3" x14ac:dyDescent="0.25">
      <c r="A2928">
        <v>2368</v>
      </c>
      <c r="B2928" t="s">
        <v>77</v>
      </c>
      <c r="C2928" t="s">
        <v>73</v>
      </c>
    </row>
    <row r="2929" spans="1:3" x14ac:dyDescent="0.25">
      <c r="A2929">
        <v>2959</v>
      </c>
      <c r="B2929" t="s">
        <v>77</v>
      </c>
      <c r="C2929" t="s">
        <v>73</v>
      </c>
    </row>
    <row r="2930" spans="1:3" x14ac:dyDescent="0.25">
      <c r="A2930">
        <v>1859</v>
      </c>
      <c r="B2930" t="s">
        <v>72</v>
      </c>
      <c r="C2930" t="s">
        <v>75</v>
      </c>
    </row>
    <row r="2931" spans="1:3" x14ac:dyDescent="0.25">
      <c r="A2931">
        <v>3156</v>
      </c>
      <c r="B2931" t="s">
        <v>77</v>
      </c>
      <c r="C2931" t="s">
        <v>75</v>
      </c>
    </row>
    <row r="2932" spans="1:3" x14ac:dyDescent="0.25">
      <c r="A2932">
        <v>2365</v>
      </c>
      <c r="B2932" t="s">
        <v>72</v>
      </c>
      <c r="C2932" t="s">
        <v>75</v>
      </c>
    </row>
    <row r="2933" spans="1:3" x14ac:dyDescent="0.25">
      <c r="A2933">
        <v>2795</v>
      </c>
      <c r="B2933" t="s">
        <v>74</v>
      </c>
      <c r="C2933" t="s">
        <v>75</v>
      </c>
    </row>
    <row r="2934" spans="1:3" x14ac:dyDescent="0.25">
      <c r="A2934">
        <v>3046</v>
      </c>
      <c r="B2934" t="s">
        <v>72</v>
      </c>
      <c r="C2934" t="s">
        <v>73</v>
      </c>
    </row>
    <row r="2935" spans="1:3" x14ac:dyDescent="0.25">
      <c r="A2935">
        <v>1650</v>
      </c>
      <c r="B2935" t="s">
        <v>76</v>
      </c>
      <c r="C2935" t="s">
        <v>73</v>
      </c>
    </row>
    <row r="2936" spans="1:3" x14ac:dyDescent="0.25">
      <c r="A2936">
        <v>2398</v>
      </c>
      <c r="B2936" t="s">
        <v>72</v>
      </c>
      <c r="C2936" t="s">
        <v>73</v>
      </c>
    </row>
    <row r="2937" spans="1:3" x14ac:dyDescent="0.25">
      <c r="A2937">
        <v>3489</v>
      </c>
      <c r="B2937" t="s">
        <v>72</v>
      </c>
      <c r="C2937" t="s">
        <v>75</v>
      </c>
    </row>
    <row r="2938" spans="1:3" x14ac:dyDescent="0.25">
      <c r="A2938">
        <v>2969</v>
      </c>
      <c r="B2938" t="s">
        <v>74</v>
      </c>
      <c r="C2938" t="s">
        <v>73</v>
      </c>
    </row>
    <row r="2939" spans="1:3" x14ac:dyDescent="0.25">
      <c r="A2939">
        <v>2026</v>
      </c>
      <c r="B2939" t="s">
        <v>72</v>
      </c>
      <c r="C2939" t="s">
        <v>73</v>
      </c>
    </row>
    <row r="2940" spans="1:3" x14ac:dyDescent="0.25">
      <c r="A2940">
        <v>3318</v>
      </c>
      <c r="B2940" t="s">
        <v>72</v>
      </c>
      <c r="C2940" t="s">
        <v>73</v>
      </c>
    </row>
    <row r="2941" spans="1:3" x14ac:dyDescent="0.25">
      <c r="A2941">
        <v>3359</v>
      </c>
      <c r="B2941" t="s">
        <v>77</v>
      </c>
      <c r="C2941" t="s">
        <v>75</v>
      </c>
    </row>
    <row r="2942" spans="1:3" x14ac:dyDescent="0.25">
      <c r="A2942">
        <v>3354</v>
      </c>
      <c r="B2942" t="s">
        <v>77</v>
      </c>
      <c r="C2942" t="s">
        <v>75</v>
      </c>
    </row>
    <row r="2943" spans="1:3" x14ac:dyDescent="0.25">
      <c r="A2943">
        <v>3382</v>
      </c>
      <c r="B2943" t="s">
        <v>77</v>
      </c>
      <c r="C2943" t="s">
        <v>73</v>
      </c>
    </row>
    <row r="2944" spans="1:3" x14ac:dyDescent="0.25">
      <c r="A2944">
        <v>3347</v>
      </c>
      <c r="B2944" t="s">
        <v>72</v>
      </c>
      <c r="C2944" t="s">
        <v>75</v>
      </c>
    </row>
    <row r="2945" spans="1:3" x14ac:dyDescent="0.25">
      <c r="A2945">
        <v>3045</v>
      </c>
      <c r="B2945" t="s">
        <v>72</v>
      </c>
      <c r="C2945" t="s">
        <v>75</v>
      </c>
    </row>
    <row r="2946" spans="1:3" x14ac:dyDescent="0.25">
      <c r="A2946">
        <v>854</v>
      </c>
      <c r="B2946" t="s">
        <v>72</v>
      </c>
      <c r="C2946" t="s">
        <v>75</v>
      </c>
    </row>
    <row r="2947" spans="1:3" x14ac:dyDescent="0.25">
      <c r="A2947">
        <v>3091</v>
      </c>
      <c r="B2947" t="s">
        <v>72</v>
      </c>
      <c r="C2947" t="s">
        <v>75</v>
      </c>
    </row>
    <row r="2948" spans="1:3" x14ac:dyDescent="0.25">
      <c r="A2948">
        <v>3043</v>
      </c>
      <c r="B2948" t="s">
        <v>72</v>
      </c>
      <c r="C2948" t="s">
        <v>75</v>
      </c>
    </row>
    <row r="2949" spans="1:3" x14ac:dyDescent="0.25">
      <c r="A2949">
        <v>1562</v>
      </c>
      <c r="B2949" t="s">
        <v>74</v>
      </c>
      <c r="C2949" t="s">
        <v>73</v>
      </c>
    </row>
    <row r="2950" spans="1:3" x14ac:dyDescent="0.25">
      <c r="A2950">
        <v>3503</v>
      </c>
      <c r="B2950" t="s">
        <v>76</v>
      </c>
      <c r="C2950" t="s">
        <v>73</v>
      </c>
    </row>
    <row r="2951" spans="1:3" x14ac:dyDescent="0.25">
      <c r="A2951">
        <v>2662</v>
      </c>
      <c r="B2951" t="s">
        <v>77</v>
      </c>
      <c r="C2951" t="s">
        <v>73</v>
      </c>
    </row>
    <row r="2952" spans="1:3" x14ac:dyDescent="0.25">
      <c r="A2952">
        <v>3062</v>
      </c>
      <c r="B2952" t="s">
        <v>72</v>
      </c>
      <c r="C2952" t="s">
        <v>73</v>
      </c>
    </row>
    <row r="2953" spans="1:3" x14ac:dyDescent="0.25">
      <c r="A2953">
        <v>1181</v>
      </c>
      <c r="B2953" t="s">
        <v>76</v>
      </c>
      <c r="C2953" t="s">
        <v>73</v>
      </c>
    </row>
    <row r="2954" spans="1:3" x14ac:dyDescent="0.25">
      <c r="A2954">
        <v>3539</v>
      </c>
      <c r="B2954" t="s">
        <v>74</v>
      </c>
      <c r="C2954" t="s">
        <v>73</v>
      </c>
    </row>
    <row r="2955" spans="1:3" x14ac:dyDescent="0.25">
      <c r="A2955">
        <v>2340</v>
      </c>
      <c r="B2955" t="s">
        <v>72</v>
      </c>
      <c r="C2955" t="s">
        <v>73</v>
      </c>
    </row>
    <row r="2956" spans="1:3" x14ac:dyDescent="0.25">
      <c r="A2956">
        <v>2984</v>
      </c>
      <c r="B2956" t="s">
        <v>77</v>
      </c>
      <c r="C2956" t="s">
        <v>75</v>
      </c>
    </row>
    <row r="2957" spans="1:3" x14ac:dyDescent="0.25">
      <c r="A2957">
        <v>3349</v>
      </c>
      <c r="B2957" t="s">
        <v>76</v>
      </c>
      <c r="C2957" t="s">
        <v>75</v>
      </c>
    </row>
    <row r="2958" spans="1:3" x14ac:dyDescent="0.25">
      <c r="A2958">
        <v>2311</v>
      </c>
      <c r="B2958" t="s">
        <v>76</v>
      </c>
      <c r="C2958" t="s">
        <v>73</v>
      </c>
    </row>
    <row r="2959" spans="1:3" x14ac:dyDescent="0.25">
      <c r="A2959">
        <v>3401</v>
      </c>
      <c r="B2959" t="s">
        <v>76</v>
      </c>
      <c r="C2959" t="s">
        <v>73</v>
      </c>
    </row>
    <row r="2960" spans="1:3" x14ac:dyDescent="0.25">
      <c r="A2960">
        <v>2981</v>
      </c>
      <c r="B2960" t="s">
        <v>74</v>
      </c>
      <c r="C2960" t="s">
        <v>73</v>
      </c>
    </row>
    <row r="2961" spans="1:3" x14ac:dyDescent="0.25">
      <c r="A2961">
        <v>2420</v>
      </c>
      <c r="B2961" t="s">
        <v>72</v>
      </c>
      <c r="C2961" t="s">
        <v>73</v>
      </c>
    </row>
    <row r="2962" spans="1:3" x14ac:dyDescent="0.25">
      <c r="A2962">
        <v>2475</v>
      </c>
      <c r="B2962" t="s">
        <v>74</v>
      </c>
      <c r="C2962" t="s">
        <v>73</v>
      </c>
    </row>
    <row r="2963" spans="1:3" x14ac:dyDescent="0.25">
      <c r="A2963">
        <v>3634</v>
      </c>
      <c r="B2963" t="s">
        <v>72</v>
      </c>
      <c r="C2963" t="s">
        <v>73</v>
      </c>
    </row>
    <row r="2964" spans="1:3" x14ac:dyDescent="0.25">
      <c r="A2964">
        <v>2059</v>
      </c>
      <c r="B2964" t="s">
        <v>76</v>
      </c>
      <c r="C2964" t="s">
        <v>75</v>
      </c>
    </row>
    <row r="2965" spans="1:3" x14ac:dyDescent="0.25">
      <c r="A2965">
        <v>3303</v>
      </c>
      <c r="B2965" t="s">
        <v>77</v>
      </c>
      <c r="C2965" t="s">
        <v>75</v>
      </c>
    </row>
    <row r="2966" spans="1:3" x14ac:dyDescent="0.25">
      <c r="A2966">
        <v>3080</v>
      </c>
      <c r="B2966" t="s">
        <v>72</v>
      </c>
      <c r="C2966" t="s">
        <v>75</v>
      </c>
    </row>
    <row r="2967" spans="1:3" x14ac:dyDescent="0.25">
      <c r="A2967">
        <v>2011</v>
      </c>
      <c r="B2967" t="s">
        <v>76</v>
      </c>
      <c r="C2967" t="s">
        <v>73</v>
      </c>
    </row>
    <row r="2968" spans="1:3" x14ac:dyDescent="0.25">
      <c r="A2968">
        <v>3592</v>
      </c>
      <c r="B2968" t="s">
        <v>72</v>
      </c>
      <c r="C2968" t="s">
        <v>73</v>
      </c>
    </row>
    <row r="2969" spans="1:3" x14ac:dyDescent="0.25">
      <c r="A2969">
        <v>2937</v>
      </c>
      <c r="B2969" t="s">
        <v>74</v>
      </c>
      <c r="C2969" t="s">
        <v>73</v>
      </c>
    </row>
    <row r="2970" spans="1:3" x14ac:dyDescent="0.25">
      <c r="A2970">
        <v>1195</v>
      </c>
      <c r="B2970" t="s">
        <v>72</v>
      </c>
      <c r="C2970" t="s">
        <v>73</v>
      </c>
    </row>
    <row r="2971" spans="1:3" x14ac:dyDescent="0.25">
      <c r="A2971">
        <v>3684</v>
      </c>
      <c r="B2971" t="s">
        <v>76</v>
      </c>
      <c r="C2971" t="s">
        <v>75</v>
      </c>
    </row>
    <row r="2972" spans="1:3" x14ac:dyDescent="0.25">
      <c r="A2972">
        <v>3322</v>
      </c>
      <c r="B2972" t="s">
        <v>76</v>
      </c>
      <c r="C2972" t="s">
        <v>75</v>
      </c>
    </row>
    <row r="2973" spans="1:3" x14ac:dyDescent="0.25">
      <c r="A2973">
        <v>3628</v>
      </c>
      <c r="B2973" t="s">
        <v>72</v>
      </c>
      <c r="C2973" t="s">
        <v>75</v>
      </c>
    </row>
    <row r="2974" spans="1:3" x14ac:dyDescent="0.25">
      <c r="A2974">
        <v>2442</v>
      </c>
      <c r="B2974" t="s">
        <v>77</v>
      </c>
      <c r="C2974" t="s">
        <v>73</v>
      </c>
    </row>
    <row r="2975" spans="1:3" x14ac:dyDescent="0.25">
      <c r="A2975">
        <v>3614</v>
      </c>
      <c r="B2975" t="s">
        <v>76</v>
      </c>
      <c r="C2975" t="s">
        <v>75</v>
      </c>
    </row>
    <row r="2976" spans="1:3" x14ac:dyDescent="0.25">
      <c r="A2976">
        <v>3288</v>
      </c>
      <c r="B2976" t="s">
        <v>72</v>
      </c>
      <c r="C2976" t="s">
        <v>75</v>
      </c>
    </row>
    <row r="2977" spans="1:3" x14ac:dyDescent="0.25">
      <c r="A2977">
        <v>3031</v>
      </c>
      <c r="B2977" t="s">
        <v>74</v>
      </c>
      <c r="C2977" t="s">
        <v>73</v>
      </c>
    </row>
    <row r="2978" spans="1:3" x14ac:dyDescent="0.25">
      <c r="A2978">
        <v>2963</v>
      </c>
      <c r="B2978" t="s">
        <v>76</v>
      </c>
      <c r="C2978" t="s">
        <v>75</v>
      </c>
    </row>
    <row r="2979" spans="1:3" x14ac:dyDescent="0.25">
      <c r="A2979">
        <v>3111</v>
      </c>
      <c r="B2979" t="s">
        <v>72</v>
      </c>
      <c r="C2979" t="s">
        <v>75</v>
      </c>
    </row>
    <row r="2980" spans="1:3" x14ac:dyDescent="0.25">
      <c r="A2980">
        <v>2351</v>
      </c>
      <c r="B2980" t="s">
        <v>72</v>
      </c>
      <c r="C2980" t="s">
        <v>73</v>
      </c>
    </row>
    <row r="2981" spans="1:3" x14ac:dyDescent="0.25">
      <c r="A2981">
        <v>3466</v>
      </c>
      <c r="B2981" t="s">
        <v>76</v>
      </c>
      <c r="C2981" t="s">
        <v>73</v>
      </c>
    </row>
    <row r="2982" spans="1:3" x14ac:dyDescent="0.25">
      <c r="A2982">
        <v>3477</v>
      </c>
      <c r="B2982" t="s">
        <v>76</v>
      </c>
      <c r="C2982" t="s">
        <v>75</v>
      </c>
    </row>
    <row r="2983" spans="1:3" x14ac:dyDescent="0.25">
      <c r="A2983">
        <v>3601</v>
      </c>
      <c r="B2983" t="s">
        <v>76</v>
      </c>
      <c r="C2983" t="s">
        <v>75</v>
      </c>
    </row>
    <row r="2984" spans="1:3" x14ac:dyDescent="0.25">
      <c r="A2984">
        <v>3640</v>
      </c>
      <c r="B2984" t="s">
        <v>76</v>
      </c>
      <c r="C2984" t="s">
        <v>73</v>
      </c>
    </row>
    <row r="2985" spans="1:3" x14ac:dyDescent="0.25">
      <c r="A2985">
        <v>3665</v>
      </c>
      <c r="B2985" t="s">
        <v>72</v>
      </c>
      <c r="C2985" t="s">
        <v>75</v>
      </c>
    </row>
    <row r="2986" spans="1:3" x14ac:dyDescent="0.25">
      <c r="A2986">
        <v>3044</v>
      </c>
      <c r="B2986" t="s">
        <v>72</v>
      </c>
      <c r="C2986" t="s">
        <v>75</v>
      </c>
    </row>
    <row r="2987" spans="1:3" x14ac:dyDescent="0.25">
      <c r="A2987">
        <v>2650</v>
      </c>
      <c r="B2987" t="s">
        <v>76</v>
      </c>
      <c r="C2987" t="s">
        <v>75</v>
      </c>
    </row>
    <row r="2988" spans="1:3" x14ac:dyDescent="0.25">
      <c r="A2988">
        <v>2421</v>
      </c>
      <c r="B2988" t="s">
        <v>74</v>
      </c>
      <c r="C2988" t="s">
        <v>73</v>
      </c>
    </row>
    <row r="2989" spans="1:3" x14ac:dyDescent="0.25">
      <c r="A2989">
        <v>3485</v>
      </c>
      <c r="B2989" t="s">
        <v>72</v>
      </c>
      <c r="C2989" t="s">
        <v>73</v>
      </c>
    </row>
    <row r="2990" spans="1:3" x14ac:dyDescent="0.25">
      <c r="A2990">
        <v>3451</v>
      </c>
      <c r="B2990" t="s">
        <v>72</v>
      </c>
      <c r="C2990" t="s">
        <v>75</v>
      </c>
    </row>
    <row r="2991" spans="1:3" x14ac:dyDescent="0.25">
      <c r="A2991">
        <v>900</v>
      </c>
      <c r="B2991" t="s">
        <v>76</v>
      </c>
      <c r="C2991" t="s">
        <v>73</v>
      </c>
    </row>
    <row r="2992" spans="1:3" x14ac:dyDescent="0.25">
      <c r="A2992">
        <v>1935</v>
      </c>
      <c r="B2992" t="s">
        <v>77</v>
      </c>
      <c r="C2992" t="s">
        <v>75</v>
      </c>
    </row>
    <row r="2993" spans="1:3" x14ac:dyDescent="0.25">
      <c r="A2993">
        <v>3506</v>
      </c>
      <c r="B2993" t="s">
        <v>76</v>
      </c>
      <c r="C2993" t="s">
        <v>75</v>
      </c>
    </row>
    <row r="2994" spans="1:3" x14ac:dyDescent="0.25">
      <c r="A2994">
        <v>3685</v>
      </c>
      <c r="B2994" t="s">
        <v>72</v>
      </c>
      <c r="C2994" t="s">
        <v>75</v>
      </c>
    </row>
    <row r="2995" spans="1:3" x14ac:dyDescent="0.25">
      <c r="A2995">
        <v>3699</v>
      </c>
      <c r="B2995" t="s">
        <v>77</v>
      </c>
      <c r="C2995" t="s">
        <v>73</v>
      </c>
    </row>
    <row r="2996" spans="1:3" x14ac:dyDescent="0.25">
      <c r="A2996">
        <v>3306</v>
      </c>
      <c r="B2996" t="s">
        <v>72</v>
      </c>
      <c r="C2996" t="s">
        <v>75</v>
      </c>
    </row>
    <row r="2997" spans="1:3" x14ac:dyDescent="0.25">
      <c r="A2997">
        <v>1891</v>
      </c>
      <c r="B2997" t="s">
        <v>76</v>
      </c>
      <c r="C2997" t="s">
        <v>75</v>
      </c>
    </row>
    <row r="2998" spans="1:3" x14ac:dyDescent="0.25">
      <c r="A2998">
        <v>3140</v>
      </c>
      <c r="B2998" t="s">
        <v>72</v>
      </c>
      <c r="C2998" t="s">
        <v>73</v>
      </c>
    </row>
    <row r="2999" spans="1:3" x14ac:dyDescent="0.25">
      <c r="A2999">
        <v>3360</v>
      </c>
      <c r="B2999" t="s">
        <v>72</v>
      </c>
      <c r="C2999" t="s">
        <v>73</v>
      </c>
    </row>
    <row r="3000" spans="1:3" x14ac:dyDescent="0.25">
      <c r="A3000">
        <v>3603</v>
      </c>
      <c r="B3000" t="s">
        <v>77</v>
      </c>
      <c r="C3000" t="s">
        <v>75</v>
      </c>
    </row>
    <row r="3001" spans="1:3" x14ac:dyDescent="0.25">
      <c r="A3001">
        <v>1117</v>
      </c>
      <c r="B3001" t="s">
        <v>74</v>
      </c>
      <c r="C3001" t="s">
        <v>73</v>
      </c>
    </row>
    <row r="3002" spans="1:3" x14ac:dyDescent="0.25">
      <c r="A3002">
        <v>3468</v>
      </c>
      <c r="B3002" t="s">
        <v>72</v>
      </c>
      <c r="C3002" t="s">
        <v>73</v>
      </c>
    </row>
    <row r="3003" spans="1:3" x14ac:dyDescent="0.25">
      <c r="A3003">
        <v>3302</v>
      </c>
      <c r="B3003" t="s">
        <v>72</v>
      </c>
      <c r="C3003" t="s">
        <v>73</v>
      </c>
    </row>
    <row r="3004" spans="1:3" x14ac:dyDescent="0.25">
      <c r="A3004">
        <v>3341</v>
      </c>
      <c r="B3004" t="s">
        <v>77</v>
      </c>
      <c r="C3004" t="s">
        <v>73</v>
      </c>
    </row>
    <row r="3005" spans="1:3" x14ac:dyDescent="0.25">
      <c r="A3005">
        <v>667</v>
      </c>
      <c r="B3005" t="s">
        <v>77</v>
      </c>
      <c r="C3005" t="s">
        <v>73</v>
      </c>
    </row>
    <row r="3006" spans="1:3" x14ac:dyDescent="0.25">
      <c r="A3006">
        <v>2782</v>
      </c>
      <c r="B3006" t="s">
        <v>72</v>
      </c>
      <c r="C3006" t="s">
        <v>75</v>
      </c>
    </row>
    <row r="3007" spans="1:3" x14ac:dyDescent="0.25">
      <c r="A3007">
        <v>1628</v>
      </c>
      <c r="B3007" t="s">
        <v>76</v>
      </c>
      <c r="C3007" t="s">
        <v>75</v>
      </c>
    </row>
    <row r="3008" spans="1:3" x14ac:dyDescent="0.25">
      <c r="A3008">
        <v>2469</v>
      </c>
      <c r="B3008" t="s">
        <v>77</v>
      </c>
      <c r="C3008" t="s">
        <v>75</v>
      </c>
    </row>
    <row r="3009" spans="1:3" x14ac:dyDescent="0.25">
      <c r="A3009">
        <v>3334</v>
      </c>
      <c r="B3009" t="s">
        <v>77</v>
      </c>
      <c r="C3009" t="s">
        <v>73</v>
      </c>
    </row>
    <row r="3010" spans="1:3" x14ac:dyDescent="0.25">
      <c r="A3010">
        <v>2776</v>
      </c>
      <c r="B3010" t="s">
        <v>72</v>
      </c>
      <c r="C3010" t="s">
        <v>73</v>
      </c>
    </row>
    <row r="3011" spans="1:3" x14ac:dyDescent="0.25">
      <c r="A3011">
        <v>3612</v>
      </c>
      <c r="B3011" t="s">
        <v>77</v>
      </c>
      <c r="C3011" t="s">
        <v>73</v>
      </c>
    </row>
    <row r="3012" spans="1:3" x14ac:dyDescent="0.25">
      <c r="A3012">
        <v>3728</v>
      </c>
      <c r="B3012" t="s">
        <v>74</v>
      </c>
      <c r="C3012" t="s">
        <v>73</v>
      </c>
    </row>
    <row r="3013" spans="1:3" x14ac:dyDescent="0.25">
      <c r="A3013">
        <v>2390</v>
      </c>
      <c r="B3013" t="s">
        <v>76</v>
      </c>
      <c r="C3013" t="s">
        <v>75</v>
      </c>
    </row>
    <row r="3014" spans="1:3" x14ac:dyDescent="0.25">
      <c r="A3014">
        <v>3606</v>
      </c>
      <c r="B3014" t="s">
        <v>74</v>
      </c>
      <c r="C3014" t="s">
        <v>75</v>
      </c>
    </row>
    <row r="3015" spans="1:3" x14ac:dyDescent="0.25">
      <c r="A3015">
        <v>3656</v>
      </c>
      <c r="B3015" t="s">
        <v>77</v>
      </c>
      <c r="C3015" t="s">
        <v>75</v>
      </c>
    </row>
    <row r="3016" spans="1:3" x14ac:dyDescent="0.25">
      <c r="A3016">
        <v>1758</v>
      </c>
      <c r="B3016" t="s">
        <v>76</v>
      </c>
      <c r="C3016" t="s">
        <v>75</v>
      </c>
    </row>
    <row r="3017" spans="1:3" x14ac:dyDescent="0.25">
      <c r="A3017">
        <v>3638</v>
      </c>
      <c r="B3017" t="s">
        <v>72</v>
      </c>
      <c r="C3017" t="s">
        <v>73</v>
      </c>
    </row>
    <row r="3018" spans="1:3" x14ac:dyDescent="0.25">
      <c r="A3018">
        <v>3602</v>
      </c>
      <c r="B3018" t="s">
        <v>77</v>
      </c>
      <c r="C3018" t="s">
        <v>73</v>
      </c>
    </row>
    <row r="3019" spans="1:3" x14ac:dyDescent="0.25">
      <c r="A3019">
        <v>3698</v>
      </c>
      <c r="B3019" t="s">
        <v>76</v>
      </c>
      <c r="C3019" t="s">
        <v>75</v>
      </c>
    </row>
    <row r="3020" spans="1:3" x14ac:dyDescent="0.25">
      <c r="A3020">
        <v>3476</v>
      </c>
      <c r="B3020" t="s">
        <v>72</v>
      </c>
      <c r="C3020" t="s">
        <v>73</v>
      </c>
    </row>
    <row r="3021" spans="1:3" x14ac:dyDescent="0.25">
      <c r="A3021">
        <v>1180</v>
      </c>
      <c r="B3021" t="s">
        <v>72</v>
      </c>
      <c r="C3021" t="s">
        <v>73</v>
      </c>
    </row>
    <row r="3022" spans="1:3" x14ac:dyDescent="0.25">
      <c r="A3022">
        <v>3196</v>
      </c>
      <c r="B3022" t="s">
        <v>77</v>
      </c>
      <c r="C3022" t="s">
        <v>73</v>
      </c>
    </row>
    <row r="3023" spans="1:3" x14ac:dyDescent="0.25">
      <c r="A3023">
        <v>3174</v>
      </c>
      <c r="B3023" t="s">
        <v>72</v>
      </c>
      <c r="C3023" t="s">
        <v>73</v>
      </c>
    </row>
    <row r="3024" spans="1:3" x14ac:dyDescent="0.25">
      <c r="A3024">
        <v>3655</v>
      </c>
      <c r="B3024" t="s">
        <v>74</v>
      </c>
      <c r="C3024" t="s">
        <v>73</v>
      </c>
    </row>
    <row r="3025" spans="1:3" x14ac:dyDescent="0.25">
      <c r="A3025">
        <v>3411</v>
      </c>
      <c r="B3025" t="s">
        <v>76</v>
      </c>
      <c r="C3025" t="s">
        <v>73</v>
      </c>
    </row>
    <row r="3026" spans="1:3" x14ac:dyDescent="0.25">
      <c r="A3026">
        <v>3683</v>
      </c>
      <c r="B3026" t="s">
        <v>72</v>
      </c>
      <c r="C3026" t="s">
        <v>75</v>
      </c>
    </row>
    <row r="3027" spans="1:3" x14ac:dyDescent="0.25">
      <c r="A3027">
        <v>2312</v>
      </c>
      <c r="B3027" t="s">
        <v>74</v>
      </c>
      <c r="C3027" t="s">
        <v>75</v>
      </c>
    </row>
    <row r="3028" spans="1:3" x14ac:dyDescent="0.25">
      <c r="A3028">
        <v>3342</v>
      </c>
      <c r="B3028" t="s">
        <v>74</v>
      </c>
      <c r="C3028" t="s">
        <v>73</v>
      </c>
    </row>
    <row r="3029" spans="1:3" x14ac:dyDescent="0.25">
      <c r="A3029">
        <v>3651</v>
      </c>
      <c r="B3029" t="s">
        <v>76</v>
      </c>
      <c r="C3029" t="s">
        <v>73</v>
      </c>
    </row>
    <row r="3030" spans="1:3" x14ac:dyDescent="0.25">
      <c r="A3030">
        <v>3652</v>
      </c>
      <c r="B3030" t="s">
        <v>76</v>
      </c>
      <c r="C3030" t="s">
        <v>73</v>
      </c>
    </row>
    <row r="3031" spans="1:3" x14ac:dyDescent="0.25">
      <c r="A3031">
        <v>2976</v>
      </c>
      <c r="B3031" t="s">
        <v>76</v>
      </c>
      <c r="C3031" t="s">
        <v>75</v>
      </c>
    </row>
    <row r="3032" spans="1:3" x14ac:dyDescent="0.25">
      <c r="A3032">
        <v>3055</v>
      </c>
      <c r="B3032" t="s">
        <v>72</v>
      </c>
      <c r="C3032" t="s">
        <v>75</v>
      </c>
    </row>
    <row r="3033" spans="1:3" x14ac:dyDescent="0.25">
      <c r="A3033">
        <v>3620</v>
      </c>
      <c r="B3033" t="s">
        <v>77</v>
      </c>
      <c r="C3033" t="s">
        <v>75</v>
      </c>
    </row>
    <row r="3034" spans="1:3" x14ac:dyDescent="0.25">
      <c r="A3034">
        <v>3630</v>
      </c>
      <c r="B3034" t="s">
        <v>72</v>
      </c>
      <c r="C3034" t="s">
        <v>75</v>
      </c>
    </row>
    <row r="3035" spans="1:3" x14ac:dyDescent="0.25">
      <c r="A3035">
        <v>3153</v>
      </c>
      <c r="B3035" t="s">
        <v>76</v>
      </c>
      <c r="C3035" t="s">
        <v>75</v>
      </c>
    </row>
    <row r="3036" spans="1:3" x14ac:dyDescent="0.25">
      <c r="A3036">
        <v>3639</v>
      </c>
      <c r="B3036" t="s">
        <v>74</v>
      </c>
      <c r="C3036" t="s">
        <v>75</v>
      </c>
    </row>
    <row r="3037" spans="1:3" x14ac:dyDescent="0.25">
      <c r="A3037">
        <v>2958</v>
      </c>
      <c r="B3037" t="s">
        <v>72</v>
      </c>
      <c r="C3037" t="s">
        <v>73</v>
      </c>
    </row>
    <row r="3038" spans="1:3" x14ac:dyDescent="0.25">
      <c r="A3038">
        <v>3417</v>
      </c>
      <c r="B3038" t="s">
        <v>77</v>
      </c>
      <c r="C3038" t="s">
        <v>75</v>
      </c>
    </row>
    <row r="3039" spans="1:3" x14ac:dyDescent="0.25">
      <c r="A3039">
        <v>3731</v>
      </c>
      <c r="B3039" t="s">
        <v>77</v>
      </c>
      <c r="C3039" t="s">
        <v>73</v>
      </c>
    </row>
    <row r="3040" spans="1:3" x14ac:dyDescent="0.25">
      <c r="A3040">
        <v>3053</v>
      </c>
      <c r="B3040" t="s">
        <v>72</v>
      </c>
      <c r="C3040" t="s">
        <v>75</v>
      </c>
    </row>
    <row r="3041" spans="1:3" x14ac:dyDescent="0.25">
      <c r="A3041">
        <v>2749</v>
      </c>
      <c r="B3041" t="s">
        <v>72</v>
      </c>
      <c r="C3041" t="s">
        <v>75</v>
      </c>
    </row>
    <row r="3042" spans="1:3" x14ac:dyDescent="0.25">
      <c r="A3042">
        <v>3729</v>
      </c>
      <c r="B3042" t="s">
        <v>72</v>
      </c>
      <c r="C3042" t="s">
        <v>75</v>
      </c>
    </row>
    <row r="3043" spans="1:3" x14ac:dyDescent="0.25">
      <c r="A3043">
        <v>2605</v>
      </c>
      <c r="B3043" t="s">
        <v>72</v>
      </c>
      <c r="C3043" t="s">
        <v>75</v>
      </c>
    </row>
    <row r="3044" spans="1:3" x14ac:dyDescent="0.25">
      <c r="A3044">
        <v>1325</v>
      </c>
      <c r="B3044" t="s">
        <v>72</v>
      </c>
      <c r="C3044" t="s">
        <v>75</v>
      </c>
    </row>
    <row r="3045" spans="1:3" x14ac:dyDescent="0.25">
      <c r="A3045">
        <v>3810</v>
      </c>
      <c r="B3045" t="s">
        <v>72</v>
      </c>
      <c r="C3045" t="s">
        <v>75</v>
      </c>
    </row>
    <row r="3046" spans="1:3" x14ac:dyDescent="0.25">
      <c r="A3046">
        <v>2962</v>
      </c>
      <c r="B3046" t="s">
        <v>72</v>
      </c>
      <c r="C3046" t="s">
        <v>73</v>
      </c>
    </row>
    <row r="3047" spans="1:3" x14ac:dyDescent="0.25">
      <c r="A3047">
        <v>3668</v>
      </c>
      <c r="B3047" t="s">
        <v>72</v>
      </c>
      <c r="C3047" t="s">
        <v>73</v>
      </c>
    </row>
    <row r="3048" spans="1:3" x14ac:dyDescent="0.25">
      <c r="A3048">
        <v>2007</v>
      </c>
      <c r="B3048" t="s">
        <v>74</v>
      </c>
      <c r="C3048" t="s">
        <v>73</v>
      </c>
    </row>
    <row r="3049" spans="1:3" x14ac:dyDescent="0.25">
      <c r="A3049">
        <v>3671</v>
      </c>
      <c r="B3049" t="s">
        <v>74</v>
      </c>
      <c r="C3049" t="s">
        <v>75</v>
      </c>
    </row>
    <row r="3050" spans="1:3" x14ac:dyDescent="0.25">
      <c r="A3050">
        <v>2728</v>
      </c>
      <c r="B3050" t="s">
        <v>76</v>
      </c>
      <c r="C3050" t="s">
        <v>75</v>
      </c>
    </row>
    <row r="3051" spans="1:3" x14ac:dyDescent="0.25">
      <c r="A3051">
        <v>1592</v>
      </c>
      <c r="B3051" t="s">
        <v>77</v>
      </c>
      <c r="C3051" t="s">
        <v>73</v>
      </c>
    </row>
    <row r="3052" spans="1:3" x14ac:dyDescent="0.25">
      <c r="A3052">
        <v>3356</v>
      </c>
      <c r="B3052" t="s">
        <v>72</v>
      </c>
      <c r="C3052" t="s">
        <v>75</v>
      </c>
    </row>
    <row r="3053" spans="1:3" x14ac:dyDescent="0.25">
      <c r="A3053">
        <v>3364</v>
      </c>
      <c r="B3053" t="s">
        <v>76</v>
      </c>
      <c r="C3053" t="s">
        <v>73</v>
      </c>
    </row>
    <row r="3054" spans="1:3" x14ac:dyDescent="0.25">
      <c r="A3054">
        <v>2768</v>
      </c>
      <c r="B3054" t="s">
        <v>76</v>
      </c>
      <c r="C3054" t="s">
        <v>75</v>
      </c>
    </row>
    <row r="3055" spans="1:3" x14ac:dyDescent="0.25">
      <c r="A3055">
        <v>3015</v>
      </c>
      <c r="B3055" t="s">
        <v>72</v>
      </c>
      <c r="C3055" t="s">
        <v>73</v>
      </c>
    </row>
    <row r="3056" spans="1:3" x14ac:dyDescent="0.25">
      <c r="A3056">
        <v>3439</v>
      </c>
      <c r="B3056" t="s">
        <v>72</v>
      </c>
      <c r="C3056" t="s">
        <v>73</v>
      </c>
    </row>
    <row r="3057" spans="1:3" x14ac:dyDescent="0.25">
      <c r="A3057">
        <v>3408</v>
      </c>
      <c r="B3057" t="s">
        <v>76</v>
      </c>
      <c r="C3057" t="s">
        <v>75</v>
      </c>
    </row>
    <row r="3058" spans="1:3" x14ac:dyDescent="0.25">
      <c r="A3058">
        <v>3405</v>
      </c>
      <c r="B3058" t="s">
        <v>77</v>
      </c>
      <c r="C3058" t="s">
        <v>73</v>
      </c>
    </row>
    <row r="3059" spans="1:3" x14ac:dyDescent="0.25">
      <c r="A3059">
        <v>3898</v>
      </c>
      <c r="B3059" t="s">
        <v>72</v>
      </c>
      <c r="C3059" t="s">
        <v>73</v>
      </c>
    </row>
    <row r="3060" spans="1:3" x14ac:dyDescent="0.25">
      <c r="A3060">
        <v>3751</v>
      </c>
      <c r="B3060" t="s">
        <v>77</v>
      </c>
      <c r="C3060" t="s">
        <v>73</v>
      </c>
    </row>
    <row r="3061" spans="1:3" x14ac:dyDescent="0.25">
      <c r="A3061">
        <v>2774</v>
      </c>
      <c r="B3061" t="s">
        <v>74</v>
      </c>
      <c r="C3061" t="s">
        <v>75</v>
      </c>
    </row>
    <row r="3062" spans="1:3" x14ac:dyDescent="0.25">
      <c r="A3062">
        <v>3646</v>
      </c>
      <c r="B3062" t="s">
        <v>77</v>
      </c>
      <c r="C3062" t="s">
        <v>75</v>
      </c>
    </row>
    <row r="3063" spans="1:3" x14ac:dyDescent="0.25">
      <c r="A3063">
        <v>3177</v>
      </c>
      <c r="B3063" t="s">
        <v>76</v>
      </c>
      <c r="C3063" t="s">
        <v>73</v>
      </c>
    </row>
    <row r="3064" spans="1:3" x14ac:dyDescent="0.25">
      <c r="A3064">
        <v>3051</v>
      </c>
      <c r="B3064" t="s">
        <v>76</v>
      </c>
      <c r="C3064" t="s">
        <v>73</v>
      </c>
    </row>
    <row r="3065" spans="1:3" x14ac:dyDescent="0.25">
      <c r="A3065">
        <v>3693</v>
      </c>
      <c r="B3065" t="s">
        <v>76</v>
      </c>
      <c r="C3065" t="s">
        <v>73</v>
      </c>
    </row>
    <row r="3066" spans="1:3" x14ac:dyDescent="0.25">
      <c r="A3066">
        <v>3644</v>
      </c>
      <c r="B3066" t="s">
        <v>74</v>
      </c>
      <c r="C3066" t="s">
        <v>75</v>
      </c>
    </row>
    <row r="3067" spans="1:3" x14ac:dyDescent="0.25">
      <c r="A3067">
        <v>1973</v>
      </c>
      <c r="B3067" t="s">
        <v>72</v>
      </c>
      <c r="C3067" t="s">
        <v>75</v>
      </c>
    </row>
    <row r="3068" spans="1:3" x14ac:dyDescent="0.25">
      <c r="A3068">
        <v>2934</v>
      </c>
      <c r="B3068" t="s">
        <v>72</v>
      </c>
      <c r="C3068" t="s">
        <v>75</v>
      </c>
    </row>
    <row r="3069" spans="1:3" x14ac:dyDescent="0.25">
      <c r="A3069">
        <v>3688</v>
      </c>
      <c r="B3069" t="s">
        <v>74</v>
      </c>
      <c r="C3069" t="s">
        <v>75</v>
      </c>
    </row>
    <row r="3070" spans="1:3" x14ac:dyDescent="0.25">
      <c r="A3070">
        <v>1173</v>
      </c>
      <c r="B3070" t="s">
        <v>72</v>
      </c>
      <c r="C3070" t="s">
        <v>73</v>
      </c>
    </row>
    <row r="3071" spans="1:3" x14ac:dyDescent="0.25">
      <c r="A3071">
        <v>3645</v>
      </c>
      <c r="B3071" t="s">
        <v>72</v>
      </c>
      <c r="C3071" t="s">
        <v>75</v>
      </c>
    </row>
    <row r="3072" spans="1:3" x14ac:dyDescent="0.25">
      <c r="A3072">
        <v>3034</v>
      </c>
      <c r="B3072" t="s">
        <v>72</v>
      </c>
      <c r="C3072" t="s">
        <v>75</v>
      </c>
    </row>
    <row r="3073" spans="1:3" x14ac:dyDescent="0.25">
      <c r="A3073">
        <v>3847</v>
      </c>
      <c r="B3073" t="s">
        <v>74</v>
      </c>
      <c r="C3073" t="s">
        <v>75</v>
      </c>
    </row>
    <row r="3074" spans="1:3" x14ac:dyDescent="0.25">
      <c r="A3074">
        <v>3056</v>
      </c>
      <c r="B3074" t="s">
        <v>72</v>
      </c>
      <c r="C3074" t="s">
        <v>73</v>
      </c>
    </row>
    <row r="3075" spans="1:3" x14ac:dyDescent="0.25">
      <c r="A3075">
        <v>3739</v>
      </c>
      <c r="B3075" t="s">
        <v>72</v>
      </c>
      <c r="C3075" t="s">
        <v>75</v>
      </c>
    </row>
    <row r="3076" spans="1:3" x14ac:dyDescent="0.25">
      <c r="A3076">
        <v>2911</v>
      </c>
      <c r="B3076" t="s">
        <v>77</v>
      </c>
      <c r="C3076" t="s">
        <v>73</v>
      </c>
    </row>
    <row r="3077" spans="1:3" x14ac:dyDescent="0.25">
      <c r="A3077">
        <v>3604</v>
      </c>
      <c r="B3077" t="s">
        <v>72</v>
      </c>
      <c r="C3077" t="s">
        <v>73</v>
      </c>
    </row>
    <row r="3078" spans="1:3" x14ac:dyDescent="0.25">
      <c r="A3078">
        <v>3793</v>
      </c>
      <c r="B3078" t="s">
        <v>72</v>
      </c>
      <c r="C3078" t="s">
        <v>73</v>
      </c>
    </row>
    <row r="3079" spans="1:3" x14ac:dyDescent="0.25">
      <c r="A3079">
        <v>807</v>
      </c>
      <c r="B3079" t="s">
        <v>72</v>
      </c>
      <c r="C3079" t="s">
        <v>75</v>
      </c>
    </row>
    <row r="3080" spans="1:3" x14ac:dyDescent="0.25">
      <c r="A3080">
        <v>2714</v>
      </c>
      <c r="B3080" t="s">
        <v>77</v>
      </c>
      <c r="C3080" t="s">
        <v>75</v>
      </c>
    </row>
    <row r="3081" spans="1:3" x14ac:dyDescent="0.25">
      <c r="A3081">
        <v>3494</v>
      </c>
      <c r="B3081" t="s">
        <v>77</v>
      </c>
      <c r="C3081" t="s">
        <v>75</v>
      </c>
    </row>
    <row r="3082" spans="1:3" x14ac:dyDescent="0.25">
      <c r="A3082">
        <v>3610</v>
      </c>
      <c r="B3082" t="s">
        <v>77</v>
      </c>
      <c r="C3082" t="s">
        <v>73</v>
      </c>
    </row>
    <row r="3083" spans="1:3" x14ac:dyDescent="0.25">
      <c r="A3083">
        <v>230</v>
      </c>
      <c r="B3083" t="s">
        <v>72</v>
      </c>
      <c r="C3083" t="s">
        <v>73</v>
      </c>
    </row>
    <row r="3084" spans="1:3" x14ac:dyDescent="0.25">
      <c r="A3084">
        <v>3313</v>
      </c>
      <c r="B3084" t="s">
        <v>74</v>
      </c>
      <c r="C3084" t="s">
        <v>75</v>
      </c>
    </row>
    <row r="3085" spans="1:3" x14ac:dyDescent="0.25">
      <c r="A3085">
        <v>3455</v>
      </c>
      <c r="B3085" t="s">
        <v>77</v>
      </c>
      <c r="C3085" t="s">
        <v>73</v>
      </c>
    </row>
    <row r="3086" spans="1:3" x14ac:dyDescent="0.25">
      <c r="A3086">
        <v>3636</v>
      </c>
      <c r="B3086" t="s">
        <v>76</v>
      </c>
      <c r="C3086" t="s">
        <v>73</v>
      </c>
    </row>
    <row r="3087" spans="1:3" x14ac:dyDescent="0.25">
      <c r="A3087">
        <v>3551</v>
      </c>
      <c r="B3087" t="s">
        <v>77</v>
      </c>
      <c r="C3087" t="s">
        <v>73</v>
      </c>
    </row>
    <row r="3088" spans="1:3" x14ac:dyDescent="0.25">
      <c r="A3088">
        <v>2789</v>
      </c>
      <c r="B3088" t="s">
        <v>74</v>
      </c>
      <c r="C3088" t="s">
        <v>73</v>
      </c>
    </row>
    <row r="3089" spans="1:3" x14ac:dyDescent="0.25">
      <c r="A3089">
        <v>2375</v>
      </c>
      <c r="B3089" t="s">
        <v>72</v>
      </c>
      <c r="C3089" t="s">
        <v>75</v>
      </c>
    </row>
    <row r="3090" spans="1:3" x14ac:dyDescent="0.25">
      <c r="A3090">
        <v>3624</v>
      </c>
      <c r="B3090" t="s">
        <v>74</v>
      </c>
      <c r="C3090" t="s">
        <v>73</v>
      </c>
    </row>
    <row r="3091" spans="1:3" x14ac:dyDescent="0.25">
      <c r="A3091">
        <v>1557</v>
      </c>
      <c r="B3091" t="s">
        <v>72</v>
      </c>
      <c r="C3091" t="s">
        <v>75</v>
      </c>
    </row>
    <row r="3092" spans="1:3" x14ac:dyDescent="0.25">
      <c r="A3092">
        <v>3438</v>
      </c>
      <c r="B3092" t="s">
        <v>76</v>
      </c>
      <c r="C3092" t="s">
        <v>75</v>
      </c>
    </row>
    <row r="3093" spans="1:3" x14ac:dyDescent="0.25">
      <c r="A3093">
        <v>1591</v>
      </c>
      <c r="B3093" t="s">
        <v>72</v>
      </c>
      <c r="C3093" t="s">
        <v>73</v>
      </c>
    </row>
    <row r="3094" spans="1:3" x14ac:dyDescent="0.25">
      <c r="A3094">
        <v>3011</v>
      </c>
      <c r="B3094" t="s">
        <v>72</v>
      </c>
      <c r="C3094" t="s">
        <v>73</v>
      </c>
    </row>
    <row r="3095" spans="1:3" x14ac:dyDescent="0.25">
      <c r="A3095">
        <v>1922</v>
      </c>
      <c r="B3095" t="s">
        <v>72</v>
      </c>
      <c r="C3095" t="s">
        <v>73</v>
      </c>
    </row>
    <row r="3096" spans="1:3" x14ac:dyDescent="0.25">
      <c r="A3096">
        <v>1912</v>
      </c>
      <c r="B3096" t="s">
        <v>74</v>
      </c>
      <c r="C3096" t="s">
        <v>73</v>
      </c>
    </row>
    <row r="3097" spans="1:3" x14ac:dyDescent="0.25">
      <c r="A3097">
        <v>3071</v>
      </c>
      <c r="B3097" t="s">
        <v>76</v>
      </c>
      <c r="C3097" t="s">
        <v>75</v>
      </c>
    </row>
    <row r="3098" spans="1:3" x14ac:dyDescent="0.25">
      <c r="A3098">
        <v>3301</v>
      </c>
      <c r="B3098" t="s">
        <v>72</v>
      </c>
      <c r="C3098" t="s">
        <v>73</v>
      </c>
    </row>
    <row r="3099" spans="1:3" x14ac:dyDescent="0.25">
      <c r="A3099">
        <v>3641</v>
      </c>
      <c r="B3099" t="s">
        <v>77</v>
      </c>
      <c r="C3099" t="s">
        <v>73</v>
      </c>
    </row>
    <row r="3100" spans="1:3" x14ac:dyDescent="0.25">
      <c r="A3100">
        <v>3057</v>
      </c>
      <c r="B3100" t="s">
        <v>74</v>
      </c>
      <c r="C3100" t="s">
        <v>75</v>
      </c>
    </row>
    <row r="3101" spans="1:3" x14ac:dyDescent="0.25">
      <c r="A3101">
        <v>3789</v>
      </c>
      <c r="B3101" t="s">
        <v>74</v>
      </c>
      <c r="C3101" t="s">
        <v>75</v>
      </c>
    </row>
    <row r="3102" spans="1:3" x14ac:dyDescent="0.25">
      <c r="A3102">
        <v>2305</v>
      </c>
      <c r="B3102" t="s">
        <v>74</v>
      </c>
      <c r="C3102" t="s">
        <v>73</v>
      </c>
    </row>
    <row r="3103" spans="1:3" x14ac:dyDescent="0.25">
      <c r="A3103">
        <v>3700</v>
      </c>
      <c r="B3103" t="s">
        <v>76</v>
      </c>
      <c r="C3103" t="s">
        <v>75</v>
      </c>
    </row>
    <row r="3104" spans="1:3" x14ac:dyDescent="0.25">
      <c r="A3104">
        <v>3660</v>
      </c>
      <c r="B3104" t="s">
        <v>72</v>
      </c>
      <c r="C3104" t="s">
        <v>75</v>
      </c>
    </row>
    <row r="3105" spans="1:3" x14ac:dyDescent="0.25">
      <c r="A3105">
        <v>2510</v>
      </c>
      <c r="B3105" t="s">
        <v>72</v>
      </c>
      <c r="C3105" t="s">
        <v>75</v>
      </c>
    </row>
    <row r="3106" spans="1:3" x14ac:dyDescent="0.25">
      <c r="A3106">
        <v>3673</v>
      </c>
      <c r="B3106" t="s">
        <v>72</v>
      </c>
      <c r="C3106" t="s">
        <v>73</v>
      </c>
    </row>
    <row r="3107" spans="1:3" x14ac:dyDescent="0.25">
      <c r="A3107">
        <v>3852</v>
      </c>
      <c r="B3107" t="s">
        <v>74</v>
      </c>
      <c r="C3107" t="s">
        <v>75</v>
      </c>
    </row>
    <row r="3108" spans="1:3" x14ac:dyDescent="0.25">
      <c r="A3108">
        <v>3219</v>
      </c>
      <c r="B3108" t="s">
        <v>74</v>
      </c>
      <c r="C3108" t="s">
        <v>73</v>
      </c>
    </row>
    <row r="3109" spans="1:3" x14ac:dyDescent="0.25">
      <c r="A3109">
        <v>2723</v>
      </c>
      <c r="B3109" t="s">
        <v>72</v>
      </c>
      <c r="C3109" t="s">
        <v>73</v>
      </c>
    </row>
    <row r="3110" spans="1:3" x14ac:dyDescent="0.25">
      <c r="A3110">
        <v>3626</v>
      </c>
      <c r="B3110" t="s">
        <v>77</v>
      </c>
      <c r="C3110" t="s">
        <v>73</v>
      </c>
    </row>
    <row r="3111" spans="1:3" x14ac:dyDescent="0.25">
      <c r="A3111">
        <v>2508</v>
      </c>
      <c r="B3111" t="s">
        <v>76</v>
      </c>
      <c r="C3111" t="s">
        <v>75</v>
      </c>
    </row>
    <row r="3112" spans="1:3" x14ac:dyDescent="0.25">
      <c r="A3112">
        <v>3422</v>
      </c>
      <c r="B3112" t="s">
        <v>76</v>
      </c>
      <c r="C3112" t="s">
        <v>73</v>
      </c>
    </row>
    <row r="3113" spans="1:3" x14ac:dyDescent="0.25">
      <c r="A3113">
        <v>3100</v>
      </c>
      <c r="B3113" t="s">
        <v>72</v>
      </c>
      <c r="C3113" t="s">
        <v>73</v>
      </c>
    </row>
    <row r="3114" spans="1:3" x14ac:dyDescent="0.25">
      <c r="A3114">
        <v>2993</v>
      </c>
      <c r="B3114" t="s">
        <v>76</v>
      </c>
      <c r="C3114" t="s">
        <v>75</v>
      </c>
    </row>
    <row r="3115" spans="1:3" x14ac:dyDescent="0.25">
      <c r="A3115">
        <v>3711</v>
      </c>
      <c r="B3115" t="s">
        <v>74</v>
      </c>
      <c r="C3115" t="s">
        <v>75</v>
      </c>
    </row>
    <row r="3116" spans="1:3" x14ac:dyDescent="0.25">
      <c r="A3116">
        <v>3327</v>
      </c>
      <c r="B3116" t="s">
        <v>77</v>
      </c>
      <c r="C3116" t="s">
        <v>73</v>
      </c>
    </row>
    <row r="3117" spans="1:3" x14ac:dyDescent="0.25">
      <c r="A3117">
        <v>3738</v>
      </c>
      <c r="B3117" t="s">
        <v>72</v>
      </c>
      <c r="C3117" t="s">
        <v>73</v>
      </c>
    </row>
    <row r="3118" spans="1:3" x14ac:dyDescent="0.25">
      <c r="A3118">
        <v>3190</v>
      </c>
      <c r="B3118" t="s">
        <v>72</v>
      </c>
      <c r="C3118" t="s">
        <v>73</v>
      </c>
    </row>
    <row r="3119" spans="1:3" x14ac:dyDescent="0.25">
      <c r="A3119">
        <v>3619</v>
      </c>
      <c r="B3119" t="s">
        <v>76</v>
      </c>
      <c r="C3119" t="s">
        <v>75</v>
      </c>
    </row>
    <row r="3120" spans="1:3" x14ac:dyDescent="0.25">
      <c r="A3120">
        <v>3689</v>
      </c>
      <c r="B3120" t="s">
        <v>72</v>
      </c>
      <c r="C3120" t="s">
        <v>75</v>
      </c>
    </row>
    <row r="3121" spans="1:3" x14ac:dyDescent="0.25">
      <c r="A3121">
        <v>1439</v>
      </c>
      <c r="B3121" t="s">
        <v>74</v>
      </c>
      <c r="C3121" t="s">
        <v>75</v>
      </c>
    </row>
    <row r="3122" spans="1:3" x14ac:dyDescent="0.25">
      <c r="A3122">
        <v>3697</v>
      </c>
      <c r="B3122" t="s">
        <v>76</v>
      </c>
      <c r="C3122" t="s">
        <v>75</v>
      </c>
    </row>
    <row r="3123" spans="1:3" x14ac:dyDescent="0.25">
      <c r="A3123">
        <v>2310</v>
      </c>
      <c r="B3123" t="s">
        <v>74</v>
      </c>
      <c r="C3123" t="s">
        <v>73</v>
      </c>
    </row>
    <row r="3124" spans="1:3" x14ac:dyDescent="0.25">
      <c r="A3124">
        <v>3782</v>
      </c>
      <c r="B3124" t="s">
        <v>77</v>
      </c>
      <c r="C3124" t="s">
        <v>73</v>
      </c>
    </row>
    <row r="3125" spans="1:3" x14ac:dyDescent="0.25">
      <c r="A3125">
        <v>3615</v>
      </c>
      <c r="B3125" t="s">
        <v>72</v>
      </c>
      <c r="C3125" t="s">
        <v>75</v>
      </c>
    </row>
    <row r="3126" spans="1:3" x14ac:dyDescent="0.25">
      <c r="A3126">
        <v>2511</v>
      </c>
      <c r="B3126" t="s">
        <v>76</v>
      </c>
      <c r="C3126" t="s">
        <v>73</v>
      </c>
    </row>
    <row r="3127" spans="1:3" x14ac:dyDescent="0.25">
      <c r="A3127">
        <v>1144</v>
      </c>
      <c r="B3127" t="s">
        <v>72</v>
      </c>
      <c r="C3127" t="s">
        <v>75</v>
      </c>
    </row>
    <row r="3128" spans="1:3" x14ac:dyDescent="0.25">
      <c r="A3128">
        <v>3312</v>
      </c>
      <c r="B3128" t="s">
        <v>72</v>
      </c>
      <c r="C3128" t="s">
        <v>75</v>
      </c>
    </row>
    <row r="3129" spans="1:3" x14ac:dyDescent="0.25">
      <c r="A3129">
        <v>3648</v>
      </c>
      <c r="B3129" t="s">
        <v>76</v>
      </c>
      <c r="C3129" t="s">
        <v>73</v>
      </c>
    </row>
    <row r="3130" spans="1:3" x14ac:dyDescent="0.25">
      <c r="A3130">
        <v>1171</v>
      </c>
      <c r="B3130" t="s">
        <v>76</v>
      </c>
      <c r="C3130" t="s">
        <v>75</v>
      </c>
    </row>
    <row r="3131" spans="1:3" x14ac:dyDescent="0.25">
      <c r="A3131">
        <v>3307</v>
      </c>
      <c r="B3131" t="s">
        <v>72</v>
      </c>
      <c r="C3131" t="s">
        <v>73</v>
      </c>
    </row>
    <row r="3132" spans="1:3" x14ac:dyDescent="0.25">
      <c r="A3132">
        <v>3320</v>
      </c>
      <c r="B3132" t="s">
        <v>72</v>
      </c>
      <c r="C3132" t="s">
        <v>75</v>
      </c>
    </row>
    <row r="3133" spans="1:3" x14ac:dyDescent="0.25">
      <c r="A3133">
        <v>2534</v>
      </c>
      <c r="B3133" t="s">
        <v>76</v>
      </c>
      <c r="C3133" t="s">
        <v>73</v>
      </c>
    </row>
    <row r="3134" spans="1:3" x14ac:dyDescent="0.25">
      <c r="A3134">
        <v>3713</v>
      </c>
      <c r="B3134" t="s">
        <v>74</v>
      </c>
      <c r="C3134" t="s">
        <v>73</v>
      </c>
    </row>
    <row r="3135" spans="1:3" x14ac:dyDescent="0.25">
      <c r="A3135">
        <v>899</v>
      </c>
      <c r="B3135" t="s">
        <v>72</v>
      </c>
      <c r="C3135" t="s">
        <v>73</v>
      </c>
    </row>
    <row r="3136" spans="1:3" x14ac:dyDescent="0.25">
      <c r="A3136">
        <v>3977</v>
      </c>
      <c r="B3136" t="s">
        <v>77</v>
      </c>
      <c r="C3136" t="s">
        <v>73</v>
      </c>
    </row>
    <row r="3137" spans="1:3" x14ac:dyDescent="0.25">
      <c r="A3137">
        <v>3805</v>
      </c>
      <c r="B3137" t="s">
        <v>74</v>
      </c>
      <c r="C3137" t="s">
        <v>75</v>
      </c>
    </row>
    <row r="3138" spans="1:3" x14ac:dyDescent="0.25">
      <c r="A3138">
        <v>3618</v>
      </c>
      <c r="B3138" t="s">
        <v>77</v>
      </c>
      <c r="C3138" t="s">
        <v>75</v>
      </c>
    </row>
    <row r="3139" spans="1:3" x14ac:dyDescent="0.25">
      <c r="A3139">
        <v>1320</v>
      </c>
      <c r="B3139" t="s">
        <v>77</v>
      </c>
      <c r="C3139" t="s">
        <v>73</v>
      </c>
    </row>
    <row r="3140" spans="1:3" x14ac:dyDescent="0.25">
      <c r="A3140">
        <v>3839</v>
      </c>
      <c r="B3140" t="s">
        <v>72</v>
      </c>
      <c r="C3140" t="s">
        <v>73</v>
      </c>
    </row>
    <row r="3141" spans="1:3" x14ac:dyDescent="0.25">
      <c r="A3141">
        <v>643</v>
      </c>
      <c r="B3141" t="s">
        <v>72</v>
      </c>
      <c r="C3141" t="s">
        <v>75</v>
      </c>
    </row>
    <row r="3142" spans="1:3" x14ac:dyDescent="0.25">
      <c r="A3142">
        <v>2463</v>
      </c>
      <c r="B3142" t="s">
        <v>72</v>
      </c>
      <c r="C3142" t="s">
        <v>73</v>
      </c>
    </row>
    <row r="3143" spans="1:3" x14ac:dyDescent="0.25">
      <c r="A3143">
        <v>3631</v>
      </c>
      <c r="B3143" t="s">
        <v>72</v>
      </c>
      <c r="C3143" t="s">
        <v>73</v>
      </c>
    </row>
    <row r="3144" spans="1:3" x14ac:dyDescent="0.25">
      <c r="A3144">
        <v>3060</v>
      </c>
      <c r="B3144" t="s">
        <v>72</v>
      </c>
      <c r="C3144" t="s">
        <v>73</v>
      </c>
    </row>
    <row r="3145" spans="1:3" x14ac:dyDescent="0.25">
      <c r="A3145">
        <v>1585</v>
      </c>
      <c r="B3145" t="s">
        <v>76</v>
      </c>
      <c r="C3145" t="s">
        <v>73</v>
      </c>
    </row>
    <row r="3146" spans="1:3" x14ac:dyDescent="0.25">
      <c r="A3146">
        <v>3637</v>
      </c>
      <c r="B3146" t="s">
        <v>72</v>
      </c>
      <c r="C3146" t="s">
        <v>75</v>
      </c>
    </row>
    <row r="3147" spans="1:3" x14ac:dyDescent="0.25">
      <c r="A3147">
        <v>3670</v>
      </c>
      <c r="B3147" t="s">
        <v>72</v>
      </c>
      <c r="C3147" t="s">
        <v>75</v>
      </c>
    </row>
    <row r="3148" spans="1:3" x14ac:dyDescent="0.25">
      <c r="A3148">
        <v>3958</v>
      </c>
      <c r="B3148" t="s">
        <v>72</v>
      </c>
      <c r="C3148" t="s">
        <v>75</v>
      </c>
    </row>
    <row r="3149" spans="1:3" x14ac:dyDescent="0.25">
      <c r="A3149">
        <v>3826</v>
      </c>
      <c r="B3149" t="s">
        <v>72</v>
      </c>
      <c r="C3149" t="s">
        <v>73</v>
      </c>
    </row>
    <row r="3150" spans="1:3" x14ac:dyDescent="0.25">
      <c r="A3150">
        <v>3282</v>
      </c>
      <c r="B3150" t="s">
        <v>72</v>
      </c>
      <c r="C3150" t="s">
        <v>75</v>
      </c>
    </row>
    <row r="3151" spans="1:3" x14ac:dyDescent="0.25">
      <c r="A3151">
        <v>3448</v>
      </c>
      <c r="B3151" t="s">
        <v>77</v>
      </c>
      <c r="C3151" t="s">
        <v>73</v>
      </c>
    </row>
    <row r="3152" spans="1:3" x14ac:dyDescent="0.25">
      <c r="A3152">
        <v>3784</v>
      </c>
      <c r="B3152" t="s">
        <v>72</v>
      </c>
      <c r="C3152" t="s">
        <v>75</v>
      </c>
    </row>
    <row r="3153" spans="1:3" x14ac:dyDescent="0.25">
      <c r="A3153">
        <v>3346</v>
      </c>
      <c r="B3153" t="s">
        <v>72</v>
      </c>
      <c r="C3153" t="s">
        <v>75</v>
      </c>
    </row>
    <row r="3154" spans="1:3" x14ac:dyDescent="0.25">
      <c r="A3154">
        <v>3453</v>
      </c>
      <c r="B3154" t="s">
        <v>77</v>
      </c>
      <c r="C3154" t="s">
        <v>75</v>
      </c>
    </row>
    <row r="3155" spans="1:3" x14ac:dyDescent="0.25">
      <c r="A3155">
        <v>2430</v>
      </c>
      <c r="B3155" t="s">
        <v>74</v>
      </c>
      <c r="C3155" t="s">
        <v>73</v>
      </c>
    </row>
    <row r="3156" spans="1:3" x14ac:dyDescent="0.25">
      <c r="A3156">
        <v>3796</v>
      </c>
      <c r="B3156" t="s">
        <v>76</v>
      </c>
      <c r="C3156" t="s">
        <v>75</v>
      </c>
    </row>
    <row r="3157" spans="1:3" x14ac:dyDescent="0.25">
      <c r="A3157">
        <v>3467</v>
      </c>
      <c r="B3157" t="s">
        <v>72</v>
      </c>
      <c r="C3157" t="s">
        <v>73</v>
      </c>
    </row>
    <row r="3158" spans="1:3" x14ac:dyDescent="0.25">
      <c r="A3158">
        <v>3995</v>
      </c>
      <c r="B3158" t="s">
        <v>72</v>
      </c>
      <c r="C3158" t="s">
        <v>75</v>
      </c>
    </row>
    <row r="3159" spans="1:3" x14ac:dyDescent="0.25">
      <c r="A3159">
        <v>1802</v>
      </c>
      <c r="B3159" t="s">
        <v>76</v>
      </c>
      <c r="C3159" t="s">
        <v>73</v>
      </c>
    </row>
    <row r="3160" spans="1:3" x14ac:dyDescent="0.25">
      <c r="A3160">
        <v>3317</v>
      </c>
      <c r="B3160" t="s">
        <v>74</v>
      </c>
      <c r="C3160" t="s">
        <v>73</v>
      </c>
    </row>
    <row r="3161" spans="1:3" x14ac:dyDescent="0.25">
      <c r="A3161">
        <v>3775</v>
      </c>
      <c r="B3161" t="s">
        <v>76</v>
      </c>
      <c r="C3161" t="s">
        <v>75</v>
      </c>
    </row>
    <row r="3162" spans="1:3" x14ac:dyDescent="0.25">
      <c r="A3162">
        <v>3381</v>
      </c>
      <c r="B3162" t="s">
        <v>72</v>
      </c>
      <c r="C3162" t="s">
        <v>73</v>
      </c>
    </row>
    <row r="3163" spans="1:3" x14ac:dyDescent="0.25">
      <c r="A3163">
        <v>2178</v>
      </c>
      <c r="B3163" t="s">
        <v>72</v>
      </c>
      <c r="C3163" t="s">
        <v>75</v>
      </c>
    </row>
    <row r="3164" spans="1:3" x14ac:dyDescent="0.25">
      <c r="A3164">
        <v>4025</v>
      </c>
      <c r="B3164" t="s">
        <v>72</v>
      </c>
      <c r="C3164" t="s">
        <v>75</v>
      </c>
    </row>
    <row r="3165" spans="1:3" x14ac:dyDescent="0.25">
      <c r="A3165">
        <v>2426</v>
      </c>
      <c r="B3165" t="s">
        <v>74</v>
      </c>
      <c r="C3165" t="s">
        <v>73</v>
      </c>
    </row>
    <row r="3166" spans="1:3" x14ac:dyDescent="0.25">
      <c r="A3166">
        <v>3605</v>
      </c>
      <c r="B3166" t="s">
        <v>74</v>
      </c>
      <c r="C3166" t="s">
        <v>73</v>
      </c>
    </row>
    <row r="3167" spans="1:3" x14ac:dyDescent="0.25">
      <c r="A3167">
        <v>3664</v>
      </c>
      <c r="B3167" t="s">
        <v>72</v>
      </c>
      <c r="C3167" t="s">
        <v>75</v>
      </c>
    </row>
    <row r="3168" spans="1:3" x14ac:dyDescent="0.25">
      <c r="A3168">
        <v>3432</v>
      </c>
      <c r="B3168" t="s">
        <v>72</v>
      </c>
      <c r="C3168" t="s">
        <v>73</v>
      </c>
    </row>
    <row r="3169" spans="1:3" x14ac:dyDescent="0.25">
      <c r="A3169">
        <v>745</v>
      </c>
      <c r="B3169" t="s">
        <v>72</v>
      </c>
      <c r="C3169" t="s">
        <v>73</v>
      </c>
    </row>
    <row r="3170" spans="1:3" x14ac:dyDescent="0.25">
      <c r="A3170">
        <v>3629</v>
      </c>
      <c r="B3170" t="s">
        <v>72</v>
      </c>
      <c r="C3170" t="s">
        <v>73</v>
      </c>
    </row>
    <row r="3171" spans="1:3" x14ac:dyDescent="0.25">
      <c r="A3171">
        <v>2383</v>
      </c>
      <c r="B3171" t="s">
        <v>76</v>
      </c>
      <c r="C3171" t="s">
        <v>75</v>
      </c>
    </row>
    <row r="3172" spans="1:3" x14ac:dyDescent="0.25">
      <c r="A3172">
        <v>3423</v>
      </c>
      <c r="B3172" t="s">
        <v>72</v>
      </c>
      <c r="C3172" t="s">
        <v>75</v>
      </c>
    </row>
    <row r="3173" spans="1:3" x14ac:dyDescent="0.25">
      <c r="A3173">
        <v>2500</v>
      </c>
      <c r="B3173" t="s">
        <v>72</v>
      </c>
      <c r="C3173" t="s">
        <v>73</v>
      </c>
    </row>
    <row r="3174" spans="1:3" x14ac:dyDescent="0.25">
      <c r="A3174">
        <v>3233</v>
      </c>
      <c r="B3174" t="s">
        <v>72</v>
      </c>
      <c r="C3174" t="s">
        <v>75</v>
      </c>
    </row>
    <row r="3175" spans="1:3" x14ac:dyDescent="0.25">
      <c r="A3175">
        <v>3666</v>
      </c>
      <c r="B3175" t="s">
        <v>77</v>
      </c>
      <c r="C3175" t="s">
        <v>73</v>
      </c>
    </row>
    <row r="3176" spans="1:3" x14ac:dyDescent="0.25">
      <c r="A3176">
        <v>4073</v>
      </c>
      <c r="B3176" t="s">
        <v>72</v>
      </c>
      <c r="C3176" t="s">
        <v>75</v>
      </c>
    </row>
    <row r="3177" spans="1:3" x14ac:dyDescent="0.25">
      <c r="A3177">
        <v>3328</v>
      </c>
      <c r="B3177" t="s">
        <v>74</v>
      </c>
      <c r="C3177" t="s">
        <v>75</v>
      </c>
    </row>
    <row r="3178" spans="1:3" x14ac:dyDescent="0.25">
      <c r="A3178">
        <v>3679</v>
      </c>
      <c r="B3178" t="s">
        <v>76</v>
      </c>
      <c r="C3178" t="s">
        <v>75</v>
      </c>
    </row>
    <row r="3179" spans="1:3" x14ac:dyDescent="0.25">
      <c r="A3179">
        <v>2918</v>
      </c>
      <c r="B3179" t="s">
        <v>72</v>
      </c>
      <c r="C3179" t="s">
        <v>75</v>
      </c>
    </row>
    <row r="3180" spans="1:3" x14ac:dyDescent="0.25">
      <c r="A3180">
        <v>2497</v>
      </c>
      <c r="B3180" t="s">
        <v>74</v>
      </c>
      <c r="C3180" t="s">
        <v>75</v>
      </c>
    </row>
    <row r="3181" spans="1:3" x14ac:dyDescent="0.25">
      <c r="A3181">
        <v>3663</v>
      </c>
      <c r="B3181" t="s">
        <v>77</v>
      </c>
      <c r="C3181" t="s">
        <v>75</v>
      </c>
    </row>
    <row r="3182" spans="1:3" x14ac:dyDescent="0.25">
      <c r="A3182">
        <v>2994</v>
      </c>
      <c r="B3182" t="s">
        <v>76</v>
      </c>
      <c r="C3182" t="s">
        <v>73</v>
      </c>
    </row>
    <row r="3183" spans="1:3" x14ac:dyDescent="0.25">
      <c r="A3183">
        <v>3783</v>
      </c>
      <c r="B3183" t="s">
        <v>77</v>
      </c>
      <c r="C3183" t="s">
        <v>73</v>
      </c>
    </row>
    <row r="3184" spans="1:3" x14ac:dyDescent="0.25">
      <c r="A3184">
        <v>2486</v>
      </c>
      <c r="B3184" t="s">
        <v>77</v>
      </c>
      <c r="C3184" t="s">
        <v>73</v>
      </c>
    </row>
    <row r="3185" spans="1:3" x14ac:dyDescent="0.25">
      <c r="A3185">
        <v>2960</v>
      </c>
      <c r="B3185" t="s">
        <v>74</v>
      </c>
      <c r="C3185" t="s">
        <v>75</v>
      </c>
    </row>
    <row r="3186" spans="1:3" x14ac:dyDescent="0.25">
      <c r="A3186">
        <v>3463</v>
      </c>
      <c r="B3186" t="s">
        <v>77</v>
      </c>
      <c r="C3186" t="s">
        <v>75</v>
      </c>
    </row>
    <row r="3187" spans="1:3" x14ac:dyDescent="0.25">
      <c r="A3187">
        <v>2323</v>
      </c>
      <c r="B3187" t="s">
        <v>72</v>
      </c>
      <c r="C3187" t="s">
        <v>75</v>
      </c>
    </row>
    <row r="3188" spans="1:3" x14ac:dyDescent="0.25">
      <c r="A3188">
        <v>3821</v>
      </c>
      <c r="B3188" t="s">
        <v>74</v>
      </c>
      <c r="C3188" t="s">
        <v>75</v>
      </c>
    </row>
    <row r="3189" spans="1:3" x14ac:dyDescent="0.25">
      <c r="A3189">
        <v>3608</v>
      </c>
      <c r="B3189" t="s">
        <v>77</v>
      </c>
      <c r="C3189" t="s">
        <v>75</v>
      </c>
    </row>
    <row r="3190" spans="1:3" x14ac:dyDescent="0.25">
      <c r="A3190">
        <v>3674</v>
      </c>
      <c r="B3190" t="s">
        <v>72</v>
      </c>
      <c r="C3190" t="s">
        <v>75</v>
      </c>
    </row>
    <row r="3191" spans="1:3" x14ac:dyDescent="0.25">
      <c r="A3191">
        <v>4014</v>
      </c>
      <c r="B3191" t="s">
        <v>74</v>
      </c>
      <c r="C3191" t="s">
        <v>73</v>
      </c>
    </row>
    <row r="3192" spans="1:3" x14ac:dyDescent="0.25">
      <c r="A3192">
        <v>3848</v>
      </c>
      <c r="B3192" t="s">
        <v>74</v>
      </c>
      <c r="C3192" t="s">
        <v>73</v>
      </c>
    </row>
    <row r="3193" spans="1:3" x14ac:dyDescent="0.25">
      <c r="A3193">
        <v>4043</v>
      </c>
      <c r="B3193" t="s">
        <v>76</v>
      </c>
      <c r="C3193" t="s">
        <v>73</v>
      </c>
    </row>
    <row r="3194" spans="1:3" x14ac:dyDescent="0.25">
      <c r="A3194">
        <v>3734</v>
      </c>
      <c r="B3194" t="s">
        <v>72</v>
      </c>
      <c r="C3194" t="s">
        <v>73</v>
      </c>
    </row>
    <row r="3195" spans="1:3" x14ac:dyDescent="0.25">
      <c r="A3195">
        <v>3778</v>
      </c>
      <c r="B3195" t="s">
        <v>72</v>
      </c>
      <c r="C3195" t="s">
        <v>73</v>
      </c>
    </row>
    <row r="3196" spans="1:3" x14ac:dyDescent="0.25">
      <c r="A3196">
        <v>2552</v>
      </c>
      <c r="B3196" t="s">
        <v>77</v>
      </c>
      <c r="C3196" t="s">
        <v>73</v>
      </c>
    </row>
    <row r="3197" spans="1:3" x14ac:dyDescent="0.25">
      <c r="A3197">
        <v>3867</v>
      </c>
      <c r="B3197" t="s">
        <v>76</v>
      </c>
      <c r="C3197" t="s">
        <v>75</v>
      </c>
    </row>
    <row r="3198" spans="1:3" x14ac:dyDescent="0.25">
      <c r="A3198">
        <v>3969</v>
      </c>
      <c r="B3198" t="s">
        <v>76</v>
      </c>
      <c r="C3198" t="s">
        <v>75</v>
      </c>
    </row>
    <row r="3199" spans="1:3" x14ac:dyDescent="0.25">
      <c r="A3199">
        <v>3350</v>
      </c>
      <c r="B3199" t="s">
        <v>72</v>
      </c>
      <c r="C3199" t="s">
        <v>73</v>
      </c>
    </row>
    <row r="3200" spans="1:3" x14ac:dyDescent="0.25">
      <c r="A3200">
        <v>3396</v>
      </c>
      <c r="B3200" t="s">
        <v>76</v>
      </c>
      <c r="C3200" t="s">
        <v>75</v>
      </c>
    </row>
    <row r="3201" spans="1:3" x14ac:dyDescent="0.25">
      <c r="A3201">
        <v>3658</v>
      </c>
      <c r="B3201" t="s">
        <v>76</v>
      </c>
      <c r="C3201" t="s">
        <v>73</v>
      </c>
    </row>
    <row r="3202" spans="1:3" x14ac:dyDescent="0.25">
      <c r="A3202">
        <v>3420</v>
      </c>
      <c r="B3202" t="s">
        <v>74</v>
      </c>
      <c r="C3202" t="s">
        <v>75</v>
      </c>
    </row>
    <row r="3203" spans="1:3" x14ac:dyDescent="0.25">
      <c r="A3203">
        <v>3879</v>
      </c>
      <c r="B3203" t="s">
        <v>72</v>
      </c>
      <c r="C3203" t="s">
        <v>75</v>
      </c>
    </row>
    <row r="3204" spans="1:3" x14ac:dyDescent="0.25">
      <c r="A3204">
        <v>1974</v>
      </c>
      <c r="B3204" t="s">
        <v>77</v>
      </c>
      <c r="C3204" t="s">
        <v>75</v>
      </c>
    </row>
    <row r="3205" spans="1:3" x14ac:dyDescent="0.25">
      <c r="A3205">
        <v>3643</v>
      </c>
      <c r="B3205" t="s">
        <v>76</v>
      </c>
      <c r="C3205" t="s">
        <v>73</v>
      </c>
    </row>
    <row r="3206" spans="1:3" x14ac:dyDescent="0.25">
      <c r="A3206">
        <v>2944</v>
      </c>
      <c r="B3206" t="s">
        <v>74</v>
      </c>
      <c r="C3206" t="s">
        <v>73</v>
      </c>
    </row>
    <row r="3207" spans="1:3" x14ac:dyDescent="0.25">
      <c r="A3207">
        <v>1334</v>
      </c>
      <c r="B3207" t="s">
        <v>74</v>
      </c>
      <c r="C3207" t="s">
        <v>75</v>
      </c>
    </row>
    <row r="3208" spans="1:3" x14ac:dyDescent="0.25">
      <c r="A3208">
        <v>4093</v>
      </c>
      <c r="B3208" t="s">
        <v>72</v>
      </c>
      <c r="C3208" t="s">
        <v>75</v>
      </c>
    </row>
    <row r="3209" spans="1:3" x14ac:dyDescent="0.25">
      <c r="A3209">
        <v>4019</v>
      </c>
      <c r="B3209" t="s">
        <v>72</v>
      </c>
      <c r="C3209" t="s">
        <v>73</v>
      </c>
    </row>
    <row r="3210" spans="1:3" x14ac:dyDescent="0.25">
      <c r="A3210">
        <v>3493</v>
      </c>
      <c r="B3210" t="s">
        <v>76</v>
      </c>
      <c r="C3210" t="s">
        <v>73</v>
      </c>
    </row>
    <row r="3211" spans="1:3" x14ac:dyDescent="0.25">
      <c r="A3211">
        <v>1997</v>
      </c>
      <c r="B3211" t="s">
        <v>74</v>
      </c>
      <c r="C3211" t="s">
        <v>73</v>
      </c>
    </row>
    <row r="3212" spans="1:3" x14ac:dyDescent="0.25">
      <c r="A3212">
        <v>3617</v>
      </c>
      <c r="B3212" t="s">
        <v>76</v>
      </c>
      <c r="C3212" t="s">
        <v>73</v>
      </c>
    </row>
    <row r="3213" spans="1:3" x14ac:dyDescent="0.25">
      <c r="A3213">
        <v>3355</v>
      </c>
      <c r="B3213" t="s">
        <v>77</v>
      </c>
      <c r="C3213" t="s">
        <v>73</v>
      </c>
    </row>
    <row r="3214" spans="1:3" x14ac:dyDescent="0.25">
      <c r="A3214">
        <v>1364</v>
      </c>
      <c r="B3214" t="s">
        <v>72</v>
      </c>
      <c r="C3214" t="s">
        <v>75</v>
      </c>
    </row>
    <row r="3215" spans="1:3" x14ac:dyDescent="0.25">
      <c r="A3215">
        <v>3443</v>
      </c>
      <c r="B3215" t="s">
        <v>76</v>
      </c>
      <c r="C3215" t="s">
        <v>75</v>
      </c>
    </row>
    <row r="3216" spans="1:3" x14ac:dyDescent="0.25">
      <c r="A3216">
        <v>3406</v>
      </c>
      <c r="B3216" t="s">
        <v>77</v>
      </c>
      <c r="C3216" t="s">
        <v>75</v>
      </c>
    </row>
    <row r="3217" spans="1:3" x14ac:dyDescent="0.25">
      <c r="A3217">
        <v>3755</v>
      </c>
      <c r="B3217" t="s">
        <v>74</v>
      </c>
      <c r="C3217" t="s">
        <v>73</v>
      </c>
    </row>
    <row r="3218" spans="1:3" x14ac:dyDescent="0.25">
      <c r="A3218">
        <v>3788</v>
      </c>
      <c r="B3218" t="s">
        <v>74</v>
      </c>
      <c r="C3218" t="s">
        <v>75</v>
      </c>
    </row>
    <row r="3219" spans="1:3" x14ac:dyDescent="0.25">
      <c r="A3219">
        <v>4100</v>
      </c>
      <c r="B3219" t="s">
        <v>76</v>
      </c>
      <c r="C3219" t="s">
        <v>75</v>
      </c>
    </row>
    <row r="3220" spans="1:3" x14ac:dyDescent="0.25">
      <c r="A3220">
        <v>3944</v>
      </c>
      <c r="B3220" t="s">
        <v>76</v>
      </c>
      <c r="C3220" t="s">
        <v>73</v>
      </c>
    </row>
    <row r="3221" spans="1:3" x14ac:dyDescent="0.25">
      <c r="A3221">
        <v>3955</v>
      </c>
      <c r="B3221" t="s">
        <v>77</v>
      </c>
      <c r="C3221" t="s">
        <v>75</v>
      </c>
    </row>
    <row r="3222" spans="1:3" x14ac:dyDescent="0.25">
      <c r="A3222">
        <v>3435</v>
      </c>
      <c r="B3222" t="s">
        <v>77</v>
      </c>
      <c r="C3222" t="s">
        <v>73</v>
      </c>
    </row>
    <row r="3223" spans="1:3" x14ac:dyDescent="0.25">
      <c r="A3223">
        <v>3845</v>
      </c>
      <c r="B3223" t="s">
        <v>77</v>
      </c>
      <c r="C3223" t="s">
        <v>73</v>
      </c>
    </row>
    <row r="3224" spans="1:3" x14ac:dyDescent="0.25">
      <c r="A3224">
        <v>3747</v>
      </c>
      <c r="B3224" t="s">
        <v>72</v>
      </c>
      <c r="C3224" t="s">
        <v>73</v>
      </c>
    </row>
    <row r="3225" spans="1:3" x14ac:dyDescent="0.25">
      <c r="A3225">
        <v>3704</v>
      </c>
      <c r="B3225" t="s">
        <v>74</v>
      </c>
      <c r="C3225" t="s">
        <v>75</v>
      </c>
    </row>
    <row r="3226" spans="1:3" x14ac:dyDescent="0.25">
      <c r="A3226">
        <v>3970</v>
      </c>
      <c r="B3226" t="s">
        <v>77</v>
      </c>
      <c r="C3226" t="s">
        <v>73</v>
      </c>
    </row>
    <row r="3227" spans="1:3" x14ac:dyDescent="0.25">
      <c r="A3227">
        <v>4010</v>
      </c>
      <c r="B3227" t="s">
        <v>74</v>
      </c>
      <c r="C3227" t="s">
        <v>75</v>
      </c>
    </row>
    <row r="3228" spans="1:3" x14ac:dyDescent="0.25">
      <c r="A3228">
        <v>3099</v>
      </c>
      <c r="B3228" t="s">
        <v>76</v>
      </c>
      <c r="C3228" t="s">
        <v>73</v>
      </c>
    </row>
    <row r="3229" spans="1:3" x14ac:dyDescent="0.25">
      <c r="A3229">
        <v>3687</v>
      </c>
      <c r="B3229" t="s">
        <v>74</v>
      </c>
      <c r="C3229" t="s">
        <v>75</v>
      </c>
    </row>
    <row r="3230" spans="1:3" x14ac:dyDescent="0.25">
      <c r="A3230">
        <v>3081</v>
      </c>
      <c r="B3230" t="s">
        <v>72</v>
      </c>
      <c r="C3230" t="s">
        <v>73</v>
      </c>
    </row>
    <row r="3231" spans="1:3" x14ac:dyDescent="0.25">
      <c r="A3231">
        <v>3880</v>
      </c>
      <c r="B3231" t="s">
        <v>76</v>
      </c>
      <c r="C3231" t="s">
        <v>73</v>
      </c>
    </row>
    <row r="3232" spans="1:3" x14ac:dyDescent="0.25">
      <c r="A3232">
        <v>3370</v>
      </c>
      <c r="B3232" t="s">
        <v>76</v>
      </c>
      <c r="C3232" t="s">
        <v>75</v>
      </c>
    </row>
    <row r="3233" spans="1:3" x14ac:dyDescent="0.25">
      <c r="A3233">
        <v>3686</v>
      </c>
      <c r="B3233" t="s">
        <v>76</v>
      </c>
      <c r="C3233" t="s">
        <v>75</v>
      </c>
    </row>
    <row r="3234" spans="1:3" x14ac:dyDescent="0.25">
      <c r="A3234">
        <v>4049</v>
      </c>
      <c r="B3234" t="s">
        <v>72</v>
      </c>
      <c r="C3234" t="s">
        <v>75</v>
      </c>
    </row>
    <row r="3235" spans="1:3" x14ac:dyDescent="0.25">
      <c r="A3235">
        <v>2461</v>
      </c>
      <c r="B3235" t="s">
        <v>72</v>
      </c>
      <c r="C3235" t="s">
        <v>73</v>
      </c>
    </row>
    <row r="3236" spans="1:3" x14ac:dyDescent="0.25">
      <c r="A3236">
        <v>3621</v>
      </c>
      <c r="B3236" t="s">
        <v>74</v>
      </c>
      <c r="C3236" t="s">
        <v>73</v>
      </c>
    </row>
    <row r="3237" spans="1:3" x14ac:dyDescent="0.25">
      <c r="A3237">
        <v>3708</v>
      </c>
      <c r="B3237" t="s">
        <v>76</v>
      </c>
      <c r="C3237" t="s">
        <v>75</v>
      </c>
    </row>
    <row r="3238" spans="1:3" x14ac:dyDescent="0.25">
      <c r="A3238">
        <v>3014</v>
      </c>
      <c r="B3238" t="s">
        <v>72</v>
      </c>
      <c r="C3238" t="s">
        <v>75</v>
      </c>
    </row>
    <row r="3239" spans="1:3" x14ac:dyDescent="0.25">
      <c r="A3239">
        <v>4057</v>
      </c>
      <c r="B3239" t="s">
        <v>72</v>
      </c>
      <c r="C3239" t="s">
        <v>75</v>
      </c>
    </row>
    <row r="3240" spans="1:3" x14ac:dyDescent="0.25">
      <c r="A3240">
        <v>3413</v>
      </c>
      <c r="B3240" t="s">
        <v>74</v>
      </c>
      <c r="C3240" t="s">
        <v>73</v>
      </c>
    </row>
    <row r="3241" spans="1:3" x14ac:dyDescent="0.25">
      <c r="A3241">
        <v>3419</v>
      </c>
      <c r="B3241" t="s">
        <v>72</v>
      </c>
      <c r="C3241" t="s">
        <v>73</v>
      </c>
    </row>
    <row r="3242" spans="1:3" x14ac:dyDescent="0.25">
      <c r="A3242">
        <v>3474</v>
      </c>
      <c r="B3242" t="s">
        <v>72</v>
      </c>
      <c r="C3242" t="s">
        <v>73</v>
      </c>
    </row>
    <row r="3243" spans="1:3" x14ac:dyDescent="0.25">
      <c r="A3243">
        <v>4002</v>
      </c>
      <c r="B3243" t="s">
        <v>72</v>
      </c>
      <c r="C3243" t="s">
        <v>73</v>
      </c>
    </row>
    <row r="3244" spans="1:3" x14ac:dyDescent="0.25">
      <c r="A3244">
        <v>3973</v>
      </c>
      <c r="B3244" t="s">
        <v>76</v>
      </c>
      <c r="C3244" t="s">
        <v>75</v>
      </c>
    </row>
    <row r="3245" spans="1:3" x14ac:dyDescent="0.25">
      <c r="A3245">
        <v>3173</v>
      </c>
      <c r="B3245" t="s">
        <v>77</v>
      </c>
      <c r="C3245" t="s">
        <v>73</v>
      </c>
    </row>
    <row r="3246" spans="1:3" x14ac:dyDescent="0.25">
      <c r="A3246">
        <v>4096</v>
      </c>
      <c r="B3246" t="s">
        <v>72</v>
      </c>
      <c r="C3246" t="s">
        <v>75</v>
      </c>
    </row>
    <row r="3247" spans="1:3" x14ac:dyDescent="0.25">
      <c r="A3247">
        <v>3611</v>
      </c>
      <c r="B3247" t="s">
        <v>72</v>
      </c>
      <c r="C3247" t="s">
        <v>73</v>
      </c>
    </row>
    <row r="3248" spans="1:3" x14ac:dyDescent="0.25">
      <c r="A3248">
        <v>3464</v>
      </c>
      <c r="B3248" t="s">
        <v>76</v>
      </c>
      <c r="C3248" t="s">
        <v>73</v>
      </c>
    </row>
    <row r="3249" spans="1:3" x14ac:dyDescent="0.25">
      <c r="A3249">
        <v>3876</v>
      </c>
      <c r="B3249" t="s">
        <v>74</v>
      </c>
      <c r="C3249" t="s">
        <v>73</v>
      </c>
    </row>
    <row r="3250" spans="1:3" x14ac:dyDescent="0.25">
      <c r="A3250">
        <v>2376</v>
      </c>
      <c r="B3250" t="s">
        <v>76</v>
      </c>
      <c r="C3250" t="s">
        <v>75</v>
      </c>
    </row>
    <row r="3251" spans="1:3" x14ac:dyDescent="0.25">
      <c r="A3251">
        <v>3442</v>
      </c>
      <c r="B3251" t="s">
        <v>74</v>
      </c>
      <c r="C3251" t="s">
        <v>75</v>
      </c>
    </row>
    <row r="3252" spans="1:3" x14ac:dyDescent="0.25">
      <c r="A3252">
        <v>4090</v>
      </c>
      <c r="B3252" t="s">
        <v>72</v>
      </c>
      <c r="C3252" t="s">
        <v>73</v>
      </c>
    </row>
    <row r="3253" spans="1:3" x14ac:dyDescent="0.25">
      <c r="A3253">
        <v>4052</v>
      </c>
      <c r="B3253" t="s">
        <v>76</v>
      </c>
      <c r="C3253" t="s">
        <v>73</v>
      </c>
    </row>
    <row r="3254" spans="1:3" x14ac:dyDescent="0.25">
      <c r="A3254">
        <v>3375</v>
      </c>
      <c r="B3254" t="s">
        <v>72</v>
      </c>
      <c r="C3254" t="s">
        <v>73</v>
      </c>
    </row>
    <row r="3255" spans="1:3" x14ac:dyDescent="0.25">
      <c r="A3255">
        <v>3781</v>
      </c>
      <c r="B3255" t="s">
        <v>74</v>
      </c>
      <c r="C3255" t="s">
        <v>75</v>
      </c>
    </row>
    <row r="3256" spans="1:3" x14ac:dyDescent="0.25">
      <c r="A3256">
        <v>3412</v>
      </c>
      <c r="B3256" t="s">
        <v>77</v>
      </c>
      <c r="C3256" t="s">
        <v>73</v>
      </c>
    </row>
    <row r="3257" spans="1:3" x14ac:dyDescent="0.25">
      <c r="A3257">
        <v>3692</v>
      </c>
      <c r="B3257" t="s">
        <v>74</v>
      </c>
      <c r="C3257" t="s">
        <v>73</v>
      </c>
    </row>
    <row r="3258" spans="1:3" x14ac:dyDescent="0.25">
      <c r="A3258">
        <v>4005</v>
      </c>
      <c r="B3258" t="s">
        <v>77</v>
      </c>
      <c r="C3258" t="s">
        <v>75</v>
      </c>
    </row>
    <row r="3259" spans="1:3" x14ac:dyDescent="0.25">
      <c r="A3259">
        <v>2914</v>
      </c>
      <c r="B3259" t="s">
        <v>77</v>
      </c>
      <c r="C3259" t="s">
        <v>75</v>
      </c>
    </row>
    <row r="3260" spans="1:3" x14ac:dyDescent="0.25">
      <c r="A3260">
        <v>3084</v>
      </c>
      <c r="B3260" t="s">
        <v>72</v>
      </c>
      <c r="C3260" t="s">
        <v>73</v>
      </c>
    </row>
    <row r="3261" spans="1:3" x14ac:dyDescent="0.25">
      <c r="A3261">
        <v>3934</v>
      </c>
      <c r="B3261" t="s">
        <v>72</v>
      </c>
      <c r="C3261" t="s">
        <v>75</v>
      </c>
    </row>
    <row r="3262" spans="1:3" x14ac:dyDescent="0.25">
      <c r="A3262">
        <v>3968</v>
      </c>
      <c r="B3262" t="s">
        <v>77</v>
      </c>
      <c r="C3262" t="s">
        <v>75</v>
      </c>
    </row>
    <row r="3263" spans="1:3" x14ac:dyDescent="0.25">
      <c r="A3263">
        <v>3999</v>
      </c>
      <c r="B3263" t="s">
        <v>72</v>
      </c>
      <c r="C3263" t="s">
        <v>75</v>
      </c>
    </row>
    <row r="3264" spans="1:3" x14ac:dyDescent="0.25">
      <c r="A3264">
        <v>4018</v>
      </c>
      <c r="B3264" t="s">
        <v>74</v>
      </c>
      <c r="C3264" t="s">
        <v>73</v>
      </c>
    </row>
    <row r="3265" spans="1:3" x14ac:dyDescent="0.25">
      <c r="A3265">
        <v>3890</v>
      </c>
      <c r="B3265" t="s">
        <v>77</v>
      </c>
      <c r="C3265" t="s">
        <v>75</v>
      </c>
    </row>
    <row r="3266" spans="1:3" x14ac:dyDescent="0.25">
      <c r="A3266">
        <v>3701</v>
      </c>
      <c r="B3266" t="s">
        <v>72</v>
      </c>
      <c r="C3266" t="s">
        <v>75</v>
      </c>
    </row>
    <row r="3267" spans="1:3" x14ac:dyDescent="0.25">
      <c r="A3267">
        <v>3421</v>
      </c>
      <c r="B3267" t="s">
        <v>74</v>
      </c>
      <c r="C3267" t="s">
        <v>73</v>
      </c>
    </row>
    <row r="3268" spans="1:3" x14ac:dyDescent="0.25">
      <c r="A3268">
        <v>4085</v>
      </c>
      <c r="B3268" t="s">
        <v>72</v>
      </c>
      <c r="C3268" t="s">
        <v>75</v>
      </c>
    </row>
    <row r="3269" spans="1:3" x14ac:dyDescent="0.25">
      <c r="A3269">
        <v>3682</v>
      </c>
      <c r="B3269" t="s">
        <v>77</v>
      </c>
      <c r="C3269" t="s">
        <v>75</v>
      </c>
    </row>
    <row r="3270" spans="1:3" x14ac:dyDescent="0.25">
      <c r="A3270">
        <v>3992</v>
      </c>
      <c r="B3270" t="s">
        <v>77</v>
      </c>
      <c r="C3270" t="s">
        <v>73</v>
      </c>
    </row>
    <row r="3271" spans="1:3" x14ac:dyDescent="0.25">
      <c r="A3271">
        <v>2341</v>
      </c>
      <c r="B3271" t="s">
        <v>72</v>
      </c>
      <c r="C3271" t="s">
        <v>73</v>
      </c>
    </row>
    <row r="3272" spans="1:3" x14ac:dyDescent="0.25">
      <c r="A3272">
        <v>4075</v>
      </c>
      <c r="B3272" t="s">
        <v>72</v>
      </c>
      <c r="C3272" t="s">
        <v>73</v>
      </c>
    </row>
    <row r="3273" spans="1:3" x14ac:dyDescent="0.25">
      <c r="A3273">
        <v>2218</v>
      </c>
      <c r="B3273" t="s">
        <v>76</v>
      </c>
      <c r="C3273" t="s">
        <v>73</v>
      </c>
    </row>
    <row r="3274" spans="1:3" x14ac:dyDescent="0.25">
      <c r="A3274">
        <v>3454</v>
      </c>
      <c r="B3274" t="s">
        <v>72</v>
      </c>
      <c r="C3274" t="s">
        <v>75</v>
      </c>
    </row>
    <row r="3275" spans="1:3" x14ac:dyDescent="0.25">
      <c r="A3275">
        <v>3654</v>
      </c>
      <c r="B3275" t="s">
        <v>77</v>
      </c>
      <c r="C3275" t="s">
        <v>73</v>
      </c>
    </row>
    <row r="3276" spans="1:3" x14ac:dyDescent="0.25">
      <c r="A3276">
        <v>3990</v>
      </c>
      <c r="B3276" t="s">
        <v>72</v>
      </c>
      <c r="C3276" t="s">
        <v>75</v>
      </c>
    </row>
    <row r="3277" spans="1:3" x14ac:dyDescent="0.25">
      <c r="A3277">
        <v>1977</v>
      </c>
      <c r="B3277" t="s">
        <v>74</v>
      </c>
      <c r="C3277" t="s">
        <v>75</v>
      </c>
    </row>
    <row r="3278" spans="1:3" x14ac:dyDescent="0.25">
      <c r="A3278">
        <v>2772</v>
      </c>
      <c r="B3278" t="s">
        <v>72</v>
      </c>
      <c r="C3278" t="s">
        <v>73</v>
      </c>
    </row>
    <row r="3279" spans="1:3" x14ac:dyDescent="0.25">
      <c r="A3279">
        <v>3462</v>
      </c>
      <c r="B3279" t="s">
        <v>74</v>
      </c>
      <c r="C3279" t="s">
        <v>75</v>
      </c>
    </row>
    <row r="3280" spans="1:3" x14ac:dyDescent="0.25">
      <c r="A3280">
        <v>3988</v>
      </c>
      <c r="B3280" t="s">
        <v>72</v>
      </c>
      <c r="C3280" t="s">
        <v>73</v>
      </c>
    </row>
    <row r="3281" spans="1:3" x14ac:dyDescent="0.25">
      <c r="A3281">
        <v>3353</v>
      </c>
      <c r="B3281" t="s">
        <v>74</v>
      </c>
      <c r="C3281" t="s">
        <v>73</v>
      </c>
    </row>
    <row r="3282" spans="1:3" x14ac:dyDescent="0.25">
      <c r="A3282">
        <v>3607</v>
      </c>
      <c r="B3282" t="s">
        <v>76</v>
      </c>
      <c r="C3282" t="s">
        <v>75</v>
      </c>
    </row>
    <row r="3283" spans="1:3" x14ac:dyDescent="0.25">
      <c r="A3283">
        <v>4099</v>
      </c>
      <c r="B3283" t="s">
        <v>76</v>
      </c>
      <c r="C3283" t="s">
        <v>73</v>
      </c>
    </row>
    <row r="3284" spans="1:3" x14ac:dyDescent="0.25">
      <c r="A3284">
        <v>3878</v>
      </c>
      <c r="B3284" t="s">
        <v>72</v>
      </c>
      <c r="C3284" t="s">
        <v>75</v>
      </c>
    </row>
    <row r="3285" spans="1:3" x14ac:dyDescent="0.25">
      <c r="A3285">
        <v>3676</v>
      </c>
      <c r="B3285" t="s">
        <v>74</v>
      </c>
      <c r="C3285" t="s">
        <v>75</v>
      </c>
    </row>
    <row r="3286" spans="1:3" x14ac:dyDescent="0.25">
      <c r="A3286">
        <v>3038</v>
      </c>
      <c r="B3286" t="s">
        <v>77</v>
      </c>
      <c r="C3286" t="s">
        <v>73</v>
      </c>
    </row>
    <row r="3287" spans="1:3" x14ac:dyDescent="0.25">
      <c r="A3287">
        <v>3475</v>
      </c>
      <c r="B3287" t="s">
        <v>72</v>
      </c>
      <c r="C3287" t="s">
        <v>73</v>
      </c>
    </row>
    <row r="3288" spans="1:3" x14ac:dyDescent="0.25">
      <c r="A3288">
        <v>3911</v>
      </c>
      <c r="B3288" t="s">
        <v>72</v>
      </c>
      <c r="C3288" t="s">
        <v>75</v>
      </c>
    </row>
    <row r="3289" spans="1:3" x14ac:dyDescent="0.25">
      <c r="A3289">
        <v>3424</v>
      </c>
      <c r="B3289" t="s">
        <v>72</v>
      </c>
      <c r="C3289" t="s">
        <v>73</v>
      </c>
    </row>
    <row r="3290" spans="1:3" x14ac:dyDescent="0.25">
      <c r="A3290">
        <v>3427</v>
      </c>
      <c r="B3290" t="s">
        <v>76</v>
      </c>
      <c r="C3290" t="s">
        <v>75</v>
      </c>
    </row>
    <row r="3291" spans="1:3" x14ac:dyDescent="0.25">
      <c r="A3291">
        <v>4011</v>
      </c>
      <c r="B3291" t="s">
        <v>76</v>
      </c>
      <c r="C3291" t="s">
        <v>73</v>
      </c>
    </row>
    <row r="3292" spans="1:3" x14ac:dyDescent="0.25">
      <c r="A3292">
        <v>4016</v>
      </c>
      <c r="B3292" t="s">
        <v>74</v>
      </c>
      <c r="C3292" t="s">
        <v>73</v>
      </c>
    </row>
    <row r="3293" spans="1:3" x14ac:dyDescent="0.25">
      <c r="A3293">
        <v>3785</v>
      </c>
      <c r="B3293" t="s">
        <v>76</v>
      </c>
      <c r="C3293" t="s">
        <v>75</v>
      </c>
    </row>
    <row r="3294" spans="1:3" x14ac:dyDescent="0.25">
      <c r="A3294">
        <v>3486</v>
      </c>
      <c r="B3294" t="s">
        <v>72</v>
      </c>
      <c r="C3294" t="s">
        <v>75</v>
      </c>
    </row>
    <row r="3295" spans="1:3" x14ac:dyDescent="0.25">
      <c r="A3295">
        <v>3609</v>
      </c>
      <c r="B3295" t="s">
        <v>74</v>
      </c>
      <c r="C3295" t="s">
        <v>75</v>
      </c>
    </row>
    <row r="3296" spans="1:3" x14ac:dyDescent="0.25">
      <c r="A3296">
        <v>3696</v>
      </c>
      <c r="B3296" t="s">
        <v>72</v>
      </c>
      <c r="C3296" t="s">
        <v>73</v>
      </c>
    </row>
    <row r="3297" spans="1:3" x14ac:dyDescent="0.25">
      <c r="A3297">
        <v>4059</v>
      </c>
      <c r="B3297" t="s">
        <v>72</v>
      </c>
      <c r="C3297" t="s">
        <v>73</v>
      </c>
    </row>
    <row r="3298" spans="1:3" x14ac:dyDescent="0.25">
      <c r="A3298">
        <v>3776</v>
      </c>
      <c r="B3298" t="s">
        <v>74</v>
      </c>
      <c r="C3298" t="s">
        <v>75</v>
      </c>
    </row>
    <row r="3299" spans="1:3" x14ac:dyDescent="0.25">
      <c r="A3299">
        <v>3073</v>
      </c>
      <c r="B3299" t="s">
        <v>77</v>
      </c>
      <c r="C3299" t="s">
        <v>75</v>
      </c>
    </row>
    <row r="3300" spans="1:3" x14ac:dyDescent="0.25">
      <c r="A3300">
        <v>3853</v>
      </c>
      <c r="B3300" t="s">
        <v>72</v>
      </c>
      <c r="C3300" t="s">
        <v>73</v>
      </c>
    </row>
    <row r="3301" spans="1:3" x14ac:dyDescent="0.25">
      <c r="A3301">
        <v>4047</v>
      </c>
      <c r="B3301" t="s">
        <v>72</v>
      </c>
      <c r="C3301" t="s">
        <v>75</v>
      </c>
    </row>
    <row r="3302" spans="1:3" x14ac:dyDescent="0.25">
      <c r="A3302">
        <v>3403</v>
      </c>
      <c r="B3302" t="s">
        <v>74</v>
      </c>
      <c r="C3302" t="s">
        <v>75</v>
      </c>
    </row>
    <row r="3303" spans="1:3" x14ac:dyDescent="0.25">
      <c r="A3303">
        <v>3924</v>
      </c>
      <c r="B3303" t="s">
        <v>77</v>
      </c>
      <c r="C3303" t="s">
        <v>75</v>
      </c>
    </row>
    <row r="3304" spans="1:3" x14ac:dyDescent="0.25">
      <c r="A3304">
        <v>3191</v>
      </c>
      <c r="B3304" t="s">
        <v>74</v>
      </c>
      <c r="C3304" t="s">
        <v>73</v>
      </c>
    </row>
    <row r="3305" spans="1:3" x14ac:dyDescent="0.25">
      <c r="A3305">
        <v>3169</v>
      </c>
      <c r="B3305" t="s">
        <v>77</v>
      </c>
      <c r="C3305" t="s">
        <v>73</v>
      </c>
    </row>
    <row r="3306" spans="1:3" x14ac:dyDescent="0.25">
      <c r="A3306">
        <v>4029</v>
      </c>
      <c r="B3306" t="s">
        <v>74</v>
      </c>
      <c r="C3306" t="s">
        <v>73</v>
      </c>
    </row>
    <row r="3307" spans="1:3" x14ac:dyDescent="0.25">
      <c r="A3307">
        <v>3989</v>
      </c>
      <c r="B3307" t="s">
        <v>76</v>
      </c>
      <c r="C3307" t="s">
        <v>75</v>
      </c>
    </row>
    <row r="3308" spans="1:3" x14ac:dyDescent="0.25">
      <c r="A3308">
        <v>4054</v>
      </c>
      <c r="B3308" t="s">
        <v>74</v>
      </c>
      <c r="C3308" t="s">
        <v>73</v>
      </c>
    </row>
    <row r="3309" spans="1:3" x14ac:dyDescent="0.25">
      <c r="A3309">
        <v>3732</v>
      </c>
      <c r="B3309" t="s">
        <v>74</v>
      </c>
      <c r="C3309" t="s">
        <v>75</v>
      </c>
    </row>
    <row r="3310" spans="1:3" x14ac:dyDescent="0.25">
      <c r="A3310">
        <v>2347</v>
      </c>
      <c r="B3310" t="s">
        <v>77</v>
      </c>
      <c r="C3310" t="s">
        <v>75</v>
      </c>
    </row>
    <row r="3311" spans="1:3" x14ac:dyDescent="0.25">
      <c r="A3311">
        <v>3333</v>
      </c>
      <c r="B3311" t="s">
        <v>76</v>
      </c>
      <c r="C3311" t="s">
        <v>73</v>
      </c>
    </row>
    <row r="3312" spans="1:3" x14ac:dyDescent="0.25">
      <c r="A3312">
        <v>4092</v>
      </c>
      <c r="B3312" t="s">
        <v>77</v>
      </c>
      <c r="C3312" t="s">
        <v>75</v>
      </c>
    </row>
    <row r="3313" spans="1:3" x14ac:dyDescent="0.25">
      <c r="A3313">
        <v>3407</v>
      </c>
      <c r="B3313" t="s">
        <v>72</v>
      </c>
      <c r="C3313" t="s">
        <v>75</v>
      </c>
    </row>
    <row r="3314" spans="1:3" x14ac:dyDescent="0.25">
      <c r="A3314">
        <v>3430</v>
      </c>
      <c r="B3314" t="s">
        <v>74</v>
      </c>
      <c r="C3314" t="s">
        <v>75</v>
      </c>
    </row>
    <row r="3315" spans="1:3" x14ac:dyDescent="0.25">
      <c r="A3315">
        <v>3909</v>
      </c>
      <c r="B3315" t="s">
        <v>72</v>
      </c>
      <c r="C3315" t="s">
        <v>73</v>
      </c>
    </row>
    <row r="3316" spans="1:3" x14ac:dyDescent="0.25">
      <c r="A3316">
        <v>1418</v>
      </c>
      <c r="B3316" t="s">
        <v>74</v>
      </c>
      <c r="C3316" t="s">
        <v>73</v>
      </c>
    </row>
    <row r="3317" spans="1:3" x14ac:dyDescent="0.25">
      <c r="A3317">
        <v>3900</v>
      </c>
      <c r="B3317" t="s">
        <v>72</v>
      </c>
      <c r="C3317" t="s">
        <v>73</v>
      </c>
    </row>
    <row r="3318" spans="1:3" x14ac:dyDescent="0.25">
      <c r="A3318">
        <v>3667</v>
      </c>
      <c r="B3318" t="s">
        <v>76</v>
      </c>
      <c r="C3318" t="s">
        <v>73</v>
      </c>
    </row>
    <row r="3319" spans="1:3" x14ac:dyDescent="0.25">
      <c r="A3319">
        <v>3662</v>
      </c>
      <c r="B3319" t="s">
        <v>72</v>
      </c>
      <c r="C3319" t="s">
        <v>75</v>
      </c>
    </row>
    <row r="3320" spans="1:3" x14ac:dyDescent="0.25">
      <c r="A3320">
        <v>2412</v>
      </c>
      <c r="B3320" t="s">
        <v>77</v>
      </c>
      <c r="C3320" t="s">
        <v>75</v>
      </c>
    </row>
    <row r="3321" spans="1:3" x14ac:dyDescent="0.25">
      <c r="A3321">
        <v>3971</v>
      </c>
      <c r="B3321" t="s">
        <v>72</v>
      </c>
      <c r="C3321" t="s">
        <v>75</v>
      </c>
    </row>
    <row r="3322" spans="1:3" x14ac:dyDescent="0.25">
      <c r="A3322">
        <v>3938</v>
      </c>
      <c r="B3322" t="s">
        <v>72</v>
      </c>
      <c r="C3322" t="s">
        <v>75</v>
      </c>
    </row>
    <row r="3323" spans="1:3" x14ac:dyDescent="0.25">
      <c r="A3323">
        <v>2548</v>
      </c>
      <c r="B3323" t="s">
        <v>77</v>
      </c>
      <c r="C3323" t="s">
        <v>73</v>
      </c>
    </row>
    <row r="3324" spans="1:3" x14ac:dyDescent="0.25">
      <c r="A3324">
        <v>3483</v>
      </c>
      <c r="B3324" t="s">
        <v>72</v>
      </c>
      <c r="C3324" t="s">
        <v>75</v>
      </c>
    </row>
    <row r="3325" spans="1:3" x14ac:dyDescent="0.25">
      <c r="A3325">
        <v>3440</v>
      </c>
      <c r="B3325" t="s">
        <v>74</v>
      </c>
      <c r="C3325" t="s">
        <v>75</v>
      </c>
    </row>
    <row r="3326" spans="1:3" x14ac:dyDescent="0.25">
      <c r="A3326">
        <v>3695</v>
      </c>
      <c r="B3326" t="s">
        <v>72</v>
      </c>
      <c r="C3326" t="s">
        <v>75</v>
      </c>
    </row>
    <row r="3327" spans="1:3" x14ac:dyDescent="0.25">
      <c r="A3327">
        <v>3445</v>
      </c>
      <c r="B3327" t="s">
        <v>72</v>
      </c>
      <c r="C3327" t="s">
        <v>75</v>
      </c>
    </row>
    <row r="3328" spans="1:3" x14ac:dyDescent="0.25">
      <c r="A3328">
        <v>3927</v>
      </c>
      <c r="B3328" t="s">
        <v>72</v>
      </c>
      <c r="C3328" t="s">
        <v>73</v>
      </c>
    </row>
    <row r="3329" spans="1:3" x14ac:dyDescent="0.25">
      <c r="A3329">
        <v>4088</v>
      </c>
      <c r="B3329" t="s">
        <v>74</v>
      </c>
      <c r="C3329" t="s">
        <v>75</v>
      </c>
    </row>
    <row r="3330" spans="1:3" x14ac:dyDescent="0.25">
      <c r="A3330">
        <v>3996</v>
      </c>
      <c r="B3330" t="s">
        <v>72</v>
      </c>
      <c r="C3330" t="s">
        <v>75</v>
      </c>
    </row>
    <row r="3331" spans="1:3" x14ac:dyDescent="0.25">
      <c r="A3331">
        <v>3491</v>
      </c>
      <c r="B3331" t="s">
        <v>72</v>
      </c>
      <c r="C3331" t="s">
        <v>73</v>
      </c>
    </row>
    <row r="3332" spans="1:3" x14ac:dyDescent="0.25">
      <c r="A3332">
        <v>3750</v>
      </c>
      <c r="B3332" t="s">
        <v>72</v>
      </c>
      <c r="C3332" t="s">
        <v>73</v>
      </c>
    </row>
    <row r="3333" spans="1:3" x14ac:dyDescent="0.25">
      <c r="A3333">
        <v>3647</v>
      </c>
      <c r="B3333" t="s">
        <v>72</v>
      </c>
      <c r="C3333" t="s">
        <v>73</v>
      </c>
    </row>
    <row r="3334" spans="1:3" x14ac:dyDescent="0.25">
      <c r="A3334">
        <v>843</v>
      </c>
      <c r="B3334" t="s">
        <v>76</v>
      </c>
      <c r="C3334" t="s">
        <v>73</v>
      </c>
    </row>
    <row r="3335" spans="1:3" x14ac:dyDescent="0.25">
      <c r="A3335">
        <v>3032</v>
      </c>
      <c r="B3335" t="s">
        <v>74</v>
      </c>
      <c r="C3335" t="s">
        <v>75</v>
      </c>
    </row>
    <row r="3336" spans="1:3" x14ac:dyDescent="0.25">
      <c r="A3336">
        <v>3723</v>
      </c>
      <c r="B3336" t="s">
        <v>72</v>
      </c>
      <c r="C3336" t="s">
        <v>75</v>
      </c>
    </row>
    <row r="3337" spans="1:3" x14ac:dyDescent="0.25">
      <c r="A3337">
        <v>3616</v>
      </c>
      <c r="B3337" t="s">
        <v>76</v>
      </c>
      <c r="C3337" t="s">
        <v>73</v>
      </c>
    </row>
    <row r="3338" spans="1:3" x14ac:dyDescent="0.25">
      <c r="A3338">
        <v>1820</v>
      </c>
      <c r="B3338" t="s">
        <v>74</v>
      </c>
      <c r="C3338" t="s">
        <v>75</v>
      </c>
    </row>
    <row r="3339" spans="1:3" x14ac:dyDescent="0.25">
      <c r="A3339">
        <v>3017</v>
      </c>
      <c r="B3339" t="s">
        <v>72</v>
      </c>
      <c r="C3339" t="s">
        <v>73</v>
      </c>
    </row>
    <row r="3340" spans="1:3" x14ac:dyDescent="0.25">
      <c r="A3340">
        <v>3863</v>
      </c>
      <c r="B3340" t="s">
        <v>76</v>
      </c>
      <c r="C3340" t="s">
        <v>75</v>
      </c>
    </row>
    <row r="3341" spans="1:3" x14ac:dyDescent="0.25">
      <c r="A3341">
        <v>3366</v>
      </c>
      <c r="B3341" t="s">
        <v>76</v>
      </c>
      <c r="C3341" t="s">
        <v>73</v>
      </c>
    </row>
    <row r="3342" spans="1:3" x14ac:dyDescent="0.25">
      <c r="A3342">
        <v>3721</v>
      </c>
      <c r="B3342" t="s">
        <v>72</v>
      </c>
      <c r="C3342" t="s">
        <v>75</v>
      </c>
    </row>
    <row r="3343" spans="1:3" x14ac:dyDescent="0.25">
      <c r="A3343">
        <v>3446</v>
      </c>
      <c r="B3343" t="s">
        <v>76</v>
      </c>
      <c r="C3343" t="s">
        <v>75</v>
      </c>
    </row>
    <row r="3344" spans="1:3" x14ac:dyDescent="0.25">
      <c r="A3344">
        <v>4038</v>
      </c>
      <c r="B3344" t="s">
        <v>72</v>
      </c>
      <c r="C3344" t="s">
        <v>75</v>
      </c>
    </row>
    <row r="3345" spans="1:3" x14ac:dyDescent="0.25">
      <c r="A3345">
        <v>3925</v>
      </c>
      <c r="B3345" t="s">
        <v>77</v>
      </c>
      <c r="C3345" t="s">
        <v>73</v>
      </c>
    </row>
    <row r="3346" spans="1:3" x14ac:dyDescent="0.25">
      <c r="A3346">
        <v>2956</v>
      </c>
      <c r="B3346" t="s">
        <v>72</v>
      </c>
      <c r="C3346" t="s">
        <v>73</v>
      </c>
    </row>
    <row r="3347" spans="1:3" x14ac:dyDescent="0.25">
      <c r="A3347">
        <v>3993</v>
      </c>
      <c r="B3347" t="s">
        <v>72</v>
      </c>
      <c r="C3347" t="s">
        <v>75</v>
      </c>
    </row>
    <row r="3348" spans="1:3" x14ac:dyDescent="0.25">
      <c r="A3348">
        <v>3730</v>
      </c>
      <c r="B3348" t="s">
        <v>72</v>
      </c>
      <c r="C3348" t="s">
        <v>73</v>
      </c>
    </row>
    <row r="3349" spans="1:3" x14ac:dyDescent="0.25">
      <c r="A3349">
        <v>3036</v>
      </c>
      <c r="B3349" t="s">
        <v>77</v>
      </c>
      <c r="C3349" t="s">
        <v>75</v>
      </c>
    </row>
    <row r="3350" spans="1:3" x14ac:dyDescent="0.25">
      <c r="A3350">
        <v>3415</v>
      </c>
      <c r="B3350" t="s">
        <v>77</v>
      </c>
      <c r="C3350" t="s">
        <v>75</v>
      </c>
    </row>
    <row r="3351" spans="1:3" x14ac:dyDescent="0.25">
      <c r="A3351">
        <v>3635</v>
      </c>
      <c r="B3351" t="s">
        <v>76</v>
      </c>
      <c r="C3351" t="s">
        <v>73</v>
      </c>
    </row>
    <row r="3352" spans="1:3" x14ac:dyDescent="0.25">
      <c r="A3352">
        <v>3742</v>
      </c>
      <c r="B3352" t="s">
        <v>72</v>
      </c>
      <c r="C3352" t="s">
        <v>75</v>
      </c>
    </row>
    <row r="3353" spans="1:3" x14ac:dyDescent="0.25">
      <c r="A3353">
        <v>3488</v>
      </c>
      <c r="B3353" t="s">
        <v>76</v>
      </c>
      <c r="C3353" t="s">
        <v>75</v>
      </c>
    </row>
    <row r="3354" spans="1:3" x14ac:dyDescent="0.25">
      <c r="A3354">
        <v>4017</v>
      </c>
      <c r="B3354" t="s">
        <v>76</v>
      </c>
      <c r="C3354" t="s">
        <v>73</v>
      </c>
    </row>
    <row r="3355" spans="1:3" x14ac:dyDescent="0.25">
      <c r="A3355">
        <v>3426</v>
      </c>
      <c r="B3355" t="s">
        <v>72</v>
      </c>
      <c r="C3355" t="s">
        <v>75</v>
      </c>
    </row>
    <row r="3356" spans="1:3" x14ac:dyDescent="0.25">
      <c r="A3356">
        <v>3893</v>
      </c>
      <c r="B3356" t="s">
        <v>72</v>
      </c>
      <c r="C3356" t="s">
        <v>73</v>
      </c>
    </row>
    <row r="3357" spans="1:3" x14ac:dyDescent="0.25">
      <c r="A3357">
        <v>3912</v>
      </c>
      <c r="B3357" t="s">
        <v>74</v>
      </c>
      <c r="C3357" t="s">
        <v>75</v>
      </c>
    </row>
    <row r="3358" spans="1:3" x14ac:dyDescent="0.25">
      <c r="A3358">
        <v>4061</v>
      </c>
      <c r="B3358" t="s">
        <v>72</v>
      </c>
      <c r="C3358" t="s">
        <v>73</v>
      </c>
    </row>
    <row r="3359" spans="1:3" x14ac:dyDescent="0.25">
      <c r="A3359">
        <v>3090</v>
      </c>
      <c r="B3359" t="s">
        <v>77</v>
      </c>
      <c r="C3359" t="s">
        <v>75</v>
      </c>
    </row>
    <row r="3360" spans="1:3" x14ac:dyDescent="0.25">
      <c r="A3360">
        <v>4023</v>
      </c>
      <c r="B3360" t="s">
        <v>76</v>
      </c>
      <c r="C3360" t="s">
        <v>73</v>
      </c>
    </row>
    <row r="3361" spans="1:3" x14ac:dyDescent="0.25">
      <c r="A3361">
        <v>3054</v>
      </c>
      <c r="B3361" t="s">
        <v>74</v>
      </c>
      <c r="C3361" t="s">
        <v>73</v>
      </c>
    </row>
    <row r="3362" spans="1:3" x14ac:dyDescent="0.25">
      <c r="A3362">
        <v>3966</v>
      </c>
      <c r="B3362" t="s">
        <v>76</v>
      </c>
      <c r="C3362" t="s">
        <v>73</v>
      </c>
    </row>
    <row r="3363" spans="1:3" x14ac:dyDescent="0.25">
      <c r="A3363">
        <v>3457</v>
      </c>
      <c r="B3363" t="s">
        <v>72</v>
      </c>
      <c r="C3363" t="s">
        <v>73</v>
      </c>
    </row>
    <row r="3364" spans="1:3" x14ac:dyDescent="0.25">
      <c r="A3364">
        <v>3498</v>
      </c>
      <c r="B3364" t="s">
        <v>72</v>
      </c>
      <c r="C3364" t="s">
        <v>75</v>
      </c>
    </row>
    <row r="3365" spans="1:3" x14ac:dyDescent="0.25">
      <c r="A3365">
        <v>3661</v>
      </c>
      <c r="B3365" t="s">
        <v>74</v>
      </c>
      <c r="C3365" t="s">
        <v>75</v>
      </c>
    </row>
    <row r="3366" spans="1:3" x14ac:dyDescent="0.25">
      <c r="A3366">
        <v>3908</v>
      </c>
      <c r="B3366" t="s">
        <v>74</v>
      </c>
      <c r="C3366" t="s">
        <v>75</v>
      </c>
    </row>
    <row r="3367" spans="1:3" x14ac:dyDescent="0.25">
      <c r="A3367">
        <v>3871</v>
      </c>
      <c r="B3367" t="s">
        <v>77</v>
      </c>
      <c r="C3367" t="s">
        <v>75</v>
      </c>
    </row>
    <row r="3368" spans="1:3" x14ac:dyDescent="0.25">
      <c r="A3368">
        <v>2000</v>
      </c>
      <c r="B3368" t="s">
        <v>77</v>
      </c>
      <c r="C3368" t="s">
        <v>73</v>
      </c>
    </row>
    <row r="3369" spans="1:3" x14ac:dyDescent="0.25">
      <c r="A3369">
        <v>3980</v>
      </c>
      <c r="B3369" t="s">
        <v>77</v>
      </c>
      <c r="C3369" t="s">
        <v>73</v>
      </c>
    </row>
    <row r="3370" spans="1:3" x14ac:dyDescent="0.25">
      <c r="A3370">
        <v>3987</v>
      </c>
      <c r="B3370" t="s">
        <v>76</v>
      </c>
      <c r="C3370" t="s">
        <v>73</v>
      </c>
    </row>
    <row r="3371" spans="1:3" x14ac:dyDescent="0.25">
      <c r="A3371">
        <v>3433</v>
      </c>
      <c r="B3371" t="s">
        <v>72</v>
      </c>
      <c r="C3371" t="s">
        <v>73</v>
      </c>
    </row>
    <row r="3372" spans="1:3" x14ac:dyDescent="0.25">
      <c r="A3372">
        <v>2756</v>
      </c>
      <c r="B3372" t="s">
        <v>72</v>
      </c>
      <c r="C3372" t="s">
        <v>75</v>
      </c>
    </row>
    <row r="3373" spans="1:3" x14ac:dyDescent="0.25">
      <c r="A3373">
        <v>3490</v>
      </c>
      <c r="B3373" t="s">
        <v>72</v>
      </c>
      <c r="C3373" t="s">
        <v>73</v>
      </c>
    </row>
    <row r="3374" spans="1:3" x14ac:dyDescent="0.25">
      <c r="A3374">
        <v>3441</v>
      </c>
      <c r="B3374" t="s">
        <v>74</v>
      </c>
      <c r="C3374" t="s">
        <v>75</v>
      </c>
    </row>
    <row r="3375" spans="1:3" x14ac:dyDescent="0.25">
      <c r="A3375">
        <v>3920</v>
      </c>
      <c r="B3375" t="s">
        <v>76</v>
      </c>
      <c r="C3375" t="s">
        <v>73</v>
      </c>
    </row>
    <row r="3376" spans="1:3" x14ac:dyDescent="0.25">
      <c r="A3376">
        <v>3905</v>
      </c>
      <c r="B3376" t="s">
        <v>74</v>
      </c>
      <c r="C3376" t="s">
        <v>73</v>
      </c>
    </row>
    <row r="3377" spans="1:3" x14ac:dyDescent="0.25">
      <c r="A3377">
        <v>3983</v>
      </c>
      <c r="B3377" t="s">
        <v>77</v>
      </c>
      <c r="C3377" t="s">
        <v>75</v>
      </c>
    </row>
    <row r="3378" spans="1:3" x14ac:dyDescent="0.25">
      <c r="A3378">
        <v>3923</v>
      </c>
      <c r="B3378" t="s">
        <v>77</v>
      </c>
      <c r="C3378" t="s">
        <v>75</v>
      </c>
    </row>
    <row r="3379" spans="1:3" x14ac:dyDescent="0.25">
      <c r="A3379">
        <v>2484</v>
      </c>
      <c r="B3379" t="s">
        <v>72</v>
      </c>
      <c r="C3379" t="s">
        <v>73</v>
      </c>
    </row>
    <row r="3380" spans="1:3" x14ac:dyDescent="0.25">
      <c r="A3380">
        <v>4076</v>
      </c>
      <c r="B3380" t="s">
        <v>76</v>
      </c>
      <c r="C3380" t="s">
        <v>75</v>
      </c>
    </row>
    <row r="3381" spans="1:3" x14ac:dyDescent="0.25">
      <c r="A3381">
        <v>3409</v>
      </c>
      <c r="B3381" t="s">
        <v>74</v>
      </c>
      <c r="C3381" t="s">
        <v>75</v>
      </c>
    </row>
    <row r="3382" spans="1:3" x14ac:dyDescent="0.25">
      <c r="A3382">
        <v>4050</v>
      </c>
      <c r="B3382" t="s">
        <v>72</v>
      </c>
      <c r="C3382" t="s">
        <v>75</v>
      </c>
    </row>
    <row r="3383" spans="1:3" x14ac:dyDescent="0.25">
      <c r="A3383">
        <v>3930</v>
      </c>
      <c r="B3383" t="s">
        <v>77</v>
      </c>
      <c r="C3383" t="s">
        <v>73</v>
      </c>
    </row>
    <row r="3384" spans="1:3" x14ac:dyDescent="0.25">
      <c r="A3384">
        <v>3952</v>
      </c>
      <c r="B3384" t="s">
        <v>72</v>
      </c>
      <c r="C3384" t="s">
        <v>73</v>
      </c>
    </row>
    <row r="3385" spans="1:3" x14ac:dyDescent="0.25">
      <c r="A3385">
        <v>4071</v>
      </c>
      <c r="B3385" t="s">
        <v>77</v>
      </c>
      <c r="C3385" t="s">
        <v>75</v>
      </c>
    </row>
    <row r="3386" spans="1:3" x14ac:dyDescent="0.25">
      <c r="A3386">
        <v>4028</v>
      </c>
      <c r="B3386" t="s">
        <v>77</v>
      </c>
      <c r="C3386" t="s">
        <v>75</v>
      </c>
    </row>
    <row r="3387" spans="1:3" x14ac:dyDescent="0.25">
      <c r="A3387">
        <v>279</v>
      </c>
      <c r="B3387" t="s">
        <v>77</v>
      </c>
      <c r="C3387" t="s">
        <v>73</v>
      </c>
    </row>
    <row r="3388" spans="1:3" x14ac:dyDescent="0.25">
      <c r="A3388">
        <v>3961</v>
      </c>
      <c r="B3388" t="s">
        <v>72</v>
      </c>
      <c r="C3388" t="s">
        <v>75</v>
      </c>
    </row>
    <row r="3389" spans="1:3" x14ac:dyDescent="0.25">
      <c r="A3389">
        <v>3753</v>
      </c>
      <c r="B3389" t="s">
        <v>76</v>
      </c>
      <c r="C3389" t="s">
        <v>75</v>
      </c>
    </row>
    <row r="3390" spans="1:3" x14ac:dyDescent="0.25">
      <c r="A3390">
        <v>3316</v>
      </c>
      <c r="B3390" t="s">
        <v>74</v>
      </c>
      <c r="C3390" t="s">
        <v>75</v>
      </c>
    </row>
    <row r="3391" spans="1:3" x14ac:dyDescent="0.25">
      <c r="A3391">
        <v>2759</v>
      </c>
      <c r="B3391" t="s">
        <v>76</v>
      </c>
      <c r="C3391" t="s">
        <v>75</v>
      </c>
    </row>
    <row r="3392" spans="1:3" x14ac:dyDescent="0.25">
      <c r="A3392">
        <v>3508</v>
      </c>
      <c r="B3392" t="s">
        <v>72</v>
      </c>
      <c r="C3392" t="s">
        <v>73</v>
      </c>
    </row>
    <row r="3393" spans="1:3" x14ac:dyDescent="0.25">
      <c r="A3393">
        <v>2965</v>
      </c>
      <c r="B3393" t="s">
        <v>77</v>
      </c>
      <c r="C3393" t="s">
        <v>75</v>
      </c>
    </row>
    <row r="3394" spans="1:3" x14ac:dyDescent="0.25">
      <c r="A3394">
        <v>3860</v>
      </c>
      <c r="B3394" t="s">
        <v>72</v>
      </c>
      <c r="C3394" t="s">
        <v>73</v>
      </c>
    </row>
    <row r="3395" spans="1:3" x14ac:dyDescent="0.25">
      <c r="A3395">
        <v>3384</v>
      </c>
      <c r="B3395" t="s">
        <v>77</v>
      </c>
      <c r="C3395" t="s">
        <v>73</v>
      </c>
    </row>
    <row r="3396" spans="1:3" x14ac:dyDescent="0.25">
      <c r="A3396">
        <v>4044</v>
      </c>
      <c r="B3396" t="s">
        <v>74</v>
      </c>
      <c r="C3396" t="s">
        <v>75</v>
      </c>
    </row>
    <row r="3397" spans="1:3" x14ac:dyDescent="0.25">
      <c r="A3397">
        <v>3959</v>
      </c>
      <c r="B3397" t="s">
        <v>72</v>
      </c>
      <c r="C3397" t="s">
        <v>73</v>
      </c>
    </row>
    <row r="3398" spans="1:3" x14ac:dyDescent="0.25">
      <c r="A3398">
        <v>3779</v>
      </c>
      <c r="B3398" t="s">
        <v>76</v>
      </c>
      <c r="C3398" t="s">
        <v>73</v>
      </c>
    </row>
    <row r="3399" spans="1:3" x14ac:dyDescent="0.25">
      <c r="A3399">
        <v>4080</v>
      </c>
      <c r="B3399" t="s">
        <v>77</v>
      </c>
      <c r="C3399" t="s">
        <v>75</v>
      </c>
    </row>
    <row r="3400" spans="1:3" x14ac:dyDescent="0.25">
      <c r="A3400">
        <v>2436</v>
      </c>
      <c r="B3400" t="s">
        <v>77</v>
      </c>
      <c r="C3400" t="s">
        <v>73</v>
      </c>
    </row>
    <row r="3401" spans="1:3" x14ac:dyDescent="0.25">
      <c r="A3401">
        <v>3800</v>
      </c>
      <c r="B3401" t="s">
        <v>76</v>
      </c>
      <c r="C3401" t="s">
        <v>75</v>
      </c>
    </row>
    <row r="3402" spans="1:3" x14ac:dyDescent="0.25">
      <c r="A3402">
        <v>3933</v>
      </c>
      <c r="B3402" t="s">
        <v>72</v>
      </c>
      <c r="C3402" t="s">
        <v>73</v>
      </c>
    </row>
    <row r="3403" spans="1:3" x14ac:dyDescent="0.25">
      <c r="A3403">
        <v>3766</v>
      </c>
      <c r="B3403" t="s">
        <v>72</v>
      </c>
      <c r="C3403" t="s">
        <v>75</v>
      </c>
    </row>
    <row r="3404" spans="1:3" x14ac:dyDescent="0.25">
      <c r="A3404">
        <v>3948</v>
      </c>
      <c r="B3404" t="s">
        <v>72</v>
      </c>
      <c r="C3404" t="s">
        <v>73</v>
      </c>
    </row>
    <row r="3405" spans="1:3" x14ac:dyDescent="0.25">
      <c r="A3405">
        <v>3940</v>
      </c>
      <c r="B3405" t="s">
        <v>76</v>
      </c>
      <c r="C3405" t="s">
        <v>75</v>
      </c>
    </row>
    <row r="3406" spans="1:3" x14ac:dyDescent="0.25">
      <c r="A3406">
        <v>3659</v>
      </c>
      <c r="B3406" t="s">
        <v>74</v>
      </c>
      <c r="C3406" t="s">
        <v>73</v>
      </c>
    </row>
    <row r="3407" spans="1:3" x14ac:dyDescent="0.25">
      <c r="A3407">
        <v>4125</v>
      </c>
      <c r="B3407" t="s">
        <v>77</v>
      </c>
      <c r="C3407" t="s">
        <v>75</v>
      </c>
    </row>
    <row r="3408" spans="1:3" x14ac:dyDescent="0.25">
      <c r="A3408">
        <v>3894</v>
      </c>
      <c r="B3408" t="s">
        <v>74</v>
      </c>
      <c r="C3408" t="s">
        <v>73</v>
      </c>
    </row>
    <row r="3409" spans="1:3" x14ac:dyDescent="0.25">
      <c r="A3409">
        <v>4089</v>
      </c>
      <c r="B3409" t="s">
        <v>72</v>
      </c>
      <c r="C3409" t="s">
        <v>75</v>
      </c>
    </row>
    <row r="3410" spans="1:3" x14ac:dyDescent="0.25">
      <c r="A3410">
        <v>4157</v>
      </c>
      <c r="B3410" t="s">
        <v>74</v>
      </c>
      <c r="C3410" t="s">
        <v>75</v>
      </c>
    </row>
    <row r="3411" spans="1:3" x14ac:dyDescent="0.25">
      <c r="A3411">
        <v>4138</v>
      </c>
      <c r="B3411" t="s">
        <v>76</v>
      </c>
      <c r="C3411" t="s">
        <v>75</v>
      </c>
    </row>
    <row r="3412" spans="1:3" x14ac:dyDescent="0.25">
      <c r="A3412">
        <v>1857</v>
      </c>
      <c r="B3412" t="s">
        <v>76</v>
      </c>
      <c r="C3412" t="s">
        <v>75</v>
      </c>
    </row>
    <row r="3413" spans="1:3" x14ac:dyDescent="0.25">
      <c r="A3413">
        <v>1662</v>
      </c>
      <c r="B3413" t="s">
        <v>72</v>
      </c>
      <c r="C3413" t="s">
        <v>75</v>
      </c>
    </row>
    <row r="3414" spans="1:3" x14ac:dyDescent="0.25">
      <c r="A3414">
        <v>1192</v>
      </c>
      <c r="B3414" t="s">
        <v>72</v>
      </c>
      <c r="C3414" t="s">
        <v>73</v>
      </c>
    </row>
    <row r="3415" spans="1:3" x14ac:dyDescent="0.25">
      <c r="A3415">
        <v>2261</v>
      </c>
      <c r="B3415" t="s">
        <v>76</v>
      </c>
      <c r="C3415" t="s">
        <v>75</v>
      </c>
    </row>
    <row r="3416" spans="1:3" x14ac:dyDescent="0.25">
      <c r="A3416">
        <v>3761</v>
      </c>
      <c r="B3416" t="s">
        <v>77</v>
      </c>
      <c r="C3416" t="s">
        <v>73</v>
      </c>
    </row>
    <row r="3417" spans="1:3" x14ac:dyDescent="0.25">
      <c r="A3417">
        <v>3650</v>
      </c>
      <c r="B3417" t="s">
        <v>76</v>
      </c>
      <c r="C3417" t="s">
        <v>73</v>
      </c>
    </row>
    <row r="3418" spans="1:3" x14ac:dyDescent="0.25">
      <c r="A3418">
        <v>3479</v>
      </c>
      <c r="B3418" t="s">
        <v>72</v>
      </c>
      <c r="C3418" t="s">
        <v>73</v>
      </c>
    </row>
    <row r="3419" spans="1:3" x14ac:dyDescent="0.25">
      <c r="A3419">
        <v>4026</v>
      </c>
      <c r="B3419" t="s">
        <v>72</v>
      </c>
      <c r="C3419" t="s">
        <v>75</v>
      </c>
    </row>
    <row r="3420" spans="1:3" x14ac:dyDescent="0.25">
      <c r="A3420">
        <v>883</v>
      </c>
      <c r="B3420" t="s">
        <v>74</v>
      </c>
      <c r="C3420" t="s">
        <v>73</v>
      </c>
    </row>
    <row r="3421" spans="1:3" x14ac:dyDescent="0.25">
      <c r="A3421">
        <v>4197</v>
      </c>
      <c r="B3421" t="s">
        <v>74</v>
      </c>
      <c r="C3421" t="s">
        <v>75</v>
      </c>
    </row>
    <row r="3422" spans="1:3" x14ac:dyDescent="0.25">
      <c r="A3422">
        <v>4123</v>
      </c>
      <c r="B3422" t="s">
        <v>77</v>
      </c>
      <c r="C3422" t="s">
        <v>75</v>
      </c>
    </row>
    <row r="3423" spans="1:3" x14ac:dyDescent="0.25">
      <c r="A3423">
        <v>3936</v>
      </c>
      <c r="B3423" t="s">
        <v>76</v>
      </c>
      <c r="C3423" t="s">
        <v>75</v>
      </c>
    </row>
    <row r="3424" spans="1:3" x14ac:dyDescent="0.25">
      <c r="A3424">
        <v>3964</v>
      </c>
      <c r="B3424" t="s">
        <v>72</v>
      </c>
      <c r="C3424" t="s">
        <v>75</v>
      </c>
    </row>
    <row r="3425" spans="1:3" x14ac:dyDescent="0.25">
      <c r="A3425">
        <v>4134</v>
      </c>
      <c r="B3425" t="s">
        <v>74</v>
      </c>
      <c r="C3425" t="s">
        <v>73</v>
      </c>
    </row>
    <row r="3426" spans="1:3" x14ac:dyDescent="0.25">
      <c r="A3426">
        <v>4189</v>
      </c>
      <c r="B3426" t="s">
        <v>77</v>
      </c>
      <c r="C3426" t="s">
        <v>73</v>
      </c>
    </row>
    <row r="3427" spans="1:3" x14ac:dyDescent="0.25">
      <c r="A3427">
        <v>3740</v>
      </c>
      <c r="B3427" t="s">
        <v>72</v>
      </c>
      <c r="C3427" t="s">
        <v>73</v>
      </c>
    </row>
    <row r="3428" spans="1:3" x14ac:dyDescent="0.25">
      <c r="A3428">
        <v>3743</v>
      </c>
      <c r="B3428" t="s">
        <v>72</v>
      </c>
      <c r="C3428" t="s">
        <v>75</v>
      </c>
    </row>
    <row r="3429" spans="1:3" x14ac:dyDescent="0.25">
      <c r="A3429">
        <v>4162</v>
      </c>
      <c r="B3429" t="s">
        <v>77</v>
      </c>
      <c r="C3429" t="s">
        <v>73</v>
      </c>
    </row>
    <row r="3430" spans="1:3" x14ac:dyDescent="0.25">
      <c r="A3430">
        <v>3757</v>
      </c>
      <c r="B3430" t="s">
        <v>72</v>
      </c>
      <c r="C3430" t="s">
        <v>73</v>
      </c>
    </row>
    <row r="3431" spans="1:3" x14ac:dyDescent="0.25">
      <c r="A3431">
        <v>4084</v>
      </c>
      <c r="B3431" t="s">
        <v>74</v>
      </c>
      <c r="C3431" t="s">
        <v>73</v>
      </c>
    </row>
    <row r="3432" spans="1:3" x14ac:dyDescent="0.25">
      <c r="A3432">
        <v>3337</v>
      </c>
      <c r="B3432" t="s">
        <v>76</v>
      </c>
      <c r="C3432" t="s">
        <v>73</v>
      </c>
    </row>
    <row r="3433" spans="1:3" x14ac:dyDescent="0.25">
      <c r="A3433">
        <v>3690</v>
      </c>
      <c r="B3433" t="s">
        <v>72</v>
      </c>
      <c r="C3433" t="s">
        <v>75</v>
      </c>
    </row>
    <row r="3434" spans="1:3" x14ac:dyDescent="0.25">
      <c r="A3434">
        <v>3841</v>
      </c>
      <c r="B3434" t="s">
        <v>72</v>
      </c>
      <c r="C3434" t="s">
        <v>75</v>
      </c>
    </row>
    <row r="3435" spans="1:3" x14ac:dyDescent="0.25">
      <c r="A3435">
        <v>3623</v>
      </c>
      <c r="B3435" t="s">
        <v>74</v>
      </c>
      <c r="C3435" t="s">
        <v>75</v>
      </c>
    </row>
    <row r="3436" spans="1:3" x14ac:dyDescent="0.25">
      <c r="A3436">
        <v>3929</v>
      </c>
      <c r="B3436" t="s">
        <v>72</v>
      </c>
      <c r="C3436" t="s">
        <v>73</v>
      </c>
    </row>
    <row r="3437" spans="1:3" x14ac:dyDescent="0.25">
      <c r="A3437">
        <v>3447</v>
      </c>
      <c r="B3437" t="s">
        <v>74</v>
      </c>
      <c r="C3437" t="s">
        <v>75</v>
      </c>
    </row>
    <row r="3438" spans="1:3" x14ac:dyDescent="0.25">
      <c r="A3438">
        <v>2747</v>
      </c>
      <c r="B3438" t="s">
        <v>72</v>
      </c>
      <c r="C3438" t="s">
        <v>73</v>
      </c>
    </row>
    <row r="3439" spans="1:3" x14ac:dyDescent="0.25">
      <c r="A3439">
        <v>4175</v>
      </c>
      <c r="B3439" t="s">
        <v>76</v>
      </c>
      <c r="C3439" t="s">
        <v>75</v>
      </c>
    </row>
    <row r="3440" spans="1:3" x14ac:dyDescent="0.25">
      <c r="A3440">
        <v>3998</v>
      </c>
      <c r="B3440" t="s">
        <v>74</v>
      </c>
      <c r="C3440" t="s">
        <v>75</v>
      </c>
    </row>
    <row r="3441" spans="1:3" x14ac:dyDescent="0.25">
      <c r="A3441">
        <v>3947</v>
      </c>
      <c r="B3441" t="s">
        <v>74</v>
      </c>
      <c r="C3441" t="s">
        <v>73</v>
      </c>
    </row>
    <row r="3442" spans="1:3" x14ac:dyDescent="0.25">
      <c r="A3442">
        <v>3767</v>
      </c>
      <c r="B3442" t="s">
        <v>76</v>
      </c>
      <c r="C3442" t="s">
        <v>75</v>
      </c>
    </row>
    <row r="3443" spans="1:3" x14ac:dyDescent="0.25">
      <c r="A3443">
        <v>3972</v>
      </c>
      <c r="B3443" t="s">
        <v>72</v>
      </c>
      <c r="C3443" t="s">
        <v>75</v>
      </c>
    </row>
    <row r="3444" spans="1:3" x14ac:dyDescent="0.25">
      <c r="A3444">
        <v>3855</v>
      </c>
      <c r="B3444" t="s">
        <v>76</v>
      </c>
      <c r="C3444" t="s">
        <v>73</v>
      </c>
    </row>
    <row r="3445" spans="1:3" x14ac:dyDescent="0.25">
      <c r="A3445">
        <v>3857</v>
      </c>
      <c r="B3445" t="s">
        <v>77</v>
      </c>
      <c r="C3445" t="s">
        <v>75</v>
      </c>
    </row>
    <row r="3446" spans="1:3" x14ac:dyDescent="0.25">
      <c r="A3446">
        <v>3585</v>
      </c>
      <c r="B3446" t="s">
        <v>72</v>
      </c>
      <c r="C3446" t="s">
        <v>73</v>
      </c>
    </row>
    <row r="3447" spans="1:3" x14ac:dyDescent="0.25">
      <c r="A3447">
        <v>2748</v>
      </c>
      <c r="B3447" t="s">
        <v>72</v>
      </c>
      <c r="C3447" t="s">
        <v>73</v>
      </c>
    </row>
    <row r="3448" spans="1:3" x14ac:dyDescent="0.25">
      <c r="A3448">
        <v>3942</v>
      </c>
      <c r="B3448" t="s">
        <v>74</v>
      </c>
      <c r="C3448" t="s">
        <v>73</v>
      </c>
    </row>
    <row r="3449" spans="1:3" x14ac:dyDescent="0.25">
      <c r="A3449">
        <v>3786</v>
      </c>
      <c r="B3449" t="s">
        <v>72</v>
      </c>
      <c r="C3449" t="s">
        <v>73</v>
      </c>
    </row>
    <row r="3450" spans="1:3" x14ac:dyDescent="0.25">
      <c r="A3450">
        <v>2391</v>
      </c>
      <c r="B3450" t="s">
        <v>76</v>
      </c>
      <c r="C3450" t="s">
        <v>73</v>
      </c>
    </row>
    <row r="3451" spans="1:3" x14ac:dyDescent="0.25">
      <c r="A3451">
        <v>4186</v>
      </c>
      <c r="B3451" t="s">
        <v>76</v>
      </c>
      <c r="C3451" t="s">
        <v>73</v>
      </c>
    </row>
    <row r="3452" spans="1:3" x14ac:dyDescent="0.25">
      <c r="A3452">
        <v>3569</v>
      </c>
      <c r="B3452" t="s">
        <v>76</v>
      </c>
      <c r="C3452" t="s">
        <v>73</v>
      </c>
    </row>
    <row r="3453" spans="1:3" x14ac:dyDescent="0.25">
      <c r="A3453">
        <v>3018</v>
      </c>
      <c r="B3453" t="s">
        <v>72</v>
      </c>
      <c r="C3453" t="s">
        <v>75</v>
      </c>
    </row>
    <row r="3454" spans="1:3" x14ac:dyDescent="0.25">
      <c r="A3454">
        <v>4078</v>
      </c>
      <c r="B3454" t="s">
        <v>74</v>
      </c>
      <c r="C3454" t="s">
        <v>73</v>
      </c>
    </row>
    <row r="3455" spans="1:3" x14ac:dyDescent="0.25">
      <c r="A3455">
        <v>4140</v>
      </c>
      <c r="B3455" t="s">
        <v>72</v>
      </c>
      <c r="C3455" t="s">
        <v>73</v>
      </c>
    </row>
    <row r="3456" spans="1:3" x14ac:dyDescent="0.25">
      <c r="A3456">
        <v>2743</v>
      </c>
      <c r="B3456" t="s">
        <v>76</v>
      </c>
      <c r="C3456" t="s">
        <v>75</v>
      </c>
    </row>
    <row r="3457" spans="1:3" x14ac:dyDescent="0.25">
      <c r="A3457">
        <v>4195</v>
      </c>
      <c r="B3457" t="s">
        <v>74</v>
      </c>
      <c r="C3457" t="s">
        <v>73</v>
      </c>
    </row>
    <row r="3458" spans="1:3" x14ac:dyDescent="0.25">
      <c r="A3458">
        <v>3487</v>
      </c>
      <c r="B3458" t="s">
        <v>77</v>
      </c>
      <c r="C3458" t="s">
        <v>73</v>
      </c>
    </row>
    <row r="3459" spans="1:3" x14ac:dyDescent="0.25">
      <c r="A3459">
        <v>4188</v>
      </c>
      <c r="B3459" t="s">
        <v>72</v>
      </c>
      <c r="C3459" t="s">
        <v>75</v>
      </c>
    </row>
    <row r="3460" spans="1:3" x14ac:dyDescent="0.25">
      <c r="A3460">
        <v>3402</v>
      </c>
      <c r="B3460" t="s">
        <v>72</v>
      </c>
      <c r="C3460" t="s">
        <v>73</v>
      </c>
    </row>
    <row r="3461" spans="1:3" x14ac:dyDescent="0.25">
      <c r="A3461">
        <v>4155</v>
      </c>
      <c r="B3461" t="s">
        <v>74</v>
      </c>
      <c r="C3461" t="s">
        <v>75</v>
      </c>
    </row>
    <row r="3462" spans="1:3" x14ac:dyDescent="0.25">
      <c r="A3462">
        <v>3991</v>
      </c>
      <c r="B3462" t="s">
        <v>72</v>
      </c>
      <c r="C3462" t="s">
        <v>75</v>
      </c>
    </row>
    <row r="3463" spans="1:3" x14ac:dyDescent="0.25">
      <c r="A3463">
        <v>3864</v>
      </c>
      <c r="B3463" t="s">
        <v>74</v>
      </c>
      <c r="C3463" t="s">
        <v>73</v>
      </c>
    </row>
    <row r="3464" spans="1:3" x14ac:dyDescent="0.25">
      <c r="A3464">
        <v>3470</v>
      </c>
      <c r="B3464" t="s">
        <v>74</v>
      </c>
      <c r="C3464" t="s">
        <v>73</v>
      </c>
    </row>
    <row r="3465" spans="1:3" x14ac:dyDescent="0.25">
      <c r="A3465">
        <v>3820</v>
      </c>
      <c r="B3465" t="s">
        <v>74</v>
      </c>
      <c r="C3465" t="s">
        <v>73</v>
      </c>
    </row>
    <row r="3466" spans="1:3" x14ac:dyDescent="0.25">
      <c r="A3466">
        <v>3416</v>
      </c>
      <c r="B3466" t="s">
        <v>74</v>
      </c>
      <c r="C3466" t="s">
        <v>73</v>
      </c>
    </row>
    <row r="3467" spans="1:3" x14ac:dyDescent="0.25">
      <c r="A3467">
        <v>4185</v>
      </c>
      <c r="B3467" t="s">
        <v>72</v>
      </c>
      <c r="C3467" t="s">
        <v>75</v>
      </c>
    </row>
    <row r="3468" spans="1:3" x14ac:dyDescent="0.25">
      <c r="A3468">
        <v>3886</v>
      </c>
      <c r="B3468" t="s">
        <v>74</v>
      </c>
      <c r="C3468" t="s">
        <v>73</v>
      </c>
    </row>
    <row r="3469" spans="1:3" x14ac:dyDescent="0.25">
      <c r="A3469">
        <v>3807</v>
      </c>
      <c r="B3469" t="s">
        <v>72</v>
      </c>
      <c r="C3469" t="s">
        <v>75</v>
      </c>
    </row>
    <row r="3470" spans="1:3" x14ac:dyDescent="0.25">
      <c r="A3470">
        <v>3352</v>
      </c>
      <c r="B3470" t="s">
        <v>76</v>
      </c>
      <c r="C3470" t="s">
        <v>75</v>
      </c>
    </row>
    <row r="3471" spans="1:3" x14ac:dyDescent="0.25">
      <c r="A3471">
        <v>3943</v>
      </c>
      <c r="B3471" t="s">
        <v>72</v>
      </c>
      <c r="C3471" t="s">
        <v>73</v>
      </c>
    </row>
    <row r="3472" spans="1:3" x14ac:dyDescent="0.25">
      <c r="A3472">
        <v>3768</v>
      </c>
      <c r="B3472" t="s">
        <v>72</v>
      </c>
      <c r="C3472" t="s">
        <v>73</v>
      </c>
    </row>
    <row r="3473" spans="1:3" x14ac:dyDescent="0.25">
      <c r="A3473">
        <v>3737</v>
      </c>
      <c r="B3473" t="s">
        <v>76</v>
      </c>
      <c r="C3473" t="s">
        <v>75</v>
      </c>
    </row>
    <row r="3474" spans="1:3" x14ac:dyDescent="0.25">
      <c r="A3474">
        <v>4152</v>
      </c>
      <c r="B3474" t="s">
        <v>72</v>
      </c>
      <c r="C3474" t="s">
        <v>75</v>
      </c>
    </row>
    <row r="3475" spans="1:3" x14ac:dyDescent="0.25">
      <c r="A3475">
        <v>3772</v>
      </c>
      <c r="B3475" t="s">
        <v>72</v>
      </c>
      <c r="C3475" t="s">
        <v>75</v>
      </c>
    </row>
    <row r="3476" spans="1:3" x14ac:dyDescent="0.25">
      <c r="A3476">
        <v>3844</v>
      </c>
      <c r="B3476" t="s">
        <v>72</v>
      </c>
      <c r="C3476" t="s">
        <v>73</v>
      </c>
    </row>
    <row r="3477" spans="1:3" x14ac:dyDescent="0.25">
      <c r="A3477">
        <v>3780</v>
      </c>
      <c r="B3477" t="s">
        <v>72</v>
      </c>
      <c r="C3477" t="s">
        <v>73</v>
      </c>
    </row>
    <row r="3478" spans="1:3" x14ac:dyDescent="0.25">
      <c r="A3478">
        <v>2996</v>
      </c>
      <c r="B3478" t="s">
        <v>74</v>
      </c>
      <c r="C3478" t="s">
        <v>75</v>
      </c>
    </row>
    <row r="3479" spans="1:3" x14ac:dyDescent="0.25">
      <c r="A3479">
        <v>3678</v>
      </c>
      <c r="B3479" t="s">
        <v>72</v>
      </c>
      <c r="C3479" t="s">
        <v>75</v>
      </c>
    </row>
    <row r="3480" spans="1:3" x14ac:dyDescent="0.25">
      <c r="A3480">
        <v>4149</v>
      </c>
      <c r="B3480" t="s">
        <v>74</v>
      </c>
      <c r="C3480" t="s">
        <v>73</v>
      </c>
    </row>
    <row r="3481" spans="1:3" x14ac:dyDescent="0.25">
      <c r="A3481">
        <v>3745</v>
      </c>
      <c r="B3481" t="s">
        <v>76</v>
      </c>
      <c r="C3481" t="s">
        <v>75</v>
      </c>
    </row>
    <row r="3482" spans="1:3" x14ac:dyDescent="0.25">
      <c r="A3482">
        <v>2973</v>
      </c>
      <c r="B3482" t="s">
        <v>72</v>
      </c>
      <c r="C3482" t="s">
        <v>75</v>
      </c>
    </row>
    <row r="3483" spans="1:3" x14ac:dyDescent="0.25">
      <c r="A3483">
        <v>3557</v>
      </c>
      <c r="B3483" t="s">
        <v>77</v>
      </c>
      <c r="C3483" t="s">
        <v>75</v>
      </c>
    </row>
    <row r="3484" spans="1:3" x14ac:dyDescent="0.25">
      <c r="A3484">
        <v>4103</v>
      </c>
      <c r="B3484" t="s">
        <v>72</v>
      </c>
      <c r="C3484" t="s">
        <v>75</v>
      </c>
    </row>
    <row r="3485" spans="1:3" x14ac:dyDescent="0.25">
      <c r="A3485">
        <v>3035</v>
      </c>
      <c r="B3485" t="s">
        <v>74</v>
      </c>
      <c r="C3485" t="s">
        <v>75</v>
      </c>
    </row>
    <row r="3486" spans="1:3" x14ac:dyDescent="0.25">
      <c r="A3486">
        <v>3806</v>
      </c>
      <c r="B3486" t="s">
        <v>77</v>
      </c>
      <c r="C3486" t="s">
        <v>75</v>
      </c>
    </row>
    <row r="3487" spans="1:3" x14ac:dyDescent="0.25">
      <c r="A3487">
        <v>4169</v>
      </c>
      <c r="B3487" t="s">
        <v>74</v>
      </c>
      <c r="C3487" t="s">
        <v>73</v>
      </c>
    </row>
    <row r="3488" spans="1:3" x14ac:dyDescent="0.25">
      <c r="A3488">
        <v>3764</v>
      </c>
      <c r="B3488" t="s">
        <v>72</v>
      </c>
      <c r="C3488" t="s">
        <v>75</v>
      </c>
    </row>
    <row r="3489" spans="1:3" x14ac:dyDescent="0.25">
      <c r="A3489">
        <v>3712</v>
      </c>
      <c r="B3489" t="s">
        <v>74</v>
      </c>
      <c r="C3489" t="s">
        <v>73</v>
      </c>
    </row>
    <row r="3490" spans="1:3" x14ac:dyDescent="0.25">
      <c r="A3490">
        <v>4106</v>
      </c>
      <c r="B3490" t="s">
        <v>74</v>
      </c>
      <c r="C3490" t="s">
        <v>73</v>
      </c>
    </row>
    <row r="3491" spans="1:3" x14ac:dyDescent="0.25">
      <c r="A3491">
        <v>4174</v>
      </c>
      <c r="B3491" t="s">
        <v>77</v>
      </c>
      <c r="C3491" t="s">
        <v>73</v>
      </c>
    </row>
    <row r="3492" spans="1:3" x14ac:dyDescent="0.25">
      <c r="A3492">
        <v>2569</v>
      </c>
      <c r="B3492" t="s">
        <v>72</v>
      </c>
      <c r="C3492" t="s">
        <v>73</v>
      </c>
    </row>
    <row r="3493" spans="1:3" x14ac:dyDescent="0.25">
      <c r="A3493">
        <v>1895</v>
      </c>
      <c r="B3493" t="s">
        <v>72</v>
      </c>
      <c r="C3493" t="s">
        <v>73</v>
      </c>
    </row>
    <row r="3494" spans="1:3" x14ac:dyDescent="0.25">
      <c r="A3494">
        <v>2417</v>
      </c>
      <c r="B3494" t="s">
        <v>72</v>
      </c>
      <c r="C3494" t="s">
        <v>73</v>
      </c>
    </row>
    <row r="3495" spans="1:3" x14ac:dyDescent="0.25">
      <c r="A3495">
        <v>4133</v>
      </c>
      <c r="B3495" t="s">
        <v>72</v>
      </c>
      <c r="C3495" t="s">
        <v>73</v>
      </c>
    </row>
    <row r="3496" spans="1:3" x14ac:dyDescent="0.25">
      <c r="A3496">
        <v>4156</v>
      </c>
      <c r="B3496" t="s">
        <v>74</v>
      </c>
      <c r="C3496" t="s">
        <v>75</v>
      </c>
    </row>
    <row r="3497" spans="1:3" x14ac:dyDescent="0.25">
      <c r="A3497">
        <v>3582</v>
      </c>
      <c r="B3497" t="s">
        <v>72</v>
      </c>
      <c r="C3497" t="s">
        <v>75</v>
      </c>
    </row>
    <row r="3498" spans="1:3" x14ac:dyDescent="0.25">
      <c r="A3498">
        <v>3899</v>
      </c>
      <c r="B3498" t="s">
        <v>72</v>
      </c>
      <c r="C3498" t="s">
        <v>75</v>
      </c>
    </row>
    <row r="3499" spans="1:3" x14ac:dyDescent="0.25">
      <c r="A3499">
        <v>4105</v>
      </c>
      <c r="B3499" t="s">
        <v>74</v>
      </c>
      <c r="C3499" t="s">
        <v>75</v>
      </c>
    </row>
    <row r="3500" spans="1:3" x14ac:dyDescent="0.25">
      <c r="A3500">
        <v>4147</v>
      </c>
      <c r="B3500" t="s">
        <v>77</v>
      </c>
      <c r="C3500" t="s">
        <v>73</v>
      </c>
    </row>
    <row r="3501" spans="1:3" x14ac:dyDescent="0.25">
      <c r="A3501">
        <v>4077</v>
      </c>
      <c r="B3501" t="s">
        <v>77</v>
      </c>
      <c r="C3501" t="s">
        <v>73</v>
      </c>
    </row>
    <row r="3502" spans="1:3" x14ac:dyDescent="0.25">
      <c r="A3502">
        <v>3669</v>
      </c>
      <c r="B3502" t="s">
        <v>77</v>
      </c>
      <c r="C3502" t="s">
        <v>73</v>
      </c>
    </row>
    <row r="3503" spans="1:3" x14ac:dyDescent="0.25">
      <c r="A3503">
        <v>4165</v>
      </c>
      <c r="B3503" t="s">
        <v>72</v>
      </c>
      <c r="C3503" t="s">
        <v>73</v>
      </c>
    </row>
    <row r="3504" spans="1:3" x14ac:dyDescent="0.25">
      <c r="A3504">
        <v>4128</v>
      </c>
      <c r="B3504" t="s">
        <v>77</v>
      </c>
      <c r="C3504" t="s">
        <v>75</v>
      </c>
    </row>
    <row r="3505" spans="1:3" x14ac:dyDescent="0.25">
      <c r="A3505">
        <v>2051</v>
      </c>
      <c r="B3505" t="s">
        <v>74</v>
      </c>
      <c r="C3505" t="s">
        <v>73</v>
      </c>
    </row>
    <row r="3506" spans="1:3" x14ac:dyDescent="0.25">
      <c r="A3506">
        <v>3691</v>
      </c>
      <c r="B3506" t="s">
        <v>76</v>
      </c>
      <c r="C3506" t="s">
        <v>75</v>
      </c>
    </row>
    <row r="3507" spans="1:3" x14ac:dyDescent="0.25">
      <c r="A3507">
        <v>3795</v>
      </c>
      <c r="B3507" t="s">
        <v>76</v>
      </c>
      <c r="C3507" t="s">
        <v>73</v>
      </c>
    </row>
    <row r="3508" spans="1:3" x14ac:dyDescent="0.25">
      <c r="A3508">
        <v>4120</v>
      </c>
      <c r="B3508" t="s">
        <v>72</v>
      </c>
      <c r="C3508" t="s">
        <v>73</v>
      </c>
    </row>
    <row r="3509" spans="1:3" x14ac:dyDescent="0.25">
      <c r="A3509">
        <v>3362</v>
      </c>
      <c r="B3509" t="s">
        <v>72</v>
      </c>
      <c r="C3509" t="s">
        <v>73</v>
      </c>
    </row>
    <row r="3510" spans="1:3" x14ac:dyDescent="0.25">
      <c r="A3510">
        <v>4111</v>
      </c>
      <c r="B3510" t="s">
        <v>76</v>
      </c>
      <c r="C3510" t="s">
        <v>75</v>
      </c>
    </row>
    <row r="3511" spans="1:3" x14ac:dyDescent="0.25">
      <c r="A3511">
        <v>3749</v>
      </c>
      <c r="B3511" t="s">
        <v>77</v>
      </c>
      <c r="C3511" t="s">
        <v>73</v>
      </c>
    </row>
    <row r="3512" spans="1:3" x14ac:dyDescent="0.25">
      <c r="A3512">
        <v>3574</v>
      </c>
      <c r="B3512" t="s">
        <v>76</v>
      </c>
      <c r="C3512" t="s">
        <v>73</v>
      </c>
    </row>
    <row r="3513" spans="1:3" x14ac:dyDescent="0.25">
      <c r="A3513">
        <v>4032</v>
      </c>
      <c r="B3513" t="s">
        <v>72</v>
      </c>
      <c r="C3513" t="s">
        <v>75</v>
      </c>
    </row>
    <row r="3514" spans="1:3" x14ac:dyDescent="0.25">
      <c r="A3514">
        <v>3329</v>
      </c>
      <c r="B3514" t="s">
        <v>72</v>
      </c>
      <c r="C3514" t="s">
        <v>73</v>
      </c>
    </row>
    <row r="3515" spans="1:3" x14ac:dyDescent="0.25">
      <c r="A3515">
        <v>3967</v>
      </c>
      <c r="B3515" t="s">
        <v>72</v>
      </c>
      <c r="C3515" t="s">
        <v>73</v>
      </c>
    </row>
    <row r="3516" spans="1:3" x14ac:dyDescent="0.25">
      <c r="A3516">
        <v>4196</v>
      </c>
      <c r="B3516" t="s">
        <v>72</v>
      </c>
      <c r="C3516" t="s">
        <v>73</v>
      </c>
    </row>
    <row r="3517" spans="1:3" x14ac:dyDescent="0.25">
      <c r="A3517">
        <v>3049</v>
      </c>
      <c r="B3517" t="s">
        <v>72</v>
      </c>
      <c r="C3517" t="s">
        <v>75</v>
      </c>
    </row>
    <row r="3518" spans="1:3" x14ac:dyDescent="0.25">
      <c r="A3518">
        <v>3622</v>
      </c>
      <c r="B3518" t="s">
        <v>72</v>
      </c>
      <c r="C3518" t="s">
        <v>75</v>
      </c>
    </row>
    <row r="3519" spans="1:3" x14ac:dyDescent="0.25">
      <c r="A3519">
        <v>4272</v>
      </c>
      <c r="B3519" t="s">
        <v>74</v>
      </c>
      <c r="C3519" t="s">
        <v>73</v>
      </c>
    </row>
    <row r="3520" spans="1:3" x14ac:dyDescent="0.25">
      <c r="A3520">
        <v>3903</v>
      </c>
      <c r="B3520" t="s">
        <v>77</v>
      </c>
      <c r="C3520" t="s">
        <v>75</v>
      </c>
    </row>
    <row r="3521" spans="1:3" x14ac:dyDescent="0.25">
      <c r="A3521">
        <v>3907</v>
      </c>
      <c r="B3521" t="s">
        <v>76</v>
      </c>
      <c r="C3521" t="s">
        <v>75</v>
      </c>
    </row>
    <row r="3522" spans="1:3" x14ac:dyDescent="0.25">
      <c r="A3522">
        <v>4006</v>
      </c>
      <c r="B3522" t="s">
        <v>77</v>
      </c>
      <c r="C3522" t="s">
        <v>75</v>
      </c>
    </row>
    <row r="3523" spans="1:3" x14ac:dyDescent="0.25">
      <c r="A3523">
        <v>3554</v>
      </c>
      <c r="B3523" t="s">
        <v>72</v>
      </c>
      <c r="C3523" t="s">
        <v>75</v>
      </c>
    </row>
    <row r="3524" spans="1:3" x14ac:dyDescent="0.25">
      <c r="A3524">
        <v>3850</v>
      </c>
      <c r="B3524" t="s">
        <v>72</v>
      </c>
      <c r="C3524" t="s">
        <v>73</v>
      </c>
    </row>
    <row r="3525" spans="1:3" x14ac:dyDescent="0.25">
      <c r="A3525">
        <v>4222</v>
      </c>
      <c r="B3525" t="s">
        <v>72</v>
      </c>
      <c r="C3525" t="s">
        <v>75</v>
      </c>
    </row>
    <row r="3526" spans="1:3" x14ac:dyDescent="0.25">
      <c r="A3526">
        <v>3022</v>
      </c>
      <c r="B3526" t="s">
        <v>74</v>
      </c>
      <c r="C3526" t="s">
        <v>73</v>
      </c>
    </row>
    <row r="3527" spans="1:3" x14ac:dyDescent="0.25">
      <c r="A3527">
        <v>3600</v>
      </c>
      <c r="B3527" t="s">
        <v>77</v>
      </c>
      <c r="C3527" t="s">
        <v>75</v>
      </c>
    </row>
    <row r="3528" spans="1:3" x14ac:dyDescent="0.25">
      <c r="A3528">
        <v>3837</v>
      </c>
      <c r="B3528" t="s">
        <v>76</v>
      </c>
      <c r="C3528" t="s">
        <v>73</v>
      </c>
    </row>
    <row r="3529" spans="1:3" x14ac:dyDescent="0.25">
      <c r="A3529">
        <v>4124</v>
      </c>
      <c r="B3529" t="s">
        <v>74</v>
      </c>
      <c r="C3529" t="s">
        <v>73</v>
      </c>
    </row>
    <row r="3530" spans="1:3" x14ac:dyDescent="0.25">
      <c r="A3530">
        <v>3522</v>
      </c>
      <c r="B3530" t="s">
        <v>76</v>
      </c>
      <c r="C3530" t="s">
        <v>75</v>
      </c>
    </row>
    <row r="3531" spans="1:3" x14ac:dyDescent="0.25">
      <c r="A3531">
        <v>3627</v>
      </c>
      <c r="B3531" t="s">
        <v>72</v>
      </c>
      <c r="C3531" t="s">
        <v>75</v>
      </c>
    </row>
    <row r="3532" spans="1:3" x14ac:dyDescent="0.25">
      <c r="A3532">
        <v>4285</v>
      </c>
      <c r="B3532" t="s">
        <v>77</v>
      </c>
      <c r="C3532" t="s">
        <v>75</v>
      </c>
    </row>
    <row r="3533" spans="1:3" x14ac:dyDescent="0.25">
      <c r="A3533">
        <v>3760</v>
      </c>
      <c r="B3533" t="s">
        <v>76</v>
      </c>
      <c r="C3533" t="s">
        <v>75</v>
      </c>
    </row>
    <row r="3534" spans="1:3" x14ac:dyDescent="0.25">
      <c r="A3534">
        <v>4215</v>
      </c>
      <c r="B3534" t="s">
        <v>77</v>
      </c>
      <c r="C3534" t="s">
        <v>73</v>
      </c>
    </row>
    <row r="3535" spans="1:3" x14ac:dyDescent="0.25">
      <c r="A3535">
        <v>2971</v>
      </c>
      <c r="B3535" t="s">
        <v>72</v>
      </c>
      <c r="C3535" t="s">
        <v>73</v>
      </c>
    </row>
    <row r="3536" spans="1:3" x14ac:dyDescent="0.25">
      <c r="A3536">
        <v>2929</v>
      </c>
      <c r="B3536" t="s">
        <v>76</v>
      </c>
      <c r="C3536" t="s">
        <v>75</v>
      </c>
    </row>
    <row r="3537" spans="1:3" x14ac:dyDescent="0.25">
      <c r="A3537">
        <v>3123</v>
      </c>
      <c r="B3537" t="s">
        <v>76</v>
      </c>
      <c r="C3537" t="s">
        <v>75</v>
      </c>
    </row>
    <row r="3538" spans="1:3" x14ac:dyDescent="0.25">
      <c r="A3538">
        <v>2572</v>
      </c>
      <c r="B3538" t="s">
        <v>72</v>
      </c>
      <c r="C3538" t="s">
        <v>73</v>
      </c>
    </row>
    <row r="3539" spans="1:3" x14ac:dyDescent="0.25">
      <c r="A3539">
        <v>4065</v>
      </c>
      <c r="B3539" t="s">
        <v>72</v>
      </c>
      <c r="C3539" t="s">
        <v>73</v>
      </c>
    </row>
    <row r="3540" spans="1:3" x14ac:dyDescent="0.25">
      <c r="A3540">
        <v>4289</v>
      </c>
      <c r="B3540" t="s">
        <v>74</v>
      </c>
      <c r="C3540" t="s">
        <v>75</v>
      </c>
    </row>
    <row r="3541" spans="1:3" x14ac:dyDescent="0.25">
      <c r="A3541">
        <v>4193</v>
      </c>
      <c r="B3541" t="s">
        <v>72</v>
      </c>
      <c r="C3541" t="s">
        <v>73</v>
      </c>
    </row>
    <row r="3542" spans="1:3" x14ac:dyDescent="0.25">
      <c r="A3542">
        <v>4240</v>
      </c>
      <c r="B3542" t="s">
        <v>72</v>
      </c>
      <c r="C3542" t="s">
        <v>75</v>
      </c>
    </row>
    <row r="3543" spans="1:3" x14ac:dyDescent="0.25">
      <c r="A3543">
        <v>2458</v>
      </c>
      <c r="B3543" t="s">
        <v>72</v>
      </c>
      <c r="C3543" t="s">
        <v>75</v>
      </c>
    </row>
    <row r="3544" spans="1:3" x14ac:dyDescent="0.25">
      <c r="A3544">
        <v>4178</v>
      </c>
      <c r="B3544" t="s">
        <v>72</v>
      </c>
      <c r="C3544" t="s">
        <v>75</v>
      </c>
    </row>
    <row r="3545" spans="1:3" x14ac:dyDescent="0.25">
      <c r="A3545">
        <v>4237</v>
      </c>
      <c r="B3545" t="s">
        <v>77</v>
      </c>
      <c r="C3545" t="s">
        <v>75</v>
      </c>
    </row>
    <row r="3546" spans="1:3" x14ac:dyDescent="0.25">
      <c r="A3546">
        <v>3758</v>
      </c>
      <c r="B3546" t="s">
        <v>76</v>
      </c>
      <c r="C3546" t="s">
        <v>75</v>
      </c>
    </row>
    <row r="3547" spans="1:3" x14ac:dyDescent="0.25">
      <c r="A3547">
        <v>3960</v>
      </c>
      <c r="B3547" t="s">
        <v>74</v>
      </c>
      <c r="C3547" t="s">
        <v>75</v>
      </c>
    </row>
    <row r="3548" spans="1:3" x14ac:dyDescent="0.25">
      <c r="A3548">
        <v>4209</v>
      </c>
      <c r="B3548" t="s">
        <v>74</v>
      </c>
      <c r="C3548" t="s">
        <v>75</v>
      </c>
    </row>
    <row r="3549" spans="1:3" x14ac:dyDescent="0.25">
      <c r="A3549">
        <v>3825</v>
      </c>
      <c r="B3549" t="s">
        <v>76</v>
      </c>
      <c r="C3549" t="s">
        <v>73</v>
      </c>
    </row>
    <row r="3550" spans="1:3" x14ac:dyDescent="0.25">
      <c r="A3550">
        <v>3765</v>
      </c>
      <c r="B3550" t="s">
        <v>72</v>
      </c>
      <c r="C3550" t="s">
        <v>75</v>
      </c>
    </row>
    <row r="3551" spans="1:3" x14ac:dyDescent="0.25">
      <c r="A3551">
        <v>3945</v>
      </c>
      <c r="B3551" t="s">
        <v>74</v>
      </c>
      <c r="C3551" t="s">
        <v>73</v>
      </c>
    </row>
    <row r="3552" spans="1:3" x14ac:dyDescent="0.25">
      <c r="A3552">
        <v>4037</v>
      </c>
      <c r="B3552" t="s">
        <v>74</v>
      </c>
      <c r="C3552" t="s">
        <v>73</v>
      </c>
    </row>
    <row r="3553" spans="1:3" x14ac:dyDescent="0.25">
      <c r="A3553">
        <v>3914</v>
      </c>
      <c r="B3553" t="s">
        <v>76</v>
      </c>
      <c r="C3553" t="s">
        <v>75</v>
      </c>
    </row>
    <row r="3554" spans="1:3" x14ac:dyDescent="0.25">
      <c r="A3554">
        <v>4086</v>
      </c>
      <c r="B3554" t="s">
        <v>77</v>
      </c>
      <c r="C3554" t="s">
        <v>73</v>
      </c>
    </row>
    <row r="3555" spans="1:3" x14ac:dyDescent="0.25">
      <c r="A3555">
        <v>3599</v>
      </c>
      <c r="B3555" t="s">
        <v>76</v>
      </c>
      <c r="C3555" t="s">
        <v>73</v>
      </c>
    </row>
    <row r="3556" spans="1:3" x14ac:dyDescent="0.25">
      <c r="A3556">
        <v>4039</v>
      </c>
      <c r="B3556" t="s">
        <v>76</v>
      </c>
      <c r="C3556" t="s">
        <v>75</v>
      </c>
    </row>
    <row r="3557" spans="1:3" x14ac:dyDescent="0.25">
      <c r="A3557">
        <v>4114</v>
      </c>
      <c r="B3557" t="s">
        <v>74</v>
      </c>
      <c r="C3557" t="s">
        <v>75</v>
      </c>
    </row>
    <row r="3558" spans="1:3" x14ac:dyDescent="0.25">
      <c r="A3558">
        <v>4082</v>
      </c>
      <c r="B3558" t="s">
        <v>72</v>
      </c>
      <c r="C3558" t="s">
        <v>73</v>
      </c>
    </row>
    <row r="3559" spans="1:3" x14ac:dyDescent="0.25">
      <c r="A3559">
        <v>3891</v>
      </c>
      <c r="B3559" t="s">
        <v>76</v>
      </c>
      <c r="C3559" t="s">
        <v>73</v>
      </c>
    </row>
    <row r="3560" spans="1:3" x14ac:dyDescent="0.25">
      <c r="A3560">
        <v>3564</v>
      </c>
      <c r="B3560" t="s">
        <v>76</v>
      </c>
      <c r="C3560" t="s">
        <v>75</v>
      </c>
    </row>
    <row r="3561" spans="1:3" x14ac:dyDescent="0.25">
      <c r="A3561">
        <v>4063</v>
      </c>
      <c r="B3561" t="s">
        <v>72</v>
      </c>
      <c r="C3561" t="s">
        <v>73</v>
      </c>
    </row>
    <row r="3562" spans="1:3" x14ac:dyDescent="0.25">
      <c r="A3562">
        <v>3994</v>
      </c>
      <c r="B3562" t="s">
        <v>76</v>
      </c>
      <c r="C3562" t="s">
        <v>73</v>
      </c>
    </row>
    <row r="3563" spans="1:3" x14ac:dyDescent="0.25">
      <c r="A3563">
        <v>4048</v>
      </c>
      <c r="B3563" t="s">
        <v>77</v>
      </c>
      <c r="C3563" t="s">
        <v>73</v>
      </c>
    </row>
    <row r="3564" spans="1:3" x14ac:dyDescent="0.25">
      <c r="A3564">
        <v>4012</v>
      </c>
      <c r="B3564" t="s">
        <v>72</v>
      </c>
      <c r="C3564" t="s">
        <v>73</v>
      </c>
    </row>
    <row r="3565" spans="1:3" x14ac:dyDescent="0.25">
      <c r="A3565">
        <v>4055</v>
      </c>
      <c r="B3565" t="s">
        <v>76</v>
      </c>
      <c r="C3565" t="s">
        <v>73</v>
      </c>
    </row>
    <row r="3566" spans="1:3" x14ac:dyDescent="0.25">
      <c r="A3566">
        <v>3714</v>
      </c>
      <c r="B3566" t="s">
        <v>72</v>
      </c>
      <c r="C3566" t="s">
        <v>73</v>
      </c>
    </row>
    <row r="3567" spans="1:3" x14ac:dyDescent="0.25">
      <c r="A3567">
        <v>2415</v>
      </c>
      <c r="B3567" t="s">
        <v>76</v>
      </c>
      <c r="C3567" t="s">
        <v>75</v>
      </c>
    </row>
    <row r="3568" spans="1:3" x14ac:dyDescent="0.25">
      <c r="A3568">
        <v>4180</v>
      </c>
      <c r="B3568" t="s">
        <v>72</v>
      </c>
      <c r="C3568" t="s">
        <v>73</v>
      </c>
    </row>
    <row r="3569" spans="1:3" x14ac:dyDescent="0.25">
      <c r="A3569">
        <v>4024</v>
      </c>
      <c r="B3569" t="s">
        <v>72</v>
      </c>
      <c r="C3569" t="s">
        <v>73</v>
      </c>
    </row>
    <row r="3570" spans="1:3" x14ac:dyDescent="0.25">
      <c r="A3570">
        <v>3921</v>
      </c>
      <c r="B3570" t="s">
        <v>74</v>
      </c>
      <c r="C3570" t="s">
        <v>73</v>
      </c>
    </row>
    <row r="3571" spans="1:3" x14ac:dyDescent="0.25">
      <c r="A3571">
        <v>2992</v>
      </c>
      <c r="B3571" t="s">
        <v>72</v>
      </c>
      <c r="C3571" t="s">
        <v>73</v>
      </c>
    </row>
    <row r="3572" spans="1:3" x14ac:dyDescent="0.25">
      <c r="A3572">
        <v>3836</v>
      </c>
      <c r="B3572" t="s">
        <v>72</v>
      </c>
      <c r="C3572" t="s">
        <v>73</v>
      </c>
    </row>
    <row r="3573" spans="1:3" x14ac:dyDescent="0.25">
      <c r="A3573">
        <v>4247</v>
      </c>
      <c r="B3573" t="s">
        <v>74</v>
      </c>
      <c r="C3573" t="s">
        <v>75</v>
      </c>
    </row>
    <row r="3574" spans="1:3" x14ac:dyDescent="0.25">
      <c r="A3574">
        <v>4144</v>
      </c>
      <c r="B3574" t="s">
        <v>76</v>
      </c>
      <c r="C3574" t="s">
        <v>75</v>
      </c>
    </row>
    <row r="3575" spans="1:3" x14ac:dyDescent="0.25">
      <c r="A3575">
        <v>4030</v>
      </c>
      <c r="B3575" t="s">
        <v>72</v>
      </c>
      <c r="C3575" t="s">
        <v>73</v>
      </c>
    </row>
    <row r="3576" spans="1:3" x14ac:dyDescent="0.25">
      <c r="A3576">
        <v>4187</v>
      </c>
      <c r="B3576" t="s">
        <v>72</v>
      </c>
      <c r="C3576" t="s">
        <v>75</v>
      </c>
    </row>
    <row r="3577" spans="1:3" x14ac:dyDescent="0.25">
      <c r="A3577">
        <v>4164</v>
      </c>
      <c r="B3577" t="s">
        <v>76</v>
      </c>
      <c r="C3577" t="s">
        <v>73</v>
      </c>
    </row>
    <row r="3578" spans="1:3" x14ac:dyDescent="0.25">
      <c r="A3578">
        <v>4121</v>
      </c>
      <c r="B3578" t="s">
        <v>72</v>
      </c>
      <c r="C3578" t="s">
        <v>73</v>
      </c>
    </row>
    <row r="3579" spans="1:3" x14ac:dyDescent="0.25">
      <c r="A3579">
        <v>4117</v>
      </c>
      <c r="B3579" t="s">
        <v>72</v>
      </c>
      <c r="C3579" t="s">
        <v>73</v>
      </c>
    </row>
    <row r="3580" spans="1:3" x14ac:dyDescent="0.25">
      <c r="A3580">
        <v>4153</v>
      </c>
      <c r="B3580" t="s">
        <v>72</v>
      </c>
      <c r="C3580" t="s">
        <v>75</v>
      </c>
    </row>
    <row r="3581" spans="1:3" x14ac:dyDescent="0.25">
      <c r="A3581">
        <v>4170</v>
      </c>
      <c r="B3581" t="s">
        <v>74</v>
      </c>
      <c r="C3581" t="s">
        <v>73</v>
      </c>
    </row>
    <row r="3582" spans="1:3" x14ac:dyDescent="0.25">
      <c r="A3582">
        <v>3735</v>
      </c>
      <c r="B3582" t="s">
        <v>76</v>
      </c>
      <c r="C3582" t="s">
        <v>75</v>
      </c>
    </row>
    <row r="3583" spans="1:3" x14ac:dyDescent="0.25">
      <c r="A3583">
        <v>3575</v>
      </c>
      <c r="B3583" t="s">
        <v>77</v>
      </c>
      <c r="C3583" t="s">
        <v>75</v>
      </c>
    </row>
    <row r="3584" spans="1:3" x14ac:dyDescent="0.25">
      <c r="A3584">
        <v>3469</v>
      </c>
      <c r="B3584" t="s">
        <v>72</v>
      </c>
      <c r="C3584" t="s">
        <v>75</v>
      </c>
    </row>
    <row r="3585" spans="1:3" x14ac:dyDescent="0.25">
      <c r="A3585">
        <v>3915</v>
      </c>
      <c r="B3585" t="s">
        <v>77</v>
      </c>
      <c r="C3585" t="s">
        <v>75</v>
      </c>
    </row>
    <row r="3586" spans="1:3" x14ac:dyDescent="0.25">
      <c r="A3586">
        <v>1928</v>
      </c>
      <c r="B3586" t="s">
        <v>74</v>
      </c>
      <c r="C3586" t="s">
        <v>75</v>
      </c>
    </row>
    <row r="3587" spans="1:3" x14ac:dyDescent="0.25">
      <c r="A3587">
        <v>3910</v>
      </c>
      <c r="B3587" t="s">
        <v>74</v>
      </c>
      <c r="C3587" t="s">
        <v>75</v>
      </c>
    </row>
    <row r="3588" spans="1:3" x14ac:dyDescent="0.25">
      <c r="A3588">
        <v>3625</v>
      </c>
      <c r="B3588" t="s">
        <v>76</v>
      </c>
      <c r="C3588" t="s">
        <v>75</v>
      </c>
    </row>
    <row r="3589" spans="1:3" x14ac:dyDescent="0.25">
      <c r="A3589">
        <v>4136</v>
      </c>
      <c r="B3589" t="s">
        <v>72</v>
      </c>
      <c r="C3589" t="s">
        <v>75</v>
      </c>
    </row>
    <row r="3590" spans="1:3" x14ac:dyDescent="0.25">
      <c r="A3590">
        <v>3916</v>
      </c>
      <c r="B3590" t="s">
        <v>72</v>
      </c>
      <c r="C3590" t="s">
        <v>73</v>
      </c>
    </row>
    <row r="3591" spans="1:3" x14ac:dyDescent="0.25">
      <c r="A3591">
        <v>3976</v>
      </c>
      <c r="B3591" t="s">
        <v>76</v>
      </c>
      <c r="C3591" t="s">
        <v>75</v>
      </c>
    </row>
    <row r="3592" spans="1:3" x14ac:dyDescent="0.25">
      <c r="A3592">
        <v>4022</v>
      </c>
      <c r="B3592" t="s">
        <v>72</v>
      </c>
      <c r="C3592" t="s">
        <v>75</v>
      </c>
    </row>
    <row r="3593" spans="1:3" x14ac:dyDescent="0.25">
      <c r="A3593">
        <v>4072</v>
      </c>
      <c r="B3593" t="s">
        <v>72</v>
      </c>
      <c r="C3593" t="s">
        <v>75</v>
      </c>
    </row>
    <row r="3594" spans="1:3" x14ac:dyDescent="0.25">
      <c r="A3594">
        <v>3478</v>
      </c>
      <c r="B3594" t="s">
        <v>77</v>
      </c>
      <c r="C3594" t="s">
        <v>75</v>
      </c>
    </row>
    <row r="3595" spans="1:3" x14ac:dyDescent="0.25">
      <c r="A3595">
        <v>4095</v>
      </c>
      <c r="B3595" t="s">
        <v>74</v>
      </c>
      <c r="C3595" t="s">
        <v>75</v>
      </c>
    </row>
    <row r="3596" spans="1:3" x14ac:dyDescent="0.25">
      <c r="A3596">
        <v>837</v>
      </c>
      <c r="B3596" t="s">
        <v>74</v>
      </c>
      <c r="C3596" t="s">
        <v>73</v>
      </c>
    </row>
    <row r="3597" spans="1:3" x14ac:dyDescent="0.25">
      <c r="A3597">
        <v>3727</v>
      </c>
      <c r="B3597" t="s">
        <v>74</v>
      </c>
      <c r="C3597" t="s">
        <v>73</v>
      </c>
    </row>
    <row r="3598" spans="1:3" x14ac:dyDescent="0.25">
      <c r="A3598">
        <v>3499</v>
      </c>
      <c r="B3598" t="s">
        <v>72</v>
      </c>
      <c r="C3598" t="s">
        <v>75</v>
      </c>
    </row>
    <row r="3599" spans="1:3" x14ac:dyDescent="0.25">
      <c r="A3599">
        <v>3834</v>
      </c>
      <c r="B3599" t="s">
        <v>77</v>
      </c>
      <c r="C3599" t="s">
        <v>73</v>
      </c>
    </row>
    <row r="3600" spans="1:3" x14ac:dyDescent="0.25">
      <c r="A3600">
        <v>3672</v>
      </c>
      <c r="B3600" t="s">
        <v>77</v>
      </c>
      <c r="C3600" t="s">
        <v>73</v>
      </c>
    </row>
    <row r="3601" spans="1:3" x14ac:dyDescent="0.25">
      <c r="A3601">
        <v>4248</v>
      </c>
      <c r="B3601" t="s">
        <v>76</v>
      </c>
      <c r="C3601" t="s">
        <v>73</v>
      </c>
    </row>
    <row r="3602" spans="1:3" x14ac:dyDescent="0.25">
      <c r="A3602">
        <v>3589</v>
      </c>
      <c r="B3602" t="s">
        <v>76</v>
      </c>
      <c r="C3602" t="s">
        <v>75</v>
      </c>
    </row>
    <row r="3603" spans="1:3" x14ac:dyDescent="0.25">
      <c r="A3603">
        <v>4198</v>
      </c>
      <c r="B3603" t="s">
        <v>76</v>
      </c>
      <c r="C3603" t="s">
        <v>73</v>
      </c>
    </row>
    <row r="3604" spans="1:3" x14ac:dyDescent="0.25">
      <c r="A3604">
        <v>3771</v>
      </c>
      <c r="B3604" t="s">
        <v>76</v>
      </c>
      <c r="C3604" t="s">
        <v>73</v>
      </c>
    </row>
    <row r="3605" spans="1:3" x14ac:dyDescent="0.25">
      <c r="A3605">
        <v>3367</v>
      </c>
      <c r="B3605" t="s">
        <v>72</v>
      </c>
      <c r="C3605" t="s">
        <v>73</v>
      </c>
    </row>
    <row r="3606" spans="1:3" x14ac:dyDescent="0.25">
      <c r="A3606">
        <v>3777</v>
      </c>
      <c r="B3606" t="s">
        <v>74</v>
      </c>
      <c r="C3606" t="s">
        <v>75</v>
      </c>
    </row>
    <row r="3607" spans="1:3" x14ac:dyDescent="0.25">
      <c r="A3607">
        <v>4390</v>
      </c>
      <c r="B3607" t="s">
        <v>72</v>
      </c>
      <c r="C3607" t="s">
        <v>73</v>
      </c>
    </row>
    <row r="3608" spans="1:3" x14ac:dyDescent="0.25">
      <c r="A3608">
        <v>3986</v>
      </c>
      <c r="B3608" t="s">
        <v>77</v>
      </c>
      <c r="C3608" t="s">
        <v>73</v>
      </c>
    </row>
    <row r="3609" spans="1:3" x14ac:dyDescent="0.25">
      <c r="A3609">
        <v>3061</v>
      </c>
      <c r="B3609" t="s">
        <v>76</v>
      </c>
      <c r="C3609" t="s">
        <v>75</v>
      </c>
    </row>
    <row r="3610" spans="1:3" x14ac:dyDescent="0.25">
      <c r="A3610">
        <v>4478</v>
      </c>
      <c r="B3610" t="s">
        <v>76</v>
      </c>
      <c r="C3610" t="s">
        <v>75</v>
      </c>
    </row>
    <row r="3611" spans="1:3" x14ac:dyDescent="0.25">
      <c r="A3611">
        <v>4469</v>
      </c>
      <c r="B3611" t="s">
        <v>72</v>
      </c>
      <c r="C3611" t="s">
        <v>75</v>
      </c>
    </row>
    <row r="3612" spans="1:3" x14ac:dyDescent="0.25">
      <c r="A3612">
        <v>4184</v>
      </c>
      <c r="B3612" t="s">
        <v>72</v>
      </c>
      <c r="C3612" t="s">
        <v>73</v>
      </c>
    </row>
    <row r="3613" spans="1:3" x14ac:dyDescent="0.25">
      <c r="A3613">
        <v>4203</v>
      </c>
      <c r="B3613" t="s">
        <v>72</v>
      </c>
      <c r="C3613" t="s">
        <v>73</v>
      </c>
    </row>
    <row r="3614" spans="1:3" x14ac:dyDescent="0.25">
      <c r="A3614">
        <v>4446</v>
      </c>
      <c r="B3614" t="s">
        <v>72</v>
      </c>
      <c r="C3614" t="s">
        <v>73</v>
      </c>
    </row>
    <row r="3615" spans="1:3" x14ac:dyDescent="0.25">
      <c r="A3615">
        <v>3808</v>
      </c>
      <c r="B3615" t="s">
        <v>76</v>
      </c>
      <c r="C3615" t="s">
        <v>75</v>
      </c>
    </row>
    <row r="3616" spans="1:3" x14ac:dyDescent="0.25">
      <c r="A3616">
        <v>3928</v>
      </c>
      <c r="B3616" t="s">
        <v>72</v>
      </c>
      <c r="C3616" t="s">
        <v>75</v>
      </c>
    </row>
    <row r="3617" spans="1:3" x14ac:dyDescent="0.25">
      <c r="A3617">
        <v>4115</v>
      </c>
      <c r="B3617" t="s">
        <v>77</v>
      </c>
      <c r="C3617" t="s">
        <v>73</v>
      </c>
    </row>
    <row r="3618" spans="1:3" x14ac:dyDescent="0.25">
      <c r="A3618">
        <v>3965</v>
      </c>
      <c r="B3618" t="s">
        <v>76</v>
      </c>
      <c r="C3618" t="s">
        <v>75</v>
      </c>
    </row>
    <row r="3619" spans="1:3" x14ac:dyDescent="0.25">
      <c r="A3619">
        <v>3917</v>
      </c>
      <c r="B3619" t="s">
        <v>72</v>
      </c>
      <c r="C3619" t="s">
        <v>75</v>
      </c>
    </row>
    <row r="3620" spans="1:3" x14ac:dyDescent="0.25">
      <c r="A3620">
        <v>3922</v>
      </c>
      <c r="B3620" t="s">
        <v>77</v>
      </c>
      <c r="C3620" t="s">
        <v>75</v>
      </c>
    </row>
    <row r="3621" spans="1:3" x14ac:dyDescent="0.25">
      <c r="A3621">
        <v>4420</v>
      </c>
      <c r="B3621" t="s">
        <v>77</v>
      </c>
      <c r="C3621" t="s">
        <v>73</v>
      </c>
    </row>
    <row r="3622" spans="1:3" x14ac:dyDescent="0.25">
      <c r="A3622">
        <v>3913</v>
      </c>
      <c r="B3622" t="s">
        <v>72</v>
      </c>
      <c r="C3622" t="s">
        <v>75</v>
      </c>
    </row>
    <row r="3623" spans="1:3" x14ac:dyDescent="0.25">
      <c r="A3623">
        <v>4297</v>
      </c>
      <c r="B3623" t="s">
        <v>72</v>
      </c>
      <c r="C3623" t="s">
        <v>73</v>
      </c>
    </row>
    <row r="3624" spans="1:3" x14ac:dyDescent="0.25">
      <c r="A3624">
        <v>2361</v>
      </c>
      <c r="B3624" t="s">
        <v>76</v>
      </c>
      <c r="C3624" t="s">
        <v>75</v>
      </c>
    </row>
    <row r="3625" spans="1:3" x14ac:dyDescent="0.25">
      <c r="A3625">
        <v>3481</v>
      </c>
      <c r="B3625" t="s">
        <v>76</v>
      </c>
      <c r="C3625" t="s">
        <v>75</v>
      </c>
    </row>
    <row r="3626" spans="1:3" x14ac:dyDescent="0.25">
      <c r="A3626">
        <v>4402</v>
      </c>
      <c r="B3626" t="s">
        <v>76</v>
      </c>
      <c r="C3626" t="s">
        <v>73</v>
      </c>
    </row>
    <row r="3627" spans="1:3" x14ac:dyDescent="0.25">
      <c r="A3627">
        <v>3677</v>
      </c>
      <c r="B3627" t="s">
        <v>72</v>
      </c>
      <c r="C3627" t="s">
        <v>75</v>
      </c>
    </row>
    <row r="3628" spans="1:3" x14ac:dyDescent="0.25">
      <c r="A3628">
        <v>4338</v>
      </c>
      <c r="B3628" t="s">
        <v>76</v>
      </c>
      <c r="C3628" t="s">
        <v>75</v>
      </c>
    </row>
    <row r="3629" spans="1:3" x14ac:dyDescent="0.25">
      <c r="A3629">
        <v>4200</v>
      </c>
      <c r="B3629" t="s">
        <v>72</v>
      </c>
      <c r="C3629" t="s">
        <v>73</v>
      </c>
    </row>
    <row r="3630" spans="1:3" x14ac:dyDescent="0.25">
      <c r="A3630">
        <v>4262</v>
      </c>
      <c r="B3630" t="s">
        <v>74</v>
      </c>
      <c r="C3630" t="s">
        <v>75</v>
      </c>
    </row>
    <row r="3631" spans="1:3" x14ac:dyDescent="0.25">
      <c r="A3631">
        <v>4269</v>
      </c>
      <c r="B3631" t="s">
        <v>74</v>
      </c>
      <c r="C3631" t="s">
        <v>75</v>
      </c>
    </row>
    <row r="3632" spans="1:3" x14ac:dyDescent="0.25">
      <c r="A3632">
        <v>4172</v>
      </c>
      <c r="B3632" t="s">
        <v>77</v>
      </c>
      <c r="C3632" t="s">
        <v>73</v>
      </c>
    </row>
    <row r="3633" spans="1:3" x14ac:dyDescent="0.25">
      <c r="A3633">
        <v>4492</v>
      </c>
      <c r="B3633" t="s">
        <v>74</v>
      </c>
      <c r="C3633" t="s">
        <v>75</v>
      </c>
    </row>
    <row r="3634" spans="1:3" x14ac:dyDescent="0.25">
      <c r="A3634">
        <v>3872</v>
      </c>
      <c r="B3634" t="s">
        <v>72</v>
      </c>
      <c r="C3634" t="s">
        <v>75</v>
      </c>
    </row>
    <row r="3635" spans="1:3" x14ac:dyDescent="0.25">
      <c r="A3635">
        <v>4110</v>
      </c>
      <c r="B3635" t="s">
        <v>76</v>
      </c>
      <c r="C3635" t="s">
        <v>73</v>
      </c>
    </row>
    <row r="3636" spans="1:3" x14ac:dyDescent="0.25">
      <c r="A3636">
        <v>4314</v>
      </c>
      <c r="B3636" t="s">
        <v>76</v>
      </c>
      <c r="C3636" t="s">
        <v>75</v>
      </c>
    </row>
    <row r="3637" spans="1:3" x14ac:dyDescent="0.25">
      <c r="A3637">
        <v>4396</v>
      </c>
      <c r="B3637" t="s">
        <v>77</v>
      </c>
      <c r="C3637" t="s">
        <v>75</v>
      </c>
    </row>
    <row r="3638" spans="1:3" x14ac:dyDescent="0.25">
      <c r="A3638">
        <v>4163</v>
      </c>
      <c r="B3638" t="s">
        <v>72</v>
      </c>
      <c r="C3638" t="s">
        <v>73</v>
      </c>
    </row>
    <row r="3639" spans="1:3" x14ac:dyDescent="0.25">
      <c r="A3639">
        <v>4045</v>
      </c>
      <c r="B3639" t="s">
        <v>74</v>
      </c>
      <c r="C3639" t="s">
        <v>73</v>
      </c>
    </row>
    <row r="3640" spans="1:3" x14ac:dyDescent="0.25">
      <c r="A3640">
        <v>3511</v>
      </c>
      <c r="B3640" t="s">
        <v>77</v>
      </c>
      <c r="C3640" t="s">
        <v>75</v>
      </c>
    </row>
    <row r="3641" spans="1:3" x14ac:dyDescent="0.25">
      <c r="A3641">
        <v>4485</v>
      </c>
      <c r="B3641" t="s">
        <v>77</v>
      </c>
      <c r="C3641" t="s">
        <v>73</v>
      </c>
    </row>
    <row r="3642" spans="1:3" x14ac:dyDescent="0.25">
      <c r="A3642">
        <v>3902</v>
      </c>
      <c r="B3642" t="s">
        <v>74</v>
      </c>
      <c r="C3642" t="s">
        <v>75</v>
      </c>
    </row>
    <row r="3643" spans="1:3" x14ac:dyDescent="0.25">
      <c r="A3643">
        <v>4213</v>
      </c>
      <c r="B3643" t="s">
        <v>74</v>
      </c>
      <c r="C3643" t="s">
        <v>75</v>
      </c>
    </row>
    <row r="3644" spans="1:3" x14ac:dyDescent="0.25">
      <c r="A3644">
        <v>3762</v>
      </c>
      <c r="B3644" t="s">
        <v>74</v>
      </c>
      <c r="C3644" t="s">
        <v>73</v>
      </c>
    </row>
    <row r="3645" spans="1:3" x14ac:dyDescent="0.25">
      <c r="A3645">
        <v>4274</v>
      </c>
      <c r="B3645" t="s">
        <v>72</v>
      </c>
      <c r="C3645" t="s">
        <v>73</v>
      </c>
    </row>
    <row r="3646" spans="1:3" x14ac:dyDescent="0.25">
      <c r="A3646">
        <v>4041</v>
      </c>
      <c r="B3646" t="s">
        <v>74</v>
      </c>
      <c r="C3646" t="s">
        <v>73</v>
      </c>
    </row>
    <row r="3647" spans="1:3" x14ac:dyDescent="0.25">
      <c r="A3647">
        <v>3561</v>
      </c>
      <c r="B3647" t="s">
        <v>72</v>
      </c>
      <c r="C3647" t="s">
        <v>75</v>
      </c>
    </row>
    <row r="3648" spans="1:3" x14ac:dyDescent="0.25">
      <c r="A3648">
        <v>4412</v>
      </c>
      <c r="B3648" t="s">
        <v>76</v>
      </c>
      <c r="C3648" t="s">
        <v>73</v>
      </c>
    </row>
    <row r="3649" spans="1:3" x14ac:dyDescent="0.25">
      <c r="A3649">
        <v>3632</v>
      </c>
      <c r="B3649" t="s">
        <v>74</v>
      </c>
      <c r="C3649" t="s">
        <v>73</v>
      </c>
    </row>
    <row r="3650" spans="1:3" x14ac:dyDescent="0.25">
      <c r="A3650">
        <v>3962</v>
      </c>
      <c r="B3650" t="s">
        <v>76</v>
      </c>
      <c r="C3650" t="s">
        <v>73</v>
      </c>
    </row>
    <row r="3651" spans="1:3" x14ac:dyDescent="0.25">
      <c r="A3651">
        <v>4340</v>
      </c>
      <c r="B3651" t="s">
        <v>72</v>
      </c>
      <c r="C3651" t="s">
        <v>75</v>
      </c>
    </row>
    <row r="3652" spans="1:3" x14ac:dyDescent="0.25">
      <c r="A3652">
        <v>672</v>
      </c>
      <c r="B3652" t="s">
        <v>77</v>
      </c>
      <c r="C3652" t="s">
        <v>73</v>
      </c>
    </row>
    <row r="3653" spans="1:3" x14ac:dyDescent="0.25">
      <c r="A3653">
        <v>4539</v>
      </c>
      <c r="B3653" t="s">
        <v>72</v>
      </c>
      <c r="C3653" t="s">
        <v>73</v>
      </c>
    </row>
    <row r="3654" spans="1:3" x14ac:dyDescent="0.25">
      <c r="A3654">
        <v>3823</v>
      </c>
      <c r="B3654" t="s">
        <v>76</v>
      </c>
      <c r="C3654" t="s">
        <v>73</v>
      </c>
    </row>
    <row r="3655" spans="1:3" x14ac:dyDescent="0.25">
      <c r="A3655">
        <v>4176</v>
      </c>
      <c r="B3655" t="s">
        <v>77</v>
      </c>
      <c r="C3655" t="s">
        <v>75</v>
      </c>
    </row>
    <row r="3656" spans="1:3" x14ac:dyDescent="0.25">
      <c r="A3656">
        <v>4239</v>
      </c>
      <c r="B3656" t="s">
        <v>72</v>
      </c>
      <c r="C3656" t="s">
        <v>75</v>
      </c>
    </row>
    <row r="3657" spans="1:3" x14ac:dyDescent="0.25">
      <c r="A3657">
        <v>3954</v>
      </c>
      <c r="B3657" t="s">
        <v>77</v>
      </c>
      <c r="C3657" t="s">
        <v>75</v>
      </c>
    </row>
    <row r="3658" spans="1:3" x14ac:dyDescent="0.25">
      <c r="A3658">
        <v>4484</v>
      </c>
      <c r="B3658" t="s">
        <v>77</v>
      </c>
      <c r="C3658" t="s">
        <v>73</v>
      </c>
    </row>
    <row r="3659" spans="1:3" x14ac:dyDescent="0.25">
      <c r="A3659">
        <v>4481</v>
      </c>
      <c r="B3659" t="s">
        <v>72</v>
      </c>
      <c r="C3659" t="s">
        <v>75</v>
      </c>
    </row>
    <row r="3660" spans="1:3" x14ac:dyDescent="0.25">
      <c r="A3660">
        <v>3368</v>
      </c>
      <c r="B3660" t="s">
        <v>72</v>
      </c>
      <c r="C3660" t="s">
        <v>73</v>
      </c>
    </row>
    <row r="3661" spans="1:3" x14ac:dyDescent="0.25">
      <c r="A3661">
        <v>3904</v>
      </c>
      <c r="B3661" t="s">
        <v>76</v>
      </c>
      <c r="C3661" t="s">
        <v>73</v>
      </c>
    </row>
    <row r="3662" spans="1:3" x14ac:dyDescent="0.25">
      <c r="A3662">
        <v>3590</v>
      </c>
      <c r="B3662" t="s">
        <v>72</v>
      </c>
      <c r="C3662" t="s">
        <v>73</v>
      </c>
    </row>
    <row r="3663" spans="1:3" x14ac:dyDescent="0.25">
      <c r="A3663">
        <v>4021</v>
      </c>
      <c r="B3663" t="s">
        <v>72</v>
      </c>
      <c r="C3663" t="s">
        <v>75</v>
      </c>
    </row>
    <row r="3664" spans="1:3" x14ac:dyDescent="0.25">
      <c r="A3664">
        <v>4261</v>
      </c>
      <c r="B3664" t="s">
        <v>76</v>
      </c>
      <c r="C3664" t="s">
        <v>73</v>
      </c>
    </row>
    <row r="3665" spans="1:3" x14ac:dyDescent="0.25">
      <c r="A3665">
        <v>4280</v>
      </c>
      <c r="B3665" t="s">
        <v>72</v>
      </c>
      <c r="C3665" t="s">
        <v>73</v>
      </c>
    </row>
    <row r="3666" spans="1:3" x14ac:dyDescent="0.25">
      <c r="A3666">
        <v>4381</v>
      </c>
      <c r="B3666" t="s">
        <v>77</v>
      </c>
      <c r="C3666" t="s">
        <v>75</v>
      </c>
    </row>
    <row r="3667" spans="1:3" x14ac:dyDescent="0.25">
      <c r="A3667">
        <v>4574</v>
      </c>
      <c r="B3667" t="s">
        <v>72</v>
      </c>
      <c r="C3667" t="s">
        <v>75</v>
      </c>
    </row>
    <row r="3668" spans="1:3" x14ac:dyDescent="0.25">
      <c r="A3668">
        <v>4456</v>
      </c>
      <c r="B3668" t="s">
        <v>77</v>
      </c>
      <c r="C3668" t="s">
        <v>75</v>
      </c>
    </row>
    <row r="3669" spans="1:3" x14ac:dyDescent="0.25">
      <c r="A3669">
        <v>4141</v>
      </c>
      <c r="B3669" t="s">
        <v>77</v>
      </c>
      <c r="C3669" t="s">
        <v>75</v>
      </c>
    </row>
    <row r="3670" spans="1:3" x14ac:dyDescent="0.25">
      <c r="A3670">
        <v>4375</v>
      </c>
      <c r="B3670" t="s">
        <v>72</v>
      </c>
      <c r="C3670" t="s">
        <v>75</v>
      </c>
    </row>
    <row r="3671" spans="1:3" x14ac:dyDescent="0.25">
      <c r="A3671">
        <v>3831</v>
      </c>
      <c r="B3671" t="s">
        <v>72</v>
      </c>
      <c r="C3671" t="s">
        <v>73</v>
      </c>
    </row>
    <row r="3672" spans="1:3" x14ac:dyDescent="0.25">
      <c r="A3672">
        <v>3756</v>
      </c>
      <c r="B3672" t="s">
        <v>77</v>
      </c>
      <c r="C3672" t="s">
        <v>73</v>
      </c>
    </row>
    <row r="3673" spans="1:3" x14ac:dyDescent="0.25">
      <c r="A3673">
        <v>1160</v>
      </c>
      <c r="B3673" t="s">
        <v>76</v>
      </c>
      <c r="C3673" t="s">
        <v>75</v>
      </c>
    </row>
    <row r="3674" spans="1:3" x14ac:dyDescent="0.25">
      <c r="A3674">
        <v>4132</v>
      </c>
      <c r="B3674" t="s">
        <v>77</v>
      </c>
      <c r="C3674" t="s">
        <v>75</v>
      </c>
    </row>
    <row r="3675" spans="1:3" x14ac:dyDescent="0.25">
      <c r="A3675">
        <v>4004</v>
      </c>
      <c r="B3675" t="s">
        <v>72</v>
      </c>
      <c r="C3675" t="s">
        <v>73</v>
      </c>
    </row>
    <row r="3676" spans="1:3" x14ac:dyDescent="0.25">
      <c r="A3676">
        <v>3135</v>
      </c>
      <c r="B3676" t="s">
        <v>77</v>
      </c>
      <c r="C3676" t="s">
        <v>75</v>
      </c>
    </row>
    <row r="3677" spans="1:3" x14ac:dyDescent="0.25">
      <c r="A3677">
        <v>3769</v>
      </c>
      <c r="B3677" t="s">
        <v>72</v>
      </c>
      <c r="C3677" t="s">
        <v>73</v>
      </c>
    </row>
    <row r="3678" spans="1:3" x14ac:dyDescent="0.25">
      <c r="A3678">
        <v>3436</v>
      </c>
      <c r="B3678" t="s">
        <v>72</v>
      </c>
      <c r="C3678" t="s">
        <v>75</v>
      </c>
    </row>
    <row r="3679" spans="1:3" x14ac:dyDescent="0.25">
      <c r="A3679">
        <v>4064</v>
      </c>
      <c r="B3679" t="s">
        <v>72</v>
      </c>
      <c r="C3679" t="s">
        <v>73</v>
      </c>
    </row>
    <row r="3680" spans="1:3" x14ac:dyDescent="0.25">
      <c r="A3680">
        <v>3997</v>
      </c>
      <c r="B3680" t="s">
        <v>74</v>
      </c>
      <c r="C3680" t="s">
        <v>73</v>
      </c>
    </row>
    <row r="3681" spans="1:3" x14ac:dyDescent="0.25">
      <c r="A3681">
        <v>3722</v>
      </c>
      <c r="B3681" t="s">
        <v>76</v>
      </c>
      <c r="C3681" t="s">
        <v>75</v>
      </c>
    </row>
    <row r="3682" spans="1:3" x14ac:dyDescent="0.25">
      <c r="A3682">
        <v>4000</v>
      </c>
      <c r="B3682" t="s">
        <v>72</v>
      </c>
      <c r="C3682" t="s">
        <v>73</v>
      </c>
    </row>
    <row r="3683" spans="1:3" x14ac:dyDescent="0.25">
      <c r="A3683">
        <v>4395</v>
      </c>
      <c r="B3683" t="s">
        <v>72</v>
      </c>
      <c r="C3683" t="s">
        <v>75</v>
      </c>
    </row>
    <row r="3684" spans="1:3" x14ac:dyDescent="0.25">
      <c r="A3684">
        <v>4315</v>
      </c>
      <c r="B3684" t="s">
        <v>72</v>
      </c>
      <c r="C3684" t="s">
        <v>75</v>
      </c>
    </row>
    <row r="3685" spans="1:3" x14ac:dyDescent="0.25">
      <c r="A3685">
        <v>3029</v>
      </c>
      <c r="B3685" t="s">
        <v>72</v>
      </c>
      <c r="C3685" t="s">
        <v>73</v>
      </c>
    </row>
    <row r="3686" spans="1:3" x14ac:dyDescent="0.25">
      <c r="A3686">
        <v>3550</v>
      </c>
      <c r="B3686" t="s">
        <v>76</v>
      </c>
      <c r="C3686" t="s">
        <v>75</v>
      </c>
    </row>
    <row r="3687" spans="1:3" x14ac:dyDescent="0.25">
      <c r="A3687">
        <v>4067</v>
      </c>
      <c r="B3687" t="s">
        <v>72</v>
      </c>
      <c r="C3687" t="s">
        <v>73</v>
      </c>
    </row>
    <row r="3688" spans="1:3" x14ac:dyDescent="0.25">
      <c r="A3688">
        <v>4291</v>
      </c>
      <c r="B3688" t="s">
        <v>72</v>
      </c>
      <c r="C3688" t="s">
        <v>73</v>
      </c>
    </row>
    <row r="3689" spans="1:3" x14ac:dyDescent="0.25">
      <c r="A3689">
        <v>3025</v>
      </c>
      <c r="B3689" t="s">
        <v>72</v>
      </c>
      <c r="C3689" t="s">
        <v>75</v>
      </c>
    </row>
    <row r="3690" spans="1:3" x14ac:dyDescent="0.25">
      <c r="A3690">
        <v>4305</v>
      </c>
      <c r="B3690" t="s">
        <v>76</v>
      </c>
      <c r="C3690" t="s">
        <v>73</v>
      </c>
    </row>
    <row r="3691" spans="1:3" x14ac:dyDescent="0.25">
      <c r="A3691">
        <v>3906</v>
      </c>
      <c r="B3691" t="s">
        <v>76</v>
      </c>
      <c r="C3691" t="s">
        <v>75</v>
      </c>
    </row>
    <row r="3692" spans="1:3" x14ac:dyDescent="0.25">
      <c r="A3692">
        <v>4135</v>
      </c>
      <c r="B3692" t="s">
        <v>72</v>
      </c>
      <c r="C3692" t="s">
        <v>75</v>
      </c>
    </row>
    <row r="3693" spans="1:3" x14ac:dyDescent="0.25">
      <c r="A3693">
        <v>3975</v>
      </c>
      <c r="B3693" t="s">
        <v>72</v>
      </c>
      <c r="C3693" t="s">
        <v>73</v>
      </c>
    </row>
    <row r="3694" spans="1:3" x14ac:dyDescent="0.25">
      <c r="A3694">
        <v>4343</v>
      </c>
      <c r="B3694" t="s">
        <v>72</v>
      </c>
      <c r="C3694" t="s">
        <v>75</v>
      </c>
    </row>
    <row r="3695" spans="1:3" x14ac:dyDescent="0.25">
      <c r="A3695">
        <v>1636</v>
      </c>
      <c r="B3695" t="s">
        <v>72</v>
      </c>
      <c r="C3695" t="s">
        <v>75</v>
      </c>
    </row>
    <row r="3696" spans="1:3" x14ac:dyDescent="0.25">
      <c r="A3696">
        <v>3681</v>
      </c>
      <c r="B3696" t="s">
        <v>72</v>
      </c>
      <c r="C3696" t="s">
        <v>73</v>
      </c>
    </row>
    <row r="3697" spans="1:3" x14ac:dyDescent="0.25">
      <c r="A3697">
        <v>669</v>
      </c>
      <c r="B3697" t="s">
        <v>77</v>
      </c>
      <c r="C3697" t="s">
        <v>73</v>
      </c>
    </row>
    <row r="3698" spans="1:3" x14ac:dyDescent="0.25">
      <c r="A3698">
        <v>4368</v>
      </c>
      <c r="B3698" t="s">
        <v>76</v>
      </c>
      <c r="C3698" t="s">
        <v>73</v>
      </c>
    </row>
    <row r="3699" spans="1:3" x14ac:dyDescent="0.25">
      <c r="A3699">
        <v>4374</v>
      </c>
      <c r="B3699" t="s">
        <v>77</v>
      </c>
      <c r="C3699" t="s">
        <v>75</v>
      </c>
    </row>
    <row r="3700" spans="1:3" x14ac:dyDescent="0.25">
      <c r="A3700">
        <v>4360</v>
      </c>
      <c r="B3700" t="s">
        <v>74</v>
      </c>
      <c r="C3700" t="s">
        <v>73</v>
      </c>
    </row>
    <row r="3701" spans="1:3" x14ac:dyDescent="0.25">
      <c r="A3701">
        <v>3449</v>
      </c>
      <c r="B3701" t="s">
        <v>77</v>
      </c>
      <c r="C3701" t="s">
        <v>73</v>
      </c>
    </row>
    <row r="3702" spans="1:3" x14ac:dyDescent="0.25">
      <c r="A3702">
        <v>4221</v>
      </c>
      <c r="B3702" t="s">
        <v>72</v>
      </c>
      <c r="C3702" t="s">
        <v>73</v>
      </c>
    </row>
    <row r="3703" spans="1:3" x14ac:dyDescent="0.25">
      <c r="A3703">
        <v>3950</v>
      </c>
      <c r="B3703" t="s">
        <v>76</v>
      </c>
      <c r="C3703" t="s">
        <v>75</v>
      </c>
    </row>
    <row r="3704" spans="1:3" x14ac:dyDescent="0.25">
      <c r="A3704">
        <v>3082</v>
      </c>
      <c r="B3704" t="s">
        <v>76</v>
      </c>
      <c r="C3704" t="s">
        <v>75</v>
      </c>
    </row>
    <row r="3705" spans="1:3" x14ac:dyDescent="0.25">
      <c r="A3705">
        <v>4299</v>
      </c>
      <c r="B3705" t="s">
        <v>76</v>
      </c>
      <c r="C3705" t="s">
        <v>73</v>
      </c>
    </row>
    <row r="3706" spans="1:3" x14ac:dyDescent="0.25">
      <c r="A3706">
        <v>3653</v>
      </c>
      <c r="B3706" t="s">
        <v>72</v>
      </c>
      <c r="C3706" t="s">
        <v>75</v>
      </c>
    </row>
    <row r="3707" spans="1:3" x14ac:dyDescent="0.25">
      <c r="A3707">
        <v>3657</v>
      </c>
      <c r="B3707" t="s">
        <v>72</v>
      </c>
      <c r="C3707" t="s">
        <v>75</v>
      </c>
    </row>
    <row r="3708" spans="1:3" x14ac:dyDescent="0.25">
      <c r="A3708">
        <v>4367</v>
      </c>
      <c r="B3708" t="s">
        <v>76</v>
      </c>
      <c r="C3708" t="s">
        <v>73</v>
      </c>
    </row>
    <row r="3709" spans="1:3" x14ac:dyDescent="0.25">
      <c r="A3709">
        <v>4079</v>
      </c>
      <c r="B3709" t="s">
        <v>72</v>
      </c>
      <c r="C3709" t="s">
        <v>73</v>
      </c>
    </row>
    <row r="3710" spans="1:3" x14ac:dyDescent="0.25">
      <c r="A3710">
        <v>4663</v>
      </c>
      <c r="B3710" t="s">
        <v>72</v>
      </c>
      <c r="C3710" t="s">
        <v>73</v>
      </c>
    </row>
    <row r="3711" spans="1:3" x14ac:dyDescent="0.25">
      <c r="A3711">
        <v>4631</v>
      </c>
      <c r="B3711" t="s">
        <v>74</v>
      </c>
      <c r="C3711" t="s">
        <v>73</v>
      </c>
    </row>
    <row r="3712" spans="1:3" x14ac:dyDescent="0.25">
      <c r="A3712">
        <v>4104</v>
      </c>
      <c r="B3712" t="s">
        <v>72</v>
      </c>
      <c r="C3712" t="s">
        <v>73</v>
      </c>
    </row>
    <row r="3713" spans="1:3" x14ac:dyDescent="0.25">
      <c r="A3713">
        <v>3811</v>
      </c>
      <c r="B3713" t="s">
        <v>74</v>
      </c>
      <c r="C3713" t="s">
        <v>73</v>
      </c>
    </row>
    <row r="3714" spans="1:3" x14ac:dyDescent="0.25">
      <c r="A3714">
        <v>4094</v>
      </c>
      <c r="B3714" t="s">
        <v>72</v>
      </c>
      <c r="C3714" t="s">
        <v>73</v>
      </c>
    </row>
    <row r="3715" spans="1:3" x14ac:dyDescent="0.25">
      <c r="A3715">
        <v>4614</v>
      </c>
      <c r="B3715" t="s">
        <v>76</v>
      </c>
      <c r="C3715" t="s">
        <v>75</v>
      </c>
    </row>
    <row r="3716" spans="1:3" x14ac:dyDescent="0.25">
      <c r="A3716">
        <v>4616</v>
      </c>
      <c r="B3716" t="s">
        <v>72</v>
      </c>
      <c r="C3716" t="s">
        <v>75</v>
      </c>
    </row>
    <row r="3717" spans="1:3" x14ac:dyDescent="0.25">
      <c r="A3717">
        <v>4355</v>
      </c>
      <c r="B3717" t="s">
        <v>72</v>
      </c>
      <c r="C3717" t="s">
        <v>73</v>
      </c>
    </row>
    <row r="3718" spans="1:3" x14ac:dyDescent="0.25">
      <c r="A3718">
        <v>3791</v>
      </c>
      <c r="B3718" t="s">
        <v>74</v>
      </c>
      <c r="C3718" t="s">
        <v>75</v>
      </c>
    </row>
    <row r="3719" spans="1:3" x14ac:dyDescent="0.25">
      <c r="A3719">
        <v>3985</v>
      </c>
      <c r="B3719" t="s">
        <v>76</v>
      </c>
      <c r="C3719" t="s">
        <v>73</v>
      </c>
    </row>
    <row r="3720" spans="1:3" x14ac:dyDescent="0.25">
      <c r="A3720">
        <v>4344</v>
      </c>
      <c r="B3720" t="s">
        <v>77</v>
      </c>
      <c r="C3720" t="s">
        <v>73</v>
      </c>
    </row>
    <row r="3721" spans="1:3" x14ac:dyDescent="0.25">
      <c r="A3721">
        <v>4452</v>
      </c>
      <c r="B3721" t="s">
        <v>76</v>
      </c>
      <c r="C3721" t="s">
        <v>73</v>
      </c>
    </row>
    <row r="3722" spans="1:3" x14ac:dyDescent="0.25">
      <c r="A3722">
        <v>4194</v>
      </c>
      <c r="B3722" t="s">
        <v>76</v>
      </c>
      <c r="C3722" t="s">
        <v>75</v>
      </c>
    </row>
    <row r="3723" spans="1:3" x14ac:dyDescent="0.25">
      <c r="A3723">
        <v>3949</v>
      </c>
      <c r="B3723" t="s">
        <v>72</v>
      </c>
      <c r="C3723" t="s">
        <v>73</v>
      </c>
    </row>
    <row r="3724" spans="1:3" x14ac:dyDescent="0.25">
      <c r="A3724">
        <v>4463</v>
      </c>
      <c r="B3724" t="s">
        <v>77</v>
      </c>
      <c r="C3724" t="s">
        <v>73</v>
      </c>
    </row>
    <row r="3725" spans="1:3" x14ac:dyDescent="0.25">
      <c r="A3725">
        <v>3461</v>
      </c>
      <c r="B3725" t="s">
        <v>74</v>
      </c>
      <c r="C3725" t="s">
        <v>75</v>
      </c>
    </row>
    <row r="3726" spans="1:3" x14ac:dyDescent="0.25">
      <c r="A3726">
        <v>3901</v>
      </c>
      <c r="B3726" t="s">
        <v>72</v>
      </c>
      <c r="C3726" t="s">
        <v>75</v>
      </c>
    </row>
    <row r="3727" spans="1:3" x14ac:dyDescent="0.25">
      <c r="A3727">
        <v>4467</v>
      </c>
      <c r="B3727" t="s">
        <v>72</v>
      </c>
      <c r="C3727" t="s">
        <v>75</v>
      </c>
    </row>
    <row r="3728" spans="1:3" x14ac:dyDescent="0.25">
      <c r="A3728">
        <v>4217</v>
      </c>
      <c r="B3728" t="s">
        <v>76</v>
      </c>
      <c r="C3728" t="s">
        <v>75</v>
      </c>
    </row>
    <row r="3729" spans="1:3" x14ac:dyDescent="0.25">
      <c r="A3729">
        <v>2942</v>
      </c>
      <c r="B3729" t="s">
        <v>72</v>
      </c>
      <c r="C3729" t="s">
        <v>73</v>
      </c>
    </row>
    <row r="3730" spans="1:3" x14ac:dyDescent="0.25">
      <c r="A3730">
        <v>4445</v>
      </c>
      <c r="B3730" t="s">
        <v>74</v>
      </c>
      <c r="C3730" t="s">
        <v>75</v>
      </c>
    </row>
    <row r="3731" spans="1:3" x14ac:dyDescent="0.25">
      <c r="A3731">
        <v>4336</v>
      </c>
      <c r="B3731" t="s">
        <v>76</v>
      </c>
      <c r="C3731" t="s">
        <v>73</v>
      </c>
    </row>
    <row r="3732" spans="1:3" x14ac:dyDescent="0.25">
      <c r="A3732">
        <v>4384</v>
      </c>
      <c r="B3732" t="s">
        <v>74</v>
      </c>
      <c r="C3732" t="s">
        <v>75</v>
      </c>
    </row>
    <row r="3733" spans="1:3" x14ac:dyDescent="0.25">
      <c r="A3733">
        <v>2309</v>
      </c>
      <c r="B3733" t="s">
        <v>74</v>
      </c>
      <c r="C3733" t="s">
        <v>73</v>
      </c>
    </row>
    <row r="3734" spans="1:3" x14ac:dyDescent="0.25">
      <c r="A3734">
        <v>4342</v>
      </c>
      <c r="B3734" t="s">
        <v>74</v>
      </c>
      <c r="C3734" t="s">
        <v>73</v>
      </c>
    </row>
    <row r="3735" spans="1:3" x14ac:dyDescent="0.25">
      <c r="A3735">
        <v>4303</v>
      </c>
      <c r="B3735" t="s">
        <v>76</v>
      </c>
      <c r="C3735" t="s">
        <v>73</v>
      </c>
    </row>
    <row r="3736" spans="1:3" x14ac:dyDescent="0.25">
      <c r="A3736">
        <v>2382</v>
      </c>
      <c r="B3736" t="s">
        <v>74</v>
      </c>
      <c r="C3736" t="s">
        <v>73</v>
      </c>
    </row>
    <row r="3737" spans="1:3" x14ac:dyDescent="0.25">
      <c r="A3737">
        <v>4284</v>
      </c>
      <c r="B3737" t="s">
        <v>72</v>
      </c>
      <c r="C3737" t="s">
        <v>73</v>
      </c>
    </row>
    <row r="3738" spans="1:3" x14ac:dyDescent="0.25">
      <c r="A3738">
        <v>3931</v>
      </c>
      <c r="B3738" t="s">
        <v>77</v>
      </c>
      <c r="C3738" t="s">
        <v>75</v>
      </c>
    </row>
    <row r="3739" spans="1:3" x14ac:dyDescent="0.25">
      <c r="A3739">
        <v>4327</v>
      </c>
      <c r="B3739" t="s">
        <v>72</v>
      </c>
      <c r="C3739" t="s">
        <v>73</v>
      </c>
    </row>
    <row r="3740" spans="1:3" x14ac:dyDescent="0.25">
      <c r="A3740">
        <v>4131</v>
      </c>
      <c r="B3740" t="s">
        <v>76</v>
      </c>
      <c r="C3740" t="s">
        <v>75</v>
      </c>
    </row>
    <row r="3741" spans="1:3" x14ac:dyDescent="0.25">
      <c r="A3741">
        <v>4403</v>
      </c>
      <c r="B3741" t="s">
        <v>77</v>
      </c>
      <c r="C3741" t="s">
        <v>73</v>
      </c>
    </row>
    <row r="3742" spans="1:3" x14ac:dyDescent="0.25">
      <c r="A3742">
        <v>3840</v>
      </c>
      <c r="B3742" t="s">
        <v>76</v>
      </c>
      <c r="C3742" t="s">
        <v>75</v>
      </c>
    </row>
    <row r="3743" spans="1:3" x14ac:dyDescent="0.25">
      <c r="A3743">
        <v>4182</v>
      </c>
      <c r="B3743" t="s">
        <v>74</v>
      </c>
      <c r="C3743" t="s">
        <v>75</v>
      </c>
    </row>
    <row r="3744" spans="1:3" x14ac:dyDescent="0.25">
      <c r="A3744">
        <v>4003</v>
      </c>
      <c r="B3744" t="s">
        <v>77</v>
      </c>
      <c r="C3744" t="s">
        <v>73</v>
      </c>
    </row>
    <row r="3745" spans="1:3" x14ac:dyDescent="0.25">
      <c r="A3745">
        <v>4154</v>
      </c>
      <c r="B3745" t="s">
        <v>76</v>
      </c>
      <c r="C3745" t="s">
        <v>73</v>
      </c>
    </row>
    <row r="3746" spans="1:3" x14ac:dyDescent="0.25">
      <c r="A3746">
        <v>4633</v>
      </c>
      <c r="B3746" t="s">
        <v>72</v>
      </c>
      <c r="C3746" t="s">
        <v>75</v>
      </c>
    </row>
    <row r="3747" spans="1:3" x14ac:dyDescent="0.25">
      <c r="A3747">
        <v>3716</v>
      </c>
      <c r="B3747" t="s">
        <v>77</v>
      </c>
      <c r="C3747" t="s">
        <v>75</v>
      </c>
    </row>
    <row r="3748" spans="1:3" x14ac:dyDescent="0.25">
      <c r="A3748">
        <v>3733</v>
      </c>
      <c r="B3748" t="s">
        <v>77</v>
      </c>
      <c r="C3748" t="s">
        <v>73</v>
      </c>
    </row>
    <row r="3749" spans="1:3" x14ac:dyDescent="0.25">
      <c r="A3749">
        <v>4040</v>
      </c>
      <c r="B3749" t="s">
        <v>74</v>
      </c>
      <c r="C3749" t="s">
        <v>75</v>
      </c>
    </row>
    <row r="3750" spans="1:3" x14ac:dyDescent="0.25">
      <c r="A3750">
        <v>4427</v>
      </c>
      <c r="B3750" t="s">
        <v>77</v>
      </c>
      <c r="C3750" t="s">
        <v>73</v>
      </c>
    </row>
    <row r="3751" spans="1:3" x14ac:dyDescent="0.25">
      <c r="A3751">
        <v>4435</v>
      </c>
      <c r="B3751" t="s">
        <v>76</v>
      </c>
      <c r="C3751" t="s">
        <v>75</v>
      </c>
    </row>
    <row r="3752" spans="1:3" x14ac:dyDescent="0.25">
      <c r="A3752">
        <v>4224</v>
      </c>
      <c r="B3752" t="s">
        <v>74</v>
      </c>
      <c r="C3752" t="s">
        <v>73</v>
      </c>
    </row>
    <row r="3753" spans="1:3" x14ac:dyDescent="0.25">
      <c r="A3753">
        <v>4276</v>
      </c>
      <c r="B3753" t="s">
        <v>76</v>
      </c>
      <c r="C3753" t="s">
        <v>75</v>
      </c>
    </row>
    <row r="3754" spans="1:3" x14ac:dyDescent="0.25">
      <c r="A3754">
        <v>4323</v>
      </c>
      <c r="B3754" t="s">
        <v>77</v>
      </c>
      <c r="C3754" t="s">
        <v>73</v>
      </c>
    </row>
    <row r="3755" spans="1:3" x14ac:dyDescent="0.25">
      <c r="A3755">
        <v>3633</v>
      </c>
      <c r="B3755" t="s">
        <v>72</v>
      </c>
      <c r="C3755" t="s">
        <v>73</v>
      </c>
    </row>
    <row r="3756" spans="1:3" x14ac:dyDescent="0.25">
      <c r="A3756">
        <v>3580</v>
      </c>
      <c r="B3756" t="s">
        <v>72</v>
      </c>
      <c r="C3756" t="s">
        <v>73</v>
      </c>
    </row>
    <row r="3757" spans="1:3" x14ac:dyDescent="0.25">
      <c r="A3757">
        <v>4380</v>
      </c>
      <c r="B3757" t="s">
        <v>72</v>
      </c>
      <c r="C3757" t="s">
        <v>75</v>
      </c>
    </row>
    <row r="3758" spans="1:3" x14ac:dyDescent="0.25">
      <c r="A3758">
        <v>3957</v>
      </c>
      <c r="B3758" t="s">
        <v>72</v>
      </c>
      <c r="C3758" t="s">
        <v>75</v>
      </c>
    </row>
    <row r="3759" spans="1:3" x14ac:dyDescent="0.25">
      <c r="A3759">
        <v>3694</v>
      </c>
      <c r="B3759" t="s">
        <v>76</v>
      </c>
      <c r="C3759" t="s">
        <v>75</v>
      </c>
    </row>
    <row r="3760" spans="1:3" x14ac:dyDescent="0.25">
      <c r="A3760">
        <v>4414</v>
      </c>
      <c r="B3760" t="s">
        <v>76</v>
      </c>
      <c r="C3760" t="s">
        <v>75</v>
      </c>
    </row>
    <row r="3761" spans="1:3" x14ac:dyDescent="0.25">
      <c r="A3761">
        <v>4602</v>
      </c>
      <c r="B3761" t="s">
        <v>77</v>
      </c>
      <c r="C3761" t="s">
        <v>73</v>
      </c>
    </row>
    <row r="3762" spans="1:3" x14ac:dyDescent="0.25">
      <c r="A3762">
        <v>3495</v>
      </c>
      <c r="B3762" t="s">
        <v>76</v>
      </c>
      <c r="C3762" t="s">
        <v>73</v>
      </c>
    </row>
    <row r="3763" spans="1:3" x14ac:dyDescent="0.25">
      <c r="A3763">
        <v>4191</v>
      </c>
      <c r="B3763" t="s">
        <v>74</v>
      </c>
      <c r="C3763" t="s">
        <v>75</v>
      </c>
    </row>
    <row r="3764" spans="1:3" x14ac:dyDescent="0.25">
      <c r="A3764">
        <v>4682</v>
      </c>
      <c r="B3764" t="s">
        <v>76</v>
      </c>
      <c r="C3764" t="s">
        <v>75</v>
      </c>
    </row>
    <row r="3765" spans="1:3" x14ac:dyDescent="0.25">
      <c r="A3765">
        <v>4498</v>
      </c>
      <c r="B3765" t="s">
        <v>74</v>
      </c>
      <c r="C3765" t="s">
        <v>75</v>
      </c>
    </row>
    <row r="3766" spans="1:3" x14ac:dyDescent="0.25">
      <c r="A3766">
        <v>4207</v>
      </c>
      <c r="B3766" t="s">
        <v>77</v>
      </c>
      <c r="C3766" t="s">
        <v>73</v>
      </c>
    </row>
    <row r="3767" spans="1:3" x14ac:dyDescent="0.25">
      <c r="A3767">
        <v>4148</v>
      </c>
      <c r="B3767" t="s">
        <v>72</v>
      </c>
      <c r="C3767" t="s">
        <v>73</v>
      </c>
    </row>
    <row r="3768" spans="1:3" x14ac:dyDescent="0.25">
      <c r="A3768">
        <v>4183</v>
      </c>
      <c r="B3768" t="s">
        <v>72</v>
      </c>
      <c r="C3768" t="s">
        <v>75</v>
      </c>
    </row>
    <row r="3769" spans="1:3" x14ac:dyDescent="0.25">
      <c r="A3769">
        <v>4013</v>
      </c>
      <c r="B3769" t="s">
        <v>77</v>
      </c>
      <c r="C3769" t="s">
        <v>73</v>
      </c>
    </row>
    <row r="3770" spans="1:3" x14ac:dyDescent="0.25">
      <c r="A3770">
        <v>4369</v>
      </c>
      <c r="B3770" t="s">
        <v>76</v>
      </c>
      <c r="C3770" t="s">
        <v>73</v>
      </c>
    </row>
    <row r="3771" spans="1:3" x14ac:dyDescent="0.25">
      <c r="A3771">
        <v>3703</v>
      </c>
      <c r="B3771" t="s">
        <v>72</v>
      </c>
      <c r="C3771" t="s">
        <v>75</v>
      </c>
    </row>
    <row r="3772" spans="1:3" x14ac:dyDescent="0.25">
      <c r="A3772">
        <v>4457</v>
      </c>
      <c r="B3772" t="s">
        <v>72</v>
      </c>
      <c r="C3772" t="s">
        <v>75</v>
      </c>
    </row>
    <row r="3773" spans="1:3" x14ac:dyDescent="0.25">
      <c r="A3773">
        <v>4231</v>
      </c>
      <c r="B3773" t="s">
        <v>72</v>
      </c>
      <c r="C3773" t="s">
        <v>75</v>
      </c>
    </row>
    <row r="3774" spans="1:3" x14ac:dyDescent="0.25">
      <c r="A3774">
        <v>4436</v>
      </c>
      <c r="B3774" t="s">
        <v>77</v>
      </c>
      <c r="C3774" t="s">
        <v>75</v>
      </c>
    </row>
    <row r="3775" spans="1:3" x14ac:dyDescent="0.25">
      <c r="A3775">
        <v>4442</v>
      </c>
      <c r="B3775" t="s">
        <v>74</v>
      </c>
      <c r="C3775" t="s">
        <v>73</v>
      </c>
    </row>
    <row r="3776" spans="1:3" x14ac:dyDescent="0.25">
      <c r="A3776">
        <v>4042</v>
      </c>
      <c r="B3776" t="s">
        <v>74</v>
      </c>
      <c r="C3776" t="s">
        <v>75</v>
      </c>
    </row>
    <row r="3777" spans="1:3" x14ac:dyDescent="0.25">
      <c r="A3777">
        <v>4659</v>
      </c>
      <c r="B3777" t="s">
        <v>76</v>
      </c>
      <c r="C3777" t="s">
        <v>73</v>
      </c>
    </row>
    <row r="3778" spans="1:3" x14ac:dyDescent="0.25">
      <c r="A3778">
        <v>1670</v>
      </c>
      <c r="B3778" t="s">
        <v>77</v>
      </c>
      <c r="C3778" t="s">
        <v>73</v>
      </c>
    </row>
    <row r="3779" spans="1:3" x14ac:dyDescent="0.25">
      <c r="A3779">
        <v>3773</v>
      </c>
      <c r="B3779" t="s">
        <v>77</v>
      </c>
      <c r="C3779" t="s">
        <v>73</v>
      </c>
    </row>
    <row r="3780" spans="1:3" x14ac:dyDescent="0.25">
      <c r="A3780">
        <v>4678</v>
      </c>
      <c r="B3780" t="s">
        <v>77</v>
      </c>
      <c r="C3780" t="s">
        <v>75</v>
      </c>
    </row>
    <row r="3781" spans="1:3" x14ac:dyDescent="0.25">
      <c r="A3781">
        <v>4700</v>
      </c>
      <c r="B3781" t="s">
        <v>72</v>
      </c>
      <c r="C3781" t="s">
        <v>73</v>
      </c>
    </row>
    <row r="3782" spans="1:3" x14ac:dyDescent="0.25">
      <c r="A3782">
        <v>4168</v>
      </c>
      <c r="B3782" t="s">
        <v>74</v>
      </c>
      <c r="C3782" t="s">
        <v>75</v>
      </c>
    </row>
    <row r="3783" spans="1:3" x14ac:dyDescent="0.25">
      <c r="A3783">
        <v>4670</v>
      </c>
      <c r="B3783" t="s">
        <v>77</v>
      </c>
      <c r="C3783" t="s">
        <v>73</v>
      </c>
    </row>
    <row r="3784" spans="1:3" x14ac:dyDescent="0.25">
      <c r="A3784">
        <v>4665</v>
      </c>
      <c r="B3784" t="s">
        <v>72</v>
      </c>
      <c r="C3784" t="s">
        <v>73</v>
      </c>
    </row>
    <row r="3785" spans="1:3" x14ac:dyDescent="0.25">
      <c r="A3785">
        <v>4346</v>
      </c>
      <c r="B3785" t="s">
        <v>74</v>
      </c>
      <c r="C3785" t="s">
        <v>73</v>
      </c>
    </row>
    <row r="3786" spans="1:3" x14ac:dyDescent="0.25">
      <c r="A3786">
        <v>4391</v>
      </c>
      <c r="B3786" t="s">
        <v>72</v>
      </c>
      <c r="C3786" t="s">
        <v>75</v>
      </c>
    </row>
    <row r="3787" spans="1:3" x14ac:dyDescent="0.25">
      <c r="A3787">
        <v>4311</v>
      </c>
      <c r="B3787" t="s">
        <v>74</v>
      </c>
      <c r="C3787" t="s">
        <v>75</v>
      </c>
    </row>
    <row r="3788" spans="1:3" x14ac:dyDescent="0.25">
      <c r="A3788">
        <v>4151</v>
      </c>
      <c r="B3788" t="s">
        <v>76</v>
      </c>
      <c r="C3788" t="s">
        <v>75</v>
      </c>
    </row>
    <row r="3789" spans="1:3" x14ac:dyDescent="0.25">
      <c r="A3789">
        <v>4512</v>
      </c>
      <c r="B3789" t="s">
        <v>72</v>
      </c>
      <c r="C3789" t="s">
        <v>73</v>
      </c>
    </row>
    <row r="3790" spans="1:3" x14ac:dyDescent="0.25">
      <c r="A3790">
        <v>4423</v>
      </c>
      <c r="B3790" t="s">
        <v>76</v>
      </c>
      <c r="C3790" t="s">
        <v>75</v>
      </c>
    </row>
    <row r="3791" spans="1:3" x14ac:dyDescent="0.25">
      <c r="A3791">
        <v>4364</v>
      </c>
      <c r="B3791" t="s">
        <v>72</v>
      </c>
      <c r="C3791" t="s">
        <v>75</v>
      </c>
    </row>
    <row r="3792" spans="1:3" x14ac:dyDescent="0.25">
      <c r="A3792">
        <v>4337</v>
      </c>
      <c r="B3792" t="s">
        <v>74</v>
      </c>
      <c r="C3792" t="s">
        <v>73</v>
      </c>
    </row>
    <row r="3793" spans="1:3" x14ac:dyDescent="0.25">
      <c r="A3793">
        <v>4225</v>
      </c>
      <c r="B3793" t="s">
        <v>74</v>
      </c>
      <c r="C3793" t="s">
        <v>73</v>
      </c>
    </row>
    <row r="3794" spans="1:3" x14ac:dyDescent="0.25">
      <c r="A3794">
        <v>4145</v>
      </c>
      <c r="B3794" t="s">
        <v>76</v>
      </c>
      <c r="C3794" t="s">
        <v>73</v>
      </c>
    </row>
    <row r="3795" spans="1:3" x14ac:dyDescent="0.25">
      <c r="A3795">
        <v>4605</v>
      </c>
      <c r="B3795" t="s">
        <v>72</v>
      </c>
      <c r="C3795" t="s">
        <v>75</v>
      </c>
    </row>
    <row r="3796" spans="1:3" x14ac:dyDescent="0.25">
      <c r="A3796">
        <v>3588</v>
      </c>
      <c r="B3796" t="s">
        <v>74</v>
      </c>
      <c r="C3796" t="s">
        <v>75</v>
      </c>
    </row>
    <row r="3797" spans="1:3" x14ac:dyDescent="0.25">
      <c r="A3797">
        <v>2666</v>
      </c>
      <c r="B3797" t="s">
        <v>77</v>
      </c>
      <c r="C3797" t="s">
        <v>75</v>
      </c>
    </row>
    <row r="3798" spans="1:3" x14ac:dyDescent="0.25">
      <c r="A3798">
        <v>2576</v>
      </c>
      <c r="B3798" t="s">
        <v>77</v>
      </c>
      <c r="C3798" t="s">
        <v>73</v>
      </c>
    </row>
    <row r="3799" spans="1:3" x14ac:dyDescent="0.25">
      <c r="A3799">
        <v>3726</v>
      </c>
      <c r="B3799" t="s">
        <v>72</v>
      </c>
      <c r="C3799" t="s">
        <v>75</v>
      </c>
    </row>
    <row r="3800" spans="1:3" x14ac:dyDescent="0.25">
      <c r="A3800">
        <v>3741</v>
      </c>
      <c r="B3800" t="s">
        <v>72</v>
      </c>
      <c r="C3800" t="s">
        <v>75</v>
      </c>
    </row>
    <row r="3801" spans="1:3" x14ac:dyDescent="0.25">
      <c r="A3801">
        <v>4392</v>
      </c>
      <c r="B3801" t="s">
        <v>77</v>
      </c>
      <c r="C3801" t="s">
        <v>75</v>
      </c>
    </row>
    <row r="3802" spans="1:3" x14ac:dyDescent="0.25">
      <c r="A3802">
        <v>3459</v>
      </c>
      <c r="B3802" t="s">
        <v>72</v>
      </c>
      <c r="C3802" t="s">
        <v>73</v>
      </c>
    </row>
    <row r="3803" spans="1:3" x14ac:dyDescent="0.25">
      <c r="A3803">
        <v>4453</v>
      </c>
      <c r="B3803" t="s">
        <v>74</v>
      </c>
      <c r="C3803" t="s">
        <v>75</v>
      </c>
    </row>
    <row r="3804" spans="1:3" x14ac:dyDescent="0.25">
      <c r="A3804">
        <v>3833</v>
      </c>
      <c r="B3804" t="s">
        <v>74</v>
      </c>
      <c r="C3804" t="s">
        <v>73</v>
      </c>
    </row>
    <row r="3805" spans="1:3" x14ac:dyDescent="0.25">
      <c r="A3805">
        <v>3963</v>
      </c>
      <c r="B3805" t="s">
        <v>76</v>
      </c>
      <c r="C3805" t="s">
        <v>75</v>
      </c>
    </row>
    <row r="3806" spans="1:3" x14ac:dyDescent="0.25">
      <c r="A3806">
        <v>4620</v>
      </c>
      <c r="B3806" t="s">
        <v>77</v>
      </c>
      <c r="C3806" t="s">
        <v>73</v>
      </c>
    </row>
    <row r="3807" spans="1:3" x14ac:dyDescent="0.25">
      <c r="A3807">
        <v>2328</v>
      </c>
      <c r="B3807" t="s">
        <v>76</v>
      </c>
      <c r="C3807" t="s">
        <v>75</v>
      </c>
    </row>
    <row r="3808" spans="1:3" x14ac:dyDescent="0.25">
      <c r="A3808">
        <v>3725</v>
      </c>
      <c r="B3808" t="s">
        <v>74</v>
      </c>
      <c r="C3808" t="s">
        <v>73</v>
      </c>
    </row>
    <row r="3809" spans="1:3" x14ac:dyDescent="0.25">
      <c r="A3809">
        <v>3718</v>
      </c>
      <c r="B3809" t="s">
        <v>74</v>
      </c>
      <c r="C3809" t="s">
        <v>75</v>
      </c>
    </row>
    <row r="3810" spans="1:3" x14ac:dyDescent="0.25">
      <c r="A3810">
        <v>4101</v>
      </c>
      <c r="B3810" t="s">
        <v>72</v>
      </c>
      <c r="C3810" t="s">
        <v>75</v>
      </c>
    </row>
    <row r="3811" spans="1:3" x14ac:dyDescent="0.25">
      <c r="A3811">
        <v>4233</v>
      </c>
      <c r="B3811" t="s">
        <v>76</v>
      </c>
      <c r="C3811" t="s">
        <v>75</v>
      </c>
    </row>
    <row r="3812" spans="1:3" x14ac:dyDescent="0.25">
      <c r="A3812">
        <v>3709</v>
      </c>
      <c r="B3812" t="s">
        <v>72</v>
      </c>
      <c r="C3812" t="s">
        <v>75</v>
      </c>
    </row>
    <row r="3813" spans="1:3" x14ac:dyDescent="0.25">
      <c r="A3813">
        <v>1101</v>
      </c>
      <c r="B3813" t="s">
        <v>76</v>
      </c>
      <c r="C3813" t="s">
        <v>75</v>
      </c>
    </row>
    <row r="3814" spans="1:3" x14ac:dyDescent="0.25">
      <c r="A3814">
        <v>4126</v>
      </c>
      <c r="B3814" t="s">
        <v>77</v>
      </c>
      <c r="C3814" t="s">
        <v>75</v>
      </c>
    </row>
    <row r="3815" spans="1:3" x14ac:dyDescent="0.25">
      <c r="A3815">
        <v>4404</v>
      </c>
      <c r="B3815" t="s">
        <v>72</v>
      </c>
      <c r="C3815" t="s">
        <v>75</v>
      </c>
    </row>
    <row r="3816" spans="1:3" x14ac:dyDescent="0.25">
      <c r="A3816">
        <v>4309</v>
      </c>
      <c r="B3816" t="s">
        <v>72</v>
      </c>
      <c r="C3816" t="s">
        <v>73</v>
      </c>
    </row>
    <row r="3817" spans="1:3" x14ac:dyDescent="0.25">
      <c r="A3817">
        <v>4464</v>
      </c>
      <c r="B3817" t="s">
        <v>77</v>
      </c>
      <c r="C3817" t="s">
        <v>73</v>
      </c>
    </row>
    <row r="3818" spans="1:3" x14ac:dyDescent="0.25">
      <c r="A3818">
        <v>4349</v>
      </c>
      <c r="B3818" t="s">
        <v>77</v>
      </c>
      <c r="C3818" t="s">
        <v>73</v>
      </c>
    </row>
    <row r="3819" spans="1:3" x14ac:dyDescent="0.25">
      <c r="A3819">
        <v>3979</v>
      </c>
      <c r="B3819" t="s">
        <v>77</v>
      </c>
      <c r="C3819" t="s">
        <v>73</v>
      </c>
    </row>
    <row r="3820" spans="1:3" x14ac:dyDescent="0.25">
      <c r="A3820">
        <v>3680</v>
      </c>
      <c r="B3820" t="s">
        <v>76</v>
      </c>
      <c r="C3820" t="s">
        <v>73</v>
      </c>
    </row>
    <row r="3821" spans="1:3" x14ac:dyDescent="0.25">
      <c r="A3821">
        <v>4408</v>
      </c>
      <c r="B3821" t="s">
        <v>72</v>
      </c>
      <c r="C3821" t="s">
        <v>75</v>
      </c>
    </row>
    <row r="3822" spans="1:3" x14ac:dyDescent="0.25">
      <c r="A3822">
        <v>4142</v>
      </c>
      <c r="B3822" t="s">
        <v>72</v>
      </c>
      <c r="C3822" t="s">
        <v>73</v>
      </c>
    </row>
    <row r="3823" spans="1:3" x14ac:dyDescent="0.25">
      <c r="A3823">
        <v>4669</v>
      </c>
      <c r="B3823" t="s">
        <v>72</v>
      </c>
      <c r="C3823" t="s">
        <v>75</v>
      </c>
    </row>
    <row r="3824" spans="1:3" x14ac:dyDescent="0.25">
      <c r="A3824">
        <v>3842</v>
      </c>
      <c r="B3824" t="s">
        <v>72</v>
      </c>
      <c r="C3824" t="s">
        <v>73</v>
      </c>
    </row>
    <row r="3825" spans="1:3" x14ac:dyDescent="0.25">
      <c r="A3825">
        <v>3888</v>
      </c>
      <c r="B3825" t="s">
        <v>76</v>
      </c>
      <c r="C3825" t="s">
        <v>75</v>
      </c>
    </row>
    <row r="3826" spans="1:3" x14ac:dyDescent="0.25">
      <c r="A3826">
        <v>3040</v>
      </c>
      <c r="B3826" t="s">
        <v>72</v>
      </c>
      <c r="C3826" t="s">
        <v>75</v>
      </c>
    </row>
    <row r="3827" spans="1:3" x14ac:dyDescent="0.25">
      <c r="A3827">
        <v>3471</v>
      </c>
      <c r="B3827" t="s">
        <v>72</v>
      </c>
      <c r="C3827" t="s">
        <v>75</v>
      </c>
    </row>
    <row r="3828" spans="1:3" x14ac:dyDescent="0.25">
      <c r="A3828">
        <v>3892</v>
      </c>
      <c r="B3828" t="s">
        <v>74</v>
      </c>
      <c r="C3828" t="s">
        <v>73</v>
      </c>
    </row>
    <row r="3829" spans="1:3" x14ac:dyDescent="0.25">
      <c r="A3829">
        <v>4335</v>
      </c>
      <c r="B3829" t="s">
        <v>77</v>
      </c>
      <c r="C3829" t="s">
        <v>75</v>
      </c>
    </row>
    <row r="3830" spans="1:3" x14ac:dyDescent="0.25">
      <c r="A3830">
        <v>4413</v>
      </c>
      <c r="B3830" t="s">
        <v>77</v>
      </c>
      <c r="C3830" t="s">
        <v>75</v>
      </c>
    </row>
    <row r="3831" spans="1:3" x14ac:dyDescent="0.25">
      <c r="A3831">
        <v>4150</v>
      </c>
      <c r="B3831" t="s">
        <v>77</v>
      </c>
      <c r="C3831" t="s">
        <v>73</v>
      </c>
    </row>
    <row r="3832" spans="1:3" x14ac:dyDescent="0.25">
      <c r="A3832">
        <v>3002</v>
      </c>
      <c r="B3832" t="s">
        <v>74</v>
      </c>
      <c r="C3832" t="s">
        <v>75</v>
      </c>
    </row>
    <row r="3833" spans="1:3" x14ac:dyDescent="0.25">
      <c r="A3833">
        <v>4353</v>
      </c>
      <c r="B3833" t="s">
        <v>77</v>
      </c>
      <c r="C3833" t="s">
        <v>73</v>
      </c>
    </row>
    <row r="3834" spans="1:3" x14ac:dyDescent="0.25">
      <c r="A3834">
        <v>4432</v>
      </c>
      <c r="B3834" t="s">
        <v>72</v>
      </c>
      <c r="C3834" t="s">
        <v>75</v>
      </c>
    </row>
    <row r="3835" spans="1:3" x14ac:dyDescent="0.25">
      <c r="A3835">
        <v>4166</v>
      </c>
      <c r="B3835" t="s">
        <v>72</v>
      </c>
      <c r="C3835" t="s">
        <v>73</v>
      </c>
    </row>
    <row r="3836" spans="1:3" x14ac:dyDescent="0.25">
      <c r="A3836">
        <v>4214</v>
      </c>
      <c r="B3836" t="s">
        <v>72</v>
      </c>
      <c r="C3836" t="s">
        <v>73</v>
      </c>
    </row>
    <row r="3837" spans="1:3" x14ac:dyDescent="0.25">
      <c r="A3837">
        <v>4491</v>
      </c>
      <c r="B3837" t="s">
        <v>77</v>
      </c>
      <c r="C3837" t="s">
        <v>73</v>
      </c>
    </row>
    <row r="3838" spans="1:3" x14ac:dyDescent="0.25">
      <c r="A3838">
        <v>4351</v>
      </c>
      <c r="B3838" t="s">
        <v>76</v>
      </c>
      <c r="C3838" t="s">
        <v>73</v>
      </c>
    </row>
    <row r="3839" spans="1:3" x14ac:dyDescent="0.25">
      <c r="A3839">
        <v>3744</v>
      </c>
      <c r="B3839" t="s">
        <v>74</v>
      </c>
      <c r="C3839" t="s">
        <v>73</v>
      </c>
    </row>
    <row r="3840" spans="1:3" x14ac:dyDescent="0.25">
      <c r="A3840">
        <v>4228</v>
      </c>
      <c r="B3840" t="s">
        <v>76</v>
      </c>
      <c r="C3840" t="s">
        <v>75</v>
      </c>
    </row>
    <row r="3841" spans="1:3" x14ac:dyDescent="0.25">
      <c r="A3841">
        <v>3951</v>
      </c>
      <c r="B3841" t="s">
        <v>76</v>
      </c>
      <c r="C3841" t="s">
        <v>75</v>
      </c>
    </row>
    <row r="3842" spans="1:3" x14ac:dyDescent="0.25">
      <c r="A3842">
        <v>3759</v>
      </c>
      <c r="B3842" t="s">
        <v>77</v>
      </c>
      <c r="C3842" t="s">
        <v>73</v>
      </c>
    </row>
    <row r="3843" spans="1:3" x14ac:dyDescent="0.25">
      <c r="A3843">
        <v>4476</v>
      </c>
      <c r="B3843" t="s">
        <v>74</v>
      </c>
      <c r="C3843" t="s">
        <v>75</v>
      </c>
    </row>
    <row r="3844" spans="1:3" x14ac:dyDescent="0.25">
      <c r="A3844">
        <v>3832</v>
      </c>
      <c r="B3844" t="s">
        <v>76</v>
      </c>
      <c r="C3844" t="s">
        <v>73</v>
      </c>
    </row>
    <row r="3845" spans="1:3" x14ac:dyDescent="0.25">
      <c r="A3845">
        <v>3452</v>
      </c>
      <c r="B3845" t="s">
        <v>72</v>
      </c>
      <c r="C3845" t="s">
        <v>73</v>
      </c>
    </row>
    <row r="3846" spans="1:3" x14ac:dyDescent="0.25">
      <c r="A3846">
        <v>4324</v>
      </c>
      <c r="B3846" t="s">
        <v>74</v>
      </c>
      <c r="C3846" t="s">
        <v>75</v>
      </c>
    </row>
    <row r="3847" spans="1:3" x14ac:dyDescent="0.25">
      <c r="A3847">
        <v>3774</v>
      </c>
      <c r="B3847" t="s">
        <v>72</v>
      </c>
      <c r="C3847" t="s">
        <v>75</v>
      </c>
    </row>
    <row r="3848" spans="1:3" x14ac:dyDescent="0.25">
      <c r="A3848">
        <v>4363</v>
      </c>
      <c r="B3848" t="s">
        <v>76</v>
      </c>
      <c r="C3848" t="s">
        <v>73</v>
      </c>
    </row>
    <row r="3849" spans="1:3" x14ac:dyDescent="0.25">
      <c r="A3849">
        <v>4250</v>
      </c>
      <c r="B3849" t="s">
        <v>74</v>
      </c>
      <c r="C3849" t="s">
        <v>73</v>
      </c>
    </row>
    <row r="3850" spans="1:3" x14ac:dyDescent="0.25">
      <c r="A3850">
        <v>4312</v>
      </c>
      <c r="B3850" t="s">
        <v>74</v>
      </c>
      <c r="C3850" t="s">
        <v>75</v>
      </c>
    </row>
    <row r="3851" spans="1:3" x14ac:dyDescent="0.25">
      <c r="A3851">
        <v>3748</v>
      </c>
      <c r="B3851" t="s">
        <v>72</v>
      </c>
      <c r="C3851" t="s">
        <v>73</v>
      </c>
    </row>
    <row r="3852" spans="1:3" x14ac:dyDescent="0.25">
      <c r="A3852">
        <v>4119</v>
      </c>
      <c r="B3852" t="s">
        <v>74</v>
      </c>
      <c r="C3852" t="s">
        <v>75</v>
      </c>
    </row>
    <row r="3853" spans="1:3" x14ac:dyDescent="0.25">
      <c r="A3853">
        <v>4130</v>
      </c>
      <c r="B3853" t="s">
        <v>76</v>
      </c>
      <c r="C3853" t="s">
        <v>75</v>
      </c>
    </row>
    <row r="3854" spans="1:3" x14ac:dyDescent="0.25">
      <c r="A3854">
        <v>3984</v>
      </c>
      <c r="B3854" t="s">
        <v>76</v>
      </c>
      <c r="C3854" t="s">
        <v>73</v>
      </c>
    </row>
    <row r="3855" spans="1:3" x14ac:dyDescent="0.25">
      <c r="A3855">
        <v>4332</v>
      </c>
      <c r="B3855" t="s">
        <v>72</v>
      </c>
      <c r="C3855" t="s">
        <v>73</v>
      </c>
    </row>
    <row r="3856" spans="1:3" x14ac:dyDescent="0.25">
      <c r="A3856">
        <v>4258</v>
      </c>
      <c r="B3856" t="s">
        <v>74</v>
      </c>
      <c r="C3856" t="s">
        <v>73</v>
      </c>
    </row>
    <row r="3857" spans="1:3" x14ac:dyDescent="0.25">
      <c r="A3857">
        <v>4650</v>
      </c>
      <c r="B3857" t="s">
        <v>77</v>
      </c>
      <c r="C3857" t="s">
        <v>75</v>
      </c>
    </row>
    <row r="3858" spans="1:3" x14ac:dyDescent="0.25">
      <c r="A3858">
        <v>4116</v>
      </c>
      <c r="B3858" t="s">
        <v>77</v>
      </c>
      <c r="C3858" t="s">
        <v>75</v>
      </c>
    </row>
    <row r="3859" spans="1:3" x14ac:dyDescent="0.25">
      <c r="A3859">
        <v>4455</v>
      </c>
      <c r="B3859" t="s">
        <v>74</v>
      </c>
      <c r="C3859" t="s">
        <v>73</v>
      </c>
    </row>
    <row r="3860" spans="1:3" x14ac:dyDescent="0.25">
      <c r="A3860">
        <v>4441</v>
      </c>
      <c r="B3860" t="s">
        <v>72</v>
      </c>
      <c r="C3860" t="s">
        <v>75</v>
      </c>
    </row>
    <row r="3861" spans="1:3" x14ac:dyDescent="0.25">
      <c r="A3861">
        <v>2414</v>
      </c>
      <c r="B3861" t="s">
        <v>76</v>
      </c>
      <c r="C3861" t="s">
        <v>73</v>
      </c>
    </row>
    <row r="3862" spans="1:3" x14ac:dyDescent="0.25">
      <c r="A3862">
        <v>4634</v>
      </c>
      <c r="B3862" t="s">
        <v>77</v>
      </c>
      <c r="C3862" t="s">
        <v>75</v>
      </c>
    </row>
    <row r="3863" spans="1:3" x14ac:dyDescent="0.25">
      <c r="A3863">
        <v>4388</v>
      </c>
      <c r="B3863" t="s">
        <v>76</v>
      </c>
      <c r="C3863" t="s">
        <v>75</v>
      </c>
    </row>
    <row r="3864" spans="1:3" x14ac:dyDescent="0.25">
      <c r="A3864">
        <v>3932</v>
      </c>
      <c r="B3864" t="s">
        <v>74</v>
      </c>
      <c r="C3864" t="s">
        <v>73</v>
      </c>
    </row>
    <row r="3865" spans="1:3" x14ac:dyDescent="0.25">
      <c r="A3865">
        <v>4439</v>
      </c>
      <c r="B3865" t="s">
        <v>72</v>
      </c>
      <c r="C3865" t="s">
        <v>73</v>
      </c>
    </row>
    <row r="3866" spans="1:3" x14ac:dyDescent="0.25">
      <c r="A3866">
        <v>4290</v>
      </c>
      <c r="B3866" t="s">
        <v>72</v>
      </c>
      <c r="C3866" t="s">
        <v>73</v>
      </c>
    </row>
    <row r="3867" spans="1:3" x14ac:dyDescent="0.25">
      <c r="A3867">
        <v>4383</v>
      </c>
      <c r="B3867" t="s">
        <v>72</v>
      </c>
      <c r="C3867" t="s">
        <v>73</v>
      </c>
    </row>
    <row r="3868" spans="1:3" x14ac:dyDescent="0.25">
      <c r="A3868">
        <v>3535</v>
      </c>
      <c r="B3868" t="s">
        <v>76</v>
      </c>
      <c r="C3868" t="s">
        <v>73</v>
      </c>
    </row>
    <row r="3869" spans="1:3" x14ac:dyDescent="0.25">
      <c r="A3869">
        <v>4328</v>
      </c>
      <c r="B3869" t="s">
        <v>74</v>
      </c>
      <c r="C3869" t="s">
        <v>73</v>
      </c>
    </row>
    <row r="3870" spans="1:3" x14ac:dyDescent="0.25">
      <c r="A3870">
        <v>4475</v>
      </c>
      <c r="B3870" t="s">
        <v>76</v>
      </c>
      <c r="C3870" t="s">
        <v>75</v>
      </c>
    </row>
    <row r="3871" spans="1:3" x14ac:dyDescent="0.25">
      <c r="A3871">
        <v>4642</v>
      </c>
      <c r="B3871" t="s">
        <v>72</v>
      </c>
      <c r="C3871" t="s">
        <v>75</v>
      </c>
    </row>
    <row r="3872" spans="1:3" x14ac:dyDescent="0.25">
      <c r="A3872">
        <v>4319</v>
      </c>
      <c r="B3872" t="s">
        <v>74</v>
      </c>
      <c r="C3872" t="s">
        <v>73</v>
      </c>
    </row>
    <row r="3873" spans="1:3" x14ac:dyDescent="0.25">
      <c r="A3873">
        <v>4610</v>
      </c>
      <c r="B3873" t="s">
        <v>72</v>
      </c>
      <c r="C3873" t="s">
        <v>73</v>
      </c>
    </row>
    <row r="3874" spans="1:3" x14ac:dyDescent="0.25">
      <c r="A3874">
        <v>4599</v>
      </c>
      <c r="B3874" t="s">
        <v>77</v>
      </c>
      <c r="C3874" t="s">
        <v>73</v>
      </c>
    </row>
    <row r="3875" spans="1:3" x14ac:dyDescent="0.25">
      <c r="A3875">
        <v>3830</v>
      </c>
      <c r="B3875" t="s">
        <v>76</v>
      </c>
      <c r="C3875" t="s">
        <v>73</v>
      </c>
    </row>
    <row r="3876" spans="1:3" x14ac:dyDescent="0.25">
      <c r="A3876">
        <v>3736</v>
      </c>
      <c r="B3876" t="s">
        <v>74</v>
      </c>
      <c r="C3876" t="s">
        <v>75</v>
      </c>
    </row>
    <row r="3877" spans="1:3" x14ac:dyDescent="0.25">
      <c r="A3877">
        <v>3862</v>
      </c>
      <c r="B3877" t="s">
        <v>76</v>
      </c>
      <c r="C3877" t="s">
        <v>75</v>
      </c>
    </row>
    <row r="3878" spans="1:3" x14ac:dyDescent="0.25">
      <c r="A3878">
        <v>4102</v>
      </c>
      <c r="B3878" t="s">
        <v>77</v>
      </c>
      <c r="C3878" t="s">
        <v>73</v>
      </c>
    </row>
    <row r="3879" spans="1:3" x14ac:dyDescent="0.25">
      <c r="A3879">
        <v>4109</v>
      </c>
      <c r="B3879" t="s">
        <v>77</v>
      </c>
      <c r="C3879" t="s">
        <v>73</v>
      </c>
    </row>
    <row r="3880" spans="1:3" x14ac:dyDescent="0.25">
      <c r="A3880">
        <v>4465</v>
      </c>
      <c r="B3880" t="s">
        <v>77</v>
      </c>
      <c r="C3880" t="s">
        <v>73</v>
      </c>
    </row>
    <row r="3881" spans="1:3" x14ac:dyDescent="0.25">
      <c r="A3881">
        <v>4411</v>
      </c>
      <c r="B3881" t="s">
        <v>76</v>
      </c>
      <c r="C3881" t="s">
        <v>73</v>
      </c>
    </row>
    <row r="3882" spans="1:3" x14ac:dyDescent="0.25">
      <c r="A3882">
        <v>4673</v>
      </c>
      <c r="B3882" t="s">
        <v>72</v>
      </c>
      <c r="C3882" t="s">
        <v>73</v>
      </c>
    </row>
    <row r="3883" spans="1:3" x14ac:dyDescent="0.25">
      <c r="A3883">
        <v>3520</v>
      </c>
      <c r="B3883" t="s">
        <v>72</v>
      </c>
      <c r="C3883" t="s">
        <v>73</v>
      </c>
    </row>
    <row r="3884" spans="1:3" x14ac:dyDescent="0.25">
      <c r="A3884">
        <v>4729</v>
      </c>
      <c r="B3884" t="s">
        <v>74</v>
      </c>
      <c r="C3884" t="s">
        <v>73</v>
      </c>
    </row>
    <row r="3885" spans="1:3" x14ac:dyDescent="0.25">
      <c r="A3885">
        <v>3804</v>
      </c>
      <c r="B3885" t="s">
        <v>77</v>
      </c>
      <c r="C3885" t="s">
        <v>75</v>
      </c>
    </row>
    <row r="3886" spans="1:3" x14ac:dyDescent="0.25">
      <c r="A3886">
        <v>2579</v>
      </c>
      <c r="B3886" t="s">
        <v>77</v>
      </c>
      <c r="C3886" t="s">
        <v>75</v>
      </c>
    </row>
    <row r="3887" spans="1:3" x14ac:dyDescent="0.25">
      <c r="A3887">
        <v>4211</v>
      </c>
      <c r="B3887" t="s">
        <v>72</v>
      </c>
      <c r="C3887" t="s">
        <v>75</v>
      </c>
    </row>
    <row r="3888" spans="1:3" x14ac:dyDescent="0.25">
      <c r="A3888">
        <v>3005</v>
      </c>
      <c r="B3888" t="s">
        <v>76</v>
      </c>
      <c r="C3888" t="s">
        <v>75</v>
      </c>
    </row>
    <row r="3889" spans="1:3" x14ac:dyDescent="0.25">
      <c r="A3889">
        <v>4241</v>
      </c>
      <c r="B3889" t="s">
        <v>72</v>
      </c>
      <c r="C3889" t="s">
        <v>75</v>
      </c>
    </row>
    <row r="3890" spans="1:3" x14ac:dyDescent="0.25">
      <c r="A3890">
        <v>4603</v>
      </c>
      <c r="B3890" t="s">
        <v>76</v>
      </c>
      <c r="C3890" t="s">
        <v>73</v>
      </c>
    </row>
    <row r="3891" spans="1:3" x14ac:dyDescent="0.25">
      <c r="A3891">
        <v>4529</v>
      </c>
      <c r="B3891" t="s">
        <v>72</v>
      </c>
      <c r="C3891" t="s">
        <v>75</v>
      </c>
    </row>
    <row r="3892" spans="1:3" x14ac:dyDescent="0.25">
      <c r="A3892">
        <v>3472</v>
      </c>
      <c r="B3892" t="s">
        <v>72</v>
      </c>
      <c r="C3892" t="s">
        <v>75</v>
      </c>
    </row>
    <row r="3893" spans="1:3" x14ac:dyDescent="0.25">
      <c r="A3893">
        <v>4472</v>
      </c>
      <c r="B3893" t="s">
        <v>72</v>
      </c>
      <c r="C3893" t="s">
        <v>73</v>
      </c>
    </row>
    <row r="3894" spans="1:3" x14ac:dyDescent="0.25">
      <c r="A3894">
        <v>4326</v>
      </c>
      <c r="B3894" t="s">
        <v>72</v>
      </c>
      <c r="C3894" t="s">
        <v>75</v>
      </c>
    </row>
    <row r="3895" spans="1:3" x14ac:dyDescent="0.25">
      <c r="A3895">
        <v>4474</v>
      </c>
      <c r="B3895" t="s">
        <v>74</v>
      </c>
      <c r="C3895" t="s">
        <v>73</v>
      </c>
    </row>
    <row r="3896" spans="1:3" x14ac:dyDescent="0.25">
      <c r="A3896">
        <v>4418</v>
      </c>
      <c r="B3896" t="s">
        <v>72</v>
      </c>
      <c r="C3896" t="s">
        <v>73</v>
      </c>
    </row>
    <row r="3897" spans="1:3" x14ac:dyDescent="0.25">
      <c r="A3897">
        <v>4739</v>
      </c>
      <c r="B3897" t="s">
        <v>76</v>
      </c>
      <c r="C3897" t="s">
        <v>75</v>
      </c>
    </row>
    <row r="3898" spans="1:3" x14ac:dyDescent="0.25">
      <c r="A3898">
        <v>4716</v>
      </c>
      <c r="B3898" t="s">
        <v>72</v>
      </c>
      <c r="C3898" t="s">
        <v>73</v>
      </c>
    </row>
    <row r="3899" spans="1:3" x14ac:dyDescent="0.25">
      <c r="A3899">
        <v>4724</v>
      </c>
      <c r="B3899" t="s">
        <v>76</v>
      </c>
      <c r="C3899" t="s">
        <v>73</v>
      </c>
    </row>
    <row r="3900" spans="1:3" x14ac:dyDescent="0.25">
      <c r="A3900">
        <v>4160</v>
      </c>
      <c r="B3900" t="s">
        <v>72</v>
      </c>
      <c r="C3900" t="s">
        <v>75</v>
      </c>
    </row>
    <row r="3901" spans="1:3" x14ac:dyDescent="0.25">
      <c r="A3901">
        <v>4499</v>
      </c>
      <c r="B3901" t="s">
        <v>76</v>
      </c>
      <c r="C3901" t="s">
        <v>75</v>
      </c>
    </row>
    <row r="3902" spans="1:3" x14ac:dyDescent="0.25">
      <c r="A3902">
        <v>4229</v>
      </c>
      <c r="B3902" t="s">
        <v>77</v>
      </c>
      <c r="C3902" t="s">
        <v>75</v>
      </c>
    </row>
    <row r="3903" spans="1:3" x14ac:dyDescent="0.25">
      <c r="A3903">
        <v>4438</v>
      </c>
      <c r="B3903" t="s">
        <v>77</v>
      </c>
      <c r="C3903" t="s">
        <v>75</v>
      </c>
    </row>
    <row r="3904" spans="1:3" x14ac:dyDescent="0.25">
      <c r="A3904">
        <v>4268</v>
      </c>
      <c r="B3904" t="s">
        <v>72</v>
      </c>
      <c r="C3904" t="s">
        <v>75</v>
      </c>
    </row>
    <row r="3905" spans="1:3" x14ac:dyDescent="0.25">
      <c r="A3905">
        <v>4398</v>
      </c>
      <c r="B3905" t="s">
        <v>76</v>
      </c>
      <c r="C3905" t="s">
        <v>73</v>
      </c>
    </row>
    <row r="3906" spans="1:3" x14ac:dyDescent="0.25">
      <c r="A3906">
        <v>3859</v>
      </c>
      <c r="B3906" t="s">
        <v>72</v>
      </c>
      <c r="C3906" t="s">
        <v>73</v>
      </c>
    </row>
    <row r="3907" spans="1:3" x14ac:dyDescent="0.25">
      <c r="A3907">
        <v>4460</v>
      </c>
      <c r="B3907" t="s">
        <v>77</v>
      </c>
      <c r="C3907" t="s">
        <v>75</v>
      </c>
    </row>
    <row r="3908" spans="1:3" x14ac:dyDescent="0.25">
      <c r="A3908">
        <v>4001</v>
      </c>
      <c r="B3908" t="s">
        <v>72</v>
      </c>
      <c r="C3908" t="s">
        <v>75</v>
      </c>
    </row>
    <row r="3909" spans="1:3" x14ac:dyDescent="0.25">
      <c r="A3909">
        <v>4246</v>
      </c>
      <c r="B3909" t="s">
        <v>77</v>
      </c>
      <c r="C3909" t="s">
        <v>73</v>
      </c>
    </row>
    <row r="3910" spans="1:3" x14ac:dyDescent="0.25">
      <c r="A3910">
        <v>2931</v>
      </c>
      <c r="B3910" t="s">
        <v>72</v>
      </c>
      <c r="C3910" t="s">
        <v>75</v>
      </c>
    </row>
    <row r="3911" spans="1:3" x14ac:dyDescent="0.25">
      <c r="A3911">
        <v>4776</v>
      </c>
      <c r="B3911" t="s">
        <v>76</v>
      </c>
      <c r="C3911" t="s">
        <v>73</v>
      </c>
    </row>
    <row r="3912" spans="1:3" x14ac:dyDescent="0.25">
      <c r="A3912">
        <v>4638</v>
      </c>
      <c r="B3912" t="s">
        <v>72</v>
      </c>
      <c r="C3912" t="s">
        <v>73</v>
      </c>
    </row>
    <row r="3913" spans="1:3" x14ac:dyDescent="0.25">
      <c r="A3913">
        <v>3815</v>
      </c>
      <c r="B3913" t="s">
        <v>72</v>
      </c>
      <c r="C3913" t="s">
        <v>75</v>
      </c>
    </row>
    <row r="3914" spans="1:3" x14ac:dyDescent="0.25">
      <c r="A3914">
        <v>3953</v>
      </c>
      <c r="B3914" t="s">
        <v>77</v>
      </c>
      <c r="C3914" t="s">
        <v>75</v>
      </c>
    </row>
    <row r="3915" spans="1:3" x14ac:dyDescent="0.25">
      <c r="A3915">
        <v>4387</v>
      </c>
      <c r="B3915" t="s">
        <v>72</v>
      </c>
      <c r="C3915" t="s">
        <v>75</v>
      </c>
    </row>
    <row r="3916" spans="1:3" x14ac:dyDescent="0.25">
      <c r="A3916">
        <v>2519</v>
      </c>
      <c r="B3916" t="s">
        <v>72</v>
      </c>
      <c r="C3916" t="s">
        <v>73</v>
      </c>
    </row>
    <row r="3917" spans="1:3" x14ac:dyDescent="0.25">
      <c r="A3917">
        <v>4558</v>
      </c>
      <c r="B3917" t="s">
        <v>77</v>
      </c>
      <c r="C3917" t="s">
        <v>73</v>
      </c>
    </row>
    <row r="3918" spans="1:3" x14ac:dyDescent="0.25">
      <c r="A3918">
        <v>3812</v>
      </c>
      <c r="B3918" t="s">
        <v>76</v>
      </c>
      <c r="C3918" t="s">
        <v>73</v>
      </c>
    </row>
    <row r="3919" spans="1:3" x14ac:dyDescent="0.25">
      <c r="A3919">
        <v>4255</v>
      </c>
      <c r="B3919" t="s">
        <v>77</v>
      </c>
      <c r="C3919" t="s">
        <v>73</v>
      </c>
    </row>
    <row r="3920" spans="1:3" x14ac:dyDescent="0.25">
      <c r="A3920">
        <v>3919</v>
      </c>
      <c r="B3920" t="s">
        <v>74</v>
      </c>
      <c r="C3920" t="s">
        <v>73</v>
      </c>
    </row>
    <row r="3921" spans="1:3" x14ac:dyDescent="0.25">
      <c r="A3921">
        <v>4468</v>
      </c>
      <c r="B3921" t="s">
        <v>77</v>
      </c>
      <c r="C3921" t="s">
        <v>73</v>
      </c>
    </row>
    <row r="3922" spans="1:3" x14ac:dyDescent="0.25">
      <c r="A3922">
        <v>4850</v>
      </c>
      <c r="B3922" t="s">
        <v>72</v>
      </c>
      <c r="C3922" t="s">
        <v>75</v>
      </c>
    </row>
    <row r="3923" spans="1:3" x14ac:dyDescent="0.25">
      <c r="A3923">
        <v>3794</v>
      </c>
      <c r="B3923" t="s">
        <v>74</v>
      </c>
      <c r="C3923" t="s">
        <v>73</v>
      </c>
    </row>
    <row r="3924" spans="1:3" x14ac:dyDescent="0.25">
      <c r="A3924">
        <v>4139</v>
      </c>
      <c r="B3924" t="s">
        <v>74</v>
      </c>
      <c r="C3924" t="s">
        <v>73</v>
      </c>
    </row>
    <row r="3925" spans="1:3" x14ac:dyDescent="0.25">
      <c r="A3925">
        <v>3127</v>
      </c>
      <c r="B3925" t="s">
        <v>74</v>
      </c>
      <c r="C3925" t="s">
        <v>73</v>
      </c>
    </row>
    <row r="3926" spans="1:3" x14ac:dyDescent="0.25">
      <c r="A3926">
        <v>3568</v>
      </c>
      <c r="B3926" t="s">
        <v>76</v>
      </c>
      <c r="C3926" t="s">
        <v>75</v>
      </c>
    </row>
    <row r="3927" spans="1:3" x14ac:dyDescent="0.25">
      <c r="A3927">
        <v>4167</v>
      </c>
      <c r="B3927" t="s">
        <v>72</v>
      </c>
      <c r="C3927" t="s">
        <v>75</v>
      </c>
    </row>
    <row r="3928" spans="1:3" x14ac:dyDescent="0.25">
      <c r="A3928">
        <v>3803</v>
      </c>
      <c r="B3928" t="s">
        <v>72</v>
      </c>
      <c r="C3928" t="s">
        <v>73</v>
      </c>
    </row>
    <row r="3929" spans="1:3" x14ac:dyDescent="0.25">
      <c r="A3929">
        <v>4734</v>
      </c>
      <c r="B3929" t="s">
        <v>76</v>
      </c>
      <c r="C3929" t="s">
        <v>75</v>
      </c>
    </row>
    <row r="3930" spans="1:3" x14ac:dyDescent="0.25">
      <c r="A3930">
        <v>4382</v>
      </c>
      <c r="B3930" t="s">
        <v>74</v>
      </c>
      <c r="C3930" t="s">
        <v>75</v>
      </c>
    </row>
    <row r="3931" spans="1:3" x14ac:dyDescent="0.25">
      <c r="A3931">
        <v>4421</v>
      </c>
      <c r="B3931" t="s">
        <v>72</v>
      </c>
      <c r="C3931" t="s">
        <v>75</v>
      </c>
    </row>
    <row r="3932" spans="1:3" x14ac:dyDescent="0.25">
      <c r="A3932">
        <v>2350</v>
      </c>
      <c r="B3932" t="s">
        <v>72</v>
      </c>
      <c r="C3932" t="s">
        <v>75</v>
      </c>
    </row>
    <row r="3933" spans="1:3" x14ac:dyDescent="0.25">
      <c r="A3933">
        <v>3824</v>
      </c>
      <c r="B3933" t="s">
        <v>77</v>
      </c>
      <c r="C3933" t="s">
        <v>73</v>
      </c>
    </row>
    <row r="3934" spans="1:3" x14ac:dyDescent="0.25">
      <c r="A3934">
        <v>3527</v>
      </c>
      <c r="B3934" t="s">
        <v>74</v>
      </c>
      <c r="C3934" t="s">
        <v>73</v>
      </c>
    </row>
    <row r="3935" spans="1:3" x14ac:dyDescent="0.25">
      <c r="A3935">
        <v>4362</v>
      </c>
      <c r="B3935" t="s">
        <v>76</v>
      </c>
      <c r="C3935" t="s">
        <v>75</v>
      </c>
    </row>
    <row r="3936" spans="1:3" x14ac:dyDescent="0.25">
      <c r="A3936">
        <v>4692</v>
      </c>
      <c r="B3936" t="s">
        <v>72</v>
      </c>
      <c r="C3936" t="s">
        <v>73</v>
      </c>
    </row>
    <row r="3937" spans="1:3" x14ac:dyDescent="0.25">
      <c r="A3937">
        <v>4622</v>
      </c>
      <c r="B3937" t="s">
        <v>76</v>
      </c>
      <c r="C3937" t="s">
        <v>73</v>
      </c>
    </row>
    <row r="3938" spans="1:3" x14ac:dyDescent="0.25">
      <c r="A3938">
        <v>3849</v>
      </c>
      <c r="B3938" t="s">
        <v>76</v>
      </c>
      <c r="C3938" t="s">
        <v>75</v>
      </c>
    </row>
    <row r="3939" spans="1:3" x14ac:dyDescent="0.25">
      <c r="A3939">
        <v>3974</v>
      </c>
      <c r="B3939" t="s">
        <v>72</v>
      </c>
      <c r="C3939" t="s">
        <v>75</v>
      </c>
    </row>
    <row r="3940" spans="1:3" x14ac:dyDescent="0.25">
      <c r="A3940">
        <v>4483</v>
      </c>
      <c r="B3940" t="s">
        <v>74</v>
      </c>
      <c r="C3940" t="s">
        <v>75</v>
      </c>
    </row>
    <row r="3941" spans="1:3" x14ac:dyDescent="0.25">
      <c r="A3941">
        <v>4287</v>
      </c>
      <c r="B3941" t="s">
        <v>76</v>
      </c>
      <c r="C3941" t="s">
        <v>73</v>
      </c>
    </row>
    <row r="3942" spans="1:3" x14ac:dyDescent="0.25">
      <c r="A3942">
        <v>4833</v>
      </c>
      <c r="B3942" t="s">
        <v>72</v>
      </c>
      <c r="C3942" t="s">
        <v>73</v>
      </c>
    </row>
    <row r="3943" spans="1:3" x14ac:dyDescent="0.25">
      <c r="A3943">
        <v>4486</v>
      </c>
      <c r="B3943" t="s">
        <v>74</v>
      </c>
      <c r="C3943" t="s">
        <v>75</v>
      </c>
    </row>
    <row r="3944" spans="1:3" x14ac:dyDescent="0.25">
      <c r="A3944">
        <v>4449</v>
      </c>
      <c r="B3944" t="s">
        <v>74</v>
      </c>
      <c r="C3944" t="s">
        <v>73</v>
      </c>
    </row>
    <row r="3945" spans="1:3" x14ac:dyDescent="0.25">
      <c r="A3945">
        <v>4036</v>
      </c>
      <c r="B3945" t="s">
        <v>74</v>
      </c>
      <c r="C3945" t="s">
        <v>75</v>
      </c>
    </row>
    <row r="3946" spans="1:3" x14ac:dyDescent="0.25">
      <c r="A3946">
        <v>4069</v>
      </c>
      <c r="B3946" t="s">
        <v>72</v>
      </c>
      <c r="C3946" t="s">
        <v>75</v>
      </c>
    </row>
    <row r="3947" spans="1:3" x14ac:dyDescent="0.25">
      <c r="A3947">
        <v>4479</v>
      </c>
      <c r="B3947" t="s">
        <v>72</v>
      </c>
      <c r="C3947" t="s">
        <v>73</v>
      </c>
    </row>
    <row r="3948" spans="1:3" x14ac:dyDescent="0.25">
      <c r="A3948">
        <v>4159</v>
      </c>
      <c r="B3948" t="s">
        <v>72</v>
      </c>
      <c r="C3948" t="s">
        <v>73</v>
      </c>
    </row>
    <row r="3949" spans="1:3" x14ac:dyDescent="0.25">
      <c r="A3949">
        <v>4802</v>
      </c>
      <c r="B3949" t="s">
        <v>76</v>
      </c>
      <c r="C3949" t="s">
        <v>75</v>
      </c>
    </row>
    <row r="3950" spans="1:3" x14ac:dyDescent="0.25">
      <c r="A3950">
        <v>4782</v>
      </c>
      <c r="B3950" t="s">
        <v>77</v>
      </c>
      <c r="C3950" t="s">
        <v>75</v>
      </c>
    </row>
    <row r="3951" spans="1:3" x14ac:dyDescent="0.25">
      <c r="A3951">
        <v>4206</v>
      </c>
      <c r="B3951" t="s">
        <v>72</v>
      </c>
      <c r="C3951" t="s">
        <v>75</v>
      </c>
    </row>
    <row r="3952" spans="1:3" x14ac:dyDescent="0.25">
      <c r="A3952">
        <v>4864</v>
      </c>
      <c r="B3952" t="s">
        <v>72</v>
      </c>
      <c r="C3952" t="s">
        <v>75</v>
      </c>
    </row>
    <row r="3953" spans="1:3" x14ac:dyDescent="0.25">
      <c r="A3953">
        <v>4265</v>
      </c>
      <c r="B3953" t="s">
        <v>77</v>
      </c>
      <c r="C3953" t="s">
        <v>75</v>
      </c>
    </row>
    <row r="3954" spans="1:3" x14ac:dyDescent="0.25">
      <c r="A3954">
        <v>3553</v>
      </c>
      <c r="B3954" t="s">
        <v>77</v>
      </c>
      <c r="C3954" t="s">
        <v>75</v>
      </c>
    </row>
    <row r="3955" spans="1:3" x14ac:dyDescent="0.25">
      <c r="A3955">
        <v>4804</v>
      </c>
      <c r="B3955" t="s">
        <v>76</v>
      </c>
      <c r="C3955" t="s">
        <v>75</v>
      </c>
    </row>
    <row r="3956" spans="1:3" x14ac:dyDescent="0.25">
      <c r="A3956">
        <v>4667</v>
      </c>
      <c r="B3956" t="s">
        <v>72</v>
      </c>
      <c r="C3956" t="s">
        <v>75</v>
      </c>
    </row>
    <row r="3957" spans="1:3" x14ac:dyDescent="0.25">
      <c r="A3957">
        <v>4644</v>
      </c>
      <c r="B3957" t="s">
        <v>72</v>
      </c>
      <c r="C3957" t="s">
        <v>75</v>
      </c>
    </row>
    <row r="3958" spans="1:3" x14ac:dyDescent="0.25">
      <c r="A3958">
        <v>3937</v>
      </c>
      <c r="B3958" t="s">
        <v>77</v>
      </c>
      <c r="C3958" t="s">
        <v>73</v>
      </c>
    </row>
    <row r="3959" spans="1:3" x14ac:dyDescent="0.25">
      <c r="A3959">
        <v>4635</v>
      </c>
      <c r="B3959" t="s">
        <v>74</v>
      </c>
      <c r="C3959" t="s">
        <v>73</v>
      </c>
    </row>
    <row r="3960" spans="1:3" x14ac:dyDescent="0.25">
      <c r="A3960">
        <v>4714</v>
      </c>
      <c r="B3960" t="s">
        <v>77</v>
      </c>
      <c r="C3960" t="s">
        <v>73</v>
      </c>
    </row>
    <row r="3961" spans="1:3" x14ac:dyDescent="0.25">
      <c r="A3961">
        <v>4192</v>
      </c>
      <c r="B3961" t="s">
        <v>72</v>
      </c>
      <c r="C3961" t="s">
        <v>75</v>
      </c>
    </row>
    <row r="3962" spans="1:3" x14ac:dyDescent="0.25">
      <c r="A3962">
        <v>4507</v>
      </c>
      <c r="B3962" t="s">
        <v>72</v>
      </c>
      <c r="C3962" t="s">
        <v>75</v>
      </c>
    </row>
    <row r="3963" spans="1:3" x14ac:dyDescent="0.25">
      <c r="A3963">
        <v>4661</v>
      </c>
      <c r="B3963" t="s">
        <v>72</v>
      </c>
      <c r="C3963" t="s">
        <v>75</v>
      </c>
    </row>
    <row r="3964" spans="1:3" x14ac:dyDescent="0.25">
      <c r="A3964">
        <v>4350</v>
      </c>
      <c r="B3964" t="s">
        <v>76</v>
      </c>
      <c r="C3964" t="s">
        <v>73</v>
      </c>
    </row>
    <row r="3965" spans="1:3" x14ac:dyDescent="0.25">
      <c r="A3965">
        <v>4031</v>
      </c>
      <c r="B3965" t="s">
        <v>76</v>
      </c>
      <c r="C3965" t="s">
        <v>75</v>
      </c>
    </row>
    <row r="3966" spans="1:3" x14ac:dyDescent="0.25">
      <c r="A3966">
        <v>4625</v>
      </c>
      <c r="B3966" t="s">
        <v>76</v>
      </c>
      <c r="C3966" t="s">
        <v>75</v>
      </c>
    </row>
    <row r="3967" spans="1:3" x14ac:dyDescent="0.25">
      <c r="A3967">
        <v>4545</v>
      </c>
      <c r="B3967" t="s">
        <v>72</v>
      </c>
      <c r="C3967" t="s">
        <v>75</v>
      </c>
    </row>
    <row r="3968" spans="1:3" x14ac:dyDescent="0.25">
      <c r="A3968">
        <v>4216</v>
      </c>
      <c r="B3968" t="s">
        <v>74</v>
      </c>
      <c r="C3968" t="s">
        <v>75</v>
      </c>
    </row>
    <row r="3969" spans="1:3" x14ac:dyDescent="0.25">
      <c r="A3969">
        <v>3008</v>
      </c>
      <c r="B3969" t="s">
        <v>72</v>
      </c>
      <c r="C3969" t="s">
        <v>73</v>
      </c>
    </row>
    <row r="3970" spans="1:3" x14ac:dyDescent="0.25">
      <c r="A3970">
        <v>4681</v>
      </c>
      <c r="B3970" t="s">
        <v>72</v>
      </c>
      <c r="C3970" t="s">
        <v>73</v>
      </c>
    </row>
    <row r="3971" spans="1:3" x14ac:dyDescent="0.25">
      <c r="A3971">
        <v>4417</v>
      </c>
      <c r="B3971" t="s">
        <v>72</v>
      </c>
      <c r="C3971" t="s">
        <v>75</v>
      </c>
    </row>
    <row r="3972" spans="1:3" x14ac:dyDescent="0.25">
      <c r="A3972">
        <v>2930</v>
      </c>
      <c r="B3972" t="s">
        <v>72</v>
      </c>
      <c r="C3972" t="s">
        <v>73</v>
      </c>
    </row>
    <row r="3973" spans="1:3" x14ac:dyDescent="0.25">
      <c r="A3973">
        <v>3675</v>
      </c>
      <c r="B3973" t="s">
        <v>77</v>
      </c>
      <c r="C3973" t="s">
        <v>73</v>
      </c>
    </row>
    <row r="3974" spans="1:3" x14ac:dyDescent="0.25">
      <c r="A3974">
        <v>2734</v>
      </c>
      <c r="B3974" t="s">
        <v>72</v>
      </c>
      <c r="C3974" t="s">
        <v>75</v>
      </c>
    </row>
    <row r="3975" spans="1:3" x14ac:dyDescent="0.25">
      <c r="A3975">
        <v>4752</v>
      </c>
      <c r="B3975" t="s">
        <v>77</v>
      </c>
      <c r="C3975" t="s">
        <v>75</v>
      </c>
    </row>
    <row r="3976" spans="1:3" x14ac:dyDescent="0.25">
      <c r="A3976">
        <v>4070</v>
      </c>
      <c r="B3976" t="s">
        <v>77</v>
      </c>
      <c r="C3976" t="s">
        <v>75</v>
      </c>
    </row>
    <row r="3977" spans="1:3" x14ac:dyDescent="0.25">
      <c r="A3977">
        <v>3094</v>
      </c>
      <c r="B3977" t="s">
        <v>76</v>
      </c>
      <c r="C3977" t="s">
        <v>75</v>
      </c>
    </row>
    <row r="3978" spans="1:3" x14ac:dyDescent="0.25">
      <c r="A3978">
        <v>2967</v>
      </c>
      <c r="B3978" t="s">
        <v>77</v>
      </c>
      <c r="C3978" t="s">
        <v>73</v>
      </c>
    </row>
    <row r="3979" spans="1:3" x14ac:dyDescent="0.25">
      <c r="A3979">
        <v>3978</v>
      </c>
      <c r="B3979" t="s">
        <v>77</v>
      </c>
      <c r="C3979" t="s">
        <v>75</v>
      </c>
    </row>
    <row r="3980" spans="1:3" x14ac:dyDescent="0.25">
      <c r="A3980">
        <v>4487</v>
      </c>
      <c r="B3980" t="s">
        <v>74</v>
      </c>
      <c r="C3980" t="s">
        <v>75</v>
      </c>
    </row>
    <row r="3981" spans="1:3" x14ac:dyDescent="0.25">
      <c r="A3981">
        <v>4329</v>
      </c>
      <c r="B3981" t="s">
        <v>74</v>
      </c>
      <c r="C3981" t="s">
        <v>73</v>
      </c>
    </row>
    <row r="3982" spans="1:3" x14ac:dyDescent="0.25">
      <c r="A3982">
        <v>4158</v>
      </c>
      <c r="B3982" t="s">
        <v>72</v>
      </c>
      <c r="C3982" t="s">
        <v>73</v>
      </c>
    </row>
    <row r="3983" spans="1:3" x14ac:dyDescent="0.25">
      <c r="A3983">
        <v>3572</v>
      </c>
      <c r="B3983" t="s">
        <v>77</v>
      </c>
      <c r="C3983" t="s">
        <v>75</v>
      </c>
    </row>
    <row r="3984" spans="1:3" x14ac:dyDescent="0.25">
      <c r="A3984">
        <v>4862</v>
      </c>
      <c r="B3984" t="s">
        <v>72</v>
      </c>
      <c r="C3984" t="s">
        <v>73</v>
      </c>
    </row>
    <row r="3985" spans="1:3" x14ac:dyDescent="0.25">
      <c r="A3985">
        <v>4647</v>
      </c>
      <c r="B3985" t="s">
        <v>72</v>
      </c>
      <c r="C3985" t="s">
        <v>75</v>
      </c>
    </row>
    <row r="3986" spans="1:3" x14ac:dyDescent="0.25">
      <c r="A3986">
        <v>3861</v>
      </c>
      <c r="B3986" t="s">
        <v>72</v>
      </c>
      <c r="C3986" t="s">
        <v>75</v>
      </c>
    </row>
    <row r="3987" spans="1:3" x14ac:dyDescent="0.25">
      <c r="A3987">
        <v>3843</v>
      </c>
      <c r="B3987" t="s">
        <v>72</v>
      </c>
      <c r="C3987" t="s">
        <v>73</v>
      </c>
    </row>
    <row r="3988" spans="1:3" x14ac:dyDescent="0.25">
      <c r="A3988">
        <v>3319</v>
      </c>
      <c r="B3988" t="s">
        <v>77</v>
      </c>
      <c r="C3988" t="s">
        <v>73</v>
      </c>
    </row>
    <row r="3989" spans="1:3" x14ac:dyDescent="0.25">
      <c r="A3989">
        <v>4317</v>
      </c>
      <c r="B3989" t="s">
        <v>74</v>
      </c>
      <c r="C3989" t="s">
        <v>75</v>
      </c>
    </row>
    <row r="3990" spans="1:3" x14ac:dyDescent="0.25">
      <c r="A3990">
        <v>4310</v>
      </c>
      <c r="B3990" t="s">
        <v>77</v>
      </c>
      <c r="C3990" t="s">
        <v>73</v>
      </c>
    </row>
    <row r="3991" spans="1:3" x14ac:dyDescent="0.25">
      <c r="A3991">
        <v>3981</v>
      </c>
      <c r="B3991" t="s">
        <v>74</v>
      </c>
      <c r="C3991" t="s">
        <v>73</v>
      </c>
    </row>
    <row r="3992" spans="1:3" x14ac:dyDescent="0.25">
      <c r="A3992">
        <v>4306</v>
      </c>
      <c r="B3992" t="s">
        <v>72</v>
      </c>
      <c r="C3992" t="s">
        <v>73</v>
      </c>
    </row>
    <row r="3993" spans="1:3" x14ac:dyDescent="0.25">
      <c r="A3993">
        <v>2648</v>
      </c>
      <c r="B3993" t="s">
        <v>74</v>
      </c>
      <c r="C3993" t="s">
        <v>73</v>
      </c>
    </row>
    <row r="3994" spans="1:3" x14ac:dyDescent="0.25">
      <c r="A3994">
        <v>4641</v>
      </c>
      <c r="B3994" t="s">
        <v>72</v>
      </c>
      <c r="C3994" t="s">
        <v>73</v>
      </c>
    </row>
    <row r="3995" spans="1:3" x14ac:dyDescent="0.25">
      <c r="A3995">
        <v>4034</v>
      </c>
      <c r="B3995" t="s">
        <v>76</v>
      </c>
      <c r="C3995" t="s">
        <v>73</v>
      </c>
    </row>
    <row r="3996" spans="1:3" x14ac:dyDescent="0.25">
      <c r="A3996">
        <v>4636</v>
      </c>
      <c r="B3996" t="s">
        <v>77</v>
      </c>
      <c r="C3996" t="s">
        <v>75</v>
      </c>
    </row>
    <row r="3997" spans="1:3" x14ac:dyDescent="0.25">
      <c r="A3997">
        <v>4477</v>
      </c>
      <c r="B3997" t="s">
        <v>77</v>
      </c>
      <c r="C3997" t="s">
        <v>75</v>
      </c>
    </row>
    <row r="3998" spans="1:3" x14ac:dyDescent="0.25">
      <c r="A3998">
        <v>4264</v>
      </c>
      <c r="B3998" t="s">
        <v>77</v>
      </c>
      <c r="C3998" t="s">
        <v>75</v>
      </c>
    </row>
    <row r="3999" spans="1:3" x14ac:dyDescent="0.25">
      <c r="A3999">
        <v>4254</v>
      </c>
      <c r="B3999" t="s">
        <v>77</v>
      </c>
      <c r="C3999" t="s">
        <v>73</v>
      </c>
    </row>
    <row r="4000" spans="1:3" x14ac:dyDescent="0.25">
      <c r="A4000">
        <v>4751</v>
      </c>
      <c r="B4000" t="s">
        <v>76</v>
      </c>
      <c r="C4000" t="s">
        <v>73</v>
      </c>
    </row>
    <row r="4001" spans="1:3" x14ac:dyDescent="0.25">
      <c r="A4001">
        <v>4218</v>
      </c>
      <c r="B4001" t="s">
        <v>74</v>
      </c>
      <c r="C4001" t="s">
        <v>75</v>
      </c>
    </row>
    <row r="4002" spans="1:3" x14ac:dyDescent="0.25">
      <c r="A4002">
        <v>4307</v>
      </c>
      <c r="B4002" t="s">
        <v>77</v>
      </c>
      <c r="C4002" t="s">
        <v>73</v>
      </c>
    </row>
    <row r="4003" spans="1:3" x14ac:dyDescent="0.25">
      <c r="A4003">
        <v>4646</v>
      </c>
      <c r="B4003" t="s">
        <v>76</v>
      </c>
      <c r="C4003" t="s">
        <v>75</v>
      </c>
    </row>
    <row r="4004" spans="1:3" x14ac:dyDescent="0.25">
      <c r="A4004">
        <v>3501</v>
      </c>
      <c r="B4004" t="s">
        <v>74</v>
      </c>
      <c r="C4004" t="s">
        <v>73</v>
      </c>
    </row>
    <row r="4005" spans="1:3" x14ac:dyDescent="0.25">
      <c r="A4005">
        <v>4742</v>
      </c>
      <c r="B4005" t="s">
        <v>72</v>
      </c>
      <c r="C4005" t="s">
        <v>75</v>
      </c>
    </row>
    <row r="4006" spans="1:3" x14ac:dyDescent="0.25">
      <c r="A4006">
        <v>3072</v>
      </c>
      <c r="B4006" t="s">
        <v>76</v>
      </c>
      <c r="C4006" t="s">
        <v>75</v>
      </c>
    </row>
    <row r="4007" spans="1:3" x14ac:dyDescent="0.25">
      <c r="A4007">
        <v>3437</v>
      </c>
      <c r="B4007" t="s">
        <v>72</v>
      </c>
      <c r="C4007" t="s">
        <v>73</v>
      </c>
    </row>
    <row r="4008" spans="1:3" x14ac:dyDescent="0.25">
      <c r="A4008">
        <v>4081</v>
      </c>
      <c r="B4008" t="s">
        <v>76</v>
      </c>
      <c r="C4008" t="s">
        <v>75</v>
      </c>
    </row>
    <row r="4009" spans="1:3" x14ac:dyDescent="0.25">
      <c r="A4009">
        <v>3814</v>
      </c>
      <c r="B4009" t="s">
        <v>72</v>
      </c>
      <c r="C4009" t="s">
        <v>75</v>
      </c>
    </row>
    <row r="4010" spans="1:3" x14ac:dyDescent="0.25">
      <c r="A4010">
        <v>4293</v>
      </c>
      <c r="B4010" t="s">
        <v>72</v>
      </c>
      <c r="C4010" t="s">
        <v>75</v>
      </c>
    </row>
    <row r="4011" spans="1:3" x14ac:dyDescent="0.25">
      <c r="A4011">
        <v>4393</v>
      </c>
      <c r="B4011" t="s">
        <v>74</v>
      </c>
      <c r="C4011" t="s">
        <v>75</v>
      </c>
    </row>
    <row r="4012" spans="1:3" x14ac:dyDescent="0.25">
      <c r="A4012">
        <v>4212</v>
      </c>
      <c r="B4012" t="s">
        <v>76</v>
      </c>
      <c r="C4012" t="s">
        <v>73</v>
      </c>
    </row>
    <row r="4013" spans="1:3" x14ac:dyDescent="0.25">
      <c r="A4013">
        <v>4302</v>
      </c>
      <c r="B4013" t="s">
        <v>77</v>
      </c>
      <c r="C4013" t="s">
        <v>75</v>
      </c>
    </row>
    <row r="4014" spans="1:3" x14ac:dyDescent="0.25">
      <c r="A4014">
        <v>4370</v>
      </c>
      <c r="B4014" t="s">
        <v>72</v>
      </c>
      <c r="C4014" t="s">
        <v>75</v>
      </c>
    </row>
    <row r="4015" spans="1:3" x14ac:dyDescent="0.25">
      <c r="A4015">
        <v>4643</v>
      </c>
      <c r="B4015" t="s">
        <v>77</v>
      </c>
      <c r="C4015" t="s">
        <v>75</v>
      </c>
    </row>
    <row r="4016" spans="1:3" x14ac:dyDescent="0.25">
      <c r="A4016">
        <v>4511</v>
      </c>
      <c r="B4016" t="s">
        <v>74</v>
      </c>
      <c r="C4016" t="s">
        <v>73</v>
      </c>
    </row>
    <row r="4017" spans="1:3" x14ac:dyDescent="0.25">
      <c r="A4017">
        <v>4606</v>
      </c>
      <c r="B4017" t="s">
        <v>72</v>
      </c>
      <c r="C4017" t="s">
        <v>73</v>
      </c>
    </row>
    <row r="4018" spans="1:3" x14ac:dyDescent="0.25">
      <c r="A4018">
        <v>4053</v>
      </c>
      <c r="B4018" t="s">
        <v>74</v>
      </c>
      <c r="C4018" t="s">
        <v>73</v>
      </c>
    </row>
    <row r="4019" spans="1:3" x14ac:dyDescent="0.25">
      <c r="A4019">
        <v>4415</v>
      </c>
      <c r="B4019" t="s">
        <v>77</v>
      </c>
      <c r="C4019" t="s">
        <v>73</v>
      </c>
    </row>
    <row r="4020" spans="1:3" x14ac:dyDescent="0.25">
      <c r="A4020">
        <v>4878</v>
      </c>
      <c r="B4020" t="s">
        <v>72</v>
      </c>
      <c r="C4020" t="s">
        <v>73</v>
      </c>
    </row>
    <row r="4021" spans="1:3" x14ac:dyDescent="0.25">
      <c r="A4021">
        <v>3896</v>
      </c>
      <c r="B4021" t="s">
        <v>72</v>
      </c>
      <c r="C4021" t="s">
        <v>75</v>
      </c>
    </row>
    <row r="4022" spans="1:3" x14ac:dyDescent="0.25">
      <c r="A4022">
        <v>4434</v>
      </c>
      <c r="B4022" t="s">
        <v>72</v>
      </c>
      <c r="C4022" t="s">
        <v>73</v>
      </c>
    </row>
    <row r="4023" spans="1:3" x14ac:dyDescent="0.25">
      <c r="A4023">
        <v>3724</v>
      </c>
      <c r="B4023" t="s">
        <v>76</v>
      </c>
      <c r="C4023" t="s">
        <v>75</v>
      </c>
    </row>
    <row r="4024" spans="1:3" x14ac:dyDescent="0.25">
      <c r="A4024">
        <v>4112</v>
      </c>
      <c r="B4024" t="s">
        <v>76</v>
      </c>
      <c r="C4024" t="s">
        <v>75</v>
      </c>
    </row>
    <row r="4025" spans="1:3" x14ac:dyDescent="0.25">
      <c r="A4025">
        <v>4137</v>
      </c>
      <c r="B4025" t="s">
        <v>76</v>
      </c>
      <c r="C4025" t="s">
        <v>75</v>
      </c>
    </row>
    <row r="4026" spans="1:3" x14ac:dyDescent="0.25">
      <c r="A4026">
        <v>4177</v>
      </c>
      <c r="B4026" t="s">
        <v>72</v>
      </c>
      <c r="C4026" t="s">
        <v>75</v>
      </c>
    </row>
    <row r="4027" spans="1:3" x14ac:dyDescent="0.25">
      <c r="A4027">
        <v>4430</v>
      </c>
      <c r="B4027" t="s">
        <v>72</v>
      </c>
      <c r="C4027" t="s">
        <v>73</v>
      </c>
    </row>
    <row r="4028" spans="1:3" x14ac:dyDescent="0.25">
      <c r="A4028">
        <v>3642</v>
      </c>
      <c r="B4028" t="s">
        <v>74</v>
      </c>
      <c r="C4028" t="s">
        <v>75</v>
      </c>
    </row>
    <row r="4029" spans="1:3" x14ac:dyDescent="0.25">
      <c r="A4029">
        <v>4015</v>
      </c>
      <c r="B4029" t="s">
        <v>72</v>
      </c>
      <c r="C4029" t="s">
        <v>73</v>
      </c>
    </row>
    <row r="4030" spans="1:3" x14ac:dyDescent="0.25">
      <c r="A4030">
        <v>2428</v>
      </c>
      <c r="B4030" t="s">
        <v>77</v>
      </c>
      <c r="C4030" t="s">
        <v>75</v>
      </c>
    </row>
    <row r="4031" spans="1:3" x14ac:dyDescent="0.25">
      <c r="A4031">
        <v>4841</v>
      </c>
      <c r="B4031" t="s">
        <v>72</v>
      </c>
      <c r="C4031" t="s">
        <v>73</v>
      </c>
    </row>
    <row r="4032" spans="1:3" x14ac:dyDescent="0.25">
      <c r="A4032">
        <v>4424</v>
      </c>
      <c r="B4032" t="s">
        <v>77</v>
      </c>
      <c r="C4032" t="s">
        <v>73</v>
      </c>
    </row>
    <row r="4033" spans="1:3" x14ac:dyDescent="0.25">
      <c r="A4033">
        <v>4884</v>
      </c>
      <c r="B4033" t="s">
        <v>77</v>
      </c>
      <c r="C4033" t="s">
        <v>73</v>
      </c>
    </row>
    <row r="4034" spans="1:3" x14ac:dyDescent="0.25">
      <c r="A4034">
        <v>4713</v>
      </c>
      <c r="B4034" t="s">
        <v>72</v>
      </c>
      <c r="C4034" t="s">
        <v>73</v>
      </c>
    </row>
    <row r="4035" spans="1:3" x14ac:dyDescent="0.25">
      <c r="A4035">
        <v>4473</v>
      </c>
      <c r="B4035" t="s">
        <v>72</v>
      </c>
      <c r="C4035" t="s">
        <v>75</v>
      </c>
    </row>
    <row r="4036" spans="1:3" x14ac:dyDescent="0.25">
      <c r="A4036">
        <v>4685</v>
      </c>
      <c r="B4036" t="s">
        <v>72</v>
      </c>
      <c r="C4036" t="s">
        <v>75</v>
      </c>
    </row>
    <row r="4037" spans="1:3" x14ac:dyDescent="0.25">
      <c r="A4037">
        <v>3715</v>
      </c>
      <c r="B4037" t="s">
        <v>72</v>
      </c>
      <c r="C4037" t="s">
        <v>75</v>
      </c>
    </row>
    <row r="4038" spans="1:3" x14ac:dyDescent="0.25">
      <c r="A4038">
        <v>4127</v>
      </c>
      <c r="B4038" t="s">
        <v>77</v>
      </c>
      <c r="C4038" t="s">
        <v>75</v>
      </c>
    </row>
    <row r="4039" spans="1:3" x14ac:dyDescent="0.25">
      <c r="A4039">
        <v>4823</v>
      </c>
      <c r="B4039" t="s">
        <v>77</v>
      </c>
      <c r="C4039" t="s">
        <v>75</v>
      </c>
    </row>
    <row r="4040" spans="1:3" x14ac:dyDescent="0.25">
      <c r="A4040">
        <v>4549</v>
      </c>
      <c r="B4040" t="s">
        <v>72</v>
      </c>
      <c r="C4040" t="s">
        <v>75</v>
      </c>
    </row>
    <row r="4041" spans="1:3" x14ac:dyDescent="0.25">
      <c r="A4041">
        <v>3596</v>
      </c>
      <c r="B4041" t="s">
        <v>77</v>
      </c>
      <c r="C4041" t="s">
        <v>73</v>
      </c>
    </row>
    <row r="4042" spans="1:3" x14ac:dyDescent="0.25">
      <c r="A4042">
        <v>4179</v>
      </c>
      <c r="B4042" t="s">
        <v>77</v>
      </c>
      <c r="C4042" t="s">
        <v>73</v>
      </c>
    </row>
    <row r="4043" spans="1:3" x14ac:dyDescent="0.25">
      <c r="A4043">
        <v>3556</v>
      </c>
      <c r="B4043" t="s">
        <v>76</v>
      </c>
      <c r="C4043" t="s">
        <v>73</v>
      </c>
    </row>
    <row r="4044" spans="1:3" x14ac:dyDescent="0.25">
      <c r="A4044">
        <v>3425</v>
      </c>
      <c r="B4044" t="s">
        <v>77</v>
      </c>
      <c r="C4044" t="s">
        <v>75</v>
      </c>
    </row>
    <row r="4045" spans="1:3" x14ac:dyDescent="0.25">
      <c r="A4045">
        <v>4881</v>
      </c>
      <c r="B4045" t="s">
        <v>74</v>
      </c>
      <c r="C4045" t="s">
        <v>73</v>
      </c>
    </row>
    <row r="4046" spans="1:3" x14ac:dyDescent="0.25">
      <c r="A4046">
        <v>3458</v>
      </c>
      <c r="B4046" t="s">
        <v>74</v>
      </c>
      <c r="C4046" t="s">
        <v>73</v>
      </c>
    </row>
    <row r="4047" spans="1:3" x14ac:dyDescent="0.25">
      <c r="A4047">
        <v>3059</v>
      </c>
      <c r="B4047" t="s">
        <v>74</v>
      </c>
      <c r="C4047" t="s">
        <v>73</v>
      </c>
    </row>
    <row r="4048" spans="1:3" x14ac:dyDescent="0.25">
      <c r="A4048">
        <v>4230</v>
      </c>
      <c r="B4048" t="s">
        <v>72</v>
      </c>
      <c r="C4048" t="s">
        <v>73</v>
      </c>
    </row>
    <row r="4049" spans="1:3" x14ac:dyDescent="0.25">
      <c r="A4049">
        <v>4300</v>
      </c>
      <c r="B4049" t="s">
        <v>72</v>
      </c>
      <c r="C4049" t="s">
        <v>75</v>
      </c>
    </row>
    <row r="4050" spans="1:3" x14ac:dyDescent="0.25">
      <c r="A4050">
        <v>3587</v>
      </c>
      <c r="B4050" t="s">
        <v>72</v>
      </c>
      <c r="C4050" t="s">
        <v>75</v>
      </c>
    </row>
    <row r="4051" spans="1:3" x14ac:dyDescent="0.25">
      <c r="A4051">
        <v>4701</v>
      </c>
      <c r="B4051" t="s">
        <v>72</v>
      </c>
      <c r="C4051" t="s">
        <v>75</v>
      </c>
    </row>
    <row r="4052" spans="1:3" x14ac:dyDescent="0.25">
      <c r="A4052">
        <v>4480</v>
      </c>
      <c r="B4052" t="s">
        <v>72</v>
      </c>
      <c r="C4052" t="s">
        <v>75</v>
      </c>
    </row>
    <row r="4053" spans="1:3" x14ac:dyDescent="0.25">
      <c r="A4053">
        <v>4836</v>
      </c>
      <c r="B4053" t="s">
        <v>74</v>
      </c>
      <c r="C4053" t="s">
        <v>73</v>
      </c>
    </row>
    <row r="4054" spans="1:3" x14ac:dyDescent="0.25">
      <c r="A4054">
        <v>4451</v>
      </c>
      <c r="B4054" t="s">
        <v>77</v>
      </c>
      <c r="C4054" t="s">
        <v>75</v>
      </c>
    </row>
    <row r="4055" spans="1:3" x14ac:dyDescent="0.25">
      <c r="A4055">
        <v>2787</v>
      </c>
      <c r="B4055" t="s">
        <v>72</v>
      </c>
      <c r="C4055" t="s">
        <v>75</v>
      </c>
    </row>
    <row r="4056" spans="1:3" x14ac:dyDescent="0.25">
      <c r="A4056">
        <v>1999</v>
      </c>
      <c r="B4056" t="s">
        <v>72</v>
      </c>
      <c r="C4056" t="s">
        <v>73</v>
      </c>
    </row>
    <row r="4057" spans="1:3" x14ac:dyDescent="0.25">
      <c r="A4057">
        <v>3752</v>
      </c>
      <c r="B4057" t="s">
        <v>72</v>
      </c>
      <c r="C4057" t="s">
        <v>73</v>
      </c>
    </row>
    <row r="4058" spans="1:3" x14ac:dyDescent="0.25">
      <c r="A4058">
        <v>4654</v>
      </c>
      <c r="B4058" t="s">
        <v>74</v>
      </c>
      <c r="C4058" t="s">
        <v>73</v>
      </c>
    </row>
    <row r="4059" spans="1:3" x14ac:dyDescent="0.25">
      <c r="A4059">
        <v>4027</v>
      </c>
      <c r="B4059" t="s">
        <v>76</v>
      </c>
      <c r="C4059" t="s">
        <v>75</v>
      </c>
    </row>
    <row r="4060" spans="1:3" x14ac:dyDescent="0.25">
      <c r="A4060">
        <v>4627</v>
      </c>
      <c r="B4060" t="s">
        <v>77</v>
      </c>
      <c r="C4060" t="s">
        <v>73</v>
      </c>
    </row>
    <row r="4061" spans="1:3" x14ac:dyDescent="0.25">
      <c r="A4061">
        <v>4330</v>
      </c>
      <c r="B4061" t="s">
        <v>76</v>
      </c>
      <c r="C4061" t="s">
        <v>73</v>
      </c>
    </row>
    <row r="4062" spans="1:3" x14ac:dyDescent="0.25">
      <c r="A4062">
        <v>4900</v>
      </c>
      <c r="B4062" t="s">
        <v>74</v>
      </c>
      <c r="C4062" t="s">
        <v>75</v>
      </c>
    </row>
    <row r="4063" spans="1:3" x14ac:dyDescent="0.25">
      <c r="A4063">
        <v>4918</v>
      </c>
      <c r="B4063" t="s">
        <v>72</v>
      </c>
      <c r="C4063" t="s">
        <v>73</v>
      </c>
    </row>
    <row r="4064" spans="1:3" x14ac:dyDescent="0.25">
      <c r="A4064">
        <v>1669</v>
      </c>
      <c r="B4064" t="s">
        <v>72</v>
      </c>
      <c r="C4064" t="s">
        <v>73</v>
      </c>
    </row>
    <row r="4065" spans="1:3" x14ac:dyDescent="0.25">
      <c r="A4065">
        <v>2018</v>
      </c>
      <c r="B4065" t="s">
        <v>76</v>
      </c>
      <c r="C4065" t="s">
        <v>75</v>
      </c>
    </row>
    <row r="4066" spans="1:3" x14ac:dyDescent="0.25">
      <c r="A4066">
        <v>4668</v>
      </c>
      <c r="B4066" t="s">
        <v>72</v>
      </c>
      <c r="C4066" t="s">
        <v>73</v>
      </c>
    </row>
    <row r="4067" spans="1:3" x14ac:dyDescent="0.25">
      <c r="A4067">
        <v>4863</v>
      </c>
      <c r="B4067" t="s">
        <v>72</v>
      </c>
      <c r="C4067" t="s">
        <v>75</v>
      </c>
    </row>
    <row r="4068" spans="1:3" x14ac:dyDescent="0.25">
      <c r="A4068">
        <v>4234</v>
      </c>
      <c r="B4068" t="s">
        <v>72</v>
      </c>
      <c r="C4068" t="s">
        <v>73</v>
      </c>
    </row>
    <row r="4069" spans="1:3" x14ac:dyDescent="0.25">
      <c r="A4069">
        <v>4664</v>
      </c>
      <c r="B4069" t="s">
        <v>72</v>
      </c>
      <c r="C4069" t="s">
        <v>75</v>
      </c>
    </row>
    <row r="4070" spans="1:3" x14ac:dyDescent="0.25">
      <c r="A4070">
        <v>1947</v>
      </c>
      <c r="B4070" t="s">
        <v>72</v>
      </c>
      <c r="C4070" t="s">
        <v>75</v>
      </c>
    </row>
    <row r="4071" spans="1:3" x14ac:dyDescent="0.25">
      <c r="A4071">
        <v>3510</v>
      </c>
      <c r="B4071" t="s">
        <v>72</v>
      </c>
      <c r="C4071" t="s">
        <v>73</v>
      </c>
    </row>
    <row r="4072" spans="1:3" x14ac:dyDescent="0.25">
      <c r="A4072">
        <v>2955</v>
      </c>
      <c r="B4072" t="s">
        <v>74</v>
      </c>
      <c r="C4072" t="s">
        <v>73</v>
      </c>
    </row>
    <row r="4073" spans="1:3" x14ac:dyDescent="0.25">
      <c r="A4073">
        <v>3956</v>
      </c>
      <c r="B4073" t="s">
        <v>72</v>
      </c>
      <c r="C4073" t="s">
        <v>75</v>
      </c>
    </row>
    <row r="4074" spans="1:3" x14ac:dyDescent="0.25">
      <c r="A4074">
        <v>4471</v>
      </c>
      <c r="B4074" t="s">
        <v>77</v>
      </c>
      <c r="C4074" t="s">
        <v>75</v>
      </c>
    </row>
    <row r="4075" spans="1:3" x14ac:dyDescent="0.25">
      <c r="A4075">
        <v>4008</v>
      </c>
      <c r="B4075" t="s">
        <v>77</v>
      </c>
      <c r="C4075" t="s">
        <v>73</v>
      </c>
    </row>
    <row r="4076" spans="1:3" x14ac:dyDescent="0.25">
      <c r="A4076">
        <v>3340</v>
      </c>
      <c r="B4076" t="s">
        <v>72</v>
      </c>
      <c r="C4076" t="s">
        <v>73</v>
      </c>
    </row>
    <row r="4077" spans="1:3" x14ac:dyDescent="0.25">
      <c r="A4077">
        <v>4033</v>
      </c>
      <c r="B4077" t="s">
        <v>72</v>
      </c>
      <c r="C4077" t="s">
        <v>75</v>
      </c>
    </row>
    <row r="4078" spans="1:3" x14ac:dyDescent="0.25">
      <c r="A4078">
        <v>4251</v>
      </c>
      <c r="B4078" t="s">
        <v>76</v>
      </c>
      <c r="C4078" t="s">
        <v>75</v>
      </c>
    </row>
    <row r="4079" spans="1:3" x14ac:dyDescent="0.25">
      <c r="A4079">
        <v>3392</v>
      </c>
      <c r="B4079" t="s">
        <v>72</v>
      </c>
      <c r="C4079" t="s">
        <v>73</v>
      </c>
    </row>
    <row r="4080" spans="1:3" x14ac:dyDescent="0.25">
      <c r="A4080">
        <v>4243</v>
      </c>
      <c r="B4080" t="s">
        <v>72</v>
      </c>
      <c r="C4080" t="s">
        <v>75</v>
      </c>
    </row>
    <row r="4081" spans="1:3" x14ac:dyDescent="0.25">
      <c r="A4081">
        <v>4588</v>
      </c>
      <c r="B4081" t="s">
        <v>72</v>
      </c>
      <c r="C4081" t="s">
        <v>73</v>
      </c>
    </row>
    <row r="4082" spans="1:3" x14ac:dyDescent="0.25">
      <c r="A4082">
        <v>4840</v>
      </c>
      <c r="B4082" t="s">
        <v>72</v>
      </c>
      <c r="C4082" t="s">
        <v>75</v>
      </c>
    </row>
    <row r="4083" spans="1:3" x14ac:dyDescent="0.25">
      <c r="A4083">
        <v>2727</v>
      </c>
      <c r="B4083" t="s">
        <v>72</v>
      </c>
      <c r="C4083" t="s">
        <v>73</v>
      </c>
    </row>
    <row r="4084" spans="1:3" x14ac:dyDescent="0.25">
      <c r="A4084">
        <v>1129</v>
      </c>
      <c r="B4084" t="s">
        <v>76</v>
      </c>
      <c r="C4084" t="s">
        <v>73</v>
      </c>
    </row>
    <row r="4085" spans="1:3" x14ac:dyDescent="0.25">
      <c r="A4085">
        <v>4613</v>
      </c>
      <c r="B4085" t="s">
        <v>77</v>
      </c>
      <c r="C4085" t="s">
        <v>75</v>
      </c>
    </row>
    <row r="4086" spans="1:3" x14ac:dyDescent="0.25">
      <c r="A4086">
        <v>3838</v>
      </c>
      <c r="B4086" t="s">
        <v>72</v>
      </c>
      <c r="C4086" t="s">
        <v>75</v>
      </c>
    </row>
    <row r="4087" spans="1:3" x14ac:dyDescent="0.25">
      <c r="A4087">
        <v>4859</v>
      </c>
      <c r="B4087" t="s">
        <v>74</v>
      </c>
      <c r="C4087" t="s">
        <v>73</v>
      </c>
    </row>
    <row r="4088" spans="1:3" x14ac:dyDescent="0.25">
      <c r="A4088">
        <v>4087</v>
      </c>
      <c r="B4088" t="s">
        <v>77</v>
      </c>
      <c r="C4088" t="s">
        <v>73</v>
      </c>
    </row>
    <row r="4089" spans="1:3" x14ac:dyDescent="0.25">
      <c r="A4089">
        <v>4637</v>
      </c>
      <c r="B4089" t="s">
        <v>72</v>
      </c>
      <c r="C4089" t="s">
        <v>75</v>
      </c>
    </row>
    <row r="4090" spans="1:3" x14ac:dyDescent="0.25">
      <c r="A4090">
        <v>4870</v>
      </c>
      <c r="B4090" t="s">
        <v>74</v>
      </c>
      <c r="C4090" t="s">
        <v>73</v>
      </c>
    </row>
    <row r="4091" spans="1:3" x14ac:dyDescent="0.25">
      <c r="A4091">
        <v>4656</v>
      </c>
      <c r="B4091" t="s">
        <v>74</v>
      </c>
      <c r="C4091" t="s">
        <v>73</v>
      </c>
    </row>
    <row r="4092" spans="1:3" x14ac:dyDescent="0.25">
      <c r="A4092">
        <v>4652</v>
      </c>
      <c r="B4092" t="s">
        <v>76</v>
      </c>
      <c r="C4092" t="s">
        <v>73</v>
      </c>
    </row>
    <row r="4093" spans="1:3" x14ac:dyDescent="0.25">
      <c r="A4093">
        <v>3583</v>
      </c>
      <c r="B4093" t="s">
        <v>72</v>
      </c>
      <c r="C4093" t="s">
        <v>73</v>
      </c>
    </row>
    <row r="4094" spans="1:3" x14ac:dyDescent="0.25">
      <c r="A4094">
        <v>4190</v>
      </c>
      <c r="B4094" t="s">
        <v>72</v>
      </c>
      <c r="C4094" t="s">
        <v>75</v>
      </c>
    </row>
    <row r="4095" spans="1:3" x14ac:dyDescent="0.25">
      <c r="A4095">
        <v>4690</v>
      </c>
      <c r="B4095" t="s">
        <v>72</v>
      </c>
      <c r="C4095" t="s">
        <v>75</v>
      </c>
    </row>
    <row r="4096" spans="1:3" x14ac:dyDescent="0.25">
      <c r="A4096">
        <v>4861</v>
      </c>
      <c r="B4096" t="s">
        <v>77</v>
      </c>
      <c r="C4096" t="s">
        <v>73</v>
      </c>
    </row>
    <row r="4097" spans="1:3" x14ac:dyDescent="0.25">
      <c r="A4097">
        <v>4051</v>
      </c>
      <c r="B4097" t="s">
        <v>72</v>
      </c>
      <c r="C4097" t="s">
        <v>75</v>
      </c>
    </row>
    <row r="4098" spans="1:3" x14ac:dyDescent="0.25">
      <c r="A4098">
        <v>4609</v>
      </c>
      <c r="B4098" t="s">
        <v>76</v>
      </c>
      <c r="C4098" t="s">
        <v>73</v>
      </c>
    </row>
    <row r="4099" spans="1:3" x14ac:dyDescent="0.25">
      <c r="A4099">
        <v>4612</v>
      </c>
      <c r="B4099" t="s">
        <v>74</v>
      </c>
      <c r="C4099" t="s">
        <v>75</v>
      </c>
    </row>
    <row r="4100" spans="1:3" x14ac:dyDescent="0.25">
      <c r="A4100">
        <v>4630</v>
      </c>
      <c r="B4100" t="s">
        <v>77</v>
      </c>
      <c r="C4100" t="s">
        <v>75</v>
      </c>
    </row>
    <row r="4101" spans="1:3" x14ac:dyDescent="0.25">
      <c r="A4101">
        <v>4811</v>
      </c>
      <c r="B4101" t="s">
        <v>72</v>
      </c>
      <c r="C4101" t="s">
        <v>73</v>
      </c>
    </row>
    <row r="4102" spans="1:3" x14ac:dyDescent="0.25">
      <c r="A4102">
        <v>3982</v>
      </c>
      <c r="B4102" t="s">
        <v>76</v>
      </c>
      <c r="C4102" t="s">
        <v>75</v>
      </c>
    </row>
    <row r="4103" spans="1:3" x14ac:dyDescent="0.25">
      <c r="A4103">
        <v>4640</v>
      </c>
      <c r="B4103" t="s">
        <v>77</v>
      </c>
      <c r="C4103" t="s">
        <v>75</v>
      </c>
    </row>
    <row r="4104" spans="1:3" x14ac:dyDescent="0.25">
      <c r="A4104">
        <v>657</v>
      </c>
      <c r="B4104" t="s">
        <v>72</v>
      </c>
      <c r="C4104" t="s">
        <v>75</v>
      </c>
    </row>
    <row r="4105" spans="1:3" x14ac:dyDescent="0.25">
      <c r="A4105">
        <v>4331</v>
      </c>
      <c r="B4105" t="s">
        <v>72</v>
      </c>
      <c r="C4105" t="s">
        <v>73</v>
      </c>
    </row>
    <row r="4106" spans="1:3" x14ac:dyDescent="0.25">
      <c r="A4106">
        <v>4489</v>
      </c>
      <c r="B4106" t="s">
        <v>72</v>
      </c>
      <c r="C4106" t="s">
        <v>75</v>
      </c>
    </row>
    <row r="4107" spans="1:3" x14ac:dyDescent="0.25">
      <c r="A4107">
        <v>4846</v>
      </c>
      <c r="B4107" t="s">
        <v>74</v>
      </c>
      <c r="C4107" t="s">
        <v>75</v>
      </c>
    </row>
    <row r="4108" spans="1:3" x14ac:dyDescent="0.25">
      <c r="A4108">
        <v>4400</v>
      </c>
      <c r="B4108" t="s">
        <v>76</v>
      </c>
      <c r="C4108" t="s">
        <v>73</v>
      </c>
    </row>
    <row r="4109" spans="1:3" x14ac:dyDescent="0.25">
      <c r="A4109">
        <v>4361</v>
      </c>
      <c r="B4109" t="s">
        <v>76</v>
      </c>
      <c r="C4109" t="s">
        <v>73</v>
      </c>
    </row>
    <row r="4110" spans="1:3" x14ac:dyDescent="0.25">
      <c r="A4110">
        <v>3763</v>
      </c>
      <c r="B4110" t="s">
        <v>76</v>
      </c>
      <c r="C4110" t="s">
        <v>75</v>
      </c>
    </row>
    <row r="4111" spans="1:3" x14ac:dyDescent="0.25">
      <c r="A4111">
        <v>4680</v>
      </c>
      <c r="B4111" t="s">
        <v>74</v>
      </c>
      <c r="C4111" t="s">
        <v>75</v>
      </c>
    </row>
    <row r="4112" spans="1:3" x14ac:dyDescent="0.25">
      <c r="A4112">
        <v>4056</v>
      </c>
      <c r="B4112" t="s">
        <v>76</v>
      </c>
      <c r="C4112" t="s">
        <v>75</v>
      </c>
    </row>
    <row r="4113" spans="1:3" x14ac:dyDescent="0.25">
      <c r="A4113">
        <v>4944</v>
      </c>
      <c r="B4113" t="s">
        <v>74</v>
      </c>
      <c r="C4113" t="s">
        <v>73</v>
      </c>
    </row>
    <row r="4114" spans="1:3" x14ac:dyDescent="0.25">
      <c r="A4114">
        <v>3710</v>
      </c>
      <c r="B4114" t="s">
        <v>77</v>
      </c>
      <c r="C4114" t="s">
        <v>73</v>
      </c>
    </row>
    <row r="4115" spans="1:3" x14ac:dyDescent="0.25">
      <c r="A4115">
        <v>4334</v>
      </c>
      <c r="B4115" t="s">
        <v>72</v>
      </c>
      <c r="C4115" t="s">
        <v>73</v>
      </c>
    </row>
    <row r="4116" spans="1:3" x14ac:dyDescent="0.25">
      <c r="A4116">
        <v>3456</v>
      </c>
      <c r="B4116" t="s">
        <v>72</v>
      </c>
      <c r="C4116" t="s">
        <v>75</v>
      </c>
    </row>
    <row r="4117" spans="1:3" x14ac:dyDescent="0.25">
      <c r="A4117">
        <v>4632</v>
      </c>
      <c r="B4117" t="s">
        <v>76</v>
      </c>
      <c r="C4117" t="s">
        <v>73</v>
      </c>
    </row>
    <row r="4118" spans="1:3" x14ac:dyDescent="0.25">
      <c r="A4118">
        <v>2338</v>
      </c>
      <c r="B4118" t="s">
        <v>72</v>
      </c>
      <c r="C4118" t="s">
        <v>73</v>
      </c>
    </row>
    <row r="4119" spans="1:3" x14ac:dyDescent="0.25">
      <c r="A4119">
        <v>4210</v>
      </c>
      <c r="B4119" t="s">
        <v>72</v>
      </c>
      <c r="C4119" t="s">
        <v>75</v>
      </c>
    </row>
    <row r="4120" spans="1:3" x14ac:dyDescent="0.25">
      <c r="A4120">
        <v>3939</v>
      </c>
      <c r="B4120" t="s">
        <v>74</v>
      </c>
      <c r="C4120" t="s">
        <v>75</v>
      </c>
    </row>
    <row r="4121" spans="1:3" x14ac:dyDescent="0.25">
      <c r="A4121">
        <v>4899</v>
      </c>
      <c r="B4121" t="s">
        <v>77</v>
      </c>
      <c r="C4121" t="s">
        <v>75</v>
      </c>
    </row>
    <row r="4122" spans="1:3" x14ac:dyDescent="0.25">
      <c r="A4122">
        <v>4113</v>
      </c>
      <c r="B4122" t="s">
        <v>74</v>
      </c>
      <c r="C4122" t="s">
        <v>73</v>
      </c>
    </row>
    <row r="4123" spans="1:3" x14ac:dyDescent="0.25">
      <c r="A4123">
        <v>4943</v>
      </c>
      <c r="B4123" t="s">
        <v>72</v>
      </c>
      <c r="C4123" t="s">
        <v>75</v>
      </c>
    </row>
    <row r="4124" spans="1:3" x14ac:dyDescent="0.25">
      <c r="A4124">
        <v>4710</v>
      </c>
      <c r="B4124" t="s">
        <v>76</v>
      </c>
      <c r="C4124" t="s">
        <v>73</v>
      </c>
    </row>
    <row r="4125" spans="1:3" x14ac:dyDescent="0.25">
      <c r="A4125">
        <v>4891</v>
      </c>
      <c r="B4125" t="s">
        <v>77</v>
      </c>
      <c r="C4125" t="s">
        <v>73</v>
      </c>
    </row>
    <row r="4126" spans="1:3" x14ac:dyDescent="0.25">
      <c r="A4126">
        <v>4951</v>
      </c>
      <c r="B4126" t="s">
        <v>76</v>
      </c>
      <c r="C4126" t="s">
        <v>75</v>
      </c>
    </row>
    <row r="4127" spans="1:3" x14ac:dyDescent="0.25">
      <c r="A4127">
        <v>3429</v>
      </c>
      <c r="B4127" t="s">
        <v>76</v>
      </c>
      <c r="C4127" t="s">
        <v>73</v>
      </c>
    </row>
    <row r="4128" spans="1:3" x14ac:dyDescent="0.25">
      <c r="A4128">
        <v>3581</v>
      </c>
      <c r="B4128" t="s">
        <v>76</v>
      </c>
      <c r="C4128" t="s">
        <v>75</v>
      </c>
    </row>
    <row r="4129" spans="1:3" x14ac:dyDescent="0.25">
      <c r="A4129">
        <v>4490</v>
      </c>
      <c r="B4129" t="s">
        <v>76</v>
      </c>
      <c r="C4129" t="s">
        <v>73</v>
      </c>
    </row>
    <row r="4130" spans="1:3" x14ac:dyDescent="0.25">
      <c r="A4130">
        <v>4927</v>
      </c>
      <c r="B4130" t="s">
        <v>77</v>
      </c>
      <c r="C4130" t="s">
        <v>73</v>
      </c>
    </row>
    <row r="4131" spans="1:3" x14ac:dyDescent="0.25">
      <c r="A4131">
        <v>3397</v>
      </c>
      <c r="B4131" t="s">
        <v>76</v>
      </c>
      <c r="C4131" t="s">
        <v>75</v>
      </c>
    </row>
    <row r="4132" spans="1:3" x14ac:dyDescent="0.25">
      <c r="A4132">
        <v>4740</v>
      </c>
      <c r="B4132" t="s">
        <v>72</v>
      </c>
      <c r="C4132" t="s">
        <v>75</v>
      </c>
    </row>
    <row r="4133" spans="1:3" x14ac:dyDescent="0.25">
      <c r="A4133">
        <v>4376</v>
      </c>
      <c r="B4133" t="s">
        <v>72</v>
      </c>
      <c r="C4133" t="s">
        <v>75</v>
      </c>
    </row>
    <row r="4134" spans="1:3" x14ac:dyDescent="0.25">
      <c r="A4134">
        <v>3431</v>
      </c>
      <c r="B4134" t="s">
        <v>74</v>
      </c>
      <c r="C4134" t="s">
        <v>73</v>
      </c>
    </row>
    <row r="4135" spans="1:3" x14ac:dyDescent="0.25">
      <c r="A4135">
        <v>4060</v>
      </c>
      <c r="B4135" t="s">
        <v>77</v>
      </c>
      <c r="C4135" t="s">
        <v>75</v>
      </c>
    </row>
    <row r="4136" spans="1:3" x14ac:dyDescent="0.25">
      <c r="A4136">
        <v>4696</v>
      </c>
      <c r="B4136" t="s">
        <v>72</v>
      </c>
      <c r="C4136" t="s">
        <v>73</v>
      </c>
    </row>
    <row r="4137" spans="1:3" x14ac:dyDescent="0.25">
      <c r="A4137">
        <v>4851</v>
      </c>
      <c r="B4137" t="s">
        <v>74</v>
      </c>
      <c r="C4137" t="s">
        <v>75</v>
      </c>
    </row>
    <row r="4138" spans="1:3" x14ac:dyDescent="0.25">
      <c r="A4138">
        <v>4448</v>
      </c>
      <c r="B4138" t="s">
        <v>74</v>
      </c>
      <c r="C4138" t="s">
        <v>73</v>
      </c>
    </row>
    <row r="4139" spans="1:3" x14ac:dyDescent="0.25">
      <c r="A4139">
        <v>4721</v>
      </c>
      <c r="B4139" t="s">
        <v>72</v>
      </c>
      <c r="C4139" t="s">
        <v>73</v>
      </c>
    </row>
    <row r="4140" spans="1:3" x14ac:dyDescent="0.25">
      <c r="A4140">
        <v>4007</v>
      </c>
      <c r="B4140" t="s">
        <v>76</v>
      </c>
      <c r="C4140" t="s">
        <v>73</v>
      </c>
    </row>
    <row r="4141" spans="1:3" x14ac:dyDescent="0.25">
      <c r="A4141">
        <v>3813</v>
      </c>
      <c r="B4141" t="s">
        <v>72</v>
      </c>
      <c r="C4141" t="s">
        <v>73</v>
      </c>
    </row>
    <row r="4142" spans="1:3" x14ac:dyDescent="0.25">
      <c r="A4142">
        <v>4810</v>
      </c>
      <c r="B4142" t="s">
        <v>72</v>
      </c>
      <c r="C4142" t="s">
        <v>73</v>
      </c>
    </row>
    <row r="4143" spans="1:3" x14ac:dyDescent="0.25">
      <c r="A4143">
        <v>4173</v>
      </c>
      <c r="B4143" t="s">
        <v>72</v>
      </c>
      <c r="C4143" t="s">
        <v>75</v>
      </c>
    </row>
    <row r="4144" spans="1:3" x14ac:dyDescent="0.25">
      <c r="A4144">
        <v>4482</v>
      </c>
      <c r="B4144" t="s">
        <v>74</v>
      </c>
      <c r="C4144" t="s">
        <v>73</v>
      </c>
    </row>
    <row r="4145" spans="1:3" x14ac:dyDescent="0.25">
      <c r="A4145">
        <v>4419</v>
      </c>
      <c r="B4145" t="s">
        <v>72</v>
      </c>
      <c r="C4145" t="s">
        <v>73</v>
      </c>
    </row>
    <row r="4146" spans="1:3" x14ac:dyDescent="0.25">
      <c r="A4146">
        <v>4683</v>
      </c>
      <c r="B4146" t="s">
        <v>74</v>
      </c>
      <c r="C4146" t="s">
        <v>73</v>
      </c>
    </row>
    <row r="4147" spans="1:3" x14ac:dyDescent="0.25">
      <c r="A4147">
        <v>4608</v>
      </c>
      <c r="B4147" t="s">
        <v>77</v>
      </c>
      <c r="C4147" t="s">
        <v>75</v>
      </c>
    </row>
    <row r="4148" spans="1:3" x14ac:dyDescent="0.25">
      <c r="A4148">
        <v>4803</v>
      </c>
      <c r="B4148" t="s">
        <v>77</v>
      </c>
      <c r="C4148" t="s">
        <v>73</v>
      </c>
    </row>
    <row r="4149" spans="1:3" x14ac:dyDescent="0.25">
      <c r="A4149">
        <v>4406</v>
      </c>
      <c r="B4149" t="s">
        <v>72</v>
      </c>
      <c r="C4149" t="s">
        <v>73</v>
      </c>
    </row>
    <row r="4150" spans="1:3" x14ac:dyDescent="0.25">
      <c r="A4150">
        <v>4526</v>
      </c>
      <c r="B4150" t="s">
        <v>74</v>
      </c>
      <c r="C4150" t="s">
        <v>73</v>
      </c>
    </row>
    <row r="4151" spans="1:3" x14ac:dyDescent="0.25">
      <c r="A4151">
        <v>2869</v>
      </c>
      <c r="B4151" t="s">
        <v>72</v>
      </c>
      <c r="C4151" t="s">
        <v>73</v>
      </c>
    </row>
    <row r="4152" spans="1:3" x14ac:dyDescent="0.25">
      <c r="A4152">
        <v>4378</v>
      </c>
      <c r="B4152" t="s">
        <v>76</v>
      </c>
      <c r="C4152" t="s">
        <v>75</v>
      </c>
    </row>
    <row r="4153" spans="1:3" x14ac:dyDescent="0.25">
      <c r="A4153">
        <v>2467</v>
      </c>
      <c r="B4153" t="s">
        <v>74</v>
      </c>
      <c r="C4153" t="s">
        <v>73</v>
      </c>
    </row>
    <row r="4154" spans="1:3" x14ac:dyDescent="0.25">
      <c r="A4154">
        <v>4768</v>
      </c>
      <c r="B4154" t="s">
        <v>76</v>
      </c>
      <c r="C4154" t="s">
        <v>75</v>
      </c>
    </row>
    <row r="4155" spans="1:3" x14ac:dyDescent="0.25">
      <c r="A4155">
        <v>4359</v>
      </c>
      <c r="B4155" t="s">
        <v>72</v>
      </c>
      <c r="C4155" t="s">
        <v>73</v>
      </c>
    </row>
    <row r="4156" spans="1:3" x14ac:dyDescent="0.25">
      <c r="A4156">
        <v>3558</v>
      </c>
      <c r="B4156" t="s">
        <v>77</v>
      </c>
      <c r="C4156" t="s">
        <v>73</v>
      </c>
    </row>
    <row r="4157" spans="1:3" x14ac:dyDescent="0.25">
      <c r="A4157">
        <v>3492</v>
      </c>
      <c r="B4157" t="s">
        <v>74</v>
      </c>
      <c r="C4157" t="s">
        <v>73</v>
      </c>
    </row>
    <row r="4158" spans="1:3" x14ac:dyDescent="0.25">
      <c r="A4158">
        <v>3428</v>
      </c>
      <c r="B4158" t="s">
        <v>72</v>
      </c>
      <c r="C4158" t="s">
        <v>73</v>
      </c>
    </row>
    <row r="4159" spans="1:3" x14ac:dyDescent="0.25">
      <c r="A4159">
        <v>4386</v>
      </c>
      <c r="B4159" t="s">
        <v>74</v>
      </c>
      <c r="C4159" t="s">
        <v>73</v>
      </c>
    </row>
    <row r="4160" spans="1:3" x14ac:dyDescent="0.25">
      <c r="A4160">
        <v>4623</v>
      </c>
      <c r="B4160" t="s">
        <v>72</v>
      </c>
      <c r="C4160" t="s">
        <v>75</v>
      </c>
    </row>
    <row r="4161" spans="1:3" x14ac:dyDescent="0.25">
      <c r="A4161">
        <v>5000</v>
      </c>
      <c r="B4161" t="s">
        <v>72</v>
      </c>
      <c r="C4161" t="s">
        <v>75</v>
      </c>
    </row>
    <row r="4162" spans="1:3" x14ac:dyDescent="0.25">
      <c r="A4162">
        <v>4695</v>
      </c>
      <c r="B4162" t="s">
        <v>72</v>
      </c>
      <c r="C4162" t="s">
        <v>75</v>
      </c>
    </row>
    <row r="4163" spans="1:3" x14ac:dyDescent="0.25">
      <c r="A4163">
        <v>3895</v>
      </c>
      <c r="B4163" t="s">
        <v>74</v>
      </c>
      <c r="C4163" t="s">
        <v>73</v>
      </c>
    </row>
    <row r="4164" spans="1:3" x14ac:dyDescent="0.25">
      <c r="A4164">
        <v>4883</v>
      </c>
      <c r="B4164" t="s">
        <v>74</v>
      </c>
      <c r="C4164" t="s">
        <v>73</v>
      </c>
    </row>
    <row r="4165" spans="1:3" x14ac:dyDescent="0.25">
      <c r="A4165">
        <v>4202</v>
      </c>
      <c r="B4165" t="s">
        <v>74</v>
      </c>
      <c r="C4165" t="s">
        <v>75</v>
      </c>
    </row>
    <row r="4166" spans="1:3" x14ac:dyDescent="0.25">
      <c r="A4166">
        <v>3570</v>
      </c>
      <c r="B4166" t="s">
        <v>74</v>
      </c>
      <c r="C4166" t="s">
        <v>75</v>
      </c>
    </row>
    <row r="4167" spans="1:3" x14ac:dyDescent="0.25">
      <c r="A4167">
        <v>4653</v>
      </c>
      <c r="B4167" t="s">
        <v>72</v>
      </c>
      <c r="C4167" t="s">
        <v>73</v>
      </c>
    </row>
    <row r="4168" spans="1:3" x14ac:dyDescent="0.25">
      <c r="A4168">
        <v>1989</v>
      </c>
      <c r="B4168" t="s">
        <v>76</v>
      </c>
      <c r="C4168" t="s">
        <v>73</v>
      </c>
    </row>
    <row r="4169" spans="1:3" x14ac:dyDescent="0.25">
      <c r="A4169">
        <v>4462</v>
      </c>
      <c r="B4169" t="s">
        <v>77</v>
      </c>
      <c r="C4169" t="s">
        <v>75</v>
      </c>
    </row>
    <row r="4170" spans="1:3" x14ac:dyDescent="0.25">
      <c r="A4170">
        <v>5042</v>
      </c>
      <c r="B4170" t="s">
        <v>72</v>
      </c>
      <c r="C4170" t="s">
        <v>75</v>
      </c>
    </row>
    <row r="4171" spans="1:3" x14ac:dyDescent="0.25">
      <c r="A4171">
        <v>3515</v>
      </c>
      <c r="B4171" t="s">
        <v>76</v>
      </c>
      <c r="C4171" t="s">
        <v>75</v>
      </c>
    </row>
    <row r="4172" spans="1:3" x14ac:dyDescent="0.25">
      <c r="A4172">
        <v>3579</v>
      </c>
      <c r="B4172" t="s">
        <v>76</v>
      </c>
      <c r="C4172" t="s">
        <v>75</v>
      </c>
    </row>
    <row r="4173" spans="1:3" x14ac:dyDescent="0.25">
      <c r="A4173">
        <v>4586</v>
      </c>
      <c r="B4173" t="s">
        <v>74</v>
      </c>
      <c r="C4173" t="s">
        <v>75</v>
      </c>
    </row>
    <row r="4174" spans="1:3" x14ac:dyDescent="0.25">
      <c r="A4174">
        <v>4535</v>
      </c>
      <c r="B4174" t="s">
        <v>76</v>
      </c>
      <c r="C4174" t="s">
        <v>75</v>
      </c>
    </row>
    <row r="4175" spans="1:3" x14ac:dyDescent="0.25">
      <c r="A4175">
        <v>3039</v>
      </c>
      <c r="B4175" t="s">
        <v>76</v>
      </c>
      <c r="C4175" t="s">
        <v>73</v>
      </c>
    </row>
    <row r="4176" spans="1:3" x14ac:dyDescent="0.25">
      <c r="A4176">
        <v>4825</v>
      </c>
      <c r="B4176" t="s">
        <v>76</v>
      </c>
      <c r="C4176" t="s">
        <v>73</v>
      </c>
    </row>
    <row r="4177" spans="1:3" x14ac:dyDescent="0.25">
      <c r="A4177">
        <v>3543</v>
      </c>
      <c r="B4177" t="s">
        <v>76</v>
      </c>
      <c r="C4177" t="s">
        <v>73</v>
      </c>
    </row>
    <row r="4178" spans="1:3" x14ac:dyDescent="0.25">
      <c r="A4178">
        <v>4897</v>
      </c>
      <c r="B4178" t="s">
        <v>76</v>
      </c>
      <c r="C4178" t="s">
        <v>75</v>
      </c>
    </row>
    <row r="4179" spans="1:3" x14ac:dyDescent="0.25">
      <c r="A4179">
        <v>5160</v>
      </c>
      <c r="B4179" t="s">
        <v>72</v>
      </c>
      <c r="C4179" t="s">
        <v>73</v>
      </c>
    </row>
    <row r="4180" spans="1:3" x14ac:dyDescent="0.25">
      <c r="A4180">
        <v>5152</v>
      </c>
      <c r="B4180" t="s">
        <v>77</v>
      </c>
      <c r="C4180" t="s">
        <v>73</v>
      </c>
    </row>
    <row r="4181" spans="1:3" x14ac:dyDescent="0.25">
      <c r="A4181">
        <v>4584</v>
      </c>
      <c r="B4181" t="s">
        <v>77</v>
      </c>
      <c r="C4181" t="s">
        <v>75</v>
      </c>
    </row>
    <row r="4182" spans="1:3" x14ac:dyDescent="0.25">
      <c r="A4182">
        <v>3702</v>
      </c>
      <c r="B4182" t="s">
        <v>74</v>
      </c>
      <c r="C4182" t="s">
        <v>75</v>
      </c>
    </row>
    <row r="4183" spans="1:3" x14ac:dyDescent="0.25">
      <c r="A4183">
        <v>4626</v>
      </c>
      <c r="B4183" t="s">
        <v>74</v>
      </c>
      <c r="C4183" t="s">
        <v>73</v>
      </c>
    </row>
    <row r="4184" spans="1:3" x14ac:dyDescent="0.25">
      <c r="A4184">
        <v>4868</v>
      </c>
      <c r="B4184" t="s">
        <v>76</v>
      </c>
      <c r="C4184" t="s">
        <v>73</v>
      </c>
    </row>
    <row r="4185" spans="1:3" x14ac:dyDescent="0.25">
      <c r="A4185">
        <v>4271</v>
      </c>
      <c r="B4185" t="s">
        <v>74</v>
      </c>
      <c r="C4185" t="s">
        <v>75</v>
      </c>
    </row>
    <row r="4186" spans="1:3" x14ac:dyDescent="0.25">
      <c r="A4186">
        <v>4895</v>
      </c>
      <c r="B4186" t="s">
        <v>72</v>
      </c>
      <c r="C4186" t="s">
        <v>73</v>
      </c>
    </row>
    <row r="4187" spans="1:3" x14ac:dyDescent="0.25">
      <c r="A4187">
        <v>5115</v>
      </c>
      <c r="B4187" t="s">
        <v>76</v>
      </c>
      <c r="C4187" t="s">
        <v>75</v>
      </c>
    </row>
    <row r="4188" spans="1:3" x14ac:dyDescent="0.25">
      <c r="A4188">
        <v>5101</v>
      </c>
      <c r="B4188" t="s">
        <v>72</v>
      </c>
      <c r="C4188" t="s">
        <v>75</v>
      </c>
    </row>
    <row r="4189" spans="1:3" x14ac:dyDescent="0.25">
      <c r="A4189">
        <v>4829</v>
      </c>
      <c r="B4189" t="s">
        <v>74</v>
      </c>
      <c r="C4189" t="s">
        <v>75</v>
      </c>
    </row>
    <row r="4190" spans="1:3" x14ac:dyDescent="0.25">
      <c r="A4190">
        <v>4257</v>
      </c>
      <c r="B4190" t="s">
        <v>76</v>
      </c>
      <c r="C4190" t="s">
        <v>73</v>
      </c>
    </row>
    <row r="4191" spans="1:3" x14ac:dyDescent="0.25">
      <c r="A4191">
        <v>4831</v>
      </c>
      <c r="B4191" t="s">
        <v>74</v>
      </c>
      <c r="C4191" t="s">
        <v>75</v>
      </c>
    </row>
    <row r="4192" spans="1:3" x14ac:dyDescent="0.25">
      <c r="A4192">
        <v>4932</v>
      </c>
      <c r="B4192" t="s">
        <v>74</v>
      </c>
      <c r="C4192" t="s">
        <v>75</v>
      </c>
    </row>
    <row r="4193" spans="1:3" x14ac:dyDescent="0.25">
      <c r="A4193">
        <v>4920</v>
      </c>
      <c r="B4193" t="s">
        <v>77</v>
      </c>
      <c r="C4193" t="s">
        <v>75</v>
      </c>
    </row>
    <row r="4194" spans="1:3" x14ac:dyDescent="0.25">
      <c r="A4194">
        <v>4426</v>
      </c>
      <c r="B4194" t="s">
        <v>76</v>
      </c>
      <c r="C4194" t="s">
        <v>75</v>
      </c>
    </row>
    <row r="4195" spans="1:3" x14ac:dyDescent="0.25">
      <c r="A4195">
        <v>4249</v>
      </c>
      <c r="B4195" t="s">
        <v>72</v>
      </c>
      <c r="C4195" t="s">
        <v>73</v>
      </c>
    </row>
    <row r="4196" spans="1:3" x14ac:dyDescent="0.25">
      <c r="A4196">
        <v>4847</v>
      </c>
      <c r="B4196" t="s">
        <v>76</v>
      </c>
      <c r="C4196" t="s">
        <v>75</v>
      </c>
    </row>
    <row r="4197" spans="1:3" x14ac:dyDescent="0.25">
      <c r="A4197">
        <v>3414</v>
      </c>
      <c r="B4197" t="s">
        <v>76</v>
      </c>
      <c r="C4197" t="s">
        <v>75</v>
      </c>
    </row>
    <row r="4198" spans="1:3" x14ac:dyDescent="0.25">
      <c r="A4198">
        <v>4244</v>
      </c>
      <c r="B4198" t="s">
        <v>74</v>
      </c>
      <c r="C4198" t="s">
        <v>73</v>
      </c>
    </row>
    <row r="4199" spans="1:3" x14ac:dyDescent="0.25">
      <c r="A4199">
        <v>3869</v>
      </c>
      <c r="B4199" t="s">
        <v>72</v>
      </c>
      <c r="C4199" t="s">
        <v>73</v>
      </c>
    </row>
    <row r="4200" spans="1:3" x14ac:dyDescent="0.25">
      <c r="A4200">
        <v>4161</v>
      </c>
      <c r="B4200" t="s">
        <v>72</v>
      </c>
      <c r="C4200" t="s">
        <v>75</v>
      </c>
    </row>
    <row r="4201" spans="1:3" x14ac:dyDescent="0.25">
      <c r="A4201">
        <v>4561</v>
      </c>
      <c r="B4201" t="s">
        <v>72</v>
      </c>
      <c r="C4201" t="s">
        <v>73</v>
      </c>
    </row>
    <row r="4202" spans="1:3" x14ac:dyDescent="0.25">
      <c r="A4202">
        <v>4201</v>
      </c>
      <c r="B4202" t="s">
        <v>76</v>
      </c>
      <c r="C4202" t="s">
        <v>75</v>
      </c>
    </row>
    <row r="4203" spans="1:3" x14ac:dyDescent="0.25">
      <c r="A4203">
        <v>4273</v>
      </c>
      <c r="B4203" t="s">
        <v>77</v>
      </c>
      <c r="C4203" t="s">
        <v>73</v>
      </c>
    </row>
    <row r="4204" spans="1:3" x14ac:dyDescent="0.25">
      <c r="A4204">
        <v>5231</v>
      </c>
      <c r="B4204" t="s">
        <v>72</v>
      </c>
      <c r="C4204" t="s">
        <v>73</v>
      </c>
    </row>
    <row r="4205" spans="1:3" x14ac:dyDescent="0.25">
      <c r="A4205">
        <v>4812</v>
      </c>
      <c r="B4205" t="s">
        <v>77</v>
      </c>
      <c r="C4205" t="s">
        <v>75</v>
      </c>
    </row>
    <row r="4206" spans="1:3" x14ac:dyDescent="0.25">
      <c r="A4206">
        <v>4819</v>
      </c>
      <c r="B4206" t="s">
        <v>76</v>
      </c>
      <c r="C4206" t="s">
        <v>73</v>
      </c>
    </row>
    <row r="4207" spans="1:3" x14ac:dyDescent="0.25">
      <c r="A4207">
        <v>5064</v>
      </c>
      <c r="B4207" t="s">
        <v>77</v>
      </c>
      <c r="C4207" t="s">
        <v>73</v>
      </c>
    </row>
    <row r="4208" spans="1:3" x14ac:dyDescent="0.25">
      <c r="A4208">
        <v>4232</v>
      </c>
      <c r="B4208" t="s">
        <v>72</v>
      </c>
      <c r="C4208" t="s">
        <v>73</v>
      </c>
    </row>
    <row r="4209" spans="1:3" x14ac:dyDescent="0.25">
      <c r="A4209">
        <v>4322</v>
      </c>
      <c r="B4209" t="s">
        <v>76</v>
      </c>
      <c r="C4209" t="s">
        <v>75</v>
      </c>
    </row>
    <row r="4210" spans="1:3" x14ac:dyDescent="0.25">
      <c r="A4210">
        <v>4866</v>
      </c>
      <c r="B4210" t="s">
        <v>74</v>
      </c>
      <c r="C4210" t="s">
        <v>73</v>
      </c>
    </row>
    <row r="4211" spans="1:3" x14ac:dyDescent="0.25">
      <c r="A4211">
        <v>4348</v>
      </c>
      <c r="B4211" t="s">
        <v>76</v>
      </c>
      <c r="C4211" t="s">
        <v>75</v>
      </c>
    </row>
    <row r="4212" spans="1:3" x14ac:dyDescent="0.25">
      <c r="A4212">
        <v>3507</v>
      </c>
      <c r="B4212" t="s">
        <v>72</v>
      </c>
      <c r="C4212" t="s">
        <v>75</v>
      </c>
    </row>
    <row r="4213" spans="1:3" x14ac:dyDescent="0.25">
      <c r="A4213">
        <v>4366</v>
      </c>
      <c r="B4213" t="s">
        <v>76</v>
      </c>
      <c r="C4213" t="s">
        <v>75</v>
      </c>
    </row>
    <row r="4214" spans="1:3" x14ac:dyDescent="0.25">
      <c r="A4214">
        <v>4046</v>
      </c>
      <c r="B4214" t="s">
        <v>77</v>
      </c>
      <c r="C4214" t="s">
        <v>73</v>
      </c>
    </row>
    <row r="4215" spans="1:3" x14ac:dyDescent="0.25">
      <c r="A4215">
        <v>5055</v>
      </c>
      <c r="B4215" t="s">
        <v>74</v>
      </c>
      <c r="C4215" t="s">
        <v>73</v>
      </c>
    </row>
    <row r="4216" spans="1:3" x14ac:dyDescent="0.25">
      <c r="A4216">
        <v>4855</v>
      </c>
      <c r="B4216" t="s">
        <v>77</v>
      </c>
      <c r="C4216" t="s">
        <v>75</v>
      </c>
    </row>
    <row r="4217" spans="1:3" x14ac:dyDescent="0.25">
      <c r="A4217">
        <v>4458</v>
      </c>
      <c r="B4217" t="s">
        <v>76</v>
      </c>
      <c r="C4217" t="s">
        <v>75</v>
      </c>
    </row>
    <row r="4218" spans="1:3" x14ac:dyDescent="0.25">
      <c r="A4218">
        <v>5131</v>
      </c>
      <c r="B4218" t="s">
        <v>76</v>
      </c>
      <c r="C4218" t="s">
        <v>75</v>
      </c>
    </row>
    <row r="4219" spans="1:3" x14ac:dyDescent="0.25">
      <c r="A4219">
        <v>3792</v>
      </c>
      <c r="B4219" t="s">
        <v>76</v>
      </c>
      <c r="C4219" t="s">
        <v>75</v>
      </c>
    </row>
    <row r="4220" spans="1:3" x14ac:dyDescent="0.25">
      <c r="A4220">
        <v>4068</v>
      </c>
      <c r="B4220" t="s">
        <v>74</v>
      </c>
      <c r="C4220" t="s">
        <v>73</v>
      </c>
    </row>
    <row r="4221" spans="1:3" x14ac:dyDescent="0.25">
      <c r="A4221">
        <v>2493</v>
      </c>
      <c r="B4221" t="s">
        <v>76</v>
      </c>
      <c r="C4221" t="s">
        <v>75</v>
      </c>
    </row>
    <row r="4222" spans="1:3" x14ac:dyDescent="0.25">
      <c r="A4222">
        <v>5005</v>
      </c>
      <c r="B4222" t="s">
        <v>77</v>
      </c>
      <c r="C4222" t="s">
        <v>73</v>
      </c>
    </row>
    <row r="4223" spans="1:3" x14ac:dyDescent="0.25">
      <c r="A4223">
        <v>5334</v>
      </c>
      <c r="B4223" t="s">
        <v>72</v>
      </c>
      <c r="C4223" t="s">
        <v>75</v>
      </c>
    </row>
    <row r="4224" spans="1:3" x14ac:dyDescent="0.25">
      <c r="A4224">
        <v>5025</v>
      </c>
      <c r="B4224" t="s">
        <v>72</v>
      </c>
      <c r="C4224" t="s">
        <v>75</v>
      </c>
    </row>
    <row r="4225" spans="1:3" x14ac:dyDescent="0.25">
      <c r="A4225">
        <v>4385</v>
      </c>
      <c r="B4225" t="s">
        <v>72</v>
      </c>
      <c r="C4225" t="s">
        <v>75</v>
      </c>
    </row>
    <row r="4226" spans="1:3" x14ac:dyDescent="0.25">
      <c r="A4226">
        <v>5174</v>
      </c>
      <c r="B4226" t="s">
        <v>72</v>
      </c>
      <c r="C4226" t="s">
        <v>75</v>
      </c>
    </row>
    <row r="4227" spans="1:3" x14ac:dyDescent="0.25">
      <c r="A4227">
        <v>4534</v>
      </c>
      <c r="B4227" t="s">
        <v>72</v>
      </c>
      <c r="C4227" t="s">
        <v>73</v>
      </c>
    </row>
    <row r="4228" spans="1:3" x14ac:dyDescent="0.25">
      <c r="A4228">
        <v>5315</v>
      </c>
      <c r="B4228" t="s">
        <v>72</v>
      </c>
      <c r="C4228" t="s">
        <v>73</v>
      </c>
    </row>
    <row r="4229" spans="1:3" x14ac:dyDescent="0.25">
      <c r="A4229">
        <v>4842</v>
      </c>
      <c r="B4229" t="s">
        <v>77</v>
      </c>
      <c r="C4229" t="s">
        <v>75</v>
      </c>
    </row>
    <row r="4230" spans="1:3" x14ac:dyDescent="0.25">
      <c r="A4230">
        <v>5135</v>
      </c>
      <c r="B4230" t="s">
        <v>76</v>
      </c>
      <c r="C4230" t="s">
        <v>75</v>
      </c>
    </row>
    <row r="4231" spans="1:3" x14ac:dyDescent="0.25">
      <c r="A4231">
        <v>2555</v>
      </c>
      <c r="B4231" t="s">
        <v>72</v>
      </c>
      <c r="C4231" t="s">
        <v>73</v>
      </c>
    </row>
    <row r="4232" spans="1:3" x14ac:dyDescent="0.25">
      <c r="A4232">
        <v>5274</v>
      </c>
      <c r="B4232" t="s">
        <v>72</v>
      </c>
      <c r="C4232" t="s">
        <v>75</v>
      </c>
    </row>
    <row r="4233" spans="1:3" x14ac:dyDescent="0.25">
      <c r="A4233">
        <v>4296</v>
      </c>
      <c r="B4233" t="s">
        <v>76</v>
      </c>
      <c r="C4233" t="s">
        <v>73</v>
      </c>
    </row>
    <row r="4234" spans="1:3" x14ac:dyDescent="0.25">
      <c r="A4234">
        <v>4827</v>
      </c>
      <c r="B4234" t="s">
        <v>77</v>
      </c>
      <c r="C4234" t="s">
        <v>75</v>
      </c>
    </row>
    <row r="4235" spans="1:3" x14ac:dyDescent="0.25">
      <c r="A4235">
        <v>3706</v>
      </c>
      <c r="B4235" t="s">
        <v>72</v>
      </c>
      <c r="C4235" t="s">
        <v>75</v>
      </c>
    </row>
    <row r="4236" spans="1:3" x14ac:dyDescent="0.25">
      <c r="A4236">
        <v>4830</v>
      </c>
      <c r="B4236" t="s">
        <v>77</v>
      </c>
      <c r="C4236" t="s">
        <v>75</v>
      </c>
    </row>
    <row r="4237" spans="1:3" x14ac:dyDescent="0.25">
      <c r="A4237">
        <v>3577</v>
      </c>
      <c r="B4237" t="s">
        <v>77</v>
      </c>
      <c r="C4237" t="s">
        <v>75</v>
      </c>
    </row>
    <row r="4238" spans="1:3" x14ac:dyDescent="0.25">
      <c r="A4238">
        <v>3528</v>
      </c>
      <c r="B4238" t="s">
        <v>72</v>
      </c>
      <c r="C4238" t="s">
        <v>75</v>
      </c>
    </row>
    <row r="4239" spans="1:3" x14ac:dyDescent="0.25">
      <c r="A4239">
        <v>5176</v>
      </c>
      <c r="B4239" t="s">
        <v>74</v>
      </c>
      <c r="C4239" t="s">
        <v>75</v>
      </c>
    </row>
    <row r="4240" spans="1:3" x14ac:dyDescent="0.25">
      <c r="A4240">
        <v>5230</v>
      </c>
      <c r="B4240" t="s">
        <v>72</v>
      </c>
      <c r="C4240" t="s">
        <v>73</v>
      </c>
    </row>
    <row r="4241" spans="1:3" x14ac:dyDescent="0.25">
      <c r="A4241">
        <v>4963</v>
      </c>
      <c r="B4241" t="s">
        <v>77</v>
      </c>
      <c r="C4241" t="s">
        <v>75</v>
      </c>
    </row>
    <row r="4242" spans="1:3" x14ac:dyDescent="0.25">
      <c r="A4242">
        <v>5366</v>
      </c>
      <c r="B4242" t="s">
        <v>74</v>
      </c>
      <c r="C4242" t="s">
        <v>75</v>
      </c>
    </row>
    <row r="4243" spans="1:3" x14ac:dyDescent="0.25">
      <c r="A4243">
        <v>4600</v>
      </c>
      <c r="B4243" t="s">
        <v>76</v>
      </c>
      <c r="C4243" t="s">
        <v>75</v>
      </c>
    </row>
    <row r="4244" spans="1:3" x14ac:dyDescent="0.25">
      <c r="A4244">
        <v>3882</v>
      </c>
      <c r="B4244" t="s">
        <v>72</v>
      </c>
      <c r="C4244" t="s">
        <v>73</v>
      </c>
    </row>
    <row r="4245" spans="1:3" x14ac:dyDescent="0.25">
      <c r="A4245">
        <v>3519</v>
      </c>
      <c r="B4245" t="s">
        <v>76</v>
      </c>
      <c r="C4245" t="s">
        <v>75</v>
      </c>
    </row>
    <row r="4246" spans="1:3" x14ac:dyDescent="0.25">
      <c r="A4246">
        <v>4933</v>
      </c>
      <c r="B4246" t="s">
        <v>74</v>
      </c>
      <c r="C4246" t="s">
        <v>75</v>
      </c>
    </row>
    <row r="4247" spans="1:3" x14ac:dyDescent="0.25">
      <c r="A4247">
        <v>4952</v>
      </c>
      <c r="B4247" t="s">
        <v>72</v>
      </c>
      <c r="C4247" t="s">
        <v>75</v>
      </c>
    </row>
    <row r="4248" spans="1:3" x14ac:dyDescent="0.25">
      <c r="A4248">
        <v>3517</v>
      </c>
      <c r="B4248" t="s">
        <v>72</v>
      </c>
      <c r="C4248" t="s">
        <v>73</v>
      </c>
    </row>
    <row r="4249" spans="1:3" x14ac:dyDescent="0.25">
      <c r="A4249">
        <v>4908</v>
      </c>
      <c r="B4249" t="s">
        <v>76</v>
      </c>
      <c r="C4249" t="s">
        <v>75</v>
      </c>
    </row>
    <row r="4250" spans="1:3" x14ac:dyDescent="0.25">
      <c r="A4250">
        <v>3500</v>
      </c>
      <c r="B4250" t="s">
        <v>72</v>
      </c>
      <c r="C4250" t="s">
        <v>75</v>
      </c>
    </row>
    <row r="4251" spans="1:3" x14ac:dyDescent="0.25">
      <c r="A4251">
        <v>4318</v>
      </c>
      <c r="B4251" t="s">
        <v>76</v>
      </c>
      <c r="C4251" t="s">
        <v>73</v>
      </c>
    </row>
    <row r="4252" spans="1:3" x14ac:dyDescent="0.25">
      <c r="A4252">
        <v>4816</v>
      </c>
      <c r="B4252" t="s">
        <v>72</v>
      </c>
      <c r="C4252" t="s">
        <v>75</v>
      </c>
    </row>
    <row r="4253" spans="1:3" x14ac:dyDescent="0.25">
      <c r="A4253">
        <v>4894</v>
      </c>
      <c r="B4253" t="s">
        <v>72</v>
      </c>
      <c r="C4253" t="s">
        <v>75</v>
      </c>
    </row>
    <row r="4254" spans="1:3" x14ac:dyDescent="0.25">
      <c r="A4254">
        <v>5153</v>
      </c>
      <c r="B4254" t="s">
        <v>72</v>
      </c>
      <c r="C4254" t="s">
        <v>75</v>
      </c>
    </row>
    <row r="4255" spans="1:3" x14ac:dyDescent="0.25">
      <c r="A4255">
        <v>4407</v>
      </c>
      <c r="B4255" t="s">
        <v>76</v>
      </c>
      <c r="C4255" t="s">
        <v>73</v>
      </c>
    </row>
    <row r="4256" spans="1:3" x14ac:dyDescent="0.25">
      <c r="A4256">
        <v>4839</v>
      </c>
      <c r="B4256" t="s">
        <v>72</v>
      </c>
      <c r="C4256" t="s">
        <v>73</v>
      </c>
    </row>
    <row r="4257" spans="1:3" x14ac:dyDescent="0.25">
      <c r="A4257">
        <v>5181</v>
      </c>
      <c r="B4257" t="s">
        <v>72</v>
      </c>
      <c r="C4257" t="s">
        <v>73</v>
      </c>
    </row>
    <row r="4258" spans="1:3" x14ac:dyDescent="0.25">
      <c r="A4258">
        <v>4341</v>
      </c>
      <c r="B4258" t="s">
        <v>77</v>
      </c>
      <c r="C4258" t="s">
        <v>75</v>
      </c>
    </row>
    <row r="4259" spans="1:3" x14ac:dyDescent="0.25">
      <c r="A4259">
        <v>4308</v>
      </c>
      <c r="B4259" t="s">
        <v>77</v>
      </c>
      <c r="C4259" t="s">
        <v>75</v>
      </c>
    </row>
    <row r="4260" spans="1:3" x14ac:dyDescent="0.25">
      <c r="A4260">
        <v>4379</v>
      </c>
      <c r="B4260" t="s">
        <v>72</v>
      </c>
      <c r="C4260" t="s">
        <v>75</v>
      </c>
    </row>
    <row r="4261" spans="1:3" x14ac:dyDescent="0.25">
      <c r="A4261">
        <v>5301</v>
      </c>
      <c r="B4261" t="s">
        <v>77</v>
      </c>
      <c r="C4261" t="s">
        <v>75</v>
      </c>
    </row>
    <row r="4262" spans="1:3" x14ac:dyDescent="0.25">
      <c r="A4262">
        <v>3434</v>
      </c>
      <c r="B4262" t="s">
        <v>77</v>
      </c>
      <c r="C4262" t="s">
        <v>73</v>
      </c>
    </row>
    <row r="4263" spans="1:3" x14ac:dyDescent="0.25">
      <c r="A4263">
        <v>3790</v>
      </c>
      <c r="B4263" t="s">
        <v>72</v>
      </c>
      <c r="C4263" t="s">
        <v>75</v>
      </c>
    </row>
    <row r="4264" spans="1:3" x14ac:dyDescent="0.25">
      <c r="A4264">
        <v>4146</v>
      </c>
      <c r="B4264" t="s">
        <v>74</v>
      </c>
      <c r="C4264" t="s">
        <v>75</v>
      </c>
    </row>
    <row r="4265" spans="1:3" x14ac:dyDescent="0.25">
      <c r="A4265">
        <v>3941</v>
      </c>
      <c r="B4265" t="s">
        <v>77</v>
      </c>
      <c r="C4265" t="s">
        <v>73</v>
      </c>
    </row>
    <row r="4266" spans="1:3" x14ac:dyDescent="0.25">
      <c r="A4266">
        <v>3883</v>
      </c>
      <c r="B4266" t="s">
        <v>74</v>
      </c>
      <c r="C4266" t="s">
        <v>73</v>
      </c>
    </row>
    <row r="4267" spans="1:3" x14ac:dyDescent="0.25">
      <c r="A4267">
        <v>3546</v>
      </c>
      <c r="B4267" t="s">
        <v>72</v>
      </c>
      <c r="C4267" t="s">
        <v>73</v>
      </c>
    </row>
    <row r="4268" spans="1:3" x14ac:dyDescent="0.25">
      <c r="A4268">
        <v>3496</v>
      </c>
      <c r="B4268" t="s">
        <v>77</v>
      </c>
      <c r="C4268" t="s">
        <v>73</v>
      </c>
    </row>
    <row r="4269" spans="1:3" x14ac:dyDescent="0.25">
      <c r="A4269">
        <v>4809</v>
      </c>
      <c r="B4269" t="s">
        <v>72</v>
      </c>
      <c r="C4269" t="s">
        <v>73</v>
      </c>
    </row>
    <row r="4270" spans="1:3" x14ac:dyDescent="0.25">
      <c r="A4270">
        <v>3504</v>
      </c>
      <c r="B4270" t="s">
        <v>72</v>
      </c>
      <c r="C4270" t="s">
        <v>75</v>
      </c>
    </row>
    <row r="4271" spans="1:3" x14ac:dyDescent="0.25">
      <c r="A4271">
        <v>4828</v>
      </c>
      <c r="B4271" t="s">
        <v>76</v>
      </c>
      <c r="C4271" t="s">
        <v>73</v>
      </c>
    </row>
    <row r="4272" spans="1:3" x14ac:dyDescent="0.25">
      <c r="A4272">
        <v>5199</v>
      </c>
      <c r="B4272" t="s">
        <v>76</v>
      </c>
      <c r="C4272" t="s">
        <v>75</v>
      </c>
    </row>
    <row r="4273" spans="1:3" x14ac:dyDescent="0.25">
      <c r="A4273">
        <v>4844</v>
      </c>
      <c r="B4273" t="s">
        <v>72</v>
      </c>
      <c r="C4273" t="s">
        <v>73</v>
      </c>
    </row>
    <row r="4274" spans="1:3" x14ac:dyDescent="0.25">
      <c r="A4274">
        <v>5136</v>
      </c>
      <c r="B4274" t="s">
        <v>72</v>
      </c>
      <c r="C4274" t="s">
        <v>73</v>
      </c>
    </row>
    <row r="4275" spans="1:3" x14ac:dyDescent="0.25">
      <c r="A4275">
        <v>3705</v>
      </c>
      <c r="B4275" t="s">
        <v>77</v>
      </c>
      <c r="C4275" t="s">
        <v>75</v>
      </c>
    </row>
    <row r="4276" spans="1:3" x14ac:dyDescent="0.25">
      <c r="A4276">
        <v>3521</v>
      </c>
      <c r="B4276" t="s">
        <v>76</v>
      </c>
      <c r="C4276" t="s">
        <v>73</v>
      </c>
    </row>
    <row r="4277" spans="1:3" x14ac:dyDescent="0.25">
      <c r="A4277">
        <v>4657</v>
      </c>
      <c r="B4277" t="s">
        <v>72</v>
      </c>
      <c r="C4277" t="s">
        <v>73</v>
      </c>
    </row>
    <row r="4278" spans="1:3" x14ac:dyDescent="0.25">
      <c r="A4278">
        <v>5047</v>
      </c>
      <c r="B4278" t="s">
        <v>74</v>
      </c>
      <c r="C4278" t="s">
        <v>73</v>
      </c>
    </row>
    <row r="4279" spans="1:3" x14ac:dyDescent="0.25">
      <c r="A4279">
        <v>5154</v>
      </c>
      <c r="B4279" t="s">
        <v>76</v>
      </c>
      <c r="C4279" t="s">
        <v>73</v>
      </c>
    </row>
    <row r="4280" spans="1:3" x14ac:dyDescent="0.25">
      <c r="A4280">
        <v>5035</v>
      </c>
      <c r="B4280" t="s">
        <v>77</v>
      </c>
      <c r="C4280" t="s">
        <v>75</v>
      </c>
    </row>
    <row r="4281" spans="1:3" x14ac:dyDescent="0.25">
      <c r="A4281">
        <v>5039</v>
      </c>
      <c r="B4281" t="s">
        <v>77</v>
      </c>
      <c r="C4281" t="s">
        <v>75</v>
      </c>
    </row>
    <row r="4282" spans="1:3" x14ac:dyDescent="0.25">
      <c r="A4282">
        <v>5194</v>
      </c>
      <c r="B4282" t="s">
        <v>74</v>
      </c>
      <c r="C4282" t="s">
        <v>73</v>
      </c>
    </row>
    <row r="4283" spans="1:3" x14ac:dyDescent="0.25">
      <c r="A4283">
        <v>3532</v>
      </c>
      <c r="B4283" t="s">
        <v>77</v>
      </c>
      <c r="C4283" t="s">
        <v>73</v>
      </c>
    </row>
    <row r="4284" spans="1:3" x14ac:dyDescent="0.25">
      <c r="A4284">
        <v>5200</v>
      </c>
      <c r="B4284" t="s">
        <v>72</v>
      </c>
      <c r="C4284" t="s">
        <v>73</v>
      </c>
    </row>
    <row r="4285" spans="1:3" x14ac:dyDescent="0.25">
      <c r="A4285">
        <v>4686</v>
      </c>
      <c r="B4285" t="s">
        <v>74</v>
      </c>
      <c r="C4285" t="s">
        <v>75</v>
      </c>
    </row>
    <row r="4286" spans="1:3" x14ac:dyDescent="0.25">
      <c r="A4286">
        <v>3516</v>
      </c>
      <c r="B4286" t="s">
        <v>72</v>
      </c>
      <c r="C4286" t="s">
        <v>75</v>
      </c>
    </row>
    <row r="4287" spans="1:3" x14ac:dyDescent="0.25">
      <c r="A4287">
        <v>3595</v>
      </c>
      <c r="B4287" t="s">
        <v>77</v>
      </c>
      <c r="C4287" t="s">
        <v>73</v>
      </c>
    </row>
    <row r="4288" spans="1:3" x14ac:dyDescent="0.25">
      <c r="A4288">
        <v>4428</v>
      </c>
      <c r="B4288" t="s">
        <v>72</v>
      </c>
      <c r="C4288" t="s">
        <v>73</v>
      </c>
    </row>
    <row r="4289" spans="1:3" x14ac:dyDescent="0.25">
      <c r="A4289">
        <v>4513</v>
      </c>
      <c r="B4289" t="s">
        <v>76</v>
      </c>
      <c r="C4289" t="s">
        <v>75</v>
      </c>
    </row>
    <row r="4290" spans="1:3" x14ac:dyDescent="0.25">
      <c r="A4290">
        <v>4860</v>
      </c>
      <c r="B4290" t="s">
        <v>76</v>
      </c>
      <c r="C4290" t="s">
        <v>75</v>
      </c>
    </row>
    <row r="4291" spans="1:3" x14ac:dyDescent="0.25">
      <c r="A4291">
        <v>4316</v>
      </c>
      <c r="B4291" t="s">
        <v>72</v>
      </c>
      <c r="C4291" t="s">
        <v>75</v>
      </c>
    </row>
    <row r="4292" spans="1:3" x14ac:dyDescent="0.25">
      <c r="A4292">
        <v>4416</v>
      </c>
      <c r="B4292" t="s">
        <v>76</v>
      </c>
      <c r="C4292" t="s">
        <v>75</v>
      </c>
    </row>
    <row r="4293" spans="1:3" x14ac:dyDescent="0.25">
      <c r="A4293">
        <v>4624</v>
      </c>
      <c r="B4293" t="s">
        <v>74</v>
      </c>
      <c r="C4293" t="s">
        <v>73</v>
      </c>
    </row>
    <row r="4294" spans="1:3" x14ac:dyDescent="0.25">
      <c r="A4294">
        <v>4948</v>
      </c>
      <c r="B4294" t="s">
        <v>76</v>
      </c>
      <c r="C4294" t="s">
        <v>73</v>
      </c>
    </row>
    <row r="4295" spans="1:3" x14ac:dyDescent="0.25">
      <c r="A4295">
        <v>4961</v>
      </c>
      <c r="B4295" t="s">
        <v>77</v>
      </c>
      <c r="C4295" t="s">
        <v>73</v>
      </c>
    </row>
    <row r="4296" spans="1:3" x14ac:dyDescent="0.25">
      <c r="A4296">
        <v>5246</v>
      </c>
      <c r="B4296" t="s">
        <v>74</v>
      </c>
      <c r="C4296" t="s">
        <v>73</v>
      </c>
    </row>
    <row r="4297" spans="1:3" x14ac:dyDescent="0.25">
      <c r="A4297">
        <v>4939</v>
      </c>
      <c r="B4297" t="s">
        <v>77</v>
      </c>
      <c r="C4297" t="s">
        <v>73</v>
      </c>
    </row>
    <row r="4298" spans="1:3" x14ac:dyDescent="0.25">
      <c r="A4298">
        <v>5088</v>
      </c>
      <c r="B4298" t="s">
        <v>72</v>
      </c>
      <c r="C4298" t="s">
        <v>73</v>
      </c>
    </row>
    <row r="4299" spans="1:3" x14ac:dyDescent="0.25">
      <c r="A4299">
        <v>5173</v>
      </c>
      <c r="B4299" t="s">
        <v>72</v>
      </c>
      <c r="C4299" t="s">
        <v>75</v>
      </c>
    </row>
    <row r="4300" spans="1:3" x14ac:dyDescent="0.25">
      <c r="A4300">
        <v>4220</v>
      </c>
      <c r="B4300" t="s">
        <v>72</v>
      </c>
      <c r="C4300" t="s">
        <v>73</v>
      </c>
    </row>
    <row r="4301" spans="1:3" x14ac:dyDescent="0.25">
      <c r="A4301">
        <v>3787</v>
      </c>
      <c r="B4301" t="s">
        <v>72</v>
      </c>
      <c r="C4301" t="s">
        <v>73</v>
      </c>
    </row>
    <row r="4302" spans="1:3" x14ac:dyDescent="0.25">
      <c r="A4302">
        <v>5332</v>
      </c>
      <c r="B4302" t="s">
        <v>72</v>
      </c>
      <c r="C4302" t="s">
        <v>75</v>
      </c>
    </row>
    <row r="4303" spans="1:3" x14ac:dyDescent="0.25">
      <c r="A4303">
        <v>3584</v>
      </c>
      <c r="B4303" t="s">
        <v>72</v>
      </c>
      <c r="C4303" t="s">
        <v>73</v>
      </c>
    </row>
    <row r="4304" spans="1:3" x14ac:dyDescent="0.25">
      <c r="A4304">
        <v>4454</v>
      </c>
      <c r="B4304" t="s">
        <v>76</v>
      </c>
      <c r="C4304" t="s">
        <v>75</v>
      </c>
    </row>
    <row r="4305" spans="1:3" x14ac:dyDescent="0.25">
      <c r="A4305">
        <v>5143</v>
      </c>
      <c r="B4305" t="s">
        <v>72</v>
      </c>
      <c r="C4305" t="s">
        <v>75</v>
      </c>
    </row>
    <row r="4306" spans="1:3" x14ac:dyDescent="0.25">
      <c r="A4306">
        <v>5164</v>
      </c>
      <c r="B4306" t="s">
        <v>77</v>
      </c>
      <c r="C4306" t="s">
        <v>75</v>
      </c>
    </row>
    <row r="4307" spans="1:3" x14ac:dyDescent="0.25">
      <c r="A4307">
        <v>5336</v>
      </c>
      <c r="B4307" t="s">
        <v>76</v>
      </c>
      <c r="C4307" t="s">
        <v>73</v>
      </c>
    </row>
    <row r="4308" spans="1:3" x14ac:dyDescent="0.25">
      <c r="A4308">
        <v>3816</v>
      </c>
      <c r="B4308" t="s">
        <v>72</v>
      </c>
      <c r="C4308" t="s">
        <v>73</v>
      </c>
    </row>
    <row r="4309" spans="1:3" x14ac:dyDescent="0.25">
      <c r="A4309">
        <v>5070</v>
      </c>
      <c r="B4309" t="s">
        <v>74</v>
      </c>
      <c r="C4309" t="s">
        <v>73</v>
      </c>
    </row>
    <row r="4310" spans="1:3" x14ac:dyDescent="0.25">
      <c r="A4310">
        <v>4563</v>
      </c>
      <c r="B4310" t="s">
        <v>76</v>
      </c>
      <c r="C4310" t="s">
        <v>73</v>
      </c>
    </row>
    <row r="4311" spans="1:3" x14ac:dyDescent="0.25">
      <c r="A4311">
        <v>4699</v>
      </c>
      <c r="B4311" t="s">
        <v>76</v>
      </c>
      <c r="C4311" t="s">
        <v>75</v>
      </c>
    </row>
    <row r="4312" spans="1:3" x14ac:dyDescent="0.25">
      <c r="A4312">
        <v>4909</v>
      </c>
      <c r="B4312" t="s">
        <v>77</v>
      </c>
      <c r="C4312" t="s">
        <v>73</v>
      </c>
    </row>
    <row r="4313" spans="1:3" x14ac:dyDescent="0.25">
      <c r="A4313">
        <v>5157</v>
      </c>
      <c r="B4313" t="s">
        <v>76</v>
      </c>
      <c r="C4313" t="s">
        <v>75</v>
      </c>
    </row>
    <row r="4314" spans="1:3" x14ac:dyDescent="0.25">
      <c r="A4314">
        <v>5056</v>
      </c>
      <c r="B4314" t="s">
        <v>76</v>
      </c>
      <c r="C4314" t="s">
        <v>75</v>
      </c>
    </row>
    <row r="4315" spans="1:3" x14ac:dyDescent="0.25">
      <c r="A4315">
        <v>4956</v>
      </c>
      <c r="B4315" t="s">
        <v>72</v>
      </c>
      <c r="C4315" t="s">
        <v>75</v>
      </c>
    </row>
    <row r="4316" spans="1:3" x14ac:dyDescent="0.25">
      <c r="A4316">
        <v>5057</v>
      </c>
      <c r="B4316" t="s">
        <v>74</v>
      </c>
      <c r="C4316" t="s">
        <v>75</v>
      </c>
    </row>
    <row r="4317" spans="1:3" x14ac:dyDescent="0.25">
      <c r="A4317">
        <v>5333</v>
      </c>
      <c r="B4317" t="s">
        <v>74</v>
      </c>
      <c r="C4317" t="s">
        <v>73</v>
      </c>
    </row>
    <row r="4318" spans="1:3" x14ac:dyDescent="0.25">
      <c r="A4318">
        <v>4604</v>
      </c>
      <c r="B4318" t="s">
        <v>74</v>
      </c>
      <c r="C4318" t="s">
        <v>75</v>
      </c>
    </row>
    <row r="4319" spans="1:3" x14ac:dyDescent="0.25">
      <c r="A4319">
        <v>5167</v>
      </c>
      <c r="B4319" t="s">
        <v>76</v>
      </c>
      <c r="C4319" t="s">
        <v>73</v>
      </c>
    </row>
    <row r="4320" spans="1:3" x14ac:dyDescent="0.25">
      <c r="A4320">
        <v>5172</v>
      </c>
      <c r="B4320" t="s">
        <v>74</v>
      </c>
      <c r="C4320" t="s">
        <v>73</v>
      </c>
    </row>
    <row r="4321" spans="1:3" x14ac:dyDescent="0.25">
      <c r="A4321">
        <v>5077</v>
      </c>
      <c r="B4321" t="s">
        <v>74</v>
      </c>
      <c r="C4321" t="s">
        <v>73</v>
      </c>
    </row>
    <row r="4322" spans="1:3" x14ac:dyDescent="0.25">
      <c r="A4322">
        <v>4506</v>
      </c>
      <c r="B4322" t="s">
        <v>74</v>
      </c>
      <c r="C4322" t="s">
        <v>75</v>
      </c>
    </row>
    <row r="4323" spans="1:3" x14ac:dyDescent="0.25">
      <c r="A4323">
        <v>4294</v>
      </c>
      <c r="B4323" t="s">
        <v>77</v>
      </c>
      <c r="C4323" t="s">
        <v>75</v>
      </c>
    </row>
    <row r="4324" spans="1:3" x14ac:dyDescent="0.25">
      <c r="A4324">
        <v>3866</v>
      </c>
      <c r="B4324" t="s">
        <v>76</v>
      </c>
      <c r="C4324" t="s">
        <v>75</v>
      </c>
    </row>
    <row r="4325" spans="1:3" x14ac:dyDescent="0.25">
      <c r="A4325">
        <v>4282</v>
      </c>
      <c r="B4325" t="s">
        <v>74</v>
      </c>
      <c r="C4325" t="s">
        <v>73</v>
      </c>
    </row>
    <row r="4326" spans="1:3" x14ac:dyDescent="0.25">
      <c r="A4326">
        <v>3818</v>
      </c>
      <c r="B4326" t="s">
        <v>72</v>
      </c>
      <c r="C4326" t="s">
        <v>73</v>
      </c>
    </row>
    <row r="4327" spans="1:3" x14ac:dyDescent="0.25">
      <c r="A4327">
        <v>4235</v>
      </c>
      <c r="B4327" t="s">
        <v>76</v>
      </c>
      <c r="C4327" t="s">
        <v>75</v>
      </c>
    </row>
    <row r="4328" spans="1:3" x14ac:dyDescent="0.25">
      <c r="A4328">
        <v>5147</v>
      </c>
      <c r="B4328" t="s">
        <v>77</v>
      </c>
      <c r="C4328" t="s">
        <v>75</v>
      </c>
    </row>
    <row r="4329" spans="1:3" x14ac:dyDescent="0.25">
      <c r="A4329">
        <v>3873</v>
      </c>
      <c r="B4329" t="s">
        <v>72</v>
      </c>
      <c r="C4329" t="s">
        <v>75</v>
      </c>
    </row>
    <row r="4330" spans="1:3" x14ac:dyDescent="0.25">
      <c r="A4330">
        <v>5094</v>
      </c>
      <c r="B4330" t="s">
        <v>76</v>
      </c>
      <c r="C4330" t="s">
        <v>73</v>
      </c>
    </row>
    <row r="4331" spans="1:3" x14ac:dyDescent="0.25">
      <c r="A4331">
        <v>5196</v>
      </c>
      <c r="B4331" t="s">
        <v>76</v>
      </c>
      <c r="C4331" t="s">
        <v>73</v>
      </c>
    </row>
    <row r="4332" spans="1:3" x14ac:dyDescent="0.25">
      <c r="A4332">
        <v>5346</v>
      </c>
      <c r="B4332" t="s">
        <v>76</v>
      </c>
      <c r="C4332" t="s">
        <v>75</v>
      </c>
    </row>
    <row r="4333" spans="1:3" x14ac:dyDescent="0.25">
      <c r="A4333">
        <v>4470</v>
      </c>
      <c r="B4333" t="s">
        <v>72</v>
      </c>
      <c r="C4333" t="s">
        <v>75</v>
      </c>
    </row>
    <row r="4334" spans="1:3" x14ac:dyDescent="0.25">
      <c r="A4334">
        <v>4880</v>
      </c>
      <c r="B4334" t="s">
        <v>72</v>
      </c>
      <c r="C4334" t="s">
        <v>75</v>
      </c>
    </row>
    <row r="4335" spans="1:3" x14ac:dyDescent="0.25">
      <c r="A4335">
        <v>3754</v>
      </c>
      <c r="B4335" t="s">
        <v>77</v>
      </c>
      <c r="C4335" t="s">
        <v>75</v>
      </c>
    </row>
    <row r="4336" spans="1:3" x14ac:dyDescent="0.25">
      <c r="A4336">
        <v>3526</v>
      </c>
      <c r="B4336" t="s">
        <v>72</v>
      </c>
      <c r="C4336" t="s">
        <v>75</v>
      </c>
    </row>
    <row r="4337" spans="1:3" x14ac:dyDescent="0.25">
      <c r="A4337">
        <v>4122</v>
      </c>
      <c r="B4337" t="s">
        <v>72</v>
      </c>
      <c r="C4337" t="s">
        <v>75</v>
      </c>
    </row>
    <row r="4338" spans="1:3" x14ac:dyDescent="0.25">
      <c r="A4338">
        <v>3533</v>
      </c>
      <c r="B4338" t="s">
        <v>77</v>
      </c>
      <c r="C4338" t="s">
        <v>75</v>
      </c>
    </row>
    <row r="4339" spans="1:3" x14ac:dyDescent="0.25">
      <c r="A4339">
        <v>4805</v>
      </c>
      <c r="B4339" t="s">
        <v>74</v>
      </c>
      <c r="C4339" t="s">
        <v>73</v>
      </c>
    </row>
    <row r="4340" spans="1:3" x14ac:dyDescent="0.25">
      <c r="A4340">
        <v>4394</v>
      </c>
      <c r="B4340" t="s">
        <v>72</v>
      </c>
      <c r="C4340" t="s">
        <v>73</v>
      </c>
    </row>
    <row r="4341" spans="1:3" x14ac:dyDescent="0.25">
      <c r="A4341">
        <v>4940</v>
      </c>
      <c r="B4341" t="s">
        <v>77</v>
      </c>
      <c r="C4341" t="s">
        <v>73</v>
      </c>
    </row>
    <row r="4342" spans="1:3" x14ac:dyDescent="0.25">
      <c r="A4342">
        <v>4433</v>
      </c>
      <c r="B4342" t="s">
        <v>72</v>
      </c>
      <c r="C4342" t="s">
        <v>75</v>
      </c>
    </row>
    <row r="4343" spans="1:3" x14ac:dyDescent="0.25">
      <c r="A4343">
        <v>4919</v>
      </c>
      <c r="B4343" t="s">
        <v>72</v>
      </c>
      <c r="C4343" t="s">
        <v>75</v>
      </c>
    </row>
    <row r="4344" spans="1:3" x14ac:dyDescent="0.25">
      <c r="A4344">
        <v>4242</v>
      </c>
      <c r="B4344" t="s">
        <v>72</v>
      </c>
      <c r="C4344" t="s">
        <v>75</v>
      </c>
    </row>
    <row r="4345" spans="1:3" x14ac:dyDescent="0.25">
      <c r="A4345">
        <v>5373</v>
      </c>
      <c r="B4345" t="s">
        <v>74</v>
      </c>
      <c r="C4345" t="s">
        <v>73</v>
      </c>
    </row>
    <row r="4346" spans="1:3" x14ac:dyDescent="0.25">
      <c r="A4346">
        <v>3593</v>
      </c>
      <c r="B4346" t="s">
        <v>76</v>
      </c>
      <c r="C4346" t="s">
        <v>75</v>
      </c>
    </row>
    <row r="4347" spans="1:3" x14ac:dyDescent="0.25">
      <c r="A4347">
        <v>5290</v>
      </c>
      <c r="B4347" t="s">
        <v>76</v>
      </c>
      <c r="C4347" t="s">
        <v>75</v>
      </c>
    </row>
    <row r="4348" spans="1:3" x14ac:dyDescent="0.25">
      <c r="A4348">
        <v>5062</v>
      </c>
      <c r="B4348" t="s">
        <v>76</v>
      </c>
      <c r="C4348" t="s">
        <v>73</v>
      </c>
    </row>
    <row r="4349" spans="1:3" x14ac:dyDescent="0.25">
      <c r="A4349">
        <v>3571</v>
      </c>
      <c r="B4349" t="s">
        <v>72</v>
      </c>
      <c r="C4349" t="s">
        <v>73</v>
      </c>
    </row>
    <row r="4350" spans="1:3" x14ac:dyDescent="0.25">
      <c r="A4350">
        <v>4950</v>
      </c>
      <c r="B4350" t="s">
        <v>76</v>
      </c>
      <c r="C4350" t="s">
        <v>73</v>
      </c>
    </row>
    <row r="4351" spans="1:3" x14ac:dyDescent="0.25">
      <c r="A4351">
        <v>5255</v>
      </c>
      <c r="B4351" t="s">
        <v>76</v>
      </c>
      <c r="C4351" t="s">
        <v>73</v>
      </c>
    </row>
    <row r="4352" spans="1:3" x14ac:dyDescent="0.25">
      <c r="A4352">
        <v>5128</v>
      </c>
      <c r="B4352" t="s">
        <v>77</v>
      </c>
      <c r="C4352" t="s">
        <v>75</v>
      </c>
    </row>
    <row r="4353" spans="1:3" x14ac:dyDescent="0.25">
      <c r="A4353">
        <v>4365</v>
      </c>
      <c r="B4353" t="s">
        <v>76</v>
      </c>
      <c r="C4353" t="s">
        <v>73</v>
      </c>
    </row>
    <row r="4354" spans="1:3" x14ac:dyDescent="0.25">
      <c r="A4354">
        <v>4615</v>
      </c>
      <c r="B4354" t="s">
        <v>72</v>
      </c>
      <c r="C4354" t="s">
        <v>75</v>
      </c>
    </row>
    <row r="4355" spans="1:3" x14ac:dyDescent="0.25">
      <c r="A4355">
        <v>5087</v>
      </c>
      <c r="B4355" t="s">
        <v>77</v>
      </c>
      <c r="C4355" t="s">
        <v>73</v>
      </c>
    </row>
    <row r="4356" spans="1:3" x14ac:dyDescent="0.25">
      <c r="A4356">
        <v>5002</v>
      </c>
      <c r="B4356" t="s">
        <v>77</v>
      </c>
      <c r="C4356" t="s">
        <v>75</v>
      </c>
    </row>
    <row r="4357" spans="1:3" x14ac:dyDescent="0.25">
      <c r="A4357">
        <v>4694</v>
      </c>
      <c r="B4357" t="s">
        <v>72</v>
      </c>
      <c r="C4357" t="s">
        <v>75</v>
      </c>
    </row>
    <row r="4358" spans="1:3" x14ac:dyDescent="0.25">
      <c r="A4358">
        <v>3586</v>
      </c>
      <c r="B4358" t="s">
        <v>72</v>
      </c>
      <c r="C4358" t="s">
        <v>73</v>
      </c>
    </row>
    <row r="4359" spans="1:3" x14ac:dyDescent="0.25">
      <c r="A4359">
        <v>4655</v>
      </c>
      <c r="B4359" t="s">
        <v>72</v>
      </c>
      <c r="C4359" t="s">
        <v>75</v>
      </c>
    </row>
    <row r="4360" spans="1:3" x14ac:dyDescent="0.25">
      <c r="A4360">
        <v>5038</v>
      </c>
      <c r="B4360" t="s">
        <v>77</v>
      </c>
      <c r="C4360" t="s">
        <v>75</v>
      </c>
    </row>
    <row r="4361" spans="1:3" x14ac:dyDescent="0.25">
      <c r="A4361">
        <v>5020</v>
      </c>
      <c r="B4361" t="s">
        <v>72</v>
      </c>
      <c r="C4361" t="s">
        <v>73</v>
      </c>
    </row>
    <row r="4362" spans="1:3" x14ac:dyDescent="0.25">
      <c r="A4362">
        <v>4372</v>
      </c>
      <c r="B4362" t="s">
        <v>72</v>
      </c>
      <c r="C4362" t="s">
        <v>73</v>
      </c>
    </row>
    <row r="4363" spans="1:3" x14ac:dyDescent="0.25">
      <c r="A4363">
        <v>4896</v>
      </c>
      <c r="B4363" t="s">
        <v>72</v>
      </c>
      <c r="C4363" t="s">
        <v>75</v>
      </c>
    </row>
    <row r="4364" spans="1:3" x14ac:dyDescent="0.25">
      <c r="A4364">
        <v>4510</v>
      </c>
      <c r="B4364" t="s">
        <v>74</v>
      </c>
      <c r="C4364" t="s">
        <v>73</v>
      </c>
    </row>
    <row r="4365" spans="1:3" x14ac:dyDescent="0.25">
      <c r="A4365">
        <v>4813</v>
      </c>
      <c r="B4365" t="s">
        <v>72</v>
      </c>
      <c r="C4365" t="s">
        <v>75</v>
      </c>
    </row>
    <row r="4366" spans="1:3" x14ac:dyDescent="0.25">
      <c r="A4366">
        <v>4333</v>
      </c>
      <c r="B4366" t="s">
        <v>72</v>
      </c>
      <c r="C4366" t="s">
        <v>75</v>
      </c>
    </row>
    <row r="4367" spans="1:3" x14ac:dyDescent="0.25">
      <c r="A4367">
        <v>3720</v>
      </c>
      <c r="B4367" t="s">
        <v>74</v>
      </c>
      <c r="C4367" t="s">
        <v>73</v>
      </c>
    </row>
    <row r="4368" spans="1:3" x14ac:dyDescent="0.25">
      <c r="A4368">
        <v>5017</v>
      </c>
      <c r="B4368" t="s">
        <v>76</v>
      </c>
      <c r="C4368" t="s">
        <v>75</v>
      </c>
    </row>
    <row r="4369" spans="1:3" x14ac:dyDescent="0.25">
      <c r="A4369">
        <v>4567</v>
      </c>
      <c r="B4369" t="s">
        <v>76</v>
      </c>
      <c r="C4369" t="s">
        <v>75</v>
      </c>
    </row>
    <row r="4370" spans="1:3" x14ac:dyDescent="0.25">
      <c r="A4370">
        <v>5122</v>
      </c>
      <c r="B4370" t="s">
        <v>74</v>
      </c>
      <c r="C4370" t="s">
        <v>73</v>
      </c>
    </row>
    <row r="4371" spans="1:3" x14ac:dyDescent="0.25">
      <c r="A4371">
        <v>4345</v>
      </c>
      <c r="B4371" t="s">
        <v>76</v>
      </c>
      <c r="C4371" t="s">
        <v>73</v>
      </c>
    </row>
    <row r="4372" spans="1:3" x14ac:dyDescent="0.25">
      <c r="A4372">
        <v>5103</v>
      </c>
      <c r="B4372" t="s">
        <v>72</v>
      </c>
      <c r="C4372" t="s">
        <v>73</v>
      </c>
    </row>
    <row r="4373" spans="1:3" x14ac:dyDescent="0.25">
      <c r="A4373">
        <v>4279</v>
      </c>
      <c r="B4373" t="s">
        <v>72</v>
      </c>
      <c r="C4373" t="s">
        <v>73</v>
      </c>
    </row>
    <row r="4374" spans="1:3" x14ac:dyDescent="0.25">
      <c r="A4374">
        <v>4540</v>
      </c>
      <c r="B4374" t="s">
        <v>76</v>
      </c>
      <c r="C4374" t="s">
        <v>73</v>
      </c>
    </row>
    <row r="4375" spans="1:3" x14ac:dyDescent="0.25">
      <c r="A4375">
        <v>3560</v>
      </c>
      <c r="B4375" t="s">
        <v>76</v>
      </c>
      <c r="C4375" t="s">
        <v>75</v>
      </c>
    </row>
    <row r="4376" spans="1:3" x14ac:dyDescent="0.25">
      <c r="A4376">
        <v>4277</v>
      </c>
      <c r="B4376" t="s">
        <v>77</v>
      </c>
      <c r="C4376" t="s">
        <v>75</v>
      </c>
    </row>
    <row r="4377" spans="1:3" x14ac:dyDescent="0.25">
      <c r="A4377">
        <v>4820</v>
      </c>
      <c r="B4377" t="s">
        <v>72</v>
      </c>
      <c r="C4377" t="s">
        <v>75</v>
      </c>
    </row>
    <row r="4378" spans="1:3" x14ac:dyDescent="0.25">
      <c r="A4378">
        <v>4877</v>
      </c>
      <c r="B4378" t="s">
        <v>77</v>
      </c>
      <c r="C4378" t="s">
        <v>73</v>
      </c>
    </row>
    <row r="4379" spans="1:3" x14ac:dyDescent="0.25">
      <c r="A4379">
        <v>5382</v>
      </c>
      <c r="B4379" t="s">
        <v>72</v>
      </c>
      <c r="C4379" t="s">
        <v>73</v>
      </c>
    </row>
    <row r="4380" spans="1:3" x14ac:dyDescent="0.25">
      <c r="A4380">
        <v>5192</v>
      </c>
      <c r="B4380" t="s">
        <v>72</v>
      </c>
      <c r="C4380" t="s">
        <v>73</v>
      </c>
    </row>
    <row r="4381" spans="1:3" x14ac:dyDescent="0.25">
      <c r="A4381">
        <v>4621</v>
      </c>
      <c r="B4381" t="s">
        <v>74</v>
      </c>
      <c r="C4381" t="s">
        <v>75</v>
      </c>
    </row>
    <row r="4382" spans="1:3" x14ac:dyDescent="0.25">
      <c r="A4382">
        <v>4922</v>
      </c>
      <c r="B4382" t="s">
        <v>74</v>
      </c>
      <c r="C4382" t="s">
        <v>73</v>
      </c>
    </row>
    <row r="4383" spans="1:3" x14ac:dyDescent="0.25">
      <c r="A4383">
        <v>3473</v>
      </c>
      <c r="B4383" t="s">
        <v>74</v>
      </c>
      <c r="C4383" t="s">
        <v>75</v>
      </c>
    </row>
    <row r="4384" spans="1:3" x14ac:dyDescent="0.25">
      <c r="A4384">
        <v>5076</v>
      </c>
      <c r="B4384" t="s">
        <v>77</v>
      </c>
      <c r="C4384" t="s">
        <v>75</v>
      </c>
    </row>
    <row r="4385" spans="1:3" x14ac:dyDescent="0.25">
      <c r="A4385">
        <v>4658</v>
      </c>
      <c r="B4385" t="s">
        <v>72</v>
      </c>
      <c r="C4385" t="s">
        <v>73</v>
      </c>
    </row>
    <row r="4386" spans="1:3" x14ac:dyDescent="0.25">
      <c r="A4386">
        <v>4837</v>
      </c>
      <c r="B4386" t="s">
        <v>77</v>
      </c>
      <c r="C4386" t="s">
        <v>75</v>
      </c>
    </row>
    <row r="4387" spans="1:3" x14ac:dyDescent="0.25">
      <c r="A4387">
        <v>5138</v>
      </c>
      <c r="B4387" t="s">
        <v>77</v>
      </c>
      <c r="C4387" t="s">
        <v>73</v>
      </c>
    </row>
    <row r="4388" spans="1:3" x14ac:dyDescent="0.25">
      <c r="A4388">
        <v>5059</v>
      </c>
      <c r="B4388" t="s">
        <v>77</v>
      </c>
      <c r="C4388" t="s">
        <v>73</v>
      </c>
    </row>
    <row r="4389" spans="1:3" x14ac:dyDescent="0.25">
      <c r="A4389">
        <v>4973</v>
      </c>
      <c r="B4389" t="s">
        <v>76</v>
      </c>
      <c r="C4389" t="s">
        <v>75</v>
      </c>
    </row>
    <row r="4390" spans="1:3" x14ac:dyDescent="0.25">
      <c r="A4390">
        <v>5040</v>
      </c>
      <c r="B4390" t="s">
        <v>72</v>
      </c>
      <c r="C4390" t="s">
        <v>73</v>
      </c>
    </row>
    <row r="4391" spans="1:3" x14ac:dyDescent="0.25">
      <c r="A4391">
        <v>5004</v>
      </c>
      <c r="B4391" t="s">
        <v>77</v>
      </c>
      <c r="C4391" t="s">
        <v>75</v>
      </c>
    </row>
    <row r="4392" spans="1:3" x14ac:dyDescent="0.25">
      <c r="A4392">
        <v>5030</v>
      </c>
      <c r="B4392" t="s">
        <v>74</v>
      </c>
      <c r="C4392" t="s">
        <v>75</v>
      </c>
    </row>
    <row r="4393" spans="1:3" x14ac:dyDescent="0.25">
      <c r="A4393">
        <v>3542</v>
      </c>
      <c r="B4393" t="s">
        <v>74</v>
      </c>
      <c r="C4393" t="s">
        <v>75</v>
      </c>
    </row>
    <row r="4394" spans="1:3" x14ac:dyDescent="0.25">
      <c r="A4394">
        <v>5239</v>
      </c>
      <c r="B4394" t="s">
        <v>77</v>
      </c>
      <c r="C4394" t="s">
        <v>75</v>
      </c>
    </row>
    <row r="4395" spans="1:3" x14ac:dyDescent="0.25">
      <c r="A4395">
        <v>3305</v>
      </c>
      <c r="B4395" t="s">
        <v>77</v>
      </c>
      <c r="C4395" t="s">
        <v>73</v>
      </c>
    </row>
    <row r="4396" spans="1:3" x14ac:dyDescent="0.25">
      <c r="A4396">
        <v>3854</v>
      </c>
      <c r="B4396" t="s">
        <v>72</v>
      </c>
      <c r="C4396" t="s">
        <v>73</v>
      </c>
    </row>
    <row r="4397" spans="1:3" x14ac:dyDescent="0.25">
      <c r="A4397">
        <v>4684</v>
      </c>
      <c r="B4397" t="s">
        <v>74</v>
      </c>
      <c r="C4397" t="s">
        <v>75</v>
      </c>
    </row>
    <row r="4398" spans="1:3" x14ac:dyDescent="0.25">
      <c r="A4398">
        <v>2754</v>
      </c>
      <c r="B4398" t="s">
        <v>77</v>
      </c>
      <c r="C4398" t="s">
        <v>75</v>
      </c>
    </row>
    <row r="4399" spans="1:3" x14ac:dyDescent="0.25">
      <c r="A4399">
        <v>4524</v>
      </c>
      <c r="B4399" t="s">
        <v>77</v>
      </c>
      <c r="C4399" t="s">
        <v>73</v>
      </c>
    </row>
    <row r="4400" spans="1:3" x14ac:dyDescent="0.25">
      <c r="A4400">
        <v>4500</v>
      </c>
      <c r="B4400" t="s">
        <v>72</v>
      </c>
      <c r="C4400" t="s">
        <v>75</v>
      </c>
    </row>
    <row r="4401" spans="1:3" x14ac:dyDescent="0.25">
      <c r="A4401">
        <v>4852</v>
      </c>
      <c r="B4401" t="s">
        <v>77</v>
      </c>
      <c r="C4401" t="s">
        <v>75</v>
      </c>
    </row>
    <row r="4402" spans="1:3" x14ac:dyDescent="0.25">
      <c r="A4402">
        <v>4875</v>
      </c>
      <c r="B4402" t="s">
        <v>77</v>
      </c>
      <c r="C4402" t="s">
        <v>73</v>
      </c>
    </row>
    <row r="4403" spans="1:3" x14ac:dyDescent="0.25">
      <c r="A4403">
        <v>2717</v>
      </c>
      <c r="B4403" t="s">
        <v>77</v>
      </c>
      <c r="C4403" t="s">
        <v>75</v>
      </c>
    </row>
    <row r="4404" spans="1:3" x14ac:dyDescent="0.25">
      <c r="A4404">
        <v>3827</v>
      </c>
      <c r="B4404" t="s">
        <v>74</v>
      </c>
      <c r="C4404" t="s">
        <v>75</v>
      </c>
    </row>
    <row r="4405" spans="1:3" x14ac:dyDescent="0.25">
      <c r="A4405">
        <v>5134</v>
      </c>
      <c r="B4405" t="s">
        <v>72</v>
      </c>
      <c r="C4405" t="s">
        <v>73</v>
      </c>
    </row>
    <row r="4406" spans="1:3" x14ac:dyDescent="0.25">
      <c r="A4406">
        <v>4523</v>
      </c>
      <c r="B4406" t="s">
        <v>76</v>
      </c>
      <c r="C4406" t="s">
        <v>73</v>
      </c>
    </row>
    <row r="4407" spans="1:3" x14ac:dyDescent="0.25">
      <c r="A4407">
        <v>4975</v>
      </c>
      <c r="B4407" t="s">
        <v>72</v>
      </c>
      <c r="C4407" t="s">
        <v>73</v>
      </c>
    </row>
    <row r="4408" spans="1:3" x14ac:dyDescent="0.25">
      <c r="A4408">
        <v>4835</v>
      </c>
      <c r="B4408" t="s">
        <v>72</v>
      </c>
      <c r="C4408" t="s">
        <v>73</v>
      </c>
    </row>
    <row r="4409" spans="1:3" x14ac:dyDescent="0.25">
      <c r="A4409">
        <v>5001</v>
      </c>
      <c r="B4409" t="s">
        <v>72</v>
      </c>
      <c r="C4409" t="s">
        <v>75</v>
      </c>
    </row>
    <row r="4410" spans="1:3" x14ac:dyDescent="0.25">
      <c r="A4410">
        <v>5091</v>
      </c>
      <c r="B4410" t="s">
        <v>76</v>
      </c>
      <c r="C4410" t="s">
        <v>75</v>
      </c>
    </row>
    <row r="4411" spans="1:3" x14ac:dyDescent="0.25">
      <c r="A4411">
        <v>4858</v>
      </c>
      <c r="B4411" t="s">
        <v>76</v>
      </c>
      <c r="C4411" t="s">
        <v>75</v>
      </c>
    </row>
    <row r="4412" spans="1:3" x14ac:dyDescent="0.25">
      <c r="A4412">
        <v>5086</v>
      </c>
      <c r="B4412" t="s">
        <v>74</v>
      </c>
      <c r="C4412" t="s">
        <v>73</v>
      </c>
    </row>
    <row r="4413" spans="1:3" x14ac:dyDescent="0.25">
      <c r="A4413">
        <v>4998</v>
      </c>
      <c r="B4413" t="s">
        <v>77</v>
      </c>
      <c r="C4413" t="s">
        <v>75</v>
      </c>
    </row>
    <row r="4414" spans="1:3" x14ac:dyDescent="0.25">
      <c r="A4414">
        <v>3746</v>
      </c>
      <c r="B4414" t="s">
        <v>72</v>
      </c>
      <c r="C4414" t="s">
        <v>75</v>
      </c>
    </row>
    <row r="4415" spans="1:3" x14ac:dyDescent="0.25">
      <c r="A4415">
        <v>5048</v>
      </c>
      <c r="B4415" t="s">
        <v>76</v>
      </c>
      <c r="C4415" t="s">
        <v>73</v>
      </c>
    </row>
    <row r="4416" spans="1:3" x14ac:dyDescent="0.25">
      <c r="A4416">
        <v>4989</v>
      </c>
      <c r="B4416" t="s">
        <v>72</v>
      </c>
      <c r="C4416" t="s">
        <v>73</v>
      </c>
    </row>
    <row r="4417" spans="1:3" x14ac:dyDescent="0.25">
      <c r="A4417">
        <v>4869</v>
      </c>
      <c r="B4417" t="s">
        <v>72</v>
      </c>
      <c r="C4417" t="s">
        <v>75</v>
      </c>
    </row>
    <row r="4418" spans="1:3" x14ac:dyDescent="0.25">
      <c r="A4418">
        <v>5046</v>
      </c>
      <c r="B4418" t="s">
        <v>72</v>
      </c>
      <c r="C4418" t="s">
        <v>75</v>
      </c>
    </row>
    <row r="4419" spans="1:3" x14ac:dyDescent="0.25">
      <c r="A4419">
        <v>4679</v>
      </c>
      <c r="B4419" t="s">
        <v>72</v>
      </c>
      <c r="C4419" t="s">
        <v>75</v>
      </c>
    </row>
    <row r="4420" spans="1:3" x14ac:dyDescent="0.25">
      <c r="A4420">
        <v>5095</v>
      </c>
      <c r="B4420" t="s">
        <v>72</v>
      </c>
      <c r="C4420" t="s">
        <v>73</v>
      </c>
    </row>
    <row r="4421" spans="1:3" x14ac:dyDescent="0.25">
      <c r="A4421">
        <v>5037</v>
      </c>
      <c r="B4421" t="s">
        <v>72</v>
      </c>
      <c r="C4421" t="s">
        <v>73</v>
      </c>
    </row>
    <row r="4422" spans="1:3" x14ac:dyDescent="0.25">
      <c r="A4422">
        <v>5133</v>
      </c>
      <c r="B4422" t="s">
        <v>72</v>
      </c>
      <c r="C4422" t="s">
        <v>73</v>
      </c>
    </row>
    <row r="4423" spans="1:3" x14ac:dyDescent="0.25">
      <c r="A4423">
        <v>5061</v>
      </c>
      <c r="B4423" t="s">
        <v>72</v>
      </c>
      <c r="C4423" t="s">
        <v>75</v>
      </c>
    </row>
    <row r="4424" spans="1:3" x14ac:dyDescent="0.25">
      <c r="A4424">
        <v>3530</v>
      </c>
      <c r="B4424" t="s">
        <v>72</v>
      </c>
      <c r="C4424" t="s">
        <v>73</v>
      </c>
    </row>
    <row r="4425" spans="1:3" x14ac:dyDescent="0.25">
      <c r="A4425">
        <v>4645</v>
      </c>
      <c r="B4425" t="s">
        <v>72</v>
      </c>
      <c r="C4425" t="s">
        <v>73</v>
      </c>
    </row>
    <row r="4426" spans="1:3" x14ac:dyDescent="0.25">
      <c r="A4426">
        <v>2990</v>
      </c>
      <c r="B4426" t="s">
        <v>72</v>
      </c>
      <c r="C4426" t="s">
        <v>75</v>
      </c>
    </row>
    <row r="4427" spans="1:3" x14ac:dyDescent="0.25">
      <c r="A4427">
        <v>4352</v>
      </c>
      <c r="B4427" t="s">
        <v>77</v>
      </c>
      <c r="C4427" t="s">
        <v>73</v>
      </c>
    </row>
    <row r="4428" spans="1:3" x14ac:dyDescent="0.25">
      <c r="A4428">
        <v>4238</v>
      </c>
      <c r="B4428" t="s">
        <v>76</v>
      </c>
      <c r="C4428" t="s">
        <v>73</v>
      </c>
    </row>
    <row r="4429" spans="1:3" x14ac:dyDescent="0.25">
      <c r="A4429">
        <v>3822</v>
      </c>
      <c r="B4429" t="s">
        <v>74</v>
      </c>
      <c r="C4429" t="s">
        <v>75</v>
      </c>
    </row>
    <row r="4430" spans="1:3" x14ac:dyDescent="0.25">
      <c r="A4430">
        <v>3536</v>
      </c>
      <c r="B4430" t="s">
        <v>72</v>
      </c>
      <c r="C4430" t="s">
        <v>75</v>
      </c>
    </row>
    <row r="4431" spans="1:3" x14ac:dyDescent="0.25">
      <c r="A4431">
        <v>3509</v>
      </c>
      <c r="B4431" t="s">
        <v>74</v>
      </c>
      <c r="C4431" t="s">
        <v>73</v>
      </c>
    </row>
    <row r="4432" spans="1:3" x14ac:dyDescent="0.25">
      <c r="A4432">
        <v>5009</v>
      </c>
      <c r="B4432" t="s">
        <v>76</v>
      </c>
      <c r="C4432" t="s">
        <v>75</v>
      </c>
    </row>
    <row r="4433" spans="1:3" x14ac:dyDescent="0.25">
      <c r="A4433">
        <v>3719</v>
      </c>
      <c r="B4433" t="s">
        <v>77</v>
      </c>
      <c r="C4433" t="s">
        <v>75</v>
      </c>
    </row>
    <row r="4434" spans="1:3" x14ac:dyDescent="0.25">
      <c r="A4434">
        <v>5139</v>
      </c>
      <c r="B4434" t="s">
        <v>76</v>
      </c>
      <c r="C4434" t="s">
        <v>75</v>
      </c>
    </row>
    <row r="4435" spans="1:3" x14ac:dyDescent="0.25">
      <c r="A4435">
        <v>3576</v>
      </c>
      <c r="B4435" t="s">
        <v>77</v>
      </c>
      <c r="C4435" t="s">
        <v>73</v>
      </c>
    </row>
    <row r="4436" spans="1:3" x14ac:dyDescent="0.25">
      <c r="A4436">
        <v>4592</v>
      </c>
      <c r="B4436" t="s">
        <v>72</v>
      </c>
      <c r="C4436" t="s">
        <v>75</v>
      </c>
    </row>
    <row r="4437" spans="1:3" x14ac:dyDescent="0.25">
      <c r="A4437">
        <v>3559</v>
      </c>
      <c r="B4437" t="s">
        <v>72</v>
      </c>
      <c r="C4437" t="s">
        <v>73</v>
      </c>
    </row>
    <row r="4438" spans="1:3" x14ac:dyDescent="0.25">
      <c r="A4438">
        <v>4892</v>
      </c>
      <c r="B4438" t="s">
        <v>72</v>
      </c>
      <c r="C4438" t="s">
        <v>73</v>
      </c>
    </row>
    <row r="4439" spans="1:3" x14ac:dyDescent="0.25">
      <c r="A4439">
        <v>4976</v>
      </c>
      <c r="B4439" t="s">
        <v>76</v>
      </c>
      <c r="C4439" t="s">
        <v>73</v>
      </c>
    </row>
    <row r="4440" spans="1:3" x14ac:dyDescent="0.25">
      <c r="A4440">
        <v>5078</v>
      </c>
      <c r="B4440" t="s">
        <v>77</v>
      </c>
      <c r="C4440" t="s">
        <v>75</v>
      </c>
    </row>
    <row r="4441" spans="1:3" x14ac:dyDescent="0.25">
      <c r="A4441">
        <v>4205</v>
      </c>
      <c r="B4441" t="s">
        <v>72</v>
      </c>
      <c r="C4441" t="s">
        <v>73</v>
      </c>
    </row>
    <row r="4442" spans="1:3" x14ac:dyDescent="0.25">
      <c r="A4442">
        <v>4357</v>
      </c>
      <c r="B4442" t="s">
        <v>72</v>
      </c>
      <c r="C4442" t="s">
        <v>73</v>
      </c>
    </row>
    <row r="4443" spans="1:3" x14ac:dyDescent="0.25">
      <c r="A4443">
        <v>4253</v>
      </c>
      <c r="B4443" t="s">
        <v>74</v>
      </c>
      <c r="C4443" t="s">
        <v>75</v>
      </c>
    </row>
    <row r="4444" spans="1:3" x14ac:dyDescent="0.25">
      <c r="A4444">
        <v>4295</v>
      </c>
      <c r="B4444" t="s">
        <v>72</v>
      </c>
      <c r="C4444" t="s">
        <v>75</v>
      </c>
    </row>
    <row r="4445" spans="1:3" x14ac:dyDescent="0.25">
      <c r="A4445">
        <v>4495</v>
      </c>
      <c r="B4445" t="s">
        <v>76</v>
      </c>
      <c r="C4445" t="s">
        <v>75</v>
      </c>
    </row>
    <row r="4446" spans="1:3" x14ac:dyDescent="0.25">
      <c r="A4446">
        <v>5010</v>
      </c>
      <c r="B4446" t="s">
        <v>72</v>
      </c>
      <c r="C4446" t="s">
        <v>75</v>
      </c>
    </row>
    <row r="4447" spans="1:3" x14ac:dyDescent="0.25">
      <c r="A4447">
        <v>4181</v>
      </c>
      <c r="B4447" t="s">
        <v>72</v>
      </c>
      <c r="C4447" t="s">
        <v>73</v>
      </c>
    </row>
    <row r="4448" spans="1:3" x14ac:dyDescent="0.25">
      <c r="A4448">
        <v>4399</v>
      </c>
      <c r="B4448" t="s">
        <v>74</v>
      </c>
      <c r="C4448" t="s">
        <v>73</v>
      </c>
    </row>
    <row r="4449" spans="1:3" x14ac:dyDescent="0.25">
      <c r="A4449">
        <v>3410</v>
      </c>
      <c r="B4449" t="s">
        <v>74</v>
      </c>
      <c r="C4449" t="s">
        <v>73</v>
      </c>
    </row>
    <row r="4450" spans="1:3" x14ac:dyDescent="0.25">
      <c r="A4450">
        <v>3835</v>
      </c>
      <c r="B4450" t="s">
        <v>74</v>
      </c>
      <c r="C4450" t="s">
        <v>75</v>
      </c>
    </row>
    <row r="4451" spans="1:3" x14ac:dyDescent="0.25">
      <c r="A4451">
        <v>5016</v>
      </c>
      <c r="B4451" t="s">
        <v>72</v>
      </c>
      <c r="C4451" t="s">
        <v>73</v>
      </c>
    </row>
    <row r="4452" spans="1:3" x14ac:dyDescent="0.25">
      <c r="A4452">
        <v>4882</v>
      </c>
      <c r="B4452" t="s">
        <v>72</v>
      </c>
      <c r="C4452" t="s">
        <v>73</v>
      </c>
    </row>
    <row r="4453" spans="1:3" x14ac:dyDescent="0.25">
      <c r="A4453">
        <v>5011</v>
      </c>
      <c r="B4453" t="s">
        <v>72</v>
      </c>
      <c r="C4453" t="s">
        <v>75</v>
      </c>
    </row>
    <row r="4454" spans="1:3" x14ac:dyDescent="0.25">
      <c r="A4454">
        <v>4593</v>
      </c>
      <c r="B4454" t="s">
        <v>76</v>
      </c>
      <c r="C4454" t="s">
        <v>73</v>
      </c>
    </row>
    <row r="4455" spans="1:3" x14ac:dyDescent="0.25">
      <c r="A4455">
        <v>5109</v>
      </c>
      <c r="B4455" t="s">
        <v>76</v>
      </c>
      <c r="C4455" t="s">
        <v>75</v>
      </c>
    </row>
    <row r="4456" spans="1:3" x14ac:dyDescent="0.25">
      <c r="A4456">
        <v>4814</v>
      </c>
      <c r="B4456" t="s">
        <v>72</v>
      </c>
      <c r="C4456" t="s">
        <v>75</v>
      </c>
    </row>
    <row r="4457" spans="1:3" x14ac:dyDescent="0.25">
      <c r="A4457">
        <v>4675</v>
      </c>
      <c r="B4457" t="s">
        <v>72</v>
      </c>
      <c r="C4457" t="s">
        <v>75</v>
      </c>
    </row>
    <row r="4458" spans="1:3" x14ac:dyDescent="0.25">
      <c r="A4458">
        <v>3868</v>
      </c>
      <c r="B4458" t="s">
        <v>76</v>
      </c>
      <c r="C4458" t="s">
        <v>73</v>
      </c>
    </row>
    <row r="4459" spans="1:3" x14ac:dyDescent="0.25">
      <c r="A4459">
        <v>3505</v>
      </c>
      <c r="B4459" t="s">
        <v>72</v>
      </c>
      <c r="C4459" t="s">
        <v>73</v>
      </c>
    </row>
    <row r="4460" spans="1:3" x14ac:dyDescent="0.25">
      <c r="A4460">
        <v>4266</v>
      </c>
      <c r="B4460" t="s">
        <v>72</v>
      </c>
      <c r="C4460" t="s">
        <v>73</v>
      </c>
    </row>
    <row r="4461" spans="1:3" x14ac:dyDescent="0.25">
      <c r="A4461">
        <v>291</v>
      </c>
      <c r="B4461" t="s">
        <v>74</v>
      </c>
      <c r="C4461" t="s">
        <v>75</v>
      </c>
    </row>
    <row r="4462" spans="1:3" x14ac:dyDescent="0.25">
      <c r="A4462">
        <v>5388</v>
      </c>
      <c r="B4462" t="s">
        <v>74</v>
      </c>
      <c r="C4462" t="s">
        <v>73</v>
      </c>
    </row>
    <row r="4463" spans="1:3" x14ac:dyDescent="0.25">
      <c r="A4463">
        <v>4688</v>
      </c>
      <c r="B4463" t="s">
        <v>76</v>
      </c>
      <c r="C4463" t="s">
        <v>73</v>
      </c>
    </row>
    <row r="4464" spans="1:3" x14ac:dyDescent="0.25">
      <c r="A4464">
        <v>4990</v>
      </c>
      <c r="B4464" t="s">
        <v>72</v>
      </c>
      <c r="C4464" t="s">
        <v>75</v>
      </c>
    </row>
    <row r="4465" spans="1:3" x14ac:dyDescent="0.25">
      <c r="A4465">
        <v>4358</v>
      </c>
      <c r="B4465" t="s">
        <v>76</v>
      </c>
      <c r="C4465" t="s">
        <v>75</v>
      </c>
    </row>
    <row r="4466" spans="1:3" x14ac:dyDescent="0.25">
      <c r="A4466">
        <v>4313</v>
      </c>
      <c r="B4466" t="s">
        <v>74</v>
      </c>
      <c r="C4466" t="s">
        <v>75</v>
      </c>
    </row>
    <row r="4467" spans="1:3" x14ac:dyDescent="0.25">
      <c r="A4467">
        <v>4107</v>
      </c>
      <c r="B4467" t="s">
        <v>74</v>
      </c>
      <c r="C4467" t="s">
        <v>75</v>
      </c>
    </row>
    <row r="4468" spans="1:3" x14ac:dyDescent="0.25">
      <c r="A4468">
        <v>4979</v>
      </c>
      <c r="B4468" t="s">
        <v>74</v>
      </c>
      <c r="C4468" t="s">
        <v>75</v>
      </c>
    </row>
    <row r="4469" spans="1:3" x14ac:dyDescent="0.25">
      <c r="A4469">
        <v>3797</v>
      </c>
      <c r="B4469" t="s">
        <v>74</v>
      </c>
      <c r="C4469" t="s">
        <v>75</v>
      </c>
    </row>
    <row r="4470" spans="1:3" x14ac:dyDescent="0.25">
      <c r="A4470">
        <v>5113</v>
      </c>
      <c r="B4470" t="s">
        <v>72</v>
      </c>
      <c r="C4470" t="s">
        <v>75</v>
      </c>
    </row>
    <row r="4471" spans="1:3" x14ac:dyDescent="0.25">
      <c r="A4471">
        <v>5193</v>
      </c>
      <c r="B4471" t="s">
        <v>72</v>
      </c>
      <c r="C4471" t="s">
        <v>75</v>
      </c>
    </row>
    <row r="4472" spans="1:3" x14ac:dyDescent="0.25">
      <c r="A4472">
        <v>4425</v>
      </c>
      <c r="B4472" t="s">
        <v>77</v>
      </c>
      <c r="C4472" t="s">
        <v>73</v>
      </c>
    </row>
    <row r="4473" spans="1:3" x14ac:dyDescent="0.25">
      <c r="A4473">
        <v>5191</v>
      </c>
      <c r="B4473" t="s">
        <v>72</v>
      </c>
      <c r="C4473" t="s">
        <v>73</v>
      </c>
    </row>
    <row r="4474" spans="1:3" x14ac:dyDescent="0.25">
      <c r="A4474">
        <v>3717</v>
      </c>
      <c r="B4474" t="s">
        <v>74</v>
      </c>
      <c r="C4474" t="s">
        <v>73</v>
      </c>
    </row>
    <row r="4475" spans="1:3" x14ac:dyDescent="0.25">
      <c r="A4475">
        <v>5168</v>
      </c>
      <c r="B4475" t="s">
        <v>72</v>
      </c>
      <c r="C4475" t="s">
        <v>73</v>
      </c>
    </row>
    <row r="4476" spans="1:3" x14ac:dyDescent="0.25">
      <c r="A4476">
        <v>4689</v>
      </c>
      <c r="B4476" t="s">
        <v>74</v>
      </c>
      <c r="C4476" t="s">
        <v>75</v>
      </c>
    </row>
    <row r="4477" spans="1:3" x14ac:dyDescent="0.25">
      <c r="A4477">
        <v>3450</v>
      </c>
      <c r="B4477" t="s">
        <v>74</v>
      </c>
      <c r="C4477" t="s">
        <v>73</v>
      </c>
    </row>
    <row r="4478" spans="1:3" x14ac:dyDescent="0.25">
      <c r="A4478">
        <v>5140</v>
      </c>
      <c r="B4478" t="s">
        <v>72</v>
      </c>
      <c r="C4478" t="s">
        <v>75</v>
      </c>
    </row>
    <row r="4479" spans="1:3" x14ac:dyDescent="0.25">
      <c r="A4479">
        <v>5034</v>
      </c>
      <c r="B4479" t="s">
        <v>72</v>
      </c>
      <c r="C4479" t="s">
        <v>73</v>
      </c>
    </row>
    <row r="4480" spans="1:3" x14ac:dyDescent="0.25">
      <c r="A4480">
        <v>5148</v>
      </c>
      <c r="B4480" t="s">
        <v>72</v>
      </c>
      <c r="C4480" t="s">
        <v>73</v>
      </c>
    </row>
    <row r="4481" spans="1:3" x14ac:dyDescent="0.25">
      <c r="A4481">
        <v>5111</v>
      </c>
      <c r="B4481" t="s">
        <v>72</v>
      </c>
      <c r="C4481" t="s">
        <v>75</v>
      </c>
    </row>
    <row r="4482" spans="1:3" x14ac:dyDescent="0.25">
      <c r="A4482">
        <v>4320</v>
      </c>
      <c r="B4482" t="s">
        <v>74</v>
      </c>
      <c r="C4482" t="s">
        <v>73</v>
      </c>
    </row>
    <row r="4483" spans="1:3" x14ac:dyDescent="0.25">
      <c r="A4483">
        <v>4389</v>
      </c>
      <c r="B4483" t="s">
        <v>72</v>
      </c>
      <c r="C4483" t="s">
        <v>73</v>
      </c>
    </row>
    <row r="4484" spans="1:3" x14ac:dyDescent="0.25">
      <c r="A4484">
        <v>4405</v>
      </c>
      <c r="B4484" t="s">
        <v>72</v>
      </c>
      <c r="C4484" t="s">
        <v>73</v>
      </c>
    </row>
    <row r="4485" spans="1:3" x14ac:dyDescent="0.25">
      <c r="A4485">
        <v>3097</v>
      </c>
      <c r="B4485" t="s">
        <v>74</v>
      </c>
      <c r="C4485" t="s">
        <v>73</v>
      </c>
    </row>
    <row r="4486" spans="1:3" x14ac:dyDescent="0.25">
      <c r="A4486">
        <v>5188</v>
      </c>
      <c r="B4486" t="s">
        <v>72</v>
      </c>
      <c r="C4486" t="s">
        <v>75</v>
      </c>
    </row>
    <row r="4487" spans="1:3" x14ac:dyDescent="0.25">
      <c r="A4487">
        <v>3326</v>
      </c>
      <c r="B4487" t="s">
        <v>72</v>
      </c>
      <c r="C4487" t="s">
        <v>75</v>
      </c>
    </row>
    <row r="4488" spans="1:3" x14ac:dyDescent="0.25">
      <c r="A4488">
        <v>4522</v>
      </c>
      <c r="B4488" t="s">
        <v>74</v>
      </c>
      <c r="C4488" t="s">
        <v>73</v>
      </c>
    </row>
    <row r="4489" spans="1:3" x14ac:dyDescent="0.25">
      <c r="A4489">
        <v>2797</v>
      </c>
      <c r="B4489" t="s">
        <v>74</v>
      </c>
      <c r="C4489" t="s">
        <v>73</v>
      </c>
    </row>
    <row r="4490" spans="1:3" x14ac:dyDescent="0.25">
      <c r="A4490">
        <v>5190</v>
      </c>
      <c r="B4490" t="s">
        <v>76</v>
      </c>
      <c r="C4490" t="s">
        <v>73</v>
      </c>
    </row>
    <row r="4491" spans="1:3" x14ac:dyDescent="0.25">
      <c r="A4491">
        <v>4286</v>
      </c>
      <c r="B4491" t="s">
        <v>72</v>
      </c>
      <c r="C4491" t="s">
        <v>75</v>
      </c>
    </row>
    <row r="4492" spans="1:3" x14ac:dyDescent="0.25">
      <c r="A4492">
        <v>4691</v>
      </c>
      <c r="B4492" t="s">
        <v>72</v>
      </c>
      <c r="C4492" t="s">
        <v>73</v>
      </c>
    </row>
    <row r="4493" spans="1:3" x14ac:dyDescent="0.25">
      <c r="A4493">
        <v>4649</v>
      </c>
      <c r="B4493" t="s">
        <v>76</v>
      </c>
      <c r="C4493" t="s">
        <v>73</v>
      </c>
    </row>
    <row r="4494" spans="1:3" x14ac:dyDescent="0.25">
      <c r="A4494">
        <v>3513</v>
      </c>
      <c r="B4494" t="s">
        <v>72</v>
      </c>
      <c r="C4494" t="s">
        <v>73</v>
      </c>
    </row>
    <row r="4495" spans="1:3" x14ac:dyDescent="0.25">
      <c r="A4495">
        <v>3770</v>
      </c>
      <c r="B4495" t="s">
        <v>77</v>
      </c>
      <c r="C4495" t="s">
        <v>73</v>
      </c>
    </row>
    <row r="4496" spans="1:3" x14ac:dyDescent="0.25">
      <c r="A4496">
        <v>5119</v>
      </c>
      <c r="B4496" t="s">
        <v>77</v>
      </c>
      <c r="C4496" t="s">
        <v>73</v>
      </c>
    </row>
    <row r="4497" spans="1:3" x14ac:dyDescent="0.25">
      <c r="A4497">
        <v>292</v>
      </c>
      <c r="B4497" t="s">
        <v>72</v>
      </c>
      <c r="C4497" t="s">
        <v>73</v>
      </c>
    </row>
    <row r="4498" spans="1:3" x14ac:dyDescent="0.25">
      <c r="A4498">
        <v>3549</v>
      </c>
      <c r="B4498" t="s">
        <v>72</v>
      </c>
      <c r="C4498" t="s">
        <v>73</v>
      </c>
    </row>
    <row r="4499" spans="1:3" x14ac:dyDescent="0.25">
      <c r="A4499">
        <v>3870</v>
      </c>
      <c r="B4499" t="s">
        <v>76</v>
      </c>
      <c r="C4499" t="s">
        <v>73</v>
      </c>
    </row>
    <row r="4500" spans="1:3" x14ac:dyDescent="0.25">
      <c r="A4500">
        <v>4982</v>
      </c>
      <c r="B4500" t="s">
        <v>74</v>
      </c>
      <c r="C4500" t="s">
        <v>75</v>
      </c>
    </row>
    <row r="4501" spans="1:3" x14ac:dyDescent="0.25">
      <c r="A4501">
        <v>4356</v>
      </c>
      <c r="B4501" t="s">
        <v>77</v>
      </c>
      <c r="C4501" t="s">
        <v>75</v>
      </c>
    </row>
    <row r="4502" spans="1:3" x14ac:dyDescent="0.25">
      <c r="A4502">
        <v>4236</v>
      </c>
      <c r="B4502" t="s">
        <v>77</v>
      </c>
      <c r="C4502" t="s">
        <v>73</v>
      </c>
    </row>
    <row r="4503" spans="1:3" x14ac:dyDescent="0.25">
      <c r="A4503">
        <v>4999</v>
      </c>
      <c r="B4503" t="s">
        <v>72</v>
      </c>
      <c r="C4503" t="s">
        <v>73</v>
      </c>
    </row>
    <row r="4504" spans="1:3" x14ac:dyDescent="0.25">
      <c r="A4504">
        <v>4466</v>
      </c>
      <c r="B4504" t="s">
        <v>72</v>
      </c>
      <c r="C4504" t="s">
        <v>73</v>
      </c>
    </row>
    <row r="4505" spans="1:3" x14ac:dyDescent="0.25">
      <c r="A4505">
        <v>5024</v>
      </c>
      <c r="B4505" t="s">
        <v>76</v>
      </c>
      <c r="C4505" t="s">
        <v>73</v>
      </c>
    </row>
    <row r="4506" spans="1:3" x14ac:dyDescent="0.25">
      <c r="A4506">
        <v>3563</v>
      </c>
      <c r="B4506" t="s">
        <v>74</v>
      </c>
      <c r="C4506" t="s">
        <v>75</v>
      </c>
    </row>
    <row r="4507" spans="1:3" x14ac:dyDescent="0.25">
      <c r="A4507">
        <v>4817</v>
      </c>
      <c r="B4507" t="s">
        <v>72</v>
      </c>
      <c r="C4507" t="s">
        <v>75</v>
      </c>
    </row>
    <row r="4508" spans="1:3" x14ac:dyDescent="0.25">
      <c r="A4508">
        <v>5019</v>
      </c>
      <c r="B4508" t="s">
        <v>72</v>
      </c>
      <c r="C4508" t="s">
        <v>73</v>
      </c>
    </row>
    <row r="4509" spans="1:3" x14ac:dyDescent="0.25">
      <c r="A4509">
        <v>4275</v>
      </c>
      <c r="B4509" t="s">
        <v>77</v>
      </c>
      <c r="C4509" t="s">
        <v>75</v>
      </c>
    </row>
    <row r="4510" spans="1:3" x14ac:dyDescent="0.25">
      <c r="A4510">
        <v>4227</v>
      </c>
      <c r="B4510" t="s">
        <v>72</v>
      </c>
      <c r="C4510" t="s">
        <v>73</v>
      </c>
    </row>
    <row r="4511" spans="1:3" x14ac:dyDescent="0.25">
      <c r="A4511">
        <v>4595</v>
      </c>
      <c r="B4511" t="s">
        <v>77</v>
      </c>
      <c r="C4511" t="s">
        <v>73</v>
      </c>
    </row>
    <row r="4512" spans="1:3" x14ac:dyDescent="0.25">
      <c r="A4512">
        <v>4301</v>
      </c>
      <c r="B4512" t="s">
        <v>76</v>
      </c>
      <c r="C4512" t="s">
        <v>73</v>
      </c>
    </row>
    <row r="4513" spans="1:3" x14ac:dyDescent="0.25">
      <c r="A4513">
        <v>4639</v>
      </c>
      <c r="B4513" t="s">
        <v>76</v>
      </c>
      <c r="C4513" t="s">
        <v>73</v>
      </c>
    </row>
    <row r="4514" spans="1:3" x14ac:dyDescent="0.25">
      <c r="A4514">
        <v>3613</v>
      </c>
      <c r="B4514" t="s">
        <v>72</v>
      </c>
      <c r="C4514" t="s">
        <v>73</v>
      </c>
    </row>
    <row r="4515" spans="1:3" x14ac:dyDescent="0.25">
      <c r="A4515">
        <v>4983</v>
      </c>
      <c r="B4515" t="s">
        <v>77</v>
      </c>
      <c r="C4515" t="s">
        <v>73</v>
      </c>
    </row>
    <row r="4516" spans="1:3" x14ac:dyDescent="0.25">
      <c r="A4516">
        <v>5031</v>
      </c>
      <c r="B4516" t="s">
        <v>72</v>
      </c>
      <c r="C4516" t="s">
        <v>73</v>
      </c>
    </row>
    <row r="4517" spans="1:3" x14ac:dyDescent="0.25">
      <c r="A4517">
        <v>2910</v>
      </c>
      <c r="B4517" t="s">
        <v>74</v>
      </c>
      <c r="C4517" t="s">
        <v>75</v>
      </c>
    </row>
    <row r="4518" spans="1:3" x14ac:dyDescent="0.25">
      <c r="A4518">
        <v>3918</v>
      </c>
      <c r="B4518" t="s">
        <v>72</v>
      </c>
      <c r="C4518" t="s">
        <v>73</v>
      </c>
    </row>
    <row r="4519" spans="1:3" x14ac:dyDescent="0.25">
      <c r="A4519">
        <v>4676</v>
      </c>
      <c r="B4519" t="s">
        <v>72</v>
      </c>
      <c r="C4519" t="s">
        <v>73</v>
      </c>
    </row>
    <row r="4520" spans="1:3" x14ac:dyDescent="0.25">
      <c r="A4520">
        <v>5015</v>
      </c>
      <c r="B4520" t="s">
        <v>72</v>
      </c>
      <c r="C4520" t="s">
        <v>75</v>
      </c>
    </row>
    <row r="4521" spans="1:3" x14ac:dyDescent="0.25">
      <c r="A4521">
        <v>4904</v>
      </c>
      <c r="B4521" t="s">
        <v>72</v>
      </c>
      <c r="C4521" t="s">
        <v>73</v>
      </c>
    </row>
    <row r="4522" spans="1:3" x14ac:dyDescent="0.25">
      <c r="A4522">
        <v>5112</v>
      </c>
      <c r="B4522" t="s">
        <v>76</v>
      </c>
      <c r="C4522" t="s">
        <v>73</v>
      </c>
    </row>
    <row r="4523" spans="1:3" x14ac:dyDescent="0.25">
      <c r="A4523">
        <v>3707</v>
      </c>
      <c r="B4523" t="s">
        <v>74</v>
      </c>
      <c r="C4523" t="s">
        <v>73</v>
      </c>
    </row>
    <row r="4524" spans="1:3" x14ac:dyDescent="0.25">
      <c r="A4524">
        <v>5151</v>
      </c>
      <c r="B4524" t="s">
        <v>74</v>
      </c>
      <c r="C4524" t="s">
        <v>75</v>
      </c>
    </row>
    <row r="4525" spans="1:3" x14ac:dyDescent="0.25">
      <c r="A4525">
        <v>2553</v>
      </c>
      <c r="B4525" t="s">
        <v>77</v>
      </c>
      <c r="C4525" t="s">
        <v>75</v>
      </c>
    </row>
    <row r="4526" spans="1:3" x14ac:dyDescent="0.25">
      <c r="A4526">
        <v>4525</v>
      </c>
      <c r="B4526" t="s">
        <v>72</v>
      </c>
      <c r="C4526" t="s">
        <v>73</v>
      </c>
    </row>
    <row r="4527" spans="1:3" x14ac:dyDescent="0.25">
      <c r="A4527">
        <v>4981</v>
      </c>
      <c r="B4527" t="s">
        <v>74</v>
      </c>
      <c r="C4527" t="s">
        <v>75</v>
      </c>
    </row>
    <row r="4528" spans="1:3" x14ac:dyDescent="0.25">
      <c r="A4528">
        <v>4354</v>
      </c>
      <c r="B4528" t="s">
        <v>72</v>
      </c>
      <c r="C4528" t="s">
        <v>73</v>
      </c>
    </row>
    <row r="4529" spans="1:3" x14ac:dyDescent="0.25">
      <c r="A4529">
        <v>4278</v>
      </c>
      <c r="B4529" t="s">
        <v>74</v>
      </c>
      <c r="C4529" t="s">
        <v>73</v>
      </c>
    </row>
    <row r="4530" spans="1:3" x14ac:dyDescent="0.25">
      <c r="A4530">
        <v>3573</v>
      </c>
      <c r="B4530" t="s">
        <v>76</v>
      </c>
      <c r="C4530" t="s">
        <v>75</v>
      </c>
    </row>
    <row r="4531" spans="1:3" x14ac:dyDescent="0.25">
      <c r="A4531">
        <v>4536</v>
      </c>
      <c r="B4531" t="s">
        <v>77</v>
      </c>
      <c r="C4531" t="s">
        <v>73</v>
      </c>
    </row>
    <row r="4532" spans="1:3" x14ac:dyDescent="0.25">
      <c r="A4532">
        <v>5273</v>
      </c>
      <c r="B4532" t="s">
        <v>77</v>
      </c>
      <c r="C4532" t="s">
        <v>73</v>
      </c>
    </row>
    <row r="4533" spans="1:3" x14ac:dyDescent="0.25">
      <c r="A4533">
        <v>4494</v>
      </c>
      <c r="B4533" t="s">
        <v>72</v>
      </c>
      <c r="C4533" t="s">
        <v>73</v>
      </c>
    </row>
    <row r="4534" spans="1:3" x14ac:dyDescent="0.25">
      <c r="A4534">
        <v>4347</v>
      </c>
      <c r="B4534" t="s">
        <v>72</v>
      </c>
      <c r="C4534" t="s">
        <v>73</v>
      </c>
    </row>
    <row r="4535" spans="1:3" x14ac:dyDescent="0.25">
      <c r="A4535">
        <v>3545</v>
      </c>
      <c r="B4535" t="s">
        <v>72</v>
      </c>
      <c r="C4535" t="s">
        <v>75</v>
      </c>
    </row>
    <row r="4536" spans="1:3" x14ac:dyDescent="0.25">
      <c r="A4536">
        <v>5359</v>
      </c>
      <c r="B4536" t="s">
        <v>72</v>
      </c>
      <c r="C4536" t="s">
        <v>73</v>
      </c>
    </row>
    <row r="4537" spans="1:3" x14ac:dyDescent="0.25">
      <c r="A4537">
        <v>5114</v>
      </c>
      <c r="B4537" t="s">
        <v>76</v>
      </c>
      <c r="C4537" t="s">
        <v>75</v>
      </c>
    </row>
    <row r="4538" spans="1:3" x14ac:dyDescent="0.25">
      <c r="A4538">
        <v>4887</v>
      </c>
      <c r="B4538" t="s">
        <v>77</v>
      </c>
      <c r="C4538" t="s">
        <v>73</v>
      </c>
    </row>
  </sheetData>
  <phoneticPr fontId="5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4"/>
  <sheetViews>
    <sheetView workbookViewId="0">
      <selection activeCell="F10" sqref="F10"/>
    </sheetView>
  </sheetViews>
  <sheetFormatPr defaultColWidth="9" defaultRowHeight="13.8" x14ac:dyDescent="0.25"/>
  <cols>
    <col min="4" max="4" width="13.88671875" customWidth="1"/>
  </cols>
  <sheetData>
    <row r="1" spans="1:4" x14ac:dyDescent="0.25">
      <c r="A1" s="8" t="s">
        <v>2</v>
      </c>
      <c r="B1" s="8" t="s">
        <v>78</v>
      </c>
      <c r="C1" s="8" t="s">
        <v>79</v>
      </c>
      <c r="D1" s="8" t="s">
        <v>80</v>
      </c>
    </row>
    <row r="2" spans="1:4" x14ac:dyDescent="0.25">
      <c r="A2" t="s">
        <v>6</v>
      </c>
      <c r="B2" t="s">
        <v>81</v>
      </c>
      <c r="C2">
        <v>28</v>
      </c>
      <c r="D2">
        <v>137</v>
      </c>
    </row>
    <row r="3" spans="1:4" x14ac:dyDescent="0.25">
      <c r="A3" t="s">
        <v>7</v>
      </c>
      <c r="B3" t="s">
        <v>82</v>
      </c>
      <c r="C3">
        <v>39</v>
      </c>
      <c r="D3">
        <v>95</v>
      </c>
    </row>
    <row r="4" spans="1:4" x14ac:dyDescent="0.25">
      <c r="A4" t="s">
        <v>8</v>
      </c>
      <c r="B4" t="s">
        <v>83</v>
      </c>
      <c r="C4">
        <v>45</v>
      </c>
      <c r="D4">
        <v>171</v>
      </c>
    </row>
    <row r="5" spans="1:4" x14ac:dyDescent="0.25">
      <c r="A5" t="s">
        <v>9</v>
      </c>
      <c r="B5" t="s">
        <v>84</v>
      </c>
      <c r="C5">
        <v>24</v>
      </c>
      <c r="D5">
        <v>155</v>
      </c>
    </row>
    <row r="6" spans="1:4" x14ac:dyDescent="0.25">
      <c r="A6" t="s">
        <v>10</v>
      </c>
      <c r="B6" t="s">
        <v>85</v>
      </c>
      <c r="C6">
        <v>29</v>
      </c>
      <c r="D6">
        <v>145</v>
      </c>
    </row>
    <row r="7" spans="1:4" x14ac:dyDescent="0.25">
      <c r="A7" t="s">
        <v>11</v>
      </c>
      <c r="B7" t="s">
        <v>86</v>
      </c>
      <c r="C7">
        <v>30</v>
      </c>
      <c r="D7">
        <v>138</v>
      </c>
    </row>
    <row r="8" spans="1:4" x14ac:dyDescent="0.25">
      <c r="A8" t="s">
        <v>12</v>
      </c>
      <c r="B8" t="s">
        <v>87</v>
      </c>
      <c r="C8">
        <v>32</v>
      </c>
      <c r="D8">
        <v>60</v>
      </c>
    </row>
    <row r="9" spans="1:4" x14ac:dyDescent="0.25">
      <c r="A9" t="s">
        <v>13</v>
      </c>
      <c r="B9" t="s">
        <v>88</v>
      </c>
      <c r="C9">
        <v>40</v>
      </c>
      <c r="D9">
        <v>152</v>
      </c>
    </row>
    <row r="10" spans="1:4" x14ac:dyDescent="0.25">
      <c r="A10" t="s">
        <v>14</v>
      </c>
      <c r="B10" t="s">
        <v>89</v>
      </c>
      <c r="C10">
        <v>38</v>
      </c>
      <c r="D10">
        <v>160</v>
      </c>
    </row>
    <row r="11" spans="1:4" x14ac:dyDescent="0.25">
      <c r="A11" t="s">
        <v>15</v>
      </c>
      <c r="B11" t="s">
        <v>90</v>
      </c>
      <c r="C11">
        <v>39</v>
      </c>
      <c r="D11">
        <v>198</v>
      </c>
    </row>
    <row r="12" spans="1:4" x14ac:dyDescent="0.25">
      <c r="A12" t="s">
        <v>16</v>
      </c>
      <c r="B12" t="s">
        <v>81</v>
      </c>
      <c r="C12">
        <v>28</v>
      </c>
      <c r="D12">
        <v>31</v>
      </c>
    </row>
    <row r="13" spans="1:4" x14ac:dyDescent="0.25">
      <c r="A13" t="s">
        <v>17</v>
      </c>
      <c r="B13" t="s">
        <v>82</v>
      </c>
      <c r="C13">
        <v>39</v>
      </c>
      <c r="D13">
        <v>124</v>
      </c>
    </row>
    <row r="14" spans="1:4" x14ac:dyDescent="0.25">
      <c r="A14" t="s">
        <v>18</v>
      </c>
      <c r="B14" t="s">
        <v>83</v>
      </c>
      <c r="C14">
        <v>45</v>
      </c>
      <c r="D14">
        <v>129</v>
      </c>
    </row>
    <row r="15" spans="1:4" x14ac:dyDescent="0.25">
      <c r="A15" t="s">
        <v>19</v>
      </c>
      <c r="B15" t="s">
        <v>84</v>
      </c>
      <c r="C15">
        <v>24</v>
      </c>
      <c r="D15">
        <v>36</v>
      </c>
    </row>
    <row r="16" spans="1:4" x14ac:dyDescent="0.25">
      <c r="A16" t="s">
        <v>20</v>
      </c>
      <c r="B16" t="s">
        <v>85</v>
      </c>
      <c r="C16">
        <v>29</v>
      </c>
      <c r="D16">
        <v>54</v>
      </c>
    </row>
    <row r="17" spans="1:4" x14ac:dyDescent="0.25">
      <c r="A17" t="s">
        <v>21</v>
      </c>
      <c r="B17" t="s">
        <v>86</v>
      </c>
      <c r="C17">
        <v>30</v>
      </c>
      <c r="D17">
        <v>102</v>
      </c>
    </row>
    <row r="18" spans="1:4" x14ac:dyDescent="0.25">
      <c r="A18" t="s">
        <v>22</v>
      </c>
      <c r="B18" t="s">
        <v>87</v>
      </c>
      <c r="C18">
        <v>32</v>
      </c>
      <c r="D18">
        <v>126</v>
      </c>
    </row>
    <row r="19" spans="1:4" x14ac:dyDescent="0.25">
      <c r="A19" t="s">
        <v>23</v>
      </c>
      <c r="B19" t="s">
        <v>88</v>
      </c>
      <c r="C19">
        <v>40</v>
      </c>
      <c r="D19">
        <v>144</v>
      </c>
    </row>
    <row r="20" spans="1:4" x14ac:dyDescent="0.25">
      <c r="A20" t="s">
        <v>24</v>
      </c>
      <c r="B20" t="s">
        <v>89</v>
      </c>
      <c r="C20">
        <v>38</v>
      </c>
      <c r="D20">
        <v>134</v>
      </c>
    </row>
    <row r="21" spans="1:4" x14ac:dyDescent="0.25">
      <c r="A21" t="s">
        <v>25</v>
      </c>
      <c r="B21" t="s">
        <v>90</v>
      </c>
      <c r="C21">
        <v>39</v>
      </c>
      <c r="D21">
        <v>200</v>
      </c>
    </row>
    <row r="22" spans="1:4" x14ac:dyDescent="0.25">
      <c r="A22" t="s">
        <v>26</v>
      </c>
      <c r="B22" t="s">
        <v>81</v>
      </c>
      <c r="C22">
        <v>28</v>
      </c>
      <c r="D22">
        <v>133</v>
      </c>
    </row>
    <row r="23" spans="1:4" x14ac:dyDescent="0.25">
      <c r="A23" t="s">
        <v>27</v>
      </c>
      <c r="B23" t="s">
        <v>82</v>
      </c>
      <c r="C23">
        <v>39</v>
      </c>
      <c r="D23">
        <v>83</v>
      </c>
    </row>
    <row r="24" spans="1:4" x14ac:dyDescent="0.25">
      <c r="A24" t="s">
        <v>28</v>
      </c>
      <c r="B24" t="s">
        <v>83</v>
      </c>
      <c r="C24">
        <v>45</v>
      </c>
      <c r="D24">
        <v>52</v>
      </c>
    </row>
    <row r="25" spans="1:4" x14ac:dyDescent="0.25">
      <c r="A25" t="s">
        <v>29</v>
      </c>
      <c r="B25" t="s">
        <v>84</v>
      </c>
      <c r="C25">
        <v>24</v>
      </c>
      <c r="D25">
        <v>33</v>
      </c>
    </row>
    <row r="26" spans="1:4" x14ac:dyDescent="0.25">
      <c r="A26" t="s">
        <v>30</v>
      </c>
      <c r="B26" t="s">
        <v>85</v>
      </c>
      <c r="C26">
        <v>29</v>
      </c>
      <c r="D26">
        <v>176</v>
      </c>
    </row>
    <row r="27" spans="1:4" x14ac:dyDescent="0.25">
      <c r="A27" t="s">
        <v>31</v>
      </c>
      <c r="B27" t="s">
        <v>86</v>
      </c>
      <c r="C27">
        <v>30</v>
      </c>
      <c r="D27">
        <v>146</v>
      </c>
    </row>
    <row r="28" spans="1:4" x14ac:dyDescent="0.25">
      <c r="A28" t="s">
        <v>32</v>
      </c>
      <c r="B28" t="s">
        <v>87</v>
      </c>
      <c r="C28">
        <v>32</v>
      </c>
      <c r="D28">
        <v>60</v>
      </c>
    </row>
    <row r="29" spans="1:4" x14ac:dyDescent="0.25">
      <c r="A29" t="s">
        <v>33</v>
      </c>
      <c r="B29" t="s">
        <v>88</v>
      </c>
      <c r="C29">
        <v>40</v>
      </c>
      <c r="D29">
        <v>81</v>
      </c>
    </row>
    <row r="30" spans="1:4" x14ac:dyDescent="0.25">
      <c r="A30" t="s">
        <v>34</v>
      </c>
      <c r="B30" t="s">
        <v>89</v>
      </c>
      <c r="C30">
        <v>38</v>
      </c>
      <c r="D30">
        <v>158</v>
      </c>
    </row>
    <row r="31" spans="1:4" x14ac:dyDescent="0.25">
      <c r="A31" t="s">
        <v>35</v>
      </c>
      <c r="B31" t="s">
        <v>90</v>
      </c>
      <c r="C31">
        <v>39</v>
      </c>
      <c r="D31">
        <v>38</v>
      </c>
    </row>
    <row r="32" spans="1:4" x14ac:dyDescent="0.25">
      <c r="A32" t="s">
        <v>36</v>
      </c>
      <c r="B32" t="s">
        <v>81</v>
      </c>
      <c r="C32">
        <v>28</v>
      </c>
      <c r="D32">
        <v>58</v>
      </c>
    </row>
    <row r="33" spans="1:4" x14ac:dyDescent="0.25">
      <c r="A33" t="s">
        <v>37</v>
      </c>
      <c r="B33" t="s">
        <v>82</v>
      </c>
      <c r="C33">
        <v>39</v>
      </c>
      <c r="D33">
        <v>78</v>
      </c>
    </row>
    <row r="34" spans="1:4" x14ac:dyDescent="0.25">
      <c r="A34" t="s">
        <v>38</v>
      </c>
      <c r="B34" t="s">
        <v>83</v>
      </c>
      <c r="C34">
        <v>45</v>
      </c>
      <c r="D34">
        <v>133</v>
      </c>
    </row>
    <row r="35" spans="1:4" x14ac:dyDescent="0.25">
      <c r="A35" t="s">
        <v>39</v>
      </c>
      <c r="B35" t="s">
        <v>84</v>
      </c>
      <c r="C35">
        <v>24</v>
      </c>
      <c r="D35">
        <v>50</v>
      </c>
    </row>
    <row r="36" spans="1:4" x14ac:dyDescent="0.25">
      <c r="A36" t="s">
        <v>40</v>
      </c>
      <c r="B36" t="s">
        <v>85</v>
      </c>
      <c r="C36">
        <v>29</v>
      </c>
      <c r="D36">
        <v>147</v>
      </c>
    </row>
    <row r="37" spans="1:4" x14ac:dyDescent="0.25">
      <c r="A37" t="s">
        <v>41</v>
      </c>
      <c r="B37" t="s">
        <v>86</v>
      </c>
      <c r="C37">
        <v>30</v>
      </c>
      <c r="D37">
        <v>178</v>
      </c>
    </row>
    <row r="38" spans="1:4" x14ac:dyDescent="0.25">
      <c r="A38" t="s">
        <v>42</v>
      </c>
      <c r="B38" t="s">
        <v>87</v>
      </c>
      <c r="C38">
        <v>32</v>
      </c>
      <c r="D38">
        <v>110</v>
      </c>
    </row>
    <row r="39" spans="1:4" x14ac:dyDescent="0.25">
      <c r="A39" t="s">
        <v>43</v>
      </c>
      <c r="B39" t="s">
        <v>88</v>
      </c>
      <c r="C39">
        <v>40</v>
      </c>
      <c r="D39">
        <v>134</v>
      </c>
    </row>
    <row r="40" spans="1:4" x14ac:dyDescent="0.25">
      <c r="A40" t="s">
        <v>44</v>
      </c>
      <c r="B40" t="s">
        <v>89</v>
      </c>
      <c r="C40">
        <v>38</v>
      </c>
      <c r="D40">
        <v>199</v>
      </c>
    </row>
    <row r="41" spans="1:4" x14ac:dyDescent="0.25">
      <c r="A41" t="s">
        <v>45</v>
      </c>
      <c r="B41" t="s">
        <v>90</v>
      </c>
      <c r="C41">
        <v>39</v>
      </c>
      <c r="D41">
        <v>179</v>
      </c>
    </row>
    <row r="42" spans="1:4" x14ac:dyDescent="0.25">
      <c r="A42" t="s">
        <v>46</v>
      </c>
      <c r="B42" t="s">
        <v>81</v>
      </c>
      <c r="C42">
        <v>28</v>
      </c>
      <c r="D42">
        <v>121</v>
      </c>
    </row>
    <row r="43" spans="1:4" x14ac:dyDescent="0.25">
      <c r="A43" t="s">
        <v>47</v>
      </c>
      <c r="B43" t="s">
        <v>82</v>
      </c>
      <c r="C43">
        <v>39</v>
      </c>
      <c r="D43">
        <v>76</v>
      </c>
    </row>
    <row r="44" spans="1:4" x14ac:dyDescent="0.25">
      <c r="A44" t="s">
        <v>48</v>
      </c>
      <c r="B44" t="s">
        <v>83</v>
      </c>
      <c r="C44">
        <v>45</v>
      </c>
      <c r="D44">
        <v>194</v>
      </c>
    </row>
    <row r="45" spans="1:4" x14ac:dyDescent="0.25">
      <c r="A45" t="s">
        <v>49</v>
      </c>
      <c r="B45" t="s">
        <v>84</v>
      </c>
      <c r="C45">
        <v>24</v>
      </c>
      <c r="D45">
        <v>77</v>
      </c>
    </row>
    <row r="46" spans="1:4" x14ac:dyDescent="0.25">
      <c r="A46" t="s">
        <v>50</v>
      </c>
      <c r="B46" t="s">
        <v>85</v>
      </c>
      <c r="C46">
        <v>29</v>
      </c>
      <c r="D46">
        <v>86</v>
      </c>
    </row>
    <row r="47" spans="1:4" x14ac:dyDescent="0.25">
      <c r="A47" t="s">
        <v>51</v>
      </c>
      <c r="B47" t="s">
        <v>86</v>
      </c>
      <c r="C47">
        <v>30</v>
      </c>
      <c r="D47">
        <v>51</v>
      </c>
    </row>
    <row r="48" spans="1:4" x14ac:dyDescent="0.25">
      <c r="A48" t="s">
        <v>52</v>
      </c>
      <c r="B48" t="s">
        <v>87</v>
      </c>
      <c r="C48">
        <v>32</v>
      </c>
      <c r="D48">
        <v>84</v>
      </c>
    </row>
    <row r="49" spans="1:4" x14ac:dyDescent="0.25">
      <c r="A49" t="s">
        <v>53</v>
      </c>
      <c r="B49" t="s">
        <v>88</v>
      </c>
      <c r="C49">
        <v>40</v>
      </c>
      <c r="D49">
        <v>161</v>
      </c>
    </row>
    <row r="50" spans="1:4" x14ac:dyDescent="0.25">
      <c r="A50" t="s">
        <v>54</v>
      </c>
      <c r="B50" t="s">
        <v>89</v>
      </c>
      <c r="C50">
        <v>38</v>
      </c>
      <c r="D50">
        <v>90</v>
      </c>
    </row>
    <row r="51" spans="1:4" x14ac:dyDescent="0.25">
      <c r="A51" t="s">
        <v>55</v>
      </c>
      <c r="B51" t="s">
        <v>90</v>
      </c>
      <c r="C51">
        <v>39</v>
      </c>
      <c r="D51">
        <v>62</v>
      </c>
    </row>
    <row r="52" spans="1:4" x14ac:dyDescent="0.25">
      <c r="A52" t="s">
        <v>56</v>
      </c>
      <c r="B52" t="s">
        <v>89</v>
      </c>
      <c r="C52">
        <v>38</v>
      </c>
      <c r="D52">
        <v>170</v>
      </c>
    </row>
    <row r="53" spans="1:4" x14ac:dyDescent="0.25">
      <c r="A53" t="s">
        <v>57</v>
      </c>
      <c r="B53" t="s">
        <v>90</v>
      </c>
      <c r="C53">
        <v>39</v>
      </c>
      <c r="D53">
        <v>38</v>
      </c>
    </row>
    <row r="54" spans="1:4" x14ac:dyDescent="0.25">
      <c r="A54" t="s">
        <v>58</v>
      </c>
      <c r="B54" t="s">
        <v>90</v>
      </c>
      <c r="C54">
        <v>39</v>
      </c>
      <c r="D54">
        <v>89</v>
      </c>
    </row>
  </sheetData>
  <autoFilter ref="A1:C54" xr:uid="{00000000-0009-0000-0000-000003000000}"/>
  <phoneticPr fontId="5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711"/>
  <sheetViews>
    <sheetView workbookViewId="0">
      <selection activeCell="E14" sqref="E14"/>
    </sheetView>
  </sheetViews>
  <sheetFormatPr defaultColWidth="9" defaultRowHeight="13.8" x14ac:dyDescent="0.25"/>
  <cols>
    <col min="1" max="1" width="8.109375" customWidth="1"/>
    <col min="2" max="2" width="12.33203125" style="1" customWidth="1"/>
    <col min="3" max="3" width="9.5546875" customWidth="1"/>
  </cols>
  <sheetData>
    <row r="1" spans="1:4" x14ac:dyDescent="0.25">
      <c r="A1" s="2" t="s">
        <v>2</v>
      </c>
      <c r="B1" s="3" t="s">
        <v>91</v>
      </c>
      <c r="C1" s="2" t="s">
        <v>92</v>
      </c>
      <c r="D1" s="4" t="s">
        <v>93</v>
      </c>
    </row>
    <row r="2" spans="1:4" x14ac:dyDescent="0.25">
      <c r="A2" s="5" t="s">
        <v>39</v>
      </c>
      <c r="B2" s="1">
        <v>42644</v>
      </c>
      <c r="C2" t="s">
        <v>94</v>
      </c>
      <c r="D2" s="6">
        <v>190</v>
      </c>
    </row>
    <row r="3" spans="1:4" x14ac:dyDescent="0.25">
      <c r="A3" s="5" t="s">
        <v>39</v>
      </c>
      <c r="B3" s="1">
        <v>42644</v>
      </c>
      <c r="C3" t="s">
        <v>95</v>
      </c>
      <c r="D3" s="6">
        <v>888</v>
      </c>
    </row>
    <row r="4" spans="1:4" x14ac:dyDescent="0.25">
      <c r="A4" s="5" t="s">
        <v>39</v>
      </c>
      <c r="B4" s="1">
        <v>42644</v>
      </c>
      <c r="C4" t="s">
        <v>96</v>
      </c>
      <c r="D4" s="6">
        <v>100</v>
      </c>
    </row>
    <row r="5" spans="1:4" x14ac:dyDescent="0.25">
      <c r="A5" s="5" t="s">
        <v>39</v>
      </c>
      <c r="B5" s="1">
        <v>42644</v>
      </c>
      <c r="C5" t="s">
        <v>97</v>
      </c>
      <c r="D5" s="6">
        <v>177</v>
      </c>
    </row>
    <row r="6" spans="1:4" x14ac:dyDescent="0.25">
      <c r="A6" s="5" t="s">
        <v>39</v>
      </c>
      <c r="B6" s="1">
        <v>42644</v>
      </c>
      <c r="C6" t="s">
        <v>98</v>
      </c>
      <c r="D6" s="6">
        <v>337</v>
      </c>
    </row>
    <row r="7" spans="1:4" x14ac:dyDescent="0.25">
      <c r="A7" s="5" t="s">
        <v>39</v>
      </c>
      <c r="B7" s="1">
        <v>42644</v>
      </c>
      <c r="C7" t="s">
        <v>99</v>
      </c>
      <c r="D7" s="6">
        <v>385</v>
      </c>
    </row>
    <row r="8" spans="1:4" x14ac:dyDescent="0.25">
      <c r="A8" s="5" t="s">
        <v>39</v>
      </c>
      <c r="B8" s="1">
        <v>42644</v>
      </c>
      <c r="C8" t="s">
        <v>100</v>
      </c>
      <c r="D8" s="6">
        <v>379</v>
      </c>
    </row>
    <row r="9" spans="1:4" x14ac:dyDescent="0.25">
      <c r="A9" s="5" t="s">
        <v>39</v>
      </c>
      <c r="B9" s="1">
        <v>42705</v>
      </c>
      <c r="C9" t="s">
        <v>94</v>
      </c>
      <c r="D9" s="6">
        <v>149</v>
      </c>
    </row>
    <row r="10" spans="1:4" x14ac:dyDescent="0.25">
      <c r="A10" s="5" t="s">
        <v>39</v>
      </c>
      <c r="B10" s="1">
        <v>42705</v>
      </c>
      <c r="C10" t="s">
        <v>95</v>
      </c>
      <c r="D10" s="6">
        <v>401</v>
      </c>
    </row>
    <row r="11" spans="1:4" x14ac:dyDescent="0.25">
      <c r="A11" s="5" t="s">
        <v>39</v>
      </c>
      <c r="B11" s="1">
        <v>42705</v>
      </c>
      <c r="C11" t="s">
        <v>96</v>
      </c>
      <c r="D11" s="6">
        <v>30</v>
      </c>
    </row>
    <row r="12" spans="1:4" x14ac:dyDescent="0.25">
      <c r="A12" s="5" t="s">
        <v>39</v>
      </c>
      <c r="B12" s="1">
        <v>42705</v>
      </c>
      <c r="C12" t="s">
        <v>97</v>
      </c>
      <c r="D12" s="6">
        <v>174</v>
      </c>
    </row>
    <row r="13" spans="1:4" x14ac:dyDescent="0.25">
      <c r="A13" s="5" t="s">
        <v>39</v>
      </c>
      <c r="B13" s="1">
        <v>42705</v>
      </c>
      <c r="C13" t="s">
        <v>98</v>
      </c>
      <c r="D13" s="6">
        <v>329</v>
      </c>
    </row>
    <row r="14" spans="1:4" x14ac:dyDescent="0.25">
      <c r="A14" s="5" t="s">
        <v>39</v>
      </c>
      <c r="B14" s="1">
        <v>42705</v>
      </c>
      <c r="C14" t="s">
        <v>99</v>
      </c>
      <c r="D14" s="6">
        <v>376</v>
      </c>
    </row>
    <row r="15" spans="1:4" x14ac:dyDescent="0.25">
      <c r="A15" s="5" t="s">
        <v>39</v>
      </c>
      <c r="B15" s="1">
        <v>42705</v>
      </c>
      <c r="C15" t="s">
        <v>100</v>
      </c>
      <c r="D15" s="6">
        <v>428</v>
      </c>
    </row>
    <row r="16" spans="1:4" x14ac:dyDescent="0.25">
      <c r="A16" s="5" t="s">
        <v>39</v>
      </c>
      <c r="B16" s="1">
        <v>42705</v>
      </c>
      <c r="C16" t="s">
        <v>94</v>
      </c>
      <c r="D16" s="6">
        <v>274</v>
      </c>
    </row>
    <row r="17" spans="1:4" x14ac:dyDescent="0.25">
      <c r="A17" s="5" t="s">
        <v>39</v>
      </c>
      <c r="B17" s="1">
        <v>42705</v>
      </c>
      <c r="C17" t="s">
        <v>95</v>
      </c>
      <c r="D17" s="6">
        <v>293</v>
      </c>
    </row>
    <row r="18" spans="1:4" x14ac:dyDescent="0.25">
      <c r="A18" s="5" t="s">
        <v>39</v>
      </c>
      <c r="B18" s="1">
        <v>42705</v>
      </c>
      <c r="C18" t="s">
        <v>96</v>
      </c>
      <c r="D18" s="6">
        <v>30</v>
      </c>
    </row>
    <row r="19" spans="1:4" x14ac:dyDescent="0.25">
      <c r="A19" s="5" t="s">
        <v>39</v>
      </c>
      <c r="B19" s="1">
        <v>42705</v>
      </c>
      <c r="C19" t="s">
        <v>97</v>
      </c>
      <c r="D19" s="6">
        <v>118</v>
      </c>
    </row>
    <row r="20" spans="1:4" x14ac:dyDescent="0.25">
      <c r="A20" s="5" t="s">
        <v>39</v>
      </c>
      <c r="B20" s="1">
        <v>42705</v>
      </c>
      <c r="C20" t="s">
        <v>98</v>
      </c>
      <c r="D20" s="6">
        <v>353</v>
      </c>
    </row>
    <row r="21" spans="1:4" x14ac:dyDescent="0.25">
      <c r="A21" s="5" t="s">
        <v>39</v>
      </c>
      <c r="B21" s="1">
        <v>42705</v>
      </c>
      <c r="C21" t="s">
        <v>99</v>
      </c>
      <c r="D21" s="6">
        <v>455</v>
      </c>
    </row>
    <row r="22" spans="1:4" x14ac:dyDescent="0.25">
      <c r="A22" s="5" t="s">
        <v>39</v>
      </c>
      <c r="B22" s="1">
        <v>42705</v>
      </c>
      <c r="C22" t="s">
        <v>100</v>
      </c>
      <c r="D22" s="6">
        <v>399</v>
      </c>
    </row>
    <row r="23" spans="1:4" x14ac:dyDescent="0.25">
      <c r="A23" s="5" t="s">
        <v>39</v>
      </c>
      <c r="B23" s="1">
        <v>42583</v>
      </c>
      <c r="C23" t="s">
        <v>94</v>
      </c>
      <c r="D23" s="6">
        <v>300</v>
      </c>
    </row>
    <row r="24" spans="1:4" x14ac:dyDescent="0.25">
      <c r="A24" s="5" t="s">
        <v>39</v>
      </c>
      <c r="B24" s="1">
        <v>42583</v>
      </c>
      <c r="C24" t="s">
        <v>95</v>
      </c>
      <c r="D24" s="6">
        <v>460</v>
      </c>
    </row>
    <row r="25" spans="1:4" x14ac:dyDescent="0.25">
      <c r="A25" s="5" t="s">
        <v>39</v>
      </c>
      <c r="B25" s="1">
        <v>42583</v>
      </c>
      <c r="C25" t="s">
        <v>96</v>
      </c>
      <c r="D25" s="6">
        <v>30</v>
      </c>
    </row>
    <row r="26" spans="1:4" x14ac:dyDescent="0.25">
      <c r="A26" s="5" t="s">
        <v>39</v>
      </c>
      <c r="B26" s="1">
        <v>42583</v>
      </c>
      <c r="C26" t="s">
        <v>97</v>
      </c>
      <c r="D26" s="6">
        <v>177</v>
      </c>
    </row>
    <row r="27" spans="1:4" x14ac:dyDescent="0.25">
      <c r="A27" s="5" t="s">
        <v>39</v>
      </c>
      <c r="B27" s="1">
        <v>42583</v>
      </c>
      <c r="C27" t="s">
        <v>98</v>
      </c>
      <c r="D27" s="6">
        <v>246</v>
      </c>
    </row>
    <row r="28" spans="1:4" x14ac:dyDescent="0.25">
      <c r="A28" s="5" t="s">
        <v>39</v>
      </c>
      <c r="B28" s="1">
        <v>42583</v>
      </c>
      <c r="C28" t="s">
        <v>99</v>
      </c>
      <c r="D28" s="6">
        <v>516</v>
      </c>
    </row>
    <row r="29" spans="1:4" x14ac:dyDescent="0.25">
      <c r="A29" s="5" t="s">
        <v>39</v>
      </c>
      <c r="B29" s="1">
        <v>42583</v>
      </c>
      <c r="C29" t="s">
        <v>100</v>
      </c>
      <c r="D29" s="6">
        <v>336</v>
      </c>
    </row>
    <row r="30" spans="1:4" x14ac:dyDescent="0.25">
      <c r="A30" s="5" t="s">
        <v>39</v>
      </c>
      <c r="B30" s="1">
        <v>42644</v>
      </c>
      <c r="C30" t="s">
        <v>94</v>
      </c>
      <c r="D30" s="6">
        <v>204</v>
      </c>
    </row>
    <row r="31" spans="1:4" x14ac:dyDescent="0.25">
      <c r="A31" s="5" t="s">
        <v>39</v>
      </c>
      <c r="B31" s="1">
        <v>42644</v>
      </c>
      <c r="C31" t="s">
        <v>95</v>
      </c>
      <c r="D31" s="6">
        <v>343</v>
      </c>
    </row>
    <row r="32" spans="1:4" x14ac:dyDescent="0.25">
      <c r="A32" s="5" t="s">
        <v>39</v>
      </c>
      <c r="B32" s="1">
        <v>42644</v>
      </c>
      <c r="C32" t="s">
        <v>96</v>
      </c>
      <c r="D32" s="6">
        <v>30</v>
      </c>
    </row>
    <row r="33" spans="1:4" x14ac:dyDescent="0.25">
      <c r="A33" s="5" t="s">
        <v>39</v>
      </c>
      <c r="B33" s="1">
        <v>42644</v>
      </c>
      <c r="C33" t="s">
        <v>97</v>
      </c>
      <c r="D33" s="6">
        <v>170</v>
      </c>
    </row>
    <row r="34" spans="1:4" x14ac:dyDescent="0.25">
      <c r="A34" s="5" t="s">
        <v>39</v>
      </c>
      <c r="B34" s="1">
        <v>42644</v>
      </c>
      <c r="C34" t="s">
        <v>98</v>
      </c>
      <c r="D34" s="6">
        <v>444</v>
      </c>
    </row>
    <row r="35" spans="1:4" x14ac:dyDescent="0.25">
      <c r="A35" s="5" t="s">
        <v>39</v>
      </c>
      <c r="B35" s="1">
        <v>42644</v>
      </c>
      <c r="C35" t="s">
        <v>99</v>
      </c>
      <c r="D35" s="6">
        <v>583</v>
      </c>
    </row>
    <row r="36" spans="1:4" x14ac:dyDescent="0.25">
      <c r="A36" s="7" t="s">
        <v>39</v>
      </c>
      <c r="B36" s="1">
        <v>42644</v>
      </c>
      <c r="C36" t="s">
        <v>100</v>
      </c>
      <c r="D36" s="6">
        <v>317</v>
      </c>
    </row>
    <row r="37" spans="1:4" x14ac:dyDescent="0.25">
      <c r="A37" s="5" t="s">
        <v>42</v>
      </c>
      <c r="B37" s="1">
        <v>42644</v>
      </c>
      <c r="C37" t="s">
        <v>94</v>
      </c>
      <c r="D37" s="6">
        <v>246</v>
      </c>
    </row>
    <row r="38" spans="1:4" x14ac:dyDescent="0.25">
      <c r="A38" s="5" t="s">
        <v>42</v>
      </c>
      <c r="B38" s="1">
        <v>42644</v>
      </c>
      <c r="C38" t="s">
        <v>95</v>
      </c>
      <c r="D38" s="6">
        <v>355</v>
      </c>
    </row>
    <row r="39" spans="1:4" x14ac:dyDescent="0.25">
      <c r="A39" s="5" t="s">
        <v>42</v>
      </c>
      <c r="B39" s="1">
        <v>42644</v>
      </c>
      <c r="C39" t="s">
        <v>96</v>
      </c>
      <c r="D39" s="6">
        <v>30</v>
      </c>
    </row>
    <row r="40" spans="1:4" x14ac:dyDescent="0.25">
      <c r="A40" s="5" t="s">
        <v>42</v>
      </c>
      <c r="B40" s="1">
        <v>42644</v>
      </c>
      <c r="C40" t="s">
        <v>97</v>
      </c>
      <c r="D40" s="6">
        <v>173</v>
      </c>
    </row>
    <row r="41" spans="1:4" x14ac:dyDescent="0.25">
      <c r="A41" s="5" t="s">
        <v>42</v>
      </c>
      <c r="B41" s="1">
        <v>42644</v>
      </c>
      <c r="C41" t="s">
        <v>98</v>
      </c>
      <c r="D41" s="6">
        <v>384</v>
      </c>
    </row>
    <row r="42" spans="1:4" x14ac:dyDescent="0.25">
      <c r="A42" s="5" t="s">
        <v>42</v>
      </c>
      <c r="B42" s="1">
        <v>42644</v>
      </c>
      <c r="C42" t="s">
        <v>99</v>
      </c>
      <c r="D42" s="6">
        <v>338</v>
      </c>
    </row>
    <row r="43" spans="1:4" x14ac:dyDescent="0.25">
      <c r="A43" s="5" t="s">
        <v>42</v>
      </c>
      <c r="B43" s="1">
        <v>42644</v>
      </c>
      <c r="C43" t="s">
        <v>100</v>
      </c>
      <c r="D43" s="6">
        <v>385</v>
      </c>
    </row>
    <row r="44" spans="1:4" x14ac:dyDescent="0.25">
      <c r="A44" s="5" t="s">
        <v>42</v>
      </c>
      <c r="B44" s="1">
        <v>42705</v>
      </c>
      <c r="C44" t="s">
        <v>94</v>
      </c>
      <c r="D44" s="6">
        <v>275</v>
      </c>
    </row>
    <row r="45" spans="1:4" x14ac:dyDescent="0.25">
      <c r="A45" s="5" t="s">
        <v>42</v>
      </c>
      <c r="B45" s="1">
        <v>42705</v>
      </c>
      <c r="C45" t="s">
        <v>95</v>
      </c>
      <c r="D45" s="6">
        <v>443</v>
      </c>
    </row>
    <row r="46" spans="1:4" x14ac:dyDescent="0.25">
      <c r="A46" s="5" t="s">
        <v>42</v>
      </c>
      <c r="B46" s="1">
        <v>42705</v>
      </c>
      <c r="C46" t="s">
        <v>96</v>
      </c>
      <c r="D46" s="6">
        <v>30</v>
      </c>
    </row>
    <row r="47" spans="1:4" x14ac:dyDescent="0.25">
      <c r="A47" s="5" t="s">
        <v>42</v>
      </c>
      <c r="B47" s="1">
        <v>42705</v>
      </c>
      <c r="C47" t="s">
        <v>97</v>
      </c>
      <c r="D47" s="6">
        <v>111</v>
      </c>
    </row>
    <row r="48" spans="1:4" x14ac:dyDescent="0.25">
      <c r="A48" s="5" t="s">
        <v>42</v>
      </c>
      <c r="B48" s="1">
        <v>42705</v>
      </c>
      <c r="C48" t="s">
        <v>98</v>
      </c>
      <c r="D48" s="6">
        <v>384</v>
      </c>
    </row>
    <row r="49" spans="1:4" x14ac:dyDescent="0.25">
      <c r="A49" s="5" t="s">
        <v>42</v>
      </c>
      <c r="B49" s="1">
        <v>42705</v>
      </c>
      <c r="C49" t="s">
        <v>99</v>
      </c>
      <c r="D49" s="6">
        <v>587</v>
      </c>
    </row>
    <row r="50" spans="1:4" x14ac:dyDescent="0.25">
      <c r="A50" s="5" t="s">
        <v>42</v>
      </c>
      <c r="B50" s="1">
        <v>42705</v>
      </c>
      <c r="C50" t="s">
        <v>100</v>
      </c>
      <c r="D50" s="6">
        <v>390</v>
      </c>
    </row>
    <row r="51" spans="1:4" x14ac:dyDescent="0.25">
      <c r="A51" s="5" t="s">
        <v>42</v>
      </c>
      <c r="B51" s="1">
        <v>42705</v>
      </c>
      <c r="C51" t="s">
        <v>94</v>
      </c>
      <c r="D51" s="6">
        <v>270</v>
      </c>
    </row>
    <row r="52" spans="1:4" x14ac:dyDescent="0.25">
      <c r="A52" s="5" t="s">
        <v>42</v>
      </c>
      <c r="B52" s="1">
        <v>42705</v>
      </c>
      <c r="C52" t="s">
        <v>95</v>
      </c>
      <c r="D52" s="6">
        <v>312</v>
      </c>
    </row>
    <row r="53" spans="1:4" x14ac:dyDescent="0.25">
      <c r="A53" s="5" t="s">
        <v>42</v>
      </c>
      <c r="B53" s="1">
        <v>42705</v>
      </c>
      <c r="C53" t="s">
        <v>96</v>
      </c>
      <c r="D53" s="6">
        <v>30</v>
      </c>
    </row>
    <row r="54" spans="1:4" x14ac:dyDescent="0.25">
      <c r="A54" s="5" t="s">
        <v>42</v>
      </c>
      <c r="B54" s="1">
        <v>42705</v>
      </c>
      <c r="C54" t="s">
        <v>97</v>
      </c>
      <c r="D54" s="6">
        <v>159</v>
      </c>
    </row>
    <row r="55" spans="1:4" x14ac:dyDescent="0.25">
      <c r="A55" s="5" t="s">
        <v>42</v>
      </c>
      <c r="B55" s="1">
        <v>42705</v>
      </c>
      <c r="C55" t="s">
        <v>98</v>
      </c>
      <c r="D55" s="6">
        <v>467</v>
      </c>
    </row>
    <row r="56" spans="1:4" x14ac:dyDescent="0.25">
      <c r="A56" s="5" t="s">
        <v>42</v>
      </c>
      <c r="B56" s="1">
        <v>42705</v>
      </c>
      <c r="C56" t="s">
        <v>99</v>
      </c>
      <c r="D56" s="6">
        <v>349</v>
      </c>
    </row>
    <row r="57" spans="1:4" x14ac:dyDescent="0.25">
      <c r="A57" s="5" t="s">
        <v>42</v>
      </c>
      <c r="B57" s="1">
        <v>42705</v>
      </c>
      <c r="C57" t="s">
        <v>100</v>
      </c>
      <c r="D57" s="6">
        <v>408</v>
      </c>
    </row>
    <row r="58" spans="1:4" x14ac:dyDescent="0.25">
      <c r="A58" s="5" t="s">
        <v>42</v>
      </c>
      <c r="B58" s="1">
        <v>42583</v>
      </c>
      <c r="C58" t="s">
        <v>94</v>
      </c>
      <c r="D58" s="6">
        <v>298</v>
      </c>
    </row>
    <row r="59" spans="1:4" x14ac:dyDescent="0.25">
      <c r="A59" s="5" t="s">
        <v>42</v>
      </c>
      <c r="B59" s="1">
        <v>42583</v>
      </c>
      <c r="C59" t="s">
        <v>95</v>
      </c>
      <c r="D59" s="6">
        <v>306</v>
      </c>
    </row>
    <row r="60" spans="1:4" x14ac:dyDescent="0.25">
      <c r="A60" s="5" t="s">
        <v>42</v>
      </c>
      <c r="B60" s="1">
        <v>42583</v>
      </c>
      <c r="C60" t="s">
        <v>96</v>
      </c>
      <c r="D60" s="6">
        <v>30</v>
      </c>
    </row>
    <row r="61" spans="1:4" x14ac:dyDescent="0.25">
      <c r="A61" s="5" t="s">
        <v>42</v>
      </c>
      <c r="B61" s="1">
        <v>42583</v>
      </c>
      <c r="C61" t="s">
        <v>97</v>
      </c>
      <c r="D61" s="6">
        <v>188</v>
      </c>
    </row>
    <row r="62" spans="1:4" x14ac:dyDescent="0.25">
      <c r="A62" s="5" t="s">
        <v>42</v>
      </c>
      <c r="B62" s="1">
        <v>42583</v>
      </c>
      <c r="C62" t="s">
        <v>98</v>
      </c>
      <c r="D62" s="6">
        <v>244</v>
      </c>
    </row>
    <row r="63" spans="1:4" x14ac:dyDescent="0.25">
      <c r="A63" s="5" t="s">
        <v>42</v>
      </c>
      <c r="B63" s="1">
        <v>42583</v>
      </c>
      <c r="C63" t="s">
        <v>99</v>
      </c>
      <c r="D63" s="6">
        <v>401</v>
      </c>
    </row>
    <row r="64" spans="1:4" x14ac:dyDescent="0.25">
      <c r="A64" s="5" t="s">
        <v>42</v>
      </c>
      <c r="B64" s="1">
        <v>42583</v>
      </c>
      <c r="C64" t="s">
        <v>100</v>
      </c>
      <c r="D64" s="6">
        <v>378</v>
      </c>
    </row>
    <row r="65" spans="1:4" x14ac:dyDescent="0.25">
      <c r="A65" s="5" t="s">
        <v>42</v>
      </c>
      <c r="B65" s="1">
        <v>42644</v>
      </c>
      <c r="C65" t="s">
        <v>94</v>
      </c>
      <c r="D65" s="6">
        <v>192</v>
      </c>
    </row>
    <row r="66" spans="1:4" x14ac:dyDescent="0.25">
      <c r="A66" s="5" t="s">
        <v>42</v>
      </c>
      <c r="B66" s="1">
        <v>42644</v>
      </c>
      <c r="C66" t="s">
        <v>95</v>
      </c>
      <c r="D66" s="6">
        <v>398</v>
      </c>
    </row>
    <row r="67" spans="1:4" x14ac:dyDescent="0.25">
      <c r="A67" s="5" t="s">
        <v>42</v>
      </c>
      <c r="B67" s="1">
        <v>42644</v>
      </c>
      <c r="C67" t="s">
        <v>96</v>
      </c>
      <c r="D67" s="6">
        <v>30</v>
      </c>
    </row>
    <row r="68" spans="1:4" x14ac:dyDescent="0.25">
      <c r="A68" s="5" t="s">
        <v>42</v>
      </c>
      <c r="B68" s="1">
        <v>42644</v>
      </c>
      <c r="C68" t="s">
        <v>97</v>
      </c>
      <c r="D68" s="6">
        <v>146</v>
      </c>
    </row>
    <row r="69" spans="1:4" x14ac:dyDescent="0.25">
      <c r="A69" s="5" t="s">
        <v>42</v>
      </c>
      <c r="B69" s="1">
        <v>42644</v>
      </c>
      <c r="C69" t="s">
        <v>98</v>
      </c>
      <c r="D69" s="6">
        <v>319</v>
      </c>
    </row>
    <row r="70" spans="1:4" x14ac:dyDescent="0.25">
      <c r="A70" s="5" t="s">
        <v>42</v>
      </c>
      <c r="B70" s="1">
        <v>42644</v>
      </c>
      <c r="C70" t="s">
        <v>99</v>
      </c>
      <c r="D70" s="6">
        <v>591</v>
      </c>
    </row>
    <row r="71" spans="1:4" x14ac:dyDescent="0.25">
      <c r="A71" s="7" t="s">
        <v>42</v>
      </c>
      <c r="B71" s="1">
        <v>42644</v>
      </c>
      <c r="C71" t="s">
        <v>100</v>
      </c>
      <c r="D71" s="6">
        <v>395</v>
      </c>
    </row>
    <row r="72" spans="1:4" x14ac:dyDescent="0.25">
      <c r="A72" s="5" t="s">
        <v>45</v>
      </c>
      <c r="B72" s="1">
        <v>42644</v>
      </c>
      <c r="C72" t="s">
        <v>94</v>
      </c>
      <c r="D72" s="6">
        <v>236</v>
      </c>
    </row>
    <row r="73" spans="1:4" x14ac:dyDescent="0.25">
      <c r="A73" s="5" t="s">
        <v>45</v>
      </c>
      <c r="B73" s="1">
        <v>42644</v>
      </c>
      <c r="C73" t="s">
        <v>95</v>
      </c>
      <c r="D73" s="6">
        <v>373</v>
      </c>
    </row>
    <row r="74" spans="1:4" x14ac:dyDescent="0.25">
      <c r="A74" s="5" t="s">
        <v>45</v>
      </c>
      <c r="B74" s="1">
        <v>42644</v>
      </c>
      <c r="C74" t="s">
        <v>96</v>
      </c>
      <c r="D74" s="6">
        <v>30</v>
      </c>
    </row>
    <row r="75" spans="1:4" x14ac:dyDescent="0.25">
      <c r="A75" s="5" t="s">
        <v>45</v>
      </c>
      <c r="B75" s="1">
        <v>42644</v>
      </c>
      <c r="C75" t="s">
        <v>97</v>
      </c>
      <c r="D75" s="6">
        <v>179</v>
      </c>
    </row>
    <row r="76" spans="1:4" x14ac:dyDescent="0.25">
      <c r="A76" s="5" t="s">
        <v>45</v>
      </c>
      <c r="B76" s="1">
        <v>42644</v>
      </c>
      <c r="C76" t="s">
        <v>98</v>
      </c>
      <c r="D76" s="6">
        <v>409</v>
      </c>
    </row>
    <row r="77" spans="1:4" x14ac:dyDescent="0.25">
      <c r="A77" s="5" t="s">
        <v>45</v>
      </c>
      <c r="B77" s="1">
        <v>42644</v>
      </c>
      <c r="C77" t="s">
        <v>99</v>
      </c>
      <c r="D77" s="6">
        <v>479</v>
      </c>
    </row>
    <row r="78" spans="1:4" x14ac:dyDescent="0.25">
      <c r="A78" s="5" t="s">
        <v>45</v>
      </c>
      <c r="B78" s="1">
        <v>42644</v>
      </c>
      <c r="C78" t="s">
        <v>100</v>
      </c>
      <c r="D78" s="6">
        <v>374</v>
      </c>
    </row>
    <row r="79" spans="1:4" x14ac:dyDescent="0.25">
      <c r="A79" s="5" t="s">
        <v>45</v>
      </c>
      <c r="B79" s="1">
        <v>42705</v>
      </c>
      <c r="C79" t="s">
        <v>94</v>
      </c>
      <c r="D79" s="6">
        <v>161</v>
      </c>
    </row>
    <row r="80" spans="1:4" x14ac:dyDescent="0.25">
      <c r="A80" s="5" t="s">
        <v>45</v>
      </c>
      <c r="B80" s="1">
        <v>42705</v>
      </c>
      <c r="C80" t="s">
        <v>95</v>
      </c>
      <c r="D80" s="6">
        <v>360</v>
      </c>
    </row>
    <row r="81" spans="1:4" x14ac:dyDescent="0.25">
      <c r="A81" s="5" t="s">
        <v>45</v>
      </c>
      <c r="B81" s="1">
        <v>42705</v>
      </c>
      <c r="C81" t="s">
        <v>96</v>
      </c>
      <c r="D81" s="6">
        <v>30</v>
      </c>
    </row>
    <row r="82" spans="1:4" x14ac:dyDescent="0.25">
      <c r="A82" s="5" t="s">
        <v>45</v>
      </c>
      <c r="B82" s="1">
        <v>42705</v>
      </c>
      <c r="C82" t="s">
        <v>97</v>
      </c>
      <c r="D82" s="6">
        <v>157</v>
      </c>
    </row>
    <row r="83" spans="1:4" x14ac:dyDescent="0.25">
      <c r="A83" s="5" t="s">
        <v>45</v>
      </c>
      <c r="B83" s="1">
        <v>42705</v>
      </c>
      <c r="C83" t="s">
        <v>98</v>
      </c>
      <c r="D83" s="6">
        <v>266</v>
      </c>
    </row>
    <row r="84" spans="1:4" x14ac:dyDescent="0.25">
      <c r="A84" s="5" t="s">
        <v>45</v>
      </c>
      <c r="B84" s="1">
        <v>42705</v>
      </c>
      <c r="C84" t="s">
        <v>99</v>
      </c>
      <c r="D84" s="6">
        <v>311</v>
      </c>
    </row>
    <row r="85" spans="1:4" x14ac:dyDescent="0.25">
      <c r="A85" s="5" t="s">
        <v>45</v>
      </c>
      <c r="B85" s="1">
        <v>42705</v>
      </c>
      <c r="C85" t="s">
        <v>100</v>
      </c>
      <c r="D85" s="6">
        <v>409</v>
      </c>
    </row>
    <row r="86" spans="1:4" x14ac:dyDescent="0.25">
      <c r="A86" s="5" t="s">
        <v>45</v>
      </c>
      <c r="B86" s="1">
        <v>42705</v>
      </c>
      <c r="C86" t="s">
        <v>94</v>
      </c>
      <c r="D86" s="6">
        <v>240</v>
      </c>
    </row>
    <row r="87" spans="1:4" x14ac:dyDescent="0.25">
      <c r="A87" s="5" t="s">
        <v>45</v>
      </c>
      <c r="B87" s="1">
        <v>42705</v>
      </c>
      <c r="C87" t="s">
        <v>95</v>
      </c>
      <c r="D87" s="6">
        <v>324</v>
      </c>
    </row>
    <row r="88" spans="1:4" x14ac:dyDescent="0.25">
      <c r="A88" s="5" t="s">
        <v>45</v>
      </c>
      <c r="B88" s="1">
        <v>42705</v>
      </c>
      <c r="C88" t="s">
        <v>96</v>
      </c>
      <c r="D88" s="6">
        <v>30</v>
      </c>
    </row>
    <row r="89" spans="1:4" x14ac:dyDescent="0.25">
      <c r="A89" s="5" t="s">
        <v>45</v>
      </c>
      <c r="B89" s="1">
        <v>42705</v>
      </c>
      <c r="C89" t="s">
        <v>97</v>
      </c>
      <c r="D89" s="6">
        <v>197</v>
      </c>
    </row>
    <row r="90" spans="1:4" x14ac:dyDescent="0.25">
      <c r="A90" s="5" t="s">
        <v>45</v>
      </c>
      <c r="B90" s="1">
        <v>42705</v>
      </c>
      <c r="C90" t="s">
        <v>98</v>
      </c>
      <c r="D90" s="6">
        <v>475</v>
      </c>
    </row>
    <row r="91" spans="1:4" x14ac:dyDescent="0.25">
      <c r="A91" s="5" t="s">
        <v>45</v>
      </c>
      <c r="B91" s="1">
        <v>42705</v>
      </c>
      <c r="C91" t="s">
        <v>99</v>
      </c>
      <c r="D91" s="6">
        <v>347</v>
      </c>
    </row>
    <row r="92" spans="1:4" x14ac:dyDescent="0.25">
      <c r="A92" s="5" t="s">
        <v>45</v>
      </c>
      <c r="B92" s="1">
        <v>42705</v>
      </c>
      <c r="C92" t="s">
        <v>100</v>
      </c>
      <c r="D92" s="6">
        <v>315</v>
      </c>
    </row>
    <row r="93" spans="1:4" x14ac:dyDescent="0.25">
      <c r="A93" s="5" t="s">
        <v>45</v>
      </c>
      <c r="B93" s="1">
        <v>42583</v>
      </c>
      <c r="C93" t="s">
        <v>94</v>
      </c>
      <c r="D93" s="6">
        <v>201</v>
      </c>
    </row>
    <row r="94" spans="1:4" x14ac:dyDescent="0.25">
      <c r="A94" s="5" t="s">
        <v>45</v>
      </c>
      <c r="B94" s="1">
        <v>42583</v>
      </c>
      <c r="C94" t="s">
        <v>95</v>
      </c>
      <c r="D94" s="6">
        <v>449</v>
      </c>
    </row>
    <row r="95" spans="1:4" x14ac:dyDescent="0.25">
      <c r="A95" s="5" t="s">
        <v>45</v>
      </c>
      <c r="B95" s="1">
        <v>42583</v>
      </c>
      <c r="C95" t="s">
        <v>96</v>
      </c>
      <c r="D95" s="6">
        <v>30</v>
      </c>
    </row>
    <row r="96" spans="1:4" x14ac:dyDescent="0.25">
      <c r="A96" s="5" t="s">
        <v>45</v>
      </c>
      <c r="B96" s="1">
        <v>42583</v>
      </c>
      <c r="C96" t="s">
        <v>97</v>
      </c>
      <c r="D96" s="6">
        <v>141</v>
      </c>
    </row>
    <row r="97" spans="1:4" x14ac:dyDescent="0.25">
      <c r="A97" s="5" t="s">
        <v>45</v>
      </c>
      <c r="B97" s="1">
        <v>42583</v>
      </c>
      <c r="C97" t="s">
        <v>98</v>
      </c>
      <c r="D97" s="6">
        <v>325</v>
      </c>
    </row>
    <row r="98" spans="1:4" x14ac:dyDescent="0.25">
      <c r="A98" s="5" t="s">
        <v>45</v>
      </c>
      <c r="B98" s="1">
        <v>42583</v>
      </c>
      <c r="C98" t="s">
        <v>99</v>
      </c>
      <c r="D98" s="6">
        <v>364</v>
      </c>
    </row>
    <row r="99" spans="1:4" x14ac:dyDescent="0.25">
      <c r="A99" s="5" t="s">
        <v>45</v>
      </c>
      <c r="B99" s="1">
        <v>42583</v>
      </c>
      <c r="C99" t="s">
        <v>100</v>
      </c>
      <c r="D99" s="6">
        <v>443</v>
      </c>
    </row>
    <row r="100" spans="1:4" x14ac:dyDescent="0.25">
      <c r="A100" s="5" t="s">
        <v>45</v>
      </c>
      <c r="B100" s="1">
        <v>42644</v>
      </c>
      <c r="C100" t="s">
        <v>94</v>
      </c>
      <c r="D100" s="6">
        <v>168</v>
      </c>
    </row>
    <row r="101" spans="1:4" x14ac:dyDescent="0.25">
      <c r="A101" s="5" t="s">
        <v>45</v>
      </c>
      <c r="B101" s="1">
        <v>42644</v>
      </c>
      <c r="C101" t="s">
        <v>95</v>
      </c>
      <c r="D101" s="6">
        <v>376</v>
      </c>
    </row>
    <row r="102" spans="1:4" x14ac:dyDescent="0.25">
      <c r="A102" s="5" t="s">
        <v>45</v>
      </c>
      <c r="B102" s="1">
        <v>42644</v>
      </c>
      <c r="C102" t="s">
        <v>96</v>
      </c>
      <c r="D102" s="6">
        <v>30</v>
      </c>
    </row>
    <row r="103" spans="1:4" x14ac:dyDescent="0.25">
      <c r="A103" s="5" t="s">
        <v>45</v>
      </c>
      <c r="B103" s="1">
        <v>42644</v>
      </c>
      <c r="C103" t="s">
        <v>97</v>
      </c>
      <c r="D103" s="6">
        <v>120</v>
      </c>
    </row>
    <row r="104" spans="1:4" x14ac:dyDescent="0.25">
      <c r="A104" s="5" t="s">
        <v>45</v>
      </c>
      <c r="B104" s="1">
        <v>42644</v>
      </c>
      <c r="C104" t="s">
        <v>98</v>
      </c>
      <c r="D104" s="6">
        <v>341</v>
      </c>
    </row>
    <row r="105" spans="1:4" x14ac:dyDescent="0.25">
      <c r="A105" s="5" t="s">
        <v>45</v>
      </c>
      <c r="B105" s="1">
        <v>42644</v>
      </c>
      <c r="C105" t="s">
        <v>99</v>
      </c>
      <c r="D105" s="6">
        <v>434</v>
      </c>
    </row>
    <row r="106" spans="1:4" x14ac:dyDescent="0.25">
      <c r="A106" s="7" t="s">
        <v>45</v>
      </c>
      <c r="B106" s="1">
        <v>42644</v>
      </c>
      <c r="C106" t="s">
        <v>100</v>
      </c>
      <c r="D106" s="6">
        <v>429</v>
      </c>
    </row>
    <row r="107" spans="1:4" x14ac:dyDescent="0.25">
      <c r="A107" s="5" t="s">
        <v>6</v>
      </c>
      <c r="B107" s="1">
        <v>42278</v>
      </c>
      <c r="C107" t="s">
        <v>94</v>
      </c>
      <c r="D107" s="6">
        <v>254</v>
      </c>
    </row>
    <row r="108" spans="1:4" x14ac:dyDescent="0.25">
      <c r="A108" s="5" t="s">
        <v>6</v>
      </c>
      <c r="B108" s="1">
        <v>42278</v>
      </c>
      <c r="C108" t="s">
        <v>95</v>
      </c>
      <c r="D108" s="6">
        <v>204</v>
      </c>
    </row>
    <row r="109" spans="1:4" x14ac:dyDescent="0.25">
      <c r="A109" s="5" t="s">
        <v>6</v>
      </c>
      <c r="B109" s="1">
        <v>42278</v>
      </c>
      <c r="C109" t="s">
        <v>96</v>
      </c>
      <c r="D109" s="6">
        <v>30</v>
      </c>
    </row>
    <row r="110" spans="1:4" x14ac:dyDescent="0.25">
      <c r="A110" s="5" t="s">
        <v>6</v>
      </c>
      <c r="B110" s="1">
        <v>42278</v>
      </c>
      <c r="C110" t="s">
        <v>97</v>
      </c>
      <c r="D110" s="6">
        <v>127</v>
      </c>
    </row>
    <row r="111" spans="1:4" x14ac:dyDescent="0.25">
      <c r="A111" s="5" t="s">
        <v>6</v>
      </c>
      <c r="B111" s="1">
        <v>42278</v>
      </c>
      <c r="C111" t="s">
        <v>98</v>
      </c>
      <c r="D111" s="6">
        <v>288</v>
      </c>
    </row>
    <row r="112" spans="1:4" x14ac:dyDescent="0.25">
      <c r="A112" s="5" t="s">
        <v>6</v>
      </c>
      <c r="B112" s="1">
        <v>42278</v>
      </c>
      <c r="C112" t="s">
        <v>99</v>
      </c>
      <c r="D112" s="6">
        <v>511</v>
      </c>
    </row>
    <row r="113" spans="1:4" x14ac:dyDescent="0.25">
      <c r="A113" s="5" t="s">
        <v>6</v>
      </c>
      <c r="B113" s="1">
        <v>42278</v>
      </c>
      <c r="C113" t="s">
        <v>100</v>
      </c>
      <c r="D113" s="6">
        <v>441</v>
      </c>
    </row>
    <row r="114" spans="1:4" x14ac:dyDescent="0.25">
      <c r="A114" s="5" t="s">
        <v>6</v>
      </c>
      <c r="B114" s="1">
        <v>42339</v>
      </c>
      <c r="C114" t="s">
        <v>94</v>
      </c>
      <c r="D114" s="6">
        <v>157</v>
      </c>
    </row>
    <row r="115" spans="1:4" x14ac:dyDescent="0.25">
      <c r="A115" s="5" t="s">
        <v>6</v>
      </c>
      <c r="B115" s="1">
        <v>42339</v>
      </c>
      <c r="C115" t="s">
        <v>95</v>
      </c>
      <c r="D115" s="6">
        <v>345</v>
      </c>
    </row>
    <row r="116" spans="1:4" x14ac:dyDescent="0.25">
      <c r="A116" s="5" t="s">
        <v>6</v>
      </c>
      <c r="B116" s="1">
        <v>42339</v>
      </c>
      <c r="C116" t="s">
        <v>96</v>
      </c>
      <c r="D116" s="6">
        <v>30</v>
      </c>
    </row>
    <row r="117" spans="1:4" x14ac:dyDescent="0.25">
      <c r="A117" s="5" t="s">
        <v>6</v>
      </c>
      <c r="B117" s="1">
        <v>42339</v>
      </c>
      <c r="C117" t="s">
        <v>97</v>
      </c>
      <c r="D117" s="6">
        <v>170</v>
      </c>
    </row>
    <row r="118" spans="1:4" x14ac:dyDescent="0.25">
      <c r="A118" s="5" t="s">
        <v>6</v>
      </c>
      <c r="B118" s="1">
        <v>42339</v>
      </c>
      <c r="C118" t="s">
        <v>98</v>
      </c>
      <c r="D118" s="6">
        <v>352</v>
      </c>
    </row>
    <row r="119" spans="1:4" x14ac:dyDescent="0.25">
      <c r="A119" s="5" t="s">
        <v>6</v>
      </c>
      <c r="B119" s="1">
        <v>42339</v>
      </c>
      <c r="C119" t="s">
        <v>99</v>
      </c>
      <c r="D119" s="6">
        <v>479</v>
      </c>
    </row>
    <row r="120" spans="1:4" x14ac:dyDescent="0.25">
      <c r="A120" s="5" t="s">
        <v>6</v>
      </c>
      <c r="B120" s="1">
        <v>42339</v>
      </c>
      <c r="C120" t="s">
        <v>100</v>
      </c>
      <c r="D120" s="6">
        <v>320</v>
      </c>
    </row>
    <row r="121" spans="1:4" x14ac:dyDescent="0.25">
      <c r="A121" s="5" t="s">
        <v>6</v>
      </c>
      <c r="B121" s="1">
        <v>42339</v>
      </c>
      <c r="C121" t="s">
        <v>94</v>
      </c>
      <c r="D121" s="6">
        <v>131</v>
      </c>
    </row>
    <row r="122" spans="1:4" x14ac:dyDescent="0.25">
      <c r="A122" s="5" t="s">
        <v>6</v>
      </c>
      <c r="B122" s="1">
        <v>42339</v>
      </c>
      <c r="C122" t="s">
        <v>95</v>
      </c>
      <c r="D122" s="6">
        <v>386</v>
      </c>
    </row>
    <row r="123" spans="1:4" x14ac:dyDescent="0.25">
      <c r="A123" s="5" t="s">
        <v>6</v>
      </c>
      <c r="B123" s="1">
        <v>42339</v>
      </c>
      <c r="C123" t="s">
        <v>96</v>
      </c>
      <c r="D123" s="6">
        <v>30</v>
      </c>
    </row>
    <row r="124" spans="1:4" x14ac:dyDescent="0.25">
      <c r="A124" s="5" t="s">
        <v>6</v>
      </c>
      <c r="B124" s="1">
        <v>42339</v>
      </c>
      <c r="C124" t="s">
        <v>97</v>
      </c>
      <c r="D124" s="6">
        <v>159</v>
      </c>
    </row>
    <row r="125" spans="1:4" x14ac:dyDescent="0.25">
      <c r="A125" s="5" t="s">
        <v>6</v>
      </c>
      <c r="B125" s="1">
        <v>42339</v>
      </c>
      <c r="C125" t="s">
        <v>98</v>
      </c>
      <c r="D125" s="6">
        <v>449</v>
      </c>
    </row>
    <row r="126" spans="1:4" x14ac:dyDescent="0.25">
      <c r="A126" s="5" t="s">
        <v>6</v>
      </c>
      <c r="B126" s="1">
        <v>42339</v>
      </c>
      <c r="C126" t="s">
        <v>99</v>
      </c>
      <c r="D126" s="6">
        <v>558</v>
      </c>
    </row>
    <row r="127" spans="1:4" x14ac:dyDescent="0.25">
      <c r="A127" s="5" t="s">
        <v>6</v>
      </c>
      <c r="B127" s="1">
        <v>42339</v>
      </c>
      <c r="C127" t="s">
        <v>100</v>
      </c>
      <c r="D127" s="6">
        <v>400</v>
      </c>
    </row>
    <row r="128" spans="1:4" x14ac:dyDescent="0.25">
      <c r="A128" s="5" t="s">
        <v>6</v>
      </c>
      <c r="B128" s="1">
        <v>42005</v>
      </c>
      <c r="C128" t="s">
        <v>94</v>
      </c>
      <c r="D128" s="6">
        <v>128</v>
      </c>
    </row>
    <row r="129" spans="1:4" x14ac:dyDescent="0.25">
      <c r="A129" s="5" t="s">
        <v>6</v>
      </c>
      <c r="B129" s="1">
        <v>42005</v>
      </c>
      <c r="C129" t="s">
        <v>95</v>
      </c>
      <c r="D129" s="6">
        <v>212</v>
      </c>
    </row>
    <row r="130" spans="1:4" x14ac:dyDescent="0.25">
      <c r="A130" s="5" t="s">
        <v>6</v>
      </c>
      <c r="B130" s="1">
        <v>42005</v>
      </c>
      <c r="C130" t="s">
        <v>96</v>
      </c>
      <c r="D130" s="6">
        <v>30</v>
      </c>
    </row>
    <row r="131" spans="1:4" x14ac:dyDescent="0.25">
      <c r="A131" s="5" t="s">
        <v>6</v>
      </c>
      <c r="B131" s="1">
        <v>42005</v>
      </c>
      <c r="C131" t="s">
        <v>97</v>
      </c>
      <c r="D131" s="6">
        <v>107</v>
      </c>
    </row>
    <row r="132" spans="1:4" x14ac:dyDescent="0.25">
      <c r="A132" s="5" t="s">
        <v>6</v>
      </c>
      <c r="B132" s="1">
        <v>42005</v>
      </c>
      <c r="C132" t="s">
        <v>98</v>
      </c>
      <c r="D132" s="6">
        <v>422</v>
      </c>
    </row>
    <row r="133" spans="1:4" x14ac:dyDescent="0.25">
      <c r="A133" s="5" t="s">
        <v>6</v>
      </c>
      <c r="B133" s="1">
        <v>42005</v>
      </c>
      <c r="C133" t="s">
        <v>99</v>
      </c>
      <c r="D133" s="6">
        <v>376</v>
      </c>
    </row>
    <row r="134" spans="1:4" x14ac:dyDescent="0.25">
      <c r="A134" s="5" t="s">
        <v>6</v>
      </c>
      <c r="B134" s="1">
        <v>42005</v>
      </c>
      <c r="C134" t="s">
        <v>100</v>
      </c>
      <c r="D134" s="6">
        <v>330</v>
      </c>
    </row>
    <row r="135" spans="1:4" x14ac:dyDescent="0.25">
      <c r="A135" s="5" t="s">
        <v>6</v>
      </c>
      <c r="B135" s="1">
        <v>42064</v>
      </c>
      <c r="C135" t="s">
        <v>94</v>
      </c>
      <c r="D135" s="6">
        <v>141</v>
      </c>
    </row>
    <row r="136" spans="1:4" x14ac:dyDescent="0.25">
      <c r="A136" s="5" t="s">
        <v>6</v>
      </c>
      <c r="B136" s="1">
        <v>42064</v>
      </c>
      <c r="C136" t="s">
        <v>95</v>
      </c>
      <c r="D136" s="6">
        <v>489</v>
      </c>
    </row>
    <row r="137" spans="1:4" x14ac:dyDescent="0.25">
      <c r="A137" s="5" t="s">
        <v>6</v>
      </c>
      <c r="B137" s="1">
        <v>42064</v>
      </c>
      <c r="C137" t="s">
        <v>96</v>
      </c>
      <c r="D137" s="6">
        <v>30</v>
      </c>
    </row>
    <row r="138" spans="1:4" x14ac:dyDescent="0.25">
      <c r="A138" s="5" t="s">
        <v>6</v>
      </c>
      <c r="B138" s="1">
        <v>42064</v>
      </c>
      <c r="C138" t="s">
        <v>97</v>
      </c>
      <c r="D138" s="6">
        <v>168</v>
      </c>
    </row>
    <row r="139" spans="1:4" x14ac:dyDescent="0.25">
      <c r="A139" s="5" t="s">
        <v>6</v>
      </c>
      <c r="B139" s="1">
        <v>42064</v>
      </c>
      <c r="C139" t="s">
        <v>98</v>
      </c>
      <c r="D139" s="6">
        <v>308</v>
      </c>
    </row>
    <row r="140" spans="1:4" x14ac:dyDescent="0.25">
      <c r="A140" s="5" t="s">
        <v>6</v>
      </c>
      <c r="B140" s="1">
        <v>42064</v>
      </c>
      <c r="C140" t="s">
        <v>99</v>
      </c>
      <c r="D140" s="6">
        <v>501</v>
      </c>
    </row>
    <row r="141" spans="1:4" x14ac:dyDescent="0.25">
      <c r="A141" s="5" t="s">
        <v>6</v>
      </c>
      <c r="B141" s="1">
        <v>42064</v>
      </c>
      <c r="C141" t="s">
        <v>100</v>
      </c>
      <c r="D141" s="6">
        <v>395</v>
      </c>
    </row>
    <row r="142" spans="1:4" x14ac:dyDescent="0.25">
      <c r="A142" s="5" t="s">
        <v>6</v>
      </c>
      <c r="B142" s="1">
        <v>42064</v>
      </c>
      <c r="C142" t="s">
        <v>94</v>
      </c>
      <c r="D142" s="6">
        <v>186</v>
      </c>
    </row>
    <row r="143" spans="1:4" x14ac:dyDescent="0.25">
      <c r="A143" s="5" t="s">
        <v>6</v>
      </c>
      <c r="B143" s="1">
        <v>42064</v>
      </c>
      <c r="C143" t="s">
        <v>95</v>
      </c>
      <c r="D143" s="6">
        <v>451</v>
      </c>
    </row>
    <row r="144" spans="1:4" x14ac:dyDescent="0.25">
      <c r="A144" s="5" t="s">
        <v>6</v>
      </c>
      <c r="B144" s="1">
        <v>42064</v>
      </c>
      <c r="C144" t="s">
        <v>96</v>
      </c>
      <c r="D144" s="6">
        <v>30</v>
      </c>
    </row>
    <row r="145" spans="1:4" x14ac:dyDescent="0.25">
      <c r="A145" s="5" t="s">
        <v>6</v>
      </c>
      <c r="B145" s="1">
        <v>42064</v>
      </c>
      <c r="C145" t="s">
        <v>97</v>
      </c>
      <c r="D145" s="6">
        <v>113</v>
      </c>
    </row>
    <row r="146" spans="1:4" x14ac:dyDescent="0.25">
      <c r="A146" s="5" t="s">
        <v>6</v>
      </c>
      <c r="B146" s="1">
        <v>42064</v>
      </c>
      <c r="C146" t="s">
        <v>98</v>
      </c>
      <c r="D146" s="6">
        <v>351</v>
      </c>
    </row>
    <row r="147" spans="1:4" x14ac:dyDescent="0.25">
      <c r="A147" s="5" t="s">
        <v>6</v>
      </c>
      <c r="B147" s="1">
        <v>42064</v>
      </c>
      <c r="C147" t="s">
        <v>99</v>
      </c>
      <c r="D147" s="6">
        <v>382</v>
      </c>
    </row>
    <row r="148" spans="1:4" x14ac:dyDescent="0.25">
      <c r="A148" s="5" t="s">
        <v>6</v>
      </c>
      <c r="B148" s="1">
        <v>42064</v>
      </c>
      <c r="C148" t="s">
        <v>100</v>
      </c>
      <c r="D148" s="6">
        <v>389</v>
      </c>
    </row>
    <row r="149" spans="1:4" x14ac:dyDescent="0.25">
      <c r="A149" s="5" t="s">
        <v>6</v>
      </c>
      <c r="B149" s="1">
        <v>42125</v>
      </c>
      <c r="C149" t="s">
        <v>94</v>
      </c>
      <c r="D149" s="6">
        <v>291</v>
      </c>
    </row>
    <row r="150" spans="1:4" x14ac:dyDescent="0.25">
      <c r="A150" s="5" t="s">
        <v>6</v>
      </c>
      <c r="B150" s="1">
        <v>42125</v>
      </c>
      <c r="C150" t="s">
        <v>95</v>
      </c>
      <c r="D150" s="6">
        <v>263</v>
      </c>
    </row>
    <row r="151" spans="1:4" x14ac:dyDescent="0.25">
      <c r="A151" s="5" t="s">
        <v>6</v>
      </c>
      <c r="B151" s="1">
        <v>42125</v>
      </c>
      <c r="C151" t="s">
        <v>96</v>
      </c>
      <c r="D151" s="6">
        <v>30</v>
      </c>
    </row>
    <row r="152" spans="1:4" x14ac:dyDescent="0.25">
      <c r="A152" s="5" t="s">
        <v>6</v>
      </c>
      <c r="B152" s="1">
        <v>42125</v>
      </c>
      <c r="C152" t="s">
        <v>97</v>
      </c>
      <c r="D152" s="6">
        <v>139</v>
      </c>
    </row>
    <row r="153" spans="1:4" x14ac:dyDescent="0.25">
      <c r="A153" s="5" t="s">
        <v>6</v>
      </c>
      <c r="B153" s="1">
        <v>42125</v>
      </c>
      <c r="C153" t="s">
        <v>98</v>
      </c>
      <c r="D153" s="6">
        <v>407</v>
      </c>
    </row>
    <row r="154" spans="1:4" x14ac:dyDescent="0.25">
      <c r="A154" s="5" t="s">
        <v>6</v>
      </c>
      <c r="B154" s="1">
        <v>42125</v>
      </c>
      <c r="C154" t="s">
        <v>99</v>
      </c>
      <c r="D154" s="6">
        <v>479</v>
      </c>
    </row>
    <row r="155" spans="1:4" x14ac:dyDescent="0.25">
      <c r="A155" s="5" t="s">
        <v>6</v>
      </c>
      <c r="B155" s="1">
        <v>42125</v>
      </c>
      <c r="C155" t="s">
        <v>100</v>
      </c>
      <c r="D155" s="6">
        <v>353</v>
      </c>
    </row>
    <row r="156" spans="1:4" x14ac:dyDescent="0.25">
      <c r="A156" s="5" t="s">
        <v>6</v>
      </c>
      <c r="B156" s="1">
        <v>42125</v>
      </c>
      <c r="C156" t="s">
        <v>94</v>
      </c>
      <c r="D156" s="6">
        <v>134</v>
      </c>
    </row>
    <row r="157" spans="1:4" x14ac:dyDescent="0.25">
      <c r="A157" s="5" t="s">
        <v>6</v>
      </c>
      <c r="B157" s="1">
        <v>42125</v>
      </c>
      <c r="C157" t="s">
        <v>95</v>
      </c>
      <c r="D157" s="6">
        <v>439</v>
      </c>
    </row>
    <row r="158" spans="1:4" x14ac:dyDescent="0.25">
      <c r="A158" s="5" t="s">
        <v>6</v>
      </c>
      <c r="B158" s="1">
        <v>42125</v>
      </c>
      <c r="C158" t="s">
        <v>96</v>
      </c>
      <c r="D158" s="6">
        <v>30</v>
      </c>
    </row>
    <row r="159" spans="1:4" x14ac:dyDescent="0.25">
      <c r="A159" s="5" t="s">
        <v>6</v>
      </c>
      <c r="B159" s="1">
        <v>42125</v>
      </c>
      <c r="C159" t="s">
        <v>97</v>
      </c>
      <c r="D159" s="6">
        <v>185</v>
      </c>
    </row>
    <row r="160" spans="1:4" x14ac:dyDescent="0.25">
      <c r="A160" s="5" t="s">
        <v>6</v>
      </c>
      <c r="B160" s="1">
        <v>42125</v>
      </c>
      <c r="C160" t="s">
        <v>98</v>
      </c>
      <c r="D160" s="6">
        <v>270</v>
      </c>
    </row>
    <row r="161" spans="1:4" x14ac:dyDescent="0.25">
      <c r="A161" s="5" t="s">
        <v>6</v>
      </c>
      <c r="B161" s="1">
        <v>42125</v>
      </c>
      <c r="C161" t="s">
        <v>99</v>
      </c>
      <c r="D161" s="6">
        <v>358</v>
      </c>
    </row>
    <row r="162" spans="1:4" x14ac:dyDescent="0.25">
      <c r="A162" s="5" t="s">
        <v>6</v>
      </c>
      <c r="B162" s="1">
        <v>42125</v>
      </c>
      <c r="C162" t="s">
        <v>100</v>
      </c>
      <c r="D162" s="6">
        <v>301</v>
      </c>
    </row>
    <row r="163" spans="1:4" x14ac:dyDescent="0.25">
      <c r="A163" s="5" t="s">
        <v>6</v>
      </c>
      <c r="B163" s="1">
        <v>42186</v>
      </c>
      <c r="C163" t="s">
        <v>94</v>
      </c>
      <c r="D163" s="6">
        <v>285</v>
      </c>
    </row>
    <row r="164" spans="1:4" x14ac:dyDescent="0.25">
      <c r="A164" s="5" t="s">
        <v>6</v>
      </c>
      <c r="B164" s="1">
        <v>42186</v>
      </c>
      <c r="C164" t="s">
        <v>95</v>
      </c>
      <c r="D164" s="6">
        <v>397</v>
      </c>
    </row>
    <row r="165" spans="1:4" x14ac:dyDescent="0.25">
      <c r="A165" s="5" t="s">
        <v>6</v>
      </c>
      <c r="B165" s="1">
        <v>42186</v>
      </c>
      <c r="C165" t="s">
        <v>96</v>
      </c>
      <c r="D165" s="6">
        <v>30</v>
      </c>
    </row>
    <row r="166" spans="1:4" x14ac:dyDescent="0.25">
      <c r="A166" s="5" t="s">
        <v>6</v>
      </c>
      <c r="B166" s="1">
        <v>42186</v>
      </c>
      <c r="C166" t="s">
        <v>97</v>
      </c>
      <c r="D166" s="6">
        <v>111</v>
      </c>
    </row>
    <row r="167" spans="1:4" x14ac:dyDescent="0.25">
      <c r="A167" s="5" t="s">
        <v>6</v>
      </c>
      <c r="B167" s="1">
        <v>42186</v>
      </c>
      <c r="C167" t="s">
        <v>98</v>
      </c>
      <c r="D167" s="6">
        <v>441</v>
      </c>
    </row>
    <row r="168" spans="1:4" x14ac:dyDescent="0.25">
      <c r="A168" s="5" t="s">
        <v>6</v>
      </c>
      <c r="B168" s="1">
        <v>42186</v>
      </c>
      <c r="C168" t="s">
        <v>99</v>
      </c>
      <c r="D168" s="6">
        <v>348</v>
      </c>
    </row>
    <row r="169" spans="1:4" x14ac:dyDescent="0.25">
      <c r="A169" s="5" t="s">
        <v>6</v>
      </c>
      <c r="B169" s="1">
        <v>42186</v>
      </c>
      <c r="C169" t="s">
        <v>100</v>
      </c>
      <c r="D169" s="6">
        <v>321</v>
      </c>
    </row>
    <row r="170" spans="1:4" x14ac:dyDescent="0.25">
      <c r="A170" s="5" t="s">
        <v>6</v>
      </c>
      <c r="B170" s="1">
        <v>42186</v>
      </c>
      <c r="C170" t="s">
        <v>94</v>
      </c>
      <c r="D170" s="6">
        <v>253</v>
      </c>
    </row>
    <row r="171" spans="1:4" x14ac:dyDescent="0.25">
      <c r="A171" s="5" t="s">
        <v>6</v>
      </c>
      <c r="B171" s="1">
        <v>42186</v>
      </c>
      <c r="C171" t="s">
        <v>95</v>
      </c>
      <c r="D171" s="6">
        <v>429</v>
      </c>
    </row>
    <row r="172" spans="1:4" x14ac:dyDescent="0.25">
      <c r="A172" s="5" t="s">
        <v>6</v>
      </c>
      <c r="B172" s="1">
        <v>42186</v>
      </c>
      <c r="C172" t="s">
        <v>96</v>
      </c>
      <c r="D172" s="6">
        <v>30</v>
      </c>
    </row>
    <row r="173" spans="1:4" x14ac:dyDescent="0.25">
      <c r="A173" s="5" t="s">
        <v>6</v>
      </c>
      <c r="B173" s="1">
        <v>42186</v>
      </c>
      <c r="C173" t="s">
        <v>97</v>
      </c>
      <c r="D173" s="6">
        <v>130</v>
      </c>
    </row>
    <row r="174" spans="1:4" x14ac:dyDescent="0.25">
      <c r="A174" s="5" t="s">
        <v>6</v>
      </c>
      <c r="B174" s="1">
        <v>42186</v>
      </c>
      <c r="C174" t="s">
        <v>98</v>
      </c>
      <c r="D174" s="6">
        <v>444</v>
      </c>
    </row>
    <row r="175" spans="1:4" x14ac:dyDescent="0.25">
      <c r="A175" s="5" t="s">
        <v>6</v>
      </c>
      <c r="B175" s="1">
        <v>42186</v>
      </c>
      <c r="C175" t="s">
        <v>99</v>
      </c>
      <c r="D175" s="6">
        <v>529</v>
      </c>
    </row>
    <row r="176" spans="1:4" x14ac:dyDescent="0.25">
      <c r="A176" s="5" t="s">
        <v>6</v>
      </c>
      <c r="B176" s="1">
        <v>42186</v>
      </c>
      <c r="C176" t="s">
        <v>100</v>
      </c>
      <c r="D176" s="6">
        <v>438</v>
      </c>
    </row>
    <row r="177" spans="1:4" x14ac:dyDescent="0.25">
      <c r="A177" s="5" t="s">
        <v>6</v>
      </c>
      <c r="B177" s="1">
        <v>42217</v>
      </c>
      <c r="C177" t="s">
        <v>94</v>
      </c>
      <c r="D177" s="6">
        <v>236</v>
      </c>
    </row>
    <row r="178" spans="1:4" x14ac:dyDescent="0.25">
      <c r="A178" s="5" t="s">
        <v>6</v>
      </c>
      <c r="B178" s="1">
        <v>42217</v>
      </c>
      <c r="C178" t="s">
        <v>95</v>
      </c>
      <c r="D178" s="6">
        <v>335</v>
      </c>
    </row>
    <row r="179" spans="1:4" x14ac:dyDescent="0.25">
      <c r="A179" s="5" t="s">
        <v>6</v>
      </c>
      <c r="B179" s="1">
        <v>42217</v>
      </c>
      <c r="C179" t="s">
        <v>96</v>
      </c>
      <c r="D179" s="6">
        <v>30</v>
      </c>
    </row>
    <row r="180" spans="1:4" x14ac:dyDescent="0.25">
      <c r="A180" s="5" t="s">
        <v>6</v>
      </c>
      <c r="B180" s="1">
        <v>42217</v>
      </c>
      <c r="C180" t="s">
        <v>97</v>
      </c>
      <c r="D180" s="6">
        <v>196</v>
      </c>
    </row>
    <row r="181" spans="1:4" x14ac:dyDescent="0.25">
      <c r="A181" s="5" t="s">
        <v>6</v>
      </c>
      <c r="B181" s="1">
        <v>42217</v>
      </c>
      <c r="C181" t="s">
        <v>98</v>
      </c>
      <c r="D181" s="6">
        <v>358</v>
      </c>
    </row>
    <row r="182" spans="1:4" x14ac:dyDescent="0.25">
      <c r="A182" s="5" t="s">
        <v>6</v>
      </c>
      <c r="B182" s="1">
        <v>42217</v>
      </c>
      <c r="C182" t="s">
        <v>99</v>
      </c>
      <c r="D182" s="6">
        <v>546</v>
      </c>
    </row>
    <row r="183" spans="1:4" x14ac:dyDescent="0.25">
      <c r="A183" s="5" t="s">
        <v>6</v>
      </c>
      <c r="B183" s="1">
        <v>42217</v>
      </c>
      <c r="C183" t="s">
        <v>100</v>
      </c>
      <c r="D183" s="6">
        <v>413</v>
      </c>
    </row>
    <row r="184" spans="1:4" x14ac:dyDescent="0.25">
      <c r="A184" s="5" t="s">
        <v>6</v>
      </c>
      <c r="B184" s="1">
        <v>42278</v>
      </c>
      <c r="C184" t="s">
        <v>94</v>
      </c>
      <c r="D184" s="6">
        <v>232</v>
      </c>
    </row>
    <row r="185" spans="1:4" x14ac:dyDescent="0.25">
      <c r="A185" s="5" t="s">
        <v>6</v>
      </c>
      <c r="B185" s="1">
        <v>42278</v>
      </c>
      <c r="C185" t="s">
        <v>95</v>
      </c>
      <c r="D185" s="6">
        <v>305</v>
      </c>
    </row>
    <row r="186" spans="1:4" x14ac:dyDescent="0.25">
      <c r="A186" s="5" t="s">
        <v>6</v>
      </c>
      <c r="B186" s="1">
        <v>42278</v>
      </c>
      <c r="C186" t="s">
        <v>96</v>
      </c>
      <c r="D186" s="6">
        <v>30</v>
      </c>
    </row>
    <row r="187" spans="1:4" x14ac:dyDescent="0.25">
      <c r="A187" s="5" t="s">
        <v>6</v>
      </c>
      <c r="B187" s="1">
        <v>42278</v>
      </c>
      <c r="C187" t="s">
        <v>97</v>
      </c>
      <c r="D187" s="6">
        <v>178</v>
      </c>
    </row>
    <row r="188" spans="1:4" x14ac:dyDescent="0.25">
      <c r="A188" s="5" t="s">
        <v>6</v>
      </c>
      <c r="B188" s="1">
        <v>42278</v>
      </c>
      <c r="C188" t="s">
        <v>98</v>
      </c>
      <c r="D188" s="6">
        <v>268</v>
      </c>
    </row>
    <row r="189" spans="1:4" x14ac:dyDescent="0.25">
      <c r="A189" s="5" t="s">
        <v>6</v>
      </c>
      <c r="B189" s="1">
        <v>42278</v>
      </c>
      <c r="C189" t="s">
        <v>99</v>
      </c>
      <c r="D189" s="6">
        <v>481</v>
      </c>
    </row>
    <row r="190" spans="1:4" x14ac:dyDescent="0.25">
      <c r="A190" s="5" t="s">
        <v>6</v>
      </c>
      <c r="B190" s="1">
        <v>42278</v>
      </c>
      <c r="C190" t="s">
        <v>100</v>
      </c>
      <c r="D190" s="6">
        <v>315</v>
      </c>
    </row>
    <row r="191" spans="1:4" x14ac:dyDescent="0.25">
      <c r="A191" s="5" t="s">
        <v>6</v>
      </c>
      <c r="B191" s="1">
        <v>42644</v>
      </c>
      <c r="C191" t="s">
        <v>94</v>
      </c>
      <c r="D191" s="6">
        <v>220</v>
      </c>
    </row>
    <row r="192" spans="1:4" x14ac:dyDescent="0.25">
      <c r="A192" s="5" t="s">
        <v>6</v>
      </c>
      <c r="B192" s="1">
        <v>42644</v>
      </c>
      <c r="C192" t="s">
        <v>95</v>
      </c>
      <c r="D192" s="6">
        <v>284</v>
      </c>
    </row>
    <row r="193" spans="1:4" x14ac:dyDescent="0.25">
      <c r="A193" s="5" t="s">
        <v>6</v>
      </c>
      <c r="B193" s="1">
        <v>42644</v>
      </c>
      <c r="C193" t="s">
        <v>96</v>
      </c>
      <c r="D193" s="6">
        <v>30</v>
      </c>
    </row>
    <row r="194" spans="1:4" x14ac:dyDescent="0.25">
      <c r="A194" s="5" t="s">
        <v>6</v>
      </c>
      <c r="B194" s="1">
        <v>42644</v>
      </c>
      <c r="C194" t="s">
        <v>97</v>
      </c>
      <c r="D194" s="6">
        <v>198</v>
      </c>
    </row>
    <row r="195" spans="1:4" x14ac:dyDescent="0.25">
      <c r="A195" s="5" t="s">
        <v>6</v>
      </c>
      <c r="B195" s="1">
        <v>42644</v>
      </c>
      <c r="C195" t="s">
        <v>98</v>
      </c>
      <c r="D195" s="6">
        <v>275</v>
      </c>
    </row>
    <row r="196" spans="1:4" x14ac:dyDescent="0.25">
      <c r="A196" s="5" t="s">
        <v>6</v>
      </c>
      <c r="B196" s="1">
        <v>42644</v>
      </c>
      <c r="C196" t="s">
        <v>99</v>
      </c>
      <c r="D196" s="6">
        <v>540</v>
      </c>
    </row>
    <row r="197" spans="1:4" x14ac:dyDescent="0.25">
      <c r="A197" s="5" t="s">
        <v>6</v>
      </c>
      <c r="B197" s="1">
        <v>42644</v>
      </c>
      <c r="C197" t="s">
        <v>100</v>
      </c>
      <c r="D197" s="6">
        <v>327</v>
      </c>
    </row>
    <row r="198" spans="1:4" x14ac:dyDescent="0.25">
      <c r="A198" s="5" t="s">
        <v>6</v>
      </c>
      <c r="B198" s="1">
        <v>42705</v>
      </c>
      <c r="C198" t="s">
        <v>94</v>
      </c>
      <c r="D198" s="6">
        <v>180</v>
      </c>
    </row>
    <row r="199" spans="1:4" x14ac:dyDescent="0.25">
      <c r="A199" s="5" t="s">
        <v>6</v>
      </c>
      <c r="B199" s="1">
        <v>42705</v>
      </c>
      <c r="C199" t="s">
        <v>95</v>
      </c>
      <c r="D199" s="6">
        <v>367</v>
      </c>
    </row>
    <row r="200" spans="1:4" x14ac:dyDescent="0.25">
      <c r="A200" s="5" t="s">
        <v>6</v>
      </c>
      <c r="B200" s="1">
        <v>42705</v>
      </c>
      <c r="C200" t="s">
        <v>96</v>
      </c>
      <c r="D200" s="6">
        <v>30</v>
      </c>
    </row>
    <row r="201" spans="1:4" x14ac:dyDescent="0.25">
      <c r="A201" s="5" t="s">
        <v>6</v>
      </c>
      <c r="B201" s="1">
        <v>42705</v>
      </c>
      <c r="C201" t="s">
        <v>97</v>
      </c>
      <c r="D201" s="6">
        <v>136</v>
      </c>
    </row>
    <row r="202" spans="1:4" x14ac:dyDescent="0.25">
      <c r="A202" s="5" t="s">
        <v>6</v>
      </c>
      <c r="B202" s="1">
        <v>42705</v>
      </c>
      <c r="C202" t="s">
        <v>98</v>
      </c>
      <c r="D202" s="6">
        <v>339</v>
      </c>
    </row>
    <row r="203" spans="1:4" x14ac:dyDescent="0.25">
      <c r="A203" s="5" t="s">
        <v>6</v>
      </c>
      <c r="B203" s="1">
        <v>42705</v>
      </c>
      <c r="C203" t="s">
        <v>99</v>
      </c>
      <c r="D203" s="6">
        <v>338</v>
      </c>
    </row>
    <row r="204" spans="1:4" x14ac:dyDescent="0.25">
      <c r="A204" s="5" t="s">
        <v>6</v>
      </c>
      <c r="B204" s="1">
        <v>42705</v>
      </c>
      <c r="C204" t="s">
        <v>100</v>
      </c>
      <c r="D204" s="6">
        <v>303</v>
      </c>
    </row>
    <row r="205" spans="1:4" x14ac:dyDescent="0.25">
      <c r="A205" s="5" t="s">
        <v>6</v>
      </c>
      <c r="B205" s="1">
        <v>42705</v>
      </c>
      <c r="C205" t="s">
        <v>94</v>
      </c>
      <c r="D205" s="6">
        <v>274</v>
      </c>
    </row>
    <row r="206" spans="1:4" x14ac:dyDescent="0.25">
      <c r="A206" s="5" t="s">
        <v>6</v>
      </c>
      <c r="B206" s="1">
        <v>42705</v>
      </c>
      <c r="C206" t="s">
        <v>95</v>
      </c>
      <c r="D206" s="6">
        <v>438</v>
      </c>
    </row>
    <row r="207" spans="1:4" x14ac:dyDescent="0.25">
      <c r="A207" s="5" t="s">
        <v>6</v>
      </c>
      <c r="B207" s="1">
        <v>42705</v>
      </c>
      <c r="C207" t="s">
        <v>96</v>
      </c>
      <c r="D207" s="6">
        <v>30</v>
      </c>
    </row>
    <row r="208" spans="1:4" x14ac:dyDescent="0.25">
      <c r="A208" s="5" t="s">
        <v>6</v>
      </c>
      <c r="B208" s="1">
        <v>42705</v>
      </c>
      <c r="C208" t="s">
        <v>97</v>
      </c>
      <c r="D208" s="6">
        <v>153</v>
      </c>
    </row>
    <row r="209" spans="1:4" x14ac:dyDescent="0.25">
      <c r="A209" s="5" t="s">
        <v>6</v>
      </c>
      <c r="B209" s="1">
        <v>42705</v>
      </c>
      <c r="C209" t="s">
        <v>98</v>
      </c>
      <c r="D209" s="6">
        <v>449</v>
      </c>
    </row>
    <row r="210" spans="1:4" x14ac:dyDescent="0.25">
      <c r="A210" s="5" t="s">
        <v>6</v>
      </c>
      <c r="B210" s="1">
        <v>42705</v>
      </c>
      <c r="C210" t="s">
        <v>99</v>
      </c>
      <c r="D210" s="6">
        <v>530</v>
      </c>
    </row>
    <row r="211" spans="1:4" x14ac:dyDescent="0.25">
      <c r="A211" s="5" t="s">
        <v>6</v>
      </c>
      <c r="B211" s="1">
        <v>42705</v>
      </c>
      <c r="C211" t="s">
        <v>100</v>
      </c>
      <c r="D211" s="6">
        <v>372</v>
      </c>
    </row>
    <row r="212" spans="1:4" x14ac:dyDescent="0.25">
      <c r="A212" s="5" t="s">
        <v>6</v>
      </c>
      <c r="B212" s="1">
        <v>42370</v>
      </c>
      <c r="C212" t="s">
        <v>94</v>
      </c>
      <c r="D212" s="6">
        <v>288</v>
      </c>
    </row>
    <row r="213" spans="1:4" x14ac:dyDescent="0.25">
      <c r="A213" s="5" t="s">
        <v>6</v>
      </c>
      <c r="B213" s="1">
        <v>42370</v>
      </c>
      <c r="C213" t="s">
        <v>95</v>
      </c>
      <c r="D213" s="6">
        <v>313</v>
      </c>
    </row>
    <row r="214" spans="1:4" x14ac:dyDescent="0.25">
      <c r="A214" s="5" t="s">
        <v>6</v>
      </c>
      <c r="B214" s="1">
        <v>42370</v>
      </c>
      <c r="C214" t="s">
        <v>96</v>
      </c>
      <c r="D214" s="6">
        <v>30</v>
      </c>
    </row>
    <row r="215" spans="1:4" x14ac:dyDescent="0.25">
      <c r="A215" s="5" t="s">
        <v>6</v>
      </c>
      <c r="B215" s="1">
        <v>42370</v>
      </c>
      <c r="C215" t="s">
        <v>97</v>
      </c>
      <c r="D215" s="6">
        <v>113</v>
      </c>
    </row>
    <row r="216" spans="1:4" x14ac:dyDescent="0.25">
      <c r="A216" s="5" t="s">
        <v>6</v>
      </c>
      <c r="B216" s="1">
        <v>42370</v>
      </c>
      <c r="C216" t="s">
        <v>98</v>
      </c>
      <c r="D216" s="6">
        <v>435</v>
      </c>
    </row>
    <row r="217" spans="1:4" x14ac:dyDescent="0.25">
      <c r="A217" s="5" t="s">
        <v>6</v>
      </c>
      <c r="B217" s="1">
        <v>42370</v>
      </c>
      <c r="C217" t="s">
        <v>99</v>
      </c>
      <c r="D217" s="6">
        <v>341</v>
      </c>
    </row>
    <row r="218" spans="1:4" x14ac:dyDescent="0.25">
      <c r="A218" s="5" t="s">
        <v>6</v>
      </c>
      <c r="B218" s="1">
        <v>42370</v>
      </c>
      <c r="C218" t="s">
        <v>100</v>
      </c>
      <c r="D218" s="6">
        <v>356</v>
      </c>
    </row>
    <row r="219" spans="1:4" x14ac:dyDescent="0.25">
      <c r="A219" s="5" t="s">
        <v>6</v>
      </c>
      <c r="B219" s="1">
        <v>42430</v>
      </c>
      <c r="C219" t="s">
        <v>94</v>
      </c>
      <c r="D219" s="6">
        <v>110</v>
      </c>
    </row>
    <row r="220" spans="1:4" x14ac:dyDescent="0.25">
      <c r="A220" s="5" t="s">
        <v>6</v>
      </c>
      <c r="B220" s="1">
        <v>42430</v>
      </c>
      <c r="C220" t="s">
        <v>95</v>
      </c>
      <c r="D220" s="6">
        <v>445</v>
      </c>
    </row>
    <row r="221" spans="1:4" x14ac:dyDescent="0.25">
      <c r="A221" s="5" t="s">
        <v>6</v>
      </c>
      <c r="B221" s="1">
        <v>42430</v>
      </c>
      <c r="C221" t="s">
        <v>96</v>
      </c>
      <c r="D221" s="6">
        <v>30</v>
      </c>
    </row>
    <row r="222" spans="1:4" x14ac:dyDescent="0.25">
      <c r="A222" s="5" t="s">
        <v>6</v>
      </c>
      <c r="B222" s="1">
        <v>42430</v>
      </c>
      <c r="C222" t="s">
        <v>97</v>
      </c>
      <c r="D222" s="6">
        <v>146</v>
      </c>
    </row>
    <row r="223" spans="1:4" x14ac:dyDescent="0.25">
      <c r="A223" s="5" t="s">
        <v>6</v>
      </c>
      <c r="B223" s="1">
        <v>42430</v>
      </c>
      <c r="C223" t="s">
        <v>98</v>
      </c>
      <c r="D223" s="6">
        <v>474</v>
      </c>
    </row>
    <row r="224" spans="1:4" x14ac:dyDescent="0.25">
      <c r="A224" s="5" t="s">
        <v>6</v>
      </c>
      <c r="B224" s="1">
        <v>42430</v>
      </c>
      <c r="C224" t="s">
        <v>99</v>
      </c>
      <c r="D224" s="6">
        <v>300</v>
      </c>
    </row>
    <row r="225" spans="1:4" x14ac:dyDescent="0.25">
      <c r="A225" s="5" t="s">
        <v>6</v>
      </c>
      <c r="B225" s="1">
        <v>42430</v>
      </c>
      <c r="C225" t="s">
        <v>100</v>
      </c>
      <c r="D225" s="6">
        <v>410</v>
      </c>
    </row>
    <row r="226" spans="1:4" x14ac:dyDescent="0.25">
      <c r="A226" s="5" t="s">
        <v>6</v>
      </c>
      <c r="B226" s="1">
        <v>42430</v>
      </c>
      <c r="C226" t="s">
        <v>94</v>
      </c>
      <c r="D226" s="6">
        <v>196</v>
      </c>
    </row>
    <row r="227" spans="1:4" x14ac:dyDescent="0.25">
      <c r="A227" s="5" t="s">
        <v>6</v>
      </c>
      <c r="B227" s="1">
        <v>42430</v>
      </c>
      <c r="C227" t="s">
        <v>95</v>
      </c>
      <c r="D227" s="6">
        <v>385</v>
      </c>
    </row>
    <row r="228" spans="1:4" x14ac:dyDescent="0.25">
      <c r="A228" s="5" t="s">
        <v>6</v>
      </c>
      <c r="B228" s="1">
        <v>42430</v>
      </c>
      <c r="C228" t="s">
        <v>96</v>
      </c>
      <c r="D228" s="6">
        <v>30</v>
      </c>
    </row>
    <row r="229" spans="1:4" x14ac:dyDescent="0.25">
      <c r="A229" s="5" t="s">
        <v>6</v>
      </c>
      <c r="B229" s="1">
        <v>42430</v>
      </c>
      <c r="C229" t="s">
        <v>97</v>
      </c>
      <c r="D229" s="6">
        <v>118</v>
      </c>
    </row>
    <row r="230" spans="1:4" x14ac:dyDescent="0.25">
      <c r="A230" s="5" t="s">
        <v>6</v>
      </c>
      <c r="B230" s="1">
        <v>42430</v>
      </c>
      <c r="C230" t="s">
        <v>98</v>
      </c>
      <c r="D230" s="6">
        <v>431</v>
      </c>
    </row>
    <row r="231" spans="1:4" x14ac:dyDescent="0.25">
      <c r="A231" s="5" t="s">
        <v>6</v>
      </c>
      <c r="B231" s="1">
        <v>42430</v>
      </c>
      <c r="C231" t="s">
        <v>99</v>
      </c>
      <c r="D231" s="6">
        <v>526</v>
      </c>
    </row>
    <row r="232" spans="1:4" x14ac:dyDescent="0.25">
      <c r="A232" s="5" t="s">
        <v>6</v>
      </c>
      <c r="B232" s="1">
        <v>42430</v>
      </c>
      <c r="C232" t="s">
        <v>100</v>
      </c>
      <c r="D232" s="6">
        <v>357</v>
      </c>
    </row>
    <row r="233" spans="1:4" x14ac:dyDescent="0.25">
      <c r="A233" s="5" t="s">
        <v>6</v>
      </c>
      <c r="B233" s="1">
        <v>42491</v>
      </c>
      <c r="C233" t="s">
        <v>94</v>
      </c>
      <c r="D233" s="6">
        <v>104</v>
      </c>
    </row>
    <row r="234" spans="1:4" x14ac:dyDescent="0.25">
      <c r="A234" s="5" t="s">
        <v>6</v>
      </c>
      <c r="B234" s="1">
        <v>42491</v>
      </c>
      <c r="C234" t="s">
        <v>95</v>
      </c>
      <c r="D234" s="6">
        <v>359</v>
      </c>
    </row>
    <row r="235" spans="1:4" x14ac:dyDescent="0.25">
      <c r="A235" s="5" t="s">
        <v>6</v>
      </c>
      <c r="B235" s="1">
        <v>42491</v>
      </c>
      <c r="C235" t="s">
        <v>96</v>
      </c>
      <c r="D235" s="6">
        <v>30</v>
      </c>
    </row>
    <row r="236" spans="1:4" x14ac:dyDescent="0.25">
      <c r="A236" s="5" t="s">
        <v>6</v>
      </c>
      <c r="B236" s="1">
        <v>42491</v>
      </c>
      <c r="C236" t="s">
        <v>97</v>
      </c>
      <c r="D236" s="6">
        <v>134</v>
      </c>
    </row>
    <row r="237" spans="1:4" x14ac:dyDescent="0.25">
      <c r="A237" s="5" t="s">
        <v>6</v>
      </c>
      <c r="B237" s="1">
        <v>42491</v>
      </c>
      <c r="C237" t="s">
        <v>98</v>
      </c>
      <c r="D237" s="6">
        <v>317</v>
      </c>
    </row>
    <row r="238" spans="1:4" x14ac:dyDescent="0.25">
      <c r="A238" s="5" t="s">
        <v>6</v>
      </c>
      <c r="B238" s="1">
        <v>42491</v>
      </c>
      <c r="C238" t="s">
        <v>99</v>
      </c>
      <c r="D238" s="6">
        <v>383</v>
      </c>
    </row>
    <row r="239" spans="1:4" x14ac:dyDescent="0.25">
      <c r="A239" s="5" t="s">
        <v>6</v>
      </c>
      <c r="B239" s="1">
        <v>42491</v>
      </c>
      <c r="C239" t="s">
        <v>100</v>
      </c>
      <c r="D239" s="6">
        <v>379</v>
      </c>
    </row>
    <row r="240" spans="1:4" x14ac:dyDescent="0.25">
      <c r="A240" s="5" t="s">
        <v>6</v>
      </c>
      <c r="B240" s="1">
        <v>42491</v>
      </c>
      <c r="C240" t="s">
        <v>94</v>
      </c>
      <c r="D240" s="6">
        <v>160</v>
      </c>
    </row>
    <row r="241" spans="1:4" x14ac:dyDescent="0.25">
      <c r="A241" s="5" t="s">
        <v>6</v>
      </c>
      <c r="B241" s="1">
        <v>42491</v>
      </c>
      <c r="C241" t="s">
        <v>95</v>
      </c>
      <c r="D241" s="6">
        <v>375</v>
      </c>
    </row>
    <row r="242" spans="1:4" x14ac:dyDescent="0.25">
      <c r="A242" s="5" t="s">
        <v>6</v>
      </c>
      <c r="B242" s="1">
        <v>42491</v>
      </c>
      <c r="C242" t="s">
        <v>96</v>
      </c>
      <c r="D242" s="6">
        <v>30</v>
      </c>
    </row>
    <row r="243" spans="1:4" x14ac:dyDescent="0.25">
      <c r="A243" s="5" t="s">
        <v>6</v>
      </c>
      <c r="B243" s="1">
        <v>42491</v>
      </c>
      <c r="C243" t="s">
        <v>97</v>
      </c>
      <c r="D243" s="6">
        <v>141</v>
      </c>
    </row>
    <row r="244" spans="1:4" x14ac:dyDescent="0.25">
      <c r="A244" s="5" t="s">
        <v>6</v>
      </c>
      <c r="B244" s="1">
        <v>42491</v>
      </c>
      <c r="C244" t="s">
        <v>98</v>
      </c>
      <c r="D244" s="6">
        <v>350</v>
      </c>
    </row>
    <row r="245" spans="1:4" x14ac:dyDescent="0.25">
      <c r="A245" s="5" t="s">
        <v>6</v>
      </c>
      <c r="B245" s="1">
        <v>42491</v>
      </c>
      <c r="C245" t="s">
        <v>99</v>
      </c>
      <c r="D245" s="6">
        <v>355</v>
      </c>
    </row>
    <row r="246" spans="1:4" x14ac:dyDescent="0.25">
      <c r="A246" s="5" t="s">
        <v>6</v>
      </c>
      <c r="B246" s="1">
        <v>42491</v>
      </c>
      <c r="C246" t="s">
        <v>100</v>
      </c>
      <c r="D246" s="6">
        <v>345</v>
      </c>
    </row>
    <row r="247" spans="1:4" x14ac:dyDescent="0.25">
      <c r="A247" s="5" t="s">
        <v>6</v>
      </c>
      <c r="B247" s="1">
        <v>42552</v>
      </c>
      <c r="C247" t="s">
        <v>94</v>
      </c>
      <c r="D247" s="6">
        <v>108</v>
      </c>
    </row>
    <row r="248" spans="1:4" x14ac:dyDescent="0.25">
      <c r="A248" s="5" t="s">
        <v>6</v>
      </c>
      <c r="B248" s="1">
        <v>42552</v>
      </c>
      <c r="C248" t="s">
        <v>95</v>
      </c>
      <c r="D248" s="6">
        <v>200</v>
      </c>
    </row>
    <row r="249" spans="1:4" x14ac:dyDescent="0.25">
      <c r="A249" s="5" t="s">
        <v>6</v>
      </c>
      <c r="B249" s="1">
        <v>42552</v>
      </c>
      <c r="C249" t="s">
        <v>96</v>
      </c>
      <c r="D249" s="6">
        <v>30</v>
      </c>
    </row>
    <row r="250" spans="1:4" x14ac:dyDescent="0.25">
      <c r="A250" s="5" t="s">
        <v>6</v>
      </c>
      <c r="B250" s="1">
        <v>42552</v>
      </c>
      <c r="C250" t="s">
        <v>97</v>
      </c>
      <c r="D250" s="6">
        <v>143</v>
      </c>
    </row>
    <row r="251" spans="1:4" x14ac:dyDescent="0.25">
      <c r="A251" s="5" t="s">
        <v>6</v>
      </c>
      <c r="B251" s="1">
        <v>42552</v>
      </c>
      <c r="C251" t="s">
        <v>98</v>
      </c>
      <c r="D251" s="6">
        <v>377</v>
      </c>
    </row>
    <row r="252" spans="1:4" x14ac:dyDescent="0.25">
      <c r="A252" s="5" t="s">
        <v>6</v>
      </c>
      <c r="B252" s="1">
        <v>42552</v>
      </c>
      <c r="C252" t="s">
        <v>99</v>
      </c>
      <c r="D252" s="6">
        <v>368</v>
      </c>
    </row>
    <row r="253" spans="1:4" x14ac:dyDescent="0.25">
      <c r="A253" s="5" t="s">
        <v>6</v>
      </c>
      <c r="B253" s="1">
        <v>42552</v>
      </c>
      <c r="C253" t="s">
        <v>100</v>
      </c>
      <c r="D253" s="6">
        <v>350</v>
      </c>
    </row>
    <row r="254" spans="1:4" x14ac:dyDescent="0.25">
      <c r="A254" s="5" t="s">
        <v>6</v>
      </c>
      <c r="B254" s="1">
        <v>42552</v>
      </c>
      <c r="C254" t="s">
        <v>94</v>
      </c>
      <c r="D254" s="6">
        <v>179</v>
      </c>
    </row>
    <row r="255" spans="1:4" x14ac:dyDescent="0.25">
      <c r="A255" s="5" t="s">
        <v>6</v>
      </c>
      <c r="B255" s="1">
        <v>42552</v>
      </c>
      <c r="C255" t="s">
        <v>95</v>
      </c>
      <c r="D255" s="6">
        <v>464</v>
      </c>
    </row>
    <row r="256" spans="1:4" x14ac:dyDescent="0.25">
      <c r="A256" s="5" t="s">
        <v>6</v>
      </c>
      <c r="B256" s="1">
        <v>42552</v>
      </c>
      <c r="C256" t="s">
        <v>96</v>
      </c>
      <c r="D256" s="6">
        <v>30</v>
      </c>
    </row>
    <row r="257" spans="1:4" x14ac:dyDescent="0.25">
      <c r="A257" s="5" t="s">
        <v>6</v>
      </c>
      <c r="B257" s="1">
        <v>42552</v>
      </c>
      <c r="C257" t="s">
        <v>97</v>
      </c>
      <c r="D257" s="6">
        <v>144</v>
      </c>
    </row>
    <row r="258" spans="1:4" x14ac:dyDescent="0.25">
      <c r="A258" s="5" t="s">
        <v>6</v>
      </c>
      <c r="B258" s="1">
        <v>42552</v>
      </c>
      <c r="C258" t="s">
        <v>98</v>
      </c>
      <c r="D258" s="6">
        <v>242</v>
      </c>
    </row>
    <row r="259" spans="1:4" x14ac:dyDescent="0.25">
      <c r="A259" s="5" t="s">
        <v>6</v>
      </c>
      <c r="B259" s="1">
        <v>42552</v>
      </c>
      <c r="C259" t="s">
        <v>99</v>
      </c>
      <c r="D259" s="6">
        <v>413</v>
      </c>
    </row>
    <row r="260" spans="1:4" x14ac:dyDescent="0.25">
      <c r="A260" s="5" t="s">
        <v>6</v>
      </c>
      <c r="B260" s="1">
        <v>42552</v>
      </c>
      <c r="C260" t="s">
        <v>100</v>
      </c>
      <c r="D260" s="6">
        <v>433</v>
      </c>
    </row>
    <row r="261" spans="1:4" x14ac:dyDescent="0.25">
      <c r="A261" s="5" t="s">
        <v>6</v>
      </c>
      <c r="B261" s="1">
        <v>42583</v>
      </c>
      <c r="C261" t="s">
        <v>94</v>
      </c>
      <c r="D261" s="6">
        <v>183</v>
      </c>
    </row>
    <row r="262" spans="1:4" x14ac:dyDescent="0.25">
      <c r="A262" s="5" t="s">
        <v>6</v>
      </c>
      <c r="B262" s="1">
        <v>42583</v>
      </c>
      <c r="C262" t="s">
        <v>95</v>
      </c>
      <c r="D262" s="6">
        <v>323</v>
      </c>
    </row>
    <row r="263" spans="1:4" x14ac:dyDescent="0.25">
      <c r="A263" s="5" t="s">
        <v>6</v>
      </c>
      <c r="B263" s="1">
        <v>42583</v>
      </c>
      <c r="C263" t="s">
        <v>96</v>
      </c>
      <c r="D263" s="6">
        <v>30</v>
      </c>
    </row>
    <row r="264" spans="1:4" x14ac:dyDescent="0.25">
      <c r="A264" s="5" t="s">
        <v>6</v>
      </c>
      <c r="B264" s="1">
        <v>42583</v>
      </c>
      <c r="C264" t="s">
        <v>97</v>
      </c>
      <c r="D264" s="6">
        <v>189</v>
      </c>
    </row>
    <row r="265" spans="1:4" x14ac:dyDescent="0.25">
      <c r="A265" s="5" t="s">
        <v>6</v>
      </c>
      <c r="B265" s="1">
        <v>42583</v>
      </c>
      <c r="C265" t="s">
        <v>98</v>
      </c>
      <c r="D265" s="6">
        <v>336</v>
      </c>
    </row>
    <row r="266" spans="1:4" x14ac:dyDescent="0.25">
      <c r="A266" s="5" t="s">
        <v>6</v>
      </c>
      <c r="B266" s="1">
        <v>42583</v>
      </c>
      <c r="C266" t="s">
        <v>99</v>
      </c>
      <c r="D266" s="6">
        <v>400</v>
      </c>
    </row>
    <row r="267" spans="1:4" x14ac:dyDescent="0.25">
      <c r="A267" s="5" t="s">
        <v>6</v>
      </c>
      <c r="B267" s="1">
        <v>42583</v>
      </c>
      <c r="C267" t="s">
        <v>100</v>
      </c>
      <c r="D267" s="6">
        <v>425</v>
      </c>
    </row>
    <row r="268" spans="1:4" x14ac:dyDescent="0.25">
      <c r="A268" s="5" t="s">
        <v>6</v>
      </c>
      <c r="B268" s="1">
        <v>42644</v>
      </c>
      <c r="C268" t="s">
        <v>94</v>
      </c>
      <c r="D268" s="6">
        <v>192</v>
      </c>
    </row>
    <row r="269" spans="1:4" x14ac:dyDescent="0.25">
      <c r="A269" s="5" t="s">
        <v>6</v>
      </c>
      <c r="B269" s="1">
        <v>42644</v>
      </c>
      <c r="C269" t="s">
        <v>95</v>
      </c>
      <c r="D269" s="6">
        <v>316</v>
      </c>
    </row>
    <row r="270" spans="1:4" x14ac:dyDescent="0.25">
      <c r="A270" s="5" t="s">
        <v>6</v>
      </c>
      <c r="B270" s="1">
        <v>42644</v>
      </c>
      <c r="C270" t="s">
        <v>96</v>
      </c>
      <c r="D270" s="6">
        <v>30</v>
      </c>
    </row>
    <row r="271" spans="1:4" x14ac:dyDescent="0.25">
      <c r="A271" s="5" t="s">
        <v>6</v>
      </c>
      <c r="B271" s="1">
        <v>42644</v>
      </c>
      <c r="C271" t="s">
        <v>97</v>
      </c>
      <c r="D271" s="6">
        <v>138</v>
      </c>
    </row>
    <row r="272" spans="1:4" x14ac:dyDescent="0.25">
      <c r="A272" s="5" t="s">
        <v>6</v>
      </c>
      <c r="B272" s="1">
        <v>42644</v>
      </c>
      <c r="C272" t="s">
        <v>98</v>
      </c>
      <c r="D272" s="6">
        <v>459</v>
      </c>
    </row>
    <row r="273" spans="1:4" x14ac:dyDescent="0.25">
      <c r="A273" s="5" t="s">
        <v>6</v>
      </c>
      <c r="B273" s="1">
        <v>42644</v>
      </c>
      <c r="C273" t="s">
        <v>99</v>
      </c>
      <c r="D273" s="6">
        <v>430</v>
      </c>
    </row>
    <row r="274" spans="1:4" x14ac:dyDescent="0.25">
      <c r="A274" s="7" t="s">
        <v>6</v>
      </c>
      <c r="B274" s="1">
        <v>42644</v>
      </c>
      <c r="C274" t="s">
        <v>100</v>
      </c>
      <c r="D274" s="6">
        <v>351</v>
      </c>
    </row>
    <row r="275" spans="1:4" x14ac:dyDescent="0.25">
      <c r="A275" s="5" t="s">
        <v>10</v>
      </c>
      <c r="B275" s="1">
        <v>42278</v>
      </c>
      <c r="C275" t="s">
        <v>94</v>
      </c>
      <c r="D275" s="6">
        <v>266</v>
      </c>
    </row>
    <row r="276" spans="1:4" x14ac:dyDescent="0.25">
      <c r="A276" s="5" t="s">
        <v>10</v>
      </c>
      <c r="B276" s="1">
        <v>42278</v>
      </c>
      <c r="C276" t="s">
        <v>95</v>
      </c>
      <c r="D276" s="6">
        <v>255</v>
      </c>
    </row>
    <row r="277" spans="1:4" x14ac:dyDescent="0.25">
      <c r="A277" s="5" t="s">
        <v>10</v>
      </c>
      <c r="B277" s="1">
        <v>42278</v>
      </c>
      <c r="C277" t="s">
        <v>96</v>
      </c>
      <c r="D277" s="6">
        <v>30</v>
      </c>
    </row>
    <row r="278" spans="1:4" x14ac:dyDescent="0.25">
      <c r="A278" s="5" t="s">
        <v>10</v>
      </c>
      <c r="B278" s="1">
        <v>42278</v>
      </c>
      <c r="C278" t="s">
        <v>97</v>
      </c>
      <c r="D278" s="6">
        <v>191</v>
      </c>
    </row>
    <row r="279" spans="1:4" x14ac:dyDescent="0.25">
      <c r="A279" s="5" t="s">
        <v>10</v>
      </c>
      <c r="B279" s="1">
        <v>42278</v>
      </c>
      <c r="C279" t="s">
        <v>98</v>
      </c>
      <c r="D279" s="6">
        <v>301</v>
      </c>
    </row>
    <row r="280" spans="1:4" x14ac:dyDescent="0.25">
      <c r="A280" s="5" t="s">
        <v>10</v>
      </c>
      <c r="B280" s="1">
        <v>42278</v>
      </c>
      <c r="C280" t="s">
        <v>99</v>
      </c>
      <c r="D280" s="6">
        <v>338</v>
      </c>
    </row>
    <row r="281" spans="1:4" x14ac:dyDescent="0.25">
      <c r="A281" s="5" t="s">
        <v>10</v>
      </c>
      <c r="B281" s="1">
        <v>42278</v>
      </c>
      <c r="C281" t="s">
        <v>100</v>
      </c>
      <c r="D281" s="6">
        <v>320</v>
      </c>
    </row>
    <row r="282" spans="1:4" x14ac:dyDescent="0.25">
      <c r="A282" s="5" t="s">
        <v>10</v>
      </c>
      <c r="B282" s="1">
        <v>42339</v>
      </c>
      <c r="C282" t="s">
        <v>94</v>
      </c>
      <c r="D282" s="6">
        <v>278</v>
      </c>
    </row>
    <row r="283" spans="1:4" x14ac:dyDescent="0.25">
      <c r="A283" s="5" t="s">
        <v>10</v>
      </c>
      <c r="B283" s="1">
        <v>42339</v>
      </c>
      <c r="C283" t="s">
        <v>95</v>
      </c>
      <c r="D283" s="6">
        <v>261</v>
      </c>
    </row>
    <row r="284" spans="1:4" x14ac:dyDescent="0.25">
      <c r="A284" s="5" t="s">
        <v>10</v>
      </c>
      <c r="B284" s="1">
        <v>42339</v>
      </c>
      <c r="C284" t="s">
        <v>96</v>
      </c>
      <c r="D284" s="6">
        <v>30</v>
      </c>
    </row>
    <row r="285" spans="1:4" x14ac:dyDescent="0.25">
      <c r="A285" s="5" t="s">
        <v>10</v>
      </c>
      <c r="B285" s="1">
        <v>42339</v>
      </c>
      <c r="C285" t="s">
        <v>97</v>
      </c>
      <c r="D285" s="6">
        <v>200</v>
      </c>
    </row>
    <row r="286" spans="1:4" x14ac:dyDescent="0.25">
      <c r="A286" s="5" t="s">
        <v>10</v>
      </c>
      <c r="B286" s="1">
        <v>42339</v>
      </c>
      <c r="C286" t="s">
        <v>98</v>
      </c>
      <c r="D286" s="6">
        <v>440</v>
      </c>
    </row>
    <row r="287" spans="1:4" x14ac:dyDescent="0.25">
      <c r="A287" s="5" t="s">
        <v>10</v>
      </c>
      <c r="B287" s="1">
        <v>42339</v>
      </c>
      <c r="C287" t="s">
        <v>99</v>
      </c>
      <c r="D287" s="6">
        <v>528</v>
      </c>
    </row>
    <row r="288" spans="1:4" x14ac:dyDescent="0.25">
      <c r="A288" s="5" t="s">
        <v>10</v>
      </c>
      <c r="B288" s="1">
        <v>42339</v>
      </c>
      <c r="C288" t="s">
        <v>100</v>
      </c>
      <c r="D288" s="6">
        <v>416</v>
      </c>
    </row>
    <row r="289" spans="1:4" x14ac:dyDescent="0.25">
      <c r="A289" s="5" t="s">
        <v>10</v>
      </c>
      <c r="B289" s="1">
        <v>42339</v>
      </c>
      <c r="C289" t="s">
        <v>94</v>
      </c>
      <c r="D289" s="6">
        <v>287</v>
      </c>
    </row>
    <row r="290" spans="1:4" x14ac:dyDescent="0.25">
      <c r="A290" s="5" t="s">
        <v>10</v>
      </c>
      <c r="B290" s="1">
        <v>42339</v>
      </c>
      <c r="C290" t="s">
        <v>95</v>
      </c>
      <c r="D290" s="6">
        <v>266</v>
      </c>
    </row>
    <row r="291" spans="1:4" x14ac:dyDescent="0.25">
      <c r="A291" s="5" t="s">
        <v>10</v>
      </c>
      <c r="B291" s="1">
        <v>42339</v>
      </c>
      <c r="C291" t="s">
        <v>96</v>
      </c>
      <c r="D291" s="6">
        <v>30</v>
      </c>
    </row>
    <row r="292" spans="1:4" x14ac:dyDescent="0.25">
      <c r="A292" s="5" t="s">
        <v>10</v>
      </c>
      <c r="B292" s="1">
        <v>42339</v>
      </c>
      <c r="C292" t="s">
        <v>97</v>
      </c>
      <c r="D292" s="6">
        <v>178</v>
      </c>
    </row>
    <row r="293" spans="1:4" x14ac:dyDescent="0.25">
      <c r="A293" s="5" t="s">
        <v>10</v>
      </c>
      <c r="B293" s="1">
        <v>42339</v>
      </c>
      <c r="C293" t="s">
        <v>98</v>
      </c>
      <c r="D293" s="6">
        <v>251</v>
      </c>
    </row>
    <row r="294" spans="1:4" x14ac:dyDescent="0.25">
      <c r="A294" s="5" t="s">
        <v>10</v>
      </c>
      <c r="B294" s="1">
        <v>42339</v>
      </c>
      <c r="C294" t="s">
        <v>99</v>
      </c>
      <c r="D294" s="6">
        <v>452</v>
      </c>
    </row>
    <row r="295" spans="1:4" x14ac:dyDescent="0.25">
      <c r="A295" s="5" t="s">
        <v>10</v>
      </c>
      <c r="B295" s="1">
        <v>42339</v>
      </c>
      <c r="C295" t="s">
        <v>100</v>
      </c>
      <c r="D295" s="6">
        <v>416</v>
      </c>
    </row>
    <row r="296" spans="1:4" x14ac:dyDescent="0.25">
      <c r="A296" s="5" t="s">
        <v>10</v>
      </c>
      <c r="B296" s="1">
        <v>42125</v>
      </c>
      <c r="C296" t="s">
        <v>94</v>
      </c>
      <c r="D296" s="6">
        <v>245</v>
      </c>
    </row>
    <row r="297" spans="1:4" x14ac:dyDescent="0.25">
      <c r="A297" s="5" t="s">
        <v>10</v>
      </c>
      <c r="B297" s="1">
        <v>42125</v>
      </c>
      <c r="C297" t="s">
        <v>95</v>
      </c>
      <c r="D297" s="6">
        <v>400</v>
      </c>
    </row>
    <row r="298" spans="1:4" x14ac:dyDescent="0.25">
      <c r="A298" s="5" t="s">
        <v>10</v>
      </c>
      <c r="B298" s="1">
        <v>42125</v>
      </c>
      <c r="C298" t="s">
        <v>96</v>
      </c>
      <c r="D298" s="6">
        <v>30</v>
      </c>
    </row>
    <row r="299" spans="1:4" x14ac:dyDescent="0.25">
      <c r="A299" s="5" t="s">
        <v>10</v>
      </c>
      <c r="B299" s="1">
        <v>42125</v>
      </c>
      <c r="C299" t="s">
        <v>97</v>
      </c>
      <c r="D299" s="6">
        <v>192</v>
      </c>
    </row>
    <row r="300" spans="1:4" x14ac:dyDescent="0.25">
      <c r="A300" s="5" t="s">
        <v>10</v>
      </c>
      <c r="B300" s="1">
        <v>42125</v>
      </c>
      <c r="C300" t="s">
        <v>98</v>
      </c>
      <c r="D300" s="6">
        <v>250</v>
      </c>
    </row>
    <row r="301" spans="1:4" x14ac:dyDescent="0.25">
      <c r="A301" s="5" t="s">
        <v>10</v>
      </c>
      <c r="B301" s="1">
        <v>42125</v>
      </c>
      <c r="C301" t="s">
        <v>99</v>
      </c>
      <c r="D301" s="6">
        <v>493</v>
      </c>
    </row>
    <row r="302" spans="1:4" x14ac:dyDescent="0.25">
      <c r="A302" s="5" t="s">
        <v>10</v>
      </c>
      <c r="B302" s="1">
        <v>42125</v>
      </c>
      <c r="C302" t="s">
        <v>100</v>
      </c>
      <c r="D302" s="6">
        <v>421</v>
      </c>
    </row>
    <row r="303" spans="1:4" x14ac:dyDescent="0.25">
      <c r="A303" s="5" t="s">
        <v>10</v>
      </c>
      <c r="B303" s="1">
        <v>42125</v>
      </c>
      <c r="C303" t="s">
        <v>94</v>
      </c>
      <c r="D303" s="6">
        <v>144</v>
      </c>
    </row>
    <row r="304" spans="1:4" x14ac:dyDescent="0.25">
      <c r="A304" s="5" t="s">
        <v>10</v>
      </c>
      <c r="B304" s="1">
        <v>42125</v>
      </c>
      <c r="C304" t="s">
        <v>95</v>
      </c>
      <c r="D304" s="6">
        <v>288</v>
      </c>
    </row>
    <row r="305" spans="1:4" x14ac:dyDescent="0.25">
      <c r="A305" s="5" t="s">
        <v>10</v>
      </c>
      <c r="B305" s="1">
        <v>42125</v>
      </c>
      <c r="C305" t="s">
        <v>96</v>
      </c>
      <c r="D305" s="6">
        <v>30</v>
      </c>
    </row>
    <row r="306" spans="1:4" x14ac:dyDescent="0.25">
      <c r="A306" s="5" t="s">
        <v>10</v>
      </c>
      <c r="B306" s="1">
        <v>42125</v>
      </c>
      <c r="C306" t="s">
        <v>97</v>
      </c>
      <c r="D306" s="6">
        <v>171</v>
      </c>
    </row>
    <row r="307" spans="1:4" x14ac:dyDescent="0.25">
      <c r="A307" s="5" t="s">
        <v>10</v>
      </c>
      <c r="B307" s="1">
        <v>42125</v>
      </c>
      <c r="C307" t="s">
        <v>98</v>
      </c>
      <c r="D307" s="6">
        <v>317</v>
      </c>
    </row>
    <row r="308" spans="1:4" x14ac:dyDescent="0.25">
      <c r="A308" s="5" t="s">
        <v>10</v>
      </c>
      <c r="B308" s="1">
        <v>42125</v>
      </c>
      <c r="C308" t="s">
        <v>99</v>
      </c>
      <c r="D308" s="6">
        <v>599</v>
      </c>
    </row>
    <row r="309" spans="1:4" x14ac:dyDescent="0.25">
      <c r="A309" s="5" t="s">
        <v>10</v>
      </c>
      <c r="B309" s="1">
        <v>42125</v>
      </c>
      <c r="C309" t="s">
        <v>100</v>
      </c>
      <c r="D309" s="6">
        <v>375</v>
      </c>
    </row>
    <row r="310" spans="1:4" x14ac:dyDescent="0.25">
      <c r="A310" s="5" t="s">
        <v>10</v>
      </c>
      <c r="B310" s="1">
        <v>42186</v>
      </c>
      <c r="C310" t="s">
        <v>94</v>
      </c>
      <c r="D310" s="6">
        <v>274</v>
      </c>
    </row>
    <row r="311" spans="1:4" x14ac:dyDescent="0.25">
      <c r="A311" s="5" t="s">
        <v>10</v>
      </c>
      <c r="B311" s="1">
        <v>42186</v>
      </c>
      <c r="C311" t="s">
        <v>95</v>
      </c>
      <c r="D311" s="6">
        <v>471</v>
      </c>
    </row>
    <row r="312" spans="1:4" x14ac:dyDescent="0.25">
      <c r="A312" s="5" t="s">
        <v>10</v>
      </c>
      <c r="B312" s="1">
        <v>42186</v>
      </c>
      <c r="C312" t="s">
        <v>96</v>
      </c>
      <c r="D312" s="6">
        <v>30</v>
      </c>
    </row>
    <row r="313" spans="1:4" x14ac:dyDescent="0.25">
      <c r="A313" s="5" t="s">
        <v>10</v>
      </c>
      <c r="B313" s="1">
        <v>42186</v>
      </c>
      <c r="C313" t="s">
        <v>97</v>
      </c>
      <c r="D313" s="6">
        <v>155</v>
      </c>
    </row>
    <row r="314" spans="1:4" x14ac:dyDescent="0.25">
      <c r="A314" s="5" t="s">
        <v>10</v>
      </c>
      <c r="B314" s="1">
        <v>42186</v>
      </c>
      <c r="C314" t="s">
        <v>98</v>
      </c>
      <c r="D314" s="6">
        <v>249</v>
      </c>
    </row>
    <row r="315" spans="1:4" x14ac:dyDescent="0.25">
      <c r="A315" s="5" t="s">
        <v>10</v>
      </c>
      <c r="B315" s="1">
        <v>42186</v>
      </c>
      <c r="C315" t="s">
        <v>99</v>
      </c>
      <c r="D315" s="6">
        <v>461</v>
      </c>
    </row>
    <row r="316" spans="1:4" x14ac:dyDescent="0.25">
      <c r="A316" s="5" t="s">
        <v>10</v>
      </c>
      <c r="B316" s="1">
        <v>42186</v>
      </c>
      <c r="C316" t="s">
        <v>100</v>
      </c>
      <c r="D316" s="6">
        <v>328</v>
      </c>
    </row>
    <row r="317" spans="1:4" x14ac:dyDescent="0.25">
      <c r="A317" s="5" t="s">
        <v>10</v>
      </c>
      <c r="B317" s="1">
        <v>42186</v>
      </c>
      <c r="C317" t="s">
        <v>94</v>
      </c>
      <c r="D317" s="6">
        <v>197</v>
      </c>
    </row>
    <row r="318" spans="1:4" x14ac:dyDescent="0.25">
      <c r="A318" s="5" t="s">
        <v>10</v>
      </c>
      <c r="B318" s="1">
        <v>42186</v>
      </c>
      <c r="C318" t="s">
        <v>95</v>
      </c>
      <c r="D318" s="6">
        <v>346</v>
      </c>
    </row>
    <row r="319" spans="1:4" x14ac:dyDescent="0.25">
      <c r="A319" s="5" t="s">
        <v>10</v>
      </c>
      <c r="B319" s="1">
        <v>42186</v>
      </c>
      <c r="C319" t="s">
        <v>96</v>
      </c>
      <c r="D319" s="6">
        <v>30</v>
      </c>
    </row>
    <row r="320" spans="1:4" x14ac:dyDescent="0.25">
      <c r="A320" s="5" t="s">
        <v>10</v>
      </c>
      <c r="B320" s="1">
        <v>42186</v>
      </c>
      <c r="C320" t="s">
        <v>97</v>
      </c>
      <c r="D320" s="6">
        <v>177</v>
      </c>
    </row>
    <row r="321" spans="1:4" x14ac:dyDescent="0.25">
      <c r="A321" s="5" t="s">
        <v>10</v>
      </c>
      <c r="B321" s="1">
        <v>42186</v>
      </c>
      <c r="C321" t="s">
        <v>98</v>
      </c>
      <c r="D321" s="6">
        <v>247</v>
      </c>
    </row>
    <row r="322" spans="1:4" x14ac:dyDescent="0.25">
      <c r="A322" s="5" t="s">
        <v>10</v>
      </c>
      <c r="B322" s="1">
        <v>42186</v>
      </c>
      <c r="C322" t="s">
        <v>99</v>
      </c>
      <c r="D322" s="6">
        <v>491</v>
      </c>
    </row>
    <row r="323" spans="1:4" x14ac:dyDescent="0.25">
      <c r="A323" s="5" t="s">
        <v>10</v>
      </c>
      <c r="B323" s="1">
        <v>42186</v>
      </c>
      <c r="C323" t="s">
        <v>100</v>
      </c>
      <c r="D323" s="6">
        <v>426</v>
      </c>
    </row>
    <row r="324" spans="1:4" x14ac:dyDescent="0.25">
      <c r="A324" s="5" t="s">
        <v>10</v>
      </c>
      <c r="B324" s="1">
        <v>42217</v>
      </c>
      <c r="C324" t="s">
        <v>94</v>
      </c>
      <c r="D324" s="6">
        <v>283</v>
      </c>
    </row>
    <row r="325" spans="1:4" x14ac:dyDescent="0.25">
      <c r="A325" s="5" t="s">
        <v>10</v>
      </c>
      <c r="B325" s="1">
        <v>42217</v>
      </c>
      <c r="C325" t="s">
        <v>95</v>
      </c>
      <c r="D325" s="6">
        <v>245</v>
      </c>
    </row>
    <row r="326" spans="1:4" x14ac:dyDescent="0.25">
      <c r="A326" s="5" t="s">
        <v>10</v>
      </c>
      <c r="B326" s="1">
        <v>42217</v>
      </c>
      <c r="C326" t="s">
        <v>96</v>
      </c>
      <c r="D326" s="6">
        <v>30</v>
      </c>
    </row>
    <row r="327" spans="1:4" x14ac:dyDescent="0.25">
      <c r="A327" s="5" t="s">
        <v>10</v>
      </c>
      <c r="B327" s="1">
        <v>42217</v>
      </c>
      <c r="C327" t="s">
        <v>97</v>
      </c>
      <c r="D327" s="6">
        <v>110</v>
      </c>
    </row>
    <row r="328" spans="1:4" x14ac:dyDescent="0.25">
      <c r="A328" s="5" t="s">
        <v>10</v>
      </c>
      <c r="B328" s="1">
        <v>42217</v>
      </c>
      <c r="C328" t="s">
        <v>98</v>
      </c>
      <c r="D328" s="6">
        <v>281</v>
      </c>
    </row>
    <row r="329" spans="1:4" x14ac:dyDescent="0.25">
      <c r="A329" s="5" t="s">
        <v>10</v>
      </c>
      <c r="B329" s="1">
        <v>42217</v>
      </c>
      <c r="C329" t="s">
        <v>99</v>
      </c>
      <c r="D329" s="6">
        <v>432</v>
      </c>
    </row>
    <row r="330" spans="1:4" x14ac:dyDescent="0.25">
      <c r="A330" s="5" t="s">
        <v>10</v>
      </c>
      <c r="B330" s="1">
        <v>42217</v>
      </c>
      <c r="C330" t="s">
        <v>100</v>
      </c>
      <c r="D330" s="6">
        <v>382</v>
      </c>
    </row>
    <row r="331" spans="1:4" x14ac:dyDescent="0.25">
      <c r="A331" s="5" t="s">
        <v>10</v>
      </c>
      <c r="B331" s="1">
        <v>42278</v>
      </c>
      <c r="C331" t="s">
        <v>94</v>
      </c>
      <c r="D331" s="6">
        <v>193</v>
      </c>
    </row>
    <row r="332" spans="1:4" x14ac:dyDescent="0.25">
      <c r="A332" s="5" t="s">
        <v>10</v>
      </c>
      <c r="B332" s="1">
        <v>42278</v>
      </c>
      <c r="C332" t="s">
        <v>95</v>
      </c>
      <c r="D332" s="6">
        <v>214</v>
      </c>
    </row>
    <row r="333" spans="1:4" x14ac:dyDescent="0.25">
      <c r="A333" s="5" t="s">
        <v>10</v>
      </c>
      <c r="B333" s="1">
        <v>42278</v>
      </c>
      <c r="C333" t="s">
        <v>96</v>
      </c>
      <c r="D333" s="6">
        <v>30</v>
      </c>
    </row>
    <row r="334" spans="1:4" x14ac:dyDescent="0.25">
      <c r="A334" s="5" t="s">
        <v>10</v>
      </c>
      <c r="B334" s="1">
        <v>42278</v>
      </c>
      <c r="C334" t="s">
        <v>97</v>
      </c>
      <c r="D334" s="6">
        <v>192</v>
      </c>
    </row>
    <row r="335" spans="1:4" x14ac:dyDescent="0.25">
      <c r="A335" s="5" t="s">
        <v>10</v>
      </c>
      <c r="B335" s="1">
        <v>42278</v>
      </c>
      <c r="C335" t="s">
        <v>98</v>
      </c>
      <c r="D335" s="6">
        <v>438</v>
      </c>
    </row>
    <row r="336" spans="1:4" x14ac:dyDescent="0.25">
      <c r="A336" s="5" t="s">
        <v>10</v>
      </c>
      <c r="B336" s="1">
        <v>42278</v>
      </c>
      <c r="C336" t="s">
        <v>99</v>
      </c>
      <c r="D336" s="6">
        <v>338</v>
      </c>
    </row>
    <row r="337" spans="1:4" x14ac:dyDescent="0.25">
      <c r="A337" s="5" t="s">
        <v>10</v>
      </c>
      <c r="B337" s="1">
        <v>42278</v>
      </c>
      <c r="C337" t="s">
        <v>100</v>
      </c>
      <c r="D337" s="6">
        <v>444</v>
      </c>
    </row>
    <row r="338" spans="1:4" x14ac:dyDescent="0.25">
      <c r="A338" s="5" t="s">
        <v>10</v>
      </c>
      <c r="B338" s="1">
        <v>42644</v>
      </c>
      <c r="C338" t="s">
        <v>94</v>
      </c>
      <c r="D338" s="6">
        <v>292</v>
      </c>
    </row>
    <row r="339" spans="1:4" x14ac:dyDescent="0.25">
      <c r="A339" s="5" t="s">
        <v>10</v>
      </c>
      <c r="B339" s="1">
        <v>42644</v>
      </c>
      <c r="C339" t="s">
        <v>95</v>
      </c>
      <c r="D339" s="6">
        <v>299</v>
      </c>
    </row>
    <row r="340" spans="1:4" x14ac:dyDescent="0.25">
      <c r="A340" s="5" t="s">
        <v>10</v>
      </c>
      <c r="B340" s="1">
        <v>42644</v>
      </c>
      <c r="C340" t="s">
        <v>96</v>
      </c>
      <c r="D340" s="6">
        <v>30</v>
      </c>
    </row>
    <row r="341" spans="1:4" x14ac:dyDescent="0.25">
      <c r="A341" s="5" t="s">
        <v>10</v>
      </c>
      <c r="B341" s="1">
        <v>42644</v>
      </c>
      <c r="C341" t="s">
        <v>97</v>
      </c>
      <c r="D341" s="6">
        <v>189</v>
      </c>
    </row>
    <row r="342" spans="1:4" x14ac:dyDescent="0.25">
      <c r="A342" s="5" t="s">
        <v>10</v>
      </c>
      <c r="B342" s="1">
        <v>42644</v>
      </c>
      <c r="C342" t="s">
        <v>98</v>
      </c>
      <c r="D342" s="6">
        <v>333</v>
      </c>
    </row>
    <row r="343" spans="1:4" x14ac:dyDescent="0.25">
      <c r="A343" s="5" t="s">
        <v>10</v>
      </c>
      <c r="B343" s="1">
        <v>42644</v>
      </c>
      <c r="C343" t="s">
        <v>99</v>
      </c>
      <c r="D343" s="6">
        <v>324</v>
      </c>
    </row>
    <row r="344" spans="1:4" x14ac:dyDescent="0.25">
      <c r="A344" s="5" t="s">
        <v>10</v>
      </c>
      <c r="B344" s="1">
        <v>42644</v>
      </c>
      <c r="C344" t="s">
        <v>100</v>
      </c>
      <c r="D344" s="6">
        <v>413</v>
      </c>
    </row>
    <row r="345" spans="1:4" x14ac:dyDescent="0.25">
      <c r="A345" s="5" t="s">
        <v>10</v>
      </c>
      <c r="B345" s="1">
        <v>42705</v>
      </c>
      <c r="C345" t="s">
        <v>94</v>
      </c>
      <c r="D345" s="6">
        <v>286</v>
      </c>
    </row>
    <row r="346" spans="1:4" x14ac:dyDescent="0.25">
      <c r="A346" s="5" t="s">
        <v>10</v>
      </c>
      <c r="B346" s="1">
        <v>42705</v>
      </c>
      <c r="C346" t="s">
        <v>95</v>
      </c>
      <c r="D346" s="6">
        <v>281</v>
      </c>
    </row>
    <row r="347" spans="1:4" x14ac:dyDescent="0.25">
      <c r="A347" s="5" t="s">
        <v>10</v>
      </c>
      <c r="B347" s="1">
        <v>42705</v>
      </c>
      <c r="C347" t="s">
        <v>96</v>
      </c>
      <c r="D347" s="6">
        <v>30</v>
      </c>
    </row>
    <row r="348" spans="1:4" x14ac:dyDescent="0.25">
      <c r="A348" s="5" t="s">
        <v>10</v>
      </c>
      <c r="B348" s="1">
        <v>42705</v>
      </c>
      <c r="C348" t="s">
        <v>97</v>
      </c>
      <c r="D348" s="6">
        <v>137</v>
      </c>
    </row>
    <row r="349" spans="1:4" x14ac:dyDescent="0.25">
      <c r="A349" s="5" t="s">
        <v>10</v>
      </c>
      <c r="B349" s="1">
        <v>42705</v>
      </c>
      <c r="C349" t="s">
        <v>98</v>
      </c>
      <c r="D349" s="6">
        <v>418</v>
      </c>
    </row>
    <row r="350" spans="1:4" x14ac:dyDescent="0.25">
      <c r="A350" s="5" t="s">
        <v>10</v>
      </c>
      <c r="B350" s="1">
        <v>42705</v>
      </c>
      <c r="C350" t="s">
        <v>99</v>
      </c>
      <c r="D350" s="6">
        <v>426</v>
      </c>
    </row>
    <row r="351" spans="1:4" x14ac:dyDescent="0.25">
      <c r="A351" s="5" t="s">
        <v>10</v>
      </c>
      <c r="B351" s="1">
        <v>42705</v>
      </c>
      <c r="C351" t="s">
        <v>100</v>
      </c>
      <c r="D351" s="6">
        <v>426</v>
      </c>
    </row>
    <row r="352" spans="1:4" x14ac:dyDescent="0.25">
      <c r="A352" s="5" t="s">
        <v>10</v>
      </c>
      <c r="B352" s="1">
        <v>42705</v>
      </c>
      <c r="C352" t="s">
        <v>94</v>
      </c>
      <c r="D352" s="6">
        <v>300</v>
      </c>
    </row>
    <row r="353" spans="1:4" x14ac:dyDescent="0.25">
      <c r="A353" s="5" t="s">
        <v>10</v>
      </c>
      <c r="B353" s="1">
        <v>42705</v>
      </c>
      <c r="C353" t="s">
        <v>95</v>
      </c>
      <c r="D353" s="6">
        <v>246</v>
      </c>
    </row>
    <row r="354" spans="1:4" x14ac:dyDescent="0.25">
      <c r="A354" s="5" t="s">
        <v>10</v>
      </c>
      <c r="B354" s="1">
        <v>42705</v>
      </c>
      <c r="C354" t="s">
        <v>96</v>
      </c>
      <c r="D354" s="6">
        <v>30</v>
      </c>
    </row>
    <row r="355" spans="1:4" x14ac:dyDescent="0.25">
      <c r="A355" s="5" t="s">
        <v>10</v>
      </c>
      <c r="B355" s="1">
        <v>42705</v>
      </c>
      <c r="C355" t="s">
        <v>97</v>
      </c>
      <c r="D355" s="6">
        <v>157</v>
      </c>
    </row>
    <row r="356" spans="1:4" x14ac:dyDescent="0.25">
      <c r="A356" s="5" t="s">
        <v>10</v>
      </c>
      <c r="B356" s="1">
        <v>42705</v>
      </c>
      <c r="C356" t="s">
        <v>98</v>
      </c>
      <c r="D356" s="6">
        <v>283</v>
      </c>
    </row>
    <row r="357" spans="1:4" x14ac:dyDescent="0.25">
      <c r="A357" s="5" t="s">
        <v>10</v>
      </c>
      <c r="B357" s="1">
        <v>42705</v>
      </c>
      <c r="C357" t="s">
        <v>99</v>
      </c>
      <c r="D357" s="6">
        <v>511</v>
      </c>
    </row>
    <row r="358" spans="1:4" x14ac:dyDescent="0.25">
      <c r="A358" s="5" t="s">
        <v>10</v>
      </c>
      <c r="B358" s="1">
        <v>42705</v>
      </c>
      <c r="C358" t="s">
        <v>100</v>
      </c>
      <c r="D358" s="6">
        <v>337</v>
      </c>
    </row>
    <row r="359" spans="1:4" x14ac:dyDescent="0.25">
      <c r="A359" s="5" t="s">
        <v>10</v>
      </c>
      <c r="B359" s="1">
        <v>42370</v>
      </c>
      <c r="C359" t="s">
        <v>94</v>
      </c>
      <c r="D359" s="6">
        <v>296</v>
      </c>
    </row>
    <row r="360" spans="1:4" x14ac:dyDescent="0.25">
      <c r="A360" s="5" t="s">
        <v>10</v>
      </c>
      <c r="B360" s="1">
        <v>42370</v>
      </c>
      <c r="C360" t="s">
        <v>95</v>
      </c>
      <c r="D360" s="6">
        <v>275</v>
      </c>
    </row>
    <row r="361" spans="1:4" x14ac:dyDescent="0.25">
      <c r="A361" s="5" t="s">
        <v>10</v>
      </c>
      <c r="B361" s="1">
        <v>42370</v>
      </c>
      <c r="C361" t="s">
        <v>96</v>
      </c>
      <c r="D361" s="6">
        <v>30</v>
      </c>
    </row>
    <row r="362" spans="1:4" x14ac:dyDescent="0.25">
      <c r="A362" s="5" t="s">
        <v>10</v>
      </c>
      <c r="B362" s="1">
        <v>42370</v>
      </c>
      <c r="C362" t="s">
        <v>97</v>
      </c>
      <c r="D362" s="6">
        <v>172</v>
      </c>
    </row>
    <row r="363" spans="1:4" x14ac:dyDescent="0.25">
      <c r="A363" s="5" t="s">
        <v>10</v>
      </c>
      <c r="B363" s="1">
        <v>42370</v>
      </c>
      <c r="C363" t="s">
        <v>98</v>
      </c>
      <c r="D363" s="6">
        <v>279</v>
      </c>
    </row>
    <row r="364" spans="1:4" x14ac:dyDescent="0.25">
      <c r="A364" s="5" t="s">
        <v>10</v>
      </c>
      <c r="B364" s="1">
        <v>42370</v>
      </c>
      <c r="C364" t="s">
        <v>99</v>
      </c>
      <c r="D364" s="6">
        <v>484</v>
      </c>
    </row>
    <row r="365" spans="1:4" x14ac:dyDescent="0.25">
      <c r="A365" s="5" t="s">
        <v>10</v>
      </c>
      <c r="B365" s="1">
        <v>42370</v>
      </c>
      <c r="C365" t="s">
        <v>100</v>
      </c>
      <c r="D365" s="6">
        <v>374</v>
      </c>
    </row>
    <row r="366" spans="1:4" x14ac:dyDescent="0.25">
      <c r="A366" s="5" t="s">
        <v>10</v>
      </c>
      <c r="B366" s="1">
        <v>42430</v>
      </c>
      <c r="C366" t="s">
        <v>94</v>
      </c>
      <c r="D366" s="6">
        <v>233</v>
      </c>
    </row>
    <row r="367" spans="1:4" x14ac:dyDescent="0.25">
      <c r="A367" s="5" t="s">
        <v>10</v>
      </c>
      <c r="B367" s="1">
        <v>42430</v>
      </c>
      <c r="C367" t="s">
        <v>95</v>
      </c>
      <c r="D367" s="6">
        <v>432</v>
      </c>
    </row>
    <row r="368" spans="1:4" x14ac:dyDescent="0.25">
      <c r="A368" s="5" t="s">
        <v>10</v>
      </c>
      <c r="B368" s="1">
        <v>42430</v>
      </c>
      <c r="C368" t="s">
        <v>96</v>
      </c>
      <c r="D368" s="6">
        <v>30</v>
      </c>
    </row>
    <row r="369" spans="1:4" x14ac:dyDescent="0.25">
      <c r="A369" s="5" t="s">
        <v>10</v>
      </c>
      <c r="B369" s="1">
        <v>42430</v>
      </c>
      <c r="C369" t="s">
        <v>97</v>
      </c>
      <c r="D369" s="6">
        <v>107</v>
      </c>
    </row>
    <row r="370" spans="1:4" x14ac:dyDescent="0.25">
      <c r="A370" s="5" t="s">
        <v>10</v>
      </c>
      <c r="B370" s="1">
        <v>42430</v>
      </c>
      <c r="C370" t="s">
        <v>98</v>
      </c>
      <c r="D370" s="6">
        <v>295</v>
      </c>
    </row>
    <row r="371" spans="1:4" x14ac:dyDescent="0.25">
      <c r="A371" s="5" t="s">
        <v>10</v>
      </c>
      <c r="B371" s="1">
        <v>42430</v>
      </c>
      <c r="C371" t="s">
        <v>99</v>
      </c>
      <c r="D371" s="6">
        <v>356</v>
      </c>
    </row>
    <row r="372" spans="1:4" x14ac:dyDescent="0.25">
      <c r="A372" s="5" t="s">
        <v>10</v>
      </c>
      <c r="B372" s="1">
        <v>42430</v>
      </c>
      <c r="C372" t="s">
        <v>100</v>
      </c>
      <c r="D372" s="6">
        <v>320</v>
      </c>
    </row>
    <row r="373" spans="1:4" x14ac:dyDescent="0.25">
      <c r="A373" s="5" t="s">
        <v>10</v>
      </c>
      <c r="B373" s="1">
        <v>42430</v>
      </c>
      <c r="C373" t="s">
        <v>94</v>
      </c>
      <c r="D373" s="6">
        <v>202</v>
      </c>
    </row>
    <row r="374" spans="1:4" x14ac:dyDescent="0.25">
      <c r="A374" s="5" t="s">
        <v>10</v>
      </c>
      <c r="B374" s="1">
        <v>42430</v>
      </c>
      <c r="C374" t="s">
        <v>95</v>
      </c>
      <c r="D374" s="6">
        <v>228</v>
      </c>
    </row>
    <row r="375" spans="1:4" x14ac:dyDescent="0.25">
      <c r="A375" s="5" t="s">
        <v>10</v>
      </c>
      <c r="B375" s="1">
        <v>42430</v>
      </c>
      <c r="C375" t="s">
        <v>96</v>
      </c>
      <c r="D375" s="6">
        <v>30</v>
      </c>
    </row>
    <row r="376" spans="1:4" x14ac:dyDescent="0.25">
      <c r="A376" s="5" t="s">
        <v>10</v>
      </c>
      <c r="B376" s="1">
        <v>42430</v>
      </c>
      <c r="C376" t="s">
        <v>97</v>
      </c>
      <c r="D376" s="6">
        <v>114</v>
      </c>
    </row>
    <row r="377" spans="1:4" x14ac:dyDescent="0.25">
      <c r="A377" s="5" t="s">
        <v>10</v>
      </c>
      <c r="B377" s="1">
        <v>42430</v>
      </c>
      <c r="C377" t="s">
        <v>98</v>
      </c>
      <c r="D377" s="6">
        <v>285</v>
      </c>
    </row>
    <row r="378" spans="1:4" x14ac:dyDescent="0.25">
      <c r="A378" s="5" t="s">
        <v>10</v>
      </c>
      <c r="B378" s="1">
        <v>42430</v>
      </c>
      <c r="C378" t="s">
        <v>99</v>
      </c>
      <c r="D378" s="6">
        <v>333</v>
      </c>
    </row>
    <row r="379" spans="1:4" x14ac:dyDescent="0.25">
      <c r="A379" s="5" t="s">
        <v>10</v>
      </c>
      <c r="B379" s="1">
        <v>42430</v>
      </c>
      <c r="C379" t="s">
        <v>100</v>
      </c>
      <c r="D379" s="6">
        <v>407</v>
      </c>
    </row>
    <row r="380" spans="1:4" x14ac:dyDescent="0.25">
      <c r="A380" s="5" t="s">
        <v>10</v>
      </c>
      <c r="B380" s="1">
        <v>42491</v>
      </c>
      <c r="C380" t="s">
        <v>94</v>
      </c>
      <c r="D380" s="6">
        <v>159</v>
      </c>
    </row>
    <row r="381" spans="1:4" x14ac:dyDescent="0.25">
      <c r="A381" s="5" t="s">
        <v>10</v>
      </c>
      <c r="B381" s="1">
        <v>42491</v>
      </c>
      <c r="C381" t="s">
        <v>95</v>
      </c>
      <c r="D381" s="6">
        <v>325</v>
      </c>
    </row>
    <row r="382" spans="1:4" x14ac:dyDescent="0.25">
      <c r="A382" s="5" t="s">
        <v>10</v>
      </c>
      <c r="B382" s="1">
        <v>42491</v>
      </c>
      <c r="C382" t="s">
        <v>96</v>
      </c>
      <c r="D382" s="6">
        <v>30</v>
      </c>
    </row>
    <row r="383" spans="1:4" x14ac:dyDescent="0.25">
      <c r="A383" s="5" t="s">
        <v>10</v>
      </c>
      <c r="B383" s="1">
        <v>42491</v>
      </c>
      <c r="C383" t="s">
        <v>97</v>
      </c>
      <c r="D383" s="6">
        <v>164</v>
      </c>
    </row>
    <row r="384" spans="1:4" x14ac:dyDescent="0.25">
      <c r="A384" s="5" t="s">
        <v>10</v>
      </c>
      <c r="B384" s="1">
        <v>42491</v>
      </c>
      <c r="C384" t="s">
        <v>98</v>
      </c>
      <c r="D384" s="6">
        <v>401</v>
      </c>
    </row>
    <row r="385" spans="1:4" x14ac:dyDescent="0.25">
      <c r="A385" s="5" t="s">
        <v>10</v>
      </c>
      <c r="B385" s="1">
        <v>42491</v>
      </c>
      <c r="C385" t="s">
        <v>99</v>
      </c>
      <c r="D385" s="6">
        <v>366</v>
      </c>
    </row>
    <row r="386" spans="1:4" x14ac:dyDescent="0.25">
      <c r="A386" s="5" t="s">
        <v>10</v>
      </c>
      <c r="B386" s="1">
        <v>42491</v>
      </c>
      <c r="C386" t="s">
        <v>100</v>
      </c>
      <c r="D386" s="6">
        <v>356</v>
      </c>
    </row>
    <row r="387" spans="1:4" x14ac:dyDescent="0.25">
      <c r="A387" s="5" t="s">
        <v>10</v>
      </c>
      <c r="B387" s="1">
        <v>42491</v>
      </c>
      <c r="C387" t="s">
        <v>94</v>
      </c>
      <c r="D387" s="6">
        <v>256</v>
      </c>
    </row>
    <row r="388" spans="1:4" x14ac:dyDescent="0.25">
      <c r="A388" s="5" t="s">
        <v>10</v>
      </c>
      <c r="B388" s="1">
        <v>42491</v>
      </c>
      <c r="C388" t="s">
        <v>95</v>
      </c>
      <c r="D388" s="6">
        <v>498</v>
      </c>
    </row>
    <row r="389" spans="1:4" x14ac:dyDescent="0.25">
      <c r="A389" s="5" t="s">
        <v>10</v>
      </c>
      <c r="B389" s="1">
        <v>42491</v>
      </c>
      <c r="C389" t="s">
        <v>96</v>
      </c>
      <c r="D389" s="6">
        <v>30</v>
      </c>
    </row>
    <row r="390" spans="1:4" x14ac:dyDescent="0.25">
      <c r="A390" s="5" t="s">
        <v>10</v>
      </c>
      <c r="B390" s="1">
        <v>42491</v>
      </c>
      <c r="C390" t="s">
        <v>97</v>
      </c>
      <c r="D390" s="6">
        <v>131</v>
      </c>
    </row>
    <row r="391" spans="1:4" x14ac:dyDescent="0.25">
      <c r="A391" s="5" t="s">
        <v>10</v>
      </c>
      <c r="B391" s="1">
        <v>42491</v>
      </c>
      <c r="C391" t="s">
        <v>98</v>
      </c>
      <c r="D391" s="6">
        <v>354</v>
      </c>
    </row>
    <row r="392" spans="1:4" x14ac:dyDescent="0.25">
      <c r="A392" s="5" t="s">
        <v>10</v>
      </c>
      <c r="B392" s="1">
        <v>42491</v>
      </c>
      <c r="C392" t="s">
        <v>99</v>
      </c>
      <c r="D392" s="6">
        <v>303</v>
      </c>
    </row>
    <row r="393" spans="1:4" x14ac:dyDescent="0.25">
      <c r="A393" s="5" t="s">
        <v>10</v>
      </c>
      <c r="B393" s="1">
        <v>42491</v>
      </c>
      <c r="C393" t="s">
        <v>100</v>
      </c>
      <c r="D393" s="6">
        <v>449</v>
      </c>
    </row>
    <row r="394" spans="1:4" x14ac:dyDescent="0.25">
      <c r="A394" s="5" t="s">
        <v>10</v>
      </c>
      <c r="B394" s="1">
        <v>42552</v>
      </c>
      <c r="C394" t="s">
        <v>94</v>
      </c>
      <c r="D394" s="6">
        <v>189</v>
      </c>
    </row>
    <row r="395" spans="1:4" x14ac:dyDescent="0.25">
      <c r="A395" s="5" t="s">
        <v>10</v>
      </c>
      <c r="B395" s="1">
        <v>42552</v>
      </c>
      <c r="C395" t="s">
        <v>95</v>
      </c>
      <c r="D395" s="6">
        <v>423</v>
      </c>
    </row>
    <row r="396" spans="1:4" x14ac:dyDescent="0.25">
      <c r="A396" s="5" t="s">
        <v>10</v>
      </c>
      <c r="B396" s="1">
        <v>42552</v>
      </c>
      <c r="C396" t="s">
        <v>96</v>
      </c>
      <c r="D396" s="6">
        <v>30</v>
      </c>
    </row>
    <row r="397" spans="1:4" x14ac:dyDescent="0.25">
      <c r="A397" s="5" t="s">
        <v>10</v>
      </c>
      <c r="B397" s="1">
        <v>42552</v>
      </c>
      <c r="C397" t="s">
        <v>97</v>
      </c>
      <c r="D397" s="6">
        <v>172</v>
      </c>
    </row>
    <row r="398" spans="1:4" x14ac:dyDescent="0.25">
      <c r="A398" s="5" t="s">
        <v>10</v>
      </c>
      <c r="B398" s="1">
        <v>42552</v>
      </c>
      <c r="C398" t="s">
        <v>98</v>
      </c>
      <c r="D398" s="6">
        <v>310</v>
      </c>
    </row>
    <row r="399" spans="1:4" x14ac:dyDescent="0.25">
      <c r="A399" s="5" t="s">
        <v>10</v>
      </c>
      <c r="B399" s="1">
        <v>42552</v>
      </c>
      <c r="C399" t="s">
        <v>99</v>
      </c>
      <c r="D399" s="6">
        <v>385</v>
      </c>
    </row>
    <row r="400" spans="1:4" x14ac:dyDescent="0.25">
      <c r="A400" s="5" t="s">
        <v>10</v>
      </c>
      <c r="B400" s="1">
        <v>42552</v>
      </c>
      <c r="C400" t="s">
        <v>100</v>
      </c>
      <c r="D400" s="6">
        <v>326</v>
      </c>
    </row>
    <row r="401" spans="1:4" x14ac:dyDescent="0.25">
      <c r="A401" s="5" t="s">
        <v>10</v>
      </c>
      <c r="B401" s="1">
        <v>42552</v>
      </c>
      <c r="C401" t="s">
        <v>94</v>
      </c>
      <c r="D401" s="6">
        <v>171</v>
      </c>
    </row>
    <row r="402" spans="1:4" x14ac:dyDescent="0.25">
      <c r="A402" s="5" t="s">
        <v>10</v>
      </c>
      <c r="B402" s="1">
        <v>42552</v>
      </c>
      <c r="C402" t="s">
        <v>95</v>
      </c>
      <c r="D402" s="6">
        <v>329</v>
      </c>
    </row>
    <row r="403" spans="1:4" x14ac:dyDescent="0.25">
      <c r="A403" s="5" t="s">
        <v>10</v>
      </c>
      <c r="B403" s="1">
        <v>42552</v>
      </c>
      <c r="C403" t="s">
        <v>96</v>
      </c>
      <c r="D403" s="6">
        <v>30</v>
      </c>
    </row>
    <row r="404" spans="1:4" x14ac:dyDescent="0.25">
      <c r="A404" s="5" t="s">
        <v>10</v>
      </c>
      <c r="B404" s="1">
        <v>42552</v>
      </c>
      <c r="C404" t="s">
        <v>97</v>
      </c>
      <c r="D404" s="6">
        <v>172</v>
      </c>
    </row>
    <row r="405" spans="1:4" x14ac:dyDescent="0.25">
      <c r="A405" s="5" t="s">
        <v>10</v>
      </c>
      <c r="B405" s="1">
        <v>42552</v>
      </c>
      <c r="C405" t="s">
        <v>98</v>
      </c>
      <c r="D405" s="6">
        <v>381</v>
      </c>
    </row>
    <row r="406" spans="1:4" x14ac:dyDescent="0.25">
      <c r="A406" s="5" t="s">
        <v>10</v>
      </c>
      <c r="B406" s="1">
        <v>42552</v>
      </c>
      <c r="C406" t="s">
        <v>99</v>
      </c>
      <c r="D406" s="6">
        <v>441</v>
      </c>
    </row>
    <row r="407" spans="1:4" x14ac:dyDescent="0.25">
      <c r="A407" s="5" t="s">
        <v>10</v>
      </c>
      <c r="B407" s="1">
        <v>42552</v>
      </c>
      <c r="C407" t="s">
        <v>100</v>
      </c>
      <c r="D407" s="6">
        <v>363</v>
      </c>
    </row>
    <row r="408" spans="1:4" x14ac:dyDescent="0.25">
      <c r="A408" s="5" t="s">
        <v>10</v>
      </c>
      <c r="B408" s="1">
        <v>42583</v>
      </c>
      <c r="C408" t="s">
        <v>94</v>
      </c>
      <c r="D408" s="6">
        <v>286</v>
      </c>
    </row>
    <row r="409" spans="1:4" x14ac:dyDescent="0.25">
      <c r="A409" s="5" t="s">
        <v>10</v>
      </c>
      <c r="B409" s="1">
        <v>42583</v>
      </c>
      <c r="C409" t="s">
        <v>95</v>
      </c>
      <c r="D409" s="6">
        <v>226</v>
      </c>
    </row>
    <row r="410" spans="1:4" x14ac:dyDescent="0.25">
      <c r="A410" s="5" t="s">
        <v>10</v>
      </c>
      <c r="B410" s="1">
        <v>42583</v>
      </c>
      <c r="C410" t="s">
        <v>96</v>
      </c>
      <c r="D410" s="6">
        <v>30</v>
      </c>
    </row>
    <row r="411" spans="1:4" x14ac:dyDescent="0.25">
      <c r="A411" s="5" t="s">
        <v>10</v>
      </c>
      <c r="B411" s="1">
        <v>42583</v>
      </c>
      <c r="C411" t="s">
        <v>97</v>
      </c>
      <c r="D411" s="6">
        <v>190</v>
      </c>
    </row>
    <row r="412" spans="1:4" x14ac:dyDescent="0.25">
      <c r="A412" s="5" t="s">
        <v>10</v>
      </c>
      <c r="B412" s="1">
        <v>42583</v>
      </c>
      <c r="C412" t="s">
        <v>98</v>
      </c>
      <c r="D412" s="6">
        <v>329</v>
      </c>
    </row>
    <row r="413" spans="1:4" x14ac:dyDescent="0.25">
      <c r="A413" s="5" t="s">
        <v>10</v>
      </c>
      <c r="B413" s="1">
        <v>42583</v>
      </c>
      <c r="C413" t="s">
        <v>99</v>
      </c>
      <c r="D413" s="6">
        <v>428</v>
      </c>
    </row>
    <row r="414" spans="1:4" x14ac:dyDescent="0.25">
      <c r="A414" s="5" t="s">
        <v>10</v>
      </c>
      <c r="B414" s="1">
        <v>42583</v>
      </c>
      <c r="C414" t="s">
        <v>100</v>
      </c>
      <c r="D414" s="6">
        <v>347</v>
      </c>
    </row>
    <row r="415" spans="1:4" x14ac:dyDescent="0.25">
      <c r="A415" s="5" t="s">
        <v>10</v>
      </c>
      <c r="B415" s="1">
        <v>42644</v>
      </c>
      <c r="C415" t="s">
        <v>94</v>
      </c>
      <c r="D415" s="6">
        <v>122</v>
      </c>
    </row>
    <row r="416" spans="1:4" x14ac:dyDescent="0.25">
      <c r="A416" s="5" t="s">
        <v>10</v>
      </c>
      <c r="B416" s="1">
        <v>42644</v>
      </c>
      <c r="C416" t="s">
        <v>95</v>
      </c>
      <c r="D416" s="6">
        <v>368</v>
      </c>
    </row>
    <row r="417" spans="1:4" x14ac:dyDescent="0.25">
      <c r="A417" s="5" t="s">
        <v>10</v>
      </c>
      <c r="B417" s="1">
        <v>42644</v>
      </c>
      <c r="C417" t="s">
        <v>96</v>
      </c>
      <c r="D417" s="6">
        <v>30</v>
      </c>
    </row>
    <row r="418" spans="1:4" x14ac:dyDescent="0.25">
      <c r="A418" s="5" t="s">
        <v>10</v>
      </c>
      <c r="B418" s="1">
        <v>42644</v>
      </c>
      <c r="C418" t="s">
        <v>97</v>
      </c>
      <c r="D418" s="6">
        <v>124</v>
      </c>
    </row>
    <row r="419" spans="1:4" x14ac:dyDescent="0.25">
      <c r="A419" s="5" t="s">
        <v>10</v>
      </c>
      <c r="B419" s="1">
        <v>42644</v>
      </c>
      <c r="C419" t="s">
        <v>98</v>
      </c>
      <c r="D419" s="6">
        <v>320</v>
      </c>
    </row>
    <row r="420" spans="1:4" x14ac:dyDescent="0.25">
      <c r="A420" s="5" t="s">
        <v>10</v>
      </c>
      <c r="B420" s="1">
        <v>42644</v>
      </c>
      <c r="C420" t="s">
        <v>99</v>
      </c>
      <c r="D420" s="6">
        <v>374</v>
      </c>
    </row>
    <row r="421" spans="1:4" x14ac:dyDescent="0.25">
      <c r="A421" s="7" t="s">
        <v>10</v>
      </c>
      <c r="B421" s="1">
        <v>42644</v>
      </c>
      <c r="C421" t="s">
        <v>100</v>
      </c>
      <c r="D421" s="6">
        <v>377</v>
      </c>
    </row>
    <row r="422" spans="1:4" x14ac:dyDescent="0.25">
      <c r="A422" s="5" t="s">
        <v>55</v>
      </c>
      <c r="B422" s="1">
        <v>42705</v>
      </c>
      <c r="C422" t="s">
        <v>94</v>
      </c>
      <c r="D422" s="6">
        <v>105</v>
      </c>
    </row>
    <row r="423" spans="1:4" x14ac:dyDescent="0.25">
      <c r="A423" s="5" t="s">
        <v>55</v>
      </c>
      <c r="B423" s="1">
        <v>42705</v>
      </c>
      <c r="C423" t="s">
        <v>95</v>
      </c>
      <c r="D423" s="6">
        <v>224</v>
      </c>
    </row>
    <row r="424" spans="1:4" x14ac:dyDescent="0.25">
      <c r="A424" s="5" t="s">
        <v>55</v>
      </c>
      <c r="B424" s="1">
        <v>42705</v>
      </c>
      <c r="C424" t="s">
        <v>96</v>
      </c>
      <c r="D424" s="6">
        <v>30</v>
      </c>
    </row>
    <row r="425" spans="1:4" x14ac:dyDescent="0.25">
      <c r="A425" s="5" t="s">
        <v>55</v>
      </c>
      <c r="B425" s="1">
        <v>42705</v>
      </c>
      <c r="C425" t="s">
        <v>97</v>
      </c>
      <c r="D425" s="6">
        <v>193</v>
      </c>
    </row>
    <row r="426" spans="1:4" x14ac:dyDescent="0.25">
      <c r="A426" s="5" t="s">
        <v>55</v>
      </c>
      <c r="B426" s="1">
        <v>42705</v>
      </c>
      <c r="C426" t="s">
        <v>98</v>
      </c>
      <c r="D426" s="6">
        <v>470</v>
      </c>
    </row>
    <row r="427" spans="1:4" x14ac:dyDescent="0.25">
      <c r="A427" s="5" t="s">
        <v>55</v>
      </c>
      <c r="B427" s="1">
        <v>42705</v>
      </c>
      <c r="C427" t="s">
        <v>99</v>
      </c>
      <c r="D427" s="6">
        <v>323</v>
      </c>
    </row>
    <row r="428" spans="1:4" x14ac:dyDescent="0.25">
      <c r="A428" s="5" t="s">
        <v>55</v>
      </c>
      <c r="B428" s="1">
        <v>42705</v>
      </c>
      <c r="C428" t="s">
        <v>100</v>
      </c>
      <c r="D428" s="6">
        <v>382</v>
      </c>
    </row>
    <row r="429" spans="1:4" x14ac:dyDescent="0.25">
      <c r="A429" s="5" t="s">
        <v>55</v>
      </c>
      <c r="B429" s="1">
        <v>42705</v>
      </c>
      <c r="C429" t="s">
        <v>94</v>
      </c>
      <c r="D429" s="6">
        <v>284</v>
      </c>
    </row>
    <row r="430" spans="1:4" x14ac:dyDescent="0.25">
      <c r="A430" s="5" t="s">
        <v>55</v>
      </c>
      <c r="B430" s="1">
        <v>42705</v>
      </c>
      <c r="C430" t="s">
        <v>95</v>
      </c>
      <c r="D430" s="6">
        <v>339</v>
      </c>
    </row>
    <row r="431" spans="1:4" x14ac:dyDescent="0.25">
      <c r="A431" s="5" t="s">
        <v>55</v>
      </c>
      <c r="B431" s="1">
        <v>42705</v>
      </c>
      <c r="C431" t="s">
        <v>96</v>
      </c>
      <c r="D431" s="6">
        <v>30</v>
      </c>
    </row>
    <row r="432" spans="1:4" x14ac:dyDescent="0.25">
      <c r="A432" s="5" t="s">
        <v>55</v>
      </c>
      <c r="B432" s="1">
        <v>42705</v>
      </c>
      <c r="C432" t="s">
        <v>97</v>
      </c>
      <c r="D432" s="6">
        <v>138</v>
      </c>
    </row>
    <row r="433" spans="1:4" x14ac:dyDescent="0.25">
      <c r="A433" s="5" t="s">
        <v>55</v>
      </c>
      <c r="B433" s="1">
        <v>42705</v>
      </c>
      <c r="C433" t="s">
        <v>98</v>
      </c>
      <c r="D433" s="6">
        <v>368</v>
      </c>
    </row>
    <row r="434" spans="1:4" x14ac:dyDescent="0.25">
      <c r="A434" s="5" t="s">
        <v>55</v>
      </c>
      <c r="B434" s="1">
        <v>42705</v>
      </c>
      <c r="C434" t="s">
        <v>99</v>
      </c>
      <c r="D434" s="6">
        <v>443</v>
      </c>
    </row>
    <row r="435" spans="1:4" x14ac:dyDescent="0.25">
      <c r="A435" s="7" t="s">
        <v>55</v>
      </c>
      <c r="B435" s="1">
        <v>42705</v>
      </c>
      <c r="C435" t="s">
        <v>100</v>
      </c>
      <c r="D435" s="6">
        <v>336</v>
      </c>
    </row>
    <row r="436" spans="1:4" x14ac:dyDescent="0.25">
      <c r="A436" s="5" t="s">
        <v>48</v>
      </c>
      <c r="B436" s="1">
        <v>42644</v>
      </c>
      <c r="C436" t="s">
        <v>94</v>
      </c>
      <c r="D436" s="6">
        <v>211</v>
      </c>
    </row>
    <row r="437" spans="1:4" x14ac:dyDescent="0.25">
      <c r="A437" s="5" t="s">
        <v>48</v>
      </c>
      <c r="B437" s="1">
        <v>42644</v>
      </c>
      <c r="C437" t="s">
        <v>95</v>
      </c>
      <c r="D437" s="6">
        <v>307</v>
      </c>
    </row>
    <row r="438" spans="1:4" x14ac:dyDescent="0.25">
      <c r="A438" s="5" t="s">
        <v>48</v>
      </c>
      <c r="B438" s="1">
        <v>42644</v>
      </c>
      <c r="C438" t="s">
        <v>96</v>
      </c>
      <c r="D438" s="6">
        <v>30</v>
      </c>
    </row>
    <row r="439" spans="1:4" x14ac:dyDescent="0.25">
      <c r="A439" s="5" t="s">
        <v>48</v>
      </c>
      <c r="B439" s="1">
        <v>42644</v>
      </c>
      <c r="C439" t="s">
        <v>97</v>
      </c>
      <c r="D439" s="6">
        <v>154</v>
      </c>
    </row>
    <row r="440" spans="1:4" x14ac:dyDescent="0.25">
      <c r="A440" s="5" t="s">
        <v>48</v>
      </c>
      <c r="B440" s="1">
        <v>42644</v>
      </c>
      <c r="C440" t="s">
        <v>98</v>
      </c>
      <c r="D440" s="6">
        <v>269</v>
      </c>
    </row>
    <row r="441" spans="1:4" x14ac:dyDescent="0.25">
      <c r="A441" s="5" t="s">
        <v>48</v>
      </c>
      <c r="B441" s="1">
        <v>42644</v>
      </c>
      <c r="C441" t="s">
        <v>99</v>
      </c>
      <c r="D441" s="6">
        <v>539</v>
      </c>
    </row>
    <row r="442" spans="1:4" x14ac:dyDescent="0.25">
      <c r="A442" s="5" t="s">
        <v>48</v>
      </c>
      <c r="B442" s="1">
        <v>42644</v>
      </c>
      <c r="C442" t="s">
        <v>100</v>
      </c>
      <c r="D442" s="6">
        <v>361</v>
      </c>
    </row>
    <row r="443" spans="1:4" x14ac:dyDescent="0.25">
      <c r="A443" s="5" t="s">
        <v>48</v>
      </c>
      <c r="B443" s="1">
        <v>42705</v>
      </c>
      <c r="C443" t="s">
        <v>94</v>
      </c>
      <c r="D443" s="6">
        <v>228</v>
      </c>
    </row>
    <row r="444" spans="1:4" x14ac:dyDescent="0.25">
      <c r="A444" s="5" t="s">
        <v>48</v>
      </c>
      <c r="B444" s="1">
        <v>42705</v>
      </c>
      <c r="C444" t="s">
        <v>95</v>
      </c>
      <c r="D444" s="6">
        <v>347</v>
      </c>
    </row>
    <row r="445" spans="1:4" x14ac:dyDescent="0.25">
      <c r="A445" s="5" t="s">
        <v>48</v>
      </c>
      <c r="B445" s="1">
        <v>42705</v>
      </c>
      <c r="C445" t="s">
        <v>96</v>
      </c>
      <c r="D445" s="6">
        <v>30</v>
      </c>
    </row>
    <row r="446" spans="1:4" x14ac:dyDescent="0.25">
      <c r="A446" s="5" t="s">
        <v>48</v>
      </c>
      <c r="B446" s="1">
        <v>42705</v>
      </c>
      <c r="C446" t="s">
        <v>97</v>
      </c>
      <c r="D446" s="6">
        <v>146</v>
      </c>
    </row>
    <row r="447" spans="1:4" x14ac:dyDescent="0.25">
      <c r="A447" s="5" t="s">
        <v>48</v>
      </c>
      <c r="B447" s="1">
        <v>42705</v>
      </c>
      <c r="C447" t="s">
        <v>98</v>
      </c>
      <c r="D447" s="6">
        <v>355</v>
      </c>
    </row>
    <row r="448" spans="1:4" x14ac:dyDescent="0.25">
      <c r="A448" s="5" t="s">
        <v>48</v>
      </c>
      <c r="B448" s="1">
        <v>42705</v>
      </c>
      <c r="C448" t="s">
        <v>99</v>
      </c>
      <c r="D448" s="6">
        <v>543</v>
      </c>
    </row>
    <row r="449" spans="1:4" x14ac:dyDescent="0.25">
      <c r="A449" s="5" t="s">
        <v>48</v>
      </c>
      <c r="B449" s="1">
        <v>42705</v>
      </c>
      <c r="C449" t="s">
        <v>100</v>
      </c>
      <c r="D449" s="6">
        <v>386</v>
      </c>
    </row>
    <row r="450" spans="1:4" x14ac:dyDescent="0.25">
      <c r="A450" s="5" t="s">
        <v>48</v>
      </c>
      <c r="B450" s="1">
        <v>42705</v>
      </c>
      <c r="C450" t="s">
        <v>94</v>
      </c>
      <c r="D450" s="6">
        <v>206</v>
      </c>
    </row>
    <row r="451" spans="1:4" x14ac:dyDescent="0.25">
      <c r="A451" s="5" t="s">
        <v>48</v>
      </c>
      <c r="B451" s="1">
        <v>42705</v>
      </c>
      <c r="C451" t="s">
        <v>95</v>
      </c>
      <c r="D451" s="6">
        <v>364</v>
      </c>
    </row>
    <row r="452" spans="1:4" x14ac:dyDescent="0.25">
      <c r="A452" s="5" t="s">
        <v>48</v>
      </c>
      <c r="B452" s="1">
        <v>42705</v>
      </c>
      <c r="C452" t="s">
        <v>96</v>
      </c>
      <c r="D452" s="6">
        <v>30</v>
      </c>
    </row>
    <row r="453" spans="1:4" x14ac:dyDescent="0.25">
      <c r="A453" s="5" t="s">
        <v>48</v>
      </c>
      <c r="B453" s="1">
        <v>42705</v>
      </c>
      <c r="C453" t="s">
        <v>97</v>
      </c>
      <c r="D453" s="6">
        <v>188</v>
      </c>
    </row>
    <row r="454" spans="1:4" x14ac:dyDescent="0.25">
      <c r="A454" s="5" t="s">
        <v>48</v>
      </c>
      <c r="B454" s="1">
        <v>42705</v>
      </c>
      <c r="C454" t="s">
        <v>98</v>
      </c>
      <c r="D454" s="6">
        <v>468</v>
      </c>
    </row>
    <row r="455" spans="1:4" x14ac:dyDescent="0.25">
      <c r="A455" s="5" t="s">
        <v>48</v>
      </c>
      <c r="B455" s="1">
        <v>42705</v>
      </c>
      <c r="C455" t="s">
        <v>99</v>
      </c>
      <c r="D455" s="6">
        <v>587</v>
      </c>
    </row>
    <row r="456" spans="1:4" x14ac:dyDescent="0.25">
      <c r="A456" s="7" t="s">
        <v>48</v>
      </c>
      <c r="B456" s="1">
        <v>42705</v>
      </c>
      <c r="C456" t="s">
        <v>100</v>
      </c>
      <c r="D456" s="6">
        <v>422</v>
      </c>
    </row>
    <row r="457" spans="1:4" x14ac:dyDescent="0.25">
      <c r="A457" s="5" t="s">
        <v>33</v>
      </c>
      <c r="B457" s="1">
        <v>42644</v>
      </c>
      <c r="C457" t="s">
        <v>94</v>
      </c>
      <c r="D457" s="6">
        <v>135</v>
      </c>
    </row>
    <row r="458" spans="1:4" x14ac:dyDescent="0.25">
      <c r="A458" s="5" t="s">
        <v>33</v>
      </c>
      <c r="B458" s="1">
        <v>42644</v>
      </c>
      <c r="C458" t="s">
        <v>95</v>
      </c>
      <c r="D458" s="6">
        <v>285</v>
      </c>
    </row>
    <row r="459" spans="1:4" x14ac:dyDescent="0.25">
      <c r="A459" s="5" t="s">
        <v>33</v>
      </c>
      <c r="B459" s="1">
        <v>42644</v>
      </c>
      <c r="C459" t="s">
        <v>96</v>
      </c>
      <c r="D459" s="6">
        <v>30</v>
      </c>
    </row>
    <row r="460" spans="1:4" x14ac:dyDescent="0.25">
      <c r="A460" s="5" t="s">
        <v>33</v>
      </c>
      <c r="B460" s="1">
        <v>42644</v>
      </c>
      <c r="C460" t="s">
        <v>97</v>
      </c>
      <c r="D460" s="6">
        <v>104</v>
      </c>
    </row>
    <row r="461" spans="1:4" x14ac:dyDescent="0.25">
      <c r="A461" s="5" t="s">
        <v>33</v>
      </c>
      <c r="B461" s="1">
        <v>42644</v>
      </c>
      <c r="C461" t="s">
        <v>98</v>
      </c>
      <c r="D461" s="6">
        <v>300</v>
      </c>
    </row>
    <row r="462" spans="1:4" x14ac:dyDescent="0.25">
      <c r="A462" s="5" t="s">
        <v>33</v>
      </c>
      <c r="B462" s="1">
        <v>42644</v>
      </c>
      <c r="C462" t="s">
        <v>99</v>
      </c>
      <c r="D462" s="6">
        <v>349</v>
      </c>
    </row>
    <row r="463" spans="1:4" x14ac:dyDescent="0.25">
      <c r="A463" s="5" t="s">
        <v>33</v>
      </c>
      <c r="B463" s="1">
        <v>42644</v>
      </c>
      <c r="C463" t="s">
        <v>100</v>
      </c>
      <c r="D463" s="6">
        <v>404</v>
      </c>
    </row>
    <row r="464" spans="1:4" x14ac:dyDescent="0.25">
      <c r="A464" s="5" t="s">
        <v>33</v>
      </c>
      <c r="B464" s="1">
        <v>42705</v>
      </c>
      <c r="C464" t="s">
        <v>94</v>
      </c>
      <c r="D464" s="6">
        <v>104</v>
      </c>
    </row>
    <row r="465" spans="1:4" x14ac:dyDescent="0.25">
      <c r="A465" s="5" t="s">
        <v>33</v>
      </c>
      <c r="B465" s="1">
        <v>42705</v>
      </c>
      <c r="C465" t="s">
        <v>95</v>
      </c>
      <c r="D465" s="6">
        <v>321</v>
      </c>
    </row>
    <row r="466" spans="1:4" x14ac:dyDescent="0.25">
      <c r="A466" s="5" t="s">
        <v>33</v>
      </c>
      <c r="B466" s="1">
        <v>42705</v>
      </c>
      <c r="C466" t="s">
        <v>96</v>
      </c>
      <c r="D466" s="6">
        <v>30</v>
      </c>
    </row>
    <row r="467" spans="1:4" x14ac:dyDescent="0.25">
      <c r="A467" s="5" t="s">
        <v>33</v>
      </c>
      <c r="B467" s="1">
        <v>42705</v>
      </c>
      <c r="C467" t="s">
        <v>97</v>
      </c>
      <c r="D467" s="6">
        <v>135</v>
      </c>
    </row>
    <row r="468" spans="1:4" x14ac:dyDescent="0.25">
      <c r="A468" s="5" t="s">
        <v>33</v>
      </c>
      <c r="B468" s="1">
        <v>42705</v>
      </c>
      <c r="C468" t="s">
        <v>98</v>
      </c>
      <c r="D468" s="6">
        <v>255</v>
      </c>
    </row>
    <row r="469" spans="1:4" x14ac:dyDescent="0.25">
      <c r="A469" s="5" t="s">
        <v>33</v>
      </c>
      <c r="B469" s="1">
        <v>42705</v>
      </c>
      <c r="C469" t="s">
        <v>99</v>
      </c>
      <c r="D469" s="6">
        <v>317</v>
      </c>
    </row>
    <row r="470" spans="1:4" x14ac:dyDescent="0.25">
      <c r="A470" s="5" t="s">
        <v>33</v>
      </c>
      <c r="B470" s="1">
        <v>42705</v>
      </c>
      <c r="C470" t="s">
        <v>100</v>
      </c>
      <c r="D470" s="6">
        <v>367</v>
      </c>
    </row>
    <row r="471" spans="1:4" x14ac:dyDescent="0.25">
      <c r="A471" s="5" t="s">
        <v>33</v>
      </c>
      <c r="B471" s="1">
        <v>42705</v>
      </c>
      <c r="C471" t="s">
        <v>94</v>
      </c>
      <c r="D471" s="6">
        <v>114</v>
      </c>
    </row>
    <row r="472" spans="1:4" x14ac:dyDescent="0.25">
      <c r="A472" s="5" t="s">
        <v>33</v>
      </c>
      <c r="B472" s="1">
        <v>42705</v>
      </c>
      <c r="C472" t="s">
        <v>95</v>
      </c>
      <c r="D472" s="6">
        <v>201</v>
      </c>
    </row>
    <row r="473" spans="1:4" x14ac:dyDescent="0.25">
      <c r="A473" s="5" t="s">
        <v>33</v>
      </c>
      <c r="B473" s="1">
        <v>42705</v>
      </c>
      <c r="C473" t="s">
        <v>96</v>
      </c>
      <c r="D473" s="6">
        <v>30</v>
      </c>
    </row>
    <row r="474" spans="1:4" x14ac:dyDescent="0.25">
      <c r="A474" s="5" t="s">
        <v>33</v>
      </c>
      <c r="B474" s="1">
        <v>42705</v>
      </c>
      <c r="C474" t="s">
        <v>97</v>
      </c>
      <c r="D474" s="6">
        <v>119</v>
      </c>
    </row>
    <row r="475" spans="1:4" x14ac:dyDescent="0.25">
      <c r="A475" s="5" t="s">
        <v>33</v>
      </c>
      <c r="B475" s="1">
        <v>42705</v>
      </c>
      <c r="C475" t="s">
        <v>98</v>
      </c>
      <c r="D475" s="6">
        <v>265</v>
      </c>
    </row>
    <row r="476" spans="1:4" x14ac:dyDescent="0.25">
      <c r="A476" s="5" t="s">
        <v>33</v>
      </c>
      <c r="B476" s="1">
        <v>42705</v>
      </c>
      <c r="C476" t="s">
        <v>99</v>
      </c>
      <c r="D476" s="6">
        <v>403</v>
      </c>
    </row>
    <row r="477" spans="1:4" x14ac:dyDescent="0.25">
      <c r="A477" s="5" t="s">
        <v>33</v>
      </c>
      <c r="B477" s="1">
        <v>42705</v>
      </c>
      <c r="C477" t="s">
        <v>100</v>
      </c>
      <c r="D477" s="6">
        <v>341</v>
      </c>
    </row>
    <row r="478" spans="1:4" x14ac:dyDescent="0.25">
      <c r="A478" s="5" t="s">
        <v>33</v>
      </c>
      <c r="B478" s="1">
        <v>42430</v>
      </c>
      <c r="C478" t="s">
        <v>94</v>
      </c>
      <c r="D478" s="6">
        <v>106</v>
      </c>
    </row>
    <row r="479" spans="1:4" x14ac:dyDescent="0.25">
      <c r="A479" s="5" t="s">
        <v>33</v>
      </c>
      <c r="B479" s="1">
        <v>42430</v>
      </c>
      <c r="C479" t="s">
        <v>95</v>
      </c>
      <c r="D479" s="6">
        <v>395</v>
      </c>
    </row>
    <row r="480" spans="1:4" x14ac:dyDescent="0.25">
      <c r="A480" s="5" t="s">
        <v>33</v>
      </c>
      <c r="B480" s="1">
        <v>42430</v>
      </c>
      <c r="C480" t="s">
        <v>97</v>
      </c>
      <c r="D480" s="6">
        <v>168</v>
      </c>
    </row>
    <row r="481" spans="1:4" x14ac:dyDescent="0.25">
      <c r="A481" s="5" t="s">
        <v>33</v>
      </c>
      <c r="B481" s="1">
        <v>42430</v>
      </c>
      <c r="C481" t="s">
        <v>98</v>
      </c>
      <c r="D481" s="6">
        <v>383</v>
      </c>
    </row>
    <row r="482" spans="1:4" x14ac:dyDescent="0.25">
      <c r="A482" s="5" t="s">
        <v>33</v>
      </c>
      <c r="B482" s="1">
        <v>42430</v>
      </c>
      <c r="C482" t="s">
        <v>100</v>
      </c>
      <c r="D482" s="6">
        <v>323</v>
      </c>
    </row>
    <row r="483" spans="1:4" x14ac:dyDescent="0.25">
      <c r="A483" s="5" t="s">
        <v>33</v>
      </c>
      <c r="B483" s="1">
        <v>42430</v>
      </c>
      <c r="C483" t="s">
        <v>96</v>
      </c>
      <c r="D483" s="6">
        <v>30</v>
      </c>
    </row>
    <row r="484" spans="1:4" x14ac:dyDescent="0.25">
      <c r="A484" s="5" t="s">
        <v>33</v>
      </c>
      <c r="B484" s="1">
        <v>42430</v>
      </c>
      <c r="C484" t="s">
        <v>99</v>
      </c>
      <c r="D484" s="6">
        <v>499</v>
      </c>
    </row>
    <row r="485" spans="1:4" x14ac:dyDescent="0.25">
      <c r="A485" s="5" t="s">
        <v>33</v>
      </c>
      <c r="B485" s="1">
        <v>42491</v>
      </c>
      <c r="C485" t="s">
        <v>94</v>
      </c>
      <c r="D485" s="6">
        <v>208</v>
      </c>
    </row>
    <row r="486" spans="1:4" x14ac:dyDescent="0.25">
      <c r="A486" s="5" t="s">
        <v>33</v>
      </c>
      <c r="B486" s="1">
        <v>42491</v>
      </c>
      <c r="C486" t="s">
        <v>95</v>
      </c>
      <c r="D486" s="6">
        <v>446</v>
      </c>
    </row>
    <row r="487" spans="1:4" x14ac:dyDescent="0.25">
      <c r="A487" s="5" t="s">
        <v>33</v>
      </c>
      <c r="B487" s="1">
        <v>42491</v>
      </c>
      <c r="C487" t="s">
        <v>96</v>
      </c>
      <c r="D487" s="6">
        <v>30</v>
      </c>
    </row>
    <row r="488" spans="1:4" x14ac:dyDescent="0.25">
      <c r="A488" s="5" t="s">
        <v>33</v>
      </c>
      <c r="B488" s="1">
        <v>42491</v>
      </c>
      <c r="C488" t="s">
        <v>97</v>
      </c>
      <c r="D488" s="6">
        <v>106</v>
      </c>
    </row>
    <row r="489" spans="1:4" x14ac:dyDescent="0.25">
      <c r="A489" s="5" t="s">
        <v>33</v>
      </c>
      <c r="B489" s="1">
        <v>42491</v>
      </c>
      <c r="C489" t="s">
        <v>98</v>
      </c>
      <c r="D489" s="6">
        <v>423</v>
      </c>
    </row>
    <row r="490" spans="1:4" x14ac:dyDescent="0.25">
      <c r="A490" s="5" t="s">
        <v>33</v>
      </c>
      <c r="B490" s="1">
        <v>42491</v>
      </c>
      <c r="C490" t="s">
        <v>99</v>
      </c>
      <c r="D490" s="6">
        <v>361</v>
      </c>
    </row>
    <row r="491" spans="1:4" x14ac:dyDescent="0.25">
      <c r="A491" s="5" t="s">
        <v>33</v>
      </c>
      <c r="B491" s="1">
        <v>42491</v>
      </c>
      <c r="C491" t="s">
        <v>100</v>
      </c>
      <c r="D491" s="6">
        <v>405</v>
      </c>
    </row>
    <row r="492" spans="1:4" x14ac:dyDescent="0.25">
      <c r="A492" s="5" t="s">
        <v>33</v>
      </c>
      <c r="B492" s="1">
        <v>42491</v>
      </c>
      <c r="C492" t="s">
        <v>94</v>
      </c>
      <c r="D492" s="6">
        <v>130</v>
      </c>
    </row>
    <row r="493" spans="1:4" x14ac:dyDescent="0.25">
      <c r="A493" s="5" t="s">
        <v>33</v>
      </c>
      <c r="B493" s="1">
        <v>42491</v>
      </c>
      <c r="C493" t="s">
        <v>95</v>
      </c>
      <c r="D493" s="6">
        <v>294</v>
      </c>
    </row>
    <row r="494" spans="1:4" x14ac:dyDescent="0.25">
      <c r="A494" s="5" t="s">
        <v>33</v>
      </c>
      <c r="B494" s="1">
        <v>42491</v>
      </c>
      <c r="C494" t="s">
        <v>96</v>
      </c>
      <c r="D494" s="6">
        <v>30</v>
      </c>
    </row>
    <row r="495" spans="1:4" x14ac:dyDescent="0.25">
      <c r="A495" s="5" t="s">
        <v>33</v>
      </c>
      <c r="B495" s="1">
        <v>42491</v>
      </c>
      <c r="C495" t="s">
        <v>97</v>
      </c>
      <c r="D495" s="6">
        <v>191</v>
      </c>
    </row>
    <row r="496" spans="1:4" x14ac:dyDescent="0.25">
      <c r="A496" s="5" t="s">
        <v>33</v>
      </c>
      <c r="B496" s="1">
        <v>42491</v>
      </c>
      <c r="C496" t="s">
        <v>98</v>
      </c>
      <c r="D496" s="6">
        <v>356</v>
      </c>
    </row>
    <row r="497" spans="1:4" x14ac:dyDescent="0.25">
      <c r="A497" s="5" t="s">
        <v>33</v>
      </c>
      <c r="B497" s="1">
        <v>42491</v>
      </c>
      <c r="C497" t="s">
        <v>99</v>
      </c>
      <c r="D497" s="6">
        <v>599</v>
      </c>
    </row>
    <row r="498" spans="1:4" x14ac:dyDescent="0.25">
      <c r="A498" s="5" t="s">
        <v>33</v>
      </c>
      <c r="B498" s="1">
        <v>42491</v>
      </c>
      <c r="C498" t="s">
        <v>100</v>
      </c>
      <c r="D498" s="6">
        <v>361</v>
      </c>
    </row>
    <row r="499" spans="1:4" x14ac:dyDescent="0.25">
      <c r="A499" s="5" t="s">
        <v>33</v>
      </c>
      <c r="B499" s="1">
        <v>42552</v>
      </c>
      <c r="C499" t="s">
        <v>94</v>
      </c>
      <c r="D499" s="6">
        <v>115</v>
      </c>
    </row>
    <row r="500" spans="1:4" x14ac:dyDescent="0.25">
      <c r="A500" s="5" t="s">
        <v>33</v>
      </c>
      <c r="B500" s="1">
        <v>42552</v>
      </c>
      <c r="C500" t="s">
        <v>95</v>
      </c>
      <c r="D500" s="6">
        <v>298</v>
      </c>
    </row>
    <row r="501" spans="1:4" x14ac:dyDescent="0.25">
      <c r="A501" s="5" t="s">
        <v>33</v>
      </c>
      <c r="B501" s="1">
        <v>42552</v>
      </c>
      <c r="C501" t="s">
        <v>96</v>
      </c>
      <c r="D501" s="6">
        <v>30</v>
      </c>
    </row>
    <row r="502" spans="1:4" x14ac:dyDescent="0.25">
      <c r="A502" s="5" t="s">
        <v>33</v>
      </c>
      <c r="B502" s="1">
        <v>42552</v>
      </c>
      <c r="C502" t="s">
        <v>97</v>
      </c>
      <c r="D502" s="6">
        <v>147</v>
      </c>
    </row>
    <row r="503" spans="1:4" x14ac:dyDescent="0.25">
      <c r="A503" s="5" t="s">
        <v>33</v>
      </c>
      <c r="B503" s="1">
        <v>42552</v>
      </c>
      <c r="C503" t="s">
        <v>98</v>
      </c>
      <c r="D503" s="6">
        <v>268</v>
      </c>
    </row>
    <row r="504" spans="1:4" x14ac:dyDescent="0.25">
      <c r="A504" s="5" t="s">
        <v>33</v>
      </c>
      <c r="B504" s="1">
        <v>42552</v>
      </c>
      <c r="C504" t="s">
        <v>99</v>
      </c>
      <c r="D504" s="6">
        <v>452</v>
      </c>
    </row>
    <row r="505" spans="1:4" x14ac:dyDescent="0.25">
      <c r="A505" s="5" t="s">
        <v>33</v>
      </c>
      <c r="B505" s="1">
        <v>42552</v>
      </c>
      <c r="C505" t="s">
        <v>100</v>
      </c>
      <c r="D505" s="6">
        <v>335</v>
      </c>
    </row>
    <row r="506" spans="1:4" x14ac:dyDescent="0.25">
      <c r="A506" s="5" t="s">
        <v>33</v>
      </c>
      <c r="B506" s="1">
        <v>42552</v>
      </c>
      <c r="C506" t="s">
        <v>94</v>
      </c>
      <c r="D506" s="6">
        <v>113</v>
      </c>
    </row>
    <row r="507" spans="1:4" x14ac:dyDescent="0.25">
      <c r="A507" s="5" t="s">
        <v>33</v>
      </c>
      <c r="B507" s="1">
        <v>42552</v>
      </c>
      <c r="C507" t="s">
        <v>95</v>
      </c>
      <c r="D507" s="6">
        <v>418</v>
      </c>
    </row>
    <row r="508" spans="1:4" x14ac:dyDescent="0.25">
      <c r="A508" s="5" t="s">
        <v>33</v>
      </c>
      <c r="B508" s="1">
        <v>42552</v>
      </c>
      <c r="C508" t="s">
        <v>96</v>
      </c>
      <c r="D508" s="6">
        <v>30</v>
      </c>
    </row>
    <row r="509" spans="1:4" x14ac:dyDescent="0.25">
      <c r="A509" s="5" t="s">
        <v>33</v>
      </c>
      <c r="B509" s="1">
        <v>42552</v>
      </c>
      <c r="C509" t="s">
        <v>97</v>
      </c>
      <c r="D509" s="6">
        <v>103</v>
      </c>
    </row>
    <row r="510" spans="1:4" x14ac:dyDescent="0.25">
      <c r="A510" s="5" t="s">
        <v>33</v>
      </c>
      <c r="B510" s="1">
        <v>42552</v>
      </c>
      <c r="C510" t="s">
        <v>98</v>
      </c>
      <c r="D510" s="6">
        <v>419</v>
      </c>
    </row>
    <row r="511" spans="1:4" x14ac:dyDescent="0.25">
      <c r="A511" s="5" t="s">
        <v>33</v>
      </c>
      <c r="B511" s="1">
        <v>42552</v>
      </c>
      <c r="C511" t="s">
        <v>99</v>
      </c>
      <c r="D511" s="6">
        <v>577</v>
      </c>
    </row>
    <row r="512" spans="1:4" x14ac:dyDescent="0.25">
      <c r="A512" s="5" t="s">
        <v>33</v>
      </c>
      <c r="B512" s="1">
        <v>42552</v>
      </c>
      <c r="C512" t="s">
        <v>100</v>
      </c>
      <c r="D512" s="6">
        <v>383</v>
      </c>
    </row>
    <row r="513" spans="1:4" x14ac:dyDescent="0.25">
      <c r="A513" s="5" t="s">
        <v>33</v>
      </c>
      <c r="B513" s="1">
        <v>42583</v>
      </c>
      <c r="C513" t="s">
        <v>94</v>
      </c>
      <c r="D513" s="6">
        <v>147</v>
      </c>
    </row>
    <row r="514" spans="1:4" x14ac:dyDescent="0.25">
      <c r="A514" s="5" t="s">
        <v>33</v>
      </c>
      <c r="B514" s="1">
        <v>42583</v>
      </c>
      <c r="C514" t="s">
        <v>95</v>
      </c>
      <c r="D514" s="6">
        <v>415</v>
      </c>
    </row>
    <row r="515" spans="1:4" x14ac:dyDescent="0.25">
      <c r="A515" s="5" t="s">
        <v>33</v>
      </c>
      <c r="B515" s="1">
        <v>42583</v>
      </c>
      <c r="C515" t="s">
        <v>96</v>
      </c>
      <c r="D515" s="6">
        <v>30</v>
      </c>
    </row>
    <row r="516" spans="1:4" x14ac:dyDescent="0.25">
      <c r="A516" s="5" t="s">
        <v>33</v>
      </c>
      <c r="B516" s="1">
        <v>42583</v>
      </c>
      <c r="C516" t="s">
        <v>97</v>
      </c>
      <c r="D516" s="6">
        <v>200</v>
      </c>
    </row>
    <row r="517" spans="1:4" x14ac:dyDescent="0.25">
      <c r="A517" s="5" t="s">
        <v>33</v>
      </c>
      <c r="B517" s="1">
        <v>42583</v>
      </c>
      <c r="C517" t="s">
        <v>98</v>
      </c>
      <c r="D517" s="6">
        <v>408</v>
      </c>
    </row>
    <row r="518" spans="1:4" x14ac:dyDescent="0.25">
      <c r="A518" s="5" t="s">
        <v>33</v>
      </c>
      <c r="B518" s="1">
        <v>42583</v>
      </c>
      <c r="C518" t="s">
        <v>99</v>
      </c>
      <c r="D518" s="6">
        <v>316</v>
      </c>
    </row>
    <row r="519" spans="1:4" x14ac:dyDescent="0.25">
      <c r="A519" s="5" t="s">
        <v>33</v>
      </c>
      <c r="B519" s="1">
        <v>42583</v>
      </c>
      <c r="C519" t="s">
        <v>100</v>
      </c>
      <c r="D519" s="6">
        <v>383</v>
      </c>
    </row>
    <row r="520" spans="1:4" x14ac:dyDescent="0.25">
      <c r="A520" s="5" t="s">
        <v>33</v>
      </c>
      <c r="B520" s="1">
        <v>42644</v>
      </c>
      <c r="C520" t="s">
        <v>94</v>
      </c>
      <c r="D520" s="6">
        <v>135</v>
      </c>
    </row>
    <row r="521" spans="1:4" x14ac:dyDescent="0.25">
      <c r="A521" s="5" t="s">
        <v>33</v>
      </c>
      <c r="B521" s="1">
        <v>42644</v>
      </c>
      <c r="C521" t="s">
        <v>95</v>
      </c>
      <c r="D521" s="6">
        <v>481</v>
      </c>
    </row>
    <row r="522" spans="1:4" x14ac:dyDescent="0.25">
      <c r="A522" s="5" t="s">
        <v>33</v>
      </c>
      <c r="B522" s="1">
        <v>42644</v>
      </c>
      <c r="C522" t="s">
        <v>96</v>
      </c>
      <c r="D522" s="6">
        <v>30</v>
      </c>
    </row>
    <row r="523" spans="1:4" x14ac:dyDescent="0.25">
      <c r="A523" s="5" t="s">
        <v>33</v>
      </c>
      <c r="B523" s="1">
        <v>42644</v>
      </c>
      <c r="C523" t="s">
        <v>97</v>
      </c>
      <c r="D523" s="6">
        <v>118</v>
      </c>
    </row>
    <row r="524" spans="1:4" x14ac:dyDescent="0.25">
      <c r="A524" s="5" t="s">
        <v>33</v>
      </c>
      <c r="B524" s="1">
        <v>42644</v>
      </c>
      <c r="C524" t="s">
        <v>98</v>
      </c>
      <c r="D524" s="6">
        <v>381</v>
      </c>
    </row>
    <row r="525" spans="1:4" x14ac:dyDescent="0.25">
      <c r="A525" s="5" t="s">
        <v>33</v>
      </c>
      <c r="B525" s="1">
        <v>42644</v>
      </c>
      <c r="C525" t="s">
        <v>99</v>
      </c>
      <c r="D525" s="6">
        <v>375</v>
      </c>
    </row>
    <row r="526" spans="1:4" x14ac:dyDescent="0.25">
      <c r="A526" s="7" t="s">
        <v>33</v>
      </c>
      <c r="B526" s="1">
        <v>42644</v>
      </c>
      <c r="C526" t="s">
        <v>100</v>
      </c>
      <c r="D526" s="6">
        <v>326</v>
      </c>
    </row>
    <row r="527" spans="1:4" x14ac:dyDescent="0.25">
      <c r="A527" s="5" t="s">
        <v>44</v>
      </c>
      <c r="B527" s="1">
        <v>42644</v>
      </c>
      <c r="C527" t="s">
        <v>94</v>
      </c>
      <c r="D527" s="6">
        <v>214</v>
      </c>
    </row>
    <row r="528" spans="1:4" x14ac:dyDescent="0.25">
      <c r="A528" s="5" t="s">
        <v>44</v>
      </c>
      <c r="B528" s="1">
        <v>42644</v>
      </c>
      <c r="C528" t="s">
        <v>95</v>
      </c>
      <c r="D528" s="6">
        <v>499</v>
      </c>
    </row>
    <row r="529" spans="1:4" x14ac:dyDescent="0.25">
      <c r="A529" s="5" t="s">
        <v>44</v>
      </c>
      <c r="B529" s="1">
        <v>42644</v>
      </c>
      <c r="C529" t="s">
        <v>96</v>
      </c>
      <c r="D529" s="6">
        <v>30</v>
      </c>
    </row>
    <row r="530" spans="1:4" x14ac:dyDescent="0.25">
      <c r="A530" s="5" t="s">
        <v>44</v>
      </c>
      <c r="B530" s="1">
        <v>42644</v>
      </c>
      <c r="C530" t="s">
        <v>97</v>
      </c>
      <c r="D530" s="6">
        <v>146</v>
      </c>
    </row>
    <row r="531" spans="1:4" x14ac:dyDescent="0.25">
      <c r="A531" s="5" t="s">
        <v>44</v>
      </c>
      <c r="B531" s="1">
        <v>42644</v>
      </c>
      <c r="C531" t="s">
        <v>98</v>
      </c>
      <c r="D531" s="6">
        <v>410</v>
      </c>
    </row>
    <row r="532" spans="1:4" x14ac:dyDescent="0.25">
      <c r="A532" s="5" t="s">
        <v>44</v>
      </c>
      <c r="B532" s="1">
        <v>42644</v>
      </c>
      <c r="C532" t="s">
        <v>99</v>
      </c>
      <c r="D532" s="6">
        <v>348</v>
      </c>
    </row>
    <row r="533" spans="1:4" x14ac:dyDescent="0.25">
      <c r="A533" s="5" t="s">
        <v>44</v>
      </c>
      <c r="B533" s="1">
        <v>42644</v>
      </c>
      <c r="C533" t="s">
        <v>100</v>
      </c>
      <c r="D533" s="6">
        <v>338</v>
      </c>
    </row>
    <row r="534" spans="1:4" x14ac:dyDescent="0.25">
      <c r="A534" s="5" t="s">
        <v>44</v>
      </c>
      <c r="B534" s="1">
        <v>42705</v>
      </c>
      <c r="C534" t="s">
        <v>94</v>
      </c>
      <c r="D534" s="6">
        <v>173</v>
      </c>
    </row>
    <row r="535" spans="1:4" x14ac:dyDescent="0.25">
      <c r="A535" s="5" t="s">
        <v>44</v>
      </c>
      <c r="B535" s="1">
        <v>42705</v>
      </c>
      <c r="C535" t="s">
        <v>95</v>
      </c>
      <c r="D535" s="6">
        <v>274</v>
      </c>
    </row>
    <row r="536" spans="1:4" x14ac:dyDescent="0.25">
      <c r="A536" s="5" t="s">
        <v>44</v>
      </c>
      <c r="B536" s="1">
        <v>42705</v>
      </c>
      <c r="C536" t="s">
        <v>96</v>
      </c>
      <c r="D536" s="6">
        <v>30</v>
      </c>
    </row>
    <row r="537" spans="1:4" x14ac:dyDescent="0.25">
      <c r="A537" s="5" t="s">
        <v>44</v>
      </c>
      <c r="B537" s="1">
        <v>42705</v>
      </c>
      <c r="C537" t="s">
        <v>97</v>
      </c>
      <c r="D537" s="6">
        <v>184</v>
      </c>
    </row>
    <row r="538" spans="1:4" x14ac:dyDescent="0.25">
      <c r="A538" s="5" t="s">
        <v>44</v>
      </c>
      <c r="B538" s="1">
        <v>42705</v>
      </c>
      <c r="C538" t="s">
        <v>98</v>
      </c>
      <c r="D538" s="6">
        <v>479</v>
      </c>
    </row>
    <row r="539" spans="1:4" x14ac:dyDescent="0.25">
      <c r="A539" s="5" t="s">
        <v>44</v>
      </c>
      <c r="B539" s="1">
        <v>42705</v>
      </c>
      <c r="C539" t="s">
        <v>99</v>
      </c>
      <c r="D539" s="6">
        <v>303</v>
      </c>
    </row>
    <row r="540" spans="1:4" x14ac:dyDescent="0.25">
      <c r="A540" s="5" t="s">
        <v>44</v>
      </c>
      <c r="B540" s="1">
        <v>42705</v>
      </c>
      <c r="C540" t="s">
        <v>100</v>
      </c>
      <c r="D540" s="6">
        <v>426</v>
      </c>
    </row>
    <row r="541" spans="1:4" x14ac:dyDescent="0.25">
      <c r="A541" s="5" t="s">
        <v>44</v>
      </c>
      <c r="B541" s="1">
        <v>42705</v>
      </c>
      <c r="C541" t="s">
        <v>94</v>
      </c>
      <c r="D541" s="6">
        <v>184</v>
      </c>
    </row>
    <row r="542" spans="1:4" x14ac:dyDescent="0.25">
      <c r="A542" s="5" t="s">
        <v>44</v>
      </c>
      <c r="B542" s="1">
        <v>42705</v>
      </c>
      <c r="C542" t="s">
        <v>95</v>
      </c>
      <c r="D542" s="6">
        <v>310</v>
      </c>
    </row>
    <row r="543" spans="1:4" x14ac:dyDescent="0.25">
      <c r="A543" s="5" t="s">
        <v>44</v>
      </c>
      <c r="B543" s="1">
        <v>42705</v>
      </c>
      <c r="C543" t="s">
        <v>96</v>
      </c>
      <c r="D543" s="6">
        <v>30</v>
      </c>
    </row>
    <row r="544" spans="1:4" x14ac:dyDescent="0.25">
      <c r="A544" s="5" t="s">
        <v>44</v>
      </c>
      <c r="B544" s="1">
        <v>42705</v>
      </c>
      <c r="C544" t="s">
        <v>97</v>
      </c>
      <c r="D544" s="6">
        <v>172</v>
      </c>
    </row>
    <row r="545" spans="1:4" x14ac:dyDescent="0.25">
      <c r="A545" s="5" t="s">
        <v>44</v>
      </c>
      <c r="B545" s="1">
        <v>42705</v>
      </c>
      <c r="C545" t="s">
        <v>98</v>
      </c>
      <c r="D545" s="6">
        <v>293</v>
      </c>
    </row>
    <row r="546" spans="1:4" x14ac:dyDescent="0.25">
      <c r="A546" s="5" t="s">
        <v>44</v>
      </c>
      <c r="B546" s="1">
        <v>42705</v>
      </c>
      <c r="C546" t="s">
        <v>99</v>
      </c>
      <c r="D546" s="6">
        <v>350</v>
      </c>
    </row>
    <row r="547" spans="1:4" x14ac:dyDescent="0.25">
      <c r="A547" s="5" t="s">
        <v>44</v>
      </c>
      <c r="B547" s="1">
        <v>42705</v>
      </c>
      <c r="C547" t="s">
        <v>100</v>
      </c>
      <c r="D547" s="6">
        <v>345</v>
      </c>
    </row>
    <row r="548" spans="1:4" x14ac:dyDescent="0.25">
      <c r="A548" s="5" t="s">
        <v>44</v>
      </c>
      <c r="B548" s="1">
        <v>42583</v>
      </c>
      <c r="C548" t="s">
        <v>94</v>
      </c>
      <c r="D548" s="6">
        <v>147</v>
      </c>
    </row>
    <row r="549" spans="1:4" x14ac:dyDescent="0.25">
      <c r="A549" s="5" t="s">
        <v>44</v>
      </c>
      <c r="B549" s="1">
        <v>42583</v>
      </c>
      <c r="C549" t="s">
        <v>95</v>
      </c>
      <c r="D549" s="6">
        <v>441</v>
      </c>
    </row>
    <row r="550" spans="1:4" x14ac:dyDescent="0.25">
      <c r="A550" s="5" t="s">
        <v>44</v>
      </c>
      <c r="B550" s="1">
        <v>42583</v>
      </c>
      <c r="C550" t="s">
        <v>96</v>
      </c>
      <c r="D550" s="6">
        <v>30</v>
      </c>
    </row>
    <row r="551" spans="1:4" x14ac:dyDescent="0.25">
      <c r="A551" s="5" t="s">
        <v>44</v>
      </c>
      <c r="B551" s="1">
        <v>42583</v>
      </c>
      <c r="C551" t="s">
        <v>97</v>
      </c>
      <c r="D551" s="6">
        <v>143</v>
      </c>
    </row>
    <row r="552" spans="1:4" x14ac:dyDescent="0.25">
      <c r="A552" s="5" t="s">
        <v>44</v>
      </c>
      <c r="B552" s="1">
        <v>42583</v>
      </c>
      <c r="C552" t="s">
        <v>98</v>
      </c>
      <c r="D552" s="6">
        <v>281</v>
      </c>
    </row>
    <row r="553" spans="1:4" x14ac:dyDescent="0.25">
      <c r="A553" s="5" t="s">
        <v>44</v>
      </c>
      <c r="B553" s="1">
        <v>42583</v>
      </c>
      <c r="C553" t="s">
        <v>99</v>
      </c>
      <c r="D553" s="6">
        <v>351</v>
      </c>
    </row>
    <row r="554" spans="1:4" x14ac:dyDescent="0.25">
      <c r="A554" s="5" t="s">
        <v>44</v>
      </c>
      <c r="B554" s="1">
        <v>42583</v>
      </c>
      <c r="C554" t="s">
        <v>100</v>
      </c>
      <c r="D554" s="6">
        <v>432</v>
      </c>
    </row>
    <row r="555" spans="1:4" x14ac:dyDescent="0.25">
      <c r="A555" s="5" t="s">
        <v>44</v>
      </c>
      <c r="B555" s="1">
        <v>42644</v>
      </c>
      <c r="C555" t="s">
        <v>94</v>
      </c>
      <c r="D555" s="6">
        <v>253</v>
      </c>
    </row>
    <row r="556" spans="1:4" x14ac:dyDescent="0.25">
      <c r="A556" s="5" t="s">
        <v>44</v>
      </c>
      <c r="B556" s="1">
        <v>42644</v>
      </c>
      <c r="C556" t="s">
        <v>95</v>
      </c>
      <c r="D556" s="6">
        <v>231</v>
      </c>
    </row>
    <row r="557" spans="1:4" x14ac:dyDescent="0.25">
      <c r="A557" s="5" t="s">
        <v>44</v>
      </c>
      <c r="B557" s="1">
        <v>42644</v>
      </c>
      <c r="C557" t="s">
        <v>96</v>
      </c>
      <c r="D557" s="6">
        <v>30</v>
      </c>
    </row>
    <row r="558" spans="1:4" x14ac:dyDescent="0.25">
      <c r="A558" s="5" t="s">
        <v>44</v>
      </c>
      <c r="B558" s="1">
        <v>42644</v>
      </c>
      <c r="C558" t="s">
        <v>97</v>
      </c>
      <c r="D558" s="6">
        <v>100</v>
      </c>
    </row>
    <row r="559" spans="1:4" x14ac:dyDescent="0.25">
      <c r="A559" s="5" t="s">
        <v>44</v>
      </c>
      <c r="B559" s="1">
        <v>42644</v>
      </c>
      <c r="C559" t="s">
        <v>98</v>
      </c>
      <c r="D559" s="6">
        <v>417</v>
      </c>
    </row>
    <row r="560" spans="1:4" x14ac:dyDescent="0.25">
      <c r="A560" s="5" t="s">
        <v>44</v>
      </c>
      <c r="B560" s="1">
        <v>42644</v>
      </c>
      <c r="C560" t="s">
        <v>99</v>
      </c>
      <c r="D560" s="6">
        <v>421</v>
      </c>
    </row>
    <row r="561" spans="1:4" x14ac:dyDescent="0.25">
      <c r="A561" s="7" t="s">
        <v>44</v>
      </c>
      <c r="B561" s="1">
        <v>42644</v>
      </c>
      <c r="C561" t="s">
        <v>100</v>
      </c>
      <c r="D561" s="6">
        <v>446</v>
      </c>
    </row>
    <row r="562" spans="1:4" x14ac:dyDescent="0.25">
      <c r="A562" s="5" t="s">
        <v>25</v>
      </c>
      <c r="B562" s="1">
        <v>42644</v>
      </c>
      <c r="C562" t="s">
        <v>94</v>
      </c>
      <c r="D562" s="6">
        <v>108</v>
      </c>
    </row>
    <row r="563" spans="1:4" x14ac:dyDescent="0.25">
      <c r="A563" s="5" t="s">
        <v>25</v>
      </c>
      <c r="B563" s="1">
        <v>42644</v>
      </c>
      <c r="C563" t="s">
        <v>95</v>
      </c>
      <c r="D563" s="6">
        <v>344</v>
      </c>
    </row>
    <row r="564" spans="1:4" x14ac:dyDescent="0.25">
      <c r="A564" s="5" t="s">
        <v>25</v>
      </c>
      <c r="B564" s="1">
        <v>42644</v>
      </c>
      <c r="C564" t="s">
        <v>96</v>
      </c>
      <c r="D564" s="6">
        <v>30</v>
      </c>
    </row>
    <row r="565" spans="1:4" x14ac:dyDescent="0.25">
      <c r="A565" s="5" t="s">
        <v>25</v>
      </c>
      <c r="B565" s="1">
        <v>42644</v>
      </c>
      <c r="C565" t="s">
        <v>97</v>
      </c>
      <c r="D565" s="6">
        <v>171</v>
      </c>
    </row>
    <row r="566" spans="1:4" x14ac:dyDescent="0.25">
      <c r="A566" s="5" t="s">
        <v>25</v>
      </c>
      <c r="B566" s="1">
        <v>42644</v>
      </c>
      <c r="C566" t="s">
        <v>98</v>
      </c>
      <c r="D566" s="6">
        <v>405</v>
      </c>
    </row>
    <row r="567" spans="1:4" x14ac:dyDescent="0.25">
      <c r="A567" s="5" t="s">
        <v>25</v>
      </c>
      <c r="B567" s="1">
        <v>42644</v>
      </c>
      <c r="C567" t="s">
        <v>99</v>
      </c>
      <c r="D567" s="6">
        <v>530</v>
      </c>
    </row>
    <row r="568" spans="1:4" x14ac:dyDescent="0.25">
      <c r="A568" s="5" t="s">
        <v>25</v>
      </c>
      <c r="B568" s="1">
        <v>42644</v>
      </c>
      <c r="C568" t="s">
        <v>100</v>
      </c>
      <c r="D568" s="6">
        <v>339</v>
      </c>
    </row>
    <row r="569" spans="1:4" x14ac:dyDescent="0.25">
      <c r="A569" s="5" t="s">
        <v>25</v>
      </c>
      <c r="B569" s="1">
        <v>42705</v>
      </c>
      <c r="C569" t="s">
        <v>94</v>
      </c>
      <c r="D569" s="6">
        <v>130</v>
      </c>
    </row>
    <row r="570" spans="1:4" x14ac:dyDescent="0.25">
      <c r="A570" s="5" t="s">
        <v>25</v>
      </c>
      <c r="B570" s="1">
        <v>42705</v>
      </c>
      <c r="C570" t="s">
        <v>95</v>
      </c>
      <c r="D570" s="6">
        <v>430</v>
      </c>
    </row>
    <row r="571" spans="1:4" x14ac:dyDescent="0.25">
      <c r="A571" s="5" t="s">
        <v>25</v>
      </c>
      <c r="B571" s="1">
        <v>42705</v>
      </c>
      <c r="C571" t="s">
        <v>96</v>
      </c>
      <c r="D571" s="6">
        <v>30</v>
      </c>
    </row>
    <row r="572" spans="1:4" x14ac:dyDescent="0.25">
      <c r="A572" s="5" t="s">
        <v>25</v>
      </c>
      <c r="B572" s="1">
        <v>42705</v>
      </c>
      <c r="C572" t="s">
        <v>97</v>
      </c>
      <c r="D572" s="6">
        <v>106</v>
      </c>
    </row>
    <row r="573" spans="1:4" x14ac:dyDescent="0.25">
      <c r="A573" s="5" t="s">
        <v>25</v>
      </c>
      <c r="B573" s="1">
        <v>42705</v>
      </c>
      <c r="C573" t="s">
        <v>98</v>
      </c>
      <c r="D573" s="6">
        <v>350</v>
      </c>
    </row>
    <row r="574" spans="1:4" x14ac:dyDescent="0.25">
      <c r="A574" s="5" t="s">
        <v>25</v>
      </c>
      <c r="B574" s="1">
        <v>42705</v>
      </c>
      <c r="C574" t="s">
        <v>99</v>
      </c>
      <c r="D574" s="6">
        <v>554</v>
      </c>
    </row>
    <row r="575" spans="1:4" x14ac:dyDescent="0.25">
      <c r="A575" s="5" t="s">
        <v>25</v>
      </c>
      <c r="B575" s="1">
        <v>42705</v>
      </c>
      <c r="C575" t="s">
        <v>100</v>
      </c>
      <c r="D575" s="6">
        <v>361</v>
      </c>
    </row>
    <row r="576" spans="1:4" x14ac:dyDescent="0.25">
      <c r="A576" s="5" t="s">
        <v>25</v>
      </c>
      <c r="B576" s="1">
        <v>42705</v>
      </c>
      <c r="C576" t="s">
        <v>94</v>
      </c>
      <c r="D576" s="6">
        <v>176</v>
      </c>
    </row>
    <row r="577" spans="1:4" x14ac:dyDescent="0.25">
      <c r="A577" s="5" t="s">
        <v>25</v>
      </c>
      <c r="B577" s="1">
        <v>42705</v>
      </c>
      <c r="C577" t="s">
        <v>95</v>
      </c>
      <c r="D577" s="6">
        <v>436</v>
      </c>
    </row>
    <row r="578" spans="1:4" x14ac:dyDescent="0.25">
      <c r="A578" s="5" t="s">
        <v>25</v>
      </c>
      <c r="B578" s="1">
        <v>42705</v>
      </c>
      <c r="C578" t="s">
        <v>96</v>
      </c>
      <c r="D578" s="6">
        <v>30</v>
      </c>
    </row>
    <row r="579" spans="1:4" x14ac:dyDescent="0.25">
      <c r="A579" s="5" t="s">
        <v>25</v>
      </c>
      <c r="B579" s="1">
        <v>42705</v>
      </c>
      <c r="C579" t="s">
        <v>97</v>
      </c>
      <c r="D579" s="6">
        <v>173</v>
      </c>
    </row>
    <row r="580" spans="1:4" x14ac:dyDescent="0.25">
      <c r="A580" s="5" t="s">
        <v>25</v>
      </c>
      <c r="B580" s="1">
        <v>42705</v>
      </c>
      <c r="C580" t="s">
        <v>98</v>
      </c>
      <c r="D580" s="6">
        <v>268</v>
      </c>
    </row>
    <row r="581" spans="1:4" x14ac:dyDescent="0.25">
      <c r="A581" s="5" t="s">
        <v>25</v>
      </c>
      <c r="B581" s="1">
        <v>42705</v>
      </c>
      <c r="C581" t="s">
        <v>99</v>
      </c>
      <c r="D581" s="6">
        <v>454</v>
      </c>
    </row>
    <row r="582" spans="1:4" x14ac:dyDescent="0.25">
      <c r="A582" s="5" t="s">
        <v>25</v>
      </c>
      <c r="B582" s="1">
        <v>42705</v>
      </c>
      <c r="C582" t="s">
        <v>100</v>
      </c>
      <c r="D582" s="6">
        <v>444</v>
      </c>
    </row>
    <row r="583" spans="1:4" x14ac:dyDescent="0.25">
      <c r="A583" s="5" t="s">
        <v>25</v>
      </c>
      <c r="B583" s="1">
        <v>42370</v>
      </c>
      <c r="C583" t="s">
        <v>94</v>
      </c>
      <c r="D583" s="6">
        <v>163</v>
      </c>
    </row>
    <row r="584" spans="1:4" x14ac:dyDescent="0.25">
      <c r="A584" s="5" t="s">
        <v>25</v>
      </c>
      <c r="B584" s="1">
        <v>42370</v>
      </c>
      <c r="C584" t="s">
        <v>95</v>
      </c>
      <c r="D584" s="6">
        <v>286</v>
      </c>
    </row>
    <row r="585" spans="1:4" x14ac:dyDescent="0.25">
      <c r="A585" s="5" t="s">
        <v>25</v>
      </c>
      <c r="B585" s="1">
        <v>42370</v>
      </c>
      <c r="C585" t="s">
        <v>96</v>
      </c>
      <c r="D585" s="6">
        <v>30</v>
      </c>
    </row>
    <row r="586" spans="1:4" x14ac:dyDescent="0.25">
      <c r="A586" s="5" t="s">
        <v>25</v>
      </c>
      <c r="B586" s="1">
        <v>42370</v>
      </c>
      <c r="C586" t="s">
        <v>97</v>
      </c>
      <c r="D586" s="6">
        <v>184</v>
      </c>
    </row>
    <row r="587" spans="1:4" x14ac:dyDescent="0.25">
      <c r="A587" s="5" t="s">
        <v>25</v>
      </c>
      <c r="B587" s="1">
        <v>42370</v>
      </c>
      <c r="C587" t="s">
        <v>98</v>
      </c>
      <c r="D587" s="6">
        <v>459</v>
      </c>
    </row>
    <row r="588" spans="1:4" x14ac:dyDescent="0.25">
      <c r="A588" s="5" t="s">
        <v>25</v>
      </c>
      <c r="B588" s="1">
        <v>42370</v>
      </c>
      <c r="C588" t="s">
        <v>99</v>
      </c>
      <c r="D588" s="6">
        <v>513</v>
      </c>
    </row>
    <row r="589" spans="1:4" x14ac:dyDescent="0.25">
      <c r="A589" s="5" t="s">
        <v>25</v>
      </c>
      <c r="B589" s="1">
        <v>42370</v>
      </c>
      <c r="C589" t="s">
        <v>100</v>
      </c>
      <c r="D589" s="6">
        <v>410</v>
      </c>
    </row>
    <row r="590" spans="1:4" x14ac:dyDescent="0.25">
      <c r="A590" s="5" t="s">
        <v>25</v>
      </c>
      <c r="B590" s="1">
        <v>42430</v>
      </c>
      <c r="C590" t="s">
        <v>94</v>
      </c>
      <c r="D590" s="6">
        <v>204</v>
      </c>
    </row>
    <row r="591" spans="1:4" x14ac:dyDescent="0.25">
      <c r="A591" s="5" t="s">
        <v>25</v>
      </c>
      <c r="B591" s="1">
        <v>42430</v>
      </c>
      <c r="C591" t="s">
        <v>95</v>
      </c>
      <c r="D591" s="6">
        <v>418</v>
      </c>
    </row>
    <row r="592" spans="1:4" x14ac:dyDescent="0.25">
      <c r="A592" s="5" t="s">
        <v>25</v>
      </c>
      <c r="B592" s="1">
        <v>42430</v>
      </c>
      <c r="C592" t="s">
        <v>96</v>
      </c>
      <c r="D592" s="6">
        <v>30</v>
      </c>
    </row>
    <row r="593" spans="1:4" x14ac:dyDescent="0.25">
      <c r="A593" s="5" t="s">
        <v>25</v>
      </c>
      <c r="B593" s="1">
        <v>42430</v>
      </c>
      <c r="C593" t="s">
        <v>97</v>
      </c>
      <c r="D593" s="6">
        <v>133</v>
      </c>
    </row>
    <row r="594" spans="1:4" x14ac:dyDescent="0.25">
      <c r="A594" s="5" t="s">
        <v>25</v>
      </c>
      <c r="B594" s="1">
        <v>42430</v>
      </c>
      <c r="C594" t="s">
        <v>98</v>
      </c>
      <c r="D594" s="6">
        <v>412</v>
      </c>
    </row>
    <row r="595" spans="1:4" x14ac:dyDescent="0.25">
      <c r="A595" s="5" t="s">
        <v>25</v>
      </c>
      <c r="B595" s="1">
        <v>42430</v>
      </c>
      <c r="C595" t="s">
        <v>99</v>
      </c>
      <c r="D595" s="6">
        <v>588</v>
      </c>
    </row>
    <row r="596" spans="1:4" x14ac:dyDescent="0.25">
      <c r="A596" s="5" t="s">
        <v>25</v>
      </c>
      <c r="B596" s="1">
        <v>42430</v>
      </c>
      <c r="C596" t="s">
        <v>100</v>
      </c>
      <c r="D596" s="6">
        <v>444</v>
      </c>
    </row>
    <row r="597" spans="1:4" x14ac:dyDescent="0.25">
      <c r="A597" s="5" t="s">
        <v>25</v>
      </c>
      <c r="B597" s="1">
        <v>42430</v>
      </c>
      <c r="C597" t="s">
        <v>94</v>
      </c>
      <c r="D597" s="6">
        <v>125</v>
      </c>
    </row>
    <row r="598" spans="1:4" x14ac:dyDescent="0.25">
      <c r="A598" s="5" t="s">
        <v>25</v>
      </c>
      <c r="B598" s="1">
        <v>42430</v>
      </c>
      <c r="C598" t="s">
        <v>95</v>
      </c>
      <c r="D598" s="6">
        <v>284</v>
      </c>
    </row>
    <row r="599" spans="1:4" x14ac:dyDescent="0.25">
      <c r="A599" s="5" t="s">
        <v>25</v>
      </c>
      <c r="B599" s="1">
        <v>42430</v>
      </c>
      <c r="C599" t="s">
        <v>96</v>
      </c>
      <c r="D599" s="6">
        <v>30</v>
      </c>
    </row>
    <row r="600" spans="1:4" x14ac:dyDescent="0.25">
      <c r="A600" s="5" t="s">
        <v>25</v>
      </c>
      <c r="B600" s="1">
        <v>42430</v>
      </c>
      <c r="C600" t="s">
        <v>97</v>
      </c>
      <c r="D600" s="6">
        <v>187</v>
      </c>
    </row>
    <row r="601" spans="1:4" x14ac:dyDescent="0.25">
      <c r="A601" s="5" t="s">
        <v>25</v>
      </c>
      <c r="B601" s="1">
        <v>42430</v>
      </c>
      <c r="C601" t="s">
        <v>98</v>
      </c>
      <c r="D601" s="6">
        <v>356</v>
      </c>
    </row>
    <row r="602" spans="1:4" x14ac:dyDescent="0.25">
      <c r="A602" s="5" t="s">
        <v>25</v>
      </c>
      <c r="B602" s="1">
        <v>42430</v>
      </c>
      <c r="C602" t="s">
        <v>99</v>
      </c>
      <c r="D602" s="6">
        <v>483</v>
      </c>
    </row>
    <row r="603" spans="1:4" x14ac:dyDescent="0.25">
      <c r="A603" s="5" t="s">
        <v>25</v>
      </c>
      <c r="B603" s="1">
        <v>42430</v>
      </c>
      <c r="C603" t="s">
        <v>100</v>
      </c>
      <c r="D603" s="6">
        <v>377</v>
      </c>
    </row>
    <row r="604" spans="1:4" x14ac:dyDescent="0.25">
      <c r="A604" s="5" t="s">
        <v>25</v>
      </c>
      <c r="B604" s="1">
        <v>42491</v>
      </c>
      <c r="C604" t="s">
        <v>94</v>
      </c>
      <c r="D604" s="6">
        <v>231</v>
      </c>
    </row>
    <row r="605" spans="1:4" x14ac:dyDescent="0.25">
      <c r="A605" s="5" t="s">
        <v>25</v>
      </c>
      <c r="B605" s="1">
        <v>42491</v>
      </c>
      <c r="C605" t="s">
        <v>95</v>
      </c>
      <c r="D605" s="6">
        <v>367</v>
      </c>
    </row>
    <row r="606" spans="1:4" x14ac:dyDescent="0.25">
      <c r="A606" s="5" t="s">
        <v>25</v>
      </c>
      <c r="B606" s="1">
        <v>42491</v>
      </c>
      <c r="C606" t="s">
        <v>96</v>
      </c>
      <c r="D606" s="6">
        <v>30</v>
      </c>
    </row>
    <row r="607" spans="1:4" x14ac:dyDescent="0.25">
      <c r="A607" s="5" t="s">
        <v>25</v>
      </c>
      <c r="B607" s="1">
        <v>42491</v>
      </c>
      <c r="C607" t="s">
        <v>97</v>
      </c>
      <c r="D607" s="6">
        <v>102</v>
      </c>
    </row>
    <row r="608" spans="1:4" x14ac:dyDescent="0.25">
      <c r="A608" s="5" t="s">
        <v>25</v>
      </c>
      <c r="B608" s="1">
        <v>42491</v>
      </c>
      <c r="C608" t="s">
        <v>98</v>
      </c>
      <c r="D608" s="6">
        <v>459</v>
      </c>
    </row>
    <row r="609" spans="1:4" x14ac:dyDescent="0.25">
      <c r="A609" s="5" t="s">
        <v>25</v>
      </c>
      <c r="B609" s="1">
        <v>42491</v>
      </c>
      <c r="C609" t="s">
        <v>99</v>
      </c>
      <c r="D609" s="6">
        <v>354</v>
      </c>
    </row>
    <row r="610" spans="1:4" x14ac:dyDescent="0.25">
      <c r="A610" s="5" t="s">
        <v>25</v>
      </c>
      <c r="B610" s="1">
        <v>42491</v>
      </c>
      <c r="C610" t="s">
        <v>100</v>
      </c>
      <c r="D610" s="6">
        <v>435</v>
      </c>
    </row>
    <row r="611" spans="1:4" x14ac:dyDescent="0.25">
      <c r="A611" s="5" t="s">
        <v>25</v>
      </c>
      <c r="B611" s="1">
        <v>42491</v>
      </c>
      <c r="C611" t="s">
        <v>94</v>
      </c>
      <c r="D611" s="6">
        <v>150</v>
      </c>
    </row>
    <row r="612" spans="1:4" x14ac:dyDescent="0.25">
      <c r="A612" s="5" t="s">
        <v>25</v>
      </c>
      <c r="B612" s="1">
        <v>42491</v>
      </c>
      <c r="C612" t="s">
        <v>95</v>
      </c>
      <c r="D612" s="6">
        <v>215</v>
      </c>
    </row>
    <row r="613" spans="1:4" x14ac:dyDescent="0.25">
      <c r="A613" s="5" t="s">
        <v>25</v>
      </c>
      <c r="B613" s="1">
        <v>42491</v>
      </c>
      <c r="C613" t="s">
        <v>96</v>
      </c>
      <c r="D613" s="6">
        <v>30</v>
      </c>
    </row>
    <row r="614" spans="1:4" x14ac:dyDescent="0.25">
      <c r="A614" s="5" t="s">
        <v>25</v>
      </c>
      <c r="B614" s="1">
        <v>42491</v>
      </c>
      <c r="C614" t="s">
        <v>97</v>
      </c>
      <c r="D614" s="6">
        <v>122</v>
      </c>
    </row>
    <row r="615" spans="1:4" x14ac:dyDescent="0.25">
      <c r="A615" s="5" t="s">
        <v>25</v>
      </c>
      <c r="B615" s="1">
        <v>42491</v>
      </c>
      <c r="C615" t="s">
        <v>98</v>
      </c>
      <c r="D615" s="6">
        <v>460</v>
      </c>
    </row>
    <row r="616" spans="1:4" x14ac:dyDescent="0.25">
      <c r="A616" s="5" t="s">
        <v>25</v>
      </c>
      <c r="B616" s="1">
        <v>42491</v>
      </c>
      <c r="C616" t="s">
        <v>99</v>
      </c>
      <c r="D616" s="6">
        <v>399</v>
      </c>
    </row>
    <row r="617" spans="1:4" x14ac:dyDescent="0.25">
      <c r="A617" s="5" t="s">
        <v>25</v>
      </c>
      <c r="B617" s="1">
        <v>42491</v>
      </c>
      <c r="C617" t="s">
        <v>100</v>
      </c>
      <c r="D617" s="6">
        <v>432</v>
      </c>
    </row>
    <row r="618" spans="1:4" x14ac:dyDescent="0.25">
      <c r="A618" s="5" t="s">
        <v>25</v>
      </c>
      <c r="B618" s="1">
        <v>42552</v>
      </c>
      <c r="C618" t="s">
        <v>94</v>
      </c>
      <c r="D618" s="6">
        <v>234</v>
      </c>
    </row>
    <row r="619" spans="1:4" x14ac:dyDescent="0.25">
      <c r="A619" s="5" t="s">
        <v>25</v>
      </c>
      <c r="B619" s="1">
        <v>42552</v>
      </c>
      <c r="C619" t="s">
        <v>95</v>
      </c>
      <c r="D619" s="6">
        <v>467</v>
      </c>
    </row>
    <row r="620" spans="1:4" x14ac:dyDescent="0.25">
      <c r="A620" s="5" t="s">
        <v>25</v>
      </c>
      <c r="B620" s="1">
        <v>42552</v>
      </c>
      <c r="C620" t="s">
        <v>96</v>
      </c>
      <c r="D620" s="6">
        <v>30</v>
      </c>
    </row>
    <row r="621" spans="1:4" x14ac:dyDescent="0.25">
      <c r="A621" s="5" t="s">
        <v>25</v>
      </c>
      <c r="B621" s="1">
        <v>42552</v>
      </c>
      <c r="C621" t="s">
        <v>97</v>
      </c>
      <c r="D621" s="6">
        <v>135</v>
      </c>
    </row>
    <row r="622" spans="1:4" x14ac:dyDescent="0.25">
      <c r="A622" s="5" t="s">
        <v>25</v>
      </c>
      <c r="B622" s="1">
        <v>42552</v>
      </c>
      <c r="C622" t="s">
        <v>98</v>
      </c>
      <c r="D622" s="6">
        <v>282</v>
      </c>
    </row>
    <row r="623" spans="1:4" x14ac:dyDescent="0.25">
      <c r="A623" s="5" t="s">
        <v>25</v>
      </c>
      <c r="B623" s="1">
        <v>42552</v>
      </c>
      <c r="C623" t="s">
        <v>99</v>
      </c>
      <c r="D623" s="6">
        <v>529</v>
      </c>
    </row>
    <row r="624" spans="1:4" x14ac:dyDescent="0.25">
      <c r="A624" s="5" t="s">
        <v>25</v>
      </c>
      <c r="B624" s="1">
        <v>42552</v>
      </c>
      <c r="C624" t="s">
        <v>100</v>
      </c>
      <c r="D624" s="6">
        <v>403</v>
      </c>
    </row>
    <row r="625" spans="1:4" x14ac:dyDescent="0.25">
      <c r="A625" s="5" t="s">
        <v>25</v>
      </c>
      <c r="B625" s="1">
        <v>42552</v>
      </c>
      <c r="C625" t="s">
        <v>94</v>
      </c>
      <c r="D625" s="6">
        <v>127</v>
      </c>
    </row>
    <row r="626" spans="1:4" x14ac:dyDescent="0.25">
      <c r="A626" s="5" t="s">
        <v>25</v>
      </c>
      <c r="B626" s="1">
        <v>42552</v>
      </c>
      <c r="C626" t="s">
        <v>95</v>
      </c>
      <c r="D626" s="6">
        <v>261</v>
      </c>
    </row>
    <row r="627" spans="1:4" x14ac:dyDescent="0.25">
      <c r="A627" s="5" t="s">
        <v>25</v>
      </c>
      <c r="B627" s="1">
        <v>42552</v>
      </c>
      <c r="C627" t="s">
        <v>96</v>
      </c>
      <c r="D627" s="6">
        <v>30</v>
      </c>
    </row>
    <row r="628" spans="1:4" x14ac:dyDescent="0.25">
      <c r="A628" s="5" t="s">
        <v>25</v>
      </c>
      <c r="B628" s="1">
        <v>42552</v>
      </c>
      <c r="C628" t="s">
        <v>97</v>
      </c>
      <c r="D628" s="6">
        <v>133</v>
      </c>
    </row>
    <row r="629" spans="1:4" x14ac:dyDescent="0.25">
      <c r="A629" s="5" t="s">
        <v>25</v>
      </c>
      <c r="B629" s="1">
        <v>42552</v>
      </c>
      <c r="C629" t="s">
        <v>98</v>
      </c>
      <c r="D629" s="6">
        <v>442</v>
      </c>
    </row>
    <row r="630" spans="1:4" x14ac:dyDescent="0.25">
      <c r="A630" s="5" t="s">
        <v>25</v>
      </c>
      <c r="B630" s="1">
        <v>42552</v>
      </c>
      <c r="C630" t="s">
        <v>99</v>
      </c>
      <c r="D630" s="6">
        <v>448</v>
      </c>
    </row>
    <row r="631" spans="1:4" x14ac:dyDescent="0.25">
      <c r="A631" s="5" t="s">
        <v>25</v>
      </c>
      <c r="B631" s="1">
        <v>42552</v>
      </c>
      <c r="C631" t="s">
        <v>100</v>
      </c>
      <c r="D631" s="6">
        <v>384</v>
      </c>
    </row>
    <row r="632" spans="1:4" x14ac:dyDescent="0.25">
      <c r="A632" s="5" t="s">
        <v>25</v>
      </c>
      <c r="B632" s="1">
        <v>42583</v>
      </c>
      <c r="C632" t="s">
        <v>94</v>
      </c>
      <c r="D632" s="6">
        <v>269</v>
      </c>
    </row>
    <row r="633" spans="1:4" x14ac:dyDescent="0.25">
      <c r="A633" s="5" t="s">
        <v>25</v>
      </c>
      <c r="B633" s="1">
        <v>42583</v>
      </c>
      <c r="C633" t="s">
        <v>95</v>
      </c>
      <c r="D633" s="6">
        <v>305</v>
      </c>
    </row>
    <row r="634" spans="1:4" x14ac:dyDescent="0.25">
      <c r="A634" s="5" t="s">
        <v>25</v>
      </c>
      <c r="B634" s="1">
        <v>42583</v>
      </c>
      <c r="C634" t="s">
        <v>96</v>
      </c>
      <c r="D634" s="6">
        <v>30</v>
      </c>
    </row>
    <row r="635" spans="1:4" x14ac:dyDescent="0.25">
      <c r="A635" s="5" t="s">
        <v>25</v>
      </c>
      <c r="B635" s="1">
        <v>42583</v>
      </c>
      <c r="C635" t="s">
        <v>97</v>
      </c>
      <c r="D635" s="6">
        <v>161</v>
      </c>
    </row>
    <row r="636" spans="1:4" x14ac:dyDescent="0.25">
      <c r="A636" s="5" t="s">
        <v>25</v>
      </c>
      <c r="B636" s="1">
        <v>42583</v>
      </c>
      <c r="C636" t="s">
        <v>98</v>
      </c>
      <c r="D636" s="6">
        <v>447</v>
      </c>
    </row>
    <row r="637" spans="1:4" x14ac:dyDescent="0.25">
      <c r="A637" s="5" t="s">
        <v>25</v>
      </c>
      <c r="B637" s="1">
        <v>42583</v>
      </c>
      <c r="C637" t="s">
        <v>99</v>
      </c>
      <c r="D637" s="6">
        <v>533</v>
      </c>
    </row>
    <row r="638" spans="1:4" x14ac:dyDescent="0.25">
      <c r="A638" s="5" t="s">
        <v>25</v>
      </c>
      <c r="B638" s="1">
        <v>42583</v>
      </c>
      <c r="C638" t="s">
        <v>100</v>
      </c>
      <c r="D638" s="6">
        <v>330</v>
      </c>
    </row>
    <row r="639" spans="1:4" x14ac:dyDescent="0.25">
      <c r="A639" s="5" t="s">
        <v>25</v>
      </c>
      <c r="B639" s="1">
        <v>42644</v>
      </c>
      <c r="C639" t="s">
        <v>94</v>
      </c>
      <c r="D639" s="6">
        <v>217</v>
      </c>
    </row>
    <row r="640" spans="1:4" x14ac:dyDescent="0.25">
      <c r="A640" s="5" t="s">
        <v>25</v>
      </c>
      <c r="B640" s="1">
        <v>42644</v>
      </c>
      <c r="C640" t="s">
        <v>95</v>
      </c>
      <c r="D640" s="6">
        <v>272</v>
      </c>
    </row>
    <row r="641" spans="1:4" x14ac:dyDescent="0.25">
      <c r="A641" s="5" t="s">
        <v>25</v>
      </c>
      <c r="B641" s="1">
        <v>42644</v>
      </c>
      <c r="C641" t="s">
        <v>96</v>
      </c>
      <c r="D641" s="6">
        <v>30</v>
      </c>
    </row>
    <row r="642" spans="1:4" x14ac:dyDescent="0.25">
      <c r="A642" s="5" t="s">
        <v>25</v>
      </c>
      <c r="B642" s="1">
        <v>42644</v>
      </c>
      <c r="C642" t="s">
        <v>97</v>
      </c>
      <c r="D642" s="6">
        <v>122</v>
      </c>
    </row>
    <row r="643" spans="1:4" x14ac:dyDescent="0.25">
      <c r="A643" s="5" t="s">
        <v>25</v>
      </c>
      <c r="B643" s="1">
        <v>42644</v>
      </c>
      <c r="C643" t="s">
        <v>98</v>
      </c>
      <c r="D643" s="6">
        <v>345</v>
      </c>
    </row>
    <row r="644" spans="1:4" x14ac:dyDescent="0.25">
      <c r="A644" s="5" t="s">
        <v>25</v>
      </c>
      <c r="B644" s="1">
        <v>42644</v>
      </c>
      <c r="C644" t="s">
        <v>99</v>
      </c>
      <c r="D644" s="6">
        <v>500</v>
      </c>
    </row>
    <row r="645" spans="1:4" x14ac:dyDescent="0.25">
      <c r="A645" s="7" t="s">
        <v>25</v>
      </c>
      <c r="B645" s="1">
        <v>42644</v>
      </c>
      <c r="C645" t="s">
        <v>100</v>
      </c>
      <c r="D645" s="6">
        <v>387</v>
      </c>
    </row>
    <row r="646" spans="1:4" x14ac:dyDescent="0.25">
      <c r="A646" s="5" t="s">
        <v>34</v>
      </c>
      <c r="B646" s="1">
        <v>42644</v>
      </c>
      <c r="C646" t="s">
        <v>94</v>
      </c>
      <c r="D646" s="6">
        <v>236</v>
      </c>
    </row>
    <row r="647" spans="1:4" x14ac:dyDescent="0.25">
      <c r="A647" s="5" t="s">
        <v>34</v>
      </c>
      <c r="B647" s="1">
        <v>42644</v>
      </c>
      <c r="C647" t="s">
        <v>95</v>
      </c>
      <c r="D647" s="6">
        <v>353</v>
      </c>
    </row>
    <row r="648" spans="1:4" x14ac:dyDescent="0.25">
      <c r="A648" s="5" t="s">
        <v>34</v>
      </c>
      <c r="B648" s="1">
        <v>42644</v>
      </c>
      <c r="C648" t="s">
        <v>96</v>
      </c>
      <c r="D648" s="6">
        <v>30</v>
      </c>
    </row>
    <row r="649" spans="1:4" x14ac:dyDescent="0.25">
      <c r="A649" s="5" t="s">
        <v>34</v>
      </c>
      <c r="B649" s="1">
        <v>42644</v>
      </c>
      <c r="C649" t="s">
        <v>97</v>
      </c>
      <c r="D649" s="6">
        <v>153</v>
      </c>
    </row>
    <row r="650" spans="1:4" x14ac:dyDescent="0.25">
      <c r="A650" s="5" t="s">
        <v>34</v>
      </c>
      <c r="B650" s="1">
        <v>42644</v>
      </c>
      <c r="C650" t="s">
        <v>98</v>
      </c>
      <c r="D650" s="6">
        <v>245</v>
      </c>
    </row>
    <row r="651" spans="1:4" x14ac:dyDescent="0.25">
      <c r="A651" s="5" t="s">
        <v>34</v>
      </c>
      <c r="B651" s="1">
        <v>42644</v>
      </c>
      <c r="C651" t="s">
        <v>99</v>
      </c>
      <c r="D651" s="6">
        <v>560</v>
      </c>
    </row>
    <row r="652" spans="1:4" x14ac:dyDescent="0.25">
      <c r="A652" s="5" t="s">
        <v>34</v>
      </c>
      <c r="B652" s="1">
        <v>42644</v>
      </c>
      <c r="C652" t="s">
        <v>100</v>
      </c>
      <c r="D652" s="6">
        <v>342</v>
      </c>
    </row>
    <row r="653" spans="1:4" x14ac:dyDescent="0.25">
      <c r="A653" s="5" t="s">
        <v>34</v>
      </c>
      <c r="B653" s="1">
        <v>42705</v>
      </c>
      <c r="C653" t="s">
        <v>94</v>
      </c>
      <c r="D653" s="6">
        <v>125</v>
      </c>
    </row>
    <row r="654" spans="1:4" x14ac:dyDescent="0.25">
      <c r="A654" s="5" t="s">
        <v>34</v>
      </c>
      <c r="B654" s="1">
        <v>42705</v>
      </c>
      <c r="C654" t="s">
        <v>95</v>
      </c>
      <c r="D654" s="6">
        <v>398</v>
      </c>
    </row>
    <row r="655" spans="1:4" x14ac:dyDescent="0.25">
      <c r="A655" s="5" t="s">
        <v>34</v>
      </c>
      <c r="B655" s="1">
        <v>42705</v>
      </c>
      <c r="C655" t="s">
        <v>96</v>
      </c>
      <c r="D655" s="6">
        <v>30</v>
      </c>
    </row>
    <row r="656" spans="1:4" x14ac:dyDescent="0.25">
      <c r="A656" s="5" t="s">
        <v>34</v>
      </c>
      <c r="B656" s="1">
        <v>42705</v>
      </c>
      <c r="C656" t="s">
        <v>97</v>
      </c>
      <c r="D656" s="6">
        <v>115</v>
      </c>
    </row>
    <row r="657" spans="1:4" x14ac:dyDescent="0.25">
      <c r="A657" s="5" t="s">
        <v>34</v>
      </c>
      <c r="B657" s="1">
        <v>42705</v>
      </c>
      <c r="C657" t="s">
        <v>98</v>
      </c>
      <c r="D657" s="6">
        <v>290</v>
      </c>
    </row>
    <row r="658" spans="1:4" x14ac:dyDescent="0.25">
      <c r="A658" s="5" t="s">
        <v>34</v>
      </c>
      <c r="B658" s="1">
        <v>42705</v>
      </c>
      <c r="C658" t="s">
        <v>99</v>
      </c>
      <c r="D658" s="6">
        <v>514</v>
      </c>
    </row>
    <row r="659" spans="1:4" x14ac:dyDescent="0.25">
      <c r="A659" s="5" t="s">
        <v>34</v>
      </c>
      <c r="B659" s="1">
        <v>42705</v>
      </c>
      <c r="C659" t="s">
        <v>100</v>
      </c>
      <c r="D659" s="6">
        <v>379</v>
      </c>
    </row>
    <row r="660" spans="1:4" x14ac:dyDescent="0.25">
      <c r="A660" s="5" t="s">
        <v>34</v>
      </c>
      <c r="B660" s="1">
        <v>42705</v>
      </c>
      <c r="C660" t="s">
        <v>94</v>
      </c>
      <c r="D660" s="6">
        <v>299</v>
      </c>
    </row>
    <row r="661" spans="1:4" x14ac:dyDescent="0.25">
      <c r="A661" s="5" t="s">
        <v>34</v>
      </c>
      <c r="B661" s="1">
        <v>42705</v>
      </c>
      <c r="C661" t="s">
        <v>95</v>
      </c>
      <c r="D661" s="6">
        <v>290</v>
      </c>
    </row>
    <row r="662" spans="1:4" x14ac:dyDescent="0.25">
      <c r="A662" s="5" t="s">
        <v>34</v>
      </c>
      <c r="B662" s="1">
        <v>42705</v>
      </c>
      <c r="C662" t="s">
        <v>96</v>
      </c>
      <c r="D662" s="6">
        <v>30</v>
      </c>
    </row>
    <row r="663" spans="1:4" x14ac:dyDescent="0.25">
      <c r="A663" s="5" t="s">
        <v>34</v>
      </c>
      <c r="B663" s="1">
        <v>42705</v>
      </c>
      <c r="C663" t="s">
        <v>97</v>
      </c>
      <c r="D663" s="6">
        <v>112</v>
      </c>
    </row>
    <row r="664" spans="1:4" x14ac:dyDescent="0.25">
      <c r="A664" s="5" t="s">
        <v>34</v>
      </c>
      <c r="B664" s="1">
        <v>42705</v>
      </c>
      <c r="C664" t="s">
        <v>98</v>
      </c>
      <c r="D664" s="6">
        <v>260</v>
      </c>
    </row>
    <row r="665" spans="1:4" x14ac:dyDescent="0.25">
      <c r="A665" s="5" t="s">
        <v>34</v>
      </c>
      <c r="B665" s="1">
        <v>42705</v>
      </c>
      <c r="C665" t="s">
        <v>99</v>
      </c>
      <c r="D665" s="6">
        <v>586</v>
      </c>
    </row>
    <row r="666" spans="1:4" x14ac:dyDescent="0.25">
      <c r="A666" s="5" t="s">
        <v>34</v>
      </c>
      <c r="B666" s="1">
        <v>42705</v>
      </c>
      <c r="C666" t="s">
        <v>100</v>
      </c>
      <c r="D666" s="6">
        <v>399</v>
      </c>
    </row>
    <row r="667" spans="1:4" x14ac:dyDescent="0.25">
      <c r="A667" s="5" t="s">
        <v>34</v>
      </c>
      <c r="B667" s="1">
        <v>42491</v>
      </c>
      <c r="C667" t="s">
        <v>94</v>
      </c>
      <c r="D667" s="6">
        <v>163</v>
      </c>
    </row>
    <row r="668" spans="1:4" x14ac:dyDescent="0.25">
      <c r="A668" s="5" t="s">
        <v>34</v>
      </c>
      <c r="B668" s="1">
        <v>42491</v>
      </c>
      <c r="C668" t="s">
        <v>95</v>
      </c>
      <c r="D668" s="6">
        <v>473</v>
      </c>
    </row>
    <row r="669" spans="1:4" x14ac:dyDescent="0.25">
      <c r="A669" s="5" t="s">
        <v>34</v>
      </c>
      <c r="B669" s="1">
        <v>42491</v>
      </c>
      <c r="C669" t="s">
        <v>96</v>
      </c>
      <c r="D669" s="6">
        <v>30</v>
      </c>
    </row>
    <row r="670" spans="1:4" x14ac:dyDescent="0.25">
      <c r="A670" s="5" t="s">
        <v>34</v>
      </c>
      <c r="B670" s="1">
        <v>42491</v>
      </c>
      <c r="C670" t="s">
        <v>97</v>
      </c>
      <c r="D670" s="6">
        <v>168</v>
      </c>
    </row>
    <row r="671" spans="1:4" x14ac:dyDescent="0.25">
      <c r="A671" s="5" t="s">
        <v>34</v>
      </c>
      <c r="B671" s="1">
        <v>42491</v>
      </c>
      <c r="C671" t="s">
        <v>98</v>
      </c>
      <c r="D671" s="6">
        <v>250</v>
      </c>
    </row>
    <row r="672" spans="1:4" x14ac:dyDescent="0.25">
      <c r="A672" s="5" t="s">
        <v>34</v>
      </c>
      <c r="B672" s="1">
        <v>42491</v>
      </c>
      <c r="C672" t="s">
        <v>99</v>
      </c>
      <c r="D672" s="6">
        <v>303</v>
      </c>
    </row>
    <row r="673" spans="1:4" x14ac:dyDescent="0.25">
      <c r="A673" s="5" t="s">
        <v>34</v>
      </c>
      <c r="B673" s="1">
        <v>42491</v>
      </c>
      <c r="C673" t="s">
        <v>100</v>
      </c>
      <c r="D673" s="6">
        <v>334</v>
      </c>
    </row>
    <row r="674" spans="1:4" x14ac:dyDescent="0.25">
      <c r="A674" s="5" t="s">
        <v>34</v>
      </c>
      <c r="B674" s="1">
        <v>42491</v>
      </c>
      <c r="C674" t="s">
        <v>94</v>
      </c>
      <c r="D674" s="6">
        <v>253</v>
      </c>
    </row>
    <row r="675" spans="1:4" x14ac:dyDescent="0.25">
      <c r="A675" s="5" t="s">
        <v>34</v>
      </c>
      <c r="B675" s="1">
        <v>42491</v>
      </c>
      <c r="C675" t="s">
        <v>95</v>
      </c>
      <c r="D675" s="6">
        <v>379</v>
      </c>
    </row>
    <row r="676" spans="1:4" x14ac:dyDescent="0.25">
      <c r="A676" s="5" t="s">
        <v>34</v>
      </c>
      <c r="B676" s="1">
        <v>42491</v>
      </c>
      <c r="C676" t="s">
        <v>96</v>
      </c>
      <c r="D676" s="6">
        <v>30</v>
      </c>
    </row>
    <row r="677" spans="1:4" x14ac:dyDescent="0.25">
      <c r="A677" s="5" t="s">
        <v>34</v>
      </c>
      <c r="B677" s="1">
        <v>42491</v>
      </c>
      <c r="C677" t="s">
        <v>97</v>
      </c>
      <c r="D677" s="6">
        <v>103</v>
      </c>
    </row>
    <row r="678" spans="1:4" x14ac:dyDescent="0.25">
      <c r="A678" s="5" t="s">
        <v>34</v>
      </c>
      <c r="B678" s="1">
        <v>42491</v>
      </c>
      <c r="C678" t="s">
        <v>98</v>
      </c>
      <c r="D678" s="6">
        <v>429</v>
      </c>
    </row>
    <row r="679" spans="1:4" x14ac:dyDescent="0.25">
      <c r="A679" s="5" t="s">
        <v>34</v>
      </c>
      <c r="B679" s="1">
        <v>42491</v>
      </c>
      <c r="C679" t="s">
        <v>99</v>
      </c>
      <c r="D679" s="6">
        <v>432</v>
      </c>
    </row>
    <row r="680" spans="1:4" x14ac:dyDescent="0.25">
      <c r="A680" s="5" t="s">
        <v>34</v>
      </c>
      <c r="B680" s="1">
        <v>42491</v>
      </c>
      <c r="C680" t="s">
        <v>100</v>
      </c>
      <c r="D680" s="6">
        <v>421</v>
      </c>
    </row>
    <row r="681" spans="1:4" x14ac:dyDescent="0.25">
      <c r="A681" s="5" t="s">
        <v>34</v>
      </c>
      <c r="B681" s="1">
        <v>42552</v>
      </c>
      <c r="C681" t="s">
        <v>94</v>
      </c>
      <c r="D681" s="6">
        <v>299</v>
      </c>
    </row>
    <row r="682" spans="1:4" x14ac:dyDescent="0.25">
      <c r="A682" s="5" t="s">
        <v>34</v>
      </c>
      <c r="B682" s="1">
        <v>42552</v>
      </c>
      <c r="C682" t="s">
        <v>95</v>
      </c>
      <c r="D682" s="6">
        <v>366</v>
      </c>
    </row>
    <row r="683" spans="1:4" x14ac:dyDescent="0.25">
      <c r="A683" s="5" t="s">
        <v>34</v>
      </c>
      <c r="B683" s="1">
        <v>42552</v>
      </c>
      <c r="C683" t="s">
        <v>96</v>
      </c>
      <c r="D683" s="6">
        <v>30</v>
      </c>
    </row>
    <row r="684" spans="1:4" x14ac:dyDescent="0.25">
      <c r="A684" s="5" t="s">
        <v>34</v>
      </c>
      <c r="B684" s="1">
        <v>42552</v>
      </c>
      <c r="C684" t="s">
        <v>97</v>
      </c>
      <c r="D684" s="6">
        <v>147</v>
      </c>
    </row>
    <row r="685" spans="1:4" x14ac:dyDescent="0.25">
      <c r="A685" s="5" t="s">
        <v>34</v>
      </c>
      <c r="B685" s="1">
        <v>42552</v>
      </c>
      <c r="C685" t="s">
        <v>98</v>
      </c>
      <c r="D685" s="6">
        <v>385</v>
      </c>
    </row>
    <row r="686" spans="1:4" x14ac:dyDescent="0.25">
      <c r="A686" s="5" t="s">
        <v>34</v>
      </c>
      <c r="B686" s="1">
        <v>42552</v>
      </c>
      <c r="C686" t="s">
        <v>99</v>
      </c>
      <c r="D686" s="6">
        <v>581</v>
      </c>
    </row>
    <row r="687" spans="1:4" x14ac:dyDescent="0.25">
      <c r="A687" s="5" t="s">
        <v>34</v>
      </c>
      <c r="B687" s="1">
        <v>42552</v>
      </c>
      <c r="C687" t="s">
        <v>100</v>
      </c>
      <c r="D687" s="6">
        <v>313</v>
      </c>
    </row>
    <row r="688" spans="1:4" x14ac:dyDescent="0.25">
      <c r="A688" s="5" t="s">
        <v>34</v>
      </c>
      <c r="B688" s="1">
        <v>42552</v>
      </c>
      <c r="C688" t="s">
        <v>94</v>
      </c>
      <c r="D688" s="6">
        <v>198</v>
      </c>
    </row>
    <row r="689" spans="1:4" x14ac:dyDescent="0.25">
      <c r="A689" s="5" t="s">
        <v>34</v>
      </c>
      <c r="B689" s="1">
        <v>42552</v>
      </c>
      <c r="C689" t="s">
        <v>95</v>
      </c>
      <c r="D689" s="6">
        <v>476</v>
      </c>
    </row>
    <row r="690" spans="1:4" x14ac:dyDescent="0.25">
      <c r="A690" s="5" t="s">
        <v>34</v>
      </c>
      <c r="B690" s="1">
        <v>42552</v>
      </c>
      <c r="C690" t="s">
        <v>96</v>
      </c>
      <c r="D690" s="6">
        <v>30</v>
      </c>
    </row>
    <row r="691" spans="1:4" x14ac:dyDescent="0.25">
      <c r="A691" s="5" t="s">
        <v>34</v>
      </c>
      <c r="B691" s="1">
        <v>42552</v>
      </c>
      <c r="C691" t="s">
        <v>97</v>
      </c>
      <c r="D691" s="6">
        <v>185</v>
      </c>
    </row>
    <row r="692" spans="1:4" x14ac:dyDescent="0.25">
      <c r="A692" s="5" t="s">
        <v>34</v>
      </c>
      <c r="B692" s="1">
        <v>42552</v>
      </c>
      <c r="C692" t="s">
        <v>98</v>
      </c>
      <c r="D692" s="6">
        <v>427</v>
      </c>
    </row>
    <row r="693" spans="1:4" x14ac:dyDescent="0.25">
      <c r="A693" s="5" t="s">
        <v>34</v>
      </c>
      <c r="B693" s="1">
        <v>42552</v>
      </c>
      <c r="C693" t="s">
        <v>99</v>
      </c>
      <c r="D693" s="6">
        <v>524</v>
      </c>
    </row>
    <row r="694" spans="1:4" x14ac:dyDescent="0.25">
      <c r="A694" s="5" t="s">
        <v>34</v>
      </c>
      <c r="B694" s="1">
        <v>42552</v>
      </c>
      <c r="C694" t="s">
        <v>100</v>
      </c>
      <c r="D694" s="6">
        <v>356</v>
      </c>
    </row>
    <row r="695" spans="1:4" x14ac:dyDescent="0.25">
      <c r="A695" s="5" t="s">
        <v>34</v>
      </c>
      <c r="B695" s="1">
        <v>42583</v>
      </c>
      <c r="C695" t="s">
        <v>94</v>
      </c>
      <c r="D695" s="6">
        <v>180</v>
      </c>
    </row>
    <row r="696" spans="1:4" x14ac:dyDescent="0.25">
      <c r="A696" s="5" t="s">
        <v>34</v>
      </c>
      <c r="B696" s="1">
        <v>42583</v>
      </c>
      <c r="C696" t="s">
        <v>95</v>
      </c>
      <c r="D696" s="6">
        <v>224</v>
      </c>
    </row>
    <row r="697" spans="1:4" x14ac:dyDescent="0.25">
      <c r="A697" s="5" t="s">
        <v>34</v>
      </c>
      <c r="B697" s="1">
        <v>42583</v>
      </c>
      <c r="C697" t="s">
        <v>96</v>
      </c>
      <c r="D697" s="6">
        <v>30</v>
      </c>
    </row>
    <row r="698" spans="1:4" x14ac:dyDescent="0.25">
      <c r="A698" s="5" t="s">
        <v>34</v>
      </c>
      <c r="B698" s="1">
        <v>42583</v>
      </c>
      <c r="C698" t="s">
        <v>97</v>
      </c>
      <c r="D698" s="6">
        <v>183</v>
      </c>
    </row>
    <row r="699" spans="1:4" x14ac:dyDescent="0.25">
      <c r="A699" s="5" t="s">
        <v>34</v>
      </c>
      <c r="B699" s="1">
        <v>42583</v>
      </c>
      <c r="C699" t="s">
        <v>98</v>
      </c>
      <c r="D699" s="6">
        <v>411</v>
      </c>
    </row>
    <row r="700" spans="1:4" x14ac:dyDescent="0.25">
      <c r="A700" s="5" t="s">
        <v>34</v>
      </c>
      <c r="B700" s="1">
        <v>42583</v>
      </c>
      <c r="C700" t="s">
        <v>99</v>
      </c>
      <c r="D700" s="6">
        <v>327</v>
      </c>
    </row>
    <row r="701" spans="1:4" x14ac:dyDescent="0.25">
      <c r="A701" s="5" t="s">
        <v>34</v>
      </c>
      <c r="B701" s="1">
        <v>42583</v>
      </c>
      <c r="C701" t="s">
        <v>100</v>
      </c>
      <c r="D701" s="6">
        <v>314</v>
      </c>
    </row>
    <row r="702" spans="1:4" x14ac:dyDescent="0.25">
      <c r="A702" s="5" t="s">
        <v>34</v>
      </c>
      <c r="B702" s="1">
        <v>42644</v>
      </c>
      <c r="C702" t="s">
        <v>94</v>
      </c>
      <c r="D702" s="6">
        <v>150</v>
      </c>
    </row>
    <row r="703" spans="1:4" x14ac:dyDescent="0.25">
      <c r="A703" s="5" t="s">
        <v>34</v>
      </c>
      <c r="B703" s="1">
        <v>42644</v>
      </c>
      <c r="C703" t="s">
        <v>95</v>
      </c>
      <c r="D703" s="6">
        <v>306</v>
      </c>
    </row>
    <row r="704" spans="1:4" x14ac:dyDescent="0.25">
      <c r="A704" s="5" t="s">
        <v>34</v>
      </c>
      <c r="B704" s="1">
        <v>42644</v>
      </c>
      <c r="C704" t="s">
        <v>96</v>
      </c>
      <c r="D704" s="6">
        <v>30</v>
      </c>
    </row>
    <row r="705" spans="1:4" x14ac:dyDescent="0.25">
      <c r="A705" s="5" t="s">
        <v>34</v>
      </c>
      <c r="B705" s="1">
        <v>42644</v>
      </c>
      <c r="C705" t="s">
        <v>97</v>
      </c>
      <c r="D705" s="6">
        <v>193</v>
      </c>
    </row>
    <row r="706" spans="1:4" x14ac:dyDescent="0.25">
      <c r="A706" s="5" t="s">
        <v>34</v>
      </c>
      <c r="B706" s="1">
        <v>42644</v>
      </c>
      <c r="C706" t="s">
        <v>98</v>
      </c>
      <c r="D706" s="6">
        <v>449</v>
      </c>
    </row>
    <row r="707" spans="1:4" x14ac:dyDescent="0.25">
      <c r="A707" s="5" t="s">
        <v>34</v>
      </c>
      <c r="B707" s="1">
        <v>42644</v>
      </c>
      <c r="C707" t="s">
        <v>99</v>
      </c>
      <c r="D707" s="6">
        <v>590</v>
      </c>
    </row>
    <row r="708" spans="1:4" x14ac:dyDescent="0.25">
      <c r="A708" s="7" t="s">
        <v>34</v>
      </c>
      <c r="B708" s="1">
        <v>42644</v>
      </c>
      <c r="C708" t="s">
        <v>100</v>
      </c>
      <c r="D708" s="6">
        <v>302</v>
      </c>
    </row>
    <row r="709" spans="1:4" x14ac:dyDescent="0.25">
      <c r="A709" s="5" t="s">
        <v>49</v>
      </c>
      <c r="B709" s="1">
        <v>42644</v>
      </c>
      <c r="C709" t="s">
        <v>94</v>
      </c>
      <c r="D709" s="6">
        <v>135</v>
      </c>
    </row>
    <row r="710" spans="1:4" x14ac:dyDescent="0.25">
      <c r="A710" s="5" t="s">
        <v>49</v>
      </c>
      <c r="B710" s="1">
        <v>42644</v>
      </c>
      <c r="C710" t="s">
        <v>95</v>
      </c>
      <c r="D710" s="6">
        <v>483</v>
      </c>
    </row>
    <row r="711" spans="1:4" x14ac:dyDescent="0.25">
      <c r="A711" s="5" t="s">
        <v>49</v>
      </c>
      <c r="B711" s="1">
        <v>42644</v>
      </c>
      <c r="C711" t="s">
        <v>96</v>
      </c>
      <c r="D711" s="6">
        <v>30</v>
      </c>
    </row>
    <row r="712" spans="1:4" x14ac:dyDescent="0.25">
      <c r="A712" s="5" t="s">
        <v>49</v>
      </c>
      <c r="B712" s="1">
        <v>42644</v>
      </c>
      <c r="C712" t="s">
        <v>97</v>
      </c>
      <c r="D712" s="6">
        <v>155</v>
      </c>
    </row>
    <row r="713" spans="1:4" x14ac:dyDescent="0.25">
      <c r="A713" s="5" t="s">
        <v>49</v>
      </c>
      <c r="B713" s="1">
        <v>42644</v>
      </c>
      <c r="C713" t="s">
        <v>98</v>
      </c>
      <c r="D713" s="6">
        <v>353</v>
      </c>
    </row>
    <row r="714" spans="1:4" x14ac:dyDescent="0.25">
      <c r="A714" s="5" t="s">
        <v>49</v>
      </c>
      <c r="B714" s="1">
        <v>42644</v>
      </c>
      <c r="C714" t="s">
        <v>99</v>
      </c>
      <c r="D714" s="6">
        <v>312</v>
      </c>
    </row>
    <row r="715" spans="1:4" x14ac:dyDescent="0.25">
      <c r="A715" s="5" t="s">
        <v>49</v>
      </c>
      <c r="B715" s="1">
        <v>42644</v>
      </c>
      <c r="C715" t="s">
        <v>100</v>
      </c>
      <c r="D715" s="6">
        <v>317</v>
      </c>
    </row>
    <row r="716" spans="1:4" x14ac:dyDescent="0.25">
      <c r="A716" s="5" t="s">
        <v>49</v>
      </c>
      <c r="B716" s="1">
        <v>42705</v>
      </c>
      <c r="C716" t="s">
        <v>94</v>
      </c>
      <c r="D716" s="6">
        <v>226</v>
      </c>
    </row>
    <row r="717" spans="1:4" x14ac:dyDescent="0.25">
      <c r="A717" s="5" t="s">
        <v>49</v>
      </c>
      <c r="B717" s="1">
        <v>42705</v>
      </c>
      <c r="C717" t="s">
        <v>95</v>
      </c>
      <c r="D717" s="6">
        <v>218</v>
      </c>
    </row>
    <row r="718" spans="1:4" x14ac:dyDescent="0.25">
      <c r="A718" s="5" t="s">
        <v>49</v>
      </c>
      <c r="B718" s="1">
        <v>42705</v>
      </c>
      <c r="C718" t="s">
        <v>96</v>
      </c>
      <c r="D718" s="6">
        <v>30</v>
      </c>
    </row>
    <row r="719" spans="1:4" x14ac:dyDescent="0.25">
      <c r="A719" s="5" t="s">
        <v>49</v>
      </c>
      <c r="B719" s="1">
        <v>42705</v>
      </c>
      <c r="C719" t="s">
        <v>97</v>
      </c>
      <c r="D719" s="6">
        <v>127</v>
      </c>
    </row>
    <row r="720" spans="1:4" x14ac:dyDescent="0.25">
      <c r="A720" s="5" t="s">
        <v>49</v>
      </c>
      <c r="B720" s="1">
        <v>42705</v>
      </c>
      <c r="C720" t="s">
        <v>98</v>
      </c>
      <c r="D720" s="6">
        <v>338</v>
      </c>
    </row>
    <row r="721" spans="1:4" x14ac:dyDescent="0.25">
      <c r="A721" s="5" t="s">
        <v>49</v>
      </c>
      <c r="B721" s="1">
        <v>42705</v>
      </c>
      <c r="C721" t="s">
        <v>99</v>
      </c>
      <c r="D721" s="6">
        <v>506</v>
      </c>
    </row>
    <row r="722" spans="1:4" x14ac:dyDescent="0.25">
      <c r="A722" s="5" t="s">
        <v>49</v>
      </c>
      <c r="B722" s="1">
        <v>42705</v>
      </c>
      <c r="C722" t="s">
        <v>100</v>
      </c>
      <c r="D722" s="6">
        <v>329</v>
      </c>
    </row>
    <row r="723" spans="1:4" x14ac:dyDescent="0.25">
      <c r="A723" s="5" t="s">
        <v>49</v>
      </c>
      <c r="B723" s="1">
        <v>42705</v>
      </c>
      <c r="C723" t="s">
        <v>94</v>
      </c>
      <c r="D723" s="6">
        <v>120</v>
      </c>
    </row>
    <row r="724" spans="1:4" x14ac:dyDescent="0.25">
      <c r="A724" s="5" t="s">
        <v>49</v>
      </c>
      <c r="B724" s="1">
        <v>42705</v>
      </c>
      <c r="C724" t="s">
        <v>95</v>
      </c>
      <c r="D724" s="6">
        <v>398</v>
      </c>
    </row>
    <row r="725" spans="1:4" x14ac:dyDescent="0.25">
      <c r="A725" s="5" t="s">
        <v>49</v>
      </c>
      <c r="B725" s="1">
        <v>42705</v>
      </c>
      <c r="C725" t="s">
        <v>96</v>
      </c>
      <c r="D725" s="6">
        <v>30</v>
      </c>
    </row>
    <row r="726" spans="1:4" x14ac:dyDescent="0.25">
      <c r="A726" s="5" t="s">
        <v>49</v>
      </c>
      <c r="B726" s="1">
        <v>42705</v>
      </c>
      <c r="C726" t="s">
        <v>97</v>
      </c>
      <c r="D726" s="6">
        <v>176</v>
      </c>
    </row>
    <row r="727" spans="1:4" x14ac:dyDescent="0.25">
      <c r="A727" s="5" t="s">
        <v>49</v>
      </c>
      <c r="B727" s="1">
        <v>42705</v>
      </c>
      <c r="C727" t="s">
        <v>98</v>
      </c>
      <c r="D727" s="6">
        <v>273</v>
      </c>
    </row>
    <row r="728" spans="1:4" x14ac:dyDescent="0.25">
      <c r="A728" s="5" t="s">
        <v>49</v>
      </c>
      <c r="B728" s="1">
        <v>42705</v>
      </c>
      <c r="C728" t="s">
        <v>99</v>
      </c>
      <c r="D728" s="6">
        <v>478</v>
      </c>
    </row>
    <row r="729" spans="1:4" x14ac:dyDescent="0.25">
      <c r="A729" s="7" t="s">
        <v>49</v>
      </c>
      <c r="B729" s="1">
        <v>42705</v>
      </c>
      <c r="C729" t="s">
        <v>100</v>
      </c>
      <c r="D729" s="6">
        <v>361</v>
      </c>
    </row>
    <row r="730" spans="1:4" x14ac:dyDescent="0.25">
      <c r="A730" s="5" t="s">
        <v>21</v>
      </c>
      <c r="B730" s="1">
        <v>42339</v>
      </c>
      <c r="C730" t="s">
        <v>94</v>
      </c>
      <c r="D730" s="6">
        <v>185</v>
      </c>
    </row>
    <row r="731" spans="1:4" x14ac:dyDescent="0.25">
      <c r="A731" s="5" t="s">
        <v>21</v>
      </c>
      <c r="B731" s="1">
        <v>42339</v>
      </c>
      <c r="C731" t="s">
        <v>95</v>
      </c>
      <c r="D731" s="6">
        <v>376</v>
      </c>
    </row>
    <row r="732" spans="1:4" x14ac:dyDescent="0.25">
      <c r="A732" s="5" t="s">
        <v>21</v>
      </c>
      <c r="B732" s="1">
        <v>42339</v>
      </c>
      <c r="C732" t="s">
        <v>96</v>
      </c>
      <c r="D732" s="6">
        <v>30</v>
      </c>
    </row>
    <row r="733" spans="1:4" x14ac:dyDescent="0.25">
      <c r="A733" s="5" t="s">
        <v>21</v>
      </c>
      <c r="B733" s="1">
        <v>42339</v>
      </c>
      <c r="C733" t="s">
        <v>97</v>
      </c>
      <c r="D733" s="6">
        <v>170</v>
      </c>
    </row>
    <row r="734" spans="1:4" x14ac:dyDescent="0.25">
      <c r="A734" s="5" t="s">
        <v>21</v>
      </c>
      <c r="B734" s="1">
        <v>42339</v>
      </c>
      <c r="C734" t="s">
        <v>98</v>
      </c>
      <c r="D734" s="6">
        <v>292</v>
      </c>
    </row>
    <row r="735" spans="1:4" x14ac:dyDescent="0.25">
      <c r="A735" s="5" t="s">
        <v>21</v>
      </c>
      <c r="B735" s="1">
        <v>42339</v>
      </c>
      <c r="C735" t="s">
        <v>99</v>
      </c>
      <c r="D735" s="6">
        <v>307</v>
      </c>
    </row>
    <row r="736" spans="1:4" x14ac:dyDescent="0.25">
      <c r="A736" s="5" t="s">
        <v>21</v>
      </c>
      <c r="B736" s="1">
        <v>42339</v>
      </c>
      <c r="C736" t="s">
        <v>100</v>
      </c>
      <c r="D736" s="6">
        <v>407</v>
      </c>
    </row>
    <row r="737" spans="1:4" x14ac:dyDescent="0.25">
      <c r="A737" s="5" t="s">
        <v>21</v>
      </c>
      <c r="B737" s="1">
        <v>42339</v>
      </c>
      <c r="C737" t="s">
        <v>94</v>
      </c>
      <c r="D737" s="6">
        <v>149</v>
      </c>
    </row>
    <row r="738" spans="1:4" x14ac:dyDescent="0.25">
      <c r="A738" s="5" t="s">
        <v>21</v>
      </c>
      <c r="B738" s="1">
        <v>42339</v>
      </c>
      <c r="C738" t="s">
        <v>95</v>
      </c>
      <c r="D738" s="6">
        <v>228</v>
      </c>
    </row>
    <row r="739" spans="1:4" x14ac:dyDescent="0.25">
      <c r="A739" s="5" t="s">
        <v>21</v>
      </c>
      <c r="B739" s="1">
        <v>42339</v>
      </c>
      <c r="C739" t="s">
        <v>96</v>
      </c>
      <c r="D739" s="6">
        <v>30</v>
      </c>
    </row>
    <row r="740" spans="1:4" x14ac:dyDescent="0.25">
      <c r="A740" s="5" t="s">
        <v>21</v>
      </c>
      <c r="B740" s="1">
        <v>42339</v>
      </c>
      <c r="C740" t="s">
        <v>97</v>
      </c>
      <c r="D740" s="6">
        <v>172</v>
      </c>
    </row>
    <row r="741" spans="1:4" x14ac:dyDescent="0.25">
      <c r="A741" s="5" t="s">
        <v>21</v>
      </c>
      <c r="B741" s="1">
        <v>42339</v>
      </c>
      <c r="C741" t="s">
        <v>98</v>
      </c>
      <c r="D741" s="6">
        <v>330</v>
      </c>
    </row>
    <row r="742" spans="1:4" x14ac:dyDescent="0.25">
      <c r="A742" s="5" t="s">
        <v>21</v>
      </c>
      <c r="B742" s="1">
        <v>42339</v>
      </c>
      <c r="C742" t="s">
        <v>99</v>
      </c>
      <c r="D742" s="6">
        <v>431</v>
      </c>
    </row>
    <row r="743" spans="1:4" x14ac:dyDescent="0.25">
      <c r="A743" s="5" t="s">
        <v>21</v>
      </c>
      <c r="B743" s="1">
        <v>42339</v>
      </c>
      <c r="C743" t="s">
        <v>100</v>
      </c>
      <c r="D743" s="6">
        <v>372</v>
      </c>
    </row>
    <row r="744" spans="1:4" x14ac:dyDescent="0.25">
      <c r="A744" s="5" t="s">
        <v>21</v>
      </c>
      <c r="B744" s="1">
        <v>42644</v>
      </c>
      <c r="C744" t="s">
        <v>94</v>
      </c>
      <c r="D744" s="6">
        <v>179</v>
      </c>
    </row>
    <row r="745" spans="1:4" x14ac:dyDescent="0.25">
      <c r="A745" s="5" t="s">
        <v>21</v>
      </c>
      <c r="B745" s="1">
        <v>42644</v>
      </c>
      <c r="C745" t="s">
        <v>95</v>
      </c>
      <c r="D745" s="6">
        <v>465</v>
      </c>
    </row>
    <row r="746" spans="1:4" x14ac:dyDescent="0.25">
      <c r="A746" s="5" t="s">
        <v>21</v>
      </c>
      <c r="B746" s="1">
        <v>42644</v>
      </c>
      <c r="C746" t="s">
        <v>96</v>
      </c>
      <c r="D746" s="6">
        <v>30</v>
      </c>
    </row>
    <row r="747" spans="1:4" x14ac:dyDescent="0.25">
      <c r="A747" s="5" t="s">
        <v>21</v>
      </c>
      <c r="B747" s="1">
        <v>42644</v>
      </c>
      <c r="C747" t="s">
        <v>97</v>
      </c>
      <c r="D747" s="6">
        <v>134</v>
      </c>
    </row>
    <row r="748" spans="1:4" x14ac:dyDescent="0.25">
      <c r="A748" s="5" t="s">
        <v>21</v>
      </c>
      <c r="B748" s="1">
        <v>42644</v>
      </c>
      <c r="C748" t="s">
        <v>98</v>
      </c>
      <c r="D748" s="6">
        <v>305</v>
      </c>
    </row>
    <row r="749" spans="1:4" x14ac:dyDescent="0.25">
      <c r="A749" s="5" t="s">
        <v>21</v>
      </c>
      <c r="B749" s="1">
        <v>42644</v>
      </c>
      <c r="C749" t="s">
        <v>99</v>
      </c>
      <c r="D749" s="6">
        <v>589</v>
      </c>
    </row>
    <row r="750" spans="1:4" x14ac:dyDescent="0.25">
      <c r="A750" s="5" t="s">
        <v>21</v>
      </c>
      <c r="B750" s="1">
        <v>42644</v>
      </c>
      <c r="C750" t="s">
        <v>100</v>
      </c>
      <c r="D750" s="6">
        <v>340</v>
      </c>
    </row>
    <row r="751" spans="1:4" x14ac:dyDescent="0.25">
      <c r="A751" s="5" t="s">
        <v>21</v>
      </c>
      <c r="B751" s="1">
        <v>42705</v>
      </c>
      <c r="C751" t="s">
        <v>94</v>
      </c>
      <c r="D751" s="6">
        <v>175</v>
      </c>
    </row>
    <row r="752" spans="1:4" x14ac:dyDescent="0.25">
      <c r="A752" s="5" t="s">
        <v>21</v>
      </c>
      <c r="B752" s="1">
        <v>42705</v>
      </c>
      <c r="C752" t="s">
        <v>95</v>
      </c>
      <c r="D752" s="6">
        <v>374</v>
      </c>
    </row>
    <row r="753" spans="1:4" x14ac:dyDescent="0.25">
      <c r="A753" s="5" t="s">
        <v>21</v>
      </c>
      <c r="B753" s="1">
        <v>42705</v>
      </c>
      <c r="C753" t="s">
        <v>96</v>
      </c>
      <c r="D753" s="6">
        <v>30</v>
      </c>
    </row>
    <row r="754" spans="1:4" x14ac:dyDescent="0.25">
      <c r="A754" s="5" t="s">
        <v>21</v>
      </c>
      <c r="B754" s="1">
        <v>42705</v>
      </c>
      <c r="C754" t="s">
        <v>97</v>
      </c>
      <c r="D754" s="6">
        <v>187</v>
      </c>
    </row>
    <row r="755" spans="1:4" x14ac:dyDescent="0.25">
      <c r="A755" s="5" t="s">
        <v>21</v>
      </c>
      <c r="B755" s="1">
        <v>42705</v>
      </c>
      <c r="C755" t="s">
        <v>98</v>
      </c>
      <c r="D755" s="6">
        <v>314</v>
      </c>
    </row>
    <row r="756" spans="1:4" x14ac:dyDescent="0.25">
      <c r="A756" s="5" t="s">
        <v>21</v>
      </c>
      <c r="B756" s="1">
        <v>42705</v>
      </c>
      <c r="C756" t="s">
        <v>99</v>
      </c>
      <c r="D756" s="6">
        <v>467</v>
      </c>
    </row>
    <row r="757" spans="1:4" x14ac:dyDescent="0.25">
      <c r="A757" s="5" t="s">
        <v>21</v>
      </c>
      <c r="B757" s="1">
        <v>42705</v>
      </c>
      <c r="C757" t="s">
        <v>100</v>
      </c>
      <c r="D757" s="6">
        <v>377</v>
      </c>
    </row>
    <row r="758" spans="1:4" x14ac:dyDescent="0.25">
      <c r="A758" s="5" t="s">
        <v>21</v>
      </c>
      <c r="B758" s="1">
        <v>42705</v>
      </c>
      <c r="C758" t="s">
        <v>94</v>
      </c>
      <c r="D758" s="6">
        <v>136</v>
      </c>
    </row>
    <row r="759" spans="1:4" x14ac:dyDescent="0.25">
      <c r="A759" s="5" t="s">
        <v>21</v>
      </c>
      <c r="B759" s="1">
        <v>42705</v>
      </c>
      <c r="C759" t="s">
        <v>95</v>
      </c>
      <c r="D759" s="6">
        <v>393</v>
      </c>
    </row>
    <row r="760" spans="1:4" x14ac:dyDescent="0.25">
      <c r="A760" s="5" t="s">
        <v>21</v>
      </c>
      <c r="B760" s="1">
        <v>42705</v>
      </c>
      <c r="C760" t="s">
        <v>96</v>
      </c>
      <c r="D760" s="6">
        <v>30</v>
      </c>
    </row>
    <row r="761" spans="1:4" x14ac:dyDescent="0.25">
      <c r="A761" s="5" t="s">
        <v>21</v>
      </c>
      <c r="B761" s="1">
        <v>42705</v>
      </c>
      <c r="C761" t="s">
        <v>97</v>
      </c>
      <c r="D761" s="6">
        <v>155</v>
      </c>
    </row>
    <row r="762" spans="1:4" x14ac:dyDescent="0.25">
      <c r="A762" s="5" t="s">
        <v>21</v>
      </c>
      <c r="B762" s="1">
        <v>42705</v>
      </c>
      <c r="C762" t="s">
        <v>98</v>
      </c>
      <c r="D762" s="6">
        <v>408</v>
      </c>
    </row>
    <row r="763" spans="1:4" x14ac:dyDescent="0.25">
      <c r="A763" s="5" t="s">
        <v>21</v>
      </c>
      <c r="B763" s="1">
        <v>42705</v>
      </c>
      <c r="C763" t="s">
        <v>99</v>
      </c>
      <c r="D763" s="6">
        <v>516</v>
      </c>
    </row>
    <row r="764" spans="1:4" x14ac:dyDescent="0.25">
      <c r="A764" s="5" t="s">
        <v>21</v>
      </c>
      <c r="B764" s="1">
        <v>42705</v>
      </c>
      <c r="C764" t="s">
        <v>100</v>
      </c>
      <c r="D764" s="6">
        <v>431</v>
      </c>
    </row>
    <row r="765" spans="1:4" x14ac:dyDescent="0.25">
      <c r="A765" s="5" t="s">
        <v>21</v>
      </c>
      <c r="B765" s="1">
        <v>42370</v>
      </c>
      <c r="C765" t="s">
        <v>94</v>
      </c>
      <c r="D765" s="6">
        <v>159</v>
      </c>
    </row>
    <row r="766" spans="1:4" x14ac:dyDescent="0.25">
      <c r="A766" s="5" t="s">
        <v>21</v>
      </c>
      <c r="B766" s="1">
        <v>42370</v>
      </c>
      <c r="C766" t="s">
        <v>95</v>
      </c>
      <c r="D766" s="6">
        <v>438</v>
      </c>
    </row>
    <row r="767" spans="1:4" x14ac:dyDescent="0.25">
      <c r="A767" s="5" t="s">
        <v>21</v>
      </c>
      <c r="B767" s="1">
        <v>42370</v>
      </c>
      <c r="C767" t="s">
        <v>96</v>
      </c>
      <c r="D767" s="6">
        <v>30</v>
      </c>
    </row>
    <row r="768" spans="1:4" x14ac:dyDescent="0.25">
      <c r="A768" s="5" t="s">
        <v>21</v>
      </c>
      <c r="B768" s="1">
        <v>42370</v>
      </c>
      <c r="C768" t="s">
        <v>97</v>
      </c>
      <c r="D768" s="6">
        <v>124</v>
      </c>
    </row>
    <row r="769" spans="1:4" x14ac:dyDescent="0.25">
      <c r="A769" s="5" t="s">
        <v>21</v>
      </c>
      <c r="B769" s="1">
        <v>42370</v>
      </c>
      <c r="C769" t="s">
        <v>98</v>
      </c>
      <c r="D769" s="6">
        <v>380</v>
      </c>
    </row>
    <row r="770" spans="1:4" x14ac:dyDescent="0.25">
      <c r="A770" s="5" t="s">
        <v>21</v>
      </c>
      <c r="B770" s="1">
        <v>42370</v>
      </c>
      <c r="C770" t="s">
        <v>99</v>
      </c>
      <c r="D770" s="6">
        <v>462</v>
      </c>
    </row>
    <row r="771" spans="1:4" x14ac:dyDescent="0.25">
      <c r="A771" s="5" t="s">
        <v>21</v>
      </c>
      <c r="B771" s="1">
        <v>42370</v>
      </c>
      <c r="C771" t="s">
        <v>100</v>
      </c>
      <c r="D771" s="6">
        <v>336</v>
      </c>
    </row>
    <row r="772" spans="1:4" x14ac:dyDescent="0.25">
      <c r="A772" s="5" t="s">
        <v>21</v>
      </c>
      <c r="B772" s="1">
        <v>42430</v>
      </c>
      <c r="C772" t="s">
        <v>94</v>
      </c>
      <c r="D772" s="6">
        <v>226</v>
      </c>
    </row>
    <row r="773" spans="1:4" x14ac:dyDescent="0.25">
      <c r="A773" s="5" t="s">
        <v>21</v>
      </c>
      <c r="B773" s="1">
        <v>42430</v>
      </c>
      <c r="C773" t="s">
        <v>95</v>
      </c>
      <c r="D773" s="6">
        <v>331</v>
      </c>
    </row>
    <row r="774" spans="1:4" x14ac:dyDescent="0.25">
      <c r="A774" s="5" t="s">
        <v>21</v>
      </c>
      <c r="B774" s="1">
        <v>42430</v>
      </c>
      <c r="C774" t="s">
        <v>96</v>
      </c>
      <c r="D774" s="6">
        <v>30</v>
      </c>
    </row>
    <row r="775" spans="1:4" x14ac:dyDescent="0.25">
      <c r="A775" s="5" t="s">
        <v>21</v>
      </c>
      <c r="B775" s="1">
        <v>42430</v>
      </c>
      <c r="C775" t="s">
        <v>97</v>
      </c>
      <c r="D775" s="6">
        <v>106</v>
      </c>
    </row>
    <row r="776" spans="1:4" x14ac:dyDescent="0.25">
      <c r="A776" s="5" t="s">
        <v>21</v>
      </c>
      <c r="B776" s="1">
        <v>42430</v>
      </c>
      <c r="C776" t="s">
        <v>98</v>
      </c>
      <c r="D776" s="6">
        <v>323</v>
      </c>
    </row>
    <row r="777" spans="1:4" x14ac:dyDescent="0.25">
      <c r="A777" s="5" t="s">
        <v>21</v>
      </c>
      <c r="B777" s="1">
        <v>42430</v>
      </c>
      <c r="C777" t="s">
        <v>99</v>
      </c>
      <c r="D777" s="6">
        <v>447</v>
      </c>
    </row>
    <row r="778" spans="1:4" x14ac:dyDescent="0.25">
      <c r="A778" s="5" t="s">
        <v>21</v>
      </c>
      <c r="B778" s="1">
        <v>42430</v>
      </c>
      <c r="C778" t="s">
        <v>100</v>
      </c>
      <c r="D778" s="6">
        <v>365</v>
      </c>
    </row>
    <row r="779" spans="1:4" x14ac:dyDescent="0.25">
      <c r="A779" s="5" t="s">
        <v>21</v>
      </c>
      <c r="B779" s="1">
        <v>42430</v>
      </c>
      <c r="C779" t="s">
        <v>94</v>
      </c>
      <c r="D779" s="6">
        <v>180</v>
      </c>
    </row>
    <row r="780" spans="1:4" x14ac:dyDescent="0.25">
      <c r="A780" s="5" t="s">
        <v>21</v>
      </c>
      <c r="B780" s="1">
        <v>42430</v>
      </c>
      <c r="C780" t="s">
        <v>95</v>
      </c>
      <c r="D780" s="6">
        <v>230</v>
      </c>
    </row>
    <row r="781" spans="1:4" x14ac:dyDescent="0.25">
      <c r="A781" s="5" t="s">
        <v>21</v>
      </c>
      <c r="B781" s="1">
        <v>42430</v>
      </c>
      <c r="C781" t="s">
        <v>96</v>
      </c>
      <c r="D781" s="6">
        <v>30</v>
      </c>
    </row>
    <row r="782" spans="1:4" x14ac:dyDescent="0.25">
      <c r="A782" s="5" t="s">
        <v>21</v>
      </c>
      <c r="B782" s="1">
        <v>42430</v>
      </c>
      <c r="C782" t="s">
        <v>97</v>
      </c>
      <c r="D782" s="6">
        <v>118</v>
      </c>
    </row>
    <row r="783" spans="1:4" x14ac:dyDescent="0.25">
      <c r="A783" s="5" t="s">
        <v>21</v>
      </c>
      <c r="B783" s="1">
        <v>42430</v>
      </c>
      <c r="C783" t="s">
        <v>98</v>
      </c>
      <c r="D783" s="6">
        <v>364</v>
      </c>
    </row>
    <row r="784" spans="1:4" x14ac:dyDescent="0.25">
      <c r="A784" s="5" t="s">
        <v>21</v>
      </c>
      <c r="B784" s="1">
        <v>42430</v>
      </c>
      <c r="C784" t="s">
        <v>99</v>
      </c>
      <c r="D784" s="6">
        <v>524</v>
      </c>
    </row>
    <row r="785" spans="1:4" x14ac:dyDescent="0.25">
      <c r="A785" s="5" t="s">
        <v>21</v>
      </c>
      <c r="B785" s="1">
        <v>42430</v>
      </c>
      <c r="C785" t="s">
        <v>100</v>
      </c>
      <c r="D785" s="6">
        <v>339</v>
      </c>
    </row>
    <row r="786" spans="1:4" x14ac:dyDescent="0.25">
      <c r="A786" s="5" t="s">
        <v>21</v>
      </c>
      <c r="B786" s="1">
        <v>42491</v>
      </c>
      <c r="C786" t="s">
        <v>94</v>
      </c>
      <c r="D786" s="6">
        <v>187</v>
      </c>
    </row>
    <row r="787" spans="1:4" x14ac:dyDescent="0.25">
      <c r="A787" s="5" t="s">
        <v>21</v>
      </c>
      <c r="B787" s="1">
        <v>42491</v>
      </c>
      <c r="C787" t="s">
        <v>95</v>
      </c>
      <c r="D787" s="6">
        <v>407</v>
      </c>
    </row>
    <row r="788" spans="1:4" x14ac:dyDescent="0.25">
      <c r="A788" s="5" t="s">
        <v>21</v>
      </c>
      <c r="B788" s="1">
        <v>42491</v>
      </c>
      <c r="C788" t="s">
        <v>96</v>
      </c>
      <c r="D788" s="6">
        <v>30</v>
      </c>
    </row>
    <row r="789" spans="1:4" x14ac:dyDescent="0.25">
      <c r="A789" s="5" t="s">
        <v>21</v>
      </c>
      <c r="B789" s="1">
        <v>42491</v>
      </c>
      <c r="C789" t="s">
        <v>97</v>
      </c>
      <c r="D789" s="6">
        <v>150</v>
      </c>
    </row>
    <row r="790" spans="1:4" x14ac:dyDescent="0.25">
      <c r="A790" s="5" t="s">
        <v>21</v>
      </c>
      <c r="B790" s="1">
        <v>42491</v>
      </c>
      <c r="C790" t="s">
        <v>98</v>
      </c>
      <c r="D790" s="6">
        <v>412</v>
      </c>
    </row>
    <row r="791" spans="1:4" x14ac:dyDescent="0.25">
      <c r="A791" s="5" t="s">
        <v>21</v>
      </c>
      <c r="B791" s="1">
        <v>42491</v>
      </c>
      <c r="C791" t="s">
        <v>99</v>
      </c>
      <c r="D791" s="6">
        <v>582</v>
      </c>
    </row>
    <row r="792" spans="1:4" x14ac:dyDescent="0.25">
      <c r="A792" s="5" t="s">
        <v>21</v>
      </c>
      <c r="B792" s="1">
        <v>42491</v>
      </c>
      <c r="C792" t="s">
        <v>100</v>
      </c>
      <c r="D792" s="6">
        <v>432</v>
      </c>
    </row>
    <row r="793" spans="1:4" x14ac:dyDescent="0.25">
      <c r="A793" s="5" t="s">
        <v>21</v>
      </c>
      <c r="B793" s="1">
        <v>42491</v>
      </c>
      <c r="C793" t="s">
        <v>94</v>
      </c>
      <c r="D793" s="6">
        <v>140</v>
      </c>
    </row>
    <row r="794" spans="1:4" x14ac:dyDescent="0.25">
      <c r="A794" s="5" t="s">
        <v>21</v>
      </c>
      <c r="B794" s="1">
        <v>42491</v>
      </c>
      <c r="C794" t="s">
        <v>95</v>
      </c>
      <c r="D794" s="6">
        <v>248</v>
      </c>
    </row>
    <row r="795" spans="1:4" x14ac:dyDescent="0.25">
      <c r="A795" s="5" t="s">
        <v>21</v>
      </c>
      <c r="B795" s="1">
        <v>42491</v>
      </c>
      <c r="C795" t="s">
        <v>96</v>
      </c>
      <c r="D795" s="6">
        <v>30</v>
      </c>
    </row>
    <row r="796" spans="1:4" x14ac:dyDescent="0.25">
      <c r="A796" s="5" t="s">
        <v>21</v>
      </c>
      <c r="B796" s="1">
        <v>42491</v>
      </c>
      <c r="C796" t="s">
        <v>97</v>
      </c>
      <c r="D796" s="6">
        <v>132</v>
      </c>
    </row>
    <row r="797" spans="1:4" x14ac:dyDescent="0.25">
      <c r="A797" s="5" t="s">
        <v>21</v>
      </c>
      <c r="B797" s="1">
        <v>42491</v>
      </c>
      <c r="C797" t="s">
        <v>98</v>
      </c>
      <c r="D797" s="6">
        <v>420</v>
      </c>
    </row>
    <row r="798" spans="1:4" x14ac:dyDescent="0.25">
      <c r="A798" s="5" t="s">
        <v>21</v>
      </c>
      <c r="B798" s="1">
        <v>42491</v>
      </c>
      <c r="C798" t="s">
        <v>99</v>
      </c>
      <c r="D798" s="6">
        <v>414</v>
      </c>
    </row>
    <row r="799" spans="1:4" x14ac:dyDescent="0.25">
      <c r="A799" s="5" t="s">
        <v>21</v>
      </c>
      <c r="B799" s="1">
        <v>42491</v>
      </c>
      <c r="C799" t="s">
        <v>100</v>
      </c>
      <c r="D799" s="6">
        <v>320</v>
      </c>
    </row>
    <row r="800" spans="1:4" x14ac:dyDescent="0.25">
      <c r="A800" s="5" t="s">
        <v>21</v>
      </c>
      <c r="B800" s="1">
        <v>42552</v>
      </c>
      <c r="C800" t="s">
        <v>94</v>
      </c>
      <c r="D800" s="6">
        <v>191</v>
      </c>
    </row>
    <row r="801" spans="1:4" x14ac:dyDescent="0.25">
      <c r="A801" s="5" t="s">
        <v>21</v>
      </c>
      <c r="B801" s="1">
        <v>42552</v>
      </c>
      <c r="C801" t="s">
        <v>95</v>
      </c>
      <c r="D801" s="6">
        <v>310</v>
      </c>
    </row>
    <row r="802" spans="1:4" x14ac:dyDescent="0.25">
      <c r="A802" s="5" t="s">
        <v>21</v>
      </c>
      <c r="B802" s="1">
        <v>42552</v>
      </c>
      <c r="C802" t="s">
        <v>96</v>
      </c>
      <c r="D802" s="6">
        <v>30</v>
      </c>
    </row>
    <row r="803" spans="1:4" x14ac:dyDescent="0.25">
      <c r="A803" s="5" t="s">
        <v>21</v>
      </c>
      <c r="B803" s="1">
        <v>42552</v>
      </c>
      <c r="C803" t="s">
        <v>97</v>
      </c>
      <c r="D803" s="6">
        <v>108</v>
      </c>
    </row>
    <row r="804" spans="1:4" x14ac:dyDescent="0.25">
      <c r="A804" s="5" t="s">
        <v>21</v>
      </c>
      <c r="B804" s="1">
        <v>42552</v>
      </c>
      <c r="C804" t="s">
        <v>98</v>
      </c>
      <c r="D804" s="6">
        <v>433</v>
      </c>
    </row>
    <row r="805" spans="1:4" x14ac:dyDescent="0.25">
      <c r="A805" s="5" t="s">
        <v>21</v>
      </c>
      <c r="B805" s="1">
        <v>42552</v>
      </c>
      <c r="C805" t="s">
        <v>99</v>
      </c>
      <c r="D805" s="6">
        <v>364</v>
      </c>
    </row>
    <row r="806" spans="1:4" x14ac:dyDescent="0.25">
      <c r="A806" s="5" t="s">
        <v>21</v>
      </c>
      <c r="B806" s="1">
        <v>42552</v>
      </c>
      <c r="C806" t="s">
        <v>100</v>
      </c>
      <c r="D806" s="6">
        <v>436</v>
      </c>
    </row>
    <row r="807" spans="1:4" x14ac:dyDescent="0.25">
      <c r="A807" s="5" t="s">
        <v>21</v>
      </c>
      <c r="B807" s="1">
        <v>42552</v>
      </c>
      <c r="C807" t="s">
        <v>94</v>
      </c>
      <c r="D807" s="6">
        <v>279</v>
      </c>
    </row>
    <row r="808" spans="1:4" x14ac:dyDescent="0.25">
      <c r="A808" s="5" t="s">
        <v>21</v>
      </c>
      <c r="B808" s="1">
        <v>42552</v>
      </c>
      <c r="C808" t="s">
        <v>95</v>
      </c>
      <c r="D808" s="6">
        <v>268</v>
      </c>
    </row>
    <row r="809" spans="1:4" x14ac:dyDescent="0.25">
      <c r="A809" s="5" t="s">
        <v>21</v>
      </c>
      <c r="B809" s="1">
        <v>42552</v>
      </c>
      <c r="C809" t="s">
        <v>96</v>
      </c>
      <c r="D809" s="6">
        <v>30</v>
      </c>
    </row>
    <row r="810" spans="1:4" x14ac:dyDescent="0.25">
      <c r="A810" s="5" t="s">
        <v>21</v>
      </c>
      <c r="B810" s="1">
        <v>42552</v>
      </c>
      <c r="C810" t="s">
        <v>97</v>
      </c>
      <c r="D810" s="6">
        <v>172</v>
      </c>
    </row>
    <row r="811" spans="1:4" x14ac:dyDescent="0.25">
      <c r="A811" s="5" t="s">
        <v>21</v>
      </c>
      <c r="B811" s="1">
        <v>42552</v>
      </c>
      <c r="C811" t="s">
        <v>98</v>
      </c>
      <c r="D811" s="6">
        <v>363</v>
      </c>
    </row>
    <row r="812" spans="1:4" x14ac:dyDescent="0.25">
      <c r="A812" s="5" t="s">
        <v>21</v>
      </c>
      <c r="B812" s="1">
        <v>42552</v>
      </c>
      <c r="C812" t="s">
        <v>99</v>
      </c>
      <c r="D812" s="6">
        <v>495</v>
      </c>
    </row>
    <row r="813" spans="1:4" x14ac:dyDescent="0.25">
      <c r="A813" s="5" t="s">
        <v>21</v>
      </c>
      <c r="B813" s="1">
        <v>42552</v>
      </c>
      <c r="C813" t="s">
        <v>100</v>
      </c>
      <c r="D813" s="6">
        <v>328</v>
      </c>
    </row>
    <row r="814" spans="1:4" x14ac:dyDescent="0.25">
      <c r="A814" s="5" t="s">
        <v>21</v>
      </c>
      <c r="B814" s="1">
        <v>42583</v>
      </c>
      <c r="C814" t="s">
        <v>94</v>
      </c>
      <c r="D814" s="6">
        <v>263</v>
      </c>
    </row>
    <row r="815" spans="1:4" x14ac:dyDescent="0.25">
      <c r="A815" s="5" t="s">
        <v>21</v>
      </c>
      <c r="B815" s="1">
        <v>42583</v>
      </c>
      <c r="C815" t="s">
        <v>95</v>
      </c>
      <c r="D815" s="6">
        <v>352</v>
      </c>
    </row>
    <row r="816" spans="1:4" x14ac:dyDescent="0.25">
      <c r="A816" s="5" t="s">
        <v>21</v>
      </c>
      <c r="B816" s="1">
        <v>42583</v>
      </c>
      <c r="C816" t="s">
        <v>96</v>
      </c>
      <c r="D816" s="6">
        <v>30</v>
      </c>
    </row>
    <row r="817" spans="1:4" x14ac:dyDescent="0.25">
      <c r="A817" s="5" t="s">
        <v>21</v>
      </c>
      <c r="B817" s="1">
        <v>42583</v>
      </c>
      <c r="C817" t="s">
        <v>97</v>
      </c>
      <c r="D817" s="6">
        <v>179</v>
      </c>
    </row>
    <row r="818" spans="1:4" x14ac:dyDescent="0.25">
      <c r="A818" s="5" t="s">
        <v>21</v>
      </c>
      <c r="B818" s="1">
        <v>42583</v>
      </c>
      <c r="C818" t="s">
        <v>98</v>
      </c>
      <c r="D818" s="6">
        <v>393</v>
      </c>
    </row>
    <row r="819" spans="1:4" x14ac:dyDescent="0.25">
      <c r="A819" s="5" t="s">
        <v>21</v>
      </c>
      <c r="B819" s="1">
        <v>42583</v>
      </c>
      <c r="C819" t="s">
        <v>99</v>
      </c>
      <c r="D819" s="6">
        <v>512</v>
      </c>
    </row>
    <row r="820" spans="1:4" x14ac:dyDescent="0.25">
      <c r="A820" s="5" t="s">
        <v>21</v>
      </c>
      <c r="B820" s="1">
        <v>42583</v>
      </c>
      <c r="C820" t="s">
        <v>100</v>
      </c>
      <c r="D820" s="6">
        <v>345</v>
      </c>
    </row>
    <row r="821" spans="1:4" x14ac:dyDescent="0.25">
      <c r="A821" s="5" t="s">
        <v>21</v>
      </c>
      <c r="B821" s="1">
        <v>42644</v>
      </c>
      <c r="C821" t="s">
        <v>94</v>
      </c>
      <c r="D821" s="6">
        <v>193</v>
      </c>
    </row>
    <row r="822" spans="1:4" x14ac:dyDescent="0.25">
      <c r="A822" s="5" t="s">
        <v>21</v>
      </c>
      <c r="B822" s="1">
        <v>42644</v>
      </c>
      <c r="C822" t="s">
        <v>95</v>
      </c>
      <c r="D822" s="6">
        <v>280</v>
      </c>
    </row>
    <row r="823" spans="1:4" x14ac:dyDescent="0.25">
      <c r="A823" s="5" t="s">
        <v>21</v>
      </c>
      <c r="B823" s="1">
        <v>42644</v>
      </c>
      <c r="C823" t="s">
        <v>96</v>
      </c>
      <c r="D823" s="6">
        <v>30</v>
      </c>
    </row>
    <row r="824" spans="1:4" x14ac:dyDescent="0.25">
      <c r="A824" s="5" t="s">
        <v>21</v>
      </c>
      <c r="B824" s="1">
        <v>42644</v>
      </c>
      <c r="C824" t="s">
        <v>97</v>
      </c>
      <c r="D824" s="6">
        <v>126</v>
      </c>
    </row>
    <row r="825" spans="1:4" x14ac:dyDescent="0.25">
      <c r="A825" s="5" t="s">
        <v>21</v>
      </c>
      <c r="B825" s="1">
        <v>42644</v>
      </c>
      <c r="C825" t="s">
        <v>98</v>
      </c>
      <c r="D825" s="6">
        <v>375</v>
      </c>
    </row>
    <row r="826" spans="1:4" x14ac:dyDescent="0.25">
      <c r="A826" s="5" t="s">
        <v>21</v>
      </c>
      <c r="B826" s="1">
        <v>42644</v>
      </c>
      <c r="C826" t="s">
        <v>99</v>
      </c>
      <c r="D826" s="6">
        <v>522</v>
      </c>
    </row>
    <row r="827" spans="1:4" x14ac:dyDescent="0.25">
      <c r="A827" s="7" t="s">
        <v>21</v>
      </c>
      <c r="B827" s="1">
        <v>42644</v>
      </c>
      <c r="C827" t="s">
        <v>100</v>
      </c>
      <c r="D827" s="6">
        <v>317</v>
      </c>
    </row>
    <row r="828" spans="1:4" x14ac:dyDescent="0.25">
      <c r="A828" s="5" t="s">
        <v>30</v>
      </c>
      <c r="B828" s="1">
        <v>42644</v>
      </c>
      <c r="C828" t="s">
        <v>94</v>
      </c>
      <c r="D828" s="6">
        <v>280</v>
      </c>
    </row>
    <row r="829" spans="1:4" x14ac:dyDescent="0.25">
      <c r="A829" s="5" t="s">
        <v>30</v>
      </c>
      <c r="B829" s="1">
        <v>42644</v>
      </c>
      <c r="C829" t="s">
        <v>95</v>
      </c>
      <c r="D829" s="6">
        <v>209</v>
      </c>
    </row>
    <row r="830" spans="1:4" x14ac:dyDescent="0.25">
      <c r="A830" s="5" t="s">
        <v>30</v>
      </c>
      <c r="B830" s="1">
        <v>42644</v>
      </c>
      <c r="C830" t="s">
        <v>96</v>
      </c>
      <c r="D830" s="6">
        <v>30</v>
      </c>
    </row>
    <row r="831" spans="1:4" x14ac:dyDescent="0.25">
      <c r="A831" s="5" t="s">
        <v>30</v>
      </c>
      <c r="B831" s="1">
        <v>42644</v>
      </c>
      <c r="C831" t="s">
        <v>97</v>
      </c>
      <c r="D831" s="6">
        <v>136</v>
      </c>
    </row>
    <row r="832" spans="1:4" x14ac:dyDescent="0.25">
      <c r="A832" s="5" t="s">
        <v>30</v>
      </c>
      <c r="B832" s="1">
        <v>42644</v>
      </c>
      <c r="C832" t="s">
        <v>98</v>
      </c>
      <c r="D832" s="6">
        <v>455</v>
      </c>
    </row>
    <row r="833" spans="1:4" x14ac:dyDescent="0.25">
      <c r="A833" s="5" t="s">
        <v>30</v>
      </c>
      <c r="B833" s="1">
        <v>42644</v>
      </c>
      <c r="C833" t="s">
        <v>99</v>
      </c>
      <c r="D833" s="6">
        <v>397</v>
      </c>
    </row>
    <row r="834" spans="1:4" x14ac:dyDescent="0.25">
      <c r="A834" s="5" t="s">
        <v>30</v>
      </c>
      <c r="B834" s="1">
        <v>42644</v>
      </c>
      <c r="C834" t="s">
        <v>100</v>
      </c>
      <c r="D834" s="6">
        <v>429</v>
      </c>
    </row>
    <row r="835" spans="1:4" x14ac:dyDescent="0.25">
      <c r="A835" s="5" t="s">
        <v>30</v>
      </c>
      <c r="B835" s="1">
        <v>42705</v>
      </c>
      <c r="C835" t="s">
        <v>94</v>
      </c>
      <c r="D835" s="6">
        <v>125</v>
      </c>
    </row>
    <row r="836" spans="1:4" x14ac:dyDescent="0.25">
      <c r="A836" s="5" t="s">
        <v>30</v>
      </c>
      <c r="B836" s="1">
        <v>42705</v>
      </c>
      <c r="C836" t="s">
        <v>95</v>
      </c>
      <c r="D836" s="6">
        <v>237</v>
      </c>
    </row>
    <row r="837" spans="1:4" x14ac:dyDescent="0.25">
      <c r="A837" s="5" t="s">
        <v>30</v>
      </c>
      <c r="B837" s="1">
        <v>42705</v>
      </c>
      <c r="C837" t="s">
        <v>96</v>
      </c>
      <c r="D837" s="6">
        <v>30</v>
      </c>
    </row>
    <row r="838" spans="1:4" x14ac:dyDescent="0.25">
      <c r="A838" s="5" t="s">
        <v>30</v>
      </c>
      <c r="B838" s="1">
        <v>42705</v>
      </c>
      <c r="C838" t="s">
        <v>97</v>
      </c>
      <c r="D838" s="6">
        <v>111</v>
      </c>
    </row>
    <row r="839" spans="1:4" x14ac:dyDescent="0.25">
      <c r="A839" s="5" t="s">
        <v>30</v>
      </c>
      <c r="B839" s="1">
        <v>42705</v>
      </c>
      <c r="C839" t="s">
        <v>98</v>
      </c>
      <c r="D839" s="6">
        <v>320</v>
      </c>
    </row>
    <row r="840" spans="1:4" x14ac:dyDescent="0.25">
      <c r="A840" s="5" t="s">
        <v>30</v>
      </c>
      <c r="B840" s="1">
        <v>42705</v>
      </c>
      <c r="C840" t="s">
        <v>99</v>
      </c>
      <c r="D840" s="6">
        <v>373</v>
      </c>
    </row>
    <row r="841" spans="1:4" x14ac:dyDescent="0.25">
      <c r="A841" s="5" t="s">
        <v>30</v>
      </c>
      <c r="B841" s="1">
        <v>42705</v>
      </c>
      <c r="C841" t="s">
        <v>100</v>
      </c>
      <c r="D841" s="6">
        <v>445</v>
      </c>
    </row>
    <row r="842" spans="1:4" x14ac:dyDescent="0.25">
      <c r="A842" s="5" t="s">
        <v>30</v>
      </c>
      <c r="B842" s="1">
        <v>42705</v>
      </c>
      <c r="C842" t="s">
        <v>94</v>
      </c>
      <c r="D842" s="6">
        <v>234</v>
      </c>
    </row>
    <row r="843" spans="1:4" x14ac:dyDescent="0.25">
      <c r="A843" s="5" t="s">
        <v>30</v>
      </c>
      <c r="B843" s="1">
        <v>42705</v>
      </c>
      <c r="C843" t="s">
        <v>95</v>
      </c>
      <c r="D843" s="6">
        <v>382</v>
      </c>
    </row>
    <row r="844" spans="1:4" x14ac:dyDescent="0.25">
      <c r="A844" s="5" t="s">
        <v>30</v>
      </c>
      <c r="B844" s="1">
        <v>42705</v>
      </c>
      <c r="C844" t="s">
        <v>96</v>
      </c>
      <c r="D844" s="6">
        <v>30</v>
      </c>
    </row>
    <row r="845" spans="1:4" x14ac:dyDescent="0.25">
      <c r="A845" s="5" t="s">
        <v>30</v>
      </c>
      <c r="B845" s="1">
        <v>42705</v>
      </c>
      <c r="C845" t="s">
        <v>97</v>
      </c>
      <c r="D845" s="6">
        <v>184</v>
      </c>
    </row>
    <row r="846" spans="1:4" x14ac:dyDescent="0.25">
      <c r="A846" s="5" t="s">
        <v>30</v>
      </c>
      <c r="B846" s="1">
        <v>42705</v>
      </c>
      <c r="C846" t="s">
        <v>98</v>
      </c>
      <c r="D846" s="6">
        <v>371</v>
      </c>
    </row>
    <row r="847" spans="1:4" x14ac:dyDescent="0.25">
      <c r="A847" s="5" t="s">
        <v>30</v>
      </c>
      <c r="B847" s="1">
        <v>42705</v>
      </c>
      <c r="C847" t="s">
        <v>99</v>
      </c>
      <c r="D847" s="6">
        <v>499</v>
      </c>
    </row>
    <row r="848" spans="1:4" x14ac:dyDescent="0.25">
      <c r="A848" s="5" t="s">
        <v>30</v>
      </c>
      <c r="B848" s="1">
        <v>42705</v>
      </c>
      <c r="C848" t="s">
        <v>100</v>
      </c>
      <c r="D848" s="6">
        <v>312</v>
      </c>
    </row>
    <row r="849" spans="1:4" x14ac:dyDescent="0.25">
      <c r="A849" s="5" t="s">
        <v>30</v>
      </c>
      <c r="B849" s="1">
        <v>42430</v>
      </c>
      <c r="C849" t="s">
        <v>94</v>
      </c>
      <c r="D849" s="6">
        <v>254</v>
      </c>
    </row>
    <row r="850" spans="1:4" x14ac:dyDescent="0.25">
      <c r="A850" s="5" t="s">
        <v>30</v>
      </c>
      <c r="B850" s="1">
        <v>42430</v>
      </c>
      <c r="C850" t="s">
        <v>95</v>
      </c>
      <c r="D850" s="6">
        <v>422</v>
      </c>
    </row>
    <row r="851" spans="1:4" x14ac:dyDescent="0.25">
      <c r="A851" s="5" t="s">
        <v>30</v>
      </c>
      <c r="B851" s="1">
        <v>42430</v>
      </c>
      <c r="C851" t="s">
        <v>96</v>
      </c>
      <c r="D851" s="6">
        <v>30</v>
      </c>
    </row>
    <row r="852" spans="1:4" x14ac:dyDescent="0.25">
      <c r="A852" s="5" t="s">
        <v>30</v>
      </c>
      <c r="B852" s="1">
        <v>42430</v>
      </c>
      <c r="C852" t="s">
        <v>97</v>
      </c>
      <c r="D852" s="6">
        <v>120</v>
      </c>
    </row>
    <row r="853" spans="1:4" x14ac:dyDescent="0.25">
      <c r="A853" s="5" t="s">
        <v>30</v>
      </c>
      <c r="B853" s="1">
        <v>42430</v>
      </c>
      <c r="C853" t="s">
        <v>98</v>
      </c>
      <c r="D853" s="6">
        <v>455</v>
      </c>
    </row>
    <row r="854" spans="1:4" x14ac:dyDescent="0.25">
      <c r="A854" s="5" t="s">
        <v>30</v>
      </c>
      <c r="B854" s="1">
        <v>42430</v>
      </c>
      <c r="C854" t="s">
        <v>99</v>
      </c>
      <c r="D854" s="6">
        <v>441</v>
      </c>
    </row>
    <row r="855" spans="1:4" x14ac:dyDescent="0.25">
      <c r="A855" s="5" t="s">
        <v>30</v>
      </c>
      <c r="B855" s="1">
        <v>42430</v>
      </c>
      <c r="C855" t="s">
        <v>100</v>
      </c>
      <c r="D855" s="6">
        <v>431</v>
      </c>
    </row>
    <row r="856" spans="1:4" x14ac:dyDescent="0.25">
      <c r="A856" s="5" t="s">
        <v>30</v>
      </c>
      <c r="B856" s="1">
        <v>42491</v>
      </c>
      <c r="C856" t="s">
        <v>94</v>
      </c>
      <c r="D856" s="6">
        <v>209</v>
      </c>
    </row>
    <row r="857" spans="1:4" x14ac:dyDescent="0.25">
      <c r="A857" s="5" t="s">
        <v>30</v>
      </c>
      <c r="B857" s="1">
        <v>42491</v>
      </c>
      <c r="C857" t="s">
        <v>95</v>
      </c>
      <c r="D857" s="6">
        <v>360</v>
      </c>
    </row>
    <row r="858" spans="1:4" x14ac:dyDescent="0.25">
      <c r="A858" s="5" t="s">
        <v>30</v>
      </c>
      <c r="B858" s="1">
        <v>42491</v>
      </c>
      <c r="C858" t="s">
        <v>96</v>
      </c>
      <c r="D858" s="6">
        <v>30</v>
      </c>
    </row>
    <row r="859" spans="1:4" x14ac:dyDescent="0.25">
      <c r="A859" s="5" t="s">
        <v>30</v>
      </c>
      <c r="B859" s="1">
        <v>42491</v>
      </c>
      <c r="C859" t="s">
        <v>97</v>
      </c>
      <c r="D859" s="6">
        <v>171</v>
      </c>
    </row>
    <row r="860" spans="1:4" x14ac:dyDescent="0.25">
      <c r="A860" s="5" t="s">
        <v>30</v>
      </c>
      <c r="B860" s="1">
        <v>42491</v>
      </c>
      <c r="C860" t="s">
        <v>98</v>
      </c>
      <c r="D860" s="6">
        <v>243</v>
      </c>
    </row>
    <row r="861" spans="1:4" x14ac:dyDescent="0.25">
      <c r="A861" s="5" t="s">
        <v>30</v>
      </c>
      <c r="B861" s="1">
        <v>42491</v>
      </c>
      <c r="C861" t="s">
        <v>99</v>
      </c>
      <c r="D861" s="6">
        <v>314</v>
      </c>
    </row>
    <row r="862" spans="1:4" x14ac:dyDescent="0.25">
      <c r="A862" s="5" t="s">
        <v>30</v>
      </c>
      <c r="B862" s="1">
        <v>42491</v>
      </c>
      <c r="C862" t="s">
        <v>100</v>
      </c>
      <c r="D862" s="6">
        <v>439</v>
      </c>
    </row>
    <row r="863" spans="1:4" x14ac:dyDescent="0.25">
      <c r="A863" s="5" t="s">
        <v>30</v>
      </c>
      <c r="B863" s="1">
        <v>42491</v>
      </c>
      <c r="C863" t="s">
        <v>94</v>
      </c>
      <c r="D863" s="6">
        <v>149</v>
      </c>
    </row>
    <row r="864" spans="1:4" x14ac:dyDescent="0.25">
      <c r="A864" s="5" t="s">
        <v>30</v>
      </c>
      <c r="B864" s="1">
        <v>42491</v>
      </c>
      <c r="C864" t="s">
        <v>95</v>
      </c>
      <c r="D864" s="6">
        <v>414</v>
      </c>
    </row>
    <row r="865" spans="1:4" x14ac:dyDescent="0.25">
      <c r="A865" s="5" t="s">
        <v>30</v>
      </c>
      <c r="B865" s="1">
        <v>42491</v>
      </c>
      <c r="C865" t="s">
        <v>96</v>
      </c>
      <c r="D865" s="6">
        <v>30</v>
      </c>
    </row>
    <row r="866" spans="1:4" x14ac:dyDescent="0.25">
      <c r="A866" s="5" t="s">
        <v>30</v>
      </c>
      <c r="B866" s="1">
        <v>42491</v>
      </c>
      <c r="C866" t="s">
        <v>97</v>
      </c>
      <c r="D866" s="6">
        <v>116</v>
      </c>
    </row>
    <row r="867" spans="1:4" x14ac:dyDescent="0.25">
      <c r="A867" s="5" t="s">
        <v>30</v>
      </c>
      <c r="B867" s="1">
        <v>42491</v>
      </c>
      <c r="C867" t="s">
        <v>98</v>
      </c>
      <c r="D867" s="6">
        <v>271</v>
      </c>
    </row>
    <row r="868" spans="1:4" x14ac:dyDescent="0.25">
      <c r="A868" s="5" t="s">
        <v>30</v>
      </c>
      <c r="B868" s="1">
        <v>42491</v>
      </c>
      <c r="C868" t="s">
        <v>99</v>
      </c>
      <c r="D868" s="6">
        <v>553</v>
      </c>
    </row>
    <row r="869" spans="1:4" x14ac:dyDescent="0.25">
      <c r="A869" s="5" t="s">
        <v>30</v>
      </c>
      <c r="B869" s="1">
        <v>42491</v>
      </c>
      <c r="C869" t="s">
        <v>100</v>
      </c>
      <c r="D869" s="6">
        <v>390</v>
      </c>
    </row>
    <row r="870" spans="1:4" x14ac:dyDescent="0.25">
      <c r="A870" s="5" t="s">
        <v>30</v>
      </c>
      <c r="B870" s="1">
        <v>42552</v>
      </c>
      <c r="C870" t="s">
        <v>94</v>
      </c>
      <c r="D870" s="6">
        <v>287</v>
      </c>
    </row>
    <row r="871" spans="1:4" x14ac:dyDescent="0.25">
      <c r="A871" s="5" t="s">
        <v>30</v>
      </c>
      <c r="B871" s="1">
        <v>42552</v>
      </c>
      <c r="C871" t="s">
        <v>95</v>
      </c>
      <c r="D871" s="6">
        <v>287</v>
      </c>
    </row>
    <row r="872" spans="1:4" x14ac:dyDescent="0.25">
      <c r="A872" s="5" t="s">
        <v>30</v>
      </c>
      <c r="B872" s="1">
        <v>42552</v>
      </c>
      <c r="C872" t="s">
        <v>96</v>
      </c>
      <c r="D872" s="6">
        <v>30</v>
      </c>
    </row>
    <row r="873" spans="1:4" x14ac:dyDescent="0.25">
      <c r="A873" s="5" t="s">
        <v>30</v>
      </c>
      <c r="B873" s="1">
        <v>42552</v>
      </c>
      <c r="C873" t="s">
        <v>97</v>
      </c>
      <c r="D873" s="6">
        <v>176</v>
      </c>
    </row>
    <row r="874" spans="1:4" x14ac:dyDescent="0.25">
      <c r="A874" s="5" t="s">
        <v>30</v>
      </c>
      <c r="B874" s="1">
        <v>42552</v>
      </c>
      <c r="C874" t="s">
        <v>98</v>
      </c>
      <c r="D874" s="6">
        <v>319</v>
      </c>
    </row>
    <row r="875" spans="1:4" x14ac:dyDescent="0.25">
      <c r="A875" s="5" t="s">
        <v>30</v>
      </c>
      <c r="B875" s="1">
        <v>42552</v>
      </c>
      <c r="C875" t="s">
        <v>99</v>
      </c>
      <c r="D875" s="6">
        <v>458</v>
      </c>
    </row>
    <row r="876" spans="1:4" x14ac:dyDescent="0.25">
      <c r="A876" s="5" t="s">
        <v>30</v>
      </c>
      <c r="B876" s="1">
        <v>42552</v>
      </c>
      <c r="C876" t="s">
        <v>100</v>
      </c>
      <c r="D876" s="6">
        <v>443</v>
      </c>
    </row>
    <row r="877" spans="1:4" x14ac:dyDescent="0.25">
      <c r="A877" s="5" t="s">
        <v>30</v>
      </c>
      <c r="B877" s="1">
        <v>42552</v>
      </c>
      <c r="C877" t="s">
        <v>94</v>
      </c>
      <c r="D877" s="6">
        <v>244</v>
      </c>
    </row>
    <row r="878" spans="1:4" x14ac:dyDescent="0.25">
      <c r="A878" s="5" t="s">
        <v>30</v>
      </c>
      <c r="B878" s="1">
        <v>42552</v>
      </c>
      <c r="C878" t="s">
        <v>95</v>
      </c>
      <c r="D878" s="6">
        <v>318</v>
      </c>
    </row>
    <row r="879" spans="1:4" x14ac:dyDescent="0.25">
      <c r="A879" s="5" t="s">
        <v>30</v>
      </c>
      <c r="B879" s="1">
        <v>42552</v>
      </c>
      <c r="C879" t="s">
        <v>96</v>
      </c>
      <c r="D879" s="6">
        <v>30</v>
      </c>
    </row>
    <row r="880" spans="1:4" x14ac:dyDescent="0.25">
      <c r="A880" s="5" t="s">
        <v>30</v>
      </c>
      <c r="B880" s="1">
        <v>42552</v>
      </c>
      <c r="C880" t="s">
        <v>97</v>
      </c>
      <c r="D880" s="6">
        <v>108</v>
      </c>
    </row>
    <row r="881" spans="1:4" x14ac:dyDescent="0.25">
      <c r="A881" s="5" t="s">
        <v>30</v>
      </c>
      <c r="B881" s="1">
        <v>42552</v>
      </c>
      <c r="C881" t="s">
        <v>98</v>
      </c>
      <c r="D881" s="6">
        <v>345</v>
      </c>
    </row>
    <row r="882" spans="1:4" x14ac:dyDescent="0.25">
      <c r="A882" s="5" t="s">
        <v>30</v>
      </c>
      <c r="B882" s="1">
        <v>42552</v>
      </c>
      <c r="C882" t="s">
        <v>99</v>
      </c>
      <c r="D882" s="6">
        <v>561</v>
      </c>
    </row>
    <row r="883" spans="1:4" x14ac:dyDescent="0.25">
      <c r="A883" s="5" t="s">
        <v>30</v>
      </c>
      <c r="B883" s="1">
        <v>42552</v>
      </c>
      <c r="C883" t="s">
        <v>100</v>
      </c>
      <c r="D883" s="6">
        <v>338</v>
      </c>
    </row>
    <row r="884" spans="1:4" x14ac:dyDescent="0.25">
      <c r="A884" s="5" t="s">
        <v>30</v>
      </c>
      <c r="B884" s="1">
        <v>42583</v>
      </c>
      <c r="C884" t="s">
        <v>94</v>
      </c>
      <c r="D884" s="6">
        <v>207</v>
      </c>
    </row>
    <row r="885" spans="1:4" x14ac:dyDescent="0.25">
      <c r="A885" s="5" t="s">
        <v>30</v>
      </c>
      <c r="B885" s="1">
        <v>42583</v>
      </c>
      <c r="C885" t="s">
        <v>95</v>
      </c>
      <c r="D885" s="6">
        <v>467</v>
      </c>
    </row>
    <row r="886" spans="1:4" x14ac:dyDescent="0.25">
      <c r="A886" s="5" t="s">
        <v>30</v>
      </c>
      <c r="B886" s="1">
        <v>42583</v>
      </c>
      <c r="C886" t="s">
        <v>96</v>
      </c>
      <c r="D886" s="6">
        <v>30</v>
      </c>
    </row>
    <row r="887" spans="1:4" x14ac:dyDescent="0.25">
      <c r="A887" s="5" t="s">
        <v>30</v>
      </c>
      <c r="B887" s="1">
        <v>42583</v>
      </c>
      <c r="C887" t="s">
        <v>97</v>
      </c>
      <c r="D887" s="6">
        <v>108</v>
      </c>
    </row>
    <row r="888" spans="1:4" x14ac:dyDescent="0.25">
      <c r="A888" s="5" t="s">
        <v>30</v>
      </c>
      <c r="B888" s="1">
        <v>42583</v>
      </c>
      <c r="C888" t="s">
        <v>98</v>
      </c>
      <c r="D888" s="6">
        <v>388</v>
      </c>
    </row>
    <row r="889" spans="1:4" x14ac:dyDescent="0.25">
      <c r="A889" s="5" t="s">
        <v>30</v>
      </c>
      <c r="B889" s="1">
        <v>42583</v>
      </c>
      <c r="C889" t="s">
        <v>99</v>
      </c>
      <c r="D889" s="6">
        <v>543</v>
      </c>
    </row>
    <row r="890" spans="1:4" x14ac:dyDescent="0.25">
      <c r="A890" s="5" t="s">
        <v>30</v>
      </c>
      <c r="B890" s="1">
        <v>42583</v>
      </c>
      <c r="C890" t="s">
        <v>100</v>
      </c>
      <c r="D890" s="6">
        <v>342</v>
      </c>
    </row>
    <row r="891" spans="1:4" x14ac:dyDescent="0.25">
      <c r="A891" s="5" t="s">
        <v>30</v>
      </c>
      <c r="B891" s="1">
        <v>42644</v>
      </c>
      <c r="C891" t="s">
        <v>94</v>
      </c>
      <c r="D891" s="6">
        <v>178</v>
      </c>
    </row>
    <row r="892" spans="1:4" x14ac:dyDescent="0.25">
      <c r="A892" s="5" t="s">
        <v>30</v>
      </c>
      <c r="B892" s="1">
        <v>42644</v>
      </c>
      <c r="C892" t="s">
        <v>95</v>
      </c>
      <c r="D892" s="6">
        <v>307</v>
      </c>
    </row>
    <row r="893" spans="1:4" x14ac:dyDescent="0.25">
      <c r="A893" s="5" t="s">
        <v>30</v>
      </c>
      <c r="B893" s="1">
        <v>42644</v>
      </c>
      <c r="C893" t="s">
        <v>96</v>
      </c>
      <c r="D893" s="6">
        <v>30</v>
      </c>
    </row>
    <row r="894" spans="1:4" x14ac:dyDescent="0.25">
      <c r="A894" s="5" t="s">
        <v>30</v>
      </c>
      <c r="B894" s="1">
        <v>42644</v>
      </c>
      <c r="C894" t="s">
        <v>97</v>
      </c>
      <c r="D894" s="6">
        <v>147</v>
      </c>
    </row>
    <row r="895" spans="1:4" x14ac:dyDescent="0.25">
      <c r="A895" s="5" t="s">
        <v>30</v>
      </c>
      <c r="B895" s="1">
        <v>42644</v>
      </c>
      <c r="C895" t="s">
        <v>98</v>
      </c>
      <c r="D895" s="6">
        <v>263</v>
      </c>
    </row>
    <row r="896" spans="1:4" x14ac:dyDescent="0.25">
      <c r="A896" s="5" t="s">
        <v>30</v>
      </c>
      <c r="B896" s="1">
        <v>42644</v>
      </c>
      <c r="C896" t="s">
        <v>99</v>
      </c>
      <c r="D896" s="6">
        <v>344</v>
      </c>
    </row>
    <row r="897" spans="1:4" x14ac:dyDescent="0.25">
      <c r="A897" s="7" t="s">
        <v>30</v>
      </c>
      <c r="B897" s="1">
        <v>42644</v>
      </c>
      <c r="C897" t="s">
        <v>100</v>
      </c>
      <c r="D897" s="6">
        <v>304</v>
      </c>
    </row>
    <row r="898" spans="1:4" x14ac:dyDescent="0.25">
      <c r="A898" s="5" t="s">
        <v>54</v>
      </c>
      <c r="B898" s="1">
        <v>42705</v>
      </c>
      <c r="C898" t="s">
        <v>94</v>
      </c>
      <c r="D898" s="6">
        <v>167</v>
      </c>
    </row>
    <row r="899" spans="1:4" x14ac:dyDescent="0.25">
      <c r="A899" s="5" t="s">
        <v>54</v>
      </c>
      <c r="B899" s="1">
        <v>42705</v>
      </c>
      <c r="C899" t="s">
        <v>95</v>
      </c>
      <c r="D899" s="6">
        <v>466</v>
      </c>
    </row>
    <row r="900" spans="1:4" x14ac:dyDescent="0.25">
      <c r="A900" s="5" t="s">
        <v>54</v>
      </c>
      <c r="B900" s="1">
        <v>42705</v>
      </c>
      <c r="C900" t="s">
        <v>96</v>
      </c>
      <c r="D900" s="6">
        <v>30</v>
      </c>
    </row>
    <row r="901" spans="1:4" x14ac:dyDescent="0.25">
      <c r="A901" s="5" t="s">
        <v>54</v>
      </c>
      <c r="B901" s="1">
        <v>42705</v>
      </c>
      <c r="C901" t="s">
        <v>97</v>
      </c>
      <c r="D901" s="6">
        <v>174</v>
      </c>
    </row>
    <row r="902" spans="1:4" x14ac:dyDescent="0.25">
      <c r="A902" s="5" t="s">
        <v>54</v>
      </c>
      <c r="B902" s="1">
        <v>42705</v>
      </c>
      <c r="C902" t="s">
        <v>98</v>
      </c>
      <c r="D902" s="6">
        <v>368</v>
      </c>
    </row>
    <row r="903" spans="1:4" x14ac:dyDescent="0.25">
      <c r="A903" s="5" t="s">
        <v>54</v>
      </c>
      <c r="B903" s="1">
        <v>42705</v>
      </c>
      <c r="C903" t="s">
        <v>99</v>
      </c>
      <c r="D903" s="6">
        <v>369</v>
      </c>
    </row>
    <row r="904" spans="1:4" x14ac:dyDescent="0.25">
      <c r="A904" s="5" t="s">
        <v>54</v>
      </c>
      <c r="B904" s="1">
        <v>42705</v>
      </c>
      <c r="C904" t="s">
        <v>100</v>
      </c>
      <c r="D904" s="6">
        <v>438</v>
      </c>
    </row>
    <row r="905" spans="1:4" x14ac:dyDescent="0.25">
      <c r="A905" s="5" t="s">
        <v>54</v>
      </c>
      <c r="B905" s="1">
        <v>42705</v>
      </c>
      <c r="C905" t="s">
        <v>94</v>
      </c>
      <c r="D905" s="6">
        <v>135</v>
      </c>
    </row>
    <row r="906" spans="1:4" x14ac:dyDescent="0.25">
      <c r="A906" s="5" t="s">
        <v>54</v>
      </c>
      <c r="B906" s="1">
        <v>42705</v>
      </c>
      <c r="C906" t="s">
        <v>95</v>
      </c>
      <c r="D906" s="6">
        <v>373</v>
      </c>
    </row>
    <row r="907" spans="1:4" x14ac:dyDescent="0.25">
      <c r="A907" s="5" t="s">
        <v>54</v>
      </c>
      <c r="B907" s="1">
        <v>42705</v>
      </c>
      <c r="C907" t="s">
        <v>96</v>
      </c>
      <c r="D907" s="6">
        <v>30</v>
      </c>
    </row>
    <row r="908" spans="1:4" x14ac:dyDescent="0.25">
      <c r="A908" s="5" t="s">
        <v>54</v>
      </c>
      <c r="B908" s="1">
        <v>42705</v>
      </c>
      <c r="C908" t="s">
        <v>97</v>
      </c>
      <c r="D908" s="6">
        <v>137</v>
      </c>
    </row>
    <row r="909" spans="1:4" x14ac:dyDescent="0.25">
      <c r="A909" s="5" t="s">
        <v>54</v>
      </c>
      <c r="B909" s="1">
        <v>42705</v>
      </c>
      <c r="C909" t="s">
        <v>98</v>
      </c>
      <c r="D909" s="6">
        <v>270</v>
      </c>
    </row>
    <row r="910" spans="1:4" x14ac:dyDescent="0.25">
      <c r="A910" s="5" t="s">
        <v>54</v>
      </c>
      <c r="B910" s="1">
        <v>42705</v>
      </c>
      <c r="C910" t="s">
        <v>99</v>
      </c>
      <c r="D910" s="6">
        <v>456</v>
      </c>
    </row>
    <row r="911" spans="1:4" x14ac:dyDescent="0.25">
      <c r="A911" s="7" t="s">
        <v>54</v>
      </c>
      <c r="B911" s="1">
        <v>42705</v>
      </c>
      <c r="C911" t="s">
        <v>100</v>
      </c>
      <c r="D911" s="6">
        <v>400</v>
      </c>
    </row>
    <row r="912" spans="1:4" x14ac:dyDescent="0.25">
      <c r="A912" s="5" t="s">
        <v>8</v>
      </c>
      <c r="B912" s="1">
        <v>42278</v>
      </c>
      <c r="C912" t="s">
        <v>94</v>
      </c>
      <c r="D912" s="6">
        <v>122</v>
      </c>
    </row>
    <row r="913" spans="1:4" x14ac:dyDescent="0.25">
      <c r="A913" s="5" t="s">
        <v>8</v>
      </c>
      <c r="B913" s="1">
        <v>42278</v>
      </c>
      <c r="C913" t="s">
        <v>95</v>
      </c>
      <c r="D913" s="6">
        <v>487</v>
      </c>
    </row>
    <row r="914" spans="1:4" x14ac:dyDescent="0.25">
      <c r="A914" s="5" t="s">
        <v>8</v>
      </c>
      <c r="B914" s="1">
        <v>42278</v>
      </c>
      <c r="C914" t="s">
        <v>96</v>
      </c>
      <c r="D914" s="6">
        <v>30</v>
      </c>
    </row>
    <row r="915" spans="1:4" x14ac:dyDescent="0.25">
      <c r="A915" s="5" t="s">
        <v>8</v>
      </c>
      <c r="B915" s="1">
        <v>42278</v>
      </c>
      <c r="C915" t="s">
        <v>97</v>
      </c>
      <c r="D915" s="6">
        <v>109</v>
      </c>
    </row>
    <row r="916" spans="1:4" x14ac:dyDescent="0.25">
      <c r="A916" s="5" t="s">
        <v>8</v>
      </c>
      <c r="B916" s="1">
        <v>42278</v>
      </c>
      <c r="C916" t="s">
        <v>98</v>
      </c>
      <c r="D916" s="6">
        <v>295</v>
      </c>
    </row>
    <row r="917" spans="1:4" x14ac:dyDescent="0.25">
      <c r="A917" s="5" t="s">
        <v>8</v>
      </c>
      <c r="B917" s="1">
        <v>42278</v>
      </c>
      <c r="C917" t="s">
        <v>99</v>
      </c>
      <c r="D917" s="6">
        <v>464</v>
      </c>
    </row>
    <row r="918" spans="1:4" x14ac:dyDescent="0.25">
      <c r="A918" s="5" t="s">
        <v>8</v>
      </c>
      <c r="B918" s="1">
        <v>42278</v>
      </c>
      <c r="C918" t="s">
        <v>100</v>
      </c>
      <c r="D918" s="6">
        <v>443</v>
      </c>
    </row>
    <row r="919" spans="1:4" x14ac:dyDescent="0.25">
      <c r="A919" s="5" t="s">
        <v>8</v>
      </c>
      <c r="B919" s="1">
        <v>42339</v>
      </c>
      <c r="C919" t="s">
        <v>94</v>
      </c>
      <c r="D919" s="6">
        <v>120</v>
      </c>
    </row>
    <row r="920" spans="1:4" x14ac:dyDescent="0.25">
      <c r="A920" s="5" t="s">
        <v>8</v>
      </c>
      <c r="B920" s="1">
        <v>42339</v>
      </c>
      <c r="C920" t="s">
        <v>95</v>
      </c>
      <c r="D920" s="6">
        <v>323</v>
      </c>
    </row>
    <row r="921" spans="1:4" x14ac:dyDescent="0.25">
      <c r="A921" s="5" t="s">
        <v>8</v>
      </c>
      <c r="B921" s="1">
        <v>42339</v>
      </c>
      <c r="C921" t="s">
        <v>96</v>
      </c>
      <c r="D921" s="6">
        <v>30</v>
      </c>
    </row>
    <row r="922" spans="1:4" x14ac:dyDescent="0.25">
      <c r="A922" s="5" t="s">
        <v>8</v>
      </c>
      <c r="B922" s="1">
        <v>42339</v>
      </c>
      <c r="C922" t="s">
        <v>97</v>
      </c>
      <c r="D922" s="6">
        <v>118</v>
      </c>
    </row>
    <row r="923" spans="1:4" x14ac:dyDescent="0.25">
      <c r="A923" s="5" t="s">
        <v>8</v>
      </c>
      <c r="B923" s="1">
        <v>42339</v>
      </c>
      <c r="C923" t="s">
        <v>98</v>
      </c>
      <c r="D923" s="6">
        <v>281</v>
      </c>
    </row>
    <row r="924" spans="1:4" x14ac:dyDescent="0.25">
      <c r="A924" s="5" t="s">
        <v>8</v>
      </c>
      <c r="B924" s="1">
        <v>42339</v>
      </c>
      <c r="C924" t="s">
        <v>99</v>
      </c>
      <c r="D924" s="6">
        <v>576</v>
      </c>
    </row>
    <row r="925" spans="1:4" x14ac:dyDescent="0.25">
      <c r="A925" s="5" t="s">
        <v>8</v>
      </c>
      <c r="B925" s="1">
        <v>42339</v>
      </c>
      <c r="C925" t="s">
        <v>100</v>
      </c>
      <c r="D925" s="6">
        <v>384</v>
      </c>
    </row>
    <row r="926" spans="1:4" x14ac:dyDescent="0.25">
      <c r="A926" s="5" t="s">
        <v>8</v>
      </c>
      <c r="B926" s="1">
        <v>42339</v>
      </c>
      <c r="C926" t="s">
        <v>94</v>
      </c>
      <c r="D926" s="6">
        <v>155</v>
      </c>
    </row>
    <row r="927" spans="1:4" x14ac:dyDescent="0.25">
      <c r="A927" s="5" t="s">
        <v>8</v>
      </c>
      <c r="B927" s="1">
        <v>42339</v>
      </c>
      <c r="C927" t="s">
        <v>95</v>
      </c>
      <c r="D927" s="6">
        <v>354</v>
      </c>
    </row>
    <row r="928" spans="1:4" x14ac:dyDescent="0.25">
      <c r="A928" s="5" t="s">
        <v>8</v>
      </c>
      <c r="B928" s="1">
        <v>42339</v>
      </c>
      <c r="C928" t="s">
        <v>96</v>
      </c>
      <c r="D928" s="6">
        <v>30</v>
      </c>
    </row>
    <row r="929" spans="1:4" x14ac:dyDescent="0.25">
      <c r="A929" s="5" t="s">
        <v>8</v>
      </c>
      <c r="B929" s="1">
        <v>42339</v>
      </c>
      <c r="C929" t="s">
        <v>97</v>
      </c>
      <c r="D929" s="6">
        <v>112</v>
      </c>
    </row>
    <row r="930" spans="1:4" x14ac:dyDescent="0.25">
      <c r="A930" s="5" t="s">
        <v>8</v>
      </c>
      <c r="B930" s="1">
        <v>42339</v>
      </c>
      <c r="C930" t="s">
        <v>98</v>
      </c>
      <c r="D930" s="6">
        <v>429</v>
      </c>
    </row>
    <row r="931" spans="1:4" x14ac:dyDescent="0.25">
      <c r="A931" s="5" t="s">
        <v>8</v>
      </c>
      <c r="B931" s="1">
        <v>42339</v>
      </c>
      <c r="C931" t="s">
        <v>99</v>
      </c>
      <c r="D931" s="6">
        <v>359</v>
      </c>
    </row>
    <row r="932" spans="1:4" x14ac:dyDescent="0.25">
      <c r="A932" s="5" t="s">
        <v>8</v>
      </c>
      <c r="B932" s="1">
        <v>42339</v>
      </c>
      <c r="C932" t="s">
        <v>100</v>
      </c>
      <c r="D932" s="6">
        <v>406</v>
      </c>
    </row>
    <row r="933" spans="1:4" x14ac:dyDescent="0.25">
      <c r="A933" s="5" t="s">
        <v>8</v>
      </c>
      <c r="B933" s="1">
        <v>42064</v>
      </c>
      <c r="C933" t="s">
        <v>94</v>
      </c>
      <c r="D933" s="6">
        <v>237</v>
      </c>
    </row>
    <row r="934" spans="1:4" x14ac:dyDescent="0.25">
      <c r="A934" s="5" t="s">
        <v>8</v>
      </c>
      <c r="B934" s="1">
        <v>42064</v>
      </c>
      <c r="C934" t="s">
        <v>95</v>
      </c>
      <c r="D934" s="6">
        <v>241</v>
      </c>
    </row>
    <row r="935" spans="1:4" x14ac:dyDescent="0.25">
      <c r="A935" s="5" t="s">
        <v>8</v>
      </c>
      <c r="B935" s="1">
        <v>42064</v>
      </c>
      <c r="C935" t="s">
        <v>96</v>
      </c>
      <c r="D935" s="6">
        <v>30</v>
      </c>
    </row>
    <row r="936" spans="1:4" x14ac:dyDescent="0.25">
      <c r="A936" s="5" t="s">
        <v>8</v>
      </c>
      <c r="B936" s="1">
        <v>42064</v>
      </c>
      <c r="C936" t="s">
        <v>97</v>
      </c>
      <c r="D936" s="6">
        <v>171</v>
      </c>
    </row>
    <row r="937" spans="1:4" x14ac:dyDescent="0.25">
      <c r="A937" s="5" t="s">
        <v>8</v>
      </c>
      <c r="B937" s="1">
        <v>42064</v>
      </c>
      <c r="C937" t="s">
        <v>98</v>
      </c>
      <c r="D937" s="6">
        <v>248</v>
      </c>
    </row>
    <row r="938" spans="1:4" x14ac:dyDescent="0.25">
      <c r="A938" s="5" t="s">
        <v>8</v>
      </c>
      <c r="B938" s="1">
        <v>42064</v>
      </c>
      <c r="C938" t="s">
        <v>99</v>
      </c>
      <c r="D938" s="6">
        <v>441</v>
      </c>
    </row>
    <row r="939" spans="1:4" x14ac:dyDescent="0.25">
      <c r="A939" s="5" t="s">
        <v>8</v>
      </c>
      <c r="B939" s="1">
        <v>42064</v>
      </c>
      <c r="C939" t="s">
        <v>100</v>
      </c>
      <c r="D939" s="6">
        <v>354</v>
      </c>
    </row>
    <row r="940" spans="1:4" x14ac:dyDescent="0.25">
      <c r="A940" s="5" t="s">
        <v>8</v>
      </c>
      <c r="B940" s="1">
        <v>42125</v>
      </c>
      <c r="C940" t="s">
        <v>94</v>
      </c>
      <c r="D940" s="6">
        <v>213</v>
      </c>
    </row>
    <row r="941" spans="1:4" x14ac:dyDescent="0.25">
      <c r="A941" s="5" t="s">
        <v>8</v>
      </c>
      <c r="B941" s="1">
        <v>42125</v>
      </c>
      <c r="C941" t="s">
        <v>95</v>
      </c>
      <c r="D941" s="6">
        <v>368</v>
      </c>
    </row>
    <row r="942" spans="1:4" x14ac:dyDescent="0.25">
      <c r="A942" s="5" t="s">
        <v>8</v>
      </c>
      <c r="B942" s="1">
        <v>42125</v>
      </c>
      <c r="C942" t="s">
        <v>96</v>
      </c>
      <c r="D942" s="6">
        <v>30</v>
      </c>
    </row>
    <row r="943" spans="1:4" x14ac:dyDescent="0.25">
      <c r="A943" s="5" t="s">
        <v>8</v>
      </c>
      <c r="B943" s="1">
        <v>42125</v>
      </c>
      <c r="C943" t="s">
        <v>97</v>
      </c>
      <c r="D943" s="6">
        <v>197</v>
      </c>
    </row>
    <row r="944" spans="1:4" x14ac:dyDescent="0.25">
      <c r="A944" s="5" t="s">
        <v>8</v>
      </c>
      <c r="B944" s="1">
        <v>42125</v>
      </c>
      <c r="C944" t="s">
        <v>98</v>
      </c>
      <c r="D944" s="6">
        <v>437</v>
      </c>
    </row>
    <row r="945" spans="1:4" x14ac:dyDescent="0.25">
      <c r="A945" s="5" t="s">
        <v>8</v>
      </c>
      <c r="B945" s="1">
        <v>42125</v>
      </c>
      <c r="C945" t="s">
        <v>99</v>
      </c>
      <c r="D945" s="6">
        <v>303</v>
      </c>
    </row>
    <row r="946" spans="1:4" x14ac:dyDescent="0.25">
      <c r="A946" s="5" t="s">
        <v>8</v>
      </c>
      <c r="B946" s="1">
        <v>42125</v>
      </c>
      <c r="C946" t="s">
        <v>100</v>
      </c>
      <c r="D946" s="6">
        <v>365</v>
      </c>
    </row>
    <row r="947" spans="1:4" x14ac:dyDescent="0.25">
      <c r="A947" s="5" t="s">
        <v>8</v>
      </c>
      <c r="B947" s="1">
        <v>42125</v>
      </c>
      <c r="C947" t="s">
        <v>94</v>
      </c>
      <c r="D947" s="6">
        <v>184</v>
      </c>
    </row>
    <row r="948" spans="1:4" x14ac:dyDescent="0.25">
      <c r="A948" s="5" t="s">
        <v>8</v>
      </c>
      <c r="B948" s="1">
        <v>42125</v>
      </c>
      <c r="C948" t="s">
        <v>95</v>
      </c>
      <c r="D948" s="6">
        <v>367</v>
      </c>
    </row>
    <row r="949" spans="1:4" x14ac:dyDescent="0.25">
      <c r="A949" s="5" t="s">
        <v>8</v>
      </c>
      <c r="B949" s="1">
        <v>42125</v>
      </c>
      <c r="C949" t="s">
        <v>96</v>
      </c>
      <c r="D949" s="6">
        <v>30</v>
      </c>
    </row>
    <row r="950" spans="1:4" x14ac:dyDescent="0.25">
      <c r="A950" s="5" t="s">
        <v>8</v>
      </c>
      <c r="B950" s="1">
        <v>42125</v>
      </c>
      <c r="C950" t="s">
        <v>97</v>
      </c>
      <c r="D950" s="6">
        <v>103</v>
      </c>
    </row>
    <row r="951" spans="1:4" x14ac:dyDescent="0.25">
      <c r="A951" s="5" t="s">
        <v>8</v>
      </c>
      <c r="B951" s="1">
        <v>42125</v>
      </c>
      <c r="C951" t="s">
        <v>98</v>
      </c>
      <c r="D951" s="6">
        <v>244</v>
      </c>
    </row>
    <row r="952" spans="1:4" x14ac:dyDescent="0.25">
      <c r="A952" s="5" t="s">
        <v>8</v>
      </c>
      <c r="B952" s="1">
        <v>42125</v>
      </c>
      <c r="C952" t="s">
        <v>99</v>
      </c>
      <c r="D952" s="6">
        <v>302</v>
      </c>
    </row>
    <row r="953" spans="1:4" x14ac:dyDescent="0.25">
      <c r="A953" s="5" t="s">
        <v>8</v>
      </c>
      <c r="B953" s="1">
        <v>42125</v>
      </c>
      <c r="C953" t="s">
        <v>100</v>
      </c>
      <c r="D953" s="6">
        <v>398</v>
      </c>
    </row>
    <row r="954" spans="1:4" x14ac:dyDescent="0.25">
      <c r="A954" s="5" t="s">
        <v>8</v>
      </c>
      <c r="B954" s="1">
        <v>42186</v>
      </c>
      <c r="C954" t="s">
        <v>94</v>
      </c>
      <c r="D954" s="6">
        <v>179</v>
      </c>
    </row>
    <row r="955" spans="1:4" x14ac:dyDescent="0.25">
      <c r="A955" s="5" t="s">
        <v>8</v>
      </c>
      <c r="B955" s="1">
        <v>42186</v>
      </c>
      <c r="C955" t="s">
        <v>95</v>
      </c>
      <c r="D955" s="6">
        <v>417</v>
      </c>
    </row>
    <row r="956" spans="1:4" x14ac:dyDescent="0.25">
      <c r="A956" s="5" t="s">
        <v>8</v>
      </c>
      <c r="B956" s="1">
        <v>42186</v>
      </c>
      <c r="C956" t="s">
        <v>96</v>
      </c>
      <c r="D956" s="6">
        <v>30</v>
      </c>
    </row>
    <row r="957" spans="1:4" x14ac:dyDescent="0.25">
      <c r="A957" s="5" t="s">
        <v>8</v>
      </c>
      <c r="B957" s="1">
        <v>42186</v>
      </c>
      <c r="C957" t="s">
        <v>97</v>
      </c>
      <c r="D957" s="6">
        <v>180</v>
      </c>
    </row>
    <row r="958" spans="1:4" x14ac:dyDescent="0.25">
      <c r="A958" s="5" t="s">
        <v>8</v>
      </c>
      <c r="B958" s="1">
        <v>42186</v>
      </c>
      <c r="C958" t="s">
        <v>98</v>
      </c>
      <c r="D958" s="6">
        <v>467</v>
      </c>
    </row>
    <row r="959" spans="1:4" x14ac:dyDescent="0.25">
      <c r="A959" s="5" t="s">
        <v>8</v>
      </c>
      <c r="B959" s="1">
        <v>42186</v>
      </c>
      <c r="C959" t="s">
        <v>99</v>
      </c>
      <c r="D959" s="6">
        <v>581</v>
      </c>
    </row>
    <row r="960" spans="1:4" x14ac:dyDescent="0.25">
      <c r="A960" s="5" t="s">
        <v>8</v>
      </c>
      <c r="B960" s="1">
        <v>42186</v>
      </c>
      <c r="C960" t="s">
        <v>100</v>
      </c>
      <c r="D960" s="6">
        <v>336</v>
      </c>
    </row>
    <row r="961" spans="1:4" x14ac:dyDescent="0.25">
      <c r="A961" s="5" t="s">
        <v>8</v>
      </c>
      <c r="B961" s="1">
        <v>42186</v>
      </c>
      <c r="C961" t="s">
        <v>94</v>
      </c>
      <c r="D961" s="6">
        <v>151</v>
      </c>
    </row>
    <row r="962" spans="1:4" x14ac:dyDescent="0.25">
      <c r="A962" s="5" t="s">
        <v>8</v>
      </c>
      <c r="B962" s="1">
        <v>42186</v>
      </c>
      <c r="C962" t="s">
        <v>95</v>
      </c>
      <c r="D962" s="6">
        <v>385</v>
      </c>
    </row>
    <row r="963" spans="1:4" x14ac:dyDescent="0.25">
      <c r="A963" s="5" t="s">
        <v>8</v>
      </c>
      <c r="B963" s="1">
        <v>42186</v>
      </c>
      <c r="C963" t="s">
        <v>96</v>
      </c>
      <c r="D963" s="6">
        <v>30</v>
      </c>
    </row>
    <row r="964" spans="1:4" x14ac:dyDescent="0.25">
      <c r="A964" s="5" t="s">
        <v>8</v>
      </c>
      <c r="B964" s="1">
        <v>42186</v>
      </c>
      <c r="C964" t="s">
        <v>97</v>
      </c>
      <c r="D964" s="6">
        <v>143</v>
      </c>
    </row>
    <row r="965" spans="1:4" x14ac:dyDescent="0.25">
      <c r="A965" s="5" t="s">
        <v>8</v>
      </c>
      <c r="B965" s="1">
        <v>42186</v>
      </c>
      <c r="C965" t="s">
        <v>98</v>
      </c>
      <c r="D965" s="6">
        <v>274</v>
      </c>
    </row>
    <row r="966" spans="1:4" x14ac:dyDescent="0.25">
      <c r="A966" s="5" t="s">
        <v>8</v>
      </c>
      <c r="B966" s="1">
        <v>42186</v>
      </c>
      <c r="C966" t="s">
        <v>99</v>
      </c>
      <c r="D966" s="6">
        <v>324</v>
      </c>
    </row>
    <row r="967" spans="1:4" x14ac:dyDescent="0.25">
      <c r="A967" s="5" t="s">
        <v>8</v>
      </c>
      <c r="B967" s="1">
        <v>42186</v>
      </c>
      <c r="C967" t="s">
        <v>100</v>
      </c>
      <c r="D967" s="6">
        <v>383</v>
      </c>
    </row>
    <row r="968" spans="1:4" x14ac:dyDescent="0.25">
      <c r="A968" s="5" t="s">
        <v>8</v>
      </c>
      <c r="B968" s="1">
        <v>42217</v>
      </c>
      <c r="C968" t="s">
        <v>94</v>
      </c>
      <c r="D968" s="6">
        <v>273</v>
      </c>
    </row>
    <row r="969" spans="1:4" x14ac:dyDescent="0.25">
      <c r="A969" s="5" t="s">
        <v>8</v>
      </c>
      <c r="B969" s="1">
        <v>42217</v>
      </c>
      <c r="C969" t="s">
        <v>95</v>
      </c>
      <c r="D969" s="6">
        <v>332</v>
      </c>
    </row>
    <row r="970" spans="1:4" x14ac:dyDescent="0.25">
      <c r="A970" s="5" t="s">
        <v>8</v>
      </c>
      <c r="B970" s="1">
        <v>42217</v>
      </c>
      <c r="C970" t="s">
        <v>96</v>
      </c>
      <c r="D970" s="6">
        <v>30</v>
      </c>
    </row>
    <row r="971" spans="1:4" x14ac:dyDescent="0.25">
      <c r="A971" s="5" t="s">
        <v>8</v>
      </c>
      <c r="B971" s="1">
        <v>42217</v>
      </c>
      <c r="C971" t="s">
        <v>97</v>
      </c>
      <c r="D971" s="6">
        <v>107</v>
      </c>
    </row>
    <row r="972" spans="1:4" x14ac:dyDescent="0.25">
      <c r="A972" s="5" t="s">
        <v>8</v>
      </c>
      <c r="B972" s="1">
        <v>42217</v>
      </c>
      <c r="C972" t="s">
        <v>98</v>
      </c>
      <c r="D972" s="6">
        <v>359</v>
      </c>
    </row>
    <row r="973" spans="1:4" x14ac:dyDescent="0.25">
      <c r="A973" s="5" t="s">
        <v>8</v>
      </c>
      <c r="B973" s="1">
        <v>42217</v>
      </c>
      <c r="C973" t="s">
        <v>99</v>
      </c>
      <c r="D973" s="6">
        <v>308</v>
      </c>
    </row>
    <row r="974" spans="1:4" x14ac:dyDescent="0.25">
      <c r="A974" s="5" t="s">
        <v>8</v>
      </c>
      <c r="B974" s="1">
        <v>42217</v>
      </c>
      <c r="C974" t="s">
        <v>100</v>
      </c>
      <c r="D974" s="6">
        <v>336</v>
      </c>
    </row>
    <row r="975" spans="1:4" x14ac:dyDescent="0.25">
      <c r="A975" s="5" t="s">
        <v>8</v>
      </c>
      <c r="B975" s="1">
        <v>42278</v>
      </c>
      <c r="C975" t="s">
        <v>94</v>
      </c>
      <c r="D975" s="6">
        <v>265</v>
      </c>
    </row>
    <row r="976" spans="1:4" x14ac:dyDescent="0.25">
      <c r="A976" s="5" t="s">
        <v>8</v>
      </c>
      <c r="B976" s="1">
        <v>42278</v>
      </c>
      <c r="C976" t="s">
        <v>95</v>
      </c>
      <c r="D976" s="6">
        <v>497</v>
      </c>
    </row>
    <row r="977" spans="1:4" x14ac:dyDescent="0.25">
      <c r="A977" s="5" t="s">
        <v>8</v>
      </c>
      <c r="B977" s="1">
        <v>42278</v>
      </c>
      <c r="C977" t="s">
        <v>96</v>
      </c>
      <c r="D977" s="6">
        <v>30</v>
      </c>
    </row>
    <row r="978" spans="1:4" x14ac:dyDescent="0.25">
      <c r="A978" s="5" t="s">
        <v>8</v>
      </c>
      <c r="B978" s="1">
        <v>42278</v>
      </c>
      <c r="C978" t="s">
        <v>97</v>
      </c>
      <c r="D978" s="6">
        <v>107</v>
      </c>
    </row>
    <row r="979" spans="1:4" x14ac:dyDescent="0.25">
      <c r="A979" s="5" t="s">
        <v>8</v>
      </c>
      <c r="B979" s="1">
        <v>42278</v>
      </c>
      <c r="C979" t="s">
        <v>98</v>
      </c>
      <c r="D979" s="6">
        <v>288</v>
      </c>
    </row>
    <row r="980" spans="1:4" x14ac:dyDescent="0.25">
      <c r="A980" s="5" t="s">
        <v>8</v>
      </c>
      <c r="B980" s="1">
        <v>42278</v>
      </c>
      <c r="C980" t="s">
        <v>99</v>
      </c>
      <c r="D980" s="6">
        <v>416</v>
      </c>
    </row>
    <row r="981" spans="1:4" x14ac:dyDescent="0.25">
      <c r="A981" s="5" t="s">
        <v>8</v>
      </c>
      <c r="B981" s="1">
        <v>42278</v>
      </c>
      <c r="C981" t="s">
        <v>100</v>
      </c>
      <c r="D981" s="6">
        <v>389</v>
      </c>
    </row>
    <row r="982" spans="1:4" x14ac:dyDescent="0.25">
      <c r="A982" s="5" t="s">
        <v>8</v>
      </c>
      <c r="B982" s="1">
        <v>42644</v>
      </c>
      <c r="C982" t="s">
        <v>94</v>
      </c>
      <c r="D982" s="6">
        <v>118</v>
      </c>
    </row>
    <row r="983" spans="1:4" x14ac:dyDescent="0.25">
      <c r="A983" s="5" t="s">
        <v>8</v>
      </c>
      <c r="B983" s="1">
        <v>42644</v>
      </c>
      <c r="C983" t="s">
        <v>95</v>
      </c>
      <c r="D983" s="6">
        <v>241</v>
      </c>
    </row>
    <row r="984" spans="1:4" x14ac:dyDescent="0.25">
      <c r="A984" s="5" t="s">
        <v>8</v>
      </c>
      <c r="B984" s="1">
        <v>42644</v>
      </c>
      <c r="C984" t="s">
        <v>96</v>
      </c>
      <c r="D984" s="6">
        <v>30</v>
      </c>
    </row>
    <row r="985" spans="1:4" x14ac:dyDescent="0.25">
      <c r="A985" s="5" t="s">
        <v>8</v>
      </c>
      <c r="B985" s="1">
        <v>42644</v>
      </c>
      <c r="C985" t="s">
        <v>97</v>
      </c>
      <c r="D985" s="6">
        <v>120</v>
      </c>
    </row>
    <row r="986" spans="1:4" x14ac:dyDescent="0.25">
      <c r="A986" s="5" t="s">
        <v>8</v>
      </c>
      <c r="B986" s="1">
        <v>42644</v>
      </c>
      <c r="C986" t="s">
        <v>98</v>
      </c>
      <c r="D986" s="6">
        <v>458</v>
      </c>
    </row>
    <row r="987" spans="1:4" x14ac:dyDescent="0.25">
      <c r="A987" s="5" t="s">
        <v>8</v>
      </c>
      <c r="B987" s="1">
        <v>42644</v>
      </c>
      <c r="C987" t="s">
        <v>99</v>
      </c>
      <c r="D987" s="6">
        <v>567</v>
      </c>
    </row>
    <row r="988" spans="1:4" x14ac:dyDescent="0.25">
      <c r="A988" s="5" t="s">
        <v>8</v>
      </c>
      <c r="B988" s="1">
        <v>42644</v>
      </c>
      <c r="C988" t="s">
        <v>100</v>
      </c>
      <c r="D988" s="6">
        <v>326</v>
      </c>
    </row>
    <row r="989" spans="1:4" x14ac:dyDescent="0.25">
      <c r="A989" s="5" t="s">
        <v>8</v>
      </c>
      <c r="B989" s="1">
        <v>42705</v>
      </c>
      <c r="C989" t="s">
        <v>94</v>
      </c>
      <c r="D989" s="6">
        <v>118</v>
      </c>
    </row>
    <row r="990" spans="1:4" x14ac:dyDescent="0.25">
      <c r="A990" s="5" t="s">
        <v>8</v>
      </c>
      <c r="B990" s="1">
        <v>42705</v>
      </c>
      <c r="C990" t="s">
        <v>95</v>
      </c>
      <c r="D990" s="6">
        <v>411</v>
      </c>
    </row>
    <row r="991" spans="1:4" x14ac:dyDescent="0.25">
      <c r="A991" s="5" t="s">
        <v>8</v>
      </c>
      <c r="B991" s="1">
        <v>42705</v>
      </c>
      <c r="C991" t="s">
        <v>96</v>
      </c>
      <c r="D991" s="6">
        <v>30</v>
      </c>
    </row>
    <row r="992" spans="1:4" x14ac:dyDescent="0.25">
      <c r="A992" s="5" t="s">
        <v>8</v>
      </c>
      <c r="B992" s="1">
        <v>42705</v>
      </c>
      <c r="C992" t="s">
        <v>97</v>
      </c>
      <c r="D992" s="6">
        <v>183</v>
      </c>
    </row>
    <row r="993" spans="1:4" x14ac:dyDescent="0.25">
      <c r="A993" s="5" t="s">
        <v>8</v>
      </c>
      <c r="B993" s="1">
        <v>42705</v>
      </c>
      <c r="C993" t="s">
        <v>98</v>
      </c>
      <c r="D993" s="6">
        <v>320</v>
      </c>
    </row>
    <row r="994" spans="1:4" x14ac:dyDescent="0.25">
      <c r="A994" s="5" t="s">
        <v>8</v>
      </c>
      <c r="B994" s="1">
        <v>42705</v>
      </c>
      <c r="C994" t="s">
        <v>99</v>
      </c>
      <c r="D994" s="6">
        <v>586</v>
      </c>
    </row>
    <row r="995" spans="1:4" x14ac:dyDescent="0.25">
      <c r="A995" s="5" t="s">
        <v>8</v>
      </c>
      <c r="B995" s="1">
        <v>42705</v>
      </c>
      <c r="C995" t="s">
        <v>100</v>
      </c>
      <c r="D995" s="6">
        <v>416</v>
      </c>
    </row>
    <row r="996" spans="1:4" x14ac:dyDescent="0.25">
      <c r="A996" s="5" t="s">
        <v>8</v>
      </c>
      <c r="B996" s="1">
        <v>42705</v>
      </c>
      <c r="C996" t="s">
        <v>94</v>
      </c>
      <c r="D996" s="6">
        <v>211</v>
      </c>
    </row>
    <row r="997" spans="1:4" x14ac:dyDescent="0.25">
      <c r="A997" s="5" t="s">
        <v>8</v>
      </c>
      <c r="B997" s="1">
        <v>42705</v>
      </c>
      <c r="C997" t="s">
        <v>95</v>
      </c>
      <c r="D997" s="6">
        <v>393</v>
      </c>
    </row>
    <row r="998" spans="1:4" x14ac:dyDescent="0.25">
      <c r="A998" s="5" t="s">
        <v>8</v>
      </c>
      <c r="B998" s="1">
        <v>42705</v>
      </c>
      <c r="C998" t="s">
        <v>96</v>
      </c>
      <c r="D998" s="6">
        <v>30</v>
      </c>
    </row>
    <row r="999" spans="1:4" x14ac:dyDescent="0.25">
      <c r="A999" s="5" t="s">
        <v>8</v>
      </c>
      <c r="B999" s="1">
        <v>42705</v>
      </c>
      <c r="C999" t="s">
        <v>97</v>
      </c>
      <c r="D999" s="6">
        <v>186</v>
      </c>
    </row>
    <row r="1000" spans="1:4" x14ac:dyDescent="0.25">
      <c r="A1000" s="5" t="s">
        <v>8</v>
      </c>
      <c r="B1000" s="1">
        <v>42705</v>
      </c>
      <c r="C1000" t="s">
        <v>98</v>
      </c>
      <c r="D1000" s="6">
        <v>256</v>
      </c>
    </row>
    <row r="1001" spans="1:4" x14ac:dyDescent="0.25">
      <c r="A1001" s="5" t="s">
        <v>8</v>
      </c>
      <c r="B1001" s="1">
        <v>42705</v>
      </c>
      <c r="C1001" t="s">
        <v>99</v>
      </c>
      <c r="D1001" s="6">
        <v>500</v>
      </c>
    </row>
    <row r="1002" spans="1:4" x14ac:dyDescent="0.25">
      <c r="A1002" s="5" t="s">
        <v>8</v>
      </c>
      <c r="B1002" s="1">
        <v>42705</v>
      </c>
      <c r="C1002" t="s">
        <v>100</v>
      </c>
      <c r="D1002" s="6">
        <v>449</v>
      </c>
    </row>
    <row r="1003" spans="1:4" x14ac:dyDescent="0.25">
      <c r="A1003" s="5" t="s">
        <v>8</v>
      </c>
      <c r="B1003" s="1">
        <v>42370</v>
      </c>
      <c r="C1003" t="s">
        <v>94</v>
      </c>
      <c r="D1003" s="6">
        <v>155</v>
      </c>
    </row>
    <row r="1004" spans="1:4" x14ac:dyDescent="0.25">
      <c r="A1004" s="5" t="s">
        <v>8</v>
      </c>
      <c r="B1004" s="1">
        <v>42370</v>
      </c>
      <c r="C1004" t="s">
        <v>95</v>
      </c>
      <c r="D1004" s="6">
        <v>241</v>
      </c>
    </row>
    <row r="1005" spans="1:4" x14ac:dyDescent="0.25">
      <c r="A1005" s="5" t="s">
        <v>8</v>
      </c>
      <c r="B1005" s="1">
        <v>42370</v>
      </c>
      <c r="C1005" t="s">
        <v>96</v>
      </c>
      <c r="D1005" s="6">
        <v>30</v>
      </c>
    </row>
    <row r="1006" spans="1:4" x14ac:dyDescent="0.25">
      <c r="A1006" s="5" t="s">
        <v>8</v>
      </c>
      <c r="B1006" s="1">
        <v>42370</v>
      </c>
      <c r="C1006" t="s">
        <v>97</v>
      </c>
      <c r="D1006" s="6">
        <v>142</v>
      </c>
    </row>
    <row r="1007" spans="1:4" x14ac:dyDescent="0.25">
      <c r="A1007" s="5" t="s">
        <v>8</v>
      </c>
      <c r="B1007" s="1">
        <v>42370</v>
      </c>
      <c r="C1007" t="s">
        <v>98</v>
      </c>
      <c r="D1007" s="6">
        <v>423</v>
      </c>
    </row>
    <row r="1008" spans="1:4" x14ac:dyDescent="0.25">
      <c r="A1008" s="5" t="s">
        <v>8</v>
      </c>
      <c r="B1008" s="1">
        <v>42370</v>
      </c>
      <c r="C1008" t="s">
        <v>99</v>
      </c>
      <c r="D1008" s="6">
        <v>474</v>
      </c>
    </row>
    <row r="1009" spans="1:4" x14ac:dyDescent="0.25">
      <c r="A1009" s="5" t="s">
        <v>8</v>
      </c>
      <c r="B1009" s="1">
        <v>42370</v>
      </c>
      <c r="C1009" t="s">
        <v>100</v>
      </c>
      <c r="D1009" s="6">
        <v>389</v>
      </c>
    </row>
    <row r="1010" spans="1:4" x14ac:dyDescent="0.25">
      <c r="A1010" s="5" t="s">
        <v>8</v>
      </c>
      <c r="B1010" s="1">
        <v>42430</v>
      </c>
      <c r="C1010" t="s">
        <v>94</v>
      </c>
      <c r="D1010" s="6">
        <v>273</v>
      </c>
    </row>
    <row r="1011" spans="1:4" x14ac:dyDescent="0.25">
      <c r="A1011" s="5" t="s">
        <v>8</v>
      </c>
      <c r="B1011" s="1">
        <v>42430</v>
      </c>
      <c r="C1011" t="s">
        <v>95</v>
      </c>
      <c r="D1011" s="6">
        <v>470</v>
      </c>
    </row>
    <row r="1012" spans="1:4" x14ac:dyDescent="0.25">
      <c r="A1012" s="5" t="s">
        <v>8</v>
      </c>
      <c r="B1012" s="1">
        <v>42430</v>
      </c>
      <c r="C1012" t="s">
        <v>96</v>
      </c>
      <c r="D1012" s="6">
        <v>30</v>
      </c>
    </row>
    <row r="1013" spans="1:4" x14ac:dyDescent="0.25">
      <c r="A1013" s="5" t="s">
        <v>8</v>
      </c>
      <c r="B1013" s="1">
        <v>42430</v>
      </c>
      <c r="C1013" t="s">
        <v>97</v>
      </c>
      <c r="D1013" s="6">
        <v>168</v>
      </c>
    </row>
    <row r="1014" spans="1:4" x14ac:dyDescent="0.25">
      <c r="A1014" s="5" t="s">
        <v>8</v>
      </c>
      <c r="B1014" s="1">
        <v>42430</v>
      </c>
      <c r="C1014" t="s">
        <v>98</v>
      </c>
      <c r="D1014" s="6">
        <v>319</v>
      </c>
    </row>
    <row r="1015" spans="1:4" x14ac:dyDescent="0.25">
      <c r="A1015" s="5" t="s">
        <v>8</v>
      </c>
      <c r="B1015" s="1">
        <v>42430</v>
      </c>
      <c r="C1015" t="s">
        <v>99</v>
      </c>
      <c r="D1015" s="6">
        <v>571</v>
      </c>
    </row>
    <row r="1016" spans="1:4" x14ac:dyDescent="0.25">
      <c r="A1016" s="5" t="s">
        <v>8</v>
      </c>
      <c r="B1016" s="1">
        <v>42430</v>
      </c>
      <c r="C1016" t="s">
        <v>100</v>
      </c>
      <c r="D1016" s="6">
        <v>377</v>
      </c>
    </row>
    <row r="1017" spans="1:4" x14ac:dyDescent="0.25">
      <c r="A1017" s="5" t="s">
        <v>8</v>
      </c>
      <c r="B1017" s="1">
        <v>42430</v>
      </c>
      <c r="C1017" t="s">
        <v>94</v>
      </c>
      <c r="D1017" s="6">
        <v>263</v>
      </c>
    </row>
    <row r="1018" spans="1:4" x14ac:dyDescent="0.25">
      <c r="A1018" s="5" t="s">
        <v>8</v>
      </c>
      <c r="B1018" s="1">
        <v>42430</v>
      </c>
      <c r="C1018" t="s">
        <v>95</v>
      </c>
      <c r="D1018" s="6">
        <v>482</v>
      </c>
    </row>
    <row r="1019" spans="1:4" x14ac:dyDescent="0.25">
      <c r="A1019" s="5" t="s">
        <v>8</v>
      </c>
      <c r="B1019" s="1">
        <v>42430</v>
      </c>
      <c r="C1019" t="s">
        <v>96</v>
      </c>
      <c r="D1019" s="6">
        <v>30</v>
      </c>
    </row>
    <row r="1020" spans="1:4" x14ac:dyDescent="0.25">
      <c r="A1020" s="5" t="s">
        <v>8</v>
      </c>
      <c r="B1020" s="1">
        <v>42430</v>
      </c>
      <c r="C1020" t="s">
        <v>97</v>
      </c>
      <c r="D1020" s="6">
        <v>108</v>
      </c>
    </row>
    <row r="1021" spans="1:4" x14ac:dyDescent="0.25">
      <c r="A1021" s="5" t="s">
        <v>8</v>
      </c>
      <c r="B1021" s="1">
        <v>42430</v>
      </c>
      <c r="C1021" t="s">
        <v>98</v>
      </c>
      <c r="D1021" s="6">
        <v>403</v>
      </c>
    </row>
    <row r="1022" spans="1:4" x14ac:dyDescent="0.25">
      <c r="A1022" s="5" t="s">
        <v>8</v>
      </c>
      <c r="B1022" s="1">
        <v>42430</v>
      </c>
      <c r="C1022" t="s">
        <v>99</v>
      </c>
      <c r="D1022" s="6">
        <v>512</v>
      </c>
    </row>
    <row r="1023" spans="1:4" x14ac:dyDescent="0.25">
      <c r="A1023" s="5" t="s">
        <v>8</v>
      </c>
      <c r="B1023" s="1">
        <v>42430</v>
      </c>
      <c r="C1023" t="s">
        <v>100</v>
      </c>
      <c r="D1023" s="6">
        <v>318</v>
      </c>
    </row>
    <row r="1024" spans="1:4" x14ac:dyDescent="0.25">
      <c r="A1024" s="5" t="s">
        <v>8</v>
      </c>
      <c r="B1024" s="1">
        <v>42491</v>
      </c>
      <c r="C1024" t="s">
        <v>94</v>
      </c>
      <c r="D1024" s="6">
        <v>175</v>
      </c>
    </row>
    <row r="1025" spans="1:4" x14ac:dyDescent="0.25">
      <c r="A1025" s="5" t="s">
        <v>8</v>
      </c>
      <c r="B1025" s="1">
        <v>42491</v>
      </c>
      <c r="C1025" t="s">
        <v>95</v>
      </c>
      <c r="D1025" s="6">
        <v>328</v>
      </c>
    </row>
    <row r="1026" spans="1:4" x14ac:dyDescent="0.25">
      <c r="A1026" s="5" t="s">
        <v>8</v>
      </c>
      <c r="B1026" s="1">
        <v>42491</v>
      </c>
      <c r="C1026" t="s">
        <v>96</v>
      </c>
      <c r="D1026" s="6">
        <v>30</v>
      </c>
    </row>
    <row r="1027" spans="1:4" x14ac:dyDescent="0.25">
      <c r="A1027" s="5" t="s">
        <v>8</v>
      </c>
      <c r="B1027" s="1">
        <v>42491</v>
      </c>
      <c r="C1027" t="s">
        <v>97</v>
      </c>
      <c r="D1027" s="6">
        <v>189</v>
      </c>
    </row>
    <row r="1028" spans="1:4" x14ac:dyDescent="0.25">
      <c r="A1028" s="5" t="s">
        <v>8</v>
      </c>
      <c r="B1028" s="1">
        <v>42491</v>
      </c>
      <c r="C1028" t="s">
        <v>98</v>
      </c>
      <c r="D1028" s="6">
        <v>419</v>
      </c>
    </row>
    <row r="1029" spans="1:4" x14ac:dyDescent="0.25">
      <c r="A1029" s="5" t="s">
        <v>8</v>
      </c>
      <c r="B1029" s="1">
        <v>42491</v>
      </c>
      <c r="C1029" t="s">
        <v>99</v>
      </c>
      <c r="D1029" s="6">
        <v>586</v>
      </c>
    </row>
    <row r="1030" spans="1:4" x14ac:dyDescent="0.25">
      <c r="A1030" s="5" t="s">
        <v>8</v>
      </c>
      <c r="B1030" s="1">
        <v>42491</v>
      </c>
      <c r="C1030" t="s">
        <v>100</v>
      </c>
      <c r="D1030" s="6">
        <v>419</v>
      </c>
    </row>
    <row r="1031" spans="1:4" x14ac:dyDescent="0.25">
      <c r="A1031" s="5" t="s">
        <v>8</v>
      </c>
      <c r="B1031" s="1">
        <v>42491</v>
      </c>
      <c r="C1031" t="s">
        <v>94</v>
      </c>
      <c r="D1031" s="6">
        <v>131</v>
      </c>
    </row>
    <row r="1032" spans="1:4" x14ac:dyDescent="0.25">
      <c r="A1032" s="5" t="s">
        <v>8</v>
      </c>
      <c r="B1032" s="1">
        <v>42491</v>
      </c>
      <c r="C1032" t="s">
        <v>95</v>
      </c>
      <c r="D1032" s="6">
        <v>260</v>
      </c>
    </row>
    <row r="1033" spans="1:4" x14ac:dyDescent="0.25">
      <c r="A1033" s="5" t="s">
        <v>8</v>
      </c>
      <c r="B1033" s="1">
        <v>42491</v>
      </c>
      <c r="C1033" t="s">
        <v>96</v>
      </c>
      <c r="D1033" s="6">
        <v>30</v>
      </c>
    </row>
    <row r="1034" spans="1:4" x14ac:dyDescent="0.25">
      <c r="A1034" s="5" t="s">
        <v>8</v>
      </c>
      <c r="B1034" s="1">
        <v>42491</v>
      </c>
      <c r="C1034" t="s">
        <v>97</v>
      </c>
      <c r="D1034" s="6">
        <v>131</v>
      </c>
    </row>
    <row r="1035" spans="1:4" x14ac:dyDescent="0.25">
      <c r="A1035" s="5" t="s">
        <v>8</v>
      </c>
      <c r="B1035" s="1">
        <v>42491</v>
      </c>
      <c r="C1035" t="s">
        <v>98</v>
      </c>
      <c r="D1035" s="6">
        <v>256</v>
      </c>
    </row>
    <row r="1036" spans="1:4" x14ac:dyDescent="0.25">
      <c r="A1036" s="5" t="s">
        <v>8</v>
      </c>
      <c r="B1036" s="1">
        <v>42491</v>
      </c>
      <c r="C1036" t="s">
        <v>99</v>
      </c>
      <c r="D1036" s="6">
        <v>460</v>
      </c>
    </row>
    <row r="1037" spans="1:4" x14ac:dyDescent="0.25">
      <c r="A1037" s="5" t="s">
        <v>8</v>
      </c>
      <c r="B1037" s="1">
        <v>42491</v>
      </c>
      <c r="C1037" t="s">
        <v>100</v>
      </c>
      <c r="D1037" s="6">
        <v>383</v>
      </c>
    </row>
    <row r="1038" spans="1:4" x14ac:dyDescent="0.25">
      <c r="A1038" s="5" t="s">
        <v>8</v>
      </c>
      <c r="B1038" s="1">
        <v>42552</v>
      </c>
      <c r="C1038" t="s">
        <v>94</v>
      </c>
      <c r="D1038" s="6">
        <v>159</v>
      </c>
    </row>
    <row r="1039" spans="1:4" x14ac:dyDescent="0.25">
      <c r="A1039" s="5" t="s">
        <v>8</v>
      </c>
      <c r="B1039" s="1">
        <v>42552</v>
      </c>
      <c r="C1039" t="s">
        <v>95</v>
      </c>
      <c r="D1039" s="6">
        <v>491</v>
      </c>
    </row>
    <row r="1040" spans="1:4" x14ac:dyDescent="0.25">
      <c r="A1040" s="5" t="s">
        <v>8</v>
      </c>
      <c r="B1040" s="1">
        <v>42552</v>
      </c>
      <c r="C1040" t="s">
        <v>96</v>
      </c>
      <c r="D1040" s="6">
        <v>30</v>
      </c>
    </row>
    <row r="1041" spans="1:4" x14ac:dyDescent="0.25">
      <c r="A1041" s="5" t="s">
        <v>8</v>
      </c>
      <c r="B1041" s="1">
        <v>42552</v>
      </c>
      <c r="C1041" t="s">
        <v>97</v>
      </c>
      <c r="D1041" s="6">
        <v>104</v>
      </c>
    </row>
    <row r="1042" spans="1:4" x14ac:dyDescent="0.25">
      <c r="A1042" s="5" t="s">
        <v>8</v>
      </c>
      <c r="B1042" s="1">
        <v>42552</v>
      </c>
      <c r="C1042" t="s">
        <v>98</v>
      </c>
      <c r="D1042" s="6">
        <v>362</v>
      </c>
    </row>
    <row r="1043" spans="1:4" x14ac:dyDescent="0.25">
      <c r="A1043" s="5" t="s">
        <v>8</v>
      </c>
      <c r="B1043" s="1">
        <v>42552</v>
      </c>
      <c r="C1043" t="s">
        <v>99</v>
      </c>
      <c r="D1043" s="6">
        <v>516</v>
      </c>
    </row>
    <row r="1044" spans="1:4" x14ac:dyDescent="0.25">
      <c r="A1044" s="5" t="s">
        <v>8</v>
      </c>
      <c r="B1044" s="1">
        <v>42552</v>
      </c>
      <c r="C1044" t="s">
        <v>100</v>
      </c>
      <c r="D1044" s="6">
        <v>400</v>
      </c>
    </row>
    <row r="1045" spans="1:4" x14ac:dyDescent="0.25">
      <c r="A1045" s="5" t="s">
        <v>8</v>
      </c>
      <c r="B1045" s="1">
        <v>42552</v>
      </c>
      <c r="C1045" t="s">
        <v>94</v>
      </c>
      <c r="D1045" s="6">
        <v>200</v>
      </c>
    </row>
    <row r="1046" spans="1:4" x14ac:dyDescent="0.25">
      <c r="A1046" s="5" t="s">
        <v>8</v>
      </c>
      <c r="B1046" s="1">
        <v>42552</v>
      </c>
      <c r="C1046" t="s">
        <v>95</v>
      </c>
      <c r="D1046" s="6">
        <v>444</v>
      </c>
    </row>
    <row r="1047" spans="1:4" x14ac:dyDescent="0.25">
      <c r="A1047" s="5" t="s">
        <v>8</v>
      </c>
      <c r="B1047" s="1">
        <v>42552</v>
      </c>
      <c r="C1047" t="s">
        <v>96</v>
      </c>
      <c r="D1047" s="6">
        <v>30</v>
      </c>
    </row>
    <row r="1048" spans="1:4" x14ac:dyDescent="0.25">
      <c r="A1048" s="5" t="s">
        <v>8</v>
      </c>
      <c r="B1048" s="1">
        <v>42552</v>
      </c>
      <c r="C1048" t="s">
        <v>97</v>
      </c>
      <c r="D1048" s="6">
        <v>166</v>
      </c>
    </row>
    <row r="1049" spans="1:4" x14ac:dyDescent="0.25">
      <c r="A1049" s="5" t="s">
        <v>8</v>
      </c>
      <c r="B1049" s="1">
        <v>42552</v>
      </c>
      <c r="C1049" t="s">
        <v>98</v>
      </c>
      <c r="D1049" s="6">
        <v>421</v>
      </c>
    </row>
    <row r="1050" spans="1:4" x14ac:dyDescent="0.25">
      <c r="A1050" s="5" t="s">
        <v>8</v>
      </c>
      <c r="B1050" s="1">
        <v>42552</v>
      </c>
      <c r="C1050" t="s">
        <v>99</v>
      </c>
      <c r="D1050" s="6">
        <v>440</v>
      </c>
    </row>
    <row r="1051" spans="1:4" x14ac:dyDescent="0.25">
      <c r="A1051" s="5" t="s">
        <v>8</v>
      </c>
      <c r="B1051" s="1">
        <v>42552</v>
      </c>
      <c r="C1051" t="s">
        <v>100</v>
      </c>
      <c r="D1051" s="6">
        <v>441</v>
      </c>
    </row>
    <row r="1052" spans="1:4" x14ac:dyDescent="0.25">
      <c r="A1052" s="5" t="s">
        <v>8</v>
      </c>
      <c r="B1052" s="1">
        <v>42583</v>
      </c>
      <c r="C1052" t="s">
        <v>94</v>
      </c>
      <c r="D1052" s="6">
        <v>102</v>
      </c>
    </row>
    <row r="1053" spans="1:4" x14ac:dyDescent="0.25">
      <c r="A1053" s="5" t="s">
        <v>8</v>
      </c>
      <c r="B1053" s="1">
        <v>42583</v>
      </c>
      <c r="C1053" t="s">
        <v>95</v>
      </c>
      <c r="D1053" s="6">
        <v>346</v>
      </c>
    </row>
    <row r="1054" spans="1:4" x14ac:dyDescent="0.25">
      <c r="A1054" s="5" t="s">
        <v>8</v>
      </c>
      <c r="B1054" s="1">
        <v>42583</v>
      </c>
      <c r="C1054" t="s">
        <v>96</v>
      </c>
      <c r="D1054" s="6">
        <v>30</v>
      </c>
    </row>
    <row r="1055" spans="1:4" x14ac:dyDescent="0.25">
      <c r="A1055" s="5" t="s">
        <v>8</v>
      </c>
      <c r="B1055" s="1">
        <v>42583</v>
      </c>
      <c r="C1055" t="s">
        <v>97</v>
      </c>
      <c r="D1055" s="6">
        <v>123</v>
      </c>
    </row>
    <row r="1056" spans="1:4" x14ac:dyDescent="0.25">
      <c r="A1056" s="5" t="s">
        <v>8</v>
      </c>
      <c r="B1056" s="1">
        <v>42583</v>
      </c>
      <c r="C1056" t="s">
        <v>98</v>
      </c>
      <c r="D1056" s="6">
        <v>422</v>
      </c>
    </row>
    <row r="1057" spans="1:4" x14ac:dyDescent="0.25">
      <c r="A1057" s="5" t="s">
        <v>8</v>
      </c>
      <c r="B1057" s="1">
        <v>42583</v>
      </c>
      <c r="C1057" t="s">
        <v>99</v>
      </c>
      <c r="D1057" s="6">
        <v>448</v>
      </c>
    </row>
    <row r="1058" spans="1:4" x14ac:dyDescent="0.25">
      <c r="A1058" s="5" t="s">
        <v>8</v>
      </c>
      <c r="B1058" s="1">
        <v>42583</v>
      </c>
      <c r="C1058" t="s">
        <v>100</v>
      </c>
      <c r="D1058" s="6">
        <v>450</v>
      </c>
    </row>
    <row r="1059" spans="1:4" x14ac:dyDescent="0.25">
      <c r="A1059" s="5" t="s">
        <v>8</v>
      </c>
      <c r="B1059" s="1">
        <v>42644</v>
      </c>
      <c r="C1059" t="s">
        <v>94</v>
      </c>
      <c r="D1059" s="6">
        <v>174</v>
      </c>
    </row>
    <row r="1060" spans="1:4" x14ac:dyDescent="0.25">
      <c r="A1060" s="5" t="s">
        <v>8</v>
      </c>
      <c r="B1060" s="1">
        <v>42644</v>
      </c>
      <c r="C1060" t="s">
        <v>95</v>
      </c>
      <c r="D1060" s="6">
        <v>400</v>
      </c>
    </row>
    <row r="1061" spans="1:4" x14ac:dyDescent="0.25">
      <c r="A1061" s="5" t="s">
        <v>8</v>
      </c>
      <c r="B1061" s="1">
        <v>42644</v>
      </c>
      <c r="C1061" t="s">
        <v>96</v>
      </c>
      <c r="D1061" s="6">
        <v>30</v>
      </c>
    </row>
    <row r="1062" spans="1:4" x14ac:dyDescent="0.25">
      <c r="A1062" s="5" t="s">
        <v>8</v>
      </c>
      <c r="B1062" s="1">
        <v>42644</v>
      </c>
      <c r="C1062" t="s">
        <v>97</v>
      </c>
      <c r="D1062" s="6">
        <v>102</v>
      </c>
    </row>
    <row r="1063" spans="1:4" x14ac:dyDescent="0.25">
      <c r="A1063" s="5" t="s">
        <v>8</v>
      </c>
      <c r="B1063" s="1">
        <v>42644</v>
      </c>
      <c r="C1063" t="s">
        <v>98</v>
      </c>
      <c r="D1063" s="6">
        <v>381</v>
      </c>
    </row>
    <row r="1064" spans="1:4" x14ac:dyDescent="0.25">
      <c r="A1064" s="5" t="s">
        <v>8</v>
      </c>
      <c r="B1064" s="1">
        <v>42644</v>
      </c>
      <c r="C1064" t="s">
        <v>99</v>
      </c>
      <c r="D1064" s="6">
        <v>444</v>
      </c>
    </row>
    <row r="1065" spans="1:4" x14ac:dyDescent="0.25">
      <c r="A1065" s="7" t="s">
        <v>8</v>
      </c>
      <c r="B1065" s="1">
        <v>42644</v>
      </c>
      <c r="C1065" t="s">
        <v>100</v>
      </c>
      <c r="D1065" s="6">
        <v>305</v>
      </c>
    </row>
    <row r="1066" spans="1:4" x14ac:dyDescent="0.25">
      <c r="A1066" s="5" t="s">
        <v>17</v>
      </c>
      <c r="B1066" s="1">
        <v>42278</v>
      </c>
      <c r="C1066" t="s">
        <v>94</v>
      </c>
      <c r="D1066" s="6">
        <v>123</v>
      </c>
    </row>
    <row r="1067" spans="1:4" x14ac:dyDescent="0.25">
      <c r="A1067" s="5" t="s">
        <v>17</v>
      </c>
      <c r="B1067" s="1">
        <v>42278</v>
      </c>
      <c r="C1067" t="s">
        <v>95</v>
      </c>
      <c r="D1067" s="6">
        <v>429</v>
      </c>
    </row>
    <row r="1068" spans="1:4" x14ac:dyDescent="0.25">
      <c r="A1068" s="5" t="s">
        <v>17</v>
      </c>
      <c r="B1068" s="1">
        <v>42278</v>
      </c>
      <c r="C1068" t="s">
        <v>96</v>
      </c>
      <c r="D1068" s="6">
        <v>30</v>
      </c>
    </row>
    <row r="1069" spans="1:4" x14ac:dyDescent="0.25">
      <c r="A1069" s="5" t="s">
        <v>17</v>
      </c>
      <c r="B1069" s="1">
        <v>42278</v>
      </c>
      <c r="C1069" t="s">
        <v>97</v>
      </c>
      <c r="D1069" s="6">
        <v>163</v>
      </c>
    </row>
    <row r="1070" spans="1:4" x14ac:dyDescent="0.25">
      <c r="A1070" s="5" t="s">
        <v>17</v>
      </c>
      <c r="B1070" s="1">
        <v>42278</v>
      </c>
      <c r="C1070" t="s">
        <v>98</v>
      </c>
      <c r="D1070" s="6">
        <v>473</v>
      </c>
    </row>
    <row r="1071" spans="1:4" x14ac:dyDescent="0.25">
      <c r="A1071" s="5" t="s">
        <v>17</v>
      </c>
      <c r="B1071" s="1">
        <v>42278</v>
      </c>
      <c r="C1071" t="s">
        <v>99</v>
      </c>
      <c r="D1071" s="6">
        <v>600</v>
      </c>
    </row>
    <row r="1072" spans="1:4" x14ac:dyDescent="0.25">
      <c r="A1072" s="5" t="s">
        <v>17</v>
      </c>
      <c r="B1072" s="1">
        <v>42278</v>
      </c>
      <c r="C1072" t="s">
        <v>100</v>
      </c>
      <c r="D1072" s="6">
        <v>359</v>
      </c>
    </row>
    <row r="1073" spans="1:4" x14ac:dyDescent="0.25">
      <c r="A1073" s="5" t="s">
        <v>17</v>
      </c>
      <c r="B1073" s="1">
        <v>42339</v>
      </c>
      <c r="C1073" t="s">
        <v>94</v>
      </c>
      <c r="D1073" s="6">
        <v>201</v>
      </c>
    </row>
    <row r="1074" spans="1:4" x14ac:dyDescent="0.25">
      <c r="A1074" s="5" t="s">
        <v>17</v>
      </c>
      <c r="B1074" s="1">
        <v>42339</v>
      </c>
      <c r="C1074" t="s">
        <v>95</v>
      </c>
      <c r="D1074" s="6">
        <v>341</v>
      </c>
    </row>
    <row r="1075" spans="1:4" x14ac:dyDescent="0.25">
      <c r="A1075" s="5" t="s">
        <v>17</v>
      </c>
      <c r="B1075" s="1">
        <v>42339</v>
      </c>
      <c r="C1075" t="s">
        <v>96</v>
      </c>
      <c r="D1075" s="6">
        <v>30</v>
      </c>
    </row>
    <row r="1076" spans="1:4" x14ac:dyDescent="0.25">
      <c r="A1076" s="5" t="s">
        <v>17</v>
      </c>
      <c r="B1076" s="1">
        <v>42339</v>
      </c>
      <c r="C1076" t="s">
        <v>97</v>
      </c>
      <c r="D1076" s="6">
        <v>149</v>
      </c>
    </row>
    <row r="1077" spans="1:4" x14ac:dyDescent="0.25">
      <c r="A1077" s="5" t="s">
        <v>17</v>
      </c>
      <c r="B1077" s="1">
        <v>42339</v>
      </c>
      <c r="C1077" t="s">
        <v>98</v>
      </c>
      <c r="D1077" s="6">
        <v>362</v>
      </c>
    </row>
    <row r="1078" spans="1:4" x14ac:dyDescent="0.25">
      <c r="A1078" s="5" t="s">
        <v>17</v>
      </c>
      <c r="B1078" s="1">
        <v>42339</v>
      </c>
      <c r="C1078" t="s">
        <v>99</v>
      </c>
      <c r="D1078" s="6">
        <v>530</v>
      </c>
    </row>
    <row r="1079" spans="1:4" x14ac:dyDescent="0.25">
      <c r="A1079" s="5" t="s">
        <v>17</v>
      </c>
      <c r="B1079" s="1">
        <v>42339</v>
      </c>
      <c r="C1079" t="s">
        <v>100</v>
      </c>
      <c r="D1079" s="6">
        <v>437</v>
      </c>
    </row>
    <row r="1080" spans="1:4" x14ac:dyDescent="0.25">
      <c r="A1080" s="5" t="s">
        <v>17</v>
      </c>
      <c r="B1080" s="1">
        <v>42339</v>
      </c>
      <c r="C1080" t="s">
        <v>94</v>
      </c>
      <c r="D1080" s="6">
        <v>234</v>
      </c>
    </row>
    <row r="1081" spans="1:4" x14ac:dyDescent="0.25">
      <c r="A1081" s="5" t="s">
        <v>17</v>
      </c>
      <c r="B1081" s="1">
        <v>42339</v>
      </c>
      <c r="C1081" t="s">
        <v>95</v>
      </c>
      <c r="D1081" s="6">
        <v>340</v>
      </c>
    </row>
    <row r="1082" spans="1:4" x14ac:dyDescent="0.25">
      <c r="A1082" s="5" t="s">
        <v>17</v>
      </c>
      <c r="B1082" s="1">
        <v>42339</v>
      </c>
      <c r="C1082" t="s">
        <v>96</v>
      </c>
      <c r="D1082" s="6">
        <v>30</v>
      </c>
    </row>
    <row r="1083" spans="1:4" x14ac:dyDescent="0.25">
      <c r="A1083" s="5" t="s">
        <v>17</v>
      </c>
      <c r="B1083" s="1">
        <v>42339</v>
      </c>
      <c r="C1083" t="s">
        <v>97</v>
      </c>
      <c r="D1083" s="6">
        <v>100</v>
      </c>
    </row>
    <row r="1084" spans="1:4" x14ac:dyDescent="0.25">
      <c r="A1084" s="5" t="s">
        <v>17</v>
      </c>
      <c r="B1084" s="1">
        <v>42339</v>
      </c>
      <c r="C1084" t="s">
        <v>98</v>
      </c>
      <c r="D1084" s="6">
        <v>381</v>
      </c>
    </row>
    <row r="1085" spans="1:4" x14ac:dyDescent="0.25">
      <c r="A1085" s="5" t="s">
        <v>17</v>
      </c>
      <c r="B1085" s="1">
        <v>42339</v>
      </c>
      <c r="C1085" t="s">
        <v>99</v>
      </c>
      <c r="D1085" s="6">
        <v>306</v>
      </c>
    </row>
    <row r="1086" spans="1:4" x14ac:dyDescent="0.25">
      <c r="A1086" s="5" t="s">
        <v>17</v>
      </c>
      <c r="B1086" s="1">
        <v>42339</v>
      </c>
      <c r="C1086" t="s">
        <v>100</v>
      </c>
      <c r="D1086" s="6">
        <v>371</v>
      </c>
    </row>
    <row r="1087" spans="1:4" x14ac:dyDescent="0.25">
      <c r="A1087" s="5" t="s">
        <v>17</v>
      </c>
      <c r="B1087" s="1">
        <v>42278</v>
      </c>
      <c r="C1087" t="s">
        <v>94</v>
      </c>
      <c r="D1087" s="6">
        <v>128</v>
      </c>
    </row>
    <row r="1088" spans="1:4" x14ac:dyDescent="0.25">
      <c r="A1088" s="5" t="s">
        <v>17</v>
      </c>
      <c r="B1088" s="1">
        <v>42278</v>
      </c>
      <c r="C1088" t="s">
        <v>95</v>
      </c>
      <c r="D1088" s="6">
        <v>277</v>
      </c>
    </row>
    <row r="1089" spans="1:4" x14ac:dyDescent="0.25">
      <c r="A1089" s="5" t="s">
        <v>17</v>
      </c>
      <c r="B1089" s="1">
        <v>42278</v>
      </c>
      <c r="C1089" t="s">
        <v>96</v>
      </c>
      <c r="D1089" s="6">
        <v>30</v>
      </c>
    </row>
    <row r="1090" spans="1:4" x14ac:dyDescent="0.25">
      <c r="A1090" s="5" t="s">
        <v>17</v>
      </c>
      <c r="B1090" s="1">
        <v>42278</v>
      </c>
      <c r="C1090" t="s">
        <v>97</v>
      </c>
      <c r="D1090" s="6">
        <v>183</v>
      </c>
    </row>
    <row r="1091" spans="1:4" x14ac:dyDescent="0.25">
      <c r="A1091" s="5" t="s">
        <v>17</v>
      </c>
      <c r="B1091" s="1">
        <v>42278</v>
      </c>
      <c r="C1091" t="s">
        <v>98</v>
      </c>
      <c r="D1091" s="6">
        <v>348</v>
      </c>
    </row>
    <row r="1092" spans="1:4" x14ac:dyDescent="0.25">
      <c r="A1092" s="5" t="s">
        <v>17</v>
      </c>
      <c r="B1092" s="1">
        <v>42278</v>
      </c>
      <c r="C1092" t="s">
        <v>99</v>
      </c>
      <c r="D1092" s="6">
        <v>533</v>
      </c>
    </row>
    <row r="1093" spans="1:4" x14ac:dyDescent="0.25">
      <c r="A1093" s="5" t="s">
        <v>17</v>
      </c>
      <c r="B1093" s="1">
        <v>42278</v>
      </c>
      <c r="C1093" t="s">
        <v>100</v>
      </c>
      <c r="D1093" s="6">
        <v>393</v>
      </c>
    </row>
    <row r="1094" spans="1:4" x14ac:dyDescent="0.25">
      <c r="A1094" s="5" t="s">
        <v>17</v>
      </c>
      <c r="B1094" s="1">
        <v>42644</v>
      </c>
      <c r="C1094" t="s">
        <v>94</v>
      </c>
      <c r="D1094" s="6">
        <v>235</v>
      </c>
    </row>
    <row r="1095" spans="1:4" x14ac:dyDescent="0.25">
      <c r="A1095" s="5" t="s">
        <v>17</v>
      </c>
      <c r="B1095" s="1">
        <v>42644</v>
      </c>
      <c r="C1095" t="s">
        <v>95</v>
      </c>
      <c r="D1095" s="6">
        <v>211</v>
      </c>
    </row>
    <row r="1096" spans="1:4" x14ac:dyDescent="0.25">
      <c r="A1096" s="5" t="s">
        <v>17</v>
      </c>
      <c r="B1096" s="1">
        <v>42644</v>
      </c>
      <c r="C1096" t="s">
        <v>96</v>
      </c>
      <c r="D1096" s="6">
        <v>30</v>
      </c>
    </row>
    <row r="1097" spans="1:4" x14ac:dyDescent="0.25">
      <c r="A1097" s="5" t="s">
        <v>17</v>
      </c>
      <c r="B1097" s="1">
        <v>42644</v>
      </c>
      <c r="C1097" t="s">
        <v>97</v>
      </c>
      <c r="D1097" s="6">
        <v>130</v>
      </c>
    </row>
    <row r="1098" spans="1:4" x14ac:dyDescent="0.25">
      <c r="A1098" s="5" t="s">
        <v>17</v>
      </c>
      <c r="B1098" s="1">
        <v>42644</v>
      </c>
      <c r="C1098" t="s">
        <v>98</v>
      </c>
      <c r="D1098" s="6">
        <v>389</v>
      </c>
    </row>
    <row r="1099" spans="1:4" x14ac:dyDescent="0.25">
      <c r="A1099" s="5" t="s">
        <v>17</v>
      </c>
      <c r="B1099" s="1">
        <v>42644</v>
      </c>
      <c r="C1099" t="s">
        <v>99</v>
      </c>
      <c r="D1099" s="6">
        <v>479</v>
      </c>
    </row>
    <row r="1100" spans="1:4" x14ac:dyDescent="0.25">
      <c r="A1100" s="5" t="s">
        <v>17</v>
      </c>
      <c r="B1100" s="1">
        <v>42644</v>
      </c>
      <c r="C1100" t="s">
        <v>100</v>
      </c>
      <c r="D1100" s="6">
        <v>344</v>
      </c>
    </row>
    <row r="1101" spans="1:4" x14ac:dyDescent="0.25">
      <c r="A1101" s="5" t="s">
        <v>17</v>
      </c>
      <c r="B1101" s="1">
        <v>42705</v>
      </c>
      <c r="C1101" t="s">
        <v>94</v>
      </c>
      <c r="D1101" s="6">
        <v>121</v>
      </c>
    </row>
    <row r="1102" spans="1:4" x14ac:dyDescent="0.25">
      <c r="A1102" s="5" t="s">
        <v>17</v>
      </c>
      <c r="B1102" s="1">
        <v>42705</v>
      </c>
      <c r="C1102" t="s">
        <v>95</v>
      </c>
      <c r="D1102" s="6">
        <v>272</v>
      </c>
    </row>
    <row r="1103" spans="1:4" x14ac:dyDescent="0.25">
      <c r="A1103" s="5" t="s">
        <v>17</v>
      </c>
      <c r="B1103" s="1">
        <v>42705</v>
      </c>
      <c r="C1103" t="s">
        <v>96</v>
      </c>
      <c r="D1103" s="6">
        <v>30</v>
      </c>
    </row>
    <row r="1104" spans="1:4" x14ac:dyDescent="0.25">
      <c r="A1104" s="5" t="s">
        <v>17</v>
      </c>
      <c r="B1104" s="1">
        <v>42705</v>
      </c>
      <c r="C1104" t="s">
        <v>97</v>
      </c>
      <c r="D1104" s="6">
        <v>169</v>
      </c>
    </row>
    <row r="1105" spans="1:4" x14ac:dyDescent="0.25">
      <c r="A1105" s="5" t="s">
        <v>17</v>
      </c>
      <c r="B1105" s="1">
        <v>42705</v>
      </c>
      <c r="C1105" t="s">
        <v>98</v>
      </c>
      <c r="D1105" s="6">
        <v>308</v>
      </c>
    </row>
    <row r="1106" spans="1:4" x14ac:dyDescent="0.25">
      <c r="A1106" s="5" t="s">
        <v>17</v>
      </c>
      <c r="B1106" s="1">
        <v>42705</v>
      </c>
      <c r="C1106" t="s">
        <v>99</v>
      </c>
      <c r="D1106" s="6">
        <v>588</v>
      </c>
    </row>
    <row r="1107" spans="1:4" x14ac:dyDescent="0.25">
      <c r="A1107" s="5" t="s">
        <v>17</v>
      </c>
      <c r="B1107" s="1">
        <v>42705</v>
      </c>
      <c r="C1107" t="s">
        <v>100</v>
      </c>
      <c r="D1107" s="6">
        <v>342</v>
      </c>
    </row>
    <row r="1108" spans="1:4" x14ac:dyDescent="0.25">
      <c r="A1108" s="5" t="s">
        <v>17</v>
      </c>
      <c r="B1108" s="1">
        <v>42705</v>
      </c>
      <c r="C1108" t="s">
        <v>94</v>
      </c>
      <c r="D1108" s="6">
        <v>120</v>
      </c>
    </row>
    <row r="1109" spans="1:4" x14ac:dyDescent="0.25">
      <c r="A1109" s="5" t="s">
        <v>17</v>
      </c>
      <c r="B1109" s="1">
        <v>42705</v>
      </c>
      <c r="C1109" t="s">
        <v>95</v>
      </c>
      <c r="D1109" s="6">
        <v>391</v>
      </c>
    </row>
    <row r="1110" spans="1:4" x14ac:dyDescent="0.25">
      <c r="A1110" s="5" t="s">
        <v>17</v>
      </c>
      <c r="B1110" s="1">
        <v>42705</v>
      </c>
      <c r="C1110" t="s">
        <v>96</v>
      </c>
      <c r="D1110" s="6">
        <v>30</v>
      </c>
    </row>
    <row r="1111" spans="1:4" x14ac:dyDescent="0.25">
      <c r="A1111" s="5" t="s">
        <v>17</v>
      </c>
      <c r="B1111" s="1">
        <v>42705</v>
      </c>
      <c r="C1111" t="s">
        <v>97</v>
      </c>
      <c r="D1111" s="6">
        <v>156</v>
      </c>
    </row>
    <row r="1112" spans="1:4" x14ac:dyDescent="0.25">
      <c r="A1112" s="5" t="s">
        <v>17</v>
      </c>
      <c r="B1112" s="1">
        <v>42705</v>
      </c>
      <c r="C1112" t="s">
        <v>98</v>
      </c>
      <c r="D1112" s="6">
        <v>355</v>
      </c>
    </row>
    <row r="1113" spans="1:4" x14ac:dyDescent="0.25">
      <c r="A1113" s="5" t="s">
        <v>17</v>
      </c>
      <c r="B1113" s="1">
        <v>42705</v>
      </c>
      <c r="C1113" t="s">
        <v>99</v>
      </c>
      <c r="D1113" s="6">
        <v>444</v>
      </c>
    </row>
    <row r="1114" spans="1:4" x14ac:dyDescent="0.25">
      <c r="A1114" s="5" t="s">
        <v>17</v>
      </c>
      <c r="B1114" s="1">
        <v>42705</v>
      </c>
      <c r="C1114" t="s">
        <v>100</v>
      </c>
      <c r="D1114" s="6">
        <v>371</v>
      </c>
    </row>
    <row r="1115" spans="1:4" x14ac:dyDescent="0.25">
      <c r="A1115" s="5" t="s">
        <v>17</v>
      </c>
      <c r="B1115" s="1">
        <v>42370</v>
      </c>
      <c r="C1115" t="s">
        <v>94</v>
      </c>
      <c r="D1115" s="6">
        <v>296</v>
      </c>
    </row>
    <row r="1116" spans="1:4" x14ac:dyDescent="0.25">
      <c r="A1116" s="5" t="s">
        <v>17</v>
      </c>
      <c r="B1116" s="1">
        <v>42370</v>
      </c>
      <c r="C1116" t="s">
        <v>95</v>
      </c>
      <c r="D1116" s="6">
        <v>412</v>
      </c>
    </row>
    <row r="1117" spans="1:4" x14ac:dyDescent="0.25">
      <c r="A1117" s="5" t="s">
        <v>17</v>
      </c>
      <c r="B1117" s="1">
        <v>42370</v>
      </c>
      <c r="C1117" t="s">
        <v>96</v>
      </c>
      <c r="D1117" s="6">
        <v>30</v>
      </c>
    </row>
    <row r="1118" spans="1:4" x14ac:dyDescent="0.25">
      <c r="A1118" s="5" t="s">
        <v>17</v>
      </c>
      <c r="B1118" s="1">
        <v>42370</v>
      </c>
      <c r="C1118" t="s">
        <v>97</v>
      </c>
      <c r="D1118" s="6">
        <v>165</v>
      </c>
    </row>
    <row r="1119" spans="1:4" x14ac:dyDescent="0.25">
      <c r="A1119" s="5" t="s">
        <v>17</v>
      </c>
      <c r="B1119" s="1">
        <v>42370</v>
      </c>
      <c r="C1119" t="s">
        <v>98</v>
      </c>
      <c r="D1119" s="6">
        <v>255</v>
      </c>
    </row>
    <row r="1120" spans="1:4" x14ac:dyDescent="0.25">
      <c r="A1120" s="5" t="s">
        <v>17</v>
      </c>
      <c r="B1120" s="1">
        <v>42370</v>
      </c>
      <c r="C1120" t="s">
        <v>99</v>
      </c>
      <c r="D1120" s="6">
        <v>434</v>
      </c>
    </row>
    <row r="1121" spans="1:4" x14ac:dyDescent="0.25">
      <c r="A1121" s="5" t="s">
        <v>17</v>
      </c>
      <c r="B1121" s="1">
        <v>42370</v>
      </c>
      <c r="C1121" t="s">
        <v>100</v>
      </c>
      <c r="D1121" s="6">
        <v>402</v>
      </c>
    </row>
    <row r="1122" spans="1:4" x14ac:dyDescent="0.25">
      <c r="A1122" s="5" t="s">
        <v>17</v>
      </c>
      <c r="B1122" s="1">
        <v>42430</v>
      </c>
      <c r="C1122" t="s">
        <v>94</v>
      </c>
      <c r="D1122" s="6">
        <v>274</v>
      </c>
    </row>
    <row r="1123" spans="1:4" x14ac:dyDescent="0.25">
      <c r="A1123" s="5" t="s">
        <v>17</v>
      </c>
      <c r="B1123" s="1">
        <v>42430</v>
      </c>
      <c r="C1123" t="s">
        <v>95</v>
      </c>
      <c r="D1123" s="6">
        <v>275</v>
      </c>
    </row>
    <row r="1124" spans="1:4" x14ac:dyDescent="0.25">
      <c r="A1124" s="5" t="s">
        <v>17</v>
      </c>
      <c r="B1124" s="1">
        <v>42430</v>
      </c>
      <c r="C1124" t="s">
        <v>96</v>
      </c>
      <c r="D1124" s="6">
        <v>30</v>
      </c>
    </row>
    <row r="1125" spans="1:4" x14ac:dyDescent="0.25">
      <c r="A1125" s="5" t="s">
        <v>17</v>
      </c>
      <c r="B1125" s="1">
        <v>42430</v>
      </c>
      <c r="C1125" t="s">
        <v>97</v>
      </c>
      <c r="D1125" s="6">
        <v>146</v>
      </c>
    </row>
    <row r="1126" spans="1:4" x14ac:dyDescent="0.25">
      <c r="A1126" s="5" t="s">
        <v>17</v>
      </c>
      <c r="B1126" s="1">
        <v>42430</v>
      </c>
      <c r="C1126" t="s">
        <v>98</v>
      </c>
      <c r="D1126" s="6">
        <v>347</v>
      </c>
    </row>
    <row r="1127" spans="1:4" x14ac:dyDescent="0.25">
      <c r="A1127" s="5" t="s">
        <v>17</v>
      </c>
      <c r="B1127" s="1">
        <v>42430</v>
      </c>
      <c r="C1127" t="s">
        <v>99</v>
      </c>
      <c r="D1127" s="6">
        <v>333</v>
      </c>
    </row>
    <row r="1128" spans="1:4" x14ac:dyDescent="0.25">
      <c r="A1128" s="5" t="s">
        <v>17</v>
      </c>
      <c r="B1128" s="1">
        <v>42430</v>
      </c>
      <c r="C1128" t="s">
        <v>100</v>
      </c>
      <c r="D1128" s="6">
        <v>430</v>
      </c>
    </row>
    <row r="1129" spans="1:4" x14ac:dyDescent="0.25">
      <c r="A1129" s="5" t="s">
        <v>17</v>
      </c>
      <c r="B1129" s="1">
        <v>42430</v>
      </c>
      <c r="C1129" t="s">
        <v>94</v>
      </c>
      <c r="D1129" s="6">
        <v>126</v>
      </c>
    </row>
    <row r="1130" spans="1:4" x14ac:dyDescent="0.25">
      <c r="A1130" s="5" t="s">
        <v>17</v>
      </c>
      <c r="B1130" s="1">
        <v>42430</v>
      </c>
      <c r="C1130" t="s">
        <v>95</v>
      </c>
      <c r="D1130" s="6">
        <v>334</v>
      </c>
    </row>
    <row r="1131" spans="1:4" x14ac:dyDescent="0.25">
      <c r="A1131" s="5" t="s">
        <v>17</v>
      </c>
      <c r="B1131" s="1">
        <v>42430</v>
      </c>
      <c r="C1131" t="s">
        <v>96</v>
      </c>
      <c r="D1131" s="6">
        <v>30</v>
      </c>
    </row>
    <row r="1132" spans="1:4" x14ac:dyDescent="0.25">
      <c r="A1132" s="5" t="s">
        <v>17</v>
      </c>
      <c r="B1132" s="1">
        <v>42430</v>
      </c>
      <c r="C1132" t="s">
        <v>97</v>
      </c>
      <c r="D1132" s="6">
        <v>120</v>
      </c>
    </row>
    <row r="1133" spans="1:4" x14ac:dyDescent="0.25">
      <c r="A1133" s="5" t="s">
        <v>17</v>
      </c>
      <c r="B1133" s="1">
        <v>42430</v>
      </c>
      <c r="C1133" t="s">
        <v>98</v>
      </c>
      <c r="D1133" s="6">
        <v>276</v>
      </c>
    </row>
    <row r="1134" spans="1:4" x14ac:dyDescent="0.25">
      <c r="A1134" s="5" t="s">
        <v>17</v>
      </c>
      <c r="B1134" s="1">
        <v>42430</v>
      </c>
      <c r="C1134" t="s">
        <v>99</v>
      </c>
      <c r="D1134" s="6">
        <v>446</v>
      </c>
    </row>
    <row r="1135" spans="1:4" x14ac:dyDescent="0.25">
      <c r="A1135" s="5" t="s">
        <v>17</v>
      </c>
      <c r="B1135" s="1">
        <v>42430</v>
      </c>
      <c r="C1135" t="s">
        <v>100</v>
      </c>
      <c r="D1135" s="6">
        <v>360</v>
      </c>
    </row>
    <row r="1136" spans="1:4" x14ac:dyDescent="0.25">
      <c r="A1136" s="5" t="s">
        <v>17</v>
      </c>
      <c r="B1136" s="1">
        <v>42491</v>
      </c>
      <c r="C1136" t="s">
        <v>94</v>
      </c>
      <c r="D1136" s="6">
        <v>237</v>
      </c>
    </row>
    <row r="1137" spans="1:4" x14ac:dyDescent="0.25">
      <c r="A1137" s="5" t="s">
        <v>17</v>
      </c>
      <c r="B1137" s="1">
        <v>42491</v>
      </c>
      <c r="C1137" t="s">
        <v>95</v>
      </c>
      <c r="D1137" s="6">
        <v>210</v>
      </c>
    </row>
    <row r="1138" spans="1:4" x14ac:dyDescent="0.25">
      <c r="A1138" s="5" t="s">
        <v>17</v>
      </c>
      <c r="B1138" s="1">
        <v>42491</v>
      </c>
      <c r="C1138" t="s">
        <v>96</v>
      </c>
      <c r="D1138" s="6">
        <v>30</v>
      </c>
    </row>
    <row r="1139" spans="1:4" x14ac:dyDescent="0.25">
      <c r="A1139" s="5" t="s">
        <v>17</v>
      </c>
      <c r="B1139" s="1">
        <v>42491</v>
      </c>
      <c r="C1139" t="s">
        <v>97</v>
      </c>
      <c r="D1139" s="6">
        <v>191</v>
      </c>
    </row>
    <row r="1140" spans="1:4" x14ac:dyDescent="0.25">
      <c r="A1140" s="5" t="s">
        <v>17</v>
      </c>
      <c r="B1140" s="1">
        <v>42491</v>
      </c>
      <c r="C1140" t="s">
        <v>98</v>
      </c>
      <c r="D1140" s="6">
        <v>428</v>
      </c>
    </row>
    <row r="1141" spans="1:4" x14ac:dyDescent="0.25">
      <c r="A1141" s="5" t="s">
        <v>17</v>
      </c>
      <c r="B1141" s="1">
        <v>42491</v>
      </c>
      <c r="C1141" t="s">
        <v>99</v>
      </c>
      <c r="D1141" s="6">
        <v>320</v>
      </c>
    </row>
    <row r="1142" spans="1:4" x14ac:dyDescent="0.25">
      <c r="A1142" s="5" t="s">
        <v>17</v>
      </c>
      <c r="B1142" s="1">
        <v>42491</v>
      </c>
      <c r="C1142" t="s">
        <v>100</v>
      </c>
      <c r="D1142" s="6">
        <v>435</v>
      </c>
    </row>
    <row r="1143" spans="1:4" x14ac:dyDescent="0.25">
      <c r="A1143" s="5" t="s">
        <v>17</v>
      </c>
      <c r="B1143" s="1">
        <v>42491</v>
      </c>
      <c r="C1143" t="s">
        <v>94</v>
      </c>
      <c r="D1143" s="6">
        <v>165</v>
      </c>
    </row>
    <row r="1144" spans="1:4" x14ac:dyDescent="0.25">
      <c r="A1144" s="5" t="s">
        <v>17</v>
      </c>
      <c r="B1144" s="1">
        <v>42491</v>
      </c>
      <c r="C1144" t="s">
        <v>95</v>
      </c>
      <c r="D1144" s="6">
        <v>244</v>
      </c>
    </row>
    <row r="1145" spans="1:4" x14ac:dyDescent="0.25">
      <c r="A1145" s="5" t="s">
        <v>17</v>
      </c>
      <c r="B1145" s="1">
        <v>42491</v>
      </c>
      <c r="C1145" t="s">
        <v>96</v>
      </c>
      <c r="D1145" s="6">
        <v>30</v>
      </c>
    </row>
    <row r="1146" spans="1:4" x14ac:dyDescent="0.25">
      <c r="A1146" s="5" t="s">
        <v>17</v>
      </c>
      <c r="B1146" s="1">
        <v>42491</v>
      </c>
      <c r="C1146" t="s">
        <v>97</v>
      </c>
      <c r="D1146" s="6">
        <v>147</v>
      </c>
    </row>
    <row r="1147" spans="1:4" x14ac:dyDescent="0.25">
      <c r="A1147" s="5" t="s">
        <v>17</v>
      </c>
      <c r="B1147" s="1">
        <v>42491</v>
      </c>
      <c r="C1147" t="s">
        <v>98</v>
      </c>
      <c r="D1147" s="6">
        <v>458</v>
      </c>
    </row>
    <row r="1148" spans="1:4" x14ac:dyDescent="0.25">
      <c r="A1148" s="5" t="s">
        <v>17</v>
      </c>
      <c r="B1148" s="1">
        <v>42491</v>
      </c>
      <c r="C1148" t="s">
        <v>99</v>
      </c>
      <c r="D1148" s="6">
        <v>593</v>
      </c>
    </row>
    <row r="1149" spans="1:4" x14ac:dyDescent="0.25">
      <c r="A1149" s="5" t="s">
        <v>17</v>
      </c>
      <c r="B1149" s="1">
        <v>42491</v>
      </c>
      <c r="C1149" t="s">
        <v>100</v>
      </c>
      <c r="D1149" s="6">
        <v>368</v>
      </c>
    </row>
    <row r="1150" spans="1:4" x14ac:dyDescent="0.25">
      <c r="A1150" s="5" t="s">
        <v>17</v>
      </c>
      <c r="B1150" s="1">
        <v>42552</v>
      </c>
      <c r="C1150" t="s">
        <v>94</v>
      </c>
      <c r="D1150" s="6">
        <v>171</v>
      </c>
    </row>
    <row r="1151" spans="1:4" x14ac:dyDescent="0.25">
      <c r="A1151" s="5" t="s">
        <v>17</v>
      </c>
      <c r="B1151" s="1">
        <v>42552</v>
      </c>
      <c r="C1151" t="s">
        <v>95</v>
      </c>
      <c r="D1151" s="6">
        <v>304</v>
      </c>
    </row>
    <row r="1152" spans="1:4" x14ac:dyDescent="0.25">
      <c r="A1152" s="5" t="s">
        <v>17</v>
      </c>
      <c r="B1152" s="1">
        <v>42552</v>
      </c>
      <c r="C1152" t="s">
        <v>96</v>
      </c>
      <c r="D1152" s="6">
        <v>30</v>
      </c>
    </row>
    <row r="1153" spans="1:4" x14ac:dyDescent="0.25">
      <c r="A1153" s="5" t="s">
        <v>17</v>
      </c>
      <c r="B1153" s="1">
        <v>42552</v>
      </c>
      <c r="C1153" t="s">
        <v>97</v>
      </c>
      <c r="D1153" s="6">
        <v>106</v>
      </c>
    </row>
    <row r="1154" spans="1:4" x14ac:dyDescent="0.25">
      <c r="A1154" s="5" t="s">
        <v>17</v>
      </c>
      <c r="B1154" s="1">
        <v>42552</v>
      </c>
      <c r="C1154" t="s">
        <v>98</v>
      </c>
      <c r="D1154" s="6">
        <v>297</v>
      </c>
    </row>
    <row r="1155" spans="1:4" x14ac:dyDescent="0.25">
      <c r="A1155" s="5" t="s">
        <v>17</v>
      </c>
      <c r="B1155" s="1">
        <v>42552</v>
      </c>
      <c r="C1155" t="s">
        <v>99</v>
      </c>
      <c r="D1155" s="6">
        <v>319</v>
      </c>
    </row>
    <row r="1156" spans="1:4" x14ac:dyDescent="0.25">
      <c r="A1156" s="5" t="s">
        <v>17</v>
      </c>
      <c r="B1156" s="1">
        <v>42552</v>
      </c>
      <c r="C1156" t="s">
        <v>100</v>
      </c>
      <c r="D1156" s="6">
        <v>337</v>
      </c>
    </row>
    <row r="1157" spans="1:4" x14ac:dyDescent="0.25">
      <c r="A1157" s="5" t="s">
        <v>17</v>
      </c>
      <c r="B1157" s="1">
        <v>42552</v>
      </c>
      <c r="C1157" t="s">
        <v>94</v>
      </c>
      <c r="D1157" s="6">
        <v>242</v>
      </c>
    </row>
    <row r="1158" spans="1:4" x14ac:dyDescent="0.25">
      <c r="A1158" s="5" t="s">
        <v>17</v>
      </c>
      <c r="B1158" s="1">
        <v>42552</v>
      </c>
      <c r="C1158" t="s">
        <v>95</v>
      </c>
      <c r="D1158" s="6">
        <v>369</v>
      </c>
    </row>
    <row r="1159" spans="1:4" x14ac:dyDescent="0.25">
      <c r="A1159" s="5" t="s">
        <v>17</v>
      </c>
      <c r="B1159" s="1">
        <v>42552</v>
      </c>
      <c r="C1159" t="s">
        <v>96</v>
      </c>
      <c r="D1159" s="6">
        <v>30</v>
      </c>
    </row>
    <row r="1160" spans="1:4" x14ac:dyDescent="0.25">
      <c r="A1160" s="5" t="s">
        <v>17</v>
      </c>
      <c r="B1160" s="1">
        <v>42552</v>
      </c>
      <c r="C1160" t="s">
        <v>97</v>
      </c>
      <c r="D1160" s="6">
        <v>186</v>
      </c>
    </row>
    <row r="1161" spans="1:4" x14ac:dyDescent="0.25">
      <c r="A1161" s="5" t="s">
        <v>17</v>
      </c>
      <c r="B1161" s="1">
        <v>42552</v>
      </c>
      <c r="C1161" t="s">
        <v>98</v>
      </c>
      <c r="D1161" s="6">
        <v>280</v>
      </c>
    </row>
    <row r="1162" spans="1:4" x14ac:dyDescent="0.25">
      <c r="A1162" s="5" t="s">
        <v>17</v>
      </c>
      <c r="B1162" s="1">
        <v>42552</v>
      </c>
      <c r="C1162" t="s">
        <v>99</v>
      </c>
      <c r="D1162" s="6">
        <v>521</v>
      </c>
    </row>
    <row r="1163" spans="1:4" x14ac:dyDescent="0.25">
      <c r="A1163" s="5" t="s">
        <v>17</v>
      </c>
      <c r="B1163" s="1">
        <v>42552</v>
      </c>
      <c r="C1163" t="s">
        <v>100</v>
      </c>
      <c r="D1163" s="6">
        <v>434</v>
      </c>
    </row>
    <row r="1164" spans="1:4" x14ac:dyDescent="0.25">
      <c r="A1164" s="5" t="s">
        <v>17</v>
      </c>
      <c r="B1164" s="1">
        <v>42583</v>
      </c>
      <c r="C1164" t="s">
        <v>94</v>
      </c>
      <c r="D1164" s="6">
        <v>114</v>
      </c>
    </row>
    <row r="1165" spans="1:4" x14ac:dyDescent="0.25">
      <c r="A1165" s="5" t="s">
        <v>17</v>
      </c>
      <c r="B1165" s="1">
        <v>42583</v>
      </c>
      <c r="C1165" t="s">
        <v>95</v>
      </c>
      <c r="D1165" s="6">
        <v>455</v>
      </c>
    </row>
    <row r="1166" spans="1:4" x14ac:dyDescent="0.25">
      <c r="A1166" s="5" t="s">
        <v>17</v>
      </c>
      <c r="B1166" s="1">
        <v>42583</v>
      </c>
      <c r="C1166" t="s">
        <v>96</v>
      </c>
      <c r="D1166" s="6">
        <v>30</v>
      </c>
    </row>
    <row r="1167" spans="1:4" x14ac:dyDescent="0.25">
      <c r="A1167" s="5" t="s">
        <v>17</v>
      </c>
      <c r="B1167" s="1">
        <v>42583</v>
      </c>
      <c r="C1167" t="s">
        <v>97</v>
      </c>
      <c r="D1167" s="6">
        <v>152</v>
      </c>
    </row>
    <row r="1168" spans="1:4" x14ac:dyDescent="0.25">
      <c r="A1168" s="5" t="s">
        <v>17</v>
      </c>
      <c r="B1168" s="1">
        <v>42583</v>
      </c>
      <c r="C1168" t="s">
        <v>98</v>
      </c>
      <c r="D1168" s="6">
        <v>370</v>
      </c>
    </row>
    <row r="1169" spans="1:4" x14ac:dyDescent="0.25">
      <c r="A1169" s="5" t="s">
        <v>17</v>
      </c>
      <c r="B1169" s="1">
        <v>42583</v>
      </c>
      <c r="C1169" t="s">
        <v>99</v>
      </c>
      <c r="D1169" s="6">
        <v>472</v>
      </c>
    </row>
    <row r="1170" spans="1:4" x14ac:dyDescent="0.25">
      <c r="A1170" s="5" t="s">
        <v>17</v>
      </c>
      <c r="B1170" s="1">
        <v>42583</v>
      </c>
      <c r="C1170" t="s">
        <v>100</v>
      </c>
      <c r="D1170" s="6">
        <v>355</v>
      </c>
    </row>
    <row r="1171" spans="1:4" x14ac:dyDescent="0.25">
      <c r="A1171" s="5" t="s">
        <v>17</v>
      </c>
      <c r="B1171" s="1">
        <v>42644</v>
      </c>
      <c r="C1171" t="s">
        <v>94</v>
      </c>
      <c r="D1171" s="6">
        <v>220</v>
      </c>
    </row>
    <row r="1172" spans="1:4" x14ac:dyDescent="0.25">
      <c r="A1172" s="5" t="s">
        <v>17</v>
      </c>
      <c r="B1172" s="1">
        <v>42644</v>
      </c>
      <c r="C1172" t="s">
        <v>95</v>
      </c>
      <c r="D1172" s="6">
        <v>468</v>
      </c>
    </row>
    <row r="1173" spans="1:4" x14ac:dyDescent="0.25">
      <c r="A1173" s="5" t="s">
        <v>17</v>
      </c>
      <c r="B1173" s="1">
        <v>42644</v>
      </c>
      <c r="C1173" t="s">
        <v>96</v>
      </c>
      <c r="D1173" s="6">
        <v>30</v>
      </c>
    </row>
    <row r="1174" spans="1:4" x14ac:dyDescent="0.25">
      <c r="A1174" s="5" t="s">
        <v>17</v>
      </c>
      <c r="B1174" s="1">
        <v>42644</v>
      </c>
      <c r="C1174" t="s">
        <v>97</v>
      </c>
      <c r="D1174" s="6">
        <v>198</v>
      </c>
    </row>
    <row r="1175" spans="1:4" x14ac:dyDescent="0.25">
      <c r="A1175" s="5" t="s">
        <v>17</v>
      </c>
      <c r="B1175" s="1">
        <v>42644</v>
      </c>
      <c r="C1175" t="s">
        <v>98</v>
      </c>
      <c r="D1175" s="6">
        <v>416</v>
      </c>
    </row>
    <row r="1176" spans="1:4" x14ac:dyDescent="0.25">
      <c r="A1176" s="5" t="s">
        <v>17</v>
      </c>
      <c r="B1176" s="1">
        <v>42644</v>
      </c>
      <c r="C1176" t="s">
        <v>99</v>
      </c>
      <c r="D1176" s="6">
        <v>498</v>
      </c>
    </row>
    <row r="1177" spans="1:4" x14ac:dyDescent="0.25">
      <c r="A1177" s="7" t="s">
        <v>17</v>
      </c>
      <c r="B1177" s="1">
        <v>42644</v>
      </c>
      <c r="C1177" t="s">
        <v>100</v>
      </c>
      <c r="D1177" s="6">
        <v>391</v>
      </c>
    </row>
    <row r="1178" spans="1:4" x14ac:dyDescent="0.25">
      <c r="A1178" s="5" t="s">
        <v>35</v>
      </c>
      <c r="B1178" s="1">
        <v>42644</v>
      </c>
      <c r="C1178" t="s">
        <v>94</v>
      </c>
      <c r="D1178" s="6">
        <v>152</v>
      </c>
    </row>
    <row r="1179" spans="1:4" x14ac:dyDescent="0.25">
      <c r="A1179" s="5" t="s">
        <v>35</v>
      </c>
      <c r="B1179" s="1">
        <v>42644</v>
      </c>
      <c r="C1179" t="s">
        <v>95</v>
      </c>
      <c r="D1179" s="6">
        <v>271</v>
      </c>
    </row>
    <row r="1180" spans="1:4" x14ac:dyDescent="0.25">
      <c r="A1180" s="5" t="s">
        <v>35</v>
      </c>
      <c r="B1180" s="1">
        <v>42644</v>
      </c>
      <c r="C1180" t="s">
        <v>96</v>
      </c>
      <c r="D1180" s="6">
        <v>30</v>
      </c>
    </row>
    <row r="1181" spans="1:4" x14ac:dyDescent="0.25">
      <c r="A1181" s="5" t="s">
        <v>35</v>
      </c>
      <c r="B1181" s="1">
        <v>42644</v>
      </c>
      <c r="C1181" t="s">
        <v>97</v>
      </c>
      <c r="D1181" s="6">
        <v>111</v>
      </c>
    </row>
    <row r="1182" spans="1:4" x14ac:dyDescent="0.25">
      <c r="A1182" s="5" t="s">
        <v>35</v>
      </c>
      <c r="B1182" s="1">
        <v>42644</v>
      </c>
      <c r="C1182" t="s">
        <v>98</v>
      </c>
      <c r="D1182" s="6">
        <v>376</v>
      </c>
    </row>
    <row r="1183" spans="1:4" x14ac:dyDescent="0.25">
      <c r="A1183" s="5" t="s">
        <v>35</v>
      </c>
      <c r="B1183" s="1">
        <v>42644</v>
      </c>
      <c r="C1183" t="s">
        <v>99</v>
      </c>
      <c r="D1183" s="6">
        <v>584</v>
      </c>
    </row>
    <row r="1184" spans="1:4" x14ac:dyDescent="0.25">
      <c r="A1184" s="5" t="s">
        <v>35</v>
      </c>
      <c r="B1184" s="1">
        <v>42644</v>
      </c>
      <c r="C1184" t="s">
        <v>100</v>
      </c>
      <c r="D1184" s="6">
        <v>332</v>
      </c>
    </row>
    <row r="1185" spans="1:4" x14ac:dyDescent="0.25">
      <c r="A1185" s="5" t="s">
        <v>35</v>
      </c>
      <c r="B1185" s="1">
        <v>42705</v>
      </c>
      <c r="C1185" t="s">
        <v>94</v>
      </c>
      <c r="D1185" s="6">
        <v>283</v>
      </c>
    </row>
    <row r="1186" spans="1:4" x14ac:dyDescent="0.25">
      <c r="A1186" s="5" t="s">
        <v>35</v>
      </c>
      <c r="B1186" s="1">
        <v>42705</v>
      </c>
      <c r="C1186" t="s">
        <v>95</v>
      </c>
      <c r="D1186" s="6">
        <v>312</v>
      </c>
    </row>
    <row r="1187" spans="1:4" x14ac:dyDescent="0.25">
      <c r="A1187" s="5" t="s">
        <v>35</v>
      </c>
      <c r="B1187" s="1">
        <v>42705</v>
      </c>
      <c r="C1187" t="s">
        <v>96</v>
      </c>
      <c r="D1187" s="6">
        <v>30</v>
      </c>
    </row>
    <row r="1188" spans="1:4" x14ac:dyDescent="0.25">
      <c r="A1188" s="5" t="s">
        <v>35</v>
      </c>
      <c r="B1188" s="1">
        <v>42705</v>
      </c>
      <c r="C1188" t="s">
        <v>97</v>
      </c>
      <c r="D1188" s="6">
        <v>136</v>
      </c>
    </row>
    <row r="1189" spans="1:4" x14ac:dyDescent="0.25">
      <c r="A1189" s="5" t="s">
        <v>35</v>
      </c>
      <c r="B1189" s="1">
        <v>42705</v>
      </c>
      <c r="C1189" t="s">
        <v>98</v>
      </c>
      <c r="D1189" s="6">
        <v>400</v>
      </c>
    </row>
    <row r="1190" spans="1:4" x14ac:dyDescent="0.25">
      <c r="A1190" s="5" t="s">
        <v>35</v>
      </c>
      <c r="B1190" s="1">
        <v>42705</v>
      </c>
      <c r="C1190" t="s">
        <v>99</v>
      </c>
      <c r="D1190" s="6">
        <v>423</v>
      </c>
    </row>
    <row r="1191" spans="1:4" x14ac:dyDescent="0.25">
      <c r="A1191" s="5" t="s">
        <v>35</v>
      </c>
      <c r="B1191" s="1">
        <v>42705</v>
      </c>
      <c r="C1191" t="s">
        <v>100</v>
      </c>
      <c r="D1191" s="6">
        <v>367</v>
      </c>
    </row>
    <row r="1192" spans="1:4" x14ac:dyDescent="0.25">
      <c r="A1192" s="5" t="s">
        <v>35</v>
      </c>
      <c r="B1192" s="1">
        <v>42705</v>
      </c>
      <c r="C1192" t="s">
        <v>94</v>
      </c>
      <c r="D1192" s="6">
        <v>297</v>
      </c>
    </row>
    <row r="1193" spans="1:4" x14ac:dyDescent="0.25">
      <c r="A1193" s="5" t="s">
        <v>35</v>
      </c>
      <c r="B1193" s="1">
        <v>42705</v>
      </c>
      <c r="C1193" t="s">
        <v>95</v>
      </c>
      <c r="D1193" s="6">
        <v>467</v>
      </c>
    </row>
    <row r="1194" spans="1:4" x14ac:dyDescent="0.25">
      <c r="A1194" s="5" t="s">
        <v>35</v>
      </c>
      <c r="B1194" s="1">
        <v>42705</v>
      </c>
      <c r="C1194" t="s">
        <v>96</v>
      </c>
      <c r="D1194" s="6">
        <v>30</v>
      </c>
    </row>
    <row r="1195" spans="1:4" x14ac:dyDescent="0.25">
      <c r="A1195" s="5" t="s">
        <v>35</v>
      </c>
      <c r="B1195" s="1">
        <v>42705</v>
      </c>
      <c r="C1195" t="s">
        <v>97</v>
      </c>
      <c r="D1195" s="6">
        <v>130</v>
      </c>
    </row>
    <row r="1196" spans="1:4" x14ac:dyDescent="0.25">
      <c r="A1196" s="5" t="s">
        <v>35</v>
      </c>
      <c r="B1196" s="1">
        <v>42705</v>
      </c>
      <c r="C1196" t="s">
        <v>98</v>
      </c>
      <c r="D1196" s="6">
        <v>310</v>
      </c>
    </row>
    <row r="1197" spans="1:4" x14ac:dyDescent="0.25">
      <c r="A1197" s="5" t="s">
        <v>35</v>
      </c>
      <c r="B1197" s="1">
        <v>42705</v>
      </c>
      <c r="C1197" t="s">
        <v>99</v>
      </c>
      <c r="D1197" s="6">
        <v>416</v>
      </c>
    </row>
    <row r="1198" spans="1:4" x14ac:dyDescent="0.25">
      <c r="A1198" s="5" t="s">
        <v>35</v>
      </c>
      <c r="B1198" s="1">
        <v>42705</v>
      </c>
      <c r="C1198" t="s">
        <v>100</v>
      </c>
      <c r="D1198" s="6">
        <v>358</v>
      </c>
    </row>
    <row r="1199" spans="1:4" x14ac:dyDescent="0.25">
      <c r="A1199" s="5" t="s">
        <v>35</v>
      </c>
      <c r="B1199" s="1">
        <v>42491</v>
      </c>
      <c r="C1199" t="s">
        <v>94</v>
      </c>
      <c r="D1199" s="6">
        <v>193</v>
      </c>
    </row>
    <row r="1200" spans="1:4" x14ac:dyDescent="0.25">
      <c r="A1200" s="5" t="s">
        <v>35</v>
      </c>
      <c r="B1200" s="1">
        <v>42491</v>
      </c>
      <c r="C1200" t="s">
        <v>96</v>
      </c>
      <c r="D1200" s="6">
        <v>30</v>
      </c>
    </row>
    <row r="1201" spans="1:4" x14ac:dyDescent="0.25">
      <c r="A1201" s="5" t="s">
        <v>35</v>
      </c>
      <c r="B1201" s="1">
        <v>42491</v>
      </c>
      <c r="C1201" t="s">
        <v>97</v>
      </c>
      <c r="D1201" s="6">
        <v>180</v>
      </c>
    </row>
    <row r="1202" spans="1:4" x14ac:dyDescent="0.25">
      <c r="A1202" s="5" t="s">
        <v>35</v>
      </c>
      <c r="B1202" s="1">
        <v>42491</v>
      </c>
      <c r="C1202" t="s">
        <v>95</v>
      </c>
      <c r="D1202" s="6">
        <v>338</v>
      </c>
    </row>
    <row r="1203" spans="1:4" x14ac:dyDescent="0.25">
      <c r="A1203" s="5" t="s">
        <v>35</v>
      </c>
      <c r="B1203" s="1">
        <v>42491</v>
      </c>
      <c r="C1203" t="s">
        <v>98</v>
      </c>
      <c r="D1203" s="6">
        <v>362</v>
      </c>
    </row>
    <row r="1204" spans="1:4" x14ac:dyDescent="0.25">
      <c r="A1204" s="5" t="s">
        <v>35</v>
      </c>
      <c r="B1204" s="1">
        <v>42491</v>
      </c>
      <c r="C1204" t="s">
        <v>100</v>
      </c>
      <c r="D1204" s="6">
        <v>301</v>
      </c>
    </row>
    <row r="1205" spans="1:4" x14ac:dyDescent="0.25">
      <c r="A1205" s="5" t="s">
        <v>35</v>
      </c>
      <c r="B1205" s="1">
        <v>42491</v>
      </c>
      <c r="C1205" t="s">
        <v>99</v>
      </c>
      <c r="D1205" s="6">
        <v>512</v>
      </c>
    </row>
    <row r="1206" spans="1:4" x14ac:dyDescent="0.25">
      <c r="A1206" s="5" t="s">
        <v>35</v>
      </c>
      <c r="B1206" s="1">
        <v>42552</v>
      </c>
      <c r="C1206" t="s">
        <v>94</v>
      </c>
      <c r="D1206" s="6">
        <v>138</v>
      </c>
    </row>
    <row r="1207" spans="1:4" x14ac:dyDescent="0.25">
      <c r="A1207" s="5" t="s">
        <v>35</v>
      </c>
      <c r="B1207" s="1">
        <v>42552</v>
      </c>
      <c r="C1207" t="s">
        <v>95</v>
      </c>
      <c r="D1207" s="6">
        <v>403</v>
      </c>
    </row>
    <row r="1208" spans="1:4" x14ac:dyDescent="0.25">
      <c r="A1208" s="5" t="s">
        <v>35</v>
      </c>
      <c r="B1208" s="1">
        <v>42552</v>
      </c>
      <c r="C1208" t="s">
        <v>96</v>
      </c>
      <c r="D1208" s="6">
        <v>30</v>
      </c>
    </row>
    <row r="1209" spans="1:4" x14ac:dyDescent="0.25">
      <c r="A1209" s="5" t="s">
        <v>35</v>
      </c>
      <c r="B1209" s="1">
        <v>42552</v>
      </c>
      <c r="C1209" t="s">
        <v>97</v>
      </c>
      <c r="D1209" s="6">
        <v>132</v>
      </c>
    </row>
    <row r="1210" spans="1:4" x14ac:dyDescent="0.25">
      <c r="A1210" s="5" t="s">
        <v>35</v>
      </c>
      <c r="B1210" s="1">
        <v>42552</v>
      </c>
      <c r="C1210" t="s">
        <v>98</v>
      </c>
      <c r="D1210" s="6">
        <v>419</v>
      </c>
    </row>
    <row r="1211" spans="1:4" x14ac:dyDescent="0.25">
      <c r="A1211" s="5" t="s">
        <v>35</v>
      </c>
      <c r="B1211" s="1">
        <v>42552</v>
      </c>
      <c r="C1211" t="s">
        <v>99</v>
      </c>
      <c r="D1211" s="6">
        <v>469</v>
      </c>
    </row>
    <row r="1212" spans="1:4" x14ac:dyDescent="0.25">
      <c r="A1212" s="5" t="s">
        <v>35</v>
      </c>
      <c r="B1212" s="1">
        <v>42552</v>
      </c>
      <c r="C1212" t="s">
        <v>100</v>
      </c>
      <c r="D1212" s="6">
        <v>317</v>
      </c>
    </row>
    <row r="1213" spans="1:4" x14ac:dyDescent="0.25">
      <c r="A1213" s="5" t="s">
        <v>35</v>
      </c>
      <c r="B1213" s="1">
        <v>42552</v>
      </c>
      <c r="C1213" t="s">
        <v>94</v>
      </c>
      <c r="D1213" s="6">
        <v>116</v>
      </c>
    </row>
    <row r="1214" spans="1:4" x14ac:dyDescent="0.25">
      <c r="A1214" s="5" t="s">
        <v>35</v>
      </c>
      <c r="B1214" s="1">
        <v>42552</v>
      </c>
      <c r="C1214" t="s">
        <v>95</v>
      </c>
      <c r="D1214" s="6">
        <v>311</v>
      </c>
    </row>
    <row r="1215" spans="1:4" x14ac:dyDescent="0.25">
      <c r="A1215" s="5" t="s">
        <v>35</v>
      </c>
      <c r="B1215" s="1">
        <v>42552</v>
      </c>
      <c r="C1215" t="s">
        <v>96</v>
      </c>
      <c r="D1215" s="6">
        <v>30</v>
      </c>
    </row>
    <row r="1216" spans="1:4" x14ac:dyDescent="0.25">
      <c r="A1216" s="5" t="s">
        <v>35</v>
      </c>
      <c r="B1216" s="1">
        <v>42552</v>
      </c>
      <c r="C1216" t="s">
        <v>97</v>
      </c>
      <c r="D1216" s="6">
        <v>124</v>
      </c>
    </row>
    <row r="1217" spans="1:4" x14ac:dyDescent="0.25">
      <c r="A1217" s="5" t="s">
        <v>35</v>
      </c>
      <c r="B1217" s="1">
        <v>42552</v>
      </c>
      <c r="C1217" t="s">
        <v>98</v>
      </c>
      <c r="D1217" s="6">
        <v>473</v>
      </c>
    </row>
    <row r="1218" spans="1:4" x14ac:dyDescent="0.25">
      <c r="A1218" s="5" t="s">
        <v>35</v>
      </c>
      <c r="B1218" s="1">
        <v>42552</v>
      </c>
      <c r="C1218" t="s">
        <v>99</v>
      </c>
      <c r="D1218" s="6">
        <v>351</v>
      </c>
    </row>
    <row r="1219" spans="1:4" x14ac:dyDescent="0.25">
      <c r="A1219" s="5" t="s">
        <v>35</v>
      </c>
      <c r="B1219" s="1">
        <v>42552</v>
      </c>
      <c r="C1219" t="s">
        <v>100</v>
      </c>
      <c r="D1219" s="6">
        <v>333</v>
      </c>
    </row>
    <row r="1220" spans="1:4" x14ac:dyDescent="0.25">
      <c r="A1220" s="5" t="s">
        <v>35</v>
      </c>
      <c r="B1220" s="1">
        <v>42583</v>
      </c>
      <c r="C1220" t="s">
        <v>94</v>
      </c>
      <c r="D1220" s="6">
        <v>198</v>
      </c>
    </row>
    <row r="1221" spans="1:4" x14ac:dyDescent="0.25">
      <c r="A1221" s="5" t="s">
        <v>35</v>
      </c>
      <c r="B1221" s="1">
        <v>42583</v>
      </c>
      <c r="C1221" t="s">
        <v>95</v>
      </c>
      <c r="D1221" s="6">
        <v>498</v>
      </c>
    </row>
    <row r="1222" spans="1:4" x14ac:dyDescent="0.25">
      <c r="A1222" s="5" t="s">
        <v>35</v>
      </c>
      <c r="B1222" s="1">
        <v>42583</v>
      </c>
      <c r="C1222" t="s">
        <v>96</v>
      </c>
      <c r="D1222" s="6">
        <v>30</v>
      </c>
    </row>
    <row r="1223" spans="1:4" x14ac:dyDescent="0.25">
      <c r="A1223" s="5" t="s">
        <v>35</v>
      </c>
      <c r="B1223" s="1">
        <v>42583</v>
      </c>
      <c r="C1223" t="s">
        <v>97</v>
      </c>
      <c r="D1223" s="6">
        <v>193</v>
      </c>
    </row>
    <row r="1224" spans="1:4" x14ac:dyDescent="0.25">
      <c r="A1224" s="5" t="s">
        <v>35</v>
      </c>
      <c r="B1224" s="1">
        <v>42583</v>
      </c>
      <c r="C1224" t="s">
        <v>98</v>
      </c>
      <c r="D1224" s="6">
        <v>305</v>
      </c>
    </row>
    <row r="1225" spans="1:4" x14ac:dyDescent="0.25">
      <c r="A1225" s="5" t="s">
        <v>35</v>
      </c>
      <c r="B1225" s="1">
        <v>42583</v>
      </c>
      <c r="C1225" t="s">
        <v>99</v>
      </c>
      <c r="D1225" s="6">
        <v>554</v>
      </c>
    </row>
    <row r="1226" spans="1:4" x14ac:dyDescent="0.25">
      <c r="A1226" s="5" t="s">
        <v>35</v>
      </c>
      <c r="B1226" s="1">
        <v>42583</v>
      </c>
      <c r="C1226" t="s">
        <v>100</v>
      </c>
      <c r="D1226" s="6">
        <v>385</v>
      </c>
    </row>
    <row r="1227" spans="1:4" x14ac:dyDescent="0.25">
      <c r="A1227" s="5" t="s">
        <v>35</v>
      </c>
      <c r="B1227" s="1">
        <v>42644</v>
      </c>
      <c r="C1227" t="s">
        <v>94</v>
      </c>
      <c r="D1227" s="6">
        <v>174</v>
      </c>
    </row>
    <row r="1228" spans="1:4" x14ac:dyDescent="0.25">
      <c r="A1228" s="5" t="s">
        <v>35</v>
      </c>
      <c r="B1228" s="1">
        <v>42644</v>
      </c>
      <c r="C1228" t="s">
        <v>95</v>
      </c>
      <c r="D1228" s="6">
        <v>348</v>
      </c>
    </row>
    <row r="1229" spans="1:4" x14ac:dyDescent="0.25">
      <c r="A1229" s="5" t="s">
        <v>35</v>
      </c>
      <c r="B1229" s="1">
        <v>42644</v>
      </c>
      <c r="C1229" t="s">
        <v>96</v>
      </c>
      <c r="D1229" s="6">
        <v>30</v>
      </c>
    </row>
    <row r="1230" spans="1:4" x14ac:dyDescent="0.25">
      <c r="A1230" s="5" t="s">
        <v>35</v>
      </c>
      <c r="B1230" s="1">
        <v>42644</v>
      </c>
      <c r="C1230" t="s">
        <v>97</v>
      </c>
      <c r="D1230" s="6">
        <v>196</v>
      </c>
    </row>
    <row r="1231" spans="1:4" x14ac:dyDescent="0.25">
      <c r="A1231" s="5" t="s">
        <v>35</v>
      </c>
      <c r="B1231" s="1">
        <v>42644</v>
      </c>
      <c r="C1231" t="s">
        <v>98</v>
      </c>
      <c r="D1231" s="6">
        <v>281</v>
      </c>
    </row>
    <row r="1232" spans="1:4" x14ac:dyDescent="0.25">
      <c r="A1232" s="5" t="s">
        <v>35</v>
      </c>
      <c r="B1232" s="1">
        <v>42644</v>
      </c>
      <c r="C1232" t="s">
        <v>99</v>
      </c>
      <c r="D1232" s="6">
        <v>537</v>
      </c>
    </row>
    <row r="1233" spans="1:4" x14ac:dyDescent="0.25">
      <c r="A1233" s="7" t="s">
        <v>35</v>
      </c>
      <c r="B1233" s="1">
        <v>42644</v>
      </c>
      <c r="C1233" t="s">
        <v>100</v>
      </c>
      <c r="D1233" s="6">
        <v>393</v>
      </c>
    </row>
    <row r="1234" spans="1:4" x14ac:dyDescent="0.25">
      <c r="A1234" s="5" t="s">
        <v>47</v>
      </c>
      <c r="B1234" s="1">
        <v>42644</v>
      </c>
      <c r="C1234" t="s">
        <v>94</v>
      </c>
      <c r="D1234" s="6">
        <v>153</v>
      </c>
    </row>
    <row r="1235" spans="1:4" x14ac:dyDescent="0.25">
      <c r="A1235" s="5" t="s">
        <v>47</v>
      </c>
      <c r="B1235" s="1">
        <v>42644</v>
      </c>
      <c r="C1235" t="s">
        <v>95</v>
      </c>
      <c r="D1235" s="6">
        <v>208</v>
      </c>
    </row>
    <row r="1236" spans="1:4" x14ac:dyDescent="0.25">
      <c r="A1236" s="5" t="s">
        <v>47</v>
      </c>
      <c r="B1236" s="1">
        <v>42644</v>
      </c>
      <c r="C1236" t="s">
        <v>96</v>
      </c>
      <c r="D1236" s="6">
        <v>30</v>
      </c>
    </row>
    <row r="1237" spans="1:4" x14ac:dyDescent="0.25">
      <c r="A1237" s="5" t="s">
        <v>47</v>
      </c>
      <c r="B1237" s="1">
        <v>42644</v>
      </c>
      <c r="C1237" t="s">
        <v>97</v>
      </c>
      <c r="D1237" s="6">
        <v>162</v>
      </c>
    </row>
    <row r="1238" spans="1:4" x14ac:dyDescent="0.25">
      <c r="A1238" s="5" t="s">
        <v>47</v>
      </c>
      <c r="B1238" s="1">
        <v>42644</v>
      </c>
      <c r="C1238" t="s">
        <v>98</v>
      </c>
      <c r="D1238" s="6">
        <v>346</v>
      </c>
    </row>
    <row r="1239" spans="1:4" x14ac:dyDescent="0.25">
      <c r="A1239" s="5" t="s">
        <v>47</v>
      </c>
      <c r="B1239" s="1">
        <v>42644</v>
      </c>
      <c r="C1239" t="s">
        <v>99</v>
      </c>
      <c r="D1239" s="6">
        <v>464</v>
      </c>
    </row>
    <row r="1240" spans="1:4" x14ac:dyDescent="0.25">
      <c r="A1240" s="5" t="s">
        <v>47</v>
      </c>
      <c r="B1240" s="1">
        <v>42644</v>
      </c>
      <c r="C1240" t="s">
        <v>100</v>
      </c>
      <c r="D1240" s="6">
        <v>391</v>
      </c>
    </row>
    <row r="1241" spans="1:4" x14ac:dyDescent="0.25">
      <c r="A1241" s="5" t="s">
        <v>47</v>
      </c>
      <c r="B1241" s="1">
        <v>42705</v>
      </c>
      <c r="C1241" t="s">
        <v>94</v>
      </c>
      <c r="D1241" s="6">
        <v>120</v>
      </c>
    </row>
    <row r="1242" spans="1:4" x14ac:dyDescent="0.25">
      <c r="A1242" s="5" t="s">
        <v>47</v>
      </c>
      <c r="B1242" s="1">
        <v>42705</v>
      </c>
      <c r="C1242" t="s">
        <v>95</v>
      </c>
      <c r="D1242" s="6">
        <v>208</v>
      </c>
    </row>
    <row r="1243" spans="1:4" x14ac:dyDescent="0.25">
      <c r="A1243" s="5" t="s">
        <v>47</v>
      </c>
      <c r="B1243" s="1">
        <v>42705</v>
      </c>
      <c r="C1243" t="s">
        <v>96</v>
      </c>
      <c r="D1243" s="6">
        <v>30</v>
      </c>
    </row>
    <row r="1244" spans="1:4" x14ac:dyDescent="0.25">
      <c r="A1244" s="5" t="s">
        <v>47</v>
      </c>
      <c r="B1244" s="1">
        <v>42705</v>
      </c>
      <c r="C1244" t="s">
        <v>97</v>
      </c>
      <c r="D1244" s="6">
        <v>163</v>
      </c>
    </row>
    <row r="1245" spans="1:4" x14ac:dyDescent="0.25">
      <c r="A1245" s="5" t="s">
        <v>47</v>
      </c>
      <c r="B1245" s="1">
        <v>42705</v>
      </c>
      <c r="C1245" t="s">
        <v>98</v>
      </c>
      <c r="D1245" s="6">
        <v>449</v>
      </c>
    </row>
    <row r="1246" spans="1:4" x14ac:dyDescent="0.25">
      <c r="A1246" s="5" t="s">
        <v>47</v>
      </c>
      <c r="B1246" s="1">
        <v>42705</v>
      </c>
      <c r="C1246" t="s">
        <v>99</v>
      </c>
      <c r="D1246" s="6">
        <v>476</v>
      </c>
    </row>
    <row r="1247" spans="1:4" x14ac:dyDescent="0.25">
      <c r="A1247" s="5" t="s">
        <v>47</v>
      </c>
      <c r="B1247" s="1">
        <v>42705</v>
      </c>
      <c r="C1247" t="s">
        <v>100</v>
      </c>
      <c r="D1247" s="6">
        <v>371</v>
      </c>
    </row>
    <row r="1248" spans="1:4" x14ac:dyDescent="0.25">
      <c r="A1248" s="5" t="s">
        <v>47</v>
      </c>
      <c r="B1248" s="1">
        <v>42705</v>
      </c>
      <c r="C1248" t="s">
        <v>94</v>
      </c>
      <c r="D1248" s="6">
        <v>200</v>
      </c>
    </row>
    <row r="1249" spans="1:4" x14ac:dyDescent="0.25">
      <c r="A1249" s="5" t="s">
        <v>47</v>
      </c>
      <c r="B1249" s="1">
        <v>42705</v>
      </c>
      <c r="C1249" t="s">
        <v>95</v>
      </c>
      <c r="D1249" s="6">
        <v>452</v>
      </c>
    </row>
    <row r="1250" spans="1:4" x14ac:dyDescent="0.25">
      <c r="A1250" s="5" t="s">
        <v>47</v>
      </c>
      <c r="B1250" s="1">
        <v>42705</v>
      </c>
      <c r="C1250" t="s">
        <v>96</v>
      </c>
      <c r="D1250" s="6">
        <v>30</v>
      </c>
    </row>
    <row r="1251" spans="1:4" x14ac:dyDescent="0.25">
      <c r="A1251" s="5" t="s">
        <v>47</v>
      </c>
      <c r="B1251" s="1">
        <v>42705</v>
      </c>
      <c r="C1251" t="s">
        <v>97</v>
      </c>
      <c r="D1251" s="6">
        <v>143</v>
      </c>
    </row>
    <row r="1252" spans="1:4" x14ac:dyDescent="0.25">
      <c r="A1252" s="5" t="s">
        <v>47</v>
      </c>
      <c r="B1252" s="1">
        <v>42705</v>
      </c>
      <c r="C1252" t="s">
        <v>98</v>
      </c>
      <c r="D1252" s="6">
        <v>291</v>
      </c>
    </row>
    <row r="1253" spans="1:4" x14ac:dyDescent="0.25">
      <c r="A1253" s="5" t="s">
        <v>47</v>
      </c>
      <c r="B1253" s="1">
        <v>42705</v>
      </c>
      <c r="C1253" t="s">
        <v>99</v>
      </c>
      <c r="D1253" s="6">
        <v>500</v>
      </c>
    </row>
    <row r="1254" spans="1:4" x14ac:dyDescent="0.25">
      <c r="A1254" s="7" t="s">
        <v>47</v>
      </c>
      <c r="B1254" s="1">
        <v>42705</v>
      </c>
      <c r="C1254" t="s">
        <v>100</v>
      </c>
      <c r="D1254" s="6">
        <v>365</v>
      </c>
    </row>
    <row r="1255" spans="1:4" x14ac:dyDescent="0.25">
      <c r="A1255" s="5" t="s">
        <v>7</v>
      </c>
      <c r="B1255" s="1">
        <v>42278</v>
      </c>
      <c r="C1255" t="s">
        <v>94</v>
      </c>
      <c r="D1255" s="6">
        <v>278</v>
      </c>
    </row>
    <row r="1256" spans="1:4" x14ac:dyDescent="0.25">
      <c r="A1256" s="5" t="s">
        <v>7</v>
      </c>
      <c r="B1256" s="1">
        <v>42278</v>
      </c>
      <c r="C1256" t="s">
        <v>95</v>
      </c>
      <c r="D1256" s="6">
        <v>418</v>
      </c>
    </row>
    <row r="1257" spans="1:4" x14ac:dyDescent="0.25">
      <c r="A1257" s="5" t="s">
        <v>7</v>
      </c>
      <c r="B1257" s="1">
        <v>42278</v>
      </c>
      <c r="C1257" t="s">
        <v>96</v>
      </c>
      <c r="D1257" s="6">
        <v>30</v>
      </c>
    </row>
    <row r="1258" spans="1:4" x14ac:dyDescent="0.25">
      <c r="A1258" s="5" t="s">
        <v>7</v>
      </c>
      <c r="B1258" s="1">
        <v>42278</v>
      </c>
      <c r="C1258" t="s">
        <v>97</v>
      </c>
      <c r="D1258" s="6">
        <v>128</v>
      </c>
    </row>
    <row r="1259" spans="1:4" x14ac:dyDescent="0.25">
      <c r="A1259" s="5" t="s">
        <v>7</v>
      </c>
      <c r="B1259" s="1">
        <v>42278</v>
      </c>
      <c r="C1259" t="s">
        <v>98</v>
      </c>
      <c r="D1259" s="6">
        <v>474</v>
      </c>
    </row>
    <row r="1260" spans="1:4" x14ac:dyDescent="0.25">
      <c r="A1260" s="5" t="s">
        <v>7</v>
      </c>
      <c r="B1260" s="1">
        <v>42278</v>
      </c>
      <c r="C1260" t="s">
        <v>99</v>
      </c>
      <c r="D1260" s="6">
        <v>596</v>
      </c>
    </row>
    <row r="1261" spans="1:4" x14ac:dyDescent="0.25">
      <c r="A1261" s="5" t="s">
        <v>7</v>
      </c>
      <c r="B1261" s="1">
        <v>42278</v>
      </c>
      <c r="C1261" t="s">
        <v>100</v>
      </c>
      <c r="D1261" s="6">
        <v>381</v>
      </c>
    </row>
    <row r="1262" spans="1:4" x14ac:dyDescent="0.25">
      <c r="A1262" s="5" t="s">
        <v>7</v>
      </c>
      <c r="B1262" s="1">
        <v>42339</v>
      </c>
      <c r="C1262" t="s">
        <v>94</v>
      </c>
      <c r="D1262" s="6">
        <v>141</v>
      </c>
    </row>
    <row r="1263" spans="1:4" x14ac:dyDescent="0.25">
      <c r="A1263" s="5" t="s">
        <v>7</v>
      </c>
      <c r="B1263" s="1">
        <v>42339</v>
      </c>
      <c r="C1263" t="s">
        <v>95</v>
      </c>
      <c r="D1263" s="6">
        <v>487</v>
      </c>
    </row>
    <row r="1264" spans="1:4" x14ac:dyDescent="0.25">
      <c r="A1264" s="5" t="s">
        <v>7</v>
      </c>
      <c r="B1264" s="1">
        <v>42339</v>
      </c>
      <c r="C1264" t="s">
        <v>96</v>
      </c>
      <c r="D1264" s="6">
        <v>30</v>
      </c>
    </row>
    <row r="1265" spans="1:4" x14ac:dyDescent="0.25">
      <c r="A1265" s="5" t="s">
        <v>7</v>
      </c>
      <c r="B1265" s="1">
        <v>42339</v>
      </c>
      <c r="C1265" t="s">
        <v>97</v>
      </c>
      <c r="D1265" s="6">
        <v>112</v>
      </c>
    </row>
    <row r="1266" spans="1:4" x14ac:dyDescent="0.25">
      <c r="A1266" s="5" t="s">
        <v>7</v>
      </c>
      <c r="B1266" s="1">
        <v>42339</v>
      </c>
      <c r="C1266" t="s">
        <v>98</v>
      </c>
      <c r="D1266" s="6">
        <v>266</v>
      </c>
    </row>
    <row r="1267" spans="1:4" x14ac:dyDescent="0.25">
      <c r="A1267" s="5" t="s">
        <v>7</v>
      </c>
      <c r="B1267" s="1">
        <v>42339</v>
      </c>
      <c r="C1267" t="s">
        <v>99</v>
      </c>
      <c r="D1267" s="6">
        <v>549</v>
      </c>
    </row>
    <row r="1268" spans="1:4" x14ac:dyDescent="0.25">
      <c r="A1268" s="5" t="s">
        <v>7</v>
      </c>
      <c r="B1268" s="1">
        <v>42339</v>
      </c>
      <c r="C1268" t="s">
        <v>100</v>
      </c>
      <c r="D1268" s="6">
        <v>319</v>
      </c>
    </row>
    <row r="1269" spans="1:4" x14ac:dyDescent="0.25">
      <c r="A1269" s="5" t="s">
        <v>7</v>
      </c>
      <c r="B1269" s="1">
        <v>42339</v>
      </c>
      <c r="C1269" t="s">
        <v>94</v>
      </c>
      <c r="D1269" s="6">
        <v>286</v>
      </c>
    </row>
    <row r="1270" spans="1:4" x14ac:dyDescent="0.25">
      <c r="A1270" s="5" t="s">
        <v>7</v>
      </c>
      <c r="B1270" s="1">
        <v>42339</v>
      </c>
      <c r="C1270" t="s">
        <v>95</v>
      </c>
      <c r="D1270" s="6">
        <v>264</v>
      </c>
    </row>
    <row r="1271" spans="1:4" x14ac:dyDescent="0.25">
      <c r="A1271" s="5" t="s">
        <v>7</v>
      </c>
      <c r="B1271" s="1">
        <v>42339</v>
      </c>
      <c r="C1271" t="s">
        <v>96</v>
      </c>
      <c r="D1271" s="6">
        <v>30</v>
      </c>
    </row>
    <row r="1272" spans="1:4" x14ac:dyDescent="0.25">
      <c r="A1272" s="5" t="s">
        <v>7</v>
      </c>
      <c r="B1272" s="1">
        <v>42339</v>
      </c>
      <c r="C1272" t="s">
        <v>97</v>
      </c>
      <c r="D1272" s="6">
        <v>149</v>
      </c>
    </row>
    <row r="1273" spans="1:4" x14ac:dyDescent="0.25">
      <c r="A1273" s="5" t="s">
        <v>7</v>
      </c>
      <c r="B1273" s="1">
        <v>42339</v>
      </c>
      <c r="C1273" t="s">
        <v>98</v>
      </c>
      <c r="D1273" s="6">
        <v>321</v>
      </c>
    </row>
    <row r="1274" spans="1:4" x14ac:dyDescent="0.25">
      <c r="A1274" s="5" t="s">
        <v>7</v>
      </c>
      <c r="B1274" s="1">
        <v>42339</v>
      </c>
      <c r="C1274" t="s">
        <v>99</v>
      </c>
      <c r="D1274" s="6">
        <v>335</v>
      </c>
    </row>
    <row r="1275" spans="1:4" x14ac:dyDescent="0.25">
      <c r="A1275" s="5" t="s">
        <v>7</v>
      </c>
      <c r="B1275" s="1">
        <v>42339</v>
      </c>
      <c r="C1275" t="s">
        <v>100</v>
      </c>
      <c r="D1275" s="6">
        <v>301</v>
      </c>
    </row>
    <row r="1276" spans="1:4" x14ac:dyDescent="0.25">
      <c r="A1276" s="5" t="s">
        <v>7</v>
      </c>
      <c r="B1276" s="1">
        <v>42064</v>
      </c>
      <c r="C1276" t="s">
        <v>94</v>
      </c>
      <c r="D1276" s="6">
        <v>103</v>
      </c>
    </row>
    <row r="1277" spans="1:4" x14ac:dyDescent="0.25">
      <c r="A1277" s="5" t="s">
        <v>7</v>
      </c>
      <c r="B1277" s="1">
        <v>42064</v>
      </c>
      <c r="C1277" t="s">
        <v>95</v>
      </c>
      <c r="D1277" s="6">
        <v>349</v>
      </c>
    </row>
    <row r="1278" spans="1:4" x14ac:dyDescent="0.25">
      <c r="A1278" s="5" t="s">
        <v>7</v>
      </c>
      <c r="B1278" s="1">
        <v>42064</v>
      </c>
      <c r="C1278" t="s">
        <v>96</v>
      </c>
      <c r="D1278" s="6">
        <v>30</v>
      </c>
    </row>
    <row r="1279" spans="1:4" x14ac:dyDescent="0.25">
      <c r="A1279" s="5" t="s">
        <v>7</v>
      </c>
      <c r="B1279" s="1">
        <v>42064</v>
      </c>
      <c r="C1279" t="s">
        <v>97</v>
      </c>
      <c r="D1279" s="6">
        <v>127</v>
      </c>
    </row>
    <row r="1280" spans="1:4" x14ac:dyDescent="0.25">
      <c r="A1280" s="5" t="s">
        <v>7</v>
      </c>
      <c r="B1280" s="1">
        <v>42064</v>
      </c>
      <c r="C1280" t="s">
        <v>98</v>
      </c>
      <c r="D1280" s="6">
        <v>363</v>
      </c>
    </row>
    <row r="1281" spans="1:4" x14ac:dyDescent="0.25">
      <c r="A1281" s="5" t="s">
        <v>7</v>
      </c>
      <c r="B1281" s="1">
        <v>42064</v>
      </c>
      <c r="C1281" t="s">
        <v>99</v>
      </c>
      <c r="D1281" s="6">
        <v>482</v>
      </c>
    </row>
    <row r="1282" spans="1:4" x14ac:dyDescent="0.25">
      <c r="A1282" s="5" t="s">
        <v>7</v>
      </c>
      <c r="B1282" s="1">
        <v>42064</v>
      </c>
      <c r="C1282" t="s">
        <v>100</v>
      </c>
      <c r="D1282" s="6">
        <v>450</v>
      </c>
    </row>
    <row r="1283" spans="1:4" x14ac:dyDescent="0.25">
      <c r="A1283" s="5" t="s">
        <v>7</v>
      </c>
      <c r="B1283" s="1">
        <v>42125</v>
      </c>
      <c r="C1283" t="s">
        <v>94</v>
      </c>
      <c r="D1283" s="6">
        <v>183</v>
      </c>
    </row>
    <row r="1284" spans="1:4" x14ac:dyDescent="0.25">
      <c r="A1284" s="5" t="s">
        <v>7</v>
      </c>
      <c r="B1284" s="1">
        <v>42125</v>
      </c>
      <c r="C1284" t="s">
        <v>95</v>
      </c>
      <c r="D1284" s="6">
        <v>242</v>
      </c>
    </row>
    <row r="1285" spans="1:4" x14ac:dyDescent="0.25">
      <c r="A1285" s="5" t="s">
        <v>7</v>
      </c>
      <c r="B1285" s="1">
        <v>42125</v>
      </c>
      <c r="C1285" t="s">
        <v>96</v>
      </c>
      <c r="D1285" s="6">
        <v>30</v>
      </c>
    </row>
    <row r="1286" spans="1:4" x14ac:dyDescent="0.25">
      <c r="A1286" s="5" t="s">
        <v>7</v>
      </c>
      <c r="B1286" s="1">
        <v>42125</v>
      </c>
      <c r="C1286" t="s">
        <v>97</v>
      </c>
      <c r="D1286" s="6">
        <v>137</v>
      </c>
    </row>
    <row r="1287" spans="1:4" x14ac:dyDescent="0.25">
      <c r="A1287" s="5" t="s">
        <v>7</v>
      </c>
      <c r="B1287" s="1">
        <v>42125</v>
      </c>
      <c r="C1287" t="s">
        <v>98</v>
      </c>
      <c r="D1287" s="6">
        <v>329</v>
      </c>
    </row>
    <row r="1288" spans="1:4" x14ac:dyDescent="0.25">
      <c r="A1288" s="5" t="s">
        <v>7</v>
      </c>
      <c r="B1288" s="1">
        <v>42125</v>
      </c>
      <c r="C1288" t="s">
        <v>99</v>
      </c>
      <c r="D1288" s="6">
        <v>512</v>
      </c>
    </row>
    <row r="1289" spans="1:4" x14ac:dyDescent="0.25">
      <c r="A1289" s="5" t="s">
        <v>7</v>
      </c>
      <c r="B1289" s="1">
        <v>42125</v>
      </c>
      <c r="C1289" t="s">
        <v>100</v>
      </c>
      <c r="D1289" s="6">
        <v>415</v>
      </c>
    </row>
    <row r="1290" spans="1:4" x14ac:dyDescent="0.25">
      <c r="A1290" s="5" t="s">
        <v>7</v>
      </c>
      <c r="B1290" s="1">
        <v>42125</v>
      </c>
      <c r="C1290" t="s">
        <v>94</v>
      </c>
      <c r="D1290" s="6">
        <v>159</v>
      </c>
    </row>
    <row r="1291" spans="1:4" x14ac:dyDescent="0.25">
      <c r="A1291" s="5" t="s">
        <v>7</v>
      </c>
      <c r="B1291" s="1">
        <v>42125</v>
      </c>
      <c r="C1291" t="s">
        <v>95</v>
      </c>
      <c r="D1291" s="6">
        <v>232</v>
      </c>
    </row>
    <row r="1292" spans="1:4" x14ac:dyDescent="0.25">
      <c r="A1292" s="5" t="s">
        <v>7</v>
      </c>
      <c r="B1292" s="1">
        <v>42125</v>
      </c>
      <c r="C1292" t="s">
        <v>96</v>
      </c>
      <c r="D1292" s="6">
        <v>30</v>
      </c>
    </row>
    <row r="1293" spans="1:4" x14ac:dyDescent="0.25">
      <c r="A1293" s="5" t="s">
        <v>7</v>
      </c>
      <c r="B1293" s="1">
        <v>42125</v>
      </c>
      <c r="C1293" t="s">
        <v>97</v>
      </c>
      <c r="D1293" s="6">
        <v>190</v>
      </c>
    </row>
    <row r="1294" spans="1:4" x14ac:dyDescent="0.25">
      <c r="A1294" s="5" t="s">
        <v>7</v>
      </c>
      <c r="B1294" s="1">
        <v>42125</v>
      </c>
      <c r="C1294" t="s">
        <v>98</v>
      </c>
      <c r="D1294" s="6">
        <v>293</v>
      </c>
    </row>
    <row r="1295" spans="1:4" x14ac:dyDescent="0.25">
      <c r="A1295" s="5" t="s">
        <v>7</v>
      </c>
      <c r="B1295" s="1">
        <v>42125</v>
      </c>
      <c r="C1295" t="s">
        <v>99</v>
      </c>
      <c r="D1295" s="6">
        <v>446</v>
      </c>
    </row>
    <row r="1296" spans="1:4" x14ac:dyDescent="0.25">
      <c r="A1296" s="5" t="s">
        <v>7</v>
      </c>
      <c r="B1296" s="1">
        <v>42125</v>
      </c>
      <c r="C1296" t="s">
        <v>100</v>
      </c>
      <c r="D1296" s="6">
        <v>374</v>
      </c>
    </row>
    <row r="1297" spans="1:4" x14ac:dyDescent="0.25">
      <c r="A1297" s="5" t="s">
        <v>7</v>
      </c>
      <c r="B1297" s="1">
        <v>42186</v>
      </c>
      <c r="C1297" t="s">
        <v>94</v>
      </c>
      <c r="D1297" s="6">
        <v>172</v>
      </c>
    </row>
    <row r="1298" spans="1:4" x14ac:dyDescent="0.25">
      <c r="A1298" s="5" t="s">
        <v>7</v>
      </c>
      <c r="B1298" s="1">
        <v>42186</v>
      </c>
      <c r="C1298" t="s">
        <v>95</v>
      </c>
      <c r="D1298" s="6">
        <v>298</v>
      </c>
    </row>
    <row r="1299" spans="1:4" x14ac:dyDescent="0.25">
      <c r="A1299" s="5" t="s">
        <v>7</v>
      </c>
      <c r="B1299" s="1">
        <v>42186</v>
      </c>
      <c r="C1299" t="s">
        <v>96</v>
      </c>
      <c r="D1299" s="6">
        <v>30</v>
      </c>
    </row>
    <row r="1300" spans="1:4" x14ac:dyDescent="0.25">
      <c r="A1300" s="5" t="s">
        <v>7</v>
      </c>
      <c r="B1300" s="1">
        <v>42186</v>
      </c>
      <c r="C1300" t="s">
        <v>97</v>
      </c>
      <c r="D1300" s="6">
        <v>140</v>
      </c>
    </row>
    <row r="1301" spans="1:4" x14ac:dyDescent="0.25">
      <c r="A1301" s="5" t="s">
        <v>7</v>
      </c>
      <c r="B1301" s="1">
        <v>42186</v>
      </c>
      <c r="C1301" t="s">
        <v>98</v>
      </c>
      <c r="D1301" s="6">
        <v>309</v>
      </c>
    </row>
    <row r="1302" spans="1:4" x14ac:dyDescent="0.25">
      <c r="A1302" s="5" t="s">
        <v>7</v>
      </c>
      <c r="B1302" s="1">
        <v>42186</v>
      </c>
      <c r="C1302" t="s">
        <v>99</v>
      </c>
      <c r="D1302" s="6">
        <v>554</v>
      </c>
    </row>
    <row r="1303" spans="1:4" x14ac:dyDescent="0.25">
      <c r="A1303" s="5" t="s">
        <v>7</v>
      </c>
      <c r="B1303" s="1">
        <v>42186</v>
      </c>
      <c r="C1303" t="s">
        <v>100</v>
      </c>
      <c r="D1303" s="6">
        <v>370</v>
      </c>
    </row>
    <row r="1304" spans="1:4" x14ac:dyDescent="0.25">
      <c r="A1304" s="5" t="s">
        <v>7</v>
      </c>
      <c r="B1304" s="1">
        <v>42186</v>
      </c>
      <c r="C1304" t="s">
        <v>94</v>
      </c>
      <c r="D1304" s="6">
        <v>101</v>
      </c>
    </row>
    <row r="1305" spans="1:4" x14ac:dyDescent="0.25">
      <c r="A1305" s="5" t="s">
        <v>7</v>
      </c>
      <c r="B1305" s="1">
        <v>42186</v>
      </c>
      <c r="C1305" t="s">
        <v>95</v>
      </c>
      <c r="D1305" s="6">
        <v>313</v>
      </c>
    </row>
    <row r="1306" spans="1:4" x14ac:dyDescent="0.25">
      <c r="A1306" s="5" t="s">
        <v>7</v>
      </c>
      <c r="B1306" s="1">
        <v>42186</v>
      </c>
      <c r="C1306" t="s">
        <v>96</v>
      </c>
      <c r="D1306" s="6">
        <v>30</v>
      </c>
    </row>
    <row r="1307" spans="1:4" x14ac:dyDescent="0.25">
      <c r="A1307" s="5" t="s">
        <v>7</v>
      </c>
      <c r="B1307" s="1">
        <v>42186</v>
      </c>
      <c r="C1307" t="s">
        <v>97</v>
      </c>
      <c r="D1307" s="6">
        <v>138</v>
      </c>
    </row>
    <row r="1308" spans="1:4" x14ac:dyDescent="0.25">
      <c r="A1308" s="5" t="s">
        <v>7</v>
      </c>
      <c r="B1308" s="1">
        <v>42186</v>
      </c>
      <c r="C1308" t="s">
        <v>98</v>
      </c>
      <c r="D1308" s="6">
        <v>311</v>
      </c>
    </row>
    <row r="1309" spans="1:4" x14ac:dyDescent="0.25">
      <c r="A1309" s="5" t="s">
        <v>7</v>
      </c>
      <c r="B1309" s="1">
        <v>42186</v>
      </c>
      <c r="C1309" t="s">
        <v>99</v>
      </c>
      <c r="D1309" s="6">
        <v>582</v>
      </c>
    </row>
    <row r="1310" spans="1:4" x14ac:dyDescent="0.25">
      <c r="A1310" s="5" t="s">
        <v>7</v>
      </c>
      <c r="B1310" s="1">
        <v>42186</v>
      </c>
      <c r="C1310" t="s">
        <v>100</v>
      </c>
      <c r="D1310" s="6">
        <v>404</v>
      </c>
    </row>
    <row r="1311" spans="1:4" x14ac:dyDescent="0.25">
      <c r="A1311" s="5" t="s">
        <v>7</v>
      </c>
      <c r="B1311" s="1">
        <v>42217</v>
      </c>
      <c r="C1311" t="s">
        <v>94</v>
      </c>
      <c r="D1311" s="6">
        <v>283</v>
      </c>
    </row>
    <row r="1312" spans="1:4" x14ac:dyDescent="0.25">
      <c r="A1312" s="5" t="s">
        <v>7</v>
      </c>
      <c r="B1312" s="1">
        <v>42217</v>
      </c>
      <c r="C1312" t="s">
        <v>95</v>
      </c>
      <c r="D1312" s="6">
        <v>342</v>
      </c>
    </row>
    <row r="1313" spans="1:4" x14ac:dyDescent="0.25">
      <c r="A1313" s="5" t="s">
        <v>7</v>
      </c>
      <c r="B1313" s="1">
        <v>42217</v>
      </c>
      <c r="C1313" t="s">
        <v>96</v>
      </c>
      <c r="D1313" s="6">
        <v>30</v>
      </c>
    </row>
    <row r="1314" spans="1:4" x14ac:dyDescent="0.25">
      <c r="A1314" s="5" t="s">
        <v>7</v>
      </c>
      <c r="B1314" s="1">
        <v>42217</v>
      </c>
      <c r="C1314" t="s">
        <v>97</v>
      </c>
      <c r="D1314" s="6">
        <v>189</v>
      </c>
    </row>
    <row r="1315" spans="1:4" x14ac:dyDescent="0.25">
      <c r="A1315" s="5" t="s">
        <v>7</v>
      </c>
      <c r="B1315" s="1">
        <v>42217</v>
      </c>
      <c r="C1315" t="s">
        <v>98</v>
      </c>
      <c r="D1315" s="6">
        <v>445</v>
      </c>
    </row>
    <row r="1316" spans="1:4" x14ac:dyDescent="0.25">
      <c r="A1316" s="5" t="s">
        <v>7</v>
      </c>
      <c r="B1316" s="1">
        <v>42217</v>
      </c>
      <c r="C1316" t="s">
        <v>99</v>
      </c>
      <c r="D1316" s="6">
        <v>458</v>
      </c>
    </row>
    <row r="1317" spans="1:4" x14ac:dyDescent="0.25">
      <c r="A1317" s="5" t="s">
        <v>7</v>
      </c>
      <c r="B1317" s="1">
        <v>42217</v>
      </c>
      <c r="C1317" t="s">
        <v>100</v>
      </c>
      <c r="D1317" s="6">
        <v>421</v>
      </c>
    </row>
    <row r="1318" spans="1:4" x14ac:dyDescent="0.25">
      <c r="A1318" s="5" t="s">
        <v>7</v>
      </c>
      <c r="B1318" s="1">
        <v>42278</v>
      </c>
      <c r="C1318" t="s">
        <v>94</v>
      </c>
      <c r="D1318" s="6">
        <v>186</v>
      </c>
    </row>
    <row r="1319" spans="1:4" x14ac:dyDescent="0.25">
      <c r="A1319" s="5" t="s">
        <v>7</v>
      </c>
      <c r="B1319" s="1">
        <v>42278</v>
      </c>
      <c r="C1319" t="s">
        <v>95</v>
      </c>
      <c r="D1319" s="6">
        <v>492</v>
      </c>
    </row>
    <row r="1320" spans="1:4" x14ac:dyDescent="0.25">
      <c r="A1320" s="5" t="s">
        <v>7</v>
      </c>
      <c r="B1320" s="1">
        <v>42278</v>
      </c>
      <c r="C1320" t="s">
        <v>96</v>
      </c>
      <c r="D1320" s="6">
        <v>30</v>
      </c>
    </row>
    <row r="1321" spans="1:4" x14ac:dyDescent="0.25">
      <c r="A1321" s="5" t="s">
        <v>7</v>
      </c>
      <c r="B1321" s="1">
        <v>42278</v>
      </c>
      <c r="C1321" t="s">
        <v>97</v>
      </c>
      <c r="D1321" s="6">
        <v>124</v>
      </c>
    </row>
    <row r="1322" spans="1:4" x14ac:dyDescent="0.25">
      <c r="A1322" s="5" t="s">
        <v>7</v>
      </c>
      <c r="B1322" s="1">
        <v>42278</v>
      </c>
      <c r="C1322" t="s">
        <v>98</v>
      </c>
      <c r="D1322" s="6">
        <v>281</v>
      </c>
    </row>
    <row r="1323" spans="1:4" x14ac:dyDescent="0.25">
      <c r="A1323" s="5" t="s">
        <v>7</v>
      </c>
      <c r="B1323" s="1">
        <v>42278</v>
      </c>
      <c r="C1323" t="s">
        <v>99</v>
      </c>
      <c r="D1323" s="6">
        <v>510</v>
      </c>
    </row>
    <row r="1324" spans="1:4" x14ac:dyDescent="0.25">
      <c r="A1324" s="5" t="s">
        <v>7</v>
      </c>
      <c r="B1324" s="1">
        <v>42278</v>
      </c>
      <c r="C1324" t="s">
        <v>100</v>
      </c>
      <c r="D1324" s="6">
        <v>392</v>
      </c>
    </row>
    <row r="1325" spans="1:4" x14ac:dyDescent="0.25">
      <c r="A1325" s="5" t="s">
        <v>7</v>
      </c>
      <c r="B1325" s="1">
        <v>42644</v>
      </c>
      <c r="C1325" t="s">
        <v>94</v>
      </c>
      <c r="D1325" s="6">
        <v>110</v>
      </c>
    </row>
    <row r="1326" spans="1:4" x14ac:dyDescent="0.25">
      <c r="A1326" s="5" t="s">
        <v>7</v>
      </c>
      <c r="B1326" s="1">
        <v>42644</v>
      </c>
      <c r="C1326" t="s">
        <v>95</v>
      </c>
      <c r="D1326" s="6">
        <v>201</v>
      </c>
    </row>
    <row r="1327" spans="1:4" x14ac:dyDescent="0.25">
      <c r="A1327" s="5" t="s">
        <v>7</v>
      </c>
      <c r="B1327" s="1">
        <v>42644</v>
      </c>
      <c r="C1327" t="s">
        <v>96</v>
      </c>
      <c r="D1327" s="6">
        <v>30</v>
      </c>
    </row>
    <row r="1328" spans="1:4" x14ac:dyDescent="0.25">
      <c r="A1328" s="5" t="s">
        <v>7</v>
      </c>
      <c r="B1328" s="1">
        <v>42644</v>
      </c>
      <c r="C1328" t="s">
        <v>97</v>
      </c>
      <c r="D1328" s="6">
        <v>151</v>
      </c>
    </row>
    <row r="1329" spans="1:4" x14ac:dyDescent="0.25">
      <c r="A1329" s="5" t="s">
        <v>7</v>
      </c>
      <c r="B1329" s="1">
        <v>42644</v>
      </c>
      <c r="C1329" t="s">
        <v>98</v>
      </c>
      <c r="D1329" s="6">
        <v>396</v>
      </c>
    </row>
    <row r="1330" spans="1:4" x14ac:dyDescent="0.25">
      <c r="A1330" s="5" t="s">
        <v>7</v>
      </c>
      <c r="B1330" s="1">
        <v>42644</v>
      </c>
      <c r="C1330" t="s">
        <v>99</v>
      </c>
      <c r="D1330" s="6">
        <v>551</v>
      </c>
    </row>
    <row r="1331" spans="1:4" x14ac:dyDescent="0.25">
      <c r="A1331" s="5" t="s">
        <v>7</v>
      </c>
      <c r="B1331" s="1">
        <v>42644</v>
      </c>
      <c r="C1331" t="s">
        <v>100</v>
      </c>
      <c r="D1331" s="6">
        <v>337</v>
      </c>
    </row>
    <row r="1332" spans="1:4" x14ac:dyDescent="0.25">
      <c r="A1332" s="5" t="s">
        <v>7</v>
      </c>
      <c r="B1332" s="1">
        <v>42705</v>
      </c>
      <c r="C1332" t="s">
        <v>94</v>
      </c>
      <c r="D1332" s="6">
        <v>130</v>
      </c>
    </row>
    <row r="1333" spans="1:4" x14ac:dyDescent="0.25">
      <c r="A1333" s="5" t="s">
        <v>7</v>
      </c>
      <c r="B1333" s="1">
        <v>42705</v>
      </c>
      <c r="C1333" t="s">
        <v>95</v>
      </c>
      <c r="D1333" s="6">
        <v>297</v>
      </c>
    </row>
    <row r="1334" spans="1:4" x14ac:dyDescent="0.25">
      <c r="A1334" s="5" t="s">
        <v>7</v>
      </c>
      <c r="B1334" s="1">
        <v>42705</v>
      </c>
      <c r="C1334" t="s">
        <v>96</v>
      </c>
      <c r="D1334" s="6">
        <v>30</v>
      </c>
    </row>
    <row r="1335" spans="1:4" x14ac:dyDescent="0.25">
      <c r="A1335" s="5" t="s">
        <v>7</v>
      </c>
      <c r="B1335" s="1">
        <v>42705</v>
      </c>
      <c r="C1335" t="s">
        <v>97</v>
      </c>
      <c r="D1335" s="6">
        <v>121</v>
      </c>
    </row>
    <row r="1336" spans="1:4" x14ac:dyDescent="0.25">
      <c r="A1336" s="5" t="s">
        <v>7</v>
      </c>
      <c r="B1336" s="1">
        <v>42705</v>
      </c>
      <c r="C1336" t="s">
        <v>98</v>
      </c>
      <c r="D1336" s="6">
        <v>401</v>
      </c>
    </row>
    <row r="1337" spans="1:4" x14ac:dyDescent="0.25">
      <c r="A1337" s="5" t="s">
        <v>7</v>
      </c>
      <c r="B1337" s="1">
        <v>42705</v>
      </c>
      <c r="C1337" t="s">
        <v>99</v>
      </c>
      <c r="D1337" s="6">
        <v>349</v>
      </c>
    </row>
    <row r="1338" spans="1:4" x14ac:dyDescent="0.25">
      <c r="A1338" s="5" t="s">
        <v>7</v>
      </c>
      <c r="B1338" s="1">
        <v>42705</v>
      </c>
      <c r="C1338" t="s">
        <v>100</v>
      </c>
      <c r="D1338" s="6">
        <v>437</v>
      </c>
    </row>
    <row r="1339" spans="1:4" x14ac:dyDescent="0.25">
      <c r="A1339" s="5" t="s">
        <v>7</v>
      </c>
      <c r="B1339" s="1">
        <v>42705</v>
      </c>
      <c r="C1339" t="s">
        <v>94</v>
      </c>
      <c r="D1339" s="6">
        <v>161</v>
      </c>
    </row>
    <row r="1340" spans="1:4" x14ac:dyDescent="0.25">
      <c r="A1340" s="5" t="s">
        <v>7</v>
      </c>
      <c r="B1340" s="1">
        <v>42705</v>
      </c>
      <c r="C1340" t="s">
        <v>95</v>
      </c>
      <c r="D1340" s="6">
        <v>436</v>
      </c>
    </row>
    <row r="1341" spans="1:4" x14ac:dyDescent="0.25">
      <c r="A1341" s="5" t="s">
        <v>7</v>
      </c>
      <c r="B1341" s="1">
        <v>42705</v>
      </c>
      <c r="C1341" t="s">
        <v>96</v>
      </c>
      <c r="D1341" s="6">
        <v>30</v>
      </c>
    </row>
    <row r="1342" spans="1:4" x14ac:dyDescent="0.25">
      <c r="A1342" s="5" t="s">
        <v>7</v>
      </c>
      <c r="B1342" s="1">
        <v>42705</v>
      </c>
      <c r="C1342" t="s">
        <v>97</v>
      </c>
      <c r="D1342" s="6">
        <v>101</v>
      </c>
    </row>
    <row r="1343" spans="1:4" x14ac:dyDescent="0.25">
      <c r="A1343" s="5" t="s">
        <v>7</v>
      </c>
      <c r="B1343" s="1">
        <v>42705</v>
      </c>
      <c r="C1343" t="s">
        <v>98</v>
      </c>
      <c r="D1343" s="6">
        <v>372</v>
      </c>
    </row>
    <row r="1344" spans="1:4" x14ac:dyDescent="0.25">
      <c r="A1344" s="5" t="s">
        <v>7</v>
      </c>
      <c r="B1344" s="1">
        <v>42705</v>
      </c>
      <c r="C1344" t="s">
        <v>99</v>
      </c>
      <c r="D1344" s="6">
        <v>476</v>
      </c>
    </row>
    <row r="1345" spans="1:4" x14ac:dyDescent="0.25">
      <c r="A1345" s="5" t="s">
        <v>7</v>
      </c>
      <c r="B1345" s="1">
        <v>42705</v>
      </c>
      <c r="C1345" t="s">
        <v>100</v>
      </c>
      <c r="D1345" s="6">
        <v>316</v>
      </c>
    </row>
    <row r="1346" spans="1:4" x14ac:dyDescent="0.25">
      <c r="A1346" s="5" t="s">
        <v>7</v>
      </c>
      <c r="B1346" s="1">
        <v>42370</v>
      </c>
      <c r="C1346" t="s">
        <v>94</v>
      </c>
      <c r="D1346" s="6">
        <v>209</v>
      </c>
    </row>
    <row r="1347" spans="1:4" x14ac:dyDescent="0.25">
      <c r="A1347" s="5" t="s">
        <v>7</v>
      </c>
      <c r="B1347" s="1">
        <v>42370</v>
      </c>
      <c r="C1347" t="s">
        <v>95</v>
      </c>
      <c r="D1347" s="6">
        <v>408</v>
      </c>
    </row>
    <row r="1348" spans="1:4" x14ac:dyDescent="0.25">
      <c r="A1348" s="5" t="s">
        <v>7</v>
      </c>
      <c r="B1348" s="1">
        <v>42370</v>
      </c>
      <c r="C1348" t="s">
        <v>96</v>
      </c>
      <c r="D1348" s="6">
        <v>30</v>
      </c>
    </row>
    <row r="1349" spans="1:4" x14ac:dyDescent="0.25">
      <c r="A1349" s="5" t="s">
        <v>7</v>
      </c>
      <c r="B1349" s="1">
        <v>42370</v>
      </c>
      <c r="C1349" t="s">
        <v>97</v>
      </c>
      <c r="D1349" s="6">
        <v>101</v>
      </c>
    </row>
    <row r="1350" spans="1:4" x14ac:dyDescent="0.25">
      <c r="A1350" s="5" t="s">
        <v>7</v>
      </c>
      <c r="B1350" s="1">
        <v>42370</v>
      </c>
      <c r="C1350" t="s">
        <v>98</v>
      </c>
      <c r="D1350" s="6">
        <v>437</v>
      </c>
    </row>
    <row r="1351" spans="1:4" x14ac:dyDescent="0.25">
      <c r="A1351" s="5" t="s">
        <v>7</v>
      </c>
      <c r="B1351" s="1">
        <v>42370</v>
      </c>
      <c r="C1351" t="s">
        <v>99</v>
      </c>
      <c r="D1351" s="6">
        <v>318</v>
      </c>
    </row>
    <row r="1352" spans="1:4" x14ac:dyDescent="0.25">
      <c r="A1352" s="5" t="s">
        <v>7</v>
      </c>
      <c r="B1352" s="1">
        <v>42370</v>
      </c>
      <c r="C1352" t="s">
        <v>100</v>
      </c>
      <c r="D1352" s="6">
        <v>303</v>
      </c>
    </row>
    <row r="1353" spans="1:4" x14ac:dyDescent="0.25">
      <c r="A1353" s="5" t="s">
        <v>7</v>
      </c>
      <c r="B1353" s="1">
        <v>42430</v>
      </c>
      <c r="C1353" t="s">
        <v>94</v>
      </c>
      <c r="D1353" s="6">
        <v>139</v>
      </c>
    </row>
    <row r="1354" spans="1:4" x14ac:dyDescent="0.25">
      <c r="A1354" s="5" t="s">
        <v>7</v>
      </c>
      <c r="B1354" s="1">
        <v>42430</v>
      </c>
      <c r="C1354" t="s">
        <v>95</v>
      </c>
      <c r="D1354" s="6">
        <v>309</v>
      </c>
    </row>
    <row r="1355" spans="1:4" x14ac:dyDescent="0.25">
      <c r="A1355" s="5" t="s">
        <v>7</v>
      </c>
      <c r="B1355" s="1">
        <v>42430</v>
      </c>
      <c r="C1355" t="s">
        <v>96</v>
      </c>
      <c r="D1355" s="6">
        <v>30</v>
      </c>
    </row>
    <row r="1356" spans="1:4" x14ac:dyDescent="0.25">
      <c r="A1356" s="5" t="s">
        <v>7</v>
      </c>
      <c r="B1356" s="1">
        <v>42430</v>
      </c>
      <c r="C1356" t="s">
        <v>97</v>
      </c>
      <c r="D1356" s="6">
        <v>180</v>
      </c>
    </row>
    <row r="1357" spans="1:4" x14ac:dyDescent="0.25">
      <c r="A1357" s="5" t="s">
        <v>7</v>
      </c>
      <c r="B1357" s="1">
        <v>42430</v>
      </c>
      <c r="C1357" t="s">
        <v>98</v>
      </c>
      <c r="D1357" s="6">
        <v>273</v>
      </c>
    </row>
    <row r="1358" spans="1:4" x14ac:dyDescent="0.25">
      <c r="A1358" s="5" t="s">
        <v>7</v>
      </c>
      <c r="B1358" s="1">
        <v>42430</v>
      </c>
      <c r="C1358" t="s">
        <v>99</v>
      </c>
      <c r="D1358" s="6">
        <v>564</v>
      </c>
    </row>
    <row r="1359" spans="1:4" x14ac:dyDescent="0.25">
      <c r="A1359" s="5" t="s">
        <v>7</v>
      </c>
      <c r="B1359" s="1">
        <v>42430</v>
      </c>
      <c r="C1359" t="s">
        <v>100</v>
      </c>
      <c r="D1359" s="6">
        <v>320</v>
      </c>
    </row>
    <row r="1360" spans="1:4" x14ac:dyDescent="0.25">
      <c r="A1360" s="5" t="s">
        <v>7</v>
      </c>
      <c r="B1360" s="1">
        <v>42430</v>
      </c>
      <c r="C1360" t="s">
        <v>94</v>
      </c>
      <c r="D1360" s="6">
        <v>212</v>
      </c>
    </row>
    <row r="1361" spans="1:4" x14ac:dyDescent="0.25">
      <c r="A1361" s="5" t="s">
        <v>7</v>
      </c>
      <c r="B1361" s="1">
        <v>42430</v>
      </c>
      <c r="C1361" t="s">
        <v>95</v>
      </c>
      <c r="D1361" s="6">
        <v>341</v>
      </c>
    </row>
    <row r="1362" spans="1:4" x14ac:dyDescent="0.25">
      <c r="A1362" s="5" t="s">
        <v>7</v>
      </c>
      <c r="B1362" s="1">
        <v>42430</v>
      </c>
      <c r="C1362" t="s">
        <v>96</v>
      </c>
      <c r="D1362" s="6">
        <v>30</v>
      </c>
    </row>
    <row r="1363" spans="1:4" x14ac:dyDescent="0.25">
      <c r="A1363" s="5" t="s">
        <v>7</v>
      </c>
      <c r="B1363" s="1">
        <v>42430</v>
      </c>
      <c r="C1363" t="s">
        <v>97</v>
      </c>
      <c r="D1363" s="6">
        <v>138</v>
      </c>
    </row>
    <row r="1364" spans="1:4" x14ac:dyDescent="0.25">
      <c r="A1364" s="5" t="s">
        <v>7</v>
      </c>
      <c r="B1364" s="1">
        <v>42430</v>
      </c>
      <c r="C1364" t="s">
        <v>98</v>
      </c>
      <c r="D1364" s="6">
        <v>395</v>
      </c>
    </row>
    <row r="1365" spans="1:4" x14ac:dyDescent="0.25">
      <c r="A1365" s="5" t="s">
        <v>7</v>
      </c>
      <c r="B1365" s="1">
        <v>42430</v>
      </c>
      <c r="C1365" t="s">
        <v>99</v>
      </c>
      <c r="D1365" s="6">
        <v>521</v>
      </c>
    </row>
    <row r="1366" spans="1:4" x14ac:dyDescent="0.25">
      <c r="A1366" s="5" t="s">
        <v>7</v>
      </c>
      <c r="B1366" s="1">
        <v>42430</v>
      </c>
      <c r="C1366" t="s">
        <v>100</v>
      </c>
      <c r="D1366" s="6">
        <v>436</v>
      </c>
    </row>
    <row r="1367" spans="1:4" x14ac:dyDescent="0.25">
      <c r="A1367" s="5" t="s">
        <v>7</v>
      </c>
      <c r="B1367" s="1">
        <v>42491</v>
      </c>
      <c r="C1367" t="s">
        <v>94</v>
      </c>
      <c r="D1367" s="6">
        <v>191</v>
      </c>
    </row>
    <row r="1368" spans="1:4" x14ac:dyDescent="0.25">
      <c r="A1368" s="5" t="s">
        <v>7</v>
      </c>
      <c r="B1368" s="1">
        <v>42491</v>
      </c>
      <c r="C1368" t="s">
        <v>95</v>
      </c>
      <c r="D1368" s="6">
        <v>332</v>
      </c>
    </row>
    <row r="1369" spans="1:4" x14ac:dyDescent="0.25">
      <c r="A1369" s="5" t="s">
        <v>7</v>
      </c>
      <c r="B1369" s="1">
        <v>42491</v>
      </c>
      <c r="C1369" t="s">
        <v>96</v>
      </c>
      <c r="D1369" s="6">
        <v>30</v>
      </c>
    </row>
    <row r="1370" spans="1:4" x14ac:dyDescent="0.25">
      <c r="A1370" s="5" t="s">
        <v>7</v>
      </c>
      <c r="B1370" s="1">
        <v>42491</v>
      </c>
      <c r="C1370" t="s">
        <v>97</v>
      </c>
      <c r="D1370" s="6">
        <v>200</v>
      </c>
    </row>
    <row r="1371" spans="1:4" x14ac:dyDescent="0.25">
      <c r="A1371" s="5" t="s">
        <v>7</v>
      </c>
      <c r="B1371" s="1">
        <v>42491</v>
      </c>
      <c r="C1371" t="s">
        <v>98</v>
      </c>
      <c r="D1371" s="6">
        <v>294</v>
      </c>
    </row>
    <row r="1372" spans="1:4" x14ac:dyDescent="0.25">
      <c r="A1372" s="5" t="s">
        <v>7</v>
      </c>
      <c r="B1372" s="1">
        <v>42491</v>
      </c>
      <c r="C1372" t="s">
        <v>99</v>
      </c>
      <c r="D1372" s="6">
        <v>576</v>
      </c>
    </row>
    <row r="1373" spans="1:4" x14ac:dyDescent="0.25">
      <c r="A1373" s="5" t="s">
        <v>7</v>
      </c>
      <c r="B1373" s="1">
        <v>42491</v>
      </c>
      <c r="C1373" t="s">
        <v>100</v>
      </c>
      <c r="D1373" s="6">
        <v>354</v>
      </c>
    </row>
    <row r="1374" spans="1:4" x14ac:dyDescent="0.25">
      <c r="A1374" s="5" t="s">
        <v>7</v>
      </c>
      <c r="B1374" s="1">
        <v>42491</v>
      </c>
      <c r="C1374" t="s">
        <v>94</v>
      </c>
      <c r="D1374" s="6">
        <v>202</v>
      </c>
    </row>
    <row r="1375" spans="1:4" x14ac:dyDescent="0.25">
      <c r="A1375" s="5" t="s">
        <v>7</v>
      </c>
      <c r="B1375" s="1">
        <v>42491</v>
      </c>
      <c r="C1375" t="s">
        <v>95</v>
      </c>
      <c r="D1375" s="6">
        <v>383</v>
      </c>
    </row>
    <row r="1376" spans="1:4" x14ac:dyDescent="0.25">
      <c r="A1376" s="5" t="s">
        <v>7</v>
      </c>
      <c r="B1376" s="1">
        <v>42491</v>
      </c>
      <c r="C1376" t="s">
        <v>96</v>
      </c>
      <c r="D1376" s="6">
        <v>30</v>
      </c>
    </row>
    <row r="1377" spans="1:4" x14ac:dyDescent="0.25">
      <c r="A1377" s="5" t="s">
        <v>7</v>
      </c>
      <c r="B1377" s="1">
        <v>42491</v>
      </c>
      <c r="C1377" t="s">
        <v>97</v>
      </c>
      <c r="D1377" s="6">
        <v>186</v>
      </c>
    </row>
    <row r="1378" spans="1:4" x14ac:dyDescent="0.25">
      <c r="A1378" s="5" t="s">
        <v>7</v>
      </c>
      <c r="B1378" s="1">
        <v>42491</v>
      </c>
      <c r="C1378" t="s">
        <v>98</v>
      </c>
      <c r="D1378" s="6">
        <v>351</v>
      </c>
    </row>
    <row r="1379" spans="1:4" x14ac:dyDescent="0.25">
      <c r="A1379" s="5" t="s">
        <v>7</v>
      </c>
      <c r="B1379" s="1">
        <v>42491</v>
      </c>
      <c r="C1379" t="s">
        <v>99</v>
      </c>
      <c r="D1379" s="6">
        <v>524</v>
      </c>
    </row>
    <row r="1380" spans="1:4" x14ac:dyDescent="0.25">
      <c r="A1380" s="5" t="s">
        <v>7</v>
      </c>
      <c r="B1380" s="1">
        <v>42491</v>
      </c>
      <c r="C1380" t="s">
        <v>100</v>
      </c>
      <c r="D1380" s="6">
        <v>409</v>
      </c>
    </row>
    <row r="1381" spans="1:4" x14ac:dyDescent="0.25">
      <c r="A1381" s="5" t="s">
        <v>7</v>
      </c>
      <c r="B1381" s="1">
        <v>42552</v>
      </c>
      <c r="C1381" t="s">
        <v>94</v>
      </c>
      <c r="D1381" s="6">
        <v>271</v>
      </c>
    </row>
    <row r="1382" spans="1:4" x14ac:dyDescent="0.25">
      <c r="A1382" s="5" t="s">
        <v>7</v>
      </c>
      <c r="B1382" s="1">
        <v>42552</v>
      </c>
      <c r="C1382" t="s">
        <v>95</v>
      </c>
      <c r="D1382" s="6">
        <v>444</v>
      </c>
    </row>
    <row r="1383" spans="1:4" x14ac:dyDescent="0.25">
      <c r="A1383" s="5" t="s">
        <v>7</v>
      </c>
      <c r="B1383" s="1">
        <v>42552</v>
      </c>
      <c r="C1383" t="s">
        <v>96</v>
      </c>
      <c r="D1383" s="6">
        <v>30</v>
      </c>
    </row>
    <row r="1384" spans="1:4" x14ac:dyDescent="0.25">
      <c r="A1384" s="5" t="s">
        <v>7</v>
      </c>
      <c r="B1384" s="1">
        <v>42552</v>
      </c>
      <c r="C1384" t="s">
        <v>97</v>
      </c>
      <c r="D1384" s="6">
        <v>120</v>
      </c>
    </row>
    <row r="1385" spans="1:4" x14ac:dyDescent="0.25">
      <c r="A1385" s="5" t="s">
        <v>7</v>
      </c>
      <c r="B1385" s="1">
        <v>42552</v>
      </c>
      <c r="C1385" t="s">
        <v>98</v>
      </c>
      <c r="D1385" s="6">
        <v>301</v>
      </c>
    </row>
    <row r="1386" spans="1:4" x14ac:dyDescent="0.25">
      <c r="A1386" s="5" t="s">
        <v>7</v>
      </c>
      <c r="B1386" s="1">
        <v>42552</v>
      </c>
      <c r="C1386" t="s">
        <v>99</v>
      </c>
      <c r="D1386" s="6">
        <v>558</v>
      </c>
    </row>
    <row r="1387" spans="1:4" x14ac:dyDescent="0.25">
      <c r="A1387" s="5" t="s">
        <v>7</v>
      </c>
      <c r="B1387" s="1">
        <v>42552</v>
      </c>
      <c r="C1387" t="s">
        <v>100</v>
      </c>
      <c r="D1387" s="6">
        <v>330</v>
      </c>
    </row>
    <row r="1388" spans="1:4" x14ac:dyDescent="0.25">
      <c r="A1388" s="5" t="s">
        <v>7</v>
      </c>
      <c r="B1388" s="1">
        <v>42552</v>
      </c>
      <c r="C1388" t="s">
        <v>94</v>
      </c>
      <c r="D1388" s="6">
        <v>187</v>
      </c>
    </row>
    <row r="1389" spans="1:4" x14ac:dyDescent="0.25">
      <c r="A1389" s="5" t="s">
        <v>7</v>
      </c>
      <c r="B1389" s="1">
        <v>42552</v>
      </c>
      <c r="C1389" t="s">
        <v>95</v>
      </c>
      <c r="D1389" s="6">
        <v>390</v>
      </c>
    </row>
    <row r="1390" spans="1:4" x14ac:dyDescent="0.25">
      <c r="A1390" s="5" t="s">
        <v>7</v>
      </c>
      <c r="B1390" s="1">
        <v>42552</v>
      </c>
      <c r="C1390" t="s">
        <v>96</v>
      </c>
      <c r="D1390" s="6">
        <v>30</v>
      </c>
    </row>
    <row r="1391" spans="1:4" x14ac:dyDescent="0.25">
      <c r="A1391" s="5" t="s">
        <v>7</v>
      </c>
      <c r="B1391" s="1">
        <v>42552</v>
      </c>
      <c r="C1391" t="s">
        <v>97</v>
      </c>
      <c r="D1391" s="6">
        <v>111</v>
      </c>
    </row>
    <row r="1392" spans="1:4" x14ac:dyDescent="0.25">
      <c r="A1392" s="5" t="s">
        <v>7</v>
      </c>
      <c r="B1392" s="1">
        <v>42552</v>
      </c>
      <c r="C1392" t="s">
        <v>98</v>
      </c>
      <c r="D1392" s="6">
        <v>289</v>
      </c>
    </row>
    <row r="1393" spans="1:4" x14ac:dyDescent="0.25">
      <c r="A1393" s="5" t="s">
        <v>7</v>
      </c>
      <c r="B1393" s="1">
        <v>42552</v>
      </c>
      <c r="C1393" t="s">
        <v>99</v>
      </c>
      <c r="D1393" s="6">
        <v>558</v>
      </c>
    </row>
    <row r="1394" spans="1:4" x14ac:dyDescent="0.25">
      <c r="A1394" s="5" t="s">
        <v>7</v>
      </c>
      <c r="B1394" s="1">
        <v>42552</v>
      </c>
      <c r="C1394" t="s">
        <v>100</v>
      </c>
      <c r="D1394" s="6">
        <v>370</v>
      </c>
    </row>
    <row r="1395" spans="1:4" x14ac:dyDescent="0.25">
      <c r="A1395" s="5" t="s">
        <v>7</v>
      </c>
      <c r="B1395" s="1">
        <v>42583</v>
      </c>
      <c r="C1395" t="s">
        <v>94</v>
      </c>
      <c r="D1395" s="6">
        <v>162</v>
      </c>
    </row>
    <row r="1396" spans="1:4" x14ac:dyDescent="0.25">
      <c r="A1396" s="5" t="s">
        <v>7</v>
      </c>
      <c r="B1396" s="1">
        <v>42583</v>
      </c>
      <c r="C1396" t="s">
        <v>95</v>
      </c>
      <c r="D1396" s="6">
        <v>335</v>
      </c>
    </row>
    <row r="1397" spans="1:4" x14ac:dyDescent="0.25">
      <c r="A1397" s="5" t="s">
        <v>7</v>
      </c>
      <c r="B1397" s="1">
        <v>42583</v>
      </c>
      <c r="C1397" t="s">
        <v>96</v>
      </c>
      <c r="D1397" s="6">
        <v>30</v>
      </c>
    </row>
    <row r="1398" spans="1:4" x14ac:dyDescent="0.25">
      <c r="A1398" s="5" t="s">
        <v>7</v>
      </c>
      <c r="B1398" s="1">
        <v>42583</v>
      </c>
      <c r="C1398" t="s">
        <v>97</v>
      </c>
      <c r="D1398" s="6">
        <v>139</v>
      </c>
    </row>
    <row r="1399" spans="1:4" x14ac:dyDescent="0.25">
      <c r="A1399" s="5" t="s">
        <v>7</v>
      </c>
      <c r="B1399" s="1">
        <v>42583</v>
      </c>
      <c r="C1399" t="s">
        <v>98</v>
      </c>
      <c r="D1399" s="6">
        <v>349</v>
      </c>
    </row>
    <row r="1400" spans="1:4" x14ac:dyDescent="0.25">
      <c r="A1400" s="5" t="s">
        <v>7</v>
      </c>
      <c r="B1400" s="1">
        <v>42583</v>
      </c>
      <c r="C1400" t="s">
        <v>99</v>
      </c>
      <c r="D1400" s="6">
        <v>467</v>
      </c>
    </row>
    <row r="1401" spans="1:4" x14ac:dyDescent="0.25">
      <c r="A1401" s="5" t="s">
        <v>7</v>
      </c>
      <c r="B1401" s="1">
        <v>42583</v>
      </c>
      <c r="C1401" t="s">
        <v>100</v>
      </c>
      <c r="D1401" s="6">
        <v>405</v>
      </c>
    </row>
    <row r="1402" spans="1:4" x14ac:dyDescent="0.25">
      <c r="A1402" s="5" t="s">
        <v>7</v>
      </c>
      <c r="B1402" s="1">
        <v>42644</v>
      </c>
      <c r="C1402" t="s">
        <v>94</v>
      </c>
      <c r="D1402" s="6">
        <v>129</v>
      </c>
    </row>
    <row r="1403" spans="1:4" x14ac:dyDescent="0.25">
      <c r="A1403" s="5" t="s">
        <v>7</v>
      </c>
      <c r="B1403" s="1">
        <v>42644</v>
      </c>
      <c r="C1403" t="s">
        <v>95</v>
      </c>
      <c r="D1403" s="6">
        <v>368</v>
      </c>
    </row>
    <row r="1404" spans="1:4" x14ac:dyDescent="0.25">
      <c r="A1404" s="5" t="s">
        <v>7</v>
      </c>
      <c r="B1404" s="1">
        <v>42644</v>
      </c>
      <c r="C1404" t="s">
        <v>96</v>
      </c>
      <c r="D1404" s="6">
        <v>30</v>
      </c>
    </row>
    <row r="1405" spans="1:4" x14ac:dyDescent="0.25">
      <c r="A1405" s="5" t="s">
        <v>7</v>
      </c>
      <c r="B1405" s="1">
        <v>42644</v>
      </c>
      <c r="C1405" t="s">
        <v>97</v>
      </c>
      <c r="D1405" s="6">
        <v>177</v>
      </c>
    </row>
    <row r="1406" spans="1:4" x14ac:dyDescent="0.25">
      <c r="A1406" s="5" t="s">
        <v>7</v>
      </c>
      <c r="B1406" s="1">
        <v>42644</v>
      </c>
      <c r="C1406" t="s">
        <v>98</v>
      </c>
      <c r="D1406" s="6">
        <v>253</v>
      </c>
    </row>
    <row r="1407" spans="1:4" x14ac:dyDescent="0.25">
      <c r="A1407" s="5" t="s">
        <v>7</v>
      </c>
      <c r="B1407" s="1">
        <v>42644</v>
      </c>
      <c r="C1407" t="s">
        <v>99</v>
      </c>
      <c r="D1407" s="6">
        <v>509</v>
      </c>
    </row>
    <row r="1408" spans="1:4" x14ac:dyDescent="0.25">
      <c r="A1408" s="7" t="s">
        <v>7</v>
      </c>
      <c r="B1408" s="1">
        <v>42644</v>
      </c>
      <c r="C1408" t="s">
        <v>100</v>
      </c>
      <c r="D1408" s="6">
        <v>332</v>
      </c>
    </row>
    <row r="1409" spans="1:4" x14ac:dyDescent="0.25">
      <c r="A1409" s="5" t="s">
        <v>22</v>
      </c>
      <c r="B1409" s="1">
        <v>42339</v>
      </c>
      <c r="C1409" t="s">
        <v>94</v>
      </c>
      <c r="D1409" s="6">
        <v>123</v>
      </c>
    </row>
    <row r="1410" spans="1:4" x14ac:dyDescent="0.25">
      <c r="A1410" s="5" t="s">
        <v>22</v>
      </c>
      <c r="B1410" s="1">
        <v>42339</v>
      </c>
      <c r="C1410" t="s">
        <v>95</v>
      </c>
      <c r="D1410" s="6">
        <v>310</v>
      </c>
    </row>
    <row r="1411" spans="1:4" x14ac:dyDescent="0.25">
      <c r="A1411" s="5" t="s">
        <v>22</v>
      </c>
      <c r="B1411" s="1">
        <v>42339</v>
      </c>
      <c r="C1411" t="s">
        <v>96</v>
      </c>
      <c r="D1411" s="6">
        <v>30</v>
      </c>
    </row>
    <row r="1412" spans="1:4" x14ac:dyDescent="0.25">
      <c r="A1412" s="5" t="s">
        <v>22</v>
      </c>
      <c r="B1412" s="1">
        <v>42339</v>
      </c>
      <c r="C1412" t="s">
        <v>97</v>
      </c>
      <c r="D1412" s="6">
        <v>180</v>
      </c>
    </row>
    <row r="1413" spans="1:4" x14ac:dyDescent="0.25">
      <c r="A1413" s="5" t="s">
        <v>22</v>
      </c>
      <c r="B1413" s="1">
        <v>42339</v>
      </c>
      <c r="C1413" t="s">
        <v>98</v>
      </c>
      <c r="D1413" s="6">
        <v>467</v>
      </c>
    </row>
    <row r="1414" spans="1:4" x14ac:dyDescent="0.25">
      <c r="A1414" s="5" t="s">
        <v>22</v>
      </c>
      <c r="B1414" s="1">
        <v>42339</v>
      </c>
      <c r="C1414" t="s">
        <v>99</v>
      </c>
      <c r="D1414" s="6">
        <v>361</v>
      </c>
    </row>
    <row r="1415" spans="1:4" x14ac:dyDescent="0.25">
      <c r="A1415" s="5" t="s">
        <v>22</v>
      </c>
      <c r="B1415" s="1">
        <v>42339</v>
      </c>
      <c r="C1415" t="s">
        <v>100</v>
      </c>
      <c r="D1415" s="6">
        <v>357</v>
      </c>
    </row>
    <row r="1416" spans="1:4" x14ac:dyDescent="0.25">
      <c r="A1416" s="5" t="s">
        <v>22</v>
      </c>
      <c r="B1416" s="1">
        <v>42644</v>
      </c>
      <c r="C1416" t="s">
        <v>94</v>
      </c>
      <c r="D1416" s="6">
        <v>274</v>
      </c>
    </row>
    <row r="1417" spans="1:4" x14ac:dyDescent="0.25">
      <c r="A1417" s="5" t="s">
        <v>22</v>
      </c>
      <c r="B1417" s="1">
        <v>42644</v>
      </c>
      <c r="C1417" t="s">
        <v>95</v>
      </c>
      <c r="D1417" s="6">
        <v>348</v>
      </c>
    </row>
    <row r="1418" spans="1:4" x14ac:dyDescent="0.25">
      <c r="A1418" s="5" t="s">
        <v>22</v>
      </c>
      <c r="B1418" s="1">
        <v>42644</v>
      </c>
      <c r="C1418" t="s">
        <v>96</v>
      </c>
      <c r="D1418" s="6">
        <v>30</v>
      </c>
    </row>
    <row r="1419" spans="1:4" x14ac:dyDescent="0.25">
      <c r="A1419" s="5" t="s">
        <v>22</v>
      </c>
      <c r="B1419" s="1">
        <v>42644</v>
      </c>
      <c r="C1419" t="s">
        <v>97</v>
      </c>
      <c r="D1419" s="6">
        <v>157</v>
      </c>
    </row>
    <row r="1420" spans="1:4" x14ac:dyDescent="0.25">
      <c r="A1420" s="5" t="s">
        <v>22</v>
      </c>
      <c r="B1420" s="1">
        <v>42644</v>
      </c>
      <c r="C1420" t="s">
        <v>98</v>
      </c>
      <c r="D1420" s="6">
        <v>431</v>
      </c>
    </row>
    <row r="1421" spans="1:4" x14ac:dyDescent="0.25">
      <c r="A1421" s="5" t="s">
        <v>22</v>
      </c>
      <c r="B1421" s="1">
        <v>42644</v>
      </c>
      <c r="C1421" t="s">
        <v>99</v>
      </c>
      <c r="D1421" s="6">
        <v>325</v>
      </c>
    </row>
    <row r="1422" spans="1:4" x14ac:dyDescent="0.25">
      <c r="A1422" s="5" t="s">
        <v>22</v>
      </c>
      <c r="B1422" s="1">
        <v>42644</v>
      </c>
      <c r="C1422" t="s">
        <v>100</v>
      </c>
      <c r="D1422" s="6">
        <v>398</v>
      </c>
    </row>
    <row r="1423" spans="1:4" x14ac:dyDescent="0.25">
      <c r="A1423" s="5" t="s">
        <v>22</v>
      </c>
      <c r="B1423" s="1">
        <v>42705</v>
      </c>
      <c r="C1423" t="s">
        <v>94</v>
      </c>
      <c r="D1423" s="6">
        <v>232</v>
      </c>
    </row>
    <row r="1424" spans="1:4" x14ac:dyDescent="0.25">
      <c r="A1424" s="5" t="s">
        <v>22</v>
      </c>
      <c r="B1424" s="1">
        <v>42705</v>
      </c>
      <c r="C1424" t="s">
        <v>95</v>
      </c>
      <c r="D1424" s="6">
        <v>399</v>
      </c>
    </row>
    <row r="1425" spans="1:4" x14ac:dyDescent="0.25">
      <c r="A1425" s="5" t="s">
        <v>22</v>
      </c>
      <c r="B1425" s="1">
        <v>42705</v>
      </c>
      <c r="C1425" t="s">
        <v>96</v>
      </c>
      <c r="D1425" s="6">
        <v>30</v>
      </c>
    </row>
    <row r="1426" spans="1:4" x14ac:dyDescent="0.25">
      <c r="A1426" s="5" t="s">
        <v>22</v>
      </c>
      <c r="B1426" s="1">
        <v>42705</v>
      </c>
      <c r="C1426" t="s">
        <v>97</v>
      </c>
      <c r="D1426" s="6">
        <v>195</v>
      </c>
    </row>
    <row r="1427" spans="1:4" x14ac:dyDescent="0.25">
      <c r="A1427" s="5" t="s">
        <v>22</v>
      </c>
      <c r="B1427" s="1">
        <v>42705</v>
      </c>
      <c r="C1427" t="s">
        <v>98</v>
      </c>
      <c r="D1427" s="6">
        <v>351</v>
      </c>
    </row>
    <row r="1428" spans="1:4" x14ac:dyDescent="0.25">
      <c r="A1428" s="5" t="s">
        <v>22</v>
      </c>
      <c r="B1428" s="1">
        <v>42705</v>
      </c>
      <c r="C1428" t="s">
        <v>99</v>
      </c>
      <c r="D1428" s="6">
        <v>374</v>
      </c>
    </row>
    <row r="1429" spans="1:4" x14ac:dyDescent="0.25">
      <c r="A1429" s="5" t="s">
        <v>22</v>
      </c>
      <c r="B1429" s="1">
        <v>42705</v>
      </c>
      <c r="C1429" t="s">
        <v>100</v>
      </c>
      <c r="D1429" s="6">
        <v>397</v>
      </c>
    </row>
    <row r="1430" spans="1:4" x14ac:dyDescent="0.25">
      <c r="A1430" s="5" t="s">
        <v>22</v>
      </c>
      <c r="B1430" s="1">
        <v>42705</v>
      </c>
      <c r="C1430" t="s">
        <v>94</v>
      </c>
      <c r="D1430" s="6">
        <v>101</v>
      </c>
    </row>
    <row r="1431" spans="1:4" x14ac:dyDescent="0.25">
      <c r="A1431" s="5" t="s">
        <v>22</v>
      </c>
      <c r="B1431" s="1">
        <v>42705</v>
      </c>
      <c r="C1431" t="s">
        <v>95</v>
      </c>
      <c r="D1431" s="6">
        <v>306</v>
      </c>
    </row>
    <row r="1432" spans="1:4" x14ac:dyDescent="0.25">
      <c r="A1432" s="5" t="s">
        <v>22</v>
      </c>
      <c r="B1432" s="1">
        <v>42705</v>
      </c>
      <c r="C1432" t="s">
        <v>96</v>
      </c>
      <c r="D1432" s="6">
        <v>30</v>
      </c>
    </row>
    <row r="1433" spans="1:4" x14ac:dyDescent="0.25">
      <c r="A1433" s="5" t="s">
        <v>22</v>
      </c>
      <c r="B1433" s="1">
        <v>42705</v>
      </c>
      <c r="C1433" t="s">
        <v>97</v>
      </c>
      <c r="D1433" s="6">
        <v>127</v>
      </c>
    </row>
    <row r="1434" spans="1:4" x14ac:dyDescent="0.25">
      <c r="A1434" s="5" t="s">
        <v>22</v>
      </c>
      <c r="B1434" s="1">
        <v>42705</v>
      </c>
      <c r="C1434" t="s">
        <v>98</v>
      </c>
      <c r="D1434" s="6">
        <v>366</v>
      </c>
    </row>
    <row r="1435" spans="1:4" x14ac:dyDescent="0.25">
      <c r="A1435" s="5" t="s">
        <v>22</v>
      </c>
      <c r="B1435" s="1">
        <v>42705</v>
      </c>
      <c r="C1435" t="s">
        <v>99</v>
      </c>
      <c r="D1435" s="6">
        <v>358</v>
      </c>
    </row>
    <row r="1436" spans="1:4" x14ac:dyDescent="0.25">
      <c r="A1436" s="5" t="s">
        <v>22</v>
      </c>
      <c r="B1436" s="1">
        <v>42705</v>
      </c>
      <c r="C1436" t="s">
        <v>100</v>
      </c>
      <c r="D1436" s="6">
        <v>316</v>
      </c>
    </row>
    <row r="1437" spans="1:4" x14ac:dyDescent="0.25">
      <c r="A1437" s="5" t="s">
        <v>22</v>
      </c>
      <c r="B1437" s="1">
        <v>42370</v>
      </c>
      <c r="C1437" t="s">
        <v>94</v>
      </c>
      <c r="D1437" s="6">
        <v>250</v>
      </c>
    </row>
    <row r="1438" spans="1:4" x14ac:dyDescent="0.25">
      <c r="A1438" s="5" t="s">
        <v>22</v>
      </c>
      <c r="B1438" s="1">
        <v>42370</v>
      </c>
      <c r="C1438" t="s">
        <v>95</v>
      </c>
      <c r="D1438" s="6">
        <v>366</v>
      </c>
    </row>
    <row r="1439" spans="1:4" x14ac:dyDescent="0.25">
      <c r="A1439" s="5" t="s">
        <v>22</v>
      </c>
      <c r="B1439" s="1">
        <v>42370</v>
      </c>
      <c r="C1439" t="s">
        <v>96</v>
      </c>
      <c r="D1439" s="6">
        <v>30</v>
      </c>
    </row>
    <row r="1440" spans="1:4" x14ac:dyDescent="0.25">
      <c r="A1440" s="5" t="s">
        <v>22</v>
      </c>
      <c r="B1440" s="1">
        <v>42370</v>
      </c>
      <c r="C1440" t="s">
        <v>97</v>
      </c>
      <c r="D1440" s="6">
        <v>158</v>
      </c>
    </row>
    <row r="1441" spans="1:4" x14ac:dyDescent="0.25">
      <c r="A1441" s="5" t="s">
        <v>22</v>
      </c>
      <c r="B1441" s="1">
        <v>42370</v>
      </c>
      <c r="C1441" t="s">
        <v>98</v>
      </c>
      <c r="D1441" s="6">
        <v>458</v>
      </c>
    </row>
    <row r="1442" spans="1:4" x14ac:dyDescent="0.25">
      <c r="A1442" s="5" t="s">
        <v>22</v>
      </c>
      <c r="B1442" s="1">
        <v>42370</v>
      </c>
      <c r="C1442" t="s">
        <v>99</v>
      </c>
      <c r="D1442" s="6">
        <v>464</v>
      </c>
    </row>
    <row r="1443" spans="1:4" x14ac:dyDescent="0.25">
      <c r="A1443" s="5" t="s">
        <v>22</v>
      </c>
      <c r="B1443" s="1">
        <v>42370</v>
      </c>
      <c r="C1443" t="s">
        <v>100</v>
      </c>
      <c r="D1443" s="6">
        <v>437</v>
      </c>
    </row>
    <row r="1444" spans="1:4" x14ac:dyDescent="0.25">
      <c r="A1444" s="5" t="s">
        <v>22</v>
      </c>
      <c r="B1444" s="1">
        <v>42430</v>
      </c>
      <c r="C1444" t="s">
        <v>94</v>
      </c>
      <c r="D1444" s="6">
        <v>297</v>
      </c>
    </row>
    <row r="1445" spans="1:4" x14ac:dyDescent="0.25">
      <c r="A1445" s="5" t="s">
        <v>22</v>
      </c>
      <c r="B1445" s="1">
        <v>42430</v>
      </c>
      <c r="C1445" t="s">
        <v>95</v>
      </c>
      <c r="D1445" s="6">
        <v>369</v>
      </c>
    </row>
    <row r="1446" spans="1:4" x14ac:dyDescent="0.25">
      <c r="A1446" s="5" t="s">
        <v>22</v>
      </c>
      <c r="B1446" s="1">
        <v>42430</v>
      </c>
      <c r="C1446" t="s">
        <v>96</v>
      </c>
      <c r="D1446" s="6">
        <v>30</v>
      </c>
    </row>
    <row r="1447" spans="1:4" x14ac:dyDescent="0.25">
      <c r="A1447" s="5" t="s">
        <v>22</v>
      </c>
      <c r="B1447" s="1">
        <v>42430</v>
      </c>
      <c r="C1447" t="s">
        <v>97</v>
      </c>
      <c r="D1447" s="6">
        <v>152</v>
      </c>
    </row>
    <row r="1448" spans="1:4" x14ac:dyDescent="0.25">
      <c r="A1448" s="5" t="s">
        <v>22</v>
      </c>
      <c r="B1448" s="1">
        <v>42430</v>
      </c>
      <c r="C1448" t="s">
        <v>98</v>
      </c>
      <c r="D1448" s="6">
        <v>353</v>
      </c>
    </row>
    <row r="1449" spans="1:4" x14ac:dyDescent="0.25">
      <c r="A1449" s="5" t="s">
        <v>22</v>
      </c>
      <c r="B1449" s="1">
        <v>42430</v>
      </c>
      <c r="C1449" t="s">
        <v>99</v>
      </c>
      <c r="D1449" s="6">
        <v>557</v>
      </c>
    </row>
    <row r="1450" spans="1:4" x14ac:dyDescent="0.25">
      <c r="A1450" s="5" t="s">
        <v>22</v>
      </c>
      <c r="B1450" s="1">
        <v>42430</v>
      </c>
      <c r="C1450" t="s">
        <v>100</v>
      </c>
      <c r="D1450" s="6">
        <v>391</v>
      </c>
    </row>
    <row r="1451" spans="1:4" x14ac:dyDescent="0.25">
      <c r="A1451" s="5" t="s">
        <v>22</v>
      </c>
      <c r="B1451" s="1">
        <v>42430</v>
      </c>
      <c r="C1451" t="s">
        <v>94</v>
      </c>
      <c r="D1451" s="6">
        <v>148</v>
      </c>
    </row>
    <row r="1452" spans="1:4" x14ac:dyDescent="0.25">
      <c r="A1452" s="5" t="s">
        <v>22</v>
      </c>
      <c r="B1452" s="1">
        <v>42430</v>
      </c>
      <c r="C1452" t="s">
        <v>95</v>
      </c>
      <c r="D1452" s="6">
        <v>461</v>
      </c>
    </row>
    <row r="1453" spans="1:4" x14ac:dyDescent="0.25">
      <c r="A1453" s="5" t="s">
        <v>22</v>
      </c>
      <c r="B1453" s="1">
        <v>42430</v>
      </c>
      <c r="C1453" t="s">
        <v>96</v>
      </c>
      <c r="D1453" s="6">
        <v>30</v>
      </c>
    </row>
    <row r="1454" spans="1:4" x14ac:dyDescent="0.25">
      <c r="A1454" s="5" t="s">
        <v>22</v>
      </c>
      <c r="B1454" s="1">
        <v>42430</v>
      </c>
      <c r="C1454" t="s">
        <v>97</v>
      </c>
      <c r="D1454" s="6">
        <v>188</v>
      </c>
    </row>
    <row r="1455" spans="1:4" x14ac:dyDescent="0.25">
      <c r="A1455" s="5" t="s">
        <v>22</v>
      </c>
      <c r="B1455" s="1">
        <v>42430</v>
      </c>
      <c r="C1455" t="s">
        <v>98</v>
      </c>
      <c r="D1455" s="6">
        <v>326</v>
      </c>
    </row>
    <row r="1456" spans="1:4" x14ac:dyDescent="0.25">
      <c r="A1456" s="5" t="s">
        <v>22</v>
      </c>
      <c r="B1456" s="1">
        <v>42430</v>
      </c>
      <c r="C1456" t="s">
        <v>99</v>
      </c>
      <c r="D1456" s="6">
        <v>410</v>
      </c>
    </row>
    <row r="1457" spans="1:4" x14ac:dyDescent="0.25">
      <c r="A1457" s="5" t="s">
        <v>22</v>
      </c>
      <c r="B1457" s="1">
        <v>42430</v>
      </c>
      <c r="C1457" t="s">
        <v>100</v>
      </c>
      <c r="D1457" s="6">
        <v>403</v>
      </c>
    </row>
    <row r="1458" spans="1:4" x14ac:dyDescent="0.25">
      <c r="A1458" s="5" t="s">
        <v>22</v>
      </c>
      <c r="B1458" s="1">
        <v>42491</v>
      </c>
      <c r="C1458" t="s">
        <v>94</v>
      </c>
      <c r="D1458" s="6">
        <v>150</v>
      </c>
    </row>
    <row r="1459" spans="1:4" x14ac:dyDescent="0.25">
      <c r="A1459" s="5" t="s">
        <v>22</v>
      </c>
      <c r="B1459" s="1">
        <v>42491</v>
      </c>
      <c r="C1459" t="s">
        <v>95</v>
      </c>
      <c r="D1459" s="6">
        <v>222</v>
      </c>
    </row>
    <row r="1460" spans="1:4" x14ac:dyDescent="0.25">
      <c r="A1460" s="5" t="s">
        <v>22</v>
      </c>
      <c r="B1460" s="1">
        <v>42491</v>
      </c>
      <c r="C1460" t="s">
        <v>96</v>
      </c>
      <c r="D1460" s="6">
        <v>30</v>
      </c>
    </row>
    <row r="1461" spans="1:4" x14ac:dyDescent="0.25">
      <c r="A1461" s="5" t="s">
        <v>22</v>
      </c>
      <c r="B1461" s="1">
        <v>42491</v>
      </c>
      <c r="C1461" t="s">
        <v>97</v>
      </c>
      <c r="D1461" s="6">
        <v>122</v>
      </c>
    </row>
    <row r="1462" spans="1:4" x14ac:dyDescent="0.25">
      <c r="A1462" s="5" t="s">
        <v>22</v>
      </c>
      <c r="B1462" s="1">
        <v>42491</v>
      </c>
      <c r="C1462" t="s">
        <v>98</v>
      </c>
      <c r="D1462" s="6">
        <v>474</v>
      </c>
    </row>
    <row r="1463" spans="1:4" x14ac:dyDescent="0.25">
      <c r="A1463" s="5" t="s">
        <v>22</v>
      </c>
      <c r="B1463" s="1">
        <v>42491</v>
      </c>
      <c r="C1463" t="s">
        <v>99</v>
      </c>
      <c r="D1463" s="6">
        <v>461</v>
      </c>
    </row>
    <row r="1464" spans="1:4" x14ac:dyDescent="0.25">
      <c r="A1464" s="5" t="s">
        <v>22</v>
      </c>
      <c r="B1464" s="1">
        <v>42491</v>
      </c>
      <c r="C1464" t="s">
        <v>100</v>
      </c>
      <c r="D1464" s="6">
        <v>403</v>
      </c>
    </row>
    <row r="1465" spans="1:4" x14ac:dyDescent="0.25">
      <c r="A1465" s="5" t="s">
        <v>22</v>
      </c>
      <c r="B1465" s="1">
        <v>42491</v>
      </c>
      <c r="C1465" t="s">
        <v>94</v>
      </c>
      <c r="D1465" s="6">
        <v>127</v>
      </c>
    </row>
    <row r="1466" spans="1:4" x14ac:dyDescent="0.25">
      <c r="A1466" s="5" t="s">
        <v>22</v>
      </c>
      <c r="B1466" s="1">
        <v>42491</v>
      </c>
      <c r="C1466" t="s">
        <v>95</v>
      </c>
      <c r="D1466" s="6">
        <v>204</v>
      </c>
    </row>
    <row r="1467" spans="1:4" x14ac:dyDescent="0.25">
      <c r="A1467" s="5" t="s">
        <v>22</v>
      </c>
      <c r="B1467" s="1">
        <v>42491</v>
      </c>
      <c r="C1467" t="s">
        <v>96</v>
      </c>
      <c r="D1467" s="6">
        <v>30</v>
      </c>
    </row>
    <row r="1468" spans="1:4" x14ac:dyDescent="0.25">
      <c r="A1468" s="5" t="s">
        <v>22</v>
      </c>
      <c r="B1468" s="1">
        <v>42491</v>
      </c>
      <c r="C1468" t="s">
        <v>97</v>
      </c>
      <c r="D1468" s="6">
        <v>154</v>
      </c>
    </row>
    <row r="1469" spans="1:4" x14ac:dyDescent="0.25">
      <c r="A1469" s="5" t="s">
        <v>22</v>
      </c>
      <c r="B1469" s="1">
        <v>42491</v>
      </c>
      <c r="C1469" t="s">
        <v>98</v>
      </c>
      <c r="D1469" s="6">
        <v>413</v>
      </c>
    </row>
    <row r="1470" spans="1:4" x14ac:dyDescent="0.25">
      <c r="A1470" s="5" t="s">
        <v>22</v>
      </c>
      <c r="B1470" s="1">
        <v>42491</v>
      </c>
      <c r="C1470" t="s">
        <v>99</v>
      </c>
      <c r="D1470" s="6">
        <v>342</v>
      </c>
    </row>
    <row r="1471" spans="1:4" x14ac:dyDescent="0.25">
      <c r="A1471" s="5" t="s">
        <v>22</v>
      </c>
      <c r="B1471" s="1">
        <v>42491</v>
      </c>
      <c r="C1471" t="s">
        <v>100</v>
      </c>
      <c r="D1471" s="6">
        <v>332</v>
      </c>
    </row>
    <row r="1472" spans="1:4" x14ac:dyDescent="0.25">
      <c r="A1472" s="5" t="s">
        <v>22</v>
      </c>
      <c r="B1472" s="1">
        <v>42552</v>
      </c>
      <c r="C1472" t="s">
        <v>94</v>
      </c>
      <c r="D1472" s="6">
        <v>219</v>
      </c>
    </row>
    <row r="1473" spans="1:4" x14ac:dyDescent="0.25">
      <c r="A1473" s="5" t="s">
        <v>22</v>
      </c>
      <c r="B1473" s="1">
        <v>42552</v>
      </c>
      <c r="C1473" t="s">
        <v>95</v>
      </c>
      <c r="D1473" s="6">
        <v>361</v>
      </c>
    </row>
    <row r="1474" spans="1:4" x14ac:dyDescent="0.25">
      <c r="A1474" s="5" t="s">
        <v>22</v>
      </c>
      <c r="B1474" s="1">
        <v>42552</v>
      </c>
      <c r="C1474" t="s">
        <v>96</v>
      </c>
      <c r="D1474" s="6">
        <v>30</v>
      </c>
    </row>
    <row r="1475" spans="1:4" x14ac:dyDescent="0.25">
      <c r="A1475" s="5" t="s">
        <v>22</v>
      </c>
      <c r="B1475" s="1">
        <v>42552</v>
      </c>
      <c r="C1475" t="s">
        <v>97</v>
      </c>
      <c r="D1475" s="6">
        <v>186</v>
      </c>
    </row>
    <row r="1476" spans="1:4" x14ac:dyDescent="0.25">
      <c r="A1476" s="5" t="s">
        <v>22</v>
      </c>
      <c r="B1476" s="1">
        <v>42552</v>
      </c>
      <c r="C1476" t="s">
        <v>98</v>
      </c>
      <c r="D1476" s="6">
        <v>272</v>
      </c>
    </row>
    <row r="1477" spans="1:4" x14ac:dyDescent="0.25">
      <c r="A1477" s="5" t="s">
        <v>22</v>
      </c>
      <c r="B1477" s="1">
        <v>42552</v>
      </c>
      <c r="C1477" t="s">
        <v>99</v>
      </c>
      <c r="D1477" s="6">
        <v>307</v>
      </c>
    </row>
    <row r="1478" spans="1:4" x14ac:dyDescent="0.25">
      <c r="A1478" s="5" t="s">
        <v>22</v>
      </c>
      <c r="B1478" s="1">
        <v>42552</v>
      </c>
      <c r="C1478" t="s">
        <v>100</v>
      </c>
      <c r="D1478" s="6">
        <v>366</v>
      </c>
    </row>
    <row r="1479" spans="1:4" x14ac:dyDescent="0.25">
      <c r="A1479" s="5" t="s">
        <v>22</v>
      </c>
      <c r="B1479" s="1">
        <v>42552</v>
      </c>
      <c r="C1479" t="s">
        <v>94</v>
      </c>
      <c r="D1479" s="6">
        <v>161</v>
      </c>
    </row>
    <row r="1480" spans="1:4" x14ac:dyDescent="0.25">
      <c r="A1480" s="5" t="s">
        <v>22</v>
      </c>
      <c r="B1480" s="1">
        <v>42552</v>
      </c>
      <c r="C1480" t="s">
        <v>95</v>
      </c>
      <c r="D1480" s="6">
        <v>358</v>
      </c>
    </row>
    <row r="1481" spans="1:4" x14ac:dyDescent="0.25">
      <c r="A1481" s="5" t="s">
        <v>22</v>
      </c>
      <c r="B1481" s="1">
        <v>42552</v>
      </c>
      <c r="C1481" t="s">
        <v>96</v>
      </c>
      <c r="D1481" s="6">
        <v>30</v>
      </c>
    </row>
    <row r="1482" spans="1:4" x14ac:dyDescent="0.25">
      <c r="A1482" s="5" t="s">
        <v>22</v>
      </c>
      <c r="B1482" s="1">
        <v>42552</v>
      </c>
      <c r="C1482" t="s">
        <v>97</v>
      </c>
      <c r="D1482" s="6">
        <v>155</v>
      </c>
    </row>
    <row r="1483" spans="1:4" x14ac:dyDescent="0.25">
      <c r="A1483" s="5" t="s">
        <v>22</v>
      </c>
      <c r="B1483" s="1">
        <v>42552</v>
      </c>
      <c r="C1483" t="s">
        <v>98</v>
      </c>
      <c r="D1483" s="6">
        <v>472</v>
      </c>
    </row>
    <row r="1484" spans="1:4" x14ac:dyDescent="0.25">
      <c r="A1484" s="5" t="s">
        <v>22</v>
      </c>
      <c r="B1484" s="1">
        <v>42552</v>
      </c>
      <c r="C1484" t="s">
        <v>99</v>
      </c>
      <c r="D1484" s="6">
        <v>498</v>
      </c>
    </row>
    <row r="1485" spans="1:4" x14ac:dyDescent="0.25">
      <c r="A1485" s="5" t="s">
        <v>22</v>
      </c>
      <c r="B1485" s="1">
        <v>42552</v>
      </c>
      <c r="C1485" t="s">
        <v>100</v>
      </c>
      <c r="D1485" s="6">
        <v>374</v>
      </c>
    </row>
    <row r="1486" spans="1:4" x14ac:dyDescent="0.25">
      <c r="A1486" s="5" t="s">
        <v>22</v>
      </c>
      <c r="B1486" s="1">
        <v>42583</v>
      </c>
      <c r="C1486" t="s">
        <v>94</v>
      </c>
      <c r="D1486" s="6">
        <v>260</v>
      </c>
    </row>
    <row r="1487" spans="1:4" x14ac:dyDescent="0.25">
      <c r="A1487" s="5" t="s">
        <v>22</v>
      </c>
      <c r="B1487" s="1">
        <v>42583</v>
      </c>
      <c r="C1487" t="s">
        <v>95</v>
      </c>
      <c r="D1487" s="6">
        <v>206</v>
      </c>
    </row>
    <row r="1488" spans="1:4" x14ac:dyDescent="0.25">
      <c r="A1488" s="5" t="s">
        <v>22</v>
      </c>
      <c r="B1488" s="1">
        <v>42583</v>
      </c>
      <c r="C1488" t="s">
        <v>96</v>
      </c>
      <c r="D1488" s="6">
        <v>30</v>
      </c>
    </row>
    <row r="1489" spans="1:4" x14ac:dyDescent="0.25">
      <c r="A1489" s="5" t="s">
        <v>22</v>
      </c>
      <c r="B1489" s="1">
        <v>42583</v>
      </c>
      <c r="C1489" t="s">
        <v>97</v>
      </c>
      <c r="D1489" s="6">
        <v>120</v>
      </c>
    </row>
    <row r="1490" spans="1:4" x14ac:dyDescent="0.25">
      <c r="A1490" s="5" t="s">
        <v>22</v>
      </c>
      <c r="B1490" s="1">
        <v>42583</v>
      </c>
      <c r="C1490" t="s">
        <v>98</v>
      </c>
      <c r="D1490" s="6">
        <v>402</v>
      </c>
    </row>
    <row r="1491" spans="1:4" x14ac:dyDescent="0.25">
      <c r="A1491" s="5" t="s">
        <v>22</v>
      </c>
      <c r="B1491" s="1">
        <v>42583</v>
      </c>
      <c r="C1491" t="s">
        <v>99</v>
      </c>
      <c r="D1491" s="6">
        <v>422</v>
      </c>
    </row>
    <row r="1492" spans="1:4" x14ac:dyDescent="0.25">
      <c r="A1492" s="5" t="s">
        <v>22</v>
      </c>
      <c r="B1492" s="1">
        <v>42583</v>
      </c>
      <c r="C1492" t="s">
        <v>100</v>
      </c>
      <c r="D1492" s="6">
        <v>305</v>
      </c>
    </row>
    <row r="1493" spans="1:4" x14ac:dyDescent="0.25">
      <c r="A1493" s="5" t="s">
        <v>22</v>
      </c>
      <c r="B1493" s="1">
        <v>42644</v>
      </c>
      <c r="C1493" t="s">
        <v>94</v>
      </c>
      <c r="D1493" s="6">
        <v>225</v>
      </c>
    </row>
    <row r="1494" spans="1:4" x14ac:dyDescent="0.25">
      <c r="A1494" s="5" t="s">
        <v>22</v>
      </c>
      <c r="B1494" s="1">
        <v>42644</v>
      </c>
      <c r="C1494" t="s">
        <v>95</v>
      </c>
      <c r="D1494" s="6">
        <v>243</v>
      </c>
    </row>
    <row r="1495" spans="1:4" x14ac:dyDescent="0.25">
      <c r="A1495" s="5" t="s">
        <v>22</v>
      </c>
      <c r="B1495" s="1">
        <v>42644</v>
      </c>
      <c r="C1495" t="s">
        <v>96</v>
      </c>
      <c r="D1495" s="6">
        <v>30</v>
      </c>
    </row>
    <row r="1496" spans="1:4" x14ac:dyDescent="0.25">
      <c r="A1496" s="5" t="s">
        <v>22</v>
      </c>
      <c r="B1496" s="1">
        <v>42644</v>
      </c>
      <c r="C1496" t="s">
        <v>97</v>
      </c>
      <c r="D1496" s="6">
        <v>102</v>
      </c>
    </row>
    <row r="1497" spans="1:4" x14ac:dyDescent="0.25">
      <c r="A1497" s="5" t="s">
        <v>22</v>
      </c>
      <c r="B1497" s="1">
        <v>42644</v>
      </c>
      <c r="C1497" t="s">
        <v>98</v>
      </c>
      <c r="D1497" s="6">
        <v>390</v>
      </c>
    </row>
    <row r="1498" spans="1:4" x14ac:dyDescent="0.25">
      <c r="A1498" s="5" t="s">
        <v>22</v>
      </c>
      <c r="B1498" s="1">
        <v>42644</v>
      </c>
      <c r="C1498" t="s">
        <v>99</v>
      </c>
      <c r="D1498" s="6">
        <v>566</v>
      </c>
    </row>
    <row r="1499" spans="1:4" x14ac:dyDescent="0.25">
      <c r="A1499" s="7" t="s">
        <v>22</v>
      </c>
      <c r="B1499" s="1">
        <v>42644</v>
      </c>
      <c r="C1499" t="s">
        <v>100</v>
      </c>
      <c r="D1499" s="6">
        <v>417</v>
      </c>
    </row>
    <row r="1500" spans="1:4" x14ac:dyDescent="0.25">
      <c r="A1500" s="5" t="s">
        <v>38</v>
      </c>
      <c r="B1500" s="1">
        <v>42644</v>
      </c>
      <c r="C1500" t="s">
        <v>94</v>
      </c>
      <c r="D1500" s="6">
        <v>169</v>
      </c>
    </row>
    <row r="1501" spans="1:4" x14ac:dyDescent="0.25">
      <c r="A1501" s="5" t="s">
        <v>38</v>
      </c>
      <c r="B1501" s="1">
        <v>42644</v>
      </c>
      <c r="C1501" t="s">
        <v>95</v>
      </c>
      <c r="D1501" s="6">
        <v>203</v>
      </c>
    </row>
    <row r="1502" spans="1:4" x14ac:dyDescent="0.25">
      <c r="A1502" s="5" t="s">
        <v>38</v>
      </c>
      <c r="B1502" s="1">
        <v>42644</v>
      </c>
      <c r="C1502" t="s">
        <v>96</v>
      </c>
      <c r="D1502" s="6">
        <v>30</v>
      </c>
    </row>
    <row r="1503" spans="1:4" x14ac:dyDescent="0.25">
      <c r="A1503" s="5" t="s">
        <v>38</v>
      </c>
      <c r="B1503" s="1">
        <v>42644</v>
      </c>
      <c r="C1503" t="s">
        <v>97</v>
      </c>
      <c r="D1503" s="6">
        <v>102</v>
      </c>
    </row>
    <row r="1504" spans="1:4" x14ac:dyDescent="0.25">
      <c r="A1504" s="5" t="s">
        <v>38</v>
      </c>
      <c r="B1504" s="1">
        <v>42644</v>
      </c>
      <c r="C1504" t="s">
        <v>98</v>
      </c>
      <c r="D1504" s="6">
        <v>294</v>
      </c>
    </row>
    <row r="1505" spans="1:4" x14ac:dyDescent="0.25">
      <c r="A1505" s="5" t="s">
        <v>38</v>
      </c>
      <c r="B1505" s="1">
        <v>42644</v>
      </c>
      <c r="C1505" t="s">
        <v>99</v>
      </c>
      <c r="D1505" s="6">
        <v>351</v>
      </c>
    </row>
    <row r="1506" spans="1:4" x14ac:dyDescent="0.25">
      <c r="A1506" s="5" t="s">
        <v>38</v>
      </c>
      <c r="B1506" s="1">
        <v>42644</v>
      </c>
      <c r="C1506" t="s">
        <v>100</v>
      </c>
      <c r="D1506" s="6">
        <v>398</v>
      </c>
    </row>
    <row r="1507" spans="1:4" x14ac:dyDescent="0.25">
      <c r="A1507" s="5" t="s">
        <v>38</v>
      </c>
      <c r="B1507" s="1">
        <v>42705</v>
      </c>
      <c r="C1507" t="s">
        <v>94</v>
      </c>
      <c r="D1507" s="6">
        <v>222</v>
      </c>
    </row>
    <row r="1508" spans="1:4" x14ac:dyDescent="0.25">
      <c r="A1508" s="5" t="s">
        <v>38</v>
      </c>
      <c r="B1508" s="1">
        <v>42705</v>
      </c>
      <c r="C1508" t="s">
        <v>95</v>
      </c>
      <c r="D1508" s="6">
        <v>224</v>
      </c>
    </row>
    <row r="1509" spans="1:4" x14ac:dyDescent="0.25">
      <c r="A1509" s="5" t="s">
        <v>38</v>
      </c>
      <c r="B1509" s="1">
        <v>42705</v>
      </c>
      <c r="C1509" t="s">
        <v>96</v>
      </c>
      <c r="D1509" s="6">
        <v>30</v>
      </c>
    </row>
    <row r="1510" spans="1:4" x14ac:dyDescent="0.25">
      <c r="A1510" s="5" t="s">
        <v>38</v>
      </c>
      <c r="B1510" s="1">
        <v>42705</v>
      </c>
      <c r="C1510" t="s">
        <v>97</v>
      </c>
      <c r="D1510" s="6">
        <v>103</v>
      </c>
    </row>
    <row r="1511" spans="1:4" x14ac:dyDescent="0.25">
      <c r="A1511" s="5" t="s">
        <v>38</v>
      </c>
      <c r="B1511" s="1">
        <v>42705</v>
      </c>
      <c r="C1511" t="s">
        <v>98</v>
      </c>
      <c r="D1511" s="6">
        <v>403</v>
      </c>
    </row>
    <row r="1512" spans="1:4" x14ac:dyDescent="0.25">
      <c r="A1512" s="5" t="s">
        <v>38</v>
      </c>
      <c r="B1512" s="1">
        <v>42705</v>
      </c>
      <c r="C1512" t="s">
        <v>99</v>
      </c>
      <c r="D1512" s="6">
        <v>595</v>
      </c>
    </row>
    <row r="1513" spans="1:4" x14ac:dyDescent="0.25">
      <c r="A1513" s="5" t="s">
        <v>38</v>
      </c>
      <c r="B1513" s="1">
        <v>42705</v>
      </c>
      <c r="C1513" t="s">
        <v>100</v>
      </c>
      <c r="D1513" s="6">
        <v>425</v>
      </c>
    </row>
    <row r="1514" spans="1:4" x14ac:dyDescent="0.25">
      <c r="A1514" s="5" t="s">
        <v>38</v>
      </c>
      <c r="B1514" s="1">
        <v>42705</v>
      </c>
      <c r="C1514" t="s">
        <v>94</v>
      </c>
      <c r="D1514" s="6">
        <v>226</v>
      </c>
    </row>
    <row r="1515" spans="1:4" x14ac:dyDescent="0.25">
      <c r="A1515" s="5" t="s">
        <v>38</v>
      </c>
      <c r="B1515" s="1">
        <v>42705</v>
      </c>
      <c r="C1515" t="s">
        <v>95</v>
      </c>
      <c r="D1515" s="6">
        <v>371</v>
      </c>
    </row>
    <row r="1516" spans="1:4" x14ac:dyDescent="0.25">
      <c r="A1516" s="5" t="s">
        <v>38</v>
      </c>
      <c r="B1516" s="1">
        <v>42705</v>
      </c>
      <c r="C1516" t="s">
        <v>96</v>
      </c>
      <c r="D1516" s="6">
        <v>30</v>
      </c>
    </row>
    <row r="1517" spans="1:4" x14ac:dyDescent="0.25">
      <c r="A1517" s="5" t="s">
        <v>38</v>
      </c>
      <c r="B1517" s="1">
        <v>42705</v>
      </c>
      <c r="C1517" t="s">
        <v>97</v>
      </c>
      <c r="D1517" s="6">
        <v>175</v>
      </c>
    </row>
    <row r="1518" spans="1:4" x14ac:dyDescent="0.25">
      <c r="A1518" s="5" t="s">
        <v>38</v>
      </c>
      <c r="B1518" s="1">
        <v>42705</v>
      </c>
      <c r="C1518" t="s">
        <v>98</v>
      </c>
      <c r="D1518" s="6">
        <v>467</v>
      </c>
    </row>
    <row r="1519" spans="1:4" x14ac:dyDescent="0.25">
      <c r="A1519" s="5" t="s">
        <v>38</v>
      </c>
      <c r="B1519" s="1">
        <v>42705</v>
      </c>
      <c r="C1519" t="s">
        <v>99</v>
      </c>
      <c r="D1519" s="6">
        <v>568</v>
      </c>
    </row>
    <row r="1520" spans="1:4" x14ac:dyDescent="0.25">
      <c r="A1520" s="5" t="s">
        <v>38</v>
      </c>
      <c r="B1520" s="1">
        <v>42705</v>
      </c>
      <c r="C1520" t="s">
        <v>100</v>
      </c>
      <c r="D1520" s="6">
        <v>350</v>
      </c>
    </row>
    <row r="1521" spans="1:4" x14ac:dyDescent="0.25">
      <c r="A1521" s="5" t="s">
        <v>38</v>
      </c>
      <c r="B1521" s="1">
        <v>42552</v>
      </c>
      <c r="C1521" t="s">
        <v>94</v>
      </c>
      <c r="D1521" s="6">
        <v>236</v>
      </c>
    </row>
    <row r="1522" spans="1:4" x14ac:dyDescent="0.25">
      <c r="A1522" s="5" t="s">
        <v>38</v>
      </c>
      <c r="B1522" s="1">
        <v>42552</v>
      </c>
      <c r="C1522" t="s">
        <v>95</v>
      </c>
      <c r="D1522" s="6">
        <v>433</v>
      </c>
    </row>
    <row r="1523" spans="1:4" x14ac:dyDescent="0.25">
      <c r="A1523" s="5" t="s">
        <v>38</v>
      </c>
      <c r="B1523" s="1">
        <v>42552</v>
      </c>
      <c r="C1523" t="s">
        <v>96</v>
      </c>
      <c r="D1523" s="6">
        <v>30</v>
      </c>
    </row>
    <row r="1524" spans="1:4" x14ac:dyDescent="0.25">
      <c r="A1524" s="5" t="s">
        <v>38</v>
      </c>
      <c r="B1524" s="1">
        <v>42552</v>
      </c>
      <c r="C1524" t="s">
        <v>97</v>
      </c>
      <c r="D1524" s="6">
        <v>151</v>
      </c>
    </row>
    <row r="1525" spans="1:4" x14ac:dyDescent="0.25">
      <c r="A1525" s="5" t="s">
        <v>38</v>
      </c>
      <c r="B1525" s="1">
        <v>42552</v>
      </c>
      <c r="C1525" t="s">
        <v>98</v>
      </c>
      <c r="D1525" s="6">
        <v>257</v>
      </c>
    </row>
    <row r="1526" spans="1:4" x14ac:dyDescent="0.25">
      <c r="A1526" s="5" t="s">
        <v>38</v>
      </c>
      <c r="B1526" s="1">
        <v>42552</v>
      </c>
      <c r="C1526" t="s">
        <v>99</v>
      </c>
      <c r="D1526" s="6">
        <v>443</v>
      </c>
    </row>
    <row r="1527" spans="1:4" x14ac:dyDescent="0.25">
      <c r="A1527" s="5" t="s">
        <v>38</v>
      </c>
      <c r="B1527" s="1">
        <v>42552</v>
      </c>
      <c r="C1527" t="s">
        <v>100</v>
      </c>
      <c r="D1527" s="6">
        <v>402</v>
      </c>
    </row>
    <row r="1528" spans="1:4" x14ac:dyDescent="0.25">
      <c r="A1528" s="5" t="s">
        <v>38</v>
      </c>
      <c r="B1528" s="1">
        <v>42552</v>
      </c>
      <c r="C1528" t="s">
        <v>94</v>
      </c>
      <c r="D1528" s="6">
        <v>208</v>
      </c>
    </row>
    <row r="1529" spans="1:4" x14ac:dyDescent="0.25">
      <c r="A1529" s="5" t="s">
        <v>38</v>
      </c>
      <c r="B1529" s="1">
        <v>42552</v>
      </c>
      <c r="C1529" t="s">
        <v>95</v>
      </c>
      <c r="D1529" s="6">
        <v>498</v>
      </c>
    </row>
    <row r="1530" spans="1:4" x14ac:dyDescent="0.25">
      <c r="A1530" s="5" t="s">
        <v>38</v>
      </c>
      <c r="B1530" s="1">
        <v>42552</v>
      </c>
      <c r="C1530" t="s">
        <v>96</v>
      </c>
      <c r="D1530" s="6">
        <v>30</v>
      </c>
    </row>
    <row r="1531" spans="1:4" x14ac:dyDescent="0.25">
      <c r="A1531" s="5" t="s">
        <v>38</v>
      </c>
      <c r="B1531" s="1">
        <v>42552</v>
      </c>
      <c r="C1531" t="s">
        <v>97</v>
      </c>
      <c r="D1531" s="6">
        <v>178</v>
      </c>
    </row>
    <row r="1532" spans="1:4" x14ac:dyDescent="0.25">
      <c r="A1532" s="5" t="s">
        <v>38</v>
      </c>
      <c r="B1532" s="1">
        <v>42552</v>
      </c>
      <c r="C1532" t="s">
        <v>98</v>
      </c>
      <c r="D1532" s="6">
        <v>289</v>
      </c>
    </row>
    <row r="1533" spans="1:4" x14ac:dyDescent="0.25">
      <c r="A1533" s="5" t="s">
        <v>38</v>
      </c>
      <c r="B1533" s="1">
        <v>42552</v>
      </c>
      <c r="C1533" t="s">
        <v>99</v>
      </c>
      <c r="D1533" s="6">
        <v>331</v>
      </c>
    </row>
    <row r="1534" spans="1:4" x14ac:dyDescent="0.25">
      <c r="A1534" s="5" t="s">
        <v>38</v>
      </c>
      <c r="B1534" s="1">
        <v>42552</v>
      </c>
      <c r="C1534" t="s">
        <v>100</v>
      </c>
      <c r="D1534" s="6">
        <v>407</v>
      </c>
    </row>
    <row r="1535" spans="1:4" x14ac:dyDescent="0.25">
      <c r="A1535" s="5" t="s">
        <v>38</v>
      </c>
      <c r="B1535" s="1">
        <v>42583</v>
      </c>
      <c r="C1535" t="s">
        <v>94</v>
      </c>
      <c r="D1535" s="6">
        <v>262</v>
      </c>
    </row>
    <row r="1536" spans="1:4" x14ac:dyDescent="0.25">
      <c r="A1536" s="5" t="s">
        <v>38</v>
      </c>
      <c r="B1536" s="1">
        <v>42583</v>
      </c>
      <c r="C1536" t="s">
        <v>95</v>
      </c>
      <c r="D1536" s="6">
        <v>214</v>
      </c>
    </row>
    <row r="1537" spans="1:4" x14ac:dyDescent="0.25">
      <c r="A1537" s="5" t="s">
        <v>38</v>
      </c>
      <c r="B1537" s="1">
        <v>42583</v>
      </c>
      <c r="C1537" t="s">
        <v>96</v>
      </c>
      <c r="D1537" s="6">
        <v>30</v>
      </c>
    </row>
    <row r="1538" spans="1:4" x14ac:dyDescent="0.25">
      <c r="A1538" s="5" t="s">
        <v>38</v>
      </c>
      <c r="B1538" s="1">
        <v>42583</v>
      </c>
      <c r="C1538" t="s">
        <v>97</v>
      </c>
      <c r="D1538" s="6">
        <v>136</v>
      </c>
    </row>
    <row r="1539" spans="1:4" x14ac:dyDescent="0.25">
      <c r="A1539" s="5" t="s">
        <v>38</v>
      </c>
      <c r="B1539" s="1">
        <v>42583</v>
      </c>
      <c r="C1539" t="s">
        <v>98</v>
      </c>
      <c r="D1539" s="6">
        <v>372</v>
      </c>
    </row>
    <row r="1540" spans="1:4" x14ac:dyDescent="0.25">
      <c r="A1540" s="5" t="s">
        <v>38</v>
      </c>
      <c r="B1540" s="1">
        <v>42583</v>
      </c>
      <c r="C1540" t="s">
        <v>99</v>
      </c>
      <c r="D1540" s="6">
        <v>345</v>
      </c>
    </row>
    <row r="1541" spans="1:4" x14ac:dyDescent="0.25">
      <c r="A1541" s="5" t="s">
        <v>38</v>
      </c>
      <c r="B1541" s="1">
        <v>42583</v>
      </c>
      <c r="C1541" t="s">
        <v>100</v>
      </c>
      <c r="D1541" s="6">
        <v>306</v>
      </c>
    </row>
    <row r="1542" spans="1:4" x14ac:dyDescent="0.25">
      <c r="A1542" s="5" t="s">
        <v>38</v>
      </c>
      <c r="B1542" s="1">
        <v>42644</v>
      </c>
      <c r="C1542" t="s">
        <v>94</v>
      </c>
      <c r="D1542" s="6">
        <v>141</v>
      </c>
    </row>
    <row r="1543" spans="1:4" x14ac:dyDescent="0.25">
      <c r="A1543" s="5" t="s">
        <v>38</v>
      </c>
      <c r="B1543" s="1">
        <v>42644</v>
      </c>
      <c r="C1543" t="s">
        <v>95</v>
      </c>
      <c r="D1543" s="6">
        <v>455</v>
      </c>
    </row>
    <row r="1544" spans="1:4" x14ac:dyDescent="0.25">
      <c r="A1544" s="5" t="s">
        <v>38</v>
      </c>
      <c r="B1544" s="1">
        <v>42644</v>
      </c>
      <c r="C1544" t="s">
        <v>96</v>
      </c>
      <c r="D1544" s="6">
        <v>30</v>
      </c>
    </row>
    <row r="1545" spans="1:4" x14ac:dyDescent="0.25">
      <c r="A1545" s="5" t="s">
        <v>38</v>
      </c>
      <c r="B1545" s="1">
        <v>42644</v>
      </c>
      <c r="C1545" t="s">
        <v>97</v>
      </c>
      <c r="D1545" s="6">
        <v>132</v>
      </c>
    </row>
    <row r="1546" spans="1:4" x14ac:dyDescent="0.25">
      <c r="A1546" s="5" t="s">
        <v>38</v>
      </c>
      <c r="B1546" s="1">
        <v>42644</v>
      </c>
      <c r="C1546" t="s">
        <v>98</v>
      </c>
      <c r="D1546" s="6">
        <v>479</v>
      </c>
    </row>
    <row r="1547" spans="1:4" x14ac:dyDescent="0.25">
      <c r="A1547" s="5" t="s">
        <v>38</v>
      </c>
      <c r="B1547" s="1">
        <v>42644</v>
      </c>
      <c r="C1547" t="s">
        <v>99</v>
      </c>
      <c r="D1547" s="6">
        <v>389</v>
      </c>
    </row>
    <row r="1548" spans="1:4" x14ac:dyDescent="0.25">
      <c r="A1548" s="7" t="s">
        <v>38</v>
      </c>
      <c r="B1548" s="1">
        <v>42644</v>
      </c>
      <c r="C1548" t="s">
        <v>100</v>
      </c>
      <c r="D1548" s="6">
        <v>317</v>
      </c>
    </row>
    <row r="1549" spans="1:4" x14ac:dyDescent="0.25">
      <c r="A1549" s="5" t="s">
        <v>51</v>
      </c>
      <c r="B1549" s="1">
        <v>42644</v>
      </c>
      <c r="C1549" t="s">
        <v>94</v>
      </c>
      <c r="D1549" s="6">
        <v>126</v>
      </c>
    </row>
    <row r="1550" spans="1:4" x14ac:dyDescent="0.25">
      <c r="A1550" s="5" t="s">
        <v>51</v>
      </c>
      <c r="B1550" s="1">
        <v>42644</v>
      </c>
      <c r="C1550" t="s">
        <v>95</v>
      </c>
      <c r="D1550" s="6">
        <v>224</v>
      </c>
    </row>
    <row r="1551" spans="1:4" x14ac:dyDescent="0.25">
      <c r="A1551" s="5" t="s">
        <v>51</v>
      </c>
      <c r="B1551" s="1">
        <v>42644</v>
      </c>
      <c r="C1551" t="s">
        <v>96</v>
      </c>
      <c r="D1551" s="6">
        <v>30</v>
      </c>
    </row>
    <row r="1552" spans="1:4" x14ac:dyDescent="0.25">
      <c r="A1552" s="5" t="s">
        <v>51</v>
      </c>
      <c r="B1552" s="1">
        <v>42644</v>
      </c>
      <c r="C1552" t="s">
        <v>97</v>
      </c>
      <c r="D1552" s="6">
        <v>142</v>
      </c>
    </row>
    <row r="1553" spans="1:4" x14ac:dyDescent="0.25">
      <c r="A1553" s="5" t="s">
        <v>51</v>
      </c>
      <c r="B1553" s="1">
        <v>42644</v>
      </c>
      <c r="C1553" t="s">
        <v>98</v>
      </c>
      <c r="D1553" s="6">
        <v>462</v>
      </c>
    </row>
    <row r="1554" spans="1:4" x14ac:dyDescent="0.25">
      <c r="A1554" s="5" t="s">
        <v>51</v>
      </c>
      <c r="B1554" s="1">
        <v>42644</v>
      </c>
      <c r="C1554" t="s">
        <v>99</v>
      </c>
      <c r="D1554" s="6">
        <v>318</v>
      </c>
    </row>
    <row r="1555" spans="1:4" x14ac:dyDescent="0.25">
      <c r="A1555" s="5" t="s">
        <v>51</v>
      </c>
      <c r="B1555" s="1">
        <v>42644</v>
      </c>
      <c r="C1555" t="s">
        <v>100</v>
      </c>
      <c r="D1555" s="6">
        <v>444</v>
      </c>
    </row>
    <row r="1556" spans="1:4" x14ac:dyDescent="0.25">
      <c r="A1556" s="5" t="s">
        <v>51</v>
      </c>
      <c r="B1556" s="1">
        <v>42705</v>
      </c>
      <c r="C1556" t="s">
        <v>94</v>
      </c>
      <c r="D1556" s="6">
        <v>179</v>
      </c>
    </row>
    <row r="1557" spans="1:4" x14ac:dyDescent="0.25">
      <c r="A1557" s="5" t="s">
        <v>51</v>
      </c>
      <c r="B1557" s="1">
        <v>42705</v>
      </c>
      <c r="C1557" t="s">
        <v>95</v>
      </c>
      <c r="D1557" s="6">
        <v>378</v>
      </c>
    </row>
    <row r="1558" spans="1:4" x14ac:dyDescent="0.25">
      <c r="A1558" s="5" t="s">
        <v>51</v>
      </c>
      <c r="B1558" s="1">
        <v>42705</v>
      </c>
      <c r="C1558" t="s">
        <v>96</v>
      </c>
      <c r="D1558" s="6">
        <v>30</v>
      </c>
    </row>
    <row r="1559" spans="1:4" x14ac:dyDescent="0.25">
      <c r="A1559" s="5" t="s">
        <v>51</v>
      </c>
      <c r="B1559" s="1">
        <v>42705</v>
      </c>
      <c r="C1559" t="s">
        <v>97</v>
      </c>
      <c r="D1559" s="6">
        <v>143</v>
      </c>
    </row>
    <row r="1560" spans="1:4" x14ac:dyDescent="0.25">
      <c r="A1560" s="5" t="s">
        <v>51</v>
      </c>
      <c r="B1560" s="1">
        <v>42705</v>
      </c>
      <c r="C1560" t="s">
        <v>98</v>
      </c>
      <c r="D1560" s="6">
        <v>399</v>
      </c>
    </row>
    <row r="1561" spans="1:4" x14ac:dyDescent="0.25">
      <c r="A1561" s="5" t="s">
        <v>51</v>
      </c>
      <c r="B1561" s="1">
        <v>42705</v>
      </c>
      <c r="C1561" t="s">
        <v>99</v>
      </c>
      <c r="D1561" s="6">
        <v>373</v>
      </c>
    </row>
    <row r="1562" spans="1:4" x14ac:dyDescent="0.25">
      <c r="A1562" s="5" t="s">
        <v>51</v>
      </c>
      <c r="B1562" s="1">
        <v>42705</v>
      </c>
      <c r="C1562" t="s">
        <v>100</v>
      </c>
      <c r="D1562" s="6">
        <v>319</v>
      </c>
    </row>
    <row r="1563" spans="1:4" x14ac:dyDescent="0.25">
      <c r="A1563" s="5" t="s">
        <v>51</v>
      </c>
      <c r="B1563" s="1">
        <v>42705</v>
      </c>
      <c r="C1563" t="s">
        <v>94</v>
      </c>
      <c r="D1563" s="6">
        <v>199</v>
      </c>
    </row>
    <row r="1564" spans="1:4" x14ac:dyDescent="0.25">
      <c r="A1564" s="5" t="s">
        <v>51</v>
      </c>
      <c r="B1564" s="1">
        <v>42705</v>
      </c>
      <c r="C1564" t="s">
        <v>95</v>
      </c>
      <c r="D1564" s="6">
        <v>236</v>
      </c>
    </row>
    <row r="1565" spans="1:4" x14ac:dyDescent="0.25">
      <c r="A1565" s="5" t="s">
        <v>51</v>
      </c>
      <c r="B1565" s="1">
        <v>42705</v>
      </c>
      <c r="C1565" t="s">
        <v>96</v>
      </c>
      <c r="D1565" s="6">
        <v>30</v>
      </c>
    </row>
    <row r="1566" spans="1:4" x14ac:dyDescent="0.25">
      <c r="A1566" s="5" t="s">
        <v>51</v>
      </c>
      <c r="B1566" s="1">
        <v>42705</v>
      </c>
      <c r="C1566" t="s">
        <v>97</v>
      </c>
      <c r="D1566" s="6">
        <v>162</v>
      </c>
    </row>
    <row r="1567" spans="1:4" x14ac:dyDescent="0.25">
      <c r="A1567" s="5" t="s">
        <v>51</v>
      </c>
      <c r="B1567" s="1">
        <v>42705</v>
      </c>
      <c r="C1567" t="s">
        <v>98</v>
      </c>
      <c r="D1567" s="6">
        <v>480</v>
      </c>
    </row>
    <row r="1568" spans="1:4" x14ac:dyDescent="0.25">
      <c r="A1568" s="5" t="s">
        <v>51</v>
      </c>
      <c r="B1568" s="1">
        <v>42705</v>
      </c>
      <c r="C1568" t="s">
        <v>99</v>
      </c>
      <c r="D1568" s="6">
        <v>573</v>
      </c>
    </row>
    <row r="1569" spans="1:4" x14ac:dyDescent="0.25">
      <c r="A1569" s="7" t="s">
        <v>51</v>
      </c>
      <c r="B1569" s="1">
        <v>42705</v>
      </c>
      <c r="C1569" t="s">
        <v>100</v>
      </c>
      <c r="D1569" s="6">
        <v>367</v>
      </c>
    </row>
    <row r="1570" spans="1:4" x14ac:dyDescent="0.25">
      <c r="A1570" s="5" t="s">
        <v>41</v>
      </c>
      <c r="B1570" s="1">
        <v>42644</v>
      </c>
      <c r="C1570" t="s">
        <v>94</v>
      </c>
      <c r="D1570" s="6">
        <v>191</v>
      </c>
    </row>
    <row r="1571" spans="1:4" x14ac:dyDescent="0.25">
      <c r="A1571" s="5" t="s">
        <v>41</v>
      </c>
      <c r="B1571" s="1">
        <v>42644</v>
      </c>
      <c r="C1571" t="s">
        <v>95</v>
      </c>
      <c r="D1571" s="6">
        <v>410</v>
      </c>
    </row>
    <row r="1572" spans="1:4" x14ac:dyDescent="0.25">
      <c r="A1572" s="5" t="s">
        <v>41</v>
      </c>
      <c r="B1572" s="1">
        <v>42644</v>
      </c>
      <c r="C1572" t="s">
        <v>96</v>
      </c>
      <c r="D1572" s="6">
        <v>30</v>
      </c>
    </row>
    <row r="1573" spans="1:4" x14ac:dyDescent="0.25">
      <c r="A1573" s="5" t="s">
        <v>41</v>
      </c>
      <c r="B1573" s="1">
        <v>42644</v>
      </c>
      <c r="C1573" t="s">
        <v>97</v>
      </c>
      <c r="D1573" s="6">
        <v>188</v>
      </c>
    </row>
    <row r="1574" spans="1:4" x14ac:dyDescent="0.25">
      <c r="A1574" s="5" t="s">
        <v>41</v>
      </c>
      <c r="B1574" s="1">
        <v>42644</v>
      </c>
      <c r="C1574" t="s">
        <v>98</v>
      </c>
      <c r="D1574" s="6">
        <v>425</v>
      </c>
    </row>
    <row r="1575" spans="1:4" x14ac:dyDescent="0.25">
      <c r="A1575" s="5" t="s">
        <v>41</v>
      </c>
      <c r="B1575" s="1">
        <v>42644</v>
      </c>
      <c r="C1575" t="s">
        <v>99</v>
      </c>
      <c r="D1575" s="6">
        <v>556</v>
      </c>
    </row>
    <row r="1576" spans="1:4" x14ac:dyDescent="0.25">
      <c r="A1576" s="5" t="s">
        <v>41</v>
      </c>
      <c r="B1576" s="1">
        <v>42644</v>
      </c>
      <c r="C1576" t="s">
        <v>100</v>
      </c>
      <c r="D1576" s="6">
        <v>328</v>
      </c>
    </row>
    <row r="1577" spans="1:4" x14ac:dyDescent="0.25">
      <c r="A1577" s="5" t="s">
        <v>41</v>
      </c>
      <c r="B1577" s="1">
        <v>42705</v>
      </c>
      <c r="C1577" t="s">
        <v>94</v>
      </c>
      <c r="D1577" s="6">
        <v>119</v>
      </c>
    </row>
    <row r="1578" spans="1:4" x14ac:dyDescent="0.25">
      <c r="A1578" s="5" t="s">
        <v>41</v>
      </c>
      <c r="B1578" s="1">
        <v>42705</v>
      </c>
      <c r="C1578" t="s">
        <v>95</v>
      </c>
      <c r="D1578" s="6">
        <v>389</v>
      </c>
    </row>
    <row r="1579" spans="1:4" x14ac:dyDescent="0.25">
      <c r="A1579" s="5" t="s">
        <v>41</v>
      </c>
      <c r="B1579" s="1">
        <v>42705</v>
      </c>
      <c r="C1579" t="s">
        <v>96</v>
      </c>
      <c r="D1579" s="6">
        <v>30</v>
      </c>
    </row>
    <row r="1580" spans="1:4" x14ac:dyDescent="0.25">
      <c r="A1580" s="5" t="s">
        <v>41</v>
      </c>
      <c r="B1580" s="1">
        <v>42705</v>
      </c>
      <c r="C1580" t="s">
        <v>97</v>
      </c>
      <c r="D1580" s="6">
        <v>125</v>
      </c>
    </row>
    <row r="1581" spans="1:4" x14ac:dyDescent="0.25">
      <c r="A1581" s="5" t="s">
        <v>41</v>
      </c>
      <c r="B1581" s="1">
        <v>42705</v>
      </c>
      <c r="C1581" t="s">
        <v>98</v>
      </c>
      <c r="D1581" s="6">
        <v>329</v>
      </c>
    </row>
    <row r="1582" spans="1:4" x14ac:dyDescent="0.25">
      <c r="A1582" s="5" t="s">
        <v>41</v>
      </c>
      <c r="B1582" s="1">
        <v>42705</v>
      </c>
      <c r="C1582" t="s">
        <v>99</v>
      </c>
      <c r="D1582" s="6">
        <v>307</v>
      </c>
    </row>
    <row r="1583" spans="1:4" x14ac:dyDescent="0.25">
      <c r="A1583" s="5" t="s">
        <v>41</v>
      </c>
      <c r="B1583" s="1">
        <v>42705</v>
      </c>
      <c r="C1583" t="s">
        <v>100</v>
      </c>
      <c r="D1583" s="6">
        <v>354</v>
      </c>
    </row>
    <row r="1584" spans="1:4" x14ac:dyDescent="0.25">
      <c r="A1584" s="5" t="s">
        <v>41</v>
      </c>
      <c r="B1584" s="1">
        <v>42705</v>
      </c>
      <c r="C1584" t="s">
        <v>94</v>
      </c>
      <c r="D1584" s="6">
        <v>205</v>
      </c>
    </row>
    <row r="1585" spans="1:4" x14ac:dyDescent="0.25">
      <c r="A1585" s="5" t="s">
        <v>41</v>
      </c>
      <c r="B1585" s="1">
        <v>42705</v>
      </c>
      <c r="C1585" t="s">
        <v>95</v>
      </c>
      <c r="D1585" s="6">
        <v>220</v>
      </c>
    </row>
    <row r="1586" spans="1:4" x14ac:dyDescent="0.25">
      <c r="A1586" s="5" t="s">
        <v>41</v>
      </c>
      <c r="B1586" s="1">
        <v>42705</v>
      </c>
      <c r="C1586" t="s">
        <v>96</v>
      </c>
      <c r="D1586" s="6">
        <v>30</v>
      </c>
    </row>
    <row r="1587" spans="1:4" x14ac:dyDescent="0.25">
      <c r="A1587" s="5" t="s">
        <v>41</v>
      </c>
      <c r="B1587" s="1">
        <v>42705</v>
      </c>
      <c r="C1587" t="s">
        <v>97</v>
      </c>
      <c r="D1587" s="6">
        <v>116</v>
      </c>
    </row>
    <row r="1588" spans="1:4" x14ac:dyDescent="0.25">
      <c r="A1588" s="5" t="s">
        <v>41</v>
      </c>
      <c r="B1588" s="1">
        <v>42705</v>
      </c>
      <c r="C1588" t="s">
        <v>98</v>
      </c>
      <c r="D1588" s="6">
        <v>257</v>
      </c>
    </row>
    <row r="1589" spans="1:4" x14ac:dyDescent="0.25">
      <c r="A1589" s="5" t="s">
        <v>41</v>
      </c>
      <c r="B1589" s="1">
        <v>42705</v>
      </c>
      <c r="C1589" t="s">
        <v>99</v>
      </c>
      <c r="D1589" s="6">
        <v>322</v>
      </c>
    </row>
    <row r="1590" spans="1:4" x14ac:dyDescent="0.25">
      <c r="A1590" s="5" t="s">
        <v>41</v>
      </c>
      <c r="B1590" s="1">
        <v>42705</v>
      </c>
      <c r="C1590" t="s">
        <v>100</v>
      </c>
      <c r="D1590" s="6">
        <v>368</v>
      </c>
    </row>
    <row r="1591" spans="1:4" x14ac:dyDescent="0.25">
      <c r="A1591" s="5" t="s">
        <v>41</v>
      </c>
      <c r="B1591" s="1">
        <v>42583</v>
      </c>
      <c r="C1591" t="s">
        <v>94</v>
      </c>
      <c r="D1591" s="6">
        <v>177</v>
      </c>
    </row>
    <row r="1592" spans="1:4" x14ac:dyDescent="0.25">
      <c r="A1592" s="5" t="s">
        <v>41</v>
      </c>
      <c r="B1592" s="1">
        <v>42583</v>
      </c>
      <c r="C1592" t="s">
        <v>95</v>
      </c>
      <c r="D1592" s="6">
        <v>240</v>
      </c>
    </row>
    <row r="1593" spans="1:4" x14ac:dyDescent="0.25">
      <c r="A1593" s="5" t="s">
        <v>41</v>
      </c>
      <c r="B1593" s="1">
        <v>42583</v>
      </c>
      <c r="C1593" t="s">
        <v>96</v>
      </c>
      <c r="D1593" s="6">
        <v>30</v>
      </c>
    </row>
    <row r="1594" spans="1:4" x14ac:dyDescent="0.25">
      <c r="A1594" s="5" t="s">
        <v>41</v>
      </c>
      <c r="B1594" s="1">
        <v>42583</v>
      </c>
      <c r="C1594" t="s">
        <v>97</v>
      </c>
      <c r="D1594" s="6">
        <v>116</v>
      </c>
    </row>
    <row r="1595" spans="1:4" x14ac:dyDescent="0.25">
      <c r="A1595" s="5" t="s">
        <v>41</v>
      </c>
      <c r="B1595" s="1">
        <v>42583</v>
      </c>
      <c r="C1595" t="s">
        <v>98</v>
      </c>
      <c r="D1595" s="6">
        <v>340</v>
      </c>
    </row>
    <row r="1596" spans="1:4" x14ac:dyDescent="0.25">
      <c r="A1596" s="5" t="s">
        <v>41</v>
      </c>
      <c r="B1596" s="1">
        <v>42583</v>
      </c>
      <c r="C1596" t="s">
        <v>99</v>
      </c>
      <c r="D1596" s="6">
        <v>556</v>
      </c>
    </row>
    <row r="1597" spans="1:4" x14ac:dyDescent="0.25">
      <c r="A1597" s="5" t="s">
        <v>41</v>
      </c>
      <c r="B1597" s="1">
        <v>42583</v>
      </c>
      <c r="C1597" t="s">
        <v>100</v>
      </c>
      <c r="D1597" s="6">
        <v>418</v>
      </c>
    </row>
    <row r="1598" spans="1:4" x14ac:dyDescent="0.25">
      <c r="A1598" s="5" t="s">
        <v>41</v>
      </c>
      <c r="B1598" s="1">
        <v>42644</v>
      </c>
      <c r="C1598" t="s">
        <v>94</v>
      </c>
      <c r="D1598" s="6">
        <v>140</v>
      </c>
    </row>
    <row r="1599" spans="1:4" x14ac:dyDescent="0.25">
      <c r="A1599" s="5" t="s">
        <v>41</v>
      </c>
      <c r="B1599" s="1">
        <v>42644</v>
      </c>
      <c r="C1599" t="s">
        <v>95</v>
      </c>
      <c r="D1599" s="6">
        <v>337</v>
      </c>
    </row>
    <row r="1600" spans="1:4" x14ac:dyDescent="0.25">
      <c r="A1600" s="5" t="s">
        <v>41</v>
      </c>
      <c r="B1600" s="1">
        <v>42644</v>
      </c>
      <c r="C1600" t="s">
        <v>96</v>
      </c>
      <c r="D1600" s="6">
        <v>30</v>
      </c>
    </row>
    <row r="1601" spans="1:4" x14ac:dyDescent="0.25">
      <c r="A1601" s="5" t="s">
        <v>41</v>
      </c>
      <c r="B1601" s="1">
        <v>42644</v>
      </c>
      <c r="C1601" t="s">
        <v>97</v>
      </c>
      <c r="D1601" s="6">
        <v>145</v>
      </c>
    </row>
    <row r="1602" spans="1:4" x14ac:dyDescent="0.25">
      <c r="A1602" s="5" t="s">
        <v>41</v>
      </c>
      <c r="B1602" s="1">
        <v>42644</v>
      </c>
      <c r="C1602" t="s">
        <v>98</v>
      </c>
      <c r="D1602" s="6">
        <v>388</v>
      </c>
    </row>
    <row r="1603" spans="1:4" x14ac:dyDescent="0.25">
      <c r="A1603" s="5" t="s">
        <v>41</v>
      </c>
      <c r="B1603" s="1">
        <v>42644</v>
      </c>
      <c r="C1603" t="s">
        <v>99</v>
      </c>
      <c r="D1603" s="6">
        <v>467</v>
      </c>
    </row>
    <row r="1604" spans="1:4" x14ac:dyDescent="0.25">
      <c r="A1604" s="7" t="s">
        <v>41</v>
      </c>
      <c r="B1604" s="1">
        <v>42644</v>
      </c>
      <c r="C1604" t="s">
        <v>100</v>
      </c>
      <c r="D1604" s="6">
        <v>367</v>
      </c>
    </row>
    <row r="1605" spans="1:4" x14ac:dyDescent="0.25">
      <c r="A1605" s="5" t="s">
        <v>26</v>
      </c>
      <c r="B1605" s="1">
        <v>42644</v>
      </c>
      <c r="C1605" t="s">
        <v>94</v>
      </c>
      <c r="D1605" s="6">
        <v>227</v>
      </c>
    </row>
    <row r="1606" spans="1:4" x14ac:dyDescent="0.25">
      <c r="A1606" s="5" t="s">
        <v>26</v>
      </c>
      <c r="B1606" s="1">
        <v>42644</v>
      </c>
      <c r="C1606" t="s">
        <v>95</v>
      </c>
      <c r="D1606" s="6">
        <v>382</v>
      </c>
    </row>
    <row r="1607" spans="1:4" x14ac:dyDescent="0.25">
      <c r="A1607" s="5" t="s">
        <v>26</v>
      </c>
      <c r="B1607" s="1">
        <v>42644</v>
      </c>
      <c r="C1607" t="s">
        <v>96</v>
      </c>
      <c r="D1607" s="6">
        <v>30</v>
      </c>
    </row>
    <row r="1608" spans="1:4" x14ac:dyDescent="0.25">
      <c r="A1608" s="5" t="s">
        <v>26</v>
      </c>
      <c r="B1608" s="1">
        <v>42644</v>
      </c>
      <c r="C1608" t="s">
        <v>97</v>
      </c>
      <c r="D1608" s="6">
        <v>110</v>
      </c>
    </row>
    <row r="1609" spans="1:4" x14ac:dyDescent="0.25">
      <c r="A1609" s="5" t="s">
        <v>26</v>
      </c>
      <c r="B1609" s="1">
        <v>42644</v>
      </c>
      <c r="C1609" t="s">
        <v>98</v>
      </c>
      <c r="D1609" s="6">
        <v>374</v>
      </c>
    </row>
    <row r="1610" spans="1:4" x14ac:dyDescent="0.25">
      <c r="A1610" s="5" t="s">
        <v>26</v>
      </c>
      <c r="B1610" s="1">
        <v>42644</v>
      </c>
      <c r="C1610" t="s">
        <v>99</v>
      </c>
      <c r="D1610" s="6">
        <v>596</v>
      </c>
    </row>
    <row r="1611" spans="1:4" x14ac:dyDescent="0.25">
      <c r="A1611" s="5" t="s">
        <v>26</v>
      </c>
      <c r="B1611" s="1">
        <v>42644</v>
      </c>
      <c r="C1611" t="s">
        <v>100</v>
      </c>
      <c r="D1611" s="6">
        <v>391</v>
      </c>
    </row>
    <row r="1612" spans="1:4" x14ac:dyDescent="0.25">
      <c r="A1612" s="5" t="s">
        <v>26</v>
      </c>
      <c r="B1612" s="1">
        <v>42705</v>
      </c>
      <c r="C1612" t="s">
        <v>94</v>
      </c>
      <c r="D1612" s="6">
        <v>177</v>
      </c>
    </row>
    <row r="1613" spans="1:4" x14ac:dyDescent="0.25">
      <c r="A1613" s="5" t="s">
        <v>26</v>
      </c>
      <c r="B1613" s="1">
        <v>42705</v>
      </c>
      <c r="C1613" t="s">
        <v>95</v>
      </c>
      <c r="D1613" s="6">
        <v>216</v>
      </c>
    </row>
    <row r="1614" spans="1:4" x14ac:dyDescent="0.25">
      <c r="A1614" s="5" t="s">
        <v>26</v>
      </c>
      <c r="B1614" s="1">
        <v>42705</v>
      </c>
      <c r="C1614" t="s">
        <v>96</v>
      </c>
      <c r="D1614" s="6">
        <v>30</v>
      </c>
    </row>
    <row r="1615" spans="1:4" x14ac:dyDescent="0.25">
      <c r="A1615" s="5" t="s">
        <v>26</v>
      </c>
      <c r="B1615" s="1">
        <v>42705</v>
      </c>
      <c r="C1615" t="s">
        <v>97</v>
      </c>
      <c r="D1615" s="6">
        <v>133</v>
      </c>
    </row>
    <row r="1616" spans="1:4" x14ac:dyDescent="0.25">
      <c r="A1616" s="5" t="s">
        <v>26</v>
      </c>
      <c r="B1616" s="1">
        <v>42705</v>
      </c>
      <c r="C1616" t="s">
        <v>98</v>
      </c>
      <c r="D1616" s="6">
        <v>342</v>
      </c>
    </row>
    <row r="1617" spans="1:4" x14ac:dyDescent="0.25">
      <c r="A1617" s="5" t="s">
        <v>26</v>
      </c>
      <c r="B1617" s="1">
        <v>42705</v>
      </c>
      <c r="C1617" t="s">
        <v>99</v>
      </c>
      <c r="D1617" s="6">
        <v>337</v>
      </c>
    </row>
    <row r="1618" spans="1:4" x14ac:dyDescent="0.25">
      <c r="A1618" s="5" t="s">
        <v>26</v>
      </c>
      <c r="B1618" s="1">
        <v>42705</v>
      </c>
      <c r="C1618" t="s">
        <v>100</v>
      </c>
      <c r="D1618" s="6">
        <v>445</v>
      </c>
    </row>
    <row r="1619" spans="1:4" x14ac:dyDescent="0.25">
      <c r="A1619" s="5" t="s">
        <v>26</v>
      </c>
      <c r="B1619" s="1">
        <v>42705</v>
      </c>
      <c r="C1619" t="s">
        <v>94</v>
      </c>
      <c r="D1619" s="6">
        <v>136</v>
      </c>
    </row>
    <row r="1620" spans="1:4" x14ac:dyDescent="0.25">
      <c r="A1620" s="5" t="s">
        <v>26</v>
      </c>
      <c r="B1620" s="1">
        <v>42705</v>
      </c>
      <c r="C1620" t="s">
        <v>95</v>
      </c>
      <c r="D1620" s="6">
        <v>204</v>
      </c>
    </row>
    <row r="1621" spans="1:4" x14ac:dyDescent="0.25">
      <c r="A1621" s="5" t="s">
        <v>26</v>
      </c>
      <c r="B1621" s="1">
        <v>42705</v>
      </c>
      <c r="C1621" t="s">
        <v>96</v>
      </c>
      <c r="D1621" s="6">
        <v>30</v>
      </c>
    </row>
    <row r="1622" spans="1:4" x14ac:dyDescent="0.25">
      <c r="A1622" s="5" t="s">
        <v>26</v>
      </c>
      <c r="B1622" s="1">
        <v>42705</v>
      </c>
      <c r="C1622" t="s">
        <v>97</v>
      </c>
      <c r="D1622" s="6">
        <v>176</v>
      </c>
    </row>
    <row r="1623" spans="1:4" x14ac:dyDescent="0.25">
      <c r="A1623" s="5" t="s">
        <v>26</v>
      </c>
      <c r="B1623" s="1">
        <v>42705</v>
      </c>
      <c r="C1623" t="s">
        <v>98</v>
      </c>
      <c r="D1623" s="6">
        <v>303</v>
      </c>
    </row>
    <row r="1624" spans="1:4" x14ac:dyDescent="0.25">
      <c r="A1624" s="5" t="s">
        <v>26</v>
      </c>
      <c r="B1624" s="1">
        <v>42705</v>
      </c>
      <c r="C1624" t="s">
        <v>99</v>
      </c>
      <c r="D1624" s="6">
        <v>494</v>
      </c>
    </row>
    <row r="1625" spans="1:4" x14ac:dyDescent="0.25">
      <c r="A1625" s="5" t="s">
        <v>26</v>
      </c>
      <c r="B1625" s="1">
        <v>42705</v>
      </c>
      <c r="C1625" t="s">
        <v>100</v>
      </c>
      <c r="D1625" s="6">
        <v>323</v>
      </c>
    </row>
    <row r="1626" spans="1:4" x14ac:dyDescent="0.25">
      <c r="A1626" s="5" t="s">
        <v>26</v>
      </c>
      <c r="B1626" s="1">
        <v>42370</v>
      </c>
      <c r="C1626" t="s">
        <v>94</v>
      </c>
      <c r="D1626" s="6">
        <v>273</v>
      </c>
    </row>
    <row r="1627" spans="1:4" x14ac:dyDescent="0.25">
      <c r="A1627" s="5" t="s">
        <v>26</v>
      </c>
      <c r="B1627" s="1">
        <v>42370</v>
      </c>
      <c r="C1627" t="s">
        <v>95</v>
      </c>
      <c r="D1627" s="6">
        <v>275</v>
      </c>
    </row>
    <row r="1628" spans="1:4" x14ac:dyDescent="0.25">
      <c r="A1628" s="5" t="s">
        <v>26</v>
      </c>
      <c r="B1628" s="1">
        <v>42370</v>
      </c>
      <c r="C1628" t="s">
        <v>96</v>
      </c>
      <c r="D1628" s="6">
        <v>30</v>
      </c>
    </row>
    <row r="1629" spans="1:4" x14ac:dyDescent="0.25">
      <c r="A1629" s="5" t="s">
        <v>26</v>
      </c>
      <c r="B1629" s="1">
        <v>42370</v>
      </c>
      <c r="C1629" t="s">
        <v>97</v>
      </c>
      <c r="D1629" s="6">
        <v>105</v>
      </c>
    </row>
    <row r="1630" spans="1:4" x14ac:dyDescent="0.25">
      <c r="A1630" s="5" t="s">
        <v>26</v>
      </c>
      <c r="B1630" s="1">
        <v>42370</v>
      </c>
      <c r="C1630" t="s">
        <v>98</v>
      </c>
      <c r="D1630" s="6">
        <v>348</v>
      </c>
    </row>
    <row r="1631" spans="1:4" x14ac:dyDescent="0.25">
      <c r="A1631" s="5" t="s">
        <v>26</v>
      </c>
      <c r="B1631" s="1">
        <v>42370</v>
      </c>
      <c r="C1631" t="s">
        <v>99</v>
      </c>
      <c r="D1631" s="6">
        <v>503</v>
      </c>
    </row>
    <row r="1632" spans="1:4" x14ac:dyDescent="0.25">
      <c r="A1632" s="5" t="s">
        <v>26</v>
      </c>
      <c r="B1632" s="1">
        <v>42370</v>
      </c>
      <c r="C1632" t="s">
        <v>100</v>
      </c>
      <c r="D1632" s="6">
        <v>309</v>
      </c>
    </row>
    <row r="1633" spans="1:4" x14ac:dyDescent="0.25">
      <c r="A1633" s="5" t="s">
        <v>26</v>
      </c>
      <c r="B1633" s="1">
        <v>42430</v>
      </c>
      <c r="C1633" t="s">
        <v>94</v>
      </c>
      <c r="D1633" s="6">
        <v>236</v>
      </c>
    </row>
    <row r="1634" spans="1:4" x14ac:dyDescent="0.25">
      <c r="A1634" s="5" t="s">
        <v>26</v>
      </c>
      <c r="B1634" s="1">
        <v>42430</v>
      </c>
      <c r="C1634" t="s">
        <v>95</v>
      </c>
      <c r="D1634" s="6">
        <v>401</v>
      </c>
    </row>
    <row r="1635" spans="1:4" x14ac:dyDescent="0.25">
      <c r="A1635" s="5" t="s">
        <v>26</v>
      </c>
      <c r="B1635" s="1">
        <v>42430</v>
      </c>
      <c r="C1635" t="s">
        <v>96</v>
      </c>
      <c r="D1635" s="6">
        <v>30</v>
      </c>
    </row>
    <row r="1636" spans="1:4" x14ac:dyDescent="0.25">
      <c r="A1636" s="5" t="s">
        <v>26</v>
      </c>
      <c r="B1636" s="1">
        <v>42430</v>
      </c>
      <c r="C1636" t="s">
        <v>97</v>
      </c>
      <c r="D1636" s="6">
        <v>193</v>
      </c>
    </row>
    <row r="1637" spans="1:4" x14ac:dyDescent="0.25">
      <c r="A1637" s="5" t="s">
        <v>26</v>
      </c>
      <c r="B1637" s="1">
        <v>42430</v>
      </c>
      <c r="C1637" t="s">
        <v>98</v>
      </c>
      <c r="D1637" s="6">
        <v>393</v>
      </c>
    </row>
    <row r="1638" spans="1:4" x14ac:dyDescent="0.25">
      <c r="A1638" s="5" t="s">
        <v>26</v>
      </c>
      <c r="B1638" s="1">
        <v>42430</v>
      </c>
      <c r="C1638" t="s">
        <v>99</v>
      </c>
      <c r="D1638" s="6">
        <v>415</v>
      </c>
    </row>
    <row r="1639" spans="1:4" x14ac:dyDescent="0.25">
      <c r="A1639" s="5" t="s">
        <v>26</v>
      </c>
      <c r="B1639" s="1">
        <v>42430</v>
      </c>
      <c r="C1639" t="s">
        <v>100</v>
      </c>
      <c r="D1639" s="6">
        <v>447</v>
      </c>
    </row>
    <row r="1640" spans="1:4" x14ac:dyDescent="0.25">
      <c r="A1640" s="5" t="s">
        <v>26</v>
      </c>
      <c r="B1640" s="1">
        <v>42430</v>
      </c>
      <c r="C1640" t="s">
        <v>94</v>
      </c>
      <c r="D1640" s="6">
        <v>117</v>
      </c>
    </row>
    <row r="1641" spans="1:4" x14ac:dyDescent="0.25">
      <c r="A1641" s="5" t="s">
        <v>26</v>
      </c>
      <c r="B1641" s="1">
        <v>42430</v>
      </c>
      <c r="C1641" t="s">
        <v>95</v>
      </c>
      <c r="D1641" s="6">
        <v>307</v>
      </c>
    </row>
    <row r="1642" spans="1:4" x14ac:dyDescent="0.25">
      <c r="A1642" s="5" t="s">
        <v>26</v>
      </c>
      <c r="B1642" s="1">
        <v>42430</v>
      </c>
      <c r="C1642" t="s">
        <v>96</v>
      </c>
      <c r="D1642" s="6">
        <v>30</v>
      </c>
    </row>
    <row r="1643" spans="1:4" x14ac:dyDescent="0.25">
      <c r="A1643" s="5" t="s">
        <v>26</v>
      </c>
      <c r="B1643" s="1">
        <v>42430</v>
      </c>
      <c r="C1643" t="s">
        <v>97</v>
      </c>
      <c r="D1643" s="6">
        <v>167</v>
      </c>
    </row>
    <row r="1644" spans="1:4" x14ac:dyDescent="0.25">
      <c r="A1644" s="5" t="s">
        <v>26</v>
      </c>
      <c r="B1644" s="1">
        <v>42430</v>
      </c>
      <c r="C1644" t="s">
        <v>98</v>
      </c>
      <c r="D1644" s="6">
        <v>446</v>
      </c>
    </row>
    <row r="1645" spans="1:4" x14ac:dyDescent="0.25">
      <c r="A1645" s="5" t="s">
        <v>26</v>
      </c>
      <c r="B1645" s="1">
        <v>42430</v>
      </c>
      <c r="C1645" t="s">
        <v>99</v>
      </c>
      <c r="D1645" s="6">
        <v>461</v>
      </c>
    </row>
    <row r="1646" spans="1:4" x14ac:dyDescent="0.25">
      <c r="A1646" s="5" t="s">
        <v>26</v>
      </c>
      <c r="B1646" s="1">
        <v>42430</v>
      </c>
      <c r="C1646" t="s">
        <v>100</v>
      </c>
      <c r="D1646" s="6">
        <v>326</v>
      </c>
    </row>
    <row r="1647" spans="1:4" x14ac:dyDescent="0.25">
      <c r="A1647" s="5" t="s">
        <v>26</v>
      </c>
      <c r="B1647" s="1">
        <v>42491</v>
      </c>
      <c r="C1647" t="s">
        <v>94</v>
      </c>
      <c r="D1647" s="6">
        <v>219</v>
      </c>
    </row>
    <row r="1648" spans="1:4" x14ac:dyDescent="0.25">
      <c r="A1648" s="5" t="s">
        <v>26</v>
      </c>
      <c r="B1648" s="1">
        <v>42491</v>
      </c>
      <c r="C1648" t="s">
        <v>95</v>
      </c>
      <c r="D1648" s="6">
        <v>318</v>
      </c>
    </row>
    <row r="1649" spans="1:4" x14ac:dyDescent="0.25">
      <c r="A1649" s="5" t="s">
        <v>26</v>
      </c>
      <c r="B1649" s="1">
        <v>42491</v>
      </c>
      <c r="C1649" t="s">
        <v>96</v>
      </c>
      <c r="D1649" s="6">
        <v>30</v>
      </c>
    </row>
    <row r="1650" spans="1:4" x14ac:dyDescent="0.25">
      <c r="A1650" s="5" t="s">
        <v>26</v>
      </c>
      <c r="B1650" s="1">
        <v>42491</v>
      </c>
      <c r="C1650" t="s">
        <v>97</v>
      </c>
      <c r="D1650" s="6">
        <v>174</v>
      </c>
    </row>
    <row r="1651" spans="1:4" x14ac:dyDescent="0.25">
      <c r="A1651" s="5" t="s">
        <v>26</v>
      </c>
      <c r="B1651" s="1">
        <v>42491</v>
      </c>
      <c r="C1651" t="s">
        <v>98</v>
      </c>
      <c r="D1651" s="6">
        <v>478</v>
      </c>
    </row>
    <row r="1652" spans="1:4" x14ac:dyDescent="0.25">
      <c r="A1652" s="5" t="s">
        <v>26</v>
      </c>
      <c r="B1652" s="1">
        <v>42491</v>
      </c>
      <c r="C1652" t="s">
        <v>99</v>
      </c>
      <c r="D1652" s="6">
        <v>337</v>
      </c>
    </row>
    <row r="1653" spans="1:4" x14ac:dyDescent="0.25">
      <c r="A1653" s="5" t="s">
        <v>26</v>
      </c>
      <c r="B1653" s="1">
        <v>42491</v>
      </c>
      <c r="C1653" t="s">
        <v>100</v>
      </c>
      <c r="D1653" s="6">
        <v>326</v>
      </c>
    </row>
    <row r="1654" spans="1:4" x14ac:dyDescent="0.25">
      <c r="A1654" s="5" t="s">
        <v>26</v>
      </c>
      <c r="B1654" s="1">
        <v>42491</v>
      </c>
      <c r="C1654" t="s">
        <v>94</v>
      </c>
      <c r="D1654" s="6">
        <v>117</v>
      </c>
    </row>
    <row r="1655" spans="1:4" x14ac:dyDescent="0.25">
      <c r="A1655" s="5" t="s">
        <v>26</v>
      </c>
      <c r="B1655" s="1">
        <v>42491</v>
      </c>
      <c r="C1655" t="s">
        <v>95</v>
      </c>
      <c r="D1655" s="6">
        <v>253</v>
      </c>
    </row>
    <row r="1656" spans="1:4" x14ac:dyDescent="0.25">
      <c r="A1656" s="5" t="s">
        <v>26</v>
      </c>
      <c r="B1656" s="1">
        <v>42491</v>
      </c>
      <c r="C1656" t="s">
        <v>96</v>
      </c>
      <c r="D1656" s="6">
        <v>30</v>
      </c>
    </row>
    <row r="1657" spans="1:4" x14ac:dyDescent="0.25">
      <c r="A1657" s="5" t="s">
        <v>26</v>
      </c>
      <c r="B1657" s="1">
        <v>42491</v>
      </c>
      <c r="C1657" t="s">
        <v>97</v>
      </c>
      <c r="D1657" s="6">
        <v>110</v>
      </c>
    </row>
    <row r="1658" spans="1:4" x14ac:dyDescent="0.25">
      <c r="A1658" s="5" t="s">
        <v>26</v>
      </c>
      <c r="B1658" s="1">
        <v>42491</v>
      </c>
      <c r="C1658" t="s">
        <v>98</v>
      </c>
      <c r="D1658" s="6">
        <v>374</v>
      </c>
    </row>
    <row r="1659" spans="1:4" x14ac:dyDescent="0.25">
      <c r="A1659" s="5" t="s">
        <v>26</v>
      </c>
      <c r="B1659" s="1">
        <v>42491</v>
      </c>
      <c r="C1659" t="s">
        <v>99</v>
      </c>
      <c r="D1659" s="6">
        <v>350</v>
      </c>
    </row>
    <row r="1660" spans="1:4" x14ac:dyDescent="0.25">
      <c r="A1660" s="5" t="s">
        <v>26</v>
      </c>
      <c r="B1660" s="1">
        <v>42491</v>
      </c>
      <c r="C1660" t="s">
        <v>100</v>
      </c>
      <c r="D1660" s="6">
        <v>390</v>
      </c>
    </row>
    <row r="1661" spans="1:4" x14ac:dyDescent="0.25">
      <c r="A1661" s="5" t="s">
        <v>26</v>
      </c>
      <c r="B1661" s="1">
        <v>42552</v>
      </c>
      <c r="C1661" t="s">
        <v>94</v>
      </c>
      <c r="D1661" s="6">
        <v>162</v>
      </c>
    </row>
    <row r="1662" spans="1:4" x14ac:dyDescent="0.25">
      <c r="A1662" s="5" t="s">
        <v>26</v>
      </c>
      <c r="B1662" s="1">
        <v>42552</v>
      </c>
      <c r="C1662" t="s">
        <v>95</v>
      </c>
      <c r="D1662" s="6">
        <v>361</v>
      </c>
    </row>
    <row r="1663" spans="1:4" x14ac:dyDescent="0.25">
      <c r="A1663" s="5" t="s">
        <v>26</v>
      </c>
      <c r="B1663" s="1">
        <v>42552</v>
      </c>
      <c r="C1663" t="s">
        <v>96</v>
      </c>
      <c r="D1663" s="6">
        <v>30</v>
      </c>
    </row>
    <row r="1664" spans="1:4" x14ac:dyDescent="0.25">
      <c r="A1664" s="5" t="s">
        <v>26</v>
      </c>
      <c r="B1664" s="1">
        <v>42552</v>
      </c>
      <c r="C1664" t="s">
        <v>97</v>
      </c>
      <c r="D1664" s="6">
        <v>188</v>
      </c>
    </row>
    <row r="1665" spans="1:4" x14ac:dyDescent="0.25">
      <c r="A1665" s="5" t="s">
        <v>26</v>
      </c>
      <c r="B1665" s="1">
        <v>42552</v>
      </c>
      <c r="C1665" t="s">
        <v>98</v>
      </c>
      <c r="D1665" s="6">
        <v>381</v>
      </c>
    </row>
    <row r="1666" spans="1:4" x14ac:dyDescent="0.25">
      <c r="A1666" s="5" t="s">
        <v>26</v>
      </c>
      <c r="B1666" s="1">
        <v>42552</v>
      </c>
      <c r="C1666" t="s">
        <v>99</v>
      </c>
      <c r="D1666" s="6">
        <v>535</v>
      </c>
    </row>
    <row r="1667" spans="1:4" x14ac:dyDescent="0.25">
      <c r="A1667" s="5" t="s">
        <v>26</v>
      </c>
      <c r="B1667" s="1">
        <v>42552</v>
      </c>
      <c r="C1667" t="s">
        <v>100</v>
      </c>
      <c r="D1667" s="6">
        <v>376</v>
      </c>
    </row>
    <row r="1668" spans="1:4" x14ac:dyDescent="0.25">
      <c r="A1668" s="5" t="s">
        <v>26</v>
      </c>
      <c r="B1668" s="1">
        <v>42552</v>
      </c>
      <c r="C1668" t="s">
        <v>94</v>
      </c>
      <c r="D1668" s="6">
        <v>196</v>
      </c>
    </row>
    <row r="1669" spans="1:4" x14ac:dyDescent="0.25">
      <c r="A1669" s="5" t="s">
        <v>26</v>
      </c>
      <c r="B1669" s="1">
        <v>42552</v>
      </c>
      <c r="C1669" t="s">
        <v>95</v>
      </c>
      <c r="D1669" s="6">
        <v>322</v>
      </c>
    </row>
    <row r="1670" spans="1:4" x14ac:dyDescent="0.25">
      <c r="A1670" s="5" t="s">
        <v>26</v>
      </c>
      <c r="B1670" s="1">
        <v>42552</v>
      </c>
      <c r="C1670" t="s">
        <v>96</v>
      </c>
      <c r="D1670" s="6">
        <v>30</v>
      </c>
    </row>
    <row r="1671" spans="1:4" x14ac:dyDescent="0.25">
      <c r="A1671" s="5" t="s">
        <v>26</v>
      </c>
      <c r="B1671" s="1">
        <v>42552</v>
      </c>
      <c r="C1671" t="s">
        <v>97</v>
      </c>
      <c r="D1671" s="6">
        <v>100</v>
      </c>
    </row>
    <row r="1672" spans="1:4" x14ac:dyDescent="0.25">
      <c r="A1672" s="5" t="s">
        <v>26</v>
      </c>
      <c r="B1672" s="1">
        <v>42552</v>
      </c>
      <c r="C1672" t="s">
        <v>98</v>
      </c>
      <c r="D1672" s="6">
        <v>456</v>
      </c>
    </row>
    <row r="1673" spans="1:4" x14ac:dyDescent="0.25">
      <c r="A1673" s="5" t="s">
        <v>26</v>
      </c>
      <c r="B1673" s="1">
        <v>42552</v>
      </c>
      <c r="C1673" t="s">
        <v>99</v>
      </c>
      <c r="D1673" s="6">
        <v>586</v>
      </c>
    </row>
    <row r="1674" spans="1:4" x14ac:dyDescent="0.25">
      <c r="A1674" s="5" t="s">
        <v>26</v>
      </c>
      <c r="B1674" s="1">
        <v>42552</v>
      </c>
      <c r="C1674" t="s">
        <v>100</v>
      </c>
      <c r="D1674" s="6">
        <v>421</v>
      </c>
    </row>
    <row r="1675" spans="1:4" x14ac:dyDescent="0.25">
      <c r="A1675" s="5" t="s">
        <v>26</v>
      </c>
      <c r="B1675" s="1">
        <v>42583</v>
      </c>
      <c r="C1675" t="s">
        <v>94</v>
      </c>
      <c r="D1675" s="6">
        <v>200</v>
      </c>
    </row>
    <row r="1676" spans="1:4" x14ac:dyDescent="0.25">
      <c r="A1676" s="5" t="s">
        <v>26</v>
      </c>
      <c r="B1676" s="1">
        <v>42583</v>
      </c>
      <c r="C1676" t="s">
        <v>95</v>
      </c>
      <c r="D1676" s="6">
        <v>390</v>
      </c>
    </row>
    <row r="1677" spans="1:4" x14ac:dyDescent="0.25">
      <c r="A1677" s="5" t="s">
        <v>26</v>
      </c>
      <c r="B1677" s="1">
        <v>42583</v>
      </c>
      <c r="C1677" t="s">
        <v>96</v>
      </c>
      <c r="D1677" s="6">
        <v>30</v>
      </c>
    </row>
    <row r="1678" spans="1:4" x14ac:dyDescent="0.25">
      <c r="A1678" s="5" t="s">
        <v>26</v>
      </c>
      <c r="B1678" s="1">
        <v>42583</v>
      </c>
      <c r="C1678" t="s">
        <v>97</v>
      </c>
      <c r="D1678" s="6">
        <v>171</v>
      </c>
    </row>
    <row r="1679" spans="1:4" x14ac:dyDescent="0.25">
      <c r="A1679" s="5" t="s">
        <v>26</v>
      </c>
      <c r="B1679" s="1">
        <v>42583</v>
      </c>
      <c r="C1679" t="s">
        <v>98</v>
      </c>
      <c r="D1679" s="6">
        <v>384</v>
      </c>
    </row>
    <row r="1680" spans="1:4" x14ac:dyDescent="0.25">
      <c r="A1680" s="5" t="s">
        <v>26</v>
      </c>
      <c r="B1680" s="1">
        <v>42583</v>
      </c>
      <c r="C1680" t="s">
        <v>99</v>
      </c>
      <c r="D1680" s="6">
        <v>502</v>
      </c>
    </row>
    <row r="1681" spans="1:4" x14ac:dyDescent="0.25">
      <c r="A1681" s="5" t="s">
        <v>26</v>
      </c>
      <c r="B1681" s="1">
        <v>42583</v>
      </c>
      <c r="C1681" t="s">
        <v>100</v>
      </c>
      <c r="D1681" s="6">
        <v>362</v>
      </c>
    </row>
    <row r="1682" spans="1:4" x14ac:dyDescent="0.25">
      <c r="A1682" s="5" t="s">
        <v>26</v>
      </c>
      <c r="B1682" s="1">
        <v>42644</v>
      </c>
      <c r="C1682" t="s">
        <v>94</v>
      </c>
      <c r="D1682" s="6">
        <v>174</v>
      </c>
    </row>
    <row r="1683" spans="1:4" x14ac:dyDescent="0.25">
      <c r="A1683" s="5" t="s">
        <v>26</v>
      </c>
      <c r="B1683" s="1">
        <v>42644</v>
      </c>
      <c r="C1683" t="s">
        <v>95</v>
      </c>
      <c r="D1683" s="6">
        <v>318</v>
      </c>
    </row>
    <row r="1684" spans="1:4" x14ac:dyDescent="0.25">
      <c r="A1684" s="5" t="s">
        <v>26</v>
      </c>
      <c r="B1684" s="1">
        <v>42644</v>
      </c>
      <c r="C1684" t="s">
        <v>96</v>
      </c>
      <c r="D1684" s="6">
        <v>30</v>
      </c>
    </row>
    <row r="1685" spans="1:4" x14ac:dyDescent="0.25">
      <c r="A1685" s="5" t="s">
        <v>26</v>
      </c>
      <c r="B1685" s="1">
        <v>42644</v>
      </c>
      <c r="C1685" t="s">
        <v>97</v>
      </c>
      <c r="D1685" s="6">
        <v>187</v>
      </c>
    </row>
    <row r="1686" spans="1:4" x14ac:dyDescent="0.25">
      <c r="A1686" s="5" t="s">
        <v>26</v>
      </c>
      <c r="B1686" s="1">
        <v>42644</v>
      </c>
      <c r="C1686" t="s">
        <v>98</v>
      </c>
      <c r="D1686" s="6">
        <v>443</v>
      </c>
    </row>
    <row r="1687" spans="1:4" x14ac:dyDescent="0.25">
      <c r="A1687" s="5" t="s">
        <v>26</v>
      </c>
      <c r="B1687" s="1">
        <v>42644</v>
      </c>
      <c r="C1687" t="s">
        <v>99</v>
      </c>
      <c r="D1687" s="6">
        <v>580</v>
      </c>
    </row>
    <row r="1688" spans="1:4" x14ac:dyDescent="0.25">
      <c r="A1688" s="7" t="s">
        <v>26</v>
      </c>
      <c r="B1688" s="1">
        <v>42644</v>
      </c>
      <c r="C1688" t="s">
        <v>100</v>
      </c>
      <c r="D1688" s="6">
        <v>374</v>
      </c>
    </row>
    <row r="1689" spans="1:4" x14ac:dyDescent="0.25">
      <c r="A1689" s="5" t="s">
        <v>50</v>
      </c>
      <c r="B1689" s="1">
        <v>42644</v>
      </c>
      <c r="C1689" t="s">
        <v>94</v>
      </c>
      <c r="D1689" s="6">
        <v>160</v>
      </c>
    </row>
    <row r="1690" spans="1:4" x14ac:dyDescent="0.25">
      <c r="A1690" s="5" t="s">
        <v>50</v>
      </c>
      <c r="B1690" s="1">
        <v>42644</v>
      </c>
      <c r="C1690" t="s">
        <v>95</v>
      </c>
      <c r="D1690" s="6">
        <v>220</v>
      </c>
    </row>
    <row r="1691" spans="1:4" x14ac:dyDescent="0.25">
      <c r="A1691" s="5" t="s">
        <v>50</v>
      </c>
      <c r="B1691" s="1">
        <v>42644</v>
      </c>
      <c r="C1691" t="s">
        <v>96</v>
      </c>
      <c r="D1691" s="6">
        <v>30</v>
      </c>
    </row>
    <row r="1692" spans="1:4" x14ac:dyDescent="0.25">
      <c r="A1692" s="5" t="s">
        <v>50</v>
      </c>
      <c r="B1692" s="1">
        <v>42644</v>
      </c>
      <c r="C1692" t="s">
        <v>97</v>
      </c>
      <c r="D1692" s="6">
        <v>153</v>
      </c>
    </row>
    <row r="1693" spans="1:4" x14ac:dyDescent="0.25">
      <c r="A1693" s="5" t="s">
        <v>50</v>
      </c>
      <c r="B1693" s="1">
        <v>42644</v>
      </c>
      <c r="C1693" t="s">
        <v>98</v>
      </c>
      <c r="D1693" s="6">
        <v>477</v>
      </c>
    </row>
    <row r="1694" spans="1:4" x14ac:dyDescent="0.25">
      <c r="A1694" s="5" t="s">
        <v>50</v>
      </c>
      <c r="B1694" s="1">
        <v>42644</v>
      </c>
      <c r="C1694" t="s">
        <v>99</v>
      </c>
      <c r="D1694" s="6">
        <v>343</v>
      </c>
    </row>
    <row r="1695" spans="1:4" x14ac:dyDescent="0.25">
      <c r="A1695" s="5" t="s">
        <v>50</v>
      </c>
      <c r="B1695" s="1">
        <v>42644</v>
      </c>
      <c r="C1695" t="s">
        <v>100</v>
      </c>
      <c r="D1695" s="6">
        <v>306</v>
      </c>
    </row>
    <row r="1696" spans="1:4" x14ac:dyDescent="0.25">
      <c r="A1696" s="5" t="s">
        <v>50</v>
      </c>
      <c r="B1696" s="1">
        <v>42705</v>
      </c>
      <c r="C1696" t="s">
        <v>94</v>
      </c>
      <c r="D1696" s="6">
        <v>264</v>
      </c>
    </row>
    <row r="1697" spans="1:4" x14ac:dyDescent="0.25">
      <c r="A1697" s="5" t="s">
        <v>50</v>
      </c>
      <c r="B1697" s="1">
        <v>42705</v>
      </c>
      <c r="C1697" t="s">
        <v>95</v>
      </c>
      <c r="D1697" s="6">
        <v>434</v>
      </c>
    </row>
    <row r="1698" spans="1:4" x14ac:dyDescent="0.25">
      <c r="A1698" s="5" t="s">
        <v>50</v>
      </c>
      <c r="B1698" s="1">
        <v>42705</v>
      </c>
      <c r="C1698" t="s">
        <v>96</v>
      </c>
      <c r="D1698" s="6">
        <v>30</v>
      </c>
    </row>
    <row r="1699" spans="1:4" x14ac:dyDescent="0.25">
      <c r="A1699" s="5" t="s">
        <v>50</v>
      </c>
      <c r="B1699" s="1">
        <v>42705</v>
      </c>
      <c r="C1699" t="s">
        <v>97</v>
      </c>
      <c r="D1699" s="6">
        <v>167</v>
      </c>
    </row>
    <row r="1700" spans="1:4" x14ac:dyDescent="0.25">
      <c r="A1700" s="5" t="s">
        <v>50</v>
      </c>
      <c r="B1700" s="1">
        <v>42705</v>
      </c>
      <c r="C1700" t="s">
        <v>98</v>
      </c>
      <c r="D1700" s="6">
        <v>353</v>
      </c>
    </row>
    <row r="1701" spans="1:4" x14ac:dyDescent="0.25">
      <c r="A1701" s="5" t="s">
        <v>50</v>
      </c>
      <c r="B1701" s="1">
        <v>42705</v>
      </c>
      <c r="C1701" t="s">
        <v>99</v>
      </c>
      <c r="D1701" s="6">
        <v>419</v>
      </c>
    </row>
    <row r="1702" spans="1:4" x14ac:dyDescent="0.25">
      <c r="A1702" s="5" t="s">
        <v>50</v>
      </c>
      <c r="B1702" s="1">
        <v>42705</v>
      </c>
      <c r="C1702" t="s">
        <v>100</v>
      </c>
      <c r="D1702" s="6">
        <v>372</v>
      </c>
    </row>
    <row r="1703" spans="1:4" x14ac:dyDescent="0.25">
      <c r="A1703" s="5" t="s">
        <v>50</v>
      </c>
      <c r="B1703" s="1">
        <v>42705</v>
      </c>
      <c r="C1703" t="s">
        <v>94</v>
      </c>
      <c r="D1703" s="6">
        <v>235</v>
      </c>
    </row>
    <row r="1704" spans="1:4" x14ac:dyDescent="0.25">
      <c r="A1704" s="5" t="s">
        <v>50</v>
      </c>
      <c r="B1704" s="1">
        <v>42705</v>
      </c>
      <c r="C1704" t="s">
        <v>95</v>
      </c>
      <c r="D1704" s="6">
        <v>489</v>
      </c>
    </row>
    <row r="1705" spans="1:4" x14ac:dyDescent="0.25">
      <c r="A1705" s="5" t="s">
        <v>50</v>
      </c>
      <c r="B1705" s="1">
        <v>42705</v>
      </c>
      <c r="C1705" t="s">
        <v>96</v>
      </c>
      <c r="D1705" s="6">
        <v>30</v>
      </c>
    </row>
    <row r="1706" spans="1:4" x14ac:dyDescent="0.25">
      <c r="A1706" s="5" t="s">
        <v>50</v>
      </c>
      <c r="B1706" s="1">
        <v>42705</v>
      </c>
      <c r="C1706" t="s">
        <v>97</v>
      </c>
      <c r="D1706" s="6">
        <v>151</v>
      </c>
    </row>
    <row r="1707" spans="1:4" x14ac:dyDescent="0.25">
      <c r="A1707" s="5" t="s">
        <v>50</v>
      </c>
      <c r="B1707" s="1">
        <v>42705</v>
      </c>
      <c r="C1707" t="s">
        <v>98</v>
      </c>
      <c r="D1707" s="6">
        <v>246</v>
      </c>
    </row>
    <row r="1708" spans="1:4" x14ac:dyDescent="0.25">
      <c r="A1708" s="5" t="s">
        <v>50</v>
      </c>
      <c r="B1708" s="1">
        <v>42705</v>
      </c>
      <c r="C1708" t="s">
        <v>99</v>
      </c>
      <c r="D1708" s="6">
        <v>411</v>
      </c>
    </row>
    <row r="1709" spans="1:4" x14ac:dyDescent="0.25">
      <c r="A1709" s="7" t="s">
        <v>50</v>
      </c>
      <c r="B1709" s="1">
        <v>42705</v>
      </c>
      <c r="C1709" t="s">
        <v>100</v>
      </c>
      <c r="D1709" s="6">
        <v>332</v>
      </c>
    </row>
    <row r="1710" spans="1:4" x14ac:dyDescent="0.25">
      <c r="A1710" s="5" t="s">
        <v>58</v>
      </c>
      <c r="B1710" s="1">
        <v>42705</v>
      </c>
      <c r="C1710" t="s">
        <v>94</v>
      </c>
      <c r="D1710" s="6">
        <v>118</v>
      </c>
    </row>
    <row r="1711" spans="1:4" x14ac:dyDescent="0.25">
      <c r="A1711" s="5" t="s">
        <v>58</v>
      </c>
      <c r="B1711" s="1">
        <v>42705</v>
      </c>
      <c r="C1711" t="s">
        <v>95</v>
      </c>
      <c r="D1711" s="6">
        <v>336</v>
      </c>
    </row>
    <row r="1712" spans="1:4" x14ac:dyDescent="0.25">
      <c r="A1712" s="5" t="s">
        <v>58</v>
      </c>
      <c r="B1712" s="1">
        <v>42705</v>
      </c>
      <c r="C1712" t="s">
        <v>96</v>
      </c>
      <c r="D1712" s="6">
        <v>30</v>
      </c>
    </row>
    <row r="1713" spans="1:4" x14ac:dyDescent="0.25">
      <c r="A1713" s="5" t="s">
        <v>58</v>
      </c>
      <c r="B1713" s="1">
        <v>42705</v>
      </c>
      <c r="C1713" t="s">
        <v>97</v>
      </c>
      <c r="D1713" s="6">
        <v>115</v>
      </c>
    </row>
    <row r="1714" spans="1:4" x14ac:dyDescent="0.25">
      <c r="A1714" s="5" t="s">
        <v>58</v>
      </c>
      <c r="B1714" s="1">
        <v>42705</v>
      </c>
      <c r="C1714" t="s">
        <v>98</v>
      </c>
      <c r="D1714" s="6">
        <v>247</v>
      </c>
    </row>
    <row r="1715" spans="1:4" x14ac:dyDescent="0.25">
      <c r="A1715" s="5" t="s">
        <v>58</v>
      </c>
      <c r="B1715" s="1">
        <v>42705</v>
      </c>
      <c r="C1715" t="s">
        <v>99</v>
      </c>
      <c r="D1715" s="6">
        <v>454</v>
      </c>
    </row>
    <row r="1716" spans="1:4" x14ac:dyDescent="0.25">
      <c r="A1716" s="7" t="s">
        <v>58</v>
      </c>
      <c r="B1716" s="1">
        <v>42705</v>
      </c>
      <c r="C1716" t="s">
        <v>100</v>
      </c>
      <c r="D1716" s="6">
        <v>356</v>
      </c>
    </row>
    <row r="1717" spans="1:4" x14ac:dyDescent="0.25">
      <c r="A1717" s="5" t="s">
        <v>9</v>
      </c>
      <c r="B1717" s="1">
        <v>42278</v>
      </c>
      <c r="C1717" t="s">
        <v>94</v>
      </c>
      <c r="D1717" s="6">
        <v>209</v>
      </c>
    </row>
    <row r="1718" spans="1:4" x14ac:dyDescent="0.25">
      <c r="A1718" s="5" t="s">
        <v>9</v>
      </c>
      <c r="B1718" s="1">
        <v>42278</v>
      </c>
      <c r="C1718" t="s">
        <v>95</v>
      </c>
      <c r="D1718" s="6">
        <v>369</v>
      </c>
    </row>
    <row r="1719" spans="1:4" x14ac:dyDescent="0.25">
      <c r="A1719" s="5" t="s">
        <v>9</v>
      </c>
      <c r="B1719" s="1">
        <v>42278</v>
      </c>
      <c r="C1719" t="s">
        <v>96</v>
      </c>
      <c r="D1719" s="6">
        <v>30</v>
      </c>
    </row>
    <row r="1720" spans="1:4" x14ac:dyDescent="0.25">
      <c r="A1720" s="5" t="s">
        <v>9</v>
      </c>
      <c r="B1720" s="1">
        <v>42278</v>
      </c>
      <c r="C1720" t="s">
        <v>97</v>
      </c>
      <c r="D1720" s="6">
        <v>108</v>
      </c>
    </row>
    <row r="1721" spans="1:4" x14ac:dyDescent="0.25">
      <c r="A1721" s="5" t="s">
        <v>9</v>
      </c>
      <c r="B1721" s="1">
        <v>42278</v>
      </c>
      <c r="C1721" t="s">
        <v>98</v>
      </c>
      <c r="D1721" s="6">
        <v>304</v>
      </c>
    </row>
    <row r="1722" spans="1:4" x14ac:dyDescent="0.25">
      <c r="A1722" s="5" t="s">
        <v>9</v>
      </c>
      <c r="B1722" s="1">
        <v>42278</v>
      </c>
      <c r="C1722" t="s">
        <v>99</v>
      </c>
      <c r="D1722" s="6">
        <v>326</v>
      </c>
    </row>
    <row r="1723" spans="1:4" x14ac:dyDescent="0.25">
      <c r="A1723" s="5" t="s">
        <v>9</v>
      </c>
      <c r="B1723" s="1">
        <v>42278</v>
      </c>
      <c r="C1723" t="s">
        <v>100</v>
      </c>
      <c r="D1723" s="6">
        <v>396</v>
      </c>
    </row>
    <row r="1724" spans="1:4" x14ac:dyDescent="0.25">
      <c r="A1724" s="5" t="s">
        <v>9</v>
      </c>
      <c r="B1724" s="1">
        <v>42339</v>
      </c>
      <c r="C1724" t="s">
        <v>94</v>
      </c>
      <c r="D1724" s="6">
        <v>250</v>
      </c>
    </row>
    <row r="1725" spans="1:4" x14ac:dyDescent="0.25">
      <c r="A1725" s="5" t="s">
        <v>9</v>
      </c>
      <c r="B1725" s="1">
        <v>42339</v>
      </c>
      <c r="C1725" t="s">
        <v>95</v>
      </c>
      <c r="D1725" s="6">
        <v>314</v>
      </c>
    </row>
    <row r="1726" spans="1:4" x14ac:dyDescent="0.25">
      <c r="A1726" s="5" t="s">
        <v>9</v>
      </c>
      <c r="B1726" s="1">
        <v>42339</v>
      </c>
      <c r="C1726" t="s">
        <v>96</v>
      </c>
      <c r="D1726" s="6">
        <v>30</v>
      </c>
    </row>
    <row r="1727" spans="1:4" x14ac:dyDescent="0.25">
      <c r="A1727" s="5" t="s">
        <v>9</v>
      </c>
      <c r="B1727" s="1">
        <v>42339</v>
      </c>
      <c r="C1727" t="s">
        <v>97</v>
      </c>
      <c r="D1727" s="6">
        <v>111</v>
      </c>
    </row>
    <row r="1728" spans="1:4" x14ac:dyDescent="0.25">
      <c r="A1728" s="5" t="s">
        <v>9</v>
      </c>
      <c r="B1728" s="1">
        <v>42339</v>
      </c>
      <c r="C1728" t="s">
        <v>98</v>
      </c>
      <c r="D1728" s="6">
        <v>241</v>
      </c>
    </row>
    <row r="1729" spans="1:4" x14ac:dyDescent="0.25">
      <c r="A1729" s="5" t="s">
        <v>9</v>
      </c>
      <c r="B1729" s="1">
        <v>42339</v>
      </c>
      <c r="C1729" t="s">
        <v>99</v>
      </c>
      <c r="D1729" s="6">
        <v>344</v>
      </c>
    </row>
    <row r="1730" spans="1:4" x14ac:dyDescent="0.25">
      <c r="A1730" s="5" t="s">
        <v>9</v>
      </c>
      <c r="B1730" s="1">
        <v>42339</v>
      </c>
      <c r="C1730" t="s">
        <v>100</v>
      </c>
      <c r="D1730" s="6">
        <v>405</v>
      </c>
    </row>
    <row r="1731" spans="1:4" x14ac:dyDescent="0.25">
      <c r="A1731" s="5" t="s">
        <v>9</v>
      </c>
      <c r="B1731" s="1">
        <v>42339</v>
      </c>
      <c r="C1731" t="s">
        <v>94</v>
      </c>
      <c r="D1731" s="6">
        <v>188</v>
      </c>
    </row>
    <row r="1732" spans="1:4" x14ac:dyDescent="0.25">
      <c r="A1732" s="5" t="s">
        <v>9</v>
      </c>
      <c r="B1732" s="1">
        <v>42339</v>
      </c>
      <c r="C1732" t="s">
        <v>95</v>
      </c>
      <c r="D1732" s="6">
        <v>254</v>
      </c>
    </row>
    <row r="1733" spans="1:4" x14ac:dyDescent="0.25">
      <c r="A1733" s="5" t="s">
        <v>9</v>
      </c>
      <c r="B1733" s="1">
        <v>42339</v>
      </c>
      <c r="C1733" t="s">
        <v>96</v>
      </c>
      <c r="D1733" s="6">
        <v>30</v>
      </c>
    </row>
    <row r="1734" spans="1:4" x14ac:dyDescent="0.25">
      <c r="A1734" s="5" t="s">
        <v>9</v>
      </c>
      <c r="B1734" s="1">
        <v>42339</v>
      </c>
      <c r="C1734" t="s">
        <v>97</v>
      </c>
      <c r="D1734" s="6">
        <v>145</v>
      </c>
    </row>
    <row r="1735" spans="1:4" x14ac:dyDescent="0.25">
      <c r="A1735" s="5" t="s">
        <v>9</v>
      </c>
      <c r="B1735" s="1">
        <v>42339</v>
      </c>
      <c r="C1735" t="s">
        <v>98</v>
      </c>
      <c r="D1735" s="6">
        <v>374</v>
      </c>
    </row>
    <row r="1736" spans="1:4" x14ac:dyDescent="0.25">
      <c r="A1736" s="5" t="s">
        <v>9</v>
      </c>
      <c r="B1736" s="1">
        <v>42339</v>
      </c>
      <c r="C1736" t="s">
        <v>99</v>
      </c>
      <c r="D1736" s="6">
        <v>347</v>
      </c>
    </row>
    <row r="1737" spans="1:4" x14ac:dyDescent="0.25">
      <c r="A1737" s="5" t="s">
        <v>9</v>
      </c>
      <c r="B1737" s="1">
        <v>42339</v>
      </c>
      <c r="C1737" t="s">
        <v>100</v>
      </c>
      <c r="D1737" s="6">
        <v>365</v>
      </c>
    </row>
    <row r="1738" spans="1:4" x14ac:dyDescent="0.25">
      <c r="A1738" s="5" t="s">
        <v>9</v>
      </c>
      <c r="B1738" s="1">
        <v>42125</v>
      </c>
      <c r="C1738" t="s">
        <v>94</v>
      </c>
      <c r="D1738" s="6">
        <v>196</v>
      </c>
    </row>
    <row r="1739" spans="1:4" x14ac:dyDescent="0.25">
      <c r="A1739" s="5" t="s">
        <v>9</v>
      </c>
      <c r="B1739" s="1">
        <v>42125</v>
      </c>
      <c r="C1739" t="s">
        <v>95</v>
      </c>
      <c r="D1739" s="6">
        <v>472</v>
      </c>
    </row>
    <row r="1740" spans="1:4" x14ac:dyDescent="0.25">
      <c r="A1740" s="5" t="s">
        <v>9</v>
      </c>
      <c r="B1740" s="1">
        <v>42125</v>
      </c>
      <c r="C1740" t="s">
        <v>96</v>
      </c>
      <c r="D1740" s="6">
        <v>30</v>
      </c>
    </row>
    <row r="1741" spans="1:4" x14ac:dyDescent="0.25">
      <c r="A1741" s="5" t="s">
        <v>9</v>
      </c>
      <c r="B1741" s="1">
        <v>42125</v>
      </c>
      <c r="C1741" t="s">
        <v>97</v>
      </c>
      <c r="D1741" s="6">
        <v>139</v>
      </c>
    </row>
    <row r="1742" spans="1:4" x14ac:dyDescent="0.25">
      <c r="A1742" s="5" t="s">
        <v>9</v>
      </c>
      <c r="B1742" s="1">
        <v>42125</v>
      </c>
      <c r="C1742" t="s">
        <v>98</v>
      </c>
      <c r="D1742" s="6">
        <v>390</v>
      </c>
    </row>
    <row r="1743" spans="1:4" x14ac:dyDescent="0.25">
      <c r="A1743" s="5" t="s">
        <v>9</v>
      </c>
      <c r="B1743" s="1">
        <v>42125</v>
      </c>
      <c r="C1743" t="s">
        <v>99</v>
      </c>
      <c r="D1743" s="6">
        <v>353</v>
      </c>
    </row>
    <row r="1744" spans="1:4" x14ac:dyDescent="0.25">
      <c r="A1744" s="5" t="s">
        <v>9</v>
      </c>
      <c r="B1744" s="1">
        <v>42125</v>
      </c>
      <c r="C1744" t="s">
        <v>100</v>
      </c>
      <c r="D1744" s="6">
        <v>365</v>
      </c>
    </row>
    <row r="1745" spans="1:4" x14ac:dyDescent="0.25">
      <c r="A1745" s="5" t="s">
        <v>9</v>
      </c>
      <c r="B1745" s="1">
        <v>42125</v>
      </c>
      <c r="C1745" t="s">
        <v>94</v>
      </c>
      <c r="D1745" s="6">
        <v>165</v>
      </c>
    </row>
    <row r="1746" spans="1:4" x14ac:dyDescent="0.25">
      <c r="A1746" s="5" t="s">
        <v>9</v>
      </c>
      <c r="B1746" s="1">
        <v>42125</v>
      </c>
      <c r="C1746" t="s">
        <v>95</v>
      </c>
      <c r="D1746" s="6">
        <v>395</v>
      </c>
    </row>
    <row r="1747" spans="1:4" x14ac:dyDescent="0.25">
      <c r="A1747" s="5" t="s">
        <v>9</v>
      </c>
      <c r="B1747" s="1">
        <v>42125</v>
      </c>
      <c r="C1747" t="s">
        <v>96</v>
      </c>
      <c r="D1747" s="6">
        <v>30</v>
      </c>
    </row>
    <row r="1748" spans="1:4" x14ac:dyDescent="0.25">
      <c r="A1748" s="5" t="s">
        <v>9</v>
      </c>
      <c r="B1748" s="1">
        <v>42125</v>
      </c>
      <c r="C1748" t="s">
        <v>97</v>
      </c>
      <c r="D1748" s="6">
        <v>199</v>
      </c>
    </row>
    <row r="1749" spans="1:4" x14ac:dyDescent="0.25">
      <c r="A1749" s="5" t="s">
        <v>9</v>
      </c>
      <c r="B1749" s="1">
        <v>42125</v>
      </c>
      <c r="C1749" t="s">
        <v>98</v>
      </c>
      <c r="D1749" s="6">
        <v>371</v>
      </c>
    </row>
    <row r="1750" spans="1:4" x14ac:dyDescent="0.25">
      <c r="A1750" s="5" t="s">
        <v>9</v>
      </c>
      <c r="B1750" s="1">
        <v>42125</v>
      </c>
      <c r="C1750" t="s">
        <v>99</v>
      </c>
      <c r="D1750" s="6">
        <v>392</v>
      </c>
    </row>
    <row r="1751" spans="1:4" x14ac:dyDescent="0.25">
      <c r="A1751" s="5" t="s">
        <v>9</v>
      </c>
      <c r="B1751" s="1">
        <v>42125</v>
      </c>
      <c r="C1751" t="s">
        <v>100</v>
      </c>
      <c r="D1751" s="6">
        <v>446</v>
      </c>
    </row>
    <row r="1752" spans="1:4" x14ac:dyDescent="0.25">
      <c r="A1752" s="5" t="s">
        <v>9</v>
      </c>
      <c r="B1752" s="1">
        <v>42186</v>
      </c>
      <c r="C1752" t="s">
        <v>94</v>
      </c>
      <c r="D1752" s="6">
        <v>238</v>
      </c>
    </row>
    <row r="1753" spans="1:4" x14ac:dyDescent="0.25">
      <c r="A1753" s="5" t="s">
        <v>9</v>
      </c>
      <c r="B1753" s="1">
        <v>42186</v>
      </c>
      <c r="C1753" t="s">
        <v>95</v>
      </c>
      <c r="D1753" s="6">
        <v>298</v>
      </c>
    </row>
    <row r="1754" spans="1:4" x14ac:dyDescent="0.25">
      <c r="A1754" s="5" t="s">
        <v>9</v>
      </c>
      <c r="B1754" s="1">
        <v>42186</v>
      </c>
      <c r="C1754" t="s">
        <v>96</v>
      </c>
      <c r="D1754" s="6">
        <v>30</v>
      </c>
    </row>
    <row r="1755" spans="1:4" x14ac:dyDescent="0.25">
      <c r="A1755" s="5" t="s">
        <v>9</v>
      </c>
      <c r="B1755" s="1">
        <v>42186</v>
      </c>
      <c r="C1755" t="s">
        <v>97</v>
      </c>
      <c r="D1755" s="6">
        <v>177</v>
      </c>
    </row>
    <row r="1756" spans="1:4" x14ac:dyDescent="0.25">
      <c r="A1756" s="5" t="s">
        <v>9</v>
      </c>
      <c r="B1756" s="1">
        <v>42186</v>
      </c>
      <c r="C1756" t="s">
        <v>98</v>
      </c>
      <c r="D1756" s="6">
        <v>306</v>
      </c>
    </row>
    <row r="1757" spans="1:4" x14ac:dyDescent="0.25">
      <c r="A1757" s="5" t="s">
        <v>9</v>
      </c>
      <c r="B1757" s="1">
        <v>42186</v>
      </c>
      <c r="C1757" t="s">
        <v>99</v>
      </c>
      <c r="D1757" s="6">
        <v>344</v>
      </c>
    </row>
    <row r="1758" spans="1:4" x14ac:dyDescent="0.25">
      <c r="A1758" s="5" t="s">
        <v>9</v>
      </c>
      <c r="B1758" s="1">
        <v>42186</v>
      </c>
      <c r="C1758" t="s">
        <v>100</v>
      </c>
      <c r="D1758" s="6">
        <v>441</v>
      </c>
    </row>
    <row r="1759" spans="1:4" x14ac:dyDescent="0.25">
      <c r="A1759" s="5" t="s">
        <v>9</v>
      </c>
      <c r="B1759" s="1">
        <v>42186</v>
      </c>
      <c r="C1759" t="s">
        <v>94</v>
      </c>
      <c r="D1759" s="6">
        <v>111</v>
      </c>
    </row>
    <row r="1760" spans="1:4" x14ac:dyDescent="0.25">
      <c r="A1760" s="5" t="s">
        <v>9</v>
      </c>
      <c r="B1760" s="1">
        <v>42186</v>
      </c>
      <c r="C1760" t="s">
        <v>95</v>
      </c>
      <c r="D1760" s="6">
        <v>407</v>
      </c>
    </row>
    <row r="1761" spans="1:4" x14ac:dyDescent="0.25">
      <c r="A1761" s="5" t="s">
        <v>9</v>
      </c>
      <c r="B1761" s="1">
        <v>42186</v>
      </c>
      <c r="C1761" t="s">
        <v>96</v>
      </c>
      <c r="D1761" s="6">
        <v>30</v>
      </c>
    </row>
    <row r="1762" spans="1:4" x14ac:dyDescent="0.25">
      <c r="A1762" s="5" t="s">
        <v>9</v>
      </c>
      <c r="B1762" s="1">
        <v>42186</v>
      </c>
      <c r="C1762" t="s">
        <v>97</v>
      </c>
      <c r="D1762" s="6">
        <v>127</v>
      </c>
    </row>
    <row r="1763" spans="1:4" x14ac:dyDescent="0.25">
      <c r="A1763" s="5" t="s">
        <v>9</v>
      </c>
      <c r="B1763" s="1">
        <v>42186</v>
      </c>
      <c r="C1763" t="s">
        <v>98</v>
      </c>
      <c r="D1763" s="6">
        <v>310</v>
      </c>
    </row>
    <row r="1764" spans="1:4" x14ac:dyDescent="0.25">
      <c r="A1764" s="5" t="s">
        <v>9</v>
      </c>
      <c r="B1764" s="1">
        <v>42186</v>
      </c>
      <c r="C1764" t="s">
        <v>99</v>
      </c>
      <c r="D1764" s="6">
        <v>373</v>
      </c>
    </row>
    <row r="1765" spans="1:4" x14ac:dyDescent="0.25">
      <c r="A1765" s="5" t="s">
        <v>9</v>
      </c>
      <c r="B1765" s="1">
        <v>42186</v>
      </c>
      <c r="C1765" t="s">
        <v>100</v>
      </c>
      <c r="D1765" s="6">
        <v>418</v>
      </c>
    </row>
    <row r="1766" spans="1:4" x14ac:dyDescent="0.25">
      <c r="A1766" s="5" t="s">
        <v>9</v>
      </c>
      <c r="B1766" s="1">
        <v>42217</v>
      </c>
      <c r="C1766" t="s">
        <v>94</v>
      </c>
      <c r="D1766" s="6">
        <v>194</v>
      </c>
    </row>
    <row r="1767" spans="1:4" x14ac:dyDescent="0.25">
      <c r="A1767" s="5" t="s">
        <v>9</v>
      </c>
      <c r="B1767" s="1">
        <v>42217</v>
      </c>
      <c r="C1767" t="s">
        <v>95</v>
      </c>
      <c r="D1767" s="6">
        <v>331</v>
      </c>
    </row>
    <row r="1768" spans="1:4" x14ac:dyDescent="0.25">
      <c r="A1768" s="5" t="s">
        <v>9</v>
      </c>
      <c r="B1768" s="1">
        <v>42217</v>
      </c>
      <c r="C1768" t="s">
        <v>96</v>
      </c>
      <c r="D1768" s="6">
        <v>30</v>
      </c>
    </row>
    <row r="1769" spans="1:4" x14ac:dyDescent="0.25">
      <c r="A1769" s="5" t="s">
        <v>9</v>
      </c>
      <c r="B1769" s="1">
        <v>42217</v>
      </c>
      <c r="C1769" t="s">
        <v>97</v>
      </c>
      <c r="D1769" s="6">
        <v>152</v>
      </c>
    </row>
    <row r="1770" spans="1:4" x14ac:dyDescent="0.25">
      <c r="A1770" s="5" t="s">
        <v>9</v>
      </c>
      <c r="B1770" s="1">
        <v>42217</v>
      </c>
      <c r="C1770" t="s">
        <v>98</v>
      </c>
      <c r="D1770" s="6">
        <v>408</v>
      </c>
    </row>
    <row r="1771" spans="1:4" x14ac:dyDescent="0.25">
      <c r="A1771" s="5" t="s">
        <v>9</v>
      </c>
      <c r="B1771" s="1">
        <v>42217</v>
      </c>
      <c r="C1771" t="s">
        <v>99</v>
      </c>
      <c r="D1771" s="6">
        <v>308</v>
      </c>
    </row>
    <row r="1772" spans="1:4" x14ac:dyDescent="0.25">
      <c r="A1772" s="5" t="s">
        <v>9</v>
      </c>
      <c r="B1772" s="1">
        <v>42217</v>
      </c>
      <c r="C1772" t="s">
        <v>100</v>
      </c>
      <c r="D1772" s="6">
        <v>407</v>
      </c>
    </row>
    <row r="1773" spans="1:4" x14ac:dyDescent="0.25">
      <c r="A1773" s="5" t="s">
        <v>9</v>
      </c>
      <c r="B1773" s="1">
        <v>42278</v>
      </c>
      <c r="C1773" t="s">
        <v>94</v>
      </c>
      <c r="D1773" s="6">
        <v>236</v>
      </c>
    </row>
    <row r="1774" spans="1:4" x14ac:dyDescent="0.25">
      <c r="A1774" s="5" t="s">
        <v>9</v>
      </c>
      <c r="B1774" s="1">
        <v>42278</v>
      </c>
      <c r="C1774" t="s">
        <v>95</v>
      </c>
      <c r="D1774" s="6">
        <v>265</v>
      </c>
    </row>
    <row r="1775" spans="1:4" x14ac:dyDescent="0.25">
      <c r="A1775" s="5" t="s">
        <v>9</v>
      </c>
      <c r="B1775" s="1">
        <v>42278</v>
      </c>
      <c r="C1775" t="s">
        <v>96</v>
      </c>
      <c r="D1775" s="6">
        <v>30</v>
      </c>
    </row>
    <row r="1776" spans="1:4" x14ac:dyDescent="0.25">
      <c r="A1776" s="5" t="s">
        <v>9</v>
      </c>
      <c r="B1776" s="1">
        <v>42278</v>
      </c>
      <c r="C1776" t="s">
        <v>97</v>
      </c>
      <c r="D1776" s="6">
        <v>168</v>
      </c>
    </row>
    <row r="1777" spans="1:4" x14ac:dyDescent="0.25">
      <c r="A1777" s="5" t="s">
        <v>9</v>
      </c>
      <c r="B1777" s="1">
        <v>42278</v>
      </c>
      <c r="C1777" t="s">
        <v>98</v>
      </c>
      <c r="D1777" s="6">
        <v>409</v>
      </c>
    </row>
    <row r="1778" spans="1:4" x14ac:dyDescent="0.25">
      <c r="A1778" s="5" t="s">
        <v>9</v>
      </c>
      <c r="B1778" s="1">
        <v>42278</v>
      </c>
      <c r="C1778" t="s">
        <v>99</v>
      </c>
      <c r="D1778" s="6">
        <v>408</v>
      </c>
    </row>
    <row r="1779" spans="1:4" x14ac:dyDescent="0.25">
      <c r="A1779" s="5" t="s">
        <v>9</v>
      </c>
      <c r="B1779" s="1">
        <v>42278</v>
      </c>
      <c r="C1779" t="s">
        <v>100</v>
      </c>
      <c r="D1779" s="6">
        <v>336</v>
      </c>
    </row>
    <row r="1780" spans="1:4" x14ac:dyDescent="0.25">
      <c r="A1780" s="5" t="s">
        <v>9</v>
      </c>
      <c r="B1780" s="1">
        <v>42644</v>
      </c>
      <c r="C1780" t="s">
        <v>94</v>
      </c>
      <c r="D1780" s="6">
        <v>130</v>
      </c>
    </row>
    <row r="1781" spans="1:4" x14ac:dyDescent="0.25">
      <c r="A1781" s="5" t="s">
        <v>9</v>
      </c>
      <c r="B1781" s="1">
        <v>42644</v>
      </c>
      <c r="C1781" t="s">
        <v>95</v>
      </c>
      <c r="D1781" s="6">
        <v>433</v>
      </c>
    </row>
    <row r="1782" spans="1:4" x14ac:dyDescent="0.25">
      <c r="A1782" s="5" t="s">
        <v>9</v>
      </c>
      <c r="B1782" s="1">
        <v>42644</v>
      </c>
      <c r="C1782" t="s">
        <v>96</v>
      </c>
      <c r="D1782" s="6">
        <v>30</v>
      </c>
    </row>
    <row r="1783" spans="1:4" x14ac:dyDescent="0.25">
      <c r="A1783" s="5" t="s">
        <v>9</v>
      </c>
      <c r="B1783" s="1">
        <v>42644</v>
      </c>
      <c r="C1783" t="s">
        <v>97</v>
      </c>
      <c r="D1783" s="6">
        <v>182</v>
      </c>
    </row>
    <row r="1784" spans="1:4" x14ac:dyDescent="0.25">
      <c r="A1784" s="5" t="s">
        <v>9</v>
      </c>
      <c r="B1784" s="1">
        <v>42644</v>
      </c>
      <c r="C1784" t="s">
        <v>98</v>
      </c>
      <c r="D1784" s="6">
        <v>470</v>
      </c>
    </row>
    <row r="1785" spans="1:4" x14ac:dyDescent="0.25">
      <c r="A1785" s="5" t="s">
        <v>9</v>
      </c>
      <c r="B1785" s="1">
        <v>42644</v>
      </c>
      <c r="C1785" t="s">
        <v>99</v>
      </c>
      <c r="D1785" s="6">
        <v>387</v>
      </c>
    </row>
    <row r="1786" spans="1:4" x14ac:dyDescent="0.25">
      <c r="A1786" s="5" t="s">
        <v>9</v>
      </c>
      <c r="B1786" s="1">
        <v>42644</v>
      </c>
      <c r="C1786" t="s">
        <v>100</v>
      </c>
      <c r="D1786" s="6">
        <v>360</v>
      </c>
    </row>
    <row r="1787" spans="1:4" x14ac:dyDescent="0.25">
      <c r="A1787" s="5" t="s">
        <v>9</v>
      </c>
      <c r="B1787" s="1">
        <v>42705</v>
      </c>
      <c r="C1787" t="s">
        <v>94</v>
      </c>
      <c r="D1787" s="6">
        <v>251</v>
      </c>
    </row>
    <row r="1788" spans="1:4" x14ac:dyDescent="0.25">
      <c r="A1788" s="5" t="s">
        <v>9</v>
      </c>
      <c r="B1788" s="1">
        <v>42705</v>
      </c>
      <c r="C1788" t="s">
        <v>95</v>
      </c>
      <c r="D1788" s="6">
        <v>469</v>
      </c>
    </row>
    <row r="1789" spans="1:4" x14ac:dyDescent="0.25">
      <c r="A1789" s="5" t="s">
        <v>9</v>
      </c>
      <c r="B1789" s="1">
        <v>42705</v>
      </c>
      <c r="C1789" t="s">
        <v>96</v>
      </c>
      <c r="D1789" s="6">
        <v>30</v>
      </c>
    </row>
    <row r="1790" spans="1:4" x14ac:dyDescent="0.25">
      <c r="A1790" s="5" t="s">
        <v>9</v>
      </c>
      <c r="B1790" s="1">
        <v>42705</v>
      </c>
      <c r="C1790" t="s">
        <v>97</v>
      </c>
      <c r="D1790" s="6">
        <v>119</v>
      </c>
    </row>
    <row r="1791" spans="1:4" x14ac:dyDescent="0.25">
      <c r="A1791" s="5" t="s">
        <v>9</v>
      </c>
      <c r="B1791" s="1">
        <v>42705</v>
      </c>
      <c r="C1791" t="s">
        <v>98</v>
      </c>
      <c r="D1791" s="6">
        <v>373</v>
      </c>
    </row>
    <row r="1792" spans="1:4" x14ac:dyDescent="0.25">
      <c r="A1792" s="5" t="s">
        <v>9</v>
      </c>
      <c r="B1792" s="1">
        <v>42705</v>
      </c>
      <c r="C1792" t="s">
        <v>99</v>
      </c>
      <c r="D1792" s="6">
        <v>480</v>
      </c>
    </row>
    <row r="1793" spans="1:4" x14ac:dyDescent="0.25">
      <c r="A1793" s="5" t="s">
        <v>9</v>
      </c>
      <c r="B1793" s="1">
        <v>42705</v>
      </c>
      <c r="C1793" t="s">
        <v>100</v>
      </c>
      <c r="D1793" s="6">
        <v>437</v>
      </c>
    </row>
    <row r="1794" spans="1:4" x14ac:dyDescent="0.25">
      <c r="A1794" s="5" t="s">
        <v>9</v>
      </c>
      <c r="B1794" s="1">
        <v>42705</v>
      </c>
      <c r="C1794" t="s">
        <v>94</v>
      </c>
      <c r="D1794" s="6">
        <v>168</v>
      </c>
    </row>
    <row r="1795" spans="1:4" x14ac:dyDescent="0.25">
      <c r="A1795" s="5" t="s">
        <v>9</v>
      </c>
      <c r="B1795" s="1">
        <v>42705</v>
      </c>
      <c r="C1795" t="s">
        <v>95</v>
      </c>
      <c r="D1795" s="6">
        <v>486</v>
      </c>
    </row>
    <row r="1796" spans="1:4" x14ac:dyDescent="0.25">
      <c r="A1796" s="5" t="s">
        <v>9</v>
      </c>
      <c r="B1796" s="1">
        <v>42705</v>
      </c>
      <c r="C1796" t="s">
        <v>96</v>
      </c>
      <c r="D1796" s="6">
        <v>30</v>
      </c>
    </row>
    <row r="1797" spans="1:4" x14ac:dyDescent="0.25">
      <c r="A1797" s="5" t="s">
        <v>9</v>
      </c>
      <c r="B1797" s="1">
        <v>42705</v>
      </c>
      <c r="C1797" t="s">
        <v>97</v>
      </c>
      <c r="D1797" s="6">
        <v>131</v>
      </c>
    </row>
    <row r="1798" spans="1:4" x14ac:dyDescent="0.25">
      <c r="A1798" s="5" t="s">
        <v>9</v>
      </c>
      <c r="B1798" s="1">
        <v>42705</v>
      </c>
      <c r="C1798" t="s">
        <v>98</v>
      </c>
      <c r="D1798" s="6">
        <v>259</v>
      </c>
    </row>
    <row r="1799" spans="1:4" x14ac:dyDescent="0.25">
      <c r="A1799" s="5" t="s">
        <v>9</v>
      </c>
      <c r="B1799" s="1">
        <v>42705</v>
      </c>
      <c r="C1799" t="s">
        <v>99</v>
      </c>
      <c r="D1799" s="6">
        <v>374</v>
      </c>
    </row>
    <row r="1800" spans="1:4" x14ac:dyDescent="0.25">
      <c r="A1800" s="5" t="s">
        <v>9</v>
      </c>
      <c r="B1800" s="1">
        <v>42705</v>
      </c>
      <c r="C1800" t="s">
        <v>100</v>
      </c>
      <c r="D1800" s="6">
        <v>433</v>
      </c>
    </row>
    <row r="1801" spans="1:4" x14ac:dyDescent="0.25">
      <c r="A1801" s="5" t="s">
        <v>9</v>
      </c>
      <c r="B1801" s="1">
        <v>42370</v>
      </c>
      <c r="C1801" t="s">
        <v>94</v>
      </c>
      <c r="D1801" s="6">
        <v>252</v>
      </c>
    </row>
    <row r="1802" spans="1:4" x14ac:dyDescent="0.25">
      <c r="A1802" s="5" t="s">
        <v>9</v>
      </c>
      <c r="B1802" s="1">
        <v>42370</v>
      </c>
      <c r="C1802" t="s">
        <v>95</v>
      </c>
      <c r="D1802" s="6">
        <v>479</v>
      </c>
    </row>
    <row r="1803" spans="1:4" x14ac:dyDescent="0.25">
      <c r="A1803" s="5" t="s">
        <v>9</v>
      </c>
      <c r="B1803" s="1">
        <v>42370</v>
      </c>
      <c r="C1803" t="s">
        <v>96</v>
      </c>
      <c r="D1803" s="6">
        <v>30</v>
      </c>
    </row>
    <row r="1804" spans="1:4" x14ac:dyDescent="0.25">
      <c r="A1804" s="5" t="s">
        <v>9</v>
      </c>
      <c r="B1804" s="1">
        <v>42370</v>
      </c>
      <c r="C1804" t="s">
        <v>97</v>
      </c>
      <c r="D1804" s="6">
        <v>106</v>
      </c>
    </row>
    <row r="1805" spans="1:4" x14ac:dyDescent="0.25">
      <c r="A1805" s="5" t="s">
        <v>9</v>
      </c>
      <c r="B1805" s="1">
        <v>42370</v>
      </c>
      <c r="C1805" t="s">
        <v>98</v>
      </c>
      <c r="D1805" s="6">
        <v>358</v>
      </c>
    </row>
    <row r="1806" spans="1:4" x14ac:dyDescent="0.25">
      <c r="A1806" s="5" t="s">
        <v>9</v>
      </c>
      <c r="B1806" s="1">
        <v>42370</v>
      </c>
      <c r="C1806" t="s">
        <v>99</v>
      </c>
      <c r="D1806" s="6">
        <v>470</v>
      </c>
    </row>
    <row r="1807" spans="1:4" x14ac:dyDescent="0.25">
      <c r="A1807" s="5" t="s">
        <v>9</v>
      </c>
      <c r="B1807" s="1">
        <v>42370</v>
      </c>
      <c r="C1807" t="s">
        <v>100</v>
      </c>
      <c r="D1807" s="6">
        <v>321</v>
      </c>
    </row>
    <row r="1808" spans="1:4" x14ac:dyDescent="0.25">
      <c r="A1808" s="5" t="s">
        <v>9</v>
      </c>
      <c r="B1808" s="1">
        <v>42430</v>
      </c>
      <c r="C1808" t="s">
        <v>94</v>
      </c>
      <c r="D1808" s="6">
        <v>192</v>
      </c>
    </row>
    <row r="1809" spans="1:4" x14ac:dyDescent="0.25">
      <c r="A1809" s="5" t="s">
        <v>9</v>
      </c>
      <c r="B1809" s="1">
        <v>42430</v>
      </c>
      <c r="C1809" t="s">
        <v>95</v>
      </c>
      <c r="D1809" s="6">
        <v>218</v>
      </c>
    </row>
    <row r="1810" spans="1:4" x14ac:dyDescent="0.25">
      <c r="A1810" s="5" t="s">
        <v>9</v>
      </c>
      <c r="B1810" s="1">
        <v>42430</v>
      </c>
      <c r="C1810" t="s">
        <v>96</v>
      </c>
      <c r="D1810" s="6">
        <v>30</v>
      </c>
    </row>
    <row r="1811" spans="1:4" x14ac:dyDescent="0.25">
      <c r="A1811" s="5" t="s">
        <v>9</v>
      </c>
      <c r="B1811" s="1">
        <v>42430</v>
      </c>
      <c r="C1811" t="s">
        <v>97</v>
      </c>
      <c r="D1811" s="6">
        <v>157</v>
      </c>
    </row>
    <row r="1812" spans="1:4" x14ac:dyDescent="0.25">
      <c r="A1812" s="5" t="s">
        <v>9</v>
      </c>
      <c r="B1812" s="1">
        <v>42430</v>
      </c>
      <c r="C1812" t="s">
        <v>98</v>
      </c>
      <c r="D1812" s="6">
        <v>374</v>
      </c>
    </row>
    <row r="1813" spans="1:4" x14ac:dyDescent="0.25">
      <c r="A1813" s="5" t="s">
        <v>9</v>
      </c>
      <c r="B1813" s="1">
        <v>42430</v>
      </c>
      <c r="C1813" t="s">
        <v>99</v>
      </c>
      <c r="D1813" s="6">
        <v>537</v>
      </c>
    </row>
    <row r="1814" spans="1:4" x14ac:dyDescent="0.25">
      <c r="A1814" s="5" t="s">
        <v>9</v>
      </c>
      <c r="B1814" s="1">
        <v>42430</v>
      </c>
      <c r="C1814" t="s">
        <v>100</v>
      </c>
      <c r="D1814" s="6">
        <v>302</v>
      </c>
    </row>
    <row r="1815" spans="1:4" x14ac:dyDescent="0.25">
      <c r="A1815" s="5" t="s">
        <v>9</v>
      </c>
      <c r="B1815" s="1">
        <v>42430</v>
      </c>
      <c r="C1815" t="s">
        <v>94</v>
      </c>
      <c r="D1815" s="6">
        <v>217</v>
      </c>
    </row>
    <row r="1816" spans="1:4" x14ac:dyDescent="0.25">
      <c r="A1816" s="5" t="s">
        <v>9</v>
      </c>
      <c r="B1816" s="1">
        <v>42430</v>
      </c>
      <c r="C1816" t="s">
        <v>95</v>
      </c>
      <c r="D1816" s="6">
        <v>289</v>
      </c>
    </row>
    <row r="1817" spans="1:4" x14ac:dyDescent="0.25">
      <c r="A1817" s="5" t="s">
        <v>9</v>
      </c>
      <c r="B1817" s="1">
        <v>42430</v>
      </c>
      <c r="C1817" t="s">
        <v>96</v>
      </c>
      <c r="D1817" s="6">
        <v>30</v>
      </c>
    </row>
    <row r="1818" spans="1:4" x14ac:dyDescent="0.25">
      <c r="A1818" s="5" t="s">
        <v>9</v>
      </c>
      <c r="B1818" s="1">
        <v>42430</v>
      </c>
      <c r="C1818" t="s">
        <v>97</v>
      </c>
      <c r="D1818" s="6">
        <v>146</v>
      </c>
    </row>
    <row r="1819" spans="1:4" x14ac:dyDescent="0.25">
      <c r="A1819" s="5" t="s">
        <v>9</v>
      </c>
      <c r="B1819" s="1">
        <v>42430</v>
      </c>
      <c r="C1819" t="s">
        <v>98</v>
      </c>
      <c r="D1819" s="6">
        <v>479</v>
      </c>
    </row>
    <row r="1820" spans="1:4" x14ac:dyDescent="0.25">
      <c r="A1820" s="5" t="s">
        <v>9</v>
      </c>
      <c r="B1820" s="1">
        <v>42430</v>
      </c>
      <c r="C1820" t="s">
        <v>99</v>
      </c>
      <c r="D1820" s="6">
        <v>479</v>
      </c>
    </row>
    <row r="1821" spans="1:4" x14ac:dyDescent="0.25">
      <c r="A1821" s="5" t="s">
        <v>9</v>
      </c>
      <c r="B1821" s="1">
        <v>42430</v>
      </c>
      <c r="C1821" t="s">
        <v>100</v>
      </c>
      <c r="D1821" s="6">
        <v>383</v>
      </c>
    </row>
    <row r="1822" spans="1:4" x14ac:dyDescent="0.25">
      <c r="A1822" s="5" t="s">
        <v>9</v>
      </c>
      <c r="B1822" s="1">
        <v>42491</v>
      </c>
      <c r="C1822" t="s">
        <v>94</v>
      </c>
      <c r="D1822" s="6">
        <v>169</v>
      </c>
    </row>
    <row r="1823" spans="1:4" x14ac:dyDescent="0.25">
      <c r="A1823" s="5" t="s">
        <v>9</v>
      </c>
      <c r="B1823" s="1">
        <v>42491</v>
      </c>
      <c r="C1823" t="s">
        <v>95</v>
      </c>
      <c r="D1823" s="6">
        <v>323</v>
      </c>
    </row>
    <row r="1824" spans="1:4" x14ac:dyDescent="0.25">
      <c r="A1824" s="5" t="s">
        <v>9</v>
      </c>
      <c r="B1824" s="1">
        <v>42491</v>
      </c>
      <c r="C1824" t="s">
        <v>96</v>
      </c>
      <c r="D1824" s="6">
        <v>30</v>
      </c>
    </row>
    <row r="1825" spans="1:4" x14ac:dyDescent="0.25">
      <c r="A1825" s="5" t="s">
        <v>9</v>
      </c>
      <c r="B1825" s="1">
        <v>42491</v>
      </c>
      <c r="C1825" t="s">
        <v>97</v>
      </c>
      <c r="D1825" s="6">
        <v>143</v>
      </c>
    </row>
    <row r="1826" spans="1:4" x14ac:dyDescent="0.25">
      <c r="A1826" s="5" t="s">
        <v>9</v>
      </c>
      <c r="B1826" s="1">
        <v>42491</v>
      </c>
      <c r="C1826" t="s">
        <v>98</v>
      </c>
      <c r="D1826" s="6">
        <v>400</v>
      </c>
    </row>
    <row r="1827" spans="1:4" x14ac:dyDescent="0.25">
      <c r="A1827" s="5" t="s">
        <v>9</v>
      </c>
      <c r="B1827" s="1">
        <v>42491</v>
      </c>
      <c r="C1827" t="s">
        <v>99</v>
      </c>
      <c r="D1827" s="6">
        <v>372</v>
      </c>
    </row>
    <row r="1828" spans="1:4" x14ac:dyDescent="0.25">
      <c r="A1828" s="5" t="s">
        <v>9</v>
      </c>
      <c r="B1828" s="1">
        <v>42491</v>
      </c>
      <c r="C1828" t="s">
        <v>100</v>
      </c>
      <c r="D1828" s="6">
        <v>392</v>
      </c>
    </row>
    <row r="1829" spans="1:4" x14ac:dyDescent="0.25">
      <c r="A1829" s="5" t="s">
        <v>9</v>
      </c>
      <c r="B1829" s="1">
        <v>42491</v>
      </c>
      <c r="C1829" t="s">
        <v>94</v>
      </c>
      <c r="D1829" s="6">
        <v>265</v>
      </c>
    </row>
    <row r="1830" spans="1:4" x14ac:dyDescent="0.25">
      <c r="A1830" s="5" t="s">
        <v>9</v>
      </c>
      <c r="B1830" s="1">
        <v>42491</v>
      </c>
      <c r="C1830" t="s">
        <v>95</v>
      </c>
      <c r="D1830" s="6">
        <v>473</v>
      </c>
    </row>
    <row r="1831" spans="1:4" x14ac:dyDescent="0.25">
      <c r="A1831" s="5" t="s">
        <v>9</v>
      </c>
      <c r="B1831" s="1">
        <v>42491</v>
      </c>
      <c r="C1831" t="s">
        <v>96</v>
      </c>
      <c r="D1831" s="6">
        <v>30</v>
      </c>
    </row>
    <row r="1832" spans="1:4" x14ac:dyDescent="0.25">
      <c r="A1832" s="5" t="s">
        <v>9</v>
      </c>
      <c r="B1832" s="1">
        <v>42491</v>
      </c>
      <c r="C1832" t="s">
        <v>97</v>
      </c>
      <c r="D1832" s="6">
        <v>124</v>
      </c>
    </row>
    <row r="1833" spans="1:4" x14ac:dyDescent="0.25">
      <c r="A1833" s="5" t="s">
        <v>9</v>
      </c>
      <c r="B1833" s="1">
        <v>42491</v>
      </c>
      <c r="C1833" t="s">
        <v>98</v>
      </c>
      <c r="D1833" s="6">
        <v>342</v>
      </c>
    </row>
    <row r="1834" spans="1:4" x14ac:dyDescent="0.25">
      <c r="A1834" s="5" t="s">
        <v>9</v>
      </c>
      <c r="B1834" s="1">
        <v>42491</v>
      </c>
      <c r="C1834" t="s">
        <v>99</v>
      </c>
      <c r="D1834" s="6">
        <v>461</v>
      </c>
    </row>
    <row r="1835" spans="1:4" x14ac:dyDescent="0.25">
      <c r="A1835" s="5" t="s">
        <v>9</v>
      </c>
      <c r="B1835" s="1">
        <v>42491</v>
      </c>
      <c r="C1835" t="s">
        <v>100</v>
      </c>
      <c r="D1835" s="6">
        <v>310</v>
      </c>
    </row>
    <row r="1836" spans="1:4" x14ac:dyDescent="0.25">
      <c r="A1836" s="5" t="s">
        <v>9</v>
      </c>
      <c r="B1836" s="1">
        <v>42552</v>
      </c>
      <c r="C1836" t="s">
        <v>94</v>
      </c>
      <c r="D1836" s="6">
        <v>181</v>
      </c>
    </row>
    <row r="1837" spans="1:4" x14ac:dyDescent="0.25">
      <c r="A1837" s="5" t="s">
        <v>9</v>
      </c>
      <c r="B1837" s="1">
        <v>42552</v>
      </c>
      <c r="C1837" t="s">
        <v>95</v>
      </c>
      <c r="D1837" s="6">
        <v>242</v>
      </c>
    </row>
    <row r="1838" spans="1:4" x14ac:dyDescent="0.25">
      <c r="A1838" s="5" t="s">
        <v>9</v>
      </c>
      <c r="B1838" s="1">
        <v>42552</v>
      </c>
      <c r="C1838" t="s">
        <v>96</v>
      </c>
      <c r="D1838" s="6">
        <v>30</v>
      </c>
    </row>
    <row r="1839" spans="1:4" x14ac:dyDescent="0.25">
      <c r="A1839" s="5" t="s">
        <v>9</v>
      </c>
      <c r="B1839" s="1">
        <v>42552</v>
      </c>
      <c r="C1839" t="s">
        <v>97</v>
      </c>
      <c r="D1839" s="6">
        <v>107</v>
      </c>
    </row>
    <row r="1840" spans="1:4" x14ac:dyDescent="0.25">
      <c r="A1840" s="5" t="s">
        <v>9</v>
      </c>
      <c r="B1840" s="1">
        <v>42552</v>
      </c>
      <c r="C1840" t="s">
        <v>98</v>
      </c>
      <c r="D1840" s="6">
        <v>428</v>
      </c>
    </row>
    <row r="1841" spans="1:4" x14ac:dyDescent="0.25">
      <c r="A1841" s="5" t="s">
        <v>9</v>
      </c>
      <c r="B1841" s="1">
        <v>42552</v>
      </c>
      <c r="C1841" t="s">
        <v>99</v>
      </c>
      <c r="D1841" s="6">
        <v>386</v>
      </c>
    </row>
    <row r="1842" spans="1:4" x14ac:dyDescent="0.25">
      <c r="A1842" s="5" t="s">
        <v>9</v>
      </c>
      <c r="B1842" s="1">
        <v>42552</v>
      </c>
      <c r="C1842" t="s">
        <v>100</v>
      </c>
      <c r="D1842" s="6">
        <v>409</v>
      </c>
    </row>
    <row r="1843" spans="1:4" x14ac:dyDescent="0.25">
      <c r="A1843" s="5" t="s">
        <v>9</v>
      </c>
      <c r="B1843" s="1">
        <v>42552</v>
      </c>
      <c r="C1843" t="s">
        <v>94</v>
      </c>
      <c r="D1843" s="6">
        <v>152</v>
      </c>
    </row>
    <row r="1844" spans="1:4" x14ac:dyDescent="0.25">
      <c r="A1844" s="5" t="s">
        <v>9</v>
      </c>
      <c r="B1844" s="1">
        <v>42552</v>
      </c>
      <c r="C1844" t="s">
        <v>95</v>
      </c>
      <c r="D1844" s="6">
        <v>203</v>
      </c>
    </row>
    <row r="1845" spans="1:4" x14ac:dyDescent="0.25">
      <c r="A1845" s="5" t="s">
        <v>9</v>
      </c>
      <c r="B1845" s="1">
        <v>42552</v>
      </c>
      <c r="C1845" t="s">
        <v>96</v>
      </c>
      <c r="D1845" s="6">
        <v>30</v>
      </c>
    </row>
    <row r="1846" spans="1:4" x14ac:dyDescent="0.25">
      <c r="A1846" s="5" t="s">
        <v>9</v>
      </c>
      <c r="B1846" s="1">
        <v>42552</v>
      </c>
      <c r="C1846" t="s">
        <v>97</v>
      </c>
      <c r="D1846" s="6">
        <v>107</v>
      </c>
    </row>
    <row r="1847" spans="1:4" x14ac:dyDescent="0.25">
      <c r="A1847" s="5" t="s">
        <v>9</v>
      </c>
      <c r="B1847" s="1">
        <v>42552</v>
      </c>
      <c r="C1847" t="s">
        <v>98</v>
      </c>
      <c r="D1847" s="6">
        <v>329</v>
      </c>
    </row>
    <row r="1848" spans="1:4" x14ac:dyDescent="0.25">
      <c r="A1848" s="5" t="s">
        <v>9</v>
      </c>
      <c r="B1848" s="1">
        <v>42552</v>
      </c>
      <c r="C1848" t="s">
        <v>99</v>
      </c>
      <c r="D1848" s="6">
        <v>499</v>
      </c>
    </row>
    <row r="1849" spans="1:4" x14ac:dyDescent="0.25">
      <c r="A1849" s="5" t="s">
        <v>9</v>
      </c>
      <c r="B1849" s="1">
        <v>42552</v>
      </c>
      <c r="C1849" t="s">
        <v>100</v>
      </c>
      <c r="D1849" s="6">
        <v>349</v>
      </c>
    </row>
    <row r="1850" spans="1:4" x14ac:dyDescent="0.25">
      <c r="A1850" s="5" t="s">
        <v>9</v>
      </c>
      <c r="B1850" s="1">
        <v>42583</v>
      </c>
      <c r="C1850" t="s">
        <v>94</v>
      </c>
      <c r="D1850" s="6">
        <v>241</v>
      </c>
    </row>
    <row r="1851" spans="1:4" x14ac:dyDescent="0.25">
      <c r="A1851" s="5" t="s">
        <v>9</v>
      </c>
      <c r="B1851" s="1">
        <v>42583</v>
      </c>
      <c r="C1851" t="s">
        <v>95</v>
      </c>
      <c r="D1851" s="6">
        <v>316</v>
      </c>
    </row>
    <row r="1852" spans="1:4" x14ac:dyDescent="0.25">
      <c r="A1852" s="5" t="s">
        <v>9</v>
      </c>
      <c r="B1852" s="1">
        <v>42583</v>
      </c>
      <c r="C1852" t="s">
        <v>96</v>
      </c>
      <c r="D1852" s="6">
        <v>30</v>
      </c>
    </row>
    <row r="1853" spans="1:4" x14ac:dyDescent="0.25">
      <c r="A1853" s="5" t="s">
        <v>9</v>
      </c>
      <c r="B1853" s="1">
        <v>42583</v>
      </c>
      <c r="C1853" t="s">
        <v>97</v>
      </c>
      <c r="D1853" s="6">
        <v>153</v>
      </c>
    </row>
    <row r="1854" spans="1:4" x14ac:dyDescent="0.25">
      <c r="A1854" s="5" t="s">
        <v>9</v>
      </c>
      <c r="B1854" s="1">
        <v>42583</v>
      </c>
      <c r="C1854" t="s">
        <v>98</v>
      </c>
      <c r="D1854" s="6">
        <v>382</v>
      </c>
    </row>
    <row r="1855" spans="1:4" x14ac:dyDescent="0.25">
      <c r="A1855" s="5" t="s">
        <v>9</v>
      </c>
      <c r="B1855" s="1">
        <v>42583</v>
      </c>
      <c r="C1855" t="s">
        <v>99</v>
      </c>
      <c r="D1855" s="6">
        <v>374</v>
      </c>
    </row>
    <row r="1856" spans="1:4" x14ac:dyDescent="0.25">
      <c r="A1856" s="5" t="s">
        <v>9</v>
      </c>
      <c r="B1856" s="1">
        <v>42583</v>
      </c>
      <c r="C1856" t="s">
        <v>100</v>
      </c>
      <c r="D1856" s="6">
        <v>348</v>
      </c>
    </row>
    <row r="1857" spans="1:4" x14ac:dyDescent="0.25">
      <c r="A1857" s="5" t="s">
        <v>9</v>
      </c>
      <c r="B1857" s="1">
        <v>42644</v>
      </c>
      <c r="C1857" t="s">
        <v>94</v>
      </c>
      <c r="D1857" s="6">
        <v>136</v>
      </c>
    </row>
    <row r="1858" spans="1:4" x14ac:dyDescent="0.25">
      <c r="A1858" s="5" t="s">
        <v>9</v>
      </c>
      <c r="B1858" s="1">
        <v>42644</v>
      </c>
      <c r="C1858" t="s">
        <v>95</v>
      </c>
      <c r="D1858" s="6">
        <v>450</v>
      </c>
    </row>
    <row r="1859" spans="1:4" x14ac:dyDescent="0.25">
      <c r="A1859" s="5" t="s">
        <v>9</v>
      </c>
      <c r="B1859" s="1">
        <v>42644</v>
      </c>
      <c r="C1859" t="s">
        <v>96</v>
      </c>
      <c r="D1859" s="6">
        <v>30</v>
      </c>
    </row>
    <row r="1860" spans="1:4" x14ac:dyDescent="0.25">
      <c r="A1860" s="5" t="s">
        <v>9</v>
      </c>
      <c r="B1860" s="1">
        <v>42644</v>
      </c>
      <c r="C1860" t="s">
        <v>97</v>
      </c>
      <c r="D1860" s="6">
        <v>190</v>
      </c>
    </row>
    <row r="1861" spans="1:4" x14ac:dyDescent="0.25">
      <c r="A1861" s="5" t="s">
        <v>9</v>
      </c>
      <c r="B1861" s="1">
        <v>42644</v>
      </c>
      <c r="C1861" t="s">
        <v>98</v>
      </c>
      <c r="D1861" s="6">
        <v>415</v>
      </c>
    </row>
    <row r="1862" spans="1:4" x14ac:dyDescent="0.25">
      <c r="A1862" s="5" t="s">
        <v>9</v>
      </c>
      <c r="B1862" s="1">
        <v>42644</v>
      </c>
      <c r="C1862" t="s">
        <v>99</v>
      </c>
      <c r="D1862" s="6">
        <v>403</v>
      </c>
    </row>
    <row r="1863" spans="1:4" x14ac:dyDescent="0.25">
      <c r="A1863" s="7" t="s">
        <v>9</v>
      </c>
      <c r="B1863" s="1">
        <v>42644</v>
      </c>
      <c r="C1863" t="s">
        <v>100</v>
      </c>
      <c r="D1863" s="6">
        <v>406</v>
      </c>
    </row>
    <row r="1864" spans="1:4" x14ac:dyDescent="0.25">
      <c r="A1864" s="5" t="s">
        <v>36</v>
      </c>
      <c r="B1864" s="1">
        <v>42644</v>
      </c>
      <c r="C1864" t="s">
        <v>94</v>
      </c>
      <c r="D1864" s="6">
        <v>136</v>
      </c>
    </row>
    <row r="1865" spans="1:4" x14ac:dyDescent="0.25">
      <c r="A1865" s="5" t="s">
        <v>36</v>
      </c>
      <c r="B1865" s="1">
        <v>42644</v>
      </c>
      <c r="C1865" t="s">
        <v>95</v>
      </c>
      <c r="D1865" s="6">
        <v>499</v>
      </c>
    </row>
    <row r="1866" spans="1:4" x14ac:dyDescent="0.25">
      <c r="A1866" s="5" t="s">
        <v>36</v>
      </c>
      <c r="B1866" s="1">
        <v>42644</v>
      </c>
      <c r="C1866" t="s">
        <v>96</v>
      </c>
      <c r="D1866" s="6">
        <v>30</v>
      </c>
    </row>
    <row r="1867" spans="1:4" x14ac:dyDescent="0.25">
      <c r="A1867" s="5" t="s">
        <v>36</v>
      </c>
      <c r="B1867" s="1">
        <v>42644</v>
      </c>
      <c r="C1867" t="s">
        <v>97</v>
      </c>
      <c r="D1867" s="6">
        <v>166</v>
      </c>
    </row>
    <row r="1868" spans="1:4" x14ac:dyDescent="0.25">
      <c r="A1868" s="5" t="s">
        <v>36</v>
      </c>
      <c r="B1868" s="1">
        <v>42644</v>
      </c>
      <c r="C1868" t="s">
        <v>98</v>
      </c>
      <c r="D1868" s="6">
        <v>327</v>
      </c>
    </row>
    <row r="1869" spans="1:4" x14ac:dyDescent="0.25">
      <c r="A1869" s="5" t="s">
        <v>36</v>
      </c>
      <c r="B1869" s="1">
        <v>42644</v>
      </c>
      <c r="C1869" t="s">
        <v>99</v>
      </c>
      <c r="D1869" s="6">
        <v>492</v>
      </c>
    </row>
    <row r="1870" spans="1:4" x14ac:dyDescent="0.25">
      <c r="A1870" s="5" t="s">
        <v>36</v>
      </c>
      <c r="B1870" s="1">
        <v>42644</v>
      </c>
      <c r="C1870" t="s">
        <v>100</v>
      </c>
      <c r="D1870" s="6">
        <v>401</v>
      </c>
    </row>
    <row r="1871" spans="1:4" x14ac:dyDescent="0.25">
      <c r="A1871" s="5" t="s">
        <v>36</v>
      </c>
      <c r="B1871" s="1">
        <v>42705</v>
      </c>
      <c r="C1871" t="s">
        <v>94</v>
      </c>
      <c r="D1871" s="6">
        <v>178</v>
      </c>
    </row>
    <row r="1872" spans="1:4" x14ac:dyDescent="0.25">
      <c r="A1872" s="5" t="s">
        <v>36</v>
      </c>
      <c r="B1872" s="1">
        <v>42705</v>
      </c>
      <c r="C1872" t="s">
        <v>95</v>
      </c>
      <c r="D1872" s="6">
        <v>427</v>
      </c>
    </row>
    <row r="1873" spans="1:4" x14ac:dyDescent="0.25">
      <c r="A1873" s="5" t="s">
        <v>36</v>
      </c>
      <c r="B1873" s="1">
        <v>42705</v>
      </c>
      <c r="C1873" t="s">
        <v>96</v>
      </c>
      <c r="D1873" s="6">
        <v>30</v>
      </c>
    </row>
    <row r="1874" spans="1:4" x14ac:dyDescent="0.25">
      <c r="A1874" s="5" t="s">
        <v>36</v>
      </c>
      <c r="B1874" s="1">
        <v>42705</v>
      </c>
      <c r="C1874" t="s">
        <v>97</v>
      </c>
      <c r="D1874" s="6">
        <v>139</v>
      </c>
    </row>
    <row r="1875" spans="1:4" x14ac:dyDescent="0.25">
      <c r="A1875" s="5" t="s">
        <v>36</v>
      </c>
      <c r="B1875" s="1">
        <v>42705</v>
      </c>
      <c r="C1875" t="s">
        <v>98</v>
      </c>
      <c r="D1875" s="6">
        <v>357</v>
      </c>
    </row>
    <row r="1876" spans="1:4" x14ac:dyDescent="0.25">
      <c r="A1876" s="5" t="s">
        <v>36</v>
      </c>
      <c r="B1876" s="1">
        <v>42705</v>
      </c>
      <c r="C1876" t="s">
        <v>99</v>
      </c>
      <c r="D1876" s="6">
        <v>381</v>
      </c>
    </row>
    <row r="1877" spans="1:4" x14ac:dyDescent="0.25">
      <c r="A1877" s="5" t="s">
        <v>36</v>
      </c>
      <c r="B1877" s="1">
        <v>42705</v>
      </c>
      <c r="C1877" t="s">
        <v>100</v>
      </c>
      <c r="D1877" s="6">
        <v>410</v>
      </c>
    </row>
    <row r="1878" spans="1:4" x14ac:dyDescent="0.25">
      <c r="A1878" s="5" t="s">
        <v>36</v>
      </c>
      <c r="B1878" s="1">
        <v>42705</v>
      </c>
      <c r="C1878" t="s">
        <v>94</v>
      </c>
      <c r="D1878" s="6">
        <v>278</v>
      </c>
    </row>
    <row r="1879" spans="1:4" x14ac:dyDescent="0.25">
      <c r="A1879" s="5" t="s">
        <v>36</v>
      </c>
      <c r="B1879" s="1">
        <v>42705</v>
      </c>
      <c r="C1879" t="s">
        <v>95</v>
      </c>
      <c r="D1879" s="6">
        <v>304</v>
      </c>
    </row>
    <row r="1880" spans="1:4" x14ac:dyDescent="0.25">
      <c r="A1880" s="5" t="s">
        <v>36</v>
      </c>
      <c r="B1880" s="1">
        <v>42705</v>
      </c>
      <c r="C1880" t="s">
        <v>96</v>
      </c>
      <c r="D1880" s="6">
        <v>30</v>
      </c>
    </row>
    <row r="1881" spans="1:4" x14ac:dyDescent="0.25">
      <c r="A1881" s="5" t="s">
        <v>36</v>
      </c>
      <c r="B1881" s="1">
        <v>42705</v>
      </c>
      <c r="C1881" t="s">
        <v>97</v>
      </c>
      <c r="D1881" s="6">
        <v>130</v>
      </c>
    </row>
    <row r="1882" spans="1:4" x14ac:dyDescent="0.25">
      <c r="A1882" s="5" t="s">
        <v>36</v>
      </c>
      <c r="B1882" s="1">
        <v>42705</v>
      </c>
      <c r="C1882" t="s">
        <v>98</v>
      </c>
      <c r="D1882" s="6">
        <v>301</v>
      </c>
    </row>
    <row r="1883" spans="1:4" x14ac:dyDescent="0.25">
      <c r="A1883" s="5" t="s">
        <v>36</v>
      </c>
      <c r="B1883" s="1">
        <v>42705</v>
      </c>
      <c r="C1883" t="s">
        <v>99</v>
      </c>
      <c r="D1883" s="6">
        <v>486</v>
      </c>
    </row>
    <row r="1884" spans="1:4" x14ac:dyDescent="0.25">
      <c r="A1884" s="5" t="s">
        <v>36</v>
      </c>
      <c r="B1884" s="1">
        <v>42705</v>
      </c>
      <c r="C1884" t="s">
        <v>100</v>
      </c>
      <c r="D1884" s="6">
        <v>365</v>
      </c>
    </row>
    <row r="1885" spans="1:4" x14ac:dyDescent="0.25">
      <c r="A1885" s="5" t="s">
        <v>36</v>
      </c>
      <c r="B1885" s="1">
        <v>42552</v>
      </c>
      <c r="C1885" t="s">
        <v>94</v>
      </c>
      <c r="D1885" s="6">
        <v>235</v>
      </c>
    </row>
    <row r="1886" spans="1:4" x14ac:dyDescent="0.25">
      <c r="A1886" s="5" t="s">
        <v>36</v>
      </c>
      <c r="B1886" s="1">
        <v>42552</v>
      </c>
      <c r="C1886" t="s">
        <v>95</v>
      </c>
      <c r="D1886" s="6">
        <v>354</v>
      </c>
    </row>
    <row r="1887" spans="1:4" x14ac:dyDescent="0.25">
      <c r="A1887" s="5" t="s">
        <v>36</v>
      </c>
      <c r="B1887" s="1">
        <v>42552</v>
      </c>
      <c r="C1887" t="s">
        <v>96</v>
      </c>
      <c r="D1887" s="6">
        <v>30</v>
      </c>
    </row>
    <row r="1888" spans="1:4" x14ac:dyDescent="0.25">
      <c r="A1888" s="5" t="s">
        <v>36</v>
      </c>
      <c r="B1888" s="1">
        <v>42552</v>
      </c>
      <c r="C1888" t="s">
        <v>97</v>
      </c>
      <c r="D1888" s="6">
        <v>158</v>
      </c>
    </row>
    <row r="1889" spans="1:4" x14ac:dyDescent="0.25">
      <c r="A1889" s="5" t="s">
        <v>36</v>
      </c>
      <c r="B1889" s="1">
        <v>42552</v>
      </c>
      <c r="C1889" t="s">
        <v>98</v>
      </c>
      <c r="D1889" s="6">
        <v>277</v>
      </c>
    </row>
    <row r="1890" spans="1:4" x14ac:dyDescent="0.25">
      <c r="A1890" s="5" t="s">
        <v>36</v>
      </c>
      <c r="B1890" s="1">
        <v>42552</v>
      </c>
      <c r="C1890" t="s">
        <v>99</v>
      </c>
      <c r="D1890" s="6">
        <v>401</v>
      </c>
    </row>
    <row r="1891" spans="1:4" x14ac:dyDescent="0.25">
      <c r="A1891" s="5" t="s">
        <v>36</v>
      </c>
      <c r="B1891" s="1">
        <v>42552</v>
      </c>
      <c r="C1891" t="s">
        <v>100</v>
      </c>
      <c r="D1891" s="6">
        <v>343</v>
      </c>
    </row>
    <row r="1892" spans="1:4" x14ac:dyDescent="0.25">
      <c r="A1892" s="5" t="s">
        <v>36</v>
      </c>
      <c r="B1892" s="1">
        <v>42552</v>
      </c>
      <c r="C1892" t="s">
        <v>94</v>
      </c>
      <c r="D1892" s="6">
        <v>157</v>
      </c>
    </row>
    <row r="1893" spans="1:4" x14ac:dyDescent="0.25">
      <c r="A1893" s="5" t="s">
        <v>36</v>
      </c>
      <c r="B1893" s="1">
        <v>42552</v>
      </c>
      <c r="C1893" t="s">
        <v>95</v>
      </c>
      <c r="D1893" s="6">
        <v>387</v>
      </c>
    </row>
    <row r="1894" spans="1:4" x14ac:dyDescent="0.25">
      <c r="A1894" s="5" t="s">
        <v>36</v>
      </c>
      <c r="B1894" s="1">
        <v>42552</v>
      </c>
      <c r="C1894" t="s">
        <v>96</v>
      </c>
      <c r="D1894" s="6">
        <v>30</v>
      </c>
    </row>
    <row r="1895" spans="1:4" x14ac:dyDescent="0.25">
      <c r="A1895" s="5" t="s">
        <v>36</v>
      </c>
      <c r="B1895" s="1">
        <v>42552</v>
      </c>
      <c r="C1895" t="s">
        <v>97</v>
      </c>
      <c r="D1895" s="6">
        <v>119</v>
      </c>
    </row>
    <row r="1896" spans="1:4" x14ac:dyDescent="0.25">
      <c r="A1896" s="5" t="s">
        <v>36</v>
      </c>
      <c r="B1896" s="1">
        <v>42552</v>
      </c>
      <c r="C1896" t="s">
        <v>98</v>
      </c>
      <c r="D1896" s="6">
        <v>421</v>
      </c>
    </row>
    <row r="1897" spans="1:4" x14ac:dyDescent="0.25">
      <c r="A1897" s="5" t="s">
        <v>36</v>
      </c>
      <c r="B1897" s="1">
        <v>42552</v>
      </c>
      <c r="C1897" t="s">
        <v>99</v>
      </c>
      <c r="D1897" s="6">
        <v>482</v>
      </c>
    </row>
    <row r="1898" spans="1:4" x14ac:dyDescent="0.25">
      <c r="A1898" s="5" t="s">
        <v>36</v>
      </c>
      <c r="B1898" s="1">
        <v>42552</v>
      </c>
      <c r="C1898" t="s">
        <v>100</v>
      </c>
      <c r="D1898" s="6">
        <v>426</v>
      </c>
    </row>
    <row r="1899" spans="1:4" x14ac:dyDescent="0.25">
      <c r="A1899" s="5" t="s">
        <v>36</v>
      </c>
      <c r="B1899" s="1">
        <v>42583</v>
      </c>
      <c r="C1899" t="s">
        <v>94</v>
      </c>
      <c r="D1899" s="6">
        <v>195</v>
      </c>
    </row>
    <row r="1900" spans="1:4" x14ac:dyDescent="0.25">
      <c r="A1900" s="5" t="s">
        <v>36</v>
      </c>
      <c r="B1900" s="1">
        <v>42583</v>
      </c>
      <c r="C1900" t="s">
        <v>95</v>
      </c>
      <c r="D1900" s="6">
        <v>449</v>
      </c>
    </row>
    <row r="1901" spans="1:4" x14ac:dyDescent="0.25">
      <c r="A1901" s="5" t="s">
        <v>36</v>
      </c>
      <c r="B1901" s="1">
        <v>42583</v>
      </c>
      <c r="C1901" t="s">
        <v>96</v>
      </c>
      <c r="D1901" s="6">
        <v>30</v>
      </c>
    </row>
    <row r="1902" spans="1:4" x14ac:dyDescent="0.25">
      <c r="A1902" s="5" t="s">
        <v>36</v>
      </c>
      <c r="B1902" s="1">
        <v>42583</v>
      </c>
      <c r="C1902" t="s">
        <v>97</v>
      </c>
      <c r="D1902" s="6">
        <v>179</v>
      </c>
    </row>
    <row r="1903" spans="1:4" x14ac:dyDescent="0.25">
      <c r="A1903" s="5" t="s">
        <v>36</v>
      </c>
      <c r="B1903" s="1">
        <v>42583</v>
      </c>
      <c r="C1903" t="s">
        <v>98</v>
      </c>
      <c r="D1903" s="6">
        <v>359</v>
      </c>
    </row>
    <row r="1904" spans="1:4" x14ac:dyDescent="0.25">
      <c r="A1904" s="5" t="s">
        <v>36</v>
      </c>
      <c r="B1904" s="1">
        <v>42583</v>
      </c>
      <c r="C1904" t="s">
        <v>99</v>
      </c>
      <c r="D1904" s="6">
        <v>526</v>
      </c>
    </row>
    <row r="1905" spans="1:4" x14ac:dyDescent="0.25">
      <c r="A1905" s="5" t="s">
        <v>36</v>
      </c>
      <c r="B1905" s="1">
        <v>42583</v>
      </c>
      <c r="C1905" t="s">
        <v>100</v>
      </c>
      <c r="D1905" s="6">
        <v>402</v>
      </c>
    </row>
    <row r="1906" spans="1:4" x14ac:dyDescent="0.25">
      <c r="A1906" s="5" t="s">
        <v>36</v>
      </c>
      <c r="B1906" s="1">
        <v>42644</v>
      </c>
      <c r="C1906" t="s">
        <v>94</v>
      </c>
      <c r="D1906" s="6">
        <v>223</v>
      </c>
    </row>
    <row r="1907" spans="1:4" x14ac:dyDescent="0.25">
      <c r="A1907" s="5" t="s">
        <v>36</v>
      </c>
      <c r="B1907" s="1">
        <v>42644</v>
      </c>
      <c r="C1907" t="s">
        <v>95</v>
      </c>
      <c r="D1907" s="6">
        <v>372</v>
      </c>
    </row>
    <row r="1908" spans="1:4" x14ac:dyDescent="0.25">
      <c r="A1908" s="5" t="s">
        <v>36</v>
      </c>
      <c r="B1908" s="1">
        <v>42644</v>
      </c>
      <c r="C1908" t="s">
        <v>96</v>
      </c>
      <c r="D1908" s="6">
        <v>30</v>
      </c>
    </row>
    <row r="1909" spans="1:4" x14ac:dyDescent="0.25">
      <c r="A1909" s="5" t="s">
        <v>36</v>
      </c>
      <c r="B1909" s="1">
        <v>42644</v>
      </c>
      <c r="C1909" t="s">
        <v>97</v>
      </c>
      <c r="D1909" s="6">
        <v>108</v>
      </c>
    </row>
    <row r="1910" spans="1:4" x14ac:dyDescent="0.25">
      <c r="A1910" s="5" t="s">
        <v>36</v>
      </c>
      <c r="B1910" s="1">
        <v>42644</v>
      </c>
      <c r="C1910" t="s">
        <v>98</v>
      </c>
      <c r="D1910" s="6">
        <v>363</v>
      </c>
    </row>
    <row r="1911" spans="1:4" x14ac:dyDescent="0.25">
      <c r="A1911" s="5" t="s">
        <v>36</v>
      </c>
      <c r="B1911" s="1">
        <v>42644</v>
      </c>
      <c r="C1911" t="s">
        <v>99</v>
      </c>
      <c r="D1911" s="6">
        <v>387</v>
      </c>
    </row>
    <row r="1912" spans="1:4" x14ac:dyDescent="0.25">
      <c r="A1912" s="7" t="s">
        <v>36</v>
      </c>
      <c r="B1912" s="1">
        <v>42644</v>
      </c>
      <c r="C1912" t="s">
        <v>100</v>
      </c>
      <c r="D1912" s="6">
        <v>418</v>
      </c>
    </row>
    <row r="1913" spans="1:4" x14ac:dyDescent="0.25">
      <c r="A1913" s="5" t="s">
        <v>11</v>
      </c>
      <c r="B1913" s="1">
        <v>42278</v>
      </c>
      <c r="C1913" t="s">
        <v>94</v>
      </c>
      <c r="D1913" s="6">
        <v>235</v>
      </c>
    </row>
    <row r="1914" spans="1:4" x14ac:dyDescent="0.25">
      <c r="A1914" s="5" t="s">
        <v>11</v>
      </c>
      <c r="B1914" s="1">
        <v>42278</v>
      </c>
      <c r="C1914" t="s">
        <v>95</v>
      </c>
      <c r="D1914" s="6">
        <v>399</v>
      </c>
    </row>
    <row r="1915" spans="1:4" x14ac:dyDescent="0.25">
      <c r="A1915" s="5" t="s">
        <v>11</v>
      </c>
      <c r="B1915" s="1">
        <v>42278</v>
      </c>
      <c r="C1915" t="s">
        <v>96</v>
      </c>
      <c r="D1915" s="6">
        <v>30</v>
      </c>
    </row>
    <row r="1916" spans="1:4" x14ac:dyDescent="0.25">
      <c r="A1916" s="5" t="s">
        <v>11</v>
      </c>
      <c r="B1916" s="1">
        <v>42278</v>
      </c>
      <c r="C1916" t="s">
        <v>97</v>
      </c>
      <c r="D1916" s="6">
        <v>122</v>
      </c>
    </row>
    <row r="1917" spans="1:4" x14ac:dyDescent="0.25">
      <c r="A1917" s="5" t="s">
        <v>11</v>
      </c>
      <c r="B1917" s="1">
        <v>42278</v>
      </c>
      <c r="C1917" t="s">
        <v>98</v>
      </c>
      <c r="D1917" s="6">
        <v>363</v>
      </c>
    </row>
    <row r="1918" spans="1:4" x14ac:dyDescent="0.25">
      <c r="A1918" s="5" t="s">
        <v>11</v>
      </c>
      <c r="B1918" s="1">
        <v>42278</v>
      </c>
      <c r="C1918" t="s">
        <v>99</v>
      </c>
      <c r="D1918" s="6">
        <v>406</v>
      </c>
    </row>
    <row r="1919" spans="1:4" x14ac:dyDescent="0.25">
      <c r="A1919" s="5" t="s">
        <v>11</v>
      </c>
      <c r="B1919" s="1">
        <v>42278</v>
      </c>
      <c r="C1919" t="s">
        <v>100</v>
      </c>
      <c r="D1919" s="6">
        <v>322</v>
      </c>
    </row>
    <row r="1920" spans="1:4" x14ac:dyDescent="0.25">
      <c r="A1920" s="5" t="s">
        <v>11</v>
      </c>
      <c r="B1920" s="1">
        <v>42339</v>
      </c>
      <c r="C1920" t="s">
        <v>94</v>
      </c>
      <c r="D1920" s="6">
        <v>268</v>
      </c>
    </row>
    <row r="1921" spans="1:4" x14ac:dyDescent="0.25">
      <c r="A1921" s="5" t="s">
        <v>11</v>
      </c>
      <c r="B1921" s="1">
        <v>42339</v>
      </c>
      <c r="C1921" t="s">
        <v>95</v>
      </c>
      <c r="D1921" s="6">
        <v>408</v>
      </c>
    </row>
    <row r="1922" spans="1:4" x14ac:dyDescent="0.25">
      <c r="A1922" s="5" t="s">
        <v>11</v>
      </c>
      <c r="B1922" s="1">
        <v>42339</v>
      </c>
      <c r="C1922" t="s">
        <v>96</v>
      </c>
      <c r="D1922" s="6">
        <v>30</v>
      </c>
    </row>
    <row r="1923" spans="1:4" x14ac:dyDescent="0.25">
      <c r="A1923" s="5" t="s">
        <v>11</v>
      </c>
      <c r="B1923" s="1">
        <v>42339</v>
      </c>
      <c r="C1923" t="s">
        <v>97</v>
      </c>
      <c r="D1923" s="6">
        <v>152</v>
      </c>
    </row>
    <row r="1924" spans="1:4" x14ac:dyDescent="0.25">
      <c r="A1924" s="5" t="s">
        <v>11</v>
      </c>
      <c r="B1924" s="1">
        <v>42339</v>
      </c>
      <c r="C1924" t="s">
        <v>98</v>
      </c>
      <c r="D1924" s="6">
        <v>249</v>
      </c>
    </row>
    <row r="1925" spans="1:4" x14ac:dyDescent="0.25">
      <c r="A1925" s="5" t="s">
        <v>11</v>
      </c>
      <c r="B1925" s="1">
        <v>42339</v>
      </c>
      <c r="C1925" t="s">
        <v>99</v>
      </c>
      <c r="D1925" s="6">
        <v>466</v>
      </c>
    </row>
    <row r="1926" spans="1:4" x14ac:dyDescent="0.25">
      <c r="A1926" s="5" t="s">
        <v>11</v>
      </c>
      <c r="B1926" s="1">
        <v>42339</v>
      </c>
      <c r="C1926" t="s">
        <v>100</v>
      </c>
      <c r="D1926" s="6">
        <v>407</v>
      </c>
    </row>
    <row r="1927" spans="1:4" x14ac:dyDescent="0.25">
      <c r="A1927" s="5" t="s">
        <v>11</v>
      </c>
      <c r="B1927" s="1">
        <v>42339</v>
      </c>
      <c r="C1927" t="s">
        <v>94</v>
      </c>
      <c r="D1927" s="6">
        <v>163</v>
      </c>
    </row>
    <row r="1928" spans="1:4" x14ac:dyDescent="0.25">
      <c r="A1928" s="5" t="s">
        <v>11</v>
      </c>
      <c r="B1928" s="1">
        <v>42339</v>
      </c>
      <c r="C1928" t="s">
        <v>95</v>
      </c>
      <c r="D1928" s="6">
        <v>403</v>
      </c>
    </row>
    <row r="1929" spans="1:4" x14ac:dyDescent="0.25">
      <c r="A1929" s="5" t="s">
        <v>11</v>
      </c>
      <c r="B1929" s="1">
        <v>42339</v>
      </c>
      <c r="C1929" t="s">
        <v>96</v>
      </c>
      <c r="D1929" s="6">
        <v>30</v>
      </c>
    </row>
    <row r="1930" spans="1:4" x14ac:dyDescent="0.25">
      <c r="A1930" s="5" t="s">
        <v>11</v>
      </c>
      <c r="B1930" s="1">
        <v>42339</v>
      </c>
      <c r="C1930" t="s">
        <v>97</v>
      </c>
      <c r="D1930" s="6">
        <v>180</v>
      </c>
    </row>
    <row r="1931" spans="1:4" x14ac:dyDescent="0.25">
      <c r="A1931" s="5" t="s">
        <v>11</v>
      </c>
      <c r="B1931" s="1">
        <v>42339</v>
      </c>
      <c r="C1931" t="s">
        <v>98</v>
      </c>
      <c r="D1931" s="6">
        <v>248</v>
      </c>
    </row>
    <row r="1932" spans="1:4" x14ac:dyDescent="0.25">
      <c r="A1932" s="5" t="s">
        <v>11</v>
      </c>
      <c r="B1932" s="1">
        <v>42339</v>
      </c>
      <c r="C1932" t="s">
        <v>99</v>
      </c>
      <c r="D1932" s="6">
        <v>491</v>
      </c>
    </row>
    <row r="1933" spans="1:4" x14ac:dyDescent="0.25">
      <c r="A1933" s="5" t="s">
        <v>11</v>
      </c>
      <c r="B1933" s="1">
        <v>42339</v>
      </c>
      <c r="C1933" t="s">
        <v>100</v>
      </c>
      <c r="D1933" s="6">
        <v>397</v>
      </c>
    </row>
    <row r="1934" spans="1:4" x14ac:dyDescent="0.25">
      <c r="A1934" s="5" t="s">
        <v>11</v>
      </c>
      <c r="B1934" s="1">
        <v>42125</v>
      </c>
      <c r="C1934" t="s">
        <v>94</v>
      </c>
      <c r="D1934" s="6">
        <v>227</v>
      </c>
    </row>
    <row r="1935" spans="1:4" x14ac:dyDescent="0.25">
      <c r="A1935" s="5" t="s">
        <v>11</v>
      </c>
      <c r="B1935" s="1">
        <v>42125</v>
      </c>
      <c r="C1935" t="s">
        <v>95</v>
      </c>
      <c r="D1935" s="6">
        <v>412</v>
      </c>
    </row>
    <row r="1936" spans="1:4" x14ac:dyDescent="0.25">
      <c r="A1936" s="5" t="s">
        <v>11</v>
      </c>
      <c r="B1936" s="1">
        <v>42125</v>
      </c>
      <c r="C1936" t="s">
        <v>96</v>
      </c>
      <c r="D1936" s="6">
        <v>30</v>
      </c>
    </row>
    <row r="1937" spans="1:4" x14ac:dyDescent="0.25">
      <c r="A1937" s="5" t="s">
        <v>11</v>
      </c>
      <c r="B1937" s="1">
        <v>42125</v>
      </c>
      <c r="C1937" t="s">
        <v>97</v>
      </c>
      <c r="D1937" s="6">
        <v>120</v>
      </c>
    </row>
    <row r="1938" spans="1:4" x14ac:dyDescent="0.25">
      <c r="A1938" s="5" t="s">
        <v>11</v>
      </c>
      <c r="B1938" s="1">
        <v>42125</v>
      </c>
      <c r="C1938" t="s">
        <v>98</v>
      </c>
      <c r="D1938" s="6">
        <v>266</v>
      </c>
    </row>
    <row r="1939" spans="1:4" x14ac:dyDescent="0.25">
      <c r="A1939" s="5" t="s">
        <v>11</v>
      </c>
      <c r="B1939" s="1">
        <v>42125</v>
      </c>
      <c r="C1939" t="s">
        <v>99</v>
      </c>
      <c r="D1939" s="6">
        <v>555</v>
      </c>
    </row>
    <row r="1940" spans="1:4" x14ac:dyDescent="0.25">
      <c r="A1940" s="5" t="s">
        <v>11</v>
      </c>
      <c r="B1940" s="1">
        <v>42125</v>
      </c>
      <c r="C1940" t="s">
        <v>100</v>
      </c>
      <c r="D1940" s="6">
        <v>395</v>
      </c>
    </row>
    <row r="1941" spans="1:4" x14ac:dyDescent="0.25">
      <c r="A1941" s="5" t="s">
        <v>11</v>
      </c>
      <c r="B1941" s="1">
        <v>42186</v>
      </c>
      <c r="C1941" t="s">
        <v>94</v>
      </c>
      <c r="D1941" s="6">
        <v>177</v>
      </c>
    </row>
    <row r="1942" spans="1:4" x14ac:dyDescent="0.25">
      <c r="A1942" s="5" t="s">
        <v>11</v>
      </c>
      <c r="B1942" s="1">
        <v>42186</v>
      </c>
      <c r="C1942" t="s">
        <v>95</v>
      </c>
      <c r="D1942" s="6">
        <v>392</v>
      </c>
    </row>
    <row r="1943" spans="1:4" x14ac:dyDescent="0.25">
      <c r="A1943" s="5" t="s">
        <v>11</v>
      </c>
      <c r="B1943" s="1">
        <v>42186</v>
      </c>
      <c r="C1943" t="s">
        <v>96</v>
      </c>
      <c r="D1943" s="6">
        <v>30</v>
      </c>
    </row>
    <row r="1944" spans="1:4" x14ac:dyDescent="0.25">
      <c r="A1944" s="5" t="s">
        <v>11</v>
      </c>
      <c r="B1944" s="1">
        <v>42186</v>
      </c>
      <c r="C1944" t="s">
        <v>97</v>
      </c>
      <c r="D1944" s="6">
        <v>194</v>
      </c>
    </row>
    <row r="1945" spans="1:4" x14ac:dyDescent="0.25">
      <c r="A1945" s="5" t="s">
        <v>11</v>
      </c>
      <c r="B1945" s="1">
        <v>42186</v>
      </c>
      <c r="C1945" t="s">
        <v>98</v>
      </c>
      <c r="D1945" s="6">
        <v>419</v>
      </c>
    </row>
    <row r="1946" spans="1:4" x14ac:dyDescent="0.25">
      <c r="A1946" s="5" t="s">
        <v>11</v>
      </c>
      <c r="B1946" s="1">
        <v>42186</v>
      </c>
      <c r="C1946" t="s">
        <v>99</v>
      </c>
      <c r="D1946" s="6">
        <v>373</v>
      </c>
    </row>
    <row r="1947" spans="1:4" x14ac:dyDescent="0.25">
      <c r="A1947" s="5" t="s">
        <v>11</v>
      </c>
      <c r="B1947" s="1">
        <v>42186</v>
      </c>
      <c r="C1947" t="s">
        <v>100</v>
      </c>
      <c r="D1947" s="6">
        <v>354</v>
      </c>
    </row>
    <row r="1948" spans="1:4" x14ac:dyDescent="0.25">
      <c r="A1948" s="5" t="s">
        <v>11</v>
      </c>
      <c r="B1948" s="1">
        <v>42186</v>
      </c>
      <c r="C1948" t="s">
        <v>94</v>
      </c>
      <c r="D1948" s="6">
        <v>203</v>
      </c>
    </row>
    <row r="1949" spans="1:4" x14ac:dyDescent="0.25">
      <c r="A1949" s="5" t="s">
        <v>11</v>
      </c>
      <c r="B1949" s="1">
        <v>42186</v>
      </c>
      <c r="C1949" t="s">
        <v>95</v>
      </c>
      <c r="D1949" s="6">
        <v>259</v>
      </c>
    </row>
    <row r="1950" spans="1:4" x14ac:dyDescent="0.25">
      <c r="A1950" s="5" t="s">
        <v>11</v>
      </c>
      <c r="B1950" s="1">
        <v>42186</v>
      </c>
      <c r="C1950" t="s">
        <v>96</v>
      </c>
      <c r="D1950" s="6">
        <v>30</v>
      </c>
    </row>
    <row r="1951" spans="1:4" x14ac:dyDescent="0.25">
      <c r="A1951" s="5" t="s">
        <v>11</v>
      </c>
      <c r="B1951" s="1">
        <v>42186</v>
      </c>
      <c r="C1951" t="s">
        <v>97</v>
      </c>
      <c r="D1951" s="6">
        <v>121</v>
      </c>
    </row>
    <row r="1952" spans="1:4" x14ac:dyDescent="0.25">
      <c r="A1952" s="5" t="s">
        <v>11</v>
      </c>
      <c r="B1952" s="1">
        <v>42186</v>
      </c>
      <c r="C1952" t="s">
        <v>98</v>
      </c>
      <c r="D1952" s="6">
        <v>391</v>
      </c>
    </row>
    <row r="1953" spans="1:4" x14ac:dyDescent="0.25">
      <c r="A1953" s="5" t="s">
        <v>11</v>
      </c>
      <c r="B1953" s="1">
        <v>42186</v>
      </c>
      <c r="C1953" t="s">
        <v>99</v>
      </c>
      <c r="D1953" s="6">
        <v>554</v>
      </c>
    </row>
    <row r="1954" spans="1:4" x14ac:dyDescent="0.25">
      <c r="A1954" s="5" t="s">
        <v>11</v>
      </c>
      <c r="B1954" s="1">
        <v>42186</v>
      </c>
      <c r="C1954" t="s">
        <v>100</v>
      </c>
      <c r="D1954" s="6">
        <v>389</v>
      </c>
    </row>
    <row r="1955" spans="1:4" x14ac:dyDescent="0.25">
      <c r="A1955" s="5" t="s">
        <v>11</v>
      </c>
      <c r="B1955" s="1">
        <v>42217</v>
      </c>
      <c r="C1955" t="s">
        <v>94</v>
      </c>
      <c r="D1955" s="6">
        <v>228</v>
      </c>
    </row>
    <row r="1956" spans="1:4" x14ac:dyDescent="0.25">
      <c r="A1956" s="5" t="s">
        <v>11</v>
      </c>
      <c r="B1956" s="1">
        <v>42217</v>
      </c>
      <c r="C1956" t="s">
        <v>95</v>
      </c>
      <c r="D1956" s="6">
        <v>256</v>
      </c>
    </row>
    <row r="1957" spans="1:4" x14ac:dyDescent="0.25">
      <c r="A1957" s="5" t="s">
        <v>11</v>
      </c>
      <c r="B1957" s="1">
        <v>42217</v>
      </c>
      <c r="C1957" t="s">
        <v>96</v>
      </c>
      <c r="D1957" s="6">
        <v>30</v>
      </c>
    </row>
    <row r="1958" spans="1:4" x14ac:dyDescent="0.25">
      <c r="A1958" s="5" t="s">
        <v>11</v>
      </c>
      <c r="B1958" s="1">
        <v>42217</v>
      </c>
      <c r="C1958" t="s">
        <v>97</v>
      </c>
      <c r="D1958" s="6">
        <v>189</v>
      </c>
    </row>
    <row r="1959" spans="1:4" x14ac:dyDescent="0.25">
      <c r="A1959" s="5" t="s">
        <v>11</v>
      </c>
      <c r="B1959" s="1">
        <v>42217</v>
      </c>
      <c r="C1959" t="s">
        <v>98</v>
      </c>
      <c r="D1959" s="6">
        <v>401</v>
      </c>
    </row>
    <row r="1960" spans="1:4" x14ac:dyDescent="0.25">
      <c r="A1960" s="5" t="s">
        <v>11</v>
      </c>
      <c r="B1960" s="1">
        <v>42217</v>
      </c>
      <c r="C1960" t="s">
        <v>99</v>
      </c>
      <c r="D1960" s="6">
        <v>472</v>
      </c>
    </row>
    <row r="1961" spans="1:4" x14ac:dyDescent="0.25">
      <c r="A1961" s="5" t="s">
        <v>11</v>
      </c>
      <c r="B1961" s="1">
        <v>42217</v>
      </c>
      <c r="C1961" t="s">
        <v>100</v>
      </c>
      <c r="D1961" s="6">
        <v>402</v>
      </c>
    </row>
    <row r="1962" spans="1:4" x14ac:dyDescent="0.25">
      <c r="A1962" s="5" t="s">
        <v>11</v>
      </c>
      <c r="B1962" s="1">
        <v>42278</v>
      </c>
      <c r="C1962" t="s">
        <v>94</v>
      </c>
      <c r="D1962" s="6">
        <v>247</v>
      </c>
    </row>
    <row r="1963" spans="1:4" x14ac:dyDescent="0.25">
      <c r="A1963" s="5" t="s">
        <v>11</v>
      </c>
      <c r="B1963" s="1">
        <v>42278</v>
      </c>
      <c r="C1963" t="s">
        <v>95</v>
      </c>
      <c r="D1963" s="6">
        <v>246</v>
      </c>
    </row>
    <row r="1964" spans="1:4" x14ac:dyDescent="0.25">
      <c r="A1964" s="5" t="s">
        <v>11</v>
      </c>
      <c r="B1964" s="1">
        <v>42278</v>
      </c>
      <c r="C1964" t="s">
        <v>96</v>
      </c>
      <c r="D1964" s="6">
        <v>30</v>
      </c>
    </row>
    <row r="1965" spans="1:4" x14ac:dyDescent="0.25">
      <c r="A1965" s="5" t="s">
        <v>11</v>
      </c>
      <c r="B1965" s="1">
        <v>42278</v>
      </c>
      <c r="C1965" t="s">
        <v>97</v>
      </c>
      <c r="D1965" s="6">
        <v>177</v>
      </c>
    </row>
    <row r="1966" spans="1:4" x14ac:dyDescent="0.25">
      <c r="A1966" s="5" t="s">
        <v>11</v>
      </c>
      <c r="B1966" s="1">
        <v>42278</v>
      </c>
      <c r="C1966" t="s">
        <v>98</v>
      </c>
      <c r="D1966" s="6">
        <v>388</v>
      </c>
    </row>
    <row r="1967" spans="1:4" x14ac:dyDescent="0.25">
      <c r="A1967" s="5" t="s">
        <v>11</v>
      </c>
      <c r="B1967" s="1">
        <v>42278</v>
      </c>
      <c r="C1967" t="s">
        <v>99</v>
      </c>
      <c r="D1967" s="6">
        <v>386</v>
      </c>
    </row>
    <row r="1968" spans="1:4" x14ac:dyDescent="0.25">
      <c r="A1968" s="5" t="s">
        <v>11</v>
      </c>
      <c r="B1968" s="1">
        <v>42278</v>
      </c>
      <c r="C1968" t="s">
        <v>100</v>
      </c>
      <c r="D1968" s="6">
        <v>443</v>
      </c>
    </row>
    <row r="1969" spans="1:4" x14ac:dyDescent="0.25">
      <c r="A1969" s="5" t="s">
        <v>11</v>
      </c>
      <c r="B1969" s="1">
        <v>42644</v>
      </c>
      <c r="C1969" t="s">
        <v>94</v>
      </c>
      <c r="D1969" s="6">
        <v>134</v>
      </c>
    </row>
    <row r="1970" spans="1:4" x14ac:dyDescent="0.25">
      <c r="A1970" s="5" t="s">
        <v>11</v>
      </c>
      <c r="B1970" s="1">
        <v>42644</v>
      </c>
      <c r="C1970" t="s">
        <v>95</v>
      </c>
      <c r="D1970" s="6">
        <v>216</v>
      </c>
    </row>
    <row r="1971" spans="1:4" x14ac:dyDescent="0.25">
      <c r="A1971" s="5" t="s">
        <v>11</v>
      </c>
      <c r="B1971" s="1">
        <v>42644</v>
      </c>
      <c r="C1971" t="s">
        <v>96</v>
      </c>
      <c r="D1971" s="6">
        <v>30</v>
      </c>
    </row>
    <row r="1972" spans="1:4" x14ac:dyDescent="0.25">
      <c r="A1972" s="5" t="s">
        <v>11</v>
      </c>
      <c r="B1972" s="1">
        <v>42644</v>
      </c>
      <c r="C1972" t="s">
        <v>97</v>
      </c>
      <c r="D1972" s="6">
        <v>120</v>
      </c>
    </row>
    <row r="1973" spans="1:4" x14ac:dyDescent="0.25">
      <c r="A1973" s="5" t="s">
        <v>11</v>
      </c>
      <c r="B1973" s="1">
        <v>42644</v>
      </c>
      <c r="C1973" t="s">
        <v>98</v>
      </c>
      <c r="D1973" s="6">
        <v>466</v>
      </c>
    </row>
    <row r="1974" spans="1:4" x14ac:dyDescent="0.25">
      <c r="A1974" s="5" t="s">
        <v>11</v>
      </c>
      <c r="B1974" s="1">
        <v>42644</v>
      </c>
      <c r="C1974" t="s">
        <v>99</v>
      </c>
      <c r="D1974" s="6">
        <v>574</v>
      </c>
    </row>
    <row r="1975" spans="1:4" x14ac:dyDescent="0.25">
      <c r="A1975" s="5" t="s">
        <v>11</v>
      </c>
      <c r="B1975" s="1">
        <v>42644</v>
      </c>
      <c r="C1975" t="s">
        <v>100</v>
      </c>
      <c r="D1975" s="6">
        <v>406</v>
      </c>
    </row>
    <row r="1976" spans="1:4" x14ac:dyDescent="0.25">
      <c r="A1976" s="5" t="s">
        <v>11</v>
      </c>
      <c r="B1976" s="1">
        <v>42705</v>
      </c>
      <c r="C1976" t="s">
        <v>94</v>
      </c>
      <c r="D1976" s="6">
        <v>226</v>
      </c>
    </row>
    <row r="1977" spans="1:4" x14ac:dyDescent="0.25">
      <c r="A1977" s="5" t="s">
        <v>11</v>
      </c>
      <c r="B1977" s="1">
        <v>42705</v>
      </c>
      <c r="C1977" t="s">
        <v>95</v>
      </c>
      <c r="D1977" s="6">
        <v>301</v>
      </c>
    </row>
    <row r="1978" spans="1:4" x14ac:dyDescent="0.25">
      <c r="A1978" s="5" t="s">
        <v>11</v>
      </c>
      <c r="B1978" s="1">
        <v>42705</v>
      </c>
      <c r="C1978" t="s">
        <v>96</v>
      </c>
      <c r="D1978" s="6">
        <v>30</v>
      </c>
    </row>
    <row r="1979" spans="1:4" x14ac:dyDescent="0.25">
      <c r="A1979" s="5" t="s">
        <v>11</v>
      </c>
      <c r="B1979" s="1">
        <v>42705</v>
      </c>
      <c r="C1979" t="s">
        <v>97</v>
      </c>
      <c r="D1979" s="6">
        <v>107</v>
      </c>
    </row>
    <row r="1980" spans="1:4" x14ac:dyDescent="0.25">
      <c r="A1980" s="5" t="s">
        <v>11</v>
      </c>
      <c r="B1980" s="1">
        <v>42705</v>
      </c>
      <c r="C1980" t="s">
        <v>98</v>
      </c>
      <c r="D1980" s="6">
        <v>292</v>
      </c>
    </row>
    <row r="1981" spans="1:4" x14ac:dyDescent="0.25">
      <c r="A1981" s="5" t="s">
        <v>11</v>
      </c>
      <c r="B1981" s="1">
        <v>42705</v>
      </c>
      <c r="C1981" t="s">
        <v>99</v>
      </c>
      <c r="D1981" s="6">
        <v>421</v>
      </c>
    </row>
    <row r="1982" spans="1:4" x14ac:dyDescent="0.25">
      <c r="A1982" s="5" t="s">
        <v>11</v>
      </c>
      <c r="B1982" s="1">
        <v>42705</v>
      </c>
      <c r="C1982" t="s">
        <v>100</v>
      </c>
      <c r="D1982" s="6">
        <v>309</v>
      </c>
    </row>
    <row r="1983" spans="1:4" x14ac:dyDescent="0.25">
      <c r="A1983" s="5" t="s">
        <v>11</v>
      </c>
      <c r="B1983" s="1">
        <v>42705</v>
      </c>
      <c r="C1983" t="s">
        <v>94</v>
      </c>
      <c r="D1983" s="6">
        <v>144</v>
      </c>
    </row>
    <row r="1984" spans="1:4" x14ac:dyDescent="0.25">
      <c r="A1984" s="5" t="s">
        <v>11</v>
      </c>
      <c r="B1984" s="1">
        <v>42705</v>
      </c>
      <c r="C1984" t="s">
        <v>95</v>
      </c>
      <c r="D1984" s="6">
        <v>322</v>
      </c>
    </row>
    <row r="1985" spans="1:4" x14ac:dyDescent="0.25">
      <c r="A1985" s="5" t="s">
        <v>11</v>
      </c>
      <c r="B1985" s="1">
        <v>42705</v>
      </c>
      <c r="C1985" t="s">
        <v>96</v>
      </c>
      <c r="D1985" s="6">
        <v>30</v>
      </c>
    </row>
    <row r="1986" spans="1:4" x14ac:dyDescent="0.25">
      <c r="A1986" s="5" t="s">
        <v>11</v>
      </c>
      <c r="B1986" s="1">
        <v>42705</v>
      </c>
      <c r="C1986" t="s">
        <v>97</v>
      </c>
      <c r="D1986" s="6">
        <v>154</v>
      </c>
    </row>
    <row r="1987" spans="1:4" x14ac:dyDescent="0.25">
      <c r="A1987" s="5" t="s">
        <v>11</v>
      </c>
      <c r="B1987" s="1">
        <v>42705</v>
      </c>
      <c r="C1987" t="s">
        <v>98</v>
      </c>
      <c r="D1987" s="6">
        <v>454</v>
      </c>
    </row>
    <row r="1988" spans="1:4" x14ac:dyDescent="0.25">
      <c r="A1988" s="5" t="s">
        <v>11</v>
      </c>
      <c r="B1988" s="1">
        <v>42705</v>
      </c>
      <c r="C1988" t="s">
        <v>99</v>
      </c>
      <c r="D1988" s="6">
        <v>505</v>
      </c>
    </row>
    <row r="1989" spans="1:4" x14ac:dyDescent="0.25">
      <c r="A1989" s="5" t="s">
        <v>11</v>
      </c>
      <c r="B1989" s="1">
        <v>42705</v>
      </c>
      <c r="C1989" t="s">
        <v>100</v>
      </c>
      <c r="D1989" s="6">
        <v>339</v>
      </c>
    </row>
    <row r="1990" spans="1:4" x14ac:dyDescent="0.25">
      <c r="A1990" s="5" t="s">
        <v>11</v>
      </c>
      <c r="B1990" s="1">
        <v>42370</v>
      </c>
      <c r="C1990" t="s">
        <v>94</v>
      </c>
      <c r="D1990" s="6">
        <v>282</v>
      </c>
    </row>
    <row r="1991" spans="1:4" x14ac:dyDescent="0.25">
      <c r="A1991" s="5" t="s">
        <v>11</v>
      </c>
      <c r="B1991" s="1">
        <v>42370</v>
      </c>
      <c r="C1991" t="s">
        <v>95</v>
      </c>
      <c r="D1991" s="6">
        <v>324</v>
      </c>
    </row>
    <row r="1992" spans="1:4" x14ac:dyDescent="0.25">
      <c r="A1992" s="5" t="s">
        <v>11</v>
      </c>
      <c r="B1992" s="1">
        <v>42370</v>
      </c>
      <c r="C1992" t="s">
        <v>96</v>
      </c>
      <c r="D1992" s="6">
        <v>30</v>
      </c>
    </row>
    <row r="1993" spans="1:4" x14ac:dyDescent="0.25">
      <c r="A1993" s="5" t="s">
        <v>11</v>
      </c>
      <c r="B1993" s="1">
        <v>42370</v>
      </c>
      <c r="C1993" t="s">
        <v>97</v>
      </c>
      <c r="D1993" s="6">
        <v>157</v>
      </c>
    </row>
    <row r="1994" spans="1:4" x14ac:dyDescent="0.25">
      <c r="A1994" s="5" t="s">
        <v>11</v>
      </c>
      <c r="B1994" s="1">
        <v>42370</v>
      </c>
      <c r="C1994" t="s">
        <v>98</v>
      </c>
      <c r="D1994" s="6">
        <v>346</v>
      </c>
    </row>
    <row r="1995" spans="1:4" x14ac:dyDescent="0.25">
      <c r="A1995" s="5" t="s">
        <v>11</v>
      </c>
      <c r="B1995" s="1">
        <v>42370</v>
      </c>
      <c r="C1995" t="s">
        <v>99</v>
      </c>
      <c r="D1995" s="6">
        <v>527</v>
      </c>
    </row>
    <row r="1996" spans="1:4" x14ac:dyDescent="0.25">
      <c r="A1996" s="5" t="s">
        <v>11</v>
      </c>
      <c r="B1996" s="1">
        <v>42370</v>
      </c>
      <c r="C1996" t="s">
        <v>100</v>
      </c>
      <c r="D1996" s="6">
        <v>362</v>
      </c>
    </row>
    <row r="1997" spans="1:4" x14ac:dyDescent="0.25">
      <c r="A1997" s="5" t="s">
        <v>11</v>
      </c>
      <c r="B1997" s="1">
        <v>42430</v>
      </c>
      <c r="C1997" t="s">
        <v>94</v>
      </c>
      <c r="D1997" s="6">
        <v>160</v>
      </c>
    </row>
    <row r="1998" spans="1:4" x14ac:dyDescent="0.25">
      <c r="A1998" s="5" t="s">
        <v>11</v>
      </c>
      <c r="B1998" s="1">
        <v>42430</v>
      </c>
      <c r="C1998" t="s">
        <v>95</v>
      </c>
      <c r="D1998" s="6">
        <v>275</v>
      </c>
    </row>
    <row r="1999" spans="1:4" x14ac:dyDescent="0.25">
      <c r="A1999" s="5" t="s">
        <v>11</v>
      </c>
      <c r="B1999" s="1">
        <v>42430</v>
      </c>
      <c r="C1999" t="s">
        <v>96</v>
      </c>
      <c r="D1999" s="6">
        <v>30</v>
      </c>
    </row>
    <row r="2000" spans="1:4" x14ac:dyDescent="0.25">
      <c r="A2000" s="5" t="s">
        <v>11</v>
      </c>
      <c r="B2000" s="1">
        <v>42430</v>
      </c>
      <c r="C2000" t="s">
        <v>97</v>
      </c>
      <c r="D2000" s="6">
        <v>181</v>
      </c>
    </row>
    <row r="2001" spans="1:4" x14ac:dyDescent="0.25">
      <c r="A2001" s="5" t="s">
        <v>11</v>
      </c>
      <c r="B2001" s="1">
        <v>42430</v>
      </c>
      <c r="C2001" t="s">
        <v>98</v>
      </c>
      <c r="D2001" s="6">
        <v>308</v>
      </c>
    </row>
    <row r="2002" spans="1:4" x14ac:dyDescent="0.25">
      <c r="A2002" s="5" t="s">
        <v>11</v>
      </c>
      <c r="B2002" s="1">
        <v>42430</v>
      </c>
      <c r="C2002" t="s">
        <v>99</v>
      </c>
      <c r="D2002" s="6">
        <v>440</v>
      </c>
    </row>
    <row r="2003" spans="1:4" x14ac:dyDescent="0.25">
      <c r="A2003" s="5" t="s">
        <v>11</v>
      </c>
      <c r="B2003" s="1">
        <v>42430</v>
      </c>
      <c r="C2003" t="s">
        <v>100</v>
      </c>
      <c r="D2003" s="6">
        <v>373</v>
      </c>
    </row>
    <row r="2004" spans="1:4" x14ac:dyDescent="0.25">
      <c r="A2004" s="5" t="s">
        <v>11</v>
      </c>
      <c r="B2004" s="1">
        <v>42430</v>
      </c>
      <c r="C2004" t="s">
        <v>94</v>
      </c>
      <c r="D2004" s="6">
        <v>233</v>
      </c>
    </row>
    <row r="2005" spans="1:4" x14ac:dyDescent="0.25">
      <c r="A2005" s="5" t="s">
        <v>11</v>
      </c>
      <c r="B2005" s="1">
        <v>42430</v>
      </c>
      <c r="C2005" t="s">
        <v>95</v>
      </c>
      <c r="D2005" s="6">
        <v>235</v>
      </c>
    </row>
    <row r="2006" spans="1:4" x14ac:dyDescent="0.25">
      <c r="A2006" s="5" t="s">
        <v>11</v>
      </c>
      <c r="B2006" s="1">
        <v>42430</v>
      </c>
      <c r="C2006" t="s">
        <v>96</v>
      </c>
      <c r="D2006" s="6">
        <v>30</v>
      </c>
    </row>
    <row r="2007" spans="1:4" x14ac:dyDescent="0.25">
      <c r="A2007" s="5" t="s">
        <v>11</v>
      </c>
      <c r="B2007" s="1">
        <v>42430</v>
      </c>
      <c r="C2007" t="s">
        <v>97</v>
      </c>
      <c r="D2007" s="6">
        <v>155</v>
      </c>
    </row>
    <row r="2008" spans="1:4" x14ac:dyDescent="0.25">
      <c r="A2008" s="5" t="s">
        <v>11</v>
      </c>
      <c r="B2008" s="1">
        <v>42430</v>
      </c>
      <c r="C2008" t="s">
        <v>98</v>
      </c>
      <c r="D2008" s="6">
        <v>419</v>
      </c>
    </row>
    <row r="2009" spans="1:4" x14ac:dyDescent="0.25">
      <c r="A2009" s="5" t="s">
        <v>11</v>
      </c>
      <c r="B2009" s="1">
        <v>42430</v>
      </c>
      <c r="C2009" t="s">
        <v>99</v>
      </c>
      <c r="D2009" s="6">
        <v>424</v>
      </c>
    </row>
    <row r="2010" spans="1:4" x14ac:dyDescent="0.25">
      <c r="A2010" s="5" t="s">
        <v>11</v>
      </c>
      <c r="B2010" s="1">
        <v>42430</v>
      </c>
      <c r="C2010" t="s">
        <v>100</v>
      </c>
      <c r="D2010" s="6">
        <v>342</v>
      </c>
    </row>
    <row r="2011" spans="1:4" x14ac:dyDescent="0.25">
      <c r="A2011" s="5" t="s">
        <v>11</v>
      </c>
      <c r="B2011" s="1">
        <v>42491</v>
      </c>
      <c r="C2011" t="s">
        <v>94</v>
      </c>
      <c r="D2011" s="6">
        <v>180</v>
      </c>
    </row>
    <row r="2012" spans="1:4" x14ac:dyDescent="0.25">
      <c r="A2012" s="5" t="s">
        <v>11</v>
      </c>
      <c r="B2012" s="1">
        <v>42491</v>
      </c>
      <c r="C2012" t="s">
        <v>95</v>
      </c>
      <c r="D2012" s="6">
        <v>400</v>
      </c>
    </row>
    <row r="2013" spans="1:4" x14ac:dyDescent="0.25">
      <c r="A2013" s="5" t="s">
        <v>11</v>
      </c>
      <c r="B2013" s="1">
        <v>42491</v>
      </c>
      <c r="C2013" t="s">
        <v>96</v>
      </c>
      <c r="D2013" s="6">
        <v>30</v>
      </c>
    </row>
    <row r="2014" spans="1:4" x14ac:dyDescent="0.25">
      <c r="A2014" s="5" t="s">
        <v>11</v>
      </c>
      <c r="B2014" s="1">
        <v>42491</v>
      </c>
      <c r="C2014" t="s">
        <v>97</v>
      </c>
      <c r="D2014" s="6">
        <v>195</v>
      </c>
    </row>
    <row r="2015" spans="1:4" x14ac:dyDescent="0.25">
      <c r="A2015" s="5" t="s">
        <v>11</v>
      </c>
      <c r="B2015" s="1">
        <v>42491</v>
      </c>
      <c r="C2015" t="s">
        <v>98</v>
      </c>
      <c r="D2015" s="6">
        <v>347</v>
      </c>
    </row>
    <row r="2016" spans="1:4" x14ac:dyDescent="0.25">
      <c r="A2016" s="5" t="s">
        <v>11</v>
      </c>
      <c r="B2016" s="1">
        <v>42491</v>
      </c>
      <c r="C2016" t="s">
        <v>99</v>
      </c>
      <c r="D2016" s="6">
        <v>435</v>
      </c>
    </row>
    <row r="2017" spans="1:4" x14ac:dyDescent="0.25">
      <c r="A2017" s="5" t="s">
        <v>11</v>
      </c>
      <c r="B2017" s="1">
        <v>42491</v>
      </c>
      <c r="C2017" t="s">
        <v>100</v>
      </c>
      <c r="D2017" s="6">
        <v>356</v>
      </c>
    </row>
    <row r="2018" spans="1:4" x14ac:dyDescent="0.25">
      <c r="A2018" s="5" t="s">
        <v>11</v>
      </c>
      <c r="B2018" s="1">
        <v>42491</v>
      </c>
      <c r="C2018" t="s">
        <v>94</v>
      </c>
      <c r="D2018" s="6">
        <v>212</v>
      </c>
    </row>
    <row r="2019" spans="1:4" x14ac:dyDescent="0.25">
      <c r="A2019" s="5" t="s">
        <v>11</v>
      </c>
      <c r="B2019" s="1">
        <v>42491</v>
      </c>
      <c r="C2019" t="s">
        <v>95</v>
      </c>
      <c r="D2019" s="6">
        <v>472</v>
      </c>
    </row>
    <row r="2020" spans="1:4" x14ac:dyDescent="0.25">
      <c r="A2020" s="5" t="s">
        <v>11</v>
      </c>
      <c r="B2020" s="1">
        <v>42491</v>
      </c>
      <c r="C2020" t="s">
        <v>96</v>
      </c>
      <c r="D2020" s="6">
        <v>30</v>
      </c>
    </row>
    <row r="2021" spans="1:4" x14ac:dyDescent="0.25">
      <c r="A2021" s="5" t="s">
        <v>11</v>
      </c>
      <c r="B2021" s="1">
        <v>42491</v>
      </c>
      <c r="C2021" t="s">
        <v>97</v>
      </c>
      <c r="D2021" s="6">
        <v>115</v>
      </c>
    </row>
    <row r="2022" spans="1:4" x14ac:dyDescent="0.25">
      <c r="A2022" s="5" t="s">
        <v>11</v>
      </c>
      <c r="B2022" s="1">
        <v>42491</v>
      </c>
      <c r="C2022" t="s">
        <v>98</v>
      </c>
      <c r="D2022" s="6">
        <v>444</v>
      </c>
    </row>
    <row r="2023" spans="1:4" x14ac:dyDescent="0.25">
      <c r="A2023" s="5" t="s">
        <v>11</v>
      </c>
      <c r="B2023" s="1">
        <v>42491</v>
      </c>
      <c r="C2023" t="s">
        <v>99</v>
      </c>
      <c r="D2023" s="6">
        <v>310</v>
      </c>
    </row>
    <row r="2024" spans="1:4" x14ac:dyDescent="0.25">
      <c r="A2024" s="5" t="s">
        <v>11</v>
      </c>
      <c r="B2024" s="1">
        <v>42491</v>
      </c>
      <c r="C2024" t="s">
        <v>100</v>
      </c>
      <c r="D2024" s="6">
        <v>318</v>
      </c>
    </row>
    <row r="2025" spans="1:4" x14ac:dyDescent="0.25">
      <c r="A2025" s="5" t="s">
        <v>11</v>
      </c>
      <c r="B2025" s="1">
        <v>42552</v>
      </c>
      <c r="C2025" t="s">
        <v>94</v>
      </c>
      <c r="D2025" s="6">
        <v>212</v>
      </c>
    </row>
    <row r="2026" spans="1:4" x14ac:dyDescent="0.25">
      <c r="A2026" s="5" t="s">
        <v>11</v>
      </c>
      <c r="B2026" s="1">
        <v>42552</v>
      </c>
      <c r="C2026" t="s">
        <v>95</v>
      </c>
      <c r="D2026" s="6">
        <v>444</v>
      </c>
    </row>
    <row r="2027" spans="1:4" x14ac:dyDescent="0.25">
      <c r="A2027" s="5" t="s">
        <v>11</v>
      </c>
      <c r="B2027" s="1">
        <v>42552</v>
      </c>
      <c r="C2027" t="s">
        <v>96</v>
      </c>
      <c r="D2027" s="6">
        <v>30</v>
      </c>
    </row>
    <row r="2028" spans="1:4" x14ac:dyDescent="0.25">
      <c r="A2028" s="5" t="s">
        <v>11</v>
      </c>
      <c r="B2028" s="1">
        <v>42552</v>
      </c>
      <c r="C2028" t="s">
        <v>97</v>
      </c>
      <c r="D2028" s="6">
        <v>155</v>
      </c>
    </row>
    <row r="2029" spans="1:4" x14ac:dyDescent="0.25">
      <c r="A2029" s="5" t="s">
        <v>11</v>
      </c>
      <c r="B2029" s="1">
        <v>42552</v>
      </c>
      <c r="C2029" t="s">
        <v>98</v>
      </c>
      <c r="D2029" s="6">
        <v>354</v>
      </c>
    </row>
    <row r="2030" spans="1:4" x14ac:dyDescent="0.25">
      <c r="A2030" s="5" t="s">
        <v>11</v>
      </c>
      <c r="B2030" s="1">
        <v>42552</v>
      </c>
      <c r="C2030" t="s">
        <v>99</v>
      </c>
      <c r="D2030" s="6">
        <v>580</v>
      </c>
    </row>
    <row r="2031" spans="1:4" x14ac:dyDescent="0.25">
      <c r="A2031" s="5" t="s">
        <v>11</v>
      </c>
      <c r="B2031" s="1">
        <v>42552</v>
      </c>
      <c r="C2031" t="s">
        <v>100</v>
      </c>
      <c r="D2031" s="6">
        <v>345</v>
      </c>
    </row>
    <row r="2032" spans="1:4" x14ac:dyDescent="0.25">
      <c r="A2032" s="5" t="s">
        <v>11</v>
      </c>
      <c r="B2032" s="1">
        <v>42552</v>
      </c>
      <c r="C2032" t="s">
        <v>94</v>
      </c>
      <c r="D2032" s="6">
        <v>276</v>
      </c>
    </row>
    <row r="2033" spans="1:4" x14ac:dyDescent="0.25">
      <c r="A2033" s="5" t="s">
        <v>11</v>
      </c>
      <c r="B2033" s="1">
        <v>42552</v>
      </c>
      <c r="C2033" t="s">
        <v>95</v>
      </c>
      <c r="D2033" s="6">
        <v>304</v>
      </c>
    </row>
    <row r="2034" spans="1:4" x14ac:dyDescent="0.25">
      <c r="A2034" s="5" t="s">
        <v>11</v>
      </c>
      <c r="B2034" s="1">
        <v>42552</v>
      </c>
      <c r="C2034" t="s">
        <v>96</v>
      </c>
      <c r="D2034" s="6">
        <v>30</v>
      </c>
    </row>
    <row r="2035" spans="1:4" x14ac:dyDescent="0.25">
      <c r="A2035" s="5" t="s">
        <v>11</v>
      </c>
      <c r="B2035" s="1">
        <v>42552</v>
      </c>
      <c r="C2035" t="s">
        <v>97</v>
      </c>
      <c r="D2035" s="6">
        <v>175</v>
      </c>
    </row>
    <row r="2036" spans="1:4" x14ac:dyDescent="0.25">
      <c r="A2036" s="5" t="s">
        <v>11</v>
      </c>
      <c r="B2036" s="1">
        <v>42552</v>
      </c>
      <c r="C2036" t="s">
        <v>98</v>
      </c>
      <c r="D2036" s="6">
        <v>390</v>
      </c>
    </row>
    <row r="2037" spans="1:4" x14ac:dyDescent="0.25">
      <c r="A2037" s="5" t="s">
        <v>11</v>
      </c>
      <c r="B2037" s="1">
        <v>42552</v>
      </c>
      <c r="C2037" t="s">
        <v>99</v>
      </c>
      <c r="D2037" s="6">
        <v>416</v>
      </c>
    </row>
    <row r="2038" spans="1:4" x14ac:dyDescent="0.25">
      <c r="A2038" s="5" t="s">
        <v>11</v>
      </c>
      <c r="B2038" s="1">
        <v>42552</v>
      </c>
      <c r="C2038" t="s">
        <v>100</v>
      </c>
      <c r="D2038" s="6">
        <v>323</v>
      </c>
    </row>
    <row r="2039" spans="1:4" x14ac:dyDescent="0.25">
      <c r="A2039" s="5" t="s">
        <v>11</v>
      </c>
      <c r="B2039" s="1">
        <v>42583</v>
      </c>
      <c r="C2039" t="s">
        <v>94</v>
      </c>
      <c r="D2039" s="6">
        <v>179</v>
      </c>
    </row>
    <row r="2040" spans="1:4" x14ac:dyDescent="0.25">
      <c r="A2040" s="5" t="s">
        <v>11</v>
      </c>
      <c r="B2040" s="1">
        <v>42583</v>
      </c>
      <c r="C2040" t="s">
        <v>95</v>
      </c>
      <c r="D2040" s="6">
        <v>441</v>
      </c>
    </row>
    <row r="2041" spans="1:4" x14ac:dyDescent="0.25">
      <c r="A2041" s="5" t="s">
        <v>11</v>
      </c>
      <c r="B2041" s="1">
        <v>42583</v>
      </c>
      <c r="C2041" t="s">
        <v>96</v>
      </c>
      <c r="D2041" s="6">
        <v>30</v>
      </c>
    </row>
    <row r="2042" spans="1:4" x14ac:dyDescent="0.25">
      <c r="A2042" s="5" t="s">
        <v>11</v>
      </c>
      <c r="B2042" s="1">
        <v>42583</v>
      </c>
      <c r="C2042" t="s">
        <v>97</v>
      </c>
      <c r="D2042" s="6">
        <v>109</v>
      </c>
    </row>
    <row r="2043" spans="1:4" x14ac:dyDescent="0.25">
      <c r="A2043" s="5" t="s">
        <v>11</v>
      </c>
      <c r="B2043" s="1">
        <v>42583</v>
      </c>
      <c r="C2043" t="s">
        <v>98</v>
      </c>
      <c r="D2043" s="6">
        <v>419</v>
      </c>
    </row>
    <row r="2044" spans="1:4" x14ac:dyDescent="0.25">
      <c r="A2044" s="5" t="s">
        <v>11</v>
      </c>
      <c r="B2044" s="1">
        <v>42583</v>
      </c>
      <c r="C2044" t="s">
        <v>99</v>
      </c>
      <c r="D2044" s="6">
        <v>404</v>
      </c>
    </row>
    <row r="2045" spans="1:4" x14ac:dyDescent="0.25">
      <c r="A2045" s="5" t="s">
        <v>11</v>
      </c>
      <c r="B2045" s="1">
        <v>42583</v>
      </c>
      <c r="C2045" t="s">
        <v>100</v>
      </c>
      <c r="D2045" s="6">
        <v>440</v>
      </c>
    </row>
    <row r="2046" spans="1:4" x14ac:dyDescent="0.25">
      <c r="A2046" s="5" t="s">
        <v>11</v>
      </c>
      <c r="B2046" s="1">
        <v>42644</v>
      </c>
      <c r="C2046" t="s">
        <v>94</v>
      </c>
      <c r="D2046" s="6">
        <v>289</v>
      </c>
    </row>
    <row r="2047" spans="1:4" x14ac:dyDescent="0.25">
      <c r="A2047" s="5" t="s">
        <v>11</v>
      </c>
      <c r="B2047" s="1">
        <v>42644</v>
      </c>
      <c r="C2047" t="s">
        <v>95</v>
      </c>
      <c r="D2047" s="6">
        <v>387</v>
      </c>
    </row>
    <row r="2048" spans="1:4" x14ac:dyDescent="0.25">
      <c r="A2048" s="5" t="s">
        <v>11</v>
      </c>
      <c r="B2048" s="1">
        <v>42644</v>
      </c>
      <c r="C2048" t="s">
        <v>96</v>
      </c>
      <c r="D2048" s="6">
        <v>30</v>
      </c>
    </row>
    <row r="2049" spans="1:4" x14ac:dyDescent="0.25">
      <c r="A2049" s="5" t="s">
        <v>11</v>
      </c>
      <c r="B2049" s="1">
        <v>42644</v>
      </c>
      <c r="C2049" t="s">
        <v>97</v>
      </c>
      <c r="D2049" s="6">
        <v>174</v>
      </c>
    </row>
    <row r="2050" spans="1:4" x14ac:dyDescent="0.25">
      <c r="A2050" s="5" t="s">
        <v>11</v>
      </c>
      <c r="B2050" s="1">
        <v>42644</v>
      </c>
      <c r="C2050" t="s">
        <v>98</v>
      </c>
      <c r="D2050" s="6">
        <v>316</v>
      </c>
    </row>
    <row r="2051" spans="1:4" x14ac:dyDescent="0.25">
      <c r="A2051" s="5" t="s">
        <v>11</v>
      </c>
      <c r="B2051" s="1">
        <v>42644</v>
      </c>
      <c r="C2051" t="s">
        <v>99</v>
      </c>
      <c r="D2051" s="6">
        <v>367</v>
      </c>
    </row>
    <row r="2052" spans="1:4" x14ac:dyDescent="0.25">
      <c r="A2052" s="7" t="s">
        <v>11</v>
      </c>
      <c r="B2052" s="1">
        <v>42644</v>
      </c>
      <c r="C2052" t="s">
        <v>100</v>
      </c>
      <c r="D2052" s="6">
        <v>423</v>
      </c>
    </row>
    <row r="2053" spans="1:4" x14ac:dyDescent="0.25">
      <c r="A2053" s="5" t="s">
        <v>29</v>
      </c>
      <c r="B2053" s="1">
        <v>42644</v>
      </c>
      <c r="C2053" t="s">
        <v>94</v>
      </c>
      <c r="D2053" s="6">
        <v>232</v>
      </c>
    </row>
    <row r="2054" spans="1:4" x14ac:dyDescent="0.25">
      <c r="A2054" s="5" t="s">
        <v>29</v>
      </c>
      <c r="B2054" s="1">
        <v>42644</v>
      </c>
      <c r="C2054" t="s">
        <v>95</v>
      </c>
      <c r="D2054" s="6">
        <v>420</v>
      </c>
    </row>
    <row r="2055" spans="1:4" x14ac:dyDescent="0.25">
      <c r="A2055" s="5" t="s">
        <v>29</v>
      </c>
      <c r="B2055" s="1">
        <v>42644</v>
      </c>
      <c r="C2055" t="s">
        <v>96</v>
      </c>
      <c r="D2055" s="6">
        <v>30</v>
      </c>
    </row>
    <row r="2056" spans="1:4" x14ac:dyDescent="0.25">
      <c r="A2056" s="5" t="s">
        <v>29</v>
      </c>
      <c r="B2056" s="1">
        <v>42644</v>
      </c>
      <c r="C2056" t="s">
        <v>97</v>
      </c>
      <c r="D2056" s="6">
        <v>113</v>
      </c>
    </row>
    <row r="2057" spans="1:4" x14ac:dyDescent="0.25">
      <c r="A2057" s="5" t="s">
        <v>29</v>
      </c>
      <c r="B2057" s="1">
        <v>42644</v>
      </c>
      <c r="C2057" t="s">
        <v>98</v>
      </c>
      <c r="D2057" s="6">
        <v>263</v>
      </c>
    </row>
    <row r="2058" spans="1:4" x14ac:dyDescent="0.25">
      <c r="A2058" s="5" t="s">
        <v>29</v>
      </c>
      <c r="B2058" s="1">
        <v>42644</v>
      </c>
      <c r="C2058" t="s">
        <v>99</v>
      </c>
      <c r="D2058" s="6">
        <v>461</v>
      </c>
    </row>
    <row r="2059" spans="1:4" x14ac:dyDescent="0.25">
      <c r="A2059" s="5" t="s">
        <v>29</v>
      </c>
      <c r="B2059" s="1">
        <v>42644</v>
      </c>
      <c r="C2059" t="s">
        <v>100</v>
      </c>
      <c r="D2059" s="6">
        <v>427</v>
      </c>
    </row>
    <row r="2060" spans="1:4" x14ac:dyDescent="0.25">
      <c r="A2060" s="5" t="s">
        <v>29</v>
      </c>
      <c r="B2060" s="1">
        <v>42705</v>
      </c>
      <c r="C2060" t="s">
        <v>94</v>
      </c>
      <c r="D2060" s="6">
        <v>272</v>
      </c>
    </row>
    <row r="2061" spans="1:4" x14ac:dyDescent="0.25">
      <c r="A2061" s="5" t="s">
        <v>29</v>
      </c>
      <c r="B2061" s="1">
        <v>42705</v>
      </c>
      <c r="C2061" t="s">
        <v>95</v>
      </c>
      <c r="D2061" s="6">
        <v>251</v>
      </c>
    </row>
    <row r="2062" spans="1:4" x14ac:dyDescent="0.25">
      <c r="A2062" s="5" t="s">
        <v>29</v>
      </c>
      <c r="B2062" s="1">
        <v>42705</v>
      </c>
      <c r="C2062" t="s">
        <v>96</v>
      </c>
      <c r="D2062" s="6">
        <v>30</v>
      </c>
    </row>
    <row r="2063" spans="1:4" x14ac:dyDescent="0.25">
      <c r="A2063" s="5" t="s">
        <v>29</v>
      </c>
      <c r="B2063" s="1">
        <v>42705</v>
      </c>
      <c r="C2063" t="s">
        <v>97</v>
      </c>
      <c r="D2063" s="6">
        <v>155</v>
      </c>
    </row>
    <row r="2064" spans="1:4" x14ac:dyDescent="0.25">
      <c r="A2064" s="5" t="s">
        <v>29</v>
      </c>
      <c r="B2064" s="1">
        <v>42705</v>
      </c>
      <c r="C2064" t="s">
        <v>98</v>
      </c>
      <c r="D2064" s="6">
        <v>386</v>
      </c>
    </row>
    <row r="2065" spans="1:4" x14ac:dyDescent="0.25">
      <c r="A2065" s="5" t="s">
        <v>29</v>
      </c>
      <c r="B2065" s="1">
        <v>42705</v>
      </c>
      <c r="C2065" t="s">
        <v>99</v>
      </c>
      <c r="D2065" s="6">
        <v>578</v>
      </c>
    </row>
    <row r="2066" spans="1:4" x14ac:dyDescent="0.25">
      <c r="A2066" s="5" t="s">
        <v>29</v>
      </c>
      <c r="B2066" s="1">
        <v>42705</v>
      </c>
      <c r="C2066" t="s">
        <v>100</v>
      </c>
      <c r="D2066" s="6">
        <v>426</v>
      </c>
    </row>
    <row r="2067" spans="1:4" x14ac:dyDescent="0.25">
      <c r="A2067" s="5" t="s">
        <v>29</v>
      </c>
      <c r="B2067" s="1">
        <v>42705</v>
      </c>
      <c r="C2067" t="s">
        <v>94</v>
      </c>
      <c r="D2067" s="6">
        <v>283</v>
      </c>
    </row>
    <row r="2068" spans="1:4" x14ac:dyDescent="0.25">
      <c r="A2068" s="5" t="s">
        <v>29</v>
      </c>
      <c r="B2068" s="1">
        <v>42705</v>
      </c>
      <c r="C2068" t="s">
        <v>95</v>
      </c>
      <c r="D2068" s="6">
        <v>351</v>
      </c>
    </row>
    <row r="2069" spans="1:4" x14ac:dyDescent="0.25">
      <c r="A2069" s="5" t="s">
        <v>29</v>
      </c>
      <c r="B2069" s="1">
        <v>42705</v>
      </c>
      <c r="C2069" t="s">
        <v>96</v>
      </c>
      <c r="D2069" s="6">
        <v>30</v>
      </c>
    </row>
    <row r="2070" spans="1:4" x14ac:dyDescent="0.25">
      <c r="A2070" s="5" t="s">
        <v>29</v>
      </c>
      <c r="B2070" s="1">
        <v>42705</v>
      </c>
      <c r="C2070" t="s">
        <v>97</v>
      </c>
      <c r="D2070" s="6">
        <v>102</v>
      </c>
    </row>
    <row r="2071" spans="1:4" x14ac:dyDescent="0.25">
      <c r="A2071" s="5" t="s">
        <v>29</v>
      </c>
      <c r="B2071" s="1">
        <v>42705</v>
      </c>
      <c r="C2071" t="s">
        <v>98</v>
      </c>
      <c r="D2071" s="6">
        <v>411</v>
      </c>
    </row>
    <row r="2072" spans="1:4" x14ac:dyDescent="0.25">
      <c r="A2072" s="5" t="s">
        <v>29</v>
      </c>
      <c r="B2072" s="1">
        <v>42705</v>
      </c>
      <c r="C2072" t="s">
        <v>99</v>
      </c>
      <c r="D2072" s="6">
        <v>331</v>
      </c>
    </row>
    <row r="2073" spans="1:4" x14ac:dyDescent="0.25">
      <c r="A2073" s="5" t="s">
        <v>29</v>
      </c>
      <c r="B2073" s="1">
        <v>42705</v>
      </c>
      <c r="C2073" t="s">
        <v>100</v>
      </c>
      <c r="D2073" s="6">
        <v>301</v>
      </c>
    </row>
    <row r="2074" spans="1:4" x14ac:dyDescent="0.25">
      <c r="A2074" s="5" t="s">
        <v>29</v>
      </c>
      <c r="B2074" s="1">
        <v>42430</v>
      </c>
      <c r="C2074" t="s">
        <v>94</v>
      </c>
      <c r="D2074" s="6">
        <v>180</v>
      </c>
    </row>
    <row r="2075" spans="1:4" x14ac:dyDescent="0.25">
      <c r="A2075" s="5" t="s">
        <v>29</v>
      </c>
      <c r="B2075" s="1">
        <v>42430</v>
      </c>
      <c r="C2075" t="s">
        <v>95</v>
      </c>
      <c r="D2075" s="6">
        <v>273</v>
      </c>
    </row>
    <row r="2076" spans="1:4" x14ac:dyDescent="0.25">
      <c r="A2076" s="5" t="s">
        <v>29</v>
      </c>
      <c r="B2076" s="1">
        <v>42430</v>
      </c>
      <c r="C2076" t="s">
        <v>96</v>
      </c>
      <c r="D2076" s="6">
        <v>30</v>
      </c>
    </row>
    <row r="2077" spans="1:4" x14ac:dyDescent="0.25">
      <c r="A2077" s="5" t="s">
        <v>29</v>
      </c>
      <c r="B2077" s="1">
        <v>42430</v>
      </c>
      <c r="C2077" t="s">
        <v>97</v>
      </c>
      <c r="D2077" s="6">
        <v>129</v>
      </c>
    </row>
    <row r="2078" spans="1:4" x14ac:dyDescent="0.25">
      <c r="A2078" s="5" t="s">
        <v>29</v>
      </c>
      <c r="B2078" s="1">
        <v>42430</v>
      </c>
      <c r="C2078" t="s">
        <v>98</v>
      </c>
      <c r="D2078" s="6">
        <v>345</v>
      </c>
    </row>
    <row r="2079" spans="1:4" x14ac:dyDescent="0.25">
      <c r="A2079" s="5" t="s">
        <v>29</v>
      </c>
      <c r="B2079" s="1">
        <v>42430</v>
      </c>
      <c r="C2079" t="s">
        <v>99</v>
      </c>
      <c r="D2079" s="6">
        <v>590</v>
      </c>
    </row>
    <row r="2080" spans="1:4" x14ac:dyDescent="0.25">
      <c r="A2080" s="5" t="s">
        <v>29</v>
      </c>
      <c r="B2080" s="1">
        <v>42430</v>
      </c>
      <c r="C2080" t="s">
        <v>100</v>
      </c>
      <c r="D2080" s="6">
        <v>405</v>
      </c>
    </row>
    <row r="2081" spans="1:4" x14ac:dyDescent="0.25">
      <c r="A2081" s="5" t="s">
        <v>29</v>
      </c>
      <c r="B2081" s="1">
        <v>42430</v>
      </c>
      <c r="C2081" t="s">
        <v>94</v>
      </c>
      <c r="D2081" s="6">
        <v>180</v>
      </c>
    </row>
    <row r="2082" spans="1:4" x14ac:dyDescent="0.25">
      <c r="A2082" s="5" t="s">
        <v>29</v>
      </c>
      <c r="B2082" s="1">
        <v>42430</v>
      </c>
      <c r="C2082" t="s">
        <v>95</v>
      </c>
      <c r="D2082" s="6">
        <v>214</v>
      </c>
    </row>
    <row r="2083" spans="1:4" x14ac:dyDescent="0.25">
      <c r="A2083" s="5" t="s">
        <v>29</v>
      </c>
      <c r="B2083" s="1">
        <v>42430</v>
      </c>
      <c r="C2083" t="s">
        <v>96</v>
      </c>
      <c r="D2083" s="6">
        <v>30</v>
      </c>
    </row>
    <row r="2084" spans="1:4" x14ac:dyDescent="0.25">
      <c r="A2084" s="5" t="s">
        <v>29</v>
      </c>
      <c r="B2084" s="1">
        <v>42430</v>
      </c>
      <c r="C2084" t="s">
        <v>97</v>
      </c>
      <c r="D2084" s="6">
        <v>140</v>
      </c>
    </row>
    <row r="2085" spans="1:4" x14ac:dyDescent="0.25">
      <c r="A2085" s="5" t="s">
        <v>29</v>
      </c>
      <c r="B2085" s="1">
        <v>42430</v>
      </c>
      <c r="C2085" t="s">
        <v>98</v>
      </c>
      <c r="D2085" s="6">
        <v>332</v>
      </c>
    </row>
    <row r="2086" spans="1:4" x14ac:dyDescent="0.25">
      <c r="A2086" s="5" t="s">
        <v>29</v>
      </c>
      <c r="B2086" s="1">
        <v>42430</v>
      </c>
      <c r="C2086" t="s">
        <v>99</v>
      </c>
      <c r="D2086" s="6">
        <v>518</v>
      </c>
    </row>
    <row r="2087" spans="1:4" x14ac:dyDescent="0.25">
      <c r="A2087" s="5" t="s">
        <v>29</v>
      </c>
      <c r="B2087" s="1">
        <v>42430</v>
      </c>
      <c r="C2087" t="s">
        <v>100</v>
      </c>
      <c r="D2087" s="6">
        <v>306</v>
      </c>
    </row>
    <row r="2088" spans="1:4" x14ac:dyDescent="0.25">
      <c r="A2088" s="5" t="s">
        <v>29</v>
      </c>
      <c r="B2088" s="1">
        <v>42491</v>
      </c>
      <c r="C2088" t="s">
        <v>94</v>
      </c>
      <c r="D2088" s="6">
        <v>168</v>
      </c>
    </row>
    <row r="2089" spans="1:4" x14ac:dyDescent="0.25">
      <c r="A2089" s="5" t="s">
        <v>29</v>
      </c>
      <c r="B2089" s="1">
        <v>42491</v>
      </c>
      <c r="C2089" t="s">
        <v>95</v>
      </c>
      <c r="D2089" s="6">
        <v>448</v>
      </c>
    </row>
    <row r="2090" spans="1:4" x14ac:dyDescent="0.25">
      <c r="A2090" s="5" t="s">
        <v>29</v>
      </c>
      <c r="B2090" s="1">
        <v>42491</v>
      </c>
      <c r="C2090" t="s">
        <v>96</v>
      </c>
      <c r="D2090" s="6">
        <v>30</v>
      </c>
    </row>
    <row r="2091" spans="1:4" x14ac:dyDescent="0.25">
      <c r="A2091" s="5" t="s">
        <v>29</v>
      </c>
      <c r="B2091" s="1">
        <v>42491</v>
      </c>
      <c r="C2091" t="s">
        <v>97</v>
      </c>
      <c r="D2091" s="6">
        <v>147</v>
      </c>
    </row>
    <row r="2092" spans="1:4" x14ac:dyDescent="0.25">
      <c r="A2092" s="5" t="s">
        <v>29</v>
      </c>
      <c r="B2092" s="1">
        <v>42491</v>
      </c>
      <c r="C2092" t="s">
        <v>98</v>
      </c>
      <c r="D2092" s="6">
        <v>289</v>
      </c>
    </row>
    <row r="2093" spans="1:4" x14ac:dyDescent="0.25">
      <c r="A2093" s="5" t="s">
        <v>29</v>
      </c>
      <c r="B2093" s="1">
        <v>42491</v>
      </c>
      <c r="C2093" t="s">
        <v>99</v>
      </c>
      <c r="D2093" s="6">
        <v>415</v>
      </c>
    </row>
    <row r="2094" spans="1:4" x14ac:dyDescent="0.25">
      <c r="A2094" s="5" t="s">
        <v>29</v>
      </c>
      <c r="B2094" s="1">
        <v>42491</v>
      </c>
      <c r="C2094" t="s">
        <v>100</v>
      </c>
      <c r="D2094" s="6">
        <v>363</v>
      </c>
    </row>
    <row r="2095" spans="1:4" x14ac:dyDescent="0.25">
      <c r="A2095" s="5" t="s">
        <v>29</v>
      </c>
      <c r="B2095" s="1">
        <v>42491</v>
      </c>
      <c r="C2095" t="s">
        <v>94</v>
      </c>
      <c r="D2095" s="6">
        <v>105</v>
      </c>
    </row>
    <row r="2096" spans="1:4" x14ac:dyDescent="0.25">
      <c r="A2096" s="5" t="s">
        <v>29</v>
      </c>
      <c r="B2096" s="1">
        <v>42491</v>
      </c>
      <c r="C2096" t="s">
        <v>95</v>
      </c>
      <c r="D2096" s="6">
        <v>370</v>
      </c>
    </row>
    <row r="2097" spans="1:4" x14ac:dyDescent="0.25">
      <c r="A2097" s="5" t="s">
        <v>29</v>
      </c>
      <c r="B2097" s="1">
        <v>42491</v>
      </c>
      <c r="C2097" t="s">
        <v>96</v>
      </c>
      <c r="D2097" s="6">
        <v>30</v>
      </c>
    </row>
    <row r="2098" spans="1:4" x14ac:dyDescent="0.25">
      <c r="A2098" s="5" t="s">
        <v>29</v>
      </c>
      <c r="B2098" s="1">
        <v>42491</v>
      </c>
      <c r="C2098" t="s">
        <v>97</v>
      </c>
      <c r="D2098" s="6">
        <v>147</v>
      </c>
    </row>
    <row r="2099" spans="1:4" x14ac:dyDescent="0.25">
      <c r="A2099" s="5" t="s">
        <v>29</v>
      </c>
      <c r="B2099" s="1">
        <v>42491</v>
      </c>
      <c r="C2099" t="s">
        <v>98</v>
      </c>
      <c r="D2099" s="6">
        <v>441</v>
      </c>
    </row>
    <row r="2100" spans="1:4" x14ac:dyDescent="0.25">
      <c r="A2100" s="5" t="s">
        <v>29</v>
      </c>
      <c r="B2100" s="1">
        <v>42491</v>
      </c>
      <c r="C2100" t="s">
        <v>99</v>
      </c>
      <c r="D2100" s="6">
        <v>365</v>
      </c>
    </row>
    <row r="2101" spans="1:4" x14ac:dyDescent="0.25">
      <c r="A2101" s="5" t="s">
        <v>29</v>
      </c>
      <c r="B2101" s="1">
        <v>42491</v>
      </c>
      <c r="C2101" t="s">
        <v>100</v>
      </c>
      <c r="D2101" s="6">
        <v>438</v>
      </c>
    </row>
    <row r="2102" spans="1:4" x14ac:dyDescent="0.25">
      <c r="A2102" s="5" t="s">
        <v>29</v>
      </c>
      <c r="B2102" s="1">
        <v>42552</v>
      </c>
      <c r="C2102" t="s">
        <v>94</v>
      </c>
      <c r="D2102" s="6">
        <v>108</v>
      </c>
    </row>
    <row r="2103" spans="1:4" x14ac:dyDescent="0.25">
      <c r="A2103" s="5" t="s">
        <v>29</v>
      </c>
      <c r="B2103" s="1">
        <v>42552</v>
      </c>
      <c r="C2103" t="s">
        <v>95</v>
      </c>
      <c r="D2103" s="6">
        <v>390</v>
      </c>
    </row>
    <row r="2104" spans="1:4" x14ac:dyDescent="0.25">
      <c r="A2104" s="5" t="s">
        <v>29</v>
      </c>
      <c r="B2104" s="1">
        <v>42552</v>
      </c>
      <c r="C2104" t="s">
        <v>96</v>
      </c>
      <c r="D2104" s="6">
        <v>30</v>
      </c>
    </row>
    <row r="2105" spans="1:4" x14ac:dyDescent="0.25">
      <c r="A2105" s="5" t="s">
        <v>29</v>
      </c>
      <c r="B2105" s="1">
        <v>42552</v>
      </c>
      <c r="C2105" t="s">
        <v>97</v>
      </c>
      <c r="D2105" s="6">
        <v>148</v>
      </c>
    </row>
    <row r="2106" spans="1:4" x14ac:dyDescent="0.25">
      <c r="A2106" s="5" t="s">
        <v>29</v>
      </c>
      <c r="B2106" s="1">
        <v>42552</v>
      </c>
      <c r="C2106" t="s">
        <v>98</v>
      </c>
      <c r="D2106" s="6">
        <v>393</v>
      </c>
    </row>
    <row r="2107" spans="1:4" x14ac:dyDescent="0.25">
      <c r="A2107" s="5" t="s">
        <v>29</v>
      </c>
      <c r="B2107" s="1">
        <v>42552</v>
      </c>
      <c r="C2107" t="s">
        <v>99</v>
      </c>
      <c r="D2107" s="6">
        <v>440</v>
      </c>
    </row>
    <row r="2108" spans="1:4" x14ac:dyDescent="0.25">
      <c r="A2108" s="5" t="s">
        <v>29</v>
      </c>
      <c r="B2108" s="1">
        <v>42552</v>
      </c>
      <c r="C2108" t="s">
        <v>100</v>
      </c>
      <c r="D2108" s="6">
        <v>358</v>
      </c>
    </row>
    <row r="2109" spans="1:4" x14ac:dyDescent="0.25">
      <c r="A2109" s="5" t="s">
        <v>29</v>
      </c>
      <c r="B2109" s="1">
        <v>42552</v>
      </c>
      <c r="C2109" t="s">
        <v>94</v>
      </c>
      <c r="D2109" s="6">
        <v>258</v>
      </c>
    </row>
    <row r="2110" spans="1:4" x14ac:dyDescent="0.25">
      <c r="A2110" s="5" t="s">
        <v>29</v>
      </c>
      <c r="B2110" s="1">
        <v>42552</v>
      </c>
      <c r="C2110" t="s">
        <v>95</v>
      </c>
      <c r="D2110" s="6">
        <v>244</v>
      </c>
    </row>
    <row r="2111" spans="1:4" x14ac:dyDescent="0.25">
      <c r="A2111" s="5" t="s">
        <v>29</v>
      </c>
      <c r="B2111" s="1">
        <v>42552</v>
      </c>
      <c r="C2111" t="s">
        <v>96</v>
      </c>
      <c r="D2111" s="6">
        <v>30</v>
      </c>
    </row>
    <row r="2112" spans="1:4" x14ac:dyDescent="0.25">
      <c r="A2112" s="5" t="s">
        <v>29</v>
      </c>
      <c r="B2112" s="1">
        <v>42552</v>
      </c>
      <c r="C2112" t="s">
        <v>97</v>
      </c>
      <c r="D2112" s="6">
        <v>126</v>
      </c>
    </row>
    <row r="2113" spans="1:4" x14ac:dyDescent="0.25">
      <c r="A2113" s="5" t="s">
        <v>29</v>
      </c>
      <c r="B2113" s="1">
        <v>42552</v>
      </c>
      <c r="C2113" t="s">
        <v>98</v>
      </c>
      <c r="D2113" s="6">
        <v>457</v>
      </c>
    </row>
    <row r="2114" spans="1:4" x14ac:dyDescent="0.25">
      <c r="A2114" s="5" t="s">
        <v>29</v>
      </c>
      <c r="B2114" s="1">
        <v>42552</v>
      </c>
      <c r="C2114" t="s">
        <v>99</v>
      </c>
      <c r="D2114" s="6">
        <v>551</v>
      </c>
    </row>
    <row r="2115" spans="1:4" x14ac:dyDescent="0.25">
      <c r="A2115" s="5" t="s">
        <v>29</v>
      </c>
      <c r="B2115" s="1">
        <v>42552</v>
      </c>
      <c r="C2115" t="s">
        <v>100</v>
      </c>
      <c r="D2115" s="6">
        <v>444</v>
      </c>
    </row>
    <row r="2116" spans="1:4" x14ac:dyDescent="0.25">
      <c r="A2116" s="5" t="s">
        <v>29</v>
      </c>
      <c r="B2116" s="1">
        <v>42583</v>
      </c>
      <c r="C2116" t="s">
        <v>94</v>
      </c>
      <c r="D2116" s="6">
        <v>107</v>
      </c>
    </row>
    <row r="2117" spans="1:4" x14ac:dyDescent="0.25">
      <c r="A2117" s="5" t="s">
        <v>29</v>
      </c>
      <c r="B2117" s="1">
        <v>42583</v>
      </c>
      <c r="C2117" t="s">
        <v>95</v>
      </c>
      <c r="D2117" s="6">
        <v>429</v>
      </c>
    </row>
    <row r="2118" spans="1:4" x14ac:dyDescent="0.25">
      <c r="A2118" s="5" t="s">
        <v>29</v>
      </c>
      <c r="B2118" s="1">
        <v>42583</v>
      </c>
      <c r="C2118" t="s">
        <v>96</v>
      </c>
      <c r="D2118" s="6">
        <v>30</v>
      </c>
    </row>
    <row r="2119" spans="1:4" x14ac:dyDescent="0.25">
      <c r="A2119" s="5" t="s">
        <v>29</v>
      </c>
      <c r="B2119" s="1">
        <v>42583</v>
      </c>
      <c r="C2119" t="s">
        <v>97</v>
      </c>
      <c r="D2119" s="6">
        <v>162</v>
      </c>
    </row>
    <row r="2120" spans="1:4" x14ac:dyDescent="0.25">
      <c r="A2120" s="5" t="s">
        <v>29</v>
      </c>
      <c r="B2120" s="1">
        <v>42583</v>
      </c>
      <c r="C2120" t="s">
        <v>98</v>
      </c>
      <c r="D2120" s="6">
        <v>413</v>
      </c>
    </row>
    <row r="2121" spans="1:4" x14ac:dyDescent="0.25">
      <c r="A2121" s="5" t="s">
        <v>29</v>
      </c>
      <c r="B2121" s="1">
        <v>42583</v>
      </c>
      <c r="C2121" t="s">
        <v>99</v>
      </c>
      <c r="D2121" s="6">
        <v>545</v>
      </c>
    </row>
    <row r="2122" spans="1:4" x14ac:dyDescent="0.25">
      <c r="A2122" s="5" t="s">
        <v>29</v>
      </c>
      <c r="B2122" s="1">
        <v>42583</v>
      </c>
      <c r="C2122" t="s">
        <v>100</v>
      </c>
      <c r="D2122" s="6">
        <v>336</v>
      </c>
    </row>
    <row r="2123" spans="1:4" x14ac:dyDescent="0.25">
      <c r="A2123" s="5" t="s">
        <v>29</v>
      </c>
      <c r="B2123" s="1">
        <v>42644</v>
      </c>
      <c r="C2123" t="s">
        <v>94</v>
      </c>
      <c r="D2123" s="6">
        <v>273</v>
      </c>
    </row>
    <row r="2124" spans="1:4" x14ac:dyDescent="0.25">
      <c r="A2124" s="5" t="s">
        <v>29</v>
      </c>
      <c r="B2124" s="1">
        <v>42644</v>
      </c>
      <c r="C2124" t="s">
        <v>95</v>
      </c>
      <c r="D2124" s="6">
        <v>467</v>
      </c>
    </row>
    <row r="2125" spans="1:4" x14ac:dyDescent="0.25">
      <c r="A2125" s="5" t="s">
        <v>29</v>
      </c>
      <c r="B2125" s="1">
        <v>42644</v>
      </c>
      <c r="C2125" t="s">
        <v>96</v>
      </c>
      <c r="D2125" s="6">
        <v>30</v>
      </c>
    </row>
    <row r="2126" spans="1:4" x14ac:dyDescent="0.25">
      <c r="A2126" s="5" t="s">
        <v>29</v>
      </c>
      <c r="B2126" s="1">
        <v>42644</v>
      </c>
      <c r="C2126" t="s">
        <v>97</v>
      </c>
      <c r="D2126" s="6">
        <v>144</v>
      </c>
    </row>
    <row r="2127" spans="1:4" x14ac:dyDescent="0.25">
      <c r="A2127" s="5" t="s">
        <v>29</v>
      </c>
      <c r="B2127" s="1">
        <v>42644</v>
      </c>
      <c r="C2127" t="s">
        <v>98</v>
      </c>
      <c r="D2127" s="6">
        <v>373</v>
      </c>
    </row>
    <row r="2128" spans="1:4" x14ac:dyDescent="0.25">
      <c r="A2128" s="5" t="s">
        <v>29</v>
      </c>
      <c r="B2128" s="1">
        <v>42644</v>
      </c>
      <c r="C2128" t="s">
        <v>99</v>
      </c>
      <c r="D2128" s="6">
        <v>469</v>
      </c>
    </row>
    <row r="2129" spans="1:4" x14ac:dyDescent="0.25">
      <c r="A2129" s="7" t="s">
        <v>29</v>
      </c>
      <c r="B2129" s="1">
        <v>42644</v>
      </c>
      <c r="C2129" t="s">
        <v>100</v>
      </c>
      <c r="D2129" s="6">
        <v>328</v>
      </c>
    </row>
    <row r="2130" spans="1:4" x14ac:dyDescent="0.25">
      <c r="A2130" s="5" t="s">
        <v>32</v>
      </c>
      <c r="B2130" s="1">
        <v>42644</v>
      </c>
      <c r="C2130" t="s">
        <v>94</v>
      </c>
      <c r="D2130" s="6">
        <v>246</v>
      </c>
    </row>
    <row r="2131" spans="1:4" x14ac:dyDescent="0.25">
      <c r="A2131" s="5" t="s">
        <v>32</v>
      </c>
      <c r="B2131" s="1">
        <v>42644</v>
      </c>
      <c r="C2131" t="s">
        <v>95</v>
      </c>
      <c r="D2131" s="6">
        <v>250</v>
      </c>
    </row>
    <row r="2132" spans="1:4" x14ac:dyDescent="0.25">
      <c r="A2132" s="5" t="s">
        <v>32</v>
      </c>
      <c r="B2132" s="1">
        <v>42644</v>
      </c>
      <c r="C2132" t="s">
        <v>96</v>
      </c>
      <c r="D2132" s="6">
        <v>30</v>
      </c>
    </row>
    <row r="2133" spans="1:4" x14ac:dyDescent="0.25">
      <c r="A2133" s="5" t="s">
        <v>32</v>
      </c>
      <c r="B2133" s="1">
        <v>42644</v>
      </c>
      <c r="C2133" t="s">
        <v>97</v>
      </c>
      <c r="D2133" s="6">
        <v>124</v>
      </c>
    </row>
    <row r="2134" spans="1:4" x14ac:dyDescent="0.25">
      <c r="A2134" s="5" t="s">
        <v>32</v>
      </c>
      <c r="B2134" s="1">
        <v>42644</v>
      </c>
      <c r="C2134" t="s">
        <v>98</v>
      </c>
      <c r="D2134" s="6">
        <v>325</v>
      </c>
    </row>
    <row r="2135" spans="1:4" x14ac:dyDescent="0.25">
      <c r="A2135" s="5" t="s">
        <v>32</v>
      </c>
      <c r="B2135" s="1">
        <v>42644</v>
      </c>
      <c r="C2135" t="s">
        <v>99</v>
      </c>
      <c r="D2135" s="6">
        <v>387</v>
      </c>
    </row>
    <row r="2136" spans="1:4" x14ac:dyDescent="0.25">
      <c r="A2136" s="5" t="s">
        <v>32</v>
      </c>
      <c r="B2136" s="1">
        <v>42644</v>
      </c>
      <c r="C2136" t="s">
        <v>100</v>
      </c>
      <c r="D2136" s="6">
        <v>416</v>
      </c>
    </row>
    <row r="2137" spans="1:4" x14ac:dyDescent="0.25">
      <c r="A2137" s="5" t="s">
        <v>32</v>
      </c>
      <c r="B2137" s="1">
        <v>42705</v>
      </c>
      <c r="C2137" t="s">
        <v>94</v>
      </c>
      <c r="D2137" s="6">
        <v>119</v>
      </c>
    </row>
    <row r="2138" spans="1:4" x14ac:dyDescent="0.25">
      <c r="A2138" s="5" t="s">
        <v>32</v>
      </c>
      <c r="B2138" s="1">
        <v>42705</v>
      </c>
      <c r="C2138" t="s">
        <v>95</v>
      </c>
      <c r="D2138" s="6">
        <v>425</v>
      </c>
    </row>
    <row r="2139" spans="1:4" x14ac:dyDescent="0.25">
      <c r="A2139" s="5" t="s">
        <v>32</v>
      </c>
      <c r="B2139" s="1">
        <v>42705</v>
      </c>
      <c r="C2139" t="s">
        <v>96</v>
      </c>
      <c r="D2139" s="6">
        <v>30</v>
      </c>
    </row>
    <row r="2140" spans="1:4" x14ac:dyDescent="0.25">
      <c r="A2140" s="5" t="s">
        <v>32</v>
      </c>
      <c r="B2140" s="1">
        <v>42705</v>
      </c>
      <c r="C2140" t="s">
        <v>97</v>
      </c>
      <c r="D2140" s="6">
        <v>145</v>
      </c>
    </row>
    <row r="2141" spans="1:4" x14ac:dyDescent="0.25">
      <c r="A2141" s="5" t="s">
        <v>32</v>
      </c>
      <c r="B2141" s="1">
        <v>42705</v>
      </c>
      <c r="C2141" t="s">
        <v>98</v>
      </c>
      <c r="D2141" s="6">
        <v>388</v>
      </c>
    </row>
    <row r="2142" spans="1:4" x14ac:dyDescent="0.25">
      <c r="A2142" s="5" t="s">
        <v>32</v>
      </c>
      <c r="B2142" s="1">
        <v>42705</v>
      </c>
      <c r="C2142" t="s">
        <v>99</v>
      </c>
      <c r="D2142" s="6">
        <v>480</v>
      </c>
    </row>
    <row r="2143" spans="1:4" x14ac:dyDescent="0.25">
      <c r="A2143" s="5" t="s">
        <v>32</v>
      </c>
      <c r="B2143" s="1">
        <v>42705</v>
      </c>
      <c r="C2143" t="s">
        <v>100</v>
      </c>
      <c r="D2143" s="6">
        <v>369</v>
      </c>
    </row>
    <row r="2144" spans="1:4" x14ac:dyDescent="0.25">
      <c r="A2144" s="5" t="s">
        <v>32</v>
      </c>
      <c r="B2144" s="1">
        <v>42705</v>
      </c>
      <c r="C2144" t="s">
        <v>94</v>
      </c>
      <c r="D2144" s="6">
        <v>287</v>
      </c>
    </row>
    <row r="2145" spans="1:4" x14ac:dyDescent="0.25">
      <c r="A2145" s="5" t="s">
        <v>32</v>
      </c>
      <c r="B2145" s="1">
        <v>42705</v>
      </c>
      <c r="C2145" t="s">
        <v>95</v>
      </c>
      <c r="D2145" s="6">
        <v>489</v>
      </c>
    </row>
    <row r="2146" spans="1:4" x14ac:dyDescent="0.25">
      <c r="A2146" s="5" t="s">
        <v>32</v>
      </c>
      <c r="B2146" s="1">
        <v>42705</v>
      </c>
      <c r="C2146" t="s">
        <v>96</v>
      </c>
      <c r="D2146" s="6">
        <v>30</v>
      </c>
    </row>
    <row r="2147" spans="1:4" x14ac:dyDescent="0.25">
      <c r="A2147" s="5" t="s">
        <v>32</v>
      </c>
      <c r="B2147" s="1">
        <v>42705</v>
      </c>
      <c r="C2147" t="s">
        <v>97</v>
      </c>
      <c r="D2147" s="6">
        <v>160</v>
      </c>
    </row>
    <row r="2148" spans="1:4" x14ac:dyDescent="0.25">
      <c r="A2148" s="5" t="s">
        <v>32</v>
      </c>
      <c r="B2148" s="1">
        <v>42705</v>
      </c>
      <c r="C2148" t="s">
        <v>98</v>
      </c>
      <c r="D2148" s="6">
        <v>480</v>
      </c>
    </row>
    <row r="2149" spans="1:4" x14ac:dyDescent="0.25">
      <c r="A2149" s="5" t="s">
        <v>32</v>
      </c>
      <c r="B2149" s="1">
        <v>42705</v>
      </c>
      <c r="C2149" t="s">
        <v>99</v>
      </c>
      <c r="D2149" s="6">
        <v>560</v>
      </c>
    </row>
    <row r="2150" spans="1:4" x14ac:dyDescent="0.25">
      <c r="A2150" s="5" t="s">
        <v>32</v>
      </c>
      <c r="B2150" s="1">
        <v>42705</v>
      </c>
      <c r="C2150" t="s">
        <v>100</v>
      </c>
      <c r="D2150" s="6">
        <v>323</v>
      </c>
    </row>
    <row r="2151" spans="1:4" x14ac:dyDescent="0.25">
      <c r="A2151" s="5" t="s">
        <v>32</v>
      </c>
      <c r="B2151" s="1">
        <v>42430</v>
      </c>
      <c r="C2151" t="s">
        <v>94</v>
      </c>
      <c r="D2151" s="6">
        <v>236</v>
      </c>
    </row>
    <row r="2152" spans="1:4" x14ac:dyDescent="0.25">
      <c r="A2152" s="5" t="s">
        <v>32</v>
      </c>
      <c r="B2152" s="1">
        <v>42430</v>
      </c>
      <c r="C2152" t="s">
        <v>95</v>
      </c>
      <c r="D2152" s="6">
        <v>293</v>
      </c>
    </row>
    <row r="2153" spans="1:4" x14ac:dyDescent="0.25">
      <c r="A2153" s="5" t="s">
        <v>32</v>
      </c>
      <c r="B2153" s="1">
        <v>42430</v>
      </c>
      <c r="C2153" t="s">
        <v>96</v>
      </c>
      <c r="D2153" s="6">
        <v>30</v>
      </c>
    </row>
    <row r="2154" spans="1:4" x14ac:dyDescent="0.25">
      <c r="A2154" s="5" t="s">
        <v>32</v>
      </c>
      <c r="B2154" s="1">
        <v>42430</v>
      </c>
      <c r="C2154" t="s">
        <v>97</v>
      </c>
      <c r="D2154" s="6">
        <v>173</v>
      </c>
    </row>
    <row r="2155" spans="1:4" x14ac:dyDescent="0.25">
      <c r="A2155" s="5" t="s">
        <v>32</v>
      </c>
      <c r="B2155" s="1">
        <v>42430</v>
      </c>
      <c r="C2155" t="s">
        <v>98</v>
      </c>
      <c r="D2155" s="6">
        <v>388</v>
      </c>
    </row>
    <row r="2156" spans="1:4" x14ac:dyDescent="0.25">
      <c r="A2156" s="5" t="s">
        <v>32</v>
      </c>
      <c r="B2156" s="1">
        <v>42430</v>
      </c>
      <c r="C2156" t="s">
        <v>99</v>
      </c>
      <c r="D2156" s="6">
        <v>455</v>
      </c>
    </row>
    <row r="2157" spans="1:4" x14ac:dyDescent="0.25">
      <c r="A2157" s="5" t="s">
        <v>32</v>
      </c>
      <c r="B2157" s="1">
        <v>42430</v>
      </c>
      <c r="C2157" t="s">
        <v>100</v>
      </c>
      <c r="D2157" s="6">
        <v>364</v>
      </c>
    </row>
    <row r="2158" spans="1:4" x14ac:dyDescent="0.25">
      <c r="A2158" s="5" t="s">
        <v>32</v>
      </c>
      <c r="B2158" s="1">
        <v>42491</v>
      </c>
      <c r="C2158" t="s">
        <v>94</v>
      </c>
      <c r="D2158" s="6">
        <v>226</v>
      </c>
    </row>
    <row r="2159" spans="1:4" x14ac:dyDescent="0.25">
      <c r="A2159" s="5" t="s">
        <v>32</v>
      </c>
      <c r="B2159" s="1">
        <v>42491</v>
      </c>
      <c r="C2159" t="s">
        <v>95</v>
      </c>
      <c r="D2159" s="6">
        <v>385</v>
      </c>
    </row>
    <row r="2160" spans="1:4" x14ac:dyDescent="0.25">
      <c r="A2160" s="5" t="s">
        <v>32</v>
      </c>
      <c r="B2160" s="1">
        <v>42491</v>
      </c>
      <c r="C2160" t="s">
        <v>96</v>
      </c>
      <c r="D2160" s="6">
        <v>30</v>
      </c>
    </row>
    <row r="2161" spans="1:4" x14ac:dyDescent="0.25">
      <c r="A2161" s="5" t="s">
        <v>32</v>
      </c>
      <c r="B2161" s="1">
        <v>42491</v>
      </c>
      <c r="C2161" t="s">
        <v>97</v>
      </c>
      <c r="D2161" s="6">
        <v>165</v>
      </c>
    </row>
    <row r="2162" spans="1:4" x14ac:dyDescent="0.25">
      <c r="A2162" s="5" t="s">
        <v>32</v>
      </c>
      <c r="B2162" s="1">
        <v>42491</v>
      </c>
      <c r="C2162" t="s">
        <v>98</v>
      </c>
      <c r="D2162" s="6">
        <v>293</v>
      </c>
    </row>
    <row r="2163" spans="1:4" x14ac:dyDescent="0.25">
      <c r="A2163" s="5" t="s">
        <v>32</v>
      </c>
      <c r="B2163" s="1">
        <v>42491</v>
      </c>
      <c r="C2163" t="s">
        <v>99</v>
      </c>
      <c r="D2163" s="6">
        <v>351</v>
      </c>
    </row>
    <row r="2164" spans="1:4" x14ac:dyDescent="0.25">
      <c r="A2164" s="5" t="s">
        <v>32</v>
      </c>
      <c r="B2164" s="1">
        <v>42491</v>
      </c>
      <c r="C2164" t="s">
        <v>100</v>
      </c>
      <c r="D2164" s="6">
        <v>393</v>
      </c>
    </row>
    <row r="2165" spans="1:4" x14ac:dyDescent="0.25">
      <c r="A2165" s="5" t="s">
        <v>32</v>
      </c>
      <c r="B2165" s="1">
        <v>42491</v>
      </c>
      <c r="C2165" t="s">
        <v>94</v>
      </c>
      <c r="D2165" s="6">
        <v>131</v>
      </c>
    </row>
    <row r="2166" spans="1:4" x14ac:dyDescent="0.25">
      <c r="A2166" s="5" t="s">
        <v>32</v>
      </c>
      <c r="B2166" s="1">
        <v>42491</v>
      </c>
      <c r="C2166" t="s">
        <v>95</v>
      </c>
      <c r="D2166" s="6">
        <v>487</v>
      </c>
    </row>
    <row r="2167" spans="1:4" x14ac:dyDescent="0.25">
      <c r="A2167" s="5" t="s">
        <v>32</v>
      </c>
      <c r="B2167" s="1">
        <v>42491</v>
      </c>
      <c r="C2167" t="s">
        <v>96</v>
      </c>
      <c r="D2167" s="6">
        <v>30</v>
      </c>
    </row>
    <row r="2168" spans="1:4" x14ac:dyDescent="0.25">
      <c r="A2168" s="5" t="s">
        <v>32</v>
      </c>
      <c r="B2168" s="1">
        <v>42491</v>
      </c>
      <c r="C2168" t="s">
        <v>97</v>
      </c>
      <c r="D2168" s="6">
        <v>160</v>
      </c>
    </row>
    <row r="2169" spans="1:4" x14ac:dyDescent="0.25">
      <c r="A2169" s="5" t="s">
        <v>32</v>
      </c>
      <c r="B2169" s="1">
        <v>42491</v>
      </c>
      <c r="C2169" t="s">
        <v>98</v>
      </c>
      <c r="D2169" s="6">
        <v>333</v>
      </c>
    </row>
    <row r="2170" spans="1:4" x14ac:dyDescent="0.25">
      <c r="A2170" s="5" t="s">
        <v>32</v>
      </c>
      <c r="B2170" s="1">
        <v>42491</v>
      </c>
      <c r="C2170" t="s">
        <v>99</v>
      </c>
      <c r="D2170" s="6">
        <v>347</v>
      </c>
    </row>
    <row r="2171" spans="1:4" x14ac:dyDescent="0.25">
      <c r="A2171" s="5" t="s">
        <v>32</v>
      </c>
      <c r="B2171" s="1">
        <v>42491</v>
      </c>
      <c r="C2171" t="s">
        <v>100</v>
      </c>
      <c r="D2171" s="6">
        <v>427</v>
      </c>
    </row>
    <row r="2172" spans="1:4" x14ac:dyDescent="0.25">
      <c r="A2172" s="5" t="s">
        <v>32</v>
      </c>
      <c r="B2172" s="1">
        <v>42552</v>
      </c>
      <c r="C2172" t="s">
        <v>94</v>
      </c>
      <c r="D2172" s="6">
        <v>144</v>
      </c>
    </row>
    <row r="2173" spans="1:4" x14ac:dyDescent="0.25">
      <c r="A2173" s="5" t="s">
        <v>32</v>
      </c>
      <c r="B2173" s="1">
        <v>42552</v>
      </c>
      <c r="C2173" t="s">
        <v>95</v>
      </c>
      <c r="D2173" s="6">
        <v>323</v>
      </c>
    </row>
    <row r="2174" spans="1:4" x14ac:dyDescent="0.25">
      <c r="A2174" s="5" t="s">
        <v>32</v>
      </c>
      <c r="B2174" s="1">
        <v>42552</v>
      </c>
      <c r="C2174" t="s">
        <v>96</v>
      </c>
      <c r="D2174" s="6">
        <v>30</v>
      </c>
    </row>
    <row r="2175" spans="1:4" x14ac:dyDescent="0.25">
      <c r="A2175" s="5" t="s">
        <v>32</v>
      </c>
      <c r="B2175" s="1">
        <v>42552</v>
      </c>
      <c r="C2175" t="s">
        <v>97</v>
      </c>
      <c r="D2175" s="6">
        <v>141</v>
      </c>
    </row>
    <row r="2176" spans="1:4" x14ac:dyDescent="0.25">
      <c r="A2176" s="5" t="s">
        <v>32</v>
      </c>
      <c r="B2176" s="1">
        <v>42552</v>
      </c>
      <c r="C2176" t="s">
        <v>98</v>
      </c>
      <c r="D2176" s="6">
        <v>334</v>
      </c>
    </row>
    <row r="2177" spans="1:4" x14ac:dyDescent="0.25">
      <c r="A2177" s="5" t="s">
        <v>32</v>
      </c>
      <c r="B2177" s="1">
        <v>42552</v>
      </c>
      <c r="C2177" t="s">
        <v>99</v>
      </c>
      <c r="D2177" s="6">
        <v>488</v>
      </c>
    </row>
    <row r="2178" spans="1:4" x14ac:dyDescent="0.25">
      <c r="A2178" s="5" t="s">
        <v>32</v>
      </c>
      <c r="B2178" s="1">
        <v>42552</v>
      </c>
      <c r="C2178" t="s">
        <v>100</v>
      </c>
      <c r="D2178" s="6">
        <v>366</v>
      </c>
    </row>
    <row r="2179" spans="1:4" x14ac:dyDescent="0.25">
      <c r="A2179" s="5" t="s">
        <v>32</v>
      </c>
      <c r="B2179" s="1">
        <v>42552</v>
      </c>
      <c r="C2179" t="s">
        <v>94</v>
      </c>
      <c r="D2179" s="6">
        <v>188</v>
      </c>
    </row>
    <row r="2180" spans="1:4" x14ac:dyDescent="0.25">
      <c r="A2180" s="5" t="s">
        <v>32</v>
      </c>
      <c r="B2180" s="1">
        <v>42552</v>
      </c>
      <c r="C2180" t="s">
        <v>95</v>
      </c>
      <c r="D2180" s="6">
        <v>262</v>
      </c>
    </row>
    <row r="2181" spans="1:4" x14ac:dyDescent="0.25">
      <c r="A2181" s="5" t="s">
        <v>32</v>
      </c>
      <c r="B2181" s="1">
        <v>42552</v>
      </c>
      <c r="C2181" t="s">
        <v>96</v>
      </c>
      <c r="D2181" s="6">
        <v>30</v>
      </c>
    </row>
    <row r="2182" spans="1:4" x14ac:dyDescent="0.25">
      <c r="A2182" s="5" t="s">
        <v>32</v>
      </c>
      <c r="B2182" s="1">
        <v>42552</v>
      </c>
      <c r="C2182" t="s">
        <v>97</v>
      </c>
      <c r="D2182" s="6">
        <v>129</v>
      </c>
    </row>
    <row r="2183" spans="1:4" x14ac:dyDescent="0.25">
      <c r="A2183" s="5" t="s">
        <v>32</v>
      </c>
      <c r="B2183" s="1">
        <v>42552</v>
      </c>
      <c r="C2183" t="s">
        <v>98</v>
      </c>
      <c r="D2183" s="6">
        <v>447</v>
      </c>
    </row>
    <row r="2184" spans="1:4" x14ac:dyDescent="0.25">
      <c r="A2184" s="5" t="s">
        <v>32</v>
      </c>
      <c r="B2184" s="1">
        <v>42552</v>
      </c>
      <c r="C2184" t="s">
        <v>99</v>
      </c>
      <c r="D2184" s="6">
        <v>433</v>
      </c>
    </row>
    <row r="2185" spans="1:4" x14ac:dyDescent="0.25">
      <c r="A2185" s="5" t="s">
        <v>32</v>
      </c>
      <c r="B2185" s="1">
        <v>42552</v>
      </c>
      <c r="C2185" t="s">
        <v>100</v>
      </c>
      <c r="D2185" s="6">
        <v>322</v>
      </c>
    </row>
    <row r="2186" spans="1:4" x14ac:dyDescent="0.25">
      <c r="A2186" s="5" t="s">
        <v>32</v>
      </c>
      <c r="B2186" s="1">
        <v>42583</v>
      </c>
      <c r="C2186" t="s">
        <v>94</v>
      </c>
      <c r="D2186" s="6">
        <v>296</v>
      </c>
    </row>
    <row r="2187" spans="1:4" x14ac:dyDescent="0.25">
      <c r="A2187" s="5" t="s">
        <v>32</v>
      </c>
      <c r="B2187" s="1">
        <v>42583</v>
      </c>
      <c r="C2187" t="s">
        <v>95</v>
      </c>
      <c r="D2187" s="6">
        <v>213</v>
      </c>
    </row>
    <row r="2188" spans="1:4" x14ac:dyDescent="0.25">
      <c r="A2188" s="5" t="s">
        <v>32</v>
      </c>
      <c r="B2188" s="1">
        <v>42583</v>
      </c>
      <c r="C2188" t="s">
        <v>96</v>
      </c>
      <c r="D2188" s="6">
        <v>30</v>
      </c>
    </row>
    <row r="2189" spans="1:4" x14ac:dyDescent="0.25">
      <c r="A2189" s="5" t="s">
        <v>32</v>
      </c>
      <c r="B2189" s="1">
        <v>42583</v>
      </c>
      <c r="C2189" t="s">
        <v>97</v>
      </c>
      <c r="D2189" s="6">
        <v>180</v>
      </c>
    </row>
    <row r="2190" spans="1:4" x14ac:dyDescent="0.25">
      <c r="A2190" s="5" t="s">
        <v>32</v>
      </c>
      <c r="B2190" s="1">
        <v>42583</v>
      </c>
      <c r="C2190" t="s">
        <v>98</v>
      </c>
      <c r="D2190" s="6">
        <v>462</v>
      </c>
    </row>
    <row r="2191" spans="1:4" x14ac:dyDescent="0.25">
      <c r="A2191" s="5" t="s">
        <v>32</v>
      </c>
      <c r="B2191" s="1">
        <v>42583</v>
      </c>
      <c r="C2191" t="s">
        <v>99</v>
      </c>
      <c r="D2191" s="6">
        <v>555</v>
      </c>
    </row>
    <row r="2192" spans="1:4" x14ac:dyDescent="0.25">
      <c r="A2192" s="5" t="s">
        <v>32</v>
      </c>
      <c r="B2192" s="1">
        <v>42583</v>
      </c>
      <c r="C2192" t="s">
        <v>100</v>
      </c>
      <c r="D2192" s="6">
        <v>432</v>
      </c>
    </row>
    <row r="2193" spans="1:4" x14ac:dyDescent="0.25">
      <c r="A2193" s="5" t="s">
        <v>32</v>
      </c>
      <c r="B2193" s="1">
        <v>42644</v>
      </c>
      <c r="C2193" t="s">
        <v>94</v>
      </c>
      <c r="D2193" s="6">
        <v>263</v>
      </c>
    </row>
    <row r="2194" spans="1:4" x14ac:dyDescent="0.25">
      <c r="A2194" s="5" t="s">
        <v>32</v>
      </c>
      <c r="B2194" s="1">
        <v>42644</v>
      </c>
      <c r="C2194" t="s">
        <v>95</v>
      </c>
      <c r="D2194" s="6">
        <v>301</v>
      </c>
    </row>
    <row r="2195" spans="1:4" x14ac:dyDescent="0.25">
      <c r="A2195" s="5" t="s">
        <v>32</v>
      </c>
      <c r="B2195" s="1">
        <v>42644</v>
      </c>
      <c r="C2195" t="s">
        <v>96</v>
      </c>
      <c r="D2195" s="6">
        <v>30</v>
      </c>
    </row>
    <row r="2196" spans="1:4" x14ac:dyDescent="0.25">
      <c r="A2196" s="5" t="s">
        <v>32</v>
      </c>
      <c r="B2196" s="1">
        <v>42644</v>
      </c>
      <c r="C2196" t="s">
        <v>97</v>
      </c>
      <c r="D2196" s="6">
        <v>145</v>
      </c>
    </row>
    <row r="2197" spans="1:4" x14ac:dyDescent="0.25">
      <c r="A2197" s="5" t="s">
        <v>32</v>
      </c>
      <c r="B2197" s="1">
        <v>42644</v>
      </c>
      <c r="C2197" t="s">
        <v>98</v>
      </c>
      <c r="D2197" s="6">
        <v>247</v>
      </c>
    </row>
    <row r="2198" spans="1:4" x14ac:dyDescent="0.25">
      <c r="A2198" s="5" t="s">
        <v>32</v>
      </c>
      <c r="B2198" s="1">
        <v>42644</v>
      </c>
      <c r="C2198" t="s">
        <v>99</v>
      </c>
      <c r="D2198" s="6">
        <v>384</v>
      </c>
    </row>
    <row r="2199" spans="1:4" x14ac:dyDescent="0.25">
      <c r="A2199" s="7" t="s">
        <v>32</v>
      </c>
      <c r="B2199" s="1">
        <v>42644</v>
      </c>
      <c r="C2199" t="s">
        <v>100</v>
      </c>
      <c r="D2199" s="6">
        <v>422</v>
      </c>
    </row>
    <row r="2200" spans="1:4" x14ac:dyDescent="0.25">
      <c r="A2200" s="5" t="s">
        <v>15</v>
      </c>
      <c r="B2200" s="1">
        <v>42278</v>
      </c>
      <c r="C2200" t="s">
        <v>94</v>
      </c>
      <c r="D2200" s="6">
        <v>235</v>
      </c>
    </row>
    <row r="2201" spans="1:4" x14ac:dyDescent="0.25">
      <c r="A2201" s="5" t="s">
        <v>15</v>
      </c>
      <c r="B2201" s="1">
        <v>42278</v>
      </c>
      <c r="C2201" t="s">
        <v>95</v>
      </c>
      <c r="D2201" s="6">
        <v>220</v>
      </c>
    </row>
    <row r="2202" spans="1:4" x14ac:dyDescent="0.25">
      <c r="A2202" s="5" t="s">
        <v>15</v>
      </c>
      <c r="B2202" s="1">
        <v>42278</v>
      </c>
      <c r="C2202" t="s">
        <v>96</v>
      </c>
      <c r="D2202" s="6">
        <v>30</v>
      </c>
    </row>
    <row r="2203" spans="1:4" x14ac:dyDescent="0.25">
      <c r="A2203" s="5" t="s">
        <v>15</v>
      </c>
      <c r="B2203" s="1">
        <v>42278</v>
      </c>
      <c r="C2203" t="s">
        <v>97</v>
      </c>
      <c r="D2203" s="6">
        <v>171</v>
      </c>
    </row>
    <row r="2204" spans="1:4" x14ac:dyDescent="0.25">
      <c r="A2204" s="5" t="s">
        <v>15</v>
      </c>
      <c r="B2204" s="1">
        <v>42278</v>
      </c>
      <c r="C2204" t="s">
        <v>98</v>
      </c>
      <c r="D2204" s="6">
        <v>441</v>
      </c>
    </row>
    <row r="2205" spans="1:4" x14ac:dyDescent="0.25">
      <c r="A2205" s="5" t="s">
        <v>15</v>
      </c>
      <c r="B2205" s="1">
        <v>42278</v>
      </c>
      <c r="C2205" t="s">
        <v>99</v>
      </c>
      <c r="D2205" s="6">
        <v>430</v>
      </c>
    </row>
    <row r="2206" spans="1:4" x14ac:dyDescent="0.25">
      <c r="A2206" s="5" t="s">
        <v>15</v>
      </c>
      <c r="B2206" s="1">
        <v>42278</v>
      </c>
      <c r="C2206" t="s">
        <v>100</v>
      </c>
      <c r="D2206" s="6">
        <v>407</v>
      </c>
    </row>
    <row r="2207" spans="1:4" x14ac:dyDescent="0.25">
      <c r="A2207" s="5" t="s">
        <v>15</v>
      </c>
      <c r="B2207" s="1">
        <v>42339</v>
      </c>
      <c r="C2207" t="s">
        <v>94</v>
      </c>
      <c r="D2207" s="6">
        <v>105</v>
      </c>
    </row>
    <row r="2208" spans="1:4" x14ac:dyDescent="0.25">
      <c r="A2208" s="5" t="s">
        <v>15</v>
      </c>
      <c r="B2208" s="1">
        <v>42339</v>
      </c>
      <c r="C2208" t="s">
        <v>95</v>
      </c>
      <c r="D2208" s="6">
        <v>269</v>
      </c>
    </row>
    <row r="2209" spans="1:4" x14ac:dyDescent="0.25">
      <c r="A2209" s="5" t="s">
        <v>15</v>
      </c>
      <c r="B2209" s="1">
        <v>42339</v>
      </c>
      <c r="C2209" t="s">
        <v>96</v>
      </c>
      <c r="D2209" s="6">
        <v>30</v>
      </c>
    </row>
    <row r="2210" spans="1:4" x14ac:dyDescent="0.25">
      <c r="A2210" s="5" t="s">
        <v>15</v>
      </c>
      <c r="B2210" s="1">
        <v>42339</v>
      </c>
      <c r="C2210" t="s">
        <v>97</v>
      </c>
      <c r="D2210" s="6">
        <v>166</v>
      </c>
    </row>
    <row r="2211" spans="1:4" x14ac:dyDescent="0.25">
      <c r="A2211" s="5" t="s">
        <v>15</v>
      </c>
      <c r="B2211" s="1">
        <v>42339</v>
      </c>
      <c r="C2211" t="s">
        <v>98</v>
      </c>
      <c r="D2211" s="6">
        <v>246</v>
      </c>
    </row>
    <row r="2212" spans="1:4" x14ac:dyDescent="0.25">
      <c r="A2212" s="5" t="s">
        <v>15</v>
      </c>
      <c r="B2212" s="1">
        <v>42339</v>
      </c>
      <c r="C2212" t="s">
        <v>99</v>
      </c>
      <c r="D2212" s="6">
        <v>320</v>
      </c>
    </row>
    <row r="2213" spans="1:4" x14ac:dyDescent="0.25">
      <c r="A2213" s="5" t="s">
        <v>15</v>
      </c>
      <c r="B2213" s="1">
        <v>42339</v>
      </c>
      <c r="C2213" t="s">
        <v>100</v>
      </c>
      <c r="D2213" s="6">
        <v>370</v>
      </c>
    </row>
    <row r="2214" spans="1:4" x14ac:dyDescent="0.25">
      <c r="A2214" s="5" t="s">
        <v>15</v>
      </c>
      <c r="B2214" s="1">
        <v>42339</v>
      </c>
      <c r="C2214" t="s">
        <v>94</v>
      </c>
      <c r="D2214" s="6">
        <v>206</v>
      </c>
    </row>
    <row r="2215" spans="1:4" x14ac:dyDescent="0.25">
      <c r="A2215" s="5" t="s">
        <v>15</v>
      </c>
      <c r="B2215" s="1">
        <v>42339</v>
      </c>
      <c r="C2215" t="s">
        <v>95</v>
      </c>
      <c r="D2215" s="6">
        <v>426</v>
      </c>
    </row>
    <row r="2216" spans="1:4" x14ac:dyDescent="0.25">
      <c r="A2216" s="5" t="s">
        <v>15</v>
      </c>
      <c r="B2216" s="1">
        <v>42339</v>
      </c>
      <c r="C2216" t="s">
        <v>96</v>
      </c>
      <c r="D2216" s="6">
        <v>30</v>
      </c>
    </row>
    <row r="2217" spans="1:4" x14ac:dyDescent="0.25">
      <c r="A2217" s="5" t="s">
        <v>15</v>
      </c>
      <c r="B2217" s="1">
        <v>42339</v>
      </c>
      <c r="C2217" t="s">
        <v>97</v>
      </c>
      <c r="D2217" s="6">
        <v>106</v>
      </c>
    </row>
    <row r="2218" spans="1:4" x14ac:dyDescent="0.25">
      <c r="A2218" s="5" t="s">
        <v>15</v>
      </c>
      <c r="B2218" s="1">
        <v>42339</v>
      </c>
      <c r="C2218" t="s">
        <v>98</v>
      </c>
      <c r="D2218" s="6">
        <v>244</v>
      </c>
    </row>
    <row r="2219" spans="1:4" x14ac:dyDescent="0.25">
      <c r="A2219" s="5" t="s">
        <v>15</v>
      </c>
      <c r="B2219" s="1">
        <v>42339</v>
      </c>
      <c r="C2219" t="s">
        <v>99</v>
      </c>
      <c r="D2219" s="6">
        <v>496</v>
      </c>
    </row>
    <row r="2220" spans="1:4" x14ac:dyDescent="0.25">
      <c r="A2220" s="5" t="s">
        <v>15</v>
      </c>
      <c r="B2220" s="1">
        <v>42339</v>
      </c>
      <c r="C2220" t="s">
        <v>100</v>
      </c>
      <c r="D2220" s="6">
        <v>305</v>
      </c>
    </row>
    <row r="2221" spans="1:4" x14ac:dyDescent="0.25">
      <c r="A2221" s="5" t="s">
        <v>15</v>
      </c>
      <c r="B2221" s="1">
        <v>42217</v>
      </c>
      <c r="C2221" t="s">
        <v>94</v>
      </c>
      <c r="D2221" s="6">
        <v>133</v>
      </c>
    </row>
    <row r="2222" spans="1:4" x14ac:dyDescent="0.25">
      <c r="A2222" s="5" t="s">
        <v>15</v>
      </c>
      <c r="B2222" s="1">
        <v>42217</v>
      </c>
      <c r="C2222" t="s">
        <v>95</v>
      </c>
      <c r="D2222" s="6">
        <v>318</v>
      </c>
    </row>
    <row r="2223" spans="1:4" x14ac:dyDescent="0.25">
      <c r="A2223" s="5" t="s">
        <v>15</v>
      </c>
      <c r="B2223" s="1">
        <v>42217</v>
      </c>
      <c r="C2223" t="s">
        <v>96</v>
      </c>
      <c r="D2223" s="6">
        <v>30</v>
      </c>
    </row>
    <row r="2224" spans="1:4" x14ac:dyDescent="0.25">
      <c r="A2224" s="5" t="s">
        <v>15</v>
      </c>
      <c r="B2224" s="1">
        <v>42217</v>
      </c>
      <c r="C2224" t="s">
        <v>97</v>
      </c>
      <c r="D2224" s="6">
        <v>127</v>
      </c>
    </row>
    <row r="2225" spans="1:4" x14ac:dyDescent="0.25">
      <c r="A2225" s="5" t="s">
        <v>15</v>
      </c>
      <c r="B2225" s="1">
        <v>42217</v>
      </c>
      <c r="C2225" t="s">
        <v>98</v>
      </c>
      <c r="D2225" s="6">
        <v>464</v>
      </c>
    </row>
    <row r="2226" spans="1:4" x14ac:dyDescent="0.25">
      <c r="A2226" s="5" t="s">
        <v>15</v>
      </c>
      <c r="B2226" s="1">
        <v>42217</v>
      </c>
      <c r="C2226" t="s">
        <v>99</v>
      </c>
      <c r="D2226" s="6">
        <v>356</v>
      </c>
    </row>
    <row r="2227" spans="1:4" x14ac:dyDescent="0.25">
      <c r="A2227" s="5" t="s">
        <v>15</v>
      </c>
      <c r="B2227" s="1">
        <v>42217</v>
      </c>
      <c r="C2227" t="s">
        <v>100</v>
      </c>
      <c r="D2227" s="6">
        <v>367</v>
      </c>
    </row>
    <row r="2228" spans="1:4" x14ac:dyDescent="0.25">
      <c r="A2228" s="5" t="s">
        <v>15</v>
      </c>
      <c r="B2228" s="1">
        <v>42278</v>
      </c>
      <c r="C2228" t="s">
        <v>94</v>
      </c>
      <c r="D2228" s="6">
        <v>182</v>
      </c>
    </row>
    <row r="2229" spans="1:4" x14ac:dyDescent="0.25">
      <c r="A2229" s="5" t="s">
        <v>15</v>
      </c>
      <c r="B2229" s="1">
        <v>42278</v>
      </c>
      <c r="C2229" t="s">
        <v>95</v>
      </c>
      <c r="D2229" s="6">
        <v>219</v>
      </c>
    </row>
    <row r="2230" spans="1:4" x14ac:dyDescent="0.25">
      <c r="A2230" s="5" t="s">
        <v>15</v>
      </c>
      <c r="B2230" s="1">
        <v>42278</v>
      </c>
      <c r="C2230" t="s">
        <v>96</v>
      </c>
      <c r="D2230" s="6">
        <v>30</v>
      </c>
    </row>
    <row r="2231" spans="1:4" x14ac:dyDescent="0.25">
      <c r="A2231" s="5" t="s">
        <v>15</v>
      </c>
      <c r="B2231" s="1">
        <v>42278</v>
      </c>
      <c r="C2231" t="s">
        <v>97</v>
      </c>
      <c r="D2231" s="6">
        <v>141</v>
      </c>
    </row>
    <row r="2232" spans="1:4" x14ac:dyDescent="0.25">
      <c r="A2232" s="5" t="s">
        <v>15</v>
      </c>
      <c r="B2232" s="1">
        <v>42278</v>
      </c>
      <c r="C2232" t="s">
        <v>98</v>
      </c>
      <c r="D2232" s="6">
        <v>294</v>
      </c>
    </row>
    <row r="2233" spans="1:4" x14ac:dyDescent="0.25">
      <c r="A2233" s="5" t="s">
        <v>15</v>
      </c>
      <c r="B2233" s="1">
        <v>42278</v>
      </c>
      <c r="C2233" t="s">
        <v>99</v>
      </c>
      <c r="D2233" s="6">
        <v>408</v>
      </c>
    </row>
    <row r="2234" spans="1:4" x14ac:dyDescent="0.25">
      <c r="A2234" s="5" t="s">
        <v>15</v>
      </c>
      <c r="B2234" s="1">
        <v>42278</v>
      </c>
      <c r="C2234" t="s">
        <v>100</v>
      </c>
      <c r="D2234" s="6">
        <v>428</v>
      </c>
    </row>
    <row r="2235" spans="1:4" x14ac:dyDescent="0.25">
      <c r="A2235" s="5" t="s">
        <v>15</v>
      </c>
      <c r="B2235" s="1">
        <v>42644</v>
      </c>
      <c r="C2235" t="s">
        <v>94</v>
      </c>
      <c r="D2235" s="6">
        <v>214</v>
      </c>
    </row>
    <row r="2236" spans="1:4" x14ac:dyDescent="0.25">
      <c r="A2236" s="5" t="s">
        <v>15</v>
      </c>
      <c r="B2236" s="1">
        <v>42644</v>
      </c>
      <c r="C2236" t="s">
        <v>95</v>
      </c>
      <c r="D2236" s="6">
        <v>207</v>
      </c>
    </row>
    <row r="2237" spans="1:4" x14ac:dyDescent="0.25">
      <c r="A2237" s="5" t="s">
        <v>15</v>
      </c>
      <c r="B2237" s="1">
        <v>42644</v>
      </c>
      <c r="C2237" t="s">
        <v>96</v>
      </c>
      <c r="D2237" s="6">
        <v>30</v>
      </c>
    </row>
    <row r="2238" spans="1:4" x14ac:dyDescent="0.25">
      <c r="A2238" s="5" t="s">
        <v>15</v>
      </c>
      <c r="B2238" s="1">
        <v>42644</v>
      </c>
      <c r="C2238" t="s">
        <v>97</v>
      </c>
      <c r="D2238" s="6">
        <v>189</v>
      </c>
    </row>
    <row r="2239" spans="1:4" x14ac:dyDescent="0.25">
      <c r="A2239" s="5" t="s">
        <v>15</v>
      </c>
      <c r="B2239" s="1">
        <v>42644</v>
      </c>
      <c r="C2239" t="s">
        <v>98</v>
      </c>
      <c r="D2239" s="6">
        <v>247</v>
      </c>
    </row>
    <row r="2240" spans="1:4" x14ac:dyDescent="0.25">
      <c r="A2240" s="5" t="s">
        <v>15</v>
      </c>
      <c r="B2240" s="1">
        <v>42644</v>
      </c>
      <c r="C2240" t="s">
        <v>99</v>
      </c>
      <c r="D2240" s="6">
        <v>407</v>
      </c>
    </row>
    <row r="2241" spans="1:4" x14ac:dyDescent="0.25">
      <c r="A2241" s="5" t="s">
        <v>15</v>
      </c>
      <c r="B2241" s="1">
        <v>42644</v>
      </c>
      <c r="C2241" t="s">
        <v>100</v>
      </c>
      <c r="D2241" s="6">
        <v>435</v>
      </c>
    </row>
    <row r="2242" spans="1:4" x14ac:dyDescent="0.25">
      <c r="A2242" s="5" t="s">
        <v>15</v>
      </c>
      <c r="B2242" s="1">
        <v>42705</v>
      </c>
      <c r="C2242" t="s">
        <v>94</v>
      </c>
      <c r="D2242" s="6">
        <v>256</v>
      </c>
    </row>
    <row r="2243" spans="1:4" x14ac:dyDescent="0.25">
      <c r="A2243" s="5" t="s">
        <v>15</v>
      </c>
      <c r="B2243" s="1">
        <v>42705</v>
      </c>
      <c r="C2243" t="s">
        <v>95</v>
      </c>
      <c r="D2243" s="6">
        <v>385</v>
      </c>
    </row>
    <row r="2244" spans="1:4" x14ac:dyDescent="0.25">
      <c r="A2244" s="5" t="s">
        <v>15</v>
      </c>
      <c r="B2244" s="1">
        <v>42705</v>
      </c>
      <c r="C2244" t="s">
        <v>96</v>
      </c>
      <c r="D2244" s="6">
        <v>30</v>
      </c>
    </row>
    <row r="2245" spans="1:4" x14ac:dyDescent="0.25">
      <c r="A2245" s="5" t="s">
        <v>15</v>
      </c>
      <c r="B2245" s="1">
        <v>42705</v>
      </c>
      <c r="C2245" t="s">
        <v>97</v>
      </c>
      <c r="D2245" s="6">
        <v>196</v>
      </c>
    </row>
    <row r="2246" spans="1:4" x14ac:dyDescent="0.25">
      <c r="A2246" s="5" t="s">
        <v>15</v>
      </c>
      <c r="B2246" s="1">
        <v>42705</v>
      </c>
      <c r="C2246" t="s">
        <v>98</v>
      </c>
      <c r="D2246" s="6">
        <v>412</v>
      </c>
    </row>
    <row r="2247" spans="1:4" x14ac:dyDescent="0.25">
      <c r="A2247" s="5" t="s">
        <v>15</v>
      </c>
      <c r="B2247" s="1">
        <v>42705</v>
      </c>
      <c r="C2247" t="s">
        <v>99</v>
      </c>
      <c r="D2247" s="6">
        <v>477</v>
      </c>
    </row>
    <row r="2248" spans="1:4" x14ac:dyDescent="0.25">
      <c r="A2248" s="5" t="s">
        <v>15</v>
      </c>
      <c r="B2248" s="1">
        <v>42705</v>
      </c>
      <c r="C2248" t="s">
        <v>100</v>
      </c>
      <c r="D2248" s="6">
        <v>418</v>
      </c>
    </row>
    <row r="2249" spans="1:4" x14ac:dyDescent="0.25">
      <c r="A2249" s="5" t="s">
        <v>15</v>
      </c>
      <c r="B2249" s="1">
        <v>42705</v>
      </c>
      <c r="C2249" t="s">
        <v>94</v>
      </c>
      <c r="D2249" s="6">
        <v>232</v>
      </c>
    </row>
    <row r="2250" spans="1:4" x14ac:dyDescent="0.25">
      <c r="A2250" s="5" t="s">
        <v>15</v>
      </c>
      <c r="B2250" s="1">
        <v>42705</v>
      </c>
      <c r="C2250" t="s">
        <v>95</v>
      </c>
      <c r="D2250" s="6">
        <v>223</v>
      </c>
    </row>
    <row r="2251" spans="1:4" x14ac:dyDescent="0.25">
      <c r="A2251" s="5" t="s">
        <v>15</v>
      </c>
      <c r="B2251" s="1">
        <v>42705</v>
      </c>
      <c r="C2251" t="s">
        <v>96</v>
      </c>
      <c r="D2251" s="6">
        <v>30</v>
      </c>
    </row>
    <row r="2252" spans="1:4" x14ac:dyDescent="0.25">
      <c r="A2252" s="5" t="s">
        <v>15</v>
      </c>
      <c r="B2252" s="1">
        <v>42705</v>
      </c>
      <c r="C2252" t="s">
        <v>97</v>
      </c>
      <c r="D2252" s="6">
        <v>144</v>
      </c>
    </row>
    <row r="2253" spans="1:4" x14ac:dyDescent="0.25">
      <c r="A2253" s="5" t="s">
        <v>15</v>
      </c>
      <c r="B2253" s="1">
        <v>42705</v>
      </c>
      <c r="C2253" t="s">
        <v>98</v>
      </c>
      <c r="D2253" s="6">
        <v>244</v>
      </c>
    </row>
    <row r="2254" spans="1:4" x14ac:dyDescent="0.25">
      <c r="A2254" s="5" t="s">
        <v>15</v>
      </c>
      <c r="B2254" s="1">
        <v>42705</v>
      </c>
      <c r="C2254" t="s">
        <v>99</v>
      </c>
      <c r="D2254" s="6">
        <v>358</v>
      </c>
    </row>
    <row r="2255" spans="1:4" x14ac:dyDescent="0.25">
      <c r="A2255" s="5" t="s">
        <v>15</v>
      </c>
      <c r="B2255" s="1">
        <v>42705</v>
      </c>
      <c r="C2255" t="s">
        <v>100</v>
      </c>
      <c r="D2255" s="6">
        <v>380</v>
      </c>
    </row>
    <row r="2256" spans="1:4" x14ac:dyDescent="0.25">
      <c r="A2256" s="5" t="s">
        <v>15</v>
      </c>
      <c r="B2256" s="1">
        <v>42370</v>
      </c>
      <c r="C2256" t="s">
        <v>94</v>
      </c>
      <c r="D2256" s="6">
        <v>241</v>
      </c>
    </row>
    <row r="2257" spans="1:4" x14ac:dyDescent="0.25">
      <c r="A2257" s="5" t="s">
        <v>15</v>
      </c>
      <c r="B2257" s="1">
        <v>42370</v>
      </c>
      <c r="C2257" t="s">
        <v>95</v>
      </c>
      <c r="D2257" s="6">
        <v>309</v>
      </c>
    </row>
    <row r="2258" spans="1:4" x14ac:dyDescent="0.25">
      <c r="A2258" s="5" t="s">
        <v>15</v>
      </c>
      <c r="B2258" s="1">
        <v>42370</v>
      </c>
      <c r="C2258" t="s">
        <v>96</v>
      </c>
      <c r="D2258" s="6">
        <v>30</v>
      </c>
    </row>
    <row r="2259" spans="1:4" x14ac:dyDescent="0.25">
      <c r="A2259" s="5" t="s">
        <v>15</v>
      </c>
      <c r="B2259" s="1">
        <v>42370</v>
      </c>
      <c r="C2259" t="s">
        <v>97</v>
      </c>
      <c r="D2259" s="6">
        <v>154</v>
      </c>
    </row>
    <row r="2260" spans="1:4" x14ac:dyDescent="0.25">
      <c r="A2260" s="5" t="s">
        <v>15</v>
      </c>
      <c r="B2260" s="1">
        <v>42370</v>
      </c>
      <c r="C2260" t="s">
        <v>98</v>
      </c>
      <c r="D2260" s="6">
        <v>286</v>
      </c>
    </row>
    <row r="2261" spans="1:4" x14ac:dyDescent="0.25">
      <c r="A2261" s="5" t="s">
        <v>15</v>
      </c>
      <c r="B2261" s="1">
        <v>42370</v>
      </c>
      <c r="C2261" t="s">
        <v>99</v>
      </c>
      <c r="D2261" s="6">
        <v>467</v>
      </c>
    </row>
    <row r="2262" spans="1:4" x14ac:dyDescent="0.25">
      <c r="A2262" s="5" t="s">
        <v>15</v>
      </c>
      <c r="B2262" s="1">
        <v>42370</v>
      </c>
      <c r="C2262" t="s">
        <v>100</v>
      </c>
      <c r="D2262" s="6">
        <v>394</v>
      </c>
    </row>
    <row r="2263" spans="1:4" x14ac:dyDescent="0.25">
      <c r="A2263" s="5" t="s">
        <v>15</v>
      </c>
      <c r="B2263" s="1">
        <v>42430</v>
      </c>
      <c r="C2263" t="s">
        <v>94</v>
      </c>
      <c r="D2263" s="6">
        <v>188</v>
      </c>
    </row>
    <row r="2264" spans="1:4" x14ac:dyDescent="0.25">
      <c r="A2264" s="5" t="s">
        <v>15</v>
      </c>
      <c r="B2264" s="1">
        <v>42430</v>
      </c>
      <c r="C2264" t="s">
        <v>95</v>
      </c>
      <c r="D2264" s="6">
        <v>480</v>
      </c>
    </row>
    <row r="2265" spans="1:4" x14ac:dyDescent="0.25">
      <c r="A2265" s="5" t="s">
        <v>15</v>
      </c>
      <c r="B2265" s="1">
        <v>42430</v>
      </c>
      <c r="C2265" t="s">
        <v>96</v>
      </c>
      <c r="D2265" s="6">
        <v>30</v>
      </c>
    </row>
    <row r="2266" spans="1:4" x14ac:dyDescent="0.25">
      <c r="A2266" s="5" t="s">
        <v>15</v>
      </c>
      <c r="B2266" s="1">
        <v>42430</v>
      </c>
      <c r="C2266" t="s">
        <v>97</v>
      </c>
      <c r="D2266" s="6">
        <v>172</v>
      </c>
    </row>
    <row r="2267" spans="1:4" x14ac:dyDescent="0.25">
      <c r="A2267" s="5" t="s">
        <v>15</v>
      </c>
      <c r="B2267" s="1">
        <v>42430</v>
      </c>
      <c r="C2267" t="s">
        <v>98</v>
      </c>
      <c r="D2267" s="6">
        <v>333</v>
      </c>
    </row>
    <row r="2268" spans="1:4" x14ac:dyDescent="0.25">
      <c r="A2268" s="5" t="s">
        <v>15</v>
      </c>
      <c r="B2268" s="1">
        <v>42430</v>
      </c>
      <c r="C2268" t="s">
        <v>99</v>
      </c>
      <c r="D2268" s="6">
        <v>482</v>
      </c>
    </row>
    <row r="2269" spans="1:4" x14ac:dyDescent="0.25">
      <c r="A2269" s="5" t="s">
        <v>15</v>
      </c>
      <c r="B2269" s="1">
        <v>42430</v>
      </c>
      <c r="C2269" t="s">
        <v>100</v>
      </c>
      <c r="D2269" s="6">
        <v>317</v>
      </c>
    </row>
    <row r="2270" spans="1:4" x14ac:dyDescent="0.25">
      <c r="A2270" s="5" t="s">
        <v>15</v>
      </c>
      <c r="B2270" s="1">
        <v>42430</v>
      </c>
      <c r="C2270" t="s">
        <v>94</v>
      </c>
      <c r="D2270" s="6">
        <v>249</v>
      </c>
    </row>
    <row r="2271" spans="1:4" x14ac:dyDescent="0.25">
      <c r="A2271" s="5" t="s">
        <v>15</v>
      </c>
      <c r="B2271" s="1">
        <v>42430</v>
      </c>
      <c r="C2271" t="s">
        <v>95</v>
      </c>
      <c r="D2271" s="6">
        <v>268</v>
      </c>
    </row>
    <row r="2272" spans="1:4" x14ac:dyDescent="0.25">
      <c r="A2272" s="5" t="s">
        <v>15</v>
      </c>
      <c r="B2272" s="1">
        <v>42430</v>
      </c>
      <c r="C2272" t="s">
        <v>96</v>
      </c>
      <c r="D2272" s="6">
        <v>30</v>
      </c>
    </row>
    <row r="2273" spans="1:4" x14ac:dyDescent="0.25">
      <c r="A2273" s="5" t="s">
        <v>15</v>
      </c>
      <c r="B2273" s="1">
        <v>42430</v>
      </c>
      <c r="C2273" t="s">
        <v>97</v>
      </c>
      <c r="D2273" s="6">
        <v>153</v>
      </c>
    </row>
    <row r="2274" spans="1:4" x14ac:dyDescent="0.25">
      <c r="A2274" s="5" t="s">
        <v>15</v>
      </c>
      <c r="B2274" s="1">
        <v>42430</v>
      </c>
      <c r="C2274" t="s">
        <v>98</v>
      </c>
      <c r="D2274" s="6">
        <v>339</v>
      </c>
    </row>
    <row r="2275" spans="1:4" x14ac:dyDescent="0.25">
      <c r="A2275" s="5" t="s">
        <v>15</v>
      </c>
      <c r="B2275" s="1">
        <v>42430</v>
      </c>
      <c r="C2275" t="s">
        <v>99</v>
      </c>
      <c r="D2275" s="6">
        <v>365</v>
      </c>
    </row>
    <row r="2276" spans="1:4" x14ac:dyDescent="0.25">
      <c r="A2276" s="5" t="s">
        <v>15</v>
      </c>
      <c r="B2276" s="1">
        <v>42430</v>
      </c>
      <c r="C2276" t="s">
        <v>100</v>
      </c>
      <c r="D2276" s="6">
        <v>353</v>
      </c>
    </row>
    <row r="2277" spans="1:4" x14ac:dyDescent="0.25">
      <c r="A2277" s="5" t="s">
        <v>15</v>
      </c>
      <c r="B2277" s="1">
        <v>42491</v>
      </c>
      <c r="C2277" t="s">
        <v>94</v>
      </c>
      <c r="D2277" s="6">
        <v>101</v>
      </c>
    </row>
    <row r="2278" spans="1:4" x14ac:dyDescent="0.25">
      <c r="A2278" s="5" t="s">
        <v>15</v>
      </c>
      <c r="B2278" s="1">
        <v>42491</v>
      </c>
      <c r="C2278" t="s">
        <v>95</v>
      </c>
      <c r="D2278" s="6">
        <v>206</v>
      </c>
    </row>
    <row r="2279" spans="1:4" x14ac:dyDescent="0.25">
      <c r="A2279" s="5" t="s">
        <v>15</v>
      </c>
      <c r="B2279" s="1">
        <v>42491</v>
      </c>
      <c r="C2279" t="s">
        <v>96</v>
      </c>
      <c r="D2279" s="6">
        <v>30</v>
      </c>
    </row>
    <row r="2280" spans="1:4" x14ac:dyDescent="0.25">
      <c r="A2280" s="5" t="s">
        <v>15</v>
      </c>
      <c r="B2280" s="1">
        <v>42491</v>
      </c>
      <c r="C2280" t="s">
        <v>97</v>
      </c>
      <c r="D2280" s="6">
        <v>106</v>
      </c>
    </row>
    <row r="2281" spans="1:4" x14ac:dyDescent="0.25">
      <c r="A2281" s="5" t="s">
        <v>15</v>
      </c>
      <c r="B2281" s="1">
        <v>42491</v>
      </c>
      <c r="C2281" t="s">
        <v>98</v>
      </c>
      <c r="D2281" s="6">
        <v>356</v>
      </c>
    </row>
    <row r="2282" spans="1:4" x14ac:dyDescent="0.25">
      <c r="A2282" s="5" t="s">
        <v>15</v>
      </c>
      <c r="B2282" s="1">
        <v>42491</v>
      </c>
      <c r="C2282" t="s">
        <v>99</v>
      </c>
      <c r="D2282" s="6">
        <v>386</v>
      </c>
    </row>
    <row r="2283" spans="1:4" x14ac:dyDescent="0.25">
      <c r="A2283" s="5" t="s">
        <v>15</v>
      </c>
      <c r="B2283" s="1">
        <v>42491</v>
      </c>
      <c r="C2283" t="s">
        <v>100</v>
      </c>
      <c r="D2283" s="6">
        <v>360</v>
      </c>
    </row>
    <row r="2284" spans="1:4" x14ac:dyDescent="0.25">
      <c r="A2284" s="5" t="s">
        <v>15</v>
      </c>
      <c r="B2284" s="1">
        <v>42491</v>
      </c>
      <c r="C2284" t="s">
        <v>94</v>
      </c>
      <c r="D2284" s="6">
        <v>261</v>
      </c>
    </row>
    <row r="2285" spans="1:4" x14ac:dyDescent="0.25">
      <c r="A2285" s="5" t="s">
        <v>15</v>
      </c>
      <c r="B2285" s="1">
        <v>42491</v>
      </c>
      <c r="C2285" t="s">
        <v>95</v>
      </c>
      <c r="D2285" s="6">
        <v>370</v>
      </c>
    </row>
    <row r="2286" spans="1:4" x14ac:dyDescent="0.25">
      <c r="A2286" s="5" t="s">
        <v>15</v>
      </c>
      <c r="B2286" s="1">
        <v>42491</v>
      </c>
      <c r="C2286" t="s">
        <v>96</v>
      </c>
      <c r="D2286" s="6">
        <v>30</v>
      </c>
    </row>
    <row r="2287" spans="1:4" x14ac:dyDescent="0.25">
      <c r="A2287" s="5" t="s">
        <v>15</v>
      </c>
      <c r="B2287" s="1">
        <v>42491</v>
      </c>
      <c r="C2287" t="s">
        <v>97</v>
      </c>
      <c r="D2287" s="6">
        <v>180</v>
      </c>
    </row>
    <row r="2288" spans="1:4" x14ac:dyDescent="0.25">
      <c r="A2288" s="5" t="s">
        <v>15</v>
      </c>
      <c r="B2288" s="1">
        <v>42491</v>
      </c>
      <c r="C2288" t="s">
        <v>98</v>
      </c>
      <c r="D2288" s="6">
        <v>467</v>
      </c>
    </row>
    <row r="2289" spans="1:4" x14ac:dyDescent="0.25">
      <c r="A2289" s="5" t="s">
        <v>15</v>
      </c>
      <c r="B2289" s="1">
        <v>42491</v>
      </c>
      <c r="C2289" t="s">
        <v>99</v>
      </c>
      <c r="D2289" s="6">
        <v>368</v>
      </c>
    </row>
    <row r="2290" spans="1:4" x14ac:dyDescent="0.25">
      <c r="A2290" s="5" t="s">
        <v>15</v>
      </c>
      <c r="B2290" s="1">
        <v>42491</v>
      </c>
      <c r="C2290" t="s">
        <v>100</v>
      </c>
      <c r="D2290" s="6">
        <v>399</v>
      </c>
    </row>
    <row r="2291" spans="1:4" x14ac:dyDescent="0.25">
      <c r="A2291" s="5" t="s">
        <v>15</v>
      </c>
      <c r="B2291" s="1">
        <v>42552</v>
      </c>
      <c r="C2291" t="s">
        <v>94</v>
      </c>
      <c r="D2291" s="6">
        <v>134</v>
      </c>
    </row>
    <row r="2292" spans="1:4" x14ac:dyDescent="0.25">
      <c r="A2292" s="5" t="s">
        <v>15</v>
      </c>
      <c r="B2292" s="1">
        <v>42552</v>
      </c>
      <c r="C2292" t="s">
        <v>95</v>
      </c>
      <c r="D2292" s="6">
        <v>335</v>
      </c>
    </row>
    <row r="2293" spans="1:4" x14ac:dyDescent="0.25">
      <c r="A2293" s="5" t="s">
        <v>15</v>
      </c>
      <c r="B2293" s="1">
        <v>42552</v>
      </c>
      <c r="C2293" t="s">
        <v>96</v>
      </c>
      <c r="D2293" s="6">
        <v>30</v>
      </c>
    </row>
    <row r="2294" spans="1:4" x14ac:dyDescent="0.25">
      <c r="A2294" s="5" t="s">
        <v>15</v>
      </c>
      <c r="B2294" s="1">
        <v>42552</v>
      </c>
      <c r="C2294" t="s">
        <v>97</v>
      </c>
      <c r="D2294" s="6">
        <v>149</v>
      </c>
    </row>
    <row r="2295" spans="1:4" x14ac:dyDescent="0.25">
      <c r="A2295" s="5" t="s">
        <v>15</v>
      </c>
      <c r="B2295" s="1">
        <v>42552</v>
      </c>
      <c r="C2295" t="s">
        <v>98</v>
      </c>
      <c r="D2295" s="6">
        <v>378</v>
      </c>
    </row>
    <row r="2296" spans="1:4" x14ac:dyDescent="0.25">
      <c r="A2296" s="5" t="s">
        <v>15</v>
      </c>
      <c r="B2296" s="1">
        <v>42552</v>
      </c>
      <c r="C2296" t="s">
        <v>99</v>
      </c>
      <c r="D2296" s="6">
        <v>502</v>
      </c>
    </row>
    <row r="2297" spans="1:4" x14ac:dyDescent="0.25">
      <c r="A2297" s="5" t="s">
        <v>15</v>
      </c>
      <c r="B2297" s="1">
        <v>42552</v>
      </c>
      <c r="C2297" t="s">
        <v>100</v>
      </c>
      <c r="D2297" s="6">
        <v>381</v>
      </c>
    </row>
    <row r="2298" spans="1:4" x14ac:dyDescent="0.25">
      <c r="A2298" s="5" t="s">
        <v>15</v>
      </c>
      <c r="B2298" s="1">
        <v>42552</v>
      </c>
      <c r="C2298" t="s">
        <v>94</v>
      </c>
      <c r="D2298" s="6">
        <v>236</v>
      </c>
    </row>
    <row r="2299" spans="1:4" x14ac:dyDescent="0.25">
      <c r="A2299" s="5" t="s">
        <v>15</v>
      </c>
      <c r="B2299" s="1">
        <v>42552</v>
      </c>
      <c r="C2299" t="s">
        <v>95</v>
      </c>
      <c r="D2299" s="6">
        <v>204</v>
      </c>
    </row>
    <row r="2300" spans="1:4" x14ac:dyDescent="0.25">
      <c r="A2300" s="5" t="s">
        <v>15</v>
      </c>
      <c r="B2300" s="1">
        <v>42552</v>
      </c>
      <c r="C2300" t="s">
        <v>96</v>
      </c>
      <c r="D2300" s="6">
        <v>30</v>
      </c>
    </row>
    <row r="2301" spans="1:4" x14ac:dyDescent="0.25">
      <c r="A2301" s="5" t="s">
        <v>15</v>
      </c>
      <c r="B2301" s="1">
        <v>42552</v>
      </c>
      <c r="C2301" t="s">
        <v>97</v>
      </c>
      <c r="D2301" s="6">
        <v>106</v>
      </c>
    </row>
    <row r="2302" spans="1:4" x14ac:dyDescent="0.25">
      <c r="A2302" s="5" t="s">
        <v>15</v>
      </c>
      <c r="B2302" s="1">
        <v>42552</v>
      </c>
      <c r="C2302" t="s">
        <v>98</v>
      </c>
      <c r="D2302" s="6">
        <v>449</v>
      </c>
    </row>
    <row r="2303" spans="1:4" x14ac:dyDescent="0.25">
      <c r="A2303" s="5" t="s">
        <v>15</v>
      </c>
      <c r="B2303" s="1">
        <v>42552</v>
      </c>
      <c r="C2303" t="s">
        <v>99</v>
      </c>
      <c r="D2303" s="6">
        <v>542</v>
      </c>
    </row>
    <row r="2304" spans="1:4" x14ac:dyDescent="0.25">
      <c r="A2304" s="5" t="s">
        <v>15</v>
      </c>
      <c r="B2304" s="1">
        <v>42552</v>
      </c>
      <c r="C2304" t="s">
        <v>100</v>
      </c>
      <c r="D2304" s="6">
        <v>415</v>
      </c>
    </row>
    <row r="2305" spans="1:4" x14ac:dyDescent="0.25">
      <c r="A2305" s="5" t="s">
        <v>15</v>
      </c>
      <c r="B2305" s="1">
        <v>42583</v>
      </c>
      <c r="C2305" t="s">
        <v>94</v>
      </c>
      <c r="D2305" s="6">
        <v>289</v>
      </c>
    </row>
    <row r="2306" spans="1:4" x14ac:dyDescent="0.25">
      <c r="A2306" s="5" t="s">
        <v>15</v>
      </c>
      <c r="B2306" s="1">
        <v>42583</v>
      </c>
      <c r="C2306" t="s">
        <v>95</v>
      </c>
      <c r="D2306" s="6">
        <v>249</v>
      </c>
    </row>
    <row r="2307" spans="1:4" x14ac:dyDescent="0.25">
      <c r="A2307" s="5" t="s">
        <v>15</v>
      </c>
      <c r="B2307" s="1">
        <v>42583</v>
      </c>
      <c r="C2307" t="s">
        <v>96</v>
      </c>
      <c r="D2307" s="6">
        <v>30</v>
      </c>
    </row>
    <row r="2308" spans="1:4" x14ac:dyDescent="0.25">
      <c r="A2308" s="5" t="s">
        <v>15</v>
      </c>
      <c r="B2308" s="1">
        <v>42583</v>
      </c>
      <c r="C2308" t="s">
        <v>97</v>
      </c>
      <c r="D2308" s="6">
        <v>120</v>
      </c>
    </row>
    <row r="2309" spans="1:4" x14ac:dyDescent="0.25">
      <c r="A2309" s="5" t="s">
        <v>15</v>
      </c>
      <c r="B2309" s="1">
        <v>42583</v>
      </c>
      <c r="C2309" t="s">
        <v>98</v>
      </c>
      <c r="D2309" s="6">
        <v>323</v>
      </c>
    </row>
    <row r="2310" spans="1:4" x14ac:dyDescent="0.25">
      <c r="A2310" s="5" t="s">
        <v>15</v>
      </c>
      <c r="B2310" s="1">
        <v>42583</v>
      </c>
      <c r="C2310" t="s">
        <v>99</v>
      </c>
      <c r="D2310" s="6">
        <v>378</v>
      </c>
    </row>
    <row r="2311" spans="1:4" x14ac:dyDescent="0.25">
      <c r="A2311" s="5" t="s">
        <v>15</v>
      </c>
      <c r="B2311" s="1">
        <v>42583</v>
      </c>
      <c r="C2311" t="s">
        <v>100</v>
      </c>
      <c r="D2311" s="6">
        <v>361</v>
      </c>
    </row>
    <row r="2312" spans="1:4" x14ac:dyDescent="0.25">
      <c r="A2312" s="5" t="s">
        <v>15</v>
      </c>
      <c r="B2312" s="1">
        <v>42644</v>
      </c>
      <c r="C2312" t="s">
        <v>94</v>
      </c>
      <c r="D2312" s="6">
        <v>255</v>
      </c>
    </row>
    <row r="2313" spans="1:4" x14ac:dyDescent="0.25">
      <c r="A2313" s="5" t="s">
        <v>15</v>
      </c>
      <c r="B2313" s="1">
        <v>42644</v>
      </c>
      <c r="C2313" t="s">
        <v>95</v>
      </c>
      <c r="D2313" s="6">
        <v>333</v>
      </c>
    </row>
    <row r="2314" spans="1:4" x14ac:dyDescent="0.25">
      <c r="A2314" s="5" t="s">
        <v>15</v>
      </c>
      <c r="B2314" s="1">
        <v>42644</v>
      </c>
      <c r="C2314" t="s">
        <v>96</v>
      </c>
      <c r="D2314" s="6">
        <v>30</v>
      </c>
    </row>
    <row r="2315" spans="1:4" x14ac:dyDescent="0.25">
      <c r="A2315" s="5" t="s">
        <v>15</v>
      </c>
      <c r="B2315" s="1">
        <v>42644</v>
      </c>
      <c r="C2315" t="s">
        <v>97</v>
      </c>
      <c r="D2315" s="6">
        <v>198</v>
      </c>
    </row>
    <row r="2316" spans="1:4" x14ac:dyDescent="0.25">
      <c r="A2316" s="5" t="s">
        <v>15</v>
      </c>
      <c r="B2316" s="1">
        <v>42644</v>
      </c>
      <c r="C2316" t="s">
        <v>98</v>
      </c>
      <c r="D2316" s="6">
        <v>406</v>
      </c>
    </row>
    <row r="2317" spans="1:4" x14ac:dyDescent="0.25">
      <c r="A2317" s="5" t="s">
        <v>15</v>
      </c>
      <c r="B2317" s="1">
        <v>42644</v>
      </c>
      <c r="C2317" t="s">
        <v>99</v>
      </c>
      <c r="D2317" s="6">
        <v>530</v>
      </c>
    </row>
    <row r="2318" spans="1:4" x14ac:dyDescent="0.25">
      <c r="A2318" s="7" t="s">
        <v>15</v>
      </c>
      <c r="B2318" s="1">
        <v>42644</v>
      </c>
      <c r="C2318" t="s">
        <v>100</v>
      </c>
      <c r="D2318" s="6">
        <v>450</v>
      </c>
    </row>
    <row r="2319" spans="1:4" x14ac:dyDescent="0.25">
      <c r="A2319" s="5" t="s">
        <v>18</v>
      </c>
      <c r="B2319" s="1">
        <v>42278</v>
      </c>
      <c r="C2319" t="s">
        <v>94</v>
      </c>
      <c r="D2319" s="6">
        <v>154</v>
      </c>
    </row>
    <row r="2320" spans="1:4" x14ac:dyDescent="0.25">
      <c r="A2320" s="5" t="s">
        <v>18</v>
      </c>
      <c r="B2320" s="1">
        <v>42278</v>
      </c>
      <c r="C2320" t="s">
        <v>95</v>
      </c>
      <c r="D2320" s="6">
        <v>355</v>
      </c>
    </row>
    <row r="2321" spans="1:4" x14ac:dyDescent="0.25">
      <c r="A2321" s="5" t="s">
        <v>18</v>
      </c>
      <c r="B2321" s="1">
        <v>42278</v>
      </c>
      <c r="C2321" t="s">
        <v>96</v>
      </c>
      <c r="D2321" s="6">
        <v>30</v>
      </c>
    </row>
    <row r="2322" spans="1:4" x14ac:dyDescent="0.25">
      <c r="A2322" s="5" t="s">
        <v>18</v>
      </c>
      <c r="B2322" s="1">
        <v>42278</v>
      </c>
      <c r="C2322" t="s">
        <v>97</v>
      </c>
      <c r="D2322" s="6">
        <v>181</v>
      </c>
    </row>
    <row r="2323" spans="1:4" x14ac:dyDescent="0.25">
      <c r="A2323" s="5" t="s">
        <v>18</v>
      </c>
      <c r="B2323" s="1">
        <v>42278</v>
      </c>
      <c r="C2323" t="s">
        <v>98</v>
      </c>
      <c r="D2323" s="6">
        <v>325</v>
      </c>
    </row>
    <row r="2324" spans="1:4" x14ac:dyDescent="0.25">
      <c r="A2324" s="5" t="s">
        <v>18</v>
      </c>
      <c r="B2324" s="1">
        <v>42278</v>
      </c>
      <c r="C2324" t="s">
        <v>99</v>
      </c>
      <c r="D2324" s="6">
        <v>527</v>
      </c>
    </row>
    <row r="2325" spans="1:4" x14ac:dyDescent="0.25">
      <c r="A2325" s="5" t="s">
        <v>18</v>
      </c>
      <c r="B2325" s="1">
        <v>42278</v>
      </c>
      <c r="C2325" t="s">
        <v>100</v>
      </c>
      <c r="D2325" s="6">
        <v>385</v>
      </c>
    </row>
    <row r="2326" spans="1:4" x14ac:dyDescent="0.25">
      <c r="A2326" s="5" t="s">
        <v>18</v>
      </c>
      <c r="B2326" s="1">
        <v>42339</v>
      </c>
      <c r="C2326" t="s">
        <v>94</v>
      </c>
      <c r="D2326" s="6">
        <v>231</v>
      </c>
    </row>
    <row r="2327" spans="1:4" x14ac:dyDescent="0.25">
      <c r="A2327" s="5" t="s">
        <v>18</v>
      </c>
      <c r="B2327" s="1">
        <v>42339</v>
      </c>
      <c r="C2327" t="s">
        <v>95</v>
      </c>
      <c r="D2327" s="6">
        <v>444</v>
      </c>
    </row>
    <row r="2328" spans="1:4" x14ac:dyDescent="0.25">
      <c r="A2328" s="5" t="s">
        <v>18</v>
      </c>
      <c r="B2328" s="1">
        <v>42339</v>
      </c>
      <c r="C2328" t="s">
        <v>96</v>
      </c>
      <c r="D2328" s="6">
        <v>30</v>
      </c>
    </row>
    <row r="2329" spans="1:4" x14ac:dyDescent="0.25">
      <c r="A2329" s="5" t="s">
        <v>18</v>
      </c>
      <c r="B2329" s="1">
        <v>42339</v>
      </c>
      <c r="C2329" t="s">
        <v>97</v>
      </c>
      <c r="D2329" s="6">
        <v>130</v>
      </c>
    </row>
    <row r="2330" spans="1:4" x14ac:dyDescent="0.25">
      <c r="A2330" s="5" t="s">
        <v>18</v>
      </c>
      <c r="B2330" s="1">
        <v>42339</v>
      </c>
      <c r="C2330" t="s">
        <v>98</v>
      </c>
      <c r="D2330" s="6">
        <v>288</v>
      </c>
    </row>
    <row r="2331" spans="1:4" x14ac:dyDescent="0.25">
      <c r="A2331" s="5" t="s">
        <v>18</v>
      </c>
      <c r="B2331" s="1">
        <v>42339</v>
      </c>
      <c r="C2331" t="s">
        <v>99</v>
      </c>
      <c r="D2331" s="6">
        <v>315</v>
      </c>
    </row>
    <row r="2332" spans="1:4" x14ac:dyDescent="0.25">
      <c r="A2332" s="5" t="s">
        <v>18</v>
      </c>
      <c r="B2332" s="1">
        <v>42339</v>
      </c>
      <c r="C2332" t="s">
        <v>100</v>
      </c>
      <c r="D2332" s="6">
        <v>413</v>
      </c>
    </row>
    <row r="2333" spans="1:4" x14ac:dyDescent="0.25">
      <c r="A2333" s="5" t="s">
        <v>18</v>
      </c>
      <c r="B2333" s="1">
        <v>42339</v>
      </c>
      <c r="C2333" t="s">
        <v>94</v>
      </c>
      <c r="D2333" s="6">
        <v>114</v>
      </c>
    </row>
    <row r="2334" spans="1:4" x14ac:dyDescent="0.25">
      <c r="A2334" s="5" t="s">
        <v>18</v>
      </c>
      <c r="B2334" s="1">
        <v>42339</v>
      </c>
      <c r="C2334" t="s">
        <v>95</v>
      </c>
      <c r="D2334" s="6">
        <v>375</v>
      </c>
    </row>
    <row r="2335" spans="1:4" x14ac:dyDescent="0.25">
      <c r="A2335" s="5" t="s">
        <v>18</v>
      </c>
      <c r="B2335" s="1">
        <v>42339</v>
      </c>
      <c r="C2335" t="s">
        <v>96</v>
      </c>
      <c r="D2335" s="6">
        <v>30</v>
      </c>
    </row>
    <row r="2336" spans="1:4" x14ac:dyDescent="0.25">
      <c r="A2336" s="5" t="s">
        <v>18</v>
      </c>
      <c r="B2336" s="1">
        <v>42339</v>
      </c>
      <c r="C2336" t="s">
        <v>97</v>
      </c>
      <c r="D2336" s="6">
        <v>100</v>
      </c>
    </row>
    <row r="2337" spans="1:4" x14ac:dyDescent="0.25">
      <c r="A2337" s="5" t="s">
        <v>18</v>
      </c>
      <c r="B2337" s="1">
        <v>42339</v>
      </c>
      <c r="C2337" t="s">
        <v>98</v>
      </c>
      <c r="D2337" s="6">
        <v>298</v>
      </c>
    </row>
    <row r="2338" spans="1:4" x14ac:dyDescent="0.25">
      <c r="A2338" s="5" t="s">
        <v>18</v>
      </c>
      <c r="B2338" s="1">
        <v>42339</v>
      </c>
      <c r="C2338" t="s">
        <v>99</v>
      </c>
      <c r="D2338" s="6">
        <v>373</v>
      </c>
    </row>
    <row r="2339" spans="1:4" x14ac:dyDescent="0.25">
      <c r="A2339" s="5" t="s">
        <v>18</v>
      </c>
      <c r="B2339" s="1">
        <v>42339</v>
      </c>
      <c r="C2339" t="s">
        <v>100</v>
      </c>
      <c r="D2339" s="6">
        <v>334</v>
      </c>
    </row>
    <row r="2340" spans="1:4" x14ac:dyDescent="0.25">
      <c r="A2340" s="5" t="s">
        <v>18</v>
      </c>
      <c r="B2340" s="1">
        <v>42644</v>
      </c>
      <c r="C2340" t="s">
        <v>94</v>
      </c>
      <c r="D2340" s="6">
        <v>300</v>
      </c>
    </row>
    <row r="2341" spans="1:4" x14ac:dyDescent="0.25">
      <c r="A2341" s="5" t="s">
        <v>18</v>
      </c>
      <c r="B2341" s="1">
        <v>42644</v>
      </c>
      <c r="C2341" t="s">
        <v>95</v>
      </c>
      <c r="D2341" s="6">
        <v>367</v>
      </c>
    </row>
    <row r="2342" spans="1:4" x14ac:dyDescent="0.25">
      <c r="A2342" s="5" t="s">
        <v>18</v>
      </c>
      <c r="B2342" s="1">
        <v>42644</v>
      </c>
      <c r="C2342" t="s">
        <v>96</v>
      </c>
      <c r="D2342" s="6">
        <v>30</v>
      </c>
    </row>
    <row r="2343" spans="1:4" x14ac:dyDescent="0.25">
      <c r="A2343" s="5" t="s">
        <v>18</v>
      </c>
      <c r="B2343" s="1">
        <v>42644</v>
      </c>
      <c r="C2343" t="s">
        <v>97</v>
      </c>
      <c r="D2343" s="6">
        <v>164</v>
      </c>
    </row>
    <row r="2344" spans="1:4" x14ac:dyDescent="0.25">
      <c r="A2344" s="5" t="s">
        <v>18</v>
      </c>
      <c r="B2344" s="1">
        <v>42644</v>
      </c>
      <c r="C2344" t="s">
        <v>98</v>
      </c>
      <c r="D2344" s="6">
        <v>246</v>
      </c>
    </row>
    <row r="2345" spans="1:4" x14ac:dyDescent="0.25">
      <c r="A2345" s="5" t="s">
        <v>18</v>
      </c>
      <c r="B2345" s="1">
        <v>42644</v>
      </c>
      <c r="C2345" t="s">
        <v>99</v>
      </c>
      <c r="D2345" s="6">
        <v>539</v>
      </c>
    </row>
    <row r="2346" spans="1:4" x14ac:dyDescent="0.25">
      <c r="A2346" s="5" t="s">
        <v>18</v>
      </c>
      <c r="B2346" s="1">
        <v>42644</v>
      </c>
      <c r="C2346" t="s">
        <v>100</v>
      </c>
      <c r="D2346" s="6">
        <v>399</v>
      </c>
    </row>
    <row r="2347" spans="1:4" x14ac:dyDescent="0.25">
      <c r="A2347" s="5" t="s">
        <v>18</v>
      </c>
      <c r="B2347" s="1">
        <v>42705</v>
      </c>
      <c r="C2347" t="s">
        <v>94</v>
      </c>
      <c r="D2347" s="6">
        <v>156</v>
      </c>
    </row>
    <row r="2348" spans="1:4" x14ac:dyDescent="0.25">
      <c r="A2348" s="5" t="s">
        <v>18</v>
      </c>
      <c r="B2348" s="1">
        <v>42705</v>
      </c>
      <c r="C2348" t="s">
        <v>95</v>
      </c>
      <c r="D2348" s="6">
        <v>250</v>
      </c>
    </row>
    <row r="2349" spans="1:4" x14ac:dyDescent="0.25">
      <c r="A2349" s="5" t="s">
        <v>18</v>
      </c>
      <c r="B2349" s="1">
        <v>42705</v>
      </c>
      <c r="C2349" t="s">
        <v>96</v>
      </c>
      <c r="D2349" s="6">
        <v>30</v>
      </c>
    </row>
    <row r="2350" spans="1:4" x14ac:dyDescent="0.25">
      <c r="A2350" s="5" t="s">
        <v>18</v>
      </c>
      <c r="B2350" s="1">
        <v>42705</v>
      </c>
      <c r="C2350" t="s">
        <v>97</v>
      </c>
      <c r="D2350" s="6">
        <v>121</v>
      </c>
    </row>
    <row r="2351" spans="1:4" x14ac:dyDescent="0.25">
      <c r="A2351" s="5" t="s">
        <v>18</v>
      </c>
      <c r="B2351" s="1">
        <v>42705</v>
      </c>
      <c r="C2351" t="s">
        <v>98</v>
      </c>
      <c r="D2351" s="6">
        <v>268</v>
      </c>
    </row>
    <row r="2352" spans="1:4" x14ac:dyDescent="0.25">
      <c r="A2352" s="5" t="s">
        <v>18</v>
      </c>
      <c r="B2352" s="1">
        <v>42705</v>
      </c>
      <c r="C2352" t="s">
        <v>99</v>
      </c>
      <c r="D2352" s="6">
        <v>409</v>
      </c>
    </row>
    <row r="2353" spans="1:4" x14ac:dyDescent="0.25">
      <c r="A2353" s="5" t="s">
        <v>18</v>
      </c>
      <c r="B2353" s="1">
        <v>42705</v>
      </c>
      <c r="C2353" t="s">
        <v>100</v>
      </c>
      <c r="D2353" s="6">
        <v>313</v>
      </c>
    </row>
    <row r="2354" spans="1:4" x14ac:dyDescent="0.25">
      <c r="A2354" s="5" t="s">
        <v>18</v>
      </c>
      <c r="B2354" s="1">
        <v>42705</v>
      </c>
      <c r="C2354" t="s">
        <v>94</v>
      </c>
      <c r="D2354" s="6">
        <v>119</v>
      </c>
    </row>
    <row r="2355" spans="1:4" x14ac:dyDescent="0.25">
      <c r="A2355" s="5" t="s">
        <v>18</v>
      </c>
      <c r="B2355" s="1">
        <v>42705</v>
      </c>
      <c r="C2355" t="s">
        <v>95</v>
      </c>
      <c r="D2355" s="6">
        <v>230</v>
      </c>
    </row>
    <row r="2356" spans="1:4" x14ac:dyDescent="0.25">
      <c r="A2356" s="5" t="s">
        <v>18</v>
      </c>
      <c r="B2356" s="1">
        <v>42705</v>
      </c>
      <c r="C2356" t="s">
        <v>96</v>
      </c>
      <c r="D2356" s="6">
        <v>30</v>
      </c>
    </row>
    <row r="2357" spans="1:4" x14ac:dyDescent="0.25">
      <c r="A2357" s="5" t="s">
        <v>18</v>
      </c>
      <c r="B2357" s="1">
        <v>42705</v>
      </c>
      <c r="C2357" t="s">
        <v>97</v>
      </c>
      <c r="D2357" s="6">
        <v>168</v>
      </c>
    </row>
    <row r="2358" spans="1:4" x14ac:dyDescent="0.25">
      <c r="A2358" s="5" t="s">
        <v>18</v>
      </c>
      <c r="B2358" s="1">
        <v>42705</v>
      </c>
      <c r="C2358" t="s">
        <v>98</v>
      </c>
      <c r="D2358" s="6">
        <v>426</v>
      </c>
    </row>
    <row r="2359" spans="1:4" x14ac:dyDescent="0.25">
      <c r="A2359" s="5" t="s">
        <v>18</v>
      </c>
      <c r="B2359" s="1">
        <v>42705</v>
      </c>
      <c r="C2359" t="s">
        <v>99</v>
      </c>
      <c r="D2359" s="6">
        <v>384</v>
      </c>
    </row>
    <row r="2360" spans="1:4" x14ac:dyDescent="0.25">
      <c r="A2360" s="5" t="s">
        <v>18</v>
      </c>
      <c r="B2360" s="1">
        <v>42705</v>
      </c>
      <c r="C2360" t="s">
        <v>100</v>
      </c>
      <c r="D2360" s="6">
        <v>388</v>
      </c>
    </row>
    <row r="2361" spans="1:4" x14ac:dyDescent="0.25">
      <c r="A2361" s="5" t="s">
        <v>18</v>
      </c>
      <c r="B2361" s="1">
        <v>42370</v>
      </c>
      <c r="C2361" t="s">
        <v>94</v>
      </c>
      <c r="D2361" s="6">
        <v>229</v>
      </c>
    </row>
    <row r="2362" spans="1:4" x14ac:dyDescent="0.25">
      <c r="A2362" s="5" t="s">
        <v>18</v>
      </c>
      <c r="B2362" s="1">
        <v>42370</v>
      </c>
      <c r="C2362" t="s">
        <v>95</v>
      </c>
      <c r="D2362" s="6">
        <v>438</v>
      </c>
    </row>
    <row r="2363" spans="1:4" x14ac:dyDescent="0.25">
      <c r="A2363" s="5" t="s">
        <v>18</v>
      </c>
      <c r="B2363" s="1">
        <v>42370</v>
      </c>
      <c r="C2363" t="s">
        <v>96</v>
      </c>
      <c r="D2363" s="6">
        <v>30</v>
      </c>
    </row>
    <row r="2364" spans="1:4" x14ac:dyDescent="0.25">
      <c r="A2364" s="5" t="s">
        <v>18</v>
      </c>
      <c r="B2364" s="1">
        <v>42370</v>
      </c>
      <c r="C2364" t="s">
        <v>97</v>
      </c>
      <c r="D2364" s="6">
        <v>191</v>
      </c>
    </row>
    <row r="2365" spans="1:4" x14ac:dyDescent="0.25">
      <c r="A2365" s="5" t="s">
        <v>18</v>
      </c>
      <c r="B2365" s="1">
        <v>42370</v>
      </c>
      <c r="C2365" t="s">
        <v>98</v>
      </c>
      <c r="D2365" s="6">
        <v>368</v>
      </c>
    </row>
    <row r="2366" spans="1:4" x14ac:dyDescent="0.25">
      <c r="A2366" s="5" t="s">
        <v>18</v>
      </c>
      <c r="B2366" s="1">
        <v>42370</v>
      </c>
      <c r="C2366" t="s">
        <v>99</v>
      </c>
      <c r="D2366" s="6">
        <v>343</v>
      </c>
    </row>
    <row r="2367" spans="1:4" x14ac:dyDescent="0.25">
      <c r="A2367" s="5" t="s">
        <v>18</v>
      </c>
      <c r="B2367" s="1">
        <v>42370</v>
      </c>
      <c r="C2367" t="s">
        <v>100</v>
      </c>
      <c r="D2367" s="6">
        <v>392</v>
      </c>
    </row>
    <row r="2368" spans="1:4" x14ac:dyDescent="0.25">
      <c r="A2368" s="5" t="s">
        <v>18</v>
      </c>
      <c r="B2368" s="1">
        <v>42430</v>
      </c>
      <c r="C2368" t="s">
        <v>94</v>
      </c>
      <c r="D2368" s="6">
        <v>165</v>
      </c>
    </row>
    <row r="2369" spans="1:4" x14ac:dyDescent="0.25">
      <c r="A2369" s="5" t="s">
        <v>18</v>
      </c>
      <c r="B2369" s="1">
        <v>42430</v>
      </c>
      <c r="C2369" t="s">
        <v>95</v>
      </c>
      <c r="D2369" s="6">
        <v>222</v>
      </c>
    </row>
    <row r="2370" spans="1:4" x14ac:dyDescent="0.25">
      <c r="A2370" s="5" t="s">
        <v>18</v>
      </c>
      <c r="B2370" s="1">
        <v>42430</v>
      </c>
      <c r="C2370" t="s">
        <v>96</v>
      </c>
      <c r="D2370" s="6">
        <v>30</v>
      </c>
    </row>
    <row r="2371" spans="1:4" x14ac:dyDescent="0.25">
      <c r="A2371" s="5" t="s">
        <v>18</v>
      </c>
      <c r="B2371" s="1">
        <v>42430</v>
      </c>
      <c r="C2371" t="s">
        <v>97</v>
      </c>
      <c r="D2371" s="6">
        <v>151</v>
      </c>
    </row>
    <row r="2372" spans="1:4" x14ac:dyDescent="0.25">
      <c r="A2372" s="5" t="s">
        <v>18</v>
      </c>
      <c r="B2372" s="1">
        <v>42430</v>
      </c>
      <c r="C2372" t="s">
        <v>98</v>
      </c>
      <c r="D2372" s="6">
        <v>320</v>
      </c>
    </row>
    <row r="2373" spans="1:4" x14ac:dyDescent="0.25">
      <c r="A2373" s="5" t="s">
        <v>18</v>
      </c>
      <c r="B2373" s="1">
        <v>42430</v>
      </c>
      <c r="C2373" t="s">
        <v>99</v>
      </c>
      <c r="D2373" s="6">
        <v>434</v>
      </c>
    </row>
    <row r="2374" spans="1:4" x14ac:dyDescent="0.25">
      <c r="A2374" s="5" t="s">
        <v>18</v>
      </c>
      <c r="B2374" s="1">
        <v>42430</v>
      </c>
      <c r="C2374" t="s">
        <v>100</v>
      </c>
      <c r="D2374" s="6">
        <v>337</v>
      </c>
    </row>
    <row r="2375" spans="1:4" x14ac:dyDescent="0.25">
      <c r="A2375" s="5" t="s">
        <v>18</v>
      </c>
      <c r="B2375" s="1">
        <v>42430</v>
      </c>
      <c r="C2375" t="s">
        <v>94</v>
      </c>
      <c r="D2375" s="6">
        <v>184</v>
      </c>
    </row>
    <row r="2376" spans="1:4" x14ac:dyDescent="0.25">
      <c r="A2376" s="5" t="s">
        <v>18</v>
      </c>
      <c r="B2376" s="1">
        <v>42430</v>
      </c>
      <c r="C2376" t="s">
        <v>95</v>
      </c>
      <c r="D2376" s="6">
        <v>411</v>
      </c>
    </row>
    <row r="2377" spans="1:4" x14ac:dyDescent="0.25">
      <c r="A2377" s="5" t="s">
        <v>18</v>
      </c>
      <c r="B2377" s="1">
        <v>42430</v>
      </c>
      <c r="C2377" t="s">
        <v>96</v>
      </c>
      <c r="D2377" s="6">
        <v>30</v>
      </c>
    </row>
    <row r="2378" spans="1:4" x14ac:dyDescent="0.25">
      <c r="A2378" s="5" t="s">
        <v>18</v>
      </c>
      <c r="B2378" s="1">
        <v>42430</v>
      </c>
      <c r="C2378" t="s">
        <v>97</v>
      </c>
      <c r="D2378" s="6">
        <v>180</v>
      </c>
    </row>
    <row r="2379" spans="1:4" x14ac:dyDescent="0.25">
      <c r="A2379" s="5" t="s">
        <v>18</v>
      </c>
      <c r="B2379" s="1">
        <v>42430</v>
      </c>
      <c r="C2379" t="s">
        <v>98</v>
      </c>
      <c r="D2379" s="6">
        <v>255</v>
      </c>
    </row>
    <row r="2380" spans="1:4" x14ac:dyDescent="0.25">
      <c r="A2380" s="5" t="s">
        <v>18</v>
      </c>
      <c r="B2380" s="1">
        <v>42430</v>
      </c>
      <c r="C2380" t="s">
        <v>99</v>
      </c>
      <c r="D2380" s="6">
        <v>316</v>
      </c>
    </row>
    <row r="2381" spans="1:4" x14ac:dyDescent="0.25">
      <c r="A2381" s="5" t="s">
        <v>18</v>
      </c>
      <c r="B2381" s="1">
        <v>42430</v>
      </c>
      <c r="C2381" t="s">
        <v>100</v>
      </c>
      <c r="D2381" s="6">
        <v>445</v>
      </c>
    </row>
    <row r="2382" spans="1:4" x14ac:dyDescent="0.25">
      <c r="A2382" s="5" t="s">
        <v>18</v>
      </c>
      <c r="B2382" s="1">
        <v>42491</v>
      </c>
      <c r="C2382" t="s">
        <v>94</v>
      </c>
      <c r="D2382" s="6">
        <v>220</v>
      </c>
    </row>
    <row r="2383" spans="1:4" x14ac:dyDescent="0.25">
      <c r="A2383" s="5" t="s">
        <v>18</v>
      </c>
      <c r="B2383" s="1">
        <v>42491</v>
      </c>
      <c r="C2383" t="s">
        <v>95</v>
      </c>
      <c r="D2383" s="6">
        <v>278</v>
      </c>
    </row>
    <row r="2384" spans="1:4" x14ac:dyDescent="0.25">
      <c r="A2384" s="5" t="s">
        <v>18</v>
      </c>
      <c r="B2384" s="1">
        <v>42491</v>
      </c>
      <c r="C2384" t="s">
        <v>96</v>
      </c>
      <c r="D2384" s="6">
        <v>30</v>
      </c>
    </row>
    <row r="2385" spans="1:4" x14ac:dyDescent="0.25">
      <c r="A2385" s="5" t="s">
        <v>18</v>
      </c>
      <c r="B2385" s="1">
        <v>42491</v>
      </c>
      <c r="C2385" t="s">
        <v>97</v>
      </c>
      <c r="D2385" s="6">
        <v>183</v>
      </c>
    </row>
    <row r="2386" spans="1:4" x14ac:dyDescent="0.25">
      <c r="A2386" s="5" t="s">
        <v>18</v>
      </c>
      <c r="B2386" s="1">
        <v>42491</v>
      </c>
      <c r="C2386" t="s">
        <v>98</v>
      </c>
      <c r="D2386" s="6">
        <v>440</v>
      </c>
    </row>
    <row r="2387" spans="1:4" x14ac:dyDescent="0.25">
      <c r="A2387" s="5" t="s">
        <v>18</v>
      </c>
      <c r="B2387" s="1">
        <v>42491</v>
      </c>
      <c r="C2387" t="s">
        <v>99</v>
      </c>
      <c r="D2387" s="6">
        <v>527</v>
      </c>
    </row>
    <row r="2388" spans="1:4" x14ac:dyDescent="0.25">
      <c r="A2388" s="5" t="s">
        <v>18</v>
      </c>
      <c r="B2388" s="1">
        <v>42491</v>
      </c>
      <c r="C2388" t="s">
        <v>100</v>
      </c>
      <c r="D2388" s="6">
        <v>423</v>
      </c>
    </row>
    <row r="2389" spans="1:4" x14ac:dyDescent="0.25">
      <c r="A2389" s="5" t="s">
        <v>18</v>
      </c>
      <c r="B2389" s="1">
        <v>42491</v>
      </c>
      <c r="C2389" t="s">
        <v>94</v>
      </c>
      <c r="D2389" s="6">
        <v>246</v>
      </c>
    </row>
    <row r="2390" spans="1:4" x14ac:dyDescent="0.25">
      <c r="A2390" s="5" t="s">
        <v>18</v>
      </c>
      <c r="B2390" s="1">
        <v>42491</v>
      </c>
      <c r="C2390" t="s">
        <v>95</v>
      </c>
      <c r="D2390" s="6">
        <v>261</v>
      </c>
    </row>
    <row r="2391" spans="1:4" x14ac:dyDescent="0.25">
      <c r="A2391" s="5" t="s">
        <v>18</v>
      </c>
      <c r="B2391" s="1">
        <v>42491</v>
      </c>
      <c r="C2391" t="s">
        <v>96</v>
      </c>
      <c r="D2391" s="6">
        <v>30</v>
      </c>
    </row>
    <row r="2392" spans="1:4" x14ac:dyDescent="0.25">
      <c r="A2392" s="5" t="s">
        <v>18</v>
      </c>
      <c r="B2392" s="1">
        <v>42491</v>
      </c>
      <c r="C2392" t="s">
        <v>97</v>
      </c>
      <c r="D2392" s="6">
        <v>153</v>
      </c>
    </row>
    <row r="2393" spans="1:4" x14ac:dyDescent="0.25">
      <c r="A2393" s="5" t="s">
        <v>18</v>
      </c>
      <c r="B2393" s="1">
        <v>42491</v>
      </c>
      <c r="C2393" t="s">
        <v>98</v>
      </c>
      <c r="D2393" s="6">
        <v>270</v>
      </c>
    </row>
    <row r="2394" spans="1:4" x14ac:dyDescent="0.25">
      <c r="A2394" s="5" t="s">
        <v>18</v>
      </c>
      <c r="B2394" s="1">
        <v>42491</v>
      </c>
      <c r="C2394" t="s">
        <v>99</v>
      </c>
      <c r="D2394" s="6">
        <v>348</v>
      </c>
    </row>
    <row r="2395" spans="1:4" x14ac:dyDescent="0.25">
      <c r="A2395" s="5" t="s">
        <v>18</v>
      </c>
      <c r="B2395" s="1">
        <v>42491</v>
      </c>
      <c r="C2395" t="s">
        <v>100</v>
      </c>
      <c r="D2395" s="6">
        <v>402</v>
      </c>
    </row>
    <row r="2396" spans="1:4" x14ac:dyDescent="0.25">
      <c r="A2396" s="5" t="s">
        <v>18</v>
      </c>
      <c r="B2396" s="1">
        <v>42552</v>
      </c>
      <c r="C2396" t="s">
        <v>94</v>
      </c>
      <c r="D2396" s="6">
        <v>231</v>
      </c>
    </row>
    <row r="2397" spans="1:4" x14ac:dyDescent="0.25">
      <c r="A2397" s="5" t="s">
        <v>18</v>
      </c>
      <c r="B2397" s="1">
        <v>42552</v>
      </c>
      <c r="C2397" t="s">
        <v>95</v>
      </c>
      <c r="D2397" s="6">
        <v>492</v>
      </c>
    </row>
    <row r="2398" spans="1:4" x14ac:dyDescent="0.25">
      <c r="A2398" s="5" t="s">
        <v>18</v>
      </c>
      <c r="B2398" s="1">
        <v>42552</v>
      </c>
      <c r="C2398" t="s">
        <v>96</v>
      </c>
      <c r="D2398" s="6">
        <v>30</v>
      </c>
    </row>
    <row r="2399" spans="1:4" x14ac:dyDescent="0.25">
      <c r="A2399" s="5" t="s">
        <v>18</v>
      </c>
      <c r="B2399" s="1">
        <v>42552</v>
      </c>
      <c r="C2399" t="s">
        <v>97</v>
      </c>
      <c r="D2399" s="6">
        <v>169</v>
      </c>
    </row>
    <row r="2400" spans="1:4" x14ac:dyDescent="0.25">
      <c r="A2400" s="5" t="s">
        <v>18</v>
      </c>
      <c r="B2400" s="1">
        <v>42552</v>
      </c>
      <c r="C2400" t="s">
        <v>98</v>
      </c>
      <c r="D2400" s="6">
        <v>425</v>
      </c>
    </row>
    <row r="2401" spans="1:4" x14ac:dyDescent="0.25">
      <c r="A2401" s="5" t="s">
        <v>18</v>
      </c>
      <c r="B2401" s="1">
        <v>42552</v>
      </c>
      <c r="C2401" t="s">
        <v>99</v>
      </c>
      <c r="D2401" s="6">
        <v>449</v>
      </c>
    </row>
    <row r="2402" spans="1:4" x14ac:dyDescent="0.25">
      <c r="A2402" s="5" t="s">
        <v>18</v>
      </c>
      <c r="B2402" s="1">
        <v>42552</v>
      </c>
      <c r="C2402" t="s">
        <v>100</v>
      </c>
      <c r="D2402" s="6">
        <v>393</v>
      </c>
    </row>
    <row r="2403" spans="1:4" x14ac:dyDescent="0.25">
      <c r="A2403" s="5" t="s">
        <v>18</v>
      </c>
      <c r="B2403" s="1">
        <v>42552</v>
      </c>
      <c r="C2403" t="s">
        <v>94</v>
      </c>
      <c r="D2403" s="6">
        <v>248</v>
      </c>
    </row>
    <row r="2404" spans="1:4" x14ac:dyDescent="0.25">
      <c r="A2404" s="5" t="s">
        <v>18</v>
      </c>
      <c r="B2404" s="1">
        <v>42552</v>
      </c>
      <c r="C2404" t="s">
        <v>95</v>
      </c>
      <c r="D2404" s="6">
        <v>405</v>
      </c>
    </row>
    <row r="2405" spans="1:4" x14ac:dyDescent="0.25">
      <c r="A2405" s="5" t="s">
        <v>18</v>
      </c>
      <c r="B2405" s="1">
        <v>42552</v>
      </c>
      <c r="C2405" t="s">
        <v>96</v>
      </c>
      <c r="D2405" s="6">
        <v>30</v>
      </c>
    </row>
    <row r="2406" spans="1:4" x14ac:dyDescent="0.25">
      <c r="A2406" s="5" t="s">
        <v>18</v>
      </c>
      <c r="B2406" s="1">
        <v>42552</v>
      </c>
      <c r="C2406" t="s">
        <v>97</v>
      </c>
      <c r="D2406" s="6">
        <v>195</v>
      </c>
    </row>
    <row r="2407" spans="1:4" x14ac:dyDescent="0.25">
      <c r="A2407" s="5" t="s">
        <v>18</v>
      </c>
      <c r="B2407" s="1">
        <v>42552</v>
      </c>
      <c r="C2407" t="s">
        <v>98</v>
      </c>
      <c r="D2407" s="6">
        <v>451</v>
      </c>
    </row>
    <row r="2408" spans="1:4" x14ac:dyDescent="0.25">
      <c r="A2408" s="5" t="s">
        <v>18</v>
      </c>
      <c r="B2408" s="1">
        <v>42552</v>
      </c>
      <c r="C2408" t="s">
        <v>99</v>
      </c>
      <c r="D2408" s="6">
        <v>392</v>
      </c>
    </row>
    <row r="2409" spans="1:4" x14ac:dyDescent="0.25">
      <c r="A2409" s="5" t="s">
        <v>18</v>
      </c>
      <c r="B2409" s="1">
        <v>42552</v>
      </c>
      <c r="C2409" t="s">
        <v>100</v>
      </c>
      <c r="D2409" s="6">
        <v>431</v>
      </c>
    </row>
    <row r="2410" spans="1:4" x14ac:dyDescent="0.25">
      <c r="A2410" s="5" t="s">
        <v>18</v>
      </c>
      <c r="B2410" s="1">
        <v>42583</v>
      </c>
      <c r="C2410" t="s">
        <v>94</v>
      </c>
      <c r="D2410" s="6">
        <v>195</v>
      </c>
    </row>
    <row r="2411" spans="1:4" x14ac:dyDescent="0.25">
      <c r="A2411" s="5" t="s">
        <v>18</v>
      </c>
      <c r="B2411" s="1">
        <v>42583</v>
      </c>
      <c r="C2411" t="s">
        <v>95</v>
      </c>
      <c r="D2411" s="6">
        <v>478</v>
      </c>
    </row>
    <row r="2412" spans="1:4" x14ac:dyDescent="0.25">
      <c r="A2412" s="5" t="s">
        <v>18</v>
      </c>
      <c r="B2412" s="1">
        <v>42583</v>
      </c>
      <c r="C2412" t="s">
        <v>96</v>
      </c>
      <c r="D2412" s="6">
        <v>30</v>
      </c>
    </row>
    <row r="2413" spans="1:4" x14ac:dyDescent="0.25">
      <c r="A2413" s="5" t="s">
        <v>18</v>
      </c>
      <c r="B2413" s="1">
        <v>42583</v>
      </c>
      <c r="C2413" t="s">
        <v>97</v>
      </c>
      <c r="D2413" s="6">
        <v>184</v>
      </c>
    </row>
    <row r="2414" spans="1:4" x14ac:dyDescent="0.25">
      <c r="A2414" s="5" t="s">
        <v>18</v>
      </c>
      <c r="B2414" s="1">
        <v>42583</v>
      </c>
      <c r="C2414" t="s">
        <v>98</v>
      </c>
      <c r="D2414" s="6">
        <v>280</v>
      </c>
    </row>
    <row r="2415" spans="1:4" x14ac:dyDescent="0.25">
      <c r="A2415" s="5" t="s">
        <v>18</v>
      </c>
      <c r="B2415" s="1">
        <v>42583</v>
      </c>
      <c r="C2415" t="s">
        <v>99</v>
      </c>
      <c r="D2415" s="6">
        <v>440</v>
      </c>
    </row>
    <row r="2416" spans="1:4" x14ac:dyDescent="0.25">
      <c r="A2416" s="5" t="s">
        <v>18</v>
      </c>
      <c r="B2416" s="1">
        <v>42583</v>
      </c>
      <c r="C2416" t="s">
        <v>100</v>
      </c>
      <c r="D2416" s="6">
        <v>315</v>
      </c>
    </row>
    <row r="2417" spans="1:4" x14ac:dyDescent="0.25">
      <c r="A2417" s="5" t="s">
        <v>18</v>
      </c>
      <c r="B2417" s="1">
        <v>42644</v>
      </c>
      <c r="C2417" t="s">
        <v>94</v>
      </c>
      <c r="D2417" s="6">
        <v>277</v>
      </c>
    </row>
    <row r="2418" spans="1:4" x14ac:dyDescent="0.25">
      <c r="A2418" s="5" t="s">
        <v>18</v>
      </c>
      <c r="B2418" s="1">
        <v>42644</v>
      </c>
      <c r="C2418" t="s">
        <v>95</v>
      </c>
      <c r="D2418" s="6">
        <v>367</v>
      </c>
    </row>
    <row r="2419" spans="1:4" x14ac:dyDescent="0.25">
      <c r="A2419" s="5" t="s">
        <v>18</v>
      </c>
      <c r="B2419" s="1">
        <v>42644</v>
      </c>
      <c r="C2419" t="s">
        <v>96</v>
      </c>
      <c r="D2419" s="6">
        <v>30</v>
      </c>
    </row>
    <row r="2420" spans="1:4" x14ac:dyDescent="0.25">
      <c r="A2420" s="5" t="s">
        <v>18</v>
      </c>
      <c r="B2420" s="1">
        <v>42644</v>
      </c>
      <c r="C2420" t="s">
        <v>97</v>
      </c>
      <c r="D2420" s="6">
        <v>125</v>
      </c>
    </row>
    <row r="2421" spans="1:4" x14ac:dyDescent="0.25">
      <c r="A2421" s="5" t="s">
        <v>18</v>
      </c>
      <c r="B2421" s="1">
        <v>42644</v>
      </c>
      <c r="C2421" t="s">
        <v>98</v>
      </c>
      <c r="D2421" s="6">
        <v>478</v>
      </c>
    </row>
    <row r="2422" spans="1:4" x14ac:dyDescent="0.25">
      <c r="A2422" s="5" t="s">
        <v>18</v>
      </c>
      <c r="B2422" s="1">
        <v>42644</v>
      </c>
      <c r="C2422" t="s">
        <v>99</v>
      </c>
      <c r="D2422" s="6">
        <v>393</v>
      </c>
    </row>
    <row r="2423" spans="1:4" x14ac:dyDescent="0.25">
      <c r="A2423" s="7" t="s">
        <v>18</v>
      </c>
      <c r="B2423" s="1">
        <v>42644</v>
      </c>
      <c r="C2423" t="s">
        <v>100</v>
      </c>
      <c r="D2423" s="6">
        <v>344</v>
      </c>
    </row>
    <row r="2424" spans="1:4" x14ac:dyDescent="0.25">
      <c r="A2424" s="5" t="s">
        <v>12</v>
      </c>
      <c r="B2424" s="1">
        <v>42278</v>
      </c>
      <c r="C2424" t="s">
        <v>94</v>
      </c>
      <c r="D2424" s="6">
        <v>279</v>
      </c>
    </row>
    <row r="2425" spans="1:4" x14ac:dyDescent="0.25">
      <c r="A2425" s="5" t="s">
        <v>12</v>
      </c>
      <c r="B2425" s="1">
        <v>42278</v>
      </c>
      <c r="C2425" t="s">
        <v>95</v>
      </c>
      <c r="D2425" s="6">
        <v>292</v>
      </c>
    </row>
    <row r="2426" spans="1:4" x14ac:dyDescent="0.25">
      <c r="A2426" s="5" t="s">
        <v>12</v>
      </c>
      <c r="B2426" s="1">
        <v>42278</v>
      </c>
      <c r="C2426" t="s">
        <v>96</v>
      </c>
      <c r="D2426" s="6">
        <v>30</v>
      </c>
    </row>
    <row r="2427" spans="1:4" x14ac:dyDescent="0.25">
      <c r="A2427" s="5" t="s">
        <v>12</v>
      </c>
      <c r="B2427" s="1">
        <v>42278</v>
      </c>
      <c r="C2427" t="s">
        <v>97</v>
      </c>
      <c r="D2427" s="6">
        <v>168</v>
      </c>
    </row>
    <row r="2428" spans="1:4" x14ac:dyDescent="0.25">
      <c r="A2428" s="5" t="s">
        <v>12</v>
      </c>
      <c r="B2428" s="1">
        <v>42278</v>
      </c>
      <c r="C2428" t="s">
        <v>98</v>
      </c>
      <c r="D2428" s="6">
        <v>423</v>
      </c>
    </row>
    <row r="2429" spans="1:4" x14ac:dyDescent="0.25">
      <c r="A2429" s="5" t="s">
        <v>12</v>
      </c>
      <c r="B2429" s="1">
        <v>42278</v>
      </c>
      <c r="C2429" t="s">
        <v>99</v>
      </c>
      <c r="D2429" s="6">
        <v>505</v>
      </c>
    </row>
    <row r="2430" spans="1:4" x14ac:dyDescent="0.25">
      <c r="A2430" s="5" t="s">
        <v>12</v>
      </c>
      <c r="B2430" s="1">
        <v>42278</v>
      </c>
      <c r="C2430" t="s">
        <v>100</v>
      </c>
      <c r="D2430" s="6">
        <v>314</v>
      </c>
    </row>
    <row r="2431" spans="1:4" x14ac:dyDescent="0.25">
      <c r="A2431" s="5" t="s">
        <v>12</v>
      </c>
      <c r="B2431" s="1">
        <v>42339</v>
      </c>
      <c r="C2431" t="s">
        <v>94</v>
      </c>
      <c r="D2431" s="6">
        <v>172</v>
      </c>
    </row>
    <row r="2432" spans="1:4" x14ac:dyDescent="0.25">
      <c r="A2432" s="5" t="s">
        <v>12</v>
      </c>
      <c r="B2432" s="1">
        <v>42339</v>
      </c>
      <c r="C2432" t="s">
        <v>95</v>
      </c>
      <c r="D2432" s="6">
        <v>361</v>
      </c>
    </row>
    <row r="2433" spans="1:4" x14ac:dyDescent="0.25">
      <c r="A2433" s="5" t="s">
        <v>12</v>
      </c>
      <c r="B2433" s="1">
        <v>42339</v>
      </c>
      <c r="C2433" t="s">
        <v>96</v>
      </c>
      <c r="D2433" s="6">
        <v>30</v>
      </c>
    </row>
    <row r="2434" spans="1:4" x14ac:dyDescent="0.25">
      <c r="A2434" s="5" t="s">
        <v>12</v>
      </c>
      <c r="B2434" s="1">
        <v>42339</v>
      </c>
      <c r="C2434" t="s">
        <v>97</v>
      </c>
      <c r="D2434" s="6">
        <v>187</v>
      </c>
    </row>
    <row r="2435" spans="1:4" x14ac:dyDescent="0.25">
      <c r="A2435" s="5" t="s">
        <v>12</v>
      </c>
      <c r="B2435" s="1">
        <v>42339</v>
      </c>
      <c r="C2435" t="s">
        <v>98</v>
      </c>
      <c r="D2435" s="6">
        <v>263</v>
      </c>
    </row>
    <row r="2436" spans="1:4" x14ac:dyDescent="0.25">
      <c r="A2436" s="5" t="s">
        <v>12</v>
      </c>
      <c r="B2436" s="1">
        <v>42339</v>
      </c>
      <c r="C2436" t="s">
        <v>99</v>
      </c>
      <c r="D2436" s="6">
        <v>457</v>
      </c>
    </row>
    <row r="2437" spans="1:4" x14ac:dyDescent="0.25">
      <c r="A2437" s="5" t="s">
        <v>12</v>
      </c>
      <c r="B2437" s="1">
        <v>42339</v>
      </c>
      <c r="C2437" t="s">
        <v>100</v>
      </c>
      <c r="D2437" s="6">
        <v>312</v>
      </c>
    </row>
    <row r="2438" spans="1:4" x14ac:dyDescent="0.25">
      <c r="A2438" s="5" t="s">
        <v>12</v>
      </c>
      <c r="B2438" s="1">
        <v>42339</v>
      </c>
      <c r="C2438" t="s">
        <v>94</v>
      </c>
      <c r="D2438" s="6">
        <v>249</v>
      </c>
    </row>
    <row r="2439" spans="1:4" x14ac:dyDescent="0.25">
      <c r="A2439" s="5" t="s">
        <v>12</v>
      </c>
      <c r="B2439" s="1">
        <v>42339</v>
      </c>
      <c r="C2439" t="s">
        <v>95</v>
      </c>
      <c r="D2439" s="6">
        <v>476</v>
      </c>
    </row>
    <row r="2440" spans="1:4" x14ac:dyDescent="0.25">
      <c r="A2440" s="5" t="s">
        <v>12</v>
      </c>
      <c r="B2440" s="1">
        <v>42339</v>
      </c>
      <c r="C2440" t="s">
        <v>96</v>
      </c>
      <c r="D2440" s="6">
        <v>30</v>
      </c>
    </row>
    <row r="2441" spans="1:4" x14ac:dyDescent="0.25">
      <c r="A2441" s="5" t="s">
        <v>12</v>
      </c>
      <c r="B2441" s="1">
        <v>42339</v>
      </c>
      <c r="C2441" t="s">
        <v>97</v>
      </c>
      <c r="D2441" s="6">
        <v>148</v>
      </c>
    </row>
    <row r="2442" spans="1:4" x14ac:dyDescent="0.25">
      <c r="A2442" s="5" t="s">
        <v>12</v>
      </c>
      <c r="B2442" s="1">
        <v>42339</v>
      </c>
      <c r="C2442" t="s">
        <v>98</v>
      </c>
      <c r="D2442" s="6">
        <v>382</v>
      </c>
    </row>
    <row r="2443" spans="1:4" x14ac:dyDescent="0.25">
      <c r="A2443" s="5" t="s">
        <v>12</v>
      </c>
      <c r="B2443" s="1">
        <v>42339</v>
      </c>
      <c r="C2443" t="s">
        <v>99</v>
      </c>
      <c r="D2443" s="6">
        <v>541</v>
      </c>
    </row>
    <row r="2444" spans="1:4" x14ac:dyDescent="0.25">
      <c r="A2444" s="5" t="s">
        <v>12</v>
      </c>
      <c r="B2444" s="1">
        <v>42339</v>
      </c>
      <c r="C2444" t="s">
        <v>100</v>
      </c>
      <c r="D2444" s="6">
        <v>319</v>
      </c>
    </row>
    <row r="2445" spans="1:4" x14ac:dyDescent="0.25">
      <c r="A2445" s="5" t="s">
        <v>12</v>
      </c>
      <c r="B2445" s="1">
        <v>42186</v>
      </c>
      <c r="C2445" t="s">
        <v>94</v>
      </c>
      <c r="D2445" s="6">
        <v>173</v>
      </c>
    </row>
    <row r="2446" spans="1:4" x14ac:dyDescent="0.25">
      <c r="A2446" s="5" t="s">
        <v>12</v>
      </c>
      <c r="B2446" s="1">
        <v>42186</v>
      </c>
      <c r="C2446" t="s">
        <v>95</v>
      </c>
      <c r="D2446" s="6">
        <v>257</v>
      </c>
    </row>
    <row r="2447" spans="1:4" x14ac:dyDescent="0.25">
      <c r="A2447" s="5" t="s">
        <v>12</v>
      </c>
      <c r="B2447" s="1">
        <v>42186</v>
      </c>
      <c r="C2447" t="s">
        <v>96</v>
      </c>
      <c r="D2447" s="6">
        <v>30</v>
      </c>
    </row>
    <row r="2448" spans="1:4" x14ac:dyDescent="0.25">
      <c r="A2448" s="5" t="s">
        <v>12</v>
      </c>
      <c r="B2448" s="1">
        <v>42186</v>
      </c>
      <c r="C2448" t="s">
        <v>97</v>
      </c>
      <c r="D2448" s="6">
        <v>178</v>
      </c>
    </row>
    <row r="2449" spans="1:4" x14ac:dyDescent="0.25">
      <c r="A2449" s="5" t="s">
        <v>12</v>
      </c>
      <c r="B2449" s="1">
        <v>42186</v>
      </c>
      <c r="C2449" t="s">
        <v>98</v>
      </c>
      <c r="D2449" s="6">
        <v>387</v>
      </c>
    </row>
    <row r="2450" spans="1:4" x14ac:dyDescent="0.25">
      <c r="A2450" s="5" t="s">
        <v>12</v>
      </c>
      <c r="B2450" s="1">
        <v>42186</v>
      </c>
      <c r="C2450" t="s">
        <v>99</v>
      </c>
      <c r="D2450" s="6">
        <v>365</v>
      </c>
    </row>
    <row r="2451" spans="1:4" x14ac:dyDescent="0.25">
      <c r="A2451" s="5" t="s">
        <v>12</v>
      </c>
      <c r="B2451" s="1">
        <v>42186</v>
      </c>
      <c r="C2451" t="s">
        <v>100</v>
      </c>
      <c r="D2451" s="6">
        <v>385</v>
      </c>
    </row>
    <row r="2452" spans="1:4" x14ac:dyDescent="0.25">
      <c r="A2452" s="5" t="s">
        <v>12</v>
      </c>
      <c r="B2452" s="1">
        <v>42186</v>
      </c>
      <c r="C2452" t="s">
        <v>94</v>
      </c>
      <c r="D2452" s="6">
        <v>183</v>
      </c>
    </row>
    <row r="2453" spans="1:4" x14ac:dyDescent="0.25">
      <c r="A2453" s="5" t="s">
        <v>12</v>
      </c>
      <c r="B2453" s="1">
        <v>42186</v>
      </c>
      <c r="C2453" t="s">
        <v>95</v>
      </c>
      <c r="D2453" s="6">
        <v>426</v>
      </c>
    </row>
    <row r="2454" spans="1:4" x14ac:dyDescent="0.25">
      <c r="A2454" s="5" t="s">
        <v>12</v>
      </c>
      <c r="B2454" s="1">
        <v>42186</v>
      </c>
      <c r="C2454" t="s">
        <v>96</v>
      </c>
      <c r="D2454" s="6">
        <v>30</v>
      </c>
    </row>
    <row r="2455" spans="1:4" x14ac:dyDescent="0.25">
      <c r="A2455" s="5" t="s">
        <v>12</v>
      </c>
      <c r="B2455" s="1">
        <v>42186</v>
      </c>
      <c r="C2455" t="s">
        <v>97</v>
      </c>
      <c r="D2455" s="6">
        <v>140</v>
      </c>
    </row>
    <row r="2456" spans="1:4" x14ac:dyDescent="0.25">
      <c r="A2456" s="5" t="s">
        <v>12</v>
      </c>
      <c r="B2456" s="1">
        <v>42186</v>
      </c>
      <c r="C2456" t="s">
        <v>98</v>
      </c>
      <c r="D2456" s="6">
        <v>415</v>
      </c>
    </row>
    <row r="2457" spans="1:4" x14ac:dyDescent="0.25">
      <c r="A2457" s="5" t="s">
        <v>12</v>
      </c>
      <c r="B2457" s="1">
        <v>42186</v>
      </c>
      <c r="C2457" t="s">
        <v>99</v>
      </c>
      <c r="D2457" s="6">
        <v>572</v>
      </c>
    </row>
    <row r="2458" spans="1:4" x14ac:dyDescent="0.25">
      <c r="A2458" s="5" t="s">
        <v>12</v>
      </c>
      <c r="B2458" s="1">
        <v>42186</v>
      </c>
      <c r="C2458" t="s">
        <v>100</v>
      </c>
      <c r="D2458" s="6">
        <v>388</v>
      </c>
    </row>
    <row r="2459" spans="1:4" x14ac:dyDescent="0.25">
      <c r="A2459" s="5" t="s">
        <v>12</v>
      </c>
      <c r="B2459" s="1">
        <v>42217</v>
      </c>
      <c r="C2459" t="s">
        <v>94</v>
      </c>
      <c r="D2459" s="6">
        <v>189</v>
      </c>
    </row>
    <row r="2460" spans="1:4" x14ac:dyDescent="0.25">
      <c r="A2460" s="5" t="s">
        <v>12</v>
      </c>
      <c r="B2460" s="1">
        <v>42217</v>
      </c>
      <c r="C2460" t="s">
        <v>95</v>
      </c>
      <c r="D2460" s="6">
        <v>329</v>
      </c>
    </row>
    <row r="2461" spans="1:4" x14ac:dyDescent="0.25">
      <c r="A2461" s="5" t="s">
        <v>12</v>
      </c>
      <c r="B2461" s="1">
        <v>42217</v>
      </c>
      <c r="C2461" t="s">
        <v>96</v>
      </c>
      <c r="D2461" s="6">
        <v>30</v>
      </c>
    </row>
    <row r="2462" spans="1:4" x14ac:dyDescent="0.25">
      <c r="A2462" s="5" t="s">
        <v>12</v>
      </c>
      <c r="B2462" s="1">
        <v>42217</v>
      </c>
      <c r="C2462" t="s">
        <v>97</v>
      </c>
      <c r="D2462" s="6">
        <v>152</v>
      </c>
    </row>
    <row r="2463" spans="1:4" x14ac:dyDescent="0.25">
      <c r="A2463" s="5" t="s">
        <v>12</v>
      </c>
      <c r="B2463" s="1">
        <v>42217</v>
      </c>
      <c r="C2463" t="s">
        <v>98</v>
      </c>
      <c r="D2463" s="6">
        <v>272</v>
      </c>
    </row>
    <row r="2464" spans="1:4" x14ac:dyDescent="0.25">
      <c r="A2464" s="5" t="s">
        <v>12</v>
      </c>
      <c r="B2464" s="1">
        <v>42217</v>
      </c>
      <c r="C2464" t="s">
        <v>99</v>
      </c>
      <c r="D2464" s="6">
        <v>590</v>
      </c>
    </row>
    <row r="2465" spans="1:4" x14ac:dyDescent="0.25">
      <c r="A2465" s="5" t="s">
        <v>12</v>
      </c>
      <c r="B2465" s="1">
        <v>42217</v>
      </c>
      <c r="C2465" t="s">
        <v>100</v>
      </c>
      <c r="D2465" s="6">
        <v>414</v>
      </c>
    </row>
    <row r="2466" spans="1:4" x14ac:dyDescent="0.25">
      <c r="A2466" s="5" t="s">
        <v>12</v>
      </c>
      <c r="B2466" s="1">
        <v>42278</v>
      </c>
      <c r="C2466" t="s">
        <v>94</v>
      </c>
      <c r="D2466" s="6">
        <v>220</v>
      </c>
    </row>
    <row r="2467" spans="1:4" x14ac:dyDescent="0.25">
      <c r="A2467" s="5" t="s">
        <v>12</v>
      </c>
      <c r="B2467" s="1">
        <v>42278</v>
      </c>
      <c r="C2467" t="s">
        <v>95</v>
      </c>
      <c r="D2467" s="6">
        <v>298</v>
      </c>
    </row>
    <row r="2468" spans="1:4" x14ac:dyDescent="0.25">
      <c r="A2468" s="5" t="s">
        <v>12</v>
      </c>
      <c r="B2468" s="1">
        <v>42278</v>
      </c>
      <c r="C2468" t="s">
        <v>96</v>
      </c>
      <c r="D2468" s="6">
        <v>30</v>
      </c>
    </row>
    <row r="2469" spans="1:4" x14ac:dyDescent="0.25">
      <c r="A2469" s="5" t="s">
        <v>12</v>
      </c>
      <c r="B2469" s="1">
        <v>42278</v>
      </c>
      <c r="C2469" t="s">
        <v>97</v>
      </c>
      <c r="D2469" s="6">
        <v>106</v>
      </c>
    </row>
    <row r="2470" spans="1:4" x14ac:dyDescent="0.25">
      <c r="A2470" s="5" t="s">
        <v>12</v>
      </c>
      <c r="B2470" s="1">
        <v>42278</v>
      </c>
      <c r="C2470" t="s">
        <v>98</v>
      </c>
      <c r="D2470" s="6">
        <v>253</v>
      </c>
    </row>
    <row r="2471" spans="1:4" x14ac:dyDescent="0.25">
      <c r="A2471" s="5" t="s">
        <v>12</v>
      </c>
      <c r="B2471" s="1">
        <v>42278</v>
      </c>
      <c r="C2471" t="s">
        <v>99</v>
      </c>
      <c r="D2471" s="6">
        <v>457</v>
      </c>
    </row>
    <row r="2472" spans="1:4" x14ac:dyDescent="0.25">
      <c r="A2472" s="5" t="s">
        <v>12</v>
      </c>
      <c r="B2472" s="1">
        <v>42278</v>
      </c>
      <c r="C2472" t="s">
        <v>100</v>
      </c>
      <c r="D2472" s="6">
        <v>389</v>
      </c>
    </row>
    <row r="2473" spans="1:4" x14ac:dyDescent="0.25">
      <c r="A2473" s="5" t="s">
        <v>12</v>
      </c>
      <c r="B2473" s="1">
        <v>42644</v>
      </c>
      <c r="C2473" t="s">
        <v>94</v>
      </c>
      <c r="D2473" s="6">
        <v>166</v>
      </c>
    </row>
    <row r="2474" spans="1:4" x14ac:dyDescent="0.25">
      <c r="A2474" s="5" t="s">
        <v>12</v>
      </c>
      <c r="B2474" s="1">
        <v>42644</v>
      </c>
      <c r="C2474" t="s">
        <v>95</v>
      </c>
      <c r="D2474" s="6">
        <v>478</v>
      </c>
    </row>
    <row r="2475" spans="1:4" x14ac:dyDescent="0.25">
      <c r="A2475" s="5" t="s">
        <v>12</v>
      </c>
      <c r="B2475" s="1">
        <v>42644</v>
      </c>
      <c r="C2475" t="s">
        <v>96</v>
      </c>
      <c r="D2475" s="6">
        <v>30</v>
      </c>
    </row>
    <row r="2476" spans="1:4" x14ac:dyDescent="0.25">
      <c r="A2476" s="5" t="s">
        <v>12</v>
      </c>
      <c r="B2476" s="1">
        <v>42644</v>
      </c>
      <c r="C2476" t="s">
        <v>97</v>
      </c>
      <c r="D2476" s="6">
        <v>129</v>
      </c>
    </row>
    <row r="2477" spans="1:4" x14ac:dyDescent="0.25">
      <c r="A2477" s="5" t="s">
        <v>12</v>
      </c>
      <c r="B2477" s="1">
        <v>42644</v>
      </c>
      <c r="C2477" t="s">
        <v>98</v>
      </c>
      <c r="D2477" s="6">
        <v>262</v>
      </c>
    </row>
    <row r="2478" spans="1:4" x14ac:dyDescent="0.25">
      <c r="A2478" s="5" t="s">
        <v>12</v>
      </c>
      <c r="B2478" s="1">
        <v>42644</v>
      </c>
      <c r="C2478" t="s">
        <v>99</v>
      </c>
      <c r="D2478" s="6">
        <v>593</v>
      </c>
    </row>
    <row r="2479" spans="1:4" x14ac:dyDescent="0.25">
      <c r="A2479" s="5" t="s">
        <v>12</v>
      </c>
      <c r="B2479" s="1">
        <v>42644</v>
      </c>
      <c r="C2479" t="s">
        <v>100</v>
      </c>
      <c r="D2479" s="6">
        <v>304</v>
      </c>
    </row>
    <row r="2480" spans="1:4" x14ac:dyDescent="0.25">
      <c r="A2480" s="5" t="s">
        <v>12</v>
      </c>
      <c r="B2480" s="1">
        <v>42705</v>
      </c>
      <c r="C2480" t="s">
        <v>94</v>
      </c>
      <c r="D2480" s="6">
        <v>265</v>
      </c>
    </row>
    <row r="2481" spans="1:4" x14ac:dyDescent="0.25">
      <c r="A2481" s="5" t="s">
        <v>12</v>
      </c>
      <c r="B2481" s="1">
        <v>42705</v>
      </c>
      <c r="C2481" t="s">
        <v>95</v>
      </c>
      <c r="D2481" s="6">
        <v>404</v>
      </c>
    </row>
    <row r="2482" spans="1:4" x14ac:dyDescent="0.25">
      <c r="A2482" s="5" t="s">
        <v>12</v>
      </c>
      <c r="B2482" s="1">
        <v>42705</v>
      </c>
      <c r="C2482" t="s">
        <v>96</v>
      </c>
      <c r="D2482" s="6">
        <v>30</v>
      </c>
    </row>
    <row r="2483" spans="1:4" x14ac:dyDescent="0.25">
      <c r="A2483" s="5" t="s">
        <v>12</v>
      </c>
      <c r="B2483" s="1">
        <v>42705</v>
      </c>
      <c r="C2483" t="s">
        <v>97</v>
      </c>
      <c r="D2483" s="6">
        <v>119</v>
      </c>
    </row>
    <row r="2484" spans="1:4" x14ac:dyDescent="0.25">
      <c r="A2484" s="5" t="s">
        <v>12</v>
      </c>
      <c r="B2484" s="1">
        <v>42705</v>
      </c>
      <c r="C2484" t="s">
        <v>98</v>
      </c>
      <c r="D2484" s="6">
        <v>265</v>
      </c>
    </row>
    <row r="2485" spans="1:4" x14ac:dyDescent="0.25">
      <c r="A2485" s="5" t="s">
        <v>12</v>
      </c>
      <c r="B2485" s="1">
        <v>42705</v>
      </c>
      <c r="C2485" t="s">
        <v>99</v>
      </c>
      <c r="D2485" s="6">
        <v>427</v>
      </c>
    </row>
    <row r="2486" spans="1:4" x14ac:dyDescent="0.25">
      <c r="A2486" s="5" t="s">
        <v>12</v>
      </c>
      <c r="B2486" s="1">
        <v>42705</v>
      </c>
      <c r="C2486" t="s">
        <v>100</v>
      </c>
      <c r="D2486" s="6">
        <v>425</v>
      </c>
    </row>
    <row r="2487" spans="1:4" x14ac:dyDescent="0.25">
      <c r="A2487" s="5" t="s">
        <v>12</v>
      </c>
      <c r="B2487" s="1">
        <v>42705</v>
      </c>
      <c r="C2487" t="s">
        <v>94</v>
      </c>
      <c r="D2487" s="6">
        <v>192</v>
      </c>
    </row>
    <row r="2488" spans="1:4" x14ac:dyDescent="0.25">
      <c r="A2488" s="5" t="s">
        <v>12</v>
      </c>
      <c r="B2488" s="1">
        <v>42705</v>
      </c>
      <c r="C2488" t="s">
        <v>95</v>
      </c>
      <c r="D2488" s="6">
        <v>211</v>
      </c>
    </row>
    <row r="2489" spans="1:4" x14ac:dyDescent="0.25">
      <c r="A2489" s="5" t="s">
        <v>12</v>
      </c>
      <c r="B2489" s="1">
        <v>42705</v>
      </c>
      <c r="C2489" t="s">
        <v>96</v>
      </c>
      <c r="D2489" s="6">
        <v>30</v>
      </c>
    </row>
    <row r="2490" spans="1:4" x14ac:dyDescent="0.25">
      <c r="A2490" s="5" t="s">
        <v>12</v>
      </c>
      <c r="B2490" s="1">
        <v>42705</v>
      </c>
      <c r="C2490" t="s">
        <v>97</v>
      </c>
      <c r="D2490" s="6">
        <v>178</v>
      </c>
    </row>
    <row r="2491" spans="1:4" x14ac:dyDescent="0.25">
      <c r="A2491" s="5" t="s">
        <v>12</v>
      </c>
      <c r="B2491" s="1">
        <v>42705</v>
      </c>
      <c r="C2491" t="s">
        <v>98</v>
      </c>
      <c r="D2491" s="6">
        <v>366</v>
      </c>
    </row>
    <row r="2492" spans="1:4" x14ac:dyDescent="0.25">
      <c r="A2492" s="5" t="s">
        <v>12</v>
      </c>
      <c r="B2492" s="1">
        <v>42705</v>
      </c>
      <c r="C2492" t="s">
        <v>99</v>
      </c>
      <c r="D2492" s="6">
        <v>335</v>
      </c>
    </row>
    <row r="2493" spans="1:4" x14ac:dyDescent="0.25">
      <c r="A2493" s="5" t="s">
        <v>12</v>
      </c>
      <c r="B2493" s="1">
        <v>42705</v>
      </c>
      <c r="C2493" t="s">
        <v>100</v>
      </c>
      <c r="D2493" s="6">
        <v>381</v>
      </c>
    </row>
    <row r="2494" spans="1:4" x14ac:dyDescent="0.25">
      <c r="A2494" s="5" t="s">
        <v>12</v>
      </c>
      <c r="B2494" s="1">
        <v>42370</v>
      </c>
      <c r="C2494" t="s">
        <v>94</v>
      </c>
      <c r="D2494" s="6">
        <v>136</v>
      </c>
    </row>
    <row r="2495" spans="1:4" x14ac:dyDescent="0.25">
      <c r="A2495" s="5" t="s">
        <v>12</v>
      </c>
      <c r="B2495" s="1">
        <v>42370</v>
      </c>
      <c r="C2495" t="s">
        <v>95</v>
      </c>
      <c r="D2495" s="6">
        <v>487</v>
      </c>
    </row>
    <row r="2496" spans="1:4" x14ac:dyDescent="0.25">
      <c r="A2496" s="5" t="s">
        <v>12</v>
      </c>
      <c r="B2496" s="1">
        <v>42370</v>
      </c>
      <c r="C2496" t="s">
        <v>96</v>
      </c>
      <c r="D2496" s="6">
        <v>30</v>
      </c>
    </row>
    <row r="2497" spans="1:4" x14ac:dyDescent="0.25">
      <c r="A2497" s="5" t="s">
        <v>12</v>
      </c>
      <c r="B2497" s="1">
        <v>42370</v>
      </c>
      <c r="C2497" t="s">
        <v>97</v>
      </c>
      <c r="D2497" s="6">
        <v>134</v>
      </c>
    </row>
    <row r="2498" spans="1:4" x14ac:dyDescent="0.25">
      <c r="A2498" s="5" t="s">
        <v>12</v>
      </c>
      <c r="B2498" s="1">
        <v>42370</v>
      </c>
      <c r="C2498" t="s">
        <v>98</v>
      </c>
      <c r="D2498" s="6">
        <v>375</v>
      </c>
    </row>
    <row r="2499" spans="1:4" x14ac:dyDescent="0.25">
      <c r="A2499" s="5" t="s">
        <v>12</v>
      </c>
      <c r="B2499" s="1">
        <v>42370</v>
      </c>
      <c r="C2499" t="s">
        <v>99</v>
      </c>
      <c r="D2499" s="6">
        <v>482</v>
      </c>
    </row>
    <row r="2500" spans="1:4" x14ac:dyDescent="0.25">
      <c r="A2500" s="5" t="s">
        <v>12</v>
      </c>
      <c r="B2500" s="1">
        <v>42370</v>
      </c>
      <c r="C2500" t="s">
        <v>100</v>
      </c>
      <c r="D2500" s="6">
        <v>442</v>
      </c>
    </row>
    <row r="2501" spans="1:4" x14ac:dyDescent="0.25">
      <c r="A2501" s="5" t="s">
        <v>12</v>
      </c>
      <c r="B2501" s="1">
        <v>42430</v>
      </c>
      <c r="C2501" t="s">
        <v>94</v>
      </c>
      <c r="D2501" s="6">
        <v>293</v>
      </c>
    </row>
    <row r="2502" spans="1:4" x14ac:dyDescent="0.25">
      <c r="A2502" s="5" t="s">
        <v>12</v>
      </c>
      <c r="B2502" s="1">
        <v>42430</v>
      </c>
      <c r="C2502" t="s">
        <v>95</v>
      </c>
      <c r="D2502" s="6">
        <v>272</v>
      </c>
    </row>
    <row r="2503" spans="1:4" x14ac:dyDescent="0.25">
      <c r="A2503" s="5" t="s">
        <v>12</v>
      </c>
      <c r="B2503" s="1">
        <v>42430</v>
      </c>
      <c r="C2503" t="s">
        <v>96</v>
      </c>
      <c r="D2503" s="6">
        <v>30</v>
      </c>
    </row>
    <row r="2504" spans="1:4" x14ac:dyDescent="0.25">
      <c r="A2504" s="5" t="s">
        <v>12</v>
      </c>
      <c r="B2504" s="1">
        <v>42430</v>
      </c>
      <c r="C2504" t="s">
        <v>97</v>
      </c>
      <c r="D2504" s="6">
        <v>174</v>
      </c>
    </row>
    <row r="2505" spans="1:4" x14ac:dyDescent="0.25">
      <c r="A2505" s="5" t="s">
        <v>12</v>
      </c>
      <c r="B2505" s="1">
        <v>42430</v>
      </c>
      <c r="C2505" t="s">
        <v>98</v>
      </c>
      <c r="D2505" s="6">
        <v>358</v>
      </c>
    </row>
    <row r="2506" spans="1:4" x14ac:dyDescent="0.25">
      <c r="A2506" s="5" t="s">
        <v>12</v>
      </c>
      <c r="B2506" s="1">
        <v>42430</v>
      </c>
      <c r="C2506" t="s">
        <v>99</v>
      </c>
      <c r="D2506" s="6">
        <v>497</v>
      </c>
    </row>
    <row r="2507" spans="1:4" x14ac:dyDescent="0.25">
      <c r="A2507" s="5" t="s">
        <v>12</v>
      </c>
      <c r="B2507" s="1">
        <v>42430</v>
      </c>
      <c r="C2507" t="s">
        <v>100</v>
      </c>
      <c r="D2507" s="6">
        <v>403</v>
      </c>
    </row>
    <row r="2508" spans="1:4" x14ac:dyDescent="0.25">
      <c r="A2508" s="5" t="s">
        <v>12</v>
      </c>
      <c r="B2508" s="1">
        <v>42430</v>
      </c>
      <c r="C2508" t="s">
        <v>94</v>
      </c>
      <c r="D2508" s="6">
        <v>192</v>
      </c>
    </row>
    <row r="2509" spans="1:4" x14ac:dyDescent="0.25">
      <c r="A2509" s="5" t="s">
        <v>12</v>
      </c>
      <c r="B2509" s="1">
        <v>42430</v>
      </c>
      <c r="C2509" t="s">
        <v>95</v>
      </c>
      <c r="D2509" s="6">
        <v>206</v>
      </c>
    </row>
    <row r="2510" spans="1:4" x14ac:dyDescent="0.25">
      <c r="A2510" s="5" t="s">
        <v>12</v>
      </c>
      <c r="B2510" s="1">
        <v>42430</v>
      </c>
      <c r="C2510" t="s">
        <v>96</v>
      </c>
      <c r="D2510" s="6">
        <v>30</v>
      </c>
    </row>
    <row r="2511" spans="1:4" x14ac:dyDescent="0.25">
      <c r="A2511" s="5" t="s">
        <v>12</v>
      </c>
      <c r="B2511" s="1">
        <v>42430</v>
      </c>
      <c r="C2511" t="s">
        <v>97</v>
      </c>
      <c r="D2511" s="6">
        <v>194</v>
      </c>
    </row>
    <row r="2512" spans="1:4" x14ac:dyDescent="0.25">
      <c r="A2512" s="5" t="s">
        <v>12</v>
      </c>
      <c r="B2512" s="1">
        <v>42430</v>
      </c>
      <c r="C2512" t="s">
        <v>98</v>
      </c>
      <c r="D2512" s="6">
        <v>412</v>
      </c>
    </row>
    <row r="2513" spans="1:4" x14ac:dyDescent="0.25">
      <c r="A2513" s="5" t="s">
        <v>12</v>
      </c>
      <c r="B2513" s="1">
        <v>42430</v>
      </c>
      <c r="C2513" t="s">
        <v>99</v>
      </c>
      <c r="D2513" s="6">
        <v>363</v>
      </c>
    </row>
    <row r="2514" spans="1:4" x14ac:dyDescent="0.25">
      <c r="A2514" s="5" t="s">
        <v>12</v>
      </c>
      <c r="B2514" s="1">
        <v>42430</v>
      </c>
      <c r="C2514" t="s">
        <v>100</v>
      </c>
      <c r="D2514" s="6">
        <v>326</v>
      </c>
    </row>
    <row r="2515" spans="1:4" x14ac:dyDescent="0.25">
      <c r="A2515" s="5" t="s">
        <v>12</v>
      </c>
      <c r="B2515" s="1">
        <v>42491</v>
      </c>
      <c r="C2515" t="s">
        <v>94</v>
      </c>
      <c r="D2515" s="6">
        <v>137</v>
      </c>
    </row>
    <row r="2516" spans="1:4" x14ac:dyDescent="0.25">
      <c r="A2516" s="5" t="s">
        <v>12</v>
      </c>
      <c r="B2516" s="1">
        <v>42491</v>
      </c>
      <c r="C2516" t="s">
        <v>95</v>
      </c>
      <c r="D2516" s="6">
        <v>299</v>
      </c>
    </row>
    <row r="2517" spans="1:4" x14ac:dyDescent="0.25">
      <c r="A2517" s="5" t="s">
        <v>12</v>
      </c>
      <c r="B2517" s="1">
        <v>42491</v>
      </c>
      <c r="C2517" t="s">
        <v>96</v>
      </c>
      <c r="D2517" s="6">
        <v>30</v>
      </c>
    </row>
    <row r="2518" spans="1:4" x14ac:dyDescent="0.25">
      <c r="A2518" s="5" t="s">
        <v>12</v>
      </c>
      <c r="B2518" s="1">
        <v>42491</v>
      </c>
      <c r="C2518" t="s">
        <v>97</v>
      </c>
      <c r="D2518" s="6">
        <v>185</v>
      </c>
    </row>
    <row r="2519" spans="1:4" x14ac:dyDescent="0.25">
      <c r="A2519" s="5" t="s">
        <v>12</v>
      </c>
      <c r="B2519" s="1">
        <v>42491</v>
      </c>
      <c r="C2519" t="s">
        <v>98</v>
      </c>
      <c r="D2519" s="6">
        <v>313</v>
      </c>
    </row>
    <row r="2520" spans="1:4" x14ac:dyDescent="0.25">
      <c r="A2520" s="5" t="s">
        <v>12</v>
      </c>
      <c r="B2520" s="1">
        <v>42491</v>
      </c>
      <c r="C2520" t="s">
        <v>99</v>
      </c>
      <c r="D2520" s="6">
        <v>541</v>
      </c>
    </row>
    <row r="2521" spans="1:4" x14ac:dyDescent="0.25">
      <c r="A2521" s="5" t="s">
        <v>12</v>
      </c>
      <c r="B2521" s="1">
        <v>42491</v>
      </c>
      <c r="C2521" t="s">
        <v>100</v>
      </c>
      <c r="D2521" s="6">
        <v>436</v>
      </c>
    </row>
    <row r="2522" spans="1:4" x14ac:dyDescent="0.25">
      <c r="A2522" s="5" t="s">
        <v>12</v>
      </c>
      <c r="B2522" s="1">
        <v>42491</v>
      </c>
      <c r="C2522" t="s">
        <v>94</v>
      </c>
      <c r="D2522" s="6">
        <v>128</v>
      </c>
    </row>
    <row r="2523" spans="1:4" x14ac:dyDescent="0.25">
      <c r="A2523" s="5" t="s">
        <v>12</v>
      </c>
      <c r="B2523" s="1">
        <v>42491</v>
      </c>
      <c r="C2523" t="s">
        <v>95</v>
      </c>
      <c r="D2523" s="6">
        <v>278</v>
      </c>
    </row>
    <row r="2524" spans="1:4" x14ac:dyDescent="0.25">
      <c r="A2524" s="5" t="s">
        <v>12</v>
      </c>
      <c r="B2524" s="1">
        <v>42491</v>
      </c>
      <c r="C2524" t="s">
        <v>96</v>
      </c>
      <c r="D2524" s="6">
        <v>30</v>
      </c>
    </row>
    <row r="2525" spans="1:4" x14ac:dyDescent="0.25">
      <c r="A2525" s="5" t="s">
        <v>12</v>
      </c>
      <c r="B2525" s="1">
        <v>42491</v>
      </c>
      <c r="C2525" t="s">
        <v>97</v>
      </c>
      <c r="D2525" s="6">
        <v>115</v>
      </c>
    </row>
    <row r="2526" spans="1:4" x14ac:dyDescent="0.25">
      <c r="A2526" s="5" t="s">
        <v>12</v>
      </c>
      <c r="B2526" s="1">
        <v>42491</v>
      </c>
      <c r="C2526" t="s">
        <v>98</v>
      </c>
      <c r="D2526" s="6">
        <v>310</v>
      </c>
    </row>
    <row r="2527" spans="1:4" x14ac:dyDescent="0.25">
      <c r="A2527" s="5" t="s">
        <v>12</v>
      </c>
      <c r="B2527" s="1">
        <v>42491</v>
      </c>
      <c r="C2527" t="s">
        <v>99</v>
      </c>
      <c r="D2527" s="6">
        <v>508</v>
      </c>
    </row>
    <row r="2528" spans="1:4" x14ac:dyDescent="0.25">
      <c r="A2528" s="5" t="s">
        <v>12</v>
      </c>
      <c r="B2528" s="1">
        <v>42491</v>
      </c>
      <c r="C2528" t="s">
        <v>100</v>
      </c>
      <c r="D2528" s="6">
        <v>365</v>
      </c>
    </row>
    <row r="2529" spans="1:4" x14ac:dyDescent="0.25">
      <c r="A2529" s="5" t="s">
        <v>12</v>
      </c>
      <c r="B2529" s="1">
        <v>42552</v>
      </c>
      <c r="C2529" t="s">
        <v>94</v>
      </c>
      <c r="D2529" s="6">
        <v>218</v>
      </c>
    </row>
    <row r="2530" spans="1:4" x14ac:dyDescent="0.25">
      <c r="A2530" s="5" t="s">
        <v>12</v>
      </c>
      <c r="B2530" s="1">
        <v>42552</v>
      </c>
      <c r="C2530" t="s">
        <v>95</v>
      </c>
      <c r="D2530" s="6">
        <v>324</v>
      </c>
    </row>
    <row r="2531" spans="1:4" x14ac:dyDescent="0.25">
      <c r="A2531" s="5" t="s">
        <v>12</v>
      </c>
      <c r="B2531" s="1">
        <v>42552</v>
      </c>
      <c r="C2531" t="s">
        <v>96</v>
      </c>
      <c r="D2531" s="6">
        <v>30</v>
      </c>
    </row>
    <row r="2532" spans="1:4" x14ac:dyDescent="0.25">
      <c r="A2532" s="5" t="s">
        <v>12</v>
      </c>
      <c r="B2532" s="1">
        <v>42552</v>
      </c>
      <c r="C2532" t="s">
        <v>97</v>
      </c>
      <c r="D2532" s="6">
        <v>166</v>
      </c>
    </row>
    <row r="2533" spans="1:4" x14ac:dyDescent="0.25">
      <c r="A2533" s="5" t="s">
        <v>12</v>
      </c>
      <c r="B2533" s="1">
        <v>42552</v>
      </c>
      <c r="C2533" t="s">
        <v>98</v>
      </c>
      <c r="D2533" s="6">
        <v>425</v>
      </c>
    </row>
    <row r="2534" spans="1:4" x14ac:dyDescent="0.25">
      <c r="A2534" s="5" t="s">
        <v>12</v>
      </c>
      <c r="B2534" s="1">
        <v>42552</v>
      </c>
      <c r="C2534" t="s">
        <v>99</v>
      </c>
      <c r="D2534" s="6">
        <v>438</v>
      </c>
    </row>
    <row r="2535" spans="1:4" x14ac:dyDescent="0.25">
      <c r="A2535" s="5" t="s">
        <v>12</v>
      </c>
      <c r="B2535" s="1">
        <v>42552</v>
      </c>
      <c r="C2535" t="s">
        <v>100</v>
      </c>
      <c r="D2535" s="6">
        <v>350</v>
      </c>
    </row>
    <row r="2536" spans="1:4" x14ac:dyDescent="0.25">
      <c r="A2536" s="5" t="s">
        <v>12</v>
      </c>
      <c r="B2536" s="1">
        <v>42552</v>
      </c>
      <c r="C2536" t="s">
        <v>94</v>
      </c>
      <c r="D2536" s="6">
        <v>291</v>
      </c>
    </row>
    <row r="2537" spans="1:4" x14ac:dyDescent="0.25">
      <c r="A2537" s="5" t="s">
        <v>12</v>
      </c>
      <c r="B2537" s="1">
        <v>42552</v>
      </c>
      <c r="C2537" t="s">
        <v>95</v>
      </c>
      <c r="D2537" s="6">
        <v>447</v>
      </c>
    </row>
    <row r="2538" spans="1:4" x14ac:dyDescent="0.25">
      <c r="A2538" s="5" t="s">
        <v>12</v>
      </c>
      <c r="B2538" s="1">
        <v>42552</v>
      </c>
      <c r="C2538" t="s">
        <v>96</v>
      </c>
      <c r="D2538" s="6">
        <v>30</v>
      </c>
    </row>
    <row r="2539" spans="1:4" x14ac:dyDescent="0.25">
      <c r="A2539" s="5" t="s">
        <v>12</v>
      </c>
      <c r="B2539" s="1">
        <v>42552</v>
      </c>
      <c r="C2539" t="s">
        <v>97</v>
      </c>
      <c r="D2539" s="6">
        <v>185</v>
      </c>
    </row>
    <row r="2540" spans="1:4" x14ac:dyDescent="0.25">
      <c r="A2540" s="5" t="s">
        <v>12</v>
      </c>
      <c r="B2540" s="1">
        <v>42552</v>
      </c>
      <c r="C2540" t="s">
        <v>98</v>
      </c>
      <c r="D2540" s="6">
        <v>401</v>
      </c>
    </row>
    <row r="2541" spans="1:4" x14ac:dyDescent="0.25">
      <c r="A2541" s="5" t="s">
        <v>12</v>
      </c>
      <c r="B2541" s="1">
        <v>42552</v>
      </c>
      <c r="C2541" t="s">
        <v>99</v>
      </c>
      <c r="D2541" s="6">
        <v>532</v>
      </c>
    </row>
    <row r="2542" spans="1:4" x14ac:dyDescent="0.25">
      <c r="A2542" s="5" t="s">
        <v>12</v>
      </c>
      <c r="B2542" s="1">
        <v>42552</v>
      </c>
      <c r="C2542" t="s">
        <v>100</v>
      </c>
      <c r="D2542" s="6">
        <v>347</v>
      </c>
    </row>
    <row r="2543" spans="1:4" x14ac:dyDescent="0.25">
      <c r="A2543" s="5" t="s">
        <v>12</v>
      </c>
      <c r="B2543" s="1">
        <v>42583</v>
      </c>
      <c r="C2543" t="s">
        <v>94</v>
      </c>
      <c r="D2543" s="6">
        <v>256</v>
      </c>
    </row>
    <row r="2544" spans="1:4" x14ac:dyDescent="0.25">
      <c r="A2544" s="5" t="s">
        <v>12</v>
      </c>
      <c r="B2544" s="1">
        <v>42583</v>
      </c>
      <c r="C2544" t="s">
        <v>95</v>
      </c>
      <c r="D2544" s="6">
        <v>369</v>
      </c>
    </row>
    <row r="2545" spans="1:4" x14ac:dyDescent="0.25">
      <c r="A2545" s="5" t="s">
        <v>12</v>
      </c>
      <c r="B2545" s="1">
        <v>42583</v>
      </c>
      <c r="C2545" t="s">
        <v>96</v>
      </c>
      <c r="D2545" s="6">
        <v>30</v>
      </c>
    </row>
    <row r="2546" spans="1:4" x14ac:dyDescent="0.25">
      <c r="A2546" s="5" t="s">
        <v>12</v>
      </c>
      <c r="B2546" s="1">
        <v>42583</v>
      </c>
      <c r="C2546" t="s">
        <v>97</v>
      </c>
      <c r="D2546" s="6">
        <v>196</v>
      </c>
    </row>
    <row r="2547" spans="1:4" x14ac:dyDescent="0.25">
      <c r="A2547" s="5" t="s">
        <v>12</v>
      </c>
      <c r="B2547" s="1">
        <v>42583</v>
      </c>
      <c r="C2547" t="s">
        <v>98</v>
      </c>
      <c r="D2547" s="6">
        <v>389</v>
      </c>
    </row>
    <row r="2548" spans="1:4" x14ac:dyDescent="0.25">
      <c r="A2548" s="5" t="s">
        <v>12</v>
      </c>
      <c r="B2548" s="1">
        <v>42583</v>
      </c>
      <c r="C2548" t="s">
        <v>99</v>
      </c>
      <c r="D2548" s="6">
        <v>472</v>
      </c>
    </row>
    <row r="2549" spans="1:4" x14ac:dyDescent="0.25">
      <c r="A2549" s="5" t="s">
        <v>12</v>
      </c>
      <c r="B2549" s="1">
        <v>42583</v>
      </c>
      <c r="C2549" t="s">
        <v>100</v>
      </c>
      <c r="D2549" s="6">
        <v>330</v>
      </c>
    </row>
    <row r="2550" spans="1:4" x14ac:dyDescent="0.25">
      <c r="A2550" s="5" t="s">
        <v>12</v>
      </c>
      <c r="B2550" s="1">
        <v>42644</v>
      </c>
      <c r="C2550" t="s">
        <v>94</v>
      </c>
      <c r="D2550" s="6">
        <v>203</v>
      </c>
    </row>
    <row r="2551" spans="1:4" x14ac:dyDescent="0.25">
      <c r="A2551" s="5" t="s">
        <v>12</v>
      </c>
      <c r="B2551" s="1">
        <v>42644</v>
      </c>
      <c r="C2551" t="s">
        <v>95</v>
      </c>
      <c r="D2551" s="6">
        <v>238</v>
      </c>
    </row>
    <row r="2552" spans="1:4" x14ac:dyDescent="0.25">
      <c r="A2552" s="5" t="s">
        <v>12</v>
      </c>
      <c r="B2552" s="1">
        <v>42644</v>
      </c>
      <c r="C2552" t="s">
        <v>96</v>
      </c>
      <c r="D2552" s="6">
        <v>30</v>
      </c>
    </row>
    <row r="2553" spans="1:4" x14ac:dyDescent="0.25">
      <c r="A2553" s="5" t="s">
        <v>12</v>
      </c>
      <c r="B2553" s="1">
        <v>42644</v>
      </c>
      <c r="C2553" t="s">
        <v>97</v>
      </c>
      <c r="D2553" s="6">
        <v>198</v>
      </c>
    </row>
    <row r="2554" spans="1:4" x14ac:dyDescent="0.25">
      <c r="A2554" s="5" t="s">
        <v>12</v>
      </c>
      <c r="B2554" s="1">
        <v>42644</v>
      </c>
      <c r="C2554" t="s">
        <v>98</v>
      </c>
      <c r="D2554" s="6">
        <v>405</v>
      </c>
    </row>
    <row r="2555" spans="1:4" x14ac:dyDescent="0.25">
      <c r="A2555" s="5" t="s">
        <v>12</v>
      </c>
      <c r="B2555" s="1">
        <v>42644</v>
      </c>
      <c r="C2555" t="s">
        <v>99</v>
      </c>
      <c r="D2555" s="6">
        <v>420</v>
      </c>
    </row>
    <row r="2556" spans="1:4" x14ac:dyDescent="0.25">
      <c r="A2556" s="7" t="s">
        <v>12</v>
      </c>
      <c r="B2556" s="1">
        <v>42644</v>
      </c>
      <c r="C2556" t="s">
        <v>100</v>
      </c>
      <c r="D2556" s="6">
        <v>368</v>
      </c>
    </row>
    <row r="2557" spans="1:4" x14ac:dyDescent="0.25">
      <c r="A2557" s="5" t="s">
        <v>40</v>
      </c>
      <c r="B2557" s="1">
        <v>42644</v>
      </c>
      <c r="C2557" t="s">
        <v>94</v>
      </c>
      <c r="D2557" s="6">
        <v>226</v>
      </c>
    </row>
    <row r="2558" spans="1:4" x14ac:dyDescent="0.25">
      <c r="A2558" s="5" t="s">
        <v>40</v>
      </c>
      <c r="B2558" s="1">
        <v>42644</v>
      </c>
      <c r="C2558" t="s">
        <v>95</v>
      </c>
      <c r="D2558" s="6">
        <v>233</v>
      </c>
    </row>
    <row r="2559" spans="1:4" x14ac:dyDescent="0.25">
      <c r="A2559" s="5" t="s">
        <v>40</v>
      </c>
      <c r="B2559" s="1">
        <v>42644</v>
      </c>
      <c r="C2559" t="s">
        <v>96</v>
      </c>
      <c r="D2559" s="6">
        <v>30</v>
      </c>
    </row>
    <row r="2560" spans="1:4" x14ac:dyDescent="0.25">
      <c r="A2560" s="5" t="s">
        <v>40</v>
      </c>
      <c r="B2560" s="1">
        <v>42644</v>
      </c>
      <c r="C2560" t="s">
        <v>97</v>
      </c>
      <c r="D2560" s="6">
        <v>166</v>
      </c>
    </row>
    <row r="2561" spans="1:4" x14ac:dyDescent="0.25">
      <c r="A2561" s="5" t="s">
        <v>40</v>
      </c>
      <c r="B2561" s="1">
        <v>42644</v>
      </c>
      <c r="C2561" t="s">
        <v>98</v>
      </c>
      <c r="D2561" s="6">
        <v>317</v>
      </c>
    </row>
    <row r="2562" spans="1:4" x14ac:dyDescent="0.25">
      <c r="A2562" s="5" t="s">
        <v>40</v>
      </c>
      <c r="B2562" s="1">
        <v>42644</v>
      </c>
      <c r="C2562" t="s">
        <v>99</v>
      </c>
      <c r="D2562" s="6">
        <v>377</v>
      </c>
    </row>
    <row r="2563" spans="1:4" x14ac:dyDescent="0.25">
      <c r="A2563" s="5" t="s">
        <v>40</v>
      </c>
      <c r="B2563" s="1">
        <v>42644</v>
      </c>
      <c r="C2563" t="s">
        <v>100</v>
      </c>
      <c r="D2563" s="6">
        <v>311</v>
      </c>
    </row>
    <row r="2564" spans="1:4" x14ac:dyDescent="0.25">
      <c r="A2564" s="5" t="s">
        <v>40</v>
      </c>
      <c r="B2564" s="1">
        <v>42705</v>
      </c>
      <c r="C2564" t="s">
        <v>94</v>
      </c>
      <c r="D2564" s="6">
        <v>161</v>
      </c>
    </row>
    <row r="2565" spans="1:4" x14ac:dyDescent="0.25">
      <c r="A2565" s="5" t="s">
        <v>40</v>
      </c>
      <c r="B2565" s="1">
        <v>42705</v>
      </c>
      <c r="C2565" t="s">
        <v>95</v>
      </c>
      <c r="D2565" s="6">
        <v>289</v>
      </c>
    </row>
    <row r="2566" spans="1:4" x14ac:dyDescent="0.25">
      <c r="A2566" s="5" t="s">
        <v>40</v>
      </c>
      <c r="B2566" s="1">
        <v>42705</v>
      </c>
      <c r="C2566" t="s">
        <v>96</v>
      </c>
      <c r="D2566" s="6">
        <v>30</v>
      </c>
    </row>
    <row r="2567" spans="1:4" x14ac:dyDescent="0.25">
      <c r="A2567" s="5" t="s">
        <v>40</v>
      </c>
      <c r="B2567" s="1">
        <v>42705</v>
      </c>
      <c r="C2567" t="s">
        <v>97</v>
      </c>
      <c r="D2567" s="6">
        <v>139</v>
      </c>
    </row>
    <row r="2568" spans="1:4" x14ac:dyDescent="0.25">
      <c r="A2568" s="5" t="s">
        <v>40</v>
      </c>
      <c r="B2568" s="1">
        <v>42705</v>
      </c>
      <c r="C2568" t="s">
        <v>98</v>
      </c>
      <c r="D2568" s="6">
        <v>410</v>
      </c>
    </row>
    <row r="2569" spans="1:4" x14ac:dyDescent="0.25">
      <c r="A2569" s="5" t="s">
        <v>40</v>
      </c>
      <c r="B2569" s="1">
        <v>42705</v>
      </c>
      <c r="C2569" t="s">
        <v>99</v>
      </c>
      <c r="D2569" s="6">
        <v>365</v>
      </c>
    </row>
    <row r="2570" spans="1:4" x14ac:dyDescent="0.25">
      <c r="A2570" s="5" t="s">
        <v>40</v>
      </c>
      <c r="B2570" s="1">
        <v>42705</v>
      </c>
      <c r="C2570" t="s">
        <v>100</v>
      </c>
      <c r="D2570" s="6">
        <v>438</v>
      </c>
    </row>
    <row r="2571" spans="1:4" x14ac:dyDescent="0.25">
      <c r="A2571" s="5" t="s">
        <v>40</v>
      </c>
      <c r="B2571" s="1">
        <v>42705</v>
      </c>
      <c r="C2571" t="s">
        <v>94</v>
      </c>
      <c r="D2571" s="6">
        <v>146</v>
      </c>
    </row>
    <row r="2572" spans="1:4" x14ac:dyDescent="0.25">
      <c r="A2572" s="5" t="s">
        <v>40</v>
      </c>
      <c r="B2572" s="1">
        <v>42705</v>
      </c>
      <c r="C2572" t="s">
        <v>95</v>
      </c>
      <c r="D2572" s="6">
        <v>431</v>
      </c>
    </row>
    <row r="2573" spans="1:4" x14ac:dyDescent="0.25">
      <c r="A2573" s="5" t="s">
        <v>40</v>
      </c>
      <c r="B2573" s="1">
        <v>42705</v>
      </c>
      <c r="C2573" t="s">
        <v>96</v>
      </c>
      <c r="D2573" s="6">
        <v>30</v>
      </c>
    </row>
    <row r="2574" spans="1:4" x14ac:dyDescent="0.25">
      <c r="A2574" s="5" t="s">
        <v>40</v>
      </c>
      <c r="B2574" s="1">
        <v>42705</v>
      </c>
      <c r="C2574" t="s">
        <v>97</v>
      </c>
      <c r="D2574" s="6">
        <v>187</v>
      </c>
    </row>
    <row r="2575" spans="1:4" x14ac:dyDescent="0.25">
      <c r="A2575" s="5" t="s">
        <v>40</v>
      </c>
      <c r="B2575" s="1">
        <v>42705</v>
      </c>
      <c r="C2575" t="s">
        <v>98</v>
      </c>
      <c r="D2575" s="6">
        <v>368</v>
      </c>
    </row>
    <row r="2576" spans="1:4" x14ac:dyDescent="0.25">
      <c r="A2576" s="5" t="s">
        <v>40</v>
      </c>
      <c r="B2576" s="1">
        <v>42705</v>
      </c>
      <c r="C2576" t="s">
        <v>99</v>
      </c>
      <c r="D2576" s="6">
        <v>328</v>
      </c>
    </row>
    <row r="2577" spans="1:4" x14ac:dyDescent="0.25">
      <c r="A2577" s="5" t="s">
        <v>40</v>
      </c>
      <c r="B2577" s="1">
        <v>42705</v>
      </c>
      <c r="C2577" t="s">
        <v>100</v>
      </c>
      <c r="D2577" s="6">
        <v>318</v>
      </c>
    </row>
    <row r="2578" spans="1:4" x14ac:dyDescent="0.25">
      <c r="A2578" s="5" t="s">
        <v>40</v>
      </c>
      <c r="B2578" s="1">
        <v>42583</v>
      </c>
      <c r="C2578" t="s">
        <v>94</v>
      </c>
      <c r="D2578" s="6">
        <v>176</v>
      </c>
    </row>
    <row r="2579" spans="1:4" x14ac:dyDescent="0.25">
      <c r="A2579" s="5" t="s">
        <v>40</v>
      </c>
      <c r="B2579" s="1">
        <v>42583</v>
      </c>
      <c r="C2579" t="s">
        <v>95</v>
      </c>
      <c r="D2579" s="6">
        <v>217</v>
      </c>
    </row>
    <row r="2580" spans="1:4" x14ac:dyDescent="0.25">
      <c r="A2580" s="5" t="s">
        <v>40</v>
      </c>
      <c r="B2580" s="1">
        <v>42583</v>
      </c>
      <c r="C2580" t="s">
        <v>96</v>
      </c>
      <c r="D2580" s="6">
        <v>30</v>
      </c>
    </row>
    <row r="2581" spans="1:4" x14ac:dyDescent="0.25">
      <c r="A2581" s="5" t="s">
        <v>40</v>
      </c>
      <c r="B2581" s="1">
        <v>42583</v>
      </c>
      <c r="C2581" t="s">
        <v>97</v>
      </c>
      <c r="D2581" s="6">
        <v>144</v>
      </c>
    </row>
    <row r="2582" spans="1:4" x14ac:dyDescent="0.25">
      <c r="A2582" s="5" t="s">
        <v>40</v>
      </c>
      <c r="B2582" s="1">
        <v>42583</v>
      </c>
      <c r="C2582" t="s">
        <v>98</v>
      </c>
      <c r="D2582" s="6">
        <v>261</v>
      </c>
    </row>
    <row r="2583" spans="1:4" x14ac:dyDescent="0.25">
      <c r="A2583" s="5" t="s">
        <v>40</v>
      </c>
      <c r="B2583" s="1">
        <v>42583</v>
      </c>
      <c r="C2583" t="s">
        <v>99</v>
      </c>
      <c r="D2583" s="6">
        <v>359</v>
      </c>
    </row>
    <row r="2584" spans="1:4" x14ac:dyDescent="0.25">
      <c r="A2584" s="5" t="s">
        <v>40</v>
      </c>
      <c r="B2584" s="1">
        <v>42583</v>
      </c>
      <c r="C2584" t="s">
        <v>100</v>
      </c>
      <c r="D2584" s="6">
        <v>404</v>
      </c>
    </row>
    <row r="2585" spans="1:4" x14ac:dyDescent="0.25">
      <c r="A2585" s="5" t="s">
        <v>40</v>
      </c>
      <c r="B2585" s="1">
        <v>42644</v>
      </c>
      <c r="C2585" t="s">
        <v>94</v>
      </c>
      <c r="D2585" s="6">
        <v>185</v>
      </c>
    </row>
    <row r="2586" spans="1:4" x14ac:dyDescent="0.25">
      <c r="A2586" s="5" t="s">
        <v>40</v>
      </c>
      <c r="B2586" s="1">
        <v>42644</v>
      </c>
      <c r="C2586" t="s">
        <v>95</v>
      </c>
      <c r="D2586" s="6">
        <v>216</v>
      </c>
    </row>
    <row r="2587" spans="1:4" x14ac:dyDescent="0.25">
      <c r="A2587" s="5" t="s">
        <v>40</v>
      </c>
      <c r="B2587" s="1">
        <v>42644</v>
      </c>
      <c r="C2587" t="s">
        <v>96</v>
      </c>
      <c r="D2587" s="6">
        <v>30</v>
      </c>
    </row>
    <row r="2588" spans="1:4" x14ac:dyDescent="0.25">
      <c r="A2588" s="5" t="s">
        <v>40</v>
      </c>
      <c r="B2588" s="1">
        <v>42644</v>
      </c>
      <c r="C2588" t="s">
        <v>97</v>
      </c>
      <c r="D2588" s="6">
        <v>157</v>
      </c>
    </row>
    <row r="2589" spans="1:4" x14ac:dyDescent="0.25">
      <c r="A2589" s="5" t="s">
        <v>40</v>
      </c>
      <c r="B2589" s="1">
        <v>42644</v>
      </c>
      <c r="C2589" t="s">
        <v>98</v>
      </c>
      <c r="D2589" s="6">
        <v>440</v>
      </c>
    </row>
    <row r="2590" spans="1:4" x14ac:dyDescent="0.25">
      <c r="A2590" s="5" t="s">
        <v>40</v>
      </c>
      <c r="B2590" s="1">
        <v>42644</v>
      </c>
      <c r="C2590" t="s">
        <v>99</v>
      </c>
      <c r="D2590" s="6">
        <v>310</v>
      </c>
    </row>
    <row r="2591" spans="1:4" x14ac:dyDescent="0.25">
      <c r="A2591" s="7" t="s">
        <v>40</v>
      </c>
      <c r="B2591" s="1">
        <v>42644</v>
      </c>
      <c r="C2591" t="s">
        <v>100</v>
      </c>
      <c r="D2591" s="6">
        <v>350</v>
      </c>
    </row>
    <row r="2592" spans="1:4" x14ac:dyDescent="0.25">
      <c r="A2592" s="5" t="s">
        <v>37</v>
      </c>
      <c r="B2592" s="1">
        <v>42644</v>
      </c>
      <c r="C2592" t="s">
        <v>94</v>
      </c>
      <c r="D2592" s="6">
        <v>163</v>
      </c>
    </row>
    <row r="2593" spans="1:4" x14ac:dyDescent="0.25">
      <c r="A2593" s="5" t="s">
        <v>37</v>
      </c>
      <c r="B2593" s="1">
        <v>42644</v>
      </c>
      <c r="C2593" t="s">
        <v>95</v>
      </c>
      <c r="D2593" s="6">
        <v>326</v>
      </c>
    </row>
    <row r="2594" spans="1:4" x14ac:dyDescent="0.25">
      <c r="A2594" s="5" t="s">
        <v>37</v>
      </c>
      <c r="B2594" s="1">
        <v>42644</v>
      </c>
      <c r="C2594" t="s">
        <v>96</v>
      </c>
      <c r="D2594" s="6">
        <v>30</v>
      </c>
    </row>
    <row r="2595" spans="1:4" x14ac:dyDescent="0.25">
      <c r="A2595" s="5" t="s">
        <v>37</v>
      </c>
      <c r="B2595" s="1">
        <v>42644</v>
      </c>
      <c r="C2595" t="s">
        <v>97</v>
      </c>
      <c r="D2595" s="6">
        <v>146</v>
      </c>
    </row>
    <row r="2596" spans="1:4" x14ac:dyDescent="0.25">
      <c r="A2596" s="5" t="s">
        <v>37</v>
      </c>
      <c r="B2596" s="1">
        <v>42644</v>
      </c>
      <c r="C2596" t="s">
        <v>98</v>
      </c>
      <c r="D2596" s="6">
        <v>464</v>
      </c>
    </row>
    <row r="2597" spans="1:4" x14ac:dyDescent="0.25">
      <c r="A2597" s="5" t="s">
        <v>37</v>
      </c>
      <c r="B2597" s="1">
        <v>42644</v>
      </c>
      <c r="C2597" t="s">
        <v>99</v>
      </c>
      <c r="D2597" s="6">
        <v>372</v>
      </c>
    </row>
    <row r="2598" spans="1:4" x14ac:dyDescent="0.25">
      <c r="A2598" s="5" t="s">
        <v>37</v>
      </c>
      <c r="B2598" s="1">
        <v>42644</v>
      </c>
      <c r="C2598" t="s">
        <v>100</v>
      </c>
      <c r="D2598" s="6">
        <v>341</v>
      </c>
    </row>
    <row r="2599" spans="1:4" x14ac:dyDescent="0.25">
      <c r="A2599" s="5" t="s">
        <v>37</v>
      </c>
      <c r="B2599" s="1">
        <v>42705</v>
      </c>
      <c r="C2599" t="s">
        <v>94</v>
      </c>
      <c r="D2599" s="6">
        <v>270</v>
      </c>
    </row>
    <row r="2600" spans="1:4" x14ac:dyDescent="0.25">
      <c r="A2600" s="5" t="s">
        <v>37</v>
      </c>
      <c r="B2600" s="1">
        <v>42705</v>
      </c>
      <c r="C2600" t="s">
        <v>95</v>
      </c>
      <c r="D2600" s="6">
        <v>338</v>
      </c>
    </row>
    <row r="2601" spans="1:4" x14ac:dyDescent="0.25">
      <c r="A2601" s="5" t="s">
        <v>37</v>
      </c>
      <c r="B2601" s="1">
        <v>42705</v>
      </c>
      <c r="C2601" t="s">
        <v>96</v>
      </c>
      <c r="D2601" s="6">
        <v>30</v>
      </c>
    </row>
    <row r="2602" spans="1:4" x14ac:dyDescent="0.25">
      <c r="A2602" s="5" t="s">
        <v>37</v>
      </c>
      <c r="B2602" s="1">
        <v>42705</v>
      </c>
      <c r="C2602" t="s">
        <v>97</v>
      </c>
      <c r="D2602" s="6">
        <v>107</v>
      </c>
    </row>
    <row r="2603" spans="1:4" x14ac:dyDescent="0.25">
      <c r="A2603" s="5" t="s">
        <v>37</v>
      </c>
      <c r="B2603" s="1">
        <v>42705</v>
      </c>
      <c r="C2603" t="s">
        <v>98</v>
      </c>
      <c r="D2603" s="6">
        <v>429</v>
      </c>
    </row>
    <row r="2604" spans="1:4" x14ac:dyDescent="0.25">
      <c r="A2604" s="5" t="s">
        <v>37</v>
      </c>
      <c r="B2604" s="1">
        <v>42705</v>
      </c>
      <c r="C2604" t="s">
        <v>99</v>
      </c>
      <c r="D2604" s="6">
        <v>391</v>
      </c>
    </row>
    <row r="2605" spans="1:4" x14ac:dyDescent="0.25">
      <c r="A2605" s="5" t="s">
        <v>37</v>
      </c>
      <c r="B2605" s="1">
        <v>42705</v>
      </c>
      <c r="C2605" t="s">
        <v>100</v>
      </c>
      <c r="D2605" s="6">
        <v>406</v>
      </c>
    </row>
    <row r="2606" spans="1:4" x14ac:dyDescent="0.25">
      <c r="A2606" s="5" t="s">
        <v>37</v>
      </c>
      <c r="B2606" s="1">
        <v>42705</v>
      </c>
      <c r="C2606" t="s">
        <v>94</v>
      </c>
      <c r="D2606" s="6">
        <v>239</v>
      </c>
    </row>
    <row r="2607" spans="1:4" x14ac:dyDescent="0.25">
      <c r="A2607" s="5" t="s">
        <v>37</v>
      </c>
      <c r="B2607" s="1">
        <v>42705</v>
      </c>
      <c r="C2607" t="s">
        <v>95</v>
      </c>
      <c r="D2607" s="6">
        <v>299</v>
      </c>
    </row>
    <row r="2608" spans="1:4" x14ac:dyDescent="0.25">
      <c r="A2608" s="5" t="s">
        <v>37</v>
      </c>
      <c r="B2608" s="1">
        <v>42705</v>
      </c>
      <c r="C2608" t="s">
        <v>96</v>
      </c>
      <c r="D2608" s="6">
        <v>30</v>
      </c>
    </row>
    <row r="2609" spans="1:4" x14ac:dyDescent="0.25">
      <c r="A2609" s="5" t="s">
        <v>37</v>
      </c>
      <c r="B2609" s="1">
        <v>42705</v>
      </c>
      <c r="C2609" t="s">
        <v>97</v>
      </c>
      <c r="D2609" s="6">
        <v>153</v>
      </c>
    </row>
    <row r="2610" spans="1:4" x14ac:dyDescent="0.25">
      <c r="A2610" s="5" t="s">
        <v>37</v>
      </c>
      <c r="B2610" s="1">
        <v>42705</v>
      </c>
      <c r="C2610" t="s">
        <v>98</v>
      </c>
      <c r="D2610" s="6">
        <v>420</v>
      </c>
    </row>
    <row r="2611" spans="1:4" x14ac:dyDescent="0.25">
      <c r="A2611" s="5" t="s">
        <v>37</v>
      </c>
      <c r="B2611" s="1">
        <v>42705</v>
      </c>
      <c r="C2611" t="s">
        <v>99</v>
      </c>
      <c r="D2611" s="6">
        <v>522</v>
      </c>
    </row>
    <row r="2612" spans="1:4" x14ac:dyDescent="0.25">
      <c r="A2612" s="5" t="s">
        <v>37</v>
      </c>
      <c r="B2612" s="1">
        <v>42705</v>
      </c>
      <c r="C2612" t="s">
        <v>100</v>
      </c>
      <c r="D2612" s="6">
        <v>389</v>
      </c>
    </row>
    <row r="2613" spans="1:4" x14ac:dyDescent="0.25">
      <c r="A2613" s="5" t="s">
        <v>37</v>
      </c>
      <c r="B2613" s="1">
        <v>42552</v>
      </c>
      <c r="C2613" t="s">
        <v>94</v>
      </c>
      <c r="D2613" s="6">
        <v>204</v>
      </c>
    </row>
    <row r="2614" spans="1:4" x14ac:dyDescent="0.25">
      <c r="A2614" s="5" t="s">
        <v>37</v>
      </c>
      <c r="B2614" s="1">
        <v>42552</v>
      </c>
      <c r="C2614" t="s">
        <v>95</v>
      </c>
      <c r="D2614" s="6">
        <v>272</v>
      </c>
    </row>
    <row r="2615" spans="1:4" x14ac:dyDescent="0.25">
      <c r="A2615" s="5" t="s">
        <v>37</v>
      </c>
      <c r="B2615" s="1">
        <v>42552</v>
      </c>
      <c r="C2615" t="s">
        <v>96</v>
      </c>
      <c r="D2615" s="6">
        <v>30</v>
      </c>
    </row>
    <row r="2616" spans="1:4" x14ac:dyDescent="0.25">
      <c r="A2616" s="5" t="s">
        <v>37</v>
      </c>
      <c r="B2616" s="1">
        <v>42552</v>
      </c>
      <c r="C2616" t="s">
        <v>97</v>
      </c>
      <c r="D2616" s="6">
        <v>100</v>
      </c>
    </row>
    <row r="2617" spans="1:4" x14ac:dyDescent="0.25">
      <c r="A2617" s="5" t="s">
        <v>37</v>
      </c>
      <c r="B2617" s="1">
        <v>42552</v>
      </c>
      <c r="C2617" t="s">
        <v>98</v>
      </c>
      <c r="D2617" s="6">
        <v>404</v>
      </c>
    </row>
    <row r="2618" spans="1:4" x14ac:dyDescent="0.25">
      <c r="A2618" s="5" t="s">
        <v>37</v>
      </c>
      <c r="B2618" s="1">
        <v>42552</v>
      </c>
      <c r="C2618" t="s">
        <v>99</v>
      </c>
      <c r="D2618" s="6">
        <v>442</v>
      </c>
    </row>
    <row r="2619" spans="1:4" x14ac:dyDescent="0.25">
      <c r="A2619" s="5" t="s">
        <v>37</v>
      </c>
      <c r="B2619" s="1">
        <v>42552</v>
      </c>
      <c r="C2619" t="s">
        <v>100</v>
      </c>
      <c r="D2619" s="6">
        <v>361</v>
      </c>
    </row>
    <row r="2620" spans="1:4" x14ac:dyDescent="0.25">
      <c r="A2620" s="5" t="s">
        <v>37</v>
      </c>
      <c r="B2620" s="1">
        <v>42552</v>
      </c>
      <c r="C2620" t="s">
        <v>94</v>
      </c>
      <c r="D2620" s="6">
        <v>293</v>
      </c>
    </row>
    <row r="2621" spans="1:4" x14ac:dyDescent="0.25">
      <c r="A2621" s="5" t="s">
        <v>37</v>
      </c>
      <c r="B2621" s="1">
        <v>42552</v>
      </c>
      <c r="C2621" t="s">
        <v>95</v>
      </c>
      <c r="D2621" s="6">
        <v>406</v>
      </c>
    </row>
    <row r="2622" spans="1:4" x14ac:dyDescent="0.25">
      <c r="A2622" s="5" t="s">
        <v>37</v>
      </c>
      <c r="B2622" s="1">
        <v>42552</v>
      </c>
      <c r="C2622" t="s">
        <v>96</v>
      </c>
      <c r="D2622" s="6">
        <v>30</v>
      </c>
    </row>
    <row r="2623" spans="1:4" x14ac:dyDescent="0.25">
      <c r="A2623" s="5" t="s">
        <v>37</v>
      </c>
      <c r="B2623" s="1">
        <v>42552</v>
      </c>
      <c r="C2623" t="s">
        <v>97</v>
      </c>
      <c r="D2623" s="6">
        <v>162</v>
      </c>
    </row>
    <row r="2624" spans="1:4" x14ac:dyDescent="0.25">
      <c r="A2624" s="5" t="s">
        <v>37</v>
      </c>
      <c r="B2624" s="1">
        <v>42552</v>
      </c>
      <c r="C2624" t="s">
        <v>98</v>
      </c>
      <c r="D2624" s="6">
        <v>460</v>
      </c>
    </row>
    <row r="2625" spans="1:4" x14ac:dyDescent="0.25">
      <c r="A2625" s="5" t="s">
        <v>37</v>
      </c>
      <c r="B2625" s="1">
        <v>42552</v>
      </c>
      <c r="C2625" t="s">
        <v>99</v>
      </c>
      <c r="D2625" s="6">
        <v>429</v>
      </c>
    </row>
    <row r="2626" spans="1:4" x14ac:dyDescent="0.25">
      <c r="A2626" s="5" t="s">
        <v>37</v>
      </c>
      <c r="B2626" s="1">
        <v>42552</v>
      </c>
      <c r="C2626" t="s">
        <v>100</v>
      </c>
      <c r="D2626" s="6">
        <v>308</v>
      </c>
    </row>
    <row r="2627" spans="1:4" x14ac:dyDescent="0.25">
      <c r="A2627" s="5" t="s">
        <v>37</v>
      </c>
      <c r="B2627" s="1">
        <v>42583</v>
      </c>
      <c r="C2627" t="s">
        <v>94</v>
      </c>
      <c r="D2627" s="6">
        <v>241</v>
      </c>
    </row>
    <row r="2628" spans="1:4" x14ac:dyDescent="0.25">
      <c r="A2628" s="5" t="s">
        <v>37</v>
      </c>
      <c r="B2628" s="1">
        <v>42583</v>
      </c>
      <c r="C2628" t="s">
        <v>95</v>
      </c>
      <c r="D2628" s="6">
        <v>322</v>
      </c>
    </row>
    <row r="2629" spans="1:4" x14ac:dyDescent="0.25">
      <c r="A2629" s="5" t="s">
        <v>37</v>
      </c>
      <c r="B2629" s="1">
        <v>42583</v>
      </c>
      <c r="C2629" t="s">
        <v>96</v>
      </c>
      <c r="D2629" s="6">
        <v>30</v>
      </c>
    </row>
    <row r="2630" spans="1:4" x14ac:dyDescent="0.25">
      <c r="A2630" s="5" t="s">
        <v>37</v>
      </c>
      <c r="B2630" s="1">
        <v>42583</v>
      </c>
      <c r="C2630" t="s">
        <v>97</v>
      </c>
      <c r="D2630" s="6">
        <v>168</v>
      </c>
    </row>
    <row r="2631" spans="1:4" x14ac:dyDescent="0.25">
      <c r="A2631" s="5" t="s">
        <v>37</v>
      </c>
      <c r="B2631" s="1">
        <v>42583</v>
      </c>
      <c r="C2631" t="s">
        <v>98</v>
      </c>
      <c r="D2631" s="6">
        <v>248</v>
      </c>
    </row>
    <row r="2632" spans="1:4" x14ac:dyDescent="0.25">
      <c r="A2632" s="5" t="s">
        <v>37</v>
      </c>
      <c r="B2632" s="1">
        <v>42583</v>
      </c>
      <c r="C2632" t="s">
        <v>99</v>
      </c>
      <c r="D2632" s="6">
        <v>537</v>
      </c>
    </row>
    <row r="2633" spans="1:4" x14ac:dyDescent="0.25">
      <c r="A2633" s="5" t="s">
        <v>37</v>
      </c>
      <c r="B2633" s="1">
        <v>42583</v>
      </c>
      <c r="C2633" t="s">
        <v>100</v>
      </c>
      <c r="D2633" s="6">
        <v>435</v>
      </c>
    </row>
    <row r="2634" spans="1:4" x14ac:dyDescent="0.25">
      <c r="A2634" s="5" t="s">
        <v>37</v>
      </c>
      <c r="B2634" s="1">
        <v>42644</v>
      </c>
      <c r="C2634" t="s">
        <v>94</v>
      </c>
      <c r="D2634" s="6">
        <v>287</v>
      </c>
    </row>
    <row r="2635" spans="1:4" x14ac:dyDescent="0.25">
      <c r="A2635" s="5" t="s">
        <v>37</v>
      </c>
      <c r="B2635" s="1">
        <v>42644</v>
      </c>
      <c r="C2635" t="s">
        <v>95</v>
      </c>
      <c r="D2635" s="6">
        <v>403</v>
      </c>
    </row>
    <row r="2636" spans="1:4" x14ac:dyDescent="0.25">
      <c r="A2636" s="5" t="s">
        <v>37</v>
      </c>
      <c r="B2636" s="1">
        <v>42644</v>
      </c>
      <c r="C2636" t="s">
        <v>96</v>
      </c>
      <c r="D2636" s="6">
        <v>30</v>
      </c>
    </row>
    <row r="2637" spans="1:4" x14ac:dyDescent="0.25">
      <c r="A2637" s="5" t="s">
        <v>37</v>
      </c>
      <c r="B2637" s="1">
        <v>42644</v>
      </c>
      <c r="C2637" t="s">
        <v>97</v>
      </c>
      <c r="D2637" s="6">
        <v>163</v>
      </c>
    </row>
    <row r="2638" spans="1:4" x14ac:dyDescent="0.25">
      <c r="A2638" s="5" t="s">
        <v>37</v>
      </c>
      <c r="B2638" s="1">
        <v>42644</v>
      </c>
      <c r="C2638" t="s">
        <v>98</v>
      </c>
      <c r="D2638" s="6">
        <v>387</v>
      </c>
    </row>
    <row r="2639" spans="1:4" x14ac:dyDescent="0.25">
      <c r="A2639" s="5" t="s">
        <v>37</v>
      </c>
      <c r="B2639" s="1">
        <v>42644</v>
      </c>
      <c r="C2639" t="s">
        <v>99</v>
      </c>
      <c r="D2639" s="6">
        <v>380</v>
      </c>
    </row>
    <row r="2640" spans="1:4" x14ac:dyDescent="0.25">
      <c r="A2640" s="7" t="s">
        <v>37</v>
      </c>
      <c r="B2640" s="1">
        <v>42644</v>
      </c>
      <c r="C2640" t="s">
        <v>100</v>
      </c>
      <c r="D2640" s="6">
        <v>405</v>
      </c>
    </row>
    <row r="2641" spans="1:4" x14ac:dyDescent="0.25">
      <c r="A2641" s="5" t="s">
        <v>14</v>
      </c>
      <c r="B2641" s="1">
        <v>42278</v>
      </c>
      <c r="C2641" t="s">
        <v>94</v>
      </c>
      <c r="D2641" s="6">
        <v>269</v>
      </c>
    </row>
    <row r="2642" spans="1:4" x14ac:dyDescent="0.25">
      <c r="A2642" s="5" t="s">
        <v>14</v>
      </c>
      <c r="B2642" s="1">
        <v>42278</v>
      </c>
      <c r="C2642" t="s">
        <v>95</v>
      </c>
      <c r="D2642" s="6">
        <v>265</v>
      </c>
    </row>
    <row r="2643" spans="1:4" x14ac:dyDescent="0.25">
      <c r="A2643" s="5" t="s">
        <v>14</v>
      </c>
      <c r="B2643" s="1">
        <v>42278</v>
      </c>
      <c r="C2643" t="s">
        <v>96</v>
      </c>
      <c r="D2643" s="6">
        <v>30</v>
      </c>
    </row>
    <row r="2644" spans="1:4" x14ac:dyDescent="0.25">
      <c r="A2644" s="5" t="s">
        <v>14</v>
      </c>
      <c r="B2644" s="1">
        <v>42278</v>
      </c>
      <c r="C2644" t="s">
        <v>97</v>
      </c>
      <c r="D2644" s="6">
        <v>126</v>
      </c>
    </row>
    <row r="2645" spans="1:4" x14ac:dyDescent="0.25">
      <c r="A2645" s="5" t="s">
        <v>14</v>
      </c>
      <c r="B2645" s="1">
        <v>42278</v>
      </c>
      <c r="C2645" t="s">
        <v>98</v>
      </c>
      <c r="D2645" s="6">
        <v>415</v>
      </c>
    </row>
    <row r="2646" spans="1:4" x14ac:dyDescent="0.25">
      <c r="A2646" s="5" t="s">
        <v>14</v>
      </c>
      <c r="B2646" s="1">
        <v>42278</v>
      </c>
      <c r="C2646" t="s">
        <v>99</v>
      </c>
      <c r="D2646" s="6">
        <v>582</v>
      </c>
    </row>
    <row r="2647" spans="1:4" x14ac:dyDescent="0.25">
      <c r="A2647" s="5" t="s">
        <v>14</v>
      </c>
      <c r="B2647" s="1">
        <v>42278</v>
      </c>
      <c r="C2647" t="s">
        <v>100</v>
      </c>
      <c r="D2647" s="6">
        <v>401</v>
      </c>
    </row>
    <row r="2648" spans="1:4" x14ac:dyDescent="0.25">
      <c r="A2648" s="5" t="s">
        <v>14</v>
      </c>
      <c r="B2648" s="1">
        <v>42339</v>
      </c>
      <c r="C2648" t="s">
        <v>94</v>
      </c>
      <c r="D2648" s="6">
        <v>123</v>
      </c>
    </row>
    <row r="2649" spans="1:4" x14ac:dyDescent="0.25">
      <c r="A2649" s="5" t="s">
        <v>14</v>
      </c>
      <c r="B2649" s="1">
        <v>42339</v>
      </c>
      <c r="C2649" t="s">
        <v>95</v>
      </c>
      <c r="D2649" s="6">
        <v>467</v>
      </c>
    </row>
    <row r="2650" spans="1:4" x14ac:dyDescent="0.25">
      <c r="A2650" s="5" t="s">
        <v>14</v>
      </c>
      <c r="B2650" s="1">
        <v>42339</v>
      </c>
      <c r="C2650" t="s">
        <v>96</v>
      </c>
      <c r="D2650" s="6">
        <v>30</v>
      </c>
    </row>
    <row r="2651" spans="1:4" x14ac:dyDescent="0.25">
      <c r="A2651" s="5" t="s">
        <v>14</v>
      </c>
      <c r="B2651" s="1">
        <v>42339</v>
      </c>
      <c r="C2651" t="s">
        <v>97</v>
      </c>
      <c r="D2651" s="6">
        <v>126</v>
      </c>
    </row>
    <row r="2652" spans="1:4" x14ac:dyDescent="0.25">
      <c r="A2652" s="5" t="s">
        <v>14</v>
      </c>
      <c r="B2652" s="1">
        <v>42339</v>
      </c>
      <c r="C2652" t="s">
        <v>98</v>
      </c>
      <c r="D2652" s="6">
        <v>290</v>
      </c>
    </row>
    <row r="2653" spans="1:4" x14ac:dyDescent="0.25">
      <c r="A2653" s="5" t="s">
        <v>14</v>
      </c>
      <c r="B2653" s="1">
        <v>42339</v>
      </c>
      <c r="C2653" t="s">
        <v>99</v>
      </c>
      <c r="D2653" s="6">
        <v>394</v>
      </c>
    </row>
    <row r="2654" spans="1:4" x14ac:dyDescent="0.25">
      <c r="A2654" s="5" t="s">
        <v>14</v>
      </c>
      <c r="B2654" s="1">
        <v>42339</v>
      </c>
      <c r="C2654" t="s">
        <v>100</v>
      </c>
      <c r="D2654" s="6">
        <v>304</v>
      </c>
    </row>
    <row r="2655" spans="1:4" x14ac:dyDescent="0.25">
      <c r="A2655" s="5" t="s">
        <v>14</v>
      </c>
      <c r="B2655" s="1">
        <v>42339</v>
      </c>
      <c r="C2655" t="s">
        <v>94</v>
      </c>
      <c r="D2655" s="6">
        <v>214</v>
      </c>
    </row>
    <row r="2656" spans="1:4" x14ac:dyDescent="0.25">
      <c r="A2656" s="5" t="s">
        <v>14</v>
      </c>
      <c r="B2656" s="1">
        <v>42339</v>
      </c>
      <c r="C2656" t="s">
        <v>95</v>
      </c>
      <c r="D2656" s="6">
        <v>226</v>
      </c>
    </row>
    <row r="2657" spans="1:4" x14ac:dyDescent="0.25">
      <c r="A2657" s="5" t="s">
        <v>14</v>
      </c>
      <c r="B2657" s="1">
        <v>42339</v>
      </c>
      <c r="C2657" t="s">
        <v>96</v>
      </c>
      <c r="D2657" s="6">
        <v>30</v>
      </c>
    </row>
    <row r="2658" spans="1:4" x14ac:dyDescent="0.25">
      <c r="A2658" s="5" t="s">
        <v>14</v>
      </c>
      <c r="B2658" s="1">
        <v>42339</v>
      </c>
      <c r="C2658" t="s">
        <v>97</v>
      </c>
      <c r="D2658" s="6">
        <v>184</v>
      </c>
    </row>
    <row r="2659" spans="1:4" x14ac:dyDescent="0.25">
      <c r="A2659" s="5" t="s">
        <v>14</v>
      </c>
      <c r="B2659" s="1">
        <v>42339</v>
      </c>
      <c r="C2659" t="s">
        <v>98</v>
      </c>
      <c r="D2659" s="6">
        <v>439</v>
      </c>
    </row>
    <row r="2660" spans="1:4" x14ac:dyDescent="0.25">
      <c r="A2660" s="5" t="s">
        <v>14</v>
      </c>
      <c r="B2660" s="1">
        <v>42339</v>
      </c>
      <c r="C2660" t="s">
        <v>99</v>
      </c>
      <c r="D2660" s="6">
        <v>360</v>
      </c>
    </row>
    <row r="2661" spans="1:4" x14ac:dyDescent="0.25">
      <c r="A2661" s="5" t="s">
        <v>14</v>
      </c>
      <c r="B2661" s="1">
        <v>42339</v>
      </c>
      <c r="C2661" t="s">
        <v>100</v>
      </c>
      <c r="D2661" s="6">
        <v>419</v>
      </c>
    </row>
    <row r="2662" spans="1:4" x14ac:dyDescent="0.25">
      <c r="A2662" s="5" t="s">
        <v>14</v>
      </c>
      <c r="B2662" s="1">
        <v>42186</v>
      </c>
      <c r="C2662" t="s">
        <v>94</v>
      </c>
      <c r="D2662" s="6">
        <v>230</v>
      </c>
    </row>
    <row r="2663" spans="1:4" x14ac:dyDescent="0.25">
      <c r="A2663" s="5" t="s">
        <v>14</v>
      </c>
      <c r="B2663" s="1">
        <v>42186</v>
      </c>
      <c r="C2663" t="s">
        <v>95</v>
      </c>
      <c r="D2663" s="6">
        <v>445</v>
      </c>
    </row>
    <row r="2664" spans="1:4" x14ac:dyDescent="0.25">
      <c r="A2664" s="5" t="s">
        <v>14</v>
      </c>
      <c r="B2664" s="1">
        <v>42186</v>
      </c>
      <c r="C2664" t="s">
        <v>96</v>
      </c>
      <c r="D2664" s="6">
        <v>30</v>
      </c>
    </row>
    <row r="2665" spans="1:4" x14ac:dyDescent="0.25">
      <c r="A2665" s="5" t="s">
        <v>14</v>
      </c>
      <c r="B2665" s="1">
        <v>42186</v>
      </c>
      <c r="C2665" t="s">
        <v>97</v>
      </c>
      <c r="D2665" s="6">
        <v>138</v>
      </c>
    </row>
    <row r="2666" spans="1:4" x14ac:dyDescent="0.25">
      <c r="A2666" s="5" t="s">
        <v>14</v>
      </c>
      <c r="B2666" s="1">
        <v>42186</v>
      </c>
      <c r="C2666" t="s">
        <v>98</v>
      </c>
      <c r="D2666" s="6">
        <v>361</v>
      </c>
    </row>
    <row r="2667" spans="1:4" x14ac:dyDescent="0.25">
      <c r="A2667" s="5" t="s">
        <v>14</v>
      </c>
      <c r="B2667" s="1">
        <v>42186</v>
      </c>
      <c r="C2667" t="s">
        <v>99</v>
      </c>
      <c r="D2667" s="6">
        <v>553</v>
      </c>
    </row>
    <row r="2668" spans="1:4" x14ac:dyDescent="0.25">
      <c r="A2668" s="5" t="s">
        <v>14</v>
      </c>
      <c r="B2668" s="1">
        <v>42186</v>
      </c>
      <c r="C2668" t="s">
        <v>100</v>
      </c>
      <c r="D2668" s="6">
        <v>373</v>
      </c>
    </row>
    <row r="2669" spans="1:4" x14ac:dyDescent="0.25">
      <c r="A2669" s="5" t="s">
        <v>14</v>
      </c>
      <c r="B2669" s="1">
        <v>42217</v>
      </c>
      <c r="C2669" t="s">
        <v>94</v>
      </c>
      <c r="D2669" s="6">
        <v>211</v>
      </c>
    </row>
    <row r="2670" spans="1:4" x14ac:dyDescent="0.25">
      <c r="A2670" s="5" t="s">
        <v>14</v>
      </c>
      <c r="B2670" s="1">
        <v>42217</v>
      </c>
      <c r="C2670" t="s">
        <v>95</v>
      </c>
      <c r="D2670" s="6">
        <v>357</v>
      </c>
    </row>
    <row r="2671" spans="1:4" x14ac:dyDescent="0.25">
      <c r="A2671" s="5" t="s">
        <v>14</v>
      </c>
      <c r="B2671" s="1">
        <v>42217</v>
      </c>
      <c r="C2671" t="s">
        <v>96</v>
      </c>
      <c r="D2671" s="6">
        <v>30</v>
      </c>
    </row>
    <row r="2672" spans="1:4" x14ac:dyDescent="0.25">
      <c r="A2672" s="5" t="s">
        <v>14</v>
      </c>
      <c r="B2672" s="1">
        <v>42217</v>
      </c>
      <c r="C2672" t="s">
        <v>97</v>
      </c>
      <c r="D2672" s="6">
        <v>187</v>
      </c>
    </row>
    <row r="2673" spans="1:4" x14ac:dyDescent="0.25">
      <c r="A2673" s="5" t="s">
        <v>14</v>
      </c>
      <c r="B2673" s="1">
        <v>42217</v>
      </c>
      <c r="C2673" t="s">
        <v>98</v>
      </c>
      <c r="D2673" s="6">
        <v>283</v>
      </c>
    </row>
    <row r="2674" spans="1:4" x14ac:dyDescent="0.25">
      <c r="A2674" s="5" t="s">
        <v>14</v>
      </c>
      <c r="B2674" s="1">
        <v>42217</v>
      </c>
      <c r="C2674" t="s">
        <v>99</v>
      </c>
      <c r="D2674" s="6">
        <v>587</v>
      </c>
    </row>
    <row r="2675" spans="1:4" x14ac:dyDescent="0.25">
      <c r="A2675" s="5" t="s">
        <v>14</v>
      </c>
      <c r="B2675" s="1">
        <v>42217</v>
      </c>
      <c r="C2675" t="s">
        <v>100</v>
      </c>
      <c r="D2675" s="6">
        <v>371</v>
      </c>
    </row>
    <row r="2676" spans="1:4" x14ac:dyDescent="0.25">
      <c r="A2676" s="5" t="s">
        <v>14</v>
      </c>
      <c r="B2676" s="1">
        <v>42278</v>
      </c>
      <c r="C2676" t="s">
        <v>94</v>
      </c>
      <c r="D2676" s="6">
        <v>127</v>
      </c>
    </row>
    <row r="2677" spans="1:4" x14ac:dyDescent="0.25">
      <c r="A2677" s="5" t="s">
        <v>14</v>
      </c>
      <c r="B2677" s="1">
        <v>42278</v>
      </c>
      <c r="C2677" t="s">
        <v>95</v>
      </c>
      <c r="D2677" s="6">
        <v>204</v>
      </c>
    </row>
    <row r="2678" spans="1:4" x14ac:dyDescent="0.25">
      <c r="A2678" s="5" t="s">
        <v>14</v>
      </c>
      <c r="B2678" s="1">
        <v>42278</v>
      </c>
      <c r="C2678" t="s">
        <v>96</v>
      </c>
      <c r="D2678" s="6">
        <v>30</v>
      </c>
    </row>
    <row r="2679" spans="1:4" x14ac:dyDescent="0.25">
      <c r="A2679" s="5" t="s">
        <v>14</v>
      </c>
      <c r="B2679" s="1">
        <v>42278</v>
      </c>
      <c r="C2679" t="s">
        <v>97</v>
      </c>
      <c r="D2679" s="6">
        <v>101</v>
      </c>
    </row>
    <row r="2680" spans="1:4" x14ac:dyDescent="0.25">
      <c r="A2680" s="5" t="s">
        <v>14</v>
      </c>
      <c r="B2680" s="1">
        <v>42278</v>
      </c>
      <c r="C2680" t="s">
        <v>98</v>
      </c>
      <c r="D2680" s="6">
        <v>324</v>
      </c>
    </row>
    <row r="2681" spans="1:4" x14ac:dyDescent="0.25">
      <c r="A2681" s="5" t="s">
        <v>14</v>
      </c>
      <c r="B2681" s="1">
        <v>42278</v>
      </c>
      <c r="C2681" t="s">
        <v>99</v>
      </c>
      <c r="D2681" s="6">
        <v>347</v>
      </c>
    </row>
    <row r="2682" spans="1:4" x14ac:dyDescent="0.25">
      <c r="A2682" s="5" t="s">
        <v>14</v>
      </c>
      <c r="B2682" s="1">
        <v>42278</v>
      </c>
      <c r="C2682" t="s">
        <v>100</v>
      </c>
      <c r="D2682" s="6">
        <v>402</v>
      </c>
    </row>
    <row r="2683" spans="1:4" x14ac:dyDescent="0.25">
      <c r="A2683" s="5" t="s">
        <v>14</v>
      </c>
      <c r="B2683" s="1">
        <v>42644</v>
      </c>
      <c r="C2683" t="s">
        <v>94</v>
      </c>
      <c r="D2683" s="6">
        <v>126</v>
      </c>
    </row>
    <row r="2684" spans="1:4" x14ac:dyDescent="0.25">
      <c r="A2684" s="5" t="s">
        <v>14</v>
      </c>
      <c r="B2684" s="1">
        <v>42644</v>
      </c>
      <c r="C2684" t="s">
        <v>95</v>
      </c>
      <c r="D2684" s="6">
        <v>232</v>
      </c>
    </row>
    <row r="2685" spans="1:4" x14ac:dyDescent="0.25">
      <c r="A2685" s="5" t="s">
        <v>14</v>
      </c>
      <c r="B2685" s="1">
        <v>42644</v>
      </c>
      <c r="C2685" t="s">
        <v>96</v>
      </c>
      <c r="D2685" s="6">
        <v>30</v>
      </c>
    </row>
    <row r="2686" spans="1:4" x14ac:dyDescent="0.25">
      <c r="A2686" s="5" t="s">
        <v>14</v>
      </c>
      <c r="B2686" s="1">
        <v>42644</v>
      </c>
      <c r="C2686" t="s">
        <v>97</v>
      </c>
      <c r="D2686" s="6">
        <v>169</v>
      </c>
    </row>
    <row r="2687" spans="1:4" x14ac:dyDescent="0.25">
      <c r="A2687" s="5" t="s">
        <v>14</v>
      </c>
      <c r="B2687" s="1">
        <v>42644</v>
      </c>
      <c r="C2687" t="s">
        <v>98</v>
      </c>
      <c r="D2687" s="6">
        <v>254</v>
      </c>
    </row>
    <row r="2688" spans="1:4" x14ac:dyDescent="0.25">
      <c r="A2688" s="5" t="s">
        <v>14</v>
      </c>
      <c r="B2688" s="1">
        <v>42644</v>
      </c>
      <c r="C2688" t="s">
        <v>99</v>
      </c>
      <c r="D2688" s="6">
        <v>381</v>
      </c>
    </row>
    <row r="2689" spans="1:4" x14ac:dyDescent="0.25">
      <c r="A2689" s="5" t="s">
        <v>14</v>
      </c>
      <c r="B2689" s="1">
        <v>42644</v>
      </c>
      <c r="C2689" t="s">
        <v>100</v>
      </c>
      <c r="D2689" s="6">
        <v>363</v>
      </c>
    </row>
    <row r="2690" spans="1:4" x14ac:dyDescent="0.25">
      <c r="A2690" s="5" t="s">
        <v>14</v>
      </c>
      <c r="B2690" s="1">
        <v>42705</v>
      </c>
      <c r="C2690" t="s">
        <v>94</v>
      </c>
      <c r="D2690" s="6">
        <v>299</v>
      </c>
    </row>
    <row r="2691" spans="1:4" x14ac:dyDescent="0.25">
      <c r="A2691" s="5" t="s">
        <v>14</v>
      </c>
      <c r="B2691" s="1">
        <v>42705</v>
      </c>
      <c r="C2691" t="s">
        <v>95</v>
      </c>
      <c r="D2691" s="6">
        <v>247</v>
      </c>
    </row>
    <row r="2692" spans="1:4" x14ac:dyDescent="0.25">
      <c r="A2692" s="5" t="s">
        <v>14</v>
      </c>
      <c r="B2692" s="1">
        <v>42705</v>
      </c>
      <c r="C2692" t="s">
        <v>96</v>
      </c>
      <c r="D2692" s="6">
        <v>30</v>
      </c>
    </row>
    <row r="2693" spans="1:4" x14ac:dyDescent="0.25">
      <c r="A2693" s="5" t="s">
        <v>14</v>
      </c>
      <c r="B2693" s="1">
        <v>42705</v>
      </c>
      <c r="C2693" t="s">
        <v>97</v>
      </c>
      <c r="D2693" s="6">
        <v>103</v>
      </c>
    </row>
    <row r="2694" spans="1:4" x14ac:dyDescent="0.25">
      <c r="A2694" s="5" t="s">
        <v>14</v>
      </c>
      <c r="B2694" s="1">
        <v>42705</v>
      </c>
      <c r="C2694" t="s">
        <v>98</v>
      </c>
      <c r="D2694" s="6">
        <v>399</v>
      </c>
    </row>
    <row r="2695" spans="1:4" x14ac:dyDescent="0.25">
      <c r="A2695" s="5" t="s">
        <v>14</v>
      </c>
      <c r="B2695" s="1">
        <v>42705</v>
      </c>
      <c r="C2695" t="s">
        <v>99</v>
      </c>
      <c r="D2695" s="6">
        <v>533</v>
      </c>
    </row>
    <row r="2696" spans="1:4" x14ac:dyDescent="0.25">
      <c r="A2696" s="5" t="s">
        <v>14</v>
      </c>
      <c r="B2696" s="1">
        <v>42705</v>
      </c>
      <c r="C2696" t="s">
        <v>100</v>
      </c>
      <c r="D2696" s="6">
        <v>314</v>
      </c>
    </row>
    <row r="2697" spans="1:4" x14ac:dyDescent="0.25">
      <c r="A2697" s="5" t="s">
        <v>14</v>
      </c>
      <c r="B2697" s="1">
        <v>42705</v>
      </c>
      <c r="C2697" t="s">
        <v>94</v>
      </c>
      <c r="D2697" s="6">
        <v>153</v>
      </c>
    </row>
    <row r="2698" spans="1:4" x14ac:dyDescent="0.25">
      <c r="A2698" s="5" t="s">
        <v>14</v>
      </c>
      <c r="B2698" s="1">
        <v>42705</v>
      </c>
      <c r="C2698" t="s">
        <v>95</v>
      </c>
      <c r="D2698" s="6">
        <v>335</v>
      </c>
    </row>
    <row r="2699" spans="1:4" x14ac:dyDescent="0.25">
      <c r="A2699" s="5" t="s">
        <v>14</v>
      </c>
      <c r="B2699" s="1">
        <v>42705</v>
      </c>
      <c r="C2699" t="s">
        <v>96</v>
      </c>
      <c r="D2699" s="6">
        <v>30</v>
      </c>
    </row>
    <row r="2700" spans="1:4" x14ac:dyDescent="0.25">
      <c r="A2700" s="5" t="s">
        <v>14</v>
      </c>
      <c r="B2700" s="1">
        <v>42705</v>
      </c>
      <c r="C2700" t="s">
        <v>97</v>
      </c>
      <c r="D2700" s="6">
        <v>157</v>
      </c>
    </row>
    <row r="2701" spans="1:4" x14ac:dyDescent="0.25">
      <c r="A2701" s="5" t="s">
        <v>14</v>
      </c>
      <c r="B2701" s="1">
        <v>42705</v>
      </c>
      <c r="C2701" t="s">
        <v>98</v>
      </c>
      <c r="D2701" s="6">
        <v>272</v>
      </c>
    </row>
    <row r="2702" spans="1:4" x14ac:dyDescent="0.25">
      <c r="A2702" s="5" t="s">
        <v>14</v>
      </c>
      <c r="B2702" s="1">
        <v>42705</v>
      </c>
      <c r="C2702" t="s">
        <v>99</v>
      </c>
      <c r="D2702" s="6">
        <v>491</v>
      </c>
    </row>
    <row r="2703" spans="1:4" x14ac:dyDescent="0.25">
      <c r="A2703" s="5" t="s">
        <v>14</v>
      </c>
      <c r="B2703" s="1">
        <v>42705</v>
      </c>
      <c r="C2703" t="s">
        <v>100</v>
      </c>
      <c r="D2703" s="6">
        <v>400</v>
      </c>
    </row>
    <row r="2704" spans="1:4" x14ac:dyDescent="0.25">
      <c r="A2704" s="5" t="s">
        <v>14</v>
      </c>
      <c r="B2704" s="1">
        <v>42370</v>
      </c>
      <c r="C2704" t="s">
        <v>94</v>
      </c>
      <c r="D2704" s="6">
        <v>102</v>
      </c>
    </row>
    <row r="2705" spans="1:4" x14ac:dyDescent="0.25">
      <c r="A2705" s="5" t="s">
        <v>14</v>
      </c>
      <c r="B2705" s="1">
        <v>42370</v>
      </c>
      <c r="C2705" t="s">
        <v>95</v>
      </c>
      <c r="D2705" s="6">
        <v>229</v>
      </c>
    </row>
    <row r="2706" spans="1:4" x14ac:dyDescent="0.25">
      <c r="A2706" s="5" t="s">
        <v>14</v>
      </c>
      <c r="B2706" s="1">
        <v>42370</v>
      </c>
      <c r="C2706" t="s">
        <v>96</v>
      </c>
      <c r="D2706" s="6">
        <v>30</v>
      </c>
    </row>
    <row r="2707" spans="1:4" x14ac:dyDescent="0.25">
      <c r="A2707" s="5" t="s">
        <v>14</v>
      </c>
      <c r="B2707" s="1">
        <v>42370</v>
      </c>
      <c r="C2707" t="s">
        <v>97</v>
      </c>
      <c r="D2707" s="6">
        <v>180</v>
      </c>
    </row>
    <row r="2708" spans="1:4" x14ac:dyDescent="0.25">
      <c r="A2708" s="5" t="s">
        <v>14</v>
      </c>
      <c r="B2708" s="1">
        <v>42370</v>
      </c>
      <c r="C2708" t="s">
        <v>98</v>
      </c>
      <c r="D2708" s="6">
        <v>343</v>
      </c>
    </row>
    <row r="2709" spans="1:4" x14ac:dyDescent="0.25">
      <c r="A2709" s="5" t="s">
        <v>14</v>
      </c>
      <c r="B2709" s="1">
        <v>42370</v>
      </c>
      <c r="C2709" t="s">
        <v>99</v>
      </c>
      <c r="D2709" s="6">
        <v>324</v>
      </c>
    </row>
    <row r="2710" spans="1:4" x14ac:dyDescent="0.25">
      <c r="A2710" s="5" t="s">
        <v>14</v>
      </c>
      <c r="B2710" s="1">
        <v>42370</v>
      </c>
      <c r="C2710" t="s">
        <v>100</v>
      </c>
      <c r="D2710" s="6">
        <v>425</v>
      </c>
    </row>
    <row r="2711" spans="1:4" x14ac:dyDescent="0.25">
      <c r="A2711" s="5" t="s">
        <v>14</v>
      </c>
      <c r="B2711" s="1">
        <v>42430</v>
      </c>
      <c r="C2711" t="s">
        <v>94</v>
      </c>
      <c r="D2711" s="6">
        <v>253</v>
      </c>
    </row>
    <row r="2712" spans="1:4" x14ac:dyDescent="0.25">
      <c r="A2712" s="5" t="s">
        <v>14</v>
      </c>
      <c r="B2712" s="1">
        <v>42430</v>
      </c>
      <c r="C2712" t="s">
        <v>95</v>
      </c>
      <c r="D2712" s="6">
        <v>265</v>
      </c>
    </row>
    <row r="2713" spans="1:4" x14ac:dyDescent="0.25">
      <c r="A2713" s="5" t="s">
        <v>14</v>
      </c>
      <c r="B2713" s="1">
        <v>42430</v>
      </c>
      <c r="C2713" t="s">
        <v>96</v>
      </c>
      <c r="D2713" s="6">
        <v>30</v>
      </c>
    </row>
    <row r="2714" spans="1:4" x14ac:dyDescent="0.25">
      <c r="A2714" s="5" t="s">
        <v>14</v>
      </c>
      <c r="B2714" s="1">
        <v>42430</v>
      </c>
      <c r="C2714" t="s">
        <v>97</v>
      </c>
      <c r="D2714" s="6">
        <v>151</v>
      </c>
    </row>
    <row r="2715" spans="1:4" x14ac:dyDescent="0.25">
      <c r="A2715" s="5" t="s">
        <v>14</v>
      </c>
      <c r="B2715" s="1">
        <v>42430</v>
      </c>
      <c r="C2715" t="s">
        <v>98</v>
      </c>
      <c r="D2715" s="6">
        <v>262</v>
      </c>
    </row>
    <row r="2716" spans="1:4" x14ac:dyDescent="0.25">
      <c r="A2716" s="5" t="s">
        <v>14</v>
      </c>
      <c r="B2716" s="1">
        <v>42430</v>
      </c>
      <c r="C2716" t="s">
        <v>99</v>
      </c>
      <c r="D2716" s="6">
        <v>365</v>
      </c>
    </row>
    <row r="2717" spans="1:4" x14ac:dyDescent="0.25">
      <c r="A2717" s="5" t="s">
        <v>14</v>
      </c>
      <c r="B2717" s="1">
        <v>42430</v>
      </c>
      <c r="C2717" t="s">
        <v>100</v>
      </c>
      <c r="D2717" s="6">
        <v>437</v>
      </c>
    </row>
    <row r="2718" spans="1:4" x14ac:dyDescent="0.25">
      <c r="A2718" s="5" t="s">
        <v>14</v>
      </c>
      <c r="B2718" s="1">
        <v>42430</v>
      </c>
      <c r="C2718" t="s">
        <v>94</v>
      </c>
      <c r="D2718" s="6">
        <v>163</v>
      </c>
    </row>
    <row r="2719" spans="1:4" x14ac:dyDescent="0.25">
      <c r="A2719" s="5" t="s">
        <v>14</v>
      </c>
      <c r="B2719" s="1">
        <v>42430</v>
      </c>
      <c r="C2719" t="s">
        <v>95</v>
      </c>
      <c r="D2719" s="6">
        <v>286</v>
      </c>
    </row>
    <row r="2720" spans="1:4" x14ac:dyDescent="0.25">
      <c r="A2720" s="5" t="s">
        <v>14</v>
      </c>
      <c r="B2720" s="1">
        <v>42430</v>
      </c>
      <c r="C2720" t="s">
        <v>96</v>
      </c>
      <c r="D2720" s="6">
        <v>30</v>
      </c>
    </row>
    <row r="2721" spans="1:4" x14ac:dyDescent="0.25">
      <c r="A2721" s="5" t="s">
        <v>14</v>
      </c>
      <c r="B2721" s="1">
        <v>42430</v>
      </c>
      <c r="C2721" t="s">
        <v>97</v>
      </c>
      <c r="D2721" s="6">
        <v>141</v>
      </c>
    </row>
    <row r="2722" spans="1:4" x14ac:dyDescent="0.25">
      <c r="A2722" s="5" t="s">
        <v>14</v>
      </c>
      <c r="B2722" s="1">
        <v>42430</v>
      </c>
      <c r="C2722" t="s">
        <v>98</v>
      </c>
      <c r="D2722" s="6">
        <v>264</v>
      </c>
    </row>
    <row r="2723" spans="1:4" x14ac:dyDescent="0.25">
      <c r="A2723" s="5" t="s">
        <v>14</v>
      </c>
      <c r="B2723" s="1">
        <v>42430</v>
      </c>
      <c r="C2723" t="s">
        <v>99</v>
      </c>
      <c r="D2723" s="6">
        <v>531</v>
      </c>
    </row>
    <row r="2724" spans="1:4" x14ac:dyDescent="0.25">
      <c r="A2724" s="5" t="s">
        <v>14</v>
      </c>
      <c r="B2724" s="1">
        <v>42430</v>
      </c>
      <c r="C2724" t="s">
        <v>100</v>
      </c>
      <c r="D2724" s="6">
        <v>432</v>
      </c>
    </row>
    <row r="2725" spans="1:4" x14ac:dyDescent="0.25">
      <c r="A2725" s="5" t="s">
        <v>14</v>
      </c>
      <c r="B2725" s="1">
        <v>42491</v>
      </c>
      <c r="C2725" t="s">
        <v>94</v>
      </c>
      <c r="D2725" s="6">
        <v>149</v>
      </c>
    </row>
    <row r="2726" spans="1:4" x14ac:dyDescent="0.25">
      <c r="A2726" s="5" t="s">
        <v>14</v>
      </c>
      <c r="B2726" s="1">
        <v>42491</v>
      </c>
      <c r="C2726" t="s">
        <v>95</v>
      </c>
      <c r="D2726" s="6">
        <v>477</v>
      </c>
    </row>
    <row r="2727" spans="1:4" x14ac:dyDescent="0.25">
      <c r="A2727" s="5" t="s">
        <v>14</v>
      </c>
      <c r="B2727" s="1">
        <v>42491</v>
      </c>
      <c r="C2727" t="s">
        <v>96</v>
      </c>
      <c r="D2727" s="6">
        <v>30</v>
      </c>
    </row>
    <row r="2728" spans="1:4" x14ac:dyDescent="0.25">
      <c r="A2728" s="5" t="s">
        <v>14</v>
      </c>
      <c r="B2728" s="1">
        <v>42491</v>
      </c>
      <c r="C2728" t="s">
        <v>97</v>
      </c>
      <c r="D2728" s="6">
        <v>122</v>
      </c>
    </row>
    <row r="2729" spans="1:4" x14ac:dyDescent="0.25">
      <c r="A2729" s="5" t="s">
        <v>14</v>
      </c>
      <c r="B2729" s="1">
        <v>42491</v>
      </c>
      <c r="C2729" t="s">
        <v>98</v>
      </c>
      <c r="D2729" s="6">
        <v>319</v>
      </c>
    </row>
    <row r="2730" spans="1:4" x14ac:dyDescent="0.25">
      <c r="A2730" s="5" t="s">
        <v>14</v>
      </c>
      <c r="B2730" s="1">
        <v>42491</v>
      </c>
      <c r="C2730" t="s">
        <v>99</v>
      </c>
      <c r="D2730" s="6">
        <v>477</v>
      </c>
    </row>
    <row r="2731" spans="1:4" x14ac:dyDescent="0.25">
      <c r="A2731" s="5" t="s">
        <v>14</v>
      </c>
      <c r="B2731" s="1">
        <v>42491</v>
      </c>
      <c r="C2731" t="s">
        <v>100</v>
      </c>
      <c r="D2731" s="6">
        <v>379</v>
      </c>
    </row>
    <row r="2732" spans="1:4" x14ac:dyDescent="0.25">
      <c r="A2732" s="5" t="s">
        <v>14</v>
      </c>
      <c r="B2732" s="1">
        <v>42491</v>
      </c>
      <c r="C2732" t="s">
        <v>94</v>
      </c>
      <c r="D2732" s="6">
        <v>145</v>
      </c>
    </row>
    <row r="2733" spans="1:4" x14ac:dyDescent="0.25">
      <c r="A2733" s="5" t="s">
        <v>14</v>
      </c>
      <c r="B2733" s="1">
        <v>42491</v>
      </c>
      <c r="C2733" t="s">
        <v>95</v>
      </c>
      <c r="D2733" s="6">
        <v>363</v>
      </c>
    </row>
    <row r="2734" spans="1:4" x14ac:dyDescent="0.25">
      <c r="A2734" s="5" t="s">
        <v>14</v>
      </c>
      <c r="B2734" s="1">
        <v>42491</v>
      </c>
      <c r="C2734" t="s">
        <v>96</v>
      </c>
      <c r="D2734" s="6">
        <v>30</v>
      </c>
    </row>
    <row r="2735" spans="1:4" x14ac:dyDescent="0.25">
      <c r="A2735" s="5" t="s">
        <v>14</v>
      </c>
      <c r="B2735" s="1">
        <v>42491</v>
      </c>
      <c r="C2735" t="s">
        <v>97</v>
      </c>
      <c r="D2735" s="6">
        <v>139</v>
      </c>
    </row>
    <row r="2736" spans="1:4" x14ac:dyDescent="0.25">
      <c r="A2736" s="5" t="s">
        <v>14</v>
      </c>
      <c r="B2736" s="1">
        <v>42491</v>
      </c>
      <c r="C2736" t="s">
        <v>98</v>
      </c>
      <c r="D2736" s="6">
        <v>376</v>
      </c>
    </row>
    <row r="2737" spans="1:4" x14ac:dyDescent="0.25">
      <c r="A2737" s="5" t="s">
        <v>14</v>
      </c>
      <c r="B2737" s="1">
        <v>42491</v>
      </c>
      <c r="C2737" t="s">
        <v>99</v>
      </c>
      <c r="D2737" s="6">
        <v>531</v>
      </c>
    </row>
    <row r="2738" spans="1:4" x14ac:dyDescent="0.25">
      <c r="A2738" s="5" t="s">
        <v>14</v>
      </c>
      <c r="B2738" s="1">
        <v>42491</v>
      </c>
      <c r="C2738" t="s">
        <v>100</v>
      </c>
      <c r="D2738" s="6">
        <v>416</v>
      </c>
    </row>
    <row r="2739" spans="1:4" x14ac:dyDescent="0.25">
      <c r="A2739" s="5" t="s">
        <v>14</v>
      </c>
      <c r="B2739" s="1">
        <v>42552</v>
      </c>
      <c r="C2739" t="s">
        <v>94</v>
      </c>
      <c r="D2739" s="6">
        <v>112</v>
      </c>
    </row>
    <row r="2740" spans="1:4" x14ac:dyDescent="0.25">
      <c r="A2740" s="5" t="s">
        <v>14</v>
      </c>
      <c r="B2740" s="1">
        <v>42552</v>
      </c>
      <c r="C2740" t="s">
        <v>95</v>
      </c>
      <c r="D2740" s="6">
        <v>223</v>
      </c>
    </row>
    <row r="2741" spans="1:4" x14ac:dyDescent="0.25">
      <c r="A2741" s="5" t="s">
        <v>14</v>
      </c>
      <c r="B2741" s="1">
        <v>42552</v>
      </c>
      <c r="C2741" t="s">
        <v>96</v>
      </c>
      <c r="D2741" s="6">
        <v>30</v>
      </c>
    </row>
    <row r="2742" spans="1:4" x14ac:dyDescent="0.25">
      <c r="A2742" s="5" t="s">
        <v>14</v>
      </c>
      <c r="B2742" s="1">
        <v>42552</v>
      </c>
      <c r="C2742" t="s">
        <v>97</v>
      </c>
      <c r="D2742" s="6">
        <v>176</v>
      </c>
    </row>
    <row r="2743" spans="1:4" x14ac:dyDescent="0.25">
      <c r="A2743" s="5" t="s">
        <v>14</v>
      </c>
      <c r="B2743" s="1">
        <v>42552</v>
      </c>
      <c r="C2743" t="s">
        <v>98</v>
      </c>
      <c r="D2743" s="6">
        <v>393</v>
      </c>
    </row>
    <row r="2744" spans="1:4" x14ac:dyDescent="0.25">
      <c r="A2744" s="5" t="s">
        <v>14</v>
      </c>
      <c r="B2744" s="1">
        <v>42552</v>
      </c>
      <c r="C2744" t="s">
        <v>99</v>
      </c>
      <c r="D2744" s="6">
        <v>582</v>
      </c>
    </row>
    <row r="2745" spans="1:4" x14ac:dyDescent="0.25">
      <c r="A2745" s="5" t="s">
        <v>14</v>
      </c>
      <c r="B2745" s="1">
        <v>42552</v>
      </c>
      <c r="C2745" t="s">
        <v>100</v>
      </c>
      <c r="D2745" s="6">
        <v>314</v>
      </c>
    </row>
    <row r="2746" spans="1:4" x14ac:dyDescent="0.25">
      <c r="A2746" s="5" t="s">
        <v>14</v>
      </c>
      <c r="B2746" s="1">
        <v>42552</v>
      </c>
      <c r="C2746" t="s">
        <v>94</v>
      </c>
      <c r="D2746" s="6">
        <v>139</v>
      </c>
    </row>
    <row r="2747" spans="1:4" x14ac:dyDescent="0.25">
      <c r="A2747" s="5" t="s">
        <v>14</v>
      </c>
      <c r="B2747" s="1">
        <v>42552</v>
      </c>
      <c r="C2747" t="s">
        <v>95</v>
      </c>
      <c r="D2747" s="6">
        <v>219</v>
      </c>
    </row>
    <row r="2748" spans="1:4" x14ac:dyDescent="0.25">
      <c r="A2748" s="5" t="s">
        <v>14</v>
      </c>
      <c r="B2748" s="1">
        <v>42552</v>
      </c>
      <c r="C2748" t="s">
        <v>96</v>
      </c>
      <c r="D2748" s="6">
        <v>30</v>
      </c>
    </row>
    <row r="2749" spans="1:4" x14ac:dyDescent="0.25">
      <c r="A2749" s="5" t="s">
        <v>14</v>
      </c>
      <c r="B2749" s="1">
        <v>42552</v>
      </c>
      <c r="C2749" t="s">
        <v>97</v>
      </c>
      <c r="D2749" s="6">
        <v>103</v>
      </c>
    </row>
    <row r="2750" spans="1:4" x14ac:dyDescent="0.25">
      <c r="A2750" s="5" t="s">
        <v>14</v>
      </c>
      <c r="B2750" s="1">
        <v>42552</v>
      </c>
      <c r="C2750" t="s">
        <v>98</v>
      </c>
      <c r="D2750" s="6">
        <v>403</v>
      </c>
    </row>
    <row r="2751" spans="1:4" x14ac:dyDescent="0.25">
      <c r="A2751" s="5" t="s">
        <v>14</v>
      </c>
      <c r="B2751" s="1">
        <v>42552</v>
      </c>
      <c r="C2751" t="s">
        <v>99</v>
      </c>
      <c r="D2751" s="6">
        <v>544</v>
      </c>
    </row>
    <row r="2752" spans="1:4" x14ac:dyDescent="0.25">
      <c r="A2752" s="5" t="s">
        <v>14</v>
      </c>
      <c r="B2752" s="1">
        <v>42552</v>
      </c>
      <c r="C2752" t="s">
        <v>100</v>
      </c>
      <c r="D2752" s="6">
        <v>430</v>
      </c>
    </row>
    <row r="2753" spans="1:4" x14ac:dyDescent="0.25">
      <c r="A2753" s="5" t="s">
        <v>14</v>
      </c>
      <c r="B2753" s="1">
        <v>42583</v>
      </c>
      <c r="C2753" t="s">
        <v>94</v>
      </c>
      <c r="D2753" s="6">
        <v>207</v>
      </c>
    </row>
    <row r="2754" spans="1:4" x14ac:dyDescent="0.25">
      <c r="A2754" s="5" t="s">
        <v>14</v>
      </c>
      <c r="B2754" s="1">
        <v>42583</v>
      </c>
      <c r="C2754" t="s">
        <v>95</v>
      </c>
      <c r="D2754" s="6">
        <v>405</v>
      </c>
    </row>
    <row r="2755" spans="1:4" x14ac:dyDescent="0.25">
      <c r="A2755" s="5" t="s">
        <v>14</v>
      </c>
      <c r="B2755" s="1">
        <v>42583</v>
      </c>
      <c r="C2755" t="s">
        <v>96</v>
      </c>
      <c r="D2755" s="6">
        <v>30</v>
      </c>
    </row>
    <row r="2756" spans="1:4" x14ac:dyDescent="0.25">
      <c r="A2756" s="5" t="s">
        <v>14</v>
      </c>
      <c r="B2756" s="1">
        <v>42583</v>
      </c>
      <c r="C2756" t="s">
        <v>97</v>
      </c>
      <c r="D2756" s="6">
        <v>110</v>
      </c>
    </row>
    <row r="2757" spans="1:4" x14ac:dyDescent="0.25">
      <c r="A2757" s="5" t="s">
        <v>14</v>
      </c>
      <c r="B2757" s="1">
        <v>42583</v>
      </c>
      <c r="C2757" t="s">
        <v>98</v>
      </c>
      <c r="D2757" s="6">
        <v>384</v>
      </c>
    </row>
    <row r="2758" spans="1:4" x14ac:dyDescent="0.25">
      <c r="A2758" s="5" t="s">
        <v>14</v>
      </c>
      <c r="B2758" s="1">
        <v>42583</v>
      </c>
      <c r="C2758" t="s">
        <v>99</v>
      </c>
      <c r="D2758" s="6">
        <v>391</v>
      </c>
    </row>
    <row r="2759" spans="1:4" x14ac:dyDescent="0.25">
      <c r="A2759" s="5" t="s">
        <v>14</v>
      </c>
      <c r="B2759" s="1">
        <v>42583</v>
      </c>
      <c r="C2759" t="s">
        <v>100</v>
      </c>
      <c r="D2759" s="6">
        <v>415</v>
      </c>
    </row>
    <row r="2760" spans="1:4" x14ac:dyDescent="0.25">
      <c r="A2760" s="5" t="s">
        <v>14</v>
      </c>
      <c r="B2760" s="1">
        <v>42644</v>
      </c>
      <c r="C2760" t="s">
        <v>94</v>
      </c>
      <c r="D2760" s="6">
        <v>223</v>
      </c>
    </row>
    <row r="2761" spans="1:4" x14ac:dyDescent="0.25">
      <c r="A2761" s="5" t="s">
        <v>14</v>
      </c>
      <c r="B2761" s="1">
        <v>42644</v>
      </c>
      <c r="C2761" t="s">
        <v>95</v>
      </c>
      <c r="D2761" s="6">
        <v>436</v>
      </c>
    </row>
    <row r="2762" spans="1:4" x14ac:dyDescent="0.25">
      <c r="A2762" s="5" t="s">
        <v>14</v>
      </c>
      <c r="B2762" s="1">
        <v>42644</v>
      </c>
      <c r="C2762" t="s">
        <v>96</v>
      </c>
      <c r="D2762" s="6">
        <v>30</v>
      </c>
    </row>
    <row r="2763" spans="1:4" x14ac:dyDescent="0.25">
      <c r="A2763" s="5" t="s">
        <v>14</v>
      </c>
      <c r="B2763" s="1">
        <v>42644</v>
      </c>
      <c r="C2763" t="s">
        <v>97</v>
      </c>
      <c r="D2763" s="6">
        <v>141</v>
      </c>
    </row>
    <row r="2764" spans="1:4" x14ac:dyDescent="0.25">
      <c r="A2764" s="5" t="s">
        <v>14</v>
      </c>
      <c r="B2764" s="1">
        <v>42644</v>
      </c>
      <c r="C2764" t="s">
        <v>98</v>
      </c>
      <c r="D2764" s="6">
        <v>364</v>
      </c>
    </row>
    <row r="2765" spans="1:4" x14ac:dyDescent="0.25">
      <c r="A2765" s="5" t="s">
        <v>14</v>
      </c>
      <c r="B2765" s="1">
        <v>42644</v>
      </c>
      <c r="C2765" t="s">
        <v>99</v>
      </c>
      <c r="D2765" s="6">
        <v>308</v>
      </c>
    </row>
    <row r="2766" spans="1:4" x14ac:dyDescent="0.25">
      <c r="A2766" s="7" t="s">
        <v>14</v>
      </c>
      <c r="B2766" s="1">
        <v>42644</v>
      </c>
      <c r="C2766" t="s">
        <v>100</v>
      </c>
      <c r="D2766" s="6">
        <v>336</v>
      </c>
    </row>
    <row r="2767" spans="1:4" x14ac:dyDescent="0.25">
      <c r="A2767" s="5" t="s">
        <v>28</v>
      </c>
      <c r="B2767" s="1">
        <v>42644</v>
      </c>
      <c r="C2767" t="s">
        <v>94</v>
      </c>
      <c r="D2767" s="6">
        <v>209</v>
      </c>
    </row>
    <row r="2768" spans="1:4" x14ac:dyDescent="0.25">
      <c r="A2768" s="5" t="s">
        <v>28</v>
      </c>
      <c r="B2768" s="1">
        <v>42644</v>
      </c>
      <c r="C2768" t="s">
        <v>95</v>
      </c>
      <c r="D2768" s="6">
        <v>267</v>
      </c>
    </row>
    <row r="2769" spans="1:4" x14ac:dyDescent="0.25">
      <c r="A2769" s="5" t="s">
        <v>28</v>
      </c>
      <c r="B2769" s="1">
        <v>42644</v>
      </c>
      <c r="C2769" t="s">
        <v>96</v>
      </c>
      <c r="D2769" s="6">
        <v>30</v>
      </c>
    </row>
    <row r="2770" spans="1:4" x14ac:dyDescent="0.25">
      <c r="A2770" s="5" t="s">
        <v>28</v>
      </c>
      <c r="B2770" s="1">
        <v>42644</v>
      </c>
      <c r="C2770" t="s">
        <v>97</v>
      </c>
      <c r="D2770" s="6">
        <v>144</v>
      </c>
    </row>
    <row r="2771" spans="1:4" x14ac:dyDescent="0.25">
      <c r="A2771" s="5" t="s">
        <v>28</v>
      </c>
      <c r="B2771" s="1">
        <v>42644</v>
      </c>
      <c r="C2771" t="s">
        <v>98</v>
      </c>
      <c r="D2771" s="6">
        <v>349</v>
      </c>
    </row>
    <row r="2772" spans="1:4" x14ac:dyDescent="0.25">
      <c r="A2772" s="5" t="s">
        <v>28</v>
      </c>
      <c r="B2772" s="1">
        <v>42644</v>
      </c>
      <c r="C2772" t="s">
        <v>99</v>
      </c>
      <c r="D2772" s="6">
        <v>374</v>
      </c>
    </row>
    <row r="2773" spans="1:4" x14ac:dyDescent="0.25">
      <c r="A2773" s="5" t="s">
        <v>28</v>
      </c>
      <c r="B2773" s="1">
        <v>42644</v>
      </c>
      <c r="C2773" t="s">
        <v>100</v>
      </c>
      <c r="D2773" s="6">
        <v>340</v>
      </c>
    </row>
    <row r="2774" spans="1:4" x14ac:dyDescent="0.25">
      <c r="A2774" s="5" t="s">
        <v>28</v>
      </c>
      <c r="B2774" s="1">
        <v>42705</v>
      </c>
      <c r="C2774" t="s">
        <v>94</v>
      </c>
      <c r="D2774" s="6">
        <v>296</v>
      </c>
    </row>
    <row r="2775" spans="1:4" x14ac:dyDescent="0.25">
      <c r="A2775" s="5" t="s">
        <v>28</v>
      </c>
      <c r="B2775" s="1">
        <v>42705</v>
      </c>
      <c r="C2775" t="s">
        <v>95</v>
      </c>
      <c r="D2775" s="6">
        <v>323</v>
      </c>
    </row>
    <row r="2776" spans="1:4" x14ac:dyDescent="0.25">
      <c r="A2776" s="5" t="s">
        <v>28</v>
      </c>
      <c r="B2776" s="1">
        <v>42705</v>
      </c>
      <c r="C2776" t="s">
        <v>96</v>
      </c>
      <c r="D2776" s="6">
        <v>30</v>
      </c>
    </row>
    <row r="2777" spans="1:4" x14ac:dyDescent="0.25">
      <c r="A2777" s="5" t="s">
        <v>28</v>
      </c>
      <c r="B2777" s="1">
        <v>42705</v>
      </c>
      <c r="C2777" t="s">
        <v>97</v>
      </c>
      <c r="D2777" s="6">
        <v>108</v>
      </c>
    </row>
    <row r="2778" spans="1:4" x14ac:dyDescent="0.25">
      <c r="A2778" s="5" t="s">
        <v>28</v>
      </c>
      <c r="B2778" s="1">
        <v>42705</v>
      </c>
      <c r="C2778" t="s">
        <v>98</v>
      </c>
      <c r="D2778" s="6">
        <v>323</v>
      </c>
    </row>
    <row r="2779" spans="1:4" x14ac:dyDescent="0.25">
      <c r="A2779" s="5" t="s">
        <v>28</v>
      </c>
      <c r="B2779" s="1">
        <v>42705</v>
      </c>
      <c r="C2779" t="s">
        <v>99</v>
      </c>
      <c r="D2779" s="6">
        <v>357</v>
      </c>
    </row>
    <row r="2780" spans="1:4" x14ac:dyDescent="0.25">
      <c r="A2780" s="5" t="s">
        <v>28</v>
      </c>
      <c r="B2780" s="1">
        <v>42705</v>
      </c>
      <c r="C2780" t="s">
        <v>100</v>
      </c>
      <c r="D2780" s="6">
        <v>387</v>
      </c>
    </row>
    <row r="2781" spans="1:4" x14ac:dyDescent="0.25">
      <c r="A2781" s="5" t="s">
        <v>28</v>
      </c>
      <c r="B2781" s="1">
        <v>42705</v>
      </c>
      <c r="C2781" t="s">
        <v>94</v>
      </c>
      <c r="D2781" s="6">
        <v>116</v>
      </c>
    </row>
    <row r="2782" spans="1:4" x14ac:dyDescent="0.25">
      <c r="A2782" s="5" t="s">
        <v>28</v>
      </c>
      <c r="B2782" s="1">
        <v>42705</v>
      </c>
      <c r="C2782" t="s">
        <v>95</v>
      </c>
      <c r="D2782" s="6">
        <v>299</v>
      </c>
    </row>
    <row r="2783" spans="1:4" x14ac:dyDescent="0.25">
      <c r="A2783" s="5" t="s">
        <v>28</v>
      </c>
      <c r="B2783" s="1">
        <v>42705</v>
      </c>
      <c r="C2783" t="s">
        <v>96</v>
      </c>
      <c r="D2783" s="6">
        <v>30</v>
      </c>
    </row>
    <row r="2784" spans="1:4" x14ac:dyDescent="0.25">
      <c r="A2784" s="5" t="s">
        <v>28</v>
      </c>
      <c r="B2784" s="1">
        <v>42705</v>
      </c>
      <c r="C2784" t="s">
        <v>97</v>
      </c>
      <c r="D2784" s="6">
        <v>143</v>
      </c>
    </row>
    <row r="2785" spans="1:4" x14ac:dyDescent="0.25">
      <c r="A2785" s="5" t="s">
        <v>28</v>
      </c>
      <c r="B2785" s="1">
        <v>42705</v>
      </c>
      <c r="C2785" t="s">
        <v>98</v>
      </c>
      <c r="D2785" s="6">
        <v>396</v>
      </c>
    </row>
    <row r="2786" spans="1:4" x14ac:dyDescent="0.25">
      <c r="A2786" s="5" t="s">
        <v>28</v>
      </c>
      <c r="B2786" s="1">
        <v>42705</v>
      </c>
      <c r="C2786" t="s">
        <v>99</v>
      </c>
      <c r="D2786" s="6">
        <v>494</v>
      </c>
    </row>
    <row r="2787" spans="1:4" x14ac:dyDescent="0.25">
      <c r="A2787" s="5" t="s">
        <v>28</v>
      </c>
      <c r="B2787" s="1">
        <v>42705</v>
      </c>
      <c r="C2787" t="s">
        <v>100</v>
      </c>
      <c r="D2787" s="6">
        <v>306</v>
      </c>
    </row>
    <row r="2788" spans="1:4" x14ac:dyDescent="0.25">
      <c r="A2788" s="5" t="s">
        <v>28</v>
      </c>
      <c r="B2788" s="1">
        <v>42370</v>
      </c>
      <c r="C2788" t="s">
        <v>94</v>
      </c>
      <c r="D2788" s="6">
        <v>291</v>
      </c>
    </row>
    <row r="2789" spans="1:4" x14ac:dyDescent="0.25">
      <c r="A2789" s="5" t="s">
        <v>28</v>
      </c>
      <c r="B2789" s="1">
        <v>42370</v>
      </c>
      <c r="C2789" t="s">
        <v>95</v>
      </c>
      <c r="D2789" s="6">
        <v>262</v>
      </c>
    </row>
    <row r="2790" spans="1:4" x14ac:dyDescent="0.25">
      <c r="A2790" s="5" t="s">
        <v>28</v>
      </c>
      <c r="B2790" s="1">
        <v>42370</v>
      </c>
      <c r="C2790" t="s">
        <v>96</v>
      </c>
      <c r="D2790" s="6">
        <v>30</v>
      </c>
    </row>
    <row r="2791" spans="1:4" x14ac:dyDescent="0.25">
      <c r="A2791" s="5" t="s">
        <v>28</v>
      </c>
      <c r="B2791" s="1">
        <v>42370</v>
      </c>
      <c r="C2791" t="s">
        <v>97</v>
      </c>
      <c r="D2791" s="6">
        <v>148</v>
      </c>
    </row>
    <row r="2792" spans="1:4" x14ac:dyDescent="0.25">
      <c r="A2792" s="5" t="s">
        <v>28</v>
      </c>
      <c r="B2792" s="1">
        <v>42370</v>
      </c>
      <c r="C2792" t="s">
        <v>98</v>
      </c>
      <c r="D2792" s="6">
        <v>285</v>
      </c>
    </row>
    <row r="2793" spans="1:4" x14ac:dyDescent="0.25">
      <c r="A2793" s="5" t="s">
        <v>28</v>
      </c>
      <c r="B2793" s="1">
        <v>42370</v>
      </c>
      <c r="C2793" t="s">
        <v>99</v>
      </c>
      <c r="D2793" s="6">
        <v>359</v>
      </c>
    </row>
    <row r="2794" spans="1:4" x14ac:dyDescent="0.25">
      <c r="A2794" s="5" t="s">
        <v>28</v>
      </c>
      <c r="B2794" s="1">
        <v>42370</v>
      </c>
      <c r="C2794" t="s">
        <v>100</v>
      </c>
      <c r="D2794" s="6">
        <v>379</v>
      </c>
    </row>
    <row r="2795" spans="1:4" x14ac:dyDescent="0.25">
      <c r="A2795" s="5" t="s">
        <v>28</v>
      </c>
      <c r="B2795" s="1">
        <v>42430</v>
      </c>
      <c r="C2795" t="s">
        <v>94</v>
      </c>
      <c r="D2795" s="6">
        <v>292</v>
      </c>
    </row>
    <row r="2796" spans="1:4" x14ac:dyDescent="0.25">
      <c r="A2796" s="5" t="s">
        <v>28</v>
      </c>
      <c r="B2796" s="1">
        <v>42430</v>
      </c>
      <c r="C2796" t="s">
        <v>95</v>
      </c>
      <c r="D2796" s="6">
        <v>283</v>
      </c>
    </row>
    <row r="2797" spans="1:4" x14ac:dyDescent="0.25">
      <c r="A2797" s="5" t="s">
        <v>28</v>
      </c>
      <c r="B2797" s="1">
        <v>42430</v>
      </c>
      <c r="C2797" t="s">
        <v>96</v>
      </c>
      <c r="D2797" s="6">
        <v>30</v>
      </c>
    </row>
    <row r="2798" spans="1:4" x14ac:dyDescent="0.25">
      <c r="A2798" s="5" t="s">
        <v>28</v>
      </c>
      <c r="B2798" s="1">
        <v>42430</v>
      </c>
      <c r="C2798" t="s">
        <v>97</v>
      </c>
      <c r="D2798" s="6">
        <v>166</v>
      </c>
    </row>
    <row r="2799" spans="1:4" x14ac:dyDescent="0.25">
      <c r="A2799" s="5" t="s">
        <v>28</v>
      </c>
      <c r="B2799" s="1">
        <v>42430</v>
      </c>
      <c r="C2799" t="s">
        <v>98</v>
      </c>
      <c r="D2799" s="6">
        <v>363</v>
      </c>
    </row>
    <row r="2800" spans="1:4" x14ac:dyDescent="0.25">
      <c r="A2800" s="5" t="s">
        <v>28</v>
      </c>
      <c r="B2800" s="1">
        <v>42430</v>
      </c>
      <c r="C2800" t="s">
        <v>99</v>
      </c>
      <c r="D2800" s="6">
        <v>575</v>
      </c>
    </row>
    <row r="2801" spans="1:4" x14ac:dyDescent="0.25">
      <c r="A2801" s="5" t="s">
        <v>28</v>
      </c>
      <c r="B2801" s="1">
        <v>42430</v>
      </c>
      <c r="C2801" t="s">
        <v>100</v>
      </c>
      <c r="D2801" s="6">
        <v>382</v>
      </c>
    </row>
    <row r="2802" spans="1:4" x14ac:dyDescent="0.25">
      <c r="A2802" s="5" t="s">
        <v>28</v>
      </c>
      <c r="B2802" s="1">
        <v>42430</v>
      </c>
      <c r="C2802" t="s">
        <v>94</v>
      </c>
      <c r="D2802" s="6">
        <v>198</v>
      </c>
    </row>
    <row r="2803" spans="1:4" x14ac:dyDescent="0.25">
      <c r="A2803" s="5" t="s">
        <v>28</v>
      </c>
      <c r="B2803" s="1">
        <v>42430</v>
      </c>
      <c r="C2803" t="s">
        <v>95</v>
      </c>
      <c r="D2803" s="6">
        <v>308</v>
      </c>
    </row>
    <row r="2804" spans="1:4" x14ac:dyDescent="0.25">
      <c r="A2804" s="5" t="s">
        <v>28</v>
      </c>
      <c r="B2804" s="1">
        <v>42430</v>
      </c>
      <c r="C2804" t="s">
        <v>96</v>
      </c>
      <c r="D2804" s="6">
        <v>30</v>
      </c>
    </row>
    <row r="2805" spans="1:4" x14ac:dyDescent="0.25">
      <c r="A2805" s="5" t="s">
        <v>28</v>
      </c>
      <c r="B2805" s="1">
        <v>42430</v>
      </c>
      <c r="C2805" t="s">
        <v>97</v>
      </c>
      <c r="D2805" s="6">
        <v>168</v>
      </c>
    </row>
    <row r="2806" spans="1:4" x14ac:dyDescent="0.25">
      <c r="A2806" s="5" t="s">
        <v>28</v>
      </c>
      <c r="B2806" s="1">
        <v>42430</v>
      </c>
      <c r="C2806" t="s">
        <v>98</v>
      </c>
      <c r="D2806" s="6">
        <v>451</v>
      </c>
    </row>
    <row r="2807" spans="1:4" x14ac:dyDescent="0.25">
      <c r="A2807" s="5" t="s">
        <v>28</v>
      </c>
      <c r="B2807" s="1">
        <v>42430</v>
      </c>
      <c r="C2807" t="s">
        <v>99</v>
      </c>
      <c r="D2807" s="6">
        <v>506</v>
      </c>
    </row>
    <row r="2808" spans="1:4" x14ac:dyDescent="0.25">
      <c r="A2808" s="5" t="s">
        <v>28</v>
      </c>
      <c r="B2808" s="1">
        <v>42430</v>
      </c>
      <c r="C2808" t="s">
        <v>100</v>
      </c>
      <c r="D2808" s="6">
        <v>305</v>
      </c>
    </row>
    <row r="2809" spans="1:4" x14ac:dyDescent="0.25">
      <c r="A2809" s="5" t="s">
        <v>28</v>
      </c>
      <c r="B2809" s="1">
        <v>42491</v>
      </c>
      <c r="C2809" t="s">
        <v>94</v>
      </c>
      <c r="D2809" s="6">
        <v>193</v>
      </c>
    </row>
    <row r="2810" spans="1:4" x14ac:dyDescent="0.25">
      <c r="A2810" s="5" t="s">
        <v>28</v>
      </c>
      <c r="B2810" s="1">
        <v>42491</v>
      </c>
      <c r="C2810" t="s">
        <v>95</v>
      </c>
      <c r="D2810" s="6">
        <v>324</v>
      </c>
    </row>
    <row r="2811" spans="1:4" x14ac:dyDescent="0.25">
      <c r="A2811" s="5" t="s">
        <v>28</v>
      </c>
      <c r="B2811" s="1">
        <v>42491</v>
      </c>
      <c r="C2811" t="s">
        <v>96</v>
      </c>
      <c r="D2811" s="6">
        <v>30</v>
      </c>
    </row>
    <row r="2812" spans="1:4" x14ac:dyDescent="0.25">
      <c r="A2812" s="5" t="s">
        <v>28</v>
      </c>
      <c r="B2812" s="1">
        <v>42491</v>
      </c>
      <c r="C2812" t="s">
        <v>97</v>
      </c>
      <c r="D2812" s="6">
        <v>129</v>
      </c>
    </row>
    <row r="2813" spans="1:4" x14ac:dyDescent="0.25">
      <c r="A2813" s="5" t="s">
        <v>28</v>
      </c>
      <c r="B2813" s="1">
        <v>42491</v>
      </c>
      <c r="C2813" t="s">
        <v>98</v>
      </c>
      <c r="D2813" s="6">
        <v>301</v>
      </c>
    </row>
    <row r="2814" spans="1:4" x14ac:dyDescent="0.25">
      <c r="A2814" s="5" t="s">
        <v>28</v>
      </c>
      <c r="B2814" s="1">
        <v>42491</v>
      </c>
      <c r="C2814" t="s">
        <v>99</v>
      </c>
      <c r="D2814" s="6">
        <v>553</v>
      </c>
    </row>
    <row r="2815" spans="1:4" x14ac:dyDescent="0.25">
      <c r="A2815" s="5" t="s">
        <v>28</v>
      </c>
      <c r="B2815" s="1">
        <v>42491</v>
      </c>
      <c r="C2815" t="s">
        <v>100</v>
      </c>
      <c r="D2815" s="6">
        <v>317</v>
      </c>
    </row>
    <row r="2816" spans="1:4" x14ac:dyDescent="0.25">
      <c r="A2816" s="5" t="s">
        <v>28</v>
      </c>
      <c r="B2816" s="1">
        <v>42491</v>
      </c>
      <c r="C2816" t="s">
        <v>94</v>
      </c>
      <c r="D2816" s="6">
        <v>209</v>
      </c>
    </row>
    <row r="2817" spans="1:4" x14ac:dyDescent="0.25">
      <c r="A2817" s="5" t="s">
        <v>28</v>
      </c>
      <c r="B2817" s="1">
        <v>42491</v>
      </c>
      <c r="C2817" t="s">
        <v>95</v>
      </c>
      <c r="D2817" s="6">
        <v>418</v>
      </c>
    </row>
    <row r="2818" spans="1:4" x14ac:dyDescent="0.25">
      <c r="A2818" s="5" t="s">
        <v>28</v>
      </c>
      <c r="B2818" s="1">
        <v>42491</v>
      </c>
      <c r="C2818" t="s">
        <v>96</v>
      </c>
      <c r="D2818" s="6">
        <v>30</v>
      </c>
    </row>
    <row r="2819" spans="1:4" x14ac:dyDescent="0.25">
      <c r="A2819" s="5" t="s">
        <v>28</v>
      </c>
      <c r="B2819" s="1">
        <v>42491</v>
      </c>
      <c r="C2819" t="s">
        <v>97</v>
      </c>
      <c r="D2819" s="6">
        <v>148</v>
      </c>
    </row>
    <row r="2820" spans="1:4" x14ac:dyDescent="0.25">
      <c r="A2820" s="5" t="s">
        <v>28</v>
      </c>
      <c r="B2820" s="1">
        <v>42491</v>
      </c>
      <c r="C2820" t="s">
        <v>98</v>
      </c>
      <c r="D2820" s="6">
        <v>311</v>
      </c>
    </row>
    <row r="2821" spans="1:4" x14ac:dyDescent="0.25">
      <c r="A2821" s="5" t="s">
        <v>28</v>
      </c>
      <c r="B2821" s="1">
        <v>42491</v>
      </c>
      <c r="C2821" t="s">
        <v>99</v>
      </c>
      <c r="D2821" s="6">
        <v>356</v>
      </c>
    </row>
    <row r="2822" spans="1:4" x14ac:dyDescent="0.25">
      <c r="A2822" s="5" t="s">
        <v>28</v>
      </c>
      <c r="B2822" s="1">
        <v>42491</v>
      </c>
      <c r="C2822" t="s">
        <v>100</v>
      </c>
      <c r="D2822" s="6">
        <v>332</v>
      </c>
    </row>
    <row r="2823" spans="1:4" x14ac:dyDescent="0.25">
      <c r="A2823" s="5" t="s">
        <v>28</v>
      </c>
      <c r="B2823" s="1">
        <v>42552</v>
      </c>
      <c r="C2823" t="s">
        <v>94</v>
      </c>
      <c r="D2823" s="6">
        <v>234</v>
      </c>
    </row>
    <row r="2824" spans="1:4" x14ac:dyDescent="0.25">
      <c r="A2824" s="5" t="s">
        <v>28</v>
      </c>
      <c r="B2824" s="1">
        <v>42552</v>
      </c>
      <c r="C2824" t="s">
        <v>95</v>
      </c>
      <c r="D2824" s="6">
        <v>302</v>
      </c>
    </row>
    <row r="2825" spans="1:4" x14ac:dyDescent="0.25">
      <c r="A2825" s="5" t="s">
        <v>28</v>
      </c>
      <c r="B2825" s="1">
        <v>42552</v>
      </c>
      <c r="C2825" t="s">
        <v>96</v>
      </c>
      <c r="D2825" s="6">
        <v>30</v>
      </c>
    </row>
    <row r="2826" spans="1:4" x14ac:dyDescent="0.25">
      <c r="A2826" s="5" t="s">
        <v>28</v>
      </c>
      <c r="B2826" s="1">
        <v>42552</v>
      </c>
      <c r="C2826" t="s">
        <v>97</v>
      </c>
      <c r="D2826" s="6">
        <v>191</v>
      </c>
    </row>
    <row r="2827" spans="1:4" x14ac:dyDescent="0.25">
      <c r="A2827" s="5" t="s">
        <v>28</v>
      </c>
      <c r="B2827" s="1">
        <v>42552</v>
      </c>
      <c r="C2827" t="s">
        <v>98</v>
      </c>
      <c r="D2827" s="6">
        <v>372</v>
      </c>
    </row>
    <row r="2828" spans="1:4" x14ac:dyDescent="0.25">
      <c r="A2828" s="5" t="s">
        <v>28</v>
      </c>
      <c r="B2828" s="1">
        <v>42552</v>
      </c>
      <c r="C2828" t="s">
        <v>99</v>
      </c>
      <c r="D2828" s="6">
        <v>504</v>
      </c>
    </row>
    <row r="2829" spans="1:4" x14ac:dyDescent="0.25">
      <c r="A2829" s="5" t="s">
        <v>28</v>
      </c>
      <c r="B2829" s="1">
        <v>42552</v>
      </c>
      <c r="C2829" t="s">
        <v>100</v>
      </c>
      <c r="D2829" s="6">
        <v>303</v>
      </c>
    </row>
    <row r="2830" spans="1:4" x14ac:dyDescent="0.25">
      <c r="A2830" s="5" t="s">
        <v>28</v>
      </c>
      <c r="B2830" s="1">
        <v>42552</v>
      </c>
      <c r="C2830" t="s">
        <v>94</v>
      </c>
      <c r="D2830" s="6">
        <v>263</v>
      </c>
    </row>
    <row r="2831" spans="1:4" x14ac:dyDescent="0.25">
      <c r="A2831" s="5" t="s">
        <v>28</v>
      </c>
      <c r="B2831" s="1">
        <v>42552</v>
      </c>
      <c r="C2831" t="s">
        <v>95</v>
      </c>
      <c r="D2831" s="6">
        <v>336</v>
      </c>
    </row>
    <row r="2832" spans="1:4" x14ac:dyDescent="0.25">
      <c r="A2832" s="5" t="s">
        <v>28</v>
      </c>
      <c r="B2832" s="1">
        <v>42552</v>
      </c>
      <c r="C2832" t="s">
        <v>96</v>
      </c>
      <c r="D2832" s="6">
        <v>30</v>
      </c>
    </row>
    <row r="2833" spans="1:4" x14ac:dyDescent="0.25">
      <c r="A2833" s="5" t="s">
        <v>28</v>
      </c>
      <c r="B2833" s="1">
        <v>42552</v>
      </c>
      <c r="C2833" t="s">
        <v>97</v>
      </c>
      <c r="D2833" s="6">
        <v>137</v>
      </c>
    </row>
    <row r="2834" spans="1:4" x14ac:dyDescent="0.25">
      <c r="A2834" s="5" t="s">
        <v>28</v>
      </c>
      <c r="B2834" s="1">
        <v>42552</v>
      </c>
      <c r="C2834" t="s">
        <v>98</v>
      </c>
      <c r="D2834" s="6">
        <v>390</v>
      </c>
    </row>
    <row r="2835" spans="1:4" x14ac:dyDescent="0.25">
      <c r="A2835" s="5" t="s">
        <v>28</v>
      </c>
      <c r="B2835" s="1">
        <v>42552</v>
      </c>
      <c r="C2835" t="s">
        <v>99</v>
      </c>
      <c r="D2835" s="6">
        <v>595</v>
      </c>
    </row>
    <row r="2836" spans="1:4" x14ac:dyDescent="0.25">
      <c r="A2836" s="5" t="s">
        <v>28</v>
      </c>
      <c r="B2836" s="1">
        <v>42552</v>
      </c>
      <c r="C2836" t="s">
        <v>100</v>
      </c>
      <c r="D2836" s="6">
        <v>346</v>
      </c>
    </row>
    <row r="2837" spans="1:4" x14ac:dyDescent="0.25">
      <c r="A2837" s="5" t="s">
        <v>28</v>
      </c>
      <c r="B2837" s="1">
        <v>42583</v>
      </c>
      <c r="C2837" t="s">
        <v>94</v>
      </c>
      <c r="D2837" s="6">
        <v>264</v>
      </c>
    </row>
    <row r="2838" spans="1:4" x14ac:dyDescent="0.25">
      <c r="A2838" s="5" t="s">
        <v>28</v>
      </c>
      <c r="B2838" s="1">
        <v>42583</v>
      </c>
      <c r="C2838" t="s">
        <v>95</v>
      </c>
      <c r="D2838" s="6">
        <v>229</v>
      </c>
    </row>
    <row r="2839" spans="1:4" x14ac:dyDescent="0.25">
      <c r="A2839" s="5" t="s">
        <v>28</v>
      </c>
      <c r="B2839" s="1">
        <v>42583</v>
      </c>
      <c r="C2839" t="s">
        <v>96</v>
      </c>
      <c r="D2839" s="6">
        <v>30</v>
      </c>
    </row>
    <row r="2840" spans="1:4" x14ac:dyDescent="0.25">
      <c r="A2840" s="5" t="s">
        <v>28</v>
      </c>
      <c r="B2840" s="1">
        <v>42583</v>
      </c>
      <c r="C2840" t="s">
        <v>97</v>
      </c>
      <c r="D2840" s="6">
        <v>153</v>
      </c>
    </row>
    <row r="2841" spans="1:4" x14ac:dyDescent="0.25">
      <c r="A2841" s="5" t="s">
        <v>28</v>
      </c>
      <c r="B2841" s="1">
        <v>42583</v>
      </c>
      <c r="C2841" t="s">
        <v>98</v>
      </c>
      <c r="D2841" s="6">
        <v>476</v>
      </c>
    </row>
    <row r="2842" spans="1:4" x14ac:dyDescent="0.25">
      <c r="A2842" s="5" t="s">
        <v>28</v>
      </c>
      <c r="B2842" s="1">
        <v>42583</v>
      </c>
      <c r="C2842" t="s">
        <v>99</v>
      </c>
      <c r="D2842" s="6">
        <v>383</v>
      </c>
    </row>
    <row r="2843" spans="1:4" x14ac:dyDescent="0.25">
      <c r="A2843" s="5" t="s">
        <v>28</v>
      </c>
      <c r="B2843" s="1">
        <v>42583</v>
      </c>
      <c r="C2843" t="s">
        <v>100</v>
      </c>
      <c r="D2843" s="6">
        <v>369</v>
      </c>
    </row>
    <row r="2844" spans="1:4" x14ac:dyDescent="0.25">
      <c r="A2844" s="5" t="s">
        <v>28</v>
      </c>
      <c r="B2844" s="1">
        <v>42644</v>
      </c>
      <c r="C2844" t="s">
        <v>94</v>
      </c>
      <c r="D2844" s="6">
        <v>185</v>
      </c>
    </row>
    <row r="2845" spans="1:4" x14ac:dyDescent="0.25">
      <c r="A2845" s="5" t="s">
        <v>28</v>
      </c>
      <c r="B2845" s="1">
        <v>42644</v>
      </c>
      <c r="C2845" t="s">
        <v>95</v>
      </c>
      <c r="D2845" s="6">
        <v>253</v>
      </c>
    </row>
    <row r="2846" spans="1:4" x14ac:dyDescent="0.25">
      <c r="A2846" s="5" t="s">
        <v>28</v>
      </c>
      <c r="B2846" s="1">
        <v>42644</v>
      </c>
      <c r="C2846" t="s">
        <v>96</v>
      </c>
      <c r="D2846" s="6">
        <v>30</v>
      </c>
    </row>
    <row r="2847" spans="1:4" x14ac:dyDescent="0.25">
      <c r="A2847" s="5" t="s">
        <v>28</v>
      </c>
      <c r="B2847" s="1">
        <v>42644</v>
      </c>
      <c r="C2847" t="s">
        <v>97</v>
      </c>
      <c r="D2847" s="6">
        <v>101</v>
      </c>
    </row>
    <row r="2848" spans="1:4" x14ac:dyDescent="0.25">
      <c r="A2848" s="5" t="s">
        <v>28</v>
      </c>
      <c r="B2848" s="1">
        <v>42644</v>
      </c>
      <c r="C2848" t="s">
        <v>98</v>
      </c>
      <c r="D2848" s="6">
        <v>266</v>
      </c>
    </row>
    <row r="2849" spans="1:4" x14ac:dyDescent="0.25">
      <c r="A2849" s="5" t="s">
        <v>28</v>
      </c>
      <c r="B2849" s="1">
        <v>42644</v>
      </c>
      <c r="C2849" t="s">
        <v>99</v>
      </c>
      <c r="D2849" s="6">
        <v>451</v>
      </c>
    </row>
    <row r="2850" spans="1:4" x14ac:dyDescent="0.25">
      <c r="A2850" s="7" t="s">
        <v>28</v>
      </c>
      <c r="B2850" s="1">
        <v>42644</v>
      </c>
      <c r="C2850" t="s">
        <v>100</v>
      </c>
      <c r="D2850" s="6">
        <v>445</v>
      </c>
    </row>
    <row r="2851" spans="1:4" x14ac:dyDescent="0.25">
      <c r="A2851" s="5" t="s">
        <v>20</v>
      </c>
      <c r="B2851" s="1">
        <v>42339</v>
      </c>
      <c r="C2851" t="s">
        <v>94</v>
      </c>
      <c r="D2851" s="6">
        <v>100</v>
      </c>
    </row>
    <row r="2852" spans="1:4" x14ac:dyDescent="0.25">
      <c r="A2852" s="5" t="s">
        <v>20</v>
      </c>
      <c r="B2852" s="1">
        <v>42339</v>
      </c>
      <c r="C2852" t="s">
        <v>95</v>
      </c>
      <c r="D2852" s="6">
        <v>330</v>
      </c>
    </row>
    <row r="2853" spans="1:4" x14ac:dyDescent="0.25">
      <c r="A2853" s="5" t="s">
        <v>20</v>
      </c>
      <c r="B2853" s="1">
        <v>42339</v>
      </c>
      <c r="C2853" t="s">
        <v>96</v>
      </c>
      <c r="D2853" s="6">
        <v>30</v>
      </c>
    </row>
    <row r="2854" spans="1:4" x14ac:dyDescent="0.25">
      <c r="A2854" s="5" t="s">
        <v>20</v>
      </c>
      <c r="B2854" s="1">
        <v>42339</v>
      </c>
      <c r="C2854" t="s">
        <v>97</v>
      </c>
      <c r="D2854" s="6">
        <v>176</v>
      </c>
    </row>
    <row r="2855" spans="1:4" x14ac:dyDescent="0.25">
      <c r="A2855" s="5" t="s">
        <v>20</v>
      </c>
      <c r="B2855" s="1">
        <v>42339</v>
      </c>
      <c r="C2855" t="s">
        <v>98</v>
      </c>
      <c r="D2855" s="6">
        <v>383</v>
      </c>
    </row>
    <row r="2856" spans="1:4" x14ac:dyDescent="0.25">
      <c r="A2856" s="5" t="s">
        <v>20</v>
      </c>
      <c r="B2856" s="1">
        <v>42339</v>
      </c>
      <c r="C2856" t="s">
        <v>99</v>
      </c>
      <c r="D2856" s="6">
        <v>440</v>
      </c>
    </row>
    <row r="2857" spans="1:4" x14ac:dyDescent="0.25">
      <c r="A2857" s="5" t="s">
        <v>20</v>
      </c>
      <c r="B2857" s="1">
        <v>42339</v>
      </c>
      <c r="C2857" t="s">
        <v>100</v>
      </c>
      <c r="D2857" s="6">
        <v>359</v>
      </c>
    </row>
    <row r="2858" spans="1:4" x14ac:dyDescent="0.25">
      <c r="A2858" s="5" t="s">
        <v>20</v>
      </c>
      <c r="B2858" s="1">
        <v>42339</v>
      </c>
      <c r="C2858" t="s">
        <v>94</v>
      </c>
      <c r="D2858" s="6">
        <v>206</v>
      </c>
    </row>
    <row r="2859" spans="1:4" x14ac:dyDescent="0.25">
      <c r="A2859" s="5" t="s">
        <v>20</v>
      </c>
      <c r="B2859" s="1">
        <v>42339</v>
      </c>
      <c r="C2859" t="s">
        <v>95</v>
      </c>
      <c r="D2859" s="6">
        <v>367</v>
      </c>
    </row>
    <row r="2860" spans="1:4" x14ac:dyDescent="0.25">
      <c r="A2860" s="5" t="s">
        <v>20</v>
      </c>
      <c r="B2860" s="1">
        <v>42339</v>
      </c>
      <c r="C2860" t="s">
        <v>96</v>
      </c>
      <c r="D2860" s="6">
        <v>30</v>
      </c>
    </row>
    <row r="2861" spans="1:4" x14ac:dyDescent="0.25">
      <c r="A2861" s="5" t="s">
        <v>20</v>
      </c>
      <c r="B2861" s="1">
        <v>42339</v>
      </c>
      <c r="C2861" t="s">
        <v>97</v>
      </c>
      <c r="D2861" s="6">
        <v>173</v>
      </c>
    </row>
    <row r="2862" spans="1:4" x14ac:dyDescent="0.25">
      <c r="A2862" s="5" t="s">
        <v>20</v>
      </c>
      <c r="B2862" s="1">
        <v>42339</v>
      </c>
      <c r="C2862" t="s">
        <v>98</v>
      </c>
      <c r="D2862" s="6">
        <v>361</v>
      </c>
    </row>
    <row r="2863" spans="1:4" x14ac:dyDescent="0.25">
      <c r="A2863" s="5" t="s">
        <v>20</v>
      </c>
      <c r="B2863" s="1">
        <v>42339</v>
      </c>
      <c r="C2863" t="s">
        <v>99</v>
      </c>
      <c r="D2863" s="6">
        <v>354</v>
      </c>
    </row>
    <row r="2864" spans="1:4" x14ac:dyDescent="0.25">
      <c r="A2864" s="5" t="s">
        <v>20</v>
      </c>
      <c r="B2864" s="1">
        <v>42339</v>
      </c>
      <c r="C2864" t="s">
        <v>100</v>
      </c>
      <c r="D2864" s="6">
        <v>342</v>
      </c>
    </row>
    <row r="2865" spans="1:4" x14ac:dyDescent="0.25">
      <c r="A2865" s="5" t="s">
        <v>20</v>
      </c>
      <c r="B2865" s="1">
        <v>42644</v>
      </c>
      <c r="C2865" t="s">
        <v>94</v>
      </c>
      <c r="D2865" s="6">
        <v>144</v>
      </c>
    </row>
    <row r="2866" spans="1:4" x14ac:dyDescent="0.25">
      <c r="A2866" s="5" t="s">
        <v>20</v>
      </c>
      <c r="B2866" s="1">
        <v>42644</v>
      </c>
      <c r="C2866" t="s">
        <v>95</v>
      </c>
      <c r="D2866" s="6">
        <v>489</v>
      </c>
    </row>
    <row r="2867" spans="1:4" x14ac:dyDescent="0.25">
      <c r="A2867" s="5" t="s">
        <v>20</v>
      </c>
      <c r="B2867" s="1">
        <v>42644</v>
      </c>
      <c r="C2867" t="s">
        <v>96</v>
      </c>
      <c r="D2867" s="6">
        <v>30</v>
      </c>
    </row>
    <row r="2868" spans="1:4" x14ac:dyDescent="0.25">
      <c r="A2868" s="5" t="s">
        <v>20</v>
      </c>
      <c r="B2868" s="1">
        <v>42644</v>
      </c>
      <c r="C2868" t="s">
        <v>97</v>
      </c>
      <c r="D2868" s="6">
        <v>166</v>
      </c>
    </row>
    <row r="2869" spans="1:4" x14ac:dyDescent="0.25">
      <c r="A2869" s="5" t="s">
        <v>20</v>
      </c>
      <c r="B2869" s="1">
        <v>42644</v>
      </c>
      <c r="C2869" t="s">
        <v>98</v>
      </c>
      <c r="D2869" s="6">
        <v>338</v>
      </c>
    </row>
    <row r="2870" spans="1:4" x14ac:dyDescent="0.25">
      <c r="A2870" s="5" t="s">
        <v>20</v>
      </c>
      <c r="B2870" s="1">
        <v>42644</v>
      </c>
      <c r="C2870" t="s">
        <v>99</v>
      </c>
      <c r="D2870" s="6">
        <v>361</v>
      </c>
    </row>
    <row r="2871" spans="1:4" x14ac:dyDescent="0.25">
      <c r="A2871" s="5" t="s">
        <v>20</v>
      </c>
      <c r="B2871" s="1">
        <v>42644</v>
      </c>
      <c r="C2871" t="s">
        <v>100</v>
      </c>
      <c r="D2871" s="6">
        <v>356</v>
      </c>
    </row>
    <row r="2872" spans="1:4" x14ac:dyDescent="0.25">
      <c r="A2872" s="5" t="s">
        <v>20</v>
      </c>
      <c r="B2872" s="1">
        <v>42705</v>
      </c>
      <c r="C2872" t="s">
        <v>94</v>
      </c>
      <c r="D2872" s="6">
        <v>209</v>
      </c>
    </row>
    <row r="2873" spans="1:4" x14ac:dyDescent="0.25">
      <c r="A2873" s="5" t="s">
        <v>20</v>
      </c>
      <c r="B2873" s="1">
        <v>42705</v>
      </c>
      <c r="C2873" t="s">
        <v>95</v>
      </c>
      <c r="D2873" s="6">
        <v>283</v>
      </c>
    </row>
    <row r="2874" spans="1:4" x14ac:dyDescent="0.25">
      <c r="A2874" s="5" t="s">
        <v>20</v>
      </c>
      <c r="B2874" s="1">
        <v>42705</v>
      </c>
      <c r="C2874" t="s">
        <v>96</v>
      </c>
      <c r="D2874" s="6">
        <v>30</v>
      </c>
    </row>
    <row r="2875" spans="1:4" x14ac:dyDescent="0.25">
      <c r="A2875" s="5" t="s">
        <v>20</v>
      </c>
      <c r="B2875" s="1">
        <v>42705</v>
      </c>
      <c r="C2875" t="s">
        <v>97</v>
      </c>
      <c r="D2875" s="6">
        <v>114</v>
      </c>
    </row>
    <row r="2876" spans="1:4" x14ac:dyDescent="0.25">
      <c r="A2876" s="5" t="s">
        <v>20</v>
      </c>
      <c r="B2876" s="1">
        <v>42705</v>
      </c>
      <c r="C2876" t="s">
        <v>98</v>
      </c>
      <c r="D2876" s="6">
        <v>340</v>
      </c>
    </row>
    <row r="2877" spans="1:4" x14ac:dyDescent="0.25">
      <c r="A2877" s="5" t="s">
        <v>20</v>
      </c>
      <c r="B2877" s="1">
        <v>42705</v>
      </c>
      <c r="C2877" t="s">
        <v>99</v>
      </c>
      <c r="D2877" s="6">
        <v>370</v>
      </c>
    </row>
    <row r="2878" spans="1:4" x14ac:dyDescent="0.25">
      <c r="A2878" s="5" t="s">
        <v>20</v>
      </c>
      <c r="B2878" s="1">
        <v>42705</v>
      </c>
      <c r="C2878" t="s">
        <v>100</v>
      </c>
      <c r="D2878" s="6">
        <v>413</v>
      </c>
    </row>
    <row r="2879" spans="1:4" x14ac:dyDescent="0.25">
      <c r="A2879" s="5" t="s">
        <v>20</v>
      </c>
      <c r="B2879" s="1">
        <v>42705</v>
      </c>
      <c r="C2879" t="s">
        <v>94</v>
      </c>
      <c r="D2879" s="6">
        <v>157</v>
      </c>
    </row>
    <row r="2880" spans="1:4" x14ac:dyDescent="0.25">
      <c r="A2880" s="5" t="s">
        <v>20</v>
      </c>
      <c r="B2880" s="1">
        <v>42705</v>
      </c>
      <c r="C2880" t="s">
        <v>95</v>
      </c>
      <c r="D2880" s="6">
        <v>353</v>
      </c>
    </row>
    <row r="2881" spans="1:4" x14ac:dyDescent="0.25">
      <c r="A2881" s="5" t="s">
        <v>20</v>
      </c>
      <c r="B2881" s="1">
        <v>42705</v>
      </c>
      <c r="C2881" t="s">
        <v>96</v>
      </c>
      <c r="D2881" s="6">
        <v>30</v>
      </c>
    </row>
    <row r="2882" spans="1:4" x14ac:dyDescent="0.25">
      <c r="A2882" s="5" t="s">
        <v>20</v>
      </c>
      <c r="B2882" s="1">
        <v>42705</v>
      </c>
      <c r="C2882" t="s">
        <v>97</v>
      </c>
      <c r="D2882" s="6">
        <v>189</v>
      </c>
    </row>
    <row r="2883" spans="1:4" x14ac:dyDescent="0.25">
      <c r="A2883" s="5" t="s">
        <v>20</v>
      </c>
      <c r="B2883" s="1">
        <v>42705</v>
      </c>
      <c r="C2883" t="s">
        <v>98</v>
      </c>
      <c r="D2883" s="6">
        <v>281</v>
      </c>
    </row>
    <row r="2884" spans="1:4" x14ac:dyDescent="0.25">
      <c r="A2884" s="5" t="s">
        <v>20</v>
      </c>
      <c r="B2884" s="1">
        <v>42705</v>
      </c>
      <c r="C2884" t="s">
        <v>99</v>
      </c>
      <c r="D2884" s="6">
        <v>426</v>
      </c>
    </row>
    <row r="2885" spans="1:4" x14ac:dyDescent="0.25">
      <c r="A2885" s="5" t="s">
        <v>20</v>
      </c>
      <c r="B2885" s="1">
        <v>42705</v>
      </c>
      <c r="C2885" t="s">
        <v>100</v>
      </c>
      <c r="D2885" s="6">
        <v>379</v>
      </c>
    </row>
    <row r="2886" spans="1:4" x14ac:dyDescent="0.25">
      <c r="A2886" s="5" t="s">
        <v>20</v>
      </c>
      <c r="B2886" s="1">
        <v>42370</v>
      </c>
      <c r="C2886" t="s">
        <v>94</v>
      </c>
      <c r="D2886" s="6">
        <v>275</v>
      </c>
    </row>
    <row r="2887" spans="1:4" x14ac:dyDescent="0.25">
      <c r="A2887" s="5" t="s">
        <v>20</v>
      </c>
      <c r="B2887" s="1">
        <v>42370</v>
      </c>
      <c r="C2887" t="s">
        <v>95</v>
      </c>
      <c r="D2887" s="6">
        <v>411</v>
      </c>
    </row>
    <row r="2888" spans="1:4" x14ac:dyDescent="0.25">
      <c r="A2888" s="5" t="s">
        <v>20</v>
      </c>
      <c r="B2888" s="1">
        <v>42370</v>
      </c>
      <c r="C2888" t="s">
        <v>96</v>
      </c>
      <c r="D2888" s="6">
        <v>30</v>
      </c>
    </row>
    <row r="2889" spans="1:4" x14ac:dyDescent="0.25">
      <c r="A2889" s="5" t="s">
        <v>20</v>
      </c>
      <c r="B2889" s="1">
        <v>42370</v>
      </c>
      <c r="C2889" t="s">
        <v>97</v>
      </c>
      <c r="D2889" s="6">
        <v>133</v>
      </c>
    </row>
    <row r="2890" spans="1:4" x14ac:dyDescent="0.25">
      <c r="A2890" s="5" t="s">
        <v>20</v>
      </c>
      <c r="B2890" s="1">
        <v>42370</v>
      </c>
      <c r="C2890" t="s">
        <v>98</v>
      </c>
      <c r="D2890" s="6">
        <v>478</v>
      </c>
    </row>
    <row r="2891" spans="1:4" x14ac:dyDescent="0.25">
      <c r="A2891" s="5" t="s">
        <v>20</v>
      </c>
      <c r="B2891" s="1">
        <v>42370</v>
      </c>
      <c r="C2891" t="s">
        <v>99</v>
      </c>
      <c r="D2891" s="6">
        <v>533</v>
      </c>
    </row>
    <row r="2892" spans="1:4" x14ac:dyDescent="0.25">
      <c r="A2892" s="5" t="s">
        <v>20</v>
      </c>
      <c r="B2892" s="1">
        <v>42370</v>
      </c>
      <c r="C2892" t="s">
        <v>100</v>
      </c>
      <c r="D2892" s="6">
        <v>370</v>
      </c>
    </row>
    <row r="2893" spans="1:4" x14ac:dyDescent="0.25">
      <c r="A2893" s="5" t="s">
        <v>20</v>
      </c>
      <c r="B2893" s="1">
        <v>42430</v>
      </c>
      <c r="C2893" t="s">
        <v>94</v>
      </c>
      <c r="D2893" s="6">
        <v>138</v>
      </c>
    </row>
    <row r="2894" spans="1:4" x14ac:dyDescent="0.25">
      <c r="A2894" s="5" t="s">
        <v>20</v>
      </c>
      <c r="B2894" s="1">
        <v>42430</v>
      </c>
      <c r="C2894" t="s">
        <v>95</v>
      </c>
      <c r="D2894" s="6">
        <v>250</v>
      </c>
    </row>
    <row r="2895" spans="1:4" x14ac:dyDescent="0.25">
      <c r="A2895" s="5" t="s">
        <v>20</v>
      </c>
      <c r="B2895" s="1">
        <v>42430</v>
      </c>
      <c r="C2895" t="s">
        <v>96</v>
      </c>
      <c r="D2895" s="6">
        <v>30</v>
      </c>
    </row>
    <row r="2896" spans="1:4" x14ac:dyDescent="0.25">
      <c r="A2896" s="5" t="s">
        <v>20</v>
      </c>
      <c r="B2896" s="1">
        <v>42430</v>
      </c>
      <c r="C2896" t="s">
        <v>97</v>
      </c>
      <c r="D2896" s="6">
        <v>137</v>
      </c>
    </row>
    <row r="2897" spans="1:4" x14ac:dyDescent="0.25">
      <c r="A2897" s="5" t="s">
        <v>20</v>
      </c>
      <c r="B2897" s="1">
        <v>42430</v>
      </c>
      <c r="C2897" t="s">
        <v>98</v>
      </c>
      <c r="D2897" s="6">
        <v>366</v>
      </c>
    </row>
    <row r="2898" spans="1:4" x14ac:dyDescent="0.25">
      <c r="A2898" s="5" t="s">
        <v>20</v>
      </c>
      <c r="B2898" s="1">
        <v>42430</v>
      </c>
      <c r="C2898" t="s">
        <v>99</v>
      </c>
      <c r="D2898" s="6">
        <v>363</v>
      </c>
    </row>
    <row r="2899" spans="1:4" x14ac:dyDescent="0.25">
      <c r="A2899" s="5" t="s">
        <v>20</v>
      </c>
      <c r="B2899" s="1">
        <v>42430</v>
      </c>
      <c r="C2899" t="s">
        <v>100</v>
      </c>
      <c r="D2899" s="6">
        <v>375</v>
      </c>
    </row>
    <row r="2900" spans="1:4" x14ac:dyDescent="0.25">
      <c r="A2900" s="5" t="s">
        <v>20</v>
      </c>
      <c r="B2900" s="1">
        <v>42430</v>
      </c>
      <c r="C2900" t="s">
        <v>94</v>
      </c>
      <c r="D2900" s="6">
        <v>267</v>
      </c>
    </row>
    <row r="2901" spans="1:4" x14ac:dyDescent="0.25">
      <c r="A2901" s="5" t="s">
        <v>20</v>
      </c>
      <c r="B2901" s="1">
        <v>42430</v>
      </c>
      <c r="C2901" t="s">
        <v>95</v>
      </c>
      <c r="D2901" s="6">
        <v>419</v>
      </c>
    </row>
    <row r="2902" spans="1:4" x14ac:dyDescent="0.25">
      <c r="A2902" s="5" t="s">
        <v>20</v>
      </c>
      <c r="B2902" s="1">
        <v>42430</v>
      </c>
      <c r="C2902" t="s">
        <v>96</v>
      </c>
      <c r="D2902" s="6">
        <v>30</v>
      </c>
    </row>
    <row r="2903" spans="1:4" x14ac:dyDescent="0.25">
      <c r="A2903" s="5" t="s">
        <v>20</v>
      </c>
      <c r="B2903" s="1">
        <v>42430</v>
      </c>
      <c r="C2903" t="s">
        <v>97</v>
      </c>
      <c r="D2903" s="6">
        <v>121</v>
      </c>
    </row>
    <row r="2904" spans="1:4" x14ac:dyDescent="0.25">
      <c r="A2904" s="5" t="s">
        <v>20</v>
      </c>
      <c r="B2904" s="1">
        <v>42430</v>
      </c>
      <c r="C2904" t="s">
        <v>98</v>
      </c>
      <c r="D2904" s="6">
        <v>422</v>
      </c>
    </row>
    <row r="2905" spans="1:4" x14ac:dyDescent="0.25">
      <c r="A2905" s="5" t="s">
        <v>20</v>
      </c>
      <c r="B2905" s="1">
        <v>42430</v>
      </c>
      <c r="C2905" t="s">
        <v>99</v>
      </c>
      <c r="D2905" s="6">
        <v>495</v>
      </c>
    </row>
    <row r="2906" spans="1:4" x14ac:dyDescent="0.25">
      <c r="A2906" s="5" t="s">
        <v>20</v>
      </c>
      <c r="B2906" s="1">
        <v>42430</v>
      </c>
      <c r="C2906" t="s">
        <v>100</v>
      </c>
      <c r="D2906" s="6">
        <v>395</v>
      </c>
    </row>
    <row r="2907" spans="1:4" x14ac:dyDescent="0.25">
      <c r="A2907" s="5" t="s">
        <v>20</v>
      </c>
      <c r="B2907" s="1">
        <v>42491</v>
      </c>
      <c r="C2907" t="s">
        <v>94</v>
      </c>
      <c r="D2907" s="6">
        <v>161</v>
      </c>
    </row>
    <row r="2908" spans="1:4" x14ac:dyDescent="0.25">
      <c r="A2908" s="5" t="s">
        <v>20</v>
      </c>
      <c r="B2908" s="1">
        <v>42491</v>
      </c>
      <c r="C2908" t="s">
        <v>95</v>
      </c>
      <c r="D2908" s="6">
        <v>471</v>
      </c>
    </row>
    <row r="2909" spans="1:4" x14ac:dyDescent="0.25">
      <c r="A2909" s="5" t="s">
        <v>20</v>
      </c>
      <c r="B2909" s="1">
        <v>42491</v>
      </c>
      <c r="C2909" t="s">
        <v>96</v>
      </c>
      <c r="D2909" s="6">
        <v>30</v>
      </c>
    </row>
    <row r="2910" spans="1:4" x14ac:dyDescent="0.25">
      <c r="A2910" s="5" t="s">
        <v>20</v>
      </c>
      <c r="B2910" s="1">
        <v>42491</v>
      </c>
      <c r="C2910" t="s">
        <v>97</v>
      </c>
      <c r="D2910" s="6">
        <v>104</v>
      </c>
    </row>
    <row r="2911" spans="1:4" x14ac:dyDescent="0.25">
      <c r="A2911" s="5" t="s">
        <v>20</v>
      </c>
      <c r="B2911" s="1">
        <v>42491</v>
      </c>
      <c r="C2911" t="s">
        <v>98</v>
      </c>
      <c r="D2911" s="6">
        <v>425</v>
      </c>
    </row>
    <row r="2912" spans="1:4" x14ac:dyDescent="0.25">
      <c r="A2912" s="5" t="s">
        <v>20</v>
      </c>
      <c r="B2912" s="1">
        <v>42491</v>
      </c>
      <c r="C2912" t="s">
        <v>99</v>
      </c>
      <c r="D2912" s="6">
        <v>327</v>
      </c>
    </row>
    <row r="2913" spans="1:4" x14ac:dyDescent="0.25">
      <c r="A2913" s="5" t="s">
        <v>20</v>
      </c>
      <c r="B2913" s="1">
        <v>42491</v>
      </c>
      <c r="C2913" t="s">
        <v>100</v>
      </c>
      <c r="D2913" s="6">
        <v>404</v>
      </c>
    </row>
    <row r="2914" spans="1:4" x14ac:dyDescent="0.25">
      <c r="A2914" s="5" t="s">
        <v>20</v>
      </c>
      <c r="B2914" s="1">
        <v>42491</v>
      </c>
      <c r="C2914" t="s">
        <v>94</v>
      </c>
      <c r="D2914" s="6">
        <v>229</v>
      </c>
    </row>
    <row r="2915" spans="1:4" x14ac:dyDescent="0.25">
      <c r="A2915" s="5" t="s">
        <v>20</v>
      </c>
      <c r="B2915" s="1">
        <v>42491</v>
      </c>
      <c r="C2915" t="s">
        <v>95</v>
      </c>
      <c r="D2915" s="6">
        <v>369</v>
      </c>
    </row>
    <row r="2916" spans="1:4" x14ac:dyDescent="0.25">
      <c r="A2916" s="5" t="s">
        <v>20</v>
      </c>
      <c r="B2916" s="1">
        <v>42491</v>
      </c>
      <c r="C2916" t="s">
        <v>96</v>
      </c>
      <c r="D2916" s="6">
        <v>30</v>
      </c>
    </row>
    <row r="2917" spans="1:4" x14ac:dyDescent="0.25">
      <c r="A2917" s="5" t="s">
        <v>20</v>
      </c>
      <c r="B2917" s="1">
        <v>42491</v>
      </c>
      <c r="C2917" t="s">
        <v>97</v>
      </c>
      <c r="D2917" s="6">
        <v>156</v>
      </c>
    </row>
    <row r="2918" spans="1:4" x14ac:dyDescent="0.25">
      <c r="A2918" s="5" t="s">
        <v>20</v>
      </c>
      <c r="B2918" s="1">
        <v>42491</v>
      </c>
      <c r="C2918" t="s">
        <v>98</v>
      </c>
      <c r="D2918" s="6">
        <v>352</v>
      </c>
    </row>
    <row r="2919" spans="1:4" x14ac:dyDescent="0.25">
      <c r="A2919" s="5" t="s">
        <v>20</v>
      </c>
      <c r="B2919" s="1">
        <v>42491</v>
      </c>
      <c r="C2919" t="s">
        <v>99</v>
      </c>
      <c r="D2919" s="6">
        <v>415</v>
      </c>
    </row>
    <row r="2920" spans="1:4" x14ac:dyDescent="0.25">
      <c r="A2920" s="5" t="s">
        <v>20</v>
      </c>
      <c r="B2920" s="1">
        <v>42491</v>
      </c>
      <c r="C2920" t="s">
        <v>100</v>
      </c>
      <c r="D2920" s="6">
        <v>310</v>
      </c>
    </row>
    <row r="2921" spans="1:4" x14ac:dyDescent="0.25">
      <c r="A2921" s="5" t="s">
        <v>20</v>
      </c>
      <c r="B2921" s="1">
        <v>42552</v>
      </c>
      <c r="C2921" t="s">
        <v>94</v>
      </c>
      <c r="D2921" s="6">
        <v>141</v>
      </c>
    </row>
    <row r="2922" spans="1:4" x14ac:dyDescent="0.25">
      <c r="A2922" s="5" t="s">
        <v>20</v>
      </c>
      <c r="B2922" s="1">
        <v>42552</v>
      </c>
      <c r="C2922" t="s">
        <v>95</v>
      </c>
      <c r="D2922" s="6">
        <v>438</v>
      </c>
    </row>
    <row r="2923" spans="1:4" x14ac:dyDescent="0.25">
      <c r="A2923" s="5" t="s">
        <v>20</v>
      </c>
      <c r="B2923" s="1">
        <v>42552</v>
      </c>
      <c r="C2923" t="s">
        <v>96</v>
      </c>
      <c r="D2923" s="6">
        <v>30</v>
      </c>
    </row>
    <row r="2924" spans="1:4" x14ac:dyDescent="0.25">
      <c r="A2924" s="5" t="s">
        <v>20</v>
      </c>
      <c r="B2924" s="1">
        <v>42552</v>
      </c>
      <c r="C2924" t="s">
        <v>97</v>
      </c>
      <c r="D2924" s="6">
        <v>153</v>
      </c>
    </row>
    <row r="2925" spans="1:4" x14ac:dyDescent="0.25">
      <c r="A2925" s="5" t="s">
        <v>20</v>
      </c>
      <c r="B2925" s="1">
        <v>42552</v>
      </c>
      <c r="C2925" t="s">
        <v>98</v>
      </c>
      <c r="D2925" s="6">
        <v>414</v>
      </c>
    </row>
    <row r="2926" spans="1:4" x14ac:dyDescent="0.25">
      <c r="A2926" s="5" t="s">
        <v>20</v>
      </c>
      <c r="B2926" s="1">
        <v>42552</v>
      </c>
      <c r="C2926" t="s">
        <v>99</v>
      </c>
      <c r="D2926" s="6">
        <v>390</v>
      </c>
    </row>
    <row r="2927" spans="1:4" x14ac:dyDescent="0.25">
      <c r="A2927" s="5" t="s">
        <v>20</v>
      </c>
      <c r="B2927" s="1">
        <v>42552</v>
      </c>
      <c r="C2927" t="s">
        <v>100</v>
      </c>
      <c r="D2927" s="6">
        <v>436</v>
      </c>
    </row>
    <row r="2928" spans="1:4" x14ac:dyDescent="0.25">
      <c r="A2928" s="5" t="s">
        <v>20</v>
      </c>
      <c r="B2928" s="1">
        <v>42552</v>
      </c>
      <c r="C2928" t="s">
        <v>94</v>
      </c>
      <c r="D2928" s="6">
        <v>113</v>
      </c>
    </row>
    <row r="2929" spans="1:4" x14ac:dyDescent="0.25">
      <c r="A2929" s="5" t="s">
        <v>20</v>
      </c>
      <c r="B2929" s="1">
        <v>42552</v>
      </c>
      <c r="C2929" t="s">
        <v>95</v>
      </c>
      <c r="D2929" s="6">
        <v>469</v>
      </c>
    </row>
    <row r="2930" spans="1:4" x14ac:dyDescent="0.25">
      <c r="A2930" s="5" t="s">
        <v>20</v>
      </c>
      <c r="B2930" s="1">
        <v>42552</v>
      </c>
      <c r="C2930" t="s">
        <v>96</v>
      </c>
      <c r="D2930" s="6">
        <v>30</v>
      </c>
    </row>
    <row r="2931" spans="1:4" x14ac:dyDescent="0.25">
      <c r="A2931" s="5" t="s">
        <v>20</v>
      </c>
      <c r="B2931" s="1">
        <v>42552</v>
      </c>
      <c r="C2931" t="s">
        <v>97</v>
      </c>
      <c r="D2931" s="6">
        <v>140</v>
      </c>
    </row>
    <row r="2932" spans="1:4" x14ac:dyDescent="0.25">
      <c r="A2932" s="5" t="s">
        <v>20</v>
      </c>
      <c r="B2932" s="1">
        <v>42552</v>
      </c>
      <c r="C2932" t="s">
        <v>98</v>
      </c>
      <c r="D2932" s="6">
        <v>305</v>
      </c>
    </row>
    <row r="2933" spans="1:4" x14ac:dyDescent="0.25">
      <c r="A2933" s="5" t="s">
        <v>20</v>
      </c>
      <c r="B2933" s="1">
        <v>42552</v>
      </c>
      <c r="C2933" t="s">
        <v>99</v>
      </c>
      <c r="D2933" s="6">
        <v>408</v>
      </c>
    </row>
    <row r="2934" spans="1:4" x14ac:dyDescent="0.25">
      <c r="A2934" s="5" t="s">
        <v>20</v>
      </c>
      <c r="B2934" s="1">
        <v>42552</v>
      </c>
      <c r="C2934" t="s">
        <v>100</v>
      </c>
      <c r="D2934" s="6">
        <v>386</v>
      </c>
    </row>
    <row r="2935" spans="1:4" x14ac:dyDescent="0.25">
      <c r="A2935" s="5" t="s">
        <v>20</v>
      </c>
      <c r="B2935" s="1">
        <v>42583</v>
      </c>
      <c r="C2935" t="s">
        <v>94</v>
      </c>
      <c r="D2935" s="6">
        <v>203</v>
      </c>
    </row>
    <row r="2936" spans="1:4" x14ac:dyDescent="0.25">
      <c r="A2936" s="5" t="s">
        <v>20</v>
      </c>
      <c r="B2936" s="1">
        <v>42583</v>
      </c>
      <c r="C2936" t="s">
        <v>95</v>
      </c>
      <c r="D2936" s="6">
        <v>465</v>
      </c>
    </row>
    <row r="2937" spans="1:4" x14ac:dyDescent="0.25">
      <c r="A2937" s="5" t="s">
        <v>20</v>
      </c>
      <c r="B2937" s="1">
        <v>42583</v>
      </c>
      <c r="C2937" t="s">
        <v>96</v>
      </c>
      <c r="D2937" s="6">
        <v>30</v>
      </c>
    </row>
    <row r="2938" spans="1:4" x14ac:dyDescent="0.25">
      <c r="A2938" s="5" t="s">
        <v>20</v>
      </c>
      <c r="B2938" s="1">
        <v>42583</v>
      </c>
      <c r="C2938" t="s">
        <v>97</v>
      </c>
      <c r="D2938" s="6">
        <v>199</v>
      </c>
    </row>
    <row r="2939" spans="1:4" x14ac:dyDescent="0.25">
      <c r="A2939" s="5" t="s">
        <v>20</v>
      </c>
      <c r="B2939" s="1">
        <v>42583</v>
      </c>
      <c r="C2939" t="s">
        <v>98</v>
      </c>
      <c r="D2939" s="6">
        <v>387</v>
      </c>
    </row>
    <row r="2940" spans="1:4" x14ac:dyDescent="0.25">
      <c r="A2940" s="5" t="s">
        <v>20</v>
      </c>
      <c r="B2940" s="1">
        <v>42583</v>
      </c>
      <c r="C2940" t="s">
        <v>99</v>
      </c>
      <c r="D2940" s="6">
        <v>529</v>
      </c>
    </row>
    <row r="2941" spans="1:4" x14ac:dyDescent="0.25">
      <c r="A2941" s="5" t="s">
        <v>20</v>
      </c>
      <c r="B2941" s="1">
        <v>42583</v>
      </c>
      <c r="C2941" t="s">
        <v>100</v>
      </c>
      <c r="D2941" s="6">
        <v>436</v>
      </c>
    </row>
    <row r="2942" spans="1:4" x14ac:dyDescent="0.25">
      <c r="A2942" s="5" t="s">
        <v>20</v>
      </c>
      <c r="B2942" s="1">
        <v>42644</v>
      </c>
      <c r="C2942" t="s">
        <v>94</v>
      </c>
      <c r="D2942" s="6">
        <v>281</v>
      </c>
    </row>
    <row r="2943" spans="1:4" x14ac:dyDescent="0.25">
      <c r="A2943" s="5" t="s">
        <v>20</v>
      </c>
      <c r="B2943" s="1">
        <v>42644</v>
      </c>
      <c r="C2943" t="s">
        <v>95</v>
      </c>
      <c r="D2943" s="6">
        <v>254</v>
      </c>
    </row>
    <row r="2944" spans="1:4" x14ac:dyDescent="0.25">
      <c r="A2944" s="5" t="s">
        <v>20</v>
      </c>
      <c r="B2944" s="1">
        <v>42644</v>
      </c>
      <c r="C2944" t="s">
        <v>96</v>
      </c>
      <c r="D2944" s="6">
        <v>30</v>
      </c>
    </row>
    <row r="2945" spans="1:4" x14ac:dyDescent="0.25">
      <c r="A2945" s="5" t="s">
        <v>20</v>
      </c>
      <c r="B2945" s="1">
        <v>42644</v>
      </c>
      <c r="C2945" t="s">
        <v>97</v>
      </c>
      <c r="D2945" s="6">
        <v>151</v>
      </c>
    </row>
    <row r="2946" spans="1:4" x14ac:dyDescent="0.25">
      <c r="A2946" s="5" t="s">
        <v>20</v>
      </c>
      <c r="B2946" s="1">
        <v>42644</v>
      </c>
      <c r="C2946" t="s">
        <v>98</v>
      </c>
      <c r="D2946" s="6">
        <v>255</v>
      </c>
    </row>
    <row r="2947" spans="1:4" x14ac:dyDescent="0.25">
      <c r="A2947" s="5" t="s">
        <v>20</v>
      </c>
      <c r="B2947" s="1">
        <v>42644</v>
      </c>
      <c r="C2947" t="s">
        <v>99</v>
      </c>
      <c r="D2947" s="6">
        <v>483</v>
      </c>
    </row>
    <row r="2948" spans="1:4" x14ac:dyDescent="0.25">
      <c r="A2948" s="7" t="s">
        <v>20</v>
      </c>
      <c r="B2948" s="1">
        <v>42644</v>
      </c>
      <c r="C2948" t="s">
        <v>100</v>
      </c>
      <c r="D2948" s="6">
        <v>405</v>
      </c>
    </row>
    <row r="2949" spans="1:4" x14ac:dyDescent="0.25">
      <c r="A2949" s="5" t="s">
        <v>19</v>
      </c>
      <c r="B2949" s="1">
        <v>42278</v>
      </c>
      <c r="C2949" t="s">
        <v>94</v>
      </c>
      <c r="D2949" s="6">
        <v>148</v>
      </c>
    </row>
    <row r="2950" spans="1:4" x14ac:dyDescent="0.25">
      <c r="A2950" s="5" t="s">
        <v>19</v>
      </c>
      <c r="B2950" s="1">
        <v>42278</v>
      </c>
      <c r="C2950" t="s">
        <v>95</v>
      </c>
      <c r="D2950" s="6">
        <v>400</v>
      </c>
    </row>
    <row r="2951" spans="1:4" x14ac:dyDescent="0.25">
      <c r="A2951" s="5" t="s">
        <v>19</v>
      </c>
      <c r="B2951" s="1">
        <v>42278</v>
      </c>
      <c r="C2951" t="s">
        <v>96</v>
      </c>
      <c r="D2951" s="6">
        <v>30</v>
      </c>
    </row>
    <row r="2952" spans="1:4" x14ac:dyDescent="0.25">
      <c r="A2952" s="5" t="s">
        <v>19</v>
      </c>
      <c r="B2952" s="1">
        <v>42278</v>
      </c>
      <c r="C2952" t="s">
        <v>97</v>
      </c>
      <c r="D2952" s="6">
        <v>116</v>
      </c>
    </row>
    <row r="2953" spans="1:4" x14ac:dyDescent="0.25">
      <c r="A2953" s="5" t="s">
        <v>19</v>
      </c>
      <c r="B2953" s="1">
        <v>42278</v>
      </c>
      <c r="C2953" t="s">
        <v>98</v>
      </c>
      <c r="D2953" s="6">
        <v>373</v>
      </c>
    </row>
    <row r="2954" spans="1:4" x14ac:dyDescent="0.25">
      <c r="A2954" s="5" t="s">
        <v>19</v>
      </c>
      <c r="B2954" s="1">
        <v>42278</v>
      </c>
      <c r="C2954" t="s">
        <v>99</v>
      </c>
      <c r="D2954" s="6">
        <v>561</v>
      </c>
    </row>
    <row r="2955" spans="1:4" x14ac:dyDescent="0.25">
      <c r="A2955" s="5" t="s">
        <v>19</v>
      </c>
      <c r="B2955" s="1">
        <v>42278</v>
      </c>
      <c r="C2955" t="s">
        <v>100</v>
      </c>
      <c r="D2955" s="6">
        <v>379</v>
      </c>
    </row>
    <row r="2956" spans="1:4" x14ac:dyDescent="0.25">
      <c r="A2956" s="5" t="s">
        <v>19</v>
      </c>
      <c r="B2956" s="1">
        <v>42339</v>
      </c>
      <c r="C2956" t="s">
        <v>94</v>
      </c>
      <c r="D2956" s="6">
        <v>292</v>
      </c>
    </row>
    <row r="2957" spans="1:4" x14ac:dyDescent="0.25">
      <c r="A2957" s="5" t="s">
        <v>19</v>
      </c>
      <c r="B2957" s="1">
        <v>42339</v>
      </c>
      <c r="C2957" t="s">
        <v>95</v>
      </c>
      <c r="D2957" s="6">
        <v>326</v>
      </c>
    </row>
    <row r="2958" spans="1:4" x14ac:dyDescent="0.25">
      <c r="A2958" s="5" t="s">
        <v>19</v>
      </c>
      <c r="B2958" s="1">
        <v>42339</v>
      </c>
      <c r="C2958" t="s">
        <v>96</v>
      </c>
      <c r="D2958" s="6">
        <v>30</v>
      </c>
    </row>
    <row r="2959" spans="1:4" x14ac:dyDescent="0.25">
      <c r="A2959" s="5" t="s">
        <v>19</v>
      </c>
      <c r="B2959" s="1">
        <v>42339</v>
      </c>
      <c r="C2959" t="s">
        <v>97</v>
      </c>
      <c r="D2959" s="6">
        <v>181</v>
      </c>
    </row>
    <row r="2960" spans="1:4" x14ac:dyDescent="0.25">
      <c r="A2960" s="5" t="s">
        <v>19</v>
      </c>
      <c r="B2960" s="1">
        <v>42339</v>
      </c>
      <c r="C2960" t="s">
        <v>98</v>
      </c>
      <c r="D2960" s="6">
        <v>425</v>
      </c>
    </row>
    <row r="2961" spans="1:4" x14ac:dyDescent="0.25">
      <c r="A2961" s="5" t="s">
        <v>19</v>
      </c>
      <c r="B2961" s="1">
        <v>42339</v>
      </c>
      <c r="C2961" t="s">
        <v>99</v>
      </c>
      <c r="D2961" s="6">
        <v>389</v>
      </c>
    </row>
    <row r="2962" spans="1:4" x14ac:dyDescent="0.25">
      <c r="A2962" s="5" t="s">
        <v>19</v>
      </c>
      <c r="B2962" s="1">
        <v>42339</v>
      </c>
      <c r="C2962" t="s">
        <v>100</v>
      </c>
      <c r="D2962" s="6">
        <v>414</v>
      </c>
    </row>
    <row r="2963" spans="1:4" x14ac:dyDescent="0.25">
      <c r="A2963" s="5" t="s">
        <v>19</v>
      </c>
      <c r="B2963" s="1">
        <v>42339</v>
      </c>
      <c r="C2963" t="s">
        <v>94</v>
      </c>
      <c r="D2963" s="6">
        <v>110</v>
      </c>
    </row>
    <row r="2964" spans="1:4" x14ac:dyDescent="0.25">
      <c r="A2964" s="5" t="s">
        <v>19</v>
      </c>
      <c r="B2964" s="1">
        <v>42339</v>
      </c>
      <c r="C2964" t="s">
        <v>95</v>
      </c>
      <c r="D2964" s="6">
        <v>376</v>
      </c>
    </row>
    <row r="2965" spans="1:4" x14ac:dyDescent="0.25">
      <c r="A2965" s="5" t="s">
        <v>19</v>
      </c>
      <c r="B2965" s="1">
        <v>42339</v>
      </c>
      <c r="C2965" t="s">
        <v>96</v>
      </c>
      <c r="D2965" s="6">
        <v>30</v>
      </c>
    </row>
    <row r="2966" spans="1:4" x14ac:dyDescent="0.25">
      <c r="A2966" s="5" t="s">
        <v>19</v>
      </c>
      <c r="B2966" s="1">
        <v>42339</v>
      </c>
      <c r="C2966" t="s">
        <v>97</v>
      </c>
      <c r="D2966" s="6">
        <v>134</v>
      </c>
    </row>
    <row r="2967" spans="1:4" x14ac:dyDescent="0.25">
      <c r="A2967" s="5" t="s">
        <v>19</v>
      </c>
      <c r="B2967" s="1">
        <v>42339</v>
      </c>
      <c r="C2967" t="s">
        <v>98</v>
      </c>
      <c r="D2967" s="6">
        <v>334</v>
      </c>
    </row>
    <row r="2968" spans="1:4" x14ac:dyDescent="0.25">
      <c r="A2968" s="5" t="s">
        <v>19</v>
      </c>
      <c r="B2968" s="1">
        <v>42339</v>
      </c>
      <c r="C2968" t="s">
        <v>99</v>
      </c>
      <c r="D2968" s="6">
        <v>418</v>
      </c>
    </row>
    <row r="2969" spans="1:4" x14ac:dyDescent="0.25">
      <c r="A2969" s="5" t="s">
        <v>19</v>
      </c>
      <c r="B2969" s="1">
        <v>42339</v>
      </c>
      <c r="C2969" t="s">
        <v>100</v>
      </c>
      <c r="D2969" s="6">
        <v>355</v>
      </c>
    </row>
    <row r="2970" spans="1:4" x14ac:dyDescent="0.25">
      <c r="A2970" s="5" t="s">
        <v>19</v>
      </c>
      <c r="B2970" s="1">
        <v>42644</v>
      </c>
      <c r="C2970" t="s">
        <v>94</v>
      </c>
      <c r="D2970" s="6">
        <v>201</v>
      </c>
    </row>
    <row r="2971" spans="1:4" x14ac:dyDescent="0.25">
      <c r="A2971" s="5" t="s">
        <v>19</v>
      </c>
      <c r="B2971" s="1">
        <v>42644</v>
      </c>
      <c r="C2971" t="s">
        <v>95</v>
      </c>
      <c r="D2971" s="6">
        <v>384</v>
      </c>
    </row>
    <row r="2972" spans="1:4" x14ac:dyDescent="0.25">
      <c r="A2972" s="5" t="s">
        <v>19</v>
      </c>
      <c r="B2972" s="1">
        <v>42644</v>
      </c>
      <c r="C2972" t="s">
        <v>96</v>
      </c>
      <c r="D2972" s="6">
        <v>30</v>
      </c>
    </row>
    <row r="2973" spans="1:4" x14ac:dyDescent="0.25">
      <c r="A2973" s="5" t="s">
        <v>19</v>
      </c>
      <c r="B2973" s="1">
        <v>42644</v>
      </c>
      <c r="C2973" t="s">
        <v>97</v>
      </c>
      <c r="D2973" s="6">
        <v>132</v>
      </c>
    </row>
    <row r="2974" spans="1:4" x14ac:dyDescent="0.25">
      <c r="A2974" s="5" t="s">
        <v>19</v>
      </c>
      <c r="B2974" s="1">
        <v>42644</v>
      </c>
      <c r="C2974" t="s">
        <v>98</v>
      </c>
      <c r="D2974" s="6">
        <v>402</v>
      </c>
    </row>
    <row r="2975" spans="1:4" x14ac:dyDescent="0.25">
      <c r="A2975" s="5" t="s">
        <v>19</v>
      </c>
      <c r="B2975" s="1">
        <v>42644</v>
      </c>
      <c r="C2975" t="s">
        <v>99</v>
      </c>
      <c r="D2975" s="6">
        <v>520</v>
      </c>
    </row>
    <row r="2976" spans="1:4" x14ac:dyDescent="0.25">
      <c r="A2976" s="5" t="s">
        <v>19</v>
      </c>
      <c r="B2976" s="1">
        <v>42644</v>
      </c>
      <c r="C2976" t="s">
        <v>100</v>
      </c>
      <c r="D2976" s="6">
        <v>342</v>
      </c>
    </row>
    <row r="2977" spans="1:4" x14ac:dyDescent="0.25">
      <c r="A2977" s="5" t="s">
        <v>19</v>
      </c>
      <c r="B2977" s="1">
        <v>42705</v>
      </c>
      <c r="C2977" t="s">
        <v>94</v>
      </c>
      <c r="D2977" s="6">
        <v>257</v>
      </c>
    </row>
    <row r="2978" spans="1:4" x14ac:dyDescent="0.25">
      <c r="A2978" s="5" t="s">
        <v>19</v>
      </c>
      <c r="B2978" s="1">
        <v>42705</v>
      </c>
      <c r="C2978" t="s">
        <v>95</v>
      </c>
      <c r="D2978" s="6">
        <v>454</v>
      </c>
    </row>
    <row r="2979" spans="1:4" x14ac:dyDescent="0.25">
      <c r="A2979" s="5" t="s">
        <v>19</v>
      </c>
      <c r="B2979" s="1">
        <v>42705</v>
      </c>
      <c r="C2979" t="s">
        <v>96</v>
      </c>
      <c r="D2979" s="6">
        <v>30</v>
      </c>
    </row>
    <row r="2980" spans="1:4" x14ac:dyDescent="0.25">
      <c r="A2980" s="5" t="s">
        <v>19</v>
      </c>
      <c r="B2980" s="1">
        <v>42705</v>
      </c>
      <c r="C2980" t="s">
        <v>97</v>
      </c>
      <c r="D2980" s="6">
        <v>173</v>
      </c>
    </row>
    <row r="2981" spans="1:4" x14ac:dyDescent="0.25">
      <c r="A2981" s="5" t="s">
        <v>19</v>
      </c>
      <c r="B2981" s="1">
        <v>42705</v>
      </c>
      <c r="C2981" t="s">
        <v>98</v>
      </c>
      <c r="D2981" s="6">
        <v>423</v>
      </c>
    </row>
    <row r="2982" spans="1:4" x14ac:dyDescent="0.25">
      <c r="A2982" s="5" t="s">
        <v>19</v>
      </c>
      <c r="B2982" s="1">
        <v>42705</v>
      </c>
      <c r="C2982" t="s">
        <v>99</v>
      </c>
      <c r="D2982" s="6">
        <v>413</v>
      </c>
    </row>
    <row r="2983" spans="1:4" x14ac:dyDescent="0.25">
      <c r="A2983" s="5" t="s">
        <v>19</v>
      </c>
      <c r="B2983" s="1">
        <v>42705</v>
      </c>
      <c r="C2983" t="s">
        <v>100</v>
      </c>
      <c r="D2983" s="6">
        <v>351</v>
      </c>
    </row>
    <row r="2984" spans="1:4" x14ac:dyDescent="0.25">
      <c r="A2984" s="5" t="s">
        <v>19</v>
      </c>
      <c r="B2984" s="1">
        <v>42705</v>
      </c>
      <c r="C2984" t="s">
        <v>94</v>
      </c>
      <c r="D2984" s="6">
        <v>166</v>
      </c>
    </row>
    <row r="2985" spans="1:4" x14ac:dyDescent="0.25">
      <c r="A2985" s="5" t="s">
        <v>19</v>
      </c>
      <c r="B2985" s="1">
        <v>42705</v>
      </c>
      <c r="C2985" t="s">
        <v>95</v>
      </c>
      <c r="D2985" s="6">
        <v>250</v>
      </c>
    </row>
    <row r="2986" spans="1:4" x14ac:dyDescent="0.25">
      <c r="A2986" s="5" t="s">
        <v>19</v>
      </c>
      <c r="B2986" s="1">
        <v>42705</v>
      </c>
      <c r="C2986" t="s">
        <v>96</v>
      </c>
      <c r="D2986" s="6">
        <v>30</v>
      </c>
    </row>
    <row r="2987" spans="1:4" x14ac:dyDescent="0.25">
      <c r="A2987" s="5" t="s">
        <v>19</v>
      </c>
      <c r="B2987" s="1">
        <v>42705</v>
      </c>
      <c r="C2987" t="s">
        <v>97</v>
      </c>
      <c r="D2987" s="6">
        <v>192</v>
      </c>
    </row>
    <row r="2988" spans="1:4" x14ac:dyDescent="0.25">
      <c r="A2988" s="5" t="s">
        <v>19</v>
      </c>
      <c r="B2988" s="1">
        <v>42705</v>
      </c>
      <c r="C2988" t="s">
        <v>98</v>
      </c>
      <c r="D2988" s="6">
        <v>405</v>
      </c>
    </row>
    <row r="2989" spans="1:4" x14ac:dyDescent="0.25">
      <c r="A2989" s="5" t="s">
        <v>19</v>
      </c>
      <c r="B2989" s="1">
        <v>42705</v>
      </c>
      <c r="C2989" t="s">
        <v>99</v>
      </c>
      <c r="D2989" s="6">
        <v>449</v>
      </c>
    </row>
    <row r="2990" spans="1:4" x14ac:dyDescent="0.25">
      <c r="A2990" s="5" t="s">
        <v>19</v>
      </c>
      <c r="B2990" s="1">
        <v>42705</v>
      </c>
      <c r="C2990" t="s">
        <v>100</v>
      </c>
      <c r="D2990" s="6">
        <v>389</v>
      </c>
    </row>
    <row r="2991" spans="1:4" x14ac:dyDescent="0.25">
      <c r="A2991" s="5" t="s">
        <v>19</v>
      </c>
      <c r="B2991" s="1">
        <v>42370</v>
      </c>
      <c r="C2991" t="s">
        <v>94</v>
      </c>
      <c r="D2991" s="6">
        <v>141</v>
      </c>
    </row>
    <row r="2992" spans="1:4" x14ac:dyDescent="0.25">
      <c r="A2992" s="5" t="s">
        <v>19</v>
      </c>
      <c r="B2992" s="1">
        <v>42370</v>
      </c>
      <c r="C2992" t="s">
        <v>95</v>
      </c>
      <c r="D2992" s="6">
        <v>330</v>
      </c>
    </row>
    <row r="2993" spans="1:4" x14ac:dyDescent="0.25">
      <c r="A2993" s="5" t="s">
        <v>19</v>
      </c>
      <c r="B2993" s="1">
        <v>42370</v>
      </c>
      <c r="C2993" t="s">
        <v>96</v>
      </c>
      <c r="D2993" s="6">
        <v>30</v>
      </c>
    </row>
    <row r="2994" spans="1:4" x14ac:dyDescent="0.25">
      <c r="A2994" s="5" t="s">
        <v>19</v>
      </c>
      <c r="B2994" s="1">
        <v>42370</v>
      </c>
      <c r="C2994" t="s">
        <v>97</v>
      </c>
      <c r="D2994" s="6">
        <v>126</v>
      </c>
    </row>
    <row r="2995" spans="1:4" x14ac:dyDescent="0.25">
      <c r="A2995" s="5" t="s">
        <v>19</v>
      </c>
      <c r="B2995" s="1">
        <v>42370</v>
      </c>
      <c r="C2995" t="s">
        <v>98</v>
      </c>
      <c r="D2995" s="6">
        <v>394</v>
      </c>
    </row>
    <row r="2996" spans="1:4" x14ac:dyDescent="0.25">
      <c r="A2996" s="5" t="s">
        <v>19</v>
      </c>
      <c r="B2996" s="1">
        <v>42370</v>
      </c>
      <c r="C2996" t="s">
        <v>99</v>
      </c>
      <c r="D2996" s="6">
        <v>551</v>
      </c>
    </row>
    <row r="2997" spans="1:4" x14ac:dyDescent="0.25">
      <c r="A2997" s="5" t="s">
        <v>19</v>
      </c>
      <c r="B2997" s="1">
        <v>42370</v>
      </c>
      <c r="C2997" t="s">
        <v>100</v>
      </c>
      <c r="D2997" s="6">
        <v>435</v>
      </c>
    </row>
    <row r="2998" spans="1:4" x14ac:dyDescent="0.25">
      <c r="A2998" s="5" t="s">
        <v>19</v>
      </c>
      <c r="B2998" s="1">
        <v>42430</v>
      </c>
      <c r="C2998" t="s">
        <v>94</v>
      </c>
      <c r="D2998" s="6">
        <v>237</v>
      </c>
    </row>
    <row r="2999" spans="1:4" x14ac:dyDescent="0.25">
      <c r="A2999" s="5" t="s">
        <v>19</v>
      </c>
      <c r="B2999" s="1">
        <v>42430</v>
      </c>
      <c r="C2999" t="s">
        <v>95</v>
      </c>
      <c r="D2999" s="6">
        <v>254</v>
      </c>
    </row>
    <row r="3000" spans="1:4" x14ac:dyDescent="0.25">
      <c r="A3000" s="5" t="s">
        <v>19</v>
      </c>
      <c r="B3000" s="1">
        <v>42430</v>
      </c>
      <c r="C3000" t="s">
        <v>96</v>
      </c>
      <c r="D3000" s="6">
        <v>30</v>
      </c>
    </row>
    <row r="3001" spans="1:4" x14ac:dyDescent="0.25">
      <c r="A3001" s="5" t="s">
        <v>19</v>
      </c>
      <c r="B3001" s="1">
        <v>42430</v>
      </c>
      <c r="C3001" t="s">
        <v>97</v>
      </c>
      <c r="D3001" s="6">
        <v>146</v>
      </c>
    </row>
    <row r="3002" spans="1:4" x14ac:dyDescent="0.25">
      <c r="A3002" s="5" t="s">
        <v>19</v>
      </c>
      <c r="B3002" s="1">
        <v>42430</v>
      </c>
      <c r="C3002" t="s">
        <v>98</v>
      </c>
      <c r="D3002" s="6">
        <v>300</v>
      </c>
    </row>
    <row r="3003" spans="1:4" x14ac:dyDescent="0.25">
      <c r="A3003" s="5" t="s">
        <v>19</v>
      </c>
      <c r="B3003" s="1">
        <v>42430</v>
      </c>
      <c r="C3003" t="s">
        <v>99</v>
      </c>
      <c r="D3003" s="6">
        <v>443</v>
      </c>
    </row>
    <row r="3004" spans="1:4" x14ac:dyDescent="0.25">
      <c r="A3004" s="5" t="s">
        <v>19</v>
      </c>
      <c r="B3004" s="1">
        <v>42430</v>
      </c>
      <c r="C3004" t="s">
        <v>100</v>
      </c>
      <c r="D3004" s="6">
        <v>419</v>
      </c>
    </row>
    <row r="3005" spans="1:4" x14ac:dyDescent="0.25">
      <c r="A3005" s="5" t="s">
        <v>19</v>
      </c>
      <c r="B3005" s="1">
        <v>42430</v>
      </c>
      <c r="C3005" t="s">
        <v>94</v>
      </c>
      <c r="D3005" s="6">
        <v>279</v>
      </c>
    </row>
    <row r="3006" spans="1:4" x14ac:dyDescent="0.25">
      <c r="A3006" s="5" t="s">
        <v>19</v>
      </c>
      <c r="B3006" s="1">
        <v>42430</v>
      </c>
      <c r="C3006" t="s">
        <v>95</v>
      </c>
      <c r="D3006" s="6">
        <v>457</v>
      </c>
    </row>
    <row r="3007" spans="1:4" x14ac:dyDescent="0.25">
      <c r="A3007" s="5" t="s">
        <v>19</v>
      </c>
      <c r="B3007" s="1">
        <v>42430</v>
      </c>
      <c r="C3007" t="s">
        <v>96</v>
      </c>
      <c r="D3007" s="6">
        <v>30</v>
      </c>
    </row>
    <row r="3008" spans="1:4" x14ac:dyDescent="0.25">
      <c r="A3008" s="5" t="s">
        <v>19</v>
      </c>
      <c r="B3008" s="1">
        <v>42430</v>
      </c>
      <c r="C3008" t="s">
        <v>97</v>
      </c>
      <c r="D3008" s="6">
        <v>110</v>
      </c>
    </row>
    <row r="3009" spans="1:4" x14ac:dyDescent="0.25">
      <c r="A3009" s="5" t="s">
        <v>19</v>
      </c>
      <c r="B3009" s="1">
        <v>42430</v>
      </c>
      <c r="C3009" t="s">
        <v>98</v>
      </c>
      <c r="D3009" s="6">
        <v>430</v>
      </c>
    </row>
    <row r="3010" spans="1:4" x14ac:dyDescent="0.25">
      <c r="A3010" s="5" t="s">
        <v>19</v>
      </c>
      <c r="B3010" s="1">
        <v>42430</v>
      </c>
      <c r="C3010" t="s">
        <v>99</v>
      </c>
      <c r="D3010" s="6">
        <v>413</v>
      </c>
    </row>
    <row r="3011" spans="1:4" x14ac:dyDescent="0.25">
      <c r="A3011" s="5" t="s">
        <v>19</v>
      </c>
      <c r="B3011" s="1">
        <v>42430</v>
      </c>
      <c r="C3011" t="s">
        <v>100</v>
      </c>
      <c r="D3011" s="6">
        <v>320</v>
      </c>
    </row>
    <row r="3012" spans="1:4" x14ac:dyDescent="0.25">
      <c r="A3012" s="5" t="s">
        <v>19</v>
      </c>
      <c r="B3012" s="1">
        <v>42491</v>
      </c>
      <c r="C3012" t="s">
        <v>94</v>
      </c>
      <c r="D3012" s="6">
        <v>156</v>
      </c>
    </row>
    <row r="3013" spans="1:4" x14ac:dyDescent="0.25">
      <c r="A3013" s="5" t="s">
        <v>19</v>
      </c>
      <c r="B3013" s="1">
        <v>42491</v>
      </c>
      <c r="C3013" t="s">
        <v>95</v>
      </c>
      <c r="D3013" s="6">
        <v>436</v>
      </c>
    </row>
    <row r="3014" spans="1:4" x14ac:dyDescent="0.25">
      <c r="A3014" s="5" t="s">
        <v>19</v>
      </c>
      <c r="B3014" s="1">
        <v>42491</v>
      </c>
      <c r="C3014" t="s">
        <v>96</v>
      </c>
      <c r="D3014" s="6">
        <v>30</v>
      </c>
    </row>
    <row r="3015" spans="1:4" x14ac:dyDescent="0.25">
      <c r="A3015" s="5" t="s">
        <v>19</v>
      </c>
      <c r="B3015" s="1">
        <v>42491</v>
      </c>
      <c r="C3015" t="s">
        <v>97</v>
      </c>
      <c r="D3015" s="6">
        <v>155</v>
      </c>
    </row>
    <row r="3016" spans="1:4" x14ac:dyDescent="0.25">
      <c r="A3016" s="5" t="s">
        <v>19</v>
      </c>
      <c r="B3016" s="1">
        <v>42491</v>
      </c>
      <c r="C3016" t="s">
        <v>98</v>
      </c>
      <c r="D3016" s="6">
        <v>274</v>
      </c>
    </row>
    <row r="3017" spans="1:4" x14ac:dyDescent="0.25">
      <c r="A3017" s="5" t="s">
        <v>19</v>
      </c>
      <c r="B3017" s="1">
        <v>42491</v>
      </c>
      <c r="C3017" t="s">
        <v>99</v>
      </c>
      <c r="D3017" s="6">
        <v>365</v>
      </c>
    </row>
    <row r="3018" spans="1:4" x14ac:dyDescent="0.25">
      <c r="A3018" s="5" t="s">
        <v>19</v>
      </c>
      <c r="B3018" s="1">
        <v>42491</v>
      </c>
      <c r="C3018" t="s">
        <v>100</v>
      </c>
      <c r="D3018" s="6">
        <v>441</v>
      </c>
    </row>
    <row r="3019" spans="1:4" x14ac:dyDescent="0.25">
      <c r="A3019" s="5" t="s">
        <v>19</v>
      </c>
      <c r="B3019" s="1">
        <v>42491</v>
      </c>
      <c r="C3019" t="s">
        <v>94</v>
      </c>
      <c r="D3019" s="6">
        <v>224</v>
      </c>
    </row>
    <row r="3020" spans="1:4" x14ac:dyDescent="0.25">
      <c r="A3020" s="5" t="s">
        <v>19</v>
      </c>
      <c r="B3020" s="1">
        <v>42491</v>
      </c>
      <c r="C3020" t="s">
        <v>95</v>
      </c>
      <c r="D3020" s="6">
        <v>407</v>
      </c>
    </row>
    <row r="3021" spans="1:4" x14ac:dyDescent="0.25">
      <c r="A3021" s="5" t="s">
        <v>19</v>
      </c>
      <c r="B3021" s="1">
        <v>42491</v>
      </c>
      <c r="C3021" t="s">
        <v>96</v>
      </c>
      <c r="D3021" s="6">
        <v>30</v>
      </c>
    </row>
    <row r="3022" spans="1:4" x14ac:dyDescent="0.25">
      <c r="A3022" s="5" t="s">
        <v>19</v>
      </c>
      <c r="B3022" s="1">
        <v>42491</v>
      </c>
      <c r="C3022" t="s">
        <v>97</v>
      </c>
      <c r="D3022" s="6">
        <v>122</v>
      </c>
    </row>
    <row r="3023" spans="1:4" x14ac:dyDescent="0.25">
      <c r="A3023" s="5" t="s">
        <v>19</v>
      </c>
      <c r="B3023" s="1">
        <v>42491</v>
      </c>
      <c r="C3023" t="s">
        <v>98</v>
      </c>
      <c r="D3023" s="6">
        <v>410</v>
      </c>
    </row>
    <row r="3024" spans="1:4" x14ac:dyDescent="0.25">
      <c r="A3024" s="5" t="s">
        <v>19</v>
      </c>
      <c r="B3024" s="1">
        <v>42491</v>
      </c>
      <c r="C3024" t="s">
        <v>99</v>
      </c>
      <c r="D3024" s="6">
        <v>323</v>
      </c>
    </row>
    <row r="3025" spans="1:4" x14ac:dyDescent="0.25">
      <c r="A3025" s="5" t="s">
        <v>19</v>
      </c>
      <c r="B3025" s="1">
        <v>42491</v>
      </c>
      <c r="C3025" t="s">
        <v>100</v>
      </c>
      <c r="D3025" s="6">
        <v>344</v>
      </c>
    </row>
    <row r="3026" spans="1:4" x14ac:dyDescent="0.25">
      <c r="A3026" s="5" t="s">
        <v>19</v>
      </c>
      <c r="B3026" s="1">
        <v>42552</v>
      </c>
      <c r="C3026" t="s">
        <v>94</v>
      </c>
      <c r="D3026" s="6">
        <v>232</v>
      </c>
    </row>
    <row r="3027" spans="1:4" x14ac:dyDescent="0.25">
      <c r="A3027" s="5" t="s">
        <v>19</v>
      </c>
      <c r="B3027" s="1">
        <v>42552</v>
      </c>
      <c r="C3027" t="s">
        <v>95</v>
      </c>
      <c r="D3027" s="6">
        <v>305</v>
      </c>
    </row>
    <row r="3028" spans="1:4" x14ac:dyDescent="0.25">
      <c r="A3028" s="5" t="s">
        <v>19</v>
      </c>
      <c r="B3028" s="1">
        <v>42552</v>
      </c>
      <c r="C3028" t="s">
        <v>96</v>
      </c>
      <c r="D3028" s="6">
        <v>30</v>
      </c>
    </row>
    <row r="3029" spans="1:4" x14ac:dyDescent="0.25">
      <c r="A3029" s="5" t="s">
        <v>19</v>
      </c>
      <c r="B3029" s="1">
        <v>42552</v>
      </c>
      <c r="C3029" t="s">
        <v>97</v>
      </c>
      <c r="D3029" s="6">
        <v>147</v>
      </c>
    </row>
    <row r="3030" spans="1:4" x14ac:dyDescent="0.25">
      <c r="A3030" s="5" t="s">
        <v>19</v>
      </c>
      <c r="B3030" s="1">
        <v>42552</v>
      </c>
      <c r="C3030" t="s">
        <v>98</v>
      </c>
      <c r="D3030" s="6">
        <v>299</v>
      </c>
    </row>
    <row r="3031" spans="1:4" x14ac:dyDescent="0.25">
      <c r="A3031" s="5" t="s">
        <v>19</v>
      </c>
      <c r="B3031" s="1">
        <v>42552</v>
      </c>
      <c r="C3031" t="s">
        <v>99</v>
      </c>
      <c r="D3031" s="6">
        <v>321</v>
      </c>
    </row>
    <row r="3032" spans="1:4" x14ac:dyDescent="0.25">
      <c r="A3032" s="5" t="s">
        <v>19</v>
      </c>
      <c r="B3032" s="1">
        <v>42552</v>
      </c>
      <c r="C3032" t="s">
        <v>100</v>
      </c>
      <c r="D3032" s="6">
        <v>413</v>
      </c>
    </row>
    <row r="3033" spans="1:4" x14ac:dyDescent="0.25">
      <c r="A3033" s="5" t="s">
        <v>19</v>
      </c>
      <c r="B3033" s="1">
        <v>42552</v>
      </c>
      <c r="C3033" t="s">
        <v>94</v>
      </c>
      <c r="D3033" s="6">
        <v>141</v>
      </c>
    </row>
    <row r="3034" spans="1:4" x14ac:dyDescent="0.25">
      <c r="A3034" s="5" t="s">
        <v>19</v>
      </c>
      <c r="B3034" s="1">
        <v>42552</v>
      </c>
      <c r="C3034" t="s">
        <v>95</v>
      </c>
      <c r="D3034" s="6">
        <v>328</v>
      </c>
    </row>
    <row r="3035" spans="1:4" x14ac:dyDescent="0.25">
      <c r="A3035" s="5" t="s">
        <v>19</v>
      </c>
      <c r="B3035" s="1">
        <v>42552</v>
      </c>
      <c r="C3035" t="s">
        <v>96</v>
      </c>
      <c r="D3035" s="6">
        <v>30</v>
      </c>
    </row>
    <row r="3036" spans="1:4" x14ac:dyDescent="0.25">
      <c r="A3036" s="5" t="s">
        <v>19</v>
      </c>
      <c r="B3036" s="1">
        <v>42552</v>
      </c>
      <c r="C3036" t="s">
        <v>97</v>
      </c>
      <c r="D3036" s="6">
        <v>169</v>
      </c>
    </row>
    <row r="3037" spans="1:4" x14ac:dyDescent="0.25">
      <c r="A3037" s="5" t="s">
        <v>19</v>
      </c>
      <c r="B3037" s="1">
        <v>42552</v>
      </c>
      <c r="C3037" t="s">
        <v>98</v>
      </c>
      <c r="D3037" s="6">
        <v>420</v>
      </c>
    </row>
    <row r="3038" spans="1:4" x14ac:dyDescent="0.25">
      <c r="A3038" s="5" t="s">
        <v>19</v>
      </c>
      <c r="B3038" s="1">
        <v>42552</v>
      </c>
      <c r="C3038" t="s">
        <v>99</v>
      </c>
      <c r="D3038" s="6">
        <v>327</v>
      </c>
    </row>
    <row r="3039" spans="1:4" x14ac:dyDescent="0.25">
      <c r="A3039" s="5" t="s">
        <v>19</v>
      </c>
      <c r="B3039" s="1">
        <v>42552</v>
      </c>
      <c r="C3039" t="s">
        <v>100</v>
      </c>
      <c r="D3039" s="6">
        <v>437</v>
      </c>
    </row>
    <row r="3040" spans="1:4" x14ac:dyDescent="0.25">
      <c r="A3040" s="5" t="s">
        <v>19</v>
      </c>
      <c r="B3040" s="1">
        <v>42583</v>
      </c>
      <c r="C3040" t="s">
        <v>94</v>
      </c>
      <c r="D3040" s="6">
        <v>146</v>
      </c>
    </row>
    <row r="3041" spans="1:4" x14ac:dyDescent="0.25">
      <c r="A3041" s="5" t="s">
        <v>19</v>
      </c>
      <c r="B3041" s="1">
        <v>42583</v>
      </c>
      <c r="C3041" t="s">
        <v>95</v>
      </c>
      <c r="D3041" s="6">
        <v>318</v>
      </c>
    </row>
    <row r="3042" spans="1:4" x14ac:dyDescent="0.25">
      <c r="A3042" s="5" t="s">
        <v>19</v>
      </c>
      <c r="B3042" s="1">
        <v>42583</v>
      </c>
      <c r="C3042" t="s">
        <v>96</v>
      </c>
      <c r="D3042" s="6">
        <v>30</v>
      </c>
    </row>
    <row r="3043" spans="1:4" x14ac:dyDescent="0.25">
      <c r="A3043" s="5" t="s">
        <v>19</v>
      </c>
      <c r="B3043" s="1">
        <v>42583</v>
      </c>
      <c r="C3043" t="s">
        <v>97</v>
      </c>
      <c r="D3043" s="6">
        <v>104</v>
      </c>
    </row>
    <row r="3044" spans="1:4" x14ac:dyDescent="0.25">
      <c r="A3044" s="5" t="s">
        <v>19</v>
      </c>
      <c r="B3044" s="1">
        <v>42583</v>
      </c>
      <c r="C3044" t="s">
        <v>98</v>
      </c>
      <c r="D3044" s="6">
        <v>261</v>
      </c>
    </row>
    <row r="3045" spans="1:4" x14ac:dyDescent="0.25">
      <c r="A3045" s="5" t="s">
        <v>19</v>
      </c>
      <c r="B3045" s="1">
        <v>42583</v>
      </c>
      <c r="C3045" t="s">
        <v>99</v>
      </c>
      <c r="D3045" s="6">
        <v>571</v>
      </c>
    </row>
    <row r="3046" spans="1:4" x14ac:dyDescent="0.25">
      <c r="A3046" s="5" t="s">
        <v>19</v>
      </c>
      <c r="B3046" s="1">
        <v>42583</v>
      </c>
      <c r="C3046" t="s">
        <v>100</v>
      </c>
      <c r="D3046" s="6">
        <v>307</v>
      </c>
    </row>
    <row r="3047" spans="1:4" x14ac:dyDescent="0.25">
      <c r="A3047" s="5" t="s">
        <v>19</v>
      </c>
      <c r="B3047" s="1">
        <v>42644</v>
      </c>
      <c r="C3047" t="s">
        <v>94</v>
      </c>
      <c r="D3047" s="6">
        <v>203</v>
      </c>
    </row>
    <row r="3048" spans="1:4" x14ac:dyDescent="0.25">
      <c r="A3048" s="5" t="s">
        <v>19</v>
      </c>
      <c r="B3048" s="1">
        <v>42644</v>
      </c>
      <c r="C3048" t="s">
        <v>95</v>
      </c>
      <c r="D3048" s="6">
        <v>473</v>
      </c>
    </row>
    <row r="3049" spans="1:4" x14ac:dyDescent="0.25">
      <c r="A3049" s="5" t="s">
        <v>19</v>
      </c>
      <c r="B3049" s="1">
        <v>42644</v>
      </c>
      <c r="C3049" t="s">
        <v>96</v>
      </c>
      <c r="D3049" s="6">
        <v>30</v>
      </c>
    </row>
    <row r="3050" spans="1:4" x14ac:dyDescent="0.25">
      <c r="A3050" s="5" t="s">
        <v>19</v>
      </c>
      <c r="B3050" s="1">
        <v>42644</v>
      </c>
      <c r="C3050" t="s">
        <v>97</v>
      </c>
      <c r="D3050" s="6">
        <v>158</v>
      </c>
    </row>
    <row r="3051" spans="1:4" x14ac:dyDescent="0.25">
      <c r="A3051" s="5" t="s">
        <v>19</v>
      </c>
      <c r="B3051" s="1">
        <v>42644</v>
      </c>
      <c r="C3051" t="s">
        <v>98</v>
      </c>
      <c r="D3051" s="6">
        <v>450</v>
      </c>
    </row>
    <row r="3052" spans="1:4" x14ac:dyDescent="0.25">
      <c r="A3052" s="5" t="s">
        <v>19</v>
      </c>
      <c r="B3052" s="1">
        <v>42644</v>
      </c>
      <c r="C3052" t="s">
        <v>99</v>
      </c>
      <c r="D3052" s="6">
        <v>441</v>
      </c>
    </row>
    <row r="3053" spans="1:4" x14ac:dyDescent="0.25">
      <c r="A3053" s="7" t="s">
        <v>19</v>
      </c>
      <c r="B3053" s="1">
        <v>42644</v>
      </c>
      <c r="C3053" t="s">
        <v>100</v>
      </c>
      <c r="D3053" s="6">
        <v>401</v>
      </c>
    </row>
    <row r="3054" spans="1:4" x14ac:dyDescent="0.25">
      <c r="A3054" s="5" t="s">
        <v>27</v>
      </c>
      <c r="B3054" s="1">
        <v>42644</v>
      </c>
      <c r="C3054" t="s">
        <v>94</v>
      </c>
      <c r="D3054" s="6">
        <v>180</v>
      </c>
    </row>
    <row r="3055" spans="1:4" x14ac:dyDescent="0.25">
      <c r="A3055" s="5" t="s">
        <v>27</v>
      </c>
      <c r="B3055" s="1">
        <v>42644</v>
      </c>
      <c r="C3055" t="s">
        <v>95</v>
      </c>
      <c r="D3055" s="6">
        <v>312</v>
      </c>
    </row>
    <row r="3056" spans="1:4" x14ac:dyDescent="0.25">
      <c r="A3056" s="5" t="s">
        <v>27</v>
      </c>
      <c r="B3056" s="1">
        <v>42644</v>
      </c>
      <c r="C3056" t="s">
        <v>96</v>
      </c>
      <c r="D3056" s="6">
        <v>30</v>
      </c>
    </row>
    <row r="3057" spans="1:4" x14ac:dyDescent="0.25">
      <c r="A3057" s="5" t="s">
        <v>27</v>
      </c>
      <c r="B3057" s="1">
        <v>42644</v>
      </c>
      <c r="C3057" t="s">
        <v>97</v>
      </c>
      <c r="D3057" s="6">
        <v>140</v>
      </c>
    </row>
    <row r="3058" spans="1:4" x14ac:dyDescent="0.25">
      <c r="A3058" s="5" t="s">
        <v>27</v>
      </c>
      <c r="B3058" s="1">
        <v>42644</v>
      </c>
      <c r="C3058" t="s">
        <v>98</v>
      </c>
      <c r="D3058" s="6">
        <v>332</v>
      </c>
    </row>
    <row r="3059" spans="1:4" x14ac:dyDescent="0.25">
      <c r="A3059" s="5" t="s">
        <v>27</v>
      </c>
      <c r="B3059" s="1">
        <v>42644</v>
      </c>
      <c r="C3059" t="s">
        <v>99</v>
      </c>
      <c r="D3059" s="6">
        <v>389</v>
      </c>
    </row>
    <row r="3060" spans="1:4" x14ac:dyDescent="0.25">
      <c r="A3060" s="5" t="s">
        <v>27</v>
      </c>
      <c r="B3060" s="1">
        <v>42644</v>
      </c>
      <c r="C3060" t="s">
        <v>100</v>
      </c>
      <c r="D3060" s="6">
        <v>441</v>
      </c>
    </row>
    <row r="3061" spans="1:4" x14ac:dyDescent="0.25">
      <c r="A3061" s="5" t="s">
        <v>27</v>
      </c>
      <c r="B3061" s="1">
        <v>42705</v>
      </c>
      <c r="C3061" t="s">
        <v>94</v>
      </c>
      <c r="D3061" s="6">
        <v>268</v>
      </c>
    </row>
    <row r="3062" spans="1:4" x14ac:dyDescent="0.25">
      <c r="A3062" s="5" t="s">
        <v>27</v>
      </c>
      <c r="B3062" s="1">
        <v>42705</v>
      </c>
      <c r="C3062" t="s">
        <v>95</v>
      </c>
      <c r="D3062" s="6">
        <v>351</v>
      </c>
    </row>
    <row r="3063" spans="1:4" x14ac:dyDescent="0.25">
      <c r="A3063" s="5" t="s">
        <v>27</v>
      </c>
      <c r="B3063" s="1">
        <v>42705</v>
      </c>
      <c r="C3063" t="s">
        <v>96</v>
      </c>
      <c r="D3063" s="6">
        <v>30</v>
      </c>
    </row>
    <row r="3064" spans="1:4" x14ac:dyDescent="0.25">
      <c r="A3064" s="5" t="s">
        <v>27</v>
      </c>
      <c r="B3064" s="1">
        <v>42705</v>
      </c>
      <c r="C3064" t="s">
        <v>97</v>
      </c>
      <c r="D3064" s="6">
        <v>133</v>
      </c>
    </row>
    <row r="3065" spans="1:4" x14ac:dyDescent="0.25">
      <c r="A3065" s="5" t="s">
        <v>27</v>
      </c>
      <c r="B3065" s="1">
        <v>42705</v>
      </c>
      <c r="C3065" t="s">
        <v>98</v>
      </c>
      <c r="D3065" s="6">
        <v>279</v>
      </c>
    </row>
    <row r="3066" spans="1:4" x14ac:dyDescent="0.25">
      <c r="A3066" s="5" t="s">
        <v>27</v>
      </c>
      <c r="B3066" s="1">
        <v>42705</v>
      </c>
      <c r="C3066" t="s">
        <v>99</v>
      </c>
      <c r="D3066" s="6">
        <v>307</v>
      </c>
    </row>
    <row r="3067" spans="1:4" x14ac:dyDescent="0.25">
      <c r="A3067" s="5" t="s">
        <v>27</v>
      </c>
      <c r="B3067" s="1">
        <v>42705</v>
      </c>
      <c r="C3067" t="s">
        <v>100</v>
      </c>
      <c r="D3067" s="6">
        <v>392</v>
      </c>
    </row>
    <row r="3068" spans="1:4" x14ac:dyDescent="0.25">
      <c r="A3068" s="5" t="s">
        <v>27</v>
      </c>
      <c r="B3068" s="1">
        <v>42705</v>
      </c>
      <c r="C3068" t="s">
        <v>94</v>
      </c>
      <c r="D3068" s="6">
        <v>243</v>
      </c>
    </row>
    <row r="3069" spans="1:4" x14ac:dyDescent="0.25">
      <c r="A3069" s="5" t="s">
        <v>27</v>
      </c>
      <c r="B3069" s="1">
        <v>42705</v>
      </c>
      <c r="C3069" t="s">
        <v>95</v>
      </c>
      <c r="D3069" s="6">
        <v>468</v>
      </c>
    </row>
    <row r="3070" spans="1:4" x14ac:dyDescent="0.25">
      <c r="A3070" s="5" t="s">
        <v>27</v>
      </c>
      <c r="B3070" s="1">
        <v>42705</v>
      </c>
      <c r="C3070" t="s">
        <v>96</v>
      </c>
      <c r="D3070" s="6">
        <v>30</v>
      </c>
    </row>
    <row r="3071" spans="1:4" x14ac:dyDescent="0.25">
      <c r="A3071" s="5" t="s">
        <v>27</v>
      </c>
      <c r="B3071" s="1">
        <v>42705</v>
      </c>
      <c r="C3071" t="s">
        <v>97</v>
      </c>
      <c r="D3071" s="6">
        <v>133</v>
      </c>
    </row>
    <row r="3072" spans="1:4" x14ac:dyDescent="0.25">
      <c r="A3072" s="5" t="s">
        <v>27</v>
      </c>
      <c r="B3072" s="1">
        <v>42705</v>
      </c>
      <c r="C3072" t="s">
        <v>98</v>
      </c>
      <c r="D3072" s="6">
        <v>344</v>
      </c>
    </row>
    <row r="3073" spans="1:4" x14ac:dyDescent="0.25">
      <c r="A3073" s="5" t="s">
        <v>27</v>
      </c>
      <c r="B3073" s="1">
        <v>42705</v>
      </c>
      <c r="C3073" t="s">
        <v>99</v>
      </c>
      <c r="D3073" s="6">
        <v>354</v>
      </c>
    </row>
    <row r="3074" spans="1:4" x14ac:dyDescent="0.25">
      <c r="A3074" s="5" t="s">
        <v>27</v>
      </c>
      <c r="B3074" s="1">
        <v>42705</v>
      </c>
      <c r="C3074" t="s">
        <v>100</v>
      </c>
      <c r="D3074" s="6">
        <v>309</v>
      </c>
    </row>
    <row r="3075" spans="1:4" x14ac:dyDescent="0.25">
      <c r="A3075" s="5" t="s">
        <v>27</v>
      </c>
      <c r="B3075" s="1">
        <v>42370</v>
      </c>
      <c r="C3075" t="s">
        <v>94</v>
      </c>
      <c r="D3075" s="6">
        <v>135</v>
      </c>
    </row>
    <row r="3076" spans="1:4" x14ac:dyDescent="0.25">
      <c r="A3076" s="5" t="s">
        <v>27</v>
      </c>
      <c r="B3076" s="1">
        <v>42370</v>
      </c>
      <c r="C3076" t="s">
        <v>95</v>
      </c>
      <c r="D3076" s="6">
        <v>469</v>
      </c>
    </row>
    <row r="3077" spans="1:4" x14ac:dyDescent="0.25">
      <c r="A3077" s="5" t="s">
        <v>27</v>
      </c>
      <c r="B3077" s="1">
        <v>42370</v>
      </c>
      <c r="C3077" t="s">
        <v>96</v>
      </c>
      <c r="D3077" s="6">
        <v>30</v>
      </c>
    </row>
    <row r="3078" spans="1:4" x14ac:dyDescent="0.25">
      <c r="A3078" s="5" t="s">
        <v>27</v>
      </c>
      <c r="B3078" s="1">
        <v>42370</v>
      </c>
      <c r="C3078" t="s">
        <v>97</v>
      </c>
      <c r="D3078" s="6">
        <v>148</v>
      </c>
    </row>
    <row r="3079" spans="1:4" x14ac:dyDescent="0.25">
      <c r="A3079" s="5" t="s">
        <v>27</v>
      </c>
      <c r="B3079" s="1">
        <v>42370</v>
      </c>
      <c r="C3079" t="s">
        <v>98</v>
      </c>
      <c r="D3079" s="6">
        <v>367</v>
      </c>
    </row>
    <row r="3080" spans="1:4" x14ac:dyDescent="0.25">
      <c r="A3080" s="5" t="s">
        <v>27</v>
      </c>
      <c r="B3080" s="1">
        <v>42370</v>
      </c>
      <c r="C3080" t="s">
        <v>99</v>
      </c>
      <c r="D3080" s="6">
        <v>425</v>
      </c>
    </row>
    <row r="3081" spans="1:4" x14ac:dyDescent="0.25">
      <c r="A3081" s="5" t="s">
        <v>27</v>
      </c>
      <c r="B3081" s="1">
        <v>42370</v>
      </c>
      <c r="C3081" t="s">
        <v>100</v>
      </c>
      <c r="D3081" s="6">
        <v>335</v>
      </c>
    </row>
    <row r="3082" spans="1:4" x14ac:dyDescent="0.25">
      <c r="A3082" s="5" t="s">
        <v>27</v>
      </c>
      <c r="B3082" s="1">
        <v>42430</v>
      </c>
      <c r="C3082" t="s">
        <v>94</v>
      </c>
      <c r="D3082" s="6">
        <v>196</v>
      </c>
    </row>
    <row r="3083" spans="1:4" x14ac:dyDescent="0.25">
      <c r="A3083" s="5" t="s">
        <v>27</v>
      </c>
      <c r="B3083" s="1">
        <v>42430</v>
      </c>
      <c r="C3083" t="s">
        <v>95</v>
      </c>
      <c r="D3083" s="6">
        <v>413</v>
      </c>
    </row>
    <row r="3084" spans="1:4" x14ac:dyDescent="0.25">
      <c r="A3084" s="5" t="s">
        <v>27</v>
      </c>
      <c r="B3084" s="1">
        <v>42430</v>
      </c>
      <c r="C3084" t="s">
        <v>96</v>
      </c>
      <c r="D3084" s="6">
        <v>30</v>
      </c>
    </row>
    <row r="3085" spans="1:4" x14ac:dyDescent="0.25">
      <c r="A3085" s="5" t="s">
        <v>27</v>
      </c>
      <c r="B3085" s="1">
        <v>42430</v>
      </c>
      <c r="C3085" t="s">
        <v>97</v>
      </c>
      <c r="D3085" s="6">
        <v>128</v>
      </c>
    </row>
    <row r="3086" spans="1:4" x14ac:dyDescent="0.25">
      <c r="A3086" s="5" t="s">
        <v>27</v>
      </c>
      <c r="B3086" s="1">
        <v>42430</v>
      </c>
      <c r="C3086" t="s">
        <v>98</v>
      </c>
      <c r="D3086" s="6">
        <v>310</v>
      </c>
    </row>
    <row r="3087" spans="1:4" x14ac:dyDescent="0.25">
      <c r="A3087" s="5" t="s">
        <v>27</v>
      </c>
      <c r="B3087" s="1">
        <v>42430</v>
      </c>
      <c r="C3087" t="s">
        <v>99</v>
      </c>
      <c r="D3087" s="6">
        <v>523</v>
      </c>
    </row>
    <row r="3088" spans="1:4" x14ac:dyDescent="0.25">
      <c r="A3088" s="5" t="s">
        <v>27</v>
      </c>
      <c r="B3088" s="1">
        <v>42430</v>
      </c>
      <c r="C3088" t="s">
        <v>100</v>
      </c>
      <c r="D3088" s="6">
        <v>440</v>
      </c>
    </row>
    <row r="3089" spans="1:4" x14ac:dyDescent="0.25">
      <c r="A3089" s="5" t="s">
        <v>27</v>
      </c>
      <c r="B3089" s="1">
        <v>42430</v>
      </c>
      <c r="C3089" t="s">
        <v>94</v>
      </c>
      <c r="D3089" s="6">
        <v>125</v>
      </c>
    </row>
    <row r="3090" spans="1:4" x14ac:dyDescent="0.25">
      <c r="A3090" s="5" t="s">
        <v>27</v>
      </c>
      <c r="B3090" s="1">
        <v>42430</v>
      </c>
      <c r="C3090" t="s">
        <v>95</v>
      </c>
      <c r="D3090" s="6">
        <v>401</v>
      </c>
    </row>
    <row r="3091" spans="1:4" x14ac:dyDescent="0.25">
      <c r="A3091" s="5" t="s">
        <v>27</v>
      </c>
      <c r="B3091" s="1">
        <v>42430</v>
      </c>
      <c r="C3091" t="s">
        <v>96</v>
      </c>
      <c r="D3091" s="6">
        <v>30</v>
      </c>
    </row>
    <row r="3092" spans="1:4" x14ac:dyDescent="0.25">
      <c r="A3092" s="5" t="s">
        <v>27</v>
      </c>
      <c r="B3092" s="1">
        <v>42430</v>
      </c>
      <c r="C3092" t="s">
        <v>97</v>
      </c>
      <c r="D3092" s="6">
        <v>137</v>
      </c>
    </row>
    <row r="3093" spans="1:4" x14ac:dyDescent="0.25">
      <c r="A3093" s="5" t="s">
        <v>27</v>
      </c>
      <c r="B3093" s="1">
        <v>42430</v>
      </c>
      <c r="C3093" t="s">
        <v>98</v>
      </c>
      <c r="D3093" s="6">
        <v>257</v>
      </c>
    </row>
    <row r="3094" spans="1:4" x14ac:dyDescent="0.25">
      <c r="A3094" s="5" t="s">
        <v>27</v>
      </c>
      <c r="B3094" s="1">
        <v>42430</v>
      </c>
      <c r="C3094" t="s">
        <v>99</v>
      </c>
      <c r="D3094" s="6">
        <v>453</v>
      </c>
    </row>
    <row r="3095" spans="1:4" x14ac:dyDescent="0.25">
      <c r="A3095" s="5" t="s">
        <v>27</v>
      </c>
      <c r="B3095" s="1">
        <v>42430</v>
      </c>
      <c r="C3095" t="s">
        <v>100</v>
      </c>
      <c r="D3095" s="6">
        <v>367</v>
      </c>
    </row>
    <row r="3096" spans="1:4" x14ac:dyDescent="0.25">
      <c r="A3096" s="5" t="s">
        <v>27</v>
      </c>
      <c r="B3096" s="1">
        <v>42491</v>
      </c>
      <c r="C3096" t="s">
        <v>94</v>
      </c>
      <c r="D3096" s="6">
        <v>282</v>
      </c>
    </row>
    <row r="3097" spans="1:4" x14ac:dyDescent="0.25">
      <c r="A3097" s="5" t="s">
        <v>27</v>
      </c>
      <c r="B3097" s="1">
        <v>42491</v>
      </c>
      <c r="C3097" t="s">
        <v>95</v>
      </c>
      <c r="D3097" s="6">
        <v>319</v>
      </c>
    </row>
    <row r="3098" spans="1:4" x14ac:dyDescent="0.25">
      <c r="A3098" s="5" t="s">
        <v>27</v>
      </c>
      <c r="B3098" s="1">
        <v>42491</v>
      </c>
      <c r="C3098" t="s">
        <v>96</v>
      </c>
      <c r="D3098" s="6">
        <v>30</v>
      </c>
    </row>
    <row r="3099" spans="1:4" x14ac:dyDescent="0.25">
      <c r="A3099" s="5" t="s">
        <v>27</v>
      </c>
      <c r="B3099" s="1">
        <v>42491</v>
      </c>
      <c r="C3099" t="s">
        <v>97</v>
      </c>
      <c r="D3099" s="6">
        <v>176</v>
      </c>
    </row>
    <row r="3100" spans="1:4" x14ac:dyDescent="0.25">
      <c r="A3100" s="5" t="s">
        <v>27</v>
      </c>
      <c r="B3100" s="1">
        <v>42491</v>
      </c>
      <c r="C3100" t="s">
        <v>98</v>
      </c>
      <c r="D3100" s="6">
        <v>254</v>
      </c>
    </row>
    <row r="3101" spans="1:4" x14ac:dyDescent="0.25">
      <c r="A3101" s="5" t="s">
        <v>27</v>
      </c>
      <c r="B3101" s="1">
        <v>42491</v>
      </c>
      <c r="C3101" t="s">
        <v>99</v>
      </c>
      <c r="D3101" s="6">
        <v>479</v>
      </c>
    </row>
    <row r="3102" spans="1:4" x14ac:dyDescent="0.25">
      <c r="A3102" s="5" t="s">
        <v>27</v>
      </c>
      <c r="B3102" s="1">
        <v>42491</v>
      </c>
      <c r="C3102" t="s">
        <v>100</v>
      </c>
      <c r="D3102" s="6">
        <v>389</v>
      </c>
    </row>
    <row r="3103" spans="1:4" x14ac:dyDescent="0.25">
      <c r="A3103" s="5" t="s">
        <v>27</v>
      </c>
      <c r="B3103" s="1">
        <v>42491</v>
      </c>
      <c r="C3103" t="s">
        <v>94</v>
      </c>
      <c r="D3103" s="6">
        <v>129</v>
      </c>
    </row>
    <row r="3104" spans="1:4" x14ac:dyDescent="0.25">
      <c r="A3104" s="5" t="s">
        <v>27</v>
      </c>
      <c r="B3104" s="1">
        <v>42491</v>
      </c>
      <c r="C3104" t="s">
        <v>95</v>
      </c>
      <c r="D3104" s="6">
        <v>283</v>
      </c>
    </row>
    <row r="3105" spans="1:4" x14ac:dyDescent="0.25">
      <c r="A3105" s="5" t="s">
        <v>27</v>
      </c>
      <c r="B3105" s="1">
        <v>42491</v>
      </c>
      <c r="C3105" t="s">
        <v>96</v>
      </c>
      <c r="D3105" s="6">
        <v>30</v>
      </c>
    </row>
    <row r="3106" spans="1:4" x14ac:dyDescent="0.25">
      <c r="A3106" s="5" t="s">
        <v>27</v>
      </c>
      <c r="B3106" s="1">
        <v>42491</v>
      </c>
      <c r="C3106" t="s">
        <v>97</v>
      </c>
      <c r="D3106" s="6">
        <v>144</v>
      </c>
    </row>
    <row r="3107" spans="1:4" x14ac:dyDescent="0.25">
      <c r="A3107" s="5" t="s">
        <v>27</v>
      </c>
      <c r="B3107" s="1">
        <v>42491</v>
      </c>
      <c r="C3107" t="s">
        <v>98</v>
      </c>
      <c r="D3107" s="6">
        <v>401</v>
      </c>
    </row>
    <row r="3108" spans="1:4" x14ac:dyDescent="0.25">
      <c r="A3108" s="5" t="s">
        <v>27</v>
      </c>
      <c r="B3108" s="1">
        <v>42491</v>
      </c>
      <c r="C3108" t="s">
        <v>99</v>
      </c>
      <c r="D3108" s="6">
        <v>327</v>
      </c>
    </row>
    <row r="3109" spans="1:4" x14ac:dyDescent="0.25">
      <c r="A3109" s="5" t="s">
        <v>27</v>
      </c>
      <c r="B3109" s="1">
        <v>42491</v>
      </c>
      <c r="C3109" t="s">
        <v>100</v>
      </c>
      <c r="D3109" s="6">
        <v>426</v>
      </c>
    </row>
    <row r="3110" spans="1:4" x14ac:dyDescent="0.25">
      <c r="A3110" s="5" t="s">
        <v>27</v>
      </c>
      <c r="B3110" s="1">
        <v>42552</v>
      </c>
      <c r="C3110" t="s">
        <v>94</v>
      </c>
      <c r="D3110" s="6">
        <v>200</v>
      </c>
    </row>
    <row r="3111" spans="1:4" x14ac:dyDescent="0.25">
      <c r="A3111" s="5" t="s">
        <v>27</v>
      </c>
      <c r="B3111" s="1">
        <v>42552</v>
      </c>
      <c r="C3111" t="s">
        <v>95</v>
      </c>
      <c r="D3111" s="6">
        <v>265</v>
      </c>
    </row>
    <row r="3112" spans="1:4" x14ac:dyDescent="0.25">
      <c r="A3112" s="5" t="s">
        <v>27</v>
      </c>
      <c r="B3112" s="1">
        <v>42552</v>
      </c>
      <c r="C3112" t="s">
        <v>96</v>
      </c>
      <c r="D3112" s="6">
        <v>30</v>
      </c>
    </row>
    <row r="3113" spans="1:4" x14ac:dyDescent="0.25">
      <c r="A3113" s="5" t="s">
        <v>27</v>
      </c>
      <c r="B3113" s="1">
        <v>42552</v>
      </c>
      <c r="C3113" t="s">
        <v>97</v>
      </c>
      <c r="D3113" s="6">
        <v>192</v>
      </c>
    </row>
    <row r="3114" spans="1:4" x14ac:dyDescent="0.25">
      <c r="A3114" s="5" t="s">
        <v>27</v>
      </c>
      <c r="B3114" s="1">
        <v>42552</v>
      </c>
      <c r="C3114" t="s">
        <v>98</v>
      </c>
      <c r="D3114" s="6">
        <v>421</v>
      </c>
    </row>
    <row r="3115" spans="1:4" x14ac:dyDescent="0.25">
      <c r="A3115" s="5" t="s">
        <v>27</v>
      </c>
      <c r="B3115" s="1">
        <v>42552</v>
      </c>
      <c r="C3115" t="s">
        <v>99</v>
      </c>
      <c r="D3115" s="6">
        <v>506</v>
      </c>
    </row>
    <row r="3116" spans="1:4" x14ac:dyDescent="0.25">
      <c r="A3116" s="5" t="s">
        <v>27</v>
      </c>
      <c r="B3116" s="1">
        <v>42552</v>
      </c>
      <c r="C3116" t="s">
        <v>100</v>
      </c>
      <c r="D3116" s="6">
        <v>364</v>
      </c>
    </row>
    <row r="3117" spans="1:4" x14ac:dyDescent="0.25">
      <c r="A3117" s="5" t="s">
        <v>27</v>
      </c>
      <c r="B3117" s="1">
        <v>42552</v>
      </c>
      <c r="C3117" t="s">
        <v>94</v>
      </c>
      <c r="D3117" s="6">
        <v>102</v>
      </c>
    </row>
    <row r="3118" spans="1:4" x14ac:dyDescent="0.25">
      <c r="A3118" s="5" t="s">
        <v>27</v>
      </c>
      <c r="B3118" s="1">
        <v>42552</v>
      </c>
      <c r="C3118" t="s">
        <v>95</v>
      </c>
      <c r="D3118" s="6">
        <v>209</v>
      </c>
    </row>
    <row r="3119" spans="1:4" x14ac:dyDescent="0.25">
      <c r="A3119" s="5" t="s">
        <v>27</v>
      </c>
      <c r="B3119" s="1">
        <v>42552</v>
      </c>
      <c r="C3119" t="s">
        <v>96</v>
      </c>
      <c r="D3119" s="6">
        <v>30</v>
      </c>
    </row>
    <row r="3120" spans="1:4" x14ac:dyDescent="0.25">
      <c r="A3120" s="5" t="s">
        <v>27</v>
      </c>
      <c r="B3120" s="1">
        <v>42552</v>
      </c>
      <c r="C3120" t="s">
        <v>97</v>
      </c>
      <c r="D3120" s="6">
        <v>176</v>
      </c>
    </row>
    <row r="3121" spans="1:4" x14ac:dyDescent="0.25">
      <c r="A3121" s="5" t="s">
        <v>27</v>
      </c>
      <c r="B3121" s="1">
        <v>42552</v>
      </c>
      <c r="C3121" t="s">
        <v>98</v>
      </c>
      <c r="D3121" s="6">
        <v>448</v>
      </c>
    </row>
    <row r="3122" spans="1:4" x14ac:dyDescent="0.25">
      <c r="A3122" s="5" t="s">
        <v>27</v>
      </c>
      <c r="B3122" s="1">
        <v>42552</v>
      </c>
      <c r="C3122" t="s">
        <v>99</v>
      </c>
      <c r="D3122" s="6">
        <v>573</v>
      </c>
    </row>
    <row r="3123" spans="1:4" x14ac:dyDescent="0.25">
      <c r="A3123" s="5" t="s">
        <v>27</v>
      </c>
      <c r="B3123" s="1">
        <v>42552</v>
      </c>
      <c r="C3123" t="s">
        <v>100</v>
      </c>
      <c r="D3123" s="6">
        <v>394</v>
      </c>
    </row>
    <row r="3124" spans="1:4" x14ac:dyDescent="0.25">
      <c r="A3124" s="5" t="s">
        <v>27</v>
      </c>
      <c r="B3124" s="1">
        <v>42583</v>
      </c>
      <c r="C3124" t="s">
        <v>94</v>
      </c>
      <c r="D3124" s="6">
        <v>175</v>
      </c>
    </row>
    <row r="3125" spans="1:4" x14ac:dyDescent="0.25">
      <c r="A3125" s="5" t="s">
        <v>27</v>
      </c>
      <c r="B3125" s="1">
        <v>42583</v>
      </c>
      <c r="C3125" t="s">
        <v>95</v>
      </c>
      <c r="D3125" s="6">
        <v>312</v>
      </c>
    </row>
    <row r="3126" spans="1:4" x14ac:dyDescent="0.25">
      <c r="A3126" s="5" t="s">
        <v>27</v>
      </c>
      <c r="B3126" s="1">
        <v>42583</v>
      </c>
      <c r="C3126" t="s">
        <v>96</v>
      </c>
      <c r="D3126" s="6">
        <v>30</v>
      </c>
    </row>
    <row r="3127" spans="1:4" x14ac:dyDescent="0.25">
      <c r="A3127" s="5" t="s">
        <v>27</v>
      </c>
      <c r="B3127" s="1">
        <v>42583</v>
      </c>
      <c r="C3127" t="s">
        <v>97</v>
      </c>
      <c r="D3127" s="6">
        <v>162</v>
      </c>
    </row>
    <row r="3128" spans="1:4" x14ac:dyDescent="0.25">
      <c r="A3128" s="5" t="s">
        <v>27</v>
      </c>
      <c r="B3128" s="1">
        <v>42583</v>
      </c>
      <c r="C3128" t="s">
        <v>98</v>
      </c>
      <c r="D3128" s="6">
        <v>328</v>
      </c>
    </row>
    <row r="3129" spans="1:4" x14ac:dyDescent="0.25">
      <c r="A3129" s="5" t="s">
        <v>27</v>
      </c>
      <c r="B3129" s="1">
        <v>42583</v>
      </c>
      <c r="C3129" t="s">
        <v>99</v>
      </c>
      <c r="D3129" s="6">
        <v>407</v>
      </c>
    </row>
    <row r="3130" spans="1:4" x14ac:dyDescent="0.25">
      <c r="A3130" s="5" t="s">
        <v>27</v>
      </c>
      <c r="B3130" s="1">
        <v>42583</v>
      </c>
      <c r="C3130" t="s">
        <v>100</v>
      </c>
      <c r="D3130" s="6">
        <v>405</v>
      </c>
    </row>
    <row r="3131" spans="1:4" x14ac:dyDescent="0.25">
      <c r="A3131" s="5" t="s">
        <v>27</v>
      </c>
      <c r="B3131" s="1">
        <v>42644</v>
      </c>
      <c r="C3131" t="s">
        <v>94</v>
      </c>
      <c r="D3131" s="6">
        <v>206</v>
      </c>
    </row>
    <row r="3132" spans="1:4" x14ac:dyDescent="0.25">
      <c r="A3132" s="5" t="s">
        <v>27</v>
      </c>
      <c r="B3132" s="1">
        <v>42644</v>
      </c>
      <c r="C3132" t="s">
        <v>95</v>
      </c>
      <c r="D3132" s="6">
        <v>311</v>
      </c>
    </row>
    <row r="3133" spans="1:4" x14ac:dyDescent="0.25">
      <c r="A3133" s="5" t="s">
        <v>27</v>
      </c>
      <c r="B3133" s="1">
        <v>42644</v>
      </c>
      <c r="C3133" t="s">
        <v>96</v>
      </c>
      <c r="D3133" s="6">
        <v>30</v>
      </c>
    </row>
    <row r="3134" spans="1:4" x14ac:dyDescent="0.25">
      <c r="A3134" s="5" t="s">
        <v>27</v>
      </c>
      <c r="B3134" s="1">
        <v>42644</v>
      </c>
      <c r="C3134" t="s">
        <v>97</v>
      </c>
      <c r="D3134" s="6">
        <v>165</v>
      </c>
    </row>
    <row r="3135" spans="1:4" x14ac:dyDescent="0.25">
      <c r="A3135" s="5" t="s">
        <v>27</v>
      </c>
      <c r="B3135" s="1">
        <v>42644</v>
      </c>
      <c r="C3135" t="s">
        <v>98</v>
      </c>
      <c r="D3135" s="6">
        <v>301</v>
      </c>
    </row>
    <row r="3136" spans="1:4" x14ac:dyDescent="0.25">
      <c r="A3136" s="5" t="s">
        <v>27</v>
      </c>
      <c r="B3136" s="1">
        <v>42644</v>
      </c>
      <c r="C3136" t="s">
        <v>99</v>
      </c>
      <c r="D3136" s="6">
        <v>332</v>
      </c>
    </row>
    <row r="3137" spans="1:4" x14ac:dyDescent="0.25">
      <c r="A3137" s="7" t="s">
        <v>27</v>
      </c>
      <c r="B3137" s="1">
        <v>42644</v>
      </c>
      <c r="C3137" t="s">
        <v>100</v>
      </c>
      <c r="D3137" s="6">
        <v>367</v>
      </c>
    </row>
    <row r="3138" spans="1:4" x14ac:dyDescent="0.25">
      <c r="A3138" s="5" t="s">
        <v>43</v>
      </c>
      <c r="B3138" s="1">
        <v>42644</v>
      </c>
      <c r="C3138" t="s">
        <v>94</v>
      </c>
      <c r="D3138" s="6">
        <v>205</v>
      </c>
    </row>
    <row r="3139" spans="1:4" x14ac:dyDescent="0.25">
      <c r="A3139" s="5" t="s">
        <v>43</v>
      </c>
      <c r="B3139" s="1">
        <v>42644</v>
      </c>
      <c r="C3139" t="s">
        <v>95</v>
      </c>
      <c r="D3139" s="6">
        <v>362</v>
      </c>
    </row>
    <row r="3140" spans="1:4" x14ac:dyDescent="0.25">
      <c r="A3140" s="5" t="s">
        <v>43</v>
      </c>
      <c r="B3140" s="1">
        <v>42644</v>
      </c>
      <c r="C3140" t="s">
        <v>96</v>
      </c>
      <c r="D3140" s="6">
        <v>30</v>
      </c>
    </row>
    <row r="3141" spans="1:4" x14ac:dyDescent="0.25">
      <c r="A3141" s="5" t="s">
        <v>43</v>
      </c>
      <c r="B3141" s="1">
        <v>42644</v>
      </c>
      <c r="C3141" t="s">
        <v>97</v>
      </c>
      <c r="D3141" s="6">
        <v>114</v>
      </c>
    </row>
    <row r="3142" spans="1:4" x14ac:dyDescent="0.25">
      <c r="A3142" s="5" t="s">
        <v>43</v>
      </c>
      <c r="B3142" s="1">
        <v>42644</v>
      </c>
      <c r="C3142" t="s">
        <v>98</v>
      </c>
      <c r="D3142" s="6">
        <v>294</v>
      </c>
    </row>
    <row r="3143" spans="1:4" x14ac:dyDescent="0.25">
      <c r="A3143" s="5" t="s">
        <v>43</v>
      </c>
      <c r="B3143" s="1">
        <v>42644</v>
      </c>
      <c r="C3143" t="s">
        <v>99</v>
      </c>
      <c r="D3143" s="6">
        <v>574</v>
      </c>
    </row>
    <row r="3144" spans="1:4" x14ac:dyDescent="0.25">
      <c r="A3144" s="5" t="s">
        <v>43</v>
      </c>
      <c r="B3144" s="1">
        <v>42644</v>
      </c>
      <c r="C3144" t="s">
        <v>100</v>
      </c>
      <c r="D3144" s="6">
        <v>356</v>
      </c>
    </row>
    <row r="3145" spans="1:4" x14ac:dyDescent="0.25">
      <c r="A3145" s="5" t="s">
        <v>43</v>
      </c>
      <c r="B3145" s="1">
        <v>42705</v>
      </c>
      <c r="C3145" t="s">
        <v>94</v>
      </c>
      <c r="D3145" s="6">
        <v>191</v>
      </c>
    </row>
    <row r="3146" spans="1:4" x14ac:dyDescent="0.25">
      <c r="A3146" s="5" t="s">
        <v>43</v>
      </c>
      <c r="B3146" s="1">
        <v>42705</v>
      </c>
      <c r="C3146" t="s">
        <v>95</v>
      </c>
      <c r="D3146" s="6">
        <v>390</v>
      </c>
    </row>
    <row r="3147" spans="1:4" x14ac:dyDescent="0.25">
      <c r="A3147" s="5" t="s">
        <v>43</v>
      </c>
      <c r="B3147" s="1">
        <v>42705</v>
      </c>
      <c r="C3147" t="s">
        <v>96</v>
      </c>
      <c r="D3147" s="6">
        <v>30</v>
      </c>
    </row>
    <row r="3148" spans="1:4" x14ac:dyDescent="0.25">
      <c r="A3148" s="5" t="s">
        <v>43</v>
      </c>
      <c r="B3148" s="1">
        <v>42705</v>
      </c>
      <c r="C3148" t="s">
        <v>97</v>
      </c>
      <c r="D3148" s="6">
        <v>198</v>
      </c>
    </row>
    <row r="3149" spans="1:4" x14ac:dyDescent="0.25">
      <c r="A3149" s="5" t="s">
        <v>43</v>
      </c>
      <c r="B3149" s="1">
        <v>42705</v>
      </c>
      <c r="C3149" t="s">
        <v>98</v>
      </c>
      <c r="D3149" s="6">
        <v>250</v>
      </c>
    </row>
    <row r="3150" spans="1:4" x14ac:dyDescent="0.25">
      <c r="A3150" s="5" t="s">
        <v>43</v>
      </c>
      <c r="B3150" s="1">
        <v>42705</v>
      </c>
      <c r="C3150" t="s">
        <v>99</v>
      </c>
      <c r="D3150" s="6">
        <v>359</v>
      </c>
    </row>
    <row r="3151" spans="1:4" x14ac:dyDescent="0.25">
      <c r="A3151" s="5" t="s">
        <v>43</v>
      </c>
      <c r="B3151" s="1">
        <v>42705</v>
      </c>
      <c r="C3151" t="s">
        <v>100</v>
      </c>
      <c r="D3151" s="6">
        <v>356</v>
      </c>
    </row>
    <row r="3152" spans="1:4" x14ac:dyDescent="0.25">
      <c r="A3152" s="5" t="s">
        <v>43</v>
      </c>
      <c r="B3152" s="1">
        <v>42705</v>
      </c>
      <c r="C3152" t="s">
        <v>94</v>
      </c>
      <c r="D3152" s="6">
        <v>242</v>
      </c>
    </row>
    <row r="3153" spans="1:4" x14ac:dyDescent="0.25">
      <c r="A3153" s="5" t="s">
        <v>43</v>
      </c>
      <c r="B3153" s="1">
        <v>42705</v>
      </c>
      <c r="C3153" t="s">
        <v>95</v>
      </c>
      <c r="D3153" s="6">
        <v>471</v>
      </c>
    </row>
    <row r="3154" spans="1:4" x14ac:dyDescent="0.25">
      <c r="A3154" s="5" t="s">
        <v>43</v>
      </c>
      <c r="B3154" s="1">
        <v>42705</v>
      </c>
      <c r="C3154" t="s">
        <v>96</v>
      </c>
      <c r="D3154" s="6">
        <v>30</v>
      </c>
    </row>
    <row r="3155" spans="1:4" x14ac:dyDescent="0.25">
      <c r="A3155" s="5" t="s">
        <v>43</v>
      </c>
      <c r="B3155" s="1">
        <v>42705</v>
      </c>
      <c r="C3155" t="s">
        <v>97</v>
      </c>
      <c r="D3155" s="6">
        <v>101</v>
      </c>
    </row>
    <row r="3156" spans="1:4" x14ac:dyDescent="0.25">
      <c r="A3156" s="5" t="s">
        <v>43</v>
      </c>
      <c r="B3156" s="1">
        <v>42705</v>
      </c>
      <c r="C3156" t="s">
        <v>98</v>
      </c>
      <c r="D3156" s="6">
        <v>470</v>
      </c>
    </row>
    <row r="3157" spans="1:4" x14ac:dyDescent="0.25">
      <c r="A3157" s="5" t="s">
        <v>43</v>
      </c>
      <c r="B3157" s="1">
        <v>42705</v>
      </c>
      <c r="C3157" t="s">
        <v>99</v>
      </c>
      <c r="D3157" s="6">
        <v>474</v>
      </c>
    </row>
    <row r="3158" spans="1:4" x14ac:dyDescent="0.25">
      <c r="A3158" s="5" t="s">
        <v>43</v>
      </c>
      <c r="B3158" s="1">
        <v>42705</v>
      </c>
      <c r="C3158" t="s">
        <v>100</v>
      </c>
      <c r="D3158" s="6">
        <v>310</v>
      </c>
    </row>
    <row r="3159" spans="1:4" x14ac:dyDescent="0.25">
      <c r="A3159" s="5" t="s">
        <v>43</v>
      </c>
      <c r="B3159" s="1">
        <v>42583</v>
      </c>
      <c r="C3159" t="s">
        <v>94</v>
      </c>
      <c r="D3159" s="6">
        <v>202</v>
      </c>
    </row>
    <row r="3160" spans="1:4" x14ac:dyDescent="0.25">
      <c r="A3160" s="5" t="s">
        <v>43</v>
      </c>
      <c r="B3160" s="1">
        <v>42583</v>
      </c>
      <c r="C3160" t="s">
        <v>95</v>
      </c>
      <c r="D3160" s="6">
        <v>381</v>
      </c>
    </row>
    <row r="3161" spans="1:4" x14ac:dyDescent="0.25">
      <c r="A3161" s="5" t="s">
        <v>43</v>
      </c>
      <c r="B3161" s="1">
        <v>42583</v>
      </c>
      <c r="C3161" t="s">
        <v>96</v>
      </c>
      <c r="D3161" s="6">
        <v>30</v>
      </c>
    </row>
    <row r="3162" spans="1:4" x14ac:dyDescent="0.25">
      <c r="A3162" s="5" t="s">
        <v>43</v>
      </c>
      <c r="B3162" s="1">
        <v>42583</v>
      </c>
      <c r="C3162" t="s">
        <v>97</v>
      </c>
      <c r="D3162" s="6">
        <v>184</v>
      </c>
    </row>
    <row r="3163" spans="1:4" x14ac:dyDescent="0.25">
      <c r="A3163" s="5" t="s">
        <v>43</v>
      </c>
      <c r="B3163" s="1">
        <v>42583</v>
      </c>
      <c r="C3163" t="s">
        <v>98</v>
      </c>
      <c r="D3163" s="6">
        <v>394</v>
      </c>
    </row>
    <row r="3164" spans="1:4" x14ac:dyDescent="0.25">
      <c r="A3164" s="5" t="s">
        <v>43</v>
      </c>
      <c r="B3164" s="1">
        <v>42583</v>
      </c>
      <c r="C3164" t="s">
        <v>99</v>
      </c>
      <c r="D3164" s="6">
        <v>399</v>
      </c>
    </row>
    <row r="3165" spans="1:4" x14ac:dyDescent="0.25">
      <c r="A3165" s="5" t="s">
        <v>43</v>
      </c>
      <c r="B3165" s="1">
        <v>42583</v>
      </c>
      <c r="C3165" t="s">
        <v>100</v>
      </c>
      <c r="D3165" s="6">
        <v>318</v>
      </c>
    </row>
    <row r="3166" spans="1:4" x14ac:dyDescent="0.25">
      <c r="A3166" s="5" t="s">
        <v>43</v>
      </c>
      <c r="B3166" s="1">
        <v>42644</v>
      </c>
      <c r="C3166" t="s">
        <v>94</v>
      </c>
      <c r="D3166" s="6">
        <v>234</v>
      </c>
    </row>
    <row r="3167" spans="1:4" x14ac:dyDescent="0.25">
      <c r="A3167" s="5" t="s">
        <v>43</v>
      </c>
      <c r="B3167" s="1">
        <v>42644</v>
      </c>
      <c r="C3167" t="s">
        <v>95</v>
      </c>
      <c r="D3167" s="6">
        <v>331</v>
      </c>
    </row>
    <row r="3168" spans="1:4" x14ac:dyDescent="0.25">
      <c r="A3168" s="5" t="s">
        <v>43</v>
      </c>
      <c r="B3168" s="1">
        <v>42644</v>
      </c>
      <c r="C3168" t="s">
        <v>96</v>
      </c>
      <c r="D3168" s="6">
        <v>30</v>
      </c>
    </row>
    <row r="3169" spans="1:4" x14ac:dyDescent="0.25">
      <c r="A3169" s="5" t="s">
        <v>43</v>
      </c>
      <c r="B3169" s="1">
        <v>42644</v>
      </c>
      <c r="C3169" t="s">
        <v>97</v>
      </c>
      <c r="D3169" s="6">
        <v>177</v>
      </c>
    </row>
    <row r="3170" spans="1:4" x14ac:dyDescent="0.25">
      <c r="A3170" s="5" t="s">
        <v>43</v>
      </c>
      <c r="B3170" s="1">
        <v>42644</v>
      </c>
      <c r="C3170" t="s">
        <v>98</v>
      </c>
      <c r="D3170" s="6">
        <v>371</v>
      </c>
    </row>
    <row r="3171" spans="1:4" x14ac:dyDescent="0.25">
      <c r="A3171" s="5" t="s">
        <v>43</v>
      </c>
      <c r="B3171" s="1">
        <v>42644</v>
      </c>
      <c r="C3171" t="s">
        <v>99</v>
      </c>
      <c r="D3171" s="6">
        <v>445</v>
      </c>
    </row>
    <row r="3172" spans="1:4" x14ac:dyDescent="0.25">
      <c r="A3172" s="7" t="s">
        <v>43</v>
      </c>
      <c r="B3172" s="1">
        <v>42644</v>
      </c>
      <c r="C3172" t="s">
        <v>100</v>
      </c>
      <c r="D3172" s="6">
        <v>444</v>
      </c>
    </row>
    <row r="3173" spans="1:4" x14ac:dyDescent="0.25">
      <c r="A3173" s="5" t="s">
        <v>53</v>
      </c>
      <c r="B3173" s="1">
        <v>42705</v>
      </c>
      <c r="C3173" t="s">
        <v>94</v>
      </c>
      <c r="D3173" s="6">
        <v>289</v>
      </c>
    </row>
    <row r="3174" spans="1:4" x14ac:dyDescent="0.25">
      <c r="A3174" s="5" t="s">
        <v>53</v>
      </c>
      <c r="B3174" s="1">
        <v>42705</v>
      </c>
      <c r="C3174" t="s">
        <v>95</v>
      </c>
      <c r="D3174" s="6">
        <v>470</v>
      </c>
    </row>
    <row r="3175" spans="1:4" x14ac:dyDescent="0.25">
      <c r="A3175" s="5" t="s">
        <v>53</v>
      </c>
      <c r="B3175" s="1">
        <v>42705</v>
      </c>
      <c r="C3175" t="s">
        <v>96</v>
      </c>
      <c r="D3175" s="6">
        <v>30</v>
      </c>
    </row>
    <row r="3176" spans="1:4" x14ac:dyDescent="0.25">
      <c r="A3176" s="5" t="s">
        <v>53</v>
      </c>
      <c r="B3176" s="1">
        <v>42705</v>
      </c>
      <c r="C3176" t="s">
        <v>97</v>
      </c>
      <c r="D3176" s="6">
        <v>173</v>
      </c>
    </row>
    <row r="3177" spans="1:4" x14ac:dyDescent="0.25">
      <c r="A3177" s="5" t="s">
        <v>53</v>
      </c>
      <c r="B3177" s="1">
        <v>42705</v>
      </c>
      <c r="C3177" t="s">
        <v>98</v>
      </c>
      <c r="D3177" s="6">
        <v>339</v>
      </c>
    </row>
    <row r="3178" spans="1:4" x14ac:dyDescent="0.25">
      <c r="A3178" s="5" t="s">
        <v>53</v>
      </c>
      <c r="B3178" s="1">
        <v>42705</v>
      </c>
      <c r="C3178" t="s">
        <v>99</v>
      </c>
      <c r="D3178" s="6">
        <v>535</v>
      </c>
    </row>
    <row r="3179" spans="1:4" x14ac:dyDescent="0.25">
      <c r="A3179" s="5" t="s">
        <v>53</v>
      </c>
      <c r="B3179" s="1">
        <v>42705</v>
      </c>
      <c r="C3179" t="s">
        <v>100</v>
      </c>
      <c r="D3179" s="6">
        <v>398</v>
      </c>
    </row>
    <row r="3180" spans="1:4" x14ac:dyDescent="0.25">
      <c r="A3180" s="5" t="s">
        <v>53</v>
      </c>
      <c r="B3180" s="1">
        <v>42705</v>
      </c>
      <c r="C3180" t="s">
        <v>94</v>
      </c>
      <c r="D3180" s="6">
        <v>198</v>
      </c>
    </row>
    <row r="3181" spans="1:4" x14ac:dyDescent="0.25">
      <c r="A3181" s="5" t="s">
        <v>53</v>
      </c>
      <c r="B3181" s="1">
        <v>42705</v>
      </c>
      <c r="C3181" t="s">
        <v>95</v>
      </c>
      <c r="D3181" s="6">
        <v>254</v>
      </c>
    </row>
    <row r="3182" spans="1:4" x14ac:dyDescent="0.25">
      <c r="A3182" s="5" t="s">
        <v>53</v>
      </c>
      <c r="B3182" s="1">
        <v>42705</v>
      </c>
      <c r="C3182" t="s">
        <v>96</v>
      </c>
      <c r="D3182" s="6">
        <v>30</v>
      </c>
    </row>
    <row r="3183" spans="1:4" x14ac:dyDescent="0.25">
      <c r="A3183" s="5" t="s">
        <v>53</v>
      </c>
      <c r="B3183" s="1">
        <v>42705</v>
      </c>
      <c r="C3183" t="s">
        <v>97</v>
      </c>
      <c r="D3183" s="6">
        <v>187</v>
      </c>
    </row>
    <row r="3184" spans="1:4" x14ac:dyDescent="0.25">
      <c r="A3184" s="5" t="s">
        <v>53</v>
      </c>
      <c r="B3184" s="1">
        <v>42705</v>
      </c>
      <c r="C3184" t="s">
        <v>98</v>
      </c>
      <c r="D3184" s="6">
        <v>410</v>
      </c>
    </row>
    <row r="3185" spans="1:4" x14ac:dyDescent="0.25">
      <c r="A3185" s="5" t="s">
        <v>53</v>
      </c>
      <c r="B3185" s="1">
        <v>42705</v>
      </c>
      <c r="C3185" t="s">
        <v>99</v>
      </c>
      <c r="D3185" s="6">
        <v>588</v>
      </c>
    </row>
    <row r="3186" spans="1:4" x14ac:dyDescent="0.25">
      <c r="A3186" s="7" t="s">
        <v>53</v>
      </c>
      <c r="B3186" s="1">
        <v>42705</v>
      </c>
      <c r="C3186" t="s">
        <v>100</v>
      </c>
      <c r="D3186" s="6">
        <v>319</v>
      </c>
    </row>
    <row r="3187" spans="1:4" x14ac:dyDescent="0.25">
      <c r="A3187" s="5" t="s">
        <v>56</v>
      </c>
      <c r="B3187" s="1">
        <v>42705</v>
      </c>
      <c r="C3187" t="s">
        <v>94</v>
      </c>
      <c r="D3187" s="6">
        <v>243</v>
      </c>
    </row>
    <row r="3188" spans="1:4" x14ac:dyDescent="0.25">
      <c r="A3188" s="5" t="s">
        <v>56</v>
      </c>
      <c r="B3188" s="1">
        <v>42705</v>
      </c>
      <c r="C3188" t="s">
        <v>95</v>
      </c>
      <c r="D3188" s="6">
        <v>431</v>
      </c>
    </row>
    <row r="3189" spans="1:4" x14ac:dyDescent="0.25">
      <c r="A3189" s="5" t="s">
        <v>56</v>
      </c>
      <c r="B3189" s="1">
        <v>42705</v>
      </c>
      <c r="C3189" t="s">
        <v>96</v>
      </c>
      <c r="D3189" s="6">
        <v>30</v>
      </c>
    </row>
    <row r="3190" spans="1:4" x14ac:dyDescent="0.25">
      <c r="A3190" s="5" t="s">
        <v>56</v>
      </c>
      <c r="B3190" s="1">
        <v>42705</v>
      </c>
      <c r="C3190" t="s">
        <v>97</v>
      </c>
      <c r="D3190" s="6">
        <v>197</v>
      </c>
    </row>
    <row r="3191" spans="1:4" x14ac:dyDescent="0.25">
      <c r="A3191" s="5" t="s">
        <v>56</v>
      </c>
      <c r="B3191" s="1">
        <v>42705</v>
      </c>
      <c r="C3191" t="s">
        <v>98</v>
      </c>
      <c r="D3191" s="6">
        <v>337</v>
      </c>
    </row>
    <row r="3192" spans="1:4" x14ac:dyDescent="0.25">
      <c r="A3192" s="5" t="s">
        <v>56</v>
      </c>
      <c r="B3192" s="1">
        <v>42705</v>
      </c>
      <c r="C3192" t="s">
        <v>99</v>
      </c>
      <c r="D3192" s="6">
        <v>444</v>
      </c>
    </row>
    <row r="3193" spans="1:4" x14ac:dyDescent="0.25">
      <c r="A3193" s="7" t="s">
        <v>56</v>
      </c>
      <c r="B3193" s="1">
        <v>42705</v>
      </c>
      <c r="C3193" t="s">
        <v>100</v>
      </c>
      <c r="D3193" s="6">
        <v>408</v>
      </c>
    </row>
    <row r="3194" spans="1:4" x14ac:dyDescent="0.25">
      <c r="A3194" s="5" t="s">
        <v>46</v>
      </c>
      <c r="B3194" s="1">
        <v>42644</v>
      </c>
      <c r="C3194" t="s">
        <v>94</v>
      </c>
      <c r="D3194" s="6">
        <v>108</v>
      </c>
    </row>
    <row r="3195" spans="1:4" x14ac:dyDescent="0.25">
      <c r="A3195" s="5" t="s">
        <v>46</v>
      </c>
      <c r="B3195" s="1">
        <v>42644</v>
      </c>
      <c r="C3195" t="s">
        <v>95</v>
      </c>
      <c r="D3195" s="6">
        <v>381</v>
      </c>
    </row>
    <row r="3196" spans="1:4" x14ac:dyDescent="0.25">
      <c r="A3196" s="5" t="s">
        <v>46</v>
      </c>
      <c r="B3196" s="1">
        <v>42644</v>
      </c>
      <c r="C3196" t="s">
        <v>96</v>
      </c>
      <c r="D3196" s="6">
        <v>30</v>
      </c>
    </row>
    <row r="3197" spans="1:4" x14ac:dyDescent="0.25">
      <c r="A3197" s="5" t="s">
        <v>46</v>
      </c>
      <c r="B3197" s="1">
        <v>42644</v>
      </c>
      <c r="C3197" t="s">
        <v>97</v>
      </c>
      <c r="D3197" s="6">
        <v>148</v>
      </c>
    </row>
    <row r="3198" spans="1:4" x14ac:dyDescent="0.25">
      <c r="A3198" s="5" t="s">
        <v>46</v>
      </c>
      <c r="B3198" s="1">
        <v>42644</v>
      </c>
      <c r="C3198" t="s">
        <v>98</v>
      </c>
      <c r="D3198" s="6">
        <v>294</v>
      </c>
    </row>
    <row r="3199" spans="1:4" x14ac:dyDescent="0.25">
      <c r="A3199" s="5" t="s">
        <v>46</v>
      </c>
      <c r="B3199" s="1">
        <v>42644</v>
      </c>
      <c r="C3199" t="s">
        <v>99</v>
      </c>
      <c r="D3199" s="6">
        <v>452</v>
      </c>
    </row>
    <row r="3200" spans="1:4" x14ac:dyDescent="0.25">
      <c r="A3200" s="5" t="s">
        <v>46</v>
      </c>
      <c r="B3200" s="1">
        <v>42644</v>
      </c>
      <c r="C3200" t="s">
        <v>100</v>
      </c>
      <c r="D3200" s="6">
        <v>372</v>
      </c>
    </row>
    <row r="3201" spans="1:4" x14ac:dyDescent="0.25">
      <c r="A3201" s="5" t="s">
        <v>46</v>
      </c>
      <c r="B3201" s="1">
        <v>42705</v>
      </c>
      <c r="C3201" t="s">
        <v>94</v>
      </c>
      <c r="D3201" s="6">
        <v>113</v>
      </c>
    </row>
    <row r="3202" spans="1:4" x14ac:dyDescent="0.25">
      <c r="A3202" s="5" t="s">
        <v>46</v>
      </c>
      <c r="B3202" s="1">
        <v>42705</v>
      </c>
      <c r="C3202" t="s">
        <v>95</v>
      </c>
      <c r="D3202" s="6">
        <v>400</v>
      </c>
    </row>
    <row r="3203" spans="1:4" x14ac:dyDescent="0.25">
      <c r="A3203" s="5" t="s">
        <v>46</v>
      </c>
      <c r="B3203" s="1">
        <v>42705</v>
      </c>
      <c r="C3203" t="s">
        <v>96</v>
      </c>
      <c r="D3203" s="6">
        <v>30</v>
      </c>
    </row>
    <row r="3204" spans="1:4" x14ac:dyDescent="0.25">
      <c r="A3204" s="5" t="s">
        <v>46</v>
      </c>
      <c r="B3204" s="1">
        <v>42705</v>
      </c>
      <c r="C3204" t="s">
        <v>97</v>
      </c>
      <c r="D3204" s="6">
        <v>152</v>
      </c>
    </row>
    <row r="3205" spans="1:4" x14ac:dyDescent="0.25">
      <c r="A3205" s="5" t="s">
        <v>46</v>
      </c>
      <c r="B3205" s="1">
        <v>42705</v>
      </c>
      <c r="C3205" t="s">
        <v>98</v>
      </c>
      <c r="D3205" s="6">
        <v>280</v>
      </c>
    </row>
    <row r="3206" spans="1:4" x14ac:dyDescent="0.25">
      <c r="A3206" s="5" t="s">
        <v>46</v>
      </c>
      <c r="B3206" s="1">
        <v>42705</v>
      </c>
      <c r="C3206" t="s">
        <v>99</v>
      </c>
      <c r="D3206" s="6">
        <v>524</v>
      </c>
    </row>
    <row r="3207" spans="1:4" x14ac:dyDescent="0.25">
      <c r="A3207" s="5" t="s">
        <v>46</v>
      </c>
      <c r="B3207" s="1">
        <v>42705</v>
      </c>
      <c r="C3207" t="s">
        <v>100</v>
      </c>
      <c r="D3207" s="6">
        <v>339</v>
      </c>
    </row>
    <row r="3208" spans="1:4" x14ac:dyDescent="0.25">
      <c r="A3208" s="5" t="s">
        <v>46</v>
      </c>
      <c r="B3208" s="1">
        <v>42705</v>
      </c>
      <c r="C3208" t="s">
        <v>94</v>
      </c>
      <c r="D3208" s="6">
        <v>275</v>
      </c>
    </row>
    <row r="3209" spans="1:4" x14ac:dyDescent="0.25">
      <c r="A3209" s="5" t="s">
        <v>46</v>
      </c>
      <c r="B3209" s="1">
        <v>42705</v>
      </c>
      <c r="C3209" t="s">
        <v>95</v>
      </c>
      <c r="D3209" s="6">
        <v>232</v>
      </c>
    </row>
    <row r="3210" spans="1:4" x14ac:dyDescent="0.25">
      <c r="A3210" s="5" t="s">
        <v>46</v>
      </c>
      <c r="B3210" s="1">
        <v>42705</v>
      </c>
      <c r="C3210" t="s">
        <v>96</v>
      </c>
      <c r="D3210" s="6">
        <v>30</v>
      </c>
    </row>
    <row r="3211" spans="1:4" x14ac:dyDescent="0.25">
      <c r="A3211" s="5" t="s">
        <v>46</v>
      </c>
      <c r="B3211" s="1">
        <v>42705</v>
      </c>
      <c r="C3211" t="s">
        <v>97</v>
      </c>
      <c r="D3211" s="6">
        <v>178</v>
      </c>
    </row>
    <row r="3212" spans="1:4" x14ac:dyDescent="0.25">
      <c r="A3212" s="5" t="s">
        <v>46</v>
      </c>
      <c r="B3212" s="1">
        <v>42705</v>
      </c>
      <c r="C3212" t="s">
        <v>98</v>
      </c>
      <c r="D3212" s="6">
        <v>366</v>
      </c>
    </row>
    <row r="3213" spans="1:4" x14ac:dyDescent="0.25">
      <c r="A3213" s="5" t="s">
        <v>46</v>
      </c>
      <c r="B3213" s="1">
        <v>42705</v>
      </c>
      <c r="C3213" t="s">
        <v>99</v>
      </c>
      <c r="D3213" s="6">
        <v>443</v>
      </c>
    </row>
    <row r="3214" spans="1:4" x14ac:dyDescent="0.25">
      <c r="A3214" s="5" t="s">
        <v>46</v>
      </c>
      <c r="B3214" s="1">
        <v>42705</v>
      </c>
      <c r="C3214" t="s">
        <v>100</v>
      </c>
      <c r="D3214" s="6">
        <v>398</v>
      </c>
    </row>
    <row r="3215" spans="1:4" x14ac:dyDescent="0.25">
      <c r="A3215" s="5" t="s">
        <v>46</v>
      </c>
      <c r="B3215" s="1">
        <v>42644</v>
      </c>
      <c r="C3215" t="s">
        <v>94</v>
      </c>
      <c r="D3215" s="6">
        <v>267</v>
      </c>
    </row>
    <row r="3216" spans="1:4" x14ac:dyDescent="0.25">
      <c r="A3216" s="5" t="s">
        <v>46</v>
      </c>
      <c r="B3216" s="1">
        <v>42644</v>
      </c>
      <c r="C3216" t="s">
        <v>95</v>
      </c>
      <c r="D3216" s="6">
        <v>460</v>
      </c>
    </row>
    <row r="3217" spans="1:4" x14ac:dyDescent="0.25">
      <c r="A3217" s="5" t="s">
        <v>46</v>
      </c>
      <c r="B3217" s="1">
        <v>42644</v>
      </c>
      <c r="C3217" t="s">
        <v>96</v>
      </c>
      <c r="D3217" s="6">
        <v>30</v>
      </c>
    </row>
    <row r="3218" spans="1:4" x14ac:dyDescent="0.25">
      <c r="A3218" s="5" t="s">
        <v>46</v>
      </c>
      <c r="B3218" s="1">
        <v>42644</v>
      </c>
      <c r="C3218" t="s">
        <v>97</v>
      </c>
      <c r="D3218" s="6">
        <v>163</v>
      </c>
    </row>
    <row r="3219" spans="1:4" x14ac:dyDescent="0.25">
      <c r="A3219" s="5" t="s">
        <v>46</v>
      </c>
      <c r="B3219" s="1">
        <v>42644</v>
      </c>
      <c r="C3219" t="s">
        <v>98</v>
      </c>
      <c r="D3219" s="6">
        <v>267</v>
      </c>
    </row>
    <row r="3220" spans="1:4" x14ac:dyDescent="0.25">
      <c r="A3220" s="5" t="s">
        <v>46</v>
      </c>
      <c r="B3220" s="1">
        <v>42644</v>
      </c>
      <c r="C3220" t="s">
        <v>99</v>
      </c>
      <c r="D3220" s="6">
        <v>568</v>
      </c>
    </row>
    <row r="3221" spans="1:4" x14ac:dyDescent="0.25">
      <c r="A3221" s="7" t="s">
        <v>46</v>
      </c>
      <c r="B3221" s="1">
        <v>42644</v>
      </c>
      <c r="C3221" t="s">
        <v>100</v>
      </c>
      <c r="D3221" s="6">
        <v>446</v>
      </c>
    </row>
    <row r="3222" spans="1:4" x14ac:dyDescent="0.25">
      <c r="A3222" s="5" t="s">
        <v>31</v>
      </c>
      <c r="B3222" s="1">
        <v>42644</v>
      </c>
      <c r="C3222" t="s">
        <v>94</v>
      </c>
      <c r="D3222" s="6">
        <v>194</v>
      </c>
    </row>
    <row r="3223" spans="1:4" x14ac:dyDescent="0.25">
      <c r="A3223" s="5" t="s">
        <v>31</v>
      </c>
      <c r="B3223" s="1">
        <v>42644</v>
      </c>
      <c r="C3223" t="s">
        <v>95</v>
      </c>
      <c r="D3223" s="6">
        <v>418</v>
      </c>
    </row>
    <row r="3224" spans="1:4" x14ac:dyDescent="0.25">
      <c r="A3224" s="5" t="s">
        <v>31</v>
      </c>
      <c r="B3224" s="1">
        <v>42644</v>
      </c>
      <c r="C3224" t="s">
        <v>96</v>
      </c>
      <c r="D3224" s="6">
        <v>30</v>
      </c>
    </row>
    <row r="3225" spans="1:4" x14ac:dyDescent="0.25">
      <c r="A3225" s="5" t="s">
        <v>31</v>
      </c>
      <c r="B3225" s="1">
        <v>42644</v>
      </c>
      <c r="C3225" t="s">
        <v>97</v>
      </c>
      <c r="D3225" s="6">
        <v>192</v>
      </c>
    </row>
    <row r="3226" spans="1:4" x14ac:dyDescent="0.25">
      <c r="A3226" s="5" t="s">
        <v>31</v>
      </c>
      <c r="B3226" s="1">
        <v>42644</v>
      </c>
      <c r="C3226" t="s">
        <v>98</v>
      </c>
      <c r="D3226" s="6">
        <v>457</v>
      </c>
    </row>
    <row r="3227" spans="1:4" x14ac:dyDescent="0.25">
      <c r="A3227" s="5" t="s">
        <v>31</v>
      </c>
      <c r="B3227" s="1">
        <v>42644</v>
      </c>
      <c r="C3227" t="s">
        <v>99</v>
      </c>
      <c r="D3227" s="6">
        <v>438</v>
      </c>
    </row>
    <row r="3228" spans="1:4" x14ac:dyDescent="0.25">
      <c r="A3228" s="5" t="s">
        <v>31</v>
      </c>
      <c r="B3228" s="1">
        <v>42644</v>
      </c>
      <c r="C3228" t="s">
        <v>100</v>
      </c>
      <c r="D3228" s="6">
        <v>389</v>
      </c>
    </row>
    <row r="3229" spans="1:4" x14ac:dyDescent="0.25">
      <c r="A3229" s="5" t="s">
        <v>31</v>
      </c>
      <c r="B3229" s="1">
        <v>42705</v>
      </c>
      <c r="C3229" t="s">
        <v>94</v>
      </c>
      <c r="D3229" s="6">
        <v>158</v>
      </c>
    </row>
    <row r="3230" spans="1:4" x14ac:dyDescent="0.25">
      <c r="A3230" s="5" t="s">
        <v>31</v>
      </c>
      <c r="B3230" s="1">
        <v>42705</v>
      </c>
      <c r="C3230" t="s">
        <v>95</v>
      </c>
      <c r="D3230" s="6">
        <v>299</v>
      </c>
    </row>
    <row r="3231" spans="1:4" x14ac:dyDescent="0.25">
      <c r="A3231" s="5" t="s">
        <v>31</v>
      </c>
      <c r="B3231" s="1">
        <v>42705</v>
      </c>
      <c r="C3231" t="s">
        <v>96</v>
      </c>
      <c r="D3231" s="6">
        <v>30</v>
      </c>
    </row>
    <row r="3232" spans="1:4" x14ac:dyDescent="0.25">
      <c r="A3232" s="5" t="s">
        <v>31</v>
      </c>
      <c r="B3232" s="1">
        <v>42705</v>
      </c>
      <c r="C3232" t="s">
        <v>97</v>
      </c>
      <c r="D3232" s="6">
        <v>197</v>
      </c>
    </row>
    <row r="3233" spans="1:4" x14ac:dyDescent="0.25">
      <c r="A3233" s="5" t="s">
        <v>31</v>
      </c>
      <c r="B3233" s="1">
        <v>42705</v>
      </c>
      <c r="C3233" t="s">
        <v>98</v>
      </c>
      <c r="D3233" s="6">
        <v>403</v>
      </c>
    </row>
    <row r="3234" spans="1:4" x14ac:dyDescent="0.25">
      <c r="A3234" s="5" t="s">
        <v>31</v>
      </c>
      <c r="B3234" s="1">
        <v>42705</v>
      </c>
      <c r="C3234" t="s">
        <v>99</v>
      </c>
      <c r="D3234" s="6">
        <v>572</v>
      </c>
    </row>
    <row r="3235" spans="1:4" x14ac:dyDescent="0.25">
      <c r="A3235" s="5" t="s">
        <v>31</v>
      </c>
      <c r="B3235" s="1">
        <v>42705</v>
      </c>
      <c r="C3235" t="s">
        <v>100</v>
      </c>
      <c r="D3235" s="6">
        <v>404</v>
      </c>
    </row>
    <row r="3236" spans="1:4" x14ac:dyDescent="0.25">
      <c r="A3236" s="5" t="s">
        <v>31</v>
      </c>
      <c r="B3236" s="1">
        <v>42705</v>
      </c>
      <c r="C3236" t="s">
        <v>94</v>
      </c>
      <c r="D3236" s="6">
        <v>115</v>
      </c>
    </row>
    <row r="3237" spans="1:4" x14ac:dyDescent="0.25">
      <c r="A3237" s="5" t="s">
        <v>31</v>
      </c>
      <c r="B3237" s="1">
        <v>42705</v>
      </c>
      <c r="C3237" t="s">
        <v>95</v>
      </c>
      <c r="D3237" s="6">
        <v>415</v>
      </c>
    </row>
    <row r="3238" spans="1:4" x14ac:dyDescent="0.25">
      <c r="A3238" s="5" t="s">
        <v>31</v>
      </c>
      <c r="B3238" s="1">
        <v>42705</v>
      </c>
      <c r="C3238" t="s">
        <v>96</v>
      </c>
      <c r="D3238" s="6">
        <v>30</v>
      </c>
    </row>
    <row r="3239" spans="1:4" x14ac:dyDescent="0.25">
      <c r="A3239" s="5" t="s">
        <v>31</v>
      </c>
      <c r="B3239" s="1">
        <v>42705</v>
      </c>
      <c r="C3239" t="s">
        <v>97</v>
      </c>
      <c r="D3239" s="6">
        <v>109</v>
      </c>
    </row>
    <row r="3240" spans="1:4" x14ac:dyDescent="0.25">
      <c r="A3240" s="5" t="s">
        <v>31</v>
      </c>
      <c r="B3240" s="1">
        <v>42705</v>
      </c>
      <c r="C3240" t="s">
        <v>98</v>
      </c>
      <c r="D3240" s="6">
        <v>268</v>
      </c>
    </row>
    <row r="3241" spans="1:4" x14ac:dyDescent="0.25">
      <c r="A3241" s="5" t="s">
        <v>31</v>
      </c>
      <c r="B3241" s="1">
        <v>42705</v>
      </c>
      <c r="C3241" t="s">
        <v>99</v>
      </c>
      <c r="D3241" s="6">
        <v>354</v>
      </c>
    </row>
    <row r="3242" spans="1:4" x14ac:dyDescent="0.25">
      <c r="A3242" s="5" t="s">
        <v>31</v>
      </c>
      <c r="B3242" s="1">
        <v>42705</v>
      </c>
      <c r="C3242" t="s">
        <v>100</v>
      </c>
      <c r="D3242" s="6">
        <v>362</v>
      </c>
    </row>
    <row r="3243" spans="1:4" x14ac:dyDescent="0.25">
      <c r="A3243" s="5" t="s">
        <v>31</v>
      </c>
      <c r="B3243" s="1">
        <v>42430</v>
      </c>
      <c r="C3243" t="s">
        <v>94</v>
      </c>
      <c r="D3243" s="6">
        <v>178</v>
      </c>
    </row>
    <row r="3244" spans="1:4" x14ac:dyDescent="0.25">
      <c r="A3244" s="5" t="s">
        <v>31</v>
      </c>
      <c r="B3244" s="1">
        <v>42430</v>
      </c>
      <c r="C3244" t="s">
        <v>95</v>
      </c>
      <c r="D3244" s="6">
        <v>200</v>
      </c>
    </row>
    <row r="3245" spans="1:4" x14ac:dyDescent="0.25">
      <c r="A3245" s="5" t="s">
        <v>31</v>
      </c>
      <c r="B3245" s="1">
        <v>42430</v>
      </c>
      <c r="C3245" t="s">
        <v>96</v>
      </c>
      <c r="D3245" s="6">
        <v>30</v>
      </c>
    </row>
    <row r="3246" spans="1:4" x14ac:dyDescent="0.25">
      <c r="A3246" s="5" t="s">
        <v>31</v>
      </c>
      <c r="B3246" s="1">
        <v>42430</v>
      </c>
      <c r="C3246" t="s">
        <v>97</v>
      </c>
      <c r="D3246" s="6">
        <v>133</v>
      </c>
    </row>
    <row r="3247" spans="1:4" x14ac:dyDescent="0.25">
      <c r="A3247" s="5" t="s">
        <v>31</v>
      </c>
      <c r="B3247" s="1">
        <v>42430</v>
      </c>
      <c r="C3247" t="s">
        <v>98</v>
      </c>
      <c r="D3247" s="6">
        <v>467</v>
      </c>
    </row>
    <row r="3248" spans="1:4" x14ac:dyDescent="0.25">
      <c r="A3248" s="5" t="s">
        <v>31</v>
      </c>
      <c r="B3248" s="1">
        <v>42430</v>
      </c>
      <c r="C3248" t="s">
        <v>99</v>
      </c>
      <c r="D3248" s="6">
        <v>486</v>
      </c>
    </row>
    <row r="3249" spans="1:4" x14ac:dyDescent="0.25">
      <c r="A3249" s="5" t="s">
        <v>31</v>
      </c>
      <c r="B3249" s="1">
        <v>42430</v>
      </c>
      <c r="C3249" t="s">
        <v>100</v>
      </c>
      <c r="D3249" s="6">
        <v>439</v>
      </c>
    </row>
    <row r="3250" spans="1:4" x14ac:dyDescent="0.25">
      <c r="A3250" s="5" t="s">
        <v>31</v>
      </c>
      <c r="B3250" s="1">
        <v>42491</v>
      </c>
      <c r="C3250" t="s">
        <v>94</v>
      </c>
      <c r="D3250" s="6">
        <v>142</v>
      </c>
    </row>
    <row r="3251" spans="1:4" x14ac:dyDescent="0.25">
      <c r="A3251" s="5" t="s">
        <v>31</v>
      </c>
      <c r="B3251" s="1">
        <v>42491</v>
      </c>
      <c r="C3251" t="s">
        <v>95</v>
      </c>
      <c r="D3251" s="6">
        <v>349</v>
      </c>
    </row>
    <row r="3252" spans="1:4" x14ac:dyDescent="0.25">
      <c r="A3252" s="5" t="s">
        <v>31</v>
      </c>
      <c r="B3252" s="1">
        <v>42491</v>
      </c>
      <c r="C3252" t="s">
        <v>96</v>
      </c>
      <c r="D3252" s="6">
        <v>30</v>
      </c>
    </row>
    <row r="3253" spans="1:4" x14ac:dyDescent="0.25">
      <c r="A3253" s="5" t="s">
        <v>31</v>
      </c>
      <c r="B3253" s="1">
        <v>42491</v>
      </c>
      <c r="C3253" t="s">
        <v>97</v>
      </c>
      <c r="D3253" s="6">
        <v>144</v>
      </c>
    </row>
    <row r="3254" spans="1:4" x14ac:dyDescent="0.25">
      <c r="A3254" s="5" t="s">
        <v>31</v>
      </c>
      <c r="B3254" s="1">
        <v>42491</v>
      </c>
      <c r="C3254" t="s">
        <v>98</v>
      </c>
      <c r="D3254" s="6">
        <v>417</v>
      </c>
    </row>
    <row r="3255" spans="1:4" x14ac:dyDescent="0.25">
      <c r="A3255" s="5" t="s">
        <v>31</v>
      </c>
      <c r="B3255" s="1">
        <v>42491</v>
      </c>
      <c r="C3255" t="s">
        <v>99</v>
      </c>
      <c r="D3255" s="6">
        <v>524</v>
      </c>
    </row>
    <row r="3256" spans="1:4" x14ac:dyDescent="0.25">
      <c r="A3256" s="5" t="s">
        <v>31</v>
      </c>
      <c r="B3256" s="1">
        <v>42491</v>
      </c>
      <c r="C3256" t="s">
        <v>100</v>
      </c>
      <c r="D3256" s="6">
        <v>431</v>
      </c>
    </row>
    <row r="3257" spans="1:4" x14ac:dyDescent="0.25">
      <c r="A3257" s="5" t="s">
        <v>31</v>
      </c>
      <c r="B3257" s="1">
        <v>42491</v>
      </c>
      <c r="C3257" t="s">
        <v>94</v>
      </c>
      <c r="D3257" s="6">
        <v>241</v>
      </c>
    </row>
    <row r="3258" spans="1:4" x14ac:dyDescent="0.25">
      <c r="A3258" s="5" t="s">
        <v>31</v>
      </c>
      <c r="B3258" s="1">
        <v>42491</v>
      </c>
      <c r="C3258" t="s">
        <v>95</v>
      </c>
      <c r="D3258" s="6">
        <v>394</v>
      </c>
    </row>
    <row r="3259" spans="1:4" x14ac:dyDescent="0.25">
      <c r="A3259" s="5" t="s">
        <v>31</v>
      </c>
      <c r="B3259" s="1">
        <v>42491</v>
      </c>
      <c r="C3259" t="s">
        <v>96</v>
      </c>
      <c r="D3259" s="6">
        <v>30</v>
      </c>
    </row>
    <row r="3260" spans="1:4" x14ac:dyDescent="0.25">
      <c r="A3260" s="5" t="s">
        <v>31</v>
      </c>
      <c r="B3260" s="1">
        <v>42491</v>
      </c>
      <c r="C3260" t="s">
        <v>97</v>
      </c>
      <c r="D3260" s="6">
        <v>106</v>
      </c>
    </row>
    <row r="3261" spans="1:4" x14ac:dyDescent="0.25">
      <c r="A3261" s="5" t="s">
        <v>31</v>
      </c>
      <c r="B3261" s="1">
        <v>42491</v>
      </c>
      <c r="C3261" t="s">
        <v>98</v>
      </c>
      <c r="D3261" s="6">
        <v>245</v>
      </c>
    </row>
    <row r="3262" spans="1:4" x14ac:dyDescent="0.25">
      <c r="A3262" s="5" t="s">
        <v>31</v>
      </c>
      <c r="B3262" s="1">
        <v>42491</v>
      </c>
      <c r="C3262" t="s">
        <v>99</v>
      </c>
      <c r="D3262" s="6">
        <v>558</v>
      </c>
    </row>
    <row r="3263" spans="1:4" x14ac:dyDescent="0.25">
      <c r="A3263" s="5" t="s">
        <v>31</v>
      </c>
      <c r="B3263" s="1">
        <v>42491</v>
      </c>
      <c r="C3263" t="s">
        <v>100</v>
      </c>
      <c r="D3263" s="6">
        <v>430</v>
      </c>
    </row>
    <row r="3264" spans="1:4" x14ac:dyDescent="0.25">
      <c r="A3264" s="5" t="s">
        <v>31</v>
      </c>
      <c r="B3264" s="1">
        <v>42552</v>
      </c>
      <c r="C3264" t="s">
        <v>94</v>
      </c>
      <c r="D3264" s="6">
        <v>290</v>
      </c>
    </row>
    <row r="3265" spans="1:4" x14ac:dyDescent="0.25">
      <c r="A3265" s="5" t="s">
        <v>31</v>
      </c>
      <c r="B3265" s="1">
        <v>42552</v>
      </c>
      <c r="C3265" t="s">
        <v>95</v>
      </c>
      <c r="D3265" s="6">
        <v>390</v>
      </c>
    </row>
    <row r="3266" spans="1:4" x14ac:dyDescent="0.25">
      <c r="A3266" s="5" t="s">
        <v>31</v>
      </c>
      <c r="B3266" s="1">
        <v>42552</v>
      </c>
      <c r="C3266" t="s">
        <v>96</v>
      </c>
      <c r="D3266" s="6">
        <v>30</v>
      </c>
    </row>
    <row r="3267" spans="1:4" x14ac:dyDescent="0.25">
      <c r="A3267" s="5" t="s">
        <v>31</v>
      </c>
      <c r="B3267" s="1">
        <v>42552</v>
      </c>
      <c r="C3267" t="s">
        <v>97</v>
      </c>
      <c r="D3267" s="6">
        <v>160</v>
      </c>
    </row>
    <row r="3268" spans="1:4" x14ac:dyDescent="0.25">
      <c r="A3268" s="5" t="s">
        <v>31</v>
      </c>
      <c r="B3268" s="1">
        <v>42552</v>
      </c>
      <c r="C3268" t="s">
        <v>98</v>
      </c>
      <c r="D3268" s="6">
        <v>336</v>
      </c>
    </row>
    <row r="3269" spans="1:4" x14ac:dyDescent="0.25">
      <c r="A3269" s="5" t="s">
        <v>31</v>
      </c>
      <c r="B3269" s="1">
        <v>42552</v>
      </c>
      <c r="C3269" t="s">
        <v>99</v>
      </c>
      <c r="D3269" s="6">
        <v>494</v>
      </c>
    </row>
    <row r="3270" spans="1:4" x14ac:dyDescent="0.25">
      <c r="A3270" s="5" t="s">
        <v>31</v>
      </c>
      <c r="B3270" s="1">
        <v>42552</v>
      </c>
      <c r="C3270" t="s">
        <v>100</v>
      </c>
      <c r="D3270" s="6">
        <v>313</v>
      </c>
    </row>
    <row r="3271" spans="1:4" x14ac:dyDescent="0.25">
      <c r="A3271" s="5" t="s">
        <v>31</v>
      </c>
      <c r="B3271" s="1">
        <v>42552</v>
      </c>
      <c r="C3271" t="s">
        <v>94</v>
      </c>
      <c r="D3271" s="6">
        <v>119</v>
      </c>
    </row>
    <row r="3272" spans="1:4" x14ac:dyDescent="0.25">
      <c r="A3272" s="5" t="s">
        <v>31</v>
      </c>
      <c r="B3272" s="1">
        <v>42552</v>
      </c>
      <c r="C3272" t="s">
        <v>95</v>
      </c>
      <c r="D3272" s="6">
        <v>418</v>
      </c>
    </row>
    <row r="3273" spans="1:4" x14ac:dyDescent="0.25">
      <c r="A3273" s="5" t="s">
        <v>31</v>
      </c>
      <c r="B3273" s="1">
        <v>42552</v>
      </c>
      <c r="C3273" t="s">
        <v>96</v>
      </c>
      <c r="D3273" s="6">
        <v>30</v>
      </c>
    </row>
    <row r="3274" spans="1:4" x14ac:dyDescent="0.25">
      <c r="A3274" s="5" t="s">
        <v>31</v>
      </c>
      <c r="B3274" s="1">
        <v>42552</v>
      </c>
      <c r="C3274" t="s">
        <v>97</v>
      </c>
      <c r="D3274" s="6">
        <v>182</v>
      </c>
    </row>
    <row r="3275" spans="1:4" x14ac:dyDescent="0.25">
      <c r="A3275" s="5" t="s">
        <v>31</v>
      </c>
      <c r="B3275" s="1">
        <v>42552</v>
      </c>
      <c r="C3275" t="s">
        <v>98</v>
      </c>
      <c r="D3275" s="6">
        <v>432</v>
      </c>
    </row>
    <row r="3276" spans="1:4" x14ac:dyDescent="0.25">
      <c r="A3276" s="5" t="s">
        <v>31</v>
      </c>
      <c r="B3276" s="1">
        <v>42552</v>
      </c>
      <c r="C3276" t="s">
        <v>99</v>
      </c>
      <c r="D3276" s="6">
        <v>521</v>
      </c>
    </row>
    <row r="3277" spans="1:4" x14ac:dyDescent="0.25">
      <c r="A3277" s="5" t="s">
        <v>31</v>
      </c>
      <c r="B3277" s="1">
        <v>42552</v>
      </c>
      <c r="C3277" t="s">
        <v>100</v>
      </c>
      <c r="D3277" s="6">
        <v>357</v>
      </c>
    </row>
    <row r="3278" spans="1:4" x14ac:dyDescent="0.25">
      <c r="A3278" s="5" t="s">
        <v>31</v>
      </c>
      <c r="B3278" s="1">
        <v>42583</v>
      </c>
      <c r="C3278" t="s">
        <v>94</v>
      </c>
      <c r="D3278" s="6">
        <v>168</v>
      </c>
    </row>
    <row r="3279" spans="1:4" x14ac:dyDescent="0.25">
      <c r="A3279" s="5" t="s">
        <v>31</v>
      </c>
      <c r="B3279" s="1">
        <v>42583</v>
      </c>
      <c r="C3279" t="s">
        <v>95</v>
      </c>
      <c r="D3279" s="6">
        <v>252</v>
      </c>
    </row>
    <row r="3280" spans="1:4" x14ac:dyDescent="0.25">
      <c r="A3280" s="5" t="s">
        <v>31</v>
      </c>
      <c r="B3280" s="1">
        <v>42583</v>
      </c>
      <c r="C3280" t="s">
        <v>96</v>
      </c>
      <c r="D3280" s="6">
        <v>30</v>
      </c>
    </row>
    <row r="3281" spans="1:4" x14ac:dyDescent="0.25">
      <c r="A3281" s="5" t="s">
        <v>31</v>
      </c>
      <c r="B3281" s="1">
        <v>42583</v>
      </c>
      <c r="C3281" t="s">
        <v>97</v>
      </c>
      <c r="D3281" s="6">
        <v>155</v>
      </c>
    </row>
    <row r="3282" spans="1:4" x14ac:dyDescent="0.25">
      <c r="A3282" s="5" t="s">
        <v>31</v>
      </c>
      <c r="B3282" s="1">
        <v>42583</v>
      </c>
      <c r="C3282" t="s">
        <v>98</v>
      </c>
      <c r="D3282" s="6">
        <v>296</v>
      </c>
    </row>
    <row r="3283" spans="1:4" x14ac:dyDescent="0.25">
      <c r="A3283" s="5" t="s">
        <v>31</v>
      </c>
      <c r="B3283" s="1">
        <v>42583</v>
      </c>
      <c r="C3283" t="s">
        <v>99</v>
      </c>
      <c r="D3283" s="6">
        <v>401</v>
      </c>
    </row>
    <row r="3284" spans="1:4" x14ac:dyDescent="0.25">
      <c r="A3284" s="5" t="s">
        <v>31</v>
      </c>
      <c r="B3284" s="1">
        <v>42583</v>
      </c>
      <c r="C3284" t="s">
        <v>100</v>
      </c>
      <c r="D3284" s="6">
        <v>431</v>
      </c>
    </row>
    <row r="3285" spans="1:4" x14ac:dyDescent="0.25">
      <c r="A3285" s="5" t="s">
        <v>31</v>
      </c>
      <c r="B3285" s="1">
        <v>42644</v>
      </c>
      <c r="C3285" t="s">
        <v>94</v>
      </c>
      <c r="D3285" s="6">
        <v>142</v>
      </c>
    </row>
    <row r="3286" spans="1:4" x14ac:dyDescent="0.25">
      <c r="A3286" s="5" t="s">
        <v>31</v>
      </c>
      <c r="B3286" s="1">
        <v>42644</v>
      </c>
      <c r="C3286" t="s">
        <v>95</v>
      </c>
      <c r="D3286" s="6">
        <v>249</v>
      </c>
    </row>
    <row r="3287" spans="1:4" x14ac:dyDescent="0.25">
      <c r="A3287" s="5" t="s">
        <v>31</v>
      </c>
      <c r="B3287" s="1">
        <v>42644</v>
      </c>
      <c r="C3287" t="s">
        <v>96</v>
      </c>
      <c r="D3287" s="6">
        <v>30</v>
      </c>
    </row>
    <row r="3288" spans="1:4" x14ac:dyDescent="0.25">
      <c r="A3288" s="5" t="s">
        <v>31</v>
      </c>
      <c r="B3288" s="1">
        <v>42644</v>
      </c>
      <c r="C3288" t="s">
        <v>97</v>
      </c>
      <c r="D3288" s="6">
        <v>147</v>
      </c>
    </row>
    <row r="3289" spans="1:4" x14ac:dyDescent="0.25">
      <c r="A3289" s="5" t="s">
        <v>31</v>
      </c>
      <c r="B3289" s="1">
        <v>42644</v>
      </c>
      <c r="C3289" t="s">
        <v>98</v>
      </c>
      <c r="D3289" s="6">
        <v>289</v>
      </c>
    </row>
    <row r="3290" spans="1:4" x14ac:dyDescent="0.25">
      <c r="A3290" s="5" t="s">
        <v>31</v>
      </c>
      <c r="B3290" s="1">
        <v>42644</v>
      </c>
      <c r="C3290" t="s">
        <v>99</v>
      </c>
      <c r="D3290" s="6">
        <v>562</v>
      </c>
    </row>
    <row r="3291" spans="1:4" x14ac:dyDescent="0.25">
      <c r="A3291" s="7" t="s">
        <v>31</v>
      </c>
      <c r="B3291" s="1">
        <v>42644</v>
      </c>
      <c r="C3291" t="s">
        <v>100</v>
      </c>
      <c r="D3291" s="6">
        <v>349</v>
      </c>
    </row>
    <row r="3292" spans="1:4" x14ac:dyDescent="0.25">
      <c r="A3292" s="5" t="s">
        <v>16</v>
      </c>
      <c r="B3292" s="1">
        <v>42278</v>
      </c>
      <c r="C3292" t="s">
        <v>94</v>
      </c>
      <c r="D3292" s="6">
        <v>133</v>
      </c>
    </row>
    <row r="3293" spans="1:4" x14ac:dyDescent="0.25">
      <c r="A3293" s="5" t="s">
        <v>16</v>
      </c>
      <c r="B3293" s="1">
        <v>42278</v>
      </c>
      <c r="C3293" t="s">
        <v>95</v>
      </c>
      <c r="D3293" s="6">
        <v>302</v>
      </c>
    </row>
    <row r="3294" spans="1:4" x14ac:dyDescent="0.25">
      <c r="A3294" s="5" t="s">
        <v>16</v>
      </c>
      <c r="B3294" s="1">
        <v>42278</v>
      </c>
      <c r="C3294" t="s">
        <v>96</v>
      </c>
      <c r="D3294" s="6">
        <v>30</v>
      </c>
    </row>
    <row r="3295" spans="1:4" x14ac:dyDescent="0.25">
      <c r="A3295" s="5" t="s">
        <v>16</v>
      </c>
      <c r="B3295" s="1">
        <v>42278</v>
      </c>
      <c r="C3295" t="s">
        <v>97</v>
      </c>
      <c r="D3295" s="6">
        <v>115</v>
      </c>
    </row>
    <row r="3296" spans="1:4" x14ac:dyDescent="0.25">
      <c r="A3296" s="5" t="s">
        <v>16</v>
      </c>
      <c r="B3296" s="1">
        <v>42278</v>
      </c>
      <c r="C3296" t="s">
        <v>98</v>
      </c>
      <c r="D3296" s="6">
        <v>369</v>
      </c>
    </row>
    <row r="3297" spans="1:4" x14ac:dyDescent="0.25">
      <c r="A3297" s="5" t="s">
        <v>16</v>
      </c>
      <c r="B3297" s="1">
        <v>42278</v>
      </c>
      <c r="C3297" t="s">
        <v>99</v>
      </c>
      <c r="D3297" s="6">
        <v>475</v>
      </c>
    </row>
    <row r="3298" spans="1:4" x14ac:dyDescent="0.25">
      <c r="A3298" s="5" t="s">
        <v>16</v>
      </c>
      <c r="B3298" s="1">
        <v>42278</v>
      </c>
      <c r="C3298" t="s">
        <v>100</v>
      </c>
      <c r="D3298" s="6">
        <v>329</v>
      </c>
    </row>
    <row r="3299" spans="1:4" x14ac:dyDescent="0.25">
      <c r="A3299" s="5" t="s">
        <v>16</v>
      </c>
      <c r="B3299" s="1">
        <v>42339</v>
      </c>
      <c r="C3299" t="s">
        <v>94</v>
      </c>
      <c r="D3299" s="6">
        <v>115</v>
      </c>
    </row>
    <row r="3300" spans="1:4" x14ac:dyDescent="0.25">
      <c r="A3300" s="5" t="s">
        <v>16</v>
      </c>
      <c r="B3300" s="1">
        <v>42339</v>
      </c>
      <c r="C3300" t="s">
        <v>95</v>
      </c>
      <c r="D3300" s="6">
        <v>482</v>
      </c>
    </row>
    <row r="3301" spans="1:4" x14ac:dyDescent="0.25">
      <c r="A3301" s="5" t="s">
        <v>16</v>
      </c>
      <c r="B3301" s="1">
        <v>42339</v>
      </c>
      <c r="C3301" t="s">
        <v>96</v>
      </c>
      <c r="D3301" s="6">
        <v>30</v>
      </c>
    </row>
    <row r="3302" spans="1:4" x14ac:dyDescent="0.25">
      <c r="A3302" s="5" t="s">
        <v>16</v>
      </c>
      <c r="B3302" s="1">
        <v>42339</v>
      </c>
      <c r="C3302" t="s">
        <v>97</v>
      </c>
      <c r="D3302" s="6">
        <v>133</v>
      </c>
    </row>
    <row r="3303" spans="1:4" x14ac:dyDescent="0.25">
      <c r="A3303" s="5" t="s">
        <v>16</v>
      </c>
      <c r="B3303" s="1">
        <v>42339</v>
      </c>
      <c r="C3303" t="s">
        <v>98</v>
      </c>
      <c r="D3303" s="6">
        <v>276</v>
      </c>
    </row>
    <row r="3304" spans="1:4" x14ac:dyDescent="0.25">
      <c r="A3304" s="5" t="s">
        <v>16</v>
      </c>
      <c r="B3304" s="1">
        <v>42339</v>
      </c>
      <c r="C3304" t="s">
        <v>99</v>
      </c>
      <c r="D3304" s="6">
        <v>445</v>
      </c>
    </row>
    <row r="3305" spans="1:4" x14ac:dyDescent="0.25">
      <c r="A3305" s="5" t="s">
        <v>16</v>
      </c>
      <c r="B3305" s="1">
        <v>42339</v>
      </c>
      <c r="C3305" t="s">
        <v>100</v>
      </c>
      <c r="D3305" s="6">
        <v>424</v>
      </c>
    </row>
    <row r="3306" spans="1:4" x14ac:dyDescent="0.25">
      <c r="A3306" s="5" t="s">
        <v>16</v>
      </c>
      <c r="B3306" s="1">
        <v>42339</v>
      </c>
      <c r="C3306" t="s">
        <v>94</v>
      </c>
      <c r="D3306" s="6">
        <v>140</v>
      </c>
    </row>
    <row r="3307" spans="1:4" x14ac:dyDescent="0.25">
      <c r="A3307" s="5" t="s">
        <v>16</v>
      </c>
      <c r="B3307" s="1">
        <v>42339</v>
      </c>
      <c r="C3307" t="s">
        <v>95</v>
      </c>
      <c r="D3307" s="6">
        <v>279</v>
      </c>
    </row>
    <row r="3308" spans="1:4" x14ac:dyDescent="0.25">
      <c r="A3308" s="5" t="s">
        <v>16</v>
      </c>
      <c r="B3308" s="1">
        <v>42339</v>
      </c>
      <c r="C3308" t="s">
        <v>96</v>
      </c>
      <c r="D3308" s="6">
        <v>30</v>
      </c>
    </row>
    <row r="3309" spans="1:4" x14ac:dyDescent="0.25">
      <c r="A3309" s="5" t="s">
        <v>16</v>
      </c>
      <c r="B3309" s="1">
        <v>42339</v>
      </c>
      <c r="C3309" t="s">
        <v>97</v>
      </c>
      <c r="D3309" s="6">
        <v>106</v>
      </c>
    </row>
    <row r="3310" spans="1:4" x14ac:dyDescent="0.25">
      <c r="A3310" s="5" t="s">
        <v>16</v>
      </c>
      <c r="B3310" s="1">
        <v>42339</v>
      </c>
      <c r="C3310" t="s">
        <v>98</v>
      </c>
      <c r="D3310" s="6">
        <v>471</v>
      </c>
    </row>
    <row r="3311" spans="1:4" x14ac:dyDescent="0.25">
      <c r="A3311" s="5" t="s">
        <v>16</v>
      </c>
      <c r="B3311" s="1">
        <v>42339</v>
      </c>
      <c r="C3311" t="s">
        <v>99</v>
      </c>
      <c r="D3311" s="6">
        <v>535</v>
      </c>
    </row>
    <row r="3312" spans="1:4" x14ac:dyDescent="0.25">
      <c r="A3312" s="5" t="s">
        <v>16</v>
      </c>
      <c r="B3312" s="1">
        <v>42339</v>
      </c>
      <c r="C3312" t="s">
        <v>100</v>
      </c>
      <c r="D3312" s="6">
        <v>349</v>
      </c>
    </row>
    <row r="3313" spans="1:4" x14ac:dyDescent="0.25">
      <c r="A3313" s="5" t="s">
        <v>16</v>
      </c>
      <c r="B3313" s="1">
        <v>42217</v>
      </c>
      <c r="C3313" t="s">
        <v>95</v>
      </c>
      <c r="D3313" s="6">
        <v>339</v>
      </c>
    </row>
    <row r="3314" spans="1:4" x14ac:dyDescent="0.25">
      <c r="A3314" s="5" t="s">
        <v>16</v>
      </c>
      <c r="B3314" s="1">
        <v>42217</v>
      </c>
      <c r="C3314" t="s">
        <v>96</v>
      </c>
      <c r="D3314" s="6">
        <v>30</v>
      </c>
    </row>
    <row r="3315" spans="1:4" x14ac:dyDescent="0.25">
      <c r="A3315" s="5" t="s">
        <v>16</v>
      </c>
      <c r="B3315" s="1">
        <v>42217</v>
      </c>
      <c r="C3315" t="s">
        <v>98</v>
      </c>
      <c r="D3315" s="6">
        <v>479</v>
      </c>
    </row>
    <row r="3316" spans="1:4" x14ac:dyDescent="0.25">
      <c r="A3316" s="5" t="s">
        <v>16</v>
      </c>
      <c r="B3316" s="1">
        <v>42217</v>
      </c>
      <c r="C3316" t="s">
        <v>100</v>
      </c>
      <c r="D3316" s="6">
        <v>447</v>
      </c>
    </row>
    <row r="3317" spans="1:4" x14ac:dyDescent="0.25">
      <c r="A3317" s="5" t="s">
        <v>16</v>
      </c>
      <c r="B3317" s="1">
        <v>42217</v>
      </c>
      <c r="C3317" t="s">
        <v>97</v>
      </c>
      <c r="D3317" s="6">
        <v>120</v>
      </c>
    </row>
    <row r="3318" spans="1:4" x14ac:dyDescent="0.25">
      <c r="A3318" s="5" t="s">
        <v>16</v>
      </c>
      <c r="B3318" s="1">
        <v>42217</v>
      </c>
      <c r="C3318" t="s">
        <v>94</v>
      </c>
      <c r="D3318" s="6">
        <v>216</v>
      </c>
    </row>
    <row r="3319" spans="1:4" x14ac:dyDescent="0.25">
      <c r="A3319" s="5" t="s">
        <v>16</v>
      </c>
      <c r="B3319" s="1">
        <v>42217</v>
      </c>
      <c r="C3319" t="s">
        <v>99</v>
      </c>
      <c r="D3319" s="6">
        <v>388</v>
      </c>
    </row>
    <row r="3320" spans="1:4" x14ac:dyDescent="0.25">
      <c r="A3320" s="5" t="s">
        <v>16</v>
      </c>
      <c r="B3320" s="1">
        <v>42278</v>
      </c>
      <c r="C3320" t="s">
        <v>94</v>
      </c>
      <c r="D3320" s="6">
        <v>245</v>
      </c>
    </row>
    <row r="3321" spans="1:4" x14ac:dyDescent="0.25">
      <c r="A3321" s="5" t="s">
        <v>16</v>
      </c>
      <c r="B3321" s="1">
        <v>42278</v>
      </c>
      <c r="C3321" t="s">
        <v>95</v>
      </c>
      <c r="D3321" s="6">
        <v>495</v>
      </c>
    </row>
    <row r="3322" spans="1:4" x14ac:dyDescent="0.25">
      <c r="A3322" s="5" t="s">
        <v>16</v>
      </c>
      <c r="B3322" s="1">
        <v>42278</v>
      </c>
      <c r="C3322" t="s">
        <v>96</v>
      </c>
      <c r="D3322" s="6">
        <v>30</v>
      </c>
    </row>
    <row r="3323" spans="1:4" x14ac:dyDescent="0.25">
      <c r="A3323" s="5" t="s">
        <v>16</v>
      </c>
      <c r="B3323" s="1">
        <v>42278</v>
      </c>
      <c r="C3323" t="s">
        <v>97</v>
      </c>
      <c r="D3323" s="6">
        <v>109</v>
      </c>
    </row>
    <row r="3324" spans="1:4" x14ac:dyDescent="0.25">
      <c r="A3324" s="5" t="s">
        <v>16</v>
      </c>
      <c r="B3324" s="1">
        <v>42278</v>
      </c>
      <c r="C3324" t="s">
        <v>98</v>
      </c>
      <c r="D3324" s="6">
        <v>398</v>
      </c>
    </row>
    <row r="3325" spans="1:4" x14ac:dyDescent="0.25">
      <c r="A3325" s="5" t="s">
        <v>16</v>
      </c>
      <c r="B3325" s="1">
        <v>42278</v>
      </c>
      <c r="C3325" t="s">
        <v>99</v>
      </c>
      <c r="D3325" s="6">
        <v>478</v>
      </c>
    </row>
    <row r="3326" spans="1:4" x14ac:dyDescent="0.25">
      <c r="A3326" s="5" t="s">
        <v>16</v>
      </c>
      <c r="B3326" s="1">
        <v>42278</v>
      </c>
      <c r="C3326" t="s">
        <v>100</v>
      </c>
      <c r="D3326" s="6">
        <v>389</v>
      </c>
    </row>
    <row r="3327" spans="1:4" x14ac:dyDescent="0.25">
      <c r="A3327" s="5" t="s">
        <v>16</v>
      </c>
      <c r="B3327" s="1">
        <v>42644</v>
      </c>
      <c r="C3327" t="s">
        <v>94</v>
      </c>
      <c r="D3327" s="6">
        <v>221</v>
      </c>
    </row>
    <row r="3328" spans="1:4" x14ac:dyDescent="0.25">
      <c r="A3328" s="5" t="s">
        <v>16</v>
      </c>
      <c r="B3328" s="1">
        <v>42644</v>
      </c>
      <c r="C3328" t="s">
        <v>95</v>
      </c>
      <c r="D3328" s="6">
        <v>448</v>
      </c>
    </row>
    <row r="3329" spans="1:4" x14ac:dyDescent="0.25">
      <c r="A3329" s="5" t="s">
        <v>16</v>
      </c>
      <c r="B3329" s="1">
        <v>42644</v>
      </c>
      <c r="C3329" t="s">
        <v>96</v>
      </c>
      <c r="D3329" s="6">
        <v>30</v>
      </c>
    </row>
    <row r="3330" spans="1:4" x14ac:dyDescent="0.25">
      <c r="A3330" s="5" t="s">
        <v>16</v>
      </c>
      <c r="B3330" s="1">
        <v>42644</v>
      </c>
      <c r="C3330" t="s">
        <v>97</v>
      </c>
      <c r="D3330" s="6">
        <v>185</v>
      </c>
    </row>
    <row r="3331" spans="1:4" x14ac:dyDescent="0.25">
      <c r="A3331" s="5" t="s">
        <v>16</v>
      </c>
      <c r="B3331" s="1">
        <v>42644</v>
      </c>
      <c r="C3331" t="s">
        <v>98</v>
      </c>
      <c r="D3331" s="6">
        <v>322</v>
      </c>
    </row>
    <row r="3332" spans="1:4" x14ac:dyDescent="0.25">
      <c r="A3332" s="5" t="s">
        <v>16</v>
      </c>
      <c r="B3332" s="1">
        <v>42644</v>
      </c>
      <c r="C3332" t="s">
        <v>99</v>
      </c>
      <c r="D3332" s="6">
        <v>413</v>
      </c>
    </row>
    <row r="3333" spans="1:4" x14ac:dyDescent="0.25">
      <c r="A3333" s="5" t="s">
        <v>16</v>
      </c>
      <c r="B3333" s="1">
        <v>42644</v>
      </c>
      <c r="C3333" t="s">
        <v>100</v>
      </c>
      <c r="D3333" s="6">
        <v>368</v>
      </c>
    </row>
    <row r="3334" spans="1:4" x14ac:dyDescent="0.25">
      <c r="A3334" s="5" t="s">
        <v>16</v>
      </c>
      <c r="B3334" s="1">
        <v>42705</v>
      </c>
      <c r="C3334" t="s">
        <v>94</v>
      </c>
      <c r="D3334" s="6">
        <v>262</v>
      </c>
    </row>
    <row r="3335" spans="1:4" x14ac:dyDescent="0.25">
      <c r="A3335" s="5" t="s">
        <v>16</v>
      </c>
      <c r="B3335" s="1">
        <v>42705</v>
      </c>
      <c r="C3335" t="s">
        <v>95</v>
      </c>
      <c r="D3335" s="6">
        <v>282</v>
      </c>
    </row>
    <row r="3336" spans="1:4" x14ac:dyDescent="0.25">
      <c r="A3336" s="5" t="s">
        <v>16</v>
      </c>
      <c r="B3336" s="1">
        <v>42705</v>
      </c>
      <c r="C3336" t="s">
        <v>96</v>
      </c>
      <c r="D3336" s="6">
        <v>30</v>
      </c>
    </row>
    <row r="3337" spans="1:4" x14ac:dyDescent="0.25">
      <c r="A3337" s="5" t="s">
        <v>16</v>
      </c>
      <c r="B3337" s="1">
        <v>42705</v>
      </c>
      <c r="C3337" t="s">
        <v>97</v>
      </c>
      <c r="D3337" s="6">
        <v>100</v>
      </c>
    </row>
    <row r="3338" spans="1:4" x14ac:dyDescent="0.25">
      <c r="A3338" s="5" t="s">
        <v>16</v>
      </c>
      <c r="B3338" s="1">
        <v>42705</v>
      </c>
      <c r="C3338" t="s">
        <v>98</v>
      </c>
      <c r="D3338" s="6">
        <v>277</v>
      </c>
    </row>
    <row r="3339" spans="1:4" x14ac:dyDescent="0.25">
      <c r="A3339" s="5" t="s">
        <v>16</v>
      </c>
      <c r="B3339" s="1">
        <v>42705</v>
      </c>
      <c r="C3339" t="s">
        <v>99</v>
      </c>
      <c r="D3339" s="6">
        <v>593</v>
      </c>
    </row>
    <row r="3340" spans="1:4" x14ac:dyDescent="0.25">
      <c r="A3340" s="5" t="s">
        <v>16</v>
      </c>
      <c r="B3340" s="1">
        <v>42705</v>
      </c>
      <c r="C3340" t="s">
        <v>100</v>
      </c>
      <c r="D3340" s="6">
        <v>357</v>
      </c>
    </row>
    <row r="3341" spans="1:4" x14ac:dyDescent="0.25">
      <c r="A3341" s="5" t="s">
        <v>16</v>
      </c>
      <c r="B3341" s="1">
        <v>42705</v>
      </c>
      <c r="C3341" t="s">
        <v>94</v>
      </c>
      <c r="D3341" s="6">
        <v>156</v>
      </c>
    </row>
    <row r="3342" spans="1:4" x14ac:dyDescent="0.25">
      <c r="A3342" s="5" t="s">
        <v>16</v>
      </c>
      <c r="B3342" s="1">
        <v>42705</v>
      </c>
      <c r="C3342" t="s">
        <v>95</v>
      </c>
      <c r="D3342" s="6">
        <v>372</v>
      </c>
    </row>
    <row r="3343" spans="1:4" x14ac:dyDescent="0.25">
      <c r="A3343" s="5" t="s">
        <v>16</v>
      </c>
      <c r="B3343" s="1">
        <v>42705</v>
      </c>
      <c r="C3343" t="s">
        <v>96</v>
      </c>
      <c r="D3343" s="6">
        <v>30</v>
      </c>
    </row>
    <row r="3344" spans="1:4" x14ac:dyDescent="0.25">
      <c r="A3344" s="5" t="s">
        <v>16</v>
      </c>
      <c r="B3344" s="1">
        <v>42705</v>
      </c>
      <c r="C3344" t="s">
        <v>97</v>
      </c>
      <c r="D3344" s="6">
        <v>159</v>
      </c>
    </row>
    <row r="3345" spans="1:4" x14ac:dyDescent="0.25">
      <c r="A3345" s="5" t="s">
        <v>16</v>
      </c>
      <c r="B3345" s="1">
        <v>42705</v>
      </c>
      <c r="C3345" t="s">
        <v>98</v>
      </c>
      <c r="D3345" s="6">
        <v>286</v>
      </c>
    </row>
    <row r="3346" spans="1:4" x14ac:dyDescent="0.25">
      <c r="A3346" s="5" t="s">
        <v>16</v>
      </c>
      <c r="B3346" s="1">
        <v>42705</v>
      </c>
      <c r="C3346" t="s">
        <v>99</v>
      </c>
      <c r="D3346" s="6">
        <v>389</v>
      </c>
    </row>
    <row r="3347" spans="1:4" x14ac:dyDescent="0.25">
      <c r="A3347" s="5" t="s">
        <v>16</v>
      </c>
      <c r="B3347" s="1">
        <v>42705</v>
      </c>
      <c r="C3347" t="s">
        <v>100</v>
      </c>
      <c r="D3347" s="6">
        <v>387</v>
      </c>
    </row>
    <row r="3348" spans="1:4" x14ac:dyDescent="0.25">
      <c r="A3348" s="5" t="s">
        <v>16</v>
      </c>
      <c r="B3348" s="1">
        <v>42370</v>
      </c>
      <c r="C3348" t="s">
        <v>94</v>
      </c>
      <c r="D3348" s="6">
        <v>277</v>
      </c>
    </row>
    <row r="3349" spans="1:4" x14ac:dyDescent="0.25">
      <c r="A3349" s="5" t="s">
        <v>16</v>
      </c>
      <c r="B3349" s="1">
        <v>42370</v>
      </c>
      <c r="C3349" t="s">
        <v>95</v>
      </c>
      <c r="D3349" s="6">
        <v>409</v>
      </c>
    </row>
    <row r="3350" spans="1:4" x14ac:dyDescent="0.25">
      <c r="A3350" s="5" t="s">
        <v>16</v>
      </c>
      <c r="B3350" s="1">
        <v>42370</v>
      </c>
      <c r="C3350" t="s">
        <v>96</v>
      </c>
      <c r="D3350" s="6">
        <v>30</v>
      </c>
    </row>
    <row r="3351" spans="1:4" x14ac:dyDescent="0.25">
      <c r="A3351" s="5" t="s">
        <v>16</v>
      </c>
      <c r="B3351" s="1">
        <v>42370</v>
      </c>
      <c r="C3351" t="s">
        <v>97</v>
      </c>
      <c r="D3351" s="6">
        <v>190</v>
      </c>
    </row>
    <row r="3352" spans="1:4" x14ac:dyDescent="0.25">
      <c r="A3352" s="5" t="s">
        <v>16</v>
      </c>
      <c r="B3352" s="1">
        <v>42370</v>
      </c>
      <c r="C3352" t="s">
        <v>98</v>
      </c>
      <c r="D3352" s="6">
        <v>319</v>
      </c>
    </row>
    <row r="3353" spans="1:4" x14ac:dyDescent="0.25">
      <c r="A3353" s="5" t="s">
        <v>16</v>
      </c>
      <c r="B3353" s="1">
        <v>42370</v>
      </c>
      <c r="C3353" t="s">
        <v>99</v>
      </c>
      <c r="D3353" s="6">
        <v>434</v>
      </c>
    </row>
    <row r="3354" spans="1:4" x14ac:dyDescent="0.25">
      <c r="A3354" s="5" t="s">
        <v>16</v>
      </c>
      <c r="B3354" s="1">
        <v>42370</v>
      </c>
      <c r="C3354" t="s">
        <v>100</v>
      </c>
      <c r="D3354" s="6">
        <v>368</v>
      </c>
    </row>
    <row r="3355" spans="1:4" x14ac:dyDescent="0.25">
      <c r="A3355" s="5" t="s">
        <v>16</v>
      </c>
      <c r="B3355" s="1">
        <v>42430</v>
      </c>
      <c r="C3355" t="s">
        <v>94</v>
      </c>
      <c r="D3355" s="6">
        <v>213</v>
      </c>
    </row>
    <row r="3356" spans="1:4" x14ac:dyDescent="0.25">
      <c r="A3356" s="5" t="s">
        <v>16</v>
      </c>
      <c r="B3356" s="1">
        <v>42430</v>
      </c>
      <c r="C3356" t="s">
        <v>95</v>
      </c>
      <c r="D3356" s="6">
        <v>490</v>
      </c>
    </row>
    <row r="3357" spans="1:4" x14ac:dyDescent="0.25">
      <c r="A3357" s="5" t="s">
        <v>16</v>
      </c>
      <c r="B3357" s="1">
        <v>42430</v>
      </c>
      <c r="C3357" t="s">
        <v>96</v>
      </c>
      <c r="D3357" s="6">
        <v>30</v>
      </c>
    </row>
    <row r="3358" spans="1:4" x14ac:dyDescent="0.25">
      <c r="A3358" s="5" t="s">
        <v>16</v>
      </c>
      <c r="B3358" s="1">
        <v>42430</v>
      </c>
      <c r="C3358" t="s">
        <v>97</v>
      </c>
      <c r="D3358" s="6">
        <v>152</v>
      </c>
    </row>
    <row r="3359" spans="1:4" x14ac:dyDescent="0.25">
      <c r="A3359" s="5" t="s">
        <v>16</v>
      </c>
      <c r="B3359" s="1">
        <v>42430</v>
      </c>
      <c r="C3359" t="s">
        <v>98</v>
      </c>
      <c r="D3359" s="6">
        <v>422</v>
      </c>
    </row>
    <row r="3360" spans="1:4" x14ac:dyDescent="0.25">
      <c r="A3360" s="5" t="s">
        <v>16</v>
      </c>
      <c r="B3360" s="1">
        <v>42430</v>
      </c>
      <c r="C3360" t="s">
        <v>99</v>
      </c>
      <c r="D3360" s="6">
        <v>351</v>
      </c>
    </row>
    <row r="3361" spans="1:4" x14ac:dyDescent="0.25">
      <c r="A3361" s="5" t="s">
        <v>16</v>
      </c>
      <c r="B3361" s="1">
        <v>42430</v>
      </c>
      <c r="C3361" t="s">
        <v>100</v>
      </c>
      <c r="D3361" s="6">
        <v>406</v>
      </c>
    </row>
    <row r="3362" spans="1:4" x14ac:dyDescent="0.25">
      <c r="A3362" s="5" t="s">
        <v>16</v>
      </c>
      <c r="B3362" s="1">
        <v>42430</v>
      </c>
      <c r="C3362" t="s">
        <v>94</v>
      </c>
      <c r="D3362" s="6">
        <v>216</v>
      </c>
    </row>
    <row r="3363" spans="1:4" x14ac:dyDescent="0.25">
      <c r="A3363" s="5" t="s">
        <v>16</v>
      </c>
      <c r="B3363" s="1">
        <v>42430</v>
      </c>
      <c r="C3363" t="s">
        <v>95</v>
      </c>
      <c r="D3363" s="6">
        <v>369</v>
      </c>
    </row>
    <row r="3364" spans="1:4" x14ac:dyDescent="0.25">
      <c r="A3364" s="5" t="s">
        <v>16</v>
      </c>
      <c r="B3364" s="1">
        <v>42430</v>
      </c>
      <c r="C3364" t="s">
        <v>96</v>
      </c>
      <c r="D3364" s="6">
        <v>30</v>
      </c>
    </row>
    <row r="3365" spans="1:4" x14ac:dyDescent="0.25">
      <c r="A3365" s="5" t="s">
        <v>16</v>
      </c>
      <c r="B3365" s="1">
        <v>42430</v>
      </c>
      <c r="C3365" t="s">
        <v>97</v>
      </c>
      <c r="D3365" s="6">
        <v>176</v>
      </c>
    </row>
    <row r="3366" spans="1:4" x14ac:dyDescent="0.25">
      <c r="A3366" s="5" t="s">
        <v>16</v>
      </c>
      <c r="B3366" s="1">
        <v>42430</v>
      </c>
      <c r="C3366" t="s">
        <v>98</v>
      </c>
      <c r="D3366" s="6">
        <v>307</v>
      </c>
    </row>
    <row r="3367" spans="1:4" x14ac:dyDescent="0.25">
      <c r="A3367" s="5" t="s">
        <v>16</v>
      </c>
      <c r="B3367" s="1">
        <v>42430</v>
      </c>
      <c r="C3367" t="s">
        <v>99</v>
      </c>
      <c r="D3367" s="6">
        <v>360</v>
      </c>
    </row>
    <row r="3368" spans="1:4" x14ac:dyDescent="0.25">
      <c r="A3368" s="5" t="s">
        <v>16</v>
      </c>
      <c r="B3368" s="1">
        <v>42430</v>
      </c>
      <c r="C3368" t="s">
        <v>100</v>
      </c>
      <c r="D3368" s="6">
        <v>337</v>
      </c>
    </row>
    <row r="3369" spans="1:4" x14ac:dyDescent="0.25">
      <c r="A3369" s="5" t="s">
        <v>16</v>
      </c>
      <c r="B3369" s="1">
        <v>42491</v>
      </c>
      <c r="C3369" t="s">
        <v>94</v>
      </c>
      <c r="D3369" s="6">
        <v>285</v>
      </c>
    </row>
    <row r="3370" spans="1:4" x14ac:dyDescent="0.25">
      <c r="A3370" s="5" t="s">
        <v>16</v>
      </c>
      <c r="B3370" s="1">
        <v>42491</v>
      </c>
      <c r="C3370" t="s">
        <v>95</v>
      </c>
      <c r="D3370" s="6">
        <v>331</v>
      </c>
    </row>
    <row r="3371" spans="1:4" x14ac:dyDescent="0.25">
      <c r="A3371" s="5" t="s">
        <v>16</v>
      </c>
      <c r="B3371" s="1">
        <v>42491</v>
      </c>
      <c r="C3371" t="s">
        <v>96</v>
      </c>
      <c r="D3371" s="6">
        <v>30</v>
      </c>
    </row>
    <row r="3372" spans="1:4" x14ac:dyDescent="0.25">
      <c r="A3372" s="5" t="s">
        <v>16</v>
      </c>
      <c r="B3372" s="1">
        <v>42491</v>
      </c>
      <c r="C3372" t="s">
        <v>97</v>
      </c>
      <c r="D3372" s="6">
        <v>180</v>
      </c>
    </row>
    <row r="3373" spans="1:4" x14ac:dyDescent="0.25">
      <c r="A3373" s="5" t="s">
        <v>16</v>
      </c>
      <c r="B3373" s="1">
        <v>42491</v>
      </c>
      <c r="C3373" t="s">
        <v>98</v>
      </c>
      <c r="D3373" s="6">
        <v>393</v>
      </c>
    </row>
    <row r="3374" spans="1:4" x14ac:dyDescent="0.25">
      <c r="A3374" s="5" t="s">
        <v>16</v>
      </c>
      <c r="B3374" s="1">
        <v>42491</v>
      </c>
      <c r="C3374" t="s">
        <v>99</v>
      </c>
      <c r="D3374" s="6">
        <v>525</v>
      </c>
    </row>
    <row r="3375" spans="1:4" x14ac:dyDescent="0.25">
      <c r="A3375" s="5" t="s">
        <v>16</v>
      </c>
      <c r="B3375" s="1">
        <v>42491</v>
      </c>
      <c r="C3375" t="s">
        <v>100</v>
      </c>
      <c r="D3375" s="6">
        <v>364</v>
      </c>
    </row>
    <row r="3376" spans="1:4" x14ac:dyDescent="0.25">
      <c r="A3376" s="5" t="s">
        <v>16</v>
      </c>
      <c r="B3376" s="1">
        <v>42491</v>
      </c>
      <c r="C3376" t="s">
        <v>94</v>
      </c>
      <c r="D3376" s="6">
        <v>283</v>
      </c>
    </row>
    <row r="3377" spans="1:4" x14ac:dyDescent="0.25">
      <c r="A3377" s="5" t="s">
        <v>16</v>
      </c>
      <c r="B3377" s="1">
        <v>42491</v>
      </c>
      <c r="C3377" t="s">
        <v>95</v>
      </c>
      <c r="D3377" s="6">
        <v>330</v>
      </c>
    </row>
    <row r="3378" spans="1:4" x14ac:dyDescent="0.25">
      <c r="A3378" s="5" t="s">
        <v>16</v>
      </c>
      <c r="B3378" s="1">
        <v>42491</v>
      </c>
      <c r="C3378" t="s">
        <v>96</v>
      </c>
      <c r="D3378" s="6">
        <v>30</v>
      </c>
    </row>
    <row r="3379" spans="1:4" x14ac:dyDescent="0.25">
      <c r="A3379" s="5" t="s">
        <v>16</v>
      </c>
      <c r="B3379" s="1">
        <v>42491</v>
      </c>
      <c r="C3379" t="s">
        <v>97</v>
      </c>
      <c r="D3379" s="6">
        <v>197</v>
      </c>
    </row>
    <row r="3380" spans="1:4" x14ac:dyDescent="0.25">
      <c r="A3380" s="5" t="s">
        <v>16</v>
      </c>
      <c r="B3380" s="1">
        <v>42491</v>
      </c>
      <c r="C3380" t="s">
        <v>98</v>
      </c>
      <c r="D3380" s="6">
        <v>307</v>
      </c>
    </row>
    <row r="3381" spans="1:4" x14ac:dyDescent="0.25">
      <c r="A3381" s="5" t="s">
        <v>16</v>
      </c>
      <c r="B3381" s="1">
        <v>42491</v>
      </c>
      <c r="C3381" t="s">
        <v>99</v>
      </c>
      <c r="D3381" s="6">
        <v>404</v>
      </c>
    </row>
    <row r="3382" spans="1:4" x14ac:dyDescent="0.25">
      <c r="A3382" s="5" t="s">
        <v>16</v>
      </c>
      <c r="B3382" s="1">
        <v>42491</v>
      </c>
      <c r="C3382" t="s">
        <v>100</v>
      </c>
      <c r="D3382" s="6">
        <v>308</v>
      </c>
    </row>
    <row r="3383" spans="1:4" x14ac:dyDescent="0.25">
      <c r="A3383" s="5" t="s">
        <v>16</v>
      </c>
      <c r="B3383" s="1">
        <v>42552</v>
      </c>
      <c r="C3383" t="s">
        <v>94</v>
      </c>
      <c r="D3383" s="6">
        <v>299</v>
      </c>
    </row>
    <row r="3384" spans="1:4" x14ac:dyDescent="0.25">
      <c r="A3384" s="5" t="s">
        <v>16</v>
      </c>
      <c r="B3384" s="1">
        <v>42552</v>
      </c>
      <c r="C3384" t="s">
        <v>95</v>
      </c>
      <c r="D3384" s="6">
        <v>432</v>
      </c>
    </row>
    <row r="3385" spans="1:4" x14ac:dyDescent="0.25">
      <c r="A3385" s="5" t="s">
        <v>16</v>
      </c>
      <c r="B3385" s="1">
        <v>42552</v>
      </c>
      <c r="C3385" t="s">
        <v>96</v>
      </c>
      <c r="D3385" s="6">
        <v>30</v>
      </c>
    </row>
    <row r="3386" spans="1:4" x14ac:dyDescent="0.25">
      <c r="A3386" s="5" t="s">
        <v>16</v>
      </c>
      <c r="B3386" s="1">
        <v>42552</v>
      </c>
      <c r="C3386" t="s">
        <v>97</v>
      </c>
      <c r="D3386" s="6">
        <v>127</v>
      </c>
    </row>
    <row r="3387" spans="1:4" x14ac:dyDescent="0.25">
      <c r="A3387" s="5" t="s">
        <v>16</v>
      </c>
      <c r="B3387" s="1">
        <v>42552</v>
      </c>
      <c r="C3387" t="s">
        <v>98</v>
      </c>
      <c r="D3387" s="6">
        <v>276</v>
      </c>
    </row>
    <row r="3388" spans="1:4" x14ac:dyDescent="0.25">
      <c r="A3388" s="5" t="s">
        <v>16</v>
      </c>
      <c r="B3388" s="1">
        <v>42552</v>
      </c>
      <c r="C3388" t="s">
        <v>99</v>
      </c>
      <c r="D3388" s="6">
        <v>590</v>
      </c>
    </row>
    <row r="3389" spans="1:4" x14ac:dyDescent="0.25">
      <c r="A3389" s="5" t="s">
        <v>16</v>
      </c>
      <c r="B3389" s="1">
        <v>42552</v>
      </c>
      <c r="C3389" t="s">
        <v>100</v>
      </c>
      <c r="D3389" s="6">
        <v>422</v>
      </c>
    </row>
    <row r="3390" spans="1:4" x14ac:dyDescent="0.25">
      <c r="A3390" s="5" t="s">
        <v>16</v>
      </c>
      <c r="B3390" s="1">
        <v>42552</v>
      </c>
      <c r="C3390" t="s">
        <v>94</v>
      </c>
      <c r="D3390" s="6">
        <v>102</v>
      </c>
    </row>
    <row r="3391" spans="1:4" x14ac:dyDescent="0.25">
      <c r="A3391" s="5" t="s">
        <v>16</v>
      </c>
      <c r="B3391" s="1">
        <v>42552</v>
      </c>
      <c r="C3391" t="s">
        <v>95</v>
      </c>
      <c r="D3391" s="6">
        <v>462</v>
      </c>
    </row>
    <row r="3392" spans="1:4" x14ac:dyDescent="0.25">
      <c r="A3392" s="5" t="s">
        <v>16</v>
      </c>
      <c r="B3392" s="1">
        <v>42552</v>
      </c>
      <c r="C3392" t="s">
        <v>96</v>
      </c>
      <c r="D3392" s="6">
        <v>30</v>
      </c>
    </row>
    <row r="3393" spans="1:4" x14ac:dyDescent="0.25">
      <c r="A3393" s="5" t="s">
        <v>16</v>
      </c>
      <c r="B3393" s="1">
        <v>42552</v>
      </c>
      <c r="C3393" t="s">
        <v>97</v>
      </c>
      <c r="D3393" s="6">
        <v>168</v>
      </c>
    </row>
    <row r="3394" spans="1:4" x14ac:dyDescent="0.25">
      <c r="A3394" s="5" t="s">
        <v>16</v>
      </c>
      <c r="B3394" s="1">
        <v>42552</v>
      </c>
      <c r="C3394" t="s">
        <v>98</v>
      </c>
      <c r="D3394" s="6">
        <v>454</v>
      </c>
    </row>
    <row r="3395" spans="1:4" x14ac:dyDescent="0.25">
      <c r="A3395" s="5" t="s">
        <v>16</v>
      </c>
      <c r="B3395" s="1">
        <v>42552</v>
      </c>
      <c r="C3395" t="s">
        <v>99</v>
      </c>
      <c r="D3395" s="6">
        <v>313</v>
      </c>
    </row>
    <row r="3396" spans="1:4" x14ac:dyDescent="0.25">
      <c r="A3396" s="5" t="s">
        <v>16</v>
      </c>
      <c r="B3396" s="1">
        <v>42552</v>
      </c>
      <c r="C3396" t="s">
        <v>100</v>
      </c>
      <c r="D3396" s="6">
        <v>347</v>
      </c>
    </row>
    <row r="3397" spans="1:4" x14ac:dyDescent="0.25">
      <c r="A3397" s="5" t="s">
        <v>16</v>
      </c>
      <c r="B3397" s="1">
        <v>42583</v>
      </c>
      <c r="C3397" t="s">
        <v>94</v>
      </c>
      <c r="D3397" s="6">
        <v>241</v>
      </c>
    </row>
    <row r="3398" spans="1:4" x14ac:dyDescent="0.25">
      <c r="A3398" s="5" t="s">
        <v>16</v>
      </c>
      <c r="B3398" s="1">
        <v>42583</v>
      </c>
      <c r="C3398" t="s">
        <v>95</v>
      </c>
      <c r="D3398" s="6">
        <v>273</v>
      </c>
    </row>
    <row r="3399" spans="1:4" x14ac:dyDescent="0.25">
      <c r="A3399" s="5" t="s">
        <v>16</v>
      </c>
      <c r="B3399" s="1">
        <v>42583</v>
      </c>
      <c r="C3399" t="s">
        <v>96</v>
      </c>
      <c r="D3399" s="6">
        <v>30</v>
      </c>
    </row>
    <row r="3400" spans="1:4" x14ac:dyDescent="0.25">
      <c r="A3400" s="5" t="s">
        <v>16</v>
      </c>
      <c r="B3400" s="1">
        <v>42583</v>
      </c>
      <c r="C3400" t="s">
        <v>97</v>
      </c>
      <c r="D3400" s="6">
        <v>174</v>
      </c>
    </row>
    <row r="3401" spans="1:4" x14ac:dyDescent="0.25">
      <c r="A3401" s="5" t="s">
        <v>16</v>
      </c>
      <c r="B3401" s="1">
        <v>42583</v>
      </c>
      <c r="C3401" t="s">
        <v>98</v>
      </c>
      <c r="D3401" s="6">
        <v>311</v>
      </c>
    </row>
    <row r="3402" spans="1:4" x14ac:dyDescent="0.25">
      <c r="A3402" s="5" t="s">
        <v>16</v>
      </c>
      <c r="B3402" s="1">
        <v>42583</v>
      </c>
      <c r="C3402" t="s">
        <v>99</v>
      </c>
      <c r="D3402" s="6">
        <v>385</v>
      </c>
    </row>
    <row r="3403" spans="1:4" x14ac:dyDescent="0.25">
      <c r="A3403" s="5" t="s">
        <v>16</v>
      </c>
      <c r="B3403" s="1">
        <v>42583</v>
      </c>
      <c r="C3403" t="s">
        <v>100</v>
      </c>
      <c r="D3403" s="6">
        <v>317</v>
      </c>
    </row>
    <row r="3404" spans="1:4" x14ac:dyDescent="0.25">
      <c r="A3404" s="5" t="s">
        <v>16</v>
      </c>
      <c r="B3404" s="1">
        <v>42644</v>
      </c>
      <c r="C3404" t="s">
        <v>94</v>
      </c>
      <c r="D3404" s="6">
        <v>120</v>
      </c>
    </row>
    <row r="3405" spans="1:4" x14ac:dyDescent="0.25">
      <c r="A3405" s="5" t="s">
        <v>16</v>
      </c>
      <c r="B3405" s="1">
        <v>42644</v>
      </c>
      <c r="C3405" t="s">
        <v>95</v>
      </c>
      <c r="D3405" s="6">
        <v>372</v>
      </c>
    </row>
    <row r="3406" spans="1:4" x14ac:dyDescent="0.25">
      <c r="A3406" s="5" t="s">
        <v>16</v>
      </c>
      <c r="B3406" s="1">
        <v>42644</v>
      </c>
      <c r="C3406" t="s">
        <v>96</v>
      </c>
      <c r="D3406" s="6">
        <v>30</v>
      </c>
    </row>
    <row r="3407" spans="1:4" x14ac:dyDescent="0.25">
      <c r="A3407" s="5" t="s">
        <v>16</v>
      </c>
      <c r="B3407" s="1">
        <v>42644</v>
      </c>
      <c r="C3407" t="s">
        <v>97</v>
      </c>
      <c r="D3407" s="6">
        <v>146</v>
      </c>
    </row>
    <row r="3408" spans="1:4" x14ac:dyDescent="0.25">
      <c r="A3408" s="5" t="s">
        <v>16</v>
      </c>
      <c r="B3408" s="1">
        <v>42644</v>
      </c>
      <c r="C3408" t="s">
        <v>98</v>
      </c>
      <c r="D3408" s="6">
        <v>394</v>
      </c>
    </row>
    <row r="3409" spans="1:4" x14ac:dyDescent="0.25">
      <c r="A3409" s="5" t="s">
        <v>16</v>
      </c>
      <c r="B3409" s="1">
        <v>42644</v>
      </c>
      <c r="C3409" t="s">
        <v>99</v>
      </c>
      <c r="D3409" s="6">
        <v>552</v>
      </c>
    </row>
    <row r="3410" spans="1:4" x14ac:dyDescent="0.25">
      <c r="A3410" s="7" t="s">
        <v>16</v>
      </c>
      <c r="B3410" s="1">
        <v>42644</v>
      </c>
      <c r="C3410" t="s">
        <v>100</v>
      </c>
      <c r="D3410" s="6">
        <v>427</v>
      </c>
    </row>
    <row r="3411" spans="1:4" x14ac:dyDescent="0.25">
      <c r="A3411" s="5" t="s">
        <v>23</v>
      </c>
      <c r="B3411" s="1">
        <v>42339</v>
      </c>
      <c r="C3411" t="s">
        <v>94</v>
      </c>
      <c r="D3411" s="6">
        <v>300</v>
      </c>
    </row>
    <row r="3412" spans="1:4" x14ac:dyDescent="0.25">
      <c r="A3412" s="5" t="s">
        <v>23</v>
      </c>
      <c r="B3412" s="1">
        <v>42339</v>
      </c>
      <c r="C3412" t="s">
        <v>95</v>
      </c>
      <c r="D3412" s="6">
        <v>319</v>
      </c>
    </row>
    <row r="3413" spans="1:4" x14ac:dyDescent="0.25">
      <c r="A3413" s="5" t="s">
        <v>23</v>
      </c>
      <c r="B3413" s="1">
        <v>42339</v>
      </c>
      <c r="C3413" t="s">
        <v>96</v>
      </c>
      <c r="D3413" s="6">
        <v>30</v>
      </c>
    </row>
    <row r="3414" spans="1:4" x14ac:dyDescent="0.25">
      <c r="A3414" s="5" t="s">
        <v>23</v>
      </c>
      <c r="B3414" s="1">
        <v>42339</v>
      </c>
      <c r="C3414" t="s">
        <v>97</v>
      </c>
      <c r="D3414" s="6">
        <v>156</v>
      </c>
    </row>
    <row r="3415" spans="1:4" x14ac:dyDescent="0.25">
      <c r="A3415" s="5" t="s">
        <v>23</v>
      </c>
      <c r="B3415" s="1">
        <v>42339</v>
      </c>
      <c r="C3415" t="s">
        <v>98</v>
      </c>
      <c r="D3415" s="6">
        <v>331</v>
      </c>
    </row>
    <row r="3416" spans="1:4" x14ac:dyDescent="0.25">
      <c r="A3416" s="5" t="s">
        <v>23</v>
      </c>
      <c r="B3416" s="1">
        <v>42339</v>
      </c>
      <c r="C3416" t="s">
        <v>99</v>
      </c>
      <c r="D3416" s="6">
        <v>436</v>
      </c>
    </row>
    <row r="3417" spans="1:4" x14ac:dyDescent="0.25">
      <c r="A3417" s="5" t="s">
        <v>23</v>
      </c>
      <c r="B3417" s="1">
        <v>42339</v>
      </c>
      <c r="C3417" t="s">
        <v>100</v>
      </c>
      <c r="D3417" s="6">
        <v>324</v>
      </c>
    </row>
    <row r="3418" spans="1:4" x14ac:dyDescent="0.25">
      <c r="A3418" s="5" t="s">
        <v>23</v>
      </c>
      <c r="B3418" s="1">
        <v>42644</v>
      </c>
      <c r="C3418" t="s">
        <v>94</v>
      </c>
      <c r="D3418" s="6">
        <v>160</v>
      </c>
    </row>
    <row r="3419" spans="1:4" x14ac:dyDescent="0.25">
      <c r="A3419" s="5" t="s">
        <v>23</v>
      </c>
      <c r="B3419" s="1">
        <v>42644</v>
      </c>
      <c r="C3419" t="s">
        <v>95</v>
      </c>
      <c r="D3419" s="6">
        <v>320</v>
      </c>
    </row>
    <row r="3420" spans="1:4" x14ac:dyDescent="0.25">
      <c r="A3420" s="5" t="s">
        <v>23</v>
      </c>
      <c r="B3420" s="1">
        <v>42644</v>
      </c>
      <c r="C3420" t="s">
        <v>96</v>
      </c>
      <c r="D3420" s="6">
        <v>30</v>
      </c>
    </row>
    <row r="3421" spans="1:4" x14ac:dyDescent="0.25">
      <c r="A3421" s="5" t="s">
        <v>23</v>
      </c>
      <c r="B3421" s="1">
        <v>42644</v>
      </c>
      <c r="C3421" t="s">
        <v>97</v>
      </c>
      <c r="D3421" s="6">
        <v>162</v>
      </c>
    </row>
    <row r="3422" spans="1:4" x14ac:dyDescent="0.25">
      <c r="A3422" s="5" t="s">
        <v>23</v>
      </c>
      <c r="B3422" s="1">
        <v>42644</v>
      </c>
      <c r="C3422" t="s">
        <v>98</v>
      </c>
      <c r="D3422" s="6">
        <v>391</v>
      </c>
    </row>
    <row r="3423" spans="1:4" x14ac:dyDescent="0.25">
      <c r="A3423" s="5" t="s">
        <v>23</v>
      </c>
      <c r="B3423" s="1">
        <v>42644</v>
      </c>
      <c r="C3423" t="s">
        <v>99</v>
      </c>
      <c r="D3423" s="6">
        <v>465</v>
      </c>
    </row>
    <row r="3424" spans="1:4" x14ac:dyDescent="0.25">
      <c r="A3424" s="5" t="s">
        <v>23</v>
      </c>
      <c r="B3424" s="1">
        <v>42644</v>
      </c>
      <c r="C3424" t="s">
        <v>100</v>
      </c>
      <c r="D3424" s="6">
        <v>320</v>
      </c>
    </row>
    <row r="3425" spans="1:4" x14ac:dyDescent="0.25">
      <c r="A3425" s="5" t="s">
        <v>23</v>
      </c>
      <c r="B3425" s="1">
        <v>42705</v>
      </c>
      <c r="C3425" t="s">
        <v>94</v>
      </c>
      <c r="D3425" s="6">
        <v>244</v>
      </c>
    </row>
    <row r="3426" spans="1:4" x14ac:dyDescent="0.25">
      <c r="A3426" s="5" t="s">
        <v>23</v>
      </c>
      <c r="B3426" s="1">
        <v>42705</v>
      </c>
      <c r="C3426" t="s">
        <v>95</v>
      </c>
      <c r="D3426" s="6">
        <v>298</v>
      </c>
    </row>
    <row r="3427" spans="1:4" x14ac:dyDescent="0.25">
      <c r="A3427" s="5" t="s">
        <v>23</v>
      </c>
      <c r="B3427" s="1">
        <v>42705</v>
      </c>
      <c r="C3427" t="s">
        <v>96</v>
      </c>
      <c r="D3427" s="6">
        <v>30</v>
      </c>
    </row>
    <row r="3428" spans="1:4" x14ac:dyDescent="0.25">
      <c r="A3428" s="5" t="s">
        <v>23</v>
      </c>
      <c r="B3428" s="1">
        <v>42705</v>
      </c>
      <c r="C3428" t="s">
        <v>97</v>
      </c>
      <c r="D3428" s="6">
        <v>187</v>
      </c>
    </row>
    <row r="3429" spans="1:4" x14ac:dyDescent="0.25">
      <c r="A3429" s="5" t="s">
        <v>23</v>
      </c>
      <c r="B3429" s="1">
        <v>42705</v>
      </c>
      <c r="C3429" t="s">
        <v>98</v>
      </c>
      <c r="D3429" s="6">
        <v>276</v>
      </c>
    </row>
    <row r="3430" spans="1:4" x14ac:dyDescent="0.25">
      <c r="A3430" s="5" t="s">
        <v>23</v>
      </c>
      <c r="B3430" s="1">
        <v>42705</v>
      </c>
      <c r="C3430" t="s">
        <v>99</v>
      </c>
      <c r="D3430" s="6">
        <v>466</v>
      </c>
    </row>
    <row r="3431" spans="1:4" x14ac:dyDescent="0.25">
      <c r="A3431" s="5" t="s">
        <v>23</v>
      </c>
      <c r="B3431" s="1">
        <v>42705</v>
      </c>
      <c r="C3431" t="s">
        <v>100</v>
      </c>
      <c r="D3431" s="6">
        <v>392</v>
      </c>
    </row>
    <row r="3432" spans="1:4" x14ac:dyDescent="0.25">
      <c r="A3432" s="5" t="s">
        <v>23</v>
      </c>
      <c r="B3432" s="1">
        <v>42705</v>
      </c>
      <c r="C3432" t="s">
        <v>94</v>
      </c>
      <c r="D3432" s="6">
        <v>183</v>
      </c>
    </row>
    <row r="3433" spans="1:4" x14ac:dyDescent="0.25">
      <c r="A3433" s="5" t="s">
        <v>23</v>
      </c>
      <c r="B3433" s="1">
        <v>42705</v>
      </c>
      <c r="C3433" t="s">
        <v>95</v>
      </c>
      <c r="D3433" s="6">
        <v>312</v>
      </c>
    </row>
    <row r="3434" spans="1:4" x14ac:dyDescent="0.25">
      <c r="A3434" s="5" t="s">
        <v>23</v>
      </c>
      <c r="B3434" s="1">
        <v>42705</v>
      </c>
      <c r="C3434" t="s">
        <v>96</v>
      </c>
      <c r="D3434" s="6">
        <v>30</v>
      </c>
    </row>
    <row r="3435" spans="1:4" x14ac:dyDescent="0.25">
      <c r="A3435" s="5" t="s">
        <v>23</v>
      </c>
      <c r="B3435" s="1">
        <v>42705</v>
      </c>
      <c r="C3435" t="s">
        <v>97</v>
      </c>
      <c r="D3435" s="6">
        <v>192</v>
      </c>
    </row>
    <row r="3436" spans="1:4" x14ac:dyDescent="0.25">
      <c r="A3436" s="5" t="s">
        <v>23</v>
      </c>
      <c r="B3436" s="1">
        <v>42705</v>
      </c>
      <c r="C3436" t="s">
        <v>98</v>
      </c>
      <c r="D3436" s="6">
        <v>340</v>
      </c>
    </row>
    <row r="3437" spans="1:4" x14ac:dyDescent="0.25">
      <c r="A3437" s="5" t="s">
        <v>23</v>
      </c>
      <c r="B3437" s="1">
        <v>42705</v>
      </c>
      <c r="C3437" t="s">
        <v>99</v>
      </c>
      <c r="D3437" s="6">
        <v>497</v>
      </c>
    </row>
    <row r="3438" spans="1:4" x14ac:dyDescent="0.25">
      <c r="A3438" s="5" t="s">
        <v>23</v>
      </c>
      <c r="B3438" s="1">
        <v>42705</v>
      </c>
      <c r="C3438" t="s">
        <v>100</v>
      </c>
      <c r="D3438" s="6">
        <v>302</v>
      </c>
    </row>
    <row r="3439" spans="1:4" x14ac:dyDescent="0.25">
      <c r="A3439" s="5" t="s">
        <v>23</v>
      </c>
      <c r="B3439" s="1">
        <v>42370</v>
      </c>
      <c r="C3439" t="s">
        <v>94</v>
      </c>
      <c r="D3439" s="6">
        <v>179</v>
      </c>
    </row>
    <row r="3440" spans="1:4" x14ac:dyDescent="0.25">
      <c r="A3440" s="5" t="s">
        <v>23</v>
      </c>
      <c r="B3440" s="1">
        <v>42370</v>
      </c>
      <c r="C3440" t="s">
        <v>95</v>
      </c>
      <c r="D3440" s="6">
        <v>213</v>
      </c>
    </row>
    <row r="3441" spans="1:4" x14ac:dyDescent="0.25">
      <c r="A3441" s="5" t="s">
        <v>23</v>
      </c>
      <c r="B3441" s="1">
        <v>42370</v>
      </c>
      <c r="C3441" t="s">
        <v>96</v>
      </c>
      <c r="D3441" s="6">
        <v>30</v>
      </c>
    </row>
    <row r="3442" spans="1:4" x14ac:dyDescent="0.25">
      <c r="A3442" s="5" t="s">
        <v>23</v>
      </c>
      <c r="B3442" s="1">
        <v>42370</v>
      </c>
      <c r="C3442" t="s">
        <v>97</v>
      </c>
      <c r="D3442" s="6">
        <v>131</v>
      </c>
    </row>
    <row r="3443" spans="1:4" x14ac:dyDescent="0.25">
      <c r="A3443" s="5" t="s">
        <v>23</v>
      </c>
      <c r="B3443" s="1">
        <v>42370</v>
      </c>
      <c r="C3443" t="s">
        <v>98</v>
      </c>
      <c r="D3443" s="6">
        <v>276</v>
      </c>
    </row>
    <row r="3444" spans="1:4" x14ac:dyDescent="0.25">
      <c r="A3444" s="5" t="s">
        <v>23</v>
      </c>
      <c r="B3444" s="1">
        <v>42370</v>
      </c>
      <c r="C3444" t="s">
        <v>99</v>
      </c>
      <c r="D3444" s="6">
        <v>535</v>
      </c>
    </row>
    <row r="3445" spans="1:4" x14ac:dyDescent="0.25">
      <c r="A3445" s="5" t="s">
        <v>23</v>
      </c>
      <c r="B3445" s="1">
        <v>42370</v>
      </c>
      <c r="C3445" t="s">
        <v>100</v>
      </c>
      <c r="D3445" s="6">
        <v>450</v>
      </c>
    </row>
    <row r="3446" spans="1:4" x14ac:dyDescent="0.25">
      <c r="A3446" s="5" t="s">
        <v>23</v>
      </c>
      <c r="B3446" s="1">
        <v>42430</v>
      </c>
      <c r="C3446" t="s">
        <v>94</v>
      </c>
      <c r="D3446" s="6">
        <v>237</v>
      </c>
    </row>
    <row r="3447" spans="1:4" x14ac:dyDescent="0.25">
      <c r="A3447" s="5" t="s">
        <v>23</v>
      </c>
      <c r="B3447" s="1">
        <v>42430</v>
      </c>
      <c r="C3447" t="s">
        <v>95</v>
      </c>
      <c r="D3447" s="6">
        <v>319</v>
      </c>
    </row>
    <row r="3448" spans="1:4" x14ac:dyDescent="0.25">
      <c r="A3448" s="5" t="s">
        <v>23</v>
      </c>
      <c r="B3448" s="1">
        <v>42430</v>
      </c>
      <c r="C3448" t="s">
        <v>96</v>
      </c>
      <c r="D3448" s="6">
        <v>30</v>
      </c>
    </row>
    <row r="3449" spans="1:4" x14ac:dyDescent="0.25">
      <c r="A3449" s="5" t="s">
        <v>23</v>
      </c>
      <c r="B3449" s="1">
        <v>42430</v>
      </c>
      <c r="C3449" t="s">
        <v>97</v>
      </c>
      <c r="D3449" s="6">
        <v>175</v>
      </c>
    </row>
    <row r="3450" spans="1:4" x14ac:dyDescent="0.25">
      <c r="A3450" s="5" t="s">
        <v>23</v>
      </c>
      <c r="B3450" s="1">
        <v>42430</v>
      </c>
      <c r="C3450" t="s">
        <v>98</v>
      </c>
      <c r="D3450" s="6">
        <v>248</v>
      </c>
    </row>
    <row r="3451" spans="1:4" x14ac:dyDescent="0.25">
      <c r="A3451" s="5" t="s">
        <v>23</v>
      </c>
      <c r="B3451" s="1">
        <v>42430</v>
      </c>
      <c r="C3451" t="s">
        <v>99</v>
      </c>
      <c r="D3451" s="6">
        <v>572</v>
      </c>
    </row>
    <row r="3452" spans="1:4" x14ac:dyDescent="0.25">
      <c r="A3452" s="5" t="s">
        <v>23</v>
      </c>
      <c r="B3452" s="1">
        <v>42430</v>
      </c>
      <c r="C3452" t="s">
        <v>100</v>
      </c>
      <c r="D3452" s="6">
        <v>382</v>
      </c>
    </row>
    <row r="3453" spans="1:4" x14ac:dyDescent="0.25">
      <c r="A3453" s="5" t="s">
        <v>23</v>
      </c>
      <c r="B3453" s="1">
        <v>42430</v>
      </c>
      <c r="C3453" t="s">
        <v>94</v>
      </c>
      <c r="D3453" s="6">
        <v>132</v>
      </c>
    </row>
    <row r="3454" spans="1:4" x14ac:dyDescent="0.25">
      <c r="A3454" s="5" t="s">
        <v>23</v>
      </c>
      <c r="B3454" s="1">
        <v>42430</v>
      </c>
      <c r="C3454" t="s">
        <v>95</v>
      </c>
      <c r="D3454" s="6">
        <v>333</v>
      </c>
    </row>
    <row r="3455" spans="1:4" x14ac:dyDescent="0.25">
      <c r="A3455" s="5" t="s">
        <v>23</v>
      </c>
      <c r="B3455" s="1">
        <v>42430</v>
      </c>
      <c r="C3455" t="s">
        <v>96</v>
      </c>
      <c r="D3455" s="6">
        <v>30</v>
      </c>
    </row>
    <row r="3456" spans="1:4" x14ac:dyDescent="0.25">
      <c r="A3456" s="5" t="s">
        <v>23</v>
      </c>
      <c r="B3456" s="1">
        <v>42430</v>
      </c>
      <c r="C3456" t="s">
        <v>97</v>
      </c>
      <c r="D3456" s="6">
        <v>186</v>
      </c>
    </row>
    <row r="3457" spans="1:4" x14ac:dyDescent="0.25">
      <c r="A3457" s="5" t="s">
        <v>23</v>
      </c>
      <c r="B3457" s="1">
        <v>42430</v>
      </c>
      <c r="C3457" t="s">
        <v>98</v>
      </c>
      <c r="D3457" s="6">
        <v>296</v>
      </c>
    </row>
    <row r="3458" spans="1:4" x14ac:dyDescent="0.25">
      <c r="A3458" s="5" t="s">
        <v>23</v>
      </c>
      <c r="B3458" s="1">
        <v>42430</v>
      </c>
      <c r="C3458" t="s">
        <v>99</v>
      </c>
      <c r="D3458" s="6">
        <v>324</v>
      </c>
    </row>
    <row r="3459" spans="1:4" x14ac:dyDescent="0.25">
      <c r="A3459" s="5" t="s">
        <v>23</v>
      </c>
      <c r="B3459" s="1">
        <v>42430</v>
      </c>
      <c r="C3459" t="s">
        <v>100</v>
      </c>
      <c r="D3459" s="6">
        <v>301</v>
      </c>
    </row>
    <row r="3460" spans="1:4" x14ac:dyDescent="0.25">
      <c r="A3460" s="5" t="s">
        <v>23</v>
      </c>
      <c r="B3460" s="1">
        <v>42491</v>
      </c>
      <c r="C3460" t="s">
        <v>94</v>
      </c>
      <c r="D3460" s="6">
        <v>271</v>
      </c>
    </row>
    <row r="3461" spans="1:4" x14ac:dyDescent="0.25">
      <c r="A3461" s="5" t="s">
        <v>23</v>
      </c>
      <c r="B3461" s="1">
        <v>42491</v>
      </c>
      <c r="C3461" t="s">
        <v>95</v>
      </c>
      <c r="D3461" s="6">
        <v>409</v>
      </c>
    </row>
    <row r="3462" spans="1:4" x14ac:dyDescent="0.25">
      <c r="A3462" s="5" t="s">
        <v>23</v>
      </c>
      <c r="B3462" s="1">
        <v>42491</v>
      </c>
      <c r="C3462" t="s">
        <v>96</v>
      </c>
      <c r="D3462" s="6">
        <v>30</v>
      </c>
    </row>
    <row r="3463" spans="1:4" x14ac:dyDescent="0.25">
      <c r="A3463" s="5" t="s">
        <v>23</v>
      </c>
      <c r="B3463" s="1">
        <v>42491</v>
      </c>
      <c r="C3463" t="s">
        <v>97</v>
      </c>
      <c r="D3463" s="6">
        <v>131</v>
      </c>
    </row>
    <row r="3464" spans="1:4" x14ac:dyDescent="0.25">
      <c r="A3464" s="5" t="s">
        <v>23</v>
      </c>
      <c r="B3464" s="1">
        <v>42491</v>
      </c>
      <c r="C3464" t="s">
        <v>98</v>
      </c>
      <c r="D3464" s="6">
        <v>365</v>
      </c>
    </row>
    <row r="3465" spans="1:4" x14ac:dyDescent="0.25">
      <c r="A3465" s="5" t="s">
        <v>23</v>
      </c>
      <c r="B3465" s="1">
        <v>42491</v>
      </c>
      <c r="C3465" t="s">
        <v>99</v>
      </c>
      <c r="D3465" s="6">
        <v>323</v>
      </c>
    </row>
    <row r="3466" spans="1:4" x14ac:dyDescent="0.25">
      <c r="A3466" s="5" t="s">
        <v>23</v>
      </c>
      <c r="B3466" s="1">
        <v>42491</v>
      </c>
      <c r="C3466" t="s">
        <v>100</v>
      </c>
      <c r="D3466" s="6">
        <v>377</v>
      </c>
    </row>
    <row r="3467" spans="1:4" x14ac:dyDescent="0.25">
      <c r="A3467" s="5" t="s">
        <v>23</v>
      </c>
      <c r="B3467" s="1">
        <v>42491</v>
      </c>
      <c r="C3467" t="s">
        <v>94</v>
      </c>
      <c r="D3467" s="6">
        <v>289</v>
      </c>
    </row>
    <row r="3468" spans="1:4" x14ac:dyDescent="0.25">
      <c r="A3468" s="5" t="s">
        <v>23</v>
      </c>
      <c r="B3468" s="1">
        <v>42491</v>
      </c>
      <c r="C3468" t="s">
        <v>95</v>
      </c>
      <c r="D3468" s="6">
        <v>218</v>
      </c>
    </row>
    <row r="3469" spans="1:4" x14ac:dyDescent="0.25">
      <c r="A3469" s="5" t="s">
        <v>23</v>
      </c>
      <c r="B3469" s="1">
        <v>42491</v>
      </c>
      <c r="C3469" t="s">
        <v>96</v>
      </c>
      <c r="D3469" s="6">
        <v>30</v>
      </c>
    </row>
    <row r="3470" spans="1:4" x14ac:dyDescent="0.25">
      <c r="A3470" s="5" t="s">
        <v>23</v>
      </c>
      <c r="B3470" s="1">
        <v>42491</v>
      </c>
      <c r="C3470" t="s">
        <v>97</v>
      </c>
      <c r="D3470" s="6">
        <v>198</v>
      </c>
    </row>
    <row r="3471" spans="1:4" x14ac:dyDescent="0.25">
      <c r="A3471" s="5" t="s">
        <v>23</v>
      </c>
      <c r="B3471" s="1">
        <v>42491</v>
      </c>
      <c r="C3471" t="s">
        <v>98</v>
      </c>
      <c r="D3471" s="6">
        <v>449</v>
      </c>
    </row>
    <row r="3472" spans="1:4" x14ac:dyDescent="0.25">
      <c r="A3472" s="5" t="s">
        <v>23</v>
      </c>
      <c r="B3472" s="1">
        <v>42491</v>
      </c>
      <c r="C3472" t="s">
        <v>99</v>
      </c>
      <c r="D3472" s="6">
        <v>420</v>
      </c>
    </row>
    <row r="3473" spans="1:4" x14ac:dyDescent="0.25">
      <c r="A3473" s="5" t="s">
        <v>23</v>
      </c>
      <c r="B3473" s="1">
        <v>42491</v>
      </c>
      <c r="C3473" t="s">
        <v>100</v>
      </c>
      <c r="D3473" s="6">
        <v>305</v>
      </c>
    </row>
    <row r="3474" spans="1:4" x14ac:dyDescent="0.25">
      <c r="A3474" s="5" t="s">
        <v>23</v>
      </c>
      <c r="B3474" s="1">
        <v>42552</v>
      </c>
      <c r="C3474" t="s">
        <v>94</v>
      </c>
      <c r="D3474" s="6">
        <v>222</v>
      </c>
    </row>
    <row r="3475" spans="1:4" x14ac:dyDescent="0.25">
      <c r="A3475" s="5" t="s">
        <v>23</v>
      </c>
      <c r="B3475" s="1">
        <v>42552</v>
      </c>
      <c r="C3475" t="s">
        <v>95</v>
      </c>
      <c r="D3475" s="6">
        <v>420</v>
      </c>
    </row>
    <row r="3476" spans="1:4" x14ac:dyDescent="0.25">
      <c r="A3476" s="5" t="s">
        <v>23</v>
      </c>
      <c r="B3476" s="1">
        <v>42552</v>
      </c>
      <c r="C3476" t="s">
        <v>96</v>
      </c>
      <c r="D3476" s="6">
        <v>30</v>
      </c>
    </row>
    <row r="3477" spans="1:4" x14ac:dyDescent="0.25">
      <c r="A3477" s="5" t="s">
        <v>23</v>
      </c>
      <c r="B3477" s="1">
        <v>42552</v>
      </c>
      <c r="C3477" t="s">
        <v>97</v>
      </c>
      <c r="D3477" s="6">
        <v>179</v>
      </c>
    </row>
    <row r="3478" spans="1:4" x14ac:dyDescent="0.25">
      <c r="A3478" s="5" t="s">
        <v>23</v>
      </c>
      <c r="B3478" s="1">
        <v>42552</v>
      </c>
      <c r="C3478" t="s">
        <v>98</v>
      </c>
      <c r="D3478" s="6">
        <v>465</v>
      </c>
    </row>
    <row r="3479" spans="1:4" x14ac:dyDescent="0.25">
      <c r="A3479" s="5" t="s">
        <v>23</v>
      </c>
      <c r="B3479" s="1">
        <v>42552</v>
      </c>
      <c r="C3479" t="s">
        <v>99</v>
      </c>
      <c r="D3479" s="6">
        <v>396</v>
      </c>
    </row>
    <row r="3480" spans="1:4" x14ac:dyDescent="0.25">
      <c r="A3480" s="5" t="s">
        <v>23</v>
      </c>
      <c r="B3480" s="1">
        <v>42552</v>
      </c>
      <c r="C3480" t="s">
        <v>100</v>
      </c>
      <c r="D3480" s="6">
        <v>449</v>
      </c>
    </row>
    <row r="3481" spans="1:4" x14ac:dyDescent="0.25">
      <c r="A3481" s="5" t="s">
        <v>23</v>
      </c>
      <c r="B3481" s="1">
        <v>42552</v>
      </c>
      <c r="C3481" t="s">
        <v>94</v>
      </c>
      <c r="D3481" s="6">
        <v>188</v>
      </c>
    </row>
    <row r="3482" spans="1:4" x14ac:dyDescent="0.25">
      <c r="A3482" s="5" t="s">
        <v>23</v>
      </c>
      <c r="B3482" s="1">
        <v>42552</v>
      </c>
      <c r="C3482" t="s">
        <v>95</v>
      </c>
      <c r="D3482" s="6">
        <v>401</v>
      </c>
    </row>
    <row r="3483" spans="1:4" x14ac:dyDescent="0.25">
      <c r="A3483" s="5" t="s">
        <v>23</v>
      </c>
      <c r="B3483" s="1">
        <v>42552</v>
      </c>
      <c r="C3483" t="s">
        <v>96</v>
      </c>
      <c r="D3483" s="6">
        <v>30</v>
      </c>
    </row>
    <row r="3484" spans="1:4" x14ac:dyDescent="0.25">
      <c r="A3484" s="5" t="s">
        <v>23</v>
      </c>
      <c r="B3484" s="1">
        <v>42552</v>
      </c>
      <c r="C3484" t="s">
        <v>97</v>
      </c>
      <c r="D3484" s="6">
        <v>173</v>
      </c>
    </row>
    <row r="3485" spans="1:4" x14ac:dyDescent="0.25">
      <c r="A3485" s="5" t="s">
        <v>23</v>
      </c>
      <c r="B3485" s="1">
        <v>42552</v>
      </c>
      <c r="C3485" t="s">
        <v>98</v>
      </c>
      <c r="D3485" s="6">
        <v>318</v>
      </c>
    </row>
    <row r="3486" spans="1:4" x14ac:dyDescent="0.25">
      <c r="A3486" s="5" t="s">
        <v>23</v>
      </c>
      <c r="B3486" s="1">
        <v>42552</v>
      </c>
      <c r="C3486" t="s">
        <v>99</v>
      </c>
      <c r="D3486" s="6">
        <v>387</v>
      </c>
    </row>
    <row r="3487" spans="1:4" x14ac:dyDescent="0.25">
      <c r="A3487" s="5" t="s">
        <v>23</v>
      </c>
      <c r="B3487" s="1">
        <v>42552</v>
      </c>
      <c r="C3487" t="s">
        <v>100</v>
      </c>
      <c r="D3487" s="6">
        <v>305</v>
      </c>
    </row>
    <row r="3488" spans="1:4" x14ac:dyDescent="0.25">
      <c r="A3488" s="5" t="s">
        <v>23</v>
      </c>
      <c r="B3488" s="1">
        <v>42583</v>
      </c>
      <c r="C3488" t="s">
        <v>94</v>
      </c>
      <c r="D3488" s="6">
        <v>240</v>
      </c>
    </row>
    <row r="3489" spans="1:4" x14ac:dyDescent="0.25">
      <c r="A3489" s="5" t="s">
        <v>23</v>
      </c>
      <c r="B3489" s="1">
        <v>42583</v>
      </c>
      <c r="C3489" t="s">
        <v>95</v>
      </c>
      <c r="D3489" s="6">
        <v>374</v>
      </c>
    </row>
    <row r="3490" spans="1:4" x14ac:dyDescent="0.25">
      <c r="A3490" s="5" t="s">
        <v>23</v>
      </c>
      <c r="B3490" s="1">
        <v>42583</v>
      </c>
      <c r="C3490" t="s">
        <v>96</v>
      </c>
      <c r="D3490" s="6">
        <v>30</v>
      </c>
    </row>
    <row r="3491" spans="1:4" x14ac:dyDescent="0.25">
      <c r="A3491" s="5" t="s">
        <v>23</v>
      </c>
      <c r="B3491" s="1">
        <v>42583</v>
      </c>
      <c r="C3491" t="s">
        <v>97</v>
      </c>
      <c r="D3491" s="6">
        <v>182</v>
      </c>
    </row>
    <row r="3492" spans="1:4" x14ac:dyDescent="0.25">
      <c r="A3492" s="5" t="s">
        <v>23</v>
      </c>
      <c r="B3492" s="1">
        <v>42583</v>
      </c>
      <c r="C3492" t="s">
        <v>98</v>
      </c>
      <c r="D3492" s="6">
        <v>436</v>
      </c>
    </row>
    <row r="3493" spans="1:4" x14ac:dyDescent="0.25">
      <c r="A3493" s="5" t="s">
        <v>23</v>
      </c>
      <c r="B3493" s="1">
        <v>42583</v>
      </c>
      <c r="C3493" t="s">
        <v>99</v>
      </c>
      <c r="D3493" s="6">
        <v>487</v>
      </c>
    </row>
    <row r="3494" spans="1:4" x14ac:dyDescent="0.25">
      <c r="A3494" s="5" t="s">
        <v>23</v>
      </c>
      <c r="B3494" s="1">
        <v>42583</v>
      </c>
      <c r="C3494" t="s">
        <v>100</v>
      </c>
      <c r="D3494" s="6">
        <v>432</v>
      </c>
    </row>
    <row r="3495" spans="1:4" x14ac:dyDescent="0.25">
      <c r="A3495" s="5" t="s">
        <v>23</v>
      </c>
      <c r="B3495" s="1">
        <v>42644</v>
      </c>
      <c r="C3495" t="s">
        <v>94</v>
      </c>
      <c r="D3495" s="6">
        <v>134</v>
      </c>
    </row>
    <row r="3496" spans="1:4" x14ac:dyDescent="0.25">
      <c r="A3496" s="5" t="s">
        <v>23</v>
      </c>
      <c r="B3496" s="1">
        <v>42644</v>
      </c>
      <c r="C3496" t="s">
        <v>95</v>
      </c>
      <c r="D3496" s="6">
        <v>452</v>
      </c>
    </row>
    <row r="3497" spans="1:4" x14ac:dyDescent="0.25">
      <c r="A3497" s="5" t="s">
        <v>23</v>
      </c>
      <c r="B3497" s="1">
        <v>42644</v>
      </c>
      <c r="C3497" t="s">
        <v>96</v>
      </c>
      <c r="D3497" s="6">
        <v>30</v>
      </c>
    </row>
    <row r="3498" spans="1:4" x14ac:dyDescent="0.25">
      <c r="A3498" s="5" t="s">
        <v>23</v>
      </c>
      <c r="B3498" s="1">
        <v>42644</v>
      </c>
      <c r="C3498" t="s">
        <v>97</v>
      </c>
      <c r="D3498" s="6">
        <v>113</v>
      </c>
    </row>
    <row r="3499" spans="1:4" x14ac:dyDescent="0.25">
      <c r="A3499" s="5" t="s">
        <v>23</v>
      </c>
      <c r="B3499" s="1">
        <v>42644</v>
      </c>
      <c r="C3499" t="s">
        <v>98</v>
      </c>
      <c r="D3499" s="6">
        <v>337</v>
      </c>
    </row>
    <row r="3500" spans="1:4" x14ac:dyDescent="0.25">
      <c r="A3500" s="5" t="s">
        <v>23</v>
      </c>
      <c r="B3500" s="1">
        <v>42644</v>
      </c>
      <c r="C3500" t="s">
        <v>99</v>
      </c>
      <c r="D3500" s="6">
        <v>411</v>
      </c>
    </row>
    <row r="3501" spans="1:4" x14ac:dyDescent="0.25">
      <c r="A3501" s="7" t="s">
        <v>23</v>
      </c>
      <c r="B3501" s="1">
        <v>42644</v>
      </c>
      <c r="C3501" t="s">
        <v>100</v>
      </c>
      <c r="D3501" s="6">
        <v>361</v>
      </c>
    </row>
    <row r="3502" spans="1:4" x14ac:dyDescent="0.25">
      <c r="A3502" s="5" t="s">
        <v>13</v>
      </c>
      <c r="B3502" s="1">
        <v>42278</v>
      </c>
      <c r="C3502" t="s">
        <v>94</v>
      </c>
      <c r="D3502" s="6">
        <v>248</v>
      </c>
    </row>
    <row r="3503" spans="1:4" x14ac:dyDescent="0.25">
      <c r="A3503" s="5" t="s">
        <v>13</v>
      </c>
      <c r="B3503" s="1">
        <v>42278</v>
      </c>
      <c r="C3503" t="s">
        <v>95</v>
      </c>
      <c r="D3503" s="6">
        <v>427</v>
      </c>
    </row>
    <row r="3504" spans="1:4" x14ac:dyDescent="0.25">
      <c r="A3504" s="5" t="s">
        <v>13</v>
      </c>
      <c r="B3504" s="1">
        <v>42278</v>
      </c>
      <c r="C3504" t="s">
        <v>96</v>
      </c>
      <c r="D3504" s="6">
        <v>30</v>
      </c>
    </row>
    <row r="3505" spans="1:4" x14ac:dyDescent="0.25">
      <c r="A3505" s="5" t="s">
        <v>13</v>
      </c>
      <c r="B3505" s="1">
        <v>42278</v>
      </c>
      <c r="C3505" t="s">
        <v>97</v>
      </c>
      <c r="D3505" s="6">
        <v>129</v>
      </c>
    </row>
    <row r="3506" spans="1:4" x14ac:dyDescent="0.25">
      <c r="A3506" s="5" t="s">
        <v>13</v>
      </c>
      <c r="B3506" s="1">
        <v>42278</v>
      </c>
      <c r="C3506" t="s">
        <v>98</v>
      </c>
      <c r="D3506" s="6">
        <v>403</v>
      </c>
    </row>
    <row r="3507" spans="1:4" x14ac:dyDescent="0.25">
      <c r="A3507" s="5" t="s">
        <v>13</v>
      </c>
      <c r="B3507" s="1">
        <v>42278</v>
      </c>
      <c r="C3507" t="s">
        <v>99</v>
      </c>
      <c r="D3507" s="6">
        <v>570</v>
      </c>
    </row>
    <row r="3508" spans="1:4" x14ac:dyDescent="0.25">
      <c r="A3508" s="5" t="s">
        <v>13</v>
      </c>
      <c r="B3508" s="1">
        <v>42278</v>
      </c>
      <c r="C3508" t="s">
        <v>100</v>
      </c>
      <c r="D3508" s="6">
        <v>357</v>
      </c>
    </row>
    <row r="3509" spans="1:4" x14ac:dyDescent="0.25">
      <c r="A3509" s="5" t="s">
        <v>13</v>
      </c>
      <c r="B3509" s="1">
        <v>42339</v>
      </c>
      <c r="C3509" t="s">
        <v>94</v>
      </c>
      <c r="D3509" s="6">
        <v>122</v>
      </c>
    </row>
    <row r="3510" spans="1:4" x14ac:dyDescent="0.25">
      <c r="A3510" s="5" t="s">
        <v>13</v>
      </c>
      <c r="B3510" s="1">
        <v>42339</v>
      </c>
      <c r="C3510" t="s">
        <v>95</v>
      </c>
      <c r="D3510" s="6">
        <v>391</v>
      </c>
    </row>
    <row r="3511" spans="1:4" x14ac:dyDescent="0.25">
      <c r="A3511" s="5" t="s">
        <v>13</v>
      </c>
      <c r="B3511" s="1">
        <v>42339</v>
      </c>
      <c r="C3511" t="s">
        <v>96</v>
      </c>
      <c r="D3511" s="6">
        <v>30</v>
      </c>
    </row>
    <row r="3512" spans="1:4" x14ac:dyDescent="0.25">
      <c r="A3512" s="5" t="s">
        <v>13</v>
      </c>
      <c r="B3512" s="1">
        <v>42339</v>
      </c>
      <c r="C3512" t="s">
        <v>97</v>
      </c>
      <c r="D3512" s="6">
        <v>183</v>
      </c>
    </row>
    <row r="3513" spans="1:4" x14ac:dyDescent="0.25">
      <c r="A3513" s="5" t="s">
        <v>13</v>
      </c>
      <c r="B3513" s="1">
        <v>42339</v>
      </c>
      <c r="C3513" t="s">
        <v>98</v>
      </c>
      <c r="D3513" s="6">
        <v>331</v>
      </c>
    </row>
    <row r="3514" spans="1:4" x14ac:dyDescent="0.25">
      <c r="A3514" s="5" t="s">
        <v>13</v>
      </c>
      <c r="B3514" s="1">
        <v>42339</v>
      </c>
      <c r="C3514" t="s">
        <v>99</v>
      </c>
      <c r="D3514" s="6">
        <v>339</v>
      </c>
    </row>
    <row r="3515" spans="1:4" x14ac:dyDescent="0.25">
      <c r="A3515" s="5" t="s">
        <v>13</v>
      </c>
      <c r="B3515" s="1">
        <v>42339</v>
      </c>
      <c r="C3515" t="s">
        <v>100</v>
      </c>
      <c r="D3515" s="6">
        <v>442</v>
      </c>
    </row>
    <row r="3516" spans="1:4" x14ac:dyDescent="0.25">
      <c r="A3516" s="5" t="s">
        <v>13</v>
      </c>
      <c r="B3516" s="1">
        <v>42339</v>
      </c>
      <c r="C3516" t="s">
        <v>94</v>
      </c>
      <c r="D3516" s="6">
        <v>166</v>
      </c>
    </row>
    <row r="3517" spans="1:4" x14ac:dyDescent="0.25">
      <c r="A3517" s="5" t="s">
        <v>13</v>
      </c>
      <c r="B3517" s="1">
        <v>42339</v>
      </c>
      <c r="C3517" t="s">
        <v>95</v>
      </c>
      <c r="D3517" s="6">
        <v>227</v>
      </c>
    </row>
    <row r="3518" spans="1:4" x14ac:dyDescent="0.25">
      <c r="A3518" s="5" t="s">
        <v>13</v>
      </c>
      <c r="B3518" s="1">
        <v>42339</v>
      </c>
      <c r="C3518" t="s">
        <v>96</v>
      </c>
      <c r="D3518" s="6">
        <v>30</v>
      </c>
    </row>
    <row r="3519" spans="1:4" x14ac:dyDescent="0.25">
      <c r="A3519" s="5" t="s">
        <v>13</v>
      </c>
      <c r="B3519" s="1">
        <v>42339</v>
      </c>
      <c r="C3519" t="s">
        <v>97</v>
      </c>
      <c r="D3519" s="6">
        <v>162</v>
      </c>
    </row>
    <row r="3520" spans="1:4" x14ac:dyDescent="0.25">
      <c r="A3520" s="5" t="s">
        <v>13</v>
      </c>
      <c r="B3520" s="1">
        <v>42339</v>
      </c>
      <c r="C3520" t="s">
        <v>98</v>
      </c>
      <c r="D3520" s="6">
        <v>440</v>
      </c>
    </row>
    <row r="3521" spans="1:4" x14ac:dyDescent="0.25">
      <c r="A3521" s="5" t="s">
        <v>13</v>
      </c>
      <c r="B3521" s="1">
        <v>42339</v>
      </c>
      <c r="C3521" t="s">
        <v>99</v>
      </c>
      <c r="D3521" s="6">
        <v>525</v>
      </c>
    </row>
    <row r="3522" spans="1:4" x14ac:dyDescent="0.25">
      <c r="A3522" s="5" t="s">
        <v>13</v>
      </c>
      <c r="B3522" s="1">
        <v>42339</v>
      </c>
      <c r="C3522" t="s">
        <v>100</v>
      </c>
      <c r="D3522" s="6">
        <v>325</v>
      </c>
    </row>
    <row r="3523" spans="1:4" x14ac:dyDescent="0.25">
      <c r="A3523" s="5" t="s">
        <v>13</v>
      </c>
      <c r="B3523" s="1">
        <v>42186</v>
      </c>
      <c r="C3523" t="s">
        <v>94</v>
      </c>
      <c r="D3523" s="6">
        <v>263</v>
      </c>
    </row>
    <row r="3524" spans="1:4" x14ac:dyDescent="0.25">
      <c r="A3524" s="5" t="s">
        <v>13</v>
      </c>
      <c r="B3524" s="1">
        <v>42186</v>
      </c>
      <c r="C3524" t="s">
        <v>95</v>
      </c>
      <c r="D3524" s="6">
        <v>421</v>
      </c>
    </row>
    <row r="3525" spans="1:4" x14ac:dyDescent="0.25">
      <c r="A3525" s="5" t="s">
        <v>13</v>
      </c>
      <c r="B3525" s="1">
        <v>42186</v>
      </c>
      <c r="C3525" t="s">
        <v>96</v>
      </c>
      <c r="D3525" s="6">
        <v>30</v>
      </c>
    </row>
    <row r="3526" spans="1:4" x14ac:dyDescent="0.25">
      <c r="A3526" s="5" t="s">
        <v>13</v>
      </c>
      <c r="B3526" s="1">
        <v>42186</v>
      </c>
      <c r="C3526" t="s">
        <v>97</v>
      </c>
      <c r="D3526" s="6">
        <v>140</v>
      </c>
    </row>
    <row r="3527" spans="1:4" x14ac:dyDescent="0.25">
      <c r="A3527" s="5" t="s">
        <v>13</v>
      </c>
      <c r="B3527" s="1">
        <v>42186</v>
      </c>
      <c r="C3527" t="s">
        <v>98</v>
      </c>
      <c r="D3527" s="6">
        <v>316</v>
      </c>
    </row>
    <row r="3528" spans="1:4" x14ac:dyDescent="0.25">
      <c r="A3528" s="5" t="s">
        <v>13</v>
      </c>
      <c r="B3528" s="1">
        <v>42186</v>
      </c>
      <c r="C3528" t="s">
        <v>99</v>
      </c>
      <c r="D3528" s="6">
        <v>554</v>
      </c>
    </row>
    <row r="3529" spans="1:4" x14ac:dyDescent="0.25">
      <c r="A3529" s="5" t="s">
        <v>13</v>
      </c>
      <c r="B3529" s="1">
        <v>42186</v>
      </c>
      <c r="C3529" t="s">
        <v>100</v>
      </c>
      <c r="D3529" s="6">
        <v>338</v>
      </c>
    </row>
    <row r="3530" spans="1:4" x14ac:dyDescent="0.25">
      <c r="A3530" s="5" t="s">
        <v>13</v>
      </c>
      <c r="B3530" s="1">
        <v>42217</v>
      </c>
      <c r="C3530" t="s">
        <v>94</v>
      </c>
      <c r="D3530" s="6">
        <v>178</v>
      </c>
    </row>
    <row r="3531" spans="1:4" x14ac:dyDescent="0.25">
      <c r="A3531" s="5" t="s">
        <v>13</v>
      </c>
      <c r="B3531" s="1">
        <v>42217</v>
      </c>
      <c r="C3531" t="s">
        <v>95</v>
      </c>
      <c r="D3531" s="6">
        <v>405</v>
      </c>
    </row>
    <row r="3532" spans="1:4" x14ac:dyDescent="0.25">
      <c r="A3532" s="5" t="s">
        <v>13</v>
      </c>
      <c r="B3532" s="1">
        <v>42217</v>
      </c>
      <c r="C3532" t="s">
        <v>96</v>
      </c>
      <c r="D3532" s="6">
        <v>30</v>
      </c>
    </row>
    <row r="3533" spans="1:4" x14ac:dyDescent="0.25">
      <c r="A3533" s="5" t="s">
        <v>13</v>
      </c>
      <c r="B3533" s="1">
        <v>42217</v>
      </c>
      <c r="C3533" t="s">
        <v>97</v>
      </c>
      <c r="D3533" s="6">
        <v>130</v>
      </c>
    </row>
    <row r="3534" spans="1:4" x14ac:dyDescent="0.25">
      <c r="A3534" s="5" t="s">
        <v>13</v>
      </c>
      <c r="B3534" s="1">
        <v>42217</v>
      </c>
      <c r="C3534" t="s">
        <v>98</v>
      </c>
      <c r="D3534" s="6">
        <v>338</v>
      </c>
    </row>
    <row r="3535" spans="1:4" x14ac:dyDescent="0.25">
      <c r="A3535" s="5" t="s">
        <v>13</v>
      </c>
      <c r="B3535" s="1">
        <v>42217</v>
      </c>
      <c r="C3535" t="s">
        <v>99</v>
      </c>
      <c r="D3535" s="6">
        <v>566</v>
      </c>
    </row>
    <row r="3536" spans="1:4" x14ac:dyDescent="0.25">
      <c r="A3536" s="5" t="s">
        <v>13</v>
      </c>
      <c r="B3536" s="1">
        <v>42217</v>
      </c>
      <c r="C3536" t="s">
        <v>100</v>
      </c>
      <c r="D3536" s="6">
        <v>424</v>
      </c>
    </row>
    <row r="3537" spans="1:4" x14ac:dyDescent="0.25">
      <c r="A3537" s="5" t="s">
        <v>13</v>
      </c>
      <c r="B3537" s="1">
        <v>42278</v>
      </c>
      <c r="C3537" t="s">
        <v>94</v>
      </c>
      <c r="D3537" s="6">
        <v>160</v>
      </c>
    </row>
    <row r="3538" spans="1:4" x14ac:dyDescent="0.25">
      <c r="A3538" s="5" t="s">
        <v>13</v>
      </c>
      <c r="B3538" s="1">
        <v>42278</v>
      </c>
      <c r="C3538" t="s">
        <v>95</v>
      </c>
      <c r="D3538" s="6">
        <v>314</v>
      </c>
    </row>
    <row r="3539" spans="1:4" x14ac:dyDescent="0.25">
      <c r="A3539" s="5" t="s">
        <v>13</v>
      </c>
      <c r="B3539" s="1">
        <v>42278</v>
      </c>
      <c r="C3539" t="s">
        <v>96</v>
      </c>
      <c r="D3539" s="6">
        <v>30</v>
      </c>
    </row>
    <row r="3540" spans="1:4" x14ac:dyDescent="0.25">
      <c r="A3540" s="5" t="s">
        <v>13</v>
      </c>
      <c r="B3540" s="1">
        <v>42278</v>
      </c>
      <c r="C3540" t="s">
        <v>97</v>
      </c>
      <c r="D3540" s="6">
        <v>129</v>
      </c>
    </row>
    <row r="3541" spans="1:4" x14ac:dyDescent="0.25">
      <c r="A3541" s="5" t="s">
        <v>13</v>
      </c>
      <c r="B3541" s="1">
        <v>42278</v>
      </c>
      <c r="C3541" t="s">
        <v>98</v>
      </c>
      <c r="D3541" s="6">
        <v>449</v>
      </c>
    </row>
    <row r="3542" spans="1:4" x14ac:dyDescent="0.25">
      <c r="A3542" s="5" t="s">
        <v>13</v>
      </c>
      <c r="B3542" s="1">
        <v>42278</v>
      </c>
      <c r="C3542" t="s">
        <v>99</v>
      </c>
      <c r="D3542" s="6">
        <v>371</v>
      </c>
    </row>
    <row r="3543" spans="1:4" x14ac:dyDescent="0.25">
      <c r="A3543" s="5" t="s">
        <v>13</v>
      </c>
      <c r="B3543" s="1">
        <v>42278</v>
      </c>
      <c r="C3543" t="s">
        <v>100</v>
      </c>
      <c r="D3543" s="6">
        <v>377</v>
      </c>
    </row>
    <row r="3544" spans="1:4" x14ac:dyDescent="0.25">
      <c r="A3544" s="5" t="s">
        <v>13</v>
      </c>
      <c r="B3544" s="1">
        <v>42644</v>
      </c>
      <c r="C3544" t="s">
        <v>94</v>
      </c>
      <c r="D3544" s="6">
        <v>218</v>
      </c>
    </row>
    <row r="3545" spans="1:4" x14ac:dyDescent="0.25">
      <c r="A3545" s="5" t="s">
        <v>13</v>
      </c>
      <c r="B3545" s="1">
        <v>42644</v>
      </c>
      <c r="C3545" t="s">
        <v>95</v>
      </c>
      <c r="D3545" s="6">
        <v>424</v>
      </c>
    </row>
    <row r="3546" spans="1:4" x14ac:dyDescent="0.25">
      <c r="A3546" s="5" t="s">
        <v>13</v>
      </c>
      <c r="B3546" s="1">
        <v>42644</v>
      </c>
      <c r="C3546" t="s">
        <v>96</v>
      </c>
      <c r="D3546" s="6">
        <v>30</v>
      </c>
    </row>
    <row r="3547" spans="1:4" x14ac:dyDescent="0.25">
      <c r="A3547" s="5" t="s">
        <v>13</v>
      </c>
      <c r="B3547" s="1">
        <v>42644</v>
      </c>
      <c r="C3547" t="s">
        <v>97</v>
      </c>
      <c r="D3547" s="6">
        <v>165</v>
      </c>
    </row>
    <row r="3548" spans="1:4" x14ac:dyDescent="0.25">
      <c r="A3548" s="5" t="s">
        <v>13</v>
      </c>
      <c r="B3548" s="1">
        <v>42644</v>
      </c>
      <c r="C3548" t="s">
        <v>98</v>
      </c>
      <c r="D3548" s="6">
        <v>389</v>
      </c>
    </row>
    <row r="3549" spans="1:4" x14ac:dyDescent="0.25">
      <c r="A3549" s="5" t="s">
        <v>13</v>
      </c>
      <c r="B3549" s="1">
        <v>42644</v>
      </c>
      <c r="C3549" t="s">
        <v>99</v>
      </c>
      <c r="D3549" s="6">
        <v>512</v>
      </c>
    </row>
    <row r="3550" spans="1:4" x14ac:dyDescent="0.25">
      <c r="A3550" s="5" t="s">
        <v>13</v>
      </c>
      <c r="B3550" s="1">
        <v>42644</v>
      </c>
      <c r="C3550" t="s">
        <v>100</v>
      </c>
      <c r="D3550" s="6">
        <v>326</v>
      </c>
    </row>
    <row r="3551" spans="1:4" x14ac:dyDescent="0.25">
      <c r="A3551" s="5" t="s">
        <v>13</v>
      </c>
      <c r="B3551" s="1">
        <v>42705</v>
      </c>
      <c r="C3551" t="s">
        <v>94</v>
      </c>
      <c r="D3551" s="6">
        <v>128</v>
      </c>
    </row>
    <row r="3552" spans="1:4" x14ac:dyDescent="0.25">
      <c r="A3552" s="5" t="s">
        <v>13</v>
      </c>
      <c r="B3552" s="1">
        <v>42705</v>
      </c>
      <c r="C3552" t="s">
        <v>95</v>
      </c>
      <c r="D3552" s="6">
        <v>294</v>
      </c>
    </row>
    <row r="3553" spans="1:4" x14ac:dyDescent="0.25">
      <c r="A3553" s="5" t="s">
        <v>13</v>
      </c>
      <c r="B3553" s="1">
        <v>42705</v>
      </c>
      <c r="C3553" t="s">
        <v>96</v>
      </c>
      <c r="D3553" s="6">
        <v>30</v>
      </c>
    </row>
    <row r="3554" spans="1:4" x14ac:dyDescent="0.25">
      <c r="A3554" s="5" t="s">
        <v>13</v>
      </c>
      <c r="B3554" s="1">
        <v>42705</v>
      </c>
      <c r="C3554" t="s">
        <v>97</v>
      </c>
      <c r="D3554" s="6">
        <v>198</v>
      </c>
    </row>
    <row r="3555" spans="1:4" x14ac:dyDescent="0.25">
      <c r="A3555" s="5" t="s">
        <v>13</v>
      </c>
      <c r="B3555" s="1">
        <v>42705</v>
      </c>
      <c r="C3555" t="s">
        <v>98</v>
      </c>
      <c r="D3555" s="6">
        <v>300</v>
      </c>
    </row>
    <row r="3556" spans="1:4" x14ac:dyDescent="0.25">
      <c r="A3556" s="5" t="s">
        <v>13</v>
      </c>
      <c r="B3556" s="1">
        <v>42705</v>
      </c>
      <c r="C3556" t="s">
        <v>99</v>
      </c>
      <c r="D3556" s="6">
        <v>476</v>
      </c>
    </row>
    <row r="3557" spans="1:4" x14ac:dyDescent="0.25">
      <c r="A3557" s="5" t="s">
        <v>13</v>
      </c>
      <c r="B3557" s="1">
        <v>42705</v>
      </c>
      <c r="C3557" t="s">
        <v>100</v>
      </c>
      <c r="D3557" s="6">
        <v>329</v>
      </c>
    </row>
    <row r="3558" spans="1:4" x14ac:dyDescent="0.25">
      <c r="A3558" s="5" t="s">
        <v>13</v>
      </c>
      <c r="B3558" s="1">
        <v>42705</v>
      </c>
      <c r="C3558" t="s">
        <v>94</v>
      </c>
      <c r="D3558" s="6">
        <v>106</v>
      </c>
    </row>
    <row r="3559" spans="1:4" x14ac:dyDescent="0.25">
      <c r="A3559" s="5" t="s">
        <v>13</v>
      </c>
      <c r="B3559" s="1">
        <v>42705</v>
      </c>
      <c r="C3559" t="s">
        <v>95</v>
      </c>
      <c r="D3559" s="6">
        <v>232</v>
      </c>
    </row>
    <row r="3560" spans="1:4" x14ac:dyDescent="0.25">
      <c r="A3560" s="5" t="s">
        <v>13</v>
      </c>
      <c r="B3560" s="1">
        <v>42705</v>
      </c>
      <c r="C3560" t="s">
        <v>96</v>
      </c>
      <c r="D3560" s="6">
        <v>30</v>
      </c>
    </row>
    <row r="3561" spans="1:4" x14ac:dyDescent="0.25">
      <c r="A3561" s="5" t="s">
        <v>13</v>
      </c>
      <c r="B3561" s="1">
        <v>42705</v>
      </c>
      <c r="C3561" t="s">
        <v>97</v>
      </c>
      <c r="D3561" s="6">
        <v>106</v>
      </c>
    </row>
    <row r="3562" spans="1:4" x14ac:dyDescent="0.25">
      <c r="A3562" s="5" t="s">
        <v>13</v>
      </c>
      <c r="B3562" s="1">
        <v>42705</v>
      </c>
      <c r="C3562" t="s">
        <v>98</v>
      </c>
      <c r="D3562" s="6">
        <v>292</v>
      </c>
    </row>
    <row r="3563" spans="1:4" x14ac:dyDescent="0.25">
      <c r="A3563" s="5" t="s">
        <v>13</v>
      </c>
      <c r="B3563" s="1">
        <v>42705</v>
      </c>
      <c r="C3563" t="s">
        <v>99</v>
      </c>
      <c r="D3563" s="6">
        <v>519</v>
      </c>
    </row>
    <row r="3564" spans="1:4" x14ac:dyDescent="0.25">
      <c r="A3564" s="5" t="s">
        <v>13</v>
      </c>
      <c r="B3564" s="1">
        <v>42705</v>
      </c>
      <c r="C3564" t="s">
        <v>100</v>
      </c>
      <c r="D3564" s="6">
        <v>407</v>
      </c>
    </row>
    <row r="3565" spans="1:4" x14ac:dyDescent="0.25">
      <c r="A3565" s="5" t="s">
        <v>13</v>
      </c>
      <c r="B3565" s="1">
        <v>42370</v>
      </c>
      <c r="C3565" t="s">
        <v>94</v>
      </c>
      <c r="D3565" s="6">
        <v>134</v>
      </c>
    </row>
    <row r="3566" spans="1:4" x14ac:dyDescent="0.25">
      <c r="A3566" s="5" t="s">
        <v>13</v>
      </c>
      <c r="B3566" s="1">
        <v>42370</v>
      </c>
      <c r="C3566" t="s">
        <v>95</v>
      </c>
      <c r="D3566" s="6">
        <v>459</v>
      </c>
    </row>
    <row r="3567" spans="1:4" x14ac:dyDescent="0.25">
      <c r="A3567" s="5" t="s">
        <v>13</v>
      </c>
      <c r="B3567" s="1">
        <v>42370</v>
      </c>
      <c r="C3567" t="s">
        <v>96</v>
      </c>
      <c r="D3567" s="6">
        <v>30</v>
      </c>
    </row>
    <row r="3568" spans="1:4" x14ac:dyDescent="0.25">
      <c r="A3568" s="5" t="s">
        <v>13</v>
      </c>
      <c r="B3568" s="1">
        <v>42370</v>
      </c>
      <c r="C3568" t="s">
        <v>97</v>
      </c>
      <c r="D3568" s="6">
        <v>194</v>
      </c>
    </row>
    <row r="3569" spans="1:4" x14ac:dyDescent="0.25">
      <c r="A3569" s="5" t="s">
        <v>13</v>
      </c>
      <c r="B3569" s="1">
        <v>42370</v>
      </c>
      <c r="C3569" t="s">
        <v>98</v>
      </c>
      <c r="D3569" s="6">
        <v>289</v>
      </c>
    </row>
    <row r="3570" spans="1:4" x14ac:dyDescent="0.25">
      <c r="A3570" s="5" t="s">
        <v>13</v>
      </c>
      <c r="B3570" s="1">
        <v>42370</v>
      </c>
      <c r="C3570" t="s">
        <v>99</v>
      </c>
      <c r="D3570" s="6">
        <v>476</v>
      </c>
    </row>
    <row r="3571" spans="1:4" x14ac:dyDescent="0.25">
      <c r="A3571" s="5" t="s">
        <v>13</v>
      </c>
      <c r="B3571" s="1">
        <v>42370</v>
      </c>
      <c r="C3571" t="s">
        <v>100</v>
      </c>
      <c r="D3571" s="6">
        <v>332</v>
      </c>
    </row>
    <row r="3572" spans="1:4" x14ac:dyDescent="0.25">
      <c r="A3572" s="5" t="s">
        <v>13</v>
      </c>
      <c r="B3572" s="1">
        <v>42430</v>
      </c>
      <c r="C3572" t="s">
        <v>94</v>
      </c>
      <c r="D3572" s="6">
        <v>250</v>
      </c>
    </row>
    <row r="3573" spans="1:4" x14ac:dyDescent="0.25">
      <c r="A3573" s="5" t="s">
        <v>13</v>
      </c>
      <c r="B3573" s="1">
        <v>42430</v>
      </c>
      <c r="C3573" t="s">
        <v>95</v>
      </c>
      <c r="D3573" s="6">
        <v>295</v>
      </c>
    </row>
    <row r="3574" spans="1:4" x14ac:dyDescent="0.25">
      <c r="A3574" s="5" t="s">
        <v>13</v>
      </c>
      <c r="B3574" s="1">
        <v>42430</v>
      </c>
      <c r="C3574" t="s">
        <v>96</v>
      </c>
      <c r="D3574" s="6">
        <v>30</v>
      </c>
    </row>
    <row r="3575" spans="1:4" x14ac:dyDescent="0.25">
      <c r="A3575" s="5" t="s">
        <v>13</v>
      </c>
      <c r="B3575" s="1">
        <v>42430</v>
      </c>
      <c r="C3575" t="s">
        <v>97</v>
      </c>
      <c r="D3575" s="6">
        <v>169</v>
      </c>
    </row>
    <row r="3576" spans="1:4" x14ac:dyDescent="0.25">
      <c r="A3576" s="5" t="s">
        <v>13</v>
      </c>
      <c r="B3576" s="1">
        <v>42430</v>
      </c>
      <c r="C3576" t="s">
        <v>98</v>
      </c>
      <c r="D3576" s="6">
        <v>429</v>
      </c>
    </row>
    <row r="3577" spans="1:4" x14ac:dyDescent="0.25">
      <c r="A3577" s="5" t="s">
        <v>13</v>
      </c>
      <c r="B3577" s="1">
        <v>42430</v>
      </c>
      <c r="C3577" t="s">
        <v>99</v>
      </c>
      <c r="D3577" s="6">
        <v>412</v>
      </c>
    </row>
    <row r="3578" spans="1:4" x14ac:dyDescent="0.25">
      <c r="A3578" s="5" t="s">
        <v>13</v>
      </c>
      <c r="B3578" s="1">
        <v>42430</v>
      </c>
      <c r="C3578" t="s">
        <v>100</v>
      </c>
      <c r="D3578" s="6">
        <v>382</v>
      </c>
    </row>
    <row r="3579" spans="1:4" x14ac:dyDescent="0.25">
      <c r="A3579" s="5" t="s">
        <v>13</v>
      </c>
      <c r="B3579" s="1">
        <v>42430</v>
      </c>
      <c r="C3579" t="s">
        <v>94</v>
      </c>
      <c r="D3579" s="6">
        <v>297</v>
      </c>
    </row>
    <row r="3580" spans="1:4" x14ac:dyDescent="0.25">
      <c r="A3580" s="5" t="s">
        <v>13</v>
      </c>
      <c r="B3580" s="1">
        <v>42430</v>
      </c>
      <c r="C3580" t="s">
        <v>95</v>
      </c>
      <c r="D3580" s="6">
        <v>488</v>
      </c>
    </row>
    <row r="3581" spans="1:4" x14ac:dyDescent="0.25">
      <c r="A3581" s="5" t="s">
        <v>13</v>
      </c>
      <c r="B3581" s="1">
        <v>42430</v>
      </c>
      <c r="C3581" t="s">
        <v>96</v>
      </c>
      <c r="D3581" s="6">
        <v>30</v>
      </c>
    </row>
    <row r="3582" spans="1:4" x14ac:dyDescent="0.25">
      <c r="A3582" s="5" t="s">
        <v>13</v>
      </c>
      <c r="B3582" s="1">
        <v>42430</v>
      </c>
      <c r="C3582" t="s">
        <v>97</v>
      </c>
      <c r="D3582" s="6">
        <v>109</v>
      </c>
    </row>
    <row r="3583" spans="1:4" x14ac:dyDescent="0.25">
      <c r="A3583" s="5" t="s">
        <v>13</v>
      </c>
      <c r="B3583" s="1">
        <v>42430</v>
      </c>
      <c r="C3583" t="s">
        <v>98</v>
      </c>
      <c r="D3583" s="6">
        <v>302</v>
      </c>
    </row>
    <row r="3584" spans="1:4" x14ac:dyDescent="0.25">
      <c r="A3584" s="5" t="s">
        <v>13</v>
      </c>
      <c r="B3584" s="1">
        <v>42430</v>
      </c>
      <c r="C3584" t="s">
        <v>99</v>
      </c>
      <c r="D3584" s="6">
        <v>338</v>
      </c>
    </row>
    <row r="3585" spans="1:4" x14ac:dyDescent="0.25">
      <c r="A3585" s="5" t="s">
        <v>13</v>
      </c>
      <c r="B3585" s="1">
        <v>42430</v>
      </c>
      <c r="C3585" t="s">
        <v>100</v>
      </c>
      <c r="D3585" s="6">
        <v>323</v>
      </c>
    </row>
    <row r="3586" spans="1:4" x14ac:dyDescent="0.25">
      <c r="A3586" s="5" t="s">
        <v>13</v>
      </c>
      <c r="B3586" s="1">
        <v>42491</v>
      </c>
      <c r="C3586" t="s">
        <v>94</v>
      </c>
      <c r="D3586" s="6">
        <v>116</v>
      </c>
    </row>
    <row r="3587" spans="1:4" x14ac:dyDescent="0.25">
      <c r="A3587" s="5" t="s">
        <v>13</v>
      </c>
      <c r="B3587" s="1">
        <v>42491</v>
      </c>
      <c r="C3587" t="s">
        <v>95</v>
      </c>
      <c r="D3587" s="6">
        <v>481</v>
      </c>
    </row>
    <row r="3588" spans="1:4" x14ac:dyDescent="0.25">
      <c r="A3588" s="5" t="s">
        <v>13</v>
      </c>
      <c r="B3588" s="1">
        <v>42491</v>
      </c>
      <c r="C3588" t="s">
        <v>96</v>
      </c>
      <c r="D3588" s="6">
        <v>30</v>
      </c>
    </row>
    <row r="3589" spans="1:4" x14ac:dyDescent="0.25">
      <c r="A3589" s="5" t="s">
        <v>13</v>
      </c>
      <c r="B3589" s="1">
        <v>42491</v>
      </c>
      <c r="C3589" t="s">
        <v>97</v>
      </c>
      <c r="D3589" s="6">
        <v>175</v>
      </c>
    </row>
    <row r="3590" spans="1:4" x14ac:dyDescent="0.25">
      <c r="A3590" s="5" t="s">
        <v>13</v>
      </c>
      <c r="B3590" s="1">
        <v>42491</v>
      </c>
      <c r="C3590" t="s">
        <v>98</v>
      </c>
      <c r="D3590" s="6">
        <v>466</v>
      </c>
    </row>
    <row r="3591" spans="1:4" x14ac:dyDescent="0.25">
      <c r="A3591" s="5" t="s">
        <v>13</v>
      </c>
      <c r="B3591" s="1">
        <v>42491</v>
      </c>
      <c r="C3591" t="s">
        <v>99</v>
      </c>
      <c r="D3591" s="6">
        <v>579</v>
      </c>
    </row>
    <row r="3592" spans="1:4" x14ac:dyDescent="0.25">
      <c r="A3592" s="5" t="s">
        <v>13</v>
      </c>
      <c r="B3592" s="1">
        <v>42491</v>
      </c>
      <c r="C3592" t="s">
        <v>100</v>
      </c>
      <c r="D3592" s="6">
        <v>368</v>
      </c>
    </row>
    <row r="3593" spans="1:4" x14ac:dyDescent="0.25">
      <c r="A3593" s="5" t="s">
        <v>13</v>
      </c>
      <c r="B3593" s="1">
        <v>42491</v>
      </c>
      <c r="C3593" t="s">
        <v>94</v>
      </c>
      <c r="D3593" s="6">
        <v>193</v>
      </c>
    </row>
    <row r="3594" spans="1:4" x14ac:dyDescent="0.25">
      <c r="A3594" s="5" t="s">
        <v>13</v>
      </c>
      <c r="B3594" s="1">
        <v>42491</v>
      </c>
      <c r="C3594" t="s">
        <v>95</v>
      </c>
      <c r="D3594" s="6">
        <v>242</v>
      </c>
    </row>
    <row r="3595" spans="1:4" x14ac:dyDescent="0.25">
      <c r="A3595" s="5" t="s">
        <v>13</v>
      </c>
      <c r="B3595" s="1">
        <v>42491</v>
      </c>
      <c r="C3595" t="s">
        <v>96</v>
      </c>
      <c r="D3595" s="6">
        <v>30</v>
      </c>
    </row>
    <row r="3596" spans="1:4" x14ac:dyDescent="0.25">
      <c r="A3596" s="5" t="s">
        <v>13</v>
      </c>
      <c r="B3596" s="1">
        <v>42491</v>
      </c>
      <c r="C3596" t="s">
        <v>97</v>
      </c>
      <c r="D3596" s="6">
        <v>110</v>
      </c>
    </row>
    <row r="3597" spans="1:4" x14ac:dyDescent="0.25">
      <c r="A3597" s="5" t="s">
        <v>13</v>
      </c>
      <c r="B3597" s="1">
        <v>42491</v>
      </c>
      <c r="C3597" t="s">
        <v>98</v>
      </c>
      <c r="D3597" s="6">
        <v>384</v>
      </c>
    </row>
    <row r="3598" spans="1:4" x14ac:dyDescent="0.25">
      <c r="A3598" s="5" t="s">
        <v>13</v>
      </c>
      <c r="B3598" s="1">
        <v>42491</v>
      </c>
      <c r="C3598" t="s">
        <v>99</v>
      </c>
      <c r="D3598" s="6">
        <v>453</v>
      </c>
    </row>
    <row r="3599" spans="1:4" x14ac:dyDescent="0.25">
      <c r="A3599" s="5" t="s">
        <v>13</v>
      </c>
      <c r="B3599" s="1">
        <v>42491</v>
      </c>
      <c r="C3599" t="s">
        <v>100</v>
      </c>
      <c r="D3599" s="6">
        <v>315</v>
      </c>
    </row>
    <row r="3600" spans="1:4" x14ac:dyDescent="0.25">
      <c r="A3600" s="5" t="s">
        <v>13</v>
      </c>
      <c r="B3600" s="1">
        <v>42552</v>
      </c>
      <c r="C3600" t="s">
        <v>94</v>
      </c>
      <c r="D3600" s="6">
        <v>179</v>
      </c>
    </row>
    <row r="3601" spans="1:4" x14ac:dyDescent="0.25">
      <c r="A3601" s="5" t="s">
        <v>13</v>
      </c>
      <c r="B3601" s="1">
        <v>42552</v>
      </c>
      <c r="C3601" t="s">
        <v>95</v>
      </c>
      <c r="D3601" s="6">
        <v>417</v>
      </c>
    </row>
    <row r="3602" spans="1:4" x14ac:dyDescent="0.25">
      <c r="A3602" s="5" t="s">
        <v>13</v>
      </c>
      <c r="B3602" s="1">
        <v>42552</v>
      </c>
      <c r="C3602" t="s">
        <v>96</v>
      </c>
      <c r="D3602" s="6">
        <v>30</v>
      </c>
    </row>
    <row r="3603" spans="1:4" x14ac:dyDescent="0.25">
      <c r="A3603" s="5" t="s">
        <v>13</v>
      </c>
      <c r="B3603" s="1">
        <v>42552</v>
      </c>
      <c r="C3603" t="s">
        <v>97</v>
      </c>
      <c r="D3603" s="6">
        <v>152</v>
      </c>
    </row>
    <row r="3604" spans="1:4" x14ac:dyDescent="0.25">
      <c r="A3604" s="5" t="s">
        <v>13</v>
      </c>
      <c r="B3604" s="1">
        <v>42552</v>
      </c>
      <c r="C3604" t="s">
        <v>98</v>
      </c>
      <c r="D3604" s="6">
        <v>338</v>
      </c>
    </row>
    <row r="3605" spans="1:4" x14ac:dyDescent="0.25">
      <c r="A3605" s="5" t="s">
        <v>13</v>
      </c>
      <c r="B3605" s="1">
        <v>42552</v>
      </c>
      <c r="C3605" t="s">
        <v>99</v>
      </c>
      <c r="D3605" s="6">
        <v>388</v>
      </c>
    </row>
    <row r="3606" spans="1:4" x14ac:dyDescent="0.25">
      <c r="A3606" s="5" t="s">
        <v>13</v>
      </c>
      <c r="B3606" s="1">
        <v>42552</v>
      </c>
      <c r="C3606" t="s">
        <v>100</v>
      </c>
      <c r="D3606" s="6">
        <v>449</v>
      </c>
    </row>
    <row r="3607" spans="1:4" x14ac:dyDescent="0.25">
      <c r="A3607" s="5" t="s">
        <v>13</v>
      </c>
      <c r="B3607" s="1">
        <v>42552</v>
      </c>
      <c r="C3607" t="s">
        <v>94</v>
      </c>
      <c r="D3607" s="6">
        <v>103</v>
      </c>
    </row>
    <row r="3608" spans="1:4" x14ac:dyDescent="0.25">
      <c r="A3608" s="5" t="s">
        <v>13</v>
      </c>
      <c r="B3608" s="1">
        <v>42552</v>
      </c>
      <c r="C3608" t="s">
        <v>95</v>
      </c>
      <c r="D3608" s="6">
        <v>384</v>
      </c>
    </row>
    <row r="3609" spans="1:4" x14ac:dyDescent="0.25">
      <c r="A3609" s="5" t="s">
        <v>13</v>
      </c>
      <c r="B3609" s="1">
        <v>42552</v>
      </c>
      <c r="C3609" t="s">
        <v>96</v>
      </c>
      <c r="D3609" s="6">
        <v>30</v>
      </c>
    </row>
    <row r="3610" spans="1:4" x14ac:dyDescent="0.25">
      <c r="A3610" s="5" t="s">
        <v>13</v>
      </c>
      <c r="B3610" s="1">
        <v>42552</v>
      </c>
      <c r="C3610" t="s">
        <v>97</v>
      </c>
      <c r="D3610" s="6">
        <v>132</v>
      </c>
    </row>
    <row r="3611" spans="1:4" x14ac:dyDescent="0.25">
      <c r="A3611" s="5" t="s">
        <v>13</v>
      </c>
      <c r="B3611" s="1">
        <v>42552</v>
      </c>
      <c r="C3611" t="s">
        <v>98</v>
      </c>
      <c r="D3611" s="6">
        <v>344</v>
      </c>
    </row>
    <row r="3612" spans="1:4" x14ac:dyDescent="0.25">
      <c r="A3612" s="5" t="s">
        <v>13</v>
      </c>
      <c r="B3612" s="1">
        <v>42552</v>
      </c>
      <c r="C3612" t="s">
        <v>99</v>
      </c>
      <c r="D3612" s="6">
        <v>596</v>
      </c>
    </row>
    <row r="3613" spans="1:4" x14ac:dyDescent="0.25">
      <c r="A3613" s="5" t="s">
        <v>13</v>
      </c>
      <c r="B3613" s="1">
        <v>42552</v>
      </c>
      <c r="C3613" t="s">
        <v>100</v>
      </c>
      <c r="D3613" s="6">
        <v>334</v>
      </c>
    </row>
    <row r="3614" spans="1:4" x14ac:dyDescent="0.25">
      <c r="A3614" s="5" t="s">
        <v>13</v>
      </c>
      <c r="B3614" s="1">
        <v>42583</v>
      </c>
      <c r="C3614" t="s">
        <v>94</v>
      </c>
      <c r="D3614" s="6">
        <v>173</v>
      </c>
    </row>
    <row r="3615" spans="1:4" x14ac:dyDescent="0.25">
      <c r="A3615" s="5" t="s">
        <v>13</v>
      </c>
      <c r="B3615" s="1">
        <v>42583</v>
      </c>
      <c r="C3615" t="s">
        <v>95</v>
      </c>
      <c r="D3615" s="6">
        <v>410</v>
      </c>
    </row>
    <row r="3616" spans="1:4" x14ac:dyDescent="0.25">
      <c r="A3616" s="5" t="s">
        <v>13</v>
      </c>
      <c r="B3616" s="1">
        <v>42583</v>
      </c>
      <c r="C3616" t="s">
        <v>96</v>
      </c>
      <c r="D3616" s="6">
        <v>30</v>
      </c>
    </row>
    <row r="3617" spans="1:4" x14ac:dyDescent="0.25">
      <c r="A3617" s="5" t="s">
        <v>13</v>
      </c>
      <c r="B3617" s="1">
        <v>42583</v>
      </c>
      <c r="C3617" t="s">
        <v>97</v>
      </c>
      <c r="D3617" s="6">
        <v>187</v>
      </c>
    </row>
    <row r="3618" spans="1:4" x14ac:dyDescent="0.25">
      <c r="A3618" s="5" t="s">
        <v>13</v>
      </c>
      <c r="B3618" s="1">
        <v>42583</v>
      </c>
      <c r="C3618" t="s">
        <v>98</v>
      </c>
      <c r="D3618" s="6">
        <v>272</v>
      </c>
    </row>
    <row r="3619" spans="1:4" x14ac:dyDescent="0.25">
      <c r="A3619" s="5" t="s">
        <v>13</v>
      </c>
      <c r="B3619" s="1">
        <v>42583</v>
      </c>
      <c r="C3619" t="s">
        <v>99</v>
      </c>
      <c r="D3619" s="6">
        <v>344</v>
      </c>
    </row>
    <row r="3620" spans="1:4" x14ac:dyDescent="0.25">
      <c r="A3620" s="5" t="s">
        <v>13</v>
      </c>
      <c r="B3620" s="1">
        <v>42583</v>
      </c>
      <c r="C3620" t="s">
        <v>100</v>
      </c>
      <c r="D3620" s="6">
        <v>375</v>
      </c>
    </row>
    <row r="3621" spans="1:4" x14ac:dyDescent="0.25">
      <c r="A3621" s="5" t="s">
        <v>13</v>
      </c>
      <c r="B3621" s="1">
        <v>42644</v>
      </c>
      <c r="C3621" t="s">
        <v>94</v>
      </c>
      <c r="D3621" s="6">
        <v>243</v>
      </c>
    </row>
    <row r="3622" spans="1:4" x14ac:dyDescent="0.25">
      <c r="A3622" s="5" t="s">
        <v>13</v>
      </c>
      <c r="B3622" s="1">
        <v>42644</v>
      </c>
      <c r="C3622" t="s">
        <v>95</v>
      </c>
      <c r="D3622" s="6">
        <v>257</v>
      </c>
    </row>
    <row r="3623" spans="1:4" x14ac:dyDescent="0.25">
      <c r="A3623" s="5" t="s">
        <v>13</v>
      </c>
      <c r="B3623" s="1">
        <v>42644</v>
      </c>
      <c r="C3623" t="s">
        <v>96</v>
      </c>
      <c r="D3623" s="6">
        <v>30</v>
      </c>
    </row>
    <row r="3624" spans="1:4" x14ac:dyDescent="0.25">
      <c r="A3624" s="5" t="s">
        <v>13</v>
      </c>
      <c r="B3624" s="1">
        <v>42644</v>
      </c>
      <c r="C3624" t="s">
        <v>97</v>
      </c>
      <c r="D3624" s="6">
        <v>131</v>
      </c>
    </row>
    <row r="3625" spans="1:4" x14ac:dyDescent="0.25">
      <c r="A3625" s="5" t="s">
        <v>13</v>
      </c>
      <c r="B3625" s="1">
        <v>42644</v>
      </c>
      <c r="C3625" t="s">
        <v>98</v>
      </c>
      <c r="D3625" s="6">
        <v>8641</v>
      </c>
    </row>
    <row r="3626" spans="1:4" x14ac:dyDescent="0.25">
      <c r="A3626" s="5" t="s">
        <v>13</v>
      </c>
      <c r="B3626" s="1">
        <v>42644</v>
      </c>
      <c r="C3626" t="s">
        <v>99</v>
      </c>
      <c r="D3626" s="6">
        <v>1810</v>
      </c>
    </row>
    <row r="3627" spans="1:4" x14ac:dyDescent="0.25">
      <c r="A3627" s="7" t="s">
        <v>13</v>
      </c>
      <c r="B3627" s="1">
        <v>42644</v>
      </c>
      <c r="C3627" t="s">
        <v>100</v>
      </c>
      <c r="D3627" s="6">
        <v>1325</v>
      </c>
    </row>
    <row r="3628" spans="1:4" x14ac:dyDescent="0.25">
      <c r="A3628" t="s">
        <v>24</v>
      </c>
      <c r="B3628" s="1">
        <v>42339</v>
      </c>
      <c r="C3628" t="s">
        <v>94</v>
      </c>
      <c r="D3628">
        <v>200</v>
      </c>
    </row>
    <row r="3629" spans="1:4" x14ac:dyDescent="0.25">
      <c r="A3629" t="s">
        <v>24</v>
      </c>
      <c r="B3629" s="1">
        <v>42339</v>
      </c>
      <c r="C3629" t="s">
        <v>95</v>
      </c>
      <c r="D3629">
        <v>239</v>
      </c>
    </row>
    <row r="3630" spans="1:4" x14ac:dyDescent="0.25">
      <c r="A3630" t="s">
        <v>24</v>
      </c>
      <c r="B3630" s="1">
        <v>42339</v>
      </c>
      <c r="C3630" t="s">
        <v>96</v>
      </c>
      <c r="D3630">
        <v>30</v>
      </c>
    </row>
    <row r="3631" spans="1:4" x14ac:dyDescent="0.25">
      <c r="A3631" t="s">
        <v>24</v>
      </c>
      <c r="B3631" s="1">
        <v>42339</v>
      </c>
      <c r="C3631" t="s">
        <v>97</v>
      </c>
      <c r="D3631">
        <v>90</v>
      </c>
    </row>
    <row r="3632" spans="1:4" x14ac:dyDescent="0.25">
      <c r="A3632" t="s">
        <v>24</v>
      </c>
      <c r="B3632" s="1">
        <v>42339</v>
      </c>
      <c r="C3632" t="s">
        <v>98</v>
      </c>
      <c r="D3632">
        <v>3600</v>
      </c>
    </row>
    <row r="3633" spans="1:4" x14ac:dyDescent="0.25">
      <c r="A3633" t="s">
        <v>24</v>
      </c>
      <c r="B3633" s="1">
        <v>42339</v>
      </c>
      <c r="C3633" t="s">
        <v>99</v>
      </c>
      <c r="D3633">
        <v>300</v>
      </c>
    </row>
    <row r="3634" spans="1:4" x14ac:dyDescent="0.25">
      <c r="A3634" t="s">
        <v>24</v>
      </c>
      <c r="B3634" s="1">
        <v>42339</v>
      </c>
      <c r="C3634" t="s">
        <v>100</v>
      </c>
      <c r="D3634">
        <v>400</v>
      </c>
    </row>
    <row r="3635" spans="1:4" x14ac:dyDescent="0.25">
      <c r="A3635" t="s">
        <v>24</v>
      </c>
      <c r="B3635" s="1">
        <v>42370</v>
      </c>
      <c r="C3635" t="s">
        <v>94</v>
      </c>
      <c r="D3635">
        <v>150</v>
      </c>
    </row>
    <row r="3636" spans="1:4" x14ac:dyDescent="0.25">
      <c r="A3636" t="s">
        <v>24</v>
      </c>
      <c r="B3636" s="1">
        <v>42370</v>
      </c>
      <c r="C3636" t="s">
        <v>95</v>
      </c>
      <c r="D3636">
        <v>239</v>
      </c>
    </row>
    <row r="3637" spans="1:4" x14ac:dyDescent="0.25">
      <c r="A3637" t="s">
        <v>24</v>
      </c>
      <c r="B3637" s="1">
        <v>42370</v>
      </c>
      <c r="C3637" t="s">
        <v>96</v>
      </c>
      <c r="D3637">
        <v>30</v>
      </c>
    </row>
    <row r="3638" spans="1:4" x14ac:dyDescent="0.25">
      <c r="A3638" t="s">
        <v>24</v>
      </c>
      <c r="B3638" s="1">
        <v>42370</v>
      </c>
      <c r="C3638" t="s">
        <v>97</v>
      </c>
      <c r="D3638">
        <v>90</v>
      </c>
    </row>
    <row r="3639" spans="1:4" x14ac:dyDescent="0.25">
      <c r="A3639" t="s">
        <v>24</v>
      </c>
      <c r="B3639" s="1">
        <v>42370</v>
      </c>
      <c r="C3639" t="s">
        <v>98</v>
      </c>
      <c r="D3639">
        <v>3600</v>
      </c>
    </row>
    <row r="3640" spans="1:4" x14ac:dyDescent="0.25">
      <c r="A3640" t="s">
        <v>24</v>
      </c>
      <c r="B3640" s="1">
        <v>42370</v>
      </c>
      <c r="C3640" t="s">
        <v>99</v>
      </c>
      <c r="D3640">
        <v>300</v>
      </c>
    </row>
    <row r="3641" spans="1:4" x14ac:dyDescent="0.25">
      <c r="A3641" t="s">
        <v>24</v>
      </c>
      <c r="B3641" s="1">
        <v>42370</v>
      </c>
      <c r="C3641" t="s">
        <v>100</v>
      </c>
      <c r="D3641">
        <v>400</v>
      </c>
    </row>
    <row r="3642" spans="1:4" x14ac:dyDescent="0.25">
      <c r="A3642" t="s">
        <v>24</v>
      </c>
      <c r="B3642" s="1">
        <v>42401</v>
      </c>
      <c r="C3642" t="s">
        <v>94</v>
      </c>
      <c r="D3642">
        <v>220</v>
      </c>
    </row>
    <row r="3643" spans="1:4" x14ac:dyDescent="0.25">
      <c r="A3643" t="s">
        <v>24</v>
      </c>
      <c r="B3643" s="1">
        <v>42401</v>
      </c>
      <c r="C3643" t="s">
        <v>95</v>
      </c>
      <c r="D3643">
        <v>239</v>
      </c>
    </row>
    <row r="3644" spans="1:4" x14ac:dyDescent="0.25">
      <c r="A3644" t="s">
        <v>24</v>
      </c>
      <c r="B3644" s="1">
        <v>42401</v>
      </c>
      <c r="C3644" t="s">
        <v>96</v>
      </c>
      <c r="D3644">
        <v>30</v>
      </c>
    </row>
    <row r="3645" spans="1:4" x14ac:dyDescent="0.25">
      <c r="A3645" t="s">
        <v>24</v>
      </c>
      <c r="B3645" s="1">
        <v>42401</v>
      </c>
      <c r="C3645" t="s">
        <v>97</v>
      </c>
      <c r="D3645">
        <v>90</v>
      </c>
    </row>
    <row r="3646" spans="1:4" x14ac:dyDescent="0.25">
      <c r="A3646" t="s">
        <v>24</v>
      </c>
      <c r="B3646" s="1">
        <v>42401</v>
      </c>
      <c r="C3646" t="s">
        <v>98</v>
      </c>
      <c r="D3646">
        <v>3600</v>
      </c>
    </row>
    <row r="3647" spans="1:4" x14ac:dyDescent="0.25">
      <c r="A3647" t="s">
        <v>24</v>
      </c>
      <c r="B3647" s="1">
        <v>42401</v>
      </c>
      <c r="C3647" t="s">
        <v>99</v>
      </c>
      <c r="D3647">
        <v>300</v>
      </c>
    </row>
    <row r="3648" spans="1:4" x14ac:dyDescent="0.25">
      <c r="A3648" t="s">
        <v>24</v>
      </c>
      <c r="B3648" s="1">
        <v>42401</v>
      </c>
      <c r="C3648" t="s">
        <v>100</v>
      </c>
      <c r="D3648">
        <v>400</v>
      </c>
    </row>
    <row r="3649" spans="1:4" x14ac:dyDescent="0.25">
      <c r="A3649" t="s">
        <v>24</v>
      </c>
      <c r="B3649" s="1">
        <v>42430</v>
      </c>
      <c r="C3649" t="s">
        <v>94</v>
      </c>
      <c r="D3649">
        <v>156</v>
      </c>
    </row>
    <row r="3650" spans="1:4" x14ac:dyDescent="0.25">
      <c r="A3650" t="s">
        <v>24</v>
      </c>
      <c r="B3650" s="1">
        <v>42430</v>
      </c>
      <c r="C3650" t="s">
        <v>95</v>
      </c>
      <c r="D3650">
        <v>239</v>
      </c>
    </row>
    <row r="3651" spans="1:4" x14ac:dyDescent="0.25">
      <c r="A3651" t="s">
        <v>24</v>
      </c>
      <c r="B3651" s="1">
        <v>42430</v>
      </c>
      <c r="C3651" t="s">
        <v>96</v>
      </c>
      <c r="D3651">
        <v>30</v>
      </c>
    </row>
    <row r="3652" spans="1:4" x14ac:dyDescent="0.25">
      <c r="A3652" t="s">
        <v>24</v>
      </c>
      <c r="B3652" s="1">
        <v>42430</v>
      </c>
      <c r="C3652" t="s">
        <v>97</v>
      </c>
      <c r="D3652">
        <v>90</v>
      </c>
    </row>
    <row r="3653" spans="1:4" x14ac:dyDescent="0.25">
      <c r="A3653" t="s">
        <v>24</v>
      </c>
      <c r="B3653" s="1">
        <v>42430</v>
      </c>
      <c r="C3653" t="s">
        <v>98</v>
      </c>
      <c r="D3653">
        <v>3600</v>
      </c>
    </row>
    <row r="3654" spans="1:4" x14ac:dyDescent="0.25">
      <c r="A3654" t="s">
        <v>24</v>
      </c>
      <c r="B3654" s="1">
        <v>42430</v>
      </c>
      <c r="C3654" t="s">
        <v>99</v>
      </c>
      <c r="D3654">
        <v>300</v>
      </c>
    </row>
    <row r="3655" spans="1:4" x14ac:dyDescent="0.25">
      <c r="A3655" t="s">
        <v>24</v>
      </c>
      <c r="B3655" s="1">
        <v>42430</v>
      </c>
      <c r="C3655" t="s">
        <v>100</v>
      </c>
      <c r="D3655">
        <v>400</v>
      </c>
    </row>
    <row r="3656" spans="1:4" x14ac:dyDescent="0.25">
      <c r="A3656" t="s">
        <v>24</v>
      </c>
      <c r="B3656" s="1">
        <v>42461</v>
      </c>
      <c r="C3656" t="s">
        <v>94</v>
      </c>
      <c r="D3656">
        <v>158</v>
      </c>
    </row>
    <row r="3657" spans="1:4" x14ac:dyDescent="0.25">
      <c r="A3657" t="s">
        <v>24</v>
      </c>
      <c r="B3657" s="1">
        <v>42461</v>
      </c>
      <c r="C3657" t="s">
        <v>95</v>
      </c>
      <c r="D3657">
        <v>239</v>
      </c>
    </row>
    <row r="3658" spans="1:4" x14ac:dyDescent="0.25">
      <c r="A3658" t="s">
        <v>24</v>
      </c>
      <c r="B3658" s="1">
        <v>42461</v>
      </c>
      <c r="C3658" t="s">
        <v>96</v>
      </c>
      <c r="D3658">
        <v>30</v>
      </c>
    </row>
    <row r="3659" spans="1:4" x14ac:dyDescent="0.25">
      <c r="A3659" t="s">
        <v>24</v>
      </c>
      <c r="B3659" s="1">
        <v>42461</v>
      </c>
      <c r="C3659" t="s">
        <v>97</v>
      </c>
      <c r="D3659">
        <v>90</v>
      </c>
    </row>
    <row r="3660" spans="1:4" x14ac:dyDescent="0.25">
      <c r="A3660" t="s">
        <v>24</v>
      </c>
      <c r="B3660" s="1">
        <v>42461</v>
      </c>
      <c r="C3660" t="s">
        <v>98</v>
      </c>
      <c r="D3660">
        <v>3600</v>
      </c>
    </row>
    <row r="3661" spans="1:4" x14ac:dyDescent="0.25">
      <c r="A3661" t="s">
        <v>24</v>
      </c>
      <c r="B3661" s="1">
        <v>42461</v>
      </c>
      <c r="C3661" t="s">
        <v>99</v>
      </c>
      <c r="D3661">
        <v>300</v>
      </c>
    </row>
    <row r="3662" spans="1:4" x14ac:dyDescent="0.25">
      <c r="A3662" t="s">
        <v>24</v>
      </c>
      <c r="B3662" s="1">
        <v>42461</v>
      </c>
      <c r="C3662" t="s">
        <v>100</v>
      </c>
      <c r="D3662">
        <v>400</v>
      </c>
    </row>
    <row r="3663" spans="1:4" x14ac:dyDescent="0.25">
      <c r="A3663" t="s">
        <v>24</v>
      </c>
      <c r="B3663" s="1">
        <v>42491</v>
      </c>
      <c r="C3663" t="s">
        <v>94</v>
      </c>
      <c r="D3663">
        <v>190</v>
      </c>
    </row>
    <row r="3664" spans="1:4" x14ac:dyDescent="0.25">
      <c r="A3664" t="s">
        <v>24</v>
      </c>
      <c r="B3664" s="1">
        <v>42491</v>
      </c>
      <c r="C3664" t="s">
        <v>95</v>
      </c>
      <c r="D3664">
        <v>239</v>
      </c>
    </row>
    <row r="3665" spans="1:4" x14ac:dyDescent="0.25">
      <c r="A3665" t="s">
        <v>24</v>
      </c>
      <c r="B3665" s="1">
        <v>42491</v>
      </c>
      <c r="C3665" t="s">
        <v>96</v>
      </c>
      <c r="D3665">
        <v>30</v>
      </c>
    </row>
    <row r="3666" spans="1:4" x14ac:dyDescent="0.25">
      <c r="A3666" t="s">
        <v>24</v>
      </c>
      <c r="B3666" s="1">
        <v>42491</v>
      </c>
      <c r="C3666" t="s">
        <v>97</v>
      </c>
      <c r="D3666">
        <v>90</v>
      </c>
    </row>
    <row r="3667" spans="1:4" x14ac:dyDescent="0.25">
      <c r="A3667" t="s">
        <v>24</v>
      </c>
      <c r="B3667" s="1">
        <v>42491</v>
      </c>
      <c r="C3667" t="s">
        <v>98</v>
      </c>
      <c r="D3667">
        <v>3600</v>
      </c>
    </row>
    <row r="3668" spans="1:4" x14ac:dyDescent="0.25">
      <c r="A3668" t="s">
        <v>24</v>
      </c>
      <c r="B3668" s="1">
        <v>42491</v>
      </c>
      <c r="C3668" t="s">
        <v>99</v>
      </c>
      <c r="D3668">
        <v>300</v>
      </c>
    </row>
    <row r="3669" spans="1:4" x14ac:dyDescent="0.25">
      <c r="A3669" t="s">
        <v>24</v>
      </c>
      <c r="B3669" s="1">
        <v>42491</v>
      </c>
      <c r="C3669" t="s">
        <v>100</v>
      </c>
      <c r="D3669">
        <v>400</v>
      </c>
    </row>
    <row r="3670" spans="1:4" x14ac:dyDescent="0.25">
      <c r="A3670" t="s">
        <v>24</v>
      </c>
      <c r="B3670" s="1">
        <v>42522</v>
      </c>
      <c r="C3670" t="s">
        <v>94</v>
      </c>
      <c r="D3670">
        <v>123</v>
      </c>
    </row>
    <row r="3671" spans="1:4" x14ac:dyDescent="0.25">
      <c r="A3671" t="s">
        <v>24</v>
      </c>
      <c r="B3671" s="1">
        <v>42522</v>
      </c>
      <c r="C3671" t="s">
        <v>95</v>
      </c>
      <c r="D3671">
        <v>239</v>
      </c>
    </row>
    <row r="3672" spans="1:4" x14ac:dyDescent="0.25">
      <c r="A3672" t="s">
        <v>24</v>
      </c>
      <c r="B3672" s="1">
        <v>42522</v>
      </c>
      <c r="C3672" t="s">
        <v>96</v>
      </c>
      <c r="D3672">
        <v>30</v>
      </c>
    </row>
    <row r="3673" spans="1:4" x14ac:dyDescent="0.25">
      <c r="A3673" t="s">
        <v>24</v>
      </c>
      <c r="B3673" s="1">
        <v>42522</v>
      </c>
      <c r="C3673" t="s">
        <v>97</v>
      </c>
      <c r="D3673">
        <v>90</v>
      </c>
    </row>
    <row r="3674" spans="1:4" x14ac:dyDescent="0.25">
      <c r="A3674" t="s">
        <v>24</v>
      </c>
      <c r="B3674" s="1">
        <v>42522</v>
      </c>
      <c r="C3674" t="s">
        <v>98</v>
      </c>
      <c r="D3674">
        <v>3600</v>
      </c>
    </row>
    <row r="3675" spans="1:4" x14ac:dyDescent="0.25">
      <c r="A3675" t="s">
        <v>24</v>
      </c>
      <c r="B3675" s="1">
        <v>42522</v>
      </c>
      <c r="C3675" t="s">
        <v>99</v>
      </c>
      <c r="D3675">
        <v>300</v>
      </c>
    </row>
    <row r="3676" spans="1:4" x14ac:dyDescent="0.25">
      <c r="A3676" t="s">
        <v>24</v>
      </c>
      <c r="B3676" s="1">
        <v>42522</v>
      </c>
      <c r="C3676" t="s">
        <v>100</v>
      </c>
      <c r="D3676">
        <v>400</v>
      </c>
    </row>
    <row r="3677" spans="1:4" x14ac:dyDescent="0.25">
      <c r="A3677" t="s">
        <v>24</v>
      </c>
      <c r="B3677" s="1">
        <v>42552</v>
      </c>
      <c r="C3677" t="s">
        <v>94</v>
      </c>
      <c r="D3677">
        <v>145</v>
      </c>
    </row>
    <row r="3678" spans="1:4" x14ac:dyDescent="0.25">
      <c r="A3678" t="s">
        <v>24</v>
      </c>
      <c r="B3678" s="1">
        <v>42552</v>
      </c>
      <c r="C3678" t="s">
        <v>95</v>
      </c>
      <c r="D3678">
        <v>239</v>
      </c>
    </row>
    <row r="3679" spans="1:4" x14ac:dyDescent="0.25">
      <c r="A3679" t="s">
        <v>24</v>
      </c>
      <c r="B3679" s="1">
        <v>42552</v>
      </c>
      <c r="C3679" t="s">
        <v>96</v>
      </c>
      <c r="D3679">
        <v>30</v>
      </c>
    </row>
    <row r="3680" spans="1:4" x14ac:dyDescent="0.25">
      <c r="A3680" t="s">
        <v>24</v>
      </c>
      <c r="B3680" s="1">
        <v>42552</v>
      </c>
      <c r="C3680" t="s">
        <v>97</v>
      </c>
      <c r="D3680">
        <v>90</v>
      </c>
    </row>
    <row r="3681" spans="1:4" x14ac:dyDescent="0.25">
      <c r="A3681" t="s">
        <v>24</v>
      </c>
      <c r="B3681" s="1">
        <v>42552</v>
      </c>
      <c r="C3681" t="s">
        <v>98</v>
      </c>
      <c r="D3681">
        <v>3600</v>
      </c>
    </row>
    <row r="3682" spans="1:4" x14ac:dyDescent="0.25">
      <c r="A3682" t="s">
        <v>24</v>
      </c>
      <c r="B3682" s="1">
        <v>42552</v>
      </c>
      <c r="C3682" t="s">
        <v>99</v>
      </c>
      <c r="D3682">
        <v>300</v>
      </c>
    </row>
    <row r="3683" spans="1:4" x14ac:dyDescent="0.25">
      <c r="A3683" t="s">
        <v>24</v>
      </c>
      <c r="B3683" s="1">
        <v>42552</v>
      </c>
      <c r="C3683" t="s">
        <v>100</v>
      </c>
      <c r="D3683">
        <v>400</v>
      </c>
    </row>
    <row r="3684" spans="1:4" x14ac:dyDescent="0.25">
      <c r="A3684" t="s">
        <v>24</v>
      </c>
      <c r="B3684" s="1">
        <v>42583</v>
      </c>
      <c r="C3684" t="s">
        <v>94</v>
      </c>
      <c r="D3684">
        <v>167</v>
      </c>
    </row>
    <row r="3685" spans="1:4" x14ac:dyDescent="0.25">
      <c r="A3685" t="s">
        <v>24</v>
      </c>
      <c r="B3685" s="1">
        <v>42583</v>
      </c>
      <c r="C3685" t="s">
        <v>95</v>
      </c>
      <c r="D3685">
        <v>239</v>
      </c>
    </row>
    <row r="3686" spans="1:4" x14ac:dyDescent="0.25">
      <c r="A3686" t="s">
        <v>24</v>
      </c>
      <c r="B3686" s="1">
        <v>42583</v>
      </c>
      <c r="C3686" t="s">
        <v>96</v>
      </c>
      <c r="D3686">
        <v>30</v>
      </c>
    </row>
    <row r="3687" spans="1:4" x14ac:dyDescent="0.25">
      <c r="A3687" t="s">
        <v>24</v>
      </c>
      <c r="B3687" s="1">
        <v>42583</v>
      </c>
      <c r="C3687" t="s">
        <v>97</v>
      </c>
      <c r="D3687">
        <v>90</v>
      </c>
    </row>
    <row r="3688" spans="1:4" x14ac:dyDescent="0.25">
      <c r="A3688" t="s">
        <v>24</v>
      </c>
      <c r="B3688" s="1">
        <v>42583</v>
      </c>
      <c r="C3688" t="s">
        <v>98</v>
      </c>
      <c r="D3688">
        <v>3600</v>
      </c>
    </row>
    <row r="3689" spans="1:4" x14ac:dyDescent="0.25">
      <c r="A3689" t="s">
        <v>24</v>
      </c>
      <c r="B3689" s="1">
        <v>42583</v>
      </c>
      <c r="C3689" t="s">
        <v>99</v>
      </c>
      <c r="D3689">
        <v>300</v>
      </c>
    </row>
    <row r="3690" spans="1:4" x14ac:dyDescent="0.25">
      <c r="A3690" t="s">
        <v>24</v>
      </c>
      <c r="B3690" s="1">
        <v>42583</v>
      </c>
      <c r="C3690" t="s">
        <v>100</v>
      </c>
      <c r="D3690">
        <v>400</v>
      </c>
    </row>
    <row r="3691" spans="1:4" x14ac:dyDescent="0.25">
      <c r="A3691" t="s">
        <v>24</v>
      </c>
      <c r="B3691" s="1">
        <v>42614</v>
      </c>
      <c r="C3691" t="s">
        <v>94</v>
      </c>
      <c r="D3691">
        <v>187</v>
      </c>
    </row>
    <row r="3692" spans="1:4" x14ac:dyDescent="0.25">
      <c r="A3692" t="s">
        <v>24</v>
      </c>
      <c r="B3692" s="1">
        <v>42614</v>
      </c>
      <c r="C3692" t="s">
        <v>95</v>
      </c>
      <c r="D3692">
        <v>239</v>
      </c>
    </row>
    <row r="3693" spans="1:4" x14ac:dyDescent="0.25">
      <c r="A3693" t="s">
        <v>24</v>
      </c>
      <c r="B3693" s="1">
        <v>42614</v>
      </c>
      <c r="C3693" t="s">
        <v>96</v>
      </c>
      <c r="D3693">
        <v>30</v>
      </c>
    </row>
    <row r="3694" spans="1:4" x14ac:dyDescent="0.25">
      <c r="A3694" t="s">
        <v>24</v>
      </c>
      <c r="B3694" s="1">
        <v>42614</v>
      </c>
      <c r="C3694" t="s">
        <v>97</v>
      </c>
      <c r="D3694">
        <v>90</v>
      </c>
    </row>
    <row r="3695" spans="1:4" x14ac:dyDescent="0.25">
      <c r="A3695" t="s">
        <v>24</v>
      </c>
      <c r="B3695" s="1">
        <v>42614</v>
      </c>
      <c r="C3695" t="s">
        <v>98</v>
      </c>
      <c r="D3695">
        <v>3600</v>
      </c>
    </row>
    <row r="3696" spans="1:4" x14ac:dyDescent="0.25">
      <c r="A3696" t="s">
        <v>24</v>
      </c>
      <c r="B3696" s="1">
        <v>42614</v>
      </c>
      <c r="C3696" t="s">
        <v>99</v>
      </c>
      <c r="D3696">
        <v>300</v>
      </c>
    </row>
    <row r="3697" spans="1:4" x14ac:dyDescent="0.25">
      <c r="A3697" t="s">
        <v>24</v>
      </c>
      <c r="B3697" s="1">
        <v>42614</v>
      </c>
      <c r="C3697" t="s">
        <v>100</v>
      </c>
      <c r="D3697">
        <v>400</v>
      </c>
    </row>
    <row r="3698" spans="1:4" x14ac:dyDescent="0.25">
      <c r="A3698" t="s">
        <v>24</v>
      </c>
      <c r="B3698" s="1">
        <v>42644</v>
      </c>
      <c r="C3698" t="s">
        <v>94</v>
      </c>
      <c r="D3698">
        <v>143</v>
      </c>
    </row>
    <row r="3699" spans="1:4" x14ac:dyDescent="0.25">
      <c r="A3699" t="s">
        <v>24</v>
      </c>
      <c r="B3699" s="1">
        <v>42644</v>
      </c>
      <c r="C3699" t="s">
        <v>95</v>
      </c>
      <c r="D3699">
        <v>239</v>
      </c>
    </row>
    <row r="3700" spans="1:4" x14ac:dyDescent="0.25">
      <c r="A3700" t="s">
        <v>24</v>
      </c>
      <c r="B3700" s="1">
        <v>42644</v>
      </c>
      <c r="C3700" t="s">
        <v>96</v>
      </c>
      <c r="D3700">
        <v>30</v>
      </c>
    </row>
    <row r="3701" spans="1:4" x14ac:dyDescent="0.25">
      <c r="A3701" t="s">
        <v>24</v>
      </c>
      <c r="B3701" s="1">
        <v>42644</v>
      </c>
      <c r="C3701" t="s">
        <v>97</v>
      </c>
      <c r="D3701">
        <v>90</v>
      </c>
    </row>
    <row r="3702" spans="1:4" x14ac:dyDescent="0.25">
      <c r="A3702" t="s">
        <v>24</v>
      </c>
      <c r="B3702" s="1">
        <v>42644</v>
      </c>
      <c r="C3702" t="s">
        <v>98</v>
      </c>
      <c r="D3702">
        <v>3600</v>
      </c>
    </row>
    <row r="3703" spans="1:4" x14ac:dyDescent="0.25">
      <c r="A3703" t="s">
        <v>24</v>
      </c>
      <c r="B3703" s="1">
        <v>42644</v>
      </c>
      <c r="C3703" t="s">
        <v>99</v>
      </c>
      <c r="D3703">
        <v>300</v>
      </c>
    </row>
    <row r="3704" spans="1:4" x14ac:dyDescent="0.25">
      <c r="A3704" t="s">
        <v>24</v>
      </c>
      <c r="B3704" s="1">
        <v>42644</v>
      </c>
      <c r="C3704" t="s">
        <v>100</v>
      </c>
      <c r="D3704">
        <v>400</v>
      </c>
    </row>
    <row r="3705" spans="1:4" x14ac:dyDescent="0.25">
      <c r="A3705" t="s">
        <v>24</v>
      </c>
      <c r="B3705" s="1">
        <v>42675</v>
      </c>
      <c r="C3705" t="s">
        <v>94</v>
      </c>
      <c r="D3705">
        <v>122</v>
      </c>
    </row>
    <row r="3706" spans="1:4" x14ac:dyDescent="0.25">
      <c r="A3706" t="s">
        <v>24</v>
      </c>
      <c r="B3706" s="1">
        <v>42675</v>
      </c>
      <c r="C3706" t="s">
        <v>95</v>
      </c>
      <c r="D3706">
        <v>239</v>
      </c>
    </row>
    <row r="3707" spans="1:4" x14ac:dyDescent="0.25">
      <c r="A3707" t="s">
        <v>24</v>
      </c>
      <c r="B3707" s="1">
        <v>42675</v>
      </c>
      <c r="C3707" t="s">
        <v>96</v>
      </c>
      <c r="D3707">
        <v>30</v>
      </c>
    </row>
    <row r="3708" spans="1:4" x14ac:dyDescent="0.25">
      <c r="A3708" t="s">
        <v>24</v>
      </c>
      <c r="B3708" s="1">
        <v>42675</v>
      </c>
      <c r="C3708" t="s">
        <v>97</v>
      </c>
      <c r="D3708">
        <v>90</v>
      </c>
    </row>
    <row r="3709" spans="1:4" x14ac:dyDescent="0.25">
      <c r="A3709" t="s">
        <v>24</v>
      </c>
      <c r="B3709" s="1">
        <v>42675</v>
      </c>
      <c r="C3709" t="s">
        <v>98</v>
      </c>
      <c r="D3709">
        <v>3600</v>
      </c>
    </row>
    <row r="3710" spans="1:4" x14ac:dyDescent="0.25">
      <c r="A3710" t="s">
        <v>24</v>
      </c>
      <c r="B3710" s="1">
        <v>42675</v>
      </c>
      <c r="C3710" t="s">
        <v>99</v>
      </c>
      <c r="D3710">
        <v>300</v>
      </c>
    </row>
    <row r="3711" spans="1:4" x14ac:dyDescent="0.25">
      <c r="A3711" t="s">
        <v>24</v>
      </c>
      <c r="B3711" s="1">
        <v>42675</v>
      </c>
      <c r="C3711" t="s">
        <v>100</v>
      </c>
      <c r="D3711">
        <v>400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销售数据表</vt:lpstr>
      <vt:lpstr>产品表</vt:lpstr>
      <vt:lpstr>顾客信息表</vt:lpstr>
      <vt:lpstr>门店信息表</vt:lpstr>
      <vt:lpstr>财务费用汇总表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刘靓</cp:lastModifiedBy>
  <dcterms:created xsi:type="dcterms:W3CDTF">2015-06-05T18:19:00Z</dcterms:created>
  <dcterms:modified xsi:type="dcterms:W3CDTF">2019-07-05T14:33:28Z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